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uratechsoft\Aging\2023\Batch_0298\AGP_014824_orig\03_Processing\"/>
    </mc:Choice>
  </mc:AlternateContent>
  <bookViews>
    <workbookView xWindow="22935" yWindow="-105" windowWidth="23250" windowHeight="12570" activeTab="1"/>
  </bookViews>
  <sheets>
    <sheet name="Filter" sheetId="1" r:id="rId1"/>
    <sheet name="Pattern Graph" sheetId="17" r:id="rId2"/>
    <sheet name="I Intersections" sheetId="16" r:id="rId3"/>
    <sheet name="Graph Reporter" sheetId="15" r:id="rId4"/>
  </sheets>
  <definedNames>
    <definedName name="_xlnm._FilterDatabase" localSheetId="0" hidden="1">Filter!$A$4:$BN$5173</definedName>
    <definedName name="_xlnm._FilterDatabase" localSheetId="1" hidden="1">'Pattern Graph'!#REF!</definedName>
    <definedName name="_xlnm.Extract" localSheetId="1">'Pattern Graph'!$A$3</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M3" i="15" l="1"/>
  <c r="L3" i="15"/>
  <c r="K3" i="15"/>
  <c r="J3" i="15"/>
  <c r="I3" i="15"/>
  <c r="H3" i="15"/>
  <c r="G3" i="15"/>
  <c r="F3" i="15"/>
  <c r="E3" i="15"/>
  <c r="D3" i="15"/>
  <c r="C3" i="15"/>
  <c r="B3" i="15"/>
  <c r="AC6" i="17"/>
  <c r="AH5" i="17" l="1"/>
  <c r="AJ4" i="17"/>
  <c r="AK4" i="17"/>
  <c r="AO5" i="17"/>
  <c r="AD5" i="17"/>
  <c r="AF5" i="17"/>
  <c r="AG5" i="17"/>
  <c r="AJ5" i="17"/>
  <c r="AI4" i="17"/>
  <c r="AG4" i="17"/>
  <c r="AN4" i="17"/>
  <c r="AK5" i="17"/>
  <c r="AO4" i="17"/>
  <c r="AH4" i="17"/>
  <c r="AL5" i="17"/>
  <c r="AE5" i="17"/>
  <c r="AL4" i="17"/>
  <c r="AM4" i="17"/>
  <c r="AN5" i="17"/>
  <c r="AF4" i="17"/>
  <c r="AD4" i="17"/>
  <c r="AM5" i="17"/>
  <c r="AE4" i="17"/>
  <c r="AI5" i="17"/>
</calcChain>
</file>

<file path=xl/comments1.xml><?xml version="1.0" encoding="utf-8"?>
<comments xmlns="http://schemas.openxmlformats.org/spreadsheetml/2006/main">
  <authors>
    <author>Eric</author>
    <author>Eric Blalock</author>
    <author>Blalock, Eric</author>
  </authors>
  <commentList>
    <comment ref="I1" authorId="0" shapeId="0">
      <text>
        <r>
          <rPr>
            <b/>
            <sz val="9"/>
            <color indexed="81"/>
            <rFont val="Tahoma"/>
            <family val="2"/>
          </rPr>
          <t>Eric:</t>
        </r>
        <r>
          <rPr>
            <sz val="9"/>
            <color indexed="81"/>
            <rFont val="Tahoma"/>
            <family val="2"/>
          </rPr>
          <t xml:space="preserve">
pairwise comparisons between veh and myr at each time point- Fisher's protected Least Significant Difference- values &gt; |1| indicate a significance (p ≤ 0.05) by this test, negative values represent a decrease with myriocin, positive values indicate an increase</t>
        </r>
      </text>
    </comment>
    <comment ref="O1" authorId="0" shapeId="0">
      <text>
        <r>
          <rPr>
            <b/>
            <sz val="9"/>
            <color indexed="81"/>
            <rFont val="Tahoma"/>
            <family val="2"/>
          </rPr>
          <t>Eric:</t>
        </r>
        <r>
          <rPr>
            <sz val="9"/>
            <color indexed="81"/>
            <rFont val="Tahoma"/>
            <family val="2"/>
          </rPr>
          <t xml:space="preserve">
Log 2 Fold change comparison between vehicle and myriocin at each time point. Positive values indicate increases with myriocin treatment, while negative values indicate a decrease.</t>
        </r>
      </text>
    </comment>
    <comment ref="U1" authorId="1" shapeId="0">
      <text>
        <r>
          <rPr>
            <b/>
            <sz val="9"/>
            <color indexed="81"/>
            <rFont val="Tahoma"/>
            <family val="2"/>
          </rPr>
          <t>Eric Blalock:</t>
        </r>
        <r>
          <rPr>
            <sz val="9"/>
            <color indexed="81"/>
            <rFont val="Tahoma"/>
            <family val="2"/>
          </rPr>
          <t xml:space="preserve">
Templates are
1- plateau from 1/ spike at 1
2- plateau from 2
3- plateau from 3
4- plateau from 4
5- plateau from 5/ spike at 6
6- spike at 2
7- spike at 3
8- spike at 4
9- spike at 5
10- linear</t>
        </r>
      </text>
    </comment>
    <comment ref="AY1" authorId="1" shapeId="0">
      <text>
        <r>
          <rPr>
            <b/>
            <sz val="9"/>
            <color indexed="81"/>
            <rFont val="Tahoma"/>
            <family val="2"/>
          </rPr>
          <t>Eric Blalock:</t>
        </r>
        <r>
          <rPr>
            <sz val="9"/>
            <color indexed="81"/>
            <rFont val="Tahoma"/>
            <family val="2"/>
          </rPr>
          <t xml:space="preserve">
The template # with which a gene's expression pattern most strongly correlated is listed for control, for Drug/Treatment, and for all samples regardless of treatment status. If that correlation is negative, then a negative sign is added.</t>
        </r>
      </text>
    </comment>
    <comment ref="BN4" authorId="2" shapeId="0">
      <text>
        <r>
          <rPr>
            <b/>
            <sz val="9"/>
            <color indexed="81"/>
            <rFont val="Tahoma"/>
            <family val="2"/>
          </rPr>
          <t>Blalock, Eric:</t>
        </r>
        <r>
          <rPr>
            <sz val="9"/>
            <color indexed="81"/>
            <rFont val="Tahoma"/>
            <family val="2"/>
          </rPr>
          <t xml:space="preserve">
Pattern nomenclature
Two way ANOVA (p ≤ 0.01)  (e.g., "D"- drug (myr), "T"- Time, "DxT"- both drug and time, "I"- ): temporal pattern (if interaction, then temporal pattern in veh| myr reported separately). For each pattern, 'a' or 'b' designates positve or negative deflection from drawn template. Myr effect designated up arrow if significantly up, sideways arrow if no significant change, and down arrow if significantly downregulated.</t>
        </r>
      </text>
    </comment>
  </commentList>
</comments>
</file>

<file path=xl/sharedStrings.xml><?xml version="1.0" encoding="utf-8"?>
<sst xmlns="http://schemas.openxmlformats.org/spreadsheetml/2006/main" count="25082" uniqueCount="20608">
  <si>
    <t>Drug</t>
  </si>
  <si>
    <t>two way ANOVA</t>
  </si>
  <si>
    <t>pLSD</t>
  </si>
  <si>
    <t>L2FC</t>
  </si>
  <si>
    <t>Mean Control</t>
  </si>
  <si>
    <t>Mean Drug</t>
  </si>
  <si>
    <t>ENTREZID</t>
  </si>
  <si>
    <t>GENENAME</t>
  </si>
  <si>
    <t>ORF</t>
  </si>
  <si>
    <t>SGD</t>
  </si>
  <si>
    <t>DESCRIPTION</t>
  </si>
  <si>
    <t>Time p</t>
  </si>
  <si>
    <t>Treat p</t>
  </si>
  <si>
    <t>L</t>
  </si>
  <si>
    <t>Ctrl</t>
  </si>
  <si>
    <t>All</t>
  </si>
  <si>
    <t>C1</t>
  </si>
  <si>
    <t>C2</t>
  </si>
  <si>
    <t>C3</t>
  </si>
  <si>
    <t>C4</t>
  </si>
  <si>
    <t>C5</t>
  </si>
  <si>
    <t>C6</t>
  </si>
  <si>
    <t>D1</t>
  </si>
  <si>
    <t>D2</t>
  </si>
  <si>
    <t>D3</t>
  </si>
  <si>
    <t>D4</t>
  </si>
  <si>
    <t>D5</t>
  </si>
  <si>
    <t>D6</t>
  </si>
  <si>
    <t>AAC1</t>
  </si>
  <si>
    <t>YMR056C</t>
  </si>
  <si>
    <t>S000004660</t>
  </si>
  <si>
    <t>Mitochondrial inner membrane ADP/ATP translocator; exchanges cytosolic ADP for mitochondrially synthesized ATP; phosphorylated; Aac1p is a minor isoform while Pet9p is the major ADP/ATP translocator; relocalizes from mitochondrion to cytoplasm upon DNA replication stress</t>
  </si>
  <si>
    <t>AAC3</t>
  </si>
  <si>
    <t>YBR085W</t>
  </si>
  <si>
    <t>S000000289</t>
  </si>
  <si>
    <t>Mitochondrial inner membrane ADP/ATP translocator; exchanges cytosolic ADP for mitochondrially synthesized ATP; expressed under anaerobic conditions; similar to Aac1p; has roles in maintenance of viability and in respiration; AAC3 has a paralog, PET9, that arose from the whole genome duplication</t>
  </si>
  <si>
    <t>AAD10</t>
  </si>
  <si>
    <t>YJR155W</t>
  </si>
  <si>
    <t>S000003916</t>
  </si>
  <si>
    <t>Putative aryl-alcohol dehydrogenase; similar to P. chrysosporium aryl-alcohol dehydrogenase; mutational analysis has not yet revealed a physiological role; members of the AAD gene family comprise three pairs (AAD3 + AAD15, AAD6/AAD16 + AAD4, AAD10 + AAD14) whose two genes are more related to one another than to other members of the family</t>
  </si>
  <si>
    <t>AAD14</t>
  </si>
  <si>
    <t>YNL331C</t>
  </si>
  <si>
    <t>S000005275</t>
  </si>
  <si>
    <t>AAD15</t>
  </si>
  <si>
    <t>YOL165C</t>
  </si>
  <si>
    <t>S000005525</t>
  </si>
  <si>
    <t>Putative aryl-alcohol dehydrogenase; similar to P. chrysosporium aryl-alcohol dehydrogenase; mutational analysis has not yet revealed a physiological role; AAD15 has a paralog, AAD3, that arose from a segmental duplication; members of the AAD gene family comprise three pairs (AAD3 + AAD15, AAD6/AAD16 + AAD4, AAD10 + AAD14) whose two genes are more related to one another than to other members of the family</t>
  </si>
  <si>
    <t>AAD3</t>
  </si>
  <si>
    <t>YCR107W</t>
  </si>
  <si>
    <t>S000000704</t>
  </si>
  <si>
    <t>Putative aryl-alcohol dehydrogenase; similar to P. chrysosporium aryl-alcohol dehydrogenase; mutational analysis has not yet revealed a physiological role; AAD3 has a paralog, AAD15, that arose from a segmental duplication; members of the AAD gene family comprise three pairs (AAD3 + AAD15, AAD6/AAD16 + AAD4, AAD10 + AAD14) whose two genes are more related to one another than to other members of the family</t>
  </si>
  <si>
    <t>AAD4</t>
  </si>
  <si>
    <t>YDL243C</t>
  </si>
  <si>
    <t>S000002402</t>
  </si>
  <si>
    <t>Putative aryl-alcohol dehydrogenase; involved in oxidative stress response; similar to P. chrysosporium aryl-alcohol dehydrogenase; expression induced in cells treated with the mycotoxin patulin; members of the AAD gene family comprise three pairs (AAD3 + AAD15, AAD6/AAD16 + AAD4, AAD10 + AAD14) whose two genes are more related to one another than to other members of the family</t>
  </si>
  <si>
    <t>AAH1</t>
  </si>
  <si>
    <t>YNL141W</t>
  </si>
  <si>
    <t>S000005085</t>
  </si>
  <si>
    <t>Adenine deaminase (adenine aminohydrolase); converts adenine to hypoxanthine; involved in purine salvage; transcriptionally regulated by nutrient levels and growth phase; Aah1p degraded upon entry into quiescence via SCF and the proteasome</t>
  </si>
  <si>
    <t>AAP1</t>
  </si>
  <si>
    <t>YHR047C</t>
  </si>
  <si>
    <t>S000001089</t>
  </si>
  <si>
    <t>Arginine/alanine amino peptidase; overproduction stimulates glycogen accumulation; AAP1 has a paralog, APE2, that arose from the whole genome duplication</t>
  </si>
  <si>
    <t>AAR2</t>
  </si>
  <si>
    <t>YBL074C</t>
  </si>
  <si>
    <t>S000000170</t>
  </si>
  <si>
    <t>Component of the U5 snRNP complex; required for splicing of U3 precursors; originally described as a splicing factor specifically required for splicing pre-mRNA of the MATa1 cistron</t>
  </si>
  <si>
    <t>AAT1</t>
  </si>
  <si>
    <t>YKL106W</t>
  </si>
  <si>
    <t>S000001589</t>
  </si>
  <si>
    <t>Mitochondrial aspartate aminotransferase; catalyzes the conversion of oxaloacetate to aspartate in aspartate and asparagine biosynthesis</t>
  </si>
  <si>
    <t>AAT2</t>
  </si>
  <si>
    <t>YLR027C</t>
  </si>
  <si>
    <t>S000004017</t>
  </si>
  <si>
    <t>Cytosolic aspartate aminotransferase involved in nitrogen metabolism; localizes to peroxisomes in oleate-grown cells</t>
  </si>
  <si>
    <t>ABD1</t>
  </si>
  <si>
    <t>YBR236C</t>
  </si>
  <si>
    <t>S000000440</t>
  </si>
  <si>
    <t>Methyltransferase; catalyzes the transfer of a methyl group from S-adenosylmethionine to the GpppN terminus of capped mRNA; nuclear protein that relocalizes to the cytosol in response to hypoxia</t>
  </si>
  <si>
    <t>ABF1</t>
  </si>
  <si>
    <t>YKL112W</t>
  </si>
  <si>
    <t>S000001595</t>
  </si>
  <si>
    <t>DNA binding protein with possible chromatin-reorganizing activity; involved in transcriptional activation, gene silencing, and DNA replication and repair</t>
  </si>
  <si>
    <t>ABF2</t>
  </si>
  <si>
    <t>YMR072W</t>
  </si>
  <si>
    <t>S000004676</t>
  </si>
  <si>
    <t>Mitochondrial DNA-binding protein; involved in mitochondrial DNA replication and recombination, member of HMG1 DNA-binding protein family; activity may be regulated by protein kinase A phosphorylation; ABF2 has a paralog, IXR1, that arose from the whole genome duplication; human homolog TFAM can complement yeast abf2 mutant, rescuing the loss-of-mitochondrial DNA phenotype in a yeast abf2 strain</t>
  </si>
  <si>
    <t>ABM1</t>
  </si>
  <si>
    <t>YJR108W</t>
  </si>
  <si>
    <t>S000003869</t>
  </si>
  <si>
    <t>Protein of unknown function; required for normal microtubule organization</t>
  </si>
  <si>
    <t>ABP1</t>
  </si>
  <si>
    <t>YCR088W</t>
  </si>
  <si>
    <t>S000000684</t>
  </si>
  <si>
    <t>Actin-binding protein of the cortical actin cytoskeleton; important for activation of the Arp2/3 complex that plays a key role actin in cytoskeleton organization; inhibits barbed-end actin filament elongation; phosphorylation within its Proline-Rich Regio, mediated by Cdc28p and Pho85p, protects Abp1p from proteolysis mediated by its own PEST sequences; mammalian homolog of HIP-55 (hematopoietic progenitor kinase 1 [HPK1]-interacting protein of 55 kDa)</t>
  </si>
  <si>
    <t>ABP140</t>
  </si>
  <si>
    <t>YOR239W</t>
  </si>
  <si>
    <t>S000005765</t>
  </si>
  <si>
    <t>AdoMet-dependent tRNA methyltransferase and actin binding protein; C-terminal domain is responsible for 3-methylcytidine modification of residue 32 of the tRNA anticodon loop of tRNA-Thr and tRNA-Ser and contains an S-adenosylmethionine (AdoMet) binding motif; N-terminal actin binding sequence interacts with actin filaments and localizes to actin patches and cables; N- and C-terminal domains are encoded in separate ORFs that are translated into one protein via a +1 frameshift</t>
  </si>
  <si>
    <t>ABZ1</t>
  </si>
  <si>
    <t>YNR033W</t>
  </si>
  <si>
    <t>S000005316</t>
  </si>
  <si>
    <t>Para-aminobenzoate (PABA) synthase; has similarity to Escherichia coli PABA synthase components PabA and PabB; required for the synthesis of para-aminobenzoic acid, an important intermediate for folate and ubiquinone Q biosynthesis; protein abundance increases in response to DNA replication stress</t>
  </si>
  <si>
    <t>ABZ2</t>
  </si>
  <si>
    <t>YMR289W</t>
  </si>
  <si>
    <t>S000004902</t>
  </si>
  <si>
    <t>Aminodeoxychorismate lyase (4-amino-4-deoxychorismate lyase); catalyzes the third step in para-aminobenzoic acid biosynthesis; involved in folic acid biosynthesis</t>
  </si>
  <si>
    <t>ACA1</t>
  </si>
  <si>
    <t>YER045C</t>
  </si>
  <si>
    <t>S000000847</t>
  </si>
  <si>
    <t>ATF/CREB family basic leucine zipper (bZIP) transcription factor; binds as a homodimer to the ATF/CREB consensus sequence TGACGTCA; important for carbon source utilization; target genes include GRE2 and COS8; ACA1 has a paralog, CST6, that arose from the whole genome duplication</t>
  </si>
  <si>
    <t>ACB1</t>
  </si>
  <si>
    <t>YGR037C</t>
  </si>
  <si>
    <t>S000003269</t>
  </si>
  <si>
    <t>Acyl-CoA-binding protein; transports newly synthesized acyl-CoA esters from fatty acid synthetase (Fas1p-Fas2p) to acyl-CoA-consuming processes; subject to starvation-induced, Grh1p-mediated unconventional secretion; protein abundance increases in response to DNA replication stress</t>
  </si>
  <si>
    <t>ACC1</t>
  </si>
  <si>
    <t>YNR016C</t>
  </si>
  <si>
    <t>S000005299</t>
  </si>
  <si>
    <t>Acetyl-CoA carboxylase, biotin containing enzyme; catalyzes carboxylation of cytosolic acetyl-CoA to form malonyl-CoA and regulates histone acetylation by regulating the availablity of acetyl-CoA; required for de novo biosynthesis of long-chain fatty acids; ACC1 has a paralog, HFA1, that arose from the whole genome duplication</t>
  </si>
  <si>
    <t>ACE2</t>
  </si>
  <si>
    <t>YLR131C</t>
  </si>
  <si>
    <t>S000004121</t>
  </si>
  <si>
    <t>Transcription factor required for septum destruction after cytokinesis; phosphorylation by Cbk1p blocks nuclear exit during M/G1 transition, causing localization to daughter cell nuclei, and also increases Ace2p activity; phosphorylation by Cdc28p and Pho85p prevents nuclear import during cell cycle phases other than cytokinesis; part of RAM network that regulates cellular polarity and morphogenesis; ACE2 has a paralog, SWI5, that arose from the whole genome duplication</t>
  </si>
  <si>
    <t>ACF2</t>
  </si>
  <si>
    <t>YLR144C</t>
  </si>
  <si>
    <t>S000004134</t>
  </si>
  <si>
    <t>Intracellular beta-1,3-endoglucanase; expression is induced during sporulation; may have a role in cortical actin cytoskeleton assembly; protein abundance increases in response to DNA replication stress</t>
  </si>
  <si>
    <t>ACF4</t>
  </si>
  <si>
    <t>YJR083C</t>
  </si>
  <si>
    <t>S000003843</t>
  </si>
  <si>
    <t>Protein of unknown function; computational analysis of large-scale protein-protein interaction data suggests a possible role in actin cytoskeleton organization; potential Cdc28p substrate</t>
  </si>
  <si>
    <t>ACH1</t>
  </si>
  <si>
    <t>YBL015W</t>
  </si>
  <si>
    <t>S000000111</t>
  </si>
  <si>
    <t>Protein with CoA transferase activity; particularly for CoASH transfer from succinyl-CoA to acetate; has minor acetyl-CoA-hydrolase activity; phosphorylated; required for acetate utilization and for diploid pseudohyphal growth</t>
  </si>
  <si>
    <t>ACK1</t>
  </si>
  <si>
    <t>YDL203C</t>
  </si>
  <si>
    <t>S000002362</t>
  </si>
  <si>
    <t>Protein that functions in the cell wall integrity pathway; functions upstream of Pkc1p; GFP-fusion protein expression is induced in response to the DNA-damaging agent MMS; non-tagged Ack1p is detected in purified mitochondria</t>
  </si>
  <si>
    <t>ACL4</t>
  </si>
  <si>
    <t>YDR161W</t>
  </si>
  <si>
    <t>S000002568</t>
  </si>
  <si>
    <t>Specific assembly chaperone for ribosomal protein Rpl4p; binds to an evolutionarily conserved surface extension of nascent Rpl4p and chaperones Rpl4p until its assembly into the pre-ribosome; transcriptionally co-regulated with rRNA and ribosome biosynthesis genes</t>
  </si>
  <si>
    <t>ACM1</t>
  </si>
  <si>
    <t>YPL267W</t>
  </si>
  <si>
    <t>S000006188</t>
  </si>
  <si>
    <t>Pseudosubstrate inhibitor of the APC/C; suppresses APC/C [Cdh1]-mediated proteolysis of mitotic cyclins; associates with Cdh1p, Bmh1p and Bmh2p; cell cycle regulated protein; the anaphase-promoting complex/cyclosome is also known as APC/C</t>
  </si>
  <si>
    <t>ACO1</t>
  </si>
  <si>
    <t>YLR304C</t>
  </si>
  <si>
    <t>S000004295</t>
  </si>
  <si>
    <t>Aconitase; required for the tricarboxylic acid (TCA) cycle and also independently required for mitochondrial genome maintenance; component of the mitochondrial nucleoid; mutation leads to glutamate auxotrophy; human homolog ACO2 can complement yeast null mutant</t>
  </si>
  <si>
    <t>ACO2</t>
  </si>
  <si>
    <t>YJL200C</t>
  </si>
  <si>
    <t>S000003736</t>
  </si>
  <si>
    <t>Putative mitochondrial aconitase isozyme; similarity to Aco1p, an aconitase required for the TCA cycle; expression induced during growth on glucose, by amino acid starvation via Gcn4p, and repressed on ethanol</t>
  </si>
  <si>
    <t>ACP1</t>
  </si>
  <si>
    <t>YKL192C</t>
  </si>
  <si>
    <t>S000001675</t>
  </si>
  <si>
    <t>Mitochondrial matrix acyl carrier protein; involved in biosynthesis of octanoate, which is a precursor to lipoic acid; activated by phosphopantetheinylation catalyzed by Ppt2p</t>
  </si>
  <si>
    <t>ACS1</t>
  </si>
  <si>
    <t>YAL054C</t>
  </si>
  <si>
    <t>S000000050</t>
  </si>
  <si>
    <t>Acetyl-coA synthetase isoform; along with Acs2p, acetyl-coA synthetase isoform is the nuclear source of acetyl-coA for histone acetylation; expressed during growth on nonfermentable carbon sources and under aerobic conditions</t>
  </si>
  <si>
    <t>ACS2</t>
  </si>
  <si>
    <t>YLR153C</t>
  </si>
  <si>
    <t>S000004143</t>
  </si>
  <si>
    <t>Acetyl-coA synthetase isoform; along with Acs1p, acetyl-coA synthetase isoform is the nuclear source of acetyl-coA for histone acetylation; mutants affect global transcription; required for growth on glucose; expressed under anaerobic conditions</t>
  </si>
  <si>
    <t>ACT1</t>
  </si>
  <si>
    <t>YFL039C</t>
  </si>
  <si>
    <t>S000001855</t>
  </si>
  <si>
    <t>Actin; structural protein involved in cell polarization, endocytosis, and other cytoskeletal functions</t>
  </si>
  <si>
    <t>ADA2</t>
  </si>
  <si>
    <t>YDR448W</t>
  </si>
  <si>
    <t>S000002856</t>
  </si>
  <si>
    <t>Transcription coactivator; component of the ADA and SAGA transcriptional adaptor/HAT (histone acetyltransferase) complexes</t>
  </si>
  <si>
    <t>ADD37</t>
  </si>
  <si>
    <t>YMR184W</t>
  </si>
  <si>
    <t>S000004796</t>
  </si>
  <si>
    <t>Protein of unknown function; involved in ER-associated protein degradation; green fluorescent protein (GFP)-fusion protein localizes to the cytoplasm and is induced in response to the DNA-damaging agent MMS; YMR184W is not an essential gene; protein abundance increases in response to DNA replication stress</t>
  </si>
  <si>
    <t>ADD66</t>
  </si>
  <si>
    <t>YKL206C</t>
  </si>
  <si>
    <t>S000001689</t>
  </si>
  <si>
    <t>Protein involved in 20S proteasome assembly; forms a heterodimer with Pba1p that binds to proteasome precursors; interaction with Pba1p-Add66p may affect function of the mature proteasome and its role in maintaining respiratory metabolism; similar to human PAC2 constituent of the PAC1-PAC2 complex involved in proteasome assembly</t>
  </si>
  <si>
    <t>ADE1</t>
  </si>
  <si>
    <t>YAR015W</t>
  </si>
  <si>
    <t>S000000070</t>
  </si>
  <si>
    <t>N-succinyl-5-aminoimidazole-4-carboxamide ribotide synthetase; required for 'de novo' purine nucleotide biosynthesis; red pigment accumulates in mutant cells deprived of adenine; protein abundance increases in response to DNA replication stress</t>
  </si>
  <si>
    <t>ADE12</t>
  </si>
  <si>
    <t>YNL220W</t>
  </si>
  <si>
    <t>S000005164</t>
  </si>
  <si>
    <t>Adenylosuccinate synthase; catalyzes the first step in synthesis of adenosine monophosphate from inosine 5'monophosphate during purine nucleotide biosynthesis; exhibits binding to single-stranded autonomously replicating (ARS) core sequence</t>
  </si>
  <si>
    <t>ADE13</t>
  </si>
  <si>
    <t>YLR359W</t>
  </si>
  <si>
    <t>S000004351</t>
  </si>
  <si>
    <t>Adenylosuccinate lyase; catalyzes two steps in the 'de novo' purine nucleotide biosynthetic pathway; expression is repressed by adenine and activated by Bas1p and Pho2p; mutations in human ortholog ADSL cause adenylosuccinase deficiency; human ADSL can complement yeast ADE13 null mutant</t>
  </si>
  <si>
    <t>ADE16</t>
  </si>
  <si>
    <t>YLR028C</t>
  </si>
  <si>
    <t>S000004018</t>
  </si>
  <si>
    <t>Enzyme of 'de novo' purine biosynthesis; contains both 5-aminoimidazole-4-carboxamide ribonucleotide transformylase and inosine monophosphate cyclohydrolase activities; ADE16 has a paralog, ADE17, that arose from the whole genome duplication; ade16 ade17 mutants require adenine and histidine</t>
  </si>
  <si>
    <t>ADE17</t>
  </si>
  <si>
    <t>YMR120C</t>
  </si>
  <si>
    <t>S000004727</t>
  </si>
  <si>
    <t>Enzyme of 'de novo' purine biosynthesis; contains both 5-aminoimidazole-4-carboxamide ribonucleotide transformylase and inosine monophosphate cyclohydrolase activities; ADE17 has a paralog, ADE16, that arose from the whole genome duplication; ade16 ade17 mutants require adenine and histidine</t>
  </si>
  <si>
    <t>ADE2</t>
  </si>
  <si>
    <t>YOR128C</t>
  </si>
  <si>
    <t>S000005654</t>
  </si>
  <si>
    <t>Phosphoribosylaminoimidazole carboxylase; catalyzes a step in the 'de novo' purine nucleotide biosynthetic pathway; red pigment accumulates in mutant cells deprived of adenine</t>
  </si>
  <si>
    <t>ADE3</t>
  </si>
  <si>
    <t>YGR204W</t>
  </si>
  <si>
    <t>S000003436</t>
  </si>
  <si>
    <t>Cytoplasmic trifunctional enzyme C1-tetrahydrofolate synthase; involved in single carbon metabolism and required for biosynthesis of purines, thymidylate, methionine, and histidine; null mutation causes auxotrophy for adenine and histidine</t>
  </si>
  <si>
    <t>ADE4</t>
  </si>
  <si>
    <t>YMR300C</t>
  </si>
  <si>
    <t>S000004915</t>
  </si>
  <si>
    <t>Phosphoribosylpyrophosphate amidotransferase (PRPPAT); catalyzes first step of the 'de novo' purine nucleotide biosynthetic pathway; also known as amidophosphoribosyltransferase</t>
  </si>
  <si>
    <t>ADE5,7</t>
  </si>
  <si>
    <t>YGL234W</t>
  </si>
  <si>
    <t>S000003203</t>
  </si>
  <si>
    <t>Enzyme of the 'de novo' purine nucleotide biosynthetic pathway; contains aminoimidazole ribotide synthetase and glycinamide ribotide synthetase activities</t>
  </si>
  <si>
    <t>ADE6</t>
  </si>
  <si>
    <t>YGR061C</t>
  </si>
  <si>
    <t>S000003293</t>
  </si>
  <si>
    <t>Formylglycinamidine-ribonucleotide (FGAM)-synthetase; catalyzes a step in the 'de novo' purine nucleotide biosynthetic pathway</t>
  </si>
  <si>
    <t>ADE8</t>
  </si>
  <si>
    <t>YDR408C</t>
  </si>
  <si>
    <t>S000002816</t>
  </si>
  <si>
    <t>Phosphoribosyl-glycinamide transformylase; catalyzes a step in the 'de novo' purine nucleotide biosynthetic pathway</t>
  </si>
  <si>
    <t>ADF1</t>
  </si>
  <si>
    <t>YCL058W-A</t>
  </si>
  <si>
    <t>S000028518</t>
  </si>
  <si>
    <t>Transcriptional repressor encoded by the FYV5 antisense strand; negatively regulates transcription of FYV5 by binding to the promoter on the sense strand</t>
  </si>
  <si>
    <t>ADH1</t>
  </si>
  <si>
    <t>YOL086C</t>
  </si>
  <si>
    <t>S000005446</t>
  </si>
  <si>
    <t>Alcohol dehydrogenase; fermentative isozyme active as homo- or heterotetramers; required for the reduction of acetaldehyde to ethanol, the last step in the glycolytic pathway; ADH1 has a paralog, ADH5, that arose from the whole genome duplication</t>
  </si>
  <si>
    <t>ADH2</t>
  </si>
  <si>
    <t>YMR303C</t>
  </si>
  <si>
    <t>S000004918</t>
  </si>
  <si>
    <t>Glucose-repressible alcohol dehydrogenase II; catalyzes the conversion of ethanol to acetaldehyde; involved in the production of certain carboxylate esters; regulated by ADR1</t>
  </si>
  <si>
    <t>ADH3</t>
  </si>
  <si>
    <t>YMR083W</t>
  </si>
  <si>
    <t>S000004688</t>
  </si>
  <si>
    <t>Mitochondrial alcohol dehydrogenase isozyme III; involved in the shuttling of mitochondrial NADH to the cytosol under anaerobic conditions and ethanol production</t>
  </si>
  <si>
    <t>ADH4</t>
  </si>
  <si>
    <t>YGL256W</t>
  </si>
  <si>
    <t>S000003225</t>
  </si>
  <si>
    <t>Alcohol dehydrogenase isoenzyme type IV; dimeric enzyme demonstrated to be zinc-dependent despite sequence similarity to iron-activated alcohol dehydrogenases; transcription is induced in response to zinc deficiency</t>
  </si>
  <si>
    <t>ADH5</t>
  </si>
  <si>
    <t>YBR145W</t>
  </si>
  <si>
    <t>S000000349</t>
  </si>
  <si>
    <t>Alcohol dehydrogenase isoenzyme V; involved in ethanol production; ADH5 has a paralog, ADH1, that arose from the whole genome duplication</t>
  </si>
  <si>
    <t>ADH6</t>
  </si>
  <si>
    <t>YMR318C</t>
  </si>
  <si>
    <t>S000004937</t>
  </si>
  <si>
    <t>NADPH-dependent medium chain alcohol dehydrogenase; has broad substrate specificity; member of the cinnamyl family of alcohol dehydrogenases; may be involved in fusel alcohol synthesis or in aldehyde tolerance; protein abundance increases in response to DNA replication stress</t>
  </si>
  <si>
    <t>ADH7</t>
  </si>
  <si>
    <t>YCR105W</t>
  </si>
  <si>
    <t>S000000702</t>
  </si>
  <si>
    <t>NADPH-dependent medium chain alcohol dehydrogenase; has broad substrate specificity; member of the cinnamyl family of alcohol dehydrogenases; may be involved in fusel alcohol synthesis or in aldehyde tolerance</t>
  </si>
  <si>
    <t>ADI1</t>
  </si>
  <si>
    <t>YMR009W</t>
  </si>
  <si>
    <t>S000004611</t>
  </si>
  <si>
    <t>Acireductone dioxygenease involved in methionine salvage pathway; transcribed as polycistronic mRNA with YMR010W and regulated post-transcriptionally by RNase III (Rnt1p) cleavage; ADI1 mRNA is induced in heat shock conditions; human ortholog ADI1 can complement yeast adi1 mutant</t>
  </si>
  <si>
    <t>ADK1</t>
  </si>
  <si>
    <t>YDR226W</t>
  </si>
  <si>
    <t>S000002634</t>
  </si>
  <si>
    <t>Adenylate kinase, required for purine metabolism; localized to the cytoplasm and the mitochondria; lacks cleavable signal sequence; protein abundance increases in response to DNA replication stress; mutations affecting Adk1p catalytic activity deregulate expression of phosphate utilization genes PHO5 and PHO84; human homolog AK1 can complement yeast adk1 mutant</t>
  </si>
  <si>
    <t>ADK2</t>
  </si>
  <si>
    <t>YER170W</t>
  </si>
  <si>
    <t>S000000972</t>
  </si>
  <si>
    <t>Mitochondrial adenylate kinase; catalyzes the reversible synthesis of GTP and AMP from GDP and ADP; may serve as a back-up for synthesizing GTP or ADP depending on metabolic conditions; 3' sequence of ADK2 varies with strain background</t>
  </si>
  <si>
    <t>ADO1</t>
  </si>
  <si>
    <t>YJR105W</t>
  </si>
  <si>
    <t>S000003866</t>
  </si>
  <si>
    <t>Adenosine kinase; required for the utilization of S-adenosylmethionine (AdoMet); may be involved in recycling adenosine produced through the methyl cycle</t>
  </si>
  <si>
    <t>ADP1</t>
  </si>
  <si>
    <t>YCR011C</t>
  </si>
  <si>
    <t>S000000604</t>
  </si>
  <si>
    <t>Putative ATP-dependent permease of the ABC transporter family</t>
  </si>
  <si>
    <t>ADR1</t>
  </si>
  <si>
    <t>YDR216W</t>
  </si>
  <si>
    <t>S000002624</t>
  </si>
  <si>
    <t>Carbon source-responsive zinc-finger transcription factor; required for transcription of the glucose-repressed gene ADH2, of peroxisomal protein genes, and of genes required for ethanol, glycerol, and fatty acid utilization</t>
  </si>
  <si>
    <t>ADY2</t>
  </si>
  <si>
    <t>YCR010C</t>
  </si>
  <si>
    <t>S000000603</t>
  </si>
  <si>
    <t>Acetate transporter required for normal sporulation; phosphorylated in mitochondria; ADY2 has a paralog, ATO2, that arose from the whole genome duplication</t>
  </si>
  <si>
    <t>ADY3</t>
  </si>
  <si>
    <t>YDL239C</t>
  </si>
  <si>
    <t>S000002398</t>
  </si>
  <si>
    <t>Protein required for spore wall formation; subunit of the leading edge protein (LEP) complex (Ssp1-Ady3-Don1-Irc10) that forms a ring-like structure at the leading edge of the prospore membrane during meiosis II; mediates assembly of the LEP complex, formation of the ring-like structure via interaction with spindle pole body components and prospore membrane maturation; potentially phosphorylated by Cdc28p; ADY3 has a paralog, CNM67, that arose from the whole</t>
  </si>
  <si>
    <t>ADY4</t>
  </si>
  <si>
    <t>YLR227C</t>
  </si>
  <si>
    <t>S000004217</t>
  </si>
  <si>
    <t>Structural component of the meiotic outer plaque; outer plaque is a membrane-organizing center that assembles on the cytoplasmic face of the spindle pole body during meiosis II and triggers the formation of the prospore membrane</t>
  </si>
  <si>
    <t>AEP1</t>
  </si>
  <si>
    <t>YMR064W</t>
  </si>
  <si>
    <t>S000004668</t>
  </si>
  <si>
    <t>Protein required for expression of the mitochondrial OLI1 gene; mitochondrial OLI1 gene encodes subunit 9 of F1-F0 ATP synthase</t>
  </si>
  <si>
    <t>AEP2</t>
  </si>
  <si>
    <t>YMR282C</t>
  </si>
  <si>
    <t>S000004895</t>
  </si>
  <si>
    <t>Mitochondrial protein; likely involved in translation of the mitochondrial OLI1 mRNA; exhibits genetic interaction with the OLI1 mRNA 5'-untranslated leader</t>
  </si>
  <si>
    <t>AEP3</t>
  </si>
  <si>
    <t>YPL005W</t>
  </si>
  <si>
    <t>S000005926</t>
  </si>
  <si>
    <t>Peripheral mitochondrial inner membrane protein; may facilitate use of unformylated tRNA-Met in mitochondrial translation initiation; stabilizes the bicistronic AAP1-ATP6 mRNA</t>
  </si>
  <si>
    <t>AFB1</t>
  </si>
  <si>
    <t>YLR040C</t>
  </si>
  <si>
    <t>S000004030</t>
  </si>
  <si>
    <t>MATalpha-specific a-factor blocker; contributes to mating efficiency under certain conditions; localizes to the cell wall; predicted to be a GPI-attached protein; upregulated by Mcm1p-Alpha1p transcription factor; partially overlaps the dubious ORF YLR041W</t>
  </si>
  <si>
    <t>AFG1</t>
  </si>
  <si>
    <t>YEL052W</t>
  </si>
  <si>
    <t>S000000778</t>
  </si>
  <si>
    <t>Protein that may act as a chaperone for cytochrome c oxidase subunits; conserved protein; may act as a chaperone in the degradation of misfolded or unassembled cytochrome c oxidase subunits; localized to matrix face of the mitochondrial inner membrane; member of the AAA family but lacks a protease domain</t>
  </si>
  <si>
    <t>AFG2</t>
  </si>
  <si>
    <t>YLR397C</t>
  </si>
  <si>
    <t>S000004389</t>
  </si>
  <si>
    <t>ATPase of the CDC48/PAS1/SEC18 (AAA) family, forms a hexameric complex; is essential for pre-60S maturation and release of several preribosome maturation factors; releases Rlp24p from purified pre-60S particles in vitro; target of the ribosomal biosynthesis inhibitor diazaborine; may be involved in degradation of aberrant mRNAs</t>
  </si>
  <si>
    <t>AFG3</t>
  </si>
  <si>
    <t>YER017C</t>
  </si>
  <si>
    <t>S000000819</t>
  </si>
  <si>
    <t>Mitochondrial inner membrane m-AAA protease component; mediates degradation of misfolded or unassembled proteins; also required for correct assembly of mitochondrial enzyme complexes; involved in cytoplasmic mRNA translation and aging; expression of human homolog AFG3L2 can complement yeast yta12 afg3 double mutant</t>
  </si>
  <si>
    <t>AFI1</t>
  </si>
  <si>
    <t>YOR129C</t>
  </si>
  <si>
    <t>S000005655</t>
  </si>
  <si>
    <t>Arf3p polarization-specific docking factor; required for the polarized distribution of the ADP-ribosylation factor, Arf3p; participates in polarity development and maintenance of a normal haploid budding pattern; interacts with Cnm7p</t>
  </si>
  <si>
    <t>AFR1</t>
  </si>
  <si>
    <t>YDR085C</t>
  </si>
  <si>
    <t>S000002492</t>
  </si>
  <si>
    <t>Protein required for pheromone-induced projection (shmoo) formation; regulates septin architecture during mating; has an RVXF motif that mediates targeting of Glc7p to mating projections; interacts with Cdc12p; AFR1 has a paralog, YER158C, that arose from the whole genome duplication</t>
  </si>
  <si>
    <t>AFT1</t>
  </si>
  <si>
    <t>YGL071W</t>
  </si>
  <si>
    <t>S000003039</t>
  </si>
  <si>
    <t>Transcription factor involved in iron utilization and homeostasis; binds consensus site PyPuCACCCPu and activates transcription in response to changes in iron availability; in iron-replete conditions localization is regulated by Grx3p, Grx4p, and Fra2p, and promoter binding is negatively regulated via Grx3p-Grx4p binding; AFT1 has a paralog, AFT2, that arose from the whole genome duplication; relative distribution to the nucleus increases upon DNA replication stress</t>
  </si>
  <si>
    <t>AFT2</t>
  </si>
  <si>
    <t>YPL202C</t>
  </si>
  <si>
    <t>S000006123</t>
  </si>
  <si>
    <t>Iron-regulated transcriptional activator; activates genes involved in intracellular iron use and required for iron homeostasis and resistance to oxidative stress; AFT2 has a paralog, AFT1, that arose from the whole genome duplication</t>
  </si>
  <si>
    <t>AGA1</t>
  </si>
  <si>
    <t>YNR044W</t>
  </si>
  <si>
    <t>S000005327</t>
  </si>
  <si>
    <t>Anchorage subunit of a-agglutinin of a-cells; highly O-glycosylated protein with N-terminal secretion signal and C-terminal signal for addition of GPI anchor to cell wall, linked to adhesion subunit Aga2p via two disulfide bonds; AGA1 has a paralog, FIG2, that arose from the whole genome duplication</t>
  </si>
  <si>
    <t>AGA2</t>
  </si>
  <si>
    <t>YGL032C</t>
  </si>
  <si>
    <t>S000003000</t>
  </si>
  <si>
    <t>Adhesion subunit of a-agglutinin of a-cells; C-terminal sequence acts as a ligand for alpha-agglutinin (Sag1p) during agglutination, modified with O-linked oligomannosyl chains, linked to anchorage subunit Aga1p via two disulfide bonds</t>
  </si>
  <si>
    <t>AGC1</t>
  </si>
  <si>
    <t>YPR021C</t>
  </si>
  <si>
    <t>S000006225</t>
  </si>
  <si>
    <t>Mitochondrial amino acid transporter; acts both as a glutamate uniporter and as an aspartate-glutamate exchanger; involved in nitrogen metabolism and nitrogen compound biosynthesis; human homolog SLC25A13 complements yeast null mutant</t>
  </si>
  <si>
    <t>AGE1</t>
  </si>
  <si>
    <t>YDR524C</t>
  </si>
  <si>
    <t>S000002932</t>
  </si>
  <si>
    <t>ADP-ribosylation factor (ARF) GTPase activating protein (GAP) effector; involved in the secretory and endocytic pathways; contains C2C2H2 cysteine/histidine motif</t>
  </si>
  <si>
    <t>AGE2</t>
  </si>
  <si>
    <t>YIL044C</t>
  </si>
  <si>
    <t>S000001306</t>
  </si>
  <si>
    <t>ADP-ribosylation factor (ARF) GTPase activating protein (GAP) effector; involved in Trans-Golgi-Network (TGN) transport; contains C2C2H2 cysteine/histidine motif</t>
  </si>
  <si>
    <t>AGP1</t>
  </si>
  <si>
    <t>YCL025C</t>
  </si>
  <si>
    <t>S000000530</t>
  </si>
  <si>
    <t>Low-affinity amino acid permease with broad substrate range; involved in uptake of asparagine, glutamine, and other amino acids; expression regulated by SPS plasma membrane amino acid sensor system (Ssy1p-Ptr3p-Ssy5p); AGP1 has a paralog, GNP1, that arose from the whole genome duplication</t>
  </si>
  <si>
    <t>AGP2</t>
  </si>
  <si>
    <t>YBR132C</t>
  </si>
  <si>
    <t>S000000336</t>
  </si>
  <si>
    <t>Plasma membrane regulator of polyamine and carnitine transport; has similarity to transporters but lacks transport activity; may act as a sensor that transduces environmental signals; has a positive or negative regulatory effect on transcription of many transporter genes</t>
  </si>
  <si>
    <t>AGP3</t>
  </si>
  <si>
    <t>YFL055W</t>
  </si>
  <si>
    <t>S000001839</t>
  </si>
  <si>
    <t>Low-affinity amino acid permease; may act to supply the cell with amino acids as nitrogen source in nitrogen-poor conditions; transcription is induced under conditions of sulfur limitation; plays a role in regulating Ty1 transposition</t>
  </si>
  <si>
    <t>AGX1</t>
  </si>
  <si>
    <t>YFL030W</t>
  </si>
  <si>
    <t>S000001864</t>
  </si>
  <si>
    <t>Alanine:glyoxylate aminotransferase (AGT); catalyzes the synthesis of glycine from glyoxylate, which is one of three pathways for glycine biosynthesis in yeast; similar to mammalian and plant alanine:glyoxylate aminotransferases; human homolog AGXT complements yeast null mutant</t>
  </si>
  <si>
    <t>AHA1</t>
  </si>
  <si>
    <t>YDR214W</t>
  </si>
  <si>
    <t>S000002622</t>
  </si>
  <si>
    <t>Co-chaperone that binds Hsp82p and activates its ATPase activity; plays a role in determining prion variants; similar to Hch1p; expression is regulated by stresses such as heat shock; protein abundance increases in response to DNA replication stress</t>
  </si>
  <si>
    <t>AHC1</t>
  </si>
  <si>
    <t>YOR023C</t>
  </si>
  <si>
    <t>S000005549</t>
  </si>
  <si>
    <t>Subunit of the Ada histone acetyltransferase complex; required for structural integrity of the complex; Ahc2p and Ahc1p are unique to the ADA complex and not shared with the related SAGA and SLIK complexes; Ahc2p may tether Ahc1p to the complex</t>
  </si>
  <si>
    <t>AHC2</t>
  </si>
  <si>
    <t>YCR082W</t>
  </si>
  <si>
    <t>S000000678</t>
  </si>
  <si>
    <t>Component of the ADA histone acetyltransferase complex; Ahc2p and Ahc1p are unique to the ADA complex and not shared with the related SAGA and SLIK complexes; may tether Ahc1p to the complex</t>
  </si>
  <si>
    <t>AHK1</t>
  </si>
  <si>
    <t>YDL073W</t>
  </si>
  <si>
    <t>S000002231</t>
  </si>
  <si>
    <t>Scaffold protein in the HKR1 sub-branch of the Hog1p-signaling pathway; physically interacts with the cytoplasmic domain of Hkr1p, and with Sho1p, Pbs2p, and Ste11p; prevents cross-talk signaling from Hkr1p of the osmotic stress MAPK cascade to the Kss1p MAPK cascade; non-essential gene</t>
  </si>
  <si>
    <t>AHP1</t>
  </si>
  <si>
    <t>YLR109W</t>
  </si>
  <si>
    <t>S000004099</t>
  </si>
  <si>
    <t>Thiol-specific peroxiredoxin; reduces hydroperoxides to protect against oxidative damage; function in vivo requires covalent conjugation to Urm1p</t>
  </si>
  <si>
    <t>AHT1</t>
  </si>
  <si>
    <t>YHR093W</t>
  </si>
  <si>
    <t>S000001135</t>
  </si>
  <si>
    <t>Dubious open reading frame; unlikely to encode a functional protein, based on available experimental and comparative sequence data; not conserved in closely related Saccharomyces species; multicopy suppressor of glucose transport defects, likely due to the presence of an HXT4 regulatory element in the region</t>
  </si>
  <si>
    <t>AIF1</t>
  </si>
  <si>
    <t>YNR074C</t>
  </si>
  <si>
    <t>S000005357</t>
  </si>
  <si>
    <t>Mitochondrial cell death effector; translocates to the nucleus in response to apoptotic stimuli, homolog of mammalian Apoptosis-Inducing Factor, putative reductase</t>
  </si>
  <si>
    <t>AIM10</t>
  </si>
  <si>
    <t>YER087W</t>
  </si>
  <si>
    <t>S000000889</t>
  </si>
  <si>
    <t>Protein with similarity to tRNA synthetases; non-tagged protein is detected in purified mitochondria; null mutant is viable and displays elevated frequency of mitochondrial genome loss</t>
  </si>
  <si>
    <t>AIM11</t>
  </si>
  <si>
    <t>YER093C-A</t>
  </si>
  <si>
    <t>S000002960</t>
  </si>
  <si>
    <t>Protein of unknown function; null mutant is viable but shows increased loss of mitochondrial genome and synthetic interaction with prohibitin (phb1); contains an intron; SWAT-GFP and mCherry fusion proteins localize to the mitochondria; YER093C-A has a paralog, YBL059W, that arose from the whole genome duplication</t>
  </si>
  <si>
    <t>AIM14</t>
  </si>
  <si>
    <t>YGL160W</t>
  </si>
  <si>
    <t>S000003128</t>
  </si>
  <si>
    <t>NADPH oxidase localized to the perinuclear ER; produces superoxide from NADPH; overexpression causes MCA1 dependent apoptosis; likely involved in superoxide-mediated regulation of the actin cytoskeleton; member of a conserved superfamily of NADPH oxidases (NOX enzymes); has similarity to iron/copper reductases (FRE1-8), particularly Fre8p</t>
  </si>
  <si>
    <t>AIM17</t>
  </si>
  <si>
    <t>YHL021C</t>
  </si>
  <si>
    <t>S000001013</t>
  </si>
  <si>
    <t>Protein of unknown function; the authentic, non-tagged protein is detected in highly purified mitochondria in high-throughput studies; null mutant displays reduced frequency of mitochondrial genome loss</t>
  </si>
  <si>
    <t>AIM18</t>
  </si>
  <si>
    <t>YHR198C</t>
  </si>
  <si>
    <t>S000001241</t>
  </si>
  <si>
    <t>Protein of unknown function; the authentic, non-tagged protein is detected in highly purified mitochondria in high-throughput studies; null mutant displays elevated frequency of mitochondrial genome loss</t>
  </si>
  <si>
    <t>AIM19</t>
  </si>
  <si>
    <t>YIL087C</t>
  </si>
  <si>
    <t>S000001349</t>
  </si>
  <si>
    <t>Protein of unknown function; mitochondrial protein that physically interacts with Tim23p; null mutant displays reduced respiratory growth</t>
  </si>
  <si>
    <t>AIM2</t>
  </si>
  <si>
    <t>YAL049C</t>
  </si>
  <si>
    <t>S000000047</t>
  </si>
  <si>
    <t>Cytoplasmic protein involved in mitochondrial function or organization; null mutant displays reduced frequency of mitochondrial genome loss; potential Hsp82p interactor</t>
  </si>
  <si>
    <t>AIM20</t>
  </si>
  <si>
    <t>YIL158W</t>
  </si>
  <si>
    <t>S000001420</t>
  </si>
  <si>
    <t>Protein of unknown function; overexpression causes cell cycle delay or arrest; green fluorescent protein (GFP)-fusion protein localizes to vacuole; null mutant displays elevated frequency of mitochondrial genome loss; relocalizes from nucleus to cytoplasm upon DNA replication stress; AIM20 has a paralog, SKG1, that arose from the whole genome duplication</t>
  </si>
  <si>
    <t>AIM21</t>
  </si>
  <si>
    <t>YIR003W</t>
  </si>
  <si>
    <t>S000001442</t>
  </si>
  <si>
    <t>Protein of unknown function; involved in mitochondrial migration along actin filament; may interact with ribosomes; GFP-fusion protein colocalizes with Sac1p to the actin cytoskeleton</t>
  </si>
  <si>
    <t>AIM22</t>
  </si>
  <si>
    <t>YJL046W</t>
  </si>
  <si>
    <t>S000003582</t>
  </si>
  <si>
    <t>Putative lipoate-protein ligase; required along with Lip2 and Lip5 for lipoylation of Lat1p and Kgd2p; similar to E. coli LplA; null mutant displays reduced frequency of mitochondrial genome loss</t>
  </si>
  <si>
    <t>AIM23</t>
  </si>
  <si>
    <t>YJL131C</t>
  </si>
  <si>
    <t>S000003667</t>
  </si>
  <si>
    <t>Mitochondrial translation initiation factor 3 (IF3, mIF3); evolutionarily conserved; binds to E. coli ribosomes in vitro; null mutant displays severe respiratory growth defect and elevated frequency of mitochondrial genome loss</t>
  </si>
  <si>
    <t>AIM24</t>
  </si>
  <si>
    <t>YJR080C</t>
  </si>
  <si>
    <t>S000003841</t>
  </si>
  <si>
    <t>Protein with a role in determining mitochondrial architecture; inner membrane protein that interacts physically and genetically with the MICOS complex and is required for its integrity</t>
  </si>
  <si>
    <t>AIM25</t>
  </si>
  <si>
    <t>YJR100C</t>
  </si>
  <si>
    <t>S000003861</t>
  </si>
  <si>
    <t>Mitochondria protein of unknown function; interacts genetically with TOR1 to regulate chronological lifespan, and the response to both heat shock and oxidative stress; involved in maintaining the integrity of the mitochondrial network; negative regulator of mitophagy flux; non-tagged protein is detected in purified mitochondria in high-throughput studies; null mutant is viable and displays an elevated frequency of mitochondrial genome loss; similar to murine NOR1</t>
  </si>
  <si>
    <t>AIM26</t>
  </si>
  <si>
    <t>YKL037W</t>
  </si>
  <si>
    <t>S000001520</t>
  </si>
  <si>
    <t>Protein of unknown function; null mutant is viable and displays elevated frequency of mitochondrial genome loss; null mutation confers sensitivity to tunicamycin and DTT</t>
  </si>
  <si>
    <t>AIM29</t>
  </si>
  <si>
    <t>YKR074W</t>
  </si>
  <si>
    <t>S000001782</t>
  </si>
  <si>
    <t>Protein of unknown function; epitope-tagged protein localizes to the cytoplasm; YKR074W is not an essential gene; null mutant displays elevated frequency of mitochondrial genome loss</t>
  </si>
  <si>
    <t>AIM3</t>
  </si>
  <si>
    <t>YBR108W</t>
  </si>
  <si>
    <t>S000000312</t>
  </si>
  <si>
    <t>Protein that inhibits barbed-end actin filament elongation; interacts with Rvs167p; null mutant is viable and displays elevated frequency of mitochondrial genome loss</t>
  </si>
  <si>
    <t>AIM32</t>
  </si>
  <si>
    <t>YML050W</t>
  </si>
  <si>
    <t>S000004514</t>
  </si>
  <si>
    <t>Protein of unknown function; null mutant is viable and displays elevated frequency of mitochondrial genome loss</t>
  </si>
  <si>
    <t>AIM33</t>
  </si>
  <si>
    <t>YML087C</t>
  </si>
  <si>
    <t>S000004552</t>
  </si>
  <si>
    <t>Protein of unknown function, highly conserved across species; homolog of human CYB5R4; null mutant displays reduced frequency of mitochondrial genome loss; AIM33 has a paralog, PGA3, that arose from the whole genome duplication</t>
  </si>
  <si>
    <t>AIM34</t>
  </si>
  <si>
    <t>YMR003W</t>
  </si>
  <si>
    <t>S000004605</t>
  </si>
  <si>
    <t>Protein of unknown function; GFP-fusion protein localizes to the mitochondria; null mutant is viable and displays reduced frequency of mitochondrial genome loss</t>
  </si>
  <si>
    <t>AIM36</t>
  </si>
  <si>
    <t>YMR157C</t>
  </si>
  <si>
    <t>S000004766</t>
  </si>
  <si>
    <t>Protein of unknown function; null mutant displays reduced respiratory growth and elevated frequency of mitochondrial genome loss; the authentic, non-tagged protein is detected in purified mitochondria in high-throughput studies</t>
  </si>
  <si>
    <t>AIM39</t>
  </si>
  <si>
    <t>YOL053W</t>
  </si>
  <si>
    <t>S000005414</t>
  </si>
  <si>
    <t>Protein of unknown function; null mutant displays elevated frequency of mitochondrial genome loss</t>
  </si>
  <si>
    <t>AIM4</t>
  </si>
  <si>
    <t>YBR194W</t>
  </si>
  <si>
    <t>S000000398</t>
  </si>
  <si>
    <t>Protein proposed to be associated with the nuclear pore complex; null mutant is viable, displays elevated frequency of mitochondrial genome loss and is sensitive to freeze-thaw stress</t>
  </si>
  <si>
    <t>AIM41</t>
  </si>
  <si>
    <t>YOR215C</t>
  </si>
  <si>
    <t>S000005741</t>
  </si>
  <si>
    <t>Protein of unknown function; the authentic protein is detected in highly purified mitochondria in high-throughput studies; null mutant displays reduced frequency of mitochondrial genome loss</t>
  </si>
  <si>
    <t>AIM44</t>
  </si>
  <si>
    <t>YPL158C</t>
  </si>
  <si>
    <t>S000006079</t>
  </si>
  <si>
    <t>Protein that regulates Cdc42p and Rho1p; functions in the late steps of cytokinesis and cell separation; sustains Rho1p at the cell division site after actomyosin ring contraction; inhibits the activation of Cdc42-Cla4 at the cell division site to prevent budding inside the old bud neck; transcription is regulated by Swi5p; null mutant displays elevated frequency of mitochondrial genome loss; relocalizes from bud neck to cytoplasm upon DNA replication stress</t>
  </si>
  <si>
    <t>AIM45</t>
  </si>
  <si>
    <t>YPR004C</t>
  </si>
  <si>
    <t>S000006208</t>
  </si>
  <si>
    <t>Putative ortholog of mammalian ETF-alpha; interacts with frataxin, Yfh1p; null mutant displays elevated frequency of mitochondrial genome loss; may have a role in oxidative stress response; ETF-alpha is an electron transfer flavoprotein complex subunit</t>
  </si>
  <si>
    <t>AIM46</t>
  </si>
  <si>
    <t>YHR199C</t>
  </si>
  <si>
    <t>S000001242</t>
  </si>
  <si>
    <t>AIM6</t>
  </si>
  <si>
    <t>YDL237W</t>
  </si>
  <si>
    <t>S000002396</t>
  </si>
  <si>
    <t>Protein of unknown function; required for respiratory growth; YDL237W is not an essential gene</t>
  </si>
  <si>
    <t>AIM7</t>
  </si>
  <si>
    <t>YDR063W</t>
  </si>
  <si>
    <t>S000002470</t>
  </si>
  <si>
    <t>Protein that interacts with Arp2/3 complex; interacts with Arp2/3 complex to stimulate actin filament debranching and inhibit actin nucleation; has similarity to Cof1p and also to human glia maturation factor (GMF); null mutant displays elevated mitochondrial genome loss</t>
  </si>
  <si>
    <t>AIM9</t>
  </si>
  <si>
    <t>YER080W</t>
  </si>
  <si>
    <t>S000000882</t>
  </si>
  <si>
    <t>AIP1</t>
  </si>
  <si>
    <t>YMR092C</t>
  </si>
  <si>
    <t>S000004698</t>
  </si>
  <si>
    <t>Actin cortical patch component; interacts with the actin depolymerizing factor cofilin; inhibits elongation of aged ADP-actin filaments decorated with cofilin to maintain a high level of assembly-competent actin species; required to restrict cofilin localization to cortical patches; putative regulator of cytokinesis; contains WD repeats; protein increases in abundance and relocalizes from cytoplasm to plasma membrane upon DNA replication stress</t>
  </si>
  <si>
    <t>AIR1</t>
  </si>
  <si>
    <t>YIL079C</t>
  </si>
  <si>
    <t>S000001341</t>
  </si>
  <si>
    <t>Zinc knuckle protein; involved in nuclear RNA processing and degradation as a component of the TRAMP complex; stimulates the poly(A) polymerase activity of Pap2p in vitro; AIR1 has a paralog, AIR2, that arose from the whole genome duplication; although Air1p and Air2p are homologous TRAMP subunits, they have nonredundant roles in regulation of substrate specificity of the exosome</t>
  </si>
  <si>
    <t>AIR2</t>
  </si>
  <si>
    <t>YDL175C</t>
  </si>
  <si>
    <t>S000002334</t>
  </si>
  <si>
    <t>RNA-binding subunit of the TRAMP nuclear RNA surveillance complex; involved in nuclear RNA processing and degradation; involved in TRAMP complex assembly as a bridge between Mtr4p and Trf4p; stimulates the poly(A) polymerase activity of Pap2p in vitro; has 5 zinc knuckle motifs; AIR2 has a paralog, AIR1, that arose from the whole genome duplication; Air2p and Air1p have nonredundant roles in regulation of substrate specificity of the exosome</t>
  </si>
  <si>
    <t>AKL1</t>
  </si>
  <si>
    <t>YBR059C</t>
  </si>
  <si>
    <t>S000000263</t>
  </si>
  <si>
    <t>Ser-Thr protein kinase; member (with Ark1p and Prk1p) of the Ark kinase family; involved in endocytosis and actin cytoskeleton organization</t>
  </si>
  <si>
    <t>AKR1</t>
  </si>
  <si>
    <t>YDR264C</t>
  </si>
  <si>
    <t>S000002672</t>
  </si>
  <si>
    <t>Palmitoyl transferase involved in protein palmitoylation; acts as a negative regulator of pheromone response pathway; required for endocytosis of pheromone receptors; involved in cell shape control; contains ankyrin repeats; AKR1 has a paralog, AKR2, that arose from the whole genome duplication; any of several human homologs encoding DHHC-type zinc fingers (ZDHHC) can complement temperature sensitivity of yeast akr1 null mutant</t>
  </si>
  <si>
    <t>AKR2</t>
  </si>
  <si>
    <t>YOR034C</t>
  </si>
  <si>
    <t>S000005560</t>
  </si>
  <si>
    <t>Ankyrin repeat-containing protein; member of a family of putative palmitoyltransferases containing an Asp-His-His-Cys-cysteine rich (DHHC-CRD) domain; possibly involved in constitutive endocytosis of Ste3p; AKR2 has a paralog, AKR1, that arose from the whole genome duplication</t>
  </si>
  <si>
    <t>ALA1</t>
  </si>
  <si>
    <t>YOR335C</t>
  </si>
  <si>
    <t>S000005862</t>
  </si>
  <si>
    <t>Cytoplasmic and mitochondrial alanyl-tRNA synthetase; required for protein synthesis; point mutation (cdc64-1 allele) causes cell cycle arrest at G1; lethality of null mutation is functionally complemented by human homolog AARS; mutations in human homolog AARS are associated with autoimmune disease polymyositis/dermatomyositis</t>
  </si>
  <si>
    <t>ALB1</t>
  </si>
  <si>
    <t>YJL122W</t>
  </si>
  <si>
    <t>S000003658</t>
  </si>
  <si>
    <t>Shuttling pre-60S factor; involved in the biogenesis of ribosomal large subunit; interacts directly with Arx1p; responsible for Tif6p recycling defects in absence of Rei1p</t>
  </si>
  <si>
    <t>ALD2</t>
  </si>
  <si>
    <t>YMR170C</t>
  </si>
  <si>
    <t>S000004780</t>
  </si>
  <si>
    <t>Cytoplasmic aldehyde dehydrogenase; involved in ethanol oxidation and beta-alanine biosynthesis; uses NAD+ as the preferred coenzyme; expression is stress induced and glucose repressed; very similar to Ald3p</t>
  </si>
  <si>
    <t>ALD3</t>
  </si>
  <si>
    <t>YMR169C</t>
  </si>
  <si>
    <t>S000004779</t>
  </si>
  <si>
    <t>Cytoplasmic aldehyde dehydrogenase; involved in beta-alanine synthesis; uses NAD+ as the preferred coenzyme; very similar to Ald2p; expression is induced by stress and repressed by glucose</t>
  </si>
  <si>
    <t>ALD4</t>
  </si>
  <si>
    <t>YOR374W</t>
  </si>
  <si>
    <t>S000005901</t>
  </si>
  <si>
    <t>Mitochondrial aldehyde dehydrogenase; required for growth on ethanol and conversion of acetaldehyde to acetate; phosphorylated; activity is K+ dependent; utilizes NADP+ or NAD+ equally as coenzymes; expression is glucose repressed; can substitute for cytosolic NADP-dependent aldehyde dehydrogenase when directed to the cytosol; human homolog ALDH2 can complement yeast ald4 mutant</t>
  </si>
  <si>
    <t>ALD5</t>
  </si>
  <si>
    <t>YER073W</t>
  </si>
  <si>
    <t>S000000875</t>
  </si>
  <si>
    <t>Mitochondrial aldehyde dehydrogenase; involved in regulation or biosynthesis of electron transport chain components and acetate formation; activated by K+; utilizes NADP+ as the preferred coenzyme; constitutively expressed</t>
  </si>
  <si>
    <t>ALD6</t>
  </si>
  <si>
    <t>YPL061W</t>
  </si>
  <si>
    <t>S000005982</t>
  </si>
  <si>
    <t>Cytosolic aldehyde dehydrogenase; activated by Mg2+ and utilizes NADP+ as the preferred coenzyme; required for conversion of acetaldehyde to acetate; constitutively expressed; locates to the mitochondrial outer surface upon oxidative stress</t>
  </si>
  <si>
    <t>ALE1</t>
  </si>
  <si>
    <t>YOR175C</t>
  </si>
  <si>
    <t>S000005701</t>
  </si>
  <si>
    <t>Broad-specificity lysophospholipid acyltransferase; part of MBOAT family of membrane-bound O-acyltransferases; key component of Lands cycle; may have role in fatty acid exchange at sn-2 position of mature glycerophospholipids</t>
  </si>
  <si>
    <t>ALF1</t>
  </si>
  <si>
    <t>YNL148C</t>
  </si>
  <si>
    <t>S000005092</t>
  </si>
  <si>
    <t>Alpha-tubulin folding protein; similar to mammalian cofactor B; Alf1p-GFP localizes to cytoplasmic microtubules; required for the folding of alpha-tubulin and may play an additional role in microtubule maintenance</t>
  </si>
  <si>
    <t>ALG1</t>
  </si>
  <si>
    <t>YBR110W</t>
  </si>
  <si>
    <t>S000000314</t>
  </si>
  <si>
    <t>Mannosyltransferase; involved in asparagine-linked glycosylation in the endoplasmic reticulum (ER); essential for viability; human homolog ALG1 complements yeast null mutant</t>
  </si>
  <si>
    <t>ALG11</t>
  </si>
  <si>
    <t>YNL048W</t>
  </si>
  <si>
    <t>S000004993</t>
  </si>
  <si>
    <t>Alpha-1,2-mannosyltransferase; catalyzes sequential addition of the two terminal alpha 1,2-mannose residues to the Man5GlcNAc2-PP-dolichol intermediate during asparagine-linked glycosylation in the ER</t>
  </si>
  <si>
    <t>ALG12</t>
  </si>
  <si>
    <t>YNR030W</t>
  </si>
  <si>
    <t>S000005313</t>
  </si>
  <si>
    <t>Alpha-1,6-mannosyltransferase localized to the ER; responsible for addition of alpha-1,6 mannose to dolichol-linked Man7GlcNAc2; acts in the dolichol pathway for N-glycosylation; human homolog ALG12 complements yeast null mutant</t>
  </si>
  <si>
    <t>ALG13</t>
  </si>
  <si>
    <t>YGL047W</t>
  </si>
  <si>
    <t>S000003015</t>
  </si>
  <si>
    <t>Catalytic component of UDP-GlcNAc transferase; required for the second step of dolichyl-linked oligosaccharide synthesis; anchored to the ER membrane via interaction with Alg14p; similar to bacterial and human glycosyltransferases; protein abundance increases in response to DNA replication stress; both human homologs ALG13 and ALG14 are required to complement yeast alg13 mutant</t>
  </si>
  <si>
    <t>ALG14</t>
  </si>
  <si>
    <t>YBR070C</t>
  </si>
  <si>
    <t>S000000274</t>
  </si>
  <si>
    <t>Component of UDP-GlcNAc transferase; required for second step of dolichyl-linked oligosaccharide synthesis; anchors catalytic subunit Alg13p to ER membrane; similar to bacterial and human glycosyltransferases; both human homologs ALG13 and ALG14 are required to complement yeast alg14 mutant</t>
  </si>
  <si>
    <t>ALG2</t>
  </si>
  <si>
    <t>YGL065C</t>
  </si>
  <si>
    <t>S000003033</t>
  </si>
  <si>
    <t>Mannosyltransferase in the N-linked glycosylation pathway; catalyzes two consecutive steps in the N-linked glycosylation pathway; alg2 mutants exhibit temperature-sensitive growth and abnormal accumulation of the lipid-linked oligosaccharide Man2GlcNAc2-PP-Dol; human ALG2 complements the temperature sensitivity and dolichol-linked oligosaccharide biosynthesis defect of the alg2-1 mutant, but mutant form from a patient with CDG-Ii fails to complement</t>
  </si>
  <si>
    <t>ALG3</t>
  </si>
  <si>
    <t>YBL082C</t>
  </si>
  <si>
    <t>S000000178</t>
  </si>
  <si>
    <t>Dolichol-P-Man dependent alpha(1-3) mannosyltransferase; involved in synthesis of dolichol-linked oligosaccharide donor for N-linked glycosylation of proteins; G353A missense mutation in human ortholog ALG3 implicated in carbohydrate deficient glycoprotein syndrome type IV, which is characterized by microcephaly, severe epilepsy, minimal psychomotor development, partial deficiency of sialic acids in serum glycoproteins; wild-type human ALG3 can complement yeast alg3 mutant</t>
  </si>
  <si>
    <t>ALG5</t>
  </si>
  <si>
    <t>YPL227C</t>
  </si>
  <si>
    <t>S000006148</t>
  </si>
  <si>
    <t>UDP-glucose:dolichyl-phosphate glucosyltransferase; involved in asparagine-linked glycosylation in the endoplasmic reticulum; human ortholog ALG5 can partially complement yeast alg5 mutant</t>
  </si>
  <si>
    <t>ALG6</t>
  </si>
  <si>
    <t>YOR002W</t>
  </si>
  <si>
    <t>S000005528</t>
  </si>
  <si>
    <t>Alpha 1,3 glucosyltransferase; involved in transfer of oligosaccharides from dolichyl pyrophosphate to asparagine residues of proteins during N-linked protein glycosylation; C998T transition in human ortholog ALG6 causes carbohydrate-deficient glycoprotein syndrome type-Ic; wild-type human ortholog ALG6 can partially complement yeast alg6 mutant</t>
  </si>
  <si>
    <t>ALG7</t>
  </si>
  <si>
    <t>YBR243C</t>
  </si>
  <si>
    <t>S000000447</t>
  </si>
  <si>
    <t>UDP-N-acetyl-glucosamine-1-P transferase; transfers Glc-Nac-P from UDP-GlcNac to Dol-P in the ER in the first step of the dolichol pathway of protein asparagine-linked glycosylation; inhibited by tunicamycin; human homolog DPAGT1 can complement yeast ALG7 mutant</t>
  </si>
  <si>
    <t>ALG8</t>
  </si>
  <si>
    <t>YOR067C</t>
  </si>
  <si>
    <t>S000005593</t>
  </si>
  <si>
    <t>Glucosyl transferase; involved in N-linked glycosylation; adds glucose to the dolichol-linked oligosaccharide precursor prior to transfer to protein during lipid-linked oligosaccharide biosynthesis; similar to Alg6p; human homolog ALG8 can complement yeast null mutant</t>
  </si>
  <si>
    <t>ALG9</t>
  </si>
  <si>
    <t>YNL219C</t>
  </si>
  <si>
    <t>S000005163</t>
  </si>
  <si>
    <t>Mannosyltransferase, involved in N-linked glycosylation; catalyzes the transfer of both the seventh mannose residue on B-arm and ninth mannose residue on the C-arm from Dol-P-Man to lipid-linked oligosaccharides; human homolog ALG9 can complement yeast null mutant; mutation of human homolog causes type 1 congenital disorders of glycosylation</t>
  </si>
  <si>
    <t>ALK1</t>
  </si>
  <si>
    <t>YGL021W</t>
  </si>
  <si>
    <t>S000002989</t>
  </si>
  <si>
    <t>Protein kinase; along with its paralog, ALK2, required for proper spindle positioning and nuclear segregation following mitotic arrest, proper organization of cell polarity factors in mitosis, proper localization of formins and polarity factors, and survival in cells that activate spindle assembly checkpoint; phosphorylated in response to DNA damage; ALK1 has a paralog, ALK2, that arose from the whole genome duplication; similar to mammalian haspins</t>
  </si>
  <si>
    <t>ALK2</t>
  </si>
  <si>
    <t>YBL009W</t>
  </si>
  <si>
    <t>S000000105</t>
  </si>
  <si>
    <t>Protein kinase; along with its paralog, ALK1, required for proper spindle positioning and nuclear segregation following mitotic arrest, proper organization of cell polarity factors in mitosis, proper localization of formins and polarity factors, and survival in cells that activate spindle assembly checkpoint; phosphorylated in response to DNA damage; ALK2 has a paralog, ALK1, that arose from the whole genome duplication; similar to mammalian haspins</t>
  </si>
  <si>
    <t>ALO1</t>
  </si>
  <si>
    <t>YML086C</t>
  </si>
  <si>
    <t>S000004551</t>
  </si>
  <si>
    <t>D-Arabinono-1,4-lactone oxidase; catalyzes the final step in biosynthesis of dehydro-D-arabinono-1,4-lactone, which is protective against oxidative stress</t>
  </si>
  <si>
    <t>ALP1</t>
  </si>
  <si>
    <t>YNL270C</t>
  </si>
  <si>
    <t>S000005214</t>
  </si>
  <si>
    <t>Arginine transporter; expression is normally very low and it is unclear what conditions would induce significant expression; ALP1 has a paralog, CAN1, that arose from the whole genome duplication</t>
  </si>
  <si>
    <t>ALR1</t>
  </si>
  <si>
    <t>YOL130W</t>
  </si>
  <si>
    <t>S000005490</t>
  </si>
  <si>
    <t>Plasma membrane Mg(2+) transporter; expression and turnover are regulated by Mg(2+) concentration; overexpression confers increased tolerance to Al(3+) and Ga(3+) ions; magnesium transport defect of the null mutant is functionally complemented by either of the human genes MAGT1 and TUSC3 that are not orthologous to ALR1</t>
  </si>
  <si>
    <t>ALR2</t>
  </si>
  <si>
    <t>YFL050C</t>
  </si>
  <si>
    <t>S000001844</t>
  </si>
  <si>
    <t>Probable Mg(2+) transporter; overexpression confers increased tolerance to Al(3+) and Ga(3+) ions; plays a role in regulating Ty1 transposition</t>
  </si>
  <si>
    <t>ALT1</t>
  </si>
  <si>
    <t>YLR089C</t>
  </si>
  <si>
    <t>S000004079</t>
  </si>
  <si>
    <t>Alanine transaminase (glutamic pyruvic transaminase); involved in alanine biosynthesis and catabolism; TOR1-independent role in determining chronological lifespan; expression is induced in the presence of alanine; repression is mediated by Nrg1p; ALT1 has a paralog, ALT2, that arose from the whole genome duplication; Alt2p is catalytically inactive</t>
  </si>
  <si>
    <t>ALT2</t>
  </si>
  <si>
    <t>YDR111C</t>
  </si>
  <si>
    <t>S000002518</t>
  </si>
  <si>
    <t>Catalytically inactive alanine transaminase; expression is repressed in the presence of alanine and repression is mediated by Nrg1p; ALT2 has a paralog, ALT1, that arose from the whole genome duplication</t>
  </si>
  <si>
    <t>ALY1</t>
  </si>
  <si>
    <t>YKR021W</t>
  </si>
  <si>
    <t>S000001729</t>
  </si>
  <si>
    <t>Alpha arrestin, substrate of calcineurin; controls nutrient-mediated intracellular sorting of permease Gap1p; interacts with AP-1 subunit Apl4p; dephosphorylation of Aly1p required for the endocytosis of Dip5p; may regulate endocytosis of plasma membrane proteins by recruiting ubiquitin ligase Rsp5p to plasma membrane targets; ALY1 has a paralog, ALY2, that arose from the whole genome duplication</t>
  </si>
  <si>
    <t>ALY2</t>
  </si>
  <si>
    <t>YJL084C</t>
  </si>
  <si>
    <t>S000003620</t>
  </si>
  <si>
    <t>Alpha arrestin; controls nutrient-mediated intracellular sorting of permease Gap1p; interacts with AP-1 subunit Apl4p; phosphorylated by Npr1p and also by cyclin-CDK complex Pcl7p-Pho85p; promotes endocytosis of plasma membrane proteins; ALY2 has a paralog, ALY1, that arose from the whole genome duplication</t>
  </si>
  <si>
    <t>AMA1</t>
  </si>
  <si>
    <t>YGR225W</t>
  </si>
  <si>
    <t>S000003457</t>
  </si>
  <si>
    <t>Activator of meiotic anaphase promoting complex (APC/C); Cdc20p family member; required for initiation of spore wall assembly; required for Clb1p degradation during meiosis; prevents premature assembly of the meiosis I spindle, required for DSB induced prophase I arrest</t>
  </si>
  <si>
    <t>AMD1</t>
  </si>
  <si>
    <t>YML035C</t>
  </si>
  <si>
    <t>S000004498</t>
  </si>
  <si>
    <t>AMP deaminase; tetrameric enzyme that catalyzes the deamination of AMP to form IMP and ammonia; thought to be involved in regulation of intracellular purine (adenine, guanine, and inosine) nucleotide pools</t>
  </si>
  <si>
    <t>AMD2</t>
  </si>
  <si>
    <t>YDR242W</t>
  </si>
  <si>
    <t>S000002650</t>
  </si>
  <si>
    <t>Putative amidase</t>
  </si>
  <si>
    <t>AME1</t>
  </si>
  <si>
    <t>YBR211C</t>
  </si>
  <si>
    <t>S000000415</t>
  </si>
  <si>
    <t>Essential kinetochore protein associated with microtubules and SPBs; component of the kinetochore sub-complex COMA (Ctf19p, Okp1p, Mcm21p, Ame1p); involved in spindle checkpoint maintenance; orthologous to human centromere constitutive-associated network (CCAN) subunit CENP-U and fission yeast Mis17; relative distribution to the nucleus increases upon DNA replication stress</t>
  </si>
  <si>
    <t>AMF1</t>
  </si>
  <si>
    <t>YOR378W</t>
  </si>
  <si>
    <t>S000005905</t>
  </si>
  <si>
    <t>Low affinity NH4+ transporter; member of the DHA2 family of drug:H+ anti porters; putative paralog of ATR1; but not required for boron tolerance; non-essential gene</t>
  </si>
  <si>
    <t>AMN1</t>
  </si>
  <si>
    <t>YBR158W</t>
  </si>
  <si>
    <t>S000000362</t>
  </si>
  <si>
    <t>Protein required for daughter cell separation; multiple mitotic checkpoints, and chromosome stability; contains 12 degenerate leucine-rich repeat motifs; expression is induced by the Mitotic Exit Network (MEN)</t>
  </si>
  <si>
    <t>AMS1</t>
  </si>
  <si>
    <t>YGL156W</t>
  </si>
  <si>
    <t>S000003124</t>
  </si>
  <si>
    <t>Vacuolar alpha mannosidase; involved in free oligosaccharide (fOS) degradation; delivered to the vacuole in a novel pathway separate from the secretory pathway</t>
  </si>
  <si>
    <t>ANB1</t>
  </si>
  <si>
    <t>YJR047C</t>
  </si>
  <si>
    <t>S000003808</t>
  </si>
  <si>
    <t>Translation elongation factor eIF-5A; previously thought to function in translation initiation; undergoes an essential hypusination modification; expressed under anaerobic conditions; ANB1 has a paralog, HYP2, that arose from the whole genome duplication; human EIF5A complements the inviability of the yeast hyp2 anb1 double null mutant</t>
  </si>
  <si>
    <t>ANP1</t>
  </si>
  <si>
    <t>YEL036C</t>
  </si>
  <si>
    <t>S000000762</t>
  </si>
  <si>
    <t>Subunit of the alpha-1,6 mannosyltransferase complex; type II membrane protein; has a role in retention of glycosyltransferases in the Golgi; involved in osmotic sensitivity and resistance to aminonitrophenyl propanediol</t>
  </si>
  <si>
    <t>ANR2</t>
  </si>
  <si>
    <t>YKL047W</t>
  </si>
  <si>
    <t>S000001530</t>
  </si>
  <si>
    <t>Protein of unknown function; may have a role in lipid metabolism, based on localization to lipid droplets; predicted to be palmitoylated</t>
  </si>
  <si>
    <t>ANS1</t>
  </si>
  <si>
    <t>YHR126C</t>
  </si>
  <si>
    <t>S000001168</t>
  </si>
  <si>
    <t>Putative GPI protein; SWAT-GFP and mCherry fusion proteins localize to the vacuole; transcription dependent upon Azf1p</t>
  </si>
  <si>
    <t>ANT1</t>
  </si>
  <si>
    <t>YPR128C</t>
  </si>
  <si>
    <t>S000006332</t>
  </si>
  <si>
    <t>Peroxisomal adenine nucleotide transporter; involved in beta-oxidation of medium-chain fatty acid; required for peroxisome proliferation</t>
  </si>
  <si>
    <t>ANY1</t>
  </si>
  <si>
    <t>YMR010W</t>
  </si>
  <si>
    <t>S000004612</t>
  </si>
  <si>
    <t>Putative protein of unknown function; null allele suppresses the lethality of neo1 and dop1 null alleles, as well as the growth defect of a mon2 null allele, and the cold sensitivity of a drs2 null; proposed function as a phospholipid scramblase that reduces membrane asymmetry; PQ loop family member; localizes to the cytoplasm and endoplasmic reticulum in HTP studies; non-essential gene</t>
  </si>
  <si>
    <t>AOS1</t>
  </si>
  <si>
    <t>YPR180W</t>
  </si>
  <si>
    <t>S000006384</t>
  </si>
  <si>
    <t>Subunit of heterodimeric nuclear SUMO activating enzyme E1 with Uba2p; activates Smt3p (SUMO) before its conjugation to proteins (sumoylation), which may play a role in protein targeting; essential for viability; relocalizes to the cytosol in response to hypoxia</t>
  </si>
  <si>
    <t>APA1</t>
  </si>
  <si>
    <t>YCL050C</t>
  </si>
  <si>
    <t>S000000555</t>
  </si>
  <si>
    <t>AP4A phosphorylase; bifunctional diadenosine 5',5'''-P1,P4-tetraphosphate phosphorylase and ADP sulfurylase involved in catabolism of bis(5'-nucleosidyl) tetraphosphates; catalyzes phosphorolysis of dinucleoside oligophosphates, cleaving substrates' alpha/beta-anhydride bond and introducing Pi into the beta-position of the corresponding NDP formed; protein abundance increases under DNA replication stress; APA1 has a paralog, APA2, that arose from the whole genome duplication</t>
  </si>
  <si>
    <t>APA2</t>
  </si>
  <si>
    <t>YDR530C</t>
  </si>
  <si>
    <t>S000002938</t>
  </si>
  <si>
    <t>Diadenosine 5',5'''-P1,P4-tetraphosphate phosphorylase II; AP4A phosphorylase involved in catabolism of bis(5'-nucleosidyl) tetraphosphates; APA2 has a paralog, APA1, that arose from the whole genome duplication</t>
  </si>
  <si>
    <t>APC1</t>
  </si>
  <si>
    <t>YNL172W</t>
  </si>
  <si>
    <t>S000005116</t>
  </si>
  <si>
    <t>Largest subunit of the Anaphase-Promoting Complex/Cyclosome; APC/C is a ubiquitin-protein ligase required for degradation of anaphase inhibitors, including mitotic cyclins, during the metaphase/anaphase transition; component of the platform domain of the APC/C, based on structural analysis; localizes to nuclear foci that become diffuse upon DNA replication stress</t>
  </si>
  <si>
    <t>APC11</t>
  </si>
  <si>
    <t>YDL008W</t>
  </si>
  <si>
    <t>S000002166</t>
  </si>
  <si>
    <t>Catalytic core subunit, Anaphase-Promoting Complex/Cyclosome (APC/C); which is a ubiquitin-protein ligase required for degradation of anaphase inhibitors, including mitotic cyclins, during the metaphase/anaphase transition; contains a RING-H2 domain that is required for activity</t>
  </si>
  <si>
    <t>APC2</t>
  </si>
  <si>
    <t>YLR127C</t>
  </si>
  <si>
    <t>S000004117</t>
  </si>
  <si>
    <t>Subunit of the Anaphase-Promoting Complex/Cyclosome (APC/C); which is a ubiquitin-protein ligase required for degradation of anaphase inhibitors, including mitotic cyclins, during the metaphase/anaphase transition; component of the catalytic core of the APC/C; has similarity to cullin Cdc53p</t>
  </si>
  <si>
    <t>APC4</t>
  </si>
  <si>
    <t>YDR118W</t>
  </si>
  <si>
    <t>S000002525</t>
  </si>
  <si>
    <t>Subunit of the Anaphase-Promoting Complex/Cyclosome (APC/C); APC/C is a ubiquitin-protein ligase required for degradation of anaphase inhibitors, including mitotic cyclins, during the metaphase/anaphase transition; component of the platform domain of the APC/C, based on structural analysis; relative distribution to the nucleus increases upon DNA replication stress</t>
  </si>
  <si>
    <t>APC5</t>
  </si>
  <si>
    <t>YOR249C</t>
  </si>
  <si>
    <t>S000005775</t>
  </si>
  <si>
    <t>Subunit of the Anaphase-Promoting Complex/Cyclosome (APC/C); APC/C is a ubiquitin-protein ligase required for degradation of anaphase inhibitors, including mitotic cyclins, during the metaphase/anaphase transition; component of the platform domain of the APC/C, based on structural analysis; relative distribution to nuclear foci decreases upon DNA replication stress</t>
  </si>
  <si>
    <t>APC9</t>
  </si>
  <si>
    <t>YLR102C</t>
  </si>
  <si>
    <t>S000004092</t>
  </si>
  <si>
    <t>Subunit of the Anaphase-Promoting Complex/Cyclosome (APC/C); APC/C is a ubiquitin-protein ligase required for degradation of anaphase inhibitors, including mitotic cyclins, during the metaphase/anaphase transition</t>
  </si>
  <si>
    <t>APD1</t>
  </si>
  <si>
    <t>YBR151W</t>
  </si>
  <si>
    <t>S000000355</t>
  </si>
  <si>
    <t>Protein of unknown function; required for normal localization of actin patches and for normal tolerance of sodium ions and hydrogen peroxide; localizes to both cytoplasm and nucleus</t>
  </si>
  <si>
    <t>APE1</t>
  </si>
  <si>
    <t>YKL103C</t>
  </si>
  <si>
    <t>S000001586</t>
  </si>
  <si>
    <t>Vacuolar aminopeptidase yscI; zinc metalloproteinase that belongs to the peptidase family M18; often used as a marker protein in studies of autophagy and cytosol to vacuole targeting (CVT) pathway; protein increases in abundance and relative distribution to cytoplasmic foci increases upon DNA replication stress</t>
  </si>
  <si>
    <t>APE2</t>
  </si>
  <si>
    <t>YKL157W</t>
  </si>
  <si>
    <t>S000001640</t>
  </si>
  <si>
    <t>Aminopeptidase yscII; may have a role in obtaining leucine from dipeptide substrates; APE2 has a paralog, AAP1, that arose from the whole genome duplication</t>
  </si>
  <si>
    <t>APE3</t>
  </si>
  <si>
    <t>YBR286W</t>
  </si>
  <si>
    <t>S000000490</t>
  </si>
  <si>
    <t>Vacuolar aminopeptidase Y; processed to mature form by Prb1p</t>
  </si>
  <si>
    <t>APE4</t>
  </si>
  <si>
    <t>YHR113W</t>
  </si>
  <si>
    <t>S000001155</t>
  </si>
  <si>
    <t>Cytoplasmic aspartyl aminopeptidase with possible vacuole function; Cvt pathway cargo protein; cleaves unblocked N-terminal acidic amino acids from peptide substrates; forms a 12-subunit homo-oligomer; M18 metalloprotease family</t>
  </si>
  <si>
    <t>API2</t>
  </si>
  <si>
    <t>YDR525W</t>
  </si>
  <si>
    <t>S000002933</t>
  </si>
  <si>
    <t>Putative protein of unknown function; conserved among S. cerevisiae strains; not conserved in closely related Saccharomyces species; 26% of ORF overlaps the dubious ORF YDR524C-A; insertion mutation in a cdc34-2 mutant background causes altered bud morphology</t>
  </si>
  <si>
    <t>APJ1</t>
  </si>
  <si>
    <t>YNL077W</t>
  </si>
  <si>
    <t>S000005021</t>
  </si>
  <si>
    <t>Chaperone with a role in SUMO-mediated protein degradation; member of the DnaJ-like family; conserved across eukaryotes; overexpression interferes with propagation of the [Psi+] prion; the authentic, non-tagged protein is detected in highly purified mitochondria in high-throughput studies; forms nuclear foci upon DNA replication stress</t>
  </si>
  <si>
    <t>APL1</t>
  </si>
  <si>
    <t>YJR005W</t>
  </si>
  <si>
    <t>S000003765</t>
  </si>
  <si>
    <t>Beta-adaptin; large subunit of the clathrin associated protein complex (AP-2); involved in vesicle mediated transport; similar to mammalian beta-chain of the clathrin associated protein complex</t>
  </si>
  <si>
    <t>APL2</t>
  </si>
  <si>
    <t>YKL135C</t>
  </si>
  <si>
    <t>S000001618</t>
  </si>
  <si>
    <t>Beta-adaptin subunit of the clathrin-associated protein (AP-1) complex; binds clathrin; involved in clathrin-dependent Golgi protein sorting; protein abundance increases in response to DNA replication stress</t>
  </si>
  <si>
    <t>APL3</t>
  </si>
  <si>
    <t>YBL037W</t>
  </si>
  <si>
    <t>S000000133</t>
  </si>
  <si>
    <t>Alpha-adaptin; large subunit of the clathrin associated protein complex (AP-2); involved in vesicle mediated transport</t>
  </si>
  <si>
    <t>APL4</t>
  </si>
  <si>
    <t>YPR029C</t>
  </si>
  <si>
    <t>S000006233</t>
  </si>
  <si>
    <t>Gamma-adaptin; large subunit of the clathrin-associated protein (AP-1) complex; binds clathrin; involved in vesicle mediated transport</t>
  </si>
  <si>
    <t>APL5</t>
  </si>
  <si>
    <t>YPL195W</t>
  </si>
  <si>
    <t>S000006116</t>
  </si>
  <si>
    <t>Delta adaptin-like subunit of the clathrin associated protein complex; functions in transport of alkaline phosphatase to the vacuole via the alternate pathway; suppressor of loss of casein kinase 1 function; the clathrin associated protein complex is also known as AP-3</t>
  </si>
  <si>
    <t>APL6</t>
  </si>
  <si>
    <t>YGR261C</t>
  </si>
  <si>
    <t>S000003493</t>
  </si>
  <si>
    <t>Beta3-like subunit of the yeast AP-3 complex; functions in transport of alkaline phosphatase to the vacuole via the alternate pathway; exists in both cytosolic and peripherally associated membrane-bound pools</t>
  </si>
  <si>
    <t>APM1</t>
  </si>
  <si>
    <t>YPL259C</t>
  </si>
  <si>
    <t>S000006180</t>
  </si>
  <si>
    <t>Mu1-like medium subunit of the AP-1 complex; binds clathrin; involved in clathrin-dependent Golgi protein sorting; the AP-1 complex is the clathrin-associated protein complex</t>
  </si>
  <si>
    <t>APM2</t>
  </si>
  <si>
    <t>YHL019C</t>
  </si>
  <si>
    <t>S000001011</t>
  </si>
  <si>
    <t>Protein of unknown function; homologous to the medium chain of mammalian clathrin-associated protein complex; involved in vesicular transport</t>
  </si>
  <si>
    <t>APM3</t>
  </si>
  <si>
    <t>YBR288C</t>
  </si>
  <si>
    <t>S000000492</t>
  </si>
  <si>
    <t>Mu3-like subunit of the clathrin associated protein complex (AP-3); functions in transport of alkaline phosphatase to the vacuole via the alternate pathway</t>
  </si>
  <si>
    <t>APM4</t>
  </si>
  <si>
    <t>YOL062C</t>
  </si>
  <si>
    <t>S000005423</t>
  </si>
  <si>
    <t>Cargo-binding mu subunit of AP-2; AP-2 is a heterotetrameric endocytic cargo-binding adaptor that facilitates uptake of membrane proteins during clathrin-mediated endocytosis; Apm4p is required for AP-2 function and localization, and binds cell wall stress receptor Mid2p; AP-2 is required for cell polarity responses to pheromone, nutritional status and cell wall damage in S. cerevisiae, and for hyphal growth in C. albicans; AP-2 complex is conserved in mammals</t>
  </si>
  <si>
    <t>APN1</t>
  </si>
  <si>
    <t>YKL114C</t>
  </si>
  <si>
    <t>S000001597</t>
  </si>
  <si>
    <t>Major apurinic/apyrimidinic endonuclease; 3'-repair diesterase; involved in repair of DNA damage by oxidation and alkylating agents; also functions as a 3'-5' exonuclease to repair 7,8-dihydro-8-oxodeoxyguanosine; genetically interacts with NTG1 to maintain mitochondrial genome integrity</t>
  </si>
  <si>
    <t>APN2</t>
  </si>
  <si>
    <t>YBL019W</t>
  </si>
  <si>
    <t>S000000115</t>
  </si>
  <si>
    <t>Class II abasic (AP) endonuclease involved in repair of DNA damage; homolog of human HAP1 and E. coli exoIII</t>
  </si>
  <si>
    <t>APP1</t>
  </si>
  <si>
    <t>YNL094W</t>
  </si>
  <si>
    <t>S000005038</t>
  </si>
  <si>
    <t>Phosphatidate phosphatase, converts phosphatidate to diacylglycerol; App1p, Pah1p, Dpp1p, and Lpp1p are responsible for all the phosphatidate phosphatase activity; component of cortical actin patches; interacts with components of endocytic pathway</t>
  </si>
  <si>
    <t>APQ12</t>
  </si>
  <si>
    <t>YIL040W</t>
  </si>
  <si>
    <t>S000001302</t>
  </si>
  <si>
    <t>Nuclear envelope/ER integral membrane protein; interacts and functions with Brr6p and Brl1p in lipid homeostasis; mutants are defective in nuclear pore complex biogenesis, nuclear envelope morphology, mRNA export from the nucleus and are sensitive to sterol biosynthesis inhibitors and membrane fluidizing agents; exhibits synthetic lethal genetic interactions with genes involved in lipid metabolism</t>
  </si>
  <si>
    <t>APS1</t>
  </si>
  <si>
    <t>YLR170C</t>
  </si>
  <si>
    <t>S000004160</t>
  </si>
  <si>
    <t>Small subunit of the clathrin-associated adaptor complex AP-1; AP-1 is involved in protein sorting at the trans-Golgi network; homolog of the sigma subunit of the mammalian clathrin AP-1 complex</t>
  </si>
  <si>
    <t>APS2</t>
  </si>
  <si>
    <t>YJR058C</t>
  </si>
  <si>
    <t>S000003819</t>
  </si>
  <si>
    <t>Small subunit of the clathrin-associated adaptor complex AP-2; AP-2 is involved in protein sorting at the plasma membrane; related to the sigma subunit of the mammalian plasma membrane clathrin-associated protein (AP-2) complex</t>
  </si>
  <si>
    <t>APS3</t>
  </si>
  <si>
    <t>YJL024C</t>
  </si>
  <si>
    <t>S000003561</t>
  </si>
  <si>
    <t>Small subunit of the clathrin-associated adaptor complex AP-3; involved in vacuolar protein sorting; related to the sigma subunit of the mammalian clathrin AP-3 complex; suppressor of loss of casein kinase 1 function; protein abundance increases in response to DNA replication stress</t>
  </si>
  <si>
    <t>APT1</t>
  </si>
  <si>
    <t>YML022W</t>
  </si>
  <si>
    <t>S000004484</t>
  </si>
  <si>
    <t>Adenine phosphoribosyltransferase; catalyzes the formation of AMP from adenine and 5-phosphoribosylpyrophosphate; involved in the salvage pathway of purine nucleotide biosynthesis; APT1 has a paralog, APT2, that arose from the whole genome duplication</t>
  </si>
  <si>
    <t>APT2</t>
  </si>
  <si>
    <t>YDR441C</t>
  </si>
  <si>
    <t>S000002849</t>
  </si>
  <si>
    <t>Potential adenine phosphoribosyltransferase; encodes a protein with similarity to adenine phosphoribosyltransferase, but artificially expressed protein exhibits no enzymatic activity; APT2 has a paralog, APT1, that arose from the whole genome duplication</t>
  </si>
  <si>
    <t>AQR1</t>
  </si>
  <si>
    <t>YNL065W</t>
  </si>
  <si>
    <t>S000005009</t>
  </si>
  <si>
    <t>Plasma membrane transporter of the major facilitator superfamily; member of the 12-spanner drug:H(+) antiporter DHA1 family; confers resistance to short-chain monocarboxylic acids and quinidine; involved in the excretion of excess amino acids; AQR1 has a paralog, QDR1, that arose from the whole genome duplication; relocalizes from plasma membrane to cytoplasm upon DNA replication stress</t>
  </si>
  <si>
    <t>AQY1</t>
  </si>
  <si>
    <t>YPR192W</t>
  </si>
  <si>
    <t>S000006396</t>
  </si>
  <si>
    <t>Spore-specific water channel; mediates the transport of water across cell membranes, developmentally controlled; may play a role in spore maturation, probably by allowing water outflow, may be involved in freeze tolerance</t>
  </si>
  <si>
    <t>AQY2</t>
  </si>
  <si>
    <t>YLL052C</t>
  </si>
  <si>
    <t>S000003975</t>
  </si>
  <si>
    <t>Water channel that mediates water transport across cell membranes; only expressed in proliferating cells; controlled by osmotic signals; may be involved in freeze tolerance; disrupted by a stop codon in many S. cerevisiae strains</t>
  </si>
  <si>
    <t>AQY3</t>
  </si>
  <si>
    <t>YFL054C</t>
  </si>
  <si>
    <t>S000001840</t>
  </si>
  <si>
    <t>Putative channel-like protein; similar to Fps1p; mediates passive diffusion of glycerol in the presence of ethanol</t>
  </si>
  <si>
    <t>ARA1</t>
  </si>
  <si>
    <t>YBR149W</t>
  </si>
  <si>
    <t>S000000353</t>
  </si>
  <si>
    <t>NADP+ dependent arabinose dehydrogenase; involved in carbohydrate metabolism; purified as homodimer; naturally occurs with a N-terminus degradation product</t>
  </si>
  <si>
    <t>ARA2</t>
  </si>
  <si>
    <t>YMR041C</t>
  </si>
  <si>
    <t>S000004644</t>
  </si>
  <si>
    <t>NAD-dependent arabinose dehydrogenase; involved in biosynthesis of dehydro-D-arabinono-1,4-lactone; similar to plant L-galactose dehydrogenase</t>
  </si>
  <si>
    <t>ARB1</t>
  </si>
  <si>
    <t>YER036C</t>
  </si>
  <si>
    <t>S000000838</t>
  </si>
  <si>
    <t>ATPase of the ATP-binding cassette (ABC) family; involved in 40S and 60S ribosome biogenesis, has similarity to Gcn20p; shuttles from nucleus to cytoplasm, physically interacts with Tif6p, Lsg1p; human homolog ABCF2 can complement yeast ARB1 mutant</t>
  </si>
  <si>
    <t>ARC1</t>
  </si>
  <si>
    <t>YGL105W</t>
  </si>
  <si>
    <t>S000003073</t>
  </si>
  <si>
    <t>Protein that binds tRNA and methionyl- and glutamyl-tRNA synthetases; involved in tRNA delivery, stimulating catalysis, and ensuring localization; also binds quadruplex nucleic acids; protein abundance increases in response to DNA replication stress; methionyl-tRNA synthetase is Mes1p; glutamyl-tRNA synthetase is Gus1p</t>
  </si>
  <si>
    <t>ARC15</t>
  </si>
  <si>
    <t>YIL062C</t>
  </si>
  <si>
    <t>S000001324</t>
  </si>
  <si>
    <t>Subunit of the ARP2/3 complex; ARP2/3 is required for the motility and integrity of cortical actin patches; has mRNA binding activity</t>
  </si>
  <si>
    <t>ARC18</t>
  </si>
  <si>
    <t>YLR370C</t>
  </si>
  <si>
    <t>S000004362</t>
  </si>
  <si>
    <t>Subunit of the ARP2/3 complex; ARP2/3 is required for the motility and integrity of cortical actin patches</t>
  </si>
  <si>
    <t>ARC19</t>
  </si>
  <si>
    <t>YKL013C</t>
  </si>
  <si>
    <t>S000001496</t>
  </si>
  <si>
    <t>Subunit of the ARP2/3 complex; ARP2/3 is required for the motility and integrity of cortical actin patches; mutation is functionally complemented by human ARPC4</t>
  </si>
  <si>
    <t>ARC35</t>
  </si>
  <si>
    <t>YNR035C</t>
  </si>
  <si>
    <t>S000005318</t>
  </si>
  <si>
    <t>Subunit of the ARP2/3 complex; ARP2/3 is required for the motility and integrity of cortical actin patches; required for cortical localization of calmodulin</t>
  </si>
  <si>
    <t>ARC40</t>
  </si>
  <si>
    <t>YBR234C</t>
  </si>
  <si>
    <t>S000000438</t>
  </si>
  <si>
    <t>ARD1</t>
  </si>
  <si>
    <t>YHR013C</t>
  </si>
  <si>
    <t>S000001055</t>
  </si>
  <si>
    <t>Subunit of protein N-terminal acetyltransferase NatA; NatA comprises Nat1p, Ard1p, Nat5p; acetylates many proteins to influence telomeric silencing, cell cycle, heat-shock resistance, mating, sporulation, early stages of mitophagy; protein abundance increases under DNA replication stress; mutations in human homolog X-linked NAA10 lead to Ogden syndrome (S37P) and intellectual disability (R116W); expression of human NAA10 and NAA15 can complement ard1 nat1 double mutant</t>
  </si>
  <si>
    <t>ARE1</t>
  </si>
  <si>
    <t>YCR048W</t>
  </si>
  <si>
    <t>S000000644</t>
  </si>
  <si>
    <t>Acyl-CoA:sterol acyltransferase; endoplasmic reticulum enzyme that contributes the major sterol esterification activity in the absence of oxygen; ARE1 has a paralog, ARE2, that arose from the whole genome duplication</t>
  </si>
  <si>
    <t>ARE2</t>
  </si>
  <si>
    <t>YNR019W</t>
  </si>
  <si>
    <t>S000005302</t>
  </si>
  <si>
    <t>Acyl-CoA:sterol acyltransferase; endoplasmic reticulum enzyme that contributes the major sterol esterification activity in the presence of oxygen; ARE2 has a paralog, ARE1, that arose from the whole genome duplication</t>
  </si>
  <si>
    <t>ARF1</t>
  </si>
  <si>
    <t>YDL192W</t>
  </si>
  <si>
    <t>S000002351</t>
  </si>
  <si>
    <t>ADP-ribosylation factor; GTPase of the Ras superfamily involved in regulation of coated vesicle formation in intracellular trafficking within the Golgi; ARF1 has a paralog, ARF2, that arose from the whole genome duplication; arf1 arf2 double null mutation is complemented by human ARF1, ARF4, ARF5, or ARF6</t>
  </si>
  <si>
    <t>ARF2</t>
  </si>
  <si>
    <t>YDL137W</t>
  </si>
  <si>
    <t>S000002296</t>
  </si>
  <si>
    <t>ADP-ribosylation factor; GTPase of the Ras superfamily involved in regulation of coated formation vesicles in intracellular trafficking within the Golgi; ARF2 has a paralog, ARF1, that arose from the whole genome duplication; arf1 arf2 double null mutation is complemented by human ARF1, ARF4, ARF5, or ARF6</t>
  </si>
  <si>
    <t>ARF3</t>
  </si>
  <si>
    <t>YOR094W</t>
  </si>
  <si>
    <t>S000005620</t>
  </si>
  <si>
    <t>Glucose-repressible ADP-ribosylation factor; GTPase of Ras superfamily involved in regulating cell polarity and invasive growth; localizes to dynamic spots at plasma membrane and modulates PtdIns(4,5)P2 levels to facilitate endocytosis; required for localization of endocytic protein Lsb5p to correct cortical site in cells; also has mRNA binding activity; homolog of mammalian Arf6</t>
  </si>
  <si>
    <t>ARG1</t>
  </si>
  <si>
    <t>YOL058W</t>
  </si>
  <si>
    <t>S000005419</t>
  </si>
  <si>
    <t>Arginosuccinate synthetase; catalyzes the formation of L-argininosuccinate from citrulline and L-aspartate in the arginine biosynthesis pathway; potential Cdc28p substrate</t>
  </si>
  <si>
    <t>ARG2</t>
  </si>
  <si>
    <t>YJL071W</t>
  </si>
  <si>
    <t>S000003607</t>
  </si>
  <si>
    <t>Acetylglutamate synthase (glutamate N-acetyltransferase); mitochondrial enzyme that catalyzes the first step in the biosynthesis of the arginine precursor ornithine; forms a complex with Arg5,6p</t>
  </si>
  <si>
    <t>ARG3</t>
  </si>
  <si>
    <t>YJL088W</t>
  </si>
  <si>
    <t>S000003624</t>
  </si>
  <si>
    <t>Ornithine carbamoyltransferase; also known as carbamoylphosphate:L-ornithine carbamoyltransferase; catalyzes the biosynthesis of the arginine precursor citrulline</t>
  </si>
  <si>
    <t>ARG4</t>
  </si>
  <si>
    <t>YHR018C</t>
  </si>
  <si>
    <t>S000001060</t>
  </si>
  <si>
    <t>Argininosuccinate lyase; catalyzes the final step in the arginine biosynthesis pathway</t>
  </si>
  <si>
    <t>ARG5,6</t>
  </si>
  <si>
    <t>YER069W</t>
  </si>
  <si>
    <t>S000000871</t>
  </si>
  <si>
    <t>Acetylglutamate kinase and N-acetyl-gamma-glutamyl-phosphate reductase; N-acetyl-L-glutamate kinase (NAGK) catalyzes the 2nd and N-acetyl-gamma-glutamyl-phosphate reductase (NAGSA), the 3rd step in arginine biosynthesis; synthesized as a precursor which is processed in the mitochondrion to yield mature NAGK and NAGSA; enzymes form a metabolon complex with Arg2p; NAGK C-terminal domain stabilizes the enzymes, slows catalysis and is involved in feed-back inhibition by arginine</t>
  </si>
  <si>
    <t>ARG7</t>
  </si>
  <si>
    <t>YMR062C</t>
  </si>
  <si>
    <t>S000004666</t>
  </si>
  <si>
    <t>Mitochondrial ornithine acetyltransferase; catalyzes the fifth step in arginine biosynthesis; also possesses acetylglutamate synthase activity, regenerates acetylglutamate while forming ornithine</t>
  </si>
  <si>
    <t>ARG8</t>
  </si>
  <si>
    <t>YOL140W</t>
  </si>
  <si>
    <t>S000005500</t>
  </si>
  <si>
    <t>Acetylornithine aminotransferase; catalyzes the fourth step in the biosynthesis of the arginine precursor ornithine</t>
  </si>
  <si>
    <t>ARG80</t>
  </si>
  <si>
    <t>YMR042W</t>
  </si>
  <si>
    <t>S000004645</t>
  </si>
  <si>
    <t>Transcription factor involved in regulating arginine-responsive genes; acts with Arg81p and Arg82p</t>
  </si>
  <si>
    <t>ARG81</t>
  </si>
  <si>
    <t>YML099C</t>
  </si>
  <si>
    <t>S000004565</t>
  </si>
  <si>
    <t>Zinc finger transcription factor involved in arginine-responsive genes; Zn(2)-Cys(6) binuclear cluster domain type; involved in the regulation of arginine-responsive genes; acts with Arg80p and Arg82p</t>
  </si>
  <si>
    <t>ARG82</t>
  </si>
  <si>
    <t>YDR173C</t>
  </si>
  <si>
    <t>S000002580</t>
  </si>
  <si>
    <t>Inositol polyphosphate multikinase (IPMK); sequentially phosphorylates Ins(1,4,5)P3 to form Ins(1,3,4,5,6)P5; also has diphosphoinositol polyphosphate synthase activity; regulates arginine-, phosphate-, and nitrogen-responsive genes</t>
  </si>
  <si>
    <t>ARH1</t>
  </si>
  <si>
    <t>YDR376W</t>
  </si>
  <si>
    <t>S000002784</t>
  </si>
  <si>
    <t>Oxidoreductase of the mitochondrial inner membrane; involved in cytoplasmic and mitochondrial iron homeostasis and required for activity of Fe-S cluster-containing enzymes; one of the few mitochondrial proteins essential for viability</t>
  </si>
  <si>
    <t>ARI1</t>
  </si>
  <si>
    <t>YGL157W</t>
  </si>
  <si>
    <t>S000003125</t>
  </si>
  <si>
    <t>NADPH-dependent aldehyde reductase; utilizes aromatic and alophatic aldehyde substrates; member of the short-chain dehydrogenase/reductase superfamily</t>
  </si>
  <si>
    <t>ARK1</t>
  </si>
  <si>
    <t>YNL020C</t>
  </si>
  <si>
    <t>S000004965</t>
  </si>
  <si>
    <t>Serine/threonine protein kinase; involved in regulation of the cortical actin cytoskeleton; involved in control of endocytosis; ARK1 has a paralog, PRK1, that arose from the whole genome duplication</t>
  </si>
  <si>
    <t>ARL1</t>
  </si>
  <si>
    <t>YBR164C</t>
  </si>
  <si>
    <t>S000000368</t>
  </si>
  <si>
    <t>Soluble GTPase with a role in regulation of membrane traffic; regulates potassium influx; role in membrane organization at trans-Golgi network; required for delivery of Atg9p to the phagophore assembly site during autophagy under high temperature stress; required with Ypt6p for starvation-induced autophagy; required for the CVT pathway under non-starvation conditions; G protein of the Ras superfamily, similar to ADP-ribosylation factor</t>
  </si>
  <si>
    <t>ARL3</t>
  </si>
  <si>
    <t>YPL051W</t>
  </si>
  <si>
    <t>S000005972</t>
  </si>
  <si>
    <t>ARF-like small GTPase of the RAS superfamily; required for recruitment of Arl1p, a GTPase that regulates membrane traffic, to the Golgi apparatus; NatC-catalyzed N-terminal acetylation regulates Golgi membrane association mediated by interaction with membrane receptor, Sys1p; similar to ADP-ribosylation factor and orthologous to mammalian ARFRP1</t>
  </si>
  <si>
    <t>ARN1</t>
  </si>
  <si>
    <t>YHL040C</t>
  </si>
  <si>
    <t>S000001032</t>
  </si>
  <si>
    <t>ARN family transporter for siderophore-iron chelates; responsible for uptake of iron bound to ferrirubin, ferrirhodin, and related siderophores; protein increases in abundance and relocalizes to the vacuole upon DNA replication stress</t>
  </si>
  <si>
    <t>ARN2</t>
  </si>
  <si>
    <t>YHL047C</t>
  </si>
  <si>
    <t>S000001039</t>
  </si>
  <si>
    <t>Transporter; member of the ARN family of transporters that specifically recognize siderophore-iron chelates; responsible for uptake of iron bound to the siderophore triacetylfusarinine C</t>
  </si>
  <si>
    <t>ARO1</t>
  </si>
  <si>
    <t>YDR127W</t>
  </si>
  <si>
    <t>S000002534</t>
  </si>
  <si>
    <t>Pentafunctional arom protein; catalyzes steps 2 through 6 in the biosynthesis of chorismate, which is a precursor to aromatic amino acids</t>
  </si>
  <si>
    <t>ARO10</t>
  </si>
  <si>
    <t>YDR380W</t>
  </si>
  <si>
    <t>S000002788</t>
  </si>
  <si>
    <t>Phenylpyruvate decarboxylase; catalyzes decarboxylation of phenylpyruvate to phenylacetaldehyde, which is the first specific step in the Ehrlich pathway; involved in protein N-terminal Met and Ala catabolism</t>
  </si>
  <si>
    <t>ARO2</t>
  </si>
  <si>
    <t>YGL148W</t>
  </si>
  <si>
    <t>S000003116</t>
  </si>
  <si>
    <t>Bifunctional chorismate synthase and flavin reductase; catalyzes the conversion of 5-enolpyruvylshikimate 3-phosphate (EPSP) to form chorismate, which is a precursor to aromatic amino acids; protein abundance increases in response to DNA replication stress</t>
  </si>
  <si>
    <t>ARO3</t>
  </si>
  <si>
    <t>YDR035W</t>
  </si>
  <si>
    <t>S000002442</t>
  </si>
  <si>
    <t>3-deoxy-D-arabino-heptulosonate-7-phosphate (DAHP) synthase; catalyzes the first step in aromatic amino acid biosynthesis and is feedback-inhibited by phenylalanine or high concentration of tyrosine or tryptophan</t>
  </si>
  <si>
    <t>ARO4</t>
  </si>
  <si>
    <t>YBR249C</t>
  </si>
  <si>
    <t>S000000453</t>
  </si>
  <si>
    <t>3-deoxy-D-arabino-heptulosonate-7-phosphate (DAHP) synthase; catalyzes the first step in aromatic amino acid biosynthesis and is feedback-inhibited by tyrosine or high concentrations of phenylalanine or tryptophan; relative distribution to the nucleus increases upon DNA replication stress</t>
  </si>
  <si>
    <t>ARO7</t>
  </si>
  <si>
    <t>YPR060C</t>
  </si>
  <si>
    <t>S000006264</t>
  </si>
  <si>
    <t>Chorismate mutase; catalyzes the conversion of chorismate to prephenate to initiate the tyrosine/phenylalanine-specific branch of aromatic amino acid biosynthesis</t>
  </si>
  <si>
    <t>ARO8</t>
  </si>
  <si>
    <t>YGL202W</t>
  </si>
  <si>
    <t>S000003170</t>
  </si>
  <si>
    <t>Aromatic aminotransferase I; expression is regulated by general control of amino acid biosynthesis</t>
  </si>
  <si>
    <t>ARO80</t>
  </si>
  <si>
    <t>YDR421W</t>
  </si>
  <si>
    <t>S000002829</t>
  </si>
  <si>
    <t>Zinc finger transcriptional activator of the Zn2Cys6 family; activates transcription of aromatic amino acid catabolic genes in the presence of aromatic amino acids</t>
  </si>
  <si>
    <t>ARO9</t>
  </si>
  <si>
    <t>YHR137W</t>
  </si>
  <si>
    <t>S000001179</t>
  </si>
  <si>
    <t>Aromatic aminotransferase II; catalyzes the first step of tryptophan, phenylalanine, and tyrosine catabolism</t>
  </si>
  <si>
    <t>ARP1</t>
  </si>
  <si>
    <t>YHR129C</t>
  </si>
  <si>
    <t>S000001171</t>
  </si>
  <si>
    <t>Actin-related protein of the dynactin complex; required for spindle orientation and nuclear migration; forms actin-like short filament composed of 9 or 10 Arp1p monomers; putative ortholog of mammalian centractin</t>
  </si>
  <si>
    <t>ARP10</t>
  </si>
  <si>
    <t>YDR106W</t>
  </si>
  <si>
    <t>S000002513</t>
  </si>
  <si>
    <t>Component of the dynactin complex; localized to the pointed end of the Arp1p filament; may regulate membrane association of the complex</t>
  </si>
  <si>
    <t>ARP2</t>
  </si>
  <si>
    <t>YDL029W</t>
  </si>
  <si>
    <t>S000002187</t>
  </si>
  <si>
    <t>Essential component of the Arp2/3 complex; Arp2/3 is a highly conserved actin nucleation center required for the motility and integrity of actin patches; involved in endocytosis and membrane growth and polarity; required for efficient Golgi-to-ER trafficking in COPI mutants</t>
  </si>
  <si>
    <t>ARP3</t>
  </si>
  <si>
    <t>YJR065C</t>
  </si>
  <si>
    <t>S000003826</t>
  </si>
  <si>
    <t>Essential component of the Arp2/3 complex; Arp2/3 is a highly conserved actin nucleation center required for the motility and integrity of actin patches; involved in endocytosis and membrane growth and polarity</t>
  </si>
  <si>
    <t>ARP4</t>
  </si>
  <si>
    <t>YJL081C</t>
  </si>
  <si>
    <t>S000003617</t>
  </si>
  <si>
    <t>Nuclear actin-related protein involved in chromatin remodeling; component of chromatin-remodeling enzyme complexes</t>
  </si>
  <si>
    <t>ARP5</t>
  </si>
  <si>
    <t>YNL059C</t>
  </si>
  <si>
    <t>S000005004</t>
  </si>
  <si>
    <t>Nuclear actin-related protein involved in chromatin remodeling; component of chromatin-remodeling enzyme complexes; promotes nucleosome shifts in the 3 prime direction</t>
  </si>
  <si>
    <t>ARP6</t>
  </si>
  <si>
    <t>YLR085C</t>
  </si>
  <si>
    <t>S000004075</t>
  </si>
  <si>
    <t>Actin-related protein that binds nucleosomes; a component of the SWR1 complex, which exchanges histone variant H2AZ (Htz1p) for chromatin-bound histone H2A</t>
  </si>
  <si>
    <t>ARP7</t>
  </si>
  <si>
    <t>YPR034W</t>
  </si>
  <si>
    <t>S000006238</t>
  </si>
  <si>
    <t>Component of both the SWI/SNF and RSC chromatin remodeling complexes; actin-related protein involved in transcriptional regulation</t>
  </si>
  <si>
    <t>ARP8</t>
  </si>
  <si>
    <t>YOR141C</t>
  </si>
  <si>
    <t>S000005667</t>
  </si>
  <si>
    <t>Nuclear actin-related protein involved in chromatin remodeling; component of chromatin-remodeling enzyme complexes; has mRNA binding activity</t>
  </si>
  <si>
    <t>ARP9</t>
  </si>
  <si>
    <t>YMR033W</t>
  </si>
  <si>
    <t>S000004636</t>
  </si>
  <si>
    <t>ARR1</t>
  </si>
  <si>
    <t>YPR199C</t>
  </si>
  <si>
    <t>S000006403</t>
  </si>
  <si>
    <t>Transcriptional activator of the basic leucine zipper (bZIP) family; required for transcription of genes involved in resistance to arsenic compounds; directly binds trivalent arsenic (As(III)) as does K. lactis ortholog, KIYAP8</t>
  </si>
  <si>
    <t>ARR2</t>
  </si>
  <si>
    <t>YPR200C</t>
  </si>
  <si>
    <t>S000006404</t>
  </si>
  <si>
    <t>Arsenate reductase required for arsenate resistance; converts arsenate to arsenite which can then be exported from cells by Arr3p</t>
  </si>
  <si>
    <t>ARR3</t>
  </si>
  <si>
    <t>YPR201W</t>
  </si>
  <si>
    <t>S000006405</t>
  </si>
  <si>
    <t>Plasma membrane metalloid/H+ antiporter; member of bile/arsenite/riboflavin transporter (BART) superfamily; transports arsenite and antimonite; required for resistance to arsenic compounds; transcription is activated by Arr1p in the presence of arsenite</t>
  </si>
  <si>
    <t>ART10</t>
  </si>
  <si>
    <t>YLR392C</t>
  </si>
  <si>
    <t>S000004384</t>
  </si>
  <si>
    <t>Protein of unknown function that contains 2 PY motifs; ubiquinated by Rsp5p; overexpression confers resistance to arsenite; green fluorescent protein (GFP)-fusion protein localizes it to the cytoplasm; non-essential gene</t>
  </si>
  <si>
    <t>ART5</t>
  </si>
  <si>
    <t>YGR068C</t>
  </si>
  <si>
    <t>S000003300</t>
  </si>
  <si>
    <t>Protein proposed to regulate endocytosis of plasma membrane proteins; regulates by recruiting the ubiquitin ligase Rsp5p to its target in the plasma membrane; SWAT-GFP and mCherry fusion proteins localize to the cytosol</t>
  </si>
  <si>
    <t>ARV1</t>
  </si>
  <si>
    <t>YLR242C</t>
  </si>
  <si>
    <t>S000004232</t>
  </si>
  <si>
    <t>Cortical ER protein; implicated in the membrane insertion of tail-anchored C-terminal single transmembrane domain proteins; may function in transport of glycosylphosphatidylinositol intermediates into the ER lumen; required for normal intracellular sterol distribution; human ARV1, required for normal cholesterol and bile acid homeostasis, can complement yeast arv1 null mutant; human variant causing early onset epileptic encephalopathy is unable to rescue the yeast null</t>
  </si>
  <si>
    <t>ARX1</t>
  </si>
  <si>
    <t>YDR101C</t>
  </si>
  <si>
    <t>S000002508</t>
  </si>
  <si>
    <t>Nuclear export factor for the ribosomal pre-60S subunit; shuttling factor which directly binds FG rich nucleoporins and facilities translocation through the nuclear pore complex; interacts directly with Alb1p; responsible for Tif6p recycling defects in the absence of Rei1; associated with the ribosomal export complex</t>
  </si>
  <si>
    <t>ASA1</t>
  </si>
  <si>
    <t>YPR085C</t>
  </si>
  <si>
    <t>S000006289</t>
  </si>
  <si>
    <t>Subunit of the ASTRA complex, involved in chromatin remodeling; telomere length regulator involved in the stability or biogenesis of PIKKs such as TORC1</t>
  </si>
  <si>
    <t>ASC1</t>
  </si>
  <si>
    <t>YMR116C</t>
  </si>
  <si>
    <t>S000004722</t>
  </si>
  <si>
    <t>G-protein beta subunit and guanine dissociation inhibitor for Gpa2p; ortholog of RACK1 that inhibits translation; core component of the small (40S) ribosomal subunit; required to prevent frameshifting at ribosomes stalled at repeated CGA codons; regulates P-body formation induced by replication stress; represses Gcn4p in the absence of amino acid starvation</t>
  </si>
  <si>
    <t>ASE1</t>
  </si>
  <si>
    <t>YOR058C</t>
  </si>
  <si>
    <t>S000005584</t>
  </si>
  <si>
    <t>Mitotic spindle midzone-localized microtubule bundling protein; microtubule-associated protein (MAP) family member; required for spindle elongation and stabilization; undergoes cell cycle-regulated degradation by anaphase promoting complex; potential Cdc28p substrate; relative distribution to microtubules decreases upon DNA replication stress</t>
  </si>
  <si>
    <t>ASF1</t>
  </si>
  <si>
    <t>YJL115W</t>
  </si>
  <si>
    <t>S000003651</t>
  </si>
  <si>
    <t>Nucleosome assembly factor; involved in chromatin assembly, disassembly; required for recovery after DSB repair; role in H3K56 acetylation required for expression homeostasis, buffering mRNA synthesis rate against gene dosage changes in S phase; anti-silencing protein, derepresses silent loci when overexpressed; role in regulating Ty1 transposition; relocalizes to cytosol under hypoxia; growth defect of asf1 null is functionally complemented by either human ASF1A or ASF1B</t>
  </si>
  <si>
    <t>ASF2</t>
  </si>
  <si>
    <t>YDL197C</t>
  </si>
  <si>
    <t>S000002356</t>
  </si>
  <si>
    <t>Anti-silencing protein; causes derepression of silent loci when overexpressed</t>
  </si>
  <si>
    <t>ASG1</t>
  </si>
  <si>
    <t>YIL130W</t>
  </si>
  <si>
    <t>S000001392</t>
  </si>
  <si>
    <t>Zinc cluster protein proposed to be a transcriptional regulator; regulator involved in the stress response; null mutants have a respiratory deficiency, calcofluor white sensitivity and slightly increased cycloheximide resistance</t>
  </si>
  <si>
    <t>ASG7</t>
  </si>
  <si>
    <t>YJL170C</t>
  </si>
  <si>
    <t>S000003706</t>
  </si>
  <si>
    <t>Protein that regulates signaling from G protein beta subunit Ste4p; contributes to relocalization of Ste4p within the cell; specific to a-cells and induced by alpha-factor</t>
  </si>
  <si>
    <t>ASH1</t>
  </si>
  <si>
    <t>YKL185W</t>
  </si>
  <si>
    <t>S000001668</t>
  </si>
  <si>
    <t>Component of the Rpd3L histone deacetylase complex; zinc-finger inhibitor of HO transcription; mRNA is localized and translated in the distal tip of anaphase cells, resulting in accumulation of Ash1p in daughter cell nuclei and inhibition of HO expression; potential Cdc28p substrate</t>
  </si>
  <si>
    <t>ASI1</t>
  </si>
  <si>
    <t>YMR119W</t>
  </si>
  <si>
    <t>S000004725</t>
  </si>
  <si>
    <t>Subunit of the inner nuclear membrane Asi ubiquitin ligase complex; the Asi complex targets both misfolded proteins of the inner nuclear membrane-associated degradation (INMAD) pathway and regulators of sterol biosynthesis for ubiquitin-mediated degradation; acts with Asi2p and Asi3p to ensure the fidelity of SPS-sensor signaling by targeting latent unprocessed forms of Stp1p and Stp2p, maintaining the repressed state of gene expression in the absence of inducing amino acids</t>
  </si>
  <si>
    <t>ASI2</t>
  </si>
  <si>
    <t>YNL159C</t>
  </si>
  <si>
    <t>S000005103</t>
  </si>
  <si>
    <t>Subunit of the inner nuclear membrane Asi ubiquitin ligase complex; the Asi complex targets both misfolded proteins of the inner nuclear membrane-associated degradation (INMAD) pathway and inner for ubiquitin-mediated degradation; acts with Asi1p and Asi3p to ensure the fidelity of SPS-sensor signaling by targeting latent unprocessed forms of Stp1p and Stp2p, maintaining the repressed state of gene expression in the absence of inducing amino acids</t>
  </si>
  <si>
    <t>ASI3</t>
  </si>
  <si>
    <t>YNL008C</t>
  </si>
  <si>
    <t>S000004953</t>
  </si>
  <si>
    <t>Subunit of the inner nuclear membrane Asi ubiquitin ligase complex; Asi complex targets both misfolded proteins of the inner nuclear membrane-associated degradation (INMAD) pathway and regulators of sterol biosynthesis for ubiquitin-mediated degradation; acts with Asi1p and Asi2p to ensure the fidelity of SPS-sensor signaling by targeting latent unprocessed forms of Stp1p and Stp2p, maintaining the repressed state of gene expression in the absence of inducing amino acids</t>
  </si>
  <si>
    <t>ASK1</t>
  </si>
  <si>
    <t>YKL052C</t>
  </si>
  <si>
    <t>S000001535</t>
  </si>
  <si>
    <t>Essential subunit of the Dam1 complex (aka DASH complex); couples kinetochores to the force produced by MT depolymerization thereby aiding in chromosome segregation; phosphorylated during the cell cycle by cyclin-dependent kinases; sumoylated in an Mms21p-dependent manner; protein abundance increases in response to DNA replication stress</t>
  </si>
  <si>
    <t>ASK10</t>
  </si>
  <si>
    <t>YGR097W</t>
  </si>
  <si>
    <t>S000003329</t>
  </si>
  <si>
    <t>Regulator of the Fps1p glycerol channel; under nonstress conditions, binds to Fps1p to positively regulate glycerol transport; under osmotic stress, multiple phosphorylation by Hog1p causes Ask10p to dissociate from Fps1p; forms homodimers and heterodimerizes with paralog Rgc1p; phosphorylated in response to oxidative stress; has a role in destruction of Ssn8p; associates with RNA polymerase II holoenzyme</t>
  </si>
  <si>
    <t>ASM4</t>
  </si>
  <si>
    <t>YDL088C</t>
  </si>
  <si>
    <t>S000002246</t>
  </si>
  <si>
    <t>FG-nucleoporin component of central core of nuclear pore complex (NPC); contributes directly to nucleocytoplasmic transport; induces membrane tubulation, which may contribute to nuclear pore assembly; ASM4 has a paralog, NUP53, that arose from the whole genome duplication</t>
  </si>
  <si>
    <t>ASN1</t>
  </si>
  <si>
    <t>YPR145W</t>
  </si>
  <si>
    <t>S000006349</t>
  </si>
  <si>
    <t>Asparagine synthetase; catalyzes the synthesis of L-asparagine from L-aspartate in the asparagine biosynthetic pathway; ASN1 has a paralog, ASN2, that arose from the whole genome duplication</t>
  </si>
  <si>
    <t>ASN2</t>
  </si>
  <si>
    <t>YGR124W</t>
  </si>
  <si>
    <t>S000003356</t>
  </si>
  <si>
    <t>Asparagine synthetase; catalyzes the synthesis of L-asparagine from L-aspartate in the asparagine biosynthetic pathway; ASN2 has a paralog, ASN1, that arose from the whole genome duplication</t>
  </si>
  <si>
    <t>ASP1</t>
  </si>
  <si>
    <t>YDR321W</t>
  </si>
  <si>
    <t>S000002729</t>
  </si>
  <si>
    <t>Cytosolic L-asparaginase, involved in asparagine catabolism; catalyzes hydrolysis of L-asparagine to aspartic acid and ammonia; important enzyme for the treatment of acute lymphoblastic leukemia; has low glutaminase activity and dependence; synthesized constitutively</t>
  </si>
  <si>
    <t>ASP3-1</t>
  </si>
  <si>
    <t>YLR155C</t>
  </si>
  <si>
    <t>S000004145</t>
  </si>
  <si>
    <t>Cell-wall L-asparaginase II involved in asparagine catabolism; expression induced during nitrogen starvation; ORF contains a short non-coding RNA that enhances expression of full-length gene; likely arose in via horizontal gene transfer from the wine yeast Wickerhamomyces anomalus or a close relative; reference strain S288C has four copies of ASP3; ASP3-1 has a paralog, ASP3-3, that arose from a segmental duplication</t>
  </si>
  <si>
    <t>ASP3-2</t>
  </si>
  <si>
    <t>YLR157C</t>
  </si>
  <si>
    <t>S000004147</t>
  </si>
  <si>
    <t>Cell-wall L-asparaginase II involved in asparagine catabolism; expression induced during nitrogen starvation; ORF contains a short non-coding RNA that enhances expression of full-length gene; likely arose in via horizontal gene transfer from the wine yeast Wickerhamomyces anomalus or a close relative; reference strain S288C has four copies of ASP3; ASP3-2 has a paralog, ASP3-4, that arose from a segmental duplication</t>
  </si>
  <si>
    <t>ASP3-3</t>
  </si>
  <si>
    <t>YLR158C</t>
  </si>
  <si>
    <t>S000004148</t>
  </si>
  <si>
    <t>Cell-wall L-asparaginase II involved in asparagine catabolism; expression induced during nitrogen starvation; ORF contains a short non-coding RNA that enhances expression of full-length gene; likely arose in via horizontal gene transfer from the wine yeast Wickerhamomyces anomalus or a close relative; reference strain S288C has four copies of ASP3; ASP3-3 has a paralog, ASP3-1, that arose from a segmental duplication</t>
  </si>
  <si>
    <t>ASP3-4</t>
  </si>
  <si>
    <t>YLR160C</t>
  </si>
  <si>
    <t>S000004150</t>
  </si>
  <si>
    <t>Cell-wall L-asparaginase II involved in asparagine catabolism; expression induced during nitrogen starvation; ORF contains a short non-coding RNA that enhances expression of full-length gene; likely arose in via horizontal gene transfer from the wine yeast Wickerhamomyces anomalus or a close relative; reference strain S288C has four copies of ASP3; ASP3-4 has a paralog, ASP3-2, that arose from a segmental duplication</t>
  </si>
  <si>
    <t>ASR1</t>
  </si>
  <si>
    <t>YPR093C</t>
  </si>
  <si>
    <t>S000006297</t>
  </si>
  <si>
    <t>Ubiquitin ligase that modifies and regulates RNA Pol II; involved in a putative alcohol-responsive signaling pathway; accumulates in the nucleus under alcohol stress; has a role in organization of septins and the actin cytoskeleton; contains a Ring/PHD finger domain similar to the mammalian rA9 protein</t>
  </si>
  <si>
    <t>AST1</t>
  </si>
  <si>
    <t>YBL069W</t>
  </si>
  <si>
    <t>S000000165</t>
  </si>
  <si>
    <t>Lipid raft associated protein; interacts with the plasma membrane ATPase Pma1p and has a role in its targeting to the plasma membrane by influencing its incorporation into lipid rafts; sometimes classified in the medium-chain dehydrogenase/reductases (MDRs) superfamily; AST1 has a paralog, AST2, that arose from the whole genome duplication</t>
  </si>
  <si>
    <t>AST2</t>
  </si>
  <si>
    <t>YER101C</t>
  </si>
  <si>
    <t>S000000903</t>
  </si>
  <si>
    <t>Lipid raft associated protein; overexpression restores Pma1p localization to lipid rafts which is required for targeting of Pma1p to the plasma membrane; sometimes classified in the medium-chain dehydrogenase/reductases (MDRs) superfamily; AST2 has a paralog, AST1, that arose from the whole genome duplication</t>
  </si>
  <si>
    <t>ATC1</t>
  </si>
  <si>
    <t>YDR184C</t>
  </si>
  <si>
    <t>S000002592</t>
  </si>
  <si>
    <t>Nuclear protein; possibly involved in regulation of cation stress responses and/or in the establishment of bipolar budding pattern; relative distribution to the nucleus decreases upon DNA replication stress</t>
  </si>
  <si>
    <t>ATE1</t>
  </si>
  <si>
    <t>YGL017W</t>
  </si>
  <si>
    <t>S000002985</t>
  </si>
  <si>
    <t>Arginyl-tRNA-protein transferase; catalyzes post-translational conjugation of arginine to the amino termini of acceptor proteins which are then subject to degradation via the N-end rule pathway</t>
  </si>
  <si>
    <t>ATF1</t>
  </si>
  <si>
    <t>YOR377W</t>
  </si>
  <si>
    <t>S000005904</t>
  </si>
  <si>
    <t>Alcohol acetyltransferase; responsible for the major part of volatile acetate ester production during fermentation; main enzyme involved in terpenyl acetate synthesis; potential roles in lipid and sterol metabolism</t>
  </si>
  <si>
    <t>ATF2</t>
  </si>
  <si>
    <t>YGR177C</t>
  </si>
  <si>
    <t>S000003409</t>
  </si>
  <si>
    <t>Alcohol acetyltransferase; may play a role in steroid detoxification; forms volatile esters during fermentation, which is important for brewing and winemaking</t>
  </si>
  <si>
    <t>ATG1</t>
  </si>
  <si>
    <t>YGL180W</t>
  </si>
  <si>
    <t>S000003148</t>
  </si>
  <si>
    <t>Protein serine/threonine kinase; required for vesicle formation in autophagy and the cytoplasm-to-vacuole targeting (Cvt) pathway; structurally required for phagophore assembly site formation; during autophagy forms a complex with Atg13p and Atg17p; essential for cell cycle progression from G2/M to G1 under nitrogen starvation</t>
  </si>
  <si>
    <t>ATG10</t>
  </si>
  <si>
    <t>YLL042C</t>
  </si>
  <si>
    <t>S000003965</t>
  </si>
  <si>
    <t>Conserved E2-like conjugating enzyme; mediates formation of the Atg12p-Atg5p conjugate, which is a critical step in autophagy</t>
  </si>
  <si>
    <t>ATG11</t>
  </si>
  <si>
    <t>YPR049C</t>
  </si>
  <si>
    <t>S000006253</t>
  </si>
  <si>
    <t>Adapter protein for pexophagy and the Cvt targeting pathway; directs receptor-bound cargo to the phagophore assembly site (PAS) for packaging into vesicles; required for recruiting other proteins to the PAS; recruits Dnm1p to facilitate fission of mitochondria that are destined for removal by mitophagy</t>
  </si>
  <si>
    <t>ATG12</t>
  </si>
  <si>
    <t>YBR217W</t>
  </si>
  <si>
    <t>S000000421</t>
  </si>
  <si>
    <t>Ubiquitin-like modifier involved in autophagy and the Cvt pathway; conserved; conjugated to Atg5p to form a complex involved in Atg8p lipidation; Atg5p-Atg12p conjugate enhances E2 activity of Atg3p by rearranging its catalytic site, also forms a complex with Atg16p; the Atg5-Atg12/Atg16 complex binds to membranes and is essential for autophagosome formation</t>
  </si>
  <si>
    <t>ATG13</t>
  </si>
  <si>
    <t>YPR185W</t>
  </si>
  <si>
    <t>S000006389</t>
  </si>
  <si>
    <t>Regulatory subunit of the Atg1p signaling complex; stimulates Atg1p kinase activity; required for vesicle formation during autophagy and the cytoplasm-to-vacuole targeting (Cvt) pathway; contains a HORMA domain required for autophagy and for recruitment of the phosphatidylinositol 3-kinase complex subunit Atg14p to the pre-autophagosomal structure</t>
  </si>
  <si>
    <t>ATG14</t>
  </si>
  <si>
    <t>YBR128C</t>
  </si>
  <si>
    <t>S000000332</t>
  </si>
  <si>
    <t>Autophagy-specific subunit of phosphatidylinositol 3-kinase complex I; Atg14p targets complex I to the phagophore assembly site (PAS); required for localizing additional ATG proteins to the PAS; required for overflow degradation of misfolded proteins when ERAD is saturated; homolog of human Barkor; other members are Vps34, Vps15, and Vps30p</t>
  </si>
  <si>
    <t>ATG15</t>
  </si>
  <si>
    <t>YCR068W</t>
  </si>
  <si>
    <t>S000000664</t>
  </si>
  <si>
    <t>Phospholipase; preferentially hydrolyses phosphatidylserine, with minor activity against cardiolipin and phosphatidylethanolamine; required for lysis of autophagic and CVT bodies; targeted to intravacuolar vesicles during autophagy via the multivesicular body (MVB) pathway; required for the maintenance of lipid droplet quantity after the diauxic shift; regulates lipolysis; expression regulated by Yap1p during autophagy</t>
  </si>
  <si>
    <t>ATG16</t>
  </si>
  <si>
    <t>YMR159C</t>
  </si>
  <si>
    <t>S000004769</t>
  </si>
  <si>
    <t>Conserved protein involved in autophagy; interacts with Atg12p-Atg5p conjugates to form Atg12p-Atg5p-Atg16p multimers, which binds to membranes and localizes to the pre-autophagosomal structure and are required for autophagy; relocalizes from nucleus to cytoplasmic foci upon DNA replication stress</t>
  </si>
  <si>
    <t>ATG17</t>
  </si>
  <si>
    <t>YLR423C</t>
  </si>
  <si>
    <t>S000004415</t>
  </si>
  <si>
    <t>Scaffold protein responsible for phagophore assembly site organization; regulatory subunit of an autophagy-specific complex that includes Atg1p and Atg13p; stimulates Atg1p kinase activity; human ortholog RB1CC1/FIP200 interacts with p53, which inhibits autophagy in human cells</t>
  </si>
  <si>
    <t>ATG18</t>
  </si>
  <si>
    <t>YFR021W</t>
  </si>
  <si>
    <t>S000001917</t>
  </si>
  <si>
    <t>Phosphoinositide binding protein; required for vesicle formation in autophagy and the cytoplasm-to-vacuole targeting (Cvt) pathway; binds both phosphatidylinositol (3,5)-bisphosphate and phosphatidylinositol 3-phosphate; WD-40 repeat protein; relocalizes from vacuole to cytoplasm upon DNA replication stress; has 4 mammalian homologs WIPI1, WIPI2, WIPI3 and WIPI4/WDR45; mutations in human WDR45 cause static encephalopathy of childhood with neurodegeneration in adulthood</t>
  </si>
  <si>
    <t>ATG19</t>
  </si>
  <si>
    <t>YOL082W</t>
  </si>
  <si>
    <t>S000005442</t>
  </si>
  <si>
    <t>Receptor protein for the cytoplasm-to-vacuole targeting (Cvt) pathway; delivers cargo proteins aminopeptidase I (Ape1p) and alpha-mannosidase (Ams1p) to the phagophore assembly site for packaging into Cvt vesicles; interaction with Atg19p during the Cvt pathway requires phosphorylation by Hrr25p</t>
  </si>
  <si>
    <t>ATG2</t>
  </si>
  <si>
    <t>YNL242W</t>
  </si>
  <si>
    <t>S000005186</t>
  </si>
  <si>
    <t>Peripheral membrane protein required for autophagic vesicle formation; also required for vesicle formation during pexophagy and the cytoplasm-to-vaucole targeting (Cvt) pathway; involved in Atg9p cycling between the phagophore assembly site and mitochondria; contains an APT1 domain that binds phosphatidylinositol-3-phosphate; essential for cell cycle progression from G2/M to G1 under nitrogen starvation; forms cytoplasmic foci upon DNA replication stress</t>
  </si>
  <si>
    <t>ATG20</t>
  </si>
  <si>
    <t>YDL113C</t>
  </si>
  <si>
    <t>S000002271</t>
  </si>
  <si>
    <t>Sorting nexin family member; required for the cytoplasm-to-vacuole targeting (Cvt) pathway and for endosomal sorting; has a Phox homology domain that binds phosphatidylinositol-3-phosphate; interacts with Snx4p; potential Cdc28p substrate</t>
  </si>
  <si>
    <t>ATG21</t>
  </si>
  <si>
    <t>YPL100W</t>
  </si>
  <si>
    <t>S000006021</t>
  </si>
  <si>
    <t>Phosphoinositide binding protein; required for vesicle formation in the cytoplasm-to-vacuole targeting (Cvt) pathway; binds both phosphatidylinositol (3,5)-bisphosphate and phosphatidylinositol 3-phosphate; WD-40 repeat protein</t>
  </si>
  <si>
    <t>ATG22</t>
  </si>
  <si>
    <t>YCL038C</t>
  </si>
  <si>
    <t>S000000543</t>
  </si>
  <si>
    <t>Vacuolar integral membrane protein required for efflux of amino acids; required for efflux of amino acids during autophagic body breakdown in the vacuole; null mutation causes a gradual loss of viability during starvation</t>
  </si>
  <si>
    <t>ATG23</t>
  </si>
  <si>
    <t>YLR431C</t>
  </si>
  <si>
    <t>S000004423</t>
  </si>
  <si>
    <t>Peripheral membrane protein required for autophagy and CVT; required for cytoplasm-to-vacuole targeting (Cvt) pathway and efficient macroautophagy; cycles between the phagophore assembly site (PAS) and non-PAS locations; forms a complex with Atg9p and Atg27p</t>
  </si>
  <si>
    <t>ATG26</t>
  </si>
  <si>
    <t>YLR189C</t>
  </si>
  <si>
    <t>S000004179</t>
  </si>
  <si>
    <t>UDP-glucose:sterol glucosyltransferase; conserved enzyme involved in synthesis of sterol glucoside membrane lipids; in contrast to ATG26 from P. pastoris, S. cerevisiae ATG26 is not involved in autophagy</t>
  </si>
  <si>
    <t>ATG27</t>
  </si>
  <si>
    <t>YJL178C</t>
  </si>
  <si>
    <t>S000003714</t>
  </si>
  <si>
    <t>Type I membrane protein involved in autophagy and the Cvt pathway; may be involved in membrane delivery to the phagophore assembly site</t>
  </si>
  <si>
    <t>ATG29</t>
  </si>
  <si>
    <t>YPL166W</t>
  </si>
  <si>
    <t>S000006087</t>
  </si>
  <si>
    <t>Autophagy-specific protein; required for recruiting other ATG proteins to the pre-autophagosomal structure (PAS); interacts with Atg17p and localizas to the PAS in a manner interdependent with Atg17p and Cis1p; not conserved; relocalizes from nucleus to cytoplasmic foci upon DNA replication stress</t>
  </si>
  <si>
    <t>ATG3</t>
  </si>
  <si>
    <t>YNR007C</t>
  </si>
  <si>
    <t>S000005290</t>
  </si>
  <si>
    <t>E2-like enzyme; involved in autophagy and cytoplasm-to-vacuole targeting (Cvt) pathway; plays a role in formation of Atg8p-phosphatidylethanolamine conjugates, which are involved in membrane dynamics during autophagy and Cvt; interaction with Atg8p regulated by acetylation by NuA4 histone acetyltransferase Esa1p while attenuation of Atg3 acetylation is mediated by histone deacetylase Rpd3p; Atg12p-Atg5p conjugate enhances E2 activity of Atg3p by rearranging its catalytic site</t>
  </si>
  <si>
    <t>ATG31</t>
  </si>
  <si>
    <t>YDR022C</t>
  </si>
  <si>
    <t>S000002429</t>
  </si>
  <si>
    <t>Autophagy-specific protein required for autophagosome formation; forms a complex with Atg17p and Atg29p that localizes other proteins to the pre-autophagosomal structure; constitutively phosphorylated, and phosphorylation of residue S174 is required for function; high-copy suppressor of CIK1 deletion</t>
  </si>
  <si>
    <t>ATG32</t>
  </si>
  <si>
    <t>YIL146C</t>
  </si>
  <si>
    <t>S000001408</t>
  </si>
  <si>
    <t>Mitochondrial outer membrane protein required to initiate mitophagy; recruits the autophagy adaptor protein Atg11p and the ubiquitin-like protein Atg8p to the mitochondrial surface to initiate mitophagy, the selective vacuolar degradation of mitochondria in response to starvation; can promote pexophagy when placed ectopically in the peroxisomal membrane; regulates mitophagy and ethanol production during alcoholic fermentation</t>
  </si>
  <si>
    <t>ATG33</t>
  </si>
  <si>
    <t>YLR356W</t>
  </si>
  <si>
    <t>S000004348</t>
  </si>
  <si>
    <t>Mitochondrial mitophagy-specific protein; required primarily for mitophagy induced at post-log phase; not required for other types of selective autophagy or macroautophagy; conserved within fungi, but not in higher eukaryotes; ATG33 has a paralog, SCM4, that arose from the whole genome duplication</t>
  </si>
  <si>
    <t>ATG34</t>
  </si>
  <si>
    <t>YOL083W</t>
  </si>
  <si>
    <t>S000005443</t>
  </si>
  <si>
    <t>Receptor protein involved in selective autophagy during starvation; specifically involved in the transport of cargo protein alpha-mannosidase (Ams1p); Atg19p paralog</t>
  </si>
  <si>
    <t>ATG36</t>
  </si>
  <si>
    <t>YJL185C</t>
  </si>
  <si>
    <t>S000003721</t>
  </si>
  <si>
    <t>Pex3p interacting protein, required for pexophagy; interacts with Atg8p and Atg11p; mRNA is weakly cell cycle regulated, peaking in G2 phase; YJL185C is a non-essential gene</t>
  </si>
  <si>
    <t>ATG38</t>
  </si>
  <si>
    <t>YLR211C</t>
  </si>
  <si>
    <t>S000004201</t>
  </si>
  <si>
    <t>Homodimeric subunit of autophagy-specific PtdIns-3-kinase complex I; required for the integrity of the active PtdIns-3-kinase complex I by maintaining an association between Vps15p-Vps34p and Atg14p-Vps30p subcomplexes; localizes to the pre-autophagosomal structure (PAS) in an Atg14p-dependent manner; ATG38 is non-essential but is required for macroautophagy</t>
  </si>
  <si>
    <t>ATG39</t>
  </si>
  <si>
    <t>YLR312C</t>
  </si>
  <si>
    <t>S000004303</t>
  </si>
  <si>
    <t>Autophagy receptor with a role in degradation of the ER and nucleus; involved specifically in autophagy of perinuclear endoplasmic reticulum in response to nitrogen starvation or rapamycin treatment; localizes to the perinuclear ER</t>
  </si>
  <si>
    <t>ATG4</t>
  </si>
  <si>
    <t>YNL223W</t>
  </si>
  <si>
    <t>S000005167</t>
  </si>
  <si>
    <t>Conserved cysteine protease required for autophagy; cleaves Atg8p to a form required for autophagosome and Cvt vesicle generation</t>
  </si>
  <si>
    <t>ATG40</t>
  </si>
  <si>
    <t>YOR152C</t>
  </si>
  <si>
    <t>S000005678</t>
  </si>
  <si>
    <t>Autophagy receptor with a role in endoplasmic reticulum degradation; involved specifically in autophagy of cortical and cytoplasmic ER in response to nitrogen starvation or rapamycin treatment; localizes to the cortical and cytoplasmic ER; similar to human FAM134B, which is also involved in ER autophagy and is associated with sensory neuropathy</t>
  </si>
  <si>
    <t>ATG41</t>
  </si>
  <si>
    <t>YPL250C</t>
  </si>
  <si>
    <t>S000006171</t>
  </si>
  <si>
    <t>Protein of unknown function; required for selective and nonselective autophagy, and mitophagy; regulates the rate of autophagosome formation; interacts with Atg9p, and has a similar peri-mitochondrial localization; elevated Gcn4p-dependent expression under autophagy-inducing conditions; mobilized into polysomes upon a shift from a fermentable to nonfermentable carbon source; potential Cdc28p substrate; ATG41 has a paralog, ICY1, that arose from the whole genome duplication</t>
  </si>
  <si>
    <t>ATG5</t>
  </si>
  <si>
    <t>YPL149W</t>
  </si>
  <si>
    <t>S000006070</t>
  </si>
  <si>
    <t>Conserved protein involved in autophagy and the Cvt pathway; undergoes conjugation with Atg12p to form a complex involved in Atg8p lipidation; Atg5p-Atg12p conjugate enhances E2 activity of Atg3 by rearranging its catalytic site, also forms a complex with Atg16p; the Atg5-Atg12/Atg16 complex binds to membranes and is essential for autophagosome formation; also involved in methionine restriction extension of chronological lifespan in an autophagy-dependent manner</t>
  </si>
  <si>
    <t>ATG7</t>
  </si>
  <si>
    <t>YHR171W</t>
  </si>
  <si>
    <t>S000001214</t>
  </si>
  <si>
    <t>Autophagy-related protein and dual specificity member of the E1 family; mediates the attachment of Atg12p to Atg5p and Atg8p to phosphatidylethanolamine which are required steps in autophagosome formation; E1 enzymes are also known as ubiquitin-activating enzymes; involved in methionine restriction extension of chronological lifespan in an autophagy-dependent manner</t>
  </si>
  <si>
    <t>ATG8</t>
  </si>
  <si>
    <t>YBL078C</t>
  </si>
  <si>
    <t>S000000174</t>
  </si>
  <si>
    <t>Component of autophagosomes and Cvt vesicles; regulator of Atg1p, targets it to autophagosomes; binds the Atg1p-Atg13p complex, triggering its vacuolar degradation; unique ubiquitin-like protein whose conjugation target is lipid phosphatidylethanolamine (PE); Atg8p-PE is anchored to membranes, is involved in phagophore expansion, and may mediate membrane fusion during autophagosome formation; deconjugation of Atg8p-PE is required for efficient autophagosome biogenesis</t>
  </si>
  <si>
    <t>ATG9</t>
  </si>
  <si>
    <t>YDL149W</t>
  </si>
  <si>
    <t>S000002308</t>
  </si>
  <si>
    <t>Transmembrane protein involved in forming Cvt and autophagic vesicles; cycles between the phagophore assembly site (PAS) and other cytosolic punctate structures, not found in autophagosomes; may be involved in membrane delivery to the PAS</t>
  </si>
  <si>
    <t>ATH1</t>
  </si>
  <si>
    <t>YPR026W</t>
  </si>
  <si>
    <t>S000006230</t>
  </si>
  <si>
    <t>Acid trehalase required for utilization of extracellular trehalose; involved in intracellular trehalose degradation during growth recovery after saline stress</t>
  </si>
  <si>
    <t>ATM1</t>
  </si>
  <si>
    <t>YMR301C</t>
  </si>
  <si>
    <t>S000004916</t>
  </si>
  <si>
    <t>Mitochondrial inner membrane ATP-binding cassette (ABC) transporter; exports mitochondrially synthesized precursors of iron-sulfur (Fe/S) clusters to the cytosol; human homolog ABCB7 can complement yeast null mutant</t>
  </si>
  <si>
    <t>ATO2</t>
  </si>
  <si>
    <t>YNR002C</t>
  </si>
  <si>
    <t>S000005285</t>
  </si>
  <si>
    <t>Putative transmembrane protein involved in export of ammonia; ammonia is a starvation signal that promotes cell death in aging colonies; phosphorylated in mitochondria; member of the TC 9.B.33 YaaH family; homolog of Y. lipolytica Gpr1p; ATO2 has a paralog, ADY2, that arose from the whole genome duplication</t>
  </si>
  <si>
    <t>ATO3</t>
  </si>
  <si>
    <t>YDR384C</t>
  </si>
  <si>
    <t>S000002792</t>
  </si>
  <si>
    <t>Plasma membrane protein, putative ammonium transporter; regulation pattern suggests a possible role in export of ammonia from the cell; phosphorylated in mitochondria; member of the TC 9.B.33 YaaH family of putative transporters</t>
  </si>
  <si>
    <t>ATP1</t>
  </si>
  <si>
    <t>YBL099W</t>
  </si>
  <si>
    <t>S000000195</t>
  </si>
  <si>
    <t>Alpha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 N-terminally propionylated in vivo</t>
  </si>
  <si>
    <t>ATP10</t>
  </si>
  <si>
    <t>YLR393W</t>
  </si>
  <si>
    <t>S000004385</t>
  </si>
  <si>
    <t>Assembly factor for the F0 sector of mitochondrial F1F0 ATP synthase; mitochondrial inner membrane protein; interacts genetically with ATP6</t>
  </si>
  <si>
    <t>ATP11</t>
  </si>
  <si>
    <t>YNL315C</t>
  </si>
  <si>
    <t>S000005259</t>
  </si>
  <si>
    <t>Molecular chaperone; required for the assembly of alpha and beta subunits into the F1 sector of mitochondrial F1F0 ATP synthase; N-terminally propionylated in vivo</t>
  </si>
  <si>
    <t>ATP12</t>
  </si>
  <si>
    <t>YJL180C</t>
  </si>
  <si>
    <t>S000003716</t>
  </si>
  <si>
    <t>Assembly factor for F1 sector of mitochondrial F1F0 ATP synthase; conserved protein; required for assembly of alpha and beta subunits into F1 sector of mitochondrial F1F0 ATP synthase; human homolog ATPAF2 can complement yeast atp12 mutant; mutation of human homolog reduces active ATP synthase levels and is associated with the disorder ATPAF2 deficiency</t>
  </si>
  <si>
    <t>ATP14</t>
  </si>
  <si>
    <t>YLR295C</t>
  </si>
  <si>
    <t>S000004286</t>
  </si>
  <si>
    <t>Subunit h of the F0 sector of mitochondrial F1F0 ATP synthase; F1F0 ATP synthase is a large, evolutionarily conserved enzyme complex required for ATP synthesis; protein abundance increases in response to DNA replication stress</t>
  </si>
  <si>
    <t>ATP15</t>
  </si>
  <si>
    <t>YPL271W</t>
  </si>
  <si>
    <t>S000006192</t>
  </si>
  <si>
    <t>Epsilon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</si>
  <si>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ATP16</t>
  </si>
  <si>
    <t>YDL004W</t>
  </si>
  <si>
    <t>S000002162</t>
  </si>
  <si>
    <t>Delta subunit of the central stalk of mitochondrial F1F0 ATP synthase; F1F0 ATP synthase is a large, evolutionarily conserved enzyme complex required for ATP synthesis; F1 translationally regulates ATP6 and ATP8 expression to achieve a balanced output of ATP synthase genes encoded in nucleus and mitochondria; phosphorylated</t>
  </si>
  <si>
    <t>ATP17</t>
  </si>
  <si>
    <t>YDR377W</t>
  </si>
  <si>
    <t>S000002785</t>
  </si>
  <si>
    <t>Subunit f of the F0 sector of mitochondrial F1F0 ATP synthase; F1F0 ATP synthase is a large, evolutionarily conserved enzyme complex required for ATP synthesis</t>
  </si>
  <si>
    <t>ATP18</t>
  </si>
  <si>
    <t>YML081C-A</t>
  </si>
  <si>
    <t>S000007247</t>
  </si>
  <si>
    <t>Subunit of the mitochondrial F1F0 ATP synthase; F1F0 ATP synthase is a large, evolutionarily conserved enzyme complex required for ATP synthesis; termed subunit I or subunit j; does not correspond to known ATP synthase subunits in other organisms</t>
  </si>
  <si>
    <t>ATP19</t>
  </si>
  <si>
    <t>YOL077W-A</t>
  </si>
  <si>
    <t>S000007339</t>
  </si>
  <si>
    <t>Subunit k of the mitochondrial F1F0 ATP synthase; F1F0 ATP synthase is a large, evolutionarily conserved enzyme complex required for ATP synthesis; associated only with the dimeric form of ATP synthase</t>
  </si>
  <si>
    <t>ATP2</t>
  </si>
  <si>
    <t>YJR121W</t>
  </si>
  <si>
    <t>S000003882</t>
  </si>
  <si>
    <t>Beta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</si>
  <si>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ATP20</t>
  </si>
  <si>
    <t>YPR020W</t>
  </si>
  <si>
    <t>S000006224</t>
  </si>
  <si>
    <t>Subunit g of the mitochondrial F1F0 ATP synthase; reversibly phosphorylated on two residues; unphosphorylated form is required for dimerization of the ATP synthase complex, which in turn determines oligomerization of the complex and the shape of inner membrane cristae</t>
  </si>
  <si>
    <t>ATP22</t>
  </si>
  <si>
    <t>YDR350C</t>
  </si>
  <si>
    <t>S000002758</t>
  </si>
  <si>
    <t>Specific translational activator for the mitochondrial ATP6 mRNA; Atp6p encodes a subunit of F1F0 ATP synthase; localized to the mitochondrial inner membrane</t>
  </si>
  <si>
    <t>ATP23</t>
  </si>
  <si>
    <t>YNR020C</t>
  </si>
  <si>
    <t>S000005303</t>
  </si>
  <si>
    <t>Putative metalloprotease of the mitochondrial inner membrane; required for processing of Atp6p; has an additional role in assembly of the F0 sector of the F1F0 ATP synthase complex; substrate of the Mia40p-Erv1p disulfide relay system, and folding is assisted by Mia40p</t>
  </si>
  <si>
    <t>ATP25</t>
  </si>
  <si>
    <t>YMR098C</t>
  </si>
  <si>
    <t>S000004704</t>
  </si>
  <si>
    <t>Mitochondrial protein required for the stability of Oli1p (Atp9p) mRNA; also required for the Oli1p ring formation; YMR098C is not an essential gene</t>
  </si>
  <si>
    <t>ATP3</t>
  </si>
  <si>
    <t>YBR039W</t>
  </si>
  <si>
    <t>S000000243</t>
  </si>
  <si>
    <t>Gamma subunit of the F1 sector of mitochondrial F1F0 ATP synthase; F1F0 ATP synthase is a large, evolutionarily conserved enzyme complex required for ATP synthesis</t>
  </si>
  <si>
    <t>ATP4</t>
  </si>
  <si>
    <t>YPL078C</t>
  </si>
  <si>
    <t>S000005999</t>
  </si>
  <si>
    <t>Subunit b of the stator stalk of mitochondrial F1F0 ATP synthase; ATP synthase is a large, evolutionarily conserved enzyme complex required for ATP synthesis; contributes to the oligomerization of the complex, which in turn determines the shape of inner membrane cristae; phosphorylated</t>
  </si>
  <si>
    <t>ATP5</t>
  </si>
  <si>
    <t>YDR298C</t>
  </si>
  <si>
    <t>S000002706</t>
  </si>
  <si>
    <t>Subunit 5 of the stator stalk of mitochondrial F1F0 ATP synthase; F1F0 ATP synthase is a large, evolutionarily conserved enzyme complex required for ATP synthesis; homologous to bovine subunit OSCP (oligomycin sensitivity-conferring protein); phosphorylated</t>
  </si>
  <si>
    <t>ATP7</t>
  </si>
  <si>
    <t>YKL016C</t>
  </si>
  <si>
    <t>S000001499</t>
  </si>
  <si>
    <t>Subunit d of the stator stalk of mitochondrial F1F0 ATP synthase; F1F0 ATP synthase is a large, evolutionarily conserved enzyme complex required for ATP synthesis</t>
  </si>
  <si>
    <t>ATR1</t>
  </si>
  <si>
    <t>YML116W</t>
  </si>
  <si>
    <t>S000004584</t>
  </si>
  <si>
    <t>Multidrug efflux pump of the major facilitator superfamily; required for resistance to aminotriazole and 4-nitroquinoline-N-oxide; ATR1 has a paralog, YMR279C, that arose from the whole genome duplication; protein abundance increases in response to DNA replication stress</t>
  </si>
  <si>
    <t>ATS1</t>
  </si>
  <si>
    <t>YAL020C</t>
  </si>
  <si>
    <t>S000000018</t>
  </si>
  <si>
    <t>Protein required for modification of wobble nucleosides in tRNA; acts with Elongator complex, Kti11p, and Kti12p; has a potential role in regulatory interactions between microtubules and the cell cycle; forms a stable heterodimer with Kti11p</t>
  </si>
  <si>
    <t>ATX1</t>
  </si>
  <si>
    <t>YNL259C</t>
  </si>
  <si>
    <t>S000005203</t>
  </si>
  <si>
    <t>Cytosolic copper metallochaperone; transports copper to the secretory vesicle copper transporter Ccc2p for eventual insertion into Fet3p, which is a multicopper oxidase required for high-affinity iron uptake; human homolog ATOX1 can complement yeast atx1 mutant; overexpression of human ATOX1 suppresses lysine auxotrophy of the yeast sod1 null mutant, as does overexpression of yeast ATX1</t>
  </si>
  <si>
    <t>ATX2</t>
  </si>
  <si>
    <t>YOR079C</t>
  </si>
  <si>
    <t>S000005605</t>
  </si>
  <si>
    <t>Golgi membrane protein involved in manganese homeostasis; overproduction suppresses the sod1 (copper, zinc superoxide dismutase) null mutation</t>
  </si>
  <si>
    <t>AUA1</t>
  </si>
  <si>
    <t>YFL010W-A</t>
  </si>
  <si>
    <t>S000001955</t>
  </si>
  <si>
    <t>Protein required for the negative regulation by ammonia of Gap1p; Gap1p is a general amino acid permease</t>
  </si>
  <si>
    <t>AUR1</t>
  </si>
  <si>
    <t>YKL004W</t>
  </si>
  <si>
    <t>S000001487</t>
  </si>
  <si>
    <t>Phosphatidylinositol:ceramide phosphoinositol transferase; required for sphingolipid synthesis; can mutate to confer aureobasidin A resistance; also known as IPC synthase</t>
  </si>
  <si>
    <t>AUS1</t>
  </si>
  <si>
    <t>YOR011W</t>
  </si>
  <si>
    <t>S000005537</t>
  </si>
  <si>
    <t>Plasma membrane sterol transporter of the ATP-binding cassette family; required, along with Pdr11p, for uptake of exogenous sterols and their incorporation into the plasma membrane; activity is stimulated by phosphatidylserine; sterol uptake is required for anaerobic growth because sterol biosynthesis requires oxygen; AUS1 has a paralog, PDR11, that arose from the whole genome duplication</t>
  </si>
  <si>
    <t>AVL9</t>
  </si>
  <si>
    <t>YLR114C</t>
  </si>
  <si>
    <t>S000004104</t>
  </si>
  <si>
    <t>Conserved protein involved in exocytic transport from the Golgi; mutation is synthetically lethal with apl2 vps1 double mutation; member of a protein superfamily with orthologs in diverse organisms; relocalizes from bud neck to cytoplasm upon DNA replication stress</t>
  </si>
  <si>
    <t>AVO1</t>
  </si>
  <si>
    <t>YOL078W</t>
  </si>
  <si>
    <t>S000005438</t>
  </si>
  <si>
    <t>Component of a membrane-bound complex containing the Tor2p kinase; contains Tor2p kinase and other proteins; may have a role in regulation of cell growth</t>
  </si>
  <si>
    <t>AVO2</t>
  </si>
  <si>
    <t>YMR068W</t>
  </si>
  <si>
    <t>S000004672</t>
  </si>
  <si>
    <t>Component of a complex containing the Tor2p kinase and other proteins; complex may have a role in regulation of cell growth</t>
  </si>
  <si>
    <t>AVT1</t>
  </si>
  <si>
    <t>YJR001W</t>
  </si>
  <si>
    <t>S000003761</t>
  </si>
  <si>
    <t>Vacuolar transporter; imports large neutral amino acids into the vacuole; member of a family of seven S. cerevisiae genes (AVT1-7) related to vesicular GABA-glycine transporters</t>
  </si>
  <si>
    <t>AVT2</t>
  </si>
  <si>
    <t>YEL064C</t>
  </si>
  <si>
    <t>S000000790</t>
  </si>
  <si>
    <t>Putative transporter; member of a family of seven S. cerevisiae genes (AVT1-7) related to vesicular GABA-glycine transporters</t>
  </si>
  <si>
    <t>AVT3</t>
  </si>
  <si>
    <t>YKL146W</t>
  </si>
  <si>
    <t>S000001629</t>
  </si>
  <si>
    <t>Vacuolar transporter; exports large neutral amino acids from the vacuole; member of a family of seven S. cerevisiae genes (AVT1-7) related to vesicular GABA-glycine transporters</t>
  </si>
  <si>
    <t>AVT4</t>
  </si>
  <si>
    <t>YNL101W</t>
  </si>
  <si>
    <t>S000005045</t>
  </si>
  <si>
    <t>Vacuolar transporter; exports large neutral amino acids from the vacuole; member of a family of seven S. cerevisiae genes (AVT1-7) related to vesicular GABA-glycine transporters; localizes to sites of contact between the vacuole and mitochondria (vCLAMPs)</t>
  </si>
  <si>
    <t>AVT5</t>
  </si>
  <si>
    <t>YBL089W</t>
  </si>
  <si>
    <t>S000000185</t>
  </si>
  <si>
    <t>Putative transporter; member of a family of seven S. cerevisiae genes (AVT1-7) related to vesicular GABA-glycine transporters; AVT5 has a paralog, AVT6, that arose from the whole genome duplication</t>
  </si>
  <si>
    <t>AVT6</t>
  </si>
  <si>
    <t>YER119C</t>
  </si>
  <si>
    <t>S000000921</t>
  </si>
  <si>
    <t>Vacuolar aspartate and glutamate exporter; member of a family of seven genes (AVT1-7) related to vesicular GABA-glycine transporters; involved in compartmentalizing acidic amino acids in response to nitrogen starvation; AVT6 has a paralog, AVT5, that arose from the whole genome duplication</t>
  </si>
  <si>
    <t>AVT7</t>
  </si>
  <si>
    <t>YIL088C</t>
  </si>
  <si>
    <t>S000001350</t>
  </si>
  <si>
    <t>AXL1</t>
  </si>
  <si>
    <t>YPR122W</t>
  </si>
  <si>
    <t>S000006326</t>
  </si>
  <si>
    <t>Haploid specific endoprotease of a-factor mating pheromone; performs one of two N-terminal cleavages during maturation of a-factor mating pheromone; required for axial budding pattern of haploid cells</t>
  </si>
  <si>
    <t>AXL2</t>
  </si>
  <si>
    <t>YIL140W</t>
  </si>
  <si>
    <t>S000001402</t>
  </si>
  <si>
    <t>Integral plasma membrane protein; required for axial budding in haploid cells; localizes to the incipient bud site and bud neck; glycosylated by Pmt4p; potential Cdc28p substrate</t>
  </si>
  <si>
    <t>AYR1</t>
  </si>
  <si>
    <t>YIL124W</t>
  </si>
  <si>
    <t>S000001386</t>
  </si>
  <si>
    <t>Bifunctional triacylglycerol lipase and 1-acyl DHAP reductase; NADPH-dependent 1-acyl dihydroxyacetone phosphate reductase involved in phosphatidic acid biosynthesis; lipid droplet triacylglycerol lipase involved in the mobilization of non-polar lipids; found in lipid particles, the endoplasmic reticulum and the mitochondrial outer membrane; required for spore germination; role in cell wall biosynthesis; capable of metabolizing steroid hormones; oleic acid inducible</t>
  </si>
  <si>
    <t>AYT1</t>
  </si>
  <si>
    <t>YLL063C</t>
  </si>
  <si>
    <t>S000003986</t>
  </si>
  <si>
    <t>Acetyltransferase; catalyzes trichothecene 3-O-acetylation, suggesting a possible role in trichothecene biosynthesis</t>
  </si>
  <si>
    <t>AZF1</t>
  </si>
  <si>
    <t>YOR113W</t>
  </si>
  <si>
    <t>S000005639</t>
  </si>
  <si>
    <t>Zinc-finger transcription factor; involved in diauxic shift; in the presence of glucose, activates transcription of genes involved in growth and carbon metabolism; in nonfermentable carbon sources, activates transcription of genes involved in maintenance of cell wall integrity; relocalizes to the cytosol in response to hypoxia</t>
  </si>
  <si>
    <t>AZR1</t>
  </si>
  <si>
    <t>YGR224W</t>
  </si>
  <si>
    <t>S000003456</t>
  </si>
  <si>
    <t>Plasma membrane transporter of the major facilitator superfamily; involved in resistance to azole drugs such as ketoconazole and fluconazole</t>
  </si>
  <si>
    <t>BAG7</t>
  </si>
  <si>
    <t>YOR134W</t>
  </si>
  <si>
    <t>S000005660</t>
  </si>
  <si>
    <t>Rho GTPase activating protein (RhoGAP); stimulates the intrinsic GTPase activity of Rho1p, which plays a bud growth by regulating actin cytoskeleton organization and cell wall biosynthesis, resulting in the downregulation of Rho1p; structurally and functionally related to Sac7p; BAG7 has a paralog, SAC7, that arose from the whole genome duplication</t>
  </si>
  <si>
    <t>BAP2</t>
  </si>
  <si>
    <t>YBR068C</t>
  </si>
  <si>
    <t>S000000272</t>
  </si>
  <si>
    <t>High-affinity leucine permease; functions as a branched-chain amino acid permease involved in uptake of leucine, isoleucine and valine; contains 12 predicted transmembrane domains; BAP2 has a paralog, BAP3, that arose from the whole genome duplication</t>
  </si>
  <si>
    <t>BAP3</t>
  </si>
  <si>
    <t>YDR046C</t>
  </si>
  <si>
    <t>S000002453</t>
  </si>
  <si>
    <t>Amino acid permease; involved in uptake of cysteine, leucine, isoleucine and valine; BAP3 has a paralog, BAP2, that arose from the whole genome duplication</t>
  </si>
  <si>
    <t>BAR1</t>
  </si>
  <si>
    <t>YIL015W</t>
  </si>
  <si>
    <t>S000001277</t>
  </si>
  <si>
    <t>Aspartyl protease; secreted into the periplasmic space of mating type a cell; helps cells find mating partners; cleaves and inactivates alpha factor allowing cells to recover from alpha-factor-induced cell cycle arrest</t>
  </si>
  <si>
    <t>BAS1</t>
  </si>
  <si>
    <t>YKR099W</t>
  </si>
  <si>
    <t>S000001807</t>
  </si>
  <si>
    <t>Myb-related transcription factor; involved in regulating basal and induced expression of genes of the purine and histidine biosynthesis pathways; also involved in regulation of meiotic recombination at specific genes</t>
  </si>
  <si>
    <t>BAT1</t>
  </si>
  <si>
    <t>YHR208W</t>
  </si>
  <si>
    <t>S000001251</t>
  </si>
  <si>
    <t>Mitochondrial branched-chain amino acid (BCAA) aminotransferase; preferentially involved in BCAA biosynthesis; homolog of murine ECA39; highly expressed during logarithmic phase and repressed during stationary phase; BAT1 has a paralog, BAT2, that arose from the whole genome duplication</t>
  </si>
  <si>
    <t>BAT2</t>
  </si>
  <si>
    <t>YJR148W</t>
  </si>
  <si>
    <t>S000003909</t>
  </si>
  <si>
    <t>Cytosolic branched-chain amino acid (BCAA) aminotransferase; preferentially involved in BCAA catabolism; homolog of murine ECA39; highly expressed during stationary phase and repressed during logarithmic phase; BAT2 has a paralog, BAT1, that arose from the whole genome duplication</t>
  </si>
  <si>
    <t>BBC1</t>
  </si>
  <si>
    <t>YJL020C</t>
  </si>
  <si>
    <t>S000003557</t>
  </si>
  <si>
    <t>Protein possibly involved in assembly of actin patches; interacts with an actin assembly factor Las17p and with the SH3 domains of Type I myosins Myo3p and Myo5p; localized predominantly to cortical actin patches</t>
  </si>
  <si>
    <t>BBP1</t>
  </si>
  <si>
    <t>YPL255W</t>
  </si>
  <si>
    <t>S000006176</t>
  </si>
  <si>
    <t>Protein required for the spindle pole body (SPB) duplication; localizes at the cytoplasmic side of the central plaque periphery of the SPB; forms a complex with a nuclear envelope protein Mps2p and SPB components Spc29p and Kar1p; required for mitotic functions of Cdc5p</t>
  </si>
  <si>
    <t>BCD1</t>
  </si>
  <si>
    <t>YHR040W</t>
  </si>
  <si>
    <t>S000001082</t>
  </si>
  <si>
    <t>Essential protein required for the accumulation of box C/D snoRNA</t>
  </si>
  <si>
    <t>BCH1</t>
  </si>
  <si>
    <t>YMR237W</t>
  </si>
  <si>
    <t>S000004850</t>
  </si>
  <si>
    <t>Member of the ChAPs family (Chs5p-Arf1p-binding proteins); members include Bch1p, Bch2p, Bud7p, and Chs6p; ChAPs family proteins form the exomer complex with Chs5p to mediate export of specific cargo proteins from the Golgi to the plasma membrane; interacts selectively with the activated, GTP-bound form of Arf1p; may interact with ribosomes; protein abundance increases and forms cytoplasmic foci in response to DNA replication stress</t>
  </si>
  <si>
    <t>BCH2</t>
  </si>
  <si>
    <t>YKR027W</t>
  </si>
  <si>
    <t>S000001735</t>
  </si>
  <si>
    <t>Member of the ChAPs (Chs5p-Arf1p-binding proteins) family; part of the exomer complex with Chs5p to mediate export of specific cargo proteins, including Chs3p, from the Golgi to the plasma membrane; BCH2 has a paralog, CHS6, that arose from the whole genome duplication</t>
  </si>
  <si>
    <t>BCK1</t>
  </si>
  <si>
    <t>YJL095W</t>
  </si>
  <si>
    <t>S000003631</t>
  </si>
  <si>
    <t>MAPKKK acting in the protein kinase C signaling pathway; the kinase C signaling pathway controls cell integrity; upon activation by Pkc1p phosphorylates downstream kinases Mkk1p and Mkk2p; MAPKKK is an acronym for mitogen-activated protein (MAP) kinase kinase kinase</t>
  </si>
  <si>
    <t>BCK2</t>
  </si>
  <si>
    <t>YER167W</t>
  </si>
  <si>
    <t>S000000969</t>
  </si>
  <si>
    <t>Serine/threonine-rich protein involved in PKC1 signaling pathway; protein kinase C (PKC1) signaling pathway controls cell integrity; overproduction suppresses pkc1 mutations</t>
  </si>
  <si>
    <t>BCP1</t>
  </si>
  <si>
    <t>YDR361C</t>
  </si>
  <si>
    <t>S000002769</t>
  </si>
  <si>
    <t>Essential protein involved in nuclear export of Mss4p; Mss4p is a lipid kinase that generates phosphatidylinositol 4,5-biphosphate and plays a role in actin cytoskeleton organization and vesicular transport</t>
  </si>
  <si>
    <t>BCS1</t>
  </si>
  <si>
    <t>YDR375C</t>
  </si>
  <si>
    <t>S000002783</t>
  </si>
  <si>
    <t>Protein translocase and chaperone required for Complex III assembly; member of the AAA ATPase family; forms a homo-oligomeric complex in the mitochondrial inner membrane that translocates the C-terminal domain of Rip1p from the matrix across the inner membrane and delivers it to an assembly intermediate of respiratory Complex III; also required for assembly of the Qcr10p subunit; mutation is functionally complemented by human homolog BCS1L, linked to neonatal diseases</t>
  </si>
  <si>
    <t>BCY1</t>
  </si>
  <si>
    <t>YIL033C</t>
  </si>
  <si>
    <t>S000001295</t>
  </si>
  <si>
    <t>Regulatory subunit of the cyclic AMP-dependent protein kinase (PKA); PKA is a component of a signaling pathway that controls a variety of cellular processes, including metabolism, cell cycle, stress response, stationary phase, and sporulation</t>
  </si>
  <si>
    <t>BDF1</t>
  </si>
  <si>
    <t>YLR399C</t>
  </si>
  <si>
    <t>S000004391</t>
  </si>
  <si>
    <t>Protein involved in transcription initiation; functions at TATA-containing promoters; associates with the basal transcription factor TFIID; contains two bromodomains; corresponds to the C-terminal region of mammalian TAF1; redundant with Bdf2p; BDF1 has a paralog, BDF2, that arose from the whole genome duplication</t>
  </si>
  <si>
    <t>BDF2</t>
  </si>
  <si>
    <t>YDL070W</t>
  </si>
  <si>
    <t>S000002228</t>
  </si>
  <si>
    <t>Protein involved in transcription initiation; acts at TATA-containing promoters; associates with the basal transcription factor TFIID; contains two bromodomains; corresponds to the C-terminal region of mammalian TAF1; redundant with Bdf1p; protein abundance increases in response to DNA replication stress; BDF2 has a paralog, BDF1, that arose from the whole genome duplication</t>
  </si>
  <si>
    <t>BDH1</t>
  </si>
  <si>
    <t>YAL060W</t>
  </si>
  <si>
    <t>S000000056</t>
  </si>
  <si>
    <t>NAD-dependent (R,R)-butanediol dehydrogenase; catalyzes oxidation of (R,R)-2,3-butanediol to (3R)-acetoin, oxidation of meso-butanediol to (3S)-acetoin, and reduction of acetoin; enhances use of 2,3-butanediol as an aerobic carbon source</t>
  </si>
  <si>
    <t>BDH2</t>
  </si>
  <si>
    <t>YAL061W</t>
  </si>
  <si>
    <t>S000000057</t>
  </si>
  <si>
    <t>Putative medium-chain alcohol dehydrogenase with similarity to BDH1; transcription induced by constitutively active PDR1 and PDR3</t>
  </si>
  <si>
    <t>BDP1</t>
  </si>
  <si>
    <t>YNL039W</t>
  </si>
  <si>
    <t>S000004984</t>
  </si>
  <si>
    <t>Essential subunit of RNA polymerase III transcription factor (TFIIIB); TFIIIB is involved in transcription of genes encoding tRNAs, 5S rRNA, U6 snRNA, and other small RNAs</t>
  </si>
  <si>
    <t>BDS1</t>
  </si>
  <si>
    <t>YOL164W</t>
  </si>
  <si>
    <t>S000005524</t>
  </si>
  <si>
    <t>Bacterially-derived sulfatase; required for use of alkyl- and aryl-sulfates as sulfur sources</t>
  </si>
  <si>
    <t>BEM1</t>
  </si>
  <si>
    <t>YBR200W</t>
  </si>
  <si>
    <t>S000000404</t>
  </si>
  <si>
    <t>Protein containing SH3-domains; involved in establishing cell polarity and morphogenesis; functions as a scaffold protein for complexes that include Cdc24p, Ste5p, Ste20p, and Rsr1p</t>
  </si>
  <si>
    <t>BEM2</t>
  </si>
  <si>
    <t>YER155C</t>
  </si>
  <si>
    <t>S000000957</t>
  </si>
  <si>
    <t>Rho GTPase activating protein (RhoGAP); involved in the control of cytoskeleton organization and cellular morphogenesis; required for bud emergence; potential GAP for Rho4p</t>
  </si>
  <si>
    <t>BEM3</t>
  </si>
  <si>
    <t>YPL115C</t>
  </si>
  <si>
    <t>S000006036</t>
  </si>
  <si>
    <t>Rho GTPase activating protein (RhoGAP); involved in control of the cytoskeleton organization; targets the essential Rho-GTPase Cdc42p, which controls establishment and maintenance of cell polarity, including bud-site assembly</t>
  </si>
  <si>
    <t>BEM4</t>
  </si>
  <si>
    <t>YPL161C</t>
  </si>
  <si>
    <t>S000006082</t>
  </si>
  <si>
    <t>Protein involved in establishment of cell polarity and bud emergence; interacts with the Rho1p small GTP-binding protein and with the Rho-type GTPase Cdc42p; involved in maintenance of proper telomere length</t>
  </si>
  <si>
    <t>BER1</t>
  </si>
  <si>
    <t>YLR412W</t>
  </si>
  <si>
    <t>S000004404</t>
  </si>
  <si>
    <t>Protein involved in microtubule-related processes; GFP-fusion protein localizes to the cytoplasm and is induced in response to the DNA-damaging agent MMS; YLR412W is not an essential gene; similar to Arabidopsis SRR1 gene</t>
  </si>
  <si>
    <t>BET1</t>
  </si>
  <si>
    <t>YIL004C</t>
  </si>
  <si>
    <t>S000001266</t>
  </si>
  <si>
    <t>Type II membrane protein required for vesicular transport; required for vesicular transport between the endoplasmic reticulum and Golgi complex; v-SNARE with similarity to synaptobrevins</t>
  </si>
  <si>
    <t>BET2</t>
  </si>
  <si>
    <t>YPR176C</t>
  </si>
  <si>
    <t>S000006380</t>
  </si>
  <si>
    <t>Beta subunit of Type II geranylgeranyltransferase; required for vesicular transport between the endoplasmic reticulum and the Golgi; provides a membrane attachment moiety to Rab-like proteins Ypt1p and Sec4p; human homolog RABGGTB can complement yeast BET2 mutant</t>
  </si>
  <si>
    <t>BET3</t>
  </si>
  <si>
    <t>YKR068C</t>
  </si>
  <si>
    <t>S000001776</t>
  </si>
  <si>
    <t>Core component of transport protein particle (TRAPP) complexes I-III; TRAPP complexes are related multimeric guanine nucleotide-exchange factors for the GTPase Ypt1, regulating ER-Golgi traffic (TRAPPI), intra-Golgi traffic (TRAPPII), endosome-Golgi traffic (TRAPPII and III) and autophagy (TRAPPIII); hydrophilic homodimeric protein that acts in conjunction with SNARE proteins in targeting and fusion of ER to Golgi transport vesicles</t>
  </si>
  <si>
    <t>BET4</t>
  </si>
  <si>
    <t>YJL031C</t>
  </si>
  <si>
    <t>S000003568</t>
  </si>
  <si>
    <t>Alpha subunit of Type II geranylgeranyltransferase; required for vesicular transport between the endoplasmic reticulum and the Golgi; provides a membrane attachment moiety to Rab-like proteins Ypt1p and Sec4p</t>
  </si>
  <si>
    <t>BET5</t>
  </si>
  <si>
    <t>YML077W</t>
  </si>
  <si>
    <t>S000004542</t>
  </si>
  <si>
    <t>Core component of transport protein particle (TRAPP) complexes I-III; TRAPP complexes are related multimeric guanine nucleotide-exchange factors for the GTPase Ypt1p, regulating ER-Golgi traffic (TRAPPI), intra-Golgi traffic (TRAPPII), endosome-Golgi traffic (TRAPPII and III) and autophagy (TRAPPIII); human homology TRAPPC1 complements yeast null mutant</t>
  </si>
  <si>
    <t>BFA1</t>
  </si>
  <si>
    <t>YJR053W</t>
  </si>
  <si>
    <t>S000003814</t>
  </si>
  <si>
    <t>Subunit of a two-component GTPase-activating protein, Bfa1p-Bub2p; contributes to GAP activity, inactivating Tem1 by stimulating GTP hydrolysis following damage or misalignment of the mitotic spindle; functions as a guanine-nucleotide exchange inhibitor (GDI) for Tem1p; involved in multiple cell cycle checkpoint pathways that control mitotic exit; required when telomeres are damaged, but not for all types of chromosomal DNA damage; phosphorylated by the Polo-like kinase Cdc5p</t>
  </si>
  <si>
    <t>BFR1</t>
  </si>
  <si>
    <t>YOR198C</t>
  </si>
  <si>
    <t>S000005724</t>
  </si>
  <si>
    <t>Component of mRNP complexes associated with polyribosomes; involved in localization of mRNAs to P bodies; implicated in secretion and nuclear segregation; multicopy suppressor of BFA (Brefeldin A) sensitivity</t>
  </si>
  <si>
    <t>BFR2</t>
  </si>
  <si>
    <t>YDR299W</t>
  </si>
  <si>
    <t>S000002707</t>
  </si>
  <si>
    <t>Component of the SSU and 90S preribosomes; involved in pre-18S rRNA processing; binds to U3 snoRNA and Mpp10p; multicopy suppressor of sensitivity to Brefeldin A; expression is induced during lag phase and also by cold shock</t>
  </si>
  <si>
    <t>BGL2</t>
  </si>
  <si>
    <t>YGR282C</t>
  </si>
  <si>
    <t>S000003514</t>
  </si>
  <si>
    <t>Endo-beta-1,3-glucanase; major protein of the cell wall, involved in cell wall maintenance; involved in incorporation of newly synthesized mannoprotein molecules into the cell wall</t>
  </si>
  <si>
    <t>BIG1</t>
  </si>
  <si>
    <t>YHR101C</t>
  </si>
  <si>
    <t>S000001143</t>
  </si>
  <si>
    <t>Integral membrane protein of the endoplasmic reticulum; required for normal content of cell wall beta-1,6-glucan</t>
  </si>
  <si>
    <t>BIK1</t>
  </si>
  <si>
    <t>YCL029C</t>
  </si>
  <si>
    <t>S000000534</t>
  </si>
  <si>
    <t>Microtubule-associated protein; component of the interface between microtubules and kinetochore, involved in sister chromatid separation; essential in polyploid cells but not in haploid or diploid cells; ortholog of mammalian CLIP-170</t>
  </si>
  <si>
    <t>BIL1</t>
  </si>
  <si>
    <t>YOR304C-A</t>
  </si>
  <si>
    <t>S000005830</t>
  </si>
  <si>
    <t>Protein that binds Bud6p and has a role in actin cable assembly; involved in the Bnr1p-dependent pathway of cable assembly; localizes to bud tip and bud neck</t>
  </si>
  <si>
    <t>BIM1</t>
  </si>
  <si>
    <t>YER016W</t>
  </si>
  <si>
    <t>S000000818</t>
  </si>
  <si>
    <t>Microtubule plus end-tracking protein; together with Kar9p makes up the cortical microtubule capture site and delays the exit from mitosis when the spindle is oriented abnormally; homolog of human end binding protein 1 (EB1)</t>
  </si>
  <si>
    <t>BIO2</t>
  </si>
  <si>
    <t>YGR286C</t>
  </si>
  <si>
    <t>S000003518</t>
  </si>
  <si>
    <t>Biotin synthase; catalyzes the conversion of dethiobiotin to biotin, which is the last step of the biotin biosynthesis pathway; complements E. coli bioB mutant</t>
  </si>
  <si>
    <t>BIO3</t>
  </si>
  <si>
    <t>YNR058W</t>
  </si>
  <si>
    <t>S000005341</t>
  </si>
  <si>
    <t>7,8-diamino-pelargonic acid aminotransferase (DAPA); catalyzes the second step in the biotin biosynthesis pathway; BIO3 is in a cluster of 3 genes (BIO3, BIO4, and BIO5) that mediate biotin synthesis; BIO3 and BIO4 were acquired by horizontal gene transfer (HGT) from bacteria</t>
  </si>
  <si>
    <t>BIO4</t>
  </si>
  <si>
    <t>YNR057C</t>
  </si>
  <si>
    <t>S000005340</t>
  </si>
  <si>
    <t>Dethiobiotin synthetase; catalyzes the third step in the biotin biosynthesis pathway; BIO4 is in a cluster of 3 genes (BIO3, BIO4, and BIO5) that mediate biotin synthesis; BIO3 and BIO4 were acquired by horizontal gene transfer (HGT) from bacteria; expression appears to be repressed at low iron levels</t>
  </si>
  <si>
    <t>BIO5</t>
  </si>
  <si>
    <t>YNR056C</t>
  </si>
  <si>
    <t>S000005339</t>
  </si>
  <si>
    <t>Putative transmembrane protein involved in the biotin biosynthesis; responsible for uptake of 7-keto 8-aminopelargonic acid; BIO5 is in a cluster of 3 genes (BIO3, BIO4, and BIO5) that mediate biotin synthesis</t>
  </si>
  <si>
    <t>BIR1</t>
  </si>
  <si>
    <t>YJR089W</t>
  </si>
  <si>
    <t>S000003849</t>
  </si>
  <si>
    <t>Subunit of chromosomal passenger complex (CPC); CPC is comprised of Ipl1p-Sli15p-Bir1p-Nbl1p and regulates chromosome segregation; required for chromosome bi-orientation and for spindle assembly checkpoint activation upon reduced sister kinetochore tension; relative distribution to shortened microtubules increases upon DNA replication stress; sumoylated in an Mms21p-dependent manner; human survivin homolog</t>
  </si>
  <si>
    <t>BIT2</t>
  </si>
  <si>
    <t>YBR270C</t>
  </si>
  <si>
    <t>S000000474</t>
  </si>
  <si>
    <t>Subunit of TORC2 membrane-associated complex; involved in regulation of actin cytoskeletal dynamics during polarized growth and cell wall integrity; interacts with Slm1p and Slm2p, homologous PH domain-containing TORC2 substrates; BIT2 has a paralog, BIT61, that arose from the whole genome duplication</t>
  </si>
  <si>
    <t>BIT61</t>
  </si>
  <si>
    <t>YJL058C</t>
  </si>
  <si>
    <t>S000003594</t>
  </si>
  <si>
    <t>Subunit of TORC2 membrane-associated complex; involved in regulation of cell cycle-dependent actin cytoskeletal dynamics during polarized growth and cell wall integrity; BIT61 has a paralog, BIT2, that arose from the whole genome duplication</t>
  </si>
  <si>
    <t>BLI1</t>
  </si>
  <si>
    <t>YKL061W</t>
  </si>
  <si>
    <t>S000001544</t>
  </si>
  <si>
    <t>Subunit of the BLOC-1 complex involved in endosomal maturation; interacts with Msb3p; green fluorescent protein (GFP)-fusion protein localizes to the endosome</t>
  </si>
  <si>
    <t>BLM10</t>
  </si>
  <si>
    <t>YFL007W</t>
  </si>
  <si>
    <t>S000001887</t>
  </si>
  <si>
    <t>Proteasome activator; binds the core proteasome (CP) and stimulates proteasome-mediated protein degradation by inducing gate opening; required for sequestering CP into proteasome storage granule (PSG) during quiescent phase and for nuclear import of CP in proliferating cells; required for resistance to bleomycin, may be involved in protecting against oxidative damage; similar to mammalian PA200</t>
  </si>
  <si>
    <t>BLS1</t>
  </si>
  <si>
    <t>YLR408C</t>
  </si>
  <si>
    <t>S000004400</t>
  </si>
  <si>
    <t>Subunit of the BLOC-1 complex involved in endosomal maturation; green fluorescent protein (GFP)-fusion protein localizes to the endosome; YLR408C is not an essential gene</t>
  </si>
  <si>
    <t>BMH1</t>
  </si>
  <si>
    <t>YER177W</t>
  </si>
  <si>
    <t>S000000979</t>
  </si>
  <si>
    <t>14-3-3 protein, major isoform; controls proteome at post-transcriptional level, binds proteins and DNA, involved in regulation of exocytosis, vesicle transport, Ras/MAPK and rapamycin-sensitive signaling, aggresome formation, spindle position checkpoint; protein increases in abundance and relative distribution to the nucleus increases upon DNA replication stress; antiapoptotic gene similar to human 14-3-3; BMH1 has a paralog, BMH2, that arose from whole genome duplication</t>
  </si>
  <si>
    <t>BMH2</t>
  </si>
  <si>
    <t>YDR099W</t>
  </si>
  <si>
    <t>S000002506</t>
  </si>
  <si>
    <t>14-3-3 protein, minor isoform; controls proteome at post-transcriptional level, binds proteins and DNA, involved in regulation of many processes including exocytosis, vesicle transport, Ras/MAPK signaling, and rapamycin-sensitive signaling; protein increases in abundance and relative distribution to the nucleus increases upon DNA replication stress; abundance relative to Bmh1p increases during sporulation</t>
  </si>
  <si>
    <t>BMS1</t>
  </si>
  <si>
    <t>YPL217C</t>
  </si>
  <si>
    <t>S000006138</t>
  </si>
  <si>
    <t>GTPase required for ribosomal subunit synthesis and rRNA processing; required for synthesis of 40S ribosomal subunits and for processing the 35S pre-rRNA at sites A0, A1, and A2; interacts with Rcl1p, which stimulates its GTPase and U3 snoRNA binding activities; has similarity to Tsr1p</t>
  </si>
  <si>
    <t>BMT2</t>
  </si>
  <si>
    <t>YBR141C</t>
  </si>
  <si>
    <t>S000000345</t>
  </si>
  <si>
    <t>Nucleolar S-adenosylmethionine-dependent rRNA methyltransferase; methylates adenine (m1A) of the large subunit (LSU) rRNA at position 2142; belongs to Rossmann fold superfamily; green fluorescent protein (GFP)-fusion protein localizes to the nucleolus; YBR141C is not an essential gene</t>
  </si>
  <si>
    <t>BMT5</t>
  </si>
  <si>
    <t>YIL096C</t>
  </si>
  <si>
    <t>S000001358</t>
  </si>
  <si>
    <t>Methyltransferase required for m3U2634 methylation of the 25S rRNA; S-adenosylmethionine-dependent; associates with precursors of the 60S ribosomal subunit; predicted to be involved in ribosome biogenesis</t>
  </si>
  <si>
    <t>BMT6</t>
  </si>
  <si>
    <t>YLR063W</t>
  </si>
  <si>
    <t>S000004053</t>
  </si>
  <si>
    <t>Methyltransferase required for m3U2843 methylation of the 25S rRNA; S-adenosylmethionine-dependent; green fluorescent protein (GFP)-fusion protein localizes to the cytoplasm; YLR063W is not an essential gene</t>
  </si>
  <si>
    <t>BNA1</t>
  </si>
  <si>
    <t>YJR025C</t>
  </si>
  <si>
    <t>S000003786</t>
  </si>
  <si>
    <t>3-hydroxyanthranilic acid dioxygenase; required for the de novo biosynthesis of NAD from tryptophan via kynurenine; expression regulated by Hst1p</t>
  </si>
  <si>
    <t>BNA2</t>
  </si>
  <si>
    <t>YJR078W</t>
  </si>
  <si>
    <t>S000003839</t>
  </si>
  <si>
    <t>Tryptophan 2,3-dioxygenase or indoleamine 2,3-dioxygenase; required for de novo biosynthesis of NAD from tryptophan via kynurenine; interacts genetically with telomere capping gene CDC13; regulated by Hst1p and Aftp</t>
  </si>
  <si>
    <t>BNA3</t>
  </si>
  <si>
    <t>YJL060W</t>
  </si>
  <si>
    <t>S000003596</t>
  </si>
  <si>
    <t>Kynurenine aminotransferase; catalyzes formation of kynurenic acid from kynurenine; potential Cdc28p substrate</t>
  </si>
  <si>
    <t>BNA4</t>
  </si>
  <si>
    <t>YBL098W</t>
  </si>
  <si>
    <t>S000000194</t>
  </si>
  <si>
    <t>Kynurenine 3-monooxygenase; required for the de novo biosynthesis of NAD from tryptophan via kynurenine; expression regulated by Hst1p; putative therapeutic target for Huntington disease</t>
  </si>
  <si>
    <t>BNA5</t>
  </si>
  <si>
    <t>YLR231C</t>
  </si>
  <si>
    <t>S000004221</t>
  </si>
  <si>
    <t>Kynureninase; required for the de novo biosynthesis of NAD from tryptophan via kynurenine; expression regulated by Hst1p</t>
  </si>
  <si>
    <t>BNA6</t>
  </si>
  <si>
    <t>YFR047C</t>
  </si>
  <si>
    <t>S000001943</t>
  </si>
  <si>
    <t>Quinolinate phosphoribosyl transferase; required for the de novo biosynthesis of NAD from tryptophan via kynurenine; expression regulated by Hst1p</t>
  </si>
  <si>
    <t>BNA7</t>
  </si>
  <si>
    <t>YDR428C</t>
  </si>
  <si>
    <t>S000002836</t>
  </si>
  <si>
    <t>Formylkynurenine formamidase; involved in the de novo biosynthesis of NAD from tryptophan via kynurenine</t>
  </si>
  <si>
    <t>BNI1</t>
  </si>
  <si>
    <t>YNL271C</t>
  </si>
  <si>
    <t>S000005215</t>
  </si>
  <si>
    <t>Formin; polarisome component; nucleates the formation of linear actin filaments, involved in cell processes such as budding and mitotic spindle orientation which require the formation of polarized actin cables; recruited to the division site in a Glc7p/Ref2p dependent manner following release of Bnr1p; functionally redundant with BNR1</t>
  </si>
  <si>
    <t>BNI4</t>
  </si>
  <si>
    <t>YNL233W</t>
  </si>
  <si>
    <t>S000005177</t>
  </si>
  <si>
    <t>Targeting subunit for Glc7p protein phosphatase; localized to the bud neck, required for localization of chitin synthase III to the bud neck via interaction with the chitin synthase III regulatory subunit Skt5p; phosphorylation by Slt2p and Kss1p involved in regulating Bni4p in septum assembly</t>
  </si>
  <si>
    <t>BNI5</t>
  </si>
  <si>
    <t>YNL166C</t>
  </si>
  <si>
    <t>S000005110</t>
  </si>
  <si>
    <t>Linker protein responsible for recruitment of myosin to the bud neck; interacts with the C-terminal extensions of septins Cdc11p and Shs1p and binds Myo1p to promote cytokinesis</t>
  </si>
  <si>
    <t>BNR1</t>
  </si>
  <si>
    <t>YIL159W</t>
  </si>
  <si>
    <t>S000001421</t>
  </si>
  <si>
    <t>Formin; nucleates the formation of linear actin filaments; involved in processes such as budding and mitotic spindle orientation which require the formation of polarized actin cables; activity is regulated by Hof1p and by the Bud14p-Kel1p-Kel2p complex; dephosphorylated and delocalized from the division site in a Glc7p/Ref2p-dependent manner; functionally redundant with BNI1</t>
  </si>
  <si>
    <t>BNS1</t>
  </si>
  <si>
    <t>YGR230W</t>
  </si>
  <si>
    <t>S000003462</t>
  </si>
  <si>
    <t>Protein of unknown function; overexpression bypasses need for Spo12p, but not required for meiosis; BNS1 has a paralog, SPO12, that arose from the whole genome duplication</t>
  </si>
  <si>
    <t>BOI1</t>
  </si>
  <si>
    <t>YBL085W</t>
  </si>
  <si>
    <t>S000000181</t>
  </si>
  <si>
    <t>Protein implicated in polar growth; functionally redundant with Boi2p; interacts with bud-emergence protein Bem1p; contains an SH3 (src homology 3) domain and a PH (pleckstrin homology) domain; relocalizes from bud neck to cytoplasm upon DNA replication stress; BOI1 has a paralog, BOI2, that arose from the whole genome duplication</t>
  </si>
  <si>
    <t>BOI2</t>
  </si>
  <si>
    <t>YER114C</t>
  </si>
  <si>
    <t>S000000916</t>
  </si>
  <si>
    <t>Protein implicated in polar growth, functionally redundant with Boi1p; interacts with bud-emergence protein Bem1p; contains an SH3 (src homology 3) domain and a PH (pleckstrin homology) domain; BOI2 has a paralog, BOI1, that arose from the whole genome duplication</t>
  </si>
  <si>
    <t>BOL1</t>
  </si>
  <si>
    <t>YAL044W-A</t>
  </si>
  <si>
    <t>S000007586</t>
  </si>
  <si>
    <t>Mitochondrial matrix protein involved in Fe-S cluster biogenesis; facilitates [4Fe-2S] cluster inception into mitochondrial proteins such as lipoate synthase and succinate dehydrogenase; interacts and may function with Grx5p at an early step in Fe-S cluster biosynthesis; forms dimeric complexes with Grx5p and Nfu1p that alter the stability of shared Fe/S clusters; sequence similarity to human BOLA family member, BOLA1 and S. pombe uvi31, a putative DNA repair protein</t>
  </si>
  <si>
    <t>BOL2</t>
  </si>
  <si>
    <t>YGL220W</t>
  </si>
  <si>
    <t>S000003188</t>
  </si>
  <si>
    <t>Cytosolic protein involved in repression of iron regulon transcription; forms an iron-independent complex with Fra1p, Grx3p, and Grx4p; null mutant fails to repress the iron regulon and is sensitive to nickel; sequence similarity to human BOLA family member, BOLA2</t>
  </si>
  <si>
    <t>BOL3</t>
  </si>
  <si>
    <t>YAL046C</t>
  </si>
  <si>
    <t>S000000044</t>
  </si>
  <si>
    <t>Protein involved in Fe-S cluster transfer to mitochondrial clients; protects [4Fe-4S] clusters from damage due to oxidative stress by acting along with Nfu1p at a late step in the transfer of [4Fe-4S] clusters from the ISA complex to mitochondrial client proteins like lipoate synthase and succinate dehydrogenase; sequence similarity to human BOLA family member, BOLA3, mutations of which are associated with Multiple Mitochondria Dysfunctions Syndrome (MMDS2)</t>
  </si>
  <si>
    <t>BOP2</t>
  </si>
  <si>
    <t>YLR267W</t>
  </si>
  <si>
    <t>S000004257</t>
  </si>
  <si>
    <t>Protein of unknown function</t>
  </si>
  <si>
    <t>BOP3</t>
  </si>
  <si>
    <t>YNL042W</t>
  </si>
  <si>
    <t>S000004987</t>
  </si>
  <si>
    <t>Protein of unknown function; potential Cdc28p substrate; overproduction confers resistance to methylmercury</t>
  </si>
  <si>
    <t>BOR1</t>
  </si>
  <si>
    <t>YNL275W</t>
  </si>
  <si>
    <t>S000005219</t>
  </si>
  <si>
    <t>Boron efflux transporter of the plasma membrane; binds HCO3-, I-, Br-, NO3- and Cl-; has similarity to the characterized boron efflux transporter A. thaliana BOR1</t>
  </si>
  <si>
    <t>BOS1</t>
  </si>
  <si>
    <t>YLR078C</t>
  </si>
  <si>
    <t>S000004068</t>
  </si>
  <si>
    <t>v-SNARE (vesicle specific SNAP receptor); localized to the endoplasmic reticulum membrane and necessary for vesicular transport from the ER to the Golgi; required for efficient nuclear fusion during mating</t>
  </si>
  <si>
    <t>BPH1</t>
  </si>
  <si>
    <t>YCR032W</t>
  </si>
  <si>
    <t>S000000628</t>
  </si>
  <si>
    <t>Protein homologous to Chediak-Higashi syndrome and Beige proteins; both of which are implicated in disease syndromes in human and mouse, respectively, due to defective lysosomal trafficking; mutant phenotype and genetic interactions suggest a role in protein sorting</t>
  </si>
  <si>
    <t>BPL1</t>
  </si>
  <si>
    <t>YDL141W</t>
  </si>
  <si>
    <t>S000002300</t>
  </si>
  <si>
    <t>Biotin:apoprotein ligase; covalently modifies proteins with the addition of biotin, required for acetyl-CoA carboxylase (Acc1p) holoenzyme formation; comparative analysis suggests that a mitochondrially targeted form may result from translation starting at a non-canonical codon upstream of the annotated start codon; human homolog HLCS can complement yeast BPL1 mutant</t>
  </si>
  <si>
    <t>BPT1</t>
  </si>
  <si>
    <t>YLL015W</t>
  </si>
  <si>
    <t>S000003938</t>
  </si>
  <si>
    <t>ABC type transmembrane transporter of MRP/CFTR family; found in vacuolar membrane, involved in the transport of unconjugated bilirubin and in heavy metal detoxification via glutathione conjugates, along with Ycf1p</t>
  </si>
  <si>
    <t>BRE1</t>
  </si>
  <si>
    <t>YDL074C</t>
  </si>
  <si>
    <t>S000002232</t>
  </si>
  <si>
    <t>E3 ubiquitin ligase; forms heterodimer with Rad6p to regulate K63 polyubiquitination in response to oxidative stress and to monoubiquinate histone H2B-K123, which is required for the subsequent methylation of histone H3-K4 and H3-K79; required for DSBR, transcription, silencing, and checkpoint control; interacts with RNA-binding protein Npl3p, linking histone ubiquitination to mRNA processing; Bre1p-dependent histone ubiquitination promotes pre-mRNA splicing</t>
  </si>
  <si>
    <t>BRE2</t>
  </si>
  <si>
    <t>YLR015W</t>
  </si>
  <si>
    <t>S000004005</t>
  </si>
  <si>
    <t>Subunit of COMPASS (Set1C) complex; COMPASS methylates Lys4 of histone H3 and functions in silencing at telomeres; has a C-terminal Sdc1 Dpy-30 Interaction (SDI) domain that mediates binding to Sdc1p; similar to trithorax-group protein ASH2L</t>
  </si>
  <si>
    <t>BRE4</t>
  </si>
  <si>
    <t>YDL231C</t>
  </si>
  <si>
    <t>S000002390</t>
  </si>
  <si>
    <t>Zinc finger protein containing five transmembrane domains; null mutant exhibits strongly fragmented vacuoles and sensitivity to brefeldin A, a drug which is known to affect intracellular transport</t>
  </si>
  <si>
    <t>BRE5</t>
  </si>
  <si>
    <t>YNR051C</t>
  </si>
  <si>
    <t>S000005334</t>
  </si>
  <si>
    <t>Ubiquitin protease cofactor; forms deubiquitination complex with Ubp3p that coregulates anterograde and retrograde transport between the endoplasmic reticulum and Golgi compartments; null is sensitive to brefeldin A</t>
  </si>
  <si>
    <t>BRF1</t>
  </si>
  <si>
    <t>YGR246C</t>
  </si>
  <si>
    <t>S000003478</t>
  </si>
  <si>
    <t>TFIIIB B-related factor; one of three subunits of RNA polymerase III transcription initiation factor TFIIIB, binds TFIIIC and TBP and recruits RNA pol III to promoters, amino-terminal half is homologous to TFIIB; mutations in human homolog are associated with autosomal recessive cerebellar-facial-dental syndrome</t>
  </si>
  <si>
    <t>BRL1</t>
  </si>
  <si>
    <t>YHR036W</t>
  </si>
  <si>
    <t>S000001078</t>
  </si>
  <si>
    <t>Essential nuclear envelope/ER integral membrane protein; interacts and functions with Apq12p and Brr6p in lipid homeostasis; mutants are defective in nuclear pore complex biogenesis, mRNA nuclear export and are sensitive to sterol biosynthesis inhibitors and membrane fluidizing agents; identified as a dosage suppressor of a temperature sensitive mutation in the major karyopherin, CRM1; homologous to Brr6p</t>
  </si>
  <si>
    <t>BRN1</t>
  </si>
  <si>
    <t>YBL097W</t>
  </si>
  <si>
    <t>S000000193</t>
  </si>
  <si>
    <t>Subunit of the condensin complex; required for chromosome condensation and for clustering of tRNA genes at the nucleolus; may influence multiple aspects of chromosome transmission</t>
  </si>
  <si>
    <t>BRO1</t>
  </si>
  <si>
    <t>YPL084W</t>
  </si>
  <si>
    <t>S000006005</t>
  </si>
  <si>
    <t>Cytoplasmic class E vacuolar protein sorting (VPS) factor; coordinates deubiquitination in the multivesicular body (MVB) pathway by recruiting Doa4p to endosomes</t>
  </si>
  <si>
    <t>BRP1</t>
  </si>
  <si>
    <t>YGL007W</t>
  </si>
  <si>
    <t>S000002975</t>
  </si>
  <si>
    <t>Putative protein of unknown function; conserved among S. cerevisiae strains; located in the upstream region of PMA1; deletion leads to polyamine resistance due to downregulation of PMA1</t>
  </si>
  <si>
    <t>BRR1</t>
  </si>
  <si>
    <t>YPR057W</t>
  </si>
  <si>
    <t>S000006261</t>
  </si>
  <si>
    <t>snRNP protein component of spliceosomal snRNPs; required for pre-mRNA splicing and snRNP biogenesis; in null mutant newly-synthesized snRNAs are destabilized and 3'-end processing is slowed</t>
  </si>
  <si>
    <t>BRR2</t>
  </si>
  <si>
    <t>YER172C</t>
  </si>
  <si>
    <t>S000000974</t>
  </si>
  <si>
    <t>RNA-dependent ATPase RNA helicase (DEIH box); required for disruption of U4/U6 base-pairing in native snRNPs to activate the spliceosome for catalysis; homologous to human U5-200kD</t>
  </si>
  <si>
    <t>BRR6</t>
  </si>
  <si>
    <t>YGL247W</t>
  </si>
  <si>
    <t>S000003216</t>
  </si>
  <si>
    <t>Essential nuclear envelope integral membrane protein; interacts and functions with Apq12p and Brl1p in lipid homeostasis; mutants are defective in nuclear pore complex biogenesis, nuclear envelope morphology, mRNA nuclear export, and are sensitive to sterol biosynthesis inhibitors and membrane fluidizing agents; exhibits synthetic lethal genetic interactions with genes involved in lipid metabolism; homologous to Brl1p</t>
  </si>
  <si>
    <t>BRX1</t>
  </si>
  <si>
    <t>YOL077C</t>
  </si>
  <si>
    <t>S000005437</t>
  </si>
  <si>
    <t>Nucleolar protein; constituent of 66S pre-ribosomal particles; depletion leads to defects in rRNA processing and a block in the assembly of large ribosomal subunits; possesses a sigma(70)-like RNA-binding motif</t>
  </si>
  <si>
    <t>BSC1</t>
  </si>
  <si>
    <t>YDL037C</t>
  </si>
  <si>
    <t>S000002195</t>
  </si>
  <si>
    <t>Protein of unconfirmed function; similar to cell surface flocculin Flo11p; ORF exhibits genomic organization compatible with a translational readthrough-dependent mode of expression; in W303 strain one continuous open reading frame comprising of YDL037C, the intergenic region and YDL039C encodes the gene IMI1</t>
  </si>
  <si>
    <t>BSC2</t>
  </si>
  <si>
    <t>YDR275W</t>
  </si>
  <si>
    <t>S000002683</t>
  </si>
  <si>
    <t>Protein of unknown function; ORF exhibits genomic organization compatible with a translational readthrough-dependent mode of expression; null mutant displays increased translation rate and increased readthrough of premature stop codons; BSC2 has a paralog, IRC23, that arose from the whole genome duplication</t>
  </si>
  <si>
    <t>BSC4</t>
  </si>
  <si>
    <t>YNL269W</t>
  </si>
  <si>
    <t>S000005213</t>
  </si>
  <si>
    <t>Protein of unknown function; protein-coding gene that evolved de novo via a series of point mutations in noncoding sequence; ORF exhibits genomic organization compatible with a translational readthrough-dependent mode of expression; readthrough is increased upon depletion of Sup35p; may be involved in DNA repair pathway during stationary phase and contribute to robustness of cells when shifted to a nutrient-poor environment</t>
  </si>
  <si>
    <t>BSC5</t>
  </si>
  <si>
    <t>YNR069C</t>
  </si>
  <si>
    <t>S000005352</t>
  </si>
  <si>
    <t>Protein of unknown function; shows homology with N-terminal end of Bul1p; ORF exhibits genomic organization compatible with a translational readthrough-dependent mode of expression; readthrough expression includes YNR068C and the locus for this readthrough is termed BUL3; Bul3p is involved in ubiquitin-mediated sorting of plasma membrane proteins; readthrough and shortened forms of Bul3p interact with Rsp5p differently in vitro</t>
  </si>
  <si>
    <t>BSC6</t>
  </si>
  <si>
    <t>YOL137W</t>
  </si>
  <si>
    <t>S000005497</t>
  </si>
  <si>
    <t>Protein of unknown function with 8 putative transmembrane segments; ORF exhibits genomic organization compatible with a translational readthrough-dependent mode of expression</t>
  </si>
  <si>
    <t>BSD2</t>
  </si>
  <si>
    <t>YBR290W</t>
  </si>
  <si>
    <t>S000000494</t>
  </si>
  <si>
    <t>Heavy metal ion homeostasis protein; facilitates trafficking of Smf1p and Smf2p metal transporters to vacuole where they are degraded; acts as an adaptor protein with Rsp5p in the regulated endocytosis of Smf1p and is itself ubiquitylated by Rsp5p; controls metal ion transport, prevents metal hyperaccumulation, functions in copper detoxification</t>
  </si>
  <si>
    <t>BSP1</t>
  </si>
  <si>
    <t>YPR171W</t>
  </si>
  <si>
    <t>S000006375</t>
  </si>
  <si>
    <t xml:space="preserve">Adapter that links synaptojanins to the cortical actin cytoskeleton; the synaptojanins are Inp52p and Inp53p </t>
  </si>
  <si>
    <t>BST1</t>
  </si>
  <si>
    <t>YFL025C</t>
  </si>
  <si>
    <t>S000001869</t>
  </si>
  <si>
    <t>GPI inositol deacylase of the endoplasmic reticulum (ER); negatively regulates COPII vesicle formation; prevents production of vesicles with defective subunits; required for proper discrimination between resident ER proteins and Golgi-bound cargo molecules; functional ortholog of human PGAP1, mutation of which is associated with intellectual disability and encephalopathy</t>
  </si>
  <si>
    <t>BTN2</t>
  </si>
  <si>
    <t>YGR142W</t>
  </si>
  <si>
    <t>S000003374</t>
  </si>
  <si>
    <t>v-SNARE binding protein; facilitates specific protein retrieval from a late endosome to the Golgi; modulates arginine uptake, possible role in mediating pH homeostasis between the vacuole and plasma membrane H(+)-ATPase; contributes to prion curing; preferentially expressed after severe ethanol stress</t>
  </si>
  <si>
    <t>BTS1</t>
  </si>
  <si>
    <t>YPL069C</t>
  </si>
  <si>
    <t>S000005990</t>
  </si>
  <si>
    <t>Geranylgeranyl diphosphate synthase (GGPS); increases the intracellular pool of geranylgeranyl diphosphate, suppressor of bet2 mutation that causes defective geranylgeranylation of small GTP-binding proteins that mediate vesicular traffic</t>
  </si>
  <si>
    <t>BTT1</t>
  </si>
  <si>
    <t>YDR252W</t>
  </si>
  <si>
    <t>S000002660</t>
  </si>
  <si>
    <t>Heterotrimeric nascent polypeptide-associated complex beta3 subunit; complex binds ribosomes via its beta-subunits in close proximity to nascent polypeptides; interacts with Caf130p of the CCR4-NOT complex; similar to human BTF3; BTT1 has a paralog, EGD1, that arose from the whole genome duplication</t>
  </si>
  <si>
    <t>BUB1</t>
  </si>
  <si>
    <t>YGR188C</t>
  </si>
  <si>
    <t>S000003420</t>
  </si>
  <si>
    <t>Protein kinase involved in the cell cycle checkpoint into anaphase; in complex with Mad1p and Bub3p, prevents progression into anaphase in presence of spindle damage; Cdc28p-mediated phosphorylation at Bub1p-T566 is important for degradation in anaphase and adaptation of checkpoint to prolonged mitotic arrest; associates with centromere DNA via Skp1p; involved in Sgo1p relocalization in response to sister kinetochore tension; paralog MAD3 arose from whole genome duplication</t>
  </si>
  <si>
    <t>BUB2</t>
  </si>
  <si>
    <t>YMR055C</t>
  </si>
  <si>
    <t>S000004659</t>
  </si>
  <si>
    <t>Mitotic exit network regulator; forms GTPase-activating Bfa1p-Bub2p complex that binds Tem1p and spindle pole bodies, blocks cell cycle progression before anaphase in response to spindle and kinetochore damage</t>
  </si>
  <si>
    <t>BUB3</t>
  </si>
  <si>
    <t>YOR026W</t>
  </si>
  <si>
    <t>S000005552</t>
  </si>
  <si>
    <t>Kinetochore checkpoint WD40 repeat protein; localizes to kinetochores during prophase and metaphase, delays anaphase in the presence of unattached kinetochores; forms complexes with Mad1p-Bub1p and with Cdc20p, binds Mad2p and Mad3p; functions at kinetochore to activate APC/C-Cdc20p for normal mitotic progression</t>
  </si>
  <si>
    <t>BUD13</t>
  </si>
  <si>
    <t>YGL174W</t>
  </si>
  <si>
    <t>S000003142</t>
  </si>
  <si>
    <t>Subunit of the RES complex; RES complex is required for nuclear pre-mRNA retention and splicing; involved in bud-site selection; diploid mutants display a unipolar budding pattern instead of the wild-type bipolar pattern due to a specific defect in MATa1 pre-mRNA splicing which leads to haploid gene expression in diploids</t>
  </si>
  <si>
    <t>BUD14</t>
  </si>
  <si>
    <t>YAR014C</t>
  </si>
  <si>
    <t>S000000069</t>
  </si>
  <si>
    <t>Protein involved in bud-site selection; Bud14p-Glc7p complex is a cortical regulator of dynein; forms a complex with Kel1p and Kel2p that regulates Bnr1p (formin) to affect actin cable assembly, cytokinesis, and polarized growth; diploid mutants display a random budding pattern instead of the wild-type bipolar pattern; relative distribution to the nucleus increases upon DNA replication stress</t>
  </si>
  <si>
    <t>BUD16</t>
  </si>
  <si>
    <t>YEL029C</t>
  </si>
  <si>
    <t>S000000755</t>
  </si>
  <si>
    <t>Putative pyridoxal kinase; a key enzyme involved in pyridoxal 5'-phosphate synthesis, the active form of vitamin B6; required for genome integrity; involved in bud-site selection; similarity to yeast BUD17 and human pyridoxal kinase (PDXK)</t>
  </si>
  <si>
    <t>BUD17</t>
  </si>
  <si>
    <t>YNR027W</t>
  </si>
  <si>
    <t>S000005310</t>
  </si>
  <si>
    <t>Putative pyridoxal kinase; a key enzyme in vitamin B6 metabolism; involved in bud-site selection; diploid mutants display a random rather than a bipolar budding pattern; similarity to yeast BUD16 and human pyridoxal kinase (PDXK)</t>
  </si>
  <si>
    <t>BUD2</t>
  </si>
  <si>
    <t>YKL092C</t>
  </si>
  <si>
    <t>S000001575</t>
  </si>
  <si>
    <t>GTPase activating factor for Rsr1p/Bud1p; plays a role in spindle position checkpoint distinct from its role in bud site selection; required for both axial and bipolar budding patterns; mutants exhibit random budding in all cell types; contains two PH-like domains</t>
  </si>
  <si>
    <t>BUD20</t>
  </si>
  <si>
    <t>YLR074C</t>
  </si>
  <si>
    <t>S000004064</t>
  </si>
  <si>
    <t>C2H2-type zinc finger protein required for ribosome assembly; shuttling factor which associates with pre-60S particles in the nucleus, accompanying them to the cytoplasm; cytoplasmic dissociation of Bud20p requires Drg1p; N-terminus harbors a nuclear localization signal (NLS) and a nuclear export signal (NES); cytoplasmic Bud20p is reimported by Kap123-dependent pathway; involved in bud-site selection; diploid mutants display a random budding pattern; similar to human ZNF593</t>
  </si>
  <si>
    <t>BUD21</t>
  </si>
  <si>
    <t>YOR078W</t>
  </si>
  <si>
    <t>S000005604</t>
  </si>
  <si>
    <t>Component of small ribosomal subunit (SSU) processosome; this complex contains U3 snoRNA; required at post-transcriptional step for efficient retrotransposition; absence results in decreased Ty1 Gag:GFP protein levels; originally isolated as bud-site selection mutant that displays a random budding pattern</t>
  </si>
  <si>
    <t>BUD22</t>
  </si>
  <si>
    <t>YMR014W</t>
  </si>
  <si>
    <t>S000004616</t>
  </si>
  <si>
    <t>Protein required for rRNA maturation and ribosomal subunit biogenesis; required for 18S rRNA maturation; also required for small ribosomal subunit biogenesis; cosediments with pre-ribosomal particles; mutation decreases efficiency of +1 Ty1 frameshifting and transposition, and affects budding pattern</t>
  </si>
  <si>
    <t>BUD23</t>
  </si>
  <si>
    <t>YCR047C</t>
  </si>
  <si>
    <t>S000000643</t>
  </si>
  <si>
    <t>Methyltransferase that methylates residue G1575 of 18S rRNA; required for rRNA processing and nuclear export of 40S ribosomal subunits independently of methylation activity; diploid mutant displays random budding pattern; functional homolog of human WBSCR22</t>
  </si>
  <si>
    <t>BUD27</t>
  </si>
  <si>
    <t>YFL023W</t>
  </si>
  <si>
    <t>S000001871</t>
  </si>
  <si>
    <t>Unconventional prefoldin protein involved in translation initiation; required for correct assembly of RNAP I, II, and III in an Rpb5p-dependent manner; shuttles between nucleus and cytoplasm; mutants have inappropriate expression of nutrient sensitive genes due to translational derepression of Gcn4p transcription factor; diploid mutants show random budding; ortholog of human URI/RMP</t>
  </si>
  <si>
    <t>BUD3</t>
  </si>
  <si>
    <t>YCL014W</t>
  </si>
  <si>
    <t>S000000520</t>
  </si>
  <si>
    <t>Guanine nucleotide exchange factor (GEF) for Cdc42p; activates Cdc42p in early G1, accounting for the first stage of biphasic activation, with Cdc24p accounting for the second stage in late G1; involved in the Cdc42p-mediated assembly of the axial landmark that dictates the site for the next round of budding, resulting in the axial budding pattern observed in haploids; localizes with septins to the bud neck contractile ring in mitosis</t>
  </si>
  <si>
    <t>BUD31</t>
  </si>
  <si>
    <t>YCR063W</t>
  </si>
  <si>
    <t>S000000659</t>
  </si>
  <si>
    <t>Component of the SF3b subcomplex of the U2 snRNP; increases efficiency of first and second step pre-mRNA splicing; diploid mutants display a random budding pattern instead of the wild-type bipolar pattern; facilitates passage through G1/S Start, but is not required for G2/M transition or exit from mitosis</t>
  </si>
  <si>
    <t>BUD32</t>
  </si>
  <si>
    <t>YGR262C</t>
  </si>
  <si>
    <t>S000003494</t>
  </si>
  <si>
    <t>Protein kinase; component of the EKC/KEOPS complex with Kae1p, Cgi121p, Pcc1p, and Gon7p; Pyrococcus Bud32 ortholog functions as a P-loop ATPase rather than a protein kinase in the context of the complex; EKC/KEOPS complex is required for t6A tRNA modification and telomeric TG1-3 recombination; may have role in transcription; mutation is functionally complemented by human TP53RK</t>
  </si>
  <si>
    <t>BUD4</t>
  </si>
  <si>
    <t>YJR092W</t>
  </si>
  <si>
    <t>S000003852</t>
  </si>
  <si>
    <t>Anillin-like protein involved in bud-site selection; required for the axial budding pattern; required for the formation and disassembly of the double septin ring structure, and generally for septin organization; functions as a platform linking the cytokinesis tag septins to the axial landmark through its multiple domains; in vivo substrate of Cdc28p/Clb2p</t>
  </si>
  <si>
    <t>BUD5</t>
  </si>
  <si>
    <t>YCR038C</t>
  </si>
  <si>
    <t>S000000634</t>
  </si>
  <si>
    <t>GTP/GDP exchange factor for Rsr1p (Bud1p); required for both axial and bipolar budding patterns; mutants exhibit random budding in all cell types</t>
  </si>
  <si>
    <t>BUD6</t>
  </si>
  <si>
    <t>YLR319C</t>
  </si>
  <si>
    <t>S000004311</t>
  </si>
  <si>
    <t>Actin- and formin-interacting protein; participates in actin cable assembly and organization as a nucleation-promoting factor (NPF) for formins Bni1p and Bnr1p; a triple helical coiled-coil domain in the C-terminal region interacts with Bni1p; involved in polarized cell growth; isolated as bipolar budding mutant; potential Cdc28p substrate</t>
  </si>
  <si>
    <t>BUD7</t>
  </si>
  <si>
    <t>YOR299W</t>
  </si>
  <si>
    <t>S000005825</t>
  </si>
  <si>
    <t>Member of the ChAPs family (Chs5p-Arf1p-binding proteins); members include Bch1p, Bch2p, Bud7p, and Chs6p; ChAPs family proteins form the exomer complex with Chs5p to mediate export of specific cargo proteins, including Chs3p, from the Golgi to the plasma membrane; BUD7 has a paralog, BCH1, that arose from the whole genome duplication</t>
  </si>
  <si>
    <t>BUD8</t>
  </si>
  <si>
    <t>YLR353W</t>
  </si>
  <si>
    <t>S000004345</t>
  </si>
  <si>
    <t>Protein involved in bud-site selection; diploid mutants display a unipolar budding pattern instead of the wild-type bipolar pattern, and bud at the proximal pole; BUD8 has a paralog, BUD9, that arose from the whole genome duplication</t>
  </si>
  <si>
    <t>BUD9</t>
  </si>
  <si>
    <t>YGR041W</t>
  </si>
  <si>
    <t>S000003273</t>
  </si>
  <si>
    <t>Protein involved in bud-site selection; mutant has increased aneuploidy tolerance; diploid mutants display a unipolar budding pattern instead of the wild-type bipolar pattern, and bud at the distal pole; BUD9 has a paralog, BUD8, that arose from the whole genome duplication</t>
  </si>
  <si>
    <t>BUG1</t>
  </si>
  <si>
    <t>YDL099W</t>
  </si>
  <si>
    <t>S000002257</t>
  </si>
  <si>
    <t>Cis-golgi localized protein involved in ER to Golgi transport; forms a complex with the mammalian GRASP65 homolog, Grh1p; mutants are compromised for the fusion of ER-derived vesicles with Golgi membranes</t>
  </si>
  <si>
    <t>BUL1</t>
  </si>
  <si>
    <t>YMR275C</t>
  </si>
  <si>
    <t>S000004888</t>
  </si>
  <si>
    <t>Ubiquitin-binding component of the Rsp5p E3-ubiquitin ligase complex; disruption causes temperature-sensitive growth, overexpression causes missorting of amino acid permeases; BUL1 has a paralog, BUL2, that arose from the whole genome duplication</t>
  </si>
  <si>
    <t>BUL2</t>
  </si>
  <si>
    <t>YML111W</t>
  </si>
  <si>
    <t>S000004579</t>
  </si>
  <si>
    <t>Component of the Rsp5p E3-ubiquitin ligase complex; involved in intracellular amino acid permease sorting, functions in heat shock element mediated gene expression, essential for growth in stress conditions; BUL2 has a paralog, BUL1, that arose from the whole genome duplication</t>
  </si>
  <si>
    <t>BUR2</t>
  </si>
  <si>
    <t>YLR226W</t>
  </si>
  <si>
    <t>S000004216</t>
  </si>
  <si>
    <t>Cyclin for the Sgv1p (Bur1p) protein kinase; Sgv1p and Bur2p comprise the CDK-cyclin BUR kinase complex which is involved in transcriptional regulation through its phosphorylation of the carboxy-terminal domain (CTD) of the largest subunit of RNA polymerase II (Rpo21p); BUR kinase is also involved in the recruitment of Spt6p to the CTD at the onset of transcription</t>
  </si>
  <si>
    <t>BUR6</t>
  </si>
  <si>
    <t>YER159C</t>
  </si>
  <si>
    <t>S000000961</t>
  </si>
  <si>
    <t>Subunit of a heterodimeric NC2 transcription regulator complex; complex binds to TBP and can repress transcription by preventing preinitiation complex assembly or stimulate activated transcription; homologous to human NC2alpha; complex also includes Ncb2p; bur6 ncb2 double mutation is functionally complemented by coexpression of human DRAP1 and DR1, although the single bur6 mutation is not complemented by its ortholog DRAP1</t>
  </si>
  <si>
    <t>BXI1</t>
  </si>
  <si>
    <t>YNL305C</t>
  </si>
  <si>
    <t>S000005249</t>
  </si>
  <si>
    <t>Protein involved in apoptosis; variously described as containing a BCL-2 homology (BH3) domain or as a member of the BAX inhibitor family; reported to promote apoptosis under some conditions and to inhibit it in others; localizes to ER and vacuole; may link the unfolded protein response to apoptosis via regulation of calcium-mediated signaling; translocates to mitochondria under apoptosis-inducing conditions in a process involving Mir1p and Cor1p</t>
  </si>
  <si>
    <t>BYE1</t>
  </si>
  <si>
    <t>YKL005C</t>
  </si>
  <si>
    <t>S000001488</t>
  </si>
  <si>
    <t>Negative regulator of transcription elongation; contains a TFIIS-like domain that associates with chromatin and a PHD domain that interacts with H3K4me3; multicopy suppressor of temperature-sensitive ess1 mutations, binds RNA polymerase II large subunit</t>
  </si>
  <si>
    <t>BZZ1</t>
  </si>
  <si>
    <t>YHR114W</t>
  </si>
  <si>
    <t>S000001156</t>
  </si>
  <si>
    <t>SH3 domain protein implicated in regulating actin polymerization; able to recruit actin polymerization machinery through its SH3 domains; colocalizes with cortical actin patches and Las17p; interacts with type I myosins</t>
  </si>
  <si>
    <t>CAB1</t>
  </si>
  <si>
    <t>YDR531W</t>
  </si>
  <si>
    <t>S000002939</t>
  </si>
  <si>
    <t>Pantothenate kinase, ATP:D-pantothenate 4'-phosphotransferase; catalyzes the first committed step in the universal biosynthetic pathway for synthesis of coenzyme A (CoA); transcriptionally regulated by Upc2p via a sterol response element</t>
  </si>
  <si>
    <t>CAB2</t>
  </si>
  <si>
    <t>YIL083C</t>
  </si>
  <si>
    <t>S000001345</t>
  </si>
  <si>
    <t>Subunit of the CoA-Synthesizing Protein Complex (CoA-SPC); subunits of this complex are: Cab2p, Cab3p, Cab4p, Cab5p, Sis2p and Vhs3p; probable phosphopantothenoylcysteine synthetase (PPCS), which catalyzes the second step of coenzyme A biosynthesis from pantothenate; null mutant lethality is complemented by human homolog PPCS and by E. coli coaBC (encoding a bifunctional enzyme with PPCS activity)</t>
  </si>
  <si>
    <t>CAB3</t>
  </si>
  <si>
    <t>YKL088W</t>
  </si>
  <si>
    <t>S000001571</t>
  </si>
  <si>
    <t>Subunit of PPCDC and CoA-SPC complexes involved in CoA biosynthesis; subunits of the phosphopantothenoylcysteine decarboxylase (PPCDC) complex are: Cab3p, Sis2p, Vhs3p, while the subunits of the CoA-synthesizing protein complex (CoA-SPC) are: Cab2p, Cab3p, Cab4p, and Cab5p as well as Sis2p and Vhs3p; null mutant lethality is complemented by E. coli coaBC</t>
  </si>
  <si>
    <t>CAB4</t>
  </si>
  <si>
    <t>YGR277C</t>
  </si>
  <si>
    <t>S000003509</t>
  </si>
  <si>
    <t>Subunit of the CoA-Synthesizing Protein Complex (CoA-SPC); subunits of this complex are: Cab2p, Cab3p, Cab4p, Cab5p, Sis2p and Vhs3p; probable pantetheine-phosphate adenylyltransferase (PPAT); PPAT catalyzes the fourth step in the biosynthesis of coenzyme A from pantothenate; null mutant lethality is complemented by E. coli coaD (encoding PPAT) and by human COASY</t>
  </si>
  <si>
    <t>CAB5</t>
  </si>
  <si>
    <t>YDR196C</t>
  </si>
  <si>
    <t>S000002604</t>
  </si>
  <si>
    <t>Subunit of the CoA-Synthesizing Protein Complex (CoA-SPC); subunits of this complex are: Cab2p, Cab3p, Cab4p, Cab5p, Sis2p and Vhs3p; probable dephospho-CoA kinase (DPCK) that catalyzes the last step in coenzyme A biosynthesis; null mutant lethality is complemented by human homolog DCAKD and by E. coli coaE (encoding DPCK); detected in purified mitochondria in high-throughput studies; also localized to lipid droplets</t>
  </si>
  <si>
    <t>CAC2</t>
  </si>
  <si>
    <t>YML102W</t>
  </si>
  <si>
    <t>S000004570</t>
  </si>
  <si>
    <t>Subunit of chromatin assembly factor I (CAF-1), with Rlf2p and Msi1p; chromatin assembly by CAF-1 is important for multiple processes including silencing at telomeres, mating type loci, and rDNA; maintenance of kinetochore structure, deactivation of the DNA damage checkpoint after DNA repair, chromatin dynamics during transcription; and repression of divergent transcription; relocalizes to the cytosol in response to hypoxia</t>
  </si>
  <si>
    <t>CAD1</t>
  </si>
  <si>
    <t>YDR423C</t>
  </si>
  <si>
    <t>S000002831</t>
  </si>
  <si>
    <t>AP-1-like basic leucine zipper (bZIP) transcriptional activator; involved in stress responses, iron metabolism, and pleiotropic drug resistance; controls a set of genes involved in stabilizing proteins; binds consensus sequence TTACTAA; CAD1 has a paralog, YAP1, that arose from the whole genome duplication</t>
  </si>
  <si>
    <t>CAF120</t>
  </si>
  <si>
    <t>YNL278W</t>
  </si>
  <si>
    <t>S000005222</t>
  </si>
  <si>
    <t>Part of the CCR4-NOT transcriptional regulatory complex; involved in controlling mRNA initiation, elongation, and degradation; contains a PH-like domain; CAF120 has a paralog, SKG3, that arose from the whole genome duplication</t>
  </si>
  <si>
    <t>CAF130</t>
  </si>
  <si>
    <t>YGR134W</t>
  </si>
  <si>
    <t>S000003366</t>
  </si>
  <si>
    <t>Subunit of the CCR4-NOT transcriptional regulatory complex; CCR4-NOT complex is evolutionarily-conserved and involved in controlling mRNA initiation, elongation, and degradation</t>
  </si>
  <si>
    <t>CAF16</t>
  </si>
  <si>
    <t>YFL028C</t>
  </si>
  <si>
    <t>S000001866</t>
  </si>
  <si>
    <t>Part of evolutionarily-conserved CCR4-NOT regulatory complex; contains single ABC-type ATPase domain but no transmembrane domain; interacts with several subunits of Mediator</t>
  </si>
  <si>
    <t>CAF20</t>
  </si>
  <si>
    <t>YOR276W</t>
  </si>
  <si>
    <t>S000005802</t>
  </si>
  <si>
    <t>Phosphoprotein of the mRNA cap-binding complex; involved in translational control; repressor of cap-dependent translation initiation; competes with eIF4G for binding to eIF4E</t>
  </si>
  <si>
    <t>CAF4</t>
  </si>
  <si>
    <t>YKR036C</t>
  </si>
  <si>
    <t>S000001744</t>
  </si>
  <si>
    <t>WD40 repeat-containing protein associated with the CCR4-NOT complex; interacts in a Ccr4p-dependent manner with Ssn2p; also interacts with Fis1p, Mdv1p and Dnm1p and plays a role in mitochondrial fission; CAF4 has a paralog, MDV1, that arose from the whole genome duplication</t>
  </si>
  <si>
    <t>CAF40</t>
  </si>
  <si>
    <t>YNL288W</t>
  </si>
  <si>
    <t>S000005232</t>
  </si>
  <si>
    <t>Component of the CCR4-NOT transcriptional complex; evolutionarily conserved; involved in controlling mRNA initiation, elongation, and degradation; binds Cdc39p</t>
  </si>
  <si>
    <t>CAJ1</t>
  </si>
  <si>
    <t>YER048C</t>
  </si>
  <si>
    <t>S000000850</t>
  </si>
  <si>
    <t>Nuclear type II J heat shock protein of the E. coli dnaJ family; contains a leucine zipper-like motif, binds to non-native substrates for presentation to Ssa3p, may function during protein translocation, assembly and disassembly</t>
  </si>
  <si>
    <t>CAK1</t>
  </si>
  <si>
    <t>YFL029C</t>
  </si>
  <si>
    <t>S000001865</t>
  </si>
  <si>
    <t>Cyclin-dependent kinase-activating kinase; required for passage through the cell cycle; phosphorylates and activates Cdc28p; nucleotide-binding pocket differs significantly from those of most other protein kinases</t>
  </si>
  <si>
    <t>CAM1</t>
  </si>
  <si>
    <t>YPL048W</t>
  </si>
  <si>
    <t>S000005969</t>
  </si>
  <si>
    <t>One of two isoforms of the gamma subunit of eEF1B; stimulates the release of GDP from eEF1A (Tef1p/Tef2p) post association with the ribosomal complex with eEF1Balpha subunit; nuclear protein required for transcription of MXR1; binds the MXR1 promoter in the presence of other nuclear factors; binds calcium and phospholipids</t>
  </si>
  <si>
    <t>CAN1</t>
  </si>
  <si>
    <t>YEL063C</t>
  </si>
  <si>
    <t>S000000789</t>
  </si>
  <si>
    <t>Plasma membrane arginine permease; requires phosphatidyl ethanolamine (PE) for localization, exclusively associated with lipid rafts; mutation confers canavanine resistance; CAN1 has a paralog, ALP1, that arose from the whole genome duplication</t>
  </si>
  <si>
    <t>CAP1</t>
  </si>
  <si>
    <t>YKL007W</t>
  </si>
  <si>
    <t>S000001490</t>
  </si>
  <si>
    <t>Alpha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</si>
  <si>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CAP2</t>
  </si>
  <si>
    <t>YIL034C</t>
  </si>
  <si>
    <t>S000001296</t>
  </si>
  <si>
    <t>Beta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</si>
  <si>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CAR1</t>
  </si>
  <si>
    <t>YPL111W</t>
  </si>
  <si>
    <t>S000006032</t>
  </si>
  <si>
    <t>Arginase, catabolizes arginine to ornithine and urea; expression responds to both induction by arginine and nitrogen catabolite repression; disruption decreases production of carcinogen ethyl carbamate during wine fermentation and also enhances freeze tolerance</t>
  </si>
  <si>
    <t>CAR2</t>
  </si>
  <si>
    <t>YLR438W</t>
  </si>
  <si>
    <t>S000004430</t>
  </si>
  <si>
    <t>L-ornithine transaminase (OTAse); catalyzes the second step of arginine degradation, expression is dually-regulated by allophanate induction and a specific arginine induction process; not nitrogen catabolite repression sensitive; protein abundance increases in response to DNA replication stress; human homolog OAT complements yeast null mutant</t>
  </si>
  <si>
    <t>CAT2</t>
  </si>
  <si>
    <t>YML042W</t>
  </si>
  <si>
    <t>S000004506</t>
  </si>
  <si>
    <t>Carnitine acetyl-CoA transferase; present in both mitochondria and peroxisomes; transfers activated acetyl groups to carnitine to form acetylcarnitine which can be shuttled across membranes</t>
  </si>
  <si>
    <t>CAT5</t>
  </si>
  <si>
    <t>YOR125C</t>
  </si>
  <si>
    <t>S000005651</t>
  </si>
  <si>
    <t>Protein required for ubiquinone (Coenzyme Q) biosynthesis; localizes to the matrix face of the mitochondrial inner membrane in a large complex with ubiquinone biosynthetic enzymes; required for gluconeogenic gene activation</t>
  </si>
  <si>
    <t>CAT8</t>
  </si>
  <si>
    <t>YMR280C</t>
  </si>
  <si>
    <t>S000004893</t>
  </si>
  <si>
    <t>Zinc cluster transcriptional activator; necessary for derepression of a variety of genes under non-fermentative growth conditions, active after diauxic shift, binds carbon source responsive elements; relative distribution to the nucleus increases upon DNA replication stress</t>
  </si>
  <si>
    <t>CAX4</t>
  </si>
  <si>
    <t>YGR036C</t>
  </si>
  <si>
    <t>S000003268</t>
  </si>
  <si>
    <t>Dolichyl pyrophosphate (Dol-P-P) phosphatase; has a luminally oriented active site in the ER; cleaves the anhydride linkage in Dol-P-P; required for Dol-P-P-linked oligosaccharide intermediate synthesis and protein N-glycosylation</t>
  </si>
  <si>
    <t>CBC2</t>
  </si>
  <si>
    <t>YPL178W</t>
  </si>
  <si>
    <t>S000006099</t>
  </si>
  <si>
    <t>Small subunit of the heterodimeric cap binding complex with Sto1p; interacts with Npl3p, possibly to package mRNA for export from the nucleus; may have a role in telomere maintenance; contains an RNA-binding motif</t>
  </si>
  <si>
    <t>CBF1</t>
  </si>
  <si>
    <t>YJR060W</t>
  </si>
  <si>
    <t>S000003821</t>
  </si>
  <si>
    <t>Basic helix-loop-helix (bHLH) protein; forms homodimer to bind E-box consensus sequence CACGTG present at MET gene promoters and centromere DNA element I (CDEI); affects nucleosome positioning at this motif; associates with other transcription factors such as Met4p and Isw1p to mediate transcriptional activation or repression; associates with kinetochore proteins, required for chromosome segregation; protein abundance increases in response to DNA replication stress</t>
  </si>
  <si>
    <t>CBF2</t>
  </si>
  <si>
    <t>YGR140W</t>
  </si>
  <si>
    <t>S000003372</t>
  </si>
  <si>
    <t>Essential kinetochore protein; component of the CBF3 multisubunit complex that binds to the CDEIII region of the centromere; Cbf2p also binds to the CDEII region possibly forming a different multimeric complex, ubiquitinated in vivo; sumoylated in an Mms21p-dependent manner; relative distribution to the spindle pole body decreases upon DNA replication stress</t>
  </si>
  <si>
    <t>CBF5</t>
  </si>
  <si>
    <t>YLR175W</t>
  </si>
  <si>
    <t>S000004165</t>
  </si>
  <si>
    <t>Pseudouridine synthase catalytic subunit of box H/ACA snoRNPs; acts on large and small rRNAs, on snRNA U2, and on some mRNAs; mutations in human ortholog dyskerin cause the disorder dyskeratosis congenita; small nucleolar ribonucleoprotein particles are also known as snoRNPs</t>
  </si>
  <si>
    <t>CBK1</t>
  </si>
  <si>
    <t>YNL161W</t>
  </si>
  <si>
    <t>S000005105</t>
  </si>
  <si>
    <t>Serine/threonine protein kinase of the the RAM signaling network; Ndr/LATS family member; binds regulatory subunit Mob2p; involved in regulation of cellular morphogenesis, polarized growth, and septum destruction; phosphorylation by Cbk1p regulates localization and activity of Ace2p transcription factor and Ssd1p translational repressor; Cbk1p activity is regulated by both phosphorylation and specific localization; relocalizes to cytoplasm upon DNA replication stress</t>
  </si>
  <si>
    <t>CBP1</t>
  </si>
  <si>
    <t>YJL209W</t>
  </si>
  <si>
    <t>S000003745</t>
  </si>
  <si>
    <t>Mitochondrial protein, regulator of COB mRNA stability and translation; interacts with the 5'-untranslated region of the COB mRNA; found in a complex at the inner membrane along with Pet309p; localizes to mitochondrial foci upon DNA replication stress</t>
  </si>
  <si>
    <t>CBP2</t>
  </si>
  <si>
    <t>YHL038C</t>
  </si>
  <si>
    <t>S000001030</t>
  </si>
  <si>
    <t>Required for splicing of the group I intron bI5 of the COB pre-mRNA; nuclear-encoded mitochondrial protein that binds to the RNA to promote splicing; also involved in but not essential for splicing of the COB bI2 intron and the intron in the 21S rRNA gene</t>
  </si>
  <si>
    <t>CBP3</t>
  </si>
  <si>
    <t>YPL215W</t>
  </si>
  <si>
    <t>S000006136</t>
  </si>
  <si>
    <t>Mitochondrial protein required for assembly of cytochrome bc1 complex; forms a complex with Cbp6p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</si>
  <si>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CBP4</t>
  </si>
  <si>
    <t>YGR174C</t>
  </si>
  <si>
    <t>S000003406</t>
  </si>
  <si>
    <t>Mitochondrial protein required for assembly of cytochrome bc1 complex; interacts with the Cbp3p-Cbp6p complex and newly synthesized cytochrome b (Cobp) to promote assembly of Cobp into the cytochrome bc1 complex</t>
  </si>
  <si>
    <t>CBP6</t>
  </si>
  <si>
    <t>YBR120C</t>
  </si>
  <si>
    <t>S000000324</t>
  </si>
  <si>
    <t>Mitochondrial protein required for translation of the COB mRNA; forms a complex with Cbp3p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</si>
  <si>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CBR1</t>
  </si>
  <si>
    <t>YIL043C</t>
  </si>
  <si>
    <t>S000001305</t>
  </si>
  <si>
    <t>Cytochrome b reductase; not essential for viability; also detected in mitochondria; mutation in conserved NADH binding domain of the human ortholog results in type I methemoglobinemia</t>
  </si>
  <si>
    <t>CBS1</t>
  </si>
  <si>
    <t>YDL069C</t>
  </si>
  <si>
    <t>S000002227</t>
  </si>
  <si>
    <t>Mitochondrial translational activator of the COB mRNA; membrane protein that interacts with translating ribosomes, acts on the COB mRNA 5'-untranslated leader</t>
  </si>
  <si>
    <t>CBS2</t>
  </si>
  <si>
    <t>YDR197W</t>
  </si>
  <si>
    <t>S000002605</t>
  </si>
  <si>
    <t>Mitochondrial translational activator of the COB mRNA; interacts with translating ribosomes, acts on the COB mRNA 5'-untranslated leader</t>
  </si>
  <si>
    <t>CBT1</t>
  </si>
  <si>
    <t>YKL208W</t>
  </si>
  <si>
    <t>S000001691</t>
  </si>
  <si>
    <t>Protein involved in 5' RNA end processing; substrates include mitochondrial COB, 15S_rRNA, and RPM1 transcripts; may also have a role in 3' end processing of the COB pre-mRNA; displays genetic interaction with cell cycle-regulated kinase Dbf2p</t>
  </si>
  <si>
    <t>CCA1</t>
  </si>
  <si>
    <t>YER168C</t>
  </si>
  <si>
    <t>S000000970</t>
  </si>
  <si>
    <t>ATP (CTP):tRNA-specific tRNA nucleotidyltransferase; different forms targeted to the nucleus, cytosol, and mitochondrion are generated via the use of multiple transcriptional and translational start sites; human homolog TRNT1 complements yeast null mutant</t>
  </si>
  <si>
    <t>CCC1</t>
  </si>
  <si>
    <t>YLR220W</t>
  </si>
  <si>
    <t>S000004210</t>
  </si>
  <si>
    <t>Vacuolar Fe2+/Mn2+ transporter; suppresses respiratory deficit of yfh1 mutants, which lack the ortholog of mammalian frataxin, by preventing mitochondrial iron accumulation; relative distribution to the vacuole decreases upon DNA replication stress</t>
  </si>
  <si>
    <t>CCC2</t>
  </si>
  <si>
    <t>YDR270W</t>
  </si>
  <si>
    <t>S000002678</t>
  </si>
  <si>
    <t>Cu(+2)-transporting P-type ATPase; required for export of copper from the cytosol into an extracytosolic compartment; similar to human proteins involved in Menkes and Wilsons diseases; protein abundance increases in response to DNA replication stress; affects TBSV model (+)RNA virus replication by regulating copper metabolism; human homologs ATP7A and ATP7B both complement yeast null mutant</t>
  </si>
  <si>
    <t>CCE1</t>
  </si>
  <si>
    <t>YKL011C</t>
  </si>
  <si>
    <t>S000001494</t>
  </si>
  <si>
    <t>Mitochondrial cruciform cutting endonuclease; cleaves Holliday junctions formed during recombination of mitochondrial DNA; CCE1 has a paralog, MRS1, that arose from the whole genome duplication</t>
  </si>
  <si>
    <t>CCH1</t>
  </si>
  <si>
    <t>YGR217W</t>
  </si>
  <si>
    <t>S000003449</t>
  </si>
  <si>
    <t>Voltage-gated high-affinity calcium channel; involved in calcium influx in response to some environmental stresses as well as exposure to mating pheromones; interacts and partially co-localizes with Mid1p; however, evidence suggests CCH1 is not required for Mid1p function</t>
  </si>
  <si>
    <t>CCL1</t>
  </si>
  <si>
    <t>YPR025C</t>
  </si>
  <si>
    <t>S000006229</t>
  </si>
  <si>
    <t>Cyclin associated with protein kinase Kin28p; Kin28p is the TFIIH-associated carboxy-terminal domain (CTD) kinase involved in transcription initiation at RNA polymerase II promoters; human homolog CCNH allows growth of yeast ccl1 temperature-sensitive mutant at restrictive temperature</t>
  </si>
  <si>
    <t>CCM1</t>
  </si>
  <si>
    <t>YGR150C</t>
  </si>
  <si>
    <t>S000003382</t>
  </si>
  <si>
    <t>Mitochondrial 15S rRNA-binding protein; required for intron removal of COB and COX1 pre-mRNAs; has separable roles in stabilizing mitochondrial 15S rRNA and in maturation of the COB and COX1 mRNAs; contains pentatricopeptide repeat (PPR) motifs; mutant is respiratory deficient and has defective plasma membrane electron transport</t>
  </si>
  <si>
    <t>CCP1</t>
  </si>
  <si>
    <t>YKR066C</t>
  </si>
  <si>
    <t>S000001774</t>
  </si>
  <si>
    <t>Mitochondrial cytochrome-c peroxidase; degrades reactive oxygen species in mitochondria, involved in the response to oxidative stress</t>
  </si>
  <si>
    <t>CCR4</t>
  </si>
  <si>
    <t>YAL021C</t>
  </si>
  <si>
    <t>S000000019</t>
  </si>
  <si>
    <t>Component of the CCR4-NOT transcriptional complex; CCR4-NOT is involved in regulation of gene expression; component of the major cytoplasmic deadenylase, which is involved in mRNA poly(A) tail shortening</t>
  </si>
  <si>
    <t>CCS1</t>
  </si>
  <si>
    <t>YMR038C</t>
  </si>
  <si>
    <t>S000004641</t>
  </si>
  <si>
    <t>Copper chaperone for superoxide dismutase Sod1p; involved in oxidative stress protection; Met-X-Cys-X2-Cys motif within N-terminus is involved in insertion of copper into Sod1p under conditions of copper deprivation; required for regulation of yeast copper genes in response to DNA-damaging agents; protein abundance increases in response to DNA replication stress; human homolog CCS can complement yeast ccs1 null mutant</t>
  </si>
  <si>
    <t>CCT2</t>
  </si>
  <si>
    <t>YIL142W</t>
  </si>
  <si>
    <t>S000001404</t>
  </si>
  <si>
    <t>Subunit beta of the cytosolic chaperonin Cct ring complex; related to Tcp1p, required for the assembly of actin and tubulins in vivo</t>
  </si>
  <si>
    <t>CCT3</t>
  </si>
  <si>
    <t>YJL014W</t>
  </si>
  <si>
    <t>S000003551</t>
  </si>
  <si>
    <t>Subunit of the cytosolic chaperonin Cct ring complex; related to Tcp1p, required for the assembly of actin and tubulins in vivo; capable of binding Q/N rich proteins and mediating their folding</t>
  </si>
  <si>
    <t>CCT4</t>
  </si>
  <si>
    <t>YDL143W</t>
  </si>
  <si>
    <t>S000002302</t>
  </si>
  <si>
    <t>Subunit of the cytosolic chaperonin Cct ring complex; related to Tcp1p, required for the assembly of actin and tubulins in vivo</t>
  </si>
  <si>
    <t>CCT5</t>
  </si>
  <si>
    <t>YJR064W</t>
  </si>
  <si>
    <t>S000003825</t>
  </si>
  <si>
    <t>CCT6</t>
  </si>
  <si>
    <t>YDR188W</t>
  </si>
  <si>
    <t>S000002596</t>
  </si>
  <si>
    <t>Subunit of the cytosolic chaperonin Cct ring complex; related to Tcp1p, essential protein that is required for the assembly of actin and tubulins in vivo; contains an ATP-binding motif</t>
  </si>
  <si>
    <t>CCT7</t>
  </si>
  <si>
    <t>YJL111W</t>
  </si>
  <si>
    <t>S000003647</t>
  </si>
  <si>
    <t>Subunit of the cytosolic chaperonin Cct ring complex; related to Tcp1p, required for the assembly of actin and tubulins in vivo; mutant has increased aneuploidy tolerance</t>
  </si>
  <si>
    <t>CCT8</t>
  </si>
  <si>
    <t>YJL008C</t>
  </si>
  <si>
    <t>S000003545</t>
  </si>
  <si>
    <t>CCW12</t>
  </si>
  <si>
    <t>YLR110C</t>
  </si>
  <si>
    <t>S000004100</t>
  </si>
  <si>
    <t>Cell wall mannoprotein; plays a role in maintenance of newly synthesized areas of cell wall; localizes to periphery of small buds, septum region of larger buds, and shmoo tip; CCW12 has a paralog, YDR134C, that arose from the whole genome duplication</t>
  </si>
  <si>
    <t>CCW14</t>
  </si>
  <si>
    <t>YLR390W-A</t>
  </si>
  <si>
    <t>S000006429</t>
  </si>
  <si>
    <t>Covalently linked cell wall glycoprotein; present in the inner layer of the cell wall</t>
  </si>
  <si>
    <t>CCZ1</t>
  </si>
  <si>
    <t>YBR131W</t>
  </si>
  <si>
    <t>S000000335</t>
  </si>
  <si>
    <t>Subunit of a heterodimeric guanine nucleotide exchange factor (GEF); subunit of the Mon1-Ccz1 GEF complex, which stimulates nucleotide exchange and activation of Ypt7p, a Rab family GTPase involved in membrane tethering and fusion events at the late endosome and vacuole; GEF activity is stimulated by membrane association and anionic phospholipids; involved in localizing Ypt7p to the vacuolar membrane; required for macroautophagy, the CVT pathway and mitophagy</t>
  </si>
  <si>
    <t>CDA1</t>
  </si>
  <si>
    <t>YLR307W</t>
  </si>
  <si>
    <t>S000004298</t>
  </si>
  <si>
    <t>Chitin deacetylase; together with Cda2p involved in the biosynthesis ascospore wall component, chitosan; required for proper rigidity of the ascospore wall</t>
  </si>
  <si>
    <t>CDC1</t>
  </si>
  <si>
    <t>YDR182W</t>
  </si>
  <si>
    <t>S000002590</t>
  </si>
  <si>
    <t>Putative mannose-ethanolamine phosphate phosphodiesterase; involved in GPI-anchor remodeling prior to the attachment of cell wall proteins to beta 1,3-glucan, removing ethanolamine phosphate from the first mannose of GPI anchors; mutants display elevated Ca2+-dependent signaling resulting in secondary actin polarization and Golgi inheritance defects; enzyme is Mn2+-dependent; mutants have cell division cycle defect and fragile cell walls</t>
  </si>
  <si>
    <t>CDC10</t>
  </si>
  <si>
    <t>YCR002C</t>
  </si>
  <si>
    <t>S000000595</t>
  </si>
  <si>
    <t>Component of the septin ring, required for cytokinesis; septins are GTP-binding proteins that assemble into rod-like hetero-oligomers that can associate to form filaments; septin rings at the mother-bud neck act as scaffolds for recruiting cell division factors and as barriers to prevent diffusion of specific proteins between mother and daughter cells; N-terminus interacts with phosphatidylinositol-4,5-bisphosphate; protein abundance increases under DNA damage stress</t>
  </si>
  <si>
    <t>CDC11</t>
  </si>
  <si>
    <t>YJR076C</t>
  </si>
  <si>
    <t>S000003837</t>
  </si>
  <si>
    <t>Component of the septin ring that is required for cytokinesis; present at the ends of rod-like septin hetero-oligomers; C-terminal extension is important for recruitment of Bni5p to the mother-bud neck, which in turn is required for Myo1p recruitment and cytokinesis; septin rings at the mother-bud neck act as scaffolds for recruiting cell division factors and as barriers to prevent diffusion of specific proteins between mother and daughter cells</t>
  </si>
  <si>
    <t>CDC12</t>
  </si>
  <si>
    <t>YHR107C</t>
  </si>
  <si>
    <t>S000001149</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</si>
  <si>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between mother and daughter cells</t>
  </si>
  <si>
    <t>CDC123</t>
  </si>
  <si>
    <t>YLR215C</t>
  </si>
  <si>
    <t>S000004205</t>
  </si>
  <si>
    <t>Assembly factor for the eIF2 translation initiation factor complex; regulates translational initiation; conserved residues of this ATP-Grasp protein that bind to ATP-Mg2+ in the pombe ortholog are required for complex assembly in budding yeast; interaction with eIF2 subunit Gcd11p facilitates complex assembly and activity; required for the START transition and timely progression through G2; regulated by nutrient availability; human ortholog complements the yeast mutant</t>
  </si>
  <si>
    <t>CDC13</t>
  </si>
  <si>
    <t>YDL220C</t>
  </si>
  <si>
    <t>S000002379</t>
  </si>
  <si>
    <t>Single stranded DNA-binding protein found at TG1-3 telomere G-tails; key roles in regulation of telomerase, telomere end protection, conventional telomere replication; regulates telomere replication through recruitment of specific sub-complexes, essential function is telomere capping; forms homodimer via N-terminus; disruption of dimerization leads to short telomeres; autophagy and proteasome are involved in Cdc13p degradation; differentially phosphorylated through cell cycle</t>
  </si>
  <si>
    <t>CDC14</t>
  </si>
  <si>
    <t>YFR028C</t>
  </si>
  <si>
    <t>S000001924</t>
  </si>
  <si>
    <t>Protein phosphatase required for mitotic exit; required for rDNA segregation, cytokinesis, meiosis I spindle disassembly, environmental stress response; held in nucleolus by Cdc55p in early meiosis, liberated by FEAR and Mitotic Exit Network in anaphase, enabling it to effect a decrease in CDK/B-cyclin activity and mitotic exit; sequestered in metaphase II, released upon entry into anaphase II; human homolog CDC14A can complement thermosensitivity of yeast cdc14-1 mutant</t>
  </si>
  <si>
    <t>CDC15</t>
  </si>
  <si>
    <t>YAR019C</t>
  </si>
  <si>
    <t>S000000072</t>
  </si>
  <si>
    <t>Protein kinase of the Mitotic Exit Network; localized to the spindle pole bodies at late anaphase; promotes mitotic exit by directly switching on the kinase activity of Dbf2p; required for spindle disassembly after meiosis II; relocalizes to the cytoplasm upon DNA replication stress</t>
  </si>
  <si>
    <t>CDC16</t>
  </si>
  <si>
    <t>YKL022C</t>
  </si>
  <si>
    <t>S000001505</t>
  </si>
  <si>
    <t>Subunit of the anaphase-promoting complex/cyclosome (APC/C); which is a ubiquitin-protein ligase required for degradation of anaphase inhibitors, including mitotic cyclins, during the metaphase/anaphase transition; required for sporulation; relocalizes to the cytosol in response to hypoxia</t>
  </si>
  <si>
    <t>CDC19</t>
  </si>
  <si>
    <t>YAL038W</t>
  </si>
  <si>
    <t>S000000036</t>
  </si>
  <si>
    <t>Pyruvate kinase; functions as a homotetramer in glycolysis to convert phosphoenolpyruvate to pyruvate, the input for aerobic (TCA cycle) or anaerobic (glucose fermentation) respiration; regulated via allosteric activation by fructose bisphosphate; CDC19 has a paralog, PYK2, that arose from the whole genome duplication</t>
  </si>
  <si>
    <t>CDC20</t>
  </si>
  <si>
    <t>YGL116W</t>
  </si>
  <si>
    <t>S000003084</t>
  </si>
  <si>
    <t>Activator of anaphase-promoting complex/cyclosome (APC/C); APC/C is required for metaphase/anaphase transition; directs ubiquitination of mitotic cyclins, Pds1p, and other anaphase inhibitors; cell-cycle regulated; potential Cdc28p substrate; relative distribution to the nucleus increases upon DNA replication stress</t>
  </si>
  <si>
    <t>CDC21</t>
  </si>
  <si>
    <t>YOR074C</t>
  </si>
  <si>
    <t>S000005600</t>
  </si>
  <si>
    <t>Thymidylate synthase; required for de novo biosynthesis of pyrimidine deoxyribonucleotides; expression is induced at G1/S; human homolog TYMSOS can complement yeast cdc21 temperature-sensitive mutant at restrictive temperature</t>
  </si>
  <si>
    <t>CDC23</t>
  </si>
  <si>
    <t>YHR166C</t>
  </si>
  <si>
    <t>S000001209</t>
  </si>
  <si>
    <t>CDC24</t>
  </si>
  <si>
    <t>YAL041W</t>
  </si>
  <si>
    <t>S000000039</t>
  </si>
  <si>
    <t>Guanine nucleotide exchange factor (GEF) for Cdc42p; required for polarity establishment and maintenance, and mutants have morphological defects in bud formation and shmooing; relocalizes from nucleus to cytoplasm upon DNA replication stress; thermosensitivity of the cdc24-4 mutant in the presence of sorbitol is functionally complemented by human CDC42</t>
  </si>
  <si>
    <t>CDC25</t>
  </si>
  <si>
    <t>YLR310C</t>
  </si>
  <si>
    <t>S000004301</t>
  </si>
  <si>
    <t>Membrane bound guanine nucleotide exchange factor; also known as a GEF or GDP-release factor; indirectly regulates adenylate cyclase through activation of Ras1p and Ras2p by stimulating the exchange of GDP for GTP; required for progression through G1; thermosensitivity of the cdc25-5 mutant is functionally complemented by human RASGRF1 or by a fragment of human SOS1 comprising the CDC25-related catalytic domain</t>
  </si>
  <si>
    <t>CDC26</t>
  </si>
  <si>
    <t>YFR036W</t>
  </si>
  <si>
    <t>S000001932</t>
  </si>
  <si>
    <t>Subunit of the Anaphase-Promoting Complex/Cyclosome (APC/C); which is a ubiquitin-protein ligase required for degradation of anaphase inhibitors, including mitotic cyclins, during the metaphase/anaphase transition; relocalizes to the cytosol in response to hypoxia</t>
  </si>
  <si>
    <t>CDC27</t>
  </si>
  <si>
    <t>YBL084C</t>
  </si>
  <si>
    <t>S000000180</t>
  </si>
  <si>
    <t>CDC28</t>
  </si>
  <si>
    <t>YBR160W</t>
  </si>
  <si>
    <t>S000000364</t>
  </si>
  <si>
    <t>Cyclin-dependent kinase (CDK) catalytic subunit; master regulator of mitotic and meiotic cell cycles; alternately associates with G1, S, G2/M phase cyclins, which provide substrate specificity; regulates metabolism, basal transcription, chromosome dynamics, growth and morphogenesis; transcript induction in osmostress involves antisense RNA; human homologs CDK1, CDK2, CDK3 can complement yeast conditional cdc28 mutants; human CDK1, CDK2 can complement yeast cdc28 null mutant</t>
  </si>
  <si>
    <t>CDC3</t>
  </si>
  <si>
    <t>YLR314C</t>
  </si>
  <si>
    <t>S000004306</t>
  </si>
  <si>
    <t>Component of the septin ring that is required for cytokinesis; septins are GTP-binding proteins that assemble with other septins into rod-like complexes that can associate with other rods to form filament polymers; septin rings at the mother-bud neck act as scaffolds for recruiting factors needed for cell division and as barriers to prevent diffusion of specific proteins between mother and daughter cells</t>
  </si>
  <si>
    <t>CDC31</t>
  </si>
  <si>
    <t>YOR257W</t>
  </si>
  <si>
    <t>S000005783</t>
  </si>
  <si>
    <t>Calcium-binding component of the spindle pole body (SPB) half-bridge; required for SPB duplication in mitosis and meiosis II; homolog of mammalian centrin; binds multiubiquitinated proteins and is involved in proteasomal protein degradation</t>
  </si>
  <si>
    <t>CDC33</t>
  </si>
  <si>
    <t>YOL139C</t>
  </si>
  <si>
    <t>S000005499</t>
  </si>
  <si>
    <t>mRNA cap binding protein and translation initiation factor eIF4E; the eIF4E-cap complex is responsible for mediating cap-dependent mRNA translation via interactions with translation initiation factor eIF4G (Tif4631p or Tif4632p); protein abundance increases in response to DNA replication stress; mutants are defective for adhesion and pseudohyphal growth; human homolog EIF4E can complement yeast cdc33 null mutant</t>
  </si>
  <si>
    <t>CDC34</t>
  </si>
  <si>
    <t>YDR054C</t>
  </si>
  <si>
    <t>S000002461</t>
  </si>
  <si>
    <t>Ubiquitin-conjugating enzyme (E2); catalytic subunit of SCF ubiquitin-protein ligase complex (together with Skp1p, Rbx1p, Cdc53p, and an F-box protein) that regulates cell cycle progression by targeting key substrates for degradation; protein abundance increases in response to DNA replication stress; human CDC34 functionally complements the thermosensitivity of the cdc34-2 mutant</t>
  </si>
  <si>
    <t>CDC36</t>
  </si>
  <si>
    <t>YDL165W</t>
  </si>
  <si>
    <t>S000002324</t>
  </si>
  <si>
    <t>Component of the CCR4-NOT core complex, involved in mRNA decapping; this complex has multiple roles in regulating mRNA levels including regulation of transcription and destabilizing mRNAs through deadenylation; basal transcription factor</t>
  </si>
  <si>
    <t>CDC37</t>
  </si>
  <si>
    <t>YDR168W</t>
  </si>
  <si>
    <t>S000002575</t>
  </si>
  <si>
    <t>Essential Hsp90p co-chaperone; necessary for passage through the START phase of the cell cycle; stabilizes protein kinase nascent chains and participates along with Hsp90p in their folding</t>
  </si>
  <si>
    <t>CDC39</t>
  </si>
  <si>
    <t>YCR093W</t>
  </si>
  <si>
    <t>S000000689</t>
  </si>
  <si>
    <t>Subunit of the CCR4-NOT1 core complex; this complex has multiple roles in the regulation of mRNA levels including regulation of transcription and destabilization of mRNA by deadenylation; basal transcription factor that increases initiation and elongation; activates the ATPase activity of Dhh1p, resulting in processing body disassembly</t>
  </si>
  <si>
    <t>CDC4</t>
  </si>
  <si>
    <t>YFL009W</t>
  </si>
  <si>
    <t>S000001885</t>
  </si>
  <si>
    <t>F-box protein required for both the G1/S and G2/M phase transitions; modular substrate specificity factor which associates with core SCF (Cdc53p, Skp1p and Hrt1p/Rbx1p) to form the SCFCdc4 complex; SCFCdc4 acts as a ubiquitin-protein ligase directing ubiquitination of cyclin-dependent kinase (CDK) phosphorylated substrates, such as: Sic1p, Far1p, Cdc6p, Clb6p, and Cln3p</t>
  </si>
  <si>
    <t>CDC40</t>
  </si>
  <si>
    <t>YDR364C</t>
  </si>
  <si>
    <t>S000002772</t>
  </si>
  <si>
    <t>Pre-mRNA splicing factor; important for catalytic step II of pre-mRNA splicing and plays a role in cell cycle progression, particularly at the G1/S phase transition; required for DNA synthesis during mitosis and meiosis; has WD repeats; thermosensitivity of the cdc40 null mutant is functionally complemented by a chimeric construct containing the N-terminal 156 amino acids of yeast Cdc40p fused to the C-terminal two thirds (297 amino acids) of human CDC40</t>
  </si>
  <si>
    <t>CDC42</t>
  </si>
  <si>
    <t>YLR229C</t>
  </si>
  <si>
    <t>S000004219</t>
  </si>
  <si>
    <t>Small rho-like GTPase; essential for establishment and maintenance of cell polarity; plays a role late in cell fusion via activation of key cell fusion regulator Fus2p; mutants have defects in the organization of actin and septins; human homolog CDC42 can complement yeast cdc42 mutant</t>
  </si>
  <si>
    <t>CDC43</t>
  </si>
  <si>
    <t>YGL155W</t>
  </si>
  <si>
    <t>S000003123</t>
  </si>
  <si>
    <t>Beta subunit of geranylgeranyltransferase type I; subunit of the Ram2p-Cdc43p heterodimer that catalyzes the geranylgeranylation of the cysteine residue in proteins containing a C-terminal CaaX sequence ending in Leu or Phe; has substrates important for morphogenesis</t>
  </si>
  <si>
    <t>CDC45</t>
  </si>
  <si>
    <t>YLR103C</t>
  </si>
  <si>
    <t>S000004093</t>
  </si>
  <si>
    <t>DNA replication initiation factor; recruited to MCM pre-RC complexes at replication origins; promotes release of MCM from Mcm10p, recruits elongation machinery; binds tightly to ssDNA, which disrupts interaction with the MCM helicase and stalls it during replication stress; mutants in human homolog may cause velocardiofacial and DiGeorge syndromes</t>
  </si>
  <si>
    <t>CDC48</t>
  </si>
  <si>
    <t>YDL126C</t>
  </si>
  <si>
    <t>S000002284</t>
  </si>
  <si>
    <t>AAA ATPase; subunit of polyUb-selective segregase complex involved in ERAD, INM-associated degradation (INMAD), mitotic spindle disassembly, macroautophagy, PMN, ribosome-associated degradation, ribophagy, homotypic ER membrane fusion, SCF complex disassembly, cell wall integrity during heat stress, and telomerase regulation; mobilizes membrane-anchored transcription factors by regulated Ub/proteasome-dependent processing (RUP); human ortholog VCP complements a cdc48 mutant</t>
  </si>
  <si>
    <t>CDC5</t>
  </si>
  <si>
    <t>YMR001C</t>
  </si>
  <si>
    <t>S000004603</t>
  </si>
  <si>
    <t>Polo-like kinase; controls targeting and activation of Rho1p at cell division site via Rho1p guanine nucleotide exchange factors; regulates Spc72p; also functions in adaptation to DNA damage during meiosis; regulates the shape of the nucleus and expansion of the nuclear envelope during mitosis; similar to Xenopus Plx1 and S. pombe Plo1p; human homologs PLK1, PLK3 can each complement yeast cdc5 thermosensitive mutants</t>
  </si>
  <si>
    <t>CDC50</t>
  </si>
  <si>
    <t>YCR094W</t>
  </si>
  <si>
    <t>S000000690</t>
  </si>
  <si>
    <t>Endosomal protein that interacts with phospholipid flippase Drs2p; interaction with Cdc50p is essential for Drs2p catalytic activity; mutations affect cell polarity and polarized growth; similar to Lem3p; CDC50 has a paralog, YNR048W, that arose from the whole genome duplication</t>
  </si>
  <si>
    <t>CDC53</t>
  </si>
  <si>
    <t>YDL132W</t>
  </si>
  <si>
    <t>S000002290</t>
  </si>
  <si>
    <t>Cullin; structural protein of SCF complexes (which also contain Skp1p, Cdc34p, Hrt1p and an F-box protein) involved in ubiquitination; SCF promotes the G1-S transition by targeting G1 cyclins and the Cln-CDK inhibitor Sic1p for degradation; human homolog CUL1 can complement yeast cdc53 null mutant</t>
  </si>
  <si>
    <t>CDC55</t>
  </si>
  <si>
    <t>YGL190C</t>
  </si>
  <si>
    <t>S000003158</t>
  </si>
  <si>
    <t>Regulatory subunit B of protein phosphatase 2A (PP2A); Zds1p/2p-dependent localization to cytoplasm promotes mitotic entry; localization to nucleus prevents mitotic exit; required for correct nuclear division, chromosome segregation during achiasmate meiosis; maintains nucleolar sequestration of Cdc14p during early meiosis; limits formation of PP2A-Rts1p holocomplexes to ensure timely dissolution of sister chromosome cohesion; homolog of mammalian B55</t>
  </si>
  <si>
    <t>CDC6</t>
  </si>
  <si>
    <t>YJL194W</t>
  </si>
  <si>
    <t>S000003730</t>
  </si>
  <si>
    <t>Essential ATP-binding protein required for DNA replication; component of the pre-replicative complex (pre-RC) which requires ORC to associate with chromatin and is in turn required for Mcm2-7p DNA association; homologous to S. pombe Cdc18p; relocalizes from nucleus to cytoplasm upon DNA replication stress; degraded in response to plasma membrane stress</t>
  </si>
  <si>
    <t>CDC60</t>
  </si>
  <si>
    <t>YPL160W</t>
  </si>
  <si>
    <t>S000006081</t>
  </si>
  <si>
    <t>Cytosolic leucyl tRNA synthetase; ligates leucine to the appropriate tRNA; human homolog LARS can complement yeast temperature-sensitive mutant at restrictive temperature</t>
  </si>
  <si>
    <t>CDC7</t>
  </si>
  <si>
    <t>YDL017W</t>
  </si>
  <si>
    <t>S000002175</t>
  </si>
  <si>
    <t>DDK (Dbf4-dependent kinase) catalytic subunit; required for origin firing and replication fork progression in mitotic S phase through phosphorylation of Mcm2-7p complexes and Cdc45p; kinase activity correlates with cyclical DBF4 expression; required for pre-meiotic DNA replication, meiotic DSB formation, recruitment of monopolin complex to kinetochores during meiosis I, regulation of meiosis-specific Ndt80p; mutation complemented by human CDC7 and DBF4 co-expression</t>
  </si>
  <si>
    <t>CDC73</t>
  </si>
  <si>
    <t>YLR418C</t>
  </si>
  <si>
    <t>S000004410</t>
  </si>
  <si>
    <t>Component of the Paf1p complex; binds to and modulates the activity of RNA polymerases I and II; required for expression of certain genes, modification of some histones, and telomere maintenance; involved in transcription elongation as demonstrated by the G-less-based run-on (GLRO) assay; protein abundance increases in response to DNA replication stress; human homolog, parafibromin, is a tumour suppressor linked to breast, renal and gastric cancers</t>
  </si>
  <si>
    <t>CDC8</t>
  </si>
  <si>
    <t>YJR057W</t>
  </si>
  <si>
    <t>S000003818</t>
  </si>
  <si>
    <t>Thymidylate and uridylate kinase; functions in de novo biosynthesis of pyrimidine deoxyribonucleotides; converts dTMP to dTDP and dUMP to dUTP; essential for mitotic and meiotic DNA replication; homologous to S. pombe tmp1; human homolog DTYMK can complement yeast cdc8 null mutant</t>
  </si>
  <si>
    <t>CDC9</t>
  </si>
  <si>
    <t>YDL164C</t>
  </si>
  <si>
    <t>S000002323</t>
  </si>
  <si>
    <t>DNA ligase I found in nucleus and mitochondria; essential enzyme that joins Okazaki fragments during DNA replication; also acts in ribonucleotide excision repair, base excision repair, and recombination; DNA ligase I mutants trigger ubiquitination of PCNA at K107, facilitating Rad59p-mediated bypass of unligated Okazaki fragments; human homolog LIG1 can complement yeast cdc9 temperature-sensitive mutant at restrictive temperature</t>
  </si>
  <si>
    <t>CDD1</t>
  </si>
  <si>
    <t>YLR245C</t>
  </si>
  <si>
    <t>S000004235</t>
  </si>
  <si>
    <t>Cytidine deaminase; catalyzes the modification of cytidine to uridine in vitro but native RNA substrates have not been identified, localizes to both the nucleus and cytoplasm</t>
  </si>
  <si>
    <t>CDH1</t>
  </si>
  <si>
    <t>YGL003C</t>
  </si>
  <si>
    <t>S000002971</t>
  </si>
  <si>
    <t>Activator of anaphase-promoting complex/cyclosome (APC/C); antagonist of the spindle assembly checkpoint; directs ubiquitination of cyclins resulting in mitotic exit; targets the APC/C to specific substrates including: Cdc20p, Ase1p, Cin8p, Fin1p and Clb5p; partially active in metaphase, and fully active in anaphase; cell-cycle regulated</t>
  </si>
  <si>
    <t>CDS1</t>
  </si>
  <si>
    <t>YBR029C</t>
  </si>
  <si>
    <t>S000000233</t>
  </si>
  <si>
    <t>Phosphatidate cytidylyltransferase (CDP-diglyceride synthetase); an enzyme that catalyzes that conversion of CTP + phosphate into diphosphate + CDP-diaclglyerol, a critical step in the synthesis of all major yeast phospholipids; human homolog CDS1 can complement yeast cds1 null mutant</t>
  </si>
  <si>
    <t>CEF1</t>
  </si>
  <si>
    <t>YMR213W</t>
  </si>
  <si>
    <t>S000004826</t>
  </si>
  <si>
    <t>Essential splicing factor; associated with Prp19p and the spliceosome, contains an N-terminal c-Myb DNA binding motif necessary for cell viability but not for Prp19p association, evolutionarily conserved and homologous to S. pombe Cdc5p</t>
  </si>
  <si>
    <t>CEG1</t>
  </si>
  <si>
    <t>YGL130W</t>
  </si>
  <si>
    <t>S000003098</t>
  </si>
  <si>
    <t>Guanylyltransferase involved in mRNA 5' capping; subunit of mRNA capping enzyme, which is a heterotetramer composed of two molecules of Ceg1p and a homodimer of Cet1p, the mRNA 5'-triphosphatase subunit; nuclear import of Ceg1p requires interaction with Cet1p; mammalian capping enzyme is a single bifunctional polypeptide; human homolog RNGTT can complement yeast ceg1 null mutant</t>
  </si>
  <si>
    <t>CEM1</t>
  </si>
  <si>
    <t>YER061C</t>
  </si>
  <si>
    <t>S000000863</t>
  </si>
  <si>
    <t>Mitochondrial beta-keto-acyl synthase; possible role in fatty acid synthesis; required for mitochondrial respiration; human homolog OXSM can complement yeast cem1 null mutant</t>
  </si>
  <si>
    <t>CEP3</t>
  </si>
  <si>
    <t>YMR168C</t>
  </si>
  <si>
    <t>S000004778</t>
  </si>
  <si>
    <t>Essential kinetochore protein; component of the CBF3 complex that binds the CDEIII region of the centromere; contains an N-terminal Zn2Cys6 type zinc finger domain, a C-terminal acidic domain, and a putative coiled coil dimerization domain</t>
  </si>
  <si>
    <t>CET1</t>
  </si>
  <si>
    <t>YPL228W</t>
  </si>
  <si>
    <t>S000006149</t>
  </si>
  <si>
    <t>RNA 5'-triphosphatase involved in mRNA 5' capping; subunit of mRNA capping enzyme, which is a heterotetramer composed of a Cet1p homodimer and two molecules of guanylyltransferase Ceg1p; Cet1p also has a role in regulation of RNAPII pausing at promoter-proximal sites; interaction between Cet1p and Ceg1p is required for Ceg1p nuclear import; mammalian enzyme is single bifunctional polypeptide; human homolog RNGTT can complement yeast cet1 null mutant</t>
  </si>
  <si>
    <t>CEX1</t>
  </si>
  <si>
    <t>YOR112W</t>
  </si>
  <si>
    <t>S000005638</t>
  </si>
  <si>
    <t>Component of nuclear aminoacylation-dependent tRNA export pathway; cytoplasmic; interacts with nuclear pore component Nup116p; copurifies with tRNA export receptors Los1p and Msn5p, as well as eIF-1a; required for activation of RAN GTPase Gsp1p and dissociation of receptor-tRNA-Gsp1p export complex; recruits Rna1p from cytoplasm to NPC, facilitates Rna1p activation of Gsp1p GTPase activity by enabling Rna1p to gain access to Gsp1p-GTP bound to export receptor tRNA complex</t>
  </si>
  <si>
    <t>CFD1</t>
  </si>
  <si>
    <t>YIL003W</t>
  </si>
  <si>
    <t>S000001265</t>
  </si>
  <si>
    <t>Highly conserved iron-sulfur cluster binding protein; localized in the cytoplasm; forms a complex with Nbp35p that is involved in iron-sulfur protein assembly in the cytosol</t>
  </si>
  <si>
    <t>CFT1</t>
  </si>
  <si>
    <t>YDR301W</t>
  </si>
  <si>
    <t>S000002709</t>
  </si>
  <si>
    <t>RNA-binding subunit of the mRNA cleavage and polyadenylation factor; involved in poly(A) site recognition and required for both pre-mRNA cleavage and polyadenylation, 51% sequence similarity with mammalian AAUAA-binding subunit of CPSF</t>
  </si>
  <si>
    <t>CFT2</t>
  </si>
  <si>
    <t>YLR115W</t>
  </si>
  <si>
    <t>S000004105</t>
  </si>
  <si>
    <t>Subunit of the mRNA cleavage and polyadenlylation factor (CPF); required for pre-mRNA cleavage, polyadenylation and poly(A) site recognition, 43% similarity with the mammalian CPSF-100 protein.</t>
  </si>
  <si>
    <t>CGI121</t>
  </si>
  <si>
    <t>YML036W</t>
  </si>
  <si>
    <t>S000004500</t>
  </si>
  <si>
    <t>Component of the EKC/KEOPS complex; EKC/KEOPS complex is required for t6A tRNA modification and telomeric TG1-3 recombination; may have role in transcription; Cgi121p is dispensable for tRNA modification; other complex members are Bud32p, Kae1p, Pcc1p, and Gon7p</t>
  </si>
  <si>
    <t>CGR1</t>
  </si>
  <si>
    <t>YGL029W</t>
  </si>
  <si>
    <t>S000002997</t>
  </si>
  <si>
    <t>Protein involved in nucleolar integrity and processing of pre-rRNA; has a role in processing rRNA for the 60S ribosome subunit; transcript is induced in response to cytotoxic stress but not genotoxic stress; relocalizes from nucleus to nucleolus upon DNA replication stress</t>
  </si>
  <si>
    <t>CHA1</t>
  </si>
  <si>
    <t>YCL064C</t>
  </si>
  <si>
    <t>S000000569</t>
  </si>
  <si>
    <t>Catabolic L-serine (L-threonine) deaminase; catalyzes the degradation of both L-serine and L-threonine; required to use serine or threonine as the sole nitrogen source, transcriptionally induced by serine and threonine</t>
  </si>
  <si>
    <t>CHA4</t>
  </si>
  <si>
    <t>YLR098C</t>
  </si>
  <si>
    <t>S000004088</t>
  </si>
  <si>
    <t>DNA binding transcriptional activator; mediates serine/threonine activation of the catabolic L-serine (L-threonine) deaminase (CHA1); Zinc-finger protein with Zn[2]-Cys[6] fungal-type binuclear cluster domain</t>
  </si>
  <si>
    <t>CHC1</t>
  </si>
  <si>
    <t>YGL206C</t>
  </si>
  <si>
    <t>S000003174</t>
  </si>
  <si>
    <t>Clathrin heavy chain; subunit of the major coat protein involved in intracellular protein transport and endocytosis; the clathrin triskelion is a trimeric molecule composed of three heavy chains that radiate from a vertex and three light chains which bind noncovalently near the vertex of the triskelion; the light chain (CLC1) is thought to regulate function</t>
  </si>
  <si>
    <t>CHD1</t>
  </si>
  <si>
    <t>YER164W</t>
  </si>
  <si>
    <t>S000000966</t>
  </si>
  <si>
    <t>Chromatin remodeler that regulates various aspects of transcription; acts in in conjunction with Isw1b to regulate chromatin structure and maintain chromatin integrity during transcription elongation by RNAP II by preventing trans-histone exchange over coding regions; contains a chromo domain, a helicase domain and a DNA-binding domain; component of both the SAGA and SLIK complexes</t>
  </si>
  <si>
    <t>CHK1</t>
  </si>
  <si>
    <t>YBR274W</t>
  </si>
  <si>
    <t>S000000478</t>
  </si>
  <si>
    <t>Serine/threonine kinase and DNA damage checkpoint effector; mediates cell cycle arrest via phosphorylation of Pds1p; phosphorylated by checkpoint signal transducer Mec1p; homolog of S. pombe and mammalian Chk1 checkpoint kinase</t>
  </si>
  <si>
    <t>CHL1</t>
  </si>
  <si>
    <t>YPL008W</t>
  </si>
  <si>
    <t>S000005929</t>
  </si>
  <si>
    <t>Probable DNA helicase; involved in sister-chromatid cohesion and genome integrity and interstrand cross-link repair; interacts with ECO1 and CTF18; mutants are defective in silencing, rDNA recombination, aging and the heat shock response; FANCJ-like helicase family member; mutations in the human homolog, DDX11/ChLR1, cause Warsaw breakage syndrome</t>
  </si>
  <si>
    <t>CHL4</t>
  </si>
  <si>
    <t>YDR254W</t>
  </si>
  <si>
    <t>S000002662</t>
  </si>
  <si>
    <t>Outer kinetochore protein required for chromosome stability; involved in new kinetochore assembly and sister chromatid cohesion; forms a stable complex with Iml3p; peripheral component of the Ctf19 kinetochore complex that interacts with Ctf19p, Ctf3p, and Mif2p; required for the spindle assembly checkpoint; orthologous to human centromere constitutive-associated network (CCAN) subunit CENP-N and fission yeast mis15</t>
  </si>
  <si>
    <t>CHM7</t>
  </si>
  <si>
    <t>YJL049W</t>
  </si>
  <si>
    <t>S000003585</t>
  </si>
  <si>
    <t>Yeast homolog of human CHMP7, localizes to the endoplasmic reticulum presumably as part of an ESCRT-III like complex; null mutant has growth defect at 37 C in an apq12 deletion background; non-essential gene</t>
  </si>
  <si>
    <t>CHO1</t>
  </si>
  <si>
    <t>YER026C</t>
  </si>
  <si>
    <t>S000000828</t>
  </si>
  <si>
    <t>Phosphatidylserine synthase; functions in phospholipid biosynthesis; catalyzes the reaction CDP-diaclyglycerol + L-serine = CMP + L-1-phosphatidylserine, transcriptionally repressed by myo-inositol and choline</t>
  </si>
  <si>
    <t>CHO2</t>
  </si>
  <si>
    <t>YGR157W</t>
  </si>
  <si>
    <t>S000003389</t>
  </si>
  <si>
    <t>Phosphatidylethanolamine methyltransferase (PEMT); catalyzes the first step in the conversion of phosphatidylethanolamine to phosphatidylcholine during the methylation pathway of phosphatidylcholine biosynthesis</t>
  </si>
  <si>
    <t>CHS1</t>
  </si>
  <si>
    <t>YNL192W</t>
  </si>
  <si>
    <t>S000005136</t>
  </si>
  <si>
    <t>Chitin synthase I; requires activation from zymogenic form in order to catalyze the transfer of N-acetylglucosamine (GlcNAc) to chitin; required for repairing the chitin septum during cytokinesis; transcription activated by mating factor</t>
  </si>
  <si>
    <t>CHS2</t>
  </si>
  <si>
    <t>YBR038W</t>
  </si>
  <si>
    <t>S000000242</t>
  </si>
  <si>
    <t>Chitin synthase II; catalyzes transfer of N-acetylglucosamine (GlcNAc) to chitin upon activation of zymogenic form; required for chitin synthesis in the primary septum during cytokinesis; localization regulated by Cdk1p during mitosis; phosphorylation by Dbf2p kinase regulates its dynamics and chitin synthesis during cytokinesis</t>
  </si>
  <si>
    <t>CHS3</t>
  </si>
  <si>
    <t>YBR023C</t>
  </si>
  <si>
    <t>S000000227</t>
  </si>
  <si>
    <t>Chitin synthase III; catalyzes the transfer of N-acetylglucosamine (GlcNAc) to chitin; required for synthesis of the majority of cell wall chitin, the chitin ring during bud emergence, and spore wall chitosan; contains overlapping di-leucine and di-acidic signals that mediate, respectively, intracellular trafficking by AP-1 and trafficking to plasma membrane by exomer complex; requires AP-3 complex for its intracellular retention</t>
  </si>
  <si>
    <t>CHS5</t>
  </si>
  <si>
    <t>YLR330W</t>
  </si>
  <si>
    <t>S000004322</t>
  </si>
  <si>
    <t>Component of the exomer complex; the exomer which also contains Csh6p, Bch1p, Bch2p, and Bud7, is involved in the export of select proteins, such as chitin synthase Chs3p, from the Golgi to the plasma membrane; interacts selectively with the activated, GTP-bound form of Arf1p; Chs5p is the only protein with a BRCT domain that is not localized to the nucleus</t>
  </si>
  <si>
    <t>CHS6</t>
  </si>
  <si>
    <t>YJL099W</t>
  </si>
  <si>
    <t>S000003635</t>
  </si>
  <si>
    <t>Member of the ChAPs (Chs5p-Arf1p-binding proteins) family; part of the exomer complex that mediates export of specific cargo proteins, including Chs3p, from the Golgi to the plasma membrane; primary component of the Chs5/6 complex that binds directly to membranes; CHS6 has a paralog, BCH2, that arose from the whole genome duplication</t>
  </si>
  <si>
    <t>CHS7</t>
  </si>
  <si>
    <t>YHR142W</t>
  </si>
  <si>
    <t>S000001184</t>
  </si>
  <si>
    <t>Protein of unknown function; may be involved in chitin biosynthesis by regulation of Chs3p export from the ER; relocalizes from bud neck to ER upon DNA replication stress</t>
  </si>
  <si>
    <t>CHZ1</t>
  </si>
  <si>
    <t>YER030W</t>
  </si>
  <si>
    <t>S000000832</t>
  </si>
  <si>
    <t>Histone chaperone for Htz1p/H2A-H2B dimer; required for the stabilization of the Chz1p-Htz1-H2B complex; has overlapping function with Nap1p; null mutant displays weak sensitivity to MMS and benomyl; contains a highly conserved CHZ motif; protein abundance increases in response to DNA replication stress</t>
  </si>
  <si>
    <t>CIA1</t>
  </si>
  <si>
    <t>YDR267C</t>
  </si>
  <si>
    <t>S000002675</t>
  </si>
  <si>
    <t>Component of cytosolic iron-sulfur protein assembly (CIA) machinery; acts at late step of Fe-S cluster assembly; forms CIA targeting complex with Cia2p and Met18p that directs Fe-S cluster incorporation into subset of proteins involved in methionine biosynthesis, DNA replication and repair, transcription, telomere maintenance; contains WD40 repeats; human homolog CIAO1 can complement yeast cia1 null mutant</t>
  </si>
  <si>
    <t>CIA2</t>
  </si>
  <si>
    <t>YHR122W</t>
  </si>
  <si>
    <t>S000001164</t>
  </si>
  <si>
    <t>Component of cytosolic iron-sulfur protein assembly (CIA) machinery; acts at a late step of Fe-S cluster assembly; forms the CIA targeting complex with Cia1p and Met18p that directs Fe-S cluster incorporation into a subset of proteins involved in methionine biosynthesis, DNA replication and repair, transcription, and telomere maintenance; ortholog of human FAM96B</t>
  </si>
  <si>
    <t>CIC1</t>
  </si>
  <si>
    <t>YHR052W</t>
  </si>
  <si>
    <t>S000001094</t>
  </si>
  <si>
    <t>Essential protein that interacts with proteasome components; has a potential role in proteasome substrate specificity; also copurifies with 66S pre-ribosomal particles</t>
  </si>
  <si>
    <t>CIK1</t>
  </si>
  <si>
    <t>YMR198W</t>
  </si>
  <si>
    <t>S000004811</t>
  </si>
  <si>
    <t>Kinesin-associated protein; required for both karyogamy and mitotic spindle organization, interacts stably and specifically with Kar3p and may function to target this kinesin to a specific cellular role; locus encodes a long and short transcript with differing functions; CIK1 has a paralog, VIK1, that arose from the whole genome duplication</t>
  </si>
  <si>
    <t>CIN1</t>
  </si>
  <si>
    <t>YOR349W</t>
  </si>
  <si>
    <t>S000005876</t>
  </si>
  <si>
    <t>Tubulin folding factor D involved in beta-tubulin (Tub2p) folding; isolated as mutant with increased chromosome loss and sensitivity to benomyl</t>
  </si>
  <si>
    <t>CIN10</t>
  </si>
  <si>
    <t>YDR387C</t>
  </si>
  <si>
    <t>S000002795</t>
  </si>
  <si>
    <t>Putative transporter; member of the sugar porter family; non-essential gene; overexpression results in elevated colony sectoring, an indicator of chromosomal instability</t>
  </si>
  <si>
    <t>CIN2</t>
  </si>
  <si>
    <t>YPL241C</t>
  </si>
  <si>
    <t>S000006162</t>
  </si>
  <si>
    <t>GTPase-activating protein (GAP) for Cin4p; tubulin folding factor C involved in beta-tubulin (Tub2p) folding; mutants display increased chromosome loss and benomyl sensitivity; human homolog RP2 complements yeast null mutant</t>
  </si>
  <si>
    <t>CIN4</t>
  </si>
  <si>
    <t>YMR138W</t>
  </si>
  <si>
    <t>S000004746</t>
  </si>
  <si>
    <t>GTP-binding protein involved in beta-tubulin (Tub2p) folding; isolated as mutant with increased chromosome loss and sensitivity to benomyl; regulated by the GTPase-activating protein, Cin2p, the human retinitis pigmentosa 2 (RP2) homolog</t>
  </si>
  <si>
    <t>CIN5</t>
  </si>
  <si>
    <t>YOR028C</t>
  </si>
  <si>
    <t>S000005554</t>
  </si>
  <si>
    <t>Basic leucine zipper (bZIP) transcription factor of the yAP-1 family; physically interacts with the Tup1-Cyc8 complex and recruits Tup1p to its targets; mediates pleiotropic drug resistance and salt tolerance; nuclearly localized under oxidative stress and sequestered in the cytoplasm by Lot6p under reducing conditions; CIN5 has a paralog, YAP6, that arose from the whole genome duplication</t>
  </si>
  <si>
    <t>CIN8</t>
  </si>
  <si>
    <t>YEL061C</t>
  </si>
  <si>
    <t>S000000787</t>
  </si>
  <si>
    <t>Kinesin motor protein; involved in mitotic spindle assembly and chromosome segregation</t>
  </si>
  <si>
    <t>CIP1</t>
  </si>
  <si>
    <t>YPL014W</t>
  </si>
  <si>
    <t>S000005935</t>
  </si>
  <si>
    <t>Cyclin-dependent kinase inhibitor; interacts with and inhibits the Cdc28p/Cln2p, G1/S phase cyclin-dependent kinase complex but not S-phase, or M-phase complexes; overexpression blocks cells in G1 phase and stabilizes the Cdc28p inhibitor Sic1p, while disruption accelerates the G1/S phase transition; phosphorylated during S phase in a Cdc28p-dependent manner; green fluorescent protein (GFP)-fusion protein localizes to the cytoplasm and to the nucleus</t>
  </si>
  <si>
    <t>CIR1</t>
  </si>
  <si>
    <t>YGR207C</t>
  </si>
  <si>
    <t>S000003439</t>
  </si>
  <si>
    <t>Mitochondrial protein that interacts with frataxin (Yfh1p); putative ortholog of mammalian electron transfer flavoprotein complex subunit ETF-beta; may have a role in oxidative stress response</t>
  </si>
  <si>
    <t>CIR2</t>
  </si>
  <si>
    <t>YOR356W</t>
  </si>
  <si>
    <t>S000005883</t>
  </si>
  <si>
    <t>Putative ortholog of human ETF-dH; found in a large supramolecular complex with other mitochondrial dehydrogenases; may have a role in oxidative stress response; ETF-dH is also known as electron transfer flavoprotein dehydrogenase</t>
  </si>
  <si>
    <t>CIS1</t>
  </si>
  <si>
    <t>YLR346C</t>
  </si>
  <si>
    <t>S000004338</t>
  </si>
  <si>
    <t>Protein of unknown function found in mitochondria; expression is regulated by transcription factors involved in pleiotropic drug resistance, Pdr1p and Yrr1p; not an essential gene; YLR346C has a paralog, YGR035C, that arose from the whole genome duplication</t>
  </si>
  <si>
    <t>CIS3</t>
  </si>
  <si>
    <t>YJL158C</t>
  </si>
  <si>
    <t>S000003694</t>
  </si>
  <si>
    <t>Mannose-containing glycoprotein constituent of the cell wall; member of the PIR (proteins with internal repeats) family</t>
  </si>
  <si>
    <t>CIT1</t>
  </si>
  <si>
    <t>YNR001C</t>
  </si>
  <si>
    <t>S000005284</t>
  </si>
  <si>
    <t>Citrate synthase; catalyzes the condensation of acetyl coenzyme A and oxaloacetate to form citrate; the rate-limiting enzyme of the TCA cycle; nuclear encoded mitochondrial protein; CIT1 has a paralog, CIT2, that arose from the whole genome duplication</t>
  </si>
  <si>
    <t>CIT2</t>
  </si>
  <si>
    <t>YCR005C</t>
  </si>
  <si>
    <t>S000000598</t>
  </si>
  <si>
    <t>Citrate synthase, peroxisomal isozyme involved in glyoxylate cycle; catalyzes condensation of acetyl coenzyme A and oxaloacetate to form citrate; expression is controlled by Rtg1p and Rtg2p transcription factors; SCF-Ucc1 regulates level of Cit2p to maintain citrate homeostasis; oxaloacetate-dependent positive feedback loop inhibits Cit2p ubiquitination; CIT2 has a paralog, CIT1, that arose from the whole genome duplication</t>
  </si>
  <si>
    <t>CIT3</t>
  </si>
  <si>
    <t>YPR001W</t>
  </si>
  <si>
    <t>S000006205</t>
  </si>
  <si>
    <t>Dual specificity mitochondrial citrate and methylcitrate synthase; catalyzes the condensation of acetyl-CoA and oxaloacetate to form citrate and that of propionyl-CoA and oxaloacetate to form 2-methylcitrate</t>
  </si>
  <si>
    <t>CKA1</t>
  </si>
  <si>
    <t>YIL035C</t>
  </si>
  <si>
    <t>S000001297</t>
  </si>
  <si>
    <t>Alpha catalytic subunit of casein kinase 2 (CK2); a Ser/Thr protein kinase with roles in cell growth and proliferation; CK2, comprised of CKA1, CKA2, CKB1 and CKB2, has many substrates including transcription factors and all RNA polymerases; regulates Fkh1p-mediated donor preference during mating-type switching</t>
  </si>
  <si>
    <t>CKA2</t>
  </si>
  <si>
    <t>YOR061W</t>
  </si>
  <si>
    <t>S000005587</t>
  </si>
  <si>
    <t>Alpha' catalytic subunit of casein kinase 2 (CK2); CK2 is a Ser/Thr protein kinase with roles in cell growth and proliferation; CK2, comprised of CKA1, CKA2, CKB1 and CKB2, has many substrates including transcription factors and all RNA polymerases; protein abundance increases in response to DNA replication stress; regulates Fkh1p-mediated donor preference during mating-type switching</t>
  </si>
  <si>
    <t>CKB1</t>
  </si>
  <si>
    <t>YGL019W</t>
  </si>
  <si>
    <t>S000002987</t>
  </si>
  <si>
    <t>Beta regulatory subunit of casein kinase 2 (CK2); a Ser/Thr protein kinase with roles in cell growth and proliferation; CK2, comprised of CKA1, CKA2, CKB1 and CKB2, has many substrates including transcription factors and all RNA polymerases</t>
  </si>
  <si>
    <t>CKB2</t>
  </si>
  <si>
    <t>YOR039W</t>
  </si>
  <si>
    <t>S000005565</t>
  </si>
  <si>
    <t>Beta' regulatory subunit of casein kinase 2 (CK2); a Ser/Thr protein kinase with roles in cell growth and proliferation; CK2, comprised of CKA1, CKA2, CKB1 and CKB2, has many substrates including transcription factors and all RNA polymerase</t>
  </si>
  <si>
    <t>CKI1</t>
  </si>
  <si>
    <t>YLR133W</t>
  </si>
  <si>
    <t>S000004123</t>
  </si>
  <si>
    <t>Choline kinase; catalyzes the first step in phosphatidylcholine synthesis via the CDP-choline (Kennedy pathway); exhibits some ethanolamine kinase activity contributing to phosphatidylethanolamine synthesis via the CDP-ethanolamine pathway; CKI1 has a paralog, EKI1, that arose from the whole genome duplication</t>
  </si>
  <si>
    <t>CKS1</t>
  </si>
  <si>
    <t>YBR135W</t>
  </si>
  <si>
    <t>S000000339</t>
  </si>
  <si>
    <t>Cyclin-dependent protein kinase regulatory subunit and adaptor; interacts with Cdc28p (aka Cdk1p); required for G1/S and G2/M phase transitions and budding; mediates phosphorylation and degradation of Sic1p; modulates proteolysis of M-phase targets through interactions with the proteasome; role in transcriptional regulation, recruiting proteasomal subunits to target gene promoters; human homologs CKS1B and CKS2 can each complement yeast cks1 null mutant</t>
  </si>
  <si>
    <t>CLA4</t>
  </si>
  <si>
    <t>YNL298W</t>
  </si>
  <si>
    <t>S000005242</t>
  </si>
  <si>
    <t>Cdc42p-activated signal transducing kinase; member of the PAK (p21-activated kinase) family, along with Ste20p and Skm1p; involved in septin ring assembly, vacuole inheritance, cytokinesis, sterol uptake regulation; phosphorylates Cdc3p and Cdc10p; CLA4 has a paralog, SKM1, that arose from the whole genome duplication</t>
  </si>
  <si>
    <t>CLB1</t>
  </si>
  <si>
    <t>YGR108W</t>
  </si>
  <si>
    <t>S000003340</t>
  </si>
  <si>
    <t>B-type cyclin involved in cell cycle progression; activates Cdc28p to promote the transition from G2 to M phase; accumulates during G2 and M, then targeted via a destruction box motif for ubiquitin-mediated degradation by the proteasome; CLB1 has a paralog, CLB2, that arose from the whole genome duplication</t>
  </si>
  <si>
    <t>CLB2</t>
  </si>
  <si>
    <t>YPR119W</t>
  </si>
  <si>
    <t>S000006323</t>
  </si>
  <si>
    <t>B-type cyclin involved in cell cycle progression; activates Cdc28p to promote the transition from G2 to M phase; accumulates during G2 and M, then targeted via a destruction box motif for ubiquitin-mediated degradation by the proteasome; CLB2 has a paralog, CLB1, that arose from the whole genome duplication</t>
  </si>
  <si>
    <t>CLB3</t>
  </si>
  <si>
    <t>YDL155W</t>
  </si>
  <si>
    <t>S000002314</t>
  </si>
  <si>
    <t>B-type cyclin involved in cell cycle progression; activates Cdc28p to promote the G2/M transition; may be involved in DNA replication and spindle assembly; accumulates during S phase and G2, then targeted for ubiquitin-mediated degradation; relative distribution to the nucleus increases upon DNA replication stress; CLB3 has a paralog, CLB4, that arose from the whole genome duplication</t>
  </si>
  <si>
    <t>CLB4</t>
  </si>
  <si>
    <t>YLR210W</t>
  </si>
  <si>
    <t>S000004200</t>
  </si>
  <si>
    <t>B-type cyclin involved in cell cycle progression; activates Cdc28p to promote the G2/M transition; may be involved in DNA replication and spindle assembly; accumulates during S phase and G2, then targeted for ubiquitin-mediated degradation; CLB4 has a paralog, CLB3, that arose from the whole genome duplication</t>
  </si>
  <si>
    <t>CLB5</t>
  </si>
  <si>
    <t>YPR120C</t>
  </si>
  <si>
    <t>S000006324</t>
  </si>
  <si>
    <t>B-type cyclin involved in DNA replication during S phase; activates Cdc28p to promote initiation of DNA synthesis; functions in formation of mitotic spindles along with Clb3p and Clb4p; most abundant during late G1 phase; CLB5 has a paralog, CLB6, that arose from the whole genome duplication</t>
  </si>
  <si>
    <t>CLB6</t>
  </si>
  <si>
    <t>YGR109C</t>
  </si>
  <si>
    <t>S000003341</t>
  </si>
  <si>
    <t>B-type cyclin involved in DNA replication during S phase; activates Cdc28p to promote initiation of DNA synthesis; functions in formation of mitotic spindles along with Clb3p and Clb4p; most abundant during late G1; CLB6 has a paralog, CLB5, that arose from the whole genome duplication</t>
  </si>
  <si>
    <t>CLC1</t>
  </si>
  <si>
    <t>YGR167W</t>
  </si>
  <si>
    <t>S000003399</t>
  </si>
  <si>
    <t>Clathrin light chain; subunit of the major coat protein involved in intracellular protein transport and endocytosis; regulates endocytic progression; thought to regulate clathrin function; the clathrin triskelion is a trimeric molecule composed of three heavy chains that radiate from a vertex and three light chains which bind noncovalently near the vertex of the triskelion</t>
  </si>
  <si>
    <t>CLD1</t>
  </si>
  <si>
    <t>YGR110W</t>
  </si>
  <si>
    <t>S000003342</t>
  </si>
  <si>
    <t>Mitochondrial cardiolipin-specific phospholipase; functions upstream of Taz1p to generate monolyso-cardiolipin; transcription increases upon genotoxic stress; involved in restricting Ty1 transposition; has homology to mammalian CGI-58</t>
  </si>
  <si>
    <t>CLF1</t>
  </si>
  <si>
    <t>YLR117C</t>
  </si>
  <si>
    <t>S000004107</t>
  </si>
  <si>
    <t>Member of the NineTeen Complex (NTC); this complex contains Prp19p and stabilizes U6 snRNA in catalytic forms of the spliceosome containing U2, U5, and U6 snRNAs; homolog of Drosophila crooked neck protein; interacts with U1 snRNP proteins</t>
  </si>
  <si>
    <t>CLG1</t>
  </si>
  <si>
    <t>YGL215W</t>
  </si>
  <si>
    <t>S000003183</t>
  </si>
  <si>
    <t>Cyclin-like protein that interacts with Pho85p; has sequence similarity to G1 cyclins PCL1 and PCL2</t>
  </si>
  <si>
    <t>CLN1</t>
  </si>
  <si>
    <t>YMR199W</t>
  </si>
  <si>
    <t>S000004812</t>
  </si>
  <si>
    <t>G1 cyclin involved in regulation of the cell cycle; activates Cdc28p kinase to promote the G1 to S phase transition; late G1 specific expression depends on transcription factor complexes, MBF (Swi6p-Mbp1p) and SBF (Swi6p-Swi4p); CLN1 has a paralog, CLN2, that arose from the whole genome duplication; cell cycle arrest phenotype of the cln1 cln2 cln3 triple null mutant is complemented by any of human cyclins CCNA2, CCNB1, CCNC, CCND1, or CCNE1</t>
  </si>
  <si>
    <t>CLN2</t>
  </si>
  <si>
    <t>YPL256C</t>
  </si>
  <si>
    <t>S000006177</t>
  </si>
  <si>
    <t>G1 cyclin involved in regulation of the cell cycle; activates Cdc28p kinase to promote the G1 to S phase transition; late G1 specific expression depends on transcription factor complexes, MBF (Swi6p-Mbp1p) and SBF (Swi6p-Swi4p); CLN2 has a paralog, CLN1, that arose from the whole genome duplication; cell cycle arrest phenotype of the cln1 cln2 cln3 triple null mutant is complemented by any of human cyclins CCNA2, CCNB1, CCNC, CCND1, or CCNE1</t>
  </si>
  <si>
    <t>CLN3</t>
  </si>
  <si>
    <t>YAL040C</t>
  </si>
  <si>
    <t>S000000038</t>
  </si>
  <si>
    <t>G1 cyclin involved in cell cycle progression; activates Cdc28p kinase to promote G1 to S phase transition; plays a role in regulating transcription of other G1 cyclins, CLN1 and CLN2; regulated by phosphorylation and proteolysis; acetyl-CoA induces CLN3 transcription in response to nutrient repletion to promote cell-cycle entry; cell cycle arrest phenotype of the cln1 cln2 cln3 triple null mutant is complemented by any of human cyclins CCNA2, CCNB1, CCNC, CCND1, or CCNE1</t>
  </si>
  <si>
    <t>CLP1</t>
  </si>
  <si>
    <t>YOR250C</t>
  </si>
  <si>
    <t>S000005776</t>
  </si>
  <si>
    <t>Component of the cleavage and polyadenylation factor I (CF I); CF 1, composed of the CF 1A complex (Rna14p, Rna15p, Clp1p, Pcf11p) and Hrp1, is involved in cleavage and polyadenylation of mRNA 3' ends; involved in both the endonucleolyitc cleavage and polyadenylation steps of mRNA 3'-end maturation and in gene looping which affects reinitiation of transcription</t>
  </si>
  <si>
    <t>CLU1</t>
  </si>
  <si>
    <t>YMR012W</t>
  </si>
  <si>
    <t>S000004614</t>
  </si>
  <si>
    <t>Subunit of the eukaryotic translation initiation factor 3 (eIF3); component of unknown function; deletion causes defects in mitochondrial organization but not in growth or translation initiation; can rescue cytokinesis and mitochondrial organization defects of the Dictyostelium cluA- mutant; eIF3 is also involved in programmed stop codon readthrough</t>
  </si>
  <si>
    <t>CMC1</t>
  </si>
  <si>
    <t>YKL137W</t>
  </si>
  <si>
    <t>S000001620</t>
  </si>
  <si>
    <t>Copper-binding protein of the mitochondrial intermembrane space; evolutionarily conserved; may be involved in delivering copper from the matrix to the cytochrome c oxidase complex; contains a twin CX9C motif</t>
  </si>
  <si>
    <t>CMC2</t>
  </si>
  <si>
    <t>YBL059C-A</t>
  </si>
  <si>
    <t>S000007488</t>
  </si>
  <si>
    <t>Protein involved in respiratory chain complex assembly or maintenance; protein of the mitochondrial intermembrane space; contains twin Cx9C motifs that can form coiled coil-helix-coiled-coil helix fold</t>
  </si>
  <si>
    <t>CMC4</t>
  </si>
  <si>
    <t>YMR194C-B</t>
  </si>
  <si>
    <t>S000028514</t>
  </si>
  <si>
    <t>Protein that localizes to the mitochondrial intermembrane space; localizes via the Mia40p-Erv1p system; contains twin cysteine-x(9)-cysteine motifs</t>
  </si>
  <si>
    <t>CMD1</t>
  </si>
  <si>
    <t>YBR109C</t>
  </si>
  <si>
    <t>S000000313</t>
  </si>
  <si>
    <t>Calmodulin; Ca2+ binding protein that regulates Ca2+ independent processes (mitosis, bud growth, actin organization, endocytosis, etc.) and Ca2+ dependent processes (stress-activated pathways), targets include Nuf1p, Myo2p and calcineurin; binds to the Hog1p MAPK in response to hyperosmotic stress; potentiates membrane tubulation and constriction mediated by the Rvs161p-Rvs167p complex; human CALM1 or CALM2 functionally complement repression induced inviability</t>
  </si>
  <si>
    <t>CMG1</t>
  </si>
  <si>
    <t>YLR271W</t>
  </si>
  <si>
    <t>S000004261</t>
  </si>
  <si>
    <t>Putative protein of unknown function; green fluorescent protein (GFP)-fusion protein localizes to the cytoplasm and the nucleus and is induced in response to the DNA-damaging agent MMS</t>
  </si>
  <si>
    <t>CMK1</t>
  </si>
  <si>
    <t>YFR014C</t>
  </si>
  <si>
    <t>S000001910</t>
  </si>
  <si>
    <t>Calmodulin-dependent protein kinase; may play a role in stress response, many Ca++/calmodulin dependent phosphorylation substrates demonstrated in vitro, amino acid sequence similar to mammalian Cam Kinase II; CMK1 has a paralog, CMK2, that arose from the whole genome duplication</t>
  </si>
  <si>
    <t>CMK2</t>
  </si>
  <si>
    <t>YOL016C</t>
  </si>
  <si>
    <t>S000005376</t>
  </si>
  <si>
    <t>Calmodulin-dependent protein kinase; may play a role in stress response, many CA++/calmodulan dependent phosphorylation substrates demonstrated in vitro, amino acid sequence similar to mammalian Cam Kinase II; CMK2 has a paralog, CMK1, that arose from the whole genome duplication</t>
  </si>
  <si>
    <t>CMP2</t>
  </si>
  <si>
    <t>YML057W</t>
  </si>
  <si>
    <t>S000004521</t>
  </si>
  <si>
    <t>Calcineurin A; one isoform (the other is Cna1p) of the catalytic subunit of calcineurin, a Ca++/calmodulin-regulated protein phosphatase which regulates Crz1p (a stress-response transcription factor), the other calcineurin subunit is CNB1; regulates the function of Aly1p alpha-arrestin; CMP2 has a paralog, CNA1, that arose from the whole genome duplication</t>
  </si>
  <si>
    <t>CMR1</t>
  </si>
  <si>
    <t>YDL156W</t>
  </si>
  <si>
    <t>S000002315</t>
  </si>
  <si>
    <t>Nuclear protein with a role in protein quality control; localizes to the intranuclear quality control compartment (INQ) in response to proteasome inhibition or DNA replication stress; INQ likely sequesters proteins involved in DNA metabolism for degradation or re-folding; DNA-binding protein with preference for UV-damaged DNA; contains three WD domains (WD-40 repeat); human ortholog WDR76 also exhibits perinuclear localization under similar stress conditions</t>
  </si>
  <si>
    <t>CMR2</t>
  </si>
  <si>
    <t>YOR093C</t>
  </si>
  <si>
    <t>S000005619</t>
  </si>
  <si>
    <t>Putative protein of unknown function; deletion causes sensitivity to unfolded protein response-inducing agents</t>
  </si>
  <si>
    <t>CMR3</t>
  </si>
  <si>
    <t>YPR013C</t>
  </si>
  <si>
    <t>S000006217</t>
  </si>
  <si>
    <t>Putative zinc finger protein; YPR013C is not an essential gene</t>
  </si>
  <si>
    <t>CMS1</t>
  </si>
  <si>
    <t>YLR003C</t>
  </si>
  <si>
    <t>S000003993</t>
  </si>
  <si>
    <t>Putative subunit of the 90S preribosome processome complex; overexpression rescues supressor mutant of mcm10; null mutant is viable; relocalizes from nucleus to cytoplasm upon DNA replication stress</t>
  </si>
  <si>
    <t>CNA1</t>
  </si>
  <si>
    <t>YLR433C</t>
  </si>
  <si>
    <t>S000004425</t>
  </si>
  <si>
    <t>Calcineurin A; one isoform (the other is Cmp2p) of the catalytic subunit of calcineurin, a Ca++/calmodulin-regulated protein phosphatase which regulates Crz1p (a stress-response transcription factor), the other calcineurin subunit is CNB1; regulates the function of Aly1p alpha-arrestin; CNA1 has a paralog, CMP2, that arose from the whole genome duplication</t>
  </si>
  <si>
    <t>CNB1</t>
  </si>
  <si>
    <t>YKL190W</t>
  </si>
  <si>
    <t>S000001673</t>
  </si>
  <si>
    <t>Calcineurin B; regulatory subunit of calcineurin, a Ca++/calmodulin-regulated type 2B protein phosphatase which regulates Crz1p (stress-response transcription factor); other calcineurin subunit encoded by CNA1 and/or CMP1; regulates function of Aly1p alpha-arrestin; myristoylation by Nmt1p reduces calcineurin activity in response to submaximal Ca signals, is needed to prevent constitutive phosphatase activity; protein abundance increases in response to DNA replication stress</t>
  </si>
  <si>
    <t>CNE1</t>
  </si>
  <si>
    <t>YAL058W</t>
  </si>
  <si>
    <t>S000000054</t>
  </si>
  <si>
    <t>Calnexin; integral membrane ER chaperone involved in folding and quality control of glycoproteins; chaperone activity is inhibited by Mpd1p, with which Cne1p interacts; 24% identical to mammalian calnexin; Ca+ binding not yet shown in yeast</t>
  </si>
  <si>
    <t>CNL1</t>
  </si>
  <si>
    <t>YDR357C</t>
  </si>
  <si>
    <t>S000002765</t>
  </si>
  <si>
    <t>Subunit of the BLOC-1 complex involved in endosomal maturation; interacts with Msb3p; null mutant is sensitive to drug inducing secretion of vacuolar cargo; green fluorescent protein (GFP)-fusion protein localizes to the cytoplasm</t>
  </si>
  <si>
    <t>CNM67</t>
  </si>
  <si>
    <t>YNL225C</t>
  </si>
  <si>
    <t>S000005169</t>
  </si>
  <si>
    <t>Component of the spindle pole body outer plaque; required for spindle orientation and mitotic nuclear migration; CNM67 has a paralog, ADY3, that arose from the whole genome duplication</t>
  </si>
  <si>
    <t>CNN1</t>
  </si>
  <si>
    <t>YFR046C</t>
  </si>
  <si>
    <t>S000001942</t>
  </si>
  <si>
    <t>Kinetochore protein; associated with the essential kinetochore proteins Nnf1p and Spc24p; phosphorylated by Clb5-Cdk1, Mps1p, Ipl1p and to a lesser extent by Clb2-Cdk1; localizes to the lower region of the Ndc80 complex during anaphase and regulates KMN activity by inhibiting the Mtw1 and Spc105 complexes from binding to the Ndc80 complex; similar to metazoan CENP-T</t>
  </si>
  <si>
    <t>CNS1</t>
  </si>
  <si>
    <t>YBR155W</t>
  </si>
  <si>
    <t>S000000359</t>
  </si>
  <si>
    <t>TPR-containing co-chaperone; binds both Hsp82p (Hsp90) and Ssa1p (Hsp70); stimulates ATPase activity of Ssa1p; ts mutants reduce Hsp82p function, overexpression suppresses phenotypes of HSP82 ts allele and cpr7 deletion; human homolog TTC4 complements yeast cns1 mutant</t>
  </si>
  <si>
    <t>COA1</t>
  </si>
  <si>
    <t>YIL157C</t>
  </si>
  <si>
    <t>S000001419</t>
  </si>
  <si>
    <t>Mitochondrial inner membrane protein; required for assembly of the cytochrome c oxidase complex (complex IV); interacts with complex IV assembly factor Shy1p during the early stages of assembly</t>
  </si>
  <si>
    <t>COA2</t>
  </si>
  <si>
    <t>YPL189C-A</t>
  </si>
  <si>
    <t>S000028527</t>
  </si>
  <si>
    <t>Cytochrome oxidase assembly factor; null mutation results in respiratory deficiency with specific loss of cytochrome oxidase activity; functions downstream of assembly factors Mss51p and Coa1p and interacts with assembly factor Shy1p</t>
  </si>
  <si>
    <t>COA3</t>
  </si>
  <si>
    <t>YJL062W-A</t>
  </si>
  <si>
    <t>S000007611</t>
  </si>
  <si>
    <t>Mitochondrial protein required for cytochrome c oxidase assembly; also involved in translational regulation of Cox1p and prevention of Cox1p aggregation before assembly; located in the mitochondrial inner membrane</t>
  </si>
  <si>
    <t>COA4</t>
  </si>
  <si>
    <t>YLR218C</t>
  </si>
  <si>
    <t>S000004208</t>
  </si>
  <si>
    <t>Twin Cx(9)C protein involved in cytochrome c oxidase organization; organization includes assembly or stability; localizes to the mitochondrial intermembrane space via the Mia40p-Erv1p system; interacts genetically with CYC1 and with cytochrome c oxidase assembly factors</t>
  </si>
  <si>
    <t>COA6</t>
  </si>
  <si>
    <t>YMR244C-A</t>
  </si>
  <si>
    <t>S000004857</t>
  </si>
  <si>
    <t>Protein involved in cytochrome c oxidase (Complex IV) assembly; involved in delivery of copper to Complex IV; also required for efficient formation of respiratory supercomplexes comprised of Complexes III and IV; localizes to the mitochondrial intermembrane space; ortholog implicated in cardiac defects in zebrafish and human; transcription is induced in response to the DNA-damaging agent MMS; protein abundance increases in response to DNA replication stress</t>
  </si>
  <si>
    <t>COF1</t>
  </si>
  <si>
    <t>YLL050C</t>
  </si>
  <si>
    <t>S000003973</t>
  </si>
  <si>
    <t>Cofilin, involved in pH-dependent actin filament depolarization; binds both actin monomers and filaments and severs filaments; involved in the selective sorting, export of the secretory cargo from the late golgi; genetically interacts with pmr1; thought to be regulated by phosphorylation at SER4; ubiquitous and essential in eukaryotes</t>
  </si>
  <si>
    <t>COG1</t>
  </si>
  <si>
    <t>YGL223C</t>
  </si>
  <si>
    <t>S000003191</t>
  </si>
  <si>
    <t>Essential component of the conserved oligomeric Golgi complex; a cytosolic tethering complex (Cog1p through Cog8p) that functions in protein trafficking to mediate fusion of transport vesicles to Golgi compartments</t>
  </si>
  <si>
    <t>COG2</t>
  </si>
  <si>
    <t>YGR120C</t>
  </si>
  <si>
    <t>S000003352</t>
  </si>
  <si>
    <t>Essential component of the conserved oligomeric Golgi complex; a cytosolic tethering complex that functions in protein trafficking to mediate fusion of transport vesicles to Golgi compartments; the components of the Golgi complex are Gog1p through Cog8p</t>
  </si>
  <si>
    <t>COG3</t>
  </si>
  <si>
    <t>YER157W</t>
  </si>
  <si>
    <t>S000000959</t>
  </si>
  <si>
    <t>COG4</t>
  </si>
  <si>
    <t>YPR105C</t>
  </si>
  <si>
    <t>S000006309</t>
  </si>
  <si>
    <t>COG5</t>
  </si>
  <si>
    <t>YNL051W</t>
  </si>
  <si>
    <t>S000004996</t>
  </si>
  <si>
    <t>Component of the conserved oligomeric Golgi complex; a cytosolic tethering complex (Cog1p through Cog8p) that functions in protein trafficking to mediate fusion of transport vesicles to Golgi compartments</t>
  </si>
  <si>
    <t>COG6</t>
  </si>
  <si>
    <t>YNL041C</t>
  </si>
  <si>
    <t>S000004986</t>
  </si>
  <si>
    <t>COG7</t>
  </si>
  <si>
    <t>YGL005C</t>
  </si>
  <si>
    <t>S000002973</t>
  </si>
  <si>
    <t>COG8</t>
  </si>
  <si>
    <t>YML071C</t>
  </si>
  <si>
    <t>S000004536</t>
  </si>
  <si>
    <t>COM2</t>
  </si>
  <si>
    <t>YER130C</t>
  </si>
  <si>
    <t>S000000932</t>
  </si>
  <si>
    <t>Transcription factor that binds IME1 Upstream Activation Signal (UAS)ru; COM2 transcription is regulated by Haa1p, Sok2p and Zap1p transcriptional activators; may bind the IME1 promoter under all growth conditions to negatively regulate its transcription in the absence of a positive regulator that binds more effectively; repressor activity may depend on phosphorylation by PKA; C. albicans homolog (MNL1) plays a role in adaptation to stress</t>
  </si>
  <si>
    <t>COP1</t>
  </si>
  <si>
    <t>YDL145C</t>
  </si>
  <si>
    <t>S000002304</t>
  </si>
  <si>
    <t>Alpha subunit of COPI vesicle coatomer complex; complex surrounds transport vesicles in the early secretory pathway</t>
  </si>
  <si>
    <t>COQ1</t>
  </si>
  <si>
    <t>YBR003W</t>
  </si>
  <si>
    <t>S000000207</t>
  </si>
  <si>
    <t>Hexaprenyl pyrophosphate synthetase; catalyzes the first step in ubiquinone (coenzyme Q) biosynthesis</t>
  </si>
  <si>
    <t>COQ10</t>
  </si>
  <si>
    <t>YOL008W</t>
  </si>
  <si>
    <t>S000005368</t>
  </si>
  <si>
    <t>Coenzyme Q (ubiquinone) binding protein; functions in the delivery of Q&lt;sub&gt;6&lt;/sub&gt; to its proper location for electron transport during respiration; START domain protein with homologs in bacteria and eukaryotes; respiratory growth defect of the null mutant is functionally complemented by human COQ10A</t>
  </si>
  <si>
    <t>COQ11</t>
  </si>
  <si>
    <t>YLR290C</t>
  </si>
  <si>
    <t>S000004281</t>
  </si>
  <si>
    <t>Putative oxidoreductase, subunit of Coenzyme Q biosynthetic complexes; required for synthesis of wild-type levels of Coenzyme Q (ubiquinone); member of the short-chain dehydrogenase/reductase (SDR) superfamily; orthologous gene in some other fungi is fused to the COQ10 ortholog</t>
  </si>
  <si>
    <t>COQ2</t>
  </si>
  <si>
    <t>YNR041C</t>
  </si>
  <si>
    <t>S000005324</t>
  </si>
  <si>
    <t>Para hydroxybenzoate polyprenyl transferase; catalyzes the second step in ubiquinone (coenzyme Q) biosynthesis; human COQ2, mutations in which are implicated in an increased risk of mutiple-system atrophy, can complement a yeast coq2 null mutant</t>
  </si>
  <si>
    <t>COQ3</t>
  </si>
  <si>
    <t>YOL096C</t>
  </si>
  <si>
    <t>S000005456</t>
  </si>
  <si>
    <t>O-methyltransferase; catalyzes two different O-methylation steps in ubiquinone (Coenzyme Q) biosynthesis; component of a mitochondrial ubiquinone-synthesizing complex; phosphoprotein</t>
  </si>
  <si>
    <t>COQ4</t>
  </si>
  <si>
    <t>YDR204W</t>
  </si>
  <si>
    <t>S000002612</t>
  </si>
  <si>
    <t>Protein with a role in ubiquinone (Coenzyme Q) biosynthesis; possibly functioning in stabilization of Coq7p; located on matrix face of mitochondrial inner membrane; component of a mitochondrial ubiquinone-synthesizing complex; human homolog COQ4 can complement yeast coq4 null mutant</t>
  </si>
  <si>
    <t>COQ5</t>
  </si>
  <si>
    <t>YML110C</t>
  </si>
  <si>
    <t>S000004578</t>
  </si>
  <si>
    <t>2-hexaprenyl-6-methoxy-1,4-benzoquinone methyltransferase; involved in ubiquinone (Coenzyme Q) biosynthesis; localizes to the matrix face of the mitochondrial inner membrane in a large complex with other ubiquinone biosynthetic enzymes; respiratory defect of the null mutant is partially complemented by human COQ5</t>
  </si>
  <si>
    <t>COQ6</t>
  </si>
  <si>
    <t>YGR255C</t>
  </si>
  <si>
    <t>S000003487</t>
  </si>
  <si>
    <t>Flavin-dependent monooxygenase involved in ubiquinone biosynthesis; responsible for hydroxylation at position C5 and deamination at C4 during ubiquinone (Coenzyme Q) biosynthesis; localizes to matrix face of mitochondrial inner membrane in a large complex with other ubiquinone biosynthetic enzymes; human homolog COQ6 can complement yeast null mutant and is implicated in steroid-resistant nephrotic syndrome (SRNS)</t>
  </si>
  <si>
    <t>COQ8</t>
  </si>
  <si>
    <t>YGL119W</t>
  </si>
  <si>
    <t>S000003087</t>
  </si>
  <si>
    <t>ATPase required for ubiquinone biosynthesis and respiratory growth; maintains levels of CoQ biosynthetic proteins; binds to CoQ biosynthesis intermediates; UbiB protein kinase-like family member that lacks canonical protein kinase activity; similar to prokaryotic proteins involved in ubiquinone biosynthesis; human homolog ADCK3 complements a coq8 null, is associated with CoQ and respiratory-chain deficiencies, and is mutated in autosomal-recessive cerebellar ataxia type 2</t>
  </si>
  <si>
    <t>COQ9</t>
  </si>
  <si>
    <t>YLR201C</t>
  </si>
  <si>
    <t>S000004191</t>
  </si>
  <si>
    <t>Protein required for ubiquinone biosynthesis and respiratory growth; localizes to matrix face of mitochondrial inner membrane in a large complex with ubiquinone biosynthetic enzymes; ubiquinone is also known as coenzyme Q; human homolog COQ9 can complement yeast coq9 null mutant</t>
  </si>
  <si>
    <t>COR1</t>
  </si>
  <si>
    <t>YBL045C</t>
  </si>
  <si>
    <t>S000000141</t>
  </si>
  <si>
    <t>Core subunit of the ubiquinol-cytochrome c reductase complex; the ubiquinol-cytochrome c reductase complex (bc1 complex) is a component of the mitochondrial inner membrane electron transport chain</t>
  </si>
  <si>
    <t>COS1</t>
  </si>
  <si>
    <t>YNL336W</t>
  </si>
  <si>
    <t>S000005280</t>
  </si>
  <si>
    <t>Endosomal protein involved in turnover of plasma membrane proteins; member of the DUP380 subfamily of conserved, often subtelomeric COS genes; required for the multivesicular vesicle body sorting pathway that internalizes plasma membrane proteins for degradation; Cos proteins provide ubiquitin in trans for nonubiquitinated cargo proteins</t>
  </si>
  <si>
    <t>COS10</t>
  </si>
  <si>
    <t>YNR075W</t>
  </si>
  <si>
    <t>S000005358</t>
  </si>
  <si>
    <t>COS111</t>
  </si>
  <si>
    <t>YBR203W</t>
  </si>
  <si>
    <t>S000000407</t>
  </si>
  <si>
    <t>Protein required for antifungal drug ciclopirox olamine resistance; not related to the subtelomerically-encoded COS family; the authentic, non-tagged protein is detected in highly purified mitochondria in high-throughput studies</t>
  </si>
  <si>
    <t>COS12</t>
  </si>
  <si>
    <t>YGL263W</t>
  </si>
  <si>
    <t>S000003232</t>
  </si>
  <si>
    <t>COS2</t>
  </si>
  <si>
    <t>YBR302C</t>
  </si>
  <si>
    <t>S000000506</t>
  </si>
  <si>
    <t>COS3</t>
  </si>
  <si>
    <t>YML132W</t>
  </si>
  <si>
    <t>S000004601</t>
  </si>
  <si>
    <t>COS4</t>
  </si>
  <si>
    <t>YFL062W</t>
  </si>
  <si>
    <t>S000001832</t>
  </si>
  <si>
    <t>COS5</t>
  </si>
  <si>
    <t>YJR161C</t>
  </si>
  <si>
    <t>S000003922</t>
  </si>
  <si>
    <t>COS6</t>
  </si>
  <si>
    <t>YGR295C</t>
  </si>
  <si>
    <t>S000003527</t>
  </si>
  <si>
    <t>COS7</t>
  </si>
  <si>
    <t>YDL248W</t>
  </si>
  <si>
    <t>S000002407</t>
  </si>
  <si>
    <t>Endosomal protein involved in turnover of plasma membrane proteins; member of the DUP380 subfamily of conserved, often subtelomeric COS genes; required for the multivesicular vesicle body sorting pathway that internalizes plasma membrane proteins for degradation; Cos proteins provide ubiquitin in trans for nonubiquitinated cargo proteins; the authentic, non-tagged protein is detected in highly purified mitochondria in high-throughput studies</t>
  </si>
  <si>
    <t>COS8</t>
  </si>
  <si>
    <t>YHL048W</t>
  </si>
  <si>
    <t>S000001040</t>
  </si>
  <si>
    <t>COS9</t>
  </si>
  <si>
    <t>YKL219W</t>
  </si>
  <si>
    <t>S000001702</t>
  </si>
  <si>
    <t>COT1</t>
  </si>
  <si>
    <t>YOR316C</t>
  </si>
  <si>
    <t>S000005843</t>
  </si>
  <si>
    <t>Vacuolar transporter that mediates zinc transport into the vacuole; overexpression confers resistance to cobalt and rhodium; protein abundance increases in response to DNA replication stress; COT1 has a paralog, ZRC1, that arose from the whole genome duplication</t>
  </si>
  <si>
    <t>COX10</t>
  </si>
  <si>
    <t>YPL172C</t>
  </si>
  <si>
    <t>S000006093</t>
  </si>
  <si>
    <t>Heme A:farnesyltransferase; catalyzes first step in conversion of protoheme to heme A prosthetic group required for cytochrome c oxidase activity; human ortholog COX10 can complement yeast cox10 null mutant; human ortholog COX10 is associated with mitochondrial disorders</t>
  </si>
  <si>
    <t>COX11</t>
  </si>
  <si>
    <t>YPL132W</t>
  </si>
  <si>
    <t>S000006053</t>
  </si>
  <si>
    <t>Protein required for delivery of copper to Cox1p; mitochondrial inner membrane protein; association with mitochondrial ribosomes suggests that copper delivery may occur during translation of Cox1p</t>
  </si>
  <si>
    <t>COX12</t>
  </si>
  <si>
    <t>YLR038C</t>
  </si>
  <si>
    <t>S000004028</t>
  </si>
  <si>
    <t>Subunit VIb of cytochrome c oxidase; cytochrome c oxidase is also known as respiratory Complex IV and is the terminal member of the mitochondrial inner membrane electron transport chain; required for assembly of cytochrome c oxidase but not required for activity after assembly; phosphorylated; easily released from the intermembrane space, suggesting a loose association with Complex IV</t>
  </si>
  <si>
    <t>COX13</t>
  </si>
  <si>
    <t>YGL191W</t>
  </si>
  <si>
    <t>S000003159</t>
  </si>
  <si>
    <t>Subunit VIa of cytochrome c oxidase; present in a subclass of cytochrome c oxidase complexes that may have a role in mimimizing generation of reactive oxygen species; not essential for cytochrome c oxidase activity but may modulate activity in response to ATP; required for assembly of Rcf2p into cytochrome c oxidase - cytochrome bc1 supercomplexes</t>
  </si>
  <si>
    <t>COX14</t>
  </si>
  <si>
    <t>YML129C</t>
  </si>
  <si>
    <t>S000004598</t>
  </si>
  <si>
    <t>Mitochondrial cytochrome c oxidase (complex IV) assembly factor; also involved in translational regulation of Cox1p and prevention of Cox1p aggregation before assembly; associates with complex IV assembly intermediates and complex III/complex IV supercomplexes; located in the mitochondrial membrane</t>
  </si>
  <si>
    <t>COX15</t>
  </si>
  <si>
    <t>YER141W</t>
  </si>
  <si>
    <t>S000000943</t>
  </si>
  <si>
    <t>Protein required for the hydroxylation of heme O to form heme A; heme A is an essential prosthetic group for cytochrome c oxidase</t>
  </si>
  <si>
    <t>COX16</t>
  </si>
  <si>
    <t>YJL003W</t>
  </si>
  <si>
    <t>S000003540</t>
  </si>
  <si>
    <t>Mitochondrial inner membrane protein; required for assembly of cytochrome c oxidase</t>
  </si>
  <si>
    <t>COX17</t>
  </si>
  <si>
    <t>YLL009C</t>
  </si>
  <si>
    <t>S000003932</t>
  </si>
  <si>
    <t>Copper metallochaperone that transfers copper to Sco1p and Cox11p; eventual delivery to cytochrome c oxidase; contains twin cysteine-x9-cysteine motifs; interacts with the MICOS complex, and interaction is promoted by copper ions; human homolog COX17 partially complements yeast null mutant</t>
  </si>
  <si>
    <t>COX18</t>
  </si>
  <si>
    <t>YGR062C</t>
  </si>
  <si>
    <t>S000003294</t>
  </si>
  <si>
    <t>Protein required for membrane insertion of C-terminus of Cox2p; mitochondrial integral inner membrane protein; interacts genetically and physically with Mss2p and Pnt1p; similar to S. cerevisiae Oxa1, N. crassa Oxa2p, and E. coli YidC; respiratory defect of the null mutant is functionally complemented by human COX18 carrying the N-terminal 54 amino acids of S. cerevisiae Cox18p</t>
  </si>
  <si>
    <t>COX19</t>
  </si>
  <si>
    <t>YLL018C-A</t>
  </si>
  <si>
    <t>S000007245</t>
  </si>
  <si>
    <t>Protein required for cytochrome c oxidase assembly; located in the cytosol and mitochondrial intermembrane space; putative copper metallochaperone that delivers copper to cytochrome c oxidase; contains twin cysteine-x9-cysteine motifs</t>
  </si>
  <si>
    <t>COX20</t>
  </si>
  <si>
    <t>YDR231C</t>
  </si>
  <si>
    <t>S000002639</t>
  </si>
  <si>
    <t>Mitochondrial inner membrane protein; required for proteolytic processing of Cox2p and its assembly into cytochrome c oxidase</t>
  </si>
  <si>
    <t>COX23</t>
  </si>
  <si>
    <t>YHR116W</t>
  </si>
  <si>
    <t>S000001158</t>
  </si>
  <si>
    <t>Protein that functions in mitochondrial copper homeostasis; mitochondrial intermembrane space protein; essential for functional cytochrome oxidase expression; homologous to Cox17p; contains twin cysteine-x9-cysteine motifs</t>
  </si>
  <si>
    <t>COX26</t>
  </si>
  <si>
    <t>YDR119W-A</t>
  </si>
  <si>
    <t>S000113555</t>
  </si>
  <si>
    <t>Stabilizes or regulates formation of respiratory chain supercomplexes composed of Complex III (ubiquinol-cytochrome c reductase) and Complex IV (cytochrome c oxidase)</t>
  </si>
  <si>
    <t>COX4</t>
  </si>
  <si>
    <t>YGL187C</t>
  </si>
  <si>
    <t>S000003155</t>
  </si>
  <si>
    <t>Subunit IV of cytochrome c oxidase; the terminal member of the mitochondrial inner membrane electron transport chain; precursor N-terminal 25 residues are cleaved during mitochondrial import; phosphorylated; spermidine enhances translation</t>
  </si>
  <si>
    <t>COX5A</t>
  </si>
  <si>
    <t>YNL052W</t>
  </si>
  <si>
    <t>S000004997</t>
  </si>
  <si>
    <t>Subunit Va of cytochrome c oxidase; cytochrome c oxidase is the terminal member of the mitochondrial inner membrane electron transport chain; Cox5Ap is predominantly expressed during aerobic growth while its isoform Vb (Cox5Bp) is expressed during anaerobic growth; COX5A has a paralog, COX5B, that arose from the whole genome duplication</t>
  </si>
  <si>
    <t>COX5B</t>
  </si>
  <si>
    <t>YIL111W</t>
  </si>
  <si>
    <t>S000001373</t>
  </si>
  <si>
    <t>Subunit Vb of cytochrome c oxidase; cytochrome c oxidase is the terminal member of the mitochondrial inner membrane electron transport chain; Cox5Bp is predominantly expressed during anaerobic growth while its isoform Va (Cox5Ap) is expressed during aerobic growth; COX5B has a paralog, COX5A, that arose from the whole genome duplication</t>
  </si>
  <si>
    <t>COX6</t>
  </si>
  <si>
    <t>YHR051W</t>
  </si>
  <si>
    <t>S000001093</t>
  </si>
  <si>
    <t>Subunit VI of cytochrome c oxidase (Complex IV); Complex IV is the terminal member of the mitochondrial inner membrane electron transport chain; expression is regulated by oxygen levels</t>
  </si>
  <si>
    <t>COX7</t>
  </si>
  <si>
    <t>YMR256C</t>
  </si>
  <si>
    <t>S000004869</t>
  </si>
  <si>
    <t>Subunit VII of cytochrome c oxidase (Complex IV); Complex IV is the terminal member of the mitochondrial inner membrane electron transport chain</t>
  </si>
  <si>
    <t>COX8</t>
  </si>
  <si>
    <t>YLR395C</t>
  </si>
  <si>
    <t>S000004387</t>
  </si>
  <si>
    <t>Subunit VIII of cytochrome c oxidase (Complex IV); Complex IV is the terminal member of the mitochondrial inner membrane electron transport chain</t>
  </si>
  <si>
    <t>COX9</t>
  </si>
  <si>
    <t>YDL067C</t>
  </si>
  <si>
    <t>S000002225</t>
  </si>
  <si>
    <t>Subunit VIIa of cytochrome c oxidase (Complex IV); Complex IV is the terminal member of the mitochondrial inner membrane electron transport chain</t>
  </si>
  <si>
    <t>COY1</t>
  </si>
  <si>
    <t>YKL179C</t>
  </si>
  <si>
    <t>S000001662</t>
  </si>
  <si>
    <t>Golgi membrane protein with similarity to mammalian CASP; genetic interactions with GOS1 (encoding a Golgi snare protein) suggest a role in Golgi function</t>
  </si>
  <si>
    <t>CPA1</t>
  </si>
  <si>
    <t>YOR303W</t>
  </si>
  <si>
    <t>S000005829</t>
  </si>
  <si>
    <t>Small subunit of carbamoyl phosphate synthetase; carbamoyl phosphate synthetase catalyzes a step in the synthesis of citrulline, an arginine precursor; translationally regulated by an attenuator peptide encoded by YOR302W within the CPA1 mRNA 5'-leader</t>
  </si>
  <si>
    <t>CPA2</t>
  </si>
  <si>
    <t>YJR109C</t>
  </si>
  <si>
    <t>S000003870</t>
  </si>
  <si>
    <t>Large subunit of carbamoyl phosphate synthetase; carbamoyl phosphate synthetase catalyzes a step in the synthesis of citrulline, an arginine precursor</t>
  </si>
  <si>
    <t>CPD1</t>
  </si>
  <si>
    <t>YGR247W</t>
  </si>
  <si>
    <t>S000003479</t>
  </si>
  <si>
    <t>Cyclic nucleotide phosphodiesterase; hydrolyzes ADP-ribose 1'', 2''-cyclic phosphate to ADP-ribose 1''-phosphate; may have a role in tRNA splicing; no detectable phenotype is conferred by null mutation or by overexpression; protein abundance increases in response to DNA replication stress</t>
  </si>
  <si>
    <t>CPR1</t>
  </si>
  <si>
    <t>YDR155C</t>
  </si>
  <si>
    <t>S000002562</t>
  </si>
  <si>
    <t>Cytoplasmic peptidyl-prolyl cis-trans isomerase (cyclophilin); catalyzes the cis-trans isomerization of peptide bonds N-terminal to proline residues; binds the drug cyclosporin A; N-terminally propionylated in vivo; protein abundance increases in response to DNA replication stress</t>
  </si>
  <si>
    <t>CPR2</t>
  </si>
  <si>
    <t>YHR057C</t>
  </si>
  <si>
    <t>S000001099</t>
  </si>
  <si>
    <t>Peptidyl-prolyl cis-trans isomerase (cyclophilin); catalyzes the cis-trans isomerization of peptide bonds N-terminal to proline residues; potential role in the secretory pathway; seamless-GFP and mCherry fusion proteins localize to the vacuole, while SWAT-GFP fusion localizes to both the endoplasmic reticulum and vacuole; suppresses toxicity of slow-folding human Z-type alpha1-antitrypsin variant associated with liver cirrhosis and emphysema</t>
  </si>
  <si>
    <t>CPR3</t>
  </si>
  <si>
    <t>YML078W</t>
  </si>
  <si>
    <t>S000004543</t>
  </si>
  <si>
    <t>Mitochondrial peptidyl-prolyl cis-trans isomerase (cyclophilin); catalyzes the cis-trans isomerization of peptide bonds N-terminal to proline residues; involved in protein refolding after import into mitochondria</t>
  </si>
  <si>
    <t>CPR4</t>
  </si>
  <si>
    <t>YCR069W</t>
  </si>
  <si>
    <t>S000000665</t>
  </si>
  <si>
    <t>Peptidyl-prolyl cis-trans isomerase (cyclophilin); catalyzes the cis-trans isomerization of peptide bonds N-terminal to proline residues; has a potential role in the secretory pathway; CPR4 has a paralog, CPR8, that arose from the whole genome duplication</t>
  </si>
  <si>
    <t>CPR5</t>
  </si>
  <si>
    <t>YDR304C</t>
  </si>
  <si>
    <t>S000002712</t>
  </si>
  <si>
    <t>Peptidyl-prolyl cis-trans isomerase (cyclophilin) of the ER; catalyzes the cis-trans isomerization of peptide bonds N-terminal to proline residues; transcriptionally induced in response to unfolded proteins in the ER; CPR5 has a paralog, CPR2, that arose from the whole genome duplication</t>
  </si>
  <si>
    <t>CPR6</t>
  </si>
  <si>
    <t>YLR216C</t>
  </si>
  <si>
    <t>S000004206</t>
  </si>
  <si>
    <t>Peptidyl-prolyl cis-trans isomerase (cyclophilin); catalyzes the cis-trans isomerization of peptide bonds N-terminal to proline residues; plays a role in determining prion variants; binds to Hsp82p and contributes to chaperone activity; protein abundance increases in response to DNA replication stress</t>
  </si>
  <si>
    <t>CPR7</t>
  </si>
  <si>
    <t>YJR032W</t>
  </si>
  <si>
    <t>S000003793</t>
  </si>
  <si>
    <t>Peptidyl-prolyl cis-trans isomerase (cyclophilin); catalyzes the cis-trans isomerization of peptide bonds N-terminal to proline residues; binds to Hsp82p and contributes to chaperone activity; plays a role in determining prion variants</t>
  </si>
  <si>
    <t>CPR8</t>
  </si>
  <si>
    <t>YNR028W</t>
  </si>
  <si>
    <t>S000005311</t>
  </si>
  <si>
    <t>Peptidyl-prolyl cis-trans isomerase (cyclophilin); catalyzes the cis-trans isomerization of peptide bonds N-terminal to proline residues; potential role in the secretory pathway; CPR8 has a paralog, CPR4, that arose from the whole genome duplication</t>
  </si>
  <si>
    <t>CPS1</t>
  </si>
  <si>
    <t>YJL172W</t>
  </si>
  <si>
    <t>S000003708</t>
  </si>
  <si>
    <t>Vacuolar carboxypeptidase S; expression is induced under low-nitrogen conditions</t>
  </si>
  <si>
    <t>CPT1</t>
  </si>
  <si>
    <t>YNL130C</t>
  </si>
  <si>
    <t>S000005074</t>
  </si>
  <si>
    <t>Cholinephosphotransferase; required for phosphatidylcholine biosynthesis and for inositol-dependent regulation of EPT1 transcription; CPT1 has a paralog, EPT1, that arose from the whole genome duplication</t>
  </si>
  <si>
    <t>CRC1</t>
  </si>
  <si>
    <t>YOR100C</t>
  </si>
  <si>
    <t>S000005626</t>
  </si>
  <si>
    <t>Mitochondrial inner membrane carnitine transporter; required for carnitine-dependent transport of acetyl-CoA from peroxisomes to mitochondria during fatty acid beta-oxidation; human homolog SLC25A20 complements yeast null mutant</t>
  </si>
  <si>
    <t>CRD1</t>
  </si>
  <si>
    <t>YDL142C</t>
  </si>
  <si>
    <t>S000002301</t>
  </si>
  <si>
    <t>Cardiolipin synthase; produces cardiolipin, which is a phospholipid of the mitochondrial inner membrane that is required for normal mitochondrial membrane potential and function and for correct integration of membrane-multispanning proteins into the mitochondrial outer membrane; required to maintain tubular mitochondrial morphology and functions in mitochondrial fusion; also required for normal vacuolar ion homeostasis</t>
  </si>
  <si>
    <t>CRF1</t>
  </si>
  <si>
    <t>YDR223W</t>
  </si>
  <si>
    <t>S000002631</t>
  </si>
  <si>
    <t>Transcriptional corepressor; involved in repression of ribosomal protein (RP) gene transcription via the TOR signaling pathway which promotes accumulation of Crf1p in the nucleus; role in repression of RP genes varies by strain; CRF1 has a paralog, IFH1, that arose from the whole genome duplication</t>
  </si>
  <si>
    <t>CRG1</t>
  </si>
  <si>
    <t>YHR209W</t>
  </si>
  <si>
    <t>S000001252</t>
  </si>
  <si>
    <t>S-AdoMet-dependent methyltransferase involved in lipid homeostasis; mediates resistance to a drug cantharidin</t>
  </si>
  <si>
    <t>CRH1</t>
  </si>
  <si>
    <t>YGR189C</t>
  </si>
  <si>
    <t>S000003421</t>
  </si>
  <si>
    <t>Chitin transglycosylase; functions in the transfer of chitin to beta(1-6) and beta(1-3) glucans in the cell wall; similar and functionally redundant to Utr2; localizes to sites of polarized growth; expression induced by cell wall stress</t>
  </si>
  <si>
    <t>CRM1</t>
  </si>
  <si>
    <t>YGR218W</t>
  </si>
  <si>
    <t>S000003450</t>
  </si>
  <si>
    <t>Major karyopherin; involved in export of proteins, RNAs, and ribosomal subunits from the nucleus; exportin</t>
  </si>
  <si>
    <t>CRN1</t>
  </si>
  <si>
    <t>YLR429W</t>
  </si>
  <si>
    <t>S000004421</t>
  </si>
  <si>
    <t>Coronin; cortical actin cytoskeletal component that associates with the Arp2p/Arp3p complex to regulate its activity; plays a role in regulation of actin patch assembly</t>
  </si>
  <si>
    <t>CRP1</t>
  </si>
  <si>
    <t>YHR146W</t>
  </si>
  <si>
    <t>S000001189</t>
  </si>
  <si>
    <t>Protein that binds to cruciform DNA structures; CRP1 has a paralog, MDG1, that arose from the whole genome duplication</t>
  </si>
  <si>
    <t>CRR1</t>
  </si>
  <si>
    <t>YLR213C</t>
  </si>
  <si>
    <t>S000004203</t>
  </si>
  <si>
    <t>Putative glycoside hydrolase of the spore wall envelope; required for normal spore wall assembly, possibly for cross-linking between the glucan and chitosan layers; expressed during sporulation</t>
  </si>
  <si>
    <t>CRT10</t>
  </si>
  <si>
    <t>YOL063C</t>
  </si>
  <si>
    <t>S000005424</t>
  </si>
  <si>
    <t>Protein involved in transcriptional regulation of RNR2 and RNR3; expression of the gene is induced by DNA damage and null mutations confer increased resistance to hydroxyurea; N-terminal region has a leucine repeat and a WD40 repeat</t>
  </si>
  <si>
    <t>CRZ1</t>
  </si>
  <si>
    <t>YNL027W</t>
  </si>
  <si>
    <t>S000004972</t>
  </si>
  <si>
    <t>Transcription factor, activates transcription of stress response genes; nuclear localization is positively regulated by calcineurin-mediated dephosphorylation; rapidly localizes to the nucleus under blue light stress; can be activated in stochastic pulses of nuclear localization in response to calcium</t>
  </si>
  <si>
    <t>CSC1</t>
  </si>
  <si>
    <t>YLR241W</t>
  </si>
  <si>
    <t>S000004231</t>
  </si>
  <si>
    <t>Calcium permeable gated cation channel; may be involved in detoxification; similar to Arabidopsis CSC1</t>
  </si>
  <si>
    <t>CSE1</t>
  </si>
  <si>
    <t>YGL238W</t>
  </si>
  <si>
    <t>S000003207</t>
  </si>
  <si>
    <t>Nuclear envelope protein that acts as a recycling factor; mediates the nuclear export of Srp1p (importin alpha) back to the cytoplasm after its import substrates have been released into the nucleoplasm, thereby allowing the participation of Srp1p in multiple rounds of nuclear import; required for accurate chromosome segregation; homolog of metazoan CAS and human CSE1L, overexpression of which is implicated in cancer progression</t>
  </si>
  <si>
    <t>CSE2</t>
  </si>
  <si>
    <t>YNR010W</t>
  </si>
  <si>
    <t>S000005293</t>
  </si>
  <si>
    <t>Subunit of the RNA polymerase II mediator complex; associates with core polymerase subunits to form the RNA polymerase II holoenzyme; component of the Middle domain of mediator; required for regulation of RNA polymerase II activity; relocalizes to the cytosol in response to hypoxia</t>
  </si>
  <si>
    <t>CSE4</t>
  </si>
  <si>
    <t>YKL049C</t>
  </si>
  <si>
    <t>S000001532</t>
  </si>
  <si>
    <t>Histone H3-like centromere protein; associated with promoters, accessible chromatin, RNAPII-bound regions; phosphorylated Cse4p associates with centromeres; required for proper kinetochore function; levels regulated by E3 ubiquitin ligase Psh1p; phosphorylation may destabilize defective kinetochores to promote bi-orientation; ubiquitination of N-terminus regulates proteolysis for faithful chromosome segregation; yeast CSE4 can complement mutations in human homolog CENPA</t>
  </si>
  <si>
    <t>CSF1</t>
  </si>
  <si>
    <t>YLR087C</t>
  </si>
  <si>
    <t>S000004077</t>
  </si>
  <si>
    <t>Protein required for fermentation at low temperature; plays a role in the maturation of secretory proteins; the authentic, non-tagged protein is detected in highly purified mitochondria in high-throughput studies</t>
  </si>
  <si>
    <t>CSG2</t>
  </si>
  <si>
    <t>YBR036C</t>
  </si>
  <si>
    <t>S000000240</t>
  </si>
  <si>
    <t>Endoplasmic reticulum membrane protein; required for mannosylation of inositolphosphorylceramide and for growth at high calcium concentrations; protein abundance increases in response to DNA replication stress</t>
  </si>
  <si>
    <t>CSH1</t>
  </si>
  <si>
    <t>YBR161W</t>
  </si>
  <si>
    <t>S000000365</t>
  </si>
  <si>
    <t>Mannosylinositol phosphorylceramide (MIPC) synthase catalytic subunit; forms a complex with regulatory subunit Csg2p; function in sphingolipid biosynthesis is overlapping with that of Sur1p; CSH1 has a paralog, SUR1, that arose from the whole genome duplication</t>
  </si>
  <si>
    <t>CSI1</t>
  </si>
  <si>
    <t>YMR025W</t>
  </si>
  <si>
    <t>S000004627</t>
  </si>
  <si>
    <t>Subunit of the Cop9 signalosome; which is required for deneddylation, or removal of the ubiquitin-like protein Rub1p from Cdc53p (cullin); involved in adaptation to pheromone signaling; functional equivalent of canonical Csn6 subunit of the COP9 signalosome</t>
  </si>
  <si>
    <t>CSI2</t>
  </si>
  <si>
    <t>YOL007C</t>
  </si>
  <si>
    <t>S000005367</t>
  </si>
  <si>
    <t>Protein of unknown function; green fluorescent protein (GFP)- fusion protein localizes to the mother side of the bud neck and the vacuole; YOL007C is not an essential gene</t>
  </si>
  <si>
    <t>CSL4</t>
  </si>
  <si>
    <t>YNL232W</t>
  </si>
  <si>
    <t>S000005176</t>
  </si>
  <si>
    <t>Exosome non-catalytic core component; involved in 3'-5' RNA processing and degradation in both the nucleus and the cytoplasm; predicted to contain an S1 RNA binding domain; human homolog EXOSC1 partially complements yeast csl4 null mutant, and can complement inviability of strain in which expression of CSL4 is repressed</t>
  </si>
  <si>
    <t>CSM1</t>
  </si>
  <si>
    <t>YCR086W</t>
  </si>
  <si>
    <t>S000000682</t>
  </si>
  <si>
    <t>Nucleolar protein that mediates homolog segregation during meiosis I; forms a complex with Lrs4p and then Mam1p at kinetochores; required for condensin recruitment to the replication fork barrier site and rDNA repeat segregation</t>
  </si>
  <si>
    <t>CSM2</t>
  </si>
  <si>
    <t>YIL132C</t>
  </si>
  <si>
    <t>S000001394</t>
  </si>
  <si>
    <t>Component of Shu complex (aka PCSS complex); Shu complex also includes Psy3, Shu1, Shu2, and promotes error-free DNA repair,; Shu complex mediates inhibition of Srs2p function; promotes formation of Rad51p filaments; Psy3p and Csm2p contain similar DNA-binding regions which work together to form a single DNA binding site; required for accurate chromosome segregation during meiosis</t>
  </si>
  <si>
    <t>CSM3</t>
  </si>
  <si>
    <t>YMR048W</t>
  </si>
  <si>
    <t>S000004651</t>
  </si>
  <si>
    <t>Replication fork associated factor; required for stable replication fork pausing; component of the DNA replication checkpoint pathway; required for accurate chromosome segregation during meiosis; forms nuclear foci upon DNA replication stress</t>
  </si>
  <si>
    <t>CSM4</t>
  </si>
  <si>
    <t>YPL200W</t>
  </si>
  <si>
    <t>S000006121</t>
  </si>
  <si>
    <t>Protein required for accurate chromosome segregation during meiosis; involved in meiotic telomere clustering (bouquet formation) and telomere-led rapid prophase movements; functions with meiosis-specific telomere-binding protein Ndj1p; CSM4 has a paralog, MPS2, that arose from the whole genome duplication</t>
  </si>
  <si>
    <t>CSN9</t>
  </si>
  <si>
    <t>YDR179C</t>
  </si>
  <si>
    <t>S000002586</t>
  </si>
  <si>
    <t>Subunit of the Cop9 signalosome; Cop9 signalosome is required for deneddylation, or removal of the ubiquitin-like protein Rub1p from Cdc53p (cullin); involved in adaptation to pheromone signaling</t>
  </si>
  <si>
    <t>CSR1</t>
  </si>
  <si>
    <t>YLR380W</t>
  </si>
  <si>
    <t>S000004372</t>
  </si>
  <si>
    <t>Phosphatidylinositol transfer protein; has a potential role in regulating lipid and fatty acid metabolism under heme-depleted conditions; interacts specifically with thioredoxin peroxidase; may have a role in oxidative stress resistance; protein abundance increases in response to DNA replication stress</t>
  </si>
  <si>
    <t>CSR2</t>
  </si>
  <si>
    <t>YPR030W</t>
  </si>
  <si>
    <t>S000006234</t>
  </si>
  <si>
    <t>Nuclear ubiquitin protein ligase binding protein; may regulate utilization of nonfermentable carbon sources and endocytosis of plasma membrane proteins; overproduction suppresses chs5 spa2 lethality at high temp; ubiquitinated by Rsp5p, deubiquitinated by Ubp2p; CSR2 has a paralog, ECM21, that arose from the whole genome duplication</t>
  </si>
  <si>
    <t>CSS1</t>
  </si>
  <si>
    <t>YIL169C</t>
  </si>
  <si>
    <t>S000001431</t>
  </si>
  <si>
    <t>Protein of unknown function, secreted when constitutively expressed; SWAT-GFP, seamless-GFP and mCherry fusion proteins localize to the cell periphery, SWAT-GFP fusion also localizes to the extracellular region, and mCherry fusion also localizes to the vacuole; S/T rich and highly similar to YOL155C, a putative glucan alpha-1,4-glucosidase; transcript is induced in both high and low pH environments; non-essential gene</t>
  </si>
  <si>
    <t>CSS2</t>
  </si>
  <si>
    <t>YFR020W</t>
  </si>
  <si>
    <t>S000001916</t>
  </si>
  <si>
    <t>Protein of unknown function, secreted when constitutively expressed; SWAT-GFP fusion protein localizes to the endoplasmic reticulum (ER) and extracellular region, while mCherry fusion protein localizes to the ER and vacuole; mRNA identified as translated by ribosome profiling data; CSS2 is a non-essential gene</t>
  </si>
  <si>
    <t>CSS3</t>
  </si>
  <si>
    <t>YOL159C</t>
  </si>
  <si>
    <t>S000005519</t>
  </si>
  <si>
    <t>Protein of unknown function, secreted when constitutively expressed; SWAT-GFP, seamless-GFP and mCherry fusion proteins localize to the cell periphery, SWAT-GFP fusion also localizes to the extracellular region, and mCherry fusion also localizes to the vacuole; deletion mutants are viable and have elevated levels of Ty1 retrotransposition and Ty1 cDNA</t>
  </si>
  <si>
    <t>CST26</t>
  </si>
  <si>
    <t>YBR042C</t>
  </si>
  <si>
    <t>S000000246</t>
  </si>
  <si>
    <t>Acyltransferase; enzyme mainly responsible for the introduction of saturated very long chain fatty acids into neo-synthesized molecules of phosphatidylinositol; required for incorporation of stearic acid into phosphatidylinositol; affects chromosome stability when overexpressed; CST26 has a paralog, YDR018C, that arose from the whole genome duplication</t>
  </si>
  <si>
    <t>CST6</t>
  </si>
  <si>
    <t>YIL036W</t>
  </si>
  <si>
    <t>S000001298</t>
  </si>
  <si>
    <t>Basic leucine zipper (bZIP) transcription factor from ATF/CREB family involved in stress-responsive regulatory network; mediates transcriptional activation of NCE103 in response to low CO2 levels; proposed to be a regulator of oleate responsive genes; involved in utilization of non-optimal carbon sources and chromosome stability; relocalizes to the cytosol in response to hypoxia; CST6 has a paralog, ACA1, that arose from the whole genome duplication</t>
  </si>
  <si>
    <t>CST9</t>
  </si>
  <si>
    <t>YLR394W</t>
  </si>
  <si>
    <t>S000004386</t>
  </si>
  <si>
    <t>SUMO E3 ligase; required for synaptonemal complex formation; localizes to synapsis initiation sites on meiotic chromosomes; associates with centromeres early in meiosis, then with chromosome axes and finally with double-strand break sites that are engaged in repair by crossovers; potential Cdc28p substrate</t>
  </si>
  <si>
    <t>CTA1</t>
  </si>
  <si>
    <t>YDR256C</t>
  </si>
  <si>
    <t>S000002664</t>
  </si>
  <si>
    <t>Catalase A; breaks down hydrogen peroxide in the peroxisomal matrix formed by acyl-CoA oxidase (Pox1p) during fatty acid beta-oxidation</t>
  </si>
  <si>
    <t>CTF13</t>
  </si>
  <si>
    <t>YMR094W</t>
  </si>
  <si>
    <t>S000004700</t>
  </si>
  <si>
    <t>Subunit of the CBF3 complex; CBF3 binds to the CDE III element of centromeres, bending the DNA upon binding, and may be involved in sister chromatid cohesion during mitosis</t>
  </si>
  <si>
    <t>CTF18</t>
  </si>
  <si>
    <t>YMR078C</t>
  </si>
  <si>
    <t>S000004683</t>
  </si>
  <si>
    <t>Subunit of a complex with Ctf8p; shares some subunits with Replication Factor C and is required for sister chromatid cohesion; may have overlapping functions with Rad24p in the DNA damage replication checkpoint</t>
  </si>
  <si>
    <t>CTF19</t>
  </si>
  <si>
    <t>YPL018W</t>
  </si>
  <si>
    <t>S000005939</t>
  </si>
  <si>
    <t>Outer kinetochore protein, needed for accurate chromosome segregation; component of kinetochore sub-complex COMA (Ctf19p, Okp1p, Mcm21p, Ame1p) that functions as platform for kinetochore assembly; required for spindle assembly checkpoint; minimizes potentially deleterious centromere-proximal crossovers by preventing meiotic DNA break formation proximal to centromere; homolog of human centromere constitutive-associated network (CCAN) subunit CENP-P and fission yeast fta2</t>
  </si>
  <si>
    <t>CTF3</t>
  </si>
  <si>
    <t>YLR381W</t>
  </si>
  <si>
    <t>S000004373</t>
  </si>
  <si>
    <t>Outer kinetochore protein that forms a complex with Mcm16p and Mcm22p; may bind the kinetochore to spindle microtubules; required for the spindle assembly checkpoint; orthologous to human centromere constitutive-associated network (CCAN) subunit CENP-I and fission yeast mis6</t>
  </si>
  <si>
    <t>CTF4</t>
  </si>
  <si>
    <t>YPR135W</t>
  </si>
  <si>
    <t>S000006339</t>
  </si>
  <si>
    <t>Chromatin-associated protein; required for sister chromatid cohesion; interacts with DNA polymerase alpha (Pol1p) and may link DNA synthesis to sister chromatid cohesion</t>
  </si>
  <si>
    <t>CTF8</t>
  </si>
  <si>
    <t>YHR191C</t>
  </si>
  <si>
    <t>S000001234</t>
  </si>
  <si>
    <t>Subunit of a complex with Ctf18p; shares some subunits with Replication Factor C; required for sister chromatid cohesion</t>
  </si>
  <si>
    <t>CTH1</t>
  </si>
  <si>
    <t>YDR151C</t>
  </si>
  <si>
    <t>S000002558</t>
  </si>
  <si>
    <t>Member of the CCCH zinc finger family; similar to mammalian Tis11 protein, which activates transcription and also has a role in mRNA degradation; may function with Tis11p in iron homeostasis; CTH1 has a paralog, TIS11, that arose from the whole genome duplication</t>
  </si>
  <si>
    <t>CTI6</t>
  </si>
  <si>
    <t>YPL181W</t>
  </si>
  <si>
    <t>S000006102</t>
  </si>
  <si>
    <t>Component of the Rpd3L histone deacetylase complex; relieves transcriptional repression by binding to the Cyc8p-Tup1p corepressor and recruiting the SAGA complex to the repressed promoter; contains a PHD finger domain</t>
  </si>
  <si>
    <t>CTK1</t>
  </si>
  <si>
    <t>YKL139W</t>
  </si>
  <si>
    <t>S000001622</t>
  </si>
  <si>
    <t>Catalytic (alpha) subunit of C-terminal domain kinase I (CTDK-I); phosphorylates both RNA pol II subunit Rpo21p to affect transcription and pre-mRNA 3' end processing, and ribosomal protein Rps2p to increase translational fidelity; required for H3K36 trimethylation but not dimethylation by Set2p; suggested stimulatory role in 80S formation during translation initiation; similar to the Drosophila dCDK12 and human CDK12 and probably CDK13</t>
  </si>
  <si>
    <t>CTK2</t>
  </si>
  <si>
    <t>YJL006C</t>
  </si>
  <si>
    <t>S000003543</t>
  </si>
  <si>
    <t>Beta subunit of C-terminal domain kinase I (CTDK-I); which phosphorylates both RNA pol II subunit Rpo21p to affect transcription and pre-mRNA 3' end processing, and ribosomal protein Rps2p to increase translational fidelity; relocalizes to the cytosol in response to hypoxia</t>
  </si>
  <si>
    <t>CTK3</t>
  </si>
  <si>
    <t>YML112W</t>
  </si>
  <si>
    <t>S000004580</t>
  </si>
  <si>
    <t>Gamma subunit of C-terminal domain kinase I; CTDK-I phosphorylates RNA polymerase II subunit Rpo21p to affect transcription and pre-mRNA 3' end processing, and also phosphorylates ribosomal protein Rps2p to increase translational fidelity; protein abundance increases in response to DNA replication stress</t>
  </si>
  <si>
    <t>CTL1</t>
  </si>
  <si>
    <t>YMR180C</t>
  </si>
  <si>
    <t>S000004792</t>
  </si>
  <si>
    <t>RNA 5'-triphosphatase, localizes to both the nucleus and cytoplasm; CTL1 has a paralog, CET1, that arose from the whole genome duplication</t>
  </si>
  <si>
    <t>CTM1</t>
  </si>
  <si>
    <t>YHR109W</t>
  </si>
  <si>
    <t>S000001151</t>
  </si>
  <si>
    <t>Cytochrome c lysine methyltransferase; trimethylates residue 72 of apo-cytochrome c (Cyc1p) in the cytosol; not required for normal respiratory growth</t>
  </si>
  <si>
    <t>CTO1</t>
  </si>
  <si>
    <t>YCR015C</t>
  </si>
  <si>
    <t>S000000608</t>
  </si>
  <si>
    <t>Protein required for cold tolerance; involved in phosphate uptake; YCR015C is not an essential gene</t>
  </si>
  <si>
    <t>CTP1</t>
  </si>
  <si>
    <t>YBR291C</t>
  </si>
  <si>
    <t>S000000495</t>
  </si>
  <si>
    <t>Mitochondrial inner membrane citrate transporter; member of the mitochondrial carrier family</t>
  </si>
  <si>
    <t>CTR1</t>
  </si>
  <si>
    <t>YPR124W</t>
  </si>
  <si>
    <t>S000006328</t>
  </si>
  <si>
    <t>High-affinity copper transporter of plasma membrane; mediates nearly all copper uptake under low copper conditions; transcriptionally induced at low copper levels and degraded at high copper levels; protein increases in abundance and relocalizes from nucleus to plasma membrane upon DNA replication stress; human homolog SLC31A1 can complement a yeast ctr1 ctr3 double deletion</t>
  </si>
  <si>
    <t>CTR2</t>
  </si>
  <si>
    <t>YHR175W</t>
  </si>
  <si>
    <t>S000001218</t>
  </si>
  <si>
    <t>Low-affinity copper transporter of the vacuolar membrane; mutation confers resistance to toxic copper concentrations, while overexpression confers resistance to copper starvation; regulated by nonsense-mediated mRNA decay pathway</t>
  </si>
  <si>
    <t>CTR3</t>
  </si>
  <si>
    <t>YLR411W</t>
  </si>
  <si>
    <t>S000004403</t>
  </si>
  <si>
    <t>High-affinity copper transporter of the plasma membrane; acts as a trimer; gene is disrupted by a Ty2 transposon insertion in many laboratory strains of S. cerevisiae</t>
  </si>
  <si>
    <t>CTR86</t>
  </si>
  <si>
    <t>YCR054C</t>
  </si>
  <si>
    <t>S000000650</t>
  </si>
  <si>
    <t>Essential protein of unknown function; with orthologs in Ashbya gossypii and Candida albicans; similar to human ATXN10, mutations in which cause spinocerebellar ataxia type 10; codon usage corresponds to that observed for yeast genes expressed at low levels; relative distribution to the nucleus increases upon DNA replication stress</t>
  </si>
  <si>
    <t>CTR9</t>
  </si>
  <si>
    <t>YOL145C</t>
  </si>
  <si>
    <t>S000005505</t>
  </si>
  <si>
    <t>Component of the Paf1p complex involved in transcription elongation; binds to and modulates the activity of RNA polymerases I and II; required for expression of a subset of genes, including cyclin genes; involved in SER3 repression by helping to maintain SRG1 transcription-dependent nucleosome occupancy; contains TPR repeats</t>
  </si>
  <si>
    <t>CTS1</t>
  </si>
  <si>
    <t>YLR286C</t>
  </si>
  <si>
    <t>S000004276</t>
  </si>
  <si>
    <t>Endochitinase; required for cell separation after mitosis; transcriptional activation during the G1 phase of the cell cycle is mediated by transcription factor Ace2p</t>
  </si>
  <si>
    <t>CTS2</t>
  </si>
  <si>
    <t>YDR371W</t>
  </si>
  <si>
    <t>S000002779</t>
  </si>
  <si>
    <t>Putative chitinase; functionally complements A. gossypii cts2 mutant sporulation defect</t>
  </si>
  <si>
    <t>CTT1</t>
  </si>
  <si>
    <t>YGR088W</t>
  </si>
  <si>
    <t>S000003320</t>
  </si>
  <si>
    <t>Cytosolic catalase T; has a role in protection from oxidative damage by hydrogen peroxide</t>
  </si>
  <si>
    <t>CUB1</t>
  </si>
  <si>
    <t>YPL260W</t>
  </si>
  <si>
    <t>S000006181</t>
  </si>
  <si>
    <t>Conserved fungal gene linked to DNA repair and proteasome function; putative substrate of cAMP-dependent protein kinase (PKA); green fluorescent protein (GFP)-fusion protein localizes to the cytoplasm and nucleus; YPL260W is not an essential gene; protein abundance increases in response to DNA replication stress</t>
  </si>
  <si>
    <t>CUE1</t>
  </si>
  <si>
    <t>YMR264W</t>
  </si>
  <si>
    <t>S000004877</t>
  </si>
  <si>
    <t>Ubiquitin-binding protein; ER membrane protein that recruits and integrates the ubiquitin-conjugating enzyme Ubc7p into ER membrane-bound ubiquitin ligase complexes that function in the ER-associated degradation (ERAD) pathway for misfolded proteins; contains a CUE domain that binds ubiquitin to facilitate intramolecular monoubiquitination and to promote diubiquitin elongation, facilitating polyubiquitin chain formation</t>
  </si>
  <si>
    <t>CUE2</t>
  </si>
  <si>
    <t>YKL090W</t>
  </si>
  <si>
    <t>S000001573</t>
  </si>
  <si>
    <t>Protein of unknown function; has two CUE domains that bind ubiquitin, which may facilitate intramolecular monoubiquitination</t>
  </si>
  <si>
    <t>CUE3</t>
  </si>
  <si>
    <t>YGL110C</t>
  </si>
  <si>
    <t>S000003078</t>
  </si>
  <si>
    <t>Protein of unknown function; has a CUE domain that binds ubiquitin, which may facilitate intramolecular monoubiquitination</t>
  </si>
  <si>
    <t>CUE4</t>
  </si>
  <si>
    <t>YML101C</t>
  </si>
  <si>
    <t>S000004568</t>
  </si>
  <si>
    <t>Protein of unknown function; has a CUE domain that binds ubiquitin, which may facilitate intramolecular monoubiquitination; CUE4 has a paralog, CUE1, that arose from the whole genome duplication</t>
  </si>
  <si>
    <t>CUE5</t>
  </si>
  <si>
    <t>YOR042W</t>
  </si>
  <si>
    <t>S000005568</t>
  </si>
  <si>
    <t>Ubiquitin-binding protein; functions as ubiquitin-Atg8p adaptor in ubiquitin-dependent autophagy; serves as proteaphagy receptor for inactivated 26S proteasomes; contains CUE domain that binds ubiquitin, which may facilitate intramolecular monoubiquitination; CUE5 has a paralog, DON1, that arose from the whole genome duplication; human TOLLIP is a functional CUE-domain homolog, can complement yeast null mutant, rescuing hypersensitivity of cue5 null mutant cells to Htt-96Q</t>
  </si>
  <si>
    <t>CUL3</t>
  </si>
  <si>
    <t>YGR003W</t>
  </si>
  <si>
    <t>S000003235</t>
  </si>
  <si>
    <t>Ubiquitin-protein ligase; forms a complex with Elc1p that polyubiquitylates monoubiquitylated RNA polymerase II to trigger its proteolysis; cullin family member with similarity to Cdc53p and human CUL3</t>
  </si>
  <si>
    <t>CUP1-1</t>
  </si>
  <si>
    <t>YHR053C</t>
  </si>
  <si>
    <t>S000001095</t>
  </si>
  <si>
    <t>Metallothionein; binds copper and mediates resistance to high concentrations of copper and cadmium; locus is variably amplified in different strains, with two copies, CUP1-1 and CUP1-2, in the genomic sequence reference strain S288C; CUP1-1 has a paralog, CUP1-2, that arose from a segmental duplication</t>
  </si>
  <si>
    <t>CUP1-2</t>
  </si>
  <si>
    <t>YHR055C</t>
  </si>
  <si>
    <t>S000001097</t>
  </si>
  <si>
    <t>Metallothionein; binds copper and mediates resistance to high concentrations of copper and cadmium; locus is variably amplified in different strains, with two copies, CUP1-1 and CUP1-2, in the genomic sequence reference strain S288C; CUP1-2 has a paralog, CUP1-1, that arose from a segmental duplication</t>
  </si>
  <si>
    <t>CUP2</t>
  </si>
  <si>
    <t>YGL166W</t>
  </si>
  <si>
    <t>S000003134</t>
  </si>
  <si>
    <t>Copper-binding transcription factor; activates transcription of the metallothionein genes CUP1-1 and CUP1-2 in response to elevated copper concentrations; required for regulation of copper genes in response to DNA-damaging reagents; CUP2 has a paralog, HAA1, that arose from the whole genome duplication</t>
  </si>
  <si>
    <t>CUP9</t>
  </si>
  <si>
    <t>YPL177C</t>
  </si>
  <si>
    <t>S000006098</t>
  </si>
  <si>
    <t>Homeodomain-containing transcriptional repressor; regulates expression of PTR2, which encodes a major peptide transporter; imported peptides activate ubiquitin-dependent proteolysis, resulting in degradation of Cup9p and de-repression of PTR2 transcription; CUP9 has a paralog, TOS8, that arose from the whole genome duplication; protein abundance increases in response to DNA replication stress</t>
  </si>
  <si>
    <t>CUR1</t>
  </si>
  <si>
    <t>YPR158W</t>
  </si>
  <si>
    <t>S000006362</t>
  </si>
  <si>
    <t>Sorting factor, central regulator of spatial protein quality control; physically and functionally interacts with chaperones to promote sorting and deposition of misfolded proteins into cytosolic compartments; involved in destabilization of [URE3] prions; CUR1 has a paralog, BTN2, that arose from the whole genome duplication</t>
  </si>
  <si>
    <t>CUS1</t>
  </si>
  <si>
    <t>YMR240C</t>
  </si>
  <si>
    <t>S000004853</t>
  </si>
  <si>
    <t>Protein required for assembly of U2 snRNP into the spliceosome; forms a complex with Hsh49p and Hsh155p</t>
  </si>
  <si>
    <t>CUS2</t>
  </si>
  <si>
    <t>YNL286W</t>
  </si>
  <si>
    <t>S000005230</t>
  </si>
  <si>
    <t>Putative checkpoint factor in transcription; binds to U2 snRNA and Prp11p; regulates toggling of the U2 snRNA stem II region between different structures; contains two RNA recognition motifs (RRMs)</t>
  </si>
  <si>
    <t>CUZ1</t>
  </si>
  <si>
    <t>YNL155W</t>
  </si>
  <si>
    <t>S000005099</t>
  </si>
  <si>
    <t>Protein with a role in the ubiquitin-proteasome pathway; interacts with ubiquitinated protein, Cdc48p and the proteasomal regulatory particle; may protect cells from trivalent metalloid induced proteotoxicity; contains a PACE promoter element and is co-regulated with proteasome subunit genes; AN1-type zinc finger protein, with DHHC and ubiquitin-like domains (UBL); ortholog of ZFAND1, a human gene linked to cancer; protein abundance increases under DNA replication stress</t>
  </si>
  <si>
    <t>CWC15</t>
  </si>
  <si>
    <t>YDR163W</t>
  </si>
  <si>
    <t>S000002570</t>
  </si>
  <si>
    <t>Non-essential protein involved in pre-mRNA splicing; component of a complex containing Cef1p; has similarity to S. pombe Cwf15p</t>
  </si>
  <si>
    <t>CWC2</t>
  </si>
  <si>
    <t>YDL209C</t>
  </si>
  <si>
    <t>S000002368</t>
  </si>
  <si>
    <t>Member of the NineTeen Complex (NTC); this complex contains Prp19p and stabilizes U6 snRNA in catalytic forms of the spliceosome containing U2, U5, and U6 snRNAs; binds directly to U6 snRNA; similar to S. pombe Cwf2</t>
  </si>
  <si>
    <t>CWC21</t>
  </si>
  <si>
    <t>YDR482C</t>
  </si>
  <si>
    <t>S000002890</t>
  </si>
  <si>
    <t>Protein involved in RNA splicing by the spliceosome; component of a complex containing Cef1p; interacts genetically with ISY1 and BUD13; may bind RNA; has similarity to S. pombe Cwf21p</t>
  </si>
  <si>
    <t>CWC22</t>
  </si>
  <si>
    <t>YGR278W</t>
  </si>
  <si>
    <t>S000003510</t>
  </si>
  <si>
    <t>Spliceosome-associated protein that is required for pre-mRNA splicing; necessary for Prp2p function at the first catalytic step of splicing; has similarity to S. pombe Cwf22p; CWC22 is an essential protein</t>
  </si>
  <si>
    <t>CWC23</t>
  </si>
  <si>
    <t>YGL128C</t>
  </si>
  <si>
    <t>S000003096</t>
  </si>
  <si>
    <t>Component of a complex containing Cef1p; putatively involved in pre-mRNA splicing; has similarity to E. coli DnaJ and other DnaJ-like proteins and to S. pombe Cwf23p</t>
  </si>
  <si>
    <t>CWC24</t>
  </si>
  <si>
    <t>YLR323C</t>
  </si>
  <si>
    <t>S000004315</t>
  </si>
  <si>
    <t>General splicing factor; required for stable U2 snRNP binding to primary transcripts; essential for the first step of splicing; component of the pre-catalytic spliceosome complex containing Cef1p; similar to S. pombe Cwf24p</t>
  </si>
  <si>
    <t>CWC25</t>
  </si>
  <si>
    <t>YNL245C</t>
  </si>
  <si>
    <t>S000005189</t>
  </si>
  <si>
    <t>Splicing factor required for the first step of pre-mRNA splicing; binding to the spliceosome requires Prp2p and Yju2p; heat-stable protein; has similarity to S. pombe Cwf25p</t>
  </si>
  <si>
    <t>CWC27</t>
  </si>
  <si>
    <t>YPL064C</t>
  </si>
  <si>
    <t>S000005985</t>
  </si>
  <si>
    <t>Component of a complex containing Cef1p; putatively involved in pre-mRNA splicing; has similarity to S. pombe Cwf27p; protein abundance increases in response to DNA replication stress</t>
  </si>
  <si>
    <t>CWH41</t>
  </si>
  <si>
    <t>YGL027C</t>
  </si>
  <si>
    <t>S000002995</t>
  </si>
  <si>
    <t>Processing alpha glucosidase I; ER type II integral membrane N-glycoprotein involved in assembly of cell wall beta 1,6 glucan and asparagine-linked protein glycosylation; also involved in ER protein quality control and sensing of ER stress</t>
  </si>
  <si>
    <t>CWH43</t>
  </si>
  <si>
    <t>YCR017C</t>
  </si>
  <si>
    <t>S000000610</t>
  </si>
  <si>
    <t>GPI lipid remodelase; responsible for introducing ceramides into GPI anchors having a C26:0 fatty acid in sn-2 of the glycerol moiety; can also use lyso-GPI protein anchors and various base resistant lipids as substrates; contains 14-16 transmembrane segments and several putative glycosylation and phosphorylation sites; null mutation is synthetically lethal with pkc1 deletion</t>
  </si>
  <si>
    <t>CWP1</t>
  </si>
  <si>
    <t>YKL096W</t>
  </si>
  <si>
    <t>S000001579</t>
  </si>
  <si>
    <t>Cell wall mannoprotein that localizes to birth scars of daughter cells; linked to a beta-1,3- and beta-1,6-glucan heteropolymer through a phosphodiester bond; required for propionic acid resistance</t>
  </si>
  <si>
    <t>CWP2</t>
  </si>
  <si>
    <t>YKL096W-A</t>
  </si>
  <si>
    <t>S000001956</t>
  </si>
  <si>
    <t>Covalently linked cell wall mannoprotein; major constituent of the cell wall; plays a role in stabilizing the cell wall; involved in low pH resistance; precursor is GPI-anchored</t>
  </si>
  <si>
    <t>CYB2</t>
  </si>
  <si>
    <t>YML054C</t>
  </si>
  <si>
    <t>S000004518</t>
  </si>
  <si>
    <t>Cytochrome b2 (L-lactate cytochrome-c oxidoreductase); component of the mitochondrial intermembrane space, required for lactate utilization; expression is repressed by glucose and anaerobic conditions</t>
  </si>
  <si>
    <t>CYB5</t>
  </si>
  <si>
    <t>YNL111C</t>
  </si>
  <si>
    <t>S000005055</t>
  </si>
  <si>
    <t>Cytochrome b5; involved in the sterol and lipid biosynthesis pathways; acts as an electron donor to support sterol C5-6 desaturation</t>
  </si>
  <si>
    <t>CYC1</t>
  </si>
  <si>
    <t>YJR048W</t>
  </si>
  <si>
    <t>S000003809</t>
  </si>
  <si>
    <t>Cytochrome c, isoform 1; also known as iso-1-cytochrome c; electron carrier of mitochondrial intermembrane space that transfers electrons from ubiquinone-cytochrome c oxidoreductase to cytochrome c oxidase during cellular respiration; CYC1 has a paralog, CYC7, that arose from the whole genome duplication; human homolog CYC1 can complement yeast null mutant; mutations in human CYC1 cause insulin-responsive hyperglycemia</t>
  </si>
  <si>
    <t>CYC2</t>
  </si>
  <si>
    <t>YOR037W</t>
  </si>
  <si>
    <t>S000005563</t>
  </si>
  <si>
    <t>Mitochondrial peripheral inner membrane protein; contains a FAD cofactor in a domain exposed in the intermembrane space; exhibits redox activity in vitro; likely participates in ligation of heme to acytochromes c and c1 (Cyc1p and Cyt1p)</t>
  </si>
  <si>
    <t>CYC3</t>
  </si>
  <si>
    <t>YAL039C</t>
  </si>
  <si>
    <t>S000000037</t>
  </si>
  <si>
    <t>Cytochrome c heme lyase (holocytochrome c synthase); attaches heme to apo-cytochrome c (Cyc1p or Cyc7p) in mitochondrial intermembrane space; human homolog HCCS implicated in microphthalmia with linear skin defects (MLS), and can complement yeast null mutant</t>
  </si>
  <si>
    <t>CYC7</t>
  </si>
  <si>
    <t>YEL039C</t>
  </si>
  <si>
    <t>S000000765</t>
  </si>
  <si>
    <t>Cytochrome c isoform 2, expressed under hypoxic conditions; also known as iso-2-cytochrome c; electron carrier of the mitochondrial intermembrane space that transfers electrons from ubiquinone-cytochrome c oxidoreductase to cytochrome c oxidase during cellular respiration; protein abundance increases in response to DNA replication stress; CYC7 has a paralog, CYC1, that arose from the whole genome duplication</t>
  </si>
  <si>
    <t>CYC8</t>
  </si>
  <si>
    <t>YBR112C</t>
  </si>
  <si>
    <t>S000000316</t>
  </si>
  <si>
    <t>General transcriptional co-repressor; acts together with Tup1p; also acts as part of a transcriptional co-activator complex that recruits the SWI/SNF and SAGA complexes to promoters; can form the prion [OCT+]</t>
  </si>
  <si>
    <t>CYK3</t>
  </si>
  <si>
    <t>YDL117W</t>
  </si>
  <si>
    <t>S000002275</t>
  </si>
  <si>
    <t>SH3-domain protein located in the bud neck and cytokinetic actin ring; relocalizes from bud neck to nucleus upon DNA replication stress; activates the chitin synthase activity of Chs2p during cytokinesis; suppressor of growth and cytokinesis defects of chs2 phospho-mutants</t>
  </si>
  <si>
    <t>CYM1</t>
  </si>
  <si>
    <t>YDR430C</t>
  </si>
  <si>
    <t>S000002838</t>
  </si>
  <si>
    <t>Lysine-specific metalloprotease of the pitrilysin family; metalloprotease of the intermembrane space; degrades proteins and presequence peptides cleaved from imported proteins; required for normal mitochondrial morphology</t>
  </si>
  <si>
    <t>CYR1</t>
  </si>
  <si>
    <t>YJL005W</t>
  </si>
  <si>
    <t>S000003542</t>
  </si>
  <si>
    <t>Adenylate cyclase; required for cAMP production and cAMP-dependent protein kinase signaling; the cAMP pathway controls a variety of cellular processes, including metabolism, cell cycle, stress response, stationary phase, and sporulation</t>
  </si>
  <si>
    <t>CYS3</t>
  </si>
  <si>
    <t>YAL012W</t>
  </si>
  <si>
    <t>S000000010</t>
  </si>
  <si>
    <t>Cystathionine gamma-lyase; catalyzes one of the two reactions involved in the transsulfuration pathway that yields cysteine from homocysteine with the intermediary formation of cystathionine; protein abundance increases in response to DNA replication stress</t>
  </si>
  <si>
    <t>CYS4</t>
  </si>
  <si>
    <t>YGR155W</t>
  </si>
  <si>
    <t>S000003387</t>
  </si>
  <si>
    <t>Cystathionine beta-synthase; catalyzes synthesis of cystathionine from serine and homocysteine, the first committed step in cysteine biosynthesis; responsible for hydrogen sulfide generation; advances passage through START by promoting cell growth which requires catalytic activity, and reducing critical cell size independent of catalytic activity; mutations in human ortholog CBS cause homocystinuria; human CBS can complement yeast null mutant</t>
  </si>
  <si>
    <t>CYT1</t>
  </si>
  <si>
    <t>YOR065W</t>
  </si>
  <si>
    <t>S000005591</t>
  </si>
  <si>
    <t>Cytochrome c1; component of the mitochondrial respiratory chain; expression is regulated by the heme-activated, glucose-repressed Hap2p/3p/4p/5p CCAAT-binding complex</t>
  </si>
  <si>
    <t>CYT2</t>
  </si>
  <si>
    <t>YKL087C</t>
  </si>
  <si>
    <t>S000001570</t>
  </si>
  <si>
    <t>Cytochrome c1 heme lyase; involved in maturation of cytochrome c1, which is a subunit of the mitochondrial ubiquinol-cytochrome-c reductase; links heme covalently to apocytochrome c1; human homolog HCCS can complement yeast cyt2 null mutant</t>
  </si>
  <si>
    <t>DAD1</t>
  </si>
  <si>
    <t>YDR016C</t>
  </si>
  <si>
    <t>S000002423</t>
  </si>
  <si>
    <t>Essential subunit of the Dam1 complex (aka DASH complex); complex couples kinetochores to the force produced by MT depolymerization thereby aiding in chromosome segregation; is transferred to the kinetochore prior to mitosis</t>
  </si>
  <si>
    <t>DAD2</t>
  </si>
  <si>
    <t>YKR083C</t>
  </si>
  <si>
    <t>S000001791</t>
  </si>
  <si>
    <t>DAD3</t>
  </si>
  <si>
    <t>YBR233W-A</t>
  </si>
  <si>
    <t>S000007595</t>
  </si>
  <si>
    <t>DAD4</t>
  </si>
  <si>
    <t>YDR320C-A</t>
  </si>
  <si>
    <t>S000007604</t>
  </si>
  <si>
    <t>DAK1</t>
  </si>
  <si>
    <t>YML070W</t>
  </si>
  <si>
    <t>S000004535</t>
  </si>
  <si>
    <t>Dihydroxyacetone kinase; required for detoxification of dihydroxyacetone (DHA); involved in stress adaptation</t>
  </si>
  <si>
    <t>DAK2</t>
  </si>
  <si>
    <t>YFL053W</t>
  </si>
  <si>
    <t>S000001841</t>
  </si>
  <si>
    <t>DAL1</t>
  </si>
  <si>
    <t>YIR027C</t>
  </si>
  <si>
    <t>S000001466</t>
  </si>
  <si>
    <t>Allantoinase; converts allantoin to allantoate in the first step of allantoin degradation; expression sensitive to nitrogen catabolite repression</t>
  </si>
  <si>
    <t>DAL2</t>
  </si>
  <si>
    <t>YIR029W</t>
  </si>
  <si>
    <t>S000001468</t>
  </si>
  <si>
    <t>Allantoicase; converts allantoate to urea and ureidoglycolate in the second step of allantoin degradation; expression sensitive to nitrogen catabolite repression and induced by allophanate, an intermediate in allantoin degradation</t>
  </si>
  <si>
    <t>DAL3</t>
  </si>
  <si>
    <t>YIR032C</t>
  </si>
  <si>
    <t>S000001471</t>
  </si>
  <si>
    <t>Ureidoglycolate lyase; converts ureidoglycolate to glyoxylate and urea in the third step of allantoin degradation; expression is sensitive to nitrogen catabolite repression; this enzyme is sometimes referred to \ureidoglycolate hydrolase\" but should not be confused with the Arabidopsis thaliana ureidoglycolate hydrolase enzyme which converts ureidoglycolate to glyoxylate, ammonia and carbon dioxide"</t>
  </si>
  <si>
    <t>DAL4</t>
  </si>
  <si>
    <t>YIR028W</t>
  </si>
  <si>
    <t>S000001467</t>
  </si>
  <si>
    <t>Allantoin permease; expression sensitive to nitrogen catabolite repression and induced by allophanate, an intermediate in allantoin degradation</t>
  </si>
  <si>
    <t>DAL5</t>
  </si>
  <si>
    <t>YJR152W</t>
  </si>
  <si>
    <t>S000003913</t>
  </si>
  <si>
    <t>Allantoate permease; ureidosuccinate permease; also transports dipeptides, though with lower affinity than for allantoate and ureidosuccinate; expression is constitutive but sensitive to nitrogen catabolite repression</t>
  </si>
  <si>
    <t>DAL7</t>
  </si>
  <si>
    <t>YIR031C</t>
  </si>
  <si>
    <t>S000001470</t>
  </si>
  <si>
    <t>Malate synthase; can accept butyryl-CoA as acyl-CoA donor in addition to traditional substrate acetyl-CoA; recycles glyoxylate generated during allantoin degradation; SWAT-GFP and mCherry fusion proteins localize to the cytosol; expression sensitive to nitrogen catabolite repression and induced by allophanate, an intermediate in allantoin degradation</t>
  </si>
  <si>
    <t>DAL80</t>
  </si>
  <si>
    <t>YKR034W</t>
  </si>
  <si>
    <t>S000001742</t>
  </si>
  <si>
    <t>Negative regulator of genes in multiple nitrogen degradation pathways; expression is regulated by nitrogen levels and by Gln3p; member of the GATA-binding family, forms homodimers and heterodimers with Gzf3p; DAL80 has a paralog, GZF3, that arose from the whole genome duplication</t>
  </si>
  <si>
    <t>DAL81</t>
  </si>
  <si>
    <t>YIR023W</t>
  </si>
  <si>
    <t>S000001462</t>
  </si>
  <si>
    <t>Positive regulator of genes in multiple nitrogen degradation pathways; contains DNA binding domain but does not appear to bind the dodecanucleotide sequence present in the promoter region of many genes involved in allantoin catabolism</t>
  </si>
  <si>
    <t>DAL82</t>
  </si>
  <si>
    <t>YNL314W</t>
  </si>
  <si>
    <t>S000005258</t>
  </si>
  <si>
    <t>Positive regulator of allophanate inducible genes; binds a dodecanucleotide sequence upstream of all genes that are induced by allophanate; contains an UISALL DNA-binding, a transcriptional activation, and a coiled-coil domain</t>
  </si>
  <si>
    <t>DAM1</t>
  </si>
  <si>
    <t>YGR113W</t>
  </si>
  <si>
    <t>S000003345</t>
  </si>
  <si>
    <t>Essential subunit of the Dam1 complex (aka DASH complex); cooperates with Duo1p to connect the DASH complex with the microtubules (MT); couples kinetochores to the force produced by MT depolymerization thereby aiding in chromosome segregation; Ipl1p target for regulating kinetochore-MT attachments</t>
  </si>
  <si>
    <t>DAN1</t>
  </si>
  <si>
    <t>YJR150C</t>
  </si>
  <si>
    <t>S000003911</t>
  </si>
  <si>
    <t>Cell wall mannoprotein; has similarity to Tir1p, Tir2p, Tir3p, and Tir4p; expressed under anaerobic conditions, completely repressed during aerobic growth</t>
  </si>
  <si>
    <t>DAN4</t>
  </si>
  <si>
    <t>YJR151C</t>
  </si>
  <si>
    <t>S000003912</t>
  </si>
  <si>
    <t>DAP1</t>
  </si>
  <si>
    <t>YPL170W</t>
  </si>
  <si>
    <t>S000006091</t>
  </si>
  <si>
    <t>Heme-binding protein; involved in regulation of cytochrome P450 protein Erg11p; damage response protein, related to mammalian membrane progesterone receptors; mutations lead to defects in telomeres, mitochondria, and sterol synthesis</t>
  </si>
  <si>
    <t>DAP2</t>
  </si>
  <si>
    <t>YHR028C</t>
  </si>
  <si>
    <t>S000001070</t>
  </si>
  <si>
    <t>Dipeptidyl aminopeptidase; synthesized as a glycosylated precursor; localizes to the vacuolar membrane; similar to Ste13p</t>
  </si>
  <si>
    <t>DAS1</t>
  </si>
  <si>
    <t>YJL149W</t>
  </si>
  <si>
    <t>S000003685</t>
  </si>
  <si>
    <t>Putative SCF ubiquitin ligase F-box protein; interacts physically with both Cdc53p and Skp1 and genetically with CDC34; similar to putative F-box protein YDR131C</t>
  </si>
  <si>
    <t>DAS2</t>
  </si>
  <si>
    <t>YDR020C</t>
  </si>
  <si>
    <t>S000002427</t>
  </si>
  <si>
    <t>Putative protein of unknown function; non-essential gene identified in a screen for mutants with increased levels of rDNA transcription; weak similarity with uridine kinases and with phosphoribokinases</t>
  </si>
  <si>
    <t>DAT1</t>
  </si>
  <si>
    <t>YML113W</t>
  </si>
  <si>
    <t>S000004581</t>
  </si>
  <si>
    <t>DNA binding protein that recognizes oligo(dA).oligo(dT) tracts; Arg side chain in its N-terminal pentad Gly-Arg-Lys-Pro-Gly repeat is required for DNA-binding; relocalizes to the cytosol in response to hypoxia; not essential for viability</t>
  </si>
  <si>
    <t>DBF2</t>
  </si>
  <si>
    <t>YGR092W</t>
  </si>
  <si>
    <t>S000003324</t>
  </si>
  <si>
    <t>Ser/Thr kinase involved in transcription and stress response; functions as part of a network of genes in exit from mitosis; localization is cell cycle regulated; activated by Cdc15p during the exit from mitosis; also plays a role in regulating the stability of SWI5 and CLB2 mRNAs; phosphorylates Chs2p to regulate primary septum formation and Hof1p to regulate cytokinesis; DBF2 has a paralog, DBF20, that arose from the whole genome duplication</t>
  </si>
  <si>
    <t>DBF20</t>
  </si>
  <si>
    <t>YPR111W</t>
  </si>
  <si>
    <t>S000006315</t>
  </si>
  <si>
    <t>Ser/Thr kinase involved in late nuclear division; one of the mitotic exit network (MEN) proteins; necessary for the execution of cytokinesis; also plays a role in regulating the stability of SWI5 and CLB2 mRNAs; DBF20 has a paralog, DBF2, that arose from the whole genome duplication</t>
  </si>
  <si>
    <t>DBF4</t>
  </si>
  <si>
    <t>YDR052C</t>
  </si>
  <si>
    <t>S000002459</t>
  </si>
  <si>
    <t>Regulatory subunit of Cdc7p-Dbf4p kinase complex; required for Cdc7p kinase activity and initiation of DNA replication; phosphorylates the Mcm2-7 family of proteins; cell cycle regulated; relative distribution to the nucleus increases upon DNA replication stress; co-expression of human CDC7 and DBF4 complements single cdc7 or dbf4 null mutations or the cdc7 dbf4 double null mutation</t>
  </si>
  <si>
    <t>DBP1</t>
  </si>
  <si>
    <t>YPL119C</t>
  </si>
  <si>
    <t>S000006040</t>
  </si>
  <si>
    <t>Putative ATP-dependent RNA helicase of the DEAD-box protein family; mutants show reduced stability of the 40S ribosomal subunit scanning through 5' untranslated regions of mRNAs; protein abundance increases in response to DNA replication stress; DBP1 has a paralog, DED1, that arose from the whole genome duplication</t>
  </si>
  <si>
    <t>DBP10</t>
  </si>
  <si>
    <t>YDL031W</t>
  </si>
  <si>
    <t>S000002189</t>
  </si>
  <si>
    <t>Putative ATP-dependent RNA helicase of the DEAD-box protein family; constituent of 66S pre-ribosomal particles; essential protein involved in ribosome biogenesis</t>
  </si>
  <si>
    <t>DBP2</t>
  </si>
  <si>
    <t>YNL112W</t>
  </si>
  <si>
    <t>S000005056</t>
  </si>
  <si>
    <t>ATP-dependent RNA helicase of the DEAD-box protein family; has strong preference for dsRNA; interacts with YRA1; required for assembly of Yra1p, Nab2p and Mex67p onto mRNA and formation of nuclear mRNP; involved in mRNA decay and rRNA processing; may be involved in suppression of transcription from cryptic initiation sites</t>
  </si>
  <si>
    <t>DBP3</t>
  </si>
  <si>
    <t>YGL078C</t>
  </si>
  <si>
    <t>S000003046</t>
  </si>
  <si>
    <t>RNA-Dependent ATPase, member of DExD/H-box family; involved in cleavage of site A3 within the ITS1 spacer during rRNA processing; not essential for growth, but deletion causes severe slow-growth phenotype</t>
  </si>
  <si>
    <t>DBP5</t>
  </si>
  <si>
    <t>YOR046C</t>
  </si>
  <si>
    <t>S000005572</t>
  </si>
  <si>
    <t>Cytoplasmic ATP-dependent RNA helicase of the DEAD-box family; involved in mRNA export from the nucleus, remodeling messenger ribonucleoprotein particles (mRNPs), with ATPase activity stimulated by Gle1p, IP6 and Nup159p; involved in translation termination along with Sup45p (eRF1); role in the cellular response to heat stress</t>
  </si>
  <si>
    <t>DBP6</t>
  </si>
  <si>
    <t>YNR038W</t>
  </si>
  <si>
    <t>S000005321</t>
  </si>
  <si>
    <t>Essential protein involved in ribosome biogenesis; putative ATP-dependent RNA helicase of the DEAD-box protein family; human homolog DDX51 complements yeast dbp6 mutant</t>
  </si>
  <si>
    <t>DBP7</t>
  </si>
  <si>
    <t>YKR024C</t>
  </si>
  <si>
    <t>S000001732</t>
  </si>
  <si>
    <t>Putative ATP-dependent RNA helicase of the DEAD-box family; involved in ribosomal biogenesis; required at post-transcriptional step for efficient retrotransposition; essential for growth under anaerobic conditions</t>
  </si>
  <si>
    <t>DBP8</t>
  </si>
  <si>
    <t>YHR169W</t>
  </si>
  <si>
    <t>S000001212</t>
  </si>
  <si>
    <t>ATPase, putative RNA helicase of the DEAD-box family; component of 90S preribosome complex involved in production of 18S rRNA and assembly of 40S small ribosomal subunit; ATPase activity stimulated by association with Esf2p</t>
  </si>
  <si>
    <t>DBP9</t>
  </si>
  <si>
    <t>YLR276C</t>
  </si>
  <si>
    <t>S000004266</t>
  </si>
  <si>
    <t>DEAD-box protein required for 27S rRNA processing; exhibits DNA, RNA and DNA/RNA helicase activities; ATPase activity shows preference for DNA over RNA; DNA helicase activity abolished by mutation in RNA-binding domain</t>
  </si>
  <si>
    <t>DBR1</t>
  </si>
  <si>
    <t>YKL149C</t>
  </si>
  <si>
    <t>S000001632</t>
  </si>
  <si>
    <t>RNA lariat debranching enzyme; catalyzes debranching of lariat introns formed during pre-mRNA splicing; required for efficient Ty1 transposition; knockdown of human homolog Dbr1 rescues toxicity of RNA-binding proteins TDP-43 and FUS which are implicated in amyotrophic lateral sclerosis (ALS), suggests potential therapeutic target for ALS and related TDP-43 proteinopathies; human homolog DBR1 can complement yeast dbr1 null mutant</t>
  </si>
  <si>
    <t>DCC1</t>
  </si>
  <si>
    <t>YCL016C</t>
  </si>
  <si>
    <t>S000000521</t>
  </si>
  <si>
    <t>Subunit of a complex with Ctf8p and Ctf18p; shares some components with Replication Factor C; required for sister chromatid cohesion and telomere length maintenance</t>
  </si>
  <si>
    <t>DCD1</t>
  </si>
  <si>
    <t>YHR144C</t>
  </si>
  <si>
    <t>S000001187</t>
  </si>
  <si>
    <t>Deoxycytidine monophosphate (dCMP) deaminase; involved in dUMP and dTMP biosynthesis; expression is NOT cell cycle regulated</t>
  </si>
  <si>
    <t>DCG1</t>
  </si>
  <si>
    <t>YIR030C</t>
  </si>
  <si>
    <t>S000001469</t>
  </si>
  <si>
    <t>Protein of unknown function; expression is sensitive to nitrogen catabolite repression and regulated by Dal80p; contains transmembrane domain</t>
  </si>
  <si>
    <t>DCI1</t>
  </si>
  <si>
    <t>YOR180C</t>
  </si>
  <si>
    <t>S000005706</t>
  </si>
  <si>
    <t>Peroxisomal protein; identification as a delta(3,5)-delta(2,4)-dienoyl-CoA isomerase involved in fatty acid metabolism is disputed; DCI1 has a paralog, ECI1, that arose from the whole genome duplication</t>
  </si>
  <si>
    <t>DCK1</t>
  </si>
  <si>
    <t>YLR422W</t>
  </si>
  <si>
    <t>S000004414</t>
  </si>
  <si>
    <t>Dock family protein (Dedicator Of CytoKinesis), homolog of human DOCK1; upstream component for regulation through the small GTPase Rho5p; may form a complex with Lmo1p that acts as a GEF for Rho5p; interacts with Ino4p; cytoplasmic protein that relocates to mitochondria under oxidative stress; implicated in mitophagy; not an essential protein; DOCK proteins act as guanine nucleotide exchange factors</t>
  </si>
  <si>
    <t>DCN1</t>
  </si>
  <si>
    <t>YLR128W</t>
  </si>
  <si>
    <t>S000004118</t>
  </si>
  <si>
    <t>Scaffold-type E3 ligase; required for cullin neddylation and ubiquitin ligase activation; contains a ubiquitin-binding domain (UBA) for ubiquitin and Nedd8 (Rub1p) interaction and a PONY domain involved in cullin binding and neddylation</t>
  </si>
  <si>
    <t>DCP1</t>
  </si>
  <si>
    <t>YOL149W</t>
  </si>
  <si>
    <t>S000005509</t>
  </si>
  <si>
    <t>Subunit of the Dcp1p-Dcp2p decapping enzyme complex; decapping complex removes the 5' cap structure from mRNAs prior to their degradation; enhances the activity of catalytic subunit Dcp2p; regulated by DEAD box protein Dhh1p; forms cytoplasmic foci upon DNA replication stress</t>
  </si>
  <si>
    <t>DCP2</t>
  </si>
  <si>
    <t>YNL118C</t>
  </si>
  <si>
    <t>S000005062</t>
  </si>
  <si>
    <t>Catalytic subunit of Dcp1p-Dcp2p decapping enzyme complex; removes 5' cap structure from mRNAs prior to their degradation; also enters nucleus and positively regulates transcription initiation; nudix hydrolase family member; forms cytoplasmic foci upon DNA replication stress; human homolog DCP2 complements yeast dcp2 thermosensitive mutant</t>
  </si>
  <si>
    <t>DCR2</t>
  </si>
  <si>
    <t>YLR361C</t>
  </si>
  <si>
    <t>S000004353</t>
  </si>
  <si>
    <t>Protein phosphatase; involved in downregulation of the unfolded protein response (UPR), at least in part through dephosphorylation of Ire1p; dosage-dependent positive regulator of the G1/S phase transition through control of the timing of START; physically interacts with, dephosphorylates and destabilizes Sic1p; SWAT-GFP and mCherry fusion proteins localize to the vacuole</t>
  </si>
  <si>
    <t>DCS1</t>
  </si>
  <si>
    <t>YLR270W</t>
  </si>
  <si>
    <t>S000004260</t>
  </si>
  <si>
    <t>Non-essential hydrolase involved in mRNA decapping; activates Xrn1p; may function in a feedback mechanism to regulate deadenylation, contains pyrophosphatase activity and a HIT (histidine triad) motif; acts as inhibitor of neutral trehalase Nth1p; required for growth on glycerol medium; protein abundance increases in response to DNA replication stress; DCS1 has a paralog, DCS2, that arose from the whole genome duplication</t>
  </si>
  <si>
    <t>DCS2</t>
  </si>
  <si>
    <t>YOR173W</t>
  </si>
  <si>
    <t>S000005699</t>
  </si>
  <si>
    <t>m(7)GpppX pyrophosphatase regulator; non-essential, stress induced regulatory protein; modulates m7G-oligoribonucleotide metabolism; inhibits Dcs1p; regulated by Msn2p, Msn4p, and the Ras-cAMP-cAPK signaling pathway; mutant has increased aneuploidy tolerance; DCS2 has a paralog, DCS1, that arose from the whole genome duplication</t>
  </si>
  <si>
    <t>DCV1</t>
  </si>
  <si>
    <t>YFR012W</t>
  </si>
  <si>
    <t>S000001908</t>
  </si>
  <si>
    <t>Protein of unknown function; deletion mutant shows strong genetic interaction with cdc28-as1 mutant in the presence of 1-NM-PP1; DCV1 has a paralog, YOL019W, that arose from the whole genome duplication</t>
  </si>
  <si>
    <t>DCW1</t>
  </si>
  <si>
    <t>YKL046C</t>
  </si>
  <si>
    <t>S000001529</t>
  </si>
  <si>
    <t>Putative mannosidase; GPI-anchored membrane protein required for cell wall biosynthesis in bud formation;homologous to Dfg5p</t>
  </si>
  <si>
    <t>DDC1</t>
  </si>
  <si>
    <t>YPL194W</t>
  </si>
  <si>
    <t>S000006115</t>
  </si>
  <si>
    <t>DNA damage checkpoint protein; part of a PCNA-like complex required for DNA damage response, required for pachytene checkpoint to inhibit cell cycle in response to unrepaired recombination intermediates; potential Cdc28p substrate; forms nuclear foci upon DNA replication stress</t>
  </si>
  <si>
    <t>DDI1</t>
  </si>
  <si>
    <t>YER143W</t>
  </si>
  <si>
    <t>S000000945</t>
  </si>
  <si>
    <t>DNA damage-inducible v-SNARE binding protein; role in suppression of protein secretion; may play a role in S-phase checkpoint control; has ubiquitin-associated (UBA), ubiquitin-like (UBL), and retroviral-like proteinase (RVP) domains</t>
  </si>
  <si>
    <t>DDI2</t>
  </si>
  <si>
    <t>YFL061W</t>
  </si>
  <si>
    <t>S000001833</t>
  </si>
  <si>
    <t>Cyanamide hydratase that detoxifies cyanamide; member of the HD domain metalloprotein superfamily; expression is induced over 100-fold by cyanamide and by SN2-type DNA alkylating agents such as MMS and DMA; induction decreased in rad6 and rad18 mutants; gene and protein are identical to DDI3 and Ddi3p</t>
  </si>
  <si>
    <t>DDI3</t>
  </si>
  <si>
    <t>YNL335W</t>
  </si>
  <si>
    <t>S000005279</t>
  </si>
  <si>
    <t>Cyanamide hydratase that detoxifies cyanamide; member of the HD domain metalloprotein superfamily; expression is induced over 100-fold by cyanamide and by SN2-type DNA alkylating agents such as MMS and DMA; induction decreased in rad6 and rad18 mutants; gene and protein are identical to DDI2 and Ddi2p</t>
  </si>
  <si>
    <t>DDL1</t>
  </si>
  <si>
    <t>YOR022C</t>
  </si>
  <si>
    <t>S000005548</t>
  </si>
  <si>
    <t>DDHD domain-containing phospholipase A1; mitochondrial matrix enzyme with sn-1-specific activity, hydrolyzing cardiolipin, PE, PC, PG and PA; implicated in remodeling of mitochondrial phospholipids; antagonistically regulated by Aft1p and Aft2p; in humans, mutations in DDHD1 and DDHD2 genes cause specific types of hereditary spastic paraplegia, while DDL1-defective yeast share similar phenotypes such as mitochondrial dysfunction and defects in lipid metabolism</t>
  </si>
  <si>
    <t>DDP1</t>
  </si>
  <si>
    <t>YOR163W</t>
  </si>
  <si>
    <t>S000005689</t>
  </si>
  <si>
    <t>Polyphosphate phosphatase; hydrolyzes diphosphorylated inositol polyphosphates and diadenosine polyphosphates; high specificity for diadenosine hexa- and pentaphosphates; contains endopolyphosphatase activity with a high affinity for polyphosphates, an activity also observed for its human DIPP homologs; possesses mRNA decapping activity; nudix hydrolase family member; protein abundance increases in response to DNA replication stress</t>
  </si>
  <si>
    <t>DDR2</t>
  </si>
  <si>
    <t>YOL052C-A</t>
  </si>
  <si>
    <t>S000005413</t>
  </si>
  <si>
    <t>Multi-stress response protein; expression is activated by a variety of xenobiotic agents and environmental or physiological stresses; DDR2 has a paralog, HOR7, that arose from the whole genome duplication</t>
  </si>
  <si>
    <t>DDR48</t>
  </si>
  <si>
    <t>YMR173W</t>
  </si>
  <si>
    <t>S000004784</t>
  </si>
  <si>
    <t>DNA damage-responsive protein; expression is increased in response to heat-shock stress or treatments that produce DNA lesions; contains multiple repeats of the amino acid sequence NNNDSYGS; protein abundance increases in response to DNA replication stress</t>
  </si>
  <si>
    <t>DED1</t>
  </si>
  <si>
    <t>YOR204W</t>
  </si>
  <si>
    <t>S000005730</t>
  </si>
  <si>
    <t>ATP-dependent DEAD (Asp-Glu-Ala-Asp)-box RNA helicase; required for translation initiation of all yeast mRNAs; binds to mRNA cap-associated factors, and binding stimulates Ded1p RNA-dependent ATPase activity; mutation in human homolog DBY is associated with male infertility; human homolog DDX3X complements ded1 null mutation; DED1 has a paralog, DBP1, that arose from the whole genome duplication</t>
  </si>
  <si>
    <t>DED81</t>
  </si>
  <si>
    <t>YHR019C</t>
  </si>
  <si>
    <t>S000001061</t>
  </si>
  <si>
    <t>Cytosolic asparaginyl-tRNA synthetase; required for protein synthesis, catalyzes the specific attachment of asparagine to its cognate tRNA</t>
  </si>
  <si>
    <t>DEF1</t>
  </si>
  <si>
    <t>YKL054C</t>
  </si>
  <si>
    <t>S000001537</t>
  </si>
  <si>
    <t>RNAPII degradation factor; forms a complex with Rad26p in chromatin, enables ubiquitination and proteolysis of RNAPII present in an elongation complex; mutant is deficient in Zip1p loading onto chromosomes during meiosis</t>
  </si>
  <si>
    <t>DEG1</t>
  </si>
  <si>
    <t>YFL001W</t>
  </si>
  <si>
    <t>S000001895</t>
  </si>
  <si>
    <t>tRNA:pseudouridine synthase; introduces pseudouridines at position 38 or 39 in tRNA; also responsible for pseudouracil modification of some mRNAs; important for maintenance of translation efficiency and normal cell growth, localizes to both the nucleus and cytoplasm; non-essential for viability</t>
  </si>
  <si>
    <t>DEP1</t>
  </si>
  <si>
    <t>YAL013W</t>
  </si>
  <si>
    <t>S000000011</t>
  </si>
  <si>
    <t>Component of the Rpd3L histone deacetylase complex; required for diauxic shift-induced histone H2B deposition onto rDNA genes; transcriptional modulator involved in regulation of structural phospholipid biosynthesis genes and metabolically unrelated genes, as well as maintenance of telomeres, mating efficiency, and sporulation</t>
  </si>
  <si>
    <t>DER1</t>
  </si>
  <si>
    <t>YBR201W</t>
  </si>
  <si>
    <t>S000000405</t>
  </si>
  <si>
    <t>ER membrane protein that promotes export of misfolded polypeptides; required for ER-associated protein degradation of misfolded or unassembled proteins; initiates export of aberrant polypeptides from ER lumen by threading them into ER membrane and routing them to Hrd1p for ubiquitination; function normally requires N-terminal acetylation by NatB; N- and C- termini protrude into cytoplasm; similar to Dfm1p; homolog of mammalian derlin-1</t>
  </si>
  <si>
    <t>DET1</t>
  </si>
  <si>
    <t>YDR051C</t>
  </si>
  <si>
    <t>S000002458</t>
  </si>
  <si>
    <t>Acid phosphatase; involved in the non-vesicular transport of sterols in both directions between the endoplasmic reticulum and plasma membrane; deletion confers sensitivity to nickel</t>
  </si>
  <si>
    <t>DFG10</t>
  </si>
  <si>
    <t>YIL049W</t>
  </si>
  <si>
    <t>S000001311</t>
  </si>
  <si>
    <t>Probable polyprenol reductase; catalyzes conversion of polyprenol to dolichol, the precursor for N-glycosylation; involved in filamentous growth; mutations in human homolog SRD5A3 confer CDG (Congenital Disorders of Glycosylation); human SRD5A3 can complement yeast null mutant</t>
  </si>
  <si>
    <t>DFG16</t>
  </si>
  <si>
    <t>YOR030W</t>
  </si>
  <si>
    <t>S000005556</t>
  </si>
  <si>
    <t>Probable multiple transmembrane protein; involved in diploid invasive and pseudohyphal growth upon nitrogen starvation; is glycosylated and phosphorylated; interacts with Rim21p and Rim9p in the plasma membrane to form a pH-sensing complex in the Rim101 pathway and is required to maintain Rim21p levels; required for accumulation of processed Rim101p</t>
  </si>
  <si>
    <t>DFG5</t>
  </si>
  <si>
    <t>YMR238W</t>
  </si>
  <si>
    <t>S000004851</t>
  </si>
  <si>
    <t>Putative mannosidase; essential glycosylphosphatidylinositol (GPI)-anchored membrane protein required for cell wall biogenesis in bud formation, involved in filamentous growth, homologous to Dcw1p</t>
  </si>
  <si>
    <t>DFM1</t>
  </si>
  <si>
    <t>YDR411C</t>
  </si>
  <si>
    <t>S000002819</t>
  </si>
  <si>
    <t>Endoplasmic reticulum (ER) localized protein; involved in ER-associated protein degradation (ERAD), ER stress, and homeostasis; interacts with components of ERAD-L and ERAD-C and Cdc48p; derlin-like family member similar to Der1p</t>
  </si>
  <si>
    <t>DFR1</t>
  </si>
  <si>
    <t>YOR236W</t>
  </si>
  <si>
    <t>S000005762</t>
  </si>
  <si>
    <t>Dihydrofolate reductase involved in tetrahydrofolate biosynthesis; required for respiratory metabolism; mutation is functionally complemented by human DHFR</t>
  </si>
  <si>
    <t>DGA1</t>
  </si>
  <si>
    <t>YOR245C</t>
  </si>
  <si>
    <t>S000005771</t>
  </si>
  <si>
    <t>Diacylglycerol acyltransferase; catalyzes the terminal step of triacylglycerol (TAG) formation, acylates diacylglycerol using acyl-CoA as an acyl donor; Lro1p and Dga1p can O-acylate ceramides; localized to lipid particles</t>
  </si>
  <si>
    <t>DGK1</t>
  </si>
  <si>
    <t>YOR311C</t>
  </si>
  <si>
    <t>S000005838</t>
  </si>
  <si>
    <t>Diacylglycerol kinase; localized to the endoplasmic reticulum (ER); overproduction induces enlargement of ER-like membrane structures and suppresses a temperature-sensitive sly1 mutation; contains a CTP transferase domain</t>
  </si>
  <si>
    <t>DGR1</t>
  </si>
  <si>
    <t>YNL130C-A</t>
  </si>
  <si>
    <t>S000028579</t>
  </si>
  <si>
    <t>Protein of unknown function; dgr1 null mutant is resistant to 2-deoxy-D-glucose</t>
  </si>
  <si>
    <t>DGR2</t>
  </si>
  <si>
    <t>YKL121W</t>
  </si>
  <si>
    <t>S000001604</t>
  </si>
  <si>
    <t>Protein of unknown function; null mutant is resistant to 2-deoxy-D-glucose and displays abnormally elongated buds; DGR2 has a paralog, YMR102C, that arose from the whole genome duplication</t>
  </si>
  <si>
    <t>DHH1</t>
  </si>
  <si>
    <t>YDL160C</t>
  </si>
  <si>
    <t>S000002319</t>
  </si>
  <si>
    <t>Cytoplasmic DEAD-box helicase, stimulates mRNA decapping; coordinates distinct steps in mRNA function and decay, interacting with both decapping and deadenylase complexes; role in translational repression, mRNA decay, and possibly mRNA export; interacts and cooperates with Ngr1p to promote specific mRNA decay; ATP- and RNA-bound form promotes processing body (PB) assembly, while ATPase stimulation by Not1p promotes PB disassembly; forms cytoplasmic foci on replication stress</t>
  </si>
  <si>
    <t>DHR2</t>
  </si>
  <si>
    <t>YKL078W</t>
  </si>
  <si>
    <t>S000001561</t>
  </si>
  <si>
    <t>Predominantly nucleolar DEAH-box ATP-dependent RNA helicase; required for 18S rRNA synthesis</t>
  </si>
  <si>
    <t>DIA1</t>
  </si>
  <si>
    <t>YMR316W</t>
  </si>
  <si>
    <t>S000004935</t>
  </si>
  <si>
    <t>Protein of unknown function; involved in invasive and pseudohyphal growth; green fluorescent protein (GFP)-fusion protein localizes to the cytoplasm in a punctate pattern</t>
  </si>
  <si>
    <t>DIA2</t>
  </si>
  <si>
    <t>YOR080W</t>
  </si>
  <si>
    <t>S000005606</t>
  </si>
  <si>
    <t>Origin-binding F-box protein; forms SCF ubiquitin ligase complex with Skp1p and Cdc53p; functions in ubiquitination of silent chromatin structural protein Sir4p; required to target Cdc6p for destruction during G1 phase; required for deactivation of Rad53 checkpoint kinase, completion of DNA replication during recovery from DNA damage, assembly of RSC complex, RSC-mediated transcription regulation, and nucleosome positioning; involved in invasive and pseudohyphal growth</t>
  </si>
  <si>
    <t>DIA3</t>
  </si>
  <si>
    <t>YDL024C</t>
  </si>
  <si>
    <t>S000002182</t>
  </si>
  <si>
    <t>Protein of unknown function; involved in invasive and pseudohyphal growth</t>
  </si>
  <si>
    <t>DIA4</t>
  </si>
  <si>
    <t>YHR011W</t>
  </si>
  <si>
    <t>S000001053</t>
  </si>
  <si>
    <t>Probable mitochondrial seryl-tRNA synthetase; mutant displays increased invasive and pseudohyphal growth</t>
  </si>
  <si>
    <t>DIB1</t>
  </si>
  <si>
    <t>YPR082C</t>
  </si>
  <si>
    <t>S000006286</t>
  </si>
  <si>
    <t>17-kDa component of the U4/U6aU5 tri-snRNP; plays an essential role in pre-mRNA splicing; human ortholog TXNL4A (the human U5-specific 15-kDa protein) complements yeast dib1 null mutant</t>
  </si>
  <si>
    <t>DIC1</t>
  </si>
  <si>
    <t>YLR348C</t>
  </si>
  <si>
    <t>S000004340</t>
  </si>
  <si>
    <t>Mitochondrial dicarboxylate carrier; integral membrane protein, catalyzes a dicarboxylate-phosphate exchange across the inner mitochondrial membrane, transports cytoplasmic dicarboxylates into the mitochondrial matrix</t>
  </si>
  <si>
    <t>DID2</t>
  </si>
  <si>
    <t>YKR035W-A</t>
  </si>
  <si>
    <t>S000006435</t>
  </si>
  <si>
    <t>Class E protein of the vacuolar protein-sorting (Vps) pathway; binds Vps4p and directs it to dissociate ESCRT-III complexes; forms a functional and physical complex with Ist1p; human ortholog may be altered in breast tumors</t>
  </si>
  <si>
    <t>DID4</t>
  </si>
  <si>
    <t>YKL002W</t>
  </si>
  <si>
    <t>S000001485</t>
  </si>
  <si>
    <t>Class E Vps protein of the ESCRT-III complex; required for sorting of integral membrane proteins into lumenal vesicles of multivesicular bodies, and for delivery of newly synthesized vacuolar enzymes to the vacuole, involved in endocytosis</t>
  </si>
  <si>
    <t>DIE2</t>
  </si>
  <si>
    <t>YGR227W</t>
  </si>
  <si>
    <t>S000003459</t>
  </si>
  <si>
    <t>Dolichyl-phosphoglucose-dependent alpha-1,2-glucosyltransferase; located in the ER; functions in pathway that synthesizes the dolichol-linked oligosaccharide precursor for N-linked protein glycosylation; has a role in regulation of ITR1 and INO1; human homolog ALG10B can complement yeast die2 null mutant</t>
  </si>
  <si>
    <t>DIF1</t>
  </si>
  <si>
    <t>YLR437C</t>
  </si>
  <si>
    <t>S000004429</t>
  </si>
  <si>
    <t>Protein that regulates nuclear localization of Rnr2p and Rnr4p; phosphorylated by Dun1p in response to DNA damage and degraded; N-terminal half shows similarity to S. pombe Spd1 protein; DIF1 has a paralog, SML1, that arose from the whole genome duplication</t>
  </si>
  <si>
    <t>DIG1</t>
  </si>
  <si>
    <t>YPL049C</t>
  </si>
  <si>
    <t>S000005970</t>
  </si>
  <si>
    <t>MAP kinase-responsive inhibitor of the Ste12p transcription factor; involved in the regulation of mating-specific genes and the invasive growth pathway; related regulators Dig1p and Dig2p bind to Ste12p; DIG1 has a paralog, DIG2, that arose from the whole genome duplication</t>
  </si>
  <si>
    <t>DIG2</t>
  </si>
  <si>
    <t>YDR480W</t>
  </si>
  <si>
    <t>S000002888</t>
  </si>
  <si>
    <t>MAP kinase-responsive inhibitor of the Ste12p transcription factor; involved in the regulation of mating-specific genes and the invasive growth pathway; related regulators Dig1p and Dig2p bind to Ste12p; DIG2 has a paralog, DIG1, that arose from the whole genome duplication</t>
  </si>
  <si>
    <t>DIM1</t>
  </si>
  <si>
    <t>YPL266W</t>
  </si>
  <si>
    <t>S000006187</t>
  </si>
  <si>
    <t>Essential 18S rRNA dimethylase (dimethyladenosine transferase); responsible for conserved m6(2)Am6(2)A dimethylation in 3'-terminal loop of 18S rRNA, part of 90S and 40S pre-particles in nucleolus, involved in pre-ribosomal RNA processing; human homolog DIMT1 complements yeast dim1 mutant</t>
  </si>
  <si>
    <t>DIN7</t>
  </si>
  <si>
    <t>YDR263C</t>
  </si>
  <si>
    <t>S000002671</t>
  </si>
  <si>
    <t>Mitochondrial nuclease functioning in DNA repair and replication; modulates the stability of the mitochondrial genome, induced by exposure to mutagens, also induced during meiosis at a time nearly coincident with commitment to recombination; DIN7 has a paralog, EXO1, that arose from the whole genome duplication</t>
  </si>
  <si>
    <t>DIP2</t>
  </si>
  <si>
    <t>YLR129W</t>
  </si>
  <si>
    <t>S000004119</t>
  </si>
  <si>
    <t>Nucleolar protein; specifically associated with the U3 snoRNA, part of the large ribonucleoprotein complex known as the small subunit (SSU) processome, required for 18S rRNA biogenesis, part of the active pre-rRNA processing complex</t>
  </si>
  <si>
    <t>DIP5</t>
  </si>
  <si>
    <t>YPL265W</t>
  </si>
  <si>
    <t>S000006186</t>
  </si>
  <si>
    <t>Dicarboxylic amino acid permease; mediates high-affinity and high-capacity transport of L-glutamate and L-aspartate; also a transporter for Gln, Asn, Ser, Ala, and Gly; relocalizes from plasma membrane to vacuole upon DNA replication stress</t>
  </si>
  <si>
    <t>DIS3</t>
  </si>
  <si>
    <t>YOL021C</t>
  </si>
  <si>
    <t>S000005381</t>
  </si>
  <si>
    <t>Exosome core complex catalytic subunit; has both endonuclease and 3'-5' exonuclease activity; involved in 3'-5' RNA processing and degradation in both the nucleus and the cytoplasm; role in degradation of tRNAs; similar to E. coli RNase R and to human DIS3, which partially complements dis3-81 heat sensitivity; mutations in Dis3p analogous to human mutations implicated in multiple myeloma impair exosome function; protein abundance increases under to DNA replication stress</t>
  </si>
  <si>
    <t>DIT1</t>
  </si>
  <si>
    <t>YDR403W</t>
  </si>
  <si>
    <t>S000002811</t>
  </si>
  <si>
    <t>Sporulation-specific enzyme required for spore wall maturation; involved in the production of a soluble LL-dityrosine-containing precursor of the spore wall; transcripts accumulate at the time of prospore enclosure</t>
  </si>
  <si>
    <t>DIT2</t>
  </si>
  <si>
    <t>YDR402C</t>
  </si>
  <si>
    <t>S000002810</t>
  </si>
  <si>
    <t>N-formyltyrosine oxidase; sporulation-specific microsomal enzyme involved in the production of N,N-bisformyl dityrosine required for spore wall maturation, homologous to cytochrome P-450s; SWAT-GFP and mCherry fusion proteins localize to the endoplasmic reticulum and vacuole respectively</t>
  </si>
  <si>
    <t>DJP1</t>
  </si>
  <si>
    <t>YIR004W</t>
  </si>
  <si>
    <t>S000001443</t>
  </si>
  <si>
    <t>Cytosolic J-domain-containing protein; required for peroxisomal protein import and involved in peroxisome assembly; facilitates import of Mim1p and Mim2p into the mitochondrial outer membrane; homologous to E. coli DnaJ</t>
  </si>
  <si>
    <t>DLD1</t>
  </si>
  <si>
    <t>YDL174C</t>
  </si>
  <si>
    <t>S000002333</t>
  </si>
  <si>
    <t>Major mitochondrial D-lactate dehydrogenase; oxidizes D-lactate to pyruvate, transcription is heme-dependent, repressed by glucose, and derepressed in ethanol or lactate; located in the mitochondrial inner membrane</t>
  </si>
  <si>
    <t>DLD2</t>
  </si>
  <si>
    <t>YDL178W</t>
  </si>
  <si>
    <t>S000002337</t>
  </si>
  <si>
    <t>D-2-hydroxyglutarate dehydrogenase, and minor D-lactate dehydrogenase; mitochondrial matrix protein that oxidizes D-2-hydroxyglutarate (D-2HG), an oncometabolite, to alpha-ketoglutarate with a minor role in lactate catabolism; located in the mitochondrial matrix</t>
  </si>
  <si>
    <t>DLD3</t>
  </si>
  <si>
    <t>YEL071W</t>
  </si>
  <si>
    <t>S000000797</t>
  </si>
  <si>
    <t>2-hydroxyglutarate transhydrogenase, and minor D-lactate dehydrogenase; converts D-2-hydroxyglutarate (D-2HG), an oncometabolite, to alpha-ketoglutarate in the presence of FAD, with concomitant reduction of pyruvate to D-lactate; minor lactate dehydrogenase activity; component of the retrograde regulon that consists of genes whose expression are stimulated by damage to mitochondria and reduced in cells grown with glutamate as the sole nitrogen source; located in the cytoplasm</t>
  </si>
  <si>
    <t>DLS1</t>
  </si>
  <si>
    <t>YJL065C</t>
  </si>
  <si>
    <t>S000003601</t>
  </si>
  <si>
    <t>Subunit of ISW2/yCHRAC chromatin accessibility complex; ISW2/yCHRAC also includes Itc1p, Isw2p, and Dpb4p; involved in inheritance of telomeric silencing; DLS1 has a paralog, DPB3, that arose from the whole genome duplication</t>
  </si>
  <si>
    <t>DLT1</t>
  </si>
  <si>
    <t>YMR126C</t>
  </si>
  <si>
    <t>S000004733</t>
  </si>
  <si>
    <t>Protein of unknown function; mutant sensitive to 6-azauracil (6AU) and mycophenolic acid (MPA)</t>
  </si>
  <si>
    <t>DMA1</t>
  </si>
  <si>
    <t>YHR115C</t>
  </si>
  <si>
    <t>S000001157</t>
  </si>
  <si>
    <t>Ubiquitin-protein ligase (E3); controls septin dynamics, spindle position checkpoint (SPOC) with ligase Dma2p by regulating recruitment of Elm1p to bud neck; regulates levels of eIF2 subunit Gcd11p, as well as abundance, localization, and ubiquitination of Cdk inhibitory kinase Swe1p; ubiquitinates cyclin Pcl1p; ortholog of human RNF8, similar to human Chfr; contains FHA, RING fingers; DMA1 has a paralog, DMA2, that arose from the whole genome duplication</t>
  </si>
  <si>
    <t>DMA2</t>
  </si>
  <si>
    <t>YNL116W</t>
  </si>
  <si>
    <t>S000005060</t>
  </si>
  <si>
    <t>Ubiquitin-protein ligase (E3); controls septin dynamics and spindle position checkpoint (SPOC) with ligase Dma1p by regulating recruitment of Elm1p to bud neck; regulates levels of eIF2 subunit Gcd11p, as well as abundance, localization, and ubiquitination of Cdk inhibitory kinase Swe1p; ortholog of human RNF8, similar to human Chfr; contains FHA and RING finger domains; DMA2 has a paralog, DMA1, that arose from the whole genome duplication</t>
  </si>
  <si>
    <t>DMC1</t>
  </si>
  <si>
    <t>YER179W</t>
  </si>
  <si>
    <t>S000000981</t>
  </si>
  <si>
    <t>Meiosis-specific recombinase required for double-strand break repair; also required for pairing between homologous chromosomes; required for the normal morphogenesis of synaptonemal complex; homolog of Rad51p and the bacterial RecA protein; binds ssDNA and dsDNA, forms helical filaments; stimulated by Rdh54p</t>
  </si>
  <si>
    <t>DML1</t>
  </si>
  <si>
    <t>YMR211W</t>
  </si>
  <si>
    <t>S000004824</t>
  </si>
  <si>
    <t>Essential protein involved in mtDNA inheritance; may also function in the partitioning of the mitochondrial organelle or in the segregation of chromosomes, exhibits regions similar to members of a GTPase family</t>
  </si>
  <si>
    <t>DNA2</t>
  </si>
  <si>
    <t>YHR164C</t>
  </si>
  <si>
    <t>S000001207</t>
  </si>
  <si>
    <t>Tripartite DNA replication factor; single-stranded DNA-dependent ATPase, ATP-dependent nuclease, helicase; tracking protein for flap cleavage during Okazaki fragment maturation; involved in DNA repair/processing of meiotic DNA double strand breaks; component of telomeric chromatin with cell-cycle dependent localization; required for telomerase-dependent telomere synthesis; forms nuclear foci upon DNA replication stress; human homolog DNA2 complements yeast dna2 mutant</t>
  </si>
  <si>
    <t>DNF1</t>
  </si>
  <si>
    <t>YER166W</t>
  </si>
  <si>
    <t>S000000968</t>
  </si>
  <si>
    <t>Aminophospholipid translocase (flippase); type 4 P-type ATPase; involved in phospholipid translocation, contributing to endocytosis, protein transport, and cellular polarization; localizes primarily to the plasma membrane; localizes to the shmoo tip where it has a redundant role in the cellular response to mating pheromone; DNF1 has a paralog, DNF2, that arose from the whole genome duplication</t>
  </si>
  <si>
    <t>DNF2</t>
  </si>
  <si>
    <t>YDR093W</t>
  </si>
  <si>
    <t>S000002500</t>
  </si>
  <si>
    <t>Aminophospholipid translocase (flippase); type 4 P-type ATPase; involved in phospholipid translocation, contributing to endocytosis, protein transport, and cellular polarization; localizes primarily to the plasma membrane; localizes to the shmoo tip where it has a redundant role in the cellular response to mating pheromone; DNF2 has a paralog, DNF1, that arose from the whole genome duplication</t>
  </si>
  <si>
    <t>DNF3</t>
  </si>
  <si>
    <t>YMR162C</t>
  </si>
  <si>
    <t>S000004772</t>
  </si>
  <si>
    <t>Trans-golgi network aminophospholipid translocase (flippase); type 4 P-type ATPase; involved in phospholipid translocation, contributing to the maintenance of membrane lipid asymmetry in post-Golgi secretory vesicles; role in protein trafficking between the Golgi and endosomal system; localizes to the trans-Golgi network; localizes to the shmoo tip where it has a redundant role in the cellular response to mating pheromone</t>
  </si>
  <si>
    <t>DNL4</t>
  </si>
  <si>
    <t>YOR005C</t>
  </si>
  <si>
    <t>S000005531</t>
  </si>
  <si>
    <t>DNA ligase required for nonhomologous end-joining (NHEJ); forms stable heterodimer with required cofactor Lif1p, interacts with Nej1p; involved in meiosis, not essential for vegetative growth; mutations in human ortholog lead to ligase IV syndrome and Dubowitz syndrome</t>
  </si>
  <si>
    <t>DNM1</t>
  </si>
  <si>
    <t>YLL001W</t>
  </si>
  <si>
    <t>S000003924</t>
  </si>
  <si>
    <t>Dynamin-related GTPase involved in mitochondrial organization; required for mitochondrial fission and inheritance; self assembles on the cytoplasmic face of mitochondrial tubules at sites where division will occur; participates in endocytosis and regulates peroxisome fission along with Vps1p; mutants in the human ortholog DNM1L, which mediates mitochondrial fission, peroxisomal division, autophagy, and mitophagy, are associated with slowly progressive infantile encephalopathy</t>
  </si>
  <si>
    <t>DOA1</t>
  </si>
  <si>
    <t>YKL213C</t>
  </si>
  <si>
    <t>S000001696</t>
  </si>
  <si>
    <t>WD repeat protein required for ubiquitin-mediated protein degradation; ubiquitin binding cofactor that complexes with Cdc48p; required for ribophagy; controls cellular ubiquitin concentration; promotes efficient NHEJ in postdiauxic/stationary phase; facilitates N-terminus-dependent proteolysis of centromeric histone H3 (Cse4p) for faithful chromosome segregation; protein increases in abundance and relocalizes from nucleus to nuclear periphery upon DNA replication stress</t>
  </si>
  <si>
    <t>DOA4</t>
  </si>
  <si>
    <t>YDR069C</t>
  </si>
  <si>
    <t>S000002476</t>
  </si>
  <si>
    <t>Ubiquitin hydrolase; deubiquitinates intralumenal vesicle (ILVs) cargo proteins; required for recycling ubiquitin from proteasome-bound ubiquitinated intermediates, acts at the late endosome/prevacuolar compartment to recover ubiquitin from ubiquitinated membrane proteins destined for the vacuole; DOA4 has a paralog, UBP5, that arose from the whole genome duplication</t>
  </si>
  <si>
    <t>DOC1</t>
  </si>
  <si>
    <t>YGL240W</t>
  </si>
  <si>
    <t>S000003209</t>
  </si>
  <si>
    <t>Processivity factor; required for the ubiquitination activity of the anaphase promoting complex (APC), mediates the activity of the APC by contributing to substrate recognition; involved in cyclin proteolysis; contains a conserved DOC1 homology domain</t>
  </si>
  <si>
    <t>DOG1</t>
  </si>
  <si>
    <t>YHR044C</t>
  </si>
  <si>
    <t>S000001086</t>
  </si>
  <si>
    <t>2-deoxyglucose-6-phosphate phosphatase; member of a family of low molecular weight phosphatases; confers 2-deoxyglucose resistance when overexpressed; DOG1 has a paralog, DOG2, that arose from a single-locus duplication; the last half of DOG1 and DOG2 are subject to gene conversions among S. cerevisiae, S. paradoxus, and S. mikatae</t>
  </si>
  <si>
    <t>DOG2</t>
  </si>
  <si>
    <t>YHR043C</t>
  </si>
  <si>
    <t>S000001085</t>
  </si>
  <si>
    <t>2-deoxyglucose-6-phosphate phosphatase; member of a family of low molecular weight phosphatases, induced by oxidative and osmotic stress, confers 2-deoxyglucose resistance when overexpressed; DOG2 has a paralog, DOG1, that arose from a single-locus duplication; the last half of DOG1 and DOG2 are subject to gene conversions among S. cerevisiae, S. paradoxus, and S. mikatae</t>
  </si>
  <si>
    <t>DOM34</t>
  </si>
  <si>
    <t>YNL001W</t>
  </si>
  <si>
    <t>S000004946</t>
  </si>
  <si>
    <t>Protein that facilitates ribosomal subunit dissociation; Dom34-Hbs1 complex and Rli1p have roles in dissociating inactive ribosomes to facilitate translation restart, particularly ribosomes stalled in 3' UTRs; required for RNA cleavage in no-go decay, but reports conflict on endonuclease activity; Pelota ortholog; protein abundance increases in response to DNA replication stress; DOM34 has a paralog, YCL001W-B, that arose from the whole genome duplication</t>
  </si>
  <si>
    <t>DON1</t>
  </si>
  <si>
    <t>YDR273W</t>
  </si>
  <si>
    <t>S000002681</t>
  </si>
  <si>
    <t>Meiosis-specific component of the spindle pole body; subunit of the leading edge protein (LEP) complex (Ssp1-Ady3-Don1-Irc10) that forms a ring-like structure at the leading edge of the prospore membrane (PSM) during meiosis II; required for PSM growth and closure; DON1 has a paralog, CUE5, that arose from the whole genome</t>
  </si>
  <si>
    <t>DOP1</t>
  </si>
  <si>
    <t>YDR141C</t>
  </si>
  <si>
    <t>S000002548</t>
  </si>
  <si>
    <t>Golgi-localized, leucine-zipper domain containing protein; involved in endosome to Golgi transport, organization of the ER, establishing cell polarity, and morphogenesis; detected in highly purified mitochondria in high-throughput studies</t>
  </si>
  <si>
    <t>DOS2</t>
  </si>
  <si>
    <t>YDR068W</t>
  </si>
  <si>
    <t>S000002475</t>
  </si>
  <si>
    <t>Protein of unknown function; green fluorescent protein (GFP)-fusion protein localizes to the cytoplasm</t>
  </si>
  <si>
    <t>DOT1</t>
  </si>
  <si>
    <t>YDR440W</t>
  </si>
  <si>
    <t>S000002848</t>
  </si>
  <si>
    <t>Nucleosomal histone H3-Lys79 methylase; methylation is required for telomeric silencing, meiotic checkpoint control, and DNA damage response</t>
  </si>
  <si>
    <t>DOT5</t>
  </si>
  <si>
    <t>YIL010W</t>
  </si>
  <si>
    <t>S000001272</t>
  </si>
  <si>
    <t>Nuclear thiol peroxidase; functions as an alkyl-hydroperoxide reductase during post-diauxic growth</t>
  </si>
  <si>
    <t>DOT6</t>
  </si>
  <si>
    <t>YER088C</t>
  </si>
  <si>
    <t>S000000890</t>
  </si>
  <si>
    <t>Protein involved in rRNA and ribosome biogenesis; activated in stochastic pulses of nuclear localization; binds polymerase A and C motif; subunit of the RPD3L histone deacetylase complex; has chromatin specific SANT domain; involved in telomeric gene silencing and filamentation; relative distribution to the nucleus increases upon DNA replication stress</t>
  </si>
  <si>
    <t>DPB11</t>
  </si>
  <si>
    <t>YJL090C</t>
  </si>
  <si>
    <t>S000003626</t>
  </si>
  <si>
    <t>DNA replication initiation protein; loads DNA pol epsilon onto pre-replication complexes at origins; checkpoint sensor recruited to stalled replication forks by the checkpoint clamp complex where it activates Mec1p; along with Rfa1p, binds to ultrafine anaphase bridges in mitotic cells and prevents accumulation of chromatin bridges by stimulating the Mec1p kinase and suppressing homologous recombination; ortholog of human TopBP1; forms nuclear foci upon DNA replication stress</t>
  </si>
  <si>
    <t>DPB2</t>
  </si>
  <si>
    <t>YPR175W</t>
  </si>
  <si>
    <t>S000006379</t>
  </si>
  <si>
    <t>Second largest subunit of DNA polymerase II (DNA polymerase epsilon); required for maintenance of fidelity of chromosomal replication; essential motif in C-terminus is required for formation of the four-subunit Pol epsilon; expression peaks at the G1/S phase boundary; Cdc28p substrate</t>
  </si>
  <si>
    <t>DPB3</t>
  </si>
  <si>
    <t>YBR278W</t>
  </si>
  <si>
    <t>S000000482</t>
  </si>
  <si>
    <t>Third-largest subunit of DNA polymerase II (DNA polymerase epsilon); required to maintain fidelity of chromosomal replication and also for inheritance of telomeric silencing; stabilizes the interaction of Pol epsilon with primer-template DNA, positively affecting the processivity of the polymerase and exonuclease activities of Pol epsilon; mRNA abundance peaks at the G1/S boundary of the cell cycle; DPB3 has a paralog, DLS1, that arose from the whole genome duplication</t>
  </si>
  <si>
    <t>DPB4</t>
  </si>
  <si>
    <t>YDR121W</t>
  </si>
  <si>
    <t>S000002528</t>
  </si>
  <si>
    <t>Subunit of DNA pol epsilon and of ISW2 chromatin accessibility complex; involved in both chromosomal DNA replication and inheritance of telomeric silencing; stabilizes the interaction of Pol epsilon with primer-template DNA, positively affecting the processivity of the polymerase and exonuclease activities of Pol epsilon; interacts with extranucleosomal DNA and acts as anchor point for ISW2 complex that retains its position on DNA during nucleosome mobilization</t>
  </si>
  <si>
    <t>DPH1</t>
  </si>
  <si>
    <t>YIL103W</t>
  </si>
  <si>
    <t>S000001365</t>
  </si>
  <si>
    <t>Protein required for synthesis of diphthamide; required along with Dph2p, Kti11p, Jjj3p, and Dph5p; diphthamide is a modified histidine residue of translation elongation factor 2 (Eft1p or Eft2p); may act in a complex with Dph2p and Kti11p</t>
  </si>
  <si>
    <t>DPH2</t>
  </si>
  <si>
    <t>YKL191W</t>
  </si>
  <si>
    <t>S000001674</t>
  </si>
  <si>
    <t>Protein required for synthesis of diphthamide; required along with Dph1p, Kti11p, Jjj3p, and Dph5p; diphthamide is a modified histidine residue of translation elongation factor 2 (Eft1p or Eft2p); may act in a complex with Dph1p and Kti11p</t>
  </si>
  <si>
    <t>DPH5</t>
  </si>
  <si>
    <t>YLR172C</t>
  </si>
  <si>
    <t>S000004162</t>
  </si>
  <si>
    <t>Methyltransferase required for synthesis of diphthamide; diphthamide is a modified histidine residue of translation elongation factor 2 (Eft1p or Eft2p); not essential for viability; GFP-Dph5p fusion protein localizes to the cytoplasm</t>
  </si>
  <si>
    <t>DPH6</t>
  </si>
  <si>
    <t>YLR143W</t>
  </si>
  <si>
    <t>S000004133</t>
  </si>
  <si>
    <t>Diphthamide synthetase; catalyzes the last amidation step of diphthamide biosynthesis using ammonium and ATP; evolutionarily conserved in eukaryotes; dph6 mutants exhibit diphthine accumulation and resistance to sordarin, which is indicative of defects in diphthamide formation on EF2; green fluorescent protein (GFP)-tagged protein localizes to the cytoplasm; DPH6/YLR143W is not an essential gene</t>
  </si>
  <si>
    <t>DPL1</t>
  </si>
  <si>
    <t>YDR294C</t>
  </si>
  <si>
    <t>S000002702</t>
  </si>
  <si>
    <t>Dihydrosphingosine phosphate lyase; regulates intracellular levels of sphingolipid long-chain base phosphates (LCBPs), degrades phosphorylated long chain bases, prefers C16 dihydrosphingosine-l-phosphate as a substrate</t>
  </si>
  <si>
    <t>DPM1</t>
  </si>
  <si>
    <t>YPR183W</t>
  </si>
  <si>
    <t>S000006387</t>
  </si>
  <si>
    <t>Dolichol phosphate mannose (Dol-P-Man) synthase of ER membrane; catalyzes formation of Dol-P-Man from Dol-P and GDP-Man; required for biosynthesis of glycosyl phosphatidylinositol (GPI) membrane anchor, as well as O-mannosylation and protein N- and O-linked glycosylation; human homolog DPM1 can complement yeast mutant strains</t>
  </si>
  <si>
    <t>DPP1</t>
  </si>
  <si>
    <t>YDR284C</t>
  </si>
  <si>
    <t>S000002692</t>
  </si>
  <si>
    <t>Diacylglycerol pyrophosphate (DGPP) phosphatase; zinc-regulated vacuolar membrane-associated lipid phosphatase, dephosphorylates DGPP to phosphatidate (PA) and Pi, then PA to diacylglycerol; involved in lipid signaling and cell metabolism</t>
  </si>
  <si>
    <t>DPS1</t>
  </si>
  <si>
    <t>YLL018C</t>
  </si>
  <si>
    <t>S000003941</t>
  </si>
  <si>
    <t>Aspartyl-tRNA synthetase, primarily cytoplasmic; homodimeric enzyme that catalyzes the specific aspartylation of tRNA(Asp); class II aminoacyl tRNA synthetase; binding to its own mRNA may confer autoregulation; shares five highly conserved amino acids with human that when mutated cause leukoencephalopathy characterized by hypomyelination with brain stem and spinal cord involvement and leg spasticity (HBSL)</t>
  </si>
  <si>
    <t>DRE2</t>
  </si>
  <si>
    <t>YKR071C</t>
  </si>
  <si>
    <t>S000001779</t>
  </si>
  <si>
    <t>Component of the cytosolic Fe-S protein assembly (CIA) machinery; contains an Fe-S cluster that receives electrons from NADPH via the action of Tah18p in an early step in the CIA pathway; ortholog of human Ciapin1; protein abundance increases in response to DNA replication stress; inviability of the null mutant is functionally complemented by human CIAPIN1</t>
  </si>
  <si>
    <t>DRN1</t>
  </si>
  <si>
    <t>YGR093W</t>
  </si>
  <si>
    <t>S000003325</t>
  </si>
  <si>
    <t>Splicing factor that modulates turnover of branched RNAs by Dbr1p; interacts with spliceosomal components and branched RNA splicing products; enhances Dbr1p debranching in vitro; conserved protein with domain organization identical from yeast to human; N-terminal homology to Dbr1p N-terminus, but Dbr1p catalytic residues not conserved; relocalizes to the cytosol in response to hypoxia</t>
  </si>
  <si>
    <t>DRS1</t>
  </si>
  <si>
    <t>YLL008W</t>
  </si>
  <si>
    <t>S000003931</t>
  </si>
  <si>
    <t>Nucleolar DEAD-box protein required for ribosome assembly and function; including synthesis of 60S ribosomal subunits; constituent of 66S pre-ribosomal particles</t>
  </si>
  <si>
    <t>DRS2</t>
  </si>
  <si>
    <t>YAL026C</t>
  </si>
  <si>
    <t>S000000024</t>
  </si>
  <si>
    <t>Trans-golgi network aminophospholipid translocase (flippase); maintains membrane lipid asymmetry in post-Golgi secretory vesicles; contributes to clathrin-coated vesicle formation, endocytosis, protein trafficking between the Golgi and endosomal system and the cellular response to mating pheromone; autoinhibited by its C-terminal tail; localizes to the trans-Golgi network; mutations in human homolog ATP8B1 result in liver disease</t>
  </si>
  <si>
    <t>DSC2</t>
  </si>
  <si>
    <t>YOL073C</t>
  </si>
  <si>
    <t>S000005434</t>
  </si>
  <si>
    <t>Multi-transmembrane subunit of the DSC ubiquitin ligase complex; similar in sequence to rhomboid pseudoproteases Der1p and UBAC2 that function in ERAD; ortholog of fission yeast dsc2</t>
  </si>
  <si>
    <t>DSC3</t>
  </si>
  <si>
    <t>YOR223W</t>
  </si>
  <si>
    <t>S000005749</t>
  </si>
  <si>
    <t>Subunit of the DSC ubiquitin ligase complex; protein of unknown function that localizes to the ER and vacuole lumen; overexpression affects endocytic protein trafficking; ortholog of fission yeast dsc3</t>
  </si>
  <si>
    <t>DSD1</t>
  </si>
  <si>
    <t>YGL196W</t>
  </si>
  <si>
    <t>S000003164</t>
  </si>
  <si>
    <t>D-serine dehydratase (aka D-serine ammonia-lyase); converts D-serine to pyruvate and ammonia by a reaction dependent on pyridoxal 5'-phosphate and zinc; may play a role in D-serine detoxification; L-serine is not a substrate</t>
  </si>
  <si>
    <t>DSE1</t>
  </si>
  <si>
    <t>YER124C</t>
  </si>
  <si>
    <t>S000000926</t>
  </si>
  <si>
    <t>Daughter cell-specific protein; may regulate cross-talk between the mating and filamentation pathways; deletion affects cell separation after division and sensitivity to alpha-factor and drugs affecting the cell wall; relocalizes from bud neck to cytoplasm upon DNA replication stress</t>
  </si>
  <si>
    <t>DSE2</t>
  </si>
  <si>
    <t>YHR143W</t>
  </si>
  <si>
    <t>S000001186</t>
  </si>
  <si>
    <t>Daughter cell-specific secreted protein with similarity to glucanases; degrades cell wall from the daughter side causing daughter to separate from mother; expression is repressed by cAMP</t>
  </si>
  <si>
    <t>DSE3</t>
  </si>
  <si>
    <t>YOR264W</t>
  </si>
  <si>
    <t>S000005790</t>
  </si>
  <si>
    <t>Daughter cell-specific protein, may help establish daughter fate; relocalizes from bud neck to cytoplasm upon DNA replication stress</t>
  </si>
  <si>
    <t>DSE4</t>
  </si>
  <si>
    <t>YNR067C</t>
  </si>
  <si>
    <t>S000005350</t>
  </si>
  <si>
    <t>Daughter cell-specific secreted protein with similarity to glucanases; degrades cell wall from the daughter side causing daughter to separate from mother</t>
  </si>
  <si>
    <t>DSF2</t>
  </si>
  <si>
    <t>YBR007C</t>
  </si>
  <si>
    <t>S000000211</t>
  </si>
  <si>
    <t>Deletion suppressor of mpt5 mutation; relocalizes from bud neck to cytoplasm upon DNA replication stress</t>
  </si>
  <si>
    <t>DSK2</t>
  </si>
  <si>
    <t>YMR276W</t>
  </si>
  <si>
    <t>S000004889</t>
  </si>
  <si>
    <t>Nuclear-enriched ubiquitin-like polyubiquitin-binding protein; required for spindle pole body (SPB) duplication and for transit through the G2/M phase of the cell cycle; involved in proteolysis; interacts with the proteasome; protein abundance increases in response to DNA replication stress</t>
  </si>
  <si>
    <t>DSL1</t>
  </si>
  <si>
    <t>YNL258C</t>
  </si>
  <si>
    <t>S000005202</t>
  </si>
  <si>
    <t>Peripheral membrane protein needed for Golgi-to-ER retrograde traffic; mediates Sey1p-independent homotypic ER fusion; forms Dsl1 tethering complex with Sec39p and Tip20p that forms a stable complex with ER SNAREs Sec20p, Ufe1p and Use1p and is functionally conserved from yeast to mammalian cells; component of the ER target site that interacts with coatomer; interacts with different subunits of COPI vesicle coat; interacts with Cin5p; homolog of fly and human ZW10 gene</t>
  </si>
  <si>
    <t>DSN1</t>
  </si>
  <si>
    <t>YIR010W</t>
  </si>
  <si>
    <t>S000001449</t>
  </si>
  <si>
    <t>Essential component of the MIND kinetochore complex; joins kinetochore subunits contacting DNA to those contacting microtubules; Dsn1p phosphorylation promotes interaction between outer and inner kinetochore proteins; kinetochore receptor for monopolin, via interaction with subunit Csm1p; essential for meiotic but not mitotic chromosome segregation; MIND complex consists of Mtw1p, Nnf1p, Nsl1p and Dsn1p; modified by sumoylation; phosphorylated by monopolin subunit Hrr25p</t>
  </si>
  <si>
    <t>DSS1</t>
  </si>
  <si>
    <t>YMR287C</t>
  </si>
  <si>
    <t>S000004900</t>
  </si>
  <si>
    <t>3'-5' exoribonuclease; component of the mitochondrial degradosome along with the ATP-dependent RNA helicase Suv3p; the degradosome associates with the ribosome and mediates turnover of aberrant or unprocessed RNAs</t>
  </si>
  <si>
    <t>DSS4</t>
  </si>
  <si>
    <t>YPR017C</t>
  </si>
  <si>
    <t>S000006221</t>
  </si>
  <si>
    <t>Guanine nucleotide dissociation stimulator for Sec4p; functions in the post-Golgi secretory pathway; binds zinc, found both on membranes and in the cytosol</t>
  </si>
  <si>
    <t>DST1</t>
  </si>
  <si>
    <t>YGL043W</t>
  </si>
  <si>
    <t>S000003011</t>
  </si>
  <si>
    <t>General transcription elongation factor TFIIS; enables RNA polymerase II to read through blocks to elongation by stimulating cleavage of nascent transcripts stalled at transcription arrest sites; maintains RNAPII elongation activity on ribosomal protein genes during conditions of transcriptional stress</t>
  </si>
  <si>
    <t>DTD1</t>
  </si>
  <si>
    <t>YDL219W</t>
  </si>
  <si>
    <t>S000002378</t>
  </si>
  <si>
    <t>D-Tyr-tRNA(Tyr) deacylase; functions in protein translation, may affect nonsense suppression via alteration of the protein synthesis machinery; ubiquitous among eukaryotes</t>
  </si>
  <si>
    <t>DTR1</t>
  </si>
  <si>
    <t>YBR180W</t>
  </si>
  <si>
    <t>S000000384</t>
  </si>
  <si>
    <t>Putative dityrosine transporter of the major facilitator superfamily; member of the 12-spanner drug:H(+) antiporter DHA1 family; required for spore wall synthesis; sequence similarity to QDR1 and QDR3, and the triple mutant dtr1 qdr1 qdr3 exhibits reduced dityrosine fluorescence relative to the single mutants; expressed during sporulation</t>
  </si>
  <si>
    <t>DUF1</t>
  </si>
  <si>
    <t>YOL087C</t>
  </si>
  <si>
    <t>S000005447</t>
  </si>
  <si>
    <t>Ubiquitin-binding protein of unknown function; contains one WD40 repeat in a beta-propeller fold; green fluorescent protein (GFP)-fusion protein localizes to the cytoplasm; homolog of human WDR48/UAF1, which is involved in regulating the Fanconi anemia pathway; deletion mutant is sensitive to various chemicals including phenanthroline, sanguinarine, and nordihydroguaiaretic acid</t>
  </si>
  <si>
    <t>DUG1</t>
  </si>
  <si>
    <t>YFR044C</t>
  </si>
  <si>
    <t>S000001940</t>
  </si>
  <si>
    <t>Cys-Gly metallo-di-peptidase; forms a complex with Dug2p and Dug3p to degrade glutathione (GSH) and other peptides containing a gamma-glu-X bond in an alternative pathway to GSH degradation by gamma-glutamyl transpeptidase (Ecm38p); human homolog CNDP2 can complement yeast dug1 mutant</t>
  </si>
  <si>
    <t>DUG2</t>
  </si>
  <si>
    <t>YBR281C</t>
  </si>
  <si>
    <t>S000000485</t>
  </si>
  <si>
    <t>Component of glutamine amidotransferase (GATase II); forms a complex with Dug3p to degrade glutathione (GSH) and other peptides containing a gamma-glu-X bond in an alternative pathway to GSH degradation by gamma-glutamyl transpeptidase (Ecm38p)</t>
  </si>
  <si>
    <t>DUG3</t>
  </si>
  <si>
    <t>YNL191W</t>
  </si>
  <si>
    <t>S000005135</t>
  </si>
  <si>
    <t>Component of glutamine amidotransferase (GATase II); forms a complex with Dug2p to degrade glutathione (GSH) and other peptides containing a gamma-glu-X bond in an alternative pathway to GSH degradation by gamma-glutamyl transpeptidase (Ecm38p)</t>
  </si>
  <si>
    <t>DUN1</t>
  </si>
  <si>
    <t>YDL101C</t>
  </si>
  <si>
    <t>S000002259</t>
  </si>
  <si>
    <t>Cell-cycle checkpoint S/T protein kinase; required for transient G2/M arrest after DNA damage, damage-induced transcription, and nuclear-to-cytoplasmic redistribution of Rnr2p-Rnr4p after genotoxic stress and iron deprivation; phosphorylates repair protein Rad55p, transcriptional repressor Sml1p, superoxide dismutase, and ribonucleotide reductase inhibitors Crt1p and Dif1p; functions in the Mec1p pathway to regulate dNTP pools and telomere length; postreplicative repair role</t>
  </si>
  <si>
    <t>DUO1</t>
  </si>
  <si>
    <t>YGL061C</t>
  </si>
  <si>
    <t>S000003029</t>
  </si>
  <si>
    <t>Essential subunit of the Dam1 complex (aka DASH complex); cooperates with Dam1p to connect the DASH complex with microtubules (MT); couples kinetochores to the force produced by MT depolymerization thereby aiding in chromosome segregation; is transferred to the kinetochore prior to mitosis</t>
  </si>
  <si>
    <t>DUR1,2</t>
  </si>
  <si>
    <t>YBR208C</t>
  </si>
  <si>
    <t>S000000412</t>
  </si>
  <si>
    <t>Urea amidolyase; contains both urea carboxylase and allophanate hydrolase activities, degrades urea to CO2 and NH3; expression sensitive to nitrogen catabolite repression and induced by allophanate, an intermediate in allantoin degradation; protein abundance increases in response to DNA replication stress</t>
  </si>
  <si>
    <t>DUR3</t>
  </si>
  <si>
    <t>YHL016C</t>
  </si>
  <si>
    <t>S000001008</t>
  </si>
  <si>
    <t>Plasma membrane transporter for both urea and polyamines; expression is highly sensitive to nitrogen catabolite repression and induced by allophanate, the last intermediate of the allantoin degradative pathway</t>
  </si>
  <si>
    <t>DUS1</t>
  </si>
  <si>
    <t>YML080W</t>
  </si>
  <si>
    <t>S000004545</t>
  </si>
  <si>
    <t>Dihydrouridine synthase; member of a widespread family of conserved proteins including Smm1p, Dus3p, and Dus4p; modifies pre-tRNA(Phe) at U17</t>
  </si>
  <si>
    <t>DUS3</t>
  </si>
  <si>
    <t>YLR401C</t>
  </si>
  <si>
    <t>S000004393</t>
  </si>
  <si>
    <t>Dihydrouridine synthase; member of a widespread family of conserved proteins including Smm1p, Dus1p, and Dus4p; contains a consensus oleate response element (ORE) in its promoter region; forms nuclear foci upon DNA replication stress</t>
  </si>
  <si>
    <t>DUS4</t>
  </si>
  <si>
    <t>YLR405W</t>
  </si>
  <si>
    <t>S000004397</t>
  </si>
  <si>
    <t>Dihydrouridine synthase; member of a widespread family of conserved proteins including Smm1p, Dus1p, and Dus3p</t>
  </si>
  <si>
    <t>DUT1</t>
  </si>
  <si>
    <t>YBR252W</t>
  </si>
  <si>
    <t>S000000456</t>
  </si>
  <si>
    <t>Deoxyuridine triphosphate diphosphatase (dUTPase); catalyzes hydrolysis of dUTP to dUMP and PPi, thereby preventing incorporation of uracil into DNA during replication; critical for the maintenance of genetic stability; also has diphosphatase activity on deoxyinosine triphosphate; human homolog DUT allows growth of yeast haploid dut1 null mutant after sporulation of heterozygous diploid</t>
  </si>
  <si>
    <t>DXO1</t>
  </si>
  <si>
    <t>YDR370C</t>
  </si>
  <si>
    <t>S000002778</t>
  </si>
  <si>
    <t>mRNA 5'-end-capping quality-control protein; has distributive, 5'-3' exoRNase activity; similar to Rai1p;</t>
  </si>
  <si>
    <t>DYN1</t>
  </si>
  <si>
    <t>YKR054C</t>
  </si>
  <si>
    <t>S000001762</t>
  </si>
  <si>
    <t>Cytoplasmic heavy chain dynein; microtubule motor protein; member of the AAA+ protein family, required for anaphase spindle elongation; involved in spindle assembly, chromosome movement, and spindle orientation during cell division, targeted to microtubule tips by Pac1p; motility along microtubules inhibited by She1p</t>
  </si>
  <si>
    <t>DYN2</t>
  </si>
  <si>
    <t>YDR424C</t>
  </si>
  <si>
    <t>S000002832</t>
  </si>
  <si>
    <t>Cytoplasmic light chain dynein, microtubule motor protein; required for intracellular transport and cell division; involved in mitotic spindle positioning; forms complex with dynein intermediate chain Pac11p that promotes Dyn1p homodimerization, potentiates motor processivity; Dyn2p-Pac11p complex important for interaction of dynein motor complex with dynactin complex; acts as molecular glue to dimerize, stabilize Nup82-Nsp1-Nup159 complex module of cytoplasmic pore filaments</t>
  </si>
  <si>
    <t>DYN3</t>
  </si>
  <si>
    <t>YMR299C</t>
  </si>
  <si>
    <t>S000004914</t>
  </si>
  <si>
    <t>Dynein light intermediate chain (LIC); localizes with dynein, null mutant is defective in nuclear migration</t>
  </si>
  <si>
    <t>DYS1</t>
  </si>
  <si>
    <t>YHR068W</t>
  </si>
  <si>
    <t>S000001110</t>
  </si>
  <si>
    <t>Deoxyhypusine synthase; catalyzes formation of deoxyhypusine, the first step in hypusine biosynthesis; triggers posttranslational hypusination of translation elongation factor eIF-5A and regulates its intracellular levels; tetrameric; human homolog DHPS allows growth of yeast haploid dys1 null mutant after sporulation of heterozygous diploid</t>
  </si>
  <si>
    <t>EAF1</t>
  </si>
  <si>
    <t>YDR359C</t>
  </si>
  <si>
    <t>S000002767</t>
  </si>
  <si>
    <t>Component of the NuA4 histone acetyltransferase complex; acts as a platform for assembly of NuA4 subunits into the native complex; required for initiation of pre-meiotic DNA replication, likely due to its requirement for expression of IME1</t>
  </si>
  <si>
    <t>EAF3</t>
  </si>
  <si>
    <t>YPR023C</t>
  </si>
  <si>
    <t>S000006227</t>
  </si>
  <si>
    <t>Component of the Rpd3S histone deacetylase complex; Esa1p-associated factor, nonessential component of the NuA4 acetyltransferase complex, homologous to Drosophila dosage compensation protein MSL3; plays a role in regulating Ty1 transposition</t>
  </si>
  <si>
    <t>EAF5</t>
  </si>
  <si>
    <t>YEL018W</t>
  </si>
  <si>
    <t>S000000744</t>
  </si>
  <si>
    <t>Non-essential subunit of the NuA4 acetyltransferase complex; Esa1p-associated factor; relocalizes to the cytosol in response to hypoxia</t>
  </si>
  <si>
    <t>EAF6</t>
  </si>
  <si>
    <t>YJR082C</t>
  </si>
  <si>
    <t>S000003842</t>
  </si>
  <si>
    <t>Subunit of the NuA4 acetyltransferase complex; this complex acetylates histone H4 and NuA3 acetyltransferase complex that acetylates histone H3</t>
  </si>
  <si>
    <t>EAF7</t>
  </si>
  <si>
    <t>YNL136W</t>
  </si>
  <si>
    <t>S000005080</t>
  </si>
  <si>
    <t>Subunit of the NuA4 histone acetyltransferase complex; NuA4 acetylates the N-terminal tails of histones H4 and H2A</t>
  </si>
  <si>
    <t>EAP1</t>
  </si>
  <si>
    <t>YKL204W</t>
  </si>
  <si>
    <t>S000001687</t>
  </si>
  <si>
    <t>eIF4E-associated protein, competes with eIF4G for binding to eIF4E; accelerates mRNA degradation by promoting decapping, facilitated by interaction with eIF4E; essential for Puf5p mediated repression; associates with Puf5p and Dhh1p; inhibits cap-dependent translation; functions independently of eIF4E to maintain genetic stability; plays a role in cell growth, implicated in the TOR signaling cascade</t>
  </si>
  <si>
    <t>EAR1</t>
  </si>
  <si>
    <t>YMR171C</t>
  </si>
  <si>
    <t>S000004781</t>
  </si>
  <si>
    <t>Specificity factor required for Rsp5p-dependent ubiquitination; also required for sorting of specific cargo proteins at the multivesicular body; mRNA is targeted to the bud via the mRNA transport system involving She2p</t>
  </si>
  <si>
    <t>EBP2</t>
  </si>
  <si>
    <t>YKL172W</t>
  </si>
  <si>
    <t>S000001655</t>
  </si>
  <si>
    <t>Required for 25S rRNA maturation and 60S ribosomal subunit assembly; localizes to the nucleolus and in foci along nuclear periphery; constituent of 66S pre-ribosomal particles; cooperates with Rrs1p and Mps3p to mediate telomere clustering by binding Sir4p, but is not involved in telomere tethering</t>
  </si>
  <si>
    <t>EBS1</t>
  </si>
  <si>
    <t>YDR206W</t>
  </si>
  <si>
    <t>S000002614</t>
  </si>
  <si>
    <t>Protein involved in translation inhibition and nonsense-mediated decay; interacts with cap binding protein Cdc33p and with Nam7p; localizes to P-bodies upon glucose starvation; mRNA abundance regulated by mRNA decay factors; EBS1 has a paralog, EST1, that arose from the whole genome duplication</t>
  </si>
  <si>
    <t>ECI1</t>
  </si>
  <si>
    <t>YLR284C</t>
  </si>
  <si>
    <t>S000004274</t>
  </si>
  <si>
    <t>Peroxisomal delta3,delta2-enoyl-CoA isomerase; hexameric protein that converts 3-hexenoyl-CoA to trans-2-hexenoyl-CoA, essential for the beta-oxidation of unsaturated fatty acids, oleate-induced; ECI1 has a paralog, DCI1, that arose from the whole genome duplication</t>
  </si>
  <si>
    <t>ECL1</t>
  </si>
  <si>
    <t>YGR146C</t>
  </si>
  <si>
    <t>S000003378</t>
  </si>
  <si>
    <t>Protein of unknown function; mitochondrial-dependent role in the extension of chronological lifespan; overexpression increases oxygen consumption and respiratory activity while deletion results in reduced oxygen consumption under conditions of caloric restriction; induced by iron homeostasis transcription factor Aft2p; multicopy suppressor of temperature sensitive hsf1 mutant; induced by treatment with 8-methoxypsoralen and UVA irradiation</t>
  </si>
  <si>
    <t>ECM1</t>
  </si>
  <si>
    <t>YAL059W</t>
  </si>
  <si>
    <t>S000000055</t>
  </si>
  <si>
    <t>Pre-ribosomal factor involved in 60S ribosomal protein subunit export; associates with the pre-60S particle; shuttles between the nucleus and cytoplasm</t>
  </si>
  <si>
    <t>ECM10</t>
  </si>
  <si>
    <t>YEL030W</t>
  </si>
  <si>
    <t>S000000756</t>
  </si>
  <si>
    <t>Heat shock protein of the Hsp70 family; localized in mitochondrial nucleoids, plays a role in protein translocation, interacts with Mge1p in an ATP-dependent manner; overexpression induces extensive mitochondrial DNA aggregations; ECM10 has a paralog, SSC1, that arose from the whole genome duplication</t>
  </si>
  <si>
    <t>ECM11</t>
  </si>
  <si>
    <t>YDR446W</t>
  </si>
  <si>
    <t>S000002854</t>
  </si>
  <si>
    <t>Meiosis-specific protein; component of the Synaptonemal Complex (SC) along with Gmc2p; required for efficient crossover formation and for the efficient loading of the SC transverse filament protein, Zip1p; is SUMOlytaed in a Gmc2p manner, and SUMOylation is required for its function in meiosis; GFP fusion protein is present in discrete clusters in the nucleus throughout mitosis; may be involved in maintaining chromatin structure</t>
  </si>
  <si>
    <t>ECM12</t>
  </si>
  <si>
    <t>YHR021W-A</t>
  </si>
  <si>
    <t>S000003531</t>
  </si>
  <si>
    <t>Putative protein of unknown function; may contribute to cell wall biosynthesis, mutants display zymolyase hypersensitivity</t>
  </si>
  <si>
    <t>ECM13</t>
  </si>
  <si>
    <t>YBL043W</t>
  </si>
  <si>
    <t>S000000139</t>
  </si>
  <si>
    <t>Non-essential protein of unknown function; induced by treatment with 8-methoxypsoralen and UVA irradiation; ECM13 has a paralog, YJR115W, that arose from the whole genome duplication</t>
  </si>
  <si>
    <t>ECM14</t>
  </si>
  <si>
    <t>YHR132C</t>
  </si>
  <si>
    <t>S000001174</t>
  </si>
  <si>
    <t>Putative metalloprotease with similarity to zinc carboxypeptidases; required for normal cell wall assembly</t>
  </si>
  <si>
    <t>ECM15</t>
  </si>
  <si>
    <t>YBL001C</t>
  </si>
  <si>
    <t>S000000097</t>
  </si>
  <si>
    <t>Non-essential protein of unknown function; likely exists as tetramer, may be regulated by the binding of small-molecule ligands (possibly sulfate ions), may have a role in yeast cell-wall biogenesis</t>
  </si>
  <si>
    <t>ECM16</t>
  </si>
  <si>
    <t>YMR128W</t>
  </si>
  <si>
    <t>S000004735</t>
  </si>
  <si>
    <t>Essential DEAH-box ATP-dependent RNA helicase specific to U3 snoRNP; predominantly nucleolar in distribution; required for 18S rRNA synthesis</t>
  </si>
  <si>
    <t>ECM18</t>
  </si>
  <si>
    <t>YDR125C</t>
  </si>
  <si>
    <t>S000002532</t>
  </si>
  <si>
    <t>Protein of unknown function; ECM18 has a paralog, ICT1, that arose from the whole genome duplication</t>
  </si>
  <si>
    <t>ECM19</t>
  </si>
  <si>
    <t>YLR390W</t>
  </si>
  <si>
    <t>S000004382</t>
  </si>
  <si>
    <t>Protein of unknown function; the authentic, non-tagged protein is detected in highly purified mitochondria in high-throughput studies</t>
  </si>
  <si>
    <t>ECM2</t>
  </si>
  <si>
    <t>YBR065C</t>
  </si>
  <si>
    <t>S000000269</t>
  </si>
  <si>
    <t>Pre-mRNA splicing factor; facilitates the cooperative formation of U2/U6 helix II in association with stem II in the spliceosome, function may be regulated by Slu7p</t>
  </si>
  <si>
    <t>YBL101C</t>
  </si>
  <si>
    <t>S000000197</t>
  </si>
  <si>
    <t>ECM22</t>
  </si>
  <si>
    <t>YLR228C</t>
  </si>
  <si>
    <t>S000004218</t>
  </si>
  <si>
    <t>Sterol regulatory element binding protein; regulates transcription of sterol biosynthetic genes upon sterol depletion, after relocating from intracellular membranes to perinuclear foci; redundant activator of filamentation with UPC2, up-regulating the expression of genes involved in filamentous growth; contains Zn[2]-Cys[6] binuclear cluster; ECM22 has a paralog, UPC2, that arose from the whole genome duplication</t>
  </si>
  <si>
    <t>ECM25</t>
  </si>
  <si>
    <t>YJL201W</t>
  </si>
  <si>
    <t>S000003737</t>
  </si>
  <si>
    <t>Non-essential protein of unknown function; promoter contains a consensus binding sequence for factor Abf1p</t>
  </si>
  <si>
    <t>ECM27</t>
  </si>
  <si>
    <t>YJR106W</t>
  </si>
  <si>
    <t>S000003867</t>
  </si>
  <si>
    <t>Protein involved in calcium homeostasis and exit from quiescence; required for proper trehalose levels during quiescence; may play a role in cell wall biosynthesis, mutants are hypersensitive to antifungal, Papulacandin B; null mutants have increased plasmid loss; interacts with Pdr5p</t>
  </si>
  <si>
    <t>ECM29</t>
  </si>
  <si>
    <t>YHL030W</t>
  </si>
  <si>
    <t>S000001022</t>
  </si>
  <si>
    <t>Scaffold protein; assists in association of the proteasome core particle with the regulatory particle; inhibits proteasomal ATPase activity; degraded by the mature proteasome after assembly; contains HEAT-like repeats; protein increases in abundance and relocalizes from nucleus to cytoplasm upon DNA replication stress</t>
  </si>
  <si>
    <t>ECM3</t>
  </si>
  <si>
    <t>YOR092W</t>
  </si>
  <si>
    <t>S000005618</t>
  </si>
  <si>
    <t>Non-essential protein of unknown function; involved in signal transduction and the genotoxic response; induced rapidly in response to treatment with 8-methoxypsoralen and UVA irradiation; relocalizes from ER to cytoplasm upon DNA replication stress; ECM3 has a paralog, YNL095C, that arose from the whole genome duplication</t>
  </si>
  <si>
    <t>ECM30</t>
  </si>
  <si>
    <t>YLR436C</t>
  </si>
  <si>
    <t>S000004428</t>
  </si>
  <si>
    <t>Protein of unknown function; may play a role in cell wall biosynthesis, mutants have abormal relative levels of mannose and glucose and have Gap1p sorting and transport defects; (GFP)-fusion protein localizes to the cytoplasm</t>
  </si>
  <si>
    <t>ECM31</t>
  </si>
  <si>
    <t>YBR176W</t>
  </si>
  <si>
    <t>S000000380</t>
  </si>
  <si>
    <t>Ketopantoate hydroxymethyltransferase; required for pantothenic acid biosynthesis, converts 2-oxoisovalerate into 2-dehydropantoate</t>
  </si>
  <si>
    <t>ECM32</t>
  </si>
  <si>
    <t>YER176W</t>
  </si>
  <si>
    <t>S000000978</t>
  </si>
  <si>
    <t>DNA dependent ATPase/DNA helicase; helicase belonging to the Dna2p- and Nam7p-like family of helicases that is involved in modulating translation termination; interacts with the translation termination factors, localized to polysomes</t>
  </si>
  <si>
    <t>ECM33</t>
  </si>
  <si>
    <t>YBR078W</t>
  </si>
  <si>
    <t>S000000282</t>
  </si>
  <si>
    <t>GPI-anchored protein of unknown function; possible role in apical bud growth; GPI-anchoring on the plasma membrane crucial to function; phosphorylated in mitochondria; similar to Sps2p; ECM33 has a paralog, PST1, that arose from the whole genome duplication</t>
  </si>
  <si>
    <t>ECM34</t>
  </si>
  <si>
    <t>YHL043W</t>
  </si>
  <si>
    <t>S000001035</t>
  </si>
  <si>
    <t>Protein of unknown function; member of the DUP380 subfamily of conserved, often subtelomerically-encoded proteins; SWAT-GFP, seamless-GFP and mCherry C-terminal fusion proteins localize to the cytosol</t>
  </si>
  <si>
    <t>ECM38</t>
  </si>
  <si>
    <t>YLR299W</t>
  </si>
  <si>
    <t>S000004290</t>
  </si>
  <si>
    <t>Gamma-glutamyltranspeptidase; major glutathione-degrading enzyme; involved in detoxification of electrophilic xenobiotics; expression induced mainly by nitrogen starvation</t>
  </si>
  <si>
    <t>ECM4</t>
  </si>
  <si>
    <t>YKR076W</t>
  </si>
  <si>
    <t>S000001784</t>
  </si>
  <si>
    <t>S-glutathionyl-(chloro)hydroquinone reductase (GS-HQR); glutathione transferase involved in cell-surface biosynthesis and architecture; catalyzes glutathione (GSH)-dependent reduction of GS-trichloro-p-hydroquinone to trichloro-p-hydroquinone; expression upregulated upon exposure to genotoxic agents, such as methyl methanesulfonate, cisplatin and bleomycin; not an essential gene; similar to YGR154C; green fluorescent protein (GFP)-fusion protein localizes to cytoplasm</t>
  </si>
  <si>
    <t>ECM5</t>
  </si>
  <si>
    <t>YMR176W</t>
  </si>
  <si>
    <t>S000004788</t>
  </si>
  <si>
    <t>Subunit of the Snt2C complex; physically associates with Snt2p and Rpd3p; along with Snt2p, recruits Rpd3p to a small number of promoters; also colocalizes with Snt2p, independently of Rpd3p, to promoters of stress response genes in response to oxidative stress; contains ATP/GTP-binding site motif A; null mutant exhibits increased cellular volume, large drooping buds with elongated necks; relative distribution to the nucleus increases upon DNA replication stress</t>
  </si>
  <si>
    <t>ECM7</t>
  </si>
  <si>
    <t>YLR443W</t>
  </si>
  <si>
    <t>S000004435</t>
  </si>
  <si>
    <t>Putative integral membrane protein with a role in calcium uptake; non-essential protein; mutant has cell wall defects and Ca+ uptake deficiencies; transcription is induced under conditions of zinc deficiency</t>
  </si>
  <si>
    <t>ECM8</t>
  </si>
  <si>
    <t>YBR076W</t>
  </si>
  <si>
    <t>S000000280</t>
  </si>
  <si>
    <t>Non-essential protein of unknown function</t>
  </si>
  <si>
    <t>ECM9</t>
  </si>
  <si>
    <t>YKR004C</t>
  </si>
  <si>
    <t>S000001712</t>
  </si>
  <si>
    <t>ECO1</t>
  </si>
  <si>
    <t>YFR027W</t>
  </si>
  <si>
    <t>S000001923</t>
  </si>
  <si>
    <t>Acetyltransferase; required for establishment of sister chromatid cohesion; acetylates Mps3p to regulate nuclear organization; modifies Smc3p at replication forks and Mcd1p in response to dsDNA breaks; phosphorylated by three kinases (Cdc28p, Cdc7p, Mck1p) to generate pair of phosphates spaced precisely for recognition by ubiquitin ligase SCF-Cdc4; mutations in human homolog ESCO2 cause Roberts syndrome; relative distribution to nucleus increases upon DNA replication stress</t>
  </si>
  <si>
    <t>ECT1</t>
  </si>
  <si>
    <t>YGR007W</t>
  </si>
  <si>
    <t>S000003239</t>
  </si>
  <si>
    <t>Ethanolamine-phosphate cytidylyltransferase; catalyzes the second step of phosphatidylethanolamine biosynthesis; involved in the maintenance of plasma membrane; similar to mammalian CTP: phosphocholine cytidylyl-transferases; inability of the null mutant to synthesize phosphatidylethanolamine and phosphatidylcholine from ethanolamine is functionally complemented by human PCYT2</t>
  </si>
  <si>
    <t>EDC1</t>
  </si>
  <si>
    <t>YGL222C</t>
  </si>
  <si>
    <t>S000003190</t>
  </si>
  <si>
    <t>RNA-binding protein that activates mRNA decapping directly; binds to mRNA substrate and enhances activity of decapping proteins Dcp1p and Dcp2p; has a role in translation during heat stress; protein becomes more abundant and forms cytoplasmic foci in response to DNA replication stress; EDC1 has a paralog, EDC2, that arose from the whole genome duplication</t>
  </si>
  <si>
    <t>EDC2</t>
  </si>
  <si>
    <t>YER035W</t>
  </si>
  <si>
    <t>S000000837</t>
  </si>
  <si>
    <t>RNA-binding protein that directly activates mRNA decapping; binds mRNA substrate and enhances activity of decapping proteins Dcp1p and Dcp2p; has a role in translation during heat stress; protein increases in abundance and relocalizes to nucleolus and to nuclear foci upon DNA replication stress; EDC2 has a paralog, EDC1, that arose from the whole genome duplication</t>
  </si>
  <si>
    <t>EDC3</t>
  </si>
  <si>
    <t>YEL015W</t>
  </si>
  <si>
    <t>S000000741</t>
  </si>
  <si>
    <t>Non-essential conserved protein with a role in mRNA decapping; specifically affects the function of the decapping enzyme Dcp1p; mediates decay of the RPS28B mRNA via binding to both Rps28Bp (or Rps28Ap) and the RPS28B mRNA; mediates decay of the YRA1 mRNA by a different, translation-independent mechanism; localizes to cytoplasmic mRNA processing bodies; forms cytoplasmic foci upon DNA replication stress</t>
  </si>
  <si>
    <t>EDE1</t>
  </si>
  <si>
    <t>YBL047C</t>
  </si>
  <si>
    <t>S000000143</t>
  </si>
  <si>
    <t>Scaffold protein involved in the formation of early endocytic sites; putative regulator of cytokinesis; homo-oligomerization is required for localization to and organization of endocytic sites; has a network of interactions with other endocytic proteins; binds membranes in a ubiquitin-dependent manner; may also bind ubiquitinated membrane-associated proteins; interacts with Cmk2 and functions upstream of CMK2 in regulating non-apoptotic cell death; homolog of mammalian Eps15</t>
  </si>
  <si>
    <t>EDS1</t>
  </si>
  <si>
    <t>YBR033W</t>
  </si>
  <si>
    <t>S000000237</t>
  </si>
  <si>
    <t>Putative zinc cluster protein, predicted to be a transcription factor; not an essential gene; EDS1 has a paralog, RGT1, that arose from the whole genome duplication</t>
  </si>
  <si>
    <t>EEB1</t>
  </si>
  <si>
    <t>YPL095C</t>
  </si>
  <si>
    <t>S000006016</t>
  </si>
  <si>
    <t>Acyl-coenzymeA:ethanol O-acyltransferase; responsible for the major part of medium-chain fatty acid ethyl ester biosynthesis during fermentation; possesses short-chain esterase activity; may be involved in lipid metabolism and detoxification; EEB1 has a paralog, EHT1, that arose from the whole genome duplication</t>
  </si>
  <si>
    <t>EFB1</t>
  </si>
  <si>
    <t>YAL003W</t>
  </si>
  <si>
    <t>S000000003</t>
  </si>
  <si>
    <t>Translation elongation factor 1 beta; stimulates nucleotide exchange to regenerate EF-1 alpha-GTP for the next elongation cycle; part of the EF-1 complex, which facilitates binding of aminoacyl-tRNA to the ribosomal A site; human homolog EEF1B2 can complement yeast efb1 mutants</t>
  </si>
  <si>
    <t>EFG1</t>
  </si>
  <si>
    <t>YGR271C-A</t>
  </si>
  <si>
    <t>S000007608</t>
  </si>
  <si>
    <t>Essential protein required for maturation of 18S rRNA; null mutant is sensitive to hydroxyurea and is delayed in recovering from alpha-factor arrest; green fluorescent protein (GFP)-fusion protein localizes to the nucleolus</t>
  </si>
  <si>
    <t>EFM1</t>
  </si>
  <si>
    <t>YHL039W</t>
  </si>
  <si>
    <t>S000001031</t>
  </si>
  <si>
    <t>Lysine methyltransferase; involved in the monomethylation of eEF1A (Tef1p/Tef2p); SET-domain family member; predicted involvement in ribosome biogenesis; green fluorescent protein (GFP)-fusion protein localizes to the cytoplasm</t>
  </si>
  <si>
    <t>EFM2</t>
  </si>
  <si>
    <t>YBR271W</t>
  </si>
  <si>
    <t>S000000475</t>
  </si>
  <si>
    <t>S-adenosylmethionine-dependent methyltransferase; seven-beta-strand lysine methyltransferase which dimethylates translation elongation factor EF2 (Eft1p and Eft2p) at lysine 613 and methylates EF3 (Yef3p) at lysine 187; green fluorescent protein (GFP)-fusion protein localizes to the cytoplasm; involved in regulation of translational termination; predicted involvement in ribosome biogenesis</t>
  </si>
  <si>
    <t>EFM3</t>
  </si>
  <si>
    <t>YJR129C</t>
  </si>
  <si>
    <t>S000003890</t>
  </si>
  <si>
    <t>S-adenosylmethionine-dependent methyltransferase; seven-beta-strand lysine methyltransferase which trimethylates translation elongation factor EF2 (Eft1p and Eft2p) at lysine 509; green fluorescent protein (GFP)-fusion protein localizes to the cytoplasm; ortholog of human gene FAM86A</t>
  </si>
  <si>
    <t>EFM4</t>
  </si>
  <si>
    <t>YIL064W</t>
  </si>
  <si>
    <t>S000001326</t>
  </si>
  <si>
    <t>Lysine methyltransferase; involved in the dimethylation of eEF1A (Tef1p/Tef2p) at lysine 316; sequence similarity to S-adenosylmethionine-dependent methyltransferases of the seven beta-strand family; role in vesicular transport</t>
  </si>
  <si>
    <t>EFM5</t>
  </si>
  <si>
    <t>YGR001C</t>
  </si>
  <si>
    <t>S000003233</t>
  </si>
  <si>
    <t>S-adenosylmethionine-dependent lysine methyltransferase; involved in the trimethylation of eEF1A (Tef1p/Tef2p) at lysine 79; green fluorescent protein (GFP)-fusion protein localizes to the cytoplasm; required for replication of Brome mosaic virus in budding yeast; expresses a circular RNA; originally misclassified as a N-6-adenine specific DNA methyltransferase based on sequence similarity; both Efm5p and human ortholog N6AMT2 can methylate eEF1a from either species in vitro</t>
  </si>
  <si>
    <t>EFM6</t>
  </si>
  <si>
    <t>YNL024C</t>
  </si>
  <si>
    <t>S000004969</t>
  </si>
  <si>
    <t>Putative S-adenosylmethionine-dependent lysine methyltransferase; responsible for modifying Lys-390 in translational elongation factor EF-1 alpha (eEF1A); has seven beta-strand methyltransferase motif; green fluorescent protein (GFP)-fusion protein localizes to the cytoplasm</t>
  </si>
  <si>
    <t>EFR3</t>
  </si>
  <si>
    <t>YMR212C</t>
  </si>
  <si>
    <t>S000004825</t>
  </si>
  <si>
    <t>Protein required for Stt4-containing PI kinase complex localization; required for Stt4-containing phosphoinositide (PI) kinase patch assembly at the plasma membrane; recruited to the plasma membrane via a conserved basic patch near its N-terminus; exhibits synthetic lethal genetic interactions with PHO85; has sequence similarity to the Drosophila rolling blackout (RBO) gene</t>
  </si>
  <si>
    <t>EFT1</t>
  </si>
  <si>
    <t>YOR133W</t>
  </si>
  <si>
    <t>S000005659</t>
  </si>
  <si>
    <t>Elongation factor 2 (EF-2), also encoded by EFT2; catalyzes ribosomal translocation during protein synthesis; contains diphthamide, the unique posttranslationally modified histidine residue specifically ADP-ribosylated by diphtheria toxin; EFT1 has a paralog, EFT2, that arose from the whole genome duplication</t>
  </si>
  <si>
    <t>EFT2</t>
  </si>
  <si>
    <t>YDR385W</t>
  </si>
  <si>
    <t>S000002793</t>
  </si>
  <si>
    <t>Elongation factor 2 (EF-2), also encoded by EFT1; catalyzes ribosomal translocation during protein synthesis; contains diphthamide, the unique posttranslationally modified histidine residue specifically ADP-ribosylated by diphtheria toxin; EFT2 has a paralog, EFT1, that arose from the whole genome duplication</t>
  </si>
  <si>
    <t>EGD1</t>
  </si>
  <si>
    <t>YPL037C</t>
  </si>
  <si>
    <t>S000005958</t>
  </si>
  <si>
    <t>Subunit beta1 of the nascent polypeptide-associated complex (NAC); involved in protein targeting, associated with cytoplasmic ribosomes; enhances DNA binding of the Gal4p activator; homolog of human BTF3b; EGD1 has a paralog, BTT1, that arose from the whole genome duplication</t>
  </si>
  <si>
    <t>EGD2</t>
  </si>
  <si>
    <t>YHR193C</t>
  </si>
  <si>
    <t>S000001236</t>
  </si>
  <si>
    <t>Alpha subunit of the nascent polypeptide-associated complex (NAC); involved in protein sorting and translocation; associated with cytoplasmic ribosomes</t>
  </si>
  <si>
    <t>EGH1</t>
  </si>
  <si>
    <t>YIR007W</t>
  </si>
  <si>
    <t>S000001446</t>
  </si>
  <si>
    <t>Steryl-beta-glucosidase with broad specificity for aglycones; has a role in ergosteryl-beta-glucoside catabolism; required for normal vacuolar morphology; has similarity to the C. neoformans ergosteryl-beta-glucosidase EGCrP2; localizes to the cytosol</t>
  </si>
  <si>
    <t>EGO2</t>
  </si>
  <si>
    <t>YCR075W-A</t>
  </si>
  <si>
    <t>S000028519</t>
  </si>
  <si>
    <t>Component of the EGO and GSE complexes; identified by homology to Ashbya gossypii; YCR075W-A has a paralog, YNR034W-A, that arose from the whole genome duplication</t>
  </si>
  <si>
    <t>EGO4</t>
  </si>
  <si>
    <t>YNR034W-A</t>
  </si>
  <si>
    <t>S000007525</t>
  </si>
  <si>
    <t>Protein of unknown function; expression is regulated by Msn2p/Msn4p; YNR034W-A has a paralog, YCR075W-A, that arose from the whole genome duplication</t>
  </si>
  <si>
    <t>EGT2</t>
  </si>
  <si>
    <t>YNL327W</t>
  </si>
  <si>
    <t>S000005271</t>
  </si>
  <si>
    <t>Glycosylphosphatidylinositol (GPI)-anchored cell wall endoglucanase; required for proper cell separation after cytokinesis; expression is activated by Swi5p and tightly regulated in a cell cycle-dependent manner</t>
  </si>
  <si>
    <t>EHD3</t>
  </si>
  <si>
    <t>YDR036C</t>
  </si>
  <si>
    <t>S000002443</t>
  </si>
  <si>
    <t>3-hydroxyisobutyryl-CoA hydrolase; member of a family of enoyl-CoA hydratase/isomerases; non-tagged protein is detected in highly purified mitochondria in high-throughput studies; phosphorylated; mutation affects fluid-phase endocytosis</t>
  </si>
  <si>
    <t>EHT1</t>
  </si>
  <si>
    <t>YBR177C</t>
  </si>
  <si>
    <t>S000000381</t>
  </si>
  <si>
    <t>Acyl-coenzymeA:ethanol O-acyltransferase; plays a minor role in medium-chain fatty acid ethyl ester biosynthesis; possesses short-chain esterase activity; localizes to lipid particles and the mitochondrial outer membrane; EHT1 has a paralog, EEB1, that arose from the whole genome duplication</t>
  </si>
  <si>
    <t>EIS1</t>
  </si>
  <si>
    <t>YMR031C</t>
  </si>
  <si>
    <t>S000004633</t>
  </si>
  <si>
    <t>Component of the eisosome required for proper eisosome assembly; similar to Uso1p; authentic, non-tagged protein is detected in a phosphorylated state in highly purified mitochondria in high-throughput studies; protein increases in abundance and relocalizes from plasma membrane to cytoplasm upon DNA replication stress; EIS1 has a paralog, YKL050C, that arose from the whole genome duplication</t>
  </si>
  <si>
    <t>EKI1</t>
  </si>
  <si>
    <t>YDR147W</t>
  </si>
  <si>
    <t>S000002554</t>
  </si>
  <si>
    <t>Ethanolamine kinase; primarily responsible for phosphatidylethanolamine synthesis via the CDP-ethanolamine pathway; exhibits some choline kinase activity, thus contributing to phosphatidylcholine synthesis via the CDP-choline pathway; EKI1 has a paralog, CKI1, that arose from the whole genome duplication</t>
  </si>
  <si>
    <t>ELA1</t>
  </si>
  <si>
    <t>YNL230C</t>
  </si>
  <si>
    <t>S000005174</t>
  </si>
  <si>
    <t>Elongin A; F-box protein that forms a heterodimer with Elc1p and is required for ubiquitin-dependent degradation of the RNA Polymerase II subunit Rpo21p; subunit of the Elongin-Cullin-Socs (ECS) ligase complex</t>
  </si>
  <si>
    <t>ELC1</t>
  </si>
  <si>
    <t>YPL046C</t>
  </si>
  <si>
    <t>S000005967</t>
  </si>
  <si>
    <t>Elongin C, conserved among eukaryotes; forms a complex with Cul3p that polyubiquitylates monoubiquitylated RNA polymerase II to trigger its proteolysis; plays a role in global genomic repair</t>
  </si>
  <si>
    <t>ELF1</t>
  </si>
  <si>
    <t>YKL160W</t>
  </si>
  <si>
    <t>S000001643</t>
  </si>
  <si>
    <t>Transcription elongation factor with a conserved zinc finger domain; implicated in the maintenance of proper chromatin structure in actively transcribed regions; deletion inhibits Brome mosaic virus (BMV) gene expression</t>
  </si>
  <si>
    <t>ELG1</t>
  </si>
  <si>
    <t>YOR144C</t>
  </si>
  <si>
    <t>S000005670</t>
  </si>
  <si>
    <t>Subunit of an alternative replication factor C complex; important for DNA replication and genome integrity; suppresses spontaneous DNA damage; involved in homologous recombination-mediated repair and telomere homeostasis; required for PCNA (Pol30p) unloading during DNA replication</t>
  </si>
  <si>
    <t>ELM1</t>
  </si>
  <si>
    <t>YKL048C</t>
  </si>
  <si>
    <t>S000001531</t>
  </si>
  <si>
    <t>Serine/threonine protein kinase; regulates the orientation checkpoint, the morphogenesis checkpoint and the metabolic switch from fermentative to oxidative metabolism by phosphorylating the activation loop of Kin4p, Hsl1p and Snf4p respectively; cooperates with Hsl7p in recruiting Hsl1p to the septin ring, a prerequisite for subsequent recruitment, phosphorylation, and degradation of Swe1p; forms part of the bud neck ring; regulates cytokinesis</t>
  </si>
  <si>
    <t>ELO1</t>
  </si>
  <si>
    <t>YJL196C</t>
  </si>
  <si>
    <t>S000003732</t>
  </si>
  <si>
    <t>Elongase I, medium-chain acyl elongase; catalyzes carboxy-terminal elongation of unsaturated C12-C16 fatty acyl-CoAs to C16-C18 fatty acids; ELO1 has a paralog, ELO2, that arose from the whole genome duplication</t>
  </si>
  <si>
    <t>ELO2</t>
  </si>
  <si>
    <t>YCR034W</t>
  </si>
  <si>
    <t>S000000630</t>
  </si>
  <si>
    <t>Fatty acid elongase, involved in sphingolipid biosynthesis; acts on fatty acids of up to 24 carbons in length; mutations have regulatory effects on 1,3-beta-glucan synthase, vacuolar ATPase, and the secretory pathway; ELO2 has a paralog, ELO1, that arose from the whole genome duplication; lethality of the elo2 elo3 double null mutation is functionally complemented by human ELOVL1 and weakly complemented by human ELOVL3 or ELOV7</t>
  </si>
  <si>
    <t>ELO3</t>
  </si>
  <si>
    <t>YLR372W</t>
  </si>
  <si>
    <t>S000004364</t>
  </si>
  <si>
    <t>Elongase; involved in fatty acid and sphingolipid biosynthesis; synthesizes very long chain 20-26-carbon fatty acids from C18-CoA primers; involved in regulation of sphingolipid biosynthesis; lethality of the elo2 elo3 double null mutation is functionally complemented by human ELOVL1 and weakly complemented by human ELOVL3 or ELOV7</t>
  </si>
  <si>
    <t>ELP2</t>
  </si>
  <si>
    <t>YGR200C</t>
  </si>
  <si>
    <t>S000003432</t>
  </si>
  <si>
    <t>Subunit of Elongator complex; binds to microtubules via conserved alkaline residues; has two seven-bladed WD40 &amp;#946; propellers; Elongator complex is required for modification of wobble nucleosides in tRNA; target of Kluyveromyces lactis zymocin</t>
  </si>
  <si>
    <t>ELP3</t>
  </si>
  <si>
    <t>YPL086C</t>
  </si>
  <si>
    <t>S000006007</t>
  </si>
  <si>
    <t>Subunit of Elongator complex; Elongator is required for modification of wobble nucleosides in tRNA; exhibits histone acetyltransferase activity that is directed to histones H3 and H4; disruption confers resistance to K. lactis zymotoxin; human homolog ELP3 can partially complement yeast elp3 null mutant</t>
  </si>
  <si>
    <t>ELP4</t>
  </si>
  <si>
    <t>YPL101W</t>
  </si>
  <si>
    <t>S000006022</t>
  </si>
  <si>
    <t>Subunit of hexameric RecA-like ATPase Elp456 Elongator subcomplex; which is required for modification of wobble nucleosides in tRNA; required for Elongator structural integrity; null mutation is functionally complemented by human ELP4</t>
  </si>
  <si>
    <t>ELP6</t>
  </si>
  <si>
    <t>YMR312W</t>
  </si>
  <si>
    <t>S000004929</t>
  </si>
  <si>
    <t>Subunit of hexameric RecA-like ATPase Elp456 Elongator subcomplex; which is required for modification of wobble nucleosides in tRNA; required for Elongator structural integrity</t>
  </si>
  <si>
    <t>EMC1</t>
  </si>
  <si>
    <t>YCL045C</t>
  </si>
  <si>
    <t>S000000550</t>
  </si>
  <si>
    <t>Member of conserved endoplasmic reticulum membrane complex; involved in efficient folding of proteins in the ER; null mutant displays induction of the unfolded protein response; interacts with Gal80p; homologous to worm H17B01.4/EMC-1, fly CG2943, and human KIAA0090</t>
  </si>
  <si>
    <t>EMC10</t>
  </si>
  <si>
    <t>YDR056C</t>
  </si>
  <si>
    <t>S000002463</t>
  </si>
  <si>
    <t>Putative protein of unknown function; subunit of evolutionarily conserved EMC (Endoplasmic Reticulum Membrane Complex) implicated in ERAD (ER-associated degradation) and proper assembly of multi-pass transmembrane (TM) proteins; EMC acts in yeast as an ER-mitochondria tether that interacts with outer membrane protein Tom5p of TOM (Translocase of the Mitochondrial Outer Membrane) complex; YDR056C is not an essential protein</t>
  </si>
  <si>
    <t>EMC2</t>
  </si>
  <si>
    <t>YJR088C</t>
  </si>
  <si>
    <t>S000003848</t>
  </si>
  <si>
    <t>Member of conserved ER transmembrane complex; required for efficient folding of proteins in the ER; null mutant displays induction of the unfolded protein response; homologous to worm Y57G7A.10/EMC-2, fly CG17556, human TTC35</t>
  </si>
  <si>
    <t>EMC3</t>
  </si>
  <si>
    <t>YKL207W</t>
  </si>
  <si>
    <t>S000001690</t>
  </si>
  <si>
    <t>Member of conserved ER transmembrane complex; required for efficient folding of proteins in the ER; required for respiratory growth; null mutant displays induction of the unfolded protein response; homologous to worm Y62E10A.10/EMC-3, fly CG6750, human TMEM111</t>
  </si>
  <si>
    <t>EMC4</t>
  </si>
  <si>
    <t>YGL231C</t>
  </si>
  <si>
    <t>S000003200</t>
  </si>
  <si>
    <t>Member of conserved ER transmembrane complex; required for efficient folding of proteins in the ER; null mutant displays induction of the unfolded protein response; homologous to worm ZK616.6/EMC-4 and fly CG11137; mutation is functionally complemented by human EMC4</t>
  </si>
  <si>
    <t>EMC5</t>
  </si>
  <si>
    <t>YIL027C</t>
  </si>
  <si>
    <t>S000001289</t>
  </si>
  <si>
    <t>Member of conserved ER transmembrane complex; required for efficient folding of proteins in the ER; null mutant displays induction of the unfolded protein response, and also shows K1 killer toxin resistance; homologous to worm B0334.15/EMC-5, fly CG15168, human MMGT</t>
  </si>
  <si>
    <t>EMC6</t>
  </si>
  <si>
    <t>YLL014W</t>
  </si>
  <si>
    <t>S000003937</t>
  </si>
  <si>
    <t>Member of conserved ER transmembrane complex; required for efficient folding of proteins in the ER; null mutant displays induction of the unfolded protein response; homologous to worm F33D4.7/EMC-6, fly CG11781, human TMEM93</t>
  </si>
  <si>
    <t>EMG1</t>
  </si>
  <si>
    <t>YLR186W</t>
  </si>
  <si>
    <t>S000004176</t>
  </si>
  <si>
    <t>Methyltransferase for rRNA; methylates pseudouridine 18S rRNA residue 1191; member of the SPOUT methyltransferase family; required for maturation of 18S rRNA and for 40S ribosomal subunit production independent of methyltransferase activity; forms homodimers; human ortholog is mutated in Bowen-Conradi syndrome, and equivalent yeast mutation affects Emg1p dimerization and localization but not methyltransferase activity; human EMG1 complements lethality of null and ts mutant</t>
  </si>
  <si>
    <t>EMI1</t>
  </si>
  <si>
    <t>YDR512C</t>
  </si>
  <si>
    <t>S000002920</t>
  </si>
  <si>
    <t>Non-essential protein of unknown function; required for transcriptional induction of the early meiotic-specific transcription factor IME1, also required for sporulation; contains twin cysteine-x9-cysteine motifs; deletion affects mitochondrial morphology</t>
  </si>
  <si>
    <t>EMI2</t>
  </si>
  <si>
    <t>YDR516C</t>
  </si>
  <si>
    <t>S000002924</t>
  </si>
  <si>
    <t>Non-essential protein of unknown function; required for transcriptional induction of the early meiotic-specific transcription factor IME1; required for sporulation; expression regulated by glucose-repression transcription factors Mig1/2p; EMI2 has a paralog, GLK1, that arose from the whole genome duplication; protein abundance increases in response to DNA replication stress</t>
  </si>
  <si>
    <t>EMP24</t>
  </si>
  <si>
    <t>YGL200C</t>
  </si>
  <si>
    <t>S000003168</t>
  </si>
  <si>
    <t>Component of the p24 complex; role in misfolded protein quality control; binds to GPI anchor proteins and mediates their efficient transport from the ER to the Golgi; integral membrane protein that associates with endoplasmic reticulum-derived COPII-coated vesicles</t>
  </si>
  <si>
    <t>EMP46</t>
  </si>
  <si>
    <t>YLR080W</t>
  </si>
  <si>
    <t>S000004070</t>
  </si>
  <si>
    <t>Integral membrane component of ER-derived COPII-coated vesicles; functions in ER to Golgi transport; EMP46 has a paralog, EMP47, that arose from the whole genome duplication</t>
  </si>
  <si>
    <t>EMP47</t>
  </si>
  <si>
    <t>YFL048C</t>
  </si>
  <si>
    <t>S000001846</t>
  </si>
  <si>
    <t>Integral membrane component of ER-derived COPII-coated vesicles; functionS in ER to Golgi transport; EMP47 has a paralog, EMP46, that arose from the whole genome duplication</t>
  </si>
  <si>
    <t>EMP65</t>
  </si>
  <si>
    <t>YER140W</t>
  </si>
  <si>
    <t>S000000942</t>
  </si>
  <si>
    <t>Integral membrane protein of the ER; forms an ER-membrane associated protein complex with Slp1p; identified along with SLP1 in a screen for mutants defective in the unfolded protein response (UPR); proposed to function in the folding of integral membrane proteins; interacts genetically with MPS3; the authentic, non-tagged protein is detected in highly purified mitochondria in high-throughput studies</t>
  </si>
  <si>
    <t>EMP70</t>
  </si>
  <si>
    <t>YLR083C</t>
  </si>
  <si>
    <t>S000004073</t>
  </si>
  <si>
    <t>Protein with a role in cellular adhesion and filamentous growth; also endosome-to-vacuole sorting; similar to Tmn3p; member of Transmembrane Nine family of proteins with 9 transmembrane segments; EMP70 has a paralog, TMN2, that arose from the whole genome duplication</t>
  </si>
  <si>
    <t>EMW1</t>
  </si>
  <si>
    <t>YNL313C</t>
  </si>
  <si>
    <t>S000005257</t>
  </si>
  <si>
    <t>Essential conserved protein with a role in cell wall integrity; contains six TPR (tetratricopeptide repeat) domains clustered in the C-terminal region; conditional mutant is suppressed by overexpression of GFA1; protein abundance increases in response to DNA replication stress</t>
  </si>
  <si>
    <t>ENA1</t>
  </si>
  <si>
    <t>YDR040C</t>
  </si>
  <si>
    <t>S000002447</t>
  </si>
  <si>
    <t>P-type ATPase sodium pump; involved in Na+ and Li+ efflux to allow salt tolerance</t>
  </si>
  <si>
    <t>ENA2</t>
  </si>
  <si>
    <t>YDR039C</t>
  </si>
  <si>
    <t>S000002446</t>
  </si>
  <si>
    <t>P-type ATPase sodium pump; involved in Na+ efflux to allow salt tolerance; likely not involved in Li+ efflux</t>
  </si>
  <si>
    <t>ENA5</t>
  </si>
  <si>
    <t>YDR038C</t>
  </si>
  <si>
    <t>S000002445</t>
  </si>
  <si>
    <t>Protein with similarity to P-type ATPase sodium pumps; member of the Na+ efflux ATPase family</t>
  </si>
  <si>
    <t>ENB1</t>
  </si>
  <si>
    <t>YOL158C</t>
  </si>
  <si>
    <t>S000005518</t>
  </si>
  <si>
    <t>Endosomal ferric enterobactin transporter; expressed under conditions of iron deprivation; member of the major facilitator superfamily; expression is regulated by Rcs1p and affected by chloroquine treatment</t>
  </si>
  <si>
    <t>END3</t>
  </si>
  <si>
    <t>YNL084C</t>
  </si>
  <si>
    <t>S000005028</t>
  </si>
  <si>
    <t>EH domain-containing protein involved in endocytosis; actin cytoskeletal organization and cell wall morphogenesis; forms a complex with Sla1p and Pan1p</t>
  </si>
  <si>
    <t>ENO1</t>
  </si>
  <si>
    <t>YGR254W</t>
  </si>
  <si>
    <t>S000003486</t>
  </si>
  <si>
    <t>Enolase I, a phosphopyruvate hydratase; catalyzes conversion of 2-phosphoglycerate to phosphoenolpyruvate during glycolysis and the reverse reaction during gluconeogenesis; expression repressed in response to glucose; protein abundance increases in response to DNA replication stress; N-terminally propionylated in vivo; ENO1 has a paralog, ENO2, that arose from the whole genome duplication</t>
  </si>
  <si>
    <t>ENO2</t>
  </si>
  <si>
    <t>YHR174W</t>
  </si>
  <si>
    <t>S000001217</t>
  </si>
  <si>
    <t>Enolase II, a phosphopyruvate hydratase; catalyzes conversion of 2-phosphoglycerate to phosphoenolpyruvate during glycolysis and the reverse reaction during gluconeogenesis; expression induced in response to glucose; ENO2 has a paralog, ENO1, that arose from the whole genome duplication</t>
  </si>
  <si>
    <t>ENP1</t>
  </si>
  <si>
    <t>YBR247C</t>
  </si>
  <si>
    <t>S000000451</t>
  </si>
  <si>
    <t>Protein associated with U3 and U14 snoRNAs; required for pre-rRNA processing and 40S ribosomal subunit synthesis; localized in the nucleus and concentrated in the nucleolus; human BYSL functionally complements the heat sensitivity of an enp1 ts mutant</t>
  </si>
  <si>
    <t>ENP2</t>
  </si>
  <si>
    <t>YGR145W</t>
  </si>
  <si>
    <t>S000003377</t>
  </si>
  <si>
    <t>Component of the SSU; required for pre-18S rRNA processing, biogenesis of the small ribosomal subunit; interacts with U3 snoRNA, Mpp10p and Bfr2p; contains WD repeats, and has homology to Spb1p</t>
  </si>
  <si>
    <t>ENT1</t>
  </si>
  <si>
    <t>YDL161W</t>
  </si>
  <si>
    <t>S000002320</t>
  </si>
  <si>
    <t>Epsin-like protein involved in endocytosis and actin patch assembly; functionally redundant with Ent2p; binds clathrin via a clathrin-binding domain motif at C-terminus; relocalizes from bud neck to cytoplasm upon DNA replication stress; ENT1 has a paralog, ENT2, that arose from the whole genome duplication</t>
  </si>
  <si>
    <t>ENT2</t>
  </si>
  <si>
    <t>YLR206W</t>
  </si>
  <si>
    <t>S000004196</t>
  </si>
  <si>
    <t>Epsin-like protein required for endocytosis and actin patch assembly; functionally redundant with Ent1p; contains clathrin-binding motif at C-terminus; ENT2 has a paralog, ENT1, that arose from the whole genome duplication</t>
  </si>
  <si>
    <t>ENT3</t>
  </si>
  <si>
    <t>YJR125C</t>
  </si>
  <si>
    <t>S000003886</t>
  </si>
  <si>
    <t>Protein containing an N-terminal epsin-like domain; involved in clathrin recruitment and traffic between the Golgi and endosomes; associates with the clathrin adaptor Gga2p</t>
  </si>
  <si>
    <t>ENT4</t>
  </si>
  <si>
    <t>YLL038C</t>
  </si>
  <si>
    <t>S000003961</t>
  </si>
  <si>
    <t>Protein of unknown function; contains an N-terminal epsin-like domain; proposed to be involved in the trafficking of Arn1p in the absence of ferrichrome</t>
  </si>
  <si>
    <t>ENT5</t>
  </si>
  <si>
    <t>YDR153C</t>
  </si>
  <si>
    <t>S000002560</t>
  </si>
  <si>
    <t>Protein containing an N-terminal epsin-like domain; involved in clathrin recruitment and traffic between the Golgi and endosomes; associates with the clathrin adaptor Gga2p, clathrin adaptor complex AP-1, and clathrin</t>
  </si>
  <si>
    <t>ENV10</t>
  </si>
  <si>
    <t>YLR065C</t>
  </si>
  <si>
    <t>S000004055</t>
  </si>
  <si>
    <t>Protein involved in SRP-independent targeting of substrates to the ER; component of an alternative ER targeting pathway that has partial functional redundancy with the GET pathway; preference for substrates with downstream transmembrane domains; interacts with Snd1p, Pho88p/Snd3p, and Sec61p-translocon subunits; can compensate for loss of SRP; role in the late endosome-vacuole interface; putative role in secretory protein quality control</t>
  </si>
  <si>
    <t>ENV11</t>
  </si>
  <si>
    <t>YGR071C</t>
  </si>
  <si>
    <t>S000003303</t>
  </si>
  <si>
    <t>Protein proposed to be involved in vacuolar functions; mutant shows defect in CPY processing and fragmented vacuoles; deletion mutant has increased glycogen accumulation and displays elongated buds; green fluorescent protein (GFP)-fusion protein localizes to the nucleus; ENV11 has a paralog, VID22, that arose from the whole genome duplication</t>
  </si>
  <si>
    <t>ENV7</t>
  </si>
  <si>
    <t>YPL236C</t>
  </si>
  <si>
    <t>S000006157</t>
  </si>
  <si>
    <t>Vacuolar membrane protein kinase; negatively regulates membrane fusion; associates with vacuolar membrane through palmitoylation of one or more cysteines in consensus sequence; vacuolar membrane association is essential to its kinase activity; mutant shows defect in CPY processing; ortholog of human serine/threonine kinase 16 (STK16)</t>
  </si>
  <si>
    <t>ENV9</t>
  </si>
  <si>
    <t>YOR246C</t>
  </si>
  <si>
    <t>S000005772</t>
  </si>
  <si>
    <t>Protein proposed to be involved in vacuolar functions; mutant shows defect in CPY processing and defects in vacuolar morphology; has similarity to oxidoreductases, found in lipid particles; required for replication of Brome mosaic virus in S. cerevisiae, a model system for studying replication of positive-strand RNA viruses in their natural hosts</t>
  </si>
  <si>
    <t>EOS1</t>
  </si>
  <si>
    <t>YNL080C</t>
  </si>
  <si>
    <t>S000005024</t>
  </si>
  <si>
    <t>Protein involved in N-glycosylation; deletion mutation confers sensitivity to exidative stress and shows synthetic lethality with mutations in the spindle checkpoint genes BUB3 and MAD1; YNL080C is not an essential gene</t>
  </si>
  <si>
    <t>EPL1</t>
  </si>
  <si>
    <t>YFL024C</t>
  </si>
  <si>
    <t>S000001870</t>
  </si>
  <si>
    <t>Subunit of NuA4, an essential histone H4/H2A acetyltransferase complex; conserved region at N-terminus is essential for interaction with the NPC (nucleosome core particle); required for autophagy; homologous to Drosophila Enhancer of Polycomb; coding sequence contains length polymorphisms in different strains</t>
  </si>
  <si>
    <t>EPO1</t>
  </si>
  <si>
    <t>YMR124W</t>
  </si>
  <si>
    <t>S000004731</t>
  </si>
  <si>
    <t>Protein involved in septin-ER tethering; interacts with ER membrane protein, Scs2p, and Shs1p, a septin ring component, at bud neck to create ER diffusion barrier; GFP-fusion protein localizes to the cell periphery, cytoplasm, bud, and bud neck; interacts with Crm1p in two-hybrid assay; YMR124W has a paralog, YLR031W, that arose from the whole genome duplication</t>
  </si>
  <si>
    <t>EPS1</t>
  </si>
  <si>
    <t>YIL005W</t>
  </si>
  <si>
    <t>S000001267</t>
  </si>
  <si>
    <t>ER protein with chaperone and co-chaperone activity; involved in retention of resident ER proteins; has a role in recognizing proteins targeted for ER-associated degradation (ERAD), member of the protein disulfide isomerase family</t>
  </si>
  <si>
    <t>EPT1</t>
  </si>
  <si>
    <t>YHR123W</t>
  </si>
  <si>
    <t>S000001165</t>
  </si>
  <si>
    <t>sn-1,2-diacylglycerol ethanolamine- and cholinephosphotranferase; not essential for viability; EPT1 has a paralog, CPT1, that arose from the whole genome duplication</t>
  </si>
  <si>
    <t>ERB1</t>
  </si>
  <si>
    <t>YMR049C</t>
  </si>
  <si>
    <t>S000004652</t>
  </si>
  <si>
    <t>Constituent of 66S pre-ribosomal particles; forms a complex with Nop7p and Ytm1p that is required for maturation of the large ribosomal subunit; required for maturation of the 25S and 5.8S ribosomal RNAs; homologous to mammalian Bop1</t>
  </si>
  <si>
    <t>ERC1</t>
  </si>
  <si>
    <t>YHR032W</t>
  </si>
  <si>
    <t>S000001074</t>
  </si>
  <si>
    <t>Member of the multi-drug and toxin extrusion (MATE) family; the MATE family is part of the multidrug/oligosaccharidyl-lipid/polysaccharide (MOP) exporter superfamily; overproduction confers ethionine resistance and accumulation of S-adenosylmethionine</t>
  </si>
  <si>
    <t>ERD1</t>
  </si>
  <si>
    <t>YDR414C</t>
  </si>
  <si>
    <t>S000002822</t>
  </si>
  <si>
    <t>Predicted membrane protein required for lumenal ER protein retention; mutants secrete the endogenous ER protein, BiP (Kar2p)</t>
  </si>
  <si>
    <t>ERD2</t>
  </si>
  <si>
    <t>YBL040C</t>
  </si>
  <si>
    <t>S000000136</t>
  </si>
  <si>
    <t>HDEL receptor; an integral membrane protein that binds to the HDEL motif in proteins destined for retention in the endoplasmic reticulum; has a role in maintenance of normal levels of ER-resident proteins</t>
  </si>
  <si>
    <t>ERF2</t>
  </si>
  <si>
    <t>YLR246W</t>
  </si>
  <si>
    <t>S000004236</t>
  </si>
  <si>
    <t>Subunit of a palmitoyltransferase; this complex adds a palmitoyl lipid moiety to heterolipidated substrates such as Ras1p and Ras2p through a thioester linkage; mutants partially mislocalize Ras2p to the vacuole; palmitoyltransferase is composed of Erf2p and Shr5p</t>
  </si>
  <si>
    <t>ERG1</t>
  </si>
  <si>
    <t>YGR175C</t>
  </si>
  <si>
    <t>S000003407</t>
  </si>
  <si>
    <t>Squalene epoxidase; catalyzes the epoxidation of squalene to 2,3-oxidosqualene; plays an essential role in the ergosterol-biosynthesis pathway and is the specific target of the antifungal drug terbinafine; human SQLE functionally complements the lethality of the erg1 null mutation</t>
  </si>
  <si>
    <t>ERG10</t>
  </si>
  <si>
    <t>YPL028W</t>
  </si>
  <si>
    <t>S000005949</t>
  </si>
  <si>
    <t>Acetyl-CoA C-acetyltransferase (acetoacetyl-CoA thiolase); cytosolic enzyme that transfers an acetyl group from one acetyl-CoA molecule to another, forming acetoacetyl-CoA; involved in the first step in mevalonate biosynthesis; human ACAT1 functionally complements the growth defect caused by repression of ERG10 expression</t>
  </si>
  <si>
    <t>ERG11</t>
  </si>
  <si>
    <t>YHR007C</t>
  </si>
  <si>
    <t>S000001049</t>
  </si>
  <si>
    <t>Lanosterol 14-alpha-demethylase; catalyzes C-14 demethylation of lanosterol to form 4,4''-dimethyl cholesta-8,14,24-triene-3-beta-ol in ergosterol biosynthesis pathway; transcriptionally down-regulated when ergosterol is in excess; member of cytochrome P450 family; associated and coordinately regulated with the P450 reductase Ncp1p; human CYP51A1 functionally complements the lethality of the erg11 null mutation</t>
  </si>
  <si>
    <t>ERG12</t>
  </si>
  <si>
    <t>YMR208W</t>
  </si>
  <si>
    <t>S000004821</t>
  </si>
  <si>
    <t>Mevalonate kinase; acts in the biosynthesis of isoprenoids and sterols, including ergosterol, from mevalonate; human MVK functionally complements the lethality of the erg12 null mutation</t>
  </si>
  <si>
    <t>ERG13</t>
  </si>
  <si>
    <t>YML126C</t>
  </si>
  <si>
    <t>S000004595</t>
  </si>
  <si>
    <t>3-hydroxy-3-methylglutaryl-CoA (HMG-CoA) synthase; catalyzes the formation of HMG-CoA from acetyl-CoA and acetoacetyl-CoA; involved in the second step in mevalonate biosynthesis</t>
  </si>
  <si>
    <t>ERG2</t>
  </si>
  <si>
    <t>YMR202W</t>
  </si>
  <si>
    <t>S000004815</t>
  </si>
  <si>
    <t>C-8 sterol isomerase; catalyzes isomerization of delta-8 double bond to delta-7 position at an intermediate step in ergosterol biosynthesis; transcriptionally down-regulated when ergosterol is in excess; mutation is functionally complemented by human EBP</t>
  </si>
  <si>
    <t>ERG20</t>
  </si>
  <si>
    <t>YJL167W</t>
  </si>
  <si>
    <t>S000003703</t>
  </si>
  <si>
    <t>Farnesyl pyrophosphate synthetase; has both dimethylallyltranstransferase and geranyltranstransferase activities; catalyzes the formation of C15 farnesyl pyrophosphate units for isoprenoid and sterol biosynthesis</t>
  </si>
  <si>
    <t>ERG24</t>
  </si>
  <si>
    <t>YNL280C</t>
  </si>
  <si>
    <t>S000005224</t>
  </si>
  <si>
    <t>C-14 sterol reductase; acts in ergosterol biosynthesis; mutants accumulate the abnormal sterol ignosterol (ergosta-8,14 dienol), and are viable under anaerobic growth conditions but inviable on rich medium under aerobic conditions</t>
  </si>
  <si>
    <t>ERG25</t>
  </si>
  <si>
    <t>YGR060W</t>
  </si>
  <si>
    <t>S000003292</t>
  </si>
  <si>
    <t>C-4 methyl sterol oxidase; catalyzes the first of three steps required to remove two C-4 methyl groups from an intermediate in ergosterol biosynthesis; mutants accumulate the sterol intermediate 4,4-dimethylzymosterol; human MSMO1 functionally complements the growth defect caused by repression of ERG25 expression</t>
  </si>
  <si>
    <t>ERG26</t>
  </si>
  <si>
    <t>YGL001C</t>
  </si>
  <si>
    <t>S000002969</t>
  </si>
  <si>
    <t>C-3 sterol dehydrogenase; catalyzes the second of three steps required to remove two C-4 methyl groups from an intermediate in ergosterol biosynthesis; human homolog NSDHL implicated in CK syndrome, and can complement yeast null mutant; molecular target of natural product and antifungal compound FR171456</t>
  </si>
  <si>
    <t>ERG27</t>
  </si>
  <si>
    <t>YLR100W</t>
  </si>
  <si>
    <t>S000004090</t>
  </si>
  <si>
    <t>3-keto sterol reductase; catalyzes the last of three steps required to remove two C-4 methyl groups from an intermediate in ergosterol biosynthesis; mutants are sterol auxotrophs; mutation is functionally complemented by human HSD17B7</t>
  </si>
  <si>
    <t>ERG28</t>
  </si>
  <si>
    <t>YER044C</t>
  </si>
  <si>
    <t>S000000846</t>
  </si>
  <si>
    <t>Endoplasmic reticulum membrane protein; may facilitate protein-protein interactions between the Erg26p dehydrogenase and the Erg27p 3-ketoreductase and/or tether these enzymes to the ER, also interacts with Erg6p</t>
  </si>
  <si>
    <t>ERG29</t>
  </si>
  <si>
    <t>YMR134W</t>
  </si>
  <si>
    <t>S000004741</t>
  </si>
  <si>
    <t>Protein of unknown function involved in ergosterol biosynthesis; conditional mutants produce less ergosterol, display impaired oxygen consumption, respiratory growth, mitochondrial iron utilization, and are more sensitive to oxidative stress; mutant bm-8 has a growth defect on iron-limited medium that is complemented by overexpression of Yfh1p; protein localizes to the cytoplasm, ER and nuclear envelope; highly conserved in ascomycetes</t>
  </si>
  <si>
    <t>ERG3</t>
  </si>
  <si>
    <t>YLR056W</t>
  </si>
  <si>
    <t>S000004046</t>
  </si>
  <si>
    <t>C-5 sterol desaturase; glycoprotein that catalyzes the introduction of a C-5(6) double bond into episterol, a precursor in ergosterol biosynthesis; transcriptionally down-regulated when ergosterol is in excess; mutants are viable, but cannot grow on non-fermentable carbon sources; substrate of HRD ubiquitin ligase; mutation is functionally complemented by human SC5D</t>
  </si>
  <si>
    <t>ERG4</t>
  </si>
  <si>
    <t>YGL012W</t>
  </si>
  <si>
    <t>S000002980</t>
  </si>
  <si>
    <t>C-24(28) sterol reductase; catalyzes the final step in ergosterol biosynthesis; mutants are viable, but lack ergosterol</t>
  </si>
  <si>
    <t>ERG5</t>
  </si>
  <si>
    <t>YMR015C</t>
  </si>
  <si>
    <t>S000004617</t>
  </si>
  <si>
    <t>C-22 sterol desaturase; a cytochrome P450 enzyme that catalyzes the formation of the C-22(23) double bond in the sterol side chain in ergosterol biosynthesis; may be a target of azole antifungal drugs</t>
  </si>
  <si>
    <t>ERG6</t>
  </si>
  <si>
    <t>YML008C</t>
  </si>
  <si>
    <t>S000004467</t>
  </si>
  <si>
    <t>Delta(24)-sterol C-methyltransferase; converts zymosterol to fecosterol in the ergosterol biosynthetic pathway by methylating position C-24; localized to lipid particles, the plasma membrane-associated endoplasmic reticulum, and the mitochondrial outer membrane</t>
  </si>
  <si>
    <t>ERG7</t>
  </si>
  <si>
    <t>YHR072W</t>
  </si>
  <si>
    <t>S000001114</t>
  </si>
  <si>
    <t>Lanosterol synthase; an essential enzyme that catalyzes the cyclization of squalene 2,3-epoxide, a step in ergosterol biosynthesis; human LSS functionally complements the lethality of the erg7 null mutation</t>
  </si>
  <si>
    <t>ERG8</t>
  </si>
  <si>
    <t>YMR220W</t>
  </si>
  <si>
    <t>S000004833</t>
  </si>
  <si>
    <t>Phosphomevalonate kinase; an essential cytosolic enzyme that acts in the biosynthesis of isoprenoids and sterols, including ergosterol, from mevalonate</t>
  </si>
  <si>
    <t>ERG9</t>
  </si>
  <si>
    <t>YHR190W</t>
  </si>
  <si>
    <t>S000001233</t>
  </si>
  <si>
    <t>Farnesyl-diphosphate farnesyl transferase (squalene synthase); joins two farnesyl pyrophosphate moieties to form squalene in the sterol biosynthesis pathway</t>
  </si>
  <si>
    <t>ERI1</t>
  </si>
  <si>
    <t>YPL096C-A</t>
  </si>
  <si>
    <t>S000028423</t>
  </si>
  <si>
    <t>Endoplasmic reticulum membrane protein that binds and inhibits Ras2p; binds to and inhibits GTP-bound Ras2p at the endoplasmic reticulum (ER); component of the GPI-GnT complex which catalyzes the first step in GPI-anchor biosynthesis; probable homolog of mammalian PIG-Y protein</t>
  </si>
  <si>
    <t>ERJ5</t>
  </si>
  <si>
    <t>YFR041C</t>
  </si>
  <si>
    <t>S000001937</t>
  </si>
  <si>
    <t>Type I membrane protein with a J domain; required to preserve the folding capacity of the endoplasmic reticulum; loss of the non-essential ERJ5 gene leads to a constitutively induced unfolded protein response</t>
  </si>
  <si>
    <t>ERO1</t>
  </si>
  <si>
    <t>YML130C</t>
  </si>
  <si>
    <t>S000004599</t>
  </si>
  <si>
    <t>Thiol oxidase required for oxidative protein folding in the ER; essential for maintaining ER redox balance; feedback regulated via reduction and oxidation of regulatory bonds; reduced Pdi1p activates Ero1p by direct reduction of Ero1p regulatory bonds; depletion of thiol substrates and accumulation of oxidized Pdi1p results in inactivation of Ero1p by both Pdi1p-mediated oxidation and autonomous oxidation of Ero1p regulatory bonds; ero1-1 mutation complemented by human ERO1L</t>
  </si>
  <si>
    <t>ERP1</t>
  </si>
  <si>
    <t>YAR002C-A</t>
  </si>
  <si>
    <t>S000002129</t>
  </si>
  <si>
    <t>Member of the p24 family involved in ER to Golgi transport; role in misfolded protein quality control; forms heterotrimeric complex with Erp2p, Emp24p, and Erv25p; localized to COPII-coated vesicles; ERP1 has a paralog, ERP6, that arose from the whole genome duplication</t>
  </si>
  <si>
    <t>ERP2</t>
  </si>
  <si>
    <t>YAL007C</t>
  </si>
  <si>
    <t>S000000005</t>
  </si>
  <si>
    <t>Member of the p24 family involved in ER to Golgi transport; similar to Emp24p and Erv25p; role in misfolded protein quality control; forms a heterotrimeric complex with Erp1p, Emp24p, and Erv25p; localized to COPII-coated vesicles; ERP2 has a paralog, ERP4, that arose from the whole genome duplication</t>
  </si>
  <si>
    <t>ERP3</t>
  </si>
  <si>
    <t>YDL018C</t>
  </si>
  <si>
    <t>S000002176</t>
  </si>
  <si>
    <t>Protein with similarity to Emp24p and Erv25p; member of the p24 family involved in ER to Golgi transport</t>
  </si>
  <si>
    <t>ERP4</t>
  </si>
  <si>
    <t>YOR016C</t>
  </si>
  <si>
    <t>S000005542</t>
  </si>
  <si>
    <t>Member of the p24 family involved in ER to Golgi transport; similar to Emp24p and Erv25p; ERP4 has a paralog, ERP2, that arose from the whole genome duplication</t>
  </si>
  <si>
    <t>ERP5</t>
  </si>
  <si>
    <t>YHR110W</t>
  </si>
  <si>
    <t>S000001152</t>
  </si>
  <si>
    <t>ERP6</t>
  </si>
  <si>
    <t>YGL002W</t>
  </si>
  <si>
    <t>S000002970</t>
  </si>
  <si>
    <t>Member of the p24 family involved in ER to Golgi transport; similar to Emp24p and Erv25p; the authentic, non-tagged protein is detected in highly purified mitochondria in high-throughput studies; ERP6 has a paralog, ERP1, that arose from the whole genome duplication</t>
  </si>
  <si>
    <t>ERS1</t>
  </si>
  <si>
    <t>YCR075C</t>
  </si>
  <si>
    <t>S000000671</t>
  </si>
  <si>
    <t>Protein involved in cystine transport; localizes to the vacuole, plasma membrane and endosome; similarity to human cystinosin, a H(+)-driven transporter involved in L-cystine export from lysosomes and implicated in the disease cystinosis; contains seven transmembrane domains; mutation is functionally complemented by human CTNS</t>
  </si>
  <si>
    <t>ERT1</t>
  </si>
  <si>
    <t>YBR239C</t>
  </si>
  <si>
    <t>S000000443</t>
  </si>
  <si>
    <t>Transcriptional regulator; involved in regulation of gluconeogenesis and fermentable carbon utilization; GFP-fusion protein localizes to cytoplasm, nucleus; null mutation affects periodicity of transcriptional and metabolic oscillation; plays role in restricting Ty1 transposition; member of the zinc cluster family of proteins, similar to Rds2p</t>
  </si>
  <si>
    <t>ERV1</t>
  </si>
  <si>
    <t>YGR029W</t>
  </si>
  <si>
    <t>S000003261</t>
  </si>
  <si>
    <t>Flavin-linked sulfhydryl oxidase of the mitochondrial IMS; N-terminus is an intrinsically disordered domain that in the cytosol helps target Erv1p to mitochondria, and in the intermembrane space oxidizes Mia40p as part of a disulfide relay system that promotes intermembrane space retention of imported proteins; functional ortholog of human GFER (ALR); human GFER carrying N-terminal 21 amino acids of Erv1p functionally complements the lethality of the erv1 null mutation</t>
  </si>
  <si>
    <t>ERV14</t>
  </si>
  <si>
    <t>YGL054C</t>
  </si>
  <si>
    <t>S000003022</t>
  </si>
  <si>
    <t>COPII-coated vesicle protein; involved in vesicle formation and incorporation of specific secretory cargo; required for the delivery of bud-site selection protein Axl2p and Nha1p antiporter to cell surface; related to Drosophila cornichon; ERV14 has a paralog, ERV15, that arose from the whole genome duplication</t>
  </si>
  <si>
    <t>ERV15</t>
  </si>
  <si>
    <t>YBR210W</t>
  </si>
  <si>
    <t>S000000414</t>
  </si>
  <si>
    <t>Protein involved in export of proteins from the endoplasmic reticulum; ERV15 has a paralog, ERV14, that arose from the whole genome duplication</t>
  </si>
  <si>
    <t>ERV2</t>
  </si>
  <si>
    <t>YPR037C</t>
  </si>
  <si>
    <t>S000006241</t>
  </si>
  <si>
    <t>Flavin-linked sulfhydryl oxidase localized to the ER lumen; involved in disulfide bond formation within the endoplasmic reticulum (ER)</t>
  </si>
  <si>
    <t>ERV25</t>
  </si>
  <si>
    <t>YML012W</t>
  </si>
  <si>
    <t>S000004473</t>
  </si>
  <si>
    <t>Member of the p24 family involved in ER to Golgi transport; role in misfolded protein quality control; forms a heterotrimeric complex with Erp1, Erp2p, and Emp24,</t>
  </si>
  <si>
    <t>ERV29</t>
  </si>
  <si>
    <t>YGR284C</t>
  </si>
  <si>
    <t>S000003516</t>
  </si>
  <si>
    <t>Protein localized to COPII-coated vesicles; involved in vesicle formation and incorporation of specific secretory cargo; protein abundance increases in response to DNA replication stress</t>
  </si>
  <si>
    <t>ERV41</t>
  </si>
  <si>
    <t>YML067C</t>
  </si>
  <si>
    <t>S000004532</t>
  </si>
  <si>
    <t>Protein localized to COPII-coated vesicles; forms a complex with Erv46p; involved in the membrane fusion stage of transport; has homology to human ERGIC2 (PTX1) protein</t>
  </si>
  <si>
    <t>ERV46</t>
  </si>
  <si>
    <t>YAL042W</t>
  </si>
  <si>
    <t>S000000040</t>
  </si>
  <si>
    <t>Protein localized to COPII-coated vesicles; forms a complex with Erv41p; involved in the membrane fusion stage of transport</t>
  </si>
  <si>
    <t>ESA1</t>
  </si>
  <si>
    <t>YOR244W</t>
  </si>
  <si>
    <t>S000005770</t>
  </si>
  <si>
    <t>Catalytic subunit of the histone acetyltransferase complex (NuA4); acetylates four conserved internal lysines of histone H4 N-terminal tail and can acetylate histone H2A; master regulator of cellular acetylation balance; required for cell cycle progression and transcriptional silencing at the rDNA locus and regulation of autophagy; human ortholog TIP60/KAT5 is implicated in cancer and other diseases, functionally complements lethality of the esa1 null mutation</t>
  </si>
  <si>
    <t>ESBP6</t>
  </si>
  <si>
    <t>YNL125C</t>
  </si>
  <si>
    <t>S000005069</t>
  </si>
  <si>
    <t>Protein with similarity to monocarboxylate permeases; appears not to be involved in transport of monocarboxylates such as lactate, pyruvate or acetate across the plasma membrane</t>
  </si>
  <si>
    <t>ESC1</t>
  </si>
  <si>
    <t>YMR219W</t>
  </si>
  <si>
    <t>S000004832</t>
  </si>
  <si>
    <t>Protein involved in telomeric silencing; required for quiescent cell telomere hypercluster localization at nuclear membrane vicinity; interacts with PAD4-domain of Sir4p</t>
  </si>
  <si>
    <t>ESC2</t>
  </si>
  <si>
    <t>YDR363W</t>
  </si>
  <si>
    <t>S000002771</t>
  </si>
  <si>
    <t>Sumo-like domain protein; prevents accumulation of toxic intermediates during replication-associated recombinational repair; roles in silencing, lifespan, chromatid cohesion and the intra-S-phase DNA damage checkpoint; RENi family member</t>
  </si>
  <si>
    <t>ESC8</t>
  </si>
  <si>
    <t>YOL017W</t>
  </si>
  <si>
    <t>S000005377</t>
  </si>
  <si>
    <t>Protein involved in telomeric and mating-type locus silencing; interacts with Sir2p and also interacts with Gal11p, which is a component of the RNA pol II mediator complex; ESC8 has a paralog, IOC3, that arose from the whole genome duplication</t>
  </si>
  <si>
    <t>ESF1</t>
  </si>
  <si>
    <t>YDR365C</t>
  </si>
  <si>
    <t>S000002773</t>
  </si>
  <si>
    <t>Nucleolar protein involved in pre-rRNA processing; depletion causes severely decreased 18S rRNA levels</t>
  </si>
  <si>
    <t>ESF2</t>
  </si>
  <si>
    <t>YNR054C</t>
  </si>
  <si>
    <t>S000005337</t>
  </si>
  <si>
    <t>Essential nucleolar protein involved in pre-18S rRNA processing; binds to RNA and stimulates ATPase activity of Dbp8; involved in assembly of the small subunit (SSU) processome</t>
  </si>
  <si>
    <t>ESL1</t>
  </si>
  <si>
    <t>YIL151C</t>
  </si>
  <si>
    <t>S000001413</t>
  </si>
  <si>
    <t>hEST1A/B (SMG5/6)-like protein; contributes to environment-sensing adaptive gene expression responses; Esl1p and Esl2p contain a 14-3-3-like domain and a putative PilT N-terminus ribonuclease domain; ESL1 has a paralog, ESL2, that arose from the whole genome duplication</t>
  </si>
  <si>
    <t>ESL2</t>
  </si>
  <si>
    <t>YKR096W</t>
  </si>
  <si>
    <t>S000001804</t>
  </si>
  <si>
    <t>hEST1A/B (SMG5/6)-like protein; contributes to environment-sensing adaptive gene expression responses; Esl2p and Esl1p contain a 14-3-3-like domain and a putative PilT N-terminus ribonuclease domain; interacts with Pex14p; may interact with ribosomes, based on co-purification experiments; green fluorescent protein (GFP)-fusion protein localizes to the nucleus and cytoplasm; ESL2 has a paralog, ESL1, that arose from the whole genome duplication</t>
  </si>
  <si>
    <t>ESP1</t>
  </si>
  <si>
    <t>YGR098C</t>
  </si>
  <si>
    <t>S000003330</t>
  </si>
  <si>
    <t>Separase, a caspase-like cysteine protease; promotes sister chromatid separation by mediating dissociation of the cohesin Scc1p from chromatin; inhibits protein phosphatase 2A-Cdc55p to promote mitotic exit; inhibited by Pds1p; relative distribution to the nucleus increases upon DNA replication stress</t>
  </si>
  <si>
    <t>ESS1</t>
  </si>
  <si>
    <t>YJR017C</t>
  </si>
  <si>
    <t>S000003778</t>
  </si>
  <si>
    <t>Peptidylprolyl-cis/trans-isomerase (PPIase); specific for phosphorylated S/T residues N-terminal to proline; regulates phosphorylation of RNAPII large subunit (Rpo21p) C-terminal domain (CTD) at Ser7; associates with phospho-Ser5 form of RNAPII in vivo; present along entire coding length of genes; represses initiation of CUTs; required for efficient termination of mRNA transcription, trimethylation of histone H3; human ortholog PIN1 can complement yeast null and ts mutants</t>
  </si>
  <si>
    <t>EST1</t>
  </si>
  <si>
    <t>YLR233C</t>
  </si>
  <si>
    <t>S000004223</t>
  </si>
  <si>
    <t>TLC1 RNA-associated factor involved in telomere length regulation; recruitment subunit of telomerase; has G-quadruplex promoting activity required for telomere elongation; role in activating telomere-bound Est2p-TLC1-RNA; EST1 has a paralog, EBS1, that arose from the whole genome duplication</t>
  </si>
  <si>
    <t>EST2</t>
  </si>
  <si>
    <t>YLR318W</t>
  </si>
  <si>
    <t>S000004310</t>
  </si>
  <si>
    <t>Reverse transcriptase subunit of the telomerase holoenzyme; essential for telomerase core catalytic activity, involved in other aspects of telomerase assembly and function; mutations in human homolog are associated with aplastic anemia</t>
  </si>
  <si>
    <t>EST3</t>
  </si>
  <si>
    <t>YIL009C-A</t>
  </si>
  <si>
    <t>S000006432</t>
  </si>
  <si>
    <t>Component of the telomerase holoenzyme; involved in telomere replication; synthesis of the full-length protein results from a programmed +1 ribosomal frameshift</t>
  </si>
  <si>
    <t>ETP1</t>
  </si>
  <si>
    <t>YHL010C</t>
  </si>
  <si>
    <t>S000001002</t>
  </si>
  <si>
    <t>Protein of unknown function required for growth on ethanol; contains a zinc finger region and has homology to human BRAP2, which is a cytoplasmic protein that binds nuclear localization sequences</t>
  </si>
  <si>
    <t>ETR1</t>
  </si>
  <si>
    <t>YBR026C</t>
  </si>
  <si>
    <t>S000000230</t>
  </si>
  <si>
    <t>2-enoyl thioester reductase; member of the medium chain dehydrogenase/reductase family; localized to mitochondria, where it has a probable role in fatty acid synthesis; human MECR functionally complements the respiratory growth defect of the null mutant</t>
  </si>
  <si>
    <t>ETT1</t>
  </si>
  <si>
    <t>YOR051C</t>
  </si>
  <si>
    <t>S000005577</t>
  </si>
  <si>
    <t>Nuclear protein that inhibits replication of Brome mosaic virus; S. cerevisiae is a model system for studying replication of positive-strand RNA viruses in their natural hosts; deletion increases stop codon readthrough</t>
  </si>
  <si>
    <t>EUG1</t>
  </si>
  <si>
    <t>YDR518W</t>
  </si>
  <si>
    <t>S000002926</t>
  </si>
  <si>
    <t>Protein disulfide isomerase of the endoplasmic reticulum lumen; EUG1 has a paralog, PDI1, that arose from the whole genome duplication; function overlaps with that of Pdi1p; may interact with nascent polypeptides in the ER</t>
  </si>
  <si>
    <t>EXG1</t>
  </si>
  <si>
    <t>YLR300W</t>
  </si>
  <si>
    <t>S000004291</t>
  </si>
  <si>
    <t>Major exo-1,3-beta-glucanase of the cell wall; involved in cell wall beta-glucan assembly; exists as three differentially glycosylated isoenzymes; EXG1 has a paralog, SPR1, that arose from the whole genome duplication</t>
  </si>
  <si>
    <t>EXG2</t>
  </si>
  <si>
    <t>YDR261C</t>
  </si>
  <si>
    <t>S000002669</t>
  </si>
  <si>
    <t>Exo-1,3-beta-glucanase; involved in cell wall beta-glucan assembly; may be anchored to the plasma membrane via a glycosylphosphatidylinositol (GPI) anchor</t>
  </si>
  <si>
    <t>EXO1</t>
  </si>
  <si>
    <t>YOR033C</t>
  </si>
  <si>
    <t>S000005559</t>
  </si>
  <si>
    <t>5'-3' exonuclease and flap-endonuclease; involved in recombination, double-strand break repair, MMS2 error-free branch of the post replication (PRR) pathway and DNA mismatch repair; role in telomere maintenance; member of the Rad2p nuclease family, with conserved N and I nuclease domains; relative distribution to the nucleus increases upon DNA replication stress; EXO1 has a paralog, DIN7, that arose from the whole genome duplication</t>
  </si>
  <si>
    <t>EXO5</t>
  </si>
  <si>
    <t>YBR163W</t>
  </si>
  <si>
    <t>S000000367</t>
  </si>
  <si>
    <t>Mitochondrial 5'-3' exonuclease and sliding exonuclease; required for mitochondrial genome maintenance; distantly related to the RecB nuclease domain of bacterial RecBCD recombinases; may be regulated by the transcription factor Ace2</t>
  </si>
  <si>
    <t>EXO70</t>
  </si>
  <si>
    <t>YJL085W</t>
  </si>
  <si>
    <t>S000003621</t>
  </si>
  <si>
    <t>Subunit of the exocyst complex; the exocyst mediates polarized targeting and tethering of post-Golgi secretory vesicles to active sites of exocytosis prior to SNARE-mediated fusion; PtdIns[4,5]P2-binding protein that localizes to exocytic sites in an actin-independent manner, targeting and anchoring the exocyst with Sec3p; involved in exocyst assembly; direct downstream effector of Rho3p and Cdc42p; relocalizes from bud neck to cytoplasm upon DNA replication stress</t>
  </si>
  <si>
    <t>EXO84</t>
  </si>
  <si>
    <t>YBR102C</t>
  </si>
  <si>
    <t>S000000306</t>
  </si>
  <si>
    <t>Exocyst subunit with dual roles in exocytosis and spliceosome assembly; subunit of the the exocyst complex which mediates polarized targeting and tethering of post-Golgi secretory vesicles to active sites of exocytosis at the plasma membrane (PM) prior to SNARE-mediated fusion; required for exocyst assembly and targeting the complex to specific sites on the bud tip PM; associates the U1 snRNP; role in pre-mRNA splicing and prespliceosome formation; possible Cdc28 substrate</t>
  </si>
  <si>
    <t>FAA1</t>
  </si>
  <si>
    <t>YOR317W</t>
  </si>
  <si>
    <t>S000005844</t>
  </si>
  <si>
    <t>Long chain fatty acyl-CoA synthetase; activates fatty acids with a preference for C12:0-C16:0 chain lengths; role in the competitive import of long-chain fatty acids and sphingoid long-chain bases; accounts for most acyl-CoA synthetase activity; localizes to lipid particles and the plasma membrane; role in sphingolipid-to-glycerolipid metabolism; forms ER foci upon replication stress; faa1 faa4 double null complemented by any of human ACSBG1, ACSL1, 3, 4, 5, 6, SLC27A2, or 4</t>
  </si>
  <si>
    <t>FAA2</t>
  </si>
  <si>
    <t>YER015W</t>
  </si>
  <si>
    <t>S000000817</t>
  </si>
  <si>
    <t>Medium chain fatty acyl-CoA synthetase; activates imported fatty acids; accepts a wide range of fatty acid chain lengths with a preference for medium chains, C9:0-C13:0; localized to the peroxisome; comparative analysis suggests that a mitochondrially targeted form may result from translation starting at a non-canonical codon upstream of the annotated start codon</t>
  </si>
  <si>
    <t>FAA3</t>
  </si>
  <si>
    <t>YIL009W</t>
  </si>
  <si>
    <t>S000001271</t>
  </si>
  <si>
    <t>Long chain fatty acyl-CoA synthetase; activates imported fatty acids with a preference for C16:0-C18:0 chain lengths; green fluorescent protein (GFP)-fusion protein localizes to the cell periphery</t>
  </si>
  <si>
    <t>FAA4</t>
  </si>
  <si>
    <t>YMR246W</t>
  </si>
  <si>
    <t>S000004860</t>
  </si>
  <si>
    <t>Long chain fatty acyl-CoA synthetase; activates fatty acids with a preference for C12:0-C16:0 chain lengths; role in the competitive import of long-chain fatty acids and sphingoid long-chain bases; role in stationary phase survival; localizes to lipid particles and the plasma membrane; role in sphingolipid-to-glycerolipid metabolism; forms cytoplasmic foci upon replication stress; faa1 faa4 double null complemented by any of human ACSBG1, ACSL1, 3, 4, 5, 6, SLC27A2, or 4</t>
  </si>
  <si>
    <t>FAB1</t>
  </si>
  <si>
    <t>YFR019W</t>
  </si>
  <si>
    <t>S000001915</t>
  </si>
  <si>
    <t>1-phosphatidylinositol-3-phosphate 5-kinase; vacuolar membrane kinase that generates phosphatidylinositol (3,5)P2, which is involved in vacuolar sorting and homeostasis</t>
  </si>
  <si>
    <t>FAD1</t>
  </si>
  <si>
    <t>YDL045C</t>
  </si>
  <si>
    <t>S000002203</t>
  </si>
  <si>
    <t>Flavin adenine dinucleotide (FAD) synthetase; performs the second step in synthesis of FAD from riboflavin; mutation is functionally complemented by human FLAD1</t>
  </si>
  <si>
    <t>FAF1</t>
  </si>
  <si>
    <t>YIL019W</t>
  </si>
  <si>
    <t>S000001281</t>
  </si>
  <si>
    <t>Protein required for pre-rRNA processing; also required for 40S ribosomal subunit assembly</t>
  </si>
  <si>
    <t>FAL1</t>
  </si>
  <si>
    <t>YDR021W</t>
  </si>
  <si>
    <t>S000002428</t>
  </si>
  <si>
    <t>Nucleolar protein required for maturation of 18S rRNA; member of the eIF4A subfamily of DEAD-box ATP-dependent RNA helicases; 18S rRNA biogenesis defect of the null mutant is functionally complemented by human EIF4A3</t>
  </si>
  <si>
    <t>FAP1</t>
  </si>
  <si>
    <t>YNL023C</t>
  </si>
  <si>
    <t>S000004968</t>
  </si>
  <si>
    <t>Protein that binds to Fpr1p; confers rapamycin resistance by competing with rapamycin for Fpr1p binding; accumulates in the nucleus upon treatment of cells with rapamycin; has similarity to D. melanogaster shuttle craft and human NFX1</t>
  </si>
  <si>
    <t>FAP7</t>
  </si>
  <si>
    <t>YDL166C</t>
  </si>
  <si>
    <t>S000002325</t>
  </si>
  <si>
    <t>Essential NTPase required for small ribosome subunit synthesis; mediates processing of the 20S pre-rRNA at site D in the cytoplasm but associates only transiently with 43S preribosomes via Rps14p; complex with Rps14 is conserved between humans, yeast, and arches; may be the endonuclease for site D; depletion leads to accumulation of pre-40S ribosomes in 80S-like ribosomes; human TAF9 functionally complements the lethality of the null mutation</t>
  </si>
  <si>
    <t>FAR1</t>
  </si>
  <si>
    <t>YJL157C</t>
  </si>
  <si>
    <t>S000003693</t>
  </si>
  <si>
    <t>CDK inhibitor and nuclear anchor; during the cell cycle Far1p sequesters the GEF Cdc24p in the nucleus; phosphorylation by Cdc28p-Cln results in SCFCdc4 complex-mediated ubiquitin-dependent degradation, releasing Cdc24p for export and activation of GTPase Cdc42p; in response to pheromone, phosphorylation of Far1p by MAPK Fus3p results in association with, and inhibition of Cdc28p-Cln, as well as Msn5p mediated nuclear export of Far1p-Cdc24p, targeting Cdc24p to polarity sites</t>
  </si>
  <si>
    <t>FAR10</t>
  </si>
  <si>
    <t>YLR238W</t>
  </si>
  <si>
    <t>S000004228</t>
  </si>
  <si>
    <t>Protein involved in recovery from arrest in response to pheromone; acts in a cell cycle arrest recovery pathway independent from Far1p; interacts with Far3p, Far7p, Far8p, Far9p, and Far11p; potential Cdc28p substrate; FAR10 has a paralog, VPS64, that arose from the whole genome duplication</t>
  </si>
  <si>
    <t>FAR11</t>
  </si>
  <si>
    <t>YNL127W</t>
  </si>
  <si>
    <t>S000005071</t>
  </si>
  <si>
    <t>Protein involved in recovery from cell cycle arrest; acts in response to pheromone; also involved in regulation of intra-S DNA damage checkpoint and autophagy; is essential for dephosphorylation of Atg13p; interacts with Far3p, Far7p, Far8p, Far9p, Far10p and with the phosphatases Pph21p, Pph22p and Pph3p; has similarity to the N- and C-termini of N. crassa HAM-2; similar to human Fam40A and Fam40B</t>
  </si>
  <si>
    <t>FAR3</t>
  </si>
  <si>
    <t>YMR052W</t>
  </si>
  <si>
    <t>S000004656</t>
  </si>
  <si>
    <t>Protein of unknown function; involved in recovery from cell cycle arrest in response to pheromone, in a Far1p-independent pathway; interacts with Far7p, Far8p, Far9p, Far10p, and Far11p; localizes to the endoplasmic reticulum; protein abundance increases in response to DNA replication stress</t>
  </si>
  <si>
    <t>FAR7</t>
  </si>
  <si>
    <t>YFR008W</t>
  </si>
  <si>
    <t>S000001904</t>
  </si>
  <si>
    <t>Protein involved in recovery from pheromone-induced cell cycle arrest; acts in a Far1p-independent pathway; interacts with Far3p, Far8p, Far9p, Far10p, and Far11p; protein abundance increases in response to DNA replication stress</t>
  </si>
  <si>
    <t>FAR8</t>
  </si>
  <si>
    <t>YMR029C</t>
  </si>
  <si>
    <t>S000004631</t>
  </si>
  <si>
    <t>Protein involved in recovery from arrest in response to pheromone; acts in a cell cycle arrest recovery pathway independent from Far1p; interacts with Far3p, Far7p, Far9p, Far10p, and Far11p</t>
  </si>
  <si>
    <t>FAS1</t>
  </si>
  <si>
    <t>YKL182W</t>
  </si>
  <si>
    <t>S000001665</t>
  </si>
  <si>
    <t>Beta subunit of fatty acid synthetase; complex catalyzes the synthesis of long-chain saturated fatty acids; contains acetyltransacylase, dehydratase, enoyl reductase, malonyl transacylase, and palmitoyl transacylase activities</t>
  </si>
  <si>
    <t>FAS2</t>
  </si>
  <si>
    <t>YPL231W</t>
  </si>
  <si>
    <t>S000006152</t>
  </si>
  <si>
    <t>Alpha subunit of fatty acid synthetase; complex catalyzes the synthesis of long-chain saturated fatty acids; contains the acyl-carrier protein domain and beta-ketoacyl reductase, beta-ketoacyl synthase and self-pantetheinylation activities</t>
  </si>
  <si>
    <t>FAT1</t>
  </si>
  <si>
    <t>YBR041W</t>
  </si>
  <si>
    <t>S000000245</t>
  </si>
  <si>
    <t>Very long chain fatty acyl-CoA synthetase and fatty acid transporter; activates imported fatty acids with a preference for very long lengths (C20-C26); has a separate function in the transport of long chain fatty acids</t>
  </si>
  <si>
    <t>FAT3</t>
  </si>
  <si>
    <t>YKL187C</t>
  </si>
  <si>
    <t>S000001670</t>
  </si>
  <si>
    <t>Protein required for fatty acid uptake; protein abundance increases in cortical patches in response to oleate exposure; the authentic, non-tagged protein is detected in a phosphorylated state in highly purified mitochondria in high-throughput studies; FAT3 has a paralog, YLR413W, that arose from the whole genome duplication</t>
  </si>
  <si>
    <t>FAU1</t>
  </si>
  <si>
    <t>YER183C</t>
  </si>
  <si>
    <t>S000000985</t>
  </si>
  <si>
    <t>5,10-methenyltetrahydrofolate synthetase; involved in folic acid biosynthesis</t>
  </si>
  <si>
    <t>FBA1</t>
  </si>
  <si>
    <t>YKL060C</t>
  </si>
  <si>
    <t>S000001543</t>
  </si>
  <si>
    <t>Fructose 1,6-bisphosphate aldolase; required for glycolysis and gluconeogenesis; catalyzes conversion of fructose 1,6 bisphosphate to glyceraldehyde-3-P and dihydroxyacetone-P; locates to mitochondrial outer surface upon oxidative stress; N-terminally propionylated in vivo</t>
  </si>
  <si>
    <t>FBP1</t>
  </si>
  <si>
    <t>YLR377C</t>
  </si>
  <si>
    <t>S000004369</t>
  </si>
  <si>
    <t>Fructose-1,6-bisphosphatase; key regulatory enzyme in the gluconeogenesis pathway, required for glucose metabolism; undergoes either proteasome-mediated or autophagy-mediated degradation depending on growth conditions; glucose starvation results in redistribution to the periplasm; interacts with Vid30p</t>
  </si>
  <si>
    <t>FBP26</t>
  </si>
  <si>
    <t>YJL155C</t>
  </si>
  <si>
    <t>S000003691</t>
  </si>
  <si>
    <t>Fructose-2,6-bisphosphatase, required for glucose metabolism; protein abundance increases in response to DNA replication stress</t>
  </si>
  <si>
    <t>FCF1</t>
  </si>
  <si>
    <t>YDR339C</t>
  </si>
  <si>
    <t>S000002747</t>
  </si>
  <si>
    <t>Putative PINc domain nuclease; required for early cleavages of 35S pre-rRNA and maturation of 18S rRNA; component of the SSU (small subunit) processome involved in 40S ribosomal subunit biogenesis; copurifies with Faf1p</t>
  </si>
  <si>
    <t>FCF2</t>
  </si>
  <si>
    <t>YLR051C</t>
  </si>
  <si>
    <t>S000004041</t>
  </si>
  <si>
    <t>Nucleolar protein involved in the early steps of 35S rRNA processing; interacts with Faf1p; member of a transcriptionally co-regulated set of genes called the RRB regulon; essential gene</t>
  </si>
  <si>
    <t>FCP1</t>
  </si>
  <si>
    <t>YMR277W</t>
  </si>
  <si>
    <t>S000004890</t>
  </si>
  <si>
    <t>Carboxy-terminal domain (CTD) phosphatase; essential for dephosphorylation of the repeated C-terminal domain of the RNA polymerase II large subunit (Rpo21p); relocalizes to the cytosol in response to hypoxia</t>
  </si>
  <si>
    <t>FCY1</t>
  </si>
  <si>
    <t>YPR062W</t>
  </si>
  <si>
    <t>S000006266</t>
  </si>
  <si>
    <t>Cytosine deaminase; zinc metalloenzyme that catalyzes the hydrolytic deamination of cytosine to uracil; of biomedical interest because it also catalyzes the deamination of 5-fluorocytosine (5FC) to form anticancer drug 5-fluorouracil (5FU)</t>
  </si>
  <si>
    <t>FCY2</t>
  </si>
  <si>
    <t>YER056C</t>
  </si>
  <si>
    <t>S000000858</t>
  </si>
  <si>
    <t>Purine-cytosine permease; mediates purine (adenine, guanine, and hypoxanthine) and cytosine accumulation; relative distribution to the vacuole increases upon DNA replication stress</t>
  </si>
  <si>
    <t>FCY21</t>
  </si>
  <si>
    <t>YER060W</t>
  </si>
  <si>
    <t>S000000862</t>
  </si>
  <si>
    <t>Putative purine-cytosine permease; very similar to Fcy2p but cannot substitute for its function</t>
  </si>
  <si>
    <t>FCY22</t>
  </si>
  <si>
    <t>YER060W-A</t>
  </si>
  <si>
    <t>S000002958</t>
  </si>
  <si>
    <t>FDC1</t>
  </si>
  <si>
    <t>YDR539W</t>
  </si>
  <si>
    <t>S000002947</t>
  </si>
  <si>
    <t>Ferulic acid decarboxylase, also active on p-coumaric acid; essential for decarboxylation of aromatic carboxylic acids to corresponding vinyl derivatives; co-overproduction of Pad1p and Fdc1p greatly increases cinnamic acid decarboxylase activity; structure implicates Glu285 as the general base in the nonoxidative decarboxylation reaction catalyzed by Fdc1p; homolog of E. coli UbiD; GFP-fusion protein localizes to cytoplasm</t>
  </si>
  <si>
    <t>FDH1</t>
  </si>
  <si>
    <t>YOR388C</t>
  </si>
  <si>
    <t>S000005915</t>
  </si>
  <si>
    <t>NAD(+)-dependent formate dehydrogenase; may protect cells from exogenous formate</t>
  </si>
  <si>
    <t>FDO1</t>
  </si>
  <si>
    <t>YMR144W</t>
  </si>
  <si>
    <t>S000004752</t>
  </si>
  <si>
    <t>Protein involved in directionality of mating type switching; acts with Fkh1p to control which donor mating-type locus is inserted into MAT locus during mating type switching; localized to the nucleus; not an essential gene</t>
  </si>
  <si>
    <t>FEN2</t>
  </si>
  <si>
    <t>YCR028C</t>
  </si>
  <si>
    <t>S000000623</t>
  </si>
  <si>
    <t>Plasma membrane H+-pantothenate symporter; confers sensitivity to the antifungal agent fenpropimorph; relocalizes from vacuole to cytoplasm upon DNA replication stress</t>
  </si>
  <si>
    <t>FES1</t>
  </si>
  <si>
    <t>YBR101C</t>
  </si>
  <si>
    <t>S000000305</t>
  </si>
  <si>
    <t>Hsp70 (Ssa1p) nucleotide exchange factor; required for the release of misfolded proteins from the Hsp70 system to the Ub-proteasome machinery for destruction; cytosolic homolog of Sil1p, which is the nucleotide exchange factor for BiP (Kar2p) in the endoplasmic reticulum; protein abundance increases in response to DNA replication stress</t>
  </si>
  <si>
    <t>FET3</t>
  </si>
  <si>
    <t>YMR058W</t>
  </si>
  <si>
    <t>S000004662</t>
  </si>
  <si>
    <t>Ferro-O2-oxidoreductase; multicopper oxidase that oxidizes ferrous (Fe2+) to ferric iron (Fe3+) for subsequent cellular uptake by transmembrane permease Ftr1p; required for high-affinity iron uptake and involved in mediating resistance to copper ion toxicity, belongs to class of integral membrane multicopper oxidases; protein abundance increases in response to DNA replication stress</t>
  </si>
  <si>
    <t>FET4</t>
  </si>
  <si>
    <t>YMR319C</t>
  </si>
  <si>
    <t>S000004938</t>
  </si>
  <si>
    <t>Low-affinity Fe(II) transporter of the plasma membrane</t>
  </si>
  <si>
    <t>FET5</t>
  </si>
  <si>
    <t>YFL041W</t>
  </si>
  <si>
    <t>S000001853</t>
  </si>
  <si>
    <t>Multicopper oxidase; integral membrane protein with similarity to Fet3p; may have a role in iron transport</t>
  </si>
  <si>
    <t>FEX1</t>
  </si>
  <si>
    <t>YOR390W</t>
  </si>
  <si>
    <t>S000005917</t>
  </si>
  <si>
    <t>Protein involved in fluoride export; nearly identical to FEX2, and deletion of both proteins results in a large increase in fluoride sensitivity compared with the single mutant; contains two FEX domains connected by a linker; part of a widespread family of conserved fluoride export proteins</t>
  </si>
  <si>
    <t>FEX2</t>
  </si>
  <si>
    <t>YPL279C</t>
  </si>
  <si>
    <t>S000006200</t>
  </si>
  <si>
    <t>Protein involved in fluoride export; nearly identical to FEX1, and deletion of both proteins results in a large increase in fluoride sensitivity compared with the single mutant; contains two FEX domains connected by a linker; part of a widespread family of conserved fluoride export proteins</t>
  </si>
  <si>
    <t>FHL1</t>
  </si>
  <si>
    <t>YPR104C</t>
  </si>
  <si>
    <t>S000006308</t>
  </si>
  <si>
    <t>Regulator of ribosomal protein (RP) transcription; has forkhead associated domain that binds phosphorylated proteins; recruits coactivator Ifh1p or corepressor Crf1p to RP gene promoters; also has forkhead DNA-binding domain though in vitro DNA binding assays give inconsistent results; computational analyses suggest it binds DNA directly at highly active RP genes and indirectly through Rap1p motifs at others; suppresses RNA pol III and splicing factor prp4 mutants</t>
  </si>
  <si>
    <t>FHN1</t>
  </si>
  <si>
    <t>YGR131W</t>
  </si>
  <si>
    <t>S000003363</t>
  </si>
  <si>
    <t>Protein of unknown function; induced by ketoconazole; promoter region contains sterol regulatory element motif, which has been identified as a Upc2p-binding site; overexpression complements function of Nce102p in NCE102 deletion strain; FHN1 has a paralog, NCE102, that arose from the whole genome duplication</t>
  </si>
  <si>
    <t>FIG1</t>
  </si>
  <si>
    <t>YBR040W</t>
  </si>
  <si>
    <t>S000000244</t>
  </si>
  <si>
    <t>Integral membrane protein required for efficient mating; may participate in or regulate the low affinity Ca2+ influx system, which affects intracellular signaling and cell-cell fusion during mating</t>
  </si>
  <si>
    <t>FIG2</t>
  </si>
  <si>
    <t>YCR089W</t>
  </si>
  <si>
    <t>S000000685</t>
  </si>
  <si>
    <t>Cell wall adhesin, expressed specifically during mating; may be involved in maintenance of cell wall integrity during mating; FIG2 has a paralog, AGA1, that arose from the whole genome duplication</t>
  </si>
  <si>
    <t>FIG4</t>
  </si>
  <si>
    <t>YNL325C</t>
  </si>
  <si>
    <t>S000005269</t>
  </si>
  <si>
    <t>Phosphatidylinositol 3,5-bisphosphate (PtdIns[3,5]P) phosphatase; required for efficient mating and response to osmotic shock; physically associates with and regulated by Vac14p; contains a SAC1-like domain; homologous to human FIG4, which is associated with CMT4J, a form of Charcot-Marie-Tooth disorder</t>
  </si>
  <si>
    <t>FIN1</t>
  </si>
  <si>
    <t>YDR130C</t>
  </si>
  <si>
    <t>S000002537</t>
  </si>
  <si>
    <t>Spindle pole body-related intermediate filament protein; forms cell cycle-specific filaments between spindle pole bodies in dividing cells; localizes to poles and microtubules of spindle during anaphase and contributes to spindle stability; involved in Glc7p localization and regulation; relative distribution to the nucleus increases upon DNA replication stress</t>
  </si>
  <si>
    <t>FIP1</t>
  </si>
  <si>
    <t>YJR093C</t>
  </si>
  <si>
    <t>S000003853</t>
  </si>
  <si>
    <t>Subunit of cleavage polyadenylation factor (CPF); interacts directly with poly(A) polymerase (Pap1p) to regulate its activity; bridging factor that links Pap1p and the CPF complex via Yth1p</t>
  </si>
  <si>
    <t>FIR1</t>
  </si>
  <si>
    <t>YER032W</t>
  </si>
  <si>
    <t>S000000834</t>
  </si>
  <si>
    <t>Protein involved in 3' mRNA processing; interacts with Ref2p; APCC(Cdh1) substrate; potential Cdc28p substrate</t>
  </si>
  <si>
    <t>FIS1</t>
  </si>
  <si>
    <t>YIL065C</t>
  </si>
  <si>
    <t>S000001327</t>
  </si>
  <si>
    <t>Protein involved in mitochondrial fission and peroxisome abundance; may have a distinct role in tethering protein aggregates to mitochondria in order to retain them in the mother cell; required for localization of Dnm1p and Mdv1p during mitochondrial division; mediates ethanol-induced apoptosis and ethanol-induced mitochondrial fragmentation</t>
  </si>
  <si>
    <t>FIT1</t>
  </si>
  <si>
    <t>YDR534C</t>
  </si>
  <si>
    <t>S000002942</t>
  </si>
  <si>
    <t xml:space="preserve">Mannoprotein that is incorporated into the cell wall; incorporated via a glycosylphosphatidylinositol (GPI) anchor; involved in the retention of siderophore-iron in the cell wall </t>
  </si>
  <si>
    <t>FIT2</t>
  </si>
  <si>
    <t>YOR382W</t>
  </si>
  <si>
    <t>S000005909</t>
  </si>
  <si>
    <t>FIT3</t>
  </si>
  <si>
    <t>YOR383C</t>
  </si>
  <si>
    <t>S000005910</t>
  </si>
  <si>
    <t>FKH1</t>
  </si>
  <si>
    <t>YIL131C</t>
  </si>
  <si>
    <t>S000001393</t>
  </si>
  <si>
    <t>Forkhead family transcription factor; rate-limiting replication origin activator; evolutionarily conserved lifespan regulator; binds multiple chromosomal elements with distinct specificities, cell cycle dynamics; regulates transcription elongation, chromatin silencing at mating loci, expression of G2/M phase genes; facilitates clustering, activation of early-firing replication origins; binds HML recombination enhancer, regulates donor preference during mating-type switching</t>
  </si>
  <si>
    <t>FKH2</t>
  </si>
  <si>
    <t>YNL068C</t>
  </si>
  <si>
    <t>S000005012</t>
  </si>
  <si>
    <t>Forkhead family transcription factor; rate-limiting activator of replication origins; evolutionarily conserved regulator of lifespan; binds multiple chromosomal elements with distinct specificities, cell cycle dynamics; positively regulates transcriptional elongation; facilitates clustering, activation of early-firing replication origins; negative role in chromatin silencing at HML and HMR; major role in expression of G2/M phase genes; relocalizes to cytosol under hypoxia</t>
  </si>
  <si>
    <t>FKS1</t>
  </si>
  <si>
    <t>YLR342W</t>
  </si>
  <si>
    <t>S000004334</t>
  </si>
  <si>
    <t>Catalytic subunit of 1,3-beta-D-glucan synthase; functionally redundant with alternate catalytic subunit Gsc2p; binds to regulatory subunit Rho1p; involved in cell wall synthesis and maintenance; localizes to sites of cell wall remodeling; FKS1 has a paralog, GSC2, that arose from the whole genome duplication</t>
  </si>
  <si>
    <t>FKS3</t>
  </si>
  <si>
    <t>YMR306W</t>
  </si>
  <si>
    <t>S000004923</t>
  </si>
  <si>
    <t>Protein involved in spore wall assembly; has similarity to 1,3-beta-D-glucan synthase catalytic subunits Fks1p and Gsc2p; the authentic, non-tagged protein is detected in highly purified mitochondria in high-throughput studies</t>
  </si>
  <si>
    <t>FLC1</t>
  </si>
  <si>
    <t>YPL221W</t>
  </si>
  <si>
    <t>S000006142</t>
  </si>
  <si>
    <t>Flavin adenine dinucleotide transporter; required for uptake of FAD into endoplasmic reticulum; involved in cell wall maintenance; FLC1 has a paralog, FLC3, that arose from the whole genome duplication</t>
  </si>
  <si>
    <t>FLC2</t>
  </si>
  <si>
    <t>YAL053W</t>
  </si>
  <si>
    <t>S000000049</t>
  </si>
  <si>
    <t>Putative calcium channel involved in calcium release under hypotonic stress; required for uptake of FAD into endoplasmic reticulum; involved in cell wall maintenance; FLC2 has a paralog, YOR365C, that arose from the whole genome duplication</t>
  </si>
  <si>
    <t>FLC3</t>
  </si>
  <si>
    <t>YGL139W</t>
  </si>
  <si>
    <t>S000003107</t>
  </si>
  <si>
    <t>Putative FAD transporter, similar to Flc1p and Flc2p; localized to the ER; FLC3 has a paralog, FLC1, that arose from the whole genome duplication</t>
  </si>
  <si>
    <t>FLO1</t>
  </si>
  <si>
    <t>YAR050W</t>
  </si>
  <si>
    <t>S000000084</t>
  </si>
  <si>
    <t>Lectin-like protein involved in flocculation; cell wall protein that binds mannose chains on the surface of other cells, confers floc-forming ability that is chymotrypsin sensitive and heat resistant; important for co-flocculation with other yeasts, mediating interaction with specific species; FLO1 has a paralog, FLO5, that arose from a segmental duplication</t>
  </si>
  <si>
    <t>FLO10</t>
  </si>
  <si>
    <t>YKR102W</t>
  </si>
  <si>
    <t>S000001810</t>
  </si>
  <si>
    <t>Member of the FLO family of cell wall flocculation proteins; not expressed in most lab strains; overproduction induces flocculation that can be inhibited by mannose, sucrose, or glucose; overproduction also promotes haploid invasive growth and diploid filamentous growth</t>
  </si>
  <si>
    <t>FLO11</t>
  </si>
  <si>
    <t>YIR019C</t>
  </si>
  <si>
    <t>S000001458</t>
  </si>
  <si>
    <t>GPI-anchored cell surface glycoprotein (flocculin); required for pseudohyphal and invasive growth, flocculation, and biofilm formation; major determinant of colony morphology; transcription regulated by the MAPK pathway (Ste12p and Tec1p) and the cAMP pathway (Flo8p); required for formation of fibrous interconnections between cells of a wild strain; role in co-flocculation with other yeast species; cleaved and shed from cells, contributing to their surface properties</t>
  </si>
  <si>
    <t>FLO5</t>
  </si>
  <si>
    <t>YHR211W</t>
  </si>
  <si>
    <t>S000001254</t>
  </si>
  <si>
    <t>Lectin-like cell wall protein (flocculin) involved in flocculation; binds mannose chains on the surface of other cells, confers floc-forming ability that is chymotrypsin resistant but heat labile; important for co-flocculation with other yeasts, mediating interaction with specific species; FLO5 has a paralog, FLO1, that arose from a segmental duplication</t>
  </si>
  <si>
    <t>FLO9</t>
  </si>
  <si>
    <t>YAL063C</t>
  </si>
  <si>
    <t>S000000059</t>
  </si>
  <si>
    <t>Lectin-like protein with similarity to Flo1p; thought to be expressed and involved in flocculation</t>
  </si>
  <si>
    <t>FLR1</t>
  </si>
  <si>
    <t>YBR008C</t>
  </si>
  <si>
    <t>S000000212</t>
  </si>
  <si>
    <t>Plasma membrane transporter of the major facilitator superfamily; member of the 12-spanner drug:H(+) antiporter DHA1 family; involved in efflux of fluconazole, diazaborine, benomyl, methotrexate, and other drugs; expression induced in cells treated with the mycotoxin patulin; relocalizes from nucleus to plasma membrane upon DNA replication stress</t>
  </si>
  <si>
    <t>FLX1</t>
  </si>
  <si>
    <t>YIL134W</t>
  </si>
  <si>
    <t>S000001396</t>
  </si>
  <si>
    <t>Mitochondrial flavin adenine dinucleotide transporter; FAD is a synthesis product of riboflavin; human homolog SLC25A32 is implicated in multiple acyl-CoA dehydrogenase deficiency (MADD) or glutaric aciduria type II (GAII), and can complement yeast null mutant</t>
  </si>
  <si>
    <t>FMC1</t>
  </si>
  <si>
    <t>YIL098C</t>
  </si>
  <si>
    <t>S000001360</t>
  </si>
  <si>
    <t>Mitochondrial matrix protein; required for assembly or stability at high temperature of the F1 sector of mitochondrial F1F0 ATP synthase; null mutant temperature sensitive growth on glycerol is suppressed by multicopy expression of Odc1p</t>
  </si>
  <si>
    <t>FMN1</t>
  </si>
  <si>
    <t>YDR236C</t>
  </si>
  <si>
    <t>S000002644</t>
  </si>
  <si>
    <t>Riboflavin kinase, produces riboflavin monophosphate (FMN); FMN is a necessary cofactor for many enzymes; predominantly localizes to the microsomal fraction and also found in the mitochondrial inner membrane; human RFK functionally complements the lethality of the null mutation</t>
  </si>
  <si>
    <t>FMO1</t>
  </si>
  <si>
    <t>YHR176W</t>
  </si>
  <si>
    <t>S000001219</t>
  </si>
  <si>
    <t>Flavin-containing monooxygenase; localized to the cytoplasmic face of the ER membrane; catalyzes oxidation of biological thiols to maintain the ER redox buffer ratio for correct folding of disulfide-bonded proteins</t>
  </si>
  <si>
    <t>FMP10</t>
  </si>
  <si>
    <t>YER182W</t>
  </si>
  <si>
    <t>S000000984</t>
  </si>
  <si>
    <t>Putative protein of unknown function; the authentic, non-tagged protein is detected in highly purified mitochondria in high-throughput studies</t>
  </si>
  <si>
    <t>FMP16</t>
  </si>
  <si>
    <t>YDR070C</t>
  </si>
  <si>
    <t>S000002477</t>
  </si>
  <si>
    <t>Protein of unknown function; may be involved in responding to conditions of stress; the authentic, non-tagged protein is detected in highly purified mitochondria in high-throughput studies; protein abundance increases in response to DNA replication stress</t>
  </si>
  <si>
    <t>FMP23</t>
  </si>
  <si>
    <t>YBR047W</t>
  </si>
  <si>
    <t>S000000251</t>
  </si>
  <si>
    <t>Putative protein of unknown function; proposed to be involved in iron or copper homeostasis; the authentic, non-tagged protein is detected in highly purified mitochondria in high-throughput studies</t>
  </si>
  <si>
    <t>FMP25</t>
  </si>
  <si>
    <t>YLR077W</t>
  </si>
  <si>
    <t>S000004067</t>
  </si>
  <si>
    <t>Protein required for assembly of respiratory complex III; mitochondrial inner membrane protein; required for an early step in assembly of respiratory complex III (cytochrome bc1 complex); mRNA is targeted to mitochondria</t>
  </si>
  <si>
    <t>FMP27</t>
  </si>
  <si>
    <t>YLR454W</t>
  </si>
  <si>
    <t>S000004446</t>
  </si>
  <si>
    <t>FMP30</t>
  </si>
  <si>
    <t>YPL103C</t>
  </si>
  <si>
    <t>S000006024</t>
  </si>
  <si>
    <t>Protein with a role in maintaining mitochondrial morphology; also involved in maintaining normal cardiolipin levels; mitochondrial inner membrane protein; proposed to be involved in N-acylethanolamine metabolism; related to mammalian N-acylPE-specific phospholipase D</t>
  </si>
  <si>
    <t>FMP32</t>
  </si>
  <si>
    <t>YFL046W</t>
  </si>
  <si>
    <t>S000001848</t>
  </si>
  <si>
    <t>Putative assembly factor for cytochrome c oxidase; the authentic, non-tagged protein is detected in highly purified mitochondria in high-throughput studies; has similarity to human MCUR1/CCDC90A</t>
  </si>
  <si>
    <t>FMP33</t>
  </si>
  <si>
    <t>YJL161W</t>
  </si>
  <si>
    <t>S000003697</t>
  </si>
  <si>
    <t>FMP40</t>
  </si>
  <si>
    <t>YPL222W</t>
  </si>
  <si>
    <t>S000006143</t>
  </si>
  <si>
    <t>Putative protein of unknown function; proposed to be involved in responding to environmental stresses; the authentic, non-tagged protein is detected in highly purified mitochondria in high-throughput studies</t>
  </si>
  <si>
    <t>FMP41</t>
  </si>
  <si>
    <t>YNL168C</t>
  </si>
  <si>
    <t>S000005112</t>
  </si>
  <si>
    <t>Putative protein of unknown function; GFP-fusion protein is induced in response to the DNA-damaging agent MMS; the authentic, non-tagged protein is detected in highly purified mitochondria in high-throughput studies</t>
  </si>
  <si>
    <t>FMP42</t>
  </si>
  <si>
    <t>YMR221C</t>
  </si>
  <si>
    <t>S000004834</t>
  </si>
  <si>
    <t>Putative protein of unknown function; the authentic, non-tagged protein is detected in highly purified mitochondria in high-throughput studies; physical interaction with Atg27p suggests a possible role in autophagy</t>
  </si>
  <si>
    <t>FMP45</t>
  </si>
  <si>
    <t>YDL222C</t>
  </si>
  <si>
    <t>S000002381</t>
  </si>
  <si>
    <t>Integral membrane protein localized to mitochondria; required for sporulation and maintaining sphingolipid content; similar to SUR7; FMP45 has a paralog, YNL194C, that arose from the whole genome duplication</t>
  </si>
  <si>
    <t>FMP46</t>
  </si>
  <si>
    <t>YKR049C</t>
  </si>
  <si>
    <t>S000001757</t>
  </si>
  <si>
    <t>Putative redox protein containing a thioredoxin fold; the authentic, non-tagged protein is detected in highly purified mitochondria in high-throughput studies</t>
  </si>
  <si>
    <t>FMP48</t>
  </si>
  <si>
    <t>YGR052W</t>
  </si>
  <si>
    <t>S000003284</t>
  </si>
  <si>
    <t>Putative protein of unknown function; the authentic, non-tagged protein is detected in highly purified mitochondria in high-throughput studies; induced by treatment with 8-methoxypsoralen and UVA irradiation</t>
  </si>
  <si>
    <t>FMP49</t>
  </si>
  <si>
    <t>YER038W-A</t>
  </si>
  <si>
    <t>S000028746</t>
  </si>
  <si>
    <t>Mitochondrial protein of unknown function; almost completely overlaps ORF HVG1/YER039C</t>
  </si>
  <si>
    <t>FMP52</t>
  </si>
  <si>
    <t>YER004W</t>
  </si>
  <si>
    <t>S000000806</t>
  </si>
  <si>
    <t>Protein of unknown function; localized to the mitochondrial outer membrane; induced by treatment with 8-methoxypsoralen and UVA irradiation</t>
  </si>
  <si>
    <t>FMS1</t>
  </si>
  <si>
    <t>YMR020W</t>
  </si>
  <si>
    <t>S000004622</t>
  </si>
  <si>
    <t>Polyamine oxidase; converts spermine to spermidine, which is required for the essential hypusination modification of translation factor eIF-5A; also involved in pantothenic acid biosynthesis</t>
  </si>
  <si>
    <t>FMT1</t>
  </si>
  <si>
    <t>YBL013W</t>
  </si>
  <si>
    <t>S000000109</t>
  </si>
  <si>
    <t>Methionyl-tRNA formyltransferase; catalyzes the formylation of initiator Met-tRNA in mitochondria; potential Cdc28p substrate</t>
  </si>
  <si>
    <t>FOB1</t>
  </si>
  <si>
    <t>YDR110W</t>
  </si>
  <si>
    <t>S000002517</t>
  </si>
  <si>
    <t>Nucleolar protein that binds the rDNA replication fork barrier site; required for replication fork blocking, recombinational hotspot activity, condensin recruitment to replication fork barrier (RFB), and rDNA repeat segregation; related to retroviral integrases</t>
  </si>
  <si>
    <t>FOL1</t>
  </si>
  <si>
    <t>YNL256W</t>
  </si>
  <si>
    <t>S000005200</t>
  </si>
  <si>
    <t>Multifunctional enzyme of the folic acid biosynthesis pathway; has dihydropteroate synthetase, dihydro-6-hydroxymethylpterin pyrophosphokinase, and dihydroneopterin aldolase activities</t>
  </si>
  <si>
    <t>FOL2</t>
  </si>
  <si>
    <t>YGR267C</t>
  </si>
  <si>
    <t>S000003499</t>
  </si>
  <si>
    <t>GTP-cyclohydrolase I, catalyzes first step in folic acid biosynthesis; human homolog GCH1 is implicated in dopa-responsive dystonia (DRD), and can complement yeast null mutant</t>
  </si>
  <si>
    <t>FOL3</t>
  </si>
  <si>
    <t>YMR113W</t>
  </si>
  <si>
    <t>S000004719</t>
  </si>
  <si>
    <t>Dihydrofolate synthetase, involved in folic acid biosynthesis; catalyzes conversion of dihydropteroate to dihydrofolate in folate coenzyme biosynthesis; FOL3 has a paralog, RMA1, that arose from the whole genome duplication</t>
  </si>
  <si>
    <t>FOX2</t>
  </si>
  <si>
    <t>YKR009C</t>
  </si>
  <si>
    <t>S000001717</t>
  </si>
  <si>
    <t>3-hydroxyacyl-CoA dehydrogenase and enoyl-CoA hydratase; multifunctional enzyme of the peroxisomal fatty acid beta-oxidation pathway; mutation is functionally complemented by human HSD17B4</t>
  </si>
  <si>
    <t>FPK1</t>
  </si>
  <si>
    <t>YNR047W</t>
  </si>
  <si>
    <t>S000005330</t>
  </si>
  <si>
    <t>Ser/Thr protein kinase; phosphorylates several aminophospholipid translocase family members, regulating phospholipid translocation and membrane asymmetry; phosphorylates and inhibits upstream inhibitory kinase, Ypk1p; localizes to the cytoplasm, early endosome/TGN compartments and thplasma membrane; localizes to the shmoo tip where it has a redundant role in the cellular response to mating pheromone; FPK1 has a paralog, KIN82, that arose from the whole genome duplication</t>
  </si>
  <si>
    <t>FPR1</t>
  </si>
  <si>
    <t>YNL135C</t>
  </si>
  <si>
    <t>S000005079</t>
  </si>
  <si>
    <t>Peptidyl-prolyl cis-trans isomerase (PPIase); binds to the drugs FK506 and rapamycin; also binds to the nonhistone chromatin binding protein Hmo1p and may regulate its assembly or function; N-terminally propionylated in vivo; mutation is functionally complemented by human FKBP1A</t>
  </si>
  <si>
    <t>FPR2</t>
  </si>
  <si>
    <t>YDR519W</t>
  </si>
  <si>
    <t>S000002927</t>
  </si>
  <si>
    <t>Membrane-bound peptidyl-prolyl cis-trans isomerase (PPIase); binds to the drugs FK506 and rapamycin; expression pattern suggests possible involvement in ER protein trafficking; relocalizes from nucleus to vacuole upon DNA replication stress; mutation is functionally complemented by human FKBP2</t>
  </si>
  <si>
    <t>FPR3</t>
  </si>
  <si>
    <t>YML074C</t>
  </si>
  <si>
    <t>S000004539</t>
  </si>
  <si>
    <t>Nucleolar peptidyl-prolyl cis-trans isomerase (PPIase); FK506 binding protein; affects expression of multiple genes via its role in nucleosome assembly; phosphorylated by casein kinase II (Cka1p-Cka2p-Ckb1p-Ckb2p) and dephosphorylated by Ptp1p; PPIase domain acts as a transcriptional repressor when tethered to DNA by lexA, and repressor activity is dependent on PPIase activity; FPR3 has a paralog, FPR4, that arose from the whole genome duplication</t>
  </si>
  <si>
    <t>FPR4</t>
  </si>
  <si>
    <t>YLR449W</t>
  </si>
  <si>
    <t>S000004441</t>
  </si>
  <si>
    <t>Peptidyl-prolyl cis-trans isomerase (PPIase); nuclear proline isomerase; affects expression of multiple genes via its role in nucleosome assembly; catalyzes isomerization of proline residues in histones H3 and H4, which affects lysine methylation of those histones; PPIase domain acts as a transcriptional repressor when tethered to DNA by lexA, and repressor activity is dependent on PPIase activity; contains a nucleoplasmin-like fold and can form pentamers</t>
  </si>
  <si>
    <t>FPS1</t>
  </si>
  <si>
    <t>YLL043W</t>
  </si>
  <si>
    <t>S000003966</t>
  </si>
  <si>
    <t>Aquaglyceroporin, plasma membrane channel; involved in efflux of glycerol and xylitol, and in uptake of acetic acid, arsenite, and antimonite; key factor in maintaining redox balance by mediating passive diffusion of glycerol; phosphorylated by Hog1p MAPK under acetate stress; deletion improves xylose fermentation; regulated by Rgc1p and Ask10p, which are regulated by Hog1p phosphorylation under osmotic stress; phosphorylation by Ypk1p required to maintain an open state</t>
  </si>
  <si>
    <t>FRA1</t>
  </si>
  <si>
    <t>YLL029W</t>
  </si>
  <si>
    <t>S000003952</t>
  </si>
  <si>
    <t>Protein involved in negative regulation of iron regulon transcription; forms an iron independent complex with Fra2p, Grx3p, and Grx4p; cytosolic; mutant fails to repress transcription of iron regulon and is defective in spore formation</t>
  </si>
  <si>
    <t>FRD1</t>
  </si>
  <si>
    <t>YEL047C</t>
  </si>
  <si>
    <t>S000000773</t>
  </si>
  <si>
    <t>Soluble fumarate reductase; required with isoenzyme Osm1p for anaerobic growth; may interact with ribosomes, based on co-purification experiments; authentic, non-tagged protein is detected in purified mitochondria in high-throughput studies; similar to Arxula adeninovorans fumarate reductase; protein abundance increases in response to DNA replication stress; FRD1 has a paralog, OSM1, that arose from the whole genome duplication</t>
  </si>
  <si>
    <t>FRE1</t>
  </si>
  <si>
    <t>YLR214W</t>
  </si>
  <si>
    <t>S000004204</t>
  </si>
  <si>
    <t>Ferric reductase and cupric reductase; reduces siderophore-bound iron and oxidized copper prior to uptake by transporters; expression induced by low copper and iron levels</t>
  </si>
  <si>
    <t>FRE2</t>
  </si>
  <si>
    <t>YKL220C</t>
  </si>
  <si>
    <t>S000001703</t>
  </si>
  <si>
    <t>Ferric reductase and cupric reductase; reduces siderophore-bound iron and oxidized copper prior to uptake by transporters; expression induced by low iron levels but not by low copper levels</t>
  </si>
  <si>
    <t>FRE3</t>
  </si>
  <si>
    <t>YOR381W</t>
  </si>
  <si>
    <t>S000005908</t>
  </si>
  <si>
    <t>Ferric reductase; reduces siderophore-bound iron prior to uptake by transporters; expression induced by low iron levels</t>
  </si>
  <si>
    <t>FRE4</t>
  </si>
  <si>
    <t>YNR060W</t>
  </si>
  <si>
    <t>S000005343</t>
  </si>
  <si>
    <t>Ferric reductase; reduces a specific subset of siderophore-bound iron prior to uptake by transporters; expression induced by low iron levels</t>
  </si>
  <si>
    <t>FRE5</t>
  </si>
  <si>
    <t>YOR384W</t>
  </si>
  <si>
    <t>S000005911</t>
  </si>
  <si>
    <t>Putative ferric reductase with similarity to Fre2p; expression induced by low iron levels; the authentic, non-tagged protein is detected in highly purified mitochondria in high-throughput studies</t>
  </si>
  <si>
    <t>FRE6</t>
  </si>
  <si>
    <t>YLL051C</t>
  </si>
  <si>
    <t>S000003974</t>
  </si>
  <si>
    <t>Putative ferric reductase with similarity to Fre2p; expression induced by low iron levels</t>
  </si>
  <si>
    <t>FRE7</t>
  </si>
  <si>
    <t>YOL152W</t>
  </si>
  <si>
    <t>S000005512</t>
  </si>
  <si>
    <t>Putative ferric reductase with similarity to Fre2p; expression induced by low copper levels</t>
  </si>
  <si>
    <t>FRE8</t>
  </si>
  <si>
    <t>YLR047C</t>
  </si>
  <si>
    <t>S000004037</t>
  </si>
  <si>
    <t>Protein with sequence similarity to iron/copper reductases; involved in iron homeostasis; deletion mutant has iron deficiency/accumulation growth defects; expression increased in the absence of copper-responsive transcription factor Mac1p</t>
  </si>
  <si>
    <t>FRK1</t>
  </si>
  <si>
    <t>YPL141C</t>
  </si>
  <si>
    <t>S000006062</t>
  </si>
  <si>
    <t>Protein kinase of unknown cellular role; green fluorescent protein (GFP)-fusion protein localizes to the cytoplasm; interacts with rRNA transcription and ribosome biogenesis factors and the long chain fatty acyl-CoA synthetase Faa3p; FRK1 has a paralog, KIN4, that arose from the whole genome duplication</t>
  </si>
  <si>
    <t>FRM2</t>
  </si>
  <si>
    <t>YCL026C-A</t>
  </si>
  <si>
    <t>S000000589</t>
  </si>
  <si>
    <t>FRQ1</t>
  </si>
  <si>
    <t>YDR373W</t>
  </si>
  <si>
    <t>S000002781</t>
  </si>
  <si>
    <t>N-myristoylated calcium-binding protein; may have a role in intracellular signaling through its regulation of the phosphatidylinositol 4-kinase Pik1p; member of the recoverin/frequenin branch of the EF-hand superfamily; human NCS1 functionally complements the heat sensitivity of a frq1 ts mutant</t>
  </si>
  <si>
    <t>FRS1</t>
  </si>
  <si>
    <t>YLR060W</t>
  </si>
  <si>
    <t>S000004050</t>
  </si>
  <si>
    <t>Beta subunit of cytoplasmic phenylalanyl-tRNA synthetase; forms a tetramer with Frs2p to generate active enzyme; able to hydrolyze mis-aminoacylated tRNA-Phe, which could contribute to translational quality control</t>
  </si>
  <si>
    <t>FRS2</t>
  </si>
  <si>
    <t>YFL022C</t>
  </si>
  <si>
    <t>S000001872</t>
  </si>
  <si>
    <t>Alpha subunit of cytoplasmic phenylalanyl-tRNA synthetase; forms a tetramer with Frs1p to form active enzyme; evolutionarily distant from mitochondrial phenylalanyl-tRNA synthetase based on protein sequence, but substrate binding is similar</t>
  </si>
  <si>
    <t>FRT1</t>
  </si>
  <si>
    <t>YOR324C</t>
  </si>
  <si>
    <t>S000005851</t>
  </si>
  <si>
    <t>Tail-anchored ER membrane protein of unknown function; substrate of the phosphatase calcineurin; interacts with homolog Frt2p; promotes cell growth in stress conditions, possibly via a role in posttranslational translocation; FRT1 has a paralog, FRT2, that arose from the whole genome duplication</t>
  </si>
  <si>
    <t>FRT2</t>
  </si>
  <si>
    <t>YAL028W</t>
  </si>
  <si>
    <t>S000000026</t>
  </si>
  <si>
    <t>Tail-anchored ER membrane protein of unknown function; interacts with homolog Frt1p; promotes growth in conditions of high Na+, alkaline pH, or cell wall stress, possibly via a role in posttranslational translocation; potential Cdc28p substrate; FRT2 has a paralog, FRT1, that arose from the whole genome duplication</t>
  </si>
  <si>
    <t>FSF1</t>
  </si>
  <si>
    <t>YOR271C</t>
  </si>
  <si>
    <t>S000005797</t>
  </si>
  <si>
    <t>Putative protein; predicted to be an alpha-isopropylmalate carrier; belongs to the sideroblastic-associated protein family; non-tagged protein is detected in purified mitochondria; likely to play a role in iron homeostasis</t>
  </si>
  <si>
    <t>FSH1</t>
  </si>
  <si>
    <t>YHR049W</t>
  </si>
  <si>
    <t>S000001091</t>
  </si>
  <si>
    <t>Putative serine hydrolase; localizes to both the nucleus and cytoplasm; sequence is similar to S. cerevisiae Fsh2p and Fsh3p and the human candidate tumor suppressor OVCA2</t>
  </si>
  <si>
    <t>FSH2</t>
  </si>
  <si>
    <t>YMR222C</t>
  </si>
  <si>
    <t>S000004835</t>
  </si>
  <si>
    <t>Putative serine hydrolase that localizes to the cytoplasm; sequence is similar to S. cerevisiae Fsh1p and Fsh3p and the human candidate tumor suppressor OVCA2</t>
  </si>
  <si>
    <t>FSH3</t>
  </si>
  <si>
    <t>YOR280C</t>
  </si>
  <si>
    <t>S000005806</t>
  </si>
  <si>
    <t>Putative serine hydrolase; likely target of Cyc8p-Tup1p-Rfx1p transcriptional regulation; sequence is similar to S. cerevisiae Fsh1p and Fsh2p and the human candidate tumor suppressor OVCA2</t>
  </si>
  <si>
    <t>FTH1</t>
  </si>
  <si>
    <t>YBR207W</t>
  </si>
  <si>
    <t>S000000411</t>
  </si>
  <si>
    <t>Putative high affinity iron transporter; involved in transport of intravacuolar stores of iron; forms complex with Fet5p; expression is regulated by iron; proposed to play indirect role in endocytosis; protein abundance increases in response to DNA replication stress</t>
  </si>
  <si>
    <t>FTR1</t>
  </si>
  <si>
    <t>YER145C</t>
  </si>
  <si>
    <t>S000000947</t>
  </si>
  <si>
    <t>High affinity iron permease; involved in the transport of iron across the plasma membrane; forms complex with Fet3p; expression is regulated by iron; protein abundance increases in response to DNA replication stress</t>
  </si>
  <si>
    <t>FUB1</t>
  </si>
  <si>
    <t>YCR076C</t>
  </si>
  <si>
    <t>S000000672</t>
  </si>
  <si>
    <t>Proteasome-binding protein; interacts physically with multiple subunits of the 20S proteasome and genetically with genes encoding 20S core particle and 19S regulatory particle subunits; exhibits boundary activity which blocks the propagation of heterochromatic silencing; contains a PI31 proteasome regulator domain and sequence similarity with human PSMF1, a proteasome inhibitor; not an essential gene</t>
  </si>
  <si>
    <t>FUI1</t>
  </si>
  <si>
    <t>YBL042C</t>
  </si>
  <si>
    <t>S000000138</t>
  </si>
  <si>
    <t>High affinity uridine permease, localizes to the plasma membrane; also mediates low but significant transport of the cytotoxic nucleoside analog 5-fluorouridine; not involved in uracil transport; relative distribution to the vacuole increases upon DNA replication stress</t>
  </si>
  <si>
    <t>FUM1</t>
  </si>
  <si>
    <t>YPL262W</t>
  </si>
  <si>
    <t>S000006183</t>
  </si>
  <si>
    <t>Fumarase; converts fumaric acid to L-malic acid in the TCA cycle; cytosolic and mitochondrial distribution determined by the N-terminal targeting sequence, protein conformation, and status of glyoxylate shunt; phosphorylated in mitochondria</t>
  </si>
  <si>
    <t>FUN12</t>
  </si>
  <si>
    <t>YAL035W</t>
  </si>
  <si>
    <t>S000000033</t>
  </si>
  <si>
    <t>Translation initiation factor eIF5B; GTPase that promotes Met-tRNAiMet binding to ribosomes and ribosomal subunit joining; promotes GTP-dependent maturation of 18S rRNA by Nob1p; protein abundance increases in response to DNA replication stress; homolog of bacterial IF2</t>
  </si>
  <si>
    <t>FUN14</t>
  </si>
  <si>
    <t>YAL008W</t>
  </si>
  <si>
    <t>S000000006</t>
  </si>
  <si>
    <t>Integral mitochondrial outer membrane (MOM) protein; dosage suppressor of an MDM10 null that reduces ERMES-related phenotypes, such as alterations in mitochondrial morphology, protein complex assembly, and lipid profile; dosage suppressor of MDM12, MDM34, and MMM1 null mutant growth defects; novel mechanism of MOM import involving Tom70p, the TOM complex, and the TIM23 complex, requiring mitochondrial membrane potential and processing by the IMP complex for correct biogenesis</t>
  </si>
  <si>
    <t>FUN19</t>
  </si>
  <si>
    <t>YAL034C</t>
  </si>
  <si>
    <t>S000002134</t>
  </si>
  <si>
    <t>Non-essential protein of unknown function; expression induced in response to heat stress; FUN19 has a paralog, YOR338W, that arose from the whole genome duplication</t>
  </si>
  <si>
    <t>FUN26</t>
  </si>
  <si>
    <t>YAL022C</t>
  </si>
  <si>
    <t>S000000020</t>
  </si>
  <si>
    <t>High affinity, broad selectivity, nucleoside/nucleobase transporter; vacuolar membrane localized transporter which may regulate the balance of nicotinamide riboside (NmR) levels between the cytosol and vacuole, contributing to salvage of NmR for use in cytosolic NAD+ synthesis; equilibrative nucleoside transporter (ENT) family member</t>
  </si>
  <si>
    <t>FUN30</t>
  </si>
  <si>
    <t>YAL019W</t>
  </si>
  <si>
    <t>S000000017</t>
  </si>
  <si>
    <t>Snf2p family member with ATP-dependent chromatin remodeling activity; has a role in silencing at the mating type locus, telomeres and centromeres; enriched at centromeres and is required for correct chromatin structure around centromeres, as well as at the boundary element of the silent HMR; recruited to DNA double-strand breaks (DSBs) where it promotes 5' strand resection of DSBs; potential Cdc28p substrate</t>
  </si>
  <si>
    <t>FUR1</t>
  </si>
  <si>
    <t>YHR128W</t>
  </si>
  <si>
    <t>S000001170</t>
  </si>
  <si>
    <t>Uracil phosphoribosyltransferase; synthesizes UMP from uracil; involved in the pyrimidine salvage pathway</t>
  </si>
  <si>
    <t>FUR4</t>
  </si>
  <si>
    <t>YBR021W</t>
  </si>
  <si>
    <t>S000000225</t>
  </si>
  <si>
    <t>Plasma membrane localized uracil permease; expression is tightly regulated by uracil levels and environmental cues; conformational alterations induced by unfolding or substrate binding result in Rsp5p-mediated ubiquitination and degradation</t>
  </si>
  <si>
    <t>FUS1</t>
  </si>
  <si>
    <t>YCL027W</t>
  </si>
  <si>
    <t>S000000532</t>
  </si>
  <si>
    <t>Membrane protein localized to the shmoo tip; required for cell fusion; expression regulated by mating pheromone; proposed to coordinate signaling, fusion, and polarization events required for fusion; potential Cdc28p substrate</t>
  </si>
  <si>
    <t>FUS2</t>
  </si>
  <si>
    <t>YMR232W</t>
  </si>
  <si>
    <t>S000004845</t>
  </si>
  <si>
    <t>Cell fusion regulator; cytoplasmic protein localized to shmoo tip; required for alignment of parental nuclei before nuclear fusion during mating; contains a Dbl-homology domain; binds specifically with activated Cdc42p</t>
  </si>
  <si>
    <t>FUS3</t>
  </si>
  <si>
    <t>YBL016W</t>
  </si>
  <si>
    <t>S000000112</t>
  </si>
  <si>
    <t>Mitogen-activated serine/threonine protein kinase involved in mating; phosphoactivated by Ste7p; substrates include Ste12p, Far1p, Bni1p, Sst2p; inhibits invasive growth during mating by phosphorylating Tec1p, promoting its; inhibits recruitment of Ste5p, Cdc42p-mediated asymmetry and mating morphogenesis</t>
  </si>
  <si>
    <t>FYV10</t>
  </si>
  <si>
    <t>YIL097W</t>
  </si>
  <si>
    <t>S000001359</t>
  </si>
  <si>
    <t>Subunit of GID complex; involved in proteasome-dependent catabolite inactivation of gluconeogenic enzymes FBPase, PEPCK, and c-MDH; forms dimer with Rmd5p that is then recruited to GID Complex by Gid8p; contains a degenerate RING finger motif needed for GID complex ubiquitin ligase activity in vivo, as well as CTLH and CRA domains; plays role in anti-apoptosis; required for survival upon exposure to K1 killer toxin</t>
  </si>
  <si>
    <t>FYV12</t>
  </si>
  <si>
    <t>YOR183W</t>
  </si>
  <si>
    <t>S000005709</t>
  </si>
  <si>
    <t>Protein of unknown function; required for survival upon exposure to K1 killer toxin</t>
  </si>
  <si>
    <t>FYV4</t>
  </si>
  <si>
    <t>YHR059W</t>
  </si>
  <si>
    <t>S000001101</t>
  </si>
  <si>
    <t>FYV5</t>
  </si>
  <si>
    <t>YCL058C</t>
  </si>
  <si>
    <t>S000000563</t>
  </si>
  <si>
    <t>Protein involved in regulation of the mating pathway; binds with Matalpha2p to promoters of haploid-specific genes; required for survival upon exposure to K1 killer toxin; involved in ion homeostasis</t>
  </si>
  <si>
    <t>FYV6</t>
  </si>
  <si>
    <t>YNL133C</t>
  </si>
  <si>
    <t>S000005077</t>
  </si>
  <si>
    <t>Protein of unknown function; required for survival upon exposure to K1 killer toxin; proposed to regulate double-strand break repair via non-homologous end-joining</t>
  </si>
  <si>
    <t>FYV7</t>
  </si>
  <si>
    <t>YLR068W</t>
  </si>
  <si>
    <t>S000004058</t>
  </si>
  <si>
    <t>Essential protein required for maturation of 18S rRNA; required for survival upon exposure to K1 killer toxin</t>
  </si>
  <si>
    <t>FYV8</t>
  </si>
  <si>
    <t>YGR196C</t>
  </si>
  <si>
    <t>S000003428</t>
  </si>
  <si>
    <t>FZF1</t>
  </si>
  <si>
    <t>YGL254W</t>
  </si>
  <si>
    <t>S000003223</t>
  </si>
  <si>
    <t>Transcription factor involved in sulfite metabolism; sole identified regulatory target is SSU1; overexpression suppresses sulfite-sensitivity of many unrelated mutants due to hyperactivation of SSU1, contains five zinc fingers; protein abundance increases in response to DNA replication stress</t>
  </si>
  <si>
    <t>FZO1</t>
  </si>
  <si>
    <t>YBR179C</t>
  </si>
  <si>
    <t>S000000383</t>
  </si>
  <si>
    <t>Mitofusin; integral membrane protein involved in mitochondrial outer membrane tethering and fusion; role in mitochondrial genome maintenance; efficient tethering and degradation of Fzo1p requires an intact N-terminal GTPase domain; targeted for destruction by the ubiquitin ligase SCF-Mdm30p and the cytosolic ubiquitin-proteasome system</t>
  </si>
  <si>
    <t>GAA1</t>
  </si>
  <si>
    <t>YLR088W</t>
  </si>
  <si>
    <t>S000004078</t>
  </si>
  <si>
    <t>Subunit of the GPI:protein transamidase complex; removes the GPI-anchoring signal and attaches GPI (glycosylphosphatidylinositol) to proteins in the ER; human homolog GPAA1 can complement growth defects of yeast thermosensitive mutant at restrictive temperature</t>
  </si>
  <si>
    <t>GAB1</t>
  </si>
  <si>
    <t>YLR459W</t>
  </si>
  <si>
    <t>S000004451</t>
  </si>
  <si>
    <t>GPI transamidase subunit; involved in attachment of glycosylphosphatidylinositol (GPI) anchors to proteins; may have a role in recognition of the attachment signal or of the lipid portion of GPI</t>
  </si>
  <si>
    <t>GAC1</t>
  </si>
  <si>
    <t>YOR178C</t>
  </si>
  <si>
    <t>S000005704</t>
  </si>
  <si>
    <t>Regulatory subunit for Glc7p type-1 protein phosphatase (PP1); tethers Glc7p to Gsy2p glycogen synthase, binds Hsf1p heat shock transcription factor, required for induction of some HSF-regulated genes under heat shock; GAC1 has a paralog, PIG1, that arose from the whole genome duplication</t>
  </si>
  <si>
    <t>GAD1</t>
  </si>
  <si>
    <t>YMR250W</t>
  </si>
  <si>
    <t>S000004862</t>
  </si>
  <si>
    <t>Glutamate decarboxylase; converts glutamate into gamma-aminobutyric acid (GABA) during glutamate catabolism; involved in response to oxidative stress</t>
  </si>
  <si>
    <t>GAL1</t>
  </si>
  <si>
    <t>YBR020W</t>
  </si>
  <si>
    <t>S000000224</t>
  </si>
  <si>
    <t>Galactokinase; phosphorylates alpha-D-galactose to alpha-D-galactose-1-phosphate in the first step of galactose catabolism; expression regulated by Gal4p; human homolog GALK2 complements yeast null mutant; GAL1 has a paralog, GAL3, that arose from the whole genome duplication</t>
  </si>
  <si>
    <t>GAL10</t>
  </si>
  <si>
    <t>YBR019C</t>
  </si>
  <si>
    <t>S000000223</t>
  </si>
  <si>
    <t>UDP-glucose-4-epimerase; catalyzes interconversion of UDP-galactose and UDP-D-glucose in galactose metabolism; also catalyzes conversion of alpha-D-glucose or alpha-D-galactose to their beta-anomers; human homolog GALE implicated in galactosemia, can complement yeast null mutant</t>
  </si>
  <si>
    <t>GAL11</t>
  </si>
  <si>
    <t>YOL051W</t>
  </si>
  <si>
    <t>S000005411</t>
  </si>
  <si>
    <t>Subunit of the RNA polymerase II mediator complex; associates with core polymerase subunits to form the RNA polymerase II holoenzyme; affects transcription by acting as target of activators and repressors; forms part of the tail domain of mediator</t>
  </si>
  <si>
    <t>GAL2</t>
  </si>
  <si>
    <t>YLR081W</t>
  </si>
  <si>
    <t>S000004071</t>
  </si>
  <si>
    <t>Galactose permease; required for utilization of galactose; also able to transport glucose</t>
  </si>
  <si>
    <t>GAL3</t>
  </si>
  <si>
    <t>YDR009W</t>
  </si>
  <si>
    <t>S000002416</t>
  </si>
  <si>
    <t>Transcriptional regulator; involved in activation of the GAL genes in response to galactose; forms a complex with Gal80p to relieve Gal80p inhibition of Gal4p; binds galactose and ATP but does not have galactokinase activity; GAL3 has a paralog, GAL1, that arose from the whole genome duplication</t>
  </si>
  <si>
    <t>GAL4</t>
  </si>
  <si>
    <t>YPL248C</t>
  </si>
  <si>
    <t>S000006169</t>
  </si>
  <si>
    <t>DNA-binding transcription factor required for activating GAL genes; responds to galactose; repressed by Gal80p and activated by Gal3p</t>
  </si>
  <si>
    <t>GAL7</t>
  </si>
  <si>
    <t>YBR018C</t>
  </si>
  <si>
    <t>S000000222</t>
  </si>
  <si>
    <t>Galactose-1-phosphate uridyl transferase; synthesizes glucose-1-phosphate and UDP-galactose from UDP-D-glucose and alpha-D-galactose-1-phosphate in the second step of galactose catabolism; human homolog UGP2 can complement yeast null mutant</t>
  </si>
  <si>
    <t>GAL80</t>
  </si>
  <si>
    <t>YML051W</t>
  </si>
  <si>
    <t>S000004515</t>
  </si>
  <si>
    <t>Transcriptional regulator involved in the repression of GAL genes; involved in the repression of GAL genes in the absence of galactose; inhibits transcriptional activation by Gal4p; inhibition relieved by Gal3p or Gal1p binding</t>
  </si>
  <si>
    <t>GAL83</t>
  </si>
  <si>
    <t>YER027C</t>
  </si>
  <si>
    <t>S000000829</t>
  </si>
  <si>
    <t>One of three possible beta-subunits of the Snf1 kinase complex; allows nuclear localization of the Snf1 kinase complex in the presence of a nonfermentable carbon source; necessary and sufficient for phosphorylation of the Mig2p transcription factor in response to alkaline stress; functionally redundant with SIP1 and SIP2 for the phosphorylation of Mig1p in response to glucose deprivation; contains a glycogen-binding domain</t>
  </si>
  <si>
    <t>GAP1</t>
  </si>
  <si>
    <t>YKR039W</t>
  </si>
  <si>
    <t>S000001747</t>
  </si>
  <si>
    <t>General amino acid permease; Gap1p senses the presence of amino acid substrates to regulate localization to the plasma membrane when needed; essential for invasive growth</t>
  </si>
  <si>
    <t>GAR1</t>
  </si>
  <si>
    <t>YHR089C</t>
  </si>
  <si>
    <t>S000001131</t>
  </si>
  <si>
    <t>Protein component of the H/ACA snoRNP pseudouridylase complex; involved in the modification and cleavage of the 18S pre-rRNA</t>
  </si>
  <si>
    <t>GAS1</t>
  </si>
  <si>
    <t>YMR307W</t>
  </si>
  <si>
    <t>S000004924</t>
  </si>
  <si>
    <t>Beta-1,3-glucanosyltransferase; required for cell wall assembly and also has a role in transcriptional silencing; localizes to cell surface via a glycosylphosphatidylinositol (GPI) anchor; also found at nuclear periphery; genetic interactions with histone H3 lysine acetyltransferases GCN5 and SAS3 indicate previously unsuspected functions for Gas1 in DNA damage response and cell cycle regulation</t>
  </si>
  <si>
    <t>GAS2</t>
  </si>
  <si>
    <t>YLR343W</t>
  </si>
  <si>
    <t>S000004335</t>
  </si>
  <si>
    <t>1,3-beta-glucanosyltransferase; involved with Gas4p in spore wall assembly; has similarity to Gas1p</t>
  </si>
  <si>
    <t>GAS3</t>
  </si>
  <si>
    <t>YMR215W</t>
  </si>
  <si>
    <t>S000004828</t>
  </si>
  <si>
    <t>Putative 1,3-beta-glucanosyltransferase; has similarity go other GAS family members; low abundance, possibly inactive member of the GAS family of GPI-containing proteins; localizes to the cell wall; mRNA induced during sporulation</t>
  </si>
  <si>
    <t>GAS4</t>
  </si>
  <si>
    <t>YOL132W</t>
  </si>
  <si>
    <t>S000005492</t>
  </si>
  <si>
    <t>1,3-beta-glucanosyltransferase; involved with Gas2p in spore wall assembly; has similarity to Gas1p; localizes to the cell wall</t>
  </si>
  <si>
    <t>GAS5</t>
  </si>
  <si>
    <t>YOL030W</t>
  </si>
  <si>
    <t>S000005390</t>
  </si>
  <si>
    <t>1,3-beta-glucanosyltransferase; has similarity to Gas1p; localizes to the cell wall</t>
  </si>
  <si>
    <t>GAT1</t>
  </si>
  <si>
    <t>YFL021W</t>
  </si>
  <si>
    <t>S000001873</t>
  </si>
  <si>
    <t>Transcriptional activator of nitrogen catabolite repression genes; contains a GATA-1-type zinc finger DNA-binding motif; activity and localization regulated by nitrogen limitation and Ure2p; different translational starts produce two major and two minor isoforms that are differentially regulated and localized</t>
  </si>
  <si>
    <t>GAT2</t>
  </si>
  <si>
    <t>YMR136W</t>
  </si>
  <si>
    <t>S000004744</t>
  </si>
  <si>
    <t>Protein containing GATA family zinc finger motifs; similar to Gln3p and Dal80p; expression repressed by leucine</t>
  </si>
  <si>
    <t>GAT4</t>
  </si>
  <si>
    <t>YIR013C</t>
  </si>
  <si>
    <t>S000001452</t>
  </si>
  <si>
    <t>Protein containing GATA family zinc finger motifs; involved in spore wall assembly; sequence similarity to GAT3, and the double mutant gat3 gat4 exhibits reduced dityrosine fluorescence relative to the single mutants</t>
  </si>
  <si>
    <t>GBP2</t>
  </si>
  <si>
    <t>YCL011C</t>
  </si>
  <si>
    <t>S000000517</t>
  </si>
  <si>
    <t>Poly(A+) RNA-binding protein; key surveillance factor for the selective export of spliced mRNAs from the nucleus to the cytoplasm; preference for intron-containing genes; similar to Npl3p; also binds single-stranded telomeric repeat sequence in vitro; relocalizes to the cytosol in response to hypoxia; GBP2 has a paralog, HRB1, that arose from the whole genome duplication</t>
  </si>
  <si>
    <t>GCD1</t>
  </si>
  <si>
    <t>YOR260W</t>
  </si>
  <si>
    <t>S000005786</t>
  </si>
  <si>
    <t>Gamma subunit of the translation initiation factor eIF2B; the guanine-nucleotide exchange factor for eIF2; activity subsequently regulated by phosphorylated eIF2; first identified as a negative regulator of GCN4 expression</t>
  </si>
  <si>
    <t>GCD10</t>
  </si>
  <si>
    <t>YNL062C</t>
  </si>
  <si>
    <t>S000005006</t>
  </si>
  <si>
    <t>Subunit of tRNA (1-methyladenosine) methyltransferase with Gcd14p; required for the modification of the adenine at position 58 in tRNAs, especially tRNAi-Met; first identified as a negative regulator of GCN4 expression</t>
  </si>
  <si>
    <t>GCD11</t>
  </si>
  <si>
    <t>YER025W</t>
  </si>
  <si>
    <t>S000000827</t>
  </si>
  <si>
    <t>Gamma subunit of the translation initiation factor eIF2; involved in the identification of the start codon; binds GTP when forming the ternary complex with GTP and tRNAi-Met; mutations in human ortholog cause X-linked intellectual disability (XLID)</t>
  </si>
  <si>
    <t>GCD14</t>
  </si>
  <si>
    <t>YJL125C</t>
  </si>
  <si>
    <t>S000003661</t>
  </si>
  <si>
    <t>Subunit of tRNA (1-methyladenosine) methyltransferase; required, along with Gcd10p, for the modification of the adenine at position 58 in tRNAs, especially tRNAi-Met; first identified as a negative regulator of GCN4 expression</t>
  </si>
  <si>
    <t>GCD2</t>
  </si>
  <si>
    <t>YGR083C</t>
  </si>
  <si>
    <t>S000003315</t>
  </si>
  <si>
    <t>Delta subunit of the translation initiation factor eIF2B; the guanine-nucleotide exchange factor for eIF2; activity subsequently regulated by phosphorylated eIF2; first identified as a negative regulator of GCN4 expression</t>
  </si>
  <si>
    <t>GCD6</t>
  </si>
  <si>
    <t>YDR211W</t>
  </si>
  <si>
    <t>S000002619</t>
  </si>
  <si>
    <t>Catalytic epsilon subunit of the translation initiation factor eIF2B; eIF2B is the guanine-nucleotide exchange factor for eIF2; activity subsequently regulated by phosphorylated eIF2; first identified as a negative regulator of GCN4 expression; forms cytoplasmic foci upon DNA replication stress</t>
  </si>
  <si>
    <t>GCD7</t>
  </si>
  <si>
    <t>YLR291C</t>
  </si>
  <si>
    <t>S000004282</t>
  </si>
  <si>
    <t>Beta subunit of the translation initiation factor eIF2B; the guanine-nucleotide exchange factor for eIF2; activity subsequently regulated by phosphorylated eIF2; first identified as a negative regulator of GCN4 expression; human homolog EIF2B2 can complement yeast mutant, allows growth down-regulation of yeast gene</t>
  </si>
  <si>
    <t>GCG1</t>
  </si>
  <si>
    <t>YER163C</t>
  </si>
  <si>
    <t>S000000965</t>
  </si>
  <si>
    <t>Gamma-glutamyl cyclotransferase; cleaves the gamma-glutamyl bond of glutathione to yield 5-oxoproline and a Cys-Gly dipeptide; similar to mammalian pro-apoptotic protein ChaC1; expression of mouse ChaC1 in yeast increases apoptosis; green fluorescent protein (GFP)-fusion protein localizes to the cytoplasm and nucleus; periodically expressed during the metabolic cycle</t>
  </si>
  <si>
    <t>GCN1</t>
  </si>
  <si>
    <t>YGL195W</t>
  </si>
  <si>
    <t>S000003163</t>
  </si>
  <si>
    <t>Positive regulator of the Gcn2p kinase activity; forms a complex with Gcn20p; proposed to stimulate Gcn2p activation by an uncharged tRNA</t>
  </si>
  <si>
    <t>GCN2</t>
  </si>
  <si>
    <t>YDR283C</t>
  </si>
  <si>
    <t>S000002691</t>
  </si>
  <si>
    <t>Protein kinase; phosphorylates the alpha-subunit of translation initiation factor eIF2 (Sui2p) in response to starvation; activated by uncharged tRNAs and the Gcn1p-Gcn20p complex; contributes to DNA damage checkpoint control</t>
  </si>
  <si>
    <t>GCN20</t>
  </si>
  <si>
    <t>YFR009W</t>
  </si>
  <si>
    <t>S000001905</t>
  </si>
  <si>
    <t>Positive regulator of the Gcn2p kinase activity; forms a complex with Gcn1p; proposed to stimulate Gcn2p activation by an uncharged tRNA</t>
  </si>
  <si>
    <t>GCN3</t>
  </si>
  <si>
    <t>YKR026C</t>
  </si>
  <si>
    <t>S000001734</t>
  </si>
  <si>
    <t>Alpha subunit of translation initiation factor eIF2B; guanine-nucleotide exchange factor for eIF2; activity subsequently regulated by phosphorylated eIF2; positive regulator of GCN4 expression; assembles into filaments with Gcd2p, Gcd6p, Gcd7p, and Sui2p as cells approach stationary phase and under cytosolic acidification and starvation conditions; human homolog EIF2B1 can complement yeast null mutant</t>
  </si>
  <si>
    <t>GCN4</t>
  </si>
  <si>
    <t>YEL009C</t>
  </si>
  <si>
    <t>S000000735</t>
  </si>
  <si>
    <t>bZIP transcriptional activator of amino acid biosynthetic genes;  activator responds to amino acid starvation; expression is tightly regulated at both the transcriptional and translational levels</t>
  </si>
  <si>
    <t>GCN5</t>
  </si>
  <si>
    <t>YGR252W</t>
  </si>
  <si>
    <t>S000003484</t>
  </si>
  <si>
    <t>Catalytic subunit of ADA and SAGA histone acetyltransferase complexes; modifies N-terminal lysines on histones H2B and H3; acetylates Rsc4p, a subunit of the RSC chromatin-remodeling complex, altering replication stress tolerance; relocalizes to the cytosol in response to hypoxia; mutant displays reduced transcription elongation in the G-less-based run-on (GLRO) assay; greater involvement in repression of RNAPII-dependent transcription than in activation</t>
  </si>
  <si>
    <t>GCR1</t>
  </si>
  <si>
    <t>YPL075W</t>
  </si>
  <si>
    <t>S000005996</t>
  </si>
  <si>
    <t>Transcriptional activator of genes involved in glycolysis; DNA-binding protein that interacts and functions with the transcriptional activator Gcr2p</t>
  </si>
  <si>
    <t>GCR2</t>
  </si>
  <si>
    <t>YNL199C</t>
  </si>
  <si>
    <t>S000005143</t>
  </si>
  <si>
    <t>Transcriptional activator of genes involved in glycolysis; interacts and functions with the DNA-binding protein Gcr1p</t>
  </si>
  <si>
    <t>GCS1</t>
  </si>
  <si>
    <t>YDL226C</t>
  </si>
  <si>
    <t>S000002385</t>
  </si>
  <si>
    <t>ADP-ribosylation factor GTPase activating protein (ARF GAP); involved in ER-Golgi transport; required for prospore membrane formation; regulates phospholipase Spo14p; shares functional similarity with Glo3p; GCS1 has a paralog, SPS18, that arose from the whole genome duplication</t>
  </si>
  <si>
    <t>GCV1</t>
  </si>
  <si>
    <t>YDR019C</t>
  </si>
  <si>
    <t>S000002426</t>
  </si>
  <si>
    <t>T subunit of the mitochondrial glycine decarboxylase complex; glycine decarboxylase is required for the catabolism of glycine to 5,10-methylene-THF; expression is regulated by levels of levels of 5,10-methylene-THF in the cytoplasm</t>
  </si>
  <si>
    <t>GCV2</t>
  </si>
  <si>
    <t>YMR189W</t>
  </si>
  <si>
    <t>S000004801</t>
  </si>
  <si>
    <t>P subunit of the mitochondrial glycine decarboxylase complex; glycine decarboxylase is required for the catabolism of glycine to 5,10-methylene-THF; expression is regulated by levels of 5,10-methylene-THF in the cytoplasm</t>
  </si>
  <si>
    <t>GCV3</t>
  </si>
  <si>
    <t>YAL044C</t>
  </si>
  <si>
    <t>S000000042</t>
  </si>
  <si>
    <t>H subunit of the mitochondrial glycine decarboxylase complex; glycine decarboxylase is required for the catabolism of glycine to 5,10-methylene-THF; also required for all protein lipoylation; expression is regulated by levels of 5,10-methylene-THF</t>
  </si>
  <si>
    <t>GCY1</t>
  </si>
  <si>
    <t>YOR120W</t>
  </si>
  <si>
    <t>S000005646</t>
  </si>
  <si>
    <t>Glycerol dehydrogenase; involved in an alternative pathway for glycerol catabolism used under microaerobic conditions; also has mRNA binding activity; member of the aldo-keto reductase (AKR) family; human homolog AKR1B1 can complement yeast null mutant; protein abundance increases in response to DNA replication stress; GCY1 has a paralog, YPR1, that arose from the whole genome duplication</t>
  </si>
  <si>
    <t>GDA1</t>
  </si>
  <si>
    <t>YEL042W</t>
  </si>
  <si>
    <t>S000000768</t>
  </si>
  <si>
    <t>Guanosine diphosphatase located in the Golgi; involved in the transport of GDP-mannose into the Golgi lumen, converting GDP to GMP after mannose is transferred to substrates; null mutants are defective in sporulation and pre-meiotic S phase entry; orthologous to human ENTPD6, a meiosis-associated non-obstructive azoospermia (NOA) related gene identified in GWAS studies</t>
  </si>
  <si>
    <t>GDB1</t>
  </si>
  <si>
    <t>YPR184W</t>
  </si>
  <si>
    <t>S000006388</t>
  </si>
  <si>
    <t>Glycogen debranching enzyme; contains glucanotranferase and alpha-1,6-amyloglucosidase activities; required for glycogen degradation; phosphorylated in mitochondria; activity is inhibited by Igd1p; protein abundance increases in response to DNA replication stress</t>
  </si>
  <si>
    <t>GDE1</t>
  </si>
  <si>
    <t>YPL110C</t>
  </si>
  <si>
    <t>S000006031</t>
  </si>
  <si>
    <t>Glycerophosphocholine (GroPCho) phosphodiesterase; hydrolyzes GroPCho to choline and glycerolphosphate, for use as a phosphate source and as a precursor for phosphocholine synthesis; may interact with ribosomes</t>
  </si>
  <si>
    <t>GDH1</t>
  </si>
  <si>
    <t>YOR375C</t>
  </si>
  <si>
    <t>S000005902</t>
  </si>
  <si>
    <t>NADP(+)-dependent glutamate dehydrogenase; synthesizes glutamate from ammonia and alpha-ketoglutarate; rate of alpha-ketoglutarate utilization differs from Gdh3p; expression regulated by nitrogen and carbon sources; GDH1 has a paralog, GDH3, that arose from the whole genome duplication</t>
  </si>
  <si>
    <t>GDH2</t>
  </si>
  <si>
    <t>YDL215C</t>
  </si>
  <si>
    <t>S000002374</t>
  </si>
  <si>
    <t>NAD(+)-dependent glutamate dehydrogenase; degrades glutamate to ammonia and alpha-ketoglutarate; expression sensitive to nitrogen catabolite repression and intracellular ammonia levels; genetically interacts with GDH3 by suppressing stress-induced apoptosis</t>
  </si>
  <si>
    <t>GDH3</t>
  </si>
  <si>
    <t>YAL062W</t>
  </si>
  <si>
    <t>S000000058</t>
  </si>
  <si>
    <t>NADP(+)-dependent glutamate dehydrogenase; synthesizes glutamate from ammonia and alpha-ketoglutarate; rate of alpha-ketoglutarate utilization differs from Gdh1p; expression regulated by nitrogen and carbon sources; GDH3 has a paralog, GDH1, that arose from the whole genome duplication</t>
  </si>
  <si>
    <t>GDI1</t>
  </si>
  <si>
    <t>YER136W</t>
  </si>
  <si>
    <t>S000000938</t>
  </si>
  <si>
    <t>GDP dissociation inhibitor; regulates vesicle traffic in secretory pathways by regulating the dissociation of GDP from the Sec4/Ypt/rab family of GTP binding proteins</t>
  </si>
  <si>
    <t>GDS1</t>
  </si>
  <si>
    <t>YOR355W</t>
  </si>
  <si>
    <t>S000005882</t>
  </si>
  <si>
    <t>Protein of unknown function; required for growth on glycerol as a carbon source; the authentic, non-tagged protein is detected in highly purified mitochondria in high-throughput studies</t>
  </si>
  <si>
    <t>GDT1</t>
  </si>
  <si>
    <t>YBR187W</t>
  </si>
  <si>
    <t>S000000391</t>
  </si>
  <si>
    <t>Calcium transporter localized to the cis- and medial-Golgi apparatus; required for protein glycosylation; GFP-fusion protein localizes to the vacuole; TMEM165, a human gene which causes Congenital Disorders of Glycosylation is orthologous and functionally complements the null allele; expression pattern and physical interactions suggest a possible role in ribosome biogenesis; expression reduced in a gcr1 null mutant</t>
  </si>
  <si>
    <t>GEA1</t>
  </si>
  <si>
    <t>YJR031C</t>
  </si>
  <si>
    <t>S000003792</t>
  </si>
  <si>
    <t>Guanine nucleotide exchange factor for ADP ribosylation factors (ARFs); involved in vesicular transport between the Golgi and ER, Golgi organization, and actin cytoskeleton organization; GEA1 has a paralog, GEA2, that arose from the whole genome duplication</t>
  </si>
  <si>
    <t>GEA2</t>
  </si>
  <si>
    <t>YEL022W</t>
  </si>
  <si>
    <t>S000000748</t>
  </si>
  <si>
    <t>Guanine nucleotide exchange factor for ADP ribosylation factors (ARFs); involved in vesicular transport between the Golgi and ER, Golgi organization, and actin cytoskeleton organization; GEA2 has a paralog, GEA1, that arose from the whole genome duplication</t>
  </si>
  <si>
    <t>GEF1</t>
  </si>
  <si>
    <t>YJR040W</t>
  </si>
  <si>
    <t>S000003801</t>
  </si>
  <si>
    <t>Voltage-gated chloride channel; localized to the golgi, the endosomal system, and plasma membrane; involved in cation homeostasis; highly homologous to vertebrate voltage-gated chloride channels; modulates TBSV model (+) RNA virus replication by regulating copper metabolism</t>
  </si>
  <si>
    <t>GEM1</t>
  </si>
  <si>
    <t>YAL048C</t>
  </si>
  <si>
    <t>S000000046</t>
  </si>
  <si>
    <t>Outer mitochondrial membrane GTPase, subunit of the ERMES complex; potential regulatory subunit of the ERMES complex that links the ER to mitochondria and may promote inter-organellar calcium and phospholipid exchange as well as coordinating mitochondrial DNA replication and growth; cells lacking Gem1p contain collapsed, globular, or grape-like mitochondria; ortholog of metazoan Miro GTPases</t>
  </si>
  <si>
    <t>GEP3</t>
  </si>
  <si>
    <t>YOR205C</t>
  </si>
  <si>
    <t>S000005731</t>
  </si>
  <si>
    <t>Protein required for mitochondrial ribosome small subunit biogenesis; null mutant is defective in respiration and in maturation of 15S rRNA; protein is localized to the mitochondrial inner membrane; null mutant interacts synthetically with prohibitin (Phb1p)</t>
  </si>
  <si>
    <t>GEP4</t>
  </si>
  <si>
    <t>YHR100C</t>
  </si>
  <si>
    <t>S000001142</t>
  </si>
  <si>
    <t>Mitochondrial phosphatidylglycerophosphatase (PGP phosphatase); dephosphorylates phosphatidylglycerolphosphate to generate phosphatidylglycerol, an essential step during cardiolipin biosynthesis; null mutant is sensitive to tunicamycin, DTT</t>
  </si>
  <si>
    <t>GEP5</t>
  </si>
  <si>
    <t>YLR091W</t>
  </si>
  <si>
    <t>S000004081</t>
  </si>
  <si>
    <t>Protein of unknown function; required for mitochondrial genome maintenance; detected in highly purified mitochondria in high-throughput studies; null mutant has decreased levels of cardiolipin and phosphatidylethanolamine</t>
  </si>
  <si>
    <t>GEP7</t>
  </si>
  <si>
    <t>YGL057C</t>
  </si>
  <si>
    <t>S000003025</t>
  </si>
  <si>
    <t>Protein of unknown function; null mutant exhibits a respiratory growth defect and synthetic interactions with prohibitin (phb1) and gem1; authentic, non-tagged protein is detected in highly purified mitochondria in high-throughput studies</t>
  </si>
  <si>
    <t>GET1</t>
  </si>
  <si>
    <t>YGL020C</t>
  </si>
  <si>
    <t>S000002988</t>
  </si>
  <si>
    <t>Subunit of the GET complex; involved in insertion of proteins into the ER membrane; required for the retrieval of HDEL proteins from the Golgi to the ER in an ERD2 dependent fashion and for normal mitochondrial morphology and inheritance</t>
  </si>
  <si>
    <t>GET2</t>
  </si>
  <si>
    <t>YER083C</t>
  </si>
  <si>
    <t>S000000885</t>
  </si>
  <si>
    <t>Subunit of the GET complex; involved in insertion of proteins into the ER membrane; required for the retrieval of HDEL proteins from the Golgi to the ER in an ERD2 dependent fashion and for meiotic nuclear division</t>
  </si>
  <si>
    <t>GET3</t>
  </si>
  <si>
    <t>YDL100C</t>
  </si>
  <si>
    <t>S000002258</t>
  </si>
  <si>
    <t>Guanine nucleotide exchange factor for Gpa1p; amplifies G protein signaling; functions as a chaperone under ATP-depleted oxidative stress conditions; subunit of GET complex, involved in ATP dependent Golgi to ER trafficking and insertion of tail-anchored (TA) proteins into ER membrane under non-stress conditions; binds as dimer to transmembrane domain (TMD) cargo, shielding TMDs from aqueous solvent; protein abundance increases under DNA replication stress</t>
  </si>
  <si>
    <t>GET4</t>
  </si>
  <si>
    <t>YOR164C</t>
  </si>
  <si>
    <t>S000005690</t>
  </si>
  <si>
    <t>Protein involved in inserting tail-anchored proteins into ER membranes; forms a complex with Mdy2p; highly conserved across species and homologous to human gene C7orf20</t>
  </si>
  <si>
    <t>GEX2</t>
  </si>
  <si>
    <t>YKR106W</t>
  </si>
  <si>
    <t>S000001814</t>
  </si>
  <si>
    <t>Proton:glutathione antiporter; localized to the vacuolar and plasma membranes; expressed at a very low level; potential role in resistance to oxidative stress and modulation of the PKA pathway; GEX2 has a paralog, GEX1, that arose from a segmental duplication</t>
  </si>
  <si>
    <t>GFA1</t>
  </si>
  <si>
    <t>YKL104C</t>
  </si>
  <si>
    <t>S000001587</t>
  </si>
  <si>
    <t>Glutamine-fructose-6-phosphate amidotransferase; catalyzes the formation of glucosamine-6-P and glutamate from fructose-6-P and glutamine in the first step of chitin biosynthesis; GFA1 has a paralogous region, comprising ORFs YMR084W-YMR085W, that arose from the whole genome duplication</t>
  </si>
  <si>
    <t>GFD1</t>
  </si>
  <si>
    <t>YMR255W</t>
  </si>
  <si>
    <t>S000004868</t>
  </si>
  <si>
    <t>Coiled-coiled protein of unknown function; identified as a high-copy suppressor of a dbp5 mutation; protein abundance increases in response to DNA replication stress</t>
  </si>
  <si>
    <t>GFD2</t>
  </si>
  <si>
    <t>YCL036W</t>
  </si>
  <si>
    <t>S000000541</t>
  </si>
  <si>
    <t>Protein of unknown function; identified as a high-copy suppressor of a dbp5 mutation; GFD2 has a paralog, YDR514C, that arose from the whole genome duplication</t>
  </si>
  <si>
    <t>GGA1</t>
  </si>
  <si>
    <t>YDR358W</t>
  </si>
  <si>
    <t>S000002766</t>
  </si>
  <si>
    <t>Golgi-localized protein with homology to gamma-adaptin; interacts with and regulates Arf1p and Arf2p in a GTP-dependent manner in order to facilitate traffic through the late Golgi; GGA1 has a paralog, GGA2, that arose from the whole genome duplication</t>
  </si>
  <si>
    <t>GGA2</t>
  </si>
  <si>
    <t>YHR108W</t>
  </si>
  <si>
    <t>S000001150</t>
  </si>
  <si>
    <t>Protein that regulates Arf1p, Arf2p to facilitate Golgi trafficking; binds phosphatidylinositol 4-phosphate, which plays a role in TGN localization; has homology to gamma-adaptin; GGA2 has a paralog, GGA1, that arose from the whole genome duplication</t>
  </si>
  <si>
    <t>GGC1</t>
  </si>
  <si>
    <t>YDL198C</t>
  </si>
  <si>
    <t>S000002357</t>
  </si>
  <si>
    <t>Mitochondrial GTP/GDP transporter; essential for mitochondrial genome maintenance; has a role in mitochondrial iron transport; member of the mitochondrial carrier family</t>
  </si>
  <si>
    <t>GIC1</t>
  </si>
  <si>
    <t>YHR061C</t>
  </si>
  <si>
    <t>S000001103</t>
  </si>
  <si>
    <t>Protein involved in initiation of budding and cellular polarization; interacts with Cdc42p via the Cdc42/Rac-interactive binding (CRIB) domain; relocalizes from bud neck to nucleus upon DNA replication stress; GIC1 has a paralog, GIC2, that arose from the whole genome duplication</t>
  </si>
  <si>
    <t>GIC2</t>
  </si>
  <si>
    <t>YDR309C</t>
  </si>
  <si>
    <t>S000002717</t>
  </si>
  <si>
    <t>Redundant rho-like GTPase Cdc42p effector; involved in initiation of budding and cellular polarization; interacts with Cdc42p via the Cdc42/Rac-interactive binding (CRIB) domain and with PI(4,5)P2 via a polybasic region; GIC2 has a paralog, GIC1, that arose from the whole genome duplication</t>
  </si>
  <si>
    <t>GID7</t>
  </si>
  <si>
    <t>YCL039W</t>
  </si>
  <si>
    <t>S000000544</t>
  </si>
  <si>
    <t>Subunit of GID Complex that binds directly to central component Vid30p; GID complex is involved in proteasome-dependent catabolite inactivation of fructose-1,6-bisphosphatase; Gid7p contains six WD40 repeats; computational analysis suggests that Gid7p and Moh1p have similar functions</t>
  </si>
  <si>
    <t>GID8</t>
  </si>
  <si>
    <t>YMR135C</t>
  </si>
  <si>
    <t>S000004742</t>
  </si>
  <si>
    <t>Subunit of GID Complex, binds strongly to central component Vid30p; GID Complex is involved in proteasome-dependent catabolite inactivation of fructose-1,6-bisphosphatase; recruits Rmd5p, Fyv10 and Vid28p to GID Complex; contains LisH, CTLH, and CRA domains that mediate binding to Vid30p (LisH) and Rmd5p and Vid28p (CTLH and CRA); dosage-dependent regulator of START</t>
  </si>
  <si>
    <t>GIM3</t>
  </si>
  <si>
    <t>YNL153C</t>
  </si>
  <si>
    <t>S000005097</t>
  </si>
  <si>
    <t>Subunit of the heterohexameric cochaperone prefoldin complex; prefoldin binds specifically to cytosolic chaperonin and transfers target proteins to it; prefoldin complex also localizes to chromatin of actively transcribed genes in the nucleus and facilitates transcriptional elongation</t>
  </si>
  <si>
    <t>GIM4</t>
  </si>
  <si>
    <t>YEL003W</t>
  </si>
  <si>
    <t>S000000729</t>
  </si>
  <si>
    <t>Subunit of the heterohexameric cochaperone prefoldin complex; complex binds specifically to cytosolic chaperonin and transfers target proteins to it</t>
  </si>
  <si>
    <t>GIM5</t>
  </si>
  <si>
    <t>YML094W</t>
  </si>
  <si>
    <t>S000004559</t>
  </si>
  <si>
    <t>GIN4</t>
  </si>
  <si>
    <t>YDR507C</t>
  </si>
  <si>
    <t>S000002915</t>
  </si>
  <si>
    <t>Protein kinase involved in bud growth and assembly of the septin ring; proposed to have kinase-dependent and kinase-independent activities; undergoes autophosphorylation; similar to Hsl1p; GIN4 has a paralog, KCC4, that arose from the whole genome duplication</t>
  </si>
  <si>
    <t>GIP1</t>
  </si>
  <si>
    <t>YBR045C</t>
  </si>
  <si>
    <t>S000000249</t>
  </si>
  <si>
    <t>Meiosis-specific regulatory subunit of the Glc7p protein phosphatase; regulates spore wall formation and septin organization, required for expression of some late meiotic genes and for normal localization of Glc7p</t>
  </si>
  <si>
    <t>GIP2</t>
  </si>
  <si>
    <t>YER054C</t>
  </si>
  <si>
    <t>S000000856</t>
  </si>
  <si>
    <t>Putative regulatory subunit of protein phosphatase Glc7p; involved in glycogen metabolism; contains a conserved motif (GVNK motif) that is also found in Gac1p, Pig1p, and Pig2p; GIP2 has a paralog, PIG2, that arose from the whole genome duplication</t>
  </si>
  <si>
    <t>GIP3</t>
  </si>
  <si>
    <t>YPL137C</t>
  </si>
  <si>
    <t>S000006058</t>
  </si>
  <si>
    <t>Cytoplasmic protein that regulates protein phosphatase 1 Glc7p; overexpression relocalizes Glc7p from the nucleus and prevents chromosome segregation; may interact with ribosomes, based on co-purification experiments; GIP3 has a paralog, HER1, that arose from the whole genome duplication</t>
  </si>
  <si>
    <t>GIP4</t>
  </si>
  <si>
    <t>YAL031C</t>
  </si>
  <si>
    <t>S000000029</t>
  </si>
  <si>
    <t>Cytoplasmic protein that regulates protein phosphatase 1 Glc7p; protein overexpression relocalizes Glc7p from the nucleus and prevents chromosome segregation; potential Cdc28p substrate</t>
  </si>
  <si>
    <t>GIR2</t>
  </si>
  <si>
    <t>YDR152W</t>
  </si>
  <si>
    <t>S000002559</t>
  </si>
  <si>
    <t>Highly-acidic RWD domain-containing cytoplasmic protein; forms a highly conserved complex with Rbg2p that is responsible for efficient cell growth under amino acid starvation and binds translational activator Gcn1p in dose-dependent manner according to stress level; associates with translating ribosomes; intrinsically unstructured protein whose stability is enhanced upon binding Rbg2p</t>
  </si>
  <si>
    <t>GIS1</t>
  </si>
  <si>
    <t>YDR096W</t>
  </si>
  <si>
    <t>S000002503</t>
  </si>
  <si>
    <t>Histone demethylase and transcription factor; regulates genes during nutrient limitation; activity modulated by proteasome-mediated proteolysis; has JmjC and JmjN domain in N-terminus that interact, promoting stability and proper transcriptional activity; contains two transactivating domains downstream of Jmj domains and a C-terminal DNA binding domain; relocalizes to the cytosol in response to hypoxia; GIS1 has a paralog, RPH1, that arose from the whole genome duplication</t>
  </si>
  <si>
    <t>GIS2</t>
  </si>
  <si>
    <t>YNL255C</t>
  </si>
  <si>
    <t>S000005199</t>
  </si>
  <si>
    <t>Translational activator for mRNAs with internal ribosome entry sites; associates with polysomes and binds to a specific subset of mRNAs; localizes to RNA processing bodies (P bodies) and to stress granules; may have a role in translation regulation under stress conditions; ortholog of human ZNF9/CNBP, a gene involved in myotonic dystrophy type 2</t>
  </si>
  <si>
    <t>GIS3</t>
  </si>
  <si>
    <t>YLR094C</t>
  </si>
  <si>
    <t>S000004084</t>
  </si>
  <si>
    <t>GIS4</t>
  </si>
  <si>
    <t>YML006C</t>
  </si>
  <si>
    <t>S000004465</t>
  </si>
  <si>
    <t>CAAX box containing protein of unknown function; proposed to be involved in the RAS/cAMP signaling pathway</t>
  </si>
  <si>
    <t>GIT1</t>
  </si>
  <si>
    <t>YCR098C</t>
  </si>
  <si>
    <t>S000000695</t>
  </si>
  <si>
    <t>Plasma membrane permease; mediates uptake of glycerophosphoinositol and glycerophosphocholine as sources of the nutrients inositol and phosphate; expression and transport rate are regulated by phosphate and inositol availability</t>
  </si>
  <si>
    <t>GLC3</t>
  </si>
  <si>
    <t>YEL011W</t>
  </si>
  <si>
    <t>S000000737</t>
  </si>
  <si>
    <t>Glycogen branching enzyme, involved in glycogen accumulation; green fluorescent protein (GFP)-fusion protein localizes to the cytoplasm in a punctate pattern; relocalizes from nucleus to cytoplasmic foci upon DNA replication stress; glycogen accumulation defect of the null mutant is functionally complemented by human GBE1, which is associated with glycogen storage disease</t>
  </si>
  <si>
    <t>GLC7</t>
  </si>
  <si>
    <t>YER133W</t>
  </si>
  <si>
    <t>S000000935</t>
  </si>
  <si>
    <t>Type 1 S/T protein phosphatase (PP1) catalytic subunit; involved in glycogen metabolism, sporulation and mitotic progression; interacts with multiple regulatory subunits; regulates actomyosin ring formation; subunit of CPF; recruited to mating projections by Afr1p interaction; regulates nucleocytoplasmic shuttling of Hxk2p; import into the nucleus is inhibited during spindle assembly checkpoint arrest; involved in dephosphorylating Rps6a/b and Bnr1p</t>
  </si>
  <si>
    <t>GLC8</t>
  </si>
  <si>
    <t>YMR311C</t>
  </si>
  <si>
    <t>S000004928</t>
  </si>
  <si>
    <t>Regulatory subunit of protein phosphatase 1 (Glc7p); involved in glycogen metabolism and chromosome segregation; proposed to regulate Glc7p activity via conformational alteration; ortholog of the mammalian protein phosphatase inhibitor 2; protein abundance increases in response to DNA replication stress</t>
  </si>
  <si>
    <t>GLE1</t>
  </si>
  <si>
    <t>YDL207W</t>
  </si>
  <si>
    <t>S000002366</t>
  </si>
  <si>
    <t>Cytoplasmic nucleoporin required for polyadenylated mRNA export; contains a nuclear export signal; when bound to inositol hexakisphosphate (IP6), functions as an activator for the Dbp5p ATPase activity at the nuclear pore complex during mRNA export; mediates translation initiation; required for efficient translation termination</t>
  </si>
  <si>
    <t>GLE2</t>
  </si>
  <si>
    <t>YER107C</t>
  </si>
  <si>
    <t>S000000909</t>
  </si>
  <si>
    <t>RNA export factor associated with the nuclear pore complex (NPC); associates with NUP116p; required for polyadenylated RNA export but not for protein import; homologous to S. pombe Rae1p and human RAE1</t>
  </si>
  <si>
    <t>GLG1</t>
  </si>
  <si>
    <t>YKR058W</t>
  </si>
  <si>
    <t>S000001766</t>
  </si>
  <si>
    <t>Glycogenin glucosyltransferase; self-glucosylating initiator of glycogen synthesis, also glucosylates n-dodecyl-beta-D-maltoside; SWAT-GFP and mCherry fusion proteins localize to the cell periphery and vacuole respectively; similar to mammalian glycogenin; GLG1 has a paralog, GLG2, that arose from the whole genome duplication</t>
  </si>
  <si>
    <t>GLG2</t>
  </si>
  <si>
    <t>YJL137C</t>
  </si>
  <si>
    <t>S000003673</t>
  </si>
  <si>
    <t>Glycogenin glucosyltransferase; self-glucosylating initiator of glycogen synthesis, also glucosylates n-dodecyl-beta-D-maltoside; similar to mammalian glycogenin; GLG2 has a paralog, GLG1, that arose from the whole genome duplication</t>
  </si>
  <si>
    <t>GLK1</t>
  </si>
  <si>
    <t>YCL040W</t>
  </si>
  <si>
    <t>S000000545</t>
  </si>
  <si>
    <t>Glucokinase; catalyzes the phosphorylation of glucose at C6 in the first irreversible step of glucose metabolism; one of three glucose phosphorylating enzymes; expression regulated by non-fermentable carbon sources; GLK1 has a paralog, EMI2, that arose from the whole genome duplication</t>
  </si>
  <si>
    <t>GLN1</t>
  </si>
  <si>
    <t>YPR035W</t>
  </si>
  <si>
    <t>S000006239</t>
  </si>
  <si>
    <t>Glutamine synthetase (GS); synthesizes glutamine from glutamate and ammonia; with Glt1p, forms the secondary pathway for glutamate biosynthesis from ammonia; expression regulated by nitrogen source and by amino acid limitation; forms filaments of back-to-back stacks of cylindrical homo-decamers at low pH, leading to enzymatic inactivation and storage during states of advanced cellular starvation; relocalizes from nucleus to cytoplasmic foci upon DNA replication stress</t>
  </si>
  <si>
    <t>GLN3</t>
  </si>
  <si>
    <t>YER040W</t>
  </si>
  <si>
    <t>S000000842</t>
  </si>
  <si>
    <t>Transcriptional activator of genes regulated by nitrogen catabolite repression; localization and activity regulated by quality of nitrogen source and Ure2p</t>
  </si>
  <si>
    <t>GLN4</t>
  </si>
  <si>
    <t>YOR168W</t>
  </si>
  <si>
    <t>S000005694</t>
  </si>
  <si>
    <t>Glutamine tRNA synthetase; monomeric class I tRNA synthetase that catalyzes the specific glutaminylation of tRNA(Gln); N-terminal domain proposed to be involved in enzyme-tRNA interactions</t>
  </si>
  <si>
    <t>GLO1</t>
  </si>
  <si>
    <t>YML004C</t>
  </si>
  <si>
    <t>S000004463</t>
  </si>
  <si>
    <t>Monomeric glyoxalase I; catalyzes the detoxification of methylglyoxal (a by-product of glycolysis) via condensation with glutathione to produce S-D-lactoylglutathione; expression regulated by methylglyoxal levels and osmotic stress</t>
  </si>
  <si>
    <t>GLO2</t>
  </si>
  <si>
    <t>YDR272W</t>
  </si>
  <si>
    <t>S000002680</t>
  </si>
  <si>
    <t>Cytoplasmic glyoxalase II; catalyzes the hydrolysis of S-D-lactoylglutathione into glutathione and D-lactate; GLO2 has a paralog, GLO4, that arose from the whole genome duplication</t>
  </si>
  <si>
    <t>GLO3</t>
  </si>
  <si>
    <t>YER122C</t>
  </si>
  <si>
    <t>S000000924</t>
  </si>
  <si>
    <t>ADP-ribosylation factor GTPase activating protein (ARF GAP); involved in ER-Golgi transport; shares functional similarity with Gcs1p</t>
  </si>
  <si>
    <t>GLO4</t>
  </si>
  <si>
    <t>YOR040W</t>
  </si>
  <si>
    <t>S000005566</t>
  </si>
  <si>
    <t>Mitochondrial glyoxalase II; catalyzes the hydrolysis of S-D-lactoylglutathione into glutathione and D-lactate; GLO4 has a paralog, GLO2, that arose from the whole genome duplication</t>
  </si>
  <si>
    <t>GLR1</t>
  </si>
  <si>
    <t>YPL091W</t>
  </si>
  <si>
    <t>S000006012</t>
  </si>
  <si>
    <t>Cytosolic and mitochondrial glutathione oxidoreductase; converts oxidized glutathione to reduced glutathione; cytosolic Glr1p is the main determinant of the glutathione redox state of the mitochondrial intermembrane space; mitochondrial Glr1p has a role in resistance to hyperoxia; protein abundance increases in response to DNA replication stress</t>
  </si>
  <si>
    <t>GLT1</t>
  </si>
  <si>
    <t>YDL171C</t>
  </si>
  <si>
    <t>S000002330</t>
  </si>
  <si>
    <t>NAD(+)-dependent glutamate synthase (GOGAT); synthesizes glutamate from glutamine and alpha-ketoglutarate; with Gln1p, forms the secondary pathway for glutamate biosynthesis from ammonia; expression regulated by nitrogen source; assembles into filaments as cells approach stationary phase and under cytosolic acidification and starvation conditions</t>
  </si>
  <si>
    <t>GLY1</t>
  </si>
  <si>
    <t>YEL046C</t>
  </si>
  <si>
    <t>S000000772</t>
  </si>
  <si>
    <t>Threonine aldolase; catalyzes the cleavage of L-allo-threonine and L-threonine to glycine; involved in glycine biosynthesis</t>
  </si>
  <si>
    <t>GMC1</t>
  </si>
  <si>
    <t>YDR506C</t>
  </si>
  <si>
    <t>S000002914</t>
  </si>
  <si>
    <t>Protein involved in meiotic progression; mutants are delayed in meiotic nuclear division and are defective in synaptonemal complex assembly; possible membrane-localized protein; SWAT-GFP and mCherry fusion proteins localize to the endoplasmic reticulum and vacuole respectively</t>
  </si>
  <si>
    <t>GMC2</t>
  </si>
  <si>
    <t>YLR445W</t>
  </si>
  <si>
    <t>S000004437</t>
  </si>
  <si>
    <t>Protein involved in meiotic crossing over; component of the Synaptonemal Complex (SC) along with Ecm11p; required for the efficient loading of the SC transverse filament protein, Zip1p; promotes SUMOylation of Ecm11p; mutants are delayed in meiotic nuclear division and are defective in synaptonemal complex assembly; transcription is regulated by Ume6p and induced in response to alpha factor</t>
  </si>
  <si>
    <t>GMH1</t>
  </si>
  <si>
    <t>YKR030W</t>
  </si>
  <si>
    <t>S000001738</t>
  </si>
  <si>
    <t>Golgi membrane protein of unknown function; interacts with Gea1p and Gea2p; required for localization of Gea2p; computational analysis suggests a possible role in either cell wall synthesis or protein-vacuolar targeting</t>
  </si>
  <si>
    <t>GNA1</t>
  </si>
  <si>
    <t>YFL017C</t>
  </si>
  <si>
    <t>S000001877</t>
  </si>
  <si>
    <t>Glucosamine-6-phosphate acetyltransferase; evolutionarily conserved; required for multiple cell cycle events including passage through START, DNA synthesis, and mitosis; involved in UDP-N-acetylglucosamine synthesis, forms GlcNAc6P from AcCoA</t>
  </si>
  <si>
    <t>GND1</t>
  </si>
  <si>
    <t>YHR183W</t>
  </si>
  <si>
    <t>S000001226</t>
  </si>
  <si>
    <t>6-phosphogluconate dehydrogenase (decarboxylating); catalyzes an NADPH regenerating reaction in the pentose phosphate pathway; required for growth on D-glucono-delta-lactone and adaptation to oxidative stress; GND1 has a paralog, GND2, that arose from the whole genome duplication</t>
  </si>
  <si>
    <t>GND2</t>
  </si>
  <si>
    <t>YGR256W</t>
  </si>
  <si>
    <t>S000003488</t>
  </si>
  <si>
    <t>6-phosphogluconate dehydrogenase (decarboxylating); catalyzes an NADPH regenerating reaction in the pentose phosphate pathway; required for growth on D-glucono-delta-lactone; GND2 has a paralog, GND1, that arose from the whole genome duplication</t>
  </si>
  <si>
    <t>GNP1</t>
  </si>
  <si>
    <t>YDR508C</t>
  </si>
  <si>
    <t>S000002916</t>
  </si>
  <si>
    <t>High-affinity glutamine permease; also transports Leu, Ser, Thr, Cys, Met and Asn; expression is fully dependent on Grr1p and modulated by the Ssy1p-Ptr3p-Ssy5p (SPS) sensor of extracellular amino acids; GNP1 has a paralog, AGP1, that arose from the whole genome duplication</t>
  </si>
  <si>
    <t>GNT1</t>
  </si>
  <si>
    <t>YOR320C</t>
  </si>
  <si>
    <t>S000005847</t>
  </si>
  <si>
    <t>N-acetylglucosaminyltransferase; capable of modification of N-linked glycans in the Golgi apparatus</t>
  </si>
  <si>
    <t>GON7</t>
  </si>
  <si>
    <t>YJL184W</t>
  </si>
  <si>
    <t>S000003720</t>
  </si>
  <si>
    <t>Component of the EKC/KEOPS protein complex; EKC/KEOPS complex is required for t6A tRNA modification and telomeric TG1-3 recombination; may have role in transcription; implicated in osmotic stress response; other complex members are Kae1p, Cgi121p, Pcc1p, and Bud32p</t>
  </si>
  <si>
    <t>GOR1</t>
  </si>
  <si>
    <t>YNL274C</t>
  </si>
  <si>
    <t>S000005218</t>
  </si>
  <si>
    <t>Glyoxylate reductase; null mutation results in increased biomass after diauxic shift; the authentic, non-tagged protein is detected in highly purified mitochondria in high-throughput studies; protein abundance increases in response to DNA replication stress</t>
  </si>
  <si>
    <t>GOS1</t>
  </si>
  <si>
    <t>YHL031C</t>
  </si>
  <si>
    <t>S000001023</t>
  </si>
  <si>
    <t>v-SNARE protein involved in Golgi transport; homolog of the mammalian protein GOS-28/GS28</t>
  </si>
  <si>
    <t>GOT1</t>
  </si>
  <si>
    <t>YMR292W</t>
  </si>
  <si>
    <t>S000004906</t>
  </si>
  <si>
    <t>Homodimeric protein that is packaged into COPII vesicles; cycles between the ER and Golgi; involved in secretory transport but not directly required for aspects of transport assayed in vitro; may influence membrane composition</t>
  </si>
  <si>
    <t>GPA1</t>
  </si>
  <si>
    <t>YHR005C</t>
  </si>
  <si>
    <t>S000001047</t>
  </si>
  <si>
    <t>Subunit of the G protein involved in pheromone response; GTP-binding alpha subunit of the heterotrimeric G protein; negatively regulates the mating pathway by sequestering G(beta)gamma and by triggering an adaptive response; activates Vps34p at the endosome; protein abundance increases in response to DNA replication stress</t>
  </si>
  <si>
    <t>GPA2</t>
  </si>
  <si>
    <t>YER020W</t>
  </si>
  <si>
    <t>S000000822</t>
  </si>
  <si>
    <t>Nucleotide binding alpha subunit of the heterotrimeric G protein; interacts with the receptor Gpr1p, has signaling role in response to nutrients; required for the recruitment of Ras-GTP at the plasma membrane and in the nucleus</t>
  </si>
  <si>
    <t>GPB1</t>
  </si>
  <si>
    <t>YOR371C</t>
  </si>
  <si>
    <t>S000005898</t>
  </si>
  <si>
    <t>Multistep regulator of cAMP-PKA signaling; inhibits PKA downstream of Gpa2p and Cyr1p, thereby increasing cAMP dependency; promotes ubiquitin-dependent proteolysis of Ira2p; regulated by G-alpha protein Gpa2p; GPB1 has a paralog, GPB2, that arose from the whole genome duplication</t>
  </si>
  <si>
    <t>GPB2</t>
  </si>
  <si>
    <t>YAL056W</t>
  </si>
  <si>
    <t>S000000052</t>
  </si>
  <si>
    <t>Multistep regulator of cAMP-PKA signaling; inhibits PKA downstream of Gpa2p and Cyr1p, thereby increasing cAMP dependency; inhibits Ras activity through direct interactions with Ira1p/2p; regulated by G-alpha protein Gpa2p; GPB2 has a paralog, GPB1, that arose from the whole genome duplication</t>
  </si>
  <si>
    <t>GPC1</t>
  </si>
  <si>
    <t>YGR149W</t>
  </si>
  <si>
    <t>S000003381</t>
  </si>
  <si>
    <t>Glycerophosphocholine acyltransferase (GPCAT); involved in in phosphatidylcholine (PC) synthesis; uses acetyl-CoA to acylate glycero-3-phosphocholine to yield lyso-PC; also catalyzes acylation of glycerophosphoethanolamine with acyl-CoA; predicted to be an integal membrane protein</t>
  </si>
  <si>
    <t>GPD1</t>
  </si>
  <si>
    <t>YDL022W</t>
  </si>
  <si>
    <t>S000002180</t>
  </si>
  <si>
    <t>NAD-dependent glycerol-3-phosphate dehydrogenase; key enzyme of glycerol synthesis, essential for growth under osmotic stress; expression regulated by high-osmolarity glycerol response pathway; protein abundance increases in response to DNA replication stress; constitutively inactivated via phosphorylation by the protein kinases Ypk1p and Ypk2p, dephosphorylation increases catalytic activity; forms a heterodimer with Pnc1p to facilitate its peroxisomal import</t>
  </si>
  <si>
    <t>GPD2</t>
  </si>
  <si>
    <t>YOL059W</t>
  </si>
  <si>
    <t>S000005420</t>
  </si>
  <si>
    <t>NAD-dependent glycerol 3-phosphate dehydrogenase; expression is controlled by an oxygen-independent signaling pathway required to regulate metabolism under anoxic conditions; located in cytosol and mitochondria; constitutively active but is inactivated via phosphorylation by energy-stress responsive kinase SNF1; GPD2 has a paralog, GPD1, that arose from the whole genome duplication</t>
  </si>
  <si>
    <t>GPG1</t>
  </si>
  <si>
    <t>YGL121C</t>
  </si>
  <si>
    <t>S000003089</t>
  </si>
  <si>
    <t>Proposed gamma subunit of the heterotrimeric G protein; interacts with the receptor Gpr1p; involved in regulation of pseudohyphal growth; requires Gpb1p or Gpb2p to interact with Gpa2p; overproduction causes prion curing</t>
  </si>
  <si>
    <t>GPH1</t>
  </si>
  <si>
    <t>YPR160W</t>
  </si>
  <si>
    <t>S000006364</t>
  </si>
  <si>
    <t>Glycogen phosphorylase required for the mobilization of glycogen; non-essential; regulated by cyclic AMP-mediated phosphorylation; phosphorylation by Cdc28p may coordinately regulate carbohydrate metabolism and the cell cycle; expression is regulated by stress-response elements and by the HOG MAP kinase pathway</t>
  </si>
  <si>
    <t>GPI1</t>
  </si>
  <si>
    <t>YGR216C</t>
  </si>
  <si>
    <t>S000003448</t>
  </si>
  <si>
    <t>Membrane protein involved in the synthesis of GlcNAc-PI; N-acetylglucosaminyl phosphatidylinositol (GlcNAc-PI) is the first intermediate in the synthesis of glycosylphosphatidylinositol (GPI) anchors; human and mouse GPI1p are functional homologs</t>
  </si>
  <si>
    <t>GPI10</t>
  </si>
  <si>
    <t>YGL142C</t>
  </si>
  <si>
    <t>S000003110</t>
  </si>
  <si>
    <t>Integral membrane protein involved in GPI anchor synthesis; putative alpha 1,2 mannosyltransferase required for addition of the third mannose onto the glycosylphosphatidylinositol (GPI) core structure; human PIG-Bp is a functional homolog</t>
  </si>
  <si>
    <t>GPI11</t>
  </si>
  <si>
    <t>YDR302W</t>
  </si>
  <si>
    <t>S000002710</t>
  </si>
  <si>
    <t>ER membrane protein involved in a late step of GPI anchor assembly; involved in the addition of phosphoethanolamine to the multiply mannosylated glycosylphosphatidylinositol (GPI) intermediate; human PIG-Fp is a functional homolog</t>
  </si>
  <si>
    <t>GPI12</t>
  </si>
  <si>
    <t>YMR281W</t>
  </si>
  <si>
    <t>S000004894</t>
  </si>
  <si>
    <t>ER membrane protein involved in the second step of GPI anchor assembly; the second step is the de-N-acetylation of the N-acetylglucosaminylphosphatidylinositol intermediate; functional homolog of human PIG-Lp; GPI stands for glycosylphosphatidylinositol</t>
  </si>
  <si>
    <t>GPI13</t>
  </si>
  <si>
    <t>YLL031C</t>
  </si>
  <si>
    <t>S000003954</t>
  </si>
  <si>
    <t>ER membrane localized phosphoryltransferase; adds phosphoethanolamine onto the third mannose residue of the glycosylphosphatidylinositol (GPI) anchor precursor; similar to human PIG-O protein</t>
  </si>
  <si>
    <t>GPI14</t>
  </si>
  <si>
    <t>YJR013W</t>
  </si>
  <si>
    <t>S000003774</t>
  </si>
  <si>
    <t>Glycosylphosphatidylinositol-alpha 1,4 mannosyltransferase I; involved in GPI anchor biosynthesis, requires Pbn1p for function; homolog of mammalian PIG-M</t>
  </si>
  <si>
    <t>GPI15</t>
  </si>
  <si>
    <t>YNL038W</t>
  </si>
  <si>
    <t>S000004983</t>
  </si>
  <si>
    <t>Protein involved in the synthesis of GlcNAc-PI; GlcNAc-PI is the first intermediate in the synthesis of glycosylphosphatidylinositol (GPI) anchors; homologous to the human PIG-H protein; GlcNAc-PI stands for N-acetylglucosaminyl phosphatidylinositol</t>
  </si>
  <si>
    <t>GPI16</t>
  </si>
  <si>
    <t>YHR188C</t>
  </si>
  <si>
    <t>S000001231</t>
  </si>
  <si>
    <t>Subunit of the glycosylphosphatidylinositol transamidase complex; transmembrane protein; adds GPIs to newly synthesized proteins; human PIG-Tp homolog</t>
  </si>
  <si>
    <t>GPI17</t>
  </si>
  <si>
    <t>YDR434W</t>
  </si>
  <si>
    <t>S000002842</t>
  </si>
  <si>
    <t>Transmembrane protein; subunit of the glycosylphosphatidylinositol transamidase complex that adds GPIs to newly synthesized proteins; human PIG-S homolog</t>
  </si>
  <si>
    <t>GPI18</t>
  </si>
  <si>
    <t>YBR004C</t>
  </si>
  <si>
    <t>S000000208</t>
  </si>
  <si>
    <t>Functional ortholog of human PIG-V; PIG-V is a mannosyltransferase that transfers the second mannose in glycosylphosphatidylinositol biosynthesis; the authentic, non-tagged protein was localized to mitochondria</t>
  </si>
  <si>
    <t>GPI19</t>
  </si>
  <si>
    <t>YDR437W</t>
  </si>
  <si>
    <t>S000002845</t>
  </si>
  <si>
    <t>Subunit of GPI-GlcNAc transferase involved in synthesis of GlcNAc-PI; N-acetylglucosaminyl phosphatidylinositol (GlcNAc-PI) is the first intermediate in glycosylphosphatidylinositol (GPI) anchor synthesis; shares similarity with mammalian PIG-P</t>
  </si>
  <si>
    <t>GPI2</t>
  </si>
  <si>
    <t>YPL076W</t>
  </si>
  <si>
    <t>S000005997</t>
  </si>
  <si>
    <t>Protein involved in the synthesis of GlcNAc-PI; GlcNAc-PI is the first intermediate in the synthesis of glycosylphosphatidylinositol (GPI) anchors; homologous to the human PIG-C protein; GlcNAc-PI stands for N-acetylglucosaminyl phosphatidylinositol</t>
  </si>
  <si>
    <t>GPI8</t>
  </si>
  <si>
    <t>YDR331W</t>
  </si>
  <si>
    <t>S000002739</t>
  </si>
  <si>
    <t>ER membrane glycoprotein subunit of the GPI transamidase complex; adds glycosylphosphatidylinositol (GPI) anchors to newly synthesized proteins; human PIG-K protein is a functional homolog</t>
  </si>
  <si>
    <t>GPM1</t>
  </si>
  <si>
    <t>YKL152C</t>
  </si>
  <si>
    <t>S000001635</t>
  </si>
  <si>
    <t>Tetrameric phosphoglycerate mutase; mediates the conversion of 3-phosphoglycerate to 2-phosphoglycerate during glycolysis and the reverse reaction during gluconeogenesis</t>
  </si>
  <si>
    <t>GPM2</t>
  </si>
  <si>
    <t>YDL021W</t>
  </si>
  <si>
    <t>S000002179</t>
  </si>
  <si>
    <t>Homolog of Gpm1p phosphoglycerate mutase; converts 3-phosphoglycerate to 2-phosphoglycerate in glycolysis; may be non-functional; GPM2 has a paralog, GPM3, that arose from the whole genome duplication</t>
  </si>
  <si>
    <t>GPM3</t>
  </si>
  <si>
    <t>YOL056W</t>
  </si>
  <si>
    <t>S000005417</t>
  </si>
  <si>
    <t>Homolog of Gpm1p phosphoglycerate mutase; converts 3-phosphoglycerate to 2-phosphoglycerate in glycolysis; may be non-functional; GPM3 has a paralog, GPM2, that arose from the whole genome duplication</t>
  </si>
  <si>
    <t>GPN2</t>
  </si>
  <si>
    <t>YOR262W</t>
  </si>
  <si>
    <t>S000005788</t>
  </si>
  <si>
    <t>Putative GTPase with a role in biogenesis of RNA pol II and polIII; may be involved in assembly of RNA polymerases II and III and in their transport into the nucleus; contains a Gly-Pro-Asn motif in the G domain; similar to Npa3p and Gpn3p; highly conserved across species and homologous to human gene GPN2/ATPBD1B; required for establishment of sister chromatid cohesion</t>
  </si>
  <si>
    <t>GPN3</t>
  </si>
  <si>
    <t>YLR243W</t>
  </si>
  <si>
    <t>S000004233</t>
  </si>
  <si>
    <t>Putative GTPase with a role in biogenesis of RNA pol II and polIII; may be involved in assembly of RNA polymerases II and III and in their transport into the nucleus; may have a role in sister chromatid cohesion; SWAT-GFP and mCherry fusion proteins localize to the endoplasmic reticulum and vacuole respectively; contains a Gly-Pro-Asn motif in the G domain; similar to Npa3p and Gpn2p</t>
  </si>
  <si>
    <t>GPP1</t>
  </si>
  <si>
    <t>YIL053W</t>
  </si>
  <si>
    <t>S000001315</t>
  </si>
  <si>
    <t>Constitutively expressed DL-glycerol-3-phosphate phosphatase; also known as glycerol-1-phosphatase; involved in glycerol biosynthesis, induced in response to both anaerobic and osmotic stress; GPP1 has a paralog, GPP2, that arose from the whole genome duplication</t>
  </si>
  <si>
    <t>GPP2</t>
  </si>
  <si>
    <t>YER062C</t>
  </si>
  <si>
    <t>S000000864</t>
  </si>
  <si>
    <t>DL-glycerol-3-phosphate phosphatase involved in glycerol biosynthesis; also known as glycerol-1-phosphatase; induced in response to hyperosmotic or oxidative stress, and during diauxic shift; GPP2 has a paralog, GPP1, that arose from the whole genome duplication</t>
  </si>
  <si>
    <t>GPR1</t>
  </si>
  <si>
    <t>YDL035C</t>
  </si>
  <si>
    <t>S000002193</t>
  </si>
  <si>
    <t>Plasma membrane G protein coupled receptor (GPCR); interacts with the heterotrimeric G protein alpha subunit, Gpa2p, and with Plc1p; sensor that integrates nutritional signals with the modulation of cell fate via PKA and cAMP synthesis</t>
  </si>
  <si>
    <t>GPT2</t>
  </si>
  <si>
    <t>YKR067W</t>
  </si>
  <si>
    <t>S000001775</t>
  </si>
  <si>
    <t>Glycerol-3-phosphate/dihydroxyacetone phosphate sn-1 acyltransferase; located in lipid particles and the ER; involved in the stepwise acylation of glycerol-3-phosphate and dihydroxyacetone in lipid biosynthesis; the most conserved motifs and functionally relevant residues are oriented towards the ER lumen</t>
  </si>
  <si>
    <t>GPX1</t>
  </si>
  <si>
    <t>YKL026C</t>
  </si>
  <si>
    <t>S000001509</t>
  </si>
  <si>
    <t>Phospholipid hydroperoxide glutathione peroxidase; induced by glucose starvation that protects cells from phospholipid hydroperoxides and nonphospholipid peroxides during oxidative stress; GPX1 has a paralog, HYR1, that arose from the whole genome duplication</t>
  </si>
  <si>
    <t>GPX2</t>
  </si>
  <si>
    <t>YBR244W</t>
  </si>
  <si>
    <t>S000000448</t>
  </si>
  <si>
    <t>Phospholipid hydroperoxide glutathione peroxidase; protects cells from phospholipid hydroperoxides and nonphospholipid peroxides during oxidative stress; induced by glucose starvation; protein abundance increases in response to DNA replication stress</t>
  </si>
  <si>
    <t>GRC3</t>
  </si>
  <si>
    <t>YLL035W</t>
  </si>
  <si>
    <t>S000003958</t>
  </si>
  <si>
    <t>Polynucleotide kinase present on rDNA; required for efficient transcription termination by RNA polymerase I; functions with Las1p in a conserved mechanism to modulate rRNA processing and ribosome biogenesis; required for cell growth; mRNA is cell-cycle regulated</t>
  </si>
  <si>
    <t>GRE1</t>
  </si>
  <si>
    <t>YPL223C</t>
  </si>
  <si>
    <t>S000006144</t>
  </si>
  <si>
    <t>Hydrophilin essential in desiccation-rehydration process; stress induced (osmotic, ionic, oxidative, heat shock and heavy metals); regulated by the HOG pathway; GRE1 has a paralog, SIP18, that arose from the whole genome duplication</t>
  </si>
  <si>
    <t>GRE2</t>
  </si>
  <si>
    <t>YOL151W</t>
  </si>
  <si>
    <t>S000005511</t>
  </si>
  <si>
    <t>3-methylbutanal reductase and NADPH-dependent methylglyoxal reductase; stress induced (osmotic, ionic, oxidative, heat shock and heavy metals); regulated by the HOG pathway; restores resistance to glycolaldehyde by coupling reduction of glycolaldehyde to ethylene glycol and oxidation of NADPH to NADP+; protein abundance increases in response to DNA replication stress; methylglyoxal reductase (NADPH-dependent) is also known as D-lactaldehyde dehydrogenase</t>
  </si>
  <si>
    <t>GRE3</t>
  </si>
  <si>
    <t>YHR104W</t>
  </si>
  <si>
    <t>S000001146</t>
  </si>
  <si>
    <t>Aldose reductase; involved in methylglyoxal, d-xylose, arabinose, and galactose metabolism; stress induced (osmotic, ionic, oxidative, heat shock, starvation and heavy metals); regulated by the HOG pathway; protein abundance increases in response to DNA replication stress</t>
  </si>
  <si>
    <t>GRH1</t>
  </si>
  <si>
    <t>YDR517W</t>
  </si>
  <si>
    <t>S000002925</t>
  </si>
  <si>
    <t>Acetylated cis-Golgi protein, involved in ER to Golgi transport; homolog of human GRASP65; forms a complex with the coiled-coil protein Bug1p; mutants are compromised for the fusion of ER-derived vesicles with Golgi membranes; protein abundance increases in response to DNA replication stress</t>
  </si>
  <si>
    <t>GRR1</t>
  </si>
  <si>
    <t>YJR090C</t>
  </si>
  <si>
    <t>S000003850</t>
  </si>
  <si>
    <t>F-box protein component of an SCF ubiquitin-ligase complex; modular substrate specificity factor which associates with core SCF (Cdc53p, Skp1p and Hrt1p/Rbx1p) to form the SCF(Grr1) complex; SCF(Grr1) acts as a ubiquitin-protein ligase directing ubiquitination of substrates such as: Gic2p, Mks1p, Mth1p, Cln1p, Cln2p and Cln3p; involved in carbon catabolite repression, glucose-dependent divalent cation transport, glucose transport, morphogenesis, and sulfite detoxification</t>
  </si>
  <si>
    <t>GRS1</t>
  </si>
  <si>
    <t>YBR121C</t>
  </si>
  <si>
    <t>S000000325</t>
  </si>
  <si>
    <t>Cytoplasmic and mitochondrial glycyl-tRNA synthase; ligates glycine to the cognate anticodon-bearing tRNA; transcription termination factor that may interact with the 3'-end of pre-mRNA to promote 3'-end formation; GRS1 has a paralog, GRS2, that arose from the whole genome duplication; human homolog GARS implicated in Charcot-Marie-Tooth disease, can complement yeast null mutant</t>
  </si>
  <si>
    <t>GRS2</t>
  </si>
  <si>
    <t>YPR081C</t>
  </si>
  <si>
    <t>S000006285</t>
  </si>
  <si>
    <t>Glycine-tRNA synthetase, not expressed under normal growth conditions; expression is induced under heat, oxidative, pH, or ethanol stress conditions; more stable than the major glycine-tRNA synthetase Grs1p at 37 deg C; GRS2 has a paralog, GRS1, that arose from the whole genome duplication</t>
  </si>
  <si>
    <t>GRX1</t>
  </si>
  <si>
    <t>YCL035C</t>
  </si>
  <si>
    <t>S000000540</t>
  </si>
  <si>
    <t>Glutathione-dependent disulfide oxidoreductase; hydroperoxide and superoxide-radical responsive, heat-stable, with active site cysteine pair; protects cells from oxidative damage; GRX1 has a paralog, GRX2, that arose from the whole genome duplication; protein abundance increases in response to DNA replication stress</t>
  </si>
  <si>
    <t>GRX2</t>
  </si>
  <si>
    <t>YDR513W</t>
  </si>
  <si>
    <t>S000002921</t>
  </si>
  <si>
    <t>Cytoplasmic glutaredoxin; thioltransferase, glutathione-dependent disulfide oxidoreductase involved in maintaining redox state of target proteins, also exhibits glutathione peroxidase activity, expression induced in response to stress; GRX2 has two in-frame start codons resulting in a shorter isoform that is retained in the cytosol and a longer form translocated to the mitochondrial matrix; GRX2 has a paralog, GRX1, that arose from the whole genome duplication</t>
  </si>
  <si>
    <t>GRX3</t>
  </si>
  <si>
    <t>YDR098C</t>
  </si>
  <si>
    <t>S000002505</t>
  </si>
  <si>
    <t>Glutathione-dependent oxidoreductase; hydroperoxide and superoxide-radical responsive; monothiol glutaredoxin subfamily member along with Grx4p and Grx5p; protects cells from oxidative damage; with Grx4p, binds to Aft1p in iron-replete conditions, promoting its dissociation from promoters; evidence exists indicating that the translation start site is not Met1 as currently annotated, but rather Met36; GRX3 has a paralog, GRX4, that arose from the whole genome duplication</t>
  </si>
  <si>
    <t>GRX4</t>
  </si>
  <si>
    <t>YER174C</t>
  </si>
  <si>
    <t>S000000976</t>
  </si>
  <si>
    <t>Glutathione-dependent oxidoreductase; hydroperoxide and superoxide-radical responsive; monothiol glutaredoxin subfamily member along with Grx3p and Grx5p; protects cells from oxidative damage; with Grx3p, binds to Aft1p in iron-replete conditions, promoting its dissociation from promoters; mutant has increased aneuploidy tolerance; transcription regulated by Yap5p; GRX4 has a paralog, GRX3, that arose from the whole genome duplication</t>
  </si>
  <si>
    <t>GRX5</t>
  </si>
  <si>
    <t>YPL059W</t>
  </si>
  <si>
    <t>S000005980</t>
  </si>
  <si>
    <t>Glutathione-dependent oxidoreductase; mitochondrial matrix protein involved at an early step in the biogenesis of iron-sulfur centers along with Bol1p; hydroperoxide and superoxide-radical responsive; monothiol glutaredoxin subfamily member along with Grx3p and Grx4p</t>
  </si>
  <si>
    <t>GRX6</t>
  </si>
  <si>
    <t>YDL010W</t>
  </si>
  <si>
    <t>S000002168</t>
  </si>
  <si>
    <t>Cis-golgi localized monothiol glutaredoxin, binds Fe-S cluster; more similar in activity to dithiol than other monothiol glutaredoxins; involved in the oxidative stress response; GRX6 has a paralog, GRX7, that arose from the whole genome duplication</t>
  </si>
  <si>
    <t>GRX7</t>
  </si>
  <si>
    <t>YBR014C</t>
  </si>
  <si>
    <t>S000000218</t>
  </si>
  <si>
    <t>Cis-golgi localized monothiol glutaredoxin; more similar in activity to dithiol than other monothiol glutaredoxins; involved in the oxidative stress response; does not bind metal ions; GRX7 has a paralog, GRX6, that arose from the whole genome duplication</t>
  </si>
  <si>
    <t>GRX8</t>
  </si>
  <si>
    <t>YLR364W</t>
  </si>
  <si>
    <t>S000004356</t>
  </si>
  <si>
    <t>Glutaredoxin that employs a dithiol mechanism of catalysis; monomeric; activity is low and null mutation does not affect sensitivity to oxidative stress; GFP-fusion protein localizes to the cytoplasm; expression strongly induced by arsenic</t>
  </si>
  <si>
    <t>GSC2</t>
  </si>
  <si>
    <t>YGR032W</t>
  </si>
  <si>
    <t>S000003264</t>
  </si>
  <si>
    <t>Catalytic subunit of 1,3-beta-glucan synthase; involved in formation of the inner layer of the spore wall; activity positively regulated by Rho1p and negatively by Smk1p; GSC2 has a paralog, FKS1, that arose from the whole genome duplication</t>
  </si>
  <si>
    <t>GSF2</t>
  </si>
  <si>
    <t>YML048W</t>
  </si>
  <si>
    <t>S000004511</t>
  </si>
  <si>
    <t>Endoplasmic reticulum (ER) localized integral membrane protein; may promote secretion of certain hexose transporters, including Gal2p; involved in glucose-dependent repression</t>
  </si>
  <si>
    <t>GSH1</t>
  </si>
  <si>
    <t>YJL101C</t>
  </si>
  <si>
    <t>S000003637</t>
  </si>
  <si>
    <t>Gamma glutamylcysteine synthetase; catalyzes the first step in glutathione (GSH) biosynthesis; expression induced by oxidants, cadmium, and mercury; protein abundance increases in response to DNA replication stress</t>
  </si>
  <si>
    <t>GSH2</t>
  </si>
  <si>
    <t>YOL049W</t>
  </si>
  <si>
    <t>S000005409</t>
  </si>
  <si>
    <t>Glutathione synthetase; catalyzes the ATP-dependent synthesis of glutathione (GSH) from gamma-glutamylcysteine and glycine; induced by oxidative stress and heat shock</t>
  </si>
  <si>
    <t>GSM1</t>
  </si>
  <si>
    <t>YJL103C</t>
  </si>
  <si>
    <t>S000003639</t>
  </si>
  <si>
    <t>Putative zinc cluster protein of unknown function; proposed to be involved in the regulation of energy metabolism, based on patterns of expression and sequence analysis</t>
  </si>
  <si>
    <t>GSP1</t>
  </si>
  <si>
    <t>YLR293C</t>
  </si>
  <si>
    <t>S000004284</t>
  </si>
  <si>
    <t>Ran GTPase; GTP binding protein (mammalian Ranp homolog) involved in the maintenance of nuclear organization, RNA processing and transport; regulated by Srm1p, Rna1p, Yrb1p, Yrb2p, Yrp4p, Yrb30p, Cse1p and Kap95p; GSP1 has a paralog, GSP2, that arose from the whole genome duplication</t>
  </si>
  <si>
    <t>GSP2</t>
  </si>
  <si>
    <t>YOR185C</t>
  </si>
  <si>
    <t>S000005711</t>
  </si>
  <si>
    <t>GTP binding protein (mammalian Ranp homolog); involved in the maintenance of nuclear organization, RNA processing and transport; interacts with Kap121p, Kap123p and Pdr6p (karyophilin betas); not required for viability; protein abundance increases in response to DNA replication stress; GSP2 has a paralog, GSP1, that arose from the whole genome duplication</t>
  </si>
  <si>
    <t>GSY1</t>
  </si>
  <si>
    <t>YFR015C</t>
  </si>
  <si>
    <t>S000001911</t>
  </si>
  <si>
    <t>Glycogen synthase; expression induced by glucose limitation, nitrogen starvation, environmental stress, and entry into stationary phase; GSY1 has a paralog, GSY2, that arose from the whole genome duplication; relocalizes from nucleus to cytoplasmic foci upon DNA replication stress</t>
  </si>
  <si>
    <t>GSY2</t>
  </si>
  <si>
    <t>YLR258W</t>
  </si>
  <si>
    <t>S000004248</t>
  </si>
  <si>
    <t>Glycogen synthase; expression induced by glucose limitation, nitrogen starvation, heat shock, and stationary phase; activity regulated by cAMP-dependent, Snf1p and Pho85p kinases as well as by the Gac1p-Glc7p phosphatase; GSY2 has a paralog, GSY1, that arose from the whole genome duplication; relocalizes from cytoplasm to plasma membrane upon DNA replication stress</t>
  </si>
  <si>
    <t>GTB1</t>
  </si>
  <si>
    <t>YDR221W</t>
  </si>
  <si>
    <t>S000002629</t>
  </si>
  <si>
    <t>Glucosidase II beta subunit, forms a complex with alpha subunit Rot2p; involved in removal of two glucose residues from N-linked glycans during glycoprotein biogenesis in the ER; relocalizes from ER to cytoplasm upon DNA replication stress</t>
  </si>
  <si>
    <t>GTF1</t>
  </si>
  <si>
    <t>YGR102C</t>
  </si>
  <si>
    <t>S000003334</t>
  </si>
  <si>
    <t>Subunit of the trimeric GatFAB AmidoTransferase(AdT) complex; involved in the formation of Q-tRNAQ; transposon insertion mutant is salt sensitive and null mutant has growth defects; non-tagged protein is detected in purified mitochondria</t>
  </si>
  <si>
    <t>GTO1</t>
  </si>
  <si>
    <t>YGR154C</t>
  </si>
  <si>
    <t>S000003386</t>
  </si>
  <si>
    <t>Omega-class glutathione transferase; induced under oxidative stress; putative peroxisomal localization</t>
  </si>
  <si>
    <t>GTO3</t>
  </si>
  <si>
    <t>YMR251W</t>
  </si>
  <si>
    <t>S000004863</t>
  </si>
  <si>
    <t>Omega class glutathione transferase; putative cytosolic localization</t>
  </si>
  <si>
    <t>GTR1</t>
  </si>
  <si>
    <t>YML121W</t>
  </si>
  <si>
    <t>S000004590</t>
  </si>
  <si>
    <t>Subunit of a TORC1-stimulating GTPase complex; subunit of the heterodimeric Gtr1-Gtr2 GTPase complex that stimulates TORC1 in response to amino acid stimulation; tethered to the vacuolar membrane as part of the EGOC, a complex required for sorting of Gap1p and microautophagy; involved in phosphate transport and telomeric chromatin silencing; activated by the the Iml1p (GAP) subunit of the SEACIT complex; similar to human RagA and RagB</t>
  </si>
  <si>
    <t>GTR2</t>
  </si>
  <si>
    <t>YGR163W</t>
  </si>
  <si>
    <t>S000003395</t>
  </si>
  <si>
    <t>Subunit of a TORC1-stimulating GTPase complex; subunit of the Gtr1-Gtr2 GTPase complex that stimulates TORC1 in response to amino acid stimulation; stimulates the GTPase activity of Gtr1p; negatively regulates the Ran/Tc4 GTPase cycle; activates transcription; tethered to the vacuolar membrane as part of the EGO complex (EGOC); required for sorting of Gap1p; activated by the the Lst4p-Lst7p GAP complex; localizes to cytoplasm and to chromatin; homolog of human RagC and</t>
  </si>
  <si>
    <t>GTS1</t>
  </si>
  <si>
    <t>YGL181W</t>
  </si>
  <si>
    <t>S000003149</t>
  </si>
  <si>
    <t>Protein involved in Arf3p regulation and in transcription regulation; localizes to the nucleus and to endocytic patches; contains an N-terminal Zn-finger and ArfGAP homology domain, a C-terminal glutamine-rich region, and a UBA (ubiquitin associated) domain; gts1 mutations affect budding, cell size, heat tolerance, sporulation, life span, ultradian rhythms, endocytosis; expression oscillates in a pattern similar to metabolic oscillations</t>
  </si>
  <si>
    <t>GTT1</t>
  </si>
  <si>
    <t>YIR038C</t>
  </si>
  <si>
    <t>S000001477</t>
  </si>
  <si>
    <t>ER associated glutathione S-transferase; capable of homodimerization; glutathione transferase for Yvc1p vacuolar cation channel; expression induced during the diauxic shift and throughout stationary phase; functional overlap with Gtt2p, Grx1p, and Grx2p</t>
  </si>
  <si>
    <t>GTT2</t>
  </si>
  <si>
    <t>YLL060C</t>
  </si>
  <si>
    <t>S000003983</t>
  </si>
  <si>
    <t>Glutathione S-transferase capable of homodimerization; functional overlap with Gtt2p, Grx1p, and Grx2p; protein abundance increases in response to DNA replication stress</t>
  </si>
  <si>
    <t>GTT3</t>
  </si>
  <si>
    <t>YEL017W</t>
  </si>
  <si>
    <t>S000000743</t>
  </si>
  <si>
    <t>Protein of unknown function may be involved in glutathione metabolism; function suggested by computational analysis of large-scale protein-protein interaction data; N- and C-terminal fusion proteins localize to the cell periphery</t>
  </si>
  <si>
    <t>GUA1</t>
  </si>
  <si>
    <t>YMR217W</t>
  </si>
  <si>
    <t>S000004830</t>
  </si>
  <si>
    <t>GMP synthase; highly conserved enzyme that catalyzes the second step in the biosynthesis of GMP from inosine 5'-phosphate (IMP); transcription is not subject to regulation by guanine but is negatively regulated by nutrient starvation; reduction-of-function mutation gua1-G388D causes changes in cellular guanine nucleotide pools, defects in general protein synthesis, and impaired translation of GCN4 mRNA</t>
  </si>
  <si>
    <t>GUD1</t>
  </si>
  <si>
    <t>YDL238C</t>
  </si>
  <si>
    <t>S000002397</t>
  </si>
  <si>
    <t>Guanine deaminase; a catabolic enzyme of the guanine salvage pathway producing xanthine and ammonia from guanine; activity is low in exponentially-growing cultures but expression is increased in post-diauxic and stationary-phase cultures</t>
  </si>
  <si>
    <t>GUF1</t>
  </si>
  <si>
    <t>YLR289W</t>
  </si>
  <si>
    <t>S000004280</t>
  </si>
  <si>
    <t>Mitochondrial matrix GTPase; associates with mitochondrial ribosomes; important for translation under temperature and nutrient stress; may have a role in translational fidelity; similar to bacterial LepA elongation factor</t>
  </si>
  <si>
    <t>GUK1</t>
  </si>
  <si>
    <t>YDR454C</t>
  </si>
  <si>
    <t>S000002862</t>
  </si>
  <si>
    <t>Guanylate kinase; converts GMP to GDP; required for growth and mannose outer chain elongation of cell wall N-linked glycoproteins</t>
  </si>
  <si>
    <t>GUP1</t>
  </si>
  <si>
    <t>YGL084C</t>
  </si>
  <si>
    <t>S000003052</t>
  </si>
  <si>
    <t>Plasma membrane protein involved in remodeling GPI anchors; member of the MBOAT family of putative membrane-bound O-acyltransferases; role in misfolded protein quality control; proposed to be involved in glycerol transport; homolog of the mammalian Hedgehog pathway modulator HHATL; GUP1 has a paralog, GUP2, that arose from the whole genome duplication</t>
  </si>
  <si>
    <t>GUP2</t>
  </si>
  <si>
    <t>YPL189W</t>
  </si>
  <si>
    <t>S000006110</t>
  </si>
  <si>
    <t>Probable membrane protein; possible role in proton symport of glycerol; member of the MBOAT family of putative membrane-bound O-acyltransferases; homolog of the mammalian Hedgehog pathway modulator HHAT; GUP2 has a paralog, GUP1, that arose from the whole genome duplication</t>
  </si>
  <si>
    <t>GUS1</t>
  </si>
  <si>
    <t>YGL245W</t>
  </si>
  <si>
    <t>S000003214</t>
  </si>
  <si>
    <t>Glutamyl-tRNA synthetase (GluRS); forms a complex with methionyl-tRNA synthetase (Mes1p) and Arc1p; complex formation increases the catalytic efficiency of both tRNA synthetases and ensures their correct localization to the cytoplasm; protein abundance increases in response to DNA replication stress</t>
  </si>
  <si>
    <t>GUT1</t>
  </si>
  <si>
    <t>YHL032C</t>
  </si>
  <si>
    <t>S000001024</t>
  </si>
  <si>
    <t>Glycerol kinase; converts glycerol to glycerol-3-phosphate; glucose repression of expression is mediated by Adr1p and Ino2p-Ino4p; derepression of expression on non-fermentable carbon sources is mediated by Opi1p and Rsf1p</t>
  </si>
  <si>
    <t>GUT2</t>
  </si>
  <si>
    <t>YIL155C</t>
  </si>
  <si>
    <t>S000001417</t>
  </si>
  <si>
    <t>Mitochondrial glycerol-3-phosphate dehydrogenase; expression is repressed by both glucose and cAMP and derepressed by non-fermentable carbon sources in a Snf1p, Rsf1p, Hap2/3/4/5 complex dependent manner</t>
  </si>
  <si>
    <t>GVP36</t>
  </si>
  <si>
    <t>YIL041W</t>
  </si>
  <si>
    <t>S000001303</t>
  </si>
  <si>
    <t>BAR domain protein that localizes to early and late Golgi vesicles; required for adaptation to varying nutrient concentrations, fluid-phase endocytosis, polarization of the actin cytoskeleton, and vacuole biogenesis</t>
  </si>
  <si>
    <t>GWT1</t>
  </si>
  <si>
    <t>YJL091C</t>
  </si>
  <si>
    <t>S000003627</t>
  </si>
  <si>
    <t>Protein involved in the inositol acylation of GlcN-PI; the inositol acylation of glucosaminyl phosphatidylinositol (GlcN-PI) forms glucosaminyl(acyl)phosphatidylinositol (GlcN(acyl)PI), an intermediate in the biosynthesis of glycosylphosphatidylinositol (GPI) anchors</t>
  </si>
  <si>
    <t>GYL1</t>
  </si>
  <si>
    <t>YMR192W</t>
  </si>
  <si>
    <t>S000004804</t>
  </si>
  <si>
    <t>Putative GTPase activating protein (GAP) with a role in exocytosis; stimulates Gyp5p GAP activity on Ypt1p, colocalizes with Gyp5p at sites of polarized growth; interacts with Gyp5p, Rvs161p, and Rvs167p; involved in recruiting Rvs167p to the bud tip during polarized growth; increases in abundance and relocalizes from bud neck to cytoplasm upon DNA replication stress; GYL1 has a paralog, GYP5, that arose from the whole genome duplication</t>
  </si>
  <si>
    <t>GYP1</t>
  </si>
  <si>
    <t>YOR070C</t>
  </si>
  <si>
    <t>S000005596</t>
  </si>
  <si>
    <t>Cis-golgi GTPase-activating protein (GAP) for yeast Rabs; the Rab family members are Ypt1p (in vivo) and for Ypt1p, Sec4p, Ypt7p, and Ypt51p (in vitro); involved in vesicle docking and fusion</t>
  </si>
  <si>
    <t>GYP5</t>
  </si>
  <si>
    <t>YPL249C</t>
  </si>
  <si>
    <t>S000006170</t>
  </si>
  <si>
    <t>GTPase-activating protein (GAP) for yeast Rab family members; involved in ER to Golgi trafficking; exhibits GAP activity toward Ypt1p that is stimulated by Gyl1p, also acts on Sec4p; interacts with Gyl1p, Rvs161p and Rvs167p; involved in recruiting Rvs167p to the bud tip during polarized growth; relocalizes from bud neck to cytoplasm upon DNA replication stress; GYP5 has a paralog, GYL1, that arose from the whole genome duplication</t>
  </si>
  <si>
    <t>GYP6</t>
  </si>
  <si>
    <t>YJL044C</t>
  </si>
  <si>
    <t>S000003580</t>
  </si>
  <si>
    <t>GTPase-activating protein (GAP) for yeast Rab family member Ypt6p; involved in vesicle mediated protein transport</t>
  </si>
  <si>
    <t>GYP7</t>
  </si>
  <si>
    <t>YDL234C</t>
  </si>
  <si>
    <t>S000002393</t>
  </si>
  <si>
    <t>GTPase-activating protein for yeast Rab family members; members include Ypt7p (most effective), Ypt1p, Ypt31p, and Ypt32p (in vitro); involved in vesicle mediated protein trafficking; contains a PH-like domain</t>
  </si>
  <si>
    <t>GYP8</t>
  </si>
  <si>
    <t>YFL027C</t>
  </si>
  <si>
    <t>S000001867</t>
  </si>
  <si>
    <t>GTPase-activating protein for yeast Rab family members; Ypt1p is the preferred in vitro substrate but also acts on Sec4p, Ypt31p and Ypt32p; involved in the regulation of ER to Golgi vesicle transport</t>
  </si>
  <si>
    <t>GZF3</t>
  </si>
  <si>
    <t>YJL110C</t>
  </si>
  <si>
    <t>S000003646</t>
  </si>
  <si>
    <t>GATA zinc finger protein; negatively regulates nitrogen catabolic gene expression by competing with Gat1p for GATA site binding; function requires a repressive carbon source; dimerizes with Dal80p and binds to Tor1p; GZF3 has a paralog, DAL80, that arose from the whole genome duplication</t>
  </si>
  <si>
    <t>HAA1</t>
  </si>
  <si>
    <t>YPR008W</t>
  </si>
  <si>
    <t>S000006212</t>
  </si>
  <si>
    <t>Transcriptional activator involved in adaptation to weak acid stress; activates transcription of TPO2, YRO2, and other genes encoding membrane stress proteins; HAA1 has a paralog, CUP2, that arose from the whole genome duplication; relocalizes from cytoplasm to nucleus upon DNA replication stress</t>
  </si>
  <si>
    <t>HAC1</t>
  </si>
  <si>
    <t>YFL031W</t>
  </si>
  <si>
    <t>S000001863</t>
  </si>
  <si>
    <t>Basic leucine zipper (bZIP) transcription factor (ATF/CREB1 homolog); regulates the unfolded protein response, via UPRE binding, and membrane biogenesis; ER stress-induced splicing pathway facilitates efficient Hac1p synthesis; two functional forms of Hac1p are produced; translation initiation is repressed under non-stress conditions; protein abundance increases in response to DNA replication stress</t>
  </si>
  <si>
    <t>HAL1</t>
  </si>
  <si>
    <t>YPR005C</t>
  </si>
  <si>
    <t>S000006209</t>
  </si>
  <si>
    <t>Cytoplasmic protein involved in halotolerance; decreases intracellular Na+ (via Ena1p) and increases intracellular K+ by decreasing efflux; expression repressed by Ssn6p-Tup1p and Sko1p and induced by NaCl, KCl, and sorbitol through Gcn4p</t>
  </si>
  <si>
    <t>HAL5</t>
  </si>
  <si>
    <t>YJL165C</t>
  </si>
  <si>
    <t>S000003701</t>
  </si>
  <si>
    <t>Putative protein kinase; overexpression increases sodium and lithium tolerance, whereas gene disruption increases cation and low pH sensitivity and impairs potassium uptake, suggesting a role in regulation of Trk1p and/or Trk2p transporters; HAL5 has a paralog, KKQ8, that arose from the whole genome duplication</t>
  </si>
  <si>
    <t>HAL9</t>
  </si>
  <si>
    <t>YOL089C</t>
  </si>
  <si>
    <t>S000005449</t>
  </si>
  <si>
    <t>Putative transcription factor containing a zinc finger; overexpression increases salt tolerance through increased expression of the ENA1 (Na+/Li+ extrusion pump) gene while gene disruption decreases both salt tolerance and ENA1 expression; HAL9 has a paralog, TBS1, that arose from the whole genome duplication</t>
  </si>
  <si>
    <t>HAM1</t>
  </si>
  <si>
    <t>YJR069C</t>
  </si>
  <si>
    <t>S000003830</t>
  </si>
  <si>
    <t>Nucleoside triphosphate pyrophosphohydrolase; active against various substrates including ITP, dITP and XTP; mediates exclusion of non canonical purines, pyrimidines from dNTP pools; functions with YJL055W to mediate resistance to 5-FU; specifically reduces the incorporation of 5-FU into RNA without affecting uptake or incorporation of uracil into RNA; protein abundance increases in response to DNA replication stress; yeast HAM1 can complement knockdown of human homolog ITPA</t>
  </si>
  <si>
    <t>HAP1</t>
  </si>
  <si>
    <t>YLR256W</t>
  </si>
  <si>
    <t>S000004246</t>
  </si>
  <si>
    <t>Zinc finger transcription factor; involved in the complex regulation of gene expression in response to levels of heme and oxygen; localizes to the mitochondrion as well as to the nucleus; the S288C sequence differs from other strain backgrounds due to a Ty1 insertion in the carboxy terminus</t>
  </si>
  <si>
    <t>HAP2</t>
  </si>
  <si>
    <t>YGL237C</t>
  </si>
  <si>
    <t>S000003206</t>
  </si>
  <si>
    <t>Subunit of the Hap2p/3p/4p/5p CCAAT-binding complex; complex is heme-activated and glucose-repressed; complex is a transcriptional activator and global regulator of respiratory gene expression; contains sequences sufficient for both complex assembly and DNA binding; respiratory defect of the null mutant is functionally complemented by human NFYA</t>
  </si>
  <si>
    <t>HAP3</t>
  </si>
  <si>
    <t>YBL021C</t>
  </si>
  <si>
    <t>S000000117</t>
  </si>
  <si>
    <t>Subunit of the Hap2p/3p/4p/5p CCAAT-binding complex; complex is heme-activated and glucose-repressed; complex is a transcriptional activator and global regulator of respiratory gene expression; contains sequences contributing to both complex assembly and DNA binding</t>
  </si>
  <si>
    <t>HAP4</t>
  </si>
  <si>
    <t>YKL109W</t>
  </si>
  <si>
    <t>S000001592</t>
  </si>
  <si>
    <t>Transcription factor; subunit of the heme-activated, glucose-repressed Hap2p/3p/4p/5p CCAAT-binding complex, a transcriptional activator and global regulator of respiratory gene expression; provides the principal activation function of the complex; involved in diauxic shift</t>
  </si>
  <si>
    <t>HAP5</t>
  </si>
  <si>
    <t>YOR358W</t>
  </si>
  <si>
    <t>S000005885</t>
  </si>
  <si>
    <t>Subunit of the Hap2p/3p/4p/5p CCAAT-binding complex; complex is heme-activated and glucose repressed; complex is a transcriptional activator and global regulator of respiratory gene expression; required for assembly and DNA binding activity of the complex</t>
  </si>
  <si>
    <t>HAS1</t>
  </si>
  <si>
    <t>YMR290C</t>
  </si>
  <si>
    <t>S000004903</t>
  </si>
  <si>
    <t>ATP-dependent RNA helicase; involved in the biogenesis of 40S and 60S ribosome subunits; localizes to both the nuclear periphery and nucleolus; highly enriched in nuclear pore complex fractions; constituent of 66S pre-ribosomal particles</t>
  </si>
  <si>
    <t>HAT1</t>
  </si>
  <si>
    <t>YPL001W</t>
  </si>
  <si>
    <t>S000005922</t>
  </si>
  <si>
    <t>Catalytic subunit of the Hat1p-Hat2p histone acetyltransferase complex; uses the cofactor acetyl coenzyme A to acetylate free nuclear and cytoplasmic histone H4; involved in telomeric silencing and DNA double-strand break repair</t>
  </si>
  <si>
    <t>HAT2</t>
  </si>
  <si>
    <t>YEL056W</t>
  </si>
  <si>
    <t>S000000782</t>
  </si>
  <si>
    <t>Subunit of the Hat1p-Hat2p histone acetyltransferase complex; required for high affinity binding of the complex to free histone H4, thereby enhancing Hat1p activity; similar to human RbAp46 and 48; has a role in telomeric silencing</t>
  </si>
  <si>
    <t>HBN1</t>
  </si>
  <si>
    <t>YCL026C-B</t>
  </si>
  <si>
    <t>S000007548</t>
  </si>
  <si>
    <t>Protein of unknown function; similar to bacterial nitroreductases; green fluorescent protein (GFP)-fusion protein localizes to the cytoplasm and nucleus; protein becomes insoluble upon intracellular iron depletion; protein abundance increases in response to DNA replication stress</t>
  </si>
  <si>
    <t>HBS1</t>
  </si>
  <si>
    <t>YKR084C</t>
  </si>
  <si>
    <t>S000001792</t>
  </si>
  <si>
    <t>GTPase with similarity to translation release factors; together with binding partner Dom34p, facilitates ribosomal subunit dissociation and peptidyl-tRNA release when translation is stalled, particularly in 3' UTRs; genetically implicated in mRNA no-go decay; HBS1 has a paralog, SKI7, that arose from the whole genome duplication</t>
  </si>
  <si>
    <t>HBT1</t>
  </si>
  <si>
    <t>YDL223C</t>
  </si>
  <si>
    <t>S000002382</t>
  </si>
  <si>
    <t>Shmoo tip protein, substrate of Hub1p ubiquitin-like protein; mutants are defective for mating projection formation, thereby implicating Hbt1p in polarized cell morphogenesis; HBT1 has a paralog, YNL195C, that arose from the whole genome duplication</t>
  </si>
  <si>
    <t>HCA4</t>
  </si>
  <si>
    <t>YJL033W</t>
  </si>
  <si>
    <t>S000003570</t>
  </si>
  <si>
    <t>DEAD box RNA helicase; component of the SSU; interacts with Bfr2p and Enp2p; high-copy number suppression of a U14 snoRNA processing mutant suggests an involvement in 18S rRNA synthesis</t>
  </si>
  <si>
    <t>HCH1</t>
  </si>
  <si>
    <t>YNL281W</t>
  </si>
  <si>
    <t>S000005225</t>
  </si>
  <si>
    <t>Heat shock protein regulator; binds to Hsp90p and may stimulate ATPase activity; originally identified as a high-copy number suppressor of a HSP90 loss-of-function mutation; role in regulating Hsp90 inhibitor drug sensitivity; GFP-fusion protein localizes to the cytoplasm and nucleus; protein abundance increases in response to DNA replication stress</t>
  </si>
  <si>
    <t>HCM1</t>
  </si>
  <si>
    <t>YCR065W</t>
  </si>
  <si>
    <t>S000000661</t>
  </si>
  <si>
    <t>Forkhead transcription factor; drives S-phase activation of genes involved in chromosome segregation, spindle dynamics, budding; also activates genes involved in respiration, use of alternative energy sources (like proline), NAD synthesis, oxidative stress resistance; key factor in early adaptation to nutrient deficiency and diauxic shift; suppressor of calmodulin mutants with specific SPB assembly defects; ortholog of C. elegans lifespan regulator PHA-4</t>
  </si>
  <si>
    <t>HCR1</t>
  </si>
  <si>
    <t>YLR192C</t>
  </si>
  <si>
    <t>S000004182</t>
  </si>
  <si>
    <t>eIF3j component of translation initiation factor 3 (eIF3); dual function protein involved in translation initiation as a substoichiometric component (eIF3j) of eIF3; required for 20S pre-rRNA processing; required at post-transcriptional step for efficient retrotransposition; absence decreases Ty1 Gag:GFP protein levels; binds eIF3 subunits Rpg1p, Prt1p and 18S rRNA; eIF3 also involved in programmed stop codon read through; human homolog EIF3J can complement yeast hcr1 mutant</t>
  </si>
  <si>
    <t>HCS1</t>
  </si>
  <si>
    <t>YKL017C</t>
  </si>
  <si>
    <t>S000001500</t>
  </si>
  <si>
    <t>Hexameric DNA polymerase alpha-associated DNA helicase A; involved in lagging strand DNA synthesis; contains single-stranded DNA stimulated ATPase and dATPase activities; replication protein A stimulates helicase and ATPase activities</t>
  </si>
  <si>
    <t>HDA1</t>
  </si>
  <si>
    <t>YNL021W</t>
  </si>
  <si>
    <t>S000004966</t>
  </si>
  <si>
    <t>Putative catalytic subunit of a class II histone deacetylase complex; role in azole resistance via Hsp90p, and in the heat shock response; Hda1p interacts with the Hda2p-Hda3p subcomplex to form an active tetramer; deletion increases histone H2B, H3 and H4 acetylation; other members of the HDA1 histone deacetylase complex are Hda2p and Hda3p</t>
  </si>
  <si>
    <t>HDA2</t>
  </si>
  <si>
    <t>YDR295C</t>
  </si>
  <si>
    <t>S000002703</t>
  </si>
  <si>
    <t>Subunit of the HDA1 histone deacetylase complex; possibly tetrameric trichostatin A-sensitive class II histone deacetylase complex contains Hda1p homodimer and an Hda2p-Hda3p heterodimer; involved in telomere maintenance; relocalizes to the cytosol in response to hypoxia</t>
  </si>
  <si>
    <t>HDA3</t>
  </si>
  <si>
    <t>YPR179C</t>
  </si>
  <si>
    <t>S000006383</t>
  </si>
  <si>
    <t>Subunit of the HDA1 histone deacetylase complex; possibly tetrameric trichostatin A-sensitive class II histone deacetylase complex contains Hda1p homodimer and an Hda2p-Hda3p heterodimer; required for the activity of the complex; relocalizes to the cytosol in response to hypoxia; similar to Hda2p</t>
  </si>
  <si>
    <t>HED1</t>
  </si>
  <si>
    <t>YDR014W-A</t>
  </si>
  <si>
    <t>S000113613</t>
  </si>
  <si>
    <t>Meiosis-specific protein; down-regulates Rad51p-mediated mitotic recombination when the meiotic recombination machinery is impaired; promotes synapsis and required for the normal morphogenesis of synaptonemal complex; prevents the recruitment of Rad54p to site-specific DNA double-strand breaks in vivo; early meiotic gene, transcribed specifically during meiotic prophase</t>
  </si>
  <si>
    <t>HEF3</t>
  </si>
  <si>
    <t>YNL014W</t>
  </si>
  <si>
    <t>S000004959</t>
  </si>
  <si>
    <t>Translational elongation factor EF-3; member of the ABC superfamily; stimulates EF-1 alpha-dependent binding of aminoacyl-tRNA by the ribosome; normally expressed in zinc deficient cells; HEF3 has a paralog, YEF3, that arose from the whole genome duplication</t>
  </si>
  <si>
    <t>HEH2</t>
  </si>
  <si>
    <t>YDR458C</t>
  </si>
  <si>
    <t>S000002866</t>
  </si>
  <si>
    <t>Inner nuclear membrane (INM) protein; contains helix-extension-helix (HEH) motif, nuclear localization signal sequence; targeting to the INM requires the Srp1p-Kap95p karyopherins and the Ran cycle; HEH2 has a paralog, SRC1, that arose from the whole genome duplication</t>
  </si>
  <si>
    <t>HEK2</t>
  </si>
  <si>
    <t>YBL032W</t>
  </si>
  <si>
    <t>S000000128</t>
  </si>
  <si>
    <t>RNA binding protein involved in asymmetric localization of ASH1 mRNA; represses translation of ASH1 mRNA, an effect reversed by Yck1p-dependent phosphoryation; regulates telomere position effect and length; similarity to hnRNP-K</t>
  </si>
  <si>
    <t>HEL1</t>
  </si>
  <si>
    <t>YKR017C</t>
  </si>
  <si>
    <t>S000001725</t>
  </si>
  <si>
    <t>RING finger ubiquitin ligase (E3); involved in ubiquitination and degradation of excess histones; interacts with Ubc4p and Rad53p; null mutant sensitive to hydroxyurea (HU)</t>
  </si>
  <si>
    <t>HEL2</t>
  </si>
  <si>
    <t>YDR266C</t>
  </si>
  <si>
    <t>S000002674</t>
  </si>
  <si>
    <t>RING finger ubiquitin ligase (E3); involved in ubiquitination and degradation of excess histones; interacts with Ubc4p and Rad53p; null mutant sensitive to hydroxyurea (HU); green fluorescent protein (GFP)-fusion protein localizes to the cytoplasm; computational analysis suggests a role as a transcription factor</t>
  </si>
  <si>
    <t>HEM1</t>
  </si>
  <si>
    <t>YDR232W</t>
  </si>
  <si>
    <t>S000002640</t>
  </si>
  <si>
    <t>5-aminolevulinate synthase; catalyzes the first step in the heme biosynthetic pathway; an N-terminal signal sequence is required for localization to the mitochondrial matrix; expression is regulated by Hap2p-Hap3p; has a pyridoxal phosphate cofactor whose insertion is mediated by Mcx1p</t>
  </si>
  <si>
    <t>HEM12</t>
  </si>
  <si>
    <t>YDR047W</t>
  </si>
  <si>
    <t>S000002454</t>
  </si>
  <si>
    <t>Uroporphyrinogen decarboxylase; catalyzes the fifth step in the heme biosynthetic pathway; localizes to both the cytoplasm and nucleus; a hem12 mutant has phenotypes similar to patients with porphyria cutanea tarda</t>
  </si>
  <si>
    <t>HEM13</t>
  </si>
  <si>
    <t>YDR044W</t>
  </si>
  <si>
    <t>S000002451</t>
  </si>
  <si>
    <t>Coproporphyrinogen III oxidase; oxygen-requiring enzyme that catalyzes sixth step in heme biosynthetic pathway; transcription is repressed by oxygen and heme (via Rox1p and Hap1p); human homolog CPOX can complement yeast mutant and allow growth of haploid null after sporulation of a heterozygous diploid</t>
  </si>
  <si>
    <t>HEM14</t>
  </si>
  <si>
    <t>YER014W</t>
  </si>
  <si>
    <t>S000000816</t>
  </si>
  <si>
    <t>Protoporphyrinogen oxidase; a mitochondrial enzyme that catalyzes the seventh step in the heme biosynthetic pathway, converting protoporphyrinogen IX to protoporphyrin IX; inhibited by diphenyl ether-type herbicides</t>
  </si>
  <si>
    <t>HEM15</t>
  </si>
  <si>
    <t>YOR176W</t>
  </si>
  <si>
    <t>S000005702</t>
  </si>
  <si>
    <t>Ferrochelatase; a mitochondrial inner membrane protein, catalyzes insertion of ferrous iron into protoporphyrin IX, the eighth and final step in the heme biosynthetic pathway; human homolog FECH can complement yeast mutant and allow growth of haploid null after sporulation of a heterozygous diploid</t>
  </si>
  <si>
    <t>HEM2</t>
  </si>
  <si>
    <t>YGL040C</t>
  </si>
  <si>
    <t>S000003008</t>
  </si>
  <si>
    <t>Aminolevulinate dehydratase; a homo-octameric enzyme, catalyzes the conversion of 5-aminolevulinate to porphobilinogen, the second step in heme biosynthesis; enzymatic activity is zinc-dependent; localizes to the cytoplasm and nucleus; human homolog ALAD can complement yeast hem2 mutant</t>
  </si>
  <si>
    <t>HEM25</t>
  </si>
  <si>
    <t>YDL119C</t>
  </si>
  <si>
    <t>S000002277</t>
  </si>
  <si>
    <t>Mitochondrial glycine transporter; required for the transport of glycine into mitochondria for initiation of heme biosynthesis, with YMC1 acting as a secondary transporter; homolog of human SLC25A38, a mitochondrial glycine transporter associated with nonsyndromic autosomal recessive congenital sideroblastic anemia; human SLC25A38 can complement the heme deficiency associated with the null mutant; GFP-fusion protein is induced in response to the DNA-damaging agent MMS</t>
  </si>
  <si>
    <t>HEM3</t>
  </si>
  <si>
    <t>YDL205C</t>
  </si>
  <si>
    <t>S000002364</t>
  </si>
  <si>
    <t>Porphobilinogen deaminase; catalyzes the conversion of 4-porphobilinogen to hydroxymethylbilane, the third step in heme biosynthesis; localizes to the cytoplasm and nucleus; expression is regulated by Hap2p-Hap3p, but not by levels of heme; human homolog HMBS can complement yeast mutant and allow growth of haploid null after sporulation of a heterozygous diploid</t>
  </si>
  <si>
    <t>HEM4</t>
  </si>
  <si>
    <t>YOR278W</t>
  </si>
  <si>
    <t>S000005804</t>
  </si>
  <si>
    <t>Uroporphyrinogen III synthase; catalyzes the conversion of hydroxymethylbilane to uroporphyrinogen III, the fourth step in heme biosynthesis; deficiency in the human homolog can result in the disease congenital erythropoietic porphyria</t>
  </si>
  <si>
    <t>HER1</t>
  </si>
  <si>
    <t>YOR227W</t>
  </si>
  <si>
    <t>S000005753</t>
  </si>
  <si>
    <t>Protein of unknown function; required for proliferation or remodeling of the ER that is caused by overexpression of Hmg2p; may interact with ribosomes, based on co-purification experiments; HER1 has a paralog, GIP3, that arose from the whole genome duplication</t>
  </si>
  <si>
    <t>HER2</t>
  </si>
  <si>
    <t>YMR293C</t>
  </si>
  <si>
    <t>S000004907</t>
  </si>
  <si>
    <t>Subunit of the trimeric GatFAB AmidoTransferase(AdT) complex; involved in the formation of Q-tRNAQ; required for remodeling of ER caused by Hmg2p overexpression; similar to bacterial GatA glutamyl-tRNA amidotransferase</t>
  </si>
  <si>
    <t>HES1</t>
  </si>
  <si>
    <t>YOR237W</t>
  </si>
  <si>
    <t>S000005763</t>
  </si>
  <si>
    <t>Protein implicated in the regulation of ergosterol biosynthesis; one of a seven member gene family with a common essential function and non-essential unique functions; similar to human oxysterol binding protein (OSBP); SWAT-GFP and mCherry fusion proteins localize to the bud neck and vacuolar membrane; HES1 has a paralog, KES1, that arose from the whole genome duplication</t>
  </si>
  <si>
    <t>HFA1</t>
  </si>
  <si>
    <t>YMR207C</t>
  </si>
  <si>
    <t>S000004820</t>
  </si>
  <si>
    <t>Mitochondrial acetyl-coenzyme A carboxylase; catalyzes production of malonyl-CoA in mitochondrial fatty acid biosynthesis; relocalizes from mitochondrion to cytoplasm upon DNA replication stress; genetic and comparative analysis suggests that translation begins at a non-canonical (Ile) start codon at -372 relative to the annotated start codon</t>
  </si>
  <si>
    <t>HFD1</t>
  </si>
  <si>
    <t>YMR110C</t>
  </si>
  <si>
    <t>S000004716</t>
  </si>
  <si>
    <t>Dehydrogenase involved in ubiquinone and sphingolipid metabolism; oxidizes 4-hydroxybenzaldehyde into 4-hydroxybenzoic acid in ubiquinone biosynthesis; converts hexadecenal to hexadecenoic acid in sphingosine 1-phosphate breakdown pathway; located in the mitochondrial outer membrane and also in lipid particles; human homolog ALDH3A2, a fatty aldehyde dehydrogenase (FALDH) mutated in neurocutaneous disorder Sjogren-Larsson syndrome, can complement yeast hfd1 mutant</t>
  </si>
  <si>
    <t>HFI1</t>
  </si>
  <si>
    <t>YPL254W</t>
  </si>
  <si>
    <t>S000006175</t>
  </si>
  <si>
    <t>Adaptor protein required for structural integrity of the SAGA complex; a histone acetyltransferase-coactivator complex that is involved in global regulation of gene expression through acetylation and transcription functions</t>
  </si>
  <si>
    <t>HFM1</t>
  </si>
  <si>
    <t>YGL251C</t>
  </si>
  <si>
    <t>S000003220</t>
  </si>
  <si>
    <t>Meiosis specific DNA helicase; involved in the conversion of double-stranded breaks to later recombination intermediates and in crossover control; catalyzes the unwinding of Holliday junctions; has ssDNA and dsDNA stimulated ATPase activity</t>
  </si>
  <si>
    <t>HGH1</t>
  </si>
  <si>
    <t>YGR187C</t>
  </si>
  <si>
    <t>S000003419</t>
  </si>
  <si>
    <t>Nonessential protein of unknown function; predicted to be involved in ribosome biogenesis; green fluorescent protein (GFP)-fusion protein localizes to the cytoplasm; similar to mammalian BRP16 (Brain protein 16); relative distribution to the nucleus increases upon DNA replication stress</t>
  </si>
  <si>
    <t>HHF1</t>
  </si>
  <si>
    <t>YBR009C</t>
  </si>
  <si>
    <t>S000000213</t>
  </si>
  <si>
    <t>Histone H4; core histone protein required for chromatin assembly and chromosome function; one of two identical histone proteins (see also HHF2); contributes to telomeric silencing; N-terminal domain involved in maintaining genomic integrity</t>
  </si>
  <si>
    <t>HHF2</t>
  </si>
  <si>
    <t>YNL030W</t>
  </si>
  <si>
    <t>S000004975</t>
  </si>
  <si>
    <t>Histone H4; core histone protein required for chromatin assembly and chromosome function; one of two identical histone proteins (see also HHF1); contributes to telomeric silencing; N-terminal domain involved in maintaining genomic integrity</t>
  </si>
  <si>
    <t>HHO1</t>
  </si>
  <si>
    <t>YPL127C</t>
  </si>
  <si>
    <t>S000006048</t>
  </si>
  <si>
    <t>Histone H1, linker histone with roles in meiosis and sporulation; decreasing levels early in sporulation may promote meiosis, and increasing levels during sporulation facilitate compaction of spore chromatin; binds to promoters and within genes in mature spores; may be recruited by Ume6p to promoter regions, contributing to transcriptional repression outside of meiosis; suppresses DNA repair involving homologous recombination</t>
  </si>
  <si>
    <t>HHT1</t>
  </si>
  <si>
    <t>YBR010W</t>
  </si>
  <si>
    <t>S000000214</t>
  </si>
  <si>
    <t>Histone H3; core histone protein required for chromatin assembly, part of heterochromatin-mediated telomeric and HM silencing; one of two identical histone H3 proteins (see HHT2); regulated by acetylation, methylation, and phosphorylation; H3K14 acetylation plays an important role in the unfolding of strongly positioned nucleosomes during repair of UV damage</t>
  </si>
  <si>
    <t>HHT2</t>
  </si>
  <si>
    <t>YNL031C</t>
  </si>
  <si>
    <t>S000004976</t>
  </si>
  <si>
    <t>Histone H3; core histone protein required for chromatin assembly, part of heterochromatin-mediated telomeric and HM silencing; one of two identical histone H3 proteins (see HHT1); regulated by acetylation, methylation, and phosphorylation; H3K14 acetylation plays an important role in the unfolding of strongly positioned nucleosomes during repair of UV damage</t>
  </si>
  <si>
    <t>HIF1</t>
  </si>
  <si>
    <t>YLL022C</t>
  </si>
  <si>
    <t>S000003945</t>
  </si>
  <si>
    <t>Non-essential component of the HAT-B histone acetyltransferase complex; localized to the nucleus; has a role in telomeric silencing; other members are Hat1p and Hat2p</t>
  </si>
  <si>
    <t>HIM1</t>
  </si>
  <si>
    <t>YDR317W</t>
  </si>
  <si>
    <t>S000002725</t>
  </si>
  <si>
    <t>Protein of unknown function involved in DNA repair</t>
  </si>
  <si>
    <t>HIP1</t>
  </si>
  <si>
    <t>YGR191W</t>
  </si>
  <si>
    <t>S000003423</t>
  </si>
  <si>
    <t>High-affinity histidine permease; also involved in the transport of manganese ions</t>
  </si>
  <si>
    <t>HIR1</t>
  </si>
  <si>
    <t>YBL008W</t>
  </si>
  <si>
    <t>S000000104</t>
  </si>
  <si>
    <t>Subunit of the HIR complex; HIR is a nucleosome assembly complex involved in regulation of histone gene transcription; contributes to nucleosome formation, heterochromatic gene silencing, and formation of functional kinetochores</t>
  </si>
  <si>
    <t>HIR2</t>
  </si>
  <si>
    <t>YOR038C</t>
  </si>
  <si>
    <t>S000005564</t>
  </si>
  <si>
    <t>Subunit of HIR nucleosome assembly complex; involved in regulation of histone gene transcription; recruits Swi-Snf complexes to histone gene promoters; promotes heterochromatic gene silencing with Asf1p; relocalizes to the cytosol in response to hypoxia</t>
  </si>
  <si>
    <t>HIR3</t>
  </si>
  <si>
    <t>YJR140C</t>
  </si>
  <si>
    <t>S000003901</t>
  </si>
  <si>
    <t>Subunit of the HIR complex; a nucleosome assembly complex involved in regulation of histone gene transcription; involved in position-dependent gene silencing and nucleosome reassembly; ortholog of human CABIN1 protein</t>
  </si>
  <si>
    <t>HIS1</t>
  </si>
  <si>
    <t>YER055C</t>
  </si>
  <si>
    <t>S000000857</t>
  </si>
  <si>
    <t>ATP phosphoribosyltransferase; a hexameric enzyme, catalyzes the first step in histidine biosynthesis; mutations cause histidine auxotrophy and sensitivity to Cu, Co, and Ni salts; transcription is regulated by general amino acid control</t>
  </si>
  <si>
    <t>HIS2</t>
  </si>
  <si>
    <t>YFR025C</t>
  </si>
  <si>
    <t>S000001921</t>
  </si>
  <si>
    <t>Histidinolphosphatase; catalyzes the eighth step in histidine biosynthesis; mutations cause histidine auxotrophy and sensitivity to Cu, Co, and Ni salts; transcription is regulated by general amino acid control</t>
  </si>
  <si>
    <t>HIS3</t>
  </si>
  <si>
    <t>YOR202W</t>
  </si>
  <si>
    <t>S000005728</t>
  </si>
  <si>
    <t>Imidazoleglycerol-phosphate dehydratase; catalyzes the sixth step in histidine biosynthesis; mutations cause histidine auxotrophy and sensitivity to Cu, Co, and Ni salts; transcription is regulated by general amino acid control via Gcn4p</t>
  </si>
  <si>
    <t>HIS4</t>
  </si>
  <si>
    <t>YCL030C</t>
  </si>
  <si>
    <t>S000000535</t>
  </si>
  <si>
    <t>Multifunctional enzyme containing phosphoribosyl-ATP pyrophosphatase; phosphoribosyl-AMP cyclohydrolase, and histidinol dehydrogenase activities; catalyzes the second, third, ninth and tenth steps in histidine biosynthesis</t>
  </si>
  <si>
    <t>HIS5</t>
  </si>
  <si>
    <t>YIL116W</t>
  </si>
  <si>
    <t>S000001378</t>
  </si>
  <si>
    <t>Histidinol-phosphate aminotransferase; catalyzes the seventh step in histidine biosynthesis; responsive to general control of amino acid biosynthesis; mutations cause histidine auxotrophy and sensitivity to Cu, Co, and Ni salts</t>
  </si>
  <si>
    <t>HIS6</t>
  </si>
  <si>
    <t>YIL020C</t>
  </si>
  <si>
    <t>S000001282</t>
  </si>
  <si>
    <t>Enzyme that catalyzes the fourth step in the histidine pathway; Phosphoribosylformimino-5-aminoimidazole carboxamide ribotide isomerase; mutations cause histidine auxotrophy and sensitivity to Cu, Co, and Ni salts</t>
  </si>
  <si>
    <t>HIS7</t>
  </si>
  <si>
    <t>YBR248C</t>
  </si>
  <si>
    <t>S000000452</t>
  </si>
  <si>
    <t>Imidazole glycerol phosphate synthase; glutamine amidotransferase:cyclase that catalyzes the fifth step of histidine biosynthesis and also produces 5-aminoimidazole-4-carboxamide ribotide (AICAR), a purine precursor</t>
  </si>
  <si>
    <t>HIT1</t>
  </si>
  <si>
    <t>YJR055W</t>
  </si>
  <si>
    <t>S000003816</t>
  </si>
  <si>
    <t>Protein involved in C/D snoRNP assembly; regulates abundance of Rsa1p; required for growth at high temperature; similar to human ZNHIT3</t>
  </si>
  <si>
    <t>HKR1</t>
  </si>
  <si>
    <t>YDR420W</t>
  </si>
  <si>
    <t>S000002828</t>
  </si>
  <si>
    <t>Mucin family member that functions as an osmosensor in the HOG pathway; large, highly glycosylated protein that functions redundantly with Msb2p in Sho1p-mediated osmostresss induction of the HOG signaling pathway; cytoplasmic domain interacts with Ahk1p a scaffold protein that prevents cross talk with the Kss1p MAPK of the filamentous growth pathway; mutant displays defects in beta-1,3 glucan synthesis and bud site selection</t>
  </si>
  <si>
    <t>HLJ1</t>
  </si>
  <si>
    <t>YMR161W</t>
  </si>
  <si>
    <t>S000004771</t>
  </si>
  <si>
    <t>Co-chaperone for Hsp40p; anchored in the ER membrane; with its homolog Ydj1p promotes ER-associated protein degradation (ERAD) of integral membrane substrates; similar to E. coli DnaJ</t>
  </si>
  <si>
    <t>HLR1</t>
  </si>
  <si>
    <t>YDR528W</t>
  </si>
  <si>
    <t>S000002936</t>
  </si>
  <si>
    <t>Protein involved in regulation of cell wall composition and integrity; also involved in cell wall response to osmotic stress; overproduction suppresses a lysis sensitive PKC mutation; HLR1 has a paralog, LRE1, that arose from the whole genome duplication</t>
  </si>
  <si>
    <t>HMF1</t>
  </si>
  <si>
    <t>YER057C</t>
  </si>
  <si>
    <t>S000000859</t>
  </si>
  <si>
    <t>Member of the p14.5 protein family; functionally complements Mmf1p function when targeted to mitochondria; heat shock inducible; high-dosage growth inhibitor; forms a homotrimer in vitro; HMF1 has a paralog, MMF1, that arose from the whole genome duplication</t>
  </si>
  <si>
    <t>HMG1</t>
  </si>
  <si>
    <t>YML075C</t>
  </si>
  <si>
    <t>S000004540</t>
  </si>
  <si>
    <t>HMG-CoA reductase; catalyzes conversion of HMG-CoA to mevalonate, which is a rate-limiting step in sterol biosynthesis; one of two isozymes; localizes to nuclear envelope; overproduction induces formation of karmellae; forms foci at nuclear periphery upon DNA replication stress; HMG1 has a paralog, HMG2, that arose from the whole genome duplication; human homolog HMGCR can complement yeast hmg1 mutant</t>
  </si>
  <si>
    <t>HMG2</t>
  </si>
  <si>
    <t>YLR450W</t>
  </si>
  <si>
    <t>S000004442</t>
  </si>
  <si>
    <t>HMG-CoA reductase; converts HMG-CoA to mevalonate, a rate-limiting step in sterol biosynthesis; one of two isozymes; overproduction induces assembly of peripheral ER membrane arrays and short nuclear-associated membrane stacks; forms foci at nuclear periphery upon DNA replication stress; HMG2 has a paralog, HMG1, that arose from the whole genome duplication; human homolog HMGCR can complement yeast hmg2 mutant</t>
  </si>
  <si>
    <t>HMI1</t>
  </si>
  <si>
    <t>YOL095C</t>
  </si>
  <si>
    <t>S000005455</t>
  </si>
  <si>
    <t>Mitochondrial inner membrane localized ATP-dependent DNA helicase; required for the maintenance of the mitochondrial genome; not required for mitochondrial transcription; has homology to E. coli helicase uvrD</t>
  </si>
  <si>
    <t>HMLALPHA2</t>
  </si>
  <si>
    <t>YCL067C</t>
  </si>
  <si>
    <t>S000000572</t>
  </si>
  <si>
    <t>Silenced copy of ALPHA2 at HML; homeobox-domain protein that associates with Mcm1p in haploid cells to repress a-specific gene expression and interacts with a1p in diploid cells to repress haploid-specific gene expression</t>
  </si>
  <si>
    <t>HMO1</t>
  </si>
  <si>
    <t>YDR174W</t>
  </si>
  <si>
    <t>S000002581</t>
  </si>
  <si>
    <t>Chromatin associated high mobility group (HMG) family member; involved in compacting, bending, bridging and looping DNA; rDNA-binding component that regulates transcription from RNA polymerase I promoters; regulates start site selection of ribosomal protein genes via RNA polymerase II promoters; role in genome maintenance; associates with a 5'-3' DNA helicase and Fpr1p, a prolyl isomerase; relocalizes to the cytosol in response to hypoxia</t>
  </si>
  <si>
    <t>HMRA1</t>
  </si>
  <si>
    <t>YCR097W</t>
  </si>
  <si>
    <t>S000000694</t>
  </si>
  <si>
    <t>Silenced copy of a1 at HMR; homeobox corepressor that interacts with Alpha2p to repress haploid-specific gene transcription in diploid cells</t>
  </si>
  <si>
    <t>HMS1</t>
  </si>
  <si>
    <t>YOR032C</t>
  </si>
  <si>
    <t>S000005558</t>
  </si>
  <si>
    <t>bHLH protein with similarity to myc-family transcription factors; overexpression confers hyperfilamentous growth and suppresses the pseudohyphal filamentation defect of a diploid mep1 mep2 homozygous null mutant</t>
  </si>
  <si>
    <t>HMS2</t>
  </si>
  <si>
    <t>YJR147W</t>
  </si>
  <si>
    <t>S000003908</t>
  </si>
  <si>
    <t>Protein with similarity to heat shock transcription factors; overexpression suppresses the pseudohyphal filamentation defect of a diploid mep1 mep2 homozygous null mutant; HMS2 has a paralog, SKN7, that arose from the whole genome duplication</t>
  </si>
  <si>
    <t>HMT1</t>
  </si>
  <si>
    <t>YBR034C</t>
  </si>
  <si>
    <t>S000000238</t>
  </si>
  <si>
    <t>Nuclear SAM-dependent mono- and asymmetric methyltransferase; modifies hnRNPs, including Npl3p and Hrp1p, affecting their activity and nuclear export; methylates U1 snRNP protein Snp1p, ribosomal protein Rps2p, and histones H3 and H4; interacts genetically with genes encoding components of Rpd3(L) and this interaction is important for Rpd3 recruitment to the subtelomeric region</t>
  </si>
  <si>
    <t>HMX1</t>
  </si>
  <si>
    <t>YLR205C</t>
  </si>
  <si>
    <t>S000004195</t>
  </si>
  <si>
    <t>ER localized heme oxygenase; involved in heme degradation during iron starvation and in the oxidative stress response; expression is regulated by AFT1 and oxidative stress; relocates to the perinuclear region in the presence of oxidants</t>
  </si>
  <si>
    <t>HNM1</t>
  </si>
  <si>
    <t>YGL077C</t>
  </si>
  <si>
    <t>S000003045</t>
  </si>
  <si>
    <t>Plasma membrane transporter for choline, ethanolamine, and carnitine; involved in the uptake of nitrogen mustard and the uptake of glycine betaine during hypersaline stress; co-regulated with phospholipid biosynthetic genes and negatively regulated by choline and myo-inositol</t>
  </si>
  <si>
    <t>HNT1</t>
  </si>
  <si>
    <t>YDL125C</t>
  </si>
  <si>
    <t>S000002283</t>
  </si>
  <si>
    <t>Adenosine 5'-monophosphoramidase; interacts physically and genetically with Kin28p, a CDK and TFIIK subunit, and genetically with CAK1; member of histidine triad (HIT) superfamily of nucleotide-binding proteins; protein abundance increases in response to DNA replication stress; human homolog HINT1 can complement yeast hnt1 mutant</t>
  </si>
  <si>
    <t>HNT2</t>
  </si>
  <si>
    <t>YDR305C</t>
  </si>
  <si>
    <t>S000002713</t>
  </si>
  <si>
    <t>Dinucleoside triphosphate hydrolase; has similarity to the tumor suppressor FHIT and belongs to the histidine triad (HIT) superfamily of nucleotide-binding proteins</t>
  </si>
  <si>
    <t>HNT3</t>
  </si>
  <si>
    <t>YOR258W</t>
  </si>
  <si>
    <t>S000005784</t>
  </si>
  <si>
    <t>DNA 5' AMP hydrolase involved in DNA repair; member of the histidine triad (HIT) superfamily of nucleotide-binding proteins; homolog of Aprataxin, a Hint related protein that is mutated in individuals with ataxia with oculomotor apraxia; relative distribution to nuclear foci decreases upon DNA replication stress</t>
  </si>
  <si>
    <t>HO</t>
  </si>
  <si>
    <t>YDL227C</t>
  </si>
  <si>
    <t>S000002386</t>
  </si>
  <si>
    <t>Site-specific endonuclease; required for gene conversion at the MAT locus (homothallic switching) through the generation of a ds DNA break; expression restricted to mother cells in late G1 as controlled by Swi4p-Swi6p, Swi5p, and Ash1p</t>
  </si>
  <si>
    <t>HOC1</t>
  </si>
  <si>
    <t>YJR075W</t>
  </si>
  <si>
    <t>S000003836</t>
  </si>
  <si>
    <t>Alpha-1,6-mannosyltransferase; involved in cell wall mannan biosynthesis; subunit of a Golgi-localized complex that also contains Anp1p, Mnn9p, Mnn11p, and Mnn10p; identified as a suppressor of a cell lysis sensitive pkc1-371 allele</t>
  </si>
  <si>
    <t>HOF1</t>
  </si>
  <si>
    <t>YMR032W</t>
  </si>
  <si>
    <t>S000004635</t>
  </si>
  <si>
    <t>Protein that regulates actin cytoskeleton organization; required for cytokinesis, actin cable organization, and secretory vesicle trafficking; localized to bud neck; phosphorylated by Dbf2p; regulates actomyosin ring dynamics and septin localization; contains an SH3 domain; N terminus controls cell size and levels of actin cables, while C terminus controls actin cable organization via direct regulation of the formin Bnr1p</t>
  </si>
  <si>
    <t>HOG1</t>
  </si>
  <si>
    <t>YLR113W</t>
  </si>
  <si>
    <t>S000004103</t>
  </si>
  <si>
    <t>Mitogen-activated protein kinase involved in osmoregulation; controls global reallocation of RNAPII during osmotic shock; mediates recruitment/activation of RNAPII at Hot1p-dependent promoters; binds calmodulin; stimulates antisense transcription to activate CDC28; defines novel S-phase checkpoint with Mrc1p that prevent replication/transcription conflicts; nuclear form represses pseudohyphal growth; autophosphorylates; protein abundance increases under DNA replication stress</t>
  </si>
  <si>
    <t>HOL1</t>
  </si>
  <si>
    <t>YNR055C</t>
  </si>
  <si>
    <t>S000005338</t>
  </si>
  <si>
    <t>Putative transporter in the major facilitator superfamily; member of the 12-spanner drug:H(+) antiporter DHA1 family; mutations in membrane-spanning domains permit cation and histidinol uptake</t>
  </si>
  <si>
    <t>HOM2</t>
  </si>
  <si>
    <t>YDR158W</t>
  </si>
  <si>
    <t>S000002565</t>
  </si>
  <si>
    <t>Aspartic beta semi-aldehyde dehydrogenase; catalyzes the second step in the common pathway for methionine and threonine biosynthesis; expression regulated by Gcn4p and the general control of amino acid synthesis</t>
  </si>
  <si>
    <t>HOM3</t>
  </si>
  <si>
    <t>YER052C</t>
  </si>
  <si>
    <t>S000000854</t>
  </si>
  <si>
    <t>Aspartate kinase (L-aspartate 4-P-transferase); cytoplasmic enzyme that catalyzes the first step in the common pathway for methionine and threonine biosynthesis; expression regulated by Gcn4p and the general control of amino acid synthesis</t>
  </si>
  <si>
    <t>HOM6</t>
  </si>
  <si>
    <t>YJR139C</t>
  </si>
  <si>
    <t>S000003900</t>
  </si>
  <si>
    <t>Homoserine dehydrogenase (L-homoserine:NADP oxidoreductase); dimeric enzyme that catalyzes the third step in the common pathway for methionine and threonine biosynthesis; enzyme has nucleotide-binding, dimerization and catalytic regions</t>
  </si>
  <si>
    <t>HOP1</t>
  </si>
  <si>
    <t>YIL072W</t>
  </si>
  <si>
    <t>S000001334</t>
  </si>
  <si>
    <t>Meiosis-specific protein required for chromosome synapsis; displays Red1p dependent localization to the unsynapsed axial-lateral elements of the synaptonemal complex; required for chiasma formation; in vitro, displays the ability to promote intra- and intermolecular synapsis between double-stranded DNA molecules and to fold DNA into rigid protein-DNA filaments</t>
  </si>
  <si>
    <t>HOP2</t>
  </si>
  <si>
    <t>YGL033W</t>
  </si>
  <si>
    <t>S000003001</t>
  </si>
  <si>
    <t>Meiosis-specific protein that localizes to chromosomes; prevents synapsis between nonhomologous chromosomes and ensures synapsis between homologs; complexes with Mnd1p to promote homolog pairing and meiotic double-strand break repair; heterodimer of Hop2p-Mnd1p stimulates the Dmc1p-mediated strand invasion</t>
  </si>
  <si>
    <t>HOR7</t>
  </si>
  <si>
    <t>YMR251W-A</t>
  </si>
  <si>
    <t>S000004864</t>
  </si>
  <si>
    <t>Protein of unknown function; overexpression suppresses Ca2+ sensitivity of mutants lacking inositol phosphorylceramide mannosyltransferases Csg1p and Csh1p; transcription is induced under hyperosmotic stress and repressed by alpha factor; HOR7 has a paralog, DDR2, that arose from the whole genome duplication</t>
  </si>
  <si>
    <t>HOS1</t>
  </si>
  <si>
    <t>YPR068C</t>
  </si>
  <si>
    <t>S000006272</t>
  </si>
  <si>
    <t>Class I histone deacetylase (HDAC) family member; deacetylates Smc3p on lysine residues at anaphase onset; has sequence similarity to Hda1p, Rpd3p, Hos2p, and Hos3p; interacts with the Tup1p-Ssn6p corepressor complex</t>
  </si>
  <si>
    <t>HOS2</t>
  </si>
  <si>
    <t>YGL194C</t>
  </si>
  <si>
    <t>S000003162</t>
  </si>
  <si>
    <t>Histone deacetylase and subunit of Set3 and Rpd3L complexes; required for gene activation via specific deacetylation of lysines in H3 and H4 histone tails; subunit of the Set3 complex, a meiotic-specific repressor of sporulation specific genes that contains deacetylase activity; co-localizes with Cmr1p in nuclear foci in response to DNA damage by MMS</t>
  </si>
  <si>
    <t>HOS3</t>
  </si>
  <si>
    <t>YPL116W</t>
  </si>
  <si>
    <t>S000006037</t>
  </si>
  <si>
    <t>Trichostatin A-insensitive homodimeric histone deacetylase (HDAC); specificity in vitro for histones H3, H4, H2A, and H2B; similar to Hda1p, Rpd3p, Hos1p, and Hos2p; deletion results in increased histone acetylation at rDNA repeats</t>
  </si>
  <si>
    <t>HOS4</t>
  </si>
  <si>
    <t>YIL112W</t>
  </si>
  <si>
    <t>S000001374</t>
  </si>
  <si>
    <t>Subunit of the Set3 complex; complex is a meiotic-specific repressor of sporulation specific genes that contains deacetylase activity; potential Cdc28p substrate</t>
  </si>
  <si>
    <t>HOT1</t>
  </si>
  <si>
    <t>YMR172W</t>
  </si>
  <si>
    <t>S000004783</t>
  </si>
  <si>
    <t>Transcription factor for glycerol biosynthetic genes; required for the transient induction of glycerol biosynthetic genes GPD1 and GPP2 in response to high osmolarity; targets Hog1p to osmostress responsive promoters; has similarity to Msn1p and Gcr1p</t>
  </si>
  <si>
    <t>HOT13</t>
  </si>
  <si>
    <t>YKL084W</t>
  </si>
  <si>
    <t>S000001567</t>
  </si>
  <si>
    <t>Zinc-binding mitochondrial intermembrane space (IMS) protein; involved in a disulfide relay system for IMS import of cysteine-containing proteins; binds Mia40p and stimulates its Erv1p-dependent oxidation, probably by sequestering zinc</t>
  </si>
  <si>
    <t>HPA2</t>
  </si>
  <si>
    <t>YPR193C</t>
  </si>
  <si>
    <t>S000006397</t>
  </si>
  <si>
    <t>Tetrameric histone acetyltransferase; has similarity to Gcn5p, Hat1p, Elp3p, and Hpa3p; acetylates histones H3 and H4 in vitro and exhibits autoacetylation activity; also acetylates polyamines</t>
  </si>
  <si>
    <t>HPA3</t>
  </si>
  <si>
    <t>YEL066W</t>
  </si>
  <si>
    <t>S000000792</t>
  </si>
  <si>
    <t>D-Amino acid N-acetyltransferase that detoxifies D-amino acids; catalyzes N-acetylation of D-amino acids through ordered bi-bi mechanism in which acetyl-CoA is first substrate bound and CoA is last product liberated; acetylates histones and polyamines, also autoacetylates</t>
  </si>
  <si>
    <t>HPC2</t>
  </si>
  <si>
    <t>YBR215W</t>
  </si>
  <si>
    <t>S000000419</t>
  </si>
  <si>
    <t>Subunit of the HIR complex; HIR is a nucleosome assembly complex involved in regulation of histone gene transcription; mutants display synthetic defects with subunits of FACT, a complex that allows passage of RNA Pol II through nucleosomes</t>
  </si>
  <si>
    <t>HPF1</t>
  </si>
  <si>
    <t>YOL155C</t>
  </si>
  <si>
    <t>S000005515</t>
  </si>
  <si>
    <t>Haze-protective mannoprotein; reduces the particle size of aggregated proteins in white wines</t>
  </si>
  <si>
    <t>HPM1</t>
  </si>
  <si>
    <t>YIL110W</t>
  </si>
  <si>
    <t>S000001372</t>
  </si>
  <si>
    <t>AdoMet-dependent methyltransferase; involved in a novel 3-methylhistidine modification of ribosomal protein Rpl3p; seven beta-strand MTase family member; null mutant exhibits a weak vacuolar protein sorting defect and caspofungin resistance</t>
  </si>
  <si>
    <t>HPR1</t>
  </si>
  <si>
    <t>YDR138W</t>
  </si>
  <si>
    <t>S000002545</t>
  </si>
  <si>
    <t>Subunit of THO/TREX complexes; this complex couple transcription elongation with mitotic recombination and with mRNA metabolism and export, subunit of an RNA Pol II complex; regulates lifespan; involved in telomere maintenance; similar to Top1p</t>
  </si>
  <si>
    <t>HPT1</t>
  </si>
  <si>
    <t>YDR399W</t>
  </si>
  <si>
    <t>S000002807</t>
  </si>
  <si>
    <t>Dimeric hypoxanthine-guanine phosphoribosyltransferase; catalyzes the transfer of the phosphoribosyl portion of 5-phosphoribosyl-alpha-1-pyrophosphate to a purine base (either guanine or hypoxanthine) to form pyrophosphate and a purine nucleotide (either guanosine monophosphate or inosine monophosphate); mutations in the human homolog HPRT1 can cause Lesch-Nyhan syndrome and Kelley-Seegmiller syndrome</t>
  </si>
  <si>
    <t>HRA1</t>
  </si>
  <si>
    <t>S000119380</t>
  </si>
  <si>
    <t>Non-protein-coding RNA; substrate of RNase P, possibly involved in rRNA processing, specifically maturation of 20S precursor into the mature 18S rRNA</t>
  </si>
  <si>
    <t>HRB1</t>
  </si>
  <si>
    <t>YNL004W</t>
  </si>
  <si>
    <t>S000004949</t>
  </si>
  <si>
    <t>Poly(A+) RNA-binding protein; key surveillance factor for the selective export of spliced mRNAs from the nucleus to the cytoplasm; preference for intron-containing genes; similar to Npl3p; HRB1 has a paralog, GBP2, that arose from the whole genome duplication</t>
  </si>
  <si>
    <t>HRD1</t>
  </si>
  <si>
    <t>YOL013C</t>
  </si>
  <si>
    <t>S000005373</t>
  </si>
  <si>
    <t>Ubiquitin-protein ligase involved in ER-associated degradation (ERAD) of misfolded proteins; upon autoubiquitination triggers retrotranslocation of misfolded proteins to cytosol for degradation; genetically linked to the unfolded protein response (UPR); regulated through association with Hrd3p; contains an H2 ring finger; likely plays a general role in targeting proteins that persistently associate with and potentially obstruct the ER-localized translocon</t>
  </si>
  <si>
    <t>HRD3</t>
  </si>
  <si>
    <t>YLR207W</t>
  </si>
  <si>
    <t>S000004197</t>
  </si>
  <si>
    <t>ER membrane protein that plays a central role in ERAD; forms HRD complex with Hrd1p and ER-associated protein degradation (ERAD) determinants that engages in lumen to cytosol communication and coordination of ERAD events</t>
  </si>
  <si>
    <t>HRI1</t>
  </si>
  <si>
    <t>YLR301W</t>
  </si>
  <si>
    <t>S000004292</t>
  </si>
  <si>
    <t>Protein of unknown function that interacts with Sec72p and Hrr25p</t>
  </si>
  <si>
    <t>HRK1</t>
  </si>
  <si>
    <t>YOR267C</t>
  </si>
  <si>
    <t>S000005793</t>
  </si>
  <si>
    <t>Protein kinase; implicated in activation of the plasma membrane H(+)-ATPase Pma1p in response to glucose metabolism; plays a role in ion homeostasis; protein abundance increases in response to DNA replication stress</t>
  </si>
  <si>
    <t>HRP1</t>
  </si>
  <si>
    <t>YOL123W</t>
  </si>
  <si>
    <t>S000005483</t>
  </si>
  <si>
    <t>Subunit of cleavage factor I; cleavage factor I is a five-subunit complex required for the cleavage and polyadenylation of pre-mRNA 3' ends; RRM-containing heteronuclear RNA binding protein and hnRNPA/B family member that binds to poly (A) signal sequences; required for genome stability</t>
  </si>
  <si>
    <t>HRQ1</t>
  </si>
  <si>
    <t>YDR291W</t>
  </si>
  <si>
    <t>S000002699</t>
  </si>
  <si>
    <t>3'-5' DNA helicase that has DNA strand annealing activity; helicase activity is stimulated by fork structure and 3'-tail length of substrates; acts with Rad4p in nucleotide-excision repair; belongs to the widely conserved RecQ family of proteins which are involved in maintaining genomic integrity; similar to the human RecQ4p implicated in Rothmund-Thomson syndrome (RTS)</t>
  </si>
  <si>
    <t>HRR25</t>
  </si>
  <si>
    <t>YPL204W</t>
  </si>
  <si>
    <t>S000006125</t>
  </si>
  <si>
    <t>Conserved casein kinase; regulates diverse events including: vesicular traffic, DNA repair, the CVT pathway, monopolar attachment of sister kinetochores at meiosis I, and ribosomal subunit biogenesis; monopolin subunit; binds the RNAPII CTD; phosphorylates COPII coat subunits; interacts with Sit4p phosphatase; antagonizes calcineurin signaling, reducing nuclear accumulation of Crz1p; phosphorylates Dsn1p, the kinetochore receptor for monopolin; homolog of mammalian CK1delta</t>
  </si>
  <si>
    <t>HRT1</t>
  </si>
  <si>
    <t>YOL133W</t>
  </si>
  <si>
    <t>S000005493</t>
  </si>
  <si>
    <t>RING-H2 domain core subunit of multiple ubiquitin ligase complexes; subunit of Skp1-Cullin-F-box (SCF) that tethers the Cdc34p (E2) and Cdc53p (cullin) SCF subunits, and is required for degradation of Gic2p, Far1p, Sic1p and Cln2p; subunit of the Rtt101p-Mms1p-Mms22p ubiquitin ligase that stabilizes replication forks after DNA lesions; subunit of the Cul3p-Elc1p-Ela1p ubiquitin ligase involved in Rpb1p degradation as part of transcription-coupled repair</t>
  </si>
  <si>
    <t>HRT3</t>
  </si>
  <si>
    <t>YLR097C</t>
  </si>
  <si>
    <t>S000004087</t>
  </si>
  <si>
    <t>Putative SCF-ubiquitin ligase F-box protein; based on both genetic and physical interactions and sequence similarity; identified in association with Cdc53p, Skp1p and Ubi4 in large and small-scale studies</t>
  </si>
  <si>
    <t>HSC82</t>
  </si>
  <si>
    <t>YMR186W</t>
  </si>
  <si>
    <t>S000004798</t>
  </si>
  <si>
    <t>Cytoplasmic chaperone of the Hsp90 family; plays a role in determining prion variants; redundant in function and nearly identical with Hsp82p, and together they are essential; expressed constitutively at 10-fold higher basal levels than HSP82 and induced 2-3 fold by heat shock; contains two acid-rich unstructured regions that promote the solubility of chaperone-substrate complexes; HSC82 has a paralog, HSP82, that arose from the whole genome duplication</t>
  </si>
  <si>
    <t>HSE1</t>
  </si>
  <si>
    <t>YHL002W</t>
  </si>
  <si>
    <t>S000000994</t>
  </si>
  <si>
    <t>Subunit of the endosomal Vps27p-Hse1p complex; complex is required for sorting of ubiquitinated membrane proteins into intralumenal vesicles prior to vacuolar degradation, as well as for recycling of Golgi proteins and formation of lumenal membranes</t>
  </si>
  <si>
    <t>HSF1</t>
  </si>
  <si>
    <t>YGL073W</t>
  </si>
  <si>
    <t>S000003041</t>
  </si>
  <si>
    <t>Trimeric heat shock transcription factor; activates multiple genes in response to highly diverse stresses; recognizes variable heat shock elements (HSEs) consisting of inverted NGAAN repeats; monitors translational status of cell through an RQC (Ribosomal Quality Control)-mediated translation-stress signal; involved in diauxic shift; posttranslationally regulated; human homolog HSF1 with linker region mutations can complement yeast hsf1 mutant</t>
  </si>
  <si>
    <t>HSH155</t>
  </si>
  <si>
    <t>YMR288W</t>
  </si>
  <si>
    <t>S000004901</t>
  </si>
  <si>
    <t>U2-snRNP associated splicing factor; forms extensive associations with the branch site-3' splice site-3' exon region upon prespliceosome formation; similarity to the mammalian U2 snRNP-associated splicing factor SAP155</t>
  </si>
  <si>
    <t>HSH49</t>
  </si>
  <si>
    <t>YOR319W</t>
  </si>
  <si>
    <t>S000005846</t>
  </si>
  <si>
    <t>U2-snRNP associated splicing factor; similar to the mammalian splicing factor SAP49; proposed to function as a U2-snRNP assembly factor along with Hsh155p and binding partner Cus1p; contains two RNA recognition motifs (RRM)</t>
  </si>
  <si>
    <t>HSK3</t>
  </si>
  <si>
    <t>YKL138C-A</t>
  </si>
  <si>
    <t>S000028421</t>
  </si>
  <si>
    <t>HSL1</t>
  </si>
  <si>
    <t>YKL101W</t>
  </si>
  <si>
    <t>S000001584</t>
  </si>
  <si>
    <t>Nim1p-related protein kinase; septin-binding kinase that localizes to the bud neck septin ring and regulates the morphogenesis checkpoint; phosphorylates Hsl7p and cooperates with Elm1p to recruit Hsl7p to the mother-bud neck, as a prerequisite for the subsequent recruitment, phosphorylation, and degradation of Swe1p; autophosphorylation enhances interactions with Hsl7p</t>
  </si>
  <si>
    <t>HSL7</t>
  </si>
  <si>
    <t>YBR133C</t>
  </si>
  <si>
    <t>S000000337</t>
  </si>
  <si>
    <t>Protein arginine N-methyltransferase; exhibits septin and Hsl1p-dependent localization to the bud neck in budded cells and periodic Hsl1p-dependent phosphorylation; required with Hsl1p, and Elm1p for the mother-bud neck recruitment, phosphorylation, and degradation of Swe1p; interacts directly with Swe1p; relocalizes away from bud neck upon DNA replication stress; human homolog PRMT5 can complement yeast hsl7 mutant</t>
  </si>
  <si>
    <t>HSM3</t>
  </si>
  <si>
    <t>YBR272C</t>
  </si>
  <si>
    <t>S000000476</t>
  </si>
  <si>
    <t>Evolutionarily conserved 19S regulatory particle assembly-chaperone; involved in the assembly of the base subcomplex of the 19S proteasomal regulatory particle (RP); involved in DNA mismatch repair during slow growth; weak similarity to Msh1p; structural study suggests Hsm3p is a scaffold protein for Rpt1p-Rpt2p complex formation; ortholog of human 19S subunit S5b</t>
  </si>
  <si>
    <t>HSP10</t>
  </si>
  <si>
    <t>YOR020C</t>
  </si>
  <si>
    <t>S000005546</t>
  </si>
  <si>
    <t>Mitochondrial matrix co-chaperonin; inhibits the ATPase activity of Hsp60p, a mitochondrial chaperonin; involved in protein folding and sorting in the mitochondria; 10 kD heat shock protein with similarity to E. coli groES</t>
  </si>
  <si>
    <t>HSP104</t>
  </si>
  <si>
    <t>YLL026W</t>
  </si>
  <si>
    <t>S000003949</t>
  </si>
  <si>
    <t>Disaggregase; heat shock protein that cooperates with Ydj1p (Hsp40) and Ssa1p (Hsp70) to refold and reactivate previously denatured, aggregated proteins; responsive to stresses including: heat, ethanol, and sodium arsenite; involved in [PSI+] propagation; protein becomes more abundant and forms cytoplasmic foci in response to DNA replication stress; potentiated Hsp104p variants decrease TDP-43 proteotoxicity by eliminating its cytoplasmic aggregation</t>
  </si>
  <si>
    <t>HSP12</t>
  </si>
  <si>
    <t>YFL014W</t>
  </si>
  <si>
    <t>S000001880</t>
  </si>
  <si>
    <t>Plasma membrane protein involved in maintaining membrane organization; involved in maintaining organization during stress conditions; induced by heat shock, oxidative stress, osmostress, stationary phase, glucose depletion, oleate and alcohol; protein abundance increased in response to DNA replication stress and dietary restriction; regulated by the HOG and Ras-Pka pathways; required for dietary restriction-induced lifespan extension</t>
  </si>
  <si>
    <t>HSP150</t>
  </si>
  <si>
    <t>YJL159W</t>
  </si>
  <si>
    <t>S000003695</t>
  </si>
  <si>
    <t>O-mannosylated heat shock protein; secreted and covalently attached to the cell wall via beta-1,3-glucan and disulfide bridges; required for cell wall stability; induced by heat shock, oxidative stress, and nitrogen limitation; HSP150 has a paralog, PIR3, that arose from the whole genome duplication</t>
  </si>
  <si>
    <t>HSP26</t>
  </si>
  <si>
    <t>YBR072W</t>
  </si>
  <si>
    <t>S000000276</t>
  </si>
  <si>
    <t>Small heat shock protein (sHSP) with chaperone activity; forms hollow, sphere-shaped oligomers that suppress unfolded proteins aggregation; long-lived protein that is preferentially retained in mother cells and forms cytoplasmic foci; oligomer activation requires heat-induced conformational change; also has mRNA binding activity</t>
  </si>
  <si>
    <t>HSP30</t>
  </si>
  <si>
    <t>YCR021C</t>
  </si>
  <si>
    <t>S000000615</t>
  </si>
  <si>
    <t>Negative regulator of the H(+)-ATPase Pma1p; stress-responsive protein; hydrophobic plasma membrane localized; induced by heat shock, ethanol treatment, weak organic acid, glucose limitation, and entry into stationary phase</t>
  </si>
  <si>
    <t>HSP31</t>
  </si>
  <si>
    <t>YDR533C</t>
  </si>
  <si>
    <t>S000002941</t>
  </si>
  <si>
    <t>Methylglyoxalase that converts methylglyoxal to D-lactate; involved in oxidative stress resistance, diauxic shift, and stationary phase survival; has similarity to E. coli Hsp31 and C. albicans Glx3p; member of the DJ-1/ThiJ/PfpI superfamily, which includes human DJ-1 involved in Parkinson's disease and cancer; exists as a dimer and contains a putative metal-binding site; protein abundance increases in response to DNA replication stress</t>
  </si>
  <si>
    <t>HSP32</t>
  </si>
  <si>
    <t>YPL280W</t>
  </si>
  <si>
    <t>S000006201</t>
  </si>
  <si>
    <t>Possible chaperone and cysteine protease; required for transcriptional reprogramming during the diauxic shift and for survival in stationary phase; similar to E. coli Hsp31 and S. cerevisiae Hsp31p, Hsp33p, and Sno4p; member of the DJ-1/ThiJ/PfpI superfamily, which includes human DJ-1 involved in Parkinson's disease and cancer</t>
  </si>
  <si>
    <t>HSP33</t>
  </si>
  <si>
    <t>YOR391C</t>
  </si>
  <si>
    <t>S000005918</t>
  </si>
  <si>
    <t>Possible chaperone and cysteine protease; required for transcriptional reprogramming during the diauxic shift and for survival in stationary phase; similar to E. coli Hsp31 and S. cerevisiae Hsp31p, Hsp32p, and Sno4p; member of the DJ-1/ThiJ/PfpI superfamily, which includes human DJ-1 involved in Parkinson's disease and cancer</t>
  </si>
  <si>
    <t>HSP42</t>
  </si>
  <si>
    <t>YDR171W</t>
  </si>
  <si>
    <t>S000002578</t>
  </si>
  <si>
    <t>Small heat shock protein (sHSP) with chaperone activity; forms barrel-shaped oligomers that suppress unfolded protein aggregation; involved in cytoskeleton reorganization after heat shock; protein abundance increases and forms cytoplasmic foci in response to DNA replication stress</t>
  </si>
  <si>
    <t>HSP60</t>
  </si>
  <si>
    <t>YLR259C</t>
  </si>
  <si>
    <t>S000004249</t>
  </si>
  <si>
    <t>Tetradecameric mitochondrial chaperonin; required for ATP-dependent folding of precursor polypeptides and complex assembly; prevents aggregation and mediates protein refolding after heat shock; role in mtDNA transmission; phosphorylated</t>
  </si>
  <si>
    <t>HSP78</t>
  </si>
  <si>
    <t>YDR258C</t>
  </si>
  <si>
    <t>S000002666</t>
  </si>
  <si>
    <t>Oligomeric mitochondrial matrix chaperone; cooperates with Ssc1p in mitochondrial thermotolerance after heat shock; able to prevent the aggregation of misfolded proteins as well as resolubilize protein aggregates</t>
  </si>
  <si>
    <t>HSP82</t>
  </si>
  <si>
    <t>YPL240C</t>
  </si>
  <si>
    <t>S000006161</t>
  </si>
  <si>
    <t>Hsp90 chaperone; redundant in function with Hsc82p; required for pheromone signaling, negative regulation of Hsf1p; docks with Tom70p for mitochondrial preprotein delivery; promotes telomerase DNA binding, nucleotide addition; protein abundance increases in response to DNA replication stress; contains two acid-rich unstructured regions that promote solubility of chaperone-substrate complexes; HSP82 has a paralog, HSC82, that arose from the whole genome duplication</t>
  </si>
  <si>
    <t>HST1</t>
  </si>
  <si>
    <t>YOL068C</t>
  </si>
  <si>
    <t>S000005429</t>
  </si>
  <si>
    <t>NAD(+)-dependent histone deacetylase; essential subunit of the Sum1p/Rfm1p/Hst1p complex required for ORC-dependent silencing and meiotic repression; non-essential subunit of the Set3C deacetylase complex; involved in telomere maintenance; HST1 has a paralog, SIR2, that arose from the whole genome duplication</t>
  </si>
  <si>
    <t>HST2</t>
  </si>
  <si>
    <t>YPL015C</t>
  </si>
  <si>
    <t>S000005936</t>
  </si>
  <si>
    <t>Cytoplasmic NAD(+)-dependent protein deacetylase; deacetylation targets are primarily cytoplasmic proteins; member of the silencing information regulator 2 (Sir2) family of NAD(+)-dependent protein deacetylases; modulates nucleolar (rDNA) and telomeric silencing; possesses NAD(+)-dependent histone deacetylase activity in vitro; contains a nuclear export signal (NES); function regulated by its nuclear export</t>
  </si>
  <si>
    <t>HST3</t>
  </si>
  <si>
    <t>YOR025W</t>
  </si>
  <si>
    <t>S000005551</t>
  </si>
  <si>
    <t>Member of the Sir2 family of NAD(+)-dependent protein deacetylases; involved along with Hst4p in telomeric silencing, cell cycle progression, radiation resistance, genomic stability and short-chain fatty acid metabolism</t>
  </si>
  <si>
    <t>HST4</t>
  </si>
  <si>
    <t>YDR191W</t>
  </si>
  <si>
    <t>S000002599</t>
  </si>
  <si>
    <t>NAD(+)-dependent protein deacetylase; deacetylation targets are primarily mitochondrial proteins; involved along with Hst3p in silencing at telomeres, cell cycle progression, radiation resistance, genomic stability and short-chain fatty acid metabolism; accumulates in mitochondria in response to biotin starvation and may link biotin metabolism with energy homeostasis; member of the Sir2 family and may be the functional equivalent of human SIRT3</t>
  </si>
  <si>
    <t>HSV2</t>
  </si>
  <si>
    <t>YGR223C</t>
  </si>
  <si>
    <t>S000003455</t>
  </si>
  <si>
    <t>Phosphatidylinositol 3,5-bisphosphate-binding protein; plays a role in micronucleophagy; belongs to the PROPPIN family of proteins; predicted to fold as a seven-bladed beta-propeller; displays punctate cytoplasmic localization</t>
  </si>
  <si>
    <t>HTA1</t>
  </si>
  <si>
    <t>YDR225W</t>
  </si>
  <si>
    <t>S000002633</t>
  </si>
  <si>
    <t>Histone H2A; core histone protein required for chromatin assembly and chromosome function; one of two nearly identical subtypes (see also HTA2); DNA damage-dependent phosphorylation by Mec1p facilitates DNA repair; acetylated by Nat4p; N-terminally propionylated in vivo</t>
  </si>
  <si>
    <t>HTA2</t>
  </si>
  <si>
    <t>YBL003C</t>
  </si>
  <si>
    <t>S000000099</t>
  </si>
  <si>
    <t>Histone H2A; core histone protein required for chromatin assembly and chromosome function; one of two nearly identical (see also HTA1) subtypes; DNA damage-dependent phosphorylation by Mec1p facilitates DNA repair; acetylated by Nat4p</t>
  </si>
  <si>
    <t>HTB1</t>
  </si>
  <si>
    <t>YDR224C</t>
  </si>
  <si>
    <t>S000002632</t>
  </si>
  <si>
    <t>Histone H2B; core histone protein required for chromatin assembly and chromosome function; nearly identical to HTB2; Rad6p-Bre1p-Lge1p mediated ubiquitination regulates reassembly after DNA replication, transcriptional activation, meiotic DSB formation and H3 methylation</t>
  </si>
  <si>
    <t>HTB2</t>
  </si>
  <si>
    <t>YBL002W</t>
  </si>
  <si>
    <t>S000000098</t>
  </si>
  <si>
    <t>Histone H2B; core histone protein required for chromatin assembly and chromosome function; nearly identical to HTB1; Rad6p-Bre1p-Lge1p mediated ubiquitination regulates reassembly after DNA replication, transcriptional activation, meiotic DSB formation and H3 methylation</t>
  </si>
  <si>
    <t>HTD2</t>
  </si>
  <si>
    <t>YHR067W</t>
  </si>
  <si>
    <t>S000001109</t>
  </si>
  <si>
    <t>Mitochondrial 3-hydroxyacyl-thioester dehydratase; involved in fatty acid biosynthesis, required for respiratory growth and for normal mitochondrial morphology</t>
  </si>
  <si>
    <t>HTL1</t>
  </si>
  <si>
    <t>YCR020W-B</t>
  </si>
  <si>
    <t>S000006439</t>
  </si>
  <si>
    <t>Component of the RSC chromatin remodeling complex; RSC functions in transcriptional regulation and elongation, chromosome stability, and establishing sister chromatid cohesion; involved in telomere maintenance</t>
  </si>
  <si>
    <t>HTS1</t>
  </si>
  <si>
    <t>YPR033C</t>
  </si>
  <si>
    <t>S000006237</t>
  </si>
  <si>
    <t>Cytoplasmic and mitochondrial histidine tRNA synthetase; efficient mitochondrial localization requires both a presequence and an amino-terminal sequence; mutations in human ortholog HARS2 are associated with Perrault syndrome</t>
  </si>
  <si>
    <t>HTZ1</t>
  </si>
  <si>
    <t>YOL012C</t>
  </si>
  <si>
    <t>S000005372</t>
  </si>
  <si>
    <t>Histone variant H2AZ; exchanged for histone H2A in nucleosomes by the SWR1 complex; involved in transcriptional regulation through prevention of the spread of silent heterochromatin; Htz1p-containing nucleosomes facilitate RNA Pol II passage by affecting correct assembly and modification status of RNA Pol II elongation complexes and by favoring efficient nucleosome remodeling</t>
  </si>
  <si>
    <t>HUA1</t>
  </si>
  <si>
    <t>YGR268C</t>
  </si>
  <si>
    <t>S000003500</t>
  </si>
  <si>
    <t>Cytoplasmic protein containing a zinc finger domain; sequence similarity to that of Type I J-proteins; computational analysis of large-scale protein-protein interaction data suggests a possible role in actin patch assembly</t>
  </si>
  <si>
    <t>HUA2</t>
  </si>
  <si>
    <t>YOR284W</t>
  </si>
  <si>
    <t>S000005810</t>
  </si>
  <si>
    <t>Cytoplasmic protein of unknown function; computational analysis of large-scale protein-protein interaction data suggests a possible role in actin patch assembly</t>
  </si>
  <si>
    <t>HUB1</t>
  </si>
  <si>
    <t>YNR032C-A</t>
  </si>
  <si>
    <t>S000007251</t>
  </si>
  <si>
    <t>Ubiquitin-like protein modifier; promotes alternative splicing of SRC1 pre-mRNA; binds non-covalently to the HIND domain of Snu66, may function in modification of Sph1p and Hbt1p, functionally complemented by the human or S. pombe ortholog; mechanism of Hub1p adduct formation not yet clear</t>
  </si>
  <si>
    <t>HUG1</t>
  </si>
  <si>
    <t>YML058W-A</t>
  </si>
  <si>
    <t>S000007472</t>
  </si>
  <si>
    <t>Ribonucleotide reductase inhibitor; intrinsically disordered protein that binds to and inhibits Rnr2p; involved in the Mec1p-mediated checkpoint pathway; transcription is induced by genotoxic stress and by activation of the Rad53p pathway; protein abundance increases in response to DNA replication stress</t>
  </si>
  <si>
    <t>HUL4</t>
  </si>
  <si>
    <t>YJR036C</t>
  </si>
  <si>
    <t>S000003797</t>
  </si>
  <si>
    <t>Protein with similarity to hect domain E3 ubiquitin-protein ligases; not essential for viability; found in association with Trf4 in TRAMP complex</t>
  </si>
  <si>
    <t>HUL5</t>
  </si>
  <si>
    <t>YGL141W</t>
  </si>
  <si>
    <t>S000003109</t>
  </si>
  <si>
    <t>Multiubiquitin chain assembly factor (E4); proteasome processivity factor that elongates polyUb chains on substrates, opposing Ubp6p, a branched polyubiquitin protease; required for retrograde transport of misfolded proteins during ERAD; required for ubiquitination of a subset of cytosolic misfolded proteins upon heat shock</t>
  </si>
  <si>
    <t>HUR1</t>
  </si>
  <si>
    <t>YGL168W</t>
  </si>
  <si>
    <t>S000003136</t>
  </si>
  <si>
    <t>Protein of unknown function; reported null mutant phenotype of hydroxyurea sensitivity may be due to effects on overlapping PMR1 gene</t>
  </si>
  <si>
    <t>HUT1</t>
  </si>
  <si>
    <t>YPL244C</t>
  </si>
  <si>
    <t>S000006165</t>
  </si>
  <si>
    <t>Protein with a role in UDP-galactose transport to the Golgi lumen; has similarity to human UDP-galactose transporter UGTrel1, exhibits a genetic interaction with S. cerevisiae ERO1</t>
  </si>
  <si>
    <t>HVG1</t>
  </si>
  <si>
    <t>YER039C</t>
  </si>
  <si>
    <t>S000000841</t>
  </si>
  <si>
    <t>Protein of unknown function; HVG1 has a paralog, VRG4, that arose from the whole genome duplication</t>
  </si>
  <si>
    <t>HXK1</t>
  </si>
  <si>
    <t>YFR053C</t>
  </si>
  <si>
    <t>S000001949</t>
  </si>
  <si>
    <t>Hexokinase isoenzyme 1; a cytosolic protein that catalyzes phosphorylation of glucose during glucose metabolism; expression is highest during growth on non-glucose carbon sources; glucose-induced repression involves hexokinase Hxk2p; HXK1 has a paralog, HXK2, that arose from the whole genome duplication</t>
  </si>
  <si>
    <t>HXK2</t>
  </si>
  <si>
    <t>YGL253W</t>
  </si>
  <si>
    <t>S000003222</t>
  </si>
  <si>
    <t>Hexokinase isoenzyme 2; phosphorylates glucose in cytosol; predominant hexokinase during growth on glucose; represses expression of HXK1, GLK1, induces expression of its own gene; antiapoptotic; phosphorylation/dephosphorylation at Ser14 by kinase Snf1p, phosphatase Glc7p-Reg1p regulates nucleocytoplasmic shuttling of Hxk2p; functions downstream of Sit4p in control of cell cycle, mitochondrial function, oxidative stress resistance, chronological lifespan; has paralog HXK1</t>
  </si>
  <si>
    <t>HXT1</t>
  </si>
  <si>
    <t>YHR094C</t>
  </si>
  <si>
    <t>S000001136</t>
  </si>
  <si>
    <t>Low-affinity glucose transporter of the major facilitator superfamily; expression is induced by Hxk2p in the presence of glucose and repressed by Rgt1p when glucose is limiting; HXT1 has a paralog, HXT6, what arose from the whole genome duplication</t>
  </si>
  <si>
    <t>HXT10</t>
  </si>
  <si>
    <t>YFL011W</t>
  </si>
  <si>
    <t>S000001883</t>
  </si>
  <si>
    <t>Putative hexose transporter; expressed at low levels and expression is repressed by glucose</t>
  </si>
  <si>
    <t>HXT11</t>
  </si>
  <si>
    <t>YOL156W</t>
  </si>
  <si>
    <t>S000005516</t>
  </si>
  <si>
    <t>Hexose transporter; capable of transporting a broad range of substrates including: glucose, fructose, mannose and galactose; polyol transporter that supports the growth on and uptake of xylitol with low affinity when overexpressed in a strain deleted for hexose family members; nearly identical in sequence to Hxt9p; has similarity to major facilitator superfamily (MFS) transporters; involved in pleiotropic drug resistance</t>
  </si>
  <si>
    <t>HXT13</t>
  </si>
  <si>
    <t>YEL069C</t>
  </si>
  <si>
    <t>S000000795</t>
  </si>
  <si>
    <t>Putative transmembrane polyol transporter; supports growth on and uptake of mannitol and sorbitol with moderate affinity when overexpressed in a strain deleted for hexose family members; minor hexose transport activity when overexpressed in a similar strain; induced by non-fermentable carbon sources; induced in low glucose, repressed in high glucose; HXT13 has a paralog, HXT17, that arose from a segmental duplication</t>
  </si>
  <si>
    <t>HXT15</t>
  </si>
  <si>
    <t>YDL245C</t>
  </si>
  <si>
    <t>S000002404</t>
  </si>
  <si>
    <t>Putative transmembrane polyol transporter; supports growth on and uptake of mannitol, sorbitol and xylitol with moderate affinity when overexpressed in a strain deleted for hexose family members; minor hexose transport activity when overexpressed in a similar strain; similarity to hexose transporters; expression is induced by low levels of glucose and repressed by high levels of glucose</t>
  </si>
  <si>
    <t>HXT17</t>
  </si>
  <si>
    <t>YNR072W</t>
  </si>
  <si>
    <t>S000005355</t>
  </si>
  <si>
    <t>Putative transmembrane polyol transporter; supports growth on and uptake of mannitol and sorbitol with moderate affinity when overexpressed in a strain deleted for hexose family members; minor hexose transport activity when overexpressed in a similar strain; induced by raffinose and galactose at pH 7.7 versus pH 4.7, repressed by high levels of glucose; HXT17 has a paralog, HXT13, that arose from a segmental duplication</t>
  </si>
  <si>
    <t>HXT2</t>
  </si>
  <si>
    <t>YMR011W</t>
  </si>
  <si>
    <t>S000004613</t>
  </si>
  <si>
    <t>High-affinity glucose transporter of the major facilitator superfamily; expression is induced by low levels of glucose and repressed by high levels of glucose</t>
  </si>
  <si>
    <t>HXT3</t>
  </si>
  <si>
    <t>YDR345C</t>
  </si>
  <si>
    <t>S000002753</t>
  </si>
  <si>
    <t>Low affinity glucose transporter of the major facilitator superfamily; expression is induced in low or high glucose conditions; HXT3 has a paralog, HXT5, that arose from the whole genome duplication</t>
  </si>
  <si>
    <t>HXT4</t>
  </si>
  <si>
    <t>YHR092C</t>
  </si>
  <si>
    <t>S000001134</t>
  </si>
  <si>
    <t>High-affinity glucose transporter; member of the major facilitator superfamily, expression is induced by low levels of glucose and repressed by high levels of glucose; HXT4 has a paralog, HXT7, that arose from the whole genome duplication</t>
  </si>
  <si>
    <t>HXT5</t>
  </si>
  <si>
    <t>YHR096C</t>
  </si>
  <si>
    <t>S000001138</t>
  </si>
  <si>
    <t>Hexose transporter with moderate affinity for glucose; induced in the presence of non-fermentable carbon sources, induced by a decrease in growth rate, contains an extended N-terminal domain relative to other HXTs; HXT5 has a paralog, HXT3, that arose from the whole genome duplication</t>
  </si>
  <si>
    <t>HXT6</t>
  </si>
  <si>
    <t>YDR343C</t>
  </si>
  <si>
    <t>S000002751</t>
  </si>
  <si>
    <t>High-affinity glucose transporter; member of the major facilitator superfamily, nearly identical to Hxt7p, expressed at high basal levels relative to other HXTs, repression of expression by high glucose requires SNF3; HXT6 has a paralog, HXT1, that arose from the whole genome duplication</t>
  </si>
  <si>
    <t>HXT7</t>
  </si>
  <si>
    <t>YDR342C</t>
  </si>
  <si>
    <t>S000002750</t>
  </si>
  <si>
    <t>High-affinity glucose transporter; member of the major facilitator superfamily, nearly identical to Hxt6p, expressed at high basal levels relative to other HXTs, expression repressed by high glucose levels; HXT7 has a paralog, HXT4, that arose from the whole genome duplication</t>
  </si>
  <si>
    <t>HXT8</t>
  </si>
  <si>
    <t>YJL214W</t>
  </si>
  <si>
    <t>S000003750</t>
  </si>
  <si>
    <t>Protein of unknown function with similarity to hexose transporters; expression is induced by low levels of glucose and repressed by high levels of glucose</t>
  </si>
  <si>
    <t>HXT9</t>
  </si>
  <si>
    <t>YJL219W</t>
  </si>
  <si>
    <t>S000003755</t>
  </si>
  <si>
    <t>Putative hexose transporter that is nearly identical to Hxt11p; has similarity to major facilitator superfamily (MFS) transporters, expression of HXT9 is regulated by transcription factors Pdr1p and Pdr3p</t>
  </si>
  <si>
    <t>HYM1</t>
  </si>
  <si>
    <t>YKL189W</t>
  </si>
  <si>
    <t>S000001672</t>
  </si>
  <si>
    <t>Component of the RAM signaling network; is involved in regulation of Ace2p activity and cellular morphogenesis, interacts with Kic1p and Sog2p, localizes to sites of polarized growth during budding and during the mating response</t>
  </si>
  <si>
    <t>HYP2</t>
  </si>
  <si>
    <t>YEL034W</t>
  </si>
  <si>
    <t>S000000760</t>
  </si>
  <si>
    <t>Translation elongation factor eIF-5A; required for translation of proteins containing polyproline stretches, including Bni1p, and this leads to a requirement for mating projection formation; structural homolog of bacterial EF-P; undergoes an essential hypusination modification; HYP2 has a paralog, ANB1, that arose from the whole genome duplication; human EIF5A complements the inviability of the yeast hyp2 anb1 double null mutant</t>
  </si>
  <si>
    <t>HYR1</t>
  </si>
  <si>
    <t>YIR037W</t>
  </si>
  <si>
    <t>S000001476</t>
  </si>
  <si>
    <t>Thiol peroxidase; functions as a hydroperoxide receptor to sense intracellular hydroperoxide levels and transduce a redox signal to the Yap1p transcription factor; HYR1 has a paralog, GPX1, that arose from the whole genome duplication</t>
  </si>
  <si>
    <t>IAH1</t>
  </si>
  <si>
    <t>YOR126C</t>
  </si>
  <si>
    <t>S000005652</t>
  </si>
  <si>
    <t>Isoamyl acetate-hydrolyzing esterase; required in balance with alcohol acetyltransferase to maintain optimal amounts of isoamyl acetate, which is particularly important in sake brewing</t>
  </si>
  <si>
    <t>IBA57</t>
  </si>
  <si>
    <t>YJR122W</t>
  </si>
  <si>
    <t>S000003883</t>
  </si>
  <si>
    <t>Protein involved in incorporating iron-sulfur clusters into proteins; mitochondrial matrix protein; involved in the incorporation of iron-sulfur clusters into mitochondrial aconitase-type proteins; activates the radical-SAM family members Bio2p and Lip5p; interacts with Ccr4p in the two-hybrid system</t>
  </si>
  <si>
    <t>IBD2</t>
  </si>
  <si>
    <t>YNL164C</t>
  </si>
  <si>
    <t>S000005108</t>
  </si>
  <si>
    <t>Component of the BUB2-dependent spindle checkpoint pathway; interacts with Bfa1p and functions upstream of Bub2p and Bfa1p</t>
  </si>
  <si>
    <t>ICE2</t>
  </si>
  <si>
    <t>YIL090W</t>
  </si>
  <si>
    <t>S000001352</t>
  </si>
  <si>
    <t>Integral ER membrane protein with type-III transmembrane domains; required for maintenance of ER zinc homeostasis; necessary for efficient targeting of Trm1p tRNA methyltransferase to inner nuclear membrane; mutations cause defects in cortical ER morphology in both the mother and daughter cells</t>
  </si>
  <si>
    <t>ICL1</t>
  </si>
  <si>
    <t>YER065C</t>
  </si>
  <si>
    <t>S000000867</t>
  </si>
  <si>
    <t>Isocitrate lyase; catalyzes the formation of succinate and glyoxylate from isocitrate, a key reaction of the glyoxylate cycle; expression of ICL1 is induced by growth on ethanol and repressed by growth on glucose</t>
  </si>
  <si>
    <t>ICL2</t>
  </si>
  <si>
    <t>YPR006C</t>
  </si>
  <si>
    <t>S000006210</t>
  </si>
  <si>
    <t>2-methylisocitrate lyase of the mitochondrial matrix; functions in the methylcitrate cycle to catalyze the conversion of 2-methylisocitrate to succinate and pyruvate; ICL2 transcription is repressed by glucose and induced by ethanol</t>
  </si>
  <si>
    <t>ICP55</t>
  </si>
  <si>
    <t>YER078C</t>
  </si>
  <si>
    <t>S000000880</t>
  </si>
  <si>
    <t>Mitochondrial aminopeptidase; cleaves the N termini of at least 38 imported proteins after cleavage by the mitochondrial processing peptidase (MPP), thereby increasing their stability; member of the aminopeptidase P family</t>
  </si>
  <si>
    <t>ICR1</t>
  </si>
  <si>
    <t>S000132612</t>
  </si>
  <si>
    <t>Long intergenic regulatory ncRNA; has a key role in regulating transcription of the nearby protein-coding ORF FLO11; initiated far upstream from FLO11 and transcribed across much of the large promoter of FLO11, repressing FLO11 transcription in cis</t>
  </si>
  <si>
    <t>ICS2</t>
  </si>
  <si>
    <t>YBR157C</t>
  </si>
  <si>
    <t>S000000361</t>
  </si>
  <si>
    <t>Protein of unknown function; null mutation does not confer any obvious defects in growth, spore germination, viability, or carbohydrate utilization</t>
  </si>
  <si>
    <t>ICS3</t>
  </si>
  <si>
    <t>YJL077C</t>
  </si>
  <si>
    <t>S000003613</t>
  </si>
  <si>
    <t>Protein with a role in copper homeostasis; possible role in vacuolar sorting and processing of secretory proteins; null mutants are hypersensitive to sortin2</t>
  </si>
  <si>
    <t>ICT1</t>
  </si>
  <si>
    <t>YLR099C</t>
  </si>
  <si>
    <t>S000004089</t>
  </si>
  <si>
    <t>Lysophosphatidic acid acyltransferase; responsible for enhanced phospholipid synthesis during organic solvent stress; null displays increased sensitivity to Calcofluor white; highly expressed during organic solvent stress; ICT1 has a paralog, ECM18, that arose from the whole genome duplication; human ABHD5 can complement ict1 null mutant</t>
  </si>
  <si>
    <t>ICY1</t>
  </si>
  <si>
    <t>YMR195W</t>
  </si>
  <si>
    <t>S000004808</t>
  </si>
  <si>
    <t>Protein of unknown function; required for viability in rich media of cells lacking mitochondrial DNA; mutants have an invasive growth defect with elongated morphology; induced by amino acid starvation; ICY1 has a paralog, ICY2, that arose from the whole genome duplication</t>
  </si>
  <si>
    <t>IDH1</t>
  </si>
  <si>
    <t>YNL037C</t>
  </si>
  <si>
    <t>S000004982</t>
  </si>
  <si>
    <t>Subunit of mitochondrial NAD(+)-dependent isocitrate dehydrogenase; complex catalyzes the oxidation of isocitrate to alpha-ketoglutarate in the TCA cycle</t>
  </si>
  <si>
    <t>IDH2</t>
  </si>
  <si>
    <t>YOR136W</t>
  </si>
  <si>
    <t>S000005662</t>
  </si>
  <si>
    <t>Subunit of mitochondrial NAD(+)-dependent isocitrate dehydrogenase; complex catalyzes the oxidation of isocitrate to alpha-ketoglutarate in the TCA cycle; phosphorylated</t>
  </si>
  <si>
    <t>IDI1</t>
  </si>
  <si>
    <t>YPL117C</t>
  </si>
  <si>
    <t>S000006038</t>
  </si>
  <si>
    <t>Isopentenyl diphosphate:dimethylallyl diphosphate isomerase; catalyzes an essential activation step in the isoprenoid biosynthetic pathway; required for viability; isopentenyl diphosphate:dimethylallyl diphosphate isomerase is also known as IPP isomerase</t>
  </si>
  <si>
    <t>IDP1</t>
  </si>
  <si>
    <t>YDL066W</t>
  </si>
  <si>
    <t>S000002224</t>
  </si>
  <si>
    <t>Mitochondrial NADP-specific isocitrate dehydrogenase; catalyzes the oxidation of isocitrate to alpha-ketoglutarate; not required for mitochondrial respiration and may function to divert alpha-ketoglutarate to biosynthetic processes</t>
  </si>
  <si>
    <t>IDP2</t>
  </si>
  <si>
    <t>YLR174W</t>
  </si>
  <si>
    <t>S000004164</t>
  </si>
  <si>
    <t>Cytosolic NADP-specific isocitrate dehydrogenase; catalyzes oxidation of isocitrate to alpha-ketoglutarate; levels are elevated during growth on non-fermentable carbon sources and reduced during growth on glucose; IDP2 has a paralog, IDP3, that arose from the whole genome duplication</t>
  </si>
  <si>
    <t>IDP3</t>
  </si>
  <si>
    <t>YNL009W</t>
  </si>
  <si>
    <t>S000004954</t>
  </si>
  <si>
    <t>Peroxisomal NADP-dependent isocitrate dehydrogenase; catalyzes oxidation of isocitrate to alpha-ketoglutarate with the formation of NADP(H+), required for growth on unsaturated fatty acids; IDP3 has a paralog, IDP2, that arose from the whole genome duplication</t>
  </si>
  <si>
    <t>IDS2</t>
  </si>
  <si>
    <t>YJL146W</t>
  </si>
  <si>
    <t>S000003682</t>
  </si>
  <si>
    <t>Protein involved in modulation of Ime2p activity during meiosis; appears to act indirectly to promote Ime2p-mediated late meiotic functions; found in growing cells and degraded during sporulation</t>
  </si>
  <si>
    <t>IES1</t>
  </si>
  <si>
    <t>YFL013C</t>
  </si>
  <si>
    <t>S000001881</t>
  </si>
  <si>
    <t>Subunit of the INO80 chromatin remodeling complex; relocalizes to the cytosol in response to hypoxia</t>
  </si>
  <si>
    <t>IES2</t>
  </si>
  <si>
    <t>YNL215W</t>
  </si>
  <si>
    <t>S000005159</t>
  </si>
  <si>
    <t>Protein that associates with the INO80 chromatin remodeling complex; associates with the INO80 complex under low-salt conditions; essential for growth under anaerobic conditions; protein abundance increases in response to DNA replication stress</t>
  </si>
  <si>
    <t>IES3</t>
  </si>
  <si>
    <t>YLR052W</t>
  </si>
  <si>
    <t>S000004042</t>
  </si>
  <si>
    <t>Subunit of the INO80 chromatin remodeling complex</t>
  </si>
  <si>
    <t>IES4</t>
  </si>
  <si>
    <t>YOR189W</t>
  </si>
  <si>
    <t>S000005715</t>
  </si>
  <si>
    <t>Component of the INO80 chromatiin remodeling complex; target of the Mec1p/Tel1p DNA damage signaling pathway; proposed to link chromatin remodeling to replication checkpoint responses</t>
  </si>
  <si>
    <t>IES5</t>
  </si>
  <si>
    <t>YER092W</t>
  </si>
  <si>
    <t>S000000894</t>
  </si>
  <si>
    <t>Non-essential INO80 chromatin remodeling complex subunit; deletion affects telomere maintenance via recombination</t>
  </si>
  <si>
    <t>IES6</t>
  </si>
  <si>
    <t>YEL044W</t>
  </si>
  <si>
    <t>S000000770</t>
  </si>
  <si>
    <t>Component of the INO80 chromatin remodeling complex; critical for INO80 function; involved in regulation of chromosome segregation and maintenance of normal centromeric chromatin structure; human ortholog INO80C is a member of the human INO80 complex; implicated in DNA repair based on genetic interactions with RAD52 epistasis genes</t>
  </si>
  <si>
    <t>IFA38</t>
  </si>
  <si>
    <t>YBR159W</t>
  </si>
  <si>
    <t>S000000363</t>
  </si>
  <si>
    <t>Microsomal beta-keto-reductase; contains oleate response element (ORE) sequence in the promoter region; mutants exhibit reduced VLCFA synthesis, accumulate high levels of dihydrosphingosine, phytosphingosine and medium-chain ceramides</t>
  </si>
  <si>
    <t>IFH1</t>
  </si>
  <si>
    <t>YLR223C</t>
  </si>
  <si>
    <t>S000004213</t>
  </si>
  <si>
    <t>Coactivator, regulates transcription of ribosomal protein (RP) genes; recruited to RP gene promoters during optimal growth conditions via Fhl1p; subunit of CURI, a complex that coordinates RP production and pre-rRNA processing; regulated by acetylation and phosphorylation at different growth states via TORC1 signaling; IFH1 has a paralog, CRF1, that arose from the whole genome duplication</t>
  </si>
  <si>
    <t>IFM1</t>
  </si>
  <si>
    <t>YOL023W</t>
  </si>
  <si>
    <t>S000005383</t>
  </si>
  <si>
    <t>Mitochondrial translation initiation factor 2</t>
  </si>
  <si>
    <t>IGD1</t>
  </si>
  <si>
    <t>YFR017C</t>
  </si>
  <si>
    <t>S000001913</t>
  </si>
  <si>
    <t>Cytoplasmic protein that inhibits Gdb1p glycogen debranching activity; required for normal intracellular accumulation of glycogen; phosphorylated in vivo; expression increases during wine fermentation; protein abundance increases in response to DNA replication stress; IGD1 has a paralog, YOL024W, that arose from the whole genome duplication</t>
  </si>
  <si>
    <t>IGO1</t>
  </si>
  <si>
    <t>YNL157W</t>
  </si>
  <si>
    <t>S000005101</t>
  </si>
  <si>
    <t>Protein required for initiation of G0 program; prevents degradation of nutrient-regulated mRNAs via the 5'-3' mRNA decay pathway; phosphorylated by Rim15p; GFP protein localizes to the cytoplasm and nucleus; IGO1 has a paralog, IGO2, that arose from the whole genome duplication</t>
  </si>
  <si>
    <t>IGO2</t>
  </si>
  <si>
    <t>YHR132W-A</t>
  </si>
  <si>
    <t>S000007496</t>
  </si>
  <si>
    <t>Protein required for initiation of G0 program; prevents degradation of nutrient-regulated mRNAs via the 5'-3' mRNA decay pathway; phosphorylated by Rim15p; GFP protein localizes to the cytoplasm and nucleus; IGO2 has a paralog, IGO1, that arose from the whole genome duplication</t>
  </si>
  <si>
    <t>IKI1</t>
  </si>
  <si>
    <t>YHR187W</t>
  </si>
  <si>
    <t>S000001230</t>
  </si>
  <si>
    <t>Subunit of hexameric RecA-like ATPase Elp456 Elongator subcomplex; which is required for modification of wobble nucleosides in tRNA; iki1 mutations confer resistance to the K. lactis toxin zymocin</t>
  </si>
  <si>
    <t>IKI3</t>
  </si>
  <si>
    <t>YLR384C</t>
  </si>
  <si>
    <t>S000004376</t>
  </si>
  <si>
    <t>Subunit of Elongator complex; Elongator is required for modification of wobble nucleosides in tRNA; maintains structural integrity of Elongator; homolog of human IKAP, mutations in which cause familial dysautonomia (FD)</t>
  </si>
  <si>
    <t>IKS1</t>
  </si>
  <si>
    <t>YJL057C</t>
  </si>
  <si>
    <t>S000003593</t>
  </si>
  <si>
    <t>Protein kinase of unknown cellular role; putative serine/threonine kinase; expression is induced during mild heat stress; deletion mutants are hypersensitive to copper sulphate and resistant to sorbate; interacts with an N-terminal fragment of Sst2p</t>
  </si>
  <si>
    <t>ILM1</t>
  </si>
  <si>
    <t>YJR118C</t>
  </si>
  <si>
    <t>S000003879</t>
  </si>
  <si>
    <t>Protein of unknown function; may be involved in mitochondrial DNA maintenance; required for slowed DNA synthesis-induced filamentous growth</t>
  </si>
  <si>
    <t>ILS1</t>
  </si>
  <si>
    <t>YBL076C</t>
  </si>
  <si>
    <t>S000000172</t>
  </si>
  <si>
    <t>Cytoplasmic isoleucine-tRNA synthetase; target of the G1-specific inhibitor reveromycin A</t>
  </si>
  <si>
    <t>ILV1</t>
  </si>
  <si>
    <t>YER086W</t>
  </si>
  <si>
    <t>S000000888</t>
  </si>
  <si>
    <t>Threonine deaminase, catalyzes first step in isoleucine biosynthesis; expression is under general amino acid control; ILV1 locus exhibits highly positioned nucleosomes whose organization is independent of known ILV1 regulation</t>
  </si>
  <si>
    <t>ILV2</t>
  </si>
  <si>
    <t>YMR108W</t>
  </si>
  <si>
    <t>S000004714</t>
  </si>
  <si>
    <t>Acetolactate synthase; catalyses the first common step in isoleucine and valine biosynthesis and is the target of several classes of inhibitors, localizes to the mitochondria; expression of the gene is under general amino acid control</t>
  </si>
  <si>
    <t>ILV3</t>
  </si>
  <si>
    <t>YJR016C</t>
  </si>
  <si>
    <t>S000003777</t>
  </si>
  <si>
    <t>Dihydroxyacid dehydratase; catalyzes third step in the common pathway leading to biosynthesis of branched-chain amino acids</t>
  </si>
  <si>
    <t>ILV5</t>
  </si>
  <si>
    <t>YLR355C</t>
  </si>
  <si>
    <t>S000004347</t>
  </si>
  <si>
    <t>Acetohydroxyacid reductoisomerase and mtDNA binding protein; involved in branched-chain amino acid biosynthesis and maintenance of wild-type mitochondrial DNA; found in mitochondrial nucleoids</t>
  </si>
  <si>
    <t>ILV6</t>
  </si>
  <si>
    <t>YCL009C</t>
  </si>
  <si>
    <t>S000000515</t>
  </si>
  <si>
    <t>Regulatory subunit of acetolactate synthase; acetolactate synthase catalyzes the first step of branched-chain amino acid biosynthesis; enhances activity of the Ilv2p catalytic subunit, localizes to mitochondria</t>
  </si>
  <si>
    <t>IMA1</t>
  </si>
  <si>
    <t>YGR287C</t>
  </si>
  <si>
    <t>S000003519</t>
  </si>
  <si>
    <t>Major isomaltase (alpha-1,6-glucosidase/alpha-methylglucosidase); required for isomaltose utilization; preferred specificity for isomaltose, alpha-methylglucoside, and palatinose, but also exhibits alpha-1,2 glucosidase activity on sucrose and kojibiose, and can cleave the 1,3-alpha linkage of nigerose and turanose and the alpha-1,5 linkage of leucrose in vitro; member of the IMA isomaltase family</t>
  </si>
  <si>
    <t>IMA2</t>
  </si>
  <si>
    <t>YOL157C</t>
  </si>
  <si>
    <t>S000005517</t>
  </si>
  <si>
    <t>Isomaltase (alpha-1,6-glucosidase/alpha-methylglucosidase); preferred specificity for isomaltose, alpha-methylglucoside, and palatinose, but also exhibits alpha-1,2 glucosidase activity on sucrose and kojibiose, and can cleave the 1,3-alpha linkage of nigerose and turanose and the alpha-1,5 linkage of leucrose in vitro; not required for isomaltose utilization, but Ima2p overexpression allows the ima1 null mutant to grow on isomaltose</t>
  </si>
  <si>
    <t>IMA3</t>
  </si>
  <si>
    <t>YIL172C</t>
  </si>
  <si>
    <t>S000001434</t>
  </si>
  <si>
    <t>Alpha-glucosidase; weak, but broad substrate specificity for alpha-1,4- and alpha-1,6-glucosides; member of IMA isomaltase family; not required for isomaltose utilization, but Ima3p overexpression allows the ima1 null mutant to grow on isomaltose; lower activitiy and thermostability in vitro than Ima2p despite sequence difference of only 3 amino acids; cleaves alpha-1,3 linkage of nigerose and turanose, but not alpha-1,5 of leucrose; identical to IMA4</t>
  </si>
  <si>
    <t>IMA4</t>
  </si>
  <si>
    <t>YJL221C</t>
  </si>
  <si>
    <t>S000003757</t>
  </si>
  <si>
    <t>Alpha-glucosidase; weak, but broad substrate specificity for alpha-1,4- and alpha-1,6-glucosides; member of IMA isomaltase family; not required for isomaltose utilization, but Ima4p overexpression allows the ima1 null mutant to grow on isomaltose; identical to IMA3</t>
  </si>
  <si>
    <t>IMA5</t>
  </si>
  <si>
    <t>YJL216C</t>
  </si>
  <si>
    <t>S000003752</t>
  </si>
  <si>
    <t>Alpha-glucosidase; specificity for isomaltose, maltose, and palatinose, but not alpha-methylglucoside; most distant member of the IMA isomaltase family, but with similar catalytic properties as Ima1p and Ima2p; not required for isomaltose utilization, but Ima5p overexpression allows the ima1 null mutant to grow on isomaltose; can cleave alpha-1,3 linkage of nigerose and turanose and alpha-1,5 linkage of leucrose and is very sensitive to temperature in vitro</t>
  </si>
  <si>
    <t>IMD2</t>
  </si>
  <si>
    <t>YHR216W</t>
  </si>
  <si>
    <t>S000001259</t>
  </si>
  <si>
    <t>Inosine monophosphate dehydrogenase; catalyzes the rate-limiting step in GTP biosynthesis, expression is induced by mycophenolic acid resulting in resistance to the drug, expression is repressed by nutrient limitation; IMD2 has a paralog, YAR073W/YAR075W, that arose from a segmental duplication</t>
  </si>
  <si>
    <t>IMD3</t>
  </si>
  <si>
    <t>YLR432W</t>
  </si>
  <si>
    <t>S000004424</t>
  </si>
  <si>
    <t>Inosine monophosphate dehydrogenase; catalyzes the rate-limiting step in the de novo synthesis of GTP; member of a four-gene family in S. cerevisiae, constitutively expressed; IMD3 has a paralog, IMD4, that arose from the whole genome duplication</t>
  </si>
  <si>
    <t>IMD4</t>
  </si>
  <si>
    <t>YML056C</t>
  </si>
  <si>
    <t>S000004520</t>
  </si>
  <si>
    <t>Inosine monophosphate dehydrogenase; catalyzes the rate-limiting step in the de novo synthesis of GTP; member of a four-gene family in S. cerevisiae, constitutively expressed; IMD4 has a paralog, IMD3, that arose from the whole genome duplication</t>
  </si>
  <si>
    <t>IME1</t>
  </si>
  <si>
    <t>YJR094C</t>
  </si>
  <si>
    <t>S000003854</t>
  </si>
  <si>
    <t>Master regulator of meiosis that is active only during meiotic events; activates transcription of early meiotic genes through interaction with Ume6p; degraded by the 26S proteasome following phosphorylation by Ime2p; transcription is negatively regulated in cis by the IRT1 long noncoding antisense RNA</t>
  </si>
  <si>
    <t>IME2</t>
  </si>
  <si>
    <t>YJL106W</t>
  </si>
  <si>
    <t>S000003642</t>
  </si>
  <si>
    <t>Serine/threonine protein kinase involved in activation of meiosis; associates with Ime1p and mediates its stability, activates Ndt80p; IME2 expression is positively regulated by Ime1p; human CDK2 can complement ime2 null mutant</t>
  </si>
  <si>
    <t>IMG1</t>
  </si>
  <si>
    <t>YCR046C</t>
  </si>
  <si>
    <t>S000000642</t>
  </si>
  <si>
    <t>Mitochondrial ribosomal protein of the large subunit; required for respiration and for maintenance of the mitochondrial genome</t>
  </si>
  <si>
    <t>IMG2</t>
  </si>
  <si>
    <t>YCR071C</t>
  </si>
  <si>
    <t>S000000667</t>
  </si>
  <si>
    <t>Mitochondrial ribosomal protein of the large subunit; conserved in metazoa, with similarity to human mitochondrial ribosomal protein MRPL49</t>
  </si>
  <si>
    <t>IMH1</t>
  </si>
  <si>
    <t>YLR309C</t>
  </si>
  <si>
    <t>S000004300</t>
  </si>
  <si>
    <t>Protein involved in vesicular transport; mediates transport between an endosomal compartment and the Golgi, contains a Golgi-localization (GRIP) domain that interacts with activated Arl1p-GTP to localize Imh1p to the Golgi</t>
  </si>
  <si>
    <t>IML1</t>
  </si>
  <si>
    <t>YJR138W</t>
  </si>
  <si>
    <t>S000003899</t>
  </si>
  <si>
    <t>GTPase-activating protein (GAP) subunit of the Iml1p/SEACIT complex; SEACIT (Iml1p-Npr2p-Npr3p) is a subcomplex of the SEA complex, a coatomer-related complex that associates dynamically with the vacuole; Iml1p functions in the SEACIT complex as a GAP for the Rag family GTPase Gtr1p (EGOC subunit), resulting in the inhibition of TORC1 signaling in response to amino acid deprivation; the Iml1p/SEACIT complex is required for non-nitrogen-starvation (NNS)-induced autophagy</t>
  </si>
  <si>
    <t>IML2</t>
  </si>
  <si>
    <t>YJL082W</t>
  </si>
  <si>
    <t>S000003618</t>
  </si>
  <si>
    <t>Protein required for clearance of inclusion bodies; localizes to the inclusion bodies formed under protein misfolding stress; the authentic, non-tagged protein is detected in highly purified mitochondria in high-throughput studies; protein abundance increases in response to DNA replication stress; IML2 has a paralog, YKR018C, that arose from the whole genome duplication</t>
  </si>
  <si>
    <t>IML3</t>
  </si>
  <si>
    <t>YBR107C</t>
  </si>
  <si>
    <t>S000000311</t>
  </si>
  <si>
    <t>Outer kinetochore protein and component of the Ctf19 complex; involved in the establishment of pericentromeric cohesion during mitosis; prevents non-disjunction of sister chromatids during meiosis II; forms a stable complex with Chl4p; required for localization of Sgo1p to pericentric sites during meiosis I; orthologous to human centromere constitutive-associated network (CCAN) subunit CENP-L and fission yeast fta1</t>
  </si>
  <si>
    <t>IMO32</t>
  </si>
  <si>
    <t>YGR031W</t>
  </si>
  <si>
    <t>S000003263</t>
  </si>
  <si>
    <t>Conserved mitochondrial protein of unknown function; processed by both mitochondrial processing peptidase and mitochondrial octapeptidyl aminopeptidase; gene contains the nested antisense gene NAG1</t>
  </si>
  <si>
    <t>IMP1</t>
  </si>
  <si>
    <t>YMR150C</t>
  </si>
  <si>
    <t>S000004758</t>
  </si>
  <si>
    <t>Catalytic subunit of mitochondrial inner membrane peptidase complex; required for maturation of mitochondrial proteins of the intermembrane space; complex contains two catalytic subunits (Imp1p and Imp2p that differ in substrate specificty) and Som1p</t>
  </si>
  <si>
    <t>IMP2</t>
  </si>
  <si>
    <t>YMR035W</t>
  </si>
  <si>
    <t>S000004638</t>
  </si>
  <si>
    <t>Catalytic subunit of mitochondrial inner membrane peptidase complex; required for maturation of mitochondrial proteins of the intermembrane space; complex contains two catalytic subunits (Imp1p and Imp2p that differ in substrate specificity), and Som1p</t>
  </si>
  <si>
    <t>IMP2'</t>
  </si>
  <si>
    <t>YIL154C</t>
  </si>
  <si>
    <t>S000001416</t>
  </si>
  <si>
    <t>Transcriptional activator involved in maintenance of ion homeostasis; also involved in protection against DNA damage caused by bleomycin and other oxidants; contains a C-terminal leucine-rich repeat</t>
  </si>
  <si>
    <t>IMP3</t>
  </si>
  <si>
    <t>YHR148W</t>
  </si>
  <si>
    <t>S000001191</t>
  </si>
  <si>
    <t>Component of the SSU processome; SSU processome is required for pre-18S rRNA processing, essential protein that interacts with Mpp10p and mediates interactions of Imp4p and Mpp10p with U3 snoRNA</t>
  </si>
  <si>
    <t>IMP4</t>
  </si>
  <si>
    <t>YNL075W</t>
  </si>
  <si>
    <t>S000005019</t>
  </si>
  <si>
    <t>Component of the SSU processome; SSU processome is required for pre-18S rRNA processing; interacts with Mpp10p; member of a superfamily of proteins that contain a sigma(70)-like motif and associate with RNAs</t>
  </si>
  <si>
    <t>INA1</t>
  </si>
  <si>
    <t>YLR413W</t>
  </si>
  <si>
    <t>S000004405</t>
  </si>
  <si>
    <t>Protein of unknown function; not an essential gene; YLR413W has a paralog, FAT3, that arose from the whole genome duplication</t>
  </si>
  <si>
    <t>INA17</t>
  </si>
  <si>
    <t>YPL099C</t>
  </si>
  <si>
    <t>S000006020</t>
  </si>
  <si>
    <t>F1F0 ATPase synthase peripheral stalk assembly factor; subunit of the matrix-exposed inner mitochondrial membrane localized INA complex (Ina22p-Ina17p) involved in assembly of the F1F0 peripheral stalk; co-purifies with Ina22p and ATP synthase subunits; null mutant displays elevated frequency of mitochondrial genome loss and has a respiratory growth defect</t>
  </si>
  <si>
    <t>INA22</t>
  </si>
  <si>
    <t>YIR024C</t>
  </si>
  <si>
    <t>S000001463</t>
  </si>
  <si>
    <t>F1F0 ATP synthase peripheral stalk assembly factor; subunit of the matrix-exposed inner mitochondrial membrane localized INA complex (Ina22p-Ina17p) involved in assembly of the F1F0 peripheral stalk; co-purifies with Aim43p, ATP synthase subunits, and cytochrome bc1 complex assembly factors; interacts with Arh1p, a mitochondrial oxidoreductase; deletion mutant has a respiratory growth defect</t>
  </si>
  <si>
    <t>INH1</t>
  </si>
  <si>
    <t>YDL181W</t>
  </si>
  <si>
    <t>S000002340</t>
  </si>
  <si>
    <t>Protein that inhibits ATP hydrolysis by the F1F0-ATP synthase; inhibitory function is enhanced by stabilizing proteins Stf1p and Stf2p; has a calmodulin-binding motif and binds calmodulin in vitro; INH1 has a paralog, STF1, that arose from the whole genome duplication</t>
  </si>
  <si>
    <t>INM1</t>
  </si>
  <si>
    <t>YHR046C</t>
  </si>
  <si>
    <t>S000001088</t>
  </si>
  <si>
    <t>Inositol monophosphatase; involved in biosynthesis of inositol and in phosphoinositide second messenger signaling; INM1 expression increases in the presence of inositol and decreases upon exposure to antibipolar drugs lithium and valproate</t>
  </si>
  <si>
    <t>INM2</t>
  </si>
  <si>
    <t>YDR287W</t>
  </si>
  <si>
    <t>S000002695</t>
  </si>
  <si>
    <t>Inositol monophosphatase; involved in biosynthesis of inositol; enzymatic activity requires magnesium ions and is inhibited by lithium and sodium ions; inm1 inm2 double mutant lacks inositol auxotrophy</t>
  </si>
  <si>
    <t>INN1</t>
  </si>
  <si>
    <t>YNL152W</t>
  </si>
  <si>
    <t>S000005096</t>
  </si>
  <si>
    <t>Essential protein that associates with contractile actomyosin ring; required for ingression of the plasma membrane into the bud neck during cytokinesis; C2 domain, a membrane targeting module, is required for function; activates chitin synthase activity of Chs2p during cytokinesis</t>
  </si>
  <si>
    <t>INO1</t>
  </si>
  <si>
    <t>YJL153C</t>
  </si>
  <si>
    <t>S000003689</t>
  </si>
  <si>
    <t>Inositol-3-phosphate synthase; involved in synthesis of inositol phosphates and inositol-containing phospholipids; transcription is coregulated with other phospholipid biosynthetic genes by Ino2p and Ino4p, which bind the UASINO DNA element</t>
  </si>
  <si>
    <t>INO2</t>
  </si>
  <si>
    <t>YDR123C</t>
  </si>
  <si>
    <t>S000002530</t>
  </si>
  <si>
    <t>Transcription factor; component of the heteromeric Ino2p/Ino4p basic helix-loop-helix transcription activator that binds inositol/choline-responsive elements (ICREs), required for derepression of phospholipid biosynthetic genes in response to inositol depletion; involved in diauxic shift</t>
  </si>
  <si>
    <t>INO4</t>
  </si>
  <si>
    <t>YOL108C</t>
  </si>
  <si>
    <t>S000005468</t>
  </si>
  <si>
    <t>Transcription factor involved in phospholipid synthesis; required for derepression of inositol-choline-regulated genes involved in phospholipid synthesis; forms a complex, with Ino2p, that binds the inositol-choline-responsive element through a basic helix-loop-helix domain</t>
  </si>
  <si>
    <t>INO80</t>
  </si>
  <si>
    <t>YGL150C</t>
  </si>
  <si>
    <t>S000003118</t>
  </si>
  <si>
    <t>ATPase and nucleosome spacing factor; subunit of complex containing actin and actin-related proteins that has chromatin remodeling activity and 3' to 5' DNA helicase activity in vitro; promotes nucleosome shifts in the 3 prime direction; has a role in modulating stress gene transcription</t>
  </si>
  <si>
    <t>INP1</t>
  </si>
  <si>
    <t>YMR204C</t>
  </si>
  <si>
    <t>S000004817</t>
  </si>
  <si>
    <t>Peripheral membrane protein of peroxisomes; involved in peroxisomal inheritance; recruitment to peroxisomes is mediated by interaction with Pex3p at the peroxisomal membrane</t>
  </si>
  <si>
    <t>INP2</t>
  </si>
  <si>
    <t>YMR163C</t>
  </si>
  <si>
    <t>S000004773</t>
  </si>
  <si>
    <t>Peroxisome-specific receptor important for peroxisome inheritance; co-fractionates with peroxisome membranes and co-localizes with peroxisomes in vivo; physically interacts with the myosin V motor Myo2p; INP2 is not an essential gene</t>
  </si>
  <si>
    <t>INP51</t>
  </si>
  <si>
    <t>YIL002C</t>
  </si>
  <si>
    <t>S000001264</t>
  </si>
  <si>
    <t>Phosphatidylinositol 4,5-bisphosphate 5-phosphatase; synaptojanin-like protein with an N-terminal Sac1 domain, plays a role in phosphatidylinositol 4,5-bisphosphate homeostasis and in endocytosis; null mutation confers cold-tolerant growth</t>
  </si>
  <si>
    <t>INP52</t>
  </si>
  <si>
    <t>YNL106C</t>
  </si>
  <si>
    <t>S000005050</t>
  </si>
  <si>
    <t>Polyphosphatidylinositol phosphatase; dephosphorylates a number of phosphatidylinositol phosphates (PtdInsPs, PIPs) to PI; involved in endocytosis; hyperosmotic stress causes translocation to actin patches; synaptojanin-like protein with a Sac1 domain; INP52 has a paralog, INP53, that arose from the whole genome duplication</t>
  </si>
  <si>
    <t>INP53</t>
  </si>
  <si>
    <t>YOR109W</t>
  </si>
  <si>
    <t>S000005635</t>
  </si>
  <si>
    <t>Polyphosphatidylinositol phosphatase; dephosphorylates multiple phosphatidylinositol phosphates; involved in trans Golgi network-to-early endosome pathway; hyperosmotic stress causes translocation to actin patches; contains Sac1 and 5-ptase domains; INP53 has a paralog, INP52, that arose from the whole genome duplication</t>
  </si>
  <si>
    <t>INP54</t>
  </si>
  <si>
    <t>YOL065C</t>
  </si>
  <si>
    <t>S000005426</t>
  </si>
  <si>
    <t>Phosphatidylinositol 4,5-bisphosphate 5-phosphatase; role in secretion; localizes to the endoplasmic reticulum via the C-terminal tail; lacks the Sac1 domain and proline-rich region found in the other 3 INP proteins</t>
  </si>
  <si>
    <t>IOC2</t>
  </si>
  <si>
    <t>YLR095C</t>
  </si>
  <si>
    <t>S000004085</t>
  </si>
  <si>
    <t>Subunit of the Isw1b complex; exhibits nucleosome-stimulated ATPase activity and acts within coding regions to coordinate transcription elongation with termination and processing; contains a PHD finger motif; other complex members are Isw1p and Ioc4p</t>
  </si>
  <si>
    <t>IOC3</t>
  </si>
  <si>
    <t>YFR013W</t>
  </si>
  <si>
    <t>S000001909</t>
  </si>
  <si>
    <t>Subunit of the Isw1a complex; Isw1a has nucleosome-stimulated ATPase activity and represses transcription initiation by specific positioning of a promoter proximal dinucleosome; promotes nucleosome shifts in the 5 prime direction; IOC3 has a paralog, ESC8, that arose from the whole genome duplication</t>
  </si>
  <si>
    <t>IOC4</t>
  </si>
  <si>
    <t>YMR044W</t>
  </si>
  <si>
    <t>S000004647</t>
  </si>
  <si>
    <t>Member of a complex (Isw1b) with Isw1p and Ioc2p; interacts directly with H3K36me3 nucleosomes through its PWWP domain to recruit the Isw1b complex to open reading frames in a Set2p-dependent manner; Isw1b exhibits nucleosome-stimulated ATPase activity and acts within coding regions to coordinate transcription elongation with termination and processing</t>
  </si>
  <si>
    <t>IPA1</t>
  </si>
  <si>
    <t>YJR141W</t>
  </si>
  <si>
    <t>S000003902</t>
  </si>
  <si>
    <t>Essential protein of unknown function</t>
  </si>
  <si>
    <t>IPI1</t>
  </si>
  <si>
    <t>YHR085W</t>
  </si>
  <si>
    <t>S000001127</t>
  </si>
  <si>
    <t>Component of the Rix1 complex and possibly pre-replicative complexes; required for processing of ITS2 sequences from 35S pre-rRNA; component of the pre-60S ribosomal particle with the dynein-related AAA-type ATPase Mdn1p; required for pre-replicative complex (pre-RC) formation and maintenance during DNA replication licensing; relocalizes to the cytosol in response to hypoxia; essential gene</t>
  </si>
  <si>
    <t>IPI3</t>
  </si>
  <si>
    <t>YNL182C</t>
  </si>
  <si>
    <t>S000005126</t>
  </si>
  <si>
    <t>Component of the Rix1 complex and pre-replicative complexes (pre-RCs); required for processing of ITS2 sequences from 35S pre-rRNA; component of the pre-60S ribosomal particle with the dynein-related AAA-type ATPase Mdn1p; required for pre-RC formation and maintenance during DNA replication licensing; highly conserved protein which contains several WD40 motifs; IPI3 is an essential gene; other members include Rix1p, Ipi1p, and Ipi3p</t>
  </si>
  <si>
    <t>IPK1</t>
  </si>
  <si>
    <t>YDR315C</t>
  </si>
  <si>
    <t>S000002723</t>
  </si>
  <si>
    <t>Inositol 1,3,4,5,6-pentakisphosphate 2-kinase; nuclear protein required for synthesis of 1,2,3,4,5,6-hexakisphosphate (phytate), which is integral to cell function; has 2 motifs conserved in other fungi; ipk1 gle1 double mutant is inviable; human IPPK can complement ipk1 null mutant</t>
  </si>
  <si>
    <t>IPL1</t>
  </si>
  <si>
    <t>YPL209C</t>
  </si>
  <si>
    <t>S000006130</t>
  </si>
  <si>
    <t>Aurora kinase of chromosomal passenger complex; mediates release of mono-oriented kinetochores from microtubules in meiosis I, and kinetochore release from SPB clusters at meiotic exit; helps maintain condensed chromosomes during anaphase; required for SPB cohesion and prevention of multipolar spindle formation; promotes telomerase release at G2/M; Iocalizes to nuclear foci that diffuse upon DNA replication stress; required for inhibition of karyopherin Pse1p upon SAC arrest</t>
  </si>
  <si>
    <t>IPP1</t>
  </si>
  <si>
    <t>YBR011C</t>
  </si>
  <si>
    <t>S000000215</t>
  </si>
  <si>
    <t>Cytoplasmic inorganic pyrophosphatase (PPase); homodimer that catalyzes the rapid exchange of oxygens from Pi with water, highly expressed and essential for viability, active-site residues show identity to those from E. coli PPase</t>
  </si>
  <si>
    <t>IPT1</t>
  </si>
  <si>
    <t>YDR072C</t>
  </si>
  <si>
    <t>S000002479</t>
  </si>
  <si>
    <t>Inositolphosphotransferase; involved in synthesis of mannose-(inositol-P)2-ceramide (M(IP)2C), the most abundant sphingolipid; can mutate to resistance to the antifungals syringomycin E and DmAMP1 and to K. lactis zymocin</t>
  </si>
  <si>
    <t>IQG1</t>
  </si>
  <si>
    <t>YPL242C</t>
  </si>
  <si>
    <t>S000006163</t>
  </si>
  <si>
    <t>Essential protein required for determination of budding pattern; promotes localization of axial markers Bud4p and Cdc12p and functionally interacts with Sec3p, localizes to the contractile ring during anaphase, member of the IQGAP family; relocalizes from bud neck to cytoplasm upon DNA replication stress</t>
  </si>
  <si>
    <t>IRA1</t>
  </si>
  <si>
    <t>YBR140C</t>
  </si>
  <si>
    <t>S000000344</t>
  </si>
  <si>
    <t>GTPase-activating protein; negatively regulates RAS by converting it from GTP- to the GDP-bound inactive form, required for reducing cAMP levels under nutrient limiting conditions, mediates membrane association of adenylate cyclase; mutations cause catalase T deficiency, defective glycogen synthesis and defective trehalose accumulation; IRA1 has a paralog, IRA2, that arose from the whole genome duplication; defects in human homolog NF1 are associated with neurofibromatosis</t>
  </si>
  <si>
    <t>IRA2</t>
  </si>
  <si>
    <t>YOL081W</t>
  </si>
  <si>
    <t>S000005441</t>
  </si>
  <si>
    <t>GTPase-activating protein; negatively regulates RAS by converting it from the GTP- to the GDP-bound inactive form, required for reducing cAMP levels under nutrient limiting conditions; IRA2 has a paralog, IRA1, that arose from the whole genome duplication; defects in human homolog NF1 are associated with neurofibromatosis</t>
  </si>
  <si>
    <t>IRC10</t>
  </si>
  <si>
    <t>YOL015W</t>
  </si>
  <si>
    <t>S000005375</t>
  </si>
  <si>
    <t>Protein of unknown function; subunit of the leading edge protein (LEP) complex (Ssp1-Ady3-Don1-Irc10) that forms a ring-like structure at the leading edge of the prospore membrane during meiosis II; null mutant displays increased levels of spontaneous Rad52p foci</t>
  </si>
  <si>
    <t>IRC15</t>
  </si>
  <si>
    <t>YPL017C</t>
  </si>
  <si>
    <t>S000005938</t>
  </si>
  <si>
    <t>Microtubule associated protein; regulates microtubule dynamics; required for accurate meiotic chromosome segregation; null mutant displays large budded cells due to delayed mitotic progression, increased levels of spontaneous Rad52 foci; IRC15 has a paralog, LPD1, that arose from the whole genome duplication</t>
  </si>
  <si>
    <t>IRC18</t>
  </si>
  <si>
    <t>YJL037W</t>
  </si>
  <si>
    <t>S000003574</t>
  </si>
  <si>
    <t>Protein involved in outer spore wall assembly; possible role in assembly of the dityrosine layer; similar to adjacent ORF, LOH1; irc18 loh1 double mutant exhibits reduced dityrosine fluorescence relative to single mutants; SWAT-GFP fusion protein localizes to the ER and vacuole, while mCherry fusion localizes to the vacuole; expression induced in respiratory-deficient cells and carbon-limited chemostat culture; null mutant displays increased levels of spontaneous Rad52p foci</t>
  </si>
  <si>
    <t>IRC19</t>
  </si>
  <si>
    <t>YLL033W</t>
  </si>
  <si>
    <t>S000003956</t>
  </si>
  <si>
    <t>Protein of unknown function; YLL033W is not an essential gene but mutant is defective in spore formation; null mutant displays increased levels of spontaneous Rad52p foci</t>
  </si>
  <si>
    <t>IRC20</t>
  </si>
  <si>
    <t>YLR247C</t>
  </si>
  <si>
    <t>S000004237</t>
  </si>
  <si>
    <t>E3 ubiquitin ligase and putative helicase; involved in synthesis-dependent strand annealing-mediated homologous recombination; ensures precise end-joining along with Srs2p in the Yku70p/Yku80p/Lig4p-dependent nonhomologous end joining (NHEJ) pathway; localizes to both the mitochondrion and the nucleus; contains a Snf2/Swi2 family ATPase/helicase and a RING finger domain; interacts with Cdc48p and Smt3p; null mutant displays increased levels of spontaneous Rad52p foci</t>
  </si>
  <si>
    <t>IRC21</t>
  </si>
  <si>
    <t>YMR073C</t>
  </si>
  <si>
    <t>S000004677</t>
  </si>
  <si>
    <t>Protein of unknown function; may be involved in resistance to carboplatin and cisplatin; null mutant displays increase in spontaneous Rad52p foci; contains a lipid-binding domain and binds cardiolipin in a large-scale study</t>
  </si>
  <si>
    <t>IRC22</t>
  </si>
  <si>
    <t>YEL001C</t>
  </si>
  <si>
    <t>S000000727</t>
  </si>
  <si>
    <t>Protein of unknown function; green fluorescent protein (GFP)-fusion localizes to the ER; YEL001C is non-essential; null mutant displays increased levels of spontaneous Rad52p foci</t>
  </si>
  <si>
    <t>IRC23</t>
  </si>
  <si>
    <t>YOR044W</t>
  </si>
  <si>
    <t>S000005570</t>
  </si>
  <si>
    <t>Protein of unknown function; green fluorescent protein (GFP)-fusion localizes to the ER; null mutant displays increased levels of spontaneous Rad52p foci; IRC23 has a paralog, BSC2, that arose from the whole genome duplication</t>
  </si>
  <si>
    <t>IRC24</t>
  </si>
  <si>
    <t>YIR036C</t>
  </si>
  <si>
    <t>S000001475</t>
  </si>
  <si>
    <t>Putative benzil reductase;(GFP)-fusion protein localizes to the cytoplasm and is induced by the DNA-damaging agent MMS; sequence similarity with short-chain dehydrogenase/reductases; null mutant has increased spontaneous Rad52p foci</t>
  </si>
  <si>
    <t>IRC25</t>
  </si>
  <si>
    <t>YLR021W</t>
  </si>
  <si>
    <t>S000004011</t>
  </si>
  <si>
    <t>Component of a heterodimeric Poc4p-Irc25p chaperone; involved in assembly of alpha subunits into the 20S proteasome; may regulate formation of proteasome isoforms with alternative subunits under different conditions; upregulates proteasome assembly in response to the unfolded protein response activated by mistargeting of proteins (UPRam)</t>
  </si>
  <si>
    <t>IRC3</t>
  </si>
  <si>
    <t>YDR332W</t>
  </si>
  <si>
    <t>S000002740</t>
  </si>
  <si>
    <t>Double-stranded DNA-dependent helicase of the DExH/D-box family; required for maintenance of the mitochondrial (mt) genome; null mutant accumulates double-stranded breaks in mt DNA; localizes to the mt matrix</t>
  </si>
  <si>
    <t>IRC4</t>
  </si>
  <si>
    <t>YDR540C</t>
  </si>
  <si>
    <t>S000002948</t>
  </si>
  <si>
    <t>Protein of unknown function; null mutant displays increased levels of spontaneous Rad52p foci; green fluorescent protein (GFP)-fusion protein localizes to the cytoplasm and nucleus</t>
  </si>
  <si>
    <t>IRC5</t>
  </si>
  <si>
    <t>YFR038W</t>
  </si>
  <si>
    <t>S000001934</t>
  </si>
  <si>
    <t>Putative ATPase containing the DEAD/H helicase-related sequence motif; null mutant displays increased levels of spontaneous Rad52p foci; SWAT-GFP and mCherry fusion proteins localize to the nucleus</t>
  </si>
  <si>
    <t>IRC6</t>
  </si>
  <si>
    <t>YFR043C</t>
  </si>
  <si>
    <t>S000001939</t>
  </si>
  <si>
    <t>Clathrin coat accessory factor; involved in clathrin-mediated vesicle trafficking; may function to link the AP-1 clathrin adaptor complex with the Rab GTPase Ypt31p; has structural similarity to G-proteins; mouse homolog Aagab (p34) functionally complements irc6 null mutation; null mutant displays increased levels of spontaneous Rad52p foci</t>
  </si>
  <si>
    <t>IRC7</t>
  </si>
  <si>
    <t>YFR055W</t>
  </si>
  <si>
    <t>S000001952</t>
  </si>
  <si>
    <t>Beta-lyase involved in the production of thiols; null mutant displays increased levels of spontaneous Rad52p foci; expression induced by nitrogen limitation in a GLN3, GAT1-dependent manner and by copper levels in a Mac1-dependent manner</t>
  </si>
  <si>
    <t>IRC8</t>
  </si>
  <si>
    <t>YJL051W</t>
  </si>
  <si>
    <t>S000003587</t>
  </si>
  <si>
    <t>Bud tip localized protein of unknown function; mRNA is targeted to the bud by a She2p dependent transport system; mRNA is cell cycle regulated via Fkh2p, peaking in G2/M phase; null mutant displays increased levels of spontaneous Rad52p foc</t>
  </si>
  <si>
    <t>IRE1</t>
  </si>
  <si>
    <t>YHR079C</t>
  </si>
  <si>
    <t>S000001121</t>
  </si>
  <si>
    <t>Serine-threonine kinase and endoribonuclease; transmembrane protein that mediates the unfolded protein response (UPR) by regulating Hac1p synthesis through HAC1 mRNA splicing; role in homeostatic adaptation to ER stress; Kar2p binds inactive Ire1p and releases from it upon ER stress</t>
  </si>
  <si>
    <t>IRR1</t>
  </si>
  <si>
    <t>YIL026C</t>
  </si>
  <si>
    <t>S000001288</t>
  </si>
  <si>
    <t>Subunit of the cohesin complex; which is required for sister chromatid cohesion during mitosis and meiosis and interacts with centromeres and chromosome arms; relocalizes to the cytosol in response to hypoxia; essential for viability</t>
  </si>
  <si>
    <t>IRS4</t>
  </si>
  <si>
    <t>YKR019C</t>
  </si>
  <si>
    <t>S000001727</t>
  </si>
  <si>
    <t>EH domain-containing protein; involved in regulating phosphatidylinositol 4,5-bisphosphate levels and autophagy; Irs4p and Tax4p bind and activate the PtdIns phosphatase Inp51p; Irs4p and Tax4p are involved in localizing Atg17p to the PAS; IRS4 has a paralog, TAX4, that arose from the whole genome duplication</t>
  </si>
  <si>
    <t>IRT1</t>
  </si>
  <si>
    <t>S000178119</t>
  </si>
  <si>
    <t>Long noncoding RNA that governs mating-type control of gametogenesis; located in the IME1 promoter; in haploids, expression of IME1, the central inducer of gametogenesis, is inhibited in cis by transcription of IRT1, which recruits the Set2p histone methyltransferase and the Set3p histone deacetylase complex to establish repressive chromatin at the IME1 promoter</t>
  </si>
  <si>
    <t>ISA1</t>
  </si>
  <si>
    <t>YLL027W</t>
  </si>
  <si>
    <t>S000003950</t>
  </si>
  <si>
    <t>Protein required for maturation of mitochondrial [4Fe-4S] proteins; functions in a complex with Isa2p and possibly Iba57p; isa1 deletion causes loss of mitochondrial DNA and respiratory deficiency; depletion reduces growth on nonfermentable carbon sources; functional ortholog of bacterial A-type ISC proteins; human ISCA1 can complement isa1 null mutant</t>
  </si>
  <si>
    <t>ISA2</t>
  </si>
  <si>
    <t>YPR067W</t>
  </si>
  <si>
    <t>S000006271</t>
  </si>
  <si>
    <t>Protein required for maturation of mitochondrial [4Fe-4S] proteins; functions in a complex with Isa1p and possibly Iba57p; localizes to the mitochondrial intermembrane space, overexpression of ISA2 suppresses grx5 mutations</t>
  </si>
  <si>
    <t>ISC1</t>
  </si>
  <si>
    <t>YER019W</t>
  </si>
  <si>
    <t>S000000821</t>
  </si>
  <si>
    <t>Inositol phosphosphingolipid phospholipase C; mitochondrial membrane localized; hydrolyzes complex sphingolipids to produce ceramide; activates genes required for non-fermentable carbon source metabolism during diauxic shift; activated by phosphatidylserine, cardiolipin, and phosphatidylglycerol; mediates Na+ and Li+ halotolerance; ortholog of mammalian neutral sphingomyelinase type 2</t>
  </si>
  <si>
    <t>ISC10</t>
  </si>
  <si>
    <t>YER180C</t>
  </si>
  <si>
    <t>S000000982</t>
  </si>
  <si>
    <t>Protein required for sporulation; transcript is induced 7.5 hours after induction of meiosis, expected to play significant role in the formation of reproductive cells</t>
  </si>
  <si>
    <t>ISD11</t>
  </si>
  <si>
    <t>YER048W-A</t>
  </si>
  <si>
    <t>S000007237</t>
  </si>
  <si>
    <t>Cysteine desulfurase (Nfs1p) activator; essential for the formation of the persulfide intermediate at the desulfurase active site during pyridoxal phosphate-dependent desulfuration of cysteine; required for mitochondrial iron-sulfur cluster biosynthesis; exclusive to eukaryotes, implicated as eukaryotic supplement to the bacterium-derived Fe-S cluster (ISC) assembly apparatus; involved in regulation of iron metabolism; member of the LYR protein family</t>
  </si>
  <si>
    <t>ISF1</t>
  </si>
  <si>
    <t>YMR081C</t>
  </si>
  <si>
    <t>S000004686</t>
  </si>
  <si>
    <t>Serine-rich, hydrophilic protein; overexpression suppresses growth defects of hap2, hap3, and hap4 mutants; expression is under glucose control; cotranscribed with NAM7 in a cyp1 mutant; ISF1 has a paralog, MBR1, that arose from the whole genome duplication</t>
  </si>
  <si>
    <t>ISM1</t>
  </si>
  <si>
    <t>YPL040C</t>
  </si>
  <si>
    <t>S000005961</t>
  </si>
  <si>
    <t>Mitochondrial isoleucyl-tRNA synthetase; null mutant is deficient in respiratory growth; human homolog IARS2 implicated in mitochondrial diseases, can partially complement yeast null mutant</t>
  </si>
  <si>
    <t>ISN1</t>
  </si>
  <si>
    <t>YOR155C</t>
  </si>
  <si>
    <t>S000005681</t>
  </si>
  <si>
    <t>Inosine 5'-monophosphate (IMP)-specific 5'-nucleotidase; catalyzes the breakdown of IMP to inosine; responsible for production of nicotinamide riboside and nicotinic acid riboside; expression positively regulated by nicotinic acid and glucose availability; does not show similarity to known 5'-nucleotidases from other organisms</t>
  </si>
  <si>
    <t>ISR1</t>
  </si>
  <si>
    <t>YPR106W</t>
  </si>
  <si>
    <t>S000006310</t>
  </si>
  <si>
    <t>Predicted protein kinase; overexpression causes sensitivity to staurosporine, which is a potent inhibitor of protein kinase C</t>
  </si>
  <si>
    <t>IST1</t>
  </si>
  <si>
    <t>YNL265C</t>
  </si>
  <si>
    <t>S000005209</t>
  </si>
  <si>
    <t>Protein with positive role in the multivesicular body sorting pathway; functions and forms a complex with Did2p; recruitment to endosomes is mediated by the Vps2p-Vps24p subcomplex of ESCRT-III; also interacts with Vps4p</t>
  </si>
  <si>
    <t>IST2</t>
  </si>
  <si>
    <t>YBR086C</t>
  </si>
  <si>
    <t>S000000290</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</si>
  <si>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localizes to the mother cell in small-budded cells and to the bud in medium- and large-budded cells; mRNA is transported to the bud tip by an actomyosin-driven process</t>
  </si>
  <si>
    <t>IST3</t>
  </si>
  <si>
    <t>YIR005W</t>
  </si>
  <si>
    <t>S000001444</t>
  </si>
  <si>
    <t>Component of the U2 snRNP; required for the first catalytic step of splicing and for spliceosomal assembly; interacts with Rds3p and is required for Mer1p-activated splicing; diploid mutants have a specific defect in MATa1 pre-mRNA splicing which leads to haploid gene expression in diploids</t>
  </si>
  <si>
    <t>ISU1</t>
  </si>
  <si>
    <t>YPL135W</t>
  </si>
  <si>
    <t>S000006056</t>
  </si>
  <si>
    <t>Conserved protein of the mitochondrial matrix; performs a scaffolding function during assembly of iron-sulfur clusters, interacts physically and functionally with yeast frataxin (Yfh1p); ISU1 has a paralog, ISU2, that arose from the whole genome duplication; isu1 isu2 double mutant is inviable; human homolog ISCU implicated in mitochondrial myopathy, can complement isu1 isu2 double mutant</t>
  </si>
  <si>
    <t>ISU2</t>
  </si>
  <si>
    <t>YOR226C</t>
  </si>
  <si>
    <t>S000005752</t>
  </si>
  <si>
    <t>Mitochondrial protein required for iron-sulfur protein synthesis; performs scaffolding function during Fe/S cluster assembly; involved in Fe-S cluster assembly for both mitochondrial and cytosolic proteins; protein abundance increases under DNA replication stress; ISU2 has a paralog, ISU1, that arose from the whole genome duplication; isu1 isu2 double mutant is inviable; human homolog ISCU implicated in mitochondrial myopathy, can complement isu1 isu2 double mutant</t>
  </si>
  <si>
    <t>ISW1</t>
  </si>
  <si>
    <t>YBR245C</t>
  </si>
  <si>
    <t>S000000449</t>
  </si>
  <si>
    <t>ATPase subunit of imitation-switch (ISWI) class chromatin remodelers; with Ioc3p forms Isw1a complex involved in repression of transcription initiation; with Ioc2p and Ioc4p forms Isw1b complex involved in regulation of transcription elongation; Isw1b recruited to ORFs by H3K36 methylation and acts with Chd1p to prevent trans-histone exchange over coding regions; Isw1p import into nucleus depends on C-terminal bipartite nuclear targeting signal KRIR X19 KKAK</t>
  </si>
  <si>
    <t>ISW2</t>
  </si>
  <si>
    <t>YOR304W</t>
  </si>
  <si>
    <t>S000005831</t>
  </si>
  <si>
    <t>ATP-dependent DNA translocase involved in chromatin remodeling; ATPase component that, with Itc1p, forms a complex required for repression of a-specific genes, INO1, and early meiotic genes during mitotic growth; the Isw2 complex exhibits basal levels of chromatin binding throughout the genome as well as target-specific chromatin interactions; targeted by Ume6p- and Sua7p-dependent DNA looping to many loci genome-wide</t>
  </si>
  <si>
    <t>ISY1</t>
  </si>
  <si>
    <t>YJR050W</t>
  </si>
  <si>
    <t>S000003811</t>
  </si>
  <si>
    <t xml:space="preserve">Member of the NineTeen Complex (NTC); NTC contains Prp19p and stabilizes U6 snRNA in catalytic forms of spliceosome containing U2, U5, and U6 snRNAs; interacts with Prp16p to modulate splicing fidelity; isy1 syf2 cells have defective spindles </t>
  </si>
  <si>
    <t>ITC1</t>
  </si>
  <si>
    <t>YGL133W</t>
  </si>
  <si>
    <t>S000003101</t>
  </si>
  <si>
    <t>Subunit of ATP-dependent Isw2p-Itc1p chromatin remodeling complex; required for repression of a-specific genes, repression of early meiotic genes during mitotic growth, and repression of INO1; similar to mammalian Acf1p, the regulatory subunit of the mammalian ATP-utilizing chromatin assembly and modifying factor (ACF) complex; ITC1 has a paralog, YPL216W, that arose from the whole genome duplication</t>
  </si>
  <si>
    <t>ITR1</t>
  </si>
  <si>
    <t>YDR497C</t>
  </si>
  <si>
    <t>S000002905</t>
  </si>
  <si>
    <t>Myo-inositol transporter; member of the sugar transporter superfamily; expression is repressed by inositol and choline via Opi1p and derepressed via Ino2p and Ino4p; relative distribution to the vacuole increases upon DNA replication stress; ITR1 has a paralog, ITR2, that arose from the whole genome duplication</t>
  </si>
  <si>
    <t>ITR2</t>
  </si>
  <si>
    <t>YOL103W</t>
  </si>
  <si>
    <t>S000005463</t>
  </si>
  <si>
    <t>Myo-inositol transporter; member of the sugar transporter superfamily; expressed constitutively; ITR2 has a paralog, ITR1, that arose from the whole genome duplication</t>
  </si>
  <si>
    <t>ITT1</t>
  </si>
  <si>
    <t>YML068W</t>
  </si>
  <si>
    <t>S000004533</t>
  </si>
  <si>
    <t>Protein that modulates the efficiency of translation termination; interacts with translation release factors eRF1 (Sup45p) and eRF3 (Sup35p) in vitro, contains a zinc finger domain characteristic of the TRIAD class of proteins</t>
  </si>
  <si>
    <t>IVY1</t>
  </si>
  <si>
    <t>YDR229W</t>
  </si>
  <si>
    <t>S000002637</t>
  </si>
  <si>
    <t>Phospholipid-binding protein that interacts with both Ypt7p and Vps33p; may partially counteract the action of Vps33p and vice versa, localizes to the rim of the vacuole as cells approach stationary phase</t>
  </si>
  <si>
    <t>IWR1</t>
  </si>
  <si>
    <t>YDL115C</t>
  </si>
  <si>
    <t>S000002273</t>
  </si>
  <si>
    <t>RNA polymerase II transport factor, conserved from yeast to humans; also has a role in transporting RNA polymerase III into the nucleus; interacts with most of the RNAP II subunits; nucleo-cytoplasmic shuttling protein; deletion causes hypersensitivity to K1 killer toxin; protein increases in abundance and relocalizes from nucleus to cytoplasm upon DNA replication stress</t>
  </si>
  <si>
    <t>IXR1</t>
  </si>
  <si>
    <t>YKL032C</t>
  </si>
  <si>
    <t>S000001515</t>
  </si>
  <si>
    <t>Transcriptional repressor that regulates hypoxic genes during normoxia; involved in the aerobic repression of genes such as COX5b, TIR1, and HEM13; binds DNA intrastrand cross-links formed by cisplatin; HMG (high mobility group box) domain containing protein which binds and bends cisplatin-modified DNA, blocking excision repair; IXR1 has a paralog, ABF2, that arose from the whole genome duplication</t>
  </si>
  <si>
    <t>IZH1</t>
  </si>
  <si>
    <t>YDR492W</t>
  </si>
  <si>
    <t>S000002900</t>
  </si>
  <si>
    <t>Membrane protein involved in zinc ion homeostasis; member of the four-protein IZH family; transcription is regulated directly by Zap1p, expression induced by zinc deficiency and fatty acids; deletion increases sensitivity to elevated zinc; IZH1 has a paralog, IZH4, that arose from the whole genome duplication</t>
  </si>
  <si>
    <t>IZH2</t>
  </si>
  <si>
    <t>YOL002C</t>
  </si>
  <si>
    <t>S000005362</t>
  </si>
  <si>
    <t>Plasma membrane receptor for plant antifungal osmotin; involved in zinc ion homeostasis, apoptosis; negatively regulates ZRT1 and other functionally divergent genes through CCCTC promoter motif (IzRE); modulates FET3 activity in iron-independent manner; affects gene expression by influencing balance of competition between Msn2p/Msn4p and Nrg1p/Nrg2p for binding to IzRE; transcription regulated by Zap1p, zinc, fatty acid levels; homolog of mammalian adiponectin receptor</t>
  </si>
  <si>
    <t>IZH3</t>
  </si>
  <si>
    <t>YLR023C</t>
  </si>
  <si>
    <t>S000004013</t>
  </si>
  <si>
    <t>Membrane protein involved in zinc ion homeostasis; member of the four-protein IZH family, expression induced by zinc deficiency; deletion reduces sensitivity to elevated zinc and shortens lag phase, overexpression reduces Zap1p activity</t>
  </si>
  <si>
    <t>IZH4</t>
  </si>
  <si>
    <t>YOL101C</t>
  </si>
  <si>
    <t>S000005461</t>
  </si>
  <si>
    <t>Membrane protein involved in zinc ion homeostasis; member of the four-protein IZH family; expression induced by fatty acids and altered zinc levels; deletion reduces sensitivity to excess zinc; possible role in sterol metabolism; protein increases in abundance and relocalizes from nucleus to ER upon DNA replication stress; IZH4 has a paralog, IZH1, that arose from the whole genome duplication</t>
  </si>
  <si>
    <t>JAC1</t>
  </si>
  <si>
    <t>YGL018C</t>
  </si>
  <si>
    <t>S000002986</t>
  </si>
  <si>
    <t>Specialized J-protein that functions in Fe-S cluster biogenesis; functions with Hsp70 in Fe-S cluster biogenesis in mitochondria; involved in iron metabolism; contains a J domain typical to J-type chaperones; localizes to the mitochondrial matrix</t>
  </si>
  <si>
    <t>JEM1</t>
  </si>
  <si>
    <t>YJL073W</t>
  </si>
  <si>
    <t>S000003609</t>
  </si>
  <si>
    <t>DnaJ-like chaperone required for nuclear membrane fusion during mating; localizes to the ER membrane; exhibits genetic interactions with KAR2</t>
  </si>
  <si>
    <t>JEN1</t>
  </si>
  <si>
    <t>YKL217W</t>
  </si>
  <si>
    <t>S000001700</t>
  </si>
  <si>
    <t>Monocarboxylate/proton symporter of the plasma membrane; transport activity is dependent on the pH gradient across the membrane; mediates high-affinity uptake of carbon sources lactate, pyuvate, and acetate, and also of the micronutrient selenite, whose structure mimics that of monocarboxylates; expression and localization are tightly regulated, with transcription repression, mRNA degradation, and protein endocytosis and degradation all occurring in the presence of glucose</t>
  </si>
  <si>
    <t>JHD1</t>
  </si>
  <si>
    <t>YER051W</t>
  </si>
  <si>
    <t>S000000853</t>
  </si>
  <si>
    <t>JmjC domain family histone demethylase specific for H3-K36; similar to proteins found in human, mouse, drosophila, X. laevis, C. elegans, and S. pombe</t>
  </si>
  <si>
    <t>JHD2</t>
  </si>
  <si>
    <t>YJR119C</t>
  </si>
  <si>
    <t>S000003880</t>
  </si>
  <si>
    <t>JmjC domain family histone demethylase; promotes global demethylation of H3K4 and repression of noncoding intergenic transcription during sporulation; removes methyl groups added by Set1p methyltransferase; negatively regulated by H3K14 acetylation; protein levels regulated by Not4p polyubiquitin-mediated degradation; regulates sporulation timing by extending period of active transcription in opposition to programmed global transcriptional quiescence; regulates rDNA silencing</t>
  </si>
  <si>
    <t>JID1</t>
  </si>
  <si>
    <t>YPR061C</t>
  </si>
  <si>
    <t>S000006265</t>
  </si>
  <si>
    <t>Probable Hsp40p co-chaperone; has a DnaJ-like domain and appears to be involved in ER-associated degradation of misfolded proteins containing a tightly folded cytoplasmic domain; inhibits replication of Brome mosaic virus in S. cerevisiae</t>
  </si>
  <si>
    <t>JIP3</t>
  </si>
  <si>
    <t>YLR331C</t>
  </si>
  <si>
    <t>S000004323</t>
  </si>
  <si>
    <t>Putative protein of unknown function; conserved among S. cerevisiae strains; not conserved in closely related Saccharomyces species; 98% of ORF overlaps the verified gene MID2</t>
  </si>
  <si>
    <t>JIP4</t>
  </si>
  <si>
    <t>YDR475C</t>
  </si>
  <si>
    <t>S000002883</t>
  </si>
  <si>
    <t>Protein of unknown function; previously annotated as two separate ORFs, YDR474C and YDR475C, which were merged as a result of corrections to the systematic reference sequence; JIP4 has a paralog, YOR019W, that arose from the whole genome duplication</t>
  </si>
  <si>
    <t>JIP5</t>
  </si>
  <si>
    <t>YPR169W</t>
  </si>
  <si>
    <t>S000006373</t>
  </si>
  <si>
    <t>Protein required for biogenesis of the large ribosomal subunit; required for biogenesis of the large ribosomal subunit; interacts with proteins involved in RNA processing, ribosome biogenesis, ubiquitination and demethylation; similar to WDR55, a human WD repeat protein; essential gene</t>
  </si>
  <si>
    <t>JJJ1</t>
  </si>
  <si>
    <t>YNL227C</t>
  </si>
  <si>
    <t>S000005171</t>
  </si>
  <si>
    <t>Co-chaperone that stimulates the ATPase activity of Ssa1p; required for a late step of ribosome biogenesis; associated with the cytosolic large ribosomal subunit; contains a J-domain; mutation causes defects in fluid-phase endocytosis</t>
  </si>
  <si>
    <t>JJJ2</t>
  </si>
  <si>
    <t>YJL162C</t>
  </si>
  <si>
    <t>S000003698</t>
  </si>
  <si>
    <t>Protein of unknown function; contains a J-domain, which is a region with homology to the E. coli DnaJ protein</t>
  </si>
  <si>
    <t>JJJ3</t>
  </si>
  <si>
    <t>YJR097W</t>
  </si>
  <si>
    <t>S000003858</t>
  </si>
  <si>
    <t>Protein of unknown function; contains a CSL Zn finger and a DnaJ-domain; involved in diphthamide biosynthesis; ortholog human Dph4</t>
  </si>
  <si>
    <t>JLP1</t>
  </si>
  <si>
    <t>YLL057C</t>
  </si>
  <si>
    <t>S000003980</t>
  </si>
  <si>
    <t>Fe(II)-dependent sulfonate/alpha-ketoglutarate dioxygenase; involved in sulfonate catabolism for use as a sulfur source; contains sequence that resembles a J domain (typified by the E. coli DnaJ protein); induced by sulphur starvation</t>
  </si>
  <si>
    <t>JLP2</t>
  </si>
  <si>
    <t>YMR132C</t>
  </si>
  <si>
    <t>S000004739</t>
  </si>
  <si>
    <t>Protein of unknown function; contains sequence that closely resembles a J domain (typified by the E. coli DnaJ protein)</t>
  </si>
  <si>
    <t>JNM1</t>
  </si>
  <si>
    <t>YMR294W</t>
  </si>
  <si>
    <t>S000004908</t>
  </si>
  <si>
    <t>Component of the yeast dynactin complex; consisting of Nip100p, Jnm1p, and Arp1p; required for proper nuclear migration and spindle partitioning during mitotic anaphase B</t>
  </si>
  <si>
    <t>JSN1</t>
  </si>
  <si>
    <t>YJR091C</t>
  </si>
  <si>
    <t>S000003851</t>
  </si>
  <si>
    <t>Member of the Puf family of RNA-binding proteins; interacts with mRNAs encoding membrane-associated proteins; involved in localizing the Arp2/3 complex to mitochondria; overexpression causes increased sensitivity to benomyl; JSN1 has a paralog, PUF2, that arose from the whole genome duplication</t>
  </si>
  <si>
    <t>KAE1</t>
  </si>
  <si>
    <t>YKR038C</t>
  </si>
  <si>
    <t>S000001746</t>
  </si>
  <si>
    <t>Highly conserved ATPase of HSP70/DnaK family; essential functional component of the EKC/KEOPS complex, with Bud32p, Cgi121p, Pcc1p, and Gon7p; EKC/KEOPS complex is required for t6A tRNA modification and telomeric TG1-3 recombination; may have role in transcription</t>
  </si>
  <si>
    <t>KAP104</t>
  </si>
  <si>
    <t>YBR017C</t>
  </si>
  <si>
    <t>S000000221</t>
  </si>
  <si>
    <t>Transportin or cytosolic karyopherin beta 2; functions in the rg-nuclear localization signal-mediated nuclear import/reimport of mRNA-binding proteins Nab2p and Hrp1p; regulates asymmetric protein synthesis in daughter cells during mitosis</t>
  </si>
  <si>
    <t>KAP114</t>
  </si>
  <si>
    <t>YGL241W</t>
  </si>
  <si>
    <t>S000003210</t>
  </si>
  <si>
    <t>Karyopherin, responsible for nuclear import of specific proteins; cargoes include Spt15p, Sua7p, histones H2A and H2B, and Nap1p; amino terminus shows similarity to those of other importins, particularly Cse1p; localization is primarily nuclear; function is regulated by sumoylation; protein abundance increases in response to DNA replication stress</t>
  </si>
  <si>
    <t>KAP120</t>
  </si>
  <si>
    <t>YPL125W</t>
  </si>
  <si>
    <t>S000006046</t>
  </si>
  <si>
    <t>Karyopherin responsible for the nuclear import of Rpf1p; Rpf1p is a ribosome maturation factor</t>
  </si>
  <si>
    <t>KAP122</t>
  </si>
  <si>
    <t>YGL016W</t>
  </si>
  <si>
    <t>S000002984</t>
  </si>
  <si>
    <t>Karyopherin beta; responsible for import of the Toa1p-Toa2p complex into the nucleus; binds to nucleoporins Nup1p and Nup2p; may play a role in regulation of pleiotropic drug resistance</t>
  </si>
  <si>
    <t>KAP123</t>
  </si>
  <si>
    <t>YER110C</t>
  </si>
  <si>
    <t>S000000912</t>
  </si>
  <si>
    <t>Karyopherin beta; mediates nuclear import of ribosomal proteins prior to assembly into ribosomes and import of histones H3 and H4; localizes to the nuclear pore, nucleus, and cytoplasm; exhibits genetic interactions with RAI1</t>
  </si>
  <si>
    <t>KAP95</t>
  </si>
  <si>
    <t>YLR347C</t>
  </si>
  <si>
    <t>S000004339</t>
  </si>
  <si>
    <t>Karyopherin beta; forms a complex with Srp1p/Kap60p; interacts with nucleoporins to mediate nuclear import of NLS-containing cargo proteins via the nuclear pore complex; regulates PC biosynthesis; GDP-to-GTP exchange factor for Gsp1p</t>
  </si>
  <si>
    <t>KAR1</t>
  </si>
  <si>
    <t>YNL188W</t>
  </si>
  <si>
    <t>S000005132</t>
  </si>
  <si>
    <t>Protein involved in karyogamy and spindle pole body duplication; involved in karyogamy during mating; involved in spindle pole body duplication during mitosis; localizes to the half-bridge of the spindle pole body; interacts with Spc72p during karyogamy; also interacts with Cdc31p; essential gene</t>
  </si>
  <si>
    <t>KAR2</t>
  </si>
  <si>
    <t>YJL034W</t>
  </si>
  <si>
    <t>S000003571</t>
  </si>
  <si>
    <t>ATPase involved in protein import into the ER; also acts as a chaperone to mediate protein folding in the ER and may play a role in ER export of soluble proteins; regulates the unfolded protein response via interaction with Ire1p</t>
  </si>
  <si>
    <t>KAR3</t>
  </si>
  <si>
    <t>YPR141C</t>
  </si>
  <si>
    <t>S000006345</t>
  </si>
  <si>
    <t>Minus-end-directed microtubule motor; functions in mitosis and meiosis, localizes to the spindle pole body and localization is dependent on functional Cik1p, required for nuclear fusion during mating; potential Cdc28p substrate</t>
  </si>
  <si>
    <t>KAR4</t>
  </si>
  <si>
    <t>YCL055W</t>
  </si>
  <si>
    <t>S000000560</t>
  </si>
  <si>
    <t>Transcription factor required for response to pheromones; also required during meiosis; exists in two forms, a slower-migrating form more abundant during vegetative growth and a faster-migrating form induced by pheromone</t>
  </si>
  <si>
    <t>KAR5</t>
  </si>
  <si>
    <t>YMR065W</t>
  </si>
  <si>
    <t>S000004669</t>
  </si>
  <si>
    <t>Protein required for nuclear membrane fusion during karyogamy; localizes to the membrane with a soluble portion in the endoplasmic reticulum lumen, may form a complex with Jem1p and Kar2p; similar to zebrafish Brambleberry protein; expression of the gene is regulated by pheromone</t>
  </si>
  <si>
    <t>KAR9</t>
  </si>
  <si>
    <t>YPL269W</t>
  </si>
  <si>
    <t>S000006190</t>
  </si>
  <si>
    <t>Spindle positioning factor; orients astral microtubules, connecting them to actin cables at the cortex with Bim1p and Myo2, resulting in proper spindle positioning; targeted for StuBL-dependent degradation at kinetochores by Slx5p-Slx8p, ensuring chromosome transmission fidelity and correct spindle positioning; role in karyogamy; localizes to the shmoo tip, the growing bud-tip, the nucleus, the kinetochore, the spindle and microtubules; homolog of adenomatous polyposis coli</t>
  </si>
  <si>
    <t>KCC4</t>
  </si>
  <si>
    <t>YCL024W</t>
  </si>
  <si>
    <t>S000000529</t>
  </si>
  <si>
    <t>Protein kinase of the bud neck involved in the septin checkpoint; associates with septin proteins, negatively regulates Swe1p by phosphorylation, shows structural homology to bud neck kinases Gin4p and Hsl1p; KCC4 has a paralog, GIN4, that arose from the whole genome duplication</t>
  </si>
  <si>
    <t>KCH1</t>
  </si>
  <si>
    <t>YJR054W</t>
  </si>
  <si>
    <t>S000003815</t>
  </si>
  <si>
    <t>Potassium transporter that mediates K+ influx; activates high-affinity Ca2+ influx system (HACS) during mating pheromone response; expression up-regulated in response to alpha factor; localized to sites of polarized growth; member of a fungal-specific gene family; potential Cdc28p substrate; KCH1 has a paralog, PRM6, that arose from the whole genome duplication</t>
  </si>
  <si>
    <t>KCS1</t>
  </si>
  <si>
    <t>YDR017C</t>
  </si>
  <si>
    <t>S000002424</t>
  </si>
  <si>
    <t>Inositol hexakisphosphate and inositol heptakisphosphate kinase; generation of high energy inositol pyrophosphates by Kcs1p is required for many processes such as vacuolar biogenesis, stress response, RNA polymerase I-mediated rRNA transcription and telomere maintenance; inositol hexakisphosphate is also known as IP6; inositol heptakisphosphate is also known as IP7</t>
  </si>
  <si>
    <t>KDX1</t>
  </si>
  <si>
    <t>YKL161C</t>
  </si>
  <si>
    <t>S000001644</t>
  </si>
  <si>
    <t>Protein kinase; implicated in Slt2p mitogen-activated (MAP) kinase signaling pathway; interacts with numerous components in the mating pheromone and CWI MAPK pathways; associates with Rlm1p; KDX1 has a paralog, SLT2, that arose from the whole genome duplication</t>
  </si>
  <si>
    <t>KEG1</t>
  </si>
  <si>
    <t>YFR042W</t>
  </si>
  <si>
    <t>S000001938</t>
  </si>
  <si>
    <t>Integral membrane protein of the ER; physically interacts with Kre6p; has a role in the synthesis of beta-1,6-glucan in the cell wall; required for cell viability</t>
  </si>
  <si>
    <t>KEI1</t>
  </si>
  <si>
    <t>YDR367W</t>
  </si>
  <si>
    <t>S000002775</t>
  </si>
  <si>
    <t>Component of inositol phosphorylceramide (IPC) synthase; forms a complex with Aur1p and regulates its activity; required for IPC synthase complex localization to the Golgi; post-translationally processed by Kex2p; KEI1 is an essential gene</t>
  </si>
  <si>
    <t>KEL1</t>
  </si>
  <si>
    <t>YHR158C</t>
  </si>
  <si>
    <t>S000001201</t>
  </si>
  <si>
    <t>Protein required for proper cell fusion and cell morphology; forms a complex with Bud14p and Kel2p that regulates Bnr1p (formin) to affect actin cable assembly, cytokinesis, and polarized growth; functions in a complex with Kel2p to negatively regulate mitotic exit, interacts with Tem1p and Lte1p; localizes to regions of polarized growth; potential Cdc28p substrate</t>
  </si>
  <si>
    <t>KEL2</t>
  </si>
  <si>
    <t>YGR238C</t>
  </si>
  <si>
    <t>S000003470</t>
  </si>
  <si>
    <t>Protein that negatively regulates mitotic exit; forms a complex with Kel1p and Bud14p that regulates Bnr1p (formin) to affect actin cable assembly, cytokinesis, and polarized growth; functions in a complex with Kel1p, interacts with Tem1p and Lte1p; localizes to regions of polarized growth; potential Cdc28p substrate</t>
  </si>
  <si>
    <t>KEL3</t>
  </si>
  <si>
    <t>YPL263C</t>
  </si>
  <si>
    <t>S000006184</t>
  </si>
  <si>
    <t>Cytoplasmic protein of unknown function</t>
  </si>
  <si>
    <t>KES1</t>
  </si>
  <si>
    <t>YPL145C</t>
  </si>
  <si>
    <t>S000006066</t>
  </si>
  <si>
    <t>One of seven members of the yeast oxysterol binding protein family; involved in negative regulation of Sec14p-dependent Golgi complex secretory functions, peripheral membrane protein that localizes to the Golgi complex; KES1 has a paralog, HES1, that arose from the whole genome duplication</t>
  </si>
  <si>
    <t>KEX1</t>
  </si>
  <si>
    <t>YGL203C</t>
  </si>
  <si>
    <t>S000003171</t>
  </si>
  <si>
    <t>Cell death protease essential for hypochlorite-induced apoptosis; involved in the processing of killer toxin and alpha factor precursor; cleaves Lys and Arg residues from the C-terminus of peptides and proteins</t>
  </si>
  <si>
    <t>KEX2</t>
  </si>
  <si>
    <t>YNL238W</t>
  </si>
  <si>
    <t>S000005182</t>
  </si>
  <si>
    <t>Kexin, a subtilisin-like protease (proprotein convertase); a calcium-dependent serine protease involved in the activation of proproteins of the secretory pathway</t>
  </si>
  <si>
    <t>KGD1</t>
  </si>
  <si>
    <t>YIL125W</t>
  </si>
  <si>
    <t>S000001387</t>
  </si>
  <si>
    <t>Subunit of the mitochondrial alpha-ketoglutarate dehydrogenase complex; catalyzes a key step in the tricarboxylic acid (TCA) cycle, the oxidative decarboxylation of alpha-ketoglutarate to form succinyl-CoA</t>
  </si>
  <si>
    <t>KGD2</t>
  </si>
  <si>
    <t>YDR148C</t>
  </si>
  <si>
    <t>S000002555</t>
  </si>
  <si>
    <t>Dihydrolipoyl transsuccinylase; component of the mitochondrial alpha-ketoglutarate dehydrogenase complex, which catalyzes the oxidative decarboxylation of alpha-ketoglutarate to succinyl-CoA in the TCA cycle; phosphorylated</t>
  </si>
  <si>
    <t>KHA1</t>
  </si>
  <si>
    <t>YJL094C</t>
  </si>
  <si>
    <t>S000003630</t>
  </si>
  <si>
    <t>Putative K+/H+ antiporter; has a probable role in intracellular cation homeostasis; localized to Golgi vesicles and detected in highly purified mitochondria in high-throughput studies</t>
  </si>
  <si>
    <t>KIC1</t>
  </si>
  <si>
    <t>YHR102W</t>
  </si>
  <si>
    <t>S000001144</t>
  </si>
  <si>
    <t>Protein kinase of the PAK/Ste20 family, required for cell integrity; physically interacts with Cdc31p (centrin), which is a component of the spindle pole body; part of the RAM network that regulates cellular polarity and morphogenesis</t>
  </si>
  <si>
    <t>KIN1</t>
  </si>
  <si>
    <t>YDR122W</t>
  </si>
  <si>
    <t>S000002529</t>
  </si>
  <si>
    <t>Serine/threonine protein kinase involved in regulation of exocytosis; localizes to the cytoplasmic face of the plasma membrane; KIN1 has a paralog, KIN2, that arose from the whole genome duplication</t>
  </si>
  <si>
    <t>KIN2</t>
  </si>
  <si>
    <t>YLR096W</t>
  </si>
  <si>
    <t>S000004086</t>
  </si>
  <si>
    <t>Serine/threonine protein kinase involved in regulation of exocytosis; localizes to the cytoplasmic face of the plasma membrane; KIN2 has a paralog, KIN1, that arose from the whole genome duplication</t>
  </si>
  <si>
    <t>KIN28</t>
  </si>
  <si>
    <t>YDL108W</t>
  </si>
  <si>
    <t>S000002266</t>
  </si>
  <si>
    <t>Serine/threonine protein kinase, subunit of transcription factor TFIIH; involved in transcription initiation at RNA polymerase II promoters; phosphorylates Ser5 residue of the PolII C-terminal domain (CTD) at gene promoters; relocalizes to the cytosol in response to hypoxia</t>
  </si>
  <si>
    <t>KIN3</t>
  </si>
  <si>
    <t>YAR018C</t>
  </si>
  <si>
    <t>S000000071</t>
  </si>
  <si>
    <t>Nonessential serine/threonine protein kinase; possible role in DNA damage response; influences tolerance to high levels of ethanol</t>
  </si>
  <si>
    <t>KIN4</t>
  </si>
  <si>
    <t>YOR233W</t>
  </si>
  <si>
    <t>S000005759</t>
  </si>
  <si>
    <t>Serine/threonine protein kinase; inhibits the mitotic exit network (MEN) when the spindle position checkpoint is activated; localized asymmetrically to mother cell cortex, spindle pole body and bud neck; KIN4 has a paralog, FRK1, that arose from the whole genome duplication</t>
  </si>
  <si>
    <t>KIN82</t>
  </si>
  <si>
    <t>YCR091W</t>
  </si>
  <si>
    <t>S000000687</t>
  </si>
  <si>
    <t>Putative serine/threonine protein kinase; implicated in the regulation of phospholipid asymmetry through the activation of phospholipid translocases (flippases); involved in the phosphorylation of upstream inhibitory kinase Ypk1p along with Fpk1p; has a redundant role in the cellular response to mating pheromone; KIN82 has a paralog, FPK1, that arose from the whole genome duplication</t>
  </si>
  <si>
    <t>KIP1</t>
  </si>
  <si>
    <t>YBL063W</t>
  </si>
  <si>
    <t>S000000159</t>
  </si>
  <si>
    <t>Kinesin-related motor protein; required for mitotic spindle assembly, chromosome segregation, and 2 micron plasmid partitioning; functionally redundant with Cin8p for chromosomal but not plasmid functions</t>
  </si>
  <si>
    <t>KIP2</t>
  </si>
  <si>
    <t>YPL155C</t>
  </si>
  <si>
    <t>S000006076</t>
  </si>
  <si>
    <t>Kinesin-related motor protein involved in mitotic spindle positioning; stabilizes microtubules by targeting Bik1p to the plus end; functions as a microtubule polymerase and catastrophe inhibitor in vitro; Kip2p levels are controlled during the cell cycle</t>
  </si>
  <si>
    <t>KIP3</t>
  </si>
  <si>
    <t>YGL216W</t>
  </si>
  <si>
    <t>S000003184</t>
  </si>
  <si>
    <t>Kinesin-related antiparallel sliding motor protein; involved in mitotic spindle positioning; sliding activity promotes bipolar spindle assembly and maintenance of genome stability; inhibits spindle elongation, destabilizing late anaphase spindle microtubules that polymerize beyond the midzone</t>
  </si>
  <si>
    <t>KKQ8</t>
  </si>
  <si>
    <t>YKL168C</t>
  </si>
  <si>
    <t>S000001651</t>
  </si>
  <si>
    <t>Putative serine/threonine protein kinase with unknown cellular role; KKQ8 has a paralog, HAL5, that arose from the whole genome duplication</t>
  </si>
  <si>
    <t>KNH1</t>
  </si>
  <si>
    <t>YDL049C</t>
  </si>
  <si>
    <t>S000002207</t>
  </si>
  <si>
    <t>Protein with similarity to Kre9p; Kre9p is involved in cell wall beta 1,6-glucan synthesis; overproduction suppresses growth defects of a kre9 null mutant; required for propionic acid resistance</t>
  </si>
  <si>
    <t>KNS1</t>
  </si>
  <si>
    <t>YLL019C</t>
  </si>
  <si>
    <t>S000003942</t>
  </si>
  <si>
    <t>Protein kinase involved in negative regulation of PolIII transcription; effector kinase of the TOR signaling pathway and phosphorylates Rpc53p to regulate ribosome and tRNA biosynthesis; member of the LAMMER family of protein kinases, which are serine/threonine kinases also capable of phosphorylating tyrosine residues; capable of autophosphorylation</t>
  </si>
  <si>
    <t>KOG1</t>
  </si>
  <si>
    <t>YHR186C</t>
  </si>
  <si>
    <t>S000001229</t>
  </si>
  <si>
    <t>Subunit of TORC1; TORC1 is a rapamycin-sensitive complex involved in growth control that contains Tor1p or Tor2p, Lst8p and Tco89p; contains four HEAT repeats and seven WD-40 repeats; may act as a scaffold protein to couple TOR and its effectors</t>
  </si>
  <si>
    <t>KRE1</t>
  </si>
  <si>
    <t>YNL322C</t>
  </si>
  <si>
    <t>S000005266</t>
  </si>
  <si>
    <t>Cell wall glycoprotein involved in beta-glucan assembly; serves as a K1 killer toxin membrane receptor</t>
  </si>
  <si>
    <t>KRE2</t>
  </si>
  <si>
    <t>YDR483W</t>
  </si>
  <si>
    <t>S000002891</t>
  </si>
  <si>
    <t>Alpha1,2-mannosyltransferase of the Golgi; involved in protein mannosylation; KRE2 has a paralog, KTR6, that arose from the whole genome duplication</t>
  </si>
  <si>
    <t>KRE28</t>
  </si>
  <si>
    <t>YDR532C</t>
  </si>
  <si>
    <t>S000002940</t>
  </si>
  <si>
    <t>Subunit of a kinetochore-microtubule binding complex; complex bridges centromeric heterochromatin and kinetochore MAPs and motors; required for sister chromatid bi-orientation and kinetochore binding of SAC components; complex also includes Spc105p; modified by sumoylation</t>
  </si>
  <si>
    <t>KRE29</t>
  </si>
  <si>
    <t>YER038C</t>
  </si>
  <si>
    <t>S000000840</t>
  </si>
  <si>
    <t>Subunit of the SMC5-SMC6 complex; this complex is involved in removal of X-shaped DNA structures that arise between sister chromatids during DNA replication and repair; heterozygous mutant shows haploinsufficiency in K1 killer toxin resistance</t>
  </si>
  <si>
    <t>KRE33</t>
  </si>
  <si>
    <t>YNL132W</t>
  </si>
  <si>
    <t>S000005076</t>
  </si>
  <si>
    <t>Protein required for biogenesis of the small ribosomal subunit; heterozygous mutant shows haploinsufficiency in K1 killer toxin resistance; essential gene; NAT10, the human homolog, implicated in several types of cancer and premature aging.</t>
  </si>
  <si>
    <t>KRE5</t>
  </si>
  <si>
    <t>YOR336W</t>
  </si>
  <si>
    <t>S000005863</t>
  </si>
  <si>
    <t>Protein required for beta-1,6 glucan biosynthesis; mutations result in aberrant morphology and severe growth defects</t>
  </si>
  <si>
    <t>KRE6</t>
  </si>
  <si>
    <t>YPR159W</t>
  </si>
  <si>
    <t>S000006363</t>
  </si>
  <si>
    <t>Type II integral membrane protein; required for beta-1,6 glucan biosynthesis; putative beta-glucan synthase; localizes to ER, plasma membrane, sites of polarized growth and secretory vesicles; functionally redundant with Skn1p; KRE6 has a paralog, SKN1, that arose from the whole genome duplication</t>
  </si>
  <si>
    <t>KRE9</t>
  </si>
  <si>
    <t>YJL174W</t>
  </si>
  <si>
    <t>S000003710</t>
  </si>
  <si>
    <t>Glycoprotein involved in cell wall beta-glucan assembly; null mutation leads to severe growth defects, aberrant multibudded morphology, and mating defects</t>
  </si>
  <si>
    <t>KRI1</t>
  </si>
  <si>
    <t>YNL308C</t>
  </si>
  <si>
    <t>S000005252</t>
  </si>
  <si>
    <t>Essential nucleolar protein required for 40S ribosome biogenesis; associate with snR30; physically and functionally interacts with Krr1p</t>
  </si>
  <si>
    <t>KRR1</t>
  </si>
  <si>
    <t>YCL059C</t>
  </si>
  <si>
    <t>S000000564</t>
  </si>
  <si>
    <t>Nucleolar protein required for rRNA synthesis and ribosomal assembly; required for the synthesis of 18S rRNA and for the assembly of 40S ribosomal subunit; essential gene</t>
  </si>
  <si>
    <t>KRS1</t>
  </si>
  <si>
    <t>YDR037W</t>
  </si>
  <si>
    <t>S000002444</t>
  </si>
  <si>
    <t>Lysyl-tRNA synthetase</t>
  </si>
  <si>
    <t>KSH1</t>
  </si>
  <si>
    <t>YNL024C-A</t>
  </si>
  <si>
    <t>S000028698</t>
  </si>
  <si>
    <t>Essential protein suggested to function early in the secretory pathway; inviability is suppressed by overexpression of Golgi protein Tvp23p; SWAT-GFP and mCherry fusion proteins localize to the endoplasmic reticulum and cytosol respectively; ortholog of human Kish</t>
  </si>
  <si>
    <t>KSP1</t>
  </si>
  <si>
    <t>YHR082C</t>
  </si>
  <si>
    <t>S000001124</t>
  </si>
  <si>
    <t>Serine/threonine protein kinase; associates with TORC1 and likely involved in TOR signaling cascades; negative regulator of autophagy; nuclear translocation required for haploid filamentous growth; regulates filamentous growth induced nuclear translocation of Bcy1p, Fus3p, and Sks1p; overproduction causes allele-specific suppression of prp20-10; protein abundance increases in response to DNA replication stress</t>
  </si>
  <si>
    <t>KSS1</t>
  </si>
  <si>
    <t>YGR040W</t>
  </si>
  <si>
    <t>S000003272</t>
  </si>
  <si>
    <t>Mitogen-activated protein kinase (MAPK); involved in signal transduction pathways that control filamentous growth and pheromone response; regulates septum assembly, and may directly phosphorylate Bni4p; the KSS1 gene is nonfunctional in S288C strains and functional in W303 strains</t>
  </si>
  <si>
    <t>KTI11</t>
  </si>
  <si>
    <t>YBL071W-A</t>
  </si>
  <si>
    <t>S000007587</t>
  </si>
  <si>
    <t>Zn-ribbon protein that co-purifies with Dph1 and Dph2; in a complex required for synthesis of diphthamide on translation factor eEF2 and with Elongator subunits Iki3p, Elp2p, and Elp3p; involved in modification of wobble nucleosides in tRNAs; forms a stable heterodimer with Ats1p</t>
  </si>
  <si>
    <t>KTI12</t>
  </si>
  <si>
    <t>YKL110C</t>
  </si>
  <si>
    <t>S000001593</t>
  </si>
  <si>
    <t>Protein that plays a role in modification of tRNA wobble nucleosides; protein plays role in tRNA wobble nucleoside modification with Elongator complex; involved in sensitivity to G1 arrest induced by zymocin; interacts with chromatin throughout the genome; also interacts with Cdc19p</t>
  </si>
  <si>
    <t>KTR1</t>
  </si>
  <si>
    <t>YOR099W</t>
  </si>
  <si>
    <t>S000005625</t>
  </si>
  <si>
    <t>Alpha-1,2-mannosyltransferase; involved in O- and N-linked protein glycosylation; type II membrane protein; member of the KRE2/MNT1 mannosyltransferase family; relocalizes from vacuole to cytoplasm upon DNA replication stress</t>
  </si>
  <si>
    <t>KTR2</t>
  </si>
  <si>
    <t>YKR061W</t>
  </si>
  <si>
    <t>S000001769</t>
  </si>
  <si>
    <t>Mannosyltransferase involved in N-linked protein glycosylation; member of the KRE2/MNT1 mannosyltransferase family; KTR2 has a paralog, YUR1, that arose from the whole genome duplication</t>
  </si>
  <si>
    <t>KTR3</t>
  </si>
  <si>
    <t>YBR205W</t>
  </si>
  <si>
    <t>S000000409</t>
  </si>
  <si>
    <t>Putative alpha-1,2-mannosyltransferase; involved in O- and N-linked protein glycosylation; member of the KRE2/MNT1 mannosyltransferase family; Svp26p mediates uptake of Ktr3p into COPII vesicles; relocalizes from nucleus to vacuole upon DNA replication stress</t>
  </si>
  <si>
    <t>KTR4</t>
  </si>
  <si>
    <t>YBR199W</t>
  </si>
  <si>
    <t>S000000403</t>
  </si>
  <si>
    <t>Glycosyltransferase involved in protein glycosylation; transfers GDP-mannose to methyl-alpha-mannoside in vitro; member of the KRE2/MNT1 mannosyltransferase family of type II membrane proteins with a short cytoplasmic N-terminus, a membrane-spanning region and a highly conserved catalytic lumenal domain</t>
  </si>
  <si>
    <t>KTR5</t>
  </si>
  <si>
    <t>YNL029C</t>
  </si>
  <si>
    <t>S000004974</t>
  </si>
  <si>
    <t>Putative mannosyltransferase involved in protein glycosylation; member of the KRE2/MNT1 mannosyltransferase family; KTR5 has a paralog, KTR7, that arose from the whole genome duplication</t>
  </si>
  <si>
    <t>KTR6</t>
  </si>
  <si>
    <t>YPL053C</t>
  </si>
  <si>
    <t>S000005974</t>
  </si>
  <si>
    <t>Probable mannosylphosphate transferase; involved in the synthesis of core oligosaccharides in protein glycosylation pathway; member of the KRE2/MNT1 mannosyltransferase family; KTR6 has a paralog, KRE2, that arose from the whole genome duplication</t>
  </si>
  <si>
    <t>KTR7</t>
  </si>
  <si>
    <t>YIL085C</t>
  </si>
  <si>
    <t>S000001347</t>
  </si>
  <si>
    <t>Putative mannosyltransferase involved in protein glycosylation; member of the KRE2/MNT1 mannosyltransferase family; KTR7 has a paralog, KTR5, that arose from the whole genome duplication</t>
  </si>
  <si>
    <t>KXD1</t>
  </si>
  <si>
    <t>YGL079W</t>
  </si>
  <si>
    <t>S000003047</t>
  </si>
  <si>
    <t>Subunit of the BLOC-1 complex involved in endosomal maturation; null mutant is sensitive to drug inducing secretion of vacuolar cargo; GFP-fusion protein localizes to the endosome</t>
  </si>
  <si>
    <t>LAA1</t>
  </si>
  <si>
    <t>YJL207C</t>
  </si>
  <si>
    <t>S000003743</t>
  </si>
  <si>
    <t>AP-1 accessory protein; colocalizes with clathrin to the late-Golgi apparatus; involved in TGN-endosome transport; physically interacts with AP-1; similar to the mammalian p200; may interact with ribosomes; YJL207C is a non-essential gene</t>
  </si>
  <si>
    <t>LAC1</t>
  </si>
  <si>
    <t>YKL008C</t>
  </si>
  <si>
    <t>S000001491</t>
  </si>
  <si>
    <t>Ceramide synthase component; involved in synthesis of ceramide from C26(acyl)-coenzyme A and dihydrosphingosine or phytosphingosine, functionally equivalent to Lag1p; LAC1 has a paralog, LAG1, that arose from the whole genome duplication</t>
  </si>
  <si>
    <t>LAG1</t>
  </si>
  <si>
    <t>YHL003C</t>
  </si>
  <si>
    <t>S000000995</t>
  </si>
  <si>
    <t>Ceramide synthase component; involved in synthesis of ceramide from C26(acyl)-coenzyme A and dihydrosphingosine or phytosphingosine, functionally equivalent to Lac1p; forms ER foci upon DNA replication stress; homolog of human CERS2, a tumor metastasis suppressor gene whose silencing enhances invasion/metastasis of prostate cancer cells; LAG1 has a paralog, LAC1, that arose from the whole genome duplication</t>
  </si>
  <si>
    <t>LAG2</t>
  </si>
  <si>
    <t>YOL025W</t>
  </si>
  <si>
    <t>S000005385</t>
  </si>
  <si>
    <t>Protein that negatively regulates the SCF E3-ubiquitin ligase; regulates by interacting with and preventing neddyation of the cullin subunit, Cdc53p; longevity determinant that is preferentially expressed in young cells; similar to mammalian Cand1</t>
  </si>
  <si>
    <t>LAM1</t>
  </si>
  <si>
    <t>YHR155W</t>
  </si>
  <si>
    <t>S000001198</t>
  </si>
  <si>
    <t>Putative sterol transfer protein; localizes to puncta in the cortical ER; probable role in retrograde transport of sterols from the plasma membrane to the ER; one of six StART-like domain-containing proteins in yeast that may be involved in sterol transfer between intracellular membranes; conserved across eukaryotes; contains GRAM, StART-like (VASt) and two PH-like domains</t>
  </si>
  <si>
    <t>LAM4</t>
  </si>
  <si>
    <t>YHR080C</t>
  </si>
  <si>
    <t>S000001122</t>
  </si>
  <si>
    <t>Sterol-binding protein that localizes to puncta in the cortical ER; sterol binding occurs via two StART-like domains; one of six StART-like domain-containing proteins in yeast that may be involved in intracellular sterol transfer between membranes; conserved across eukaryotes; has both GRAM and StART-like (VASt) domains; the authentic, non-tagged protein is detected in highly purified mitochondria in high-throughput studies</t>
  </si>
  <si>
    <t>LAM5</t>
  </si>
  <si>
    <t>YFL042C</t>
  </si>
  <si>
    <t>S000001852</t>
  </si>
  <si>
    <t>Putative sterol transfer protein; one of six StART-like domain-containing proteins in yeast that may be involved in sterol transfer between intracellular membranes; conserved across eukaryotes; has both GRAM and StART-like (VASt) domains; localizes to membrane contact sites throughout the cell, including nucleus-vacuole junctions and ER-mitochondrial contact sites</t>
  </si>
  <si>
    <t>LAM6</t>
  </si>
  <si>
    <t>YLR072W</t>
  </si>
  <si>
    <t>S000004062</t>
  </si>
  <si>
    <t>Sterol transporter that transfers sterols between membranes; may regulate and coordinate formation of contact sites between organelles; localizes to ER-mitochondrial contact sites in a Tom70p- and Tom71p-dependent manner; mitochondrial localization requires GRAM domain; also localizes to ER-vacuole contact sites, in a Vac8p-dependent manner; has GRAM and StART-like (VASt) domains; one of six StART-like domain-containing proteins in yeast; conserved across eukaryotes</t>
  </si>
  <si>
    <t>LAP2</t>
  </si>
  <si>
    <t>YNL045W</t>
  </si>
  <si>
    <t>S000004990</t>
  </si>
  <si>
    <t>Leucyl aminopeptidase yscIV with epoxide hydrolase activity; metalloenzyme containing one zinc atom; green fluorescent protein (GFP)-fusion protein localizes to the cytoplasm and nucleus; also known as leukotriene A4 hydrolase</t>
  </si>
  <si>
    <t>LAP3</t>
  </si>
  <si>
    <t>YNL239W</t>
  </si>
  <si>
    <t>S000005183</t>
  </si>
  <si>
    <t>Cysteine aminopeptidase with homocysteine-thiolactonase activity; protects cells against homocysteine toxicity; has bleomycin hydrolase activity in vitro; transcription is regulated by galactose via Gal4p; orthologous to human BLMH</t>
  </si>
  <si>
    <t>LAS1</t>
  </si>
  <si>
    <t>YKR063C</t>
  </si>
  <si>
    <t>S000001771</t>
  </si>
  <si>
    <t>Endonuclease involved in pre-rRNA processing at both ends of ITS2; functions with Grc3p in a conserved mechanism to modulate rRNA processing and ribosome biogenesis; may coordinate the action of the Rat1p-Rai1p exoRNAse; required for the G1/S cell cycle transition; human ortholog is Las1L; mutants require the SSD1-v allele for viability</t>
  </si>
  <si>
    <t>LAS17</t>
  </si>
  <si>
    <t>YOR181W</t>
  </si>
  <si>
    <t>S000005707</t>
  </si>
  <si>
    <t>Actin assembly factor; C-terminal WCA domain activates Arp2/3 complex-mediated nucleation of branched actin filaments, polyproline domain nucleates actin filaments independent of Arp2/3; mutants are defective in endocytosis, bud site selection, cytokinesis; human homolog WAS (Wiskott-Aldrich Syndrome) implicated in severe immunodeficiency; human WAS complements yeast null mutant, but only in presence of WIPF1, which mediates localization of WAS to cortical patches</t>
  </si>
  <si>
    <t>LAS21</t>
  </si>
  <si>
    <t>YJL062W</t>
  </si>
  <si>
    <t>S000003598</t>
  </si>
  <si>
    <t>Integral plasma membrane protein; involved in the synthesis of the glycosylphosphatidylinositol (GPI) core structure; mutations affect cell wall integrity</t>
  </si>
  <si>
    <t>LAT1</t>
  </si>
  <si>
    <t>YNL071W</t>
  </si>
  <si>
    <t>S000005015</t>
  </si>
  <si>
    <t>Dihydrolipoamide acetyltransferase component (E2) of the PDC; the pyruvate dehydrogenase complex (PDC) catalyzes the oxidative decarboxylation of pyruvate to acetyl-CoA</t>
  </si>
  <si>
    <t>LCB1</t>
  </si>
  <si>
    <t>YMR296C</t>
  </si>
  <si>
    <t>S000004911</t>
  </si>
  <si>
    <t>Component of serine palmitoyltransferase; responsible along with Lcb2p for the first committed step in sphingolipid synthesis, which is the condensation of serine with palmitoyl-CoA to form 3-ketosphinganine</t>
  </si>
  <si>
    <t>LCB2</t>
  </si>
  <si>
    <t>YDR062W</t>
  </si>
  <si>
    <t>S000002469</t>
  </si>
  <si>
    <t>Component of serine palmitoyltransferase; responsible along with Lcb1p for the first committed step in sphingolipid synthesis, which is the condensation of serine with palmitoyl-CoA to form 3-ketosphinganine</t>
  </si>
  <si>
    <t>LCB3</t>
  </si>
  <si>
    <t>YJL134W</t>
  </si>
  <si>
    <t>S000003670</t>
  </si>
  <si>
    <t>Long-chain base-1-phosphate phosphatase; specific for dihydrosphingosine-1-phosphate, regulates ceramide and long-chain base phosphates levels, involved in incorporation of exogenous long chain bases in sphingolipids; LCB3 has a paralog, YSR3, that arose from the whole genome duplication</t>
  </si>
  <si>
    <t>LCB4</t>
  </si>
  <si>
    <t>YOR171C</t>
  </si>
  <si>
    <t>S000005697</t>
  </si>
  <si>
    <t>Sphingoid long-chain base kinase; responsible for synthesis of long-chain base phosphates, which function as signaling molecules, regulates synthesis of ceramide from exogenous long-chain bases, localizes to the Golgi and late endosomes; LCB4 has a paralog, LCB5, that arose from the whole genome duplication</t>
  </si>
  <si>
    <t>LCB5</t>
  </si>
  <si>
    <t>YLR260W</t>
  </si>
  <si>
    <t>S000004250</t>
  </si>
  <si>
    <t>Minor sphingoid long-chain base kinase; possibly involved in synthesis of long-chain base phosphates, which function as signaling molecules; LCB5 has a paralog, LCB4, that arose from the whole genome duplication</t>
  </si>
  <si>
    <t>LCD1</t>
  </si>
  <si>
    <t>YDR499W</t>
  </si>
  <si>
    <t>S000002907</t>
  </si>
  <si>
    <t>Essential protein required for the DNA integrity checkpoint pathways; interacts physically with Mec1p; putative homolog of S. pombe Rad26 and human ATRIP; forms nuclear foci upon DNA replication stress</t>
  </si>
  <si>
    <t>LCL1</t>
  </si>
  <si>
    <t>YPL056C</t>
  </si>
  <si>
    <t>S000005977</t>
  </si>
  <si>
    <t>Putative protein of unknown function; deletion mutant is fluconazole resistant and has long chronological lifespan</t>
  </si>
  <si>
    <t>LCL2</t>
  </si>
  <si>
    <t>YLR104W</t>
  </si>
  <si>
    <t>S000004094</t>
  </si>
  <si>
    <t>Putative protein of unknown function; mutant is deficient in cell wall mannosylphosphate and has long chronological lifespan; genetic interactions suggest a role in ER-associated protein degradation (ERAD); SWAT-GFP fusion protein localizes to the endoplasmic reticulum and vacuole, while mCherry fusion localizes to just the vacuole</t>
  </si>
  <si>
    <t>LCL3</t>
  </si>
  <si>
    <t>YGL085W</t>
  </si>
  <si>
    <t>S000003053</t>
  </si>
  <si>
    <t>Putative protein of unknown function; mutant has long chronological lifespan; has homology to Staphylococcus aureus nuclease; GFP-fusion protein localizes to mitochondria; is induced in response to the DNA-damaging agent MMS</t>
  </si>
  <si>
    <t>LCP5</t>
  </si>
  <si>
    <t>YER127W</t>
  </si>
  <si>
    <t>S000000929</t>
  </si>
  <si>
    <t>Essential protein involved in maturation of 18S rRNA; depletion leads to inhibited pre-rRNA processing and reduced polysome levels; localizes primarily to the nucleolus</t>
  </si>
  <si>
    <t>LDB16</t>
  </si>
  <si>
    <t>YCL005W</t>
  </si>
  <si>
    <t>S000000511</t>
  </si>
  <si>
    <t>Protein involved in lipid droplet (LD) assembly; forms a complex with Sei1p at ER-LD contact sites, stabilizing contact sites; ensures that LDs bud from the ER towards the cytosolic side of the membrane; null mutants have decreased net negative cell surface charge and localized accumulation of phosphatidic acid (PA) marker proteins; GFP-fusion protein expression is induced in response to MMS; null mutant can be complemented by the human seipin, BSCL2</t>
  </si>
  <si>
    <t>LDB17</t>
  </si>
  <si>
    <t>YDL146W</t>
  </si>
  <si>
    <t>S000002305</t>
  </si>
  <si>
    <t>Protein involved in the regulation of endocytosis; transiently recruited to actin cortical patches in a SLA1-dependent manner after late coat component assembly; GFP-fusion protein localizes to the periphery, cytoplasm, bud, and bud neck</t>
  </si>
  <si>
    <t>LDB18</t>
  </si>
  <si>
    <t>YLL049W</t>
  </si>
  <si>
    <t>S000003972</t>
  </si>
  <si>
    <t>Component of the dynactin complex; dynactin is required for dynein activity; null mutant exhibits defects in nuclear migration and spindle orientation and has reduced affinity for alcian blue dye; has homology to mammalian dynactin subunit p24</t>
  </si>
  <si>
    <t>YOR322C</t>
  </si>
  <si>
    <t>S000005849</t>
  </si>
  <si>
    <t>LDB7</t>
  </si>
  <si>
    <t>YBL006C</t>
  </si>
  <si>
    <t>S000000102</t>
  </si>
  <si>
    <t>Component of the RSC chromatin remodeling complex; interacts with Rsc3p, Rsc30p, Npl6p, and Htl1p to form a module important for a broad range of RSC functions</t>
  </si>
  <si>
    <t>LDH1</t>
  </si>
  <si>
    <t>YBR204C</t>
  </si>
  <si>
    <t>S000000408</t>
  </si>
  <si>
    <t>Serine hydrolase; exhibits active esterase plus weak triacylglycerol lipase activities; proposed role in lipid homeostasis, regulating phospholipid and non-polar lipid levels and required for mobilization of LD-stored lipids; localizes to the lipid droplet (LD) surface; contains a classical serine containing catalytic triad (GxSxG motif)</t>
  </si>
  <si>
    <t>LDS1</t>
  </si>
  <si>
    <t>YAL018C</t>
  </si>
  <si>
    <t>S000000016</t>
  </si>
  <si>
    <t>Protein Involved in spore wall assembly; localizes to lipid droplets found on or outside of the prospore membrane; shares similarity with Lds2p and Rrt8p, and a strain mutant for all 3 genes exhibits reduced dityrosine fluorescence relative to the single mutants</t>
  </si>
  <si>
    <t>LDS2</t>
  </si>
  <si>
    <t>YOL047C</t>
  </si>
  <si>
    <t>S000005407</t>
  </si>
  <si>
    <t>Protein Involved in spore wall assembly; localizes to lipid droplets found on or outside of the prospore membrane; shares similarity with Lds1p and Rrt8p, and a strain mutant for all 3 genes exhibits reduced dityrosine fluorescence relative to the single mutants; green fluorescent protein (GFP)-fusion protein localizes to the cytoplasm in a punctate pattern</t>
  </si>
  <si>
    <t>LEA1</t>
  </si>
  <si>
    <t>YPL213W</t>
  </si>
  <si>
    <t>S000006134</t>
  </si>
  <si>
    <t>Component of U2 snRNP complex; disruption causes reduced U2 snRNP levels; physically interacts with Msl1p; putative homolog of human U2A' snRNP protein</t>
  </si>
  <si>
    <t>LEE1</t>
  </si>
  <si>
    <t>YPL054W</t>
  </si>
  <si>
    <t>S000005975</t>
  </si>
  <si>
    <t>Zinc-finger protein of unknown function</t>
  </si>
  <si>
    <t>LEM3</t>
  </si>
  <si>
    <t>YNL323W</t>
  </si>
  <si>
    <t>S000005267</t>
  </si>
  <si>
    <t>Membrane protein of the plasma membrane and ER; interacts specifically in vivo with the phospholipid translocase (flippase) Dnf1p; involved in translocation of phospholipids and alkylphosphocholine drugs across the plasma membrane; null mutant requires tryptophan due to mislocalization of tryptophan permease Tat2p</t>
  </si>
  <si>
    <t>LEO1</t>
  </si>
  <si>
    <t>YOR123C</t>
  </si>
  <si>
    <t>S000005649</t>
  </si>
  <si>
    <t>Component of the Paf1 complex; which associates with RNA polymerase II and is involved in histone methylation; plays a role in regulating Ty1 transposition; involved in transcription elongation as demonstrated by the G-less-based run-on (GLRO) assay</t>
  </si>
  <si>
    <t>LEU1</t>
  </si>
  <si>
    <t>YGL009C</t>
  </si>
  <si>
    <t>S000002977</t>
  </si>
  <si>
    <t>Isopropylmalate isomerase; catalyzes the second step in the leucine biosynthesis pathway</t>
  </si>
  <si>
    <t>LEU2</t>
  </si>
  <si>
    <t>YCL018W</t>
  </si>
  <si>
    <t>S000000523</t>
  </si>
  <si>
    <t>Beta-isopropylmalate dehydrogenase (IMDH); catalyzes the third step in the leucine biosynthesis pathway; can additionally catalyze the conversion of beta-ethylmalate into alpha-ketovalerate</t>
  </si>
  <si>
    <t>LEU3</t>
  </si>
  <si>
    <t>YLR451W</t>
  </si>
  <si>
    <t>S000004443</t>
  </si>
  <si>
    <t>Zinc-knuckle transcription factor, repressor and activator; regulates genes involved in branched chain amino acid biosynthesis and ammonia assimilation; acts as a repressor in leucine-replete conditions and as an activator in the presence of alpha-isopropylmalate, an intermediate in leucine biosynthesis that accumulates during leucine starvation</t>
  </si>
  <si>
    <t>LEU4</t>
  </si>
  <si>
    <t>YNL104C</t>
  </si>
  <si>
    <t>S000005048</t>
  </si>
  <si>
    <t>Alpha-isopropylmalate synthase (2-isopropylmalate synthase); the main isozyme responsible for the first step in the leucine biosynthesis pathway; LEU4 has a paralog, LEU9, that arose from the whole genome duplication</t>
  </si>
  <si>
    <t>LEU5</t>
  </si>
  <si>
    <t>YHR002W</t>
  </si>
  <si>
    <t>S000001044</t>
  </si>
  <si>
    <t>Mitochondrial carrier protein; involved in the accumulation of CoA in the mitochondrial matrix; homolog of human Graves disease protein SLC25A16, which complements yeast null mutant; does not encode an isozyme of Leu4p, as first hypothesized</t>
  </si>
  <si>
    <t>LEU9</t>
  </si>
  <si>
    <t>YOR108W</t>
  </si>
  <si>
    <t>S000005634</t>
  </si>
  <si>
    <t>Alpha-isopropylmalate synthase II (2-isopropylmalate synthase); catalyzes the first step in the leucine biosynthesis pathway; the minor isozyme, responsible for the residual alpha-IPMS activity detected in a leu4 null mutant; LEU9 has a paralog, LEU4, that arose from the whole genome duplication</t>
  </si>
  <si>
    <t>LGE1</t>
  </si>
  <si>
    <t>YPL055C</t>
  </si>
  <si>
    <t>S000005976</t>
  </si>
  <si>
    <t>Protein of unknown function; null mutant forms abnormally large cells, and homozygous diploid null mutant displays delayed premeiotic DNA synthesis and reduced efficiency of meiotic nuclear division</t>
  </si>
  <si>
    <t>LHP1</t>
  </si>
  <si>
    <t>YDL051W</t>
  </si>
  <si>
    <t>S000002209</t>
  </si>
  <si>
    <t>RNA binding protein required for maturation of tRNA and U6 snRNA; acts as a molecular chaperone for RNAs transcribed by polymerase III; homologous to human La (SS-B) autoantigen</t>
  </si>
  <si>
    <t>LHS1</t>
  </si>
  <si>
    <t>YKL073W</t>
  </si>
  <si>
    <t>S000001556</t>
  </si>
  <si>
    <t>Molecular chaperone of the endoplasmic reticulum lumen; involved in polypeptide translocation and folding; nucleotide exchange factor for the ER lumenal Hsp70 chaperone Kar2p; regulated by the unfolded protein response pathway</t>
  </si>
  <si>
    <t>LIA1</t>
  </si>
  <si>
    <t>YJR070C</t>
  </si>
  <si>
    <t>S000003831</t>
  </si>
  <si>
    <t>Deoxyhypusine hydroxylase; HEAT-repeat containing metalloenzyme that catalyzes hypusine formation; binds to and is required for the modification of Hyp2p (eIF5A); complements S. pombe mmd1 mutants defective in mitochondrial positioning; protein abundance increases in response to DNA replication stress</t>
  </si>
  <si>
    <t>LIF1</t>
  </si>
  <si>
    <t>YGL090W</t>
  </si>
  <si>
    <t>S000003058</t>
  </si>
  <si>
    <t>Component of the DNA ligase IV complex; this complex mediates nonhomologous end joining in DNA double-strand break repair; physically interacts with Dnl4p and Nej1p; homologous to mammalian XRCC4 protein</t>
  </si>
  <si>
    <t>LIH1</t>
  </si>
  <si>
    <t>YJR107W</t>
  </si>
  <si>
    <t>S000003868</t>
  </si>
  <si>
    <t>Putative lipase</t>
  </si>
  <si>
    <t>LIN1</t>
  </si>
  <si>
    <t>YHR156C</t>
  </si>
  <si>
    <t>S000001199</t>
  </si>
  <si>
    <t>Non-essential component of U5 snRNP; nuclear protein; physically interacts with Irr1p of cohesin complex; may link together proteins involved in chromosome segregation, mRNA splicing and DNA replication</t>
  </si>
  <si>
    <t>LIP1</t>
  </si>
  <si>
    <t>YMR298W</t>
  </si>
  <si>
    <t>S000004913</t>
  </si>
  <si>
    <t>Ceramide synthase subunit; single-span ER membrane protein associated with Lag1p and Lac1p and required for ceramide synthase activity, null mutant grows extremely slowly and is defective in ceramide synthesis</t>
  </si>
  <si>
    <t>LIP2</t>
  </si>
  <si>
    <t>YLR239C</t>
  </si>
  <si>
    <t>S000004229</t>
  </si>
  <si>
    <t>Lipoyl ligase; involved in the modification of mitochondrial enzymes by the attachment of lipoic acid groups</t>
  </si>
  <si>
    <t>LIP5</t>
  </si>
  <si>
    <t>YOR196C</t>
  </si>
  <si>
    <t>S000005722</t>
  </si>
  <si>
    <t>Protein involved in biosynthesis of the coenzyme lipoic acid; has similarity to E. coli lipoic acid synthase</t>
  </si>
  <si>
    <t>LMO1</t>
  </si>
  <si>
    <t>YLL007C</t>
  </si>
  <si>
    <t>S000003930</t>
  </si>
  <si>
    <t>Homolog of mammalian ELMO (Engulfment and celL MOtility); upstream component for regulation through the small GTPase Rho5p; may form a complex with Dck1p that acts as a GEF for Rho5p; cytoplasmic protein that relocates to mitochondria under oxidative stress; implicated in mitophagy; not an essential protein</t>
  </si>
  <si>
    <t>LNP1</t>
  </si>
  <si>
    <t>YHR192W</t>
  </si>
  <si>
    <t>S000001235</t>
  </si>
  <si>
    <t>Lunapark family member involved in ER network formation; regulates the ER asymmetry-induced inheritance block during ER stress; localizes to ER junctions and this localization is regulated by the yeast atlastin ortholog Sey1p; interacts with the reticulon protein Rtn1p; induced in response to the DNA-damaging agent MMS</t>
  </si>
  <si>
    <t>LOA1</t>
  </si>
  <si>
    <t>YPR139C</t>
  </si>
  <si>
    <t>S000006343</t>
  </si>
  <si>
    <t>Lysophosphatidic acid acyltransferase; involved in triacelglyceride homeostasis and lipid droplet formation; localized to lipid droplets and the ER; specificity for oleoyl-CoA</t>
  </si>
  <si>
    <t>LOC1</t>
  </si>
  <si>
    <t>YFR001W</t>
  </si>
  <si>
    <t>S000001897</t>
  </si>
  <si>
    <t>Nuclear protein involved in asymmetric localization of ASH1 mRNA; binds double-stranded RNA in vitro; constituent of 66S pre-ribosomal particles; required at post-transcriptional step for efficient retrotransposition; absence results in decreased Ty1 Gag:GFP protein levels; relocalizes from nucleus to cytoplasm upon DNA replication stress</t>
  </si>
  <si>
    <t>LOH1</t>
  </si>
  <si>
    <t>YJL038C</t>
  </si>
  <si>
    <t>S000003575</t>
  </si>
  <si>
    <t>Protein involved in outer spore wall assembly; likely involved directly in dityrosine layer assembly; induced during sporulation; repressed during vegetative growth by Sum1p and Hst1p; sequence similar to adjacent ORF, IRC18/YJL037W, and the irc18 loh1 double mutant exhibits reduced dityrosine fluorescence relative to the single mutants; SWAT-GFP and mCherry fusion proteins localize to the cytosol; proposed role in maintenance of genome integrity</t>
  </si>
  <si>
    <t>LOS1</t>
  </si>
  <si>
    <t>YKL205W</t>
  </si>
  <si>
    <t>S000001688</t>
  </si>
  <si>
    <t>Nuclear pore protein; involved in nuclear export of pre-tRNA and in re-export of mature tRNAs after their retrograde import from the cytoplasm; deletion mutation extends replicative lifespan, as does exclusion of Los1p from the nucleus in response to caloric restriction</t>
  </si>
  <si>
    <t>LOT5</t>
  </si>
  <si>
    <t>YKL183W</t>
  </si>
  <si>
    <t>S000001666</t>
  </si>
  <si>
    <t>Protein of unknown function; gene expression increases in cultures shifted to a lower temperature; protein abundance increases in response to DNA replication stress</t>
  </si>
  <si>
    <t>LOT6</t>
  </si>
  <si>
    <t>YLR011W</t>
  </si>
  <si>
    <t>S000004001</t>
  </si>
  <si>
    <t>FMN-dependent NAD(P)H:quinone reductase; role in apoptosis-like cell death; may be involved in quinone detoxification; expression elevated at low temperature; sequesters the Cin5p transcription factor in the cytoplasm in complex with the proteasome under reducing conditions</t>
  </si>
  <si>
    <t>LPD1</t>
  </si>
  <si>
    <t>YFL018C</t>
  </si>
  <si>
    <t>S000001876</t>
  </si>
  <si>
    <t>Dihydrolipoamide dehydrogenase; the lipoamide dehydrogenase component (E3) of the pyruvate dehydrogenase and 2-oxoglutarate dehydrogenase multi-enzyme complexes; PDH complex is concentrated in spots within the mitochondrial matrix, often near the ERMES complex and near peroxisomes; LPD1 has a paralog, IRC15, that arose from the whole genome duplication</t>
  </si>
  <si>
    <t>LPL1</t>
  </si>
  <si>
    <t>YOR059C</t>
  </si>
  <si>
    <t>S000005585</t>
  </si>
  <si>
    <t>Phospholipase; contains lipase specific GXSXG motif; maintains lipid droplet (LD) morphology; induced by transcription factor Rpn4p; protein abundance increases in response to DNA replication stress</t>
  </si>
  <si>
    <t>LPP1</t>
  </si>
  <si>
    <t>YDR503C</t>
  </si>
  <si>
    <t>S000002911</t>
  </si>
  <si>
    <t>Lipid phosphate phosphatase; catalyzes Mg(2+)-independent dephosphorylation of phosphatidic acid (PA), lysophosphatidic acid, and diacylglycerol pyrophosphate; involved in control of the cellular levels of phosphatidylinositol and PA</t>
  </si>
  <si>
    <t>LPX1</t>
  </si>
  <si>
    <t>YOR084W</t>
  </si>
  <si>
    <t>S000005610</t>
  </si>
  <si>
    <t>Peroxisomal matrix-localized lipase; required for normal peroxisome morphology; contains a peroxisomal targeting signal type 1 (PTS1) and a lipase motif; peroxisomal import requires the PTS1 receptor, Pex5p and self-interaction; transcriptionally activated by Yrm1p along with genes involved in multidrug resistance; oleic acid inducible</t>
  </si>
  <si>
    <t>LRE1</t>
  </si>
  <si>
    <t>YCL051W</t>
  </si>
  <si>
    <t>S000000556</t>
  </si>
  <si>
    <t>Protein involved in control of cell wall structure and stress response; direct inhibitor of the nuclear Dbf2 related (NDR) kinase Cbk1p-Mob2p; overproduction confers resistance to cell-wall degrading enzymes; exhibits genetic interactions with genes involved in the cell wall integrity pathway; LRE1 has a paralog, HLR1, that arose from the whole genome duplication</t>
  </si>
  <si>
    <t>LRG1</t>
  </si>
  <si>
    <t>YDL240W</t>
  </si>
  <si>
    <t>S000002399</t>
  </si>
  <si>
    <t>GTPase-activating protein (GAP); contains Rho1p-specific GAP activity, interacting with activated forms of Rho1p; functions along with Sac7p as a negative regulator of the Pkc1p-mediated cell wall integrity signaling pathway; negative regulator of cell wall 1,3-beta-glucan biosynthesis; required for efficient cell fusion; contains a RhoGAP domain and three Lin-11-Isl1-Mec-3 (LIM) domains</t>
  </si>
  <si>
    <t>LRO1</t>
  </si>
  <si>
    <t>YNR008W</t>
  </si>
  <si>
    <t>S000005291</t>
  </si>
  <si>
    <t>Acyltransferase that catalyzes diacylglycerol esterification; one of several acyltransferases that contribute to triglyceride synthesis; Lro1p and Dga1p can O-acylate ceramides; putative homolog of human lecithin cholesterol acyltransferase</t>
  </si>
  <si>
    <t>LRP1</t>
  </si>
  <si>
    <t>YHR081W</t>
  </si>
  <si>
    <t>S000001123</t>
  </si>
  <si>
    <t>Nuclear exosome-associated nucleic acid binding protein; involved in RNA processing, surveillance, degradation, tethering, and export; forms a stable heterodimer with Rrp6p and regulates its exonucleolytic activity; rapidly degraded by the proteasome in the absence of Rrp6p; homolog of mammalian nuclear matrix protein C1D involved in regulation of DNA repair and recombination</t>
  </si>
  <si>
    <t>LRS4</t>
  </si>
  <si>
    <t>YDR439W</t>
  </si>
  <si>
    <t>S000002847</t>
  </si>
  <si>
    <t>Nucleolar protein that forms a complex with Csm1p; and then Mam1p at kinetochores during meiosis I to mediate accurate homolog segregation; required for condensin recruitment to the replication fork barrier site and rDNA repeat segregation</t>
  </si>
  <si>
    <t>LSB1</t>
  </si>
  <si>
    <t>YGR136W</t>
  </si>
  <si>
    <t>S000003368</t>
  </si>
  <si>
    <t>Negative regulator of actin nucleation-promoting factor activity; interacts with Las17p, a homolog of human Wiskott-Aldrich Syndrome protein (WASP), via an N-terminal SH3 domain, and along with PIN3 cooperatively inhibits the nucleation of actin filaments; overexpression blocks receptor-mediated endocytosis; protein increases in abundance and forms nuclear foci in response to DNA replication stress; LSB1 has a paralog, PIN3, that arose from the whole genome duplication</t>
  </si>
  <si>
    <t>LSB3</t>
  </si>
  <si>
    <t>YFR024C-A</t>
  </si>
  <si>
    <t>S000002968</t>
  </si>
  <si>
    <t>Protein containing a C-terminal SH3 domain; binds Las17p, which is a homolog of human Wiskott-Aldrich Syndrome protein involved in actin patch assembly and actin polymerization; protein abundance increases in response to DNA replication stress; LSB3 has a paralog, YSC84, that arose from the whole genome duplication</t>
  </si>
  <si>
    <t>LSB5</t>
  </si>
  <si>
    <t>YCL034W</t>
  </si>
  <si>
    <t>S000000539</t>
  </si>
  <si>
    <t>Protein involved in membrane-trafficking events at plasma membrane; interacts with actin regulators Sla1p and Las17p, ubiquitin, Arf3p to couple actin dynamics to membrane trafficking processes; similar structure to GGA family of proteins with N-terminal VHS domain and GAT domain; binds Las17p, which is homolog of human Wiskott-Aldrich Syndrome protein involved in actin patch assembly, actin polymerization; may mediate disassembly of Pan1 complex from endocytic coat</t>
  </si>
  <si>
    <t>LSB6</t>
  </si>
  <si>
    <t>YJL100W</t>
  </si>
  <si>
    <t>S000003636</t>
  </si>
  <si>
    <t>Type II phosphatidylinositol 4-kinase; binds Las17p, a homolog of human Wiskott-Aldrich Syndrome protein involved in actin patch assembly and actin polymerization</t>
  </si>
  <si>
    <t>LSC1</t>
  </si>
  <si>
    <t>YOR142W</t>
  </si>
  <si>
    <t>S000005668</t>
  </si>
  <si>
    <t>Alpha subunit of succinyl-CoA ligase; succinyl-CoA ligase is a mitochondrial enzyme of the TCA cycle that catalyzes the nucleotide-dependent conversion of succinyl-CoA to succinate; phosphorylated</t>
  </si>
  <si>
    <t>LSC2</t>
  </si>
  <si>
    <t>YGR244C</t>
  </si>
  <si>
    <t>S000003476</t>
  </si>
  <si>
    <t>Beta subunit of succinyl-CoA ligase; succinyl-CoA ligase is a mitochondrial enzyme of the TCA cycle that catalyzes the nucleotide-dependent conversion of succinyl-CoA to succinate</t>
  </si>
  <si>
    <t>LSG1</t>
  </si>
  <si>
    <t>YGL099W</t>
  </si>
  <si>
    <t>S000003067</t>
  </si>
  <si>
    <t>Putative GTPase involved in 60S ribosomal subunit biogenesis; required for the release of Nmd3p from 60S subunits in the cytoplasm</t>
  </si>
  <si>
    <t>LSM1</t>
  </si>
  <si>
    <t>YJL124C</t>
  </si>
  <si>
    <t>S000003660</t>
  </si>
  <si>
    <t>Lsm (Like Sm) protein; forms heteroheptameric complex (with Lsm2p, Lsm3p, Lsm4p, Lsm5p, Lsm6p, and Lsm7p) involved in degradation of cytoplasmic mRNAs; also enters the nucleus and positively regulates transcription initiation; unlike most Sm-like proteins, Lsm1p requires both its SM-domain and C-terminal domain for RNA-binding; binds to mRNAs under glucose starvation, most often in the 3' UTR; forms cytoplasmic foci upon DNA replication stress</t>
  </si>
  <si>
    <t>LSM12</t>
  </si>
  <si>
    <t>YHR121W</t>
  </si>
  <si>
    <t>S000001163</t>
  </si>
  <si>
    <t>Protein of unknown function that may function in RNA processing; interacts with Pbp1p and Pbp4p and associates with ribosomes; contains an RNA-binding LSM domain and an AD domain; GFP-fusion protein is induced by the DNA-damaging agent MMS; relative distribution to the nucleus increases upon DNA replication stress</t>
  </si>
  <si>
    <t>LSM2</t>
  </si>
  <si>
    <t>YBL026W</t>
  </si>
  <si>
    <t>S000000122</t>
  </si>
  <si>
    <t>Lsm (Like Sm) protein; part of heteroheptameric complexes (Lsm2p-7p and either Lsm1p or 8p): cytoplasmic Lsm1p complex involved in mRNA decay; nuclear Lsm8p complex part of U6 snRNP and possibly involved in processing tRNA, snoRNA, and rRNA; relocalizes from nucleus to cytoplasmic foci upon DNA replication stress</t>
  </si>
  <si>
    <t>LSM3</t>
  </si>
  <si>
    <t>YLR438C-A</t>
  </si>
  <si>
    <t>S000006434</t>
  </si>
  <si>
    <t>Lsm (Like Sm) protein; part of heteroheptameric complexes (Lsm2p-7p and either Lsm1p or 8p): cytoplasmic Lsm1p complex involved in mRNA decay; nuclear Lsm8p complex part of U6 snRNP and possibly involved in processing tRNA, snoRNA, and rRNA; protein increases in abundance and relocalizes from nucleus to cytoplasmic foci upon DNA replication stress</t>
  </si>
  <si>
    <t>LSM4</t>
  </si>
  <si>
    <t>YER112W</t>
  </si>
  <si>
    <t>S000000914</t>
  </si>
  <si>
    <t>Lsm (Like Sm) protein; part of heteroheptameric complexes (Lsm2p-7p and either Lsm1p or 8p): cytoplasmic Lsm1p complex involved in mRNA decay; nuclear Lsm8p complex part of U6 snRNP and possibly involved in processing tRNA, snoRNA, and rRNA; forms cytoplasmic foci upon DNA replication stress</t>
  </si>
  <si>
    <t>LSM5</t>
  </si>
  <si>
    <t>YER146W</t>
  </si>
  <si>
    <t>S000000948</t>
  </si>
  <si>
    <t>Lsm (Like Sm) protein; part of heteroheptameric complexes (Lsm2p-7p and either Lsm1p or 8p): cytoplasmic Lsm1p complex involved in mRNA decay; nuclear Lsm8p complex part of U6 snRNP and possibly involved in processing tRNA, snoRNA, and rRNA</t>
  </si>
  <si>
    <t>LSM6</t>
  </si>
  <si>
    <t>YDR378C</t>
  </si>
  <si>
    <t>S000002786</t>
  </si>
  <si>
    <t>LSM7</t>
  </si>
  <si>
    <t>YNL147W</t>
  </si>
  <si>
    <t>S000005091</t>
  </si>
  <si>
    <t>Lsm (Like Sm) protein; part of heteroheptameric complexes (Lsm2p-7p and either Lsm1p or 8p): cytoplasmic Lsm1p complex involved in mRNA decay; nuclear Lsm8p complex part of U6 snRNP and possibly involved in processing tRNA, snoRNA, and rRNA; protein abundance increases and forms cytoplasmic foci in response to DNA replication stress</t>
  </si>
  <si>
    <t>LSM8</t>
  </si>
  <si>
    <t>YJR022W</t>
  </si>
  <si>
    <t>S000003783</t>
  </si>
  <si>
    <t>Lsm (Like Sm) protein; forms heteroheptameric complex (with Lsm2p, Lsm3p, Lsm4p, Lsm5p, Lsm6p, and Lsm7p) that is part of spliceosomal U6 snRNP and is also implicated in processing of pre-tRNA, pre-snoRNA, and pre-rRNA</t>
  </si>
  <si>
    <t>LSO1</t>
  </si>
  <si>
    <t>YJR005C-A</t>
  </si>
  <si>
    <t>S000028523</t>
  </si>
  <si>
    <t>Protein with a potential role in response to iron deprivation; transcription increases during iron deprivation and during treatment with 2-(6-benzyl-2-pyridyl)quinazoline (BPQ) and copper; regulated by Aft1p and, to a lesser extent, by Aft2p; originally identified as a syntenic homolog of an Ashbya gossypii gene; localizes to nucleus and cytoplasm, and nuclear localization is enhanced under iron-replete conditions</t>
  </si>
  <si>
    <t>LSO2</t>
  </si>
  <si>
    <t>YGR169C-A</t>
  </si>
  <si>
    <t>S000028521</t>
  </si>
  <si>
    <t>Protein with a potential role in response to iron deprivation; localizes to nucleus and cytoplasm, and nuclear localization is enhanced under iron-replete conditions; null mutant exhibits slow growth during iron deprivation; LSO2 has a paralog, LSO1, that arose from the whole genome duplication</t>
  </si>
  <si>
    <t>LSP1</t>
  </si>
  <si>
    <t>YPL004C</t>
  </si>
  <si>
    <t>S000005925</t>
  </si>
  <si>
    <t>Eisosome core component; eisosomes are large immobile patch structures at the cell cortex associated with endocytosis; phosphorylated on Thr233 upon Pkc1p hyperactivation in a Slt2p MAPK-dependent fashion; null mutants show activation of Pkc1p/Ypk1p stress resistance pathways; member of the BAR domain family</t>
  </si>
  <si>
    <t>LSR1</t>
  </si>
  <si>
    <t>S000006478</t>
  </si>
  <si>
    <t>U2 spliceosomal RNA (U2 snRNA), component of the spliceosome; pairs with the branchpoint sequence; functionally equivalent to mammalian U2 snRNA; stress-induced pseudouridylations at positions 56 and 93 may contribute to regulation of splicing</t>
  </si>
  <si>
    <t>LST4</t>
  </si>
  <si>
    <t>YKL176C</t>
  </si>
  <si>
    <t>S000001659</t>
  </si>
  <si>
    <t>Subunit of the Lst4p-Lst7p GTPase activating protein complex for Gtr2p; stimulates the GTPase activity of Rag family GTPase Gtr2p, within the context of the Gtr1p-Gtr2p heterodimer, after amino acid stimulation; required for activation of TORC1 in response to amino acid stimulation; recruited to the vacuolar membrane during amino acid starvation and released from the membrane by TORC1; required for the transport of amino acid permease Gap1p from the Golgi to the cell surface</t>
  </si>
  <si>
    <t>LST7</t>
  </si>
  <si>
    <t>YGR057C</t>
  </si>
  <si>
    <t>S000003289</t>
  </si>
  <si>
    <t>LST8</t>
  </si>
  <si>
    <t>YNL006W</t>
  </si>
  <si>
    <t>S000004951</t>
  </si>
  <si>
    <t>Protein required for the transport of Gap1p; required for the transport of amino acid permease Gap1p from the Golgi to the cell surface; component of the TOR signaling pathway; associates with both Tor1p and Tor2p; contains a WD-repeat</t>
  </si>
  <si>
    <t>LTE1</t>
  </si>
  <si>
    <t>YAL024C</t>
  </si>
  <si>
    <t>S000000022</t>
  </si>
  <si>
    <t>Protein similar to GDP/GTP exchange factors; without detectable GEF activity; required for asymmetric localization of Bfa1p at daughter-directed spindle pole bodies and for mitotic exit at low temperatures</t>
  </si>
  <si>
    <t>LTO1</t>
  </si>
  <si>
    <t>YNL260C</t>
  </si>
  <si>
    <t>S000005204</t>
  </si>
  <si>
    <t>Essential protein that forms a complex with Rli1p and Yae1p; ortholog of human ORAOV1, which is overexpressed in solid tumors; inviability of null mutant under standard conditions is complemented by overexpression of ORAOV1; essential for growth under standard (aerobic) conditions but not under anaerobic conditions; may have a role in protection of ribosomal assembly and function from damage due to reactive oxygen species</t>
  </si>
  <si>
    <t>LTP1</t>
  </si>
  <si>
    <t>YPR073C</t>
  </si>
  <si>
    <t>S000006277</t>
  </si>
  <si>
    <t>Protein phosphotyrosine phosphatase of unknown cellular role; activated by adenine</t>
  </si>
  <si>
    <t>LTV1</t>
  </si>
  <si>
    <t>YKL143W</t>
  </si>
  <si>
    <t>S000001626</t>
  </si>
  <si>
    <t>Component of the GSE complex; GSE is required for proper sorting of amino acid permease Gap1p; required for ribosomal small subunit export from nucleus; required for growth at low temperature</t>
  </si>
  <si>
    <t>LUC7</t>
  </si>
  <si>
    <t>YDL087C</t>
  </si>
  <si>
    <t>S000002245</t>
  </si>
  <si>
    <t>Essential protein associated with the U1 snRNP complex; splicing factor involved in recognition of 5' splice site; contains two zinc finger motifs; N-terminal zinc finger binds pre-mRNA; relocalizes to the cytosol in response to hypoxia</t>
  </si>
  <si>
    <t>LYP1</t>
  </si>
  <si>
    <t>YNL268W</t>
  </si>
  <si>
    <t>S000005212</t>
  </si>
  <si>
    <t>Lysine permease; one of three amino acid permeases (Alp1p, Can1p, Lyp1p) responsible for uptake of cationic amino acids</t>
  </si>
  <si>
    <t>LYS1</t>
  </si>
  <si>
    <t>YIR034C</t>
  </si>
  <si>
    <t>S000001473</t>
  </si>
  <si>
    <t>Saccharopine dehydrogenase (NAD+, L-lysine-forming); catalyzes the conversion of saccharopine to L-lysine, which is the final step in the lysine biosynthesis pathway; also has mRNA binding activity</t>
  </si>
  <si>
    <t>LYS12</t>
  </si>
  <si>
    <t>YIL094C</t>
  </si>
  <si>
    <t>S000001356</t>
  </si>
  <si>
    <t>Homo-isocitrate dehydrogenase; an NAD-linked mitochondrial enzyme required for the fourth step in the biosynthesis of lysine, in which homo-isocitrate is oxidatively decarboxylated to alpha-ketoadipate</t>
  </si>
  <si>
    <t>LYS14</t>
  </si>
  <si>
    <t>YDR034C</t>
  </si>
  <si>
    <t>S000002441</t>
  </si>
  <si>
    <t>Transcriptional activator involved in regulating lysine biosynthesis; involved in the regulation of genes of the lysine biosynthesis pathway; requires 2-aminoadipate semialdehyde as co-inducer</t>
  </si>
  <si>
    <t>LYS2</t>
  </si>
  <si>
    <t>YBR115C</t>
  </si>
  <si>
    <t>S000000319</t>
  </si>
  <si>
    <t>Alpha aminoadipate reductase; catalyzes the reduction of alpha-aminoadipate to alpha-aminoadipate 6-semialdehyde, which is the fifth step in biosynthesis of lysine; activation requires posttranslational phosphopantetheinylation by Lys5p</t>
  </si>
  <si>
    <t>LYS20</t>
  </si>
  <si>
    <t>YDL182W</t>
  </si>
  <si>
    <t>S000002341</t>
  </si>
  <si>
    <t>Homocitrate synthase isozyme and functions in DNA repair; catalyzes the condensation of acetyl-CoA and alpha-ketoglutarate to form homocitrate, which is the first step in the lysine biosynthesis pathway; LYS20 has a paralog, LYS21, that arose from the whole genome duplication</t>
  </si>
  <si>
    <t>LYS21</t>
  </si>
  <si>
    <t>YDL131W</t>
  </si>
  <si>
    <t>S000002289</t>
  </si>
  <si>
    <t>Homocitrate synthase isozyme; catalyzes the condensation of acetyl-CoA and alpha-ketoglutarate to form homocitrate, which is the first step in the lysine biosynthesis pathway; LYS21 has a paralog, LYS20, that arose from the whole genome duplication</t>
  </si>
  <si>
    <t>LYS4</t>
  </si>
  <si>
    <t>YDR234W</t>
  </si>
  <si>
    <t>S000002642</t>
  </si>
  <si>
    <t>Homoaconitase; catalyzes the conversion of homocitrate to homoisocitrate, which is a step in the lysine biosynthesis pathway</t>
  </si>
  <si>
    <t>LYS5</t>
  </si>
  <si>
    <t>YGL154C</t>
  </si>
  <si>
    <t>S000003122</t>
  </si>
  <si>
    <t>Phosphopantetheinyl transferase involved in lysine biosynthesis; converts inactive apo-form of Lys2p (alpha-aminoadipate reductase) into catalytically active holo-form by posttranslational addition of phosphopantetheine</t>
  </si>
  <si>
    <t>LYS9</t>
  </si>
  <si>
    <t>YNR050C</t>
  </si>
  <si>
    <t>S000005333</t>
  </si>
  <si>
    <t>Saccharopine dehydrogenase (NADP+, L-glutamate-forming); catalyzes the formation of saccharopine from alpha-aminoadipate 6-semialdehyde, the seventh step in lysine biosynthesis pathway; exhibits genetic and physical interactions with TRM112</t>
  </si>
  <si>
    <t>MAC1</t>
  </si>
  <si>
    <t>YMR021C</t>
  </si>
  <si>
    <t>S000004623</t>
  </si>
  <si>
    <t>Copper-sensing transcription factor; involved in regulation of genes required for high affinity copper transport; required for regulation of yeast copper genes in response to DNA-damaging agents; undergoes changes in redox state in response to changing levels of copper or MMS</t>
  </si>
  <si>
    <t>MAD1</t>
  </si>
  <si>
    <t>YGL086W</t>
  </si>
  <si>
    <t>S000003054</t>
  </si>
  <si>
    <t>Coiled-coil protein involved in spindle-assembly checkpoint; required for inhibition of karyopherin/importin Pse1p (aka Kap121p) upon spindle assembly checkpoint arrest; phosphorylated by Mps1p upon checkpoint activation which leads to inhibition of anaphase promoting complex activity; forms a complex with Mad2p; gene dosage imbalance between MAD1 and MAD2 leads to chromosome instability</t>
  </si>
  <si>
    <t>MAD2</t>
  </si>
  <si>
    <t>YJL030W</t>
  </si>
  <si>
    <t>S000003567</t>
  </si>
  <si>
    <t>Component of the spindle-assembly checkpoint complex; delays onset of anaphase in cells with defects in mitotic spindle assembly; forms a complex with Mad1p; regulates APC/C activity during prometaphase and metaphase of meiosis I; gene dosage imbalance between MAD1 and MAD2 leads to chromosome instability</t>
  </si>
  <si>
    <t>MAD3</t>
  </si>
  <si>
    <t>YJL013C</t>
  </si>
  <si>
    <t>S000003550</t>
  </si>
  <si>
    <t>Subunit of spindle-assembly checkpoint complex; involved in delaying anaphase onset in cells with defects in mitotic spindle assembly; pseudosubstrate inhibitor of APC(Cdc20), the anaphase promoting complex involved in securin (Pds1p) turnover; MAD3 has a paralog, BUB1, that arose from the whole genome duplication</t>
  </si>
  <si>
    <t>MAE1</t>
  </si>
  <si>
    <t>YKL029C</t>
  </si>
  <si>
    <t>S000001512</t>
  </si>
  <si>
    <t>Mitochondrial malic enzyme; catalyzes the oxidative decarboxylation of malate to pyruvate, which is a key intermediate in sugar metabolism and a precursor for synthesis of several amino acids</t>
  </si>
  <si>
    <t>MAF1</t>
  </si>
  <si>
    <t>YDR005C</t>
  </si>
  <si>
    <t>S000002412</t>
  </si>
  <si>
    <t>Highly conserved negative regulator of RNA polymerase III; involved in tRNA processing and stability; inhibits tRNA degradation via rapid tRNA decay (RTD) pathway; binds N-terminal domain of Rpc160p subunit of Pol III to prevent closed-complex formation; regulated by phosphorylation mediated by TORC1, protein kinase A, Sch9p, casein kinase 2; localizes to cytoplasm during vegetative growth and translocates to nucleus and nucleolus under stress conditions</t>
  </si>
  <si>
    <t>MAG1</t>
  </si>
  <si>
    <t>YER142C</t>
  </si>
  <si>
    <t>S000000944</t>
  </si>
  <si>
    <t>3-methyl-adenine DNA glycosylase; involved in protecting DNA against alkylating agents; initiates base excision repair by removing damaged bases to create abasic sites that are subsequently repaired; protein abundance increases in response to DNA replication stress</t>
  </si>
  <si>
    <t>MAG2</t>
  </si>
  <si>
    <t>YLR427W</t>
  </si>
  <si>
    <t>S000004419</t>
  </si>
  <si>
    <t>Cytoplasmic protein of unknown function; induced in response to mycotoxin patulin; ubiquitinated protein similar to the human ring finger motif protein RNF10; predicted to be involved in repair of alkylated DNA due to interaction with MAG1</t>
  </si>
  <si>
    <t>MAK10</t>
  </si>
  <si>
    <t>YEL053C</t>
  </si>
  <si>
    <t>S000000779</t>
  </si>
  <si>
    <t>Non-catalytic subunit of the NatC N-terminal acetyltransferase; required for replication of dsRNA virus; expression is glucose-repressible; human NatC ortholog, Naa35, requires co-expression of the human catalytic subunit, Naa30, to functionally complement the null allele</t>
  </si>
  <si>
    <t>MAK11</t>
  </si>
  <si>
    <t>YKL021C</t>
  </si>
  <si>
    <t>S000001504</t>
  </si>
  <si>
    <t>Protein involved in an early step of 60S ribosomal subunit biogenesis; essential for cell growth and replication of killer M1 dsRNA virus; contains four beta-transducin repeats</t>
  </si>
  <si>
    <t>MAK16</t>
  </si>
  <si>
    <t>YAL025C</t>
  </si>
  <si>
    <t>S000000023</t>
  </si>
  <si>
    <t>Essential nuclear protein; constituent of 66S pre-ribosomal particles; required for maturation of 25S and 5.8S rRNAs; required for maintenance of M1 satellite double-stranded RNA of the L-A virus</t>
  </si>
  <si>
    <t>MAK21</t>
  </si>
  <si>
    <t>YDR060W</t>
  </si>
  <si>
    <t>S000002467</t>
  </si>
  <si>
    <t>Constituent of 66S pre-ribosomal particles; required for large (60S) ribosomal subunit biogenesis; acts as part of a Mak21p-Noc2p-Rrp5p module that associates with nascent pre-rRNA during transcription and has a role in bigenesis of the large ribosomal subunit; involved in nuclear export of pre-ribosomes; required for maintenance of dsRNA virus; homolog of human CAATT-binding protein</t>
  </si>
  <si>
    <t>MAK3</t>
  </si>
  <si>
    <t>YPR051W</t>
  </si>
  <si>
    <t>S000006255</t>
  </si>
  <si>
    <t>Catalytic subunit of the NatC type N-terminal acetyltransferase (NAT); involved in subcellular targeting of select N-terminally acetylated substrates to the Golgi apparatus (Arl3p and Grh1p) and the inner nuclear membrane (Trm1p); required for replication of dsRNA virus; human NatC ortholog, Naa60, functionally complements the null, requiring either auxiliary subunit Mak10p or co-expression of human ortholog, Naa35; Naa60, the human NatF gene, also complements the null allele</t>
  </si>
  <si>
    <t>MAK31</t>
  </si>
  <si>
    <t>YCR020C-A</t>
  </si>
  <si>
    <t>S000000614</t>
  </si>
  <si>
    <t>Non-catalytic subunit of N-terminal acetyltransferase of the NatC type; required for replication of dsRNA virus; member of the Sm protein family</t>
  </si>
  <si>
    <t>MAK32</t>
  </si>
  <si>
    <t>YCR019W</t>
  </si>
  <si>
    <t>S000000612</t>
  </si>
  <si>
    <t>Protein necessary for stability of L-A dsRNA-containing particles</t>
  </si>
  <si>
    <t>MAK5</t>
  </si>
  <si>
    <t>YBR142W</t>
  </si>
  <si>
    <t>S000000346</t>
  </si>
  <si>
    <t>Essential nucleolar protein; putative DEAD-box RNA helicase required for maintenance of M1 dsRNA virus; involved in biogenesis of large (60S) ribosomal subunits</t>
  </si>
  <si>
    <t>MAL11</t>
  </si>
  <si>
    <t>YGR289C</t>
  </si>
  <si>
    <t>S000003521</t>
  </si>
  <si>
    <t>High-affinity maltose transporter (alpha-glucoside transporter); inducible; encoded in the MAL1 complex locus; broad substrate specificity that includes maltotriose; required for isomaltose utilization</t>
  </si>
  <si>
    <t>MAL12</t>
  </si>
  <si>
    <t>YGR292W</t>
  </si>
  <si>
    <t>S000003524</t>
  </si>
  <si>
    <t>Maltase (alpha-D-glucosidase); inducible protein involved in maltose catabolism; encoded in the MAL1 complex locus; hydrolyzes the disaccharides maltose, turanose, maltotriose, and sucrose</t>
  </si>
  <si>
    <t>MAL13</t>
  </si>
  <si>
    <t>YGR288W</t>
  </si>
  <si>
    <t>S000003520</t>
  </si>
  <si>
    <t>MAL-activator protein; part of complex locus MAL1; nonfunctional in genomic reference strain S288C</t>
  </si>
  <si>
    <t>MAL31</t>
  </si>
  <si>
    <t>YBR298C</t>
  </si>
  <si>
    <t>S000000502</t>
  </si>
  <si>
    <t>Maltose permease; high-affinity maltose transporter (alpha-glucoside transporter); encoded in the MAL3 complex locus; member of the 12 transmembrane domain superfamily of sugar transporters; functional in genomic reference strain S288C</t>
  </si>
  <si>
    <t>MAL32</t>
  </si>
  <si>
    <t>YBR299W</t>
  </si>
  <si>
    <t>S000000503</t>
  </si>
  <si>
    <t>Maltase (alpha-D-glucosidase); inducible protein involved in maltose catabolism; encoded in the MAL3 complex locus; functional in genomic reference strain S288C; hydrolyzes the disaccharides maltose, turanose, maltotriose, and sucrose</t>
  </si>
  <si>
    <t>MAL33</t>
  </si>
  <si>
    <t>YBR297W</t>
  </si>
  <si>
    <t>S000000501</t>
  </si>
  <si>
    <t>MAL-activator protein; part of complex locus MAL3; nonfunctional in genomic reference strain S288C</t>
  </si>
  <si>
    <t>MAM1</t>
  </si>
  <si>
    <t>YER106W</t>
  </si>
  <si>
    <t>S000000908</t>
  </si>
  <si>
    <t>Monopolin; meiosis-specific kinetochore-associated protein involved in monopolar attachment of sister kinetochores to the meiotic spindle; subunit of monopolin, a complex that prevents biorientation of sister kinetochores to ensure homolog biorientation during meiosis I; regulates the conformation, enzyme kinetics and substrate specificity of the Dsn1p kinase, Hrr1p; expressed only during the first meiotic division</t>
  </si>
  <si>
    <t>MAM3</t>
  </si>
  <si>
    <t>YOL060C</t>
  </si>
  <si>
    <t>S000005421</t>
  </si>
  <si>
    <t>Protein required for normal mitochondrial morphology; has similarity to hemolysins</t>
  </si>
  <si>
    <t>MAM33</t>
  </si>
  <si>
    <t>YIL070C</t>
  </si>
  <si>
    <t>S000001332</t>
  </si>
  <si>
    <t>Specific translational activator for the mitochondrial COX1 mRNA; acidic protein of the mitochondrial matrix; related to the human complement receptor gC1q-R</t>
  </si>
  <si>
    <t>MAN2</t>
  </si>
  <si>
    <t>YNR073C</t>
  </si>
  <si>
    <t>S000005356</t>
  </si>
  <si>
    <t>Mannitol dehydrogenase; MAN2 has a paralog, DSF1, that arose from a segmental duplication</t>
  </si>
  <si>
    <t>MAP1</t>
  </si>
  <si>
    <t>YLR244C</t>
  </si>
  <si>
    <t>S000004234</t>
  </si>
  <si>
    <t>Methionine aminopeptidase; catalyzes the cotranslational removal of N-terminal methionine from nascent polypeptides; function is partially redundant with that of Map2p</t>
  </si>
  <si>
    <t>MAP2</t>
  </si>
  <si>
    <t>YBL091C</t>
  </si>
  <si>
    <t>S000000187</t>
  </si>
  <si>
    <t>Methionine aminopeptidase; catalyzes the cotranslational removal of N-terminal methionine from nascent polypeptides; function is partially redundant with that of Map1p</t>
  </si>
  <si>
    <t>MAS1</t>
  </si>
  <si>
    <t>YLR163C</t>
  </si>
  <si>
    <t>S000004153</t>
  </si>
  <si>
    <t>Beta subunit of the mitochondrial processing protease (MPP); essential processing enzyme that cleaves the N-terminal targeting sequences from mitochondrially imported proteins</t>
  </si>
  <si>
    <t>MAS2</t>
  </si>
  <si>
    <t>YHR024C</t>
  </si>
  <si>
    <t>S000001066</t>
  </si>
  <si>
    <t>Alpha subunit of the mitochondrial processing protease (MPP); essential processing enzyme that cleaves the N-terminal targeting sequences from mitochondrially imported proteins</t>
  </si>
  <si>
    <t>MATALPHA2</t>
  </si>
  <si>
    <t>YCR039C</t>
  </si>
  <si>
    <t>S000000635</t>
  </si>
  <si>
    <t>Homeobox-domain protein; with Mcm1p, represses a-specific genes in haploids; acts with A1p to repress transcription of haploid-specific genes in diploids; one of two genes encoded by the MATalpha mating type cassette</t>
  </si>
  <si>
    <t>MAY24</t>
  </si>
  <si>
    <t>YPR153W</t>
  </si>
  <si>
    <t>S000006357</t>
  </si>
  <si>
    <t>MBA1</t>
  </si>
  <si>
    <t>YBR185C</t>
  </si>
  <si>
    <t>S000000389</t>
  </si>
  <si>
    <t>Membrane-associated mitochondrial ribosome receptor; forms a complex with Mdm38p that may facilitate recruitment of mRNA-specific translational activators to ribosomes; possible role in protein export from the matrix to inner membrane</t>
  </si>
  <si>
    <t>MBB1</t>
  </si>
  <si>
    <t>YJL199C</t>
  </si>
  <si>
    <t>S000003735</t>
  </si>
  <si>
    <t>Putative protein of unknown function; conserved among S. cerevisiae strains, not conserved in closely related Saccharomyces species; protein detected in large-scale protein-protein interaction studies; YJL199C is not an essential gene</t>
  </si>
  <si>
    <t>MBF1</t>
  </si>
  <si>
    <t>YOR298C-A</t>
  </si>
  <si>
    <t>S000007253</t>
  </si>
  <si>
    <t>Transcriptional coactivator; bridges the DNA-binding region of Gcn4p and TATA-binding protein Spt15p; suppressor of frameshift mutations; protein abundance increases in response to DNA replication stress</t>
  </si>
  <si>
    <t>MBP1</t>
  </si>
  <si>
    <t>YDL056W</t>
  </si>
  <si>
    <t>S000002214</t>
  </si>
  <si>
    <t>Transcription factor; involved in regulation of cell cycle progression from G1 to S phase, forms a complex with Swi6p that binds to MluI cell cycle box regulatory element in promoters of DNA synthesis genes</t>
  </si>
  <si>
    <t>MBR1</t>
  </si>
  <si>
    <t>YKL093W</t>
  </si>
  <si>
    <t>S000001576</t>
  </si>
  <si>
    <t>Protein involved in mitochondrial functions and stress response; overexpression suppresses growth defects of hap2, hap3, and hap4 mutants; MBR1 has a paralog, ISF1, that arose from the whole genome duplication</t>
  </si>
  <si>
    <t>MCA1</t>
  </si>
  <si>
    <t>YOR197W</t>
  </si>
  <si>
    <t>S000005723</t>
  </si>
  <si>
    <t>Ca2+-dependent cysteine protease; may cleave specific substrates during the stress response; regulates apoptosis upon H2O2 treatment; required for clearance of insoluble protein aggregates during normal growth; implicated in cell cycle dynamics and lifespan extension; undergoes autocatalytic processing; similar to mammalian metacaspases, but exists as a monomer due to an extra pair of anti-parallel beta-strands that block potential dimerization</t>
  </si>
  <si>
    <t>MCD1</t>
  </si>
  <si>
    <t>YDL003W</t>
  </si>
  <si>
    <t>S000002161</t>
  </si>
  <si>
    <t>Essential alpha-kleisin subunit of the cohesin complex; required for sister chromatid cohesion in mitosis and meiosis; apoptosis induces cleavage and translocation of a C-terminal fragment to mitochondria; expression peaks in S phase</t>
  </si>
  <si>
    <t>MCD4</t>
  </si>
  <si>
    <t>YKL165C</t>
  </si>
  <si>
    <t>S000001648</t>
  </si>
  <si>
    <t>Protein involved in GPI anchor synthesis; multimembrane-spanning protein that localizes to the endoplasmic reticulum; highly conserved among eukaryotes; GPI stands for glycosylphosphatidylinositol</t>
  </si>
  <si>
    <t>MCH1</t>
  </si>
  <si>
    <t>YDL054C</t>
  </si>
  <si>
    <t>S000002212</t>
  </si>
  <si>
    <t>Protein with similarity to mammalian monocarboxylate permeases; monocarboxylate permeases are involved in transport of monocarboxylic acids across the plasma membrane but mutant is not deficient in monocarboxylate transport</t>
  </si>
  <si>
    <t>MCH2</t>
  </si>
  <si>
    <t>YKL221W</t>
  </si>
  <si>
    <t>S000001704</t>
  </si>
  <si>
    <t>MCH4</t>
  </si>
  <si>
    <t>YOL119C</t>
  </si>
  <si>
    <t>S000005479</t>
  </si>
  <si>
    <t>MCH5</t>
  </si>
  <si>
    <t>YOR306C</t>
  </si>
  <si>
    <t>S000005833</t>
  </si>
  <si>
    <t>Plasma membrane riboflavin transporter; facilitates the uptake of vitamin B2; required for FAD-dependent processes; sequence similarity to mammalian monocarboxylate permeases, however mutants are not deficient in monocarboxylate transport</t>
  </si>
  <si>
    <t>MCK1</t>
  </si>
  <si>
    <t>YNL307C</t>
  </si>
  <si>
    <t>S000005251</t>
  </si>
  <si>
    <t>Dual-specificity ser/thr and tyrosine protein kinase; roles in chromosome segregation, meiotic entry, genome stability, phosphorylation-dependent protein degradation (Rcn1p and Cdc6p), inhibition of protein kinase A, transcriptional regulation, inhibition of RNA pol III, calcium stress and inhibition of Clb2p-Cdc28p after nuclear division; MCK1 has a paralog, YGK3, that arose from the whole genome duplication</t>
  </si>
  <si>
    <t>MCM1</t>
  </si>
  <si>
    <t>YMR043W</t>
  </si>
  <si>
    <t>S000004646</t>
  </si>
  <si>
    <t>Transcription factor; involved in cell-type-specific transcription and pheromone response; plays a central role in the formation of both repressor and activator complexes; relocalizes to the cytosol in response to hypoxia</t>
  </si>
  <si>
    <t>MCM10</t>
  </si>
  <si>
    <t>YIL150C</t>
  </si>
  <si>
    <t>S000001412</t>
  </si>
  <si>
    <t>Essential chromatin-associated protein; involved in initiation of DNA replication; required for association of MCM2-7 complex with replication origins; required to stabilize catalytic subunit of DNA polymerase-alpha; self-associates through its N-terminal domain</t>
  </si>
  <si>
    <t>MCM16</t>
  </si>
  <si>
    <t>YPR046W</t>
  </si>
  <si>
    <t>S000006250</t>
  </si>
  <si>
    <t>Component of the Ctf19 complex and the COMA subcomplex; involved in kinetochore-microtubule mediated chromosome segregation; binds to centromere DNA; orthologous to human centromere constitutive-associated network (CCAN) subunit CENP-H and fission yeast fta3</t>
  </si>
  <si>
    <t>MCM2</t>
  </si>
  <si>
    <t>YBL023C</t>
  </si>
  <si>
    <t>S000000119</t>
  </si>
  <si>
    <t>Protein involved in DNA replication; component of the Mcm2-7 hexameric helicase complex that binds chromatin as a part of the pre-replicative complex; relative distribution to the nucleus increases upon DNA replication stress</t>
  </si>
  <si>
    <t>MCM21</t>
  </si>
  <si>
    <t>YDR318W</t>
  </si>
  <si>
    <t>S000002726</t>
  </si>
  <si>
    <t>Component of the kinetochore sub-complex COMA; COMA (Ctf19p, Okp1p, Mcm21p, Ame1p) bridges kinetochore subunits in contact with centromeric DNA with subunits bound to microtubules during kinetochore assembly; involved in minichromosome maintenance; modified by sumoylation; orthologous to human centromere constitutive-associated network (CCAN) subunit CENP-O and fission yeast mal2</t>
  </si>
  <si>
    <t>MCM22</t>
  </si>
  <si>
    <t>YJR135C</t>
  </si>
  <si>
    <t>S000003896</t>
  </si>
  <si>
    <t>Outer kinetochore protein and component of the Ctf3 subcomplex; binds to centromeric DNA in a Ctf19p-dependent manner; involved in chromosome segregation and minichromosome maintenance; orthologous to human centromere constitutive-associated network (CCAN) subunit CENP-K and fission yeast sim4</t>
  </si>
  <si>
    <t>MCM3</t>
  </si>
  <si>
    <t>YEL032W</t>
  </si>
  <si>
    <t>S000000758</t>
  </si>
  <si>
    <t>Protein involved in DNA replication; component of the Mcm2-7 hexameric helicase complex that binds chromatin as a part of the pre-replicative complex</t>
  </si>
  <si>
    <t>MCM4</t>
  </si>
  <si>
    <t>YPR019W</t>
  </si>
  <si>
    <t>S000006223</t>
  </si>
  <si>
    <t>Essential helicase component of heterohexameric MCM2-7 complexes; MCM2-7 complexes bind pre-replication complexes on DNA and melt DNA prior to replication; forms an Mcm4p-6p-7p subcomplex; shows nuclear accumulation in G1; homolog of S. pombe Cdc21p</t>
  </si>
  <si>
    <t>MCM5</t>
  </si>
  <si>
    <t>YLR274W</t>
  </si>
  <si>
    <t>S000004264</t>
  </si>
  <si>
    <t>Component of the Mcm2-7 hexameric helicase complex; MCM complex is important for priming origins of DNA replication in G1 and becomes an active ATP-dependent helicase that promotes DNA melting and elongation when activated by Cdc7p-Dbf4p in S-phase</t>
  </si>
  <si>
    <t>MCM6</t>
  </si>
  <si>
    <t>YGL201C</t>
  </si>
  <si>
    <t>S000003169</t>
  </si>
  <si>
    <t>Protein involved in DNA replication; component of the Mcm2-7 hexameric helicase complex that binds chromatin as a part of the pre-replicative complex; forms a subcomplex with Mcm4p and Mcm7p</t>
  </si>
  <si>
    <t>MCM7</t>
  </si>
  <si>
    <t>YBR202W</t>
  </si>
  <si>
    <t>S000000406</t>
  </si>
  <si>
    <t>Component of the Mcm2-7 hexameric helicase complex; MCM2-7 primes origins of DNA replication in G1 and becomes an active ATP-dependent helicase that promotes DNA melting and elongation in S-phase; forms an Mcm4p-6p-7p subcomplex</t>
  </si>
  <si>
    <t>MCP1</t>
  </si>
  <si>
    <t>YOR228C</t>
  </si>
  <si>
    <t>S000005754</t>
  </si>
  <si>
    <t>Mitochondrial protein of unknown function involved in lipid homeostasis; integral membrane protein that localizes to the mitochondrial outer membrane; involved in mitochondrial morphology; interacts genetically with MDM10, and other members of the ERMES complex; contains five predicted transmembrane domains</t>
  </si>
  <si>
    <t>MCP2</t>
  </si>
  <si>
    <t>YLR253W</t>
  </si>
  <si>
    <t>S000004243</t>
  </si>
  <si>
    <t>Mitochondrial protein of unknown function involved in lipid homeostasis; associates with mitochondrial ribosome; integral membrane protein that localizes to the mitochondrial inner membrane; involved in mitochondrial morphology; non-essential gene which interacts genetically with MDM10, and other members of the ERMES complex; transcription is periodic during the metabolic cycle; homologous to human aarF domain containing kinase, ADCK1</t>
  </si>
  <si>
    <t>MCR1</t>
  </si>
  <si>
    <t>YKL150W</t>
  </si>
  <si>
    <t>S000001633</t>
  </si>
  <si>
    <t>Mitochondrial NADH-cytochrome b5 reductase; involved in ergosterol biosynthesis</t>
  </si>
  <si>
    <t>MCT1</t>
  </si>
  <si>
    <t>YOR221C</t>
  </si>
  <si>
    <t>S000005747</t>
  </si>
  <si>
    <t>Predicted malonyl-CoA:ACP transferase; putative component of a type-II mitochondrial fatty acid synthase that produces intermediates for phospholipid remodeling</t>
  </si>
  <si>
    <t>MCX1</t>
  </si>
  <si>
    <t>YBR227C</t>
  </si>
  <si>
    <t>S000000431</t>
  </si>
  <si>
    <t>Non-proteolytic ATPase of the AAA family; stimulates incorporation of the pyridoxal phosphate cofactor into Hem1p (5-aminolevulinic acid synthase); localized to the mitochondrial matrix; ortholog of vertebrate CLPX, which promotes erythropoiesis</t>
  </si>
  <si>
    <t>MCY1</t>
  </si>
  <si>
    <t>YGR012W</t>
  </si>
  <si>
    <t>S000003244</t>
  </si>
  <si>
    <t>Putative cysteine synthase; localized to the mitochondrial outer membrane</t>
  </si>
  <si>
    <t>MDE1</t>
  </si>
  <si>
    <t>YJR024C</t>
  </si>
  <si>
    <t>S000003785</t>
  </si>
  <si>
    <t>5'-methylthioribulose-1-phosphate dehydratase; acts in the methionine salvage pathway; potential Smt3p sumoylation substrate; expression downregulated by caspofungin and deletion mutant is caspofungin resistant</t>
  </si>
  <si>
    <t>MDG1</t>
  </si>
  <si>
    <t>YNL173C</t>
  </si>
  <si>
    <t>S000005117</t>
  </si>
  <si>
    <t>Plasma membrane protein; involved in G-protein mediated pheromone signaling pathway; overproduction suppresses bem1 mutations; MDG1 has a paralog, CRP1, that arose from the whole genome duplication</t>
  </si>
  <si>
    <t>MDH1</t>
  </si>
  <si>
    <t>YKL085W</t>
  </si>
  <si>
    <t>S000001568</t>
  </si>
  <si>
    <t>Mitochondrial malate dehydrogenase; catalyzes interconversion of malate and oxaloacetate; involved in the tricarboxylic acid (TCA) cycle; phosphorylated</t>
  </si>
  <si>
    <t>MDH2</t>
  </si>
  <si>
    <t>YOL126C</t>
  </si>
  <si>
    <t>S000005486</t>
  </si>
  <si>
    <t>Cytoplasmic malate dehydrogenase; one of three isozymes that catalyze interconversion of malate and oxaloacetate; involved in the glyoxylate cycle and gluconeogenesis during growth on two-carbon compounds; interacts with Pck1p and Fbp1</t>
  </si>
  <si>
    <t>MDH3</t>
  </si>
  <si>
    <t>YDL078C</t>
  </si>
  <si>
    <t>S000002236</t>
  </si>
  <si>
    <t>Peroxisomal malate dehydrogenase; catalyzes interconversion of malate and oxaloacetate; involved in the glyoxylate cycle</t>
  </si>
  <si>
    <t>MDJ1</t>
  </si>
  <si>
    <t>YFL016C</t>
  </si>
  <si>
    <t>S000001878</t>
  </si>
  <si>
    <t>Co-chaperone that stimulates HSP70 protein Ssc1p ATPase activity; involved in protein folding/refolding in the mitochodrial matrix; required for proteolysis of misfolded proteins; member of the HSP40 (DnaJ) family of chaperones</t>
  </si>
  <si>
    <t>MDJ2</t>
  </si>
  <si>
    <t>YNL328C</t>
  </si>
  <si>
    <t>S000005272</t>
  </si>
  <si>
    <t>Constituent of the mitochondrial import motor; associated with the presequence translocase; function overlaps with that of Pam18p; stimulates the ATPase activity of Ssc1p to drive mitochondrial import; contains a J domain</t>
  </si>
  <si>
    <t>MDL1</t>
  </si>
  <si>
    <t>YLR188W</t>
  </si>
  <si>
    <t>S000004178</t>
  </si>
  <si>
    <t>Mitochondrial inner membrane half-type ABC transporter; mediates export of peptides generated upon proteolysis of mitochondrial proteins; plays a role in the regulation of cellular resistance to oxidative stress</t>
  </si>
  <si>
    <t>MDL2</t>
  </si>
  <si>
    <t>YPL270W</t>
  </si>
  <si>
    <t>S000006191</t>
  </si>
  <si>
    <t>Mitochondrial inner membrane half-type ABC transporter; required for respiratory growth at high temperature; localizes to vacuole membrane in response to H2O2; similar to human TAP1 and TAP2 implicated in bare lymphocyte syndrome and Wegener-like granulomatosis</t>
  </si>
  <si>
    <t>MDM1</t>
  </si>
  <si>
    <t>YML104C</t>
  </si>
  <si>
    <t>S000004572</t>
  </si>
  <si>
    <t>PtdIns-3-P binding protein that tethers the ER to vacuoles at NVJs; anchored in the ER membrane at nucleus-vacuole junctions and binds phosphatidylinositol 3-phosphate (PtdIns-3-P) in the vacuolar membrane via its Phox homology (PX) domain; expressed predominantly in late G1 to early S phase of the cell cycle; mutation affects nuclear and mitochondrial transmission to daughter buds; similar to 4 human genes, one of which (SNX14) is associated with neurological disease</t>
  </si>
  <si>
    <t>MDM10</t>
  </si>
  <si>
    <t>YAL010C</t>
  </si>
  <si>
    <t>S000000008</t>
  </si>
  <si>
    <t>Subunit of both the ERMES and the SAM complex; component of ERMES complex which acts as a molecular tether between the mitochondria and the ER, necessary for efficient phospholipid exchange between organelles and for mitophagy; SAM/TOB complex component that functions in the assembly of outer membrane beta-barrel proteins; involved in mitochondrial inheritance and morphology; ERMES complex is often co-localized with peroxisomes and concentrated areas of pyruvate dehydrogenase</t>
  </si>
  <si>
    <t>MDM12</t>
  </si>
  <si>
    <t>YOL009C</t>
  </si>
  <si>
    <t>S000005369</t>
  </si>
  <si>
    <t>Mitochondrial outer membrane protein, ERMES complex subunit; required for transmission of mitochondria to daughter cells; required for mitophagy; may influence import and assembly of outer membrane beta-barrel proteins; ERMES complex is often co-localized with peroxisomes and with concentrated areas of pyruvate dehydrogenase</t>
  </si>
  <si>
    <t>MDM20</t>
  </si>
  <si>
    <t>YOL076W</t>
  </si>
  <si>
    <t>S000005436</t>
  </si>
  <si>
    <t>Non-catalytic subunit of the NatB N-terminal acetyltransferase; NatB catalyzes N-acetylation of proteins with specific N-terminal sequences; involved in mitochondrial inheritance and actin assembly</t>
  </si>
  <si>
    <t>MDM30</t>
  </si>
  <si>
    <t>YLR368W</t>
  </si>
  <si>
    <t>S000004360</t>
  </si>
  <si>
    <t>F-box component of an SCF ubiquitin protein ligase complex; associates with and is required for Fzo1p ubiquitination and for mitochondria fusion; stimulates nuclear export of specific mRNAs; promotes ubiquitin-mediated degradation of Gal4p in some strains</t>
  </si>
  <si>
    <t>MDM31</t>
  </si>
  <si>
    <t>YHR194W</t>
  </si>
  <si>
    <t>S000001237</t>
  </si>
  <si>
    <t>Mitochondrial protein that may have a role in phospholipid metabolism; inner membrane protein with similarity to Mdm32p; required for normal mitochondrial morphology and inheritance; interacts genetically with MMM1, MMM2, MDM10, MDM12, and MDM34</t>
  </si>
  <si>
    <t>MDM32</t>
  </si>
  <si>
    <t>YOR147W</t>
  </si>
  <si>
    <t>S000005673</t>
  </si>
  <si>
    <t>Mitochondrial inner membrane protein with similarity to Mdm31p; required for normal mitochondrial morphology and inheritance; interacts genetically with MMM1, MDM10, MDM12, and MDM34; variation between SK1 and S288C at residues 182 and 262 impacts invasive growth and mitochondrial network structure</t>
  </si>
  <si>
    <t>MDM34</t>
  </si>
  <si>
    <t>YGL219C</t>
  </si>
  <si>
    <t>S000003187</t>
  </si>
  <si>
    <t>Mitochondrial component of the ERMES complex; links the ER to mitochondria and may promote inter-organellar calcium and phospholipid exchange as well as coordinating mitochondrial DNA replication and growth; required for mitophagy; ERMES complex is often co-localized with peroxisomes and with concentrated areas of pyruvate dehydrogenase</t>
  </si>
  <si>
    <t>MDM35</t>
  </si>
  <si>
    <t>YKL053C-A</t>
  </si>
  <si>
    <t>S000007243</t>
  </si>
  <si>
    <t>Mitochondrial intermembrane space protein; forms complex with Ups2p that transfers phosphatidylserine from outer membrane to inner membrane for phosphatidylethanolamine synthesis; mutation affects mitochondrial distribution and morphology; contains twin cysteine-x9-cysteine motifs; protein abundance increases in response to DNA replication stress</t>
  </si>
  <si>
    <t>MDM36</t>
  </si>
  <si>
    <t>YPR083W</t>
  </si>
  <si>
    <t>S000006287</t>
  </si>
  <si>
    <t>Mitochondrial protein; required for normal mitochondrial morphology and inheritance; component of the mitochondria-ER-cortex-ancor (MECA); interacts with Num1p to link the ER and mitochondria at the cell cortex; proposed involvement in the formation of Dnm1p and Num1p-containing cortical anchor complexes that promote mitochondrial fission</t>
  </si>
  <si>
    <t>MDM38</t>
  </si>
  <si>
    <t>YOL027C</t>
  </si>
  <si>
    <t>S000005387</t>
  </si>
  <si>
    <t>Mitochondrial protein; forms a complex with Mba1p to facilitate recruitment of mRNA-specific translational activators to ribosomes; roles in protein export and K+/H+ exchange; human ortholog Letm1 implicated in Wolf-Hirschhorn syndrome</t>
  </si>
  <si>
    <t>MDN1</t>
  </si>
  <si>
    <t>YLR106C</t>
  </si>
  <si>
    <t>S000004096</t>
  </si>
  <si>
    <t>Huge dynein-related AAA-type ATPase (midasin); forms extended pre-60S particle with the Rix1 complex (Rix1p-Ipi1p-Ipi3p); acts in removal of ribosomal biogenesis factors at successive steps of pre-60S assembly and export from nucleus</t>
  </si>
  <si>
    <t>MDR1</t>
  </si>
  <si>
    <t>YGR100W</t>
  </si>
  <si>
    <t>S000003332</t>
  </si>
  <si>
    <t>Cytoplasmic GTPase-activating protein; activates Ypt/Rab transport GTPases Ypt6p, Ypt31p and Sec4p; involved in recycling of internalized proteins and regulation of Golgi secretory function</t>
  </si>
  <si>
    <t>MDS3</t>
  </si>
  <si>
    <t>YGL197W</t>
  </si>
  <si>
    <t>S000003165</t>
  </si>
  <si>
    <t>Putative component of the TOR regulatory pathway; negative regulator of early meiotic gene expression; required, with Pmd1p, for growth under alkaline conditions; has an N-terminal kelch-like domain; MDS3 has a paralog, PMD1, that arose from the whole genome duplication</t>
  </si>
  <si>
    <t>MDV1</t>
  </si>
  <si>
    <t>YJL112W</t>
  </si>
  <si>
    <t>S000003648</t>
  </si>
  <si>
    <t>Peripheral protein of cytosolic face of mitochondrial outer membrane; required for mitochondrial fission; interacts with Fis1p and with the self-assembled oligomeric form of the dynamin-related GTPase Dnm1p; contains WD repeats; MDV1 has a paralog, CAF4, that arose from the whole genome duplication</t>
  </si>
  <si>
    <t>MDY2</t>
  </si>
  <si>
    <t>YOL111C</t>
  </si>
  <si>
    <t>S000005471</t>
  </si>
  <si>
    <t>Protein involved in inserting tail-anchored proteins into ER membranes; forms a complex with Get4p; required for efficient mating; involved in shmoo formation and nuclear migration in the pre-zygote; associates with ribosomes</t>
  </si>
  <si>
    <t>MEC1</t>
  </si>
  <si>
    <t>YBR136W</t>
  </si>
  <si>
    <t>S000000340</t>
  </si>
  <si>
    <t>Genome integrity checkpoint protein and PI kinase superfamily member; Mec1p and Dun1p function in same pathway to regulate dNTP pools and telomere length; signal transducer required for cell cycle arrest and transcriptional responses to damaged or unreplicated DNA; facilitates replication fork progression and regulates P-body formation under replication stress; promotes interhomolog recombination by phosphorylating Hop1p; associates with shortened, dysfunctional telomeres</t>
  </si>
  <si>
    <t>MEC3</t>
  </si>
  <si>
    <t>YLR288C</t>
  </si>
  <si>
    <t>S000004279</t>
  </si>
  <si>
    <t>DNA damage and meiotic pachytene checkpoint protein; subunit of a heterotrimeric complex (Rad17p-Mec3p-Ddc1p) that forms a sliding clamp, loaded onto partial duplex DNA by a clamp loader complex; homolog of human and S. pombe Hus1</t>
  </si>
  <si>
    <t>MED1</t>
  </si>
  <si>
    <t>YPR070W</t>
  </si>
  <si>
    <t>S000006274</t>
  </si>
  <si>
    <t>Subunit of the RNA polymerase II mediator complex; associates with core polymerase subunits to form the RNA polymerase II holoenzyme; essential for transcriptional regulation</t>
  </si>
  <si>
    <t>MED11</t>
  </si>
  <si>
    <t>YMR112C</t>
  </si>
  <si>
    <t>S000004718</t>
  </si>
  <si>
    <t>Subunit of the RNA polymerase II mediator complex; associates with core polymerase subunits to form the RNA polymerase II holoenzyme; essential protein</t>
  </si>
  <si>
    <t>MED2</t>
  </si>
  <si>
    <t>YDL005C</t>
  </si>
  <si>
    <t>S000002163</t>
  </si>
  <si>
    <t>Subunit of the RNA polymerase II mediator complex; associates with core polymerase subunits to form the RNA polymerase II holoenzyme; essential for transcriptional regulation; relocalizes to the cytosol in response to hypoxia</t>
  </si>
  <si>
    <t>MED4</t>
  </si>
  <si>
    <t>YOR174W</t>
  </si>
  <si>
    <t>S000005700</t>
  </si>
  <si>
    <t>MED6</t>
  </si>
  <si>
    <t>YHR058C</t>
  </si>
  <si>
    <t>S000001100</t>
  </si>
  <si>
    <t>Subunit of the RNA polymerase II mediator complex; associates with core polymerase subunits to form the RNA polymerase II holoenzyme; essential for transcriptional regulation; protein abundance increases in response to DNA replication stress</t>
  </si>
  <si>
    <t>MED7</t>
  </si>
  <si>
    <t>YOL135C</t>
  </si>
  <si>
    <t>S000005495</t>
  </si>
  <si>
    <t>MED8</t>
  </si>
  <si>
    <t>YBR193C</t>
  </si>
  <si>
    <t>S000000397</t>
  </si>
  <si>
    <t>MEF1</t>
  </si>
  <si>
    <t>YLR069C</t>
  </si>
  <si>
    <t>S000004059</t>
  </si>
  <si>
    <t>Mitochondrial elongation factor involved in translational elongation</t>
  </si>
  <si>
    <t>MEF2</t>
  </si>
  <si>
    <t>YJL102W</t>
  </si>
  <si>
    <t>S000003638</t>
  </si>
  <si>
    <t>MEH1</t>
  </si>
  <si>
    <t>YKR007W</t>
  </si>
  <si>
    <t>S000001715</t>
  </si>
  <si>
    <t>Component of the EGO and GSE complexes; EGO is involved in the regulation of microautophagy and GSE is required for proper sorting of amino acid permease Gap1p; loss results in a defect in vacuolar acidification</t>
  </si>
  <si>
    <t>MEI4</t>
  </si>
  <si>
    <t>YER044C-A</t>
  </si>
  <si>
    <t>S000001954</t>
  </si>
  <si>
    <t>Meiosis-specific protein involved in forming DSBs; involved in double-strand break (DSBs) formation during meiotic recombination; required for chromosome synapsis and production of viable spores</t>
  </si>
  <si>
    <t>MEI5</t>
  </si>
  <si>
    <t>YPL121C</t>
  </si>
  <si>
    <t>S000006042</t>
  </si>
  <si>
    <t>Meiosis-specific protein involved in meiotic recombination; involved in DMC1-dependent meiotic recombination; forms heterodimer with Sae3p; proposed to be an assembly factor for Dmc1p</t>
  </si>
  <si>
    <t>MEK1</t>
  </si>
  <si>
    <t>YOR351C</t>
  </si>
  <si>
    <t>S000005878</t>
  </si>
  <si>
    <t>Meiosis-specific serine/threonine protein kinase; functions in meiotic checkpoint, promotes recombination between homologous chromosomes by suppressing double strand break repair between sister chromatids; stabilizes Hop1-Thr318 phosphorylation to promote interhomolog recombination and checkpoint responses during meiosis</t>
  </si>
  <si>
    <t>MEO1</t>
  </si>
  <si>
    <t>YBR126W-A</t>
  </si>
  <si>
    <t>S000028600</t>
  </si>
  <si>
    <t>Putative protein of unknown function; identified by gene-trapping, microarray analysis, and genome-wide homology searches; mRNA identified as translated by ribosome profiling data; SWAT-GFP, seamless-GFP and mCherry fusion proteins localize to the endoplasmic reticulum; partially overlaps the dubious ORF YBR126W-B</t>
  </si>
  <si>
    <t>MEP1</t>
  </si>
  <si>
    <t>YGR121C</t>
  </si>
  <si>
    <t>S000003353</t>
  </si>
  <si>
    <t>Ammonium permease; belongs to a ubiquitous family of cytoplasmic membrane proteins that transport only ammonium (NH4+); expression is under the nitrogen catabolite repression regulation; human homolog RHCG complements yeast null mutant; mutations in human homolog RHCG implicated in metabolic acidosis; MEP1 has a paralog, MEP3, that arose from the whole genome duplication</t>
  </si>
  <si>
    <t>MEP2</t>
  </si>
  <si>
    <t>YNL142W</t>
  </si>
  <si>
    <t>S000005086</t>
  </si>
  <si>
    <t>Ammonium permease involved in regulation of pseudohyphal growth; belongs to a ubiquitous family of cytoplasmic membrane proteins that transport only ammonium (NH4+); expression is under the nitrogen catabolite repression regulation</t>
  </si>
  <si>
    <t>MEP3</t>
  </si>
  <si>
    <t>YPR138C</t>
  </si>
  <si>
    <t>S000006342</t>
  </si>
  <si>
    <t>Ammonium permease of high capacity and low affinity; belongs to a ubiquitous family of cytoplasmic membrane proteins that transport only ammonium (NH4+); expression is under the nitrogen catabolite repression regulation ammonia permease; MEP3 has a paralog, MEP1, that arose from the whole genome duplication</t>
  </si>
  <si>
    <t>MER1</t>
  </si>
  <si>
    <t>YNL210W</t>
  </si>
  <si>
    <t>S000005154</t>
  </si>
  <si>
    <t>mRNA-binding protein required for meiosis-specific mRNA splicing; required for chromosome pairing and meiotic recombination; Mer1p regulon embraces four essential meiotic pre-mRNAs: REC107, HFM1, AMA1 and SPO22</t>
  </si>
  <si>
    <t>MES1</t>
  </si>
  <si>
    <t>YGR264C</t>
  </si>
  <si>
    <t>S000003496</t>
  </si>
  <si>
    <t>Methionyl-tRNA synthetase; forms a complex with glutamyl-tRNA synthetase (Gus1p) and Arc1p, which increases the catalytic efficiency of both tRNA synthetases; also has a role in nuclear export of tRNAs; mutations in human ortholog MARS are associated with pediatric pulmonary alveolar proteinosis</t>
  </si>
  <si>
    <t>MET1</t>
  </si>
  <si>
    <t>YKR069W</t>
  </si>
  <si>
    <t>S000001777</t>
  </si>
  <si>
    <t>S-adenosyl-L-methionine uroporphyrinogen III transmethylase; involved in the biosynthesis of siroheme, a prosthetic group used by sulfite reductase; required for sulfate assimilation and methionine biosynthesis</t>
  </si>
  <si>
    <t>MET10</t>
  </si>
  <si>
    <t>YFR030W</t>
  </si>
  <si>
    <t>S000001926</t>
  </si>
  <si>
    <t>Subunit alpha of assimilatory sulfite reductase; complex converts sulfite into sulfide</t>
  </si>
  <si>
    <t>MET12</t>
  </si>
  <si>
    <t>YPL023C</t>
  </si>
  <si>
    <t>S000005944</t>
  </si>
  <si>
    <t>Protein with MTHFR activity in vitro; null mutant has no phenotype and is prototrophic for methionine; MET13 encodes major isozyme of methylenetetrahydrofolate reductase (MTHFR)</t>
  </si>
  <si>
    <t>MET13</t>
  </si>
  <si>
    <t>YGL125W</t>
  </si>
  <si>
    <t>S000003093</t>
  </si>
  <si>
    <t>Major isozyme of methylenetetrahydrofolate reductase; catalyzes the reduction of 5,10-methylenetetrahydrofolate to 5-methyltetrahydrofolate in the methionine biosynthesis pathway</t>
  </si>
  <si>
    <t>MET14</t>
  </si>
  <si>
    <t>YKL001C</t>
  </si>
  <si>
    <t>S000001484</t>
  </si>
  <si>
    <t>Adenylylsulfate kinase; required for sulfate assimilation and involved in methionine metabolism; human homolog PAPSS2 complements yeast null mutant</t>
  </si>
  <si>
    <t>MET16</t>
  </si>
  <si>
    <t>YPR167C</t>
  </si>
  <si>
    <t>S000006371</t>
  </si>
  <si>
    <t>3'-phosphoadenylsulfate reductase; reduces 3'-phosphoadenylyl sulfate to adenosine-3',5'-bisphosphate and free sulfite using reduced thioredoxin as cosubstrate, involved in sulfate assimilation and methionine metabolism</t>
  </si>
  <si>
    <t>MET17</t>
  </si>
  <si>
    <t>YLR303W</t>
  </si>
  <si>
    <t>S000004294</t>
  </si>
  <si>
    <t>O-acetyl homoserine-O-acetyl serine sulfhydrylase; required for Methionine and cysteine biosynthesis</t>
  </si>
  <si>
    <t>MET18</t>
  </si>
  <si>
    <t>YIL128W</t>
  </si>
  <si>
    <t>S000001390</t>
  </si>
  <si>
    <t>Component of cytosolic iron-sulfur protein assembly (CIA) machinery; acts at a late step of Fe-S cluster assembly; forms the CIA targeting complex with Cia1p and Cia2p that directs Fe-S cluster incorporation into a subset of proteins involved in methionine biosynthesis, DNA replication and repair, transcription, and telomere maintenance; ortholog of human MMS19</t>
  </si>
  <si>
    <t>MET2</t>
  </si>
  <si>
    <t>YNL277W</t>
  </si>
  <si>
    <t>S000005221</t>
  </si>
  <si>
    <t>L-homoserine-O-acetyltransferase; catalyzes the conversion of homoserine to O-acetyl homoserine which is the first step of the methionine biosynthetic pathway</t>
  </si>
  <si>
    <t>MET22</t>
  </si>
  <si>
    <t>YOL064C</t>
  </si>
  <si>
    <t>S000005425</t>
  </si>
  <si>
    <t>Bisphosphate-3'-nucleotidase; involved in salt tolerance and methionine biogenesis; dephosphorylates 3'-phosphoadenosine-5'-phosphate and 3'-phosphoadenosine-5'-phosphosulfate, intermediates of the sulfate assimilation pathway; human homolog BPNT1 complements yeast null mutant</t>
  </si>
  <si>
    <t>MET28</t>
  </si>
  <si>
    <t>YIR017C</t>
  </si>
  <si>
    <t>S000001456</t>
  </si>
  <si>
    <t>bZIP transcriptional activator in the Cbf1p-Met4p-Met28p complex; participates in the regulation of sulfur metabolism</t>
  </si>
  <si>
    <t>MET3</t>
  </si>
  <si>
    <t>YJR010W</t>
  </si>
  <si>
    <t>S000003771</t>
  </si>
  <si>
    <t>ATP sulfurylase; catalyzes the primary step of intracellular sulfate activation, essential for assimilatory reduction of sulfate to sulfide, involved in methionine metabolism; human homolog PAPSS2 complements yeast null mutant</t>
  </si>
  <si>
    <t>MET30</t>
  </si>
  <si>
    <t>YIL046W</t>
  </si>
  <si>
    <t>S000001308</t>
  </si>
  <si>
    <t>F-box protein containing five copies of the WD40 motif; controls cell cycle function, sulfur metabolism, and methionine biosynthesis as part of the ubiquitin ligase complex; interacts with and regulates Met4p, localizes within the nucleus; dissociation of Met30p from SCF complex in response to cadmium stress is regulated by Cdc48p</t>
  </si>
  <si>
    <t>MET31</t>
  </si>
  <si>
    <t>YPL038W</t>
  </si>
  <si>
    <t>S000005959</t>
  </si>
  <si>
    <t>Zinc-finger DNA-binding transcription factor; targets strong transcriptional activator Met4p to promoters of sulfur metabolic genes; involved in transcriptional regulation of the methionine biosynthetic genes; feedforward loop controlling expression of MET32 and the lack of such a loop for MET31 may account for the differential actions of Met31p and Met32p; MET31 has a paralog, MET32, that arose from the whole genome duplication</t>
  </si>
  <si>
    <t>MET32</t>
  </si>
  <si>
    <t>YDR253C</t>
  </si>
  <si>
    <t>S000002661</t>
  </si>
  <si>
    <t>Zinc-finger DNA-binding transcription factor; involved in transcriptional regulation of the methionine biosynthetic genes; targets strong transcriptional activator Met4p to promoters of sulfur metabolic genes; feedforward loop exists in the regulation of genes controlled by Met4p and Met32p; lack of such a loop for MET31 may account for the differential actions of Met32p and Met31p; MET32 has a paralog, MET31, that arose from the whole genome duplication</t>
  </si>
  <si>
    <t>MET4</t>
  </si>
  <si>
    <t>YNL103W</t>
  </si>
  <si>
    <t>S000005047</t>
  </si>
  <si>
    <t>Leucine-zipper transcriptional activator; responsible for regulation of sulfur amino acid pathway; requires different combinations of auxiliary factors Cbf1p, Met28p, Met31p and Met32p; feedforward loop exists in the regulation of genes controlled by Met4p and Met32p; can be ubiquitinated by ubiquitin ligase SCF-Met30p, is either degraded or maintained in an inactive state; regulates degradation of its own DNA-binding cofactors by targeting them to SCF-Met30p</t>
  </si>
  <si>
    <t>MET5</t>
  </si>
  <si>
    <t>YJR137C</t>
  </si>
  <si>
    <t>S000003898</t>
  </si>
  <si>
    <t>Sulfite reductase beta subunit; involved in amino acid biosynthesis, transcription repressed by methionine</t>
  </si>
  <si>
    <t>MET6</t>
  </si>
  <si>
    <t>YER091C</t>
  </si>
  <si>
    <t>S000000893</t>
  </si>
  <si>
    <t>Cobalamin-independent methionine synthase; involved in methionine biosynthesis and regeneration; requires a minimum of two glutamates on the methyltetrahydrofolate substrate, similar to bacterial metE homologs</t>
  </si>
  <si>
    <t>MET7</t>
  </si>
  <si>
    <t>YOR241W</t>
  </si>
  <si>
    <t>S000005767</t>
  </si>
  <si>
    <t>Folylpolyglutamate synthetase; catalyzes extension of the glutamate chains of the folate coenzymes, required for methionine synthesis and for maintenance of mitochondrial DNA; protein abundance increases in response to DNA replication stress</t>
  </si>
  <si>
    <t>MET8</t>
  </si>
  <si>
    <t>YBR213W</t>
  </si>
  <si>
    <t>S000000417</t>
  </si>
  <si>
    <t>Bifunctional dehydrogenase and ferrochelatase; involved in the biosynthesis of siroheme, a prosthetic group used by sulfite reductase; required for sulfate assimilation and methionine biosynthesis</t>
  </si>
  <si>
    <t>MEU1</t>
  </si>
  <si>
    <t>YLR017W</t>
  </si>
  <si>
    <t>S000004007</t>
  </si>
  <si>
    <t>Methylthioadenosine phosphorylase (MTAP); catalyzes the initial step in the methionine salvage pathway; affects polyamine biosynthesis through regulation of ornithine decarboxylase (Spe1p) activity; regulates ADH2 gene expression</t>
  </si>
  <si>
    <t>MEX67</t>
  </si>
  <si>
    <t>YPL169C</t>
  </si>
  <si>
    <t>S000006090</t>
  </si>
  <si>
    <t>Poly(A)RNA binding protein involved in nuclear mRNA export; component of the nuclear pore; ortholog of human TAP</t>
  </si>
  <si>
    <t>MF(ALPHA)1</t>
  </si>
  <si>
    <t>YPL187W</t>
  </si>
  <si>
    <t>S000006108</t>
  </si>
  <si>
    <t>Mating pheromone alpha-factor, made by alpha cells; interacts with mating type a cells to induce cell cycle arrest and other responses leading to mating; also encoded by MF(ALPHA)2, although MF(ALPHA)1 produces most alpha-factor; binds copper(II) ions</t>
  </si>
  <si>
    <t>MF(ALPHA)2</t>
  </si>
  <si>
    <t>YGL089C</t>
  </si>
  <si>
    <t>S000003057</t>
  </si>
  <si>
    <t>Mating pheromone alpha-factor, made by alpha cells; interacts with mating type a cells to induce cell cycle arrest and other responses leading to mating; also encoded by MF(ALPHA)1, which is more highly expressed; binds copper(II) ions</t>
  </si>
  <si>
    <t>MFA1</t>
  </si>
  <si>
    <t>YDR461W</t>
  </si>
  <si>
    <t>S000002869</t>
  </si>
  <si>
    <t>Mating pheromone a-factor; made by a cells; interacts with alpha cells to induce cell cycle arrest and other responses leading to mating; biogenesis involves C-terminal modification, N-terminal proteolysis, and export; also encoded by MFA2</t>
  </si>
  <si>
    <t>MFA2</t>
  </si>
  <si>
    <t>YNL145W</t>
  </si>
  <si>
    <t>S000005089</t>
  </si>
  <si>
    <t>Mating pheromone a-factor; made by a cells; interacts with alpha cells to induce cell cycle arrest and other responses leading to mating; biogenesis involves C-terminal modification, N-terminal proteolysis, and export; also encoded by MFA1</t>
  </si>
  <si>
    <t>MFB1</t>
  </si>
  <si>
    <t>YDR219C</t>
  </si>
  <si>
    <t>S000002627</t>
  </si>
  <si>
    <t>Mitochondria-associated F-box protein; involved in maintenance of normal mitochondrial morphology; interacts with Skp1p through the F-box motif; preferentially localizes to the mother cell during budding</t>
  </si>
  <si>
    <t>MFG1</t>
  </si>
  <si>
    <t>YDL233W</t>
  </si>
  <si>
    <t>S000002392</t>
  </si>
  <si>
    <t>Regulator of filamentous growth; interacts with FLO11 promoter and regulates FLO11 expression; binds to transcription factors Flo8p and Mss11p; green fluorescent protein (GFP)-fusion protein localizes to the nucleus; YDL233W is not an essential gene</t>
  </si>
  <si>
    <t>MFM1</t>
  </si>
  <si>
    <t>YPL060W</t>
  </si>
  <si>
    <t>S000005981</t>
  </si>
  <si>
    <t>Mitochondrial inner membrane magnesium transporter; involved in maintenance of mitochondrial magnesium concentrations and membrane potential; indirectly affects splicing of group II introns; functionally and structurally related to Mrs2p</t>
  </si>
  <si>
    <t>MFT1</t>
  </si>
  <si>
    <t>YML062C</t>
  </si>
  <si>
    <t>S000004527</t>
  </si>
  <si>
    <t>Subunit of the THO complex; THO is a nuclear complex comprised of Hpr1p, Mft1p, Rlr1p, and Thp2p, that is involved in transcription elongation and mitotic recombination; involved in telomere maintenance</t>
  </si>
  <si>
    <t>MGA1</t>
  </si>
  <si>
    <t>YGR249W</t>
  </si>
  <si>
    <t>S000003481</t>
  </si>
  <si>
    <t>Protein similar to heat shock transcription factor; multicopy suppressor of pseudohyphal growth defects of ammonium permease mutants</t>
  </si>
  <si>
    <t>MGA2</t>
  </si>
  <si>
    <t>YIR033W</t>
  </si>
  <si>
    <t>S000001472</t>
  </si>
  <si>
    <t>ER membrane protein involved in regulation of OLE1 transcription; inactive ER form dimerizes and one subunit is then activated by ubiquitin/proteasome-dependent processing followed by nuclear targeting; MGA2 has a paralog, SPT23, that arose from the whole genome duplication</t>
  </si>
  <si>
    <t>MGE1</t>
  </si>
  <si>
    <t>YOR232W</t>
  </si>
  <si>
    <t>S000005758</t>
  </si>
  <si>
    <t>Mitochondrial matrix cochaperone; nucleotide release factor for Ssc1p in protein translocation and folding; also acts as cochaperone for Ssq1p in folding of Fe-S cluster proteins; acts as oxidative sensor to regulate mitochondrial Ssc1p; in presence of oxidative stress, dimeric Mge1p becomes a monomer and unable to regulate Ssc1p function; homolog of E. coli GrpE and human Mge1 (GRPEL1), which also responds to oxidative stress</t>
  </si>
  <si>
    <t>MGL2</t>
  </si>
  <si>
    <t>YMR210W</t>
  </si>
  <si>
    <t>S000004823</t>
  </si>
  <si>
    <t>Monoacylglycerol lipase; palmitoyl monoacylglycerol is the preferred substrate; role in triacylglycerol catabolism; minor role in medium-chain fatty acid ethyl ester biosynthesis; contains an alpha/beta hydrolase domain and a typical lipase motif; has similarity to acyltransferases, Eeb1p and Eht1p, and human ABHD1</t>
  </si>
  <si>
    <t>MGM1</t>
  </si>
  <si>
    <t>YOR211C</t>
  </si>
  <si>
    <t>S000005737</t>
  </si>
  <si>
    <t>Mitochondrial GTPase, present in complex with Ugo1p and Fzo1p; required for mitochondrial morphology, fusion, and genome maintenance; promotes membrane bending; exists as long and short form with different distributions; ratio of long to short forms is regulated by Psd1p; homolog of human OPA1 involved in autosomal dominant optic atrophy</t>
  </si>
  <si>
    <t>MGM101</t>
  </si>
  <si>
    <t>YJR144W</t>
  </si>
  <si>
    <t>S000003905</t>
  </si>
  <si>
    <t>Protein with a role in mitochondrial DNA recombinational repair; also involved in interstrand cross-link repair; binds to and catalyzes the annealing of single-stranded mtDNA; oligomerizes to form rings and filaments; related to Rad52-type recombination proteins, with limited overall similarity but sharing conserved functionally important residues; component of the mitochondrial nucleoid, required for the repair of oxidative mtDNA damage and mitochondrial genome maintenance</t>
  </si>
  <si>
    <t>MGR1</t>
  </si>
  <si>
    <t>YCL044C</t>
  </si>
  <si>
    <t>S000000549</t>
  </si>
  <si>
    <t>Subunit of the mitochondrial (mt) i-AAA protease supercomplex; i-AAA degrades misfolded mitochondrial proteins; forms a subcomplex with Mgr3p that binds to substrates to facilitate proteolysis; required for growth of cells lacking mtDNA</t>
  </si>
  <si>
    <t>MGR2</t>
  </si>
  <si>
    <t>YPL098C</t>
  </si>
  <si>
    <t>S000006019</t>
  </si>
  <si>
    <t>Subunit of the TIM23 translocase complex; acts to couple Tim21p with the core Tim23 translocase; provides quality control for insertion of membrane proteins by regulating their release into the inner membrane by the TIM23 complex; absolutely required for mitochondrial import of presequence-containing proteins at elevated temperature; required for viability of cells lacking the mitochondrial genome (petite-negative phenotype)</t>
  </si>
  <si>
    <t>MGR3</t>
  </si>
  <si>
    <t>YMR115W</t>
  </si>
  <si>
    <t>S000004721</t>
  </si>
  <si>
    <t>Subunit of the mitochondrial (mt) i-AAA protease supercomplex; i-AAA degrades misfolded mitochondrial proteins; forms a subcomplex with Mgr1p that binds to substrates to facilitate proteolysis; required for growth of cells lacking mtDNA</t>
  </si>
  <si>
    <t>MGS1</t>
  </si>
  <si>
    <t>YNL218W</t>
  </si>
  <si>
    <t>S000005162</t>
  </si>
  <si>
    <t>Protein with DNA-dependent ATPase and ssDNA annealing activities; involved in maintenance of genome; interacts functionally with DNA polymerase delta; homolog of human Werner helicase interacting protein (WHIP); forms nuclear foci upon DNA replication stress</t>
  </si>
  <si>
    <t>MGT1</t>
  </si>
  <si>
    <t>YDL200C</t>
  </si>
  <si>
    <t>S000002359</t>
  </si>
  <si>
    <t>DNA repair methyltransferase (6-O-methylguanine-DNA methylase); involved in protection against DNA alkylation damage</t>
  </si>
  <si>
    <t>MHF1</t>
  </si>
  <si>
    <t>YOL086W-A</t>
  </si>
  <si>
    <t>S000007626</t>
  </si>
  <si>
    <t>Component of the heterotetrameric MHF histone-fold complex; in humans the MHF complex interacts with both DNA and Mph1p ortholog FANCM, a Fanconi anemia complementation group protein, to stabilize and remodel blocked replication forks and repair damaged DNA; mhf1 srs2 double mutants are MMS hypersensitive; ortholog of human centromere constitutive-associated network (CCAN) subunit CENP-S, also known as MHF1</t>
  </si>
  <si>
    <t>MHF2</t>
  </si>
  <si>
    <t>YDL160C-A</t>
  </si>
  <si>
    <t>S000028520</t>
  </si>
  <si>
    <t>Component of the heterotetrameric MHF histone-fold complex; in humans the MHF complex interacts with both DNA and Mph1p ortholog FANCM to stabilize and remodel blocked replication forks and repair damaged DNA; mhf2 srs2 double mutants are MMS hypersensitive; orthologous to human centromere constitutive-associated network (CCAN) subunit CENP-X, also known as MHF2</t>
  </si>
  <si>
    <t>MHO1</t>
  </si>
  <si>
    <t>YJR008W</t>
  </si>
  <si>
    <t>S000003768</t>
  </si>
  <si>
    <t>Protein of unknown function; inhibits haploid invasive growth when overexpressed; synthetically lethal with phospholipase C (PLC1); expression induced by mild heat-stress on a non-fermentable carbon source, upon entry into stationary phase and upon nitrogen deprivation; repressed by inosine and choline in an Opi1p-dependent manner; highly conserved from bacteria to human; Memo, the human homolog, is an ErbB2 interacting protein with an essential function in cell motility</t>
  </si>
  <si>
    <t>MHP1</t>
  </si>
  <si>
    <t>YJL042W</t>
  </si>
  <si>
    <t>S000003578</t>
  </si>
  <si>
    <t>Microtubule-associated protein involved in microtubule organization; involved in assembly and stabilization of microtubules; overproduction results in cell cycle arrest at G2 phase; similar to Drosophila protein MAP and to mammalian MAP4 proteins</t>
  </si>
  <si>
    <t>MHR1</t>
  </si>
  <si>
    <t>YDR296W</t>
  </si>
  <si>
    <t>S000002704</t>
  </si>
  <si>
    <t>Mitochondrial ribosomal protein of the large subunit; also involved in homologous recombination in mitochondria; required for recombination-dependent mtDNA partitioning; involved in stimulation of mitochondrial DNA replication in response to oxidative stress</t>
  </si>
  <si>
    <t>MHT1</t>
  </si>
  <si>
    <t>YLL062C</t>
  </si>
  <si>
    <t>S000003985</t>
  </si>
  <si>
    <t>S-methylmethionine-homocysteine methyltransferase; functions along with Sam4p in the conversion of S-adenosylmethionine (AdoMet) to methionine to control the methionine/AdoMet ratio</t>
  </si>
  <si>
    <t>MIA40</t>
  </si>
  <si>
    <t>YKL195W</t>
  </si>
  <si>
    <t>S000001678</t>
  </si>
  <si>
    <t>Import and assembly protein in mitochondrial intermembrane space; component of MIA pathway which mediates import and oxidative folding of substrates including small proteins containing twin cysteine motifs; acts in concert with Erv1p, which oxidizes the cysteine residues of Mia40p to comprise a disulfide relay system that catalyzes import; also mediates folding of Atp23p via a chaperone-like activity; forms a dimer that binds iron-sulfur cluster in vitro</t>
  </si>
  <si>
    <t>MIC10</t>
  </si>
  <si>
    <t>YCL057C-A</t>
  </si>
  <si>
    <t>S000007547</t>
  </si>
  <si>
    <t>Conserved 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forms a subcomplex with Mic12p and Mic27p whose assembly and stability requires cardiolipin; homo-oligomers cause membrane bending; ortholog of human MINOS1</t>
  </si>
  <si>
    <t>MIC12</t>
  </si>
  <si>
    <t>YBR262C</t>
  </si>
  <si>
    <t>S000000466</t>
  </si>
  <si>
    <t>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forms a subcomplex with Mic10p and Mic27p whose assembly and stability requires cardiolipin</t>
  </si>
  <si>
    <t>MIC19</t>
  </si>
  <si>
    <t>YFR011C</t>
  </si>
  <si>
    <t>S000001907</t>
  </si>
  <si>
    <t>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Mic19p is peripheral to the inner membrane and may connect Mic60p with the Mic10p-Mic12p-Mic27p subcomplex; both yeast and human Mic19p become oxidized, and oxidation may regulate MICOS</t>
  </si>
  <si>
    <t>MIC26</t>
  </si>
  <si>
    <t>YGR235C</t>
  </si>
  <si>
    <t>S000003467</t>
  </si>
  <si>
    <t>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Mic26p is a non-essential component of the complex</t>
  </si>
  <si>
    <t>MIC27</t>
  </si>
  <si>
    <t>YNL100W</t>
  </si>
  <si>
    <t>S000005044</t>
  </si>
  <si>
    <t>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forms a subcomplex with Mic10p and Mic12p whose assembly and stability requires cardiolipin</t>
  </si>
  <si>
    <t>MIC60</t>
  </si>
  <si>
    <t>YKR016W</t>
  </si>
  <si>
    <t>S000001724</t>
  </si>
  <si>
    <t>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Mic60p is also involved in import of intermembrane space (IMS) proteins, probably by positioning Mia40p relative to the TOM complex to receive incoming proteins; ortholog of mammalian mitofilin</t>
  </si>
  <si>
    <t>MID1</t>
  </si>
  <si>
    <t>YNL291C</t>
  </si>
  <si>
    <t>S000005235</t>
  </si>
  <si>
    <t>N-glycosylated integral membrane protein of the ER and plasma membrane; functions as a stretch-activated Ca2+-permeable cation channel required for Ca2+ influx stimulated by pheromone; interacts with Cch1p; forms an oligomer</t>
  </si>
  <si>
    <t>MID2</t>
  </si>
  <si>
    <t>YLR332W</t>
  </si>
  <si>
    <t>S000004324</t>
  </si>
  <si>
    <t>O-glycosylated plasma membrane protein; acts as a sensor for cell wall integrity signaling and activates the pathway; interacts with Rom2p, a guanine nucleotide exchange factor for Rho1p, and with cell integrity pathway protein Zeo1p; MID2 has a paralog, MTL1, that arose from the whole genome duplication</t>
  </si>
  <si>
    <t>MIF2</t>
  </si>
  <si>
    <t>YKL089W</t>
  </si>
  <si>
    <t>S000001572</t>
  </si>
  <si>
    <t>Protein required for structural integrity of elongating spindles; localizes to the kinetochore; interacts with histones H2A, H2B, and H4; phosphorylated by Ipl1p; orthologous to human centromere constitutive-associated network (CCAN) subunit CENP-C and fission yeast cnp3</t>
  </si>
  <si>
    <t>MIG1</t>
  </si>
  <si>
    <t>YGL035C</t>
  </si>
  <si>
    <t>S000003003</t>
  </si>
  <si>
    <t>Transcription factor involved in glucose repression; sequence specific DNA binding protein containing two Cys2His2 zinc finger motifs; regulated by the SNF1 kinase and the GLC7 phosphatase; regulates filamentous growth along with Mig2p in response to glucose depletion; activated in stochastic pulses of nuclear localization, shuttling between cytosol and nucleus depending on external glucose levels and its phosphorylation state</t>
  </si>
  <si>
    <t>MIG2</t>
  </si>
  <si>
    <t>YGL209W</t>
  </si>
  <si>
    <t>S000003177</t>
  </si>
  <si>
    <t>Zinc finger transcriptional repressor; cooperates with Mig1p in glucose-induced gene repression; under low glucose conditions relocalizes to mitochondrion, where it interacts with Ups1p, antagonizes mitochondrial fission factor Dnm1p, indicative of a role in mitochondrial fusion or regulating morphology; regulates filamentous growth in response to glucose depletion; activated in stochastic pulses of nuclear localization in response to low glucose</t>
  </si>
  <si>
    <t>MIG3</t>
  </si>
  <si>
    <t>YER028C</t>
  </si>
  <si>
    <t>S000000830</t>
  </si>
  <si>
    <t>Transcriptional regulator; partially nonfunctional in S288C strains but has a major role in catabolite repression and ethanol response in some other strains; involved in response to toxic agents; phosphorylation by Snf1p or the Mec1p pathway inactivates Mig3p, allowing induction of damage response genesenvironment</t>
  </si>
  <si>
    <t>MIH1</t>
  </si>
  <si>
    <t>YMR036C</t>
  </si>
  <si>
    <t>S000004639</t>
  </si>
  <si>
    <t>Protein tyrosine phosphatase involved in cell cycle control; regulates the phosphorylation state of Cdc28p; homolog of S. pombe cdc25</t>
  </si>
  <si>
    <t>MIL1</t>
  </si>
  <si>
    <t>YFL034W</t>
  </si>
  <si>
    <t>S000001860</t>
  </si>
  <si>
    <t>Predicted lipase; binds variant medium clathrin chain Apm2p and contributes to its membrane recruitment; putative integral membrane protein that interacts with Rpp0p component of ribosomal stalk</t>
  </si>
  <si>
    <t>MIM1</t>
  </si>
  <si>
    <t>YOL026C</t>
  </si>
  <si>
    <t>S000005386</t>
  </si>
  <si>
    <t>Mitochondrial protein required for outer membrane protein import; cooperates with Tom70p to import the subset of proteins with multiple alpha-helical transmembrane segments, including Ugo1p, Tom20p, and others; present in a complex with Mim2p in the outer membrane that may create a local environment to facilitate membrane insertion of substrate proteins; also has a role in assembly of Tom20p into the TOM complex</t>
  </si>
  <si>
    <t>MIM2</t>
  </si>
  <si>
    <t>YLR099W-A</t>
  </si>
  <si>
    <t>S000007618</t>
  </si>
  <si>
    <t>Mitochondrial protein required for outer membrane protein import; involved in import of the subset of proteins with multiple alpha-helical transmembrane segments, including Ugo1p, Tom20p, and Fzo1p; component of a large protein complex in the outer membrane that includes Mim1p; not essential in W303 strain background</t>
  </si>
  <si>
    <t>MIP1</t>
  </si>
  <si>
    <t>YOR330C</t>
  </si>
  <si>
    <t>S000005857</t>
  </si>
  <si>
    <t>Mitochondrial DNA polymerase gamma; single subunit of mitochondrial DNA polymerase in yeast, in contrast to metazoan complex of catalytic and accessory subunits; polymorphic in yeast, petites occur more frequently in some lab strains; human ortholog POLG complements yeast mip1 mutant; mutations in human POLG associated with Alpers-Huttenlocher syndrome (AHS), progressive external ophthalmoplegia (PEO), parkinsonism, other mitochondrial diseases</t>
  </si>
  <si>
    <t>MIP6</t>
  </si>
  <si>
    <t>YHR015W</t>
  </si>
  <si>
    <t>S000001057</t>
  </si>
  <si>
    <t>Putative RNA-binding protein; interacts with Mex67p, which is a component of the nuclear pore involved in nuclear mRNA export; MIP6 has a paralog, PES4, that arose from the whole genome duplication</t>
  </si>
  <si>
    <t>MIR1</t>
  </si>
  <si>
    <t>YJR077C</t>
  </si>
  <si>
    <t>S000003838</t>
  </si>
  <si>
    <t>Mitochondrial phosphate carrier; imports inorganic phosphate into mitochondria; functionally redundant with Pic2p but more abundant than Pic2p under normal conditions; phosphorylated</t>
  </si>
  <si>
    <t>MIS1</t>
  </si>
  <si>
    <t>YBR084W</t>
  </si>
  <si>
    <t>S000000288</t>
  </si>
  <si>
    <t>Mitochondrial C1-tetrahydrofolate synthase; involved in interconversion between different oxidation states of tetrahydrofolate (THF); provides activities of formyl-THF synthetase, methenyl-THF cyclohydrolase, and methylene-THF dehydrogenase</t>
  </si>
  <si>
    <t>MIT1</t>
  </si>
  <si>
    <t>YEL007W</t>
  </si>
  <si>
    <t>S000000733</t>
  </si>
  <si>
    <t>Transcriptional regulator of pseudohyphal growth; protein with sequence similarity to S. pombe gti1+ (gluconate transport inducer 1) and C. albicans Wor1</t>
  </si>
  <si>
    <t>MIX14</t>
  </si>
  <si>
    <t>YDR031W</t>
  </si>
  <si>
    <t>S000002438</t>
  </si>
  <si>
    <t>Mitochondrial intermembrane space protein of unknown function; required for normal oxygen consumption; contains twin cysteine-x9-cysteine motifs; protein abundance increases in response to DNA replication stress</t>
  </si>
  <si>
    <t>MIX17</t>
  </si>
  <si>
    <t>YMR002W</t>
  </si>
  <si>
    <t>S000004604</t>
  </si>
  <si>
    <t>Mitochondrial intermembrane space protein; required for normal oxygen consumption; contains twin cysteine-x9-cysteine motifs; protein abundance increases in response to DNA replication stress</t>
  </si>
  <si>
    <t>MIX23</t>
  </si>
  <si>
    <t>YBL107C</t>
  </si>
  <si>
    <t>S000000203</t>
  </si>
  <si>
    <t>Mitochondrial intermembrane space protein of unknown function; imported via the MIA import machinery; contains an unusual twin cysteine motif (CX13C CX14C)</t>
  </si>
  <si>
    <t>MKC7</t>
  </si>
  <si>
    <t>YDR144C</t>
  </si>
  <si>
    <t>S000002551</t>
  </si>
  <si>
    <t>GPI-anchored aspartyl protease; member of the yapsin family of proteases involved in cell wall growth and maintenance; shares functions with Yap3p and Kex2p; MKC7 has a paralog, YPS1, that arose from the whole genome duplication</t>
  </si>
  <si>
    <t>MKK1</t>
  </si>
  <si>
    <t>YOR231W</t>
  </si>
  <si>
    <t>S000005757</t>
  </si>
  <si>
    <t>MAPKK involved in the protein kinase C signaling pathway; involved in control of cell integrity; upon activation by Bck1p phosphorylates downstream target, Slt2p; functionally redundant with Mkk2p; MKK1 has a paralog, MKK2, that arose from the whole genome duplication</t>
  </si>
  <si>
    <t>MKK2</t>
  </si>
  <si>
    <t>YPL140C</t>
  </si>
  <si>
    <t>S000006061</t>
  </si>
  <si>
    <t>MAPKK involved in the protein kinase C signaling pathway; involved in control of cell integrity; upon activation by Bck1p phosphorylates downstream target, Slt2p; functionally redundant with Mkk1p; MKK2 has a paralog, MKK1, that arose from the whole genome duplication</t>
  </si>
  <si>
    <t>MKS1</t>
  </si>
  <si>
    <t>YNL076W</t>
  </si>
  <si>
    <t>S000005020</t>
  </si>
  <si>
    <t>Pleiotropic negative transcriptional regulator; involved in Ras-CAMP and lysine biosynthetic pathways and nitrogen regulation; involved in retrograde (RTG) mitochondria-to-nucleus signaling</t>
  </si>
  <si>
    <t>MKT1</t>
  </si>
  <si>
    <t>YNL085W</t>
  </si>
  <si>
    <t>S000005029</t>
  </si>
  <si>
    <t>Protein similar to nucleases that forms a complex with Pbp1p; complex may mediate posttranscriptional regulation of HO; involved in propagation of M2 dsRNA satellite of L-A virus; allelic variation affects mitochondrial genome stability, drug resistance, and more; forms cytoplasmic foci upon DNA replication stress; localization to P-bodies under ethanol stress differs between strains</t>
  </si>
  <si>
    <t>MLC1</t>
  </si>
  <si>
    <t>YGL106W</t>
  </si>
  <si>
    <t>S000003074</t>
  </si>
  <si>
    <t>Essential light chain for Myo1p; light chain for Myo2p; stabilizes Myo2p by binding to the neck region; interacts with Myo1p, Iqg1p, and Myo2p to coordinate formation and contraction of the actomyosin ring with targeted membrane deposition</t>
  </si>
  <si>
    <t>MLC2</t>
  </si>
  <si>
    <t>YPR188C</t>
  </si>
  <si>
    <t>S000006392</t>
  </si>
  <si>
    <t>Regulatory light chain for the type II myosin Myo1p; binds to an IQ motif of Myo1p, localization to the bud neck depends on Myo1p; involved in the disassembly of the Myo1p ring</t>
  </si>
  <si>
    <t>MLF3</t>
  </si>
  <si>
    <t>YNL074C</t>
  </si>
  <si>
    <t>S000005018</t>
  </si>
  <si>
    <t>Serine-rich protein of unknown function; predicted to be palmitoylated; overproduction suppresses growth inhibition caused by exposure to immunosuppressant leflunomide; MLF3 has a paralog, VHS2, that arose from the whole genome duplication</t>
  </si>
  <si>
    <t>MLH1</t>
  </si>
  <si>
    <t>YMR167W</t>
  </si>
  <si>
    <t>S000004777</t>
  </si>
  <si>
    <t>Protein required for mismatch repair in mitosis and meiosis; also required for crossing over during meiosis; forms a complex with Pms1p and Msh2p-Msh3p during mismatch repair; human homolog is associated with hereditary non-polyposis colon cancer</t>
  </si>
  <si>
    <t>MLH2</t>
  </si>
  <si>
    <t>YLR035C</t>
  </si>
  <si>
    <t>S000004025</t>
  </si>
  <si>
    <t>Protein involved in mismatch repair and meiotic recombination; only certain frameshift intermediates are mismatch repair substrates; forms a complex with Mlh1p</t>
  </si>
  <si>
    <t>MLH3</t>
  </si>
  <si>
    <t>YPL164C</t>
  </si>
  <si>
    <t>S000006085</t>
  </si>
  <si>
    <t>Protein involved in DNA mismatch repair and meiotic recombination; involved in crossing-over during meiotic recombination; forms a complex with Mlh1p; mammalian homolog is implicated mammalian microsatellite instability</t>
  </si>
  <si>
    <t>MLP1</t>
  </si>
  <si>
    <t>YKR095W</t>
  </si>
  <si>
    <t>S000001803</t>
  </si>
  <si>
    <t>Myosin-like protein associated with the nuclear envelope; nuclear basket protein that connects the nuclear pore complex with the nuclear interior; involved with Tel1p in telomere length control; involved with Pml1p and Pml39p in nuclear retention of unspliced mRNAs; MLP1 has a paralog, MLP2, that arose from the whole genome duplication</t>
  </si>
  <si>
    <t>MLP2</t>
  </si>
  <si>
    <t>YIL149C</t>
  </si>
  <si>
    <t>S000001411</t>
  </si>
  <si>
    <t>Myosin-like protein associated with the nuclear envelope; nuclear basket protein that connects the nuclear pore complex with the nuclear interior; involved in the Tel1p pathway that controls telomere length; MLP2 has a paralog, MLP1, that arose from the whole genome duplication</t>
  </si>
  <si>
    <t>MLS1</t>
  </si>
  <si>
    <t>YNL117W</t>
  </si>
  <si>
    <t>S000005061</t>
  </si>
  <si>
    <t>Malate synthase, enzyme of the glyoxylate cycle; involved in utilization of non-fermentable carbon sources; expression is subject to carbon catabolite repression; localizes in peroxisomes during growth on oleic acid, otherwise cytosolic; can accept butyryl-CoA as acyl-CoA donor in addition to traditional substrate acetyl-CoA</t>
  </si>
  <si>
    <t>MME1</t>
  </si>
  <si>
    <t>YMR166C</t>
  </si>
  <si>
    <t>S000004776</t>
  </si>
  <si>
    <t>Transporter of the mitochondrial inner membrane that exports magnesium; involved in mitochondrial Mg2+ homeostasis; has similarity to human mitochondrial ATP-Mg/Pi carriers</t>
  </si>
  <si>
    <t>MMF1</t>
  </si>
  <si>
    <t>YIL051C</t>
  </si>
  <si>
    <t>S000001313</t>
  </si>
  <si>
    <t>Mitochondrial protein required for transamination of isoleucine; but not of valine or leucine; may regulate specificity of branched-chain transaminases Bat1p and Bat2p; induction of expression in response to stress is mediated by a Hog1p-regulated antisense RNA and gene looping; interacts genetically with mitochondrial ribosomal protein genes; MMF1 has a paralog, HMF1, that arose from the whole genome duplication</t>
  </si>
  <si>
    <t>MMM1</t>
  </si>
  <si>
    <t>YLL006W</t>
  </si>
  <si>
    <t>S000003929</t>
  </si>
  <si>
    <t>ER integral membrane protein, ERMES complex subunit; ERMES links the ER to mitochondria and may promote inter-organellar calcium and phospholipid exchange as well as coordinating mitochondrial DNA replication and growth; required for mitophagy; ERMES complex is often co-localized with peroxisomes and with concentrated areas of pyruvate dehydrogenase</t>
  </si>
  <si>
    <t>MMO1</t>
  </si>
  <si>
    <t>YKL044W</t>
  </si>
  <si>
    <t>S000001527</t>
  </si>
  <si>
    <t>Protein of unknown function; SWAT-GFP, seamless-GFP and mCherry fusion proteins localize to the mitochondria; mRNA identified as translated by ribosome profiling data; MMO1 is a non-essential gene</t>
  </si>
  <si>
    <t>MMP1</t>
  </si>
  <si>
    <t>YLL061W</t>
  </si>
  <si>
    <t>S000003984</t>
  </si>
  <si>
    <t>High-affinity S-methylmethionine permease; required for utilization of S-methylmethionine as a sulfur source; has similarity to S-adenosylmethionine permease Sam3p</t>
  </si>
  <si>
    <t>MMR1</t>
  </si>
  <si>
    <t>YLR190W</t>
  </si>
  <si>
    <t>S000004180</t>
  </si>
  <si>
    <t>Phosphorylated protein of the mitochondrial outer membrane; localizes only to mitochondria of the bud; interacts with Myo2p to mediate mitochondrial distribution to buds; mRNA is targeted to the bud via the transport system involving She2p</t>
  </si>
  <si>
    <t>MMS1</t>
  </si>
  <si>
    <t>YPR164W</t>
  </si>
  <si>
    <t>S000006368</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</si>
  <si>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regulates Ty1 transposition; involved with Rtt101p in nonfunctional rRNA decay</t>
  </si>
  <si>
    <t>MMS2</t>
  </si>
  <si>
    <t>YGL087C</t>
  </si>
  <si>
    <t>S000003055</t>
  </si>
  <si>
    <t>Ubiquitin-conjugating enzyme variant; involved in error-free postreplication repair; forms a heteromeric complex with Ubc13p, an active ubiquitin-conjugating enzyme; cooperates with chromatin-associated RING finger proteins, Rad18p and Rad5p; protein abundance increases in response to DNA replication stress</t>
  </si>
  <si>
    <t>MMS21</t>
  </si>
  <si>
    <t>YEL019C</t>
  </si>
  <si>
    <t>S000000745</t>
  </si>
  <si>
    <t>Highly conserved SUMO E3 ligase subunit of SMC5-SMC6 complex; required for anchoring dsDNA breaks to the nuclear periphery; SMC5-SMC6 plays a key role in removal of X-shaped DNA structures that arise between sister chromatids during DNA replication and repair; required for efficient sister chromatid cohesion; mutants are sensitive to MMS, show increased spontaneous mutation and mitotic recombination; SUMOylates and inhibits Snf1p function; supports nucleolar function</t>
  </si>
  <si>
    <t>MMS22</t>
  </si>
  <si>
    <t>YLR320W</t>
  </si>
  <si>
    <t>S000004312</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</si>
  <si>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required for accurate meiotic chromosome segregation</t>
  </si>
  <si>
    <t>MMS4</t>
  </si>
  <si>
    <t>YBR098W</t>
  </si>
  <si>
    <t>S000000302</t>
  </si>
  <si>
    <t>Subunit of structure-specific Mms4p-Mus81p endonuclease; cleaves branched DNA; involved in recombination, DNA repair, and joint molecule formation/resolution during meiotic recombination; phosphorylation of the non-catalytic subunit Mms4p by Cdc28p and Cdc5p during mitotic cell cycle activates the function of Mms4p-Mus81p</t>
  </si>
  <si>
    <t>MMT1</t>
  </si>
  <si>
    <t>YMR177W</t>
  </si>
  <si>
    <t>S000004789</t>
  </si>
  <si>
    <t>Putative metal transporter involved in mitochondrial iron accumulation; MMT1 has a paralog, MMT2, that arose from the whole genome duplication</t>
  </si>
  <si>
    <t>MMT2</t>
  </si>
  <si>
    <t>YPL224C</t>
  </si>
  <si>
    <t>S000006145</t>
  </si>
  <si>
    <t>Putative metal transporter involved in mitochondrial iron accumulation; MMT2 has a paralog, MMT1, that arose from the whole genome duplication</t>
  </si>
  <si>
    <t>MND1</t>
  </si>
  <si>
    <t>YGL183C</t>
  </si>
  <si>
    <t>S000003151</t>
  </si>
  <si>
    <t>Protein required for recombination and meiotic nuclear division; forms a complex with Hop2p, which is involved in chromosome pairing and repair of meiotic double-strand breaks</t>
  </si>
  <si>
    <t>MND2</t>
  </si>
  <si>
    <t>YIR025W</t>
  </si>
  <si>
    <t>S000001464</t>
  </si>
  <si>
    <t>Subunit of the Anaphase-Promoting Complex/Cyclosome (APC/C); necessary for maintaining sister chromatid cohesion in prophase I of meiosis by inhibiting premature ubiquitination and subsequent degradation of substrates by the APC(Ama1) ubiquitin ligase</t>
  </si>
  <si>
    <t>MNE1</t>
  </si>
  <si>
    <t>YOR350C</t>
  </si>
  <si>
    <t>S000005877</t>
  </si>
  <si>
    <t>Protein involved in splicing Group I aI5-beta intron from COX1 mRNA; mitochondrial matrix protein</t>
  </si>
  <si>
    <t>MNL1</t>
  </si>
  <si>
    <t>YHR204W</t>
  </si>
  <si>
    <t>S000001247</t>
  </si>
  <si>
    <t>Alpha-1,2-specific exomannosidase of the endoplasmic reticulum; involved in glycan trimming of both folded and misfolded glycoproteins; complexes with Pdi1p, and trims a mannose from Man8GlcNac2 glycans to generate Man7GlcNac2, an oligosaccharide signal on glycoproteins destined for ER-associated protein degradation; requires Pdi1p for stability and substrate recognition; human homolog EDEM1 can complement yeast null mutant</t>
  </si>
  <si>
    <t>MNL2</t>
  </si>
  <si>
    <t>YLR057W</t>
  </si>
  <si>
    <t>S000004047</t>
  </si>
  <si>
    <t>Putative mannosidase involved in ER-associated protein degradation; localizes to the endoplasmic reticulum; sequence similarity with seven-hairpin glycosidase (GH47) family members, such as Mns1p and Mnl1p, that hydrolyze 1,2-linked alpha-D-mannose residues; non-essential gene</t>
  </si>
  <si>
    <t>MNN1</t>
  </si>
  <si>
    <t>YER001W</t>
  </si>
  <si>
    <t>S000000803</t>
  </si>
  <si>
    <t>Alpha-1,3-mannosyltransferase; integral membrane glycoprotein of the Golgi complex, required for addition of alpha1,3-mannose linkages to N-linked and O-linked oligosaccharides, one of five S. cerevisiae proteins of the MNN1 family</t>
  </si>
  <si>
    <t>MNN10</t>
  </si>
  <si>
    <t>YDR245W</t>
  </si>
  <si>
    <t>S000002653</t>
  </si>
  <si>
    <t>Subunit of a Golgi mannosyltransferase complex; complex mediates elongation of the polysaccharide mannan backbone; membrane protein of the mannosyltransferase family; other members of the complex are Anp1p, Mnn9p, Mnn11p, and Hoc1p</t>
  </si>
  <si>
    <t>MNN11</t>
  </si>
  <si>
    <t>YJL183W</t>
  </si>
  <si>
    <t>S000003719</t>
  </si>
  <si>
    <t>Subunit of a Golgi mannosyltransferase complex; this complex also contains Anp1p, Mnn9p, Mnn10p, and Hoc1p, and mediates elongation of the polysaccharide mannan backbone; has homology to Mnn10p</t>
  </si>
  <si>
    <t>MNN2</t>
  </si>
  <si>
    <t>YBR015C</t>
  </si>
  <si>
    <t>S000000219</t>
  </si>
  <si>
    <t>Alpha-1,2-mannosyltransferase; responsible for addition of the first alpha-1,2-linked mannose to form the branches on the mannan backbone of oligosaccharides, localizes to an early Golgi compartment</t>
  </si>
  <si>
    <t>MNN4</t>
  </si>
  <si>
    <t>YKL201C</t>
  </si>
  <si>
    <t>S000001684</t>
  </si>
  <si>
    <t>Putative positive regulator of mannosylphosphate transferase Mnn6p; involved in mannosylphosphorylation of N-linked oligosaccharides; expression increases in late-logarithmic and stationary growth phases; coding sequence contains length polymorphisms in different strains; MNN4 has a paralog, YJR061W, that arose from the whole genome duplication</t>
  </si>
  <si>
    <t>MNN5</t>
  </si>
  <si>
    <t>YJL186W</t>
  </si>
  <si>
    <t>S000003722</t>
  </si>
  <si>
    <t>Alpha-1,2-mannosyltransferase; responsible for addition of the second alpha-1,2-linked mannose of the branches on the mannan backbone of oligosaccharides, localizes to an early Golgi compartment</t>
  </si>
  <si>
    <t>MNN9</t>
  </si>
  <si>
    <t>YPL050C</t>
  </si>
  <si>
    <t>S000005971</t>
  </si>
  <si>
    <t>Subunit of Golgi mannosyltransferase complex; this complex mediates elongation of the polysaccharide mannan backbone; forms a separate complex with Van1p that is also involved in backbone elongation; this complex also contains Anp1p, Mnn10p, Mnn11p, and Hoc1p</t>
  </si>
  <si>
    <t>MNP1</t>
  </si>
  <si>
    <t>YGL068W</t>
  </si>
  <si>
    <t>S000003036</t>
  </si>
  <si>
    <t>Mitochondrial ribosomal protein of the large subunit; has similarity to E. coli L7/L12 and human MRPL7 ribosomal proteins; associates with the mitochondrial nucleoid; required for normal respiratory growth</t>
  </si>
  <si>
    <t>MNR2</t>
  </si>
  <si>
    <t>YKL064W</t>
  </si>
  <si>
    <t>S000001547</t>
  </si>
  <si>
    <t>Vacuolar membrane protein required for magnesium homeostasis; putative magnesium transporter; has similarity to Alr1p and Alr2p, which mediate influx of Mg2+ and other divalent cations; localizes to sites of contact between the vacuole and mitochondria (vCLAMPs)</t>
  </si>
  <si>
    <t>MNS1</t>
  </si>
  <si>
    <t>YJR131W</t>
  </si>
  <si>
    <t>S000003892</t>
  </si>
  <si>
    <t>Alpha-1,2-mannosidase; involved in ER-associated protein degradation (ERAD); catalyzes the removal of one mannose residue from a glycosylated protein, converting the modification from Man9GlcNAc to Man8GlcNAc; catalyzes the last step in glycoprotein maturation in the ER and is critical for ER protein degradation</t>
  </si>
  <si>
    <t>MNT2</t>
  </si>
  <si>
    <t>YGL257C</t>
  </si>
  <si>
    <t>S000003226</t>
  </si>
  <si>
    <t>Mannosyltransferase; involved in adding the 4th and 5th mannose residues of O-linked glycans</t>
  </si>
  <si>
    <t>MNT3</t>
  </si>
  <si>
    <t>YIL014W</t>
  </si>
  <si>
    <t>S000001276</t>
  </si>
  <si>
    <t>Alpha-1,3-mannosyltransferase; adds the fourth and fifth alpha-1,3-linked mannose residues to O-linked glycans during protein O-glycosylation</t>
  </si>
  <si>
    <t>MNT4</t>
  </si>
  <si>
    <t>YNR059W</t>
  </si>
  <si>
    <t>S000005342</t>
  </si>
  <si>
    <t>Putative alpha-1,3-mannosyltransferase; not required for protein O-glycosylation; SWAT-GFP and mCherry fusion proteins localize to the endoplasmic reticulum and vacuole respectively</t>
  </si>
  <si>
    <t>MOB1</t>
  </si>
  <si>
    <t>YIL106W</t>
  </si>
  <si>
    <t>S000001368</t>
  </si>
  <si>
    <t>Component of the mitotic exit network; associates with and is required for the activation and Cdc15p-dependent phosphorylation of the Dbf2p kinase; required for cytokinesis and cell separation; component of the CCR4 transcriptional complex; relocalizes from cytoplasm to the nuclear periphery upon DNA replication stress</t>
  </si>
  <si>
    <t>MOB2</t>
  </si>
  <si>
    <t>YFL034C-B</t>
  </si>
  <si>
    <t>S000001859</t>
  </si>
  <si>
    <t>Activator of Cbk1p kinase; component of the RAM signaling network that regulates cellular polarity and morphogenesis; activation of Cbk1p facilitates the Ace2p-dependent daughter cell-specific transcription of genes involved in cell separation; similar to Mob1p</t>
  </si>
  <si>
    <t>MOD5</t>
  </si>
  <si>
    <t>YOR274W</t>
  </si>
  <si>
    <t>S000005800</t>
  </si>
  <si>
    <t>Delta 2-isopentenyl pyrophosphate:tRNA isopentenyl transferase; required for biosynthesis of isopentenyladenosine in mitochondrial and cytoplasmic tRNAs; also has a role in tRNA gene-mediated silencing; gene encodes two isozymic forms; converts to a prion form, prion conversion contributes to azole antifungal resistance by upregulating ergosterol biosynthesis; homolog of human TRIT1, a mutation in which is associated with severe combined respiratory chain defects</t>
  </si>
  <si>
    <t>MOG1</t>
  </si>
  <si>
    <t>YJR074W</t>
  </si>
  <si>
    <t>S000003835</t>
  </si>
  <si>
    <t>Conserved nuclear protein that interacts with GTP-Gsp1p; stimulates nucleotide release from Gsp1p; involved in nuclear protein import; nucleotide release is inhibited by Yrb1p</t>
  </si>
  <si>
    <t>MOH1</t>
  </si>
  <si>
    <t>YBL049W</t>
  </si>
  <si>
    <t>S000000145</t>
  </si>
  <si>
    <t>Protein of unknown function, essential for stationary phase survival; not required for growth on nonfermentable carbon sources; possibly linked with vacuolar transport</t>
  </si>
  <si>
    <t>MON1</t>
  </si>
  <si>
    <t>YGL124C</t>
  </si>
  <si>
    <t>S000003092</t>
  </si>
  <si>
    <t>Subunit of a heterodimeric guanine nucleotide exchange factor (GEF); subunit of the Mon1-Ccz1 GEF complex which stimulates nucleotide exchange and activation of Ypt7p, a Rab family GTPase involved in membrane tethering and fusion events at the late endosome and vacuole; GEF activity is stimulated by membrane association and anionic phospholipids; role in localizing Ypt7p to the vacuolar membrane; required for autophagy, the CVT pathway and mitophagy; potential Cdc28 substrate</t>
  </si>
  <si>
    <t>MON2</t>
  </si>
  <si>
    <t>YNL297C</t>
  </si>
  <si>
    <t>S000005241</t>
  </si>
  <si>
    <t>Protein with a role in endocytosis and vacuole integrity; peripheral membrane protein; interacts with and negatively regulates Arl1p; localizes to the endosome; member of the Sec7p family of proteins</t>
  </si>
  <si>
    <t>MOT1</t>
  </si>
  <si>
    <t>YPL082C</t>
  </si>
  <si>
    <t>S000006003</t>
  </si>
  <si>
    <t>Essential protein involved in regulation of transcription; removes Spt15p (TBP) from DNA via its C-terminal ATPase activity; may have a role in ensuring that soluble TBP is available to bind TATA-less promoters; forms a complex with TBP that binds TATA DNA with high affinity but with altered specificity; the Mot1p-Spt15p-DNA ternary complex contains unbent DNA; coregulates transcription with Spt16p through assembly of preinitiation complex and organization of nucleosomes</t>
  </si>
  <si>
    <t>MOT2</t>
  </si>
  <si>
    <t>YER068W</t>
  </si>
  <si>
    <t>S000000870</t>
  </si>
  <si>
    <t>Ubiquitin-protein ligase subunit of the CCR4-NOT complex; with Ubc4p, ubiquitinates nascent polypeptide-associated complex subunits and histone demethyase Jhd2p; CCR4-NOT has roles in transcription regulation, mRNA degradation, and post-transcriptional modifications; regulates levels of DNA Polymerase-{alpha} to promote efficient and accurate DNA replication</t>
  </si>
  <si>
    <t>MOT3</t>
  </si>
  <si>
    <t>YMR070W</t>
  </si>
  <si>
    <t>S000004674</t>
  </si>
  <si>
    <t>Transcriptional repressor, activator; role in cellular adjustment to osmotic stress including modulation of mating efficiency; involved in repression of subset of hypoxic genes by Rox1p, repression of several DAN/TIR genes during aerobic growth, ergosterol biosynthetic genes in response to hyperosmotic stress; contributes to recruitment of Tup1p-Cyc8p general repressor to promoters; relocalizes to cytosol under hypoxia; forms [MOT3+] prion under anaerobic conditions</t>
  </si>
  <si>
    <t>MPA43</t>
  </si>
  <si>
    <t>YNL249C</t>
  </si>
  <si>
    <t>S000005193</t>
  </si>
  <si>
    <t>MPC1</t>
  </si>
  <si>
    <t>YGL080W</t>
  </si>
  <si>
    <t>S000003048</t>
  </si>
  <si>
    <t>Highly conserved subunit of mitochondrial pyruvate carrier (MPC); MPC is a mitochondrial inner membrane complex that mediates pyruvate uptake and comprises Mpc1p and Mpc2p during fermentative growth, or Mcp1p and Mpc3p during respiratory growth; null mutant displays slow growth that is complemented by expression of human or mouse ortholog; mutation in human ortholog MPC1 is associated with lactic acidosis and hyperpyruvatemia</t>
  </si>
  <si>
    <t>MPC2</t>
  </si>
  <si>
    <t>YHR162W</t>
  </si>
  <si>
    <t>S000001205</t>
  </si>
  <si>
    <t>Highly conserved subunit of the mitochondrial pyruvate carrier (MPC); expressed during growth on fermentable carbon sources, and heterodimerizes with Mpc1p to form the fermentative isoform of MPC; MPC localizes to the mitochondrial inner membrane and mediates pyruvate uptake; MPC2 paralog, MPC3, heterodimerizes with Mpc1p to form the respiratory MPC isoform</t>
  </si>
  <si>
    <t>MPC3</t>
  </si>
  <si>
    <t>YGR243W</t>
  </si>
  <si>
    <t>S000003475</t>
  </si>
  <si>
    <t>Highly conserved subunit of the mitochondrial pyruvate carrier (MPC); expressed during growth on nonfermentable carbon sources, and heterodimerizes with Mpc1p to form the respiratory isoform of MPC; MPC localizes to the mitochondrial inner membrane and mediates pyruvate uptake; MPC3 paralog, MPC2, heterodimerizes with Mpc1p to form the fermentative MPC isoform; protein abundance increases in response to DNA replication stress</t>
  </si>
  <si>
    <t>MPC54</t>
  </si>
  <si>
    <t>YOR177C</t>
  </si>
  <si>
    <t>S000005703</t>
  </si>
  <si>
    <t>Component of the meiotic outer plaque; a membrane-organizing center which is assembled on the cytoplasmic face of the spindle pole body during meiosis II and triggers the formation of the prospore membrane; potential Cdc28p substrate</t>
  </si>
  <si>
    <t>MPD1</t>
  </si>
  <si>
    <t>YOR288C</t>
  </si>
  <si>
    <t>S000005814</t>
  </si>
  <si>
    <t>Member of the protein disulfide isomerase (PDI) family; interacts with and inhibits the chaperone activity of Cne1p; MPD1 overexpression in a pdi1 null mutant suppresses defects in Pdi1p functions such as carboxypeptidase Y maturation</t>
  </si>
  <si>
    <t>MPD2</t>
  </si>
  <si>
    <t>YOL088C</t>
  </si>
  <si>
    <t>S000005448</t>
  </si>
  <si>
    <t>Member of the protein disulfide isomerase (PDI) family; exhibits chaperone activity; overexpression suppresses the lethality of a pdi1 deletion but does not complement all Pdi1p functions; undergoes oxidation by Ero1p</t>
  </si>
  <si>
    <t>MPE1</t>
  </si>
  <si>
    <t>YKL059C</t>
  </si>
  <si>
    <t>S000001542</t>
  </si>
  <si>
    <t>Essential conserved subunit of CPF cleavage and polyadenylation factor; plays a role in 3' end formation of mRNA via the specific cleavage and polyadenylation of pre-mRNA; contains a ubiquitin-like (UBL) domain, a RNA-binding zinc knuckle motif and a RING finger domain; both the zinc knuckle and RING finger are required for pre-mRNA binding; possible role in ubiquitination of Pap1p; relocalizes to the cytosol in response to hypoxia</t>
  </si>
  <si>
    <t>MPH1</t>
  </si>
  <si>
    <t>YIR002C</t>
  </si>
  <si>
    <t>S000001441</t>
  </si>
  <si>
    <t>3'-5' DNA helicase involved in error-free bypass of DNA lesions; binds flap DNA, stimulates activity of Rad27p and Dna2p; prevents crossovers between ectopic sequences by removing substrates for Mus81-Mms4 or Rad1-Rad10 cleavage; homolog of human FANCM Fanconi anemia protein that is involved in stabilizing and remodeling blocked replication forks; member of SF2 DExD/H superfamily of helicases; nonsense or missense mutations in FANCM can make people more likely to get cancer</t>
  </si>
  <si>
    <t>MPH2</t>
  </si>
  <si>
    <t>YDL247W</t>
  </si>
  <si>
    <t>S000002406</t>
  </si>
  <si>
    <t>Alpha-glucoside permease; transports maltose, maltotriose, alpha-methylglucoside, and turanose; almost identical to Mph3p; encoded in a subtelomeric position in a region likely to have undergone duplication</t>
  </si>
  <si>
    <t>MPH3</t>
  </si>
  <si>
    <t>YJR160C</t>
  </si>
  <si>
    <t>S000003921</t>
  </si>
  <si>
    <t>Alpha-glucoside permease; transports maltose, maltotriose, alpha-methylglucoside, and turanose; identical to Mph2p; encoded in a subtelomeric position in a region likely to have undergone duplication</t>
  </si>
  <si>
    <t>MPM1</t>
  </si>
  <si>
    <t>YJL066C</t>
  </si>
  <si>
    <t>S000003602</t>
  </si>
  <si>
    <t>Mitochondrial intermembrane space protein of unknown function</t>
  </si>
  <si>
    <t>MPO1</t>
  </si>
  <si>
    <t>YGL010W</t>
  </si>
  <si>
    <t>S000002978</t>
  </si>
  <si>
    <t>Protein involved in metabolism of phytosphingosine; not an essential gene</t>
  </si>
  <si>
    <t>MPP10</t>
  </si>
  <si>
    <t>YJR002W</t>
  </si>
  <si>
    <t>S000003762</t>
  </si>
  <si>
    <t>Component of the SSU processome and 90S preribosome; required for pre-18S rRNA processing, interacts with and controls the stability of Imp3p and Imp4p, essential for viability; similar to human Mpp10p</t>
  </si>
  <si>
    <t>MPP6</t>
  </si>
  <si>
    <t>YNR024W</t>
  </si>
  <si>
    <t>S000005307</t>
  </si>
  <si>
    <t>Nuclear exosome-associated RNA binding protein; involved in surveillance of pre-rRNAs and pre-mRNAs, and the degradation of cryptic non-coding RNAs (ncRNA); copurifies with ribosomes; relocalizes to the cytosol in response to hypoxia</t>
  </si>
  <si>
    <t>MPS1</t>
  </si>
  <si>
    <t>YDL028C</t>
  </si>
  <si>
    <t>S000002186</t>
  </si>
  <si>
    <t>Dual-specificity kinase; autophosphorylation required for function; required for spindle pole body (SPB) duplication and spindle checkpoint function; contributes to bi-orientation by promoting formation of force-generating kinetochore-microtubule attachments in meiosis I; substrates include SPB proteins Spc42p, Spc110p, and Spc98p, mitotic exit network protein Mob1p, kinetochore protein Cnn1p, and checkpoint protein Mad1p; substrate of APCC(Cdh1); similar to human Mps1p</t>
  </si>
  <si>
    <t>MPS2</t>
  </si>
  <si>
    <t>YGL075C</t>
  </si>
  <si>
    <t>S000003043</t>
  </si>
  <si>
    <t>Essential membrane protein localized at nuclear envelope and SPBs; required for insertion of the newly duplicated spindle pole body into the nuclear envelope; potentially phosphorylated by Cdc28p; MPS2 has a paralog, CSM4, that arose from the whole genome duplication</t>
  </si>
  <si>
    <t>MPS3</t>
  </si>
  <si>
    <t>YJL019W</t>
  </si>
  <si>
    <t>S000003556</t>
  </si>
  <si>
    <t>Nuclear envelope protein; required for SPB insertion, SPB duplication, Kar5p localization near the SPB and nuclear fusion; interacts with Mps2p to tether half-bridge to core SPB; N-terminal acetylation by Eco1p regulates its role in nuclear organization; localizes to the SPB half bridge and telomeres during meiosis; required with Ndj1p and Csm4p for meiotic bouquet formation and telomere-led rapid prophase movement; member of the SUN protein family (Sad1-UNC-84 homology)</t>
  </si>
  <si>
    <t>MPT5</t>
  </si>
  <si>
    <t>YGL178W</t>
  </si>
  <si>
    <t>S000003146</t>
  </si>
  <si>
    <t>mRNA-binding protein of the PUF family; binds to specific mRNAs, often in the 3' UTR; has broad specificity and binds to more than 1000 mRNAs (16% of the transcriptome); recruits the CCR4-NOT deadenylase complex to mRNAs along with Dhh1p and Dcp1p to promote deadenylation, decapping, and decay; also interacts with the Caf20p translational initiation repressor, affecting its mRNA target specificity</t>
  </si>
  <si>
    <t>MRC1</t>
  </si>
  <si>
    <t>YCL061C</t>
  </si>
  <si>
    <t>S000000566</t>
  </si>
  <si>
    <t>S-phase checkpoint protein required for DNA replication; couples DNA helicase and polymerase; interacts with and stabilizes Pol2p at stalled replication forks during stress, where it forms a pausing complex with Tof1p and is phosphorylated by Mec1p; defines a novel S-phase checkpoint with Hog1p that coordinates DNA replication and transcription upon osmostress; protects uncapped telomeres; Dia2p-dependent degradation mediates checkpoint recovery; mammalian claspin homolog</t>
  </si>
  <si>
    <t>MRD1</t>
  </si>
  <si>
    <t>YPR112C</t>
  </si>
  <si>
    <t>S000006316</t>
  </si>
  <si>
    <t>Essential conserved small ribosomal subunit (40s) synthesis factor; component of the 90S preribosome; required for production of 18S rRNA and small ribosomal subunit; contains five consensus RNA-binding domains and binds to the pre-rRNA at two sites within the 18S region</t>
  </si>
  <si>
    <t>MRE11</t>
  </si>
  <si>
    <t>YMR224C</t>
  </si>
  <si>
    <t>S000004837</t>
  </si>
  <si>
    <t>Nuclease subunit of the MRX complex with Rad50p and Xrs2p; complex functions in repair of DNA double-strand breaks and in telomere stability; Mre11p associates with Ser/Thr-rich ORFs in premeiotic phase; nuclease activity required for MRX function; widely conserved; forms nuclear foci upon DNA replication stress</t>
  </si>
  <si>
    <t>MRF1</t>
  </si>
  <si>
    <t>YGL143C</t>
  </si>
  <si>
    <t>S000003111</t>
  </si>
  <si>
    <t>Mitochondrial translation release factor; involved in stop codon recognition and hydrolysis of the peptidyl-tRNA bond during mitochondrial translation; lack of MRF1 causes mitochondrial genome instability</t>
  </si>
  <si>
    <t>MRH1</t>
  </si>
  <si>
    <t>YDR033W</t>
  </si>
  <si>
    <t>S000002440</t>
  </si>
  <si>
    <t>Protein that localizes primarily to the plasma membrane; also found at the nuclear envelope; long-lived protein that is asymmetrically retained in the plasma membrane of mother cells; the authentic, non-tagged protein is detected in mitochondria in a phosphorylated state; null mutation confers sensitivity to acetic acid</t>
  </si>
  <si>
    <t>MRH4</t>
  </si>
  <si>
    <t>YGL064C</t>
  </si>
  <si>
    <t>S000003032</t>
  </si>
  <si>
    <t>Mitochondrial ATP-dependent RNA helicase of the DEAD-box family; required for assembly of the large subunit of mitochondrial ribosomes; binds to the large subunit rRNA, 21S_rRNA; localizes to the matrix face of the mitochondrial inner membrane and associates with the large subunit precursor and with mature ribosomes</t>
  </si>
  <si>
    <t>MRI1</t>
  </si>
  <si>
    <t>YPR118W</t>
  </si>
  <si>
    <t>S000006322</t>
  </si>
  <si>
    <t>5'-methylthioribose-1-phosphate isomerase; catalyzes the isomerization of 5-methylthioribose-1-phosphate to 5-methylthioribulose-1-phosphate in the methionine salvage pathway</t>
  </si>
  <si>
    <t>MRK1</t>
  </si>
  <si>
    <t>YDL079C</t>
  </si>
  <si>
    <t>S000002237</t>
  </si>
  <si>
    <t>Glycogen synthase kinase 3 (GSK-3) homolog; one of four GSK-3 homologs in S. cerevisiae that function to activate Msn2p-dependent transcription of stress responsive genes and that function in protein degradation; MRK1 has a paralog, RIM11, that arose from the whole genome duplication</t>
  </si>
  <si>
    <t>MRL1</t>
  </si>
  <si>
    <t>YPR079W</t>
  </si>
  <si>
    <t>S000006283</t>
  </si>
  <si>
    <t>Membrane protein; has similarity to mammalian mannose-6-phosphate receptors; possibly functions as a sorting receptor in the delivery of vacuolar hydrolases; protein abundance increases in response to DNA replication stress</t>
  </si>
  <si>
    <t>MRM1</t>
  </si>
  <si>
    <t>YOR201C</t>
  </si>
  <si>
    <t>S000005727</t>
  </si>
  <si>
    <t>Ribose methyltransferase; modifies a functionally critical, conserved nucleotide in mitochondrial 21S rRNA</t>
  </si>
  <si>
    <t>MRM2</t>
  </si>
  <si>
    <t>YGL136C</t>
  </si>
  <si>
    <t>S000003104</t>
  </si>
  <si>
    <t>Mitochondrial 2' O-ribose methyltransferase; required for methylation of U(2791) in 21S rRNA; MRM2 deletion confers thermosensitive respiration and loss of mitochondrial DNA; has similarity to Spb1p and Trm7p, and to E. coli FtsJ/RrmJ</t>
  </si>
  <si>
    <t>MRN1</t>
  </si>
  <si>
    <t>YPL184C</t>
  </si>
  <si>
    <t>S000006105</t>
  </si>
  <si>
    <t>RNA-binding protein that may be involved in translational regulation; binds specific categories of mRNAs, including those that contain upstream open reading frames (uORFs) and internal ribosome entry sites (IRES); interacts genetically with chromatin remodelers and splicing factors, linking chromatin state, splicing and as a result mRNA maturation</t>
  </si>
  <si>
    <t>MRP1</t>
  </si>
  <si>
    <t>YDR347W</t>
  </si>
  <si>
    <t>S000002755</t>
  </si>
  <si>
    <t>Mitochondrial ribosomal protein of the small subunit; MRP1 exhibits genetic interactions with PET122, encoding a COX3-specific translational activator, and with PET123, encoding a small subunit mitochondrial ribosomal protein</t>
  </si>
  <si>
    <t>MRP10</t>
  </si>
  <si>
    <t>YDL045W-A</t>
  </si>
  <si>
    <t>S000006430</t>
  </si>
  <si>
    <t>Mitochondrial ribosomal protein of the small subunit; contains twin cysteine-x9-cysteine motifs; oxidized by Mia40p during import into mitochondria</t>
  </si>
  <si>
    <t>MRP13</t>
  </si>
  <si>
    <t>YGR084C</t>
  </si>
  <si>
    <t>S000003316</t>
  </si>
  <si>
    <t>Mitochondrial ribosomal protein of the small subunit</t>
  </si>
  <si>
    <t>MRP17</t>
  </si>
  <si>
    <t>YKL003C</t>
  </si>
  <si>
    <t>S000001486</t>
  </si>
  <si>
    <t>Mitochondrial ribosomal protein of the small subunit; MRP17 exhibits genetic interactions with PET122, encoding a COX3-specific translational activator</t>
  </si>
  <si>
    <t>MRP2</t>
  </si>
  <si>
    <t>YPR166C</t>
  </si>
  <si>
    <t>S000006370</t>
  </si>
  <si>
    <t>MRP20</t>
  </si>
  <si>
    <t>YDR405W</t>
  </si>
  <si>
    <t>S000002813</t>
  </si>
  <si>
    <t>Mitochondrial ribosomal protein of the large subunit</t>
  </si>
  <si>
    <t>MRP21</t>
  </si>
  <si>
    <t>YBL090W</t>
  </si>
  <si>
    <t>S000000186</t>
  </si>
  <si>
    <t>Mitochondrial ribosomal protein of the small subunit; MRP21 exhibits genetic interactions with mutations in the COX2 and COX3 mRNA 5'-untranslated leader sequences</t>
  </si>
  <si>
    <t>MRP4</t>
  </si>
  <si>
    <t>YHL004W</t>
  </si>
  <si>
    <t>S000000996</t>
  </si>
  <si>
    <t>MRP49</t>
  </si>
  <si>
    <t>YKL167C</t>
  </si>
  <si>
    <t>S000001650</t>
  </si>
  <si>
    <t>Mitochondrial ribosomal protein of the large subunit; not essential for mitochondrial translation</t>
  </si>
  <si>
    <t>MRP51</t>
  </si>
  <si>
    <t>YPL118W</t>
  </si>
  <si>
    <t>S000006039</t>
  </si>
  <si>
    <t>Mitochondrial ribosomal protein of the small subunit; MRP51 exhibits genetic interactions with mutations in the COX2 and COX3 mRNA 5'-untranslated leader sequences</t>
  </si>
  <si>
    <t>MRP7</t>
  </si>
  <si>
    <t>YNL005C</t>
  </si>
  <si>
    <t>S000004950</t>
  </si>
  <si>
    <t>MRP8</t>
  </si>
  <si>
    <t>YKL142W</t>
  </si>
  <si>
    <t>S000001625</t>
  </si>
  <si>
    <t>Protein of unknown function; undergoes sumoylation; transcription induced under cell wall stress; protein levels are reduced under anaerobic conditions; protein abundance increases in response to DNA replication stress; originally thought to be a mitochondrial ribosomal protein based on sequence analysis</t>
  </si>
  <si>
    <t>MRPL1</t>
  </si>
  <si>
    <t>YDR116C</t>
  </si>
  <si>
    <t>S000002523</t>
  </si>
  <si>
    <t>MRPL10</t>
  </si>
  <si>
    <t>YNL284C</t>
  </si>
  <si>
    <t>S000005228</t>
  </si>
  <si>
    <t>Mitochondrial ribosomal protein of the large subunit; appears as two protein spots (YmL10 and YmL18) on two-dimensional SDS gels</t>
  </si>
  <si>
    <t>MRPL11</t>
  </si>
  <si>
    <t>YDL202W</t>
  </si>
  <si>
    <t>S000002361</t>
  </si>
  <si>
    <t>Mitochondrial ribosomal protein of the large subunit; localizes to vacuole in response to H2O2</t>
  </si>
  <si>
    <t>MRPL13</t>
  </si>
  <si>
    <t>YKR006C</t>
  </si>
  <si>
    <t>S000001714</t>
  </si>
  <si>
    <t>MRPL15</t>
  </si>
  <si>
    <t>YLR312W-A</t>
  </si>
  <si>
    <t>S000004304</t>
  </si>
  <si>
    <t>MRPL16</t>
  </si>
  <si>
    <t>YBL038W</t>
  </si>
  <si>
    <t>S000000134</t>
  </si>
  <si>
    <t>Mitochondrial ribosomal protein of the large subunit; homologous to bacterial L16 ribosomal protein; synthetic lethality with hac1 mutation suggests a possible role in synthesis of precursors for protein glycosylation</t>
  </si>
  <si>
    <t>MRPL17</t>
  </si>
  <si>
    <t>YNL252C</t>
  </si>
  <si>
    <t>S000005196</t>
  </si>
  <si>
    <t>MRPL19</t>
  </si>
  <si>
    <t>YNL185C</t>
  </si>
  <si>
    <t>S000005129</t>
  </si>
  <si>
    <t>MRPL20</t>
  </si>
  <si>
    <t>YKR085C</t>
  </si>
  <si>
    <t>S000001793</t>
  </si>
  <si>
    <t>MRPL22</t>
  </si>
  <si>
    <t>YNL177C</t>
  </si>
  <si>
    <t>S000005121</t>
  </si>
  <si>
    <t>MRPL23</t>
  </si>
  <si>
    <t>YOR150W</t>
  </si>
  <si>
    <t>S000005676</t>
  </si>
  <si>
    <t>MRPL24</t>
  </si>
  <si>
    <t>YMR193W</t>
  </si>
  <si>
    <t>S000004806</t>
  </si>
  <si>
    <t>Mitochondrial ribosomal protein of the large subunit; two mitochondrial ribosomal proteins, YmL14 and YmL24, have been assigned to the same gene</t>
  </si>
  <si>
    <t>MRPL25</t>
  </si>
  <si>
    <t>YGR076C</t>
  </si>
  <si>
    <t>S000003308</t>
  </si>
  <si>
    <t>Mitochondrial ribosomal protein of the large subunit; mutation confers increased replicative lifespan</t>
  </si>
  <si>
    <t>MRPL27</t>
  </si>
  <si>
    <t>YBR282W</t>
  </si>
  <si>
    <t>S000000486</t>
  </si>
  <si>
    <t>Mitochondrial ribosomal protein of the large subunit; homolog of human Bcl-2 interacting protein BMRP</t>
  </si>
  <si>
    <t>MRPL28</t>
  </si>
  <si>
    <t>YDR462W</t>
  </si>
  <si>
    <t>S000002870</t>
  </si>
  <si>
    <t>Mitochondrial ribosomal protein of the large subunit; protein abundance increases in response to DNA replication stress</t>
  </si>
  <si>
    <t>MRPL3</t>
  </si>
  <si>
    <t>YMR024W</t>
  </si>
  <si>
    <t>S000004626</t>
  </si>
  <si>
    <t>Mitochondrial ribosomal protein of the large subunit; located in close proximity to the polypeptide exit channel of the ribosome; mutations in human homolog MRPL44 cause childhood cardiomyopathy; human MRPL44 deficiency results in inefficient assembly of the mitochondrial ribosome, and in tissue-specific respiratory chain deficiency, manifesting as either Complex I+Complex IV or Complex IV deficiency, depending on a cell type</t>
  </si>
  <si>
    <t>MRPL31</t>
  </si>
  <si>
    <t>YKL138C</t>
  </si>
  <si>
    <t>S000001621</t>
  </si>
  <si>
    <t>MRPL32</t>
  </si>
  <si>
    <t>YCR003W</t>
  </si>
  <si>
    <t>S000000596</t>
  </si>
  <si>
    <t>MRPL33</t>
  </si>
  <si>
    <t>YMR286W</t>
  </si>
  <si>
    <t>S000004899</t>
  </si>
  <si>
    <t>MRPL35</t>
  </si>
  <si>
    <t>YDR322W</t>
  </si>
  <si>
    <t>S000002730</t>
  </si>
  <si>
    <t>MRPL36</t>
  </si>
  <si>
    <t>YBR122C</t>
  </si>
  <si>
    <t>S000000326</t>
  </si>
  <si>
    <t>Mitochondrial ribosomal protein of the large subunit; overproduction suppresses mutations in the COX2 leader peptide-encoding region</t>
  </si>
  <si>
    <t>MRPL37</t>
  </si>
  <si>
    <t>YBR268W</t>
  </si>
  <si>
    <t>S000000472</t>
  </si>
  <si>
    <t>MRPL38</t>
  </si>
  <si>
    <t>YKL170W</t>
  </si>
  <si>
    <t>S000001653</t>
  </si>
  <si>
    <t>Mitochondrial ribosomal protein of the large subunit; appears as two protein spots (YmL34 and YmL38) on two-dimensional SDS gels; protein abundance increases in response to DNA replication stress</t>
  </si>
  <si>
    <t>MRPL39</t>
  </si>
  <si>
    <t>YML009C</t>
  </si>
  <si>
    <t>S000004468</t>
  </si>
  <si>
    <t>MRPL4</t>
  </si>
  <si>
    <t>YLR439W</t>
  </si>
  <si>
    <t>S000004431</t>
  </si>
  <si>
    <t>Mitochondrial ribosomal protein of the large subunit; homolog of prokaryotic L29 ribosomal protein; located at the ribosomal tunnel exit</t>
  </si>
  <si>
    <t>MRPL40</t>
  </si>
  <si>
    <t>YPL173W</t>
  </si>
  <si>
    <t>S000006094</t>
  </si>
  <si>
    <t>MRPL44</t>
  </si>
  <si>
    <t>YMR225C</t>
  </si>
  <si>
    <t>S000004838</t>
  </si>
  <si>
    <t>MRPL49</t>
  </si>
  <si>
    <t>YJL096W</t>
  </si>
  <si>
    <t>S000003632</t>
  </si>
  <si>
    <t>MRPL50</t>
  </si>
  <si>
    <t>YNR022C</t>
  </si>
  <si>
    <t>S000005305</t>
  </si>
  <si>
    <t>MRPL51</t>
  </si>
  <si>
    <t>YPR100W</t>
  </si>
  <si>
    <t>S000006304</t>
  </si>
  <si>
    <t>MRPL6</t>
  </si>
  <si>
    <t>YHR147C</t>
  </si>
  <si>
    <t>S000001190</t>
  </si>
  <si>
    <t>MRPL7</t>
  </si>
  <si>
    <t>YDR237W</t>
  </si>
  <si>
    <t>S000002645</t>
  </si>
  <si>
    <t>Mitochondrial ribosomal protein of the large subunit; MRPL7 produces both YmL5 and YmL7, which are two different modified forms of the same protein</t>
  </si>
  <si>
    <t>MRPL8</t>
  </si>
  <si>
    <t>YJL063C</t>
  </si>
  <si>
    <t>S000003599</t>
  </si>
  <si>
    <t>MRPL9</t>
  </si>
  <si>
    <t>YGR220C</t>
  </si>
  <si>
    <t>S000003452</t>
  </si>
  <si>
    <t>MRPS12</t>
  </si>
  <si>
    <t>YNR036C</t>
  </si>
  <si>
    <t>S000005319</t>
  </si>
  <si>
    <t>Mitochondrial protein; may interact with ribosomes based on co-purification experiments; similar to E. coli and human mitochondrial S12 ribosomal proteins</t>
  </si>
  <si>
    <t>MRPS16</t>
  </si>
  <si>
    <t>YPL013C</t>
  </si>
  <si>
    <t>S000005934</t>
  </si>
  <si>
    <t>MRPS17</t>
  </si>
  <si>
    <t>YMR188C</t>
  </si>
  <si>
    <t>S000004800</t>
  </si>
  <si>
    <t>MRPS18</t>
  </si>
  <si>
    <t>YNL306W</t>
  </si>
  <si>
    <t>S000005250</t>
  </si>
  <si>
    <t>Mitochondrial ribosomal protein of the small subunit; essential for viability, unlike most other mitoribosomal proteins</t>
  </si>
  <si>
    <t>MRPS28</t>
  </si>
  <si>
    <t>YDR337W</t>
  </si>
  <si>
    <t>S000002745</t>
  </si>
  <si>
    <t>MRPS35</t>
  </si>
  <si>
    <t>YGR165W</t>
  </si>
  <si>
    <t>S000003397</t>
  </si>
  <si>
    <t>Mitochondrial ribosomal protein of the small subunit; null mutant does not grow on glycerol, is sensitive to 2,4-dichlorophenol, and accumulates large lipid droplets</t>
  </si>
  <si>
    <t>MRPS5</t>
  </si>
  <si>
    <t>YBR251W</t>
  </si>
  <si>
    <t>S000000455</t>
  </si>
  <si>
    <t>MRPS8</t>
  </si>
  <si>
    <t>YMR158W</t>
  </si>
  <si>
    <t>S000004767</t>
  </si>
  <si>
    <t>MRPS9</t>
  </si>
  <si>
    <t>YBR146W</t>
  </si>
  <si>
    <t>S000000350</t>
  </si>
  <si>
    <t>MRS1</t>
  </si>
  <si>
    <t>YIR021W</t>
  </si>
  <si>
    <t>S000001460</t>
  </si>
  <si>
    <t>Splicing protein; required for splicing of two mitochondrial group I introns (BI3 in COB and AI5beta in COX1); forms a splicing complex, containing four subunits of Mrs1p and two subunits of the BI3-encoded maturase, that binds to the BI3 RNA; MRS1 has a paralog, CCE1, that arose from the whole genome duplication</t>
  </si>
  <si>
    <t>MRS2</t>
  </si>
  <si>
    <t>YOR334W</t>
  </si>
  <si>
    <t>S000005861</t>
  </si>
  <si>
    <t>Mitochondrial inner membrane Mg(2+) channel; required for maintenance of intramitochondrial Mg(2+) concentrations at the correct level to support splicing of group II introns; similar to bacterial CorA</t>
  </si>
  <si>
    <t>MRS3</t>
  </si>
  <si>
    <t>YJL133W</t>
  </si>
  <si>
    <t>S000003669</t>
  </si>
  <si>
    <t>Iron transporter, mediates Fe2+ transport across inner mito membrane; mitochondrial carrier family member; active under low-iron conditions; may transport other cations; MRS3 has a paralog, MRS4, that arose from the whole genome duplication</t>
  </si>
  <si>
    <t>MRS4</t>
  </si>
  <si>
    <t>YKR052C</t>
  </si>
  <si>
    <t>S000001760</t>
  </si>
  <si>
    <t>Iron transporter of the mitochondrial carrier family; mediates Fe2+ transport across the inner mitochondrial membrane; active under low-iron conditions; may transport other cations; protein abundance increases in response to DNA replication stress; MRS4 has a paralog, MRS3, that arose from the whole genome duplication</t>
  </si>
  <si>
    <t>MRS6</t>
  </si>
  <si>
    <t>YOR370C</t>
  </si>
  <si>
    <t>S000005897</t>
  </si>
  <si>
    <t>Rab escort protein; forms a complex with the Ras-like small GTPase Ypt1p that is required for the prenylation of Ypt1p by protein geranylgeranyltransferase type II (Bet2p-Bet4p); sequence similarity to mammalian choroideraemia gene; relative distribution to the nucleus increases upon DNA replication stress</t>
  </si>
  <si>
    <t>MRT4</t>
  </si>
  <si>
    <t>YKL009W</t>
  </si>
  <si>
    <t>S000001492</t>
  </si>
  <si>
    <t>Protein involved in mRNA turnover and ribosome assembly; required at post-transcriptional step for efficient retrotransposition; localizes to the nucleolus</t>
  </si>
  <si>
    <t>MRX1</t>
  </si>
  <si>
    <t>YER077C</t>
  </si>
  <si>
    <t>S000000879</t>
  </si>
  <si>
    <t>Protein that associates with mitochondrial ribosome; green fluorescent protein (GFP)-fusion protein localizes to the mitochondrion; null mutation results in a decrease in plasma membrane electron transport</t>
  </si>
  <si>
    <t>MRX10</t>
  </si>
  <si>
    <t>YDR282C</t>
  </si>
  <si>
    <t>S000002690</t>
  </si>
  <si>
    <t>Mitochondrial inner membrane protein of unknown function; associates with mitochondrial ribosome; localizes to the inner membrane with the C terminus facing the intermembrane space; ortholog of human RMND1, mutation in which is implicated in infantile encephaloneuromyopathy and defective mitochondrial translation</t>
  </si>
  <si>
    <t>MRX11</t>
  </si>
  <si>
    <t>YPL041C</t>
  </si>
  <si>
    <t>S000005962</t>
  </si>
  <si>
    <t>Protein that associates with mitochondrial ribosome; SWAT-GFP and mCherry fusion proteins localize to the mitochondria; involved in maintenance of telomere length</t>
  </si>
  <si>
    <t>MRX12</t>
  </si>
  <si>
    <t>YJR003C</t>
  </si>
  <si>
    <t>S000003763</t>
  </si>
  <si>
    <t>Protein that associates with mitochondrial ribosome; detected in highly purified mitochondria in high-throughput studies; predicted to be involved in ribosome biogenesis</t>
  </si>
  <si>
    <t>MRX14</t>
  </si>
  <si>
    <t>YDR115W</t>
  </si>
  <si>
    <t>S000002522</t>
  </si>
  <si>
    <t>Putative mitochondrial ribosomal protein of the large subunit; similar to E. coli L34 ribosomal protein; required for respiratory growth, as are most mitochondrial ribosomal proteins; protein increases in abundance and relocalizes to the plasma membrane upon DNA replication stress</t>
  </si>
  <si>
    <t>MRX3</t>
  </si>
  <si>
    <t>YBL095W</t>
  </si>
  <si>
    <t>S000000191</t>
  </si>
  <si>
    <t>Protein that associates with mitochondrial ribosome; likely functions in cristae junction formation; the authentic, non-tagged protein is detected in highly purified mitochondria in high-throughput studies</t>
  </si>
  <si>
    <t>MRX4</t>
  </si>
  <si>
    <t>YPL168W</t>
  </si>
  <si>
    <t>S000006089</t>
  </si>
  <si>
    <t>Protein that associates with mitochondrial ribosome; green fluorescent protein (GFP)-fusion protein localizes to the mitochondrion; expression may be cell cycle-regulated</t>
  </si>
  <si>
    <t>MRX5</t>
  </si>
  <si>
    <t>YJL147C</t>
  </si>
  <si>
    <t>S000003683</t>
  </si>
  <si>
    <t>Protein that associates with mitochondrial ribosome; homozygous diploid deletion strain has a sporulation defect characterized by elevated dityrosine in the soluble fraction; expression induced by calcium shortage; YJL147W is a non-essential gene</t>
  </si>
  <si>
    <t>MRX6</t>
  </si>
  <si>
    <t>YNL295W</t>
  </si>
  <si>
    <t>S000005239</t>
  </si>
  <si>
    <t>Protein that associates with mitochondrial ribosome</t>
  </si>
  <si>
    <t>MRX7</t>
  </si>
  <si>
    <t>YNL211C</t>
  </si>
  <si>
    <t>S000005155</t>
  </si>
  <si>
    <t>Protein that associates with mitochondrial ribosome; green fluorescent protein (GFP)-fusion protein localizes to mitochondria; YNL211C is not an essential gene</t>
  </si>
  <si>
    <t>MRX8</t>
  </si>
  <si>
    <t>YDR336W</t>
  </si>
  <si>
    <t>S000002744</t>
  </si>
  <si>
    <t>Protein that associates with mitochondrial ribosome; sumoylated under stress conditions in a genome wide study; YDR336W is not an essential gene</t>
  </si>
  <si>
    <t>MRX9</t>
  </si>
  <si>
    <t>YDL027C</t>
  </si>
  <si>
    <t>S000002185</t>
  </si>
  <si>
    <t>Protein that associates with mitochondrial ribosome; the authentic, non-tagged protein is detected in highly purified mitochondria in high-throughput studies; YDL027C is not an essential gene</t>
  </si>
  <si>
    <t>MSA1</t>
  </si>
  <si>
    <t>YOR066W</t>
  </si>
  <si>
    <t>S000005592</t>
  </si>
  <si>
    <t>Activator of G1-specific transcription factors MBF and SBF; involved in regulation of the timing of G1-specific gene transcription and cell cycle initiation; localization is cell-cycle dependent and regulated by Cdc28p phosphorylation; MSA1 has a paralog, MSA2, that arose from the whole genome duplication</t>
  </si>
  <si>
    <t>MSA2</t>
  </si>
  <si>
    <t>YKR077W</t>
  </si>
  <si>
    <t>S000001785</t>
  </si>
  <si>
    <t>Putative transcriptional activator; interacts with G1-specific transcription factor MBF and G1-specific promoters; MSA2 has a paralog, MSA1, that arose from the whole genome duplication</t>
  </si>
  <si>
    <t>MSB1</t>
  </si>
  <si>
    <t>YOR188W</t>
  </si>
  <si>
    <t>S000005714</t>
  </si>
  <si>
    <t>Protein of unknown function; may be involved in positive regulation of 1,3-beta-glucan synthesis and the Pkc1p-MAPK pathway; multicopy suppressor of temperature-sensitive mutations in CDC24 and CDC42, and of mutations in BEM4; potential Cdc28p substrate; relocalizes from bud neck to cytoplasm upon DNA replication stress</t>
  </si>
  <si>
    <t>MSB2</t>
  </si>
  <si>
    <t>YGR014W</t>
  </si>
  <si>
    <t>S000003246</t>
  </si>
  <si>
    <t>Mucin family member involved in various signaling pathways; functions as osmosensor in the Sho1p-mediated HOG pathway; functions in Cdc42p- and MAP kinase-dependent filamentous growth signaling pathway; processed into secreted and cell-associated forms by aspartyl protease Yps1p; potential Cdc28p substrate</t>
  </si>
  <si>
    <t>MSB3</t>
  </si>
  <si>
    <t>YNL293W</t>
  </si>
  <si>
    <t>S000005237</t>
  </si>
  <si>
    <t>Rab GTPase-activating protein; regulates endocytosis via inactivation of Vps21p at endosomes and vacuole fusion via inactivation of Ypt7p at vacuoles; also acts on Ypt52p and Sec4p; localizes to plasma membrane, sites of polarized growth; relocalizes from bud neck to cytoplasm upon DNA replication stress; similar to TBC-domain Tre2 oncogene; MSB3 has a paralog, MSB4, that arose from the whole genome duplication; human homolog USP6NL can complement yeast msb3 msb4 double null</t>
  </si>
  <si>
    <t>MSB4</t>
  </si>
  <si>
    <t>YOL112W</t>
  </si>
  <si>
    <t>S000005472</t>
  </si>
  <si>
    <t>GTPase-activating protein of the Ras superfamily; acts primarily on Sec4p, localizes to the bud site and bud tip; msb3 msb4 double mutation causes defects in secretion and actin organization; similar to the TBC-domain Tre2 oncogene; MSB4 has a paralog, MSB3, that arose from the whole genome duplication; human homolog USP6NL can complement yeast msb3 msb4 double null mutant</t>
  </si>
  <si>
    <t>MSC1</t>
  </si>
  <si>
    <t>YML128C</t>
  </si>
  <si>
    <t>S000004597</t>
  </si>
  <si>
    <t>Protein of unknown function; mutant is defective in directing meiotic recombination events to homologous chromatids; the authentic, non-tagged protein is detected in highly purified mitochondria and is phosphorylated</t>
  </si>
  <si>
    <t>MSC2</t>
  </si>
  <si>
    <t>YDR205W</t>
  </si>
  <si>
    <t>S000002613</t>
  </si>
  <si>
    <t>Endoplasmic reticulum zinc transporter; part of a heterodimeric transporter with Zrg17p that transfers zinc from the cytosol to the ER lumen; member of the cation diffusion facilitator family of efflux pumps; localizes to ER and nucleus; mutations affect the cellular distribution of zinc and also confer defects in meiotic recombination between homologous chromatids</t>
  </si>
  <si>
    <t>MSC3</t>
  </si>
  <si>
    <t>YLR219W</t>
  </si>
  <si>
    <t>S000004209</t>
  </si>
  <si>
    <t>Protein of unknown function; green fluorescent protein (GFP)-fusion protein localizes to the cell periphery; msc3 mutants are defective in directing meiotic recombination events to homologous chromatids; potential Cdc28p substrate; protein abundance increases in response to DNA replication stress</t>
  </si>
  <si>
    <t>MSC6</t>
  </si>
  <si>
    <t>YOR354C</t>
  </si>
  <si>
    <t>S000005881</t>
  </si>
  <si>
    <t>Multicopy suppressor of HER2 involved in mitochondrial translation; mutant is defective in directing meiotic recombination events to homologous chromatids</t>
  </si>
  <si>
    <t>MSC7</t>
  </si>
  <si>
    <t>YHR039C</t>
  </si>
  <si>
    <t>S000001081</t>
  </si>
  <si>
    <t>Protein of unknown function; green fluorescent protein (GFP)-fusion protein localizes to the endoplasmic reticulum; msc7 mutants are defective in directing meiotic recombination events to homologous chromatids</t>
  </si>
  <si>
    <t>MSD1</t>
  </si>
  <si>
    <t>YPL104W</t>
  </si>
  <si>
    <t>S000006025</t>
  </si>
  <si>
    <t>Mitochondrial aspartyl-tRNA synthetase; required for acylation of aspartyl-tRNA; yeast and bacterial aspartyl-, asparaginyl-, and lysyl-tRNA synthetases contain regions with high sequence similarity, suggesting a common ancestral gene</t>
  </si>
  <si>
    <t>MSE1</t>
  </si>
  <si>
    <t>YOL033W</t>
  </si>
  <si>
    <t>S000005393</t>
  </si>
  <si>
    <t>Mitochondrial glutamyl-tRNA synthetase; predicted to be palmitoylated</t>
  </si>
  <si>
    <t>MSF1</t>
  </si>
  <si>
    <t>YPR047W</t>
  </si>
  <si>
    <t>S000006251</t>
  </si>
  <si>
    <t>Mitochondrial phenylalanyl-tRNA synthetase; active as a monomer, unlike the cytoplasmic subunit which is active as a dimer complexed to a beta subunit dimer; similar to the alpha subunit of E. coli phenylalanyl-tRNA synthetase</t>
  </si>
  <si>
    <t>MSG5</t>
  </si>
  <si>
    <t>YNL053W</t>
  </si>
  <si>
    <t>S000004998</t>
  </si>
  <si>
    <t>Dual-specificity protein phosphatase; exists in 2 isoforms; required for maintenance of a low level of signaling through the cell integrity pathway, adaptive response to pheromone; regulates and is regulated by Slt2p; dephosphorylates Fus3p; MSG5 has a paralog, SDP1, that arose from the whole genome duplication</t>
  </si>
  <si>
    <t>MSH1</t>
  </si>
  <si>
    <t>YHR120W</t>
  </si>
  <si>
    <t>S000001162</t>
  </si>
  <si>
    <t>DNA-binding protein of the mitochondria; involved in repair of mitochondrial DNA; has ATPase activity and binds to DNA mismatches; has homology to E. coli MutS; transcription is induced during meiosis</t>
  </si>
  <si>
    <t>MSH2</t>
  </si>
  <si>
    <t>YOL090W</t>
  </si>
  <si>
    <t>S000005450</t>
  </si>
  <si>
    <t>Protein that binds to DNA mismatches; forms heterodimers with Msh3p and Msh6p that bind to DNA mismatches to initiate the mismatch repair process; contains a Walker ATP-binding motif required for repair activity and involved in interstrand cross-link repair; Msh2p-Msh6p binds to and hydrolyzes ATP</t>
  </si>
  <si>
    <t>MSH3</t>
  </si>
  <si>
    <t>YCR092C</t>
  </si>
  <si>
    <t>S000000688</t>
  </si>
  <si>
    <t>Mismatch repair protein; forms dimers with Msh2p that mediate repair of insertion or deletion mutations and removal of nonhomologous DNA ends, contains a PCNA (Pol30p) binding motif required for genome stability</t>
  </si>
  <si>
    <t>MSH4</t>
  </si>
  <si>
    <t>YFL003C</t>
  </si>
  <si>
    <t>S000001891</t>
  </si>
  <si>
    <t>Protein involved in meiotic recombination; required for normal levels of crossing over, colocalizes with Zip2p to discrete foci on meiotic chromosomes, has homology to bacterial MutS protein</t>
  </si>
  <si>
    <t>MSH5</t>
  </si>
  <si>
    <t>YDL154W</t>
  </si>
  <si>
    <t>S000002313</t>
  </si>
  <si>
    <t>Protein of the MutS family; forms a dimer with Msh4p that facilitates crossovers between homologs during meiosis; msh5-Y823H mutation confers tolerance to DNA alkylating agents; homologs present in C. elegans and humans</t>
  </si>
  <si>
    <t>MSH6</t>
  </si>
  <si>
    <t>YDR097C</t>
  </si>
  <si>
    <t>S000002504</t>
  </si>
  <si>
    <t>Protein required for mismatch repair in mitosis and meiosis; forms a complex with Msh2p to repair both single-base &amp; insertion-deletion mispairs; also involved in interstrand cross-link repair; potentially phosphorylated by Cdc28p</t>
  </si>
  <si>
    <t>MSI1</t>
  </si>
  <si>
    <t>YBR195C</t>
  </si>
  <si>
    <t>S000000399</t>
  </si>
  <si>
    <t>Subunit of chromatin assembly factor I (CAF-1); chromatin assembly by CAF-1 affects multiple processes including silencing at telomeres, mating type loci, and rDNA; maintenance of kinetochore structure; deactivation of DNA damage checkpoint after DNA repair; chromatin dynamics during transcription; and repression of divergent noncoding transcription; Msi1p localizes to nucleus and cytoplasm and independently regulates the RAS/cAMP pathway via sequestration of Npr1p kinase</t>
  </si>
  <si>
    <t>MSK1</t>
  </si>
  <si>
    <t>YNL073W</t>
  </si>
  <si>
    <t>S000005017</t>
  </si>
  <si>
    <t>Mitochondrial lysine-tRNA synthetase; required for import of both aminoacylated and deacylated forms of tRNA(Lys) into mitochondria and for aminoacylation of mitochondrially encoded tRNA(Lys)</t>
  </si>
  <si>
    <t>MSL1</t>
  </si>
  <si>
    <t>YIR009W</t>
  </si>
  <si>
    <t>S000001448</t>
  </si>
  <si>
    <t>U2B component of U2 snRNP; involved in splicing, binds the U2 snRNA stem-loop IV in vitro but requires association of Lea1p for in vivo binding; does not contain the conserved C-terminal RNA binding domain found in other family members</t>
  </si>
  <si>
    <t>MSL5</t>
  </si>
  <si>
    <t>YLR116W</t>
  </si>
  <si>
    <t>S000004106</t>
  </si>
  <si>
    <t>Component of commitment complex; which defines first step in splicing pathway; essential protein that interacts with Mud2p and Prp40p, forming a bridge between the intron ends; also involved in nuclear retention of pre-mRNA; relocalizes to the cytosol in response to hypoxia</t>
  </si>
  <si>
    <t>MSM1</t>
  </si>
  <si>
    <t>YGR171C</t>
  </si>
  <si>
    <t>S000003403</t>
  </si>
  <si>
    <t>Mitochondrial methionyl-tRNA synthetase (MetRS); functions as a monomer in mitochondrial protein synthesis; functions similarly to cytoplasmic MetRS although the cytoplasmic form contains a zinc-binding domain not found in Msm1p</t>
  </si>
  <si>
    <t>MSN1</t>
  </si>
  <si>
    <t>YOL116W</t>
  </si>
  <si>
    <t>S000005476</t>
  </si>
  <si>
    <t>Transcriptional activator; involved in regulation of invertase and glucoamylase expression, invasive growth and pseudohyphal differentiation, iron uptake, chromium accumulation, and response to osmotic stress; localizes to the nucleus; relative distribution to the nucleus increases upon DNA replication stress</t>
  </si>
  <si>
    <t>MSN2</t>
  </si>
  <si>
    <t>YMR037C</t>
  </si>
  <si>
    <t>S000004640</t>
  </si>
  <si>
    <t>Stress-responsive transcriptional activator; activated in stochastic pulses of nuclear localization in response to various stress conditions; binds DNA at stress response elements of responsive genes; relative distribution to nucleus increases upon DNA replication stress</t>
  </si>
  <si>
    <t>MSN4</t>
  </si>
  <si>
    <t>YKL062W</t>
  </si>
  <si>
    <t>S000001545</t>
  </si>
  <si>
    <t>Stress-responsive transcriptional activator; activated in stochastic pulses of nuclear localization in response to various stress conditions; binds DNA at stress response elements of responsive genes, inducing gene expression; involved in diauxic shift</t>
  </si>
  <si>
    <t>MSN5</t>
  </si>
  <si>
    <t>YDR335W</t>
  </si>
  <si>
    <t>S000002743</t>
  </si>
  <si>
    <t>Karyopherin; involved in nuclear import and export of proteins, including import of replication protein A and export of Far1p and transcription factors Swi5p, Swi6p, Msn2p, and Pho4p; required for re-export of mature tRNAs after their retrograde import from the cytoplasm; exportin-5 homolog</t>
  </si>
  <si>
    <t>MSO1</t>
  </si>
  <si>
    <t>YNR049C</t>
  </si>
  <si>
    <t>S000005332</t>
  </si>
  <si>
    <t>Lipid-interacting protein in SNARE complex assembly machinery; acts at late step in secretion; interacts with membranes through two distinct binding sites; shows genetic and physical interactions with Sec1p; required for prospore membrane formation during sporulation; N-terminus closely associates with plasma membrane, C-terminus colocalizes with Sec4p on intracellular membranes; relocalizes from bud neck to nucleus upon DNA replication stress</t>
  </si>
  <si>
    <t>MSP1</t>
  </si>
  <si>
    <t>YGR028W</t>
  </si>
  <si>
    <t>S000003260</t>
  </si>
  <si>
    <t>Highly-conserved N-terminally anchored AAA-ATPase; distributed in the mitochondrial outer membrane and peroxisomes; involved in mitochondrial protein sorting; functions as an extraction engine in local organelle surveillance to remove and initiate degradation of mistargeted proteins, ensuring fidelity of organelle-specific localization of tail-anchored proteins; contains an N-terminal transmembrane domain and C-terminal cytoplasmic ATPase domain</t>
  </si>
  <si>
    <t>MSR1</t>
  </si>
  <si>
    <t>YHR091C</t>
  </si>
  <si>
    <t>S000001133</t>
  </si>
  <si>
    <t>Mitochondrial arginyl-tRNA synthetase; mutations in human ortholog are associated with pontocerebellar hypoplasia type 6; MSR1 has a paralog, YDR341C, that arose from the whole genome duplication</t>
  </si>
  <si>
    <t>MSS1</t>
  </si>
  <si>
    <t>YMR023C</t>
  </si>
  <si>
    <t>S000004625</t>
  </si>
  <si>
    <t>Mitochondrial protein; forms a heterodimer complex with Mto1p that performs the 5-carboxymethylaminomethyl modification of the wobble uridine base in mitochondrial tRNAs; similar to human GTPBP3</t>
  </si>
  <si>
    <t>MSS11</t>
  </si>
  <si>
    <t>YMR164C</t>
  </si>
  <si>
    <t>S000004774</t>
  </si>
  <si>
    <t>Transcription factor; involved in regulation of invasive growth and starch degradation; controls the activation of FLO11 and STA2 in response to nutritional signals; forms a heterodimer with Flo8p that interacts with the Swi/Snf complex during transcriptional activation of FLO1, FLO11, and STA1</t>
  </si>
  <si>
    <t>MSS116</t>
  </si>
  <si>
    <t>YDR194C</t>
  </si>
  <si>
    <t>S000002602</t>
  </si>
  <si>
    <t>Mitochondrial transcription elongation factor; DEAD-box protein; required for efficient splicing of mitochondrial Group I and II introns; non-polar RNA helicase that also facilities strand annealing; promotes RNA folding by stabilizing an early assembly intermediate</t>
  </si>
  <si>
    <t>MSS18</t>
  </si>
  <si>
    <t>YPR134W</t>
  </si>
  <si>
    <t>S000006338</t>
  </si>
  <si>
    <t>Nuclear encoded protein needed for splicing of mitochondrial intron; required for efficient splicing of mitochondrial COX1 aI5beta intron; mss18 mutations block cleavage of 5' exon - intron junction; phenotype of intronless strain suggests additional functions</t>
  </si>
  <si>
    <t>MSS2</t>
  </si>
  <si>
    <t>YDL107W</t>
  </si>
  <si>
    <t>S000002265</t>
  </si>
  <si>
    <t>Peripherally bound inner membrane protein of the mitochondrial matrix; involved in membrane insertion of C-terminus of Cox2p, interacts genetically and physically with Cox18p</t>
  </si>
  <si>
    <t>MSS4</t>
  </si>
  <si>
    <t>YDR208W</t>
  </si>
  <si>
    <t>S000002616</t>
  </si>
  <si>
    <t>Phosphatidylinositol-4-phosphate 5-kinase; involved in actin cytoskeleton organization and cell morphogenesis; multicopy suppressor of stt4 mutation</t>
  </si>
  <si>
    <t>MSS51</t>
  </si>
  <si>
    <t>YLR203C</t>
  </si>
  <si>
    <t>S000004193</t>
  </si>
  <si>
    <t>Specific translational activator for the mitochondrial COX1 mRNA; loosely associated with the matrix face of the mitochondrial inner membrane; localizes to vacuole membrane in response to H2O2; influences both COX1 mRNA translation and Cox1p assembly into cytochrome c oxidase; binds to heme B, which may be a mechanism for sensing oxygen levels in order to regulate cytochrome c oxidase biogenesis</t>
  </si>
  <si>
    <t>MST1</t>
  </si>
  <si>
    <t>YKL194C</t>
  </si>
  <si>
    <t>S000001677</t>
  </si>
  <si>
    <t>Mitochondrial threonyl-tRNA synthetase; aminoacylates both the canonical threonine tRNA tT(UGU)Q1 and the unusual threonine tRNA tT(UAG)Q2 in vitro; lacks a typical editing domain, but has pre-transfer editing activity stimulated by the unusual tRNA-Thr</t>
  </si>
  <si>
    <t>MST27</t>
  </si>
  <si>
    <t>YGL051W</t>
  </si>
  <si>
    <t>S000003019</t>
  </si>
  <si>
    <t>Putative integral membrane protein, involved in vesicle formation; forms complex with Mst28p; member of DUP240 gene family; binds COPI and COPII vesicles; MST27 has a paralog, MST28, that arose from a segmental duplication</t>
  </si>
  <si>
    <t>MST28</t>
  </si>
  <si>
    <t>YAR033W</t>
  </si>
  <si>
    <t>S000000079</t>
  </si>
  <si>
    <t>Putative integral membrane protein, involved in vesicle formation; forms complex with Mst27p; member of DUP240 gene family; binds COPI and COPII vesicles; MST28 has a paralog, MST27, that arose from a segmental duplication</t>
  </si>
  <si>
    <t>MSW1</t>
  </si>
  <si>
    <t>YDR268W</t>
  </si>
  <si>
    <t>S000002676</t>
  </si>
  <si>
    <t>Mitochondrial tryptophanyl-tRNA synthetase</t>
  </si>
  <si>
    <t>MSY1</t>
  </si>
  <si>
    <t>YPL097W</t>
  </si>
  <si>
    <t>S000006018</t>
  </si>
  <si>
    <t>Mitochondrial tyrosyl-tRNA synthetase</t>
  </si>
  <si>
    <t>MTC1</t>
  </si>
  <si>
    <t>YJL123C</t>
  </si>
  <si>
    <t>S000003659</t>
  </si>
  <si>
    <t>Protein of unknown function that may interact with ribosomes; green fluorescent protein (GFP)-fusion protein localizes to the cytoplasm and to COPI-coated vesicles (early Golgi); mtc1 is synthetically lethal with cdc13-1</t>
  </si>
  <si>
    <t>MTC2</t>
  </si>
  <si>
    <t>YKL098W</t>
  </si>
  <si>
    <t>S000001581</t>
  </si>
  <si>
    <t>Protein of unknown function; mtc2 is synthetically sick with cdc13-1</t>
  </si>
  <si>
    <t>MTC3</t>
  </si>
  <si>
    <t>YGL226W</t>
  </si>
  <si>
    <t>S000003195</t>
  </si>
  <si>
    <t>Protein of unknown function; green fluorescent protein (GFP)-fusion protein localizes to the mitochondrion; mtc3 is synthetically sick with cdc13-1</t>
  </si>
  <si>
    <t>MTC4</t>
  </si>
  <si>
    <t>YBR255W</t>
  </si>
  <si>
    <t>S000000459</t>
  </si>
  <si>
    <t>Protein of unknown function; required for normal growth rate at 15 degrees C; green fluorescent protein (GFP)-fusion protein localizes to the cytoplasm in a punctate pattern; mtc4 is synthetically sick with cdc13-1</t>
  </si>
  <si>
    <t>MTC5</t>
  </si>
  <si>
    <t>YDR128W</t>
  </si>
  <si>
    <t>S000002535</t>
  </si>
  <si>
    <t>Subunit of SEACAT, a subcomplex of the SEA complex; Mtc1p, along with Rtc1p and Sea4p, redundantly inhibit the TORC1 inhibitory role of the Iml1p/SEACIT (Iml1p-Npr2p-Npr3p) subcomplex, a GAP for GTPase Gtr1p (EGOC subunit) in response to amino acid limitation, thereby resulting in activation of TORC1 signaling; SEA is a coatomer-related complex that associates dynamically with the vacuole; relative distribution to the vacuolar membrane decreases upon DNA replication stress</t>
  </si>
  <si>
    <t>MTC6</t>
  </si>
  <si>
    <t>YHR151C</t>
  </si>
  <si>
    <t>S000001194</t>
  </si>
  <si>
    <t>Protein of unknown function; mtc6 is synthetically sick with cdc13-1; SWAT-GFP and mCherry fusion proteins localize to the vacuole while SWAT-GFP fusion also localizes to the endoplasmic reticulum</t>
  </si>
  <si>
    <t>MTC7</t>
  </si>
  <si>
    <t>YEL033W</t>
  </si>
  <si>
    <t>S000000759</t>
  </si>
  <si>
    <t>Protein of unknown function; predicted metabolic role based on network analysis derived from ChIP experiments, a large-scale deletion study and localization of transcription factor binding sites; null mutant is sensitive to temperature oscillation in a cdc13-1 mutant</t>
  </si>
  <si>
    <t>MTD1</t>
  </si>
  <si>
    <t>YKR080W</t>
  </si>
  <si>
    <t>S000001788</t>
  </si>
  <si>
    <t>NAD-dependent 5,10-methylenetetrahydrafolate dehydrogenase; plays a catalytic role in oxidation of cytoplasmic one-carbon units; expression is regulated by Bas1p and Bas2p, repressed by adenine, and may be induced by inositol and choline</t>
  </si>
  <si>
    <t>MTE1</t>
  </si>
  <si>
    <t>YGR042W</t>
  </si>
  <si>
    <t>S000003274</t>
  </si>
  <si>
    <t>Protein of unknown function; involved in maintenance of proper telomere length; green fluorescent protein (GFP)-fusion protein localizes to both the cytoplasm and the nucleus; forms nuclear foci upon DNA replication stress</t>
  </si>
  <si>
    <t>MTF1</t>
  </si>
  <si>
    <t>YMR228W</t>
  </si>
  <si>
    <t>S000004841</t>
  </si>
  <si>
    <t>Mitochondrial RNA polymerase specificity factor; has structural similarity to S-adenosylmethionine-dependent methyltransferases and functional similarity to bacterial sigma-factors; Mtf1p interacts with and stabilizes the Rpo41p-promoter complex, enhancing DNA bending and melting to facilitate pre-initiation open complex formation</t>
  </si>
  <si>
    <t>MTF2</t>
  </si>
  <si>
    <t>YDL044C</t>
  </si>
  <si>
    <t>S000002202</t>
  </si>
  <si>
    <t>Mitochondrial protein that interacts with mitochondrial RNA polymerase; interacts with an N-terminal region of mitochondrial RNA polymerase (Rpo41p) and couples RNA processing and translation to transcription</t>
  </si>
  <si>
    <t>MTG1</t>
  </si>
  <si>
    <t>YMR097C</t>
  </si>
  <si>
    <t>S000004703</t>
  </si>
  <si>
    <t>Putative GTPase peripheral to the mitochondrial inner membrane; essential for respiratory competence, likely functions in assembly of the large ribosomal subunit, has homologs in plants and animals</t>
  </si>
  <si>
    <t>MTG2</t>
  </si>
  <si>
    <t>YHR168W</t>
  </si>
  <si>
    <t>S000001211</t>
  </si>
  <si>
    <t>Putative GTPase; member of the Obg family; peripheral protein of the mitochondrial inner membrane that associates with the large ribosomal subunit; required for mitochondrial translation, possibly via a role in ribosome assembly</t>
  </si>
  <si>
    <t>MTH1</t>
  </si>
  <si>
    <t>YDR277C</t>
  </si>
  <si>
    <t>S000002685</t>
  </si>
  <si>
    <t>Negative regulator of the glucose-sensing signal transduction pathway; required for repression of transcription by Rgt1p; interacts with Rgt1p and the Snf3p and Rgt2p glucose sensors; phosphorylated by Yck1p, triggering Mth1p degradation; MTH1 has a paralog, STD1, that arose from the whole genome duplication</t>
  </si>
  <si>
    <t>MTL1</t>
  </si>
  <si>
    <t>YGR023W</t>
  </si>
  <si>
    <t>S000003255</t>
  </si>
  <si>
    <t>Putative plasma membrane sensor; involved in cell integrity signaling and stress response during glucose starvation and oxidative stress; has structural and functional similarity to Mid2p; MTL1 has a paralog, MID2, that arose from the whole genome duplication</t>
  </si>
  <si>
    <t>MTM1</t>
  </si>
  <si>
    <t>YGR257C</t>
  </si>
  <si>
    <t>S000003489</t>
  </si>
  <si>
    <t>Mitochondrial protein of the mitochondrial carrier family; high affinity pyridoxal 5'-phosphate (PLP) transporter, important for delivery of PLP cofactor to mitochondrial enzymes; involved in mitochondrial iron homeostasis and in activating mitochondrial Sod2p by facilitating insertion of an essential manganese cofactor</t>
  </si>
  <si>
    <t>MTO1</t>
  </si>
  <si>
    <t>YGL236C</t>
  </si>
  <si>
    <t>S000003205</t>
  </si>
  <si>
    <t>Mitochondrial protein; forms heterodimer complex with Mss1p that performs 5-carboxymethylaminomethyl modification of the wobble uridine base in mitochondrial tRNAs; required for respiration in paromomycin-resistant 15S rRNA mutants; human homolog MTO1 can complement yeast null mutant</t>
  </si>
  <si>
    <t>MTQ1</t>
  </si>
  <si>
    <t>YNL063W</t>
  </si>
  <si>
    <t>S000005007</t>
  </si>
  <si>
    <t>S-adenosylmethionine-dependent methyltransferase; methylates translational release factor Mrf1p; similar to E.coli PrmC; is not an essential gene</t>
  </si>
  <si>
    <t>MTQ2</t>
  </si>
  <si>
    <t>YDR140W</t>
  </si>
  <si>
    <t>S000002547</t>
  </si>
  <si>
    <t>S-adenosylmethionine-dependent methyltransferase; subunit of complex with Trm112p that methylates translation release factor Sup45p (eRF1) in the ternary complex eRF1-eRF3-GTP; similar to E.coli PrmC; member of the seven beta-strand family</t>
  </si>
  <si>
    <t>MTR10</t>
  </si>
  <si>
    <t>YOR160W</t>
  </si>
  <si>
    <t>S000005686</t>
  </si>
  <si>
    <t>Nuclear import receptor; mediates the nuclear localization of proteins involved in mRNA-nucleus export; promotes dissociation of mRNAs from the nucleus-cytoplasm mRNA shuttling protein Npl3p; required for retrograde import of mature tRNAs; relocalizes from cytoplasm to the nuclear periphery upon DNA replication stress</t>
  </si>
  <si>
    <t>MTR2</t>
  </si>
  <si>
    <t>YKL186C</t>
  </si>
  <si>
    <t>S000001669</t>
  </si>
  <si>
    <t>mRNA transport regulator; essential nuclear protein; Mex67p and Mtr2p form a mRNA export complex which binds to RNA</t>
  </si>
  <si>
    <t>MTR3</t>
  </si>
  <si>
    <t>YGR158C</t>
  </si>
  <si>
    <t>S000003390</t>
  </si>
  <si>
    <t>Exosome non-catalytic core component; involved in 3'-5' RNA processing and degradation in both the nucleus and the cytoplasm; has similarity to E. coli RNase PH and to human hMtr3p (EXOSC6)</t>
  </si>
  <si>
    <t>MTR4</t>
  </si>
  <si>
    <t>YJL050W</t>
  </si>
  <si>
    <t>S000003586</t>
  </si>
  <si>
    <t>ATP-dependent 3'-5' RNA helicase of the DExD/H family; involved in nuclear RNA processing and degradation both as a component of TRAMP complex and in TRAMP-independent processes; TRAMP unwinds RNA duplexes, with Mtr4p unwinding activity stimulated by Pap2p/Air2p but not dependent on ongoing polyadenylation; contains an arch domain, with two coiled-coil arms/stalks and a globular fist/KOW domain, which has RNA binding activity and is required for 5.8S rRNA processing</t>
  </si>
  <si>
    <t>MTW1</t>
  </si>
  <si>
    <t>YAL034W-A</t>
  </si>
  <si>
    <t>S000000032</t>
  </si>
  <si>
    <t>Essential component of the MIND kinetochore complex; joins kinetochore subunits contacting DNA to those contacting microtubules; critical to kinetochore assembly; complex consists of Mtw1p Including Nnf1p-Nsl1p-Dsn1p (MIND)</t>
  </si>
  <si>
    <t>MUB1</t>
  </si>
  <si>
    <t>YMR100W</t>
  </si>
  <si>
    <t>S000004706</t>
  </si>
  <si>
    <t>MYND domain-containing protein; component of the Mub1p-Ubr2p-Rad6p ubiquitin ligase complex, required for ubiquitination and degradation of Rpn4p; interacts with Ubr2p (E3) and indirectly with Rad6p (E2); short-lived protein degraded in a Ubr2p/Rad6p dependent manner; proposed to function as both a partner and substrate of the Ubr2p/Rad6p ubiquitin ligase; similar to the A. nidulans samB gene</t>
  </si>
  <si>
    <t>MUD1</t>
  </si>
  <si>
    <t>YBR119W</t>
  </si>
  <si>
    <t>S000000323</t>
  </si>
  <si>
    <t>U1 snRNP A protein; homolog of human U1-A; involved in nuclear mRNA splicing</t>
  </si>
  <si>
    <t>MUD2</t>
  </si>
  <si>
    <t>YKL074C</t>
  </si>
  <si>
    <t>S000001557</t>
  </si>
  <si>
    <t>Protein involved in early pre-mRNA splicing; component of the pre-mRNA-U1 snRNP complex, the commitment complex; interacts with Msl5p/BBP splicing factor and Sub2p; similar to metazoan splicing factor U2AF65</t>
  </si>
  <si>
    <t>MUK1</t>
  </si>
  <si>
    <t>YPL070W</t>
  </si>
  <si>
    <t>S000005991</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</si>
  <si>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VPS9; required for localization of the CORVET complex to endosomes; contains a VPS9 domain</t>
  </si>
  <si>
    <t>MUM2</t>
  </si>
  <si>
    <t>YBR057C</t>
  </si>
  <si>
    <t>S000000261</t>
  </si>
  <si>
    <t>Protein essential for meiotic DNA replication and sporulation; cytoplasmic protein; subunit of the MIS complex which controls mRNA methylation during during the induction of sporulation; also interacts with Orc2p, which is a component of the origin recognition complex</t>
  </si>
  <si>
    <t>MUM3</t>
  </si>
  <si>
    <t>YOR298W</t>
  </si>
  <si>
    <t>S000005824</t>
  </si>
  <si>
    <t>Protein of unknown function involved in outer spore wall organization; has similarity to the tafazzins superfamily of acyltransferases</t>
  </si>
  <si>
    <t>MUP1</t>
  </si>
  <si>
    <t>YGR055W</t>
  </si>
  <si>
    <t>S000003287</t>
  </si>
  <si>
    <t>High affinity methionine permease; integral membrane protein with 13 putative membrane-spanning regions; also involved in cysteine uptake</t>
  </si>
  <si>
    <t>MUP3</t>
  </si>
  <si>
    <t>YHL036W</t>
  </si>
  <si>
    <t>S000001028</t>
  </si>
  <si>
    <t>Low affinity methionine permease; similar to Mup1p</t>
  </si>
  <si>
    <t>MUS81</t>
  </si>
  <si>
    <t>YDR386W</t>
  </si>
  <si>
    <t>S000002794</t>
  </si>
  <si>
    <t>Subunit of structure-specific Mms4p-Mus81p endonuclease; cleaves branched DNA; involved in DNA repair, replication fork stability, and joint molecule formation/resolution during meiotic recombination; promotes template switching during break-induced replication (BIR), causing non-reciprocal translocations (NRTs); helix-hairpin-helix protein; phosphorylation of non-catalytic subunit Mms4p by Cdc28p and Cdcp during mitotic cell cycle activates function of Mms4p-Mus81p</t>
  </si>
  <si>
    <t>MVB12</t>
  </si>
  <si>
    <t>YGR206W</t>
  </si>
  <si>
    <t>S000003438</t>
  </si>
  <si>
    <t>ESCRT-I subunit required to stabilize ESCRT-I core complex oligomers; the ESCRT-I core complex (Stp22p, Vps28p, Srn2p) is involved in ubiquitin-dependent sorting of proteins into the endosome; deletion mutant is sensitive to rapamycin and nystatin</t>
  </si>
  <si>
    <t>MVD1</t>
  </si>
  <si>
    <t>YNR043W</t>
  </si>
  <si>
    <t>S000005326</t>
  </si>
  <si>
    <t>Mevalonate pyrophosphate decarboxylase; essential enzyme involved in the biosynthesis of isoprenoids and sterols, including ergosterol; acts as a homodimer</t>
  </si>
  <si>
    <t>MVP1</t>
  </si>
  <si>
    <t>YMR004W</t>
  </si>
  <si>
    <t>S000004606</t>
  </si>
  <si>
    <t>Protein required for sorting proteins to the vacuole; Mvp1p and Vps1p act in concert to promote membrane traffic to the vacuole; participates in transcription initiation and/or early elongation of specific genes; interacts with \foot domain\" of RNA polymerase II; deletion results in abnormal CTD-Ser5 phosphorylation of RNA polymerase II at specific promoter regions; protein abundance increases in response to DNA replication stress"</t>
  </si>
  <si>
    <t>MXR1</t>
  </si>
  <si>
    <t>YER042W</t>
  </si>
  <si>
    <t>S000000844</t>
  </si>
  <si>
    <t>Methionine-S-sulfoxide reductase; involved in the response to oxidative stress; protects iron-sulfur clusters from oxidative inactivation along with MXR2; involved in the regulation of lifespan; reduced activity of human homolog implicated in Alzheimer disease</t>
  </si>
  <si>
    <t>MXR2</t>
  </si>
  <si>
    <t>YCL033C</t>
  </si>
  <si>
    <t>S000000538</t>
  </si>
  <si>
    <t>Methionine-R-sulfoxide reductase; involved in the response to oxidative stress; protects iron-sulfur clusters from oxidative inactivation along with MXR1; involved in the regulation of lifespan</t>
  </si>
  <si>
    <t>MYO1</t>
  </si>
  <si>
    <t>YHR023W</t>
  </si>
  <si>
    <t>S000001065</t>
  </si>
  <si>
    <t>Type II myosin heavy chain; required for wild-type cytokinesis and cell separation; localizes to the actomyosin ring; binds to myosin light chains Mlc1p and Mlc2p through its IQ1 and IQ2 motifs respectively</t>
  </si>
  <si>
    <t>MYO2</t>
  </si>
  <si>
    <t>YOR326W</t>
  </si>
  <si>
    <t>S000005853</t>
  </si>
  <si>
    <t>Type V myosin motor involved in actin-based transport of cargos; required for the polarized delivery of secretory vesicles, the vacuole, late Golgi elements, peroxisomes, and the mitotic spindle; MYO2 has a paralog, MYO4, that arose from the whole genome duplication</t>
  </si>
  <si>
    <t>MYO3</t>
  </si>
  <si>
    <t>YKL129C</t>
  </si>
  <si>
    <t>S000001612</t>
  </si>
  <si>
    <t>One of two type I myosins; localizes to actin cortical patches; deletion of MYO3 has little effect on growth, but myo3 myo5 double deletion causes severe defects in growth and actin cytoskeleton organization; MYO3 has a paralog, MYO5, that arose from the whole genome duplication</t>
  </si>
  <si>
    <t>MYO4</t>
  </si>
  <si>
    <t>YAL029C</t>
  </si>
  <si>
    <t>S000000027</t>
  </si>
  <si>
    <t>Type V myosin motor involved in actin-based transport of cargos; required for mRNA transport, including ASH1 mRNA, and facilitating the growth and movement of ER tubules into the growing bud along with She3p; MYO4 has a paralog, MYO2, that arose from the whole genome duplication</t>
  </si>
  <si>
    <t>MYO5</t>
  </si>
  <si>
    <t>YMR109W</t>
  </si>
  <si>
    <t>S000004715</t>
  </si>
  <si>
    <t>One of two type I myosin motors; contains proline-rich tail homology 2 (TH2) and SH3 domains; MYO5 deletion has little effect on growth, but myo3 myo5 double deletion causes severe defects in growth and actin cytoskeleton organization; MYO5 has a paralog, MYO3, that arose from the whole genome duplication</t>
  </si>
  <si>
    <t>MZM1</t>
  </si>
  <si>
    <t>YDR493W</t>
  </si>
  <si>
    <t>S000002901</t>
  </si>
  <si>
    <t>Protein required for assembly of the cytochrome bc(1) complex; acts as a chaperone for Rip1p and facilitates its insertion into the complex at a late stage of assembly; localized to the mitochondrial matrix; null mutant exhibits a respiratory growth defect and reduced mitochondrial zinc levels, which is characteristic of mutations affecting bc(1) complex assembly; member of the LYR protein family; human LYRM7 is a functional ortholog</t>
  </si>
  <si>
    <t>ERCC-00002</t>
  </si>
  <si>
    <t>NA</t>
  </si>
  <si>
    <t>NAB2</t>
  </si>
  <si>
    <t>YGL122C</t>
  </si>
  <si>
    <t>S000003090</t>
  </si>
  <si>
    <t>Nuclear polyadenylated RNA-binding protein; required for nuclear mRNA export and poly(A) tail length control; stimulates RNA polymerase III transcription by enhancing TFIIIB binding to promoters; protects mRNA against decay by the nuclear exosome in a poly(A)-tail-dependent manner; involved in forming export-competent mRNPs in the nucleus; autoregulates mRNA levels; NLS binds Kap104p; protein abundance increases under DNA replication stress; related to human hnRNPs</t>
  </si>
  <si>
    <t>NAB3</t>
  </si>
  <si>
    <t>YPL190C</t>
  </si>
  <si>
    <t>S000006111</t>
  </si>
  <si>
    <t>RNA-binding protein, subunit of Nrd1 complex (Nrd1p-Nab3p-Sen1p); complex interacts with exosome to mediate 3'-end formation of some mRNAs, snRNAs, snoRNAs, and CUTs; required for termination of non-poly(A) transcripts and efficient splicing; Nrd1-Nab3 pathway appears to have a role in rapid suppression of some genes when cells are shifted to poor growth conditions, indicating role for Nrd1-Nab3 in regulating cellular response to nutrient availability</t>
  </si>
  <si>
    <t>NAB6</t>
  </si>
  <si>
    <t>YML117W</t>
  </si>
  <si>
    <t>S000004585</t>
  </si>
  <si>
    <t>Putative RNA-binding protein; associates with mRNAs encoding cell wall proteins in high-throughput studies; deletion mutants display increased sensitivity to some cell wall disrupting agents; expression negatively regulated by cAMP</t>
  </si>
  <si>
    <t>NAF1</t>
  </si>
  <si>
    <t>YNL124W</t>
  </si>
  <si>
    <t>S000005068</t>
  </si>
  <si>
    <t>RNA-binding protein required for the assembly of box H/ACA snoRNPs; thus required for pre-rRNA processing; forms a complex with Shq1p and interacts with H/ACA snoRNP components Nhp2p and Cbf5p; similar to Gar1p</t>
  </si>
  <si>
    <t>NAM2</t>
  </si>
  <si>
    <t>YLR382C</t>
  </si>
  <si>
    <t>S000004374</t>
  </si>
  <si>
    <t>Mitochondrial leucyl-tRNA synthetase; also has direct role in splicing of several mitochondrial group I introns; indirectly required for mitochondrial genome maintenance; human homolog LARS2 can complement yeast null mutant, and is implicated in Perrault syndrome</t>
  </si>
  <si>
    <t>NAM7</t>
  </si>
  <si>
    <t>YMR080C</t>
  </si>
  <si>
    <t>S000004685</t>
  </si>
  <si>
    <t>ATP-dependent RNA helicase of the SFI superfamily; involved in nonsense mediated mRNA decay; required for efficient translation termination at nonsense codons and targeting of NMD substrates to P-bodies; binds to the small ribosomal subunit via an interaction with Rps26; forms cytoplasmic foci upon DNA replication stress</t>
  </si>
  <si>
    <t>NAM8</t>
  </si>
  <si>
    <t>YHR086W</t>
  </si>
  <si>
    <t>S000001128</t>
  </si>
  <si>
    <t>RNA binding protein, component of the U1 snRNP protein; mutants are defective in meiotic recombination and in formation of viable spores, involved in the formation of DSBs through meiosis-specific splicing of REC107 pre-mRNA; Nam8p regulon embraces the meiotic pre-mRNAs of REC107, HFM1, AMA1 SPO22 and PCH2; the putative RNA binding domains RRM2 and RRM3 are required for Nam8p meiotic function</t>
  </si>
  <si>
    <t>NAM9</t>
  </si>
  <si>
    <t>YNL137C</t>
  </si>
  <si>
    <t>S000005081</t>
  </si>
  <si>
    <t>Mitochondrial ribosomal component of the small subunit</t>
  </si>
  <si>
    <t>NAN1</t>
  </si>
  <si>
    <t>YPL126W</t>
  </si>
  <si>
    <t>S000006047</t>
  </si>
  <si>
    <t>U3 snoRNP protein; component of the small (ribosomal) subunit (SSU) processosome containing U3 snoRNA; required for the biogenesis of18S rRNA</t>
  </si>
  <si>
    <t>NAP1</t>
  </si>
  <si>
    <t>YKR048C</t>
  </si>
  <si>
    <t>S000001756</t>
  </si>
  <si>
    <t>Histone chaperone; involved in histone exchange by removing and replacing histone H2A-H2B dimers or histone variant dimers from assembled nucleosomes; involved in the transport of H2A and H2B histones to the nucleus; required for the regulation of microtubule dynamics during mitosis; interacts with mitotic cyclin Clb2p; controls bud morphogenesis; phosphorylated by CK2; protein abundance increases in response to DNA replication stress</t>
  </si>
  <si>
    <t>NAR1</t>
  </si>
  <si>
    <t>YNL240C</t>
  </si>
  <si>
    <t>S000005184</t>
  </si>
  <si>
    <t>Subunit of the cytosolic iron-sulfur (FeS) protein assembly machinery; required for maturation of cytosolic and nuclear FeS proteins and for normal resistance to oxidative stress; deficiency results in shortened lifespan and sensitivity to paraquat; homologous to human Narf</t>
  </si>
  <si>
    <t>NAS2</t>
  </si>
  <si>
    <t>YIL007C</t>
  </si>
  <si>
    <t>S000001269</t>
  </si>
  <si>
    <t>Evolutionarily conserved 19S regulatory particle assembly-chaperone; involved in assembly of the base subcomplex of the 19S proteasomal regulatory particle (RP); non-essential gene; interacts with Rpn4p; protein abundance increases in response to DNA replication stress; ortholog of human p27</t>
  </si>
  <si>
    <t>NAS6</t>
  </si>
  <si>
    <t>YGR232W</t>
  </si>
  <si>
    <t>S000003464</t>
  </si>
  <si>
    <t>Evolutionarily conserved 19S regulatory particle assembly-chaperone; proteasome-interacting protein involved in the assembly of the base subcomplex of the 19S proteasomal regulatory particle (RP); ortholog of human oncoprotein gankyrin, also known as p28, which interacts with the Rb tumor suppressor and CDK4/6</t>
  </si>
  <si>
    <t>NAT1</t>
  </si>
  <si>
    <t>YDL040C</t>
  </si>
  <si>
    <t>S000002198</t>
  </si>
  <si>
    <t>Subunit of protein N-terminal acetyltransferase NatA; NatA comprised of Nat1p, Ard1p, and Nat5p; N-terminally acetylates many proteins to influence multiple processes such as cell cycle progression, heat-shock resistance, mating, sporulation, telomeric silencing and early stages of mitophagy; orthologous to human NAA15; expression of both human NAA10 and NAA15 functionally complements ard1 nat1 double mutant although single mutations are not complemented by their orthologs</t>
  </si>
  <si>
    <t>NAT2</t>
  </si>
  <si>
    <t>YGR147C</t>
  </si>
  <si>
    <t>S000003379</t>
  </si>
  <si>
    <t>Protein of unknown function; has an apparent role in acetylation of N-terminal methionine residues</t>
  </si>
  <si>
    <t>NAT3</t>
  </si>
  <si>
    <t>YPR131C</t>
  </si>
  <si>
    <t>S000006335</t>
  </si>
  <si>
    <t>Catalytic subunit of the NatB N-terminal acetyltransferase; NatB catalyzes acetylation of the amino-terminal methionine residues of all proteins beginning with Met-Asp or Met-Glu and of some proteins beginning with Met-Asn or Met-Met</t>
  </si>
  <si>
    <t>NAT4</t>
  </si>
  <si>
    <t>YMR069W</t>
  </si>
  <si>
    <t>S000004673</t>
  </si>
  <si>
    <t>N alpha-acetyl-transferase; involved in acetylation of the N-terminal residues of histones H4 and H2A</t>
  </si>
  <si>
    <t>NAT5</t>
  </si>
  <si>
    <t>YOR253W</t>
  </si>
  <si>
    <t>S000005779</t>
  </si>
  <si>
    <t>Subunit of protein N-terminal acetyltransferase NatA; NatA is comprised of Nat1p, Ard1p, and Nat5p; N-terminally acetylates many proteins, which influences multiple processes such as the cell cycle, heat-shock resistance, mating, sporulation, and telomeric silencing</t>
  </si>
  <si>
    <t>NBA1</t>
  </si>
  <si>
    <t>YOL070C</t>
  </si>
  <si>
    <t>S000005431</t>
  </si>
  <si>
    <t>Protein of unknown function; localizes to the bud neck and cytoplasm; interacts with Nap1p; may interact with ribosomes, based on co-purification experiments; potential Cdc28p substrate</t>
  </si>
  <si>
    <t>NBL1</t>
  </si>
  <si>
    <t>YHR199C-A</t>
  </si>
  <si>
    <t>S000029704</t>
  </si>
  <si>
    <t>Subunit of the conserved chromosomal passenger complex (CPC); complex regulates mitotic chromosome segregation; not required for the kinase activity of the complex; mediates the interaction of Sli15p and Bir1p; other complex members are Ipl1p, Sli15p, and Bir1p</t>
  </si>
  <si>
    <t>NBP1</t>
  </si>
  <si>
    <t>YLR457C</t>
  </si>
  <si>
    <t>S000004449</t>
  </si>
  <si>
    <t>Spindle pole body (SPB) component; required for the insertion of the duplication plaque into the nuclear membrane during SPB duplication; essential for bipolar spindle formation; component of the Mps2p-Bbp1p complex; NBP1 has a paralog, YPR174C, that arose from the whole genome duplication</t>
  </si>
  <si>
    <t>NBP2</t>
  </si>
  <si>
    <t>YDR162C</t>
  </si>
  <si>
    <t>S000002569</t>
  </si>
  <si>
    <t>Protein involved in the HOG (high osmolarity glycerol) pathway; negatively regulates Hog1p by recruitment of phosphatase Ptc1p the Pbs2p-Hog1p complex; interacts with Bck1p and down regulates the cell wall integrity pathway; found in the nucleus and cytoplasm, contains an SH3 domain and a Ptc1p binding domain (PBM)</t>
  </si>
  <si>
    <t>NBP35</t>
  </si>
  <si>
    <t>YGL091C</t>
  </si>
  <si>
    <t>S000003059</t>
  </si>
  <si>
    <t>Essential cytoplasmic iron-sulfur cluster binding protein; forms a complex with Cfd1p that is involved in iron-sulfur protein assembly in the cytosol; similar to P-loop NTPases</t>
  </si>
  <si>
    <t>NCA2</t>
  </si>
  <si>
    <t>YPR155C</t>
  </si>
  <si>
    <t>S000006359</t>
  </si>
  <si>
    <t>Protein that regulates expression of Fo-F1 ATP synthase subunits; involved in the regulation of mitochondrial expression of subunits 6 (Atp6p) and 8 (Atp8p) of the Fo-F1 ATP synthase; functions with Nca3p</t>
  </si>
  <si>
    <t>NCA3</t>
  </si>
  <si>
    <t>YJL116C</t>
  </si>
  <si>
    <t>S000003652</t>
  </si>
  <si>
    <t>Protein involved in mitochondrion organization; functions with Nca2p to regulate mitochondrial expression of subunits 6 (Atp6p) and 8 (Atp8p) of the Fo-F1 ATP synthase; SWAT-GFP, seamless-GFP and mCherry fusion proteins localize to the vacuole; member of the SUN family; expression induced in cells treated with the mycotoxin patulin; NCA3 has a paralog, UTH1, that arose from the whole genome duplication</t>
  </si>
  <si>
    <t>NCB2</t>
  </si>
  <si>
    <t>YDR397C</t>
  </si>
  <si>
    <t>S000002805</t>
  </si>
  <si>
    <t>Subunit of a heterodimeric NC2 transcription regulator complex; complex binds to TBP and can repress transcription by preventing preinitiation complex assembly or stimulate activated transcription; homologous to human NC2beta; complex also includes Bur6p</t>
  </si>
  <si>
    <t>NCE101</t>
  </si>
  <si>
    <t>YJL205C</t>
  </si>
  <si>
    <t>S000003742</t>
  </si>
  <si>
    <t>Protein of unknown function; involved in secretion of proteins that lack classical secretory signal sequences; SWAT-GFP and mCherry fusion proteins localize to the cytosol</t>
  </si>
  <si>
    <t>NCE102</t>
  </si>
  <si>
    <t>YPR149W</t>
  </si>
  <si>
    <t>S000006353</t>
  </si>
  <si>
    <t>Protein of unknown function; contains transmembrane domains; involved in secretion of proteins that lack classical secretory signal sequences; component of the detergent-insoluble glycolipid-enriched complexes (DIGs); NCE102 has a paralog, FHN1, that arose from the whole genome duplication</t>
  </si>
  <si>
    <t>NCE103</t>
  </si>
  <si>
    <t>YNL036W</t>
  </si>
  <si>
    <t>S000004981</t>
  </si>
  <si>
    <t>Carbonic anhydrase; metalloenzyme that catalyzes CO2 hydration to bicarbonate, which is an important metabolic substrate, and protons; not expressed under conditions of high CO2, such as inside a growing colony, but transcription is induced in response to low CO2 levels, such as on the colony surface in ambient air; poorly transcribed under aerobic conditions and at an undetectable level under anaerobic conditions; abundance increases in response to DNA replication stress</t>
  </si>
  <si>
    <t>NCL1</t>
  </si>
  <si>
    <t>YBL024W</t>
  </si>
  <si>
    <t>S000000120</t>
  </si>
  <si>
    <t>S-adenosyl-L-methionine-dependent tRNA: m5C-methyltransferase; methylates cytosine to m5C at several positions in tRNAs and intron-containing pre-tRNAs; increases proportion of tRNALeu(CAA) with m5C at wobble position in response to hydrogen peroxide, causing selective translation of mRNA from genes enriched in TTG codon; loss of NCL1 confers hypersensitivity to oxidative stress; similar to Nop2p and human proliferation associated nucleolar protein p120</t>
  </si>
  <si>
    <t>NCP1</t>
  </si>
  <si>
    <t>YHR042W</t>
  </si>
  <si>
    <t>S000001084</t>
  </si>
  <si>
    <t>NADP-cytochrome P450 reductase; involved in ergosterol biosynthesis; associated and coordinately regulated with Erg11p</t>
  </si>
  <si>
    <t>NCR1</t>
  </si>
  <si>
    <t>YPL006W</t>
  </si>
  <si>
    <t>S000005927</t>
  </si>
  <si>
    <t>Vacuolar membrane protein; transits through the biosynthetic vacuolar protein sorting pathway, involved in sphingolipid metabolism; cells lacking Ncr1p exhibit high levels of long chain bases (LCB), similar to the accumulation of high amounts of lipids observed in patients with Neimann-Pick C, a disease caused by loss-of-function mutations in NPC1, the functional ortholog of Ncr1p</t>
  </si>
  <si>
    <t>NCS2</t>
  </si>
  <si>
    <t>YNL119W</t>
  </si>
  <si>
    <t>S000005063</t>
  </si>
  <si>
    <t>Protein required for uridine thiolation of Lys(UUU) and Glu(UUC) tRNAs; required for the thiolation of uridine at the wobble position of Lys(UUU) and Glu(UUC) tRNAs; has a role in urmylation and in invasive and pseudohyphal growth; inhibits replication of Brome mosaic virus in S. cerevisiae</t>
  </si>
  <si>
    <t>NCS6</t>
  </si>
  <si>
    <t>YGL211W</t>
  </si>
  <si>
    <t>S000003179</t>
  </si>
  <si>
    <t>Protein required for uridine thiolation of Gln, Lys, and Glu tRNAs; required for the thiolation of uridine at the wobble position of Gln, Lys, and Glu tRNAs; has a role in urmylation and in invasive and pseudohyphal growth; inhibits replication of Brome mosaic virus in S. cerevisiae</t>
  </si>
  <si>
    <t>NCW2</t>
  </si>
  <si>
    <t>YLR194C</t>
  </si>
  <si>
    <t>S000004184</t>
  </si>
  <si>
    <t>Structural constituent of the cell wall; attached to the plasma membrane by a GPI-anchor; expression is upregulated in response to cell wall stress; null mutant is sensitive to the antifungal agent polyhexamethylene biguanide, resistant to zymolyase treatment and has increased chitin deposition</t>
  </si>
  <si>
    <t>NDC1</t>
  </si>
  <si>
    <t>YML031W</t>
  </si>
  <si>
    <t>S000004493</t>
  </si>
  <si>
    <t>Subunit of the transmembrane ring of the nuclear pore complex (NPC); contributes to nucleocytoplasmic transport, NPC biogenesis and spindle pole body duplication; homologous to human NDC1</t>
  </si>
  <si>
    <t>NDC80</t>
  </si>
  <si>
    <t>YIL144W</t>
  </si>
  <si>
    <t>S000001406</t>
  </si>
  <si>
    <t>Component of the kinetochore-associated Ndc80 complex; conserved coiled-coil protein involved in chromosome segregation, spindle checkpoint activity, and kinetochore assembly and clustering; evolutionarily conserved; complex members include Ndc80p, Nuf2p, Scp24p, and Spc25p; modified by sumoylation</t>
  </si>
  <si>
    <t>NDD1</t>
  </si>
  <si>
    <t>YOR372C</t>
  </si>
  <si>
    <t>S000005899</t>
  </si>
  <si>
    <t>Transcriptional activator essential for nuclear division; localized to the nucleus; essential component of the mechanism that activates the expression of a set of late-S-phase-specific genes; turnover is tightly regulated during cell cycle and in response to DNA damage</t>
  </si>
  <si>
    <t>NDE1</t>
  </si>
  <si>
    <t>YMR145C</t>
  </si>
  <si>
    <t>S000004753</t>
  </si>
  <si>
    <t>Mitochondrial external NADH dehydrogenase; type II NAD(P)H:quinone oxidoreductase that catalyzes the oxidation of cytosolic NADH; Nde1p and Nde2p provide cytosolic NADH to the mitochondrial respiratory chain; NDE1 has a paralog, NDE2, that arose from the whole genome duplication</t>
  </si>
  <si>
    <t>NDE2</t>
  </si>
  <si>
    <t>YDL085W</t>
  </si>
  <si>
    <t>S000002243</t>
  </si>
  <si>
    <t>Mitochondrial external NADH dehydrogenase; catalyzes the oxidation of cytosolic NADH; Nde1p and Nde2p are involved in providing the cytosolic NADH to the mitochondrial respiratory chain; NDE2 has a paralog, NDE1, that arose from the whole genome duplication</t>
  </si>
  <si>
    <t>NDI1</t>
  </si>
  <si>
    <t>YML120C</t>
  </si>
  <si>
    <t>S000004589</t>
  </si>
  <si>
    <t>NADH:ubiquinone oxidoreductase; transfers electrons from NADH to ubiquinone in respiratory chain but does not pump protons, in contrast to higher eukaryotic multisubunit respiratory complex I; upon apoptotic stress, is activated in mitochondria by N-terminal cleavage, then translocates to cytoplasm to induce apoptosis; homolog of human AIFM2; yeast NDI1 complements several phenotypes of human cell line with mutated MT-ND4, implicated in Leber hereditary optic neuropathy</t>
  </si>
  <si>
    <t>NDJ1</t>
  </si>
  <si>
    <t>YOL104C</t>
  </si>
  <si>
    <t>S000005464</t>
  </si>
  <si>
    <t>Protein that regulates meiotic SPB cohesion and telomere clustering; localizes to both spindle pole bodies (SPBs) and telomeres; required for bouquet formation, effective homolog pairing, ordered cross-over distribution, sister chromatid cohesion at meiotic telomeres, chromosomal segregation and telomere-led rapid prophase movement</t>
  </si>
  <si>
    <t>NDL1</t>
  </si>
  <si>
    <t>YLR254C</t>
  </si>
  <si>
    <t>S000004244</t>
  </si>
  <si>
    <t>Homolog of nuclear distribution factor NudE; NUDEL; interacts with Pac1p and regulates dynein targeting to microtubule plus ends</t>
  </si>
  <si>
    <t>NDT80</t>
  </si>
  <si>
    <t>YHR124W</t>
  </si>
  <si>
    <t>S000001166</t>
  </si>
  <si>
    <t xml:space="preserve">Meiosis-specific transcription factor; required for exit from pachytene and for full meiotic recombination; activates middle sporulation genes; competes with Sum1p for binding to promoters containing middle sporulation elements (MSE) </t>
  </si>
  <si>
    <t>NEJ1</t>
  </si>
  <si>
    <t>YLR265C</t>
  </si>
  <si>
    <t>S000004255</t>
  </si>
  <si>
    <t>Protein involved in regulation of nonhomologous end joining; interacts with DNA ligase IV components Dnl4p and Lif1p; repressed by MAT heterozygosity; regulates cellular distribution of Lif1p</t>
  </si>
  <si>
    <t>NEL1</t>
  </si>
  <si>
    <t>YHR035W</t>
  </si>
  <si>
    <t>S000001077</t>
  </si>
  <si>
    <t>Activator of Sar1p GTPase activity; paralog of Sec23 but does not associate with the COPII components; not an essential gene</t>
  </si>
  <si>
    <t>NEM1</t>
  </si>
  <si>
    <t>YHR004C</t>
  </si>
  <si>
    <t>S000001046</t>
  </si>
  <si>
    <t>Probable catalytic subunit of Nem1p-Spo7p phosphatase holoenzyme; regulates nuclear growth by controlling phospholipid biosynthesis, required for normal nuclear envelope morphology and sporulation; homolog of the human protein Dullard</t>
  </si>
  <si>
    <t>NEO1</t>
  </si>
  <si>
    <t>YIL048W</t>
  </si>
  <si>
    <t>S000001310</t>
  </si>
  <si>
    <t>Phospholipid translocase (flippase), role in phospholipid asymmetry of plasma membrane; involved in endocytosis, vacuolar biogenesis and Golgi to ER vesicle-mediated transport; localizes to endosomes and the Golgi apparatus</t>
  </si>
  <si>
    <t>NET1</t>
  </si>
  <si>
    <t>YJL076W</t>
  </si>
  <si>
    <t>S000003612</t>
  </si>
  <si>
    <t>Core subunit of the RENT complex; involved in nucleolar silencing and telophase exit; stimulates transcription by RNA polymerase I and regulates nucleolar structure; NET1 has a paralog, TOF2, that arose from the whole genome duplication</t>
  </si>
  <si>
    <t>NEW1</t>
  </si>
  <si>
    <t>YPL226W</t>
  </si>
  <si>
    <t>S000006147</t>
  </si>
  <si>
    <t>ATP binding cassette protein; cosediments with polysomes and is required for biogenesis of the small ribosomal subunit; Asn/Gln-rich rich region supports [NU+] prion formation and susceptibility to [PSI+] prion induction</t>
  </si>
  <si>
    <t>NFI1</t>
  </si>
  <si>
    <t>YOR156C</t>
  </si>
  <si>
    <t>S000005682</t>
  </si>
  <si>
    <t>SUMO E3 ligase; catalyzes sumoylation of Yku70p/80p and Sir4p promoting telomere anchoring to the nuclear envelope and regulating telomerase activity; DNA-bound form catalyzes a DNA-damaged triggered sumoylation wave resulting in multisite modification of several DNA repair proteins, enhancing interactions between these proteins and accelerating repair; sumoylates Cse4p, a prerequisite for STUbL-mediated Ub-dependent degradation; role in telomere length maintenance</t>
  </si>
  <si>
    <t>NFS1</t>
  </si>
  <si>
    <t>YCL017C</t>
  </si>
  <si>
    <t>S000000522</t>
  </si>
  <si>
    <t>Cysteine desulfurase; involved in iron-sulfur cluster (Fe/S) biogenesis and in thio-modification of mitochondrial and cytoplasmic tRNAs; essential protein located predominantly in mitochondria</t>
  </si>
  <si>
    <t>NFT1</t>
  </si>
  <si>
    <t>YKR103W</t>
  </si>
  <si>
    <t>S000001811</t>
  </si>
  <si>
    <t>Putative transporter of the MRP subfamily; adjacent ORFs YKR103W and YKR104W are merged in different strain backgrounds; MRP stands for multidrug resistance-associated protein</t>
  </si>
  <si>
    <t>NFU1</t>
  </si>
  <si>
    <t>YKL040C</t>
  </si>
  <si>
    <t>S000001523</t>
  </si>
  <si>
    <t>Protein involved in Fe-S cluster transfer to mitochondrial clients; protects [4Fe-4S] clusters from damage due to oxidative stress; acts along with Bol3 at a late step in the transfer of [4Fe-4S] clusters from the ISA complex to client proteins; Fe-S loaded homodimer at steady state; similar to NifU, a bacterial protein required for Fe/S cluster maturation; ortholog of the human NFU1, mutations of which are associated with Multiple Mitochondria Dysfunctions Syndrome (MMDS1)</t>
  </si>
  <si>
    <t>NGG1</t>
  </si>
  <si>
    <t>YDR176W</t>
  </si>
  <si>
    <t>S000002583</t>
  </si>
  <si>
    <t>Subunit of chromatin modifying histone acetyltransferase complexes; member of the ADA complex, the SAGA complex, and the SLIK complex; transcriptional regulator involved in glucose repression of Gal4p-regulated genes</t>
  </si>
  <si>
    <t>NGL1</t>
  </si>
  <si>
    <t>YOL042W</t>
  </si>
  <si>
    <t>S000005402</t>
  </si>
  <si>
    <t>Putative endonuclease; has a domain similar to a magnesium-dependent endonuclease motif in mRNA deadenylase Ccr4p; the authentic, non-tagged protein is detected in highly purified mitochondria in high-throughput studies</t>
  </si>
  <si>
    <t>NGL2</t>
  </si>
  <si>
    <t>YMR285C</t>
  </si>
  <si>
    <t>S000004898</t>
  </si>
  <si>
    <t>Protein involved in 5.8S rRNA processing; Ccr4p-like RNase required for correct 3'-end formation of 5.8S rRNA at site E; similar to Ngl1p; NGL2 has a paralog, NGL3, that arose from the whole genome duplication</t>
  </si>
  <si>
    <t>NGL3</t>
  </si>
  <si>
    <t>YML118W</t>
  </si>
  <si>
    <t>S000004587</t>
  </si>
  <si>
    <t>3'-5' exonuclease specific for poly-A RNAs; has a domain similar to a magnesium-dependent endonuclease motif in mRNA deadenylase Ccr4p; similar to Ngl1p; NGL3 has a paralog, NGL2, that arose from the whole genome duplication</t>
  </si>
  <si>
    <t>NGR1</t>
  </si>
  <si>
    <t>YBR212W</t>
  </si>
  <si>
    <t>S000000416</t>
  </si>
  <si>
    <t>RNA binding protein that negatively regulates growth rate; interacts with the 3' UTR of the mitochondrial porin (POR1) mRNA and enhances its degradation; overexpression impairs mitochondrial function; interacts with Dhh1p to mediate POR1 mRNA decay; expressed in stationary phase</t>
  </si>
  <si>
    <t>NHA1</t>
  </si>
  <si>
    <t>YLR138W</t>
  </si>
  <si>
    <t>S000004128</t>
  </si>
  <si>
    <t>Na+/H+ antiporter; involved in sodium and potassium efflux through the plasma membrane; required for alkali cation tolerance at acidic pH</t>
  </si>
  <si>
    <t>NHP10</t>
  </si>
  <si>
    <t>YDL002C</t>
  </si>
  <si>
    <t>S000002160</t>
  </si>
  <si>
    <t>Non-essential INO80 chromatin remodeling complex subunit; preferentially binds DNA ends, protecting them from exonucleatic cleavage; deletion affects telomere maintenance via recombination; related to mammalian high mobility group proteins</t>
  </si>
  <si>
    <t>NHP2</t>
  </si>
  <si>
    <t>YDL208W</t>
  </si>
  <si>
    <t>S000002367</t>
  </si>
  <si>
    <t>Protein related to mammalian high mobility group (HMG) proteins; nuclear protein; essential for function of H/ACA-type snoRNPs, which are involved in 18S rRNA processing</t>
  </si>
  <si>
    <t>NHP6A</t>
  </si>
  <si>
    <t>YPR052C</t>
  </si>
  <si>
    <t>S000006256</t>
  </si>
  <si>
    <t>High-mobility group (HMG) protein; binds to and remodels nucleosomes; involved in recruiting FACT and other chromatin remodelling complexes to chromosomes; functionally redundant with Nhp6Bp; required for transcriptional initiation fidelity of some tRNA genes; homologous to mammalian HMGB1 and HMGB2; NHP6A has a paralog, NHP6B, that arose from the whole genome duplication; protein abundance increases in response to DNA replication stress</t>
  </si>
  <si>
    <t>NHP6B</t>
  </si>
  <si>
    <t>YBR089C-A</t>
  </si>
  <si>
    <t>S000002157</t>
  </si>
  <si>
    <t>High-mobility group (HMG) protein; binds to and remodels nucleosomes; involved in recruiting FACT and other chromatin remodelling complexes to the chromosomes; functionally redundant with Nhp6Ap; required for transcriptional initiation fidelity of some tRNA genes; homologous to mammalian HMGB1 and HMGB2; NHP6B has a paralog, NHP6A, that arose from the whole genome duplication</t>
  </si>
  <si>
    <t>NHX1</t>
  </si>
  <si>
    <t>YDR456W</t>
  </si>
  <si>
    <t>S000002864</t>
  </si>
  <si>
    <t>Na+/H+ and K+/H+ exchanger; required for intracellular sequestration of Na+ and K+; located in the vacuole and late endosome compartments; required for osmotolerance to acute hypertonic shock and for vacuolar fusion; ortholog of human NHE9, which is linked to autism</t>
  </si>
  <si>
    <t>NIC96</t>
  </si>
  <si>
    <t>YFR002W</t>
  </si>
  <si>
    <t>S000001898</t>
  </si>
  <si>
    <t>Linker nucleoporin component of the nuclear pore complex (NPC); also part of the NPC nuclear basket; contributes to nucleocytoplasmic transport and NPC biogenesis; forms stable associations with three FG-nucleoporins (Nsp1p, Nup57p, and Nup49p)</t>
  </si>
  <si>
    <t>NIF3</t>
  </si>
  <si>
    <t>YGL221C</t>
  </si>
  <si>
    <t>S000003189</t>
  </si>
  <si>
    <t>Protein of unknown function; similar to Listeria monocytogenes major sigma factor (rpoD gene product); the authentic, non-tagged protein is detected in highly purified mitochondria in high-throughput studies</t>
  </si>
  <si>
    <t>NIP1</t>
  </si>
  <si>
    <t>YMR309C</t>
  </si>
  <si>
    <t>S000004926</t>
  </si>
  <si>
    <t>eIF3c subunit of the eukaryotic translation initiation factor 3 (eIF3); involved in the assembly of preinitiation complex and start codon selection; eIF3 is also involved in programmed stop codon readthrough</t>
  </si>
  <si>
    <t>NIP100</t>
  </si>
  <si>
    <t>YPL174C</t>
  </si>
  <si>
    <t>S000006095</t>
  </si>
  <si>
    <t>Large subunit of the dynactin complex; dynactin is involved in partitioning the mitotic spindle between mother and daughter cells; putative ortholog of mammalian p150(glued)</t>
  </si>
  <si>
    <t>NIP7</t>
  </si>
  <si>
    <t>YPL211W</t>
  </si>
  <si>
    <t>S000006132</t>
  </si>
  <si>
    <t>Nucleolar protein required for 60S ribosome subunit biogenesis; constituent of 66S pre-ribosomal particles; physically interacts with Nop8p and the exosome subunit Rrp43p</t>
  </si>
  <si>
    <t>NIS1</t>
  </si>
  <si>
    <t>YNL078W</t>
  </si>
  <si>
    <t>S000005022</t>
  </si>
  <si>
    <t>Protein localized in the bud neck at G2/M phase; physically interacts with septins; possibly involved in a mitotic signaling network</t>
  </si>
  <si>
    <t>NIT1</t>
  </si>
  <si>
    <t>YIL164C</t>
  </si>
  <si>
    <t>S000001426</t>
  </si>
  <si>
    <t>Nitrilase; member of the nitrilase branch of the nitrilase superfamily; in closely related species and other S. cerevisiae strain backgrounds YIL164C and adjacent ORF, YIL165C, likely constitute a single ORF encoding a nitrilase gene</t>
  </si>
  <si>
    <t>NIT2</t>
  </si>
  <si>
    <t>YJL126W</t>
  </si>
  <si>
    <t>S000003662</t>
  </si>
  <si>
    <t>Nit protein; one of two proteins in S. cerevisiae with similarity to the Nit domain of NitFhit from fly and worm and to the mouse and human Nit protein which interacts with the Fhit tumor suppressor; nitrilase superfamily member</t>
  </si>
  <si>
    <t>NIT3</t>
  </si>
  <si>
    <t>YLR351C</t>
  </si>
  <si>
    <t>S000004343</t>
  </si>
  <si>
    <t>NKP1</t>
  </si>
  <si>
    <t>YDR383C</t>
  </si>
  <si>
    <t>S000002791</t>
  </si>
  <si>
    <t>Central kinetochore protein and subunit of the Ctf19 complex; mutants have elevated rates of chromosome loss; orthologous to fission yeast kinetochore protein fta4</t>
  </si>
  <si>
    <t>NKP2</t>
  </si>
  <si>
    <t>YLR315W</t>
  </si>
  <si>
    <t>S000004307</t>
  </si>
  <si>
    <t>Central kinetochore protein and subunit of the Ctf19 complex; mutants have elevated rates of chromosome loss; orthologous to fission yeast kinetochore protein cnl2</t>
  </si>
  <si>
    <t>NMA1</t>
  </si>
  <si>
    <t>YLR328W</t>
  </si>
  <si>
    <t>S000004320</t>
  </si>
  <si>
    <t>Nicotinic acid mononucleotide adenylyltransferase; catalyzes the transfer of the adenylyl moiety of ATP to nicotinamide mononucleotide to form NAD; involved in pathways of NAD biosynthesis, including the de novo, NAD(+) salvage, and nicotinamide riboside salvage pathways; homolog of human NMNAT; NMA1 has a paralog, NMA2, that arose from the whole genome duplication</t>
  </si>
  <si>
    <t>NMA111</t>
  </si>
  <si>
    <t>YNL123W</t>
  </si>
  <si>
    <t>S000005067</t>
  </si>
  <si>
    <t>Serine protease and general molecular chaperone; involved in response to heat stress and promotion of apoptosis; may contribute to lipid homeostasis; sequence similarity to the mammalian Omi/HtrA2 family of serine proteases</t>
  </si>
  <si>
    <t>NMA2</t>
  </si>
  <si>
    <t>YGR010W</t>
  </si>
  <si>
    <t>S000003242</t>
  </si>
  <si>
    <t>Nicotinic acid mononucleotide adenylyltransferase; catalyzes the transfer of the adenylyl moiety of ATP to nicotinamide mononucleotide to form NAD; involved in de novo and salvage synthesis of NAD(+); homolog of human NMNAT; NMA2 has a paralog, NMA1, that arose from the whole genome duplication</t>
  </si>
  <si>
    <t>NMD2</t>
  </si>
  <si>
    <t>YHR077C</t>
  </si>
  <si>
    <t>S000001119</t>
  </si>
  <si>
    <t>Protein involved in the nonsense-mediated mRNA decay (NMD) pathway; interacts with Nam7p and Upf3p; involved in telomere maintenance</t>
  </si>
  <si>
    <t>NMD3</t>
  </si>
  <si>
    <t>YHR170W</t>
  </si>
  <si>
    <t>S000001213</t>
  </si>
  <si>
    <t>Protein involved in nuclear export of the large ribosomal subunit; acts as a Crm1p-dependent adapter protein for export of nascent ribosomal subunits through the nuclear pore complex</t>
  </si>
  <si>
    <t>NMD4</t>
  </si>
  <si>
    <t>YLR363C</t>
  </si>
  <si>
    <t>S000004355</t>
  </si>
  <si>
    <t>Protein that may be involved in nonsense-mediated mRNA decay; interacts with Nam7p, relocalizes from nucleus to cytoplasmic foci upon DNA replication stress</t>
  </si>
  <si>
    <t>NMD5</t>
  </si>
  <si>
    <t>YJR132W</t>
  </si>
  <si>
    <t>S000003893</t>
  </si>
  <si>
    <t>Karyopherin; a carrier protein involved in nuclear import of proteins; importin beta homolog</t>
  </si>
  <si>
    <t>NME1</t>
  </si>
  <si>
    <t>S000007436</t>
  </si>
  <si>
    <t>RNA component of RNase MRP; RNase MRP cleaves pre-rRNA and has a role in cell cycle-regulated degradation of daughter cell-specific mRNAs; human ortholog is implicated in cartilage-hair hypoplasia (CHH)</t>
  </si>
  <si>
    <t>NMT1</t>
  </si>
  <si>
    <t>YLR195C</t>
  </si>
  <si>
    <t>S000004185</t>
  </si>
  <si>
    <t>N-myristoyl transferase; catalyzes the cotranslational, covalent attachment of myristic acid to the N-terminal glycine residue of several proteins involved in cellular growth and signal transduction</t>
  </si>
  <si>
    <t>NNF1</t>
  </si>
  <si>
    <t>YJR112W</t>
  </si>
  <si>
    <t>S000003873</t>
  </si>
  <si>
    <t>Essential component of the MIND kinetochore complex; joins kinetochore subunits contacting DNA to those contacting microtubules; required for accurate chromosome segregation; complex consists of Mtw1p Including Nnf1p-Nsl1p-Dsn1p (MIND)</t>
  </si>
  <si>
    <t>NNF2</t>
  </si>
  <si>
    <t>YGR089W</t>
  </si>
  <si>
    <t>S000003321</t>
  </si>
  <si>
    <t>Protein that exhibits physical and genetic interactions with Rpb8p; Rpb8p is a subunit of RNA polymerases I, II, and III; computational analysis of large-scale protein-protein interaction data suggests a role in chromosome segregation</t>
  </si>
  <si>
    <t>NNK1</t>
  </si>
  <si>
    <t>YKL171W</t>
  </si>
  <si>
    <t>S000001654</t>
  </si>
  <si>
    <t>Protein kinase; implicated in proteasome function; interacts with TORC1, Ure2 and Gdh2; overexpression leads to hypersensitivity to rapamycin and nuclear accumulation of Gln3; epitope-tagged protein localizes to the cytoplasm</t>
  </si>
  <si>
    <t>NNR1</t>
  </si>
  <si>
    <t>YNL200C</t>
  </si>
  <si>
    <t>S000005144</t>
  </si>
  <si>
    <t>NADHX epimerase; catalyzes isomerization of (R)- and (S)-NADHX; homologous to AIBP in mammals and the N- terminal domain of YjeF in E.coli; enzyme is widespread in eukaryotes, prokaryotes and archaea; the authentic, non-tagged protein is detected in highly purified mitochondria in high-throughput studies</t>
  </si>
  <si>
    <t>NNR2</t>
  </si>
  <si>
    <t>YKL151C</t>
  </si>
  <si>
    <t>S000001634</t>
  </si>
  <si>
    <t>Widely-conserved NADHX dehydratase; converts (S)-NADHX to NADH in ATP-dependent manner; YKL151C promoter contains STREs (stress response elements) and expression is induced by heat shock or methyl methanesulfonate; downstream intergenic region drives antisense expression and mediates coordinated regulation of YKL151C and GPM1 phosphoglycerate mutase; protein abundance increases in response to DNA replication stress; homolog of Carkd in mammals and C-terminus of YjeF in E.coli</t>
  </si>
  <si>
    <t>NNT1</t>
  </si>
  <si>
    <t>YLR285W</t>
  </si>
  <si>
    <t>S000004275</t>
  </si>
  <si>
    <t>S-adenosylmethionine-dependent methyltransferase; novel N-terminal protein methyltransferase that trimethylates the N-terminal glycine residue (G2) and also dimethylates lysine (K3) on elongation factor eEF1A (Tef1p/Tef2p); has a role in rDNA silencing and in lifespan determination</t>
  </si>
  <si>
    <t>NOB1</t>
  </si>
  <si>
    <t>YOR056C</t>
  </si>
  <si>
    <t>S000005582</t>
  </si>
  <si>
    <t>Protein involved in proteasomal and 40S ribosomal subunit biogenesis; required for cleavage of the 20S pre-rRNA to generate the mature 18S rRNA; cleavage is activated by Fun12p, a GTPase and translation initiation factor; relocalizes from nucleus to nucleolus upon DNA replication stress</t>
  </si>
  <si>
    <t>NOC2</t>
  </si>
  <si>
    <t>YOR206W</t>
  </si>
  <si>
    <t>S000005732</t>
  </si>
  <si>
    <t>Protein involved in ribosome biogenesis; forms a nucleolar complex with Mak21p that binds to 90S and 66S pre-ribosomes; forms a nuclear complex with Noc3p that binds to 66S pre-ribosomes; both complexes mediate intranuclear transport of ribosomal precursors; acts as part of a Mak21p-Noc2p-Rrp5p module that associates with nascent pre-rRNA during transcription and has a role in bigenesis of the large ribosomal subunit</t>
  </si>
  <si>
    <t>NOC3</t>
  </si>
  <si>
    <t>YLR002C</t>
  </si>
  <si>
    <t>S000003992</t>
  </si>
  <si>
    <t>Subunit of a nuclear complex with Noc2p and pre-replicative complexes; the Noc2p-Noc3p complex binds to 66S ribosomal precursors to mediate their maturation and intranuclear transport; binds to chromatin at active replication origins, and is required for pre-RC formation and maintenance during DNA replication licensing</t>
  </si>
  <si>
    <t>NOC4</t>
  </si>
  <si>
    <t>YPR144C</t>
  </si>
  <si>
    <t>S000006348</t>
  </si>
  <si>
    <t>Nucleolar protein; forms a complex with Nop14p that mediates maturation and nuclear export of 40S ribosomal subunits; relocalizes to the cytosol in response to hypoxia</t>
  </si>
  <si>
    <t>NOG1</t>
  </si>
  <si>
    <t>YPL093W</t>
  </si>
  <si>
    <t>S000006014</t>
  </si>
  <si>
    <t>Putative GTPase; associates with free 60S ribosomal subunits in the nucleolus and is required for 60S ribosomal subunit biogenesis; constituent of 66S pre-ribosomal particles; member of the ODN family of nucleolar G-proteins</t>
  </si>
  <si>
    <t>NOG2</t>
  </si>
  <si>
    <t>YNR053C</t>
  </si>
  <si>
    <t>S000005336</t>
  </si>
  <si>
    <t>Putative GTPase; associates with pre-60S ribosomal subunits in the nucleolus and is required for their nuclear export and maturation; recruited by ribosomal proteins L17, L35, and L37 to assembling ribosomes after 27SB pre-rRNA is generated, immediately preceding removal of ITS2</t>
  </si>
  <si>
    <t>NOP1</t>
  </si>
  <si>
    <t>YDL014W</t>
  </si>
  <si>
    <t>S000002172</t>
  </si>
  <si>
    <t>Histone glutamine methyltransferase, modifies H2A at Q105 in nucleolus; component of the small subunit processome complex, which is required for processing of pre-18S rRNA; ortholog of mammalian fibrillarin; inviability of the null mutant is functionally complemented by human FBL</t>
  </si>
  <si>
    <t>NOP10</t>
  </si>
  <si>
    <t>YHR072W-A</t>
  </si>
  <si>
    <t>S000007455</t>
  </si>
  <si>
    <t>Subunit of box H/ACA snoRNP complex; required for pseudouridylation and processing of pre-18S rRNA</t>
  </si>
  <si>
    <t>NOP12</t>
  </si>
  <si>
    <t>YOL041C</t>
  </si>
  <si>
    <t>S000005401</t>
  </si>
  <si>
    <t>Nucleolar protein involved in pre-25S rRNA processing; also involved in biogenesis of large 60S ribosomal subunit; contains an RNA recognition motif (RRM); binds to Ebp2; similar to Nop13p and Nsr1p</t>
  </si>
  <si>
    <t>NOP13</t>
  </si>
  <si>
    <t>YNL175C</t>
  </si>
  <si>
    <t>S000005119</t>
  </si>
  <si>
    <t>Nucleolar protein found in preribosomal complexes; contains an RNA recognition motif (RRM); relative distribution to the nucleolus increases upon DNA replication stress</t>
  </si>
  <si>
    <t>NOP14</t>
  </si>
  <si>
    <t>YDL148C</t>
  </si>
  <si>
    <t>S000002307</t>
  </si>
  <si>
    <t>Nucleolar protein; forms a complex with Noc4p that mediates maturation and nuclear export of 40S ribosomal subunits; also present in the small subunit processome complex, which is required for processing of pre-18S rRNA</t>
  </si>
  <si>
    <t>NOP15</t>
  </si>
  <si>
    <t>YNL110C</t>
  </si>
  <si>
    <t>S000005054</t>
  </si>
  <si>
    <t>Constituent of 66S pre-ribosomal particles; involved in 60S ribosomal subunit biogenesis; localizes to both nucleolus and cytoplasm</t>
  </si>
  <si>
    <t>NOP16</t>
  </si>
  <si>
    <t>YER002W</t>
  </si>
  <si>
    <t>S000000804</t>
  </si>
  <si>
    <t>Constituent of 66S pre-ribosomal particles; involved in 60S ribosomal subunit biogenesis</t>
  </si>
  <si>
    <t>NOP19</t>
  </si>
  <si>
    <t>YGR251W</t>
  </si>
  <si>
    <t>S000003483</t>
  </si>
  <si>
    <t>Ribosome biogenesis factor; nucleolar protein associated with pre-rRNA components of the 90S preribosome, required for cleavage of pre-rRNA at A0, A1 and A2 sites; interacts with RNA helicase Dhr2p and RNA helicase-like protein Utp25p; required for incorporation of Utp25p into preribosomes</t>
  </si>
  <si>
    <t>NOP2</t>
  </si>
  <si>
    <t>YNL061W</t>
  </si>
  <si>
    <t>S000005005</t>
  </si>
  <si>
    <t>rRNA m5C methyltransferase; methylates cytosine at position 2870 of 25S rRNA; has an essential function independent of rRNA methylation; contains seven beta-strand methyltransferase motif; essential for processing and maturation of 27S pre-rRNA and large ribosomal subunit biogenesis; localized to the nucleolus; constituent of 66S pre-ribosomal particles; rRNA methylation defect and lethality are functionally complemented by human NOP2, a gene upregulated in cancer</t>
  </si>
  <si>
    <t>NOP4</t>
  </si>
  <si>
    <t>YPL043W</t>
  </si>
  <si>
    <t>S000005964</t>
  </si>
  <si>
    <t>Nucleolar protein; essential for processing and maturation of 27S pre-rRNA and large ribosomal subunit biogenesis; constituent of 66S pre-ribosomal particles; contains four RNA recognition motifs (RRMs)</t>
  </si>
  <si>
    <t>NOP53</t>
  </si>
  <si>
    <t>YPL146C</t>
  </si>
  <si>
    <t>S000006067</t>
  </si>
  <si>
    <t>Nucleolar protein; involved in biogenesis of the 60S subunit of the ribosome; interacts with rRNA processing factors Cbf5p and Nop2p and with the nucleolar proteins Nop17p and Nip7p; null mutant is viable but growth is severely impaired</t>
  </si>
  <si>
    <t>NOP56</t>
  </si>
  <si>
    <t>YLR197W</t>
  </si>
  <si>
    <t>S000004187</t>
  </si>
  <si>
    <t>Essential evolutionarily-conserved nucleolar protein; component of the box C/D snoRNP complexes that direct 2'-O-methylation of pre-rRNA during its maturation; overexpression causes spindle orientation defects</t>
  </si>
  <si>
    <t>NOP58</t>
  </si>
  <si>
    <t>YOR310C</t>
  </si>
  <si>
    <t>S000005837</t>
  </si>
  <si>
    <t>Protein involved in producing mature rRNAs and snoRNAs; involved in pre-rRNA processing, 18S rRNA synthesis, and snoRNA synthesis; component of the small subunit processome complex, which is required for processing of pre-18S rRNA</t>
  </si>
  <si>
    <t>NOP6</t>
  </si>
  <si>
    <t>YDL213C</t>
  </si>
  <si>
    <t>S000002372</t>
  </si>
  <si>
    <t>rRNA-binding protein required for 40S ribosomal subunit biogenesis; contains an RNA recognition motif (RRM); hydrophilin essential to overcome the stress of the desiccation-rehydration process; NOP6 may be a fungal-specific gene as no homologs have been yet identified in higher eukaryotes</t>
  </si>
  <si>
    <t>NOP7</t>
  </si>
  <si>
    <t>YGR103W</t>
  </si>
  <si>
    <t>S000003335</t>
  </si>
  <si>
    <t>Component of several different pre-ribosomal particles; forms a complex with Ytm1p and Erb1p that is required for maturation of the large ribosomal subunit; required for exit from G&lt;sub&gt;0&lt;/sub&gt; and the initiation of cell proliferation</t>
  </si>
  <si>
    <t>NOP8</t>
  </si>
  <si>
    <t>YOL144W</t>
  </si>
  <si>
    <t>S000005504</t>
  </si>
  <si>
    <t>Nucleolar protein required for 60S ribosomal subunit biogenesis</t>
  </si>
  <si>
    <t>NOP9</t>
  </si>
  <si>
    <t>YJL010C</t>
  </si>
  <si>
    <t>S000003547</t>
  </si>
  <si>
    <t>Essential subunit of U3-containing 90S preribosome; involved in production of 18S rRNA and assembly of small ribosomal subunit; also part of pre-40S ribosome and required for its export into cytoplasm; binds RNA and contains pumilio domain</t>
  </si>
  <si>
    <t>NOT3</t>
  </si>
  <si>
    <t>YIL038C</t>
  </si>
  <si>
    <t>S000001300</t>
  </si>
  <si>
    <t>Component of the CCR4-NOT core complex, involved in mRNA decapping; involved in transcription initiation and elongation and in mRNA degradation; conserved lysine in human homolog of Not3p and Not5p is mutated in cancers</t>
  </si>
  <si>
    <t>NOT5</t>
  </si>
  <si>
    <t>YPR072W</t>
  </si>
  <si>
    <t>S000006276</t>
  </si>
  <si>
    <t>Component of the CCR4-NOT core complex, involved in mRNA decapping; involved intranscription initiation and elongation and in mRNA degradation; conserved lysine in human homolog of Not5p and Not3p is mutated in cancers</t>
  </si>
  <si>
    <t>NPA3</t>
  </si>
  <si>
    <t>YJR072C</t>
  </si>
  <si>
    <t>S000003833</t>
  </si>
  <si>
    <t>Member of the conserved GPN-loop GTPase family; has a role in transport of RNA polymerase II to the nucleus; exhibits GTP-dependent binding to PolII; has ATPase activity; involved in sister chromatid cohesion; phosphorylated by the Pcl1p-Pho85p kinase complex; human homolog XAB1 interacts with human RNA polymerase II; protein abundance increases in response to DNA replication stress</t>
  </si>
  <si>
    <t>NPC2</t>
  </si>
  <si>
    <t>YDL046W</t>
  </si>
  <si>
    <t>S000002204</t>
  </si>
  <si>
    <t>Sterol transport protein and functional homolog of human NPC2/He1; human NPC2 is a cholesterol-binding protein whose deficiency causes Niemann-Pick type C2 disease involving retention of cholesterol in lysosomes; yeast NPC2 can complement mutations in human NPC2</t>
  </si>
  <si>
    <t>NPL3</t>
  </si>
  <si>
    <t>YDR432W</t>
  </si>
  <si>
    <t>S000002840</t>
  </si>
  <si>
    <t>RNA-binding protein; promotes elongation, regulates termination, and carries poly(A) mRNA from nucleus to cytoplasm; represses translation initiation by binding eIF4G; required for pre-mRNA splicing; interacts with E3 ubiquitin ligase Bre1p, linking histone ubiquitination to mRNA processing; may have role in telomere maintenance; dissociation from mRNAs promoted by Mtr10p; phosphorylated by Sky1p in cytoplasm; protein abundance increases in response to DNA replication stress</t>
  </si>
  <si>
    <t>NPL4</t>
  </si>
  <si>
    <t>YBR170C</t>
  </si>
  <si>
    <t>S000000374</t>
  </si>
  <si>
    <t>Substrate-recruiting cofactor of the Cdc48p-Npl4p-Ufd1p segregase; assists Cdc48p in the dislocation of misfolded, polyubiquitinated ERAD substrates that are subsequently delivered to the proteasome for degradation; also involved in the regulated destruction of resident ER membrane proteins, such as HMG-CoA reductase (Hmg1/2p) and cytoplasmic proteins (Fbp1p); role in mobilizing membrane bound transcription factors by regulated ubiquitin/proteasome-dependent processing (RUP)</t>
  </si>
  <si>
    <t>NPL6</t>
  </si>
  <si>
    <t>YMR091C</t>
  </si>
  <si>
    <t>S000004697</t>
  </si>
  <si>
    <t>Component of the RSC chromatin remodeling complex; interacts with Rsc3p, Rsc30p, Ldb7p, and Htl1p to form a module important for a broad range of RSC functions</t>
  </si>
  <si>
    <t>NPP1</t>
  </si>
  <si>
    <t>YCR026C</t>
  </si>
  <si>
    <t>S000000621</t>
  </si>
  <si>
    <t>Nucleotide pyrophosphatase/phosphodiesterase; mediates extracellular nucleotide phosphate hydrolysis along with Npp2p and Pho5p; activity and expression enhanced during conditions of phosphate starvation; involved in spore wall assembly; NPP1 has a paralog, NPP2, that arose from the whole genome duplication, and an npp1 npp2 double mutant exhibits reduced dityrosine fluorescence relative to the single mutants</t>
  </si>
  <si>
    <t>NPP2</t>
  </si>
  <si>
    <t>YEL016C</t>
  </si>
  <si>
    <t>S000000742</t>
  </si>
  <si>
    <t>Nucleotide pyrophosphatase/phosphodiesterase; mediates extracellular nucleotide phosphate hydrolysis along with Npp1p and Pho5p; activity and expression enhanced during conditions of phosphate starvation; involved in spore wall assembly; SWAT-GFP and mCherry fusion proteins localize to the endoplasmic reticulum; NPP2 has a paralog, NPP1, that arose from the whole genome duplication; npp1 npp2 double mutant exhibits reduced dityrosine fluorescence relative to single mutants</t>
  </si>
  <si>
    <t>NPR1</t>
  </si>
  <si>
    <t>YNL183C</t>
  </si>
  <si>
    <t>S000005127</t>
  </si>
  <si>
    <t>Protein kinase; stabilizes several plasma membrane amino acid transporters by antagonizing their ubiquitin-mediated degradation; phosphorylates Aly2p; negatively regulates Ldb19p-mediated endocytosis through phosphorylation of Ldb19p, which prevents its association with the plasma membrane; Npr1p activity is negatively regulated via phosphorylation by the TOR complex; NPR1 has a paralog, PRR2, that arose from the whole genome duplication</t>
  </si>
  <si>
    <t>NPR2</t>
  </si>
  <si>
    <t>YEL062W</t>
  </si>
  <si>
    <t>S000000788</t>
  </si>
  <si>
    <t>Subunit of the Iml1p/SEACIT complex; SEACIT (Iml1p-Npr2p-Npr3p) is a subcomplex of the SEA complex, a coatomer-related complex that associates dynamically with the vacuole; Npr2p may have a structural or regulatory role, supporting Iml1p function as a GAP for the Rag family GTPase Gtr1p, and resulting in inhibition of TORC1 signaling in response to amino acid deprivation; SEACIT is required for non-nitrogen-starvation-induced autophagy; homolog of human tumor suppressor NPRL2</t>
  </si>
  <si>
    <t>NPR3</t>
  </si>
  <si>
    <t>YHL023C</t>
  </si>
  <si>
    <t>S000001015</t>
  </si>
  <si>
    <t>Subunit of the Iml1p/SEACIT complex; SEACIT (Iml1p-Npr2p-Npr3p) is a subcomplex of SEAC, a coatomer-related complex that associates dynamically with the vacuole; Npr3p may have a structural or regulatory role, supporting Iml1p function as a GAP for the Rag family GTPase Gtr1p, and leading to inhibition of TORC1 signaling in response to amino acid deprivation; SEACIT is required for non-nitrogen-starvation-induced autophagy; null mutant has meiotic defects; human NPRL3 homolog</t>
  </si>
  <si>
    <t>NPT1</t>
  </si>
  <si>
    <t>YOR209C</t>
  </si>
  <si>
    <t>S000005735</t>
  </si>
  <si>
    <t>Nicotinate phosphoribosyltransferase; acts in the salvage pathway of NAD+ biosynthesis; required for silencing at rDNA and telomeres and has a role in silencing at mating-type loci; localized to the nucleus</t>
  </si>
  <si>
    <t>NPY1</t>
  </si>
  <si>
    <t>YGL067W</t>
  </si>
  <si>
    <t>S000003035</t>
  </si>
  <si>
    <t>NADH diphosphatase (pyrophosphatase); hydrolyzes the pyrophosphate linkage in NADH and related nucleotides; localizes to peroxisomes; nudix hydrolase family member</t>
  </si>
  <si>
    <t>NQM1</t>
  </si>
  <si>
    <t>YGR043C</t>
  </si>
  <si>
    <t>S000003275</t>
  </si>
  <si>
    <t>Transaldolase of unknown function; transcription is repressed by Mot1p and induced by alpha-factor and during diauxic shift; NQM1 has a paralog, TAL1, that arose from the whole genome duplication</t>
  </si>
  <si>
    <t>NRD1</t>
  </si>
  <si>
    <t>YNL251C</t>
  </si>
  <si>
    <t>S000005195</t>
  </si>
  <si>
    <t>RNA-binding subunit of Nrd1 complex; complex interacts with exosome to mediate 3'-end formation of some mRNAs, snRNAs, snoRNAs, and CUTs; interacts with CTD of RNA pol II large subunit Rpo21p at phosphorylated Ser5 to direct transcription termination of non-polyadenylated transcripts; H3K4 trimethylation of transcribed regions by Set1p enhances recruitment of Nrd1p to those sites; role in regulation of mitochondrial abundance and cell size</t>
  </si>
  <si>
    <t>NRG1</t>
  </si>
  <si>
    <t>YDR043C</t>
  </si>
  <si>
    <t>S000002450</t>
  </si>
  <si>
    <t>Transcriptional repressor; recruits the Cyc8p-Tup1p complex to promoters; mediates glucose repression and negatively regulates a variety of processes including filamentous growth and alkaline pH response; activated in stochastic pulses of nuclear localization in response to low glucose</t>
  </si>
  <si>
    <t>NRG2</t>
  </si>
  <si>
    <t>YBR066C</t>
  </si>
  <si>
    <t>S000000270</t>
  </si>
  <si>
    <t>Transcriptional repressor; mediates glucose repression and negatively regulates filamentous growth; activated in stochastic pulses of nuclear localization in response to low glucose</t>
  </si>
  <si>
    <t>NRK1</t>
  </si>
  <si>
    <t>YNL129W</t>
  </si>
  <si>
    <t>S000005073</t>
  </si>
  <si>
    <t>Nicotinamide riboside kinase; catalyzes the phosphorylation of nicotinamide riboside and nicotinic acid riboside in salvage pathways for NAD+ biosynthesis</t>
  </si>
  <si>
    <t>NRM1</t>
  </si>
  <si>
    <t>YNR009W</t>
  </si>
  <si>
    <t>S000005292</t>
  </si>
  <si>
    <t>Transcriptional co-repressor of MBF-regulated gene expression; Nrm1p associates stably with promoters via MCB binding factor (MBF) to repress transcription upon exit from G1 phase</t>
  </si>
  <si>
    <t>NRP1</t>
  </si>
  <si>
    <t>YDL167C</t>
  </si>
  <si>
    <t>S000002326</t>
  </si>
  <si>
    <t>Putative RNA binding protein of unknown function; localizes to stress granules induced by glucose deprivation; predicted to be involved in ribosome biogenesis</t>
  </si>
  <si>
    <t>NRT1</t>
  </si>
  <si>
    <t>YOR071C</t>
  </si>
  <si>
    <t>S000005597</t>
  </si>
  <si>
    <t>High-affinity nicotinamide riboside transporter; also transports thiamine with low affinity; major transporter for 5-aminoimidazole-4-carboxamide-1-beta-D-ribofuranoside (acadesine) uptake; shares sequence similarity with Thi7p and Thi72p; proposed to be involved in 5-fluorocytosine sensitivity</t>
  </si>
  <si>
    <t>NSA1</t>
  </si>
  <si>
    <t>YGL111W</t>
  </si>
  <si>
    <t>S000003079</t>
  </si>
  <si>
    <t>NSA2</t>
  </si>
  <si>
    <t>YER126C</t>
  </si>
  <si>
    <t>S000000928</t>
  </si>
  <si>
    <t>Protein constituent of 66S pre-ribosomal particles; contributes to processing of the 27S pre-rRNA; recruited by ribosomal proteins L17, L35, and L37 to assembling ribosomes after 27SB pre-rRNA is generated, immediately preceding removal of ITS2</t>
  </si>
  <si>
    <t>NSE1</t>
  </si>
  <si>
    <t>YLR007W</t>
  </si>
  <si>
    <t>S000003997</t>
  </si>
  <si>
    <t>Component of the SMC5-SMC6 complex; this complex plays a key role in the removal of X-shaped DNA structures that arise between sister chromatids during DNA replication and repair</t>
  </si>
  <si>
    <t>NSE3</t>
  </si>
  <si>
    <t>YDR288W</t>
  </si>
  <si>
    <t>S000002696</t>
  </si>
  <si>
    <t>Component of the SMC5-SMC6 complex; this complex plays a key role in the removal of X-shaped DNA structures that arise between sister chromatids during DNA replication and repair; protein abundance increases in response to DNA replication stress</t>
  </si>
  <si>
    <t>NSE4</t>
  </si>
  <si>
    <t>YDL105W</t>
  </si>
  <si>
    <t>S000002263</t>
  </si>
  <si>
    <t>NSE5</t>
  </si>
  <si>
    <t>YML023C</t>
  </si>
  <si>
    <t>S000004485</t>
  </si>
  <si>
    <t>NSG1</t>
  </si>
  <si>
    <t>YHR133C</t>
  </si>
  <si>
    <t>S000001175</t>
  </si>
  <si>
    <t>Protein involved in regulation of sterol biosynthesis; specifically stabilizes Hmg2p, one of two HMG-CoA isoenzymes that catalyze the rate-limiting step in sterol biosynthesis; forms foci at the nuclear periphery upon DNA replication stress; relocalizes to the cytosol in response to hypoxia; homolog of mammalian INSIG proteins; NSG1 has a paralog, NSG2, that arose from the whole genome duplication</t>
  </si>
  <si>
    <t>NSG2</t>
  </si>
  <si>
    <t>YNL156C</t>
  </si>
  <si>
    <t>S000005100</t>
  </si>
  <si>
    <t>Protein involved in regulation of sterol biosynthesis; specifically stabilizes Hmg2p, one of two HMG-CoA isoenzymes that catalyze the rate-limiting step in sterol biosynthesis; homolog of mammalian INSIG proteins; NSG2 has a paralog, NSG1, that arose from the whole genome duplication</t>
  </si>
  <si>
    <t>NSI1</t>
  </si>
  <si>
    <t>YDR026C</t>
  </si>
  <si>
    <t>S000002433</t>
  </si>
  <si>
    <t>RNA polymerase I termination factor; binds to rDNA terminator element, required for efficient Pol I termination; required for rDNA silencing at NTS1; facilities association of Sir2p with NTS1, contributes to rDNA stability and cell longevity; interacts physically with Fob1p and RENT subunits, Sir2p and Net1p; may interact with ribosomes, based on co-purification experiments; Myb-like DNA-binding protein; NSI1 has a paralog, REB1, that arose from the whole genome duplication</t>
  </si>
  <si>
    <t>NSL1</t>
  </si>
  <si>
    <t>YPL233W</t>
  </si>
  <si>
    <t>S000006154</t>
  </si>
  <si>
    <t>NSP1</t>
  </si>
  <si>
    <t>YJL041W</t>
  </si>
  <si>
    <t>S000003577</t>
  </si>
  <si>
    <t>FG-nucleoporin component of central core of the nuclear pore complex; also part of the nuclear pore complex (NPC) nuclear basket; contributes directly to nucleocytoplasmic transport and maintenance of the NPC permeability barrier; found in stable complex with Nup82p, Gle2p and two other FG-nucleoporins (Nup159p and Nup116p); also found in stable complex with Nic96p and two other FG-nucleoproteins (Nup49p and Nup57p)</t>
  </si>
  <si>
    <t>NSR1</t>
  </si>
  <si>
    <t>YGR159C</t>
  </si>
  <si>
    <t>S000003391</t>
  </si>
  <si>
    <t>Nucleolar protein that binds nuclear localization sequences; required for pre-rRNA processing and ribosome biogenesis; binds to single stranded telomeric DNA and mRNA; methylated by Hmt1p; interaction with Top1p and nucleolar localization are negatively regulated by polyphosphorylation</t>
  </si>
  <si>
    <t>NST1</t>
  </si>
  <si>
    <t>YNL091W</t>
  </si>
  <si>
    <t>S000005035</t>
  </si>
  <si>
    <t>Protein of unknown function; mediates sensitivity to salt stress; interacts physically with the splicing factor Msl1p and also displays genetic interaction with MSL1</t>
  </si>
  <si>
    <t>NTA1</t>
  </si>
  <si>
    <t>YJR062C</t>
  </si>
  <si>
    <t>S000003823</t>
  </si>
  <si>
    <t>Amidase; removes the amide group from N-terminal asparagine and glutamine residues to generate proteins with N-terminal aspartate and glutamate residues that are targets of ubiquitin-mediated degradation</t>
  </si>
  <si>
    <t>NTC20</t>
  </si>
  <si>
    <t>YBR188C</t>
  </si>
  <si>
    <t>S000000392</t>
  </si>
  <si>
    <t>Member of the NineTeen Complex (NTC); this complex contains Prp19p and stabilizes U6 snRNA in catalytic forms of the spliceosome containing U2, U5, and U6 snRNAs</t>
  </si>
  <si>
    <t>NTE1</t>
  </si>
  <si>
    <t>YML059C</t>
  </si>
  <si>
    <t>S000004524</t>
  </si>
  <si>
    <t>Serine esterase; homolog of human neuropathy target esterase (NTE); Nte1p-mediated phosphatidylcholine turnover influences transcription factor Opi1p localization, affecting transcriptional regulation of phospholipid biosynthesis genes</t>
  </si>
  <si>
    <t>NTF2</t>
  </si>
  <si>
    <t>YER009W</t>
  </si>
  <si>
    <t>S000000811</t>
  </si>
  <si>
    <t>Nuclear envelope protein; interacts with GDP-bound Gsp1p and with proteins of the nuclear pore to transport Gsp1p into the nucleus where it is an essential player in nucleocytoplasmic transport</t>
  </si>
  <si>
    <t>NTG1</t>
  </si>
  <si>
    <t>YAL015C</t>
  </si>
  <si>
    <t>S000000013</t>
  </si>
  <si>
    <t>DNA N-glycosylase and apurinic/apyrimidinic (AP) lyase; involved in base excision repair; acts in both nucleus and mitochondrion; creates a double-strand break at mtDNA origins that stimulates replication in response to oxidative stress; required for maintaining mitochondrial genome integrity; NTG1 has a paralog, NTG2, that arose from the whole genome duplication</t>
  </si>
  <si>
    <t>NTG2</t>
  </si>
  <si>
    <t>YOL043C</t>
  </si>
  <si>
    <t>S000005403</t>
  </si>
  <si>
    <t>DNA N-glycosylase and apurinic/apyrimidinic (AP) lyase; involved in base excision repair, localizes to the nucleus; sumoylated; NTG2 has a paralog, NTG1, that arose from the whole genome duplication</t>
  </si>
  <si>
    <t>NTH1</t>
  </si>
  <si>
    <t>YDR001C</t>
  </si>
  <si>
    <t>S000002408</t>
  </si>
  <si>
    <t>Neutral trehalase, degrades trehalose; required for thermotolerance and may mediate resistance to other cellular stresses; phosphorylated and activated by Cdc28p at the G1/S phase transition to coordinately regulate carbohydrate metabolism and the cell cycle; inhibited by Dcs1p; NTH1 has a paralog, NTH2, that arose from the whole genome duplication</t>
  </si>
  <si>
    <t>NTH2</t>
  </si>
  <si>
    <t>YBR001C</t>
  </si>
  <si>
    <t>S000000205</t>
  </si>
  <si>
    <t>Putative neutral trehalase, required for thermotolerance; may mediate resistance to other cellular stresses; NTH2 has a paralog, NTH1, that arose from the whole genome duplication</t>
  </si>
  <si>
    <t>NTO1</t>
  </si>
  <si>
    <t>YPR031W</t>
  </si>
  <si>
    <t>S000006235</t>
  </si>
  <si>
    <t>Subunit of the NuA3 histone acetyltransferase complex; this complex acetylates histone H3; contains PHD finger domain that interacts with methylated histone H3</t>
  </si>
  <si>
    <t>NTR2</t>
  </si>
  <si>
    <t>YKR022C</t>
  </si>
  <si>
    <t>S000001730</t>
  </si>
  <si>
    <t>Essential protein that forms a dimer with Ntr1p; also forms a trimer, with Ntr2p and the DExD/H-box RNA helicase Prp43p, that is involved in spliceosome disassembly</t>
  </si>
  <si>
    <t>NUC1</t>
  </si>
  <si>
    <t>YJL208C</t>
  </si>
  <si>
    <t>S000003744</t>
  </si>
  <si>
    <t>Major mitochondrial nuclease; has RNAse and DNA endo- and exonucleolytic activities; roles in mitochondrial recombination, apoptosis and maintenance of polyploidy; involved in fragmentation of genomic DNA during PND (programmed nuclear destruction); encodes ortholog of mammalian endoG</t>
  </si>
  <si>
    <t>NUD1</t>
  </si>
  <si>
    <t>YOR373W</t>
  </si>
  <si>
    <t>S000005900</t>
  </si>
  <si>
    <t>Component of the spindle pole body outer plaque; acts through the mitotic exit network to specify asymmetric spindle pole body inheritance</t>
  </si>
  <si>
    <t>NUF2</t>
  </si>
  <si>
    <t>YOL069W</t>
  </si>
  <si>
    <t>S000005430</t>
  </si>
  <si>
    <t>Component of the kinetochore-associated Ndc80 complex; involved in chromosome segregation, spindle checkpoint activity, and kinetochore clustering; evolutionarily conserved; other members include Ndc80p, Nuf2p, Spc24p, and Spc25p</t>
  </si>
  <si>
    <t>NUG1</t>
  </si>
  <si>
    <t>YER006W</t>
  </si>
  <si>
    <t>S000000808</t>
  </si>
  <si>
    <t>GTPase that associates with nuclear 60S pre-ribosomes; required for export of 60S ribosomal subunits from the nucleus</t>
  </si>
  <si>
    <t>NUM1</t>
  </si>
  <si>
    <t>YDR150W</t>
  </si>
  <si>
    <t>S000002557</t>
  </si>
  <si>
    <t>Protein required for nuclear migration; component of the mitochondria-ER-cortex-ancor (MECA); required for the association of mitochondria with the cell cortex and for accurate distribution of mitochondrial network; interacts with Mdm36p to link the ER and mitochondria at the cortex; localizes to the mother cell cortex and the bud tip; may mediate interactions of dynein and cytoplasmic microtubules with the cell cortex</t>
  </si>
  <si>
    <t>NUP1</t>
  </si>
  <si>
    <t>YOR098C</t>
  </si>
  <si>
    <t>S000005624</t>
  </si>
  <si>
    <t>FG-nucleoporin component of central core of the nuclear pore complex; contributes directly to nucleocytoplasmic transport and maintenance of thenuclear pore complex (NPC) permeability barrier; possible karyopherin release factor that accelerates release of karyopherin-cargo complexes after transport across NPC; both NUP1 and NUP60 are homologous to human NUP153</t>
  </si>
  <si>
    <t>NUP100</t>
  </si>
  <si>
    <t>YKL068W</t>
  </si>
  <si>
    <t>S000001551</t>
  </si>
  <si>
    <t>FG-nucleoporin component of central core of the nuclear pore complex; contributes directly to nucleocytoplasmic transport and maintenance of the nuclear pore complex (NPC) permeability barrier and is involved in gene tethering at the nuclear periphery; NUP100 has a paralog, NUP116, that arose from the whole genome duplication</t>
  </si>
  <si>
    <t>NUP116</t>
  </si>
  <si>
    <t>YMR047C</t>
  </si>
  <si>
    <t>S000004650</t>
  </si>
  <si>
    <t>FG-nucleoporin component of central core of the nuclear pore complex; contributes directly to nucleocytoplasmic transport and maintenance of the nuclear pore complex (NPC) permeability barrier; forms a stable association with Nup82p, Gle2p and two other FG-nucleoporins (Nsp1p and Nup159p); NUP116 has a paralog, NUP100, that arose from the whole genome duplication</t>
  </si>
  <si>
    <t>NUP120</t>
  </si>
  <si>
    <t>YKL057C</t>
  </si>
  <si>
    <t>S000001540</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</si>
  <si>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NUP160</t>
  </si>
  <si>
    <t>NUP133</t>
  </si>
  <si>
    <t>YKR082W</t>
  </si>
  <si>
    <t>S000001790</t>
  </si>
  <si>
    <t>Subunit of Nup84p subcomplex of nuclear pore complex (NPC); contributes to nucleocytoplasmic transport, NPC biogenesis; is involved in establishment of a normal nucleocytoplasmic concentration gradient of GTPase Gsp1p; also plays roles in several processes that may require localization of genes or chromosomes at nuclear periphery, including double-strand break repair, transcription and chromatin silencing; relocalizes to cytosol in response to hypoxia; homolog of human NUP133</t>
  </si>
  <si>
    <t>NUP145</t>
  </si>
  <si>
    <t>YGL092W</t>
  </si>
  <si>
    <t>S000003060</t>
  </si>
  <si>
    <t>Essential protein with distinct roles in two nuclear pore subcomplexes; catalyzes its own proteolytic cleavage in vivo to generate a C-terminal fragment that is a structural component of the Nup84p subcomplex (with roles in NPC biogenesis and localization of genes to the nuclear periphery), and an N-terminal fragment that is one of several FG-nucleoporins within the NPC central core directly responsible for nucleocytoplasmic transport; homologous to human NUP98</t>
  </si>
  <si>
    <t>NUP157</t>
  </si>
  <si>
    <t>YER105C</t>
  </si>
  <si>
    <t>S000000907</t>
  </si>
  <si>
    <t>Subunit of the inner ring of the nuclear pore complex (NPC); contributes to NPC assembly and tethering of DNA to the nuclear periphery; both Nup170p and NUP157p are similar to human Nup155p; NUP157 has a paralog, NUP170, that arose from the whole genome duplication</t>
  </si>
  <si>
    <t>NUP159</t>
  </si>
  <si>
    <t>YIL115C</t>
  </si>
  <si>
    <t>S000001377</t>
  </si>
  <si>
    <t>FG-nucleoporin component of central core of the nuclear pore complex; also part of the nuclear pore complex (NPC) cytoplasmic filaments; contributes directly to nucleocytoplasmic transport; regulates ADP release from the ATP-dependent RNA helicase Dbp5p; forms a stable association with Nup82p, Gle2p and two other FG-nucleoporins (Nsp1p and Nup116p)</t>
  </si>
  <si>
    <t>NUP170</t>
  </si>
  <si>
    <t>YBL079W</t>
  </si>
  <si>
    <t>S000000175</t>
  </si>
  <si>
    <t>Subunit of inner ring of nuclear pore complex (NPC); contributes to NPC assembly and nucleocytoplasmic transport; interacts with genomic regions that contain ribosomal protein and subtelomeric genes, where it functions in nucleosome positioning and as a repressor of transcription; both Nup170p and NUP157p are similar to human Nup155p; NUP170 has a paralog, NUP157, that arose from the whole genome duplication</t>
  </si>
  <si>
    <t>NUP188</t>
  </si>
  <si>
    <t>YML103C</t>
  </si>
  <si>
    <t>S000004571</t>
  </si>
  <si>
    <t>Subunit of the inner ring of the nuclear pore complex (NPC); contributes to NPC organization and nucleocytoplasmic transport; homologous to human NUP188</t>
  </si>
  <si>
    <t>NUP192</t>
  </si>
  <si>
    <t>YJL039C</t>
  </si>
  <si>
    <t>S000003576</t>
  </si>
  <si>
    <t>Essential subunit of inner ring of nuclear pore complex (NPC); plays a role in modulating transport through the NPC; homologous to human NUP205</t>
  </si>
  <si>
    <t>NUP2</t>
  </si>
  <si>
    <t>YLR335W</t>
  </si>
  <si>
    <t>S000004327</t>
  </si>
  <si>
    <t>Nucleoporin involved in nucleocytoplasmic transport; binds to either the nucleoplasmic or cytoplasmic faces of the nuclear pore complex depending on Ran-GTP levels; also has a role in chromatin organization</t>
  </si>
  <si>
    <t>NUP42</t>
  </si>
  <si>
    <t>YDR192C</t>
  </si>
  <si>
    <t>S000002600</t>
  </si>
  <si>
    <t>FG-nucleoporin component of central core of the nuclear pore complex; also part of the nuclear pore complex (NPC) cytoplasmic filaments; contributes directly to nucleocytoplasmic transport and maintenance of the NPC permeability barrier and is involved in gene tethering at the nuclear periphery; interacts with Gle1p</t>
  </si>
  <si>
    <t>NUP49</t>
  </si>
  <si>
    <t>YGL172W</t>
  </si>
  <si>
    <t>S000003140</t>
  </si>
  <si>
    <t>FG-nucleoporin component of central core of the nuclear pore complex; contributes directly to nucleocytoplasmic transport and maintenance of the nuclear pore complex (NPC) permeability barrier; found in stable complex with Nic96p and two other FG-nucleoproteins (Nsp1p and Nup57p)</t>
  </si>
  <si>
    <t>NUP53</t>
  </si>
  <si>
    <t>YMR153W</t>
  </si>
  <si>
    <t>S000004762</t>
  </si>
  <si>
    <t>FG-nucleoporin component of central core of nuclear pore complex (NPC); also part of the NPC nuclear basket; contributes directly to nucleocytoplasmic transport; involved in regulation of transcription and mitosis; induces membrane tubulation, which may contribute to nuclear pore assembly; NUP53 has a paralog, ASM4, that arose from the whole genome duplication</t>
  </si>
  <si>
    <t>NUP57</t>
  </si>
  <si>
    <t>YGR119C</t>
  </si>
  <si>
    <t>S000003351</t>
  </si>
  <si>
    <t>FG-nucleoporin component of central core of the nuclear pore complex; contributes directly to nucleocytoplasmic transport and maintenance of the nuclear pore complex (NPC) permeability barrier; found in stable complex with Nic96p and two other FG-nucleoproteins (Nsp1p and Nup49p)</t>
  </si>
  <si>
    <t>NUP60</t>
  </si>
  <si>
    <t>YAR002W</t>
  </si>
  <si>
    <t>S000000063</t>
  </si>
  <si>
    <t>FG-nucleoporin component of central core of the nuclear pore complex; contributes directly to nucleocytoplasmic transport and maintenance of the nuclear pore complex (NPC) permeability barrier and is involved in gene tethering at the nuclear periphery; relocalizes to the cytosol in response to hypoxia; both NUP1 and NUP60 are homologous to human NUP153</t>
  </si>
  <si>
    <t>NUP82</t>
  </si>
  <si>
    <t>YJL061W</t>
  </si>
  <si>
    <t>S000003597</t>
  </si>
  <si>
    <t>Linker nucleoporin component of the nuclear pore complex (NPC); also part of the NPC cytoplasmic filaments; contributes to nucleocytoplasmic transport and NPC biogenesis; forms stable associations with three FG-nucleoporins (Nsp1p, Nup159p, and Nup116p); relocalizes to the cytosol in response to hypoxia</t>
  </si>
  <si>
    <t>NUP84</t>
  </si>
  <si>
    <t>YDL116W</t>
  </si>
  <si>
    <t>S000002274</t>
  </si>
  <si>
    <t>Subunit of the Nup84p subcomplex of the nuclear pore complex (NPC); contributes to nucleocytoplasmic transport and NPC biogenesis; also plays roles in several processes that may require localization of genes or chromosomes at the nuclear periphery, including double-strand break repair, transcription and chromatin silencing; homologous to human NUP107</t>
  </si>
  <si>
    <t>NUP85</t>
  </si>
  <si>
    <t>YJR042W</t>
  </si>
  <si>
    <t>S000003803</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</si>
  <si>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NUP85 aka NUP75</t>
  </si>
  <si>
    <t>NUR1</t>
  </si>
  <si>
    <t>YDL089W</t>
  </si>
  <si>
    <t>S000002247</t>
  </si>
  <si>
    <t>Protein involved in regulation of mitotic exit; dephosphorylation target of Cdc14p in anaphase, which promotes timely rDNA segregation and allows mitotic progression; interacts with Csm1p, Lrs4p; required for rDNA repeat stability; null mutant causes increase in unequal sister-chromatid exchange; GFP-fusion protein localizes to the nuclear periphery, possible Cdc28p substrate</t>
  </si>
  <si>
    <t>NUS1</t>
  </si>
  <si>
    <t>YDL193W</t>
  </si>
  <si>
    <t>S000002352</t>
  </si>
  <si>
    <t>Forms dehydrodolichyl diphosphate syntase complex with RER2 or SRT1; tet-repressible mutant shows accumulation of hypoglycosylated forms of CPY, suggesting that Nus1p may be involved in protein trafficking; mutations in human homolog NUS1 have been implicated in congenital scoliosis, neurological impairment, refractory epilepsy, hearing deficit, and visual impairment; human cis-prenyltransferase complex complements yeast null mutant</t>
  </si>
  <si>
    <t>NUT1</t>
  </si>
  <si>
    <t>YGL151W</t>
  </si>
  <si>
    <t>S000003119</t>
  </si>
  <si>
    <t>Component of the RNA polymerase II mediator complex; mediator is required for transcriptional activation and also has a role in basal transcription</t>
  </si>
  <si>
    <t>NUT2</t>
  </si>
  <si>
    <t>YPR168W</t>
  </si>
  <si>
    <t>S000006372</t>
  </si>
  <si>
    <t>Subunit of the RNA polymerase II mediator complex; conserved from yeast to human; associates with core polymerase subunits to form the RNA polymerase II holoenzyme; required for transcriptional activation and has a role in basal transcription; protein abundance increases in response to DNA replication stress</t>
  </si>
  <si>
    <t>NVJ1</t>
  </si>
  <si>
    <t>YHR195W</t>
  </si>
  <si>
    <t>S000001238</t>
  </si>
  <si>
    <t>Nuclear envelope protein; anchored to the nuclear inner membrane, that interacts with the vacuolar membrane protein Vac8p to promote formation of nucleus-vacuole junctions during piecemeal microautophagy of the nucleus (PMN)</t>
  </si>
  <si>
    <t>NVJ2</t>
  </si>
  <si>
    <t>YPR091C</t>
  </si>
  <si>
    <t>S000006295</t>
  </si>
  <si>
    <t>Lipid-binding ER protein, enriched at nucleus-vacuolar junctions (NVJ); may be involved in sterol metabolism or signaling at the NVJ; contains a synaptotagmin-like-mitochondrial-lipid binding protein (SMP) domain; binds phosphatidylinositols and other lipids in a large-scale study; may interact with ribosomes, based on co-purification experiments</t>
  </si>
  <si>
    <t>NVJ3</t>
  </si>
  <si>
    <t>YDR179W-A</t>
  </si>
  <si>
    <t>S000002587</t>
  </si>
  <si>
    <t>Protein with a potential role in tethering ER and vacuoles; localizes to nucleus-vacuole junctions in an Mdm1p-dependent manner; contains a lipid-binding PXA domain</t>
  </si>
  <si>
    <t>NYV1</t>
  </si>
  <si>
    <t>YLR093C</t>
  </si>
  <si>
    <t>S000004083</t>
  </si>
  <si>
    <t>v-SNARE component of the vacuolar SNARE complex; involved in vesicle fusion; inhibits ATP-dependent Ca(2+) transport activity of Pmc1p in the vacuolar membrane</t>
  </si>
  <si>
    <t>OAC1</t>
  </si>
  <si>
    <t>YKL120W</t>
  </si>
  <si>
    <t>S000001603</t>
  </si>
  <si>
    <t>Mitochondrial inner membrane transporter; transports oxaloacetate, sulfate, thiosulfate, and isopropylmalate; member of the mitochondrial carrier family</t>
  </si>
  <si>
    <t>OAF1</t>
  </si>
  <si>
    <t>YAL051W</t>
  </si>
  <si>
    <t>S000000048</t>
  </si>
  <si>
    <t>Oleate-activated transcription factor; subunit of a heterodimeric complex with Pip2p, which binds to oleate-response elements (ORE) in the promoter of genes involved in beta-oxidation of fatty acids, peroxisome organization and biogenesis, activating transcription in the presence of oleate; regulates chromatin silencing at telomeres; involved in diauxic shift; OAF1 has a paralog, PIP2, that arose from the whole genome duplication</t>
  </si>
  <si>
    <t>OAF3</t>
  </si>
  <si>
    <t>YKR064W</t>
  </si>
  <si>
    <t>S000001772</t>
  </si>
  <si>
    <t>Putative transcriptional repressor with Zn(2)-Cys(6) finger; negatively regulates transcription in response to oleate levels, based on mutant phenotype and localization to oleate-responsive promoters; the authentic, non-tagged protein is detected in highly purified mitochondria in high-throughput studies; forms nuclear foci upon DNA replication stress</t>
  </si>
  <si>
    <t>OAR1</t>
  </si>
  <si>
    <t>YKL055C</t>
  </si>
  <si>
    <t>S000001538</t>
  </si>
  <si>
    <t>Mitochondrial 3-oxoacyl-[acyl-carrier-protein] reductase; may comprise a type II mitochondrial fatty acid synthase along with Mct1p; human homolog CBR4 complements yeast null mutant</t>
  </si>
  <si>
    <t>OAZ1</t>
  </si>
  <si>
    <t>YPL052W</t>
  </si>
  <si>
    <t>S000005973</t>
  </si>
  <si>
    <t>Regulator of ornithine decarboxylase Spe1p; antizyme that binds to Spe1p to stimulate ubiquitin-independent degradation by the proteasome; binding of polyamines to nascent Oaz1p during translation stimulates +1 ribosomal frameshifting, allowing translation of full-length Oaz1p</t>
  </si>
  <si>
    <t>OCA1</t>
  </si>
  <si>
    <t>YNL099C</t>
  </si>
  <si>
    <t>S000005043</t>
  </si>
  <si>
    <t>Putative protein tyrosine phosphatase; required for cell cycle arrest in response to oxidative damage of DNA</t>
  </si>
  <si>
    <t>OCA2</t>
  </si>
  <si>
    <t>YNL056W</t>
  </si>
  <si>
    <t>S000005001</t>
  </si>
  <si>
    <t>Protein of unknown function; similar to predicted tyrosine phosphatases Oca1p and Siw14p; green fluorescent protein (GFP)-fusion protein localizes to the cytoplasm; YNL056W is not an essential gene</t>
  </si>
  <si>
    <t>OCA4</t>
  </si>
  <si>
    <t>YCR095C</t>
  </si>
  <si>
    <t>S000000691</t>
  </si>
  <si>
    <t>Cytoplasmic protein required for replication of Brome mosaic virus; S. cerevisiae is a model system for studying replication of positive-strand RNA viruses in their natural hosts</t>
  </si>
  <si>
    <t>OCA5</t>
  </si>
  <si>
    <t>YHL029C</t>
  </si>
  <si>
    <t>S000001021</t>
  </si>
  <si>
    <t>OCA6</t>
  </si>
  <si>
    <t>YDR067C</t>
  </si>
  <si>
    <t>S000002474</t>
  </si>
  <si>
    <t>Cytoplasmic protein required for replication of Brome mosaic virus; S. cerevisiae is a model system for studying positive-strand RNA virus replication; null mutation confers sensitivity to tunicamycin and DTT</t>
  </si>
  <si>
    <t>OCH1</t>
  </si>
  <si>
    <t>YGL038C</t>
  </si>
  <si>
    <t>S000003006</t>
  </si>
  <si>
    <t>Mannosyltransferase of the cis-Golgi apparatus; initiates the polymannose outer chain elongation of N-linked oligosaccharides of glycoproteins</t>
  </si>
  <si>
    <t>OCT1</t>
  </si>
  <si>
    <t>YKL134C</t>
  </si>
  <si>
    <t>S000001617</t>
  </si>
  <si>
    <t>Mitochondrial intermediate peptidase; cleaves destabilizing N-terminal residues of a subset of proteins upon import, after their cleavage by mitochondrial processing peptidase (Mas1p-Mas2p); may contribute to mitochondrial iron homeostasis</t>
  </si>
  <si>
    <t>ODC1</t>
  </si>
  <si>
    <t>YPL134C</t>
  </si>
  <si>
    <t>S000006055</t>
  </si>
  <si>
    <t>Mitochondrial inner membrane transporter; 2-oxodicarboxylate transporter, exports 2-oxoadipate and 2-oxoglutarate from the mitochondrial matrix to the cytosol for lysine and glutamate biosynthesis and lysine catabolism; suppresses, in multicopy, an fmc1 null mutation; ODC1 has a paralog, ODC2, that arose from the whole genome duplication</t>
  </si>
  <si>
    <t>ODC2</t>
  </si>
  <si>
    <t>YOR222W</t>
  </si>
  <si>
    <t>S000005748</t>
  </si>
  <si>
    <t>Mitochondrial inner membrane transporter; 2-oxodicarboxylate transporter, exports 2-oxoadipate and 2-oxoglutarate from the mitochondrial matrix to the cytosol for use in lysine and glutamate biosynthesis and in lysine catabolism; ODC2 has a paralog, ODC1, that arose from the whole genome duplication</t>
  </si>
  <si>
    <t>OGG1</t>
  </si>
  <si>
    <t>YML060W</t>
  </si>
  <si>
    <t>S000004525</t>
  </si>
  <si>
    <t>Nuclear and mitochondrial glycosylase/lyase; specifically excises 7,8-dihydro-8-oxoguanine residues located opposite cytosine or thymine residues in DNA, repairs oxidative damage to mitochondrial DNA, contributes to UVA resistance</t>
  </si>
  <si>
    <t>OKP1</t>
  </si>
  <si>
    <t>YGR179C</t>
  </si>
  <si>
    <t>S000003411</t>
  </si>
  <si>
    <t>Outer kinetochore protein required for accurate chromosome segregation; component of COMA (Ctf19p, Okp1p, Mcm21p, Ame1p) a kinetochore sub-complex which functions as a platform for kinetochore assembly; orthologous to human centromere constitutive-associated network (CCAN) subunit CENP-Q and fission yeast fta7</t>
  </si>
  <si>
    <t>OLA1</t>
  </si>
  <si>
    <t>YBR025C</t>
  </si>
  <si>
    <t>S000000229</t>
  </si>
  <si>
    <t>P-loop ATPase with similarity to human OLA1 and bacterial YchF; identified as specifically interacting with the proteasome; null mutant displays increased translation rate and increased readthrough of premature stop codons; protein abundance increases in response to hydrogen peroxide and to DNA replication stress</t>
  </si>
  <si>
    <t>OLE1</t>
  </si>
  <si>
    <t>YGL055W</t>
  </si>
  <si>
    <t>S000003023</t>
  </si>
  <si>
    <t>Delta(9) fatty acid desaturase; required for monounsaturated fatty acid synthesis and for normal distribution of mitochondria</t>
  </si>
  <si>
    <t>OM14</t>
  </si>
  <si>
    <t>YBR230C</t>
  </si>
  <si>
    <t>S000000434</t>
  </si>
  <si>
    <t>Mitochondrial outer membrane receptor for cytosolic ribosomes; integral protein of the outer membrane that interacts with the nascent chain-associated complex (NAC) bound to ribosomes, contributing to co-translational mitochondrial import; interacts with porin (Por1p) and Om45p; abundance is decreased in cells grown in glucose relative to other carbon sources</t>
  </si>
  <si>
    <t>OM45</t>
  </si>
  <si>
    <t>YIL136W</t>
  </si>
  <si>
    <t>S000001398</t>
  </si>
  <si>
    <t>Mitochondrial outer membrane protein of unknown function; major constituent of the outer membrane, extending into the intermembrane space; interacts with porin (Por1p) and with Om14p; imported via the presequence pathway involving the TOM and TIM23 complexes, then assembled in the outer membrane by Mim1p; protein abundance increases in response to DNA replication stress</t>
  </si>
  <si>
    <t>OMA1</t>
  </si>
  <si>
    <t>YKR087C</t>
  </si>
  <si>
    <t>S000001795</t>
  </si>
  <si>
    <t>Metalloendopeptidase of the mitochondrial inner membrane; important for adaptive responses to various homeostatic insults, preservation of normal mitochondrial function under damage-eliciting conditions, and stability of respiratory supercomplexes; involved in turnover of membrane-embedded proteins; mediates degradation of Cox1p in coa2 mutant cells; zebrafish ortholog has a role in organ development and mouse ortholog is also required for respiratory supercomplex stability</t>
  </si>
  <si>
    <t>OMS1</t>
  </si>
  <si>
    <t>YDR316W</t>
  </si>
  <si>
    <t>S000002724</t>
  </si>
  <si>
    <t>Protein integral to the mitochondrial membrane; has a conserved methyltransferase motif and is predicted to be an RNA methyltransferase; multicopy suppressor of respiratory defects caused by OXA1 mutations</t>
  </si>
  <si>
    <t>OPI1</t>
  </si>
  <si>
    <t>YHL020C</t>
  </si>
  <si>
    <t>S000001012</t>
  </si>
  <si>
    <t>Transcriptional regulator of a variety of genes; phosphorylation by protein kinase A stimulates Opi1p function in negative regulation of phospholipid biosynthetic genes; involved in telomere maintenance; null exhibits disrupted mitochondrial metabolism and low cardiolipin content, strongly correlated with overproduction of inositol; binds to phosphatidic acid</t>
  </si>
  <si>
    <t>OPI10</t>
  </si>
  <si>
    <t>YOL032W</t>
  </si>
  <si>
    <t>S000005392</t>
  </si>
  <si>
    <t>Protein with a possible role in phospholipid biosynthesis; null mutant displays an inositol-excreting phenotype that is suppressed by exogenous choline; protein abundance increases in response to DNA replication stress</t>
  </si>
  <si>
    <t>OPI3</t>
  </si>
  <si>
    <t>YJR073C</t>
  </si>
  <si>
    <t>S000003834</t>
  </si>
  <si>
    <t>Methylene-fatty-acyl-phospholipid synthase; catalyzes the last two steps in phosphatidylcholine biosynthesis; also known as phospholipid methyltransferase</t>
  </si>
  <si>
    <t>OPT1</t>
  </si>
  <si>
    <t>YJL212C</t>
  </si>
  <si>
    <t>S000003748</t>
  </si>
  <si>
    <t>Proton-coupled oligopeptide transporter of the plasma membrane; also transports glutathione and phytochelatin; member of the OPT family</t>
  </si>
  <si>
    <t>OPT2</t>
  </si>
  <si>
    <t>YPR194C</t>
  </si>
  <si>
    <t>S000006398</t>
  </si>
  <si>
    <t>Oligopeptide transporter; localized to peroxisomes and affects glutathione redox homeostasis; also localizes to the plasma membrane (PM) and to the late Golgi, and has a role in maintenance of lipid asymmetry between the inner and outer leaflets of the PM; member of the OPT family, with potential orthologs in S. pombe and C. albicans; also plays a role in formation of mature vacuoles and in polarized cell growth</t>
  </si>
  <si>
    <t>OPY1</t>
  </si>
  <si>
    <t>YBR129C</t>
  </si>
  <si>
    <t>S000000333</t>
  </si>
  <si>
    <t>Protein of unknown function; overproduction blocks cell cycle arrest in the presence of mating pheromone; the authentic, non-tagged protein is detected in highly purified mitochondria in high-throughput studies</t>
  </si>
  <si>
    <t>OPY2</t>
  </si>
  <si>
    <t>YPR075C</t>
  </si>
  <si>
    <t>S000006279</t>
  </si>
  <si>
    <t>Integral membrane protein that acts as a membrane anchor for Ste50p; involved in the signaling branch of the high-osmolarity glycerol (HOG) pathway and as a regulator of the filamentous growth pathway; overproduction blocks cell cycle arrest in the presence of mating pheromone; relocalizes from vacuole to plasma membrane upon DNA replication stress</t>
  </si>
  <si>
    <t>ORC1</t>
  </si>
  <si>
    <t>YML065W</t>
  </si>
  <si>
    <t>S000004530</t>
  </si>
  <si>
    <t>Largest subunit of the origin recognition complex; involved in directing DNA replication by binding to replication origins; also involved in transcriptional silencing; exhibits ATPase activity; ORC1 has a paralog, SIR3, that arose from the whole genome duplication</t>
  </si>
  <si>
    <t>ORC2</t>
  </si>
  <si>
    <t>YBR060C</t>
  </si>
  <si>
    <t>S000000264</t>
  </si>
  <si>
    <t>Subunit of the origin recognition complex (ORC); ORC directs DNA replication by binding to replication origins and is also involved in transcriptional silencing; interacts with Spp1p and with trimethylated histone H3; phosphorylated by Cdc28p</t>
  </si>
  <si>
    <t>ORC3</t>
  </si>
  <si>
    <t>YLL004W</t>
  </si>
  <si>
    <t>S000003927</t>
  </si>
  <si>
    <t>Subunit of the origin recognition complex (ORC); ORC directs DNA replication by binding to replication origins and is also involved in transcriptional silencing</t>
  </si>
  <si>
    <t>ORC4</t>
  </si>
  <si>
    <t>YPR162C</t>
  </si>
  <si>
    <t>S000006366</t>
  </si>
  <si>
    <t>Subunit of the origin recognition complex (ORC); ORC directs DNA replication by binding to replication origins and is also involved in transcriptional silencing; ORC4 has a paralog, RIF2, that arose from the whole genome duplication</t>
  </si>
  <si>
    <t>ORC5</t>
  </si>
  <si>
    <t>YNL261W</t>
  </si>
  <si>
    <t>S000005205</t>
  </si>
  <si>
    <t>ORC6</t>
  </si>
  <si>
    <t>YHR118C</t>
  </si>
  <si>
    <t>S000001160</t>
  </si>
  <si>
    <t>Subunit of the origin recognition complex (ORC); ORC directs DNA replication by binding to replication origins and is also involved in transcriptional silencing; phosphorylated by Cdc28p; mutation in the human Orc6p is linked to Meier-Gorlin syndrome</t>
  </si>
  <si>
    <t>ORM1</t>
  </si>
  <si>
    <t>YGR038W</t>
  </si>
  <si>
    <t>S000003270</t>
  </si>
  <si>
    <t>Protein that mediates sphingolipid homeostasis; evolutionarily conserved, required for resistance to agents that induce unfolded protein response; Orm1p and Orm2p together control membrane biogenesis by coordinating lipid homeostasis with protein quality control; ORM1 has a paralog, ORM2, that arose from the whole genome duplication</t>
  </si>
  <si>
    <t>ORM2</t>
  </si>
  <si>
    <t>YLR350W</t>
  </si>
  <si>
    <t>S000004342</t>
  </si>
  <si>
    <t>Protein that mediates sphingolipid homeostasis; evolutionarily conserved, required for resistance to agents that induce unfolded protein response; Orm1p and Orm2p together control membrane biogenesis by coordinating lipid homeostasis with protein quality control; protein abundance increases in response to DNA replication stress; ORM2 has a paralog, ORM1, that arose from the whole genome duplication</t>
  </si>
  <si>
    <t>ORT1</t>
  </si>
  <si>
    <t>YOR130C</t>
  </si>
  <si>
    <t>S000005656</t>
  </si>
  <si>
    <t>Ornithine transporter of the mitochondrial inner membrane; exports ornithine from mitochondria as part of arginine biosynthesis; functionally complemented by human ortholog, SLC25A15, which is associated with hyperammonaemia-hyperornithinaemia-homocitrullinuria (HHH) syndrome, but HHH-associated variants fail to complement</t>
  </si>
  <si>
    <t>OSH2</t>
  </si>
  <si>
    <t>YDL019C</t>
  </si>
  <si>
    <t>S000002177</t>
  </si>
  <si>
    <t>Member of an oxysterol-binding protein family with seven members; in S. cerevisiae, family members have overlapping, redundant functions in sterol metabolism and collectively perform a function essential for viability; contains FFAT motif; interacts with ER anchor Scs2p at patches at the plasma membrane and at the nuclear envelope; regulated by sterol binding; OSH2 has a paralog, SWH1, that arose from the whole genome duplication</t>
  </si>
  <si>
    <t>OSH3</t>
  </si>
  <si>
    <t>YHR073W</t>
  </si>
  <si>
    <t>S000001115</t>
  </si>
  <si>
    <t>Member of an oxysterol-binding protein family; this family has seven members in S. cerevisiae; family members have overlapping, redundant functions in sterol metabolism and collectively perform a function essential for viability; contains FFAT motif; interacts with ER anchor Scs2p at patches at the plasma membrane; regulated by sterol binding</t>
  </si>
  <si>
    <t>OSH6</t>
  </si>
  <si>
    <t>YKR003W</t>
  </si>
  <si>
    <t>S000001711</t>
  </si>
  <si>
    <t>Member of an oxysterol-binding protein family; family members have overlapping, redundant functions in sterol metabolism and collectively perform a function essential for viability; GFP-fusion protein localizes to the cell periphery; overexpression extends lifespan by promoting vacuolar fusion; OSH6 has a paralog, OSH7, that arose from the whole genome duplication</t>
  </si>
  <si>
    <t>OSH7</t>
  </si>
  <si>
    <t>YHR001W</t>
  </si>
  <si>
    <t>S000001043</t>
  </si>
  <si>
    <t>Oxysterol-binding protein; part of family with seven members in S. cerevisiae; family members have overlapping, redundant functions in sterol metabolism and collectively perform a function essential for viability; OSH7 has a paralog, OSH6, that arose from the whole genome duplication</t>
  </si>
  <si>
    <t>OSM1</t>
  </si>
  <si>
    <t>YJR051W</t>
  </si>
  <si>
    <t>S000003812</t>
  </si>
  <si>
    <t>Fumarate reductase, catalyzes the reduction of fumarate to succinate; required for the reoxidation of intracellular NADH under anaerobic conditions; mutations cause osmotic sensitivity; has two translation start sites, one at the annotated start codon which produces an ER-targeted form required for anaerobic growth, and one at codon 32 which produces a mitochondrially-targeted form; OSM1 has a paralog, FRD1, that arose from the whole genome duplication</t>
  </si>
  <si>
    <t>OST1</t>
  </si>
  <si>
    <t>YJL002C</t>
  </si>
  <si>
    <t>S000003539</t>
  </si>
  <si>
    <t>Alpha subunit of the oligosaccharyltransferase complex of the ER lumen; complex catalyzes asparagine-linked glycosylation of newly synthesized proteins</t>
  </si>
  <si>
    <t>OST2</t>
  </si>
  <si>
    <t>YOR103C</t>
  </si>
  <si>
    <t>S000005629</t>
  </si>
  <si>
    <t>Epsilon subunit of the oligosaccharyltransferase complex; located in the ER lumen; catalyzes asparagine-linked glycosylation of newly synthesized proteins</t>
  </si>
  <si>
    <t>OST3</t>
  </si>
  <si>
    <t>YOR085W</t>
  </si>
  <si>
    <t>S000005611</t>
  </si>
  <si>
    <t>Gamma subunit of the oligosaccharyltransferase complex of the ER lumen; complex catalyzes asparagine-linked glycosylation of newly synthesized proteins; Ost3p is important for N-glycosylation of a subset of proteins</t>
  </si>
  <si>
    <t>OST4</t>
  </si>
  <si>
    <t>YDL232W</t>
  </si>
  <si>
    <t>S000002391</t>
  </si>
  <si>
    <t>Subunit of the oligosaccharyltransferase complex of the ER lumen; complex catalyzes protein asparagine-linked glycosylation; type I membrane protein required for incorporation of Ost3p or Ost6p into the OST complex</t>
  </si>
  <si>
    <t>OST5</t>
  </si>
  <si>
    <t>YGL226C-A</t>
  </si>
  <si>
    <t>S000003194</t>
  </si>
  <si>
    <t>Zeta subunit of the oligosaccharyltransferase complex of the ER lumen; complex catalyzes asparagine-linked glycosylation of newly synthesized proteins</t>
  </si>
  <si>
    <t>OST6</t>
  </si>
  <si>
    <t>YML019W</t>
  </si>
  <si>
    <t>S000004481</t>
  </si>
  <si>
    <t>Subunit of the oligosaccharyltransferase complex of the ER lumen; complex catalyzes asparagine-linked glycosylation of newly synthesized proteins; similar to and partially functionally redundant with Ost3p</t>
  </si>
  <si>
    <t>OSW2</t>
  </si>
  <si>
    <t>YLR054C</t>
  </si>
  <si>
    <t>S000004044</t>
  </si>
  <si>
    <t>Protein of unknown function reputedly involved in spore wall assembly</t>
  </si>
  <si>
    <t>OSW5</t>
  </si>
  <si>
    <t>YMR148W</t>
  </si>
  <si>
    <t>S000004756</t>
  </si>
  <si>
    <t>Protein of unknown function with possible role in spore wall assembly; predicted to contain an N-terminal transmembrane domain; osw5 null mutant spores exhibit increased spore wall permeability and sensitivity to beta-glucanase digestion</t>
  </si>
  <si>
    <t>OSW7</t>
  </si>
  <si>
    <t>YFR039C</t>
  </si>
  <si>
    <t>S000001935</t>
  </si>
  <si>
    <t>Protein involved in outer spore wall assembly; likely involved directly in dityrosine layer assembly; may be involved in response to high salt and changes in carbon source; SWAT-GFP, seamless-GFP and mCherry fusion proteins localize to the endoplasmic reticulum; deletion mutant has decreased spore survival in Drosophila feces; OSW7 has a paralog, SHE10, that arose from the whole genome duplication; paralogs are redundant for spore wall dityrosine assembly</t>
  </si>
  <si>
    <t>OTU1</t>
  </si>
  <si>
    <t>YFL044C</t>
  </si>
  <si>
    <t>S000001850</t>
  </si>
  <si>
    <t>Deubiquitylation enzyme that binds to the chaperone-ATPase Cdc48p; may contribute to regulation of protein degradation by deubiquitylating substrates that have been ubiquitylated by Ufd2p; member of the Ovarian Tumor (OTU) family; protein abundance increases in response to DNA replication stress</t>
  </si>
  <si>
    <t>OTU2</t>
  </si>
  <si>
    <t>YHL013C</t>
  </si>
  <si>
    <t>S000001005</t>
  </si>
  <si>
    <t>Protein of unknown function; may interact with ribosomes, based on co-purification experiments; member of the ovarian tumor-like (OTU) superfamily of predicted cysteine proteases; shows cytoplasmic localization; protein abundance increases in response to DNA replication stress</t>
  </si>
  <si>
    <t>OXA1</t>
  </si>
  <si>
    <t>YER154W</t>
  </si>
  <si>
    <t>S000000956</t>
  </si>
  <si>
    <t>Mitochondrial inner membrane insertase; mediates the insertion of both mitochondrial- and nuclear-encoded proteins from the matrix into the inner membrane; also has a role in insertion of carrier proteins into the inner membrane; acts as a voltage-gated ion channel, activated by substrate peptides; interacts with mitochondrial ribosomes; conserved from bacteria to animals</t>
  </si>
  <si>
    <t>OXP1</t>
  </si>
  <si>
    <t>YKL215C</t>
  </si>
  <si>
    <t>S000001698</t>
  </si>
  <si>
    <t>5-oxoprolinase; enzyme is ATP-dependent and functions as a dimer; similar to mouse Oplah gene; green fluorescent protein (GFP)-fusion protein localizes to the cytoplasm; protein abundance increases in response to DNA replication stress</t>
  </si>
  <si>
    <t>OXR1</t>
  </si>
  <si>
    <t>YPL196W</t>
  </si>
  <si>
    <t>S000006117</t>
  </si>
  <si>
    <t>Protein of unknown function required for oxidative damage resistance; required for normal levels of resistance to oxidative damage; null mutants are sensitive to hydrogen peroxide; member of a conserved family of proteins found in eukaryotes</t>
  </si>
  <si>
    <t>OYE2</t>
  </si>
  <si>
    <t>YHR179W</t>
  </si>
  <si>
    <t>S000001222</t>
  </si>
  <si>
    <t>Conserved NADPH oxidoreductase containing flavin mononucleotide (FMN); responsible for geraniol reduction into citronellol during fermentation; homologous to Oye3p with different ligand binding and catalytic properties; may be involved in sterol metabolism, oxidative stress response, and programmed cell death; protein abundance increases in response to DNA replication stress</t>
  </si>
  <si>
    <t>OYE3</t>
  </si>
  <si>
    <t>YPL171C</t>
  </si>
  <si>
    <t>S000006092</t>
  </si>
  <si>
    <t>Conserved NADPH oxidoreductase containing flavin mononucleotide (FMN); homologous to Oye2p with different ligand binding and catalytic properties; has potential roles in oxidative stress response and programmed cell death</t>
  </si>
  <si>
    <t>PAA1</t>
  </si>
  <si>
    <t>YDR071C</t>
  </si>
  <si>
    <t>S000002478</t>
  </si>
  <si>
    <t>Polyamine acetyltransferase; acetylates polyamines (e.g. putrescine, spermidine, spermine) and also aralkylamines (e.g. tryptamine, phenylethylamine); may be involved in transcription and/or DNA replication</t>
  </si>
  <si>
    <t>PAB1</t>
  </si>
  <si>
    <t>YER165W</t>
  </si>
  <si>
    <t>S000000967</t>
  </si>
  <si>
    <t>Poly(A) binding protein; part of the 3'-end RNA-processing complex, mediates interactions between the 5' cap structure and the 3' mRNA poly(A) tail, involved in control of poly(A) tail length, interacts with translation factor eIF-4G; stimulates, but is not required for the deadenylation activity of the Pan2p-Pan3p poly(A)-ribonuclease complex</t>
  </si>
  <si>
    <t>PAC1</t>
  </si>
  <si>
    <t>YOR269W</t>
  </si>
  <si>
    <t>S000005795</t>
  </si>
  <si>
    <t>Involved in nuclear migration, part of the dynein/dynactin pathway; targets dynein to microtubule tips, which is necessary for sliding of microtubules along bud cortex; serves at interface between dynein's ATPase site and its microtubule binding stalk, causing individual dynein motors to remain attached to microtubules for long periods; synthetic lethal with bni1; homolog of human LIS1, mutations in which cause the severe brain disorder lissencephaly</t>
  </si>
  <si>
    <t>PAC10</t>
  </si>
  <si>
    <t>YGR078C</t>
  </si>
  <si>
    <t>S000003310</t>
  </si>
  <si>
    <t>Part of the heteromeric co-chaperone GimC/prefoldin complex; complex promotes efficient protein folding</t>
  </si>
  <si>
    <t>PAC11</t>
  </si>
  <si>
    <t>YDR488C</t>
  </si>
  <si>
    <t>S000002896</t>
  </si>
  <si>
    <t>Dynein intermediate chain, microtubule motor protein; required for intracellular transport and cell division; acts in cytoplasmic dynein pathway; forms complex with dynein light chain Dyn2p that promotes Dyn1p homodimerization and potentiates motor processivity; Dyn2p-Pac11p complex is also important for interaction of dynein motor complex with dynactin complex; forms cortical cytoplasmic microtubule capture site with Num1p; essential in the absence of CIN8</t>
  </si>
  <si>
    <t>PAC2</t>
  </si>
  <si>
    <t>YER007W</t>
  </si>
  <si>
    <t>S000000809</t>
  </si>
  <si>
    <t>Microtubule effector required for tubulin heterodimer formation; binds alpha-tubulin, required for normal microtubule function, null mutant exhibits cold-sensitive microtubules and sensitivity to benomyl</t>
  </si>
  <si>
    <t>PAD1</t>
  </si>
  <si>
    <t>YDR538W</t>
  </si>
  <si>
    <t>S000002946</t>
  </si>
  <si>
    <t>Phenylacrylic acid decarboxylase; confers resistance to cinnamic acid, decarboxylates aromatic carboxylic acids to the corresponding vinyl derivatives; also has mRNA binding activity; homolog of E. coli UbiX; co-overproduction of Pad1p and Fdc1p greatly increases cinnamic acid decarboxylase activity</t>
  </si>
  <si>
    <t>PAF1</t>
  </si>
  <si>
    <t>YBR279W</t>
  </si>
  <si>
    <t>S000000483</t>
  </si>
  <si>
    <t>Component of the Paf1p complex involved in transcription elongation; binds to and modulates the activity of RNA polymerases I and II; required for expression of a subset of genes, including cell cycle-regulated genes; involved in SER3 repression by helping to maintain SRG1 transcription-dependent nucleosome occupancy; homolog of human PD2/hPAF1</t>
  </si>
  <si>
    <t>PAH1</t>
  </si>
  <si>
    <t>YMR165C</t>
  </si>
  <si>
    <t>S000004775</t>
  </si>
  <si>
    <t>Mg2+-dependent phosphatidate (PA) phosphatase; dephosphorylates PA to yield diacylglycerol; regulates phospholipid synthesis, nuclear/ER membrane growth, lipid droplet formation, triacylglycerol synthesis, vacuolar homeostasis and cell wall integrity; phosphorylated by Pho85p/Pho80p, Cdc28p/Cyclin B, PKA, PKC, and CKII, regulating activity, localization, and proteosomal degradation; homolog of mammalian lipins 1 and 2; human homologs LPIN1, LPIN2, LPIN3 complement the null</t>
  </si>
  <si>
    <t>PAI3</t>
  </si>
  <si>
    <t>YMR174C</t>
  </si>
  <si>
    <t>S000004786</t>
  </si>
  <si>
    <t>Cytoplasmic proteinase A (Pep4p) inhibitor; dependent on Pbs2p and Hog1p protein kinases for osmotic induction; intrinsically unstructured, N-terminal half becomes ordered in the active site of proteinase A upon contact</t>
  </si>
  <si>
    <t>PAL1</t>
  </si>
  <si>
    <t>YDR348C</t>
  </si>
  <si>
    <t>S000002756</t>
  </si>
  <si>
    <t>Protein of unknown function thought to be involved in endocytosis; physically interacts with Ede1p and is found at endocytic sites at cell periphery during early stages of endocytosis; green fluorescent protein (GFP)-fusion protein localizes to bud neck; potential Cdc28p substrate; similar to S. pombe Pal1 protein; relocalizes from bud neck to cytoplasm upon DNA replication stress; PAL1 has a paralog, YHR097C, that arose from the whole genome duplication</t>
  </si>
  <si>
    <t>PAM1</t>
  </si>
  <si>
    <t>YDR251W</t>
  </si>
  <si>
    <t>S000002659</t>
  </si>
  <si>
    <t>Essential protein of unknown function; exhibits variable expression during colony morphogenesis; overexpression permits survival without protein phosphatase 2A, inhibits growth, and induces a filamentous phenotype; PAM1 has a paralog, SVL3, that arose from the whole genome duplication</t>
  </si>
  <si>
    <t>PAM16</t>
  </si>
  <si>
    <t>YJL104W</t>
  </si>
  <si>
    <t>S000003640</t>
  </si>
  <si>
    <t>Subunit of the import motor (PAM complex); the PAM complex is a  component of the Translocase of the Inner Mitochondrial membrane (TIM23 complex); forms a 1:1 subcomplex with Pam18p and inhibits its cochaperone activity; contains a J-like domain</t>
  </si>
  <si>
    <t>PAM17</t>
  </si>
  <si>
    <t>YKR065C</t>
  </si>
  <si>
    <t>S000001773</t>
  </si>
  <si>
    <t>Constituent of the TIM23 complex; proposed alternatively to be a component of the import motor (PAM complex) or to interact with and modulate the core TIM23 (Translocase of the Inner mitochondrial Membrane) complex; protein abundance increases in response to DNA replication stress</t>
  </si>
  <si>
    <t>PAM18</t>
  </si>
  <si>
    <t>YLR008C</t>
  </si>
  <si>
    <t>S000003998</t>
  </si>
  <si>
    <t>Subunit of the import motor (PAM complex); the PAM complex is a  component of the Translocase of the Inner Mitochondrial membrane (TIM23 complex); essential J-protein cochaperone that stimulates Ssc1p ATPase activity to drive import; inhibited by Pam16p</t>
  </si>
  <si>
    <t>PAN1</t>
  </si>
  <si>
    <t>YIR006C</t>
  </si>
  <si>
    <t>S000001445</t>
  </si>
  <si>
    <t>Part of actin cytoskeleton-regulatory complex Pan1p-Sla1p-End3p; associates with actin patches on cell cortex; promotes protein-protein interactions essential for endocytosis; binds to and activates Arp2/3 complex in vitro; phosphorylation of Thr-1225 is regulated by MAPK Hog1p in response to osmotic stress; previously thought to be a subunit of poly(A) ribonuclease</t>
  </si>
  <si>
    <t>PAN2</t>
  </si>
  <si>
    <t>YGL094C</t>
  </si>
  <si>
    <t>S000003062</t>
  </si>
  <si>
    <t>Catalytic subunit of the Pan2p-Pan3p poly(A)-ribonuclease complex; complex acts to control poly(A) tail length and regulate the stoichiometry and activity of postreplication repair complexes</t>
  </si>
  <si>
    <t>PAN3</t>
  </si>
  <si>
    <t>YKL025C</t>
  </si>
  <si>
    <t>S000001508</t>
  </si>
  <si>
    <t>Essential subunit of the Pan2p-Pan3p poly(A)-ribonuclease complex; poly (A) mRNA binding subunit which recruits mRNA to the complex; the Pan2p-Pan3p complex controls poly(A) tail length and regulates the stoichiometry and activity of postreplication repair complexes</t>
  </si>
  <si>
    <t>PAN5</t>
  </si>
  <si>
    <t>YHR063C</t>
  </si>
  <si>
    <t>S000001105</t>
  </si>
  <si>
    <t>2-dehydropantoate 2-reductase; part of the pantothenic acid pathway, structurally homologous to E. coli panE</t>
  </si>
  <si>
    <t>PAN6</t>
  </si>
  <si>
    <t>YIL145C</t>
  </si>
  <si>
    <t>S000001407</t>
  </si>
  <si>
    <t>Pantothenate synthase; also known as pantoate-beta-alanine ligase, required for pantothenic acid biosynthesis, deletion causes pantothenic acid auxotrophy, homologous to E. coli panC</t>
  </si>
  <si>
    <t>PAP1</t>
  </si>
  <si>
    <t>YKR002W</t>
  </si>
  <si>
    <t>S000001710</t>
  </si>
  <si>
    <t>Poly(A) polymerase; one of three factors required for mRNA 3'-end polyadenylation, forms multiprotein complex with polyadenylation factor I (PF I), also required for mRNA nuclear export; may also polyadenylate rRNAs; required for gene looping</t>
  </si>
  <si>
    <t>PAP2</t>
  </si>
  <si>
    <t>YOL115W</t>
  </si>
  <si>
    <t>S000005475</t>
  </si>
  <si>
    <t>Non-canonical poly(A) polymerase; involved in nuclear RNA degradation as a component of TRAMP; catalyzes polyadenylation of hypomodified tRNAs, and snoRNA and rRNA precursors; required for mRNA surveillance and maintenance of genome integrity, serving as a link between RNA and DNA metabolism; overlapping but non-redundant functions with Trf5p; relocalizes to cytosol in response to hypoxia</t>
  </si>
  <si>
    <t>PAR32</t>
  </si>
  <si>
    <t>YDL173W</t>
  </si>
  <si>
    <t>S000002332</t>
  </si>
  <si>
    <t>Protein of unknown function; hyperphosphorylated upon rapamycin treatment in a Tap42p-dependent manner; green fluorescent protein (GFP)-fusion protein localizes to the cytoplasm; PAR32 is not an essential gene</t>
  </si>
  <si>
    <t>PAT1</t>
  </si>
  <si>
    <t>YCR077C</t>
  </si>
  <si>
    <t>S000000673</t>
  </si>
  <si>
    <t>Deadenylation-dependent mRNA-decapping factor; also required for faithful chromosome transmission, maintenance of rDNA locus stability, and protection of mRNA 3'-UTRs from trimming; associated with topoisomerase II; binds to mRNAs under glucose starvation, most often in the 3' UTR; functionally linked to Pab1p; forms cytoplasmic foci upon DNA replication stress; phosphorylation by PKA inhibits P body foci formation</t>
  </si>
  <si>
    <t>PAU1</t>
  </si>
  <si>
    <t>YJL223C</t>
  </si>
  <si>
    <t>S000003759</t>
  </si>
  <si>
    <t>Member of the seripauperin multigene family; encoded mainly in subtelomeric regions; SWAT-GFP and mCherry fusion proteins localize to the vacuole; active during alcoholic fermentation; regulated by anaerobiosis, negatively regulated by oxygen; repressed by heme; identical to Pau14p</t>
  </si>
  <si>
    <t>PAU12</t>
  </si>
  <si>
    <t>YGR294W</t>
  </si>
  <si>
    <t>S000003526</t>
  </si>
  <si>
    <t>Protein of unknown function; member of the seripauperin multigene family encoded mainly in subtelomeric regions; SWAT-GFP fusion protein localizes to both the endoplasmic reticulum and vacuole</t>
  </si>
  <si>
    <t>PAU13</t>
  </si>
  <si>
    <t>YHL046C</t>
  </si>
  <si>
    <t>S000001038</t>
  </si>
  <si>
    <t>Protein of unknown function; member of the seripauperin multigene family encoded mainly in subtelomeric regions; expression is induced after ethanol shock; SWAT-GFP and mCherry fusion proteins localize to the endoplasmic reticulum and vacuole respectively</t>
  </si>
  <si>
    <t>PAU14</t>
  </si>
  <si>
    <t>YIL176C</t>
  </si>
  <si>
    <t>S000001438</t>
  </si>
  <si>
    <t>Protein of unknown function; member of the seripauperin multigene family encoded mainly in subtelomeric regions; identical to Pau1p</t>
  </si>
  <si>
    <t>PAU17</t>
  </si>
  <si>
    <t>YLL025W</t>
  </si>
  <si>
    <t>S000003948</t>
  </si>
  <si>
    <t>Protein of unknown function; member of the seripauperin multigene family encoded mainly in subtelomeric regions; SWAT-GFP and mCherry fusion proteins localize to the vacuole; YLL025W is not an essential gene</t>
  </si>
  <si>
    <t>PAU18</t>
  </si>
  <si>
    <t>YLL064C</t>
  </si>
  <si>
    <t>S000003987</t>
  </si>
  <si>
    <t>Protein of unknown function; member of the seripauperin multigene family encoded mainly in subtelomeric regions; identical to Pau6p</t>
  </si>
  <si>
    <t>PAU2</t>
  </si>
  <si>
    <t>YEL049W</t>
  </si>
  <si>
    <t>S000000775</t>
  </si>
  <si>
    <t xml:space="preserve">Member of the seripauperin multigene family; encoded mainly in subtelomeric region; active during alcoholic fermentation; regulated by anaerobiosis; negatively regulated by oxygen; repressed by heme </t>
  </si>
  <si>
    <t>PAU21</t>
  </si>
  <si>
    <t>YOR394W</t>
  </si>
  <si>
    <t>S000005921</t>
  </si>
  <si>
    <t>Protein of unknown function; member of the seripauperin multigene family encoded mainly in subtelomeric regions; SWAT-GFP, seamless-GFP and mCherry fusion proteins localize to the cytosol; identical to Pau22p; encodes two proteins that are translated from 2 different start codons</t>
  </si>
  <si>
    <t>PAU22</t>
  </si>
  <si>
    <t>YPL282C</t>
  </si>
  <si>
    <t>S000006203</t>
  </si>
  <si>
    <t>Protein of unknown function; member of the seripauperin multigene family encoded mainly in subtelomeric regions; SWAT-GFP fusion protein localizes to the endoplasmic reticulum and vacuole, while mCherry fusion localizes to just the vacuole; identical to Pau21p; encodes two proteins that are translated from two different start codons</t>
  </si>
  <si>
    <t>PAU23</t>
  </si>
  <si>
    <t>YLR037C</t>
  </si>
  <si>
    <t>S000004027</t>
  </si>
  <si>
    <t>Cell wall mannoprotein; has similarity to Tir1p, Tir2p, Tir3p, and Tir4p; member of the seripauperin multigene family encoded mainly in subtelomeric regions; expressed under anaerobic conditions, completely repressed during aerobic growth</t>
  </si>
  <si>
    <t>PAU24</t>
  </si>
  <si>
    <t>YBR301W</t>
  </si>
  <si>
    <t>S000000505</t>
  </si>
  <si>
    <t>PAU4</t>
  </si>
  <si>
    <t>YLR461W</t>
  </si>
  <si>
    <t>S000004453</t>
  </si>
  <si>
    <t>Member of the seripauperin multigene family; encoded mainly in subtelomeric regions; SWAT-GFP fusion protein localizes to the endoplasmic reticulum and vacuole, while mCherry fusion localizes to just the vacuole; active during alcoholic fermentation; regulated by anaerobiosis; negatively regulated by oxygen; repressed by heme</t>
  </si>
  <si>
    <t>PAU5</t>
  </si>
  <si>
    <t>YFL020C</t>
  </si>
  <si>
    <t>S000001874</t>
  </si>
  <si>
    <t>Member of the seripauperin multigene family; encoded mainly in subtelomeric regions; induced during alcoholic fermentation; induced by low temperature and also by anaerobic conditions; negatively regulated by oxygen and repressed by heme</t>
  </si>
  <si>
    <t>PAU6</t>
  </si>
  <si>
    <t>YNR076W</t>
  </si>
  <si>
    <t>S000005359</t>
  </si>
  <si>
    <t>Member of the seripauperin multigene family; encoded mainly in subtelomeric regions; SWAT-GFP fusion protein localizes to the endoplasmic reticulum and vacuole, while mCherry fusion localizes to just the vacuole; active during alcoholic fermentation; regulated by anaerobiosis; negatively regulated by oxygen; repressed by heme; identical to Pau18p</t>
  </si>
  <si>
    <t>PAU7</t>
  </si>
  <si>
    <t>YAR020C</t>
  </si>
  <si>
    <t>S000000073</t>
  </si>
  <si>
    <t>Member of the seripauperin multigene family; active during alcoholic fermentation, regulated by anaerobiosis, inhibited by oxygen, repressed by heme</t>
  </si>
  <si>
    <t>PBA1</t>
  </si>
  <si>
    <t>YLR199C</t>
  </si>
  <si>
    <t>S000004189</t>
  </si>
  <si>
    <t>Protein involved in 20S proteasome assembly; forms a heterodimer with Add66p that binds to proteasome precursors; interaction with Pba1p-Add66p may affect function of the mature proteasome and its role in maintaining respiratory metabolism; similar to human PAC1 constituent of the PAC1-PAC2 complex involved in proteasome assembly</t>
  </si>
  <si>
    <t>PBI1</t>
  </si>
  <si>
    <t>YPL272C</t>
  </si>
  <si>
    <t>S000006193</t>
  </si>
  <si>
    <t>Putative protein of unknown function; gene expression induced in response to ketoconazole; YPL272C is not an essential gene</t>
  </si>
  <si>
    <t>PBI2</t>
  </si>
  <si>
    <t>YNL015W</t>
  </si>
  <si>
    <t>S000004960</t>
  </si>
  <si>
    <t>Cytosolic inhibitor of vacuolar proteinase B (PRB1); required for efficient vacuole inheritance; with thioredoxin forms protein complex LMA1, which assists in priming SNARE molecules and promotes vacuole fusion; protein abundance increases in response to DNA replication stress</t>
  </si>
  <si>
    <t>PBN1</t>
  </si>
  <si>
    <t>YCL052C</t>
  </si>
  <si>
    <t>S000000557</t>
  </si>
  <si>
    <t>Component of glycosylphosphatidylinositol-mannosyltransferase I; essential component; required for the autocatalytic post-translational processing of the protease B precursor Prb1p; localizes to ER in lumenal orientation; homolog of mammalian PIG-X</t>
  </si>
  <si>
    <t>PBP1</t>
  </si>
  <si>
    <t>YGR178C</t>
  </si>
  <si>
    <t>S000003410</t>
  </si>
  <si>
    <t>Component of glucose deprivation induced stress granules; involved in P-body-dependent granule assembly; similar to human ataxin-2; interacts with Pab1p to regulate mRNA polyadenylation; interacts with Mkt1p to regulate HO translation; protein increases in abundance and relative distribution to the nucleus increases upon DNA replication stress</t>
  </si>
  <si>
    <t>PBP2</t>
  </si>
  <si>
    <t>YBR233W</t>
  </si>
  <si>
    <t>S000000437</t>
  </si>
  <si>
    <t>RNA binding protein; has similarity to mammalian heterogeneous nuclear RNP K protein, involved in the regulation of telomere position effect and telomere length; relative distribution to the nucleus increases upon DNA replication stress</t>
  </si>
  <si>
    <t>PBP4</t>
  </si>
  <si>
    <t>YDL053C</t>
  </si>
  <si>
    <t>S000002211</t>
  </si>
  <si>
    <t>Pbp1p binding protein; interacts strongly with Pab1p-binding protein 1 (Pbp1p) in the yeast two-hybrid system; also interacts with Lsm12p in a copurification assay; relative distribution to the nucleus increases upon DNA replication stress</t>
  </si>
  <si>
    <t>PBR1</t>
  </si>
  <si>
    <t>YNL181W</t>
  </si>
  <si>
    <t>S000005125</t>
  </si>
  <si>
    <t>Putative oxidoreductase; required for cell viability</t>
  </si>
  <si>
    <t>PBS2</t>
  </si>
  <si>
    <t>YJL128C</t>
  </si>
  <si>
    <t>S000003664</t>
  </si>
  <si>
    <t>MAP kinase kinase of the HOG signaling pathway; activated under severe osmotic stress; mitophagy-specific regulator; plays a role in regulating Ty1 transposition</t>
  </si>
  <si>
    <t>PBY1</t>
  </si>
  <si>
    <t>YBR094W</t>
  </si>
  <si>
    <t>S000000298</t>
  </si>
  <si>
    <t>Putative tubulin tyrosine ligase associated with P-bodies; may have a role in mRNA metabolism; yeast knockout collection strain identified as a pby1 null mutant is actually wild-type for PBY1 and deleted for mms4</t>
  </si>
  <si>
    <t>PCA1</t>
  </si>
  <si>
    <t>YBR295W</t>
  </si>
  <si>
    <t>S000000499</t>
  </si>
  <si>
    <t>Cadmium transporting P-type ATPase; may also have a role in copper and iron homeostasis; stabilized by Cd binding, which prevents ubiquitination; S288C and other lab strains contain a G970R mutation which eliminates Cd transport function</t>
  </si>
  <si>
    <t>PCC1</t>
  </si>
  <si>
    <t>YKR095W-A</t>
  </si>
  <si>
    <t>S000028512</t>
  </si>
  <si>
    <t>Component of the EKC/KEOPS protein complex; EKC/KEOPS complex is required for t6A tRNA modification and telomeric TG1-3 recombination; may have role in transcription; other complex members are Kae1p, Gon7p, Bud32p, and Cgi121p</t>
  </si>
  <si>
    <t>PCD1</t>
  </si>
  <si>
    <t>YLR151C</t>
  </si>
  <si>
    <t>S000004141</t>
  </si>
  <si>
    <t>8-oxo-dGTP diphosphatase; prevents spontaneous mutagenesis via sanitization of oxidized purine nucleoside triphosphates; can also act as peroxisomal pyrophosphatase with specificity for coenzyme A and CoA derivatives, may function to remove potentially toxic oxidized CoA disulfide from peroxisomes to maintain the capacity for beta-oxidation of fatty acids; nudix hydrolase family member; similar E. coli MutT and human, rat and mouse MTH1</t>
  </si>
  <si>
    <t>PCF11</t>
  </si>
  <si>
    <t>YDR228C</t>
  </si>
  <si>
    <t>S000002636</t>
  </si>
  <si>
    <t>mRNA 3' end processing factor; essential component of cleavage and polyadenylation factor IA (CF IA), involved in pre-mRNA 3' end processing and in transcription termination; binds C-terminal domain of largest subunit of RNA pol II (Rpo21p); required for gene looping; relocalizes to the cytosol in response to hypoxia</t>
  </si>
  <si>
    <t>PCH2</t>
  </si>
  <si>
    <t>YBR186W</t>
  </si>
  <si>
    <t>S000000390</t>
  </si>
  <si>
    <t>Hexameric ring ATPase that remodels chromosome axis protein Hop1p; nucleolar component of the pachytene checkpoint, which prevents chromosome segregation when recombination and chromosome synapsis are defective; also represses meiotic interhomolog recombination in rDNA; required for meiotic double-stranded break formation</t>
  </si>
  <si>
    <t>PCI8</t>
  </si>
  <si>
    <t>YIL071C</t>
  </si>
  <si>
    <t>S000001333</t>
  </si>
  <si>
    <t>Possible shared subunit of Cop9 signalosome (CSN) and eIF3; binds eIF3b subunit Prt1p, has possible dual functions in transcriptional and translational control, contains a PCI (Proteasome-COP9 signalosome (CSN)-eIF3) domain</t>
  </si>
  <si>
    <t>PCK1</t>
  </si>
  <si>
    <t>YKR097W</t>
  </si>
  <si>
    <t>S000001805</t>
  </si>
  <si>
    <t>Phosphoenolpyruvate carboxykinase; key enzyme in gluconeogenesis, catalyzes early reaction in carbohydrate biosynthesis, glucose represses transcription and accelerates mRNA degradation, regulated by Mcm1p and Cat8p, located in the cytosol</t>
  </si>
  <si>
    <t>PCL1</t>
  </si>
  <si>
    <t>YNL289W</t>
  </si>
  <si>
    <t>S000005233</t>
  </si>
  <si>
    <t>Cyclin, interacts with cyclin-dependent kinase Pho85p; member of the Pcl1,2-like subfamily, involved in the regulation of polarized growth and morphogenesis and progression through the cell cycle; is ubiquitinated by Dma1p; phosphorylation by Pho85p targets it for degradation; localizes to sites of polarized cell growth</t>
  </si>
  <si>
    <t>PCL10</t>
  </si>
  <si>
    <t>YGL134W</t>
  </si>
  <si>
    <t>S000003102</t>
  </si>
  <si>
    <t>Pho85p cyclin; recruits, activates, and targets Pho85p cyclin-dependent protein kinase to its substrate; PCL10 has a paralog, PCL8, that arose from the whole genome duplication</t>
  </si>
  <si>
    <t>PCL2</t>
  </si>
  <si>
    <t>YDL127W</t>
  </si>
  <si>
    <t>S000002285</t>
  </si>
  <si>
    <t>Cyclin, interacts with cyclin-dependent kinase Pho85p; member of the Pcl1,2-like subfamily, involved in the regulation of polarized growth and morphogenesis and progression through the cell cycle; localizes to sites of polarized cell growth; PCL2 has a paralog, PCL9, that arose from the whole genome duplication</t>
  </si>
  <si>
    <t>PCL5</t>
  </si>
  <si>
    <t>YHR071W</t>
  </si>
  <si>
    <t>S000001113</t>
  </si>
  <si>
    <t>Cyclin; interacts with and phosphorylated by Pho85p cyclin-dependent kinase (Cdk), induced by Gcn4p at level of transcription, specifically required for Gcn4p degradation, may be sensor of cellular protein biosynthetic capacity</t>
  </si>
  <si>
    <t>PCL6</t>
  </si>
  <si>
    <t>YER059W</t>
  </si>
  <si>
    <t>S000000861</t>
  </si>
  <si>
    <t>Pho85p cyclin of the Pho80p subfamily; forms the major Glc8p kinase together with Pcl7p and Pho85p; involved in the control of glycogen storage by Pho85p; stabilized by Elongin C binding; PCL6 has a paralog, PCL7, that arose from the whole genome duplication</t>
  </si>
  <si>
    <t>PCL7</t>
  </si>
  <si>
    <t>YIL050W</t>
  </si>
  <si>
    <t>S000001312</t>
  </si>
  <si>
    <t>Pho85p cyclin of the Pho80p subfamily; forms a functional kinase complex with Pho85p which phosphorylates Mmr1p and is regulated by Pho81p; involved in glycogen metabolism, expression is cell-cycle regulated; PCL7 has a paralog, PCL6, that arose from the whole genome duplication</t>
  </si>
  <si>
    <t>PCL8</t>
  </si>
  <si>
    <t>YPL219W</t>
  </si>
  <si>
    <t>S000006140</t>
  </si>
  <si>
    <t>Cyclin; interacts with Pho85p cyclin-dependent kinase (Cdk) to phosphorylate and regulate glycogen synthase, also activates Pho85p for Glc8p phosphorylation; PCL8 has a paralog, PCL10, that arose from the whole genome duplication</t>
  </si>
  <si>
    <t>PCL9</t>
  </si>
  <si>
    <t>YDL179W</t>
  </si>
  <si>
    <t>S000002338</t>
  </si>
  <si>
    <t>Cyclin; forms a functional kinase complex with Pho85p cyclin-dependent kinase (Cdk), expressed in late M/early G1 phase, activated by Swi5p; PCL9 has a paralog, PCL2, that arose from the whole genome duplication</t>
  </si>
  <si>
    <t>PCM1</t>
  </si>
  <si>
    <t>YEL058W</t>
  </si>
  <si>
    <t>S000000784</t>
  </si>
  <si>
    <t>Essential N-acetylglucosamine-phosphate mutase; converts GlcNAc-6-P to GlcNAc-1-P, which is a precursor for the biosynthesis of chitin and for the formation of N-glycosylated mannoproteins and glycosylphosphatidylinositol anchors</t>
  </si>
  <si>
    <t>PCP1</t>
  </si>
  <si>
    <t>YGR101W</t>
  </si>
  <si>
    <t>S000003333</t>
  </si>
  <si>
    <t>Mitochondrial serine protease; required for the processing of various mitochondrial proteins and maintenance of mitochondrial DNA and morphology; belongs to the rhomboid-GlpG superfamily of intramembrane peptidases</t>
  </si>
  <si>
    <t>PCS60</t>
  </si>
  <si>
    <t>YBR222C</t>
  </si>
  <si>
    <t>S000000426</t>
  </si>
  <si>
    <t>Oxalyl-CoA synthetase; capable of catalyzing conversion of oxalate to oxalyl-CoA; catalyzes first step in pathway of oxalate degradation that functions to protect yeast from inhibitory effects of oxalate; peroxisomal protein that binds mRNA; localizes to both peroxisomal peripheral membrane and matrix, expression is highly inducible by oleic acid; similar to E. coli long chain acyl-CoA synthetase</t>
  </si>
  <si>
    <t>PCT1</t>
  </si>
  <si>
    <t>YGR202C</t>
  </si>
  <si>
    <t>S000003434</t>
  </si>
  <si>
    <t>Cholinephosphate cytidylyltransferase; a rate-determining enzyme of the CDP-choline pathway for phosphatidylcholine synthesis, inhibited by Sec14p, activated upon lipid-binding; contains an element within the regulatory domain involved in both silencing and activation of enzymatic activity</t>
  </si>
  <si>
    <t>PDA1</t>
  </si>
  <si>
    <t>YER178W</t>
  </si>
  <si>
    <t>S000000980</t>
  </si>
  <si>
    <t>E1 alpha subunit of the pyruvate dehydrogenase (PDH) complex; catalyzes the direct oxidative decarboxylation of pyruvate to acetyl-CoA; phosphorylated; regulated by glucose; PDH complex is concentrated in spots within the mitochondrial matrix, often near the ERMES complex and near peroxisomes</t>
  </si>
  <si>
    <t>PDB1</t>
  </si>
  <si>
    <t>YBR221C</t>
  </si>
  <si>
    <t>S000000425</t>
  </si>
  <si>
    <t>E1 beta subunit of the pyruvate dehydrogenase (PDH) complex; PDH is an evolutionarily conserved multi-protein complex found in mitochondria</t>
  </si>
  <si>
    <t>PDC1</t>
  </si>
  <si>
    <t>YLR044C</t>
  </si>
  <si>
    <t>S000004034</t>
  </si>
  <si>
    <t>Major of three pyruvate decarboxylase isozymes; key enzyme in alcoholic fermentation; decarboxylates pyruvate to acetaldehyde; involved in amino acid catabolism; subject to glucose-, ethanol-, and autoregulation; activated by phosphorylation in response to glucose levels; N-terminally propionylated in vivo</t>
  </si>
  <si>
    <t>PDC2</t>
  </si>
  <si>
    <t>YDR081C</t>
  </si>
  <si>
    <t>S000002488</t>
  </si>
  <si>
    <t>Transcription factor for thiamine-regulated genes; required for expression of the two isoforms of pyruvate decarboxylase (PDC1 and PDC5) along with thiamine biosynthetic genes; binds a DNA sequence in the PDC5 promoter; mutant fails to grow on 2% glucose and thus is scored as inviable under standard conditions</t>
  </si>
  <si>
    <t>PDC5</t>
  </si>
  <si>
    <t>YLR134W</t>
  </si>
  <si>
    <t>S000004124</t>
  </si>
  <si>
    <t>Minor isoform of pyruvate decarboxylase; key enzyme in alcoholic fermentation, decarboxylates pyruvate to acetaldehyde, regulation is glucose- and ethanol-dependent, repressed by thiamine, involved in amino acid catabolism</t>
  </si>
  <si>
    <t>PDC6</t>
  </si>
  <si>
    <t>YGR087C</t>
  </si>
  <si>
    <t>S000003319</t>
  </si>
  <si>
    <t>Minor isoform of pyruvate decarboxylase; decarboxylates pyruvate to acetaldehyde, involved in amino acid catabolism; transcription is glucose- and ethanol-dependent, and is strongly induced during sulfur limitation</t>
  </si>
  <si>
    <t>PDE1</t>
  </si>
  <si>
    <t>YGL248W</t>
  </si>
  <si>
    <t>S000003217</t>
  </si>
  <si>
    <t>Low-affinity cyclic AMP phosphodiesterase; controls glucose and intracellular acidification-induced cAMP signaling, target of the cAMP-protein kinase A (PKA) pathway; glucose induces transcription and inhibits translation</t>
  </si>
  <si>
    <t>PDE2</t>
  </si>
  <si>
    <t>YOR360C</t>
  </si>
  <si>
    <t>S000005887</t>
  </si>
  <si>
    <t>High-affinity cyclic AMP phosphodiesterase; component of the cAMP-dependent protein kinase signaling system, protects the cell from extracellular cAMP, contains readthrough motif surrounding termination codon</t>
  </si>
  <si>
    <t>PDH1</t>
  </si>
  <si>
    <t>YPR002W</t>
  </si>
  <si>
    <t>S000006206</t>
  </si>
  <si>
    <t>Putative 2-methylcitrate dehydratase; mitochondrial protein that participates in respiration; induced by diauxic shift; homologous to E. coli PrpD, may take part in the conversion of 2-methylcitrate to 2-methylisocitrate</t>
  </si>
  <si>
    <t>PDI1</t>
  </si>
  <si>
    <t>YCL043C</t>
  </si>
  <si>
    <t>S000000548</t>
  </si>
  <si>
    <t>Protein disulfide isomerase; multifunctional oxidoreductase of the ER lumen, essential for disulfide bond formation in secretory and cell-surface proteins, processing of non-native disulfide bonds; Ero1p activator; complexes with exomannosidase, Mnl1p to facilitate the recognition of misfolded glycoproteins and the trimming of glycan Man8GlcNAc2 to Man7GlcNAc2 on substrates, thereby accelerating ERAD; PDI1 has a paralog, EUG1, that arose from the whole genome duplication</t>
  </si>
  <si>
    <t>PDP3</t>
  </si>
  <si>
    <t>YLR455W</t>
  </si>
  <si>
    <t>S000004447</t>
  </si>
  <si>
    <t>Component of the NuA3b histone acetyltransferase complex; regulates interaction between NuA3b and H3K36me3 at the transcribed regions of genes; contains PWWP domain; deletion confers sensitivity to 4-(N-(S-glutathionylacetyl)amino) phenylarsenoxide (GSAO); protein abundance increases in response to DNA replication stress; relocalizes to the cytosol in response to hypoxia</t>
  </si>
  <si>
    <t>PDR1</t>
  </si>
  <si>
    <t>YGL013C</t>
  </si>
  <si>
    <t>S000002981</t>
  </si>
  <si>
    <t>Transcription factor that regulates the pleiotropic drug response; zinc cluster protein that is a master regulator involved in recruiting other zinc cluster proteins to pleiotropic drug response elements (PDREs) to fine tune the regulation of multidrug resistance genes; relocalizes to the cytosol in response to hypoxia; PDR1 has a paralog, PDR3, that arose from the whole genome duplication</t>
  </si>
  <si>
    <t>PDR10</t>
  </si>
  <si>
    <t>YOR328W</t>
  </si>
  <si>
    <t>S000005855</t>
  </si>
  <si>
    <t>ATP-binding cassette (ABC) transporter; multidrug transporter involved in the pleiotropic drug resistance network; regulated by Pdr1p and Pdr3p</t>
  </si>
  <si>
    <t>PDR11</t>
  </si>
  <si>
    <t>YIL013C</t>
  </si>
  <si>
    <t>S000001275</t>
  </si>
  <si>
    <t>ATP-binding cassette (ABC) transporter; multidrug transporter involved in multiple drug resistance; mediates sterol uptake when sterol biosynthesis is compromised; regulated by Pdr1p; required for anaerobic growth; PDR11 has a paralog, AUS1, that arose from the whole genome duplication</t>
  </si>
  <si>
    <t>PDR12</t>
  </si>
  <si>
    <t>YPL058C</t>
  </si>
  <si>
    <t>S000005979</t>
  </si>
  <si>
    <t>Plasma membrane ATP-binding cassette (ABC) transporter; weak-acid-inducible multidrug transporter required for weak organic acid resistance; induced by sorbate and benzoate and regulated by War1p; mutants exhibit sorbate hypersensitivity</t>
  </si>
  <si>
    <t>PDR15</t>
  </si>
  <si>
    <t>YDR406W</t>
  </si>
  <si>
    <t>S000002814</t>
  </si>
  <si>
    <t>Plasma membrane ATP binding cassette (ABC) transporter; multidrug transporter and general stress response factor implicated in cellular detoxification; regulated by Pdr1p, Pdr3p and Pdr8p; promoter contains a PDR responsive element; PDR15 has a paralog, PDR5, that arose from the whole genome duplication</t>
  </si>
  <si>
    <t>PDR16</t>
  </si>
  <si>
    <t>YNL231C</t>
  </si>
  <si>
    <t>S000005175</t>
  </si>
  <si>
    <t>Phosphatidylinositol transfer protein (PITP); controlled by the multiple drug resistance regulator Pdr1p; localizes to lipid particles and microsomes; controls levels of various lipids, may regulate lipid synthesis; homologous to Pdr17p; protein abundance increases in response to DNA replication stress</t>
  </si>
  <si>
    <t>PDR17</t>
  </si>
  <si>
    <t>YNL264C</t>
  </si>
  <si>
    <t>S000005208</t>
  </si>
  <si>
    <t>Phosphatidylinositol transfer protein (PITP); downregulates Plb1p-mediated turnover of phosphatidylcholine; forms a complex with Psd2p which appears essential for maintenance of vacuolar PE levels; found in the cytosol and microsomes; homologous to Pdr16p; deletion affects phospholipid composition</t>
  </si>
  <si>
    <t>PDR18</t>
  </si>
  <si>
    <t>YNR070W</t>
  </si>
  <si>
    <t>S000005353</t>
  </si>
  <si>
    <t>Putative transporter of the ATP-binding cassette (ABC) family; role in plasma membrane sterol incorporation; implicated in pleiotropic drug resistance; provides resistance to ethanol stress and contributes to a decreased intracellular accumulation of ethanol; the authentic, non-tagged protein is detected in highly purified mitochondria in high-throughput studies</t>
  </si>
  <si>
    <t>PDR3</t>
  </si>
  <si>
    <t>YBL005W</t>
  </si>
  <si>
    <t>S000000101</t>
  </si>
  <si>
    <t>Transcriptional activator of the pleiotropic drug resistance network; regulates expression of ATP-binding cassette (ABC) transporters through binding to cis-acting PDRE sites (PDR responsive elements); has a role in response to drugs and organic solvents; post-translationally up-regulated in cells lacking functional mitochondrial genome; involved in diauxic shift; relative distribution to nucleus increases upon DNA replication stress; APCC(Cdh1) substrate</t>
  </si>
  <si>
    <t>PDR5</t>
  </si>
  <si>
    <t>YOR153W</t>
  </si>
  <si>
    <t>S000005679</t>
  </si>
  <si>
    <t>Plasma membrane ATP-binding cassette (ABC) transporter; multidrug transporter actively regulated by Pdr1p; also involved in steroid transport, cation resistance, and cellular detoxification during exponential growth; PDR5 has a paralog, PDR15, that arose from the whole genome duplication</t>
  </si>
  <si>
    <t>PDR8</t>
  </si>
  <si>
    <t>YLR266C</t>
  </si>
  <si>
    <t>S000004256</t>
  </si>
  <si>
    <t>Transcription factor; targets include ATP-binding cassette (ABC) transporters, major facilitator superfamily transporters, and other genes involved in the pleiotropic drug resistance (PDR) phenomenon; PDR8 has a paralog, YRR1, that arose from the whole genome duplication</t>
  </si>
  <si>
    <t>PDS1</t>
  </si>
  <si>
    <t>YDR113C</t>
  </si>
  <si>
    <t>S000002520</t>
  </si>
  <si>
    <t>Securin; inhibits anaphase by binding separin Esp1p; blocks cyclin destruction and mitotic exit, essential for meiotic progression and mitotic cell cycle arrest; localization is cell-cycle dependent and regulated by Cdc28p phosphorylation</t>
  </si>
  <si>
    <t>PDS5</t>
  </si>
  <si>
    <t>YMR076C</t>
  </si>
  <si>
    <t>S000004681</t>
  </si>
  <si>
    <t>Cohesion maintenance factor; involved in sister chromatid condensation and cohesion; colocalizes with cohesin on chromosomes; performs its cohesin maintenance function in pre-anaphase cells by protecting the integrity of the cohesion complex; also required during meiosis; relocalizes to the cytosol in response to hypoxia</t>
  </si>
  <si>
    <t>PDX1</t>
  </si>
  <si>
    <t>YGR193C</t>
  </si>
  <si>
    <t>S000003425</t>
  </si>
  <si>
    <t>E3-binding protein of the mitochondrial pyruvate dehydrogenase complex; plays a structural role in the complex by binding and positioning dihydrolipoamide dehydrogenase (E3) to the dihydrolipoamide acetyltransferase (E2) core</t>
  </si>
  <si>
    <t>PDX3</t>
  </si>
  <si>
    <t>YBR035C</t>
  </si>
  <si>
    <t>S000000239</t>
  </si>
  <si>
    <t>Pyridoxine (pyridoxamine) phosphate oxidase; has homologs in E. coli and Myxococcus xanthus; transcription is under the general control of nitrogen metabolism</t>
  </si>
  <si>
    <t>PEA2</t>
  </si>
  <si>
    <t>YER149C</t>
  </si>
  <si>
    <t>S000000951</t>
  </si>
  <si>
    <t>Coiled-coil 12S polarisome subunit; required for polarity establishment, apical bud growth, shmoo formation, filamentous differentiation; involved in Bni1p localization at sites of polarized growth, controlling polarized assembly of actin cables; role in apical growth affects diploid-specific bipolar bud site selection; retains Slt2p at bud tip to regulate ER inheritance; role in Ca2+ influx, cell fusion; S288C allele encoding Leu409 rather than Met linked with non-invasion</t>
  </si>
  <si>
    <t>PEF1</t>
  </si>
  <si>
    <t>YGR058W</t>
  </si>
  <si>
    <t>S000003290</t>
  </si>
  <si>
    <t>Penta-EF-hand protein; required for polar bud growth and cell wall abscission; binds calcium and zinc with different affinity; localizes to bud site in G1, bud neck in G2; binds to Sec31p and modulates COPII coat assembly</t>
  </si>
  <si>
    <t>PEP1</t>
  </si>
  <si>
    <t>YBL017C</t>
  </si>
  <si>
    <t>S000000113</t>
  </si>
  <si>
    <t>Type I transmembrane sorting receptor for multiple vacuolar hydrolases; cycles between the late-Golgi and prevacuolar endosome-like compartments</t>
  </si>
  <si>
    <t>PEP12</t>
  </si>
  <si>
    <t>YOR036W</t>
  </si>
  <si>
    <t>S000005562</t>
  </si>
  <si>
    <t>Target membrane receptor (t-SNARE); for vesicular intermediates traveling between the Golgi apparatus and the vacuole; controls entry of biosynthetic, endocytic, and retrograde traffic into the prevacuolar compartment; syntaxin</t>
  </si>
  <si>
    <t>PEP3</t>
  </si>
  <si>
    <t>YLR148W</t>
  </si>
  <si>
    <t>S000004138</t>
  </si>
  <si>
    <t>Component of CORVET membrane tethering complex; vacuolar peripheral membrane protein that promotes vesicular docking/fusion reactions in conjunction with SNARE proteins, required for vacuolar biogenesis</t>
  </si>
  <si>
    <t>PEP4</t>
  </si>
  <si>
    <t>YPL154C</t>
  </si>
  <si>
    <t>S000006075</t>
  </si>
  <si>
    <t>Vacuolar aspartyl protease (proteinase A); required for posttranslational precursor maturation of vacuolar proteinases; important for protein turnover after oxidative damage; plays a protective role in acetic acid induced apoptosis; synthesized as a zymogen, self-activates</t>
  </si>
  <si>
    <t>PEP5</t>
  </si>
  <si>
    <t>YMR231W</t>
  </si>
  <si>
    <t>S000004844</t>
  </si>
  <si>
    <t>Histone E3 ligase, component of CORVET membrane tethering complex; peripheral vacuolar membrane protein required for protein trafficking and vacuole biogenesis; interacts with Pep7p; involved in ubiquitination and degradation of excess histones</t>
  </si>
  <si>
    <t>PEP7</t>
  </si>
  <si>
    <t>YDR323C</t>
  </si>
  <si>
    <t>S000002731</t>
  </si>
  <si>
    <t>Adaptor protein involved in vesicle-mediated vacuolar protein sorting; multivalent adaptor protein; facilitates vesicle-mediated vacuolar protein sorting by ensuring high-fidelity vesicle docking and fusion, which are essential for targeting of vesicles to the endosome; required for vacuole inheritance</t>
  </si>
  <si>
    <t>PEP8</t>
  </si>
  <si>
    <t>YJL053W</t>
  </si>
  <si>
    <t>S000003589</t>
  </si>
  <si>
    <t>Vacuolar protein component of the retromer; forms part of the multimeric membrane-associated retromer complex involved in vacuolar protein sorting along with Vps35p, Vps29p, Vps17p, and Vps5p; essential for endosome-to-Golgi retrograde protein transport; interacts with Ypt7p; protein abundance increases in response to DNA replication stress</t>
  </si>
  <si>
    <t>PER1</t>
  </si>
  <si>
    <t>YCR044C</t>
  </si>
  <si>
    <t>S000000640</t>
  </si>
  <si>
    <t>Protein of the endoplasmic reticulum; required for GPI-phospholipase A2 activity that remodels the GPI anchor as a prerequisite for association of GPI-anchored proteins with lipid rafts; functionally complemented by human ortholog PERLD1</t>
  </si>
  <si>
    <t>PER33</t>
  </si>
  <si>
    <t>YLR064W</t>
  </si>
  <si>
    <t>S000004054</t>
  </si>
  <si>
    <t>Protein that localizes to the endoplasmic reticulum; also associates with the nuclear pore complex; deletion extends chronological lifespan; highly conserved across species, orthologous to human TMEM33 and paralogous to Pom33p; protein abundance increases in response to DNA replication stress</t>
  </si>
  <si>
    <t>PES4</t>
  </si>
  <si>
    <t>YFR023W</t>
  </si>
  <si>
    <t>S000001919</t>
  </si>
  <si>
    <t>Poly(A) binding protein, suppressor of DNA polymerase epsilon mutation; PES4 has a paralog, MIP6, that arose from the whole genome duplication</t>
  </si>
  <si>
    <t>PET10</t>
  </si>
  <si>
    <t>YKR046C</t>
  </si>
  <si>
    <t>S000001754</t>
  </si>
  <si>
    <t>Protein of unknown function that localizes to lipid particles; localization suggests a role in lipid metabolism; expression pattern suggests a role in respiratory growth; computational analysis of large-scale protein-protein interaction data suggests a role in ATP/ADP exchange</t>
  </si>
  <si>
    <t>PET100</t>
  </si>
  <si>
    <t>YDR079W</t>
  </si>
  <si>
    <t>S000002486</t>
  </si>
  <si>
    <t>Chaperone that facilitates the assembly of cytochrome c oxidase; integral to the mitochondrial inner membrane; interacts with a subcomplex of subunits VII, VIIa, and VIII (Cox7p, Cox9p, and Cox8p) but not with the holoenzyme</t>
  </si>
  <si>
    <t>PET111</t>
  </si>
  <si>
    <t>YMR257C</t>
  </si>
  <si>
    <t>S000004870</t>
  </si>
  <si>
    <t>Mitochondrial translational activator specific for the COX2 mRNA; located in the mitochondrial inner membrane</t>
  </si>
  <si>
    <t>PET112</t>
  </si>
  <si>
    <t>YBL080C</t>
  </si>
  <si>
    <t>S000000176</t>
  </si>
  <si>
    <t>Subunit of the trimeric GatFAB AmidoTransferase(AdT) complex; involved in the formation of Q-tRNAQ; mutation is functionally complemented by the bacterial GatB ortholog</t>
  </si>
  <si>
    <t>PET117</t>
  </si>
  <si>
    <t>YER058W</t>
  </si>
  <si>
    <t>S000000860</t>
  </si>
  <si>
    <t>Protein required for assembly of cytochrome c oxidase</t>
  </si>
  <si>
    <t>PET122</t>
  </si>
  <si>
    <t>YER153C</t>
  </si>
  <si>
    <t>S000000955</t>
  </si>
  <si>
    <t>Mitochondrial translational activator specific for the COX3 mRNA; acts together with Pet54p and Pet494p; located in the mitochondrial inner membrane</t>
  </si>
  <si>
    <t>PET123</t>
  </si>
  <si>
    <t>YOR158W</t>
  </si>
  <si>
    <t>S000005684</t>
  </si>
  <si>
    <t>Mitochondrial ribosomal protein of the small subunit; PET123 exhibits genetic interactions with PET122, which encodes a COX3 mRNA-specific translational activator</t>
  </si>
  <si>
    <t>PET127</t>
  </si>
  <si>
    <t>YOR017W</t>
  </si>
  <si>
    <t>S000005543</t>
  </si>
  <si>
    <t>Protein with a role in 5'-end processing of mitochondrial RNAs; located in the mitochondrial membrane</t>
  </si>
  <si>
    <t>PET130</t>
  </si>
  <si>
    <t>YJL023C</t>
  </si>
  <si>
    <t>S000003560</t>
  </si>
  <si>
    <t>Protein required for respiratory growth; the authentic, non-tagged protein is detected in highly purified mitochondria in high-throughput studies</t>
  </si>
  <si>
    <t>PET18</t>
  </si>
  <si>
    <t>YCR020C</t>
  </si>
  <si>
    <t>S000000613</t>
  </si>
  <si>
    <t>Protein of unknown function; has weak similarity to proteins involved in thiamin metabolism; expression is induced in the absence of thiamin</t>
  </si>
  <si>
    <t>PET191</t>
  </si>
  <si>
    <t>YJR034W</t>
  </si>
  <si>
    <t>S000003795</t>
  </si>
  <si>
    <t>Protein required for assembly of cytochrome c oxidase; exists as an oligomer; described as both an integral mitochondrial inner membrane protein facing the intermembrane space (IMS) and as a soluble IMS protein; contains a twin Cx9C motif; imported into the IMS via the MIA import machinery</t>
  </si>
  <si>
    <t>PET20</t>
  </si>
  <si>
    <t>YPL159C</t>
  </si>
  <si>
    <t>S000006080</t>
  </si>
  <si>
    <t>Mitochondrial protein; required for respiratory growth under some conditions and for stability of the mitochondrial genome</t>
  </si>
  <si>
    <t>PET309</t>
  </si>
  <si>
    <t>YLR067C</t>
  </si>
  <si>
    <t>S000004057</t>
  </si>
  <si>
    <t>Specific translational activator for the COX1 mRNA; binds to the COX1 mRNA; also influences stability of intron-containing COX1 primary transcripts; localizes to the mitochondrial inner membrane; contains 12 pentatricopeptide repeats (PPRs)</t>
  </si>
  <si>
    <t>PET494</t>
  </si>
  <si>
    <t>YNR045W</t>
  </si>
  <si>
    <t>S000005328</t>
  </si>
  <si>
    <t>Mitochondrial translational activator specific for the COX3 mRNA; acts together with Pet54p and Pet122p; located in the mitochondrial inner membrane</t>
  </si>
  <si>
    <t>PET54</t>
  </si>
  <si>
    <t>YGR222W</t>
  </si>
  <si>
    <t>S000003454</t>
  </si>
  <si>
    <t>Mitochondrial inner membrane protein; binds to the 5' UTR of the COX3 mRNA to activate its translation together with Pet122p and Pet494p; also binds to the COX1 Group I intron AI5 beta to facilitate exon ligation during splicing</t>
  </si>
  <si>
    <t>PET8</t>
  </si>
  <si>
    <t>YNL003C</t>
  </si>
  <si>
    <t>S000004948</t>
  </si>
  <si>
    <t>S-adenosylmethionine transporter of the mitochondrial inner membrane; member of the mitochondrial carrier family; required for biotin biosynthesis and respiratory growth</t>
  </si>
  <si>
    <t>PET9</t>
  </si>
  <si>
    <t>YBL030C</t>
  </si>
  <si>
    <t>S000000126</t>
  </si>
  <si>
    <t>Major ADP/ATP carrier of the mitochondrial inner membrane; exchanges cytosolic ADP for mitochondrially synthesized ATP; also imports heme and ATP; required for viability in many lab strains that carry a sal1 mutation; PET9 has a paralog, AAC3, that arose from the whole genome duplication; human homolog SLC25A4 implicated in progressive external ophthalmoplegia can complement yeast null mutant</t>
  </si>
  <si>
    <t>PEX1</t>
  </si>
  <si>
    <t>YKL197C</t>
  </si>
  <si>
    <t>S000001680</t>
  </si>
  <si>
    <t>AAA-peroxin; heterodimerizes with AAA-peroxin Pex6p and participates in the recycling of peroxisomal signal receptor Pex5p from the peroxisomal membrane to the cystosol; induced by oleic acid and upregulated during anaerobiosis; mutations in human PEX1 can lead to severe peroxisomal disorders and early death</t>
  </si>
  <si>
    <t>PEX10</t>
  </si>
  <si>
    <t>YDR265W</t>
  </si>
  <si>
    <t>S000002673</t>
  </si>
  <si>
    <t>Peroxisomal membrane E3 ubiquitin ligase; required for for Ubc4p-dependent Pex5p ubiquitination and peroxisomal matrix protein import; contains zinc-binding RING domain; mutations in human homolog cause various peroxisomal disorders</t>
  </si>
  <si>
    <t>PEX11</t>
  </si>
  <si>
    <t>YOL147C</t>
  </si>
  <si>
    <t>S000005507</t>
  </si>
  <si>
    <t>Peroxisomal protein required for medium-chain fatty acid oxidation; also required for peroxisome proliferation, possibly by inducing membrane curvature; localization regulated by phosphorylation; transcription regulated by Adr1p and Pip2p-Oaf1p</t>
  </si>
  <si>
    <t>PEX12</t>
  </si>
  <si>
    <t>YMR026C</t>
  </si>
  <si>
    <t>S000004628</t>
  </si>
  <si>
    <t>C3HC4-type RING-finger peroxin and E3 ubiquitin ligase; required for peroxisome biogenesis and peroxisomal matrix protein import; forms translocation subcomplex with Pex2p and Pex10p; mutations in human homolog cause peroxisomal disorder</t>
  </si>
  <si>
    <t>PEX13</t>
  </si>
  <si>
    <t>YLR191W</t>
  </si>
  <si>
    <t>S000004181</t>
  </si>
  <si>
    <t>Peroxisomal importomer complex component; integral peroxisomal membrane protein required for docking and translocation of peroxisomal matrix proteins; interacts with the PTS1 signal recognition factor Pex5p and the PTS2 signal recognition factor Pex7p; forms a complex with Pex14p and Pex17p; human homolog PEX13 complements yeast null mutant</t>
  </si>
  <si>
    <t>PEX14</t>
  </si>
  <si>
    <t>YGL153W</t>
  </si>
  <si>
    <t>S000003121</t>
  </si>
  <si>
    <t>Central component of the peroxisomal importomer complex; peroxisomal protein import machinery docking complex component; interacts with both PTS1 (Pex5p) and PTS2 (Pex7p) peroxisomal matrix protein signal recognition factors and membrane receptor Pex13p</t>
  </si>
  <si>
    <t>PEX15</t>
  </si>
  <si>
    <t>YOL044W</t>
  </si>
  <si>
    <t>S000005404</t>
  </si>
  <si>
    <t>Tail-anchored type II integral peroxisomal membrane protein; required for peroxisome biogenesis; cells lacking Pex15p mislocalize peroxisomal matrix proteins to cytosol; overexpression results in impaired peroxisome assembly</t>
  </si>
  <si>
    <t>PEX17</t>
  </si>
  <si>
    <t>YNL214W</t>
  </si>
  <si>
    <t>S000005158</t>
  </si>
  <si>
    <t>Membrane peroxin of the peroxisomal importomer complex; complex facilitates the import of peroxisomal matrix proteins; required for peroxisome biogenesis</t>
  </si>
  <si>
    <t>PEX18</t>
  </si>
  <si>
    <t>YHR160C</t>
  </si>
  <si>
    <t>S000001203</t>
  </si>
  <si>
    <t>Peroxin; required for targeting of peroxisomal matrix proteins containing PTS2; interacts with Pex7p; partially redundant with Pex21p; primarily responsible for peroxisomal import during growth on oleate, and expression is induced during oleate growth</t>
  </si>
  <si>
    <t>PEX19</t>
  </si>
  <si>
    <t>YDL065C</t>
  </si>
  <si>
    <t>S000002223</t>
  </si>
  <si>
    <t>Chaperone and import receptor for newly-synthesized class I PMPs; binds peroxisomal membrane proteins (PMPs) in the cytoplasm and delivers them to the peroxisome for subsequent insertion into the peroxisomal membrane; interacts with Myo2p and contributes to peroxisome partitioning</t>
  </si>
  <si>
    <t>PEX2</t>
  </si>
  <si>
    <t>YJL210W</t>
  </si>
  <si>
    <t>S000003746</t>
  </si>
  <si>
    <t>RING-finger peroxin and E3 ubiquitin ligase; peroxisomal membrane protein with a C-terminal zinc-binding RING domain, forms translocation subcomplex with Pex10p and Pex12p which functions in peroxisomal matrix protein import</t>
  </si>
  <si>
    <t>PEX21</t>
  </si>
  <si>
    <t>YGR239C</t>
  </si>
  <si>
    <t>S000003471</t>
  </si>
  <si>
    <t>Peroxin required for peroxisomal matrix protein targeting; acts on proteins containing the PTS2 targeting sequence; interacts with Pex7p; constitutively expressed; partially redundant with Pex18p; required for import of the Gpd1p-Pnc1p heterodimer in which only Gpd1p has a peroxisomal targeting signal; relative distribution to cytoplasmic foci increases upon DNA replication stress</t>
  </si>
  <si>
    <t>PEX22</t>
  </si>
  <si>
    <t>YAL055W</t>
  </si>
  <si>
    <t>S000000051</t>
  </si>
  <si>
    <t>Putative peroxisomal membrane protein; required for import of peroxisomal proteins; functionally complements a Pichia pastoris pex22 mutation</t>
  </si>
  <si>
    <t>PEX25</t>
  </si>
  <si>
    <t>YPL112C</t>
  </si>
  <si>
    <t>S000006033</t>
  </si>
  <si>
    <t>Peripheral peroxisomal membrane peroxin; required for the regulation of peroxisome size and maintenance, recruits GTPase Rho1p to peroxisomes, induced by oleate, interacts with Pex27p; PEX25 has a paralog, PEX27, that arose from the whole genome duplication</t>
  </si>
  <si>
    <t>PEX27</t>
  </si>
  <si>
    <t>YOR193W</t>
  </si>
  <si>
    <t>S000005719</t>
  </si>
  <si>
    <t>Peripheral peroxisomal membrane protein; involved in controlling peroxisome size and number, interacts with Pex25p; PEX27 has a paralog, PEX25, that arose from the whole genome duplication</t>
  </si>
  <si>
    <t>PEX28</t>
  </si>
  <si>
    <t>YHR150W</t>
  </si>
  <si>
    <t>S000001193</t>
  </si>
  <si>
    <t>Peroxisomal integral membrane peroxin; involved in the regulation of peroxisomal size, number and distribution; genetic interactions suggest that Pex28p and Pex29p act at steps upstream of those mediated by Pex30p, Pex31p, and Pex32p</t>
  </si>
  <si>
    <t>PEX29</t>
  </si>
  <si>
    <t>YDR479C</t>
  </si>
  <si>
    <t>S000002887</t>
  </si>
  <si>
    <t>ER-resident protein involved in peroxisomal biogenesis; ER-localized protein that associates with peroxisomes; interacts with Pex30p and reticulons Rtn1p and Yop1p to regulate peroxisome biogenesis from the ER; role in peroxisomal-destined vesicular flow from the ER; regulates peroxisomal size, number and distribution; Pex28p and Pex29p may act at steps upstream of those mediated by Pex30p, Pex31p, and Pex32p; forms ER foci upon DNA replication stress</t>
  </si>
  <si>
    <t>PEX3</t>
  </si>
  <si>
    <t>YDR329C</t>
  </si>
  <si>
    <t>S000002737</t>
  </si>
  <si>
    <t>Peroxisomal membrane protein (PMP); required for proper localization and stability of PMPs; anchors peroxisome retention factor Inp1p at the peroxisomal membrane; interacts with Pex19p</t>
  </si>
  <si>
    <t>PEX30</t>
  </si>
  <si>
    <t>YLR324W</t>
  </si>
  <si>
    <t>S000004316</t>
  </si>
  <si>
    <t>ER-resident protein involved in peroxisomal biogenesis; ER-localized protein that associates with peroxisomes; interacts with Pex29p and reticulons Rtn1p and Yop1p to regulate peroxisome biogenesis from the ER; role in peroxisomal-destined vesicular flow from the ER; partially redundant with Pex31p; may function at a step downstream of steps mediated by Pex28p and Pex29p; PEX30 has a paralog, PEX31, that arose from the whole genome duplication</t>
  </si>
  <si>
    <t>PEX31</t>
  </si>
  <si>
    <t>YGR004W</t>
  </si>
  <si>
    <t>S000003236</t>
  </si>
  <si>
    <t>Peroxisomal integral membrane protein; involved in negative regulation of peroxisome size; partially functionally redundant with Pex30p and Pex32p; probably acts at a step downstream of steps mediated by Pex28p and Pex29p; PEX31 has a paralog, PEX30, that arose from the whole genome duplication</t>
  </si>
  <si>
    <t>PEX32</t>
  </si>
  <si>
    <t>YBR168W</t>
  </si>
  <si>
    <t>S000000372</t>
  </si>
  <si>
    <t>Peroxisomal integral membrane protein; involved in negative regulation of peroxisome size; partially functionally redundant with Pex31p; genetic interactions suggest action at a step downstream of steps mediated by Pex28p and Pex29p</t>
  </si>
  <si>
    <t>PEX34</t>
  </si>
  <si>
    <t>YCL056C</t>
  </si>
  <si>
    <t>S000000561</t>
  </si>
  <si>
    <t>Protein that regulates peroxisome populations; peroxisomal integral membrane protein; interacts with Pex11p, Pex25p, and Pex27p to control both constitutive peroxisome division and peroxisome morphology and abundance during peroxisome proliferation</t>
  </si>
  <si>
    <t>PEX4</t>
  </si>
  <si>
    <t>YGR133W</t>
  </si>
  <si>
    <t>S000003365</t>
  </si>
  <si>
    <t>Peroxisomal ubiquitin conjugating enzyme; required for peroxisomal matrix protein import and peroxisome biogenesis</t>
  </si>
  <si>
    <t>PEX5</t>
  </si>
  <si>
    <t>YDR244W</t>
  </si>
  <si>
    <t>S000002652</t>
  </si>
  <si>
    <t>Peroxisomal membrane signal receptor for peroxisomal matrix proteins; receptor for the C-terminal tripeptide signal sequence (PTS1) of peroxisomal matrix proteins; required for peroxisomal matrix protein import; also proposed to have PTS1-receptor independent functions</t>
  </si>
  <si>
    <t>PEX6</t>
  </si>
  <si>
    <t>YNL329C</t>
  </si>
  <si>
    <t>S000005273</t>
  </si>
  <si>
    <t>AAA-peroxin; heterodimerizes with AAA-peroxin Pex1p and participates in the recycling of peroxisomal signal receptor Pex5p from the peroxisomal membrane to the cystosol; mutations in human PEX6 can lead to severe peroxisomal disorders and early death</t>
  </si>
  <si>
    <t>PEX7</t>
  </si>
  <si>
    <t>YDR142C</t>
  </si>
  <si>
    <t>S000002549</t>
  </si>
  <si>
    <t>Peroxisomal signal receptor for peroxisomal matrix proteins; recognizes the N-terminal nonapeptide signal (PTS2); WD repeat protein; defects in human homolog cause lethal rhizomelic chondrodysplasia punctata (RCDP)</t>
  </si>
  <si>
    <t>PEX8</t>
  </si>
  <si>
    <t>YGR077C</t>
  </si>
  <si>
    <t>S000003309</t>
  </si>
  <si>
    <t>Intraperoxisomal organizer of the peroxisomal import machinery; organizes the formation of the importomer complex, bridging the docking complex with the RING finger complex; tightly associated with the lumenal face of the peroxisomal membrane; essential for peroxisome biogenesis; binds PTS1-signal receptor Pex5p, and PTS2-signal receptor Pex7p</t>
  </si>
  <si>
    <t>PEX9</t>
  </si>
  <si>
    <t>YMR018W</t>
  </si>
  <si>
    <t>S000004620</t>
  </si>
  <si>
    <t>Putative protein of unknown function with similarity to human PEX5Rp; transcription increases during colony development similar to genes involved in peroxisome biogenesis; YMR018W is not an essential gene; PEX5Rp is also known as peroxin protein 5 related protein</t>
  </si>
  <si>
    <t>PFA3</t>
  </si>
  <si>
    <t>YNL326C</t>
  </si>
  <si>
    <t>S000005270</t>
  </si>
  <si>
    <t>Palmitoyltransferase for Vac8p; required for vacuolar membrane fusion; contains an Asp-His-His-Cys-cysteine rich (DHHC-CRD) domain; autoacylates; required for vacuolar integrity under stress conditions</t>
  </si>
  <si>
    <t>PFA4</t>
  </si>
  <si>
    <t>YOL003C</t>
  </si>
  <si>
    <t>S000005363</t>
  </si>
  <si>
    <t>Palmitoyltransferase with autoacylation activity; required for palmitoylation of amino acid permeases containing a C-terminal Phe-Trp-Cys site; required for modification of Chs3p; member of the DHHC family of putative palmitoyltransferases</t>
  </si>
  <si>
    <t>PFA5</t>
  </si>
  <si>
    <t>YDR459C</t>
  </si>
  <si>
    <t>S000002867</t>
  </si>
  <si>
    <t>Palmitoyltransferase with autoacylation activity; likely functions in pathway(s) outside Ras; member of a family of putative palmitoyltransferases containing an Asp-His-His-Cys-cysteine rich (DHHC-CRD) domain</t>
  </si>
  <si>
    <t>PFD1</t>
  </si>
  <si>
    <t>YJL179W</t>
  </si>
  <si>
    <t>S000003715</t>
  </si>
  <si>
    <t>Subunit of heterohexameric prefoldin; prefoldin binds cytosolic chaperonin and transfers target proteins to it; involved in the biogenesis of actin and of alpha- and gamma-tubulin; prefoldin complex also localizes to chromatin of actively transcribed genes in the nucleus and facilitates transcriptional elongation</t>
  </si>
  <si>
    <t>PFF1</t>
  </si>
  <si>
    <t>YBR074W</t>
  </si>
  <si>
    <t>S000000278</t>
  </si>
  <si>
    <t>Multi-spanning vacuolar membrane protease; glycosylated transmembrane protein bearing homology to the M28 family of metalloproteases; has a lumenal-facing protease domain; proposed role in vacuole physiology</t>
  </si>
  <si>
    <t>PFK1</t>
  </si>
  <si>
    <t>YGR240C</t>
  </si>
  <si>
    <t>S000003472</t>
  </si>
  <si>
    <t>Alpha subunit of heterooctameric phosphofructokinase; involved in glycolysis, indispensable for anaerobic growth, activated by fructose-2,6-bisphosphate and AMP, mutation inhibits glucose induction of cell cycle-related genes</t>
  </si>
  <si>
    <t>PFK2</t>
  </si>
  <si>
    <t>YMR205C</t>
  </si>
  <si>
    <t>S000004818</t>
  </si>
  <si>
    <t>Beta subunit of heterooctameric phosphofructokinase; involved in glycolysis; indispensable for anaerobic growth; activated by fructose-2,6-bisphosphate and AMP; mutation inhibits glucose induction of cell cycle-related genes</t>
  </si>
  <si>
    <t>PFK26</t>
  </si>
  <si>
    <t>YIL107C</t>
  </si>
  <si>
    <t>S000001369</t>
  </si>
  <si>
    <t>6-phosphofructo-2-kinase; inhibited by phosphoenolpyruvate and sn-glycerol 3-phosphate; has negligible fructose-2,6-bisphosphatase activity; transcriptional regulation involves protein kinase A</t>
  </si>
  <si>
    <t>PFK27</t>
  </si>
  <si>
    <t>YOL136C</t>
  </si>
  <si>
    <t>S000005496</t>
  </si>
  <si>
    <t>6-phosphofructo-2-kinase; catalyzes synthesis of fructose-2,6-bisphosphate; inhibited by phosphoenolpyruvate and sn-glycerol 3-phosphate, expression induced by glucose and sucrose, transcriptional regulation involves protein kinase A</t>
  </si>
  <si>
    <t>PFS1</t>
  </si>
  <si>
    <t>YHR185C</t>
  </si>
  <si>
    <t>S000001228</t>
  </si>
  <si>
    <t>Sporulation protein required for prospore membrane formation; required for prospore membrane formation at selected spindle poles; ensures functionality of all four spindle pole bodies during meiosis II; not required for meiotic recombination or meiotic chromosome segregation</t>
  </si>
  <si>
    <t>PFS2</t>
  </si>
  <si>
    <t>YNL317W</t>
  </si>
  <si>
    <t>S000005261</t>
  </si>
  <si>
    <t>Integral subunit of the pre-mRNA CPF complex; the cleavage and polyadenylation factor (CPF) complex plays an essential role in mRNA 3'-end formation by bridging different processing factors and thereby promoting the assembly of the processing complex</t>
  </si>
  <si>
    <t>PFY1</t>
  </si>
  <si>
    <t>YOR122C</t>
  </si>
  <si>
    <t>S000005648</t>
  </si>
  <si>
    <t>Profilin; binds actin, phosphatidylinositol 4,5-bisphosphate, and polyproline regions; involved in cytoskeleton organization; required for normal timing of actin polymerization in response to thermal stress; protein abundance increases in response to DNA replication stress; highly conserved protein; human PFN1 (profilin 1) complements temperature sensitive pfy1 mutants, PFN1 mutations are a rare cause of ALS</t>
  </si>
  <si>
    <t>PGA1</t>
  </si>
  <si>
    <t>YNL158W</t>
  </si>
  <si>
    <t>S000005102</t>
  </si>
  <si>
    <t>Essential component of GPI-mannosyltransferase II; complex is responsible for second mannose addition to GPI precursors as a partner of Gpi18p; required for maturation of Gas1p and Pho8p; has synthetic genetic interactions with secretory pathway genes</t>
  </si>
  <si>
    <t>PGA2</t>
  </si>
  <si>
    <t>YNL149C</t>
  </si>
  <si>
    <t>S000005093</t>
  </si>
  <si>
    <t>Essential protein required for maturation of Gas1p and Pho8p; involved in protein trafficking; GFP-fusion protein localizes to the ER and YFP-fusion protein to the nuclear envelope-ER network; null mutants have a cell separation defect</t>
  </si>
  <si>
    <t>PGA3</t>
  </si>
  <si>
    <t>YML125C</t>
  </si>
  <si>
    <t>S000004594</t>
  </si>
  <si>
    <t>Putative cytochrome b5 reductase, localized to the plasma membrane; may be involved in regulation of lifespan; required for maturation of Gas1p and Pho8p, proposed to be involved in protein trafficking; PGA3 has a paralog, AIM33, that arose from the whole genome duplication</t>
  </si>
  <si>
    <t>PGC1</t>
  </si>
  <si>
    <t>YPL206C</t>
  </si>
  <si>
    <t>S000006127</t>
  </si>
  <si>
    <t>Phosphatidylglycerol phospholipase C; regulates phosphatidylglycerol (PG) accumulation via a phospholipase C-type degradation mechanism; PG levels affect mitochondrial function; contains glycerophosphodiester phosphodiesterase motifs</t>
  </si>
  <si>
    <t>PGD1</t>
  </si>
  <si>
    <t>YGL025C</t>
  </si>
  <si>
    <t>S000002993</t>
  </si>
  <si>
    <t>Subunit of the RNA polymerase II mediator complex; associates with core polymerase subunits to form the RNA polymerase II holoenzyme; essential for basal and activated transcription; direct target of Cyc8p-Tup1p transcriptional corepressor</t>
  </si>
  <si>
    <t>PGI1</t>
  </si>
  <si>
    <t>YBR196C</t>
  </si>
  <si>
    <t>S000000400</t>
  </si>
  <si>
    <t>Glycolytic enzyme phosphoglucose isomerase; catalyzes the interconversion of glucose-6-phosphate and fructose-6-phosphate; required for cell cycle progression and completion of the gluconeogenic events of sporulation</t>
  </si>
  <si>
    <t>PGK1</t>
  </si>
  <si>
    <t>YCR012W</t>
  </si>
  <si>
    <t>S000000605</t>
  </si>
  <si>
    <t>3-phosphoglycerate kinase; catalyzes transfer of high-energy phosphoryl groups from the acyl phosphate of 1,3-bisphosphoglycerate to ADP to produce ATP; key enzyme in glycolysis and gluconeogenesis</t>
  </si>
  <si>
    <t>PGM1</t>
  </si>
  <si>
    <t>YKL127W</t>
  </si>
  <si>
    <t>S000001610</t>
  </si>
  <si>
    <t>Phosphoglucomutase, minor isoform; catalyzes the conversion from glucose-1-phosphate to glucose-6-phosphate, which is a key step in hexose metabolism; PGM1 has a paralog, PGM2, that arose from the whole genome duplication</t>
  </si>
  <si>
    <t>PGM2</t>
  </si>
  <si>
    <t>YMR105C</t>
  </si>
  <si>
    <t>S000004711</t>
  </si>
  <si>
    <t>Phosphoglucomutase; catalyzes the conversion from glucose-1-phosphate to glucose-6-phosphate, which is a key step in hexose metabolism; functions as the acceptor for a Glc-phosphotransferase; protein abundance increases in response to DNA replication stress; PGM2 has a paralog, PGM1, that arose from the whole genome duplication</t>
  </si>
  <si>
    <t>PGS1</t>
  </si>
  <si>
    <t>YCL004W</t>
  </si>
  <si>
    <t>S000000510</t>
  </si>
  <si>
    <t>Phosphatidylglycerolphosphate synthase; catalyzes the synthesis of phosphatidylglycerolphosphate from CDP-diacylglycerol and sn-glycerol 3-phosphate in the first committed and rate-limiting step of cardiolipin biosynthesis</t>
  </si>
  <si>
    <t>PGU1</t>
  </si>
  <si>
    <t>YJR153W</t>
  </si>
  <si>
    <t>S000003914</t>
  </si>
  <si>
    <t>Endo-polygalacturonase; pectolytic enzyme that hydrolyzes the alpha-1,4-glycosidic bonds in the rhamnogalacturonan chains in pectins</t>
  </si>
  <si>
    <t>PHA2</t>
  </si>
  <si>
    <t>YNL316C</t>
  </si>
  <si>
    <t>S000005260</t>
  </si>
  <si>
    <t>Prephenate dehydratase; catalyzes the conversion of prephanate to phenylpyruvate, which is a step in the phenylalanine biosynthesis pathway</t>
  </si>
  <si>
    <t>PHB1</t>
  </si>
  <si>
    <t>YGR132C</t>
  </si>
  <si>
    <t>S000003364</t>
  </si>
  <si>
    <t>Subunit of the prohibitin complex (Phb1p-Phb2p); prohibitin is a 1.2 MDa ring-shaped inner mitochondrial membrane chaperone that stabilizes newly synthesized proteins; determinant of replicative life span; involved in mitochondrial segregation; prohibitin deficiency induces a mitochondrial unfolded protein response (mtUPR)</t>
  </si>
  <si>
    <t>PHB2</t>
  </si>
  <si>
    <t>YGR231C</t>
  </si>
  <si>
    <t>S000003463</t>
  </si>
  <si>
    <t>PHD1</t>
  </si>
  <si>
    <t>YKL043W</t>
  </si>
  <si>
    <t>S000001526</t>
  </si>
  <si>
    <t>Transcriptional activator that enhances pseudohyphal growth; physically interacts with the Tup1-Cyc8 complex and recruits Tup1p to its targets; regulates expression of FLO11, an adhesin required for pseudohyphal filament formation; similar to StuA, an A. nidulans developmental regulator; potential Cdc28p substrate; PHD1 has a paralog, SOK2, that arose from the whole genome duplication</t>
  </si>
  <si>
    <t>PHM6</t>
  </si>
  <si>
    <t>YDR281C</t>
  </si>
  <si>
    <t>S000002689</t>
  </si>
  <si>
    <t>Protein of unknown function; expression is regulated by phosphate levels</t>
  </si>
  <si>
    <t>PHM7</t>
  </si>
  <si>
    <t>YOL084W</t>
  </si>
  <si>
    <t>S000005444</t>
  </si>
  <si>
    <t>Protein of unknown function; expression is regulated by phosphate levels; green fluorescent protein (GFP)-fusion protein localizes to the cell periphery and vacuole; protein abundance increases in response to DNA replication stress</t>
  </si>
  <si>
    <t>PHM8</t>
  </si>
  <si>
    <t>YER037W</t>
  </si>
  <si>
    <t>S000000839</t>
  </si>
  <si>
    <t>Lysophosphatidic acid (LPA) phosphatase, nucleotidase; principle and physiological nucleotidase working on GMP, UMP and CMP; involved in LPA hydrolysis in response to phosphate starvation and ribose salvage pathway; phosphatase activity is soluble and Mg2+ dependent; expression is induced by low phosphate levels and by inactivation of Pho85p; repressed by Gcn4p under normal conditions; PHM8 has a paralog, SDT1, that arose from the whole genome duplication</t>
  </si>
  <si>
    <t>PHO11</t>
  </si>
  <si>
    <t>YAR071W</t>
  </si>
  <si>
    <t>S000000094</t>
  </si>
  <si>
    <t>One of three repressible acid phosphatases; glycoprotein that is transported to the cell surface by the secretory pathway; induced by phosphate starvation and coordinately regulated by PHO4 and PHO2; PHO11 has a paralog, PHO12, that arose from a segmental duplication</t>
  </si>
  <si>
    <t>PHO12</t>
  </si>
  <si>
    <t>YHR215W</t>
  </si>
  <si>
    <t>S000001258</t>
  </si>
  <si>
    <t>One of three repressible acid phosphatases; glycoprotein that is transported to the cell surface by the secretory pathway; pregulated by phosphate starvation; PHO12 has a paralog, PHO11, that arose from a segmental duplication</t>
  </si>
  <si>
    <t>PHO13</t>
  </si>
  <si>
    <t>YDL236W</t>
  </si>
  <si>
    <t>S000002395</t>
  </si>
  <si>
    <t>Conserved phosphatase acting as a metabolite repair enzyme; shows specific dephosphorylating activity on two side-products of central carbohydrate metabolism, 2-phosphoglycolate and 4-phosphoerythronate; alkaline phosphatase specific for p-nitrophenyl phosphate; also has protein phosphatase activity; human ortholog PGP shows similar substrate specificity, deletion causes similar metabolite accumulation phenotypes, suggesting conserved role in eliminating glycolytic byproducts</t>
  </si>
  <si>
    <t>PHO2</t>
  </si>
  <si>
    <t>YDL106C</t>
  </si>
  <si>
    <t>S000002264</t>
  </si>
  <si>
    <t>Homeobox transcription factor; regulatory targets include genes involved in phosphate metabolism; binds cooperatively with Pho4p to the PHO5 promoter; phosphorylation of Pho2p facilitates interaction with Pho4p; relocalizes to the cytosol in response to hypoxia</t>
  </si>
  <si>
    <t>PHO23</t>
  </si>
  <si>
    <t>YNL097C</t>
  </si>
  <si>
    <t>S000005041</t>
  </si>
  <si>
    <t>Component of the Rpd3L histone deacetylase complex; involved in transcriptional regulation of PHO5; affects termination of snoRNAs and cryptic unstable transcripts (CUTs); C-terminus shares significant sequence identity with the human candidate tumor suppressor p33-ING1 and its isoform ING3</t>
  </si>
  <si>
    <t>PHO3</t>
  </si>
  <si>
    <t>YBR092C</t>
  </si>
  <si>
    <t>S000000296</t>
  </si>
  <si>
    <t>Constitutively expressed acid phosphatase similar to Pho5p; brought to the cell surface by transport vesicles; hydrolyzes thiamin phosphates in the periplasmic space, increasing cellular thiamin uptake; expression is repressed by thiamin</t>
  </si>
  <si>
    <t>PHO4</t>
  </si>
  <si>
    <t>YFR034C</t>
  </si>
  <si>
    <t>S000001930</t>
  </si>
  <si>
    <t>Basic helix-loop-helix (bHLH) transcription factor of the myc-family; activates transcription cooperatively with Pho2p in response to phosphate limitation; binding to 'CACGTG' motif is regulated by chromatin restriction, competitive binding of Cbf1p to the same DNA binding motif and cooperation with Pho2p; function is regulated by phosphorylation at multiple sites and by phosphate availability</t>
  </si>
  <si>
    <t>PHO5</t>
  </si>
  <si>
    <t>YBR093C</t>
  </si>
  <si>
    <t>S000000297</t>
  </si>
  <si>
    <t>Repressible acid phosphatase; 1 of 3 repressible acid phosphatases that also mediates extracellular nucleotide-derived phosphate hydrolysis; secretory pathway derived cell surface glycoprotein; induced by phosphate starvation and coordinately regulated by PHO4 and PHO2</t>
  </si>
  <si>
    <t>PHO8</t>
  </si>
  <si>
    <t>YDR481C</t>
  </si>
  <si>
    <t>S000002889</t>
  </si>
  <si>
    <t>Repressible vacuolar alkaline phosphatase; regulated by levels of Pi and by Pho4p, Pho9p, Pho80p, Pho81p and Pho85p; dephosphorylates phosphotyrosyl peptides; contributes to NAD+ metabolism by producing nicotinamide riboside from NMN</t>
  </si>
  <si>
    <t>PHO80</t>
  </si>
  <si>
    <t>YOL001W</t>
  </si>
  <si>
    <t>S000005361</t>
  </si>
  <si>
    <t>Cyclin; interacts with cyclin-dependent kinase Pho85p; regulates the response to nutrient levels and environmental conditions, including the response to phosphate limitation and stress-dependent calcium signaling</t>
  </si>
  <si>
    <t>PHO81</t>
  </si>
  <si>
    <t>YGR233C</t>
  </si>
  <si>
    <t>S000003465</t>
  </si>
  <si>
    <t>Cyclin-dependent kinase (CDK) inhibitor; regulates Pho80p-Pho85p and Pcl7p-Pho85p cyclin-CDK complexes in response to phosphate levels; inhibitory activity for Pho80p-Pho85p requires myo-D-inositol heptakisphosphate (IP7) generated by Vip1p; relative distribution to the nucleus increases upon DNA replication stress</t>
  </si>
  <si>
    <t>PHO84</t>
  </si>
  <si>
    <t>YML123C</t>
  </si>
  <si>
    <t>S000004592</t>
  </si>
  <si>
    <t>High-affinity inorganic phosphate (Pi) transporter; also low-affinity manganese transporter; regulated by Pho4p and Spt7p; mutation confers resistance to arsenate; exit from the ER during maturation requires Pho86p; cells overexpressing Pho84p accumulate heavy metals but do not develop symptoms of metal toxicity</t>
  </si>
  <si>
    <t>PHO85</t>
  </si>
  <si>
    <t>YPL031C</t>
  </si>
  <si>
    <t>S000005952</t>
  </si>
  <si>
    <t>Cyclin-dependent kinase; has ten cyclin partners; involved in regulating the cellular response to nutrient levels and environmental conditions and progression through the cell cycle; human lissencephaly-associated homolog CDK5 functionally complements null mutation</t>
  </si>
  <si>
    <t>PHO86</t>
  </si>
  <si>
    <t>YJL117W</t>
  </si>
  <si>
    <t>S000003653</t>
  </si>
  <si>
    <t>Endoplasmic reticulum (ER) resident protein; required for ER exit of the high-affinity phosphate transporter Pho84p, specifically required for packaging of Pho84p into COPII vesicles; protein abundance increases in response to DNA replication stress</t>
  </si>
  <si>
    <t>PHO87</t>
  </si>
  <si>
    <t>YCR037C</t>
  </si>
  <si>
    <t>S000000633</t>
  </si>
  <si>
    <t>Low-affinity inorganic phosphate (Pi) transporter; acts upstream of Pho81p in regulation of the PHO pathway; expression is independent of Pi concentration and Pho4p activity; contains 12 membrane-spanning segments; PHO87 has a paralog, PHO90, that arose from the whole genome duplication</t>
  </si>
  <si>
    <t>PHO88</t>
  </si>
  <si>
    <t>YBR106W</t>
  </si>
  <si>
    <t>S000000310</t>
  </si>
  <si>
    <t>Protein involved in SRP-independent targeting of substrates to the ER; component of an alternative ER targeting pathway that has partial functional redundancy with the GET pathway; preference for substrates with downstream transmembrane domains; interacts with Snd1p, Env10p/Snd2p, and Sec61p-translocon subunits; can compensate for loss of SRP; role in phosphate transport, interacting with pho88, and in the maturation of secretory proteins</t>
  </si>
  <si>
    <t>PHO89</t>
  </si>
  <si>
    <t>YBR296C</t>
  </si>
  <si>
    <t>S000000500</t>
  </si>
  <si>
    <t>Plasma membrane Na+/Pi cotransporter; active in early growth phase; similar to phosphate transporters of Neurospora crassa; transcription regulated by inorganic phosphate concentrations and Pho4p; mutations in related human transporter genes hPit1 and hPit2 are associated with hyperphosphatemia-induced calcification of vascular tissue and familial idiopathic basal ganglia calcification</t>
  </si>
  <si>
    <t>PHO90</t>
  </si>
  <si>
    <t>YJL198W</t>
  </si>
  <si>
    <t>S000003734</t>
  </si>
  <si>
    <t>Low-affinity phosphate transporter; acts upstream of Pho81p in regulation of the PHO pathway; deletion of pho84, pho87, pho89, pho90, and pho91 causes synthetic lethality; transcription independent of Pi and Pho4p activity; overexpression results in vigorous growth; PHO90 has a paralog, PHO87, that arose from the whole genome duplication</t>
  </si>
  <si>
    <t>PHO91</t>
  </si>
  <si>
    <t>YNR013C</t>
  </si>
  <si>
    <t>S000005296</t>
  </si>
  <si>
    <t>Low-affinity vacuolar phosphate transporter; exports phosphate from the vacuolar lumen to the cytosol; regulates phosphate and polyphosphate metabolism; acts upstream of Pho81p in regulation of the PHO pathway; localizes to sites of contact between the vacuole and mitochondria (vCLAMPs); deletion of pho84, pho87, pho89, pho90, and pho91 causes synthetic lethality; transcription independent of Pi and Pho4p activity; overexpression results in vigorous growth</t>
  </si>
  <si>
    <t>PHO92</t>
  </si>
  <si>
    <t>YDR374C</t>
  </si>
  <si>
    <t>S000002782</t>
  </si>
  <si>
    <t>Posttranscriptional regulator of phosphate metabolism; facilitates PHO4 mRNA degradation by interacting with Pop2p; regulates PHO4 mRNA stability by binding to PHO4's 3'UTR in a phosphate-dependent manner; contains highly conserved YTH (YT521-B Homology) domain that exhibits RNA-binding activity; human homolog YTHDF2 can complement yeast null mutant</t>
  </si>
  <si>
    <t>PHR1</t>
  </si>
  <si>
    <t>YOR386W</t>
  </si>
  <si>
    <t>S000005913</t>
  </si>
  <si>
    <t>DNA photolyase involved in photoreactivation; repairs pyrimidine dimers in the presence of visible light; induced by DNA damage; regulated by transcriptional repressor Rph1p</t>
  </si>
  <si>
    <t>PHS1</t>
  </si>
  <si>
    <t>YJL097W</t>
  </si>
  <si>
    <t>S000003633</t>
  </si>
  <si>
    <t>Essential 3-hydroxyacyl-CoA dehydratase of the ER membrane; involved in elongation of very long-chain fatty acids; evolutionarily conserved, similar to mammalian PTPLA and PTPLB; involved in sphingolipid biosynthesis and protein trafficking</t>
  </si>
  <si>
    <t>PIB1</t>
  </si>
  <si>
    <t>YDR313C</t>
  </si>
  <si>
    <t>S000002721</t>
  </si>
  <si>
    <t>RING-type ubiquitin ligase of the endosomal and vacuolar membranes; binds phosphatidylinositol(3)-phosphate; contains a FYVE finger domain</t>
  </si>
  <si>
    <t>PIB2</t>
  </si>
  <si>
    <t>YGL023C</t>
  </si>
  <si>
    <t>S000002991</t>
  </si>
  <si>
    <t>Protein of unknown function; contains FYVE domain; similar to Fab1 and Vps27</t>
  </si>
  <si>
    <t>PIC2</t>
  </si>
  <si>
    <t>YER053C</t>
  </si>
  <si>
    <t>S000000855</t>
  </si>
  <si>
    <t>Mitochondrial copper and phosphate carrier; imports copper and inorganic phosphate into mitochondria; functionally redundant with Mir1p but less abundant than Mir1p under normal conditions; expression is induced at high temperature</t>
  </si>
  <si>
    <t>PIF1</t>
  </si>
  <si>
    <t>YML061C</t>
  </si>
  <si>
    <t>S000004526</t>
  </si>
  <si>
    <t>DNA helicase, potent G-quadruplex DNA binder/unwinder; possesses strand annealing activity; promotes DNA synthesis during break-induced replication; important for crossover recombination; translation from different start sites produces mitochondrial and nuclear forms; nuclear form is a catalytic inhibitor of telomerase; mitochondrial form involved in DNA repair and recombination; mutations affect Zn, Fe homeostasis; regulated by Rad53p-dependent phosphorylation in rho0 cells</t>
  </si>
  <si>
    <t>PIG1</t>
  </si>
  <si>
    <t>YLR273C</t>
  </si>
  <si>
    <t>S000004263</t>
  </si>
  <si>
    <t>Putative targeting subunit for type-1 protein phosphatase Glc7p; tethers Glc7p to Gsy2p glycogen synthase; PIG1 has a paralog, GAC1, that arose from the whole genome duplication</t>
  </si>
  <si>
    <t>PIG2</t>
  </si>
  <si>
    <t>YIL045W</t>
  </si>
  <si>
    <t>S000001307</t>
  </si>
  <si>
    <t>Putative type-1 protein phosphatase targeting subunit; tethers Glc7p type-1 protein phosphatase to Gsy2p glycogen synthase; PIG2 has a paralog, GIP2, that arose from the whole genome duplication</t>
  </si>
  <si>
    <t>PIH1</t>
  </si>
  <si>
    <t>YHR034C</t>
  </si>
  <si>
    <t>S000001076</t>
  </si>
  <si>
    <t>Component of the conserved R2TP complex (Rvb1-Rvb2-Tah1-Pih1); R2TP complex interacts with Hsp90 (Hsp82p and Hsc82p) to mediate assembly large protein complexes such as box C/D snoRNPs and RNA polymerase II</t>
  </si>
  <si>
    <t>PIK1</t>
  </si>
  <si>
    <t>YNL267W</t>
  </si>
  <si>
    <t>S000005211</t>
  </si>
  <si>
    <t>Phosphatidylinositol 4-kinase; catalyzes first step in the biosynthesis of phosphatidylinositol-4,5-biphosphate; may control cytokinesis through the actin cytoskeleton; may control nonselective autophagy and mitophagy through trafficking of Atg9p</t>
  </si>
  <si>
    <t>PIL1</t>
  </si>
  <si>
    <t>YGR086C</t>
  </si>
  <si>
    <t>S000003318</t>
  </si>
  <si>
    <t>Eisosome core component; eisosomes are large immobile cell cortex structures associated with endocytosis; detected in phosphorylated state in mitochondria; phosphorylated on Thr233 upon Pkc1p hyperactivation in a Slt2p MAPK-dependent fashion; null mutant shows activation of Pkc1p/Ypk1p stress resistance pathways; member of BAR domain family; protein increases in abundance and relocalizes from plasma membrane to cytoplasm upon DNA replication stress</t>
  </si>
  <si>
    <t>PIM1</t>
  </si>
  <si>
    <t>YBL022C</t>
  </si>
  <si>
    <t>S000000118</t>
  </si>
  <si>
    <t>ATP-dependent Lon protease; involved in degradation of misfolded proteins in mitochondria; required for biogenesis and maintenance of mitochondria</t>
  </si>
  <si>
    <t>PIN2</t>
  </si>
  <si>
    <t>YOR104W</t>
  </si>
  <si>
    <t>S000005630</t>
  </si>
  <si>
    <t>Exomer-dependent cargo protein; induces appearance of [PIN+] prion when overproduced; prion-like domain serves as a retention signal in the trans-Golgi network; predicted to be palmitoylated</t>
  </si>
  <si>
    <t>PIN3</t>
  </si>
  <si>
    <t>YPR154W</t>
  </si>
  <si>
    <t>S000006358</t>
  </si>
  <si>
    <t>Negative regulator of actin nucleation-promoting factor activity; interacts with Las17p, a homolog of human Wiskott-Aldrich Syndrome protein (WASP), via an N-terminal SH3 domain, and along with LSB1 cooperatively inhibits the nucleation of actin filaments; short-lived protein whose levels increase in response to thermal stress; induces the formation of the [PIN+] and [RNQ+] prions when overproduced; PIN3 has a paralog, LSB1, that arose from the whole genome duplication</t>
  </si>
  <si>
    <t>PIN4</t>
  </si>
  <si>
    <t>YBL051C</t>
  </si>
  <si>
    <t>S000000147</t>
  </si>
  <si>
    <t>Protein involved in G2/M phase progression and response to DNA damage; interacts with Rad53p; contains an RNA recognition motif, a nuclear localization signal, and several SQ/TQ cluster domains; hyperphosphorylated in response to DNA damage</t>
  </si>
  <si>
    <t>PIP2</t>
  </si>
  <si>
    <t>YOR363C</t>
  </si>
  <si>
    <t>S000005890</t>
  </si>
  <si>
    <t>Autoregulatory, oleate-activated transcription factor; subunit of a heterodimeric complex with Oaf1p, which binds to oleate-response elements (ORE) in the promoter of genes involved in beta-oxidation of fatty acids, peroxisome organization and biogenesis, activating transcription in the presence of oleate; PIP2 has a paralog, OAF1, that arose from the whole genome duplication</t>
  </si>
  <si>
    <t>PIR1</t>
  </si>
  <si>
    <t>YKL164C</t>
  </si>
  <si>
    <t>S000001647</t>
  </si>
  <si>
    <t>O-glycosylated protein required for cell wall stability; attached to the cell wall via beta-1,3-glucan; mediates mitochondrial translocation of Apn1p; expression regulated by the cell integrity pathway and by Swi5p during the cell cycle; PIR1 has a paralog, YJL160C, that arose from the whole genome duplication</t>
  </si>
  <si>
    <t>PIR3</t>
  </si>
  <si>
    <t>YKL163W</t>
  </si>
  <si>
    <t>S000001646</t>
  </si>
  <si>
    <t>O-glycosylated covalently-bound cell wall protein; required for cell wall stability; expression is cell cycle regulated, peaking in M/G1 and also subject to regulation by the cell integrity pathway; coding sequence contains length polymorphisms in different strains; PIR3 has a paralog, HSP150, that arose from the whole genome duplication</t>
  </si>
  <si>
    <t>PIR5</t>
  </si>
  <si>
    <t>YJL160C</t>
  </si>
  <si>
    <t>S000003696</t>
  </si>
  <si>
    <t>Putative protein of unknown function; member of the PIR (Proteins with Internal Repeats) family of cell wall proteins; SWAT-GFP fusion protein localizes to the endoplasmic reticulum and vacuole, and mCherry fusion localizes to the vacuole; non-essential gene that is required for sporulation; mRNA is weakly cell cycle regulated, peaking in mitosis; YJL160C has a paralog, PIR1, that arose from the whole genome duplication</t>
  </si>
  <si>
    <t>PIS1</t>
  </si>
  <si>
    <t>YPR113W</t>
  </si>
  <si>
    <t>S000006317</t>
  </si>
  <si>
    <t>Phosphatidylinositol synthase; required for biosynthesis of phosphatidylinositol, which is a precursor for polyphosphoinositides, sphingolipids, and glycolipid anchors for some of the plasma membrane proteins</t>
  </si>
  <si>
    <t>PKC1</t>
  </si>
  <si>
    <t>YBL105C</t>
  </si>
  <si>
    <t>S000000201</t>
  </si>
  <si>
    <t>Protein serine/threonine kinase; essential for cell wall remodeling during growth; localized to sites of polarized growth and the mother-daughter bud neck; homolog of the alpha, beta, and gamma isoforms of mammalian protein kinase C (PKC)</t>
  </si>
  <si>
    <t>PKH1</t>
  </si>
  <si>
    <t>YDR490C</t>
  </si>
  <si>
    <t>S000002898</t>
  </si>
  <si>
    <t>Serine/threonine protein kinase; involved in sphingolipid-mediated signaling pathway that controls endocytosis; activates Ypk1p and Ykr2p, components of signaling cascade required for maintenance of cell wall integrity; contains a PH-like domain; redundant with Pkh2p; PKH1 has a paralog, PKH2, that arose from the whole genome duplication</t>
  </si>
  <si>
    <t>PKH2</t>
  </si>
  <si>
    <t>YOL100W</t>
  </si>
  <si>
    <t>S000005460</t>
  </si>
  <si>
    <t>Serine/threonine protein kinase; involved in sphingolipid-mediated signaling pathway that controls endocytosis; activates Ypk1p and Ykr2p, components of signaling cascade required for maintenance of cell wall integrity; contains a PH-like domain; redundant with Pkh1p; PKH2 has a paralog, PKH1, that arose from the whole genome duplication</t>
  </si>
  <si>
    <t>PKH3</t>
  </si>
  <si>
    <t>YDR466W</t>
  </si>
  <si>
    <t>S000002874</t>
  </si>
  <si>
    <t>Protein kinase with similarity to mammalian PDK1 and yeast Pkh1p/Phk2p; yeast Pkh1p and Pkh2p are two redundant upstream activators of Pkc1p; identified as a multicopy suppressor of a pkh1 pkh2 double mutant</t>
  </si>
  <si>
    <t>PKP1</t>
  </si>
  <si>
    <t>YIL042C</t>
  </si>
  <si>
    <t>S000001304</t>
  </si>
  <si>
    <t>Mitochondrial protein kinase; involved in negative regulation of pyruvate dehydrogenase complex activity by phosphorylating the ser-133 residue of the Pda1p subunit; acts in concert with kinase Pkp2p and phosphatases Ptc5p and Ptc6p</t>
  </si>
  <si>
    <t>PKP2</t>
  </si>
  <si>
    <t>YGL059W</t>
  </si>
  <si>
    <t>S000003027</t>
  </si>
  <si>
    <t>Mitochondrial protein kinase; negatively regulates activity of the pyruvate dehydrogenase complex by phosphorylating the ser-133 residue of the Pda1p subunit; acts in concert with kinase Pkp1p and phosphatases Ptc5p and Ptc6p; relocalizes from mitochondrion to cytoplasm upon DNA replication stress</t>
  </si>
  <si>
    <t>PKR1</t>
  </si>
  <si>
    <t>YMR123W</t>
  </si>
  <si>
    <t>S000004730</t>
  </si>
  <si>
    <t>V-ATPase assembly factor; functions with other V-ATPase assembly factors in the ER to efficiently assemble the V-ATPase membrane sector (V0); protein abundance increases in response to DNA replication stress</t>
  </si>
  <si>
    <t>PLB1</t>
  </si>
  <si>
    <t>YMR008C</t>
  </si>
  <si>
    <t>S000004610</t>
  </si>
  <si>
    <t>Phospholipase B (lysophospholipase) involved in lipid metabolism; required for efficient acyl chain remodeling of newly synthesized phosphatidylethanolamine-derived phosphatidylcholine; required for deacylation of phosphatidylcholine and phosphatidylethanolamine but not phosphatidylinositol; PLB1 has a paralog, PLB3, that arose from the whole genome duplication</t>
  </si>
  <si>
    <t>PLB2</t>
  </si>
  <si>
    <t>YMR006C</t>
  </si>
  <si>
    <t>S000004608</t>
  </si>
  <si>
    <t>Phospholipase B (lysophospholipase) involved in lipid metabolism; displays transacylase activity in vitro; overproduction confers resistance to lysophosphatidylcholine</t>
  </si>
  <si>
    <t>PLB3</t>
  </si>
  <si>
    <t>YOL011W</t>
  </si>
  <si>
    <t>S000005371</t>
  </si>
  <si>
    <t>Phospholipase B (lysophospholipase) involved in lipid metabolism; hydrolyzes phosphatidylinositol and phosphatidylserine and displays transacylase activity in vitro; PLB3 has a paralog, PLB1, that arose from the whole genome duplication</t>
  </si>
  <si>
    <t>PLC1</t>
  </si>
  <si>
    <t>YPL268W</t>
  </si>
  <si>
    <t>S000006189</t>
  </si>
  <si>
    <t>Phospholipase C; hydrolyzes phosphatidylinositol 4,5-biphosphate (PIP2) to generate the signaling molecules inositol 1,4,5-triphosphate (IP3) and 1,2-diacylglycerol (DAG); involved in regulating many cellular processes; Plc1p and inositol polyphosphates are required for acetyl-CoA homeostasis which regulates global histone acetylation</t>
  </si>
  <si>
    <t>PLM2</t>
  </si>
  <si>
    <t>YDR501W</t>
  </si>
  <si>
    <t>S000002909</t>
  </si>
  <si>
    <t>Putative transcription factor, contains Forkhead Associated domain; found associated with chromatin; target of SBF transcription factor; induced in response to DNA damaging agents and deletion of telomerase; PLM2 has a paralog, TOS4, that arose from the whole genome duplication</t>
  </si>
  <si>
    <t>PLP1</t>
  </si>
  <si>
    <t>YDR183W</t>
  </si>
  <si>
    <t>S000002591</t>
  </si>
  <si>
    <t>Protein that interacts with CCT (chaperonin containing TCP-1) complex; has a role in actin and tubulin folding; has weak similarity to phosducins, which are G-protein regulators</t>
  </si>
  <si>
    <t>PLP2</t>
  </si>
  <si>
    <t>YOR281C</t>
  </si>
  <si>
    <t>S000005807</t>
  </si>
  <si>
    <t>Protein that interacts with the CCT complex to stimulate actin folding; has similarity to phosducins; null mutant lethality is complemented by mouse phosducin-like protein MgcPhLP; CCT is short for chaperonin containing TCP-1; essential gene</t>
  </si>
  <si>
    <t>PMA1</t>
  </si>
  <si>
    <t>YGL008C</t>
  </si>
  <si>
    <t>S000002976</t>
  </si>
  <si>
    <t>Plasma membrane P2-type H+-ATPase; pumps protons out of cell; major regulator of cytoplasmic pH and plasma membrane potential; long-lived protein asymmetrically distributed at plasma membrane between mother cells and buds; accumulates at high levels in mother cells during aging, buds emerge with very low levels of Pma1p, newborn cells have low levels of Pma1p; Hsp30p plays a role in Pma1p regulation; interactions with Std1p appear to propagate [GAR+]</t>
  </si>
  <si>
    <t>PMA2</t>
  </si>
  <si>
    <t>YPL036W</t>
  </si>
  <si>
    <t>S000005957</t>
  </si>
  <si>
    <t>Plasma membrane H+-ATPase; isoform of Pma1p, involved in pumping protons out of the cell; regulator of cytoplasmic pH and plasma membrane potential</t>
  </si>
  <si>
    <t>PMC1</t>
  </si>
  <si>
    <t>YGL006W</t>
  </si>
  <si>
    <t>S000002974</t>
  </si>
  <si>
    <t>Vacuolar Ca2+ ATPase involved in depleting cytosol of Ca2+ ions; prevents growth inhibition by activation of calcineurin in the presence of elevated concentrations of calcium; similar to mammalian PMCA1a</t>
  </si>
  <si>
    <t>PMD1</t>
  </si>
  <si>
    <t>YER132C</t>
  </si>
  <si>
    <t>S000000934</t>
  </si>
  <si>
    <t>Protein with an N-terminal kelch-like domain; putative negative regulator of early meiotic gene expression; required, with Mds3p, for growth under alkaline conditions; PMD1 has a paralog, MDS3, that arose from the whole genome duplication</t>
  </si>
  <si>
    <t>PMI40</t>
  </si>
  <si>
    <t>YER003C</t>
  </si>
  <si>
    <t>S000000805</t>
  </si>
  <si>
    <t>Mannose-6-phosphate isomerase; catalyzes the interconversion of fructose-6-P and mannose-6-P; required for early steps in protein mannosylation</t>
  </si>
  <si>
    <t>PML1</t>
  </si>
  <si>
    <t>YLR016C</t>
  </si>
  <si>
    <t>S000004006</t>
  </si>
  <si>
    <t>Subunit of the RES complex; RES complex is required for nuclear retention of unspliced pre-mRNAs; acts in the same pathway as Pml39p and Mlp1p</t>
  </si>
  <si>
    <t>PML39</t>
  </si>
  <si>
    <t>YML107C</t>
  </si>
  <si>
    <t>S000004575</t>
  </si>
  <si>
    <t>Protein required for nuclear retention of unspliced pre-mRNAs; required along with Mlp1p and Pml1p; anchored to nuclear pore complex via Mlp1p and Mlp2p; found with the subset of nuclear pores farthest from the nucleolus; may interact with ribosomes</t>
  </si>
  <si>
    <t>PMP1</t>
  </si>
  <si>
    <t>YCR024C-A</t>
  </si>
  <si>
    <t>S000000619</t>
  </si>
  <si>
    <t>Regulatory subunit for the plasma membrane H(+)-ATPase Pma1p; small single-membrane span proteolipid; forms unique helix and positively charged cytoplasmic domain that is able to specifically segregate phosphatidylserines; PMP1 has a paralog, PMP2, that arose from the whole genome duplication</t>
  </si>
  <si>
    <t>PMP2</t>
  </si>
  <si>
    <t>YEL017C-A</t>
  </si>
  <si>
    <t>S000002103</t>
  </si>
  <si>
    <t>Proteolipid associated with plasma membrane H(+)-ATPase (Pma1p); regulates plasma membrane H(+)-ATPase activity; protein abundance increases in response to DNA replication stress; PMP2 has a paralog, PMP1, that arose from the whole genome duplication</t>
  </si>
  <si>
    <t>PMP3</t>
  </si>
  <si>
    <t>YDR276C</t>
  </si>
  <si>
    <t>S000002684</t>
  </si>
  <si>
    <t>Small plasma membrane protein; confers resistance to amphotericin B and is a potential target of this common antifungal drug; related to a family of plant polypeptides that are overexpressed under high salt concentration or low temperature; not essential for viability; deletion causes hyperpolarization of the plasma membrane potential</t>
  </si>
  <si>
    <t>PMR1</t>
  </si>
  <si>
    <t>YGL167C</t>
  </si>
  <si>
    <t>S000003135</t>
  </si>
  <si>
    <t>High affinity Ca2+/Mn2+ P-type ATPase; required for Ca2+ and Mn2+ transport into Golgi; involved in Ca2+ dependent protein sorting, processing; D53A mutant (Mn2+ transporting) is rapamycin sensitive, Q783A mutant (Ca2+ transporting) is rapamycin resistant; Mn2+ transport into Golgi lumen required for rapamycin sensitivity; mutations in human homolog ATP2C1 cause acantholytic skin condition Hailey-Hailey disease; human ATP2C1 can complement yeast null mutant</t>
  </si>
  <si>
    <t>PMS1</t>
  </si>
  <si>
    <t>YNL082W</t>
  </si>
  <si>
    <t>S000005026</t>
  </si>
  <si>
    <t>ATP-binding protein required for mismatch repair; required for both mitosis and meiosis; functions as a heterodimer with Mlh1p; binds double- and single-stranded DNA via its N-terminal domain, similar to E. coli MutL</t>
  </si>
  <si>
    <t>PMT1</t>
  </si>
  <si>
    <t>YDL095W</t>
  </si>
  <si>
    <t>S000002253</t>
  </si>
  <si>
    <t>Protein O-mannosyltransferase of the ER membrane; transfers mannose from dolichyl phosphate-D-mannose to protein serine and threonine residues; 1 of 7 related proteins involved in O-glycosylation which is essential for cell wall rigidity; involved in ER quality control; amino terminus faces cytoplasm, carboxyl terminus faces ER lumen</t>
  </si>
  <si>
    <t>PMT2</t>
  </si>
  <si>
    <t>YAL023C</t>
  </si>
  <si>
    <t>S000000021</t>
  </si>
  <si>
    <t>Protein O-mannosyltransferase of the ER membrane; transfers mannose residues from dolichyl phosphate-D-mannose to protein serine/threonine residues; involved in ER quality control; acts in a complex with Pmt1p, can instead interact with Pmt5p; antifungal drug target; PMT2 has a paralog, PMT3, that arose from the whole genome duplication</t>
  </si>
  <si>
    <t>PMT3</t>
  </si>
  <si>
    <t>YOR321W</t>
  </si>
  <si>
    <t>S000005848</t>
  </si>
  <si>
    <t>Protein O-mannosyltransferase; transfers mannose residues from dolichyl phosphate-D-mannose to protein serine/threonine residues; acts in a complex with Pmt5p, can instead interact with Pmt1p in some conditions; antifungal drug target; PMT3 has a paralog, PMT2, that arose from the whole genome duplication</t>
  </si>
  <si>
    <t>PMT4</t>
  </si>
  <si>
    <t>YJR143C</t>
  </si>
  <si>
    <t>S000003904</t>
  </si>
  <si>
    <t>Protein O-mannosyltransferase; transfers mannose residues from dolichyl phosphate-D-mannose to protein serine/threonine residues; appears to form homodimers in vivo and does not complex with other Pmt proteins; target for new antifungals</t>
  </si>
  <si>
    <t>PMT5</t>
  </si>
  <si>
    <t>YDL093W</t>
  </si>
  <si>
    <t>S000002251</t>
  </si>
  <si>
    <t>Protein O-mannosyltransferase; transfers mannose residues from dolichyl phosphate-D-mannose to protein serine/threonine residues; acts in a complex with Pmt3p, can instead interact with Pmt2p in some conditions; target for new antifungals</t>
  </si>
  <si>
    <t>PMT6</t>
  </si>
  <si>
    <t>YGR199W</t>
  </si>
  <si>
    <t>S000003431</t>
  </si>
  <si>
    <t>Protein O-mannosyltransferase; transfers mannose from dolichyl phosphate-D-mannose to protein serine/threonine residues of secretory proteins; reaction is essential for cell wall rigidity; member of a family of mannosyltransferases</t>
  </si>
  <si>
    <t>PMT7</t>
  </si>
  <si>
    <t>YDR307W</t>
  </si>
  <si>
    <t>S000002715</t>
  </si>
  <si>
    <t>Putative protein mannosyltransferase similar to Pmt1p; has a potential role in protein O-glycosylation</t>
  </si>
  <si>
    <t>PMU1</t>
  </si>
  <si>
    <t>YKL128C</t>
  </si>
  <si>
    <t>S000001611</t>
  </si>
  <si>
    <t>Putative phosphomutase; contains a region homologous to the active site of phosphomutases; overexpression suppresses the histidine auxotrophy of an ade3 ade16 ade17 triple mutant and the temperature sensitivity of a tps2 mutant</t>
  </si>
  <si>
    <t>PNC1</t>
  </si>
  <si>
    <t>YGL037C</t>
  </si>
  <si>
    <t>S000003005</t>
  </si>
  <si>
    <t>Nicotinamidase that converts nicotinamide to nicotinic acid; part of the NAD(+) salvage pathway; required for life span extension by calorie restriction; lacks a peroxisomal targeting signal but is imported into peroxisomes via binding to Gpd1p; PNC1 expression responds to all known stimuli that extend replicative life span; protein increases in abundance and relative distribution to cytoplasmic foci decreases upon DNA replication stress</t>
  </si>
  <si>
    <t>PNG1</t>
  </si>
  <si>
    <t>YPL096W</t>
  </si>
  <si>
    <t>S000006017</t>
  </si>
  <si>
    <t>Conserved peptide N-glycanase; deglycosylating enzyme that cleaves N-glycans that are attached to misfolded ERAD substrate glycoproteins prior to proteasome-dependent degradation; localizes to the cytoplasm and nucleus; activity is enhanced by interaction with Rad23p; human ortholog NGLY1 is associated with a syndrome characterized by developmental delays, epilepsy, absence of tears and liver disease</t>
  </si>
  <si>
    <t>PNO1</t>
  </si>
  <si>
    <t>YOR145C</t>
  </si>
  <si>
    <t>S000005671</t>
  </si>
  <si>
    <t>Essential nucleolar protein required for pre-18S rRNA processing; interacts with Dim1p, an 18S rRNA dimethyltransferase, and also with Nob1p, which is involved in proteasome biogenesis; contains a KH domain</t>
  </si>
  <si>
    <t>PNP1</t>
  </si>
  <si>
    <t>YLR209C</t>
  </si>
  <si>
    <t>S000004199</t>
  </si>
  <si>
    <t>Purine nucleoside phosphorylase; specifically metabolizes inosine and guanosine nucleosides; involved in the nicotinamide riboside salvage pathway</t>
  </si>
  <si>
    <t>PNS1</t>
  </si>
  <si>
    <t>YOR161C</t>
  </si>
  <si>
    <t>S000005687</t>
  </si>
  <si>
    <t>Protein of unknown function; has similarity to Torpedo californica tCTL1p, which is postulated to be a choline transporter, neither null mutation nor overexpression affects choline transport</t>
  </si>
  <si>
    <t>PNT1</t>
  </si>
  <si>
    <t>YOR266W</t>
  </si>
  <si>
    <t>S000005792</t>
  </si>
  <si>
    <t>Mitochondrial integral inner membrane protein; involved in membrane insertion of C-terminus of Cox2p, interacts genetically and physically with Cox18p; deletion mutant sensitive to the anti-Pneumocystis carinii drug pentamidine</t>
  </si>
  <si>
    <t>POA1</t>
  </si>
  <si>
    <t>YBR022W</t>
  </si>
  <si>
    <t>S000000226</t>
  </si>
  <si>
    <t>Phosphatase that is highly specific for ADP-ribose 1''-phosphate; a tRNA splicing metabolite; may have a role in regulation of tRNA splicing</t>
  </si>
  <si>
    <t>POB3</t>
  </si>
  <si>
    <t>YML069W</t>
  </si>
  <si>
    <t>S000004534</t>
  </si>
  <si>
    <t>Subunit of the heterodimeric FACT complex (Spt16p-Pob3p); FACT associates with chromatin via interaction with Nhp6Ap and Nhp6Bp, and reorganizes nucleosomes to facilitate access to DNA by RNA and DNA polymerases; protein abundance increases in response to DNA replication stress</t>
  </si>
  <si>
    <t>POC4</t>
  </si>
  <si>
    <t>YPL144W</t>
  </si>
  <si>
    <t>S000006065</t>
  </si>
  <si>
    <t>POF1</t>
  </si>
  <si>
    <t>YCL047C</t>
  </si>
  <si>
    <t>S000000552</t>
  </si>
  <si>
    <t>Nicotinamide mononucleotide-specific adenylyltransferase (NMNAT); catalyzes the conversion of nicotinamide mononucleotide (NMN) to nicotinamide adenine dinucleotide (NAD+); role in the nicotinamide riboside (NR) salvage pathway of NAD+ biosynthesis; involved in NR and NAD+ homeostasis; ATPase involved in protein quality control and filamentation pathways; interacts physically with Kss1p and suppresses the filamentation defect of a kss1 deletion</t>
  </si>
  <si>
    <t>POG1</t>
  </si>
  <si>
    <t>YIL122W</t>
  </si>
  <si>
    <t>S000001384</t>
  </si>
  <si>
    <t>Nuclear chromatin-associated protein of unknown function; may have a role in cell cycle regulation; overexpression promotes recovery from pheromone induced arrest and suppresses the stress sensitivity caused by a mutation in the E3 ubiquitin ligase Rsp5p; binds upstream of BAR1 and cell cycle-related genes; phsosphoylated form may be ubiquitinated by Dma2p; potential Cdc28p substrate; SBF regulated</t>
  </si>
  <si>
    <t>POL1</t>
  </si>
  <si>
    <t>YNL102W</t>
  </si>
  <si>
    <t>S000005046</t>
  </si>
  <si>
    <t>Catalytic subunit of the DNA polymerase I alpha-primase complex; required for the initiation of DNA replication during mitotic DNA synthesis and premeiotic DNA synthesis</t>
  </si>
  <si>
    <t>POL12</t>
  </si>
  <si>
    <t>YBL035C</t>
  </si>
  <si>
    <t>S000000131</t>
  </si>
  <si>
    <t>B subunit of DNA polymerase alpha-primase complex; required for initiation of DNA replication during mitotic and premeiotic DNA synthesis; also functions in telomere capping and length regulation</t>
  </si>
  <si>
    <t>POL2</t>
  </si>
  <si>
    <t>YNL262W</t>
  </si>
  <si>
    <t>S000005206</t>
  </si>
  <si>
    <t>Catalytic subunit of DNA polymerase (II) epsilon; a chromosomal DNA replication polymerase that exhibits processivity and proofreading exonuclease activity; participates in leading-strand synthesis during DNA replication; also involved in DNA synthesis during DNA repair; interacts extensively with Mrc1p</t>
  </si>
  <si>
    <t>POL3</t>
  </si>
  <si>
    <t>YDL102W</t>
  </si>
  <si>
    <t>S000002260</t>
  </si>
  <si>
    <t>Catalytic subunit of DNA polymerase delta; required for chromosomal DNA replication during mitosis and meiosis, intragenic recombination, repair of double strand DNA breaks, and DNA replication during nucleotide excision repair (NER)</t>
  </si>
  <si>
    <t>POL30</t>
  </si>
  <si>
    <t>YBR088C</t>
  </si>
  <si>
    <t>S000000292</t>
  </si>
  <si>
    <t>Proliferating cell nuclear antigen (PCNA); functions as the sliding replication clamp for DNA polymerase delta; may function as a docking site for other proteins required for mitotic and meiotic chromosomal DNA replication and for DNA repair; PCNA ubiquitination at K164 plays a crucial role during Okazaki fragment processing</t>
  </si>
  <si>
    <t>POL31</t>
  </si>
  <si>
    <t>YJR006W</t>
  </si>
  <si>
    <t>S000003766</t>
  </si>
  <si>
    <t>Subunit of DNA polymerase delta (polymerase III); essential for cell viability; involved in DNA replication and DNA repair; forms a complex with Rev3p, Rev7p and Pol32p; relocalizes to the cytosol in response to hypoxia</t>
  </si>
  <si>
    <t>POL32</t>
  </si>
  <si>
    <t>YJR043C</t>
  </si>
  <si>
    <t>S000003804</t>
  </si>
  <si>
    <t>Third subunit of DNA polymerase delta; involved in chromosomal DNA replication; required for error-prone DNA synthesis in the presence of DNA damage and processivity; forms a complex with Rev3p, Rev7p and Pol31p; interacts with Hys2p, PCNA (Pol30p), and Pol1p</t>
  </si>
  <si>
    <t>POL4</t>
  </si>
  <si>
    <t>YCR014C</t>
  </si>
  <si>
    <t>S000000607</t>
  </si>
  <si>
    <t>DNA polymerase IV; undergoes pair-wise interactions with Dnl4p-Lif1p and Rad27p to mediate repair of DNA double-strand breaks by non-homologous end joining (NHEJ); homologous to mammalian DNA polymerase beta</t>
  </si>
  <si>
    <t>POL5</t>
  </si>
  <si>
    <t>YEL055C</t>
  </si>
  <si>
    <t>S000000781</t>
  </si>
  <si>
    <t>DNA Polymerase phi; has sequence similarity to the human MybBP1A and weak sequence similarity to B-type DNA polymerases, not required for chromosomal DNA replication; required for the synthesis of rRNA</t>
  </si>
  <si>
    <t>POM152</t>
  </si>
  <si>
    <t>YMR129W</t>
  </si>
  <si>
    <t>S000004736</t>
  </si>
  <si>
    <t>Glycoprotein subunit of transmembrane ring of nuclear pore complex; contributes to nucleocytoplasmic transport, nuclear pore complex (NPC) biogenesis and spindle pole body duplication; homologous to human NUP210</t>
  </si>
  <si>
    <t>POM33</t>
  </si>
  <si>
    <t>YLL023C</t>
  </si>
  <si>
    <t>S000003946</t>
  </si>
  <si>
    <t>Transmembrane nucleoporin; involved in nuclear pore complex (NPC) distribution, assembly or stabilization; highly conserved across species, orthologous to human TMEM33 and paralogous to Per33p; protein abundance increases in response to DNA replication stress</t>
  </si>
  <si>
    <t>POM34</t>
  </si>
  <si>
    <t>YLR018C</t>
  </si>
  <si>
    <t>S000004008</t>
  </si>
  <si>
    <t>Subunit of the transmembrane ring of the nuclear pore complex (NPC); contributes to nucleocytoplasmic transport, NPC biogenesis and spindle pole body duplication</t>
  </si>
  <si>
    <t>POP1</t>
  </si>
  <si>
    <t>YNL221C</t>
  </si>
  <si>
    <t>S000005165</t>
  </si>
  <si>
    <t>Subunit of RNase MRP, nuclear RNase P and telomerase complexes; RNase MRP cleaves pre-rRNA, nuclear RNase P cleaves tRNA precursors to generate mature 5' ends and facilitates turnover of nuclear RNAs, while telomerase replenishes telomeric DNA; binds to the RPR1 RNA subunit in RNase P</t>
  </si>
  <si>
    <t>POP2</t>
  </si>
  <si>
    <t>YNR052C</t>
  </si>
  <si>
    <t>S000005335</t>
  </si>
  <si>
    <t>RNase of the DEDD superfamily; subunit of the Ccr4-Not complex that mediates 3' to 5' mRNA deadenylation</t>
  </si>
  <si>
    <t>POP3</t>
  </si>
  <si>
    <t>YNL282W</t>
  </si>
  <si>
    <t>S000005226</t>
  </si>
  <si>
    <t>Subunit of both RNase MRP and nuclear RNase P; RNase MRP cleaves pre-rRNA, while nuclear RNase P cleaves tRNA precursors to generate mature 5' ends and facilitates turnover of nuclear RNAs; relocalizes to the cytosol in response to hypoxia</t>
  </si>
  <si>
    <t>POP4</t>
  </si>
  <si>
    <t>YBR257W</t>
  </si>
  <si>
    <t>S000000461</t>
  </si>
  <si>
    <t>Subunit of both RNase MRP and nuclear RNase P; RNase MRP cleaves pre-rRNA, while nuclear RNase P cleaves tRNA precursors to generate mature 5' ends and facilitates turnover of nuclear RNAs; binds to the RPR1 RNA subunit in RNase P</t>
  </si>
  <si>
    <t>POP5</t>
  </si>
  <si>
    <t>YAL033W</t>
  </si>
  <si>
    <t>S000000031</t>
  </si>
  <si>
    <t>Subunit of both RNase MRP and nuclear RNase P; RNase MRP cleaves pre-rRNA, while nuclear RNase P cleaves tRNA precursors to generate mature 5' ends and facilitates turnover of nuclear RNAs</t>
  </si>
  <si>
    <t>POP6</t>
  </si>
  <si>
    <t>YGR030C</t>
  </si>
  <si>
    <t>S000003262</t>
  </si>
  <si>
    <t>Subunit of RNase MRP, nuclear RNase P and telomerase; forms a soluble heterodimer with Pop7p that binds P3 domain of RNase MRP and RNase P RNAs; RNase MRP cleaves pre-rRNA, nuclear RNase P cleaves tRNA precursors to generate mature 5' ends and facilitates turnover of nuclear RNAs, while telomerase replenishes telomeric DNA; relocalizes to the cytosol in response to hypoxia</t>
  </si>
  <si>
    <t>POP7</t>
  </si>
  <si>
    <t>YBR167C</t>
  </si>
  <si>
    <t>S000000371</t>
  </si>
  <si>
    <t>Subunit of RNase MRP, nuclear RNase P and telomerase; forms a soluble heterodimer with Pop6p that binds P3 domain of RNase MRP and RNase P RNAs; RNase MRP cleaves pre-rRNA, nuclear RNase P cleaves tRNA precursors to generate mature 5' ends and facilitates turnover of nuclear RNAs, while telomerase replenishes telomeric DNA</t>
  </si>
  <si>
    <t>POP8</t>
  </si>
  <si>
    <t>YBL018C</t>
  </si>
  <si>
    <t>S000000114</t>
  </si>
  <si>
    <t>POR1</t>
  </si>
  <si>
    <t>YNL055C</t>
  </si>
  <si>
    <t>S000005000</t>
  </si>
  <si>
    <t>Mitochondrial porin (voltage-dependent anion channel); outer membrane protein required for maintenance of mitochondrial osmotic stability and mitochondrial membrane permeability; couples the glutathione pools of the intermembrane space (IMS) and the cytosol; interacts with Om45 and Om14 in the outer membrane; phosphorylated; protein abundance increases in response to DNA replication stress</t>
  </si>
  <si>
    <t>POR2</t>
  </si>
  <si>
    <t>YIL114C</t>
  </si>
  <si>
    <t>S000001376</t>
  </si>
  <si>
    <t>Putative mitochondrial porin (voltage-dependent anion channel); not required for mitochondrial membrane permeability or mitochondrial osmotic stability; POR2 has a paralog, POR1, that arose from the whole genome duplication</t>
  </si>
  <si>
    <t>POS5</t>
  </si>
  <si>
    <t>YPL188W</t>
  </si>
  <si>
    <t>S000006109</t>
  </si>
  <si>
    <t>Mitochondrial NADH kinase; phosphorylates NADH; also phosphorylates NAD(+) with lower specificity; required for the response to oxidative stress</t>
  </si>
  <si>
    <t>POT1</t>
  </si>
  <si>
    <t>YIL160C</t>
  </si>
  <si>
    <t>S000001422</t>
  </si>
  <si>
    <t>3-ketoacyl-CoA thiolase with broad chain length specificity; cleaves 3-ketoacyl-CoA into acyl-CoA and acetyl-CoA during beta-oxidation of fatty acids</t>
  </si>
  <si>
    <t>POX1</t>
  </si>
  <si>
    <t>YGL205W</t>
  </si>
  <si>
    <t>S000003173</t>
  </si>
  <si>
    <t>Fatty-acyl coenzyme A oxidase; involved in the fatty acid beta-oxidation pathway; localized to the peroxisomal matrix</t>
  </si>
  <si>
    <t>PPA2</t>
  </si>
  <si>
    <t>YMR267W</t>
  </si>
  <si>
    <t>S000004880</t>
  </si>
  <si>
    <t>Mitochondrial inorganic pyrophosphatase; required for mitochondrial function and possibly involved in energy generation from inorganic pyrophosphate; human ortholog, PPA2, functionally complements the null mutant; mutations in human PPA2 cause a mitochondrial disease resulting in sudden unexpected cardiac arrest in infants</t>
  </si>
  <si>
    <t>PPE1</t>
  </si>
  <si>
    <t>YHR075C</t>
  </si>
  <si>
    <t>S000001117</t>
  </si>
  <si>
    <t>Protein with carboxyl methyl esterase activity; may have a role in demethylation of the phosphoprotein phosphatase catalytic subunit; also identified as a small subunit mitochondrial ribosomal protein</t>
  </si>
  <si>
    <t>PPG1</t>
  </si>
  <si>
    <t>YNR032W</t>
  </si>
  <si>
    <t>S000005315</t>
  </si>
  <si>
    <t>Putative serine/threonine protein phosphatase; putative phosphatase of the type 2A-like phosphatase family, required for glycogen accumulation; interacts with Tap42p, which binds to and regulates other protein phosphatases</t>
  </si>
  <si>
    <t>PPH21</t>
  </si>
  <si>
    <t>YDL134C</t>
  </si>
  <si>
    <t>S000002292</t>
  </si>
  <si>
    <t>Catalytic subunit of protein phosphatase 2A (PP2A); functionally redundant with Pph22p; methylated at C terminus; forms alternate complexes with several regulatory subunits; involved in signal transduction and regulation of mitosis; forms nuclear foci upon DNA replication stress; PPH21 has a paralog, PPH22, that arose from the whole genome duplication</t>
  </si>
  <si>
    <t>PPH22</t>
  </si>
  <si>
    <t>YDL188C</t>
  </si>
  <si>
    <t>S000002347</t>
  </si>
  <si>
    <t>Catalytic subunit of protein phosphatase 2A (PP2A); functionally redundant with Pph21p; methylated at C terminus; forms alternate complexes with several regulatory subunits; involved in signal transduction and regulation of mitosis; protein abundance increases in response to DNA replication stress; dephosphorylates Tel1p/Mec1p-phosphorylated Cdc13p to promote telomerase release from telomeres at G2/M; PPH22 has a paralog, PPH21, that arose from the whole genome duplication</t>
  </si>
  <si>
    <t>PPH3</t>
  </si>
  <si>
    <t>YDR075W</t>
  </si>
  <si>
    <t>S000002482</t>
  </si>
  <si>
    <t>Catalytic subunit of protein phosphatase PP4 complex; Pph3p and Psy2p form active complex, Psy4p may provide substrate specificity; regulates recovery from the DNA damage checkpoint, the gene conversion- and single-strand annealing-mediated pathways of meiotic double-strand break repair and efficient Non-Homologous End-Joining (NHEJ) pathway; involved in activation of Gln3p to alleviate nitrogen catabolite repression; Pph3p and Psy2p localize to foci on meiotic chromosomes</t>
  </si>
  <si>
    <t>PPM1</t>
  </si>
  <si>
    <t>YDR435C</t>
  </si>
  <si>
    <t>S000002843</t>
  </si>
  <si>
    <t>Carboxyl methyltransferase; methylates the C terminus of the protein phosphatase 2A catalytic subunit (Pph21p or Pph22p), which is important for complex formation with regulatory subunits; required for methionine to inhibit autophagy and promote growth</t>
  </si>
  <si>
    <t>PPM2</t>
  </si>
  <si>
    <t>YOL141W</t>
  </si>
  <si>
    <t>S000005501</t>
  </si>
  <si>
    <t>AdoMet-dependent tRNA methyltransferase; also involved in methoxycarbonylation; required for the synthesis of wybutosine (yW), a modified guanosine found at the 3'-position adjacent to the anticodon of phe-tRNA; similarity to Ppm1p</t>
  </si>
  <si>
    <t>PPN1</t>
  </si>
  <si>
    <t>YDR452W</t>
  </si>
  <si>
    <t>S000002860</t>
  </si>
  <si>
    <t>Dual endo- and exopolyphosphatase with a role in phosphate metabolism; acts as both an endopolyphosphatase cleaving long chains of polyphosphate distributively to generate shorter polymer chains and as an exopolyphosphatase catalyzing the hydrolysis of terminal phosphate from polyphosphate; localizes to the vacuole, nucleus and cytosol; functions as a homodimer; relocalizes from vacuole to cytoplasm upon DNA replication stress</t>
  </si>
  <si>
    <t>PPQ1</t>
  </si>
  <si>
    <t>YPL179W</t>
  </si>
  <si>
    <t>S000006100</t>
  </si>
  <si>
    <t>Protein phosphatase that regulates the mating response; negatively regulates the MAP kinase signaling cascade during mating; member of the serine/threonine phosphatase PP1 family</t>
  </si>
  <si>
    <t>PPR1</t>
  </si>
  <si>
    <t>YLR014C</t>
  </si>
  <si>
    <t>S000004004</t>
  </si>
  <si>
    <t>Zinc finger transcription factor; contains a Zn(2)-Cys(6) binuclear cluster domain, positively regulates transcription of URA1, URA3, URA4, and URA10, which are involved in de novo pyrimidine biosynthesis, in response to pyrimidine starvation; activity may be modulated by interaction with Tup1p</t>
  </si>
  <si>
    <t>PPS1</t>
  </si>
  <si>
    <t>YBR276C</t>
  </si>
  <si>
    <t>S000000480</t>
  </si>
  <si>
    <t>Protein phosphatase; has specificity for serine, threonine, and tyrosine residues; has a role in the DNA synthesis phase of the cell cycle</t>
  </si>
  <si>
    <t>PPT1</t>
  </si>
  <si>
    <t>YGR123C</t>
  </si>
  <si>
    <t>S000003355</t>
  </si>
  <si>
    <t>Protein serine/threonine phosphatase; regulates Hsp90 chaperone by affecting its ATPase and cochaperone binding activities; has similarity to human phosphatase PP5; present in both the nucleus and cytoplasm; expressed during logarithmic growth</t>
  </si>
  <si>
    <t>PPT2</t>
  </si>
  <si>
    <t>YPL148C</t>
  </si>
  <si>
    <t>S000006069</t>
  </si>
  <si>
    <t>Phosphopantetheine:protein transferase (PPTase); activates mitochondrial acyl carrier protein (Acp1p) by phosphopantetheinylation</t>
  </si>
  <si>
    <t>PPX1</t>
  </si>
  <si>
    <t>YHR201C</t>
  </si>
  <si>
    <t>S000001244</t>
  </si>
  <si>
    <t>Exopolyphosphatase; hydrolyzes inorganic polyphosphate (poly P) into Pi residues; located in the cytosol, plasma membrane, and mitochondrial matrix</t>
  </si>
  <si>
    <t>PPZ1</t>
  </si>
  <si>
    <t>YML016C</t>
  </si>
  <si>
    <t>S000004478</t>
  </si>
  <si>
    <t>Serine/threonine protein phosphatase Z, isoform of Ppz2p; involved in regulation of potassium transport, which affects osmotic stability, cell cycle progression, and halotolerance</t>
  </si>
  <si>
    <t>PPZ2</t>
  </si>
  <si>
    <t>YDR436W</t>
  </si>
  <si>
    <t>S000002844</t>
  </si>
  <si>
    <t>Serine/threonine protein phosphatase Z, isoform of Ppz1p; involved in regulation of potassium transport, which affects osmotic stability, cell cycle progression, and halotolerance</t>
  </si>
  <si>
    <t>PRB1</t>
  </si>
  <si>
    <t>YEL060C</t>
  </si>
  <si>
    <t>S000000786</t>
  </si>
  <si>
    <t>Vacuolar proteinase B (yscB) with H3 N-terminal endopeptidase activity; serine protease of the subtilisin family; involved in protein degradation in the vacuole and required for full protein degradation during sporulation; activity inhibited by Pbi2p; protein abundance increases in response to DNA replication stress; PRB1 has a paralog, YSP3, that arose from the whole genome duplication</t>
  </si>
  <si>
    <t>PRC1</t>
  </si>
  <si>
    <t>YMR297W</t>
  </si>
  <si>
    <t>S000004912</t>
  </si>
  <si>
    <t>Vacuolar carboxypeptidase Y (proteinase C, CPY); broad-specificity C-terminal exopeptidase involved in non-specific protein degradation in the vacuole; member of the serine carboxypeptidase family</t>
  </si>
  <si>
    <t>PRD1</t>
  </si>
  <si>
    <t>YCL057W</t>
  </si>
  <si>
    <t>S000000562</t>
  </si>
  <si>
    <t>Zinc metalloendopeptidase; found in the cytoplasm and intermembrane space of mitochondria; with Cym1p, involved in degradation of mitochondrial proteins and of presequence peptides cleaved from imported proteins; protein abundance increases in response to DNA replication stress</t>
  </si>
  <si>
    <t>PRE1</t>
  </si>
  <si>
    <t>YER012W</t>
  </si>
  <si>
    <t>S000000814</t>
  </si>
  <si>
    <t>Beta 4 subunit of the 20S proteasome; localizes to the nucleus throughout the cell cycle</t>
  </si>
  <si>
    <t>PRE10</t>
  </si>
  <si>
    <t>YOR362C</t>
  </si>
  <si>
    <t>S000005889</t>
  </si>
  <si>
    <t>Alpha 7 subunit of the 20S proteasome; protein abundance increases in response to DNA replication stress</t>
  </si>
  <si>
    <t>PRE2</t>
  </si>
  <si>
    <t>YPR103W</t>
  </si>
  <si>
    <t>S000006307</t>
  </si>
  <si>
    <t>Beta 5 subunit of the 20S proteasome; responsible for the chymotryptic activity of the proteasome</t>
  </si>
  <si>
    <t>PRE3</t>
  </si>
  <si>
    <t>YJL001W</t>
  </si>
  <si>
    <t>S000003538</t>
  </si>
  <si>
    <t>Beta 1 subunit of the 20S proteasome; responsible for cleavage after acidic residues in peptides</t>
  </si>
  <si>
    <t>PRE4</t>
  </si>
  <si>
    <t>YFR050C</t>
  </si>
  <si>
    <t>S000001946</t>
  </si>
  <si>
    <t>Beta 7 subunit of the 20S proteasome</t>
  </si>
  <si>
    <t>PRE5</t>
  </si>
  <si>
    <t>YMR314W</t>
  </si>
  <si>
    <t>S000004931</t>
  </si>
  <si>
    <t>Alpha 6 subunit of the 20S proteasome; protein abundance increases in response to DNA replication stress</t>
  </si>
  <si>
    <t>PRE6</t>
  </si>
  <si>
    <t>YOL038W</t>
  </si>
  <si>
    <t>S000005398</t>
  </si>
  <si>
    <t>Alpha 4 subunit of the 20S proteasome; may replace alpha 3 subunit (Pre9p) under stress conditions to create a more active proteasomal isoform; GFP-fusion protein relocates from cytosol to the mitochondrial surface upon oxidative stress</t>
  </si>
  <si>
    <t>PRE7</t>
  </si>
  <si>
    <t>YBL041W</t>
  </si>
  <si>
    <t>S000000137</t>
  </si>
  <si>
    <t>Beta 6 subunit of the 20S proteasome</t>
  </si>
  <si>
    <t>PRE8</t>
  </si>
  <si>
    <t>YML092C</t>
  </si>
  <si>
    <t>S000004557</t>
  </si>
  <si>
    <t>Alpha 2 subunit of the 20S proteasome</t>
  </si>
  <si>
    <t>PRE9</t>
  </si>
  <si>
    <t>YGR135W</t>
  </si>
  <si>
    <t>S000003367</t>
  </si>
  <si>
    <t>Alpha 3 subunit of the 20S proteasome; the only nonessential 20S subunit; may be replaced by the alpha 4 subunit (Pre6p) under stress conditions to create a more active proteasomal isoform</t>
  </si>
  <si>
    <t>PRI1</t>
  </si>
  <si>
    <t>YIR008C</t>
  </si>
  <si>
    <t>S000001447</t>
  </si>
  <si>
    <t>Subunit of DNA primase; DNA primase is required for DNA synthesis and double-strand break repair</t>
  </si>
  <si>
    <t>PRI2</t>
  </si>
  <si>
    <t>YKL045W</t>
  </si>
  <si>
    <t>S000001528</t>
  </si>
  <si>
    <t>PRK1</t>
  </si>
  <si>
    <t>YIL095W</t>
  </si>
  <si>
    <t>S000001357</t>
  </si>
  <si>
    <t>Protein serine/threonine kinase; regulates the organization and function of the actin cytoskeleton and reduces endocytic ability of cell through the phosphorylation of the Pan1p-Sla1p-End3p protein complex; PRK1 has a paralog, ARK1, that arose from the whole genome duplication</t>
  </si>
  <si>
    <t>PRM1</t>
  </si>
  <si>
    <t>YNL279W</t>
  </si>
  <si>
    <t>S000005223</t>
  </si>
  <si>
    <t>Pheromone-regulated multispanning membrane protein; involved in membrane fusion during mating; predicted to have 5 transmembrane segments and a coiled coil domain; localizes to the shmoo tip; regulated by Ste12p</t>
  </si>
  <si>
    <t>PRM10</t>
  </si>
  <si>
    <t>YJL108C</t>
  </si>
  <si>
    <t>S000003644</t>
  </si>
  <si>
    <t>Pheromone-regulated protein; proposed to be involved in mating; predicted to have 5 transmembrane segments; induced by treatment with 8-methoxypsoralen and UVA irradiation</t>
  </si>
  <si>
    <t>PRM15</t>
  </si>
  <si>
    <t>YMR278W</t>
  </si>
  <si>
    <t>S000004891</t>
  </si>
  <si>
    <t>Phosphoribomutase; catalyzes interconversion of ribose-1-phosphate and ribose-5-phosphate; has some phosphoglucomutase activity but primary activity in vivo is phosphoribomutase; contributes to ribose recycling in the pentose phosphate pathway; transcription induced in response to stress; green fluorescent protein (GFP)-fusion protein localizes to the cytoplasm and nucleus; non-essential</t>
  </si>
  <si>
    <t>PRM2</t>
  </si>
  <si>
    <t>YIL037C</t>
  </si>
  <si>
    <t>S000001299</t>
  </si>
  <si>
    <t>Pheromone-regulated protein; predicted to have 4 transmembrane segments and a coiled coil domain; regulated by Ste12p; required for efficient nuclear fusion</t>
  </si>
  <si>
    <t>PRM3</t>
  </si>
  <si>
    <t>YPL192C</t>
  </si>
  <si>
    <t>S000006113</t>
  </si>
  <si>
    <t>Protein required for nuclear envelope fusion during karyogamy; pheromone-regulated; peripheral protein of the nuclear membrane; interacts with Kar5p at the spindle pole body</t>
  </si>
  <si>
    <t>PRM4</t>
  </si>
  <si>
    <t>YPL156C</t>
  </si>
  <si>
    <t>S000006077</t>
  </si>
  <si>
    <t>Pheromone-regulated protein proposed to be involved in mating; predicted to have 1 transmembrane segment; transcriptionally regulated by Ste12p during mating and by Cat8p during the diauxic shift</t>
  </si>
  <si>
    <t>PRM5</t>
  </si>
  <si>
    <t>YIL117C</t>
  </si>
  <si>
    <t>S000001379</t>
  </si>
  <si>
    <t>Pheromone-regulated protein, predicted to have 1 transmembrane segment; induced during cell integrity signaling; PRM5 has a paralog, YNL058C, that arose from the whole genome duplication</t>
  </si>
  <si>
    <t>PRM6</t>
  </si>
  <si>
    <t>YML047C</t>
  </si>
  <si>
    <t>S000004510</t>
  </si>
  <si>
    <t>Potassium transporter that mediates K+ influx; activates high-affinity Ca2+ influx system (HACS) during mating pheromone response; expression up-regulated in response to alpha factor; regulated by Ste12p during mating; localized to sites of polarized growth; member of a fungal-specific gene family; PRM6 has a paralog, KCH1, that arose from the whole genome duplication</t>
  </si>
  <si>
    <t>PRM7</t>
  </si>
  <si>
    <t>YDL039C</t>
  </si>
  <si>
    <t>S000002197</t>
  </si>
  <si>
    <t>Pheromone-regulated protein; predicted to have one transmembrane segment; promoter contains Gcn4p binding elements; in W303 strain one continuous open reading frame comprising of YDL037C, the intergenic region and YDL039C encodes the IMI1</t>
  </si>
  <si>
    <t>PRM8</t>
  </si>
  <si>
    <t>YGL053W</t>
  </si>
  <si>
    <t>S000003021</t>
  </si>
  <si>
    <t>Pheromone-regulated protein; contains with 2 predicted transmembrane segments and an FF sequence, a motif involved in COPII binding; forms a complex with Prp9p in the ER; member of DUP240 gene family; PRM8 has a paralog, PRM9, that arose from a segmental duplication</t>
  </si>
  <si>
    <t>PRM9</t>
  </si>
  <si>
    <t>YAR031W</t>
  </si>
  <si>
    <t>S000000078</t>
  </si>
  <si>
    <t>Pheromone-regulated protein; contains 3 predicted transmembrane segments and an FF sequence, a motif involved in COPII binding; member of DUP240 gene family; PRM9 has a paralog, PRM8, that arose from a segmental duplication</t>
  </si>
  <si>
    <t>PRO1</t>
  </si>
  <si>
    <t>YDR300C</t>
  </si>
  <si>
    <t>S000002708</t>
  </si>
  <si>
    <t>Gamma-glutamyl kinase; catalyzes the first step in proline biosynthesis; required for nitrogen starvation-induced ribophagy but not for nonselective autophagy; PRO1 has a paralog, YHR033W, that arose from the whole genome duplication</t>
  </si>
  <si>
    <t>PRO2</t>
  </si>
  <si>
    <t>YOR323C</t>
  </si>
  <si>
    <t>S000005850</t>
  </si>
  <si>
    <t>Gamma-glutamyl phosphate reductase; catalyzes the second step in proline biosynthesis</t>
  </si>
  <si>
    <t>PRO3</t>
  </si>
  <si>
    <t>YER023W</t>
  </si>
  <si>
    <t>S000000825</t>
  </si>
  <si>
    <t>Delta 1-pyrroline-5-carboxylate reductase; catalyzes the last step in proline biosynthesis</t>
  </si>
  <si>
    <t>PRP11</t>
  </si>
  <si>
    <t>YDL043C</t>
  </si>
  <si>
    <t>S000002201</t>
  </si>
  <si>
    <t>Subunit of the SF3a splicing factor complex; required for spliceosome assembly</t>
  </si>
  <si>
    <t>PRP16</t>
  </si>
  <si>
    <t>YKR086W</t>
  </si>
  <si>
    <t>S000001794</t>
  </si>
  <si>
    <t>DEAH-box RNA helicase involved in second catalytic step of splicing and in exon ligation; exhibits ATP-dependent RNA unwinding activity; mediates the release of Yju2p and Cwc25p in the second step; in the absence of ATP, stabilizes the binding of Cwc25p to the spliceosome in the first catalytic step; missense mutation in human ortholog DHX38 associated with early-onset retinitis pigmentosa</t>
  </si>
  <si>
    <t>PRP18</t>
  </si>
  <si>
    <t>YGR006W</t>
  </si>
  <si>
    <t>S000003238</t>
  </si>
  <si>
    <t>Splicing factor and component of snRNP U5; factor involved in the positioning of the 3' splice site during the second catalytic step of splicing; interacts with Slu7p</t>
  </si>
  <si>
    <t>PRP19</t>
  </si>
  <si>
    <t>YLL036C</t>
  </si>
  <si>
    <t>S000003959</t>
  </si>
  <si>
    <t>Splicing factor associated with the spliceosome; contains a U-box, a motif found in a class of ubiquitin ligases, and a WD40 domain; relocalizes to the cytosol in response to hypoxia</t>
  </si>
  <si>
    <t>PRP2</t>
  </si>
  <si>
    <t>YNR011C</t>
  </si>
  <si>
    <t>S000005294</t>
  </si>
  <si>
    <t>RNA-dependent DExD/H-box ATPase; required for activation of spliceosome before first transesterification step in RNA splicing; implicated in rearranging and proofreading snRNA structure in catalytic activation of spliceosome; ortholog of human protein DHX16</t>
  </si>
  <si>
    <t>PRP21</t>
  </si>
  <si>
    <t>YJL203W</t>
  </si>
  <si>
    <t>S000003739</t>
  </si>
  <si>
    <t>PRP22</t>
  </si>
  <si>
    <t>YER013W</t>
  </si>
  <si>
    <t>S000000815</t>
  </si>
  <si>
    <t>DEAH-box RNA-dependent ATPase/ATP-dependent RNA helicase; associates with lariat intermediates before the second catalytic step of splicing; mediates ATP-dependent mRNA release from the spliceosome and unwinds RNA duplexes; required for proofreading the exon ligation reaction</t>
  </si>
  <si>
    <t>PRP24</t>
  </si>
  <si>
    <t>YMR268C</t>
  </si>
  <si>
    <t>S000004881</t>
  </si>
  <si>
    <t>Splicing factor that reanneals snRNPs during spliceosome recycling; reanneals U4 and U6 snRNPs</t>
  </si>
  <si>
    <t>PRP28</t>
  </si>
  <si>
    <t>YDR243C</t>
  </si>
  <si>
    <t>S000002651</t>
  </si>
  <si>
    <t>RNA binding protein; involved in RNA isomerization at the 5' splice site and for exchange of U6 for U1 snRNA at the 5' splice site; similar to the RNA helicases of the DEAD-box family</t>
  </si>
  <si>
    <t>PRP3</t>
  </si>
  <si>
    <t>YDR473C</t>
  </si>
  <si>
    <t>S000002881</t>
  </si>
  <si>
    <t>Splicing factor; component of the U4/U6-U5 snRNP complex</t>
  </si>
  <si>
    <t>PRP31</t>
  </si>
  <si>
    <t>YGR091W</t>
  </si>
  <si>
    <t>S000003323</t>
  </si>
  <si>
    <t>PRP38</t>
  </si>
  <si>
    <t>YGR075C</t>
  </si>
  <si>
    <t>S000003307</t>
  </si>
  <si>
    <t>Unique component of the U4/U6.U5 tri-snRNP particle; tri-snRNP is required for conformational changes which result in the catalytic activation of the spliceosome; dispensable for spliceosome assembly</t>
  </si>
  <si>
    <t>PRP39</t>
  </si>
  <si>
    <t>YML046W</t>
  </si>
  <si>
    <t>S000004509</t>
  </si>
  <si>
    <t>U1 snRNP protein involved in splicing; contains multiple tetriatricopeptide repeats</t>
  </si>
  <si>
    <t>PRP4</t>
  </si>
  <si>
    <t>YPR178W</t>
  </si>
  <si>
    <t>S000006382</t>
  </si>
  <si>
    <t>PRP40</t>
  </si>
  <si>
    <t>YKL012W</t>
  </si>
  <si>
    <t>S000001495</t>
  </si>
  <si>
    <t>U1 snRNP protein involved in splicing; interacts with the branchpoint-binding protein during the formation of the second commitment complex</t>
  </si>
  <si>
    <t>PRP42</t>
  </si>
  <si>
    <t>YDR235W</t>
  </si>
  <si>
    <t>S000002643</t>
  </si>
  <si>
    <t>U1 snRNP protein involved in splicing; required for U1 snRNP biogenesis; contains multiple tetriatricopeptide repeats</t>
  </si>
  <si>
    <t>PRP43</t>
  </si>
  <si>
    <t>YGL120C</t>
  </si>
  <si>
    <t>S000003088</t>
  </si>
  <si>
    <t>RNA helicase in the DEAH-box family; functions in both RNA polymerase I and polymerase II transcript metabolism; catalyzes removal of U2, U5, and U6 snRNPs from the postsplicing lariat-intron ribonucleoprotein complex; required for efficient biogenesis of both small- and large-subunit rRNAs; acts with Sqs1p to promote 20S to 18S rRNA processing catalyzed by endonuclease Nob1p</t>
  </si>
  <si>
    <t>PRP45</t>
  </si>
  <si>
    <t>YAL032C</t>
  </si>
  <si>
    <t>S000000030</t>
  </si>
  <si>
    <t>Protein required for pre-mRNA splicing; associates with the spliceosome and interacts with splicing factors Prp22p and Prp46p; orthologous to human transcriptional coactivator SKIP and can activate transcription of a reporter gene</t>
  </si>
  <si>
    <t>PRP46</t>
  </si>
  <si>
    <t>YPL151C</t>
  </si>
  <si>
    <t>S000006072</t>
  </si>
  <si>
    <t>PRP5</t>
  </si>
  <si>
    <t>YBR237W</t>
  </si>
  <si>
    <t>S000000441</t>
  </si>
  <si>
    <t>RNA helicase in the DEAD-box family; necessary for prespliceosome formation, bridges U1 and U2 snRNPs and enables stable U2 snRNP association with intron RNA</t>
  </si>
  <si>
    <t>PRP6</t>
  </si>
  <si>
    <t>YBR055C</t>
  </si>
  <si>
    <t>S000000259</t>
  </si>
  <si>
    <t>PRP8</t>
  </si>
  <si>
    <t>YHR165C</t>
  </si>
  <si>
    <t>S000001208</t>
  </si>
  <si>
    <t>Component of U4/U6-U5 snRNP complex; involved in second catalytic step of splicing; participates in spliceosomal assembly through its interaction with U1 snRNA; largest and most evolutionarily conserved protein of the spliceosome; mutations in human ortholog, PRPF8, cause Retinitis pigmentosa and missplicing in Myelodysplastic syndrome; mouse ortholog interacts with androgen receptor and may have a role in prostate cancer</t>
  </si>
  <si>
    <t>PRP9</t>
  </si>
  <si>
    <t>YDL030W</t>
  </si>
  <si>
    <t>S000002188</t>
  </si>
  <si>
    <t>Subunit of the SF3a splicing factor complex; required for spliceosome assembly; acts after the formation of the U1 snRNP-pre-mRNA complex</t>
  </si>
  <si>
    <t>PRR1</t>
  </si>
  <si>
    <t>YKL116C</t>
  </si>
  <si>
    <t>S000001599</t>
  </si>
  <si>
    <t>Serine/threonine protein kinase; inhibits pheromone induced signaling downstream of MAPK, possibly at the level of the Ste12p transcription factor</t>
  </si>
  <si>
    <t>PRR2</t>
  </si>
  <si>
    <t>YDL214C</t>
  </si>
  <si>
    <t>S000002373</t>
  </si>
  <si>
    <t>Serine/threonine protein kinase; inhibits pheromone induced signalling downstream of MAPK, possibly at the level of the Ste12p transcription factor; mutant has increased aneuploidy tolerance; PRR2 has a paralog, NPR1, that arose from the whole genome duplication</t>
  </si>
  <si>
    <t>PRS1</t>
  </si>
  <si>
    <t>YKL181W</t>
  </si>
  <si>
    <t>S000001664</t>
  </si>
  <si>
    <t>5-phospho-ribosyl-1(alpha)-pyrophosphate synthetase; synthesizes PRPP, which is required for nucleotide, histidine, and tryptophan biosynthesis; plays a key role in cell wall integrity (CWI) pathway; one of five related enzymes, which are active as heteromultimeric complexes; missense mutations in human homolog PRPS1 are associated with neuropathic Arts syndrome and Charcot-Marie Tooth (CMTX5) disease</t>
  </si>
  <si>
    <t>PRS2</t>
  </si>
  <si>
    <t>YER099C</t>
  </si>
  <si>
    <t>S000000901</t>
  </si>
  <si>
    <t>5-phospho-ribosyl-1(alpha)-pyrophosphate synthetase, synthesizes PRPP; which is required for nucleotide, histidine, and tryptophan biosynthesis; one of five related enzymes, which are active as heteromultimeric complexes; PRS2 has a paralog, PRS4, that arose from the whole genome duplication</t>
  </si>
  <si>
    <t>PRS3</t>
  </si>
  <si>
    <t>YHL011C</t>
  </si>
  <si>
    <t>S000001003</t>
  </si>
  <si>
    <t>5-phospho-ribosyl-1(alpha)-pyrophosphate synthetase; synthesizes PRPP, which is required for nucleotide, histidine, and tryptophan biosynthesis; one of five related enzymes, which are active as heteromultimeric complexes</t>
  </si>
  <si>
    <t>PRS4</t>
  </si>
  <si>
    <t>YBL068W</t>
  </si>
  <si>
    <t>S000000164</t>
  </si>
  <si>
    <t>5-phospho-ribosyl-1(alpha)-pyrophosphate synthetase, synthesizes PRPP; which is required for nucleotide, histidine, and tryptophan biosynthesis; one of five related enzymes, which are active as heteromultimeric complexes; PRS4 has a paralog, PRS2, that arose from the whole genome duplication; a missense mutation in the conserved residue R196 of its human homolog PRPS1 is pathogenic</t>
  </si>
  <si>
    <t>PRS5</t>
  </si>
  <si>
    <t>YOL061W</t>
  </si>
  <si>
    <t>S000005422</t>
  </si>
  <si>
    <t>5-phospho-ribosyl-1(alpha)-pyrophosphate synthetase; synthesizes PRPP, which is required for nucleotide, histidine, and tryptophan biosynthesis; one of five related enzymes, which are active as heteromultimeric complexes; forms cytoplasmic foci upon DNA replication stress</t>
  </si>
  <si>
    <t>PRT1</t>
  </si>
  <si>
    <t>YOR361C</t>
  </si>
  <si>
    <t>S000005888</t>
  </si>
  <si>
    <t>eIF3b subunit of the eukaryotic translation initiation factor 3 (eIF3); subunit of the core complex of eIF3; essential for translation; part of a subcomplex (Prt1p-Rpg1p-Nip1p) that stimulates binding of mRNA and tRNA(i)Met to ribosomes; eIF3 is also involved in programmed stop codon readthrough</t>
  </si>
  <si>
    <t>PRX1</t>
  </si>
  <si>
    <t>YBL064C</t>
  </si>
  <si>
    <t>S000000160</t>
  </si>
  <si>
    <t>Mitochondrial peroxiredoxin with thioredoxin peroxidase activity; has a role in reduction of hydroperoxides; reactivation requires Trr2p and glutathione; induced during respiratory growth and oxidative stress; phosphorylated; protein abundance increases in response to DNA replication stress</t>
  </si>
  <si>
    <t>PRY1</t>
  </si>
  <si>
    <t>YJL079C</t>
  </si>
  <si>
    <t>S000003615</t>
  </si>
  <si>
    <t>Sterol binding protein involved in the export of acetylated sterols; secreted glycoprotein and member of the CAP protein superfamily (cysteine-rich secretory proteins (CRISP), antigen 5, and pathogenesis related 1 proteins); sterol export function is redundant with that of PRY2; may be involved in detoxification of hydrophobic compounds; PRY1 has a paralog, PRY2, that arose from the whole genome duplication</t>
  </si>
  <si>
    <t>PRY2</t>
  </si>
  <si>
    <t>YKR013W</t>
  </si>
  <si>
    <t>S000001721</t>
  </si>
  <si>
    <t>Sterol binding protein involved in the export of acetylated sterols; secreted glycoprotein and member of the CAP protein superfamily (cysteine-rich secretory proteins (CRISP), antigen 5, and pathogenesis related 1 proteins); sterol export function is redundant with that of PRY1; may be involved in detoxification of hydrophobic compounds; PRY2 has a paralog, PRY1, that arose from the whole genome duplication</t>
  </si>
  <si>
    <t>PRY3</t>
  </si>
  <si>
    <t>YJL078C</t>
  </si>
  <si>
    <t>S000003614</t>
  </si>
  <si>
    <t>Cell wall-associated protein involved in export of acetylated sterols; member of the CAP protein superfamily (cysteine-rich secretory proteins (CRISP), antigen 5, and pathogenesis related 1 proteins); role in mating efficiency; expression of full-length transcript is daughter cell-specific; in response to alpha factor, a short transcript starting at +452 is expressed and the long form is repressed by Ste12p</t>
  </si>
  <si>
    <t>PSA1</t>
  </si>
  <si>
    <t>YDL055C</t>
  </si>
  <si>
    <t>S000002213</t>
  </si>
  <si>
    <t>GDP-mannose pyrophosphorylase (mannose-1-phosphate guanyltransferase); synthesizes GDP-mannose from GTP and mannose-1-phosphate in cell wall biosynthesis; required for normal cell wall structure</t>
  </si>
  <si>
    <t>PSD1</t>
  </si>
  <si>
    <t>YNL169C</t>
  </si>
  <si>
    <t>S000005113</t>
  </si>
  <si>
    <t>Phosphatidylserine decarboxylase of the mitochondrial inner membrane; converts phosphatidylserine to phosphatidylethanolamine; regulates mitochondrial fusion and morphology by affecting lipid mixing in the mitochondrial membrane and by influencing the ratio of long to short forms of Mgm1p; partly exposed to the mitochondrial intermembrane space; autocatalytically processed</t>
  </si>
  <si>
    <t>PSD2</t>
  </si>
  <si>
    <t>YGR170W</t>
  </si>
  <si>
    <t>S000003402</t>
  </si>
  <si>
    <t>Phosphatidylserine decarboxylase of the Golgi and vacuolar membranes; converts phosphatidylserine to phosphatidylethanolamine; controls vacuolar membrane phospholipid content by regulating phospholipids in compartments that will eventually give rise to the vacuole; loss of Psd2p causes a specific reduction in vacuolar membrane PE levels while total PE levels are not significantly affected</t>
  </si>
  <si>
    <t>PSE1</t>
  </si>
  <si>
    <t>YMR308C</t>
  </si>
  <si>
    <t>S000004925</t>
  </si>
  <si>
    <t>Karyopherin/importin that interacts with the nuclear pore complex; acts as the nuclear import receptor for specific proteins, including Pdr1p, Yap1p, Ste12p, and Aft1p</t>
  </si>
  <si>
    <t>PSF1</t>
  </si>
  <si>
    <t>YDR013W</t>
  </si>
  <si>
    <t>S000002420</t>
  </si>
  <si>
    <t>Subunit of the GINS complex (Sld5p, Psf1p, Psf2p, Psf3p); complex is localized to DNA replication origins and implicated in assembly of the DNA replication machinery</t>
  </si>
  <si>
    <t>PSF2</t>
  </si>
  <si>
    <t>YJL072C</t>
  </si>
  <si>
    <t>S000003608</t>
  </si>
  <si>
    <t>PSF3</t>
  </si>
  <si>
    <t>YOL146W</t>
  </si>
  <si>
    <t>S000005506</t>
  </si>
  <si>
    <t>PSH1</t>
  </si>
  <si>
    <t>YOL054W</t>
  </si>
  <si>
    <t>S000005415</t>
  </si>
  <si>
    <t>E3 ubiquitin ligase targeting centromere-binding protein Cse4p; mediates polyubiquitination and degradation of histone H3 variant Cse4p, preventing its mislocalization to euchromatin independent of Slx5p; ubiquitination of Cse4p may be antagonized by Scm3p</t>
  </si>
  <si>
    <t>PSK1</t>
  </si>
  <si>
    <t>YAL017W</t>
  </si>
  <si>
    <t>S000000015</t>
  </si>
  <si>
    <t>PAS domain-containing serine/threonine protein kinase; coordinately regulates protein synthesis and carbohydrate metabolism and storage in response to a unknown metabolite that reflects nutritional status; PSK1 has a paralog, PSK2, that arose from the whole genome duplication</t>
  </si>
  <si>
    <t>PSK2</t>
  </si>
  <si>
    <t>YOL045W</t>
  </si>
  <si>
    <t>S000005405</t>
  </si>
  <si>
    <t>PAS-domain containing serine/threonine protein kinase; regulates sugar flux and translation in response to an unknown metabolite by phosphorylating Ugp1p and Gsy2p (sugar flux) and Caf20p, Tif11p and Sro9p (translation); PSK2 has a paralog, PSK1, that arose from the whole genome duplication</t>
  </si>
  <si>
    <t>PSO2</t>
  </si>
  <si>
    <t>YMR137C</t>
  </si>
  <si>
    <t>S000004745</t>
  </si>
  <si>
    <t>Nuclease required for DNA single- and double-strand break repair; acts at a post-incision step in repair of breaks that result from interstrand cross-links produced by a variety of mono- and bi-functional psoralen derivatives; induced by UV-irradiation; forms nuclear foci upon DNA replication stress</t>
  </si>
  <si>
    <t>PSP1</t>
  </si>
  <si>
    <t>YDR505C</t>
  </si>
  <si>
    <t>S000002913</t>
  </si>
  <si>
    <t>Asn and gln rich protein of unknown function; high-copy suppressor of POL1 (DNA polymerase alpha) and partial suppressor of CDC2 (polymerase delta) and CDC6 (pre-RC loading factor) mutations; overexpression results in growth inhibition; PSP1 has a paralog, YLR177W, that arose from the whole genome duplication</t>
  </si>
  <si>
    <t>PSP2</t>
  </si>
  <si>
    <t>YML017W</t>
  </si>
  <si>
    <t>S000004479</t>
  </si>
  <si>
    <t>Asn rich cytoplasmic protein that contains RGG motifs; high-copy suppressor of group II intron-splicing defects of a mutation in MRS2 and of a conditional mutation in POL1 (DNA polymerase alpha); possible role in mitochondrial mRNA splicing</t>
  </si>
  <si>
    <t>PSR1</t>
  </si>
  <si>
    <t>YLL010C</t>
  </si>
  <si>
    <t>S000003933</t>
  </si>
  <si>
    <t>Plasma membrane associated protein phosphatase; involved in the general stress response; required along with binding partner Whi2p for full activation of STRE-mediated gene expression, possibly through dephosphorylation of Msn2p; PSR1 has a paralog, PSR2, that arose from the whole genome duplication</t>
  </si>
  <si>
    <t>PSR2</t>
  </si>
  <si>
    <t>YLR019W</t>
  </si>
  <si>
    <t>S000004009</t>
  </si>
  <si>
    <t>Plasma membrane phosphatase involved in the general stress response; required with Psr1p and Whi2p for full activation of STRE-mediated gene expression, possibly through dephosphorylation of Msn2p; PSR2 has a paralog, PSR1, that arose from the whole genome duplication</t>
  </si>
  <si>
    <t>PST1</t>
  </si>
  <si>
    <t>YDR055W</t>
  </si>
  <si>
    <t>S000002462</t>
  </si>
  <si>
    <t>Cell wall protein that contains a putative GPI-attachment site; secreted by regenerating protoplasts; up-regulated by activation of the cell integrity pathway, as mediated by Rlm1p; upregulated by cell wall damage via disruption of FKS1; PST1 has a paralog, ECM33, that arose from the whole genome duplication</t>
  </si>
  <si>
    <t>PST2</t>
  </si>
  <si>
    <t>YDR032C</t>
  </si>
  <si>
    <t>S000002439</t>
  </si>
  <si>
    <t>Protein with similarity to a family of flavodoxin-like proteins; induced by oxidative stress in a Yap1p dependent manner; the authentic, non-tagged protein is detected in highly purified mitochondria in high-throughput studies; protein abundance increases in response to DNA replication stress; PST2 has a paralog, RFS1, that arose from the whole genome duplication</t>
  </si>
  <si>
    <t>PSY2</t>
  </si>
  <si>
    <t>YNL201C</t>
  </si>
  <si>
    <t>S000005145</t>
  </si>
  <si>
    <t>Subunit of protein phosphatase PP4 complex; Pph3p and Psy2p form the active complex, Psy4p may provide additional substrate specificity; regulates recovery from the DNA damage checkpoint, the gene conversion- and single-strand annealing-mediated pathways of meiotic double-strand break repair and efficient Non-Homologous End-Joining (NHEJ) pathway; Pph3p and Psy2p localize to foci on meiotic chromosomes; putative homolog of mammalian R3</t>
  </si>
  <si>
    <t>PSY3</t>
  </si>
  <si>
    <t>YLR376C</t>
  </si>
  <si>
    <t>S000004368</t>
  </si>
  <si>
    <t>Component of Shu complex (aka PCSS complex); Shu complex also includes Shu1, Csm2, Shu2, and promotes error-free DNA repair; promotes Rad51p filament assembly; Shu complex mediates inhibition of Srs2p function; Psy3p and Csm2p contain similar DNA-binding regions which work together to form a single DNA binding site; deletion of PSY3 results in a mutator phenotype; deletion increases sensitivity to anticancer drugs oxaliplatin and cisplatin but not mitomycin C</t>
  </si>
  <si>
    <t>PSY4</t>
  </si>
  <si>
    <t>YBL046W</t>
  </si>
  <si>
    <t>S000000142</t>
  </si>
  <si>
    <t>Regulatory subunit of protein phosphatase PP4; presence of Psy4p in the PP4 complex (along with catalytic subunit Pph3p and Psy2p) is required for dephosphorylation of the histone variant H2AX, but not for dephosphorylation of Rad53p, during recovery from the DNA damage checkpoint; localization is cell-cycle dependent and regulated by Cdc28p phosphorylation; required for cisplatin resistance; homolog of mammalian R2</t>
  </si>
  <si>
    <t>PTA1</t>
  </si>
  <si>
    <t>YAL043C</t>
  </si>
  <si>
    <t>S000000041</t>
  </si>
  <si>
    <t>Subunit of holo-CPF; holo-CPF is a multiprotein complex and functional homolog of mammalian CPSF, required for the cleavage and polyadenylation of mRNA and snoRNA 3' ends; involved in pre-tRNA processing; binds to the phosphorylated CTD of RNAPII</t>
  </si>
  <si>
    <t>PTC1</t>
  </si>
  <si>
    <t>YDL006W</t>
  </si>
  <si>
    <t>S000002164</t>
  </si>
  <si>
    <t>Type 2C protein phosphatase (PP2C); dephosphorylates Hog1p, inactivating osmosensing MAPK cascade; involved in Fus3p activation during pheromone response; deletion affects precursor tRNA splicing, mitochondrial inheritance, and sporulation</t>
  </si>
  <si>
    <t>PTC2</t>
  </si>
  <si>
    <t>YER089C</t>
  </si>
  <si>
    <t>S000000891</t>
  </si>
  <si>
    <t>Type 2C protein phosphatase (PP2C); dephosphorylates Hog1p to limit maximal osmostress induced kinase activity; dephosphorylates Ire1p to downregulate the unfolded protein response; dephosphorylates Cdc28p; inactivates the DNA damage checkpoint; PTC2 has a paralog, PTC3, that arose from the whole genome duplication</t>
  </si>
  <si>
    <t>PTC3</t>
  </si>
  <si>
    <t>YBL056W</t>
  </si>
  <si>
    <t>S000000152</t>
  </si>
  <si>
    <t>Type 2C protein phosphatase (PP2C); dephosphorylates Hog1p (see also Ptc2p) to limit maximal kinase activity induced by osmotic stress; dephosphorylates T169 phosphorylated Cdc28p (see also Ptc2p); role in DNA damage checkpoint inactivation; PTC3 has a paralog, PTC2, that arose from the whole genome duplication</t>
  </si>
  <si>
    <t>PTC4</t>
  </si>
  <si>
    <t>YBR125C</t>
  </si>
  <si>
    <t>S000000329</t>
  </si>
  <si>
    <t>Cytoplasmic type 2C protein phosphatase (PP2C); identified as a high-copy number suppressor of cnb1 mpk1 synthetic lethality; overexpression decreases high-osmolarity induced Hog1p phosphorylation and kinase activity</t>
  </si>
  <si>
    <t>PTC5</t>
  </si>
  <si>
    <t>YOR090C</t>
  </si>
  <si>
    <t>S000005616</t>
  </si>
  <si>
    <t>Mitochondrial type 2C protein phosphatase (PP2C); involved in regulation of pyruvate dehydrogenase activity by dephosphorylating the serine 133 of the Pda1p subunit; localizes to the intermembrane space and is imported via the presequence pathway and processed by the inner membrane protease (Imp1p-Imp2p); acts in concert with kinases Pkp1p and Pkp2p and phosphatase Ptc6p</t>
  </si>
  <si>
    <t>PTC6</t>
  </si>
  <si>
    <t>YCR079W</t>
  </si>
  <si>
    <t>S000002133</t>
  </si>
  <si>
    <t>Mitochondrial type 2C protein phosphatase (PP2C); has similarity to mammalian PP1Ks; involved in mitophagy; null mutant is sensitive to rapamycin and has decreased phosphorylation of the Pda1 subunit of pyruvate dehydrogenase</t>
  </si>
  <si>
    <t>PTC7</t>
  </si>
  <si>
    <t>YHR076W</t>
  </si>
  <si>
    <t>S000001118</t>
  </si>
  <si>
    <t>Type 2C serine/threonine protein phosphatase (PP2C); alternatively spliced to create two mRNA isoforms; protein from spliced form localizes to the mitochondria while the one from the unspliced form is localized to the nuclear envelope; activates coenzyme Q6 biosynthesis by dephosphorylation of demethoxy-Q6 hydroxylase Coq7p</t>
  </si>
  <si>
    <t>PTH1</t>
  </si>
  <si>
    <t>YHR189W</t>
  </si>
  <si>
    <t>S000001232</t>
  </si>
  <si>
    <t>One of two mitochondrially-localized peptidyl-tRNA hydrolases; dispensable for respiratory growth on rich medium, but required for respiratory growth on minimal medium; see also PTH2</t>
  </si>
  <si>
    <t>PTH2</t>
  </si>
  <si>
    <t>YBL057C</t>
  </si>
  <si>
    <t>S000000153</t>
  </si>
  <si>
    <t>One of two mitochondrially-localized peptidyl-tRNA hydrolases; negatively regulates the ubiquitin-proteasome pathway via interactions with ubiquitin-like ubiquitin-associated proteins; dispensable for cell growth; see also PTH1</t>
  </si>
  <si>
    <t>PTH4</t>
  </si>
  <si>
    <t>YOL114C</t>
  </si>
  <si>
    <t>S000005474</t>
  </si>
  <si>
    <t>Protein similar to the human peptidyl-tRNA hydrolase gene ICT1; associates with mitochondrial large subunit; may function in translation termination; YOL114C is not an essential gene</t>
  </si>
  <si>
    <t>PTI1</t>
  </si>
  <si>
    <t>YGR156W</t>
  </si>
  <si>
    <t>S000003388</t>
  </si>
  <si>
    <t>Essential component of CPF (cleavage and polyadenylation factor); involved in 3' end formation of snoRNA and mRNA; interacts directly with Pta1p; relocalizes to the cytosol in response to hypoxia; similar to mammalian Cleavage-Stimulation Factor CstF-64</t>
  </si>
  <si>
    <t>PTK1</t>
  </si>
  <si>
    <t>YKL198C</t>
  </si>
  <si>
    <t>S000001681</t>
  </si>
  <si>
    <t>Putative serine/threonine protein kinase; regulates spermine uptake; involved in polyamine transport; possible mitochondrial protein; PTK1 has a paralog, PTK2, that arose from the whole genome duplication</t>
  </si>
  <si>
    <t>PTK2</t>
  </si>
  <si>
    <t>YJR059W</t>
  </si>
  <si>
    <t>S000003820</t>
  </si>
  <si>
    <t>Serine/threonine protein kinase; involved in regulation of ion transport across plasma membrane; carboxyl terminus is essential for glucose-dependent Pma1p activation via phosphorylation of Pma1p-Ser899; enhances spermine uptake; PTK2 has a paralog, PTK1, that arose from the whole genome duplication</t>
  </si>
  <si>
    <t>PTM1</t>
  </si>
  <si>
    <t>YKL039W</t>
  </si>
  <si>
    <t>S000001522</t>
  </si>
  <si>
    <t>Protein of unknown function; copurifies with late Golgi vesicles containing the v-SNARE Tlg2p; PTM1 has a paralog, YHL017W, that arose from the whole genome duplication</t>
  </si>
  <si>
    <t>PTP1</t>
  </si>
  <si>
    <t>YDL230W</t>
  </si>
  <si>
    <t>S000002389</t>
  </si>
  <si>
    <t>Phosphotyrosine-specific protein phosphatase; dephosphorylates a broad range of substrates in vivo, including Fpr3p; localized to the cytoplasm and the mitochondria; proposed to be a negative regulator of filamentation</t>
  </si>
  <si>
    <t>PTP2</t>
  </si>
  <si>
    <t>YOR208W</t>
  </si>
  <si>
    <t>S000005734</t>
  </si>
  <si>
    <t>Nuclear phosphotyrosine-specific phosphatase involved in osmosensing; involved in the inactivation of mitogen-activated protein kinase (MAPK) during osmolarity sensing; dephosporylates Hog1p MAPK and regulates its localization; with Msg5p co-regulates the calcium signaling pathway</t>
  </si>
  <si>
    <t>PTP3</t>
  </si>
  <si>
    <t>YER075C</t>
  </si>
  <si>
    <t>S000000877</t>
  </si>
  <si>
    <t>Phosphotyrosine-specific protein phosphatase; involved in the inactivation of mitogen-activated protein kinase (MAPK) during osmolarity sensing; dephosporylates Hog1p MAPK and regulates its localization; localized to the cytoplasm</t>
  </si>
  <si>
    <t>PTR2</t>
  </si>
  <si>
    <t>YKR093W</t>
  </si>
  <si>
    <t>S000001801</t>
  </si>
  <si>
    <t>Integral membrane peptide transporter; mediates transport of di- and tri-peptides; conserved protein that contains 12 transmembrane domains; PTR2 expression is regulated by the N-end rule pathway via repression by Cup9p</t>
  </si>
  <si>
    <t>PTR3</t>
  </si>
  <si>
    <t>YFR029W</t>
  </si>
  <si>
    <t>S000001925</t>
  </si>
  <si>
    <t>Component of the SPS plasma membrane amino acid sensor system; senses external amino acid concentration and transmits intracellular signals that result in regulation of expression of amino acid permease genes; other members are Ssy1p, Ptr3p, and Ssy5p</t>
  </si>
  <si>
    <t>PUB1</t>
  </si>
  <si>
    <t>YNL016W</t>
  </si>
  <si>
    <t>S000004961</t>
  </si>
  <si>
    <t>Poly (A)+ RNA-binding protein; abundant mRNP-component protein that binds mRNA and is required for stability of many mRNAs; component of glucose deprivation induced stress granules, involved in P-body-dependent granule assembly; implicated in regulation of translation; carries Q/N-rich domain at C- terminus, identified as candidate prion; human homolog Tia1 is critical for normal synaptic plasticity; protein abundance increases in response to DNA replication stress</t>
  </si>
  <si>
    <t>PUF2</t>
  </si>
  <si>
    <t>YPR042C</t>
  </si>
  <si>
    <t>S000006246</t>
  </si>
  <si>
    <t>PUF family mRNA-binding protein; Pumilio homology domain confers RNA binding activity; preferentially binds mRNAs encoding membrane-associated proteins; binding site composed of two UAAU tetranucleotides, separated by a 3-nt linker; PUF2 has a paralog, JSN1, that arose from the whole genome duplication</t>
  </si>
  <si>
    <t>PUF3</t>
  </si>
  <si>
    <t>YLL013C</t>
  </si>
  <si>
    <t>S000003936</t>
  </si>
  <si>
    <t>Protein of the mitochondrial outer surface; links the Arp2/3 complex with the mitochore during anterograde mitochondrial movement; also binds to and promotes degradation of mRNAs for select nuclear-encoded mitochondrial proteins</t>
  </si>
  <si>
    <t>PUF4</t>
  </si>
  <si>
    <t>YGL014W</t>
  </si>
  <si>
    <t>S000002982</t>
  </si>
  <si>
    <t>Member of the PUF protein family; PUF family is defined by the presence of Pumilio homology domains that confer RNA binding activity; preferentially binds mRNAs encoding nucleolar ribosomal RNA-processing factors</t>
  </si>
  <si>
    <t>PUF6</t>
  </si>
  <si>
    <t>YDR496C</t>
  </si>
  <si>
    <t>S000002904</t>
  </si>
  <si>
    <t>Pumilio-homology domain protein; binds the 3' UTR of ASH1 mRNA and represses its translation, resulting in proper asymmetric localization of ASH1 mRNA; required at post-transcriptional step for efficient retrotransposition; absence results in decreased Ty1 Gag:GFP protein levels; co-sediments with the 60S ribosomal subunit and is required for its biogenesis</t>
  </si>
  <si>
    <t>PUG1</t>
  </si>
  <si>
    <t>YER185W</t>
  </si>
  <si>
    <t>S000000987</t>
  </si>
  <si>
    <t>Plasma membrane protein involved in protoprophyrin and heme transport; roles in the uptake of protoprophyrin IX and the efflux of heme; expression is induced under both low-heme and low-oxygen conditions; member of the fungal lipid-translocating exporter (LTE) family of proteins</t>
  </si>
  <si>
    <t>PUN1</t>
  </si>
  <si>
    <t>YLR414C</t>
  </si>
  <si>
    <t>S000004406</t>
  </si>
  <si>
    <t>Plasma membrane protein with a role in cell wall integrity; co-localizes with Sur7p in punctate membrane patches; null mutant displays decreased thermotolerance; transcription induced upon cell wall damage and metal ion stress</t>
  </si>
  <si>
    <t>PUP1</t>
  </si>
  <si>
    <t>YOR157C</t>
  </si>
  <si>
    <t>S000005683</t>
  </si>
  <si>
    <t>Beta 2 subunit of the 20S proteasome; endopeptidase with trypsin-like activity that cleaves after basic residues; synthesized as a proprotein before being proteolytically processed for assembly into 20S particle; human homolog is subunit Z</t>
  </si>
  <si>
    <t>PUP2</t>
  </si>
  <si>
    <t>YGR253C</t>
  </si>
  <si>
    <t>S000003485</t>
  </si>
  <si>
    <t>Alpha 5 subunit of the 20S proteasome; involved in ubiquitin-dependent catabolism; human homolog is subunit zeta</t>
  </si>
  <si>
    <t>PUP3</t>
  </si>
  <si>
    <t>YER094C</t>
  </si>
  <si>
    <t>S000000896</t>
  </si>
  <si>
    <t>Beta 3 subunit of the 20S proteasome; involved in ubiquitin-dependent catabolism; human homolog is subunit C10</t>
  </si>
  <si>
    <t>PUS1</t>
  </si>
  <si>
    <t>YPL212C</t>
  </si>
  <si>
    <t>S000006133</t>
  </si>
  <si>
    <t>tRNA:pseudouridine synthase; introduces pseudouridines at positions 26-28, 34-36, 65, and 67 of tRNA; also acts on U2 snRNA; also pseudouridylates some mRNAs, and pseudouridylation level varies with growth phase; nuclear protein that appears to be involved in tRNA export; PUS1 has a paralog, PUS2, that arose from the whole genome duplication</t>
  </si>
  <si>
    <t>PUS2</t>
  </si>
  <si>
    <t>YGL063W</t>
  </si>
  <si>
    <t>S000003031</t>
  </si>
  <si>
    <t>Mitochondrial tRNA:pseudouridine synthase; acts at positions 27 and 28, but not at position 72; efficiently and rapidly targeted to mitochondria, specifically dedicated to mitochondrial tRNA modification; mutation also affects pseudouridylation of some nuclear-encoded mRNAs; PUS2 has a paralog, PUS1, that arose from the whole genome duplication</t>
  </si>
  <si>
    <t>PUS4</t>
  </si>
  <si>
    <t>YNL292W</t>
  </si>
  <si>
    <t>S000005236</t>
  </si>
  <si>
    <t>Pseudouridine synthase; catalyzes only the formation of pseudouridine-55 (Psi55), a highly conserved tRNA modification, in mitochondrial and cytoplasmic tRNAs; also responsible for pseudouracil modification of some mRNAs; PUS4 overexpression leads to translational derepression of GCN4 (Gcd- phenotype)</t>
  </si>
  <si>
    <t>PUS5</t>
  </si>
  <si>
    <t>YLR165C</t>
  </si>
  <si>
    <t>S000004155</t>
  </si>
  <si>
    <t>Pseudouridine synthase; catalyzes only the formation of pseudouridine (Psi)-2819 in mitochondrial 21S rRNA; not essential for viability</t>
  </si>
  <si>
    <t>PUS6</t>
  </si>
  <si>
    <t>YGR169C</t>
  </si>
  <si>
    <t>S000003401</t>
  </si>
  <si>
    <t>tRNA:pseudouridine synthase; catalyzes the conversion of uridine to pseudouridine at position 31 in cytoplasmic and mitochondrial tRNAs; mutation of Asp168 to Ala abolishes enzyme activity; not essential for viability</t>
  </si>
  <si>
    <t>PUS7</t>
  </si>
  <si>
    <t>YOR243C</t>
  </si>
  <si>
    <t>S000005769</t>
  </si>
  <si>
    <t>Pseudouridine synthase; catalyzes pseudouridylation at positions 35 and 56 in U2 snRNA, position 50 in 5S rRNA, position 13 in cytoplasmic tRNAs, and position 35 in pre-tRNA(Tyr); also pseudouridylates some mRNAs; relocates from nucleus to cytoplasm during heat shock and differentially modifies some mRNAs during heat shock; conserved in archaea, vertebrates, and some bacteria</t>
  </si>
  <si>
    <t>PUS9</t>
  </si>
  <si>
    <t>YDL036C</t>
  </si>
  <si>
    <t>S000002194</t>
  </si>
  <si>
    <t>Mitochondrial tRNA:pseudouridine synthase; catalyzes the formation of pseudouridine at position 32 in mitochondrial tRNAs; contains an N-terminal mitochondrial targeting sequence; PUS9 has a paralog, RIB2, that arose from the whole genome duplication</t>
  </si>
  <si>
    <t>PUT1</t>
  </si>
  <si>
    <t>YLR142W</t>
  </si>
  <si>
    <t>S000004132</t>
  </si>
  <si>
    <t>Proline oxidase; nuclear-encoded mitochondrial protein involved in utilization of proline as sole nitrogen source; PUT1 transcription is induced by Put3p in the presence of proline and the absence of a preferred nitrogen source</t>
  </si>
  <si>
    <t>PUT2</t>
  </si>
  <si>
    <t>YHR037W</t>
  </si>
  <si>
    <t>S000001079</t>
  </si>
  <si>
    <t>Delta-1-pyrroline-5-carboxylate dehydrogenase; nuclear-encoded mitochondrial protein involved in utilization of proline as sole nitrogen source; deficiency of human homolog ALDH4A1 causes type II hyperprolinemia (HPII), an autosomal recessive inborn error of metabolism; human homolog ALDH4A1 can complement yeast null mutant</t>
  </si>
  <si>
    <t>PUT3</t>
  </si>
  <si>
    <t>YKL015W</t>
  </si>
  <si>
    <t>S000001498</t>
  </si>
  <si>
    <t>Transcriptional activator; binds specific gene recruitment sequences and is required for DNA zip code-mediated targeting of genes to nuclear periphery; regulates proline utilization genes, constitutively binds PUT1 and PUT2 promoters as a dimer, undergoes conformational change to form active state; binds other promoters only under activating conditions; differentially phosphorylated in presence of different nitrogen sources; has a Zn(2)-Cys(6) binuclear cluster domain</t>
  </si>
  <si>
    <t>PUT4</t>
  </si>
  <si>
    <t>YOR348C</t>
  </si>
  <si>
    <t>S000005875</t>
  </si>
  <si>
    <t>Proline permease; required for high-affinity transport of proline; also transports the toxic proline analog azetidine-2-carboxylate (AzC); PUT4 transcription is repressed in ammonia-grown cells</t>
  </si>
  <si>
    <t>PWP1</t>
  </si>
  <si>
    <t>YLR196W</t>
  </si>
  <si>
    <t>S000004186</t>
  </si>
  <si>
    <t>Protein with WD-40 repeats involved in rRNA processing; associates with trans-acting ribosome biogenesis factors; similar to beta-transducin superfamily</t>
  </si>
  <si>
    <t>PWP2</t>
  </si>
  <si>
    <t>YCR057C</t>
  </si>
  <si>
    <t>S000000653</t>
  </si>
  <si>
    <t>Conserved 90S pre-ribosomal component; essential for proper endonucleolytic cleavage of the 35 S rRNA precursor at A0, A1, and A2 sites; contains eight WD-repeats; PWP2 deletion leads to defects in cell cycle and bud morphogenesis</t>
  </si>
  <si>
    <t>PXA1</t>
  </si>
  <si>
    <t>YPL147W</t>
  </si>
  <si>
    <t>S000006068</t>
  </si>
  <si>
    <t>Subunit of heterodimeric peroxisomal ABC transport complex, with Pxa2p; required for import of long-chain fatty acids into peroxisomes; similar to human adrenoleukodystrophy transporters ABCD1and ABCD2, and ALD-related proteins; mutations in ABCD1 cause X-linked adrenoleukodystrophy (X-ALD), a peroxisomal disorder; human ABCD1 and ABCD2 can each partially complement yeast pxa1 pxa2 double null mutant</t>
  </si>
  <si>
    <t>PXA2</t>
  </si>
  <si>
    <t>YKL188C</t>
  </si>
  <si>
    <t>S000001671</t>
  </si>
  <si>
    <t>Subunit of heterodimeric peroxisomal ABC transport complex, with Pxa1p; required for import of long-chain fatty acids into peroxisomes; similar to human adrenoleukodystrophy transportesr ABCD1 and ABCD2, and ALD-related proteins; mutations in ABCD1 cause X-linked adrenoleukodystrophy (X-ALD), a peroxisomal disorder; human ABCD1 and ABCD2 can each partially complement yeast pxa1 pxa2 double null mutant</t>
  </si>
  <si>
    <t>PXL1</t>
  </si>
  <si>
    <t>YKR090W</t>
  </si>
  <si>
    <t>S000001798</t>
  </si>
  <si>
    <t>Protein that localizes to sites of polarized growth; required for selection and/or maintenance of polarized growth sites, may modulate signaling by the GTPases Cdc42p and Rho1p; contains LIM domains and has similarity to metazoan paxillin; relocalizes from bud neck to cytoplasm upon DNA replication stress</t>
  </si>
  <si>
    <t>PXP1</t>
  </si>
  <si>
    <t>YEL020C</t>
  </si>
  <si>
    <t>S000000746</t>
  </si>
  <si>
    <t>Peroxisomal matrix protein; well-conserved in fungi; contains tripartite homology domain of thiamine pyrophosphate (TPP) enzymes; targeted to peroxisomes by Pex5p; contains low sequence identity with Pdc1p; mRNA identified as translated by ribosome profiling data</t>
  </si>
  <si>
    <t>PXP2</t>
  </si>
  <si>
    <t>YJR111C</t>
  </si>
  <si>
    <t>S000003872</t>
  </si>
  <si>
    <t>Peroxisomal matrix protein with naturally active promoter; well-conserved in fungi; localized to peroxisomes under physiological growth conditions; levels of some amino acids are altered upon both knockout and overexpression, suggesting potential involvement of Pxp2p in amino acid metabolism or related cellular metabolic processes (needs further study); GFP-fusion protein displays inherent dual localization with large proportion localizing to cytosol</t>
  </si>
  <si>
    <t>PXR1</t>
  </si>
  <si>
    <t>YGR280C</t>
  </si>
  <si>
    <t>S000003512</t>
  </si>
  <si>
    <t>Essential protein involved in rRNA and snoRNA maturation; competes with TLC1 RNA for binding to Est2p, suggesting a role in negative regulation of telomerase; human homolog inhibits telomerase; contains a G-patch RNA interacting domain</t>
  </si>
  <si>
    <t>PYC1</t>
  </si>
  <si>
    <t>YGL062W</t>
  </si>
  <si>
    <t>S000003030</t>
  </si>
  <si>
    <t>Pyruvate carboxylase isoform; cytoplasmic enzyme that converts pyruvate to oxaloacetate; differentially regulated than isoform Pyc2p; mutations in the human homolog are associated with lactic acidosis; PYC1 has a paralog, PYC2, that arose from the whole genome duplication</t>
  </si>
  <si>
    <t>PYC2</t>
  </si>
  <si>
    <t>YBR218C</t>
  </si>
  <si>
    <t>S000000422</t>
  </si>
  <si>
    <t>Pyruvate carboxylase isoform; cytoplasmic enzyme that converts pyruvate to oxaloacetate; differentially regulated than isoform Pyc1p; mutations in the human homolog are associated with lactic acidosis; PYC2 has a paralog, PYC1, that arose from the whole genome duplication</t>
  </si>
  <si>
    <t>PYK2</t>
  </si>
  <si>
    <t>YOR347C</t>
  </si>
  <si>
    <t>S000005874</t>
  </si>
  <si>
    <t>Pyruvate kinase; appears to be modulated by phosphorylation; transcription repressed by glucose, and Pyk2p may be active under low glycolytic flux; PYK2 has a paralog, CDC19, that arose from the whole genome duplication</t>
  </si>
  <si>
    <t>PZF1</t>
  </si>
  <si>
    <t>YPR186C</t>
  </si>
  <si>
    <t>S000006390</t>
  </si>
  <si>
    <t>Transcription factor IIIA (TFIIIA); essential DNA binding protein required for transcription of 5S rRNA by RNA polymerase III; not involved in transcription of other RNAP III genes; nine conserved zinc fingers; may also bind 5S rRNA</t>
  </si>
  <si>
    <t>QCR10</t>
  </si>
  <si>
    <t>YHR001W-A</t>
  </si>
  <si>
    <t>S000003529</t>
  </si>
  <si>
    <t>Subunit of the ubiqunol-cytochrome c oxidoreductase complex; this complex comprises part of the mitochondrial respiratory chain; members include Cobp, Rip1p, Cyt1p, Cor1p, Qcr2p, Qcr6p, Qcr7p, Qcr8p, Qcr9p, and Qcr10p and comprises part of the mitochondrial respiratory chain</t>
  </si>
  <si>
    <t>QCR2</t>
  </si>
  <si>
    <t>YPR191W</t>
  </si>
  <si>
    <t>S000006395</t>
  </si>
  <si>
    <t>Subunit 2 of ubiquinol cytochrome-c reductase (Complex III); Complex III is a component of the mitochondrial inner membrane electron transport chain; phosphorylated; transcription is regulated by Hap1p, Hap2p/Hap3p, and heme</t>
  </si>
  <si>
    <t>QCR6</t>
  </si>
  <si>
    <t>YFR033C</t>
  </si>
  <si>
    <t>S000001929</t>
  </si>
  <si>
    <t>Subunit 6 of the ubiquinol cytochrome-c reductase complex; the complex, also known as the cytochrome bc(1) complex or Complex III, is a component of the mitochondrial inner membrane electron transport chain; highly acidic protein; required for maturation of cytochrome c1; may be loosely associated with the complex since it is easily released into the intermembrane space</t>
  </si>
  <si>
    <t>QCR7</t>
  </si>
  <si>
    <t>YDR529C</t>
  </si>
  <si>
    <t>S000002937</t>
  </si>
  <si>
    <t>Subunit 7 of ubiquinol cytochrome-c reductase (Complex III); Complex III is a component of the mitochondrial inner membrane electron transport chain; oriented facing the mitochondrial matrix; N-terminus appears to play a role in complex assembly</t>
  </si>
  <si>
    <t>QCR8</t>
  </si>
  <si>
    <t>YJL166W</t>
  </si>
  <si>
    <t>S000003702</t>
  </si>
  <si>
    <t>Subunit 8 of ubiquinol cytochrome-c reductase (Complex III); Complex III is a component of the mitochondrial inner membrane electron transport chain; oriented facing the intermembrane space; expression is regulated by Abf1p and Cpf1p</t>
  </si>
  <si>
    <t>QCR9</t>
  </si>
  <si>
    <t>YGR183C</t>
  </si>
  <si>
    <t>S000003415</t>
  </si>
  <si>
    <t>Subunit 9 of ubiquinol cytochrome-c reductase (Complex III); Complex III is a component of the mitochondrial inner membrane electron transport chain; required for electron transfer at the ubiquinol oxidase site of the complex</t>
  </si>
  <si>
    <t>QDR1</t>
  </si>
  <si>
    <t>YIL120W</t>
  </si>
  <si>
    <t>S000001382</t>
  </si>
  <si>
    <t>Multidrug transporter of the major facilitator superfamily; member of the 12-spanner drug:H(+) antiporter DHA1 family; involved in spore wall assembly; sequence similarity to DTR1 and QDR3, and the triple mutant dtr1 qdr1 qdr3 exhibits reduced dityrosine fluorescence relative to the single mutants; required for resistance to quinidine, ketoconazole, fluconazole, and barban; QDR1 has a paralog, AQR1, that arose from the whole genome duplication</t>
  </si>
  <si>
    <t>QDR2</t>
  </si>
  <si>
    <t>YIL121W</t>
  </si>
  <si>
    <t>S000001383</t>
  </si>
  <si>
    <t>Plasma membrane transporter of the major facilitator superfamily; member of the 12-spanner drug:H(+) antiporter DHA1 family; exports copper; has broad substrate specificity and can transport many mono- and divalent cations; transports a variety of drugs and is required for resistance to quinidine, barban, cisplatin, and bleomycin; contributes to potassium homeostasis; expression is regulated by copper</t>
  </si>
  <si>
    <t>QDR3</t>
  </si>
  <si>
    <t>YBR043C</t>
  </si>
  <si>
    <t>S000000247</t>
  </si>
  <si>
    <t>Multidrug transporter of the major facilitator superfamily; member of the 12-spanner drug:H(+) antiporter DHA1 family; has a role in polyamine homeostasis; involved in spore wall asembly; sequence similarity to DTR1 and QDR1, and the triple mutant dtr1 qdr1 qdr3 exhibits reduced dityrosine fluorescence relative to the single mutants; expression is upregulated under polyamine stress; required for resistance to quinidine, barban, cisplatin, and bleomycin</t>
  </si>
  <si>
    <t>QNS1</t>
  </si>
  <si>
    <t>YHR074W</t>
  </si>
  <si>
    <t>S000001116</t>
  </si>
  <si>
    <t>Glutamine-dependent NAD(+) synthetase; essential for the formation of NAD(+) from nicotinic acid adenine dinucleotide</t>
  </si>
  <si>
    <t>QRI1</t>
  </si>
  <si>
    <t>YDL103C</t>
  </si>
  <si>
    <t>S000002261</t>
  </si>
  <si>
    <t>UDP-N-acetylglucosamine pyrophosphorylase; catalyzes the formation of UDP-N-acetylglucosamine (UDP-GlcNAc), which is important in cell wall biosynthesis, protein N-glycosylation, and GPI anchor biosynthesis; protein abundance increases in response to DNA replication stress</t>
  </si>
  <si>
    <t>QRI5</t>
  </si>
  <si>
    <t>YLR204W</t>
  </si>
  <si>
    <t>S000004194</t>
  </si>
  <si>
    <t>Mitochondrial inner membrane protein; required for accumulation of spliced COX1 mRNA; may have an additional role in translation of COX1 mRNA</t>
  </si>
  <si>
    <t>QRI7</t>
  </si>
  <si>
    <t>YDL104C</t>
  </si>
  <si>
    <t>S000002262</t>
  </si>
  <si>
    <t>Protein involved in threonylcarbamoyl adenosine biosynthesis; Sua5p and Qri7p are necessary and sufficient for RNA t6A modification in vitro; highly conserved mitochondrial protein; essential for t6A modification of mitochondrial tRNAs that decode ANN codons; similar to Kae1p and E. coli YgjD, both of which are also required for tRNA t6A modification; when directed to the cytoplasm, complements the essential function of Kae1p in the KEOPS complex</t>
  </si>
  <si>
    <t>RAD1</t>
  </si>
  <si>
    <t>YPL022W</t>
  </si>
  <si>
    <t>S000005943</t>
  </si>
  <si>
    <t>Single-stranded DNA endonuclease (with Rad10p); cleaves single-stranded DNA during nucleotide excision repair and double-strand break repair; subunit of Nucleotide Excision Repair Factor 1 (NEF1); homolog of human XPF protein</t>
  </si>
  <si>
    <t>RAD10</t>
  </si>
  <si>
    <t>YML095C</t>
  </si>
  <si>
    <t>S000004560</t>
  </si>
  <si>
    <t>Single-stranded DNA endonuclease (with Rad1p); cleaves single-stranded DNA during nucleotide excision repair and double-strand break repair; subunit of Nucleotide Excision Repair Factor 1 (NEF1); homolog of human ERCC1 protein</t>
  </si>
  <si>
    <t>RAD14</t>
  </si>
  <si>
    <t>YMR201C</t>
  </si>
  <si>
    <t>S000004814</t>
  </si>
  <si>
    <t>Protein that recognizes and binds damaged DNA during NER; subunit of Nucleotide Excision Repair Factor 1 (NEF1); contains zinc finger motif; homolog of human XPA protein; NER stands for nucleotide excision repair</t>
  </si>
  <si>
    <t>RAD16</t>
  </si>
  <si>
    <t>YBR114W</t>
  </si>
  <si>
    <t>S000000318</t>
  </si>
  <si>
    <t>Nucleotide excision repair (NER) protein; binds damaged DNA during NER; binds DNA in an ATP-dependent manner (with Rad7p) during NER; required for NER of non-transcribed chromatin; subunit of Nucleotide Excision Repair Factor 4 (NEF4) and the Elongin-Cullin-Socs (ECS) ligase complex</t>
  </si>
  <si>
    <t>RAD17</t>
  </si>
  <si>
    <t>YOR368W</t>
  </si>
  <si>
    <t>S000005895</t>
  </si>
  <si>
    <t>Checkpoint protein; involved in the activation of the DNA damage and meiotic pachytene checkpoints; with Mec3p and Ddc1p, forms a clamp that is loaded onto partial duplex DNA; homolog of human and S. pombe Rad1 and U. maydis Rec1 proteins</t>
  </si>
  <si>
    <t>RAD18</t>
  </si>
  <si>
    <t>YCR066W</t>
  </si>
  <si>
    <t>S000000662</t>
  </si>
  <si>
    <t>E3 ubiquitin ligase; forms heterodimer with Rad6p to monoubiquitinate PCNA-K164; heterodimer binds single-stranded DNA and has single-stranded DNA dependent ATPase activity; required for postreplication repair; SUMO-targeted ubiquitin ligase (STUbl) that contains a SUMO-interacting motif (SIM) which stimulates its ubiquitin ligase activity towards the sumoylated form of PCNA</t>
  </si>
  <si>
    <t>RAD2</t>
  </si>
  <si>
    <t>YGR258C</t>
  </si>
  <si>
    <t>S000003490</t>
  </si>
  <si>
    <t>Single-stranded DNA endonuclease; cleaves single-stranded DNA during nucleotide excision repair to excise damaged DNA; subunit of Nucleotide Excision Repair Factor 3 (NEF3); homolog of human XPG protein</t>
  </si>
  <si>
    <t>RAD23</t>
  </si>
  <si>
    <t>YEL037C</t>
  </si>
  <si>
    <t>S000000763</t>
  </si>
  <si>
    <t>Protein with ubiquitin-like N terminus; subunit of Nuclear Excision Repair Factor 2 (NEF2) with Rad4p that binds damaged DNA; enhances protein deglycosylation activity of Png1p; also involved, with Rad4p, in ubiquitylated protein turnover; Rad4p-Rad23p heterodimer binds to promoters of DNA damage response genes to repress their transcription in the absence of DNA damage</t>
  </si>
  <si>
    <t>RAD24</t>
  </si>
  <si>
    <t>YER173W</t>
  </si>
  <si>
    <t>S000000975</t>
  </si>
  <si>
    <t>Checkpoint protein; involved in the activation of the DNA damage and meiotic pachytene checkpoints; subunit of a clamp loader that loads Rad17p-Mec3p-Ddc1p onto DNA; homolog of human and S. pombe Rad17 protein</t>
  </si>
  <si>
    <t>RAD26</t>
  </si>
  <si>
    <t>YJR035W</t>
  </si>
  <si>
    <t>S000003796</t>
  </si>
  <si>
    <t>Protein involved in transcription-coupled nucleotide excision repair; repairs UV-induced DNA lesions; recruitment to DNA lesions is dependent on an elongating RNA polymerase II; homolog of human CSB protein</t>
  </si>
  <si>
    <t>RAD27</t>
  </si>
  <si>
    <t>YKL113C</t>
  </si>
  <si>
    <t>S000001596</t>
  </si>
  <si>
    <t>5' to 3' exonuclease, 5' flap endonuclease; required for Okazaki fragment processing and maturation, for long-patch base-excision repair and large loop repair (LLR), ribonucleotide excision repair; member of the S. pombe RAD2/FEN1 family; relocalizes to the cytosol in response to hypoxia</t>
  </si>
  <si>
    <t>RAD28</t>
  </si>
  <si>
    <t>YDR030C</t>
  </si>
  <si>
    <t>S000002437</t>
  </si>
  <si>
    <t>Protein involved in DNA repair; related to the human CSA protein that is involved in transcription-coupled repair nucleotide excision repair</t>
  </si>
  <si>
    <t>RAD3</t>
  </si>
  <si>
    <t>YER171W</t>
  </si>
  <si>
    <t>S000000973</t>
  </si>
  <si>
    <t>5' to 3' DNA helicase; involved in nucleotide excision repair and transcription; subunit of RNA polII initiation factor TFIIH and of Nucleotide Excision Repair Factor 3 (NEF3); homolog of human XPD protein; mutant has aneuploidy tolerance; protein abundance increases in response to DNA replication stress</t>
  </si>
  <si>
    <t>RAD30</t>
  </si>
  <si>
    <t>YDR419W</t>
  </si>
  <si>
    <t>S000002827</t>
  </si>
  <si>
    <t>DNA polymerase eta; involved in translesion synthesis during post-replication repair; catalyzes the synthesis of DNA opposite cyclobutane pyrimidine dimers and other lesions; involved in formation of post-replicative damage-induced genome-wide cohesion; may also have a role in protection against mitochondrial mutagenesis; mutations in human pol eta are responsible for XPV</t>
  </si>
  <si>
    <t>RAD33</t>
  </si>
  <si>
    <t>YML011C</t>
  </si>
  <si>
    <t>S000004472</t>
  </si>
  <si>
    <t>Protein involved in nucleotide excision repair; green fluorescent protein (GFP)-fusion protein localizes to the nucleus</t>
  </si>
  <si>
    <t>RAD34</t>
  </si>
  <si>
    <t>YDR314C</t>
  </si>
  <si>
    <t>S000002722</t>
  </si>
  <si>
    <t>Protein involved in nucleotide excision repair (NER); homologous to RAD4</t>
  </si>
  <si>
    <t>RAD4</t>
  </si>
  <si>
    <t>YER162C</t>
  </si>
  <si>
    <t>S000000964</t>
  </si>
  <si>
    <t>Protein that recognizes and binds damaged DNA (with Rad23p) during NER; subunit of Nuclear Excision Repair Factor 2 (NEF2); also involved, with Rad23p, in turnover of ubiquitylated proteins; Rad4p-Rad23p heterodimer binds to promoters of DNA damage response genes to repress their transcription in the absence of DNA damage; NER stands for nucleotide excision repair</t>
  </si>
  <si>
    <t>RAD5</t>
  </si>
  <si>
    <t>YLR032W</t>
  </si>
  <si>
    <t>S000004022</t>
  </si>
  <si>
    <t>DNA helicase/Ubiquitin ligase; involved in error-free DNA damage tolerance (DDT), replication fork regression during postreplication repair by template switching, error-prone translesion synthesis; promotes synthesis of free and PCNA-bound polyubiquitin chains by Ubc13p-Mms2p; forms nuclear foci upon DNA replication stress; associates with native telomeres, cooperates with homologous recombination in senescent cells; human homolog HLTF can complement yeast null mutant</t>
  </si>
  <si>
    <t>RAD50</t>
  </si>
  <si>
    <t>YNL250W</t>
  </si>
  <si>
    <t>S000005194</t>
  </si>
  <si>
    <t>Subunit of MRX complex with Mre11p and Xrs2p; complex is involved in processing double-strand DNA breaks in vegetative cells, initiation of meiotic DSBs, telomere maintenance, and nonhomologous end joining; forms nuclear foci upon DNA replication stress</t>
  </si>
  <si>
    <t>RAD51</t>
  </si>
  <si>
    <t>YER095W</t>
  </si>
  <si>
    <t>S000000897</t>
  </si>
  <si>
    <t>Strand exchange protein; forms a helical filament with DNA that searches for homology; involved in the recombinational repair of double-strand breaks in DNA during vegetative growth and meiosis; homolog of Dmc1p and bacterial RecA protein</t>
  </si>
  <si>
    <t>RAD52</t>
  </si>
  <si>
    <t>YML032C</t>
  </si>
  <si>
    <t>S000004494</t>
  </si>
  <si>
    <t>Protein that stimulates strand exchange; stimulates strand exchange by facilitating Rad51p binding to single-stranded DNA; anneals complementary single-stranded DNA; involved in the repair of double-strand breaks in DNA during vegetative growth and meiosis and UV induced sister chromatid recombination</t>
  </si>
  <si>
    <t>RAD53</t>
  </si>
  <si>
    <t>YPL153C</t>
  </si>
  <si>
    <t>S000006074</t>
  </si>
  <si>
    <t>DNA damage response protein kinase; required for cell-cycle arrest, regulation of copper genes in response to DNA damage; phosphorylates nuclear pores to counteract gene gating, preventing aberrant transitions at forks approaching transcribed genes; activates downstream kinase Dun1p; differentially senses mtDNA depletion, mitochondrial ROS; relocalizes to cytosol under hypoxia; human homolog CHEK2 implicated in breast cancer can complement yeast null mutant</t>
  </si>
  <si>
    <t>RAD54</t>
  </si>
  <si>
    <t>YGL163C</t>
  </si>
  <si>
    <t>S000003131</t>
  </si>
  <si>
    <t>DNA-dependent ATPase that stimulates strand exchange; modifies the topology of double-stranded DNA; involved in the recombinational repair of double-strand breaks in DNA during vegetative growth and meiosis; member of the SWI/SNF family of DNA translocases; forms nuclear foci upon DNA replication stress</t>
  </si>
  <si>
    <t>RAD55</t>
  </si>
  <si>
    <t>YDR076W</t>
  </si>
  <si>
    <t>S000002483</t>
  </si>
  <si>
    <t>Protein that stimulates strand exchange; stimulates strand exchange by stabilizing the binding of Rad51p to single-stranded DNA; involved in the recombinational repair of double-strand breaks in DNA during vegetative growth and meiosis; forms heterodimer with Rad57p</t>
  </si>
  <si>
    <t>RAD57</t>
  </si>
  <si>
    <t>YDR004W</t>
  </si>
  <si>
    <t>S000002411</t>
  </si>
  <si>
    <t>Protein that stimulates strand exchange; stimulates strand exchange by stabilizing the binding of Rad51p to single-stranded DNA; involved in the recombinational repair of double-strand breaks in DNA during vegetative growth and meiosis; forms heterodimer with Rad55p</t>
  </si>
  <si>
    <t>RAD59</t>
  </si>
  <si>
    <t>YDL059C</t>
  </si>
  <si>
    <t>S000002217</t>
  </si>
  <si>
    <t>Protein involved DNA double-strand break repair; repairs breaks in DNA during vegetative growth via recombination and single-strand annealing; anneals complementary single-stranded DNA; forms nuclear foci upon DNA replication stress; required for loading of Rad52p to DSBs; regulates replication fork progression in DNA ligase I-deficient cells; paralog of Rad52p</t>
  </si>
  <si>
    <t>RAD6</t>
  </si>
  <si>
    <t>YGL058W</t>
  </si>
  <si>
    <t>S000003026</t>
  </si>
  <si>
    <t>Ubiquitin-conjugating enzyme (E2); involved in postreplication repair as a heterodimer with Rad18p, regulation of K63 polyubiquitination in response to oxidative stress, DSBR and checkpoint control as a heterodimer with Bre1p, ubiquitin-mediated N-end rule protein degradation as a heterodimer with Ubr1p, ERAD with Ubr1p in the absence of canonical ER membrane ligases, and Rpn4p turnover as part of proteasome homeostasis, in complex with Ubr2p and Mub1p</t>
  </si>
  <si>
    <t>RAD61</t>
  </si>
  <si>
    <t>YDR014W</t>
  </si>
  <si>
    <t>S000002421</t>
  </si>
  <si>
    <t>Subunit of a complex that inhibits sister chromatid cohesion; also negatively regulates chromosome condensation; inhibited by Eco1p-acetylated cohesin subunits Smc3p and Mcd1p; binds Smc3p ATPase head of cohesin; related to the human Wapl protein that controls the association of cohesin with chromatin</t>
  </si>
  <si>
    <t>RAD7</t>
  </si>
  <si>
    <t>YJR052W</t>
  </si>
  <si>
    <t>S000003813</t>
  </si>
  <si>
    <t>Nucleotide excision repair (NER) protein; binds damaged DNA during NER; binds DNA in an ATP-dependent manner (with Rad16p) during NER; required for repair of non-transcribed chromatin; subunit of Nucleotide Excision Repair Factor 4 (NEF4) and the Elongin-Cullin-Socs (ECS) ligase complex</t>
  </si>
  <si>
    <t>RAD9</t>
  </si>
  <si>
    <t>YDR217C</t>
  </si>
  <si>
    <t>S000002625</t>
  </si>
  <si>
    <t>DNA damage-dependent checkpoint protein; required for cell-cycle arrest in G1/S, intra-S, and G2/M, plays a role in postreplication repair (PRR) pathway; transmits checkpoint signal by activating Rad53p and Chk1p; hyperphosphorylated by Mec1p and Tel1p; multiple cyclin dependent kinase consensus sites and the C-terminal BRCT domain contribute to DNA damage checkpoint activation; Rad9p Chk1 Activating Domain (CAD) is phosphorylated at multiple sites by Cdc28p/Clb2p</t>
  </si>
  <si>
    <t>RAI1</t>
  </si>
  <si>
    <t>YGL246C</t>
  </si>
  <si>
    <t>S000003215</t>
  </si>
  <si>
    <t>Nuclear protein with decapping endonuclease activity; targets mRNAs with unmethylated 7-methylguanosine cap structures and 5'-triphosphates; binds to and stabilizes the exoribonuclease Rat1p; required for pre-rRNA processing; relocalizes to the cytosol in response to hypoxia; homologous to human DOM3Z</t>
  </si>
  <si>
    <t>RAM1</t>
  </si>
  <si>
    <t>YDL090C</t>
  </si>
  <si>
    <t>S000002248</t>
  </si>
  <si>
    <t>Beta subunit of the CAAX farnesyltransferase (FTase); this complex prenylates the a-factor mating pheromone and Ras proteins; required for the membrane localization of Ras proteins and a-factor; homolog of the mammalian FTase beta subunit</t>
  </si>
  <si>
    <t>RAM2</t>
  </si>
  <si>
    <t>YKL019W</t>
  </si>
  <si>
    <t>S000001502</t>
  </si>
  <si>
    <t>Alpha subunit of farnesyltransferase and geranylgeranyltransferase-I; farnesyltransferase (Ram2p-Ram1p heterodimer) catalyzes the addition of 15-carbon isoprenoid farnesyl to substrate proteins containing a CAAX consensus motif; type I geranylgeranyltransferase (Ram2p-Cdc43p heterodimer) catalyzes the addition of the 20-carbon isoprenoid geranylgeranyl to substrate proteins containing a CaaL consensus motif; required for membrane localization of Ras proteins and a-factor</t>
  </si>
  <si>
    <t>RAP1</t>
  </si>
  <si>
    <t>YNL216W</t>
  </si>
  <si>
    <t>S000005160</t>
  </si>
  <si>
    <t>Essential DNA-binding transcription regulator that binds many loci; involved in transcription activation, repression, chromatin silencing, telomere length maintenance; relocalizes to cytosol under hypoxia; conserved protein with N-terminal BRCT domain, central region with homology to Myb DNA binding domain, and C-terminal Rap1-specific protein-interaction domain (RCT domain); recruits Sir complex to telomeric DNA; present in quiescent cell telomere hyperclusters</t>
  </si>
  <si>
    <t>RAS1</t>
  </si>
  <si>
    <t>YOR101W</t>
  </si>
  <si>
    <t>S000005627</t>
  </si>
  <si>
    <t>GTPase involved in G-protein signaling in adenylate cyclase activation; plays a role in cell proliferation; localized to the plasma membrane; homolog of mammalian RAS proto-oncogenes; relative distribution to the nucleus increases upon DNA replication stress; RAS1 has a paralog, RAS2, that arose from the whole genome duplication</t>
  </si>
  <si>
    <t>RAS2</t>
  </si>
  <si>
    <t>YNL098C</t>
  </si>
  <si>
    <t>S000005042</t>
  </si>
  <si>
    <t>GTP-binding protein; regulates nitrogen starvation response, sporulation, and filamentous growth; farnesylation and palmitoylation required for activity and localization to plasma membrane; homolog of mammalian Ras proto-oncogenes; RAS2 has a paralog, RAS1, that arose from the whole genome duplication</t>
  </si>
  <si>
    <t>RAT1</t>
  </si>
  <si>
    <t>YOR048C</t>
  </si>
  <si>
    <t>S000005574</t>
  </si>
  <si>
    <t>Nuclear 5' to 3' single-stranded RNA exonuclease; involved in RNA metabolism, including rRNA and snoRNA processing, as well as poly (A+) dependent and independent mRNA transcription termination; required for cotranscriptional pre-rRNA cleavage; displaces Cdk1p from elongating transcripts, especially as RNAPII reaches the poly(A) site, negatively regulates phosphorylation of the CTD of RNAPII, and inhibits RNAPII transcriptional elongation</t>
  </si>
  <si>
    <t>RAV1</t>
  </si>
  <si>
    <t>YJR033C</t>
  </si>
  <si>
    <t>S000003794</t>
  </si>
  <si>
    <t>Subunit of RAVE complex (Rav1p, Rav2p, Skp1p); the RAVE complex promotes assembly of the V-ATPase holoenzyme; required for transport between the early and late endosome/PVC and for localization of TGN membrane proteins; potential Cdc28p substrate</t>
  </si>
  <si>
    <t>RAV2</t>
  </si>
  <si>
    <t>YDR202C</t>
  </si>
  <si>
    <t>S000002610</t>
  </si>
  <si>
    <t>Subunit of RAVE complex (Rav1p, Rav2p, Skp1p); the RAVE complex associates with the V1 domain of the vacuolar membrane (H+)-ATPase (V-ATPase) and promotes assembly and reassembly of the holoenzyme</t>
  </si>
  <si>
    <t>RAX1</t>
  </si>
  <si>
    <t>YOR301W</t>
  </si>
  <si>
    <t>S000005827</t>
  </si>
  <si>
    <t>Protein involved in bud site selection during bipolar budding; localization requires Rax2p; has similarity to members of the insulin-related peptide superfamily</t>
  </si>
  <si>
    <t>RAX2</t>
  </si>
  <si>
    <t>YLR084C</t>
  </si>
  <si>
    <t>S000004074</t>
  </si>
  <si>
    <t>N-glycosylated protein; involved in the maintenance of bud site selection during bipolar budding; localization requires Rax1p; RAX2 mRNA stability is regulated by Mpt5p</t>
  </si>
  <si>
    <t>RBA50</t>
  </si>
  <si>
    <t>YDR527W</t>
  </si>
  <si>
    <t>S000002935</t>
  </si>
  <si>
    <t>Protein involved in transcription; interacts with RNA polymerase II subunits Rpb2p, Rpb3, and Rpb11p; has similarity to human RPAP1</t>
  </si>
  <si>
    <t>RBD2</t>
  </si>
  <si>
    <t>YPL246C</t>
  </si>
  <si>
    <t>S000006167</t>
  </si>
  <si>
    <t>Possible rhomboid protease; has similarity to eukaryotic rhomboid proteases including Pcp1p</t>
  </si>
  <si>
    <t>RBG1</t>
  </si>
  <si>
    <t>YAL036C</t>
  </si>
  <si>
    <t>S000000034</t>
  </si>
  <si>
    <t>Member of the DRG family of GTP-binding proteins; associates with translating ribosomes; interacts with Tma46p, Ygr250cp, Gir2p and Yap1p via two-hybrid</t>
  </si>
  <si>
    <t>RBG2</t>
  </si>
  <si>
    <t>YGR173W</t>
  </si>
  <si>
    <t>S000003405</t>
  </si>
  <si>
    <t>Protein with a role in translation; forms a complex with Gir2p; has similarity to mammalian developmentally regulated GTP-binding protein</t>
  </si>
  <si>
    <t>RBH1</t>
  </si>
  <si>
    <t>YJL181W</t>
  </si>
  <si>
    <t>S000003717</t>
  </si>
  <si>
    <t>Putative protein of unknown function; expression is cell-cycle regulated as shown by microarray analysis; potential regulatory target of Mbp1p, which binds to the YJL181W promoter region; contains a PH-like domain; RBH1 has a paralog, RBH2, that arose from the whole genome duplication</t>
  </si>
  <si>
    <t>RBH2</t>
  </si>
  <si>
    <t>YJR030C</t>
  </si>
  <si>
    <t>S000003791</t>
  </si>
  <si>
    <t>Putative protein of unknown function; expression repressed in carbon limited vs carbon replete chemostat cultures; non-essential gene; contains a PH-like domain; RBH2 has a paralog, RBH1, that arose from the whole genome duplication</t>
  </si>
  <si>
    <t>RBK1</t>
  </si>
  <si>
    <t>YCR036W</t>
  </si>
  <si>
    <t>S000000632</t>
  </si>
  <si>
    <t>Putative ribokinase</t>
  </si>
  <si>
    <t>RBL2</t>
  </si>
  <si>
    <t>YOR265W</t>
  </si>
  <si>
    <t>S000005791</t>
  </si>
  <si>
    <t>Protein involved in microtubule morphogenesis; required for protection from excess free beta-tubulin; proposed to be involved the folding of beta-tubulin; similar to mouse beta-tubulin cofactor A; protein abundance increases in response to DNA replication stress</t>
  </si>
  <si>
    <t>RBS1</t>
  </si>
  <si>
    <t>YDL189W</t>
  </si>
  <si>
    <t>S000002348</t>
  </si>
  <si>
    <t>Protein involved in assembly of the RNA polymerase III (Pol III) complex; high copy suppressor of Pol III assembly mutation and psk1 psk2 mutations that confer temperature-sensitivity for galactose utilization; physically interacts with Pol III; proposed to bind single-stranded nucleic acids via its R3H domain</t>
  </si>
  <si>
    <t>RCE1</t>
  </si>
  <si>
    <t>YMR274C</t>
  </si>
  <si>
    <t>S000004887</t>
  </si>
  <si>
    <t>Type II CAAX prenyl protease; involved in the proteolysis and maturation of Ras and the a-factor mating pheromone</t>
  </si>
  <si>
    <t>RCF1</t>
  </si>
  <si>
    <t>YML030W</t>
  </si>
  <si>
    <t>S000004492</t>
  </si>
  <si>
    <t>Cytochrome c oxidase subunit; required for assembly of the Complex III-Complex IV supercomplex, and for assembly of Cox13p and Rcf2p into cytochrome c oxidase; similar to Rcf2p, and either Rcf1p or Rcf2p is required for late-stage assembly of the Cox12p and Cox13p subunits and for cytochrome c oxidase activity; required for growth under hypoxic conditions; member of the hypoxia induced gene family; C. elegans and human orthologs are functional in yeast</t>
  </si>
  <si>
    <t>RCF2</t>
  </si>
  <si>
    <t>YNR018W</t>
  </si>
  <si>
    <t>S000005301</t>
  </si>
  <si>
    <t>Cytochrome c oxidase subunit; has a role in assembly of respiratory supercomplexes; similar to Rcf1p, and either Rcf1p or Rcf2p is required for late-stage assembly of the Cox12p and Cox13p subunits and for cytochrome c oxidase activity; associates with the cytochrome c oxidase - cytochrome bc1 supercomplex; null mutant accumulates reactive oxygen species; member of the conserved hypoxia induced gene family; C. elegans homolog is functional in yeast</t>
  </si>
  <si>
    <t>RCF3</t>
  </si>
  <si>
    <t>YBR255C-A</t>
  </si>
  <si>
    <t>S000007649</t>
  </si>
  <si>
    <t>Putative protein of unknown function; may interact with respiratory chain complexes III (ubiquinol-cytochrome c reductase) or IV (cytochrome c oxidase); identified by sequence comparison with hemiascomycetous yeast species</t>
  </si>
  <si>
    <t>RCH1</t>
  </si>
  <si>
    <t>YMR034C</t>
  </si>
  <si>
    <t>S000004637</t>
  </si>
  <si>
    <t>Putative transporter; localizes to the plasma membrane in response to high levels of extracellular calcium; member of the SLC10 carrier family; identified in a transposon mutagenesis screen as a gene involved in azole resistance; YMR034C is not an essential gene</t>
  </si>
  <si>
    <t>RCK1</t>
  </si>
  <si>
    <t>YGL158W</t>
  </si>
  <si>
    <t>S000003126</t>
  </si>
  <si>
    <t>Protein kinase involved in oxidative stress response; promotes pseudohyphal growth via activation of Ubp3p phosphorylation; identified as suppressor of S. pombe cell cycle checkpoint mutations; RCK1 has a paralog, RCK2, that arose from the whole genome duplication</t>
  </si>
  <si>
    <t>RCK2</t>
  </si>
  <si>
    <t>YLR248W</t>
  </si>
  <si>
    <t>S000004238</t>
  </si>
  <si>
    <t>Protein kinase involved in response to oxidative and osmotic stress; identified as suppressor of S. pombe cell cycle checkpoint mutations; similar to CaM (calmodulin) kinases; RCK2 has a paralog, RCK1, that arose from the whole genome duplication</t>
  </si>
  <si>
    <t>RCL1</t>
  </si>
  <si>
    <t>YOL010W</t>
  </si>
  <si>
    <t>S000005370</t>
  </si>
  <si>
    <t>Endonuclease that cleaves pre-rRNA at site A2 for 18S rRNA biogenesis; subunit of U3-containing 90S preribosome processome complex involved in small ribosomal subunit assembly; stimulates Bms1p GTPase and U3 binding activity; similar to RNA cyclase-like proteins but no cyclase activity detected</t>
  </si>
  <si>
    <t>RCM1</t>
  </si>
  <si>
    <t>YNL022C</t>
  </si>
  <si>
    <t>S000004967</t>
  </si>
  <si>
    <t>rRNA m5C methyltransferase; methylates cytosine at position 2278 of 25S rRNA while Nop2p methylates cytosine at position 2870; contains seven beta-strand methyltransferase motif; localized to the nucleolus; interacts with Trm112p; homolog of NSUN5A, a human gene which is deleted in Williams-Beuren Syndrome</t>
  </si>
  <si>
    <t>RCN1</t>
  </si>
  <si>
    <t>YKL159C</t>
  </si>
  <si>
    <t>S000001642</t>
  </si>
  <si>
    <t>Protein involved in calcineurin regulation during calcium signaling; has similarity to H. sapiens DSCR1 which is found in the Down Syndrome candidate region</t>
  </si>
  <si>
    <t>RCN2</t>
  </si>
  <si>
    <t>YOR220W</t>
  </si>
  <si>
    <t>S000005746</t>
  </si>
  <si>
    <t>Protein of unknown function; green fluorescent protein (GFP)-fusion protein localizes to the cytoplasm; phosphorylated in response to alpha factor; protein abundance increases in response to DNA replication stress</t>
  </si>
  <si>
    <t>RCO1</t>
  </si>
  <si>
    <t>YMR075W</t>
  </si>
  <si>
    <t>S000004680</t>
  </si>
  <si>
    <t>Essential component of the Rpd3S histone deacetylase complex; interacts with Eaf3p</t>
  </si>
  <si>
    <t>RCR1</t>
  </si>
  <si>
    <t>YBR005W</t>
  </si>
  <si>
    <t>S000000209</t>
  </si>
  <si>
    <t>Protein of the ER membrane involved in cell wall chitin deposition; may function in the endosomal-vacuolar trafficking pathway, helping determine whether plasma membrane proteins are degraded or routed to the plasma membrane; RCR1 has a paralog, RCR2, that arose from the whole genome duplication</t>
  </si>
  <si>
    <t>RCR2</t>
  </si>
  <si>
    <t>YDR003W</t>
  </si>
  <si>
    <t>S000002410</t>
  </si>
  <si>
    <t>Vacuolar protein; presumably functions within the endosomal-vacuolar trafficking pathway, affecting events that determine whether plasma membrane proteins are degraded or routed to the plasma membrane; RCR2 has a paralog, RCR1, that arose from the whole genome duplication</t>
  </si>
  <si>
    <t>RCY1</t>
  </si>
  <si>
    <t>YJL204C</t>
  </si>
  <si>
    <t>S000003740</t>
  </si>
  <si>
    <t>F-box protein involved in recycling endocytosed proteins; involved in recycling plasma membrane proteins internalized by endocytosis; localized to sites of polarized growth; direct interaction with C-terminal cytoplasmic region of Drs2p plays an important role for Drs2p function in endocytic recycling pathway</t>
  </si>
  <si>
    <t>RDH54</t>
  </si>
  <si>
    <t>YBR073W</t>
  </si>
  <si>
    <t>S000000277</t>
  </si>
  <si>
    <t>DNA-dependent ATPase; DNA recombination/repair translocase, supercoils DNA and promotes DNA strand opening; stimulates strand exchange by modifying dsDNA topology; involved in recombinational repair of DNA double-strand breaks (DSBs) during mitosis and meiosis; phosphorylated in Mec1p-, Rad53p-dependent way in response to one DSB; contributes to remodelling of nucleosomes; proposed to be involved in crossover interference; interacts with Dmc1p; stimulates Dmc1p and Rad51p</t>
  </si>
  <si>
    <t>RDI1</t>
  </si>
  <si>
    <t>YDL135C</t>
  </si>
  <si>
    <t>S000002294</t>
  </si>
  <si>
    <t>Rho GDP dissociation inhibitor; involved in the localization and regulation of Cdc42p and Rho1p; protein abundance increases in response to DNA replication stress</t>
  </si>
  <si>
    <t>RDL1</t>
  </si>
  <si>
    <t>YOR285W</t>
  </si>
  <si>
    <t>S000005811</t>
  </si>
  <si>
    <t>Thiosulfate sulfurtransferase; contains a rhodanese-like domain; localized to the mitochondrial outer membrane; protein abundance increases in response to DNA replication stress; similar to the human TSTD gene</t>
  </si>
  <si>
    <t>RDL2</t>
  </si>
  <si>
    <t>YOR286W</t>
  </si>
  <si>
    <t>S000005812</t>
  </si>
  <si>
    <t>Protein with rhodanese activity; contains a rhodanese-like domain similar to Rdl1p, Uba4p, Tum1p, and Ych1p; overexpression causes a cell cycle delay; null mutant displays elevated frequency of mitochondrial genome loss</t>
  </si>
  <si>
    <t>RDN18-1</t>
  </si>
  <si>
    <t>S000006482</t>
  </si>
  <si>
    <t>18S ribosomal RNA (18S rRNA); component of the small (40S) ribosomal subunit; involved in codon recognition by tRNAs or the release factor eRF1 (Sup45p); encoded in the rDNA repeat (RDN1) as part of the 35S primary transcript</t>
  </si>
  <si>
    <t>RDN18-2</t>
  </si>
  <si>
    <t>S000006483</t>
  </si>
  <si>
    <t>RDN25-1</t>
  </si>
  <si>
    <t>S000006484</t>
  </si>
  <si>
    <t>25S ribosomal RNA (25S rRNA); component of the large (60S) ribosomal subunit; encoded in the rDNA repeat (RDN1) as part of the 35S primary transcript; formed by endonucleolytic cleavage at the C2 site of internal transcribed spacer 2 (ITS2)</t>
  </si>
  <si>
    <t>RDN25-2</t>
  </si>
  <si>
    <t>S000006485</t>
  </si>
  <si>
    <t>RDN37-1</t>
  </si>
  <si>
    <t>S000006486</t>
  </si>
  <si>
    <t>35S ribosomal RNA (35S rRNA) transcript; encoded by the RDN1 locus; processed into the 25S, 18S and 5.8S rRNAs (represented by the RDN25, RDN18, and RDN58 loci)</t>
  </si>
  <si>
    <t>RDN37-2</t>
  </si>
  <si>
    <t>S000006487</t>
  </si>
  <si>
    <t>RDN5-1</t>
  </si>
  <si>
    <t>S000006479</t>
  </si>
  <si>
    <t>5S ribosomal RNA (5S rRNA); only complete sequence of 6 repeated RDN5 alleles; able to support viability when provided as sole form of 5S rRNA; component of the large (60S) ribosomal subunit; localized to the nucleolus via interaction with Rpl5p; may play a role in translational frame fidelity; transcription is mediated by PolIII and activated by TFIIIA and TFIIIE</t>
  </si>
  <si>
    <t>RDN5-2</t>
  </si>
  <si>
    <t>S000006480</t>
  </si>
  <si>
    <t>Variant 5S ribosomal rRNA (5S rRNA) gene; located within the RDN1 locus; unable to support cell viability when provided as sole source of 5S rRNA; identical in sequence to variant alleles RDN5-3, RDN5-4, and RDN5-5</t>
  </si>
  <si>
    <t>RDN5-3</t>
  </si>
  <si>
    <t>S000006481</t>
  </si>
  <si>
    <t>Variant 5S ribosomal RNA (5S rRNA) gene; located at a site distal to the RDN1 locus; unable to support cell viability when provided as sole source of 5S rRNA; identical in sequence to variant alleles RDN5-2, RDN5-4, and RDN5-5</t>
  </si>
  <si>
    <t>RDN5-4</t>
  </si>
  <si>
    <t>S000029708</t>
  </si>
  <si>
    <t>Variant 5S ribosomal rRNA (5S rRNA) gene; located at a site distal to the RDN1 locus; unable to support cell viability when provided as sole source of 5S rRNA; identical in sequence to variant alleles RDN5-2, RDN5-3, and RDN5-5</t>
  </si>
  <si>
    <t>RDN5-5</t>
  </si>
  <si>
    <t>S000029710</t>
  </si>
  <si>
    <t>Variant 5S ribosomal rRNA (5S rRNA) gene; located at a site distal to the RDN1 locus; unable to support cell viability when provided as sole source of 5S rRNA; identical in sequence to variant alleles RDN5-2, RDN5-3, and RDN5-4</t>
  </si>
  <si>
    <t>RDN5-6</t>
  </si>
  <si>
    <t>S000029711</t>
  </si>
  <si>
    <t>Variant 5S ribosomal rRNA (5S rRNA) gene; located at a site distal to the RDN1 locus</t>
  </si>
  <si>
    <t>RDR1</t>
  </si>
  <si>
    <t>YOR380W</t>
  </si>
  <si>
    <t>S000005907</t>
  </si>
  <si>
    <t>Transcriptional repressor involved in regulating multidrug resistance; negatively regulates expression of the PDR5 gene; member of the Gal4p family of zinc cluster proteins</t>
  </si>
  <si>
    <t>RDS1</t>
  </si>
  <si>
    <t>YCR106W</t>
  </si>
  <si>
    <t>S000000703</t>
  </si>
  <si>
    <t>Putative zinc cluster transcription factor; involved in conferring resistance to cycloheximide</t>
  </si>
  <si>
    <t>RDS2</t>
  </si>
  <si>
    <t>YPL133C</t>
  </si>
  <si>
    <t>S000006054</t>
  </si>
  <si>
    <t>Transcription factor involved in regulating gluconeogenesis; also involved in the regulation of glyoxylate cycle genes; member of the zinc cluster family of proteins; confers resistance to ketoconazole</t>
  </si>
  <si>
    <t>RDS3</t>
  </si>
  <si>
    <t>YPR094W</t>
  </si>
  <si>
    <t>S000006298</t>
  </si>
  <si>
    <t>Component of the SF3b subcomplex of the U2 snRNP; zinc cluster protein involved in pre-mRNA splicing and cycloheximide resistance</t>
  </si>
  <si>
    <t>RDT1</t>
  </si>
  <si>
    <t>YCL054W-A</t>
  </si>
  <si>
    <t>S000178054</t>
  </si>
  <si>
    <t>Short open reading frame, shows evidence of translation; may be new protein-coding gene that originated de novo from noncoding sequence; same allele found in at least 33 other S. cerevisiae strains; at least 3 strains have a second allele with three nucleotide substitutions leading to two amino acid differences</t>
  </si>
  <si>
    <t>REB1</t>
  </si>
  <si>
    <t>YBR049C</t>
  </si>
  <si>
    <t>S000000253</t>
  </si>
  <si>
    <t>RNA polymerase I enhancer binding protein; DNA binding protein that binds to genes transcribed by both RNA polymerase I and RNA polymerase II; required for termination of RNA polymerase I transcription; Reb1p bound to DNA acts to block RNA polymerase II readthrough transcription</t>
  </si>
  <si>
    <t>REC102</t>
  </si>
  <si>
    <t>YLR329W</t>
  </si>
  <si>
    <t>S000004321</t>
  </si>
  <si>
    <t>Protein involved in early stages of meiotic recombination; required for chromosome synapsis; forms a complex with Rec104p and Spo11p necessary during the initiation of recombination</t>
  </si>
  <si>
    <t>REC104</t>
  </si>
  <si>
    <t>YHR157W</t>
  </si>
  <si>
    <t>S000001200</t>
  </si>
  <si>
    <t>Protein involved in early stages of meiotic recombination; required for meiotic crossing over; forms a complex with Rec102p and Spo11p necessary during the initiation of recombination</t>
  </si>
  <si>
    <t>REC107</t>
  </si>
  <si>
    <t>YJR021C</t>
  </si>
  <si>
    <t>S000003782</t>
  </si>
  <si>
    <t>Protein involved in early stages of meiotic recombination; involved in coordination between the initiation of recombination and the first division of meiosis; part of a complex (Rec107p-Mei4p-Rec114p) required for ds break formation</t>
  </si>
  <si>
    <t>REC114</t>
  </si>
  <si>
    <t>YMR133W</t>
  </si>
  <si>
    <t>S000004740</t>
  </si>
  <si>
    <t>Protein involved in early stages of meiotic recombination; possibly involved in the coordination of recombination and meiotic division; mutations lead to premature initiation of the first meiotic division</t>
  </si>
  <si>
    <t>REC8</t>
  </si>
  <si>
    <t>YPR007C</t>
  </si>
  <si>
    <t>S000006211</t>
  </si>
  <si>
    <t>Meiosis-specific component of the sister chromatid cohesion complex; alpha-kleisin family member that maintains cohesion between sister chromatids during meiosis I; maintains cohesion between centromeres of sister chromatids until meiosis II; independent of its role in sister chromatid cohesion, Rec8p promotes allelic collisions and prevents nonspecific chromosome interactions; homolog of S. pombe Rec8p</t>
  </si>
  <si>
    <t>RED1</t>
  </si>
  <si>
    <t>YLR263W</t>
  </si>
  <si>
    <t>S000004253</t>
  </si>
  <si>
    <t>Protein component of the synaptonemal complex axial elements; involved in chromosome segregation during the first meiotic division; critical for coupling checkpoint signaling to SC formation; promotes interhomolog recombination by phosphorylating Hop1p; also interacts with Mec3p and Ddc1p</t>
  </si>
  <si>
    <t>REE1</t>
  </si>
  <si>
    <t>YJL217W</t>
  </si>
  <si>
    <t>S000003753</t>
  </si>
  <si>
    <t>Cytoplasmic protein involved in the regulation of enolase (ENO1); mRNA expression is induced by calcium shortage, copper deficiency (via Mac1p) and the presence of galactose (via Gal4p); mRNA expression is also regulated by the cell cycle</t>
  </si>
  <si>
    <t>REF2</t>
  </si>
  <si>
    <t>YDR195W</t>
  </si>
  <si>
    <t>S000002603</t>
  </si>
  <si>
    <t>RNA-binding protein; involved in the cleavage step of mRNA 3'-end formation prior to polyadenylation, and in snoRNA maturation; part of holo-CPF subcomplex APT, which associates with 3'-ends of snoRNA- and mRNA-encoding genes; putative regulatory subunit of type 1 protein phosphatase Glc7p, required for actomyosin ring formation, and for timely dephosphorylation and release of Bnr1p from the division site; relocalizes to the cytosol in response to hypoxia</t>
  </si>
  <si>
    <t>REG1</t>
  </si>
  <si>
    <t>YDR028C</t>
  </si>
  <si>
    <t>S000002435</t>
  </si>
  <si>
    <t>Regulatory subunit of type 1 protein phosphatase Glc7p; involved in negative regulation of glucose-repressible genes; involved in regulation of the nucleocytoplasmic shuttling of Hxk2p; REG1 has a paralog, REG2, that arose from the whole genome duplication</t>
  </si>
  <si>
    <t>REG2</t>
  </si>
  <si>
    <t>YBR050C</t>
  </si>
  <si>
    <t>S000000254</t>
  </si>
  <si>
    <t>Regulatory subunit of the Glc7p type-1 protein phosphatase; involved with Reg1p, Glc7p, and Snf1p in regulation of glucose-repressible genes, also involved in glucose-induced proteolysis of maltose permease; REG2 has a paralog, REG1, that arose from the whole genome duplication</t>
  </si>
  <si>
    <t>REH1</t>
  </si>
  <si>
    <t>YLR387C</t>
  </si>
  <si>
    <t>S000004379</t>
  </si>
  <si>
    <t>Cytoplasmic 60S subunit biogenesis factor; associates with pre-60S particles; similar to Rei1p and shares partially redundant function in cytoplasmic 60S subunit maturation; contains dispersed C2H2 zinc finger domains</t>
  </si>
  <si>
    <t>REI1</t>
  </si>
  <si>
    <t>YBR267W</t>
  </si>
  <si>
    <t>S000000471</t>
  </si>
  <si>
    <t>Cytoplasmic pre-60S factor; required for the correct recycling of shuttling factors Alb1, Arx1 and Tif6 at the end of the ribosomal large subunit biogenesis; involved in bud growth in the mitotic signaling network</t>
  </si>
  <si>
    <t>RER1</t>
  </si>
  <si>
    <t>YCL001W</t>
  </si>
  <si>
    <t>S000000507</t>
  </si>
  <si>
    <t>Protein involved in retention of membrane proteins; including Sec12p, in the ER; localized to Golgi; functions as a retrieval receptor in returning membrane proteins to the ER</t>
  </si>
  <si>
    <t>RER2</t>
  </si>
  <si>
    <t>YBR002C</t>
  </si>
  <si>
    <t>S000000206</t>
  </si>
  <si>
    <t>Forms the dehydrodolichyl diphosphate syntase (DDS) complex with NUS1; major enzyme of polyprenol synthesis in both the endoplasmic reticulum (ER) and in lipid droplets; participates in ER protein sorting; human ortholog DHDDS functionally complements the heat sensitive growth defect of a ts allele, and is associated with retinitis pigmentosa</t>
  </si>
  <si>
    <t>RET1</t>
  </si>
  <si>
    <t>YOR207C</t>
  </si>
  <si>
    <t>S000005733</t>
  </si>
  <si>
    <t>Second-largest subunit of RNA polymerase III; RNA polymerase III is responsible for the transcription of tRNA and 5S RNA genes, and other low molecular weight RNAs</t>
  </si>
  <si>
    <t>RET2</t>
  </si>
  <si>
    <t>YFR051C</t>
  </si>
  <si>
    <t>S000001947</t>
  </si>
  <si>
    <t>Delta subunit of the coatomer complex (COPI); COPI coats Golgi-derived transport vesicles; involved in retrograde transport between Golgi and ER</t>
  </si>
  <si>
    <t>RET3</t>
  </si>
  <si>
    <t>YPL010W</t>
  </si>
  <si>
    <t>S000005931</t>
  </si>
  <si>
    <t>Zeta subunit of the coatomer complex (COPI); COPI coats Golgi-derived transport vesicles; involved in retrograde transport between Golgi and ER</t>
  </si>
  <si>
    <t>REV1</t>
  </si>
  <si>
    <t>YOR346W</t>
  </si>
  <si>
    <t>S000005873</t>
  </si>
  <si>
    <t>Deoxycytidyl transferase; involved in repair of abasic sites and adducted guanines in damaged DNA by translesion synthesis (TLS); forms a complex with the subunits of DNA polymerase zeta, Rev3p and Rev7p; relocalizes from nucleus to cytoplasm upon DNA replication stress</t>
  </si>
  <si>
    <t>REV3</t>
  </si>
  <si>
    <t>YPL167C</t>
  </si>
  <si>
    <t>S000006088</t>
  </si>
  <si>
    <t>Catalytic subunit of DNA polymerase zeta; involved in translesion synthesis during post-replication repair; required for mutagenesis induced by DNA damage; involved in double-strand break repair; forms a complex with Rev7p, Pol31p and Pol32p</t>
  </si>
  <si>
    <t>REV7</t>
  </si>
  <si>
    <t>YIL139C</t>
  </si>
  <si>
    <t>S000001401</t>
  </si>
  <si>
    <t>Accessory subunit of DNA polymerase zeta; involved in translesion synthesis during post-replication repair; required for mutagenesis induced by DNA damage; involved in double-strand break repair; forms a complex with Rev3p, Pol31p and Pol32p</t>
  </si>
  <si>
    <t>REX2</t>
  </si>
  <si>
    <t>YLR059C</t>
  </si>
  <si>
    <t>S000004049</t>
  </si>
  <si>
    <t>3'-5' RNA exonuclease; involved in 3'-end processing of U4 and U5 snRNAs, 5S and 5.8S rRNAs, and RNase P and RNase MRP RNA; localized to mitochondria and null suppresses escape of mtDNA to nucleus in yme1 yme2 mutants; RNase D exonuclease</t>
  </si>
  <si>
    <t>REX3</t>
  </si>
  <si>
    <t>YLR107W</t>
  </si>
  <si>
    <t>S000004097</t>
  </si>
  <si>
    <t>RNA exonuclease; required for maturation of the RNA component of RNase MRP; functions redundantly with Rnh70p and Rex2p in processing of U5 snRNA and RNase P RNA; member of RNase D family of exonucleases</t>
  </si>
  <si>
    <t>REX4</t>
  </si>
  <si>
    <t>YOL080C</t>
  </si>
  <si>
    <t>S000005440</t>
  </si>
  <si>
    <t>Putative RNA exonuclease; possibly involved in pre-rRNA processing and ribosome assembly</t>
  </si>
  <si>
    <t>RFA1</t>
  </si>
  <si>
    <t>YAR007C</t>
  </si>
  <si>
    <t>S000000065</t>
  </si>
  <si>
    <t>Subunit of heterotrimeric Replication Protein A (RPA); RPA is a highly conserved single-stranded DNA binding protein involved in DNA replication, repair, and recombination; RPA protects against inappropriate telomere recombination, and upon telomere uncapping, prevents cell proliferation by a checkpoint-independent pathway; role in DNA catenation/decatenation pathway of chromosome disentangling; relocalizes to the cytosol in response to hypoxia</t>
  </si>
  <si>
    <t>RFA2</t>
  </si>
  <si>
    <t>YNL312W</t>
  </si>
  <si>
    <t>S000005256</t>
  </si>
  <si>
    <t>Subunit of heterotrimeric Replication Protein A (RPA); RPA is a highly conserved single-stranded DNA binding protein involved in DNA replication, repair, and recombination; RPA protects against inappropriate telomere recombination, and upon telomere uncapping, prevents cell proliferation by a checkpoint-independent pathway; in concert with Sgs1p-Top2p-Rmi1p, stimulates DNA catenation/decatenation activity of Top3p; protein abundance increases in response to DNA replication s</t>
  </si>
  <si>
    <t>RFA3</t>
  </si>
  <si>
    <t>YJL173C</t>
  </si>
  <si>
    <t>S000003709</t>
  </si>
  <si>
    <t>Subunit of heterotrimeric Replication Protein A (RPA); RPA is a highly conserved single-stranded DNA binding protein complex involved in DNA replication, repair, recombination; RPA protects against inappropriate telomere recombination, and upon telomere uncapping, prevents cell proliferation by a checkpoint-independent pathway; with Sgs1p-Top2p-Rmi1p, stimulates DNA catenation/decatenation activity of Top3p; protein abundance increases in response to DNA replication stress</t>
  </si>
  <si>
    <t>RFC1</t>
  </si>
  <si>
    <t>YOR217W</t>
  </si>
  <si>
    <t>S000005743</t>
  </si>
  <si>
    <t>Subunit of heteropentameric Replication factor C (RF-C); RF-C is a DNA binding protein and ATPase that acts as a clamp loader of the proliferating cell nuclear antigen (PCNA) processivity factor for DNA polymerases delta and epsilon</t>
  </si>
  <si>
    <t>RFC2</t>
  </si>
  <si>
    <t>YJR068W</t>
  </si>
  <si>
    <t>S000003829</t>
  </si>
  <si>
    <t>RFC3</t>
  </si>
  <si>
    <t>YNL290W</t>
  </si>
  <si>
    <t>S000005234</t>
  </si>
  <si>
    <t>Subunit of heteropentameric Replication factor C (RF-C); which is a DNA binding protein and ATPase that acts as a clamp loader of the proliferating cell nuclear antigen (PCNA) processivity factor for DNA polymerases delta and epsilon; relocalizes to the cytosol in response to hypoxia</t>
  </si>
  <si>
    <t>RFC4</t>
  </si>
  <si>
    <t>YOL094C</t>
  </si>
  <si>
    <t>S000005454</t>
  </si>
  <si>
    <t>RFC5</t>
  </si>
  <si>
    <t>YBR087W</t>
  </si>
  <si>
    <t>S000000291</t>
  </si>
  <si>
    <t>RFM1</t>
  </si>
  <si>
    <t>YOR279C</t>
  </si>
  <si>
    <t>S000005805</t>
  </si>
  <si>
    <t>Component of the Sum1p-Rfm1p-Hst1p complex; Rfm1p tethers the Hst1p histone deacetylase to the DNA-binding protein Sum1p; complex is involved in transcriptional repression of middle sporulation genes and in initiation of DNA replication</t>
  </si>
  <si>
    <t>RFS1</t>
  </si>
  <si>
    <t>YBR052C</t>
  </si>
  <si>
    <t>S000000256</t>
  </si>
  <si>
    <t>Protein of unknown function; member of a flavodoxin-like fold protein family that includes Pst2p and Ycp4p; green fluorescent protein (GFP)-fusion protein localizes to the cytoplasm in a punctate pattern; RFS1 has a paralog, PST2, that arose from the whole genome duplication</t>
  </si>
  <si>
    <t>RFT1</t>
  </si>
  <si>
    <t>YBL020W</t>
  </si>
  <si>
    <t>S000000116</t>
  </si>
  <si>
    <t>Membrane protein required for translocation of Man5GlcNac2-PP-Dol; required for translocation of Man5GlcNac2-PP-Dol from the cytoplasmic side to the lumenal side of the ER membrane but is not the flippase; mutation is suppressed by expression of human p53 protein; essential gene</t>
  </si>
  <si>
    <t>RFU1</t>
  </si>
  <si>
    <t>YLR073C</t>
  </si>
  <si>
    <t>S000004063</t>
  </si>
  <si>
    <t>Protein that inhibits Doa4p deubiquitinating activity; contributes to ubiquitin homeostasis by regulating the conversion of free ubiquitin chains to ubiquitin monomers by Doa4p; GFP-fusion protein localizes to endosomes</t>
  </si>
  <si>
    <t>RFX1</t>
  </si>
  <si>
    <t>YLR176C</t>
  </si>
  <si>
    <t>S000004166</t>
  </si>
  <si>
    <t>Major transcriptional repressor of DNA-damage-regulated genes; recruits repressors Tup1p and Cyc8p to their promoters; involved in DNA damage and replication checkpoint pathway; similar to a family of mammalian DNA binding RFX1-4 proteins</t>
  </si>
  <si>
    <t>RGA1</t>
  </si>
  <si>
    <t>YOR127W</t>
  </si>
  <si>
    <t>S000005653</t>
  </si>
  <si>
    <t>GTPase-activating protein for polarity-establishment protein Cdc42p; implicated in control of septin organization, pheromone response, and haploid invasive growth; relocalizes from bud neck to cytoplasm upon DNA replication stress; RGA1 has a paralog, RGA2, that arose from the whole genome duplication</t>
  </si>
  <si>
    <t>RGA2</t>
  </si>
  <si>
    <t>YDR379W</t>
  </si>
  <si>
    <t>S000002787</t>
  </si>
  <si>
    <t>GTPase-activating protein for polarity-establishment protein Cdc42p; implicated in control of septin organization, pheromone response, and haploid invasive growth; regulated by Pho85p and Cdc28p; RGA2 has a paralog, RGA1, that arose from the whole genome duplication</t>
  </si>
  <si>
    <t>RGC1</t>
  </si>
  <si>
    <t>YPR115W</t>
  </si>
  <si>
    <t>S000006319</t>
  </si>
  <si>
    <t>Putative regulator of the Fps1p glycerol channel; multiply phosphorylated by Hog1p under osmotic stress; contains a pleckstrin homology domain; forms homodimers and heterodimerizes with paralog Ask10p; green fluorescent protein (GFP)-fusion protein localizes to the cytoplasm</t>
  </si>
  <si>
    <t>RGD1</t>
  </si>
  <si>
    <t>YBR260C</t>
  </si>
  <si>
    <t>S000000464</t>
  </si>
  <si>
    <t>GTPase-activating protein (RhoGAP) for Rho3p and Rho4p; possibly involved in control of actin cytoskeleton organization</t>
  </si>
  <si>
    <t>RGD2</t>
  </si>
  <si>
    <t>YFL047W</t>
  </si>
  <si>
    <t>S000001847</t>
  </si>
  <si>
    <t>GTPase-activating protein (RhoGAP) for Cdc42p and Rho5p; relocalizes from bud neck to cytoplasm upon DNA replication stress</t>
  </si>
  <si>
    <t>RGI1</t>
  </si>
  <si>
    <t>YER067W</t>
  </si>
  <si>
    <t>S000000869</t>
  </si>
  <si>
    <t>Protein of unknown function; involved in energy metabolism under respiratory conditions; protein abundance is increased upon intracellular iron depletion or in response to DNA replication stress; RGI1 has a paralog, RGI2, that arose from the whole genome duplication</t>
  </si>
  <si>
    <t>RGL1</t>
  </si>
  <si>
    <t>YPL066W</t>
  </si>
  <si>
    <t>S000005987</t>
  </si>
  <si>
    <t>Regulator of Rho1p signaling, cofactor of Tus1p; required for the localization of Tus1p during all phases of cytokinesis; green fluorescent protein (GFP)-fusion protein localizes to the bud neck and cytoplasm; null mutant is viable and exhibits growth defect on a non-fermentable (respiratory) carbon source</t>
  </si>
  <si>
    <t>RGM1</t>
  </si>
  <si>
    <t>YMR182C</t>
  </si>
  <si>
    <t>S000004794</t>
  </si>
  <si>
    <t>Putative zinc finger DNA binding transcription factor; contains two N-terminal C2H2 zinc fingers and C-terminal proline rich domain; overproduction impairs cell growth and induces expression of genes involved in monosaccharide catabolism and aldehyde metabolism; regulates expression of of Y' telomeric elements and subtelomeric COS genes; relocalizes to the cytosol in response to hypoxia; RGM1 has a paralog, USV1, that arose from the whole genome duplication</t>
  </si>
  <si>
    <t>RGP1</t>
  </si>
  <si>
    <t>YDR137W</t>
  </si>
  <si>
    <t>S000002544</t>
  </si>
  <si>
    <t>Subunit of a Golgi membrane exchange factor (Ric1p-Rgp1p); this complex catalyzes nucleotide exchange on Ypt6p</t>
  </si>
  <si>
    <t>RGR1</t>
  </si>
  <si>
    <t>YLR071C</t>
  </si>
  <si>
    <t>S000004061</t>
  </si>
  <si>
    <t>Subunit of the RNA polymerase II mediator complex; associates with core polymerase subunits to form the RNA polymerase II holoenzyme; required for glucose repression, HO repression, RME1 repression and sporulation</t>
  </si>
  <si>
    <t>RGS2</t>
  </si>
  <si>
    <t>YOR107W</t>
  </si>
  <si>
    <t>S000005633</t>
  </si>
  <si>
    <t>Negative regulator of glucose-induced cAMP signaling; directly activates the GTPase activity of the heterotrimeric G protein alpha subunit Gpa2p</t>
  </si>
  <si>
    <t>RGT1</t>
  </si>
  <si>
    <t>YKL038W</t>
  </si>
  <si>
    <t>S000001521</t>
  </si>
  <si>
    <t>Glucose-responsive transcription factor; regulates expression of several glucose transporter (HXT) genes in response to glucose; binds to promoters and acts both as a transcriptional activator and repressor; recruits Tup1p/Cyc8p to target gene promoters; RGT1 has a paralog, EDS1, that arose from the whole genome duplication</t>
  </si>
  <si>
    <t>RGT2</t>
  </si>
  <si>
    <t>YDL138W</t>
  </si>
  <si>
    <t>S000002297</t>
  </si>
  <si>
    <t>Plasma membrane high glucose sensor that regulates glucose transport; low affinity sesnor that contains 12 predicted transmembrane segments and a long C-terminal tail required for hexose transporter induction; phosphorylation of the tail by Yck1p/Yck2p facilitates binding to the HXT co-repressors, Mth1p and Std1p; RGT2 has a paralog, SNF3, that arose from the whole genome duplication</t>
  </si>
  <si>
    <t>RHB1</t>
  </si>
  <si>
    <t>YCR027C</t>
  </si>
  <si>
    <t>S000000622</t>
  </si>
  <si>
    <t>Putative Rheb-related GTPase; involved in regulating canavanine resistance and arginine uptake; member of the Ras superfamily of G-proteins</t>
  </si>
  <si>
    <t>RHO1</t>
  </si>
  <si>
    <t>YPR165W</t>
  </si>
  <si>
    <t>S000006369</t>
  </si>
  <si>
    <t>GTP-binding protein of the rho subfamily of Ras-like proteins; involved in establishment of cell polarity; regulates protein kinase C (Pkc1p) and the cell wall synthesizing enzyme 1,3-beta-glucan synthase (Fks1p and Gsc2p)</t>
  </si>
  <si>
    <t>RHO2</t>
  </si>
  <si>
    <t>YNL090W</t>
  </si>
  <si>
    <t>S000005034</t>
  </si>
  <si>
    <t>Non-essential small GTPase of the Rho/Rac family of Ras-like proteins; involved in the establishment of cell polarity and in microtubule assembly</t>
  </si>
  <si>
    <t>RHO3</t>
  </si>
  <si>
    <t>YIL118W</t>
  </si>
  <si>
    <t>S000001380</t>
  </si>
  <si>
    <t>Non-essential small GTPase of the Rho/Rac family of Ras-like proteins; involved in the establishment of cell polarity; GTPase activity positively regulated by the GTPase activating protein (GAP) Rgd1p</t>
  </si>
  <si>
    <t>RHO4</t>
  </si>
  <si>
    <t>YKR055W</t>
  </si>
  <si>
    <t>S000001763</t>
  </si>
  <si>
    <t>Non-essential small GTPase; member of the Rho/Rac subfamily of Ras-like proteins; likely to be involved in the establishment of cell polarity; has long N-terminal extension that plays an important role in Rho4p function and is shared with Rho4 homologs in other yeasts and filamentous fungi</t>
  </si>
  <si>
    <t>RHO5</t>
  </si>
  <si>
    <t>YNL180C</t>
  </si>
  <si>
    <t>S000005124</t>
  </si>
  <si>
    <t>Non-essential small GTPase of the Rho/Rac family of Ras-like proteins; RAC1 ortholog; regulated by phosphorylation and ubiquitination; likely involved in protein kinase C (Pkc1p)-dependent signal transduction pathway that controls cell integrity</t>
  </si>
  <si>
    <t>RIA1</t>
  </si>
  <si>
    <t>YNL163C</t>
  </si>
  <si>
    <t>S000005107</t>
  </si>
  <si>
    <t>Cytoplasmic GTPase/eEF2-like factor involved in ribosomal biogenesis; with Sdo1p, a guanine nucleotide exchange factor (GEF), promotes release of Tif6p from 60S ribosomal subunits in the cytoplasm so that they can assemble with 40S subunits to generate mature ribosomes; required for quality control check of newly made large ribosomal subunits before they are released into the pool of translating ribosomes</t>
  </si>
  <si>
    <t>RIB1</t>
  </si>
  <si>
    <t>YBL033C</t>
  </si>
  <si>
    <t>S000000129</t>
  </si>
  <si>
    <t>GTP cyclohydrolase II; catalyzes the first step of the riboflavin biosynthesis pathway</t>
  </si>
  <si>
    <t>RIB2</t>
  </si>
  <si>
    <t>YOL066C</t>
  </si>
  <si>
    <t>S000005427</t>
  </si>
  <si>
    <t>Bifunctional DRAP deaminase tRNA:pseudouridine synthase; the deaminase catalyzes the third step in riboflavin biosynthesis and the synthase catalyzes formation of pseudouridine at position 32 in cytoplasmic tRNAs; RIB2 has a paralog, PUS9, that arose from the whole genome duplication</t>
  </si>
  <si>
    <t>RIB3</t>
  </si>
  <si>
    <t>YDR487C</t>
  </si>
  <si>
    <t>S000002895</t>
  </si>
  <si>
    <t>3,4-dihydroxy-2-butanone-4-phosphate synthase (DHBP synthase); required for riboflavin biosynthesis from ribulose-5-phosphate, also has an unrelated function in mitochondrial respiration</t>
  </si>
  <si>
    <t>RIB4</t>
  </si>
  <si>
    <t>YOL143C</t>
  </si>
  <si>
    <t>S000005503</t>
  </si>
  <si>
    <t>Lumazine synthase (DMRL synthase); catalyzes synthesis of immediate precursor to riboflavin; DMRL synthase stands for 6,7-dimethyl-8-ribityllumazine synthase</t>
  </si>
  <si>
    <t>RIB5</t>
  </si>
  <si>
    <t>YBR256C</t>
  </si>
  <si>
    <t>S000000460</t>
  </si>
  <si>
    <t>Riboflavin synthase; catalyzes the last step of the riboflavin biosynthesis pathway</t>
  </si>
  <si>
    <t>RIB7</t>
  </si>
  <si>
    <t>YBR153W</t>
  </si>
  <si>
    <t>S000000357</t>
  </si>
  <si>
    <t>Diaminohydroxyphoshoribosylaminopyrimidine deaminase; catalyzes the second step of the riboflavin biosynthesis pathway</t>
  </si>
  <si>
    <t>RIC1</t>
  </si>
  <si>
    <t>YLR039C</t>
  </si>
  <si>
    <t>S000004029</t>
  </si>
  <si>
    <t>Protein involved in retrograde transport to the cis-Golgi network; forms heterodimer with Rgp1p that acts as a GTP exchange factor for Ypt6p; involved in transcription of rRNA and ribosomal protein genes</t>
  </si>
  <si>
    <t>RIE1</t>
  </si>
  <si>
    <t>YGR250C</t>
  </si>
  <si>
    <t>S000003482</t>
  </si>
  <si>
    <t>Putative RNA binding protein; localizes to stress granules induced by glucose deprivation; interacts with Rbg1p in a two-hybrid assay; protein abundance increases in response to DNA replication stress</t>
  </si>
  <si>
    <t>RIF1</t>
  </si>
  <si>
    <t>YBR275C</t>
  </si>
  <si>
    <t>S000000479</t>
  </si>
  <si>
    <t>Protein that binds to the Rap1p C-terminus; acts synergistically with Rif2p to help control telomere length and establish telomeric silencing; involved in control of DNA replication; contributes to resection of DNA double strand breaks (DSBs); deletion results in telomere elongation</t>
  </si>
  <si>
    <t>RIF2</t>
  </si>
  <si>
    <t>YLR453C</t>
  </si>
  <si>
    <t>S000004445</t>
  </si>
  <si>
    <t>Protein that binds to the Rap1p C-terminus; acts synergistically with Rif1p to help control telomere length and establish telomeric silencing; deletion results in telomere elongation; RIF2 has a paralog, ORC4, that arose from the whole genome duplication</t>
  </si>
  <si>
    <t>RIM1</t>
  </si>
  <si>
    <t>YCR028C-A</t>
  </si>
  <si>
    <t>S000007222</t>
  </si>
  <si>
    <t>ssDNA-binding protein essential for mitochondrial genome maintenance; involved in mitochondrial DNA replication; stimulates utilization by Mip1p DNA polymerase of RNA primers synthesized by Rpo41p</t>
  </si>
  <si>
    <t>RIM101</t>
  </si>
  <si>
    <t>YHL027W</t>
  </si>
  <si>
    <t>S000001019</t>
  </si>
  <si>
    <t>Cys2His2 zinc-finger transcriptional repressor; involved in alkaline responsive gene repression as part of adaptation to alkaline conditions; involved in cell wall assembly; required for alkaline pH-stimulated haploid invasive growth and sporulation; activated by alkaline-dependent proteolytic processing which results in removal of the C-terminal tail; similar to A. nidulans PacC</t>
  </si>
  <si>
    <t>RIM11</t>
  </si>
  <si>
    <t>YMR139W</t>
  </si>
  <si>
    <t>S000004747</t>
  </si>
  <si>
    <t>Protein kinase; required for signal transduction during entry into meiosis; promotes the formation of the Ime1p-Ume6p complex by phosphorylating Ime1p and Ume6p; shares similarity with mammalian glycogen synthase kinase 3-beta; protein abundance increases in response to DNA replication stress; RIM11 has a paralog, MRK1, that arose from the whole genome duplication</t>
  </si>
  <si>
    <t>RIM13</t>
  </si>
  <si>
    <t>YMR154C</t>
  </si>
  <si>
    <t>S000004763</t>
  </si>
  <si>
    <t>Calpain-like cysteine protease; involved in proteolytic activation of Rim101p in response to alkaline pH; localizes to punctate structures in alkaline conditions and in vps4 mutant; has similarity to A. nidulans palB</t>
  </si>
  <si>
    <t>RIM15</t>
  </si>
  <si>
    <t>YFL033C</t>
  </si>
  <si>
    <t>S000001861</t>
  </si>
  <si>
    <t>Protein kinase involved in cell proliferation in response to nutrients; glucose-repressible; involved in signal transduction during cell proliferation in response to nutrients, specifically the establishment of stationary phase; identified as a regulator of IME2; phosphorylates Igo1p and Igo2p; substrate of Pho80p-Pho85p kinase</t>
  </si>
  <si>
    <t>RIM2</t>
  </si>
  <si>
    <t>YBR192W</t>
  </si>
  <si>
    <t>S000000396</t>
  </si>
  <si>
    <t>Mitochondrial pyrimidine nucleotide transporter; imports pyrimidine nucleoside triphosphates and exports pyrimidine nucleoside monophosphates; member of the mitochondrial carrier family</t>
  </si>
  <si>
    <t>RIM20</t>
  </si>
  <si>
    <t>YOR275C</t>
  </si>
  <si>
    <t>S000005801</t>
  </si>
  <si>
    <t>Protein involved in proteolytic activation of Rim101p; part of response to alkaline pH; PalA/AIP1/Alix family member; interaction with the ESCRT-III subunit Snf7p suggests a relationship between pH response and multivesicular body formation</t>
  </si>
  <si>
    <t>RIM21</t>
  </si>
  <si>
    <t>YNL294C</t>
  </si>
  <si>
    <t>S000005238</t>
  </si>
  <si>
    <t>pH sensor molecule, component of the RIM101 pathway; has a role in cell wall construction and alkaline pH response; is glycosylated and phosphorylated; interacts with Dfg16p and Rim9p to form a pH-sensing complex; localization to the plasma membrane is dependent on Dfg16p and Rim9p; has similarity to A. nidulans PalH</t>
  </si>
  <si>
    <t>RIM4</t>
  </si>
  <si>
    <t>YHL024W</t>
  </si>
  <si>
    <t>S000001016</t>
  </si>
  <si>
    <t>Putative RNA-binding protein; required for the expression of early and middle sporulation genes</t>
  </si>
  <si>
    <t>RIM8</t>
  </si>
  <si>
    <t>YGL045W</t>
  </si>
  <si>
    <t>S000003013</t>
  </si>
  <si>
    <t>Protein involved in proteolytic activation of Rim101p; part of response to alkaline pH; interacts with ESCRT-1 subunits Stp22p and Vps28p; essential for anaerobic growth; member of the arrestin-related trafficking adaptor family</t>
  </si>
  <si>
    <t>RIM9</t>
  </si>
  <si>
    <t>YMR063W</t>
  </si>
  <si>
    <t>S000004667</t>
  </si>
  <si>
    <t>Plasma membrane protein of unknown function; involved in the proteolytic activation of Rim101p in response to alkaline pH; interacts with Rim21p and Dfg16p to form a pH-sensing complex in the Rim101 pathway and is required to maintain Rim21p levels; has similarity to A. nidulans PalI;</t>
  </si>
  <si>
    <t>RIO1</t>
  </si>
  <si>
    <t>YOR119C</t>
  </si>
  <si>
    <t>S000005645</t>
  </si>
  <si>
    <t>Serine kinase involved in cell cycle regulation and rDNA integrity; associated with late pre-40S particles via its conserved C-terminal domain and participates in late 40S biogenesis; association with pre-40S particles regulated by its catalytic ATPase site and likely occurs after the release of Rio2p from these particles; involved in cell cycle progression and processing of the 20S pre-rRNA into mature 18S rRNA; phosphorylates Rpa43p in anaphase to remove Pol I from rDNA</t>
  </si>
  <si>
    <t>RIO2</t>
  </si>
  <si>
    <t>YNL207W</t>
  </si>
  <si>
    <t>S000005151</t>
  </si>
  <si>
    <t>Essential serine kinase involved in the processing of 20S pre-rRNA; involved in the processing of the 20S pre-rRNA into mature 18S rRNA; has similarity to Rio1p</t>
  </si>
  <si>
    <t>RIP1</t>
  </si>
  <si>
    <t>YEL024W</t>
  </si>
  <si>
    <t>S000000750</t>
  </si>
  <si>
    <t>Ubiquinol-cytochrome-c reductase; a Rieske iron-sulfur protein of the mitochondrial cytochrome bc1 complex; transfers electrons from ubiquinol to cytochrome c1 during respiration; during import, Rip1p is first imported into the mitochondrial matrix where it is processed, acquires its Fe-S cluster, and is folded, then is translocated into the inner membrane by the action of a homo-oligomer of Bcs1p, and finally is delivered by Bcs1p to Complex III for assembly</t>
  </si>
  <si>
    <t>RIT1</t>
  </si>
  <si>
    <t>YMR283C</t>
  </si>
  <si>
    <t>S000004896</t>
  </si>
  <si>
    <t>Initiator methionine 2'-O-ribosyl phosphate transferase; modifies the initiator methionine tRNA at position 64 to distinguish it from elongator methionine tRNA</t>
  </si>
  <si>
    <t>RIX1</t>
  </si>
  <si>
    <t>YHR197W</t>
  </si>
  <si>
    <t>S000001240</t>
  </si>
  <si>
    <t>RIX7</t>
  </si>
  <si>
    <t>YLL034C</t>
  </si>
  <si>
    <t>S000003957</t>
  </si>
  <si>
    <t>Putative ATPase of the AAA family; required for export of pre-ribosomal large subunits from the nucleus; distributed between the nucleolus, nucleoplasm, and nuclear periphery depending on growth conditions</t>
  </si>
  <si>
    <t>RKI1</t>
  </si>
  <si>
    <t>YOR095C</t>
  </si>
  <si>
    <t>S000005621</t>
  </si>
  <si>
    <t>Ribose-5-phosphate ketol-isomerase; catalyzes the interconversion of ribose 5-phosphate and ribulose 5-phosphate in the pentose phosphate pathway; participates in pyridoxine biosynthesis</t>
  </si>
  <si>
    <t>RKM1</t>
  </si>
  <si>
    <t>YPL208W</t>
  </si>
  <si>
    <t>S000006129</t>
  </si>
  <si>
    <t>SET-domain lysine-N-methyltransferase; catalyzes the formation of dimethyllysine residues on the large ribosomal subunit proteins L23 (Rpl23Ap and Rpl23Bp) and monomethyllysine residues on L18 (Rps18Ap and Rps18Bp)</t>
  </si>
  <si>
    <t>RKM2</t>
  </si>
  <si>
    <t>YDR198C</t>
  </si>
  <si>
    <t>S000002606</t>
  </si>
  <si>
    <t>Ribosomal protein lysine methyltransferase; responsible for trimethylation of the lysine residue at position 3 of Rpl12Ap and Rpl12Bp</t>
  </si>
  <si>
    <t>RKM3</t>
  </si>
  <si>
    <t>YBR030W</t>
  </si>
  <si>
    <t>S000000234</t>
  </si>
  <si>
    <t>Ribosomal lysine methyltransferase; specific for monomethylation of Rpl42ap and Rpl42bp (lysine 40); nuclear SET domain containing protein; relocalizes to the cytosol in response to hypoxia</t>
  </si>
  <si>
    <t>RKM4</t>
  </si>
  <si>
    <t>YDR257C</t>
  </si>
  <si>
    <t>S000002665</t>
  </si>
  <si>
    <t>Ribosomal lysine methyltransferase; specific for monomethylation of Rpl42ap and Rpl42bp (lysine 55); nuclear SET-domain containing protein</t>
  </si>
  <si>
    <t>RKM5</t>
  </si>
  <si>
    <t>YLR137W</t>
  </si>
  <si>
    <t>S000004127</t>
  </si>
  <si>
    <t>Protein lysine methyltransferase; monomethylates Lys-46 of the ribosomal large subunit Rpl1a/Rpl1b; member of the seven beta-strand methyltransferase superfamily; orthologs only found among fungal species</t>
  </si>
  <si>
    <t>RKR1</t>
  </si>
  <si>
    <t>YMR247C</t>
  </si>
  <si>
    <t>S000004861</t>
  </si>
  <si>
    <t>RING domain E3 ubiquitin ligase; involved in ubiquitin-mediated degradation of non-stop proteins and translationally stalled ER membrane proteins; component of ribosome-bound RQC (ribosome quality control) complex; degrades products of mRNAs lacking a termination codon regardless of a poly(A) tail; functional connections to chromatin modification; homolog of mouse Listerin, mutations in which reported to cause neurodegeneration</t>
  </si>
  <si>
    <t>RLF2</t>
  </si>
  <si>
    <t>YPR018W</t>
  </si>
  <si>
    <t>S000006222</t>
  </si>
  <si>
    <t>Largest subunit (p90) of the Chromatin Assembly Complex (CAF-1); chromatin assembly by CAF-1 is important for multiple processes including silencing at telomeres, mating type loci, and rDNA; maintenance of kinetochore structure; deactivation of the DNA damage checkpoint after DNA repair; chromatin dynamics during transcription; and repression of divergent noncoding transcription</t>
  </si>
  <si>
    <t>RLI1</t>
  </si>
  <si>
    <t>YDR091C</t>
  </si>
  <si>
    <t>S000002498</t>
  </si>
  <si>
    <t>Essential Fe-S protein; required for ribosome biogenesis, translation initiation/termination; facilitates binding of multifactor complex (MFC) of initiation factors to small ribosomal subunit; Dom34-Hbs1 complex and Rli1p work in dissociating inactive ribosomes, thereby facilitating translation restart; forms complex with Lto1p and Yae1p; dependency on ROS-labile FeS clusters, activity in nuclear ribosomal-subunit export impaired by mild oxidative stress</t>
  </si>
  <si>
    <t>RLM1</t>
  </si>
  <si>
    <t>YPL089C</t>
  </si>
  <si>
    <t>S000006010</t>
  </si>
  <si>
    <t>MADS-box transcription factor; component of the protein kinase C-mediated MAP kinase pathway involved in the maintenance of cell integrity; phosphorylated and activated by the MAP-kinase Slt2p; RLM1 has a paralog, SMP1, that arose from the whole genome duplication</t>
  </si>
  <si>
    <t>RLP24</t>
  </si>
  <si>
    <t>YLR009W</t>
  </si>
  <si>
    <t>S000003999</t>
  </si>
  <si>
    <t>Essential protein required for ribosomal large subunit biogenesis; associated with pre-60S ribosomal subunits; stimulates the ATPase activity of Afg2p, which is required for release of Rlp24p from the pre-60S particle; has similarity to Rpl24Ap and Rpl24Bp</t>
  </si>
  <si>
    <t>RLP7</t>
  </si>
  <si>
    <t>YNL002C</t>
  </si>
  <si>
    <t>S000004947</t>
  </si>
  <si>
    <t>Nucleolar protein similar to large ribosomal subunit L7 proteins; constituent of 66S pre-ribosomal particles; plays an essential role in processing of precursors to the large ribosomal subunit RNAs; binds junction of ITS2 and ITS2-proximal stem between the 3' end of 5.8S rRNA and the 5' end of 25S rRNA</t>
  </si>
  <si>
    <t>RMA1</t>
  </si>
  <si>
    <t>YKL132C</t>
  </si>
  <si>
    <t>S000001615</t>
  </si>
  <si>
    <t>Putative dihydrofolate synthetase; similar to E. coli folylpolyglutamate synthetase/dihydrofolate synthetase; the authentic, non-tagged protein is detected in highly purified mitochondria in high-throughput studies; RMA1 has a paralog, FOL3, that arose from the whole genome duplication</t>
  </si>
  <si>
    <t>RMD1</t>
  </si>
  <si>
    <t>YDL001W</t>
  </si>
  <si>
    <t>S000002159</t>
  </si>
  <si>
    <t>Cytoplasmic protein required for sporulation</t>
  </si>
  <si>
    <t>RMD5</t>
  </si>
  <si>
    <t>YDR255C</t>
  </si>
  <si>
    <t>S000002663</t>
  </si>
  <si>
    <t>Component of GID Complex that confers ubiquitin ligase (U3) activity; necessary for polyubiquitination and degradation of the gluconeogenic enzyme fructose-1,6-bisphosphatase; forms dimer with Fyv10p that is then recruited to GID Complex by Gid8p; also required for sporulation; conserved protein that has a degenerate RING finger domain</t>
  </si>
  <si>
    <t>RMD6</t>
  </si>
  <si>
    <t>YEL072W</t>
  </si>
  <si>
    <t>S000000798</t>
  </si>
  <si>
    <t>Protein required for sporulation</t>
  </si>
  <si>
    <t>RMD8</t>
  </si>
  <si>
    <t>YFR048W</t>
  </si>
  <si>
    <t>S000001944</t>
  </si>
  <si>
    <t>Cytosolic protein required for sporulation</t>
  </si>
  <si>
    <t>RMD9</t>
  </si>
  <si>
    <t>YGL107C</t>
  </si>
  <si>
    <t>S000003075</t>
  </si>
  <si>
    <t>Mitochondrial protein required for respiratory growth; mutant phenotype and genetic interactions suggest a role in delivering mt mRNAs to ribosomes; located on matrix face of the inner membrane and loosely associated with mitoribosomes; RMD9 has a paralog, YBR238C, that arose from the whole genome duplication</t>
  </si>
  <si>
    <t>RME1</t>
  </si>
  <si>
    <t>YGR044C</t>
  </si>
  <si>
    <t>S000003276</t>
  </si>
  <si>
    <t>Zinc finger protein involved in control of meiosis; prevents meiosis by repressing IME1 expression and promotes mitosis by activating CLN2 expression; directly repressed by a1-alpha2 regulator; mediates cell type control of sporulation; relocalizes from nucleus to cytoplasm upon DNA replication stress</t>
  </si>
  <si>
    <t>RME2</t>
  </si>
  <si>
    <t>S000144908</t>
  </si>
  <si>
    <t>Antisense transcript initiated from the 3' end of the IME4 locus; expressed in haploids and interferes with IME4 expression through a cis-acting mechanism; RME2 expression is repressed by the MAT a1/alpha2 repressor complex</t>
  </si>
  <si>
    <t>RME3</t>
  </si>
  <si>
    <t>S000144910</t>
  </si>
  <si>
    <t>Antisense transcript that represses the meiosis-specific ZIP2 gene; expressed in haploid cells under sporulation inducing conditions; regulates ZIP2 in a cis-dependent manner; RME3 is repressed by the MAT a1/alpha2 complex in diploid cells</t>
  </si>
  <si>
    <t>RMI1</t>
  </si>
  <si>
    <t>YPL024W</t>
  </si>
  <si>
    <t>S000005945</t>
  </si>
  <si>
    <t>Subunit of the RecQ (Sgs1p) - Topo III (Top3p) complex; stimulates superhelical relaxing, DNA catenation/decatenation and ssDNA binding activities of Top3p; involved in response to DNA damage; functions in S phase-mediated cohesion establishment via a pathway involving the Ctf18-RFC complex and Mrc1p; stimulates Top3p DNA catenation/decatenation activity; null mutants display increased rates of recombination and delayed S phase</t>
  </si>
  <si>
    <t>RML2</t>
  </si>
  <si>
    <t>YEL050C</t>
  </si>
  <si>
    <t>S000000776</t>
  </si>
  <si>
    <t>Mitochondrial ribosomal protein of the large subunit (L2); has similarity to E. coli L2 ribosomal protein; mutant allele (fat21) causes inability to utilize oleate, and induce oleic acid oxidation; may interfere with activity of the Adr1p transcription factor</t>
  </si>
  <si>
    <t>RMP1</t>
  </si>
  <si>
    <t>YLR145W</t>
  </si>
  <si>
    <t>S000004135</t>
  </si>
  <si>
    <t>Subunit of RNase MRP; RNase MRP processes pre-rRNA and has a role in cell cycle-regulated degradation of daughter cell-specific mRNAs; unlike most subunits, not shared between RNase MRP and nuclear RNase P</t>
  </si>
  <si>
    <t>RMR1</t>
  </si>
  <si>
    <t>YGL250W</t>
  </si>
  <si>
    <t>S000003219</t>
  </si>
  <si>
    <t>Protein required for meiotic recombination and gene conversion; null mutant displays reduced PIS1 expression and growth defects on non-fermentable carbon sources and minimal media; GFP-fusion protein localizes to both cytoplasm and nucleus</t>
  </si>
  <si>
    <t>RMT2</t>
  </si>
  <si>
    <t>YDR465C</t>
  </si>
  <si>
    <t>S000002873</t>
  </si>
  <si>
    <t>Arginine N5 methyltransferase; methylates ribosomal protein Rpl12 (L12) on Arg67; relative distribution to the nucleus increases upon DNA replication stress</t>
  </si>
  <si>
    <t>RNA1</t>
  </si>
  <si>
    <t>YMR235C</t>
  </si>
  <si>
    <t>S000004848</t>
  </si>
  <si>
    <t>GTPase activating protein (GAP) for Gsp1p; involved in nuclear transport</t>
  </si>
  <si>
    <t>RNA14</t>
  </si>
  <si>
    <t>YMR061W</t>
  </si>
  <si>
    <t>S000004665</t>
  </si>
  <si>
    <t>Component of the cleavage and polyadenylation factor I (CF I); CF 1, composed of the CF 1A complex (Rna14p, Rna15p, Clp1p, Pcf11p) and Hrp1, is involved in cleavage and polyadenylation of mRNA 3' ends; bridges interaction between Rna15p and Hrp1p in the CF I complex; mutant displays reduced transcription elongation in the G-less-based run-on (GLRO) assay; required for gene looping and maintenance of genome stability; relocalizes to the cytosol in response to hypoxia</t>
  </si>
  <si>
    <t>RNA15</t>
  </si>
  <si>
    <t>YGL044C</t>
  </si>
  <si>
    <t>S000003012</t>
  </si>
  <si>
    <t>Component of the cleavage and polyadenylation factor I (CF I); CF 1, composed of the CF 1A complex (Rna14p, Rna15p, Clp1p, Pcf11p) and Hrp1, is involved in cleavage and polyadenylation of mRNA 3' ends; interacts with the A-rich polyadenylation signal in complex with Rna14p and Hrp1p; mutant displays reduced transcription elongation in the G-less-based run-on (GLRO) assay; required for gene looping and maintenance of genome stability</t>
  </si>
  <si>
    <t>RNA170</t>
  </si>
  <si>
    <t>S000114171</t>
  </si>
  <si>
    <t>RNA polymerase III transcribed RNA of unknown function; conserved in other yeast species</t>
  </si>
  <si>
    <t>RNH1</t>
  </si>
  <si>
    <t>YMR234W</t>
  </si>
  <si>
    <t>S000004847</t>
  </si>
  <si>
    <t>Ribonuclease H1; able to bind double-stranded RNAs and RNA-DNA hybrids; associates with RNAse polymerase I.</t>
  </si>
  <si>
    <t>RNH201</t>
  </si>
  <si>
    <t>YNL072W</t>
  </si>
  <si>
    <t>S000005016</t>
  </si>
  <si>
    <t>Ribonuclease H2 catalytic subunit; removes RNA primers during Okazaki fragment synthesis and errant ribonucleotides misincorporated during DNA replication; role in ribonucleotide excision repair; homolog of RNAse HI; related to human AGS4 which causes Aicardi-Goutieres syndrome</t>
  </si>
  <si>
    <t>RNH202</t>
  </si>
  <si>
    <t>YDR279W</t>
  </si>
  <si>
    <t>S000002687</t>
  </si>
  <si>
    <t>Ribonuclease H2 subunit; required for RNase H2 activity; role in ribonucleotide excision repair; related to human AGS2 that causes Aicardi-Goutieres syndrome</t>
  </si>
  <si>
    <t>RNH203</t>
  </si>
  <si>
    <t>YLR154C</t>
  </si>
  <si>
    <t>S000004144</t>
  </si>
  <si>
    <t>Ribonuclease H2 subunit; required for RNase H2 activity; role in ribonucleotide excision repair; related to human AGS3 that causes Aicardi-Goutieres syndrome</t>
  </si>
  <si>
    <t>RNH70</t>
  </si>
  <si>
    <t>YGR276C</t>
  </si>
  <si>
    <t>S000003508</t>
  </si>
  <si>
    <t>3'-5' exoribonuclease; required for maturation of 3' ends of 5S rRNA and tRNA-Arg3 from dicistronic transcripts</t>
  </si>
  <si>
    <t>RNP1</t>
  </si>
  <si>
    <t>YLL046C</t>
  </si>
  <si>
    <t>S000003969</t>
  </si>
  <si>
    <t>Ribonucleoprotein that contains two RNA recognition motifs (RRM); RNP1 has a paralog, SBP1, that arose from the whole genome duplication</t>
  </si>
  <si>
    <t>RNQ1</t>
  </si>
  <si>
    <t>YCL028W</t>
  </si>
  <si>
    <t>S000000533</t>
  </si>
  <si>
    <t>[PIN(+)] prion; an infectious protein conformation that is generally an ordered protein aggregate</t>
  </si>
  <si>
    <t>RNR1</t>
  </si>
  <si>
    <t>YER070W</t>
  </si>
  <si>
    <t>S000000872</t>
  </si>
  <si>
    <t>Major isoform of large subunit of ribonucleotide-diphosphate reductase; the RNR complex catalyzes rate-limiting step in dNTP synthesis, regulated by DNA replication and DNA damage checkpoint pathways via localization of small subunits; relative distribution to the nucleus increases upon DNA replication stress; RNR1 has a paralog, RNR3, that arose from the whole genome duplication</t>
  </si>
  <si>
    <t>RNR2</t>
  </si>
  <si>
    <t>YJL026W</t>
  </si>
  <si>
    <t>S000003563</t>
  </si>
  <si>
    <t>Ribonucleotide-diphosphate reductase (RNR), small subunit; the RNR complex catalyzes the rate-limiting step in dNTP synthesis and is regulated by DNA replication and DNA damage checkpoint pathways via localization of the small subunits; RNR2 has a paralog, RNR4, that arose from the whole genome duplication</t>
  </si>
  <si>
    <t>RNR3</t>
  </si>
  <si>
    <t>YIL066C</t>
  </si>
  <si>
    <t>S000001328</t>
  </si>
  <si>
    <t>Minor isoform of large subunit of ribonucleotide-diphosphate reductase; the RNR complex catalyzes rate-limiting step in dNTP synthesis, regulated by DNA replication and DNA damage checkpoint pathways via localization of small subunits; RNR3 has a paralog, RNR1, that arose from the whole genome duplication</t>
  </si>
  <si>
    <t>RNR4</t>
  </si>
  <si>
    <t>YGR180C</t>
  </si>
  <si>
    <t>S000003412</t>
  </si>
  <si>
    <t>Ribonucleotide-diphosphate reductase (RNR) small subunit; the RNR complex catalyzes the rate-limiting step in dNTP synthesis and is regulated by DNA replication and DNA damage checkpoint pathways via localization of the small subunits; relocalizes from nucleus to cytoplasm upon DNA replication stress; RNR4 has a paralog, RNR2, that arose from the whole genome duplication</t>
  </si>
  <si>
    <t>RNT1</t>
  </si>
  <si>
    <t>YMR239C</t>
  </si>
  <si>
    <t>S000004852</t>
  </si>
  <si>
    <t>Nuclear dsRNA-specific ribonuclease (RNase III); involved in rDNA transcription, rRNA processing and U2 snRNA 3' end formation by cleavage of a stem-loop structure at the 3' end of U2 snRNA; involved in polyadenylation-independent transcription termination; involved in the cell wall stress response, regulating the degradation of cell wall integrity and morphogenesis checkpoint genes</t>
  </si>
  <si>
    <t>RNY1</t>
  </si>
  <si>
    <t>YPL123C</t>
  </si>
  <si>
    <t>S000006044</t>
  </si>
  <si>
    <t>Vacuolar RNase of the T(2) family; relocalizes to the cytosol where it cleaves tRNAs upon oxidative or stationary phase stress; required for tRNA-specific translational pausing suring oxidative stress; promotes apoptosis under stress conditions and this function is independent of Rny1p catalytic activity</t>
  </si>
  <si>
    <t>ROD1</t>
  </si>
  <si>
    <t>YOR018W</t>
  </si>
  <si>
    <t>S000005544</t>
  </si>
  <si>
    <t>Alpha-arrestin involved in ubiquitin-dependent endocytosis; activating dephosphorylation relays glucose signaling to transporter endocytosis; calcineurin dephosphorylation is required for Rsp5p-dependent internalization of agonist-occupied Ste2p, as part of signal desensitization; recruits Rsp5p to Ste2p via its 2 PPXY motifs; protein abundance increases in response to DNA replication stress; ROD1 has a paralog, ROG3, that arose from the whole genome duplication</t>
  </si>
  <si>
    <t>ROG1</t>
  </si>
  <si>
    <t>YGL144C</t>
  </si>
  <si>
    <t>S000003112</t>
  </si>
  <si>
    <t>Lipase with specificity for monoacylglycerol; preferred substrate is 1-oleoylglycerol; null mutation affects lipid droplet morphology and overexpression causes increased accumulation of reactive oxygen species</t>
  </si>
  <si>
    <t>ROG3</t>
  </si>
  <si>
    <t>YFR022W</t>
  </si>
  <si>
    <t>S000001918</t>
  </si>
  <si>
    <t>Alpha-arrestin involved in ubiquitin-dependent endocytosis; contributes to desensitization of agonist-occupied alpha-factor receptor Ste2p by Rsp5p-independent internalization; PPXY motif-mediated binding of the ubiquitin ligase Rsp5p is not required for adaptation; mutation suppresses the temperature sensitivity of an mck1 rim11 double mutant; SWAT-GFP and mCherry fusion proteins localize to the cytosol; ROG3 has a paralog, ROD1, that arose from the whole genome duplication</t>
  </si>
  <si>
    <t>ROK1</t>
  </si>
  <si>
    <t>YGL171W</t>
  </si>
  <si>
    <t>S000003139</t>
  </si>
  <si>
    <t>RNA-dependent ATPase; involved in pre-rRNA processing at sites A0, A1, and A2, and in control of cell cycle progression; contains two upstream open reading frames (uORFs) in 5' untranslated region which regulate translation</t>
  </si>
  <si>
    <t>ROM1</t>
  </si>
  <si>
    <t>YGR070W</t>
  </si>
  <si>
    <t>S000003302</t>
  </si>
  <si>
    <t>Guanine nucleotide exchange factor (GEF) for Rho1p; mutations are synthetically lethal with mutations in rom2, which also encodes a GEP; ROM1 has a paralog, ROM2, that arose from the whole genome duplication</t>
  </si>
  <si>
    <t>ROM2</t>
  </si>
  <si>
    <t>YLR371W</t>
  </si>
  <si>
    <t>S000004363</t>
  </si>
  <si>
    <t>Guanine nucleotide exchange factor (GEF) for Rho1p and Rho2p; mutations are synthetically lethal with mutations in rom1, which also encodes a GEF; Rom2p localization to the bud surface is dependent on Ack1p; ROM2 has a paralog, ROM1, that arose from the whole genome duplication</t>
  </si>
  <si>
    <t>ROT1</t>
  </si>
  <si>
    <t>YMR200W</t>
  </si>
  <si>
    <t>S000004813</t>
  </si>
  <si>
    <t>Molecular chaperone involved in protein folding in ER; mutation causes defects in cell wall synthesis and lysis of autophagic bodies, suppresses tor2 mutations, and is synthetically lethal with kar2-1 and with rot2 mutations; involved in N-linked glycosylation and O-mannosylation; transmembrane helix Ser250 is essential for Rot1p to interact with other membrane components and exert its functional role, avoiding exposure of Ser H-bonding group at lipid-exposed surface</t>
  </si>
  <si>
    <t>ROT2</t>
  </si>
  <si>
    <t>YBR229C</t>
  </si>
  <si>
    <t>S000000433</t>
  </si>
  <si>
    <t>Glucosidase II catalytic subunit; required to trim the final glucose in N-linked glycans; required for normal cell wall synthesis; mutations in rot2 suppress tor2 mutations, and are synthetically lethal with rot1 mutations</t>
  </si>
  <si>
    <t>ROX1</t>
  </si>
  <si>
    <t>YPR065W</t>
  </si>
  <si>
    <t>S000006269</t>
  </si>
  <si>
    <t>Heme-dependent repressor of hypoxic genes; mediates aerobic transcriptional repression of hypoxia induced genes such as COX5b and CYC7; repressor function regulated through decreased promoter occupancy in response to oxidative stress; contains an HMG domain that is responsible for DNA bending activity; involved in the hyperosmotic stress resistance</t>
  </si>
  <si>
    <t>ROX3</t>
  </si>
  <si>
    <t>YBL093C</t>
  </si>
  <si>
    <t>S000000189</t>
  </si>
  <si>
    <t>Subunit of the RNA polymerase II mediator complex; associates with core polymerase subunits to form the RNA polymerase II holoenzyme</t>
  </si>
  <si>
    <t>ROY1</t>
  </si>
  <si>
    <t>YMR258C</t>
  </si>
  <si>
    <t>S000004871</t>
  </si>
  <si>
    <t>GTPase inhibitor with similarity to F-box proteins; inhibits Ypt52p GTPase activity by preventing Ypt52p from binding GTP; involved in regulating intracellular trafficking; physically interacts with Skp1p</t>
  </si>
  <si>
    <t>RPA12</t>
  </si>
  <si>
    <t>YJR063W</t>
  </si>
  <si>
    <t>S000003824</t>
  </si>
  <si>
    <t>RNA polymerase I subunit A12.2; contains two zinc binding domains, and the N terminal domain is responsible for anchoring to the RNA pol I complex; physically interacts with transcriptional activator Msn4p, to regulate transcription of AYR1, a gene involved in lipid metabolism</t>
  </si>
  <si>
    <t>RPA135</t>
  </si>
  <si>
    <t>YPR010C</t>
  </si>
  <si>
    <t>S000006214</t>
  </si>
  <si>
    <t>RNA polymerase I second largest subunit A135</t>
  </si>
  <si>
    <t>RPA14</t>
  </si>
  <si>
    <t>YDR156W</t>
  </si>
  <si>
    <t>S000002563</t>
  </si>
  <si>
    <t>RNA polymerase I subunit A14</t>
  </si>
  <si>
    <t>RPA190</t>
  </si>
  <si>
    <t>YOR341W</t>
  </si>
  <si>
    <t>S000005868</t>
  </si>
  <si>
    <t>RNA polymerase I largest subunit A190</t>
  </si>
  <si>
    <t>RPA34</t>
  </si>
  <si>
    <t>YJL148W</t>
  </si>
  <si>
    <t>S000003684</t>
  </si>
  <si>
    <t>RNA polymerase I subunit A34.5; essential for nucleolar assembly and for high polymerase loading rate; nucleolar localization depends on Rpa49p</t>
  </si>
  <si>
    <t>RPA43</t>
  </si>
  <si>
    <t>YOR340C</t>
  </si>
  <si>
    <t>S000005867</t>
  </si>
  <si>
    <t>RNA polymerase I subunit A43</t>
  </si>
  <si>
    <t>RPA49</t>
  </si>
  <si>
    <t>YNL248C</t>
  </si>
  <si>
    <t>S000005192</t>
  </si>
  <si>
    <t>RNA polymerase I subunit A49; essential for nucleolar assembly and for high polymerase loading rate; required for nucleolar localization of Rpa34p</t>
  </si>
  <si>
    <t>RPB10</t>
  </si>
  <si>
    <t>YOR210W</t>
  </si>
  <si>
    <t>S000005736</t>
  </si>
  <si>
    <t>RNA polymerase subunit ABC10-beta; common to RNA polymerases I, II, and III</t>
  </si>
  <si>
    <t>RPB11</t>
  </si>
  <si>
    <t>YOL005C</t>
  </si>
  <si>
    <t>S000005365</t>
  </si>
  <si>
    <t>RNA polymerase II subunit B12.5; part of central core; similar to Rpc19p and bacterial alpha subunit</t>
  </si>
  <si>
    <t>RPB2</t>
  </si>
  <si>
    <t>YOR151C</t>
  </si>
  <si>
    <t>S000005677</t>
  </si>
  <si>
    <t>RNA polymerase II second largest subunit B150; part of central core; similar to bacterial beta subunit</t>
  </si>
  <si>
    <t>RPB3</t>
  </si>
  <si>
    <t>YIL021W</t>
  </si>
  <si>
    <t>S000001283</t>
  </si>
  <si>
    <t>RNA polymerase II third largest subunit B44; part of central core; similar to prokaryotic alpha subunit</t>
  </si>
  <si>
    <t>RPB4</t>
  </si>
  <si>
    <t>YJL140W</t>
  </si>
  <si>
    <t>S000003676</t>
  </si>
  <si>
    <t>RNA polymerase II subunit B32; forms dissociable heterodimer with Rpb7p; Rpb4/7 dissociates from RNAPII as Ser2 CTD phosphorylation increases; Rpb4/7 regulates cellular lifespan via mRNA decay process; involved in recruitment of 3'-end processing factors to transcribing RNAPII complex, export of mRNA to cytoplasm under stress conditions; also involved in translation initiation</t>
  </si>
  <si>
    <t>RPB5</t>
  </si>
  <si>
    <t>YBR154C</t>
  </si>
  <si>
    <t>S000000358</t>
  </si>
  <si>
    <t>RNA polymerase subunit ABC27; common to RNA polymerases I, II, and III; contacts DNA and affects transactivation</t>
  </si>
  <si>
    <t>RPB7</t>
  </si>
  <si>
    <t>YDR404C</t>
  </si>
  <si>
    <t>S000002812</t>
  </si>
  <si>
    <t>RNA polymerase II subunit B16; forms dissociable heterodimer with Rpb4p; Rpb4/7 dissociates from RNAPII as Ser2 CTD phosphorylation increases; Rpb4/7 regulates cellular lifespan via mRNA decay process; involved in recruitment of 3'-end processing factors to transcribing RNA polymerase II complex, export of mRNA to cytoplasm under stress conditions; also involved in translation initiation</t>
  </si>
  <si>
    <t>RPB8</t>
  </si>
  <si>
    <t>YOR224C</t>
  </si>
  <si>
    <t>S000005750</t>
  </si>
  <si>
    <t>RNA polymerase subunit ABC14.5; common to RNA polymerases I, II, and III</t>
  </si>
  <si>
    <t>RPB9</t>
  </si>
  <si>
    <t>YGL070C</t>
  </si>
  <si>
    <t>S000003038</t>
  </si>
  <si>
    <t>RNA polymerase II subunit B12.6; contacts DNA; mutations affect transcription start site selection and fidelity of transcription</t>
  </si>
  <si>
    <t>RPC10</t>
  </si>
  <si>
    <t>YHR143W-A</t>
  </si>
  <si>
    <t>S000001185</t>
  </si>
  <si>
    <t>RNA polymerase subunit ABC10-alpha, found in RNA pol I, II, and III; relocalizes from nucleolus to cytoplasm upon DNA replication stress</t>
  </si>
  <si>
    <t>RPC11</t>
  </si>
  <si>
    <t>YDR045C</t>
  </si>
  <si>
    <t>S000002452</t>
  </si>
  <si>
    <t>RNA polymerase III subunit C11; mediates pol III RNA cleavage activity and is important for termination of transcription; homologous to TFIIS</t>
  </si>
  <si>
    <t>RPC17</t>
  </si>
  <si>
    <t>YJL011C</t>
  </si>
  <si>
    <t>S000003548</t>
  </si>
  <si>
    <t>RNA polymerase III subunit C17; physically interacts with C31, C11, and TFIIIB70; may be involved in the recruitment of pol III by the preinitiation complex; protein abundance increases in response to DNA replication stress; relocalizes to the cytosol in response to hypoxia</t>
  </si>
  <si>
    <t>RPC19</t>
  </si>
  <si>
    <t>YNL113W</t>
  </si>
  <si>
    <t>S000005057</t>
  </si>
  <si>
    <t>RNA polymerase subunit AC19; common to RNA polymerases I and III</t>
  </si>
  <si>
    <t>RPC25</t>
  </si>
  <si>
    <t>YKL144C</t>
  </si>
  <si>
    <t>S000001627</t>
  </si>
  <si>
    <t>RNA polymerase III subunit C25; required for transcription initiation; forms a heterodimer with Rpc17p; paralog of Rpb7p</t>
  </si>
  <si>
    <t>RPC31</t>
  </si>
  <si>
    <t>YNL151C</t>
  </si>
  <si>
    <t>S000005095</t>
  </si>
  <si>
    <t>RNA polymerase III subunit C31</t>
  </si>
  <si>
    <t>RPC34</t>
  </si>
  <si>
    <t>YNR003C</t>
  </si>
  <si>
    <t>S000005286</t>
  </si>
  <si>
    <t>RNA polymerase III subunit C34; interacts with TFIIIB70 and is a key determinant in pol III recruitment by the preinitiation complex</t>
  </si>
  <si>
    <t>RPC37</t>
  </si>
  <si>
    <t>YKR025W</t>
  </si>
  <si>
    <t>S000001733</t>
  </si>
  <si>
    <t>RNA polymerase III subunit C37</t>
  </si>
  <si>
    <t>RPC40</t>
  </si>
  <si>
    <t>YPR110C</t>
  </si>
  <si>
    <t>S000006314</t>
  </si>
  <si>
    <t>RNA polymerase subunit AC40; common to RNA polymerase I and III; predominant determinant targeting Ty1 integration upstream of Pol III-transcribed genes</t>
  </si>
  <si>
    <t>RPC53</t>
  </si>
  <si>
    <t>YDL150W</t>
  </si>
  <si>
    <t>S000002309</t>
  </si>
  <si>
    <t>RNA polymerase III subunit C53</t>
  </si>
  <si>
    <t>RPC82</t>
  </si>
  <si>
    <t>YPR190C</t>
  </si>
  <si>
    <t>S000006394</t>
  </si>
  <si>
    <t>RNA polymerase III subunit C82</t>
  </si>
  <si>
    <t>RPD3</t>
  </si>
  <si>
    <t>YNL330C</t>
  </si>
  <si>
    <t>S000005274</t>
  </si>
  <si>
    <t>Histone deacetylase, component of both the Rpd3S and Rpd3L complexes; regulates transcription, silencing, autophagy and other processes by influencing chromatin remodeling; forms at least two different complexes which have distinct functions and members; Rpd3(L) recruitment to the subtelomeric region is regulated by interaction with the arginine methyltransferase, Hmt1p</t>
  </si>
  <si>
    <t>RPE1</t>
  </si>
  <si>
    <t>YJL121C</t>
  </si>
  <si>
    <t>S000003657</t>
  </si>
  <si>
    <t>D-ribulose-5-phosphate 3-epimerase; catalyzes a reaction in the non-oxidative part of the pentose-phosphate pathway; mutants are sensitive to oxidative stress</t>
  </si>
  <si>
    <t>RPF1</t>
  </si>
  <si>
    <t>YHR088W</t>
  </si>
  <si>
    <t>S000001130</t>
  </si>
  <si>
    <t>Protein involved in assembly and export of the large ribosomal subunit; nucleolar protein; constituent of 66S pre-ribosomal particles; contains a sigma(70)-like motif, which is thought to bind RNA</t>
  </si>
  <si>
    <t>RPF2</t>
  </si>
  <si>
    <t>YKR081C</t>
  </si>
  <si>
    <t>S000001789</t>
  </si>
  <si>
    <t>Essential protein involved in rRNA maturation and ribosomal assembly; involved in the processing of pre-rRNA and the assembly of the 60S ribosomal subunit; interacts with ribosomal protein L11; localizes predominantly to the nucleolus; constituent of 66S pre-ribosomal particles</t>
  </si>
  <si>
    <t>RPG1</t>
  </si>
  <si>
    <t>YBR079C</t>
  </si>
  <si>
    <t>S000000283</t>
  </si>
  <si>
    <t>eIF3a subunit of the eukaryotic translation initiation factor 3 (eIF3); subunit of the core complex of eIF3; essential for translation; part of a Prt1p-Rpg1p-Nip1p subcomplex that stimulates binding of mRNA and tRNA(i)Met to ribosomes; involved in translation reinitiation; eIF3 is also involved in programmed stop codon readthrough</t>
  </si>
  <si>
    <t>RPH1</t>
  </si>
  <si>
    <t>YER169W</t>
  </si>
  <si>
    <t>S000000971</t>
  </si>
  <si>
    <t>JmjC domain-containing histone demethylase; targets tri- and dimethylated H3K36; associates with actively transcribed regions and promotes elongation; repressor of autophagy-related genes in nutrient-replete conditions; damage-responsive repressor of PHR1; phosphorylated by the Rad53p-dependent DNA damage checkpoint pathway and by a Rim1p-mediated event during starvation; target of stress-induced hormesis; RPH1 has a paralog, GIS1, that arose from the whole genome duplication</t>
  </si>
  <si>
    <t>RPI1</t>
  </si>
  <si>
    <t>YIL119C</t>
  </si>
  <si>
    <t>S000001381</t>
  </si>
  <si>
    <t>Transcription factor, allelic differences between S288C and Sigma1278b; mediates fermentation stress tolerance by modulating cell wall integrity; overexpression suppresses heat shock sensitivity of wild-type RAS2 overexpression and also suppresses cell lysis defect of mpk1 mutation; allele from S288c can confer fMAPK pathway independent transcription of FLO11; S288C and Sigma1278b alleles differ in number of tandem repeats within ORF</t>
  </si>
  <si>
    <t>RPL10</t>
  </si>
  <si>
    <t>YLR075W</t>
  </si>
  <si>
    <t>S000004065</t>
  </si>
  <si>
    <t>Ribosomal 60S subunit protein L10; homologous to mammalian ribosomal protein L10 and bacterial L16; responsible for joining the 40S and 60S subunits; regulates translation initiation; similar to members of the QM gene family; protein abundance increases under DNA replication stress; mutations in human homolog implicated in T-cell acute lymphoblastic leukemia and also autism spectrum disorders (ASD); human RPL10 can complement yeast null mutant</t>
  </si>
  <si>
    <t>RPL11A</t>
  </si>
  <si>
    <t>YPR102C</t>
  </si>
  <si>
    <t>S000006306</t>
  </si>
  <si>
    <t>Ribosomal 60S subunit protein L11A; expressed at twice the level of Rpl11Bp; involved in ribosomal assembly; depletion causes degradation of 60S proteins and RNA; homologous to mammalian ribosomal protein L11 and bacterial L5; RPL11A has a paralog, RPL11B, that arose from the whole genome duplication</t>
  </si>
  <si>
    <t>RPL11B</t>
  </si>
  <si>
    <t>YGR085C</t>
  </si>
  <si>
    <t>S000003317</t>
  </si>
  <si>
    <t>Ribosomal 60S subunit protein L11B; expressed at half the level of Rpl11Ap; involved in ribosomal assembly; depletion causes degradation of 60S proteins and RNA; homologous to mammalian ribosomal protein L11 and bacterial L5; RPL11B has a paralog, RPL11A, that arose from the whole genome duplication</t>
  </si>
  <si>
    <t>RPL12A</t>
  </si>
  <si>
    <t>YEL054C</t>
  </si>
  <si>
    <t>S000000780</t>
  </si>
  <si>
    <t>Ribosomal 60S subunit protein L12A; rpl12a rpl12b double mutant exhibits slow growth and slow translation; homologous to mammalian ribosomal protein L12 and bacterial L11; RPL12A has a paralog, RPL12B, that arose from the whole genome duplication</t>
  </si>
  <si>
    <t>RPL12B</t>
  </si>
  <si>
    <t>YDR418W</t>
  </si>
  <si>
    <t>S000002826</t>
  </si>
  <si>
    <t>Ribosomal 60S subunit protein L12B; rpl12a rpl12b double mutant exhibits slow growth and slow translation; homologous to mammalian ribosomal protein L12 and bacterial L11; RPL12B has a paralog, RPL12A, that arose from the whole genome duplication</t>
  </si>
  <si>
    <t>RPL13A</t>
  </si>
  <si>
    <t>YDL082W</t>
  </si>
  <si>
    <t>S000002240</t>
  </si>
  <si>
    <t>Ribosomal 60S subunit protein L13A; not essential for viability; homologous to mammalian ribosomal protein L13, no bacterial homolog; RPL13A has a paralog, RPL13B, that arose from the whole genome duplication</t>
  </si>
  <si>
    <t>RPL13B</t>
  </si>
  <si>
    <t>YMR142C</t>
  </si>
  <si>
    <t>S000004750</t>
  </si>
  <si>
    <t>Ribosomal 60S subunit protein L13B; not essential for viability; homologous to mammalian ribosomal protein L13, no bacterial homolog; RPL13B has a paralog, RPL13A, that arose from the whole genome duplication</t>
  </si>
  <si>
    <t>RPL14A</t>
  </si>
  <si>
    <t>YKL006W</t>
  </si>
  <si>
    <t>S000001489</t>
  </si>
  <si>
    <t>Ribosomal 60S subunit protein L14A; N-terminally acetylated; homologous to mammalian ribosomal protein L14, no bacterial homolog; RPL14A has a paralog, RPL14B, that arose from the whole genome duplication</t>
  </si>
  <si>
    <t>RPL14B</t>
  </si>
  <si>
    <t>YHL001W</t>
  </si>
  <si>
    <t>S000000993</t>
  </si>
  <si>
    <t>Ribosomal 60S subunit protein L14B; homologous to mammalian ribosomal protein L14, no bacterial homolog; RPL14B has a paralog, RPL14A, that arose from the whole genome duplication; protein abundance increases in response to DNA replication stress</t>
  </si>
  <si>
    <t>RPL15A</t>
  </si>
  <si>
    <t>YLR029C</t>
  </si>
  <si>
    <t>S000004019</t>
  </si>
  <si>
    <t>Ribosomal 60S subunit protein L15A; binds to 5.8 S rRNA; homologous to mammalian ribosomal protein L15, no bacterial homolog; RPL15A has a paralog, RPL15B, that arose from the whole genome duplication</t>
  </si>
  <si>
    <t>RPL15B</t>
  </si>
  <si>
    <t>YMR121C</t>
  </si>
  <si>
    <t>S000004728</t>
  </si>
  <si>
    <t>Ribosomal 60S subunit protein L15B; binds to 5.8 S rRNA; homologous to mammalian ribosomal protein L15, no bacterial homolog; RPL15B has a paralog, RPL15A, that arose from the whole genome duplication; relocalizes from nucleus to nucleolus upon DNA replication stress</t>
  </si>
  <si>
    <t>RPL16A</t>
  </si>
  <si>
    <t>YIL133C</t>
  </si>
  <si>
    <t>S000001395</t>
  </si>
  <si>
    <t>Ribosomal 60S subunit protein L16A; N-terminally acetylated, binds 5.8 S rRNA; transcriptionally regulated by Rap1p; homologous to mammalian ribosomal protein L13A and bacterial L13; RPL16A has a paralog, RPL16B, that arose from the whole genome duplication; protein abundance increases in response to DNA replication stress</t>
  </si>
  <si>
    <t>RPL16B</t>
  </si>
  <si>
    <t>YNL069C</t>
  </si>
  <si>
    <t>S000005013</t>
  </si>
  <si>
    <t>Ribosomal 60S subunit protein L16B; N-terminally acetylated, binds 5.8 S rRNA; transcriptionally regulated by Rap1p; homologous to mammalian ribosomal protein L13A and bacterial L13; RPL16B has a paralog, RPL16A, that arose from the whole genome duplication</t>
  </si>
  <si>
    <t>RPL17A</t>
  </si>
  <si>
    <t>YKL180W</t>
  </si>
  <si>
    <t>S000001663</t>
  </si>
  <si>
    <t>Ribosomal 60S subunit protein L17A; required for processing of 27SB pre-rRNA and formation of stable 66S assembly intermediates; copurifies with the Dam1 complex (aka DASH complex); homologous to mammalian ribosomal protein L17 and bacterial L22; RPL17A has a paralog, RPL17B, that arose from the whole genome duplication; protein abundance increases in response to DNA replication stress</t>
  </si>
  <si>
    <t>RPL17B</t>
  </si>
  <si>
    <t>YJL177W</t>
  </si>
  <si>
    <t>S000003713</t>
  </si>
  <si>
    <t>Ribosomal 60S subunit protein L17B; required for processing of 27SB pre-rRNA and formation of stable 66S assembly intermediates; homologous to mammalian ribosomal protein L17 and bacterial L22; RPL17B has a paralog, RPL17A, that arose from the whole genome duplication</t>
  </si>
  <si>
    <t>RPL18A</t>
  </si>
  <si>
    <t>YOL120C</t>
  </si>
  <si>
    <t>S000005480</t>
  </si>
  <si>
    <t>Ribosomal 60S subunit protein L18A; intron of RPL18A pre-mRNA forms stem-loop structures that are a target for Rnt1p cleavage leading to degradation; homologous to mammalian ribosomal protein L18, no bacterial homolog; RPL18A has a paralog, RPL18B, that arose from the whole genome duplication</t>
  </si>
  <si>
    <t>RPL18B</t>
  </si>
  <si>
    <t>YNL301C</t>
  </si>
  <si>
    <t>S000005245</t>
  </si>
  <si>
    <t>Ribosomal 60S subunit protein L18B; homologous to mammalian ribosomal protein L18, no bacterial homolog; RPL18B has a paralog, RPL18A, that arose from the whole genome duplication</t>
  </si>
  <si>
    <t>RPL19A</t>
  </si>
  <si>
    <t>YBR084C-A</t>
  </si>
  <si>
    <t>S000002156</t>
  </si>
  <si>
    <t>Ribosomal 60S subunit protein L19A; rpl19a and rpl19b single null mutations result in slow growth, while the double null mutation is lethal; homologous to mammalian ribosomal protein L19, no bacterial homolog; RPL19A has a paralog, RPL19B, that arose from the whole genome duplication</t>
  </si>
  <si>
    <t>RPL19B</t>
  </si>
  <si>
    <t>YBL027W</t>
  </si>
  <si>
    <t>S000000123</t>
  </si>
  <si>
    <t>Ribosomal 60S subunit protein L19B; rpl19a and rpl19b single null mutations result in slow growth, while the double null mutation is lethal; homologous to mammalian ribosomal protein L19, no bacterial homolog; RPL19B has a paralog, RPL19A, that arose from the whole genome duplication</t>
  </si>
  <si>
    <t>RPL1A</t>
  </si>
  <si>
    <t>YPL220W</t>
  </si>
  <si>
    <t>S000006141</t>
  </si>
  <si>
    <t>Ribosomal 60S subunit protein L1A; N-terminally acetylated; homologous to mammalian ribosomal protein L10A and bacterial L1; RPL1A has a paralog, RPL1B, that arose from the whole genome duplication; rpl1a rpl1b double null mutation is lethal</t>
  </si>
  <si>
    <t>RPL1B</t>
  </si>
  <si>
    <t>YGL135W</t>
  </si>
  <si>
    <t>S000003103</t>
  </si>
  <si>
    <t>Ribosomal 60S subunit protein L1B; N-terminally acetylated; homologous to mammalian ribosomal protein L10A and bacterial L1; RPL1B has a paralog, RPL1A, that arose from the whole genome duplication; rpl1a rpl1b double null mutation is lethal</t>
  </si>
  <si>
    <t>RPL20A</t>
  </si>
  <si>
    <t>YMR242C</t>
  </si>
  <si>
    <t>S000004855</t>
  </si>
  <si>
    <t>Ribosomal 60S subunit protein L20A; homologous to mammalian ribosomal protein L18A, no bacterial homolog; RPL20A has a paralog, RPL20B, that arose from the whole genome duplication</t>
  </si>
  <si>
    <t>RPL20B</t>
  </si>
  <si>
    <t>YOR312C</t>
  </si>
  <si>
    <t>S000005839</t>
  </si>
  <si>
    <t>Ribosomal 60S subunit protein L20B; homologous to mammalian ribosomal protein L18A, no bacterial homolog; RPL20B has a paralog, RPL20A, that arose from the whole genome duplication</t>
  </si>
  <si>
    <t>RPL21A</t>
  </si>
  <si>
    <t>YBR191W</t>
  </si>
  <si>
    <t>S000000395</t>
  </si>
  <si>
    <t>Ribosomal 60S subunit protein L21A; homologous to mammalian ribosomal protein L21, no bacterial homolog; RPL21A has a paralog, RPL21B, that arose from the whole genome duplication</t>
  </si>
  <si>
    <t>RPL21B</t>
  </si>
  <si>
    <t>YPL079W</t>
  </si>
  <si>
    <t>S000006000</t>
  </si>
  <si>
    <t>Ribosomal 60S subunit protein L21B; homologous to mammalian ribosomal protein L21, no bacterial homolog; RPL21B has a paralog, RPL21A, that arose from the whole genome duplication</t>
  </si>
  <si>
    <t>RPL22A</t>
  </si>
  <si>
    <t>YLR061W</t>
  </si>
  <si>
    <t>S000004051</t>
  </si>
  <si>
    <t>Ribosomal 60S subunit protein L22A; required for translation of long 5' UTR of IME1 mRNA and meiotic entry; required for the oxidative stress response, pseudohyphal and invasive growth; homologous to mammalian ribosomal protein L22, no bacterial homolog; RPL22A has a paralog, RPL22B, that arose from the whole genome duplication</t>
  </si>
  <si>
    <t>RPL22B</t>
  </si>
  <si>
    <t>YFL034C-A</t>
  </si>
  <si>
    <t>S000006436</t>
  </si>
  <si>
    <t>Ribosomal 60S subunit protein L22A; required for translation of long 5' UTR of IME1 mRNA and meiotic entry; homologous to mammalian ribosomal protein L22, no bacterial homolog; RPL22B has a paralog, RPL22A, that arose from the whole genome duplication</t>
  </si>
  <si>
    <t>RPL23A</t>
  </si>
  <si>
    <t>YBL087C</t>
  </si>
  <si>
    <t>S000000183</t>
  </si>
  <si>
    <t>Ribosomal 60S subunit protein L23A; homologous to mammalian ribosomal protein L23 and bacterial L14; RPL23A has a paralog, RPL23B, that arose from the whole genome duplication</t>
  </si>
  <si>
    <t>RPL23B</t>
  </si>
  <si>
    <t>YER117W</t>
  </si>
  <si>
    <t>S000000919</t>
  </si>
  <si>
    <t>Ribosomal 60S subunit protein L23B; homologous to mammalian ribosomal protein L23 and bacterial L14; RPL23B has a paralog, RPL23A, that arose from the whole genome duplication</t>
  </si>
  <si>
    <t>RPL24A</t>
  </si>
  <si>
    <t>YGL031C</t>
  </si>
  <si>
    <t>S000002999</t>
  </si>
  <si>
    <t>Ribosomal 60S subunit protein L24A; not essential for translation but may be required for normal translation rate; homologous to mammalian ribosomal protein L24, no bacterial homolog; RPL24A has a paralog, RPL24B, that arose from the whole genome duplication</t>
  </si>
  <si>
    <t>RPL24B</t>
  </si>
  <si>
    <t>YGR148C</t>
  </si>
  <si>
    <t>S000003380</t>
  </si>
  <si>
    <t>Ribosomal 60S subunit protein L24B; not essential for translation but may be required for normal translation rate; homologous to mammalian ribosomal protein L24, no bacterial homolog; RPL24B has a paralog, RPL24A, that arose from the whole genome duplication</t>
  </si>
  <si>
    <t>RPL25</t>
  </si>
  <si>
    <t>YOL127W</t>
  </si>
  <si>
    <t>S000005487</t>
  </si>
  <si>
    <t>Ribosomal 60S subunit protein L25; primary rRNA-binding ribosomal protein component of large ribosomal subunit; binds to 25S rRNA via a conserved C-terminal motif; homologous to mammalian ribosomal protein L23A and bacterial L23</t>
  </si>
  <si>
    <t>RPL26A</t>
  </si>
  <si>
    <t>YLR344W</t>
  </si>
  <si>
    <t>S000004336</t>
  </si>
  <si>
    <t>Ribosomal 60S subunit protein L26A; binds to 5.8S rRNA; non-essential even when paralog is also deleted; deletion has minimal affections on ribosome biosynthesis; homologous to mammalian ribosomal protein L26 and bacterial L24; RPL26A has a paralog, RPL26B, that arose from the whole genome duplication</t>
  </si>
  <si>
    <t>RPL26B</t>
  </si>
  <si>
    <t>YGR034W</t>
  </si>
  <si>
    <t>S000003266</t>
  </si>
  <si>
    <t>Ribosomal 60S subunit protein L26B; binds to 5.8S rRNA; non-essential even when paralog is also deleted; deletion has minimal affections on ribosome biosynthesis; homologous to mammalian ribosomal protein L26 and bacterial L24; RPL26B has a paralog, RPL26A, that arose from the whole genome duplication</t>
  </si>
  <si>
    <t>RPL27A</t>
  </si>
  <si>
    <t>YHR010W</t>
  </si>
  <si>
    <t>S000001052</t>
  </si>
  <si>
    <t>Ribosomal 60S subunit protein L27A; homologous to mammalian ribosomal protein L27, no bacterial homolog; RPL27A has a paralog, RPL27B, that arose from the whole genome duplication</t>
  </si>
  <si>
    <t>RPL27B</t>
  </si>
  <si>
    <t>YDR471W</t>
  </si>
  <si>
    <t>S000002879</t>
  </si>
  <si>
    <t>Ribosomal 60S subunit protein L27B; homologous to mammalian ribosomal protein L27, no bacterial homolog; RPL27B has a paralog, RPL27A, that arose from the whole genome duplication</t>
  </si>
  <si>
    <t>RPL28</t>
  </si>
  <si>
    <t>YGL103W</t>
  </si>
  <si>
    <t>S000003071</t>
  </si>
  <si>
    <t>Ribosomal 60S subunit protein L28; homologous to mammalian ribosomal protein L27A and bacterial L15; may have peptidyl transferase activity; can mutate to cycloheximide resistance</t>
  </si>
  <si>
    <t>RPL29</t>
  </si>
  <si>
    <t>YFR032C-A</t>
  </si>
  <si>
    <t>S000006437</t>
  </si>
  <si>
    <t>Ribosomal 60S subunit protein L29; not essential for translation, but required for proper joining of large and small ribosomal subunits and for normal translation rate; homologous to mammalian ribosomal protein L29, no bacterial homolog</t>
  </si>
  <si>
    <t>RPL2A</t>
  </si>
  <si>
    <t>YFR031C-A</t>
  </si>
  <si>
    <t>S000002104</t>
  </si>
  <si>
    <t>Ribosomal 60S subunit protein L2A; homologous to mammalian ribosomal protein L2 and bacterial L2; RPL2A has a paralog, RPL2B, that arose from the whole genome duplication</t>
  </si>
  <si>
    <t>RPL2B</t>
  </si>
  <si>
    <t>YIL018W</t>
  </si>
  <si>
    <t>S000001280</t>
  </si>
  <si>
    <t>Ribosomal 60S subunit protein L2B; homologous to mammalian ribosomal protein L2 and bacterial L2; RPL2B has a paralog, RPL2A, that arose from the whole genome duplication; expression is upregulated at low temperatures</t>
  </si>
  <si>
    <t>RPL3</t>
  </si>
  <si>
    <t>YOR063W</t>
  </si>
  <si>
    <t>S000005589</t>
  </si>
  <si>
    <t>Ribosomal 60S subunit protein L3; homologous to mammalian ribosomal protein L3 and bacterial L3; plays an important role in function of eIF5B in stimulating 3' end processing of 18S rRNA in context of 80S ribosomes that have not yet engaged in translation; involved in replication and maintenance of killer double stranded RNA virus</t>
  </si>
  <si>
    <t>RPL30</t>
  </si>
  <si>
    <t>YGL030W</t>
  </si>
  <si>
    <t>S000002998</t>
  </si>
  <si>
    <t>Ribosomal 60S subunit protein L30; involved in pre-rRNA processing in the nucleolus; autoregulates splicing of its transcript; homologous to mammalian ribosomal protein L30, no bacterial homolog</t>
  </si>
  <si>
    <t>RPL31A</t>
  </si>
  <si>
    <t>YDL075W</t>
  </si>
  <si>
    <t>S000002233</t>
  </si>
  <si>
    <t>Ribosomal 60S subunit protein L31A; associates with karyopherin Sxm1p; loss of both Rpl31p and Rpl39p confers lethality; homologous to mammalian ribosomal protein L31, no bacterial homolog; RPL31A has a paralog, RPL31B, that arose from the whole genome duplication</t>
  </si>
  <si>
    <t>RPL31B</t>
  </si>
  <si>
    <t>YLR406C</t>
  </si>
  <si>
    <t>S000004398</t>
  </si>
  <si>
    <t>Ribosomal 60S subunit protein L31B; associates with karyopherin Sxm1p; loss of both Rpl31p and Rpl39p confers lethality; homologous to mammalian ribosomal protein L31, no bacterial homolog; RPL31B has a paralog, RPL31A, that arose from the whole genome duplication</t>
  </si>
  <si>
    <t>RPL32</t>
  </si>
  <si>
    <t>YBL092W</t>
  </si>
  <si>
    <t>S000000188</t>
  </si>
  <si>
    <t>Ribosomal 60S subunit protein L32; overexpression disrupts telomeric silencing; homologous to mammalian ribosomal protein L32, no bacterial homolog</t>
  </si>
  <si>
    <t>RPL33A</t>
  </si>
  <si>
    <t>YPL143W</t>
  </si>
  <si>
    <t>S000006064</t>
  </si>
  <si>
    <t>Ribosomal 60S subunit protein L33A; N-terminally acetylated; rpl33a null mutant exhibits slow growth while rpl33a rpl33b double null mutant is inviable; homologous to mammalian ribosomal protein L35A, no bacterial homolog; RPL33A has a paralog, RPL33B, that arose from the whole genome duplication</t>
  </si>
  <si>
    <t>RPL33B</t>
  </si>
  <si>
    <t>YOR234C</t>
  </si>
  <si>
    <t>S000005760</t>
  </si>
  <si>
    <t>Ribosomal 60S subunit protein L33B; rpl33b null mutant exhibits normal growth while rpl33a rpl33b double null mutant is inviable; homologous to mammalian ribosomal protein L35A, no bacterial homolog; RPL33B has a paralog, RPL33A, that arose from the whole genome duplication</t>
  </si>
  <si>
    <t>RPL34A</t>
  </si>
  <si>
    <t>YER056C-A</t>
  </si>
  <si>
    <t>S000002135</t>
  </si>
  <si>
    <t>Ribosomal 60S subunit protein L34A; homologous to mammalian ribosomal protein L34, no bacterial homolog; RPL34A has a paralog, RPL34B, that arose from the whole genome duplication</t>
  </si>
  <si>
    <t>RPL34B</t>
  </si>
  <si>
    <t>YIL052C</t>
  </si>
  <si>
    <t>S000001314</t>
  </si>
  <si>
    <t>Ribosomal 60S subunit protein L34B; homologous to mammalian ribosomal protein L34, no bacterial homolog; RPL34B has a paralog, RPL34A, that arose from the whole genome duplication</t>
  </si>
  <si>
    <t>RPL35A</t>
  </si>
  <si>
    <t>YDL191W</t>
  </si>
  <si>
    <t>S000002350</t>
  </si>
  <si>
    <t>Ribosomal 60S subunit protein L35A; homologous to mammalian ribosomal protein L35 and bacterial L29; RPL35A has a paralog, RPL35B, that arose from the whole genome duplication</t>
  </si>
  <si>
    <t>RPL35B</t>
  </si>
  <si>
    <t>YDL136W</t>
  </si>
  <si>
    <t>S000002295</t>
  </si>
  <si>
    <t>Ribosomal 60S subunit protein L35B; homologous to mammalian ribosomal protein L35 and bacterial L29; RPL35B has a paralog, RPL35A, that arose from the whole genome duplication</t>
  </si>
  <si>
    <t>RPL36A</t>
  </si>
  <si>
    <t>YMR194W</t>
  </si>
  <si>
    <t>S000004807</t>
  </si>
  <si>
    <t>Ribosomal 60S subunit protein L36A; N-terminally acetylated; binds to 5.8 S rRNA; homologous to mammalian ribosomal protein L36, no bacterial homolog; RPL36A has a paralog, RPL36B, that arose from the whole genome duplication</t>
  </si>
  <si>
    <t>RPL36B</t>
  </si>
  <si>
    <t>YPL249C-A</t>
  </si>
  <si>
    <t>S000006438</t>
  </si>
  <si>
    <t>Ribosomal 60S subunit protein L36B; binds to 5.8 S rRNA; homologous to mammalian ribosomal protein L36, no bacterial homolog; RPL36B has a paralog, RPL36A, that arose from the whole genome duplication</t>
  </si>
  <si>
    <t>RPL37A</t>
  </si>
  <si>
    <t>YLR185W</t>
  </si>
  <si>
    <t>S000004175</t>
  </si>
  <si>
    <t>Ribosomal 60S subunit protein L37A; required for processing of 27SB pre-rRNA and formation of stable 66S assembly intermediates; homologous to mammalian ribosomal protein L37, no bacterial homolog; RPL37A has a paralog, RPL37B, that arose from the whole genome duplication</t>
  </si>
  <si>
    <t>RPL37B</t>
  </si>
  <si>
    <t>YDR500C</t>
  </si>
  <si>
    <t>S000002908</t>
  </si>
  <si>
    <t>Ribosomal 60S subunit protein L37B; required for processing of 27SB pre-rRNA and formation of stable 66S assembly intermediates; protein abundance increases in response to DNA replication stress; homologous to mammalian ribosomal protein L37, no bacterial homolog; RPL37B has a paralog, RPL37A, that arose from the whole genome duplication</t>
  </si>
  <si>
    <t>RPL38</t>
  </si>
  <si>
    <t>YLR325C</t>
  </si>
  <si>
    <t>S000004317</t>
  </si>
  <si>
    <t>Ribosomal 60S subunit protein L38; homologous to mammalian ribosomal protein L38, no bacterial homolog</t>
  </si>
  <si>
    <t>RPL39</t>
  </si>
  <si>
    <t>YJL189W</t>
  </si>
  <si>
    <t>S000003725</t>
  </si>
  <si>
    <t>Ribosomal 60S subunit protein L39; required for ribosome biogenesis; loss of both Rpl31p and Rpl39p confers lethality; also exhibits genetic interactions with SIS1 and PAB1; homologous to mammalian ribosomal protein L39, no bacterial homolog</t>
  </si>
  <si>
    <t>RPL40A</t>
  </si>
  <si>
    <t>YIL148W</t>
  </si>
  <si>
    <t>S000001410</t>
  </si>
  <si>
    <t>Ubiquitin-ribosomal 60S subunit protein L40A fusion protein; cleaved to yield ubiquitin and ribosomal protein L40A; ubiquitin may facilitate assembly of the ribosomal protein into ribosomes; homologous to mammalian ribosomal protein L40, no bacterial homolog; RPL40A has a paralog, RPL40B, that arose from the whole genome duplication; relative distribution to the nucleus increases upon DNA replication stress</t>
  </si>
  <si>
    <t>RPL40B</t>
  </si>
  <si>
    <t>YKR094C</t>
  </si>
  <si>
    <t>S000001802</t>
  </si>
  <si>
    <t>Ubiquitin-ribosomal 60S subunit protein L40B fusion protein; cleaved to yield ubiquitin and ribosomal protein L40B; ubiquitin may facilitate assembly of the ribosomal protein into ribosomes; homologous to mammalian ribosomal protein L40, no bacterial homolog; RPL40B has a paralog, RPL40A, that arose from the whole genome duplication</t>
  </si>
  <si>
    <t>RPL41A</t>
  </si>
  <si>
    <t>YDL184C</t>
  </si>
  <si>
    <t>S000002343</t>
  </si>
  <si>
    <t>Ribosomal 60S subunit protein L41A; comprises only 25 amino acids; rpl41a rpl41b double null mutant is viable; homologous to mammalian ribosomal protein L41, no bacterial homolog; RPL41A has a paralog, RPL41B, that arose from the whole genome duplication</t>
  </si>
  <si>
    <t>RPL41B</t>
  </si>
  <si>
    <t>YDL133C-A</t>
  </si>
  <si>
    <t>S000002293</t>
  </si>
  <si>
    <t>Ribosomal 60S subunit protein L41B; comprises only 25 amino acids; rpl41a rpl41b double null mutant is viable; homologous to mammalian ribosomal protein L41, no bacterial homolog; RPL41B has a paralog, RPL41A, that arose from the whole genome duplication</t>
  </si>
  <si>
    <t>RPL42A</t>
  </si>
  <si>
    <t>YNL162W</t>
  </si>
  <si>
    <t>S000005106</t>
  </si>
  <si>
    <t>Ribosomal 60S subunit protein L42A; homologous to mammalian ribosomal protein L36A, no bacterial homolog; RPL42A has a paralog, RPL42B, that arose from the whole genome duplication</t>
  </si>
  <si>
    <t>RPL42B</t>
  </si>
  <si>
    <t>YHR141C</t>
  </si>
  <si>
    <t>S000001183</t>
  </si>
  <si>
    <t>Ribosomal 60S subunit protein L42B; required for propagation of the killer toxin-encoding M1 double-stranded RNA satellite of the L-A double-stranded RNA virus; homologous to mammalian ribosomal protein L36A, no bacterial homolog; RPL42B has a paralog, RPL42A, that arose from the whole genome duplication</t>
  </si>
  <si>
    <t>RPL43A</t>
  </si>
  <si>
    <t>YPR043W</t>
  </si>
  <si>
    <t>S000006247</t>
  </si>
  <si>
    <t>Ribosomal 60S subunit protein L43A; null mutation confers a dominant lethal phenotype; homologous to mammalian ribosomal protein L37A, no bacterial homolog; RPL43A has a paralog, RPL43B, that arose from the whole genome duplication</t>
  </si>
  <si>
    <t>RPL43B</t>
  </si>
  <si>
    <t>YJR094W-A</t>
  </si>
  <si>
    <t>S000003855</t>
  </si>
  <si>
    <t>Ribosomal 60S subunit protein L43B; homologous to mammalian ribosomal protein L37A, no bacterial homolog; RPL43B has a paralog, RPL43A, that arose from the whole genome duplication; protein abundance increases in response to DNA replication stress</t>
  </si>
  <si>
    <t>RPL4A</t>
  </si>
  <si>
    <t>YBR031W</t>
  </si>
  <si>
    <t>S000000235</t>
  </si>
  <si>
    <t>Ribosomal 60S subunit protein L4A; N-terminally acetylated; homologous to mammalian ribosomal protein L4 and bacterial L4; RPL4A has a paralog, RPL4B, that arose from the whole genome duplication</t>
  </si>
  <si>
    <t>RPL4B</t>
  </si>
  <si>
    <t>YDR012W</t>
  </si>
  <si>
    <t>S000002419</t>
  </si>
  <si>
    <t>Ribosomal 60S subunit protein L4B; homologous to mammalian ribosomal protein L4 and bacterial L4; RPL4B has a paralog, RPL4A, that arose from the whole genome duplication</t>
  </si>
  <si>
    <t>RPL5</t>
  </si>
  <si>
    <t>YPL131W</t>
  </si>
  <si>
    <t>S000006052</t>
  </si>
  <si>
    <t>Ribosomal 60S subunit protein L5; nascent Rpl5p is bound by specific chaperone Syo1p during translation; homologous to mammalian ribosomal protein L5 and bacterial L18; binds 5S rRNA and is required for 60S subunit assembly</t>
  </si>
  <si>
    <t>RPL6A</t>
  </si>
  <si>
    <t>YML073C</t>
  </si>
  <si>
    <t>S000004538</t>
  </si>
  <si>
    <t>Ribosomal 60S subunit protein L6A; N-terminally acetylated; binds 5.8S rRNA; homologous to mammalian ribosomal protein L6, no bacterial homolog; RPL6A has a paralog, RPL6B, that arose from the whole genome duplication</t>
  </si>
  <si>
    <t>RPL6B</t>
  </si>
  <si>
    <t>YLR448W</t>
  </si>
  <si>
    <t>S000004440</t>
  </si>
  <si>
    <t>Ribosomal 60S subunit protein L6B; binds 5.8S rRNA; homologous to mammalian ribosomal protein L6, no bacterial homolog; RPL6B has a paralog, RPL6A, that arose from the whole genome duplication</t>
  </si>
  <si>
    <t>RPL7A</t>
  </si>
  <si>
    <t>YGL076C</t>
  </si>
  <si>
    <t>S000003044</t>
  </si>
  <si>
    <t>Ribosomal 60S subunit protein L7A; required for processing of 27SA3 pre-rRNA to 27SB pre-rRNA during assembly of large ribosomal subunit; depletion leads to a turnover of pre-rRNA; contains a conserved C-terminal Nucleic acid Binding Domain (NDB2); binds to Domain II of 25S and 5.8S rRNAs; homologous to mammalian ribosomal protein L7 and bacterial L30; RPL7A has a paralog, RPL7B, that arose from the whole genome duplication</t>
  </si>
  <si>
    <t>RPL7B</t>
  </si>
  <si>
    <t>YPL198W</t>
  </si>
  <si>
    <t>S000006119</t>
  </si>
  <si>
    <t>Ribosomal 60S subunit protein L7B; required for processing of 27SA3 pre-rRNA to 27SB pre-rRNA during assembly of large ribosomal subunit; depletion leads to a turnover of pre-rRNA; contains a conserved C-terminal Nucleic acid Binding Domain (NDB2); binds to Domain II of 25S and 5.8S rRNAs; homologous to mammalian ribosomal protein L7 and bacterial L30; RPL7B has a paralog, RPL7A, that arose from the whole genome duplication</t>
  </si>
  <si>
    <t>RPL8A</t>
  </si>
  <si>
    <t>YHL033C</t>
  </si>
  <si>
    <t>S000001025</t>
  </si>
  <si>
    <t>Ribosomal 60S subunit protein L8A; required for processing of 27SA3 pre-rRNA to 27SB pre-rRNA during assembly of large ribosomal subunit; depletion leads to a turnover of pre-rRNA; L8 binds to Domain I of 25S and 5.8 S rRNAs; mutation results in decreased amounts of free 60S subunits; homologous to mammalian ribosomal protein L7A, no bacterial homolog; RPL8A has a paralog, RPL8B, that arose from the whole genome duplication</t>
  </si>
  <si>
    <t>RPL8B</t>
  </si>
  <si>
    <t>YLL045C</t>
  </si>
  <si>
    <t>S000003968</t>
  </si>
  <si>
    <t>Ribosomal 60S subunit protein L8B; required for processing of 27SA3 pre-rRNA to 27SB pre-rRNA during assembly of large ribosomal subunit; depletion leads to a turnover of pre-rRNA; L8 binds to Domain I of 25S and 5.8 S rRNAs; mutation results in decreased amounts of free 60S subunits; homologous to mammalian ribosomal protein L7A, no bacterial homolog; RPL8B has a paralog, RPL8A, that arose from the whole genome duplication</t>
  </si>
  <si>
    <t>RPL9A</t>
  </si>
  <si>
    <t>YGL147C</t>
  </si>
  <si>
    <t>S000003115</t>
  </si>
  <si>
    <t>Ribosomal 60S subunit protein L9A; homologous to mammalian ribosomal protein L9 and bacterial L6; RPL9A has a paralog, RPL9B, that arose from a single-locus duplication</t>
  </si>
  <si>
    <t>RPL9B</t>
  </si>
  <si>
    <t>YNL067W</t>
  </si>
  <si>
    <t>S000005011</t>
  </si>
  <si>
    <t>Ribosomal 60S subunit protein L9B; homologous to mammalian ribosomal protein L9 and bacterial L6; RPL9B has a paralog, RPL9A, that arose from a single-locus duplication</t>
  </si>
  <si>
    <t>RPM2</t>
  </si>
  <si>
    <t>YML091C</t>
  </si>
  <si>
    <t>S000004556</t>
  </si>
  <si>
    <t>Protein subunit of mitochondrial RNase P; has roles in nuclear transcription, cytoplasmic and mitochondrial RNA processing, and mitochondrial translation; distributed to mitochondria, cytoplasmic processing bodies, and the nucleus</t>
  </si>
  <si>
    <t>RPN1</t>
  </si>
  <si>
    <t>YHR027C</t>
  </si>
  <si>
    <t>S000001069</t>
  </si>
  <si>
    <t>Non-ATPase base subunit of the 19S RP of the 26S proteasome; may participate in the recognition of several ligands of the proteasome; contains a leucine-rich repeat (LRR) domain, a site for protein-protein interactions; RP is the acronym for regulatory particle</t>
  </si>
  <si>
    <t>RPN10</t>
  </si>
  <si>
    <t>YHR200W</t>
  </si>
  <si>
    <t>S000001243</t>
  </si>
  <si>
    <t>Non-ATPase base subunit of the 19S RP of the 26S proteasome; N-terminus plays a role in maintaining the structural integrity of the regulatory particle (RP); binds selectively to polyubiquitin chains; homolog of the mammalian S5a protein</t>
  </si>
  <si>
    <t>RPN11</t>
  </si>
  <si>
    <t>YFR004W</t>
  </si>
  <si>
    <t>S000001900</t>
  </si>
  <si>
    <t>Metalloprotease subunit of 19S regulatory particle; part of 26S proteasome lid; couples the deubiquitination and degradation of proteasome substrates; involved, independent of catalytic activity, in fission of mitochondria and peroxisomes; protein abundance increases in response to DNA replication stress</t>
  </si>
  <si>
    <t>RPN12</t>
  </si>
  <si>
    <t>YFR052W</t>
  </si>
  <si>
    <t>S000001948</t>
  </si>
  <si>
    <t>Subunit of the 19S regulatory particle of the 26S proteasome lid; synthetically lethal with RPT1, which is an ATPase component of the 19S regulatory particle; physically interacts with Nob1p and Rpn3p; protein abundance increases in response to DNA replication stress</t>
  </si>
  <si>
    <t>RPN13</t>
  </si>
  <si>
    <t>YLR421C</t>
  </si>
  <si>
    <t>S000004413</t>
  </si>
  <si>
    <t>Subunit of the 19S regulatory particle of the 26S proteasome lid; acts as a ubiquitin receptor for the proteasome; null mutants accumulate ubiquitinated Gcn4p and display decreased 26S proteasome stability; protein abundance increases in response to DNA replication stress</t>
  </si>
  <si>
    <t>RPN14</t>
  </si>
  <si>
    <t>YGL004C</t>
  </si>
  <si>
    <t>S000002972</t>
  </si>
  <si>
    <t>Evolutionarily conserved 19S regulatory particle assembly-chaperone; proteasome-interacting protein involved in the assembly of the base subcomplex of the 19S proteasome regulatory particle (RP); null mutants accumulate ubiquitinated Gcn4p and display decreased 26S proteasome stability; interacts with Rpt5p</t>
  </si>
  <si>
    <t>RPN2</t>
  </si>
  <si>
    <t>YIL075C</t>
  </si>
  <si>
    <t>S000001337</t>
  </si>
  <si>
    <t>Subunit of the 26S proteasome; substrate of the N-acetyltransferase Nat1p; protein abundance increases in response to DNA replication stress</t>
  </si>
  <si>
    <t>RPN3</t>
  </si>
  <si>
    <t>YER021W</t>
  </si>
  <si>
    <t>S000000823</t>
  </si>
  <si>
    <t>Essential non-ATPase regulatory subunit of the 26S proteasome lid; similar to the p58 subunit of the human 26S proteasome; temperature-sensitive alleles cause metaphase arrest, suggesting a role for the proteasome in cell cycle control</t>
  </si>
  <si>
    <t>RPN4</t>
  </si>
  <si>
    <t>YDL020C</t>
  </si>
  <si>
    <t>S000002178</t>
  </si>
  <si>
    <t>Transcription factor that stimulates expression of proteasome genes; Rpn4p levels are in turn regulated by the 26S proteasome in a negative feedback control mechanism; RPN4 is transcriptionally regulated by various stress responses; relative distribution to the nucleus increases upon DNA replication stress</t>
  </si>
  <si>
    <t>RPN5</t>
  </si>
  <si>
    <t>YDL147W</t>
  </si>
  <si>
    <t>S000002306</t>
  </si>
  <si>
    <t>Subunit of the CSN and 26S proteasome lid complexes; similar to mammalian p55 subunit and to another S. cerevisiae regulatory subunit, Rpn7p; Rpn5p is an essential protein; the COP9 signalosome is also known as the CSN</t>
  </si>
  <si>
    <t>RPN6</t>
  </si>
  <si>
    <t>YDL097C</t>
  </si>
  <si>
    <t>S000002255</t>
  </si>
  <si>
    <t>Essential, non-ATPase regulatory subunit of the 26S proteasome lid; required for the assembly and activity of the 26S proteasome; the human homolog (S9 protein) partially rescues Rpn6p depletion; protein abundance increases in response to DNA replication stress</t>
  </si>
  <si>
    <t>RPN7</t>
  </si>
  <si>
    <t>YPR108W</t>
  </si>
  <si>
    <t>S000006312</t>
  </si>
  <si>
    <t>Essential non-ATPase regulatory subunit of the 26S proteasome; similar to another S. cerevisiae regulatory subunit, Rpn5p, as well as to mammalian proteasome subunits</t>
  </si>
  <si>
    <t>RPN8</t>
  </si>
  <si>
    <t>YOR261C</t>
  </si>
  <si>
    <t>S000005787</t>
  </si>
  <si>
    <t>Essential non-ATPase regulatory subunit of the 26S proteasome; has similarity to the human p40 proteasomal subunit and to another S. cerevisiae regulatory subunit, Rpn11p</t>
  </si>
  <si>
    <t>RPN9</t>
  </si>
  <si>
    <t>YDR427W</t>
  </si>
  <si>
    <t>S000002835</t>
  </si>
  <si>
    <t>Non-ATPase regulatory subunit of the 26S proteasome; similar to putative proteasomal subunits in other species; null mutant is temperature sensitive and exhibits cell cycle and proteasome assembly defects; protein abundance increases in response to DNA replication stress; relocalizes to the cytosol in response to hypoxia</t>
  </si>
  <si>
    <t>RPO21</t>
  </si>
  <si>
    <t>YDL140C</t>
  </si>
  <si>
    <t>S000002299</t>
  </si>
  <si>
    <t>RNA polymerase II largest subunit B220; part of central core; phosphorylation of C-terminal heptapeptide repeat domain regulates association with transcription and splicing factors; similar to bacterial beta-prime</t>
  </si>
  <si>
    <t>RPO26</t>
  </si>
  <si>
    <t>YPR187W</t>
  </si>
  <si>
    <t>S000006391</t>
  </si>
  <si>
    <t>RNA polymerase subunit ABC23; common to RNA polymerases I, II, and III; part of central core; similar to bacterial omega subunit</t>
  </si>
  <si>
    <t>RPO31</t>
  </si>
  <si>
    <t>YOR116C</t>
  </si>
  <si>
    <t>S000005642</t>
  </si>
  <si>
    <t>RNA polymerase III largest subunit C160; part of core enzyme; similar to bacterial beta-prime subunit and to RPA190 and RPO21</t>
  </si>
  <si>
    <t>RPO41</t>
  </si>
  <si>
    <t>YFL036W</t>
  </si>
  <si>
    <t>S000001858</t>
  </si>
  <si>
    <t>Mitochondrial RNA polymerase; single subunit enzyme similar to those of T3 and T7 bacteriophages; requires a specificity subunit encoded by MTF1 for promoter recognition; Mtf1p interacts with and stabilizes the Rpo41p-promoter complex, enhancing DNA bending and melting to facilitate pre-initiation open complex formation; Rpo41p also synthesizes RNA primers for mitochondrial DNA replication</t>
  </si>
  <si>
    <t>RPP0</t>
  </si>
  <si>
    <t>YLR340W</t>
  </si>
  <si>
    <t>S000004332</t>
  </si>
  <si>
    <t>Conserved ribosomal protein P0 of the ribosomal stalk; involved in interaction between translational elongation factors and the ribosome; phosphorylated on serine 302; homologous to mammalian ribosomal protein LP0 and bacterial L10</t>
  </si>
  <si>
    <t>RPP1</t>
  </si>
  <si>
    <t>YHR062C</t>
  </si>
  <si>
    <t>S000001104</t>
  </si>
  <si>
    <t>RPP1A</t>
  </si>
  <si>
    <t>YDL081C</t>
  </si>
  <si>
    <t>S000002239</t>
  </si>
  <si>
    <t>Ribosomal stalk protein P1 alpha; involved in the interaction between translational elongation factors and the ribosome; free (non-ribosomal) P1 stimulates the phosphorylation of the eIF2 alpha subunit (Sui2p) by Gcn2p; accumulation of P1 in the cytoplasm is regulated by phosphorylation and interaction with the P2 stalk component</t>
  </si>
  <si>
    <t>RPP1B</t>
  </si>
  <si>
    <t>YDL130W</t>
  </si>
  <si>
    <t>S000002288</t>
  </si>
  <si>
    <t>Ribosomal protein P1 beta; component of the ribosomal stalk, which is involved in interaction of translational elongation factors with ribosome; free (non-ribosomal) P1 stimulates the phosphorylation of the eIF2 alpha subunit (Sui2p) by Gcn2p; accumulation is regulated by phosphorylation and interaction with the P2 stalk component</t>
  </si>
  <si>
    <t>RPP2A</t>
  </si>
  <si>
    <t>YOL039W</t>
  </si>
  <si>
    <t>S000005399</t>
  </si>
  <si>
    <t>Ribosomal protein P2 alpha; a component of the ribosomal stalk, which is involved in the interaction between translational elongation factors and the ribosome; free (non-ribosomal) P2 stimulates the phosphorylation of the eIF2 alpha subunit (Sui2p) by Gcn2p; regulates the accumulation of P1 (Rpp1Ap and Rpp1Bp) in the cytoplasm</t>
  </si>
  <si>
    <t>RPP2B</t>
  </si>
  <si>
    <t>YDR382W</t>
  </si>
  <si>
    <t>S000002790</t>
  </si>
  <si>
    <t>Ribosomal protein P2 beta; a component of the ribosomal stalk, which is involved in the interaction between translational elongation factors and the ribosome; free (non-ribosomal) P2 stimulates the phosphorylation of the eIF2 alpha subunit (Sui2p) by Gcn2p; regulates the accumulation of P1 (Rpp1Ap and Rpp1Bp) in the cytoplasm</t>
  </si>
  <si>
    <t>RPR1</t>
  </si>
  <si>
    <t>S000006490</t>
  </si>
  <si>
    <t>RNA component of nuclear RNase P; nuclear RNase P cleaves tRNA precursors to generate mature 5' ends and facilitates turnover of nuclear RNAs; may be responsible for recognition of substrate tRNAs</t>
  </si>
  <si>
    <t>RPR2</t>
  </si>
  <si>
    <t>YIR015W</t>
  </si>
  <si>
    <t>S000001454</t>
  </si>
  <si>
    <t>Subunit of nuclear RNase P; nuclear RNase P cleaves tRNA precursors to generate mature 5' ends and facilitates turnover of nuclear RNAs; not shared between RNase MRP and RNase P, in contrast to all other RNase P protein subunits; protein abundance increases in response to DNA replication stress</t>
  </si>
  <si>
    <t>RPS0A</t>
  </si>
  <si>
    <t>YGR214W</t>
  </si>
  <si>
    <t>S000003446</t>
  </si>
  <si>
    <t>Ribosomal 40S subunit protein S0A; required for maturation of 18S rRNA along with Rps0Bp; deletion of either RPS0 gene reduces growth rate, deletion of both genes is lethal; homologous to human ribosomal protein SA and bacterial S2; RPS0A has a paralog, RPS0B, that arose from the whole genome duplication;</t>
  </si>
  <si>
    <t>RPS0B</t>
  </si>
  <si>
    <t>YLR048W</t>
  </si>
  <si>
    <t>S000004038</t>
  </si>
  <si>
    <t>Protein component of the small (40S) ribosomal subunit; RPS0B has a paralog, RPS0A, that arose from the whole genome duplication; required for maturation of 18S rRNA along with Rps0Ap; deletion of either RPS0 gene reduces growth rate, deletion of both genes is lethal; homologous to human ribosomal protein SA and bacterial S2</t>
  </si>
  <si>
    <t>RPS10A</t>
  </si>
  <si>
    <t>YOR293W</t>
  </si>
  <si>
    <t>S000005819</t>
  </si>
  <si>
    <t>Protein component of the small (40S) ribosomal subunit; homologous to mammalian ribosomal protein S10, no bacterial homolog; RPS10A has a paralog, RPS10B, that arose from the whole genome duplication; mutations in the human homolog associated with Diamond-Blackfan anemia</t>
  </si>
  <si>
    <t>RPS10B</t>
  </si>
  <si>
    <t>YMR230W</t>
  </si>
  <si>
    <t>S000004843</t>
  </si>
  <si>
    <t>Protein component of the small (40S) ribosomal subunit; homologous to mammalian ribosomal protein S10, no bacterial homolog; RPS10B has a paralog, RPS10A, that arose from the whole genome duplication; mutations in the human homolog associated with Diamond-Blackfan anemia</t>
  </si>
  <si>
    <t>RPS11A</t>
  </si>
  <si>
    <t>YDR025W</t>
  </si>
  <si>
    <t>S000002432</t>
  </si>
  <si>
    <t>Protein component of the small (40S) ribosomal subunit; homologous to mammalian ribosomal protein S11 and bacterial S17; N-terminally propionylated in vivo; RPS11A has a paralog, RPS11B, that arose from the whole genome duplication</t>
  </si>
  <si>
    <t>RPS11B</t>
  </si>
  <si>
    <t>YBR048W</t>
  </si>
  <si>
    <t>S000000252</t>
  </si>
  <si>
    <t>Protein component of the small (40S) ribosomal subunit; homologous to mammalian ribosomal protein S11 and bacterial S17; RPS11B has a paralog, RPS11A, that arose from the whole genome duplication</t>
  </si>
  <si>
    <t>RPS12</t>
  </si>
  <si>
    <t>YOR369C</t>
  </si>
  <si>
    <t>S000005896</t>
  </si>
  <si>
    <t>Protein component of the small (40S) ribosomal subunit; homologous to mammalian ribosomal protein S12, no bacterial homolog</t>
  </si>
  <si>
    <t>RPS13</t>
  </si>
  <si>
    <t>YDR064W</t>
  </si>
  <si>
    <t>S000002471</t>
  </si>
  <si>
    <t>Protein component of the small (40S) ribosomal subunit; homologous to mammalian ribosomal protein S13 and bacterial S15</t>
  </si>
  <si>
    <t>RPS14A</t>
  </si>
  <si>
    <t>YCR031C</t>
  </si>
  <si>
    <t>S000000627</t>
  </si>
  <si>
    <t>Protein component of the small (40S) ribosomal subunit; required for ribosome assembly and 20S pre-rRNA processing; mutations confer cryptopleurine resistance; homologous to mammalian ribosomal protein S14 and bacterial S11; RPS14A has a paralog, RPS14B, that arose from the whole genome duplication</t>
  </si>
  <si>
    <t>RPS14B</t>
  </si>
  <si>
    <t>YJL191W</t>
  </si>
  <si>
    <t>S000003727</t>
  </si>
  <si>
    <t>Protein component of the small (40S) ribosomal subunit; required for ribosome assembly and 20S pre-rRNA processing; mutations confer cryptopleurine resistance; homologous to mammalian ribosomal protein S14 and bacterial S11; RPS14B has a paralog, RPS14A, that arose from the whole genome duplication</t>
  </si>
  <si>
    <t>RPS15</t>
  </si>
  <si>
    <t>YOL040C</t>
  </si>
  <si>
    <t>S000005400</t>
  </si>
  <si>
    <t>Protein component of the small (40S) ribosomal subunit; homologous to mammalian ribosomal protein S15 and bacterial S19</t>
  </si>
  <si>
    <t>RPS16A</t>
  </si>
  <si>
    <t>YMR143W</t>
  </si>
  <si>
    <t>S000004751</t>
  </si>
  <si>
    <t>Protein component of the small (40S) ribosomal subunit; homologous to mammalian ribosomal protein S16 and bacterial S9; RPS16A has a paralog, RPS16B, that arose from the whole genome duplication</t>
  </si>
  <si>
    <t>RPS16B</t>
  </si>
  <si>
    <t>YDL083C</t>
  </si>
  <si>
    <t>S000002241</t>
  </si>
  <si>
    <t>Protein component of the small (40S) ribosomal subunit; homologous to mammalian ribosomal protein S16 and bacterial S9; RPS16B has a paralog, RPS16A, that arose from the whole genome duplication</t>
  </si>
  <si>
    <t>RPS17A</t>
  </si>
  <si>
    <t>YML024W</t>
  </si>
  <si>
    <t>S000004486</t>
  </si>
  <si>
    <t>Ribosomal protein 51 (rp51) of the small (40s) subunit; homologous to mammalian ribosomal protein S17, no bacterial homolog; RPS17A has a paralog, RPS17B, that arose from the whole genome duplication</t>
  </si>
  <si>
    <t>RPS17B</t>
  </si>
  <si>
    <t>YDR447C</t>
  </si>
  <si>
    <t>S000002855</t>
  </si>
  <si>
    <t>Ribosomal protein 51 (rp51) of the small (40s) subunit; homologous to mammalian ribosomal protein S17, no bacterial homolog; RPS17B has a paralog, RPS17A, that arose from the whole genome duplication; protein abundance increases in response to DNA replication stress</t>
  </si>
  <si>
    <t>RPS18A</t>
  </si>
  <si>
    <t>YDR450W</t>
  </si>
  <si>
    <t>S000002858</t>
  </si>
  <si>
    <t>Protein component of the small (40S) ribosomal subunit; homologous to mammalian ribosomal protein S18 and bacterial S13; RPS18A has a paralog, RPS18B, that arose from the whole genome duplication; protein increases in abundance and relocalizes from cytoplasm to nuclear foci upon DNA replication stress</t>
  </si>
  <si>
    <t>RPS18B</t>
  </si>
  <si>
    <t>YML026C</t>
  </si>
  <si>
    <t>S000004488</t>
  </si>
  <si>
    <t>Protein component of the small (40S) ribosomal subunit; homologous to mammalian ribosomal protein S18 and bacterial S13; RPS18B has a paralog, RPS18A, that arose from the whole genome duplication; protein abundance increases in response to DNA replication stress</t>
  </si>
  <si>
    <t>RPS19A</t>
  </si>
  <si>
    <t>YOL121C</t>
  </si>
  <si>
    <t>S000005481</t>
  </si>
  <si>
    <t>Protein component of the small (40S) ribosomal subunit; required for assembly and maturation of pre-40 S particles; homologous to mammalian ribosomal protein S19, no bacterial homolog; mutations in human RPS19 are associated with Diamond Blackfan anemia; RPS19A has a paralog, RPS19B, that arose from the whole genome duplication</t>
  </si>
  <si>
    <t>RPS19B</t>
  </si>
  <si>
    <t>YNL302C</t>
  </si>
  <si>
    <t>S000005246</t>
  </si>
  <si>
    <t>Protein component of the small (40S) ribosomal subunit; required for assembly and maturation of pre-40 S particles; homologous to mammalian ribosomal protein S19, no bacterial homolog; mutations in human RPS19 are associated with Diamond Blackfan anemia; RPS19B has a paralog, RPS19A, that arose from the whole genome duplication</t>
  </si>
  <si>
    <t>RPS1A</t>
  </si>
  <si>
    <t>YLR441C</t>
  </si>
  <si>
    <t>S000004433</t>
  </si>
  <si>
    <t>Ribosomal protein 10 (rp10) of the small (40S) subunit; homologous to mammalian ribosomal protein S3A, no bacterial homolog; RPS1A has a paralog, RPS1B, that arose from the whole genome duplication</t>
  </si>
  <si>
    <t>RPS1B</t>
  </si>
  <si>
    <t>YML063W</t>
  </si>
  <si>
    <t>S000004528</t>
  </si>
  <si>
    <t>Ribosomal protein 10 (rp10) of the small (40S) subunit; homologous to mammalian ribosomal protein S3A, no bacterial homolog; RPS1B has a paralog, RPS1A, that arose from the whole genome duplication</t>
  </si>
  <si>
    <t>RPS2</t>
  </si>
  <si>
    <t>YGL123W</t>
  </si>
  <si>
    <t>S000003091</t>
  </si>
  <si>
    <t>Protein component of the small (40S) subunit; essential for control of translational accuracy; phosphorylation by C-terminal domain kinase I (CTDK-I) enhances translational accuracy; methylated on one or more arginine residues by Hmt1p; homologous to mammalian ribosomal protein S2 and bacterial S5</t>
  </si>
  <si>
    <t>RPS20</t>
  </si>
  <si>
    <t>YHL015W</t>
  </si>
  <si>
    <t>S000001007</t>
  </si>
  <si>
    <t>Protein component of the small (40S) ribosomal subunit; overproduction suppresses mutations affecting RNA polymerase III-dependent transcription; homologous to mammalian ribosomal protein S20 and bacterial S10</t>
  </si>
  <si>
    <t>RPS21A</t>
  </si>
  <si>
    <t>YKR057W</t>
  </si>
  <si>
    <t>S000001765</t>
  </si>
  <si>
    <t>Protein component of the small (40S) ribosomal subunit; homologous to mammalian ribosomal protein S21, no bacterial homolog; RPS21A has a paralog, RPS21B, that arose from the whole genome duplication</t>
  </si>
  <si>
    <t>RPS21B</t>
  </si>
  <si>
    <t>YJL136C</t>
  </si>
  <si>
    <t>S000003672</t>
  </si>
  <si>
    <t>Protein component of the small (40S) ribosomal subunit; homologous to mammalian ribosomal protein S21, no bacterial homolog; RPS21B has a paralog, RPS21A, that arose from the whole genome duplication</t>
  </si>
  <si>
    <t>RPS22A</t>
  </si>
  <si>
    <t>YJL190C</t>
  </si>
  <si>
    <t>S000003726</t>
  </si>
  <si>
    <t>Protein component of the small (40S) ribosomal subunit; homologous to mammalian ribosomal protein S15A and bacterial S8; RPS22A has a paralog, RPS22B, that arose from the whole genome duplication</t>
  </si>
  <si>
    <t>RPS22B</t>
  </si>
  <si>
    <t>YLR367W</t>
  </si>
  <si>
    <t>S000004359</t>
  </si>
  <si>
    <t>Protein component of the small (40S) ribosomal subunit; homologous to mammalian ribosomal protein S15A and bacterial S8; RPS22B has a paralog, RPS22A, that arose from the whole genome duplication</t>
  </si>
  <si>
    <t>RPS23A</t>
  </si>
  <si>
    <t>YGR118W</t>
  </si>
  <si>
    <t>S000003350</t>
  </si>
  <si>
    <t>Ribosomal protein 28 (rp28) of the small (40S) ribosomal subunit; required for translational accuracy; homologous to mammalian ribosomal protein S23 and bacterial S12; RPS23A has a paralog, RPS23B, that arose from the whole genome duplication; deletion of both RPS23A and RPS23B is lethal</t>
  </si>
  <si>
    <t>RPS23B</t>
  </si>
  <si>
    <t>YPR132W</t>
  </si>
  <si>
    <t>S000006336</t>
  </si>
  <si>
    <t>Ribosomal protein 28 (rp28) of the small (40S) ribosomal subunit; required for translational accuracy; homologous to mammalian ribosomal protein S23 and bacterial S12; RPS23B has a paralog, RPS23A, that arose from the whole genome duplication; deletion of both RPS23A and RPS23B is lethal</t>
  </si>
  <si>
    <t>RPS24A</t>
  </si>
  <si>
    <t>YER074W</t>
  </si>
  <si>
    <t>S000000876</t>
  </si>
  <si>
    <t>Protein component of the small (40S) ribosomal subunit; homologous to mammalian ribosomal protein S24, no bacterial homolog; RPS24A has a paralog, RPS24B, that arose from the whole genome duplication</t>
  </si>
  <si>
    <t>RPS24B</t>
  </si>
  <si>
    <t>YIL069C</t>
  </si>
  <si>
    <t>S000001331</t>
  </si>
  <si>
    <t>Protein component of the small (40S) ribosomal subunit; homologous to mammalian ribosomal protein S24, no bacterial homolog; RPS24B has a paralog, RPS24A, that arose from the whole genome duplication</t>
  </si>
  <si>
    <t>RPS25A</t>
  </si>
  <si>
    <t>YGR027C</t>
  </si>
  <si>
    <t>S000003259</t>
  </si>
  <si>
    <t>Protein component of the small (40S) ribosomal subunit; homologous to mammalian ribosomal protein S25, no bacterial homolog; RPS25A has a paralog, RPS25B, that arose from the whole genome duplication</t>
  </si>
  <si>
    <t>RPS25B</t>
  </si>
  <si>
    <t>YLR333C</t>
  </si>
  <si>
    <t>S000004325</t>
  </si>
  <si>
    <t>Protein component of the small (40S) ribosomal subunit; homologous to mammalian ribosomal protein S25, no bacterial homolog; RPS25B has a paralog, RPS25A, that arose from the whole genome duplication</t>
  </si>
  <si>
    <t>RPS26A</t>
  </si>
  <si>
    <t>YGL189C</t>
  </si>
  <si>
    <t>S000003157</t>
  </si>
  <si>
    <t>Protein component of the small (40S) ribosomal subunit; homologous to mammalian ribosomal protein S26, no bacterial homolog; RPS26A has a paralog, RPS26B, that arose from the whole genome duplication; human homolog can partially complement an RPS26A, RPS26B double null mutant; mutations in the human gene are associated with Diamond-Blackfan anemia</t>
  </si>
  <si>
    <t>RPS26B</t>
  </si>
  <si>
    <t>YER131W</t>
  </si>
  <si>
    <t>S000000933</t>
  </si>
  <si>
    <t>Protein component of the small (40S) ribosomal subunit; homologous to mammalian ribosomal protein S26, no bacterial homolog; RPS26B has a paralog, RPS26A, that arose from the whole genome duplication; human homolog can partially complement an RPS26A, RPS26B double null mutant; mutations in the human gene are associated with Diamond-Blackfan anemia</t>
  </si>
  <si>
    <t>RPS27A</t>
  </si>
  <si>
    <t>YKL156W</t>
  </si>
  <si>
    <t>S000001639</t>
  </si>
  <si>
    <t>Protein component of the small (40S) ribosomal subunit; homologous to mammalian ribosomal protein S27, no bacterial homolog; RPS27A has a paralog, RPS27B, that arose from the whole genome duplication; protein abundance increases in response to DNA replication stress</t>
  </si>
  <si>
    <t>RPS27B</t>
  </si>
  <si>
    <t>YHR021C</t>
  </si>
  <si>
    <t>S000001063</t>
  </si>
  <si>
    <t>Protein component of the small (40S) ribosomal subunit; homologous to mammalian ribosomal protein S27, no bacterial homolog; RPS27B has a paralog, RPS27A, that arose from the whole genome duplication</t>
  </si>
  <si>
    <t>RPS28A</t>
  </si>
  <si>
    <t>YOR167C</t>
  </si>
  <si>
    <t>S000005693</t>
  </si>
  <si>
    <t>Protein component of the small (40S) ribosomal subunit; has an extraribosomal function in regulation of RPS28B, in which Rps28Ap binds to a decapping complex via Edc3p, which then binds to RPS28B mRNA leading to its decapping and degradation; homologous to mammalian ribosomal protein S28, no bacterial homolog; RPS28A has a paralog, RPS28B, that arose from the whole genome duplication</t>
  </si>
  <si>
    <t>RPS28B</t>
  </si>
  <si>
    <t>YLR264W</t>
  </si>
  <si>
    <t>S000004254</t>
  </si>
  <si>
    <t>Protein component of the small (40S) ribosomal subunit; homologous to mammalian ribosomal protein S28, no bacterial homolog; has an extraribosomal function in autoregulation, in which Rps28Bp binds to a decapping complex via Edc3p, which then binds to RPS28B mRNA leading to its decapping and degradation; RPS28B has a paralog, RPS28A, that arose from the whole genome duplication</t>
  </si>
  <si>
    <t>RPS29A</t>
  </si>
  <si>
    <t>YLR388W</t>
  </si>
  <si>
    <t>S000004380</t>
  </si>
  <si>
    <t>Protein component of the small (40S) ribosomal subunit; homologous to mammalian ribosomal protein S29 and bacterial S14; RPS29A has a paralog, RPS29B, that arose from the whole genome duplication</t>
  </si>
  <si>
    <t>RPS29B</t>
  </si>
  <si>
    <t>YDL061C</t>
  </si>
  <si>
    <t>S000002219</t>
  </si>
  <si>
    <t>Protein component of the small (40S) ribosomal subunit; homologous to mammalian ribosomal protein S29 and bacterial S14; RPS29B has a paralog, RPS29A, that arose from the whole genome duplication</t>
  </si>
  <si>
    <t>RPS3</t>
  </si>
  <si>
    <t>YNL178W</t>
  </si>
  <si>
    <t>S000005122</t>
  </si>
  <si>
    <t>Protein component of the small (40S) ribosomal subunit; has apurinic/apyrimidinic (AP) endonuclease activity; essential for viability; nascent Rps3p is bound by specific chaperone Yar1p during translation; homologous to mammalian ribosomal protein S3 and bacterial S3</t>
  </si>
  <si>
    <t>RPS30A</t>
  </si>
  <si>
    <t>YLR287C-A</t>
  </si>
  <si>
    <t>S000004278</t>
  </si>
  <si>
    <t>Protein component of the small (40S) ribosomal subunit; homologous to mammalian ribosomal protein S30, no bacterial homolog; RPS30A has a paralog, RPS30B, that arose from the whole genome duplication</t>
  </si>
  <si>
    <t>RPS30B</t>
  </si>
  <si>
    <t>YOR182C</t>
  </si>
  <si>
    <t>S000005708</t>
  </si>
  <si>
    <t>Protein component of the small (40S) ribosomal subunit; homologous to mammalian ribosomal protein S30, no bacterial homolog; RPS30B has a paralog, RPS30A, that arose from the whole genome duplication; protein abundance increases in response to DNA replication stress</t>
  </si>
  <si>
    <t>RPS31</t>
  </si>
  <si>
    <t>YLR167W</t>
  </si>
  <si>
    <t>S000004157</t>
  </si>
  <si>
    <t>Fusion protein cleaved to yield ribosomal protein S31 and ubiquitin; ubiquitin may facilitate assembly of the ribosomal protein into ribosomes; interacts genetically with translation factor eIF2B; homologous to mammalian ribosomal protein S27A, no bacterial homolog</t>
  </si>
  <si>
    <t>RPS4A</t>
  </si>
  <si>
    <t>YJR145C</t>
  </si>
  <si>
    <t>S000003906</t>
  </si>
  <si>
    <t>Protein component of the small (40S) ribosomal subunit; mutation affects 20S pre-rRNA processing; homologous to mammalian ribosomal protein S4, no bacterial homolog; RPS4A has a paralog, RPS4B, that arose from the whole genome duplication</t>
  </si>
  <si>
    <t>RPS4B</t>
  </si>
  <si>
    <t>YHR203C</t>
  </si>
  <si>
    <t>S000001246</t>
  </si>
  <si>
    <t>Protein component of the small (40S) ribosomal subunit; homologous to mammalian ribosomal protein S4, no bacterial homolog; RPS4B has a paralog, RPS4A, that arose from the whole genome duplication</t>
  </si>
  <si>
    <t>RPS5</t>
  </si>
  <si>
    <t>YJR123W</t>
  </si>
  <si>
    <t>S000003884</t>
  </si>
  <si>
    <t>Protein component of the small (40S) ribosomal subunit; least basic of non-acidic ribosomal proteins; phosphorylated in vivo; essential for viability; homologous to mammalian ribosomal protein S5 and bacterial S7</t>
  </si>
  <si>
    <t>RPS6A</t>
  </si>
  <si>
    <t>YPL090C</t>
  </si>
  <si>
    <t>S000006011</t>
  </si>
  <si>
    <t>Protein component of the small (40S) ribosomal subunit; homologous to mammalian ribosomal protein S6, no bacterial homolog; phosphorylated on S233 by Ypk3p in a TORC1-dependent manner, and on S232 in a TORC1/2-dependent manner by Ypk1/2/3p; RPS6A has a paralog, RPS6B, that arose from the whole genome duplication</t>
  </si>
  <si>
    <t>RPS6B</t>
  </si>
  <si>
    <t>YBR181C</t>
  </si>
  <si>
    <t>S000000385</t>
  </si>
  <si>
    <t>Protein component of the small (40S) ribosomal subunit; homologous to mammalian ribosomal protein S6, no bacterial homolog; phosphorylated on S233 by Ypk3p in a TORC1-dependent manner, and on S232 in a TORC1/2-dependent manner by Ypk1/2/3p; RPS6B has a paralog, RPS6A, that arose from the whole genome duplication</t>
  </si>
  <si>
    <t>RPS7A</t>
  </si>
  <si>
    <t>YOR096W</t>
  </si>
  <si>
    <t>S000005622</t>
  </si>
  <si>
    <t>Protein component of the small (40S) ribosomal subunit; interacts with Kti11p; deletion causes hypersensitivity to zymocin; homologous to mammalian ribosomal protein S7, no bacterial homolog; RPS7A has a paralog, RPS7B, that arose from the whole genome duplication</t>
  </si>
  <si>
    <t>RPS7B</t>
  </si>
  <si>
    <t>YNL096C</t>
  </si>
  <si>
    <t>S000005040</t>
  </si>
  <si>
    <t>Protein component of the small (40S) ribosomal subunit; interacts with Kti11p; deletion causes hypersensitivity to zymocin; homologous to mammalian ribosomal protein S7, no bacterial homolog; RPS7B has a paralog, RPS7A, that arose from the whole genome duplication; protein abundance increases in response to DNA replication stress</t>
  </si>
  <si>
    <t>RPS8A</t>
  </si>
  <si>
    <t>YBL072C</t>
  </si>
  <si>
    <t>S000000168</t>
  </si>
  <si>
    <t>Protein component of the small (40S) ribosomal subunit; homologous to mammalian ribosomal protein S8, no bacterial homolog; RPS8A has a paralog, RPS8B, that arose from the whole genome duplication</t>
  </si>
  <si>
    <t>RPS8B</t>
  </si>
  <si>
    <t>YER102W</t>
  </si>
  <si>
    <t>S000000904</t>
  </si>
  <si>
    <t>Protein component of the small (40S) ribosomal subunit; homologous to mammalian ribosomal protein S8, no bacterial homolog; RPS8B has a paralog, RPS8A, that arose from the whole genome duplication</t>
  </si>
  <si>
    <t>RPS9A</t>
  </si>
  <si>
    <t>YPL081W</t>
  </si>
  <si>
    <t>S000006002</t>
  </si>
  <si>
    <t>Protein component of the small (40S) ribosomal subunit; homologous to mammalian ribosomal protein S9 and bacterial S4; RPS9A has a paralog, RPS9B, that arose from the whole genome duplication</t>
  </si>
  <si>
    <t>RPS9B</t>
  </si>
  <si>
    <t>YBR189W</t>
  </si>
  <si>
    <t>S000000393</t>
  </si>
  <si>
    <t>Protein component of the small (40S) ribosomal subunit; homologous to mammalian ribosomal protein S9 and bacterial S4; RPS9B has a paralog, RPS9A, that arose from the whole genome duplication</t>
  </si>
  <si>
    <t>RPT1</t>
  </si>
  <si>
    <t>YKL145W</t>
  </si>
  <si>
    <t>S000001628</t>
  </si>
  <si>
    <t>ATPase of the 19S regulatory particle of the 26S proteasome; one of six ATPases of the regulatory particle; involved in the degradation of ubiquitinated substrates; required for optimal CDC20 transcription; interacts with Rpn12p and Ubr1p; mutant has aneuploidy tolerance</t>
  </si>
  <si>
    <t>RPT2</t>
  </si>
  <si>
    <t>YDL007W</t>
  </si>
  <si>
    <t>S000002165</t>
  </si>
  <si>
    <t>ATPase of the 19S regulatory particle of the 26S proteasome; one of six ATPases of the regulatory particle; involved in the degradation of ubiquitinated substrates; required for normal peptide hydrolysis by the core 20S particle; N-myristoylation of Rpt2p at Gly2 is involved in regulating the proper intracellular distribution of proteasome activity by controlling the nuclear localization of the 26S proteasome</t>
  </si>
  <si>
    <t>RPT3</t>
  </si>
  <si>
    <t>YDR394W</t>
  </si>
  <si>
    <t>S000002802</t>
  </si>
  <si>
    <t>ATPase of the 19S regulatory particle of the 26S proteasome; one of ATPases of the regulatory particle; involved in the degradation of ubiquitinated substrates; substrate of N-acetyltransferase B</t>
  </si>
  <si>
    <t>RPT4</t>
  </si>
  <si>
    <t>YOR259C</t>
  </si>
  <si>
    <t>S000005785</t>
  </si>
  <si>
    <t>ATPase of the 19S regulatory particle of the 26S proteasome; one of six ATPases of the regulatory particle; involved in degradation of ubiquitinated substrates; contributes preferentially to ERAD; required for spindle pole body duplication; mainly nuclear localization</t>
  </si>
  <si>
    <t>RPT5</t>
  </si>
  <si>
    <t>YOR117W</t>
  </si>
  <si>
    <t>S000005643</t>
  </si>
  <si>
    <t>ATPase of the 19S regulatory particle of the 26S proteasome; one of six ATPases of the regulatory particle; involved in the degradation of ubiquitinated substrates; recruited to the GAL1-10 promoter region upon induction of transcription; similar to human TBP1</t>
  </si>
  <si>
    <t>RPT6</t>
  </si>
  <si>
    <t>YGL048C</t>
  </si>
  <si>
    <t>S000003016</t>
  </si>
  <si>
    <t>ATPase of the 19S regulatory particle of the 26S proteasome; one of six ATPases of the regulatory particle; involved in the degradation of ubiquitinated substrates; bound by ubiquitin-protein ligases Ubr1p and Ufd4p; localized mainly to the nucleus throughout the cell cycle; protein abundance increases in response to DNA replication stress</t>
  </si>
  <si>
    <t>RQC1</t>
  </si>
  <si>
    <t>YDR333C</t>
  </si>
  <si>
    <t>S000002741</t>
  </si>
  <si>
    <t>Component of the ribosome quality control complex (RQC); RQC (Rqc1p-Rkr1p-Tae2p-Cdc48p-Npl4p-Ufd1p) is a ribosome-bound complex required for the degradation of polypeptides arising from stalled translation; required along with Rkr1p for recruitment of the Cdc48p-Npl4p-Ufd1p AAA ATPase complex to the RQC</t>
  </si>
  <si>
    <t>RQC2</t>
  </si>
  <si>
    <t>YPL009C</t>
  </si>
  <si>
    <t>S000005930</t>
  </si>
  <si>
    <t>Component of RQC, which mediates nascent chain degradation; RQC (ribosome quality control complex) is a ribosome-bound complex required for degradation of polypeptides arising from stalled translation; recruits alanine- and threonine-charged tRNA to the A site and directs the elongation of nascent chains independently of mRNA or 40S subunits; monitors translation stress and signals this to Hsf1p</t>
  </si>
  <si>
    <t>RRB1</t>
  </si>
  <si>
    <t>YMR131C</t>
  </si>
  <si>
    <t>S000004738</t>
  </si>
  <si>
    <t>Specific chaperone for ribosomal protein Rpl3p; binds to nascent Rpl3p during translation; essential gene</t>
  </si>
  <si>
    <t>RRD1</t>
  </si>
  <si>
    <t>YIL153W</t>
  </si>
  <si>
    <t>S000001415</t>
  </si>
  <si>
    <t>Peptidyl-prolyl cis/trans-isomerase; activator of the phosphotyrosyl phosphatase activity of PP2A; involved in G1 phase progression, microtubule dynamics, bud morphogenesis and DNA repair; required for rapid reduction of Sgs1p levels in response to rapamycin; subunit of the Tap42p-Sit4p-Rrd1p complex; protein increases in abundance and relative distribution to the nucleus increases upon DNA replication stress</t>
  </si>
  <si>
    <t>RRD2</t>
  </si>
  <si>
    <t>YPL152W</t>
  </si>
  <si>
    <t>S000006073</t>
  </si>
  <si>
    <t>Peptidyl-prolyl cis/trans-isomerase; also activates the phosphotyrosyl phosphatase activity of protein phosphatase 2A (PP2A); regulates G1 phase progression, the osmoresponse, microtubule dynamics; subunit of the Tap42p-Pph21p-Rrd2p complex; protein abundance increases in response to DNA replication stress</t>
  </si>
  <si>
    <t>RRF1</t>
  </si>
  <si>
    <t>YHR038W</t>
  </si>
  <si>
    <t>S000001080</t>
  </si>
  <si>
    <t>Mitochondrial ribosome recycling factor; essential for mitochondrial protein synthesis and for the maintenance of the respiratory function of mitochondria</t>
  </si>
  <si>
    <t>RRG1</t>
  </si>
  <si>
    <t>YDR065W</t>
  </si>
  <si>
    <t>S000002472</t>
  </si>
  <si>
    <t>Protein of unknown function; required for vacuolar acidification and mitochondrial genome maintenance; the authentic, non-tagged protein is detected in highly purified mitochondria in high-throughput studies</t>
  </si>
  <si>
    <t>RRG7</t>
  </si>
  <si>
    <t>YOR305W</t>
  </si>
  <si>
    <t>S000005832</t>
  </si>
  <si>
    <t>Protein of unknown function; green fluorescent protein (GFP)-fusion protein localizes to the mitochondrion; deletion confers sensitivity to 4-(N-(S-glutathionylacetyl)amino) phenylarsenoxide (GSAO); YOR305W is not an essential gene</t>
  </si>
  <si>
    <t>RRG8</t>
  </si>
  <si>
    <t>YPR116W</t>
  </si>
  <si>
    <t>S000006320</t>
  </si>
  <si>
    <t>Protein of unknown function; required for mitochondrial genome maintenance; null mutation results in a decrease in plasma membrane electron transport</t>
  </si>
  <si>
    <t>RRG9</t>
  </si>
  <si>
    <t>YNL213C</t>
  </si>
  <si>
    <t>S000005157</t>
  </si>
  <si>
    <t>Protein of unknown function; null mutant lacks mitochondrial DNA and cannot grow on glycerol; the authentic, non-tagged protein is detected in highly purified mitochondria in high-throughput studies</t>
  </si>
  <si>
    <t>RRI1</t>
  </si>
  <si>
    <t>YDL216C</t>
  </si>
  <si>
    <t>S000002375</t>
  </si>
  <si>
    <t>Catalytic subunit of the COP9 signalosome (CSN) complex; acts as an isopeptidase in cleaving the ubiquitin-like protein Nedd8 from SCF ubiquitin ligases; metalloendopeptidase involved in the adaptation to pheromone signaling; involved in modulation of genes controlling amino acid and lipid metabolism, and ergosterol biosynthesis</t>
  </si>
  <si>
    <t>RRI2</t>
  </si>
  <si>
    <t>YOL117W</t>
  </si>
  <si>
    <t>S000005477</t>
  </si>
  <si>
    <t>Subunit of the COP9 signalosome (CSN) complex; this complex cleaves the ubiquitin-like protein Nedd8 from SCF ubiquitin ligases; plays a role in the mating pheromone response</t>
  </si>
  <si>
    <t>RRM3</t>
  </si>
  <si>
    <t>YHR031C</t>
  </si>
  <si>
    <t>S000001073</t>
  </si>
  <si>
    <t>DNA helicase involved in rDNA replication and Ty1 transposition; binds to and suppresses DNA damage at G4 motifs in vivo; relieves replication fork pauses at telomeric regions; structurally and functionally related to Pif1p</t>
  </si>
  <si>
    <t>RRN10</t>
  </si>
  <si>
    <t>YBL025W</t>
  </si>
  <si>
    <t>S000000121</t>
  </si>
  <si>
    <t>Protein involved in promoting high level transcription of rDNA; subunit of UAF (upstream activation factor) for RNA polymerase I</t>
  </si>
  <si>
    <t>RRN11</t>
  </si>
  <si>
    <t>YML043C</t>
  </si>
  <si>
    <t>S000004507</t>
  </si>
  <si>
    <t>Component of the core factor (CF) rDNA transcription factor complex; CF is required for transcription of 35S rRNA genes by RNA polymerase I and is composed of Rrn6p, Rrn7p, and Rrn11p</t>
  </si>
  <si>
    <t>RRN3</t>
  </si>
  <si>
    <t>YKL125W</t>
  </si>
  <si>
    <t>S000001608</t>
  </si>
  <si>
    <t>Protein required for transcription of rDNA by RNA polymerase I; transcription factor independent of DNA template; involved in recruitment of RNA polymerase I to rDNA; structure reveals unique HEAT repeat fold and a surface serine patch; phosphorylation of serine patch impairs cell growth and reduces RNA polymerase I binding in vitro and RNA polymerase I recruitment to the rDNA gene in vivo</t>
  </si>
  <si>
    <t>RRN5</t>
  </si>
  <si>
    <t>YLR141W</t>
  </si>
  <si>
    <t>S000004131</t>
  </si>
  <si>
    <t>Protein involved in transcription of rDNA by RNA polymerase I; transcription factor, member of UAF (upstream activation factor) family along with Rrn9p and Rrn10p</t>
  </si>
  <si>
    <t>RRN6</t>
  </si>
  <si>
    <t>YBL014C</t>
  </si>
  <si>
    <t>S000000110</t>
  </si>
  <si>
    <t>RRN7</t>
  </si>
  <si>
    <t>YJL025W</t>
  </si>
  <si>
    <t>S000003562</t>
  </si>
  <si>
    <t>RRN9</t>
  </si>
  <si>
    <t>YMR270C</t>
  </si>
  <si>
    <t>S000004883</t>
  </si>
  <si>
    <t>RRP1</t>
  </si>
  <si>
    <t>YDR087C</t>
  </si>
  <si>
    <t>S000002494</t>
  </si>
  <si>
    <t>Essential evolutionarily conserved nucleolar protein; necessary for biogenesis of 60S ribosomal subunits and for processing of pre-rRNAs to mature rRNA; associated with several distinct 66S pre-ribosomal particles</t>
  </si>
  <si>
    <t>RRP12</t>
  </si>
  <si>
    <t>YPL012W</t>
  </si>
  <si>
    <t>S000005933</t>
  </si>
  <si>
    <t>Protein required for export of the ribosomal subunits; associates with the RNA components of the pre-ribosomes; has a role in nuclear import in association with Pse1p; also plays a role in the cell cycle and the DNA damage response; contains HEAT-repeats</t>
  </si>
  <si>
    <t>RRP14</t>
  </si>
  <si>
    <t>YKL082C</t>
  </si>
  <si>
    <t>S000001565</t>
  </si>
  <si>
    <t>Essential protein, constituent of 66S pre-ribosomal particles; interacts with proteins involved in ribosomal biogenesis and cell polarity; member of the SURF-6 family</t>
  </si>
  <si>
    <t>RRP15</t>
  </si>
  <si>
    <t>YPR143W</t>
  </si>
  <si>
    <t>S000006347</t>
  </si>
  <si>
    <t>Nucleolar protein; constituent of pre-60S ribosomal particles; required for proper processing of the 27S pre-rRNA at the A3 and B1 sites to yield mature 5.8S and 25S rRNAs</t>
  </si>
  <si>
    <t>RRP17</t>
  </si>
  <si>
    <t>YDR412W</t>
  </si>
  <si>
    <t>S000002820</t>
  </si>
  <si>
    <t>Component of the pre-60S pre-ribosomal particle; required for cell viability under standard (aerobic) conditions but not under anaerobic conditions; exonuclease required for 5' end processing of pre-60S ribosomal RNA</t>
  </si>
  <si>
    <t>RRP3</t>
  </si>
  <si>
    <t>YHR065C</t>
  </si>
  <si>
    <t>S000001107</t>
  </si>
  <si>
    <t>Protein involved in rRNA processing; required for maturation of the 35S primary transcript of pre-rRNA and for cleavage leading to mature 18S rRNA; homologous to eIF-4a, which is a DEAD box RNA-dependent ATPase with helicase activity</t>
  </si>
  <si>
    <t>RRP36</t>
  </si>
  <si>
    <t>YOR287C</t>
  </si>
  <si>
    <t>S000005813</t>
  </si>
  <si>
    <t>Component of 90S preribosomes; involved in early cleavages of the 35S pre-rRNA and in production of the 40S ribosomal subunit</t>
  </si>
  <si>
    <t>RRP4</t>
  </si>
  <si>
    <t>YHR069C</t>
  </si>
  <si>
    <t>S000001111</t>
  </si>
  <si>
    <t>Exosome non-catalytic core component; involved in 3'-5' RNA processing and degradation in both the nucleus and the cytoplasm; predicted to contain RNA binding domains; has similarity to human hRrp4p (EXOSC2)</t>
  </si>
  <si>
    <t>RRP40</t>
  </si>
  <si>
    <t>YOL142W</t>
  </si>
  <si>
    <t>S000005502</t>
  </si>
  <si>
    <t>Exosome non-catalytic core component; involved in 3'-5' RNA processing and degradation in both the nucleus and the cytoplasm; predicted to contain both S1 and KH RNA binding domains; mutations in the human homolog, EXOSC3, cause pontocerebellar hypoplasia with motor neuron degeneration</t>
  </si>
  <si>
    <t>RRP42</t>
  </si>
  <si>
    <t>YDL111C</t>
  </si>
  <si>
    <t>S000002269</t>
  </si>
  <si>
    <t>Exosome non-catalytic core component; involved in 3'-5' RNA processing and degradation in both the nucleus and the cytoplasm; has similarity to E. coli RNase PH and to human hRrp42p (EXOSC7)</t>
  </si>
  <si>
    <t>RRP43</t>
  </si>
  <si>
    <t>YCR035C</t>
  </si>
  <si>
    <t>S000000631</t>
  </si>
  <si>
    <t>Exosome non-catalytic core component; involved in 3'-5' RNA processing and degradation in both the nucleus and the cytoplasm; has similarity to E. coli RNase PH and to human hRrp43p (OIP2, EXOSC8); protein abundance increases in response to DNA replication stress</t>
  </si>
  <si>
    <t>RRP45</t>
  </si>
  <si>
    <t>YDR280W</t>
  </si>
  <si>
    <t>S000002688</t>
  </si>
  <si>
    <t>Exosome non-catalytic core component; involved in 3'-5' RNA processing and degradation in both the nucleus and the cytoplasm; has similarity to E. coli RNase PH and to human hRrp45p (PM/SCL-75, EXOSC9); protein abundance increases in response to DNA replication stress</t>
  </si>
  <si>
    <t>RRP46</t>
  </si>
  <si>
    <t>YGR095C</t>
  </si>
  <si>
    <t>S000003327</t>
  </si>
  <si>
    <t>Exosome non-catalytic core component; involved in 3'-5' RNA processing and degradation in both the nucleus and the cytoplasm; has similarity to E. coli RNase PH and to human hRrp46p (EXOSC5)</t>
  </si>
  <si>
    <t>RRP5</t>
  </si>
  <si>
    <t>YMR229C</t>
  </si>
  <si>
    <t>S000004842</t>
  </si>
  <si>
    <t>RNA binding protein involved in synthesis of 18S and 5.8S rRNAs; component of ribosomal small subunit (SSU) processome and 90S preribosome; required for pre-rRNA packaging and compaction of processome into dense terminal balls; part of Mak21p-Noc2p-Rrp5p module that associates with nascent pre-rRNA during transcription with role in biogenesis of large ribosomal subunit; binds single stranded tracts of U's; relocalizes from nucleolus to nucleus upon DNA replication stress</t>
  </si>
  <si>
    <t>RRP6</t>
  </si>
  <si>
    <t>YOR001W</t>
  </si>
  <si>
    <t>S000005527</t>
  </si>
  <si>
    <t>Nuclear exosome exonuclease component; has 3'-5' exonuclease activity that is regulated by Lrp1p; involved in RNA processing, maturation, surveillance, degradation, tethering, and export; role in sn/snoRNAs precursor degradation; forms a stable heterodimer with Lrp1p; has similarity to E. coli RNase D and to human PM-Sc1 100 (EXOSC10); mutant displays reduced transcription elongation in the G-less-based</t>
  </si>
  <si>
    <t>RRP7</t>
  </si>
  <si>
    <t>YCL031C</t>
  </si>
  <si>
    <t>S000000536</t>
  </si>
  <si>
    <t>Essential protein involved in rRNA processing and ribosome biogenesis; protein abundance increases in response to DNA replication stress</t>
  </si>
  <si>
    <t>RRP8</t>
  </si>
  <si>
    <t>YDR083W</t>
  </si>
  <si>
    <t>S000002490</t>
  </si>
  <si>
    <t>Nucleolar S-adenosylmethionine-dependent rRNA methyltransferase; methylates adenine (m1A) of the large subunit (LSU) rRNA at position 645; involved in pre-rRNA cleavage at site A2; mutation is synthetically lethal with a gar1 mutation; deletion disrupts telomere maintenance by influencing the expression of neighboring gene STN1</t>
  </si>
  <si>
    <t>RRP9</t>
  </si>
  <si>
    <t>YPR137W</t>
  </si>
  <si>
    <t>S000006341</t>
  </si>
  <si>
    <t>Protein involved in pre-rRNA processing; associated with U3 snRNP; component of small ribosomal subunit (SSU) processosome; ortholog of the human U3-55k protein</t>
  </si>
  <si>
    <t>RRS1</t>
  </si>
  <si>
    <t>YOR294W</t>
  </si>
  <si>
    <t>S000005820</t>
  </si>
  <si>
    <t>Essential protein that binds ribosomal protein L11; required for nuclear export of the 60S pre-ribosomal subunit during ribosome biogenesis; localizes to the nucleolus and in foci along nuclear periphery; cooperates with Ebp2p and Mps3p to mediate telomere clustering by binding Sir4p, but is not involved in telomere tethering; mouse homolog shows altered expression in Huntington's disease model mice</t>
  </si>
  <si>
    <t>RRT1</t>
  </si>
  <si>
    <t>YBL048W</t>
  </si>
  <si>
    <t>S000000144</t>
  </si>
  <si>
    <t>Protein of unknown function; identified in a screen for mutants with increased levels of rDNA transcription; dubious open reading frame unlikely to encode a protein, based on experimental and comparative sequence data</t>
  </si>
  <si>
    <t>RRT12</t>
  </si>
  <si>
    <t>YCR045C</t>
  </si>
  <si>
    <t>S000000641</t>
  </si>
  <si>
    <t>Probable subtilisin-family protease; role in formation of the dityrosine layer of spore walls; localizes to the spore wall and also the nuclear envelope and ER region in mature spores</t>
  </si>
  <si>
    <t>RRT13</t>
  </si>
  <si>
    <t>YER066W</t>
  </si>
  <si>
    <t>S000000868</t>
  </si>
  <si>
    <t>Putative protein of unknown function; non-essential gene identified in a screen for mutants with decreased levels of rDNA transcription</t>
  </si>
  <si>
    <t>RRT14</t>
  </si>
  <si>
    <t>YIL127C</t>
  </si>
  <si>
    <t>S000001389</t>
  </si>
  <si>
    <t>Putative protein of unknown function; identified in a screen for mutants with decreased levels of rDNA transcription; green fluorescent protein (GFP)-fusion protein localizes to the nucleolus; predicted to be involved in ribosome biogenesis</t>
  </si>
  <si>
    <t>RRT2</t>
  </si>
  <si>
    <t>YBR246W</t>
  </si>
  <si>
    <t>S000000450</t>
  </si>
  <si>
    <t>Methylesterase performing penultimate step of diphthamide biosynthesis; hydrolyzes methylated diphthine to produce diphthine and allows Dph6-catalyzed amidation reaction to occur; deletion leads to resistance to sordarin and accumulation of methylatediphthine; WD40 domain-containing protein; involved in endosomal recycling; forms complex with Rtt10p that functions in retromer-mediated pathway for recycling internalized cell-surface proteins</t>
  </si>
  <si>
    <t>RRT5</t>
  </si>
  <si>
    <t>YFR032C</t>
  </si>
  <si>
    <t>S000001928</t>
  </si>
  <si>
    <t>Putative protein of unknown function; non-essential gene identified in a screen for mutants with increased levels of rDNA transcription; expressed at high levels during sporulation</t>
  </si>
  <si>
    <t>RRT6</t>
  </si>
  <si>
    <t>YGL146C</t>
  </si>
  <si>
    <t>S000003114</t>
  </si>
  <si>
    <t>Putative protein of unknown function; non-essential gene identified in a screen for mutants with increased levels of rDNA transcription; contains two putative transmembrane spans, but no significant homology to other known proteins</t>
  </si>
  <si>
    <t>RRT8</t>
  </si>
  <si>
    <t>YOL048C</t>
  </si>
  <si>
    <t>S000005408</t>
  </si>
  <si>
    <t>Protein involved in spore wall assembly; shares similarity with Lds1p and Lds2p and a strain mutant for all 3 genes exhibits reduced dityrosine fluorescence relative to the single mutants; identified in a screen for mutants with increased levels of rDNA transcription; green fluorescent protein (GFP)-fusion protein localizes to lipid particles; protein abundance increases in response to DNA replication stress</t>
  </si>
  <si>
    <t>RSA1</t>
  </si>
  <si>
    <t>YPL193W</t>
  </si>
  <si>
    <t>S000006114</t>
  </si>
  <si>
    <t>Protein involved in the assembly of 60S ribosomal subunits; functionally interacts with Dbp6p; functions in a late nucleoplasmic step of the assembly</t>
  </si>
  <si>
    <t>RSA3</t>
  </si>
  <si>
    <t>YLR221C</t>
  </si>
  <si>
    <t>S000004211</t>
  </si>
  <si>
    <t>Protein with a likely role in ribosomal maturation; required for accumulation of wild-type levels of large (60S) ribosomal subunits; binds to the helicase Dbp6p in pre-60S ribosomal particles in the nucleolus</t>
  </si>
  <si>
    <t>RSA4</t>
  </si>
  <si>
    <t>YCR072C</t>
  </si>
  <si>
    <t>S000000668</t>
  </si>
  <si>
    <t>WD-repeat protein involved in ribosome biogenesis; may interact with ribosomes; required for maturation and efficient intra-nuclear transport or pre-60S ribosomal subunits, localizes to the nucleolus</t>
  </si>
  <si>
    <t>RSB1</t>
  </si>
  <si>
    <t>YOR049C</t>
  </si>
  <si>
    <t>S000005575</t>
  </si>
  <si>
    <t>Putative sphingoid long-chain base (LCB) efflux transporter; integral membrane transporter that localizes to the plasma membrane and may transport long chain bases (LCBs) from the cytoplasmic side toward the extracytoplasmic side of the membrane; role in glycerophospholipid translocation; suppressor of the sphingoid LCB sensitivity of an LCB-lyase mutation</t>
  </si>
  <si>
    <t>RSC1</t>
  </si>
  <si>
    <t>YGR056W</t>
  </si>
  <si>
    <t>S000003288</t>
  </si>
  <si>
    <t>Component of the RSC chromatin remodeling complex; required for expression of mid-late sporulation-specific genes; contains two essential bromodomains, a bromo-adjacent homology (BAH) domain, and an AT hook; RSC1 has a paralog, RSC2, that arose from the whole genome duplication</t>
  </si>
  <si>
    <t>RSC2</t>
  </si>
  <si>
    <t>YLR357W</t>
  </si>
  <si>
    <t>S000004349</t>
  </si>
  <si>
    <t>Component of the RSC chromatin remodeling complex; required for expression of mid-late sporulation-specific genes; involved in telomere maintenance; RSC2 has a paralog, RSC1, that arose from the whole genome duplication</t>
  </si>
  <si>
    <t>RSC3</t>
  </si>
  <si>
    <t>YDR303C</t>
  </si>
  <si>
    <t>S000002711</t>
  </si>
  <si>
    <t>Component of the RSC chromatin remodeling complex; essential gene required for maintenance of proper ploidy and regulation of ribosomal protein genes and the cell wall/stress response; RSC3 has a paralog, RSC30, that arose from the whole genome duplication</t>
  </si>
  <si>
    <t>RSC30</t>
  </si>
  <si>
    <t>YHR056C</t>
  </si>
  <si>
    <t>S000001098</t>
  </si>
  <si>
    <t>Component of the RSC chromatin remodeling complex; non-essential gene required for regulation of ribosomal protein genes and the cell wall/stress response; null mutants are osmosensitive; RSC30 has a paralog, RSC3, that arose from the whole genome duplication</t>
  </si>
  <si>
    <t>RSC4</t>
  </si>
  <si>
    <t>YKR008W</t>
  </si>
  <si>
    <t>S000001716</t>
  </si>
  <si>
    <t>Component of the RSC chromatin remodeling complex; found in close proximity to nucleosomal DNA; displaced from the surface of nucleosomal DNA after chromatin remodeling; acetylated (K25) by Gcn5p, altering replication stress tolerance; contains tandem bromodomains that recognize histone H3 acetylated on K14 (H3K14ac) by Gcn5p</t>
  </si>
  <si>
    <t>RSC58</t>
  </si>
  <si>
    <t>YLR033W</t>
  </si>
  <si>
    <t>S000004023</t>
  </si>
  <si>
    <t>RSC6</t>
  </si>
  <si>
    <t>YCR052W</t>
  </si>
  <si>
    <t>S000000648</t>
  </si>
  <si>
    <t>Component of the RSC chromatin remodeling complex; essential for mitotic growth; RSC6 has a paralog, SNF12, that arose from the whole genome duplication</t>
  </si>
  <si>
    <t>RSC8</t>
  </si>
  <si>
    <t>YFR037C</t>
  </si>
  <si>
    <t>S000001933</t>
  </si>
  <si>
    <t>Component of the RSC chromatin remodeling complex; essential for viability and mitotic growth; homolog of SWI/SNF subunit Swi3p, but unlike Swi3p, does not activate transcription of reporters</t>
  </si>
  <si>
    <t>RSC9</t>
  </si>
  <si>
    <t>YML127W</t>
  </si>
  <si>
    <t>S000004596</t>
  </si>
  <si>
    <t>Component of the RSC chromatin remodeling complex; DNA-binding protein involved in the synthesis of rRNA and in transcriptional repression and activation of genes regulated by the Target of Rapamycin (TOR) pathway</t>
  </si>
  <si>
    <t>RSE1</t>
  </si>
  <si>
    <t>YML049C</t>
  </si>
  <si>
    <t>S000004513</t>
  </si>
  <si>
    <t>Protein involved in pre-mRNA splicing; component of the pre-spliceosome; associates with U2 snRNA; involved in ER to Golgi transport</t>
  </si>
  <si>
    <t>RSF1</t>
  </si>
  <si>
    <t>YMR030W</t>
  </si>
  <si>
    <t>S000004632</t>
  </si>
  <si>
    <t>Protein required for respiratory growth; localized to both the nucleus and mitochondrion; may interact with transcription factors to mediate the transition to respiratory growth and activate transcription of nuclear and mitochondrial genes</t>
  </si>
  <si>
    <t>RSF2</t>
  </si>
  <si>
    <t>YJR127C</t>
  </si>
  <si>
    <t>S000003888</t>
  </si>
  <si>
    <t>Zinc-finger protein; involved in transcriptional control of both nuclear and mitochondrial genes, many of which specify products required for glycerol-based growth, respiration, and other functions; RSF2 has a paralog, TDA9, that arose from the whole genome duplication; relocalizes from nucleus to cytoplasm upon DNA replication stress</t>
  </si>
  <si>
    <t>RSM10</t>
  </si>
  <si>
    <t>YDR041W</t>
  </si>
  <si>
    <t>S000002448</t>
  </si>
  <si>
    <t>Mitochondrial ribosomal protein of the small subunit; has similarity to E. coli S10 ribosomal protein; essential for viability, unlike most other mitoribosomal proteins</t>
  </si>
  <si>
    <t>RSM18</t>
  </si>
  <si>
    <t>YER050C</t>
  </si>
  <si>
    <t>S000000852</t>
  </si>
  <si>
    <t>Mitochondrial ribosomal protein of the small subunit; has similarity to E. coli S18 ribosomal protein</t>
  </si>
  <si>
    <t>RSM19</t>
  </si>
  <si>
    <t>YNR037C</t>
  </si>
  <si>
    <t>S000005320</t>
  </si>
  <si>
    <t>Mitochondrial ribosomal protein of the small subunit; has similarity to E. coli S19 ribosomal protein</t>
  </si>
  <si>
    <t>RSM22</t>
  </si>
  <si>
    <t>YKL155C</t>
  </si>
  <si>
    <t>S000001638</t>
  </si>
  <si>
    <t>Mitochondrial ribosomal protein of the small subunit; also predicted to be an S-adenosylmethionine-dependent RNA methyltransferase</t>
  </si>
  <si>
    <t>RSM23</t>
  </si>
  <si>
    <t>YGL129C</t>
  </si>
  <si>
    <t>S000003097</t>
  </si>
  <si>
    <t>Mitochondrial ribosomal protein of the small subunit; has similarity to mammalian apoptosis mediator proteins; null mutation prevents induction of apoptosis by overproduction of metacaspase Mca1p</t>
  </si>
  <si>
    <t>RSM24</t>
  </si>
  <si>
    <t>YDR175C</t>
  </si>
  <si>
    <t>S000002582</t>
  </si>
  <si>
    <t>RSM25</t>
  </si>
  <si>
    <t>YIL093C</t>
  </si>
  <si>
    <t>S000001355</t>
  </si>
  <si>
    <t>RSM26</t>
  </si>
  <si>
    <t>YJR101W</t>
  </si>
  <si>
    <t>S000003862</t>
  </si>
  <si>
    <t>RSM27</t>
  </si>
  <si>
    <t>YGR215W</t>
  </si>
  <si>
    <t>S000003447</t>
  </si>
  <si>
    <t>RSM28</t>
  </si>
  <si>
    <t>YDR494W</t>
  </si>
  <si>
    <t>S000002902</t>
  </si>
  <si>
    <t>Mitochondrial ribosomal protein of the small subunit; genetic interactions suggest a possible role in promoting translation initiation</t>
  </si>
  <si>
    <t>RSM7</t>
  </si>
  <si>
    <t>YJR113C</t>
  </si>
  <si>
    <t>S000003874</t>
  </si>
  <si>
    <t>Mitochondrial ribosomal protein of the small subunit; has similarity to E. coli S7 ribosomal protein</t>
  </si>
  <si>
    <t>RSN1</t>
  </si>
  <si>
    <t>YMR266W</t>
  </si>
  <si>
    <t>S000004879</t>
  </si>
  <si>
    <t>Membrane protein of unknown function; overexpression suppresses NaCl sensitivity of sro7 mutant cells by restoring sodium pump (Ena1p) localization to the plasma membrane</t>
  </si>
  <si>
    <t>RSP5</t>
  </si>
  <si>
    <t>YER125W</t>
  </si>
  <si>
    <t>S000000927</t>
  </si>
  <si>
    <t>NEDD4 family E3 ubiquitin ligase; regulates processes including: MVB sorting, the heat shock response, transcription, endocytosis and ribosome stability; ubiquitinates Sec23p, Sna3p, Ste4p, Nfi1p, Rpo21p and Sem1p; autoubiquitinates; deubiquitinated by Ubp2p; regulated by SUMO ligase Siz1p, in turn regulates Siz1p SUMO ligase activity; required for efficient Golgi-to-ER trafficking in COPI mutants; mutant tolerates aneuploidy; human homolog implicated in Liddle syndrome</t>
  </si>
  <si>
    <t>RSR1</t>
  </si>
  <si>
    <t>YGR152C</t>
  </si>
  <si>
    <t>S000003384</t>
  </si>
  <si>
    <t>GTP-binding protein of the Ras superfamily; required for bud site selection, morphological changes in response to mating pheromone, and efficient cell fusion; localized to the plasma membrane; significantly similar to mammalian Rap GTPases</t>
  </si>
  <si>
    <t>RTA1</t>
  </si>
  <si>
    <t>YGR213C</t>
  </si>
  <si>
    <t>S000003445</t>
  </si>
  <si>
    <t>Protein involved in 7-aminocholesterol resistance; has seven potential membrane-spanning regions; expression is induced under both low-heme and low-oxygen conditions; member of the fungal lipid-translocating exporter (LTE) family of protein; RTA1 has a paralog, YLR046C, that arose from the whole genome duplication</t>
  </si>
  <si>
    <t>RTC1</t>
  </si>
  <si>
    <t>YOL138C</t>
  </si>
  <si>
    <t>S000005498</t>
  </si>
  <si>
    <t>Subunit of SEACAT, a subcomplex of the SEA complex; Rtc1p, along with Mtc5p and Sea4p, redundantly inhibit the TORC1 inhibitory role of the Iml1p/SEACIT (Iml1p-Npr2p-Npr3p) subcomplex, a GAP for GTPase Gtr1p (EGOC subunit) in response to amino acid limitation, thereby resulting in activation of TORC1 signaling; SEA is a coatomer-related complex that associates dynamically with the vacuole; has N-terminal WD-40 repeats and a C-terminal RING motif; null suppresses cdc13-1</t>
  </si>
  <si>
    <t>RTC2</t>
  </si>
  <si>
    <t>YBR147W</t>
  </si>
  <si>
    <t>S000000351</t>
  </si>
  <si>
    <t>Putative vacuolar membrane transporter for cationic amino acids; likely contributes to amino acid homeostasis by exporting cationic amino acids from the vacuole; positive regulation by Lys14p suggests that lysine may be the primary substrate; member of the PQ-loop family, with seven transmembrane domains; similar to mammalian PQLC2 vacuolar transporter; RTC2 has a paralog, YPQ1, that arose from the whole genome duplication</t>
  </si>
  <si>
    <t>RTC3</t>
  </si>
  <si>
    <t>YHR087W</t>
  </si>
  <si>
    <t>S000001129</t>
  </si>
  <si>
    <t>Protein of unknown function involved in RNA metabolism; has structural similarity to SBDS, the human protein mutated in Shwachman-Diamond Syndrome (the yeast SBDS ortholog = SDO1); null mutation suppresses cdc13-1 temperature sensitivity; protein abundance increases in response to DNA replication stress</t>
  </si>
  <si>
    <t>RTC4</t>
  </si>
  <si>
    <t>YNL254C</t>
  </si>
  <si>
    <t>S000005198</t>
  </si>
  <si>
    <t>Protein of unknown function; null mutation suppresses cdc13-1 temperature sensitivity; (GFP)-fusion protein localizes to both the cytoplasm and the nucleus</t>
  </si>
  <si>
    <t>RTC5</t>
  </si>
  <si>
    <t>YOR118W</t>
  </si>
  <si>
    <t>S000005644</t>
  </si>
  <si>
    <t>Protein of unknown function; green fluorescent protein (GFP)-fusion protein localizes to the cytoplasm; null mutation suppresses cdc13-1 temperature sensitivity</t>
  </si>
  <si>
    <t>RTC6</t>
  </si>
  <si>
    <t>YPL183W-A</t>
  </si>
  <si>
    <t>S000007224</t>
  </si>
  <si>
    <t>Protein involved in translation; mutants have defects in biogenesis of nuclear ribosomes; sequence similar to prokaryotic ribosomal protein L36, may be a mitochondrial ribosomal protein; protein abundance increases in response to DNA replication stress</t>
  </si>
  <si>
    <t>RTF1</t>
  </si>
  <si>
    <t>YGL244W</t>
  </si>
  <si>
    <t>S000003213</t>
  </si>
  <si>
    <t>Subunit of RNAPII-associated chromatin remodeling Paf1 complex; regulates gene expression by directing cotranscriptional histone modification, influences transcription and chromatin structure through several independent functional domains; directly or indirectly regulates DNA-binding properties of Spt15p and relative activities of different TATA elements; involved in transcription elongation as demonstrated by the G-less-based run-on (GLRO) assay</t>
  </si>
  <si>
    <t>RTG1</t>
  </si>
  <si>
    <t>YOL067C</t>
  </si>
  <si>
    <t>S000005428</t>
  </si>
  <si>
    <t>Transcription factor (bHLH) involved in interorganelle communication; contributes to communication between mitochondria, peroxisomes, and nucleus; target of Hog1p; activated in stochastic pulses of nuclear localization</t>
  </si>
  <si>
    <t>RTG2</t>
  </si>
  <si>
    <t>YGL252C</t>
  </si>
  <si>
    <t>S000003221</t>
  </si>
  <si>
    <t>Sensor of mitochondrial dysfunction; regulates the subcellular location of Rtg1p and Rtg3p, transcriptional activators of the retrograde (RTG) and TOR pathways; Rtg2p is inhibited by the phosphorylated form of Mks1p</t>
  </si>
  <si>
    <t>RTG3</t>
  </si>
  <si>
    <t>YBL103C</t>
  </si>
  <si>
    <t>S000000199</t>
  </si>
  <si>
    <t>bHLH/Zip transcription factor for retrograde (RTG) and TOR pathways; forms a complex with another bHLH/Zip protein, Rtg1p, to activate the pathways; target of Hog1p</t>
  </si>
  <si>
    <t>RTK1</t>
  </si>
  <si>
    <t>YDL025C</t>
  </si>
  <si>
    <t>S000002183</t>
  </si>
  <si>
    <t>Putative protein kinase, potentially phosphorylated by Cdc28p; interacts with ribosome biogenesis factors, Cka2, Gus1 and Arc1; protein abundance increases in response to DNA replication stress</t>
  </si>
  <si>
    <t>RTN1</t>
  </si>
  <si>
    <t>YDR233C</t>
  </si>
  <si>
    <t>S000002641</t>
  </si>
  <si>
    <t>Reticulon protein; involved in nuclear pore assembly and maintenance of tubular ER morphology; promotes membrane curvature; regulates the ER asymmetry-induced inheritance block during ER stress; role in ER-derived peroxisomal biogenesis; increases tubular ER when overexpressed; mutants have reduced phosphatidylserine transfer between the ER and mitochondria; interacts with exocyst subunit Sec6p, Yip3p, and Sbh1p; member of the RTNLA subfamily</t>
  </si>
  <si>
    <t>RTN2</t>
  </si>
  <si>
    <t>YDL204W</t>
  </si>
  <si>
    <t>S000002363</t>
  </si>
  <si>
    <t>Reticulon protein; involved in nuclear pore assembly and maintenance of tubular ER morphology; promotes membrane curvature; regulates the ER asymmetry-induced inheritance block during ER stress; role in ER-derived peroxisomal biogenesis; interacts with Sec6p, Yip3p, and Sbh1p; less abundant than RTN1; member of RTNLA (reticulon-like A) subfamily; protein increases in abundance and relocalizes to plasma membrane upon DNA replication stress</t>
  </si>
  <si>
    <t>RTP1</t>
  </si>
  <si>
    <t>YMR185W</t>
  </si>
  <si>
    <t>S000004797</t>
  </si>
  <si>
    <t>Protein required for the nuclear import and biogenesis of RNA pol II; conflicting evidence on whether null mutant is viable with elongated buds, or inviable; interacts with Rpb2, Rpb3, Nup116p, Nup100p and components of the R2TP complex (Rvb1p, Rvb2p, Pih1p); similar to human TMCO7 gene</t>
  </si>
  <si>
    <t>RTR1</t>
  </si>
  <si>
    <t>YER139C</t>
  </si>
  <si>
    <t>S000000941</t>
  </si>
  <si>
    <t>CTD phosphatase; dephosphorylates S5-P in the C-terminal domain of Rpo21p; has a cysteine-rich motif required for function and conserved in eukaryotes; shuttles between the nucleus and cytoplasm; RTR1 has a paralog, RTR2, that arose from the whole genome duplication</t>
  </si>
  <si>
    <t>RTR2</t>
  </si>
  <si>
    <t>YDR066C</t>
  </si>
  <si>
    <t>S000002473</t>
  </si>
  <si>
    <t>Protein of unknown function; exhibits genetic interactions with Rtr1p; green fluorescent protein (GFP)-fusion protein localizes to the cytoplasm; YDR066C is not an essential gene; relocalizes from nucleus to cytoplasmic foci upon DNA replication stress; RTR2 has a paralog, RTR1, that arose from the whole genome duplication</t>
  </si>
  <si>
    <t>RTS1</t>
  </si>
  <si>
    <t>YOR014W</t>
  </si>
  <si>
    <t>S000005540</t>
  </si>
  <si>
    <t>B-type regulatory subunit of protein phosphatase 2A (PP2A); Rts1p and Cdc55p are alternative regulatory subunits for PP2A catalytic subunits, Pph21p and Pph22p; PP2A-Rts1p protects cohesin when recruited by Sgo1p to the pericentromere; highly enriched at centromeres in the absence of Cdc55p; required for maintenance of septin ring organization during cytokinesis, for ring disassembly in G1 and for dephosphorylation of septin, Shs1p; homolog of the mammalian B' subunit of PP2A</t>
  </si>
  <si>
    <t>RTS2</t>
  </si>
  <si>
    <t>YOR077W</t>
  </si>
  <si>
    <t>S000005603</t>
  </si>
  <si>
    <t>Basic zinc-finger protein; similar to human and mouse Kin17 proteins which are chromatin-associated proteins involved in UV response and DNA replication</t>
  </si>
  <si>
    <t>RTS3</t>
  </si>
  <si>
    <t>YGR161C</t>
  </si>
  <si>
    <t>S000003393</t>
  </si>
  <si>
    <t>Putative component of the protein phosphatase type 2A complex</t>
  </si>
  <si>
    <t>RTT10</t>
  </si>
  <si>
    <t>YPL183C</t>
  </si>
  <si>
    <t>S000006104</t>
  </si>
  <si>
    <t>WD40 domain-containing protein involved in endosomal recycling; forms a complex with Rrt2p that functions in the retromer-mediated pathway for recycling internalized cell-surface proteins; interacts with Trm7p for 2'-O-methylation of N34 of substrate tRNAs; has a role in regulation of Ty1 transposition; human ortholog is WDR6</t>
  </si>
  <si>
    <t>RTT101</t>
  </si>
  <si>
    <t>YJL047C</t>
  </si>
  <si>
    <t>S000003583</t>
  </si>
  <si>
    <t>Cullin subunit of a Roc1p-dependent E3 ubiquitin ligase complex; role in anaphase progression; required for recovery after DSB repair; implicated in Mms22-dependent DNA repair; involved with Mms1p in nonfunctional rRNA decay; modified by the ubiquitin-like protein, Rub1p</t>
  </si>
  <si>
    <t>RTT102</t>
  </si>
  <si>
    <t>YGR275W</t>
  </si>
  <si>
    <t>S000003507</t>
  </si>
  <si>
    <t>Component of both the SWI/SNF and RSC chromatin remodeling complexes; suggested role in chromosome maintenance; possible weak regulator of Ty1 transposition; protein abundance increases in response to DNA replication stress</t>
  </si>
  <si>
    <t>RTT103</t>
  </si>
  <si>
    <t>YDR289C</t>
  </si>
  <si>
    <t>S000002697</t>
  </si>
  <si>
    <t>Protein involved in transcription termination by RNA polymerase II; interacts with exonuclease Rat1p and Rai1p; has an RPR domain (carboxy-terminal domain interacting domain); also involved in regulation of Ty1 transposition</t>
  </si>
  <si>
    <t>RTT105</t>
  </si>
  <si>
    <t>YER104W</t>
  </si>
  <si>
    <t>S000000906</t>
  </si>
  <si>
    <t>Protein with a role in regulation of Ty1 transposition</t>
  </si>
  <si>
    <t>RTT106</t>
  </si>
  <si>
    <t>YNL206C</t>
  </si>
  <si>
    <t>S000005150</t>
  </si>
  <si>
    <t>Histone chaperone; involved in regulation of chromatin structure in both transcribed and silenced chromosomal regions; affects transcriptional elongation; has a role in regulation of Ty1 transposition; interacts physically and functionally with Chromatin Assembly Factor-1 (CAF-1)</t>
  </si>
  <si>
    <t>RTT107</t>
  </si>
  <si>
    <t>YHR154W</t>
  </si>
  <si>
    <t>S000001197</t>
  </si>
  <si>
    <t>Protein implicated in Mms22-dependent DNA repair during S phase; involved in recruiting the SMC5/6 complex to double-strand breaks; DNA damage induces phosphorylation by Mec1p at one or more SQ/TQ motifs; interacts with Mms22p and Slx4p; has four BRCT domains; has a role in regulation of Ty1 transposition; relative distribution to nuclear foci increases upon DNA replication stress</t>
  </si>
  <si>
    <t>RTT109</t>
  </si>
  <si>
    <t>YLL002W</t>
  </si>
  <si>
    <t>S000003925</t>
  </si>
  <si>
    <t>Histone acetyltransferase; critical for cell survival in presence of DNA damage during S phase, required for recovery after DSB repair; acetylates H3K56, H3K9; H3K56 acetylation activity required for expression homeostasis, buffering of mRNA synthesis rate against changes in gene dosage during S phase; involved in non-homologous end joining and regulation of Ty1 transposition; prevents hyper-amplification of rDNA; interacts physically with Vps75p</t>
  </si>
  <si>
    <t>RUB1</t>
  </si>
  <si>
    <t>YDR139C</t>
  </si>
  <si>
    <t>S000002546</t>
  </si>
  <si>
    <t>Ubiquitin-like protein with similarity to mammalian NEDD8; conjugation (neddylation) substrates include the cullins Cdc53p, Rtt101p, and Cul3p; activated by Ula1p and Uba3p (E1 enzyme pair); conjugation mediated by Ubc12p (E2 enzyme)</t>
  </si>
  <si>
    <t>RUD3</t>
  </si>
  <si>
    <t>YOR216C</t>
  </si>
  <si>
    <t>S000005742</t>
  </si>
  <si>
    <t>Golgi matrix protein; involved in the structural organization of the cis-Golgi; interacts genetically with COG3 and USO1</t>
  </si>
  <si>
    <t>RUF20</t>
  </si>
  <si>
    <t>S000130127</t>
  </si>
  <si>
    <t>RNA of Unknown Function</t>
  </si>
  <si>
    <t>RUF21</t>
  </si>
  <si>
    <t>S000130129</t>
  </si>
  <si>
    <t>RUF23</t>
  </si>
  <si>
    <t>S000130133</t>
  </si>
  <si>
    <t>RNA of Unknown Function; precise location of 3' end uncertain; RUF23 may be longer than currently annotated</t>
  </si>
  <si>
    <t>RUF5-1</t>
  </si>
  <si>
    <t>S000028470</t>
  </si>
  <si>
    <t>RUF5-2</t>
  </si>
  <si>
    <t>S000028474</t>
  </si>
  <si>
    <t>RUP1</t>
  </si>
  <si>
    <t>YOR138C</t>
  </si>
  <si>
    <t>S000005664</t>
  </si>
  <si>
    <t>Protein that regulates ubiquitination of Rsp5p; has a WW domain consensus motif of PPPSY (residues 131-135) that mediates binding of Rsp5p to Ubp2p; contains an UBA domain; relative distribution to the nucleus increases upon DNA replication stress</t>
  </si>
  <si>
    <t>RVB1</t>
  </si>
  <si>
    <t>YDR190C</t>
  </si>
  <si>
    <t>S000002598</t>
  </si>
  <si>
    <t>ATP-dependent DNA helicase, also known as pontin; member of the AAA+ and RuvB-like protein families; similar to Rvb2p; conserved component of multiple complexes including the INO80 complex, the Swr1 complex, and the R2TP complex (Rvb1-Rvb2-Tah1-Pih1); involved in multiple processes such as chromatin remodeling, box C/D snoRNP assembly, and RNA polymerase II assembly</t>
  </si>
  <si>
    <t>RVB2</t>
  </si>
  <si>
    <t>YPL235W</t>
  </si>
  <si>
    <t>S000006156</t>
  </si>
  <si>
    <t>ATP-dependent DNA helicase, also known as reptin; member of the AAA+ and RuvB protein families, similar to Rvb1p; conserved component of multiple complexes including the INO80 complex, the Swr1 complex, and the R2TP complex (Rvb1-Rvb2-Tah1-Pih1); involved in multiple processes such as chromatin remodeling, box C/D snoRNP assembly, and RNA polymerase II assembly</t>
  </si>
  <si>
    <t>RVS161</t>
  </si>
  <si>
    <t>YCR009C</t>
  </si>
  <si>
    <t>S000000602</t>
  </si>
  <si>
    <t>Amphiphysin-like lipid raft protein; N-BAR domain protein that interacts with Rvs167p and regulates polarization of the actin cytoskeleton, endocytosis, cell polarity, cell fusion and viability following starvation or osmotic stress</t>
  </si>
  <si>
    <t>RVS167</t>
  </si>
  <si>
    <t>YDR388W</t>
  </si>
  <si>
    <t>S000002796</t>
  </si>
  <si>
    <t>Calmodulin-binding actin-associated protein; roles in endocytic membrane tabulation and constriction, and exocytosis; N-BAR domain protein that interacts with Rvs161p to regulate actin cytoskeleton, endocytosis, and viability following starvation or osmotic stress; recruited to bud tips by Gyl1p and Gyp5p during polarized growth; homolog of mammalian amphiphysin</t>
  </si>
  <si>
    <t>RXT2</t>
  </si>
  <si>
    <t>YBR095C</t>
  </si>
  <si>
    <t>S000000299</t>
  </si>
  <si>
    <t>Component of the histone deacetylase Rpd3L complex; possibly involved in cell fusion and invasive growth; relocalizes to the cytosol in response to hypoxia</t>
  </si>
  <si>
    <t>RXT3</t>
  </si>
  <si>
    <t>YDL076C</t>
  </si>
  <si>
    <t>S000002234</t>
  </si>
  <si>
    <t>Component of the Rpd3L histone deacetylase complex; involved in histone deacetylation; protein abundance increases in response to DNA replication stress</t>
  </si>
  <si>
    <t>SAC1</t>
  </si>
  <si>
    <t>YKL212W</t>
  </si>
  <si>
    <t>S000001695</t>
  </si>
  <si>
    <t>Phosphatidylinositol phosphate (PtdInsP) phosphatase; involved in hydrolysis of PtdIns[4]P in the early and medial Golgi; regulated by interaction with Vps74p; ER localized transmembrane protein which cycles through the Golgi; involved in protein trafficking and processing, secretion, and cell wall maintenance; regulates sphingolipid biosynthesis through the modulation of PtdIns(4)P metabolism</t>
  </si>
  <si>
    <t>SAC3</t>
  </si>
  <si>
    <t>YDR159W</t>
  </si>
  <si>
    <t>S000002566</t>
  </si>
  <si>
    <t>mRNA export factor; required for biogenesis of the small ribosomal subunit; component of TREX-2 complex (Sac3p-Thp1p-Sus1p-Cdc31p) involved in transcription elongation and mRNA export from the nucleus; involved in post-transcriptional tethering of active genes to the nuclear periphery and to non-nascent mRNP; similar to the human germinal center-associated nuclear protein (GANP)</t>
  </si>
  <si>
    <t>SAC6</t>
  </si>
  <si>
    <t>YDR129C</t>
  </si>
  <si>
    <t>S000002536</t>
  </si>
  <si>
    <t>Fimbrin, actin-bundling protein; cooperates with Scp1p in organization and maintenance of the actin cytoskeleton; phosphorylated by Cdc28p/Clb2p in metaphase on T103, to regulate conformation, and modulate actin filament binding affinity and actin cable dynamics; relocalizes from the plasma membrane to the cytoplasm upon DNA replication stress; human homologs PLS3 and LCP1 implicated in spinocerebellar ataxia type 2 (SCA2) can each complement yeast null mutant</t>
  </si>
  <si>
    <t>SAC7</t>
  </si>
  <si>
    <t>YDR389W</t>
  </si>
  <si>
    <t>S000002797</t>
  </si>
  <si>
    <t>GTPase activating protein (GAP) for Rho1p; regulator of a Tor2p-mediated, Rho1p GTPase switch that controls organization of the actin cytoskeleton; negative regulator of the RHO1-PKC1-MAPK cell integrity (CWI) and membrane fluidity homeostasis signaling pathways; potential Cdc28p substrate; SAC7 has a paralog, BAG7, that arose from the whole genome duplication</t>
  </si>
  <si>
    <t>SAD1</t>
  </si>
  <si>
    <t>YFR005C</t>
  </si>
  <si>
    <t>S000001901</t>
  </si>
  <si>
    <t>Conserved zinc-finger domain protein involved in pre-mRNA splicing; critical for splicing of nearly all intron-containing genes; required for assembly of U4 snRNA into the U4/U6 particle</t>
  </si>
  <si>
    <t>SAE2</t>
  </si>
  <si>
    <t>YGL175C</t>
  </si>
  <si>
    <t>S000003143</t>
  </si>
  <si>
    <t>Endonuclease required for telomere elongation; required for telomeric 5' C-rich strand resection; involved in ds-break repair and processing hairpin DNA structures with the MRX complex; function requires sumoylation and phosphorylation; exists as inactive oligomers that are transiently released into smaller active units by phosphorylation; DNA damage triggers Sae2p removal, so active Sae2p is present only transiently; sequence and functional similarity with human CtIP/RBBP8</t>
  </si>
  <si>
    <t>SAE3</t>
  </si>
  <si>
    <t>YHR079C-A</t>
  </si>
  <si>
    <t>S000001957</t>
  </si>
  <si>
    <t>Meiosis-specific protein involved in meiotic recombination; involved in DMC1-dependent meiotic recombination; forms heterodimer with Mei5p; proposed to be an assembly factor for Dmc1p</t>
  </si>
  <si>
    <t>SAF1</t>
  </si>
  <si>
    <t>YBR280C</t>
  </si>
  <si>
    <t>S000000484</t>
  </si>
  <si>
    <t>F-Box protein involved in proteasome-dependent degradation of Aah1p; involved in proteasome-dependent degradation of Aah1p during entry of cells into quiescence; interacts with Skp1</t>
  </si>
  <si>
    <t>SAG1</t>
  </si>
  <si>
    <t>YJR004C</t>
  </si>
  <si>
    <t>S000003764</t>
  </si>
  <si>
    <t>Alpha-agglutinin of alpha-cells; binds to Aga1p during agglutination, N-terminal half is homologous to the immunoglobulin superfamily and contains binding site for a-agglutinin, C-terminal half is highly glycosylated and contains GPI anchor</t>
  </si>
  <si>
    <t>SAH1</t>
  </si>
  <si>
    <t>YER043C</t>
  </si>
  <si>
    <t>S000000845</t>
  </si>
  <si>
    <t>S-adenosyl-L-homocysteine hydrolase; catabolizes S-adenosyl-L-homocysteine which is formed after donation of the activated methyl group of S-adenosyl-L-methionine (AdoMet) to an acceptor; regulates cellular lipid homoeostasis by regulating phosphatidylcholine(PC)synthesis and triacylglycerol (TG) levels</t>
  </si>
  <si>
    <t>SAK1</t>
  </si>
  <si>
    <t>YER129W</t>
  </si>
  <si>
    <t>S000000931</t>
  </si>
  <si>
    <t>Upstream serine/threonine kinase for the SNF1 complex; plays a role in pseudohyphal groth; partially redundant with Elm1p and Tos3p; members of this family have functional orthology with LKB1, a mammalian kinase associated with Peutz-Jeghers cancer-susceptibility syndrome; SAK1 has a paralog, TOS3, that arose from the whole genome duplication</t>
  </si>
  <si>
    <t>SAL1</t>
  </si>
  <si>
    <t>YNL083W</t>
  </si>
  <si>
    <t>S000005027</t>
  </si>
  <si>
    <t>ADP/ATP transporter; member of the Ca2+-binding subfamily of mitochondrial carriers, with two EF-hand motifs; transport activity of either Sal1p or Pet9p is critical for viability; polymorphic in different S. cerevisiae strains</t>
  </si>
  <si>
    <t>SAM1</t>
  </si>
  <si>
    <t>YLR180W</t>
  </si>
  <si>
    <t>S000004170</t>
  </si>
  <si>
    <t>S-adenosylmethionine synthetase; catalyzes transfer of the adenosyl group of ATP to the sulfur atom of methionine; SAM1 has a paralog, SAM2, that arose from the whole genome duplication</t>
  </si>
  <si>
    <t>SAM2</t>
  </si>
  <si>
    <t>YDR502C</t>
  </si>
  <si>
    <t>S000002910</t>
  </si>
  <si>
    <t>S-adenosylmethionine synthetase; catalyzes transfer of the adenosyl group of ATP to the sulfur atom of methionine; comparative analysis suggests that a mitochondrially targeted form may result from translation starting at a non-canonical codon upstream of the annotated start codon</t>
  </si>
  <si>
    <t>SAM3</t>
  </si>
  <si>
    <t>YPL274W</t>
  </si>
  <si>
    <t>S000006195</t>
  </si>
  <si>
    <t>High-affinity S-adenosylmethionine permease; required for utilization of S-adenosylmethionine as a sulfur source; has similarity to S-methylmethionine permease Mmp1p</t>
  </si>
  <si>
    <t>SAM35</t>
  </si>
  <si>
    <t>YHR083W</t>
  </si>
  <si>
    <t>S000001125</t>
  </si>
  <si>
    <t>Component of the sorting and assembly machinery (SAM) complex; the SAM (or TOB) complex is located in the mitochondrial outer membrane; the complex binds precursors of beta-barrel proteins and facilitates their insertion into the outer membrane</t>
  </si>
  <si>
    <t>SAM37</t>
  </si>
  <si>
    <t>YMR060C</t>
  </si>
  <si>
    <t>S000004664</t>
  </si>
  <si>
    <t>Component of the Sorting and Assembly Machinery (SAM) complex; the SAM (or TOB) complex is located in the mitochondrial outer membrane; binds precursors of beta-barrel proteins and facilitates their outer membrane insertion; contributes to SAM complex stability</t>
  </si>
  <si>
    <t>SAM4</t>
  </si>
  <si>
    <t>YPL273W</t>
  </si>
  <si>
    <t>S000006194</t>
  </si>
  <si>
    <t>S-adenosylmethionine-homocysteine methyltransferase; functions along with Mht1p in the conversion of S-adenosylmethionine (AdoMet) to methionine to control the methionine/AdoMet ratio; SAM4 has a paralog, YMR321C, that arose from a single-locus duplication</t>
  </si>
  <si>
    <t>SAM50</t>
  </si>
  <si>
    <t>YNL026W</t>
  </si>
  <si>
    <t>S000004971</t>
  </si>
  <si>
    <t>Component of the Sorting and Assembly Machinery (SAM) complex; the SAM (or TOB) complex is located in the mitochondrial outer membrane; the complex binds precursors of beta-barrel proteins and facilitates their outer membrane insertion; homologous to bacterial Omp85</t>
  </si>
  <si>
    <t>SAN1</t>
  </si>
  <si>
    <t>YDR143C</t>
  </si>
  <si>
    <t>S000002550</t>
  </si>
  <si>
    <t>Ubiquitin-protein ligase; involved in proteasome-dependent degradation of aberrant nuclear proteins; targets substrates with regions of exposed hydrophobicity containing 5 or more contiguous hydrophobic residues; contains intrinsically disordered regions that contribute to substrate recognition; prefers a window of exposed hydrophobicity that causes a particular level of protein insolubility, suggesting that San1p evolved to target highly aggregation-prone proteins</t>
  </si>
  <si>
    <t>SAP1</t>
  </si>
  <si>
    <t>YER047C</t>
  </si>
  <si>
    <t>S000000849</t>
  </si>
  <si>
    <t>Putative ATPase of the AAA family; interacts with the Sin1p transcriptional repressor in the two-hybrid system</t>
  </si>
  <si>
    <t>SAP155</t>
  </si>
  <si>
    <t>YFR040W</t>
  </si>
  <si>
    <t>S000001936</t>
  </si>
  <si>
    <t>Protein required for function of the Sit4p protein phosphatase; forms a complex with Sit4p; member of a family of similar proteins including Sap4p, Sap185p, and Sap190p; protein abundance increases in response to DNA replication stress; SAP155 has a paralog, SAP4, that arose from the whole genome duplication</t>
  </si>
  <si>
    <t>SAP185</t>
  </si>
  <si>
    <t>YJL098W</t>
  </si>
  <si>
    <t>S000003634</t>
  </si>
  <si>
    <t>Protein that forms a complex with the Sit4p protein phosphatase; required for Sit4p function; member of a family of similar proteins including Sap4p, Sap155p, and Sap190p; SAP185 has a paralog, SAP190, that arose from the whole genome duplication</t>
  </si>
  <si>
    <t>SAP190</t>
  </si>
  <si>
    <t>YKR028W</t>
  </si>
  <si>
    <t>S000001736</t>
  </si>
  <si>
    <t>Protein that forms a complex with the Sit4p protein phosphatase; required for Sit4p function; member of a family of similar proteins including Sap4p, Sap155p, and Sap185p; SAP190 has a paralog, SAP185, that arose from the whole genome duplication</t>
  </si>
  <si>
    <t>SAP30</t>
  </si>
  <si>
    <t>YMR263W</t>
  </si>
  <si>
    <t>S000004876</t>
  </si>
  <si>
    <t>Component of Rpd3L histone deacetylase complex; involved in silencing at telomeres, rDNA, and silent mating-type loci; involved in telomere maintenance</t>
  </si>
  <si>
    <t>SAP4</t>
  </si>
  <si>
    <t>YGL229C</t>
  </si>
  <si>
    <t>S000003198</t>
  </si>
  <si>
    <t>Protein required for function of the Sit4p protein phosphatase; member of a family of similar proteins that form complexes with Sit4p, including Sap155p, Sap185p, and Sap190p; SAP4 has a paralog, SAP155, that arose from the whole genome duplication</t>
  </si>
  <si>
    <t>SAR1</t>
  </si>
  <si>
    <t>YPL218W</t>
  </si>
  <si>
    <t>S000006139</t>
  </si>
  <si>
    <t>ARF family GTPase; component of the COPII vesicle coat; required for transport vesicle formation during ER to Golgi protein transport; lowers membrane rigidity aiding vesicle formation; localizes to ER-mitochondrial contact sites where it enhances membrane curvature, thereby reducing contact size via its N-terminal amphipathic helix; regulates mitochondrial fission and fusion dynamics</t>
  </si>
  <si>
    <t>SAS10</t>
  </si>
  <si>
    <t>YDL153C</t>
  </si>
  <si>
    <t>S000002312</t>
  </si>
  <si>
    <t>Subunit of U3-containing Small Subunit (SSU) processome complex; involved in production of 18S rRNA and assembly of small ribosomal subunit; disrupts silencing when overproduced; mutant has increased aneuploidy tolerance; essential gene</t>
  </si>
  <si>
    <t>SAS2</t>
  </si>
  <si>
    <t>YMR127C</t>
  </si>
  <si>
    <t>S000004734</t>
  </si>
  <si>
    <t>Histone acetyltransferase (HAT) catalytic subunit of the SAS complex; acetylates free histones and nucleosomes and regulates transcriptional silencing; member of the MYSTacetyltransferase family; other members are Sas4p and Sas5p</t>
  </si>
  <si>
    <t>SAS3</t>
  </si>
  <si>
    <t>YBL052C</t>
  </si>
  <si>
    <t>S000000148</t>
  </si>
  <si>
    <t>Histone acetyltransferase catalytic subunit of NuA3 complex; acetylates histone H3, involved in transcriptional silencing; homolog of the mammalian MOZ proto-oncogene; mutant has aneuploidy tolerance; sas3gcn5 double mutation is lethal</t>
  </si>
  <si>
    <t>SAS4</t>
  </si>
  <si>
    <t>YDR181C</t>
  </si>
  <si>
    <t>S000002589</t>
  </si>
  <si>
    <t>Subunit of the SAS complex (Sas2p, Sas4p, Sas5p); acetylates free histones and nucleosomes and regulates transcriptional silencing; required for the HAT activity of Sas2p</t>
  </si>
  <si>
    <t>SAS5</t>
  </si>
  <si>
    <t>YOR213C</t>
  </si>
  <si>
    <t>S000005739</t>
  </si>
  <si>
    <t>Subunit of the SAS complex (Sas2p, Sas4p, Sas5p); acetylates free histones and nucleosomes and regulates transcriptional silencing; stimulates Sas2p HAT activity</t>
  </si>
  <si>
    <t>SAT4</t>
  </si>
  <si>
    <t>YCR008W</t>
  </si>
  <si>
    <t>S000000601</t>
  </si>
  <si>
    <t>Ser/Thr protein kinase involved in salt tolerance; funtions in regulation of Trk1p-Trk2p potassium transporter; overexpression affects the Fe-S and lipoamide containing proteins in the mitochondrion; required for lipoylation of Lat1p, Kgd2p and Gcv3p; partially redundant with Hal5p; has similarity to Npr1p; localizes to the cytoplasm and mitochondrion</t>
  </si>
  <si>
    <t>SAW1</t>
  </si>
  <si>
    <t>YAL027W</t>
  </si>
  <si>
    <t>S000000025</t>
  </si>
  <si>
    <t>5'- and 3'-flap DNA binding protein; recruits Rad1p-Rad10p to single-strand annealing intermediates with 3' non-homologous tails for removal during double-strand break repair; complexes with Rad1p-Rad10p and stimulates its endonuclease activity; green fluorescent protein (GFP)-fusion protein localizes to the nucleus</t>
  </si>
  <si>
    <t>SAY1</t>
  </si>
  <si>
    <t>YGR263C</t>
  </si>
  <si>
    <t>S000003495</t>
  </si>
  <si>
    <t>Sterol deacetylase; component of the sterol acetylation/deacetylation cycle along with Atf2p; active both in the endoplasmic reticulum (ER) and in lipid droplets; integral membrane protein with active site in the ER lumen; green fluorescent protein (GFP)-fusion protein localizes to the ER</t>
  </si>
  <si>
    <t>SBA1</t>
  </si>
  <si>
    <t>YKL117W</t>
  </si>
  <si>
    <t>S000001600</t>
  </si>
  <si>
    <t>Co-chaperone that binds and regulates Hsp90 family chaperones; plays a role in determining prion variants; important for pp60v-src activity in yeast; homologous to the mammalian p23 proteins, and like p23 can regulate telomerase activity; protein abundance increases in response to DNA replication stress</t>
  </si>
  <si>
    <t>SBE2</t>
  </si>
  <si>
    <t>YDR351W</t>
  </si>
  <si>
    <t>S000002759</t>
  </si>
  <si>
    <t>Protein required for bud growth; involved in transport of cell wall components from the Golgi to the cell surface; SBE2 has a paralog, SBE22, that arose from the whole genome duplication</t>
  </si>
  <si>
    <t>SBE22</t>
  </si>
  <si>
    <t>YHR103W</t>
  </si>
  <si>
    <t>S000001145</t>
  </si>
  <si>
    <t>Protein involved in bud growth; involved in the transport of cell wall components from the Golgi to the cell surface; similar in structure and functionally redundant with Sbe2p; SBE22 has a paralog, SBE2, that arose from the whole genome duplication</t>
  </si>
  <si>
    <t>SBH1</t>
  </si>
  <si>
    <t>YER087C-B</t>
  </si>
  <si>
    <t>S000002128</t>
  </si>
  <si>
    <t>Beta subunit of Sec61p ER translocation complex (Sec61p-Sss1p-Sbh1p); involved in protein translocation into the endoplasmic reticulum; interacts with the exocyst complex and also with Rtn1p; cotranslationally N-acetylated by NatA; SBH1 has a paralog, SBH2, that arose from the whole genome duplication</t>
  </si>
  <si>
    <t>SBH2</t>
  </si>
  <si>
    <t>YER019C-A</t>
  </si>
  <si>
    <t>S000002127</t>
  </si>
  <si>
    <t>Ssh1p-Sss1p-Sbh2p complex component; involved in protein translocation into the endoplasmic reticulum; SBH2 has a paralog, SBH1, that arose from the whole genome duplication</t>
  </si>
  <si>
    <t>SBP1</t>
  </si>
  <si>
    <t>YHL034C</t>
  </si>
  <si>
    <t>S000001026</t>
  </si>
  <si>
    <t>Protein that binds eIF4G and has a role in repression of translation; has an RGG motif; found in cytoplasmic P bodies; binds to mRNAs under glucose starvation stress, most often in the 5' UTR; found associated with small nucleolar RNAs snR10 and snR11; SBP1 has a paralog, RNP1, that arose from the whole genome duplication</t>
  </si>
  <si>
    <t>SCC2</t>
  </si>
  <si>
    <t>YDR180W</t>
  </si>
  <si>
    <t>S000002588</t>
  </si>
  <si>
    <t>Subunit of cohesin loading factor (Scc2p-Scc4p); a complex required for loading of cohesin complexes onto chromosomes; involved in establishing sister chromatid cohesion during DSB repair via histone H2AX; promotes gene expression program that supports translational fidelity; evolutionarily-conserved adherin; relocalizes to cytosol in response to hypoxia; human disorder Cornelia de Lange syndrome is caused by mutations in NIPBL, the human ortholog of SCC2</t>
  </si>
  <si>
    <t>SCC4</t>
  </si>
  <si>
    <t>YER147C</t>
  </si>
  <si>
    <t>S000000949</t>
  </si>
  <si>
    <t>Subunit of cohesin loading factor (Scc2p-Scc4p); complex is required for the loading of cohesin complexes onto chromosomes; involved in establishing sister chromatid cohesion during double-strand break repair via phosphorylated histone H2AX</t>
  </si>
  <si>
    <t>SCD5</t>
  </si>
  <si>
    <t>YOR329C</t>
  </si>
  <si>
    <t>S000005856</t>
  </si>
  <si>
    <t>Protein required for normal actin organization and endocytosis; targeting subunit for protein phosphatase type 1; undergoes Crm1p-dependent nuclear-cytoplasmic shuttling; multicopy suppressor of clathrin deficiency</t>
  </si>
  <si>
    <t>SCD6</t>
  </si>
  <si>
    <t>YPR129W</t>
  </si>
  <si>
    <t>S000006333</t>
  </si>
  <si>
    <t>Repressor of translation initiation; binds eIF4G through its RGG domain and inhibits recruitment of the preinitiation complex; also contains an Lsm domain; may have a role in RNA processing; overproduction suppresses null mutation in clathrin heavy chain gene CHC1; forms cytoplasmic foci upon DNA replication stress</t>
  </si>
  <si>
    <t>SCH9</t>
  </si>
  <si>
    <t>YHR205W</t>
  </si>
  <si>
    <t>S000001248</t>
  </si>
  <si>
    <t>AGC family protein kinase; functional ortholog of mammalian S6 kinase; phosphorylated by Tor1p and required for TORC1-mediated regulation of ribosome biogenesis, translation initiation, and entry into G0 phase; involved in transactivation of osmostress-responsive genes; regulates G1 progression, cAPK activity and nitrogen activation of the FGM pathway; integrates nutrient signals and stress signals from sphingolipids to regulate lifespan</t>
  </si>
  <si>
    <t>SCJ1</t>
  </si>
  <si>
    <t>YMR214W</t>
  </si>
  <si>
    <t>S000004827</t>
  </si>
  <si>
    <t>One of several homologs of bacterial chaperone DnaJ; located in the ER lumen where it cooperates with Kar2p to mediate maturation of proteins</t>
  </si>
  <si>
    <t>SCL1</t>
  </si>
  <si>
    <t>YGL011C</t>
  </si>
  <si>
    <t>S000002979</t>
  </si>
  <si>
    <t>Alpha 1 subunit of the 20S proteasome; involved in the degradation of ubiquitinated substrates; 20S proteasome is the core complex of the 26S proteasome; essential for growth; detected in the mitochondria</t>
  </si>
  <si>
    <t>SCM3</t>
  </si>
  <si>
    <t>YDL139C</t>
  </si>
  <si>
    <t>S000002298</t>
  </si>
  <si>
    <t>Nonhistone component of centromeric chromatin; binds to histone H3 variant, Cse4p, and recruits it to centromeres; involved in the assembly and maintenance of Cse4-H4 at centromeres; required for kinetochore assembly and G2/M progression; may protect Cse4p from ubiquitination; homolog of mammalian HJURP</t>
  </si>
  <si>
    <t>SCM4</t>
  </si>
  <si>
    <t>YGR049W</t>
  </si>
  <si>
    <t>S000003281</t>
  </si>
  <si>
    <t>Mitochondrial outer membrane protein of unknown function; predicted to have 4 transmembrane segments; import is mediated by Tom70p and Mim1p; interacts genetically with a cdc4 mutation; SCM4 has a paralog, ATG33, that arose from the whole genome duplication</t>
  </si>
  <si>
    <t>SCO1</t>
  </si>
  <si>
    <t>YBR037C</t>
  </si>
  <si>
    <t>S000000241</t>
  </si>
  <si>
    <t>Copper-binding protein of mitochondrial inner membrane; required for cytochrome c oxidase activity and respiration; may function to deliver copper to cytochrome c oxidase; similar to thioredoxins; SCO1 has a paralog, SCO2, that arose from the whole genome duplication</t>
  </si>
  <si>
    <t>SCO2</t>
  </si>
  <si>
    <t>YBR024W</t>
  </si>
  <si>
    <t>S000000228</t>
  </si>
  <si>
    <t>Protein anchored to mitochondrial inner membrane; may have a redundant function with Sco1p in delivery of copper to cytochrome c oxidase; interacts with Cox2p; SCO2 has a paralog, SCO1, that arose from the whole genome duplication</t>
  </si>
  <si>
    <t>SCP1</t>
  </si>
  <si>
    <t>YOR367W</t>
  </si>
  <si>
    <t>S000005894</t>
  </si>
  <si>
    <t>Component of yeast cortical actin cytoskeleton; binds and cross links actin filaments; originally identified by its homology to calponin (contains a calponin-like repeat) but the Scp1p domain structure is more similar to transgelin</t>
  </si>
  <si>
    <t>SCP160</t>
  </si>
  <si>
    <t>YJL080C</t>
  </si>
  <si>
    <t>S000003616</t>
  </si>
  <si>
    <t>Essential RNA-binding G protein effector of mating response pathway; ligand-activated RNA-binding protein that delivers RNAs involved in polarization and perpetualizing mating signal to shmoo tip during pheromone signaling; Scp160p-mediated RNA trafficking essential for chemotropism and successful mating; mainly associated with nuclear envelope and ER, interacts in mRNA-dependent manner with translating ribosomes via multiple KH domains, similar to vertebrate vigilins</t>
  </si>
  <si>
    <t>SCR1</t>
  </si>
  <si>
    <t>S000006491</t>
  </si>
  <si>
    <t>RNA subunit of the Signal Recognition Particle (SRP)</t>
  </si>
  <si>
    <t>SCS2</t>
  </si>
  <si>
    <t>YER120W</t>
  </si>
  <si>
    <t>S000000922</t>
  </si>
  <si>
    <t>Integral ER membrane protein, regulates phospholipid metabolism; one of 6 proteins (Ist2p, Scs2p, Scs22p, Tcb1p, Tcb2p, Tcb3p) that connect ER to plasma membrane (PM) and regulate PI4P levels by controlling access of Sac1p phosphatase to substrate PI4P in the PM; interacts with FFAT motifs in Opi1p, Swh1p, Osh2p, and Osh3p; involved in telomeric silencing; VAP homolog; SCS2 has a paralog, SCS22, that arose from the whole genome duplication</t>
  </si>
  <si>
    <t>SCS22</t>
  </si>
  <si>
    <t>YBL091C-A</t>
  </si>
  <si>
    <t>S000007228</t>
  </si>
  <si>
    <t>Protein involved in regulation of phospholipid metabolism; one of 6 proteins (Ist2p, Scs2p, Scs22p, Tcb1p, Tcb2p, Tcb3p) that connect the ER and plasma membrane (PM); regulates PM PI4P levels by controlling access of the Sac1p phosphatase to its substrate, PI4P; human VAP homolog; similar to D. melanogaster inturned protein; SWAT-GFP and mCherry fusion proteins localize to the cytosol; SCS22 has a paralog, SCS2, that arose from the whole genome duplication</t>
  </si>
  <si>
    <t>SCS3</t>
  </si>
  <si>
    <t>YGL126W</t>
  </si>
  <si>
    <t>S000003094</t>
  </si>
  <si>
    <t>Protein required for inositol prototrophy; required for normal ER membrane biosynthesis; ortholog of the FIT family of proteins involved in triglyceride droplet biosynthesis and homologous to human FIT2; disputed role in the synthesis of inositol phospholipids from inositol</t>
  </si>
  <si>
    <t>SCS7</t>
  </si>
  <si>
    <t>YMR272C</t>
  </si>
  <si>
    <t>S000004885</t>
  </si>
  <si>
    <t>Sphingolipid alpha-hydroxylase; functions in the alpha-hydroxylation of sphingolipid-associated very long chain fatty acids, has both cytochrome b5-like and hydroxylase/desaturase domains, not essential for growth</t>
  </si>
  <si>
    <t>SCT1</t>
  </si>
  <si>
    <t>YBL011W</t>
  </si>
  <si>
    <t>S000000107</t>
  </si>
  <si>
    <t>Glycerol 3-phosphate/dihydroxyacetone phosphate sn-1 acyltransferase; dual substrate-specific acyltransferase of the glycerolipid biosynthesis pathway; prefers 16-carbon fatty acids; similar to Gpt2p; gene is constitutively transcribed</t>
  </si>
  <si>
    <t>SCW10</t>
  </si>
  <si>
    <t>YMR305C</t>
  </si>
  <si>
    <t>S000004921</t>
  </si>
  <si>
    <t>Cell wall protein with similarity to glucanases; may play a role in conjugation during mating based on mutant phenotype and its regulation by Ste12p; SWC10 has a paralog, SCW4, that arose from the whole genome duplication</t>
  </si>
  <si>
    <t>SCW11</t>
  </si>
  <si>
    <t>YGL028C</t>
  </si>
  <si>
    <t>S000002996</t>
  </si>
  <si>
    <t>Cell wall protein with similarity to glucanases; may play a role in conjugation during mating based on its regulation by Ste12p</t>
  </si>
  <si>
    <t>SCW4</t>
  </si>
  <si>
    <t>YGR279C</t>
  </si>
  <si>
    <t>S000003511</t>
  </si>
  <si>
    <t>Cell wall protein with similarity to glucanases; scw4 scw10 double mutants exhibit defects in mating; SCW4 has a paralog, SCW10, that arose from the whole genome duplication</t>
  </si>
  <si>
    <t>SCY1</t>
  </si>
  <si>
    <t>YGL083W</t>
  </si>
  <si>
    <t>S000003051</t>
  </si>
  <si>
    <t>Putative kinase; suppressor of GTPase mutant; similar to bovine rhodopsin kinase; may have a role in intracellular sterol transport</t>
  </si>
  <si>
    <t>SDA1</t>
  </si>
  <si>
    <t>YGR245C</t>
  </si>
  <si>
    <t>S000003477</t>
  </si>
  <si>
    <t>Protein required for actin organization and passage through Start; highly conserved nuclear protein; required for actin cytoskeleton organization; plays a critical role in G1 events; binds Nap1p; involved in 60S ribosome biogenesis</t>
  </si>
  <si>
    <t>SDC1</t>
  </si>
  <si>
    <t>YDR469W</t>
  </si>
  <si>
    <t>S000002877</t>
  </si>
  <si>
    <t>Subunit of the COMPASS (Set1C) complex; COMPASS methylates lysine 4 of histone H3 and is required in chromatin silencing at telomeres; contains a Dpy-30 domain that mediates interaction with Bre2p; similar to C. elegans and human DPY-30</t>
  </si>
  <si>
    <t>SDD1</t>
  </si>
  <si>
    <t>YEL057C</t>
  </si>
  <si>
    <t>S000000783</t>
  </si>
  <si>
    <t>Protein of unknown function; overproduction suppresses lethality due to expression of the dominant PET9 allele AAC2-A128P; may have a role in telomere maintenance; target of UME6 regulation</t>
  </si>
  <si>
    <t>SDD2</t>
  </si>
  <si>
    <t>YMR074C</t>
  </si>
  <si>
    <t>S000004678</t>
  </si>
  <si>
    <t>Protein with homology to human PDCD5; PDCD5 is involved in programmed cell death; N-terminal region forms a conserved triple-helix bundle structure; overproduction suppresses lethality due to expression of the dominant PET9 allele AAC2-A128P; overexpression promotes H2O2-induced apoptosis; YMR074C is not an essential gene; protein abundance increases in response to DNA replication stress</t>
  </si>
  <si>
    <t>SDD3</t>
  </si>
  <si>
    <t>YOL098C</t>
  </si>
  <si>
    <t>S000005458</t>
  </si>
  <si>
    <t>Putative metalloprotease; overproduction suppresses lethality due to expression of the dominant PET9 allele AAC2-A128P</t>
  </si>
  <si>
    <t>SDD4</t>
  </si>
  <si>
    <t>YPR022C</t>
  </si>
  <si>
    <t>S000006226</t>
  </si>
  <si>
    <t>Putative transcription factor, as suggested by computational analysis; green fluorescent protein (GFP)-fusion protein localizes to both the cytoplasm and the nucleus and is induced in response to the DNA-damaging agent MMS; overproduction of a truncation allele suppresses lethality due to expression of the dominant PET9 allele AAC2-A128P</t>
  </si>
  <si>
    <t>SDH1</t>
  </si>
  <si>
    <t>YKL148C</t>
  </si>
  <si>
    <t>S000001631</t>
  </si>
  <si>
    <t>Flavoprotein subunit of succinate dehydrogenase; couples the oxidation of succinate to the transfer of electrons to ubiquinone as part of the TCA cycle and the mitochondrial respiratory chain; FAD binding to Sdh1p is required for the assembly of the succinate dehydrogenase subunits; mutations in human ortholog SDHA are associated with Leigh syndrome</t>
  </si>
  <si>
    <t>SDH2</t>
  </si>
  <si>
    <t>YLL041C</t>
  </si>
  <si>
    <t>S000003964</t>
  </si>
  <si>
    <t>Iron-sulfur protein subunit of succinate dehydrogenase; the complex couples the oxidation of succinate to the transfer of electrons to ubiquinone as part of the TCA cycle and the mitochondrial respiratory chain; other members are Sdh1p, Sdh3p, and Sdh4p</t>
  </si>
  <si>
    <t>SDH3</t>
  </si>
  <si>
    <t>YKL141W</t>
  </si>
  <si>
    <t>S000001624</t>
  </si>
  <si>
    <t>Subunit of succinate dehydrogenase and of TIM22 translocase; functions as cytochrome b subunit of succinate dehydrogenase, which couples oxidation of succinate to transfer of electrons to ubiquinone as part of the TCA cycle and the mitochondrial respiratory chain; also required for mitochondrial inner membrane protein import as part of the TIM22 complex; SDH3 has a paralog, SHH3, that arose from the whole genome duplication</t>
  </si>
  <si>
    <t>SDH4</t>
  </si>
  <si>
    <t>YDR178W</t>
  </si>
  <si>
    <t>S000002585</t>
  </si>
  <si>
    <t>Membrane anchor subunit of succinate dehydrogenase (SDH); involved in coupling the oxidation of succinate to the transfer of electrons to ubiquinone as part of the TCA cycle and the mitochondrial respiratory chain; has similarity to human SDH subunit D (SDHD), which is implicated in paraganglioma</t>
  </si>
  <si>
    <t>SDH5</t>
  </si>
  <si>
    <t>YOL071W</t>
  </si>
  <si>
    <t>S000005432</t>
  </si>
  <si>
    <t>Protein required for flavinylation of Sdh1p; binds to Sdh1p and promotes FAD cofactor attachment, which is necessary for succinate dehydrogenase (SDH) complex assembly and activity; mutations in human ortholog PGL2 are associated with neuroendocrine tumors (paraganglioma)</t>
  </si>
  <si>
    <t>SDH6</t>
  </si>
  <si>
    <t>YDR379C-A</t>
  </si>
  <si>
    <t>S000007605</t>
  </si>
  <si>
    <t>Mitochondrial protein involved in assembly of succinate dehydrogenase; has a role in maturation of the Sdh2p subunit; member of the LYR protein family; mutations in human ortholog SDHAF1 are associated with infantile leukoencephalopathy</t>
  </si>
  <si>
    <t>SDH7</t>
  </si>
  <si>
    <t>YDR511W</t>
  </si>
  <si>
    <t>S000002919</t>
  </si>
  <si>
    <t>Mitochondrial protein involved in assembly of succinate dehydrogenase; has a role in maturation of the Sdh2p subunit; localized to the mitochondrial intermembrane space; required for acetate utilization and gluconeogenesis; mutation in Drosophila ortholog SDHAF3 causes reduced succinate dehydrogenase activity and neuronal and muscular dysfunction; member of the LYR protein family</t>
  </si>
  <si>
    <t>SDH8</t>
  </si>
  <si>
    <t>YBR269C</t>
  </si>
  <si>
    <t>S000000473</t>
  </si>
  <si>
    <t>Protein required for assembly of succinate dehydrogenase; interacts with flavinylated Sdh1p and may function as a chaperone for free Sdh1p, protecting its FAD cofactor from redox reactions before assembly of the complex; soluble protein of the mitochondrial matrix; respiratory defect of null mutant is functionally complemented by Drosophila and human orthologs</t>
  </si>
  <si>
    <t>SDO1</t>
  </si>
  <si>
    <t>YLR022C</t>
  </si>
  <si>
    <t>S000004012</t>
  </si>
  <si>
    <t>Guanine nucleotide exchange factor (GEF) for Ria1p; essential protein involved in ribosome maturation; with Ria1p, promotes release of Tif6p from 60S ribosomal subunits in the cytoplasm so that they can assemble with 40S subunits to generate mature ribosomes; ortholog of the human protein (SBDS) responsible for autosomal recessive Shwachman-Bodian-Diamond Syndrome; highly conserved across archaea and eukaryotes</t>
  </si>
  <si>
    <t>SDP1</t>
  </si>
  <si>
    <t>YIL113W</t>
  </si>
  <si>
    <t>S000001375</t>
  </si>
  <si>
    <t>Stress-inducible dual-specificity MAP kinase phosphatase; negatively regulates Slt2p MAP kinase by direct dephosphorylation, diffuse localization under normal conditions shifts to punctate localization after heat shock; SDP1 has a paralog, MSG5, that arose from the whole genome duplication</t>
  </si>
  <si>
    <t>SDS22</t>
  </si>
  <si>
    <t>YKL193C</t>
  </si>
  <si>
    <t>S000001676</t>
  </si>
  <si>
    <t>Regulatory subunit of the type 1 protein phosphatase (PP1) Glc7p; whether it functions as a positive or negative regulator of Glc7p is controversial; involved in the regulation of Glc7p nuclear localization and function</t>
  </si>
  <si>
    <t>SDS23</t>
  </si>
  <si>
    <t>YGL056C</t>
  </si>
  <si>
    <t>S000003024</t>
  </si>
  <si>
    <t>Protein involved in cell separation during budding; one of two S. cerevisiae homologs (Sds23p and Sds24p) of the S. pombe Sds23 protein, which is implicated in APC/cyclosome regulation; SDS23 has a paralog, SDS24, that arose from the whole genome duplication</t>
  </si>
  <si>
    <t>SDS24</t>
  </si>
  <si>
    <t>YBR214W</t>
  </si>
  <si>
    <t>S000000418</t>
  </si>
  <si>
    <t>Protein involved in cell separation during budding; one of two S. cerevisiae homologs (Sds23p and Sds24p) of the S. pombe Sds23 protein, which is implicated in APC/cyclosome regulation; may play an indirect role in fluid-phase endocytosis; protein abundance increases in response to DNA replication stress; SDS24 has a paralog, SDS23, that arose from the whole genome duplication</t>
  </si>
  <si>
    <t>SDS3</t>
  </si>
  <si>
    <t>YIL084C</t>
  </si>
  <si>
    <t>S000001346</t>
  </si>
  <si>
    <t>Component of the Rpd3L histone deacetylase complex; required for its structural integrity and catalytic activity, involved in transcriptional silencing and required for sporulation; relocalizes to the cytosol in response to hypoxia; cells defective in SDS3 display pleiotropic phenotypes</t>
  </si>
  <si>
    <t>SDT1</t>
  </si>
  <si>
    <t>YGL224C</t>
  </si>
  <si>
    <t>S000003192</t>
  </si>
  <si>
    <t>Pyrimidine nucleotidase; responsible for production of nicotinamide riboside and nicotinic acid riboside; overexpression suppresses the 6-AU sensitivity of transcription elongation factor S-II, as well as resistance to other pyrimidine derivatives; SDT1 has a paralog, PHM8, that arose from the whole genome duplication</t>
  </si>
  <si>
    <t>SEA4</t>
  </si>
  <si>
    <t>YBL104C</t>
  </si>
  <si>
    <t>S000000200</t>
  </si>
  <si>
    <t>Subunit of SEACAT, a subcomplex of the SEA complex; Sea4p, along with Rtc1p and Mtc5p, redundantly inhibit the TORC1 inhibitory role of the Iml1p/SEACIT (Iml1p-Npr2p-Npr3p) subcomplex, a GAP for GTPase Gtr1p (EGOC subunit) in response to amino acid limitation, thereby resulting in activation of TORC1 signaling; SEA is a coatomer-related complex that associates dynamically with the vacuole; contains an N-terminal beta-propeller fold and a C-terminal RING motif</t>
  </si>
  <si>
    <t>SEC1</t>
  </si>
  <si>
    <t>YDR164C</t>
  </si>
  <si>
    <t>S000002571</t>
  </si>
  <si>
    <t>Sm-like protein involved in docking and fusion of exocytic vesicles; binds to assembled SNARE complexes at the membrane and stimulates membrane fusion; localization to sites of secretion (bud neck and bud tip) is dependent on SNARE function; interacts directly with essential exocyst subunit Sec6p</t>
  </si>
  <si>
    <t>SEC10</t>
  </si>
  <si>
    <t>YLR166C</t>
  </si>
  <si>
    <t>S000004156</t>
  </si>
  <si>
    <t>Essential 100kDa subunit of the exocyst complex; the exocyst mediates polarized targeting and tethering of post-Golgi secretory vesicles to active sites of exocytosis at the plasma membrane prior to SNARE-mediated fusion</t>
  </si>
  <si>
    <t>SEC11</t>
  </si>
  <si>
    <t>YIR022W</t>
  </si>
  <si>
    <t>S000001461</t>
  </si>
  <si>
    <t>18kDa catalytic subunit of the Signal Peptidase Complex (SPC); the Signal Peptidase Complex cleaves the signal sequence of proteins targeted to the endoplasmic reticulum; other members are Spc1p, Spc2p, Spc3p, and Sec11p</t>
  </si>
  <si>
    <t>SEC12</t>
  </si>
  <si>
    <t>YNR026C</t>
  </si>
  <si>
    <t>S000005309</t>
  </si>
  <si>
    <t>Guanine nucleotide exchange factor (GEF); activates Sar1p by catalyzing the exchange of GDP for GTP; required for the initiation of COPII vesicle formation in ER to Golgi transport; glycosylated integral membrane protein of the ER; SEC12 has a paralog, SED4, that arose from the whole genome duplication</t>
  </si>
  <si>
    <t>SEC13</t>
  </si>
  <si>
    <t>YLR208W</t>
  </si>
  <si>
    <t>S000004198</t>
  </si>
  <si>
    <t>Structural component of 3 complexes; subunit of the Nup84p nuclear pore subcomplex that contributes to nucleocytoplasmic transport and NPC biogenesis; subunit of the COPII vesicle coat required for ER-to-Golgi transport; subunit of SEACAT, a subcomplex of the coatomer-related, vacuolar-associated SEA complex, that inhibits the TORC1 inhibitory role of SEACIT (Iml1p-Npr2p-Npr3p), a GAP for Gtr1p, thereby resulting in activation of TORC1 signaling; human SEC13 homolog</t>
  </si>
  <si>
    <t>SEC14</t>
  </si>
  <si>
    <t>YMR079W</t>
  </si>
  <si>
    <t>S000004684</t>
  </si>
  <si>
    <t>Phosphatidylinositol/phosphatidylcholine transfer protein; involved in regulating PtdIns, PtdCho, and ceramide metabolism, products of which regulate intracellular transport and UPR; has a role in localization of lipid raft proteins; functionally homologous to mammalian PITPs; SEC14 has a paralog, YKL091C, that arose from the whole genome duplication</t>
  </si>
  <si>
    <t>SEC15</t>
  </si>
  <si>
    <t>YGL233W</t>
  </si>
  <si>
    <t>S000003202</t>
  </si>
  <si>
    <t>Essential 113 kDa subunit of the exocyst complex; the exocyst mediates polarized targeting and tethering of post-Golgi secretory vesicles to active sites of exocytosis prior to SNARE-mediated fusion; interacts with and functions as a downstream effector of active, GTP-bound Sec4p, a Rab family GTPase</t>
  </si>
  <si>
    <t>SEC16</t>
  </si>
  <si>
    <t>YPL085W</t>
  </si>
  <si>
    <t>S000006006</t>
  </si>
  <si>
    <t>COPII vesicle coat protein required for ER transport vesicle budding; essential factor in endoplasmic reticulum exit site (ERES) formation, as well as in COPII-mediated ER-to-Golgi traffic; bound to periphery of ER membranes and may act to stabilize initial COPII complexes; interacts with Sec23p, Sec24p and Sec31p</t>
  </si>
  <si>
    <t>SEC17</t>
  </si>
  <si>
    <t>YBL050W</t>
  </si>
  <si>
    <t>S000000146</t>
  </si>
  <si>
    <t>Alpha-SNAP cochaperone; SNARE-complex adaptor for Sec18 (NSF) during the disassembly of postfusion cis-SNARE complexes; stimulates the ATPase activity of Sec18p; peripheral membrane protein required for vesicular transport between ER and Golgi, the 'priming' step in homotypic vacuole fusion, and autophagy; similar to mammalian alpha-SNAP</t>
  </si>
  <si>
    <t>SEC18</t>
  </si>
  <si>
    <t>YBR080C</t>
  </si>
  <si>
    <t>S000000284</t>
  </si>
  <si>
    <t>AAA ATPase and SNARE disassembly chaperone; required for vesicular transport between ER and Golgi, the 'priming' step in homotypic vacuole fusion, autophagy, and protein secretion; releases Sec17p from SNAP complexes; has similarity to mammalian N-ethylmaleimide-sensitive factor (NSF)</t>
  </si>
  <si>
    <t>SEC2</t>
  </si>
  <si>
    <t>YNL272C</t>
  </si>
  <si>
    <t>S000005216</t>
  </si>
  <si>
    <t>Guanyl-nucleotide exchange factor for the small G-protein Sec4p; essential for post-Golgi vesicle transport and for autophagy; associates with the exocyst, via exocyst subunit Sec15p, on secretory vesicles</t>
  </si>
  <si>
    <t>SEC20</t>
  </si>
  <si>
    <t>YDR498C</t>
  </si>
  <si>
    <t>S000002906</t>
  </si>
  <si>
    <t>Membrane glycoprotein v-SNARE; involved in retrograde transport from the Golgi to the endoplasmic reticulum (ER); required for N- and O-glycosylation in the Golgi but not in the ER and for efficient nuclear fusion during mating; mediates Sey1p-independent homotypic ER fusion; interacts with the Dsl1p complex through Tip20p</t>
  </si>
  <si>
    <t>SEC21</t>
  </si>
  <si>
    <t>YNL287W</t>
  </si>
  <si>
    <t>S000005231</t>
  </si>
  <si>
    <t>Gamma subunit of coatomer; coatomer is a heptameric protein complex that together with Arf1p forms the COPI coat; involved in ER to Golgi transport of selective cargo</t>
  </si>
  <si>
    <t>SEC22</t>
  </si>
  <si>
    <t>YLR268W</t>
  </si>
  <si>
    <t>S000004258</t>
  </si>
  <si>
    <t>R-SNARE protein; assembles into SNARE complex with Bet1p, Bos1p and Sed5p; cycles between the ER and Golgi complex; involved in anterograde and retrograde transport between the ER and Golgi; synaptobrevin homolog</t>
  </si>
  <si>
    <t>SEC23</t>
  </si>
  <si>
    <t>YPR181C</t>
  </si>
  <si>
    <t>S000006385</t>
  </si>
  <si>
    <t>GTPase-activating protein, stimulates the GTPase activity of Sar1p; component of the Sec23p-Sec24p heterodimer of the COPII vesicle coat, involved in ER to Golgi transport; substrate of Ubp3/Bre5 complex; ubiquitylated by Ub-ligase Rsp5p; proteasome-mediated degradation of Sec23p is regulated by Cdc48p</t>
  </si>
  <si>
    <t>SEC24</t>
  </si>
  <si>
    <t>YIL109C</t>
  </si>
  <si>
    <t>S000001371</t>
  </si>
  <si>
    <t>Component of the Sec23p-Sec24p heterodimer of the COPII vesicle coat; required for cargo selection during vesicle formation in ER to Golgi transport; homologous to Sfb3p; SEC24 has a paralog, SFB2, that arose from the whole genome duplication</t>
  </si>
  <si>
    <t>SEC26</t>
  </si>
  <si>
    <t>YDR238C</t>
  </si>
  <si>
    <t>S000002646</t>
  </si>
  <si>
    <t>Essential beta-coat protein of the COPI coatomer; involved in ER-to-Golgi protein trafficking and maintenance of normal ER morphology; shares 43% sequence identity with mammalian beta-coat protein (beta-COP)</t>
  </si>
  <si>
    <t>SEC27</t>
  </si>
  <si>
    <t>YGL137W</t>
  </si>
  <si>
    <t>S000003105</t>
  </si>
  <si>
    <t>Essential beta'-coat protein of the COPI coatomer; involved in ER-to-Golgi and Golgi-to-ER transport; contains WD40 domains that mediate cargo selective interactions; 45% sequence identity to mammalian beta'-COP</t>
  </si>
  <si>
    <t>SEC28</t>
  </si>
  <si>
    <t>YIL076W</t>
  </si>
  <si>
    <t>S000001338</t>
  </si>
  <si>
    <t>Epsilon-COP subunit of the coatomer; regulates retrograde Golgi-to-ER protein traffic; stabilizes Cop1p, the alpha-COP and the coatomer complex; non-essential for cell growth; protein abundance increases in response to DNA replication stress</t>
  </si>
  <si>
    <t>SEC3</t>
  </si>
  <si>
    <t>YER008C</t>
  </si>
  <si>
    <t>S000000810</t>
  </si>
  <si>
    <t>Subunit of the exocyst complex; the exocyst mediates polarized targeting and tethering of post-Golgi secretory vesicles to sites of exocytosis prior to SNARE-mediated fusion; PtdIns[4,5]P2-binding protein that localizes to exocytic sites in a Rho1p-dependent, actin-independent manner, targeting and anchoring the exocyst to the plasma membrane with Exo70p; direct GTP Rho1p effector; required for ER inheritance; relocalizes away from bud neck upon DNA replication stress</t>
  </si>
  <si>
    <t>SEC31</t>
  </si>
  <si>
    <t>YDL195W</t>
  </si>
  <si>
    <t>S000002354</t>
  </si>
  <si>
    <t>Component of the Sec13p-Sec31p complex of the COPII vesicle coat; COPII coat is required for vesicle formation in ER to Golgi transport; mutant has increased aneuploidy tolerance</t>
  </si>
  <si>
    <t>SEC39</t>
  </si>
  <si>
    <t>YLR440C</t>
  </si>
  <si>
    <t>S000004432</t>
  </si>
  <si>
    <t>Component of the Dsl1p tethering complex; this complex interacts with ER SNAREs Sec20p and Use1p; mediates Sey1p-independent homotypic ER fusion; proposed to be involved in protein secretion; localizes to the ER and nuclear envelope</t>
  </si>
  <si>
    <t>SEC4</t>
  </si>
  <si>
    <t>YFL005W</t>
  </si>
  <si>
    <t>S000001889</t>
  </si>
  <si>
    <t>Rab family GTPase; essential for vesicle-mediated exocytic secretion and autophagy; associates with the exocyst component Sec15p and may regulate polarized delivery of transport vesicles to the exocyst at the plasma membrane</t>
  </si>
  <si>
    <t>SEC5</t>
  </si>
  <si>
    <t>YDR166C</t>
  </si>
  <si>
    <t>S000002573</t>
  </si>
  <si>
    <t>Essential 107kDa subunit of the exocyst complex; the exocyst mediates polarized targeting and tethering of post-Golgi secretory vesicles to active sites of exocytosis at the plasma membrane prior to SNARE-mediated fusion; involved in assembly of the exocyst complex; required with Sec3p for ER inheritance where it promotes anchoring of the cortical ER at the bud tip</t>
  </si>
  <si>
    <t>SEC53</t>
  </si>
  <si>
    <t>YFL045C</t>
  </si>
  <si>
    <t>S000001849</t>
  </si>
  <si>
    <t>Phosphomannomutase; involved in synthesis of GDP-mannose and dolichol-phosphate-mannose; required for folding and glycosylation of secretory proteins in the ER lumen</t>
  </si>
  <si>
    <t>SEC59</t>
  </si>
  <si>
    <t>YMR013C</t>
  </si>
  <si>
    <t>S000004615</t>
  </si>
  <si>
    <t>Dolichol kinase; catalyzes the terminal step in dolichyl monophosphate (Dol-P) biosynthesis; required for viability and for normal rates of lipid intermediate synthesis and protein N-glycosylation</t>
  </si>
  <si>
    <t>SEC6</t>
  </si>
  <si>
    <t>YIL068C</t>
  </si>
  <si>
    <t>S000001330</t>
  </si>
  <si>
    <t>Essential 88kDa subunit of the exocyst complex; the exocyst mediates polarized targeting and tethering of post-Golgi secretory vesicles to active sites of exocytosis at the plasma membrane prior to SNARE-mediated fusion; anchors the assembled complex to sites of secretion; interacts with SM-like protein and SNARE regulator Sec1p and may recruit it to sites of secretion; binds to SNARE complexes binteracting with Sec9p</t>
  </si>
  <si>
    <t>SEC61</t>
  </si>
  <si>
    <t>YLR378C</t>
  </si>
  <si>
    <t>S000004370</t>
  </si>
  <si>
    <t>Conserved ER protein translocation channel; essential subunit of Sec61 complex (Sec61p, Sbh1p, and Sss1p); forms channel for SRP-dependent protein import; with Sec63 complex allows SRP-independent protein import into ER; involved in posttranslational soluble protein import into the ER, ERAD of soluble substrates, and misfolded soluble protein export from the ER</t>
  </si>
  <si>
    <t>SEC62</t>
  </si>
  <si>
    <t>YPL094C</t>
  </si>
  <si>
    <t>S000006015</t>
  </si>
  <si>
    <t>Essential subunit of Sec63 complex; with Sec61 complex, Kar2p/BiP and Lhs1p forms a channel competent for SRP-dependent and post-translational SRP-independent protein targeting and import into the ER; cotranslationally N-acetylated by NatA; other members are Sec63p, Sec66p, and Sec72p</t>
  </si>
  <si>
    <t>SEC63</t>
  </si>
  <si>
    <t>YOR254C</t>
  </si>
  <si>
    <t>S000005780</t>
  </si>
  <si>
    <t>Essential subunit of Sec63 complex; with Sec61 complex, Kar2p/BiP and Lhs1p forms a channel competent for SRP-dependent and post-translational SRP-independent protein targeting and import into the ER; other members are Sec62p, Sec66p, and Sec72p</t>
  </si>
  <si>
    <t>SEC65</t>
  </si>
  <si>
    <t>YML105C</t>
  </si>
  <si>
    <t>S000004573</t>
  </si>
  <si>
    <t>Subunit of the signal recognition particle (SRP); involved in protein targeting to the ER; interacts with Srp54p; homolog of mammalian SRP19</t>
  </si>
  <si>
    <t>SEC66</t>
  </si>
  <si>
    <t>YBR171W</t>
  </si>
  <si>
    <t>S000000375</t>
  </si>
  <si>
    <t>Non-essential subunit of Sec63 complex; with Sec61 complex, Kar2p/BiP and Lhs1p forms a channel competent for SRP-dependent and post-translational SRP-independent protein targeting and import into the ER; other members are Sec63p, Sec62p, and Sec72p</t>
  </si>
  <si>
    <t>SEC7</t>
  </si>
  <si>
    <t>YDR170C</t>
  </si>
  <si>
    <t>S000002577</t>
  </si>
  <si>
    <t>Guanine nucleotide exchange factor (GEF) for ADP ribosylation factors; involved in proliferation of the Golgi, intra-Golgi transport and ER-to-Golgi transport; found in the cytoplasm and on Golgi-associated coated vesicles</t>
  </si>
  <si>
    <t>SEC72</t>
  </si>
  <si>
    <t>YLR292C</t>
  </si>
  <si>
    <t>S000004283</t>
  </si>
  <si>
    <t>Non-essential subunit of Sec63 complex; with Sec61 complex, Kar2p/BiP and Lhs1p forms a channel competent for SRP-dependent and post-translational SRP-independent protein targeting and import into the ER; other members are Sec63p, Sec62p, and Sec66p</t>
  </si>
  <si>
    <t>SEC8</t>
  </si>
  <si>
    <t>YPR055W</t>
  </si>
  <si>
    <t>S000006259</t>
  </si>
  <si>
    <t>Essential 121 kDa subunit of the exocyst complex; the exocyst mediates polarized targeting and tethering of post-Golgi secretory vesicles to active sites of exocytosis at the plasma membrane prior to SNARE-mediated fusion; involved in ER and Golgi inheritance in small buds; relocalizes away from bud neck upon DNA replication stress</t>
  </si>
  <si>
    <t>SEC9</t>
  </si>
  <si>
    <t>YGR009C</t>
  </si>
  <si>
    <t>S000003241</t>
  </si>
  <si>
    <t>t-SNARE protein required for secretory vesicle-plasma membrane fusion; similar to but not functionally redundant with Spo20p; interacts non-exocyst bound Sec6p; SNAP-25 homolog</t>
  </si>
  <si>
    <t>SED1</t>
  </si>
  <si>
    <t>YDR077W</t>
  </si>
  <si>
    <t>S000002484</t>
  </si>
  <si>
    <t>Major stress-induced structural GPI-cell wall glycoprotein; associates with translating ribosomes, possible role in mitochondrial genome maintenance; ORF contains two distinct variable minisatellites; SED1 has a paralog, SPI1, that arose from the whole genome duplication</t>
  </si>
  <si>
    <t>SED4</t>
  </si>
  <si>
    <t>YCR067C</t>
  </si>
  <si>
    <t>S000000663</t>
  </si>
  <si>
    <t>Integral ER membrane protein that stimulates Sar1p GTPase activity; involved in COPII vesicle budding through disassociation of coat proteins from membranes onto liposomes; binds Sec16p; SED4 has a paralog, SEC12, that arose from the whole genome duplication</t>
  </si>
  <si>
    <t>SED5</t>
  </si>
  <si>
    <t>YLR026C</t>
  </si>
  <si>
    <t>S000004016</t>
  </si>
  <si>
    <t>cis-Golgi t-SNARE syntaxin; required for vesicular transport between the ER and the Golgi complex; binds at least 9 SNARE proteins</t>
  </si>
  <si>
    <t>SEF1</t>
  </si>
  <si>
    <t>YBL066C</t>
  </si>
  <si>
    <t>S000000162</t>
  </si>
  <si>
    <t>Putative transcription factor; has homolog in Kluyveromyces lactis</t>
  </si>
  <si>
    <t>SEG1</t>
  </si>
  <si>
    <t>YMR086W</t>
  </si>
  <si>
    <t>S000004692</t>
  </si>
  <si>
    <t>Component of eisosome required for proper eisosome assembly; precedes Pil1p/Lsp1p during eisosome formation, controls eisosome length and shape; diffusely distributed, forms heterogeneous patches at plasma membrane in small buds, also found in medium and large buds; expression repressed by cAMP; similar to A. gossypii SEG gene and to S. pombe Sle1p, important for generating eisosomes; SEG1 has a paralog, SEG2, that arose from the whole genome duplication</t>
  </si>
  <si>
    <t>SEG2</t>
  </si>
  <si>
    <t>YKL105C</t>
  </si>
  <si>
    <t>S000001588</t>
  </si>
  <si>
    <t>Eisosome component; likely plays only a minor role in eisosome assembly; shown to interact with Seg1p by affinity purification and mass spec; SWAT-GFP and mCherry fusion proteins localize to the cell periphery; similar to &lt;i&gt;A. gossypii&lt;/i&gt; SEG gene which is important for stabilizing eisosomes; SEG2 has a paralog, SEG1, that arose from the whole genome duplication</t>
  </si>
  <si>
    <t>SEH1</t>
  </si>
  <si>
    <t>YGL100W</t>
  </si>
  <si>
    <t>S000003068</t>
  </si>
  <si>
    <t>Subunit of the Nup84 nuclear pore and SEACAT subcomplexes; involved in nucleocytoplasmic transport and NPC biogenesis in the nuclear pore subcomplex; subunit of SEACAT, a subcomplex of the SEA complex that inhibits the TORC1 inhibitory role of SEACIT (Iml1p-Npr2p-Npr3p), a GAP for Gtr1p in response to amino acid limitation, thereby resulting in activation of TORC1 signaling; SEA is a coatomer-related complex that associates dynamically with the vacuole; human SEH1 homolog</t>
  </si>
  <si>
    <t>SEI1</t>
  </si>
  <si>
    <t>YLR404W</t>
  </si>
  <si>
    <t>S000004396</t>
  </si>
  <si>
    <t>Seipin involved in lipid droplet (LD) assembly; controls lipid particle morphology, number, and size; promotes initiation of LD formation on the ER; ensures that LDs bud from the ER towards the cytosolic side of the membrane; forms a complex with Ldb16p at ER-LD contact sites, stabilizing these sites; null mutants have localized accumulation of phosphatidic acid (PA) marker proteins; BSCL2, human homolog implicated in congenital lipodystrophy, complements yeast null mutant</t>
  </si>
  <si>
    <t>SEM1</t>
  </si>
  <si>
    <t>YDR363W-A</t>
  </si>
  <si>
    <t>S000007235</t>
  </si>
  <si>
    <t>19S proteasome regulatory particle lid subcomplex component; role in Ub-dependent proteolysis and proteasome stability; involved in TREX-2 mediated mRNA export, and in the prevention of transcription-associated genome instability; ubiquitinated by Nedd4-like E3-ligase, Rsp5p; human ortholog DSS1, a BRCA1 binding protein implicated in cancer, complements the yeast null; drives trinucleotide repeat expansion; protein abundance increases in response to DNA replication stress</t>
  </si>
  <si>
    <t>SEN1</t>
  </si>
  <si>
    <t>YLR430W</t>
  </si>
  <si>
    <t>S000004422</t>
  </si>
  <si>
    <t>ATP-dependent 5' to 3' RNA/DNA and DNA helicase; subunit of the exosome-associated Nrd1p complex that mediates 3' end formation of snRNAs, snoRNAs, CUTs and some mRNAs; helicase-independent role in transcription-coupled repair; coordinates replication with transcription, associating with moving forks and preventing errors that occur when forks encounter transcribed regions; homolog of Senataxin, implicated in Ataxia-Oculomotor Apraxia 2 and a dominant form of juvenile ALS</t>
  </si>
  <si>
    <t>SEN15</t>
  </si>
  <si>
    <t>YMR059W</t>
  </si>
  <si>
    <t>S000004663</t>
  </si>
  <si>
    <t>Subunit of the tRNA splicing endonuclease; tRNA splicing endonuclease (Sen complex) is composed of Sen2p, Sen15p, Sen34p, and Sen54p; Sen complex also cleaves the CBP1 mRNA at the mitochondrial surface</t>
  </si>
  <si>
    <t>SEN2</t>
  </si>
  <si>
    <t>YLR105C</t>
  </si>
  <si>
    <t>S000004095</t>
  </si>
  <si>
    <t>Subunit of the tRNA splicing endonuclease; tRNA splicing endonuclease (Sen complex) is composed of Sen2p, Sen15p, Sen34p, and Sen54p; Sen complex also cleaves the CBP1 mRNA at the mitochondrial surface; Sen2p contains the active site for tRNA 5' splice site cleavage and has similarity to Sen34p and to Archaeal tRNA splicing endonuclease;</t>
  </si>
  <si>
    <t>SEN34</t>
  </si>
  <si>
    <t>YAR008W</t>
  </si>
  <si>
    <t>S000000066</t>
  </si>
  <si>
    <t>Subunit of the tRNA splicing endonuclease; tRNA splicing endonuclease (Sen complex) is composed of Sen2p, Sen15p, Sen34p, and Sen54p; Sen complex also cleaves the CBP1 mRNA at the mitochondrial surface; Sen34p contains the active site for tRNA 3' splice site cleavage and has similarity to Sen2p and to Archaeal tRNA splicing endonuclease</t>
  </si>
  <si>
    <t>SEN54</t>
  </si>
  <si>
    <t>YPL083C</t>
  </si>
  <si>
    <t>S000006004</t>
  </si>
  <si>
    <t>SEO1</t>
  </si>
  <si>
    <t>YAL067C</t>
  </si>
  <si>
    <t>S000000062</t>
  </si>
  <si>
    <t>Putative permease; member of the allantoate transporter subfamily of the major facilitator superfamily; mutation confers resistance to ethionine sulfoxide</t>
  </si>
  <si>
    <t>SER1</t>
  </si>
  <si>
    <t>YOR184W</t>
  </si>
  <si>
    <t>S000005710</t>
  </si>
  <si>
    <t>3-phosphoserine aminotransferase; catalyzes the formation of phosphoserine from 3-phosphohydroxypyruvate, required for serine and glycine biosynthesis; regulated by the general control of amino acid biosynthesis mediated by Gcn4p; protein abundance increases in response to DNA replication stress</t>
  </si>
  <si>
    <t>SER2</t>
  </si>
  <si>
    <t>YGR208W</t>
  </si>
  <si>
    <t>S000003440</t>
  </si>
  <si>
    <t>Phosphoserine phosphatase of the phosphoglycerate pathway; involved in serine and glycine biosynthesis, expression is regulated by the available nitrogen source</t>
  </si>
  <si>
    <t>SER3</t>
  </si>
  <si>
    <t>YER081W</t>
  </si>
  <si>
    <t>S000000883</t>
  </si>
  <si>
    <t>3-phosphoglycerate dehydrogenase and alpha-ketoglutarate reductase; 3PG dehydrogenase that catalyzes the first step in serine and glycine biosynthesis; also functions as an alpha-ketoglutarate reductase, converting alpha-ketoglutarate to D-2-hydroxyglutarate (D-2HG); localizes to the cytoplasm; SER3 has a paralog, SER33, that arose from the whole genome duplication</t>
  </si>
  <si>
    <t>SER33</t>
  </si>
  <si>
    <t>YIL074C</t>
  </si>
  <si>
    <t>S000001336</t>
  </si>
  <si>
    <t>3-phosphoglycerate dehydrogenase and alpha-ketoglutarate reductase; 3PG dehydrogenase that catalyzes the first step in serine and glycine biosynthesis; also functions as an alpha-ketoglutarate reductase, converting alpha-ketoglutarate to D-2-hydroxyglutarate (D-2HG); localizes to the cytoplasm; SER33 has a paralog, SER3, that arose from the whole genome duplication</t>
  </si>
  <si>
    <t>SES1</t>
  </si>
  <si>
    <t>YDR023W</t>
  </si>
  <si>
    <t>S000002430</t>
  </si>
  <si>
    <t>Cytosolic seryl-tRNA synthetase; class II aminoacyl-tRNA synthetase that aminoacylates tRNA(Ser), displays tRNA-dependent amino acid recognition which enhances discrimination of the serine substrate, interacts with peroxin Pex21p</t>
  </si>
  <si>
    <t>SET1</t>
  </si>
  <si>
    <t>YHR119W</t>
  </si>
  <si>
    <t>S000001161</t>
  </si>
  <si>
    <t>Histone methyltransferase, subunit of the COMPASS (Set1C) complex; COMPASS methylates histone H3K4; Set1p-dependent H3K4 trimethylation recruits Nrd1p, allowing efficient termination of snoRNAs and cryptic unstable transcripts (CUTs) by Nrd1p-Nab3p-Sen1p pathway; modulates histone acetylation levels in promoter proximal regions to ensure efficient Nrd1p-dependent termination; required in transcriptional silencing near telomeres and at silent mating type loci; has a SET domain</t>
  </si>
  <si>
    <t>SET2</t>
  </si>
  <si>
    <t>YJL168C</t>
  </si>
  <si>
    <t>S000003704</t>
  </si>
  <si>
    <t>Histone methyltransferase with a role in transcriptional elongation; methylates H3 lysine 36 (H3K36), which suppresses incorporation of acetylated histones and signals for the deacetylation of these histones within transcribed genes; associates with the C-terminal domain(CTD) of Rpo21p; H3K36me3 (trimethylation) requires Spt6p, proline 38 on H3, CTD of Rpo21p, Ctk1p, and C-terminal SRI domain of Ste2p; relocalizes to the cytosol in response to hypoxia</t>
  </si>
  <si>
    <t>SET3</t>
  </si>
  <si>
    <t>YKR029C</t>
  </si>
  <si>
    <t>S000001737</t>
  </si>
  <si>
    <t>Defining member of the SET3 histone deacetylase complex; which is a meiosis-specific repressor of sporulation genes; necessary for efficient transcription by RNAPII; one of two yeast proteins that contains both SET and PHD domains; SET3 has a paralog, SET4, that arose from the whole genome duplication</t>
  </si>
  <si>
    <t>SET4</t>
  </si>
  <si>
    <t>YJL105W</t>
  </si>
  <si>
    <t>S000003641</t>
  </si>
  <si>
    <t>Protein of unknown function, contains a SET domain; SET4 has a paralog, SET3, that arose from the whole genome duplication</t>
  </si>
  <si>
    <t>SET5</t>
  </si>
  <si>
    <t>YHR207C</t>
  </si>
  <si>
    <t>S000001250</t>
  </si>
  <si>
    <t>Methyltransferase involved in methylation of histone H4 Lys5, -8, -12; S-adenosylmethionine-dependent; zinc-finger protein, contains one canonical and two unusual fingers in unusual arrangements; deletion enhances replication of positive-strand RNA virus</t>
  </si>
  <si>
    <t>SET6</t>
  </si>
  <si>
    <t>YPL165C</t>
  </si>
  <si>
    <t>S000006086</t>
  </si>
  <si>
    <t>SET domain protein of unknown function; deletion heterozygote is sensitive to compounds that target ergosterol biosynthesis, may be involved in compound availability</t>
  </si>
  <si>
    <t>SEY1</t>
  </si>
  <si>
    <t>YOR165W</t>
  </si>
  <si>
    <t>S000005691</t>
  </si>
  <si>
    <t>Dynamin-like GTPase that mediates homotypic ER fusion; has a role in ER morphology; interacts physically and genetically with Yop1p and Rtn1p; functional ortholog of the human atlastin ATL1, defects in which cause a form of the human disease hereditary spastic paraplegia; homolog of Arabidopsis RHD3</t>
  </si>
  <si>
    <t>SFA1</t>
  </si>
  <si>
    <t>YDL168W</t>
  </si>
  <si>
    <t>S000002327</t>
  </si>
  <si>
    <t>Bifunctional alcohol dehydrogenase and formaldehyde dehydrogenase; formaldehyde dehydrogenase activity is glutathione-dependent; functions in formaldehyde detoxification and formation of long chain and complex alcohols, regulated by Hog1p-Sko1p; protein abundance increases in response to DNA replication stress</t>
  </si>
  <si>
    <t>SFB2</t>
  </si>
  <si>
    <t>YNL049C</t>
  </si>
  <si>
    <t>S000004994</t>
  </si>
  <si>
    <t>Component of the Sec23p-Sfb2p heterodimer of the COPII vesicle coat; required for cargo selection during vesicle formation in ER to Golgi transport; homologous to Sfb3p; SFB2 has a paralog, SEC24, that arose from the whole genome duplication</t>
  </si>
  <si>
    <t>SFB3</t>
  </si>
  <si>
    <t>YHR098C</t>
  </si>
  <si>
    <t>S000001140</t>
  </si>
  <si>
    <t>Component of the Sec23p-Sfb3p heterodimer of the COPII vesicle coat; COPII coat is required for cargo selection during vesicle formation in ER to Golgi transport; scaffolding function of Lst1p required to generate vesicles that can accommodate difficult cargo proteins that include large oligomeric assemblies and asymmetrically distributed membrane proteins; homologous to Sec24p and Sfb2p</t>
  </si>
  <si>
    <t>SFC1</t>
  </si>
  <si>
    <t>YJR095W</t>
  </si>
  <si>
    <t>S000003856</t>
  </si>
  <si>
    <t>Mitochondrial succinate-fumarate transporter; transports succinate into and fumarate out of the mitochondrion; required for ethanol and acetate utilization</t>
  </si>
  <si>
    <t>SFG1</t>
  </si>
  <si>
    <t>YOR315W</t>
  </si>
  <si>
    <t>S000005842</t>
  </si>
  <si>
    <t>Nuclear protein putative transcription factor; required for growth of superficial pseudohyphae (which do not invade the agar substrate) but not for invasive pseudohyphal growth; may act together with Phd1p; potential Cdc28p substrate</t>
  </si>
  <si>
    <t>SFH1</t>
  </si>
  <si>
    <t>YLR321C</t>
  </si>
  <si>
    <t>S000004313</t>
  </si>
  <si>
    <t>Component of the RSC chromatin remodeling complex; essential gene required for cell cycle progression and maintenance of proper ploidy; phosphorylated in the G1 phase of the cell cycle; Snf5p paralog; hSNF5 tumor suppressor ortholog</t>
  </si>
  <si>
    <t>SFH5</t>
  </si>
  <si>
    <t>YJL145W</t>
  </si>
  <si>
    <t>S000003681</t>
  </si>
  <si>
    <t>Non-classical phosphatidylinositol transfer protein (PITP); exhibits PI- but not PC-transfer activity; localizes to the peripheral endoplasmic reticulum, cytosol and microsomes; similar to Sec14p; partially relocalizes to the plasma membrane upon DNA replication stress</t>
  </si>
  <si>
    <t>SFI1</t>
  </si>
  <si>
    <t>YLL003W</t>
  </si>
  <si>
    <t>S000003926</t>
  </si>
  <si>
    <t>Centrin (Cdc31p)-binding protein required for SPB duplication; localizes to the half-bridge of the spindle pole body (SPB); required for progression through G(2)-M transition; phosphorylated by Cdc28p-Clb2p and by Cdc5p; dephosphorylated by Cdc14p; has similarity to Xenopus laevis XCAP-C</t>
  </si>
  <si>
    <t>SFK1</t>
  </si>
  <si>
    <t>YKL051W</t>
  </si>
  <si>
    <t>S000001534</t>
  </si>
  <si>
    <t>Plasma membrane protein that may act to generate normal levels of PI4P; may act together with or upstream of Stt4p; at least partially mediates proper localization of Stt4p to the plasma membrane</t>
  </si>
  <si>
    <t>SFL1</t>
  </si>
  <si>
    <t>YOR140W</t>
  </si>
  <si>
    <t>S000005666</t>
  </si>
  <si>
    <t>Transcriptional repressor and activator; involved in repression of flocculation-related genes, and activation of stress responsive genes; has direct role in INO1 transcriptional memory; negatively regulated by cAMP-dependent protein kinase A subunit Tpk2p; premature stop codon (C1430T, Q477-stop) in SK1 background is linked to the aggressively invasive phenotype of SK1 relative to BY4741 (S288C)</t>
  </si>
  <si>
    <t>SFM1</t>
  </si>
  <si>
    <t>YOR021C</t>
  </si>
  <si>
    <t>S000005547</t>
  </si>
  <si>
    <t>SPOUT methyltransferase; catalyzes omega-monomethylation of Rps3p on Arg-146; not an essential gene; predicted to be involved in rRNA processing and ribosome biogenesis and in biopolymer catabolism</t>
  </si>
  <si>
    <t>SFP1</t>
  </si>
  <si>
    <t>YLR403W</t>
  </si>
  <si>
    <t>S000004395</t>
  </si>
  <si>
    <t>Regulates transcription of ribosomal protein and biogenesis genes; regulates response to nutrients and stress, G2/M transitions during mitotic cell cycle and DNA-damage response, and modulates cell size; regulated by TORC1 and Mrs6p; sequence of zinc finger, ChIP localization data, and protein-binding microarray (PBM) data, and computational analyses suggest it binds DNA directly at highly active RP genes and indirectly through Rap1p at others; can form the [ISP+] prion</t>
  </si>
  <si>
    <t>SFT1</t>
  </si>
  <si>
    <t>YKL006C-A</t>
  </si>
  <si>
    <t>S000002101</t>
  </si>
  <si>
    <t>Intra-Golgi v-SNARE; required for transport of proteins between an early and a later Golgi compartment</t>
  </si>
  <si>
    <t>SFT2</t>
  </si>
  <si>
    <t>YBL102W</t>
  </si>
  <si>
    <t>S000000198</t>
  </si>
  <si>
    <t>Tetra-spanning membrane protein found mostly in the late Golgi; non-essential; can suppress some sed5 alleles; may be part of the transport machinery, but precise function is unknown; similar to mammalian syntaxin 5</t>
  </si>
  <si>
    <t>SGA1</t>
  </si>
  <si>
    <t>YIL099W</t>
  </si>
  <si>
    <t>S000001361</t>
  </si>
  <si>
    <t>Intracellular sporulation-specific glucoamylase; involved in glycogen degradation; induced during starvation of a/a diploids late in sporulation, but dispensable for sporulation</t>
  </si>
  <si>
    <t>SGD1</t>
  </si>
  <si>
    <t>YLR336C</t>
  </si>
  <si>
    <t>S000004328</t>
  </si>
  <si>
    <t>Essential nuclear protein; required for biogenesis of the small ribosomal subunit; has a possible role in the osmoregulatory glycerol response; putative homolog of human NOM1 which is implicated in acute myeloid leukemia</t>
  </si>
  <si>
    <t>SGE1</t>
  </si>
  <si>
    <t>YPR198W</t>
  </si>
  <si>
    <t>S000006402</t>
  </si>
  <si>
    <t>Plasma membrane multidrug transporter; member of the major facilitator superfamily; acts as an extrusion permease; partial multicopy suppressor of gal11 mutations</t>
  </si>
  <si>
    <t>SGF11</t>
  </si>
  <si>
    <t>YPL047W</t>
  </si>
  <si>
    <t>S000005968</t>
  </si>
  <si>
    <t>Integral subunit of SAGA histone acetyltransferase complex; regulates transcription of a subset of SAGA-regulated genes, required for the Ubp8p association with SAGA and for H2B deubiquitylation</t>
  </si>
  <si>
    <t>SGF29</t>
  </si>
  <si>
    <t>YCL010C</t>
  </si>
  <si>
    <t>S000000516</t>
  </si>
  <si>
    <t>Component of the HAT/Core module of the SAGA, SLIK, and ADA complexes; HAT/Core module also contains Gcn5p, Ngg1p, and Ada2p; binds methylated histone H3K4; involved in transcriptional regulation through SAGA and TBP recruitment to target promoters and H3 acetylation</t>
  </si>
  <si>
    <t>SGF73</t>
  </si>
  <si>
    <t>YGL066W</t>
  </si>
  <si>
    <t>S000003034</t>
  </si>
  <si>
    <t>Subunit of DUBm module of SAGA and SLIK; has roles in anchoring deubiquitination module (DUBm) into SAGA and SLIK complexes, maintaining organization and ubiquitin-binding conformation of Ubp8p, thereby contributing to overall DUBm activity; involved in preinitiation complex assembly at promoters; relocalizes to cytosol under hypoxia; human homolog ATXN7 implicated in spinocerebellar ataxia, and can complement yeast null mutant</t>
  </si>
  <si>
    <t>SGM1</t>
  </si>
  <si>
    <t>YJR134C</t>
  </si>
  <si>
    <t>S000003895</t>
  </si>
  <si>
    <t>Protein of unknown function; required for wild-type growth rate on galactose and mannose; localizes to COPI coated vesicles and the Golgi apparatus</t>
  </si>
  <si>
    <t>SGN1</t>
  </si>
  <si>
    <t>YIR001C</t>
  </si>
  <si>
    <t>S000001440</t>
  </si>
  <si>
    <t>Cytoplasmic RNA-binding protein; contains an RNA recognition motif (RRM); may have a role in mRNA translation, as suggested by genetic interactions with genes encoding proteins involved in translational initiation</t>
  </si>
  <si>
    <t>SGO1</t>
  </si>
  <si>
    <t>YOR073W</t>
  </si>
  <si>
    <t>S000005599</t>
  </si>
  <si>
    <t>Component of the spindle checkpoint; involved in sensing lack of tension on mitotic chromosomes; protects centromeric Rec8p at meiosis I; required for accurate chromosomal segregation at meiosis II and for mitotic chromosome stability; recruits condensin to the pericentric region of chromosomes during meiosis; dissociates from pericentromeres when sister kinetochores are under tension</t>
  </si>
  <si>
    <t>SGS1</t>
  </si>
  <si>
    <t>YMR190C</t>
  </si>
  <si>
    <t>S000004802</t>
  </si>
  <si>
    <t>RecQ family nucleolar DNA helicase; role in genome integrity maintenance, chromosome synapsis, meiotic joint molecule/crossover formation; stimulates activity of Top3p; rapidly lost in response to rapamycin in Rrd1p-dependent manner; forms nuclear foci upon DNA replication stress; yeast SGS1 complements mutations in human homolog BLM implicated in Bloom syndrome; also similar to human WRN implicated in Werner syndrome; human BLM and WRN can each complement yeast null mutant</t>
  </si>
  <si>
    <t>SGT1</t>
  </si>
  <si>
    <t>YOR057W</t>
  </si>
  <si>
    <t>S000005583</t>
  </si>
  <si>
    <t>Cochaperone protein; regulates activity of adenylyl cyclase Cyr1p; involved in kinetochore complex assembly; associates with the SCF (Skp1p/Cdc53p/F box protein) ubiquitin ligase complex; acts as a linker between Skp1p and HSP90 complexes; protein abundance increases in response to DNA replication stress</t>
  </si>
  <si>
    <t>SGT2</t>
  </si>
  <si>
    <t>YOR007C</t>
  </si>
  <si>
    <t>S000005533</t>
  </si>
  <si>
    <t>Glutamine-rich cytoplasmic cochaperone; serves as a scaffold bringing together Get4, Get5p, and other TRC complex members that are required to mediate posttranslational insertion of tail-anchored proteins into the ER membrane; interacts with the prion domain of Sup35p; amyloid sensor; plays a role in targeting chaperones to prion aggregates; similar to human cochaperone SGT; forms cytoplasmic foci upon DNA replication stress</t>
  </si>
  <si>
    <t>SGV1</t>
  </si>
  <si>
    <t>YPR161C</t>
  </si>
  <si>
    <t>S000006365</t>
  </si>
  <si>
    <t>Cyclin (Bur2p)-dependent protein kinase; part of the BUR kinase complex which functions in transcriptional regulation; phosphorylates the carboxy-terminal domain (CTD) of Rpo21p and the C-terminal repeat domain of Spt5p; recruits Spt6p to the CTD at the onset of transcription; regulated by Cak1p; similar to metazoan CDK9 proteins</t>
  </si>
  <si>
    <t>SHB17</t>
  </si>
  <si>
    <t>YKR043C</t>
  </si>
  <si>
    <t>S000001751</t>
  </si>
  <si>
    <t>Sedoheptulose bisphosphatase involved in riboneogenesis; dephosphorylates sedoheptulose 1,7-bisphosphate, which is converted via the nonoxidative pentose phosphate pathway to ribose-5-phosphate; facilitates the conversion of glycolytic intermediates to pentose phosphate units; also has fructose 1,6-bisphosphatase activity but this is probably not biologically relevant, since deletion does not affect FBP levels; GFP-fusion protein localizes to the cytoplasm and nucleus</t>
  </si>
  <si>
    <t>SHC1</t>
  </si>
  <si>
    <t>YER096W</t>
  </si>
  <si>
    <t>S000000898</t>
  </si>
  <si>
    <t>Sporulation-specific activator of Chs3p (chitin synthase III); required for the synthesis of the chitosan layer of ascospores; transcriptionally induced at alkaline pH; SHC1 has a paralog, SKT5, that arose from the whole genome duplication</t>
  </si>
  <si>
    <t>SHE1</t>
  </si>
  <si>
    <t>YBL031W</t>
  </si>
  <si>
    <t>S000000127</t>
  </si>
  <si>
    <t>Mitotic spindle protein; interacts with components of the Dam1 (DASH) complex, its effector Sli15p, and microtubule-associated protein Bim1p; also localizes to nuclear microtubules and to the bud neck in a ring-shaped structure; inhibits dynein function</t>
  </si>
  <si>
    <t>SHE10</t>
  </si>
  <si>
    <t>YGL228W</t>
  </si>
  <si>
    <t>S000003197</t>
  </si>
  <si>
    <t>Protein involved in outer spore wall assembly; likely involved directly in dityrosine layer assembly; putative GPI-anchored protein; overexpression causes growth arrest;; SWAT-GFP, seamless-GFP and mCherry fusion proteins localize to the endoplasmic reticulum; SHE10 has a paralog, OSW7/YFR039C, that arose from the whole genome duplication; paralogs are redundant for spore wall dityrosine assembly</t>
  </si>
  <si>
    <t>SHE2</t>
  </si>
  <si>
    <t>YKL130C</t>
  </si>
  <si>
    <t>S000001613</t>
  </si>
  <si>
    <t>RNA-binding protein that binds specific mRNAs and interacts with She3p; part of the mRNA localization machinery that restricts accumulation of certain proteins to the bud; binds to ER-derived membranes and targets mRNAs to cortical ER</t>
  </si>
  <si>
    <t>SHE3</t>
  </si>
  <si>
    <t>YBR130C</t>
  </si>
  <si>
    <t>S000000334</t>
  </si>
  <si>
    <t>Protein adaptor between Myo4p and the She2p-mRNA complex; part of the mRNA localization machinery that restricts accumulation of certain proteins to the bud; also required for cortical ER inheritance</t>
  </si>
  <si>
    <t>SHE4</t>
  </si>
  <si>
    <t>YOR035C</t>
  </si>
  <si>
    <t>S000005561</t>
  </si>
  <si>
    <t>Protein containing a UCS (UNC-45/CRO1/SHE4) domain; binds to myosin motor domains to regulate myosin function; involved in endocytosis, polarization of the actin cytoskeleton, and asymmetric mRNA localization</t>
  </si>
  <si>
    <t>SHE9</t>
  </si>
  <si>
    <t>YDR393W</t>
  </si>
  <si>
    <t>S000002801</t>
  </si>
  <si>
    <t>Protein required for normal mitochondrial morphology; mitochondrial inner membrane protein; may be involved in fission of the inner membrane; forms a homo-oligomeric complex</t>
  </si>
  <si>
    <t>SHG1</t>
  </si>
  <si>
    <t>YBR258C</t>
  </si>
  <si>
    <t>S000000462</t>
  </si>
  <si>
    <t>Subunit of the COMPASS (Set1C) complex; COMPASS methylates histone H3 on lysine 4 and is required in transcriptional silencing near telomeres</t>
  </si>
  <si>
    <t>SHH3</t>
  </si>
  <si>
    <t>YMR118C</t>
  </si>
  <si>
    <t>S000004724</t>
  </si>
  <si>
    <t>Putative mitochondrial inner membrane protein of unknown function; although similar to paralogous Sdh3p, Shh3p is not a stoichiometric subunit of either succinate dehydrogenase or of the TIM22 translocase; SHH3 has a paralog, SDH3, that arose from the whole genome duplication</t>
  </si>
  <si>
    <t>SHH4</t>
  </si>
  <si>
    <t>YLR164W</t>
  </si>
  <si>
    <t>S000004154</t>
  </si>
  <si>
    <t>Putative alternate subunit of succinate dehydrogenase (SDH); mitochondrial inner membrane protein; genetic interaction with SDH4 suggests that Shh4p can function as a functional SDH subunit; a fraction copurifies with SDH subunit Sdh3p; expression induced by nitrogen limitation in a GLN3, GAT1-dependent manner; Shh4p has greater similarity to human SDHD (subunit D of SDH, implicated in paraganglioma) than does its paralog Sdh4p</t>
  </si>
  <si>
    <t>SHM1</t>
  </si>
  <si>
    <t>YBR263W</t>
  </si>
  <si>
    <t>S000000467</t>
  </si>
  <si>
    <t>Mitochondrial serine hydroxymethyltransferase; converts serine to glycine plus 5,10 methylenetetrahydrofolate; involved in generating precursors for purine, pyrimidine, amino acid, and lipid biosynthesis; reverse reaction generates serine</t>
  </si>
  <si>
    <t>SHM2</t>
  </si>
  <si>
    <t>YLR058C</t>
  </si>
  <si>
    <t>S000004048</t>
  </si>
  <si>
    <t>Cytosolic serine hydroxymethyltransferase; converts serine to glycine plus 5,10 methylenetetrahydrofolate; major isoform involved in generating precursors for purine, pyrimidine, amino acid, and lipid biosynthesis</t>
  </si>
  <si>
    <t>SHO1</t>
  </si>
  <si>
    <t>YER118C</t>
  </si>
  <si>
    <t>S000000920</t>
  </si>
  <si>
    <t>Transmembrane osmosensor for filamentous growth and HOG pathways; involved in activation of the Cdc42p- and MAP kinase-dependent filamentous growth pathway and the high-osmolarity glycerol (HOG) response pathway; phosphorylated by Hog1p; interacts with Pbs2p, Msb2p, Hkr1p, and Ste11p</t>
  </si>
  <si>
    <t>SHP1</t>
  </si>
  <si>
    <t>YBL058W</t>
  </si>
  <si>
    <t>S000000154</t>
  </si>
  <si>
    <t>UBX domain-containing substrate adaptor for Cdc48p; ubiquitin regulatory X domain-containing protein that acts as a substrate recruiting cofactor for Cdc48p; positively regulates Glc7p PPase activity to promote growth and mitotic progression in complex with Cdc48p; ubiquitinated protein interactor involved in ER-associated degradation (ERAD); regulated by nuclear Ub-dependent degradation (INMAD pathway) independent of the Asi and Doa10 complexes; homolog of human p47 (NSFL1C)</t>
  </si>
  <si>
    <t>SHQ1</t>
  </si>
  <si>
    <t>YIL104C</t>
  </si>
  <si>
    <t>S000001366</t>
  </si>
  <si>
    <t>Chaperone protein; required for the assembly of box H/ACA snoRNPs and thus for pre-rRNA processing; functions as an RNA mimic; forms a complex with Naf1p and interacts with H/ACA snoRNP components Nhp2p and Cbf5p; homology with known Hsp90p cochaperones; relocalizes to the cytosol in response to hypoxia</t>
  </si>
  <si>
    <t>SHR3</t>
  </si>
  <si>
    <t>YDL212W</t>
  </si>
  <si>
    <t>S000002371</t>
  </si>
  <si>
    <t>Endoplasmic reticulum packaging chaperone; required for incorporation of amino acid permeases into COPII coated vesicles for transport to the cell surface</t>
  </si>
  <si>
    <t>SHR5</t>
  </si>
  <si>
    <t>YOL110W</t>
  </si>
  <si>
    <t>S000005470</t>
  </si>
  <si>
    <t>Palmitoyltransferase subunit; this complex adds a palmitoyl lipid moiety to heterolipidated substrates such as Ras1p and Ras2p through a thioester linkage; palmitoylation is required for Ras2p membrane localization; Palmitoyltransferase is composed of Shr5p and Erf2</t>
  </si>
  <si>
    <t>SHS1</t>
  </si>
  <si>
    <t>YDL225W</t>
  </si>
  <si>
    <t>S000002384</t>
  </si>
  <si>
    <t>Component of the septin ring that is required for cytokinesis; present at the ends of rod-like septin hetero-oligomers; C-terminal extension is important for recruitment of Bni5p to the mother-bud neck, which in turn is required for Myo1p recruitment and cytokinesis; undergoes sumoylation and phosphorylation during mitosis; protein abundance increases in response to DNA replication stress</t>
  </si>
  <si>
    <t>SHU1</t>
  </si>
  <si>
    <t>YHL006C</t>
  </si>
  <si>
    <t>S000000998</t>
  </si>
  <si>
    <t>Component of Shu complex (aka PCSS complex); Shu complex also includes Psy3, Csm2, Shu2, and promotes error-free DNA repair, mediates inhibition of Srs2p function; essential for promoting the establishment of homolog bias during meiotic homologous recombination; promotes both crossover (CO) and non-crossover (NCO) pathways of meiotic recombination and formation of Rad51p filaments</t>
  </si>
  <si>
    <t>SHU2</t>
  </si>
  <si>
    <t>YDR078C</t>
  </si>
  <si>
    <t>S000002485</t>
  </si>
  <si>
    <t>Component of Shu complex (aka PCSS complex); Shu complex also includes Psy3, Csm2, Shu1, and promotes error-free DNA repair, Shu complex mediates inhibition of Srs2p function; promotes formation of Rad51p filaments; important for both mitotic and meiotic homologous recombination, and contains a conserved SWIM domain that is necessary for both</t>
  </si>
  <si>
    <t>SHY1</t>
  </si>
  <si>
    <t>YGR112W</t>
  </si>
  <si>
    <t>S000003344</t>
  </si>
  <si>
    <t>Mitochondrial inner membrane protein required for complex IV assembly; associates with complex IV assembly intermediates and complex III/complex IV supercomplexes; similar to human SURF1 involved in Leigh Syndrome; complex IV is also known as cytochrome c oxidase</t>
  </si>
  <si>
    <t>SIA1</t>
  </si>
  <si>
    <t>YOR137C</t>
  </si>
  <si>
    <t>S000005663</t>
  </si>
  <si>
    <t>Protein of unassigned function; involved in activation of the Pma1p plasma membrane H+-ATPase by glucose; contains peptide signal for membrane localization</t>
  </si>
  <si>
    <t>SIC1</t>
  </si>
  <si>
    <t>YLR079W</t>
  </si>
  <si>
    <t>S000004069</t>
  </si>
  <si>
    <t>Cyclin-dependent kinase inhibitor (CKI); inhibitor of Cdc28-Clb kinase complexes that controls G1/S phase transition, preventing premature S phase and ensuring genomic integrity; phosphorylated by Clb5/6-Cdk1 and Cln1/2-Cdk1 kinase which regulate timing of Sic1p degradation; phosphorylation targets Sic1p for SCF(CDC4)-dependent turnover; functional homolog of mammalian Kip1</t>
  </si>
  <si>
    <t>SIF2</t>
  </si>
  <si>
    <t>YBR103W</t>
  </si>
  <si>
    <t>S000000307</t>
  </si>
  <si>
    <t>WD40 repeat-containing subunit of Set3C histone deacetylase complex; complex represses early/middle sporulation genes; antagonizes telomeric silencing; binds specifically to the Sir4p N-terminus</t>
  </si>
  <si>
    <t>SIL1</t>
  </si>
  <si>
    <t>YOL031C</t>
  </si>
  <si>
    <t>S000005391</t>
  </si>
  <si>
    <t>Nucleotide exchange factor for the ER lumenal Hsp70 chaperone Kar2p; required for protein translocation into the endoplasmic reticulum (ER); homolog of Yarrowia lipolytica SLS1; GrpE-like protein</t>
  </si>
  <si>
    <t>SIM1</t>
  </si>
  <si>
    <t>YIL123W</t>
  </si>
  <si>
    <t>S000001385</t>
  </si>
  <si>
    <t>Protein of the SUN family (Sim1p, Uth1p, Nca3p, Sun4p); may participate in DNA replication; promoter contains SCB regulation box at -300 bp indicating that expression may be cell cycle-regulated; SIM1 has a paralog, SUN4, that arose from the whole genome duplication</t>
  </si>
  <si>
    <t>SIN3</t>
  </si>
  <si>
    <t>YOL004W</t>
  </si>
  <si>
    <t>S000005364</t>
  </si>
  <si>
    <t>Component of both the Rpd3S and Rpd3L histone deacetylase complexes; involved in transcriptional repression and activation of diverse processes, including mating-type switching and meiosis; involved in the maintenance of chromosomal integrity</t>
  </si>
  <si>
    <t>SIN4</t>
  </si>
  <si>
    <t>YNL236W</t>
  </si>
  <si>
    <t>S000005180</t>
  </si>
  <si>
    <t>Subunit of the RNA polymerase II mediator complex; associates with core polymerase subunits to form the RNA polymerase II holoenzyme; contributes to both postive and negative transcriptional regulation; dispensible for basal transcription</t>
  </si>
  <si>
    <t>SIP1</t>
  </si>
  <si>
    <t>YDR422C</t>
  </si>
  <si>
    <t>S000002830</t>
  </si>
  <si>
    <t>Alternate beta-subunit of the Snf1p kinase complex; may confer substrate specificity; vacuolar protein containing KIS (Kinase-Interacting Sequence) and ASC (Association with Snf1 kinase Complex) domains involved in protein interactions</t>
  </si>
  <si>
    <t>SIP18</t>
  </si>
  <si>
    <t>YMR175W</t>
  </si>
  <si>
    <t>S000004787</t>
  </si>
  <si>
    <t>Phospholipid-binding hydrophilin; essential to overcome desiccation-rehydration process; expression is induced by osmotic stress; SIP18 has a paralog, GRE1, that arose from the whole genome duplication</t>
  </si>
  <si>
    <t>SIP2</t>
  </si>
  <si>
    <t>YGL208W</t>
  </si>
  <si>
    <t>S000003176</t>
  </si>
  <si>
    <t>One of three beta subunits of the Snf1 kinase complex; involved in the response to glucose starvation; null mutants exhibit accelerated aging; N-myristoylprotein localized to the cytoplasm and the plasma membrane; SIP2 has a paralog, GAL83, that arose from the whole genome duplication</t>
  </si>
  <si>
    <t>SIP3</t>
  </si>
  <si>
    <t>YNL257C</t>
  </si>
  <si>
    <t>S000005201</t>
  </si>
  <si>
    <t>Putative sterol transfer protein; has a probable role in retrograde transport of sterols from the plasma membrane to the ER; co-localizes to puncta in the cortical ER with Ysp2p; contains GRAM, StART-like (VASt) and two PH-like domains; one of 6 StART-like domain-containing proteins in yeast that may be involved in sterol transfer between intracellular membranes; conserved across eukaryotes; previously identified as a transcription cofactor that interacts with DNA-bound Snf1p</t>
  </si>
  <si>
    <t>SIP4</t>
  </si>
  <si>
    <t>YJL089W</t>
  </si>
  <si>
    <t>S000003625</t>
  </si>
  <si>
    <t>C6 zinc cluster transcriptional activator; binds to the carbon source-responsive element (CSRE) of gluconeogenic genes; involved in the positive regulation of gluconeogenesis; regulated by Snf1p protein kinase; localized to the nucleus</t>
  </si>
  <si>
    <t>SIP5</t>
  </si>
  <si>
    <t>YMR140W</t>
  </si>
  <si>
    <t>S000004748</t>
  </si>
  <si>
    <t>Protein of unknown function; interacts with both the Reg1p/Glc7p phosphatase and the Snf1p kinase; forms cytoplasmic foci upon DNA replication stress</t>
  </si>
  <si>
    <t>SIR1</t>
  </si>
  <si>
    <t>YKR101W</t>
  </si>
  <si>
    <t>S000001809</t>
  </si>
  <si>
    <t>Protein involved in silencing at mating-type loci HML and HMR; recruitment to silent chromatin requires interactions with Orc1p and with Sir4p, through a common Sir1p domain; binds to centromeric chromatin</t>
  </si>
  <si>
    <t>SIR2</t>
  </si>
  <si>
    <t>YDL042C</t>
  </si>
  <si>
    <t>S000002200</t>
  </si>
  <si>
    <t>Conserved NAD+ dependent histone deacetylase of the Sirtuin family; deacetylation targets are primarily nuclear proteins; required for telomere hypercluster formation in quiescent yeast cells; involved in regulation of lifespan; plays roles in silencing at HML, HMR, telomeres, and rDNA; negatively regulates initiation of DNA replication; functions as regulator of autophagy like mammalian homolog SIRT1, and also of mitophagy</t>
  </si>
  <si>
    <t>SIR3</t>
  </si>
  <si>
    <t>YLR442C</t>
  </si>
  <si>
    <t>S000004434</t>
  </si>
  <si>
    <t>Silencing protein; interacts with Sir2p, Sir4p, and histone H3/H4 tails to establish transcriptionally silent chromatin; required for spreading of silenced chromatin; recruited to chromatin through interaction with Rap1p; C-terminus assumes variant winged helix-turn-helix (wH) fold that mediates homodimerization, which is critical for holo-SIR complex loading; required for telomere hypercluster formation in quiescent yeast cells; has paralog ORC1 from whole genome duplication</t>
  </si>
  <si>
    <t>SIR4</t>
  </si>
  <si>
    <t>YDR227W</t>
  </si>
  <si>
    <t>S000002635</t>
  </si>
  <si>
    <t>SIR protein involved in assembly of silent chromatin domains; silent information regulator (SIR) along with SIR2 and SIR3; involved in assembly of silent chromatin domains at telomeres and the silent mating-type loci; some alleles of SIR4 prolong lifespan; required for telomere hypercluster formation in quiescent yeast cells</t>
  </si>
  <si>
    <t>SIS1</t>
  </si>
  <si>
    <t>YNL007C</t>
  </si>
  <si>
    <t>S000004952</t>
  </si>
  <si>
    <t>Type II HSP40 co-chaperone that interacts with the HSP70 protein Ssa1p; shuttles between cytosol and nucleus; mediates delivery of misfolded proteins into the nucleus for degradation; involved in proteasomal degradation of misfolded cytosolic proteins; protein abundance increases in response to DNA replication stress; polyQ aggregates sequester Sis1p and interfere with clearance of misfolded proteins; similar to bacterial DnaJ proteins and mammalian DnaJB1</t>
  </si>
  <si>
    <t>SIS2</t>
  </si>
  <si>
    <t>YKR072C</t>
  </si>
  <si>
    <t>S000001780</t>
  </si>
  <si>
    <t>Negative regulatory subunit of protein phosphatase 1 (Ppz1p); involved in coenzyme A biosynthesis; subunit of phosphopantothenoylcysteine decarboxylase (PPCDC: Cab3p, Sis2p, Vhs3p) complex and the CoA-Synthesizing Protein Complex (CoA-SPC: Cab2p, Cab3p, Cab4p, Cab5p, Sis2p and Vhs3p); SIS2 has a paralog, VHS3, that arose from the whole genome duplication</t>
  </si>
  <si>
    <t>SIT1</t>
  </si>
  <si>
    <t>YEL065W</t>
  </si>
  <si>
    <t>S000000791</t>
  </si>
  <si>
    <t>Ferrioxamine B transporter; member of the ARN family of transporters that specifically recognize siderophore-iron chelates; transcription is induced during iron deprivation and diauxic shift; potentially phosphorylated by Cdc28p</t>
  </si>
  <si>
    <t>SIT4</t>
  </si>
  <si>
    <t>YDL047W</t>
  </si>
  <si>
    <t>S000002205</t>
  </si>
  <si>
    <t>Ceramide-activated, type 2A-related serine-threonine phosphatase; functions in G1/S transition of mitotic cycle; controls lifespan, mitochondrial function, cell cycle progression by regulating HXK2 phosphorylation; regulator of COPII coat dephosphorylation; required for ER to Golgi traffic; interacts with Hrr25p kinase; cytoplasmic and nuclear protein that modulates functions mediated by Pkc1p including cell wall and actin cytoskeleton organization; similar to human PP6</t>
  </si>
  <si>
    <t>SIW14</t>
  </si>
  <si>
    <t>YNL032W</t>
  </si>
  <si>
    <t>S000004977</t>
  </si>
  <si>
    <t>Tyrosine phosphatase involved in actin organization and endocytosis; localized to the cytoplasm</t>
  </si>
  <si>
    <t>SIZ1</t>
  </si>
  <si>
    <t>YDR409W</t>
  </si>
  <si>
    <t>S000002817</t>
  </si>
  <si>
    <t>SUMO E3 ligase; promotes attachment of small ubiquitin-related modifier sumo (Smt3p) to primarily cytoplasmic proteins; regulates Rsp5p ubiquitin ligase activity and is in turn itself regulated by Rsp5p; required for sumoylation of septins and histone H3 variant Cse4p, a prerequisite for STUbL-mediated Ub-dependent degradation; localizes to the septin ring; acts as an adapter between E2, Ubc9p and substrates; tends to compensate for survival of DNA damage in absence of Nfi1p</t>
  </si>
  <si>
    <t>SKG1</t>
  </si>
  <si>
    <t>YKR100C</t>
  </si>
  <si>
    <t>S000001808</t>
  </si>
  <si>
    <t>Transmembrane protein with a role in cell wall polymer composition; localizes on inner surface of plasma membrane at bud and in daughter cell; SKG1 has a paralog, AIM20, that arose from the whole genome duplication</t>
  </si>
  <si>
    <t>SKG3</t>
  </si>
  <si>
    <t>YLR187W</t>
  </si>
  <si>
    <t>S000004177</t>
  </si>
  <si>
    <t>Protein of unknown function; green fluorescent protein (GFP)-fusion protein localizes to the cell periphery, cytoplasm, bud, and bud neck; potential Cdc28p substrate; similar to Skg4p; relocalizes from bud neck to cytoplasm upon DNA replication stress; SKG3 has a paralog, CAF120, that arose from the whole genome duplication</t>
  </si>
  <si>
    <t>SKG6</t>
  </si>
  <si>
    <t>YHR149C</t>
  </si>
  <si>
    <t>S000001192</t>
  </si>
  <si>
    <t>Integral membrane protein; localizes primarily to growing sites such as the bud tip or the cell periphery; potential Cdc28p substrate; Skg6p interacts with Zds1p and Zds2p; SKG6 has a paralog, TOS2, that arose from the whole genome duplication</t>
  </si>
  <si>
    <t>SKI2</t>
  </si>
  <si>
    <t>YLR398C</t>
  </si>
  <si>
    <t>S000004390</t>
  </si>
  <si>
    <t>Ski complex component and putative RNA helicase; mediates 3'-5' RNA degradation by the cytoplasmic exosome; null mutants have superkiller phenotype of increased viral dsRNAs and are synthetic lethal with mutations in 5'-3' mRNA decay; mutations in the human ortholog, SKIV2L, causes Syndromic diarrhea/Trichohepatoenteric (SD/THE) syndrome</t>
  </si>
  <si>
    <t>SKI3</t>
  </si>
  <si>
    <t>YPR189W</t>
  </si>
  <si>
    <t>S000006393</t>
  </si>
  <si>
    <t>Ski complex component and TPR protein; mediates 3'-5' RNA degradation by the cytoplasmic exosome; null mutants have superkiller phenotype of increased viral dsRNAs and are synthetic lethal with mutations in 5'-3' mRNA decay; mutations in the human ortholog, TTC37, causes Syndromic diarrhea/Trichohepatoenteric (SD/THE) syndrome</t>
  </si>
  <si>
    <t>SKI6</t>
  </si>
  <si>
    <t>YGR195W</t>
  </si>
  <si>
    <t>S000003427</t>
  </si>
  <si>
    <t>Exosome non-catalytic core component; involved in 3'-5' RNA processing and degradation in both the nucleus and the cytoplasm; has similarity to E. coli RNase PH and to human hRrp41p (EXOSC4)</t>
  </si>
  <si>
    <t>SKI7</t>
  </si>
  <si>
    <t>YOR076C</t>
  </si>
  <si>
    <t>S000005602</t>
  </si>
  <si>
    <t>GTP-binding protein that couples the Ski complex and exosome; putative pseudo-translational GTPase involved in 3'-to-5' mRNA decay pathway; interacts with both the cytoplasmic exosome and the Ski complex; eRF3-like domain targets nonstop mRNA for degradation; null mutants have a superkiller phenotype; SKI7 has a paralog, HBS1, that arose from the whole genome duplication</t>
  </si>
  <si>
    <t>SKI8</t>
  </si>
  <si>
    <t>YGL213C</t>
  </si>
  <si>
    <t>S000003181</t>
  </si>
  <si>
    <t>Ski complex component and WD-repeat protein; mediates 3'-5' RNA degradation by the cytoplasmic exosome; also required for meiotic double-strand break recombination; null mutants have superkiller phenotype</t>
  </si>
  <si>
    <t>SKM1</t>
  </si>
  <si>
    <t>YOL113W</t>
  </si>
  <si>
    <t>S000005473</t>
  </si>
  <si>
    <t>Member of the PAK family of serine/threonine protein kinases; similar to Ste20p; involved in down-regulation of sterol uptake; proposed to be a downstream effector of Cdc42p during polarized growth; SKM1 has a paralog, CLA4, that arose from the whole genome duplication</t>
  </si>
  <si>
    <t>SKN1</t>
  </si>
  <si>
    <t>YGR143W</t>
  </si>
  <si>
    <t>S000003375</t>
  </si>
  <si>
    <t>Protein involved in sphingolipid biosynthesis; type II membrane protein; SKN1 has a paralog, KRE6, that arose from the whole genome duplication</t>
  </si>
  <si>
    <t>SKN7</t>
  </si>
  <si>
    <t>YHR206W</t>
  </si>
  <si>
    <t>S000001249</t>
  </si>
  <si>
    <t>Nuclear response regulator and transcription factor; physically interacts with the Tup1-Cyc8 complex and recruits Tup1p to its targets; part of a branched two-component signaling system; required for optimal induction of heat-shock genes in response to oxidative stress; involved in osmoregulation; relocalizes to the cytosol in response to hypoxia; SKN7 has a paralog, HMS2, that arose from the whole genome duplication</t>
  </si>
  <si>
    <t>SKO1</t>
  </si>
  <si>
    <t>YNL167C</t>
  </si>
  <si>
    <t>S000005111</t>
  </si>
  <si>
    <t>Basic leucine zipper transcription factor of the ATF/CREB family; forms a complex with Tup1p and Cyc8p to both activate and repress transcription; cytosolic and nuclear protein involved in osmotic and oxidative stress responses</t>
  </si>
  <si>
    <t>SKP1</t>
  </si>
  <si>
    <t>YDR328C</t>
  </si>
  <si>
    <t>S000002736</t>
  </si>
  <si>
    <t>Evolutionarily conserved kinetochore protein; part of multiple protein complexes, including the SCF ubiquitin ligase complex, the CBF3 complex that binds centromeric DNA, and the RAVE complex that regulates assembly of the V-ATPase; protein abundance increases in response to DNA replication stress</t>
  </si>
  <si>
    <t>SKP2</t>
  </si>
  <si>
    <t>YNL311C</t>
  </si>
  <si>
    <t>S000005255</t>
  </si>
  <si>
    <t>F-box protein of unknown function; predicted to be part of an SCF ubiquitin protease complex; involved in regulating protein levels of sulfur metabolism enzymes; may interact with ribosomes, based on co-purification experiments</t>
  </si>
  <si>
    <t>SKS1</t>
  </si>
  <si>
    <t>YPL026C</t>
  </si>
  <si>
    <t>S000005947</t>
  </si>
  <si>
    <t>Putative serine/threonine protein kinase; involved in the adaptation to low concentrations of glucose independent of the SNF3 regulated pathway; SKS1 has a paralog, VHS1, that arose from the whole genome duplication</t>
  </si>
  <si>
    <t>SKT5</t>
  </si>
  <si>
    <t>YBL061C</t>
  </si>
  <si>
    <t>S000000157</t>
  </si>
  <si>
    <t>Activator of Chs3p (chitin synthase III) during vegetative growth; recruits Chs3p to the bud neck via interaction with Bni4p; SKT5 has a paralog, SHC1, that arose from the whole genome duplication</t>
  </si>
  <si>
    <t>SKY1</t>
  </si>
  <si>
    <t>YMR216C</t>
  </si>
  <si>
    <t>S000004829</t>
  </si>
  <si>
    <t>SR protein kinase (SRPK); involved in regulating proteins involved in mRNA metabolism and cation homeostasis; similar to human SRPK1</t>
  </si>
  <si>
    <t>SLA1</t>
  </si>
  <si>
    <t>YBL007C</t>
  </si>
  <si>
    <t>S000000103</t>
  </si>
  <si>
    <t>Cytoskeletal protein binding protein; required for assembly of the cortical actin cytoskeleton; interacts with proteins regulating actin dynamics and proteins required for endocytosis; found in the nucleus and cell cortex; has 3 SH3 domains</t>
  </si>
  <si>
    <t>SLA2</t>
  </si>
  <si>
    <t>YNL243W</t>
  </si>
  <si>
    <t>S000005187</t>
  </si>
  <si>
    <t>Adaptor protein that links actin to clathrin and endocytosis; involved in membrane cytoskeleton assembly and cell polarization; present in the actin cortical patch of the emerging bud tip; dimer in vivo</t>
  </si>
  <si>
    <t>SLC1</t>
  </si>
  <si>
    <t>YDL052C</t>
  </si>
  <si>
    <t>S000002210</t>
  </si>
  <si>
    <t>1-acyl-sn-glycerol-3-phosphate acyltransferase; catalyzes the acylation of lysophosphatidic acid to form phosphatidic acid, a key intermediate in lipid metabolism; enzymatic activity detected in lipid particles and microsomes</t>
  </si>
  <si>
    <t>SLD2</t>
  </si>
  <si>
    <t>YKL108W</t>
  </si>
  <si>
    <t>S000001591</t>
  </si>
  <si>
    <t>Single-stranded DNA origin-binding and annealing protein; required for initiation of DNA replication; phosphorylated in S phase by cyclin-dependent kinases (Cdks), promoting origin binding, DNA replication and Dpb11p complex formation; component of the preloading complex; binds the Mcm2-7p complex to prevent inappropriate Mcm2-7p interaction with the GINS complex in G1; required for S phase checkpoint; relative distribution to the nucleus increases upon DNA replication stress</t>
  </si>
  <si>
    <t>SLD3</t>
  </si>
  <si>
    <t>YGL113W</t>
  </si>
  <si>
    <t>S000003081</t>
  </si>
  <si>
    <t>Protein involved in the initiation of DNA replication; required for proper assembly of replication proteins at the origins of replication; interacts with Cdc45p; localizes to nuclear foci that become diffuse upon DNA replication stress; homologous to the human Treslin/Ticrr protein</t>
  </si>
  <si>
    <t>SLD5</t>
  </si>
  <si>
    <t>YDR489W</t>
  </si>
  <si>
    <t>S000002897</t>
  </si>
  <si>
    <t>SLD7</t>
  </si>
  <si>
    <t>YOR060C</t>
  </si>
  <si>
    <t>S000005586</t>
  </si>
  <si>
    <t>Protein with a role in chromosomal DNA replication; interacts with Sld3p and reduces its affinity for Cdc45p; deletion mutant has aberrant mitochondria</t>
  </si>
  <si>
    <t>SLF1</t>
  </si>
  <si>
    <t>YDR515W</t>
  </si>
  <si>
    <t>S000002923</t>
  </si>
  <si>
    <t>RNA binding protein that associates with polysomes; may be involved in regulating mRNA translation; involved in the copper-dependent mineralization of copper sulfide complexes on cell surface in cells cultured in copper salts; SLF1 has a paralog, SRO9, that arose from the whole genome duplication; protein abundance increases in response to DNA replication stress</t>
  </si>
  <si>
    <t>SLG1</t>
  </si>
  <si>
    <t>YOR008C</t>
  </si>
  <si>
    <t>S000005534</t>
  </si>
  <si>
    <t>Sensor-transducer of the stress-activated PKC1-MPK1 kinase pathway; involved in maintenance of cell wall integrity; required for mitophagy; involved in organization of the actin cytoskeleton; secretory pathway Wsc1p is required for the arrest of secretion response</t>
  </si>
  <si>
    <t>SLH1</t>
  </si>
  <si>
    <t>YGR271W</t>
  </si>
  <si>
    <t>S000003503</t>
  </si>
  <si>
    <t>Putative RNA helicase related to Ski2p; involved in translation inhibition of non-poly(A) mRNAs; required for repressing propagation of dsRNA viruses</t>
  </si>
  <si>
    <t>SLI1</t>
  </si>
  <si>
    <t>YGR212W</t>
  </si>
  <si>
    <t>S000003444</t>
  </si>
  <si>
    <t>N-acetyltransferase; confers resistance to the sphingolipid biosynthesis inhibitor myriocin (ISP-1) by converting it into N-acetyl-myriocin, co-operates with Ypk1p in mediating resistance to myriocin</t>
  </si>
  <si>
    <t>SLI15</t>
  </si>
  <si>
    <t>YBR156C</t>
  </si>
  <si>
    <t>S000000360</t>
  </si>
  <si>
    <t>Subunit of the conserved chromosomal passenger complex (CPC); complex regulates kinetochore-microtubule attachments, activation of the spindle tension checkpoint, and mitotic spindle disassembly; other complex members are Ipl1p, Bir1p, and Nbl1p</t>
  </si>
  <si>
    <t>SLK19</t>
  </si>
  <si>
    <t>YOR195W</t>
  </si>
  <si>
    <t>S000005721</t>
  </si>
  <si>
    <t>Kinetochore-associated protein; required for chromosome segregation and kinetochore clustering; required for normal segregation of chromosomes in meiosis and mitosis; component of the FEAR regulatory network, which promotes Cdc14p release from the nucleolus during anaphase; potential Cdc28p substrate</t>
  </si>
  <si>
    <t>SLM1</t>
  </si>
  <si>
    <t>YIL105C</t>
  </si>
  <si>
    <t>S000001367</t>
  </si>
  <si>
    <t>Phosphoinositide PI4,5P(2) binding protein, forms a complex with Slm2p; acts downstream of Mss4p in a pathway regulating actin cytoskeleton organization in response to stress; TORC2 complex substrate and effector; protein abundance increases in response to DNA replication stress; SLM1 has a paralog, SLM2, that arose from the whole genome duplication</t>
  </si>
  <si>
    <t>SLM2</t>
  </si>
  <si>
    <t>YNL047C</t>
  </si>
  <si>
    <t>S000004992</t>
  </si>
  <si>
    <t>Phosphoinositide PI4,5P(2) binding protein, forms a complex with Slm1p; acts downstream of Mss4p in a pathway regulating actin cytoskeleton organization in response to stress; TORC2 complex substrate and effector; SLM2 has a paralog, SLM1, that arose from the whole genome duplication</t>
  </si>
  <si>
    <t>SLM3</t>
  </si>
  <si>
    <t>YDL033C</t>
  </si>
  <si>
    <t>S000002191</t>
  </si>
  <si>
    <t>tRNA-specific 2-thiouridylase; responsible for 2-thiolation of the wobble base of mitochondrial tRNAs; human homolog TRMU is implicated in myoclonus epilepsy associated with ragged red fibers (MERRF), and can complement yeast null mutant</t>
  </si>
  <si>
    <t>SLM4</t>
  </si>
  <si>
    <t>YBR077C</t>
  </si>
  <si>
    <t>S000000281</t>
  </si>
  <si>
    <t>SLM5</t>
  </si>
  <si>
    <t>YCR024C</t>
  </si>
  <si>
    <t>S000000618</t>
  </si>
  <si>
    <t>Mitochondrial asparaginyl-tRNA synthetase</t>
  </si>
  <si>
    <t>SLN1</t>
  </si>
  <si>
    <t>YIL147C</t>
  </si>
  <si>
    <t>S000001409</t>
  </si>
  <si>
    <t>Transmembrane histidine phosphotransfer kinase and osmosensor; regulates MAP kinase cascade; transmembrane protein with an intracellular kinase domain that signals to Ypd1p and Ssk1p, thereby forming a phosphorelay system similar to bacterial two-component regulators</t>
  </si>
  <si>
    <t>SLO1</t>
  </si>
  <si>
    <t>YER180C-A</t>
  </si>
  <si>
    <t>S000028437</t>
  </si>
  <si>
    <t>Protein interacting with Arl3p; Arl3p is a GTPase of the Ras superfamily involved in vesicle-tethering at the Golgi; putative ortholog of human SCOCO</t>
  </si>
  <si>
    <t>SLP1</t>
  </si>
  <si>
    <t>YOR154W</t>
  </si>
  <si>
    <t>S000005680</t>
  </si>
  <si>
    <t>Glycosylated integral ER membrane protein of unknown function; forms an ER-membrane associated protein complex with Emp65p; member of the SUN-like family of proteins; genetic interactions suggest a role in folding of ER membrane proteins; required for nuclear envelope localization of Mps3p</t>
  </si>
  <si>
    <t>SLS1</t>
  </si>
  <si>
    <t>YLR139C</t>
  </si>
  <si>
    <t>S000004129</t>
  </si>
  <si>
    <t>Mitochondrial membrane protein; coordinates expression of mitochondrially-encoded genes; may facilitate delivery of mRNA to membrane-bound translation machinery</t>
  </si>
  <si>
    <t>SLT2</t>
  </si>
  <si>
    <t>YHR030C</t>
  </si>
  <si>
    <t>S000001072</t>
  </si>
  <si>
    <t>Serine/threonine MAP kinase; coordinates expression of all 19S regulatory particle assembly-chaperones (RACs) to control proteasome abundance; involved in regulating maintenance of cell wall integrity, cell cycle progression, nuclear mRNA retention in heat shock, septum assembly; required for mitophagy, pexophagy; affects recruitment of mitochondria to phagophore assembly site; plays role in adaptive response of cells to cold; regulated by the PKC1-mediated signaling pathway</t>
  </si>
  <si>
    <t>SLU7</t>
  </si>
  <si>
    <t>YDR088C</t>
  </si>
  <si>
    <t>S000002495</t>
  </si>
  <si>
    <t>RNA splicing factor; required for ATP-independent portion of 2nd catalytic step of spliceosomal RNA splicing; interacts with Prp18p; contains zinc knuckle domain</t>
  </si>
  <si>
    <t>SLX1</t>
  </si>
  <si>
    <t>YBR228W</t>
  </si>
  <si>
    <t>S000000432</t>
  </si>
  <si>
    <t>Endonuclease involved in DNA recombination and repair; subunit of a complex, with Slx4p, that hydrolyzes 5' branches from duplex DNA in response to stalled or converging replication forks; function overlaps with that of Sgs1p-Top3p</t>
  </si>
  <si>
    <t>SLX4</t>
  </si>
  <si>
    <t>YLR135W</t>
  </si>
  <si>
    <t>S000004125</t>
  </si>
  <si>
    <t>Endonuclease involved in processing DNA; acts during recombination, repair; promotes template switching during break-induced replication (BIR), causing non-reciprocal translocations (NRTs); cleaves branched structures in complex with Slx1p; involved in interstrand cross-link repair, Rad1p/Rad10p-dependent removal of 3'-nonhomologous tails during DSBR via single-strand annealing; relative distribution to nuclear foci increases upon DNA replication stress; FANCP-related factor</t>
  </si>
  <si>
    <t>SLX5</t>
  </si>
  <si>
    <t>YDL013W</t>
  </si>
  <si>
    <t>S000002171</t>
  </si>
  <si>
    <t>Subunit of the Slx5-Slx8 SUMO-targeted Ub ligase (STUbL) complex; role in Ub-mediated degradation of histone variant Cse4p preventing mislocalization to euchromatin; role in proteolysis of spindle positioning protein Kar9p, and DNA repair proteins Rad52p and Rad57p; forms SUMO-dependent nuclear foci, including DNA repair centers; contains a RING domain and two SIM motifs; associates with the centromere; required for maintenance of genome integrity like human ortholog RNF4</t>
  </si>
  <si>
    <t>SLX8</t>
  </si>
  <si>
    <t>YER116C</t>
  </si>
  <si>
    <t>S000000918</t>
  </si>
  <si>
    <t>Subunit of Slx5-Slx8 SUMO-targeted ubiquitin ligase (STUbL) complex; role in proteolysis of spindle positioning protein Kar9, DNA repair proteins Rad52p and Rad57p; stimulated by SUMO-modified substrates; contains a C-terminal RING domain; forms nuclear foci upon DNA replication stress; required for maintenance of genome integrity like human ortholog RNF</t>
  </si>
  <si>
    <t>SLX9</t>
  </si>
  <si>
    <t>YGR081C</t>
  </si>
  <si>
    <t>S000003313</t>
  </si>
  <si>
    <t>Protein required for pre-rRNA processing; associated with the 90S pre-ribosome and 43S small ribosomal subunit precursor; interacts with U3 snoRNA; deletion mutant has synthetic fitness defect with an sgs1 deletion mutant</t>
  </si>
  <si>
    <t>SLY1</t>
  </si>
  <si>
    <t>YDR189W</t>
  </si>
  <si>
    <t>S000002597</t>
  </si>
  <si>
    <t>Hydrophilic protein involved in ER/Golgi vesicle trafficking; SM (Sec1/Munc-18) family protein that binds the tSNARE Sed5p and stimulates its assembly into a trans-SNARE membrane-protein complex</t>
  </si>
  <si>
    <t>SLY41</t>
  </si>
  <si>
    <t>YOR307C</t>
  </si>
  <si>
    <t>S000005834</t>
  </si>
  <si>
    <t>Protein involved in ER-to-Golgi transport</t>
  </si>
  <si>
    <t>SLZ1</t>
  </si>
  <si>
    <t>YNL196C</t>
  </si>
  <si>
    <t>S000005140</t>
  </si>
  <si>
    <t>Sporulation-specific protein with a leucine zipper motif; subunit of the MIS complex which controls mRNA methylation during during the induction of sporulation</t>
  </si>
  <si>
    <t>SMA1</t>
  </si>
  <si>
    <t>YPL027W</t>
  </si>
  <si>
    <t>S000005948</t>
  </si>
  <si>
    <t>Protein of unknown function involved in prospore membrane assembly; involved in the assembly of the prospore membrane during sporulation; interacts with Spo14p</t>
  </si>
  <si>
    <t>SMA2</t>
  </si>
  <si>
    <t>YML066C</t>
  </si>
  <si>
    <t>S000004531</t>
  </si>
  <si>
    <t>Meiosis-specific prospore membrane protein; required to produce bending force necessary for proper assembly of the prospore membrane during sporulation</t>
  </si>
  <si>
    <t>SMB1</t>
  </si>
  <si>
    <t>YER029C</t>
  </si>
  <si>
    <t>S000000831</t>
  </si>
  <si>
    <t>Core Sm protein Sm B; part of heteroheptameric complex (with Smd1p, Smd2p, Smd3p, Sme1p, Smx3p, and Smx2p) that is part of the spliceosomal U1, U2, U4, and U5 snRNPs; homolog of human Sm B and Sm B'</t>
  </si>
  <si>
    <t>SMC1</t>
  </si>
  <si>
    <t>YFL008W</t>
  </si>
  <si>
    <t>S000001886</t>
  </si>
  <si>
    <t>Subunit of the multiprotein cohesin complex; essential protein involved in chromosome segregation and in double-strand DNA break repair; SMC chromosomal ATPase family member, binds DNA with a preference for DNA with secondary structure</t>
  </si>
  <si>
    <t>SMC2</t>
  </si>
  <si>
    <t>YFR031C</t>
  </si>
  <si>
    <t>S000001927</t>
  </si>
  <si>
    <t>Subunit of the condensin complex; condensin reorganizes chromosomes during both mitosis and meiosis; essential SMC chromosomal ATPase family member that forms a subcomplex with Smc2p that has ATP-hydrolyzing and DNA-binding activity, but other condensin subunits are required for chromatin binding; required for clustering of tRNA genes at the nucleolus</t>
  </si>
  <si>
    <t>SMC3</t>
  </si>
  <si>
    <t>YJL074C</t>
  </si>
  <si>
    <t>S000003610</t>
  </si>
  <si>
    <t>Subunit of the multiprotein cohesin complex; required for sister chromatid cohesion in mitotic cells; also required, with Rec8p, for cohesion and recombination during meiosis; phylogenetically conserved SMC chromosomal ATPase family member</t>
  </si>
  <si>
    <t>SMC4</t>
  </si>
  <si>
    <t>YLR086W</t>
  </si>
  <si>
    <t>S000004076</t>
  </si>
  <si>
    <t>Subunit of the condensin complex; condensin reorganizes chromosomes during both mitosis and meiosis; forms a subcomplex with Smc2p that has ATP-hydrolyzing and DNA-binding activity, but other condensin subunits are required for chromatin binding; required for tRNA gene clustering at the nucleolus; potential Cdc28p substrate</t>
  </si>
  <si>
    <t>SMC5</t>
  </si>
  <si>
    <t>YOL034W</t>
  </si>
  <si>
    <t>S000005394</t>
  </si>
  <si>
    <t>Subunit of the SMC5-SMC6 complex; the SMC5-SMC6 complex plays a key role in the removal of X-shaped DNA structures that arise between sister chromatids during DNA replication and repair; binds single-stranded DNA and has ATPase activity; supports nucleolar function; S. pombe homolog forms a heterodimer with S. pombe Rad18p that is involved in DNA repair</t>
  </si>
  <si>
    <t>SMC6</t>
  </si>
  <si>
    <t>YLR383W</t>
  </si>
  <si>
    <t>S000004375</t>
  </si>
  <si>
    <t>Component of the SMC5-SMC6 complex; this complex plays a key role in the removal of X-shaped DNA structures that arise between sister chromatids during DNA replication and repair; homologous to S. pombe rad18</t>
  </si>
  <si>
    <t>SMD1</t>
  </si>
  <si>
    <t>YGR074W</t>
  </si>
  <si>
    <t>S000003306</t>
  </si>
  <si>
    <t>Core Sm protein Sm D1; part of heteroheptameric complex (with Smb1p, Smd2p, Smd3p, Sme1p, Smx3p, and Smx2p) that is part of the spliceosomal U1, U2, U4, and U5 snRNPs; relocalizes to the cytosol in response to hypoxia; homolog of human Sm D1; protein abundance increases in response to DNA replication stress</t>
  </si>
  <si>
    <t>SMD2</t>
  </si>
  <si>
    <t>YLR275W</t>
  </si>
  <si>
    <t>S000004265</t>
  </si>
  <si>
    <t>Core Sm protein Sm D2; part of heteroheptameric complex (with Smb1p, Smd1p, Smd3p, Sme1p, Smx3p, and Smx2p) that is part of the spliceosomal U1, U2, U4, and U5 snRNPs; homolog of human Sm D2</t>
  </si>
  <si>
    <t>SMD3</t>
  </si>
  <si>
    <t>YLR147C</t>
  </si>
  <si>
    <t>S000004137</t>
  </si>
  <si>
    <t>Core Sm protein Sm D3; part of heteroheptameric complex (with Smb1p, Smd1p, Smd2p, Sme1p, Smx3p, and Smx2p) that is part of the spliceosomal U1, U2, U4, and U5 snRNPs; homolog of human Sm D3</t>
  </si>
  <si>
    <t>SME1</t>
  </si>
  <si>
    <t>YOR159C</t>
  </si>
  <si>
    <t>S000005685</t>
  </si>
  <si>
    <t>Core Sm protein Sm E; part of heteroheptameric complex (with Smb1p, Smd1p, Smd2p, Smd3p, Smx3p, and Smx2p) that is part of the spliceosomal U1, U2, U4, and U5 snRNPs; homolog of human Sm E</t>
  </si>
  <si>
    <t>SMF1</t>
  </si>
  <si>
    <t>YOL122C</t>
  </si>
  <si>
    <t>S000005482</t>
  </si>
  <si>
    <t>Divalent metal ion transporter; broad specificity for di-valent and tri-valent metals; post-translationally regulated by levels of metal ions; member of the Nramp family of metal transport proteins</t>
  </si>
  <si>
    <t>SMF2</t>
  </si>
  <si>
    <t>YHR050W</t>
  </si>
  <si>
    <t>S000001092</t>
  </si>
  <si>
    <t>Divalent metal ion transporter involved in manganese homeostasis; has broad specificity for di-valent and tri-valent metals; post-translationally regulated by levels of metal ions; member of the Nramp family of metal transport proteins</t>
  </si>
  <si>
    <t>SMF3</t>
  </si>
  <si>
    <t>YLR034C</t>
  </si>
  <si>
    <t>S000004024</t>
  </si>
  <si>
    <t>Putative divalent metal ion transporter involved in iron homeostasis; transcriptionally regulated by metal ions; member of the Nramp family of metal transport proteins; protein abundance increases in response to DNA replication stress</t>
  </si>
  <si>
    <t>SMI1</t>
  </si>
  <si>
    <t>YGR229C</t>
  </si>
  <si>
    <t>S000003461</t>
  </si>
  <si>
    <t>Protein involved in the regulation of cell wall synthesis; proposed to be involved in coordinating cell cycle progression with cell wall integrity</t>
  </si>
  <si>
    <t>SMK1</t>
  </si>
  <si>
    <t>YPR054W</t>
  </si>
  <si>
    <t>S000006258</t>
  </si>
  <si>
    <t>Middle sporulation-specific mitogen-activated protein kinase (MAPK); required for production of the outer spore wall layers; negatively regulates activity of the glucan synthase subunit Gsc2p</t>
  </si>
  <si>
    <t>SML1</t>
  </si>
  <si>
    <t>YML058W</t>
  </si>
  <si>
    <t>S000004523</t>
  </si>
  <si>
    <t>Ribonucleotide reductase inhibitor; involved in regulating dNTP production; regulated by Mec1p and Rad53p during DNA damage and S phase; SML1 has a paralog, DIF1, that arose from the whole genome duplication</t>
  </si>
  <si>
    <t>SMM1</t>
  </si>
  <si>
    <t>YNR015W</t>
  </si>
  <si>
    <t>S000005298</t>
  </si>
  <si>
    <t>Dihydrouridine synthase; member of a family of dihydrouridine synthases including Dus1p, Smm1p, Dus3p, and Dus4p; modifies uridine residues at position 20 of cytoplasmic tRNAs</t>
  </si>
  <si>
    <t>SMP1</t>
  </si>
  <si>
    <t>YBR182C</t>
  </si>
  <si>
    <t>S000000386</t>
  </si>
  <si>
    <t>MADS-box transcription factor involved in osmotic stress response; SMP1 has a paralog, RLM1, that arose from the whole genome duplication</t>
  </si>
  <si>
    <t>SMP3</t>
  </si>
  <si>
    <t>YOR149C</t>
  </si>
  <si>
    <t>S000005675</t>
  </si>
  <si>
    <t>Alpha 1,2-mannosyltransferase; involved in glycosyl phosphatidyl inositol (GPI) biosynthesis; required for addition of the fourth, side branching mannose to the GPI core structure</t>
  </si>
  <si>
    <t>SMT3</t>
  </si>
  <si>
    <t>YDR510W</t>
  </si>
  <si>
    <t>S000002918</t>
  </si>
  <si>
    <t>Ubiquitin-like protein of the SUMO family; conjugated to lysine residues of target proteins; associates with transcriptionally active genes; regulates chromatid cohesion, chromosome segregation, APC-mediated proteolysis, DNA replication and septin ring dynamics; human homolog SUMO1 can complement yeast null mutant</t>
  </si>
  <si>
    <t>SMX2</t>
  </si>
  <si>
    <t>YFL017W-A</t>
  </si>
  <si>
    <t>S000002965</t>
  </si>
  <si>
    <t>Core Sm protein Sm G; part of heteroheptameric complex (with Smb1p, Smd1p, Smd2p, Smd3p, Sme1p, and Smx3p) that is part of the spliceosomal U1, U2, U4, and U5 snRNPs; homolog of human Sm G</t>
  </si>
  <si>
    <t>SMX3</t>
  </si>
  <si>
    <t>YPR182W</t>
  </si>
  <si>
    <t>S000006386</t>
  </si>
  <si>
    <t>Core Sm protein Sm F; part of heteroheptameric complex (with Smb1p, Smd1p, Smd2p, Smd3p, Sme1p, and Smx2p) that is part of the spliceosomal U1, U2, U4, and U5 snRNPs; homolog of human Sm F</t>
  </si>
  <si>
    <t>SMY1</t>
  </si>
  <si>
    <t>YKL079W</t>
  </si>
  <si>
    <t>S000001562</t>
  </si>
  <si>
    <t>Kinesin-like myosin passenger-protein; interacts with Myo2p and enhances its interaction with Sec4p during transport of secretory vesicles; controls actin cable structure and dynamics</t>
  </si>
  <si>
    <t>SMY2</t>
  </si>
  <si>
    <t>YBR172C</t>
  </si>
  <si>
    <t>S000000376</t>
  </si>
  <si>
    <t>GYF domain protein; involved in COPII vesicle formation; interacts with the Sec23p/Sec24p subcomplex; overexpression suppresses the temperature sensitivity of a myo2 mutant; similar to S. pombe Mpd2; SMY2 has a paralog, SYH1, that arose from the whole genome duplication</t>
  </si>
  <si>
    <t>SNA2</t>
  </si>
  <si>
    <t>YDR525W-A</t>
  </si>
  <si>
    <t>S000007236</t>
  </si>
  <si>
    <t>Protein of unknown function; has similarity to Pmp3p, which is involved in cation transport; green fluorescent protein (GFP)-fusion protein localizes to the cytoplasm in a punctate pattern</t>
  </si>
  <si>
    <t>SNA3</t>
  </si>
  <si>
    <t>YJL151C</t>
  </si>
  <si>
    <t>S000003687</t>
  </si>
  <si>
    <t>Protein involved in efficient MVB sorting of proteins to the vacuole; may function as an RSP5 adapter protein for MVB cargos; integral membrane protein localized to vacuolar intralumenal vesicles</t>
  </si>
  <si>
    <t>SNA4</t>
  </si>
  <si>
    <t>YDL123W</t>
  </si>
  <si>
    <t>S000002281</t>
  </si>
  <si>
    <t>Protein of unknown function; localized to the vacuolar outer membrane; predicted to be palmitoylated</t>
  </si>
  <si>
    <t>SNC1</t>
  </si>
  <si>
    <t>YAL030W</t>
  </si>
  <si>
    <t>S000000028</t>
  </si>
  <si>
    <t>Vesicle membrane receptor protein (v-SNARE); involved in the fusion between Golgi-derived secretory vesicles with the plasma membrane; proposed to be involved in endocytosis; member of the synaptobrevin/VAMP family of R-type v-SNARE proteins; SNC1 has a paralog, SNC2, that arose from the whole genome duplication</t>
  </si>
  <si>
    <t>SNC2</t>
  </si>
  <si>
    <t>YOR327C</t>
  </si>
  <si>
    <t>S000005854</t>
  </si>
  <si>
    <t>Vesicle membrane receptor protein (v-SNARE); involved in the fusion between Golgi-derived secretory vesicles with the plasma membrane; Snc2p levels regulated by Vps45p; member of the synaptobrevin/VAMP family of R-type v-SNARE proteins; SNC2 has a paralog, SNC1, that arose from the whole genome duplication</t>
  </si>
  <si>
    <t>SND1</t>
  </si>
  <si>
    <t>YDR186C</t>
  </si>
  <si>
    <t>S000002594</t>
  </si>
  <si>
    <t>Protein involved in SRP-independent targeting of substrates to the ER; component of an alternative ER targeting pathway that has partial functional redundancy with the GET pathway; preference for substrates with downstream transmembrane domains; interacts with Env10p/Snd2p and Pho88p/Snd3p; can compensate for loss of SRP; may interact with ribosomes, based on co-purification experiments; GFP-fusion protein localizes to the cytoplasm</t>
  </si>
  <si>
    <t>SNF1</t>
  </si>
  <si>
    <t>YDR477W</t>
  </si>
  <si>
    <t>S000002885</t>
  </si>
  <si>
    <t>AMP-activated S/T protein kinase; forms a complex with Snf4p and members of the Sip1p/Sip2p/Gal83p family; required for transcription of glucose-repressed genes, thermotolerance, sporulation, and peroxisome biogenesis; regulates nucleocytoplasmic shuttling of Hxk2p; regulates filamentous growth and acts as a non-canonical GEF, activating Arf3p during invasive growth; SUMOylation by Mms21p inhibits its function and targets Snf1p for destruction via the Slx5-Slx8 Ub ligase</t>
  </si>
  <si>
    <t>SNF11</t>
  </si>
  <si>
    <t>YDR073W</t>
  </si>
  <si>
    <t>S000002480</t>
  </si>
  <si>
    <t>Subunit of the SWI/SNF chromatin remodeling complex; involved in transcriptional regulation; interacts with a highly conserved 40-residue sequence of Snf2p; relocates to the cytosol under hypoxic conditions</t>
  </si>
  <si>
    <t>SNF12</t>
  </si>
  <si>
    <t>YNR023W</t>
  </si>
  <si>
    <t>S000005306</t>
  </si>
  <si>
    <t>73 kDa subunit of the SWI/SNF chromatin remodeling complex; involved in transcriptional regulation; relocates to the cytosol under hypoxic conditions; deletion mutants are temperature-sensitive; SNF12 has a paralog, RSC6, that arose from the whole genome duplication</t>
  </si>
  <si>
    <t>SNF2</t>
  </si>
  <si>
    <t>YOR290C</t>
  </si>
  <si>
    <t>S000005816</t>
  </si>
  <si>
    <t>Catalytic subunit of the SWI/SNF chromatin remodeling complex; involved in transcriptional regulation; contains DNA-stimulated ATPase activity; functions interdependently in transcriptional activation with Snf5p and Snf6p</t>
  </si>
  <si>
    <t>SNF3</t>
  </si>
  <si>
    <t>YDL194W</t>
  </si>
  <si>
    <t>S000002353</t>
  </si>
  <si>
    <t>Plasma membrane low glucose sensor, regulates glucose transport; high affinity sensor that contains 12 predicted transmembrane segments and a long C-terminal tail required for induction of hexose transporters; also senses fructose and mannose; SNF3 has a paralog, RGT2, that arose from the whole genome duplication</t>
  </si>
  <si>
    <t>SNF4</t>
  </si>
  <si>
    <t>YGL115W</t>
  </si>
  <si>
    <t>S000003083</t>
  </si>
  <si>
    <t>Activating gamma subunit of the AMP-activated Snf1p kinase complex; additional subunits of the complex are Snf1p and a Sip1p/Sip2p/Gal83p family member; activates glucose-repressed genes, represses glucose-induced genes; role in sporulation, and peroxisome biogenesis; protein abundance increases in response to DNA replication stress</t>
  </si>
  <si>
    <t>SNF5</t>
  </si>
  <si>
    <t>YBR289W</t>
  </si>
  <si>
    <t>S000000493</t>
  </si>
  <si>
    <t>Subunit of the SWI/SNF chromatin remodeling complex; involved in transcriptional regulation; functions interdependently in transcriptional activation with Snf2p and Snf6p; relocates to the cytosol under hypoxic conditions</t>
  </si>
  <si>
    <t>SNF6</t>
  </si>
  <si>
    <t>YHL025W</t>
  </si>
  <si>
    <t>S000001017</t>
  </si>
  <si>
    <t>Subunit of the SWI/SNF chromatin remodeling complex; involved in transcriptional regulation; functions interdependently in transcriptional activation with Snf2p and Snf5p; relocates to the cytosol under hypoxic conditions</t>
  </si>
  <si>
    <t>SNF7</t>
  </si>
  <si>
    <t>YLR025W</t>
  </si>
  <si>
    <t>S000004015</t>
  </si>
  <si>
    <t>One of four subunits of the ESCRT-III complex; involved in the sorting of transmembrane proteins into the multivesicular body (MVB) pathway; recruited from the cytoplasm to endosomal membranes; ESCRT-III stands for endosomal sorting complex required for transport III</t>
  </si>
  <si>
    <t>SNF8</t>
  </si>
  <si>
    <t>YPL002C</t>
  </si>
  <si>
    <t>S000005923</t>
  </si>
  <si>
    <t>Component of the ESCRT-II complex; ESCRT-II is involved in ubiquitin-dependent sorting of proteins into the endosome; appears to be functionally related to SNF7; involved in glucose derepression</t>
  </si>
  <si>
    <t>SNG1</t>
  </si>
  <si>
    <t>YGR197C</t>
  </si>
  <si>
    <t>S000003429</t>
  </si>
  <si>
    <t>Protein involved in resistance to nitrosoguanidine and 6-azauracil; expression is regulated by transcription factors involved in multidrug resistance; SNG1 has a paralog, YJR015W, that arose from the whole genome duplication</t>
  </si>
  <si>
    <t>SNL1</t>
  </si>
  <si>
    <t>YIL016W</t>
  </si>
  <si>
    <t>S000001278</t>
  </si>
  <si>
    <t>Ribosome-associated protein; proposed to act in protein synthesis and nuclear pore complex biogenesis and maintenance as well as protein folding; has similarity to the mammalian BAG-1 protein</t>
  </si>
  <si>
    <t>SNM1</t>
  </si>
  <si>
    <t>YDR478W</t>
  </si>
  <si>
    <t>S000002886</t>
  </si>
  <si>
    <t>Ribonuclease MRP complex subunit; ribonuclease (RNase) MRP cleaves pre-rRNA and has a role in cell cycle-regulated degradation of daughter cell-specific mRNAs; binds to the NME1 RNA subunit of RNase MRP</t>
  </si>
  <si>
    <t>SNN1</t>
  </si>
  <si>
    <t>YNL086W</t>
  </si>
  <si>
    <t>S000005030</t>
  </si>
  <si>
    <t>Subunit of the BLOC-1 complex involved in endosomal maturation; interacts with Msb3p; green fluorescent protein (GFP)-fusion protein localizes to endosomes</t>
  </si>
  <si>
    <t>SNO1</t>
  </si>
  <si>
    <t>YMR095C</t>
  </si>
  <si>
    <t>S000004701</t>
  </si>
  <si>
    <t>Protein of unconfirmed function; involved in pyridoxine metabolism; expression is induced during stationary phase; forms a putative glutamine amidotransferase complex with Snz1p, with Sno1p serving as the glutaminase</t>
  </si>
  <si>
    <t>SNO2</t>
  </si>
  <si>
    <t>YNL334C</t>
  </si>
  <si>
    <t>S000005278</t>
  </si>
  <si>
    <t>Protein of unknown function; nearly identical to Sno3p; expression is induced before the diauxic shift and also in the absence of thiamin</t>
  </si>
  <si>
    <t>SNO3</t>
  </si>
  <si>
    <t>YFL060C</t>
  </si>
  <si>
    <t>S000001834</t>
  </si>
  <si>
    <t>Protein of unknown function; nearly identical to Sno2p; expression is induced before the diauxic shift and also in the absence of thiamin</t>
  </si>
  <si>
    <t>SNO4</t>
  </si>
  <si>
    <t>YMR322C</t>
  </si>
  <si>
    <t>S000004941</t>
  </si>
  <si>
    <t>Possible chaperone and cysteine protease; required for transcriptional reprogramming during the diauxic shift and for survival in stationary phase; similar to bacterial Hsp31 and yeast Hsp31p, Hsp32p, and Hsp33p; DJ-1/ThiJ/PfpI superfamily member; predicted involvement in pyridoxine metabolism; induced by mild heat stress and copper deprivation</t>
  </si>
  <si>
    <t>SNP1</t>
  </si>
  <si>
    <t>YIL061C</t>
  </si>
  <si>
    <t>S000001323</t>
  </si>
  <si>
    <t>Component of U1 snRNP required for mRNA splicing via spliceosome; substrate of the arginine methyltransferase Hmt1p; may interact with poly(A) polymerase to regulate polyadenylation; homolog of human U1 70K protein; protein abundance increases in response to DNA replication stress</t>
  </si>
  <si>
    <t>SNQ2</t>
  </si>
  <si>
    <t>YDR011W</t>
  </si>
  <si>
    <t>S000002418</t>
  </si>
  <si>
    <t>Plasma membrane ATP-binding cassette (ABC) transporter; multidrug transporter involved in multidrug resistance and resistance to singlet oxygen species</t>
  </si>
  <si>
    <t>SNR10</t>
  </si>
  <si>
    <t>snR10</t>
  </si>
  <si>
    <t>S000007499</t>
  </si>
  <si>
    <t>H/ACA box small nucleolar RNA (snoRNA); essential gene required for for preRNA processing, specifically for cleavage at sites A1 and A2; also guides pseudouridylation of large subunit (LSU) rRNA at position U2923</t>
  </si>
  <si>
    <t>SNR11</t>
  </si>
  <si>
    <t>snR11</t>
  </si>
  <si>
    <t>S000007293</t>
  </si>
  <si>
    <t>H/ACA box small nucleolar RNA (snoRNA); guides pseudouridylation of large subunit (LSU) rRNA at position U2416</t>
  </si>
  <si>
    <t>SNR128</t>
  </si>
  <si>
    <t>snR128</t>
  </si>
  <si>
    <t>S000006508</t>
  </si>
  <si>
    <t>C/D box small nucleolar RNA (snoRNA); referred to as U14; essential gene required for cleavage of 35S primary rRNA transcript to release the precursor to the 18S rRNA; guides 2'-O-methylation of small subunit (SSU) rRNA at position C414</t>
  </si>
  <si>
    <t>SNR13</t>
  </si>
  <si>
    <t>snR13</t>
  </si>
  <si>
    <t>S000006498</t>
  </si>
  <si>
    <t>C/D box small nucleolar RNA (snoRNA); guides 2'-O-methylation of large subunit (LSU) rRNA at positions A2280 and A2281</t>
  </si>
  <si>
    <t>SNR14</t>
  </si>
  <si>
    <t>snR14</t>
  </si>
  <si>
    <t>S000006499</t>
  </si>
  <si>
    <t>U4 spliceosomal RNA (U4 snRNA); interacts with U6</t>
  </si>
  <si>
    <t>SNR161</t>
  </si>
  <si>
    <t>snR161</t>
  </si>
  <si>
    <t>S000087162</t>
  </si>
  <si>
    <t>H/ACA small nucleolar RNA (snoRNA); guides pseudouridylation of small subunit (SSU) rRNA at positions U632 and U766</t>
  </si>
  <si>
    <t>SNR17A</t>
  </si>
  <si>
    <t>snR17a</t>
  </si>
  <si>
    <t>S000007294</t>
  </si>
  <si>
    <t>Small nucleolar RNA (snoRNA) U3; part of Small ribosomal SubUnit (SSU) processosome; SNR17B also encodes snoRNA U3</t>
  </si>
  <si>
    <t>SNR17B</t>
  </si>
  <si>
    <t>snR17b</t>
  </si>
  <si>
    <t>S000007441</t>
  </si>
  <si>
    <t>Small nucleolar RNA (snoRNA) U3; part of small (ribosomal) subunit (SSU) processosome; SNR17A also encodes snoRNA U3</t>
  </si>
  <si>
    <t>SNR18</t>
  </si>
  <si>
    <t>snR18</t>
  </si>
  <si>
    <t>S000007500</t>
  </si>
  <si>
    <t>C/D box small nucleolar RNA (snoRNA); commonly referred to as U18; guides 2'-O-methylation of large subunit (LSU) rRNA at positions A649 and C650</t>
  </si>
  <si>
    <t>SNR189</t>
  </si>
  <si>
    <t>snR189</t>
  </si>
  <si>
    <t>S000007314</t>
  </si>
  <si>
    <t>H/ACA box small nucleolar RNA (snoRNA); guides pseudouridylation of large subunit (LSU) rRNA at position U2735 and small subunit (SSU) rRNA at position U466</t>
  </si>
  <si>
    <t>SNR19</t>
  </si>
  <si>
    <t>snR19</t>
  </si>
  <si>
    <t>S000007295</t>
  </si>
  <si>
    <t>U1 spliceosomal RNA (U1 snRNA); snRNA U1 homolog</t>
  </si>
  <si>
    <t>SNR190</t>
  </si>
  <si>
    <t>snR190</t>
  </si>
  <si>
    <t>S000006509</t>
  </si>
  <si>
    <t>C/D box small nucleolar RNA (snoRNA); predicted to guide 2'-O-methylation of large subunit (LSU) rRNA at position G2395; not shown to be active</t>
  </si>
  <si>
    <t>SNR191</t>
  </si>
  <si>
    <t>snR191</t>
  </si>
  <si>
    <t>S000029463</t>
  </si>
  <si>
    <t>H/ACA box small nucleolar RNA (snoRNA); guides pseudouridylation of large subunit (LSU) rRNA at positions U2258 and U2260; encoded within the intron of NOG2/YNR053C</t>
  </si>
  <si>
    <t>SNR24</t>
  </si>
  <si>
    <t>snR24</t>
  </si>
  <si>
    <t>S000007501</t>
  </si>
  <si>
    <t>C/D box small nucleolar RNA (snoRNA); commonly referred to as U24; guides 2'-O-methylation of large subunit (LSU) rRNA at positions C1437, C1449, and C1450</t>
  </si>
  <si>
    <t>SNR3</t>
  </si>
  <si>
    <t>snR3</t>
  </si>
  <si>
    <t>S000006492</t>
  </si>
  <si>
    <t>H/ACA box small nucleolar RNA (snoRNA); guides pseudouridylation of large subunit (LSU) rRNA at positions U2129, U2133, and U2264</t>
  </si>
  <si>
    <t>SNR30</t>
  </si>
  <si>
    <t>snR30</t>
  </si>
  <si>
    <t>S000007497</t>
  </si>
  <si>
    <t>H/ACA box small nucleolar RNA (snoRNA); essential gene required for cleavage of 35S primary rRNA transcript to release the precursor to the 18S rRNA</t>
  </si>
  <si>
    <t>SNR31</t>
  </si>
  <si>
    <t>snR31</t>
  </si>
  <si>
    <t>S000007296</t>
  </si>
  <si>
    <t>H/ACA box small nucleolar RNA (snoRNA); guides pseudouridylation of small subunit (SSU) rRNA at position U999</t>
  </si>
  <si>
    <t>SNR32</t>
  </si>
  <si>
    <t>snR32</t>
  </si>
  <si>
    <t>S000007297</t>
  </si>
  <si>
    <t>H/ACA box small nucleolar RNA (snoRNA); guides pseudouridylation of large subunit (LSU) rRNA at position U2191</t>
  </si>
  <si>
    <t>SNR33</t>
  </si>
  <si>
    <t>snR33</t>
  </si>
  <si>
    <t>S000007298</t>
  </si>
  <si>
    <t>H/ACA box small nucleolar RNA (snoRNA); guides pseudouridylation of large subunit (LSU) rRNA at position U1042</t>
  </si>
  <si>
    <t>SNR34</t>
  </si>
  <si>
    <t>snR34</t>
  </si>
  <si>
    <t>S000006500</t>
  </si>
  <si>
    <t>H/ACA box small nucleolar RNA (snoRNA); guides pseudouridylation of large subunit (LSU) rRNA at positions U2826 and U2880</t>
  </si>
  <si>
    <t>SNR35</t>
  </si>
  <si>
    <t>snR35</t>
  </si>
  <si>
    <t>S000007299</t>
  </si>
  <si>
    <t>H/ACA box small nucleolar RNA (snoRNA); predicted to guide pseudouridylation of small subunit (SSU) rRNA at position 1191</t>
  </si>
  <si>
    <t>SNR36</t>
  </si>
  <si>
    <t>snR36</t>
  </si>
  <si>
    <t>S000007300</t>
  </si>
  <si>
    <t>H/ACA box small nucleolar RNA (snoRNA); guides pseudouridylation of small subunit (SSU) rRNA at position U1187</t>
  </si>
  <si>
    <t>SNR37</t>
  </si>
  <si>
    <t>snR37</t>
  </si>
  <si>
    <t>S000006501</t>
  </si>
  <si>
    <t>H/ACA box small nucleolar RNA (snoRNA); guides pseudouridylation of large subunit (LSU) rRNA at position U2944</t>
  </si>
  <si>
    <t>SNR38</t>
  </si>
  <si>
    <t>snR38</t>
  </si>
  <si>
    <t>S000007301</t>
  </si>
  <si>
    <t>C/D box small nucleolar RNA (snoRNA); guides 2'-O-methylation of large subunit (LSU) rRNA at position G2815</t>
  </si>
  <si>
    <t>SNR39</t>
  </si>
  <si>
    <t>snR39</t>
  </si>
  <si>
    <t>S000007302</t>
  </si>
  <si>
    <t>C/D box small nucleolar RNA (snoRNA); guides 2'-O-methylation of large subunit (LSU) rRNA at position A807</t>
  </si>
  <si>
    <t>SNR39B</t>
  </si>
  <si>
    <t>snR39B</t>
  </si>
  <si>
    <t>S000007303</t>
  </si>
  <si>
    <t>C/D box small nucleolar RNA (snoRNA); guides 2'-O-methylation of large subunit (LSU) rRNA at position G805</t>
  </si>
  <si>
    <t>SNR4</t>
  </si>
  <si>
    <t>snR4</t>
  </si>
  <si>
    <t>S000006493</t>
  </si>
  <si>
    <t>C/D box small nucleolar RNA (snoRNA) but not shown to be active; no target site is predicted within the ribosomal RNAs</t>
  </si>
  <si>
    <t>SNR40</t>
  </si>
  <si>
    <t>snR40</t>
  </si>
  <si>
    <t>S000007304</t>
  </si>
  <si>
    <t>C/D box small nucleolar RNA (snoRNA); guides 2'-O-methylation of large subunit (LSU) rRNA at position U898 and small subunit (SSU) rRNA at position G1271</t>
  </si>
  <si>
    <t>SNR41</t>
  </si>
  <si>
    <t>snR41</t>
  </si>
  <si>
    <t>S000007305</t>
  </si>
  <si>
    <t>C/D box small nucleolar RNA (snoRNA); guides 2'-O-methylation of small subunit (SSU) rRNA at positions A541 and G1126</t>
  </si>
  <si>
    <t>SNR42</t>
  </si>
  <si>
    <t>snR42</t>
  </si>
  <si>
    <t>S000006502</t>
  </si>
  <si>
    <t>H/ACA box small nucleolar RNA (snoRNA); guides pseudouridylation of large subunit (LSU) rRNA at position U2975</t>
  </si>
  <si>
    <t>SNR43</t>
  </si>
  <si>
    <t>snR43</t>
  </si>
  <si>
    <t>S000006503</t>
  </si>
  <si>
    <t>H/ACA box small nucleolar RNA (snoRNA); guides pseudouridylation of large subunit (LSU) rRNA at position U966 and of 5.8S rRNA at position 73</t>
  </si>
  <si>
    <t>SNR44</t>
  </si>
  <si>
    <t>snR44</t>
  </si>
  <si>
    <t>S000006504</t>
  </si>
  <si>
    <t>H/ACA box small nucleolar RNA (snoRNA); guides pseudouridylation of large subunit (LSU) rRNA at position U1056 and small subunit (SSU) rRNA at position U106</t>
  </si>
  <si>
    <t>SNR45</t>
  </si>
  <si>
    <t>snR45</t>
  </si>
  <si>
    <t>S000006505</t>
  </si>
  <si>
    <t>SNR46</t>
  </si>
  <si>
    <t>snR46</t>
  </si>
  <si>
    <t>S000006506</t>
  </si>
  <si>
    <t>H/ACA box small nucleolar RNA (snoRNA); guides pseudouridylation of large subunit (LSU) rRNA at position U2865</t>
  </si>
  <si>
    <t>SNR47</t>
  </si>
  <si>
    <t>snR47</t>
  </si>
  <si>
    <t>S000006507</t>
  </si>
  <si>
    <t>C/D box small nucleolar RNA (snoRNA); guides 2'-O-methylation of large subunit (LSU) rRNA at position A2220 and small subunit (SSU) rRNA at position A619</t>
  </si>
  <si>
    <t>SNR48</t>
  </si>
  <si>
    <t>snR48</t>
  </si>
  <si>
    <t>S000006440</t>
  </si>
  <si>
    <t>C/D box small nucleolar RNA (snoRNA); guides 2'-O-methylation of large subunit (LSU) rRNA at positions G2791 and G2793</t>
  </si>
  <si>
    <t>SNR49</t>
  </si>
  <si>
    <t>snR49</t>
  </si>
  <si>
    <t>S000007460</t>
  </si>
  <si>
    <t>H/ACA box small nucleolar RNA (snoRNA); guides pseudouridylation of large subunit (LSU) rRNA at position U990 and small subunit (SSU) rRNA at positions U120, U211, and U302</t>
  </si>
  <si>
    <t>SNR5</t>
  </si>
  <si>
    <t>snR5</t>
  </si>
  <si>
    <t>S000007291</t>
  </si>
  <si>
    <t>H/ACA box small nucleolar RNA (snoRNA); guides pseudouridylation of large subunit (LSU) rRNA at positions U1004 and U1124</t>
  </si>
  <si>
    <t>SNR50</t>
  </si>
  <si>
    <t>snR50</t>
  </si>
  <si>
    <t>S000006441</t>
  </si>
  <si>
    <t>C/D box small nucleolar RNA (snoRNA); guides 2'-O-methylation of large subunit (LSU) rRNA at position G867</t>
  </si>
  <si>
    <t>SNR51</t>
  </si>
  <si>
    <t>snR51</t>
  </si>
  <si>
    <t>S000006442</t>
  </si>
  <si>
    <t>C/D box small nucleolar RNA (snoRNA); guides 2'-O-methylation of large subunit (LSU) rRNA at position U2729 and small subunit (SSU) rRNA at position A100</t>
  </si>
  <si>
    <t>SNR53</t>
  </si>
  <si>
    <t>snR53</t>
  </si>
  <si>
    <t>S000006444</t>
  </si>
  <si>
    <t>C/D box small nucleolar RNA (snoRNA); guides 2'-O-methylation of small subunit (SSU) rRNA at position A796</t>
  </si>
  <si>
    <t>SNR54</t>
  </si>
  <si>
    <t>snR54</t>
  </si>
  <si>
    <t>S000006445</t>
  </si>
  <si>
    <t>C/D box small nucleolar RNA (snoRNA); guides 2'-O-methylation of small subunit (SSU) rRNA at position A974</t>
  </si>
  <si>
    <t>SNR55</t>
  </si>
  <si>
    <t>snR55</t>
  </si>
  <si>
    <t>S000006446</t>
  </si>
  <si>
    <t>C/D box small nucleolar RNA (snoRNA); predicted to guide 2'-O-methylation of small subunit (SSU) rRNA at position U1269</t>
  </si>
  <si>
    <t>SNR56</t>
  </si>
  <si>
    <t>snR56</t>
  </si>
  <si>
    <t>S000006447</t>
  </si>
  <si>
    <t>C/D box small nucleolar RNA (snoRNA); guides 2'-O-methylation of small subunit (SSU) rRNA at position G1428</t>
  </si>
  <si>
    <t>SNR57</t>
  </si>
  <si>
    <t>snR57</t>
  </si>
  <si>
    <t>S000006448</t>
  </si>
  <si>
    <t>C/D box small nucleolar RNA (snoRNA); guides 2'-O-methylation of small subunit (SSU) rRNA at position G1572</t>
  </si>
  <si>
    <t>SNR58</t>
  </si>
  <si>
    <t>snR58</t>
  </si>
  <si>
    <t>S000006449</t>
  </si>
  <si>
    <t>C/D box small nucleolar RNA (snoRNA); guides 2'-O-methylation of large subunit (LSU) rRNA at position C663</t>
  </si>
  <si>
    <t>SNR59</t>
  </si>
  <si>
    <t>snR59</t>
  </si>
  <si>
    <t>S000006450</t>
  </si>
  <si>
    <t>SNR61</t>
  </si>
  <si>
    <t>snR61</t>
  </si>
  <si>
    <t>S000006452</t>
  </si>
  <si>
    <t>C/D box small nucleolar RNA (snoRNA); guides 2'-O-methylation of large subunit (LSU) rRNA at position A1133</t>
  </si>
  <si>
    <t>SNR62</t>
  </si>
  <si>
    <t>snR62</t>
  </si>
  <si>
    <t>S000006453</t>
  </si>
  <si>
    <t>C/D box small nucleolar RNA (snoRNA); guides 2'-O-methylation of large subunit (LSU) rRNA at position U1888</t>
  </si>
  <si>
    <t>SNR63</t>
  </si>
  <si>
    <t>snR63</t>
  </si>
  <si>
    <t>S000006454</t>
  </si>
  <si>
    <t>C/D box small nucleolar RNA (snoRNA); guides 2'-O-methylation of large subunit (LSU) rRNA at position A2256</t>
  </si>
  <si>
    <t>SNR64</t>
  </si>
  <si>
    <t>snR64</t>
  </si>
  <si>
    <t>S000006455</t>
  </si>
  <si>
    <t>C/D box small nucleolar RNA (snoRNA); guides 2'-O-methylation of large subunit (LSU) rRNA at position C2337</t>
  </si>
  <si>
    <t>SNR65</t>
  </si>
  <si>
    <t>snR65</t>
  </si>
  <si>
    <t>S000006456</t>
  </si>
  <si>
    <t>C/D box small nucleolar RNA (snoRNA); guides 2'-O-methylation of large subunit (LSU) rRNA at position U2347</t>
  </si>
  <si>
    <t>SNR66</t>
  </si>
  <si>
    <t>snR66</t>
  </si>
  <si>
    <t>S000006457</t>
  </si>
  <si>
    <t>C/D box small nucleolar RNA (snoRNA); guides 2'-O-methylation of large subunit (LSU) rRNA at position U2417</t>
  </si>
  <si>
    <t>SNR67</t>
  </si>
  <si>
    <t>snR67</t>
  </si>
  <si>
    <t>S000006458</t>
  </si>
  <si>
    <t>C/D box small nucleolar RNA (snoRNA); guides 2'-O-methylation of large subunit (LSU) rRNA at positions G2619 and U2724</t>
  </si>
  <si>
    <t>SNR68</t>
  </si>
  <si>
    <t>snR68</t>
  </si>
  <si>
    <t>S000006459</t>
  </si>
  <si>
    <t>C/D box small nucleolar RNA (snoRNA); guides 2'-O-methylation of large subunit (LSU) rRNA at position A2640</t>
  </si>
  <si>
    <t>SNR69</t>
  </si>
  <si>
    <t>snR69</t>
  </si>
  <si>
    <t>S000006460</t>
  </si>
  <si>
    <t>C/D box small nucleolar RNA (snoRNA); guides 2'-O-methylation of large subunit (LSU) rRNA at position C2948</t>
  </si>
  <si>
    <t>SNR70</t>
  </si>
  <si>
    <t>snR70</t>
  </si>
  <si>
    <t>S000006461</t>
  </si>
  <si>
    <t>C/D box small nucleolar RNA (snoRNA); predicted to guide 2'-O-methylation of small subunit (SSU) rRNA at position C1639</t>
  </si>
  <si>
    <t>SNR71</t>
  </si>
  <si>
    <t>snR71</t>
  </si>
  <si>
    <t>S000006462</t>
  </si>
  <si>
    <t>C/D box small nucleolar RNA (snoRNA); guides 2'-O-methylation of large subunit (LSU) rRNA at position A2946</t>
  </si>
  <si>
    <t>SNR72</t>
  </si>
  <si>
    <t>snR72</t>
  </si>
  <si>
    <t>S000007306</t>
  </si>
  <si>
    <t>C/D box small nucleolar RNA (snoRNA); guides 2'-O-methylation of large subunit (LSU) rRNA at position A876</t>
  </si>
  <si>
    <t>SNR73</t>
  </si>
  <si>
    <t>snR73</t>
  </si>
  <si>
    <t>S000007307</t>
  </si>
  <si>
    <t>C/D box small nucleolar RNA (snoRNA); guides 2'-O-methylation of large subunit (LSU) rRNA at position C2959</t>
  </si>
  <si>
    <t>SNR74</t>
  </si>
  <si>
    <t>snR74</t>
  </si>
  <si>
    <t>S000007308</t>
  </si>
  <si>
    <t>C/D box small nucleolar RNA (snoRNA); guides 2'-O-methylation of small subunit (SSU) rRNA at position A28</t>
  </si>
  <si>
    <t>SNR75</t>
  </si>
  <si>
    <t>snR75</t>
  </si>
  <si>
    <t>S000007309</t>
  </si>
  <si>
    <t>C/D box small nucleolar RNA (snoRNA); guides 2'-O-methylation of large subunit (LSU) rRNA at position G2288</t>
  </si>
  <si>
    <t>SNR76</t>
  </si>
  <si>
    <t>snR76</t>
  </si>
  <si>
    <t>S000007310</t>
  </si>
  <si>
    <t>C/D box small nucleolar RNA (snoRNA); guides 2'-O-methylation of large subunit (LSU) rRNA at position C2197</t>
  </si>
  <si>
    <t>SNR77</t>
  </si>
  <si>
    <t>snR77</t>
  </si>
  <si>
    <t>S000007311</t>
  </si>
  <si>
    <t>C/D box small nucleolar RNA (snoRNA); guides 2'-O-methylation of small subunit (SSU) rRNA at position U578</t>
  </si>
  <si>
    <t>SNR78</t>
  </si>
  <si>
    <t>snR78</t>
  </si>
  <si>
    <t>S000007312</t>
  </si>
  <si>
    <t>C/D box small nucleolar RNA (snoRNA); guides 2'-O-methylation of large subunit (LSU) rRNA at position U2421</t>
  </si>
  <si>
    <t>SNR79</t>
  </si>
  <si>
    <t>snR79</t>
  </si>
  <si>
    <t>S000007313</t>
  </si>
  <si>
    <t>C/D box small nucleolar RNA (snoRNA); guides 2'-O-methylation of small subunit (SSU) rRNA at position C1007</t>
  </si>
  <si>
    <t>SNR7-L</t>
  </si>
  <si>
    <t>snR7-L</t>
  </si>
  <si>
    <t>S000006495</t>
  </si>
  <si>
    <t>U5 spliceosomal RNA (U5 snRNA), long form; associated with spliceosome</t>
  </si>
  <si>
    <t>SNR8</t>
  </si>
  <si>
    <t>snR8</t>
  </si>
  <si>
    <t>S000006497</t>
  </si>
  <si>
    <t>H/ACA box small nucleolar RNA (snoRNA); guides pseudouridylation of large subunit (LSU) rRNA at positions U960 and U986</t>
  </si>
  <si>
    <t>SNR80</t>
  </si>
  <si>
    <t>snR80</t>
  </si>
  <si>
    <t>S000081374</t>
  </si>
  <si>
    <t>H/ACA box small nucleolar RNA (snoRNA); guides pseudouridylation of large subunit (LSU) rRNA at position U776 and small subunit (SSU) rRNA at position U759</t>
  </si>
  <si>
    <t>SNR81</t>
  </si>
  <si>
    <t>snR81</t>
  </si>
  <si>
    <t>S000081375</t>
  </si>
  <si>
    <t>H/ACA box small nucleolar RNA (snoRNA); guides pseudouridylation of large subunit (LSU) rRNA at position U1052, constitutive pseudouridylation of U2 snRNA (LSR1) at position 42, and stress-induced U2 pseudouridylation at position 93</t>
  </si>
  <si>
    <t>SNR82</t>
  </si>
  <si>
    <t>snR82</t>
  </si>
  <si>
    <t>S000028467</t>
  </si>
  <si>
    <t>H/ACA box small nucleolar RNA (snoRNA); guides pseudouridylation of large subunit (LSU) rRNA at positions U1110, U2349, and U2351</t>
  </si>
  <si>
    <t>SNR83</t>
  </si>
  <si>
    <t>snR83</t>
  </si>
  <si>
    <t>S000028468</t>
  </si>
  <si>
    <t>H/ACA box small nucleolar RNA (snoRNA); guides pseudouridylation of small subunit (SSU) rRNA at positions U1290 and U1415</t>
  </si>
  <si>
    <t>SNR84</t>
  </si>
  <si>
    <t>snR84</t>
  </si>
  <si>
    <t>S000028466</t>
  </si>
  <si>
    <t>H/ACA box small nucleolar RNA (snoRNA); guides pseudouridylation of large subunit (LSU) rRNA at position U2266; overexpression confers resistance to baking-associated stress</t>
  </si>
  <si>
    <t>SNR85</t>
  </si>
  <si>
    <t>snR85</t>
  </si>
  <si>
    <t>S000081376</t>
  </si>
  <si>
    <t>H/ACA box small nucleolar RNA (snoRNA); predicted to guide pseudouridylation of small subunit (SSU) rRNA at position U1181</t>
  </si>
  <si>
    <t>SNR86</t>
  </si>
  <si>
    <t>snR86</t>
  </si>
  <si>
    <t>S000119075</t>
  </si>
  <si>
    <t>H/ACA box small nucleolar RNA (snoRNA); guides pseudouridylation of large subunit (LSU) rRNA at position U2314</t>
  </si>
  <si>
    <t>SNR87</t>
  </si>
  <si>
    <t>snR87</t>
  </si>
  <si>
    <t>S000114301</t>
  </si>
  <si>
    <t>C/D box small nucleolar RNA (snoRNA); guides 2'-O-methylation of small subunit (SSU) rRNA at position A436</t>
  </si>
  <si>
    <t>SNR9</t>
  </si>
  <si>
    <t>snR9</t>
  </si>
  <si>
    <t>S000007292</t>
  </si>
  <si>
    <t>H/ACA box small nucleolar RNA (snoRNA); guides pseudouridylation of large subunit (LSU) rRNA at position U2340 and U2345</t>
  </si>
  <si>
    <t>SNT1</t>
  </si>
  <si>
    <t>YCR033W</t>
  </si>
  <si>
    <t>S000000629</t>
  </si>
  <si>
    <t>Subunit of the Set3C deacetylase complex; interacts directly with the Set3C subunit, Sif2p; putative DNA-binding protein; mutant has increased aneuploidy tolerance; relocalizes to the cytosol in response to hypoxia</t>
  </si>
  <si>
    <t>SNT2</t>
  </si>
  <si>
    <t>YGL131C</t>
  </si>
  <si>
    <t>S000003099</t>
  </si>
  <si>
    <t>Subunit of Snt2C complex, RING finger ubiquitin ligase (E3); physically associates with Ecm5p and Rpd3p; along with Ecm5p, recruits Rpd3p to small number of promoters; colocalizes with Ecm5p, independently of Rpd3p, to promoters of stress response genes upon oxidative stress; involved in ubiquitination, degradation of excess histones; interacts with Ubc4p; role in regulating genes encoding amine transporters; relocalizes from nucleus to cytoplasm upon DNA replication stress</t>
  </si>
  <si>
    <t>SNT309</t>
  </si>
  <si>
    <t>YPR101W</t>
  </si>
  <si>
    <t>S000006305</t>
  </si>
  <si>
    <t>Member of the NineTeen Complex (NTC); this complex contains Prp19p and stabilizes U6 snRNA in catalytic forms of the spliceosome containing U2, U5, and U6 snRNAs; interacts physically and genetically with Prp19p</t>
  </si>
  <si>
    <t>SNU114</t>
  </si>
  <si>
    <t>YKL173W</t>
  </si>
  <si>
    <t>S000001656</t>
  </si>
  <si>
    <t>GTPase component of U5 snRNP involved in mRNA splicing via spliceosome; binds directly to U5 snRNA; proposed to be involved in conformational changes of the spliceosome; similarity to ribosomal translocation factor EF-2</t>
  </si>
  <si>
    <t>SNU13</t>
  </si>
  <si>
    <t>YEL026W</t>
  </si>
  <si>
    <t>S000000752</t>
  </si>
  <si>
    <t>RNA binding protein; part of U3 snoRNP involved in rRNA processing, part of U4/U6-U5 tri-snRNP involved in mRNA splicing, similar to human 15.5K protein</t>
  </si>
  <si>
    <t>SNU23</t>
  </si>
  <si>
    <t>YDL098C</t>
  </si>
  <si>
    <t>S000002256</t>
  </si>
  <si>
    <t>Component of the U4/U6.U5 snRNP complex; involved in mRNA splicing via spliceosome</t>
  </si>
  <si>
    <t>SNU56</t>
  </si>
  <si>
    <t>YDR240C</t>
  </si>
  <si>
    <t>S000002648</t>
  </si>
  <si>
    <t>Component of U1 snRNP required for mRNA splicing via spliceosome; yeast specific, no metazoan counterpart; interacts with mRNA in commitment complex</t>
  </si>
  <si>
    <t>SNU66</t>
  </si>
  <si>
    <t>YOR308C</t>
  </si>
  <si>
    <t>S000005835</t>
  </si>
  <si>
    <t>Component of the U4/U6.U5 snRNP complex; involved in pre-mRNA splicing via spliceosome; also required for pre-5S rRNA processing and may act in concert with Rnh70p; has homology to human SART-1</t>
  </si>
  <si>
    <t>SNU71</t>
  </si>
  <si>
    <t>YGR013W</t>
  </si>
  <si>
    <t>S000003245</t>
  </si>
  <si>
    <t>Component of U1 snRNP required for mRNA splicing via spliceosome; yeast specific, no metazoan counterpart</t>
  </si>
  <si>
    <t>SNX3</t>
  </si>
  <si>
    <t>YOR357C</t>
  </si>
  <si>
    <t>S000005884</t>
  </si>
  <si>
    <t>Sorting nexin for late-Golgi enzymes; required to maintain late-Golgi resident enzymes in their proper location by recycling molecules from the prevacuolar compartment; contains a PX domain and sequence similarity to human Snx3p</t>
  </si>
  <si>
    <t>SNX4</t>
  </si>
  <si>
    <t>YJL036W</t>
  </si>
  <si>
    <t>S000003573</t>
  </si>
  <si>
    <t>Sorting nexin; involved in retrieval of late-Golgi SNAREs from post-Golgi endosomes to the trans-Golgi network and in cytoplasm to vacuole transport; contains a PX phosphoinositide-binding domain; forms complexes with Snx41p and with Atg20p</t>
  </si>
  <si>
    <t>SNX41</t>
  </si>
  <si>
    <t>YDR425W</t>
  </si>
  <si>
    <t>S000002833</t>
  </si>
  <si>
    <t>Sorting nexin; involved in the retrieval of late-Golgi SNAREs from the post-Golgi endosome to the trans-Golgi network; interacts with Snx4p</t>
  </si>
  <si>
    <t>SNZ1</t>
  </si>
  <si>
    <t>YMR096W</t>
  </si>
  <si>
    <t>S000004702</t>
  </si>
  <si>
    <t>Protein involved in vitamin B6 biosynthesis; member of a stationary phase-induced gene family; coregulated with SNO1; interacts with Sno1p and with Yhr198p, perhaps as a multiprotein complex containing other Snz and Sno proteins</t>
  </si>
  <si>
    <t>SNZ2</t>
  </si>
  <si>
    <t>YNL333W</t>
  </si>
  <si>
    <t>S000005277</t>
  </si>
  <si>
    <t>Member of a stationary phase-induced gene family; transcription of SNZ2 is induced prior to diauxic shift, and also in the absence of thiamin in a Thi2p-dependent manner; forms a coregulated gene pair with SNO2; interacts with Thi11p</t>
  </si>
  <si>
    <t>SNZ3</t>
  </si>
  <si>
    <t>YFL059W</t>
  </si>
  <si>
    <t>S000001835</t>
  </si>
  <si>
    <t>Member of a stationary phase-induced gene family; expressed in the presence of galactose; transcription of SNZ3 is induced prior to diauxic shift, and also in the absence of thiamin in a Thi2p-dependent manner; forms a coregulated gene pair with SNO3</t>
  </si>
  <si>
    <t>SOD1</t>
  </si>
  <si>
    <t>YJR104C</t>
  </si>
  <si>
    <t>S000003865</t>
  </si>
  <si>
    <t>Cytosolic copper-zinc superoxide dismutase; detoxifies superoxide; stabilizes Yck1p and Yck2p kinases in glucose to repress respiration; phosphorylated by Dun1p, enters nucleus under oxidative stress to promote transcription of stress response genes; human ortholog SOD1 implicated in ALS complements a null allele; abundance increases under DNA replication stress and during exposure to boric acid; localization to mitochondrial intermembrane space is modulated by MICOS complex</t>
  </si>
  <si>
    <t>SOD2</t>
  </si>
  <si>
    <t>YHR008C</t>
  </si>
  <si>
    <t>S000001050</t>
  </si>
  <si>
    <t>Mitochondrial manganese superoxide dismutase; protects cells against oxygen toxicity and oxidative stress; human mitochondrial SOD2 can complement a yeast null mutant and human cytoplasmic SOD1 can also complement when targeted to the mitochondrial matrix</t>
  </si>
  <si>
    <t>SOF1</t>
  </si>
  <si>
    <t>YLL011W</t>
  </si>
  <si>
    <t>S000003934</t>
  </si>
  <si>
    <t>Protein required for biogenesis of 40S (small) ribosomal subunit; has similarity to the beta subunit of trimeric G-proteins and the splicing factor Prp4p; essential gene</t>
  </si>
  <si>
    <t>SOG2</t>
  </si>
  <si>
    <t>YOR353C</t>
  </si>
  <si>
    <t>S000005880</t>
  </si>
  <si>
    <t>Key component of the RAM signaling network; required for proper cell morphogenesis and cell separation after mitosis</t>
  </si>
  <si>
    <t>SOH1</t>
  </si>
  <si>
    <t>YGL127C</t>
  </si>
  <si>
    <t>S000003095</t>
  </si>
  <si>
    <t>Subunit of the RNA polymerase II mediator complex; associates with core polymerase subunits to form the RNA polymerase II holoenzyme; involved in telomere maintenance; conserved with other metazoan MED31 subunits</t>
  </si>
  <si>
    <t>SOK1</t>
  </si>
  <si>
    <t>YDR006C</t>
  </si>
  <si>
    <t>S000002413</t>
  </si>
  <si>
    <t>Protein of unknown function; overexpression suppresses the growth defect of mutants lacking protein kinase A activity; involved in cAMP-mediated signaling; localized to the nucleus; similar to the mouse testis-specific protein PBS13</t>
  </si>
  <si>
    <t>SOK2</t>
  </si>
  <si>
    <t>YMR016C</t>
  </si>
  <si>
    <t>S000004618</t>
  </si>
  <si>
    <t>Nuclear protein that negatively regulates pseudohyphal differentiation; plays a regulatory role in the cyclic AMP (cAMP)-dependent protein kinase (PKA) signal transduction pathway; relocalizes to the cytosol in response to hypoxia; SOK2 has a paralog, PHD1, that arose from the whole genome duplication</t>
  </si>
  <si>
    <t>SOL1</t>
  </si>
  <si>
    <t>YNR034W</t>
  </si>
  <si>
    <t>S000005317</t>
  </si>
  <si>
    <t>Protein with a possible role in tRNA export; shows similarity to 6-phosphogluconolactonase non-catalytic domains but does not exhibit this enzymatic activity; homologous to Sol3p and Sol4p; SOL1 has a paralog, SOL2, that arose from the whole genome duplication; protein abundance increases in response to DNA replication stress</t>
  </si>
  <si>
    <t>SOL2</t>
  </si>
  <si>
    <t>YCR073W-A</t>
  </si>
  <si>
    <t>S000000718</t>
  </si>
  <si>
    <t>Protein with a possible role in tRNA export; shows similarity to 6-phosphogluconolactonase non-catalytic domains but does not exhibit this enzymatic activity; homologous to Sol3p and Sol4p; SOL2 has a paralog, SOL1, that arose from the whole genome duplication</t>
  </si>
  <si>
    <t>SOL3</t>
  </si>
  <si>
    <t>YHR163W</t>
  </si>
  <si>
    <t>S000001206</t>
  </si>
  <si>
    <t>6-phosphogluconolactonase; catalyzes the second step of the pentose phosphate pathway; weak multicopy suppressor of los1-1 mutation; homologous to Sol2p and Sol1p; SOL3 has a paralog, SOL4, that arose from the whole genome duplication</t>
  </si>
  <si>
    <t>SOL4</t>
  </si>
  <si>
    <t>YGR248W</t>
  </si>
  <si>
    <t>S000003480</t>
  </si>
  <si>
    <t>6-phosphogluconolactonase; protein abundance increases in response to DNA replication stress; SOL4 has a paralog, SOL3, that arose from the whole genome duplication</t>
  </si>
  <si>
    <t>SOM1</t>
  </si>
  <si>
    <t>YEL059C-A</t>
  </si>
  <si>
    <t>S000002954</t>
  </si>
  <si>
    <t>Subunit of the mitochondrial inner membrane peptidase (IMP); IMP is required for maturation of mitochondrial proteins of the intermembrane space; Som1p facilitates cleavage of a subset of substrates; contains twin cysteine-x9-cysteine motifs</t>
  </si>
  <si>
    <t>SOP4</t>
  </si>
  <si>
    <t>YJL192C</t>
  </si>
  <si>
    <t>S000003728</t>
  </si>
  <si>
    <t>ER-membrane protein; subunit of evolutionarily conserved EMC (Endoplasmic Reticulum Membrane Complex) implicated in ERAD (ER-associated degradation) and proper assembly of multi-pass transmembrane (TM) proteins; EMC acts in yeast as an ER-mitochondria tether that interacts with outer membrane protein Tom5 of TOM (Translocase of the Mitochondrial Outer Membrane) complex; suppressor of pma1-7, deletion of SOP4 slows down export of wild-type Pma1p and Pma1-7 from the ER</t>
  </si>
  <si>
    <t>SOR1</t>
  </si>
  <si>
    <t>YJR159W</t>
  </si>
  <si>
    <t>S000003920</t>
  </si>
  <si>
    <t>Sorbitol dehydrogenase; protein sequence is 99% identical to the Sor2p sorbitol dehydrogenase; expression is induced in the presence of sorbitol or xylose</t>
  </si>
  <si>
    <t>SOR2</t>
  </si>
  <si>
    <t>YDL246C</t>
  </si>
  <si>
    <t>S000002405</t>
  </si>
  <si>
    <t>Sorbitol dehydrogenase; protein sequence is 99% identical to the Sor1p sorbitol dehydrogenase</t>
  </si>
  <si>
    <t>SOV1</t>
  </si>
  <si>
    <t>YMR066W</t>
  </si>
  <si>
    <t>S000004670</t>
  </si>
  <si>
    <t>Mitochondrial protein of unknown function</t>
  </si>
  <si>
    <t>SPA2</t>
  </si>
  <si>
    <t>YLL021W</t>
  </si>
  <si>
    <t>S000003944</t>
  </si>
  <si>
    <t>Component of the polarisome; functions in actin cytoskeletal organization during polarized growth; acts as a scaffold for Mkk1p and Mpk1p cell wall integrity signaling components; potential Cdc28p substrate; coding sequence contains length polymorphisms in different strains; SPA2 has a paralog, SPH1, that arose from the whole genome duplication</t>
  </si>
  <si>
    <t>SPB1</t>
  </si>
  <si>
    <t>YCL054W</t>
  </si>
  <si>
    <t>S000000559</t>
  </si>
  <si>
    <t>AdoMet-dependent methyltransferase; involved in rRNA processing and 60S ribosomal subunit maturation; methylates G2922 in the tRNA docking site of the large subunit rRNA and in the absence of snR52, U2921; suppressor of PAB1 mutants</t>
  </si>
  <si>
    <t>SPB4</t>
  </si>
  <si>
    <t>YFL002C</t>
  </si>
  <si>
    <t>S000001894</t>
  </si>
  <si>
    <t>Putative ATP-dependent RNA helicase; nucleolar protein required for synthesis of 60S ribosomal subunits at a late step in the pathway; sediments with 66S pre-ribosomes in sucrose gradients</t>
  </si>
  <si>
    <t>SPC1</t>
  </si>
  <si>
    <t>YJR010C-A</t>
  </si>
  <si>
    <t>S000003770</t>
  </si>
  <si>
    <t>Subunit of the signal peptidase complex (SPC); SPC cleaves the signal sequence from proteins targeted to the endoplasmic reticulum (ER); homolog of the SPC12 subunit of mammalian signal peptidase complex; protein abundance increases in response to DNA replication stress</t>
  </si>
  <si>
    <t>SPC105</t>
  </si>
  <si>
    <t>YGL093W</t>
  </si>
  <si>
    <t>S000003061</t>
  </si>
  <si>
    <t>Subunit of a kinetochore-microtubule binding complex; complex bridges centromeric heterochromatin and kinetochore MAPs and motors; required for sister chromatid bi-orientation and kinetochore binding of SAC components; complex also includes Kre28p; modified by sumoylation</t>
  </si>
  <si>
    <t>SPC110</t>
  </si>
  <si>
    <t>YDR356W</t>
  </si>
  <si>
    <t>S000002764</t>
  </si>
  <si>
    <t>Inner plaque spindle pole body (SPB) component; ortholog of human kendrin; gamma-tubulin small complex (gamma-TuSC) receptor that interacts with Spc98p to recruit the complex to the nuclear side of the SPB, connecting nuclear microtubules to the SPB; promotes gamma-TuSC assembly and oligomerization to initiate microtubule nucleation; interacts with Tub4p-complex and calmodulin; phosphorylated by Mps1p in cell cycle-dependent manner</t>
  </si>
  <si>
    <t>SPC19</t>
  </si>
  <si>
    <t>YDR201W</t>
  </si>
  <si>
    <t>S000002609</t>
  </si>
  <si>
    <t>Essential subunit of the Dam1 complex (aka DASH complex); complex couples kinetochores to the force produced by MT depolymerization thereby aiding in chromosome segregation; also localized to nuclear side of spindle pole body</t>
  </si>
  <si>
    <t>SPC2</t>
  </si>
  <si>
    <t>YML055W</t>
  </si>
  <si>
    <t>S000004519</t>
  </si>
  <si>
    <t>Subunit of signal peptidase complex; complex catalyzes cleavage of N-terminal signal sequences of proteins targeted to the secretory pathway; homologous to mammalian SPC25; other members of the complex are Spc1p, Spc1p, and Sec11p</t>
  </si>
  <si>
    <t>SPC24</t>
  </si>
  <si>
    <t>YMR117C</t>
  </si>
  <si>
    <t>S000004723</t>
  </si>
  <si>
    <t>SPC25</t>
  </si>
  <si>
    <t>YER018C</t>
  </si>
  <si>
    <t>S000000820</t>
  </si>
  <si>
    <t>SPC29</t>
  </si>
  <si>
    <t>YPL124W</t>
  </si>
  <si>
    <t>S000006045</t>
  </si>
  <si>
    <t>Inner plaque spindle pole body (SPB) component; links the central plaque component Spc42p to the inner plaque component Spc110p; required for SPB duplication</t>
  </si>
  <si>
    <t>SPC3</t>
  </si>
  <si>
    <t>YLR066W</t>
  </si>
  <si>
    <t>S000004056</t>
  </si>
  <si>
    <t>Subunit of signal peptidase complex; complex catalyzes cleavage of N-terminal signal sequences of proteins targeted to the secretory pathway; homologous to mammalian SPC22/23; other members of the complex are Spc1p, Spc2p, and Sec11p</t>
  </si>
  <si>
    <t>SPC34</t>
  </si>
  <si>
    <t>YKR037C</t>
  </si>
  <si>
    <t>S000001745</t>
  </si>
  <si>
    <t>SPC42</t>
  </si>
  <si>
    <t>YKL042W</t>
  </si>
  <si>
    <t>S000001525</t>
  </si>
  <si>
    <t>Central plaque component of spindle pole body (SPB); involved in SPB duplication, may facilitate attachment of the SPB to the nuclear membrane</t>
  </si>
  <si>
    <t>SPC72</t>
  </si>
  <si>
    <t>YAL047C</t>
  </si>
  <si>
    <t>S000000045</t>
  </si>
  <si>
    <t>Gamma-tubulin small complex (gamma-TuSC) receptor; recruits the gamma-TuSC complex to the cytoplasmic side of the SPB, connecting nuclear microtubules to the SPB; involved in astral microtubule formation, stabilization, and with Stu2p, anchoring astral MTs at the cytoplasmic face of the SPB, and regulating plus-end MT dynamics; regulated by Cdc5 kinase</t>
  </si>
  <si>
    <t>SPC97</t>
  </si>
  <si>
    <t>YHR172W</t>
  </si>
  <si>
    <t>S000001215</t>
  </si>
  <si>
    <t>Component of the microtubule-nucleating Tub4p (gamma-tubulin) complex; interacts with Spc110p at the spindle pole body (SPB) inner plaque and with Spc72p at the SPB outer plaque</t>
  </si>
  <si>
    <t>SPC98</t>
  </si>
  <si>
    <t>YNL126W</t>
  </si>
  <si>
    <t>S000005070</t>
  </si>
  <si>
    <t>SPE1</t>
  </si>
  <si>
    <t>YKL184W</t>
  </si>
  <si>
    <t>S000001667</t>
  </si>
  <si>
    <t>Ornithine decarboxylase; catalyzes the first step in polyamine biosynthesis; degraded in a proteasome-dependent manner in the presence of excess polyamines; deletion decreases lifespan, and increases necrotic cell death and ROS generation</t>
  </si>
  <si>
    <t>SPE2</t>
  </si>
  <si>
    <t>YOL052C</t>
  </si>
  <si>
    <t>S000005412</t>
  </si>
  <si>
    <t>S-adenosylmethionine decarboxylase; required for the biosynthesis of spermidine and spermine; cells lacking Spe2p require spermine or spermidine for growth in the presence of oxygen but not when grown anaerobically</t>
  </si>
  <si>
    <t>SPE3</t>
  </si>
  <si>
    <t>YPR069C</t>
  </si>
  <si>
    <t>S000006273</t>
  </si>
  <si>
    <t>Spermidine synthase; involved in biosynthesis of spermidine and also in biosynthesis of pantothenic acid; spermidine is required for growth of wild-type cells</t>
  </si>
  <si>
    <t>SPE4</t>
  </si>
  <si>
    <t>YLR146C</t>
  </si>
  <si>
    <t>S000004136</t>
  </si>
  <si>
    <t>Spermine synthase; required for the biosynthesis of spermine and also involved in biosynthesis of pantothenic acid</t>
  </si>
  <si>
    <t>SPF1</t>
  </si>
  <si>
    <t>YEL031W</t>
  </si>
  <si>
    <t>S000000757</t>
  </si>
  <si>
    <t>P-type ATPase, ion transporter of the ER membrane; required to maintain normal lipid composition of intracellular compartments and proper targeting of mitochondrial outer membrane tail-anchored proteins; involved in ER function and Ca2+ homeostasis; required for regulating Hmg2p degradation; confers sensitivity to a killer toxin (SMKT) produced by Pichia farinosa KK1</t>
  </si>
  <si>
    <t>SPG1</t>
  </si>
  <si>
    <t>YGR236C</t>
  </si>
  <si>
    <t>S000003468</t>
  </si>
  <si>
    <t>Protein required for high temperature survival during stationary phase; not required for growth on nonfermentable carbon sources; the authentic, non-tagged protein is detected in highly purified mitochondria in high-throughput studies</t>
  </si>
  <si>
    <t>SPG3</t>
  </si>
  <si>
    <t>YDR504C</t>
  </si>
  <si>
    <t>S000002912</t>
  </si>
  <si>
    <t>Protein required for high temperature survival during stationary phase; not required for growth on nonfermentable carbon sources; SWAT-GFP and mCherry fusion proteins localize to the endoplasmic reticulum</t>
  </si>
  <si>
    <t>SPG4</t>
  </si>
  <si>
    <t>YMR107W</t>
  </si>
  <si>
    <t>S000004713</t>
  </si>
  <si>
    <t>Protein required for high temperature survival during stationary phase; not required for growth on nonfermentable carbon sources</t>
  </si>
  <si>
    <t>SPG5</t>
  </si>
  <si>
    <t>YMR191W</t>
  </si>
  <si>
    <t>S000004803</t>
  </si>
  <si>
    <t>Protein required for proteasome assembly during quiescence; binds to base of the proteasome regulartory particle; required for survival at high temperature during stationary phase; not required for growth on nonfermentable carbon sources</t>
  </si>
  <si>
    <t>SPH1</t>
  </si>
  <si>
    <t>YLR313C</t>
  </si>
  <si>
    <t>S000004305</t>
  </si>
  <si>
    <t>Protein involved in shmoo formation and bipolar bud site selection; localizes to sites of polarized growth in a cell cycle dependent- and Spa2p-dependent manner, interacts with MAPKKs Mkk1p, Mkk2p, and Ste7p; SPH1 has a paralog, SPA2, that arose from the whole genome duplication</t>
  </si>
  <si>
    <t>SPI1</t>
  </si>
  <si>
    <t>YER150W</t>
  </si>
  <si>
    <t>S000000952</t>
  </si>
  <si>
    <t>GPI-anchored cell wall protein involved in weak acid resistance; basal expression requires Msn2p/Msn4p; expression is induced under conditions of stress and during the diauxic shift; SPI1 has a paralog, SED1, that arose from the whole genome duplication</t>
  </si>
  <si>
    <t>SPL2</t>
  </si>
  <si>
    <t>YHR136C</t>
  </si>
  <si>
    <t>S000001178</t>
  </si>
  <si>
    <t>Protein with similarity to cyclin-dependent kinase inhibitors; downregulates low-affinity phosphate transport during phosphate limitation by targeting Pho87p to the vacuole; upstream region harbors putative hypoxia response element (HRE) cluster; overproduction suppresses a plc1 null mutation; promoter shows an increase in Snf2p occupancy after heat shock; GFP-fusion protein localizes to the cytoplasm</t>
  </si>
  <si>
    <t>SPN1</t>
  </si>
  <si>
    <t>YPR133C</t>
  </si>
  <si>
    <t>S000006337</t>
  </si>
  <si>
    <t>Protein involved in RNA polymerase II transcription; is constitutively recruited to the CYC1 promoter and is required for recruitment of chromatin remodeling factors for the expression of CYC1 gene; interacts genetically or physically with RNAP II, TBP, TFIIS, and chromatin remodelling factors; central domain highly conserved throughout eukaryotes; mutations confer an Spt- phenotype</t>
  </si>
  <si>
    <t>SPO1</t>
  </si>
  <si>
    <t>YNL012W</t>
  </si>
  <si>
    <t>S000004957</t>
  </si>
  <si>
    <t>Meiosis-specific prospore protein; required for meiotic spindle pole body duplication and separation; required to produce bending force necessary for proper prospore membrane assembly during sporulation; has similarity to phospholipase B</t>
  </si>
  <si>
    <t>SPO11</t>
  </si>
  <si>
    <t>YHL022C</t>
  </si>
  <si>
    <t>S000001014</t>
  </si>
  <si>
    <t>Meiosis-specific protein that initiates meiotic recombination; initiates meiotic recombination by catalyzing the formation of double-strand breaks in DNA via a transesterification reaction; required for homologous chromosome pairing and synaptonemal complex formation</t>
  </si>
  <si>
    <t>SPO12</t>
  </si>
  <si>
    <t>YHR152W</t>
  </si>
  <si>
    <t>S000001195</t>
  </si>
  <si>
    <t>Nucleolar protein of unknown function; positive regulator of mitotic exit; involved in regulating release of Cdc14p from the nucleolus in early anaphase, may play similar role in meiosis; SPO12 has a paralog, BNS1, that arose from the whole genome duplication</t>
  </si>
  <si>
    <t>SPO13</t>
  </si>
  <si>
    <t>YHR014W</t>
  </si>
  <si>
    <t>S000001056</t>
  </si>
  <si>
    <t>Meiotic regulator; involved in maintaining sister chromatid cohesion during meiosis I as well as promoting proper attachment of kinetochores to the spindle during meiosis I and meiosis II; anaphase-promoting complex (APC) substrate that is degraded during anaphase I; expressed only in meiotic cells</t>
  </si>
  <si>
    <t>SPO14</t>
  </si>
  <si>
    <t>YKR031C</t>
  </si>
  <si>
    <t>S000001739</t>
  </si>
  <si>
    <t>Phospholipase D; catalyzes the hydrolysis of phosphatidylcholine, producing choline and phosphatidic acid; involved in Sec14p-independent secretion; required for meiosis and spore formation; differently regulated in secretion and meiosis; participates in transcription initiation and/or early elongation of specific genes; interacts with \foot domain\" of RNA polymerase II; deletion results in abnormal CTD-Ser5 phosphorylation of RNA polymerase II at specific promoter regions"</t>
  </si>
  <si>
    <t>SPO16</t>
  </si>
  <si>
    <t>YHR153C</t>
  </si>
  <si>
    <t>S000001196</t>
  </si>
  <si>
    <t>Meiosis-specific protein involved in synaptonemal complex assembly; implicated in regulation of crossover formation; required for sporulation</t>
  </si>
  <si>
    <t>SPO19</t>
  </si>
  <si>
    <t>YPL130W</t>
  </si>
  <si>
    <t>S000006051</t>
  </si>
  <si>
    <t>Meiosis-specific prospore protein; required to produce bending force necessary for proper assembly of the prospore membrane during sporulation; identified as a weak high-copy suppressor of the spo1-1 ts mutation; SPO19 has a paralog, YOR214C, that arose from the whole genome duplication</t>
  </si>
  <si>
    <t>SPO20</t>
  </si>
  <si>
    <t>YMR017W</t>
  </si>
  <si>
    <t>S000004619</t>
  </si>
  <si>
    <t>Meiosis-specific subunit of the t-SNARE complex; required for prospore membrane formation during sporulation; similar to but not functionally redundant with Sec9p; binds to phosphatidic acid; SNAP-25 homolog</t>
  </si>
  <si>
    <t>SPO21</t>
  </si>
  <si>
    <t>YOL091W</t>
  </si>
  <si>
    <t>S000005451</t>
  </si>
  <si>
    <t>Component of the meiotic outer plaque of the spindle pole body; involved in modifying the meiotic outer plaque that is required prior to prospore membrane formation; SPO21 has a paralog, YSW1, that arose from the whole genome duplication</t>
  </si>
  <si>
    <t>SPO22</t>
  </si>
  <si>
    <t>YIL073C</t>
  </si>
  <si>
    <t>S000001335</t>
  </si>
  <si>
    <t>Meiosis-specific protein essential for chromosome synapsis; involved in completion of nuclear divisions during meiosis; induced early in meiosis</t>
  </si>
  <si>
    <t>SPO23</t>
  </si>
  <si>
    <t>YBR250W</t>
  </si>
  <si>
    <t>S000000454</t>
  </si>
  <si>
    <t>Protein of unknown function; associates with meiosis-specific protein Spo1p</t>
  </si>
  <si>
    <t>SPO24</t>
  </si>
  <si>
    <t>YPR036W-A</t>
  </si>
  <si>
    <t>S000028425</t>
  </si>
  <si>
    <t>Small (67 amino acids) protein involved in sporulation; localizes to the prospore membrane; phosphorylated during meiosis; a longer, 5'-extended mRNA is also transcribed beginning in mid-meiosis, regulated by two MSEs (middle sporulation elements), and includes an uORF of 15 codons in its 5'-UTR; evidence transcription is regulated by Pdr1p</t>
  </si>
  <si>
    <t>SPO7</t>
  </si>
  <si>
    <t>YAL009W</t>
  </si>
  <si>
    <t>S000000007</t>
  </si>
  <si>
    <t>Putative regulatory subunit of Nem1p-Spo7p phosphatase holoenzyme; regulates nuclear growth by controlling phospholipid biosynthesis, required for normal nuclear envelope morphology, premeiotic replication, and sporulation</t>
  </si>
  <si>
    <t>SPO71</t>
  </si>
  <si>
    <t>YDR104C</t>
  </si>
  <si>
    <t>S000002511</t>
  </si>
  <si>
    <t>Meiosis-specific protein required for prospore membrane morphogenesis; localizes to the prospore membrane (PSM) during sporulation; required for PSM elongation and closure; genetically antagonistic to SPO1; recruits Vps13p to the PSM during sporulation; interacts and functions cooperatively with Spo73p; mutants have defects in the PSM, aberrant spore wall formation and reduced PtdIns-phosphate pools in the PSM; contains three PH-like domains</t>
  </si>
  <si>
    <t>SPO73</t>
  </si>
  <si>
    <t>YER046W</t>
  </si>
  <si>
    <t>S000000848</t>
  </si>
  <si>
    <t>Meiosis-specific protein required for prospore membrane morphogenesis; required for the proper shape of the prospore membrane (PSM) and for spore wall formation; functions cooperatively with SPO71 in PSM elongation; physically interacts with Spo71p; genetically antagonistic to SPO1, similar to SPO71; localizes to the PSM; required for spore wall formation during sporulation; dispensable for both nuclear divisions during meiosis; dysferlin domain-only protein</t>
  </si>
  <si>
    <t>SPO74</t>
  </si>
  <si>
    <t>YGL170C</t>
  </si>
  <si>
    <t>S000003138</t>
  </si>
  <si>
    <t>Component of the meiotic outer plaque of the spindle pole body; involved in modifying the meiotic outer plaque that is required prior to prospore membrane formation</t>
  </si>
  <si>
    <t>SPO75</t>
  </si>
  <si>
    <t>YLL005C</t>
  </si>
  <si>
    <t>S000003928</t>
  </si>
  <si>
    <t>Meiosis-specific protein of unknown function; required for spore wall formation during sporulation; dispensable for both nuclear divisions during meiosis</t>
  </si>
  <si>
    <t>SPO77</t>
  </si>
  <si>
    <t>YLR341W</t>
  </si>
  <si>
    <t>S000004333</t>
  </si>
  <si>
    <t>Meiosis-specific protein of unknown function; required for spore wall formation during sporulation and for timely prospore membrane closure along with SPS1; required with Sps1p for phosphorylation and turnover of Ssp1p; dispensable for both nuclear divisions during meiosis</t>
  </si>
  <si>
    <t>SPP1</t>
  </si>
  <si>
    <t>YPL138C</t>
  </si>
  <si>
    <t>S000006059</t>
  </si>
  <si>
    <t>Subunit of COMPASS (Set1C); a complex which methylates histone H3 on lysine 4 and is required in telomeric transcriptional silencing; promotes meiotic DSB formation by interacting with H3K4me3 and Rec107p, a protein required for Spo11p-catalyzed DSB formation located on chromosome axes; interacts with Orc2p; PHD finger domain protein similar to human CGBP, an unmethylated CpG binding protein; relocalizes to cytosol in response to hypoxia</t>
  </si>
  <si>
    <t>SPP2</t>
  </si>
  <si>
    <t>YOR148C</t>
  </si>
  <si>
    <t>S000005674</t>
  </si>
  <si>
    <t>Essential protein that promotes the first step of splicing; required for the final stages of spliceosome maturation and activation; interacts with Prp2p, which may release Spp2p from the spliceosome following the first cleavage reaction; stimulates Prp2p ATPase activity</t>
  </si>
  <si>
    <t>SPP381</t>
  </si>
  <si>
    <t>YBR152W</t>
  </si>
  <si>
    <t>S000000356</t>
  </si>
  <si>
    <t>mRNA splicing factor, component of U4/U6.U5 tri-snRNP; interacts genetically and physically with Prp38p; relocalizes to the cytosol in response to hypoxia</t>
  </si>
  <si>
    <t>SPP382</t>
  </si>
  <si>
    <t>YLR424W</t>
  </si>
  <si>
    <t>S000004416</t>
  </si>
  <si>
    <t>Essential protein that forms a dimer with Ntr2p; also forms a trimer, with Ntr2p and Prp43p, that is involved in spliceosome disassembly; found also in a multisubunit complex with the splicing factor Clf1p; suppressor of prp38-1 mutation</t>
  </si>
  <si>
    <t>SPP41</t>
  </si>
  <si>
    <t>YDR464W</t>
  </si>
  <si>
    <t>S000002872</t>
  </si>
  <si>
    <t>Protein of unknown function; involved in negative regulation of expression of spliceosome components PRP4 and PRP3; relocalizes to the cytosol in response to hypoxia</t>
  </si>
  <si>
    <t>SPR1</t>
  </si>
  <si>
    <t>YOR190W</t>
  </si>
  <si>
    <t>S000005716</t>
  </si>
  <si>
    <t>Sporulation-specific exo-1,3-beta-glucanase; contributes to ascospore thermoresistance; SPR1 has a paralog, EXG1, that arose from the whole genome duplication</t>
  </si>
  <si>
    <t>SPR28</t>
  </si>
  <si>
    <t>YDR218C</t>
  </si>
  <si>
    <t>S000002626</t>
  </si>
  <si>
    <t>Sporulation-specific homolog of the CDC3/10/11/12 family of genes; meiotic septin expressed at high levels during meiotic divisions and ascospore formation; the yeast CDC3/10/11/12 family is a family of bud neck microfilament genes</t>
  </si>
  <si>
    <t>SPR3</t>
  </si>
  <si>
    <t>YGR059W</t>
  </si>
  <si>
    <t>S000003291</t>
  </si>
  <si>
    <t>Sporulation-specific homolog of the CDC3/10/11/12 family of genes; septin protein involved in sporulation; regulated by ABFI; the yeast CDC3/10/11/12 family is a family of bud neck microfilament genes</t>
  </si>
  <si>
    <t>SPR6</t>
  </si>
  <si>
    <t>YER115C</t>
  </si>
  <si>
    <t>S000000917</t>
  </si>
  <si>
    <t>Protein of unknown function; expressed during sporulation; not required for sporulation, but gene exhibits genetic interactions with other genes required for sporulation</t>
  </si>
  <si>
    <t>SPS1</t>
  </si>
  <si>
    <t>YDR523C</t>
  </si>
  <si>
    <t>S000002931</t>
  </si>
  <si>
    <t>Putative protein serine/threonine kinase; localizes to the nucleus and cytoplasm; required for efficient spore packaging, prospore membrane development and closure and localization of enzymes involved in spore wall synthesis; interacts with and required for Ssp1p phosphorylation and turnover; member of the GCKIII subfamily of STE20 kinases; multiply phosphorylated on S/T residues; interacts with 14-3-3 proteins, Bmh1p and Bmh2p; expressed at the end of meiosis</t>
  </si>
  <si>
    <t>SPS100</t>
  </si>
  <si>
    <t>YHR139C</t>
  </si>
  <si>
    <t>S000001181</t>
  </si>
  <si>
    <t>Protein required for spore wall maturation; expressed during sporulation; may be a component of the spore wall; expression also induced in cells treated with the mycotoxin patulin; SPS100 has a paralog, YGP1, that arose from the whole genome duplication</t>
  </si>
  <si>
    <t>SPS18</t>
  </si>
  <si>
    <t>YNL204C</t>
  </si>
  <si>
    <t>S000005148</t>
  </si>
  <si>
    <t>Protein of unknown function, contains a putative zinc-binding domain; expressed during sporulation; SPS18 has a paralog, GCS1, that arose from the whole genome duplication</t>
  </si>
  <si>
    <t>SPS19</t>
  </si>
  <si>
    <t>YNL202W</t>
  </si>
  <si>
    <t>S000005146</t>
  </si>
  <si>
    <t>Peroxisomal 2,4-dienoyl-CoA reductase; auxiliary enzyme of fatty acid beta-oxidation; homodimeric enzyme required for growth and sporulation on petroselineate medium; expression induced during late sporulation and in the presence of oleate</t>
  </si>
  <si>
    <t>SPS2</t>
  </si>
  <si>
    <t>YDR522C</t>
  </si>
  <si>
    <t>S000002930</t>
  </si>
  <si>
    <t>Protein expressed during sporulation; SPS2 has a paralog, SPS22, that arose from the whole genome duplication; redundant with Sps22p for organization of the beta-glucan layer of the spore wall; S. pombe ortholog is a spore wall component</t>
  </si>
  <si>
    <t>SPS22</t>
  </si>
  <si>
    <t>YCL048W</t>
  </si>
  <si>
    <t>S000000553</t>
  </si>
  <si>
    <t>Protein of unknown function; SPS22 has a paralog, SPS2, that arose from the whole genome duplication; redundant with Sps2p for the organization of the beta-glucan layer of the spore wall</t>
  </si>
  <si>
    <t>SPS4</t>
  </si>
  <si>
    <t>YOR313C</t>
  </si>
  <si>
    <t>S000005840</t>
  </si>
  <si>
    <t>Protein whose expression is induced during sporulation; not required for sporulation; heterologous expression in E. coli induces the SOS response that senses DNA damage</t>
  </si>
  <si>
    <t>SPT10</t>
  </si>
  <si>
    <t>YJL127C</t>
  </si>
  <si>
    <t>S000003663</t>
  </si>
  <si>
    <t>Histone H3 acetylase with a role in transcriptional regulation; sequence-specific activator of histone genes, binds specifically and cooperatively to pairs of UAS elements in core histone promoters, functions at or near TATA box; involved in S phase-specific acetylation of H3K56 at histone promoters, which is required for recruitment of SWI/SNF nucleosome remodeling complex and subsequent transcription</t>
  </si>
  <si>
    <t>SPT14</t>
  </si>
  <si>
    <t>YPL175W</t>
  </si>
  <si>
    <t>S000006096</t>
  </si>
  <si>
    <t>UDP-glycosyltransferase subunit of the GPI-GnT complex; UDP-GlcNAc-binding and catalytic subunit of the enzyme that mediates the first step in glycosylphosphatidylinositol (GPI) biosynthesis, mutations cause defects in transcription and in biogenesis of cell wall proteins</t>
  </si>
  <si>
    <t>SPT15</t>
  </si>
  <si>
    <t>YER148W</t>
  </si>
  <si>
    <t>S000000950</t>
  </si>
  <si>
    <t>TATA-binding protein (TBP); general transcription factor that interacts with other factors to form the preinitiation complex at promoters; essential for viability, highly conserved; yeast gene can complement mutations in human homolog TBP</t>
  </si>
  <si>
    <t>SPT16</t>
  </si>
  <si>
    <t>YGL207W</t>
  </si>
  <si>
    <t>S000003175</t>
  </si>
  <si>
    <t>Subunit of the heterodimeric FACT complex (Spt16p-Pob3p); FACT associates with chromatin via interaction with Nhp6Ap and Nhp6Bp, and reorganizes nucleosomes to facilitate access to DNA by RNA and DNA polymerases; specifically required for diauxic shift-induced H2B deposition onto rDNA genes; mutations cause reduced nucleosome occupancy over highly transcribed regions; coregulates transcription with Mot1p through preinitiation complex assembly and nucleosome organization</t>
  </si>
  <si>
    <t>SPT2</t>
  </si>
  <si>
    <t>YER161C</t>
  </si>
  <si>
    <t>S000000963</t>
  </si>
  <si>
    <t>Protein involved in negative regulation of transcription; required for RNA polyadenylation; exhibits regulated interactions with both histones and SWI-SNF components; relocalizes to the cytosol in response to hypoxia; similar to mammalian HMG1 proteins</t>
  </si>
  <si>
    <t>SPT20</t>
  </si>
  <si>
    <t>YOL148C</t>
  </si>
  <si>
    <t>S000005508</t>
  </si>
  <si>
    <t>Subunit of the SAGA transcriptional regulatory complex; involved in maintaining the integrity of the complex; mutant displays reduced transcription elongation in the G-less-based run-on (GLRO) assay</t>
  </si>
  <si>
    <t>SPT21</t>
  </si>
  <si>
    <t>YMR179W</t>
  </si>
  <si>
    <t>S000004791</t>
  </si>
  <si>
    <t>Protein with a role in transcriptional silencing; required for normal transcription at several loci including HTA2-HTB2 and HHF2-HHT2, but not required at the other histone loci; functionally related to Spt10p; localizes to nuclear foci that become diffuse upon DNA replication stress</t>
  </si>
  <si>
    <t>SPT23</t>
  </si>
  <si>
    <t>YKL020C</t>
  </si>
  <si>
    <t>S000001503</t>
  </si>
  <si>
    <t>ER membrane protein involved in regulation of OLE1 transcription; inactive ER form dimerizes and one subunit is then activated by ubiquitin/proteasome-dependent processing followed by nuclear targeting; SPT23 has a paralog, MGA2, that arose from the whole genome duplication</t>
  </si>
  <si>
    <t>SPT3</t>
  </si>
  <si>
    <t>YDR392W</t>
  </si>
  <si>
    <t>S000002800</t>
  </si>
  <si>
    <t>Subunit of the SAGA and SAGA-like transcriptional regulatory complexes; interacts with Spt15p to activate transcription of some RNA polymerase II-dependent genes, also functions to inhibit transcription at some promoters; relocalizes to the cytosol in response to hypoxia</t>
  </si>
  <si>
    <t>SPT4</t>
  </si>
  <si>
    <t>YGR063C</t>
  </si>
  <si>
    <t>S000003295</t>
  </si>
  <si>
    <t>Spt4p/5p (DSIF) transcription elongation factor complex subunit; the Spt4/5 complex binds to ssRNA in a sequence-specific manner, and along with RNAP I and II has multiple roles regulating transcriptional elongation, RNA processing, quality control, and transcription-coupled repair; localizes to kinetochores and heterochromatin, influencing chromosomal dynamics and silencing; required for transcription through long trinucleotide repeats in ORFs and non-protein coding regions</t>
  </si>
  <si>
    <t>SPT5</t>
  </si>
  <si>
    <t>YML010W</t>
  </si>
  <si>
    <t>S000004470</t>
  </si>
  <si>
    <t>Spt4p/5p (DSIF) transcription elongation factor complex subunit; the Spt4/5 complex binds to ssRNA in a sequence-specific manner, and in concert with RNAP I and II has multiple roles regulating transcriptional elongation, RNA processing, quality control, and transcription-coupled repair; interacts with DNA upstream of RNAPII and the non-template strand of the transcription bubble; Spt5p is the only transcription elongation factor conserved in all domains of life</t>
  </si>
  <si>
    <t>SPT6</t>
  </si>
  <si>
    <t>YGR116W</t>
  </si>
  <si>
    <t>S000003348</t>
  </si>
  <si>
    <t>Nucleosome remodeling protein; functions in various aspects of transcription, chromatin maintenance, and RNA processing; required for the maintenance of chromatin structure during transcription in order to inhibit transcription from promoters within the coding region; required for H3K36 trimethylation but not dimethylation by Set2p</t>
  </si>
  <si>
    <t>SPT7</t>
  </si>
  <si>
    <t>YBR081C</t>
  </si>
  <si>
    <t>S000000285</t>
  </si>
  <si>
    <t>Subunit of the SAGA transcriptional regulatory complex; involved in proper assembly of the complex; also present as a C-terminally truncated form in the SLIK/SALSA transcriptional regulatory complex</t>
  </si>
  <si>
    <t>SPT8</t>
  </si>
  <si>
    <t>YLR055C</t>
  </si>
  <si>
    <t>S000004045</t>
  </si>
  <si>
    <t>Subunit of the SAGA transcriptional regulatory complex; not present in SAGA-like complex SLIK/SALSA; required for SAGA-mediated inhibition at some promoters</t>
  </si>
  <si>
    <t>SQS1</t>
  </si>
  <si>
    <t>YNL224C</t>
  </si>
  <si>
    <t>S000005168</t>
  </si>
  <si>
    <t>Protein that stimulates the ATPase and helicase activities of Prp43p; acts with Prp43p to stimulate 18s rRNA maturation by Nob1p; overexpression antagonizes the suppression of splicing defects by spp382 mutants; component of pre-ribosomal particles; relocalizes from nucleus to nucleolus upon DNA replication stress</t>
  </si>
  <si>
    <t>SQT1</t>
  </si>
  <si>
    <t>YIR012W</t>
  </si>
  <si>
    <t>S000001451</t>
  </si>
  <si>
    <t>Specific chaperone for ribosomal protein Rpl10p; binds nascent Rpl10p during translation; contains multiple WD repeats; interacts with Qsr1p in a two-hybrid assay; protein abundance increases in response to DNA replication stress</t>
  </si>
  <si>
    <t>SRB2</t>
  </si>
  <si>
    <t>YHR041C</t>
  </si>
  <si>
    <t>S000001083</t>
  </si>
  <si>
    <t>Subunit of the RNA polymerase II mediator complex; associates with core polymerase subunits to form the RNA polymerase II holoenzyme; general transcription factor involved in telomere maintenance</t>
  </si>
  <si>
    <t>SRB4</t>
  </si>
  <si>
    <t>YER022W</t>
  </si>
  <si>
    <t>S000000824</t>
  </si>
  <si>
    <t>Subunit of the RNA polymerase II mediator complex; associates with core polymerase subunits to form the RNA polymerase II holoenzyme; required for basal RNA polymerase II transcription; homozygosity of the human MED17 L371P mutation is associated with infantile cerebral and cerebellar atrophy with poor myelination</t>
  </si>
  <si>
    <t>SRB5</t>
  </si>
  <si>
    <t>YGR104C</t>
  </si>
  <si>
    <t>S000003336</t>
  </si>
  <si>
    <t>Subunit of the RNA polymerase II mediator complex; associates with core polymerase subunits to form the RNA polymerase II holoenzyme; essential for transcriptional regulation; required for proper termination of transcription for some genes; involved in telomere maintenance</t>
  </si>
  <si>
    <t>SRB6</t>
  </si>
  <si>
    <t>YBR253W</t>
  </si>
  <si>
    <t>S000000457</t>
  </si>
  <si>
    <t>SRB7</t>
  </si>
  <si>
    <t>YDR308C</t>
  </si>
  <si>
    <t>S000002716</t>
  </si>
  <si>
    <t>Subunit of the RNA polymerase II mediator complex; associates with core polymerase subunits to form the RNA polymerase II holoenzyme; essential for transcriptional regulation; target of the global repressor Tup1p</t>
  </si>
  <si>
    <t>SRB8</t>
  </si>
  <si>
    <t>YCR081W</t>
  </si>
  <si>
    <t>S000000677</t>
  </si>
  <si>
    <t>Subunit of the RNA polymerase II mediator complex; associates with core polymerase subunits to form the RNA polymerase II holoenzyme; essential for transcriptional regulation; involved in glucose repression</t>
  </si>
  <si>
    <t>SRC1</t>
  </si>
  <si>
    <t>YML034W</t>
  </si>
  <si>
    <t>S000004497</t>
  </si>
  <si>
    <t>Inner nuclear membrane protein; highly enriched at telomeres and subtelomeric regions; functions in regulation of subtelomeric genes and is linked to TREX (transcription export) factors; SRC1 produces 2 splice variant proteins with different functions; alternative splicing of SRC1 pre-mRNA is promoted by Hub1p; mutant has aneuploidy tolerance; SEC1 has a paralog, HEH2, that arose from the whole genome duplication</t>
  </si>
  <si>
    <t>SRD1</t>
  </si>
  <si>
    <t>YCR018C</t>
  </si>
  <si>
    <t>S000000611</t>
  </si>
  <si>
    <t>Protein involved in the processing of pre-rRNA to mature rRNA; contains a C2/C2 zinc finger motif; srd1 mutation suppresses defects caused by the rrp1-1 mutation</t>
  </si>
  <si>
    <t>SRF1</t>
  </si>
  <si>
    <t>YDL133W</t>
  </si>
  <si>
    <t>S000002291</t>
  </si>
  <si>
    <t>Regulator of phospholipase D (Spo14p); interacts with Spo14p and regulates its catalytic activity; capable of buffering the toxicity of C16:0 platelet activating factor, a lipid that accumulates intraneuronally in Alzheimer's patients</t>
  </si>
  <si>
    <t>SRG1</t>
  </si>
  <si>
    <t>S000029010</t>
  </si>
  <si>
    <t>Non-protein-coding RNA that regulates the transcription of SER3; expression of SRG1 RNA represses expression of its neighboring gene SER3 via a transcription-interference mechanism</t>
  </si>
  <si>
    <t>SRL1</t>
  </si>
  <si>
    <t>YOR247W</t>
  </si>
  <si>
    <t>S000005773</t>
  </si>
  <si>
    <t>Mannoprotein that exhibits a tight association with the cell wall; required for cell wall stability in the absence of GPI-anchored mannoproteins; has a high serine-threonine content; expression is induced in cell wall mutants; SRL1 has a paralog, SVS1, that arose from the whole genome duplication</t>
  </si>
  <si>
    <t>SRL2</t>
  </si>
  <si>
    <t>YLR082C</t>
  </si>
  <si>
    <t>S000004072</t>
  </si>
  <si>
    <t>Protein of unknown function; overexpression suppresses the lethality caused by a rad53 null mutation</t>
  </si>
  <si>
    <t>SRL3</t>
  </si>
  <si>
    <t>YKR091W</t>
  </si>
  <si>
    <t>S000001799</t>
  </si>
  <si>
    <t>GTB motif (G1/S transcription factor binding) containing protein; binds SBF-regulated promoters in hydroxyurea-treated cells; when overexpressed, suppresses the lethality of a rad53 null mutation; potential Cdc28p substrate; SRL3 has a paralog, WHI5, that arose from the whole genome duplication</t>
  </si>
  <si>
    <t>SRL4</t>
  </si>
  <si>
    <t>YPL033C</t>
  </si>
  <si>
    <t>S000005954</t>
  </si>
  <si>
    <t>Protein of unknown function; involved in regulation of dNTP production; null mutant suppresses the lethality of lcd1 and rad53 mutations; expression is induced by Kar4p</t>
  </si>
  <si>
    <t>SRM1</t>
  </si>
  <si>
    <t>YGL097W</t>
  </si>
  <si>
    <t>S000003065</t>
  </si>
  <si>
    <t>Nucleotide exchange factor for Gsp1p; localizes to the nucleus, required for nucleocytoplasmic trafficking of macromolecules; suppressor of the pheromone response pathway; potentially phosphorylated by Cdc28p; human homolog of the RAN GEF, RCC1, can complement a temperature sensitive point mutant</t>
  </si>
  <si>
    <t>SRN2</t>
  </si>
  <si>
    <t>YLR119W</t>
  </si>
  <si>
    <t>S000004109</t>
  </si>
  <si>
    <t>Component of the ESCRT-I complex; ESCRT-I is involved in ubiquitin-dependent sorting of proteins into the endosome; suppressor of rna1-1 mutation; may be involved in RNA export from nucleus</t>
  </si>
  <si>
    <t>SRO7</t>
  </si>
  <si>
    <t>YPR032W</t>
  </si>
  <si>
    <t>S000006236</t>
  </si>
  <si>
    <t>Effector of Rab GTPase Sec4p; forms a complex with Sec4p and t-SNARE Sec9p; involved in exocytosis and docking and fusion of post-Golgi vesicles with plasma membrane; regulates cell proliferation and colony development via the Rho1-Tor1 pathway; homolog of Drosophila lgl tumor suppressor; SRO7 has a paralog, SRO77, that arose from the whole genome duplication</t>
  </si>
  <si>
    <t>SRO77</t>
  </si>
  <si>
    <t>YBL106C</t>
  </si>
  <si>
    <t>S000000202</t>
  </si>
  <si>
    <t>Protein with roles in exocytosis and cation homeostasis; functions in docking and fusion of post-Golgi vesicles with plasma membrane; regulates cell proliferation and colony development via the Rho1-Tor1 pathway; interacts with SNARE protein Sec9p; homolog of Drosophila lethal giant larvae tumor suppressor; SRO77 has a paralog, SRO7, that arose from the whole genome duplication</t>
  </si>
  <si>
    <t>SRO9</t>
  </si>
  <si>
    <t>YCL037C</t>
  </si>
  <si>
    <t>S000000542</t>
  </si>
  <si>
    <t>Cytoplasmic RNA-binding protein; shuttles between nucleus and cytoplasm and is exported from the nucleus in an mRNA export-dependent manner; associates with translating ribosomes; involved in heme regulation of Hap1p as a component of the HMC complex, also involved in the organization of actin filaments; contains a La motif; SRO9 has a paralog, SLF1, that arose from the whole genome duplication</t>
  </si>
  <si>
    <t>SRP1</t>
  </si>
  <si>
    <t>YNL189W</t>
  </si>
  <si>
    <t>S000005133</t>
  </si>
  <si>
    <t>Karyopherin alpha homolog; forms a dimer with karyopherin beta Kap95p to mediate import of nuclear proteins, binds the nuclear localization signal of the substrate during import; involved in cotranslational protein degradation; binds ribosome-bound nascent polypeptides; Srp1p and Sts1p couple proteasomes to nascent polypeptides emerging from the ribosome for cotranslational degradation</t>
  </si>
  <si>
    <t>SRP101</t>
  </si>
  <si>
    <t>YDR292C</t>
  </si>
  <si>
    <t>S000002700</t>
  </si>
  <si>
    <t>Signal recognition particle (SRP) receptor alpha subunit; contain GTPase domains; involved in SRP-dependent protein targeting; interacts with the beta subunit, Srp102p</t>
  </si>
  <si>
    <t>SRP102</t>
  </si>
  <si>
    <t>YKL154W</t>
  </si>
  <si>
    <t>S000001637</t>
  </si>
  <si>
    <t>Signal recognition particle (SRP) receptor beta subunit; involved in SRP-dependent protein targeting; anchors the alpha subunit, Srp101p to the ER membrane</t>
  </si>
  <si>
    <t>SRP14</t>
  </si>
  <si>
    <t>YDL092W</t>
  </si>
  <si>
    <t>S000002250</t>
  </si>
  <si>
    <t>Signal recognition particle (SRP) subunit; interacts with the RNA component of SRP to form the Alu domain, which is the region of SRP responsible for arrest of nascent chain elongation during membrane targeting; homolog of mammalian SRP14</t>
  </si>
  <si>
    <t>SRP21</t>
  </si>
  <si>
    <t>YKL122C</t>
  </si>
  <si>
    <t>S000001605</t>
  </si>
  <si>
    <t>Subunit of the signal recognition particle (SRP); SRP functions in protein targeting to the endoplasmic reticulum membrane; not found in mammalian SRP; forms a pre-SRP structure in the nucleolus that is translocated to the cytoplasm</t>
  </si>
  <si>
    <t>SRP40</t>
  </si>
  <si>
    <t>YKR092C</t>
  </si>
  <si>
    <t>S000001800</t>
  </si>
  <si>
    <t>Nucleolar serine-rich protein; role in preribosome assembly or transport; may function as a chaperone of small nucleolar ribonucleoprotein particles (snoRNPs); immunologically and structurally to rat Nopp140</t>
  </si>
  <si>
    <t>SRP54</t>
  </si>
  <si>
    <t>YPR088C</t>
  </si>
  <si>
    <t>S000006292</t>
  </si>
  <si>
    <t>Signal recognition particle (SRP) subunit (homolog of mammalian SRP54); contains the signal sequence-binding activity of SRP, interacts with the SRP RNA, and mediates binding of SRP to signal receptor; contains GTPase domain</t>
  </si>
  <si>
    <t>SRP68</t>
  </si>
  <si>
    <t>YPL243W</t>
  </si>
  <si>
    <t>S000006164</t>
  </si>
  <si>
    <t>Core component of the signal recognition particle (SRP) complex; SRP complex functions in targeting nascent secretory proteins to the endoplasmic reticulum (ER) membrane; relocalizes from cytoplasm to the nuclear periphery upon DNA replication stress</t>
  </si>
  <si>
    <t>SRP72</t>
  </si>
  <si>
    <t>YPL210C</t>
  </si>
  <si>
    <t>S000006131</t>
  </si>
  <si>
    <t>Core component of the signal recognition particle (SRP); the SRP is a ribonucleoprotein (RNP) complex that functions in targeting nascent secretory proteins to the endoplasmic reticulum (ER) membrane</t>
  </si>
  <si>
    <t>SRS2</t>
  </si>
  <si>
    <t>YJL092W</t>
  </si>
  <si>
    <t>S000003628</t>
  </si>
  <si>
    <t>DNA helicase and DNA-dependent ATPase; involved in DNA repair and checkpoint recovery, needed for proper timing of commitment to meiotic recombination and transition from Meiosis I to II; blocks trinucleotide repeat expansion; affects genome stability; disassembles Rad51p nucleoprotein filaments during meiotic recombination; stimulates activity of the Mus81p-Mms4p endonuclease, independently of Srs2p catalytic activity; functional homolog of human RTEL1</t>
  </si>
  <si>
    <t>SRT1</t>
  </si>
  <si>
    <t>YMR101C</t>
  </si>
  <si>
    <t>S000004707</t>
  </si>
  <si>
    <t>Forms the dehydrodolichyl diphosphate syntase (DDS) complex with NUS1; involved in synthesis of long-chain dolichols (19-22 isoprene units; as opposed to Rer2p which synthesizes shorter-chain dolichols); localizes to lipid bodies; transcription is induced during stationary phase</t>
  </si>
  <si>
    <t>SRV2</t>
  </si>
  <si>
    <t>YNL138W</t>
  </si>
  <si>
    <t>S000005082</t>
  </si>
  <si>
    <t>CAP (cyclase-associated protein); N-terminus binds adenylate cyclase and facilitates activation by RAS; N-terminus forms novel hexameric star-shaped shuriken structures that directly catalyze cofilin-mediated severing of actin filaments; C-terminus binds and recycles cofilin bound, ADP-actin monomers, facilitating regulation of actin dynamics and cell morphogenesis; N- and C-termini can function as physically separate proteins; mCAP1 is the mouse homolog</t>
  </si>
  <si>
    <t>SRX1</t>
  </si>
  <si>
    <t>YKL086W</t>
  </si>
  <si>
    <t>S000001569</t>
  </si>
  <si>
    <t>Sulfiredoxin; contributes to oxidative stress resistance by reducing cysteine-sulfinic acid groups in the peroxiredoxin Tsa1p, which is formed upon exposure to oxidants; conserved in higher eukaryotes; protein abundance increases in response to DNA replication stress</t>
  </si>
  <si>
    <t>SRY1</t>
  </si>
  <si>
    <t>YKL218C</t>
  </si>
  <si>
    <t>S000001701</t>
  </si>
  <si>
    <t>3-hydroxyaspartate dehydratase; deaminates L-threo-3-hydroxyaspartate to form oxaloacetate and ammonia; required in the presence of hydroxyaspartate; highly similar to mouse serine racemase (Srr) but has no serine racemase activity</t>
  </si>
  <si>
    <t>SSA1</t>
  </si>
  <si>
    <t>YAL005C</t>
  </si>
  <si>
    <t>S000000004</t>
  </si>
  <si>
    <t>ATPase involved in protein folding and NLS-directed nuclear transport; member of HSP70 family; required for ubiquitin-dependent degradation of short-lived proteins; forms chaperone complex with Ydj1p; localized to nucleus, cytoplasm, cell wall; 98% identical to paralog Ssa2p with different functional specificity in propagation of yeast [URE3] prions, vacuolar-mediated degradations of gluconeogenesis enzymes; general targeting factor of Hsp104p to prion fibrils</t>
  </si>
  <si>
    <t>SSA2</t>
  </si>
  <si>
    <t>YLL024C</t>
  </si>
  <si>
    <t>S000003947</t>
  </si>
  <si>
    <t>HSP70 family ATP-binding protein; involved in protein folding, vacuolar import of proteins; required for ubiquitin-dependent degradation of short-lived proteins; associated with chaperonin-containing T-complex; 98% identical to paralog Ssa1p with distinct functional specificity in propagation of yeast [URE3] prions and vacuolar-mediated degradation of gluconeogenesis enzymes; binds tRNA, has role in tRNA nuclear import during starvation</t>
  </si>
  <si>
    <t>SSA3</t>
  </si>
  <si>
    <t>YBL075C</t>
  </si>
  <si>
    <t>S000000171</t>
  </si>
  <si>
    <t>ATPase involved in protein folding and the response to stress; plays a role in SRP-dependent cotranslational protein-membrane targeting and translocation; member of the heat shock protein 70 (HSP70) family; localized to the cytoplasm; SSA3 has a paralog, SSA4, that arose from the whole genome duplication</t>
  </si>
  <si>
    <t>SSA4</t>
  </si>
  <si>
    <t>YER103W</t>
  </si>
  <si>
    <t>S000000905</t>
  </si>
  <si>
    <t>Heat shock protein that is highly induced upon stress; plays a role in SRP-dependent cotranslational protein-membrane targeting and translocation; member of the HSP70 family; cytoplasmic protein that concentrates in nuclei upon starvation; SSA4 has a paralog, SSA3, that arose from the whole genome duplication</t>
  </si>
  <si>
    <t>SSB1</t>
  </si>
  <si>
    <t>YDL229W</t>
  </si>
  <si>
    <t>S000002388</t>
  </si>
  <si>
    <t>Cytoplasmic ATPase that is a ribosome-associated molecular chaperone; functions with J-protein partner Zuo1p; may be involved in folding of newly-made polypeptide chains; member of the HSP70 family; interacts with phosphatase subunit Reg1p; SSB1 has a paralog, SSB2, that arose from the whole genome duplication</t>
  </si>
  <si>
    <t>SSB2</t>
  </si>
  <si>
    <t>YNL209W</t>
  </si>
  <si>
    <t>S000005153</t>
  </si>
  <si>
    <t>Cytoplasmic ATPase that is a ribosome-associated molecular chaperone; functions with J-protein partner Zuo1p; may be involved in the folding of newly-synthesized polypeptide chains; member of the HSP70 family; SSB2 has a paralog, SSB1, that arose from the whole genome duplication</t>
  </si>
  <si>
    <t>SSC1</t>
  </si>
  <si>
    <t>YJR045C</t>
  </si>
  <si>
    <t>S000003806</t>
  </si>
  <si>
    <t>Hsp70 family ATPase; constituent of the import motor component of the Translocase of the Inner Mitochondrial membrane (TIM23 complex); involved in protein translocation and folding; subunit of SceI endonuclease; SSC1 has a paralog, ECM10, that arose from the whole genome duplication</t>
  </si>
  <si>
    <t>SSD1</t>
  </si>
  <si>
    <t>YDR293C</t>
  </si>
  <si>
    <t>S000002701</t>
  </si>
  <si>
    <t>Translational repressor with a role in polar growth and wall integrity; regulated by Cbk1p phosphorylation to effect bud-specific translational control and localization of specific mRNAs; interacts with TOR pathway components; contains a functional N-terminal nuclear localization sequence and nucleocytoplasmic shuttling appears to be critical to Ssd1p function</t>
  </si>
  <si>
    <t>SSE1</t>
  </si>
  <si>
    <t>YPL106C</t>
  </si>
  <si>
    <t>S000006027</t>
  </si>
  <si>
    <t>ATPase component of heat shock protein Hsp90 chaperone complex; serves as nucleotide exchange factor to load ATP onto the SSA class of cytosolic Hsp70s; plays a role in prion propagation and determining prion variants; binds unfolded proteins; member of Hsp110 subclass of HSP70 proteins; deletion results in spindle elongation in S phase; SSE1 has a paralog, SSE2, that arose from the whole genome duplication</t>
  </si>
  <si>
    <t>SSE2</t>
  </si>
  <si>
    <t>YBR169C</t>
  </si>
  <si>
    <t>S000000373</t>
  </si>
  <si>
    <t>Member of Hsp110 subclass of the heat shock protein 70 (HSP70) family; serves as nucleotide exchange factor to load ATP onto the SSA class of cytosolic Hsp70s; may be involved in protein folding; localized to the cytoplasm; SSE2 has a paralog, SSE1, that arose from the whole genome duplication</t>
  </si>
  <si>
    <t>SSF1</t>
  </si>
  <si>
    <t>YHR066W</t>
  </si>
  <si>
    <t>S000001108</t>
  </si>
  <si>
    <t>Constituent of 66S pre-ribosomal particles; required for ribosomal large subunit maturation; functionally redundant with Ssf2p; member of the Brix family; SSF1 has a paralog, SSF2, that arose from the whole genome duplication</t>
  </si>
  <si>
    <t>SSF2</t>
  </si>
  <si>
    <t>YDR312W</t>
  </si>
  <si>
    <t>S000002720</t>
  </si>
  <si>
    <t>Protein required for ribosomal large subunit maturation; functionally redundant with Ssf1p; member of the Brix family; SSF2 has a paralog, SSF1, that arose from the whole genome duplication</t>
  </si>
  <si>
    <t>SSH1</t>
  </si>
  <si>
    <t>YBR283C</t>
  </si>
  <si>
    <t>S000000487</t>
  </si>
  <si>
    <t>Subunit of the Ssh1 translocon complex; Sec61p homolog involved in co-translational pathway of protein translocation; not essential</t>
  </si>
  <si>
    <t>SSH4</t>
  </si>
  <si>
    <t>YKL124W</t>
  </si>
  <si>
    <t>S000001607</t>
  </si>
  <si>
    <t>Specificity factor required for Rsp5p-dependent ubiquitination; also required for sorting of cargo proteins at the multivesicular body; identified as a high-copy suppressor of a SHR3 deletion, increasing steady-state levels of amino acid permeases</t>
  </si>
  <si>
    <t>SSK1</t>
  </si>
  <si>
    <t>YLR006C</t>
  </si>
  <si>
    <t>S000003996</t>
  </si>
  <si>
    <t>Cytoplasmic phosphorelay intermediate osmosensor and regulator; part of a two-component signal transducer that mediates osmosensing via a phosphorelay mechanism; required for mitophagy; dephosphorylated form is degraded by the ubiquitin-proteasome system; potential Cdc28p substrate</t>
  </si>
  <si>
    <t>SSK2</t>
  </si>
  <si>
    <t>YNR031C</t>
  </si>
  <si>
    <t>S000005314</t>
  </si>
  <si>
    <t>MAP kinase kinase kinase of HOG1 mitogen-activated signaling pathway; interacts with Ssk1p, leading to autophosphorylation and activation of Ssk2p which phosphorylates Pbs2p; also mediates actin cytoskeleton recovery from osmotic stress; a HOG-independent function of Ssk2p mediates the calcium-sensitive phenotype of the ptp2 msg5 double disruptant; SSK2 has a paralog, SSK22, that arose from the whole genome duplication</t>
  </si>
  <si>
    <t>SSK22</t>
  </si>
  <si>
    <t>YCR073C</t>
  </si>
  <si>
    <t>S000000669</t>
  </si>
  <si>
    <t>MAP kinase kinase kinase of HOG1 mitogen-activated signaling pathway; functionally redundant with Ssk2p; interacts with and is activated by Ssk1p; phosphorylates Pbs2p; SSK22 has a paralog, SSK2, that arose from the whole genome duplication</t>
  </si>
  <si>
    <t>SSL1</t>
  </si>
  <si>
    <t>YLR005W</t>
  </si>
  <si>
    <t>S000003995</t>
  </si>
  <si>
    <t>Subunit of the core form of RNA polymerase transcription factor TFIIH; has both protein kinase and DNA-dependent ATPase/helicase activities; essential for transcription and nucleotide excision repair; interacts with Tfb4p</t>
  </si>
  <si>
    <t>SSL2</t>
  </si>
  <si>
    <t>YIL143C</t>
  </si>
  <si>
    <t>S000001405</t>
  </si>
  <si>
    <t>Component of RNA polymerase transcription factor TFIIH holoenzyme; acts as dsDNA-dependent translocase in context of TFIIH, unwinds DNA strands during initiation and promotes transcription start site (TSS) scanning; has DNA-dependent ATPase/helicase activity; interacts functionally with TFIIB, has roles in TSS selection and gene looping to juxtapose initiation and termination regions; involved in DNA repair; relocalizes to cytosol under hypoxia; homolog of human ERCC3</t>
  </si>
  <si>
    <t>SSM4</t>
  </si>
  <si>
    <t>YIL030C</t>
  </si>
  <si>
    <t>S000001292</t>
  </si>
  <si>
    <t>Membrane-embedded ubiquitin-protein ligase; ER and inner nuclear membrane localized RING-CH domain E3 ligase involved in ER-associated protein degradation (ERAD); targets misfolded cytosolic/nucleoplasmic domains of soluble and membrane embedded proteins (ERAD-C) and a transmembrane domain containing substrate (ERAD-M), Sbh2p; C-terminal element (CTE), conserved in human ortholog MARCH10/TEB4, determines substrate selectivity</t>
  </si>
  <si>
    <t>SSN2</t>
  </si>
  <si>
    <t>YDR443C</t>
  </si>
  <si>
    <t>S000002851</t>
  </si>
  <si>
    <t>Subunit of the RNA polymerase II mediator complex; associates with core polymerase subunits to form the RNA polymerase II holoenzyme; required for stable association of Srb10p-Srb11p kinase; essential for transcriptional regulation</t>
  </si>
  <si>
    <t>SSN3</t>
  </si>
  <si>
    <t>YPL042C</t>
  </si>
  <si>
    <t>S000005963</t>
  </si>
  <si>
    <t>Cyclin-dependent protein kinase; component of RNA polymerase II holoenzyme; involved in phosphorylation of the RNA polymerase II C-terminal domain; involved in glucose repression</t>
  </si>
  <si>
    <t>SSN8</t>
  </si>
  <si>
    <t>YNL025C</t>
  </si>
  <si>
    <t>S000004970</t>
  </si>
  <si>
    <t>Cyclin-like component of the RNA polymerase II holoenzyme; involved in phosphorylation of the RNA polymerase II C-terminal domain; forms a kinase-cyclin pair in the RNAPII holoenzyme with Ssn3p; required for both entry into and execution of the meiotic program; involved in glucose repression and telomere maintenance; cyclin homolog 35% identical to human cyclin C</t>
  </si>
  <si>
    <t>SSO1</t>
  </si>
  <si>
    <t>YPL232W</t>
  </si>
  <si>
    <t>S000006153</t>
  </si>
  <si>
    <t>Plasma membrane t-SNARE; involved in fusion of secretory vesicles at the plasma membrane and in vesicle fusion during sporulation; forms a complex with Sec9p that binds v-SNARE Snc2p; syntaxin homolog; functionally redundant with Sso2p; SSO1 has a paralog, SSO2, that arose from the whole genome duplication</t>
  </si>
  <si>
    <t>SSO2</t>
  </si>
  <si>
    <t>YMR183C</t>
  </si>
  <si>
    <t>S000004795</t>
  </si>
  <si>
    <t>Plasma membrane t-SNARE; involved in fusion of secretory vesicles at the plasma membrane; syntaxin homolog that is functionally redundant with Sso1p; SSO2 has a paralog, SSO1, that arose from the whole genome duplication</t>
  </si>
  <si>
    <t>SSP1</t>
  </si>
  <si>
    <t>YHR184W</t>
  </si>
  <si>
    <t>S000001227</t>
  </si>
  <si>
    <t>Protein involved in the control of meiotic nuclear division; involved in the coordination of meiosis with spore formation; subunit of the leading edge protein (LEP) complex (Ssp1-Ady3-Don1-Irc10) that forms a ring-like structure at the leading edge of the prospore membrane during meiosis II; required for assembly of the leading edge coat and both prospore membrane shaping and organization; transcription is induced midway through meiosis</t>
  </si>
  <si>
    <t>SSP120</t>
  </si>
  <si>
    <t>YLR250W</t>
  </si>
  <si>
    <t>S000004240</t>
  </si>
  <si>
    <t>Protein of unknown function; green fluorescent protein (GFP)-fusion protein localizes to the cytoplasm in a punctate pattern</t>
  </si>
  <si>
    <t>SSP2</t>
  </si>
  <si>
    <t>YOR242C</t>
  </si>
  <si>
    <t>S000005768</t>
  </si>
  <si>
    <t>Sporulation specific protein that localizes to the spore wall; required for sporulation at a point after meiosis II and during spore wall formation; expression controlled by a tightly regulated middle-meiotic promoter that is activated by Ndt80p; translation of SSP2 mRNA is delayed, such that the mRNA is present as nuclear divisions are taking place but is not engaged by ribosomes until relatively late in meiotic development</t>
  </si>
  <si>
    <t>SSQ1</t>
  </si>
  <si>
    <t>YLR369W</t>
  </si>
  <si>
    <t>S000004361</t>
  </si>
  <si>
    <t>Mitochondrial hsp70-type molecular chaperone; required for assembly of iron/sulfur clusters into proteins at a step after cluster synthesis, and for maturation of Yfh1p, which is a homolog of human frataxin implicated in Friedreich's ataxia</t>
  </si>
  <si>
    <t>SSS1</t>
  </si>
  <si>
    <t>YDR086C</t>
  </si>
  <si>
    <t>S000002493</t>
  </si>
  <si>
    <t>Subunit of the Sec61p translocation complex (Sec61p-Sss1p-Sbh1p); this complex forms a channel for passage of secretory proteins through the endoplasmic reticulum membrane, and of the Ssh1p complex (Ssh1p-Sbh2p-Sss1p); interacts with Ost4p and Wbp1p</t>
  </si>
  <si>
    <t>SST2</t>
  </si>
  <si>
    <t>YLR452C</t>
  </si>
  <si>
    <t>S000004444</t>
  </si>
  <si>
    <t>GTPase-activating protein for Gpa1p; regulates desensitization to alpha factor pheromone; also required to prevent receptor-independent signaling of the mating pathway; member of the RGS (regulator of G-protein signaling) family</t>
  </si>
  <si>
    <t>SSU1</t>
  </si>
  <si>
    <t>YPL092W</t>
  </si>
  <si>
    <t>S000006013</t>
  </si>
  <si>
    <t>Plasma membrane sulfite pump involved in sulfite metabolism; required for efficient sulfite efflux; major facilitator superfamily protein</t>
  </si>
  <si>
    <t>SSU72</t>
  </si>
  <si>
    <t>YNL222W</t>
  </si>
  <si>
    <t>S000005166</t>
  </si>
  <si>
    <t>Phosphatase and transcription/RNA-processing factor; associates with TFIIB and cleavage/polyadenylation factor Pta1p; exhibits phosphatase activity on serine-5 and serine-7 of the RNA polymerase II C-terminal domain; affects start site selection and transcriptional read through in vivo</t>
  </si>
  <si>
    <t>SSY1</t>
  </si>
  <si>
    <t>YDR160W</t>
  </si>
  <si>
    <t>S000002567</t>
  </si>
  <si>
    <t>SSY5</t>
  </si>
  <si>
    <t>YJL156C</t>
  </si>
  <si>
    <t>S000003692</t>
  </si>
  <si>
    <t>Serine protease of SPS plasma membrane amino acid sensor system; contains an inhibitory domain that dissociates in response to extracellular amino acids, freeing a catalytic domain to activate transcription factor Stp1p; other members are Ssy1p and Ptr3p</t>
  </si>
  <si>
    <t>SSZ1</t>
  </si>
  <si>
    <t>YHR064C</t>
  </si>
  <si>
    <t>S000001106</t>
  </si>
  <si>
    <t>Hsp70 protein that interacts with Zuo1p (a DnaJ homolog); interacts with Zuo1p to form a ribosome-associated complex that binds the ribosome via the Zuo1p subunit; also involved in pleiotropic drug resistance via sequential activation of PDR1 and PDR5; binds ATP</t>
  </si>
  <si>
    <t>STB1</t>
  </si>
  <si>
    <t>YNL309W</t>
  </si>
  <si>
    <t>S000005253</t>
  </si>
  <si>
    <t>Protein with role in regulation of MBF-specific transcription at Start; phosphorylated by Cln-Cdc28p kinases in vitro; unphosphorylated form binds Swi6p, which is required for Stb1p function; expression is cell-cycle regulated; STB1 has a paralog, YOL131W, that arose from the whole genome duplication</t>
  </si>
  <si>
    <t>STB2</t>
  </si>
  <si>
    <t>YMR053C</t>
  </si>
  <si>
    <t>S000004657</t>
  </si>
  <si>
    <t>Protein that interacts with Sin3p in a two-hybrid assay; part of a large protein complex with Sin3p and Stb1p; STB2 has a paralog, STB6, that arose from the whole genome duplication</t>
  </si>
  <si>
    <t>STB3</t>
  </si>
  <si>
    <t>YDR169C</t>
  </si>
  <si>
    <t>S000002576</t>
  </si>
  <si>
    <t>Ribosomal RNA processing element (RRPE)-binding protein; involved in the glucose-induced transition from quiescence to growth; restricted to nucleus in quiescent cells, released into cytoplasm after glucose repletion; binds Sin3p; relative distribution to the nucleus increases upon DNA replication stress</t>
  </si>
  <si>
    <t>STB4</t>
  </si>
  <si>
    <t>YMR019W</t>
  </si>
  <si>
    <t>S000004621</t>
  </si>
  <si>
    <t>Putative transcription factor; contains a Zn(II)2Cys6 zinc finger domain characteristic of DNA-binding proteins; computational analysis suggests a role in regulation of expression of genes encoding transporters; binds Sin3p in a two-hybrid assay;</t>
  </si>
  <si>
    <t>STB5</t>
  </si>
  <si>
    <t>YHR178W</t>
  </si>
  <si>
    <t>S000001221</t>
  </si>
  <si>
    <t>Transcription factor; involved in regulating multidrug resistance and oxidative stress response; forms a heterodimer with Pdr1p; contains a Zn(II)2Cys6 zinc finger domain that interacts with a pleiotropic drug resistance element in vitro</t>
  </si>
  <si>
    <t>STB6</t>
  </si>
  <si>
    <t>YKL072W</t>
  </si>
  <si>
    <t>S000001555</t>
  </si>
  <si>
    <t>Protein that binds Sin3p in a two-hybrid assay; STB6 has a paralog, STB2, that arose from the whole genome duplication</t>
  </si>
  <si>
    <t>STD1</t>
  </si>
  <si>
    <t>YOR047C</t>
  </si>
  <si>
    <t>S000005573</t>
  </si>
  <si>
    <t>Protein involved in control of glucose-regulated gene expression; interacts with kinase Snf1p, glucose sensors Snf3p and Rgt2p, TATA-binding Spt15p; regulator of transcription factor Rgt1p; interactions with Pma1p appear to propagate [GAR+]; STD1 has a paralog, MTH1, that arose from the whole genome duplication</t>
  </si>
  <si>
    <t>STE11</t>
  </si>
  <si>
    <t>YLR362W</t>
  </si>
  <si>
    <t>S000004354</t>
  </si>
  <si>
    <t>Signal transducing MEK kinase; involved in pheromone response and pseudohyphal/invasive growth pathways where it phosphorylates Ste7p, and the high osmolarity response pathway, via phosphorylation of Pbs2p; regulated by Ste20p and Ste50p; protein abundance increases in response to DNA replication stress</t>
  </si>
  <si>
    <t>STE12</t>
  </si>
  <si>
    <t>YHR084W</t>
  </si>
  <si>
    <t>S000001126</t>
  </si>
  <si>
    <t>Transcription factor that is activated by a MAPK signaling cascade; activates genes involved in mating or pseudohyphal/invasive growth pathways; cooperates with Tec1p transcription factor to regulate genes specific for invasive growth</t>
  </si>
  <si>
    <t>STE13</t>
  </si>
  <si>
    <t>YOR219C</t>
  </si>
  <si>
    <t>S000005745</t>
  </si>
  <si>
    <t>Dipeptidyl aminopeptidase; Golgi integral membrane protein that cleaves on the carboxyl side of repeating -X-Ala- sequences, required for maturation of alpha factor, transcription is induced by a-factor</t>
  </si>
  <si>
    <t>STE14</t>
  </si>
  <si>
    <t>YDR410C</t>
  </si>
  <si>
    <t>S000002818</t>
  </si>
  <si>
    <t>Farnesyl cysteine-carboxyl methyltransferase; mediates the carboxyl methylation step during C-terminal CAAX motif processing of a-factor and RAS proteins in the endoplasmic reticulum, localizes to the ER membrane</t>
  </si>
  <si>
    <t>STE18</t>
  </si>
  <si>
    <t>YJR086W</t>
  </si>
  <si>
    <t>S000003846</t>
  </si>
  <si>
    <t>G protein gamma subunit; forms a dimer with Ste4p to activate the mating signaling pathway, forms a heterotrimer with Gpa1p and Ste4p to dampen signaling; C-terminus is palmitoylated and farnesylated, which are required for normal signaling</t>
  </si>
  <si>
    <t>STE2</t>
  </si>
  <si>
    <t>YFL026W</t>
  </si>
  <si>
    <t>S000001868</t>
  </si>
  <si>
    <t>Receptor for alpha-factor pheromone; seven transmembrane-domain GPCR that interacts with both pheromone and a heterotrimeric G protein to initiate the signaling response that leads to mating between haploid a and alpha cells</t>
  </si>
  <si>
    <t>STE20</t>
  </si>
  <si>
    <t>YHL007C</t>
  </si>
  <si>
    <t>S000000999</t>
  </si>
  <si>
    <t>Cdc42p-activated signal transducing kinase; involved in pheromone response, pseudohyphal/invasive growth, vacuole inheritance, down-regulation of sterol uptake; GBB motif binds Ste4p; member of the PAK (p21-activated kinase) family</t>
  </si>
  <si>
    <t>STE23</t>
  </si>
  <si>
    <t>YLR389C</t>
  </si>
  <si>
    <t>S000004381</t>
  </si>
  <si>
    <t>Metalloprotease; involved in N-terminal processing of pro-a-factor to mature form; expressed in both haploids and diploids; one of two yeast homologs of human insulin-degrading enzyme (hIDE); homolog Axl1p is also involved in processing of pro-a-factor</t>
  </si>
  <si>
    <t>STE24</t>
  </si>
  <si>
    <t>YJR117W</t>
  </si>
  <si>
    <t>S000003878</t>
  </si>
  <si>
    <t>Highly conserved zinc metalloprotease; functions in two steps of a-factor maturation, C-terminal CAAX proteolysis and the first step of N-terminal proteolytic processing; cleaves both isoprenylated and non-prenylated oligopeptides; contains multiple transmembrane spans; human homolog ZMPSTE24 implicated in mandibuloacral dysplasia (MAD), and can complement yeast null mutant</t>
  </si>
  <si>
    <t>STE3</t>
  </si>
  <si>
    <t>YKL178C</t>
  </si>
  <si>
    <t>S000001661</t>
  </si>
  <si>
    <t>Receptor for a factor pheromone; couples to MAP kinase cascade to mediate pheromone response; transcribed in alpha cells and required for mating by alpha cells, ligand bound receptors endocytosed and recycled to the plasma membrane; GPCR</t>
  </si>
  <si>
    <t>STE4</t>
  </si>
  <si>
    <t>YOR212W</t>
  </si>
  <si>
    <t>S000005738</t>
  </si>
  <si>
    <t>G protein beta subunit; forms a dimer with Ste18p to activate mating signaling pathway, forms heterotrimer with Gpa1p and Ste18p to dampen signaling; pheromone-induced phosphorylation plays critical role in chemotropism; may recruit Rho1p to polarized growth site during mating; contains WD40 repeats</t>
  </si>
  <si>
    <t>STE5</t>
  </si>
  <si>
    <t>YDR103W</t>
  </si>
  <si>
    <t>S000002510</t>
  </si>
  <si>
    <t>Pheromone-responsive MAPK scaffold protein; couples activation of the G-protein-coupled pheromone receptor to MAPK activation; intramolecular interaction of PH and VWA domains blocks activation of assembled signaling cascade components (Ste11p, Ste7p and Fus3p) under basal conditions; Gbeta-gamma (Ste4p-Ste18p)-dependent docking at the plasma membrane and binding of PI(4,5)P2 by the PH domain relieves autoinhibition, resulting in pheromone-dependent pathway activation</t>
  </si>
  <si>
    <t>STE50</t>
  </si>
  <si>
    <t>YCL032W</t>
  </si>
  <si>
    <t>S000000537</t>
  </si>
  <si>
    <t>Adaptor protein for various signaling pathways; involved in mating response, invasive/filamentous growth, osmotolerance; acts as an adaptor that links G protein-associated Cdc42p-Ste20p complex to the effector Ste11p to modulate signal transduction</t>
  </si>
  <si>
    <t>STE6</t>
  </si>
  <si>
    <t>YKL209C</t>
  </si>
  <si>
    <t>S000001692</t>
  </si>
  <si>
    <t>Plasma membrane ATP-binding cassette (ABC) transporter; required for the export of a-factor, catalyzes ATP hydrolysis coupled to a-factor transport; contains 12 transmembrane domains and two ATP binding domains; expressed only in MATa cells; human homolog ABCB1 mediates multidrug resistance in many chemotherapy-resistant tumors by effluxing toxic compounds from the cell</t>
  </si>
  <si>
    <t>STE7</t>
  </si>
  <si>
    <t>YDL159W</t>
  </si>
  <si>
    <t>S000002318</t>
  </si>
  <si>
    <t>Signal transducing MAP kinase kinase; involved in pheromone response where it phosphorylates Fus3p; involved in the pseudohyphal/invasive growth pathway where it phosphorylates of Kss1p; phosphorylated by Ste11p; degraded by ubiquitin pathway</t>
  </si>
  <si>
    <t>STF1</t>
  </si>
  <si>
    <t>YDL130W-A</t>
  </si>
  <si>
    <t>S000007232</t>
  </si>
  <si>
    <t>Protein involved in regulation of the mitochondrial F1F0-ATP synthase; Stf1p and Stf2p act as stabilizing factors that enhance inhibitory action of the Inh1p protein; protein abundance increases in response to DNA replication stress; STF1 has a paralog, INH1, that arose from the whole genome duplication</t>
  </si>
  <si>
    <t>STF2</t>
  </si>
  <si>
    <t>YGR008C</t>
  </si>
  <si>
    <t>S000003240</t>
  </si>
  <si>
    <t>Protein involved in resistance to desiccation stress; Stf2p exhibits antioxidant properties, and its overexpression prevents ROS accumulation and apoptosis; binds to F0 sector of mitochondrial F1F0 ATPase in vitro and may modulate the inhibitory action of Inh1p and Stf1p; protein abundance increases in response to DNA replication stress; STF2 has a paralog, TMA10, that arose from the whole genome duplication</t>
  </si>
  <si>
    <t>STH1</t>
  </si>
  <si>
    <t>YIL126W</t>
  </si>
  <si>
    <t>S000001388</t>
  </si>
  <si>
    <t>ATPase component of the RSC chromatin remodeling complex; required for expression of early meiotic genes; promotes base excision repair in chromatin; essential helicase-related protein homologous to Snf2p</t>
  </si>
  <si>
    <t>STI1</t>
  </si>
  <si>
    <t>YOR027W</t>
  </si>
  <si>
    <t>S000005553</t>
  </si>
  <si>
    <t>Hsp90 cochaperone; regulates spatial organization of amyloid-like proteins in the cytosol, thereby buffering the proteotoxicity caused by amyloid-like proteins; interacts with the Ssa group of the cytosolic Hsp70 chaperones and activates Ssa1p ATPase activity; interacts with Hsp90 chaperones and inhibits their ATPase activity; homolog of mammalian Hop</t>
  </si>
  <si>
    <t>STL1</t>
  </si>
  <si>
    <t>YDR536W</t>
  </si>
  <si>
    <t>S000002944</t>
  </si>
  <si>
    <t>Glycerol proton symporter of the plasma membrane; subject to glucose-induced inactivation, strongly but transiently induced when cells are subjected to osmotic shock</t>
  </si>
  <si>
    <t>STM1</t>
  </si>
  <si>
    <t>YLR150W</t>
  </si>
  <si>
    <t>S000004140</t>
  </si>
  <si>
    <t>Protein required for optimal translation under nutrient stress; perturbs association of Yef3p with ribosomes; involved in TOR signaling; binds G4 quadruplex and purine motif triplex nucleic acid; helps maintain telomere structure; protein abundance increases in response to DNA replication stress; serves as a ribosome preservation factor both during quiescence and recovery</t>
  </si>
  <si>
    <t>STN1</t>
  </si>
  <si>
    <t>YDR082W</t>
  </si>
  <si>
    <t>S000002489</t>
  </si>
  <si>
    <t>Telomere end-binding and capping protein; plays a key role with Pol12p in linking telomerase action with completion of lagging strand synthesis, and in a regulatory step required for telomere capping; similar to human Stn1</t>
  </si>
  <si>
    <t>STO1</t>
  </si>
  <si>
    <t>YMR125W</t>
  </si>
  <si>
    <t>S000004732</t>
  </si>
  <si>
    <t>Large subunit of the nuclear mRNA cap-binding protein complex; interacts with Npl3p to carry nuclear poly(A)+ mRNA to cytoplasm; also involved in nuclear mRNA degradation and telomere maintenance; orthologous to mammalian CBP80</t>
  </si>
  <si>
    <t>STP1</t>
  </si>
  <si>
    <t>YDR463W</t>
  </si>
  <si>
    <t>S000002871</t>
  </si>
  <si>
    <t>Transcription factor; contains a N-terminal regulatory motif (RI) that acts as a cytoplasmic retention determinant and as an Asi dependent degron in the nucleus; undergoes proteolytic processing by SPS (Ssy1p-Ptr3p-Ssy5p)-sensor component Ssy5p in response to extracellular amino acids; activates transcription of amino acid permease genes and may have a role in tRNA processing; STP1 has a paralog, STP2, that arose from the whole genome duplication</t>
  </si>
  <si>
    <t>STP2</t>
  </si>
  <si>
    <t>YHR006W</t>
  </si>
  <si>
    <t>S000001048</t>
  </si>
  <si>
    <t>Transcription factor; activated by proteolytic processing in response to signals from the SPS sensor system for external amino acids; activates transcription of amino acid permease genes; STP2 has a paralog, STP1, that arose from the whole genome duplication</t>
  </si>
  <si>
    <t>STP22</t>
  </si>
  <si>
    <t>YCL008C</t>
  </si>
  <si>
    <t>S000000514</t>
  </si>
  <si>
    <t>Component of the ESCRT-I complex; ESCRT-I is involved in ubiquitin-dependent sorting of proteins into the endosome; prevents polyubiquitination of the arrestin-related protein Rim8p, thereby directing its monoubiquitination by Rsp5p; homologous to the mouse and human Tsg101 tumor susceptibility gene; mutants exhibit a Class E Vps phenotype;</t>
  </si>
  <si>
    <t>STP3</t>
  </si>
  <si>
    <t>YLR375W</t>
  </si>
  <si>
    <t>S000004367</t>
  </si>
  <si>
    <t>Zinc-finger protein of unknown function; possibly involved in pre-tRNA splicing and in uptake of branched-chain amino acids; STP3 has a paralog, STP4, that arose from the whole genome duplication</t>
  </si>
  <si>
    <t>STP4</t>
  </si>
  <si>
    <t>YDL048C</t>
  </si>
  <si>
    <t>S000002206</t>
  </si>
  <si>
    <t>Protein containing a Kruppel-type zinc-finger domain; similar to Stp1p, Stp2p; predicted transcription factor; relative distribution to the nucleus increases upon DNA replication stress; STP4 has a paralog, STP3, that arose from the whole genome duplication</t>
  </si>
  <si>
    <t>STR2</t>
  </si>
  <si>
    <t>YJR130C</t>
  </si>
  <si>
    <t>S000003891</t>
  </si>
  <si>
    <t>Cystathionine gamma-synthase, converts cysteine into cystathionine; STR2 has a paralog, YML082W, that arose from the whole genome duplication</t>
  </si>
  <si>
    <t>STR3</t>
  </si>
  <si>
    <t>YGL184C</t>
  </si>
  <si>
    <t>S000003152</t>
  </si>
  <si>
    <t>Peroxisomal cystathionine beta-lyase; converts cystathionine into homocysteine; may be redox regulated by Gto1p; involved in the release of the aromatic thiol 3-mercaptohexanol during wine fermentation</t>
  </si>
  <si>
    <t>STS1</t>
  </si>
  <si>
    <t>YIR011C</t>
  </si>
  <si>
    <t>S000001450</t>
  </si>
  <si>
    <t>Protein required for localizing proteasomes to the nucleus; involved in cotranslational protein degradation; mediates interaction between nuclear import factor Srp1p and the proteasome; Sts1p and Srp1p couple proteasomes to nascent polypeptides emerging from the ribosome for cotranslational degradation; involved in ubiquitin-mediated protein degradation</t>
  </si>
  <si>
    <t>STT3</t>
  </si>
  <si>
    <t>YGL022W</t>
  </si>
  <si>
    <t>S000002990</t>
  </si>
  <si>
    <t>Subunit of the oligosaccharyltransferase complex of the ER lumen; complex catalyzes asparagine-linked glycosylation of newly synthesized proteins; forms a subcomplex with Ost3p and Ost4p and is directly involved in catalysis</t>
  </si>
  <si>
    <t>STT4</t>
  </si>
  <si>
    <t>YLR305C</t>
  </si>
  <si>
    <t>S000004296</t>
  </si>
  <si>
    <t>Phosphatidylinositol-4-kinase; functions in the Pkc1p protein kinase pathway; required for normal vacuole morphology, cell wall integrity, and actin cytoskeleton organization</t>
  </si>
  <si>
    <t>STU1</t>
  </si>
  <si>
    <t>YBL034C</t>
  </si>
  <si>
    <t>S000000130</t>
  </si>
  <si>
    <t>Component of the mitotic spindle; binds to interpolar microtubules via its association with beta-tubulin (Tub2p); required for interpolar microtubules to provide an outward force on the spindle poles</t>
  </si>
  <si>
    <t>STU2</t>
  </si>
  <si>
    <t>YLR045C</t>
  </si>
  <si>
    <t>S000004035</t>
  </si>
  <si>
    <t>Microtubule-associated protein (MAP) of the XMAP215/Dis1 family; regulates microtubule dynamics during spindle orientation and metaphase chromosome alignment; interacts with spindle pole body component Spc72p</t>
  </si>
  <si>
    <t>STV1</t>
  </si>
  <si>
    <t>YMR054W</t>
  </si>
  <si>
    <t>S000004658</t>
  </si>
  <si>
    <t>Subunit a of the vacuolar-ATPase V0 domain; one of two isoforms (Stv1p and Vph1p); Stv1p is located in V-ATPase complexes of the Golgi and endosomes while Vph1p is located in V-ATPase complexes of the vacuole</t>
  </si>
  <si>
    <t>SUA5</t>
  </si>
  <si>
    <t>YGL169W</t>
  </si>
  <si>
    <t>S000003137</t>
  </si>
  <si>
    <t>Protein involved in threonylcarbamoyl adenosine biosynthesis; Sua5p and Qri7p are necessary and sufficient for RNA t6A modification in vitro; null mutant lacks N6-threonylcarbamoyl adenosine (t6A) modification in the anticodon loop of ANN-decoding tRNA; member of conserved YrdC/Sua5 family; binds single-stranded telomeric DNA and null mutant has abnormal telomere length</t>
  </si>
  <si>
    <t>SUA7</t>
  </si>
  <si>
    <t>YPR086W</t>
  </si>
  <si>
    <t>S000006290</t>
  </si>
  <si>
    <t>Transcription factor TFIIB; a general transcription factor required for transcription initiation and start site selection by RNA polymerase II</t>
  </si>
  <si>
    <t>SUB1</t>
  </si>
  <si>
    <t>YMR039C</t>
  </si>
  <si>
    <t>S000004642</t>
  </si>
  <si>
    <t>Transcriptional regulator; facilitates elongation through factors that modify RNAP II; role in peroxide resistance involving Rad2p; role in nonhomologous end-joining (NHEJ) of ds breaks in plasmid DNA, but not chromosomal DNA; role in the hyperosmotic stress response through polymerase recruitment at RNAP II and RNAP III genes; negatively regulates sporulation; protein abundance increases in response to DNA replication stress; functionally complemented by human SUB1 (PC4)</t>
  </si>
  <si>
    <t>SUB2</t>
  </si>
  <si>
    <t>YDL084W</t>
  </si>
  <si>
    <t>S000002242</t>
  </si>
  <si>
    <t>Component of the TREX complex required for nuclear mRNA export; member of the DEAD-box RNA helicase superfamily and is involved in early and late steps of spliceosome assembly; homolog of the human splicing factor hUAP56; relocalizes from nucleus to cytoplasm upon DNA replication stress</t>
  </si>
  <si>
    <t>SUC2</t>
  </si>
  <si>
    <t>YIL162W</t>
  </si>
  <si>
    <t>S000001424</t>
  </si>
  <si>
    <t>Invertase; sucrose hydrolyzing enzyme; a secreted, glycosylated form is regulated by glucose repression, and an intracellular, nonglycosylated enzyme is produced constitutively</t>
  </si>
  <si>
    <t>SUE1</t>
  </si>
  <si>
    <t>YPR151C</t>
  </si>
  <si>
    <t>S000006355</t>
  </si>
  <si>
    <t>Protein required for degradation of unstable forms of cytochrome c; located in the mitochondria</t>
  </si>
  <si>
    <t>SUI1</t>
  </si>
  <si>
    <t>YNL244C</t>
  </si>
  <si>
    <t>S000005188</t>
  </si>
  <si>
    <t>Translation initiation factor eIF1; component of a complex involved in recognition of the initiator codon; modulates translation accuracy at the initiation phase</t>
  </si>
  <si>
    <t>SUI2</t>
  </si>
  <si>
    <t>YJR007W</t>
  </si>
  <si>
    <t>S000003767</t>
  </si>
  <si>
    <t>Alpha subunit of the translation initiation factor eIF2; eIF2 is involved in identification of the start codon; phosphorylation of Ser51 is required for regulation of translation by inhibiting the exchange of GDP for GTP; protein abundance increases in response to DNA replication stress</t>
  </si>
  <si>
    <t>SUI3</t>
  </si>
  <si>
    <t>YPL237W</t>
  </si>
  <si>
    <t>S000006158</t>
  </si>
  <si>
    <t>Beta subunit of the translation initiation factor eIF2; involved in the identification of the start codon; proposed to be involved in mRNA binding</t>
  </si>
  <si>
    <t>SUL1</t>
  </si>
  <si>
    <t>YBR294W</t>
  </si>
  <si>
    <t>S000000498</t>
  </si>
  <si>
    <t>High affinity sulfate permease of the SulP anion transporter family; sulfate uptake is mediated by specific sulfate transporters Sul1p and Sul2p, which control the concentration of endogenous activated sulfate intermediates</t>
  </si>
  <si>
    <t>SUL2</t>
  </si>
  <si>
    <t>YLR092W</t>
  </si>
  <si>
    <t>S000004082</t>
  </si>
  <si>
    <t>High affinity sulfate permease; sulfate uptake is mediated by specific sulfate transporters Sul1p and Sul2p, which control the concentration of endogenous activated sulfate intermediates</t>
  </si>
  <si>
    <t>SUM1</t>
  </si>
  <si>
    <t>YDR310C</t>
  </si>
  <si>
    <t>S000002718</t>
  </si>
  <si>
    <t>Transcriptional repressor that regulates middle-sporulation genes; required for mitotic repression of middle sporulation-specific genes; also acts as general replication initiation factor; involved in telomere maintenance, chromatin silencing; regulated by pachytene checkpoint</t>
  </si>
  <si>
    <t>SUN4</t>
  </si>
  <si>
    <t>YNL066W</t>
  </si>
  <si>
    <t>S000005010</t>
  </si>
  <si>
    <t>Cell wall protein related to glucanases; possibly involved in cell wall septation; member of the SUN family; SUN4 has a paralog, SIM1, that arose from the whole genome duplication</t>
  </si>
  <si>
    <t>SUP35</t>
  </si>
  <si>
    <t>YDR172W</t>
  </si>
  <si>
    <t>S000002579</t>
  </si>
  <si>
    <t>Translation termination factor eRF3; has a role in mRNA deadenylation and decay; altered protein conformation creates the [PSI(+)] prion that modifies cellular fitness, alters translational fidelity by affecting reading frame selection, and results in a nonsense suppressor phenotype; many stress-response genes are repressed in the presence of [PSI(+)]</t>
  </si>
  <si>
    <t>SUP45</t>
  </si>
  <si>
    <t>YBR143C</t>
  </si>
  <si>
    <t>S000000347</t>
  </si>
  <si>
    <t>Polypeptide release factor (eRF1) in translation termination; mutant form acts as a recessive omnipotent suppressor; methylated by Mtq2p-Trm112p in ternary complex eRF1-eRF3-GTP; mutation of methylation site confers resistance to zymocin; has a role in cytokinesis through interaction with Mlc1p</t>
  </si>
  <si>
    <t>SUR1</t>
  </si>
  <si>
    <t>YPL057C</t>
  </si>
  <si>
    <t>S000005978</t>
  </si>
  <si>
    <t>Mannosylinositol phosphorylceramide (MIPC) synthase catalytic subunit; forms a complex with regulatory subunit Csg2p; function in sphingolipid biosynthesis is overlapping with that of Csh1p; SUR1 has a paralog, CSH1, that arose from the whole genome duplication</t>
  </si>
  <si>
    <t>SUR2</t>
  </si>
  <si>
    <t>YDR297W</t>
  </si>
  <si>
    <t>S000002705</t>
  </si>
  <si>
    <t>Sphinganine C4-hydroxylase; catalyses the conversion of sphinganine to phytosphingosine in sphingolipid biosyntheis</t>
  </si>
  <si>
    <t>SUR7</t>
  </si>
  <si>
    <t>YML052W</t>
  </si>
  <si>
    <t>S000004516</t>
  </si>
  <si>
    <t>Plasma membrane protein, component of eisosomes; long-lived protein that remains stable in eisosomes of mother cells while other eisosome proteins, Pil1p and Lsp1p, turn over; may function to anchor the eisosome in place; sporulation and plasma membrane sphingolipid content are altered in mutants; localizes to furrow-like invaginations (MCC patches)</t>
  </si>
  <si>
    <t>SUS1</t>
  </si>
  <si>
    <t>YBR111W-A</t>
  </si>
  <si>
    <t>S000028510</t>
  </si>
  <si>
    <t>Component of both the SAGA histone acetylase and TREX-2 complexes; interacts with RNA polymerase II; involved in mRNA export coupled transcription activation and elongation; involved in post-transcriptional tethering of active genes to the nuclear periphery and to non-nascent mRNP</t>
  </si>
  <si>
    <t>SUT1</t>
  </si>
  <si>
    <t>YGL162W</t>
  </si>
  <si>
    <t>S000003130</t>
  </si>
  <si>
    <t>Zn(II)2Cys6 family transcription factor; positively regulates sterol uptake genes under anaerobic conditions; involved in hypoxic gene expression; represses filamentation-inducing genes during vegetative growth; positively regulates mating with SUT2 by repressing expression of genes that act as mating inhibitors; repressed by STE12; relocalizes from the nucleus to the cytoplasm upon DNA replication stress; SUT1 has a paralog, SUT2, that arose from the whole genome duplication</t>
  </si>
  <si>
    <t>SUT2</t>
  </si>
  <si>
    <t>YPR009W</t>
  </si>
  <si>
    <t>S000006213</t>
  </si>
  <si>
    <t>Zn2Cys6 family transcription factor; positively regulates sterol uptake under anaerobic conditions with SUT1; represses filamentation-inducing genes during non-starvation conditions; positively regulates mating along with SUT1 by repressing the expression of genes (PRR2, NCE102 and RHO5) which function as mating inhibitors; multicopy suppressor of mutations that cause low activity of the cAMP/PKA pathway; SUT2 has a paralog, SUT1, that arose from the whole genome duplication</t>
  </si>
  <si>
    <t>SUV3</t>
  </si>
  <si>
    <t>YPL029W</t>
  </si>
  <si>
    <t>S000005950</t>
  </si>
  <si>
    <t>ATP-dependent RNA helicase; component of the mitochondrial degradosome along with the RNase Dss1p; the degradosome associates with the ribosome and mediates RNA turnover; also required during splicing of the COX1 AI5_beta intron; expression of a processed form of human homolog SUPV3L1 carrying an N-terminal deletion of 46 amino acids rescues yeast suv3 null mutant</t>
  </si>
  <si>
    <t>SVF1</t>
  </si>
  <si>
    <t>YDR346C</t>
  </si>
  <si>
    <t>S000002754</t>
  </si>
  <si>
    <t>Protein with a potential role in cell survival pathways; required for the diauxic growth shift; expression in mammalian cells increases survival under conditions inducing apoptosis; mutant has increased aneuploidy tolerance</t>
  </si>
  <si>
    <t>SVL3</t>
  </si>
  <si>
    <t>YPL032C</t>
  </si>
  <si>
    <t>S000005953</t>
  </si>
  <si>
    <t>Protein of unknown function; mutant phenotype suggests a potential role in vacuolar function; green fluorescent protein (GFP)-fusion protein localizes to the cell periphery, cytoplasm, bud, and bud neck; relocalizes from bud neck to cytoplasm upon DNA replication stress; SVL3 has a paralog, PAM1, that arose from the whole genome duplication</t>
  </si>
  <si>
    <t>SVP26</t>
  </si>
  <si>
    <t>YHR181W</t>
  </si>
  <si>
    <t>S000001224</t>
  </si>
  <si>
    <t>Integral membrane protein of the early Golgi apparatus and ER; involved in COP II vesicle transport; may also function to promote retention of proteins in the early Golgi compartment</t>
  </si>
  <si>
    <t>SVS1</t>
  </si>
  <si>
    <t>YPL163C</t>
  </si>
  <si>
    <t>S000006084</t>
  </si>
  <si>
    <t>Cell wall and vacuolar protein; required for wild-type resistance to vanadate; SVS1 has a paralog, SRL1, that arose from the whole genome duplication</t>
  </si>
  <si>
    <t>SWA2</t>
  </si>
  <si>
    <t>YDR320C</t>
  </si>
  <si>
    <t>S000002728</t>
  </si>
  <si>
    <t>Auxilin-like protein involved in vesicular transport; clathrin-binding protein required for uncoating of clathrin-coated vesicles</t>
  </si>
  <si>
    <t>SWC3</t>
  </si>
  <si>
    <t>YAL011W</t>
  </si>
  <si>
    <t>S000000009</t>
  </si>
  <si>
    <t>Protein of unknown function; component of the SWR1 complex, which exchanges histone variant H2AZ (Htz1p) for chromatin-bound histone H2A; required for formation of nuclear-associated array of smooth endoplasmic reticulum known as karmellae</t>
  </si>
  <si>
    <t>SWC4</t>
  </si>
  <si>
    <t>YGR002C</t>
  </si>
  <si>
    <t>S000003234</t>
  </si>
  <si>
    <t>Component of the Swr1p complex that incorporates Htz1p into chromatin; component of the NuA4 histone acetyltransferase complex</t>
  </si>
  <si>
    <t>SWC5</t>
  </si>
  <si>
    <t>YBR231C</t>
  </si>
  <si>
    <t>S000000435</t>
  </si>
  <si>
    <t>Component of the SWR1 complex; complex exchanges histone variant H2AZ (Htz1p) for chromatin-bound histone H2A; protein abundance increases in response to DNA replication stress; relocalizes to the cytosol in response to hypoxia</t>
  </si>
  <si>
    <t>SWC7</t>
  </si>
  <si>
    <t>YLR385C</t>
  </si>
  <si>
    <t>S000004377</t>
  </si>
  <si>
    <t>Protein of unknown function; component of the Swr1p complex that incorporates Htz1p into chromatin</t>
  </si>
  <si>
    <t>SWD1</t>
  </si>
  <si>
    <t>YAR003W</t>
  </si>
  <si>
    <t>S000000064</t>
  </si>
  <si>
    <t>Subunit of the COMPASS (Set1C) complex; COMPASS methylates histone H3 on lysine 4 and is required in transcriptional silencing near telomeres; WD40 beta propeller superfamily member with similarity to mammalian Rbbp7</t>
  </si>
  <si>
    <t>SWD2</t>
  </si>
  <si>
    <t>YKL018W</t>
  </si>
  <si>
    <t>S000001501</t>
  </si>
  <si>
    <t>Subunit of the COMPASS (Set1C) histone H3K4 methyltransferase complex; required for Set1C stability and optimal activity; COMPASS methylates histone H3 on lys 4 and is involved in telomeric silencing; subunit of CPF (cleavage and polyadenylation factor), a complex involved in RNAP II transcription termination</t>
  </si>
  <si>
    <t>SWD3</t>
  </si>
  <si>
    <t>YBR175W</t>
  </si>
  <si>
    <t>S000000379</t>
  </si>
  <si>
    <t>Essential subunit of the COMPASS (Set1C) complex; COMPASS methylates histone H3 on lysine 4 and is required in transcriptional silencing near telomeres; WD40 beta propeller superfamily member and ortholog of mammalian WDR5</t>
  </si>
  <si>
    <t>SWE1</t>
  </si>
  <si>
    <t>YJL187C</t>
  </si>
  <si>
    <t>S000003723</t>
  </si>
  <si>
    <t>Protein kinase that regulates the G2/M transition; negative regulator of the Cdc28p kinase; morphogenesis checkpoint kinase; positive regulator of sphingolipid biosynthesis via Orm2p; phosphorylates a tyrosine residue in the N-terminus of Hsp90 in a cell-cycle associated manner, thus modulating the ability of Hsp90 to chaperone a selected clientele; localizes to the nucleus and to the daughter side of the mother-bud neck; homolog of S. pombe Wee1p; potential Cdc28p substrate</t>
  </si>
  <si>
    <t>SWF1</t>
  </si>
  <si>
    <t>YDR126W</t>
  </si>
  <si>
    <t>S000002533</t>
  </si>
  <si>
    <t>Palmitoyltransferase that acts on transmembrane proteins; including the SNAREs Snc1p, Syn8p, Tlg1p and likely all SNAREs; contains an Asp-His-His-Cys-cysteine rich (DHHC-CRD) domain; may have a role in vacuole fusion</t>
  </si>
  <si>
    <t>SWH1</t>
  </si>
  <si>
    <t>YAR042W</t>
  </si>
  <si>
    <t>S000000081</t>
  </si>
  <si>
    <t>Protein similar to mammalian oxysterol-binding protein; contains ankyrin repeats and FFAT motif; interacts with ER anchor Scs2p at the nucleus-vacuole junction; regulated by sterol binding; SWH1 has a paralog, OSH2, that arose from the whole genome duplication</t>
  </si>
  <si>
    <t>SWI1</t>
  </si>
  <si>
    <t>YPL016W</t>
  </si>
  <si>
    <t>S000005937</t>
  </si>
  <si>
    <t>Subunit of the SWI/SNF chromatin remodeling complex; regulates transcription by remodeling chromatin; required for transcription of many genes, including ADH1, ADH2, GAL1, HO, INO1 and SUC2; self-assembles to form [SWI+] prion and to alter expression pattern; human homolog ARID1A is a candidate tumor suppressor gene in breast cancer</t>
  </si>
  <si>
    <t>SWI3</t>
  </si>
  <si>
    <t>YJL176C</t>
  </si>
  <si>
    <t>S000003712</t>
  </si>
  <si>
    <t>Subunit of the SWI/SNF chromatin remodeling complex; SWI/SNF regulates transcription by remodeling chromosomes; contains SANT domain that is required for SWI/SNF assembly; is essential for displacement of histone H2A-H2B dimers during ATP-dependent remodeling; required for transcription of many genes, including ADH1, ADH2, GAL1, HO, INO1 and SUC2; relocates to the cytosol under hypoxic conditions</t>
  </si>
  <si>
    <t>SWI4</t>
  </si>
  <si>
    <t>YER111C</t>
  </si>
  <si>
    <t>S000000913</t>
  </si>
  <si>
    <t>DNA binding component of the SBF complex (Swi4p-Swi6p); a transcriptional activator that in concert with MBF (Mbp1-Swi6p) regulates late G1-specific transcription of targets including cyclins and genes required for DNA synthesis and repair; Slt2p-independent regulator of cold growth; acetylation at two sites, K1016 and K1066, regulates interaction with Swi6p</t>
  </si>
  <si>
    <t>SWI5</t>
  </si>
  <si>
    <t>YDR146C</t>
  </si>
  <si>
    <t>S000002553</t>
  </si>
  <si>
    <t>Transcription factor that recruits Mediator and Swi/Snf complexes; activates transcription of genes expressed at the M/G1 phase boundary and in G1 phase; required for expression of the HO gene controlling mating type switching; localization to nucleus occurs during G1 and appears to be regulated by phosphorylation by Cdc28p kinase; SWI5 has a paralog, ACE2, that arose from the whole genome duplication</t>
  </si>
  <si>
    <t>SWI6</t>
  </si>
  <si>
    <t>YLR182W</t>
  </si>
  <si>
    <t>S000004172</t>
  </si>
  <si>
    <t>Transcription cofactor; forms complexes with Swi4p and Mbp1p to regulate transcription at the G1/S transition; involved in meiotic gene expression; also binds Stb1p to regulate transcription at START; cell wall stress induces phosphorylation by Mpk1p, which regulates Swi6p localization; required for the unfolded protein response, independently of its known transcriptional coactivators</t>
  </si>
  <si>
    <t>SWM1</t>
  </si>
  <si>
    <t>YDR260C</t>
  </si>
  <si>
    <t>S000002668</t>
  </si>
  <si>
    <t>Subunit of the anaphase-promoting complex (APC); APC is an E3 ubiquitin ligase that regulates the metaphase-anaphase transition and exit from mitosis; required for activation of the daughter-specific gene expression and spore wall maturation</t>
  </si>
  <si>
    <t>SWM2</t>
  </si>
  <si>
    <t>YNR004W</t>
  </si>
  <si>
    <t>S000005287</t>
  </si>
  <si>
    <t>Protein with a role in snRNA and snoRNA cap trimethylation; interacts with Tgs1p and shows similar phenotypes; required for trimethylation of the caps of spliceosomal snRNAs and the U3 snoRNA, and for efficient 3' end processing of U3 snoRNA; may act as a specificity factor for Tgs1p</t>
  </si>
  <si>
    <t>SWP1</t>
  </si>
  <si>
    <t>YMR149W</t>
  </si>
  <si>
    <t>S000004757</t>
  </si>
  <si>
    <t>Delta subunit of the oligosaccharyl transferase glycoprotein complex; complex is required for N-linked glycosylation of proteins in the endoplasmic reticulum</t>
  </si>
  <si>
    <t>SWP82</t>
  </si>
  <si>
    <t>YFL049W</t>
  </si>
  <si>
    <t>S000001845</t>
  </si>
  <si>
    <t>Member of the SWI/SNF chromatin remodeling complex; has an as yet unidentified role in the complex; has identifiable counterparts in closely related yeast species; abundantly expressed in many growth conditions; paralog of Npl6p; relocates to the cytosol under hypoxic conditions</t>
  </si>
  <si>
    <t>SWR1</t>
  </si>
  <si>
    <t>YDR334W</t>
  </si>
  <si>
    <t>S000002742</t>
  </si>
  <si>
    <t>Swi2/Snf2-related ATPase; structural component of the SWR1 complex, which exchanges histone variant H2AZ (Htz1p) for chromatin-bound histone H2A; relocalizes to the cytosol in response to hypoxia; chronological aging factor that mediates lifespan extension by dietary restriction</t>
  </si>
  <si>
    <t>SWS2</t>
  </si>
  <si>
    <t>YNL081C</t>
  </si>
  <si>
    <t>S000005025</t>
  </si>
  <si>
    <t>Putative mitochondrial ribosomal protein of the small subunit; has similarity to E. coli S13 ribosomal protein; participates in controlling sporulation efficiency; localizes to vacuole in response to H2O2</t>
  </si>
  <si>
    <t>SWT1</t>
  </si>
  <si>
    <t>YOR166C</t>
  </si>
  <si>
    <t>S000005692</t>
  </si>
  <si>
    <t>RNA endoribonuclease involved in perinuclear mRNP quality control; involved in perinuclear mRNP quality control via the turnover of aberrant, unprocessed pre-mRNAs; interacts with subunits of THO/TREX, TREX-2, and RNA polymerase II; contains a PIN (PilT N terminus) domain</t>
  </si>
  <si>
    <t>SWT21</t>
  </si>
  <si>
    <t>YNL187W</t>
  </si>
  <si>
    <t>S000005131</t>
  </si>
  <si>
    <t>Protein involved in mRNA splicing; contains a consensus nuclear export signal (NES) sequence similar to the consensus sequence recognized by Crm1p; interacts genetically with Prp40p and Tgs1p; contains WD40 repeats</t>
  </si>
  <si>
    <t>SXM1</t>
  </si>
  <si>
    <t>YDR395W</t>
  </si>
  <si>
    <t>S000002803</t>
  </si>
  <si>
    <t>Nuclear transport factor (karyopherin); involved in protein transport between the cytoplasm and nucleoplasm; similar to Nmd5p, Cse1p, Lph2p, and the human cellular apoptosis susceptibility protein, CAS1</t>
  </si>
  <si>
    <t>SYC1</t>
  </si>
  <si>
    <t>YOR179C</t>
  </si>
  <si>
    <t>S000005705</t>
  </si>
  <si>
    <t>Subunit of the APT subcomplex of cleavage and polyadenylation factor; may have a role in 3' end formation of both polyadenylated and non-polyadenylated RNAs; SYC1 has a paralog, YSH1, that arose from the whole genome duplication</t>
  </si>
  <si>
    <t>SYF1</t>
  </si>
  <si>
    <t>YDR416W</t>
  </si>
  <si>
    <t>S000002824</t>
  </si>
  <si>
    <t>Member of the NineTeen Complex (NTC); that contains Prp19p and stabilizes U6 snRNA in catalytic forms of the spliceosome containing U2, U5, and U6 snRNAs; null mutant has splicing defect and arrests in G2/M; relocalizes to the cytosol in response to hypoxia; homologs in human and C. elegans</t>
  </si>
  <si>
    <t>SYF2</t>
  </si>
  <si>
    <t>YGR129W</t>
  </si>
  <si>
    <t>S000003361</t>
  </si>
  <si>
    <t>Member of the NineTeen Complex (NTC); NTC contains Prp19p and stabilizes U6 snRNA in catalytic forms of the spliceosome containing U2, U5, and U6 snRNAs; relocalizes to the cytosol in response to hypoxia; isy1 syf2 cells have defective spindles activiating cell cycle arrest</t>
  </si>
  <si>
    <t>SYG1</t>
  </si>
  <si>
    <t>YIL047C</t>
  </si>
  <si>
    <t>S000001309</t>
  </si>
  <si>
    <t>Plasma membrane protein of unknown function; truncation and overexpression suppresses lethality of G-alpha protein deficiency</t>
  </si>
  <si>
    <t>SYH1</t>
  </si>
  <si>
    <t>YPL105C</t>
  </si>
  <si>
    <t>S000006026</t>
  </si>
  <si>
    <t>Protein of unknown function that influences nuclear pore distribution; co-purifies with ribosomes; contains a GYF domain, which bind proline-rich sequences; deletion extends chronological lifespan; SYH1 has a paralog, SMY2, that arose from the whole genome duplication</t>
  </si>
  <si>
    <t>SYM1</t>
  </si>
  <si>
    <t>YLR251W</t>
  </si>
  <si>
    <t>S000004241</t>
  </si>
  <si>
    <t>Protein required for ethanol metabolism; induced by heat shock and localized to the inner mitochondrial membrane; homologous to mammalian peroxisomal membrane protein Mpv17; human homolog MPV17 is implicated in hepatocerebral mtDNA depletion syndromes (MDDS), and complements yeast null mutant</t>
  </si>
  <si>
    <t>SYN8</t>
  </si>
  <si>
    <t>YAL014C</t>
  </si>
  <si>
    <t>S000000012</t>
  </si>
  <si>
    <t>Endosomal SNARE related to mammalian syntaxin 8</t>
  </si>
  <si>
    <t>SYO1</t>
  </si>
  <si>
    <t>YDL063C</t>
  </si>
  <si>
    <t>S000002221</t>
  </si>
  <si>
    <t>Transport adaptor or symportin; facilitates synchronized nuclear coimport of the two 5S-rRNA binding proteins Rpl5p and Rpl11p; binds to nascent Rpl5p during translation; required for biogenesis of the large ribosomal subunit; green fluorescent protein (GFP)-fusion protein localizes to the cytoplasm and nucleus</t>
  </si>
  <si>
    <t>SYP1</t>
  </si>
  <si>
    <t>YCR030C</t>
  </si>
  <si>
    <t>S000000626</t>
  </si>
  <si>
    <t>Negative regulator of WASP-Arp23 complex; involved in endocytic site formation; directly inhibits Las17p stimulation of Arp23 complex-mediated actin assembly in vitro; may regulate assembly and disassembly of the septin ring; colocalizes and interacts with septin subunits; potential role in actin cytoskeletal organization</t>
  </si>
  <si>
    <t>SYS1</t>
  </si>
  <si>
    <t>YJL004C</t>
  </si>
  <si>
    <t>S000003541</t>
  </si>
  <si>
    <t>Integral membrane protein of the Golgi; required for targeting of the Arf-like GTPase Arl3p to the Golgi; multicopy suppressor of ypt6 null mutation</t>
  </si>
  <si>
    <t>SYT1</t>
  </si>
  <si>
    <t>YPR095C</t>
  </si>
  <si>
    <t>S000006299</t>
  </si>
  <si>
    <t>Guanine nucleotide exchange factor (GEF) for Arf proteins; promotes activation of Arl1p, which recruits Imh1p to the Golgi; involved in vesicular transport; member of the Sec7-domain family; contains a PH domain</t>
  </si>
  <si>
    <t>TAD1</t>
  </si>
  <si>
    <t>YGL243W</t>
  </si>
  <si>
    <t>S000003212</t>
  </si>
  <si>
    <t>tRNA-specific adenosine deaminase; deaminates adenosine-37 to inosine in tRNA-Ala</t>
  </si>
  <si>
    <t>TAD2</t>
  </si>
  <si>
    <t>YJL035C</t>
  </si>
  <si>
    <t>S000003572</t>
  </si>
  <si>
    <t>Subunit of tRNA-specific adenosine-34 deaminase; forms a heterodimer with Tad3p that converts adenosine to inosine at the wobble position of several tRNAs</t>
  </si>
  <si>
    <t>TAD3</t>
  </si>
  <si>
    <t>YLR316C</t>
  </si>
  <si>
    <t>S000004308</t>
  </si>
  <si>
    <t>Subunit of tRNA-specific adenosine-34 deaminase; forms a heterodimer with Tad2p that converts adenosine to inosine at the wobble position of several tRNAs</t>
  </si>
  <si>
    <t>TAE1</t>
  </si>
  <si>
    <t>YBR261C</t>
  </si>
  <si>
    <t>S000000465</t>
  </si>
  <si>
    <t>AdoMet-dependent proline methyltransferase; catalyzes the dimethylation of ribosomal proteins Rpl12 and Rps25 at N-terminal proline residues; has a role in protein synthesis; fusion protein localizes to the cytoplasm</t>
  </si>
  <si>
    <t>TAF1</t>
  </si>
  <si>
    <t>YGR274C</t>
  </si>
  <si>
    <t>S000003506</t>
  </si>
  <si>
    <t>TFIID subunit, involved in RNA pol II transcription initiation; possesses in vitro histone acetyltransferase activity but its role in vivo appears to be minor; involved in promoter binding and G1/S progression; relocalizes to the cytosol in response to hypoxia</t>
  </si>
  <si>
    <t>TAF10</t>
  </si>
  <si>
    <t>YDR167W</t>
  </si>
  <si>
    <t>S000002574</t>
  </si>
  <si>
    <t>Subunit (145 kDa) of TFIID and SAGA complexes; involved in RNA polymerase II transcription initiation and in chromatin modification</t>
  </si>
  <si>
    <t>TAF11</t>
  </si>
  <si>
    <t>YML015C</t>
  </si>
  <si>
    <t>S000004477</t>
  </si>
  <si>
    <t>TFIID subunit (40 kDa); involved in RNA polymerase II transcription initiation, similar to histone H3 with atypical histone fold motif of Spt3-like transcription factors</t>
  </si>
  <si>
    <t>TAF12</t>
  </si>
  <si>
    <t>YDR145W</t>
  </si>
  <si>
    <t>S000002552</t>
  </si>
  <si>
    <t>Subunit (61/68 kDa) of TFIID and SAGA complexes; involved in RNA polymerase II transcription initiation and in chromatin modification, similar to histone H2A; overexpression of the human ortholog, TAF12, an oncogene involved in the formation of choroid plexus carcinomas, results in dosage chromosomal instability (dCIN) in a human cell line similar to the dCIN observed in yeast overexpressors</t>
  </si>
  <si>
    <t>TAF13</t>
  </si>
  <si>
    <t>YML098W</t>
  </si>
  <si>
    <t>S000004564</t>
  </si>
  <si>
    <t>TFIID subunit (19 kDa); involved in RNA polymerase II transcription initiation, similar to histone H4 with atypical histone fold motif of Spt3-like transcription factors</t>
  </si>
  <si>
    <t>TAF14</t>
  </si>
  <si>
    <t>YPL129W</t>
  </si>
  <si>
    <t>S000006050</t>
  </si>
  <si>
    <t>Subunit of TFIID, TFIIF, INO80, SWI/SNF, and NuA3 complexes; involved in RNA polymerase II transcription initiation and in chromatin modification; contains a YEATS domain</t>
  </si>
  <si>
    <t>TAF2</t>
  </si>
  <si>
    <t>YCR042C</t>
  </si>
  <si>
    <t>S000000638</t>
  </si>
  <si>
    <t>TFIID subunit (150 kDa); involved in RNA polymerase II transcription initiation</t>
  </si>
  <si>
    <t>TAF3</t>
  </si>
  <si>
    <t>YPL011C</t>
  </si>
  <si>
    <t>S000005932</t>
  </si>
  <si>
    <t>TFIID subunit (47 kDa); involved in promoter binding and RNA polymerase II transcription initiation</t>
  </si>
  <si>
    <t>TAF4</t>
  </si>
  <si>
    <t>YMR005W</t>
  </si>
  <si>
    <t>S000004607</t>
  </si>
  <si>
    <t>TFIID subunit (48 kDa); involved in RNA polymerase II transcription initiation; potential Cdc28p substrate</t>
  </si>
  <si>
    <t>TAF5</t>
  </si>
  <si>
    <t>YBR198C</t>
  </si>
  <si>
    <t>S000000402</t>
  </si>
  <si>
    <t>Subunit (90 kDa) of TFIID and SAGA complexes; involved in RNA polymerase II transcription initiation and in chromatin modification</t>
  </si>
  <si>
    <t>TAF6</t>
  </si>
  <si>
    <t>YGL112C</t>
  </si>
  <si>
    <t>S000003080</t>
  </si>
  <si>
    <t>Subunit (60 kDa) of TFIID and SAGA complexes; involved in transcription initiation of RNA polymerase II and in chromatin modification, similar to histone H4; relocalizes to the cytosol in response to hypoxia</t>
  </si>
  <si>
    <t>TAF7</t>
  </si>
  <si>
    <t>YMR227C</t>
  </si>
  <si>
    <t>S000004840</t>
  </si>
  <si>
    <t>TFIID subunit (67 kDa); involved in RNA polymerase II transcription initiation</t>
  </si>
  <si>
    <t>TAF8</t>
  </si>
  <si>
    <t>YML114C</t>
  </si>
  <si>
    <t>S000004582</t>
  </si>
  <si>
    <t>TFIID subunit (65 kDa); involved in RNA polymerase II transcription initiation</t>
  </si>
  <si>
    <t>TAF9</t>
  </si>
  <si>
    <t>YMR236W</t>
  </si>
  <si>
    <t>S000004849</t>
  </si>
  <si>
    <t>Subunit (17 kDa) of TFIID and SAGA complexes; involved in RNA polymerase II transcription initiation and in chromatin modification, similar to histone H3</t>
  </si>
  <si>
    <t>TAH1</t>
  </si>
  <si>
    <t>YCR060W</t>
  </si>
  <si>
    <t>S000000656</t>
  </si>
  <si>
    <t>Component of conserved R2TP complex (Rvb1-Rvb2-Tah1-Pih1); R2TP complex interacts with Hsp90 (Hsp82p and Hsc82p) to mediate assembly of large protein complexes such as box C/D snoRNPs and RNA polymerase II; contains a single TPR domain with at least two TPR motifs; plays a role in determining prion variants</t>
  </si>
  <si>
    <t>TAH11</t>
  </si>
  <si>
    <t>YJR046W</t>
  </si>
  <si>
    <t>S000003807</t>
  </si>
  <si>
    <t>DNA replication licensing factor; required for pre-replication complex assembly</t>
  </si>
  <si>
    <t>TAH18</t>
  </si>
  <si>
    <t>YPR048W</t>
  </si>
  <si>
    <t>S000006252</t>
  </si>
  <si>
    <t>Conserved NAPDH-dependent diflavin reductase; component of an early step in the cytosolic Fe-S protein assembly (CIA) machinery; transfers electrons from NADPH to the Fe-S cluster of Dre2p; plays a pro-death role under oxidative stress; Tah18p-dependent nitric oxide synthesis confers high-temperature stress tolerance; possible target for development of antifungal drugs</t>
  </si>
  <si>
    <t>TAL1</t>
  </si>
  <si>
    <t>YLR354C</t>
  </si>
  <si>
    <t>S000004346</t>
  </si>
  <si>
    <t>Transaldolase, enzyme in the non-oxidative pentose phosphate pathway; converts sedoheptulose 7-phosphate and glyceraldehyde 3-phosphate to erythrose 4-phosphate and fructose 6-phosphate; TAL1 has a paralog, NQM1, that arose from the whole genome duplication</t>
  </si>
  <si>
    <t>TAM41</t>
  </si>
  <si>
    <t>YGR046W</t>
  </si>
  <si>
    <t>S000003278</t>
  </si>
  <si>
    <t>Mitochondrial phosphatidate cytidylyltransferase (CDP-DAG synthase); required for cardiolipin biosynthesis; viability of null mutant is strain-dependent; mRNA is targeted to the bud; mutant displays defect in mitochondrial protein import, likely due to altered membrane lipid composition</t>
  </si>
  <si>
    <t>TAN1</t>
  </si>
  <si>
    <t>YGL232W</t>
  </si>
  <si>
    <t>S000003201</t>
  </si>
  <si>
    <t>Putative tRNA acetyltransferase; RNA-binding protein required for the formation of the modified nucleoside N(4)-acetylcytidine in serine and leucine tRNAs but not required for the same modification in 18S rRNA; protein abundance increases in response to DNA replication stress</t>
  </si>
  <si>
    <t>TAO3</t>
  </si>
  <si>
    <t>YIL129C</t>
  </si>
  <si>
    <t>S000001391</t>
  </si>
  <si>
    <t>Component of the RAM signaling network; is involved in regulation of Ace2p activity and cellular morphogenesis, interacts with protein kinase Cbk1p and also with Kic1p</t>
  </si>
  <si>
    <t>TAP42</t>
  </si>
  <si>
    <t>YMR028W</t>
  </si>
  <si>
    <t>S000004630</t>
  </si>
  <si>
    <t>Essential protein involved in the TOR signaling pathway; physically associates with the protein phosphatase 2A and the SIT4 protein phosphatase catalytic subunits</t>
  </si>
  <si>
    <t>TAT1</t>
  </si>
  <si>
    <t>YBR069C</t>
  </si>
  <si>
    <t>S000000273</t>
  </si>
  <si>
    <t>Amino acid transporter for valine, leucine, isoleucine, and tyrosine; low-affinity tryptophan and histidine transporter; overexpression confers FK506 and FTY720 resistance; protein abundance increases in response to DNA replication stress</t>
  </si>
  <si>
    <t>TAT2</t>
  </si>
  <si>
    <t>YOL020W</t>
  </si>
  <si>
    <t>S000005380</t>
  </si>
  <si>
    <t>High affinity tryptophan and tyrosine permease; overexpression confers FK506 and FTY720 resistance</t>
  </si>
  <si>
    <t>TAX4</t>
  </si>
  <si>
    <t>YJL083W</t>
  </si>
  <si>
    <t>S000003619</t>
  </si>
  <si>
    <t>EH domain-containing protein; involved in regulating phosphatidylinositol 4,5-bisphosphate levels and autophagy; Irs4p and Tax4p bind and activate the PtdIns phosphatase Inp51p; Irs4p and Tax4p are involved in localizing Atg17p to the PAS; TAX4 has a paralog, IRS4, that arose from the whole genome duplication</t>
  </si>
  <si>
    <t>TAZ1</t>
  </si>
  <si>
    <t>YPR140W</t>
  </si>
  <si>
    <t>S000006344</t>
  </si>
  <si>
    <t>Lyso-phosphatidylcholine acyltransferase; required for normal phospholipid content of mitochondrial membranes; major determinant of the final acyl chain composition of the mitochondrial-specific phospholipid cardiolipin; mutations in human ortholog tafazzin (TAZ) cause Barth syndrome, a rare X-linked disease characterized by skeletal and cardiomyopathy and bouts of cyclic neutropenia; a specific splice variant of human TAZ can complement yeast null mutant</t>
  </si>
  <si>
    <t>TBF1</t>
  </si>
  <si>
    <t>YPL128C</t>
  </si>
  <si>
    <t>S000006049</t>
  </si>
  <si>
    <t>Telobox-containing general regulatory factor; binds TTAGGG repeats within subtelomeric anti-silencing regions (STARs), blocking silent chromatin propagation; binds majority of snoRNA gene promoters, required for full snoRNA expression; caps DSB flanked by long T2AG3 repeats and blocks checkpoint activation</t>
  </si>
  <si>
    <t>TBS1</t>
  </si>
  <si>
    <t>YBR150C</t>
  </si>
  <si>
    <t>S000000354</t>
  </si>
  <si>
    <t>Protein of unknown function; the authentic, non-tagged protein is detected in highly purified mitochondria in high-throughput studies; TBS1 has a paralog, HAL9, that arose from the whole genome duplication</t>
  </si>
  <si>
    <t>TCA17</t>
  </si>
  <si>
    <t>YEL048C</t>
  </si>
  <si>
    <t>S000000774</t>
  </si>
  <si>
    <t>Component of transport protein particle (TRAPP) complex II; TRAPPII is a multimeric guanine nucleotide-exchange factor for the GTPase Ypt1p, regulating intra-Golgi and endosome-Golgi traffic; promotes association of TRAPPII-specific subunits with the TRAPP core complex; sedlin related; human Sedlin mutations cause SEDT, a skeletal disorder</t>
  </si>
  <si>
    <t>TCB1</t>
  </si>
  <si>
    <t>YOR086C</t>
  </si>
  <si>
    <t>S000005612</t>
  </si>
  <si>
    <t>Lipid-binding ER protein involved in ER-plasma membrane tethering; one of 6 proteins (Ist2p, Scs2p, Scs22p, Tcb1p, Tcb2p, Tcb3p) that connect ER to plasma membrane and regulate PI4P levels by controlling access of Sac1p phosphatase to its substrate PI4P in PM; contains 3 calcium and lipid binding domains; non-tagged protein also localizes to mitochondria; C-termini of Tcb1p, Tcb2p and Tcb3p interact; TCB1 has a paralog, TCB2, that arose from the whole genome duplication</t>
  </si>
  <si>
    <t>TCB2</t>
  </si>
  <si>
    <t>YNL087W</t>
  </si>
  <si>
    <t>S000005031</t>
  </si>
  <si>
    <t>ER protein involved in ER-plasma membrane tethering; one of 6 proteins (Ist2p, Scs2p, Scs22p, Tcb1p, Tcb2p, Tcb3p) that connect ER to plasma membrane (PM) and regulate PM phosphatidylinositol-4-phosphate (PI4P) levels by controlling access of Sac1p phosphatase to its substrate PI4P in the PM; contains 3 calcium and lipid binding domains; mRNA is targeted to bud; TCB2 has a paralog, TCB1, that arose from the whole genome duplication</t>
  </si>
  <si>
    <t>TCB3</t>
  </si>
  <si>
    <t>YML072C</t>
  </si>
  <si>
    <t>S000004537</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</si>
  <si>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localized to the bud via specific mRNA transport; non-tagged protein detected in a phosphorylated state in mitochondria; C-termini of Tcb1p, Tcb2p and Tcb3p interact</t>
  </si>
  <si>
    <t>TCD1</t>
  </si>
  <si>
    <t>YHR003C</t>
  </si>
  <si>
    <t>S000001045</t>
  </si>
  <si>
    <t>tRNA threonylcarbamoyladenosine dehydratase; required for the ct6A tRNA base modification, where an adenosine at position 37 is modified to form a cyclized active ester with an oxazolone ring; localized to the mitochondrial outer membrane; TCD1 has a paralog, TCD2, that arose from the whole genome duplication</t>
  </si>
  <si>
    <t>TCD2</t>
  </si>
  <si>
    <t>YKL027W</t>
  </si>
  <si>
    <t>S000001510</t>
  </si>
  <si>
    <t>tRNA threonylcarbamoyladenosine dehydratase; required for the ct6A tRNA base modification, where an adenosine at position 37 is modified to form a cyclized active ester with an oxazolone ring; localized to the mitochondrial outer membrane; TCD2 has a paralog, TCD1, that arose from the whole genome duplication</t>
  </si>
  <si>
    <t>TCM62</t>
  </si>
  <si>
    <t>YBR044C</t>
  </si>
  <si>
    <t>S000000248</t>
  </si>
  <si>
    <t>Protein involved in assembly of the succinate dehydrogenase complex; mitochondrial; putative chaperone</t>
  </si>
  <si>
    <t>TCO89</t>
  </si>
  <si>
    <t>YPL180W</t>
  </si>
  <si>
    <t>S000006101</t>
  </si>
  <si>
    <t>Subunit of TORC1 (Tor1p or Tor2p-Kog1p-Lst8p-Tco89p); regulates global H3K56ac; TORC1 complex regulates growth in response to nutrient availability; cooperates with Ssd1p in the maintenance of cellular integrity; deletion strains are hypersensitive to rapamycin</t>
  </si>
  <si>
    <t>TCP1</t>
  </si>
  <si>
    <t>YDR212W</t>
  </si>
  <si>
    <t>S000002620</t>
  </si>
  <si>
    <t>Alpha subunit of chaperonin-containing T-complex; complex mediates protein folding in the cytosol; involved in actin cytoskeleton maintenance; overexpression in neurons suppresses formation of pathogenic conformations of huntingtin protein</t>
  </si>
  <si>
    <t>TDA1</t>
  </si>
  <si>
    <t>YMR291W</t>
  </si>
  <si>
    <t>S000004905</t>
  </si>
  <si>
    <t>Protein kinase of unknown cellular role; green fluorescent protein (GFP)-fusion protein localizes to the cytoplasm and nucleus; null mutant is sensitive to expression of the top1-T722A allele; not an essential gene; relocalizes from nucleus to cytoplasm upon DNA replication stress</t>
  </si>
  <si>
    <t>TDA10</t>
  </si>
  <si>
    <t>YGR205W</t>
  </si>
  <si>
    <t>S000003437</t>
  </si>
  <si>
    <t>ATP-binding protein of unknown function; crystal structure resembles that of E.coli pantothenate kinase and other small kinases; null mutant is sensitive to expression of the top1-T722A allele</t>
  </si>
  <si>
    <t>TDA11</t>
  </si>
  <si>
    <t>YHR159W</t>
  </si>
  <si>
    <t>S000001202</t>
  </si>
  <si>
    <t>Putative protein of unknown function; green fluorescent protein (GFP)-fusion protein localizes to the cytoplasm; potential Cdc28p substrate; null mutant is sensitive to expression of the top1-T722A allele</t>
  </si>
  <si>
    <t>TDA2</t>
  </si>
  <si>
    <t>YER071C</t>
  </si>
  <si>
    <t>S000000873</t>
  </si>
  <si>
    <t>Protein of unknown function; green fluorescent protein (GFP)-fusion protein localizes to the cytoplasm in a punctate pattern; null mutant is sensitive to expression of the top1-T722A allele</t>
  </si>
  <si>
    <t>TDA3</t>
  </si>
  <si>
    <t>YHR009C</t>
  </si>
  <si>
    <t>S000001051</t>
  </si>
  <si>
    <t>Putative oxidoreductase involved in late endosome to Golgi transport; physical and genetical interactions with Btn2p; null mutant is viable, has extended S phase, and sensitive to expression of top1-T722A allele; similar to human FOXRED1</t>
  </si>
  <si>
    <t>TDA4</t>
  </si>
  <si>
    <t>YJR116W</t>
  </si>
  <si>
    <t>S000003877</t>
  </si>
  <si>
    <t>Putative protein of unknown function; null mutant is sensitive to expression of the top1-T722A allele</t>
  </si>
  <si>
    <t>TDA5</t>
  </si>
  <si>
    <t>YLR426W</t>
  </si>
  <si>
    <t>S000004418</t>
  </si>
  <si>
    <t>Putative protein of unknown function; detected in highly purified mitochondria in high-throughput studies; proposed to be involved in resistance to mechlorethamine and streptozotocin; null mutant sensitive to expression of top1-T722A allele</t>
  </si>
  <si>
    <t>TDA6</t>
  </si>
  <si>
    <t>YPR157W</t>
  </si>
  <si>
    <t>S000006361</t>
  </si>
  <si>
    <t>Putative protein of unknown function; induced by treatment with 8-methoxypsoralen and UVA irradiation; null mutant is sensitive to expression of the top1-T722A allele; SWAT-GFP and mCherry fusion proteins localize to the cell periphery and vacuole; TDA6 has a paralog, VPS62, that arose from the whole genome duplication</t>
  </si>
  <si>
    <t>TDA7</t>
  </si>
  <si>
    <t>YNL176C</t>
  </si>
  <si>
    <t>S000005120</t>
  </si>
  <si>
    <t>Cell cycle-regulated gene of unknown function; promoter bound by Fkh2p; null mutant is sensitive to expression of the top1-T722A allele; TDA7 has a paralog, YDL211C, that arose from the whole genome duplication</t>
  </si>
  <si>
    <t>TDA8</t>
  </si>
  <si>
    <t>YAL064C-A</t>
  </si>
  <si>
    <t>S000002140</t>
  </si>
  <si>
    <t>Putative protein of unknown function; null mutant is sensitive to expression of the top1-T722A allele; not an essential gene</t>
  </si>
  <si>
    <t>TDA9</t>
  </si>
  <si>
    <t>YML081W</t>
  </si>
  <si>
    <t>S000004546</t>
  </si>
  <si>
    <t>Transcription factor that regulates acetate production; green fluorescent protein (GFP)-fusion protein localizes to the nucleus; null mutant is sensitive to expression of the top1-T722A allele; not an essential gene; TDA9 has a paralog, RSF2, that arose from the whole genome duplication</t>
  </si>
  <si>
    <t>TDH1</t>
  </si>
  <si>
    <t>YJL052W</t>
  </si>
  <si>
    <t>S000003588</t>
  </si>
  <si>
    <t>Glyceraldehyde-3-phosphate dehydrogenase (GAPDH), isozyme 1; involved in glycolysis and gluconeogenesis; tetramer that catalyzes the reaction of glyceraldehyde-3-phosphate to 1,3 bis-phosphoglycerate; detected in the cytoplasm and cell wall; protein abundance increases in response to DNA replication stress; GAPDH-derived antimicrobial peptides secreted by S. cerevisiae are active against a wide variety of wine-related yeasts and bateria</t>
  </si>
  <si>
    <t>TDH2</t>
  </si>
  <si>
    <t>YJR009C</t>
  </si>
  <si>
    <t>S000003769</t>
  </si>
  <si>
    <t>Glyceraldehyde-3-phosphate dehydrogenase (GAPDH), isozyme 2; involved in glycolysis and gluconeogenesis; tetramer that catalyzes reaction of glyceraldehyde-3-phosphate to 1,3 bis-phosphoglycerate; detected in cytoplasm and cell wall; protein abundance increases in response to DNA replication stress; GAPDH-derived antimicrobial peptides are active against a wide variety of wine-related yeasts and bateria; TDH2 has a paralog, TDH3, that arose from the whole genome duplication</t>
  </si>
  <si>
    <t>TDH3</t>
  </si>
  <si>
    <t>YGR192C</t>
  </si>
  <si>
    <t>S000003424</t>
  </si>
  <si>
    <t>Glyceraldehyde-3-phosphate dehydrogenase (GAPDH), isozyme 3; involved in glycolysis and gluconeogenesis; tetramer that catalyzes the reaction of glyceraldehyde-3-phosphate to 1,3 bis-phosphoglycerate; detected in the cytoplasm and cell wall; GAPDH-derived antimicrobial peptides secreted by S. cerevisiae are active against a wide variety of wine-related yeasts and bacteria; binds AU-rich RNA</t>
  </si>
  <si>
    <t>TDP1</t>
  </si>
  <si>
    <t>YBR223C</t>
  </si>
  <si>
    <t>S000000427</t>
  </si>
  <si>
    <t>Tyrosyl-DNA phosphodiesterase I; hydrolyzes 3' and 5'-phosphotyrosyl bonds; involved in the repair of DNA lesions created by topo I and topo II; mutations in the human homolog, TDP1, result in the a neurodegenerative disease, spinocerebellar ataxia with axonal neuropathy (SCAN1); yeast cells and human rhabdomyosarcoma lines that overexpress TDP1 both exhibit elevated dosage chromosomal instability (dCIN)</t>
  </si>
  <si>
    <t>TEA1</t>
  </si>
  <si>
    <t>YOR337W</t>
  </si>
  <si>
    <t>S000005864</t>
  </si>
  <si>
    <t>Ty1 enhancer activator involved in Ty enhancer-mediated transcription; required for full levels of Ty enhancer-mediated transcription; C6 zinc cluster DNA-binding protein</t>
  </si>
  <si>
    <t>TEC1</t>
  </si>
  <si>
    <t>YBR083W</t>
  </si>
  <si>
    <t>S000000287</t>
  </si>
  <si>
    <t>Transcription factor targeting filamentation genes and Ty1 expression; Ste12p activation of most filamentation gene promoters depends on Tec1p and Tec1p transcriptional activity is dependent on its association with Ste12p; binds to TCS elements upstream of filamentation genes, which are regulated by Tec1p/Ste12p/Dig1p complex; competes with Dig2p for binding to Ste12p/Dig1p; positive regulator of chronological life span; TEA/ATTS DNA-binding domain family member</t>
  </si>
  <si>
    <t>TED1</t>
  </si>
  <si>
    <t>YIL039W</t>
  </si>
  <si>
    <t>S000001301</t>
  </si>
  <si>
    <t>GPI-glycan remodelase; conserved phosphoesterase domain-containing protein; acts together with Emp24p/Erv25p in cargo exit from the ER; functional ortholog of mammalian GPI-glycan remodelase PGAP5; deletion confers sensitivity to 4-(N-(S-glutathionylacetyl)amino) phenylarsenoxide (GSAO)</t>
  </si>
  <si>
    <t>TEF1</t>
  </si>
  <si>
    <t>YPR080W</t>
  </si>
  <si>
    <t>S000006284</t>
  </si>
  <si>
    <t>Translational elongation factor EF-1 alpha; in the GTP-bound active form, binds to and delivers aminoacylated tRNA to the A-site of ribosomes for elongation of nascent polypeptides; associates with vacuolar Rho1p GTPase; may also have a role in tRNA re-export from the nucleus; TEF1 has a paralog, TEF2, that arose from the whole genome duplication</t>
  </si>
  <si>
    <t>TEF2</t>
  </si>
  <si>
    <t>YBR118W</t>
  </si>
  <si>
    <t>S000000322</t>
  </si>
  <si>
    <t>Translational elongation factor EF-1 alpha; in the GTP-bound active form, binds to and delivers aminoacylated tRNA to the A-site of ribosomes for elongation of nascent polypeptides; associates with vacuolar Rho1p GTPase; TEF2-RFP levels increase during replicative aging; may also have a role in tRNA re-export from the nucleus; TEF2 has a paralog, TEF1, that arose from the whole genome duplication</t>
  </si>
  <si>
    <t>TEF4</t>
  </si>
  <si>
    <t>YKL081W</t>
  </si>
  <si>
    <t>S000001564</t>
  </si>
  <si>
    <t>Gamma subunit of translational elongation factor eEF1B; stimulates the binding of aminoacyl-tRNA (AA-tRNA) to ribosomes by releasing eEF1A (Tef1p/Tef2p) from the ribosomal complex</t>
  </si>
  <si>
    <t>TEL1</t>
  </si>
  <si>
    <t>YBL088C</t>
  </si>
  <si>
    <t>S000000184</t>
  </si>
  <si>
    <t>Protein kinase primarily involved in telomere length regulation; contributes to cell cycle checkpoint control in response to DNA damage; acts with Red1p and Mec1p to promote interhomolog recombination by phosphorylation of Hop1; functionally redundant with Mec1p; regulates P-body formation induced by replication stress; homolog of human ataxia-telangiectasia mutated (ATM) gene</t>
  </si>
  <si>
    <t>TEL2</t>
  </si>
  <si>
    <t>YGR099W</t>
  </si>
  <si>
    <t>S000003331</t>
  </si>
  <si>
    <t>Subunit of the ASTRA complex, involved in chromatin remodeling; subunit of the telomere cap complex DNA-binding protein specific to single-stranded yeast telomeric DNA repeats, required for telomere length regulation and telomere position effect; involved in the stability or biogenesis of PIKKs such as TORC1</t>
  </si>
  <si>
    <t>TEM1</t>
  </si>
  <si>
    <t>YML064C</t>
  </si>
  <si>
    <t>S000004529</t>
  </si>
  <si>
    <t>GTP-binding protein of the Ras superfamily; involved in termination of M-phase; controls actomyosin and septin dynamics during cytokinesis</t>
  </si>
  <si>
    <t>TEN1</t>
  </si>
  <si>
    <t>YLR010C</t>
  </si>
  <si>
    <t>S000004000</t>
  </si>
  <si>
    <t>Protein that regulates telomeric length; protects telomeric ends in a complex with Cdc13p and Stn1p; similar to human Ten1 which is critical for the telomeric function of the CST (Cdc13p-Stn1p-Ten1p) complex</t>
  </si>
  <si>
    <t>TEP1</t>
  </si>
  <si>
    <t>YNL128W</t>
  </si>
  <si>
    <t>S000005072</t>
  </si>
  <si>
    <t>PTEN homolog with no demonstrated inositol lipid phosphatase activity; plays a role in normal sporulation; homolog of human tumor suppressor gene PTEN/MMAC1/TEP1 and fission yeast ptn1</t>
  </si>
  <si>
    <t>TES1</t>
  </si>
  <si>
    <t>YJR019C</t>
  </si>
  <si>
    <t>S000003780</t>
  </si>
  <si>
    <t>Peroxisomal acyl-CoA thioesterase; likely to be involved in fatty acid oxidation rather than fatty acid synthesis; conserved protein also found in human peroxisomes; TES1 mRNA levels increase during growth on fatty acids</t>
  </si>
  <si>
    <t>TEX1</t>
  </si>
  <si>
    <t>YNL253W</t>
  </si>
  <si>
    <t>S000005197</t>
  </si>
  <si>
    <t>Protein involved in mRNA export; component of the transcription export (TREX) complex</t>
  </si>
  <si>
    <t>TFA1</t>
  </si>
  <si>
    <t>YKL028W</t>
  </si>
  <si>
    <t>S000001511</t>
  </si>
  <si>
    <t>TFIIE large subunit; involved in recruitment of RNA polymerase II to the promoter, activation of TFIIH, and promoter opening</t>
  </si>
  <si>
    <t>TFA2</t>
  </si>
  <si>
    <t>YKR062W</t>
  </si>
  <si>
    <t>S000001770</t>
  </si>
  <si>
    <t>TFIIE small subunit; involved in RNA polymerase II transcription initiation</t>
  </si>
  <si>
    <t>TFB1</t>
  </si>
  <si>
    <t>YDR311W</t>
  </si>
  <si>
    <t>S000002719</t>
  </si>
  <si>
    <t>Subunit of TFIIH and nucleotide excision repair factor 3 complexes; required for nucleotide excision repair, target for transcriptional activators; relocalizes to the cytosol in response to hypoxia</t>
  </si>
  <si>
    <t>TFB2</t>
  </si>
  <si>
    <t>YPL122C</t>
  </si>
  <si>
    <t>S000006043</t>
  </si>
  <si>
    <t>Subunit of TFIIH and nucleotide excision repair factor 3 complexes; involved in transcription initiation, required for nucleotide excision repair, similar to 52 kDa subunit of human TFIIH</t>
  </si>
  <si>
    <t>TFB3</t>
  </si>
  <si>
    <t>YDR460W</t>
  </si>
  <si>
    <t>S000002868</t>
  </si>
  <si>
    <t>Subunit of TFIIH and nucleotide excision repair factor 3 complexes; involved in transcription initiation, required for nucleotide excision repair; ring finger protein similar to mammalian CAK and TFIIH subunit</t>
  </si>
  <si>
    <t>TFB4</t>
  </si>
  <si>
    <t>YPR056W</t>
  </si>
  <si>
    <t>S000006260</t>
  </si>
  <si>
    <t>Subunit of TFIIH complex; involved in transcription initiation, similar to 34 kDa subunit of human TFIIH; interacts with Ssl1p</t>
  </si>
  <si>
    <t>TFB5</t>
  </si>
  <si>
    <t>YDR079C-A</t>
  </si>
  <si>
    <t>S000007603</t>
  </si>
  <si>
    <t>Component of RNA polymerase II general transcription factor TFIIH; involved in transcription initiation and in nucleotide-excision repair; relocalizes to the cytosol in response to hypoxia; homolog of Chlamydomonas reinhardtii REX1-S protein involved in DNA repair</t>
  </si>
  <si>
    <t>TFB6</t>
  </si>
  <si>
    <t>YOR352W</t>
  </si>
  <si>
    <t>S000005879</t>
  </si>
  <si>
    <t>Subunit of TFIIH complex; facilities dissociation of the Ssl2p helices from TFIIH; expression levels regulated by Arg5,6p; green fluorescent protein (GFP)-fusion protein localizes to the cytoplasm and nucleus</t>
  </si>
  <si>
    <t>TFC1</t>
  </si>
  <si>
    <t>YBR123C</t>
  </si>
  <si>
    <t>S000000327</t>
  </si>
  <si>
    <t>Subunit of RNA polymerase III transcription initiation factor complex; one of six subunits of the RNA polymerase III transcription initiation factor complex (TFIIIC); part of the TauA globular domain of TFIIIC that binds DNA at the BoxA promoter sites of tRNA and similar genes; human homolog is TFIIIC-63</t>
  </si>
  <si>
    <t>TFC3</t>
  </si>
  <si>
    <t>YAL001C</t>
  </si>
  <si>
    <t>S000000001</t>
  </si>
  <si>
    <t>Subunit of RNA polymerase III transcription initiation factor complex; part of the TauB domain of TFIIIC that binds DNA at the BoxB promoter sites of tRNA and similar genes; cooperates with Tfc6p in DNA binding; largest of six subunits of the RNA polymerase III transcription initiation factor complex (TFIIIC)</t>
  </si>
  <si>
    <t>TFC4</t>
  </si>
  <si>
    <t>YGR047C</t>
  </si>
  <si>
    <t>S000003279</t>
  </si>
  <si>
    <t>Subunit of RNA polymerase III transcription initiation factor complex; one of six subunits of RNA polymerase III transcription initiation factor complex (TFIIIC); part of the TauA domain of TFIIIC that binds BoxA DNA promoter sites of tRNA and similar genes; has TPR motifs; human homolog is TFIIIC-102</t>
  </si>
  <si>
    <t>TFC6</t>
  </si>
  <si>
    <t>YDR362C</t>
  </si>
  <si>
    <t>S000002770</t>
  </si>
  <si>
    <t>Subunit of RNA polymerase III transcription initiation factor complex; one of six subunits of RNA polymerase III transcription initiation factor complex (TFIIIC); part of TFIIIC TauB domain that binds BoxB promoter sites of tRNA and other genes; cooperates with Tfc3p in DNA binding; human homolog is TFIIIC-110</t>
  </si>
  <si>
    <t>TFC7</t>
  </si>
  <si>
    <t>YOR110W</t>
  </si>
  <si>
    <t>S000005636</t>
  </si>
  <si>
    <t>RNA pol III transcription initiation factor complex (TFIIIC) subunit; part of the TauA globular domain of TFIIIC that binds DNA at the BoxA promoter sites of tRNA and similar genes; TFC7 has a paralog, YNL108C, that arose from the whole genome duplication</t>
  </si>
  <si>
    <t>TFC8</t>
  </si>
  <si>
    <t>YPL007C</t>
  </si>
  <si>
    <t>S000005928</t>
  </si>
  <si>
    <t>Subunit of RNA polymerase III transcription initiation factor complex; one of six subunits of RNA polymerase III transcription initiation factor complex (TFIIIC); part of TFIIIC TauB domain that binds BoxB promoter sites of tRNA and other genes; linker between TauB and TauA domains; human homolog is TFIIIC-90</t>
  </si>
  <si>
    <t>TFG1</t>
  </si>
  <si>
    <t>YGR186W</t>
  </si>
  <si>
    <t>S000003418</t>
  </si>
  <si>
    <t>TFIIF (Transcription Factor II) largest subunit; involved in both transcription initiation and elongation of RNA polymerase II; homologous to human RAP74</t>
  </si>
  <si>
    <t>TFG2</t>
  </si>
  <si>
    <t>YGR005C</t>
  </si>
  <si>
    <t>S000003237</t>
  </si>
  <si>
    <t>TFIIF (Transcription Factor II) middle subunit; involved in both transcription initiation and elongation of RNA polymerase II; homologous to human RAP30</t>
  </si>
  <si>
    <t>TFS1</t>
  </si>
  <si>
    <t>YLR178C</t>
  </si>
  <si>
    <t>S000004168</t>
  </si>
  <si>
    <t>Inhibitor of carboxypeptidase Y (Prc1p), and Ras GAP (Ira2p); phosphatidylethanolamine-binding protein (PEBP) family member and ortholog of hPEBP1/RKIP, a natural metastasis suppressor; targets to vacuolar membranes during stationary phase; acetylated by NatB N-terminal acetyltransferase; protein abundance increases in response to DNA replication stress</t>
  </si>
  <si>
    <t>TGL1</t>
  </si>
  <si>
    <t>YKL140W</t>
  </si>
  <si>
    <t>S000001623</t>
  </si>
  <si>
    <t>Steryl ester hydrolase; one of three gene products (Yeh1p, Yeh2p, Tgl1p) responsible for steryl ester hydrolase activity and involved in sterol homeostasis; localized to lipid particle membranes</t>
  </si>
  <si>
    <t>TGL2</t>
  </si>
  <si>
    <t>YDR058C</t>
  </si>
  <si>
    <t>S000002465</t>
  </si>
  <si>
    <t>Triacylglycerol lipase that is localized to the mitochondria; has lipolytic activity towards triacylglycerols and diacylglycerols when expressed in E. coli</t>
  </si>
  <si>
    <t>TGL3</t>
  </si>
  <si>
    <t>YMR313C</t>
  </si>
  <si>
    <t>S000004930</t>
  </si>
  <si>
    <t>Bifunctional triacylglycerol lipase and LPE acyltransferase; major lipid particle-localized triacylglycerol (TAG) lipase; catalyzes acylation of lysophosphatidylethanolamine (LPE), a function which is essential for sporulation; protein level and stability of Tgl3p are markedly reduced in the absence of lipid droplets; required with Tgl4p for timely bud formation</t>
  </si>
  <si>
    <t>TGL4</t>
  </si>
  <si>
    <t>YKR089C</t>
  </si>
  <si>
    <t>S000001797</t>
  </si>
  <si>
    <t>Multifunctional lipase/hydrolase/phospholipase; triacylglycerol lipase, steryl ester hydrolase, and Ca2+-independent phospholipase A2; catalyzes acyl-CoA dependent acylation of LPA to PA; required with Tgl3p for timely bud formation; phosphorylated and activated by Cdc28p; TGL4 has a paralog, TGL5, that arose from the whole genome duplication</t>
  </si>
  <si>
    <t>TGL5</t>
  </si>
  <si>
    <t>YOR081C</t>
  </si>
  <si>
    <t>S000005607</t>
  </si>
  <si>
    <t>Bifunctional triacylglycerol lipase and LPA acyltransferase; lipid particle-localized triacylglycerol (TAG) lipase involved in triacylglycerol mobilization; catalyzes acylation of lysophosphatidic acid (LPA); potential Cdc28p substrate; TGL5 has a paralog, TGL4, that arose from the whole genome duplication</t>
  </si>
  <si>
    <t>TGS1</t>
  </si>
  <si>
    <t>YPL157W</t>
  </si>
  <si>
    <t>S000006078</t>
  </si>
  <si>
    <t>Trimethyl guanosine synthase, conserved nucleolar methyl transferase; converts the m(7)G cap structure of snRNAs, snoRNAs, and telomerase TLC1 RNA to m(2,2,7)G; also required for nucleolar assembly and splicing of meiotic pre-mRNAs; interacts with Swm2p, which may confer substrate specificity on Tgs1p</t>
  </si>
  <si>
    <t>THG1</t>
  </si>
  <si>
    <t>YGR024C</t>
  </si>
  <si>
    <t>S000003256</t>
  </si>
  <si>
    <t>tRNAHis guanylyltransferase; adds a guanosine residue to the 5' end of tRNAH is after transcription and RNase P cleavage; can also catalyze reverse (3'-5') polymerization with certain substrates in a template-dependent reaction; couples nuclear division and migration to cell budding and cytokinesis; essential enzyme conserved among eukaryotes</t>
  </si>
  <si>
    <t>THI11</t>
  </si>
  <si>
    <t>YJR156C</t>
  </si>
  <si>
    <t>S000003917</t>
  </si>
  <si>
    <t>Protein involved in synthesis of the thiamine precursor HMP; member of a subtelomeric gene family including THI5, THI11, THI12, and THI13; hydroxymethylpyrimidine is also known as HMP</t>
  </si>
  <si>
    <t>THI12</t>
  </si>
  <si>
    <t>YNL332W</t>
  </si>
  <si>
    <t>S000005276</t>
  </si>
  <si>
    <t>THI13</t>
  </si>
  <si>
    <t>YDL244W</t>
  </si>
  <si>
    <t>S000002403</t>
  </si>
  <si>
    <t>THI2</t>
  </si>
  <si>
    <t>YBR240C</t>
  </si>
  <si>
    <t>S000000444</t>
  </si>
  <si>
    <t>Transcriptional activator of thiamine biosynthetic genes; interacts with regulatory factor Thi3p to control expression of thiamine biosynthetic genes with respect to thiamine availability; acts together with Pdc2p to respond to thiaminediphosphate demand, possibly as related to carbon source availability; zinc finger protein of the Zn(II)2Cys6 type</t>
  </si>
  <si>
    <t>THI20</t>
  </si>
  <si>
    <t>YOL055C</t>
  </si>
  <si>
    <t>S000005416</t>
  </si>
  <si>
    <t>Trifunctional enzyme of thiamine biosynthesis, degradation and salvage; has hydroxymethylpyrimidine (HMP) kinase, HMP-phosphate (HMP-P) kinase and thiaminase activities; member of a gene family with THI21 and THI22; HMP and HMP-P kinase activity redundant with Thi21p</t>
  </si>
  <si>
    <t>THI21</t>
  </si>
  <si>
    <t>YPL258C</t>
  </si>
  <si>
    <t>S000006179</t>
  </si>
  <si>
    <t>Hydroxymethylpyrimidine (HMP) and HMP-phosphate kinase; involved in thiamine biosynthesis; member of a gene family with THI20 and THI22; functionally redundant with Thi20p</t>
  </si>
  <si>
    <t>THI22</t>
  </si>
  <si>
    <t>YPR121W</t>
  </si>
  <si>
    <t>S000006325</t>
  </si>
  <si>
    <t>Protein with similarity to hydroxymethylpyrimidine phosphate kinases; member of a gene family with THI20 and THI21; not required for thiamine biosynthesis; SWAT-GFP and mCherry fusion proteins localize to the endoplasmic reticulum and vacuole respectively</t>
  </si>
  <si>
    <t>THI3</t>
  </si>
  <si>
    <t>YDL080C</t>
  </si>
  <si>
    <t>S000002238</t>
  </si>
  <si>
    <t>Regulatory protein that binds Pdc2p and Thi2p transcription factors; activates thiamine biosynthesis transcription factors Pdc2p and Thi2p by binding to them, but releases and de-activates them upon binding to thiamine pyrophosphate (TPP), the end product of the pathway; has similarity to decarboxylases but enzymatic activity is not detected</t>
  </si>
  <si>
    <t>THI4</t>
  </si>
  <si>
    <t>YGR144W</t>
  </si>
  <si>
    <t>S000003376</t>
  </si>
  <si>
    <t>Thiazole synthase; abundant protein involved in the formation of the thiazole moiety of thiamine during thiamine biosynthesis; acts more as a co-substrate rather than an enzyme by providing the sulphur source for thiazole formation; undergoes a single turnover only; required for mitochondrial genome stability in response to DNA damaging agents</t>
  </si>
  <si>
    <t>THI5</t>
  </si>
  <si>
    <t>YFL058W</t>
  </si>
  <si>
    <t>S000001836</t>
  </si>
  <si>
    <t>THI6</t>
  </si>
  <si>
    <t>YPL214C</t>
  </si>
  <si>
    <t>S000006135</t>
  </si>
  <si>
    <t>Thiamine-phosphate diphosphorylase and hydroxyethylthiazole kinase; required for thiamine biosynthesis; GFP-fusion protein localizes to the cytoplasm in a punctate pattern</t>
  </si>
  <si>
    <t>THI7</t>
  </si>
  <si>
    <t>YLR237W</t>
  </si>
  <si>
    <t>S000004227</t>
  </si>
  <si>
    <t>Plasma membrane transporter responsible for the uptake of thiamine; contributes to uptake of 5-aminoimidazole-4-carboxamide-1-beta-D-ribofuranoside (acadesine); member of the major facilitator superfamily of transporters; mutation of human ortholog causes thiamine-responsive megaloblastic anemia</t>
  </si>
  <si>
    <t>THI72</t>
  </si>
  <si>
    <t>YOR192C</t>
  </si>
  <si>
    <t>S000005718</t>
  </si>
  <si>
    <t>Transporter of thiamine or related compound; contributes to uptake of 5-aminoimidazole-4-carboxamide-1-beta-D-ribofuranoside (acadesine); shares sequence similarity with Thi7p</t>
  </si>
  <si>
    <t>THI73</t>
  </si>
  <si>
    <t>YLR004C</t>
  </si>
  <si>
    <t>S000003994</t>
  </si>
  <si>
    <t>Putative plasma membrane permease; proposed to be involved in carboxylic acid uptake and repressed by thiamine; substrate of Dbf2p/Mob1p kinase; transcription is altered if mitochondrial dysfunction occurs</t>
  </si>
  <si>
    <t>THI74</t>
  </si>
  <si>
    <t>YDR438W</t>
  </si>
  <si>
    <t>S000002846</t>
  </si>
  <si>
    <t>Mitochondrial transporter repressible by thiamine; THI74 has a paralog, YML018C, that arose from the whole genome duplication; shows sequence homology to human gene SLC35F3, a thiamine transporter implicated in hypertension</t>
  </si>
  <si>
    <t>THI80</t>
  </si>
  <si>
    <t>YOR143C</t>
  </si>
  <si>
    <t>S000005669</t>
  </si>
  <si>
    <t>Thiamine pyrophosphokinase; phosphorylates thiamine to produce the coenzyme thiamine pyrophosphate (thiamine diphosphate)</t>
  </si>
  <si>
    <t>THO1</t>
  </si>
  <si>
    <t>YER063W</t>
  </si>
  <si>
    <t>S000000865</t>
  </si>
  <si>
    <t>Conserved nuclear RNA-binding protein; specifically binds to transcribed chromatin in a THO- and RNA-dependent manner, genetically interacts with shuttling hnRNP NAB2; overproduction suppresses transcriptional defect caused by hpr1 mutation</t>
  </si>
  <si>
    <t>THO2</t>
  </si>
  <si>
    <t>YNL139C</t>
  </si>
  <si>
    <t>S000005083</t>
  </si>
  <si>
    <t>Subunit of the THO complex; THO is required for efficient transcription elongation and involved in transcriptional elongation-associated recombination; required for LacZ RNA expression from certain plasmids</t>
  </si>
  <si>
    <t>THP1</t>
  </si>
  <si>
    <t>YOL072W</t>
  </si>
  <si>
    <t>S000005433</t>
  </si>
  <si>
    <t>Nuclear pore-associated protein; component of TREX-2 complex (Sac3p-Thp1p-Sus1p-Cdc31p) involved in transcription elongation and mRNA export from the nucleus; involved in post-transcriptional tethering of active genes to the nuclear periphery and to non-nascent mRNP; contains a PAM domain implicated in protein-protein binding</t>
  </si>
  <si>
    <t>THP2</t>
  </si>
  <si>
    <t>YHR167W</t>
  </si>
  <si>
    <t>S000001210</t>
  </si>
  <si>
    <t>Subunit of the THO and TREX complexes; THO connects transcription elongation and mitotic recombination, and TREX is recruited to activated genes and couples transcription to mRNA export; involved in telomere maintenance</t>
  </si>
  <si>
    <t>THP3</t>
  </si>
  <si>
    <t>YPR045C</t>
  </si>
  <si>
    <t>S000006249</t>
  </si>
  <si>
    <t>Protein that may have a role in transcription elongation; forms a complex with Csn12p that is recruited to transcribed genes; possibly involved in splicing based on pre-mRNA accumulation defect for many intron-containing genes</t>
  </si>
  <si>
    <t>THR1</t>
  </si>
  <si>
    <t>YHR025W</t>
  </si>
  <si>
    <t>S000001067</t>
  </si>
  <si>
    <t>Homoserine kinase; conserved protein required for threonine biosynthesis; long-lived protein that is preferentially retained in mother cells and forms cytoplasmic filaments; expression is regulated by the GCN4-mediated general amino acid control pathway</t>
  </si>
  <si>
    <t>THR4</t>
  </si>
  <si>
    <t>YCR053W</t>
  </si>
  <si>
    <t>S000000649</t>
  </si>
  <si>
    <t>Threonine synthase; conserved protein that catalyzes formation of threonine from O-phosphohomoserine; expression is regulated by the GCN4-mediated general amino acid control pathway</t>
  </si>
  <si>
    <t>THS1</t>
  </si>
  <si>
    <t>YIL078W</t>
  </si>
  <si>
    <t>S000001340</t>
  </si>
  <si>
    <t>Threonyl-tRNA synthetase; essential cytoplasmic protein; human homolog TARS can complement yeast null mutant</t>
  </si>
  <si>
    <t>TIF1</t>
  </si>
  <si>
    <t>YKR059W</t>
  </si>
  <si>
    <t>S000001767</t>
  </si>
  <si>
    <t>Translation initiation factor eIF4A; DEA(D/H)-box RNA helicase that couples ATPase activity to RNA binding and unwinding; forms a dumbbell structure of two compact domains connected by a linker; interacts with eIF4G; protein abundance increases in response to DNA replication stress; TIF1 has a paralog, TIF2, that arose from the whole genome duplication</t>
  </si>
  <si>
    <t>TIF11</t>
  </si>
  <si>
    <t>YMR260C</t>
  </si>
  <si>
    <t>S000004873</t>
  </si>
  <si>
    <t>Translation initiation factor eIF1A; essential protein that forms a complex with Sui1p (eIF1) and the 40S ribosomal subunit and scans for the start codon; C-terminus associates with Fun12p (eIF5B); N terminus interacts with eIF2 and eIF3</t>
  </si>
  <si>
    <t>TIF2</t>
  </si>
  <si>
    <t>YJL138C</t>
  </si>
  <si>
    <t>S000003674</t>
  </si>
  <si>
    <t>Translation initiation factor eIF4A; DEA(D/H)-box RNA helicase that couples ATPase activity to RNA binding and unwinding; forms a dumbbell structure of two compact domains connected by a linker; interacts with eIF4G; protein abundance increases in response to DNA replication stress; TIF2 has a paralog, TIF1, that arose from the whole genome duplication</t>
  </si>
  <si>
    <t>TIF3</t>
  </si>
  <si>
    <t>YPR163C</t>
  </si>
  <si>
    <t>S000006367</t>
  </si>
  <si>
    <t>Translation initiation factor eIF-4B; contains an RNA recognition motif and binds to single-stranded RNA; has RNA annealing activity; interacts with Rps20p at the head of the 40S ribosomal subunit and alters the structure of the mRNA entry channel</t>
  </si>
  <si>
    <t>TIF34</t>
  </si>
  <si>
    <t>YMR146C</t>
  </si>
  <si>
    <t>S000004754</t>
  </si>
  <si>
    <t>eIF3i subunit of the eukaryotic translation initiation factor 3 (eIF3); subunit of the core complex of eIF3; essential for translation; stimulates rate of ribosomal scanning during translation reinitiation; eIF3 is also involved in programmed stop codon readthrough</t>
  </si>
  <si>
    <t>TIF35</t>
  </si>
  <si>
    <t>YDR429C</t>
  </si>
  <si>
    <t>S000002837</t>
  </si>
  <si>
    <t>eIF3g subunit of the eukaryotic translation initiation factor 3 (eIF3); subunit of the core complex of eIF3; is essential for translation; stimulates resumption of ribosomal scanning during translation reinitiation; eIF3 is also involved in programmed stop codon readthrough</t>
  </si>
  <si>
    <t>TIF4631</t>
  </si>
  <si>
    <t>YGR162W</t>
  </si>
  <si>
    <t>S000003394</t>
  </si>
  <si>
    <t>Translation initiation factor eIF4G; subunit of the mRNA cap-binding protein complex (eIF4F) that also contains eIF4E (Cdc33p); interacts with Pab1p and with eIF4A (Tif1p); also has a role in biogenesis of the large ribosomal subunit; TIF4631 has a paralog, TIF4632, that arose from the whole genome duplication</t>
  </si>
  <si>
    <t>TIF4632</t>
  </si>
  <si>
    <t>YGL049C</t>
  </si>
  <si>
    <t>S000003017</t>
  </si>
  <si>
    <t>Translation initiation factor eIF4G; subunit of the mRNA cap-binding protein complex (eIF4F) that also contains eIF4E (Cdc33p); associates with the poly(A)-binding protein Pab1p, also interacts with eIF4A (Tif1p); TIF4632 has a paralog, TIF4631, that arose from the whole genome duplication</t>
  </si>
  <si>
    <t>TIF5</t>
  </si>
  <si>
    <t>YPR041W</t>
  </si>
  <si>
    <t>S000006245</t>
  </si>
  <si>
    <t>Translation initiation factor eIF5; functions both as a GTPase-activating protein to mediate hydrolysis of ribosome-bound GTP and as a GDP dissociation inhibitor to prevent recycling of eIF2</t>
  </si>
  <si>
    <t>TIF6</t>
  </si>
  <si>
    <t>YPR016C</t>
  </si>
  <si>
    <t>S000006220</t>
  </si>
  <si>
    <t>Constituent of 66S pre-ribosomal particles; has similarity to human translation initiation factor 6 (eIF6); may be involved in the biogenesis and or stability of 60S ribosomal subunits</t>
  </si>
  <si>
    <t>TIM10</t>
  </si>
  <si>
    <t>YHR005C-A</t>
  </si>
  <si>
    <t>S000003530</t>
  </si>
  <si>
    <t>Essential protein of the mitochondrial intermembrane space; forms a complex with Tim9p (TIM10 complex) that delivers hydrophobic proteins to the TIM22 complex for insertion into the inner membrane</t>
  </si>
  <si>
    <t>TIM11</t>
  </si>
  <si>
    <t>YDR322C-A</t>
  </si>
  <si>
    <t>S000007255</t>
  </si>
  <si>
    <t>Subunit e of mitochondrial F1F0-ATPase; ATPase is a large, evolutionarily conserved enzyme complex required for ATP synthesis; essential for the dimeric and oligomeric state of ATP synthase, which in turn determines the shape of inner membrane cristae</t>
  </si>
  <si>
    <t>TIM12</t>
  </si>
  <si>
    <t>YBR091C</t>
  </si>
  <si>
    <t>S000000295</t>
  </si>
  <si>
    <t>Essential protein of the inner mitochondrial membrane; peripherally localized; component of the TIM22 complex, which is a twin-pore translocase that mediates insertion of numerous multispanning inner membrane proteins</t>
  </si>
  <si>
    <t>TIM13</t>
  </si>
  <si>
    <t>YGR181W</t>
  </si>
  <si>
    <t>S000003413</t>
  </si>
  <si>
    <t>Mitochondrial intermembrane space protein; forms a complex with Tim8p that delivers a subset of hydrophobic proteins to the TIM22 complex for insertion into the inner membrane</t>
  </si>
  <si>
    <t>TIM17</t>
  </si>
  <si>
    <t>YJL143W</t>
  </si>
  <si>
    <t>S000003679</t>
  </si>
  <si>
    <t>Essential component of the TIM23 complex; with Tim23p, contributes to the architecture and function of the import channel; may link the import motor to the core Translocase of the Inner Mitochondrial membrane (TIM23 complex)</t>
  </si>
  <si>
    <t>TIM18</t>
  </si>
  <si>
    <t>YOR297C</t>
  </si>
  <si>
    <t>S000005823</t>
  </si>
  <si>
    <t>Component of the mitochondrial TIM22 complex; involved in insertion of polytopic proteins into the inner membrane; may mediate assembly or stability of the complex</t>
  </si>
  <si>
    <t>TIM21</t>
  </si>
  <si>
    <t>YGR033C</t>
  </si>
  <si>
    <t>S000003265</t>
  </si>
  <si>
    <t>Nonessential component of the TIM23 complex; interacts with the Translocase of the Outer Mitochondrial membrane (TOM complex) and with respiratory enzymes; may regulate the Translocase of the Inner Mitochondrial membrane (TIM23 complex) activity</t>
  </si>
  <si>
    <t>TIM22</t>
  </si>
  <si>
    <t>YDL217C</t>
  </si>
  <si>
    <t>S000002376</t>
  </si>
  <si>
    <t>Essential core component of the mitochondrial TIM22 complex; involved in insertion of polytopic proteins into the inner membrane; forms the channel through which proteins are imported</t>
  </si>
  <si>
    <t>TIM23</t>
  </si>
  <si>
    <t>YNR017W</t>
  </si>
  <si>
    <t>S000005300</t>
  </si>
  <si>
    <t>Essential component of the TIM23 complex; involved in protein import into mitochondrial matrix and inner membrane; with Tim17p, contributes to architecture and function of the import channel; TIM23 complex is short for the translocase of the inner mitochondrial membrane</t>
  </si>
  <si>
    <t>TIM44</t>
  </si>
  <si>
    <t>YIL022W</t>
  </si>
  <si>
    <t>S000001284</t>
  </si>
  <si>
    <t>Essential component of the TIM23 complex; tethers the import motor and regulatory factors (PAM complex) to the translocation channel (Tim23p-Tim17p core complex); TIM23 complex is short for the translocase of the inner mitochondrial membrane</t>
  </si>
  <si>
    <t>TIM50</t>
  </si>
  <si>
    <t>YPL063W</t>
  </si>
  <si>
    <t>S000005984</t>
  </si>
  <si>
    <t>Essential component of the TIM23 complex; acts as receptor for the translocase of the inner mitochondrial membrane (TIM23) complex guiding incoming precursors from the TOM complex; may control the gating of the Tim23p-Tim17p channel</t>
  </si>
  <si>
    <t>TIM54</t>
  </si>
  <si>
    <t>YJL054W</t>
  </si>
  <si>
    <t>S000003590</t>
  </si>
  <si>
    <t>Component of the mitochondrial TIM22 complex; involved in insertion of polytopic proteins into the inner membrane</t>
  </si>
  <si>
    <t>TIM8</t>
  </si>
  <si>
    <t>YJR135W-A</t>
  </si>
  <si>
    <t>S000007348</t>
  </si>
  <si>
    <t>Mitochondrial intermembrane space protein; forms a complex with Tim13p that delivers a subset of hydrophobic proteins to the TIM22 complex for inner membrane insertion; homolog of human TIMM8A, implicated in Mohr-Tranebjaerg syndrome, also known as deafness-dystonia-optic neuronopathy (DDON) syndrome; human TIMM8A can complement yeast null mutant</t>
  </si>
  <si>
    <t>TIM9</t>
  </si>
  <si>
    <t>YEL020W-A</t>
  </si>
  <si>
    <t>S000007256</t>
  </si>
  <si>
    <t>Essential protein of the mitochondrial intermembrane space; forms a complex with Tim10p (TIM10 complex) that delivers hydrophobic proteins to the TIM22 complex for insertion into the inner membrane</t>
  </si>
  <si>
    <t>TIP1</t>
  </si>
  <si>
    <t>YBR067C</t>
  </si>
  <si>
    <t>S000000271</t>
  </si>
  <si>
    <t>Major cell wall mannoprotein with possible lipase activity; transcription is induced by heat- and cold-shock; member of the Srp1p/Tip1p family of serine-alanine-rich proteins</t>
  </si>
  <si>
    <t>TIP20</t>
  </si>
  <si>
    <t>YGL145W</t>
  </si>
  <si>
    <t>S000003113</t>
  </si>
  <si>
    <t>Peripheral membrane protein required for COPI vesicle fusion to the ER; mediates Sey1p-independent homotypic ER fusion; prohibits back-fusion of COPII vesicles with the ER; forms a tethering complex with Sec39p and Dsl1p that interacts with ER SNAREs Sec20p and Use1p</t>
  </si>
  <si>
    <t>TIP41</t>
  </si>
  <si>
    <t>YPR040W</t>
  </si>
  <si>
    <t>S000006244</t>
  </si>
  <si>
    <t>Protein that interacts with Tap42p, which regulates PP2A; component of the TOR (target of rapamycin) signaling pathway; protein abundance increases in response to DNA replication stress</t>
  </si>
  <si>
    <t>TIR1</t>
  </si>
  <si>
    <t>YER011W</t>
  </si>
  <si>
    <t>S000000813</t>
  </si>
  <si>
    <t>Cell wall mannoprotein; expression is downregulated at acidic pH and induced by cold shock and anaerobiosis; abundance is increased in cells cultured without shaking; member of the Srp1p/Tip1p family of serine-alanine-rich proteins</t>
  </si>
  <si>
    <t>TIR2</t>
  </si>
  <si>
    <t>YOR010C</t>
  </si>
  <si>
    <t>S000005536</t>
  </si>
  <si>
    <t>Putative cell wall mannoprotein; member of the Srp1p/Tip1p family of serine-alanine-rich proteins; transcription is induced by cold shock and anaerobiosis; TIR2 has a paralog, TIR3, that arose from the whole genome duplication</t>
  </si>
  <si>
    <t>TIR3</t>
  </si>
  <si>
    <t>YIL011W</t>
  </si>
  <si>
    <t>S000001273</t>
  </si>
  <si>
    <t>Cell wall mannoprotein; member of Srp1p/Tip1p family of serine-alanine-rich proteins; expressed under anaerobic conditions and required for anaerobic growth; TIR3 has a paralog, TIR2, that arose from the whole genome duplication</t>
  </si>
  <si>
    <t>TIR4</t>
  </si>
  <si>
    <t>YOR009W</t>
  </si>
  <si>
    <t>S000005535</t>
  </si>
  <si>
    <t>Cell wall mannoprotein; expressed under anaerobic conditions and required for anaerobic growth; transcription is also induced by cold shock; member of the Srp1p/Tip1p family of serine-alanine-rich proteins</t>
  </si>
  <si>
    <t>TIS11</t>
  </si>
  <si>
    <t>YLR136C</t>
  </si>
  <si>
    <t>S000004126</t>
  </si>
  <si>
    <t>mRNA-binding protein expressed during iron starvation; binds to a sequence element in the 3'-untranslated regions of specific mRNAs to mediate their degradation; involved in iron homeostasis; protein increases in abundance and relative distribution to the nucleus increases upon DNA replication stress; TIS11 has a paralog, CTH1, that arose from the whole genome duplication</t>
  </si>
  <si>
    <t>TKL1</t>
  </si>
  <si>
    <t>YPR074C</t>
  </si>
  <si>
    <t>S000006278</t>
  </si>
  <si>
    <t>Transketolase; catalyzes conversion of xylulose-5-phosphate and ribose-5-phosphate to sedoheptulose-7-phosphate and glyceraldehyde-3-phosphate in the pentose phosphate pathway; needed for synthesis of aromatic amino acids; TKL1 has a paralog, TKL2, that arose from the whole genome duplication</t>
  </si>
  <si>
    <t>TKL2</t>
  </si>
  <si>
    <t>YBR117C</t>
  </si>
  <si>
    <t>S000000321</t>
  </si>
  <si>
    <t>Transketolase; catalyzes conversion of xylulose-5-phosphate and ribose-5-phosphate to sedoheptulose-7-phosphate and glyceraldehyde-3-phosphate in the pentose phosphate pathway; needed for synthesis of aromatic amino acids; TKL2 has a paralog, TKL1, that arose from the whole genome duplication</t>
  </si>
  <si>
    <t>TLC1</t>
  </si>
  <si>
    <t>S000006657</t>
  </si>
  <si>
    <t>RNA template component of telomerase; flexible scaffold that tethers telomerase holoenzyme protein subunits to the complex; contains template sequence that Est2p uses to add irregular repeats of TG(1-3) residues onto a DNA end; promoter regulated by the cell cycle dependent transcriptional activators Swi4p/Swi6p and Mbp1p/Swi6p</t>
  </si>
  <si>
    <t>TLG1</t>
  </si>
  <si>
    <t>YDR468C</t>
  </si>
  <si>
    <t>S000002876</t>
  </si>
  <si>
    <t>Essential t-SNARE that mediates fusion of vesicles with the late Golgi; forms a complex with Tlg2p and Vti1p; mediates fusion of endosome-derived vesicles with the late Golgi; binds the docking complex VFT (Vps fifty-three) through interaction with Vps51p</t>
  </si>
  <si>
    <t>TLG2</t>
  </si>
  <si>
    <t>YOL018C</t>
  </si>
  <si>
    <t>S000005378</t>
  </si>
  <si>
    <t>Syntaxin-like t-SNARE; forms a complex with Tlg1p and Vti1p and mediates fusion of endosome-derived vesicles with the late Golgi; required along with VPS45 for an early step of the constitutive CVT pathway; interactions with Vps45 prevents Tlg2p degradation, and facilitates t-SNARE complex formation; homologous to mammalian SNARE protein syntaxin 16 (Sx16)</t>
  </si>
  <si>
    <t>TMA10</t>
  </si>
  <si>
    <t>YLR327C</t>
  </si>
  <si>
    <t>S000004319</t>
  </si>
  <si>
    <t>Protein of unknown function that associates with ribosomes; protein abundance increases in response to DNA replication stress; TMA10 has a paralog, STF2, that arose from the whole genome duplication</t>
  </si>
  <si>
    <t>TMA108</t>
  </si>
  <si>
    <t>YIL137C</t>
  </si>
  <si>
    <t>S000001399</t>
  </si>
  <si>
    <t>Ribosome-associated, nascent chain binding factor; binds N-terminal region of nascent peptides during translation; recognizes target proteins via its putative metallopeptidase peptide-binding pocket</t>
  </si>
  <si>
    <t>TMA16</t>
  </si>
  <si>
    <t>YOR252W</t>
  </si>
  <si>
    <t>S000005778</t>
  </si>
  <si>
    <t>Protein of unknown function that associates with ribosomes</t>
  </si>
  <si>
    <t>TMA17</t>
  </si>
  <si>
    <t>YDL110C</t>
  </si>
  <si>
    <t>S000002268</t>
  </si>
  <si>
    <t>ATPase dedicated chaperone that adapts proteasome assembly to stress; Tma17p is induced upon stress; interacts with Rpt6p to assist its pairing to Rpt3p and early steps in proteasome biogenesis; associates with ribosomes; heterozygous deletion demonstrated increases in chromosome instability in a rad9 deletion background; protein abundance is decreased upon intracellular iron depletion</t>
  </si>
  <si>
    <t>TMA19</t>
  </si>
  <si>
    <t>YKL056C</t>
  </si>
  <si>
    <t>S000001539</t>
  </si>
  <si>
    <t>Protein that associates with ribosomes; homolog of translationally controlled tumor protein; green fluorescent protein (GFP)-fusion protein localizes to the cytoplasm and relocates to the mitochondrial outer surface upon oxidative stress</t>
  </si>
  <si>
    <t>TMA20</t>
  </si>
  <si>
    <t>YER007C-A</t>
  </si>
  <si>
    <t>S000002957</t>
  </si>
  <si>
    <t>Protein of unknown function that associates with ribosomes; has a putative RNA binding domain; interacts with Tma22p; null mutant exhibits translation defects; has homology to human oncogene MCT-1; protein abundance increases in response to DNA replication stress</t>
  </si>
  <si>
    <t>TMA22</t>
  </si>
  <si>
    <t>YJR014W</t>
  </si>
  <si>
    <t>S000003775</t>
  </si>
  <si>
    <t>Protein of unknown function; associates with ribosomes and has a putative RNA binding domain; interacts with Tma20p; similar to human GRAP and human DRP1, which interacts with human Tma20p homolog MCT-1; protein abundance increases in response to DNA replication stress</t>
  </si>
  <si>
    <t>TMA23</t>
  </si>
  <si>
    <t>YMR269W</t>
  </si>
  <si>
    <t>S000004882</t>
  </si>
  <si>
    <t>Nucleolar protein implicated in ribosome biogenesis; deletion extends chronological lifespan</t>
  </si>
  <si>
    <t>TMA46</t>
  </si>
  <si>
    <t>YOR091W</t>
  </si>
  <si>
    <t>S000005617</t>
  </si>
  <si>
    <t>Protein of unknown function that associates with translating ribosomes; interacts with GTPase Rbg1p</t>
  </si>
  <si>
    <t>TMA64</t>
  </si>
  <si>
    <t>YDR117C</t>
  </si>
  <si>
    <t>S000002524</t>
  </si>
  <si>
    <t>Protein of unknown function that associates with ribosomes; has a putative RNA binding domain; in mammals the corresponding protein, eIF2D, has been shown to possess translation initiation factor activity</t>
  </si>
  <si>
    <t>TMA7</t>
  </si>
  <si>
    <t>YLR262C-A</t>
  </si>
  <si>
    <t>S000007246</t>
  </si>
  <si>
    <t>Protein of unknown that associates with ribosomes; null mutant exhibits translation defects, altered polyribosome profiles, and resistance to the translation inhibitor anisomcyin; protein abundance increases in response to DNA replication stress</t>
  </si>
  <si>
    <t>TMC1</t>
  </si>
  <si>
    <t>YOR052C</t>
  </si>
  <si>
    <t>S000005578</t>
  </si>
  <si>
    <t>AN1-type zinc finger protein, effector of proteotoxic stress response; stress-inducible transcriptional target of Rpn4p; induced by nitrogen limitation, weak acid, misfolded proteins; short-lived protein, degraded by proteasome; may protect cells from trivalent metalloid induced proteotoxicity; contains PACE promoter element; ortholog of human AIRAP, which stimulates proteasome activity in response to arsenic; protein abundance increases under DNA replication stress</t>
  </si>
  <si>
    <t>TMN2</t>
  </si>
  <si>
    <t>YDR107C</t>
  </si>
  <si>
    <t>S000002514</t>
  </si>
  <si>
    <t>Protein with a role in cellular adhesion and filamentous growth; similar to Tmn3p; member of the evolutionarily conserved Transmembrane Nine family of proteins with nine membrane-spanning segments; TMN2 has a paralog, EMP70, that arose from the whole genome duplication</t>
  </si>
  <si>
    <t>TMN3</t>
  </si>
  <si>
    <t>YER113C</t>
  </si>
  <si>
    <t>S000000915</t>
  </si>
  <si>
    <t>Protein with a role in cellular adhesion and filamentous growth; similar to Emp70p and Tmn2p; member of Transmembrane Nine family with 9 transmembrane segments; localizes to Golgi; induced by 8-methoxypsoralen plus UVA irradiation</t>
  </si>
  <si>
    <t>TMS1</t>
  </si>
  <si>
    <t>YDR105C</t>
  </si>
  <si>
    <t>S000002512</t>
  </si>
  <si>
    <t>Vacuolar membrane protein of unknown function; is conserved in mammals; predicted to contain eleven transmembrane helices; interacts with Pdr5p, a protein involved in multidrug resistance</t>
  </si>
  <si>
    <t>TMT1</t>
  </si>
  <si>
    <t>YER175C</t>
  </si>
  <si>
    <t>S000000977</t>
  </si>
  <si>
    <t>Trans-aconitate methyltransferase; cytosolic enzyme that catalyzes the methyl esterification of 3-isopropylmalate, an intermediate of the leucine biosynthetic pathway, and trans-aconitate, which inhibits the citric acid cycle</t>
  </si>
  <si>
    <t>TNA1</t>
  </si>
  <si>
    <t>YGR260W</t>
  </si>
  <si>
    <t>S000003492</t>
  </si>
  <si>
    <t>High affinity nicotinic acid plasma membrane permease; responsible for uptake of low levels of nicotinic acid; expression of the gene increases in the absence of extracellular nicotinic acid or para-aminobenzoate (PABA)</t>
  </si>
  <si>
    <t>TOA1</t>
  </si>
  <si>
    <t>YOR194C</t>
  </si>
  <si>
    <t>S000005720</t>
  </si>
  <si>
    <t>TFIIA large subunit; involved in transcriptional activation, acts as antirepressor or as coactivator; required, along with Toa2p, for ribosomal protein gene transcription in vivo; homologous to largest and second largest subunits of human and Drosophila TFIIA</t>
  </si>
  <si>
    <t>TOA2</t>
  </si>
  <si>
    <t>YKL058W</t>
  </si>
  <si>
    <t>S000001541</t>
  </si>
  <si>
    <t>TFIIA small subunit; involved in transcriptional activation, acts as antirepressor or as coactivator; required, along with Toa1p, for ribosomal protein gene transcription in vivo; homologous to smallest subunit of human and Drosophila TFIIA; protein abundance increases in response to DNA replication stress</t>
  </si>
  <si>
    <t>TOD6</t>
  </si>
  <si>
    <t>YBL054W</t>
  </si>
  <si>
    <t>S000000150</t>
  </si>
  <si>
    <t>PAC motif binding protein involved in rRNA and ribosome biogenesis; subunit of the RPD3L histone deacetylase complex; Myb-like HTH transcription factor; hypophosphorylated by rapamycin treatment in a Sch9p-dependent manner; activated in stochastic pulses of nuclear localization</t>
  </si>
  <si>
    <t>TOF1</t>
  </si>
  <si>
    <t>YNL273W</t>
  </si>
  <si>
    <t>S000005217</t>
  </si>
  <si>
    <t>Subunit of a replication-pausing checkpoint complex; Tof1p-Mrc1p-Csm3p acts at the stalled replication fork to promote sister chromatid cohesion after DNA damage, facilitating gap repair of damaged DNA; interacts with the MCM helicase; relocalizes to the cytosol in response to hypoxia</t>
  </si>
  <si>
    <t>TOF2</t>
  </si>
  <si>
    <t>YKR010C</t>
  </si>
  <si>
    <t>S000001718</t>
  </si>
  <si>
    <t>Protein required for rDNA silencing and mitotic rDNA condensation; stimulates Cdc14p phosphatase activity and biphasic release to promote rDNA repeat segregation; required for condensin recruitment to the replication fork barrier site; TOF2 has a paralog, NET1, that arose from the whole genome duplication</t>
  </si>
  <si>
    <t>TOG1</t>
  </si>
  <si>
    <t>YER184C</t>
  </si>
  <si>
    <t>S000000986</t>
  </si>
  <si>
    <t>Transcriptional activator of oleate genes; regulates genes involved in fatty acid utilization; zinc cluster protein; deletion confers sensitivity to Calcufluor white, and prevents growth on glycerol or lactate as sole carbon source</t>
  </si>
  <si>
    <t>TOH1</t>
  </si>
  <si>
    <t>YJL171C</t>
  </si>
  <si>
    <t>S000003707</t>
  </si>
  <si>
    <t>GPI-anchored cell wall protein of unknown function; induced in response to cell wall damaging agents and by mutations in genes involved in cell wall biogenesis; sequence similarity to YBR162C/TOS1, a covalently bound cell wall protein; protein abundance increases in response to DNA replication stress</t>
  </si>
  <si>
    <t>TOK1</t>
  </si>
  <si>
    <t>YJL093C</t>
  </si>
  <si>
    <t>S000003629</t>
  </si>
  <si>
    <t>Outward-rectifier potassium channel of the plasma membrane; has two pore domains in tandem, each of which forms a functional channel permeable to potassium; carboxy tail functions to prevent inner gate closures; target of K1 toxin</t>
  </si>
  <si>
    <t>TOM1</t>
  </si>
  <si>
    <t>YDR457W</t>
  </si>
  <si>
    <t>S000002865</t>
  </si>
  <si>
    <t>E3 ubiquitin ligase of the hect-domain class; has a role in mRNA export from the nucleus and may regulate transcriptional coactivators; involved in degradation of excess histones; interacts with Dia2p and is required for Dia2p degradation; required to target Cdc6p for ubiquitin-mediated destruction during G1 phase</t>
  </si>
  <si>
    <t>TOM20</t>
  </si>
  <si>
    <t>YGR082W</t>
  </si>
  <si>
    <t>S000003314</t>
  </si>
  <si>
    <t>Component of the TOM (translocase of outer membrane) complex; responsible for recognition and initial import steps for all mitochondrially directed proteins; acts as a receptor for incoming precursor proteins</t>
  </si>
  <si>
    <t>TOM22</t>
  </si>
  <si>
    <t>YNL131W</t>
  </si>
  <si>
    <t>S000005075</t>
  </si>
  <si>
    <t>Component of the TOM (Translocase of Outer Membrane) complex; responsible for initial import of mitochondrially directed proteins; mediates interaction between TOM and TIM complexes and acts as a receptor for precursor proteins</t>
  </si>
  <si>
    <t>TOM40</t>
  </si>
  <si>
    <t>YMR203W</t>
  </si>
  <si>
    <t>S000004816</t>
  </si>
  <si>
    <t>Component of the TOM (translocase of outer membrane) complex; responsible for recognition and initial import steps for all mitochondrially directed proteins; constitutes the core element of the protein conducting pore; pre-Tom40p is phosphorylated by PKA, which impairs its import into mitochondria under non-respiratory conditions</t>
  </si>
  <si>
    <t>TOM5</t>
  </si>
  <si>
    <t>YPR133W-A</t>
  </si>
  <si>
    <t>S000006433</t>
  </si>
  <si>
    <t>Component of the TOM (translocase of outer membrane) complex; responsible for recognition and initial import of all mitochondrially directed proteins; involved in transfer of precursors from the Tom70p and Tom20p receptors to the Tom40p pore</t>
  </si>
  <si>
    <t>TOM6</t>
  </si>
  <si>
    <t>YOR045W</t>
  </si>
  <si>
    <t>S000005571</t>
  </si>
  <si>
    <t>Component of the TOM (translocase of outer membrane) complex; responsible for recognition and initial import steps for all mitochondrially directed proteins; promotes assembly and stability of the TOM complex</t>
  </si>
  <si>
    <t>TOM7</t>
  </si>
  <si>
    <t>YNL070W</t>
  </si>
  <si>
    <t>S000005014</t>
  </si>
  <si>
    <t>TOM70</t>
  </si>
  <si>
    <t>YNL121C</t>
  </si>
  <si>
    <t>S000005065</t>
  </si>
  <si>
    <t>Component of the TOM (translocase of outer membrane) complex; involved in the recognition and initial import steps for all mitochondrially directed proteins; acts as a receptor for incoming precursor proteins; TOM70 has a paralog, TOM71, that arose from the whole genome duplication</t>
  </si>
  <si>
    <t>TOM71</t>
  </si>
  <si>
    <t>YHR117W</t>
  </si>
  <si>
    <t>S000001159</t>
  </si>
  <si>
    <t>Mitochondrial outer membrane protein; probable minor component of the TOM (translocase of outer membrane) complex responsible for recognition and import of mitochondrially directed proteins; TOM71 has a paralog, TOM70, that arose from the whole genome duplication</t>
  </si>
  <si>
    <t>TOP1</t>
  </si>
  <si>
    <t>YOL006C</t>
  </si>
  <si>
    <t>S000005366</t>
  </si>
  <si>
    <t>Topoisomerase I; nuclear enzyme that relieves torsional strain in DNA by cleaving and re-sealing the phosphodiester backbone; relaxes both positively and negatively supercoiled DNA; functions in replication, transcription, and recombination; role in processing ribonucleoside monophosphates in genomic DNA into irreversible single-strand breaks; enzymatic activity and interaction with Nsr1p are negatively regulated by polyphosphorylation</t>
  </si>
  <si>
    <t>TOP2</t>
  </si>
  <si>
    <t>YNL088W</t>
  </si>
  <si>
    <t>S000005032</t>
  </si>
  <si>
    <t>Topoisomerase II; relieves torsional strain in DNA by cleaving and re-sealing phosphodiester backbone of both positively and negatively supercoiled DNA; cleaves complementary strands; localizes to axial cores in meiosis; required for replication slow zone (RSZ) breakage following Mec1p inactivation; human homolog TOP2A implicated in cancers, and can complement yeast null mutant</t>
  </si>
  <si>
    <t>TOP3</t>
  </si>
  <si>
    <t>YLR234W</t>
  </si>
  <si>
    <t>S000004224</t>
  </si>
  <si>
    <t>DNA Topoisomerase III; conserved protein that functions in a complex with Sgs1p and Rmi1p to relax single-stranded negatively-supercoiled DNA preferentially; DNA catenation/decatenation activity is stimulated by RPA and Sgs1p-Top3p-Rmi1p; involved in telomere stability and regulation of mitotic recombination</t>
  </si>
  <si>
    <t>TOR1</t>
  </si>
  <si>
    <t>YJR066W</t>
  </si>
  <si>
    <t>S000003827</t>
  </si>
  <si>
    <t>PIK-related protein kinase and rapamycin target; subunit of TORC1, a complex that controls growth in response to nutrients by regulating translation, transcription, ribosome biogenesis, nutrient transport and autophagy; involved in meiosis; TOR1 has a paralog, TOR2, that arose from the whole genome duplication</t>
  </si>
  <si>
    <t>TOR2</t>
  </si>
  <si>
    <t>YKL203C</t>
  </si>
  <si>
    <t>S000001686</t>
  </si>
  <si>
    <t>PIK-related protein kinase and rapamycin target; subunit of TORC1, a complex that regulates growth in response to nutrients and TORC2, a complex that regulates cell-cycle dependent polarization of the actin cytoskeleton; involved in meiosis; TOR2 has a paralog, TOR1, that arose from the whole genome duplication</t>
  </si>
  <si>
    <t>TOS1</t>
  </si>
  <si>
    <t>YBR162C</t>
  </si>
  <si>
    <t>S000000366</t>
  </si>
  <si>
    <t>Covalently-bound cell wall protein of unknown function; identified as a cell cycle regulated SBF target gene; deletion mutants are highly resistant to treatment with beta-1,3-glucanase; has sequence similarity to YJL171C</t>
  </si>
  <si>
    <t>TOS2</t>
  </si>
  <si>
    <t>YGR221C</t>
  </si>
  <si>
    <t>S000003453</t>
  </si>
  <si>
    <t>Protein involved in localization of Cdc24p to the site of bud growth; may act as a membrane anchor; localizes to the bud neck and bud tip; potentially phosphorylated by Cdc28p; TOS2 has a paralog, SKG6, that arose from the whole genome duplication</t>
  </si>
  <si>
    <t>TOS3</t>
  </si>
  <si>
    <t>YGL179C</t>
  </si>
  <si>
    <t>S000003147</t>
  </si>
  <si>
    <t>Protein kinase; related to and functionally redundant with Elm1p and Sak1p for the phosphorylation and activation of Snf1p; functionally orthologous to LKB1, a mammalian kinase associated with Peutz-Jeghers cancer-susceptibility syndrome; TOS3 has a paralog, SAK1, that arose from the whole genome duplication</t>
  </si>
  <si>
    <t>TOS4</t>
  </si>
  <si>
    <t>YLR183C</t>
  </si>
  <si>
    <t>S000004173</t>
  </si>
  <si>
    <t>Putative transcription factor, contains Forkhead Associated domain; binds chromatin; involved in expression homeostasis, buffering of mRNA synthesis rate against gene dosage changes during S phase; target of SBF transcription factor; expression is periodic and peaks in G1; involved in DNA replication checkpoint response; interacts with Rpd3 and Set3 histone deacetylase complexes; APCC(Cdh1) substrate; relative distribution to nucleus increases upon DNA replication stress</t>
  </si>
  <si>
    <t>TOS6</t>
  </si>
  <si>
    <t>YNL300W</t>
  </si>
  <si>
    <t>S000005244</t>
  </si>
  <si>
    <t>Glycosylphosphatidylinositol-dependent cell wall protein; expression is periodic and decreases in respone to ergosterol perturbation or upon entry into stationary phase; depletion increases resistance to lactic acid</t>
  </si>
  <si>
    <t>TOS8</t>
  </si>
  <si>
    <t>YGL096W</t>
  </si>
  <si>
    <t>S000003064</t>
  </si>
  <si>
    <t>Homeodomain-containing protein and putative transcription factor; found associated with chromatin; target of SBF transcription factor; induced during meiosis and under cell-damaging conditions; TOS8 has a paralog, CUP9, that arose from the whole genome duplication</t>
  </si>
  <si>
    <t>TPA1</t>
  </si>
  <si>
    <t>YER049W</t>
  </si>
  <si>
    <t>S000000851</t>
  </si>
  <si>
    <t>Fe(II)/2-oxoglutarate-dependent dioxygenase family member; catalyzes the repair of methyl-base lesions in both ss and dsDNA by oxidative demethylation; Poly(rA)-binding protein involved in mRNA poly(A) tail length and mRNA stability; role in translation termination efficiency; interacts with Sup45p (eRF1), Sup35p (eRF3) and Pab1p; similar to human prolyl 4-hydroxylase OGFOD1; binds Fe(II) and 2-oxoglutarate</t>
  </si>
  <si>
    <t>TPC1</t>
  </si>
  <si>
    <t>YGR096W</t>
  </si>
  <si>
    <t>S000003328</t>
  </si>
  <si>
    <t>Mitochondrial membrane transporter; mediates uptake of the essential cofactor thiamine pyrophosphate (ThPP) into mitochondria; expression appears to be regulated by carbon source; member of the mitochondrial carrier family</t>
  </si>
  <si>
    <t>TPD3</t>
  </si>
  <si>
    <t>YAL016W</t>
  </si>
  <si>
    <t>S000000014</t>
  </si>
  <si>
    <t>Regulatory subunit A of the heterotrimeric PP2A complex; the heterotrimeric protein phosphatase 2A (PP2A) complex also contains regulatory subunit Cdc55p and either catalytic subunit Pph21p or Pph22p; required for cell morphogenesis and transcription by RNA polymerase III</t>
  </si>
  <si>
    <t>TPH3</t>
  </si>
  <si>
    <t>YJL016W</t>
  </si>
  <si>
    <t>S000003553</t>
  </si>
  <si>
    <t>Putative protein of unknown function; GFP-fusion protein localizes to the cytoplasm; contains two adjacent PH-like domains; conserved in closely related Saccharomyces species</t>
  </si>
  <si>
    <t>TPI1</t>
  </si>
  <si>
    <t>YDR050C</t>
  </si>
  <si>
    <t>S000002457</t>
  </si>
  <si>
    <t>Triose phosphate isomerase, abundant glycolytic enzyme; mRNA half-life is regulated by iron availability; transcription is controlled by activators Reb1p, Gcr1p, and Rap1p through binding sites in the 5' non-coding region; inhibition of Tpi1p activity by PEP (phosphoenolpyruvate) stimulates redox metabolism in respiring cells; E104D mutation in human homolog TPI1 causes a rare autosomal disease; human TPI1 can complement yeast null mutant</t>
  </si>
  <si>
    <t>TPK1</t>
  </si>
  <si>
    <t>YJL164C</t>
  </si>
  <si>
    <t>S000003700</t>
  </si>
  <si>
    <t>cAMP-dependent protein kinase catalytic subunit; promotes vegetative growth in response to nutrients via the Ras-cAMP signaling pathway; inhibited by regulatory subunit Bcy1p in the absence of cAMP; phosphorylates and inhibits Whi3p to promote G1/S phase passage; partially redundant with Tpk2p and Tpk3p; phosphorylates pre-Tom40p, which impairs its import into mitochondria under non-respiratory conditions; TPK1 has a paralog, TPK3, that arose from the whole genome duplication</t>
  </si>
  <si>
    <t>TPK2</t>
  </si>
  <si>
    <t>YPL203W</t>
  </si>
  <si>
    <t>S000006124</t>
  </si>
  <si>
    <t>cAMP-dependent protein kinase catalytic subunit; promotes vegetative growth in response to nutrients via the Ras-cAMP signaling pathway; partially redundant with Tpk1p and Tpk3p; localizes to P-bodies during stationary phase; relocalizes to the cytosol in response to hypoxia</t>
  </si>
  <si>
    <t>TPK3</t>
  </si>
  <si>
    <t>YKL166C</t>
  </si>
  <si>
    <t>S000001649</t>
  </si>
  <si>
    <t>cAMP-dependent protein kinase catalytic subunit; promotes vegetative growth in response to nutrients via the Ras-cAMP signaling pathway; partially redundant with Tpk1p and Tpk2p; localizes to P-bodies during stationary phase; TPK3 has a paralog, TPK1, that arose from the whole genome duplication</t>
  </si>
  <si>
    <t>TPM1</t>
  </si>
  <si>
    <t>YNL079C</t>
  </si>
  <si>
    <t>S000005023</t>
  </si>
  <si>
    <t>Major isoform of tropomyosin; binds to and stabilizes actin cables and filaments, which direct polarized cell growth and the distribution of several organelles; acetylated by the NatB complex and acetylated form binds actin most efficiently; TPM1 has a paralog, TPM2, that arose from the whole genome duplication</t>
  </si>
  <si>
    <t>TPM2</t>
  </si>
  <si>
    <t>YIL138C</t>
  </si>
  <si>
    <t>S000001400</t>
  </si>
  <si>
    <t>Minor isoform of tropomyosin; binds to and stabilizes actin cables and filaments, which direct polarized cell growth and the distribution of several organelles; appears to have distinct and also overlapping functions with Tpm1p; TPM2 has a paralog, TPM1, that arose from the whole genome duplication</t>
  </si>
  <si>
    <t>TPN1</t>
  </si>
  <si>
    <t>YGL186C</t>
  </si>
  <si>
    <t>S000003154</t>
  </si>
  <si>
    <t>Plasma membrane pyridoxine (vitamin B6) transporter; member of the purine-cytosine permease subfamily within the major facilitator superfamily; proton symporter with similarity to Fcy21p, Fcy2p, and Fcy22p</t>
  </si>
  <si>
    <t>TPO1</t>
  </si>
  <si>
    <t>YLL028W</t>
  </si>
  <si>
    <t>S000003951</t>
  </si>
  <si>
    <t>Polyamine transporter of the major facilitator superfamily; member of the 12-spanner drug:H(+) antiporter DHA1 family; recognizes spermine, putrescine, and spermidine; catalyzes uptake of polyamines at alkaline pH and excretion at acidic pH; during oxidative stress exports spermine, spermidine from the cell, which controls timing of expression of stress-responsive genes; phosphorylation enhances activity and sorting to the plasma membrane</t>
  </si>
  <si>
    <t>TPO2</t>
  </si>
  <si>
    <t>YGR138C</t>
  </si>
  <si>
    <t>S000003370</t>
  </si>
  <si>
    <t>Polyamine transporter of the major facilitator superfamily; member of the 12-spanner drug:H(+) antiporter DHA1 family; specific for spermine; localizes to the plasma membrane; transcription of TPO2 is regulated by Haa1p; TPO2 has a paralog, TPO3, that arose from the whole genome duplication</t>
  </si>
  <si>
    <t>TPO3</t>
  </si>
  <si>
    <t>YPR156C</t>
  </si>
  <si>
    <t>S000006360</t>
  </si>
  <si>
    <t>Polyamine transporter of the major facilitator superfamily; member of the 12-spanner drug:H(+) antiporter DHA1 family; specific for spermine; localizes to the plasma membrane; TPO3 has a paralog, TPO2, that arose from the whole genome duplication</t>
  </si>
  <si>
    <t>TPO4</t>
  </si>
  <si>
    <t>YOR273C</t>
  </si>
  <si>
    <t>S000005799</t>
  </si>
  <si>
    <t>Polyamine transporter of the major facilitator superfamily; member of the 12-spanner drug:H(+) antiporter DHA1 family; recognizes spermine, putrescine, and spermidine; localizes to the plasma membrane</t>
  </si>
  <si>
    <t>TPO5</t>
  </si>
  <si>
    <t>YKL174C</t>
  </si>
  <si>
    <t>S000001657</t>
  </si>
  <si>
    <t>Protein involved in excretion of putrescine and spermidine; putative polyamine transporter in the Golgi or post-Golgi vesicles</t>
  </si>
  <si>
    <t>TPP1</t>
  </si>
  <si>
    <t>YMR156C</t>
  </si>
  <si>
    <t>S000004765</t>
  </si>
  <si>
    <t>DNA 3'-phosphatase; functions in repair of endogenous damage of double-stranded DNA, activity is specific for removal of 3' phosphates at strand breaks; similar to the l-2-haloacid dehalogenase superfamily; homolog of human polynucleotide kinase/3'-phosphatase</t>
  </si>
  <si>
    <t>TPS1</t>
  </si>
  <si>
    <t>YBR126C</t>
  </si>
  <si>
    <t>S000000330</t>
  </si>
  <si>
    <t>Synthase subunit of trehalose-6-P synthase/phosphatase complex; synthesizes the storage carbohydrate trehalose, which is critically important for survival of long-term desiccation; also found in a monomeric form; expression is induced by the stress response and repressed by the Ras-cAMP pathway; protein abundance increases in response to DNA replication stress and in response to prolonged exposure to boric acid</t>
  </si>
  <si>
    <t>TPS2</t>
  </si>
  <si>
    <t>YDR074W</t>
  </si>
  <si>
    <t>S000002481</t>
  </si>
  <si>
    <t>Phosphatase subunit of the trehalose-6-P synthase/phosphatase complex; involved in synthesis of the storage carbohydrate trehalose; expression is induced by stress conditions and repressed by the Ras-cAMP pathway; protein abundance increases in response to DNA replication stress</t>
  </si>
  <si>
    <t>TPS3</t>
  </si>
  <si>
    <t>YMR261C</t>
  </si>
  <si>
    <t>S000004874</t>
  </si>
  <si>
    <t>Regulatory subunit of trehalose-6-phosphate synthase/phosphatase; involved in synthesis of storage carbohydrate trehalose; expression is induced by stress conditions and repressed by the Ras-cAMP pathway; TPS3 has a paralog, TSL1, that arose from the whole genome duplication</t>
  </si>
  <si>
    <t>TPT1</t>
  </si>
  <si>
    <t>YOL102C</t>
  </si>
  <si>
    <t>S000005462</t>
  </si>
  <si>
    <t>tRNA 2'-phosphotransferase that catalyzes final step in tRNA splicing: the transfer of the 2'-PO(4) from the splice junction to NAD(+) to form ADP-ribose 1''-2''cyclic phosphate and nicotinamide</t>
  </si>
  <si>
    <t>TRA1</t>
  </si>
  <si>
    <t>YHR099W</t>
  </si>
  <si>
    <t>S000001141</t>
  </si>
  <si>
    <t>Subunit of SAGA and NuA4 histone acetyltransferase complexes; interacts with acidic activators (e.g., Gal4p) which leads to transcription activation; similar to human TRRAP, which is a cofactor for c-Myc mediated oncogenic transformation</t>
  </si>
  <si>
    <t>TRE1</t>
  </si>
  <si>
    <t>YPL176C</t>
  </si>
  <si>
    <t>S000006097</t>
  </si>
  <si>
    <t>Transferrin receptor-like protein; plasma membrane protein that binds Bsd2p and regulates ubiquitination and vacuolar degradation of the metal transporter Smf1p; functionally redundant with Tre2p; TRE1 has a paralog, TRE2, that arose from the whole genome duplication</t>
  </si>
  <si>
    <t>TRE2</t>
  </si>
  <si>
    <t>YOR256C</t>
  </si>
  <si>
    <t>S000005782</t>
  </si>
  <si>
    <t>Transferrin receptor-like protein; functions with Tre1p to regulate ubiquitination and vacuolar degradation of the metal transporter Smf1p; inviability of null mutant in systematic studies is due to proximity to CDC31; TRE2 has a paralog, TRE1, that arose from the whole genome duplication</t>
  </si>
  <si>
    <t>TRF5</t>
  </si>
  <si>
    <t>YNL299W</t>
  </si>
  <si>
    <t>S000005243</t>
  </si>
  <si>
    <t>Non-canonical poly(A) polymerase; involved in nuclear RNA degradation as a component of the TRAMP complex; catalyzes polyadenylation of hypomodified tRNAs, and snoRNA and rRNA precursors; overlapping but non-redundant functions with Pap2p</t>
  </si>
  <si>
    <t>TRI1</t>
  </si>
  <si>
    <t>YMR233W</t>
  </si>
  <si>
    <t>S000004846</t>
  </si>
  <si>
    <t>Non-essential sumoylated protein of unknown function; similar to components of human SWI/SNF complex including SMRD3; green fluorescent protein (GFP)-fusion protein localizes to the cytoplasm, nucleus and nucleolus; TRI1 has a paralog, UAF30, that arose from the whole genome duplication</t>
  </si>
  <si>
    <t>TRK1</t>
  </si>
  <si>
    <t>YJL129C</t>
  </si>
  <si>
    <t>S000003665</t>
  </si>
  <si>
    <t>Component of the Trk1p-Trk2p potassium transport system; 180 kDa high affinity potassium transporter; phosphorylated in vivo and interacts physically with the phosphatase Ppz1p, suggesting Trk1p acitivy is regulated by phosphorylation; TRK1 has a paralog, TRK2, that arose from the whole genome duplication</t>
  </si>
  <si>
    <t>TRK2</t>
  </si>
  <si>
    <t>YKR050W</t>
  </si>
  <si>
    <t>S000001758</t>
  </si>
  <si>
    <t>Component of the Trk1p-Trk2p potassium transport system; contributes to K(+) supply and maintenance of plasma-membrane potential; TRK2 has a paralog, TRK1, that arose from the whole genome duplication</t>
  </si>
  <si>
    <t>TRL1</t>
  </si>
  <si>
    <t>YJL087C</t>
  </si>
  <si>
    <t>S000003623</t>
  </si>
  <si>
    <t>tRNA ligase; required for tRNA splicing and for both splicing and translation of HAC1 mRNA in the UPR; has phosphodiesterase, polynucleotide kinase, and ligase activities; localized at the inner nuclear envelope and partially to polysomes</t>
  </si>
  <si>
    <t>TRM1</t>
  </si>
  <si>
    <t>YDR120C</t>
  </si>
  <si>
    <t>S000002527</t>
  </si>
  <si>
    <t>tRNA methyltransferase; two forms of protein are made by alternative translation starts; localizes to both nucleus and mitochondrion to produce modified base N2,N2-dimethylguanosine in tRNAs in both compartments; nuclear Trm1p is evenly distributed around inner nuclear membrane in WT, but mislocalizes as puncta near ER-nucleus junctions in spindle pole body (SPB) mutants; both Trm1p inner nuclear membrane targeting and maintenance depend upon SPB</t>
  </si>
  <si>
    <t>TRM10</t>
  </si>
  <si>
    <t>YOL093W</t>
  </si>
  <si>
    <t>S000005453</t>
  </si>
  <si>
    <t>tRNA methyltransferase; methylates the N-1 position of guanine at position 9 in tRNAs; protein abundance increases in response to DNA replication stress; member of the SPOUT (SpoU-TrmD) methyltransferase family; human ortholog TRMT10A plays a role in the pathogenesis of microcephaly and early onset diabetes; an 18-mer originates from the TRM10 locus; genetic analysis shows the 18-mer is the translation regulator</t>
  </si>
  <si>
    <t>TRM11</t>
  </si>
  <si>
    <t>YOL124C</t>
  </si>
  <si>
    <t>S000005484</t>
  </si>
  <si>
    <t>Catalytic subunit of adoMet-dependent tRNA methyltransferase complex; required for the methylation of the guanosine nucleotide at position 10 (m2G10) in tRNAs; contains a THUMP domain and a methyltransferase domain; another complex member is Trm112p</t>
  </si>
  <si>
    <t>TRM112</t>
  </si>
  <si>
    <t>YNR046W</t>
  </si>
  <si>
    <t>S000005329</t>
  </si>
  <si>
    <t>Protein involved in methylation of tRNA, rRNA, and translation factors; also involved in ribosome biogenesis; subunit of tRNA methyltransferase (MTase) complexes in combination with Trm9p and Trm11p; N7-methylates G1575 of 18S rRNA as complex with Bud23p; subunit of complex with Mtq2p that methylates Sup45p (eRF1) in the ternary complex eRF1-eRF3-GTP; relative distribution to the nucleus increases upon DNA replication stress; functional homolog of human TRMT112</t>
  </si>
  <si>
    <t>TRM12</t>
  </si>
  <si>
    <t>YML005W</t>
  </si>
  <si>
    <t>S000004464</t>
  </si>
  <si>
    <t>S-adenosylmethionine-dependent methyltransferase; required for wybutosine formation in phenylalanine-accepting tRNA; member of the seven beta-strand family</t>
  </si>
  <si>
    <t>TRM13</t>
  </si>
  <si>
    <t>YOL125W</t>
  </si>
  <si>
    <t>S000005485</t>
  </si>
  <si>
    <t>2'-O-methyltransferase; responsible for modification of tRNA at position 4; C-terminal domain has similarity to Rossmann-fold (RFM) superfamily of RNA methyltransferases</t>
  </si>
  <si>
    <t>TRM2</t>
  </si>
  <si>
    <t>YKR056W</t>
  </si>
  <si>
    <t>S000001764</t>
  </si>
  <si>
    <t>tRNA methyltransferase; 5-methylates the uridine residue at position 54 of tRNAs and may also have a role in tRNA stabilization or maturation; endo-exonuclease with a role in DNA repair</t>
  </si>
  <si>
    <t>TRM3</t>
  </si>
  <si>
    <t>YDL112W</t>
  </si>
  <si>
    <t>S000002270</t>
  </si>
  <si>
    <t>2'-O-ribose methyltransferase; catalyzes the ribose methylation of the guanosine nucleotide at position 18 of tRNAs</t>
  </si>
  <si>
    <t>TRM44</t>
  </si>
  <si>
    <t>YPL030W</t>
  </si>
  <si>
    <t>S000005951</t>
  </si>
  <si>
    <t>tRNA(Ser) Um(44) 2'-O-methyltransferase; involved in maintaining levels of the tRNA-Ser species tS(CGA) and tS(UGA); conserved among metazoans and fungi but there does not appear to be a homolog in plants; TRM44 is a non-essential gene</t>
  </si>
  <si>
    <t>TRM5</t>
  </si>
  <si>
    <t>YHR070W</t>
  </si>
  <si>
    <t>S000001112</t>
  </si>
  <si>
    <t>tRNA(m(1)G37)methyltransferase; methylates a tRNA base adjacent to the anticodon that has a role in prevention of frameshifting; localized to both cytoplasm and mitochondria, and modifies both cytoplasmic and mitochondrial tRNAs; mutations in human ortholog TRMT5 are associated with skeletal muscle respiratory chain deficiencies, and trm5 mutations analogous to disease mutations decrease respiration</t>
  </si>
  <si>
    <t>TRM7</t>
  </si>
  <si>
    <t>YBR061C</t>
  </si>
  <si>
    <t>S000000265</t>
  </si>
  <si>
    <t>2'-O-ribose methyltransferase; methylates the 2'-O-ribose of tRNA-Phe, tRNA-Trp, and tRNA-Leu at positions C32 and N34 of tRNA anticodon loop; crucial biological role likely modification of tRNA-Phe; interacts with Trm732p and Rtt10p in 2'-O-methylation of C32 and N34 substrate tRNAs, respectively; yeast null mutant can be functionally complemented by human FTSJ1, mutations in which have been implicated in nonsyndromic X-linked intellectual disability (NSXLID)</t>
  </si>
  <si>
    <t>TRM732</t>
  </si>
  <si>
    <t>YMR259C</t>
  </si>
  <si>
    <t>S000004872</t>
  </si>
  <si>
    <t>Protein involved in 2'-O-methylation of C32 of substrate tRNAs; interacts with 2'-O-ribose methyltransferase Trm7p; green fluorescent protein (GFP)-fusion protein localizes to the cytoplasm; non-essential gene; yeast null mutant can be functionally complemented by human THADA, mutations in which have been implicated in epithelial thyroid adenomas, type 2 diabetes, and polycystic ovary syndrome (PCOS)</t>
  </si>
  <si>
    <t>TRM8</t>
  </si>
  <si>
    <t>YDL201W</t>
  </si>
  <si>
    <t>S000002360</t>
  </si>
  <si>
    <t>Noncatalytic subunit of a tRNA methyltransferase complex; Trm8p and Trm82p comprise an enzyme that catalyzes a methyl-transfer from S-adenosyl-l-methionine to the N(7) atom of guanine at position 46 in tRNA; Trm8 lacks catalytic activity if not bound to Trm82p</t>
  </si>
  <si>
    <t>TRM82</t>
  </si>
  <si>
    <t>YDR165W</t>
  </si>
  <si>
    <t>S000002572</t>
  </si>
  <si>
    <t>Catalytic subunit of a tRNA methyltransferase complex; Trm8p and Trm82p comprise an enzyme that catalyzes a methyl-transfer from S-adenosyl-l-methionine to the N(7) atom of guanine at position 46 in tRNA; Trm8 lacks catalytic activity if not bound to Trm82p; relocalizes to the cytosol in response to hypoxia; mutation in human ortholog WDR4 causes microcephalic primordial dwarfism</t>
  </si>
  <si>
    <t>TRM9</t>
  </si>
  <si>
    <t>YML014W</t>
  </si>
  <si>
    <t>S000004476</t>
  </si>
  <si>
    <t>tRNA methyltransferase; catalyzes modification of wobble bases in tRNA anticodons to 2, 5-methoxycarbonylmethyluridine and 5-methoxycarbonylmethyl-2-thiouridine; may act as part of a complex with Trm112p; deletion mutation increases translational infidelity, including amino acid misincorporation and -1 frameshifting, and also confers resistance to zymocin; null mutant displays activation of stress responses</t>
  </si>
  <si>
    <t>TRP1</t>
  </si>
  <si>
    <t>YDR007W</t>
  </si>
  <si>
    <t>S000002414</t>
  </si>
  <si>
    <t>Phosphoribosylanthranilate isomerase; catalyzes the third step in tryptophan biosynthesis; in 2004, the sequence of TRP1 from strain S228C was updated by changing the previously annotated internal STOP (TAA) to serine (TCA); enhances vegetative growth at low and high temperatures when used as an auxotrophic marker in strains such as W303</t>
  </si>
  <si>
    <t>TRP2</t>
  </si>
  <si>
    <t>YER090W</t>
  </si>
  <si>
    <t>S000000892</t>
  </si>
  <si>
    <t>Anthranilate synthase; catalyzes the initial step of tryptophan biosynthesis, forms multifunctional hetero-oligomeric anthranilate synthase:indole-3-glycerol phosphate synthase enzyme complex with Trp3p</t>
  </si>
  <si>
    <t>TRP3</t>
  </si>
  <si>
    <t>YKL211C</t>
  </si>
  <si>
    <t>S000001694</t>
  </si>
  <si>
    <t>Indole-3-glycerol-phosphate synthase; forms bifunctional hetero-oligomeric anthranilate synthase:indole-3-glycerol phosphate synthase enzyme complex with Trp2p</t>
  </si>
  <si>
    <t>TRP4</t>
  </si>
  <si>
    <t>YDR354W</t>
  </si>
  <si>
    <t>S000002762</t>
  </si>
  <si>
    <t>Anthranilate phosphoribosyl transferase; transferase of the tryptophan biosynthetic pathway; catalyzes the phosphoribosylation of anthranilate; subject to the general control system of amino acid biosynthesis</t>
  </si>
  <si>
    <t>TRP5</t>
  </si>
  <si>
    <t>YGL026C</t>
  </si>
  <si>
    <t>S000002994</t>
  </si>
  <si>
    <t>Tryptophan synthase; catalyzes the last step of tryptophan biosynthesis; regulated by the general control system of amino acid biosynthesis</t>
  </si>
  <si>
    <t>TRR1</t>
  </si>
  <si>
    <t>YDR353W</t>
  </si>
  <si>
    <t>S000002761</t>
  </si>
  <si>
    <t>Cytoplasmic thioredoxin reductase; key regulatory enzyme that determines the redox state of the thioredoxin system, which acts as a disulfide reductase system and protects cells against both oxidative and reductive stress; protein abundance increases in response to DNA replication stress; TRR1 has a paralog, TRR2, that arose from the whole genome duplication</t>
  </si>
  <si>
    <t>TRR2</t>
  </si>
  <si>
    <t>YHR106W</t>
  </si>
  <si>
    <t>S000001148</t>
  </si>
  <si>
    <t>Mitochondrial thioredoxin reductase; involved in protection against oxidative stress, required with Glr1p to maintain the redox state of Trx3p; contains active-site motif (CAVC) present in prokaryotic orthologs; binds NADPH and FAD; TRR2 has a paralog, TRR1, that arose from the whole genome duplication</t>
  </si>
  <si>
    <t>TRS120</t>
  </si>
  <si>
    <t>YDR407C</t>
  </si>
  <si>
    <t>S000002815</t>
  </si>
  <si>
    <t>Component of transport protein particle (TRAPP) complex II; TRAPPII is a multimeric guanine nucleotide-exchange factor for the GTPase Ypt1p, regulating intra-Golgi and endosome-Golgi traffic</t>
  </si>
  <si>
    <t>TRS130</t>
  </si>
  <si>
    <t>YMR218C</t>
  </si>
  <si>
    <t>S000004831</t>
  </si>
  <si>
    <t>TRS20</t>
  </si>
  <si>
    <t>YBR254C</t>
  </si>
  <si>
    <t>S000000458</t>
  </si>
  <si>
    <t>Core component of transport protein particle (TRAPP) complexes I-III; TRAPPs are multimeric guanine nucleotide-exchange factors for GTPase Ypt1p, regulating ER-Golgi traffic (TRAPPI), intra-Golgi traffic (TRAPPII), endosome-Golgi traffic (TRAPPII and III) and autophagy (TRAPPIII); mutation leads to defects in endocytic recycling, block in sporulation/meiosis; mutations in human homolog TRAPPC2 cause spondyloepiphyseal dysplasia tarda, TRAPPC2 can complement yeast null mutant</t>
  </si>
  <si>
    <t>TRS23</t>
  </si>
  <si>
    <t>YDR246W</t>
  </si>
  <si>
    <t>S000002654</t>
  </si>
  <si>
    <t>Core component of transport protein particle (TRAPP) complexes I-III; TRAPP complexes are related multimeric guanine nucleotide-exchange factor for the GTPase Ypt1p, regulating ER-Golgi traffic (TRAPPI), intra-Golgi traffic (TRAPPII), endosome-Golgi traffic (TRAPPII and III) and autophagy (TRAPPIII); human homolog is TRAPPC4</t>
  </si>
  <si>
    <t>TRS31</t>
  </si>
  <si>
    <t>YDR472W</t>
  </si>
  <si>
    <t>S000002880</t>
  </si>
  <si>
    <t>Core component of transport protein particle (TRAPP) complexes I-III; TRAPP complexes are related multimeric guanine nucleotide-exchange factor for the GTPase Ypt1p, regulating ER-Golgi traffic (TRAPPI), intra-Golgi traffic (TRAPPII), endosome-Golgi traffic (TRAPPII and III) and autophagy (TRAPPIII)</t>
  </si>
  <si>
    <t>TRS33</t>
  </si>
  <si>
    <t>YOR115C</t>
  </si>
  <si>
    <t>S000005641</t>
  </si>
  <si>
    <t>Core component of TRAPP complexes I, II and IV; transport protein particle (TRAPP) complexes are related multimeric guanine nucleotide-exchange factor for the GTPase Ypt1p, regulating ER-Golgi traffic (TRAPPI), intra-Golgi traffic (TRAPPII), endosome-Golgi traffic (TRAPPII and III) and autophagy (TRAPPIII, and IV); proposed subunit of a novel complex, TRAPPIV, that may function redundantly with TRAPPIII as a GEF that activates Ypt1 during autophagy</t>
  </si>
  <si>
    <t>TRS65</t>
  </si>
  <si>
    <t>YGR166W</t>
  </si>
  <si>
    <t>S000003398</t>
  </si>
  <si>
    <t>Component of transport protein particle (TRAPP) complex II; TRAPPII is a multimeric guanine nucleotide-exchange factor for the GTPase Ypt1p, regulating intra-Golgi and endosome-Golgi traffic; role in cell wall beta-glucan biosynthesis and the stress response</t>
  </si>
  <si>
    <t>TRS85</t>
  </si>
  <si>
    <t>YDR108W</t>
  </si>
  <si>
    <t>S000002515</t>
  </si>
  <si>
    <t>Component of transport protein particle (TRAPP) complex III; TRAPPIII is a multimeric guanine nucleotide-exchange factor for the GTPase Ypt1p, regulating endosome-Golgi traffic and required for membrane expansion during autophagy and the CVT pathway; directs Ypt1p to the PAS; late post-replication meiotic role</t>
  </si>
  <si>
    <t>TRX1</t>
  </si>
  <si>
    <t>YLR043C</t>
  </si>
  <si>
    <t>S000004033</t>
  </si>
  <si>
    <t>Cytoplasmic thioredoxin isoenzyme; part of thioredoxin system which protects cells against oxidative and reductive stress; forms LMA1 complex with Pbi2p; acts as a cofactor for Tsa1p; required for ER-Golgi transport and vacuole inheritance; with Trx2p, facilitates mitochondrial import of small Tims Tim9p, Tim10p, Tim13p by maintaining them in reduced form; abundance increases iunder DNA replication stress; TRX1 has a paralog, TRX2, that arose from the whole genome duplication</t>
  </si>
  <si>
    <t>TRX2</t>
  </si>
  <si>
    <t>YGR209C</t>
  </si>
  <si>
    <t>S000003441</t>
  </si>
  <si>
    <t>Cytoplasmic thioredoxin isoenzyme; part of thioredoxin system which protects cells against oxidative and reductive stress; forms LMA1 complex with Pbi2p; acts as a cofactor for Tsa1p; required for ER-Golgi transport and vacuole inheritance; with Trx1p, facilitates mitochondrial import of small Tims Tim9p, Tim10p, Tim13p by maintaining them in reduced form; abundance increases under DNA replication stress; TRX2 has a paralog, TRX1, that arose from the whole genome duplication</t>
  </si>
  <si>
    <t>TRX3</t>
  </si>
  <si>
    <t>YCR083W</t>
  </si>
  <si>
    <t>S000000679</t>
  </si>
  <si>
    <t>Mitochondrial thioredoxin; highly conserved oxidoreductase required to maintain the redox homeostasis of the cell, forms the mitochondrial thioredoxin system with Trr2p, redox state is maintained by both Trr2p and Glr1p</t>
  </si>
  <si>
    <t>TRZ1</t>
  </si>
  <si>
    <t>YKR079C</t>
  </si>
  <si>
    <t>S000001787</t>
  </si>
  <si>
    <t>tRNA 3'-end processing endonuclease tRNase Z; also localized to mitochondria and interacts genetically with Rex2 exonuclease; homolog of the human candidate prostate cancer susceptibility gene ELAC2</t>
  </si>
  <si>
    <t>TSA1</t>
  </si>
  <si>
    <t>YML028W</t>
  </si>
  <si>
    <t>S000004490</t>
  </si>
  <si>
    <t>Thioredoxin peroxidase; acts as both ribosome-associated and free cytoplasmic antioxidant; self-associates to form high-molecular weight chaperone complex under oxidative stress; chaperone activity essential for growth in zinc deficiency; required for telomere length maintenance; binds and modulates Cdc19p activity; protein abundance increases, forms cytoplasmic foci during DNA replication stress; TSA1 has a paralog, TSA2, that arose from the whole genome duplication</t>
  </si>
  <si>
    <t>TSA2</t>
  </si>
  <si>
    <t>YDR453C</t>
  </si>
  <si>
    <t>S000002861</t>
  </si>
  <si>
    <t>Stress inducible cytoplasmic thioredoxin peroxidase; cooperates with Tsa1p in the removal of reactive oxygen, nitrogen and sulfur species using thioredoxin as hydrogen donor; deletion enhances the mutator phenotype of tsa1 mutants; protein abundance increases in response to DNA replication stress; TSA2 has a paralog, TSA1, that arose from the whole genome duplication</t>
  </si>
  <si>
    <t>TSC10</t>
  </si>
  <si>
    <t>YBR265W</t>
  </si>
  <si>
    <t>S000000469</t>
  </si>
  <si>
    <t>3-ketosphinganine reductase; catalyzes the second step in phytosphingosine synthesis; essential for growth in the absence of exogenous dihydrosphingosine or phytosphingosine; localized to lipid droplets; member of short chain dehydrogenase/reductase protein family</t>
  </si>
  <si>
    <t>TSC11</t>
  </si>
  <si>
    <t>YER093C</t>
  </si>
  <si>
    <t>S000000895</t>
  </si>
  <si>
    <t>Subunit of TORC2 (Tor2p-Lst8p-Avo1-Avo2-Tsc11p-Bit61p); TORC2 is a membrane-associated complex that regulates actin cytoskeletal dynamics during polarized growth and cell wall integrity; involved in sphingolipid metabolism; contains a RasGEFN domain</t>
  </si>
  <si>
    <t>TSC13</t>
  </si>
  <si>
    <t>YDL015C</t>
  </si>
  <si>
    <t>S000002173</t>
  </si>
  <si>
    <t>Enoyl reductase; catalyzes last step in each cycle of very long chain fatty acid elongation; localizes to ER, highly enriched in a structure marking nuclear-vacuolar junctions; coimmunoprecipitates with elongases Elo2p and Elo3p; protein increases in abundance and relative distribution to ER foci increases upon DNA replication stress; human homolog TECR implicated in nonsyndromic mental retardation, can complement yeast mutant</t>
  </si>
  <si>
    <t>TSC3</t>
  </si>
  <si>
    <t>YBR058C-A</t>
  </si>
  <si>
    <t>S000007521</t>
  </si>
  <si>
    <t>Protein that stimulates the activity of serine palmitoyltransferase;  involved in sphingolipid biosynthesis; Lcb1p and Lcb2p are the two components of serine palmitoyltransferase</t>
  </si>
  <si>
    <t>TSL1</t>
  </si>
  <si>
    <t>YML100W</t>
  </si>
  <si>
    <t>S000004566</t>
  </si>
  <si>
    <t>Large subunit of trehalose 6-phosphate synthase/phosphatase complex; Tps1p-Tps2p complex converts uridine-5'-diphosphoglucose and glucose 6-phosphate to trehalose; contributes to survival to acute lethal heat stress; mutant has aneuploidy tolerance; protein abundance increases in response to DNA replication stress; TSL1 has a paralog, TPS3, that arose from the whole genome duplication</t>
  </si>
  <si>
    <t>TSR1</t>
  </si>
  <si>
    <t>YDL060W</t>
  </si>
  <si>
    <t>S000002218</t>
  </si>
  <si>
    <t>Protein required for processing of 20S pre-rRNA in the cytoplasm; associates with pre-40S ribosomal particles; inhibits the premature association of 60S subunits with assembling 40S subunits in the cytoplasm; similar to Bms1p; relocalizes from nucleus to cytoplasm upon DNA replication stress</t>
  </si>
  <si>
    <t>TSR2</t>
  </si>
  <si>
    <t>YLR435W</t>
  </si>
  <si>
    <t>S000004427</t>
  </si>
  <si>
    <t>Protein with a potential role in pre-rRNA processing</t>
  </si>
  <si>
    <t>TSR3</t>
  </si>
  <si>
    <t>YOR006C</t>
  </si>
  <si>
    <t>S000005532</t>
  </si>
  <si>
    <t>Protein required for 20S pre-rRNA processing; involved in processing of the 20S pre-rRNA at site D to generate mature 18S rRNA; green fluorescent protein (GFP)-fusion protein localizes to both the cytoplasm and the nucleus; relative distribution to the nucleus increases upon DNA replication stress</t>
  </si>
  <si>
    <t>TSR4</t>
  </si>
  <si>
    <t>YOL022C</t>
  </si>
  <si>
    <t>S000005382</t>
  </si>
  <si>
    <t>Cytoplasmic protein required for correct processing of 20S pre-rRNA; protein required for processing of the 20S pre-rRNA at site D to generate mature 18S rRNA; essential gene in S288C background but not in CEN.PK2</t>
  </si>
  <si>
    <t>TTI1</t>
  </si>
  <si>
    <t>YKL033W</t>
  </si>
  <si>
    <t>S000001516</t>
  </si>
  <si>
    <t>Subunit of the ASTRA complex, involved in chromatin remodeling; telomere length regulator involved in the stability or biogenesis of PIKKs such as TORC1; similar to S. pombe Tti1p; detected in highly purified mitochondria in high-throughput studies</t>
  </si>
  <si>
    <t>TTI2</t>
  </si>
  <si>
    <t>YJR136C</t>
  </si>
  <si>
    <t>S000003897</t>
  </si>
  <si>
    <t>Subunit of the ASTRA complex, involved in chromatin remodeling; telomere length regulator involved in the stability or biogenesis of PIKKs such as TORC1; involved in the cellular stress response; similar to S. pombe Tti2p; may interact with Rsm23p; GFP-fusion protein localizes to the cytoplasm</t>
  </si>
  <si>
    <t>TUB1</t>
  </si>
  <si>
    <t>YML085C</t>
  </si>
  <si>
    <t>S000004550</t>
  </si>
  <si>
    <t>Alpha-tubulin; associates with beta-tubulin (Tub2p) to form tubulin dimer, which polymerizes to form microtubules; relative distribution to nuclear foci increases upon DNA replication stress; TUB1 has a paralog, TUB3, that arose from the whole genome duplication</t>
  </si>
  <si>
    <t>TUB2</t>
  </si>
  <si>
    <t>YFL037W</t>
  </si>
  <si>
    <t>S000001857</t>
  </si>
  <si>
    <t>Beta-tubulin; associates with alpha-tubulin (Tub1p and Tub3p) to form tubulin dimer, which polymerizes to form microtubules; mutation in human ortholog is associated with congenital fibrosis of the extraocular muscles (CFEOM) with polymicrogyria</t>
  </si>
  <si>
    <t>TUB3</t>
  </si>
  <si>
    <t>YML124C</t>
  </si>
  <si>
    <t>S000004593</t>
  </si>
  <si>
    <t>Alpha-tubulin; associates with beta-tubulin (Tub2p) to form tubulin dimer, which polymerizes to form microtubules; expressed at lower level than Tub1p; TUB3 has a paralog, TUB1, that arose from the whole genome duplication</t>
  </si>
  <si>
    <t>TUB4</t>
  </si>
  <si>
    <t>YLR212C</t>
  </si>
  <si>
    <t>S000004202</t>
  </si>
  <si>
    <t>Gamma-tubulin; involved in nucleating microtubules from both the cytoplasmic and nuclear faces of the spindle pole body; protein abundance increases in response to DNA replication stress</t>
  </si>
  <si>
    <t>TUF1</t>
  </si>
  <si>
    <t>YOR187W</t>
  </si>
  <si>
    <t>S000005713</t>
  </si>
  <si>
    <t>Mitochondrial translation elongation factor Tu (EF-Tu); involved in fundamental pathway of mtDNA homeostasis; comprises both GTPase and guanine nucleotide exchange factor activities, while these activities are found in separate proteins in S. pombe and humans; rare mutations in human mitochondrial elongation factor Tu (EFTu) associated with severe lactic acidosis, rapidly progressive fatal encephalopathy, severe infantile macrocystic leukodystrophy with micropolygyria</t>
  </si>
  <si>
    <t>TUL1</t>
  </si>
  <si>
    <t>YKL034W</t>
  </si>
  <si>
    <t>S000001517</t>
  </si>
  <si>
    <t>Subunit of the DSC ubiquitin ligase complex; golgi-localized RING-finger ubiquitin ligase (E3) involved in sorting polar transmembrane domain containing membrane proteins to multivesicular bodies for delivery to the vacuole; proposed involvement in the quality control of misfolded TMD containing proteins; ortholog of fission yeast dsc1</t>
  </si>
  <si>
    <t>TUM1</t>
  </si>
  <si>
    <t>YOR251C</t>
  </si>
  <si>
    <t>S000005777</t>
  </si>
  <si>
    <t>Rhodanese domain sulfur transferase; accepts persulfite from Nfs1p and transfers it to Uba4p in the pathway for 2-thiolation of the wobble uridine base of tRNAs; also stimulates sulfur transfer by Nfs1p; may be mitochondrially localized</t>
  </si>
  <si>
    <t>TUP1</t>
  </si>
  <si>
    <t>YCR084C</t>
  </si>
  <si>
    <t>S000000680</t>
  </si>
  <si>
    <t>General repressor of transcription; forms complex with Cyc8p, involved in the establishment of repressive chromatin structure through interactions with histones H3 and H4, appears to enhance expression of some genes</t>
  </si>
  <si>
    <t>TUS1</t>
  </si>
  <si>
    <t>YLR425W</t>
  </si>
  <si>
    <t>S000004417</t>
  </si>
  <si>
    <t>Guanine nucleotide exchange factor (GEF) that modulates Rho1p activity; involved in the cell integrity signaling pathway; interacts with Rgl1p; localization of Tus1p to the bed neck is regulated by Rgl1p; multicopy suppressor of tor2 mutation and ypk1 ypk2 double mutation; potential Cdc28p substrate</t>
  </si>
  <si>
    <t>TVP15</t>
  </si>
  <si>
    <t>YDR100W</t>
  </si>
  <si>
    <t>S000002507</t>
  </si>
  <si>
    <t>Integral membrane protein; localized to late Golgi vesicles along with the v-SNARE Tlg2p</t>
  </si>
  <si>
    <t>TVP18</t>
  </si>
  <si>
    <t>YMR071C</t>
  </si>
  <si>
    <t>S000004675</t>
  </si>
  <si>
    <t>Integral membrane protein; localized to late Golgi vesicles along with the v-SNARE Tlg2p; may interact with ribosomes, based on co-purification experiments; may have a role in intracellular sterol transport</t>
  </si>
  <si>
    <t>TVP23</t>
  </si>
  <si>
    <t>YDR084C</t>
  </si>
  <si>
    <t>S000002491</t>
  </si>
  <si>
    <t>Integral membrane protein; localized to late Golgi vesicles along with the v-SNARE Tlg2p; green fluorescent protein (GFP)-fusion protein localizes to the cytoplasm in a punctate pattern</t>
  </si>
  <si>
    <t>TVP38</t>
  </si>
  <si>
    <t>YKR088C</t>
  </si>
  <si>
    <t>S000001796</t>
  </si>
  <si>
    <t>Integral membrane protein; localized to late Golgi vesicles along with the v-SNARE Tlg2p; required for asymmetric localization of Kar9p during mitosis; GFP-fusion protein localizes to the cytoplasm in a punctate pattern</t>
  </si>
  <si>
    <t>TWF1</t>
  </si>
  <si>
    <t>YGR080W</t>
  </si>
  <si>
    <t>S000003312</t>
  </si>
  <si>
    <t>Twinfilin; highly conserved actin monomer-sequestering protein involved in regulation of the cortical actin cytoskeleton; coordinates actin filament severing and monomer sequestering at sites of rapid actin turnover; composed of two cofilin-like regions, stimulates actin depolymerization as does the mouse homolog, mTwf1</t>
  </si>
  <si>
    <t>TYE7</t>
  </si>
  <si>
    <t>YOR344C</t>
  </si>
  <si>
    <t>S000005871</t>
  </si>
  <si>
    <t>Serine-rich protein that contains a bHLH DNA binding motif; binds E-boxes of glycolytic genes and contributes to their activation; may function as a transcriptional activator in Ty1-mediated gene expression; bHLH stands for basic-helix-loop-helix</t>
  </si>
  <si>
    <t>TYR1</t>
  </si>
  <si>
    <t>YBR166C</t>
  </si>
  <si>
    <t>S000000370</t>
  </si>
  <si>
    <t>Prephenate dehydrogenase involved in tyrosine biosynthesis; expression is dependent on phenylalanine levels</t>
  </si>
  <si>
    <t>TYS1</t>
  </si>
  <si>
    <t>YGR185C</t>
  </si>
  <si>
    <t>S000003417</t>
  </si>
  <si>
    <t>Cytoplasmic tyrosyl-tRNA synthetase; required for cytoplasmic protein synthesis; interacts with positions 34 and 35 of the tRNATyr anticodon; mutations in human ortholog YARS are associated with Charcot-Marie-Tooth (CMT) neuropathies; human ortholog YARS functionally complements the heat sensitivity of a ts allele; protein abundance increases in response to DNA replication stress</t>
  </si>
  <si>
    <t>TYW1</t>
  </si>
  <si>
    <t>YPL207W</t>
  </si>
  <si>
    <t>S000006128</t>
  </si>
  <si>
    <t>Iron-sulfer protein required for synthesis of Wybutosine modified tRNA; Wybutosine is a modified guanosine found at the 3'-position adjacent to the anticodon of phenylalanine tRNA which supports reading frame maintenance by stabilizing codon-anticodon interactions; induction by Yap5p in response to iron provides protection from high iron toxicity; overexpression results in increased cellular iron</t>
  </si>
  <si>
    <t>TYW3</t>
  </si>
  <si>
    <t>YGL050W</t>
  </si>
  <si>
    <t>S000003018</t>
  </si>
  <si>
    <t>tRNA methyltransferase required for synthesis of wybutosine; a modified guanosine found at the 3'-position adjacent to the anticodon of phenylalanine tRNA which supports reading frame maintenance by stabilizing codon-anticodon interactions</t>
  </si>
  <si>
    <t>UAF30</t>
  </si>
  <si>
    <t>YOR295W</t>
  </si>
  <si>
    <t>S000005821</t>
  </si>
  <si>
    <t>Subunit of UAF (upstream activation factor) complex; UAF is an RNA polymerase I specific transcription stimulatory factor composed of Uaf30p, Rrn5p, Rrn9p, Rrn10p, histones H3 and H4; targeting factor for the UAF that facilitates activation of many rDNA genes; deletion decreases cellular growth rate; UAF30 has a paralog, TRI1, that arose from the whole genome duplication</t>
  </si>
  <si>
    <t>UBA1</t>
  </si>
  <si>
    <t>YKL210W</t>
  </si>
  <si>
    <t>S000001693</t>
  </si>
  <si>
    <t>Ubiquitin activating enzyme (E1); involved in ubiquitin-mediated protein degradation and essential for viability; protein abundance increases in response to DNA replication stress</t>
  </si>
  <si>
    <t>UBA2</t>
  </si>
  <si>
    <t>YDR390C</t>
  </si>
  <si>
    <t>S000002798</t>
  </si>
  <si>
    <t>Subunit of heterodimeric nuclear SUMO activating enzyme E1 with Aos1p; activates Smt3p (SUMO) before its conjugation to proteins (sumoylation), which may play a role in protein targeting; essential for viability</t>
  </si>
  <si>
    <t>UBA3</t>
  </si>
  <si>
    <t>YPR066W</t>
  </si>
  <si>
    <t>S000006270</t>
  </si>
  <si>
    <t xml:space="preserve">Protein that activates Rub1p (NEDD8) before neddylation; acts together with Ula1p; may play a role in protein degradation; GFP-fusion protein localizes to the cytoplasm in a punctate pattern </t>
  </si>
  <si>
    <t>UBA4</t>
  </si>
  <si>
    <t>YHR111W</t>
  </si>
  <si>
    <t>S000001153</t>
  </si>
  <si>
    <t>E1-like protein that activates Urm1p before urmylation; also acts in thiolation of the wobble base of cytoplasmic tRNAs by adenylating and then thiolating Urm1p; receives sulfur from Tum1p</t>
  </si>
  <si>
    <t>UBC1</t>
  </si>
  <si>
    <t>YDR177W</t>
  </si>
  <si>
    <t>S000002584</t>
  </si>
  <si>
    <t>Ubiquitin-conjugating enzyme; key E2 partner with Ubc4p for the anaphase-promoting complex (APC); mediates selective degradation of short-lived and abnormal proteins; plays a role in vesicle biogenesis and ER-associated protein degradation (ERAD); component of the cellular stress response; protein abundance increases in response to DNA replication stress key E2 partner with Ubc4p for the anaphase-promoting complex (APC)</t>
  </si>
  <si>
    <t>UBC11</t>
  </si>
  <si>
    <t>YOR339C</t>
  </si>
  <si>
    <t>S000005866</t>
  </si>
  <si>
    <t>Ubiquitin-conjugating enzyme; most similar in sequence to Xenopus ubiquitin-conjugating enzyme E2-C, but not a true functional homolog of this E2; unlike E2-C, not required for the degradation of mitotic cyclin Clb2</t>
  </si>
  <si>
    <t>UBC12</t>
  </si>
  <si>
    <t>YLR306W</t>
  </si>
  <si>
    <t>S000004297</t>
  </si>
  <si>
    <t>Enzyme that mediates the conjugation of Rub1p; a ubiquitin-like protein, to other proteins; related to E2 ubiquitin-conjugating enzymes</t>
  </si>
  <si>
    <t>UBC13</t>
  </si>
  <si>
    <t>YDR092W</t>
  </si>
  <si>
    <t>S000002499</t>
  </si>
  <si>
    <t>E2 ubiquitin-conjugating enzyme; involved in the error-free DNA postreplication repair pathway; interacts with Mms2p to assemble ubiquitin chains at the Ub Lys-63 residue; DNA damage triggers redistribution from the cytoplasm to the nucleus</t>
  </si>
  <si>
    <t>UBC4</t>
  </si>
  <si>
    <t>YBR082C</t>
  </si>
  <si>
    <t>S000000286</t>
  </si>
  <si>
    <t>Ubiquitin-conjugating enzyme (E2); key E2 partner with Ubc1p for the anaphase-promoting complex (APC); mediates degradation of abnormal or excess proteins, including calmodulin and histone H3; regulates levels of DNA Polymerase-{alpha} to promote efficient and accurate DNA replication; interacts with many SCF ubiquitin protein ligases; component of the cellular stress response; UBC4 has a paralog, UBC5, that arose from the whole genome duplication</t>
  </si>
  <si>
    <t>UBC5</t>
  </si>
  <si>
    <t>YDR059C</t>
  </si>
  <si>
    <t>S000002466</t>
  </si>
  <si>
    <t>Ubiquitin-conjugating enzyme; mediates selective degradation of short-lived, abnormal, or excess proteins, including histone H3; central component of the cellular stress response; expression is heat inducible; protein abundance increases in response to DNA replication stress; UBC5 has a paralog, UBC4, that arose from the whole genome duplication</t>
  </si>
  <si>
    <t>UBC6</t>
  </si>
  <si>
    <t>YER100W</t>
  </si>
  <si>
    <t>S000000902</t>
  </si>
  <si>
    <t>Ubiquitin-conjugating enzyme involved in ERAD; located at the cytosolic side of the ER membrane; tail region contains a transmembrane segment at the C-terminus; substrate of the ubiquitin-proteasome pathway; ER-associated protein degradation is also known as ERAD</t>
  </si>
  <si>
    <t>UBC7</t>
  </si>
  <si>
    <t>YMR022W</t>
  </si>
  <si>
    <t>S000004624</t>
  </si>
  <si>
    <t>Ubiquitin conjugating enzyme; involved in the ER-associated protein degradation (ERAD) pathway and in the inner nuclear membrane-associated degradation (INMAD) pathway; requires Cue1p for recruitment to the ER membrane; proposed to be involved in chromatin assembly</t>
  </si>
  <si>
    <t>UBC8</t>
  </si>
  <si>
    <t>YEL012W</t>
  </si>
  <si>
    <t>S000000738</t>
  </si>
  <si>
    <t>Ubiquitin-conjugating enzyme that regulates gluconeogenesis; negatively regulates gluconeogenesis by mediating the glucose-induced ubiquitination of fructose-1,6-bisphosphatase (FBPase); cytoplasmic enzyme that catalyzes the ubiquitination of histones in vitro</t>
  </si>
  <si>
    <t>UBC9</t>
  </si>
  <si>
    <t>YDL064W</t>
  </si>
  <si>
    <t>S000002222</t>
  </si>
  <si>
    <t>SUMO-conjugating enzyme involved in the Smt3p conjugation pathway; nuclear protein required for S- and M-phase cyclin degradation and mitotic control; involved in proteolysis mediated by the anaphase-promoting complex cyclosome (APCC)</t>
  </si>
  <si>
    <t>UBI4</t>
  </si>
  <si>
    <t>YLL039C</t>
  </si>
  <si>
    <t>S000003962</t>
  </si>
  <si>
    <t>Ubiquitin; becomes conjugated to proteins, marking them for selective degradation via the ubiquitin-26S proteasome system; essential for the cellular stress response; encoded as a polyubiquitin precursor comprised of 5 head-to-tail repeats; protein abundance increases in response to DNA replication stress</t>
  </si>
  <si>
    <t>UBP1</t>
  </si>
  <si>
    <t>YDL122W</t>
  </si>
  <si>
    <t>S000002280</t>
  </si>
  <si>
    <t>Ubiquitin-specific protease; removes ubiquitin from ubiquitinated proteins; cleaves at the C terminus of ubiquitin fusions irrespective of their size; capable of cleaving polyubiquitin chains</t>
  </si>
  <si>
    <t>UBP10</t>
  </si>
  <si>
    <t>YNL186W</t>
  </si>
  <si>
    <t>S000005130</t>
  </si>
  <si>
    <t>Ubiquitin-specific protease, deubiquitinates Ub-protein moieties; interacts with proteins that function in rRNA production and ribosome biogenesis via its intrinsically disordered regions; stabilizes Rpa190p by deubiquitination; controls PCNA deubiquitylation; may regulate silencing by acting on Sir4p; involved in posttranscriptionally regulating Gap1p, possibly other transporters; localized to the nucleolus; null mutant phenotypes are functionally complemented by human USP36</t>
  </si>
  <si>
    <t>UBP11</t>
  </si>
  <si>
    <t>YKR098C</t>
  </si>
  <si>
    <t>S000001806</t>
  </si>
  <si>
    <t>Ubiquitin-specific protease; cleaves ubiquitin from ubiquitinated proteins; UBP11 has a paralog, UBP7, that arose from the whole genome duplication</t>
  </si>
  <si>
    <t>UBP12</t>
  </si>
  <si>
    <t>YJL197W</t>
  </si>
  <si>
    <t>S000003733</t>
  </si>
  <si>
    <t>Ubiquitin-specific protease; cleaves ubiquitin from ubiquitinated proteins; present in the nucleus and cytoplasm</t>
  </si>
  <si>
    <t>UBP13</t>
  </si>
  <si>
    <t>YBL067C</t>
  </si>
  <si>
    <t>S000000163</t>
  </si>
  <si>
    <t>Ubiquitin-specific protease that cleaves Ub-protein fusions; UBP13 has a paralog, UBP9, that arose from the whole genome duplication</t>
  </si>
  <si>
    <t>UBP14</t>
  </si>
  <si>
    <t>YBR058C</t>
  </si>
  <si>
    <t>S000000262</t>
  </si>
  <si>
    <t>Ubiquitin-specific protease; specifically disassembles unanchored ubiquitin chains; involved in fructose-1,6-bisphosphatase (Fbp1p) degradation; similar to human isopeptidase T</t>
  </si>
  <si>
    <t>UBP15</t>
  </si>
  <si>
    <t>YMR304W</t>
  </si>
  <si>
    <t>S000004920</t>
  </si>
  <si>
    <t>Ubiquitin-specific protease involved in protein deubiquitination; forms a complex with AAA peroxins Pex1p and Pex6p; deubiquitinates mono- and polyubiquitinated forms of Pex5p; deubiquitinates Clb5p, counteracting APC activity, and facilitating both Clb5p accumulation and S phase entry; physically interacts with anaphase-promoting complex/cyclosome (APC/C) activator, Cdh1p; catalytic activity regulated by an N-terminal TRAF-like domain and and C-terminal sequences</t>
  </si>
  <si>
    <t>UBP16</t>
  </si>
  <si>
    <t>YPL072W</t>
  </si>
  <si>
    <t>S000005993</t>
  </si>
  <si>
    <t>Deubiquitinating enzyme anchored to the outer mitochondrial membrane; probably not important for general mitochondrial functioning, but may perform a more specialized function at mitochondria</t>
  </si>
  <si>
    <t>UBP2</t>
  </si>
  <si>
    <t>YOR124C</t>
  </si>
  <si>
    <t>S000005650</t>
  </si>
  <si>
    <t>Ubiquitin-specific protease; removes ubiquitin from ubiquitinated proteins; controls K63 homeostasis during oxidative stress; deubiquitinates Rsp5p and is required for MVB sorting of membrane proteins; can cleave polyubiquitin and has isopeptidase activity</t>
  </si>
  <si>
    <t>UBP3</t>
  </si>
  <si>
    <t>YER151C</t>
  </si>
  <si>
    <t>S000000953</t>
  </si>
  <si>
    <t>Ubiquitin-specific protease involved in transport and osmotic response; negatively regulates Ras/PKA signaling; interacts with Bre5p to coregulate anterograde, retrograde transport between ER and Golgi; involved in transcription elongation in response to osmostress through phosphorylation at Ser695 by Hog1p; inhibitor of gene silencing; role in ribophagy; cleaves ubiquitin fusions but not polyubiquitin; protein abundance increases in response to DNA replication stress</t>
  </si>
  <si>
    <t>UBP5</t>
  </si>
  <si>
    <t>YER144C</t>
  </si>
  <si>
    <t>S000000946</t>
  </si>
  <si>
    <t>Putative ubiquitin-specific protease; concentrates at the bud neck; UBP5 has a paralog, DOA4, that arose from the whole genome duplication</t>
  </si>
  <si>
    <t>UBP6</t>
  </si>
  <si>
    <t>YFR010W</t>
  </si>
  <si>
    <t>S000001906</t>
  </si>
  <si>
    <t>Ubiquitin-specific protease; situated in the base subcomplex of the 26S proteasome, releases free ubiquitin from branched polyubiquitin chains en bloc, rather than from the distal tip of the chain; negatively regulates degradation of ubiquitinated proteins by the proteasome; works in opposition to Hul5p polyubiquitin elongation activity; mutant has aneuploidy tolerance; human homolog UBP14 complements yeast null mutant</t>
  </si>
  <si>
    <t>UBP7</t>
  </si>
  <si>
    <t>YIL156W</t>
  </si>
  <si>
    <t>S000001418</t>
  </si>
  <si>
    <t>Ubiquitin-specific protease that cleaves ubiquitin-protein fusions; UBP7 has a paralog, UBP11, that arose from the whole genome duplication</t>
  </si>
  <si>
    <t>UBP8</t>
  </si>
  <si>
    <t>YMR223W</t>
  </si>
  <si>
    <t>S000004836</t>
  </si>
  <si>
    <t>Ubiquitin-specific protease component of the SAGA acetylation complex; required for SAGA (Spt-Ada-Gcn5-Acetyltransferase)-mediated deubiquitination of histone H2B</t>
  </si>
  <si>
    <t>UBP9</t>
  </si>
  <si>
    <t>YER098W</t>
  </si>
  <si>
    <t>S000000900</t>
  </si>
  <si>
    <t>Ubiquitin-specific protease that cleaves ubiquitin-protein fusions; UBP9 has a paralog, UBP13, that arose from the whole genome duplication</t>
  </si>
  <si>
    <t>UBR1</t>
  </si>
  <si>
    <t>YGR184C</t>
  </si>
  <si>
    <t>S000003416</t>
  </si>
  <si>
    <t>E3 ubiquitin ligase (N-recognin); heterodimerizes with Rad6p to recognize and ubiquitinate substrates of the N-end rule pathway; role in endoplasmic reticulum-associated protein degradation (ERAD) in the absence of canonical ER membrane ligases or after stress; major role in targeting misfolded cytosolic proteins for degradation; regulates peptide transport via Cup9p ubiquitination; mutation in human UBR1 causes Johansson-Blizzard Syndrome (JBS)</t>
  </si>
  <si>
    <t>UBR2</t>
  </si>
  <si>
    <t>YLR024C</t>
  </si>
  <si>
    <t>S000004014</t>
  </si>
  <si>
    <t>Cytoplasmic ubiquitin-protein ligase (E3); component of the Mub1p-Ubr2p-Rad6p ubiquitin ligase complex required for the ubiquitination and degradation of Rpn4p; mediates formation of the ternary complex</t>
  </si>
  <si>
    <t>UBS1</t>
  </si>
  <si>
    <t>YBR165W</t>
  </si>
  <si>
    <t>S000000369</t>
  </si>
  <si>
    <t>Ubiquitin-conjugating enzyme suppressor that regulates Cdc34p; functions as a general positive regulator of Cdc34p activity; nuclear protein that may represent a link between nucleocytoplasmic transport and ubiquitin ligase activity</t>
  </si>
  <si>
    <t>UBX2</t>
  </si>
  <si>
    <t>YML013W</t>
  </si>
  <si>
    <t>S000004475</t>
  </si>
  <si>
    <t>Bridging factor involved in ER-associated protein degradation (ERAD); bridges the cytosolic Cdc48p-Npl1p-Ufd1p ATPase complex and the membrane associated Ssm4p and Hrd1p ubiquitin ligase complexes; contains a UBX (ubiquitin regulatory X) domain and a ubiquitin-associated (UBA) domain; redistributes from the ER to lipid droplets during the diauxic shift and stationary phase; required for the maintenance of lipid homeostasis</t>
  </si>
  <si>
    <t>UBX3</t>
  </si>
  <si>
    <t>YDL091C</t>
  </si>
  <si>
    <t>S000002249</t>
  </si>
  <si>
    <t>Clathrin-coated vesicle component, regulator of endocytosis; copurifies with the DSC ubiquitin ligase complex; UBX (ubiquitin regulatory X) domain-containing protein that interacts with Cdc48p; required for efficient clathrin-mediated endocytosis; ortholog of fission yeast Ucp10</t>
  </si>
  <si>
    <t>UBX4</t>
  </si>
  <si>
    <t>YMR067C</t>
  </si>
  <si>
    <t>S000004671</t>
  </si>
  <si>
    <t>UBX domain-containing protein that interacts with Cdc48p; involved in degradation of polyubiquitinated proteins via the ERAD (ER-associated degradation) pathway; modulates the Cdc48p-Nplp-Ufd1p AAA ATPase complex during its role in delivery of misfolded proteins to the proteasome; protein abundance increases in response to DNA replication stress</t>
  </si>
  <si>
    <t>UBX5</t>
  </si>
  <si>
    <t>YDR330W</t>
  </si>
  <si>
    <t>S000002738</t>
  </si>
  <si>
    <t>UBX domain-containing protein that interacts with Cdc48p; ubiquitin regulatory X is also known as UBX</t>
  </si>
  <si>
    <t>UBX6</t>
  </si>
  <si>
    <t>YJL048C</t>
  </si>
  <si>
    <t>S000003584</t>
  </si>
  <si>
    <t>UBX (ubiquitin regulatory X) domain-containing protein; interacts with Cdc48p, transcription is repressed when cells are grown in media containing inositol and choline; UBX6 has a paralog, UBX7, that arose from the whole genome duplication</t>
  </si>
  <si>
    <t>UBX7</t>
  </si>
  <si>
    <t>YBR273C</t>
  </si>
  <si>
    <t>S000000477</t>
  </si>
  <si>
    <t>UBX (ubiquitin regulatory X) domain-containing protein; interacts with Cdc48p; UBX7 has a paralog, UBX6, that arose from the whole genome duplication</t>
  </si>
  <si>
    <t>UCC1</t>
  </si>
  <si>
    <t>YLR224W</t>
  </si>
  <si>
    <t>S000004214</t>
  </si>
  <si>
    <t>F-box protein and component of SCF ubiquitin ligase complexes; involved in ubiquitin-dependent protein catabolism; readily monoubiquitinated in vitro by SCF-Ubc4 complexes; SCF-Ucc1 regulates level of Cit2 citrate synthase protein to maintain citrate homeostasis, acts as metabolic switch for glyoxylate cycle; UCC1 transcription is downregulated in cells grown on C2-compounds</t>
  </si>
  <si>
    <t>UFD1</t>
  </si>
  <si>
    <t>YGR048W</t>
  </si>
  <si>
    <t>S000003280</t>
  </si>
  <si>
    <t>Substrate-recruiting cofactor of the Cdc48p-Npl4p-Ufd1p segregase; polyubiquitin binding protein that assists in the dislocation of misfolded, ERAD substrates that are subsequently delivered to the proteasome for degradation; involved in regulated destruction of ER membrane proteins such as HMG-CoA reductase (Hmg1/2p) and cytoplasmic proteins (Fbp1p); involved in mobilizing membrane bound transcription factors by regulated Ub/proteasome-dependent processing (RUP)</t>
  </si>
  <si>
    <t>UFD2</t>
  </si>
  <si>
    <t>YDL190C</t>
  </si>
  <si>
    <t>S000002349</t>
  </si>
  <si>
    <t>Ubiquitin chain assembly factor (E4); cooperates with a ubiquitin-activating enzyme (E1), a ubiquitin-conjugating enzyme (E2), and a ubiquitin protein ligase (E3) to conjugate ubiquitin to substrates; also functions as an E3</t>
  </si>
  <si>
    <t>UFD4</t>
  </si>
  <si>
    <t>YKL010C</t>
  </si>
  <si>
    <t>S000001493</t>
  </si>
  <si>
    <t>Ubiquitin-protein ligase (E3); interacts with Rpt4p and Rpt6p, two subunits of the 19S particle of the 26S proteasome; cytoplasmic E3 involved in the degradation of ubiquitin fusion proteins; relative distribution to the nucleus increases upon DNA replication stress</t>
  </si>
  <si>
    <t>UFE1</t>
  </si>
  <si>
    <t>YOR075W</t>
  </si>
  <si>
    <t>S000005601</t>
  </si>
  <si>
    <t>t-SNARE protein required for retrograde vesicular traffic; involved in Sey1p-independent homotypic ER fusion; required for efficient nuclear fusion during mating; forms a complex with the SNAREs Sec22p, Sec20p and Use1p to mediate fusion of Golgi-derived vesicles at the ER</t>
  </si>
  <si>
    <t>UFO1</t>
  </si>
  <si>
    <t>YML088W</t>
  </si>
  <si>
    <t>S000004553</t>
  </si>
  <si>
    <t>F-box receptor protein; subunit of the Skp1-Cdc53-F-box receptor (SCF) E3 ubiquitin ligase complex; binds to phosphorylated Ho endonuclease, allowing its ubiquitination by SCF and subsequent degradation</t>
  </si>
  <si>
    <t>UGA1</t>
  </si>
  <si>
    <t>YGR019W</t>
  </si>
  <si>
    <t>S000003251</t>
  </si>
  <si>
    <t>Gamma-aminobutyrate (GABA) transaminase; also known as 4-aminobutyrate aminotransferase; involved in the 4-aminobutyrate and glutamate degradation pathways; required for normal oxidative stress tolerance and nitrogen utilization; protein abundance increases in response to DNA replication stress</t>
  </si>
  <si>
    <t>UGA2</t>
  </si>
  <si>
    <t>YBR006W</t>
  </si>
  <si>
    <t>S000000210</t>
  </si>
  <si>
    <t>Succinate semialdehyde dehydrogenase; involved in the utilization of gamma-aminobutyrate (GABA) as a nitrogen source; part of the 4-aminobutyrate and glutamate degradation pathways; localized to the cytoplasm</t>
  </si>
  <si>
    <t>UGA3</t>
  </si>
  <si>
    <t>YDL170W</t>
  </si>
  <si>
    <t>S000002329</t>
  </si>
  <si>
    <t>Transcriptional activator for GABA-dependent induction of GABA genes; binds to DNA elements found in the promoters of target genes and increases their expression in the presence of GABA (gamma-aminobutyrate); zinc finger transcription factor of the Zn(2)-Cys(6) binuclear cluster domain type; localized to the nucleus; examples of GABA genes include UGA1, UGA2, and UGA4</t>
  </si>
  <si>
    <t>UGA4</t>
  </si>
  <si>
    <t>YDL210W</t>
  </si>
  <si>
    <t>S000002369</t>
  </si>
  <si>
    <t>GABA (gamma-aminobutyrate) permease; serves as a GABA transport protein involved in the utilization of GABA as a nitrogen source; catalyzes the transport of putrescine and delta-aminolevulinic acid (ALA); localized to the vacuolar membrane</t>
  </si>
  <si>
    <t>UGO1</t>
  </si>
  <si>
    <t>YDR470C</t>
  </si>
  <si>
    <t>S000002878</t>
  </si>
  <si>
    <t>Outer membrane component of the mitochondrial fusion machinery; binds to Fzo1p and Mgm1p to link these two GTPases during mitochondrial fusion; involved in fusion of both the outer and inner membranes; facilitates dimerization of Fzo1p during fusion; import into the outer membrane is mediated by Tom70p and Mim1p; has similarity to carrier proteins but likely not a transporter; similar to human SLC25A46 implicated in optic atroprophy spectrum disorder</t>
  </si>
  <si>
    <t>UGP1</t>
  </si>
  <si>
    <t>YKL035W</t>
  </si>
  <si>
    <t>S000001518</t>
  </si>
  <si>
    <t>UDP-glucose pyrophosphorylase (UGPase); catalyses the reversible formation of UDP-Glc from glucose 1-phosphate and UTP, involved in a wide variety of metabolic pathways, expression modulated by Pho85p through Pho4p; involved in PKA-mediated oxidative stress resistance and long-term survival in stationary phase; UGP1 has a paralog, YHL012W, that arose from the whole genome duplication</t>
  </si>
  <si>
    <t>UGX2</t>
  </si>
  <si>
    <t>YDL169C</t>
  </si>
  <si>
    <t>S000002328</t>
  </si>
  <si>
    <t>Protein of unknown function; transcript accumulates in response to any combination of stress conditions</t>
  </si>
  <si>
    <t>UIP3</t>
  </si>
  <si>
    <t>YAR027W</t>
  </si>
  <si>
    <t>S000000075</t>
  </si>
  <si>
    <t>Putative integral membrane protein of unknown function; interacts with Ulp1p at the nuclear periphery; member of DUP240 gene family</t>
  </si>
  <si>
    <t>UIP4</t>
  </si>
  <si>
    <t>YPL186C</t>
  </si>
  <si>
    <t>S000006107</t>
  </si>
  <si>
    <t>Protein that interacts with Ulp1p; a Ubl (ubiquitin-like protein)-specific protease for Smt3p protein conjugates; detected in a phosphorylated state in the mitochondrial outer membrane; also detected in ER and nuclear envelope</t>
  </si>
  <si>
    <t>UIP5</t>
  </si>
  <si>
    <t>YKR044W</t>
  </si>
  <si>
    <t>S000001752</t>
  </si>
  <si>
    <t>Protein of unknown function that interacts with Ulp1p; a Ubl (ubiquitin-like protein)-specific protease for Smt3p protein conjugates</t>
  </si>
  <si>
    <t>ULA1</t>
  </si>
  <si>
    <t>YPL003W</t>
  </si>
  <si>
    <t>S000005924</t>
  </si>
  <si>
    <t>Protein that activates Rub1p (NEDD8) before neddylation; acts together with Uba3p; may play a role in protein degradation</t>
  </si>
  <si>
    <t>ULI1</t>
  </si>
  <si>
    <t>YFR026C</t>
  </si>
  <si>
    <t>S000001922</t>
  </si>
  <si>
    <t>Protein of unknown function; involved in and induced by the endoplasmic reticulum unfolded protein response (UPR); SWAT-GFP and mCherry fusion proteins localize to the endoplasmic reticulum</t>
  </si>
  <si>
    <t>ULP1</t>
  </si>
  <si>
    <t>YPL020C</t>
  </si>
  <si>
    <t>S000005941</t>
  </si>
  <si>
    <t>Protease that specifically cleaves Smt3p protein conjugates; required for cell cycle progression; associates with nucleoporins and may interact with septin rings during telophase; sequestered to the nucleolus under stress conditions</t>
  </si>
  <si>
    <t>ULP2</t>
  </si>
  <si>
    <t>YIL031W</t>
  </si>
  <si>
    <t>S000001293</t>
  </si>
  <si>
    <t>Peptidase that deconjugates Smt3/SUMO-1 peptides from proteins; plays a role in chromosome cohesion at centromeric regions and recovery from checkpoint arrest induced by DNA damage or DNA replication defects; potential Cdc28p substrate; human homolog PML implicated in promyelocytic leukemia can partially complement yeast null mutant</t>
  </si>
  <si>
    <t>ULS1</t>
  </si>
  <si>
    <t>YOR191W</t>
  </si>
  <si>
    <t>S000005717</t>
  </si>
  <si>
    <t>Swi2/Snf2-related translocase, SUMO-Targeted Ubiquitin Ligase (STUbL); required for maintenance of NHEJ inhibition at telomeres; functions at telomeres to translocate and ubiquitinylate poly-sumoylated Rap1p for proteosomal degradation; plays role in antagonizing silencing during mating-type switching; only known STUbL with a translocase activity; contains RING finger domain; relocalizes from nucleus to cytoplasm upon DNA replication stress</t>
  </si>
  <si>
    <t>UME1</t>
  </si>
  <si>
    <t>YPL139C</t>
  </si>
  <si>
    <t>S000006060</t>
  </si>
  <si>
    <t>Component of both the Rpd3S and Rpd3L histone deacetylase complexes; negative regulator of meiosis; required for repression of a subset of meiotic genes during vegetative growth, binding of histone deacetylase Rpd3p required for activity, contains a NEE box and a WD repeat motif; homologous with Wtm1p; UME1 has a paralog, WTM2, that arose from the whole genome duplication</t>
  </si>
  <si>
    <t>UME6</t>
  </si>
  <si>
    <t>YDR207C</t>
  </si>
  <si>
    <t>S000002615</t>
  </si>
  <si>
    <t>Rpd3L histone deacetylase complex subunit; key transcriptional regulator of early meiotic genes; involved in chromatin remodeling and transcriptional repression via DNA looping; binds URS1 upstream regulatory sequence, represses transcription by recruiting conserved histone deacetylase Rpd3p (through co-repressor Sin3p) and chromatin-remodeling factor Isw2p; couples metabolic responses to nutritional cues with initiation and progression of meiosis, forms compl</t>
  </si>
  <si>
    <t>UMP1</t>
  </si>
  <si>
    <t>YBR173C</t>
  </si>
  <si>
    <t>S000000377</t>
  </si>
  <si>
    <t>Chaperone required for correct maturation of the 20S proteasome; short-lived chaperone; may inhibit premature dimerization of proteasome half-mers; degraded by proteasome upon completion of its assembly</t>
  </si>
  <si>
    <t>UNG1</t>
  </si>
  <si>
    <t>YML021C</t>
  </si>
  <si>
    <t>S000004483</t>
  </si>
  <si>
    <t>Uracil-DNA glycosylase; required for repair of uracil in DNA formed by spontaneous cytosine deamination; efficiently excises uracil from single-stranded DNA in vivo; not required for strand-specific mismatch repair; cell-cycle regulated, expressed in late G1; localizes to mitochondria and nucleus</t>
  </si>
  <si>
    <t>UPC2</t>
  </si>
  <si>
    <t>YDR213W</t>
  </si>
  <si>
    <t>S000002621</t>
  </si>
  <si>
    <t>Sterol regulatory element binding protein; induces sterol biosynthetic genes, upon sterol depletion; acts as a sterol sensor, binding ergosterol in sterol rich conditions; relocates from intracellular membranes to perinuclear foci upon sterol depletion; redundant activator of filamentation with ECM22, up-regulating the expression of filamentous growth genes; contains a Zn[2]-Cys[6] binuclear cluster; UPC2 has a paralog, ECM22, that arose from the whole genome duplication</t>
  </si>
  <si>
    <t>UPF3</t>
  </si>
  <si>
    <t>YGR072W</t>
  </si>
  <si>
    <t>S000003304</t>
  </si>
  <si>
    <t>Component of the nonsense-mediated mRNA decay (NMD) pathway; along with Nam7p and Nmd2p; involved in decay of mRNA containing nonsense codons; involved in telomere maintenance</t>
  </si>
  <si>
    <t>UPS1</t>
  </si>
  <si>
    <t>YLR193C</t>
  </si>
  <si>
    <t>S000004183</t>
  </si>
  <si>
    <t>Phosphatidic acid transfer protein; plays a role in phospholipid metabolism by transporting phosphatidic acid from the outer to the inner mitochondrial membrane; localizes to the mitochondrial intermembrane space; null mutant has altered cardiolipin and phosphatidic acid levels; ortholog of human PRELI</t>
  </si>
  <si>
    <t>UPS2</t>
  </si>
  <si>
    <t>YLR168C</t>
  </si>
  <si>
    <t>S000004158</t>
  </si>
  <si>
    <t>Mitochondrial intermembrane space protein; involved in phospholipid metabolism; forms complex with Mdm35p that transfers phosphatidylserine from outer membrane to inner membrane for phosphatidylethanolamine synthesis; null mutant has defects in mitochondrial morphology; similar to Ups1p, Ups3p and to human PRELI; UPS2 has a paralog, UPS3, that arose from the whole genome duplication</t>
  </si>
  <si>
    <t>UPS3</t>
  </si>
  <si>
    <t>YDR185C</t>
  </si>
  <si>
    <t>S000002593</t>
  </si>
  <si>
    <t>Mitochondrial protein of unknown function; similar to Ups1p and Ups2p which are involved in regulation of mitochondrial cardiolipin and phosphatidylethanolamine levels; null is viable but interacts synthetically with ups1 and ups2 mutations; UPS3 has a paralog, UPS2, that arose from the whole genome duplication</t>
  </si>
  <si>
    <t>URA1</t>
  </si>
  <si>
    <t>YKL216W</t>
  </si>
  <si>
    <t>S000001699</t>
  </si>
  <si>
    <t>Dihydroorotate dehydrogenase; catalyzes the fourth enzymatic step in the de novo biosynthesis of pyrimidines, converting dihydroorotic acid into orotic acid</t>
  </si>
  <si>
    <t>URA10</t>
  </si>
  <si>
    <t>YMR271C</t>
  </si>
  <si>
    <t>S000004884</t>
  </si>
  <si>
    <t>Minor orotate phosphoribosyltransferase (OPRTase) isozyme; catalyzes the fifth enzymatic step in the de novo biosynthesis of pyrimidines, converting orotate into orotidine-5'-phosphate; URA10 has a paralog, URA5, that arose from the whole genome duplication</t>
  </si>
  <si>
    <t>URA2</t>
  </si>
  <si>
    <t>YJL130C</t>
  </si>
  <si>
    <t>S000003666</t>
  </si>
  <si>
    <t>Bifunctional carbamoylphosphate synthetase/aspartate transcarbamylase; catalyzes the first two enzymatic steps in the de novo biosynthesis of pyrimidines; both activities are subject to feedback inhibition by UTP</t>
  </si>
  <si>
    <t>URA3</t>
  </si>
  <si>
    <t>YEL021W</t>
  </si>
  <si>
    <t>S000000747</t>
  </si>
  <si>
    <t>Orotidine-5'-phosphate (OMP) decarboxylase; catalyzes the sixth enzymatic step in the de novo biosynthesis of pyrimidines, converting OMP into uridine monophosphate (UMP); converts 5-FOA into 5-fluorouracil, a toxic compound</t>
  </si>
  <si>
    <t>URA4</t>
  </si>
  <si>
    <t>YLR420W</t>
  </si>
  <si>
    <t>S000004412</t>
  </si>
  <si>
    <t>Dihydroorotase; catalyzes the third enzymatic step in the de novo biosynthesis of pyrimidines, converting carbamoyl-L-aspartate into dihydroorotate</t>
  </si>
  <si>
    <t>URA5</t>
  </si>
  <si>
    <t>YML106W</t>
  </si>
  <si>
    <t>S000004574</t>
  </si>
  <si>
    <t>Major orotate phosphoribosyltransferase (OPRTase) isozyme; catalyzes the fifth enzymatic step in de novo biosynthesis of pyrimidines, converting orotate into orotidine-5'-phosphate; URA5 has a paralog, URA10, that arose from the whole genome duplication</t>
  </si>
  <si>
    <t>URA6</t>
  </si>
  <si>
    <t>YKL024C</t>
  </si>
  <si>
    <t>S000001507</t>
  </si>
  <si>
    <t>Uridylate kinase; catalyzes the seventh enzymatic step in the de novo biosynthesis of pyrimidines, converting uridine monophosphate (UMP) into uridine-5'-diphosphate (UDP)</t>
  </si>
  <si>
    <t>URA7</t>
  </si>
  <si>
    <t>YBL039C</t>
  </si>
  <si>
    <t>S000000135</t>
  </si>
  <si>
    <t>Major CTP synthase isozyme (see also URA8); catalyzes the ATP-dependent transfer of the amide nitrogen from glutamine to UTP, forming CTP, the final step in de novo biosynthesis of pyrimidines; involved in phospholipid biosynthesis; capable of forming cytoplasmic filaments termed cytoophidium, especially during conditions of glucose depletion; URA7 has a paralog, URA8, that arose from the whole genome duplication</t>
  </si>
  <si>
    <t>URA8</t>
  </si>
  <si>
    <t>YJR103W</t>
  </si>
  <si>
    <t>S000003864</t>
  </si>
  <si>
    <t>Minor CTP synthase isozyme (see also URA7); catalyzes the ATP-dependent transfer of the amide nitrogen from glutamine to UTP, forming CTP, the final step in de novo biosynthesis of pyrimidines; involved in phospholipid biosynthesis; capable of forming cytoplasmic filaments termed cytoophidium, especially during conditions of glucose depletion; URA8 has a paralog, URA7, that arose from the whole genome duplication</t>
  </si>
  <si>
    <t>URB1</t>
  </si>
  <si>
    <t>YKL014C</t>
  </si>
  <si>
    <t>S000001497</t>
  </si>
  <si>
    <t>Protein required for the normal accumulation of 25S and 5.8S rRNAs; nucleolar protein; associated with the 27SA2 pre-ribosomal particle; proposed to be involved in the biogenesis of the 60S ribosomal subunit</t>
  </si>
  <si>
    <t>URB2</t>
  </si>
  <si>
    <t>YJR041C</t>
  </si>
  <si>
    <t>S000003802</t>
  </si>
  <si>
    <t>Protein required for normal metabolism of the rRNA primary transcript; nucleolar protein; proposed to be involved in ribosome biogenesis</t>
  </si>
  <si>
    <t>URC2</t>
  </si>
  <si>
    <t>YDR520C</t>
  </si>
  <si>
    <t>S000002928</t>
  </si>
  <si>
    <t>Putative Zn(II)2Cys6 motif containing transcription factor; non-essential gene identified in a screen for mutants with increased levels of rDNA transcription; similar to S. kluyveri Urc2p involved in uracil catabolism</t>
  </si>
  <si>
    <t>URE2</t>
  </si>
  <si>
    <t>YNL229C</t>
  </si>
  <si>
    <t>S000005173</t>
  </si>
  <si>
    <t>Nitrogen catabolite repression transcriptional regulator; inhibits GLN3 transcription in good nitrogen source; role in sequestering Gln3p and Gat1p to the cytoplasm; has glutathione peroxidase activity and can mutate to acquire GST activity; self-assembly under limited nitrogen conditions creates [URE3] prion and releases catabolite repression</t>
  </si>
  <si>
    <t>URH1</t>
  </si>
  <si>
    <t>YDR400W</t>
  </si>
  <si>
    <t>S000002808</t>
  </si>
  <si>
    <t>Uridine nucleosidase (uridine-cytidine N-ribohydrolase); cleaves N-glycosidic bonds in nucleosides; involved in the pyrimidine salvage and nicotinamide riboside salvage pathways</t>
  </si>
  <si>
    <t>URK1</t>
  </si>
  <si>
    <t>YNR012W</t>
  </si>
  <si>
    <t>S000005295</t>
  </si>
  <si>
    <t>Uridine/cytidine kinase; component of the pyrimidine ribonucleotide salvage pathway that converts uridine into UMP and cytidine into CMP; involved in the pyrimidine deoxyribonucleotide salvage pathway, converting deoxycytidine into dCMP</t>
  </si>
  <si>
    <t>URM1</t>
  </si>
  <si>
    <t>YIL008W</t>
  </si>
  <si>
    <t>S000001270</t>
  </si>
  <si>
    <t>Ubiquitin-like protein involved in thiolation of cytoplasmic tRNAs; receives sulfur from the E1-like enzyme Uba4p and transfers it to tRNA; also functions as a protein tag with roles in nutrient sensing and oxidative stress response</t>
  </si>
  <si>
    <t>URN1</t>
  </si>
  <si>
    <t>YPR152C</t>
  </si>
  <si>
    <t>S000006356</t>
  </si>
  <si>
    <t>Protein of unknown function containing WW and FF domains; overexpression causes accumulation of cells in G1 phase</t>
  </si>
  <si>
    <t>USA1</t>
  </si>
  <si>
    <t>YML029W</t>
  </si>
  <si>
    <t>S000004491</t>
  </si>
  <si>
    <t>Scaffold subunit of the Hrd1p ubiquitin ligase; also promotes ligase oligomerization; involved in ER-associated protein degradation (ERAD); interacts with the U1 snRNP-specific protein, Snp1p</t>
  </si>
  <si>
    <t>USB1</t>
  </si>
  <si>
    <t>YLR132C</t>
  </si>
  <si>
    <t>S000004122</t>
  </si>
  <si>
    <t>Putative poly(U)-specific 3'-to-5' RNA exonuclease; involved in 3'-end processing of U6 snRNA removing uridines and generating a terminal 2&amp;#8242;,3&amp;#8242; cyclic phosphate; essential protein that localizes to the nucleus and mitochondria; overexpression suppresses the respiratory defects of oxa1 and mtf2 mutants; homolog of S.pombe gene, mpn1 and human gene, hUSB1; mutations in hUSB1 are associated with a rare genodermatosis, poikiloderma with neutropenia (OMIM 604173)</t>
  </si>
  <si>
    <t>USE1</t>
  </si>
  <si>
    <t>YGL098W</t>
  </si>
  <si>
    <t>S000003066</t>
  </si>
  <si>
    <t>Essential SNARE protein localized to the ER; involved in retrograde traffic from the Golgi to the ER and Sey1p-independent homotypic ER fusion; required for efficient nuclear fusion during mating; forms a complex with the SNAREs Sec22p, Sec20p and Ufe1p</t>
  </si>
  <si>
    <t>USO1</t>
  </si>
  <si>
    <t>YDL058W</t>
  </si>
  <si>
    <t>S000002216</t>
  </si>
  <si>
    <t>Essential protein involved in vesicle-mediated ER to Golgi transport; binds membranes and functions during vesicle docking to the Golgi; required for assembly of the ER-to-Golgi SNARE complex</t>
  </si>
  <si>
    <t>USV1</t>
  </si>
  <si>
    <t>YPL230W</t>
  </si>
  <si>
    <t>S000006151</t>
  </si>
  <si>
    <t>Putative transcription factor containing a C2H2 zinc finger; mutation affects transcriptional regulation of genes involved in growth on non-fermentable carbon sources, response to salt stress and cell wall biosynthesis; USV1 has a paralog, RGM1, that arose from the whole genome duplication</t>
  </si>
  <si>
    <t>UTH1</t>
  </si>
  <si>
    <t>YKR042W</t>
  </si>
  <si>
    <t>S000001750</t>
  </si>
  <si>
    <t>Mitochondrial inner membrane protein; role in mitophagy is disputed; implicated in cell wall biogenesis, the oxidative stress response, life span during starvation, and cell death; SUN family member; UTH1 has a paralog, NCA3, that arose from the whole genome duplication</t>
  </si>
  <si>
    <t>UTP10</t>
  </si>
  <si>
    <t>YJL109C</t>
  </si>
  <si>
    <t>S000003645</t>
  </si>
  <si>
    <t>Nucleolar protein; component of the small subunit (SSU) processome containing the U3 snoRNA that is involved in processing of pre-18S rRNA; mutant has increased aneuploidy tolerance</t>
  </si>
  <si>
    <t>UTP11</t>
  </si>
  <si>
    <t>YKL099C</t>
  </si>
  <si>
    <t>S000001582</t>
  </si>
  <si>
    <t>Subunit of U3-containing Small Subunit (SSU) processome complex; involved in production of 18S rRNA and assembly of small ribosomal subunit</t>
  </si>
  <si>
    <t>UTP13</t>
  </si>
  <si>
    <t>YLR222C</t>
  </si>
  <si>
    <t>S000004212</t>
  </si>
  <si>
    <t>Nucleolar protein; component of the small subunit (SSU) processome containing the U3 snoRNA that is involved in processing of pre-18S rRNA</t>
  </si>
  <si>
    <t>UTP14</t>
  </si>
  <si>
    <t>YML093W</t>
  </si>
  <si>
    <t>S000004558</t>
  </si>
  <si>
    <t>UTP15</t>
  </si>
  <si>
    <t>YMR093W</t>
  </si>
  <si>
    <t>S000004699</t>
  </si>
  <si>
    <t>UTP18</t>
  </si>
  <si>
    <t>YJL069C</t>
  </si>
  <si>
    <t>S000003605</t>
  </si>
  <si>
    <t>Small-subunit processome protein involved in pre-18S rRNA maturation; part of a subunit of the 90S preribosomal particle capable of interacting directly with the 5' ETS of the 35S pre-rRNA; contains WD40 repeats</t>
  </si>
  <si>
    <t>UTP20</t>
  </si>
  <si>
    <t>YBL004W</t>
  </si>
  <si>
    <t>S000000100</t>
  </si>
  <si>
    <t>Component of the small-subunit (SSU) processome; SSU processome is involved in the biogenesis of the 18S rRNA</t>
  </si>
  <si>
    <t>UTP21</t>
  </si>
  <si>
    <t>YLR409C</t>
  </si>
  <si>
    <t>S000004401</t>
  </si>
  <si>
    <t>Subunit of U3-containing 90S preribosome and SSU processome complexes; involved in production of 18S rRNA and assembly of small ribosomal subunit; synthetic defect with STI1 Hsp90 cochaperone; human homolog linked to glaucoma; Small Subunit processome is also known as SSU processome</t>
  </si>
  <si>
    <t>UTP22</t>
  </si>
  <si>
    <t>YGR090W</t>
  </si>
  <si>
    <t>S000003322</t>
  </si>
  <si>
    <t>Component of the small-subunit processome; required for nuclear export of tRNAs; may facilitate binding of Utp8p to aminoacylated tRNAs and their delivery to Los1p for export; conserved from yeast to mammals</t>
  </si>
  <si>
    <t>UTP23</t>
  </si>
  <si>
    <t>YOR004W</t>
  </si>
  <si>
    <t>S000005530</t>
  </si>
  <si>
    <t>Component of the small subunit processome; involved in 40S ribosomal subunit biogenesis; interacts with snR30 and is required for dissociation of snR30 from large pre-ribosomal particles; has homology to PINc domain protein Fcf1p, although the PINc domain of Utp23p is not required for function; essential protein</t>
  </si>
  <si>
    <t>UTP25</t>
  </si>
  <si>
    <t>YIL091C</t>
  </si>
  <si>
    <t>S000001353</t>
  </si>
  <si>
    <t>Nucleolar protein; required for 35S pre-RNA processing and 40S ribosomal subunit biogenesis</t>
  </si>
  <si>
    <t>UTP30</t>
  </si>
  <si>
    <t>YKR060W</t>
  </si>
  <si>
    <t>S000001768</t>
  </si>
  <si>
    <t>Putative subunit of U3-containing 90S preribosome complex; complex is involved in production of 18S rRNA and assembly of small ribosomal subunit</t>
  </si>
  <si>
    <t>UTP4</t>
  </si>
  <si>
    <t>YDR324C</t>
  </si>
  <si>
    <t>S000002732</t>
  </si>
  <si>
    <t>Subunit of U3-containing 90S preribosome and SSU processome complexes; involved in production of 18S rRNA and assembly of small ribosomal subunit; member of t-Utp subcomplex involved with transcription of 35S rRNA transcript; Small Subunit processome is also known as SSU processome</t>
  </si>
  <si>
    <t>UTP5</t>
  </si>
  <si>
    <t>YDR398W</t>
  </si>
  <si>
    <t>S000002806</t>
  </si>
  <si>
    <t>UTP6</t>
  </si>
  <si>
    <t>YDR449C</t>
  </si>
  <si>
    <t>S000002857</t>
  </si>
  <si>
    <t>UTP7</t>
  </si>
  <si>
    <t>YER082C</t>
  </si>
  <si>
    <t>S000000884</t>
  </si>
  <si>
    <t>UTP8</t>
  </si>
  <si>
    <t>YGR128C</t>
  </si>
  <si>
    <t>S000003360</t>
  </si>
  <si>
    <t>Nucleolar protein required for export of tRNAs from the nucleus; also copurifies with the small subunit (SSU) processome containing the U3 snoRNA that is involved in processing of pre-18S rRNA</t>
  </si>
  <si>
    <t>UTP9</t>
  </si>
  <si>
    <t>YHR196W</t>
  </si>
  <si>
    <t>S000001239</t>
  </si>
  <si>
    <t>UTR1</t>
  </si>
  <si>
    <t>YJR049C</t>
  </si>
  <si>
    <t>S000003810</t>
  </si>
  <si>
    <t>ATP-NADH kinase; phosphorylates both NAD and NADH; active as a hexamer; enhances the activity of ferric reductase (Fre1p); UTR1 has a paralog, YEF1, that arose from the whole genome duplication</t>
  </si>
  <si>
    <t>UTR2</t>
  </si>
  <si>
    <t>YEL040W</t>
  </si>
  <si>
    <t>S000000766</t>
  </si>
  <si>
    <t>Chitin transglycosylase; functions in the transfer of chitin to beta(1-6) and beta(1-3) glucans in the cell wall; similar to and functionally redundant with Crh1; glycosylphosphatidylinositol (GPI)-anchored protein localized to bud neck</t>
  </si>
  <si>
    <t>UTR4</t>
  </si>
  <si>
    <t>YEL038W</t>
  </si>
  <si>
    <t>S000000764</t>
  </si>
  <si>
    <t>Protein with sequence similarity to acireductone synthases; involved in methionine salvage; found in both the cytoplasm and nucleus</t>
  </si>
  <si>
    <t>UTR5</t>
  </si>
  <si>
    <t>YEL035C</t>
  </si>
  <si>
    <t>S000000761</t>
  </si>
  <si>
    <t>Protein of unknown function; transcription may be regulated by Gcr1p; essential for growth under standard (aerobic) conditions but not under anaerobic conditions</t>
  </si>
  <si>
    <t>VAB2</t>
  </si>
  <si>
    <t>YEL005C</t>
  </si>
  <si>
    <t>S000000731</t>
  </si>
  <si>
    <t>Subunit of the BLOC-1 complex involved in endosomal maturation; interacts with Vps21p-GFP; has potential role in vacuolar function, as suggested by its ability to bind Vac8p; likely member of; Vab2p-GFP-fusion localizes to cytoplasm in punctate pattern</t>
  </si>
  <si>
    <t>VAC14</t>
  </si>
  <si>
    <t>YLR386W</t>
  </si>
  <si>
    <t>S000004378</t>
  </si>
  <si>
    <t>Enzyme regulator; involved in synthesis of phosphatidylinositol 3,5-bisphosphate, in control of trafficking of some proteins to the vacuole lumen via the MVB, and in maintenance of vacuole size and acidity; binds negative (Fig4p) and positive (Fab1p) regulators of PtdIns(3,5)P(2) to control endolysosome function; similar to mammalian Vac14p</t>
  </si>
  <si>
    <t>VAC17</t>
  </si>
  <si>
    <t>YCL063W</t>
  </si>
  <si>
    <t>S000000568</t>
  </si>
  <si>
    <t>Phosphoprotein involved in vacuole inheritance; degraded in late M phase of the cell cycle; acts as a vacuole-specific receptor for myosin Myo2p; involved in regulation of asymmetric inheritance of aggregated/misfolded proteins and age reset</t>
  </si>
  <si>
    <t>VAC7</t>
  </si>
  <si>
    <t>YNL054W</t>
  </si>
  <si>
    <t>S000004999</t>
  </si>
  <si>
    <t>Integral vacuolar membrane protein; involved in vacuole inheritance and morphology; activates Fab1p kinase activity under basal conditions and also after hyperosmotic shock</t>
  </si>
  <si>
    <t>VAC8</t>
  </si>
  <si>
    <t>YEL013W</t>
  </si>
  <si>
    <t>S000000739</t>
  </si>
  <si>
    <t>Phosphorylated and palmitoylated vacuolar membrane protein; interacts with Atg13p, required for the cytoplasm-to-vacuole targeting (Cvt) pathway; interacts with Nvj1p to form nucleus-vacuole junctions</t>
  </si>
  <si>
    <t>VAM3</t>
  </si>
  <si>
    <t>YOR106W</t>
  </si>
  <si>
    <t>S000005632</t>
  </si>
  <si>
    <t>Syntaxin-like vacuolar t-SNARE; functions with Vam7p in vacuolar protein trafficking; mediates docking/fusion of late transport intermediates with the vacuole; has an acidic di-leucine sorting signal and C-terminal transmembrane region</t>
  </si>
  <si>
    <t>VAM6</t>
  </si>
  <si>
    <t>YDL077C</t>
  </si>
  <si>
    <t>S000002235</t>
  </si>
  <si>
    <t>Guanine nucleotide exchange factor for the GTPase Gtr1p; subunit of the HOPS endocytic tethering complex; vacuole membrane protein; functions as a Rab GTPase effector, interacting with both GTP- and GDP-bound conformations of Ypt7p; facilitates tethering and promotes membrane fusion events at the late endosome and vacuole; required for both membrane and protein trafficking; component of vacuole-mitochondrion contacts (vCLAMPs) important for lipid transfer between organelles</t>
  </si>
  <si>
    <t>VAM7</t>
  </si>
  <si>
    <t>YGL212W</t>
  </si>
  <si>
    <t>S000003180</t>
  </si>
  <si>
    <t>Vacuolar SNARE protein; functions with Vam3p in vacuolar protein trafficking; has an N-terminal PX domain (phosphoinositide-binding module) that binds PtdIns-3-P and mediates membrane binding; SNAP-25 homolog; protein abundance increases in response to DNA replication stress</t>
  </si>
  <si>
    <t>VAN1</t>
  </si>
  <si>
    <t>YML115C</t>
  </si>
  <si>
    <t>S000004583</t>
  </si>
  <si>
    <t>Component of the mannan polymerase I; complex contains Van1p and Mnn9p and is involved in the first steps of mannan synthesis; mutants are vanadate-resistant</t>
  </si>
  <si>
    <t>VAS1</t>
  </si>
  <si>
    <t>YGR094W</t>
  </si>
  <si>
    <t>S000003326</t>
  </si>
  <si>
    <t>Mitochondrial and cytoplasmic valyl-tRNA synthetase; human homolog VARS2 implicated in mitochondrial diseases, can partially complement yeast null mutant</t>
  </si>
  <si>
    <t>VBA1</t>
  </si>
  <si>
    <t>YMR088C</t>
  </si>
  <si>
    <t>S000004694</t>
  </si>
  <si>
    <t>Permease of basic amino acids in the vacuolar membrane</t>
  </si>
  <si>
    <t>VBA2</t>
  </si>
  <si>
    <t>YBR293W</t>
  </si>
  <si>
    <t>S000000497</t>
  </si>
  <si>
    <t>VBA4</t>
  </si>
  <si>
    <t>YDR119W</t>
  </si>
  <si>
    <t>S000002526</t>
  </si>
  <si>
    <t>Protein of unknown function; proposed role as a basic amino acid permease based on phylogeny; GFP-fusion protein localizes to vacuolar membrane; physical interaction with Atg27p suggests a possible role in autophagy; non-essential gene</t>
  </si>
  <si>
    <t>VBA5</t>
  </si>
  <si>
    <t>YKR105C</t>
  </si>
  <si>
    <t>S000001813</t>
  </si>
  <si>
    <t>Plasma membrane protein of the Major Facilitator Superfamily (MFS); involved in amino acid uptake and drug sensitivity; VBA5 has a paralog, VBA3, that arose from a segmental duplication</t>
  </si>
  <si>
    <t>VCX1</t>
  </si>
  <si>
    <t>YDL128W</t>
  </si>
  <si>
    <t>S000002286</t>
  </si>
  <si>
    <t>Vacuolar membrane antiporter with Ca2+/H+ and K+/H+ exchange activity; involved in control of cytosolic Ca2+ and K+ concentrations; has similarity to sodium/calcium exchangers, including the bovine Na+/Ca2+,K+ antiporter</t>
  </si>
  <si>
    <t>VEL1</t>
  </si>
  <si>
    <t>YGL258W</t>
  </si>
  <si>
    <t>S000003227</t>
  </si>
  <si>
    <t>Protein of unknown function; highly induced in zinc-depleted conditions and has increased expression in NAP1 deletion mutants; VEL1 has a paralog, YOR387C, that arose from a single-locus duplication</t>
  </si>
  <si>
    <t>VFA1</t>
  </si>
  <si>
    <t>YER128W</t>
  </si>
  <si>
    <t>S000000930</t>
  </si>
  <si>
    <t>Protein that interacts with Vps4p and has a role in vacuolar sorting; stimulates the ATPase activity of Vps4; localizes to endosomes in a Vps4-dependent manner; overexpression causes canavanine sensitivity and confers a partial class D vacuole morphology</t>
  </si>
  <si>
    <t>VHC1</t>
  </si>
  <si>
    <t>YBR235W</t>
  </si>
  <si>
    <t>S000000439</t>
  </si>
  <si>
    <t>Vacuolar membrane cation-chloride cotransporter (CCC); likely mediates K+ and Cl- cotransport into the vacuole; has a role in potassium homeostasis and salt tolerance; localizes to sites of contact between the vacuole and mitochondria (vCLAMPs); similar to mammalian electroneutral Na(+)-(K+)-C1- cotransporter family</t>
  </si>
  <si>
    <t>VHR1</t>
  </si>
  <si>
    <t>YIL056W</t>
  </si>
  <si>
    <t>S000001318</t>
  </si>
  <si>
    <t>Transcriptional activator; required for the vitamin H-responsive element (VHRE) mediated induction of VHT1 (Vitamin H transporter) and BIO5 (biotin biosynthesis intermediate transporter) in response to low biotin concentrations; VHR1 has a paralog, VHR2, that arose from the whole genome duplication</t>
  </si>
  <si>
    <t>VHR2</t>
  </si>
  <si>
    <t>YER064C</t>
  </si>
  <si>
    <t>S000000866</t>
  </si>
  <si>
    <t>Non-essential nuclear protein; null mutation has global effects on transcription; VHR2 has a paralog, VHR1, that arose from the whole genome duplication; relative distribution to the nucleus increases upon DNA replication stress</t>
  </si>
  <si>
    <t>VHS1</t>
  </si>
  <si>
    <t>YDR247W</t>
  </si>
  <si>
    <t>S000002655</t>
  </si>
  <si>
    <t>Cytoplasmic serine/threonine protein kinase; identified as a high-copy suppressor of the synthetic lethality of a sis2 sit4 double mutant, suggesting a role in G1/S phase progression; VHS1 has a paralog, SKS1, that arose from the whole genome duplication</t>
  </si>
  <si>
    <t>VHS2</t>
  </si>
  <si>
    <t>YIL135C</t>
  </si>
  <si>
    <t>S000001397</t>
  </si>
  <si>
    <t>Regulator of septin dynamics; involved in the regulation of septin dynamics at bud neck after mitotic entry, likely by stabilizing septin structure; regulated at post-translational level by cell cycle dependent phosphorylation; likely phosphorylated by Cdc28p and dephosphorylated by Cdc14p before cytokinesis; high-copy suppressor of synthetic lethality of sis2 sit4 double mutant; VHS2 has a paralog, MLF3, that arose from the whole genome duplication</t>
  </si>
  <si>
    <t>VHS3</t>
  </si>
  <si>
    <t>YOR054C</t>
  </si>
  <si>
    <t>S000005580</t>
  </si>
  <si>
    <t>Negative regulatory subunit of protein phosphatase 1 Ppz1p; involved in coenzyme A biosynthesis; subunit of the phosphopantothenoylcysteine decarboxylase (PPCDC; Cab3p, Sis2p, Vhs3p) complex and the CoA-Synthesizing Protein Complex (CoA-SPC: Cab2p, Cab3p, Cab4p, Cab5p, Sis2p and Vhs3p)</t>
  </si>
  <si>
    <t>VHT1</t>
  </si>
  <si>
    <t>YGR065C</t>
  </si>
  <si>
    <t>S000003297</t>
  </si>
  <si>
    <t>High-affinity plasma membrane H+-biotin (vitamin H) symporter; mutation results in fatty acid auxotrophy; 12 transmembrane domain containing major facilitator subfamily member; mRNA levels negatively regulated by iron deprivation and biotin</t>
  </si>
  <si>
    <t>VID22</t>
  </si>
  <si>
    <t>YLR373C</t>
  </si>
  <si>
    <t>S000004365</t>
  </si>
  <si>
    <t>Glycosylated integral membrane protein localized to plasma membrane; plays a role in fructose-1,6-bisphosphatase (FBPase) degradation; involved in FBPase transport from the cytosol to Vid (vacuole import and degradation) vesicles; VID22 has a paralog, ENV11, that arose from the whole genome duplication</t>
  </si>
  <si>
    <t>VID24</t>
  </si>
  <si>
    <t>YBR105C</t>
  </si>
  <si>
    <t>S000000309</t>
  </si>
  <si>
    <t>GID Complex regulatory subunit; binds GID Complex in response to glucose through interactions with complex member Vid28p; regulates fructose-1,6-bisphosphatase (FBPase) targeting to the vacuole; promotes proteasome-dependent catabolite degradation of FBPase; peripheral membrane protein located at Vid (vacuole import and degradation) vesicles</t>
  </si>
  <si>
    <t>VID27</t>
  </si>
  <si>
    <t>YNL212W</t>
  </si>
  <si>
    <t>S000005156</t>
  </si>
  <si>
    <t>Cytoplasmic protein of unknown function; possibly involved in vacuolar protein degradation; not essential for proteasome-dependent degradation of fructose-1,6-bisphosphatase (FBPase); null mutants exhibit normal growth; contains two PH-like domains</t>
  </si>
  <si>
    <t>VID28</t>
  </si>
  <si>
    <t>YIL017C</t>
  </si>
  <si>
    <t>S000001279</t>
  </si>
  <si>
    <t>GID Complex subunit, serves as adaptor for regulatory subunit Vid24p; protein involved in proteasome-dependent catabolite degradation of fructose-1,6-bisphosphatase (FBPase); localized to the nucleus and the cytoplasm</t>
  </si>
  <si>
    <t>VID30</t>
  </si>
  <si>
    <t>YGL227W</t>
  </si>
  <si>
    <t>S000003196</t>
  </si>
  <si>
    <t>Central component of GID Complex, involved in FBPase degradation; interacts strongly with Gid8p to serve as a scaffold for other GID Complex subunits; contains SPRY domain and 3 domains that are also found in Gid8p - LisH, CTLH, and CRA; required for association of Vid vesicles and actin patches in vacuole import and degradation pathway; shifts the balance of nitrogen metabolism toward glutamate production; localizes to the nucleus and the cytoplasm</t>
  </si>
  <si>
    <t>VIK1</t>
  </si>
  <si>
    <t>YPL253C</t>
  </si>
  <si>
    <t>S000006174</t>
  </si>
  <si>
    <t>Protein that forms a kinesin-14 heterodimeric motor with Kar3p; localizes Kar3p at mitotic spindle poles; has a structure similar to a kinesin motor domain but lacks an ATP-binding site and is catalytically inactive; binds microtubules; required for sister chromatid cohesion; VIK1 has a paralog, CIK1, that arose from the whole genome duplication</t>
  </si>
  <si>
    <t>VIP1</t>
  </si>
  <si>
    <t>YLR410W</t>
  </si>
  <si>
    <t>S000004402</t>
  </si>
  <si>
    <t>Inositol hexakisphosphate and inositol heptakisphosphate kinase; inositol heptakisphosphate (IP7) production is important for phosphate signaling; involved in cortical actin cytoskeleton function, and invasive pseudohyphal growth analogous to S. pombe asp1; inositol hexakisphosphate is also known as IP6</t>
  </si>
  <si>
    <t>VMA1</t>
  </si>
  <si>
    <t>YDL185W</t>
  </si>
  <si>
    <t>S000002344</t>
  </si>
  <si>
    <t>Subunit A of the V1 peripheral membrane domain of V-ATPase; protein precursor undergoes self-catalyzed splicing to yield the extein Tfp1p and the intein Vde (PI-SceI), which is a site-specific endonuclease; the V1 peripheral membrane domain of the vacuolar H+-ATPase (V-ATPase) has eight subunits; involved in methionine restriction extension of chronological lifespan in an autophagy-dependent manner</t>
  </si>
  <si>
    <t>VMA10</t>
  </si>
  <si>
    <t>YHR039C-A</t>
  </si>
  <si>
    <t>S000002100</t>
  </si>
  <si>
    <t>Subunit G of the V1 peripheral membrane domain of V-ATPase; part of the electrogenic proton pump found throughout the endomembrane system; involved in vacuolar acidification; the V1 peripheral membrane domain of the vacuolar H+-ATPase (V-ATPase) has eight subunits</t>
  </si>
  <si>
    <t>VMA11</t>
  </si>
  <si>
    <t>YPL234C</t>
  </si>
  <si>
    <t>S000006155</t>
  </si>
  <si>
    <t>Vacuolar ATPase V0 domain subunit c'; involved in proton transport activity; hydrophobic integral membrane protein (proteolipid) containing four transmembrane segments; N and C termini are in the vacuolar lumen</t>
  </si>
  <si>
    <t>VMA13</t>
  </si>
  <si>
    <t>YPR036W</t>
  </si>
  <si>
    <t>S000006240</t>
  </si>
  <si>
    <t>Subunit H of the V1 peripheral membrane domain of V-ATPase; part of the electrogenic proton pump found throughout the endomembrane system; serves as an activator or a structural stabilizer of the V-ATPase; the V1 peripheral membrane domain of the vacuolar H+-ATPase (V-ATPase) has eight subunits</t>
  </si>
  <si>
    <t>VMA16</t>
  </si>
  <si>
    <t>YHR026W</t>
  </si>
  <si>
    <t>S000001068</t>
  </si>
  <si>
    <t>Subunit c'' of the vacuolar ATPase; v-ATPase functions in acidification of the vacuole; one of three proteolipid subunits of the V0 domain</t>
  </si>
  <si>
    <t>VMA2</t>
  </si>
  <si>
    <t>YBR127C</t>
  </si>
  <si>
    <t>S000000331</t>
  </si>
  <si>
    <t>Subunit B of V1 peripheral membrane domain of vacuolar H+-ATPase; electrogenic proton pump found throughout the endomembrane system; contains nucleotide binding sites; also detected in the cytoplasm; protein abundance increases in response to DNA replication stress; human homolog ATP6V1B1, implicated in autosomal-recessive distal renal tubular acidosis (RTA) with sensorineural deafness, complements yeast null mutant</t>
  </si>
  <si>
    <t>VMA21</t>
  </si>
  <si>
    <t>YGR105W</t>
  </si>
  <si>
    <t>S000003337</t>
  </si>
  <si>
    <t>Integral membrane protein required for V-ATPase function; not an actual component of the vacuolar H+-ATPase (V-ATPase) complex; diverged ortholog of human XMEA (X-linked Myopathy with Excessive Autophagy); functions in the assembly of the V-ATPase; localized to the yeast endoplasmic reticulum (ER)</t>
  </si>
  <si>
    <t>VMA22</t>
  </si>
  <si>
    <t>YHR060W</t>
  </si>
  <si>
    <t>S000001102</t>
  </si>
  <si>
    <t>Protein that is required for vacuolar H+-ATPase (V-ATPase) function; peripheral membrane protein; not an actual component of the V-ATPase complex; functions in the assembly of the V-ATPase; localized to the yeast endoplasmic reticulum (ER)</t>
  </si>
  <si>
    <t>VMA3</t>
  </si>
  <si>
    <t>YEL027W</t>
  </si>
  <si>
    <t>S000000753</t>
  </si>
  <si>
    <t>Proteolipid subunit c of the V0 domain of vacuolar H(+)-ATPase; dicyclohexylcarbodiimide binding subunit; required for vacuolar acidification and important for copper and iron metal ion homeostasis</t>
  </si>
  <si>
    <t>VMA4</t>
  </si>
  <si>
    <t>YOR332W</t>
  </si>
  <si>
    <t>S000005859</t>
  </si>
  <si>
    <t>Subunit E of the V1 domain of the vacuolar H+-ATPase (V-ATPase); V-ATPase is an electrogenic proton pump found throughout the endomembrane system; V1 domain has eight subunits; required for the V1 domain to assemble onto the vacuolar membrane; protein abundance increases in response to DNA replication stress</t>
  </si>
  <si>
    <t>VMA5</t>
  </si>
  <si>
    <t>YKL080W</t>
  </si>
  <si>
    <t>S000001563</t>
  </si>
  <si>
    <t>Subunit C of the V1 peripheral membrane domain of V-ATPase; part of the electrogenic proton pump found throughout the endomembrane system; required for the V1 domain to assemble onto the vacuolar membrane; the V1 peripheral membrane domain of vacuolar H+-ATPase (V-ATPase) has eight subunits</t>
  </si>
  <si>
    <t>VMA6</t>
  </si>
  <si>
    <t>YLR447C</t>
  </si>
  <si>
    <t>S000004439</t>
  </si>
  <si>
    <t>Subunit d of the V0 integral membrane domain of V-ATPase; part of the electrogenic proton pump found in the endomembrane system; required for V1 domain assembly on the vacuolar membrane; the V0 integral membrane domain of vacuolar H+-ATPase (V-ATPase) has five subunits</t>
  </si>
  <si>
    <t>VMA7</t>
  </si>
  <si>
    <t>YGR020C</t>
  </si>
  <si>
    <t>S000003252</t>
  </si>
  <si>
    <t>Subunit F of the V1 peripheral membrane domain of V-ATPase; part of the electrogenic proton pump found throughout the endomembrane system; required for the V1 domain to assemble onto the vacuolar membrane; the V1 peripheral membrane domain of vacuolar H+-ATPase (V-ATPase) has eight subunits</t>
  </si>
  <si>
    <t>VMA8</t>
  </si>
  <si>
    <t>YEL051W</t>
  </si>
  <si>
    <t>S000000777</t>
  </si>
  <si>
    <t>Subunit D of the V1 peripheral membrane domain of V-ATPase; part of the electrogenic proton pump found throughout the endomembrane system; plays a role in the coupling of proton transport and ATP hydrolysis; the V1 peripheral membrane domain of the vacuolar H+-ATPase (V-ATPase) has eight subunits</t>
  </si>
  <si>
    <t>VMA9</t>
  </si>
  <si>
    <t>YCL005W-A</t>
  </si>
  <si>
    <t>S000028508</t>
  </si>
  <si>
    <t>Vacuolar H+ ATPase subunit e of the V-ATPase V0 subcomplex; essential for vacuolar acidification; interacts with the V-ATPase assembly factor Vma21p in the ER; involved in V0 biogenesis</t>
  </si>
  <si>
    <t>VMR1</t>
  </si>
  <si>
    <t>YHL035C</t>
  </si>
  <si>
    <t>S000001027</t>
  </si>
  <si>
    <t>Vacuolar membrane protein; involved in multiple drug resistance and metal sensitivity; ATP-binding cassette (ABC) family member involved in drug transport; potential Cdc28p substrate; induced under respiratory conditions; VMR1 has a paralog, YBT1, that arose from the whole genome duplication</t>
  </si>
  <si>
    <t>VMS1</t>
  </si>
  <si>
    <t>YDR049W</t>
  </si>
  <si>
    <t>S000002456</t>
  </si>
  <si>
    <t>Component of a Cdc48p-complex involved in protein quality control; exhibits cytosolic and ER-membrane localization, with Cdc48p, during normal growth, and contributes to ER-associated degradation (ERAD) of specific substrates at a step after their ubiquitination; forms a mitochondrially-associated complex with Cdc48p and Npl4p under oxidative stress that is required for ubiquitin-mediated mitochondria-associated protein degradation (MAD); conserved in C. elegans and humans</t>
  </si>
  <si>
    <t>VNX1</t>
  </si>
  <si>
    <t>YNL321W</t>
  </si>
  <si>
    <t>S000005265</t>
  </si>
  <si>
    <t>Calcium/H+ antiporter localized to the endoplasmic reticulum membrane; member of the calcium exchanger (CAX) family; potential Cdc28p substrate</t>
  </si>
  <si>
    <t>VOA1</t>
  </si>
  <si>
    <t>YGR106C</t>
  </si>
  <si>
    <t>S000003338</t>
  </si>
  <si>
    <t>ER protein that functions in assembly of the V0 sector of V-ATPase; functions with other assembly factors; null mutation enhances the vacuolar ATPase (V-ATPase) deficiency of a vma21 mutant impaired in endoplasmic reticulum (ER) retrieval</t>
  </si>
  <si>
    <t>VPH1</t>
  </si>
  <si>
    <t>YOR270C</t>
  </si>
  <si>
    <t>S000005796</t>
  </si>
  <si>
    <t>Subunit a of vacuolar-ATPase V0 domain; one of two isoforms (Vph1p and Stv1p); Vph1p is located in V-ATPase complexes of the vacuole while Stv1p is located in V-ATPase complexes of the Golgi and endosomes; relative distribution to the vacuolar membrane decreases upon DNA replication stress; human homolog ATP6V0A4 implicated in renal tubular acidosis, can complement yeast null mutant</t>
  </si>
  <si>
    <t>VPH2</t>
  </si>
  <si>
    <t>YKL119C</t>
  </si>
  <si>
    <t>S000001602</t>
  </si>
  <si>
    <t>Integral membrane protein required for V-ATPase function; not an actual component of the vacuolar H+-ATPase (V-ATPase) complex; functions in the assembly of the V-ATPase; localized to the endoplasmic reticulum (ER); involved in methionine restriction extension of chronological lifespan in an autophagy-dependent manner</t>
  </si>
  <si>
    <t>VPS1</t>
  </si>
  <si>
    <t>YKR001C</t>
  </si>
  <si>
    <t>S000001709</t>
  </si>
  <si>
    <t>Dynamin-like GTPase required for vacuolar sorting; also involved in actin cytoskeleton organization, endocytosis, late Golgi-retention of some proteins, regulation of peroxisome biogenesis</t>
  </si>
  <si>
    <t>VPS13</t>
  </si>
  <si>
    <t>YLL040C</t>
  </si>
  <si>
    <t>S000003963</t>
  </si>
  <si>
    <t>Protein involved in prospore membrane morphogenesis; peripheral membrane protein that localizes to the prospore membrane and at numerous membrane contact sites; involved in sporulation, vacuolar protein sorting, prospore membrane formation during sporulation, and protein-Golgi retention; required for mitochondrial integrity; contains a PH-like domain; homologous to human CHAC and COH1 which are involved in Chorea-acanthocytosis and Cohen syndrome, respectively</t>
  </si>
  <si>
    <t>VPS15</t>
  </si>
  <si>
    <t>YBR097W</t>
  </si>
  <si>
    <t>S000000301</t>
  </si>
  <si>
    <t>Serine/threonine protein kinase involved in vacuolar protein sorting; functions as a membrane-associated complex with Vps34p; active form recruits Vps34p to the Golgi membrane; interacts with the GDP-bound form of Gpa1p; myristoylated; a fraction is localized, with Vps34p, to nuclear pores at nucleus-vacuole junctions and may facilitate transcription elongation for genes positioned at the nuclear periphery</t>
  </si>
  <si>
    <t>VPS16</t>
  </si>
  <si>
    <t>YPL045W</t>
  </si>
  <si>
    <t>S000005966</t>
  </si>
  <si>
    <t>Subunit of the HOPS and the CORVET complexes; part of the Class C Vps complex essential for membrane docking and fusion at Golgi-to-endosome and endosome-to-vacuole protein transport stages</t>
  </si>
  <si>
    <t>VPS17</t>
  </si>
  <si>
    <t>YOR132W</t>
  </si>
  <si>
    <t>S000005658</t>
  </si>
  <si>
    <t>Subunit of the membrane-associated retromer complex; essential for endosome-to-Golgi retrograde protein transport; peripheral membrane protein that assembles onto the membrane with Vps5p to promote vesicle formation; required for recruiting the retromer complex to the endosome membranes</t>
  </si>
  <si>
    <t>VPS20</t>
  </si>
  <si>
    <t>YMR077C</t>
  </si>
  <si>
    <t>S000004682</t>
  </si>
  <si>
    <t>Myristoylated subunit of the ESCRT-III complex; the endosomal sorting complex required for transport of transmembrane proteins into the multivesicular body pathway to the lysosomal/vacuolar lumen; cytoplasmic protein recruited to endosomal membranes</t>
  </si>
  <si>
    <t>VPS21</t>
  </si>
  <si>
    <t>YOR089C</t>
  </si>
  <si>
    <t>S000005615</t>
  </si>
  <si>
    <t>Endosomal Rab family GTPase; required for endocytic transport and sorting of vacuolar hydrolases; required for endosomal localization of the CORVET complex; required with YPT52 for MVB biogenesis and sorting; involved in autophagy and ionic stress tolerance; geranylgeranylation required for membrane association; protein abundance increases in response to DNA replication stress; mammalian Rab5 homolog; VPS21 has a paralog, YPT53, that arose from the whole genome duplication</t>
  </si>
  <si>
    <t>VPS24</t>
  </si>
  <si>
    <t>YKL041W</t>
  </si>
  <si>
    <t>S000001524</t>
  </si>
  <si>
    <t>One of four subunits of the ESCRT-III complex; forms an endosomal sorting complex required for transport III (ESCRT-III) subcomplex with Did4p; involved in the sorting of transmembrane proteins into the multivesicular body (MVB) pathway</t>
  </si>
  <si>
    <t>VPS25</t>
  </si>
  <si>
    <t>YJR102C</t>
  </si>
  <si>
    <t>S000003863</t>
  </si>
  <si>
    <t>Component of the ESCRT-II complex; ESCRT-II is involved in ubiquitin-dependent sorting of proteins into the endosome</t>
  </si>
  <si>
    <t>VPS27</t>
  </si>
  <si>
    <t>YNR006W</t>
  </si>
  <si>
    <t>S000005289</t>
  </si>
  <si>
    <t>Endosomal protein that forms a complex with Hse1p; required for recycling Golgi proteins, forming lumenal membranes and sorting ubiquitinated proteins destined for degradation; has Ubiquitin Interaction Motifs which bind ubiquitin (Ubi4p)</t>
  </si>
  <si>
    <t>VPS28</t>
  </si>
  <si>
    <t>YPL065W</t>
  </si>
  <si>
    <t>S000005986</t>
  </si>
  <si>
    <t>Component of the ESCRT-I complex; complex is involved in ubiquitin-dependent sorting of proteins into the endosome; conserved C-terminal domain interacts with ESCRT-III subunit Vps20p; other members include Stp22p, Srn2p, Vps28p, and Mvb12p</t>
  </si>
  <si>
    <t>VPS29</t>
  </si>
  <si>
    <t>YHR012W</t>
  </si>
  <si>
    <t>S000001054</t>
  </si>
  <si>
    <t>Subunit of the membrane-associated retromer complex; endosomal protein; essential for endosome-to-Golgi retrograde transport; forms a subcomplex with Vps35p and Vps26p that selects cargo proteins for endosome-to-Golgi retrieval</t>
  </si>
  <si>
    <t>VPS3</t>
  </si>
  <si>
    <t>YDR495C</t>
  </si>
  <si>
    <t>S000002903</t>
  </si>
  <si>
    <t>Component of CORVET membrane tethering complex; cytoplasmic protein required for the sorting and processing of soluble vacuolar proteins, acidification of the vacuolar lumen, and assembly of the vacuolar H+-ATPase</t>
  </si>
  <si>
    <t>VPS30</t>
  </si>
  <si>
    <t>YPL120W</t>
  </si>
  <si>
    <t>S000006041</t>
  </si>
  <si>
    <t>Subunit of phosphatidylinositol (PtdIns) 3-kinase complexes I and II; Complex I is essential in autophagy, Complex II is required for vacuolar protein sorting; required for overflow degradation of misfolded proteins when ERAD is saturated; C-terminus has novel globular fold essential for autophagy through the targeting of the PI3-kinase complex I to the pre-autophagosomal structure; ortholog of higher eukaryote gene Beclin 1; human BECN1 can complement yeast null mutant</t>
  </si>
  <si>
    <t>VPS33</t>
  </si>
  <si>
    <t>YLR396C</t>
  </si>
  <si>
    <t>S000004388</t>
  </si>
  <si>
    <t>ATP-binding protein that is a subunit of the HOPS and CORVET complexes; essential for protein sorting, vesicle docking, and fusion at the vacuole; binds to SNARE domains</t>
  </si>
  <si>
    <t>VPS34</t>
  </si>
  <si>
    <t>YLR240W</t>
  </si>
  <si>
    <t>S000004230</t>
  </si>
  <si>
    <t>Phosphatidylinositol (PI) 3-kinase that synthesizes PI-3-phosphate; forms membrane-associated signal transduction complex with Vps15p to regulate protein sorting; activated by the GTP-bound form of Gpa1p; a fraction is localized, with Vps15p, to nuclear pores at nucleus-vacuole junctions and may facilitate transcription elongation for genes positioned at the nuclear periphery</t>
  </si>
  <si>
    <t>VPS35</t>
  </si>
  <si>
    <t>YJL154C</t>
  </si>
  <si>
    <t>S000003690</t>
  </si>
  <si>
    <t>Endosomal subunit of membrane-associated retromer complex; required for retrograde transport; receptor that recognizes retrieval signals on cargo proteins, forms subcomplex with Vps26p and Vps29p that selects cargo proteins for retrieval; interacts with Ypt7p; overexpression of wild-type human VPS35 or Parkinson's-associated vps35-D686N or vps35-P299S variants complements Ni2+ resistance and Cd2+ sensitivity of yeast vps35 null mutant</t>
  </si>
  <si>
    <t>VPS36</t>
  </si>
  <si>
    <t>YLR417W</t>
  </si>
  <si>
    <t>S000004409</t>
  </si>
  <si>
    <t>Component of the ESCRT-II complex; contains the GLUE (GRAM Like Ubiquitin binding in EAP45) domain which is involved in interactions with ESCRT-I and ubiquitin-dependent sorting of proteins into the endosome; plays a role in the formation of mutant huntingtin (Htt) aggregates in yeast</t>
  </si>
  <si>
    <t>VPS38</t>
  </si>
  <si>
    <t>YLR360W</t>
  </si>
  <si>
    <t>S000004352</t>
  </si>
  <si>
    <t>Part of a Vps34p phosphatidylinositol 3-kinase complex; functions in carboxypeptidase Y (CPY) sorting; binds Vps30p and Vps34p to promote production of phosphatidylinositol 3-phosphate (PtdIns3P) which stimulates kinase activity; required for overflow degradation of misfolded proteins when ERAD is saturated</t>
  </si>
  <si>
    <t>VPS4</t>
  </si>
  <si>
    <t>YPR173C</t>
  </si>
  <si>
    <t>S000006377</t>
  </si>
  <si>
    <t>AAA-ATPase involved in multivesicular body (MVB) protein sorting; ATP-bound Vps4p localizes to endosomes and catalyzes ESCRT-III disassembly and membrane release; ATPase activity is activated by Vta1p; regulates cellular sterol metabolism</t>
  </si>
  <si>
    <t>VPS41</t>
  </si>
  <si>
    <t>YDR080W</t>
  </si>
  <si>
    <t>S000002487</t>
  </si>
  <si>
    <t>Subunit of the HOPS endocytic tethering complex; vacuole membrane protein that functions as a Rab GTPase effector, interacting specifically with the GTP-bound conformation of Ypt7p, facilitating tethering, docking and promoting membrane fusion events at the late endosome and vacuole; required for both membrane and protein trafficking; Yck3p-mediated phosphorylation regulates the organization of vacuolar fusion sites</t>
  </si>
  <si>
    <t>VPS45</t>
  </si>
  <si>
    <t>YGL095C</t>
  </si>
  <si>
    <t>S000003063</t>
  </si>
  <si>
    <t>Protein of the Sec1p/Munc-18 family; essential for vacuolar protein sorting; required for the function of Pep12p and the early endosome/late Golgi SNARE Tlg2p; essential for fusion of Golgi-derived vesicles with the prevacuolar compartment</t>
  </si>
  <si>
    <t>VPS5</t>
  </si>
  <si>
    <t>YOR069W</t>
  </si>
  <si>
    <t>S000005595</t>
  </si>
  <si>
    <t>Nexin-1 homolog; required for localizing membrane proteins from a prevacuolar/late endosomal compartment back to late Golgi; structural component of retromer membrane coat complex; forms a retromer subcomplex with Vps17p; required for recruiting the retromer complex to the endosome membranes; VPS5 has a paralog, YKR078W, that arose from the whole genome duplication</t>
  </si>
  <si>
    <t>VPS51</t>
  </si>
  <si>
    <t>YKR020W</t>
  </si>
  <si>
    <t>S000001728</t>
  </si>
  <si>
    <t>Component of the GARP (Golgi-associated retrograde protein) complex; GARP is required for the recycling of proteins from endosomes to the late Golgi, and for mitosis after DNA damage induced checkpoint arrest; links the (VFT/GARP) complex to the SNARE Tlg1p; members of the GARP complex are Vps51p-Vps52p-Vps53p-Vps54p</t>
  </si>
  <si>
    <t>VPS52</t>
  </si>
  <si>
    <t>YDR484W</t>
  </si>
  <si>
    <t>S000002892</t>
  </si>
  <si>
    <t>Component of the GARP (Golgi-associated retrograde protein) complex; GARP is required for the recycling of proteins from endosomes to the late Golgi, and for mitosis after DNA damage induced checkpoint arrest; involved in localization of actin and chitin; members of the GARP complex are Vps51p-Vps52p-Vps53p-Vps54p</t>
  </si>
  <si>
    <t>VPS53</t>
  </si>
  <si>
    <t>YJL029C</t>
  </si>
  <si>
    <t>S000003566</t>
  </si>
  <si>
    <t>Component of the GARP (Golgi-associated retrograde protein) complex; GARP is required for the recycling of proteins from endosomes to the late Golgi, and for mitosis after DNA damage induced checkpoint arrest; required for vacuolar protein sorting; members of the GARP complex are Vps51p-Vps52p-Vps53p-Vps54p; human ortholog is implicated in progressive cerebello-cerebral atrophy type 2 (PCCA2)</t>
  </si>
  <si>
    <t>VPS54</t>
  </si>
  <si>
    <t>YDR027C</t>
  </si>
  <si>
    <t>S000002434</t>
  </si>
  <si>
    <t>Component of the GARP (Golgi-associated retrograde protein) complex; GARP is required for the recycling of proteins from endosomes to the late Golgi, and for mitosis after DNA damage induced checkpoint arrest; potentially phosphorylated by Cdc28p; members of the GARP complex are Vps51p-Vps52p-Vps53p-Vps54p</t>
  </si>
  <si>
    <t>VPS55</t>
  </si>
  <si>
    <t>YJR044C</t>
  </si>
  <si>
    <t>S000003805</t>
  </si>
  <si>
    <t>Late endosomal protein involved in late endosome to vacuole transport; functional homolog of human obesity receptor gene-related protein (OB-RGRP)</t>
  </si>
  <si>
    <t>VPS60</t>
  </si>
  <si>
    <t>YDR486C</t>
  </si>
  <si>
    <t>S000002894</t>
  </si>
  <si>
    <t>Protein involved in late endosome to vacuole transport; cytoplasmic and vacuolar membrane protein; required for normal filament maturation during pseudohyphal growth; may function in targeting cargo proteins for degradation; interacts with Vta1p</t>
  </si>
  <si>
    <t>VPS62</t>
  </si>
  <si>
    <t>YGR141W</t>
  </si>
  <si>
    <t>S000003373</t>
  </si>
  <si>
    <t>Vacuolar protein sorting (VPS) protein; required for cytoplasm to vacuole targeting of proteins; VPS62 has a paralog, TDA6, that arose from the whole genome duplication</t>
  </si>
  <si>
    <t>VPS63</t>
  </si>
  <si>
    <t>YLR261C</t>
  </si>
  <si>
    <t>S000004251</t>
  </si>
  <si>
    <t>Putative protein of unknown function; not conserved in closely related Saccharomyces species; 98% of ORF overlaps the verified gene YPT6; deletion causes a vacuolar protein sorting defect; decreased levels of protein in enolase deficient mutant</t>
  </si>
  <si>
    <t>VPS64</t>
  </si>
  <si>
    <t>YDR200C</t>
  </si>
  <si>
    <t>S000002608</t>
  </si>
  <si>
    <t>Protein required for cytoplasm to vacuole targeting of proteins; forms a complex with Far3p and Far7p to Far11p involved in recovery from pheromone-induced cell cycle arrest; mutant has increased aneuploidy tolerance; VPS64 has a paralog, FAR10, that arose from the whole genome duplication</t>
  </si>
  <si>
    <t>VPS68</t>
  </si>
  <si>
    <t>YOL129W</t>
  </si>
  <si>
    <t>S000005489</t>
  </si>
  <si>
    <t>Vacuolar membrane protein of unknown function; involved in vacuolar protein sorting; also detected in the mitochondria</t>
  </si>
  <si>
    <t>VPS70</t>
  </si>
  <si>
    <t>YJR126C</t>
  </si>
  <si>
    <t>S000003887</t>
  </si>
  <si>
    <t>Protein of unknown function involved in vacuolar protein sorting; SWAT-GFP and mCherry fusion proteins localize to the endoplasmic reticulum</t>
  </si>
  <si>
    <t>VPS71</t>
  </si>
  <si>
    <t>YML041C</t>
  </si>
  <si>
    <t>S000004505</t>
  </si>
  <si>
    <t>Nucleosome-binding component of the SWR1 complex; SWR1 exchanges histone variant H2AZ (Htz1p) for chromatin-bound histone H2A; required for vacuolar protein sorting</t>
  </si>
  <si>
    <t>VPS72</t>
  </si>
  <si>
    <t>YDR485C</t>
  </si>
  <si>
    <t>S000002893</t>
  </si>
  <si>
    <t>Htz1p-binding component of the SWR1 complex; exchanges histone variant H2AZ (Htz1p) for chromatin-bound histone H2A; may function as a lock that prevents removal of H2AZ from nucleosomes; required for vacuolar protein sorting</t>
  </si>
  <si>
    <t>VPS73</t>
  </si>
  <si>
    <t>YGL104C</t>
  </si>
  <si>
    <t>S000003072</t>
  </si>
  <si>
    <t>Mitochondrial protein; mutation affects vacuolar protein sorting; putative transporter; member of the sugar porter family; VPS73 has a paralog, YBR241C, that arose from the whole genome duplication</t>
  </si>
  <si>
    <t>VPS74</t>
  </si>
  <si>
    <t>YDR372C</t>
  </si>
  <si>
    <t>S000002780</t>
  </si>
  <si>
    <t>Golgi phosphatidylinositol-4-kinase effector and PtdIns4P sensor; interacts with the cytosolic domains of cis and medial glycosyltransferases, and in the PtdIns4P-bound state mediates the targeting of these enzymes to the Golgi; interacts with the catalytic domain of Sac1p, the major cellular PtdIns4P phosphatase, to direct dephosphosphorylation of the Golgi pool of PtdIns4P; tetramerization required for function; ortholog of human GOLPH3/GPP34/GMx33</t>
  </si>
  <si>
    <t>VPS75</t>
  </si>
  <si>
    <t>YNL246W</t>
  </si>
  <si>
    <t>S000005190</t>
  </si>
  <si>
    <t>NAP family histone chaperone; binds to histones and Rtt109p, stimulating histone acetyltransferase activity; possesses nucleosome assembly activity in vitro; proposed role in vacuolar protein sorting and in double-strand break repair; protein abundance increases in response to DNA replication stress; relocalizes to the cytosol in response to hypoxia</t>
  </si>
  <si>
    <t>VPS8</t>
  </si>
  <si>
    <t>YAL002W</t>
  </si>
  <si>
    <t>S000000002</t>
  </si>
  <si>
    <t>Membrane-binding component of the CORVET complex; involved in endosomal vesicle tethering and fusion in the endosome to vacuole protein targeting pathway; interacts with Vps21p; contains RING finger motif</t>
  </si>
  <si>
    <t>VPS9</t>
  </si>
  <si>
    <t>YML097C</t>
  </si>
  <si>
    <t>S000004563</t>
  </si>
  <si>
    <t>Guanine nucleotide exchange factor (GEF) and ubiquitin receptor; involved in vesicle-mediated vacuolar transport, including Golgi-endosome trafficking and sorting through the multivesicular body (MVB); stimulates the intrinsic guanine nucleotide exchange activity of Rab family members (Vps21p/Ypt52p/Ypt53p); partially redundant with GEF MUK1; required for localization of the CORVET complex to endosomes; similar to mammalian ras inhibitors; contains a Ub-interacting CUE domain</t>
  </si>
  <si>
    <t>VRG4</t>
  </si>
  <si>
    <t>YGL225W</t>
  </si>
  <si>
    <t>S000003193</t>
  </si>
  <si>
    <t>Golgi GDP-mannose transporter; regulates Golgi function and glycosylation in Golgi; VRG4 has a paralog, HVG1, that arose from the whole genome duplication</t>
  </si>
  <si>
    <t>VRP1</t>
  </si>
  <si>
    <t>YLR337C</t>
  </si>
  <si>
    <t>S000004329</t>
  </si>
  <si>
    <t>Verprolin, proline-rich actin-associated protein; involved in cytoskeletal organization and cytokinesis; promotes actin nucleation and endocytosis; related to mammalian Wiskott-Aldrich syndrome protein (WASP)-interacting protein (WIP)</t>
  </si>
  <si>
    <t>VTA1</t>
  </si>
  <si>
    <t>YLR181C</t>
  </si>
  <si>
    <t>S000004171</t>
  </si>
  <si>
    <t>Multivesicular body (MVB) protein; involved in endosomal protein sorting; regulates Vps4p activity by promoting its oligomerization; has an N-terminal Vps60- and Did2- binding domain, a linker region, and a C-terminal Vps4p binding domain</t>
  </si>
  <si>
    <t>VTC1</t>
  </si>
  <si>
    <t>YER072W</t>
  </si>
  <si>
    <t>S000000874</t>
  </si>
  <si>
    <t>Regulatory subunit of the vacuolar transporter chaperone (VTC) complex; VTC complex is involved in membrane trafficking, vacuolar polyphosphate accumulation, microautophagy and non-autophagic vacuolar fusion; also has mRNA binding activity; protein abundance increases in response to DNA replication stress</t>
  </si>
  <si>
    <t>VTC2</t>
  </si>
  <si>
    <t>YFL004W</t>
  </si>
  <si>
    <t>S000001890</t>
  </si>
  <si>
    <t>Regulatory subunit of the vacuolar transporter chaperone (VTC) complex; involved in membrane trafficking, vacuolar polyphosphate accumulation, microautophagy and non-autophagic vacuolar fusion; VTC2 has a paralog, VTC3, that arose from the whole genome duplication</t>
  </si>
  <si>
    <t>VTC3</t>
  </si>
  <si>
    <t>YPL019C</t>
  </si>
  <si>
    <t>S000005940</t>
  </si>
  <si>
    <t>Regulatory subunit of the vacuolar transporter chaperone (VTC) complex; involved in membrane trafficking, vacuolar polyphosphate accumulation, microautophagy and non-autophagic vacuolar fusion; VTC3 has a paralog, VTC2, that arose from the whole genome duplication</t>
  </si>
  <si>
    <t>VTC4</t>
  </si>
  <si>
    <t>YJL012C</t>
  </si>
  <si>
    <t>S000003549</t>
  </si>
  <si>
    <t>Vacuolar membrane polyphosphate polymerase; subunit of the vacuolar transporter chaperone (VTC) complex involved in synthesis and transfer of polyP to the vacuole; regulates membrane trafficking; role in non-autophagic vacuolar fusion; protein abundance increases in response to DNA replication stress</t>
  </si>
  <si>
    <t>VTC5</t>
  </si>
  <si>
    <t>YDR089W</t>
  </si>
  <si>
    <t>S000002496</t>
  </si>
  <si>
    <t>Novel subunit of the vacuolar transporter chaperone complex; vacuolar transmembrane protein that regulates biosynthesis of polyphosphate; deletion reduces and overexpression increases polyP accumulation; SPX domain (Syg1, Pho81, Xpr1)-containing protein involved in phosphate homeostasis; relocalizes from vacuole to cytoplasm upon DNA replication stress</t>
  </si>
  <si>
    <t>VTH1</t>
  </si>
  <si>
    <t>YIL173W</t>
  </si>
  <si>
    <t>S000001435</t>
  </si>
  <si>
    <t>Putative membrane glycoprotein; has strong similarity to Vth2p and Pep1p/Vps10p; may be involved in vacuolar protein sorting</t>
  </si>
  <si>
    <t>VTH2</t>
  </si>
  <si>
    <t>YJL222W</t>
  </si>
  <si>
    <t>S000003758</t>
  </si>
  <si>
    <t>Putative membrane glycoprotein; has strong similarity to Vth1p and Pep1p/Vps10p; may be involved in vacuolar protein sorting</t>
  </si>
  <si>
    <t>VTI1</t>
  </si>
  <si>
    <t>YMR197C</t>
  </si>
  <si>
    <t>S000004810</t>
  </si>
  <si>
    <t>Protein involved in cis-Golgi membrane traffic; v-SNARE that interacts with two t-SNARES, Sed5p and Pep12p; required for multiple vacuolar sorting pathways; human homolog VTI1A can complement yeast null mutant</t>
  </si>
  <si>
    <t>VTS1</t>
  </si>
  <si>
    <t>YOR359W</t>
  </si>
  <si>
    <t>S000005886</t>
  </si>
  <si>
    <t>Flap-structured DNA-binding and RNA-binding protein; stimulates deadenylation-dependent mRNA degradation mediated by the CCR4-NOT deadenylase complex; member of the Smaug (Smg) family of post-transcriptional regulators which bind RNA through a conserved sterile alpha motif (SAM) domain that interacts with Smg recognition element (SREs) containing transcripts; stimulates Dna2p endonuclease activity</t>
  </si>
  <si>
    <t>WAR1</t>
  </si>
  <si>
    <t>YML076C</t>
  </si>
  <si>
    <t>S000004541</t>
  </si>
  <si>
    <t>Homodimeric Zn2Cys6 zinc finger transcription factor; binds to a weak acid response element to induce transcription of PDR12 and FUN34, encoding an acid transporter and a putative ammonia transporter, respectively</t>
  </si>
  <si>
    <t>WBP1</t>
  </si>
  <si>
    <t>YEL002C</t>
  </si>
  <si>
    <t>S000000728</t>
  </si>
  <si>
    <t>Beta subunit of the oligosaccharyl transferase glycoprotein complex; required for N-linked glycosylation of proteins in the endoplasmic reticulum; human homolog DDOST can complement yeast growth defect during down-regulation of yeast gene</t>
  </si>
  <si>
    <t>WHI2</t>
  </si>
  <si>
    <t>YOR043W</t>
  </si>
  <si>
    <t>S000005569</t>
  </si>
  <si>
    <t>Protein required for full activation of the general stress response; required with binding partner Psr1p, possibly through Msn2p dephosphorylation; regulates growth during the diauxic shift; negative regulator of G1 cyclin expression; SWAT-GFP, seamless-GFP and mCherry fusion proteins localize to the cell periphery</t>
  </si>
  <si>
    <t>WHI3</t>
  </si>
  <si>
    <t>YNL197C</t>
  </si>
  <si>
    <t>S000005141</t>
  </si>
  <si>
    <t>RNA binding protein that sequesters CLN3 mRNA in cytoplasmic foci; regulates genes involved in the cell cycle, sister chromatid cohesion, and stress response; acts as a cytoplasmic retention factor for Cdc28p and associated cyclins; regulates cell fate and dose-dependently regulates the critical cell size required for passage through Start; Tpk1p (PKA) mediated phosphorylation (S568) inhibits Whi3p function, decreasing its interaction with CLN3 mRNA; regulates ploidy</t>
  </si>
  <si>
    <t>WHI4</t>
  </si>
  <si>
    <t>YDL224C</t>
  </si>
  <si>
    <t>S000002383</t>
  </si>
  <si>
    <t>Putative RNA binding protein; regulates the cell size requirement for passage through Start and commitment to cell division; WHI4 has a paralog, WHI3, that arose from the whole genome duplication</t>
  </si>
  <si>
    <t>WHI5</t>
  </si>
  <si>
    <t>YOR083W</t>
  </si>
  <si>
    <t>S000005609</t>
  </si>
  <si>
    <t>Repressor of G1 transcription; binds to SCB binding factor (SBF) at SCB target promoters in early G1; dilution of Whi5p concentration during cell growth determines cell size; phosphorylation of Whi5p by the CDK, Cln3p/Cdc28p relieves repression and promoter binding by Whi5, and contributes to both the determination of critical cell size at START and cell fate; periodically expressed in G1</t>
  </si>
  <si>
    <t>WIP1</t>
  </si>
  <si>
    <t>YDR374W-A</t>
  </si>
  <si>
    <t>S000113553</t>
  </si>
  <si>
    <t>Kinetochore localized protein of unknown function; interacts with Cnn1p (CENP-T); orthologous to human centromere constitutive-associated network (CCAN) subunit CENP-W and fission yeast new1</t>
  </si>
  <si>
    <t>WRS1</t>
  </si>
  <si>
    <t>YOL097C</t>
  </si>
  <si>
    <t>S000005457</t>
  </si>
  <si>
    <t>Cytoplasmic tryptophanyl-tRNA synthetase; aminoacylates tryptophanyl-tRNA; human homolog WARS can complement yeast null mutant</t>
  </si>
  <si>
    <t>WSC2</t>
  </si>
  <si>
    <t>YNL283C</t>
  </si>
  <si>
    <t>S000005227</t>
  </si>
  <si>
    <t>Sensor-transducer of the stress-activated PKC1-MPK1 signaling pathway; involved in maintenance of cell wall integrity and recovery from heat shock; required for the arrest of secretion response; WSC2 has a paralog, WSC3, that arose from the whole genome duplication</t>
  </si>
  <si>
    <t>WSC3</t>
  </si>
  <si>
    <t>YOL105C</t>
  </si>
  <si>
    <t>S000005465</t>
  </si>
  <si>
    <t>Sensor-transducer of the stress-activated PKC1-MPK1 signaling pathway; involved in maintenance of cell wall integrity; involved in response to heat shock and other stressors; regulates 1,3-beta-glucan synthesis; WSC3 has a paralog, WSC2, that arose from the whole genome duplication</t>
  </si>
  <si>
    <t>WSC4</t>
  </si>
  <si>
    <t>YHL028W</t>
  </si>
  <si>
    <t>S000001020</t>
  </si>
  <si>
    <t>Endoplasmic reticulum (ER) membrane protein; involved in the translocation of soluble secretory proteins and insertion of membrane proteins into the ER membrane; may also have a role in the stress response but has only partial functional overlap with WSC1-3</t>
  </si>
  <si>
    <t>WSS1</t>
  </si>
  <si>
    <t>YHR134W</t>
  </si>
  <si>
    <t>S000001176</t>
  </si>
  <si>
    <t>SUMO-ligase and SUMO-targeted metalloprotease; involved in DNA repair; removes DNA-protein crosslinks at stalled replication forks during replication of damaged DNA; clears chromatin-bound sumoylated proteins; localizes to single spot on nuclear periphery of mother cells but not daughters; exhibits vacuolar localization upon genotoxic stress; activated by DNA binding; member of minigluzincins protease family with mammalian DVC1/Spartan</t>
  </si>
  <si>
    <t>WTM1</t>
  </si>
  <si>
    <t>YOR230W</t>
  </si>
  <si>
    <t>S000005756</t>
  </si>
  <si>
    <t>Transcriptional modulator; involved in regulation of meiosis, silencing, and expression of RNR genes; required for nuclear localization of the ribonucleotide reductase small subunit Rnr2p and Rnr4p; contains WD repeats</t>
  </si>
  <si>
    <t>WTM2</t>
  </si>
  <si>
    <t>YOR229W</t>
  </si>
  <si>
    <t>S000005755</t>
  </si>
  <si>
    <t>Transcriptional modulator; involved in regulation of meiosis, silencing, and expression of RNR genes; involved in response to replication stress; contains WD repeats; relocalizes to the cytosol in response to hypoxia; WTM2 has a paralog, UME1, that arose from the whole genome duplication</t>
  </si>
  <si>
    <t>WWM1</t>
  </si>
  <si>
    <t>YFL010C</t>
  </si>
  <si>
    <t>S000001884</t>
  </si>
  <si>
    <t>WW domain containing protein of unknown function; binds to Mca1p, a caspase-related protease that regulates H2O2-induced apoptosis; overexpression causes G1 phase growth arrest and clonal death that is suppressed by overexpression of MCA1</t>
  </si>
  <si>
    <t>XBP1</t>
  </si>
  <si>
    <t>YIL101C</t>
  </si>
  <si>
    <t>S000001363</t>
  </si>
  <si>
    <t>Transcriptional repressor; binds promoter sequences of cyclin genes, CYS3, and SMF2; not expressed during log phase of growth, but induced by stress or starvation during mitosis, and late in meiosis; represses 15% of all yeast genes as cells transition to quiescence; important for maintaining G1 arrest and for longevity of quiescent cells; member of Swi4p/Mbp1p family; phosphorylated by Cdc28p; relative distribution to nucleus increases upon DNA replication stress</t>
  </si>
  <si>
    <t>XDJ1</t>
  </si>
  <si>
    <t>YLR090W</t>
  </si>
  <si>
    <t>S000004080</t>
  </si>
  <si>
    <t>Chaperone with a role in facilitating mitochondrial protein import; ascomycete-specific member of the DnaJ-like family, closely related to Ydj1p; predicted to be C-terminally prenylated; the authentic, non-tagged protein is detected in highly purified mitochondria in high-throughput studies</t>
  </si>
  <si>
    <t>XKS1</t>
  </si>
  <si>
    <t>YGR194C</t>
  </si>
  <si>
    <t>S000003426</t>
  </si>
  <si>
    <t>Xylulokinase; converts D-xylulose and ATP to xylulose 5-phosphate and ADP; rate limiting step in fermentation of xylulose; required for xylose fermentation by recombinant S. cerevisiae strains</t>
  </si>
  <si>
    <t>XPT1</t>
  </si>
  <si>
    <t>YJR133W</t>
  </si>
  <si>
    <t>S000003894</t>
  </si>
  <si>
    <t>Xanthine-guanine phosphoribosyl transferase; required for xanthine utilization and for optimal utilization of guanine</t>
  </si>
  <si>
    <t>XRN1</t>
  </si>
  <si>
    <t>YGL173C</t>
  </si>
  <si>
    <t>S000003141</t>
  </si>
  <si>
    <t>Evolutionarily-conserved 5'-3' exonuclease; component of cytoplasmic processing (P) bodies involved in mRNA decay; also enters the nucleus and positively regulates transcription initiation and elongation; plays a role in microtubule-mediated processes, filamentous growth, ribosomal RNA maturation, and telomere maintenance; activated by the scavenger decapping enzyme Dcs1p</t>
  </si>
  <si>
    <t>XRS2</t>
  </si>
  <si>
    <t>YDR369C</t>
  </si>
  <si>
    <t>S000002777</t>
  </si>
  <si>
    <t>Protein required for DNA repair; component of the Mre11 complex, which is involved in double strand breaks, meiotic recombination, telomere maintenance, and checkpoint signaling</t>
  </si>
  <si>
    <t>XYL2</t>
  </si>
  <si>
    <t>YLR070C</t>
  </si>
  <si>
    <t>S000004060</t>
  </si>
  <si>
    <t>Xylitol dehydrogenase; converts xylitol to D-xylulose; expression induced by xylose, even though this pentose sugar is not well utilized by S. cerevisiae; null mutant has cell wall defect</t>
  </si>
  <si>
    <t>YAE1</t>
  </si>
  <si>
    <t>YJR067C</t>
  </si>
  <si>
    <t>S000003828</t>
  </si>
  <si>
    <t>Protein that forms a complex with Lto1p and Rli1p; essential for growth under standard (aerobic) conditions but not under anaerobic conditions; may have a role in protection of ribosomal assembly and function from damage due to reactive oxygen species</t>
  </si>
  <si>
    <t>YAF9</t>
  </si>
  <si>
    <t>YNL107W</t>
  </si>
  <si>
    <t>S000005051</t>
  </si>
  <si>
    <t>Subunit of NuA4 histone H4 acetyltransferase and SWR1 complexes; may function to antagonize silencing near telomeres; interacts directly with Swc4p; has homology to human leukemogenic protein AF9; contains a YEATS domain</t>
  </si>
  <si>
    <t>YAH1</t>
  </si>
  <si>
    <t>YPL252C</t>
  </si>
  <si>
    <t>S000006173</t>
  </si>
  <si>
    <t>Ferredoxin of the mitochondrial matrix; required for formation of cellular iron-sulfur proteins; involved in heme A biosynthesis; human homolog FDX1L can complement yeast by allowing growth during down-regulation of yeast YAH1</t>
  </si>
  <si>
    <t>YAK1</t>
  </si>
  <si>
    <t>YJL141C</t>
  </si>
  <si>
    <t>S000003677</t>
  </si>
  <si>
    <t>Serine-threonine protein kinase; component of a glucose-sensing system that inhibits growth in response to glucose availability; upon nutrient deprivation Yak1p phosphorylates Pop2p to regulate mRNA deadenylation, the co-repressor Crf1p to inhibit transcription of ribosomal genes, and the stress-responsive transcription factors Hsf1p and Msn2p; nuclear localization negatively regulated by the Ras/PKA signaling pathway in the presence of glucose</t>
  </si>
  <si>
    <t>YAP1</t>
  </si>
  <si>
    <t>YML007W</t>
  </si>
  <si>
    <t>S000004466</t>
  </si>
  <si>
    <t>Basic leucine zipper (bZIP) transcription factor; required for oxidative stress tolerance; activated by H2O2 through the multistep formation of disulfide bonds and transit from the cytoplasm to the nucleus; Yap1p is degraded in the nucleus after the oxidative stress has passed; mediates resistance to cadmium; relative distribution to the nucleus increases upon DNA replication stress; YAP1 has a paralog, CAD1, that arose from the whole genome duplication</t>
  </si>
  <si>
    <t>YAP1801</t>
  </si>
  <si>
    <t>YHR161C</t>
  </si>
  <si>
    <t>S000001204</t>
  </si>
  <si>
    <t>Protein of the AP180 family, involved in clathrin cage assembly; binds Pan1p and clathrin; YAP1801 has a paralog, YAP1802, that arose from the whole genome duplication</t>
  </si>
  <si>
    <t>YAP1802</t>
  </si>
  <si>
    <t>YGR241C</t>
  </si>
  <si>
    <t>S000003473</t>
  </si>
  <si>
    <t>Protein of the AP180 family, involved in clathrin cage assembly; binds Pan1p and clathrin; YAP1802 has a paralog, YAP1801, that arose from the whole genome duplication</t>
  </si>
  <si>
    <t>YAP3</t>
  </si>
  <si>
    <t>YHL009C</t>
  </si>
  <si>
    <t>S000001001</t>
  </si>
  <si>
    <t>Basic leucine zipper (bZIP) transcription factor</t>
  </si>
  <si>
    <t>YAP5</t>
  </si>
  <si>
    <t>YIR018W</t>
  </si>
  <si>
    <t>S000001457</t>
  </si>
  <si>
    <t>Basic leucine zipper (bZIP) iron-sensing transcription factor; involved in diauxic shift; YAP5 has a paralog, YAP7, that arose from the whole genome duplication</t>
  </si>
  <si>
    <t>YAP6</t>
  </si>
  <si>
    <t>YDR259C</t>
  </si>
  <si>
    <t>S000002667</t>
  </si>
  <si>
    <t>Basic leucine zipper (bZIP) transcription factor; physically interacts with the Tup1-Cyc8 complex and recruits Tup1p to its targets; overexpression increases sodium and lithium tolerance; computational analysis suggests a role in regulation of expression of genes involved in carbohydrate metabolism; YAP6 has a paralog, CIN5, that arose from the whole genome duplication</t>
  </si>
  <si>
    <t>YAP7</t>
  </si>
  <si>
    <t>YOL028C</t>
  </si>
  <si>
    <t>S000005388</t>
  </si>
  <si>
    <t>Putative basic leucine zipper (bZIP) transcription factor; YAP7 has a paralog, YAP5, that arose from the whole genome duplication</t>
  </si>
  <si>
    <t>YAR1</t>
  </si>
  <si>
    <t>YPL239W</t>
  </si>
  <si>
    <t>S000006160</t>
  </si>
  <si>
    <t>Ankyrin-repeat containing, nucleocytoplasmic shuttling chaperone; prevents aggregation of Rps3p in the cytoplasm, associates with nascent Rps3p during its translation in the cytoplasm and delivers it to the 90S in the nucleus; required for 40S ribosomal subunit export, biogenesis and adaptation to osmotic and oxidative stress; expression repressed by heat shock</t>
  </si>
  <si>
    <t>YAT1</t>
  </si>
  <si>
    <t>YAR035W</t>
  </si>
  <si>
    <t>S000000080</t>
  </si>
  <si>
    <t>Outer mitochondrial carnitine acetyltransferase; minor ethanol-inducible enzyme involved in transport of activated acyl groups from the cytoplasm into the mitochondrial matrix; phosphorylated</t>
  </si>
  <si>
    <t>YAT2</t>
  </si>
  <si>
    <t>YER024W</t>
  </si>
  <si>
    <t>S000000826</t>
  </si>
  <si>
    <t>Carnitine acetyltransferase; has similarity to Yat1p, which is a carnitine acetyltransferase associated with the mitochondrial outer membrane</t>
  </si>
  <si>
    <t>YBP1</t>
  </si>
  <si>
    <t>YBR216C</t>
  </si>
  <si>
    <t>S000000420</t>
  </si>
  <si>
    <t>Protein involved in cellular response to oxidative stress; required for oxidation of specific cysteine residues of transcription factor Yap1p, resulting in nuclear localization of Yap1p in response to stress; YBP1 has a paralog, YBP2, that arose from the whole genome duplication</t>
  </si>
  <si>
    <t>YBP2</t>
  </si>
  <si>
    <t>YGL060W</t>
  </si>
  <si>
    <t>S000003028</t>
  </si>
  <si>
    <t>Central kinetochore associated protein; mediates mitotic progression; interacts with several central kinetochore proteins and centromeric histone Cse4p; role in resistance to oxidative stress; similar to Slk19p; YBP2 has a paralog, YBP1, that arose from the whole genome duplication</t>
  </si>
  <si>
    <t>YBT1</t>
  </si>
  <si>
    <t>YLL048C</t>
  </si>
  <si>
    <t>S000003971</t>
  </si>
  <si>
    <t>Transporter of the ATP-binding cassette (ABC) family; involved in bile acid transport; negative regulator of vacuole fusion; regulates release of lumenal Ca2+ stores; similar to mammalian bile transporters; YBT1 has a paralog, VMR1, that arose from the whole genome duplication</t>
  </si>
  <si>
    <t>YCF1</t>
  </si>
  <si>
    <t>YDR135C</t>
  </si>
  <si>
    <t>S000002542</t>
  </si>
  <si>
    <t>Vacuolar glutathione S-conjugate transporter; ABC-C transporter of the ATP-binding cassette family; required for vacuole fusion; forms stable complexes with vacuole fusion machinery; regulates Vam7p recruitment to vacuoles; role in detoxifying metals (Cd, Hg, As); transports GSSG that is not immediately reduced in cytosol to vacuole; transports unconjugated bilirubin, selenodigluthatione, oxidized glutathione; similar to human cystic fibrosis protein CFTR</t>
  </si>
  <si>
    <t>YCG1</t>
  </si>
  <si>
    <t>YDR325W</t>
  </si>
  <si>
    <t>S000002733</t>
  </si>
  <si>
    <t>Subunit of the condensin complex; required for establishment and maintenance of chromosome condensation, chromosome segregation and chromatin binding by the complex; required for tRNA genes clustering at the nucleolus; required for replication slow zone breakage following Mec1p inactivation; transcription is cell cycle regulated, peaking in mitosis and declining in G1; protein is constitutively degraded by the proteasome; rate limiting for condensin recruitment to chromatin</t>
  </si>
  <si>
    <t>YCH1</t>
  </si>
  <si>
    <t>YGR203W</t>
  </si>
  <si>
    <t>S000003435</t>
  </si>
  <si>
    <t>Phosphatase with sequence similarity to Cdc25p; Arr2p and Mih1p; member of the single-domain rhodanese homology superfamily; green fluorescent protein (GFP)-fusion protein localizes to both the cytoplasm and the nucleus</t>
  </si>
  <si>
    <t>YCK1</t>
  </si>
  <si>
    <t>YHR135C</t>
  </si>
  <si>
    <t>S000001177</t>
  </si>
  <si>
    <t>Palmitoylated plasma membrane-bound casein kinase I (CK1) isoform; shares redundant functions with Yck2p in morphogenesis, proper septin assembly, endocytic trafficking, and glucose sensing; stabilized by Sod1p binding in the presence of glucose and oxygen, causing glucose repression of respiratory metabolism; involved in the phosphorylation and regulation of glucose sensor Rgt2p; YCK1 has a paralog, YCK2, that arose from the whole genome duplication</t>
  </si>
  <si>
    <t>YCK2</t>
  </si>
  <si>
    <t>YNL154C</t>
  </si>
  <si>
    <t>S000005098</t>
  </si>
  <si>
    <t>Palmitoylated plasma membrane-bound casein kinase I (CK1) isoform; shares redundant functions with Yck1p in morphogenesis, proper septin assembly, endocytic trafficking, and glucose sensing; stabilized by Sod1p binding in the presence of glucose and oxygen, causing glucose repression of respiratory metabolism; involved in the phosphorylation and regulation of glucose sensor Rgt2p; YCK2 has a paralog, YCK1, that arose from the whole genome duplication</t>
  </si>
  <si>
    <t>YCK3</t>
  </si>
  <si>
    <t>YER123W</t>
  </si>
  <si>
    <t>S000000925</t>
  </si>
  <si>
    <t>Palmitoylated vacuolar membrane-localized casein kinase I isoform; negatively regulates vacuole fusion during hypertonic stress via phosphorylation of Vps41p; shares essential functions with Hrr25p; regulates vesicle fusion in AP-3 pathway</t>
  </si>
  <si>
    <t>YCP4</t>
  </si>
  <si>
    <t>YCR004C</t>
  </si>
  <si>
    <t>S000000597</t>
  </si>
  <si>
    <t>Protein of unknown function; has sequence and structural similarity to flavodoxins; predicted to be palmitoylated; the authentic, non-tagged protein is detected in highly purified mitochondria in high-throughput studies</t>
  </si>
  <si>
    <t>YCS4</t>
  </si>
  <si>
    <t>YLR272C</t>
  </si>
  <si>
    <t>S000004262</t>
  </si>
  <si>
    <t>Subunit of the condensin complex; required for establishment and maintenance of chromosome condensation, chromosome segregation, chromatin binding of condensin, tRNA gene clustering at the nucleolus, and silencing at the mating type locus; required for replication slow zone (RSZ) breakage following Mec1p inactivation</t>
  </si>
  <si>
    <t>YCT1</t>
  </si>
  <si>
    <t>YLL055W</t>
  </si>
  <si>
    <t>S000003978</t>
  </si>
  <si>
    <t>High-affinity cysteine-specific transporter; has similarity to the Dal5p family of transporters; green fluorescent protein (GFP)-fusion protein localizes to the endoplasmic reticulum; YCT1 is not an essential gene</t>
  </si>
  <si>
    <t>YDC1</t>
  </si>
  <si>
    <t>YPL087W</t>
  </si>
  <si>
    <t>S000006008</t>
  </si>
  <si>
    <t>Alkaline dihydroceramidase, involved in sphingolipid metabolism; preferentially hydrolyzes dihydroceramide to a free fatty acid and dihydrosphingosine; has a minor reverse activity; YDC1 has a paralog, YPC1, that arose from the whole genome duplication</t>
  </si>
  <si>
    <t>YDJ1</t>
  </si>
  <si>
    <t>YNL064C</t>
  </si>
  <si>
    <t>S000005008</t>
  </si>
  <si>
    <t>Type I HSP40 co-chaperone; involved in regulation of HSP90 and HSP70 functions; acts as an adaptor that helps Rsp5p recognize cytosolic misfolded proteins for ubiquitination after heat shock; critical for determining cell size at Start as a function of growth rate; involved in protein translocation across membranes; member of the DnaJ family; chimeric protein in which human p58IPK J domain replaces yeast Ydj1p J domain can complement yeast ydj1 mutant</t>
  </si>
  <si>
    <t>YEA4</t>
  </si>
  <si>
    <t>YEL004W</t>
  </si>
  <si>
    <t>S000000730</t>
  </si>
  <si>
    <t>Uridine diphosphate-N-acetylglucosamine (UDP-GlcNAc) transporter; required for cell wall chitin synthesis; localized to the ER</t>
  </si>
  <si>
    <t>YEA6</t>
  </si>
  <si>
    <t>YEL006W</t>
  </si>
  <si>
    <t>S000000732</t>
  </si>
  <si>
    <t>Putative mitochondrial NAD+ transporter; member of the mitochondrial carrier subfamily (see also YIA6); has putative human ortholog; YEA6 has a paralog, YIA6, that arose from the whole genome duplication</t>
  </si>
  <si>
    <t>YEF1</t>
  </si>
  <si>
    <t>YEL041W</t>
  </si>
  <si>
    <t>S000000767</t>
  </si>
  <si>
    <t>ATP-NADH kinase; phosphorylates both NAD and NADH; homooctameric structure consisting of 60-kDa subunits; similar to Pos5p; overexpression complements certain pos5 phenotypes; YEF1 has a paralog, UTR1, that arose from the whole genome duplication</t>
  </si>
  <si>
    <t>YEF3</t>
  </si>
  <si>
    <t>YLR249W</t>
  </si>
  <si>
    <t>S000004239</t>
  </si>
  <si>
    <t>Translation elongation factor 3; contains two ABC cassettes; binds and hydrolyzes ATP; YEF3 has a paralog, HEF3, that arose from the whole genome duplication</t>
  </si>
  <si>
    <t>YEH1</t>
  </si>
  <si>
    <t>YLL012W</t>
  </si>
  <si>
    <t>S000003935</t>
  </si>
  <si>
    <t>Steryl ester hydrolase; one of three gene products (Yeh1p, Yeh2p, Tgl1p) responsible for steryl ester hydrolase activity and involved in sterol homeostasis; localized to lipid particle membranes; YEH1 has a paralog, YEH2, that arose from the whole genome duplication</t>
  </si>
  <si>
    <t>YEH2</t>
  </si>
  <si>
    <t>YLR020C</t>
  </si>
  <si>
    <t>S000004010</t>
  </si>
  <si>
    <t>Steryl ester hydrolase; catalyzes steryl ester hydrolysis at the plasma membrane; involved in sterol metabolism; YEH2 has a paralog, YEH1, that arose from the whole genome duplication</t>
  </si>
  <si>
    <t>YEL1</t>
  </si>
  <si>
    <t>YBL060W</t>
  </si>
  <si>
    <t>S000000156</t>
  </si>
  <si>
    <t>Guanine nucleotide exchange factor specific for Arf3p; localized to the bud neck and tip; required for localization of Arf3p to the bud neck and tip</t>
  </si>
  <si>
    <t>YEN1</t>
  </si>
  <si>
    <t>YER041W</t>
  </si>
  <si>
    <t>S000000843</t>
  </si>
  <si>
    <t>Holliday junction resolvase; promotes template switching during break-induced replication (BIR), causing non-reciprocal translocations (NRTs); localization is cell-cycle dependent and regulated by Cdc28p phosphorylation; homolog of human GEN1; similar to S. cerevisiae endonuclease Rth1p</t>
  </si>
  <si>
    <t>YET1</t>
  </si>
  <si>
    <t>YKL065C</t>
  </si>
  <si>
    <t>S000001548</t>
  </si>
  <si>
    <t>Endoplasmic reticulum transmembrane protein; may interact with ribosomes, based on co-purification experiments; homolog of human BAP31 protein; YET1 has a paralog, YET2, that arose from the whole genome duplication</t>
  </si>
  <si>
    <t>YET2</t>
  </si>
  <si>
    <t>YMR040W</t>
  </si>
  <si>
    <t>S000004643</t>
  </si>
  <si>
    <t>Protein of unknown function that may interact with ribosomes; based on co-purification experiments; homolog of human BAP31 protein; YET2 has a paralog, YET1, that arose from the whole genome duplication</t>
  </si>
  <si>
    <t>YET3</t>
  </si>
  <si>
    <t>YDL072C</t>
  </si>
  <si>
    <t>S000002230</t>
  </si>
  <si>
    <t>Protein of unknown function; YET3 null mutant decreases the level of secreted invertase; homolog of human BAP31 protein; protein abundance increases in response to DNA replication stress</t>
  </si>
  <si>
    <t>YFH1</t>
  </si>
  <si>
    <t>YDL120W</t>
  </si>
  <si>
    <t>S000002278</t>
  </si>
  <si>
    <t>Mitochondrial matrix iron chaperone; oxidizes and stores iron; interacts with Isu1p to promote Fe-S cluster assembly; mutation results in multiple Fe/S-dependent enzyme deficiencies; human frataxin homolog FXN is mutated in Friedrich's ataxia; human FTL gene can complement yeast yfh1 null mutant</t>
  </si>
  <si>
    <t>YFH7</t>
  </si>
  <si>
    <t>YFR007W</t>
  </si>
  <si>
    <t>S000001903</t>
  </si>
  <si>
    <t>Putative kinase with similarity to the PRK/URK/PANK kinase subfamily; the PRK/URK/PANK subfamily of P-loop kinases is also known as phosphoribulokinase/uridine kinase/bacterial pantothenate kinase</t>
  </si>
  <si>
    <t>YFT2</t>
  </si>
  <si>
    <t>YDR319C</t>
  </si>
  <si>
    <t>S000002727</t>
  </si>
  <si>
    <t>Protein required for normal ER membrane biosynthesis; member of the highly conserved FIT family of proteins involved in triglyceride droplet biosynthesis and homologous to human FIT2; interacts with Sst2p and Hsp82p in high-throughput two-hybrid screens</t>
  </si>
  <si>
    <t>YGK3</t>
  </si>
  <si>
    <t>YOL128C</t>
  </si>
  <si>
    <t>S000005488</t>
  </si>
  <si>
    <t>Protein kinase related to mammalian GSK-3 glycogen synthase kinases; GSK-3 homologs (Mck1p, Rim11p, Mrk1p, Ygk3p) are involved in control of Msn2p-dependent transcription of stress responsive genes and in protein degradation; YGK3 has a paralog, MCK1, that arose from the whole genome duplication</t>
  </si>
  <si>
    <t>YGP1</t>
  </si>
  <si>
    <t>YNL160W</t>
  </si>
  <si>
    <t>S000005104</t>
  </si>
  <si>
    <t>Cell wall-related secretory glycoprotein; induced by nutrient deprivation-associated growth arrest and upon entry into stationary phase; may be involved in adaptation prior to stationary phase entry; YGP1 has a paralog, SPS100, that arose from the whole genome duplication</t>
  </si>
  <si>
    <t>YHB1</t>
  </si>
  <si>
    <t>YGR234W</t>
  </si>
  <si>
    <t>S000003466</t>
  </si>
  <si>
    <t>Nitric oxide oxidoreductase; flavohemoglobin that plays role in oxidative and nitrosative stress responses; protects against nitration of cellular targets and against cell growth inhibition under aerobic or anaerobic conditions; yeast flavohemoglobin Yhb1p and human homolog neuroglobin NGB protect cells against alpha-synuclein cytotoxicity and aggregate formation; protein increases in abundance, relocalizes from nucleus to cytoplasmic foci upon DNA replication stress</t>
  </si>
  <si>
    <t>YHC1</t>
  </si>
  <si>
    <t>YLR298C</t>
  </si>
  <si>
    <t>S000004289</t>
  </si>
  <si>
    <t>Component of the U1 snRNP complex required for pre-mRNA splicing; putative ortholog of human U1C protein, which is involved in formation of a complex between U1 snRNP and the pre-mRNA 5' splice site</t>
  </si>
  <si>
    <t>YHC3</t>
  </si>
  <si>
    <t>YJL059W</t>
  </si>
  <si>
    <t>S000003595</t>
  </si>
  <si>
    <t>Protein required for the ATP-dependent transport of arginine; vacuolar membrane protein; involved in the ATP-dependent transport of arginine into the vacuole and possibly in balancing ion homeostasis; human homolog CLN3 involved in Batten disease (juvenile onset neuronal ceroid lipofuscinosis) can complement yeast null mutant</t>
  </si>
  <si>
    <t>YHI9</t>
  </si>
  <si>
    <t>YHR029C</t>
  </si>
  <si>
    <t>S000001071</t>
  </si>
  <si>
    <t>Protein of unknown function; null mutant is defective in unfolded protein response; possibly involved in a membrane regulation metabolic pathway; member of the PhzF superfamily, though most likely not involved in phenazine production</t>
  </si>
  <si>
    <t>YHK8</t>
  </si>
  <si>
    <t>YHR048W</t>
  </si>
  <si>
    <t>S000001090</t>
  </si>
  <si>
    <t>Presumed antiporter of the major facilitator superfamily; member of the 12-spanner drug:H(+) antiporter DHA1 family; expression of gene is up-regulated in cells exhibiting reduced susceptibility to azoles</t>
  </si>
  <si>
    <t>YHM2</t>
  </si>
  <si>
    <t>YMR241W</t>
  </si>
  <si>
    <t>S000004854</t>
  </si>
  <si>
    <t>Citrate and oxoglutarate carrier protein; exports citrate from and imports oxoglutarate into the mitochondrion, causing net export of NADPH reducing equivalents; also associates with mt nucleoids and has a role in replication and segregation of the mt genome</t>
  </si>
  <si>
    <t>YHP1</t>
  </si>
  <si>
    <t>YDR451C</t>
  </si>
  <si>
    <t>S000002859</t>
  </si>
  <si>
    <t>Homeobox transcriptional repressor; binds Mcm1p and early cell cycle box (ECB) elements of cell cycle regulated genes, thereby restricting ECB-mediated transcription to the M/G1 interval; YHP1 has a paralog, YOX1, that arose from the whole genome duplication</t>
  </si>
  <si>
    <t>YIA6</t>
  </si>
  <si>
    <t>YIL006W</t>
  </si>
  <si>
    <t>S000001268</t>
  </si>
  <si>
    <t>Mitochondrial NAD+ transporter; involved in the transport of NAD+ into the mitochondria (see also YEA6); member of the mitochondrial carrier subfamily; disputed role as a pyruvate transporter; has putative mouse and human orthologs; YIA6 has a paralog, YEA6, that arose from the whole genome duplication</t>
  </si>
  <si>
    <t>YIF1</t>
  </si>
  <si>
    <t>YNL263C</t>
  </si>
  <si>
    <t>S000005207</t>
  </si>
  <si>
    <t>Integral membrane protein; required for the fusion of ER-derived COPII transport vesicles with the Golgi; interacts with Yip1p and Yos1p; localizes to the Golgi, the ER, and COPII vesicles; homolog of human YIPF3</t>
  </si>
  <si>
    <t>YIG1</t>
  </si>
  <si>
    <t>YPL201C</t>
  </si>
  <si>
    <t>S000006122</t>
  </si>
  <si>
    <t>Protein that interacts with glycerol 3-phosphatase; plays a role in anaerobic glycerol production; localizes to the nucleus and cytosol</t>
  </si>
  <si>
    <t>YIH1</t>
  </si>
  <si>
    <t>YCR059C</t>
  </si>
  <si>
    <t>S000000655</t>
  </si>
  <si>
    <t>Negative regulator of eIF2 kinase Gcn2p; competes with Gcn2p for binding to Gcn1p; may contribute to regulation of translation in response to starvation via regulation of Gcn2p; binds to monomeric actin and to ribosomes and polyribosomes; ortholog of mammalian IMPACT</t>
  </si>
  <si>
    <t>YIM1</t>
  </si>
  <si>
    <t>YMR152W</t>
  </si>
  <si>
    <t>S000004760</t>
  </si>
  <si>
    <t>Protein of unknown function; null mutant displays sensitivity to DNA damaging agents; may have a role in lipid metabolism, based on localization to lipid droplets; the authentic, non-tagged protein is detected in highly purified mitochondria in high-throughput studies; protein abundance increases in response to DNA replication stress</t>
  </si>
  <si>
    <t>YIP1</t>
  </si>
  <si>
    <t>YGR172C</t>
  </si>
  <si>
    <t>S000003404</t>
  </si>
  <si>
    <t>Integral membrane protein; required for the biogenesis of ER-derived COPII transport vesicles; interacts with Yif1p and Yos1p; localizes to the Golgi, the ER, and COPII vesicles; human homolog YIPF5 can complement yeast yip1 mutant</t>
  </si>
  <si>
    <t>YIP3</t>
  </si>
  <si>
    <t>YNL044W</t>
  </si>
  <si>
    <t>S000004989</t>
  </si>
  <si>
    <t>Protein localized to COPII vesicles; proposed to be involved in ER to Golgi transport; interacts with members of the Rab GTPase family and Yip1p; also interacts with Rtn1p</t>
  </si>
  <si>
    <t>YIP4</t>
  </si>
  <si>
    <t>YGL198W</t>
  </si>
  <si>
    <t>S000003166</t>
  </si>
  <si>
    <t>Protein that interacts with Rab GTPases; localized to late Golgi vesicles; computational analysis of large-scale protein-protein interaction data suggests a possible role in vesicle-mediated transport</t>
  </si>
  <si>
    <t>YIP5</t>
  </si>
  <si>
    <t>YGL161C</t>
  </si>
  <si>
    <t>S000003129</t>
  </si>
  <si>
    <t>YJU2</t>
  </si>
  <si>
    <t>YKL095W</t>
  </si>
  <si>
    <t>S000001578</t>
  </si>
  <si>
    <t>Essential protein required for pre-mRNA splicing; associates transiently with the spliceosomal NTC (\nineteen complex\") and acts after Prp2p to promote the first catalytic reaction of splicing"</t>
  </si>
  <si>
    <t>YJU3</t>
  </si>
  <si>
    <t>YKL094W</t>
  </si>
  <si>
    <t>S000001577</t>
  </si>
  <si>
    <t>Monoglyceride lipase (MGL); functional ortholog of mammalian MGL, localizes to lipid particles and membranes, also member of the eukaryotic serine hydrolase family</t>
  </si>
  <si>
    <t>YKE2</t>
  </si>
  <si>
    <t>YLR200W</t>
  </si>
  <si>
    <t>S000004190</t>
  </si>
  <si>
    <t>Subunit of the heterohexameric Gim/prefoldin protein complex; involved in the folding of alpha-tubulin, beta-tubulin, and actin; prefoldin complex also localizes to chromatin of actively transcribed genes in the nucleus and facilitates transcriptional elongation</t>
  </si>
  <si>
    <t>YKE4</t>
  </si>
  <si>
    <t>YIL023C</t>
  </si>
  <si>
    <t>S000001285</t>
  </si>
  <si>
    <t>Zinc transporter; localizes to the ER; null mutant is sensitive to calcofluor white, leads to zinc accumulation in cytosol; ortholog of the mouse KE4 and member of the ZIP (ZRT, IRT-like Protein) family</t>
  </si>
  <si>
    <t>YKT6</t>
  </si>
  <si>
    <t>YKL196C</t>
  </si>
  <si>
    <t>S000001679</t>
  </si>
  <si>
    <t>Vesicle membrane protein (v-SNARE) with acyltransferase activity; involved in trafficking to and within the Golgi, endocytic trafficking to the vacuole, and vacuolar fusion; membrane localization due to prenylation at the carboxy-terminus; human homolog YKT6 can complement yeast ykt6 mutant</t>
  </si>
  <si>
    <t>YKU70</t>
  </si>
  <si>
    <t>YMR284W</t>
  </si>
  <si>
    <t>S000004897</t>
  </si>
  <si>
    <t>Subunit of the telomeric Ku complex (Yku70p-Yku80p); involved in telomere length maintenance, structure and telomere position effect; required for localization of telomerase ribonucleoprotein to nucleus via interaction with the TLC1 guide RNA; relocates to sites of double-strand cleavage to promote nonhomologous end joining during DSB repair</t>
  </si>
  <si>
    <t>YKU80</t>
  </si>
  <si>
    <t>YMR106C</t>
  </si>
  <si>
    <t>S000004712</t>
  </si>
  <si>
    <t>Subunit of telomeric Ku complex (Yku70p-Yku80p); involved in telomere length maintenance, structure and telomere position effect; required for localization of telomerase ribonucleoprotein via interaction with TLC1 guide RNA; relocates to sites of double-strand cleavage to promote nonhomologous end joining during DSB repair; colocalizes with quiescent cell telomere hyperclusters</t>
  </si>
  <si>
    <t>YLF2</t>
  </si>
  <si>
    <t>YHL014C</t>
  </si>
  <si>
    <t>S000001006</t>
  </si>
  <si>
    <t>Protein of unknown function; has weak similarity to E. coli GTP-binding protein gtp1; the authentic, non-tagged protein is detected in highly purified mitochondria in high-throughput studies</t>
  </si>
  <si>
    <t>YLH47</t>
  </si>
  <si>
    <t>YPR125W</t>
  </si>
  <si>
    <t>S000006329</t>
  </si>
  <si>
    <t>Mitochondrial inner membrane protein; exposed to the mitochondrial matrix; associates with mitochondrial ribosomes; NOT required for respiratory growth; homolog of human Letm1, a protein implicated in Wolf-Hirschhorn syndrome</t>
  </si>
  <si>
    <t>YMC1</t>
  </si>
  <si>
    <t>YPR058W</t>
  </si>
  <si>
    <t>S000006262</t>
  </si>
  <si>
    <t>Secondary mitochondrial inner membrane glycine transporter; required with HEM25 for the transport of glycine into mitochondria for the initiation of heme biosynthesis; proposed role in oleate metabolism and glutamate biosynthesis; member of the mitochondrial carrier (MCF) family; localizes to the vacuole in response to H2O2; YMC1 has a paralog, YMC2, that arose from the whole genome duplication</t>
  </si>
  <si>
    <t>YMC2</t>
  </si>
  <si>
    <t>YBR104W</t>
  </si>
  <si>
    <t>S000000308</t>
  </si>
  <si>
    <t>Putative mitochondrial inner membrane transporter; proposed role in oleate metabolism and glutamate biosynthesis; member of the mitochondrial carrier (MCF) family; YMC2 has a paralog, YMC1, that arose from the whole genome duplication</t>
  </si>
  <si>
    <t>YMD8</t>
  </si>
  <si>
    <t>YML038C</t>
  </si>
  <si>
    <t>S000004502</t>
  </si>
  <si>
    <t>Putative nucleotide sugar transporter; has similarity to Vrg4p</t>
  </si>
  <si>
    <t>YME1</t>
  </si>
  <si>
    <t>YPR024W</t>
  </si>
  <si>
    <t>S000006228</t>
  </si>
  <si>
    <t>Catalytic subunit of i-AAA protease complex; complex is located in mitochondrial inner membrane; responsible for degradation of unfolded or misfolded mitochondrial gene products; serves as nonconventional translocation motor to pull PNPase into intermembrane space; also has role in intermembrane space protein folding; mutation causes elevated rate of mitochondrial turnover; human homolog YME1L1 can complement yeast null mutant</t>
  </si>
  <si>
    <t>YME2</t>
  </si>
  <si>
    <t>YMR302C</t>
  </si>
  <si>
    <t>S000004917</t>
  </si>
  <si>
    <t>Integral inner mitochondrial membrane protein; role in maintaining mitochondrial nucleoid structure and number; mutants exhibit an increased rate of mitochondrial DNA escape; shows some sequence similarity to exonucleases</t>
  </si>
  <si>
    <t>YML6</t>
  </si>
  <si>
    <t>YML025C</t>
  </si>
  <si>
    <t>S000004487</t>
  </si>
  <si>
    <t>Mitochondrial ribosomal protein of the large subunit; has similarity to E. coli L4 ribosomal protein and human mitoribosomal MRP-L4 protein; essential for viability, unlike most other mitoribosomal proteins</t>
  </si>
  <si>
    <t>YMR1</t>
  </si>
  <si>
    <t>YJR110W</t>
  </si>
  <si>
    <t>S000003871</t>
  </si>
  <si>
    <t>Phosphatidylinositol 3-phosphate (PI3P) phosphatase; involved in various protein sorting pathways, including CVT targeting and endosome to vacuole transport; has similarity to the conserved myotubularin dual specificity phosphatase family</t>
  </si>
  <si>
    <t>YMR31</t>
  </si>
  <si>
    <t>YFR049W</t>
  </si>
  <si>
    <t>S000001945</t>
  </si>
  <si>
    <t>Subunit of the mitochondrial alpha-ketoglutarate dehydrogenase; recruits E3 subunit (Lpd1p) to the E1-E2 (Kgd1p, Kgd2p) core; has similarity to human mitochondrial ribosomal protein MRP-S36</t>
  </si>
  <si>
    <t>YND1</t>
  </si>
  <si>
    <t>YER005W</t>
  </si>
  <si>
    <t>S000000807</t>
  </si>
  <si>
    <t>Apyrase with wide substrate specificity; helps prevent inhibition of glycosylation by hydrolyzing nucleoside tri- and diphosphates that inhibit glycotransferases; partially redundant with Gda1p; mediates adenovirus E4orf4-induced toxicity</t>
  </si>
  <si>
    <t>YNG1</t>
  </si>
  <si>
    <t>YOR064C</t>
  </si>
  <si>
    <t>S000005590</t>
  </si>
  <si>
    <t>Subunit of the NuA3 histone acetyltransferase complex; this complex acetylates histone H3; contains PHD finger domain that interacts with methylated histone H3; shares significant sequence identity with the human candidate tumor suppressor p33-ING1 in C-terminal region</t>
  </si>
  <si>
    <t>YNG2</t>
  </si>
  <si>
    <t>YHR090C</t>
  </si>
  <si>
    <t>S000001132</t>
  </si>
  <si>
    <t>Subunit of NuA4, an essential histone acetyltransferase complex; positions Piccolo NuA4 for efficient acetylation of histone H4 or histone H2A; relocalizes to the cytosol in response to hypoxia; similar to human tumor suppressor ING1 and its isoforms ING4 and ING5</t>
  </si>
  <si>
    <t>YNK1</t>
  </si>
  <si>
    <t>YKL067W</t>
  </si>
  <si>
    <t>S000001550</t>
  </si>
  <si>
    <t>Nucleoside diphosphate kinase; catalyzes the transfer of gamma phosphates from nucleoside triphosphates, usually ATP, to nucleoside diphosphates by a mechanism that involves formation of an autophosphorylated enzyme intermediate; protein abundance increases in response to DNA replication stress</t>
  </si>
  <si>
    <t>YOP1</t>
  </si>
  <si>
    <t>YPR028W</t>
  </si>
  <si>
    <t>S000006232</t>
  </si>
  <si>
    <t>Reticulon-interacting protein; ER integral membrane protein involved in the generation of tubular ER morphology; promotes membrane curvature; forms tubules in vitro; regulates the ER asymmetry-induced inheritance block during ER stress; role in ER-derived peroxisomal biogenesis; interacts with Yip1p to mediate membrane traffic and with Sey1p to maintain ER morphology; facilitates lipid exchange between the ER and mitochondria; forms ER foci upon DNA replication stress</t>
  </si>
  <si>
    <t>YOR1</t>
  </si>
  <si>
    <t>YGR281W</t>
  </si>
  <si>
    <t>S000003513</t>
  </si>
  <si>
    <t>Plasma membrane ATP-binding cassette (ABC) transporter; multidrug transporter mediates export of many different organic anions including oligomycin; homolog of human cystic fibrosis transmembrane receptor (CFTR)</t>
  </si>
  <si>
    <t>YOS1</t>
  </si>
  <si>
    <t>YER074W-A</t>
  </si>
  <si>
    <t>S000007651</t>
  </si>
  <si>
    <t>Integral membrane protein required for ER to Golgi transport; localized to the Golgi, the ER, and COPII vesicles; interacts with Yip1p and Yif1p</t>
  </si>
  <si>
    <t>YOS9</t>
  </si>
  <si>
    <t>YDR057W</t>
  </si>
  <si>
    <t>S000002464</t>
  </si>
  <si>
    <t>ER quality-control lectin; integral subunit of the HRD ligase; participates in efficient ER retention of misfolded proteins by recognizing them and delivering them to Hrd1p; binds to glycans with terminal alpha-1,6 linked mannose on misfolded N-glycosylated proteins and participates in targeting proteins to ERAD; member of the OS-9 protein family</t>
  </si>
  <si>
    <t>YOX1</t>
  </si>
  <si>
    <t>YML027W</t>
  </si>
  <si>
    <t>S000004489</t>
  </si>
  <si>
    <t>Homeobox transcriptional repressor; binds to Mcm1p and to early cell cycle boxes (ECBs) in the promoters of cell cycle-regulated genes expressed in M/G1 phase; expression is cell cycle-regulated; phosphorylated by Cdc28p; relocalizes from nucleus to cytoplasm upon DNA replication stress; YOX1 has a paralog, YHP1, that arose from the whole genome duplication</t>
  </si>
  <si>
    <t>YPC1</t>
  </si>
  <si>
    <t>YBR183W</t>
  </si>
  <si>
    <t>S000000387</t>
  </si>
  <si>
    <t>Alkaline ceramidase; also has reverse (CoA-independent) ceramide synthase activity; catalyzes both breakdown and synthesis of phytoceramide; overexpression confers fumonisin B1 resistance; YPC1 has a paralog, YDC1, that arose from the whole genome duplication</t>
  </si>
  <si>
    <t>YPD1</t>
  </si>
  <si>
    <t>YDL235C</t>
  </si>
  <si>
    <t>S000002394</t>
  </si>
  <si>
    <t>Osmotic stress-responsive phosphorelay intermediate sensor protein; phosphorylated by the plasma membrane sensor Sln1p in response to osmotic stress and then in turn phosphorylates the response regulators Ssk1p in the cytosol and Skn7p in the nucleus</t>
  </si>
  <si>
    <t>YPF1</t>
  </si>
  <si>
    <t>YKL100C</t>
  </si>
  <si>
    <t>S000001583</t>
  </si>
  <si>
    <t>Intramembrane aspartyl protease of the perinuclear ER membrane; acts in a branch of ER-associated degradation (ERAD) that degrades functional proteins rather than misfolded proteins; regulates abundance of high-affinity plasma membrane transporters, such as Ctr1p and Zrt1p, during the starvation response; has a presenilin fold; member of the GxGD family of intramembrane proteases; closest human homolog is signal peptide peptidase (SPP)</t>
  </si>
  <si>
    <t>YPI1</t>
  </si>
  <si>
    <t>YFR003C</t>
  </si>
  <si>
    <t>S000001899</t>
  </si>
  <si>
    <t>Regulatory subunit of the type I protein phosphatase (PP1) Glc7p; Glc7p participates in the regulation of a variety of metabolic processes including mitosis and glycogen metabolism; in vitro evidence suggests Ypi1p is an inhibitor of Glc7p while in vivo evidence suggests it is an activator; overproduction causes decreased cellular content of glycogen; partial depletion causes lithium sensitivity, while overproduction confers lithium-tolerance</t>
  </si>
  <si>
    <t>YPK1</t>
  </si>
  <si>
    <t>YKL126W</t>
  </si>
  <si>
    <t>S000001609</t>
  </si>
  <si>
    <t>S/T protein kinase; phosphorylates, downregulates flippase activator Fpk1p; inactivates Orm1p and Orm2p by phosphorylation in response to compromised sphingolipid synthesis; involved in the TORC-dependent phosphorylation of ribosomal proteins Rps6a/b (S6); mutations affect receptor-mediated endocytosis and sphingolipid-mediated and cell integrity signaling pathways; human homolog SGK1 can complement a null mutant; human homolog SGK2 can complement a ypk1 ypk2 double mutant</t>
  </si>
  <si>
    <t>YPK2</t>
  </si>
  <si>
    <t>YMR104C</t>
  </si>
  <si>
    <t>S000004710</t>
  </si>
  <si>
    <t>Protein kinase similar to S/T protein kinase Ypk1p; functionally redundant with YPK1 at the genetic level; participates in a signaling pathway required for optimal cell wall integrity; involved in the TORC-dependent phosphorylation of ribosomal proteins Rps6a/b (S6); human homolog SGK2 can complement a ypk1 ypk2 double mutant</t>
  </si>
  <si>
    <t>YPK3</t>
  </si>
  <si>
    <t>YBR028C</t>
  </si>
  <si>
    <t>S000000232</t>
  </si>
  <si>
    <t>AGC kinase; phosphorylated by cAMP-dependent protein kinase (PKA) in a TORC1-dependent manner; directly phosphorylated by TORC1; phosphorylates ribosomal protein Rps6a/b (S6), in a TORC-dependent manner; undergoes autophosphorylation</t>
  </si>
  <si>
    <t>YPK9</t>
  </si>
  <si>
    <t>YOR291W</t>
  </si>
  <si>
    <t>S000005817</t>
  </si>
  <si>
    <t>Vacuolar protein with a possible role in sequestering heavy metals; has similarity to the type V P-type ATPase Spf1p; homolog of human ATP13A2 (PARK9), mutations in which are associated with Parkinson disease and Kufor-Rakeb syndrome</t>
  </si>
  <si>
    <t>YPP1</t>
  </si>
  <si>
    <t>YGR198W</t>
  </si>
  <si>
    <t>S000003430</t>
  </si>
  <si>
    <t>Cargo-transport protein involved in endocytosis; interacts with phosphatidylinositol-4-kinase Stt4p; is required, along with Efr3p, for the assembly and recruitment of multiple copies of the kinase into phosphoinositide kinase (PIK) patches at the plasma membrane; positively regulates Stt4p; GFP-fusion protein localizes to the cytoplasm; YGR198W is an essential gene</t>
  </si>
  <si>
    <t>YPQ1</t>
  </si>
  <si>
    <t>YOL092W</t>
  </si>
  <si>
    <t>S000005452</t>
  </si>
  <si>
    <t>Putative vacuolar membrane transporter for cationic amino acids; likely contributes to amino acid homeostasis by exporting cationic amino acids from the vacuole; member of the PQ-loop family, with seven transmembrane domains; similar to mammalian PQLC2 vacuolar transporter; YPQ1 has a paralog, RTC2, that arose from the whole genome duplication</t>
  </si>
  <si>
    <t>YPQ2</t>
  </si>
  <si>
    <t>YDR352W</t>
  </si>
  <si>
    <t>S000002760</t>
  </si>
  <si>
    <t>Putative vacuolar membrane transporter for cationic amino acids; likely contributes to amino acid homeostasis by exporting cationic amino acids from the vacuole; member of the PQ-loop family, with seven transmembrane domains; mutant phenotype is functionally complemented by rat PQLC2 vacuolar transporter</t>
  </si>
  <si>
    <t>YPR1</t>
  </si>
  <si>
    <t>YDR368W</t>
  </si>
  <si>
    <t>S000002776</t>
  </si>
  <si>
    <t>NADPH-dependent aldo-keto reductase; reduces multiple substrates including 2-methylbutyraldehyde and D,L-glyceraldehyde, expression is induced by osmotic and oxidative stress; functionally redundant with other aldo-keto reductases; protein abundance increases in response to DNA replication stress; YPR1 has a paralog, GCY1, that arose from the whole genome duplication; human homolog AKR1B1 can complement yeast null mutant</t>
  </si>
  <si>
    <t>YPS1</t>
  </si>
  <si>
    <t>YLR120C</t>
  </si>
  <si>
    <t>S000004110</t>
  </si>
  <si>
    <t>Aspartic protease; hyperglycosylated member of the yapsin family of proteases, attached to the plasma membrane via a glycosylphosphatidylinositol (GPI) anchor; involved in nutrient limitation-induced cleavage of the extracellular inhibitory domain of signaling mucin Msb2p, resulting in activation of the filamentous growth MAPK pathway; involved with other yapsins in the cell wall integrity response; role in KEX2-independent processing of the alpha factor precursor</t>
  </si>
  <si>
    <t>YPS3</t>
  </si>
  <si>
    <t>YLR121C</t>
  </si>
  <si>
    <t>S000004111</t>
  </si>
  <si>
    <t>Aspartic protease; member of the yapsin family of proteases involved in cell wall growth and maintenance; attached to the plasma membrane via a glycosylphosphatidylinositol (GPI) anchor</t>
  </si>
  <si>
    <t>YPS5</t>
  </si>
  <si>
    <t>YGL259W</t>
  </si>
  <si>
    <t>S000003228</t>
  </si>
  <si>
    <t>Protein with similarity to GPI-anchored aspartic proteases; such proteases are Yap1p and Yap3p; mCherry fusion protein localizes to the vacuole</t>
  </si>
  <si>
    <t>YPS6</t>
  </si>
  <si>
    <t>YIR039C</t>
  </si>
  <si>
    <t>S000001478</t>
  </si>
  <si>
    <t>Putative GPI-anchored aspartic protease; member of the yapsin family of proteases involved in cell wall growth and maintenance</t>
  </si>
  <si>
    <t>YPS7</t>
  </si>
  <si>
    <t>YDR349C</t>
  </si>
  <si>
    <t>S000002757</t>
  </si>
  <si>
    <t>Putative GPI-anchored aspartic protease; member of the yapsin family of proteases involved in cell wall growth and maintenance; located in the cytoplasm and endoplasmic reticulum</t>
  </si>
  <si>
    <t>YPT1</t>
  </si>
  <si>
    <t>YFL038C</t>
  </si>
  <si>
    <t>S000001856</t>
  </si>
  <si>
    <t>Rab family GTPase; involved in the ER-to-Golgi step of the secretory pathway; complex formation with the Rab escort protein Mrs6p is required for prenylation of Ypt1p by type II protein geranylgeranyltransferase (Bet2p-Bet4p); binds to unspliced HAC1 mRNA; regulates the unfolded protein response (UPR) by promoting the decay of HAC1 RNA; localizes to the early Golgi, the transitional Golgi and ER membranes, pre-autophagosomal structures, and cytoplasmic vesicles</t>
  </si>
  <si>
    <t>YPT10</t>
  </si>
  <si>
    <t>YBR264C</t>
  </si>
  <si>
    <t>S000000468</t>
  </si>
  <si>
    <t>Rab family GTP-binding protein; contains the PEST signal sequence specific for proteolytic enzymes; may be involved in vesicular transport; overexpression leads to accumulation of Golgi-like cisternae with budding vesicles</t>
  </si>
  <si>
    <t>YPT11</t>
  </si>
  <si>
    <t>YNL304W</t>
  </si>
  <si>
    <t>S000005248</t>
  </si>
  <si>
    <t>Rab GTPase; Myo2p-binding protein implicated in mother-to-bud transport of cortical endoplasmic reticulum (ER), late Golgi, and mitochondria during cell division; function is regulated at multiple levels; abundance of active Ypt11p forms is controlled by phosphorylation status and degradation; normally a low-abundance protein whose ER localization is only detected when protein is highly over expressed</t>
  </si>
  <si>
    <t>YPT31</t>
  </si>
  <si>
    <t>YER031C</t>
  </si>
  <si>
    <t>S000000833</t>
  </si>
  <si>
    <t>Rab family GTPase; involved in the exocytic pathway; mediates intra-Golgi traffic or the budding of post-Golgi vesicles from the trans-Golgi; YPT31 has a paralog, YPT32, that arose from the whole genome duplication; localizes to the transitional and late Golgi</t>
  </si>
  <si>
    <t>YPT32</t>
  </si>
  <si>
    <t>YGL210W</t>
  </si>
  <si>
    <t>S000003178</t>
  </si>
  <si>
    <t>Rab family GTPase involved in the exocytic pathway; mediates intra-Golgi traffic or the budding of post-Golgi vesicles from the trans-Golgi; protein abundance increases in response to DNA replication stress; YPT32 has a paralog, YPT31, that arose from the whole genome duplication</t>
  </si>
  <si>
    <t>YPT35</t>
  </si>
  <si>
    <t>YHR105W</t>
  </si>
  <si>
    <t>S000001147</t>
  </si>
  <si>
    <t>Endosomal protein of unknown function; contains a phox (PX) homology domain; binds to both phosphatidylinositol-3-phosphate (PtdIns(3)P) and proteins involved in ER-Golgi or vesicular transport</t>
  </si>
  <si>
    <t>YPT52</t>
  </si>
  <si>
    <t>YKR014C</t>
  </si>
  <si>
    <t>S000001722</t>
  </si>
  <si>
    <t>Endosomal Rab family GTPase; required for vacuolar protein sorting, endocytosis and multivesicular body (MVB) biogenesis and sorting; required for localization of the CORVET complex to endosomes; involved in autophagy and ionic stress tolerance; similar to Vps21p and Ypt53p; mammalian Rab5 homolog; protein abundance increases in response to DNA replication stress</t>
  </si>
  <si>
    <t>YPT53</t>
  </si>
  <si>
    <t>YNL093W</t>
  </si>
  <si>
    <t>S000005037</t>
  </si>
  <si>
    <t>Stress-induced Rab family GTPase; required for vacuolar protein sorting and endocytosis; involved in ionic stress tolerance; similar to Vps21p and Ypt52p; functional homolog of Vps21p; mammalian Rab5 homolog; YPT53 has a paralog, VPS21, that arose from the whole genome duplication</t>
  </si>
  <si>
    <t>YPT6</t>
  </si>
  <si>
    <t>YLR262C</t>
  </si>
  <si>
    <t>S000004252</t>
  </si>
  <si>
    <t>Rab family GTPase; required for endosome-to-Golgii, intra-Golgi retrograde, and retrograde Golgi-to-ER transport; temporarily at the Golgi, dissociating into the cytosol on arrival of the late Golgi GTPase Ypt32p; Golgi-localized form is GTP bound, while cytosolic form is GDP-bound; required for delivery of Atg9p to the phagophore assembly site during autophagy under heat stress, with Ypt6p for starvation induced autophagy and for the CVT pathway; homolog of mammalian Rab6</t>
  </si>
  <si>
    <t>YPT7</t>
  </si>
  <si>
    <t>YML001W</t>
  </si>
  <si>
    <t>S000004460</t>
  </si>
  <si>
    <t>Rab family GTPase; GTP-binding protein of the rab family; required for homotypic fusion event in vacuole inheritance, for endosome-endosome fusion; localizes to sites of contact between the vacuole and mitochondria (vCLAMPs); interacts with the cargo selection/retromer complex for retrograde sorting; similar to mammalian Rab7</t>
  </si>
  <si>
    <t>YRA1</t>
  </si>
  <si>
    <t>YDR381W</t>
  </si>
  <si>
    <t>S000002789</t>
  </si>
  <si>
    <t>Nuclear polyadenylated RNA-binding protein; required for export of poly(A)+ mRNA from the nucleus; proposed to couple mRNA export with 3' end processing via its interactions with Mex67p and Pcf11p; interacts with DBP2; inhibits the helicase activity of Dbp2; functionally redundant with Yra2p, another REF family member</t>
  </si>
  <si>
    <t>YRA2</t>
  </si>
  <si>
    <t>YKL214C</t>
  </si>
  <si>
    <t>S000001697</t>
  </si>
  <si>
    <t>Member of the REF (RNA and export factor binding proteins) family; when overexpressed, can substitute for the function of Yra1p in export of poly(A)+ mRNA from the nucleus</t>
  </si>
  <si>
    <t>YRB1</t>
  </si>
  <si>
    <t>YDR002W</t>
  </si>
  <si>
    <t>S000002409</t>
  </si>
  <si>
    <t>Ran GTPase binding protein; involved in nuclear protein import and RNA export, ubiquitin-mediated protein degradation during the cell cycle; shuttles between the nucleus and cytoplasm; is essential; homolog of human RanBP1</t>
  </si>
  <si>
    <t>YRB2</t>
  </si>
  <si>
    <t>YIL063C</t>
  </si>
  <si>
    <t>S000001325</t>
  </si>
  <si>
    <t>Protein of unknown function; involved in nuclear processes of the Ran-GTPase cycle; involved in nuclear protein export; contains Ran Binding Domain and FxFG repeats; interacts with Srm1p, GTP-Gsp1p, Rna1p and Crm1p; relocalizes to the cytosol in response to hypoxia; not essential for viability</t>
  </si>
  <si>
    <t>YRB30</t>
  </si>
  <si>
    <t>YGL164C</t>
  </si>
  <si>
    <t>S000003132</t>
  </si>
  <si>
    <t>RanGTP-binding protein; inhibits RanGAP1 (Rna1p)-mediated GTP hydrolysis of RanGTP (Gsp1p); shares similarity to proteins in other fungi but not in higher eukaryotes</t>
  </si>
  <si>
    <t>YRF1-1</t>
  </si>
  <si>
    <t>YDR545W</t>
  </si>
  <si>
    <t>S000002953</t>
  </si>
  <si>
    <t>Helicase encoded by the Y' element of subtelomeric regions; highly expressed in the mutants lacking the telomerase component TLC1; potentially phosphorylated by Cdc28p</t>
  </si>
  <si>
    <t>YRF1-2</t>
  </si>
  <si>
    <t>YER190W</t>
  </si>
  <si>
    <t>S000000992</t>
  </si>
  <si>
    <t>Helicase encoded by the Y' element of subtelomeric regions; highly expressed in the mutants lacking the telomerase component TLC1; potentially phosphorylated by Cdc28p; induced by treatment with 8-methoxypsoralen and UVA irradiation</t>
  </si>
  <si>
    <t>YRF1-3</t>
  </si>
  <si>
    <t>YGR296W</t>
  </si>
  <si>
    <t>S000003528</t>
  </si>
  <si>
    <t>YRF1-4</t>
  </si>
  <si>
    <t>YLR466W</t>
  </si>
  <si>
    <t>S000004458</t>
  </si>
  <si>
    <t>YRF1-5</t>
  </si>
  <si>
    <t>YLR467W</t>
  </si>
  <si>
    <t>S000004459</t>
  </si>
  <si>
    <t>YRF1-6</t>
  </si>
  <si>
    <t>YNL339C</t>
  </si>
  <si>
    <t>S000005283</t>
  </si>
  <si>
    <t>YRF1-7</t>
  </si>
  <si>
    <t>YPL283C</t>
  </si>
  <si>
    <t>S000006204</t>
  </si>
  <si>
    <t>YRF1-8</t>
  </si>
  <si>
    <t>YOR396W</t>
  </si>
  <si>
    <t>S000007526</t>
  </si>
  <si>
    <t>One of several telomeric Y' element-encoded DNA helicases; known as Y'-Help1 (Y'-HELicase Protein 1)</t>
  </si>
  <si>
    <t>YRM1</t>
  </si>
  <si>
    <t>YOR172W</t>
  </si>
  <si>
    <t>S000005698</t>
  </si>
  <si>
    <t>Zinc finger transcription factor involved in multidrug resistance; Zn(2)-Cys(6) zinc finger transcription factor; activates genes involved in multidrug resistance; paralog of Yrr1p, acting on an overlapping set of target genes</t>
  </si>
  <si>
    <t>YRO2</t>
  </si>
  <si>
    <t>YBR054W</t>
  </si>
  <si>
    <t>S000000258</t>
  </si>
  <si>
    <t>Protein with a putative role in response to acid stress; null mutant is sensitive to acetic acid; transcription is regulated by Haa1p and induced in the presence of acetic acid; protein observed in plasma membrane foci in the presence of acetic acid; the authentic, non-tagged protein is detected in a phosphorylated state in highly purified mitochondria in high-throughput studies</t>
  </si>
  <si>
    <t>YRR1</t>
  </si>
  <si>
    <t>YOR162C</t>
  </si>
  <si>
    <t>S000005688</t>
  </si>
  <si>
    <t>Zn2-Cys6 zinc-finger transcription factor; activates genes involved in multidrug resistance; paralog of Yrm1p, acting on an overlapping set of target genes; YRR1 has a paralog, PDR8, that arose from the whole genome duplication</t>
  </si>
  <si>
    <t>YSA1</t>
  </si>
  <si>
    <t>YBR111C</t>
  </si>
  <si>
    <t>S000000315</t>
  </si>
  <si>
    <t>Nudix hydrolase family member with ADP-ribose pyrophosphatase activity; shown to metabolize O-acetyl-ADP-ribose to AMP and acetylated ribose 5'-phosphate</t>
  </si>
  <si>
    <t>YSC83</t>
  </si>
  <si>
    <t>YHR017W</t>
  </si>
  <si>
    <t>S000001059</t>
  </si>
  <si>
    <t>Non-essential mitochondrial protein of unknown function; mRNA induced during meiosis, peaking between mid to late prophase of meiosis I; similar to S. douglasii YSD83</t>
  </si>
  <si>
    <t>YSC84</t>
  </si>
  <si>
    <t>YHR016C</t>
  </si>
  <si>
    <t>S000001058</t>
  </si>
  <si>
    <t>Actin-binding protein; involved in bundling of actin filaments and endocytosis of actin cortical patches; activity stimulated by Las17p; contains SH3 domain similar to Rvs167p; YSC84 has a paralog, LSB3, that arose from the whole genome duplication</t>
  </si>
  <si>
    <t>YSF3</t>
  </si>
  <si>
    <t>YNL138W-A</t>
  </si>
  <si>
    <t>S000028509</t>
  </si>
  <si>
    <t>Component of the SF3b subcomplex of the U2 snRNP; essential protein required for splicing and for assembly of SF3b</t>
  </si>
  <si>
    <t>YSH1</t>
  </si>
  <si>
    <t>YLR277C</t>
  </si>
  <si>
    <t>S000004267</t>
  </si>
  <si>
    <t>Endoribonuclease; subunit of the mRNA cleavage and polyadenylation specificity complex; required for 3' processing, splicing, and transcriptional termination of mRNAs and snoRNAs; protein abundance increases in response to DNA replication stress; YSH1 has a paralog, SYC1, that arose from the whole genome duplication</t>
  </si>
  <si>
    <t>YSP2</t>
  </si>
  <si>
    <t>YDR326C</t>
  </si>
  <si>
    <t>S000002734</t>
  </si>
  <si>
    <t>Sterol-binding protein; has a probable role in retrograde transport of sterols from the plasma membrane to the ER; contains two StART-like domains that bind sterols and a GRAM domain; co-localizes to puncta in the cortical ER with Sip3p; one of six StART-like domain-containing proteins in yeast that may be involved in sterol transfer between intracellular membranes; conserved across eukaryotes</t>
  </si>
  <si>
    <t>YSP3</t>
  </si>
  <si>
    <t>YOR003W</t>
  </si>
  <si>
    <t>S000005529</t>
  </si>
  <si>
    <t>Putative precursor of the subtilisin-like protease III; SWAT-GFP and mCherry fusion proteins localize to the endoplasmic reticulum; YSP3 has a paralog, PRB1, that arose from the whole genome duplication</t>
  </si>
  <si>
    <t>YSR3</t>
  </si>
  <si>
    <t>YKR053C</t>
  </si>
  <si>
    <t>S000001761</t>
  </si>
  <si>
    <t>Dihydrosphingosine 1-phosphate phosphatase; membrane protein involved in sphingolipid metabolism; YSR3 has a paralog, LCB3, that arose from the whole genome duplication</t>
  </si>
  <si>
    <t>YSW1</t>
  </si>
  <si>
    <t>YBR148W</t>
  </si>
  <si>
    <t>S000000352</t>
  </si>
  <si>
    <t>Protein required for normal prospore membrane formation; interacts with Gip1p, which is the meiosis-specific regulatory subunit of the Glc7p protein phosphatase; expressed specifically in spores and localizes to the prospore membrane; YSW1 has a paralog, SPO21, that arose from the whole genome duplication</t>
  </si>
  <si>
    <t>YSY6</t>
  </si>
  <si>
    <t>YBR162W-A</t>
  </si>
  <si>
    <t>S000002158</t>
  </si>
  <si>
    <t>Protein of unknown function; expression suppresses a secretory pathway mutation in E. coli; has similarity to the mammalian RAMP4 protein involved in secretion</t>
  </si>
  <si>
    <t>YTA12</t>
  </si>
  <si>
    <t>YMR089C</t>
  </si>
  <si>
    <t>S000004695</t>
  </si>
  <si>
    <t>Mitochondrial inner membrane m-AAA protease component; mediates degradation of misfolded or unassembled proteins; also required for correct assembly of mitochondrial enzyme complexes; overexpression of human AFG3L2 complements respiratory defect of yeast afg3 yta12 double null mutation, but overexpression of disease-associated AFG3L2 variants does not; expression of both human SPG7 (paraplegin) and AFG3L2 complements yeast yta12 afg3 double mutation</t>
  </si>
  <si>
    <t>YTA6</t>
  </si>
  <si>
    <t>YPL074W</t>
  </si>
  <si>
    <t>S000005995</t>
  </si>
  <si>
    <t>Putative ATPase of the CDC48/PAS1/SEC18 (AAA) family; localized to the cortex of mother cells but not to daughter cells; relocalizes from cytoplasm to plasma membrane foci upon DNA replication stress</t>
  </si>
  <si>
    <t>YTA7</t>
  </si>
  <si>
    <t>YGR270W</t>
  </si>
  <si>
    <t>S000003502</t>
  </si>
  <si>
    <t>Protein that localizes to chromatin; has a role in regulation of histone gene expression; has a bromodomain-like region that interacts with the N-terminal tail of histone H3, and an ATPase domain; relocalizes to the cytosol in response to hypoxia; potentially phosphorylated by Cdc28p</t>
  </si>
  <si>
    <t>YTH1</t>
  </si>
  <si>
    <t>YPR107C</t>
  </si>
  <si>
    <t>S000006311</t>
  </si>
  <si>
    <t>Essential RNA-binding component of cleavage and polyadenylation factor; contains five zinc fingers; required for pre-mRNA 3'-end processing and polyadenylation; relocalizes to the cytosol in response to hypoxia</t>
  </si>
  <si>
    <t>YTM1</t>
  </si>
  <si>
    <t>YOR272W</t>
  </si>
  <si>
    <t>S000005798</t>
  </si>
  <si>
    <t>Constituent of 66S pre-ribosomal particles; forms a complex with Nop7p and Erb1p that is required for maturation of the large ribosomal subunit; has seven C-terminal WD repeats</t>
  </si>
  <si>
    <t>YTP1</t>
  </si>
  <si>
    <t>YNL237W</t>
  </si>
  <si>
    <t>S000005181</t>
  </si>
  <si>
    <t>Probable type-III integral membrane protein of unknown function; has regions of similarity to mitochondrial electron transport proteins</t>
  </si>
  <si>
    <t>YUH1</t>
  </si>
  <si>
    <t>YJR099W</t>
  </si>
  <si>
    <t>S000003860</t>
  </si>
  <si>
    <t>Ubiquitin C-terminal hydrolase; cleaves ubiquitin-protein fusions to generate monomeric ubiquitin; hydrolyzes the peptide bond at the C-terminus of ubiquitin; also the major processing enzyme for the ubiquitin-like protein Rub1p</t>
  </si>
  <si>
    <t>YUR1</t>
  </si>
  <si>
    <t>YJL139C</t>
  </si>
  <si>
    <t>S000003675</t>
  </si>
  <si>
    <t>Mannosyltransferase involved in protein N-glycosylation; member of the KTR1 family; located in the Golgi apparatus; YUR1 has a paralog, KTR2, that arose from the whole genome duplication</t>
  </si>
  <si>
    <t>YVC1</t>
  </si>
  <si>
    <t>YOR087W</t>
  </si>
  <si>
    <t>S000005613</t>
  </si>
  <si>
    <t>Vacuolar cation channel; mediates release of Ca(2+) from the vacuole in response to hyperosmotic shock</t>
  </si>
  <si>
    <t>YVH1</t>
  </si>
  <si>
    <t>YIR026C</t>
  </si>
  <si>
    <t>S000001465</t>
  </si>
  <si>
    <t>Dual specificity protein phosphatase; regulates growth, sporulation, and glycogen accumulation in a cAMP-dependent protein kinase cascade dependent manner; mutants are defective in 60S ribosome assembly; positively regulates pre-autophagosomal structure (PAS) formation upon nitrogen starvation or rapamycin treatment</t>
  </si>
  <si>
    <t>ZAP1</t>
  </si>
  <si>
    <t>YJL056C</t>
  </si>
  <si>
    <t>S000003592</t>
  </si>
  <si>
    <t>Zinc-regulated transcription factor; binds to zinc-responsive promoters to induce transcription of certain genes in presence of zinc, represses other genes in low zinc; regulates its own transcription; contains seven zinc-finger domains</t>
  </si>
  <si>
    <t>ZDS1</t>
  </si>
  <si>
    <t>YMR273C</t>
  </si>
  <si>
    <t>S000004886</t>
  </si>
  <si>
    <t>Protein with a role in regulating Swe1p-dependent polarized growth; involved in maintaining Cdc55p in the cytoplasm where it promotes mitotic entry; involved in mitotic exit through Cdc14p regulation; interacts with silencing proteins at telomeres; has a role in Bcy1p localization; implicated in mRNA nuclear export; ZDS1 has a paralog, ZDS2, that arose from the whole genome duplication</t>
  </si>
  <si>
    <t>ZDS2</t>
  </si>
  <si>
    <t>YML109W</t>
  </si>
  <si>
    <t>S000004577</t>
  </si>
  <si>
    <t>Protein with a role in regulating Swe1p-dependent polarized growth; involved in maintenance of Cdc55p in the cytoplasm where it promotes mitotic entry; interacts with silencing proteins at the telomere; implicated in the mitotic exit network through regulation of Cdc14p localization; ZDS2 has a paralog, ZDS1, that arose from the whole genome duplication</t>
  </si>
  <si>
    <t>ZEO1</t>
  </si>
  <si>
    <t>YOL109W</t>
  </si>
  <si>
    <t>S000005469</t>
  </si>
  <si>
    <t>Peripheral membrane protein of the plasma membrane; interacts with Mid2p; regulates the cell integrity pathway mediated by Pkc1p and Slt2p; the authentic protein is detected in a phosphorylated state in highly purified mitochondria</t>
  </si>
  <si>
    <t>ZIM17</t>
  </si>
  <si>
    <t>YNL310C</t>
  </si>
  <si>
    <t>S000005254</t>
  </si>
  <si>
    <t>Protein co-chaperone with a zinc finger motif; essential for protein import into mitochondria; may act with Pam18p to facilitate recognition and folding of imported proteins by Ssc1p (mtHSP70) in the mitochondrial matrix; required for the maintenance of Ssc1p solubility and assists in the functional interaction of Ssc1p with substrate proteins</t>
  </si>
  <si>
    <t>ZIP1</t>
  </si>
  <si>
    <t>YDR285W</t>
  </si>
  <si>
    <t>S000002693</t>
  </si>
  <si>
    <t>Transverse filament protein of the synaptonemal complex; required for normal levels of meiotic recombination and pairing between homologous chromosome during meiosis; required for meiotic recombination between non-allelc sites; potential Cdc28p substrate</t>
  </si>
  <si>
    <t>ZIP2</t>
  </si>
  <si>
    <t>YGL249W</t>
  </si>
  <si>
    <t>S000003218</t>
  </si>
  <si>
    <t>Meiosis-specific protein; involved in normal synaptonemal complex formation and pairing between homologous chromosomes during meiosis; relocalizes from mitochondrion to cytoplasm upon DNA replication stress</t>
  </si>
  <si>
    <t>ZNF1</t>
  </si>
  <si>
    <t>YFL052W</t>
  </si>
  <si>
    <t>S000001842</t>
  </si>
  <si>
    <t>Zinc cluster transcription factor that regulates respiratory growth; binds to promoters of genes involved in respiration, gluconeogenesis, and the glyoxylate shunt; required for normal carbon source utilization and stress response</t>
  </si>
  <si>
    <t>ZPR1</t>
  </si>
  <si>
    <t>YGR211W</t>
  </si>
  <si>
    <t>S000003443</t>
  </si>
  <si>
    <t>Essential protein with two zinc fingers; present in nucleus of growing cells, relocates to cytoplasm in starved cells via a process mediated by Cpr1p; binds translation elongation factor eEF-1 (Tef1p); relative distribution to nucleus increases upon DNA replication stress; human ZPR1 gene can complement yeast by allowing growth during down-regulation of yeast zpr1</t>
  </si>
  <si>
    <t>ZPS1</t>
  </si>
  <si>
    <t>YOL154W</t>
  </si>
  <si>
    <t>S000005514</t>
  </si>
  <si>
    <t>Putative GPI-anchored protein; transcription is induced under low-zinc conditions, as mediated by the Zap1p transcription factor, and at alkaline pH</t>
  </si>
  <si>
    <t>ZRC1</t>
  </si>
  <si>
    <t>YMR243C</t>
  </si>
  <si>
    <t>S000004856</t>
  </si>
  <si>
    <t>Vacuolar membrane zinc transporter; transports zinc from cytosol to vacuole for storage; also has role in resistance to zinc shock resulting from sudden influx of zinc into cytoplasm; human ortholog SLC30A10 functions as a Mn transporter and mutations in SLC30A10 cause neurotoxic accumulation of Mn in liver and brain; ZRC1 has a paralog, COT1, that arose from the whole genome duplication</t>
  </si>
  <si>
    <t>ZRG17</t>
  </si>
  <si>
    <t>YNR039C</t>
  </si>
  <si>
    <t>S000005322</t>
  </si>
  <si>
    <t>Endoplasmic reticulum zinc transporter; part of a heterodimeric transporter with Msc2p that transfers zinc from the cytosol to the ER lumen; member of the cation diffusion facilitator family of efflux pumps; zinc-regulated directly through Zap1p; transcription induced under conditions of zinc deficiency</t>
  </si>
  <si>
    <t>ZRG8</t>
  </si>
  <si>
    <t>YER033C</t>
  </si>
  <si>
    <t>S000000835</t>
  </si>
  <si>
    <t>Protein of unknown function; authentic, non-tagged protein is detected in highly purified mitochondria in high-throughput studies; GFP-fusion protein is localized to the cytoplasm; transcription induced under conditions of zinc deficiency</t>
  </si>
  <si>
    <t>ZRT1</t>
  </si>
  <si>
    <t>YGL255W</t>
  </si>
  <si>
    <t>S000003224</t>
  </si>
  <si>
    <t>High-affinity zinc transporter of the plasma membrane; responsible for the majority of zinc uptake; transcription is induced under low-zinc conditions by the Zap1p transcription factor</t>
  </si>
  <si>
    <t>ZRT2</t>
  </si>
  <si>
    <t>YLR130C</t>
  </si>
  <si>
    <t>S000004120</t>
  </si>
  <si>
    <t>Low-affinity zinc transporter of the plasma membrane; transcription is induced under low-zinc conditions by the Zap1p transcription factor</t>
  </si>
  <si>
    <t>ZRT3</t>
  </si>
  <si>
    <t>YKL175W</t>
  </si>
  <si>
    <t>S000001658</t>
  </si>
  <si>
    <t>Vacuolar membrane zinc transporter; transports zinc from storage in the vacuole to the cytoplasm when needed; transcription is induced under conditions of zinc deficiency</t>
  </si>
  <si>
    <t>ZTA1</t>
  </si>
  <si>
    <t>YBR046C</t>
  </si>
  <si>
    <t>S000000250</t>
  </si>
  <si>
    <t>NADPH-dependent quinone reductase; GFP-tagged protein localizes to the cytoplasm and nucleus; has similarity to E. coli quinone oxidoreductase and to human zeta-crystallin</t>
  </si>
  <si>
    <t>ZUO1</t>
  </si>
  <si>
    <t>YGR285C</t>
  </si>
  <si>
    <t>S000003517</t>
  </si>
  <si>
    <t>Ribosome-associated chaperone; zuotin functions in ribosome biogenesis and as a chaperone for nascent polypeptide chains in partnership with Ssz1p and SSb1/2; contains a DnaJ domain and functions as a J-protein partner for Ssb1p and Ssb2p; human gene DNAJC2 can partially complement yeast zuo1 null mutant</t>
  </si>
  <si>
    <t>ZWF1</t>
  </si>
  <si>
    <t>YNL241C</t>
  </si>
  <si>
    <t>S000005185</t>
  </si>
  <si>
    <t>Glucose-6-phosphate dehydrogenase (G6PD); catalyzes the first step of the pentose phosphate pathway; involved in adapting to oxidative stress; protein abundance increases in response to DNA replication stress; homolog of human G6PD which is deficient in patients with hemolytic anemia; human G6PD can complement yeast zwf1 null mutant</t>
  </si>
  <si>
    <t>Protein involved in regulating endocytosis of plasma membrane proteins; identified as a substrate for ubiquitination by Rsp5p and deubiquitination by Ubp2p; promoter contains several Gcn4p binding elements; ECM21 has a paralog, CSR2, that arose from the whole genome duplication also called ART2</t>
  </si>
  <si>
    <t>ECM21 (ART2)</t>
  </si>
  <si>
    <t>Alpha-arrestin (ART1) involved in ubiquitin-dependent endocytosis; regulates endocytosis of plasma membrane proteins by recruiting the ubiquitin ligase Rsp5p to its targets; involved in the basal internalization and turnover of alpha-factor receptor Ste2p; recruits ubiquitin ligase Rsp5p to Ste2p via its 2 PPXY motifs; inhibited by Npr1p-mediated phosphorylation, which affects translocation between the cytosol and the plasma membrane</t>
  </si>
  <si>
    <t>LDB19 (ART1)</t>
  </si>
  <si>
    <t>Gene</t>
  </si>
  <si>
    <t>SD</t>
  </si>
  <si>
    <t>Vehicle</t>
  </si>
  <si>
    <t>Myriocin</t>
  </si>
  <si>
    <t>Z-score average</t>
  </si>
  <si>
    <t>Pattern</t>
  </si>
  <si>
    <r>
      <t>D:(</t>
    </r>
    <r>
      <rPr>
        <sz val="11"/>
        <color theme="1"/>
        <rFont val="Calibri"/>
        <family val="2"/>
      </rPr>
      <t>↑)</t>
    </r>
  </si>
  <si>
    <r>
      <t>D:(</t>
    </r>
    <r>
      <rPr>
        <sz val="11"/>
        <color theme="1"/>
        <rFont val="Calibri"/>
        <family val="2"/>
      </rPr>
      <t>↓)</t>
    </r>
  </si>
  <si>
    <t>Row Start</t>
  </si>
  <si>
    <t>Average Veh</t>
  </si>
  <si>
    <t>Average Myr</t>
  </si>
  <si>
    <t>SD Veh</t>
  </si>
  <si>
    <t>SD Myr</t>
  </si>
  <si>
    <t># Genes</t>
  </si>
  <si>
    <t>Veh</t>
  </si>
  <si>
    <t>Myr</t>
  </si>
  <si>
    <t>Avg</t>
  </si>
  <si>
    <t>I:10a|10a(↑)</t>
  </si>
  <si>
    <t>T&amp;D:10a(↑)</t>
  </si>
  <si>
    <t>T&amp;D:10a(↓)</t>
  </si>
  <si>
    <t>T:10a(↔)</t>
  </si>
  <si>
    <t>T&amp;D:10b(↑)</t>
  </si>
  <si>
    <t>T&amp;D:10b(↓)</t>
  </si>
  <si>
    <t>T:10b(↔)</t>
  </si>
  <si>
    <t>T&amp;D:09b(↑)</t>
  </si>
  <si>
    <t>T:09b(↔)</t>
  </si>
  <si>
    <t>T&amp;D:09a(↑)</t>
  </si>
  <si>
    <t>T&amp;D:08b(↑)</t>
  </si>
  <si>
    <t>T&amp;D:08a(↑)</t>
  </si>
  <si>
    <t>T:08a(↔)</t>
  </si>
  <si>
    <t>T&amp;D:07a(↑)</t>
  </si>
  <si>
    <t>T&amp;D:07a(↓)</t>
  </si>
  <si>
    <t>T:07a(↔)</t>
  </si>
  <si>
    <t>T&amp;D:07b(↑)</t>
  </si>
  <si>
    <t>T&amp;D:07b(↓)</t>
  </si>
  <si>
    <t>T:07b(↔)</t>
  </si>
  <si>
    <t>T&amp;D:06b(↑)</t>
  </si>
  <si>
    <t>T&amp;D:06b(↓)</t>
  </si>
  <si>
    <t>T:06b(↔)</t>
  </si>
  <si>
    <t>T&amp;D:06a(↑)</t>
  </si>
  <si>
    <t>T&amp;D:06a(↓)</t>
  </si>
  <si>
    <t>T:06a(↔)</t>
  </si>
  <si>
    <t>T&amp;D:05b(↓)</t>
  </si>
  <si>
    <t>T:05b(↔)</t>
  </si>
  <si>
    <t>T&amp;D:05a(↑)</t>
  </si>
  <si>
    <t>T&amp;D:05a(↓)</t>
  </si>
  <si>
    <t>T:05a(↔)</t>
  </si>
  <si>
    <t>I:05a|04a(↑)</t>
  </si>
  <si>
    <t>I:10a|04a(↑)</t>
  </si>
  <si>
    <t>T&amp;D:04a(↑)</t>
  </si>
  <si>
    <t>T&amp;D:04a(↓)</t>
  </si>
  <si>
    <t>T:04a(↔)</t>
  </si>
  <si>
    <t>T&amp;D:04b(↑)</t>
  </si>
  <si>
    <t>T&amp;D:04b(↓)</t>
  </si>
  <si>
    <t>T:04b(↔)</t>
  </si>
  <si>
    <t>T&amp;D:03b(↑)</t>
  </si>
  <si>
    <t>T&amp;D:03b(↓)</t>
  </si>
  <si>
    <t>T:03b(↔)</t>
  </si>
  <si>
    <t>T&amp;D:03a(↑)</t>
  </si>
  <si>
    <t>T&amp;D:03a(↓)</t>
  </si>
  <si>
    <t>T:03a(↔)</t>
  </si>
  <si>
    <t>T&amp;D:02a(↑)</t>
  </si>
  <si>
    <t>T&amp;D:02a(↓)</t>
  </si>
  <si>
    <t>T:02a(↔)</t>
  </si>
  <si>
    <t>T&amp;D:02b(↑)</t>
  </si>
  <si>
    <t>T&amp;D:02b(↓)</t>
  </si>
  <si>
    <t>T:02b(↔)</t>
  </si>
  <si>
    <t>I:01b|04a(↑)</t>
  </si>
  <si>
    <t>I:01b|01b(↑)</t>
  </si>
  <si>
    <t>T&amp;D:01b(↑)</t>
  </si>
  <si>
    <t>T&amp;D:01b(↓)</t>
  </si>
  <si>
    <t>T:01b(↔)</t>
  </si>
  <si>
    <t>T&amp;D:01a(↑)</t>
  </si>
  <si>
    <t>T&amp;D:01a(↓)</t>
  </si>
  <si>
    <t>T:01a(↔)</t>
  </si>
  <si>
    <t>Interaction p</t>
  </si>
  <si>
    <t>in control samples</t>
  </si>
  <si>
    <t>in treatment (Myr) samples</t>
  </si>
  <si>
    <t>in all samples</t>
  </si>
  <si>
    <t>Strongest Time</t>
  </si>
  <si>
    <t>Template Correlations</t>
  </si>
  <si>
    <t>Heatmap</t>
  </si>
  <si>
    <t>Ans1</t>
  </si>
  <si>
    <t>Correlation R value for individual time templates vs. abundance level (see Fig. 1C and 2B for depictions of representative templates)</t>
  </si>
  <si>
    <t>Supplementary Table 1. Complete table of genes analyzed by ANOVA in our RNA seq dataset.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</si>
</sst>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numFmts>
  <fonts count="7" x14ac:knownFonts="1">
    <font>
      <sz val="11"/>
      <color theme="1"/>
      <name val="Calibri"/>
      <family val="2"/>
      <scheme val="minor"/>
    </font>
    <font>
      <b/>
      <sz val="11"/>
      <color theme="1"/>
      <name val="Calibri"/>
      <family val="2"/>
      <scheme val="minor"/>
    </font>
    <font>
      <b/>
      <sz val="9"/>
      <color indexed="81"/>
      <name val="Tahoma"/>
      <family val="2"/>
    </font>
    <font>
      <sz val="9"/>
      <color indexed="81"/>
      <name val="Tahoma"/>
      <family val="2"/>
    </font>
    <font>
      <sz val="11"/>
      <color theme="1"/>
      <name val="Calibri"/>
      <family val="2"/>
    </font>
    <font>
      <sz val="11"/>
      <name val="Calibri"/>
      <family val="2"/>
      <scheme val="minor"/>
    </font>
    <font>
      <b/>
      <sz val="11"/>
      <name val="Calibri"/>
      <family val="2"/>
      <scheme val="minor"/>
    </font>
  </fonts>
  <fills count="3">
    <fill>
      <patternFill patternType="none"/>
    </fill>
    <fill>
      <patternFill patternType="gray125"/>
    </fill>
    <fill>
      <patternFill patternType="solid">
        <fgColor rgb="FFFFFF00"/>
        <bgColor indexed="64"/>
      </patternFill>
    </fill>
  </fills>
  <borders count="11">
    <border>
      <left/>
      <right/>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31">
    <xf numFmtId="0" fontId="0" fillId="0" borderId="0" xfId="0"/>
    <xf numFmtId="0" fontId="0" fillId="0" borderId="1" xfId="0" applyBorder="1"/>
    <xf numFmtId="0" fontId="1" fillId="0" borderId="2" xfId="0" applyFont="1" applyBorder="1"/>
    <xf numFmtId="0" fontId="1" fillId="0" borderId="0" xfId="0" applyFont="1" applyAlignment="1">
      <alignment horizontal="center"/>
    </xf>
    <xf numFmtId="0" fontId="1" fillId="0" borderId="3" xfId="0" applyFont="1" applyBorder="1"/>
    <xf numFmtId="0" fontId="0" fillId="0" borderId="2" xfId="0" applyBorder="1"/>
    <xf numFmtId="0" fontId="1" fillId="0" borderId="0" xfId="0" applyFont="1"/>
    <xf numFmtId="0" fontId="1" fillId="0" borderId="1" xfId="0" applyFont="1" applyBorder="1"/>
    <xf numFmtId="0" fontId="1" fillId="0" borderId="3" xfId="0" applyFont="1" applyBorder="1" applyAlignment="1">
      <alignment horizontal="center"/>
    </xf>
    <xf numFmtId="0" fontId="1" fillId="0" borderId="2" xfId="0" applyFont="1" applyBorder="1" applyAlignment="1">
      <alignment horizontal="center"/>
    </xf>
    <xf numFmtId="0" fontId="1" fillId="0" borderId="1" xfId="0" applyFont="1" applyBorder="1" applyAlignment="1">
      <alignment horizontal="center"/>
    </xf>
    <xf numFmtId="2" fontId="0" fillId="0" borderId="1" xfId="0" applyNumberFormat="1" applyBorder="1"/>
    <xf numFmtId="2" fontId="0" fillId="0" borderId="0" xfId="0" applyNumberFormat="1"/>
    <xf numFmtId="0" fontId="0" fillId="0" borderId="4" xfId="0" applyBorder="1"/>
    <xf numFmtId="0" fontId="0" fillId="0" borderId="5" xfId="0" applyBorder="1"/>
    <xf numFmtId="164" fontId="0" fillId="0" borderId="0" xfId="0" applyNumberFormat="1"/>
    <xf numFmtId="0" fontId="1" fillId="0" borderId="0" xfId="0" applyFont="1" applyAlignment="1">
      <alignment horizontal="centerContinuous"/>
    </xf>
    <xf numFmtId="0" fontId="1" fillId="0" borderId="1" xfId="0" applyFont="1" applyBorder="1" applyAlignment="1">
      <alignment horizontal="centerContinuous"/>
    </xf>
    <xf numFmtId="164" fontId="0" fillId="0" borderId="1" xfId="0" applyNumberFormat="1" applyBorder="1"/>
    <xf numFmtId="0" fontId="0" fillId="0" borderId="3" xfId="0" applyBorder="1"/>
    <xf numFmtId="0" fontId="1" fillId="0" borderId="6" xfId="0" applyFont="1" applyBorder="1"/>
    <xf numFmtId="0" fontId="0" fillId="2" borderId="0" xfId="0" applyFill="1"/>
    <xf numFmtId="0" fontId="4" fillId="0" borderId="0" xfId="0" applyFont="1"/>
    <xf numFmtId="0" fontId="5" fillId="0" borderId="0" xfId="0" applyFont="1"/>
    <xf numFmtId="0" fontId="0" fillId="0" borderId="7" xfId="0" applyBorder="1"/>
    <xf numFmtId="0" fontId="1" fillId="0" borderId="8" xfId="0" applyFont="1" applyBorder="1"/>
    <xf numFmtId="0" fontId="0" fillId="0" borderId="9" xfId="0" applyBorder="1"/>
    <xf numFmtId="0" fontId="0" fillId="0" borderId="10" xfId="0" applyBorder="1"/>
    <xf numFmtId="0" fontId="6" fillId="0" borderId="0" xfId="0" applyFont="1"/>
    <xf numFmtId="0" fontId="6" fillId="0" borderId="2" xfId="0" applyFont="1" applyBorder="1"/>
    <xf numFmtId="0" fontId="1" fillId="0" borderId="0" xfId="0" applyFont="1" applyAlignment="1">
      <alignment horizontal="left"/>
    </xf>
  </cellXfs>
  <cellStyles count="1">
    <cellStyle name="Normal" xfId="0" builtinId="0"/>
  </cellStyles>
  <dxfs count="0"/>
  <tableStyles count="0" defaultTableStyle="TableStyleMedium2" defaultPivotStyle="PivotStyleLight16"/>
  <colors>
    <mruColors>
      <color rgb="FFFF66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Veh</c:v>
          </c:tx>
          <c:spPr>
            <a:ln w="19050" cap="rnd">
              <a:solidFill>
                <a:schemeClr val="accent1"/>
              </a:solidFill>
              <a:round/>
            </a:ln>
            <a:effectLst/>
          </c:spPr>
          <c:marker>
            <c:symbol val="circle"/>
            <c:size val="5"/>
            <c:spPr>
              <a:solidFill>
                <a:schemeClr val="accent1"/>
              </a:solidFill>
              <a:ln w="9525">
                <a:solidFill>
                  <a:schemeClr val="accent1"/>
                </a:solidFill>
              </a:ln>
              <a:effectLst/>
            </c:spPr>
          </c:marker>
          <c:errBars>
            <c:errDir val="y"/>
            <c:errBarType val="both"/>
            <c:errValType val="cust"/>
            <c:noEndCap val="0"/>
            <c:plus>
              <c:numRef>
                <c:f>'Pattern Graph'!$AD$5:$AI$5</c:f>
                <c:numCache>
                  <c:formatCode>General</c:formatCode>
                  <c:ptCount val="6"/>
                  <c:pt idx="0">
                    <c:v>0.21842009178170363</c:v>
                  </c:pt>
                  <c:pt idx="1">
                    <c:v>0.19726190149694792</c:v>
                  </c:pt>
                  <c:pt idx="2">
                    <c:v>0.16793981550434081</c:v>
                  </c:pt>
                  <c:pt idx="3">
                    <c:v>0.19172425008781052</c:v>
                  </c:pt>
                  <c:pt idx="4">
                    <c:v>0.27392912605563735</c:v>
                  </c:pt>
                  <c:pt idx="5">
                    <c:v>0.35858634928107364</c:v>
                  </c:pt>
                </c:numCache>
              </c:numRef>
            </c:plus>
            <c:minus>
              <c:numRef>
                <c:f>'Pattern Graph'!$AD$5:$AI$5</c:f>
                <c:numCache>
                  <c:formatCode>General</c:formatCode>
                  <c:ptCount val="6"/>
                  <c:pt idx="0">
                    <c:v>0.21842009178170363</c:v>
                  </c:pt>
                  <c:pt idx="1">
                    <c:v>0.19726190149694792</c:v>
                  </c:pt>
                  <c:pt idx="2">
                    <c:v>0.16793981550434081</c:v>
                  </c:pt>
                  <c:pt idx="3">
                    <c:v>0.19172425008781052</c:v>
                  </c:pt>
                  <c:pt idx="4">
                    <c:v>0.27392912605563735</c:v>
                  </c:pt>
                  <c:pt idx="5">
                    <c:v>0.35858634928107364</c:v>
                  </c:pt>
                </c:numCache>
              </c:numRef>
            </c:minus>
            <c:spPr>
              <a:noFill/>
              <a:ln w="9525" cap="flat" cmpd="sng" algn="ctr">
                <a:solidFill>
                  <a:schemeClr val="tx1">
                    <a:lumMod val="65000"/>
                    <a:lumOff val="35000"/>
                  </a:schemeClr>
                </a:solidFill>
                <a:round/>
              </a:ln>
              <a:effectLst/>
            </c:spPr>
          </c:errBars>
          <c:xVal>
            <c:numRef>
              <c:f>'Pattern Graph'!$AD$3:$AI$3</c:f>
              <c:numCache>
                <c:formatCode>General</c:formatCode>
                <c:ptCount val="6"/>
                <c:pt idx="0">
                  <c:v>1</c:v>
                </c:pt>
                <c:pt idx="1">
                  <c:v>2</c:v>
                </c:pt>
                <c:pt idx="2">
                  <c:v>3</c:v>
                </c:pt>
                <c:pt idx="3">
                  <c:v>4</c:v>
                </c:pt>
                <c:pt idx="4">
                  <c:v>5</c:v>
                </c:pt>
                <c:pt idx="5">
                  <c:v>6</c:v>
                </c:pt>
              </c:numCache>
            </c:numRef>
          </c:xVal>
          <c:yVal>
            <c:numRef>
              <c:f>'Pattern Graph'!$AD$4:$AI$4</c:f>
              <c:numCache>
                <c:formatCode>General</c:formatCode>
                <c:ptCount val="6"/>
                <c:pt idx="0">
                  <c:v>-1.2010375695597588</c:v>
                </c:pt>
                <c:pt idx="1">
                  <c:v>-0.79730981024445768</c:v>
                </c:pt>
                <c:pt idx="2">
                  <c:v>-0.56018506637969678</c:v>
                </c:pt>
                <c:pt idx="3">
                  <c:v>-9.646059899652612E-2</c:v>
                </c:pt>
                <c:pt idx="4">
                  <c:v>0.1202342304024813</c:v>
                </c:pt>
                <c:pt idx="5">
                  <c:v>0.97642551664450972</c:v>
                </c:pt>
              </c:numCache>
            </c:numRef>
          </c:yVal>
          <c:smooth val="0"/>
          <c:extLst xmlns:c16r2="http://schemas.microsoft.com/office/drawing/2015/06/chart">
            <c:ext xmlns:c16="http://schemas.microsoft.com/office/drawing/2014/chart" uri="{C3380CC4-5D6E-409C-BE32-E72D297353CC}">
              <c16:uniqueId val="{00000000-8056-48A3-9437-423FE7AAFA37}"/>
            </c:ext>
          </c:extLst>
        </c:ser>
        <c:ser>
          <c:idx val="1"/>
          <c:order val="1"/>
          <c:tx>
            <c:v>Myr</c:v>
          </c:tx>
          <c:spPr>
            <a:ln w="19050" cap="rnd">
              <a:solidFill>
                <a:schemeClr val="accent2"/>
              </a:solidFill>
              <a:round/>
            </a:ln>
            <a:effectLst/>
          </c:spPr>
          <c:marker>
            <c:symbol val="circle"/>
            <c:size val="5"/>
            <c:spPr>
              <a:solidFill>
                <a:schemeClr val="accent2"/>
              </a:solidFill>
              <a:ln w="9525">
                <a:solidFill>
                  <a:schemeClr val="accent2"/>
                </a:solidFill>
              </a:ln>
              <a:effectLst/>
            </c:spPr>
          </c:marker>
          <c:errBars>
            <c:errDir val="y"/>
            <c:errBarType val="both"/>
            <c:errValType val="cust"/>
            <c:noEndCap val="0"/>
            <c:plus>
              <c:numRef>
                <c:f>'Pattern Graph'!$AJ$5:$AO$5</c:f>
                <c:numCache>
                  <c:formatCode>General</c:formatCode>
                  <c:ptCount val="6"/>
                  <c:pt idx="0">
                    <c:v>0.20790822393903963</c:v>
                  </c:pt>
                  <c:pt idx="1">
                    <c:v>0.25220229864695459</c:v>
                  </c:pt>
                  <c:pt idx="2">
                    <c:v>0.253891219567006</c:v>
                  </c:pt>
                  <c:pt idx="3">
                    <c:v>0.18873045866311769</c:v>
                  </c:pt>
                  <c:pt idx="4">
                    <c:v>0.26760778649712469</c:v>
                  </c:pt>
                  <c:pt idx="5">
                    <c:v>0.3063532232115993</c:v>
                  </c:pt>
                </c:numCache>
              </c:numRef>
            </c:plus>
            <c:minus>
              <c:numRef>
                <c:f>'Pattern Graph'!$AJ$5:$AO$5</c:f>
                <c:numCache>
                  <c:formatCode>General</c:formatCode>
                  <c:ptCount val="6"/>
                  <c:pt idx="0">
                    <c:v>0.20790822393903963</c:v>
                  </c:pt>
                  <c:pt idx="1">
                    <c:v>0.25220229864695459</c:v>
                  </c:pt>
                  <c:pt idx="2">
                    <c:v>0.253891219567006</c:v>
                  </c:pt>
                  <c:pt idx="3">
                    <c:v>0.18873045866311769</c:v>
                  </c:pt>
                  <c:pt idx="4">
                    <c:v>0.26760778649712469</c:v>
                  </c:pt>
                  <c:pt idx="5">
                    <c:v>0.3063532232115993</c:v>
                  </c:pt>
                </c:numCache>
              </c:numRef>
            </c:minus>
            <c:spPr>
              <a:noFill/>
              <a:ln w="9525" cap="flat" cmpd="sng" algn="ctr">
                <a:solidFill>
                  <a:schemeClr val="tx1">
                    <a:lumMod val="65000"/>
                    <a:lumOff val="35000"/>
                  </a:schemeClr>
                </a:solidFill>
                <a:round/>
              </a:ln>
              <a:effectLst/>
            </c:spPr>
          </c:errBars>
          <c:xVal>
            <c:numRef>
              <c:f>'Pattern Graph'!$AJ$3:$AO$3</c:f>
              <c:numCache>
                <c:formatCode>General</c:formatCode>
                <c:ptCount val="6"/>
                <c:pt idx="0">
                  <c:v>1</c:v>
                </c:pt>
                <c:pt idx="1">
                  <c:v>2</c:v>
                </c:pt>
                <c:pt idx="2">
                  <c:v>3</c:v>
                </c:pt>
                <c:pt idx="3">
                  <c:v>4</c:v>
                </c:pt>
                <c:pt idx="4">
                  <c:v>5</c:v>
                </c:pt>
                <c:pt idx="5">
                  <c:v>6</c:v>
                </c:pt>
              </c:numCache>
            </c:numRef>
          </c:xVal>
          <c:yVal>
            <c:numRef>
              <c:f>'Pattern Graph'!$AJ$4:$AO$4</c:f>
              <c:numCache>
                <c:formatCode>General</c:formatCode>
                <c:ptCount val="6"/>
                <c:pt idx="0">
                  <c:v>-1.2415946866609373</c:v>
                </c:pt>
                <c:pt idx="1">
                  <c:v>-0.58581816232899409</c:v>
                </c:pt>
                <c:pt idx="2">
                  <c:v>-4.6418035047528901E-2</c:v>
                </c:pt>
                <c:pt idx="3">
                  <c:v>0.24785984617806289</c:v>
                </c:pt>
                <c:pt idx="4">
                  <c:v>1.5442887953559157</c:v>
                </c:pt>
                <c:pt idx="5">
                  <c:v>1.6400155406369308</c:v>
                </c:pt>
              </c:numCache>
            </c:numRef>
          </c:yVal>
          <c:smooth val="0"/>
          <c:extLst xmlns:c16r2="http://schemas.microsoft.com/office/drawing/2015/06/chart">
            <c:ext xmlns:c16="http://schemas.microsoft.com/office/drawing/2014/chart" uri="{C3380CC4-5D6E-409C-BE32-E72D297353CC}">
              <c16:uniqueId val="{00000001-8056-48A3-9437-423FE7AAFA37}"/>
            </c:ext>
          </c:extLst>
        </c:ser>
        <c:dLbls>
          <c:showLegendKey val="0"/>
          <c:showVal val="0"/>
          <c:showCatName val="0"/>
          <c:showSerName val="0"/>
          <c:showPercent val="0"/>
          <c:showBubbleSize val="0"/>
        </c:dLbls>
        <c:axId val="295020336"/>
        <c:axId val="295020720"/>
      </c:scatterChart>
      <c:valAx>
        <c:axId val="295020336"/>
        <c:scaling>
          <c:orientation val="minMax"/>
          <c:max val="6"/>
          <c:min val="1"/>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(hours)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295020720"/>
        <c:crossesAt val="-2"/>
        <c:crossBetween val="midCat"/>
      </c:valAx>
      <c:valAx>
        <c:axId val="295020720"/>
        <c:scaling>
          <c:orientation val="minMax"/>
          <c:max val="2"/>
          <c:min val="-2"/>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Abundance (Z-score)</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295020336"/>
        <c:crosses val="autoZero"/>
        <c:crossBetween val="midCat"/>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815048118985127"/>
          <c:y val="5.0925925925925923E-2"/>
          <c:w val="0.66687685914260708"/>
          <c:h val="0.74350320793234181"/>
        </c:manualLayout>
      </c:layout>
      <c:scatterChart>
        <c:scatterStyle val="smoothMarker"/>
        <c:varyColors val="0"/>
        <c:ser>
          <c:idx val="0"/>
          <c:order val="0"/>
          <c:tx>
            <c:v>Vehicle</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strRef>
              <c:f>'Graph Reporter'!$B$2:$G$2</c:f>
              <c:strCache>
                <c:ptCount val="6"/>
                <c:pt idx="0">
                  <c:v>C1</c:v>
                </c:pt>
                <c:pt idx="1">
                  <c:v>C2</c:v>
                </c:pt>
                <c:pt idx="2">
                  <c:v>C3</c:v>
                </c:pt>
                <c:pt idx="3">
                  <c:v>C4</c:v>
                </c:pt>
                <c:pt idx="4">
                  <c:v>C5</c:v>
                </c:pt>
                <c:pt idx="5">
                  <c:v>C6</c:v>
                </c:pt>
              </c:strCache>
            </c:strRef>
          </c:xVal>
          <c:yVal>
            <c:numRef>
              <c:f>'Graph Reporter'!$B$3:$G$3</c:f>
              <c:numCache>
                <c:formatCode>General</c:formatCode>
                <c:ptCount val="6"/>
                <c:pt idx="0">
                  <c:v>1.9482608364788507</c:v>
                </c:pt>
                <c:pt idx="1">
                  <c:v>-0.36841755945934146</c:v>
                </c:pt>
                <c:pt idx="2">
                  <c:v>-0.45112586252177828</c:v>
                </c:pt>
                <c:pt idx="3">
                  <c:v>-0.46282014170000979</c:v>
                </c:pt>
                <c:pt idx="4">
                  <c:v>-0.46788030290742877</c:v>
                </c:pt>
                <c:pt idx="5">
                  <c:v>-0.47997384350154215</c:v>
                </c:pt>
              </c:numCache>
            </c:numRef>
          </c:yVal>
          <c:smooth val="1"/>
          <c:extLst xmlns:c16r2="http://schemas.microsoft.com/office/drawing/2015/06/chart">
            <c:ext xmlns:c16="http://schemas.microsoft.com/office/drawing/2014/chart" uri="{C3380CC4-5D6E-409C-BE32-E72D297353CC}">
              <c16:uniqueId val="{00000001-D7C5-4BEB-B173-C4CA36DFA8A6}"/>
            </c:ext>
          </c:extLst>
        </c:ser>
        <c:ser>
          <c:idx val="1"/>
          <c:order val="1"/>
          <c:tx>
            <c:v>Myriocin</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strRef>
              <c:f>'Graph Reporter'!$H$2:$M$2</c:f>
              <c:strCache>
                <c:ptCount val="6"/>
                <c:pt idx="0">
                  <c:v>D1</c:v>
                </c:pt>
                <c:pt idx="1">
                  <c:v>D2</c:v>
                </c:pt>
                <c:pt idx="2">
                  <c:v>D3</c:v>
                </c:pt>
                <c:pt idx="3">
                  <c:v>D4</c:v>
                </c:pt>
                <c:pt idx="4">
                  <c:v>D5</c:v>
                </c:pt>
                <c:pt idx="5">
                  <c:v>D6</c:v>
                </c:pt>
              </c:strCache>
            </c:strRef>
          </c:xVal>
          <c:yVal>
            <c:numRef>
              <c:f>'Graph Reporter'!$H$3:$M$3</c:f>
              <c:numCache>
                <c:formatCode>General</c:formatCode>
                <c:ptCount val="6"/>
                <c:pt idx="0">
                  <c:v>2.4240901955814329</c:v>
                </c:pt>
                <c:pt idx="1">
                  <c:v>-0.35465830152576255</c:v>
                </c:pt>
                <c:pt idx="2">
                  <c:v>-0.43666813365701707</c:v>
                </c:pt>
                <c:pt idx="3">
                  <c:v>-0.43491456729574834</c:v>
                </c:pt>
                <c:pt idx="4">
                  <c:v>-0.45141342516476768</c:v>
                </c:pt>
                <c:pt idx="5">
                  <c:v>-0.46447889432688722</c:v>
                </c:pt>
              </c:numCache>
            </c:numRef>
          </c:yVal>
          <c:smooth val="1"/>
          <c:extLst xmlns:c16r2="http://schemas.microsoft.com/office/drawing/2015/06/chart">
            <c:ext xmlns:c16="http://schemas.microsoft.com/office/drawing/2014/chart" uri="{C3380CC4-5D6E-409C-BE32-E72D297353CC}">
              <c16:uniqueId val="{00000000-C885-4DC0-BD76-2985CAE532D3}"/>
            </c:ext>
          </c:extLst>
        </c:ser>
        <c:dLbls>
          <c:showLegendKey val="0"/>
          <c:showVal val="0"/>
          <c:showCatName val="0"/>
          <c:showSerName val="0"/>
          <c:showPercent val="0"/>
          <c:showBubbleSize val="0"/>
        </c:dLbls>
        <c:axId val="271915288"/>
        <c:axId val="271915672"/>
      </c:scatterChart>
      <c:valAx>
        <c:axId val="27191528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Hours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71915672"/>
        <c:crosses val="autoZero"/>
        <c:crossBetween val="midCat"/>
      </c:valAx>
      <c:valAx>
        <c:axId val="27191567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transcript abundance (Z-score)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7191528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53340</xdr:colOff>
      <xdr:row>0</xdr:row>
      <xdr:rowOff>22860</xdr:rowOff>
    </xdr:from>
    <xdr:to>
      <xdr:col>4</xdr:col>
      <xdr:colOff>5280660</xdr:colOff>
      <xdr:row>3</xdr:row>
      <xdr:rowOff>0</xdr:rowOff>
    </xdr:to>
    <xdr:sp macro="" textlink="">
      <xdr:nvSpPr>
        <xdr:cNvPr id="3" name="TextBox 2">
          <a:extLst>
            <a:ext uri="{FF2B5EF4-FFF2-40B4-BE49-F238E27FC236}">
              <a16:creationId xmlns:a16="http://schemas.microsoft.com/office/drawing/2014/main" xmlns="" id="{BD90310F-7F7E-4AC2-81BD-B34F7A5CFE74}"/>
            </a:ext>
          </a:extLst>
        </xdr:cNvPr>
        <xdr:cNvSpPr txBox="1"/>
      </xdr:nvSpPr>
      <xdr:spPr>
        <a:xfrm>
          <a:off x="53340" y="22860"/>
          <a:ext cx="8298180" cy="5257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ANOVA</a:t>
          </a:r>
          <a:r>
            <a:rPr lang="en-US" sz="1100" baseline="0"/>
            <a:t> results of RNA seq dataset.  </a:t>
          </a:r>
          <a:r>
            <a:rPr lang="en-US" sz="1100"/>
            <a:t>Row</a:t>
          </a:r>
          <a:r>
            <a:rPr lang="en-US" sz="1100" baseline="0"/>
            <a:t> 4 shows column names.  Each column has a pull down tab that can be used to sort or filter items on this worksheet.  Row 1: Explanatory comments are in column I1, O1, U1, AY1, and BN4 which each have have a little red triangle, if you hover the mouse pointer over any of those cells, you should see a pop up with a text explanation of the content.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35</xdr:col>
      <xdr:colOff>37146</xdr:colOff>
      <xdr:row>7</xdr:row>
      <xdr:rowOff>2858</xdr:rowOff>
    </xdr:from>
    <xdr:to>
      <xdr:col>40</xdr:col>
      <xdr:colOff>590550</xdr:colOff>
      <xdr:row>19</xdr:row>
      <xdr:rowOff>38100</xdr:rowOff>
    </xdr:to>
    <xdr:graphicFrame macro="">
      <xdr:nvGraphicFramePr>
        <xdr:cNvPr id="2" name="Chart 1">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22860</xdr:colOff>
      <xdr:row>7</xdr:row>
      <xdr:rowOff>106680</xdr:rowOff>
    </xdr:from>
    <xdr:to>
      <xdr:col>33</xdr:col>
      <xdr:colOff>22860</xdr:colOff>
      <xdr:row>15</xdr:row>
      <xdr:rowOff>91440</xdr:rowOff>
    </xdr:to>
    <xdr:sp macro="" textlink="">
      <xdr:nvSpPr>
        <xdr:cNvPr id="3" name="TextBox 2">
          <a:extLst>
            <a:ext uri="{FF2B5EF4-FFF2-40B4-BE49-F238E27FC236}">
              <a16:creationId xmlns:a16="http://schemas.microsoft.com/office/drawing/2014/main" xmlns="" id="{0FDC3366-0B18-40B2-A41C-9DF045DAD370}"/>
            </a:ext>
          </a:extLst>
        </xdr:cNvPr>
        <xdr:cNvSpPr txBox="1"/>
      </xdr:nvSpPr>
      <xdr:spPr>
        <a:xfrm>
          <a:off x="632460" y="1203960"/>
          <a:ext cx="3307080" cy="14478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to use this pattern graphing tool</a:t>
          </a:r>
          <a:r>
            <a:rPr lang="en-US" sz="1100"/>
            <a:t>.</a:t>
          </a:r>
        </a:p>
        <a:p>
          <a:r>
            <a:rPr lang="en-US" sz="1100"/>
            <a:t>- click on cell AC2 (highlighted) and either type</a:t>
          </a:r>
          <a:r>
            <a:rPr lang="en-US" sz="1100" baseline="0"/>
            <a:t> or select from the pull down list </a:t>
          </a:r>
          <a:r>
            <a:rPr lang="en-US" sz="1100"/>
            <a:t>the patern of interest.</a:t>
          </a:r>
        </a:p>
        <a:p>
          <a:r>
            <a:rPr lang="en-US" sz="1100"/>
            <a:t>- The </a:t>
          </a:r>
          <a:r>
            <a:rPr lang="en-US" sz="1100" b="1">
              <a:solidFill>
                <a:sysClr val="windowText" lastClr="000000"/>
              </a:solidFill>
            </a:rPr>
            <a:t>ORANGE</a:t>
          </a:r>
          <a:r>
            <a:rPr lang="en-US" sz="1100"/>
            <a:t> curve represents genes in the</a:t>
          </a:r>
          <a:r>
            <a:rPr lang="en-US" sz="1100" baseline="0"/>
            <a:t> Myr-treated group.</a:t>
          </a:r>
        </a:p>
        <a:p>
          <a:r>
            <a:rPr lang="en-US" sz="1100" baseline="0"/>
            <a:t>The </a:t>
          </a:r>
          <a:r>
            <a:rPr lang="en-US" sz="1100" b="1" baseline="0"/>
            <a:t>BLUE</a:t>
          </a:r>
          <a:r>
            <a:rPr lang="en-US" sz="1100" baseline="0"/>
            <a:t> curve represents genes in the Vehicle-treated group </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419100</xdr:colOff>
      <xdr:row>1</xdr:row>
      <xdr:rowOff>76200</xdr:rowOff>
    </xdr:from>
    <xdr:to>
      <xdr:col>29</xdr:col>
      <xdr:colOff>563880</xdr:colOff>
      <xdr:row>11</xdr:row>
      <xdr:rowOff>99060</xdr:rowOff>
    </xdr:to>
    <xdr:sp macro="" textlink="">
      <xdr:nvSpPr>
        <xdr:cNvPr id="2" name="TextBox 1">
          <a:extLst>
            <a:ext uri="{FF2B5EF4-FFF2-40B4-BE49-F238E27FC236}">
              <a16:creationId xmlns:a16="http://schemas.microsoft.com/office/drawing/2014/main" xmlns="" id="{048E38BF-5500-4868-90C8-0F977BBE0863}"/>
            </a:ext>
          </a:extLst>
        </xdr:cNvPr>
        <xdr:cNvSpPr txBox="1"/>
      </xdr:nvSpPr>
      <xdr:spPr>
        <a:xfrm>
          <a:off x="6789420" y="259080"/>
          <a:ext cx="4411980" cy="185166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adjacent table shows the grid was used to fit transcript data</a:t>
          </a:r>
          <a:r>
            <a:rPr lang="en-US" sz="1100" baseline="0"/>
            <a:t> for each Differentially Expressed Gene (DEG) across the 1 - 6 h time frame into a patters or to be left out of a pattern due to lack of fit.</a:t>
          </a:r>
        </a:p>
        <a:p>
          <a:endParaRPr lang="en-US" sz="1100" baseline="0"/>
        </a:p>
        <a:p>
          <a:r>
            <a:rPr lang="en-US" sz="1100" baseline="0"/>
            <a:t>The 5 yellow highlited cells show the 5 patterns in the Interaction group that each contain more that 100 DEGs. </a:t>
          </a:r>
        </a:p>
        <a:p>
          <a:endParaRPr lang="en-US" sz="1100" baseline="0"/>
        </a:p>
        <a:p>
          <a:r>
            <a:rPr lang="en-US" sz="1100" baseline="0"/>
            <a:t>A graph for these patterns along with patterns displayed in Figure 1 can be drawn using the Pattern Graph tab in this file.</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381000</xdr:colOff>
      <xdr:row>5</xdr:row>
      <xdr:rowOff>45720</xdr:rowOff>
    </xdr:from>
    <xdr:to>
      <xdr:col>10</xdr:col>
      <xdr:colOff>76200</xdr:colOff>
      <xdr:row>20</xdr:row>
      <xdr:rowOff>45720</xdr:rowOff>
    </xdr:to>
    <xdr:graphicFrame macro="">
      <xdr:nvGraphicFramePr>
        <xdr:cNvPr id="5" name="Chart 4">
          <a:extLst>
            <a:ext uri="{FF2B5EF4-FFF2-40B4-BE49-F238E27FC236}">
              <a16:creationId xmlns:a16="http://schemas.microsoft.com/office/drawing/2014/main" xmlns=""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6</xdr:row>
      <xdr:rowOff>0</xdr:rowOff>
    </xdr:from>
    <xdr:to>
      <xdr:col>16</xdr:col>
      <xdr:colOff>190500</xdr:colOff>
      <xdr:row>13</xdr:row>
      <xdr:rowOff>106680</xdr:rowOff>
    </xdr:to>
    <xdr:sp macro="" textlink="">
      <xdr:nvSpPr>
        <xdr:cNvPr id="8" name="TextBox 7">
          <a:extLst>
            <a:ext uri="{FF2B5EF4-FFF2-40B4-BE49-F238E27FC236}">
              <a16:creationId xmlns:a16="http://schemas.microsoft.com/office/drawing/2014/main" xmlns="" id="{4A890EB2-71A7-4271-B20E-23B214F9ACA6}"/>
            </a:ext>
          </a:extLst>
        </xdr:cNvPr>
        <xdr:cNvSpPr txBox="1"/>
      </xdr:nvSpPr>
      <xdr:spPr>
        <a:xfrm>
          <a:off x="6705600" y="1097280"/>
          <a:ext cx="3238500" cy="13868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How to use this graphing tool to plot transcript levels for any gene</a:t>
          </a:r>
          <a:r>
            <a:rPr lang="en-US" sz="1100"/>
            <a:t>.</a:t>
          </a:r>
        </a:p>
        <a:p>
          <a:r>
            <a:rPr lang="en-US" sz="1100"/>
            <a:t>- click on cell A3 (highlighted) and either type or select a GENENAME</a:t>
          </a:r>
          <a:r>
            <a:rPr lang="en-US" sz="1100">
              <a:solidFill>
                <a:schemeClr val="dk1"/>
              </a:solidFill>
              <a:effectLst/>
              <a:latin typeface="+mn-lt"/>
              <a:ea typeface="+mn-ea"/>
              <a:cs typeface="+mn-cs"/>
            </a:rPr>
            <a:t> from the pull down list.</a:t>
          </a:r>
          <a:r>
            <a:rPr lang="en-US" sz="1100"/>
            <a:t> </a:t>
          </a:r>
        </a:p>
        <a:p>
          <a:r>
            <a:rPr lang="en-US" sz="1100"/>
            <a:t>- The </a:t>
          </a:r>
          <a:r>
            <a:rPr lang="en-US" sz="1100" b="1">
              <a:solidFill>
                <a:sysClr val="windowText" lastClr="000000"/>
              </a:solidFill>
            </a:rPr>
            <a:t>ORANGE</a:t>
          </a:r>
          <a:r>
            <a:rPr lang="en-US" sz="1100"/>
            <a:t> curve represents</a:t>
          </a:r>
          <a:r>
            <a:rPr lang="en-US" sz="1100" baseline="0"/>
            <a:t> Myr-treated transcripts.  The </a:t>
          </a:r>
          <a:r>
            <a:rPr lang="en-US" sz="1100" b="1" baseline="0"/>
            <a:t>BLUE</a:t>
          </a:r>
          <a:r>
            <a:rPr lang="en-US" sz="1100" baseline="0"/>
            <a:t> curve represents Vehicle-treated transcripts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1048576"/>
  <sheetViews>
    <sheetView workbookViewId="0">
      <pane xSplit="2" ySplit="4" topLeftCell="Q354" activePane="bottomRight" state="frozen"/>
      <selection pane="topRight" activeCell="C1" sqref="C1"/>
      <selection pane="bottomLeft" activeCell="A3" sqref="A3"/>
      <selection pane="bottomRight" activeCell="B4" sqref="B4"/>
    </sheetView>
  </sheetViews>
  <sheetFormatPr defaultRowHeight="15" x14ac:dyDescent="0.25"/>
  <cols>
    <col min="1" max="1" width="11.140625" bestFit="1" customWidth="1"/>
    <col min="2" max="2" width="11.42578125" customWidth="1"/>
    <col min="3" max="4" width="11.140625" customWidth="1"/>
    <col min="5" max="5" width="80.140625" customWidth="1"/>
    <col min="6" max="7" width="11.140625" style="23" customWidth="1"/>
    <col min="8" max="8" width="13.7109375" style="23" customWidth="1"/>
    <col min="9" max="9" width="6" style="1" customWidth="1"/>
    <col min="10" max="14" width="6" customWidth="1"/>
    <col min="15" max="15" width="6" style="1" customWidth="1"/>
    <col min="16" max="20" width="6" customWidth="1"/>
    <col min="21" max="21" width="6" style="1" customWidth="1"/>
    <col min="22" max="50" width="6" customWidth="1"/>
    <col min="51" max="51" width="7" style="1" customWidth="1"/>
    <col min="52" max="53" width="7" customWidth="1"/>
    <col min="54" max="54" width="3" style="1" customWidth="1"/>
    <col min="55" max="65" width="3" customWidth="1"/>
  </cols>
  <sheetData>
    <row r="1" spans="1:67" x14ac:dyDescent="0.25">
      <c r="F1" s="28" t="s">
        <v>1</v>
      </c>
      <c r="I1" s="7" t="s">
        <v>2</v>
      </c>
      <c r="O1" s="7" t="s">
        <v>3</v>
      </c>
      <c r="U1" s="4" t="s">
        <v>20606</v>
      </c>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24"/>
      <c r="AY1" s="7" t="s">
        <v>20602</v>
      </c>
      <c r="BB1" s="7" t="s">
        <v>20604</v>
      </c>
      <c r="BN1" s="1"/>
    </row>
    <row r="2" spans="1:67" x14ac:dyDescent="0.25">
      <c r="F2" s="28"/>
      <c r="I2" s="7"/>
      <c r="O2" s="7"/>
      <c r="U2" s="25" t="s">
        <v>20599</v>
      </c>
      <c r="V2" s="26"/>
      <c r="W2" s="26"/>
      <c r="X2" s="26"/>
      <c r="Y2" s="26"/>
      <c r="Z2" s="26"/>
      <c r="AA2" s="26"/>
      <c r="AB2" s="26"/>
      <c r="AC2" s="26"/>
      <c r="AD2" s="27"/>
      <c r="AE2" s="25" t="s">
        <v>20600</v>
      </c>
      <c r="AF2" s="26"/>
      <c r="AG2" s="26"/>
      <c r="AH2" s="26"/>
      <c r="AI2" s="26"/>
      <c r="AJ2" s="26"/>
      <c r="AK2" s="26"/>
      <c r="AL2" s="26"/>
      <c r="AM2" s="26"/>
      <c r="AN2" s="27"/>
      <c r="AO2" s="25" t="s">
        <v>20601</v>
      </c>
      <c r="AP2" s="26"/>
      <c r="AQ2" s="26"/>
      <c r="AR2" s="26"/>
      <c r="AS2" s="26"/>
      <c r="AT2" s="26"/>
      <c r="AU2" s="26"/>
      <c r="AV2" s="26"/>
      <c r="AW2" s="26"/>
      <c r="AX2" s="27"/>
      <c r="AY2" s="4" t="s">
        <v>20603</v>
      </c>
      <c r="AZ2" s="5"/>
      <c r="BA2" s="24"/>
      <c r="BB2" s="7" t="s">
        <v>20527</v>
      </c>
      <c r="BN2" s="1"/>
    </row>
    <row r="3" spans="1:67" x14ac:dyDescent="0.25">
      <c r="F3" s="28"/>
      <c r="I3" s="7"/>
      <c r="O3" s="7"/>
      <c r="AE3" s="1"/>
      <c r="AO3" s="1"/>
      <c r="AY3" s="7"/>
      <c r="BB3" s="17" t="s">
        <v>20525</v>
      </c>
      <c r="BC3" s="16"/>
      <c r="BD3" s="16"/>
      <c r="BE3" s="16"/>
      <c r="BF3" s="16"/>
      <c r="BG3" s="16"/>
      <c r="BH3" s="17" t="s">
        <v>20526</v>
      </c>
      <c r="BI3" s="16"/>
      <c r="BJ3" s="16"/>
      <c r="BK3" s="16"/>
      <c r="BL3" s="16"/>
      <c r="BM3" s="16"/>
      <c r="BN3" s="1"/>
    </row>
    <row r="4" spans="1:67" s="5" customFormat="1" x14ac:dyDescent="0.25">
      <c r="A4" s="2" t="s">
        <v>6</v>
      </c>
      <c r="B4" s="2" t="s">
        <v>7</v>
      </c>
      <c r="C4" s="2" t="s">
        <v>8</v>
      </c>
      <c r="D4" s="2" t="s">
        <v>9</v>
      </c>
      <c r="E4" s="2" t="s">
        <v>10</v>
      </c>
      <c r="F4" s="29" t="s">
        <v>11</v>
      </c>
      <c r="G4" s="29" t="s">
        <v>12</v>
      </c>
      <c r="H4" s="29" t="s">
        <v>20598</v>
      </c>
      <c r="I4" s="8">
        <v>1</v>
      </c>
      <c r="J4" s="9">
        <v>2</v>
      </c>
      <c r="K4" s="9">
        <v>3</v>
      </c>
      <c r="L4" s="9">
        <v>4</v>
      </c>
      <c r="M4" s="9">
        <v>5</v>
      </c>
      <c r="N4" s="9">
        <v>6</v>
      </c>
      <c r="O4" s="10">
        <v>1</v>
      </c>
      <c r="P4" s="3">
        <v>2</v>
      </c>
      <c r="Q4" s="3">
        <v>3</v>
      </c>
      <c r="R4" s="3">
        <v>4</v>
      </c>
      <c r="S4" s="3">
        <v>5</v>
      </c>
      <c r="T4" s="3">
        <v>6</v>
      </c>
      <c r="U4" s="10">
        <v>1</v>
      </c>
      <c r="V4" s="3">
        <v>2</v>
      </c>
      <c r="W4" s="3">
        <v>3</v>
      </c>
      <c r="X4" s="3">
        <v>4</v>
      </c>
      <c r="Y4" s="3">
        <v>5</v>
      </c>
      <c r="Z4" s="3">
        <v>6</v>
      </c>
      <c r="AA4" s="3">
        <v>7</v>
      </c>
      <c r="AB4" s="3">
        <v>8</v>
      </c>
      <c r="AC4" s="3">
        <v>9</v>
      </c>
      <c r="AD4" s="3">
        <v>10</v>
      </c>
      <c r="AE4" s="10">
        <v>1</v>
      </c>
      <c r="AF4" s="3">
        <v>2</v>
      </c>
      <c r="AG4" s="3">
        <v>3</v>
      </c>
      <c r="AH4" s="3">
        <v>4</v>
      </c>
      <c r="AI4" s="3">
        <v>5</v>
      </c>
      <c r="AJ4" s="3">
        <v>6</v>
      </c>
      <c r="AK4" s="3">
        <v>7</v>
      </c>
      <c r="AL4" s="3">
        <v>8</v>
      </c>
      <c r="AM4" s="3">
        <v>9</v>
      </c>
      <c r="AN4" s="3">
        <v>10</v>
      </c>
      <c r="AO4" s="10">
        <v>1</v>
      </c>
      <c r="AP4" s="3">
        <v>2</v>
      </c>
      <c r="AQ4" s="3">
        <v>3</v>
      </c>
      <c r="AR4" s="3">
        <v>4</v>
      </c>
      <c r="AS4" s="3">
        <v>5</v>
      </c>
      <c r="AT4" s="3">
        <v>6</v>
      </c>
      <c r="AU4" s="3">
        <v>7</v>
      </c>
      <c r="AV4" s="3">
        <v>8</v>
      </c>
      <c r="AW4" s="3">
        <v>9</v>
      </c>
      <c r="AX4" s="3" t="s">
        <v>13</v>
      </c>
      <c r="AY4" s="7" t="s">
        <v>14</v>
      </c>
      <c r="AZ4" s="6" t="s">
        <v>0</v>
      </c>
      <c r="BA4" s="3" t="s">
        <v>15</v>
      </c>
      <c r="BB4" s="4">
        <v>1</v>
      </c>
      <c r="BC4" s="2">
        <v>2</v>
      </c>
      <c r="BD4" s="2">
        <v>3</v>
      </c>
      <c r="BE4" s="2">
        <v>4</v>
      </c>
      <c r="BF4" s="2">
        <v>5</v>
      </c>
      <c r="BG4" s="2">
        <v>6</v>
      </c>
      <c r="BH4" s="4">
        <v>1</v>
      </c>
      <c r="BI4" s="2">
        <v>2</v>
      </c>
      <c r="BJ4" s="2">
        <v>3</v>
      </c>
      <c r="BK4" s="2">
        <v>4</v>
      </c>
      <c r="BL4" s="2">
        <v>5</v>
      </c>
      <c r="BM4" s="2">
        <v>6</v>
      </c>
      <c r="BN4" s="4" t="s">
        <v>20528</v>
      </c>
    </row>
    <row r="5" spans="1:67" x14ac:dyDescent="0.25">
      <c r="A5">
        <v>853755</v>
      </c>
      <c r="B5" t="s">
        <v>67</v>
      </c>
      <c r="C5" t="s">
        <v>68</v>
      </c>
      <c r="D5" t="s">
        <v>69</v>
      </c>
      <c r="E5" t="s">
        <v>70</v>
      </c>
      <c r="F5" s="23">
        <v>0.27982469999999998</v>
      </c>
      <c r="G5" s="23">
        <v>9.6448349999999992E-3</v>
      </c>
      <c r="H5" s="23">
        <v>0.5893931</v>
      </c>
      <c r="I5" s="11">
        <v>0.17618659405991308</v>
      </c>
      <c r="J5" s="12">
        <v>0.59607761049829555</v>
      </c>
      <c r="K5" s="12">
        <v>0.26742085557320872</v>
      </c>
      <c r="L5" s="12">
        <v>0.2736201728712821</v>
      </c>
      <c r="M5" s="12">
        <v>0.28737845784651883</v>
      </c>
      <c r="N5" s="12">
        <v>1.3544871498012907E-2</v>
      </c>
      <c r="O5" s="13">
        <v>7.0358605261814866E-2</v>
      </c>
      <c r="P5" s="14">
        <v>0.25547994528258394</v>
      </c>
      <c r="Q5" s="14">
        <v>0.10457386708838749</v>
      </c>
      <c r="R5" s="14">
        <v>0.10629694348039392</v>
      </c>
      <c r="S5" s="14">
        <v>0.11407850192141551</v>
      </c>
      <c r="T5" s="14">
        <v>5.186576231649369E-3</v>
      </c>
      <c r="U5" s="1">
        <v>-5.7800893148774977E-2</v>
      </c>
      <c r="V5">
        <v>0.67438626076475094</v>
      </c>
      <c r="W5">
        <v>0.54135347711170334</v>
      </c>
      <c r="X5">
        <v>0.43763024024377389</v>
      </c>
      <c r="Y5">
        <v>0.56653449210914963</v>
      </c>
      <c r="Z5">
        <v>-0.91083953584511834</v>
      </c>
      <c r="AA5">
        <v>0.12673673788975634</v>
      </c>
      <c r="AB5">
        <v>0.17273857195178452</v>
      </c>
      <c r="AC5">
        <v>-1.2971159254346868E-2</v>
      </c>
      <c r="AD5">
        <v>0.57645255750512248</v>
      </c>
      <c r="AE5" s="1">
        <v>0.46787385680138077</v>
      </c>
      <c r="AF5">
        <v>0.8999257116649565</v>
      </c>
      <c r="AG5">
        <v>0.54733802599720005</v>
      </c>
      <c r="AH5">
        <v>0.10724333605546638</v>
      </c>
      <c r="AI5">
        <v>4.8331558672344406E-2</v>
      </c>
      <c r="AJ5">
        <v>-0.67045213272230775</v>
      </c>
      <c r="AK5">
        <v>0.40399496984351663</v>
      </c>
      <c r="AL5">
        <v>0.59867773735611929</v>
      </c>
      <c r="AM5">
        <v>8.732172365170815E-2</v>
      </c>
      <c r="AN5">
        <v>0.55089449144952218</v>
      </c>
      <c r="AO5" s="1">
        <v>6.9770646892657912E-2</v>
      </c>
      <c r="AP5">
        <v>0.77954376890344712</v>
      </c>
      <c r="AQ5">
        <v>0.58189412828356624</v>
      </c>
      <c r="AR5">
        <v>0.38639221990178818</v>
      </c>
      <c r="AS5">
        <v>0.47752387732568102</v>
      </c>
      <c r="AT5">
        <v>-0.91628289131807505</v>
      </c>
      <c r="AU5">
        <v>0.20536064228071077</v>
      </c>
      <c r="AV5">
        <v>0.2919411019067053</v>
      </c>
      <c r="AW5">
        <v>1.1227916697635877E-2</v>
      </c>
      <c r="AX5">
        <v>0.61161952119361995</v>
      </c>
      <c r="AY5" s="1">
        <v>-6</v>
      </c>
      <c r="AZ5">
        <v>2</v>
      </c>
      <c r="BA5">
        <v>-6</v>
      </c>
      <c r="BB5" s="18">
        <v>-0.34372865965627736</v>
      </c>
      <c r="BC5" s="15">
        <v>-1.774411124646222</v>
      </c>
      <c r="BD5" s="15">
        <v>-0.2419103777344378</v>
      </c>
      <c r="BE5" s="15">
        <v>-0.17396564263982608</v>
      </c>
      <c r="BF5" s="15">
        <v>-0.44825902134029622</v>
      </c>
      <c r="BG5" s="15">
        <v>0.40767115558767791</v>
      </c>
      <c r="BH5" s="18">
        <v>0.21828673559545705</v>
      </c>
      <c r="BI5" s="15">
        <v>0.12700933048209004</v>
      </c>
      <c r="BJ5" s="15">
        <v>0.61113203815121542</v>
      </c>
      <c r="BK5" s="15">
        <v>0.69885189734172171</v>
      </c>
      <c r="BL5" s="15">
        <v>0.46844589843652695</v>
      </c>
      <c r="BM5" s="15">
        <v>0.45087777042240657</v>
      </c>
      <c r="BN5" s="1" t="s">
        <v>20529</v>
      </c>
      <c r="BO5" s="22"/>
    </row>
    <row r="6" spans="1:67" x14ac:dyDescent="0.25">
      <c r="A6">
        <v>852538</v>
      </c>
      <c r="B6" t="s">
        <v>75</v>
      </c>
      <c r="C6" t="s">
        <v>76</v>
      </c>
      <c r="D6" t="s">
        <v>77</v>
      </c>
      <c r="E6" t="s">
        <v>78</v>
      </c>
      <c r="F6" s="23">
        <v>1.0652482499999999E-2</v>
      </c>
      <c r="G6" s="23">
        <v>4.7856018E-5</v>
      </c>
      <c r="H6" s="23">
        <v>1.0975063E-2</v>
      </c>
      <c r="I6" s="11">
        <v>-0.21830060157599251</v>
      </c>
      <c r="J6" s="12">
        <v>6.5553740732653396E-2</v>
      </c>
      <c r="K6" s="12">
        <v>0.75623868771355229</v>
      </c>
      <c r="L6" s="12">
        <v>0.5440437232206361</v>
      </c>
      <c r="M6" s="12">
        <v>0.93730196533387278</v>
      </c>
      <c r="N6" s="12">
        <v>0.808435143534175</v>
      </c>
      <c r="O6" s="1">
        <v>-9.0591800854673415E-2</v>
      </c>
      <c r="P6">
        <v>2.9831958045915891E-2</v>
      </c>
      <c r="Q6">
        <v>0.33186319965719158</v>
      </c>
      <c r="R6">
        <v>0.22906117852123645</v>
      </c>
      <c r="S6">
        <v>0.37781577408438538</v>
      </c>
      <c r="T6">
        <v>0.30542743052742</v>
      </c>
      <c r="U6" s="1">
        <v>-0.73764938395824209</v>
      </c>
      <c r="V6">
        <v>-0.43563023570642712</v>
      </c>
      <c r="W6">
        <v>5.6000926297300468E-2</v>
      </c>
      <c r="X6">
        <v>0.16763323409269218</v>
      </c>
      <c r="Y6">
        <v>0.41240164133162721</v>
      </c>
      <c r="Z6">
        <v>-0.18661587897091436</v>
      </c>
      <c r="AA6">
        <v>-0.62616663178955956</v>
      </c>
      <c r="AB6">
        <v>-0.13690800570700709</v>
      </c>
      <c r="AC6">
        <v>-0.20036050882238857</v>
      </c>
      <c r="AD6">
        <v>-0.12855368411064499</v>
      </c>
      <c r="AE6" s="1">
        <v>0.42401917621446067</v>
      </c>
      <c r="AF6">
        <v>0.83251783376368493</v>
      </c>
      <c r="AG6">
        <v>0.81291235310140952</v>
      </c>
      <c r="AH6">
        <v>0.86683964296328431</v>
      </c>
      <c r="AI6">
        <v>0.65297369089868362</v>
      </c>
      <c r="AJ6">
        <v>-0.62904184274660857</v>
      </c>
      <c r="AK6">
        <v>-3.7575349809368871E-2</v>
      </c>
      <c r="AL6">
        <v>-5.8386863860127435E-3</v>
      </c>
      <c r="AM6">
        <v>0.44350136425776732</v>
      </c>
      <c r="AN6">
        <v>0.94208270574845454</v>
      </c>
      <c r="AO6" s="1">
        <v>-1.7483838805646423E-2</v>
      </c>
      <c r="AP6">
        <v>0.48654424814231456</v>
      </c>
      <c r="AQ6">
        <v>0.72268303348425034</v>
      </c>
      <c r="AR6">
        <v>0.82613257037684096</v>
      </c>
      <c r="AS6">
        <v>0.76948085088433538</v>
      </c>
      <c r="AT6">
        <v>-0.6329190414391912</v>
      </c>
      <c r="AU6">
        <v>-0.35414583080037926</v>
      </c>
      <c r="AV6">
        <v>-7.5403195222142103E-2</v>
      </c>
      <c r="AW6">
        <v>0.27550337777173095</v>
      </c>
      <c r="AX6">
        <v>0.73801235417123101</v>
      </c>
      <c r="AY6" s="1">
        <v>-1</v>
      </c>
      <c r="AZ6">
        <v>10</v>
      </c>
      <c r="BA6">
        <v>4</v>
      </c>
      <c r="BB6" s="18">
        <v>0.25833443493409991</v>
      </c>
      <c r="BC6" s="15">
        <v>-0.73006083661722876</v>
      </c>
      <c r="BD6" s="15">
        <v>-1.2001097534356835</v>
      </c>
      <c r="BE6" s="15">
        <v>-0.67690398991586642</v>
      </c>
      <c r="BF6" s="15">
        <v>-0.74475913557889983</v>
      </c>
      <c r="BG6" s="15">
        <v>-8.9480574229055712E-2</v>
      </c>
      <c r="BH6" s="18">
        <v>-0.22198422080327354</v>
      </c>
      <c r="BI6" s="15">
        <v>-0.58582539063150874</v>
      </c>
      <c r="BJ6" s="15">
        <v>0.46381397044247669</v>
      </c>
      <c r="BK6" s="15">
        <v>0.52013508333068614</v>
      </c>
      <c r="BL6" s="15">
        <v>1.3175513516986308</v>
      </c>
      <c r="BM6" s="15">
        <v>1.689289060805649</v>
      </c>
      <c r="BN6" s="1" t="s">
        <v>20529</v>
      </c>
    </row>
    <row r="7" spans="1:67" x14ac:dyDescent="0.25">
      <c r="A7">
        <v>854414</v>
      </c>
      <c r="B7" t="s">
        <v>95</v>
      </c>
      <c r="C7" t="s">
        <v>96</v>
      </c>
      <c r="D7" t="s">
        <v>97</v>
      </c>
      <c r="E7" t="s">
        <v>98</v>
      </c>
      <c r="F7" s="23">
        <v>2.9237778999999998E-2</v>
      </c>
      <c r="G7" s="23">
        <v>1.8353366999999999E-5</v>
      </c>
      <c r="H7" s="23">
        <v>2.4287634999999998E-2</v>
      </c>
      <c r="I7" s="11">
        <v>9.6095922174526477E-2</v>
      </c>
      <c r="J7" s="12">
        <v>0.95149926276522867</v>
      </c>
      <c r="K7" s="12">
        <v>0.77524214394928703</v>
      </c>
      <c r="L7" s="12">
        <v>0.34827369519810247</v>
      </c>
      <c r="M7" s="12">
        <v>0.84242205011830196</v>
      </c>
      <c r="N7" s="12">
        <v>-2.0933708596017214E-2</v>
      </c>
      <c r="O7" s="1">
        <v>6.0346566090159544E-2</v>
      </c>
      <c r="P7">
        <v>0.49002462297158111</v>
      </c>
      <c r="Q7">
        <v>0.41733511537610984</v>
      </c>
      <c r="R7">
        <v>0.17941981258893078</v>
      </c>
      <c r="S7">
        <v>0.44089027577454443</v>
      </c>
      <c r="T7">
        <v>-1.087184122545376E-2</v>
      </c>
      <c r="U7" s="1">
        <v>0.45867334127892123</v>
      </c>
      <c r="V7">
        <v>0.53728107908568778</v>
      </c>
      <c r="W7">
        <v>0.74269835046094468</v>
      </c>
      <c r="X7">
        <v>0.4553428749415474</v>
      </c>
      <c r="Y7">
        <v>0.78686641840996019</v>
      </c>
      <c r="Z7">
        <v>-0.2209394401706109</v>
      </c>
      <c r="AA7">
        <v>-0.31682161759504851</v>
      </c>
      <c r="AB7">
        <v>0.42046615858678094</v>
      </c>
      <c r="AC7">
        <v>-0.21089817795216051</v>
      </c>
      <c r="AD7">
        <v>0.76322911250339942</v>
      </c>
      <c r="AE7" s="1">
        <v>0.84640263428942741</v>
      </c>
      <c r="AF7">
        <v>0.27152291037594128</v>
      </c>
      <c r="AG7">
        <v>0.1096438989222431</v>
      </c>
      <c r="AH7">
        <v>8.1364120843341617E-2</v>
      </c>
      <c r="AI7">
        <v>-0.252549080146861</v>
      </c>
      <c r="AJ7">
        <v>0.50295030080713143</v>
      </c>
      <c r="AK7">
        <v>0.19634960669734508</v>
      </c>
      <c r="AL7">
        <v>4.418435011209508E-2</v>
      </c>
      <c r="AM7">
        <v>0.35546745681971681</v>
      </c>
      <c r="AN7">
        <v>0.25909599101430902</v>
      </c>
      <c r="AO7" s="1">
        <v>0.97611185707847858</v>
      </c>
      <c r="AP7">
        <v>0.51917341204891598</v>
      </c>
      <c r="AQ7">
        <v>0.48729994641114671</v>
      </c>
      <c r="AR7">
        <v>0.31102212008944574</v>
      </c>
      <c r="AS7">
        <v>0.19658449457689744</v>
      </c>
      <c r="AT7">
        <v>0.31940366400820647</v>
      </c>
      <c r="AU7">
        <v>2.92670970587479E-3</v>
      </c>
      <c r="AV7">
        <v>0.26036616249357264</v>
      </c>
      <c r="AW7">
        <v>0.19683082629392692</v>
      </c>
      <c r="AX7">
        <v>0.62772587742025077</v>
      </c>
      <c r="AY7" s="1">
        <v>5</v>
      </c>
      <c r="AZ7">
        <v>1</v>
      </c>
      <c r="BA7">
        <v>1</v>
      </c>
      <c r="BB7" s="18">
        <v>-1.0255402486969614</v>
      </c>
      <c r="BC7" s="15">
        <v>-0.79003006763508898</v>
      </c>
      <c r="BD7" s="15">
        <v>-0.88501538045990158</v>
      </c>
      <c r="BE7" s="15">
        <v>-0.15462406120005481</v>
      </c>
      <c r="BF7" s="15">
        <v>-0.780082729572944</v>
      </c>
      <c r="BG7" s="15">
        <v>0.20834895665641259</v>
      </c>
      <c r="BH7" s="18">
        <v>-0.8054537896626307</v>
      </c>
      <c r="BI7" s="15">
        <v>1.3891685786451198</v>
      </c>
      <c r="BJ7" s="15">
        <v>0.89050531277104383</v>
      </c>
      <c r="BK7" s="15">
        <v>0.64301982020984016</v>
      </c>
      <c r="BL7" s="15">
        <v>1.1492986825357958</v>
      </c>
      <c r="BM7" s="15">
        <v>0.16040492640935866</v>
      </c>
      <c r="BN7" s="1" t="s">
        <v>20529</v>
      </c>
    </row>
    <row r="8" spans="1:67" x14ac:dyDescent="0.25">
      <c r="A8">
        <v>851324</v>
      </c>
      <c r="B8" t="s">
        <v>135</v>
      </c>
      <c r="C8" t="s">
        <v>136</v>
      </c>
      <c r="D8" t="s">
        <v>137</v>
      </c>
      <c r="E8" t="s">
        <v>138</v>
      </c>
      <c r="F8" s="23">
        <v>5.0627400000000003E-2</v>
      </c>
      <c r="G8" s="23">
        <v>1.14855675E-5</v>
      </c>
      <c r="H8" s="23">
        <v>0.31715939999999998</v>
      </c>
      <c r="I8" s="11">
        <v>0.22151361771958625</v>
      </c>
      <c r="J8" s="12">
        <v>0.66743025822470359</v>
      </c>
      <c r="K8" s="12">
        <v>0.77729458675524876</v>
      </c>
      <c r="L8" s="12">
        <v>0.3216164426489711</v>
      </c>
      <c r="M8" s="12">
        <v>0.83860240737259251</v>
      </c>
      <c r="N8" s="12">
        <v>0.30958469221028367</v>
      </c>
      <c r="O8" s="1">
        <v>0.10117722558742065</v>
      </c>
      <c r="P8">
        <v>0.38264390342244586</v>
      </c>
      <c r="Q8">
        <v>0.41803477146937945</v>
      </c>
      <c r="R8">
        <v>0.17189120954511042</v>
      </c>
      <c r="S8">
        <v>0.45122466295126823</v>
      </c>
      <c r="T8">
        <v>0.16151856016094485</v>
      </c>
      <c r="U8" s="1">
        <v>-0.86027038993955596</v>
      </c>
      <c r="V8">
        <v>-0.30601272465773272</v>
      </c>
      <c r="W8">
        <v>-7.0244991839288354E-2</v>
      </c>
      <c r="X8">
        <v>-0.12656571953929044</v>
      </c>
      <c r="Y8">
        <v>0.17794571881807902</v>
      </c>
      <c r="Z8">
        <v>-0.47319150877459371</v>
      </c>
      <c r="AA8">
        <v>-0.29283533506602216</v>
      </c>
      <c r="AB8">
        <v>6.5850832877953888E-2</v>
      </c>
      <c r="AC8">
        <v>-0.33804009779497302</v>
      </c>
      <c r="AD8">
        <v>-0.28886407240787099</v>
      </c>
      <c r="AE8" s="1">
        <v>-0.73701960673200007</v>
      </c>
      <c r="AF8">
        <v>-0.21313133516080368</v>
      </c>
      <c r="AG8">
        <v>-0.35048967835833128</v>
      </c>
      <c r="AH8">
        <v>1.3832046933349522E-3</v>
      </c>
      <c r="AI8">
        <v>-0.29517432689822348</v>
      </c>
      <c r="AJ8">
        <v>-0.46742742278765265</v>
      </c>
      <c r="AK8">
        <v>0.20063906378841176</v>
      </c>
      <c r="AL8">
        <v>-0.47198087865322863</v>
      </c>
      <c r="AM8">
        <v>0.29692395781869285</v>
      </c>
      <c r="AN8">
        <v>-0.38630409015075107</v>
      </c>
      <c r="AO8" s="1">
        <v>-0.92668700918199565</v>
      </c>
      <c r="AP8">
        <v>-0.31044758725329308</v>
      </c>
      <c r="AQ8">
        <v>-0.18927600314025594</v>
      </c>
      <c r="AR8">
        <v>-9.3362405838363346E-2</v>
      </c>
      <c r="AS8">
        <v>1.6512498100867322E-2</v>
      </c>
      <c r="AT8">
        <v>-0.5339984212522908</v>
      </c>
      <c r="AU8">
        <v>-0.13874818221105942</v>
      </c>
      <c r="AV8">
        <v>-0.13584526560575344</v>
      </c>
      <c r="AW8">
        <v>-0.13460763821375943</v>
      </c>
      <c r="AX8">
        <v>-0.3654928486366249</v>
      </c>
      <c r="AY8" s="1">
        <v>-1</v>
      </c>
      <c r="AZ8">
        <v>-1</v>
      </c>
      <c r="BA8">
        <v>-1</v>
      </c>
      <c r="BB8" s="18">
        <v>0.68013711562210188</v>
      </c>
      <c r="BC8" s="15">
        <v>-1.3303959892980599</v>
      </c>
      <c r="BD8" s="15">
        <v>-1.0584631667198667</v>
      </c>
      <c r="BE8" s="15">
        <v>-0.51765250267035889</v>
      </c>
      <c r="BF8" s="15">
        <v>-1.1266208486560794</v>
      </c>
      <c r="BG8" s="15">
        <v>-0.3486409401411294</v>
      </c>
      <c r="BH8" s="18">
        <v>1.2030656057787628</v>
      </c>
      <c r="BI8" s="15">
        <v>0.24521051657434953</v>
      </c>
      <c r="BJ8" s="15">
        <v>0.77650070070888777</v>
      </c>
      <c r="BK8" s="15">
        <v>0.24158931052093746</v>
      </c>
      <c r="BL8" s="15">
        <v>0.85307274871102756</v>
      </c>
      <c r="BM8" s="15">
        <v>0.38219744956940688</v>
      </c>
      <c r="BN8" s="1" t="s">
        <v>20529</v>
      </c>
    </row>
    <row r="9" spans="1:67" x14ac:dyDescent="0.25">
      <c r="A9">
        <v>852617</v>
      </c>
      <c r="B9" t="s">
        <v>215</v>
      </c>
      <c r="C9" t="s">
        <v>216</v>
      </c>
      <c r="D9" t="s">
        <v>217</v>
      </c>
      <c r="E9" t="s">
        <v>218</v>
      </c>
      <c r="F9" s="23">
        <v>1.0044933000000001E-2</v>
      </c>
      <c r="G9" s="23">
        <v>1.3084383999999999E-5</v>
      </c>
      <c r="H9" s="23">
        <v>6.7226869999999994E-2</v>
      </c>
      <c r="I9" s="11">
        <v>0.70423675873186575</v>
      </c>
      <c r="J9" s="12">
        <v>0.97987178773470329</v>
      </c>
      <c r="K9" s="12">
        <v>0.73022143642062376</v>
      </c>
      <c r="L9" s="12">
        <v>0.31077811194586547</v>
      </c>
      <c r="M9" s="12">
        <v>-4.9201609028111222E-2</v>
      </c>
      <c r="N9" s="12">
        <v>0.43840381840189485</v>
      </c>
      <c r="O9" s="1">
        <v>0.35980472405563996</v>
      </c>
      <c r="P9">
        <v>0.55022934194604856</v>
      </c>
      <c r="Q9">
        <v>0.40354593553889057</v>
      </c>
      <c r="R9">
        <v>0.18505948163976618</v>
      </c>
      <c r="S9">
        <v>-3.307775146160162E-2</v>
      </c>
      <c r="T9">
        <v>0.25728595255529768</v>
      </c>
      <c r="U9" s="1">
        <v>-0.87514622423386412</v>
      </c>
      <c r="V9">
        <v>-0.24595861741617511</v>
      </c>
      <c r="W9">
        <v>-0.24557681768656731</v>
      </c>
      <c r="X9">
        <v>-0.29994948798419113</v>
      </c>
      <c r="Y9">
        <v>-4.6208143033182575E-2</v>
      </c>
      <c r="Z9">
        <v>-0.56403044776143552</v>
      </c>
      <c r="AA9">
        <v>1.8360098354713566E-2</v>
      </c>
      <c r="AB9">
        <v>4.9933551185398203E-2</v>
      </c>
      <c r="AC9">
        <v>-0.33320128297935797</v>
      </c>
      <c r="AD9">
        <v>-0.42363848931422105</v>
      </c>
      <c r="AE9" s="1">
        <v>-0.50924059562141599</v>
      </c>
      <c r="AF9">
        <v>-0.70761545919370794</v>
      </c>
      <c r="AG9">
        <v>-0.86525823990564854</v>
      </c>
      <c r="AH9">
        <v>-0.72778941697273991</v>
      </c>
      <c r="AI9">
        <v>-0.11411006948063331</v>
      </c>
      <c r="AJ9">
        <v>0.38583002781780462</v>
      </c>
      <c r="AK9">
        <v>0.26579512207329009</v>
      </c>
      <c r="AL9">
        <v>-0.24027685967256485</v>
      </c>
      <c r="AM9">
        <v>-0.80647881635931262</v>
      </c>
      <c r="AN9">
        <v>-0.78555732835056147</v>
      </c>
      <c r="AO9" s="1">
        <v>-0.67579795868207349</v>
      </c>
      <c r="AP9">
        <v>-0.67247602863633016</v>
      </c>
      <c r="AQ9">
        <v>-0.80712818233109818</v>
      </c>
      <c r="AR9">
        <v>-0.70455768217281445</v>
      </c>
      <c r="AS9">
        <v>-0.11024198088620628</v>
      </c>
      <c r="AT9">
        <v>0.17482441026009385</v>
      </c>
      <c r="AU9">
        <v>0.23225372040674072</v>
      </c>
      <c r="AV9">
        <v>-0.19167328189486646</v>
      </c>
      <c r="AW9">
        <v>-0.78096082656783539</v>
      </c>
      <c r="AX9">
        <v>-0.78792832801165369</v>
      </c>
      <c r="AY9" s="1">
        <v>-1</v>
      </c>
      <c r="AZ9">
        <v>-3</v>
      </c>
      <c r="BA9">
        <v>-3</v>
      </c>
      <c r="BB9" s="18">
        <v>-6.9225025467555226E-2</v>
      </c>
      <c r="BC9" s="15">
        <v>-0.91028552960056386</v>
      </c>
      <c r="BD9" s="15">
        <v>-0.56993420522866223</v>
      </c>
      <c r="BE9" s="15">
        <v>-0.55148255528760459</v>
      </c>
      <c r="BF9" s="15">
        <v>-0.77538805837414815</v>
      </c>
      <c r="BG9" s="15">
        <v>-0.60766813929625407</v>
      </c>
      <c r="BH9" s="18">
        <v>1.5064363680265569</v>
      </c>
      <c r="BI9" s="15">
        <v>1.2820824877801913</v>
      </c>
      <c r="BJ9" s="15">
        <v>1.0638653824862268</v>
      </c>
      <c r="BK9" s="15">
        <v>0.14385330564909549</v>
      </c>
      <c r="BL9" s="15">
        <v>-0.88547188300009783</v>
      </c>
      <c r="BM9" s="15">
        <v>0.37321785231282573</v>
      </c>
      <c r="BN9" s="1" t="s">
        <v>20529</v>
      </c>
    </row>
    <row r="10" spans="1:67" x14ac:dyDescent="0.25">
      <c r="A10">
        <v>852952</v>
      </c>
      <c r="B10" t="s">
        <v>219</v>
      </c>
      <c r="C10" t="s">
        <v>220</v>
      </c>
      <c r="D10" t="s">
        <v>221</v>
      </c>
      <c r="E10" t="s">
        <v>222</v>
      </c>
      <c r="F10" s="23">
        <v>0.24857275000000001</v>
      </c>
      <c r="G10" s="23">
        <v>2.2975395000000001E-3</v>
      </c>
      <c r="H10" s="23">
        <v>7.2938580000000003E-2</v>
      </c>
      <c r="I10" s="11">
        <v>0.53796787622816233</v>
      </c>
      <c r="J10" s="12">
        <v>0.72125349739421729</v>
      </c>
      <c r="K10" s="12">
        <v>0.61553059937910459</v>
      </c>
      <c r="L10" s="12">
        <v>0.21827284184378468</v>
      </c>
      <c r="M10" s="12">
        <v>-0.21448333133522818</v>
      </c>
      <c r="N10" s="12">
        <v>5.0556441271536127E-2</v>
      </c>
      <c r="O10" s="1">
        <v>0.33436083014591583</v>
      </c>
      <c r="P10">
        <v>0.50745404281112594</v>
      </c>
      <c r="Q10">
        <v>0.38139538974852072</v>
      </c>
      <c r="R10">
        <v>0.13250837186248229</v>
      </c>
      <c r="S10">
        <v>-0.14629349746309353</v>
      </c>
      <c r="T10">
        <v>3.0227717327162548E-2</v>
      </c>
      <c r="U10" s="1">
        <v>0.10751818396961231</v>
      </c>
      <c r="V10">
        <v>0.74287812917186402</v>
      </c>
      <c r="W10">
        <v>0.82428062519106526</v>
      </c>
      <c r="X10">
        <v>0.62302481077511829</v>
      </c>
      <c r="Y10">
        <v>0.56254712422521014</v>
      </c>
      <c r="Z10">
        <v>-0.8321565808735335</v>
      </c>
      <c r="AA10">
        <v>-0.16621374143480255</v>
      </c>
      <c r="AB10">
        <v>0.31781752994003326</v>
      </c>
      <c r="AC10">
        <v>0.22552385211270498</v>
      </c>
      <c r="AD10">
        <v>0.76456992505556332</v>
      </c>
      <c r="AE10" s="1">
        <v>-0.35492251931168117</v>
      </c>
      <c r="AF10">
        <v>-0.27367923222946078</v>
      </c>
      <c r="AG10">
        <v>-0.60160842407410453</v>
      </c>
      <c r="AH10">
        <v>-0.72515817203307886</v>
      </c>
      <c r="AI10">
        <v>4.3262982522463229E-3</v>
      </c>
      <c r="AJ10">
        <v>-8.7426304591781256E-3</v>
      </c>
      <c r="AK10">
        <v>0.46096251038722813</v>
      </c>
      <c r="AL10">
        <v>0.11011819576376605</v>
      </c>
      <c r="AM10">
        <v>-0.9215868932557435</v>
      </c>
      <c r="AN10">
        <v>-0.52834459599221051</v>
      </c>
      <c r="AO10" s="1">
        <v>-0.19068746437452505</v>
      </c>
      <c r="AP10">
        <v>0.3976465773950707</v>
      </c>
      <c r="AQ10">
        <v>0.20665676658606405</v>
      </c>
      <c r="AR10">
        <v>-5.6711301734098385E-2</v>
      </c>
      <c r="AS10">
        <v>0.46768513515952265</v>
      </c>
      <c r="AT10">
        <v>-0.69367501971006451</v>
      </c>
      <c r="AU10">
        <v>0.22572840847749159</v>
      </c>
      <c r="AV10">
        <v>0.34899389987917073</v>
      </c>
      <c r="AW10">
        <v>-0.53941988818064568</v>
      </c>
      <c r="AX10">
        <v>0.21505583007439197</v>
      </c>
      <c r="AY10" s="1">
        <v>-6</v>
      </c>
      <c r="AZ10">
        <v>-9</v>
      </c>
      <c r="BA10">
        <v>-6</v>
      </c>
      <c r="BB10" s="18">
        <v>-0.59423760001488179</v>
      </c>
      <c r="BC10" s="15">
        <v>-1.5755132546055812</v>
      </c>
      <c r="BD10" s="15">
        <v>-0.67372072127826799</v>
      </c>
      <c r="BE10" s="15">
        <v>-1.8265387017689132E-2</v>
      </c>
      <c r="BF10" s="15">
        <v>-0.14324570756314084</v>
      </c>
      <c r="BG10" s="15">
        <v>0.31313741175194909</v>
      </c>
      <c r="BH10" s="18">
        <v>0.90711311771658487</v>
      </c>
      <c r="BI10" s="15">
        <v>0.43734755703120792</v>
      </c>
      <c r="BJ10" s="15">
        <v>1.0440905979454809</v>
      </c>
      <c r="BK10" s="15">
        <v>0.59088638996400455</v>
      </c>
      <c r="BL10" s="15">
        <v>-0.74182178927886033</v>
      </c>
      <c r="BM10" s="15">
        <v>0.45422938534922991</v>
      </c>
      <c r="BN10" s="1" t="s">
        <v>20529</v>
      </c>
    </row>
    <row r="11" spans="1:67" x14ac:dyDescent="0.25">
      <c r="A11">
        <v>852017</v>
      </c>
      <c r="B11" t="s">
        <v>223</v>
      </c>
      <c r="C11" t="s">
        <v>224</v>
      </c>
      <c r="D11" t="s">
        <v>225</v>
      </c>
      <c r="E11" t="s">
        <v>226</v>
      </c>
      <c r="F11" s="23">
        <v>0.15156664</v>
      </c>
      <c r="G11" s="23">
        <v>4.8703905000000002E-3</v>
      </c>
      <c r="H11" s="23">
        <v>0.40327879999999999</v>
      </c>
      <c r="I11" s="11">
        <v>0.22063704487151697</v>
      </c>
      <c r="J11" s="12">
        <v>0.56794942405793436</v>
      </c>
      <c r="K11" s="12">
        <v>0.55509927976629603</v>
      </c>
      <c r="L11" s="12">
        <v>0.1390942204866307</v>
      </c>
      <c r="M11" s="12">
        <v>-2.5800017023505893E-2</v>
      </c>
      <c r="N11" s="12">
        <v>0.26336124773816888</v>
      </c>
      <c r="O11" s="1">
        <v>9.0741723025194371E-2</v>
      </c>
      <c r="P11">
        <v>0.23529976327127058</v>
      </c>
      <c r="Q11">
        <v>0.21648706482527663</v>
      </c>
      <c r="R11">
        <v>5.6476335885069506E-2</v>
      </c>
      <c r="S11">
        <v>-1.1083475407279011E-2</v>
      </c>
      <c r="T11">
        <v>0.10084809168961965</v>
      </c>
      <c r="U11" s="1">
        <v>7.7171436943703098E-2</v>
      </c>
      <c r="V11">
        <v>0.64962577837978097</v>
      </c>
      <c r="W11">
        <v>0.59279564600264145</v>
      </c>
      <c r="X11">
        <v>0.4560735704738843</v>
      </c>
      <c r="Y11">
        <v>0.74936069493305402</v>
      </c>
      <c r="Z11">
        <v>-0.7445473976322472</v>
      </c>
      <c r="AA11">
        <v>2.6400017839265717E-2</v>
      </c>
      <c r="AB11">
        <v>0.21842631141556734</v>
      </c>
      <c r="AC11">
        <v>-0.17246818961193661</v>
      </c>
      <c r="AD11">
        <v>0.65911890813614071</v>
      </c>
      <c r="AE11" s="1">
        <v>0.1883858529103753</v>
      </c>
      <c r="AF11">
        <v>3.7319047297505459E-2</v>
      </c>
      <c r="AG11">
        <v>-0.40335676808870602</v>
      </c>
      <c r="AH11">
        <v>-0.28532229801317771</v>
      </c>
      <c r="AI11">
        <v>0.41148687534520711</v>
      </c>
      <c r="AJ11">
        <v>0.14118057708330783</v>
      </c>
      <c r="AK11">
        <v>0.58836516740564604</v>
      </c>
      <c r="AL11">
        <v>-0.18025255999658815</v>
      </c>
      <c r="AM11">
        <v>-0.77239420692719785</v>
      </c>
      <c r="AN11">
        <v>-5.5643209420106858E-2</v>
      </c>
      <c r="AO11" s="1">
        <v>0.18014924390177375</v>
      </c>
      <c r="AP11">
        <v>0.33389935953219041</v>
      </c>
      <c r="AQ11">
        <v>-2.9360315972058227E-2</v>
      </c>
      <c r="AR11">
        <v>-3.4928138566070461E-3</v>
      </c>
      <c r="AS11">
        <v>0.66653724628321764</v>
      </c>
      <c r="AT11">
        <v>-0.24220375025549634</v>
      </c>
      <c r="AU11">
        <v>0.4617439915699072</v>
      </c>
      <c r="AV11">
        <v>-3.497289852068694E-2</v>
      </c>
      <c r="AW11">
        <v>-0.67095534517516775</v>
      </c>
      <c r="AX11">
        <v>0.26736719033060768</v>
      </c>
      <c r="AY11" s="1">
        <v>5</v>
      </c>
      <c r="AZ11">
        <v>-9</v>
      </c>
      <c r="BA11">
        <v>-9</v>
      </c>
      <c r="BB11" s="18">
        <v>-0.50425476462084673</v>
      </c>
      <c r="BC11" s="15">
        <v>-1.0909099932756809</v>
      </c>
      <c r="BD11" s="15">
        <v>-0.41321052708923417</v>
      </c>
      <c r="BE11" s="15">
        <v>-0.24441027685319305</v>
      </c>
      <c r="BF11" s="15">
        <v>-0.58802514521556637</v>
      </c>
      <c r="BG11" s="15">
        <v>0.22230631246148649</v>
      </c>
      <c r="BH11" s="18">
        <v>0.16740161568401798</v>
      </c>
      <c r="BI11" s="15">
        <v>0.63802385181422105</v>
      </c>
      <c r="BJ11" s="15">
        <v>1.2766053112926683</v>
      </c>
      <c r="BK11" s="15">
        <v>0.17901599187597905</v>
      </c>
      <c r="BL11" s="15">
        <v>-0.666564748825209</v>
      </c>
      <c r="BM11" s="15">
        <v>1.0240223727513549</v>
      </c>
      <c r="BN11" s="1" t="s">
        <v>20529</v>
      </c>
    </row>
    <row r="12" spans="1:67" x14ac:dyDescent="0.25">
      <c r="A12">
        <v>852136</v>
      </c>
      <c r="B12" t="s">
        <v>351</v>
      </c>
      <c r="C12" t="s">
        <v>352</v>
      </c>
      <c r="D12" t="s">
        <v>353</v>
      </c>
      <c r="E12" t="s">
        <v>354</v>
      </c>
      <c r="F12" s="23">
        <v>2.6819211999999999E-2</v>
      </c>
      <c r="G12" s="23">
        <v>2.1638473999999999E-4</v>
      </c>
      <c r="H12" s="23">
        <v>0.22879162</v>
      </c>
      <c r="I12" s="11">
        <v>-0.11832527543857291</v>
      </c>
      <c r="J12" s="12">
        <v>0.50367886485713365</v>
      </c>
      <c r="K12" s="12">
        <v>0.59666071524376341</v>
      </c>
      <c r="L12" s="12">
        <v>0.35479830270487728</v>
      </c>
      <c r="M12" s="12">
        <v>0.60642644344445451</v>
      </c>
      <c r="N12" s="12">
        <v>0.5236425526588242</v>
      </c>
      <c r="O12" s="1">
        <v>-6.6175339436432681E-2</v>
      </c>
      <c r="P12">
        <v>0.35889499734763569</v>
      </c>
      <c r="Q12">
        <v>0.40234523320783955</v>
      </c>
      <c r="R12">
        <v>0.24650537478325618</v>
      </c>
      <c r="S12">
        <v>0.42793834076733911</v>
      </c>
      <c r="T12">
        <v>0.34018034681955961</v>
      </c>
      <c r="U12" s="1">
        <v>-0.97173918333386133</v>
      </c>
      <c r="V12">
        <v>-0.53213371130335085</v>
      </c>
      <c r="W12">
        <v>-0.35840596791010637</v>
      </c>
      <c r="X12">
        <v>-0.28584943030145771</v>
      </c>
      <c r="Y12">
        <v>-2.2699154653306693E-2</v>
      </c>
      <c r="Z12">
        <v>-0.29863736434303095</v>
      </c>
      <c r="AA12">
        <v>-0.19224975431766697</v>
      </c>
      <c r="AB12">
        <v>-0.11927795762750051</v>
      </c>
      <c r="AC12">
        <v>-0.33887495239235649</v>
      </c>
      <c r="AD12">
        <v>-0.54771955681160056</v>
      </c>
      <c r="AE12" s="1">
        <v>-0.56079672806081604</v>
      </c>
      <c r="AF12">
        <v>-5.8672567273884112E-2</v>
      </c>
      <c r="AG12">
        <v>-0.24213004478215161</v>
      </c>
      <c r="AH12">
        <v>0.22708186773633651</v>
      </c>
      <c r="AI12">
        <v>0.43518429682241583</v>
      </c>
      <c r="AJ12">
        <v>-0.48658114855884405</v>
      </c>
      <c r="AK12">
        <v>0.25063596421480344</v>
      </c>
      <c r="AL12">
        <v>-0.61208991066554641</v>
      </c>
      <c r="AM12">
        <v>-0.14794592987364491</v>
      </c>
      <c r="AN12">
        <v>-5.1813914993206645E-2</v>
      </c>
      <c r="AO12" s="1">
        <v>-0.93675081740079202</v>
      </c>
      <c r="AP12">
        <v>-0.44633426815686772</v>
      </c>
      <c r="AQ12">
        <v>-0.35496815798906167</v>
      </c>
      <c r="AR12">
        <v>-0.17039133514568608</v>
      </c>
      <c r="AS12">
        <v>9.8369358834466333E-2</v>
      </c>
      <c r="AT12">
        <v>-0.37217766333676566</v>
      </c>
      <c r="AU12">
        <v>-8.8333395397170125E-2</v>
      </c>
      <c r="AV12">
        <v>-0.26070987361986964</v>
      </c>
      <c r="AW12">
        <v>-0.31389924388145285</v>
      </c>
      <c r="AX12">
        <v>-0.45710630784558831</v>
      </c>
      <c r="AY12" s="1">
        <v>-1</v>
      </c>
      <c r="AZ12">
        <v>-8</v>
      </c>
      <c r="BA12">
        <v>-1</v>
      </c>
      <c r="BB12" s="18">
        <v>1.1564339547622433</v>
      </c>
      <c r="BC12" s="15">
        <v>-1.0473450279373493</v>
      </c>
      <c r="BD12" s="15">
        <v>-0.86278968533260736</v>
      </c>
      <c r="BE12" s="15">
        <v>-0.73620224779710541</v>
      </c>
      <c r="BF12" s="15">
        <v>-1.1171469705344366</v>
      </c>
      <c r="BG12" s="15">
        <v>-0.56866268123471408</v>
      </c>
      <c r="BH12" s="18">
        <v>0.85178449412195645</v>
      </c>
      <c r="BI12" s="15">
        <v>0.24946576710109084</v>
      </c>
      <c r="BJ12" s="15">
        <v>0.67341941631977453</v>
      </c>
      <c r="BK12" s="15">
        <v>0.17728906802276403</v>
      </c>
      <c r="BL12" s="15">
        <v>0.44420573478227671</v>
      </c>
      <c r="BM12" s="15">
        <v>0.77954817772610863</v>
      </c>
      <c r="BN12" s="1" t="s">
        <v>20529</v>
      </c>
    </row>
    <row r="13" spans="1:67" x14ac:dyDescent="0.25">
      <c r="A13">
        <v>851486</v>
      </c>
      <c r="B13" t="s">
        <v>387</v>
      </c>
      <c r="C13" t="s">
        <v>388</v>
      </c>
      <c r="D13" t="s">
        <v>389</v>
      </c>
      <c r="E13" t="s">
        <v>390</v>
      </c>
      <c r="F13" s="23">
        <v>7.9858295999999995E-2</v>
      </c>
      <c r="G13" s="23">
        <v>2.8120350000000001E-4</v>
      </c>
      <c r="H13" s="23">
        <v>0.26629910000000001</v>
      </c>
      <c r="I13" s="11">
        <v>7.0531293270653861E-3</v>
      </c>
      <c r="J13" s="12">
        <v>0.63874973530122214</v>
      </c>
      <c r="K13" s="12">
        <v>0.53444604254992834</v>
      </c>
      <c r="L13" s="12">
        <v>0.3013744174953743</v>
      </c>
      <c r="M13" s="12">
        <v>0.65533842260082731</v>
      </c>
      <c r="N13" s="12">
        <v>0.24042416180603488</v>
      </c>
      <c r="O13" s="1">
        <v>4.4038496048244488E-3</v>
      </c>
      <c r="P13">
        <v>0.36867997644166345</v>
      </c>
      <c r="Q13">
        <v>0.31665635004368708</v>
      </c>
      <c r="R13">
        <v>0.17706490956325216</v>
      </c>
      <c r="S13">
        <v>0.36095737374607889</v>
      </c>
      <c r="T13">
        <v>0.12376212915932104</v>
      </c>
      <c r="U13" s="1">
        <v>5.9188988674937167E-2</v>
      </c>
      <c r="V13">
        <v>0.3324579711329409</v>
      </c>
      <c r="W13">
        <v>0.61502552952479306</v>
      </c>
      <c r="X13">
        <v>0.69728897996173256</v>
      </c>
      <c r="Y13">
        <v>0.94598653808707234</v>
      </c>
      <c r="Z13">
        <v>-0.36134077734850406</v>
      </c>
      <c r="AA13">
        <v>-0.4046135691257034</v>
      </c>
      <c r="AB13">
        <v>-5.6865210456688589E-2</v>
      </c>
      <c r="AC13">
        <v>-6.3977992481238852E-2</v>
      </c>
      <c r="AD13">
        <v>0.68364548282068671</v>
      </c>
      <c r="AE13" s="1">
        <v>0.83789975697361141</v>
      </c>
      <c r="AF13">
        <v>0.49016655921787577</v>
      </c>
      <c r="AG13">
        <v>0.48272404346737718</v>
      </c>
      <c r="AH13">
        <v>0.69909527970456264</v>
      </c>
      <c r="AI13">
        <v>0.40542548876505319</v>
      </c>
      <c r="AJ13">
        <v>0.21788265298309575</v>
      </c>
      <c r="AK13">
        <v>-2.762516134945537E-2</v>
      </c>
      <c r="AL13">
        <v>-0.23665108879558994</v>
      </c>
      <c r="AM13">
        <v>0.47886786537050791</v>
      </c>
      <c r="AN13">
        <v>0.74091039520459712</v>
      </c>
      <c r="AO13" s="1">
        <v>0.62022809024301784</v>
      </c>
      <c r="AP13">
        <v>0.52264565091589565</v>
      </c>
      <c r="AQ13">
        <v>0.66904321175765602</v>
      </c>
      <c r="AR13">
        <v>0.86514566412168303</v>
      </c>
      <c r="AS13">
        <v>0.79234771480736721</v>
      </c>
      <c r="AT13">
        <v>-4.0872176187181627E-2</v>
      </c>
      <c r="AU13">
        <v>-0.23651539439474395</v>
      </c>
      <c r="AV13">
        <v>-0.19671666175247041</v>
      </c>
      <c r="AW13">
        <v>0.30198460777004626</v>
      </c>
      <c r="AX13">
        <v>0.88719190374925605</v>
      </c>
      <c r="AY13" s="1">
        <v>5</v>
      </c>
      <c r="AZ13">
        <v>1</v>
      </c>
      <c r="BA13">
        <v>10</v>
      </c>
      <c r="BB13" s="18">
        <v>-0.5991912594538894</v>
      </c>
      <c r="BC13" s="15">
        <v>-0.9074451266049941</v>
      </c>
      <c r="BD13" s="15">
        <v>-0.95159183004270498</v>
      </c>
      <c r="BE13" s="15">
        <v>-0.59682055158775038</v>
      </c>
      <c r="BF13" s="15">
        <v>-0.60407697914323699</v>
      </c>
      <c r="BG13" s="15">
        <v>0.42628419660831413</v>
      </c>
      <c r="BH13" s="18">
        <v>-0.58000914058917286</v>
      </c>
      <c r="BI13" s="15">
        <v>0.82973744572315933</v>
      </c>
      <c r="BJ13" s="15">
        <v>0.50192008496365503</v>
      </c>
      <c r="BK13" s="15">
        <v>0.2228156171405552</v>
      </c>
      <c r="BL13" s="15">
        <v>1.1782211946200931</v>
      </c>
      <c r="BM13" s="15">
        <v>1.0801563483659764</v>
      </c>
      <c r="BN13" s="1" t="s">
        <v>20529</v>
      </c>
    </row>
    <row r="14" spans="1:67" x14ac:dyDescent="0.25">
      <c r="A14">
        <v>851379</v>
      </c>
      <c r="B14" t="s">
        <v>525</v>
      </c>
      <c r="C14" t="s">
        <v>526</v>
      </c>
      <c r="D14" t="s">
        <v>527</v>
      </c>
      <c r="E14" t="s">
        <v>528</v>
      </c>
      <c r="F14" s="23">
        <v>1.1885044000000001E-2</v>
      </c>
      <c r="G14" s="23">
        <v>2.297822E-4</v>
      </c>
      <c r="H14" s="23">
        <v>6.578473E-2</v>
      </c>
      <c r="I14" s="11">
        <v>-0.13378121838180712</v>
      </c>
      <c r="J14" s="12">
        <v>0.15660466607402232</v>
      </c>
      <c r="K14" s="12">
        <v>0.38535811694420102</v>
      </c>
      <c r="L14" s="12">
        <v>0.51846638009670198</v>
      </c>
      <c r="M14" s="12">
        <v>0.84852240501906129</v>
      </c>
      <c r="N14" s="12">
        <v>0.83942040039218124</v>
      </c>
      <c r="O14" s="1">
        <v>-5.5696338595852608E-2</v>
      </c>
      <c r="P14">
        <v>8.0345505883748183E-2</v>
      </c>
      <c r="Q14">
        <v>0.19331576462364519</v>
      </c>
      <c r="R14">
        <v>0.26659502966574805</v>
      </c>
      <c r="S14">
        <v>0.42930497982254434</v>
      </c>
      <c r="T14">
        <v>0.39096767491048739</v>
      </c>
      <c r="U14" s="1">
        <v>-0.96080226960680493</v>
      </c>
      <c r="V14">
        <v>-0.71820771365750347</v>
      </c>
      <c r="W14">
        <v>-0.59372690869408651</v>
      </c>
      <c r="X14">
        <v>-0.40776679059924581</v>
      </c>
      <c r="Y14">
        <v>-0.10018843035960844</v>
      </c>
      <c r="Z14">
        <v>-5.2333386302912621E-2</v>
      </c>
      <c r="AA14">
        <v>-0.1119006465574193</v>
      </c>
      <c r="AB14">
        <v>-0.28077951175825216</v>
      </c>
      <c r="AC14">
        <v>-0.41560029462861248</v>
      </c>
      <c r="AD14">
        <v>-0.71615108259256499</v>
      </c>
      <c r="AE14" s="1">
        <v>-0.38198426990254797</v>
      </c>
      <c r="AF14">
        <v>0.21424826249421045</v>
      </c>
      <c r="AG14">
        <v>0.41249506388002527</v>
      </c>
      <c r="AH14">
        <v>0.66069401787444382</v>
      </c>
      <c r="AI14">
        <v>0.66181522702552686</v>
      </c>
      <c r="AJ14">
        <v>-0.65298926758868114</v>
      </c>
      <c r="AK14">
        <v>-0.28241520424517969</v>
      </c>
      <c r="AL14">
        <v>-0.28229897124118369</v>
      </c>
      <c r="AM14">
        <v>0.17390394614696963</v>
      </c>
      <c r="AN14">
        <v>0.42333732360347104</v>
      </c>
      <c r="AO14" s="1">
        <v>-0.8995971808246751</v>
      </c>
      <c r="AP14">
        <v>-0.43886634151399323</v>
      </c>
      <c r="AQ14">
        <v>-0.25278887005804984</v>
      </c>
      <c r="AR14">
        <v>2.7744275792972142E-3</v>
      </c>
      <c r="AS14">
        <v>0.23413049487715132</v>
      </c>
      <c r="AT14">
        <v>-0.34447028979686423</v>
      </c>
      <c r="AU14">
        <v>-0.21597503258471443</v>
      </c>
      <c r="AV14">
        <v>-0.34266126258460305</v>
      </c>
      <c r="AW14">
        <v>-0.23062109073564474</v>
      </c>
      <c r="AX14">
        <v>-0.33959854345448431</v>
      </c>
      <c r="AY14" s="1">
        <v>-1</v>
      </c>
      <c r="AZ14">
        <v>5</v>
      </c>
      <c r="BA14">
        <v>-1</v>
      </c>
      <c r="BB14" s="18">
        <v>1.2271126334202516</v>
      </c>
      <c r="BC14" s="15">
        <v>-0.58981607213990206</v>
      </c>
      <c r="BD14" s="15">
        <v>-0.69664230457647003</v>
      </c>
      <c r="BE14" s="15">
        <v>-0.99950486415176876</v>
      </c>
      <c r="BF14" s="15">
        <v>-1.2412886263502232</v>
      </c>
      <c r="BG14" s="15">
        <v>-0.67563794875165983</v>
      </c>
      <c r="BH14" s="18">
        <v>0.92258841899601884</v>
      </c>
      <c r="BI14" s="15">
        <v>-0.23333918032945655</v>
      </c>
      <c r="BJ14" s="15">
        <v>0.18054269384026825</v>
      </c>
      <c r="BK14" s="15">
        <v>0.1806725106253414</v>
      </c>
      <c r="BL14" s="15">
        <v>0.69019041035834194</v>
      </c>
      <c r="BM14" s="15">
        <v>1.2351223290592552</v>
      </c>
      <c r="BN14" s="1" t="s">
        <v>20529</v>
      </c>
    </row>
    <row r="15" spans="1:67" x14ac:dyDescent="0.25">
      <c r="A15">
        <v>850778</v>
      </c>
      <c r="B15" t="s">
        <v>649</v>
      </c>
      <c r="C15" t="s">
        <v>650</v>
      </c>
      <c r="D15" t="s">
        <v>651</v>
      </c>
      <c r="E15" t="s">
        <v>652</v>
      </c>
      <c r="F15" s="23">
        <v>0.94600993</v>
      </c>
      <c r="G15" s="23">
        <v>1.0661472E-5</v>
      </c>
      <c r="H15" s="23">
        <v>0.25850484000000001</v>
      </c>
      <c r="I15" s="11">
        <v>0.22794884168669219</v>
      </c>
      <c r="J15" s="12">
        <v>0.65769192185045577</v>
      </c>
      <c r="K15" s="12">
        <v>0.78531786420617622</v>
      </c>
      <c r="L15" s="12">
        <v>0.2595106016650105</v>
      </c>
      <c r="M15" s="12">
        <v>0.87505110264487063</v>
      </c>
      <c r="N15" s="12">
        <v>0.37585936856796376</v>
      </c>
      <c r="O15" s="1">
        <v>0.13840687286764461</v>
      </c>
      <c r="P15">
        <v>0.39860303234272271</v>
      </c>
      <c r="Q15">
        <v>0.48958237396789828</v>
      </c>
      <c r="R15">
        <v>0.15676157756563489</v>
      </c>
      <c r="S15">
        <v>0.56129804242445591</v>
      </c>
      <c r="T15">
        <v>0.22322990941006904</v>
      </c>
      <c r="U15" s="1">
        <v>-0.42964457113363108</v>
      </c>
      <c r="V15">
        <v>-0.26171373176305762</v>
      </c>
      <c r="W15">
        <v>7.2440207384614458E-2</v>
      </c>
      <c r="X15">
        <v>-0.25649627440387596</v>
      </c>
      <c r="Y15">
        <v>0.38178695270886254</v>
      </c>
      <c r="Z15">
        <v>-9.8599976208184406E-2</v>
      </c>
      <c r="AA15">
        <v>-0.42823333173515471</v>
      </c>
      <c r="AB15">
        <v>0.42163371219522611</v>
      </c>
      <c r="AC15">
        <v>-0.70623192809438073</v>
      </c>
      <c r="AD15">
        <v>-0.13227461852801239</v>
      </c>
      <c r="AE15" s="1">
        <v>0.6510727808562714</v>
      </c>
      <c r="AF15">
        <v>0.18589180472618044</v>
      </c>
      <c r="AG15">
        <v>-0.15043613827802493</v>
      </c>
      <c r="AH15">
        <v>0.25152409199755987</v>
      </c>
      <c r="AI15">
        <v>-5.4419950849102942E-2</v>
      </c>
      <c r="AJ15">
        <v>0.4159361803386783</v>
      </c>
      <c r="AK15">
        <v>0.43696785939492633</v>
      </c>
      <c r="AL15">
        <v>-0.51998686572454089</v>
      </c>
      <c r="AM15">
        <v>0.37257555769631084</v>
      </c>
      <c r="AN15">
        <v>0.2068953884467746</v>
      </c>
      <c r="AO15" s="1">
        <v>-8.2786738004566443E-2</v>
      </c>
      <c r="AP15">
        <v>-0.25633277896644618</v>
      </c>
      <c r="AQ15">
        <v>-2.5777719473477217E-2</v>
      </c>
      <c r="AR15">
        <v>-0.18346356513948489</v>
      </c>
      <c r="AS15">
        <v>0.58575893522014633</v>
      </c>
      <c r="AT15">
        <v>0.24145143019322229</v>
      </c>
      <c r="AU15">
        <v>-0.28965372836921965</v>
      </c>
      <c r="AV15">
        <v>0.19748065356960667</v>
      </c>
      <c r="AW15">
        <v>-0.81782402861832204</v>
      </c>
      <c r="AX15">
        <v>-1.9184735847511382E-2</v>
      </c>
      <c r="AY15" s="1">
        <v>-9</v>
      </c>
      <c r="AZ15">
        <v>1</v>
      </c>
      <c r="BA15">
        <v>-9</v>
      </c>
      <c r="BB15" s="18">
        <v>-0.27312201093123467</v>
      </c>
      <c r="BC15" s="15">
        <v>-0.78727512444220415</v>
      </c>
      <c r="BD15" s="15">
        <v>-1.1081151916309955</v>
      </c>
      <c r="BE15" s="15">
        <v>-0.28091917246523251</v>
      </c>
      <c r="BF15" s="15">
        <v>-1.3786979067560903</v>
      </c>
      <c r="BG15" s="15">
        <v>-0.31970298113175094</v>
      </c>
      <c r="BH15" s="18">
        <v>0.32127015673368148</v>
      </c>
      <c r="BI15" s="15">
        <v>0.92770146500549666</v>
      </c>
      <c r="BJ15" s="15">
        <v>0.93965475603591964</v>
      </c>
      <c r="BK15" s="15">
        <v>0.39577243918903937</v>
      </c>
      <c r="BL15" s="15">
        <v>0.90305758658197932</v>
      </c>
      <c r="BM15" s="15">
        <v>0.6603759838113793</v>
      </c>
      <c r="BN15" s="1" t="s">
        <v>20529</v>
      </c>
    </row>
    <row r="16" spans="1:67" x14ac:dyDescent="0.25">
      <c r="A16">
        <v>851829</v>
      </c>
      <c r="B16" t="s">
        <v>673</v>
      </c>
      <c r="C16" t="s">
        <v>674</v>
      </c>
      <c r="D16" t="s">
        <v>675</v>
      </c>
      <c r="E16" t="s">
        <v>676</v>
      </c>
      <c r="F16" s="23">
        <v>0.11108175000000001</v>
      </c>
      <c r="G16" s="23">
        <v>2.4995165000000001E-6</v>
      </c>
      <c r="H16" s="23">
        <v>0.28620814999999999</v>
      </c>
      <c r="I16" s="11">
        <v>0.24436085121648254</v>
      </c>
      <c r="J16" s="12">
        <v>0.4960966820683147</v>
      </c>
      <c r="K16" s="12">
        <v>0.96872081531539134</v>
      </c>
      <c r="L16" s="12">
        <v>0.42080005557051398</v>
      </c>
      <c r="M16" s="12">
        <v>1.1529478066064409</v>
      </c>
      <c r="N16" s="12">
        <v>0.7923630230742168</v>
      </c>
      <c r="O16" s="1">
        <v>0.10293557580467028</v>
      </c>
      <c r="P16">
        <v>0.21503348457222249</v>
      </c>
      <c r="Q16">
        <v>0.42856957964647052</v>
      </c>
      <c r="R16">
        <v>0.20294603980217973</v>
      </c>
      <c r="S16">
        <v>0.532268802971958</v>
      </c>
      <c r="T16">
        <v>0.37673838672465726</v>
      </c>
      <c r="U16" s="1">
        <v>-0.77750534142152306</v>
      </c>
      <c r="V16">
        <v>-0.92165467675446544</v>
      </c>
      <c r="W16">
        <v>-0.77722484564941885</v>
      </c>
      <c r="X16">
        <v>-0.70631105262770211</v>
      </c>
      <c r="Y16">
        <v>-0.38283502273180886</v>
      </c>
      <c r="Z16">
        <v>0.38830585645461885</v>
      </c>
      <c r="AA16">
        <v>-0.12305464467181253</v>
      </c>
      <c r="AB16">
        <v>-0.14933588806249151</v>
      </c>
      <c r="AC16">
        <v>-0.51058564241002902</v>
      </c>
      <c r="AD16">
        <v>-0.93011639394572321</v>
      </c>
      <c r="AE16" s="1">
        <v>3.1872915035862574E-4</v>
      </c>
      <c r="AF16">
        <v>-6.3624323283926115E-2</v>
      </c>
      <c r="AG16">
        <v>-0.45100337711643507</v>
      </c>
      <c r="AH16">
        <v>0.16414535455428741</v>
      </c>
      <c r="AI16">
        <v>-0.23984368564511413</v>
      </c>
      <c r="AJ16">
        <v>8.0797839615994738E-2</v>
      </c>
      <c r="AK16">
        <v>0.524605415122957</v>
      </c>
      <c r="AL16">
        <v>-0.81271380067956944</v>
      </c>
      <c r="AM16">
        <v>0.44747296073609066</v>
      </c>
      <c r="AN16">
        <v>-0.1565624585858417</v>
      </c>
      <c r="AO16" s="1">
        <v>-0.63356458091681678</v>
      </c>
      <c r="AP16">
        <v>-0.79028153393396738</v>
      </c>
      <c r="AQ16">
        <v>-0.91014371266427885</v>
      </c>
      <c r="AR16">
        <v>-0.47505350345667607</v>
      </c>
      <c r="AS16">
        <v>-0.45915890827882772</v>
      </c>
      <c r="AT16">
        <v>0.36607127508437642</v>
      </c>
      <c r="AU16">
        <v>0.22145007048562462</v>
      </c>
      <c r="AV16">
        <v>-0.6201854939405107</v>
      </c>
      <c r="AW16">
        <v>-0.14174152426747971</v>
      </c>
      <c r="AX16">
        <v>-0.85418026123138269</v>
      </c>
      <c r="AY16" s="1">
        <v>-10</v>
      </c>
      <c r="AZ16">
        <v>-8</v>
      </c>
      <c r="BA16">
        <v>-3</v>
      </c>
      <c r="BB16" s="18">
        <v>0.20071639910113573</v>
      </c>
      <c r="BC16" s="15">
        <v>-0.25850668696384332</v>
      </c>
      <c r="BD16" s="15">
        <v>-0.86186963190449106</v>
      </c>
      <c r="BE16" s="15">
        <v>-0.89287931758410777</v>
      </c>
      <c r="BF16" s="15">
        <v>-1.3191240415353718</v>
      </c>
      <c r="BG16" s="15">
        <v>-1.1683889144826347</v>
      </c>
      <c r="BH16" s="18">
        <v>0.71639239358950835</v>
      </c>
      <c r="BI16" s="15">
        <v>0.78840876047549058</v>
      </c>
      <c r="BJ16" s="15">
        <v>1.1824270192673352</v>
      </c>
      <c r="BK16" s="15">
        <v>-4.8627385910697636E-3</v>
      </c>
      <c r="BL16" s="15">
        <v>1.1139478020319411</v>
      </c>
      <c r="BM16" s="15">
        <v>0.503738956596126</v>
      </c>
      <c r="BN16" s="1" t="s">
        <v>20529</v>
      </c>
    </row>
    <row r="17" spans="1:67" x14ac:dyDescent="0.25">
      <c r="A17">
        <v>850818</v>
      </c>
      <c r="B17" t="s">
        <v>737</v>
      </c>
      <c r="C17" t="s">
        <v>738</v>
      </c>
      <c r="D17" t="s">
        <v>739</v>
      </c>
      <c r="E17" t="s">
        <v>740</v>
      </c>
      <c r="F17" s="23">
        <v>3.9507594E-2</v>
      </c>
      <c r="G17" s="23">
        <v>1.9429056E-3</v>
      </c>
      <c r="H17" s="23">
        <v>3.9507594E-2</v>
      </c>
      <c r="I17" s="11">
        <v>-0.26656623749301139</v>
      </c>
      <c r="J17" s="12">
        <v>0.67926099419930241</v>
      </c>
      <c r="K17" s="12">
        <v>0.58728560578769007</v>
      </c>
      <c r="L17" s="12">
        <v>0.24353091201818186</v>
      </c>
      <c r="M17" s="12">
        <v>0.48951614013692452</v>
      </c>
      <c r="N17" s="12">
        <v>6.9967351111976947E-3</v>
      </c>
      <c r="O17" s="1">
        <v>-0.14790066814677469</v>
      </c>
      <c r="P17">
        <v>0.42680245633965597</v>
      </c>
      <c r="Q17">
        <v>0.37724444750368108</v>
      </c>
      <c r="R17">
        <v>0.15183228551495467</v>
      </c>
      <c r="S17">
        <v>0.29402370015640178</v>
      </c>
      <c r="T17">
        <v>3.8652716526809475E-3</v>
      </c>
      <c r="U17" s="1">
        <v>-0.69613236841008708</v>
      </c>
      <c r="V17">
        <v>-0.19249354299452778</v>
      </c>
      <c r="W17">
        <v>0.16494874166735718</v>
      </c>
      <c r="X17">
        <v>0.26935637175483612</v>
      </c>
      <c r="Y17">
        <v>0.50365917294538864</v>
      </c>
      <c r="Z17">
        <v>-0.45264515611478434</v>
      </c>
      <c r="AA17">
        <v>-0.46478917179806029</v>
      </c>
      <c r="AB17">
        <v>-0.11940989530697325</v>
      </c>
      <c r="AC17">
        <v>-0.16294731813565774</v>
      </c>
      <c r="AD17">
        <v>2.7507108434943611E-2</v>
      </c>
      <c r="AE17" s="1">
        <v>0.4947947884676363</v>
      </c>
      <c r="AF17">
        <v>2.3499256420454574E-2</v>
      </c>
      <c r="AG17">
        <v>6.6167158163595918E-2</v>
      </c>
      <c r="AH17">
        <v>0.59100885079024501</v>
      </c>
      <c r="AI17">
        <v>0.2690275418932207</v>
      </c>
      <c r="AJ17">
        <v>0.46507031902404755</v>
      </c>
      <c r="AK17">
        <v>-5.9048088675479601E-2</v>
      </c>
      <c r="AL17">
        <v>-0.65880107620724293</v>
      </c>
      <c r="AM17">
        <v>0.47854609243309065</v>
      </c>
      <c r="AN17">
        <v>0.35567181007918564</v>
      </c>
      <c r="AO17" s="1">
        <v>-0.58541250185714089</v>
      </c>
      <c r="AP17">
        <v>-0.19631418827016162</v>
      </c>
      <c r="AQ17">
        <v>0.19444931935154877</v>
      </c>
      <c r="AR17">
        <v>0.46429540679291587</v>
      </c>
      <c r="AS17">
        <v>0.61409476150028963</v>
      </c>
      <c r="AT17">
        <v>-0.33709251308081251</v>
      </c>
      <c r="AU17">
        <v>-0.50920112652550553</v>
      </c>
      <c r="AV17">
        <v>-0.32641125929883397</v>
      </c>
      <c r="AW17">
        <v>-2.6802364452278741E-2</v>
      </c>
      <c r="AX17">
        <v>0.13715775744977959</v>
      </c>
      <c r="AY17" s="1">
        <v>-1</v>
      </c>
      <c r="AZ17">
        <v>-8</v>
      </c>
      <c r="BA17">
        <v>5</v>
      </c>
      <c r="BB17" s="18">
        <v>0.89247687253285657</v>
      </c>
      <c r="BC17" s="15">
        <v>-1.2537255612945339</v>
      </c>
      <c r="BD17" s="15">
        <v>-1.2764136061591507</v>
      </c>
      <c r="BE17" s="15">
        <v>-0.63115912652847384</v>
      </c>
      <c r="BF17" s="15">
        <v>-0.71249787214515914</v>
      </c>
      <c r="BG17" s="15">
        <v>0.53288902220150403</v>
      </c>
      <c r="BH17" s="18">
        <v>0.14229320950826341</v>
      </c>
      <c r="BI17" s="15">
        <v>0.6578837466603743</v>
      </c>
      <c r="BJ17" s="15">
        <v>0.37635409291217942</v>
      </c>
      <c r="BK17" s="15">
        <v>5.4197403824732947E-2</v>
      </c>
      <c r="BL17" s="15">
        <v>0.66512224423287691</v>
      </c>
      <c r="BM17" s="15">
        <v>0.55257957425451287</v>
      </c>
      <c r="BN17" s="1" t="s">
        <v>20529</v>
      </c>
    </row>
    <row r="18" spans="1:67" x14ac:dyDescent="0.25">
      <c r="A18">
        <v>856322</v>
      </c>
      <c r="B18" t="s">
        <v>861</v>
      </c>
      <c r="C18" t="s">
        <v>862</v>
      </c>
      <c r="D18" t="s">
        <v>863</v>
      </c>
      <c r="E18" t="s">
        <v>864</v>
      </c>
      <c r="F18" s="23">
        <v>0.56965779999999999</v>
      </c>
      <c r="G18" s="23">
        <v>8.5455510000000002E-3</v>
      </c>
      <c r="H18" s="23">
        <v>0.28462229999999999</v>
      </c>
      <c r="I18" s="11">
        <v>0.14938663089525775</v>
      </c>
      <c r="J18" s="12">
        <v>0.41195404727687285</v>
      </c>
      <c r="K18" s="12">
        <v>0.4656410788629784</v>
      </c>
      <c r="L18" s="12">
        <v>-4.9092448124814073E-2</v>
      </c>
      <c r="M18" s="12">
        <v>0.50296506051981771</v>
      </c>
      <c r="N18" s="12">
        <v>8.526860850058425E-2</v>
      </c>
      <c r="O18" s="1">
        <v>9.9856338903064057E-2</v>
      </c>
      <c r="P18">
        <v>0.3049187243315461</v>
      </c>
      <c r="Q18">
        <v>0.34117875548011595</v>
      </c>
      <c r="R18">
        <v>-3.4344004887394142E-2</v>
      </c>
      <c r="S18">
        <v>0.35960575486268365</v>
      </c>
      <c r="T18">
        <v>6.8695091713125545E-2</v>
      </c>
      <c r="U18" s="1">
        <v>-0.62761932633151485</v>
      </c>
      <c r="V18">
        <v>-0.23573142032391689</v>
      </c>
      <c r="W18">
        <v>3.409925848058358E-2</v>
      </c>
      <c r="X18">
        <v>-0.46548282120164103</v>
      </c>
      <c r="Y18">
        <v>-0.33496790565868367</v>
      </c>
      <c r="Z18">
        <v>-0.32944004461548093</v>
      </c>
      <c r="AA18">
        <v>-0.34392823768298653</v>
      </c>
      <c r="AB18">
        <v>0.63454332663819324</v>
      </c>
      <c r="AC18">
        <v>-0.25382646501255696</v>
      </c>
      <c r="AD18">
        <v>-0.3936240334002607</v>
      </c>
      <c r="AE18" s="1">
        <v>-0.31796041542760894</v>
      </c>
      <c r="AF18">
        <v>-0.33545830747824507</v>
      </c>
      <c r="AG18">
        <v>-0.50282168517144765</v>
      </c>
      <c r="AH18">
        <v>-0.32597873429841889</v>
      </c>
      <c r="AI18">
        <v>-0.86614842169171902</v>
      </c>
      <c r="AJ18">
        <v>0.10636450923493086</v>
      </c>
      <c r="AK18">
        <v>0.25028115650007315</v>
      </c>
      <c r="AL18">
        <v>-0.26227197349787146</v>
      </c>
      <c r="AM18">
        <v>0.45381431402697764</v>
      </c>
      <c r="AN18">
        <v>-0.58817881689899643</v>
      </c>
      <c r="AO18" s="1">
        <v>-0.64900031473516628</v>
      </c>
      <c r="AP18">
        <v>-0.38885861532849669</v>
      </c>
      <c r="AQ18">
        <v>-0.31405638538610769</v>
      </c>
      <c r="AR18">
        <v>-0.54189453899867557</v>
      </c>
      <c r="AS18">
        <v>-0.81414158951429982</v>
      </c>
      <c r="AT18">
        <v>-0.15712874984824077</v>
      </c>
      <c r="AU18">
        <v>-7.0520708992200629E-2</v>
      </c>
      <c r="AV18">
        <v>0.26409754204237662</v>
      </c>
      <c r="AW18">
        <v>0.12869319157719844</v>
      </c>
      <c r="AX18">
        <v>-0.66814231270384372</v>
      </c>
      <c r="AY18" s="1">
        <v>8</v>
      </c>
      <c r="AZ18">
        <v>-5</v>
      </c>
      <c r="BA18">
        <v>-5</v>
      </c>
      <c r="BB18" s="18">
        <v>0.2838399898711968</v>
      </c>
      <c r="BC18" s="15">
        <v>-0.7868212844163408</v>
      </c>
      <c r="BD18" s="15">
        <v>-0.80302921019677675</v>
      </c>
      <c r="BE18" s="15">
        <v>0.29158586146135768</v>
      </c>
      <c r="BF18" s="15">
        <v>-0.70223245539625234</v>
      </c>
      <c r="BG18" s="15">
        <v>-0.79300529653540475</v>
      </c>
      <c r="BH18" s="18">
        <v>0.76261466489785679</v>
      </c>
      <c r="BI18" s="15">
        <v>0.53346530300386652</v>
      </c>
      <c r="BJ18" s="15">
        <v>0.68932090758583719</v>
      </c>
      <c r="BK18" s="15">
        <v>0.1342476796149451</v>
      </c>
      <c r="BL18" s="15">
        <v>0.90973865578692659</v>
      </c>
      <c r="BM18" s="15">
        <v>-0.5197248156772033</v>
      </c>
      <c r="BN18" s="1" t="s">
        <v>20529</v>
      </c>
    </row>
    <row r="19" spans="1:67" x14ac:dyDescent="0.25">
      <c r="A19">
        <v>854660</v>
      </c>
      <c r="B19" t="s">
        <v>1299</v>
      </c>
      <c r="C19" t="s">
        <v>1300</v>
      </c>
      <c r="D19" t="s">
        <v>1301</v>
      </c>
      <c r="E19" t="s">
        <v>1302</v>
      </c>
      <c r="F19" s="23">
        <v>0.11965022</v>
      </c>
      <c r="G19" s="23">
        <v>1.0215622999999999E-6</v>
      </c>
      <c r="H19" s="23">
        <v>1.2099676E-2</v>
      </c>
      <c r="I19" s="11">
        <v>0.21138296619746147</v>
      </c>
      <c r="J19" s="12">
        <v>0.46095019732140557</v>
      </c>
      <c r="K19" s="12">
        <v>0.72702466454711445</v>
      </c>
      <c r="L19" s="12">
        <v>0.22322026419944516</v>
      </c>
      <c r="M19" s="12">
        <v>1.247543648099493</v>
      </c>
      <c r="N19" s="12">
        <v>1.286778533391338</v>
      </c>
      <c r="O19" s="1">
        <v>0.11852666394387376</v>
      </c>
      <c r="P19">
        <v>0.27151765565857394</v>
      </c>
      <c r="Q19">
        <v>0.45963892291721797</v>
      </c>
      <c r="R19">
        <v>0.14559332836242642</v>
      </c>
      <c r="S19">
        <v>0.71782692986680263</v>
      </c>
      <c r="T19">
        <v>0.69217663619648373</v>
      </c>
      <c r="U19" s="1">
        <v>-0.83545687059278984</v>
      </c>
      <c r="V19">
        <v>-0.85239599132473032</v>
      </c>
      <c r="W19">
        <v>-0.45985304434344093</v>
      </c>
      <c r="X19">
        <v>-0.44061831593905848</v>
      </c>
      <c r="Y19">
        <v>-8.963931592913886E-2</v>
      </c>
      <c r="Z19">
        <v>0.24274824980051993</v>
      </c>
      <c r="AA19">
        <v>-0.4612475203060144</v>
      </c>
      <c r="AB19">
        <v>-5.9614617225256371E-2</v>
      </c>
      <c r="AC19">
        <v>-0.46770366693290011</v>
      </c>
      <c r="AD19">
        <v>-0.69340958041614942</v>
      </c>
      <c r="AE19" s="1">
        <v>0.17654763399294307</v>
      </c>
      <c r="AF19">
        <v>0.27227055834920422</v>
      </c>
      <c r="AG19">
        <v>0.40277360490835873</v>
      </c>
      <c r="AH19">
        <v>0.92207835682657258</v>
      </c>
      <c r="AI19">
        <v>0.70611351400804501</v>
      </c>
      <c r="AJ19">
        <v>-0.1678504076827608</v>
      </c>
      <c r="AK19">
        <v>-0.19597945439493591</v>
      </c>
      <c r="AL19">
        <v>-0.62596961941633533</v>
      </c>
      <c r="AM19">
        <v>0.46023360147893017</v>
      </c>
      <c r="AN19">
        <v>0.64020411151388057</v>
      </c>
      <c r="AO19" s="1">
        <v>-0.26008259722745419</v>
      </c>
      <c r="AP19">
        <v>-0.17208611577137686</v>
      </c>
      <c r="AQ19">
        <v>0.16617875423263839</v>
      </c>
      <c r="AR19">
        <v>0.70193369181306176</v>
      </c>
      <c r="AS19">
        <v>0.66766576073165551</v>
      </c>
      <c r="AT19">
        <v>-4.2408965415864384E-2</v>
      </c>
      <c r="AU19">
        <v>-0.44062582633983599</v>
      </c>
      <c r="AV19">
        <v>-0.66493149848773803</v>
      </c>
      <c r="AW19">
        <v>0.22021793228432884</v>
      </c>
      <c r="AX19">
        <v>0.28384592111999513</v>
      </c>
      <c r="AY19" s="1">
        <v>-2</v>
      </c>
      <c r="AZ19">
        <v>4</v>
      </c>
      <c r="BA19">
        <v>4</v>
      </c>
      <c r="BB19" s="18">
        <v>-8.4357409918338622E-3</v>
      </c>
      <c r="BC19" s="15">
        <v>-0.48414657981207143</v>
      </c>
      <c r="BD19" s="15">
        <v>-1.0491770291340721</v>
      </c>
      <c r="BE19" s="15">
        <v>-0.72682449616945188</v>
      </c>
      <c r="BF19" s="15">
        <v>-1.0543587640029128</v>
      </c>
      <c r="BG19" s="15">
        <v>-0.75092246624226133</v>
      </c>
      <c r="BH19" s="18">
        <v>0.40588532856296272</v>
      </c>
      <c r="BI19" s="15">
        <v>0.41933860729281419</v>
      </c>
      <c r="BJ19" s="15">
        <v>0.37582727479122396</v>
      </c>
      <c r="BK19" s="15">
        <v>-0.28930173701285655</v>
      </c>
      <c r="BL19" s="15">
        <v>1.3908884945393538</v>
      </c>
      <c r="BM19" s="15">
        <v>1.771227108179098</v>
      </c>
      <c r="BN19" s="1" t="s">
        <v>20529</v>
      </c>
    </row>
    <row r="20" spans="1:67" x14ac:dyDescent="0.25">
      <c r="A20">
        <v>850702</v>
      </c>
      <c r="B20" t="s">
        <v>1862</v>
      </c>
      <c r="C20" t="s">
        <v>1863</v>
      </c>
      <c r="D20" t="s">
        <v>1864</v>
      </c>
      <c r="E20" t="s">
        <v>1865</v>
      </c>
      <c r="F20" s="23">
        <v>4.3024246000000002E-2</v>
      </c>
      <c r="G20" s="23">
        <v>1.8515331000000001E-3</v>
      </c>
      <c r="H20" s="23">
        <v>0.50745189999999996</v>
      </c>
      <c r="I20" s="11">
        <v>-3.7648830021838393E-2</v>
      </c>
      <c r="J20" s="12">
        <v>0.27734617546328427</v>
      </c>
      <c r="K20" s="12">
        <v>0.39864193073442816</v>
      </c>
      <c r="L20" s="12">
        <v>0.31901227943106786</v>
      </c>
      <c r="M20" s="12">
        <v>0.62058551712443577</v>
      </c>
      <c r="N20" s="12">
        <v>0.38341208112061148</v>
      </c>
      <c r="O20" s="1">
        <v>-1.7277109637472764E-2</v>
      </c>
      <c r="P20">
        <v>0.15196529638087652</v>
      </c>
      <c r="Q20">
        <v>0.2102809023172115</v>
      </c>
      <c r="R20">
        <v>0.15826578186302401</v>
      </c>
      <c r="S20">
        <v>0.30964000799842845</v>
      </c>
      <c r="T20">
        <v>0.18189789237818038</v>
      </c>
      <c r="U20" s="1">
        <v>-0.84288218540333548</v>
      </c>
      <c r="V20">
        <v>-0.30041815843078012</v>
      </c>
      <c r="W20">
        <v>-2.1736579896543635E-3</v>
      </c>
      <c r="X20">
        <v>-3.1126012572368484E-2</v>
      </c>
      <c r="Y20">
        <v>0.23623789323052236</v>
      </c>
      <c r="Z20">
        <v>-0.46287993295750335</v>
      </c>
      <c r="AA20">
        <v>-0.37708598423101064</v>
      </c>
      <c r="AB20">
        <v>3.6455369468266746E-2</v>
      </c>
      <c r="AC20">
        <v>-0.27560953091361079</v>
      </c>
      <c r="AD20">
        <v>-0.22453190498285283</v>
      </c>
      <c r="AE20" s="1">
        <v>-0.18154191477361512</v>
      </c>
      <c r="AF20">
        <v>0.48419032744682655</v>
      </c>
      <c r="AG20">
        <v>0.70630156606592487</v>
      </c>
      <c r="AH20">
        <v>0.72560281979034247</v>
      </c>
      <c r="AI20">
        <v>0.49206548416792989</v>
      </c>
      <c r="AJ20">
        <v>-0.79399961707550004</v>
      </c>
      <c r="AK20">
        <v>-0.33514528630089507</v>
      </c>
      <c r="AL20">
        <v>2.9779953731506988E-2</v>
      </c>
      <c r="AM20">
        <v>0.42575755070334304</v>
      </c>
      <c r="AN20">
        <v>0.60848035707070258</v>
      </c>
      <c r="AO20" s="1">
        <v>-0.64614243436282726</v>
      </c>
      <c r="AP20">
        <v>2.7349863063994399E-2</v>
      </c>
      <c r="AQ20">
        <v>0.33008514734961653</v>
      </c>
      <c r="AR20">
        <v>0.3198775301793419</v>
      </c>
      <c r="AS20">
        <v>0.38818473877230547</v>
      </c>
      <c r="AT20">
        <v>-0.68073757875320096</v>
      </c>
      <c r="AU20">
        <v>-0.40826055231169273</v>
      </c>
      <c r="AV20">
        <v>3.823906963167846E-2</v>
      </c>
      <c r="AW20">
        <v>1.6431888298082235E-2</v>
      </c>
      <c r="AX20">
        <v>0.13619191784639356</v>
      </c>
      <c r="AY20" s="1">
        <v>-1</v>
      </c>
      <c r="AZ20">
        <v>-6</v>
      </c>
      <c r="BA20">
        <v>-6</v>
      </c>
      <c r="BB20" s="18">
        <v>0.75928524798260411</v>
      </c>
      <c r="BC20" s="15">
        <v>-1.138661844897324</v>
      </c>
      <c r="BD20" s="15">
        <v>-1.0139589045359167</v>
      </c>
      <c r="BE20" s="15">
        <v>-0.4128696257134799</v>
      </c>
      <c r="BF20" s="15">
        <v>-0.8664611812819315</v>
      </c>
      <c r="BG20" s="15">
        <v>-0.12248238377175548</v>
      </c>
      <c r="BH20" s="18">
        <v>0.65197740043042518</v>
      </c>
      <c r="BI20" s="15">
        <v>-0.34816128754851317</v>
      </c>
      <c r="BJ20" s="15">
        <v>0.12226252668367109</v>
      </c>
      <c r="BK20" s="15">
        <v>0.49638893633493836</v>
      </c>
      <c r="BL20" s="15">
        <v>0.90235065234080947</v>
      </c>
      <c r="BM20" s="15">
        <v>0.97033046397647149</v>
      </c>
      <c r="BN20" s="1" t="s">
        <v>20529</v>
      </c>
      <c r="BO20" s="22"/>
    </row>
    <row r="21" spans="1:67" x14ac:dyDescent="0.25">
      <c r="A21">
        <v>851367</v>
      </c>
      <c r="B21" t="s">
        <v>1866</v>
      </c>
      <c r="C21" t="s">
        <v>1867</v>
      </c>
      <c r="D21" t="s">
        <v>1868</v>
      </c>
      <c r="E21" t="s">
        <v>1869</v>
      </c>
      <c r="F21" s="23">
        <v>2.1792690999999999E-2</v>
      </c>
      <c r="G21" s="23">
        <v>6.0271914000000002E-4</v>
      </c>
      <c r="H21" s="23">
        <v>8.0229900000000007E-2</v>
      </c>
      <c r="I21" s="11">
        <v>-0.21293807940055734</v>
      </c>
      <c r="J21" s="12">
        <v>0.54252849891964816</v>
      </c>
      <c r="K21" s="12">
        <v>0.509309819006597</v>
      </c>
      <c r="L21" s="12">
        <v>0.22718820903708839</v>
      </c>
      <c r="M21" s="12">
        <v>0.70632510113633984</v>
      </c>
      <c r="N21" s="12">
        <v>0.43976179668450244</v>
      </c>
      <c r="O21" s="1">
        <v>-9.7903824845218493E-2</v>
      </c>
      <c r="P21">
        <v>0.31522150418195938</v>
      </c>
      <c r="Q21">
        <v>0.28007191135887327</v>
      </c>
      <c r="R21">
        <v>0.12181701389561821</v>
      </c>
      <c r="S21">
        <v>0.37491927526640201</v>
      </c>
      <c r="T21">
        <v>0.23476206500032837</v>
      </c>
      <c r="U21" s="1">
        <v>-0.94337651539771283</v>
      </c>
      <c r="V21">
        <v>-0.39591473718450898</v>
      </c>
      <c r="W21">
        <v>-0.20026814508436547</v>
      </c>
      <c r="X21">
        <v>-0.24456464701983888</v>
      </c>
      <c r="Y21">
        <v>-8.1237987962320055E-2</v>
      </c>
      <c r="Z21">
        <v>-0.44257958390570978</v>
      </c>
      <c r="AA21">
        <v>-0.2321090198101442</v>
      </c>
      <c r="AB21">
        <v>4.0664616213261735E-2</v>
      </c>
      <c r="AC21">
        <v>-0.22811453993280059</v>
      </c>
      <c r="AD21">
        <v>-0.45901083025084344</v>
      </c>
      <c r="AE21" s="1">
        <v>-0.44976035670729614</v>
      </c>
      <c r="AF21">
        <v>0.11672292979408268</v>
      </c>
      <c r="AG21">
        <v>0.19977406185119706</v>
      </c>
      <c r="AH21">
        <v>0.55570833563265187</v>
      </c>
      <c r="AI21">
        <v>4.312050025215404E-2</v>
      </c>
      <c r="AJ21">
        <v>-0.59740448203418794</v>
      </c>
      <c r="AK21">
        <v>-0.12038090413742257</v>
      </c>
      <c r="AL21">
        <v>-0.43489659267188019</v>
      </c>
      <c r="AM21">
        <v>0.65980112188404061</v>
      </c>
      <c r="AN21">
        <v>0.15536042781702913</v>
      </c>
      <c r="AO21" s="1">
        <v>-0.91762409657854382</v>
      </c>
      <c r="AP21">
        <v>-0.29664668204738681</v>
      </c>
      <c r="AQ21">
        <v>-0.10930170361806998</v>
      </c>
      <c r="AR21">
        <v>-4.3201882389095364E-2</v>
      </c>
      <c r="AS21">
        <v>-5.531784470472393E-2</v>
      </c>
      <c r="AT21">
        <v>-0.54239242633793461</v>
      </c>
      <c r="AU21">
        <v>-0.22858804663268595</v>
      </c>
      <c r="AV21">
        <v>-9.199708458542033E-2</v>
      </c>
      <c r="AW21">
        <v>6.7130568222073452E-4</v>
      </c>
      <c r="AX21">
        <v>-0.33812071579305047</v>
      </c>
      <c r="AY21" s="1">
        <v>-1</v>
      </c>
      <c r="AZ21">
        <v>9</v>
      </c>
      <c r="BA21">
        <v>-1</v>
      </c>
      <c r="BB21" s="18">
        <v>1.3086607336908915</v>
      </c>
      <c r="BC21" s="15">
        <v>-1.3054354689401095</v>
      </c>
      <c r="BD21" s="15">
        <v>-0.90846019487165408</v>
      </c>
      <c r="BE21" s="15">
        <v>-0.3939731007530049</v>
      </c>
      <c r="BF21" s="15">
        <v>-0.90092607839848593</v>
      </c>
      <c r="BG21" s="15">
        <v>-0.62389750804583288</v>
      </c>
      <c r="BH21" s="18">
        <v>0.76499327983098642</v>
      </c>
      <c r="BI21" s="15">
        <v>7.9732878987192432E-2</v>
      </c>
      <c r="BJ21" s="15">
        <v>0.39189516338392499</v>
      </c>
      <c r="BK21" s="15">
        <v>0.18607737918883141</v>
      </c>
      <c r="BL21" s="15">
        <v>0.90244310015873463</v>
      </c>
      <c r="BM21" s="15">
        <v>0.49888981576852903</v>
      </c>
      <c r="BN21" s="1" t="s">
        <v>20529</v>
      </c>
    </row>
    <row r="22" spans="1:67" x14ac:dyDescent="0.25">
      <c r="A22">
        <v>852877</v>
      </c>
      <c r="B22" t="s">
        <v>1890</v>
      </c>
      <c r="C22" t="s">
        <v>1891</v>
      </c>
      <c r="D22" t="s">
        <v>1892</v>
      </c>
      <c r="E22" t="s">
        <v>1893</v>
      </c>
      <c r="F22" s="23">
        <v>0.26295474000000002</v>
      </c>
      <c r="G22" s="23">
        <v>6.4336150000000002E-3</v>
      </c>
      <c r="H22" s="23">
        <v>0.46997633999999999</v>
      </c>
      <c r="I22" s="11">
        <v>0.32238984801118137</v>
      </c>
      <c r="J22" s="12">
        <v>0.10901999464255904</v>
      </c>
      <c r="K22" s="12">
        <v>0.35810877140115088</v>
      </c>
      <c r="L22" s="12">
        <v>0.22591333563598601</v>
      </c>
      <c r="M22" s="12">
        <v>0.16492973238272468</v>
      </c>
      <c r="N22" s="12">
        <v>0.6364283140141711</v>
      </c>
      <c r="O22" s="1">
        <v>0.58630678793218416</v>
      </c>
      <c r="P22">
        <v>0.20336308393920866</v>
      </c>
      <c r="Q22">
        <v>0.50167598081975029</v>
      </c>
      <c r="R22">
        <v>0.41192504546404218</v>
      </c>
      <c r="S22">
        <v>0.26750872967384104</v>
      </c>
      <c r="T22">
        <v>0.87833346386909072</v>
      </c>
      <c r="U22" s="1">
        <v>0.62537022826165367</v>
      </c>
      <c r="V22">
        <v>0.61875289386143306</v>
      </c>
      <c r="W22">
        <v>6.3575899045492282E-2</v>
      </c>
      <c r="X22">
        <v>0.36696619472979147</v>
      </c>
      <c r="Y22">
        <v>7.9514001873917148E-2</v>
      </c>
      <c r="Z22">
        <v>-0.15729715310736458</v>
      </c>
      <c r="AA22">
        <v>0.69737136217118756</v>
      </c>
      <c r="AB22">
        <v>-0.37888358065457667</v>
      </c>
      <c r="AC22">
        <v>0.38466559797849031</v>
      </c>
      <c r="AD22">
        <v>0.4445157846049409</v>
      </c>
      <c r="AE22" s="1">
        <v>0.19105842945313278</v>
      </c>
      <c r="AF22">
        <v>0.54827766847110748</v>
      </c>
      <c r="AG22">
        <v>0.2266033072135229</v>
      </c>
      <c r="AH22">
        <v>0.492319932701894</v>
      </c>
      <c r="AI22">
        <v>0.79294524176508219</v>
      </c>
      <c r="AJ22">
        <v>-0.50246405957702234</v>
      </c>
      <c r="AK22">
        <v>0.3895022497167317</v>
      </c>
      <c r="AL22">
        <v>-0.31872069062209629</v>
      </c>
      <c r="AM22">
        <v>-0.17020431182956261</v>
      </c>
      <c r="AN22">
        <v>0.56830208661123049</v>
      </c>
      <c r="AO22" s="1">
        <v>0.34717388898369556</v>
      </c>
      <c r="AP22">
        <v>0.63563755170041369</v>
      </c>
      <c r="AQ22">
        <v>0.20377443207339752</v>
      </c>
      <c r="AR22">
        <v>0.51290822875429276</v>
      </c>
      <c r="AS22">
        <v>0.66921601199156966</v>
      </c>
      <c r="AT22">
        <v>-0.45685108289884091</v>
      </c>
      <c r="AU22">
        <v>0.53063288256701824</v>
      </c>
      <c r="AV22">
        <v>-0.37539120408697496</v>
      </c>
      <c r="AW22">
        <v>-2.0432718589076658E-2</v>
      </c>
      <c r="AX22">
        <v>0.59848225935354493</v>
      </c>
      <c r="AY22" s="1">
        <v>7</v>
      </c>
      <c r="AZ22">
        <v>5</v>
      </c>
      <c r="BA22">
        <v>5</v>
      </c>
      <c r="BB22" s="18">
        <v>-0.79854633889747673</v>
      </c>
      <c r="BC22" s="15">
        <v>-0.55636216524158588</v>
      </c>
      <c r="BD22" s="15">
        <v>-0.11415089715227107</v>
      </c>
      <c r="BE22" s="15">
        <v>-0.67101248096673871</v>
      </c>
      <c r="BF22" s="15">
        <v>-0.27594697370181204</v>
      </c>
      <c r="BG22" s="15">
        <v>-0.43383447260997227</v>
      </c>
      <c r="BH22" s="18">
        <v>0.21286806059859797</v>
      </c>
      <c r="BI22" s="15">
        <v>-0.21434025265752432</v>
      </c>
      <c r="BJ22" s="15">
        <v>1.0093223456168681</v>
      </c>
      <c r="BK22" s="15">
        <v>3.773192308317156E-2</v>
      </c>
      <c r="BL22" s="15">
        <v>0.24147721712176609</v>
      </c>
      <c r="BM22" s="15">
        <v>1.5627940348069771</v>
      </c>
      <c r="BN22" s="1" t="s">
        <v>20529</v>
      </c>
    </row>
    <row r="23" spans="1:67" x14ac:dyDescent="0.25">
      <c r="A23">
        <v>856170</v>
      </c>
      <c r="B23" t="s">
        <v>1894</v>
      </c>
      <c r="C23" t="s">
        <v>1895</v>
      </c>
      <c r="D23" t="s">
        <v>1896</v>
      </c>
      <c r="E23" t="s">
        <v>1897</v>
      </c>
      <c r="F23" s="23">
        <v>0.27669244999999998</v>
      </c>
      <c r="G23" s="23">
        <v>2.1525101999999999E-3</v>
      </c>
      <c r="H23" s="23">
        <v>0.48708410000000002</v>
      </c>
      <c r="I23" s="11">
        <v>3.5110312521593606E-2</v>
      </c>
      <c r="J23" s="12">
        <v>0.26304533336960784</v>
      </c>
      <c r="K23" s="12">
        <v>0.25940563480750434</v>
      </c>
      <c r="L23" s="12">
        <v>0.32425043388729452</v>
      </c>
      <c r="M23" s="12">
        <v>0.72324688073942145</v>
      </c>
      <c r="N23" s="12">
        <v>0.39749385943120974</v>
      </c>
      <c r="O23" s="1">
        <v>1.686589621738728E-2</v>
      </c>
      <c r="P23">
        <v>0.11988691671259345</v>
      </c>
      <c r="Q23">
        <v>0.12670659773979553</v>
      </c>
      <c r="R23">
        <v>0.15342083650016938</v>
      </c>
      <c r="S23">
        <v>0.33858172597749753</v>
      </c>
      <c r="T23">
        <v>0.17202486464615971</v>
      </c>
      <c r="U23" s="1">
        <v>-0.16874949884175394</v>
      </c>
      <c r="V23">
        <v>-0.39812206511209569</v>
      </c>
      <c r="W23">
        <v>-0.10463425885248386</v>
      </c>
      <c r="X23">
        <v>7.8424301117584264E-3</v>
      </c>
      <c r="Y23">
        <v>0.67758422265357587</v>
      </c>
      <c r="Z23">
        <v>0.33483950616787833</v>
      </c>
      <c r="AA23">
        <v>-0.36320741566795439</v>
      </c>
      <c r="AB23">
        <v>-0.15030156595921601</v>
      </c>
      <c r="AC23">
        <v>-0.66766424603603791</v>
      </c>
      <c r="AD23">
        <v>-2.7324348195661746E-2</v>
      </c>
      <c r="AE23" s="1">
        <v>0.59801457200111119</v>
      </c>
      <c r="AF23">
        <v>0.41559781387642358</v>
      </c>
      <c r="AG23">
        <v>0.72190549056549513</v>
      </c>
      <c r="AH23">
        <v>0.87002793206424156</v>
      </c>
      <c r="AI23">
        <v>0.64528797504913005</v>
      </c>
      <c r="AJ23">
        <v>7.2320299026619045E-2</v>
      </c>
      <c r="AK23">
        <v>-0.44284357716637579</v>
      </c>
      <c r="AL23">
        <v>-0.13197010717482915</v>
      </c>
      <c r="AM23">
        <v>0.45521998226656701</v>
      </c>
      <c r="AN23">
        <v>0.83752956480477392</v>
      </c>
      <c r="AO23" s="1">
        <v>0.35320397974624018</v>
      </c>
      <c r="AP23">
        <v>9.4159511206457491E-2</v>
      </c>
      <c r="AQ23">
        <v>0.4797532425662438</v>
      </c>
      <c r="AR23">
        <v>0.65035237764734666</v>
      </c>
      <c r="AS23">
        <v>0.84426641057324747</v>
      </c>
      <c r="AT23">
        <v>0.23410057223401831</v>
      </c>
      <c r="AU23">
        <v>-0.52455311017021811</v>
      </c>
      <c r="AV23">
        <v>-0.17898140034619733</v>
      </c>
      <c r="AW23">
        <v>-2.1628492544610179E-2</v>
      </c>
      <c r="AX23">
        <v>0.6072716347284699</v>
      </c>
      <c r="AY23" s="1">
        <v>5</v>
      </c>
      <c r="AZ23">
        <v>4</v>
      </c>
      <c r="BA23">
        <v>5</v>
      </c>
      <c r="BB23" s="18">
        <v>-0.34828839218712165</v>
      </c>
      <c r="BC23" s="15">
        <v>-0.19849569585559004</v>
      </c>
      <c r="BD23" s="15">
        <v>-0.82804790234326953</v>
      </c>
      <c r="BE23" s="15">
        <v>-0.63603309178330858</v>
      </c>
      <c r="BF23" s="15">
        <v>-1.1026304029499363</v>
      </c>
      <c r="BG23" s="15">
        <v>0.11061775450972673</v>
      </c>
      <c r="BH23" s="18">
        <v>-0.24299080027096442</v>
      </c>
      <c r="BI23" s="15">
        <v>0.59039047972510106</v>
      </c>
      <c r="BJ23" s="15">
        <v>-5.007736568360624E-2</v>
      </c>
      <c r="BK23" s="15">
        <v>0.33641025645243117</v>
      </c>
      <c r="BL23" s="15">
        <v>1.0664233431793964</v>
      </c>
      <c r="BM23" s="15">
        <v>1.3027218172071089</v>
      </c>
      <c r="BN23" s="1" t="s">
        <v>20529</v>
      </c>
    </row>
    <row r="24" spans="1:67" x14ac:dyDescent="0.25">
      <c r="A24">
        <v>856301</v>
      </c>
      <c r="B24" t="s">
        <v>1934</v>
      </c>
      <c r="C24" t="s">
        <v>1935</v>
      </c>
      <c r="D24" t="s">
        <v>1936</v>
      </c>
      <c r="E24" t="s">
        <v>1937</v>
      </c>
      <c r="F24" s="23">
        <v>2.5197958999999999E-2</v>
      </c>
      <c r="G24" s="23">
        <v>3.3477340000000002E-3</v>
      </c>
      <c r="H24" s="23">
        <v>0.86610299999999996</v>
      </c>
      <c r="I24" s="11">
        <v>0.41822805858007428</v>
      </c>
      <c r="J24" s="12">
        <v>0.40000421271765035</v>
      </c>
      <c r="K24" s="12">
        <v>0.38617119840437253</v>
      </c>
      <c r="L24" s="12">
        <v>0.12964539234611375</v>
      </c>
      <c r="M24" s="12">
        <v>0.41529903284876996</v>
      </c>
      <c r="N24" s="12">
        <v>0.11642471224764281</v>
      </c>
      <c r="O24" s="1">
        <v>0.24448627155910702</v>
      </c>
      <c r="P24">
        <v>0.25853073812838928</v>
      </c>
      <c r="Q24">
        <v>0.2491936605091038</v>
      </c>
      <c r="R24">
        <v>8.0297121074150685E-2</v>
      </c>
      <c r="S24">
        <v>0.22568029524020641</v>
      </c>
      <c r="T24">
        <v>6.1841349690203516E-2</v>
      </c>
      <c r="U24" s="1">
        <v>4.7425917092858247E-2</v>
      </c>
      <c r="V24">
        <v>0.44242250245834841</v>
      </c>
      <c r="W24">
        <v>0.78351936646607268</v>
      </c>
      <c r="X24">
        <v>0.86790825533473803</v>
      </c>
      <c r="Y24">
        <v>0.75982767364671877</v>
      </c>
      <c r="Z24">
        <v>-0.5121992012590717</v>
      </c>
      <c r="AA24">
        <v>-0.4915764207114946</v>
      </c>
      <c r="AB24">
        <v>-4.6625215704877397E-2</v>
      </c>
      <c r="AC24">
        <v>0.33799908112158311</v>
      </c>
      <c r="AD24">
        <v>0.76723380844385924</v>
      </c>
      <c r="AE24" s="1">
        <v>-0.20361664841800758</v>
      </c>
      <c r="AF24">
        <v>0.14638468675777497</v>
      </c>
      <c r="AG24">
        <v>0.43460851133672657</v>
      </c>
      <c r="AH24">
        <v>0.8513236226292249</v>
      </c>
      <c r="AI24">
        <v>0.42562956350255754</v>
      </c>
      <c r="AJ24">
        <v>-0.38878025830795071</v>
      </c>
      <c r="AK24">
        <v>-0.39792489507940199</v>
      </c>
      <c r="AL24">
        <v>-0.49376016439626025</v>
      </c>
      <c r="AM24">
        <v>0.65121910586304788</v>
      </c>
      <c r="AN24">
        <v>0.4510811903412244</v>
      </c>
      <c r="AO24" s="1">
        <v>-7.1521848459364532E-2</v>
      </c>
      <c r="AP24">
        <v>0.32369393971221067</v>
      </c>
      <c r="AQ24">
        <v>0.65819073498734404</v>
      </c>
      <c r="AR24">
        <v>0.90824232584163733</v>
      </c>
      <c r="AS24">
        <v>0.64030476868935482</v>
      </c>
      <c r="AT24">
        <v>-0.48096589417288987</v>
      </c>
      <c r="AU24">
        <v>-0.47361148964182487</v>
      </c>
      <c r="AV24">
        <v>-0.2657902314560015</v>
      </c>
      <c r="AW24">
        <v>0.50854099812199682</v>
      </c>
      <c r="AX24">
        <v>0.65686384000673348</v>
      </c>
      <c r="AY24" s="1">
        <v>4</v>
      </c>
      <c r="AZ24">
        <v>4</v>
      </c>
      <c r="BA24">
        <v>4</v>
      </c>
      <c r="BB24" s="18">
        <v>-0.51042259622800257</v>
      </c>
      <c r="BC24" s="15">
        <v>-1.157975489022345</v>
      </c>
      <c r="BD24" s="15">
        <v>-1.1292424665875387</v>
      </c>
      <c r="BE24" s="15">
        <v>-0.50930700607315593</v>
      </c>
      <c r="BF24" s="15">
        <v>2.6577014231017732E-2</v>
      </c>
      <c r="BG24" s="15">
        <v>0.6142965210504564</v>
      </c>
      <c r="BH24" s="18">
        <v>0.68482162404337477</v>
      </c>
      <c r="BI24" s="15">
        <v>-1.481277306737074E-2</v>
      </c>
      <c r="BJ24" s="15">
        <v>-2.5612799809156057E-2</v>
      </c>
      <c r="BK24" s="15">
        <v>-0.13879646115035718</v>
      </c>
      <c r="BL24" s="15">
        <v>1.2134504401366275</v>
      </c>
      <c r="BM24" s="15">
        <v>0.94702399247645708</v>
      </c>
      <c r="BN24" s="1" t="s">
        <v>20529</v>
      </c>
    </row>
    <row r="25" spans="1:67" x14ac:dyDescent="0.25">
      <c r="A25">
        <v>856036</v>
      </c>
      <c r="B25" t="s">
        <v>1946</v>
      </c>
      <c r="C25" t="s">
        <v>1947</v>
      </c>
      <c r="D25" t="s">
        <v>1948</v>
      </c>
      <c r="E25" t="s">
        <v>1949</v>
      </c>
      <c r="F25" s="23">
        <v>3.5805195999999997E-2</v>
      </c>
      <c r="G25" s="23">
        <v>2.3227853000000001E-4</v>
      </c>
      <c r="H25" s="23">
        <v>9.1475780000000007E-2</v>
      </c>
      <c r="I25" s="11">
        <v>-9.8492877404253262E-2</v>
      </c>
      <c r="J25" s="12">
        <v>0.29695426150207732</v>
      </c>
      <c r="K25" s="12">
        <v>0.77769965673295216</v>
      </c>
      <c r="L25" s="12">
        <v>0.36674765497325779</v>
      </c>
      <c r="M25" s="12">
        <v>0.82652448706670234</v>
      </c>
      <c r="N25" s="12">
        <v>0.51374700537187412</v>
      </c>
      <c r="O25" s="1">
        <v>-5.707107740438732E-2</v>
      </c>
      <c r="P25">
        <v>0.18957682179161173</v>
      </c>
      <c r="Q25">
        <v>0.4606805803776976</v>
      </c>
      <c r="R25">
        <v>0.20023052624955742</v>
      </c>
      <c r="S25">
        <v>0.42707757302257909</v>
      </c>
      <c r="T25">
        <v>0.2690449238405847</v>
      </c>
      <c r="U25" s="1">
        <v>-0.45593905718991468</v>
      </c>
      <c r="V25">
        <v>8.035672501358701E-2</v>
      </c>
      <c r="W25">
        <v>0.57551895596998981</v>
      </c>
      <c r="X25">
        <v>0.39338382601167604</v>
      </c>
      <c r="Y25">
        <v>0.37623616792442571</v>
      </c>
      <c r="Z25">
        <v>-0.55758316773181871</v>
      </c>
      <c r="AA25">
        <v>-0.67049559419125937</v>
      </c>
      <c r="AB25">
        <v>0.27454415078584826</v>
      </c>
      <c r="AC25">
        <v>0.12135938602288937</v>
      </c>
      <c r="AD25">
        <v>0.28186691632364635</v>
      </c>
      <c r="AE25" s="1">
        <v>0.54282474402015846</v>
      </c>
      <c r="AF25">
        <v>0.89373583207636109</v>
      </c>
      <c r="AG25">
        <v>0.78613031941005751</v>
      </c>
      <c r="AH25">
        <v>0.79193805776700976</v>
      </c>
      <c r="AI25">
        <v>0.34322660787094972</v>
      </c>
      <c r="AJ25">
        <v>-0.5876715983266716</v>
      </c>
      <c r="AK25">
        <v>7.5791842322123382E-2</v>
      </c>
      <c r="AL25">
        <v>5.2973288699206422E-2</v>
      </c>
      <c r="AM25">
        <v>0.65850460345455053</v>
      </c>
      <c r="AN25">
        <v>0.88879784573365228</v>
      </c>
      <c r="AO25" s="1">
        <v>0.19302819170252986</v>
      </c>
      <c r="AP25">
        <v>0.72887489450407317</v>
      </c>
      <c r="AQ25">
        <v>0.89082979749484537</v>
      </c>
      <c r="AR25">
        <v>0.80521713389597283</v>
      </c>
      <c r="AS25">
        <v>0.45075004611114139</v>
      </c>
      <c r="AT25">
        <v>-0.72893372667659584</v>
      </c>
      <c r="AU25">
        <v>-0.27321167176938188</v>
      </c>
      <c r="AV25">
        <v>0.17664552850688958</v>
      </c>
      <c r="AW25">
        <v>0.56777801553047647</v>
      </c>
      <c r="AX25">
        <v>0.82474181760773813</v>
      </c>
      <c r="AY25" s="1">
        <v>-7</v>
      </c>
      <c r="AZ25">
        <v>2</v>
      </c>
      <c r="BA25">
        <v>3</v>
      </c>
      <c r="BB25" s="18">
        <v>-7.91290980998125E-2</v>
      </c>
      <c r="BC25" s="15">
        <v>-1.1124955812245256</v>
      </c>
      <c r="BD25" s="15">
        <v>-1.2276187765155617</v>
      </c>
      <c r="BE25" s="15">
        <v>-0.26407562603804446</v>
      </c>
      <c r="BF25" s="15">
        <v>-0.42025967187246988</v>
      </c>
      <c r="BG25" s="15">
        <v>-0.16039253006995635</v>
      </c>
      <c r="BH25" s="18">
        <v>-0.31875364878560103</v>
      </c>
      <c r="BI25" s="15">
        <v>-0.3900318522524579</v>
      </c>
      <c r="BJ25" s="15">
        <v>0.66445642449870368</v>
      </c>
      <c r="BK25" s="15">
        <v>0.62818932097261604</v>
      </c>
      <c r="BL25" s="15">
        <v>1.5906020682233457</v>
      </c>
      <c r="BM25" s="15">
        <v>1.0895089711637624</v>
      </c>
      <c r="BN25" s="1" t="s">
        <v>20529</v>
      </c>
    </row>
    <row r="26" spans="1:67" x14ac:dyDescent="0.25">
      <c r="A26">
        <v>855428</v>
      </c>
      <c r="B26" t="s">
        <v>2122</v>
      </c>
      <c r="C26" t="s">
        <v>2123</v>
      </c>
      <c r="D26" t="s">
        <v>2124</v>
      </c>
      <c r="E26" t="s">
        <v>2125</v>
      </c>
      <c r="F26" s="23">
        <v>3.0286321000000001E-2</v>
      </c>
      <c r="G26" s="23">
        <v>1.3881047E-4</v>
      </c>
      <c r="H26" s="23">
        <v>0.30987274999999997</v>
      </c>
      <c r="I26" s="11">
        <v>0.10761865719630404</v>
      </c>
      <c r="J26" s="12">
        <v>0.57762969191973801</v>
      </c>
      <c r="K26" s="12">
        <v>0.59072112431112245</v>
      </c>
      <c r="L26" s="12">
        <v>0.31543889381497547</v>
      </c>
      <c r="M26" s="12">
        <v>0.78337506755875685</v>
      </c>
      <c r="N26" s="12">
        <v>0.19877248218281066</v>
      </c>
      <c r="O26" s="1">
        <v>5.2334002978390061E-2</v>
      </c>
      <c r="P26">
        <v>0.32734213261396444</v>
      </c>
      <c r="Q26">
        <v>0.35061082207051747</v>
      </c>
      <c r="R26">
        <v>0.17206645931774603</v>
      </c>
      <c r="S26">
        <v>0.40295094832800826</v>
      </c>
      <c r="T26">
        <v>0.10056560583896799</v>
      </c>
      <c r="U26" s="1">
        <v>-0.69923743011735406</v>
      </c>
      <c r="V26">
        <v>-0.24117431246234558</v>
      </c>
      <c r="W26">
        <v>0.21870504729157708</v>
      </c>
      <c r="X26">
        <v>0.24579190534580134</v>
      </c>
      <c r="Y26">
        <v>0.4282805600602842</v>
      </c>
      <c r="Z26">
        <v>-0.39417337391489671</v>
      </c>
      <c r="AA26">
        <v>-0.59848766786222096</v>
      </c>
      <c r="AB26">
        <v>-1.7481288870335725E-2</v>
      </c>
      <c r="AC26">
        <v>-0.117375659530185</v>
      </c>
      <c r="AD26">
        <v>6.1772216793918458E-3</v>
      </c>
      <c r="AE26" s="1">
        <v>-0.25920239586766225</v>
      </c>
      <c r="AF26">
        <v>-1.6710808586026263E-2</v>
      </c>
      <c r="AG26">
        <v>0.38891318441690303</v>
      </c>
      <c r="AH26">
        <v>0.69006697921694993</v>
      </c>
      <c r="AI26">
        <v>6.4174326910850621E-2</v>
      </c>
      <c r="AJ26">
        <v>-0.23806470919768591</v>
      </c>
      <c r="AK26">
        <v>-0.54291947729124046</v>
      </c>
      <c r="AL26">
        <v>-0.35109156633779071</v>
      </c>
      <c r="AM26">
        <v>0.80869903004820443</v>
      </c>
      <c r="AN26">
        <v>0.25716746877759711</v>
      </c>
      <c r="AO26" s="1">
        <v>-0.62071226544012004</v>
      </c>
      <c r="AP26">
        <v>-0.18252842570133027</v>
      </c>
      <c r="AQ26">
        <v>0.32780607180819699</v>
      </c>
      <c r="AR26">
        <v>0.47824979494838066</v>
      </c>
      <c r="AS26">
        <v>0.33911560776150834</v>
      </c>
      <c r="AT26">
        <v>-0.38983004026371182</v>
      </c>
      <c r="AU26">
        <v>-0.67068022117659154</v>
      </c>
      <c r="AV26">
        <v>-0.16514546101796543</v>
      </c>
      <c r="AW26">
        <v>0.26582784925664055</v>
      </c>
      <c r="AX26">
        <v>0.11614921511262495</v>
      </c>
      <c r="AY26" s="1">
        <v>-1</v>
      </c>
      <c r="AZ26">
        <v>9</v>
      </c>
      <c r="BA26">
        <v>-7</v>
      </c>
      <c r="BB26" s="18">
        <v>0.50934581466098672</v>
      </c>
      <c r="BC26" s="15">
        <v>-1.1487524083437297</v>
      </c>
      <c r="BD26" s="15">
        <v>-1.4585839615707548</v>
      </c>
      <c r="BE26" s="15">
        <v>-0.57751927754881593</v>
      </c>
      <c r="BF26" s="15">
        <v>-0.72900367652168818</v>
      </c>
      <c r="BG26" s="15">
        <v>9.8454406696358618E-2</v>
      </c>
      <c r="BH26" s="18">
        <v>0.78584545384769344</v>
      </c>
      <c r="BI26" s="15">
        <v>0.33532484703408044</v>
      </c>
      <c r="BJ26" s="15">
        <v>5.9128505646322223E-2</v>
      </c>
      <c r="BK26" s="15">
        <v>0.23292328508418195</v>
      </c>
      <c r="BL26" s="15">
        <v>1.2836856579378531</v>
      </c>
      <c r="BM26" s="15">
        <v>0.60915135307751678</v>
      </c>
      <c r="BN26" s="1" t="s">
        <v>20529</v>
      </c>
    </row>
    <row r="27" spans="1:67" x14ac:dyDescent="0.25">
      <c r="A27">
        <v>852924</v>
      </c>
      <c r="B27" t="s">
        <v>2170</v>
      </c>
      <c r="C27" t="s">
        <v>2171</v>
      </c>
      <c r="D27" t="s">
        <v>2172</v>
      </c>
      <c r="E27" t="s">
        <v>2173</v>
      </c>
      <c r="F27" s="23">
        <v>0.10310415000000001</v>
      </c>
      <c r="G27" s="23">
        <v>2.6566795000000001E-5</v>
      </c>
      <c r="H27" s="23">
        <v>0.13097877999999999</v>
      </c>
      <c r="I27" s="11">
        <v>1.2159930554991496E-3</v>
      </c>
      <c r="J27" s="12">
        <v>0.69950568256288648</v>
      </c>
      <c r="K27" s="12">
        <v>0.42287655270632674</v>
      </c>
      <c r="L27" s="12">
        <v>0.78677021645575396</v>
      </c>
      <c r="M27" s="12">
        <v>0.70699157529504275</v>
      </c>
      <c r="N27" s="12">
        <v>0.28696197407179569</v>
      </c>
      <c r="O27" s="1">
        <v>7.1035957492087526E-4</v>
      </c>
      <c r="P27">
        <v>0.50132904161450631</v>
      </c>
      <c r="Q27">
        <v>0.2738001007186413</v>
      </c>
      <c r="R27">
        <v>0.51555012340217898</v>
      </c>
      <c r="S27">
        <v>0.44395048033538637</v>
      </c>
      <c r="T27">
        <v>0.16747141151967185</v>
      </c>
      <c r="U27" s="1">
        <v>-0.68764193410470509</v>
      </c>
      <c r="V27">
        <v>-6.7647599371628023E-2</v>
      </c>
      <c r="W27">
        <v>-3.1078822666089342E-2</v>
      </c>
      <c r="X27">
        <v>0.25065358683376981</v>
      </c>
      <c r="Y27">
        <v>0.46165010512043453</v>
      </c>
      <c r="Z27">
        <v>-0.60207373720193735</v>
      </c>
      <c r="AA27">
        <v>-4.3871580817545698E-2</v>
      </c>
      <c r="AB27">
        <v>-0.35875111131942428</v>
      </c>
      <c r="AC27">
        <v>-0.14459560988623252</v>
      </c>
      <c r="AD27">
        <v>-7.8999560831930042E-3</v>
      </c>
      <c r="AE27" s="1">
        <v>0.27078597139754196</v>
      </c>
      <c r="AF27">
        <v>0.71994276674642887</v>
      </c>
      <c r="AG27">
        <v>0.95592374915992206</v>
      </c>
      <c r="AH27">
        <v>0.73228117075306254</v>
      </c>
      <c r="AI27">
        <v>0.35572918564725964</v>
      </c>
      <c r="AJ27">
        <v>-0.63987759975527636</v>
      </c>
      <c r="AK27">
        <v>-0.37184271950400738</v>
      </c>
      <c r="AL27">
        <v>0.35623573576308348</v>
      </c>
      <c r="AM27">
        <v>0.57054136924648291</v>
      </c>
      <c r="AN27">
        <v>0.81743452222108615</v>
      </c>
      <c r="AO27" s="1">
        <v>-0.51894954589331777</v>
      </c>
      <c r="AP27">
        <v>0.18864592518903539</v>
      </c>
      <c r="AQ27">
        <v>0.30280881417599537</v>
      </c>
      <c r="AR27">
        <v>0.47646267085630734</v>
      </c>
      <c r="AS27">
        <v>0.53423729389941377</v>
      </c>
      <c r="AT27">
        <v>-0.75756986385615055</v>
      </c>
      <c r="AU27">
        <v>-0.16764033764734379</v>
      </c>
      <c r="AV27">
        <v>-0.19642224837104744</v>
      </c>
      <c r="AW27">
        <v>6.8445610081810201E-2</v>
      </c>
      <c r="AX27">
        <v>0.27557681741086854</v>
      </c>
      <c r="AY27" s="1">
        <v>-1</v>
      </c>
      <c r="AZ27">
        <v>3</v>
      </c>
      <c r="BA27">
        <v>-6</v>
      </c>
      <c r="BB27" s="18">
        <v>0.44239555621183285</v>
      </c>
      <c r="BC27" s="15">
        <v>-1.5231963884306188</v>
      </c>
      <c r="BD27" s="15">
        <v>-0.67246805622418127</v>
      </c>
      <c r="BE27" s="15">
        <v>-1.1523603940913649</v>
      </c>
      <c r="BF27" s="15">
        <v>-0.82597657331365915</v>
      </c>
      <c r="BG27" s="15">
        <v>9.7972573310138186E-2</v>
      </c>
      <c r="BH27" s="18">
        <v>0.44543824421040928</v>
      </c>
      <c r="BI27" s="15">
        <v>0.2271240888490412</v>
      </c>
      <c r="BJ27" s="15">
        <v>0.38566414772224328</v>
      </c>
      <c r="BK27" s="15">
        <v>0.8163155653815628</v>
      </c>
      <c r="BL27" s="15">
        <v>0.94307529052430039</v>
      </c>
      <c r="BM27" s="15">
        <v>0.81601594585029347</v>
      </c>
      <c r="BN27" s="1" t="s">
        <v>20529</v>
      </c>
    </row>
    <row r="28" spans="1:67" x14ac:dyDescent="0.25">
      <c r="A28">
        <v>853438</v>
      </c>
      <c r="B28" t="s">
        <v>2274</v>
      </c>
      <c r="C28" t="s">
        <v>2275</v>
      </c>
      <c r="D28" t="s">
        <v>2276</v>
      </c>
      <c r="E28" t="s">
        <v>2277</v>
      </c>
      <c r="F28" s="23">
        <v>3.0731682E-2</v>
      </c>
      <c r="G28" s="23">
        <v>2.4914853E-3</v>
      </c>
      <c r="H28" s="23">
        <v>0.36794490000000002</v>
      </c>
      <c r="I28" s="11">
        <v>-9.4299157269202974E-2</v>
      </c>
      <c r="J28" s="12">
        <v>0.41677264021856847</v>
      </c>
      <c r="K28" s="12">
        <v>0.49063602637385506</v>
      </c>
      <c r="L28" s="12">
        <v>0.19764891789197006</v>
      </c>
      <c r="M28" s="12">
        <v>0.59797382004906152</v>
      </c>
      <c r="N28" s="12">
        <v>0.29690195996850022</v>
      </c>
      <c r="O28" s="1">
        <v>-5.5209390990149328E-2</v>
      </c>
      <c r="P28">
        <v>0.29182243189241791</v>
      </c>
      <c r="Q28">
        <v>0.34217399687788191</v>
      </c>
      <c r="R28">
        <v>0.12460311217716116</v>
      </c>
      <c r="S28">
        <v>0.35084627942603169</v>
      </c>
      <c r="T28">
        <v>0.17113638055686364</v>
      </c>
      <c r="U28" s="1">
        <v>-0.65198612051781957</v>
      </c>
      <c r="V28">
        <v>-9.0261942730015685E-2</v>
      </c>
      <c r="W28">
        <v>0.35113787392845608</v>
      </c>
      <c r="X28">
        <v>0.31907806159731827</v>
      </c>
      <c r="Y28">
        <v>0.37080163692143442</v>
      </c>
      <c r="Z28">
        <v>-0.53781279049440911</v>
      </c>
      <c r="AA28">
        <v>-0.5852742233706778</v>
      </c>
      <c r="AB28">
        <v>6.7495522931655505E-2</v>
      </c>
      <c r="AC28">
        <v>3.2803733494177416E-2</v>
      </c>
      <c r="AD28">
        <v>0.10460240747811643</v>
      </c>
      <c r="AE28" s="1">
        <v>0.13562569856215803</v>
      </c>
      <c r="AF28">
        <v>0.49376114946959665</v>
      </c>
      <c r="AG28">
        <v>0.74092913051324338</v>
      </c>
      <c r="AH28">
        <v>0.94960283871399054</v>
      </c>
      <c r="AI28">
        <v>0.45613549541105725</v>
      </c>
      <c r="AJ28">
        <v>-0.488938242408548</v>
      </c>
      <c r="AK28">
        <v>-0.36949680043174926</v>
      </c>
      <c r="AL28">
        <v>-0.20710239575663597</v>
      </c>
      <c r="AM28">
        <v>0.74502764174803415</v>
      </c>
      <c r="AN28">
        <v>0.74446102816384452</v>
      </c>
      <c r="AO28" s="1">
        <v>-0.3705152585341418</v>
      </c>
      <c r="AP28">
        <v>0.181093409516729</v>
      </c>
      <c r="AQ28">
        <v>0.59778614935176666</v>
      </c>
      <c r="AR28">
        <v>0.67839848265116609</v>
      </c>
      <c r="AS28">
        <v>0.47162575282658942</v>
      </c>
      <c r="AT28">
        <v>-0.59958231586153221</v>
      </c>
      <c r="AU28">
        <v>-0.57294722224764483</v>
      </c>
      <c r="AV28">
        <v>-5.6099466976928025E-2</v>
      </c>
      <c r="AW28">
        <v>0.3864879937253739</v>
      </c>
      <c r="AX28">
        <v>0.43432028410084267</v>
      </c>
      <c r="AY28" s="1">
        <v>-1</v>
      </c>
      <c r="AZ28">
        <v>4</v>
      </c>
      <c r="BA28">
        <v>4</v>
      </c>
      <c r="BB28" s="18">
        <v>0.55361113846631882</v>
      </c>
      <c r="BC28" s="15">
        <v>-1.2637282246928259</v>
      </c>
      <c r="BD28" s="15">
        <v>-1.3362224330835515</v>
      </c>
      <c r="BE28" s="15">
        <v>-0.33915969915872113</v>
      </c>
      <c r="BF28" s="15">
        <v>-0.3921491194209395</v>
      </c>
      <c r="BG28" s="15">
        <v>0.12412038534859789</v>
      </c>
      <c r="BH28" s="18">
        <v>0.29099468378138299</v>
      </c>
      <c r="BI28" s="15">
        <v>-0.10304602610836176</v>
      </c>
      <c r="BJ28" s="15">
        <v>3.0164049238566654E-2</v>
      </c>
      <c r="BK28" s="15">
        <v>0.21127849766337314</v>
      </c>
      <c r="BL28" s="15">
        <v>1.2731654938092154</v>
      </c>
      <c r="BM28" s="15">
        <v>0.95097125415695249</v>
      </c>
      <c r="BN28" s="1" t="s">
        <v>20529</v>
      </c>
    </row>
    <row r="29" spans="1:67" x14ac:dyDescent="0.25">
      <c r="A29">
        <v>852428</v>
      </c>
      <c r="B29" t="s">
        <v>2304</v>
      </c>
      <c r="C29" t="s">
        <v>2305</v>
      </c>
      <c r="D29" t="s">
        <v>2306</v>
      </c>
      <c r="E29" t="s">
        <v>2307</v>
      </c>
      <c r="F29" s="23">
        <v>1.8612179999999999E-2</v>
      </c>
      <c r="G29" s="23">
        <v>4.1897138E-6</v>
      </c>
      <c r="H29" s="23">
        <v>0.341559</v>
      </c>
      <c r="I29" s="11">
        <v>0.20819304508437633</v>
      </c>
      <c r="J29" s="12">
        <v>0.63962909695572145</v>
      </c>
      <c r="K29" s="12">
        <v>0.50075517939385938</v>
      </c>
      <c r="L29" s="12">
        <v>0.33846480373216653</v>
      </c>
      <c r="M29" s="12">
        <v>0.82846155988788517</v>
      </c>
      <c r="N29" s="12">
        <v>0.78818139739517368</v>
      </c>
      <c r="O29" s="1">
        <v>0.14637870448707882</v>
      </c>
      <c r="P29">
        <v>0.42249151806161267</v>
      </c>
      <c r="Q29">
        <v>0.31812300693832612</v>
      </c>
      <c r="R29">
        <v>0.21223923757490515</v>
      </c>
      <c r="S29">
        <v>0.47581039209588422</v>
      </c>
      <c r="T29">
        <v>0.42660595691839903</v>
      </c>
      <c r="U29" s="1">
        <v>0.39400868095940339</v>
      </c>
      <c r="V29">
        <v>0.80672114064955247</v>
      </c>
      <c r="W29">
        <v>0.85492650990138075</v>
      </c>
      <c r="X29">
        <v>0.72759226201369087</v>
      </c>
      <c r="Y29">
        <v>0.74428471730684287</v>
      </c>
      <c r="Z29">
        <v>-0.62642181546524967</v>
      </c>
      <c r="AA29">
        <v>-0.12657377871902742</v>
      </c>
      <c r="AB29">
        <v>0.22666477279277161</v>
      </c>
      <c r="AC29">
        <v>0.17605478504406599</v>
      </c>
      <c r="AD29">
        <v>0.9222035714188489</v>
      </c>
      <c r="AE29" s="1">
        <v>0.66711410134169269</v>
      </c>
      <c r="AF29">
        <v>0.64048192000380622</v>
      </c>
      <c r="AG29">
        <v>0.69864962694668087</v>
      </c>
      <c r="AH29">
        <v>0.90618614986363277</v>
      </c>
      <c r="AI29">
        <v>0.66730759935056194</v>
      </c>
      <c r="AJ29">
        <v>-0.14303856560622213</v>
      </c>
      <c r="AK29">
        <v>-0.12718416803667332</v>
      </c>
      <c r="AL29">
        <v>-0.20890805208251603</v>
      </c>
      <c r="AM29">
        <v>0.47893728771654259</v>
      </c>
      <c r="AN29">
        <v>0.92265930148102149</v>
      </c>
      <c r="AO29" s="1">
        <v>0.61768810418072839</v>
      </c>
      <c r="AP29">
        <v>0.73011754648832294</v>
      </c>
      <c r="AQ29">
        <v>0.78840740973319479</v>
      </c>
      <c r="AR29">
        <v>0.90060444083247915</v>
      </c>
      <c r="AS29">
        <v>0.72990845684356942</v>
      </c>
      <c r="AT29">
        <v>-0.3058456584420603</v>
      </c>
      <c r="AU29">
        <v>-0.1342257746539828</v>
      </c>
      <c r="AV29">
        <v>-8.1424984280421928E-2</v>
      </c>
      <c r="AW29">
        <v>0.4092760647136241</v>
      </c>
      <c r="AX29">
        <v>0.97501376516249971</v>
      </c>
      <c r="AY29" s="1">
        <v>10</v>
      </c>
      <c r="AZ29">
        <v>10</v>
      </c>
      <c r="BA29">
        <v>10</v>
      </c>
      <c r="BB29" s="18">
        <v>-0.89834224829101927</v>
      </c>
      <c r="BC29" s="15">
        <v>-1.0574138082736475</v>
      </c>
      <c r="BD29" s="15">
        <v>-0.71530058335401492</v>
      </c>
      <c r="BE29" s="15">
        <v>-0.47353194340835786</v>
      </c>
      <c r="BF29" s="15">
        <v>-0.50817116342922841</v>
      </c>
      <c r="BG29" s="15">
        <v>-0.11925501225710496</v>
      </c>
      <c r="BH29" s="18">
        <v>-0.42292935681770816</v>
      </c>
      <c r="BI29" s="15">
        <v>0.40319174812686448</v>
      </c>
      <c r="BJ29" s="15">
        <v>0.42818366540841718</v>
      </c>
      <c r="BK29" s="15">
        <v>0.29935905753282349</v>
      </c>
      <c r="BL29" s="15">
        <v>1.3836370163356879</v>
      </c>
      <c r="BM29" s="15">
        <v>1.6805726284272957</v>
      </c>
      <c r="BN29" s="1" t="s">
        <v>20529</v>
      </c>
    </row>
    <row r="30" spans="1:67" x14ac:dyDescent="0.25">
      <c r="A30">
        <v>856507</v>
      </c>
      <c r="B30" t="s">
        <v>2324</v>
      </c>
      <c r="C30" t="s">
        <v>2325</v>
      </c>
      <c r="D30" t="s">
        <v>2326</v>
      </c>
      <c r="E30" t="s">
        <v>2327</v>
      </c>
      <c r="F30" s="23">
        <v>2.4973959E-2</v>
      </c>
      <c r="G30" s="23">
        <v>8.3105080000000004E-5</v>
      </c>
      <c r="H30" s="23">
        <v>0.17638913000000001</v>
      </c>
      <c r="I30" s="11">
        <v>-2.2338877714204092E-2</v>
      </c>
      <c r="J30" s="12">
        <v>0.79513287365880292</v>
      </c>
      <c r="K30" s="12">
        <v>0.53079201771677742</v>
      </c>
      <c r="L30" s="12">
        <v>0.33097338305896962</v>
      </c>
      <c r="M30" s="12">
        <v>0.73626596836516678</v>
      </c>
      <c r="N30" s="12">
        <v>0.30878328949699974</v>
      </c>
      <c r="O30" s="1">
        <v>-1.2882518615646972E-2</v>
      </c>
      <c r="P30">
        <v>0.41750635698313338</v>
      </c>
      <c r="Q30">
        <v>0.32992553687355003</v>
      </c>
      <c r="R30">
        <v>0.18979571390253203</v>
      </c>
      <c r="S30">
        <v>0.40519816406102982</v>
      </c>
      <c r="T30">
        <v>0.15395003606773061</v>
      </c>
      <c r="U30" s="1">
        <v>-0.27316645018297148</v>
      </c>
      <c r="V30">
        <v>-0.1878455281565613</v>
      </c>
      <c r="W30">
        <v>0.33520593133853127</v>
      </c>
      <c r="X30">
        <v>0.40945976424343289</v>
      </c>
      <c r="Y30">
        <v>0.76537906395208177</v>
      </c>
      <c r="Z30">
        <v>-3.5558563282161885E-2</v>
      </c>
      <c r="AA30">
        <v>-0.68733383626125932</v>
      </c>
      <c r="AB30">
        <v>-6.8204236721477934E-2</v>
      </c>
      <c r="AC30">
        <v>-0.24744887787015424</v>
      </c>
      <c r="AD30">
        <v>0.266719186691461</v>
      </c>
      <c r="AE30" s="1">
        <v>0.60535822969933684</v>
      </c>
      <c r="AF30">
        <v>1.3719112409701809E-2</v>
      </c>
      <c r="AG30">
        <v>0.32420472628760727</v>
      </c>
      <c r="AH30">
        <v>0.55024057650943348</v>
      </c>
      <c r="AI30">
        <v>0.38697805919646872</v>
      </c>
      <c r="AJ30">
        <v>0.58800477262312101</v>
      </c>
      <c r="AK30">
        <v>-0.4176128268872662</v>
      </c>
      <c r="AL30">
        <v>-0.26103910916209877</v>
      </c>
      <c r="AM30">
        <v>0.30902733392911175</v>
      </c>
      <c r="AN30">
        <v>0.46713061944996681</v>
      </c>
      <c r="AO30" s="1">
        <v>0.25955854247432975</v>
      </c>
      <c r="AP30">
        <v>-9.6392623410949396E-2</v>
      </c>
      <c r="AQ30">
        <v>0.41010341857870858</v>
      </c>
      <c r="AR30">
        <v>0.60625352020947543</v>
      </c>
      <c r="AS30">
        <v>0.69516213465639154</v>
      </c>
      <c r="AT30">
        <v>0.38148663832131713</v>
      </c>
      <c r="AU30">
        <v>-0.67213956889521276</v>
      </c>
      <c r="AV30">
        <v>-0.21664531229451961</v>
      </c>
      <c r="AW30">
        <v>7.1694650686353611E-2</v>
      </c>
      <c r="AX30">
        <v>0.46913809673479312</v>
      </c>
      <c r="AY30" s="1">
        <v>5</v>
      </c>
      <c r="AZ30">
        <v>1</v>
      </c>
      <c r="BA30">
        <v>5</v>
      </c>
      <c r="BB30" s="18">
        <v>-0.23890787722820436</v>
      </c>
      <c r="BC30" s="15">
        <v>-0.59606142349115376</v>
      </c>
      <c r="BD30" s="15">
        <v>-1.3500782344330926</v>
      </c>
      <c r="BE30" s="15">
        <v>-0.63382810105358223</v>
      </c>
      <c r="BF30" s="15">
        <v>-0.84119017552996611</v>
      </c>
      <c r="BG30" s="15">
        <v>0.3305162797257864</v>
      </c>
      <c r="BH30" s="18">
        <v>-0.29442225221857071</v>
      </c>
      <c r="BI30" s="15">
        <v>1.3799243480498611</v>
      </c>
      <c r="BJ30" s="15">
        <v>-3.1006278786642638E-2</v>
      </c>
      <c r="BK30" s="15">
        <v>0.18867429741215205</v>
      </c>
      <c r="BL30" s="15">
        <v>0.98850537065584498</v>
      </c>
      <c r="BM30" s="15">
        <v>1.0978740468975694</v>
      </c>
      <c r="BN30" s="1" t="s">
        <v>20529</v>
      </c>
    </row>
    <row r="31" spans="1:67" x14ac:dyDescent="0.25">
      <c r="A31">
        <v>851306</v>
      </c>
      <c r="B31" t="s">
        <v>2332</v>
      </c>
      <c r="C31" t="s">
        <v>2333</v>
      </c>
      <c r="D31" t="s">
        <v>2334</v>
      </c>
      <c r="E31" t="s">
        <v>2335</v>
      </c>
      <c r="F31" s="23">
        <v>0.29833209999999999</v>
      </c>
      <c r="G31" s="23">
        <v>1.6536211E-4</v>
      </c>
      <c r="H31" s="23">
        <v>0.25736397999999999</v>
      </c>
      <c r="I31" s="11">
        <v>0.2943124992106515</v>
      </c>
      <c r="J31" s="12">
        <v>0.71780717698271845</v>
      </c>
      <c r="K31" s="12">
        <v>0.42701452994147299</v>
      </c>
      <c r="L31" s="12">
        <v>4.5460152148353555E-2</v>
      </c>
      <c r="M31" s="12">
        <v>0.78489219565035029</v>
      </c>
      <c r="N31" s="12">
        <v>0.45461113200140651</v>
      </c>
      <c r="O31" s="1">
        <v>0.25484813992912914</v>
      </c>
      <c r="P31">
        <v>0.58138840533863678</v>
      </c>
      <c r="Q31">
        <v>0.35228232361778056</v>
      </c>
      <c r="R31">
        <v>3.3331335457030868E-2</v>
      </c>
      <c r="S31">
        <v>0.58192839597770285</v>
      </c>
      <c r="T31">
        <v>0.30264648264234056</v>
      </c>
      <c r="U31" s="1">
        <v>0.31019154396898146</v>
      </c>
      <c r="V31">
        <v>0.624184508632184</v>
      </c>
      <c r="W31">
        <v>0.78585973874232351</v>
      </c>
      <c r="X31">
        <v>0.34558235993934383</v>
      </c>
      <c r="Y31">
        <v>0.62316205026807758</v>
      </c>
      <c r="Z31">
        <v>-0.47934634701931178</v>
      </c>
      <c r="AA31">
        <v>-0.26480358697654305</v>
      </c>
      <c r="AB31">
        <v>0.61721052733105408</v>
      </c>
      <c r="AC31">
        <v>-0.1860310996342957</v>
      </c>
      <c r="AD31">
        <v>0.70143171172537422</v>
      </c>
      <c r="AE31" s="1">
        <v>0.6318045668811707</v>
      </c>
      <c r="AF31">
        <v>0.42342634990358713</v>
      </c>
      <c r="AG31">
        <v>0.63003761577563322</v>
      </c>
      <c r="AH31">
        <v>0.88060638858705165</v>
      </c>
      <c r="AI31">
        <v>0.59655605643669718</v>
      </c>
      <c r="AJ31">
        <v>9.6207892070469481E-2</v>
      </c>
      <c r="AK31">
        <v>-0.30968748754302461</v>
      </c>
      <c r="AL31">
        <v>-0.26860460165842942</v>
      </c>
      <c r="AM31">
        <v>0.51733270757545802</v>
      </c>
      <c r="AN31">
        <v>0.81245362266303578</v>
      </c>
      <c r="AO31" s="1">
        <v>0.59217889299639637</v>
      </c>
      <c r="AP31">
        <v>0.65060951885367857</v>
      </c>
      <c r="AQ31">
        <v>0.88097783722610534</v>
      </c>
      <c r="AR31">
        <v>0.77249413505539133</v>
      </c>
      <c r="AS31">
        <v>0.7604489768184336</v>
      </c>
      <c r="AT31">
        <v>-0.2307842857891578</v>
      </c>
      <c r="AU31">
        <v>-0.35899261963943557</v>
      </c>
      <c r="AV31">
        <v>0.20481942006628631</v>
      </c>
      <c r="AW31">
        <v>0.21668740154026989</v>
      </c>
      <c r="AX31">
        <v>0.94590542828466018</v>
      </c>
      <c r="AY31" s="1">
        <v>3</v>
      </c>
      <c r="AZ31">
        <v>4</v>
      </c>
      <c r="BA31">
        <v>10</v>
      </c>
      <c r="BB31" s="18">
        <v>-0.94054640118960375</v>
      </c>
      <c r="BC31" s="15">
        <v>-1.1371176968475674</v>
      </c>
      <c r="BD31" s="15">
        <v>-0.88780199575515173</v>
      </c>
      <c r="BE31" s="15">
        <v>0.13716835159270768</v>
      </c>
      <c r="BF31" s="15">
        <v>-0.79626211855486295</v>
      </c>
      <c r="BG31" s="15">
        <v>0.14408449322021452</v>
      </c>
      <c r="BH31" s="18">
        <v>-0.18848276621129689</v>
      </c>
      <c r="BI31" s="15">
        <v>0.69711182511628378</v>
      </c>
      <c r="BJ31" s="15">
        <v>0.20335825206865085</v>
      </c>
      <c r="BK31" s="15">
        <v>0.25333374505391876</v>
      </c>
      <c r="BL31" s="15">
        <v>1.209391325692547</v>
      </c>
      <c r="BM31" s="15">
        <v>1.3057629858141384</v>
      </c>
      <c r="BN31" s="1" t="s">
        <v>20529</v>
      </c>
    </row>
    <row r="32" spans="1:67" x14ac:dyDescent="0.25">
      <c r="A32">
        <v>851274</v>
      </c>
      <c r="B32" t="s">
        <v>2340</v>
      </c>
      <c r="C32" t="s">
        <v>2341</v>
      </c>
      <c r="D32" t="s">
        <v>2342</v>
      </c>
      <c r="E32" t="s">
        <v>2343</v>
      </c>
      <c r="F32" s="23">
        <v>3.2182950000000002E-2</v>
      </c>
      <c r="G32" s="23">
        <v>2.0663762999999999E-5</v>
      </c>
      <c r="H32" s="23">
        <v>0.34372459999999999</v>
      </c>
      <c r="I32" s="11">
        <v>0.16473734244499358</v>
      </c>
      <c r="J32" s="12">
        <v>0.67457793990957526</v>
      </c>
      <c r="K32" s="12">
        <v>0.88603563171642352</v>
      </c>
      <c r="L32" s="12">
        <v>0.18538924203889515</v>
      </c>
      <c r="M32" s="12">
        <v>0.71902359860939391</v>
      </c>
      <c r="N32" s="12">
        <v>0.52279604800107493</v>
      </c>
      <c r="O32" s="1">
        <v>0.10202427589740484</v>
      </c>
      <c r="P32">
        <v>0.44563711641388243</v>
      </c>
      <c r="Q32">
        <v>0.56874413546602498</v>
      </c>
      <c r="R32">
        <v>0.11481110072779839</v>
      </c>
      <c r="S32">
        <v>0.40137890367010964</v>
      </c>
      <c r="T32">
        <v>0.27846182594154006</v>
      </c>
      <c r="U32" s="1">
        <v>-0.20224211036410758</v>
      </c>
      <c r="V32">
        <v>0.28661150357855658</v>
      </c>
      <c r="W32">
        <v>0.73634242783104398</v>
      </c>
      <c r="X32">
        <v>0.63690973333924183</v>
      </c>
      <c r="Y32">
        <v>0.61646226944795934</v>
      </c>
      <c r="Z32">
        <v>-0.56478017232960309</v>
      </c>
      <c r="AA32">
        <v>-0.6253689720429727</v>
      </c>
      <c r="AB32">
        <v>0.18227286549547481</v>
      </c>
      <c r="AC32">
        <v>0.18917189906503415</v>
      </c>
      <c r="AD32">
        <v>0.56088531748640946</v>
      </c>
      <c r="AE32" s="1">
        <v>0.49753930907128346</v>
      </c>
      <c r="AF32">
        <v>0.59614612955235835</v>
      </c>
      <c r="AG32">
        <v>0.49433040533162098</v>
      </c>
      <c r="AH32">
        <v>0.90150689467026435</v>
      </c>
      <c r="AI32">
        <v>0.58723222402816111</v>
      </c>
      <c r="AJ32">
        <v>-0.25653252600042314</v>
      </c>
      <c r="AK32">
        <v>9.0858001271789418E-2</v>
      </c>
      <c r="AL32">
        <v>-0.47711221160150047</v>
      </c>
      <c r="AM32">
        <v>0.5530938213732568</v>
      </c>
      <c r="AN32">
        <v>0.79483318767254685</v>
      </c>
      <c r="AO32" s="1">
        <v>0.1913624833638144</v>
      </c>
      <c r="AP32">
        <v>0.54999275589970031</v>
      </c>
      <c r="AQ32">
        <v>0.75841997978201658</v>
      </c>
      <c r="AR32">
        <v>0.95509191461507548</v>
      </c>
      <c r="AS32">
        <v>0.74436250135053195</v>
      </c>
      <c r="AT32">
        <v>-0.50432943873061076</v>
      </c>
      <c r="AU32">
        <v>-0.32183525607753788</v>
      </c>
      <c r="AV32">
        <v>-0.19057915182591625</v>
      </c>
      <c r="AW32">
        <v>0.46374382864734726</v>
      </c>
      <c r="AX32">
        <v>0.84167740409049208</v>
      </c>
      <c r="AY32" s="1">
        <v>3</v>
      </c>
      <c r="AZ32">
        <v>4</v>
      </c>
      <c r="BA32">
        <v>4</v>
      </c>
      <c r="BB32" s="18">
        <v>-0.38012276668892769</v>
      </c>
      <c r="BC32" s="15">
        <v>-1.2848908324584176</v>
      </c>
      <c r="BD32" s="15">
        <v>-1.3563604785962617</v>
      </c>
      <c r="BE32" s="15">
        <v>-0.40367819064769334</v>
      </c>
      <c r="BF32" s="15">
        <v>-0.3955401933570708</v>
      </c>
      <c r="BG32" s="15">
        <v>0.10848516634381083</v>
      </c>
      <c r="BH32" s="18">
        <v>7.8303437884275073E-3</v>
      </c>
      <c r="BI32" s="15">
        <v>0.30372657609732706</v>
      </c>
      <c r="BJ32" s="15">
        <v>0.73023551850094126</v>
      </c>
      <c r="BK32" s="15">
        <v>3.2909725792950935E-2</v>
      </c>
      <c r="BL32" s="15">
        <v>1.2977458427478121</v>
      </c>
      <c r="BM32" s="15">
        <v>1.3396592884770981</v>
      </c>
      <c r="BN32" s="1" t="s">
        <v>20529</v>
      </c>
    </row>
    <row r="33" spans="1:66" x14ac:dyDescent="0.25">
      <c r="A33">
        <v>850930</v>
      </c>
      <c r="B33" t="s">
        <v>2418</v>
      </c>
      <c r="C33" t="s">
        <v>2419</v>
      </c>
      <c r="D33" t="s">
        <v>2420</v>
      </c>
      <c r="E33" t="s">
        <v>2421</v>
      </c>
      <c r="F33" s="23">
        <v>2.1446547999999999E-2</v>
      </c>
      <c r="G33" s="23">
        <v>1.5558800000000001E-5</v>
      </c>
      <c r="H33" s="23">
        <v>0.38593042</v>
      </c>
      <c r="I33" s="11">
        <v>0.25045778849736389</v>
      </c>
      <c r="J33" s="12">
        <v>0.49880429381031172</v>
      </c>
      <c r="K33" s="12">
        <v>0.52124349839061834</v>
      </c>
      <c r="L33" s="12">
        <v>0.30595557431120907</v>
      </c>
      <c r="M33" s="12">
        <v>0.93800156475400454</v>
      </c>
      <c r="N33" s="12">
        <v>0.55457910684119693</v>
      </c>
      <c r="O33" s="1">
        <v>0.12291001708230342</v>
      </c>
      <c r="P33">
        <v>0.22509577805167982</v>
      </c>
      <c r="Q33">
        <v>0.28435728534594001</v>
      </c>
      <c r="R33">
        <v>0.15639018017562775</v>
      </c>
      <c r="S33">
        <v>0.47301970988098185</v>
      </c>
      <c r="T33">
        <v>0.25255592310015468</v>
      </c>
      <c r="U33" s="1">
        <v>-0.2522049376975819</v>
      </c>
      <c r="V33">
        <v>-0.61926371895209864</v>
      </c>
      <c r="W33">
        <v>-0.13172188315921271</v>
      </c>
      <c r="X33">
        <v>-0.10820487484193939</v>
      </c>
      <c r="Y33">
        <v>0.41911514338889344</v>
      </c>
      <c r="Z33">
        <v>0.53110859198042237</v>
      </c>
      <c r="AA33">
        <v>-0.60659007875703363</v>
      </c>
      <c r="AB33">
        <v>-3.9853907547378421E-2</v>
      </c>
      <c r="AC33">
        <v>-0.55598468676248569</v>
      </c>
      <c r="AD33">
        <v>-0.20294183450257608</v>
      </c>
      <c r="AE33" s="1">
        <v>0.27262111784956145</v>
      </c>
      <c r="AF33">
        <v>-0.17816411727798287</v>
      </c>
      <c r="AG33">
        <v>0.26305112946326076</v>
      </c>
      <c r="AH33">
        <v>0.63446166560386907</v>
      </c>
      <c r="AI33">
        <v>0.49897164056264598</v>
      </c>
      <c r="AJ33">
        <v>0.49798288101427529</v>
      </c>
      <c r="AK33">
        <v>-0.57828188738748287</v>
      </c>
      <c r="AL33">
        <v>-0.44961745632616518</v>
      </c>
      <c r="AM33">
        <v>0.30356593998628839</v>
      </c>
      <c r="AN33">
        <v>0.37133891795661783</v>
      </c>
      <c r="AO33" s="1">
        <v>1.4000573370938574E-2</v>
      </c>
      <c r="AP33">
        <v>-0.45790831344954569</v>
      </c>
      <c r="AQ33">
        <v>7.7398586785605322E-2</v>
      </c>
      <c r="AR33">
        <v>0.30658383230383668</v>
      </c>
      <c r="AS33">
        <v>0.52969052228638747</v>
      </c>
      <c r="AT33">
        <v>0.59321386538168974</v>
      </c>
      <c r="AU33">
        <v>-0.68305439285976932</v>
      </c>
      <c r="AV33">
        <v>-0.28396018069627427</v>
      </c>
      <c r="AW33">
        <v>-0.14188924074109513</v>
      </c>
      <c r="AX33">
        <v>9.9533584691890456E-2</v>
      </c>
      <c r="AY33" s="1">
        <v>-2</v>
      </c>
      <c r="AZ33">
        <v>4</v>
      </c>
      <c r="BA33">
        <v>-7</v>
      </c>
      <c r="BB33" s="18">
        <v>-0.3149511689882924</v>
      </c>
      <c r="BC33" s="15">
        <v>1.5354792655643804E-2</v>
      </c>
      <c r="BD33" s="15">
        <v>-1.3320232274181587</v>
      </c>
      <c r="BE33" s="15">
        <v>-0.66083684045182622</v>
      </c>
      <c r="BF33" s="15">
        <v>-1.2720911956557628</v>
      </c>
      <c r="BG33" s="15">
        <v>-0.1172791946256122</v>
      </c>
      <c r="BH33" s="18">
        <v>0.28598049548190935</v>
      </c>
      <c r="BI33" s="15">
        <v>1.2121524499481746</v>
      </c>
      <c r="BJ33" s="15">
        <v>-8.1386443625582158E-2</v>
      </c>
      <c r="BK33" s="15">
        <v>7.3252499024659509E-2</v>
      </c>
      <c r="BL33" s="15">
        <v>0.97848701540757477</v>
      </c>
      <c r="BM33" s="15">
        <v>1.2133408182472782</v>
      </c>
      <c r="BN33" s="1" t="s">
        <v>20529</v>
      </c>
    </row>
    <row r="34" spans="1:66" x14ac:dyDescent="0.25">
      <c r="A34">
        <v>851545</v>
      </c>
      <c r="B34" t="s">
        <v>2458</v>
      </c>
      <c r="C34" t="s">
        <v>2459</v>
      </c>
      <c r="D34" t="s">
        <v>2460</v>
      </c>
      <c r="E34" t="s">
        <v>2461</v>
      </c>
      <c r="F34" s="23">
        <v>1.6976759000000001E-2</v>
      </c>
      <c r="G34" s="23">
        <v>2.8061803999999998E-3</v>
      </c>
      <c r="H34" s="23">
        <v>0.28738387999999998</v>
      </c>
      <c r="I34" s="11">
        <v>9.1220756372003709E-3</v>
      </c>
      <c r="J34" s="12">
        <v>0.42879901341703036</v>
      </c>
      <c r="K34" s="12">
        <v>0.6051036932067545</v>
      </c>
      <c r="L34" s="12">
        <v>0.12086750219290002</v>
      </c>
      <c r="M34" s="12">
        <v>0.76231117817749428</v>
      </c>
      <c r="N34" s="12">
        <v>0.23374376457139368</v>
      </c>
      <c r="O34" s="1">
        <v>5.178019421474579E-3</v>
      </c>
      <c r="P34">
        <v>0.2452390547437506</v>
      </c>
      <c r="Q34">
        <v>0.44871337449539539</v>
      </c>
      <c r="R34">
        <v>8.527147421604063E-2</v>
      </c>
      <c r="S34">
        <v>0.53183418685993566</v>
      </c>
      <c r="T34">
        <v>0.16404666836253098</v>
      </c>
      <c r="U34" s="1">
        <v>-0.732497553174978</v>
      </c>
      <c r="V34">
        <v>-0.90650875767457417</v>
      </c>
      <c r="W34">
        <v>-0.46519854726887755</v>
      </c>
      <c r="X34">
        <v>-0.44909061316148147</v>
      </c>
      <c r="Y34">
        <v>-0.11910258515524497</v>
      </c>
      <c r="Z34">
        <v>0.41415540408154061</v>
      </c>
      <c r="AA34">
        <v>-0.52252361242010303</v>
      </c>
      <c r="AB34">
        <v>-5.6069659479666585E-2</v>
      </c>
      <c r="AC34">
        <v>-0.44895710020150387</v>
      </c>
      <c r="AD34">
        <v>-0.69621154960772591</v>
      </c>
      <c r="AE34" s="1">
        <v>-0.32440304126715758</v>
      </c>
      <c r="AF34">
        <v>-0.82494663322577044</v>
      </c>
      <c r="AG34">
        <v>-0.59754538462210161</v>
      </c>
      <c r="AH34">
        <v>-0.19259805864428728</v>
      </c>
      <c r="AI34">
        <v>-0.42022375006524965</v>
      </c>
      <c r="AJ34">
        <v>0.71908108236523083</v>
      </c>
      <c r="AK34">
        <v>-0.24179286383862264</v>
      </c>
      <c r="AL34">
        <v>-0.55807184449671421</v>
      </c>
      <c r="AM34">
        <v>0.17660433476819801</v>
      </c>
      <c r="AN34">
        <v>-0.61830328153104697</v>
      </c>
      <c r="AO34" s="1">
        <v>-0.63593858091097688</v>
      </c>
      <c r="AP34">
        <v>-0.98616873746953815</v>
      </c>
      <c r="AQ34">
        <v>-0.58800366836317586</v>
      </c>
      <c r="AR34">
        <v>-0.38693180637027019</v>
      </c>
      <c r="AS34">
        <v>-0.2762224067465206</v>
      </c>
      <c r="AT34">
        <v>0.61147716615157366</v>
      </c>
      <c r="AU34">
        <v>-0.4585260429749683</v>
      </c>
      <c r="AV34">
        <v>-0.29945538117026133</v>
      </c>
      <c r="AW34">
        <v>-0.2132119161708004</v>
      </c>
      <c r="AX34">
        <v>-0.75021145106433007</v>
      </c>
      <c r="AY34" s="1">
        <v>-2</v>
      </c>
      <c r="AZ34">
        <v>-2</v>
      </c>
      <c r="BA34">
        <v>-2</v>
      </c>
      <c r="BB34" s="18">
        <v>0.81935952187584338</v>
      </c>
      <c r="BC34" s="15">
        <v>0.27060832783101785</v>
      </c>
      <c r="BD34" s="15">
        <v>-1.344018356715057</v>
      </c>
      <c r="BE34" s="15">
        <v>-0.53995529320955915</v>
      </c>
      <c r="BF34" s="15">
        <v>-1.217206021192937</v>
      </c>
      <c r="BG34" s="15">
        <v>-0.64861006395579845</v>
      </c>
      <c r="BH34" s="18">
        <v>0.84182590078938235</v>
      </c>
      <c r="BI34" s="15">
        <v>1.3266795002616629</v>
      </c>
      <c r="BJ34" s="15">
        <v>0.14626624453582626</v>
      </c>
      <c r="BK34" s="15">
        <v>-0.24227577260516373</v>
      </c>
      <c r="BL34" s="15">
        <v>0.66025832575026311</v>
      </c>
      <c r="BM34" s="15">
        <v>-7.2932313365479048E-2</v>
      </c>
      <c r="BN34" s="1" t="s">
        <v>20529</v>
      </c>
    </row>
    <row r="35" spans="1:66" x14ac:dyDescent="0.25">
      <c r="A35">
        <v>855204</v>
      </c>
      <c r="B35" t="s">
        <v>2498</v>
      </c>
      <c r="C35" t="s">
        <v>2499</v>
      </c>
      <c r="D35" t="s">
        <v>2500</v>
      </c>
      <c r="E35" t="s">
        <v>2501</v>
      </c>
      <c r="F35" s="23">
        <v>4.1599967000000002E-2</v>
      </c>
      <c r="G35" s="23">
        <v>9.046789E-4</v>
      </c>
      <c r="H35" s="23">
        <v>9.1208709999999998E-2</v>
      </c>
      <c r="I35" s="11">
        <v>-8.5259830651936735E-2</v>
      </c>
      <c r="J35" s="12">
        <v>0.36968836620789319</v>
      </c>
      <c r="K35" s="12">
        <v>0.7436121401140573</v>
      </c>
      <c r="L35" s="12">
        <v>0.20589831283287693</v>
      </c>
      <c r="M35" s="12">
        <v>0.8006432186235648</v>
      </c>
      <c r="N35" s="12">
        <v>0.2040073544592492</v>
      </c>
      <c r="O35" s="1">
        <v>-5.6551274648982332E-2</v>
      </c>
      <c r="P35">
        <v>0.25336256263834339</v>
      </c>
      <c r="Q35">
        <v>0.48693826939722756</v>
      </c>
      <c r="R35">
        <v>0.13010157873696876</v>
      </c>
      <c r="S35">
        <v>0.45799158476234703</v>
      </c>
      <c r="T35">
        <v>0.1130855679295152</v>
      </c>
      <c r="U35" s="1">
        <v>-0.17134382035126966</v>
      </c>
      <c r="V35">
        <v>0.21855334722709568</v>
      </c>
      <c r="W35">
        <v>0.65568855900859024</v>
      </c>
      <c r="X35">
        <v>0.62059930805232577</v>
      </c>
      <c r="Y35">
        <v>0.77271938711459676</v>
      </c>
      <c r="Z35">
        <v>-0.44779436734777661</v>
      </c>
      <c r="AA35">
        <v>-0.6032479670107469</v>
      </c>
      <c r="AB35">
        <v>9.4695582899324282E-2</v>
      </c>
      <c r="AC35">
        <v>1.2283543993332854E-2</v>
      </c>
      <c r="AD35">
        <v>0.55482499976457433</v>
      </c>
      <c r="AE35" s="1">
        <v>0.62540786949379878</v>
      </c>
      <c r="AF35">
        <v>0.77587357770568732</v>
      </c>
      <c r="AG35">
        <v>0.62570817952712232</v>
      </c>
      <c r="AH35">
        <v>0.82410890853357122</v>
      </c>
      <c r="AI35">
        <v>0.32440216934143606</v>
      </c>
      <c r="AJ35">
        <v>-0.35600320326364537</v>
      </c>
      <c r="AK35">
        <v>0.14193545865727156</v>
      </c>
      <c r="AL35">
        <v>-0.20294886230041081</v>
      </c>
      <c r="AM35">
        <v>0.71802230705914727</v>
      </c>
      <c r="AN35">
        <v>0.83209126393496058</v>
      </c>
      <c r="AO35" s="1">
        <v>0.35816703997148969</v>
      </c>
      <c r="AP35">
        <v>0.69021698817269661</v>
      </c>
      <c r="AQ35">
        <v>0.83006402885195729</v>
      </c>
      <c r="AR35">
        <v>0.95467523335675053</v>
      </c>
      <c r="AS35">
        <v>0.67717379269846334</v>
      </c>
      <c r="AT35">
        <v>-0.51489606497539875</v>
      </c>
      <c r="AU35">
        <v>-0.24058465156730557</v>
      </c>
      <c r="AV35">
        <v>-9.3931508749840478E-2</v>
      </c>
      <c r="AW35">
        <v>0.53040547256557113</v>
      </c>
      <c r="AX35">
        <v>0.92298114443602863</v>
      </c>
      <c r="AY35" s="1">
        <v>5</v>
      </c>
      <c r="AZ35">
        <v>10</v>
      </c>
      <c r="BA35">
        <v>4</v>
      </c>
      <c r="BB35" s="18">
        <v>-0.27118303674538846</v>
      </c>
      <c r="BC35" s="15">
        <v>-1.0216664650465328</v>
      </c>
      <c r="BD35" s="15">
        <v>-1.2100983090753969</v>
      </c>
      <c r="BE35" s="15">
        <v>-0.36409158795259938</v>
      </c>
      <c r="BF35" s="15">
        <v>-0.46398668523501568</v>
      </c>
      <c r="BG35" s="15">
        <v>0.45776957190950879</v>
      </c>
      <c r="BH35" s="18">
        <v>-0.49004706421058142</v>
      </c>
      <c r="BI35" s="15">
        <v>-7.2667574049455175E-2</v>
      </c>
      <c r="BJ35" s="15">
        <v>0.69877186592860319</v>
      </c>
      <c r="BK35" s="15">
        <v>0.16445431285805381</v>
      </c>
      <c r="BL35" s="15">
        <v>1.5912836343368404</v>
      </c>
      <c r="BM35" s="15">
        <v>0.98146133728197749</v>
      </c>
      <c r="BN35" s="1" t="s">
        <v>20529</v>
      </c>
    </row>
    <row r="36" spans="1:66" x14ac:dyDescent="0.25">
      <c r="A36">
        <v>854279</v>
      </c>
      <c r="B36" t="s">
        <v>2506</v>
      </c>
      <c r="C36" t="s">
        <v>2507</v>
      </c>
      <c r="D36" t="s">
        <v>2508</v>
      </c>
      <c r="E36" t="s">
        <v>2509</v>
      </c>
      <c r="F36" s="23">
        <v>1.5251862E-2</v>
      </c>
      <c r="G36" s="23">
        <v>1.1690714E-3</v>
      </c>
      <c r="H36" s="23">
        <v>0.19958641999999999</v>
      </c>
      <c r="I36" s="11">
        <v>-0.11021891308585244</v>
      </c>
      <c r="J36" s="12">
        <v>0.49843243023861866</v>
      </c>
      <c r="K36" s="12">
        <v>0.48084933231303201</v>
      </c>
      <c r="L36" s="12">
        <v>0.25179198070376463</v>
      </c>
      <c r="M36" s="12">
        <v>0.68601146944424529</v>
      </c>
      <c r="N36" s="12">
        <v>0.22783254410962453</v>
      </c>
      <c r="O36" s="1">
        <v>-7.0820269864290727E-2</v>
      </c>
      <c r="P36">
        <v>0.31626280419028058</v>
      </c>
      <c r="Q36">
        <v>0.33728236537937123</v>
      </c>
      <c r="R36">
        <v>0.15584141593219242</v>
      </c>
      <c r="S36">
        <v>0.3939943388688672</v>
      </c>
      <c r="T36">
        <v>0.12141991478944739</v>
      </c>
      <c r="U36" s="1">
        <v>-0.20809441055564765</v>
      </c>
      <c r="V36">
        <v>7.1723203002605873E-2</v>
      </c>
      <c r="W36">
        <v>0.58417954645423142</v>
      </c>
      <c r="X36">
        <v>0.59534179045726321</v>
      </c>
      <c r="Y36">
        <v>0.76551174841835234</v>
      </c>
      <c r="Z36">
        <v>-0.29881788358399253</v>
      </c>
      <c r="AA36">
        <v>-0.69303563313364991</v>
      </c>
      <c r="AB36">
        <v>3.0704688510935624E-2</v>
      </c>
      <c r="AC36">
        <v>-1.2457330767293445E-2</v>
      </c>
      <c r="AD36">
        <v>0.47679612518111575</v>
      </c>
      <c r="AE36" s="1">
        <v>0.61019938537638529</v>
      </c>
      <c r="AF36">
        <v>0.47990283012728552</v>
      </c>
      <c r="AG36">
        <v>0.75200581115861376</v>
      </c>
      <c r="AH36">
        <v>0.89866610485627696</v>
      </c>
      <c r="AI36">
        <v>0.5252557801991824</v>
      </c>
      <c r="AJ36">
        <v>3.1649858711472038E-3</v>
      </c>
      <c r="AK36">
        <v>-0.40188726843007982</v>
      </c>
      <c r="AL36">
        <v>-0.12781103099969729</v>
      </c>
      <c r="AM36">
        <v>0.61147691873583299</v>
      </c>
      <c r="AN36">
        <v>0.84846256576425372</v>
      </c>
      <c r="AO36" s="1">
        <v>0.2490008052892711</v>
      </c>
      <c r="AP36">
        <v>0.33025275911931684</v>
      </c>
      <c r="AQ36">
        <v>0.78693205540024569</v>
      </c>
      <c r="AR36">
        <v>0.88171580359371193</v>
      </c>
      <c r="AS36">
        <v>0.7537976755435768</v>
      </c>
      <c r="AT36">
        <v>-0.16873956365952264</v>
      </c>
      <c r="AU36">
        <v>-0.63803977278035418</v>
      </c>
      <c r="AV36">
        <v>-5.9511933599574247E-2</v>
      </c>
      <c r="AW36">
        <v>0.3614943997851453</v>
      </c>
      <c r="AX36">
        <v>0.78375378955396013</v>
      </c>
      <c r="AY36" s="1">
        <v>5</v>
      </c>
      <c r="AZ36">
        <v>4</v>
      </c>
      <c r="BA36">
        <v>4</v>
      </c>
      <c r="BB36" s="18">
        <v>-0.15682646094740182</v>
      </c>
      <c r="BC36" s="15">
        <v>-0.85730522930725617</v>
      </c>
      <c r="BD36" s="15">
        <v>-1.4020565933254048</v>
      </c>
      <c r="BE36" s="15">
        <v>-0.40195315338336685</v>
      </c>
      <c r="BF36" s="15">
        <v>-0.46159676126873755</v>
      </c>
      <c r="BG36" s="15">
        <v>0.6134429028114804</v>
      </c>
      <c r="BH36" s="18">
        <v>-0.44569099766616871</v>
      </c>
      <c r="BI36" s="15">
        <v>0.448999188105554</v>
      </c>
      <c r="BJ36" s="15">
        <v>-0.1418344071209437</v>
      </c>
      <c r="BK36" s="15">
        <v>0.25794968741891366</v>
      </c>
      <c r="BL36" s="15">
        <v>1.3363195831831163</v>
      </c>
      <c r="BM36" s="15">
        <v>1.210552241500217</v>
      </c>
      <c r="BN36" s="1" t="s">
        <v>20529</v>
      </c>
    </row>
    <row r="37" spans="1:66" x14ac:dyDescent="0.25">
      <c r="A37">
        <v>850787</v>
      </c>
      <c r="B37" t="s">
        <v>2534</v>
      </c>
      <c r="C37" t="s">
        <v>2535</v>
      </c>
      <c r="D37" t="s">
        <v>2536</v>
      </c>
      <c r="E37" t="s">
        <v>2537</v>
      </c>
      <c r="F37" s="23">
        <v>5.4985872999999998E-2</v>
      </c>
      <c r="G37" s="23">
        <v>5.6531339999999998E-6</v>
      </c>
      <c r="H37" s="23">
        <v>0.17028001000000001</v>
      </c>
      <c r="I37" s="11">
        <v>0.29359350447589472</v>
      </c>
      <c r="J37" s="12">
        <v>0.2621454823486597</v>
      </c>
      <c r="K37" s="12">
        <v>0.77719193496919403</v>
      </c>
      <c r="L37" s="12">
        <v>0.45990541918049754</v>
      </c>
      <c r="M37" s="12">
        <v>0.95689419642932272</v>
      </c>
      <c r="N37" s="12">
        <v>0.29356149030849221</v>
      </c>
      <c r="O37" s="1">
        <v>0.15180500638871514</v>
      </c>
      <c r="P37">
        <v>0.12315285075866292</v>
      </c>
      <c r="Q37">
        <v>0.37988517399131128</v>
      </c>
      <c r="R37">
        <v>0.23262161899332698</v>
      </c>
      <c r="S37">
        <v>0.47442557274382507</v>
      </c>
      <c r="T37">
        <v>0.13149755436231456</v>
      </c>
      <c r="U37" s="1">
        <v>0.15715766875904169</v>
      </c>
      <c r="V37">
        <v>-0.23701071661406675</v>
      </c>
      <c r="W37">
        <v>-4.1996573868715668E-3</v>
      </c>
      <c r="X37">
        <v>0.14845772303078283</v>
      </c>
      <c r="Y37">
        <v>0.73612277934002301</v>
      </c>
      <c r="Z37">
        <v>0.45695514650670638</v>
      </c>
      <c r="AA37">
        <v>-0.29416304610811228</v>
      </c>
      <c r="AB37">
        <v>-0.19342024804743602</v>
      </c>
      <c r="AC37">
        <v>-0.54833696293213952</v>
      </c>
      <c r="AD37">
        <v>0.16925729256878227</v>
      </c>
      <c r="AE37" s="1">
        <v>0.7580121519484484</v>
      </c>
      <c r="AF37">
        <v>0.65103182305508567</v>
      </c>
      <c r="AG37">
        <v>0.36323782215849176</v>
      </c>
      <c r="AH37">
        <v>0.67621997261864786</v>
      </c>
      <c r="AI37">
        <v>0.3690962157328988</v>
      </c>
      <c r="AJ37">
        <v>-6.5485204093867377E-2</v>
      </c>
      <c r="AK37">
        <v>0.33616267863509586</v>
      </c>
      <c r="AL37">
        <v>-0.36802344770142909</v>
      </c>
      <c r="AM37">
        <v>0.48626190937575048</v>
      </c>
      <c r="AN37">
        <v>0.7186566563132939</v>
      </c>
      <c r="AO37" s="1">
        <v>0.57855172889036866</v>
      </c>
      <c r="AP37">
        <v>0.2129260528980029</v>
      </c>
      <c r="AQ37">
        <v>0.21654397518092414</v>
      </c>
      <c r="AR37">
        <v>0.52242799533395778</v>
      </c>
      <c r="AS37">
        <v>0.78524478341891013</v>
      </c>
      <c r="AT37">
        <v>0.30921920875149472</v>
      </c>
      <c r="AU37">
        <v>-2.1191709034670131E-2</v>
      </c>
      <c r="AV37">
        <v>-0.37030072230290573</v>
      </c>
      <c r="AW37">
        <v>-0.12441983194246013</v>
      </c>
      <c r="AX37">
        <v>0.5639793830231653</v>
      </c>
      <c r="AY37" s="1">
        <v>5</v>
      </c>
      <c r="AZ37">
        <v>1</v>
      </c>
      <c r="BA37">
        <v>5</v>
      </c>
      <c r="BB37" s="18">
        <v>-0.82181630042920784</v>
      </c>
      <c r="BC37" s="15">
        <v>-8.3683794220200683E-2</v>
      </c>
      <c r="BD37" s="15">
        <v>-0.98648982625852677</v>
      </c>
      <c r="BE37" s="15">
        <v>-0.86540208445190647</v>
      </c>
      <c r="BF37" s="15">
        <v>-1.2919940032998276</v>
      </c>
      <c r="BG37" s="15">
        <v>0.25186156382044028</v>
      </c>
      <c r="BH37" s="18">
        <v>-8.9104158485058996E-2</v>
      </c>
      <c r="BI37" s="15">
        <v>0.5705445008354153</v>
      </c>
      <c r="BJ37" s="15">
        <v>0.95312381876933927</v>
      </c>
      <c r="BK37" s="15">
        <v>0.28236951009006672</v>
      </c>
      <c r="BL37" s="15">
        <v>1.0960969646228615</v>
      </c>
      <c r="BM37" s="15">
        <v>0.9844938090066121</v>
      </c>
      <c r="BN37" s="1" t="s">
        <v>20529</v>
      </c>
    </row>
    <row r="38" spans="1:66" x14ac:dyDescent="0.25">
      <c r="A38">
        <v>856911</v>
      </c>
      <c r="B38" t="s">
        <v>2542</v>
      </c>
      <c r="C38" t="s">
        <v>2543</v>
      </c>
      <c r="D38" t="s">
        <v>2544</v>
      </c>
      <c r="E38" t="s">
        <v>2545</v>
      </c>
      <c r="F38" s="23">
        <v>0.10200612000000001</v>
      </c>
      <c r="G38" s="23">
        <v>2.6330786999999999E-3</v>
      </c>
      <c r="H38" s="23">
        <v>0.27821687000000001</v>
      </c>
      <c r="I38" s="11">
        <v>6.5975780880456136E-2</v>
      </c>
      <c r="J38" s="12">
        <v>0.63497149479488524</v>
      </c>
      <c r="K38" s="12">
        <v>0.57647095147290262</v>
      </c>
      <c r="L38" s="12">
        <v>5.8344899277965517E-2</v>
      </c>
      <c r="M38" s="12">
        <v>0.54117434104642537</v>
      </c>
      <c r="N38" s="12">
        <v>0.14172687241430082</v>
      </c>
      <c r="O38" s="1">
        <v>4.0334075796893916E-2</v>
      </c>
      <c r="P38">
        <v>0.49379386902449479</v>
      </c>
      <c r="Q38">
        <v>0.44886410853871755</v>
      </c>
      <c r="R38">
        <v>4.1935754989952133E-2</v>
      </c>
      <c r="S38">
        <v>0.38641328133497588</v>
      </c>
      <c r="T38">
        <v>0.10291181548999294</v>
      </c>
      <c r="U38" s="1">
        <v>-0.80485892853864005</v>
      </c>
      <c r="V38">
        <v>-0.23683624287796232</v>
      </c>
      <c r="W38">
        <v>0.1232332000992542</v>
      </c>
      <c r="X38">
        <v>-3.7110292686231831E-2</v>
      </c>
      <c r="Y38">
        <v>0.10803335075917687</v>
      </c>
      <c r="Z38">
        <v>-0.50528214455016318</v>
      </c>
      <c r="AA38">
        <v>-0.46491147149253659</v>
      </c>
      <c r="AB38">
        <v>0.21227590731365203</v>
      </c>
      <c r="AC38">
        <v>-0.15497457056876923</v>
      </c>
      <c r="AD38">
        <v>-0.19159724847315016</v>
      </c>
      <c r="AE38" s="1">
        <v>-0.71891094495986918</v>
      </c>
      <c r="AF38">
        <v>-0.57134177856310986</v>
      </c>
      <c r="AG38">
        <v>-0.44995815173451803</v>
      </c>
      <c r="AH38">
        <v>-4.924985143179246E-2</v>
      </c>
      <c r="AI38">
        <v>-0.46355416045484338</v>
      </c>
      <c r="AJ38">
        <v>3.7855921085268775E-3</v>
      </c>
      <c r="AK38">
        <v>-0.11901432848326812</v>
      </c>
      <c r="AL38">
        <v>-0.54138552660538075</v>
      </c>
      <c r="AM38">
        <v>0.4012574784750958</v>
      </c>
      <c r="AN38">
        <v>-0.56106886262197619</v>
      </c>
      <c r="AO38" s="1">
        <v>-0.92242140619956048</v>
      </c>
      <c r="AP38">
        <v>-0.41005974092972264</v>
      </c>
      <c r="AQ38">
        <v>-7.454720222149526E-2</v>
      </c>
      <c r="AR38">
        <v>-4.8735120183617794E-2</v>
      </c>
      <c r="AS38">
        <v>-9.197466682818127E-2</v>
      </c>
      <c r="AT38">
        <v>-0.40373230296896245</v>
      </c>
      <c r="AU38">
        <v>-0.41867353621078596</v>
      </c>
      <c r="AV38">
        <v>-3.8369974290901832E-2</v>
      </c>
      <c r="AW38">
        <v>3.0329074099271037E-2</v>
      </c>
      <c r="AX38">
        <v>-0.36982396992863942</v>
      </c>
      <c r="AY38" s="1">
        <v>-1</v>
      </c>
      <c r="AZ38">
        <v>-1</v>
      </c>
      <c r="BA38">
        <v>-1</v>
      </c>
      <c r="BB38" s="18">
        <v>0.85235555613142167</v>
      </c>
      <c r="BC38" s="15">
        <v>-1.2988610587972562</v>
      </c>
      <c r="BD38" s="15">
        <v>-1.2325734929607999</v>
      </c>
      <c r="BE38" s="15">
        <v>-0.12064992180417651</v>
      </c>
      <c r="BF38" s="15">
        <v>-0.72366538791620716</v>
      </c>
      <c r="BG38" s="15">
        <v>-0.2918134127051516</v>
      </c>
      <c r="BH38" s="18">
        <v>1.0363737942002451</v>
      </c>
      <c r="BI38" s="15">
        <v>0.47218786456145279</v>
      </c>
      <c r="BJ38" s="15">
        <v>0.37530696517449796</v>
      </c>
      <c r="BK38" s="15">
        <v>4.208442437791881E-2</v>
      </c>
      <c r="BL38" s="15">
        <v>0.78576651873849623</v>
      </c>
      <c r="BM38" s="15">
        <v>0.10348815099957359</v>
      </c>
      <c r="BN38" s="1" t="s">
        <v>20529</v>
      </c>
    </row>
    <row r="39" spans="1:66" x14ac:dyDescent="0.25">
      <c r="A39">
        <v>851860</v>
      </c>
      <c r="B39" t="s">
        <v>2598</v>
      </c>
      <c r="C39" t="s">
        <v>2599</v>
      </c>
      <c r="D39" t="s">
        <v>2600</v>
      </c>
      <c r="E39" t="s">
        <v>2601</v>
      </c>
      <c r="F39" s="23">
        <v>3.1181525000000002E-2</v>
      </c>
      <c r="G39" s="23">
        <v>2.1682985000000001E-3</v>
      </c>
      <c r="H39" s="23">
        <v>0.96145150000000001</v>
      </c>
      <c r="I39" s="11">
        <v>0.24464302927013495</v>
      </c>
      <c r="J39" s="12">
        <v>0.30656813942445765</v>
      </c>
      <c r="K39" s="12">
        <v>0.42913274332237272</v>
      </c>
      <c r="L39" s="12">
        <v>0.25380022686236042</v>
      </c>
      <c r="M39" s="12">
        <v>0.44790073805914854</v>
      </c>
      <c r="N39" s="12">
        <v>0.19038650823245395</v>
      </c>
      <c r="O39" s="1">
        <v>0.18204182442350009</v>
      </c>
      <c r="P39">
        <v>0.20771877709593622</v>
      </c>
      <c r="Q39">
        <v>0.29854410908340423</v>
      </c>
      <c r="R39">
        <v>0.1628998187441042</v>
      </c>
      <c r="S39">
        <v>0.28591789742543688</v>
      </c>
      <c r="T39">
        <v>0.11008205207735484</v>
      </c>
      <c r="U39" s="1">
        <v>0.51345223203369661</v>
      </c>
      <c r="V39">
        <v>0.51528614621679936</v>
      </c>
      <c r="W39">
        <v>0.78577865546188397</v>
      </c>
      <c r="X39">
        <v>0.67762808007977426</v>
      </c>
      <c r="Y39">
        <v>0.84634964002115476</v>
      </c>
      <c r="Z39">
        <v>-0.1383389154765601</v>
      </c>
      <c r="AA39">
        <v>-0.40244154581843833</v>
      </c>
      <c r="AB39">
        <v>0.19709343751307143</v>
      </c>
      <c r="AC39">
        <v>1.0789615794469059E-2</v>
      </c>
      <c r="AD39">
        <v>0.85606113894147717</v>
      </c>
      <c r="AE39" s="1">
        <v>0.76755556155031579</v>
      </c>
      <c r="AF39">
        <v>0.74354313692141893</v>
      </c>
      <c r="AG39">
        <v>0.81099266066700593</v>
      </c>
      <c r="AH39">
        <v>0.80505135394974114</v>
      </c>
      <c r="AI39">
        <v>0.64299399640881638</v>
      </c>
      <c r="AJ39">
        <v>-0.17296037895293256</v>
      </c>
      <c r="AK39">
        <v>-0.14754489059965864</v>
      </c>
      <c r="AL39">
        <v>6.9742466349478061E-2</v>
      </c>
      <c r="AM39">
        <v>0.37532436834461264</v>
      </c>
      <c r="AN39">
        <v>0.97269417703784844</v>
      </c>
      <c r="AO39" s="1">
        <v>0.65413637406852343</v>
      </c>
      <c r="AP39">
        <v>0.64355633295140136</v>
      </c>
      <c r="AQ39">
        <v>0.82550837404024158</v>
      </c>
      <c r="AR39">
        <v>0.7629103091543592</v>
      </c>
      <c r="AS39">
        <v>0.77785314874767297</v>
      </c>
      <c r="AT39">
        <v>-0.15990515183231649</v>
      </c>
      <c r="AU39">
        <v>-0.29349417830874169</v>
      </c>
      <c r="AV39">
        <v>0.1425220132691889</v>
      </c>
      <c r="AW39">
        <v>0.1871605421927198</v>
      </c>
      <c r="AX39">
        <v>0.94239151327507475</v>
      </c>
      <c r="AY39" s="1">
        <v>10</v>
      </c>
      <c r="AZ39">
        <v>10</v>
      </c>
      <c r="BA39">
        <v>10</v>
      </c>
      <c r="BB39" s="18">
        <v>-1.113824548371545</v>
      </c>
      <c r="BC39" s="15">
        <v>-0.63793882381071076</v>
      </c>
      <c r="BD39" s="15">
        <v>-0.97299136940468545</v>
      </c>
      <c r="BE39" s="15">
        <v>-0.21239416490947916</v>
      </c>
      <c r="BF39" s="15">
        <v>-0.4487476220480906</v>
      </c>
      <c r="BG39" s="15">
        <v>0.61128162776026329</v>
      </c>
      <c r="BH39" s="18">
        <v>-0.3887884271425186</v>
      </c>
      <c r="BI39" s="15">
        <v>0.27062160140898528</v>
      </c>
      <c r="BJ39" s="15">
        <v>0.29880754773211732</v>
      </c>
      <c r="BK39" s="15">
        <v>0.53978067775952732</v>
      </c>
      <c r="BL39" s="15">
        <v>0.87867304792505918</v>
      </c>
      <c r="BM39" s="15">
        <v>1.1755204531010657</v>
      </c>
      <c r="BN39" s="1" t="s">
        <v>20529</v>
      </c>
    </row>
    <row r="40" spans="1:66" x14ac:dyDescent="0.25">
      <c r="A40">
        <v>854531</v>
      </c>
      <c r="B40" t="s">
        <v>2614</v>
      </c>
      <c r="C40" t="s">
        <v>2615</v>
      </c>
      <c r="D40" t="s">
        <v>2616</v>
      </c>
      <c r="E40" t="s">
        <v>2617</v>
      </c>
      <c r="F40" s="23">
        <v>0.57307070000000004</v>
      </c>
      <c r="G40" s="23">
        <v>6.1294603999999999E-3</v>
      </c>
      <c r="H40" s="23">
        <v>0.17746903</v>
      </c>
      <c r="I40" s="11">
        <v>-0.12656840148510365</v>
      </c>
      <c r="J40" s="12">
        <v>0.58511254473421792</v>
      </c>
      <c r="K40" s="12">
        <v>0.64195990208601927</v>
      </c>
      <c r="L40" s="12">
        <v>0.14361976099653445</v>
      </c>
      <c r="M40" s="12">
        <v>0.44819330250901573</v>
      </c>
      <c r="N40" s="12">
        <v>0.32937062900386765</v>
      </c>
      <c r="O40" s="1">
        <v>-8.6070524951714689E-2</v>
      </c>
      <c r="P40">
        <v>0.39587566516509576</v>
      </c>
      <c r="Q40">
        <v>0.39832416263913445</v>
      </c>
      <c r="R40">
        <v>9.6113953197629151E-2</v>
      </c>
      <c r="S40">
        <v>0.28403366680598929</v>
      </c>
      <c r="T40">
        <v>0.19602513540166913</v>
      </c>
      <c r="U40" s="1">
        <v>-0.37334508876445599</v>
      </c>
      <c r="V40">
        <v>0.31857912596747651</v>
      </c>
      <c r="W40">
        <v>0.4515412061961962</v>
      </c>
      <c r="X40">
        <v>0.45913128586184726</v>
      </c>
      <c r="Y40">
        <v>0.64218435139590724</v>
      </c>
      <c r="Z40">
        <v>-0.77631934998162333</v>
      </c>
      <c r="AA40">
        <v>-0.20283183780099887</v>
      </c>
      <c r="AB40">
        <v>2.504585567204571E-2</v>
      </c>
      <c r="AC40">
        <v>-6.1424108049786666E-2</v>
      </c>
      <c r="AD40">
        <v>0.40553173366202611</v>
      </c>
      <c r="AE40" s="1">
        <v>0.75989627182403585</v>
      </c>
      <c r="AF40">
        <v>0.56056627665894965</v>
      </c>
      <c r="AG40">
        <v>0.13607498231131854</v>
      </c>
      <c r="AH40">
        <v>0.45870031621353108</v>
      </c>
      <c r="AI40">
        <v>0.38043326120153198</v>
      </c>
      <c r="AJ40">
        <v>5.0829786335090582E-2</v>
      </c>
      <c r="AK40">
        <v>0.52650273919783164</v>
      </c>
      <c r="AL40">
        <v>-0.39765135877857427</v>
      </c>
      <c r="AM40">
        <v>0.19978184386815628</v>
      </c>
      <c r="AN40">
        <v>0.57002328903166932</v>
      </c>
      <c r="AO40" s="1">
        <v>0.48987824632040711</v>
      </c>
      <c r="AP40">
        <v>0.70090678439380139</v>
      </c>
      <c r="AQ40">
        <v>0.38404164195732199</v>
      </c>
      <c r="AR40">
        <v>0.68697030851724594</v>
      </c>
      <c r="AS40">
        <v>0.71916845981148769</v>
      </c>
      <c r="AT40">
        <v>-0.39670650013918174</v>
      </c>
      <c r="AU40">
        <v>0.37133881589526468</v>
      </c>
      <c r="AV40">
        <v>-0.35371041336490178</v>
      </c>
      <c r="AW40">
        <v>0.14978788411773852</v>
      </c>
      <c r="AX40">
        <v>0.7593619742965465</v>
      </c>
      <c r="AY40" s="1">
        <v>-6</v>
      </c>
      <c r="AZ40">
        <v>1</v>
      </c>
      <c r="BA40">
        <v>10</v>
      </c>
      <c r="BB40" s="18">
        <v>-0.17792873910545046</v>
      </c>
      <c r="BC40" s="15">
        <v>-1.1540885372893863</v>
      </c>
      <c r="BD40" s="15">
        <v>-0.6671504053577535</v>
      </c>
      <c r="BE40" s="15">
        <v>-0.47366347493318028</v>
      </c>
      <c r="BF40" s="15">
        <v>-0.54708359604933776</v>
      </c>
      <c r="BG40" s="15">
        <v>5.0337937247924271E-2</v>
      </c>
      <c r="BH40" s="18">
        <v>-0.54975133424485645</v>
      </c>
      <c r="BI40" s="15">
        <v>0.56480861459811615</v>
      </c>
      <c r="BJ40" s="15">
        <v>1.2187483969365587</v>
      </c>
      <c r="BK40" s="15">
        <v>-5.174875040126356E-2</v>
      </c>
      <c r="BL40" s="15">
        <v>0.76958308305552914</v>
      </c>
      <c r="BM40" s="15">
        <v>1.0179368055431055</v>
      </c>
      <c r="BN40" s="1" t="s">
        <v>20529</v>
      </c>
    </row>
    <row r="41" spans="1:66" x14ac:dyDescent="0.25">
      <c r="A41">
        <v>852865</v>
      </c>
      <c r="B41" t="s">
        <v>2678</v>
      </c>
      <c r="C41" t="s">
        <v>2679</v>
      </c>
      <c r="D41" t="s">
        <v>2680</v>
      </c>
      <c r="E41" t="s">
        <v>2681</v>
      </c>
      <c r="F41" s="23">
        <v>7.061162E-2</v>
      </c>
      <c r="G41" s="23">
        <v>9.5306440000000002E-4</v>
      </c>
      <c r="H41" s="23">
        <v>0.57252395</v>
      </c>
      <c r="I41" s="11">
        <v>0.1877328006198474</v>
      </c>
      <c r="J41" s="12">
        <v>0.16185398157160266</v>
      </c>
      <c r="K41" s="12">
        <v>0.67021625813592123</v>
      </c>
      <c r="L41" s="12">
        <v>0.32463547563915807</v>
      </c>
      <c r="M41" s="12">
        <v>0.51778537637927913</v>
      </c>
      <c r="N41" s="12">
        <v>0.25991707082291637</v>
      </c>
      <c r="O41" s="1">
        <v>9.2310921614877098E-2</v>
      </c>
      <c r="P41">
        <v>7.9830913811851839E-2</v>
      </c>
      <c r="Q41">
        <v>0.34922530063800095</v>
      </c>
      <c r="R41">
        <v>0.15559585172398149</v>
      </c>
      <c r="S41">
        <v>0.24162896500260914</v>
      </c>
      <c r="T41">
        <v>0.11418736391230035</v>
      </c>
      <c r="U41" s="1">
        <v>-2.4501408384763994E-2</v>
      </c>
      <c r="V41">
        <v>-4.5071740849413698E-2</v>
      </c>
      <c r="W41">
        <v>0.5781782730735614</v>
      </c>
      <c r="X41">
        <v>0.57754645861675857</v>
      </c>
      <c r="Y41">
        <v>0.70880828623903525</v>
      </c>
      <c r="Z41">
        <v>3.2510335292435806E-2</v>
      </c>
      <c r="AA41">
        <v>-0.8327192967007514</v>
      </c>
      <c r="AB41">
        <v>4.5162647506296824E-2</v>
      </c>
      <c r="AC41">
        <v>2.173661927821945E-2</v>
      </c>
      <c r="AD41">
        <v>0.46557825440097572</v>
      </c>
      <c r="AE41" s="1">
        <v>0.44686540559863624</v>
      </c>
      <c r="AF41">
        <v>0.75724908730992424</v>
      </c>
      <c r="AG41">
        <v>0.85649404035603061</v>
      </c>
      <c r="AH41">
        <v>0.92739694929107086</v>
      </c>
      <c r="AI41">
        <v>0.67019859035172302</v>
      </c>
      <c r="AJ41">
        <v>-0.51098734319459072</v>
      </c>
      <c r="AK41">
        <v>-0.19125458914249233</v>
      </c>
      <c r="AL41">
        <v>-2.396732400486478E-2</v>
      </c>
      <c r="AM41">
        <v>0.50287607158886116</v>
      </c>
      <c r="AN41">
        <v>0.95952561121028335</v>
      </c>
      <c r="AO41" s="1">
        <v>0.20395100935189972</v>
      </c>
      <c r="AP41">
        <v>0.34328979476815263</v>
      </c>
      <c r="AQ41">
        <v>0.79945943332083746</v>
      </c>
      <c r="AR41">
        <v>0.83394754196977472</v>
      </c>
      <c r="AS41">
        <v>0.79312963861944852</v>
      </c>
      <c r="AT41">
        <v>-0.23028005023174691</v>
      </c>
      <c r="AU41">
        <v>-0.63835632331166503</v>
      </c>
      <c r="AV41">
        <v>1.7717910205971684E-2</v>
      </c>
      <c r="AW41">
        <v>0.26173983406989154</v>
      </c>
      <c r="AX41">
        <v>0.77658696768650781</v>
      </c>
      <c r="AY41" s="1">
        <v>-7</v>
      </c>
      <c r="AZ41">
        <v>10</v>
      </c>
      <c r="BA41">
        <v>4</v>
      </c>
      <c r="BB41" s="18">
        <v>-0.47448737517169803</v>
      </c>
      <c r="BC41" s="15">
        <v>-0.46393912318575431</v>
      </c>
      <c r="BD41" s="15">
        <v>-1.6035000517824367</v>
      </c>
      <c r="BE41" s="15">
        <v>-0.44727524561823778</v>
      </c>
      <c r="BF41" s="15">
        <v>-0.47812877339146237</v>
      </c>
      <c r="BG41" s="15">
        <v>0.4267870984917887</v>
      </c>
      <c r="BH41" s="18">
        <v>6.3469104685005773E-2</v>
      </c>
      <c r="BI41" s="15">
        <v>-1.395213603614017E-4</v>
      </c>
      <c r="BJ41" s="15">
        <v>0.31703369500604767</v>
      </c>
      <c r="BK41" s="15">
        <v>0.48298178530459773</v>
      </c>
      <c r="BL41" s="15">
        <v>1.0056076726562428</v>
      </c>
      <c r="BM41" s="15">
        <v>1.1715907343662684</v>
      </c>
      <c r="BN41" s="1" t="s">
        <v>20529</v>
      </c>
    </row>
    <row r="42" spans="1:66" x14ac:dyDescent="0.25">
      <c r="A42">
        <v>855496</v>
      </c>
      <c r="B42" t="s">
        <v>2822</v>
      </c>
      <c r="C42" t="s">
        <v>2823</v>
      </c>
      <c r="D42" t="s">
        <v>2824</v>
      </c>
      <c r="E42" t="s">
        <v>2825</v>
      </c>
      <c r="F42" s="23">
        <v>2.1730310999999999E-2</v>
      </c>
      <c r="G42" s="23">
        <v>8.1303859999999999E-3</v>
      </c>
      <c r="H42" s="23">
        <v>0.25564393000000002</v>
      </c>
      <c r="I42" s="11">
        <v>-4.9750800297705386E-2</v>
      </c>
      <c r="J42" s="12">
        <v>6.8623393462631535E-2</v>
      </c>
      <c r="K42" s="12">
        <v>0.42098526351238685</v>
      </c>
      <c r="L42" s="12">
        <v>7.1877088842325104E-2</v>
      </c>
      <c r="M42" s="12">
        <v>0.75780363335255352</v>
      </c>
      <c r="N42" s="12">
        <v>0.38851790747758203</v>
      </c>
      <c r="O42" s="1">
        <v>-2.3479001402357258E-2</v>
      </c>
      <c r="P42">
        <v>3.3032588968630358E-2</v>
      </c>
      <c r="Q42">
        <v>0.24938137636115001</v>
      </c>
      <c r="R42">
        <v>3.796958386083317E-2</v>
      </c>
      <c r="S42">
        <v>0.39473535090368295</v>
      </c>
      <c r="T42">
        <v>0.19876726473220813</v>
      </c>
      <c r="U42" s="1">
        <v>-0.62905207188346779</v>
      </c>
      <c r="V42">
        <v>-0.85157550109645563</v>
      </c>
      <c r="W42">
        <v>-0.30738737191016169</v>
      </c>
      <c r="X42">
        <v>-0.35854673101960155</v>
      </c>
      <c r="Y42">
        <v>-5.7887217590577265E-2</v>
      </c>
      <c r="Z42">
        <v>0.448115201342138</v>
      </c>
      <c r="AA42">
        <v>-0.66476383781592718</v>
      </c>
      <c r="AB42">
        <v>4.1126291642196208E-2</v>
      </c>
      <c r="AC42">
        <v>-0.39564250946129742</v>
      </c>
      <c r="AD42">
        <v>-0.57392172006152731</v>
      </c>
      <c r="AE42" s="1">
        <v>-0.22212110927846659</v>
      </c>
      <c r="AF42">
        <v>-0.34994908271997094</v>
      </c>
      <c r="AG42">
        <v>0.22282101528018172</v>
      </c>
      <c r="AH42">
        <v>0.59187106204497852</v>
      </c>
      <c r="AI42">
        <v>0.1878374279769725</v>
      </c>
      <c r="AJ42">
        <v>0.22053335731424545</v>
      </c>
      <c r="AK42">
        <v>-0.74160022878191545</v>
      </c>
      <c r="AL42">
        <v>-0.4497184926927838</v>
      </c>
      <c r="AM42">
        <v>0.56082682690501495</v>
      </c>
      <c r="AN42">
        <v>0.1245308113088318</v>
      </c>
      <c r="AO42" s="1">
        <v>-0.56197307451709499</v>
      </c>
      <c r="AP42">
        <v>-0.78254833395447254</v>
      </c>
      <c r="AQ42">
        <v>-0.12807776696686843</v>
      </c>
      <c r="AR42">
        <v>-2.5954912921205254E-3</v>
      </c>
      <c r="AS42">
        <v>4.0388208640858812E-2</v>
      </c>
      <c r="AT42">
        <v>0.42788097126939018</v>
      </c>
      <c r="AU42">
        <v>-0.81801968977990835</v>
      </c>
      <c r="AV42">
        <v>-0.16855129035448321</v>
      </c>
      <c r="AW42">
        <v>-4.367127429295254E-2</v>
      </c>
      <c r="AX42">
        <v>-0.36803676482154535</v>
      </c>
      <c r="AY42" s="1">
        <v>-2</v>
      </c>
      <c r="AZ42">
        <v>-7</v>
      </c>
      <c r="BA42">
        <v>-7</v>
      </c>
      <c r="BB42" s="18">
        <v>0.7480260995805289</v>
      </c>
      <c r="BC42" s="15">
        <v>0.42498003033876874</v>
      </c>
      <c r="BD42" s="15">
        <v>-1.5619626976191645</v>
      </c>
      <c r="BE42" s="15">
        <v>-0.30166107443000539</v>
      </c>
      <c r="BF42" s="15">
        <v>-1.0814714245360162</v>
      </c>
      <c r="BG42" s="15">
        <v>-0.47844054930311614</v>
      </c>
      <c r="BH42" s="18">
        <v>0.612969603725386</v>
      </c>
      <c r="BI42" s="15">
        <v>0.61126919552389902</v>
      </c>
      <c r="BJ42" s="15">
        <v>-0.41913094101606502</v>
      </c>
      <c r="BK42" s="15">
        <v>-0.10653923330937311</v>
      </c>
      <c r="BL42" s="15">
        <v>0.97570760885556018</v>
      </c>
      <c r="BM42" s="15">
        <v>0.57625338218957423</v>
      </c>
      <c r="BN42" s="1" t="s">
        <v>20529</v>
      </c>
    </row>
    <row r="43" spans="1:66" x14ac:dyDescent="0.25">
      <c r="A43">
        <v>853017</v>
      </c>
      <c r="B43" t="s">
        <v>2862</v>
      </c>
      <c r="C43" t="s">
        <v>2863</v>
      </c>
      <c r="D43" t="s">
        <v>2864</v>
      </c>
      <c r="E43" t="s">
        <v>2865</v>
      </c>
      <c r="F43" s="23">
        <v>2.3338318E-2</v>
      </c>
      <c r="G43" s="23">
        <v>3.8652956999999998E-4</v>
      </c>
      <c r="H43" s="23">
        <v>0.1229476</v>
      </c>
      <c r="I43" s="11">
        <v>0.20515206663042063</v>
      </c>
      <c r="J43" s="12">
        <v>-7.1154800431866297E-2</v>
      </c>
      <c r="K43" s="12">
        <v>0.63367951201280004</v>
      </c>
      <c r="L43" s="12">
        <v>0.14781367328736653</v>
      </c>
      <c r="M43" s="12">
        <v>0.64553560617326156</v>
      </c>
      <c r="N43" s="12">
        <v>0.76343399240053578</v>
      </c>
      <c r="O43" s="1">
        <v>0.11067460043496392</v>
      </c>
      <c r="P43">
        <v>-3.4259654283837919E-2</v>
      </c>
      <c r="Q43">
        <v>0.29381432447237332</v>
      </c>
      <c r="R43">
        <v>7.2815903059737674E-2</v>
      </c>
      <c r="S43">
        <v>0.29702160361252311</v>
      </c>
      <c r="T43">
        <v>0.33566289921993553</v>
      </c>
      <c r="U43" s="1">
        <v>0.84240348375752327</v>
      </c>
      <c r="V43">
        <v>0.16052758796041547</v>
      </c>
      <c r="W43">
        <v>0.22009646740261038</v>
      </c>
      <c r="X43">
        <v>0.1790021804976224</v>
      </c>
      <c r="Y43">
        <v>0.25933324422493748</v>
      </c>
      <c r="Z43">
        <v>0.63935036165834858</v>
      </c>
      <c r="AA43">
        <v>-9.2237275532707497E-2</v>
      </c>
      <c r="AB43">
        <v>6.8868559028258308E-2</v>
      </c>
      <c r="AC43">
        <v>-3.2911405621313762E-2</v>
      </c>
      <c r="AD43">
        <v>0.398575431787765</v>
      </c>
      <c r="AE43" s="1">
        <v>0.61220130079496526</v>
      </c>
      <c r="AF43">
        <v>0.76838685018315511</v>
      </c>
      <c r="AG43">
        <v>0.50034599830834225</v>
      </c>
      <c r="AH43">
        <v>0.76900629487551431</v>
      </c>
      <c r="AI43">
        <v>0.63030672800489429</v>
      </c>
      <c r="AJ43">
        <v>-0.35973972748556998</v>
      </c>
      <c r="AK43">
        <v>0.30065642958806665</v>
      </c>
      <c r="AL43">
        <v>-0.30143997203300954</v>
      </c>
      <c r="AM43">
        <v>0.34241784272058401</v>
      </c>
      <c r="AN43">
        <v>0.84198461375017708</v>
      </c>
      <c r="AO43" s="1">
        <v>0.80476401370447614</v>
      </c>
      <c r="AP43">
        <v>0.69257056476204504</v>
      </c>
      <c r="AQ43">
        <v>0.49189313641935989</v>
      </c>
      <c r="AR43">
        <v>0.69962393951278357</v>
      </c>
      <c r="AS43">
        <v>0.61330973226709051</v>
      </c>
      <c r="AT43">
        <v>-7.1276156310408637E-2</v>
      </c>
      <c r="AU43">
        <v>0.21609627559532521</v>
      </c>
      <c r="AV43">
        <v>-0.2250181673565477</v>
      </c>
      <c r="AW43">
        <v>0.27165232950901691</v>
      </c>
      <c r="AX43">
        <v>0.83774281708163112</v>
      </c>
      <c r="AY43" s="1">
        <v>1</v>
      </c>
      <c r="AZ43">
        <v>10</v>
      </c>
      <c r="BA43">
        <v>10</v>
      </c>
      <c r="BB43" s="18">
        <v>-1.1441322325506735</v>
      </c>
      <c r="BC43" s="15">
        <v>1.1044526167291532E-2</v>
      </c>
      <c r="BD43" s="15">
        <v>-0.55930191704460885</v>
      </c>
      <c r="BE43" s="15">
        <v>-0.43370364958983121</v>
      </c>
      <c r="BF43" s="15">
        <v>-0.51305141037348745</v>
      </c>
      <c r="BG43" s="15">
        <v>-0.28521719323514105</v>
      </c>
      <c r="BH43" s="18">
        <v>-0.62793589478490552</v>
      </c>
      <c r="BI43" s="15">
        <v>-0.16799265342667261</v>
      </c>
      <c r="BJ43" s="15">
        <v>1.035139946451114</v>
      </c>
      <c r="BK43" s="15">
        <v>-6.1780139016089607E-2</v>
      </c>
      <c r="BL43" s="15">
        <v>1.1112223358147038</v>
      </c>
      <c r="BM43" s="15">
        <v>1.6357082815883246</v>
      </c>
      <c r="BN43" s="1" t="s">
        <v>20529</v>
      </c>
    </row>
    <row r="44" spans="1:66" x14ac:dyDescent="0.25">
      <c r="A44">
        <v>853489</v>
      </c>
      <c r="B44" t="s">
        <v>3100</v>
      </c>
      <c r="C44" t="s">
        <v>3101</v>
      </c>
      <c r="D44" t="s">
        <v>3102</v>
      </c>
      <c r="E44" t="s">
        <v>3103</v>
      </c>
      <c r="F44" s="23">
        <v>0.55880680000000005</v>
      </c>
      <c r="G44" s="23">
        <v>1.2455185E-4</v>
      </c>
      <c r="H44" s="23">
        <v>0.26742524000000001</v>
      </c>
      <c r="I44" s="11">
        <v>4.9594359455542331E-2</v>
      </c>
      <c r="J44" s="12">
        <v>0.61912987480901682</v>
      </c>
      <c r="K44" s="12">
        <v>0.70738296763432362</v>
      </c>
      <c r="L44" s="12">
        <v>0.44471621163702024</v>
      </c>
      <c r="M44" s="12">
        <v>0.66083391538124736</v>
      </c>
      <c r="N44" s="12">
        <v>0.16549848128785402</v>
      </c>
      <c r="O44" s="1">
        <v>2.3801391621086628E-2</v>
      </c>
      <c r="P44">
        <v>0.32819985430068815</v>
      </c>
      <c r="Q44">
        <v>0.36869131844848513</v>
      </c>
      <c r="R44">
        <v>0.22167188550932981</v>
      </c>
      <c r="S44">
        <v>0.32167602996720956</v>
      </c>
      <c r="T44">
        <v>8.2717564712522715E-2</v>
      </c>
      <c r="U44" s="1">
        <v>-0.72735484180137899</v>
      </c>
      <c r="V44">
        <v>-0.15107525107811079</v>
      </c>
      <c r="W44">
        <v>0.24774990330667718</v>
      </c>
      <c r="X44">
        <v>0.2318354933325259</v>
      </c>
      <c r="Y44">
        <v>0.32664268437111255</v>
      </c>
      <c r="Z44">
        <v>-0.53625808520592366</v>
      </c>
      <c r="AA44">
        <v>-0.52348813172309328</v>
      </c>
      <c r="AB44">
        <v>3.9140094567813283E-2</v>
      </c>
      <c r="AC44">
        <v>-3.3391403811287794E-2</v>
      </c>
      <c r="AD44">
        <v>7.3831277242146463E-3</v>
      </c>
      <c r="AE44" s="1">
        <v>0.29360316105482304</v>
      </c>
      <c r="AF44">
        <v>0.42517272324430966</v>
      </c>
      <c r="AG44">
        <v>0.29185963795769093</v>
      </c>
      <c r="AH44">
        <v>0.24119236395413099</v>
      </c>
      <c r="AI44">
        <v>-0.54701327173203729</v>
      </c>
      <c r="AJ44">
        <v>-0.24420252071655024</v>
      </c>
      <c r="AK44">
        <v>0.14623488755424849</v>
      </c>
      <c r="AL44">
        <v>8.6483904482985194E-2</v>
      </c>
      <c r="AM44">
        <v>0.85210016146617695</v>
      </c>
      <c r="AN44">
        <v>0.21408337152516529</v>
      </c>
      <c r="AO44" s="1">
        <v>-0.57687121556375609</v>
      </c>
      <c r="AP44">
        <v>8.194673383741187E-2</v>
      </c>
      <c r="AQ44">
        <v>0.41359125933684865</v>
      </c>
      <c r="AR44">
        <v>0.36934012696542284</v>
      </c>
      <c r="AS44">
        <v>2.905857241886043E-2</v>
      </c>
      <c r="AT44">
        <v>-0.68052654585888073</v>
      </c>
      <c r="AU44">
        <v>-0.4512355721710381</v>
      </c>
      <c r="AV44">
        <v>8.7708489463559164E-2</v>
      </c>
      <c r="AW44">
        <v>0.43812384058374332</v>
      </c>
      <c r="AX44">
        <v>0.1261116108251355</v>
      </c>
      <c r="AY44" s="1">
        <v>-1</v>
      </c>
      <c r="AZ44">
        <v>9</v>
      </c>
      <c r="BA44">
        <v>-6</v>
      </c>
      <c r="BB44" s="18">
        <v>0.27676565606959624</v>
      </c>
      <c r="BC44" s="15">
        <v>-1.2605007423389887</v>
      </c>
      <c r="BD44" s="15">
        <v>-1.244965272592814</v>
      </c>
      <c r="BE44" s="15">
        <v>-0.56049184834441479</v>
      </c>
      <c r="BF44" s="15">
        <v>-0.6487310811832957</v>
      </c>
      <c r="BG44" s="15">
        <v>-0.21072645633722675</v>
      </c>
      <c r="BH44" s="18">
        <v>0.41348027352413669</v>
      </c>
      <c r="BI44" s="15">
        <v>0.44622770255743832</v>
      </c>
      <c r="BJ44" s="15">
        <v>0.70504664157813146</v>
      </c>
      <c r="BK44" s="15">
        <v>0.66543802386796225</v>
      </c>
      <c r="BL44" s="15">
        <v>1.1729610816789242</v>
      </c>
      <c r="BM44" s="15">
        <v>0.24549602152054215</v>
      </c>
      <c r="BN44" s="1" t="s">
        <v>20529</v>
      </c>
    </row>
    <row r="45" spans="1:66" x14ac:dyDescent="0.25">
      <c r="A45">
        <v>850576</v>
      </c>
      <c r="B45" t="s">
        <v>3232</v>
      </c>
      <c r="C45" t="s">
        <v>3233</v>
      </c>
      <c r="D45" t="s">
        <v>3234</v>
      </c>
      <c r="E45" t="s">
        <v>3235</v>
      </c>
      <c r="F45" s="23">
        <v>1.1698698E-2</v>
      </c>
      <c r="G45" s="23">
        <v>4.9036105000000003E-5</v>
      </c>
      <c r="H45" s="23">
        <v>0.7200299</v>
      </c>
      <c r="I45" s="11">
        <v>0.31743644851050029</v>
      </c>
      <c r="J45" s="12">
        <v>0.51613712620409602</v>
      </c>
      <c r="K45" s="12">
        <v>0.75050223181318698</v>
      </c>
      <c r="L45" s="12">
        <v>0.44647271627381574</v>
      </c>
      <c r="M45" s="12">
        <v>0.59605833641036188</v>
      </c>
      <c r="N45" s="12">
        <v>0.22270603945493928</v>
      </c>
      <c r="O45" s="1">
        <v>0.21832247134570268</v>
      </c>
      <c r="P45">
        <v>0.32654216570050132</v>
      </c>
      <c r="Q45">
        <v>0.54123151492441246</v>
      </c>
      <c r="R45">
        <v>0.31871311053151802</v>
      </c>
      <c r="S45">
        <v>0.37081973530575146</v>
      </c>
      <c r="T45">
        <v>0.12186301336495672</v>
      </c>
      <c r="U45" s="1">
        <v>9.1107390732781096E-2</v>
      </c>
      <c r="V45">
        <v>2.8282656515580852E-2</v>
      </c>
      <c r="W45">
        <v>0.45516296260503286</v>
      </c>
      <c r="X45">
        <v>0.73279325215166602</v>
      </c>
      <c r="Y45">
        <v>0.86875799178835567</v>
      </c>
      <c r="Z45">
        <v>5.5332345585006312E-2</v>
      </c>
      <c r="AA45">
        <v>-0.57489014998725418</v>
      </c>
      <c r="AB45">
        <v>-0.31625309718551003</v>
      </c>
      <c r="AC45">
        <v>5.8160300532183205E-2</v>
      </c>
      <c r="AD45">
        <v>0.5527947782538245</v>
      </c>
      <c r="AE45" s="1">
        <v>0.51381508178806856</v>
      </c>
      <c r="AF45">
        <v>0.26326251727079913</v>
      </c>
      <c r="AG45">
        <v>0.38143615980827905</v>
      </c>
      <c r="AH45">
        <v>0.82586593299213984</v>
      </c>
      <c r="AI45">
        <v>0.66676804730031325</v>
      </c>
      <c r="AJ45">
        <v>0.18081141093801262</v>
      </c>
      <c r="AK45">
        <v>-0.17874663859461504</v>
      </c>
      <c r="AL45">
        <v>-0.53289664663339242</v>
      </c>
      <c r="AM45">
        <v>0.37787890877775043</v>
      </c>
      <c r="AN45">
        <v>0.66992544582305191</v>
      </c>
      <c r="AO45" s="1">
        <v>0.27791223582253533</v>
      </c>
      <c r="AP45">
        <v>0.13080133294731039</v>
      </c>
      <c r="AQ45">
        <v>0.45048358445265918</v>
      </c>
      <c r="AR45">
        <v>0.8161422361994578</v>
      </c>
      <c r="AS45">
        <v>0.83353232543879996</v>
      </c>
      <c r="AT45">
        <v>0.11246018258272504</v>
      </c>
      <c r="AU45">
        <v>-0.43893509731053748</v>
      </c>
      <c r="AV45">
        <v>-0.42796019387101597</v>
      </c>
      <c r="AW45">
        <v>0.19881501898256398</v>
      </c>
      <c r="AX45">
        <v>0.63580643363512079</v>
      </c>
      <c r="AY45" s="1">
        <v>5</v>
      </c>
      <c r="AZ45">
        <v>4</v>
      </c>
      <c r="BA45">
        <v>5</v>
      </c>
      <c r="BB45" s="18">
        <v>-0.71184506180113238</v>
      </c>
      <c r="BC45" s="15">
        <v>-0.49534437430435702</v>
      </c>
      <c r="BD45" s="15">
        <v>-1.4270833066337136</v>
      </c>
      <c r="BE45" s="15">
        <v>-1.0447069028535068</v>
      </c>
      <c r="BF45" s="15">
        <v>-0.49116344496325898</v>
      </c>
      <c r="BG45" s="15">
        <v>0.70724732695605097</v>
      </c>
      <c r="BH45" s="18">
        <v>5.9743999739645337E-2</v>
      </c>
      <c r="BI45" s="15">
        <v>0.7592240998039298</v>
      </c>
      <c r="BJ45" s="15">
        <v>0.39715368771963439</v>
      </c>
      <c r="BK45" s="15">
        <v>4.052910507732288E-2</v>
      </c>
      <c r="BL45" s="15">
        <v>0.95766857975369912</v>
      </c>
      <c r="BM45" s="15">
        <v>1.2485762915056766</v>
      </c>
      <c r="BN45" s="1" t="s">
        <v>20529</v>
      </c>
    </row>
    <row r="46" spans="1:66" x14ac:dyDescent="0.25">
      <c r="A46">
        <v>853450</v>
      </c>
      <c r="B46" t="s">
        <v>3292</v>
      </c>
      <c r="C46" t="s">
        <v>3293</v>
      </c>
      <c r="D46" t="s">
        <v>3294</v>
      </c>
      <c r="E46" t="s">
        <v>3295</v>
      </c>
      <c r="F46" s="23">
        <v>1.6826969000000001E-2</v>
      </c>
      <c r="G46" s="23">
        <v>1.9424075000000001E-5</v>
      </c>
      <c r="H46" s="23">
        <v>0.43830013000000001</v>
      </c>
      <c r="I46" s="11">
        <v>0.12138501068805115</v>
      </c>
      <c r="J46" s="12">
        <v>0.44303747645696434</v>
      </c>
      <c r="K46" s="12">
        <v>0.54543249268578442</v>
      </c>
      <c r="L46" s="12">
        <v>0.59096923138667168</v>
      </c>
      <c r="M46" s="12">
        <v>0.60488415737436552</v>
      </c>
      <c r="N46" s="12">
        <v>0.81301328901672887</v>
      </c>
      <c r="O46" s="1">
        <v>6.1322249008033687E-2</v>
      </c>
      <c r="P46">
        <v>0.22467329640990785</v>
      </c>
      <c r="Q46">
        <v>0.32432722225978322</v>
      </c>
      <c r="R46">
        <v>0.35702596606637504</v>
      </c>
      <c r="S46">
        <v>0.36088592297608696</v>
      </c>
      <c r="T46">
        <v>0.45945791993839691</v>
      </c>
      <c r="U46" s="1">
        <v>-0.75637812336492116</v>
      </c>
      <c r="V46">
        <v>-0.9814895289619171</v>
      </c>
      <c r="W46">
        <v>-0.72144764118098437</v>
      </c>
      <c r="X46">
        <v>-0.4728846906178944</v>
      </c>
      <c r="Y46">
        <v>-0.26678119658310706</v>
      </c>
      <c r="Z46">
        <v>0.48511884108526099</v>
      </c>
      <c r="AA46">
        <v>-0.27357338371764744</v>
      </c>
      <c r="AB46">
        <v>-0.36976650354189361</v>
      </c>
      <c r="AC46">
        <v>-0.33137588060753403</v>
      </c>
      <c r="AD46">
        <v>-0.83593533360244943</v>
      </c>
      <c r="AE46" s="1">
        <v>-0.20054204793362265</v>
      </c>
      <c r="AF46">
        <v>-0.69255041147740415</v>
      </c>
      <c r="AG46">
        <v>-0.32881289638311051</v>
      </c>
      <c r="AH46">
        <v>2.7602431597434366E-2</v>
      </c>
      <c r="AI46">
        <v>0.3963803803783017</v>
      </c>
      <c r="AJ46">
        <v>0.67547262996854285</v>
      </c>
      <c r="AK46">
        <v>-0.43486588498742756</v>
      </c>
      <c r="AL46">
        <v>-0.4760634140374948</v>
      </c>
      <c r="AM46">
        <v>-0.36146575925554475</v>
      </c>
      <c r="AN46">
        <v>-0.23707421100437198</v>
      </c>
      <c r="AO46" s="1">
        <v>-0.6128180008755918</v>
      </c>
      <c r="AP46">
        <v>-0.95876872220983367</v>
      </c>
      <c r="AQ46">
        <v>-0.6365512234135331</v>
      </c>
      <c r="AR46">
        <v>-0.3252527788493188</v>
      </c>
      <c r="AS46">
        <v>-3.9418582260201056E-2</v>
      </c>
      <c r="AT46">
        <v>0.59993916372934408</v>
      </c>
      <c r="AU46">
        <v>-0.35873408057694661</v>
      </c>
      <c r="AV46">
        <v>-0.44260724544283447</v>
      </c>
      <c r="AW46">
        <v>-0.37199725632495384</v>
      </c>
      <c r="AX46">
        <v>-0.68311641285044611</v>
      </c>
      <c r="AY46" s="1">
        <v>-2</v>
      </c>
      <c r="AZ46">
        <v>-2</v>
      </c>
      <c r="BA46">
        <v>-2</v>
      </c>
      <c r="BB46" s="18">
        <v>0.48819697811855001</v>
      </c>
      <c r="BC46" s="15">
        <v>9.0138497454760227E-2</v>
      </c>
      <c r="BD46" s="15">
        <v>-1.0232017420328601</v>
      </c>
      <c r="BE46" s="15">
        <v>-1.1643599977273988</v>
      </c>
      <c r="BF46" s="15">
        <v>-1.1080238129946212</v>
      </c>
      <c r="BG46" s="15">
        <v>-1.0132345708878303</v>
      </c>
      <c r="BH46" s="18">
        <v>0.77858834265265886</v>
      </c>
      <c r="BI46" s="15">
        <v>1.150024364736318</v>
      </c>
      <c r="BJ46" s="15">
        <v>0.28164541260727205</v>
      </c>
      <c r="BK46" s="15">
        <v>0.24942544849279527</v>
      </c>
      <c r="BL46" s="15">
        <v>0.33905054033241461</v>
      </c>
      <c r="BM46" s="15">
        <v>0.93175053924795082</v>
      </c>
      <c r="BN46" s="1" t="s">
        <v>20529</v>
      </c>
    </row>
    <row r="47" spans="1:66" x14ac:dyDescent="0.25">
      <c r="A47">
        <v>854928</v>
      </c>
      <c r="B47" t="s">
        <v>3296</v>
      </c>
      <c r="C47" t="s">
        <v>3297</v>
      </c>
      <c r="D47" t="s">
        <v>3298</v>
      </c>
      <c r="E47" t="s">
        <v>3299</v>
      </c>
      <c r="F47" s="23">
        <v>8.1338644000000002E-2</v>
      </c>
      <c r="G47" s="23">
        <v>2.4573237000000002E-3</v>
      </c>
      <c r="H47" s="23">
        <v>0.23955707000000001</v>
      </c>
      <c r="I47" s="11">
        <v>6.7556593941075493E-2</v>
      </c>
      <c r="J47" s="12">
        <v>0.18902702673600169</v>
      </c>
      <c r="K47" s="12">
        <v>0.66718895503707865</v>
      </c>
      <c r="L47" s="12">
        <v>0.17706881915192402</v>
      </c>
      <c r="M47" s="12">
        <v>0.66416508828451382</v>
      </c>
      <c r="N47" s="12">
        <v>0.21658705576281909</v>
      </c>
      <c r="O47" s="1">
        <v>3.1063298176264409E-2</v>
      </c>
      <c r="P47">
        <v>0.10160326365135179</v>
      </c>
      <c r="Q47">
        <v>0.36822923478596875</v>
      </c>
      <c r="R47">
        <v>8.9947467837477452E-2</v>
      </c>
      <c r="S47">
        <v>0.33966800367349576</v>
      </c>
      <c r="T47">
        <v>0.10930750577637673</v>
      </c>
      <c r="U47" s="1">
        <v>-0.78137878526975935</v>
      </c>
      <c r="V47">
        <v>-0.51166622783477378</v>
      </c>
      <c r="W47">
        <v>1.1225803176021671E-2</v>
      </c>
      <c r="X47">
        <v>-0.11018936254142092</v>
      </c>
      <c r="Y47">
        <v>0.15310528150295283</v>
      </c>
      <c r="Z47">
        <v>-0.13416651257194787</v>
      </c>
      <c r="AA47">
        <v>-0.66227326809998222</v>
      </c>
      <c r="AB47">
        <v>0.15444073922334237</v>
      </c>
      <c r="AC47">
        <v>-0.29248502532412474</v>
      </c>
      <c r="AD47">
        <v>-0.30546239016289933</v>
      </c>
      <c r="AE47" s="1">
        <v>-0.57175348330735998</v>
      </c>
      <c r="AF47">
        <v>0.10596108812052753</v>
      </c>
      <c r="AG47">
        <v>0.18341254545383484</v>
      </c>
      <c r="AH47">
        <v>0.36625338600969293</v>
      </c>
      <c r="AI47">
        <v>-9.0790328412086146E-2</v>
      </c>
      <c r="AJ47">
        <v>-0.70578483603163111</v>
      </c>
      <c r="AK47">
        <v>-0.11204239901235589</v>
      </c>
      <c r="AL47">
        <v>-0.21720420847916427</v>
      </c>
      <c r="AM47">
        <v>0.55406828862787727</v>
      </c>
      <c r="AN47">
        <v>3.946236025218243E-2</v>
      </c>
      <c r="AO47" s="1">
        <v>-0.84679274778546798</v>
      </c>
      <c r="AP47">
        <v>-0.35112951459151137</v>
      </c>
      <c r="AQ47">
        <v>8.6339900565976596E-2</v>
      </c>
      <c r="AR47">
        <v>6.9783768070836458E-2</v>
      </c>
      <c r="AS47">
        <v>8.0053598481277521E-2</v>
      </c>
      <c r="AT47">
        <v>-0.40264513985806666</v>
      </c>
      <c r="AU47">
        <v>-0.55998474002905896</v>
      </c>
      <c r="AV47">
        <v>2.7566871776546712E-2</v>
      </c>
      <c r="AW47">
        <v>8.2166618438335066E-3</v>
      </c>
      <c r="AX47">
        <v>-0.21969726892084104</v>
      </c>
      <c r="AY47" s="1">
        <v>-1</v>
      </c>
      <c r="AZ47">
        <v>-6</v>
      </c>
      <c r="BA47">
        <v>-1</v>
      </c>
      <c r="BB47" s="18">
        <v>0.77007370934718644</v>
      </c>
      <c r="BC47" s="15">
        <v>-0.67815824092273758</v>
      </c>
      <c r="BD47" s="15">
        <v>-1.5135304265612477</v>
      </c>
      <c r="BE47" s="15">
        <v>-0.22163222946830344</v>
      </c>
      <c r="BF47" s="15">
        <v>-0.92859033754037679</v>
      </c>
      <c r="BG47" s="15">
        <v>-0.22374468916140877</v>
      </c>
      <c r="BH47" s="18">
        <v>0.96068798898839225</v>
      </c>
      <c r="BI47" s="15">
        <v>-0.14480911196237231</v>
      </c>
      <c r="BJ47" s="15">
        <v>0.36897629306240032</v>
      </c>
      <c r="BK47" s="15">
        <v>0.27797622383829573</v>
      </c>
      <c r="BL47" s="15">
        <v>0.94538439210056258</v>
      </c>
      <c r="BM47" s="15">
        <v>0.38736642827960049</v>
      </c>
      <c r="BN47" s="1" t="s">
        <v>20529</v>
      </c>
    </row>
    <row r="48" spans="1:66" x14ac:dyDescent="0.25">
      <c r="A48">
        <v>850421</v>
      </c>
      <c r="B48" t="s">
        <v>3328</v>
      </c>
      <c r="C48" t="s">
        <v>3329</v>
      </c>
      <c r="D48" t="s">
        <v>3330</v>
      </c>
      <c r="E48" t="s">
        <v>3331</v>
      </c>
      <c r="F48" s="23">
        <v>0.22306282999999999</v>
      </c>
      <c r="G48" s="23">
        <v>9.8407239999999995E-6</v>
      </c>
      <c r="H48" s="23">
        <v>0.10956754</v>
      </c>
      <c r="I48" s="11">
        <v>-2.9593809478378801E-2</v>
      </c>
      <c r="J48" s="12">
        <v>0.31957154464232784</v>
      </c>
      <c r="K48" s="12">
        <v>0.68944662286587532</v>
      </c>
      <c r="L48" s="12">
        <v>0.42823133695018056</v>
      </c>
      <c r="M48" s="12">
        <v>0.84861674886937666</v>
      </c>
      <c r="N48" s="12">
        <v>0.95141126206976756</v>
      </c>
      <c r="O48" s="1">
        <v>-1.6693506259394114E-2</v>
      </c>
      <c r="P48">
        <v>0.18828426281009158</v>
      </c>
      <c r="Q48">
        <v>0.40334092149957934</v>
      </c>
      <c r="R48">
        <v>0.25553191240623813</v>
      </c>
      <c r="S48">
        <v>0.51242993845152396</v>
      </c>
      <c r="T48">
        <v>0.49688480189075768</v>
      </c>
      <c r="U48" s="1">
        <v>-0.79997952759088498</v>
      </c>
      <c r="V48">
        <v>-0.71094622199465585</v>
      </c>
      <c r="W48">
        <v>-0.45529481584188713</v>
      </c>
      <c r="X48">
        <v>-0.39839858729026961</v>
      </c>
      <c r="Y48">
        <v>0.15334985312837829</v>
      </c>
      <c r="Z48">
        <v>9.9304214567038571E-2</v>
      </c>
      <c r="AA48">
        <v>-0.28844164734249894</v>
      </c>
      <c r="AB48">
        <v>-0.10690331384315996</v>
      </c>
      <c r="AC48">
        <v>-0.65728863410064298</v>
      </c>
      <c r="AD48">
        <v>-0.58061109505224651</v>
      </c>
      <c r="AE48" s="1">
        <v>0.45560084449227051</v>
      </c>
      <c r="AF48">
        <v>0.61853534667484011</v>
      </c>
      <c r="AG48">
        <v>0.52822654361517962</v>
      </c>
      <c r="AH48">
        <v>0.77995672602065891</v>
      </c>
      <c r="AI48">
        <v>0.89097934177039173</v>
      </c>
      <c r="AJ48">
        <v>-0.32679135903346967</v>
      </c>
      <c r="AK48">
        <v>7.37019280997607E-2</v>
      </c>
      <c r="AL48">
        <v>-0.27788561681129997</v>
      </c>
      <c r="AM48">
        <v>9.5596550466887587E-2</v>
      </c>
      <c r="AN48">
        <v>0.83451726976623664</v>
      </c>
      <c r="AO48" s="1">
        <v>-0.13000590355301814</v>
      </c>
      <c r="AP48">
        <v>8.2468011834240101E-2</v>
      </c>
      <c r="AQ48">
        <v>0.17525665251854225</v>
      </c>
      <c r="AR48">
        <v>0.44784195807664046</v>
      </c>
      <c r="AS48">
        <v>0.93163712631400974</v>
      </c>
      <c r="AT48">
        <v>-0.23432060415378569</v>
      </c>
      <c r="AU48">
        <v>-0.13081677252354459</v>
      </c>
      <c r="AV48">
        <v>-0.33134877460041734</v>
      </c>
      <c r="AW48">
        <v>-0.36515687858928053</v>
      </c>
      <c r="AX48">
        <v>0.37261962657602232</v>
      </c>
      <c r="AY48" s="1">
        <v>-1</v>
      </c>
      <c r="AZ48">
        <v>5</v>
      </c>
      <c r="BA48">
        <v>5</v>
      </c>
      <c r="BB48" s="18">
        <v>0.12529788180115425</v>
      </c>
      <c r="BC48" s="15">
        <v>-0.54395157731266763</v>
      </c>
      <c r="BD48" s="15">
        <v>-0.91430672403060187</v>
      </c>
      <c r="BE48" s="15">
        <v>-0.7409105314652692</v>
      </c>
      <c r="BF48" s="15">
        <v>-1.2666106254173048</v>
      </c>
      <c r="BG48" s="15">
        <v>-0.49232992930777125</v>
      </c>
      <c r="BH48" s="18">
        <v>5.4575513970512378E-2</v>
      </c>
      <c r="BI48" s="15">
        <v>0.21975058630749969</v>
      </c>
      <c r="BJ48" s="15">
        <v>0.73331142724314324</v>
      </c>
      <c r="BK48" s="15">
        <v>0.28246343296214088</v>
      </c>
      <c r="BL48" s="15">
        <v>0.76138735519518708</v>
      </c>
      <c r="BM48" s="15">
        <v>1.781323190053963</v>
      </c>
      <c r="BN48" s="1" t="s">
        <v>20529</v>
      </c>
    </row>
    <row r="49" spans="1:66" x14ac:dyDescent="0.25">
      <c r="A49">
        <v>852886</v>
      </c>
      <c r="B49" t="s">
        <v>3372</v>
      </c>
      <c r="C49" t="s">
        <v>3373</v>
      </c>
      <c r="D49" t="s">
        <v>3374</v>
      </c>
      <c r="E49" t="s">
        <v>3375</v>
      </c>
      <c r="F49" s="23">
        <v>0.84083766000000004</v>
      </c>
      <c r="G49" s="23">
        <v>2.8048344999999998E-4</v>
      </c>
      <c r="H49" s="23">
        <v>9.0977359999999993E-2</v>
      </c>
      <c r="I49" s="11">
        <v>-0.22872457281200748</v>
      </c>
      <c r="J49" s="12">
        <v>0.42352442584876066</v>
      </c>
      <c r="K49" s="12">
        <v>0.56184476056877353</v>
      </c>
      <c r="L49" s="12">
        <v>0.35539793442008877</v>
      </c>
      <c r="M49" s="12">
        <v>0.66613757333239454</v>
      </c>
      <c r="N49" s="12">
        <v>0.70501221812940229</v>
      </c>
      <c r="O49" s="1">
        <v>-0.13746079951446449</v>
      </c>
      <c r="P49">
        <v>0.28142754346077486</v>
      </c>
      <c r="Q49">
        <v>0.35120353577951874</v>
      </c>
      <c r="R49">
        <v>0.22334222912622409</v>
      </c>
      <c r="S49">
        <v>0.40330279894114052</v>
      </c>
      <c r="T49">
        <v>0.44636140764037652</v>
      </c>
      <c r="U49" s="1">
        <v>-0.95062631479138771</v>
      </c>
      <c r="V49">
        <v>-0.48854248606022233</v>
      </c>
      <c r="W49">
        <v>-0.3380944851954602</v>
      </c>
      <c r="X49">
        <v>-0.38377191787125814</v>
      </c>
      <c r="Y49">
        <v>-0.38377126869882572</v>
      </c>
      <c r="Z49">
        <v>-0.33266351890684298</v>
      </c>
      <c r="AA49">
        <v>-0.16436144485563792</v>
      </c>
      <c r="AB49">
        <v>3.1835993964794057E-2</v>
      </c>
      <c r="AC49">
        <v>-0.10166607629487558</v>
      </c>
      <c r="AD49">
        <v>-0.63095500606351262</v>
      </c>
      <c r="AE49" s="1">
        <v>0.68650502583480755</v>
      </c>
      <c r="AF49">
        <v>0.85021027834135221</v>
      </c>
      <c r="AG49">
        <v>0.63275849392977523</v>
      </c>
      <c r="AH49">
        <v>0.77471232793390554</v>
      </c>
      <c r="AI49">
        <v>0.36991085973097054</v>
      </c>
      <c r="AJ49">
        <v>-0.38893536202295143</v>
      </c>
      <c r="AK49">
        <v>0.22650578439733973</v>
      </c>
      <c r="AL49">
        <v>-0.13100759161255235</v>
      </c>
      <c r="AM49">
        <v>0.61003133534200094</v>
      </c>
      <c r="AN49">
        <v>0.86430281475036175</v>
      </c>
      <c r="AO49" s="1">
        <v>-0.5143925047683291</v>
      </c>
      <c r="AP49">
        <v>0.24167953252393021</v>
      </c>
      <c r="AQ49">
        <v>0.2123963555761729</v>
      </c>
      <c r="AR49">
        <v>0.29853791096422133</v>
      </c>
      <c r="AS49">
        <v>-0.11328625470761741</v>
      </c>
      <c r="AT49">
        <v>-0.82009561941647391</v>
      </c>
      <c r="AU49">
        <v>2.07435011032212E-2</v>
      </c>
      <c r="AV49">
        <v>-9.2664293077274071E-2</v>
      </c>
      <c r="AW49">
        <v>0.49091016132981496</v>
      </c>
      <c r="AX49">
        <v>7.4326731954310082E-2</v>
      </c>
      <c r="AY49" s="1">
        <v>-1</v>
      </c>
      <c r="AZ49">
        <v>10</v>
      </c>
      <c r="BA49">
        <v>-6</v>
      </c>
      <c r="BB49" s="18">
        <v>0.55581555498412116</v>
      </c>
      <c r="BC49" s="15">
        <v>-0.9675964015135764</v>
      </c>
      <c r="BD49" s="15">
        <v>-0.76780257070445723</v>
      </c>
      <c r="BE49" s="15">
        <v>-0.53489374817297852</v>
      </c>
      <c r="BF49" s="15">
        <v>-0.69337599022789564</v>
      </c>
      <c r="BG49" s="15">
        <v>-1.0282671518447184</v>
      </c>
      <c r="BH49" s="18">
        <v>-7.7180235926820037E-2</v>
      </c>
      <c r="BI49" s="15">
        <v>0.20450843888145145</v>
      </c>
      <c r="BJ49" s="15">
        <v>0.78710411996279472</v>
      </c>
      <c r="BK49" s="15">
        <v>0.44867086764668568</v>
      </c>
      <c r="BL49" s="15">
        <v>1.1501613040076741</v>
      </c>
      <c r="BM49" s="15">
        <v>0.92285581290771601</v>
      </c>
      <c r="BN49" s="1" t="s">
        <v>20529</v>
      </c>
    </row>
    <row r="50" spans="1:66" x14ac:dyDescent="0.25">
      <c r="A50">
        <v>855281</v>
      </c>
      <c r="B50" t="s">
        <v>3396</v>
      </c>
      <c r="C50" t="s">
        <v>3397</v>
      </c>
      <c r="D50" t="s">
        <v>3398</v>
      </c>
      <c r="E50" t="s">
        <v>3399</v>
      </c>
      <c r="F50" s="23">
        <v>0.12554203999999999</v>
      </c>
      <c r="G50" s="23">
        <v>6.0920886999999999E-5</v>
      </c>
      <c r="H50" s="23">
        <v>8.0406950000000005E-2</v>
      </c>
      <c r="I50" s="11">
        <v>1.4622916549910025E-2</v>
      </c>
      <c r="J50" s="12">
        <v>0.22333742352431918</v>
      </c>
      <c r="K50" s="12">
        <v>0.8377312125554216</v>
      </c>
      <c r="L50" s="12">
        <v>0.29570672581701968</v>
      </c>
      <c r="M50" s="12">
        <v>0.83588086107634652</v>
      </c>
      <c r="N50" s="12">
        <v>0.47658886262701317</v>
      </c>
      <c r="O50" s="1">
        <v>7.4233206045465809E-3</v>
      </c>
      <c r="P50">
        <v>0.12687163217434691</v>
      </c>
      <c r="Q50">
        <v>0.50616189021423852</v>
      </c>
      <c r="R50">
        <v>0.17328353720849338</v>
      </c>
      <c r="S50">
        <v>0.4886495135330714</v>
      </c>
      <c r="T50">
        <v>0.25546183388742466</v>
      </c>
      <c r="U50" s="1">
        <v>-0.78210973749194823</v>
      </c>
      <c r="V50">
        <v>-0.7184024969668078</v>
      </c>
      <c r="W50">
        <v>-0.24537400286296079</v>
      </c>
      <c r="X50">
        <v>-0.21633122389215972</v>
      </c>
      <c r="Y50">
        <v>0.17616183385430184</v>
      </c>
      <c r="Z50">
        <v>0.12660552937497868</v>
      </c>
      <c r="AA50">
        <v>-0.57951149667924218</v>
      </c>
      <c r="AB50">
        <v>-5.5564011583260811E-2</v>
      </c>
      <c r="AC50">
        <v>-0.44980159245872614</v>
      </c>
      <c r="AD50">
        <v>-0.46207784448110217</v>
      </c>
      <c r="AE50" s="1">
        <v>-0.18377494153423676</v>
      </c>
      <c r="AF50">
        <v>0.27374276441424605</v>
      </c>
      <c r="AG50">
        <v>0.17034448713096723</v>
      </c>
      <c r="AH50">
        <v>0.71523332162905962</v>
      </c>
      <c r="AI50">
        <v>0.50227829830228066</v>
      </c>
      <c r="AJ50">
        <v>-0.53003519295019896</v>
      </c>
      <c r="AK50">
        <v>0.11771913972565376</v>
      </c>
      <c r="AL50">
        <v>-0.67616543022793163</v>
      </c>
      <c r="AM50">
        <v>0.40242824361595941</v>
      </c>
      <c r="AN50">
        <v>0.39235822416892596</v>
      </c>
      <c r="AO50" s="1">
        <v>-0.80088713003472234</v>
      </c>
      <c r="AP50">
        <v>-0.55305312272439677</v>
      </c>
      <c r="AQ50">
        <v>-0.1571909986283091</v>
      </c>
      <c r="AR50">
        <v>9.4556747932484558E-2</v>
      </c>
      <c r="AS50">
        <v>0.37055430683381479</v>
      </c>
      <c r="AT50">
        <v>-0.10132411608363404</v>
      </c>
      <c r="AU50">
        <v>-0.48866915892070317</v>
      </c>
      <c r="AV50">
        <v>-0.33049973167241253</v>
      </c>
      <c r="AW50">
        <v>-0.25094843019178742</v>
      </c>
      <c r="AX50">
        <v>-0.2664841558175553</v>
      </c>
      <c r="AY50" s="1">
        <v>-1</v>
      </c>
      <c r="AZ50">
        <v>4</v>
      </c>
      <c r="BA50">
        <v>-1</v>
      </c>
      <c r="BB50" s="18">
        <v>0.6613270463154054</v>
      </c>
      <c r="BC50" s="15">
        <v>-0.37053394514782406</v>
      </c>
      <c r="BD50" s="15">
        <v>-1.4820670300176004</v>
      </c>
      <c r="BE50" s="15">
        <v>-0.65729586188296063</v>
      </c>
      <c r="BF50" s="15">
        <v>-1.2778843738054235</v>
      </c>
      <c r="BG50" s="15">
        <v>-0.29252496085742297</v>
      </c>
      <c r="BH50" s="18">
        <v>0.6985833095865468</v>
      </c>
      <c r="BI50" s="15">
        <v>0.19848508882674631</v>
      </c>
      <c r="BJ50" s="15">
        <v>0.6523043519766295</v>
      </c>
      <c r="BK50" s="15">
        <v>9.6105663078490958E-2</v>
      </c>
      <c r="BL50" s="15">
        <v>0.85177268313516363</v>
      </c>
      <c r="BM50" s="15">
        <v>0.9217280287922609</v>
      </c>
      <c r="BN50" s="1" t="s">
        <v>20529</v>
      </c>
    </row>
    <row r="51" spans="1:66" x14ac:dyDescent="0.25">
      <c r="A51">
        <v>855612</v>
      </c>
      <c r="B51" t="s">
        <v>3460</v>
      </c>
      <c r="C51" t="s">
        <v>3461</v>
      </c>
      <c r="D51" t="s">
        <v>3462</v>
      </c>
      <c r="E51" t="s">
        <v>3463</v>
      </c>
      <c r="F51" s="23">
        <v>1.5001545999999999E-2</v>
      </c>
      <c r="G51" s="23">
        <v>1.1076060999999999E-3</v>
      </c>
      <c r="H51" s="23">
        <v>0.14282397999999999</v>
      </c>
      <c r="I51" s="11">
        <v>0.29338240757959666</v>
      </c>
      <c r="J51" s="12">
        <v>0.61916033965979256</v>
      </c>
      <c r="K51" s="12">
        <v>0.71279983492628485</v>
      </c>
      <c r="L51" s="12">
        <v>0.45707599587972225</v>
      </c>
      <c r="M51" s="12">
        <v>-0.14602840849008927</v>
      </c>
      <c r="N51" s="12">
        <v>0.1648310124373375</v>
      </c>
      <c r="O51" s="1">
        <v>0.18757527505005125</v>
      </c>
      <c r="P51">
        <v>0.39128094639174249</v>
      </c>
      <c r="Q51">
        <v>0.41081608202509673</v>
      </c>
      <c r="R51">
        <v>0.26379243526863566</v>
      </c>
      <c r="S51">
        <v>-0.10671738314146795</v>
      </c>
      <c r="T51">
        <v>0.11382343440012858</v>
      </c>
      <c r="U51" s="1">
        <v>-5.9515662866222493E-2</v>
      </c>
      <c r="V51">
        <v>0.35070661651184515</v>
      </c>
      <c r="W51">
        <v>0.11705454399609469</v>
      </c>
      <c r="X51">
        <v>-0.50771094292804364</v>
      </c>
      <c r="Y51">
        <v>-0.41103508943768668</v>
      </c>
      <c r="Z51">
        <v>-0.50312834233368109</v>
      </c>
      <c r="AA51">
        <v>0.28656752899715415</v>
      </c>
      <c r="AB51">
        <v>0.79925433952805469</v>
      </c>
      <c r="AC51">
        <v>-0.23117409962006347</v>
      </c>
      <c r="AD51">
        <v>-0.11174984234031975</v>
      </c>
      <c r="AE51" s="1">
        <v>5.8392081745824664E-2</v>
      </c>
      <c r="AF51">
        <v>-0.11989749789033208</v>
      </c>
      <c r="AG51">
        <v>-0.5395894592662539</v>
      </c>
      <c r="AH51">
        <v>-0.87498218488984292</v>
      </c>
      <c r="AI51">
        <v>-0.37182709309132617</v>
      </c>
      <c r="AJ51">
        <v>0.21005175338129764</v>
      </c>
      <c r="AK51">
        <v>0.57227555488154547</v>
      </c>
      <c r="AL51">
        <v>0.38283942001196891</v>
      </c>
      <c r="AM51">
        <v>-0.73494755343766127</v>
      </c>
      <c r="AN51">
        <v>-0.50098562661038692</v>
      </c>
      <c r="AO51" s="1">
        <v>3.390471961393305E-2</v>
      </c>
      <c r="AP51">
        <v>-1.2387244113111351E-2</v>
      </c>
      <c r="AQ51">
        <v>-0.42173391311003638</v>
      </c>
      <c r="AR51">
        <v>-0.85857062852162247</v>
      </c>
      <c r="AS51">
        <v>-0.41376250108374074</v>
      </c>
      <c r="AT51">
        <v>4.9573481745910745E-2</v>
      </c>
      <c r="AU51">
        <v>0.55014665674664098</v>
      </c>
      <c r="AV51">
        <v>0.5202000684216419</v>
      </c>
      <c r="AW51">
        <v>-0.67225298621651985</v>
      </c>
      <c r="AX51">
        <v>-0.44677002325007842</v>
      </c>
      <c r="AY51" s="1">
        <v>8</v>
      </c>
      <c r="AZ51">
        <v>-4</v>
      </c>
      <c r="BA51">
        <v>-4</v>
      </c>
      <c r="BB51" s="18">
        <v>-0.41864839739981746</v>
      </c>
      <c r="BC51" s="15">
        <v>-0.74378713357871018</v>
      </c>
      <c r="BD51" s="15">
        <v>-0.28744046464197853</v>
      </c>
      <c r="BE51" s="15">
        <v>8.8291838231804309E-3</v>
      </c>
      <c r="BF51" s="15">
        <v>-0.58663117358056316</v>
      </c>
      <c r="BG51" s="15">
        <v>-0.69056860893350802</v>
      </c>
      <c r="BH51" s="18">
        <v>0.34042041179411892</v>
      </c>
      <c r="BI51" s="15">
        <v>0.85816748122947895</v>
      </c>
      <c r="BJ51" s="15">
        <v>1.556787777790505</v>
      </c>
      <c r="BK51" s="15">
        <v>1.1914226963855281</v>
      </c>
      <c r="BL51" s="15">
        <v>-0.96445072675532106</v>
      </c>
      <c r="BM51" s="15">
        <v>-0.26410104613291402</v>
      </c>
      <c r="BN51" s="1" t="s">
        <v>20529</v>
      </c>
    </row>
    <row r="52" spans="1:66" x14ac:dyDescent="0.25">
      <c r="A52">
        <v>854847</v>
      </c>
      <c r="B52" t="s">
        <v>3536</v>
      </c>
      <c r="C52" t="s">
        <v>3537</v>
      </c>
      <c r="D52" t="s">
        <v>3538</v>
      </c>
      <c r="E52" t="s">
        <v>3539</v>
      </c>
      <c r="F52" s="23">
        <v>0.85681660000000004</v>
      </c>
      <c r="G52" s="23">
        <v>1.0664235E-4</v>
      </c>
      <c r="H52" s="23">
        <v>0.80396979999999996</v>
      </c>
      <c r="I52" s="11">
        <v>0.15203646589054531</v>
      </c>
      <c r="J52" s="12">
        <v>0.27583790604339381</v>
      </c>
      <c r="K52" s="12">
        <v>0.39915251941991869</v>
      </c>
      <c r="L52" s="12">
        <v>0.65444540821334074</v>
      </c>
      <c r="M52" s="12">
        <v>0.61971564963493286</v>
      </c>
      <c r="N52" s="12">
        <v>0.66341693023416881</v>
      </c>
      <c r="O52" s="1">
        <v>0.11493786720017511</v>
      </c>
      <c r="P52">
        <v>0.19986003640393002</v>
      </c>
      <c r="Q52">
        <v>0.30805267053097751</v>
      </c>
      <c r="R52">
        <v>0.46498706992738942</v>
      </c>
      <c r="S52">
        <v>0.44442772103992784</v>
      </c>
      <c r="T52">
        <v>0.47656701881221614</v>
      </c>
      <c r="U52" s="1">
        <v>-0.54028749377265706</v>
      </c>
      <c r="V52">
        <v>-0.97247031223349767</v>
      </c>
      <c r="W52">
        <v>-0.56338076741546228</v>
      </c>
      <c r="X52">
        <v>-0.44806823472365359</v>
      </c>
      <c r="Y52">
        <v>-0.3575448005020444</v>
      </c>
      <c r="Z52">
        <v>0.68980096364852639</v>
      </c>
      <c r="AA52">
        <v>-0.47423384152700027</v>
      </c>
      <c r="AB52">
        <v>-0.1890881483351067</v>
      </c>
      <c r="AC52">
        <v>-0.20922166705703207</v>
      </c>
      <c r="AD52">
        <v>-0.75296995943727585</v>
      </c>
      <c r="AE52" s="1">
        <v>0.65989116613198762</v>
      </c>
      <c r="AF52">
        <v>0.7034555418600893</v>
      </c>
      <c r="AG52">
        <v>0.95730306601517079</v>
      </c>
      <c r="AH52">
        <v>0.63459964173649708</v>
      </c>
      <c r="AI52">
        <v>0.43183827684863269</v>
      </c>
      <c r="AJ52">
        <v>-0.22991753184633332</v>
      </c>
      <c r="AK52">
        <v>-0.39454814042901315</v>
      </c>
      <c r="AL52">
        <v>0.48164473032166172</v>
      </c>
      <c r="AM52">
        <v>0.37087383123703987</v>
      </c>
      <c r="AN52">
        <v>0.8878428548229701</v>
      </c>
      <c r="AO52" s="1">
        <v>0.49224164436798235</v>
      </c>
      <c r="AP52">
        <v>0.31281306520759444</v>
      </c>
      <c r="AQ52">
        <v>0.831898603795445</v>
      </c>
      <c r="AR52">
        <v>0.5115965027634839</v>
      </c>
      <c r="AS52">
        <v>0.32000189198154128</v>
      </c>
      <c r="AT52">
        <v>9.656093720207419E-2</v>
      </c>
      <c r="AU52">
        <v>-0.72042838991835945</v>
      </c>
      <c r="AV52">
        <v>0.46898502040057333</v>
      </c>
      <c r="AW52">
        <v>0.32712218470215276</v>
      </c>
      <c r="AX52">
        <v>0.64835970315860225</v>
      </c>
      <c r="AY52" s="1">
        <v>-2</v>
      </c>
      <c r="AZ52">
        <v>3</v>
      </c>
      <c r="BA52">
        <v>3</v>
      </c>
      <c r="BB52" s="18">
        <v>-0.41657917551257867</v>
      </c>
      <c r="BC52" s="15">
        <v>-0.35124629982089578</v>
      </c>
      <c r="BD52" s="15">
        <v>-0.85989439213300212</v>
      </c>
      <c r="BE52" s="15">
        <v>-0.73529432671554318</v>
      </c>
      <c r="BF52" s="15">
        <v>-0.74409206699264185</v>
      </c>
      <c r="BG52" s="15">
        <v>-0.80890480157507838</v>
      </c>
      <c r="BH52" s="18">
        <v>1.413444059747119E-2</v>
      </c>
      <c r="BI52" s="15">
        <v>0.43019216151315437</v>
      </c>
      <c r="BJ52" s="15">
        <v>0.27088975239295593</v>
      </c>
      <c r="BK52" s="15">
        <v>1.1187250144148739</v>
      </c>
      <c r="BL52" s="15">
        <v>1.011539168255966</v>
      </c>
      <c r="BM52" s="15">
        <v>1.0705305255753235</v>
      </c>
      <c r="BN52" s="1" t="s">
        <v>20529</v>
      </c>
    </row>
    <row r="53" spans="1:66" x14ac:dyDescent="0.25">
      <c r="A53">
        <v>856227</v>
      </c>
      <c r="B53" t="s">
        <v>3603</v>
      </c>
      <c r="C53" t="s">
        <v>3604</v>
      </c>
      <c r="D53" t="s">
        <v>3605</v>
      </c>
      <c r="E53" t="s">
        <v>3606</v>
      </c>
      <c r="F53" s="23">
        <v>0.20569999999999999</v>
      </c>
      <c r="G53" s="23">
        <v>7.079753E-4</v>
      </c>
      <c r="H53" s="23">
        <v>0.10432407</v>
      </c>
      <c r="I53" s="11">
        <v>-0.15682478680869105</v>
      </c>
      <c r="J53" s="12">
        <v>0.65698962575572062</v>
      </c>
      <c r="K53" s="12">
        <v>0.58498924759537752</v>
      </c>
      <c r="L53" s="12">
        <v>0.116464206163279</v>
      </c>
      <c r="M53" s="12">
        <v>0.69586540597593605</v>
      </c>
      <c r="N53" s="12">
        <v>0.41197267067505244</v>
      </c>
      <c r="O53" s="1">
        <v>-9.1290300691546297E-2</v>
      </c>
      <c r="P53">
        <v>0.41211361542927172</v>
      </c>
      <c r="Q53">
        <v>0.3710593879269995</v>
      </c>
      <c r="R53">
        <v>7.9150971953081628E-2</v>
      </c>
      <c r="S53">
        <v>0.41420700983615538</v>
      </c>
      <c r="T53">
        <v>0.23278087504117084</v>
      </c>
      <c r="U53" s="1">
        <v>-0.81465246848736661</v>
      </c>
      <c r="V53">
        <v>-0.32789100747790706</v>
      </c>
      <c r="W53">
        <v>-2.2863922983386267E-2</v>
      </c>
      <c r="X53">
        <v>0.16054779403570019</v>
      </c>
      <c r="Y53">
        <v>0.37870774807826124</v>
      </c>
      <c r="Z53">
        <v>-0.39989950532037133</v>
      </c>
      <c r="AA53">
        <v>-0.38407779155309246</v>
      </c>
      <c r="AB53">
        <v>-0.23375385260126641</v>
      </c>
      <c r="AC53">
        <v>-0.17562906709089784</v>
      </c>
      <c r="AD53">
        <v>-0.14801592365386484</v>
      </c>
      <c r="AE53" s="1">
        <v>0.33527189396061208</v>
      </c>
      <c r="AF53">
        <v>0.12469216159807051</v>
      </c>
      <c r="AG53">
        <v>8.6674045850448536E-2</v>
      </c>
      <c r="AH53">
        <v>0.7222905047934175</v>
      </c>
      <c r="AI53">
        <v>0.43205693785395016</v>
      </c>
      <c r="AJ53">
        <v>0.17754739915273854</v>
      </c>
      <c r="AK53">
        <v>4.1439059763951687E-2</v>
      </c>
      <c r="AL53">
        <v>-0.79734781594006443</v>
      </c>
      <c r="AM53">
        <v>0.48157631313003618</v>
      </c>
      <c r="AN53">
        <v>0.42660986807097001</v>
      </c>
      <c r="AO53" s="1">
        <v>-0.34901974391975155</v>
      </c>
      <c r="AP53">
        <v>-0.14806777696800164</v>
      </c>
      <c r="AQ53">
        <v>4.7407526610011623E-2</v>
      </c>
      <c r="AR53">
        <v>0.65245274631848305</v>
      </c>
      <c r="AS53">
        <v>0.59751477644712347</v>
      </c>
      <c r="AT53">
        <v>-0.16172717460106922</v>
      </c>
      <c r="AU53">
        <v>-0.25089644060575189</v>
      </c>
      <c r="AV53">
        <v>-0.76169082631230844</v>
      </c>
      <c r="AW53">
        <v>0.2277799211522549</v>
      </c>
      <c r="AX53">
        <v>0.20732904273483985</v>
      </c>
      <c r="AY53" s="1">
        <v>-1</v>
      </c>
      <c r="AZ53">
        <v>-8</v>
      </c>
      <c r="BA53">
        <v>-8</v>
      </c>
      <c r="BB53" s="18">
        <v>0.50932038740326746</v>
      </c>
      <c r="BC53" s="15">
        <v>-1.0182317623987178</v>
      </c>
      <c r="BD53" s="15">
        <v>-0.99833266100169293</v>
      </c>
      <c r="BE53" s="15">
        <v>-0.80926898891143162</v>
      </c>
      <c r="BF53" s="15">
        <v>-0.73616496127169062</v>
      </c>
      <c r="BG53" s="15">
        <v>-3.897092430404784E-2</v>
      </c>
      <c r="BH53" s="18">
        <v>8.9440464398629141E-2</v>
      </c>
      <c r="BI53" s="15">
        <v>0.74078069405482438</v>
      </c>
      <c r="BJ53" s="15">
        <v>0.56790725066816894</v>
      </c>
      <c r="BK53" s="15">
        <v>-0.49744977390246842</v>
      </c>
      <c r="BL53" s="15">
        <v>1.1269328246618262</v>
      </c>
      <c r="BM53" s="15">
        <v>1.0640374506033716</v>
      </c>
      <c r="BN53" s="1" t="s">
        <v>20529</v>
      </c>
    </row>
    <row r="54" spans="1:66" x14ac:dyDescent="0.25">
      <c r="A54">
        <v>856412</v>
      </c>
      <c r="B54" t="s">
        <v>3739</v>
      </c>
      <c r="C54" t="s">
        <v>3740</v>
      </c>
      <c r="D54" t="s">
        <v>3741</v>
      </c>
      <c r="E54" t="s">
        <v>3742</v>
      </c>
      <c r="F54" s="23">
        <v>0.35305502999999999</v>
      </c>
      <c r="G54" s="23">
        <v>9.2206430000000004E-6</v>
      </c>
      <c r="H54" s="23">
        <v>0.36751285</v>
      </c>
      <c r="I54" s="11">
        <v>0.13198384388643802</v>
      </c>
      <c r="J54" s="12">
        <v>0.43418409490007609</v>
      </c>
      <c r="K54" s="12">
        <v>0.86818990700620502</v>
      </c>
      <c r="L54" s="12">
        <v>0.50134940870141698</v>
      </c>
      <c r="M54" s="12">
        <v>0.6976787875053363</v>
      </c>
      <c r="N54" s="12">
        <v>0.55261844644652536</v>
      </c>
      <c r="O54" s="1">
        <v>7.3089258397180251E-2</v>
      </c>
      <c r="P54">
        <v>0.24353741100489859</v>
      </c>
      <c r="Q54">
        <v>0.4748458149154281</v>
      </c>
      <c r="R54">
        <v>0.25531539764803679</v>
      </c>
      <c r="S54">
        <v>0.36939931495376399</v>
      </c>
      <c r="T54">
        <v>0.27701611807581533</v>
      </c>
      <c r="U54" s="1">
        <v>-0.28052606229829025</v>
      </c>
      <c r="V54">
        <v>1.4333248769077734E-2</v>
      </c>
      <c r="W54">
        <v>0.55898403299111088</v>
      </c>
      <c r="X54">
        <v>0.24327364422068828</v>
      </c>
      <c r="Y54">
        <v>0.50996536872186826</v>
      </c>
      <c r="Z54">
        <v>-0.29865634725032636</v>
      </c>
      <c r="AA54">
        <v>-0.73182549271102915</v>
      </c>
      <c r="AB54">
        <v>0.44223625349233231</v>
      </c>
      <c r="AC54">
        <v>-0.20224584455113526</v>
      </c>
      <c r="AD54">
        <v>0.28482778683746129</v>
      </c>
      <c r="AE54" s="1">
        <v>0.76528687580468391</v>
      </c>
      <c r="AF54">
        <v>0.97087486031236125</v>
      </c>
      <c r="AG54">
        <v>0.71197227660607909</v>
      </c>
      <c r="AH54">
        <v>0.54840035900520068</v>
      </c>
      <c r="AI54">
        <v>0.43827512022489135</v>
      </c>
      <c r="AJ54">
        <v>-0.46278347682926657</v>
      </c>
      <c r="AK54">
        <v>0.27285930748206477</v>
      </c>
      <c r="AL54">
        <v>0.26153336350769951</v>
      </c>
      <c r="AM54">
        <v>0.25540256141929457</v>
      </c>
      <c r="AN54">
        <v>0.89044270015029625</v>
      </c>
      <c r="AO54" s="1">
        <v>0.43947162538428536</v>
      </c>
      <c r="AP54">
        <v>0.77971258548497091</v>
      </c>
      <c r="AQ54">
        <v>0.90094257675984446</v>
      </c>
      <c r="AR54">
        <v>0.58155922236365987</v>
      </c>
      <c r="AS54">
        <v>0.65414286799408716</v>
      </c>
      <c r="AT54">
        <v>-0.54679545078821512</v>
      </c>
      <c r="AU54">
        <v>-0.22247423110280015</v>
      </c>
      <c r="AV54">
        <v>0.47312061249710213</v>
      </c>
      <c r="AW54">
        <v>8.1477826784111126E-2</v>
      </c>
      <c r="AX54">
        <v>0.87816194199126096</v>
      </c>
      <c r="AY54" s="1">
        <v>-7</v>
      </c>
      <c r="AZ54">
        <v>2</v>
      </c>
      <c r="BA54">
        <v>3</v>
      </c>
      <c r="BB54" s="18">
        <v>-0.45453992217609801</v>
      </c>
      <c r="BC54" s="15">
        <v>-0.9084013610394992</v>
      </c>
      <c r="BD54" s="15">
        <v>-1.2478432508290109</v>
      </c>
      <c r="BE54" s="15">
        <v>-0.32781987881117092</v>
      </c>
      <c r="BF54" s="15">
        <v>-0.83285174358702785</v>
      </c>
      <c r="BG54" s="15">
        <v>-0.27474569495434614</v>
      </c>
      <c r="BH54" s="18">
        <v>-0.11930293464235092</v>
      </c>
      <c r="BI54" s="15">
        <v>0.1944197398113533</v>
      </c>
      <c r="BJ54" s="15">
        <v>0.95734611524515056</v>
      </c>
      <c r="BK54" s="15">
        <v>0.94560011355926721</v>
      </c>
      <c r="BL54" s="15">
        <v>0.9392419316868148</v>
      </c>
      <c r="BM54" s="15">
        <v>1.1288968857369197</v>
      </c>
      <c r="BN54" s="1" t="s">
        <v>20529</v>
      </c>
    </row>
    <row r="55" spans="1:66" x14ac:dyDescent="0.25">
      <c r="A55">
        <v>855251</v>
      </c>
      <c r="B55" t="s">
        <v>3919</v>
      </c>
      <c r="C55" t="s">
        <v>3920</v>
      </c>
      <c r="D55" t="s">
        <v>3921</v>
      </c>
      <c r="E55" t="s">
        <v>3922</v>
      </c>
      <c r="F55" s="23">
        <v>0.19589319999999999</v>
      </c>
      <c r="G55" s="23">
        <v>5.3705590000000002E-4</v>
      </c>
      <c r="H55" s="23">
        <v>0.59182953999999999</v>
      </c>
      <c r="I55" s="11">
        <v>7.9147895773242258E-2</v>
      </c>
      <c r="J55" s="12">
        <v>0.60168144315239536</v>
      </c>
      <c r="K55" s="12">
        <v>0.47396818731517792</v>
      </c>
      <c r="L55" s="12">
        <v>0.41952589552897518</v>
      </c>
      <c r="M55" s="12">
        <v>0.2482001347314596</v>
      </c>
      <c r="N55" s="12">
        <v>0.37822113746792052</v>
      </c>
      <c r="O55" s="1">
        <v>4.5608583309690781E-2</v>
      </c>
      <c r="P55">
        <v>0.38354212521271613</v>
      </c>
      <c r="Q55">
        <v>0.26623600859892915</v>
      </c>
      <c r="R55">
        <v>0.25956189448365913</v>
      </c>
      <c r="S55">
        <v>0.16069164641740477</v>
      </c>
      <c r="T55">
        <v>0.24085873285621143</v>
      </c>
      <c r="U55" s="1">
        <v>-0.75881101298399478</v>
      </c>
      <c r="V55">
        <v>-0.15950870146317569</v>
      </c>
      <c r="W55">
        <v>-0.46385996939747803</v>
      </c>
      <c r="X55">
        <v>-0.37661044116242526</v>
      </c>
      <c r="Y55">
        <v>-0.27176992124412103</v>
      </c>
      <c r="Z55">
        <v>-0.55704669168820764</v>
      </c>
      <c r="AA55">
        <v>0.42056913287245262</v>
      </c>
      <c r="AB55">
        <v>-0.14595474029860175</v>
      </c>
      <c r="AC55">
        <v>-0.20460879262551698</v>
      </c>
      <c r="AD55">
        <v>-0.50867843298859994</v>
      </c>
      <c r="AE55" s="1">
        <v>1.9018256963234934E-2</v>
      </c>
      <c r="AF55">
        <v>-5.6337133811074518E-2</v>
      </c>
      <c r="AG55">
        <v>-0.6843264749004343</v>
      </c>
      <c r="AH55">
        <v>-0.72213962430557677</v>
      </c>
      <c r="AI55">
        <v>-0.28774253269840133</v>
      </c>
      <c r="AJ55">
        <v>9.0279720838706001E-2</v>
      </c>
      <c r="AK55">
        <v>0.84685884613263385</v>
      </c>
      <c r="AL55">
        <v>-4.6779094225401817E-3</v>
      </c>
      <c r="AM55">
        <v>-0.62569986788716336</v>
      </c>
      <c r="AN55">
        <v>-0.47387072134882285</v>
      </c>
      <c r="AO55" s="1">
        <v>-0.4798283309857026</v>
      </c>
      <c r="AP55">
        <v>-0.13350162424525697</v>
      </c>
      <c r="AQ55">
        <v>-0.66978601994981435</v>
      </c>
      <c r="AR55">
        <v>-0.6338861540725087</v>
      </c>
      <c r="AS55">
        <v>-0.3311873458539113</v>
      </c>
      <c r="AT55">
        <v>-0.31096064940691498</v>
      </c>
      <c r="AU55">
        <v>0.72974456101330132</v>
      </c>
      <c r="AV55">
        <v>-9.6802632946670866E-2</v>
      </c>
      <c r="AW55">
        <v>-0.47062226379150668</v>
      </c>
      <c r="AX55">
        <v>-0.58489054825786957</v>
      </c>
      <c r="AY55" s="1">
        <v>-1</v>
      </c>
      <c r="AZ55">
        <v>7</v>
      </c>
      <c r="BA55">
        <v>7</v>
      </c>
      <c r="BB55" s="18">
        <v>0.29088521529869921</v>
      </c>
      <c r="BC55" s="15">
        <v>-1.1543073090830775</v>
      </c>
      <c r="BD55" s="15">
        <v>-8.060224480764315E-2</v>
      </c>
      <c r="BE55" s="15">
        <v>-0.70280939037022183</v>
      </c>
      <c r="BF55" s="15">
        <v>-0.7672285123213084</v>
      </c>
      <c r="BG55" s="15">
        <v>-0.84099086570041448</v>
      </c>
      <c r="BH55" s="18">
        <v>0.52501560284791005</v>
      </c>
      <c r="BI55" s="15">
        <v>0.62554935154166891</v>
      </c>
      <c r="BJ55" s="15">
        <v>1.3214609976571738</v>
      </c>
      <c r="BK55" s="15">
        <v>0.53820604721687992</v>
      </c>
      <c r="BL55" s="15">
        <v>-3.3018295274846787E-2</v>
      </c>
      <c r="BM55" s="15">
        <v>0.27783940299517912</v>
      </c>
      <c r="BN55" s="1" t="s">
        <v>20529</v>
      </c>
    </row>
    <row r="56" spans="1:66" x14ac:dyDescent="0.25">
      <c r="A56">
        <v>851866</v>
      </c>
      <c r="B56" t="s">
        <v>3971</v>
      </c>
      <c r="C56" t="s">
        <v>3972</v>
      </c>
      <c r="D56" t="s">
        <v>3973</v>
      </c>
      <c r="E56" t="s">
        <v>3974</v>
      </c>
      <c r="F56" s="23">
        <v>3.0840989999999999E-2</v>
      </c>
      <c r="G56" s="23">
        <v>2.1773152999999999E-6</v>
      </c>
      <c r="H56" s="23">
        <v>0.42399557999999998</v>
      </c>
      <c r="I56" s="11">
        <v>0.36553257473914547</v>
      </c>
      <c r="J56" s="12">
        <v>0.47555119773571802</v>
      </c>
      <c r="K56" s="12">
        <v>0.58316566631402267</v>
      </c>
      <c r="L56" s="12">
        <v>0.27058882715280824</v>
      </c>
      <c r="M56" s="12">
        <v>0.70898133016597009</v>
      </c>
      <c r="N56" s="12">
        <v>1.0406193979945821</v>
      </c>
      <c r="O56" s="1">
        <v>0.32599054822483409</v>
      </c>
      <c r="P56">
        <v>0.30657197930014668</v>
      </c>
      <c r="Q56">
        <v>0.42022232078678334</v>
      </c>
      <c r="R56">
        <v>0.19304707886205458</v>
      </c>
      <c r="S56">
        <v>0.52299229363568633</v>
      </c>
      <c r="T56">
        <v>0.65961152237206344</v>
      </c>
      <c r="U56" s="1">
        <v>0.74740704970843708</v>
      </c>
      <c r="V56">
        <v>8.499866209418902E-2</v>
      </c>
      <c r="W56">
        <v>0.12113219582094814</v>
      </c>
      <c r="X56">
        <v>-0.14783289308904082</v>
      </c>
      <c r="Y56">
        <v>0.11775445035049045</v>
      </c>
      <c r="Z56">
        <v>0.6398913015945753</v>
      </c>
      <c r="AA56">
        <v>-5.5000146357811662E-2</v>
      </c>
      <c r="AB56">
        <v>0.34951135657308713</v>
      </c>
      <c r="AC56">
        <v>-0.30474991245190414</v>
      </c>
      <c r="AD56">
        <v>0.20691369737476581</v>
      </c>
      <c r="AE56" s="1">
        <v>0.73814353313305903</v>
      </c>
      <c r="AF56">
        <v>0.39858226777315903</v>
      </c>
      <c r="AG56">
        <v>0.39010800190524186</v>
      </c>
      <c r="AH56">
        <v>0.59626973238938075</v>
      </c>
      <c r="AI56">
        <v>0.73926953397443351</v>
      </c>
      <c r="AJ56">
        <v>0.23397241268573446</v>
      </c>
      <c r="AK56">
        <v>-1.9213686048718401E-2</v>
      </c>
      <c r="AL56">
        <v>-0.23084337517176351</v>
      </c>
      <c r="AM56">
        <v>1.4958647693372904E-2</v>
      </c>
      <c r="AN56">
        <v>0.71121513154843252</v>
      </c>
      <c r="AO56" s="1">
        <v>0.82526369093650542</v>
      </c>
      <c r="AP56">
        <v>0.31451419855245855</v>
      </c>
      <c r="AQ56">
        <v>0.3234414646448136</v>
      </c>
      <c r="AR56">
        <v>0.35733660135466377</v>
      </c>
      <c r="AS56">
        <v>0.56692537397428455</v>
      </c>
      <c r="AT56">
        <v>0.4274312013812247</v>
      </c>
      <c r="AU56">
        <v>-3.6109771457458154E-2</v>
      </c>
      <c r="AV56">
        <v>-1.8056759636999889E-2</v>
      </c>
      <c r="AW56">
        <v>-0.11492635332454583</v>
      </c>
      <c r="AX56">
        <v>0.58394296444989446</v>
      </c>
      <c r="AY56" s="1">
        <v>1</v>
      </c>
      <c r="AZ56">
        <v>5</v>
      </c>
      <c r="BA56">
        <v>1</v>
      </c>
      <c r="BB56" s="18">
        <v>-1.3009762872731807</v>
      </c>
      <c r="BC56" s="15">
        <v>-5.6294640537154016E-2</v>
      </c>
      <c r="BD56" s="15">
        <v>-0.67975002843391685</v>
      </c>
      <c r="BE56" s="15">
        <v>-0.31682301773084837</v>
      </c>
      <c r="BF56" s="15">
        <v>-0.90382508038071618</v>
      </c>
      <c r="BG56" s="15">
        <v>-0.52475490736990948</v>
      </c>
      <c r="BH56" s="18">
        <v>-0.49817549919012705</v>
      </c>
      <c r="BI56" s="15">
        <v>0.98813450941895897</v>
      </c>
      <c r="BJ56" s="15">
        <v>0.6010273601038173</v>
      </c>
      <c r="BK56" s="15">
        <v>0.27745759827106165</v>
      </c>
      <c r="BL56" s="15">
        <v>0.65327491542564686</v>
      </c>
      <c r="BM56" s="15">
        <v>1.7607050776963644</v>
      </c>
      <c r="BN56" s="1" t="s">
        <v>20529</v>
      </c>
    </row>
    <row r="57" spans="1:66" x14ac:dyDescent="0.25">
      <c r="A57">
        <v>851976</v>
      </c>
      <c r="B57" t="s">
        <v>4171</v>
      </c>
      <c r="C57" t="s">
        <v>4172</v>
      </c>
      <c r="D57" t="s">
        <v>4173</v>
      </c>
      <c r="E57" t="s">
        <v>4174</v>
      </c>
      <c r="F57" s="23">
        <v>0.1337882</v>
      </c>
      <c r="G57" s="23">
        <v>3.2183297E-3</v>
      </c>
      <c r="H57" s="23">
        <v>0.36428424999999998</v>
      </c>
      <c r="I57" s="11">
        <v>-0.14025462448271001</v>
      </c>
      <c r="J57" s="12">
        <v>0.55362922726440145</v>
      </c>
      <c r="K57" s="12">
        <v>0.47955456865472212</v>
      </c>
      <c r="L57" s="12">
        <v>0.38343845356327327</v>
      </c>
      <c r="M57" s="12">
        <v>0.23798303597812248</v>
      </c>
      <c r="N57" s="12">
        <v>0.53118848734716728</v>
      </c>
      <c r="O57" s="1">
        <v>-5.4088981530793924E-2</v>
      </c>
      <c r="P57">
        <v>0.22395848038064187</v>
      </c>
      <c r="Q57">
        <v>0.19800550658694666</v>
      </c>
      <c r="R57">
        <v>0.16888914622142448</v>
      </c>
      <c r="S57">
        <v>0.10142577155900324</v>
      </c>
      <c r="T57">
        <v>0.21227467493782476</v>
      </c>
      <c r="U57" s="1">
        <v>-0.93230735908522988</v>
      </c>
      <c r="V57">
        <v>-0.65958040760440739</v>
      </c>
      <c r="W57">
        <v>-0.49376351390284651</v>
      </c>
      <c r="X57">
        <v>-0.11515501702971617</v>
      </c>
      <c r="Y57">
        <v>1.0781013963987191E-2</v>
      </c>
      <c r="Z57">
        <v>-9.7996803864361728E-2</v>
      </c>
      <c r="AA57">
        <v>-0.17185728608331205</v>
      </c>
      <c r="AB57">
        <v>-0.51679241401380405</v>
      </c>
      <c r="AC57">
        <v>-0.15644186908773947</v>
      </c>
      <c r="AD57">
        <v>-0.55949998325736927</v>
      </c>
      <c r="AE57" s="1">
        <v>4.3737693923529719E-2</v>
      </c>
      <c r="AF57">
        <v>-0.3347195719028187</v>
      </c>
      <c r="AG57">
        <v>-0.427764151784501</v>
      </c>
      <c r="AH57">
        <v>3.2799402255249577E-2</v>
      </c>
      <c r="AI57">
        <v>0.55816987590411848</v>
      </c>
      <c r="AJ57">
        <v>0.46712818378329263</v>
      </c>
      <c r="AK57">
        <v>0.15051534317684648</v>
      </c>
      <c r="AL57">
        <v>-0.61539415984406987</v>
      </c>
      <c r="AM57">
        <v>-0.51668154909665764</v>
      </c>
      <c r="AN57">
        <v>-7.7227404372351233E-2</v>
      </c>
      <c r="AO57" s="1">
        <v>-0.66576298323833749</v>
      </c>
      <c r="AP57">
        <v>-0.66042065832776498</v>
      </c>
      <c r="AQ57">
        <v>-0.58617781369912636</v>
      </c>
      <c r="AR57">
        <v>-6.8040835494756105E-2</v>
      </c>
      <c r="AS57">
        <v>0.29709177837114703</v>
      </c>
      <c r="AT57">
        <v>0.16961041441909655</v>
      </c>
      <c r="AU57">
        <v>-4.8933334657361591E-2</v>
      </c>
      <c r="AV57">
        <v>-0.70037445737436876</v>
      </c>
      <c r="AW57">
        <v>-0.38315738399685062</v>
      </c>
      <c r="AX57">
        <v>-0.45314041913941833</v>
      </c>
      <c r="AY57" s="1">
        <v>-1</v>
      </c>
      <c r="AZ57">
        <v>-8</v>
      </c>
      <c r="BA57">
        <v>-8</v>
      </c>
      <c r="BB57" s="18">
        <v>0.83963144830486114</v>
      </c>
      <c r="BC57" s="15">
        <v>-0.62372283232526438</v>
      </c>
      <c r="BD57" s="15">
        <v>-0.72862782709407181</v>
      </c>
      <c r="BE57" s="15">
        <v>-1.2185436346277745</v>
      </c>
      <c r="BF57" s="15">
        <v>-0.70673311166985109</v>
      </c>
      <c r="BG57" s="15">
        <v>-0.46922429579503211</v>
      </c>
      <c r="BH57" s="18">
        <v>0.44095798831658367</v>
      </c>
      <c r="BI57" s="15">
        <v>0.94996702209621109</v>
      </c>
      <c r="BJ57" s="15">
        <v>0.63450497400891048</v>
      </c>
      <c r="BK57" s="15">
        <v>-0.12862067815892103</v>
      </c>
      <c r="BL57" s="15">
        <v>-3.0266858083975185E-2</v>
      </c>
      <c r="BM57" s="15">
        <v>1.0406778050283185</v>
      </c>
      <c r="BN57" s="1" t="s">
        <v>20529</v>
      </c>
    </row>
    <row r="58" spans="1:66" x14ac:dyDescent="0.25">
      <c r="A58">
        <v>851962</v>
      </c>
      <c r="B58" t="s">
        <v>4191</v>
      </c>
      <c r="C58" t="s">
        <v>4192</v>
      </c>
      <c r="D58" t="s">
        <v>4193</v>
      </c>
      <c r="E58" t="s">
        <v>4194</v>
      </c>
      <c r="F58" s="23">
        <v>9.1519000000000003E-2</v>
      </c>
      <c r="G58" s="23">
        <v>1.8515331000000001E-3</v>
      </c>
      <c r="H58" s="23">
        <v>0.15661943</v>
      </c>
      <c r="I58" s="11">
        <v>7.7888800440693962E-2</v>
      </c>
      <c r="J58" s="12">
        <v>0.51880410062056059</v>
      </c>
      <c r="K58" s="12">
        <v>0.63245432153133752</v>
      </c>
      <c r="L58" s="12">
        <v>-3.2883148145540976E-2</v>
      </c>
      <c r="M58" s="12">
        <v>0.7309356286098192</v>
      </c>
      <c r="N58" s="12">
        <v>0.22388851614291125</v>
      </c>
      <c r="O58" s="1">
        <v>4.8905073238613525E-2</v>
      </c>
      <c r="P58">
        <v>0.37933900692722561</v>
      </c>
      <c r="Q58">
        <v>0.42009025759163476</v>
      </c>
      <c r="R58">
        <v>-2.2415040559885916E-2</v>
      </c>
      <c r="S58">
        <v>0.47591395859186175</v>
      </c>
      <c r="T58">
        <v>0.13003038692832919</v>
      </c>
      <c r="U58" s="1">
        <v>-0.42360908884747972</v>
      </c>
      <c r="V58">
        <v>0.14194661185377558</v>
      </c>
      <c r="W58">
        <v>0.37406215722482411</v>
      </c>
      <c r="X58">
        <v>0.25349680479771142</v>
      </c>
      <c r="Y58">
        <v>0.64438565114380919</v>
      </c>
      <c r="Z58">
        <v>-0.60315892868819443</v>
      </c>
      <c r="AA58">
        <v>-0.32230720697823773</v>
      </c>
      <c r="AB58">
        <v>0.18120613372460553</v>
      </c>
      <c r="AC58">
        <v>-0.32373473804946234</v>
      </c>
      <c r="AD58">
        <v>0.26684433459470164</v>
      </c>
      <c r="AE58" s="1">
        <v>0.14473270373154062</v>
      </c>
      <c r="AF58">
        <v>0.40520734029251643</v>
      </c>
      <c r="AG58">
        <v>0.19193770068960919</v>
      </c>
      <c r="AH58">
        <v>0.76704677248701869</v>
      </c>
      <c r="AI58">
        <v>0.48078749669288773</v>
      </c>
      <c r="AJ58">
        <v>-0.3678185442457676</v>
      </c>
      <c r="AK58">
        <v>0.25503980026512363</v>
      </c>
      <c r="AL58">
        <v>-0.7127345014637978</v>
      </c>
      <c r="AM58">
        <v>0.48945845248309472</v>
      </c>
      <c r="AN58">
        <v>0.51626617927861684</v>
      </c>
      <c r="AO58" s="1">
        <v>-0.23070685750686684</v>
      </c>
      <c r="AP58">
        <v>0.35018310300763655</v>
      </c>
      <c r="AQ58">
        <v>0.39602747093758578</v>
      </c>
      <c r="AR58">
        <v>0.65148235026185164</v>
      </c>
      <c r="AS58">
        <v>0.77252586326812644</v>
      </c>
      <c r="AT58">
        <v>-0.67365733895066315</v>
      </c>
      <c r="AU58">
        <v>-8.8376126140461989E-2</v>
      </c>
      <c r="AV58">
        <v>-0.29274062530655937</v>
      </c>
      <c r="AW58">
        <v>5.1541369622691256E-2</v>
      </c>
      <c r="AX58">
        <v>0.51066550417399792</v>
      </c>
      <c r="AY58" s="1">
        <v>5</v>
      </c>
      <c r="AZ58">
        <v>4</v>
      </c>
      <c r="BA58">
        <v>5</v>
      </c>
      <c r="BB58" s="18">
        <v>0.11193985393328802</v>
      </c>
      <c r="BC58" s="15">
        <v>-1.3449831574279092</v>
      </c>
      <c r="BD58" s="15">
        <v>-0.94647119644794986</v>
      </c>
      <c r="BE58" s="15">
        <v>-0.23201558420753862</v>
      </c>
      <c r="BF58" s="15">
        <v>-0.94849677849918201</v>
      </c>
      <c r="BG58" s="15">
        <v>0.42520872137496929</v>
      </c>
      <c r="BH58" s="18">
        <v>0.32447364264092199</v>
      </c>
      <c r="BI58" s="15">
        <v>7.0668392962843884E-2</v>
      </c>
      <c r="BJ58" s="15">
        <v>0.77929569659747255</v>
      </c>
      <c r="BK58" s="15">
        <v>-0.32174324749755956</v>
      </c>
      <c r="BL58" s="15">
        <v>1.0459943109884051</v>
      </c>
      <c r="BM58" s="15">
        <v>1.0361293455822269</v>
      </c>
      <c r="BN58" s="1" t="s">
        <v>20529</v>
      </c>
    </row>
    <row r="59" spans="1:66" x14ac:dyDescent="0.25">
      <c r="A59">
        <v>856923</v>
      </c>
      <c r="B59" t="s">
        <v>4309</v>
      </c>
      <c r="C59" t="s">
        <v>4310</v>
      </c>
      <c r="D59" t="s">
        <v>4311</v>
      </c>
      <c r="E59" t="s">
        <v>4312</v>
      </c>
      <c r="F59" s="23">
        <v>1.076878E-2</v>
      </c>
      <c r="G59" s="23">
        <v>6.2011789999999998E-4</v>
      </c>
      <c r="H59" s="23">
        <v>0.11959060000000001</v>
      </c>
      <c r="I59" s="11">
        <v>-0.13813225000061394</v>
      </c>
      <c r="J59" s="12">
        <v>0.68485724295933181</v>
      </c>
      <c r="K59" s="12">
        <v>0.61494415900814892</v>
      </c>
      <c r="L59" s="12">
        <v>0.19760123891338147</v>
      </c>
      <c r="M59" s="12">
        <v>0.59976644676575486</v>
      </c>
      <c r="N59" s="12">
        <v>0.3047389481656631</v>
      </c>
      <c r="O59" s="1">
        <v>-7.7917709363865481E-2</v>
      </c>
      <c r="P59">
        <v>0.46997321181925866</v>
      </c>
      <c r="Q59">
        <v>0.38542005204099294</v>
      </c>
      <c r="R59">
        <v>0.11379329541570399</v>
      </c>
      <c r="S59">
        <v>0.32531504771642378</v>
      </c>
      <c r="T59">
        <v>0.16088188571896969</v>
      </c>
      <c r="U59" s="1">
        <v>-0.4844961463012496</v>
      </c>
      <c r="V59">
        <v>0.21528501737627076</v>
      </c>
      <c r="W59">
        <v>0.51682390237640863</v>
      </c>
      <c r="X59">
        <v>0.41898810009808762</v>
      </c>
      <c r="Y59">
        <v>0.41999155830566237</v>
      </c>
      <c r="Z59">
        <v>-0.75681254670842646</v>
      </c>
      <c r="AA59">
        <v>-0.42107562645904184</v>
      </c>
      <c r="AB59">
        <v>0.16340934333958881</v>
      </c>
      <c r="AC59">
        <v>0.10999112522096756</v>
      </c>
      <c r="AD59">
        <v>0.31231050354057055</v>
      </c>
      <c r="AE59" s="1">
        <v>0.43019222104901189</v>
      </c>
      <c r="AF59">
        <v>0.72792376081003174</v>
      </c>
      <c r="AG59">
        <v>0.77387482564846022</v>
      </c>
      <c r="AH59">
        <v>0.94633576126158259</v>
      </c>
      <c r="AI59">
        <v>0.50150108174197394</v>
      </c>
      <c r="AJ59">
        <v>-0.49056659779711359</v>
      </c>
      <c r="AK59">
        <v>-0.11750321088932725</v>
      </c>
      <c r="AL59">
        <v>-0.15876854500692267</v>
      </c>
      <c r="AM59">
        <v>0.69552949300040157</v>
      </c>
      <c r="AN59">
        <v>0.89201902995610693</v>
      </c>
      <c r="AO59" s="1">
        <v>-0.15674484416754483</v>
      </c>
      <c r="AP59">
        <v>0.48855758657399345</v>
      </c>
      <c r="AQ59">
        <v>0.72909019182139823</v>
      </c>
      <c r="AR59">
        <v>0.73644981616570115</v>
      </c>
      <c r="AS59">
        <v>0.53442873006278846</v>
      </c>
      <c r="AT59">
        <v>-0.77472674085903215</v>
      </c>
      <c r="AU59">
        <v>-0.36019524169311723</v>
      </c>
      <c r="AV59">
        <v>4.6633617786242032E-2</v>
      </c>
      <c r="AW59">
        <v>0.39711479053557408</v>
      </c>
      <c r="AX59">
        <v>0.63400729959959701</v>
      </c>
      <c r="AY59" s="1">
        <v>-6</v>
      </c>
      <c r="AZ59">
        <v>4</v>
      </c>
      <c r="BA59">
        <v>-6</v>
      </c>
      <c r="BB59" s="18">
        <v>0.35765217174020852</v>
      </c>
      <c r="BC59" s="15">
        <v>-1.7703946963626294</v>
      </c>
      <c r="BD59" s="15">
        <v>-1.1948215889908382</v>
      </c>
      <c r="BE59" s="15">
        <v>-0.19280539717845879</v>
      </c>
      <c r="BF59" s="15">
        <v>-0.28438332006510753</v>
      </c>
      <c r="BG59" s="15">
        <v>0.2470682475034007</v>
      </c>
      <c r="BH59" s="18">
        <v>1.1349539874109952E-2</v>
      </c>
      <c r="BI59" s="15">
        <v>-5.3432396187810684E-2</v>
      </c>
      <c r="BJ59" s="15">
        <v>0.34686603800619059</v>
      </c>
      <c r="BK59" s="15">
        <v>0.30258817742415395</v>
      </c>
      <c r="BL59" s="15">
        <v>1.2192532240369141</v>
      </c>
      <c r="BM59" s="15">
        <v>1.01106000019987</v>
      </c>
      <c r="BN59" s="1" t="s">
        <v>20529</v>
      </c>
    </row>
    <row r="60" spans="1:66" x14ac:dyDescent="0.25">
      <c r="A60">
        <v>852321</v>
      </c>
      <c r="B60" t="s">
        <v>4368</v>
      </c>
      <c r="C60" t="s">
        <v>4369</v>
      </c>
      <c r="D60" t="s">
        <v>4370</v>
      </c>
      <c r="E60" t="s">
        <v>4371</v>
      </c>
      <c r="F60" s="23">
        <v>0.13281109999999999</v>
      </c>
      <c r="G60" s="23">
        <v>3.2826305000000001E-5</v>
      </c>
      <c r="H60" s="23">
        <v>7.0284836000000003E-2</v>
      </c>
      <c r="I60" s="11">
        <v>0.27020223790087317</v>
      </c>
      <c r="J60" s="12">
        <v>4.3046759902407597E-2</v>
      </c>
      <c r="K60" s="12">
        <v>0.4876426205774948</v>
      </c>
      <c r="L60" s="12">
        <v>0.53331276268668448</v>
      </c>
      <c r="M60" s="12">
        <v>1.4559423915105294</v>
      </c>
      <c r="N60" s="12">
        <v>1.1585031534549748</v>
      </c>
      <c r="O60" s="1">
        <v>0.19928582001683434</v>
      </c>
      <c r="P60">
        <v>2.8059349322959386E-2</v>
      </c>
      <c r="Q60">
        <v>0.29317104532427413</v>
      </c>
      <c r="R60">
        <v>0.35442712291168443</v>
      </c>
      <c r="S60">
        <v>0.86137482831370915</v>
      </c>
      <c r="T60">
        <v>0.62871437473893388</v>
      </c>
      <c r="U60" s="1">
        <v>0.47554189461023438</v>
      </c>
      <c r="V60">
        <v>-3.4936101090189409E-2</v>
      </c>
      <c r="W60">
        <v>-0.36442353120524706</v>
      </c>
      <c r="X60">
        <v>-0.20530769930760981</v>
      </c>
      <c r="Y60">
        <v>0.32823590097676458</v>
      </c>
      <c r="Z60">
        <v>0.51973295541459041</v>
      </c>
      <c r="AA60">
        <v>0.44473441222091287</v>
      </c>
      <c r="AB60">
        <v>-0.22922949263286027</v>
      </c>
      <c r="AC60">
        <v>-0.58793188136917329</v>
      </c>
      <c r="AD60">
        <v>2.3928205653068026E-3</v>
      </c>
      <c r="AE60" s="1">
        <v>0.54913449867366448</v>
      </c>
      <c r="AF60">
        <v>0.75997003348451619</v>
      </c>
      <c r="AG60">
        <v>0.72096699273687426</v>
      </c>
      <c r="AH60">
        <v>0.92606521838065958</v>
      </c>
      <c r="AI60">
        <v>0.6057040680890271</v>
      </c>
      <c r="AJ60">
        <v>-0.41216000504053596</v>
      </c>
      <c r="AK60">
        <v>-5.9842194617483399E-3</v>
      </c>
      <c r="AL60">
        <v>-0.20411141760169574</v>
      </c>
      <c r="AM60">
        <v>0.56568607268861715</v>
      </c>
      <c r="AN60">
        <v>0.92847390150343967</v>
      </c>
      <c r="AO60" s="1">
        <v>0.68557097688311164</v>
      </c>
      <c r="AP60">
        <v>0.71133064963680093</v>
      </c>
      <c r="AQ60">
        <v>0.56131872724684828</v>
      </c>
      <c r="AR60">
        <v>0.81103789377195767</v>
      </c>
      <c r="AS60">
        <v>0.68894020188447813</v>
      </c>
      <c r="AT60">
        <v>-0.2141990320526948</v>
      </c>
      <c r="AU60">
        <v>0.14668191023523672</v>
      </c>
      <c r="AV60">
        <v>-0.27280270650946098</v>
      </c>
      <c r="AW60">
        <v>0.33695060332555238</v>
      </c>
      <c r="AX60">
        <v>0.88449386576975153</v>
      </c>
      <c r="AY60" s="1">
        <v>-9</v>
      </c>
      <c r="AZ60">
        <v>10</v>
      </c>
      <c r="BA60">
        <v>10</v>
      </c>
      <c r="BB60" s="18">
        <v>-0.93841045194554518</v>
      </c>
      <c r="BC60" s="15">
        <v>-0.25473546056459323</v>
      </c>
      <c r="BD60" s="15">
        <v>-0.30625351949097118</v>
      </c>
      <c r="BE60" s="15">
        <v>-0.76921334092168758</v>
      </c>
      <c r="BF60" s="15">
        <v>-1.0156134710179212</v>
      </c>
      <c r="BG60" s="15">
        <v>-0.38627876946965817</v>
      </c>
      <c r="BH60" s="18">
        <v>-0.43607234275476409</v>
      </c>
      <c r="BI60" s="15">
        <v>-0.17470641215938357</v>
      </c>
      <c r="BJ60" s="15">
        <v>0.60033213237029448</v>
      </c>
      <c r="BK60" s="15">
        <v>0.22227853899983965</v>
      </c>
      <c r="BL60" s="15">
        <v>1.6911566642850167</v>
      </c>
      <c r="BM60" s="15">
        <v>1.76751643266937</v>
      </c>
      <c r="BN60" s="1" t="s">
        <v>20529</v>
      </c>
    </row>
    <row r="61" spans="1:66" x14ac:dyDescent="0.25">
      <c r="A61">
        <v>851993</v>
      </c>
      <c r="B61" t="s">
        <v>4416</v>
      </c>
      <c r="C61" t="s">
        <v>4417</v>
      </c>
      <c r="D61" t="s">
        <v>4418</v>
      </c>
      <c r="E61" t="s">
        <v>4419</v>
      </c>
      <c r="F61" s="23">
        <v>0.7260934</v>
      </c>
      <c r="G61" s="23">
        <v>3.6734275999999999E-5</v>
      </c>
      <c r="H61" s="23">
        <v>0.52941053999999999</v>
      </c>
      <c r="I61" s="11">
        <v>0.30347296563663401</v>
      </c>
      <c r="J61" s="12">
        <v>0.72027477265331474</v>
      </c>
      <c r="K61" s="12">
        <v>0.75378614157274582</v>
      </c>
      <c r="L61" s="12">
        <v>0.4583037531515386</v>
      </c>
      <c r="M61" s="12">
        <v>0.40294856619080927</v>
      </c>
      <c r="N61" s="12">
        <v>0.2362976110433167</v>
      </c>
      <c r="O61" s="1">
        <v>0.17477292740174752</v>
      </c>
      <c r="P61">
        <v>0.42298943550967011</v>
      </c>
      <c r="Q61">
        <v>0.44781519224006017</v>
      </c>
      <c r="R61">
        <v>0.2695068017005835</v>
      </c>
      <c r="S61">
        <v>0.25353070060437355</v>
      </c>
      <c r="T61">
        <v>0.14714575455757922</v>
      </c>
      <c r="U61" s="1">
        <v>-0.81484443092890024</v>
      </c>
      <c r="V61">
        <v>-0.41109169291913483</v>
      </c>
      <c r="W61">
        <v>-2.0724261642413349E-2</v>
      </c>
      <c r="X61">
        <v>-0.21333080190568984</v>
      </c>
      <c r="Y61">
        <v>0.10156215329178192</v>
      </c>
      <c r="Z61">
        <v>-0.29485000020930863</v>
      </c>
      <c r="AA61">
        <v>-0.4921899160300352</v>
      </c>
      <c r="AB61">
        <v>0.24203997694731083</v>
      </c>
      <c r="AC61">
        <v>-0.3714066449286495</v>
      </c>
      <c r="AD61">
        <v>-0.33407537956618244</v>
      </c>
      <c r="AE61" s="1">
        <v>-6.6597842292518998E-3</v>
      </c>
      <c r="AF61">
        <v>-0.42387190821563286</v>
      </c>
      <c r="AG61">
        <v>-0.77290064273885228</v>
      </c>
      <c r="AH61">
        <v>-0.8955305704442692</v>
      </c>
      <c r="AI61">
        <v>-0.6613296942787007</v>
      </c>
      <c r="AJ61">
        <v>0.52950048222004298</v>
      </c>
      <c r="AK61">
        <v>0.50079475976111676</v>
      </c>
      <c r="AL61">
        <v>9.5811500555091175E-2</v>
      </c>
      <c r="AM61">
        <v>-0.47143683248680229</v>
      </c>
      <c r="AN61">
        <v>-0.7362390765627439</v>
      </c>
      <c r="AO61" s="1">
        <v>-0.50603443264670311</v>
      </c>
      <c r="AP61">
        <v>-0.64949291433235101</v>
      </c>
      <c r="AQ61">
        <v>-0.73724482832385263</v>
      </c>
      <c r="AR61">
        <v>-0.97033749662540059</v>
      </c>
      <c r="AS61">
        <v>-0.55765049798820499</v>
      </c>
      <c r="AT61">
        <v>0.315516340725636</v>
      </c>
      <c r="AU61">
        <v>0.1675669579430388</v>
      </c>
      <c r="AV61">
        <v>0.2382729040455073</v>
      </c>
      <c r="AW61">
        <v>-0.66974013737268057</v>
      </c>
      <c r="AX61">
        <v>-0.89507393739254693</v>
      </c>
      <c r="AY61" s="1">
        <v>-1</v>
      </c>
      <c r="AZ61">
        <v>-4</v>
      </c>
      <c r="BA61">
        <v>-4</v>
      </c>
      <c r="BB61" s="18">
        <v>-0.17038386507153833</v>
      </c>
      <c r="BC61" s="15">
        <v>-0.83996450063501904</v>
      </c>
      <c r="BD61" s="15">
        <v>-0.9590378081596449</v>
      </c>
      <c r="BE61" s="15">
        <v>-0.51600943512796549</v>
      </c>
      <c r="BF61" s="15">
        <v>-0.88615816024922989</v>
      </c>
      <c r="BG61" s="15">
        <v>-0.60077261660069248</v>
      </c>
      <c r="BH61" s="18">
        <v>0.66819598049103301</v>
      </c>
      <c r="BI61" s="15">
        <v>1.1503541636556498</v>
      </c>
      <c r="BJ61" s="15">
        <v>1.1238820488405421</v>
      </c>
      <c r="BK61" s="15">
        <v>0.75041075400591073</v>
      </c>
      <c r="BL61" s="15">
        <v>0.22730031766521361</v>
      </c>
      <c r="BM61" s="15">
        <v>5.2183121185753335E-2</v>
      </c>
      <c r="BN61" s="1" t="s">
        <v>20529</v>
      </c>
    </row>
    <row r="62" spans="1:66" x14ac:dyDescent="0.25">
      <c r="A62">
        <v>856070</v>
      </c>
      <c r="B62" t="s">
        <v>4420</v>
      </c>
      <c r="C62" t="s">
        <v>4421</v>
      </c>
      <c r="D62" t="s">
        <v>4422</v>
      </c>
      <c r="E62" t="s">
        <v>4423</v>
      </c>
      <c r="F62" s="23">
        <v>4.4821482000000003E-2</v>
      </c>
      <c r="G62" s="23">
        <v>7.3376327000000002E-4</v>
      </c>
      <c r="H62" s="23">
        <v>0.43337753000000001</v>
      </c>
      <c r="I62" s="11">
        <v>0.14175723051202035</v>
      </c>
      <c r="J62" s="12">
        <v>0.17386929275296714</v>
      </c>
      <c r="K62" s="12">
        <v>0.65120156213959923</v>
      </c>
      <c r="L62" s="12">
        <v>0.66418523518586248</v>
      </c>
      <c r="M62" s="12">
        <v>0.24985687180053281</v>
      </c>
      <c r="N62" s="12">
        <v>0.32326067872321601</v>
      </c>
      <c r="O62" s="1">
        <v>7.0868674256049785E-2</v>
      </c>
      <c r="P62">
        <v>8.318825194075806E-2</v>
      </c>
      <c r="Q62">
        <v>0.30321777554798263</v>
      </c>
      <c r="R62">
        <v>0.27967127921846213</v>
      </c>
      <c r="S62">
        <v>0.11503200306694951</v>
      </c>
      <c r="T62">
        <v>0.14327237063301598</v>
      </c>
      <c r="U62" s="1">
        <v>0.50260696624558399</v>
      </c>
      <c r="V62">
        <v>0.47466058075245138</v>
      </c>
      <c r="W62">
        <v>0.90521027503318985</v>
      </c>
      <c r="X62">
        <v>0.54328386886318625</v>
      </c>
      <c r="Y62">
        <v>0.49627519407366311</v>
      </c>
      <c r="Z62">
        <v>-9.7796454024826396E-2</v>
      </c>
      <c r="AA62">
        <v>-0.61406360507288549</v>
      </c>
      <c r="AB62">
        <v>0.5272612486889352</v>
      </c>
      <c r="AC62">
        <v>0.19093058258069737</v>
      </c>
      <c r="AD62">
        <v>0.7639717520522159</v>
      </c>
      <c r="AE62" s="1">
        <v>0.62990190772812793</v>
      </c>
      <c r="AF62">
        <v>0.79795796165140398</v>
      </c>
      <c r="AG62">
        <v>0.60984510455764929</v>
      </c>
      <c r="AH62">
        <v>4.2749399742883415E-2</v>
      </c>
      <c r="AI62">
        <v>0.16372436931556428</v>
      </c>
      <c r="AJ62">
        <v>-0.37944394662536435</v>
      </c>
      <c r="AK62">
        <v>0.19115278863166993</v>
      </c>
      <c r="AL62">
        <v>0.76411887700481107</v>
      </c>
      <c r="AM62">
        <v>-0.10965018059855307</v>
      </c>
      <c r="AN62">
        <v>0.58378509465336792</v>
      </c>
      <c r="AO62" s="1">
        <v>0.65109872493437249</v>
      </c>
      <c r="AP62">
        <v>0.7664606301305471</v>
      </c>
      <c r="AQ62">
        <v>0.78110375012948885</v>
      </c>
      <c r="AR62">
        <v>0.22753700101994223</v>
      </c>
      <c r="AS62">
        <v>0.30089674563226865</v>
      </c>
      <c r="AT62">
        <v>-0.31840580628979065</v>
      </c>
      <c r="AU62">
        <v>-7.8456118437565003E-2</v>
      </c>
      <c r="AV62">
        <v>0.7601465795868988</v>
      </c>
      <c r="AW62">
        <v>-1.3082675557439489E-2</v>
      </c>
      <c r="AX62">
        <v>0.71079561765073052</v>
      </c>
      <c r="AY62" s="1">
        <v>3</v>
      </c>
      <c r="AZ62">
        <v>2</v>
      </c>
      <c r="BA62">
        <v>3</v>
      </c>
      <c r="BB62" s="18">
        <v>-0.88999749923126836</v>
      </c>
      <c r="BC62" s="15">
        <v>-0.57842821046494908</v>
      </c>
      <c r="BD62" s="15">
        <v>-0.97578199503697283</v>
      </c>
      <c r="BE62" s="15">
        <v>-9.7341929369975613E-2</v>
      </c>
      <c r="BF62" s="15">
        <v>-0.35620454105161198</v>
      </c>
      <c r="BG62" s="15">
        <v>-0.12119087278103431</v>
      </c>
      <c r="BH62" s="18">
        <v>-0.50167456008834244</v>
      </c>
      <c r="BI62" s="15">
        <v>-0.10213903251851353</v>
      </c>
      <c r="BJ62" s="15">
        <v>0.8080882433355927</v>
      </c>
      <c r="BK62" s="15">
        <v>1.7220951584675859</v>
      </c>
      <c r="BL62" s="15">
        <v>0.32824135615017053</v>
      </c>
      <c r="BM62" s="15">
        <v>0.76433388258931956</v>
      </c>
      <c r="BN62" s="1" t="s">
        <v>20529</v>
      </c>
    </row>
    <row r="63" spans="1:66" x14ac:dyDescent="0.25">
      <c r="A63">
        <v>856600</v>
      </c>
      <c r="B63" t="s">
        <v>4424</v>
      </c>
      <c r="C63" t="s">
        <v>4425</v>
      </c>
      <c r="D63" t="s">
        <v>4426</v>
      </c>
      <c r="E63" t="s">
        <v>4427</v>
      </c>
      <c r="F63" s="23">
        <v>4.4640199999999998E-2</v>
      </c>
      <c r="G63" s="23">
        <v>5.6169735000000001E-4</v>
      </c>
      <c r="H63" s="23">
        <v>9.5576739999999993E-2</v>
      </c>
      <c r="I63" s="11">
        <v>0.22721921132668027</v>
      </c>
      <c r="J63" s="12">
        <v>-9.8173392920875374E-2</v>
      </c>
      <c r="K63" s="12">
        <v>0.61120466161895715</v>
      </c>
      <c r="L63" s="12">
        <v>0.8613407889937702</v>
      </c>
      <c r="M63" s="12">
        <v>0.19259906142290525</v>
      </c>
      <c r="N63" s="12">
        <v>0.46580545837888698</v>
      </c>
      <c r="O63" s="1">
        <v>8.8154342698129468E-2</v>
      </c>
      <c r="P63">
        <v>-4.1402443869408057E-2</v>
      </c>
      <c r="Q63">
        <v>0.23676139611357624</v>
      </c>
      <c r="R63">
        <v>0.31825559172423368</v>
      </c>
      <c r="S63">
        <v>7.5969078637479759E-2</v>
      </c>
      <c r="T63">
        <v>0.17058060417078594</v>
      </c>
      <c r="U63" s="1">
        <v>-0.29024316850506443</v>
      </c>
      <c r="V63">
        <v>4.6477655334215426E-2</v>
      </c>
      <c r="W63">
        <v>0.45523854267476427</v>
      </c>
      <c r="X63">
        <v>0.68630995233016812</v>
      </c>
      <c r="Y63">
        <v>0.784922487363925</v>
      </c>
      <c r="Z63">
        <v>-0.34903326896922232</v>
      </c>
      <c r="AA63">
        <v>-0.55197649597506893</v>
      </c>
      <c r="AB63">
        <v>-0.25735445564273907</v>
      </c>
      <c r="AC63">
        <v>8.319856471804124E-2</v>
      </c>
      <c r="AD63">
        <v>0.44349667155117167</v>
      </c>
      <c r="AE63" s="1">
        <v>0.12400559312175059</v>
      </c>
      <c r="AF63">
        <v>0.71137779034495374</v>
      </c>
      <c r="AG63">
        <v>0.54723623060332161</v>
      </c>
      <c r="AH63">
        <v>0.10008886974432124</v>
      </c>
      <c r="AI63">
        <v>0.3617173142670001</v>
      </c>
      <c r="AJ63">
        <v>-0.77582404461736609</v>
      </c>
      <c r="AK63">
        <v>0.16563519091125015</v>
      </c>
      <c r="AL63">
        <v>0.60759092809827864</v>
      </c>
      <c r="AM63">
        <v>-0.23511379553741218</v>
      </c>
      <c r="AN63">
        <v>0.49019386917229507</v>
      </c>
      <c r="AO63" s="1">
        <v>3.3398200132535784E-2</v>
      </c>
      <c r="AP63">
        <v>0.65775735351733056</v>
      </c>
      <c r="AQ63">
        <v>0.62024342445941127</v>
      </c>
      <c r="AR63">
        <v>0.2776941620433851</v>
      </c>
      <c r="AS63">
        <v>0.54180564928017283</v>
      </c>
      <c r="AT63">
        <v>-0.79860635380319578</v>
      </c>
      <c r="AU63">
        <v>-1.3932187736805099E-4</v>
      </c>
      <c r="AV63">
        <v>0.48088545781750985</v>
      </c>
      <c r="AW63">
        <v>-0.1905472312845832</v>
      </c>
      <c r="AX63">
        <v>0.56531760075642223</v>
      </c>
      <c r="AY63" s="1">
        <v>5</v>
      </c>
      <c r="AZ63">
        <v>-6</v>
      </c>
      <c r="BA63">
        <v>-6</v>
      </c>
      <c r="BB63" s="18">
        <v>-0.32896589785761249</v>
      </c>
      <c r="BC63" s="15">
        <v>-0.68192932742485113</v>
      </c>
      <c r="BD63" s="15">
        <v>-0.79398028568390122</v>
      </c>
      <c r="BE63" s="15">
        <v>-0.63131074292294365</v>
      </c>
      <c r="BF63" s="15">
        <v>-0.44328134754755505</v>
      </c>
      <c r="BG63" s="15">
        <v>-5.5838814353253143E-2</v>
      </c>
      <c r="BH63" s="18">
        <v>0.26126352831854249</v>
      </c>
      <c r="BI63" s="15">
        <v>-0.93694660801097862</v>
      </c>
      <c r="BJ63" s="15">
        <v>0.79369786264346764</v>
      </c>
      <c r="BK63" s="15">
        <v>1.6061262971123043</v>
      </c>
      <c r="BL63" s="15">
        <v>5.701804545698106E-2</v>
      </c>
      <c r="BM63" s="15">
        <v>1.1541472902697991</v>
      </c>
      <c r="BN63" s="1" t="s">
        <v>20529</v>
      </c>
    </row>
    <row r="64" spans="1:66" x14ac:dyDescent="0.25">
      <c r="A64">
        <v>855491</v>
      </c>
      <c r="B64" t="s">
        <v>4460</v>
      </c>
      <c r="C64" t="s">
        <v>4461</v>
      </c>
      <c r="D64" t="s">
        <v>4462</v>
      </c>
      <c r="E64" t="s">
        <v>4463</v>
      </c>
      <c r="F64" s="23">
        <v>7.4369690000000002E-2</v>
      </c>
      <c r="G64" s="23">
        <v>1.5449825000000001E-5</v>
      </c>
      <c r="H64" s="23">
        <v>0.23882666</v>
      </c>
      <c r="I64" s="11">
        <v>0.27175165960830877</v>
      </c>
      <c r="J64" s="12">
        <v>0.57317292156717403</v>
      </c>
      <c r="K64" s="12">
        <v>0.60840878841891877</v>
      </c>
      <c r="L64" s="12">
        <v>0.23833714792839408</v>
      </c>
      <c r="M64" s="12">
        <v>0.72440724097967979</v>
      </c>
      <c r="N64" s="12">
        <v>0.94832847338435866</v>
      </c>
      <c r="O64" s="1">
        <v>0.1452687963252228</v>
      </c>
      <c r="P64">
        <v>0.3602286488803737</v>
      </c>
      <c r="Q64">
        <v>0.41607636016612015</v>
      </c>
      <c r="R64">
        <v>0.15472790248348414</v>
      </c>
      <c r="S64">
        <v>0.44352419764598633</v>
      </c>
      <c r="T64">
        <v>0.5708371110709024</v>
      </c>
      <c r="U64" s="1">
        <v>-0.92931587589014708</v>
      </c>
      <c r="V64">
        <v>-0.64577194761738366</v>
      </c>
      <c r="W64">
        <v>-0.23848506912073772</v>
      </c>
      <c r="X64">
        <v>-0.29170133880241528</v>
      </c>
      <c r="Y64">
        <v>-0.24085918565009434</v>
      </c>
      <c r="Z64">
        <v>-0.1124717944845962</v>
      </c>
      <c r="AA64">
        <v>-0.49688278570192751</v>
      </c>
      <c r="AB64">
        <v>4.9014955150810849E-2</v>
      </c>
      <c r="AC64">
        <v>-0.12811706520433988</v>
      </c>
      <c r="AD64">
        <v>-0.58394162314642073</v>
      </c>
      <c r="AE64" s="1">
        <v>-0.4293361148191801</v>
      </c>
      <c r="AF64">
        <v>-0.25943815153600125</v>
      </c>
      <c r="AG64">
        <v>0.10038221055773169</v>
      </c>
      <c r="AH64">
        <v>0.61880023891835445</v>
      </c>
      <c r="AI64">
        <v>0.57151793116076099</v>
      </c>
      <c r="AJ64">
        <v>-0.10116992650010986</v>
      </c>
      <c r="AK64">
        <v>-0.4628430562423414</v>
      </c>
      <c r="AL64">
        <v>-0.64805040073207598</v>
      </c>
      <c r="AM64">
        <v>0.21120933749458587</v>
      </c>
      <c r="AN64">
        <v>0.15960887790816455</v>
      </c>
      <c r="AO64" s="1">
        <v>-0.83988034330660022</v>
      </c>
      <c r="AP64">
        <v>-0.5616907013472372</v>
      </c>
      <c r="AQ64">
        <v>-9.6820474505897466E-2</v>
      </c>
      <c r="AR64">
        <v>0.16122840652381487</v>
      </c>
      <c r="AS64">
        <v>0.16727716163669204</v>
      </c>
      <c r="AT64">
        <v>-0.12939156058872919</v>
      </c>
      <c r="AU64">
        <v>-0.58059048515248768</v>
      </c>
      <c r="AV64">
        <v>-0.33383789281930548</v>
      </c>
      <c r="AW64">
        <v>3.6662433617230178E-2</v>
      </c>
      <c r="AX64">
        <v>-0.28565827469912741</v>
      </c>
      <c r="AY64" s="1">
        <v>-1</v>
      </c>
      <c r="AZ64">
        <v>-8</v>
      </c>
      <c r="BA64">
        <v>-1</v>
      </c>
      <c r="BB64" s="18">
        <v>0.475793300536349</v>
      </c>
      <c r="BC64" s="15">
        <v>-0.78621192719962452</v>
      </c>
      <c r="BD64" s="15">
        <v>-1.2518813666746873</v>
      </c>
      <c r="BE64" s="15">
        <v>-0.59058941404714516</v>
      </c>
      <c r="BF64" s="15">
        <v>-0.80516436251742596</v>
      </c>
      <c r="BG64" s="15">
        <v>-0.94173839716442898</v>
      </c>
      <c r="BH64" s="18">
        <v>1.1057855906966143</v>
      </c>
      <c r="BI64" s="15">
        <v>0.54255464606223136</v>
      </c>
      <c r="BJ64" s="15">
        <v>0.15857127424801828</v>
      </c>
      <c r="BK64" s="15">
        <v>-3.8060808076179044E-2</v>
      </c>
      <c r="BL64" s="15">
        <v>0.87420340072369562</v>
      </c>
      <c r="BM64" s="15">
        <v>1.2567380634125733</v>
      </c>
      <c r="BN64" s="1" t="s">
        <v>20529</v>
      </c>
    </row>
    <row r="65" spans="1:66" x14ac:dyDescent="0.25">
      <c r="A65">
        <v>851608</v>
      </c>
      <c r="B65" t="s">
        <v>4580</v>
      </c>
      <c r="C65" t="s">
        <v>4581</v>
      </c>
      <c r="D65" t="s">
        <v>4582</v>
      </c>
      <c r="E65" t="s">
        <v>4583</v>
      </c>
      <c r="F65" s="23">
        <v>6.5446909999999997E-2</v>
      </c>
      <c r="G65" s="23">
        <v>1.7935475000000001E-3</v>
      </c>
      <c r="H65" s="23">
        <v>3.0118512E-2</v>
      </c>
      <c r="I65" s="11">
        <v>-7.7082193469832125E-2</v>
      </c>
      <c r="J65" s="12">
        <v>0.43095245567435431</v>
      </c>
      <c r="K65" s="12">
        <v>0.38142632077863409</v>
      </c>
      <c r="L65" s="12">
        <v>2.7082511835472136E-2</v>
      </c>
      <c r="M65" s="12">
        <v>1.054887669100518</v>
      </c>
      <c r="N65" s="12">
        <v>0.16298419494682112</v>
      </c>
      <c r="O65" s="1">
        <v>-3.881129921582354E-2</v>
      </c>
      <c r="P65">
        <v>0.25702733184247573</v>
      </c>
      <c r="Q65">
        <v>0.22169433306278719</v>
      </c>
      <c r="R65">
        <v>1.5704037208491405E-2</v>
      </c>
      <c r="S65">
        <v>0.56652445517868488</v>
      </c>
      <c r="T65">
        <v>9.1170613618771573E-2</v>
      </c>
      <c r="U65" s="1">
        <v>-0.87419092734135406</v>
      </c>
      <c r="V65">
        <v>-0.3713916849389487</v>
      </c>
      <c r="W65">
        <v>-0.16744590980943633</v>
      </c>
      <c r="X65">
        <v>-0.2432478378171074</v>
      </c>
      <c r="Y65">
        <v>0.12715766975898565</v>
      </c>
      <c r="Z65">
        <v>-0.40441347595946187</v>
      </c>
      <c r="AA65">
        <v>-0.2451251892489732</v>
      </c>
      <c r="AB65">
        <v>8.3034619232400797E-2</v>
      </c>
      <c r="AC65">
        <v>-0.4348445511243057</v>
      </c>
      <c r="AD65">
        <v>-0.38169579051096403</v>
      </c>
      <c r="AE65" s="1">
        <v>-0.12671236566856725</v>
      </c>
      <c r="AF65">
        <v>7.5962923956333556E-2</v>
      </c>
      <c r="AG65">
        <v>0.18596283040636818</v>
      </c>
      <c r="AH65">
        <v>0.5800781276242486</v>
      </c>
      <c r="AI65">
        <v>-0.18407009923084366</v>
      </c>
      <c r="AJ65">
        <v>-0.22279870863984039</v>
      </c>
      <c r="AK65">
        <v>-0.15340897507486928</v>
      </c>
      <c r="AL65">
        <v>-0.48425192360924285</v>
      </c>
      <c r="AM65">
        <v>0.91781734088622913</v>
      </c>
      <c r="AN65">
        <v>0.16771058219929655</v>
      </c>
      <c r="AO65" s="1">
        <v>-0.79046948682574658</v>
      </c>
      <c r="AP65">
        <v>-0.23503143347946304</v>
      </c>
      <c r="AQ65">
        <v>1.1846391021602386E-2</v>
      </c>
      <c r="AR65">
        <v>0.25788438876030134</v>
      </c>
      <c r="AS65">
        <v>-4.2271634068936081E-2</v>
      </c>
      <c r="AT65">
        <v>-0.49317562621396421</v>
      </c>
      <c r="AU65">
        <v>-0.31318746197919023</v>
      </c>
      <c r="AV65">
        <v>-0.31030721522574367</v>
      </c>
      <c r="AW65">
        <v>0.36847245066208739</v>
      </c>
      <c r="AX65">
        <v>-0.17194272740834657</v>
      </c>
      <c r="AY65" s="1">
        <v>-1</v>
      </c>
      <c r="AZ65">
        <v>9</v>
      </c>
      <c r="BA65">
        <v>-1</v>
      </c>
      <c r="BB65" s="18">
        <v>0.81850650118418267</v>
      </c>
      <c r="BC65" s="15">
        <v>-1.0167932483046545</v>
      </c>
      <c r="BD65" s="15">
        <v>-0.78815196415017896</v>
      </c>
      <c r="BE65" s="15">
        <v>-0.31711368777371701</v>
      </c>
      <c r="BF65" s="15">
        <v>-1.0604737991322064</v>
      </c>
      <c r="BG65" s="15">
        <v>-0.25377977200659535</v>
      </c>
      <c r="BH65" s="18">
        <v>0.61470786106061293</v>
      </c>
      <c r="BI65" s="15">
        <v>0.12260770113407586</v>
      </c>
      <c r="BJ65" s="15">
        <v>0.22030617621715934</v>
      </c>
      <c r="BK65" s="15">
        <v>-0.24550987326421134</v>
      </c>
      <c r="BL65" s="15">
        <v>1.7285577886877153</v>
      </c>
      <c r="BM65" s="15">
        <v>0.17713631634780255</v>
      </c>
      <c r="BN65" s="1" t="s">
        <v>20529</v>
      </c>
    </row>
    <row r="66" spans="1:66" x14ac:dyDescent="0.25">
      <c r="A66">
        <v>852962</v>
      </c>
      <c r="B66" t="s">
        <v>4632</v>
      </c>
      <c r="C66" t="s">
        <v>4633</v>
      </c>
      <c r="D66" t="s">
        <v>4634</v>
      </c>
      <c r="E66" t="s">
        <v>4635</v>
      </c>
      <c r="F66" s="23">
        <v>1.1925791E-2</v>
      </c>
      <c r="G66" s="23">
        <v>5.9553514999999995E-4</v>
      </c>
      <c r="H66" s="23">
        <v>8.4631319999999996E-2</v>
      </c>
      <c r="I66" s="11">
        <v>0.20800087083438368</v>
      </c>
      <c r="J66" s="12">
        <v>0.8291396946120756</v>
      </c>
      <c r="K66" s="12">
        <v>0.621672327097886</v>
      </c>
      <c r="L66" s="12">
        <v>0.17849224906388969</v>
      </c>
      <c r="M66" s="12">
        <v>0.44037517094588335</v>
      </c>
      <c r="N66" s="12">
        <v>-9.7981423599612191E-2</v>
      </c>
      <c r="O66" s="1">
        <v>0.11848020926386225</v>
      </c>
      <c r="P66">
        <v>0.57731645835752576</v>
      </c>
      <c r="Q66">
        <v>0.42213457202235943</v>
      </c>
      <c r="R66">
        <v>0.12757363992414866</v>
      </c>
      <c r="S66">
        <v>0.27491046742144815</v>
      </c>
      <c r="T66">
        <v>-5.4841070295094038E-2</v>
      </c>
      <c r="U66" s="1">
        <v>-0.44499949858092186</v>
      </c>
      <c r="V66">
        <v>9.0142830023135848E-2</v>
      </c>
      <c r="W66">
        <v>0.3571049023761973</v>
      </c>
      <c r="X66">
        <v>0.55911754363458188</v>
      </c>
      <c r="Y66">
        <v>0.71002361729927366</v>
      </c>
      <c r="Z66">
        <v>-0.55902216162352913</v>
      </c>
      <c r="AA66">
        <v>-0.36508383904435465</v>
      </c>
      <c r="AB66">
        <v>-0.2281274649705809</v>
      </c>
      <c r="AC66">
        <v>-2.7896502417306471E-3</v>
      </c>
      <c r="AD66">
        <v>0.3415955032949104</v>
      </c>
      <c r="AE66" s="1">
        <v>-0.46670206835982497</v>
      </c>
      <c r="AF66">
        <v>-0.47638642228858391</v>
      </c>
      <c r="AG66">
        <v>-0.42414402285723107</v>
      </c>
      <c r="AH66">
        <v>0.29672577354169299</v>
      </c>
      <c r="AI66">
        <v>0.17525384916226475</v>
      </c>
      <c r="AJ66">
        <v>0.13588438796446642</v>
      </c>
      <c r="AK66">
        <v>-3.3537535908895508E-2</v>
      </c>
      <c r="AL66">
        <v>-0.94438063436222686</v>
      </c>
      <c r="AM66">
        <v>0.2000778647845661</v>
      </c>
      <c r="AN66">
        <v>-0.23736692078817895</v>
      </c>
      <c r="AO66" s="1">
        <v>-0.52804451038574773</v>
      </c>
      <c r="AP66">
        <v>-0.11675793683232989</v>
      </c>
      <c r="AQ66">
        <v>0.11078209093876795</v>
      </c>
      <c r="AR66">
        <v>0.54995285019138906</v>
      </c>
      <c r="AS66">
        <v>0.61940264919983734</v>
      </c>
      <c r="AT66">
        <v>-0.38035610426885674</v>
      </c>
      <c r="AU66">
        <v>-0.29631817773408009</v>
      </c>
      <c r="AV66">
        <v>-0.54701167330527345</v>
      </c>
      <c r="AW66">
        <v>7.6238795722625208E-2</v>
      </c>
      <c r="AX66">
        <v>0.17194281157301072</v>
      </c>
      <c r="AY66" s="1">
        <v>5</v>
      </c>
      <c r="AZ66">
        <v>-8</v>
      </c>
      <c r="BA66">
        <v>5</v>
      </c>
      <c r="BB66" s="18">
        <v>0.37087560609565146</v>
      </c>
      <c r="BC66" s="15">
        <v>-1.4884981078258741</v>
      </c>
      <c r="BD66" s="15">
        <v>-1.1293387057744093</v>
      </c>
      <c r="BE66" s="15">
        <v>-0.87570564983523413</v>
      </c>
      <c r="BF66" s="15">
        <v>-0.45839671511162988</v>
      </c>
      <c r="BG66" s="15">
        <v>0.86168063494311165</v>
      </c>
      <c r="BH66" s="18">
        <v>0.88987758568120345</v>
      </c>
      <c r="BI66" s="15">
        <v>0.58036410957928575</v>
      </c>
      <c r="BJ66" s="15">
        <v>0.42185272493004389</v>
      </c>
      <c r="BK66" s="15">
        <v>-0.43033332887703418</v>
      </c>
      <c r="BL66" s="15">
        <v>0.6404236146514215</v>
      </c>
      <c r="BM66" s="15">
        <v>0.61719823154346665</v>
      </c>
      <c r="BN66" s="1" t="s">
        <v>20529</v>
      </c>
    </row>
    <row r="67" spans="1:66" x14ac:dyDescent="0.25">
      <c r="A67">
        <v>853086</v>
      </c>
      <c r="B67" t="s">
        <v>4684</v>
      </c>
      <c r="C67" t="s">
        <v>4685</v>
      </c>
      <c r="D67" t="s">
        <v>4686</v>
      </c>
      <c r="E67" t="s">
        <v>4687</v>
      </c>
      <c r="F67" s="23">
        <v>0.35964844000000001</v>
      </c>
      <c r="G67" s="23">
        <v>5.7566235999999998E-4</v>
      </c>
      <c r="H67" s="23">
        <v>0.73757070000000002</v>
      </c>
      <c r="I67" s="11">
        <v>0.24858104847123275</v>
      </c>
      <c r="J67" s="12">
        <v>0.35196607209628905</v>
      </c>
      <c r="K67" s="12">
        <v>0.42885681050033059</v>
      </c>
      <c r="L67" s="12">
        <v>0.11849571874474805</v>
      </c>
      <c r="M67" s="12">
        <v>0.51589875955741182</v>
      </c>
      <c r="N67" s="12">
        <v>0.58610318393352856</v>
      </c>
      <c r="O67" s="1">
        <v>0.14688280076453564</v>
      </c>
      <c r="P67">
        <v>0.20598799159872155</v>
      </c>
      <c r="Q67">
        <v>0.27073537662145097</v>
      </c>
      <c r="R67">
        <v>7.561581438036373E-2</v>
      </c>
      <c r="S67">
        <v>0.32917141224414836</v>
      </c>
      <c r="T67">
        <v>0.3978146720970358</v>
      </c>
      <c r="U67" s="1">
        <v>-0.52412189140129073</v>
      </c>
      <c r="V67">
        <v>-0.7730108752637902</v>
      </c>
      <c r="W67">
        <v>-0.63297589479049676</v>
      </c>
      <c r="X67">
        <v>-0.83540705288333239</v>
      </c>
      <c r="Y67">
        <v>-0.75372092457031292</v>
      </c>
      <c r="Z67">
        <v>0.45366811736426493</v>
      </c>
      <c r="AA67">
        <v>-0.12856373144337224</v>
      </c>
      <c r="AB67">
        <v>0.20748934686984266</v>
      </c>
      <c r="AC67">
        <v>-0.3029946996217131</v>
      </c>
      <c r="AD67">
        <v>-0.90813005682200154</v>
      </c>
      <c r="AE67" s="1">
        <v>-0.29493684996338049</v>
      </c>
      <c r="AF67">
        <v>-0.73212127651040759</v>
      </c>
      <c r="AG67">
        <v>-0.71047571662109898</v>
      </c>
      <c r="AH67">
        <v>-0.13585777781990413</v>
      </c>
      <c r="AI67">
        <v>-0.29647950046091009</v>
      </c>
      <c r="AJ67">
        <v>0.63113145293374684</v>
      </c>
      <c r="AK67">
        <v>2.7134896339465274E-2</v>
      </c>
      <c r="AL67">
        <v>-0.7813551929325917</v>
      </c>
      <c r="AM67">
        <v>0.12463149415690938</v>
      </c>
      <c r="AN67">
        <v>-0.57664859999382423</v>
      </c>
      <c r="AO67" s="1">
        <v>-0.51825407419432157</v>
      </c>
      <c r="AP67">
        <v>-0.89946143908465703</v>
      </c>
      <c r="AQ67">
        <v>-0.78698305005330416</v>
      </c>
      <c r="AR67">
        <v>-0.67407131455591696</v>
      </c>
      <c r="AS67">
        <v>-0.68723598090502358</v>
      </c>
      <c r="AT67">
        <v>0.61948465180580325</v>
      </c>
      <c r="AU67">
        <v>-8.1890167764540459E-2</v>
      </c>
      <c r="AV67">
        <v>-0.2032082944833811</v>
      </c>
      <c r="AW67">
        <v>-0.16540428284717962</v>
      </c>
      <c r="AX67">
        <v>-0.927800845224932</v>
      </c>
      <c r="AY67" s="1">
        <v>-10</v>
      </c>
      <c r="AZ67">
        <v>-8</v>
      </c>
      <c r="BA67">
        <v>-10</v>
      </c>
      <c r="BB67" s="18">
        <v>2.0107011101406152E-2</v>
      </c>
      <c r="BC67" s="15">
        <v>-5.8150033827551906E-2</v>
      </c>
      <c r="BD67" s="15">
        <v>-0.70486831931306959</v>
      </c>
      <c r="BE67" s="15">
        <v>-0.33159490411956927</v>
      </c>
      <c r="BF67" s="15">
        <v>-0.8986187932984695</v>
      </c>
      <c r="BG67" s="15">
        <v>-1.3992662450293754</v>
      </c>
      <c r="BH67" s="18">
        <v>0.76530632457185277</v>
      </c>
      <c r="BI67" s="15">
        <v>0.9969781704506504</v>
      </c>
      <c r="BJ67" s="15">
        <v>0.58076388284958225</v>
      </c>
      <c r="BK67" s="15">
        <v>2.3633013699726518E-2</v>
      </c>
      <c r="BL67" s="15">
        <v>0.64794883044751006</v>
      </c>
      <c r="BM67" s="15">
        <v>0.35776106246729117</v>
      </c>
      <c r="BN67" s="1" t="s">
        <v>20529</v>
      </c>
    </row>
    <row r="68" spans="1:66" x14ac:dyDescent="0.25">
      <c r="A68">
        <v>855259</v>
      </c>
      <c r="B68" t="s">
        <v>4847</v>
      </c>
      <c r="C68" t="s">
        <v>4848</v>
      </c>
      <c r="D68" t="s">
        <v>4849</v>
      </c>
      <c r="E68" t="s">
        <v>4850</v>
      </c>
      <c r="F68" s="23">
        <v>0.15631373000000001</v>
      </c>
      <c r="G68" s="23">
        <v>1.4011224000000001E-4</v>
      </c>
      <c r="H68" s="23">
        <v>0.25976179999999999</v>
      </c>
      <c r="I68" s="11">
        <v>3.0283744657299737E-2</v>
      </c>
      <c r="J68" s="12">
        <v>0.62964461314229292</v>
      </c>
      <c r="K68" s="12">
        <v>0.66465921243076542</v>
      </c>
      <c r="L68" s="12">
        <v>0.1280612415127651</v>
      </c>
      <c r="M68" s="12">
        <v>0.76565053596702437</v>
      </c>
      <c r="N68" s="12">
        <v>0.28860502783673458</v>
      </c>
      <c r="O68" s="1">
        <v>1.8809785223859215E-2</v>
      </c>
      <c r="P68">
        <v>0.4655962775029337</v>
      </c>
      <c r="Q68">
        <v>0.48641002933709843</v>
      </c>
      <c r="R68">
        <v>8.7427172518037805E-2</v>
      </c>
      <c r="S68">
        <v>0.49483871327770268</v>
      </c>
      <c r="T68">
        <v>0.17270021189175716</v>
      </c>
      <c r="U68" s="1">
        <v>-0.57531845537182402</v>
      </c>
      <c r="V68">
        <v>-3.2669261932725541E-2</v>
      </c>
      <c r="W68">
        <v>0.36140941308305363</v>
      </c>
      <c r="X68">
        <v>0.27390582427290405</v>
      </c>
      <c r="Y68">
        <v>0.5107150963385092</v>
      </c>
      <c r="Z68">
        <v>-0.53399474449820528</v>
      </c>
      <c r="AA68">
        <v>-0.52620532009082466</v>
      </c>
      <c r="AB68">
        <v>0.13841510158192172</v>
      </c>
      <c r="AC68">
        <v>-0.16424858870322523</v>
      </c>
      <c r="AD68">
        <v>0.15829985039724406</v>
      </c>
      <c r="AE68" s="1">
        <v>0.13467958641242311</v>
      </c>
      <c r="AF68">
        <v>0.33513548227827866</v>
      </c>
      <c r="AG68">
        <v>0.44884520732206984</v>
      </c>
      <c r="AH68">
        <v>0.93691889184631483</v>
      </c>
      <c r="AI68">
        <v>0.48219362757403472</v>
      </c>
      <c r="AJ68">
        <v>-0.28923699308291928</v>
      </c>
      <c r="AK68">
        <v>-0.17827245747293818</v>
      </c>
      <c r="AL68">
        <v>-0.58293003546184541</v>
      </c>
      <c r="AM68">
        <v>0.70292544485609154</v>
      </c>
      <c r="AN68">
        <v>0.61714155774735324</v>
      </c>
      <c r="AO68" s="1">
        <v>-0.39179290059319072</v>
      </c>
      <c r="AP68">
        <v>0.13493939542015798</v>
      </c>
      <c r="AQ68">
        <v>0.50216503277319524</v>
      </c>
      <c r="AR68">
        <v>0.66700802849747187</v>
      </c>
      <c r="AS68">
        <v>0.63662514826823979</v>
      </c>
      <c r="AT68">
        <v>-0.56247923483870788</v>
      </c>
      <c r="AU68">
        <v>-0.50303875527704733</v>
      </c>
      <c r="AV68">
        <v>-0.16998074554563911</v>
      </c>
      <c r="AW68">
        <v>0.20708068679996383</v>
      </c>
      <c r="AX68">
        <v>0.42180416324360603</v>
      </c>
      <c r="AY68" s="1">
        <v>-1</v>
      </c>
      <c r="AZ68">
        <v>4</v>
      </c>
      <c r="BA68">
        <v>4</v>
      </c>
      <c r="BB68" s="18">
        <v>0.33779138543361481</v>
      </c>
      <c r="BC68" s="15">
        <v>-1.355793106522075</v>
      </c>
      <c r="BD68" s="15">
        <v>-1.3439010201580555</v>
      </c>
      <c r="BE68" s="15">
        <v>-0.32922740109908111</v>
      </c>
      <c r="BF68" s="15">
        <v>-0.79130297380934966</v>
      </c>
      <c r="BG68" s="15">
        <v>0.23916166841601716</v>
      </c>
      <c r="BH68" s="18">
        <v>0.41614970283549835</v>
      </c>
      <c r="BI68" s="15">
        <v>0.27339420189413949</v>
      </c>
      <c r="BJ68" s="15">
        <v>0.37588555581223043</v>
      </c>
      <c r="BK68" s="15">
        <v>2.1273743057416881E-3</v>
      </c>
      <c r="BL68" s="15">
        <v>1.1897957441711877</v>
      </c>
      <c r="BM68" s="15">
        <v>0.98591886872014689</v>
      </c>
      <c r="BN68" s="1" t="s">
        <v>20529</v>
      </c>
    </row>
    <row r="69" spans="1:66" x14ac:dyDescent="0.25">
      <c r="A69">
        <v>856932</v>
      </c>
      <c r="B69" t="s">
        <v>5015</v>
      </c>
      <c r="C69" t="s">
        <v>5016</v>
      </c>
      <c r="D69" t="s">
        <v>5017</v>
      </c>
      <c r="E69" t="s">
        <v>5018</v>
      </c>
      <c r="F69" s="23">
        <v>3.2008219999999997E-2</v>
      </c>
      <c r="G69" s="23">
        <v>1.3549285E-3</v>
      </c>
      <c r="H69" s="23">
        <v>0.18812977</v>
      </c>
      <c r="I69" s="11">
        <v>5.9768660132323605E-2</v>
      </c>
      <c r="J69" s="12">
        <v>0.34267937692349004</v>
      </c>
      <c r="K69" s="12">
        <v>2.6576469669480962E-2</v>
      </c>
      <c r="L69" s="12">
        <v>0.3237436769140149</v>
      </c>
      <c r="M69" s="12">
        <v>0.77121629283654225</v>
      </c>
      <c r="N69" s="12">
        <v>0.59873104300626434</v>
      </c>
      <c r="O69" s="1">
        <v>2.3962001839722757E-2</v>
      </c>
      <c r="P69">
        <v>0.14706024395351217</v>
      </c>
      <c r="Q69">
        <v>1.2678296121653559E-2</v>
      </c>
      <c r="R69">
        <v>0.14769135368630365</v>
      </c>
      <c r="S69">
        <v>0.34685523948769359</v>
      </c>
      <c r="T69">
        <v>0.26185262281728539</v>
      </c>
      <c r="U69" s="1">
        <v>-0.89648491187590063</v>
      </c>
      <c r="V69">
        <v>-0.84531389117409705</v>
      </c>
      <c r="W69">
        <v>-0.6636328525029479</v>
      </c>
      <c r="X69">
        <v>-0.5508563221040208</v>
      </c>
      <c r="Y69">
        <v>-0.18370765385181637</v>
      </c>
      <c r="Z69">
        <v>0.17276198168003959</v>
      </c>
      <c r="AA69">
        <v>-0.1788899913767307</v>
      </c>
      <c r="AB69">
        <v>-0.19357264563838511</v>
      </c>
      <c r="AC69">
        <v>-0.51307660268900834</v>
      </c>
      <c r="AD69">
        <v>-0.81538873915746635</v>
      </c>
      <c r="AE69" s="1">
        <v>-0.35776169183065787</v>
      </c>
      <c r="AF69">
        <v>-0.41269307535975575</v>
      </c>
      <c r="AG69">
        <v>0.26591524467006739</v>
      </c>
      <c r="AH69">
        <v>0.49782485600977699</v>
      </c>
      <c r="AI69">
        <v>0.31313338120579237</v>
      </c>
      <c r="AJ69">
        <v>0.16425834525587843</v>
      </c>
      <c r="AK69">
        <v>-0.87878277508799185</v>
      </c>
      <c r="AL69">
        <v>-0.27294143033304752</v>
      </c>
      <c r="AM69">
        <v>0.31657078712871078</v>
      </c>
      <c r="AN69">
        <v>9.1611920144966066E-2</v>
      </c>
      <c r="AO69" s="1">
        <v>-0.79647489057534826</v>
      </c>
      <c r="AP69">
        <v>-0.79611332999382611</v>
      </c>
      <c r="AQ69">
        <v>-0.27192589553019231</v>
      </c>
      <c r="AR69">
        <v>-5.9862214733377994E-2</v>
      </c>
      <c r="AS69">
        <v>6.8087508305878591E-2</v>
      </c>
      <c r="AT69">
        <v>0.21053766878534486</v>
      </c>
      <c r="AU69">
        <v>-0.6421856870118835</v>
      </c>
      <c r="AV69">
        <v>-0.28910649461298438</v>
      </c>
      <c r="AW69">
        <v>-0.14380788604170405</v>
      </c>
      <c r="AX69">
        <v>-0.47483060544093569</v>
      </c>
      <c r="AY69" s="1">
        <v>-1</v>
      </c>
      <c r="AZ69">
        <v>-7</v>
      </c>
      <c r="BA69">
        <v>-1</v>
      </c>
      <c r="BB69" s="18">
        <v>0.77301406201996359</v>
      </c>
      <c r="BC69" s="15">
        <v>-0.23418185208974254</v>
      </c>
      <c r="BD69" s="15">
        <v>-0.72357139009366067</v>
      </c>
      <c r="BE69" s="15">
        <v>-0.74400505160086416</v>
      </c>
      <c r="BF69" s="15">
        <v>-1.188654608298177</v>
      </c>
      <c r="BG69" s="15">
        <v>-0.73027606913312848</v>
      </c>
      <c r="BH69" s="18">
        <v>0.93337630769344815</v>
      </c>
      <c r="BI69" s="15">
        <v>0.68524371823056429</v>
      </c>
      <c r="BJ69" s="15">
        <v>-0.65226541889009426</v>
      </c>
      <c r="BK69" s="15">
        <v>0.12461510715096831</v>
      </c>
      <c r="BL69" s="15">
        <v>0.88055651916300504</v>
      </c>
      <c r="BM69" s="15">
        <v>0.87614867584770051</v>
      </c>
      <c r="BN69" s="1" t="s">
        <v>20529</v>
      </c>
    </row>
    <row r="70" spans="1:66" x14ac:dyDescent="0.25">
      <c r="A70">
        <v>856788</v>
      </c>
      <c r="B70" t="s">
        <v>5051</v>
      </c>
      <c r="C70" t="s">
        <v>5052</v>
      </c>
      <c r="D70" t="s">
        <v>5053</v>
      </c>
      <c r="E70" t="s">
        <v>5054</v>
      </c>
      <c r="F70" s="23">
        <v>5.6239318000000003E-2</v>
      </c>
      <c r="G70" s="23">
        <v>1.2665102000000001E-4</v>
      </c>
      <c r="H70" s="23">
        <v>0.61585659999999998</v>
      </c>
      <c r="I70" s="11">
        <v>0.16836881323743369</v>
      </c>
      <c r="J70" s="12">
        <v>0.70332273728186634</v>
      </c>
      <c r="K70" s="12">
        <v>0.48985159589817723</v>
      </c>
      <c r="L70" s="12">
        <v>0.53409354311955481</v>
      </c>
      <c r="M70" s="12">
        <v>0.47528795698437776</v>
      </c>
      <c r="N70" s="12">
        <v>0.12776173374362976</v>
      </c>
      <c r="O70" s="1">
        <v>6.4126817945731662E-2</v>
      </c>
      <c r="P70">
        <v>0.30122868968895511</v>
      </c>
      <c r="Q70">
        <v>0.20329578514863697</v>
      </c>
      <c r="R70">
        <v>0.21364784080898622</v>
      </c>
      <c r="S70">
        <v>0.20532454090151786</v>
      </c>
      <c r="T70">
        <v>5.61983056082015E-2</v>
      </c>
      <c r="U70" s="1">
        <v>-0.88769495921600794</v>
      </c>
      <c r="V70">
        <v>-0.30379776364682648</v>
      </c>
      <c r="W70">
        <v>-0.23062595751290008</v>
      </c>
      <c r="X70">
        <v>-0.36300337570082225</v>
      </c>
      <c r="Y70">
        <v>-0.11750763568529235</v>
      </c>
      <c r="Z70">
        <v>-0.50341780674021896</v>
      </c>
      <c r="AA70">
        <v>-7.4859961450895296E-2</v>
      </c>
      <c r="AB70">
        <v>0.14974979519287396</v>
      </c>
      <c r="AC70">
        <v>-0.34165935053247531</v>
      </c>
      <c r="AD70">
        <v>-0.47092815662492776</v>
      </c>
      <c r="AE70" s="1">
        <v>-0.44363334771112539</v>
      </c>
      <c r="AF70">
        <v>-0.43225505980051321</v>
      </c>
      <c r="AG70">
        <v>-0.47456851736349343</v>
      </c>
      <c r="AH70">
        <v>-0.86847862624564953</v>
      </c>
      <c r="AI70">
        <v>-0.83889240116574937</v>
      </c>
      <c r="AJ70">
        <v>0.10313085992963836</v>
      </c>
      <c r="AK70">
        <v>8.9936271242872443E-2</v>
      </c>
      <c r="AL70">
        <v>0.46184774436050002</v>
      </c>
      <c r="AM70">
        <v>-0.25965582207838683</v>
      </c>
      <c r="AN70">
        <v>-0.77784610575423585</v>
      </c>
      <c r="AO70" s="1">
        <v>-0.79053261288619125</v>
      </c>
      <c r="AP70">
        <v>-0.4194079832597436</v>
      </c>
      <c r="AQ70">
        <v>-0.39611849258570631</v>
      </c>
      <c r="AR70">
        <v>-0.68799014143143145</v>
      </c>
      <c r="AS70">
        <v>-0.51878725419369187</v>
      </c>
      <c r="AT70">
        <v>-0.26001881450276715</v>
      </c>
      <c r="AU70">
        <v>9.3492755640714605E-4</v>
      </c>
      <c r="AV70">
        <v>0.33879761592604818</v>
      </c>
      <c r="AW70">
        <v>-0.35145908767218781</v>
      </c>
      <c r="AX70">
        <v>-0.70735956131331412</v>
      </c>
      <c r="AY70" s="1">
        <v>-1</v>
      </c>
      <c r="AZ70">
        <v>-4</v>
      </c>
      <c r="BA70">
        <v>-1</v>
      </c>
      <c r="BB70" s="18">
        <v>0.59123488951854763</v>
      </c>
      <c r="BC70" s="15">
        <v>-1.2016458490961932</v>
      </c>
      <c r="BD70" s="15">
        <v>-0.64931599848677202</v>
      </c>
      <c r="BE70" s="15">
        <v>-0.35983658585644324</v>
      </c>
      <c r="BF70" s="15">
        <v>-0.99316985236880484</v>
      </c>
      <c r="BG70" s="15">
        <v>-0.70428076881508206</v>
      </c>
      <c r="BH70" s="18">
        <v>1.0382551661578276</v>
      </c>
      <c r="BI70" s="15">
        <v>0.66568051937484685</v>
      </c>
      <c r="BJ70" s="15">
        <v>0.65124312347959823</v>
      </c>
      <c r="BK70" s="15">
        <v>1.058185189113668</v>
      </c>
      <c r="BL70" s="15">
        <v>0.26872271507989015</v>
      </c>
      <c r="BM70" s="15">
        <v>-0.36507254810112011</v>
      </c>
      <c r="BN70" s="1" t="s">
        <v>20529</v>
      </c>
    </row>
    <row r="71" spans="1:66" x14ac:dyDescent="0.25">
      <c r="A71">
        <v>856789</v>
      </c>
      <c r="B71" t="s">
        <v>5055</v>
      </c>
      <c r="C71" t="s">
        <v>5056</v>
      </c>
      <c r="D71" t="s">
        <v>5057</v>
      </c>
      <c r="E71" t="s">
        <v>5054</v>
      </c>
      <c r="F71" s="23">
        <v>0.16629209</v>
      </c>
      <c r="G71" s="23">
        <v>2.9972110000000001E-3</v>
      </c>
      <c r="H71" s="23">
        <v>0.53543246</v>
      </c>
      <c r="I71" s="11">
        <v>0.15515227115793709</v>
      </c>
      <c r="J71" s="12">
        <v>0.44431162586069267</v>
      </c>
      <c r="K71" s="12">
        <v>0.40212053352650695</v>
      </c>
      <c r="L71" s="12">
        <v>4.4371179172122292E-2</v>
      </c>
      <c r="M71" s="12">
        <v>0.31702682146510913</v>
      </c>
      <c r="N71" s="12">
        <v>0.40346774721446677</v>
      </c>
      <c r="O71" s="1">
        <v>0.17837990017550218</v>
      </c>
      <c r="P71">
        <v>0.459184933962688</v>
      </c>
      <c r="Q71">
        <v>0.39646576921273702</v>
      </c>
      <c r="R71">
        <v>4.3023734311449464E-2</v>
      </c>
      <c r="S71">
        <v>0.29152486452622628</v>
      </c>
      <c r="T71">
        <v>0.3393640621978169</v>
      </c>
      <c r="U71" s="1">
        <v>0.53403360285168777</v>
      </c>
      <c r="V71">
        <v>0.82676054743922722</v>
      </c>
      <c r="W71">
        <v>0.94860893312570138</v>
      </c>
      <c r="X71">
        <v>0.6755712126153639</v>
      </c>
      <c r="Y71">
        <v>0.60257502801904961</v>
      </c>
      <c r="Z71">
        <v>-0.51174496093857136</v>
      </c>
      <c r="AA71">
        <v>-0.22691387132931293</v>
      </c>
      <c r="AB71">
        <v>0.41815493371700097</v>
      </c>
      <c r="AC71">
        <v>0.25196247338352135</v>
      </c>
      <c r="AD71">
        <v>0.94043555809167478</v>
      </c>
      <c r="AE71" s="1">
        <v>0.73302494760495474</v>
      </c>
      <c r="AF71">
        <v>0.58783313178958807</v>
      </c>
      <c r="AG71">
        <v>0.48262956859803918</v>
      </c>
      <c r="AH71">
        <v>0.75133233230817342</v>
      </c>
      <c r="AI71">
        <v>0.7097257735228184</v>
      </c>
      <c r="AJ71">
        <v>-1.0531684621056801E-2</v>
      </c>
      <c r="AK71">
        <v>9.6041118224043542E-2</v>
      </c>
      <c r="AL71">
        <v>-0.30285306592616867</v>
      </c>
      <c r="AM71">
        <v>0.24064280640531835</v>
      </c>
      <c r="AN71">
        <v>0.82577827387537717</v>
      </c>
      <c r="AO71" s="1">
        <v>0.72010618326424691</v>
      </c>
      <c r="AP71">
        <v>0.76501149342264585</v>
      </c>
      <c r="AQ71">
        <v>0.75507383630553304</v>
      </c>
      <c r="AR71">
        <v>0.79842258788794518</v>
      </c>
      <c r="AS71">
        <v>0.73746178468292911</v>
      </c>
      <c r="AT71">
        <v>-0.24756531890474537</v>
      </c>
      <c r="AU71">
        <v>-4.5366353437439728E-2</v>
      </c>
      <c r="AV71">
        <v>3.1042903856832007E-3</v>
      </c>
      <c r="AW71">
        <v>0.27247178053782006</v>
      </c>
      <c r="AX71">
        <v>0.97067919594642182</v>
      </c>
      <c r="AY71" s="1">
        <v>3</v>
      </c>
      <c r="AZ71">
        <v>10</v>
      </c>
      <c r="BA71">
        <v>10</v>
      </c>
      <c r="BB71" s="18">
        <v>-0.95348286328378729</v>
      </c>
      <c r="BC71" s="15">
        <v>-0.93269887548700015</v>
      </c>
      <c r="BD71" s="15">
        <v>-0.66709606695066015</v>
      </c>
      <c r="BE71" s="15">
        <v>-6.5574349098437332E-2</v>
      </c>
      <c r="BF71" s="15">
        <v>-0.22054754490613815</v>
      </c>
      <c r="BG71" s="15">
        <v>0.10639597571532029</v>
      </c>
      <c r="BH71" s="18">
        <v>-0.47338810595732284</v>
      </c>
      <c r="BI71" s="15">
        <v>0.44215487691328548</v>
      </c>
      <c r="BJ71" s="15">
        <v>0.5772038618778127</v>
      </c>
      <c r="BK71" s="15">
        <v>7.1725416724806257E-2</v>
      </c>
      <c r="BL71" s="15">
        <v>0.76044302507615613</v>
      </c>
      <c r="BM71" s="15">
        <v>1.3548646493759555</v>
      </c>
      <c r="BN71" s="1" t="s">
        <v>20529</v>
      </c>
    </row>
    <row r="72" spans="1:66" x14ac:dyDescent="0.25">
      <c r="A72">
        <v>850451</v>
      </c>
      <c r="B72" t="s">
        <v>5110</v>
      </c>
      <c r="C72" t="s">
        <v>5111</v>
      </c>
      <c r="D72" t="s">
        <v>5112</v>
      </c>
      <c r="E72" t="s">
        <v>5113</v>
      </c>
      <c r="F72" s="23">
        <v>4.2334042000000002E-2</v>
      </c>
      <c r="G72" s="23">
        <v>4.7791018E-5</v>
      </c>
      <c r="H72" s="23">
        <v>0.13977017</v>
      </c>
      <c r="I72" s="11">
        <v>1.0074637867152025</v>
      </c>
      <c r="J72" s="12">
        <v>0.83317202293165682</v>
      </c>
      <c r="K72" s="12">
        <v>0.36164798227526695</v>
      </c>
      <c r="L72" s="12">
        <v>0.10609899033495296</v>
      </c>
      <c r="M72" s="12">
        <v>0.50963580616028259</v>
      </c>
      <c r="N72" s="12">
        <v>0.50076669747106994</v>
      </c>
      <c r="O72" s="1">
        <v>0.62647354949713097</v>
      </c>
      <c r="P72">
        <v>0.62384917950633634</v>
      </c>
      <c r="Q72">
        <v>0.26570397540441515</v>
      </c>
      <c r="R72">
        <v>8.4829593600340772E-2</v>
      </c>
      <c r="S72">
        <v>0.42103195590776787</v>
      </c>
      <c r="T72">
        <v>0.39807785078110158</v>
      </c>
      <c r="U72" s="1">
        <v>-0.61461281555339509</v>
      </c>
      <c r="V72">
        <v>-0.14578230216120203</v>
      </c>
      <c r="W72">
        <v>-0.43530869017910379</v>
      </c>
      <c r="X72">
        <v>-0.68126252525761155</v>
      </c>
      <c r="Y72">
        <v>-0.31034579753620201</v>
      </c>
      <c r="Z72">
        <v>-0.43021116860448083</v>
      </c>
      <c r="AA72">
        <v>0.39962624651320844</v>
      </c>
      <c r="AB72">
        <v>0.2777086122706936</v>
      </c>
      <c r="AC72">
        <v>-0.55139070819661418</v>
      </c>
      <c r="AD72">
        <v>-0.55757391242788257</v>
      </c>
      <c r="AE72" s="1">
        <v>-0.87914438755458357</v>
      </c>
      <c r="AF72">
        <v>-0.85983939600687942</v>
      </c>
      <c r="AG72">
        <v>-0.7368086755959925</v>
      </c>
      <c r="AH72">
        <v>-0.38514471177747195</v>
      </c>
      <c r="AI72">
        <v>-0.20002802239929107</v>
      </c>
      <c r="AJ72">
        <v>0.20847597777550708</v>
      </c>
      <c r="AK72">
        <v>-9.9087794303553176E-2</v>
      </c>
      <c r="AL72">
        <v>-0.50135876383218236</v>
      </c>
      <c r="AM72">
        <v>-0.28714578479506442</v>
      </c>
      <c r="AN72">
        <v>-0.79485848046421848</v>
      </c>
      <c r="AO72" s="1">
        <v>-0.92219660969814776</v>
      </c>
      <c r="AP72">
        <v>-0.74913725301362366</v>
      </c>
      <c r="AQ72">
        <v>-0.74611105746698647</v>
      </c>
      <c r="AR72">
        <v>-0.54227377936125887</v>
      </c>
      <c r="AS72">
        <v>-0.26704471530338131</v>
      </c>
      <c r="AT72">
        <v>2.5395390143807615E-2</v>
      </c>
      <c r="AU72">
        <v>5.3421026114304784E-2</v>
      </c>
      <c r="AV72">
        <v>-0.31508492268858607</v>
      </c>
      <c r="AW72">
        <v>-0.41888338796429275</v>
      </c>
      <c r="AX72">
        <v>-0.83441599410487577</v>
      </c>
      <c r="AY72" s="1">
        <v>-4</v>
      </c>
      <c r="AZ72">
        <v>-1</v>
      </c>
      <c r="BA72">
        <v>-1</v>
      </c>
      <c r="BB72" s="18">
        <v>-0.20851256655631545</v>
      </c>
      <c r="BC72" s="15">
        <v>-0.91159292484298049</v>
      </c>
      <c r="BD72" s="15">
        <v>-0.3531807941998682</v>
      </c>
      <c r="BE72" s="15">
        <v>-0.43522130558205901</v>
      </c>
      <c r="BF72" s="15">
        <v>-0.99313675940772761</v>
      </c>
      <c r="BG72" s="15">
        <v>-0.83093341729465831</v>
      </c>
      <c r="BH72" s="18">
        <v>2.0576400213983725</v>
      </c>
      <c r="BI72" s="15">
        <v>0.96251407619780027</v>
      </c>
      <c r="BJ72" s="15">
        <v>0.46029709132671437</v>
      </c>
      <c r="BK72" s="15">
        <v>-0.19656607578877028</v>
      </c>
      <c r="BL72" s="15">
        <v>0.15321958240188385</v>
      </c>
      <c r="BM72" s="15">
        <v>0.29547307234761955</v>
      </c>
      <c r="BN72" s="1" t="s">
        <v>20529</v>
      </c>
    </row>
    <row r="73" spans="1:66" x14ac:dyDescent="0.25">
      <c r="A73">
        <v>855392</v>
      </c>
      <c r="B73" t="s">
        <v>5114</v>
      </c>
      <c r="C73" t="s">
        <v>5115</v>
      </c>
      <c r="D73" t="s">
        <v>5116</v>
      </c>
      <c r="E73" t="s">
        <v>5117</v>
      </c>
      <c r="F73" s="23">
        <v>2.7506085E-2</v>
      </c>
      <c r="G73" s="23">
        <v>4.9473945000000005E-4</v>
      </c>
      <c r="H73" s="23">
        <v>0.15097114</v>
      </c>
      <c r="I73" s="11">
        <v>-0.1096285396945679</v>
      </c>
      <c r="J73" s="12">
        <v>0.47418299216195325</v>
      </c>
      <c r="K73" s="12">
        <v>0.57779275926797158</v>
      </c>
      <c r="L73" s="12">
        <v>0.24158205244035963</v>
      </c>
      <c r="M73" s="12">
        <v>0.73012353387296491</v>
      </c>
      <c r="N73" s="12">
        <v>0.64241693842418646</v>
      </c>
      <c r="O73" s="1">
        <v>-5.1681001079225714E-2</v>
      </c>
      <c r="P73">
        <v>0.25818818071487321</v>
      </c>
      <c r="Q73">
        <v>0.3127720407629439</v>
      </c>
      <c r="R73">
        <v>0.13126687374050572</v>
      </c>
      <c r="S73">
        <v>0.37220829541290262</v>
      </c>
      <c r="T73">
        <v>0.28811976294656355</v>
      </c>
      <c r="U73" s="1">
        <v>-0.7787095090719609</v>
      </c>
      <c r="V73">
        <v>-0.32875616277448816</v>
      </c>
      <c r="W73">
        <v>7.7756387589095297E-4</v>
      </c>
      <c r="X73">
        <v>0.13652162971184506</v>
      </c>
      <c r="Y73">
        <v>0.4354659423078775</v>
      </c>
      <c r="Z73">
        <v>-0.36286220139818365</v>
      </c>
      <c r="AA73">
        <v>-0.41689051908378161</v>
      </c>
      <c r="AB73">
        <v>-0.17164450849701463</v>
      </c>
      <c r="AC73">
        <v>-0.26277822240085857</v>
      </c>
      <c r="AD73">
        <v>-0.12773601181648975</v>
      </c>
      <c r="AE73" s="1">
        <v>0.1083730009766684</v>
      </c>
      <c r="AF73">
        <v>0.32865428102730382</v>
      </c>
      <c r="AG73">
        <v>0.44539845760358088</v>
      </c>
      <c r="AH73">
        <v>0.87829416076360967</v>
      </c>
      <c r="AI73">
        <v>0.8555042398442656</v>
      </c>
      <c r="AJ73">
        <v>-0.30734543534786884</v>
      </c>
      <c r="AK73">
        <v>-0.18184630064056162</v>
      </c>
      <c r="AL73">
        <v>-0.51339926449054007</v>
      </c>
      <c r="AM73">
        <v>0.25545976161137335</v>
      </c>
      <c r="AN73">
        <v>0.67388399475111527</v>
      </c>
      <c r="AO73" s="1">
        <v>-0.41939317270315235</v>
      </c>
      <c r="AP73">
        <v>-1.5527365841235673E-2</v>
      </c>
      <c r="AQ73">
        <v>0.25479634980277382</v>
      </c>
      <c r="AR73">
        <v>0.58586832081534645</v>
      </c>
      <c r="AS73">
        <v>0.75761473843129568</v>
      </c>
      <c r="AT73">
        <v>-0.3997524358547519</v>
      </c>
      <c r="AU73">
        <v>-0.36148591199509089</v>
      </c>
      <c r="AV73">
        <v>-0.3992261459392018</v>
      </c>
      <c r="AW73">
        <v>-1.6543417345403509E-2</v>
      </c>
      <c r="AX73">
        <v>0.30583178945739842</v>
      </c>
      <c r="AY73" s="1">
        <v>-1</v>
      </c>
      <c r="AZ73">
        <v>4</v>
      </c>
      <c r="BA73">
        <v>5</v>
      </c>
      <c r="BB73" s="18">
        <v>0.62888659708643269</v>
      </c>
      <c r="BC73" s="15">
        <v>-1.0437386898030836</v>
      </c>
      <c r="BD73" s="15">
        <v>-1.1229007166299523</v>
      </c>
      <c r="BE73" s="15">
        <v>-0.7635674613872635</v>
      </c>
      <c r="BF73" s="15">
        <v>-0.89709613327503013</v>
      </c>
      <c r="BG73" s="15">
        <v>0.12596780182712289</v>
      </c>
      <c r="BH73" s="18">
        <v>0.36537629712996017</v>
      </c>
      <c r="BI73" s="15">
        <v>9.6038441653543985E-2</v>
      </c>
      <c r="BJ73" s="15">
        <v>0.26591960088564209</v>
      </c>
      <c r="BK73" s="15">
        <v>-0.18288510184823928</v>
      </c>
      <c r="BL73" s="15">
        <v>0.85787635794093597</v>
      </c>
      <c r="BM73" s="15">
        <v>1.6701230064199235</v>
      </c>
      <c r="BN73" s="1" t="s">
        <v>20529</v>
      </c>
    </row>
    <row r="74" spans="1:66" x14ac:dyDescent="0.25">
      <c r="A74">
        <v>852738</v>
      </c>
      <c r="B74" t="s">
        <v>5168</v>
      </c>
      <c r="C74" t="s">
        <v>5169</v>
      </c>
      <c r="D74" t="s">
        <v>5170</v>
      </c>
      <c r="E74" t="s">
        <v>5171</v>
      </c>
      <c r="F74" s="23">
        <v>5.2818774999999998E-2</v>
      </c>
      <c r="G74" s="23">
        <v>8.3086789999999998E-4</v>
      </c>
      <c r="H74" s="23">
        <v>0.20162695999999999</v>
      </c>
      <c r="I74" s="11">
        <v>1.0949365146582727E-3</v>
      </c>
      <c r="J74" s="12">
        <v>0.77566647357281326</v>
      </c>
      <c r="K74" s="12">
        <v>0.57591419572904279</v>
      </c>
      <c r="L74" s="12">
        <v>0.27904873280008574</v>
      </c>
      <c r="M74" s="12">
        <v>0.32500084915942079</v>
      </c>
      <c r="N74" s="12">
        <v>0.14222649043036933</v>
      </c>
      <c r="O74" s="1">
        <v>6.2307951201102441E-4</v>
      </c>
      <c r="P74">
        <v>0.38685172472598278</v>
      </c>
      <c r="Q74">
        <v>0.27856260810946643</v>
      </c>
      <c r="R74">
        <v>0.14973577346993427</v>
      </c>
      <c r="S74">
        <v>0.16878743291063439</v>
      </c>
      <c r="T74">
        <v>6.8581111071019052E-2</v>
      </c>
      <c r="U74" s="1">
        <v>0.34456708927563517</v>
      </c>
      <c r="V74">
        <v>0.57654599933062023</v>
      </c>
      <c r="W74">
        <v>0.39539122195571319</v>
      </c>
      <c r="X74">
        <v>0.64913278430580379</v>
      </c>
      <c r="Y74">
        <v>0.89644162355996238</v>
      </c>
      <c r="Z74">
        <v>-0.38471232422143448</v>
      </c>
      <c r="AA74">
        <v>0.19880642349726035</v>
      </c>
      <c r="AB74">
        <v>-0.29062225091744787</v>
      </c>
      <c r="AC74">
        <v>-7.534638264270542E-2</v>
      </c>
      <c r="AD74">
        <v>0.72488848594605593</v>
      </c>
      <c r="AE74" s="1">
        <v>0.77268044232112698</v>
      </c>
      <c r="AF74">
        <v>0.2010597374886271</v>
      </c>
      <c r="AG74">
        <v>-0.17414870212614017</v>
      </c>
      <c r="AH74">
        <v>3.1360733786205408E-2</v>
      </c>
      <c r="AI74">
        <v>0.1214969918863526</v>
      </c>
      <c r="AJ74">
        <v>0.51835775583328525</v>
      </c>
      <c r="AK74">
        <v>0.48796768817628861</v>
      </c>
      <c r="AL74">
        <v>-0.27331354083188897</v>
      </c>
      <c r="AM74">
        <v>-8.1828452742910618E-2</v>
      </c>
      <c r="AN74">
        <v>0.20829413886190368</v>
      </c>
      <c r="AO74" s="1">
        <v>0.75609231787876929</v>
      </c>
      <c r="AP74">
        <v>0.40031498695628037</v>
      </c>
      <c r="AQ74">
        <v>2.7376954177879786E-2</v>
      </c>
      <c r="AR74">
        <v>0.29624884971046839</v>
      </c>
      <c r="AS74">
        <v>0.47104625512644516</v>
      </c>
      <c r="AT74">
        <v>0.24972946176579267</v>
      </c>
      <c r="AU74">
        <v>0.46963281777779492</v>
      </c>
      <c r="AV74">
        <v>-0.33799840938081577</v>
      </c>
      <c r="AW74">
        <v>-9.6317807410447695E-2</v>
      </c>
      <c r="AX74">
        <v>0.4680686273290332</v>
      </c>
      <c r="AY74" s="1">
        <v>5</v>
      </c>
      <c r="AZ74">
        <v>1</v>
      </c>
      <c r="BA74">
        <v>1</v>
      </c>
      <c r="BB74" s="18">
        <v>-0.77443771071813094</v>
      </c>
      <c r="BC74" s="15">
        <v>-0.80875576119351444</v>
      </c>
      <c r="BD74" s="15">
        <v>-0.30993626581431283</v>
      </c>
      <c r="BE74" s="15">
        <v>-0.72832310488353613</v>
      </c>
      <c r="BF74" s="15">
        <v>-0.54429508453294617</v>
      </c>
      <c r="BG74" s="15">
        <v>0.28643538430755727</v>
      </c>
      <c r="BH74" s="18">
        <v>-0.77143367353804859</v>
      </c>
      <c r="BI74" s="15">
        <v>1.3193410688613698</v>
      </c>
      <c r="BJ74" s="15">
        <v>1.2701258047678001</v>
      </c>
      <c r="BK74" s="15">
        <v>3.7267189315185356E-2</v>
      </c>
      <c r="BL74" s="15">
        <v>0.34736815015033495</v>
      </c>
      <c r="BM74" s="15">
        <v>0.67664400327823115</v>
      </c>
      <c r="BN74" s="1" t="s">
        <v>20529</v>
      </c>
    </row>
    <row r="75" spans="1:66" x14ac:dyDescent="0.25">
      <c r="A75">
        <v>853977</v>
      </c>
      <c r="B75" t="s">
        <v>5176</v>
      </c>
      <c r="C75" t="s">
        <v>5177</v>
      </c>
      <c r="D75" t="s">
        <v>5178</v>
      </c>
      <c r="E75" t="s">
        <v>5179</v>
      </c>
      <c r="F75" s="23">
        <v>0.10270505000000001</v>
      </c>
      <c r="G75" s="23">
        <v>2.2814627000000001E-4</v>
      </c>
      <c r="H75" s="23">
        <v>0.21211865999999999</v>
      </c>
      <c r="I75" s="11">
        <v>0.65109162133365983</v>
      </c>
      <c r="J75" s="12">
        <v>0.92921574366220827</v>
      </c>
      <c r="K75" s="12">
        <v>0.59559991749212016</v>
      </c>
      <c r="L75" s="12">
        <v>-9.3844971995293416E-2</v>
      </c>
      <c r="M75" s="12">
        <v>0.31397546606104842</v>
      </c>
      <c r="N75" s="12">
        <v>0.31951483822667248</v>
      </c>
      <c r="O75" s="1">
        <v>0.49593912276998747</v>
      </c>
      <c r="P75">
        <v>0.58504382121300336</v>
      </c>
      <c r="Q75">
        <v>0.43221621015472805</v>
      </c>
      <c r="R75">
        <v>-7.4017876464773646E-2</v>
      </c>
      <c r="S75">
        <v>0.24897619303809612</v>
      </c>
      <c r="T75">
        <v>0.24080610441257921</v>
      </c>
      <c r="U75" s="1">
        <v>0.67723600461022315</v>
      </c>
      <c r="V75">
        <v>0.13462811646456144</v>
      </c>
      <c r="W75">
        <v>0.24741999944795018</v>
      </c>
      <c r="X75">
        <v>-0.20174959871750472</v>
      </c>
      <c r="Y75">
        <v>7.3557247495186551E-2</v>
      </c>
      <c r="Z75">
        <v>0.50694341055965142</v>
      </c>
      <c r="AA75">
        <v>-0.16165616860457441</v>
      </c>
      <c r="AB75">
        <v>0.58714406224406634</v>
      </c>
      <c r="AC75">
        <v>-0.32875254708410667</v>
      </c>
      <c r="AD75">
        <v>0.2177463888530102</v>
      </c>
      <c r="AE75" s="1">
        <v>-6.186931836385786E-2</v>
      </c>
      <c r="AF75">
        <v>-0.71518205032801307</v>
      </c>
      <c r="AG75">
        <v>-0.78664539790465993</v>
      </c>
      <c r="AH75">
        <v>-0.3711078048609816</v>
      </c>
      <c r="AI75">
        <v>-0.16530409457830594</v>
      </c>
      <c r="AJ75">
        <v>0.84277236991841942</v>
      </c>
      <c r="AK75">
        <v>0.15075386205903679</v>
      </c>
      <c r="AL75">
        <v>-0.58597718201091087</v>
      </c>
      <c r="AM75">
        <v>-0.30411427375209732</v>
      </c>
      <c r="AN75">
        <v>-0.57972397986145197</v>
      </c>
      <c r="AO75" s="1">
        <v>0.14702697673009663</v>
      </c>
      <c r="AP75">
        <v>-0.62261654244527775</v>
      </c>
      <c r="AQ75">
        <v>-0.65484776844320636</v>
      </c>
      <c r="AR75">
        <v>-0.40505248714375669</v>
      </c>
      <c r="AS75">
        <v>-0.13109967311392109</v>
      </c>
      <c r="AT75">
        <v>0.93458152994048849</v>
      </c>
      <c r="AU75">
        <v>9.1015921881438672E-2</v>
      </c>
      <c r="AV75">
        <v>-0.36621510257569401</v>
      </c>
      <c r="AW75">
        <v>-0.38125569940221538</v>
      </c>
      <c r="AX75">
        <v>-0.47190777439477138</v>
      </c>
      <c r="AY75" s="1">
        <v>1</v>
      </c>
      <c r="AZ75">
        <v>6</v>
      </c>
      <c r="BA75">
        <v>6</v>
      </c>
      <c r="BB75" s="18">
        <v>-0.9401414153043598</v>
      </c>
      <c r="BC75" s="15">
        <v>-0.2719086608181876</v>
      </c>
      <c r="BD75" s="15">
        <v>-0.6491995786552569</v>
      </c>
      <c r="BE75" s="15">
        <v>-0.22665141204311512</v>
      </c>
      <c r="BF75" s="15">
        <v>-0.74349210884589845</v>
      </c>
      <c r="BG75" s="15">
        <v>-0.51646858627442926</v>
      </c>
      <c r="BH75" s="18">
        <v>0.66525170484297214</v>
      </c>
      <c r="BI75" s="15">
        <v>2.0192536167000887</v>
      </c>
      <c r="BJ75" s="15">
        <v>0.81936794482722597</v>
      </c>
      <c r="BK75" s="15">
        <v>-0.45804445637850955</v>
      </c>
      <c r="BL75" s="15">
        <v>3.0675514563205126E-2</v>
      </c>
      <c r="BM75" s="15">
        <v>0.27135743738625845</v>
      </c>
      <c r="BN75" s="1" t="s">
        <v>20529</v>
      </c>
    </row>
    <row r="76" spans="1:66" x14ac:dyDescent="0.25">
      <c r="A76">
        <v>856618</v>
      </c>
      <c r="B76" t="s">
        <v>5184</v>
      </c>
      <c r="C76" t="s">
        <v>5185</v>
      </c>
      <c r="D76" t="s">
        <v>5186</v>
      </c>
      <c r="E76" t="s">
        <v>5187</v>
      </c>
      <c r="F76" s="23">
        <v>1.4504016E-2</v>
      </c>
      <c r="G76" s="23">
        <v>6.7801855000000004E-4</v>
      </c>
      <c r="H76" s="23">
        <v>0.40499839999999998</v>
      </c>
      <c r="I76" s="11">
        <v>0.28951031457814558</v>
      </c>
      <c r="J76" s="12">
        <v>0.60699829104848468</v>
      </c>
      <c r="K76" s="12">
        <v>0.50417033028903835</v>
      </c>
      <c r="L76" s="12">
        <v>4.8376375719954165E-2</v>
      </c>
      <c r="M76" s="12">
        <v>0.26834270297751517</v>
      </c>
      <c r="N76" s="12">
        <v>0.43120756411463951</v>
      </c>
      <c r="O76" s="1">
        <v>0.22801678601584102</v>
      </c>
      <c r="P76">
        <v>0.41991466500734193</v>
      </c>
      <c r="Q76">
        <v>0.31624178945262849</v>
      </c>
      <c r="R76">
        <v>3.0888695626160964E-2</v>
      </c>
      <c r="S76">
        <v>0.18031726074273857</v>
      </c>
      <c r="T76">
        <v>0.24487342070410303</v>
      </c>
      <c r="U76" s="1">
        <v>0.65755498850181848</v>
      </c>
      <c r="V76">
        <v>0.87311171958351375</v>
      </c>
      <c r="W76">
        <v>0.76969165015609398</v>
      </c>
      <c r="X76">
        <v>0.4791101340068859</v>
      </c>
      <c r="Y76">
        <v>0.61698538842356532</v>
      </c>
      <c r="Z76">
        <v>-0.44685368576623874</v>
      </c>
      <c r="AA76">
        <v>7.1758963390249605E-2</v>
      </c>
      <c r="AB76">
        <v>0.42661800146570622</v>
      </c>
      <c r="AC76">
        <v>-1.0953679011463831E-2</v>
      </c>
      <c r="AD76">
        <v>0.87671884523493215</v>
      </c>
      <c r="AE76" s="1">
        <v>0.7305273870677399</v>
      </c>
      <c r="AF76">
        <v>0.54212099591067164</v>
      </c>
      <c r="AG76">
        <v>0.2625074280591182</v>
      </c>
      <c r="AH76">
        <v>0.41663458477670401</v>
      </c>
      <c r="AI76">
        <v>0.70147765032503018</v>
      </c>
      <c r="AJ76">
        <v>4.4792541277119929E-2</v>
      </c>
      <c r="AK76">
        <v>0.33354417354732574</v>
      </c>
      <c r="AL76">
        <v>-0.17481502371386556</v>
      </c>
      <c r="AM76">
        <v>-0.17447195436787033</v>
      </c>
      <c r="AN76">
        <v>0.65398510594874615</v>
      </c>
      <c r="AO76" s="1">
        <v>0.75351500181000686</v>
      </c>
      <c r="AP76">
        <v>0.75909521591637485</v>
      </c>
      <c r="AQ76">
        <v>0.54764141552030954</v>
      </c>
      <c r="AR76">
        <v>0.48377625096073362</v>
      </c>
      <c r="AS76">
        <v>0.7160653506885486</v>
      </c>
      <c r="AT76">
        <v>-0.20667293548321064</v>
      </c>
      <c r="AU76">
        <v>0.22544987785464538</v>
      </c>
      <c r="AV76">
        <v>0.12280412706531663</v>
      </c>
      <c r="AW76">
        <v>-0.10413141831529296</v>
      </c>
      <c r="AX76">
        <v>0.82408683085375489</v>
      </c>
      <c r="AY76" s="1">
        <v>10</v>
      </c>
      <c r="AZ76">
        <v>1</v>
      </c>
      <c r="BA76">
        <v>10</v>
      </c>
      <c r="BB76" s="18">
        <v>-1.3368704405435532</v>
      </c>
      <c r="BC76" s="15">
        <v>-1.0590894947134324</v>
      </c>
      <c r="BD76" s="15">
        <v>-0.37536941167747978</v>
      </c>
      <c r="BE76" s="15">
        <v>9.2463857282758743E-2</v>
      </c>
      <c r="BF76" s="15">
        <v>-0.48441475567941189</v>
      </c>
      <c r="BG76" s="15">
        <v>0.34343730698527647</v>
      </c>
      <c r="BH76" s="18">
        <v>-0.57696026975748038</v>
      </c>
      <c r="BI76" s="15">
        <v>0.53416695174385864</v>
      </c>
      <c r="BJ76" s="15">
        <v>0.9479829612888383</v>
      </c>
      <c r="BK76" s="15">
        <v>0.21944275262515267</v>
      </c>
      <c r="BL76" s="15">
        <v>0.21993441248743908</v>
      </c>
      <c r="BM76" s="15">
        <v>1.4752761299580381</v>
      </c>
      <c r="BN76" s="1" t="s">
        <v>20529</v>
      </c>
    </row>
    <row r="77" spans="1:66" x14ac:dyDescent="0.25">
      <c r="A77">
        <v>851236</v>
      </c>
      <c r="B77" t="s">
        <v>5188</v>
      </c>
      <c r="C77" t="s">
        <v>5189</v>
      </c>
      <c r="D77" t="s">
        <v>5190</v>
      </c>
      <c r="E77" t="s">
        <v>5191</v>
      </c>
      <c r="F77" s="23">
        <v>2.5968514000000002E-2</v>
      </c>
      <c r="G77" s="23">
        <v>4.0118042E-3</v>
      </c>
      <c r="H77" s="23">
        <v>0.3739227</v>
      </c>
      <c r="I77" s="11">
        <v>0.30178445618001076</v>
      </c>
      <c r="J77" s="12">
        <v>0.71771180188550543</v>
      </c>
      <c r="K77" s="12">
        <v>0.35274300941241349</v>
      </c>
      <c r="L77" s="12">
        <v>0.2503616955501769</v>
      </c>
      <c r="M77" s="12">
        <v>0.7023184859953</v>
      </c>
      <c r="N77" s="12">
        <v>0.39164458227411469</v>
      </c>
      <c r="O77" s="1">
        <v>0.13263542903554124</v>
      </c>
      <c r="P77">
        <v>0.35369590357771918</v>
      </c>
      <c r="Q77">
        <v>0.18746834510059451</v>
      </c>
      <c r="R77">
        <v>0.14022578922529885</v>
      </c>
      <c r="S77">
        <v>0.36626579044742374</v>
      </c>
      <c r="T77">
        <v>0.19786358306101842</v>
      </c>
      <c r="U77" s="1">
        <v>-0.94358929528421098</v>
      </c>
      <c r="V77">
        <v>-0.66966389504688362</v>
      </c>
      <c r="W77">
        <v>-0.50137092962939989</v>
      </c>
      <c r="X77">
        <v>-0.26044365577235729</v>
      </c>
      <c r="Y77">
        <v>5.6458775670177437E-2</v>
      </c>
      <c r="Z77">
        <v>-9.6524025232970226E-2</v>
      </c>
      <c r="AA77">
        <v>-0.17440558169507994</v>
      </c>
      <c r="AB77">
        <v>-0.34322162660355754</v>
      </c>
      <c r="AC77">
        <v>-0.38589683742278086</v>
      </c>
      <c r="AD77">
        <v>-0.59710820331586634</v>
      </c>
      <c r="AE77" s="1">
        <v>-0.64109698968215478</v>
      </c>
      <c r="AF77">
        <v>-0.81773005496177875</v>
      </c>
      <c r="AG77">
        <v>-0.50729847196860944</v>
      </c>
      <c r="AH77">
        <v>2.038009365508538E-2</v>
      </c>
      <c r="AI77">
        <v>-5.7419574438153598E-2</v>
      </c>
      <c r="AJ77">
        <v>0.39325880425940285</v>
      </c>
      <c r="AK77">
        <v>-0.35374347301940845</v>
      </c>
      <c r="AL77">
        <v>-0.70639132687319539</v>
      </c>
      <c r="AM77">
        <v>8.3198580389199944E-2</v>
      </c>
      <c r="AN77">
        <v>-0.52104009447376487</v>
      </c>
      <c r="AO77" s="1">
        <v>-0.85810451700684676</v>
      </c>
      <c r="AP77">
        <v>-0.80855012591957309</v>
      </c>
      <c r="AQ77">
        <v>-0.54763015543018057</v>
      </c>
      <c r="AR77">
        <v>-0.12829166517406365</v>
      </c>
      <c r="AS77">
        <v>-1.3465088514792829E-3</v>
      </c>
      <c r="AT77">
        <v>0.16463948312187165</v>
      </c>
      <c r="AU77">
        <v>-0.28802104768632292</v>
      </c>
      <c r="AV77">
        <v>-0.57244540573609826</v>
      </c>
      <c r="AW77">
        <v>-0.16093103785481797</v>
      </c>
      <c r="AX77">
        <v>-0.60647018404843156</v>
      </c>
      <c r="AY77" s="1">
        <v>-1</v>
      </c>
      <c r="AZ77">
        <v>-2</v>
      </c>
      <c r="BA77">
        <v>-1</v>
      </c>
      <c r="BB77" s="18">
        <v>0.66751983873703091</v>
      </c>
      <c r="BC77" s="15">
        <v>-0.67796492785733264</v>
      </c>
      <c r="BD77" s="15">
        <v>-0.7787120731456203</v>
      </c>
      <c r="BE77" s="15">
        <v>-0.99709156343820204</v>
      </c>
      <c r="BF77" s="15">
        <v>-1.0522959771648888</v>
      </c>
      <c r="BG77" s="15">
        <v>-0.4800672333409563</v>
      </c>
      <c r="BH77" s="18">
        <v>1.4048523565082134</v>
      </c>
      <c r="BI77" s="15">
        <v>1.0755788318738668</v>
      </c>
      <c r="BJ77" s="15">
        <v>8.3124532186693759E-2</v>
      </c>
      <c r="BK77" s="15">
        <v>-0.38539730432976599</v>
      </c>
      <c r="BL77" s="15">
        <v>0.66363818362990301</v>
      </c>
      <c r="BM77" s="15">
        <v>0.47681533634105139</v>
      </c>
      <c r="BN77" s="1" t="s">
        <v>20529</v>
      </c>
    </row>
    <row r="78" spans="1:66" x14ac:dyDescent="0.25">
      <c r="A78">
        <v>850749</v>
      </c>
      <c r="B78" t="s">
        <v>5377</v>
      </c>
      <c r="C78" t="s">
        <v>5378</v>
      </c>
      <c r="D78" t="s">
        <v>5379</v>
      </c>
      <c r="E78" t="s">
        <v>5380</v>
      </c>
      <c r="F78" s="23">
        <v>1.6013999000000001E-2</v>
      </c>
      <c r="G78" s="23">
        <v>2.5578581000000001E-3</v>
      </c>
      <c r="H78" s="23">
        <v>0.42869496000000001</v>
      </c>
      <c r="I78" s="11">
        <v>1.5894990718726024E-2</v>
      </c>
      <c r="J78" s="12">
        <v>0.39099598744622566</v>
      </c>
      <c r="K78" s="12">
        <v>0.67502739693937963</v>
      </c>
      <c r="L78" s="12">
        <v>0.24963350149630845</v>
      </c>
      <c r="M78" s="12">
        <v>0.43284652807769203</v>
      </c>
      <c r="N78" s="12">
        <v>0.14335183410338109</v>
      </c>
      <c r="O78" s="1">
        <v>7.6556209236930415E-3</v>
      </c>
      <c r="P78">
        <v>0.23568622010378809</v>
      </c>
      <c r="Q78">
        <v>0.39754849707770673</v>
      </c>
      <c r="R78">
        <v>0.13867190982318531</v>
      </c>
      <c r="S78">
        <v>0.23926258250835633</v>
      </c>
      <c r="T78">
        <v>7.4466269622411818E-2</v>
      </c>
      <c r="U78" s="1">
        <v>-0.76927297281427687</v>
      </c>
      <c r="V78">
        <v>-0.27075704853824023</v>
      </c>
      <c r="W78">
        <v>0.14875361394191167</v>
      </c>
      <c r="X78">
        <v>0.16834681514591379</v>
      </c>
      <c r="Y78">
        <v>0.34034396018332652</v>
      </c>
      <c r="Z78">
        <v>-0.42678938644403591</v>
      </c>
      <c r="AA78">
        <v>-0.54205750197396596</v>
      </c>
      <c r="AB78">
        <v>-1.336983347484258E-2</v>
      </c>
      <c r="AC78">
        <v>-0.12740021110475896</v>
      </c>
      <c r="AD78">
        <v>-7.8317295383455235E-2</v>
      </c>
      <c r="AE78" s="1">
        <v>-0.72684793013753435</v>
      </c>
      <c r="AF78">
        <v>1.2671459285285396E-2</v>
      </c>
      <c r="AG78">
        <v>7.539049988110739E-3</v>
      </c>
      <c r="AH78">
        <v>0.22692452151491072</v>
      </c>
      <c r="AI78">
        <v>0.17441482418598608</v>
      </c>
      <c r="AJ78">
        <v>-0.74287619918537084</v>
      </c>
      <c r="AK78">
        <v>5.9135720923257423E-3</v>
      </c>
      <c r="AL78">
        <v>-0.27692464101688957</v>
      </c>
      <c r="AM78">
        <v>0.11262451378641423</v>
      </c>
      <c r="AN78">
        <v>-5.2208805244428419E-2</v>
      </c>
      <c r="AO78" s="1">
        <v>-0.79624687780024717</v>
      </c>
      <c r="AP78">
        <v>-0.19604062532123609</v>
      </c>
      <c r="AQ78">
        <v>0.11225245730011413</v>
      </c>
      <c r="AR78">
        <v>0.19553374529443693</v>
      </c>
      <c r="AS78">
        <v>0.3061232836892232</v>
      </c>
      <c r="AT78">
        <v>-0.54827292182473342</v>
      </c>
      <c r="AU78">
        <v>-0.39857643107418234</v>
      </c>
      <c r="AV78">
        <v>-9.6730322722792111E-2</v>
      </c>
      <c r="AW78">
        <v>-5.8790485867762504E-2</v>
      </c>
      <c r="AX78">
        <v>-7.4229494461124534E-2</v>
      </c>
      <c r="AY78" s="1">
        <v>-1</v>
      </c>
      <c r="AZ78">
        <v>-6</v>
      </c>
      <c r="BA78">
        <v>-1</v>
      </c>
      <c r="BB78" s="18">
        <v>0.94451879889845503</v>
      </c>
      <c r="BC78" s="15">
        <v>-1.1998925260667788</v>
      </c>
      <c r="BD78" s="15">
        <v>-1.4065558747094551</v>
      </c>
      <c r="BE78" s="15">
        <v>-0.45867567856147495</v>
      </c>
      <c r="BF78" s="15">
        <v>-0.66311989611154332</v>
      </c>
      <c r="BG78" s="15">
        <v>0.17549515629980286</v>
      </c>
      <c r="BH78" s="18">
        <v>0.98798129322440742</v>
      </c>
      <c r="BI78" s="15">
        <v>-0.1307719970543729</v>
      </c>
      <c r="BJ78" s="15">
        <v>0.43920641156707974</v>
      </c>
      <c r="BK78" s="15">
        <v>0.22391010172267301</v>
      </c>
      <c r="BL78" s="15">
        <v>0.52043472832881454</v>
      </c>
      <c r="BM78" s="15">
        <v>0.56746948246237983</v>
      </c>
      <c r="BN78" s="1" t="s">
        <v>20529</v>
      </c>
    </row>
    <row r="79" spans="1:66" x14ac:dyDescent="0.25">
      <c r="A79">
        <v>850522</v>
      </c>
      <c r="B79" t="s">
        <v>5381</v>
      </c>
      <c r="C79" t="s">
        <v>5382</v>
      </c>
      <c r="D79" t="s">
        <v>5383</v>
      </c>
      <c r="E79" t="s">
        <v>5384</v>
      </c>
      <c r="F79" s="23">
        <v>2.8158873000000001E-2</v>
      </c>
      <c r="G79" s="23">
        <v>1.9589945E-5</v>
      </c>
      <c r="H79" s="23">
        <v>0.37543878000000003</v>
      </c>
      <c r="I79" s="11">
        <v>0.24910382302666045</v>
      </c>
      <c r="J79" s="12">
        <v>0.54349711031066084</v>
      </c>
      <c r="K79" s="12">
        <v>0.8022178827252302</v>
      </c>
      <c r="L79" s="12">
        <v>0.44275688788574924</v>
      </c>
      <c r="M79" s="12">
        <v>0.76852619343649287</v>
      </c>
      <c r="N79" s="12">
        <v>0.22648851492622432</v>
      </c>
      <c r="O79" s="1">
        <v>0.13062594277359513</v>
      </c>
      <c r="P79">
        <v>0.35708573614912875</v>
      </c>
      <c r="Q79">
        <v>0.49932207424324326</v>
      </c>
      <c r="R79">
        <v>0.24814905354545891</v>
      </c>
      <c r="S79">
        <v>0.43511694255393057</v>
      </c>
      <c r="T79">
        <v>0.12284634459605119</v>
      </c>
      <c r="U79" s="1">
        <v>-0.59763280061582469</v>
      </c>
      <c r="V79">
        <v>-4.2249846473171475E-2</v>
      </c>
      <c r="W79">
        <v>0.3601919582538719</v>
      </c>
      <c r="X79">
        <v>0.260447705464805</v>
      </c>
      <c r="Y79">
        <v>0.4653314909577787</v>
      </c>
      <c r="Z79">
        <v>-0.54419050235676292</v>
      </c>
      <c r="AA79">
        <v>-0.53669052042171583</v>
      </c>
      <c r="AB79">
        <v>0.15380503790926767</v>
      </c>
      <c r="AC79">
        <v>-0.135888306704392</v>
      </c>
      <c r="AD79">
        <v>0.13681122587653735</v>
      </c>
      <c r="AE79" s="1">
        <v>-0.32214161257997009</v>
      </c>
      <c r="AF79">
        <v>0.444222163934895</v>
      </c>
      <c r="AG79">
        <v>0.48433663833731355</v>
      </c>
      <c r="AH79">
        <v>0.44030170145311015</v>
      </c>
      <c r="AI79">
        <v>1.0843443161953677E-2</v>
      </c>
      <c r="AJ79">
        <v>-0.8840431426451596</v>
      </c>
      <c r="AK79">
        <v>-8.7904258324388709E-2</v>
      </c>
      <c r="AL79">
        <v>9.2863294693859344E-2</v>
      </c>
      <c r="AM79">
        <v>0.54609905053376528</v>
      </c>
      <c r="AN79">
        <v>0.31802020080903742</v>
      </c>
      <c r="AO79" s="1">
        <v>-0.5606907843837915</v>
      </c>
      <c r="AP79">
        <v>0.14483230372486208</v>
      </c>
      <c r="AQ79">
        <v>0.45255361244623027</v>
      </c>
      <c r="AR79">
        <v>0.3628184946044255</v>
      </c>
      <c r="AS79">
        <v>0.34177026624313767</v>
      </c>
      <c r="AT79">
        <v>-0.74389076779973262</v>
      </c>
      <c r="AU79">
        <v>-0.42396440111977823</v>
      </c>
      <c r="AV79">
        <v>0.14823125646232085</v>
      </c>
      <c r="AW79">
        <v>0.11716286183026089</v>
      </c>
      <c r="AX79">
        <v>0.22484669026167275</v>
      </c>
      <c r="AY79" s="1">
        <v>-1</v>
      </c>
      <c r="AZ79">
        <v>-6</v>
      </c>
      <c r="BA79">
        <v>-6</v>
      </c>
      <c r="BB79" s="18">
        <v>0.26680503018310103</v>
      </c>
      <c r="BC79" s="15">
        <v>-1.4125614725385136</v>
      </c>
      <c r="BD79" s="15">
        <v>-1.4015306778437955</v>
      </c>
      <c r="BE79" s="15">
        <v>-0.38596626615219831</v>
      </c>
      <c r="BF79" s="15">
        <v>-0.81204033360118666</v>
      </c>
      <c r="BG79" s="15">
        <v>7.2219416868414155E-2</v>
      </c>
      <c r="BH79" s="18">
        <v>0.87023426180293306</v>
      </c>
      <c r="BI79" s="15">
        <v>-9.5993787315711232E-2</v>
      </c>
      <c r="BJ79" s="15">
        <v>0.54176234224271202</v>
      </c>
      <c r="BK79" s="15">
        <v>0.6865682514039273</v>
      </c>
      <c r="BL79" s="15">
        <v>1.0496379206721889</v>
      </c>
      <c r="BM79" s="15">
        <v>0.6208653142781112</v>
      </c>
      <c r="BN79" s="1" t="s">
        <v>20529</v>
      </c>
    </row>
    <row r="80" spans="1:66" x14ac:dyDescent="0.25">
      <c r="A80">
        <v>851199</v>
      </c>
      <c r="B80" t="s">
        <v>5437</v>
      </c>
      <c r="C80" t="s">
        <v>5438</v>
      </c>
      <c r="D80" t="s">
        <v>5439</v>
      </c>
      <c r="E80" t="s">
        <v>5440</v>
      </c>
      <c r="F80" s="23">
        <v>2.2337643000000001E-2</v>
      </c>
      <c r="G80" s="23">
        <v>7.9412736000000006E-8</v>
      </c>
      <c r="H80" s="23">
        <v>6.9023200000000007E-2</v>
      </c>
      <c r="I80" s="11">
        <v>0.55869536605017656</v>
      </c>
      <c r="J80" s="12">
        <v>0.81726794517589185</v>
      </c>
      <c r="K80" s="12">
        <v>0.54094320445630251</v>
      </c>
      <c r="L80" s="12">
        <v>0.15709052726541151</v>
      </c>
      <c r="M80" s="12">
        <v>1.2140619384094189</v>
      </c>
      <c r="N80" s="12">
        <v>1.0234233390785761</v>
      </c>
      <c r="O80" s="1">
        <v>0.31524770116431999</v>
      </c>
      <c r="P80">
        <v>0.48308985016393252</v>
      </c>
      <c r="Q80">
        <v>0.36832167115433412</v>
      </c>
      <c r="R80">
        <v>0.11069731158001993</v>
      </c>
      <c r="S80">
        <v>0.7847403808535437</v>
      </c>
      <c r="T80">
        <v>0.58877773684789414</v>
      </c>
      <c r="U80" s="1">
        <v>-0.73874980366887155</v>
      </c>
      <c r="V80">
        <v>-0.72546094981283216</v>
      </c>
      <c r="W80">
        <v>-0.46789824805387997</v>
      </c>
      <c r="X80">
        <v>-0.47607015201555564</v>
      </c>
      <c r="Y80">
        <v>0.12094971815942845</v>
      </c>
      <c r="Z80">
        <v>0.17889377829818953</v>
      </c>
      <c r="AA80">
        <v>-0.2898922084461405</v>
      </c>
      <c r="AB80">
        <v>-2.5564970964218212E-2</v>
      </c>
      <c r="AC80">
        <v>-0.72313612071613076</v>
      </c>
      <c r="AD80">
        <v>-0.60345570431014484</v>
      </c>
      <c r="AE80" s="1">
        <v>-0.20300570489734585</v>
      </c>
      <c r="AF80">
        <v>-0.34904275778542776</v>
      </c>
      <c r="AG80">
        <v>-2.2814005418659012E-2</v>
      </c>
      <c r="AH80">
        <v>0.59907007620212382</v>
      </c>
      <c r="AI80">
        <v>0.4893793070880787</v>
      </c>
      <c r="AJ80">
        <v>0.2385023412580225</v>
      </c>
      <c r="AK80">
        <v>-0.41089984598226625</v>
      </c>
      <c r="AL80">
        <v>-0.78837856771283998</v>
      </c>
      <c r="AM80">
        <v>0.26839106045165928</v>
      </c>
      <c r="AN80">
        <v>0.12482668295728236</v>
      </c>
      <c r="AO80" s="1">
        <v>-0.50860412596279791</v>
      </c>
      <c r="AP80">
        <v>-0.62100791028874469</v>
      </c>
      <c r="AQ80">
        <v>-0.23624889907562482</v>
      </c>
      <c r="AR80">
        <v>0.26494092442751049</v>
      </c>
      <c r="AS80">
        <v>0.45367421311872169</v>
      </c>
      <c r="AT80">
        <v>0.27691565063478019</v>
      </c>
      <c r="AU80">
        <v>-0.46855861783202762</v>
      </c>
      <c r="AV80">
        <v>-0.65208786539814056</v>
      </c>
      <c r="AW80">
        <v>-0.11854750648613178</v>
      </c>
      <c r="AX80">
        <v>-0.17943711054892658</v>
      </c>
      <c r="AY80" s="1">
        <v>-1</v>
      </c>
      <c r="AZ80">
        <v>-8</v>
      </c>
      <c r="BA80">
        <v>-8</v>
      </c>
      <c r="BB80" s="18">
        <v>-0.10209040282140425</v>
      </c>
      <c r="BC80" s="15">
        <v>-0.55841783506242559</v>
      </c>
      <c r="BD80" s="15">
        <v>-0.94051590297189769</v>
      </c>
      <c r="BE80" s="15">
        <v>-0.72506806623275466</v>
      </c>
      <c r="BF80" s="15">
        <v>-1.2936443378928588</v>
      </c>
      <c r="BG80" s="15">
        <v>-0.6056468778493338</v>
      </c>
      <c r="BH80" s="18">
        <v>0.99298640031489127</v>
      </c>
      <c r="BI80" s="15">
        <v>1.0434769059592988</v>
      </c>
      <c r="BJ80" s="15">
        <v>0.11976558674625815</v>
      </c>
      <c r="BK80" s="15">
        <v>-0.4171611050260054</v>
      </c>
      <c r="BL80" s="15">
        <v>1.0859906959932815</v>
      </c>
      <c r="BM80" s="15">
        <v>1.4003249388429631</v>
      </c>
      <c r="BN80" s="1" t="s">
        <v>20529</v>
      </c>
    </row>
    <row r="81" spans="1:66" x14ac:dyDescent="0.25">
      <c r="A81">
        <v>854106</v>
      </c>
      <c r="B81" t="s">
        <v>5527</v>
      </c>
      <c r="C81" t="s">
        <v>5528</v>
      </c>
      <c r="D81" t="s">
        <v>5529</v>
      </c>
      <c r="E81" t="s">
        <v>5530</v>
      </c>
      <c r="F81" s="23">
        <v>0.85579430000000001</v>
      </c>
      <c r="G81" s="23">
        <v>2.0197650000000002E-3</v>
      </c>
      <c r="H81" s="23">
        <v>0.24578232999999999</v>
      </c>
      <c r="I81" s="11">
        <v>-1.367408024144883E-2</v>
      </c>
      <c r="J81" s="12">
        <v>0.63190671067840942</v>
      </c>
      <c r="K81" s="12">
        <v>0.54824565190538732</v>
      </c>
      <c r="L81" s="12">
        <v>5.8534100991668593E-2</v>
      </c>
      <c r="M81" s="12">
        <v>0.54801016623215748</v>
      </c>
      <c r="N81" s="12">
        <v>0.20529259123488885</v>
      </c>
      <c r="O81" s="1">
        <v>-9.9846031504300953E-3</v>
      </c>
      <c r="P81">
        <v>0.5201504715437264</v>
      </c>
      <c r="Q81">
        <v>0.4140739574058897</v>
      </c>
      <c r="R81">
        <v>4.3199067792933477E-2</v>
      </c>
      <c r="S81">
        <v>0.41358770960835889</v>
      </c>
      <c r="T81">
        <v>0.15823865085317068</v>
      </c>
      <c r="U81" s="1">
        <v>-0.60974331574884999</v>
      </c>
      <c r="V81">
        <v>7.9080884483379521E-2</v>
      </c>
      <c r="W81">
        <v>0.24248926237075721</v>
      </c>
      <c r="X81">
        <v>-0.11215198879576985</v>
      </c>
      <c r="Y81">
        <v>7.9632202937561861E-2</v>
      </c>
      <c r="Z81">
        <v>-0.70977360148810875</v>
      </c>
      <c r="AA81">
        <v>-0.22530319894561804</v>
      </c>
      <c r="AB81">
        <v>0.46719577616980384</v>
      </c>
      <c r="AC81">
        <v>-0.22149449442248884</v>
      </c>
      <c r="AD81">
        <v>-5.3814634015435688E-2</v>
      </c>
      <c r="AE81" s="1">
        <v>0.44875089038093674</v>
      </c>
      <c r="AF81">
        <v>0.28827314150239153</v>
      </c>
      <c r="AG81">
        <v>-0.15870673338159608</v>
      </c>
      <c r="AH81">
        <v>0.13216600858053226</v>
      </c>
      <c r="AI81">
        <v>-0.41616550190293655</v>
      </c>
      <c r="AJ81">
        <v>8.4111004221108357E-2</v>
      </c>
      <c r="AK81">
        <v>0.57756731275673856</v>
      </c>
      <c r="AL81">
        <v>-0.38010567314404614</v>
      </c>
      <c r="AM81">
        <v>0.58334374845007242</v>
      </c>
      <c r="AN81">
        <v>7.6698371829391238E-2</v>
      </c>
      <c r="AO81" s="1">
        <v>-0.47875354448487073</v>
      </c>
      <c r="AP81">
        <v>0.31910530986357399</v>
      </c>
      <c r="AQ81">
        <v>0.20505176374453146</v>
      </c>
      <c r="AR81">
        <v>-5.1246350673107226E-2</v>
      </c>
      <c r="AS81">
        <v>-0.20271084642973389</v>
      </c>
      <c r="AT81">
        <v>-0.88239338153394598</v>
      </c>
      <c r="AU81">
        <v>0.12853402746567585</v>
      </c>
      <c r="AV81">
        <v>0.33992788554288822</v>
      </c>
      <c r="AW81">
        <v>0.13788877047024525</v>
      </c>
      <c r="AX81">
        <v>-1.4738615297934406E-2</v>
      </c>
      <c r="AY81" s="1">
        <v>-6</v>
      </c>
      <c r="AZ81">
        <v>9</v>
      </c>
      <c r="BA81">
        <v>-6</v>
      </c>
      <c r="BB81" s="18">
        <v>0.24272540000232856</v>
      </c>
      <c r="BC81" s="15">
        <v>-1.3834612948071905</v>
      </c>
      <c r="BD81" s="15">
        <v>-0.78639481361850672</v>
      </c>
      <c r="BE81" s="15">
        <v>6.7048294833657415E-2</v>
      </c>
      <c r="BF81" s="15">
        <v>-0.78170092562126714</v>
      </c>
      <c r="BG81" s="15">
        <v>-0.41058917835830272</v>
      </c>
      <c r="BH81" s="18">
        <v>0.20052950727400098</v>
      </c>
      <c r="BI81" s="15">
        <v>0.56649565346886066</v>
      </c>
      <c r="BJ81" s="15">
        <v>0.90539829480934086</v>
      </c>
      <c r="BK81" s="15">
        <v>0.24767460408310052</v>
      </c>
      <c r="BL81" s="15">
        <v>0.90936551395345111</v>
      </c>
      <c r="BM81" s="15">
        <v>0.22290894398050731</v>
      </c>
      <c r="BN81" s="1" t="s">
        <v>20529</v>
      </c>
    </row>
    <row r="82" spans="1:66" x14ac:dyDescent="0.25">
      <c r="A82">
        <v>850770</v>
      </c>
      <c r="B82" t="s">
        <v>5531</v>
      </c>
      <c r="C82" t="s">
        <v>5532</v>
      </c>
      <c r="D82" t="s">
        <v>5533</v>
      </c>
      <c r="E82" t="s">
        <v>5534</v>
      </c>
      <c r="F82" s="23">
        <v>4.5891065000000002E-2</v>
      </c>
      <c r="G82" s="23">
        <v>2.6166675000000001E-4</v>
      </c>
      <c r="H82" s="23">
        <v>0.56061570000000005</v>
      </c>
      <c r="I82" s="11">
        <v>0.44143653631260243</v>
      </c>
      <c r="J82" s="12">
        <v>0.48671273909272667</v>
      </c>
      <c r="K82" s="12">
        <v>0.66748606403529032</v>
      </c>
      <c r="L82" s="12">
        <v>0.28562772741302428</v>
      </c>
      <c r="M82" s="12">
        <v>0.39043747371443688</v>
      </c>
      <c r="N82" s="12">
        <v>0.25803365003107831</v>
      </c>
      <c r="O82" s="1">
        <v>0.33564691974796634</v>
      </c>
      <c r="P82">
        <v>0.30821216151409903</v>
      </c>
      <c r="Q82">
        <v>0.44423058153529904</v>
      </c>
      <c r="R82">
        <v>0.19040415122453852</v>
      </c>
      <c r="S82">
        <v>0.25275088031406495</v>
      </c>
      <c r="T82">
        <v>0.14559450515972927</v>
      </c>
      <c r="U82" s="1">
        <v>0.64414086139133708</v>
      </c>
      <c r="V82">
        <v>0.46052387064091616</v>
      </c>
      <c r="W82">
        <v>0.67077924811153955</v>
      </c>
      <c r="X82">
        <v>0.69234155756098414</v>
      </c>
      <c r="Y82">
        <v>0.82289044662827071</v>
      </c>
      <c r="Z82">
        <v>6.1619122150520317E-2</v>
      </c>
      <c r="AA82">
        <v>-0.3174230587633432</v>
      </c>
      <c r="AB82">
        <v>2.4194301731647983E-2</v>
      </c>
      <c r="AC82">
        <v>5.2860049644241097E-2</v>
      </c>
      <c r="AD82">
        <v>0.83473762271895413</v>
      </c>
      <c r="AE82" s="1">
        <v>0.77048498631318652</v>
      </c>
      <c r="AF82">
        <v>0.41803077464810001</v>
      </c>
      <c r="AG82">
        <v>0.23574955075506548</v>
      </c>
      <c r="AH82">
        <v>0.49535062619193565</v>
      </c>
      <c r="AI82">
        <v>0.63748325985878207</v>
      </c>
      <c r="AJ82">
        <v>0.24171323434015904</v>
      </c>
      <c r="AK82">
        <v>0.21248053928100952</v>
      </c>
      <c r="AL82">
        <v>-0.31028327497085212</v>
      </c>
      <c r="AM82">
        <v>-1.0908772195911911E-2</v>
      </c>
      <c r="AN82">
        <v>0.62838148023818596</v>
      </c>
      <c r="AO82" s="1">
        <v>0.73693550391318052</v>
      </c>
      <c r="AP82">
        <v>0.46533201685258813</v>
      </c>
      <c r="AQ82">
        <v>0.50491335799376835</v>
      </c>
      <c r="AR82">
        <v>0.63790288874130996</v>
      </c>
      <c r="AS82">
        <v>0.78076210428185433</v>
      </c>
      <c r="AT82">
        <v>0.14833188733156674</v>
      </c>
      <c r="AU82">
        <v>-8.8808738151437597E-2</v>
      </c>
      <c r="AV82">
        <v>-0.12947806703635614</v>
      </c>
      <c r="AW82">
        <v>2.6128317487553388E-2</v>
      </c>
      <c r="AX82">
        <v>0.78353402983203968</v>
      </c>
      <c r="AY82" s="1">
        <v>10</v>
      </c>
      <c r="AZ82">
        <v>1</v>
      </c>
      <c r="BA82">
        <v>10</v>
      </c>
      <c r="BB82" s="18">
        <v>-1.4166415378381485</v>
      </c>
      <c r="BC82" s="15">
        <v>-0.47288491592219745</v>
      </c>
      <c r="BD82" s="15">
        <v>-0.97974783896252848</v>
      </c>
      <c r="BE82" s="15">
        <v>-0.52293014789620773</v>
      </c>
      <c r="BF82" s="15">
        <v>-0.48459772604520518</v>
      </c>
      <c r="BG82" s="15">
        <v>0.5451026015126067</v>
      </c>
      <c r="BH82" s="18">
        <v>-0.25388386824565862</v>
      </c>
      <c r="BI82" s="15">
        <v>0.8091316905774405</v>
      </c>
      <c r="BJ82" s="15">
        <v>0.77843137018550124</v>
      </c>
      <c r="BK82" s="15">
        <v>0.229422236598264</v>
      </c>
      <c r="BL82" s="15">
        <v>0.54382681454671722</v>
      </c>
      <c r="BM82" s="15">
        <v>1.2247713214894107</v>
      </c>
      <c r="BN82" s="1" t="s">
        <v>20529</v>
      </c>
    </row>
    <row r="83" spans="1:66" x14ac:dyDescent="0.25">
      <c r="A83">
        <v>851572</v>
      </c>
      <c r="B83" t="s">
        <v>5535</v>
      </c>
      <c r="C83" t="s">
        <v>5536</v>
      </c>
      <c r="D83" t="s">
        <v>5537</v>
      </c>
      <c r="E83" t="s">
        <v>5538</v>
      </c>
      <c r="F83" s="23">
        <v>6.7041754999999995E-2</v>
      </c>
      <c r="G83" s="23">
        <v>4.7216650000000001E-5</v>
      </c>
      <c r="H83" s="23">
        <v>0.25976179999999999</v>
      </c>
      <c r="I83" s="11">
        <v>0.39766590317872075</v>
      </c>
      <c r="J83" s="12">
        <v>0.84270803864740351</v>
      </c>
      <c r="K83" s="12">
        <v>1.1387951131131351</v>
      </c>
      <c r="L83" s="12">
        <v>0.48797289221116547</v>
      </c>
      <c r="M83" s="12">
        <v>0.780301728293613</v>
      </c>
      <c r="N83" s="12">
        <v>0.55119583584793319</v>
      </c>
      <c r="O83" s="1">
        <v>0.26019699827652187</v>
      </c>
      <c r="P83">
        <v>0.67479041784731542</v>
      </c>
      <c r="Q83">
        <v>0.73992203243931109</v>
      </c>
      <c r="R83">
        <v>0.34067243789159435</v>
      </c>
      <c r="S83">
        <v>0.48334063246123943</v>
      </c>
      <c r="T83">
        <v>0.31609316586534858</v>
      </c>
      <c r="U83" s="1">
        <v>-0.25740914941884807</v>
      </c>
      <c r="V83">
        <v>0.40135843513102087</v>
      </c>
      <c r="W83">
        <v>0.58425549517982212</v>
      </c>
      <c r="X83">
        <v>0.65905534264107379</v>
      </c>
      <c r="Y83">
        <v>0.66394540546298164</v>
      </c>
      <c r="Z83">
        <v>-0.76509187467283479</v>
      </c>
      <c r="AA83">
        <v>-0.27617827681594287</v>
      </c>
      <c r="AB83">
        <v>-4.9785392669464051E-2</v>
      </c>
      <c r="AC83">
        <v>0.16970098927641211</v>
      </c>
      <c r="AD83">
        <v>0.55246798888541682</v>
      </c>
      <c r="AE83" s="1">
        <v>0.28379873562386509</v>
      </c>
      <c r="AF83">
        <v>0.67696332578278373</v>
      </c>
      <c r="AG83">
        <v>0.25069070862144588</v>
      </c>
      <c r="AH83">
        <v>0.62317923099342099</v>
      </c>
      <c r="AI83">
        <v>0.45079151170688803</v>
      </c>
      <c r="AJ83">
        <v>-0.57249966512660888</v>
      </c>
      <c r="AK83">
        <v>0.51996152126738671</v>
      </c>
      <c r="AL83">
        <v>-0.45192942469747455</v>
      </c>
      <c r="AM83">
        <v>0.3374747924736739</v>
      </c>
      <c r="AN83">
        <v>0.59256889847643734</v>
      </c>
      <c r="AO83" s="1">
        <v>5.4669672387078184E-4</v>
      </c>
      <c r="AP83">
        <v>0.61478934627085413</v>
      </c>
      <c r="AQ83">
        <v>0.49087046142089119</v>
      </c>
      <c r="AR83">
        <v>0.74091096329867034</v>
      </c>
      <c r="AS83">
        <v>0.64906247246027338</v>
      </c>
      <c r="AT83">
        <v>-0.7771071494448667</v>
      </c>
      <c r="AU83">
        <v>0.11908201423845713</v>
      </c>
      <c r="AV83">
        <v>-0.2786146430350071</v>
      </c>
      <c r="AW83">
        <v>0.28812400250501413</v>
      </c>
      <c r="AX83">
        <v>0.65967733507947679</v>
      </c>
      <c r="AY83" s="1">
        <v>-6</v>
      </c>
      <c r="AZ83">
        <v>2</v>
      </c>
      <c r="BA83">
        <v>-6</v>
      </c>
      <c r="BB83" s="18">
        <v>-0.40140750070890174</v>
      </c>
      <c r="BC83" s="15">
        <v>-1.6090185372002648</v>
      </c>
      <c r="BD83" s="15">
        <v>-1.0315937300347491</v>
      </c>
      <c r="BE83" s="15">
        <v>-0.76421546924399475</v>
      </c>
      <c r="BF83" s="15">
        <v>-0.50499403967833423</v>
      </c>
      <c r="BG83" s="15">
        <v>7.872665853938636E-2</v>
      </c>
      <c r="BH83" s="18">
        <v>0.40033886112883404</v>
      </c>
      <c r="BI83" s="15">
        <v>8.9990854040707821E-2</v>
      </c>
      <c r="BJ83" s="15">
        <v>1.2643658468835506</v>
      </c>
      <c r="BK83" s="15">
        <v>0.21960156882353785</v>
      </c>
      <c r="BL83" s="15">
        <v>1.0681960849825172</v>
      </c>
      <c r="BM83" s="15">
        <v>1.1900094024677266</v>
      </c>
      <c r="BN83" s="1" t="s">
        <v>20529</v>
      </c>
    </row>
    <row r="84" spans="1:66" x14ac:dyDescent="0.25">
      <c r="A84">
        <v>850346</v>
      </c>
      <c r="B84" t="s">
        <v>5595</v>
      </c>
      <c r="C84" t="s">
        <v>5596</v>
      </c>
      <c r="D84" t="s">
        <v>5597</v>
      </c>
      <c r="E84" t="s">
        <v>5598</v>
      </c>
      <c r="F84" s="23">
        <v>1.0012973999999999E-2</v>
      </c>
      <c r="G84" s="23">
        <v>7.8961250000000004E-4</v>
      </c>
      <c r="H84" s="23">
        <v>0.24885172</v>
      </c>
      <c r="I84" s="11">
        <v>-6.4451878802901333E-2</v>
      </c>
      <c r="J84" s="12">
        <v>0.24623047371088985</v>
      </c>
      <c r="K84" s="12">
        <v>0.71887977382259871</v>
      </c>
      <c r="L84" s="12">
        <v>0.30885681789257741</v>
      </c>
      <c r="M84" s="12">
        <v>0.61351753282488564</v>
      </c>
      <c r="N84" s="12">
        <v>0.38043353505524952</v>
      </c>
      <c r="O84" s="1">
        <v>-2.9334802135998352E-2</v>
      </c>
      <c r="P84">
        <v>0.13058274295138869</v>
      </c>
      <c r="Q84">
        <v>0.37499960509696417</v>
      </c>
      <c r="R84">
        <v>0.15299275565708004</v>
      </c>
      <c r="S84">
        <v>0.29016414704721205</v>
      </c>
      <c r="T84">
        <v>0.1659996531050825</v>
      </c>
      <c r="U84" s="1">
        <v>-0.64067325508524597</v>
      </c>
      <c r="V84">
        <v>-0.23494158863046311</v>
      </c>
      <c r="W84">
        <v>0.2502726703881249</v>
      </c>
      <c r="X84">
        <v>0.3284369357271027</v>
      </c>
      <c r="Y84">
        <v>0.50627924512265488</v>
      </c>
      <c r="Z84">
        <v>-0.34349304021701293</v>
      </c>
      <c r="AA84">
        <v>-0.63295623720718075</v>
      </c>
      <c r="AB84">
        <v>-7.9667491510642355E-2</v>
      </c>
      <c r="AC84">
        <v>-9.0835731273064949E-2</v>
      </c>
      <c r="AD84">
        <v>6.9752325468307036E-2</v>
      </c>
      <c r="AE84" s="1">
        <v>8.3343612533693712E-2</v>
      </c>
      <c r="AF84">
        <v>0.62340154473691234</v>
      </c>
      <c r="AG84">
        <v>0.64508956002824891</v>
      </c>
      <c r="AH84">
        <v>0.86452480619383398</v>
      </c>
      <c r="AI84">
        <v>0.68799170688382805</v>
      </c>
      <c r="AJ84">
        <v>-0.70520389876070466</v>
      </c>
      <c r="AK84">
        <v>-7.6930953384758943E-2</v>
      </c>
      <c r="AL84">
        <v>-0.22806852783610598</v>
      </c>
      <c r="AM84">
        <v>0.40555528563143539</v>
      </c>
      <c r="AN84">
        <v>0.76788874252087003</v>
      </c>
      <c r="AO84" s="1">
        <v>-0.37915570134333954</v>
      </c>
      <c r="AP84">
        <v>0.1599585517950273</v>
      </c>
      <c r="AQ84">
        <v>0.4898855432944878</v>
      </c>
      <c r="AR84">
        <v>0.65194459866896315</v>
      </c>
      <c r="AS84">
        <v>0.67982664108486512</v>
      </c>
      <c r="AT84">
        <v>-0.58148904330105999</v>
      </c>
      <c r="AU84">
        <v>-0.45491708364281397</v>
      </c>
      <c r="AV84">
        <v>-0.16740151041478599</v>
      </c>
      <c r="AW84">
        <v>0.14482529493045548</v>
      </c>
      <c r="AX84">
        <v>0.43314214001962686</v>
      </c>
      <c r="AY84" s="1">
        <v>-1</v>
      </c>
      <c r="AZ84">
        <v>4</v>
      </c>
      <c r="BA84">
        <v>5</v>
      </c>
      <c r="BB84" s="18">
        <v>0.53657279736238372</v>
      </c>
      <c r="BC84" s="15">
        <v>-1.012192975954689</v>
      </c>
      <c r="BD84" s="15">
        <v>-1.4677162897211116</v>
      </c>
      <c r="BE84" s="15">
        <v>-0.5970151935886181</v>
      </c>
      <c r="BF84" s="15">
        <v>-0.61459046270198203</v>
      </c>
      <c r="BG84" s="15">
        <v>0.32507922786865384</v>
      </c>
      <c r="BH84" s="18">
        <v>0.37102455710550886</v>
      </c>
      <c r="BI84" s="15">
        <v>-0.37973629078789789</v>
      </c>
      <c r="BJ84" s="15">
        <v>0.37876644628308465</v>
      </c>
      <c r="BK84" s="15">
        <v>0.19630074449002444</v>
      </c>
      <c r="BL84" s="15">
        <v>0.96126348930613037</v>
      </c>
      <c r="BM84" s="15">
        <v>1.3022439503385288</v>
      </c>
      <c r="BN84" s="1" t="s">
        <v>20529</v>
      </c>
    </row>
    <row r="85" spans="1:66" x14ac:dyDescent="0.25">
      <c r="A85">
        <v>850998</v>
      </c>
      <c r="B85" t="s">
        <v>5623</v>
      </c>
      <c r="C85" t="s">
        <v>5624</v>
      </c>
      <c r="D85" t="s">
        <v>5625</v>
      </c>
      <c r="E85" t="s">
        <v>5626</v>
      </c>
      <c r="F85" s="23">
        <v>1.9527784999999999E-2</v>
      </c>
      <c r="G85" s="23">
        <v>3.7404343E-3</v>
      </c>
      <c r="H85" s="23">
        <v>0.52825800000000001</v>
      </c>
      <c r="I85" s="11">
        <v>2.9595336458656536E-2</v>
      </c>
      <c r="J85" s="12">
        <v>0.39481110408181536</v>
      </c>
      <c r="K85" s="12">
        <v>0.65015328935958339</v>
      </c>
      <c r="L85" s="12">
        <v>9.2698613178978068E-2</v>
      </c>
      <c r="M85" s="12">
        <v>0.36948845996298313</v>
      </c>
      <c r="N85" s="12">
        <v>0.34433779842889856</v>
      </c>
      <c r="O85" s="1">
        <v>1.4543144832250535E-2</v>
      </c>
      <c r="P85">
        <v>0.24185744363792641</v>
      </c>
      <c r="Q85">
        <v>0.40089447587680976</v>
      </c>
      <c r="R85">
        <v>5.3113452842761588E-2</v>
      </c>
      <c r="S85">
        <v>0.21427368511887757</v>
      </c>
      <c r="T85">
        <v>0.19847979346269845</v>
      </c>
      <c r="U85" s="1">
        <v>-0.87122258678350573</v>
      </c>
      <c r="V85">
        <v>-0.42797042327876739</v>
      </c>
      <c r="W85">
        <v>9.3105950121291807E-5</v>
      </c>
      <c r="X85">
        <v>-0.12583175836543797</v>
      </c>
      <c r="Y85">
        <v>-5.8111851235067291E-2</v>
      </c>
      <c r="Z85">
        <v>-0.32987806328460523</v>
      </c>
      <c r="AA85">
        <v>-0.54146943823904914</v>
      </c>
      <c r="AB85">
        <v>0.15929089810764063</v>
      </c>
      <c r="AC85">
        <v>-0.10105413213242476</v>
      </c>
      <c r="AD85">
        <v>-0.35563406665353997</v>
      </c>
      <c r="AE85" s="1">
        <v>-0.91471869373092896</v>
      </c>
      <c r="AF85">
        <v>-0.37805498914708247</v>
      </c>
      <c r="AG85">
        <v>-0.34349287586043065</v>
      </c>
      <c r="AH85">
        <v>-3.7105078228625139E-2</v>
      </c>
      <c r="AI85">
        <v>-2.0117187034626158E-2</v>
      </c>
      <c r="AJ85">
        <v>-0.43651275513292193</v>
      </c>
      <c r="AK85">
        <v>-1.736188647151549E-2</v>
      </c>
      <c r="AL85">
        <v>-0.41390942814201909</v>
      </c>
      <c r="AM85">
        <v>-2.6817436949846393E-2</v>
      </c>
      <c r="AN85">
        <v>-0.4191573960445048</v>
      </c>
      <c r="AO85" s="1">
        <v>-0.93917951081264694</v>
      </c>
      <c r="AP85">
        <v>-0.43749722546675623</v>
      </c>
      <c r="AQ85">
        <v>-0.11488769314045044</v>
      </c>
      <c r="AR85">
        <v>-0.1038506315439168</v>
      </c>
      <c r="AS85">
        <v>-4.8958210781823309E-2</v>
      </c>
      <c r="AT85">
        <v>-0.38578442982097844</v>
      </c>
      <c r="AU85">
        <v>-0.39925706600755861</v>
      </c>
      <c r="AV85">
        <v>-2.2776202133827837E-2</v>
      </c>
      <c r="AW85">
        <v>-8.2403602068458995E-2</v>
      </c>
      <c r="AX85">
        <v>-0.39869120600268398</v>
      </c>
      <c r="AY85" s="1">
        <v>-1</v>
      </c>
      <c r="AZ85">
        <v>-1</v>
      </c>
      <c r="BA85">
        <v>-1</v>
      </c>
      <c r="BB85" s="18">
        <v>1.0880111751356105</v>
      </c>
      <c r="BC85" s="15">
        <v>-1.0102410051449258</v>
      </c>
      <c r="BD85" s="15">
        <v>-1.3798786902144844</v>
      </c>
      <c r="BE85" s="15">
        <v>-0.15569160521858205</v>
      </c>
      <c r="BF85" s="15">
        <v>-0.61049905811226146</v>
      </c>
      <c r="BG85" s="15">
        <v>-0.53548141948723105</v>
      </c>
      <c r="BH85" s="18">
        <v>1.1699423790286092</v>
      </c>
      <c r="BI85" s="15">
        <v>8.2747044270747125E-2</v>
      </c>
      <c r="BJ85" s="15">
        <v>0.41999413051311585</v>
      </c>
      <c r="BK85" s="15">
        <v>0.100933589347964</v>
      </c>
      <c r="BL85" s="15">
        <v>0.4123862330087657</v>
      </c>
      <c r="BM85" s="15">
        <v>0.41777722687266966</v>
      </c>
      <c r="BN85" s="1" t="s">
        <v>20529</v>
      </c>
    </row>
    <row r="86" spans="1:66" x14ac:dyDescent="0.25">
      <c r="A86">
        <v>856709</v>
      </c>
      <c r="B86" t="s">
        <v>5647</v>
      </c>
      <c r="C86" t="s">
        <v>5648</v>
      </c>
      <c r="D86" t="s">
        <v>5649</v>
      </c>
      <c r="E86" t="s">
        <v>5650</v>
      </c>
      <c r="F86" s="23">
        <v>4.2583929999999999E-2</v>
      </c>
      <c r="G86" s="23">
        <v>2.0238222000000001E-6</v>
      </c>
      <c r="H86" s="23">
        <v>0.40674949999999999</v>
      </c>
      <c r="I86" s="11">
        <v>0.53247941479003025</v>
      </c>
      <c r="J86" s="12">
        <v>0.67852730956375507</v>
      </c>
      <c r="K86" s="12">
        <v>0.79808575555867856</v>
      </c>
      <c r="L86" s="12">
        <v>0.71304183596193094</v>
      </c>
      <c r="M86" s="12">
        <v>0.68620193648496819</v>
      </c>
      <c r="N86" s="12">
        <v>0.13463877760021975</v>
      </c>
      <c r="O86" s="1">
        <v>0.2296475466975714</v>
      </c>
      <c r="P86">
        <v>0.32192550763886163</v>
      </c>
      <c r="Q86">
        <v>0.38940144602496435</v>
      </c>
      <c r="R86">
        <v>0.34774833170603842</v>
      </c>
      <c r="S86">
        <v>0.34524791882804062</v>
      </c>
      <c r="T86">
        <v>6.9592619452119725E-2</v>
      </c>
      <c r="U86" s="1">
        <v>-0.92791365120731972</v>
      </c>
      <c r="V86">
        <v>-0.74351646576099761</v>
      </c>
      <c r="W86">
        <v>-0.45639222484457542</v>
      </c>
      <c r="X86">
        <v>-0.30296855362338426</v>
      </c>
      <c r="Y86">
        <v>3.7745597740011974E-2</v>
      </c>
      <c r="Z86">
        <v>1.2568552650020066E-2</v>
      </c>
      <c r="AA86">
        <v>-0.32816778036443667</v>
      </c>
      <c r="AB86">
        <v>-0.22908614795020196</v>
      </c>
      <c r="AC86">
        <v>-0.42097387328271346</v>
      </c>
      <c r="AD86">
        <v>-0.61672586433675647</v>
      </c>
      <c r="AE86" s="1">
        <v>-0.62099590114195702</v>
      </c>
      <c r="AF86">
        <v>-0.63431151943939446</v>
      </c>
      <c r="AG86">
        <v>-0.70583815239766312</v>
      </c>
      <c r="AH86">
        <v>-0.79404279344008133</v>
      </c>
      <c r="AI86">
        <v>-0.85776490834632402</v>
      </c>
      <c r="AJ86">
        <v>0.18135175786230598</v>
      </c>
      <c r="AK86">
        <v>0.1446335949201554</v>
      </c>
      <c r="AL86">
        <v>5.7412260840886978E-2</v>
      </c>
      <c r="AM86">
        <v>-0.14662860641898143</v>
      </c>
      <c r="AN86">
        <v>-0.92360356247711795</v>
      </c>
      <c r="AO86" s="1">
        <v>-0.8844262802210856</v>
      </c>
      <c r="AP86">
        <v>-0.79791359383432314</v>
      </c>
      <c r="AQ86">
        <v>-0.69635920918891558</v>
      </c>
      <c r="AR86">
        <v>-0.67472069311494942</v>
      </c>
      <c r="AS86">
        <v>-0.54040357975458264</v>
      </c>
      <c r="AT86">
        <v>0.12486345278969256</v>
      </c>
      <c r="AU86">
        <v>-7.502581590813151E-2</v>
      </c>
      <c r="AV86">
        <v>-8.0802247226355109E-2</v>
      </c>
      <c r="AW86">
        <v>-0.31305809012170893</v>
      </c>
      <c r="AX86">
        <v>-0.92128214807503994</v>
      </c>
      <c r="AY86" s="1">
        <v>-1</v>
      </c>
      <c r="AZ86">
        <v>-10</v>
      </c>
      <c r="BA86">
        <v>-10</v>
      </c>
      <c r="BB86" s="18">
        <v>0.18775399890294484</v>
      </c>
      <c r="BC86" s="15">
        <v>-0.66681839359790407</v>
      </c>
      <c r="BD86" s="15">
        <v>-0.98493214520380012</v>
      </c>
      <c r="BE86" s="15">
        <v>-0.89242886114342002</v>
      </c>
      <c r="BF86" s="15">
        <v>-1.0715765430258122</v>
      </c>
      <c r="BG86" s="15">
        <v>-0.6433129335341895</v>
      </c>
      <c r="BH86" s="18">
        <v>1.4115229191576752</v>
      </c>
      <c r="BI86" s="15">
        <v>0.89260458112049912</v>
      </c>
      <c r="BJ86" s="15">
        <v>0.84926560258303463</v>
      </c>
      <c r="BK86" s="15">
        <v>0.74631700105234267</v>
      </c>
      <c r="BL86" s="15">
        <v>0.50548461570470882</v>
      </c>
      <c r="BM86" s="15">
        <v>-0.3338798420160714</v>
      </c>
      <c r="BN86" s="1" t="s">
        <v>20529</v>
      </c>
    </row>
    <row r="87" spans="1:66" x14ac:dyDescent="0.25">
      <c r="A87">
        <v>851249</v>
      </c>
      <c r="B87" t="s">
        <v>5731</v>
      </c>
      <c r="C87" t="s">
        <v>5732</v>
      </c>
      <c r="D87" t="s">
        <v>5733</v>
      </c>
      <c r="E87" t="s">
        <v>5734</v>
      </c>
      <c r="F87" s="23">
        <v>1.2926178E-2</v>
      </c>
      <c r="G87" s="23">
        <v>4.7448423000000001E-4</v>
      </c>
      <c r="H87" s="23">
        <v>3.114362E-2</v>
      </c>
      <c r="I87" s="11">
        <v>-0.17829993823411261</v>
      </c>
      <c r="J87" s="12">
        <v>0.68187173880279639</v>
      </c>
      <c r="K87" s="12">
        <v>0.63400264397660311</v>
      </c>
      <c r="L87" s="12">
        <v>0.10493037125310659</v>
      </c>
      <c r="M87" s="12">
        <v>0.82266390684877089</v>
      </c>
      <c r="N87" s="12">
        <v>0.22961934637626091</v>
      </c>
      <c r="O87" s="1">
        <v>-0.13602545080102837</v>
      </c>
      <c r="P87">
        <v>0.54790669530288938</v>
      </c>
      <c r="Q87">
        <v>0.47610606679723771</v>
      </c>
      <c r="R87">
        <v>7.9692794659923599E-2</v>
      </c>
      <c r="S87">
        <v>0.53539107261703256</v>
      </c>
      <c r="T87">
        <v>0.1417463612265385</v>
      </c>
      <c r="U87" s="1">
        <v>-0.2812356717673748</v>
      </c>
      <c r="V87">
        <v>0.29820431902186606</v>
      </c>
      <c r="W87">
        <v>0.57032252095117408</v>
      </c>
      <c r="X87">
        <v>0.57950189358540638</v>
      </c>
      <c r="Y87">
        <v>0.73199325832404083</v>
      </c>
      <c r="Z87">
        <v>-0.65843761425080338</v>
      </c>
      <c r="AA87">
        <v>-0.38796601308409523</v>
      </c>
      <c r="AB87">
        <v>3.2149598723362274E-2</v>
      </c>
      <c r="AC87">
        <v>1.0250985201208794E-3</v>
      </c>
      <c r="AD87">
        <v>0.50760663790283489</v>
      </c>
      <c r="AE87" s="1">
        <v>0.63909319299180989</v>
      </c>
      <c r="AF87">
        <v>0.57294025655479297</v>
      </c>
      <c r="AG87">
        <v>0.49038295138141325</v>
      </c>
      <c r="AH87">
        <v>0.84125364065497943</v>
      </c>
      <c r="AI87">
        <v>0.37616012642257762</v>
      </c>
      <c r="AJ87">
        <v>-8.5625276573934692E-2</v>
      </c>
      <c r="AK87">
        <v>6.6800700988255982E-2</v>
      </c>
      <c r="AL87">
        <v>-0.40619326917393483</v>
      </c>
      <c r="AM87">
        <v>0.68795091132884578</v>
      </c>
      <c r="AN87">
        <v>0.75547046590408939</v>
      </c>
      <c r="AO87" s="1">
        <v>0.29507630440018634</v>
      </c>
      <c r="AP87">
        <v>0.60300726617311196</v>
      </c>
      <c r="AQ87">
        <v>0.70990905562672579</v>
      </c>
      <c r="AR87">
        <v>0.97251907780491142</v>
      </c>
      <c r="AS87">
        <v>0.72569059910879585</v>
      </c>
      <c r="AT87">
        <v>-0.46767425829518922</v>
      </c>
      <c r="AU87">
        <v>-0.18969238103904718</v>
      </c>
      <c r="AV87">
        <v>-0.27770719779758707</v>
      </c>
      <c r="AW87">
        <v>0.50445954242321411</v>
      </c>
      <c r="AX87">
        <v>0.86547627698466434</v>
      </c>
      <c r="AY87" s="1">
        <v>5</v>
      </c>
      <c r="AZ87">
        <v>4</v>
      </c>
      <c r="BA87">
        <v>4</v>
      </c>
      <c r="BB87" s="18">
        <v>-9.821789868430747E-2</v>
      </c>
      <c r="BC87" s="15">
        <v>-1.3422336788748777</v>
      </c>
      <c r="BD87" s="15">
        <v>-0.98416141593913375</v>
      </c>
      <c r="BE87" s="15">
        <v>-0.42797826338031775</v>
      </c>
      <c r="BF87" s="15">
        <v>-0.46918340348539395</v>
      </c>
      <c r="BG87" s="15">
        <v>0.49853158761135913</v>
      </c>
      <c r="BH87" s="18">
        <v>-0.53693733625390283</v>
      </c>
      <c r="BI87" s="15">
        <v>0.33555930694978614</v>
      </c>
      <c r="BJ87" s="15">
        <v>0.57584632235763611</v>
      </c>
      <c r="BK87" s="15">
        <v>-0.16978976418024169</v>
      </c>
      <c r="BL87" s="15">
        <v>1.5550385345368329</v>
      </c>
      <c r="BM87" s="15">
        <v>1.0635260093425594</v>
      </c>
      <c r="BN87" s="1" t="s">
        <v>20529</v>
      </c>
    </row>
    <row r="88" spans="1:66" x14ac:dyDescent="0.25">
      <c r="A88">
        <v>852823</v>
      </c>
      <c r="B88" t="s">
        <v>5747</v>
      </c>
      <c r="C88" t="s">
        <v>5748</v>
      </c>
      <c r="D88" t="s">
        <v>5749</v>
      </c>
      <c r="E88" t="s">
        <v>5750</v>
      </c>
      <c r="F88" s="23">
        <v>0.13403904</v>
      </c>
      <c r="G88" s="23">
        <v>1.11928486E-4</v>
      </c>
      <c r="H88" s="23">
        <v>0.19512978</v>
      </c>
      <c r="I88" s="11">
        <v>0.3185478497667672</v>
      </c>
      <c r="J88" s="12">
        <v>9.5152982620151941E-2</v>
      </c>
      <c r="K88" s="12">
        <v>0.49250639288157888</v>
      </c>
      <c r="L88" s="12">
        <v>0.42016696027658673</v>
      </c>
      <c r="M88" s="12">
        <v>0.94048427071132246</v>
      </c>
      <c r="N88" s="12">
        <v>0.36902305307170263</v>
      </c>
      <c r="O88" s="1">
        <v>0.15166075224903472</v>
      </c>
      <c r="P88">
        <v>4.4961224185759784E-2</v>
      </c>
      <c r="Q88">
        <v>0.24908044194370516</v>
      </c>
      <c r="R88">
        <v>0.22972193068636787</v>
      </c>
      <c r="S88">
        <v>0.47602323853628403</v>
      </c>
      <c r="T88">
        <v>0.17458157458489035</v>
      </c>
      <c r="U88" s="1">
        <v>-0.33750162334354356</v>
      </c>
      <c r="V88">
        <v>-0.73695094482677714</v>
      </c>
      <c r="W88">
        <v>-0.56881023403050213</v>
      </c>
      <c r="X88">
        <v>-0.19388611172876188</v>
      </c>
      <c r="Y88">
        <v>0.32770639384755978</v>
      </c>
      <c r="Z88">
        <v>0.59467578044273528</v>
      </c>
      <c r="AA88">
        <v>-0.16903839403241877</v>
      </c>
      <c r="AB88">
        <v>-0.5178903218591504</v>
      </c>
      <c r="AC88">
        <v>-0.57295508174226961</v>
      </c>
      <c r="AD88">
        <v>-0.42560351661569823</v>
      </c>
      <c r="AE88" s="1">
        <v>-0.15463641751137003</v>
      </c>
      <c r="AF88">
        <v>-3.265350971487959E-2</v>
      </c>
      <c r="AG88">
        <v>4.2905271307738239E-2</v>
      </c>
      <c r="AH88">
        <v>0.70778688625227371</v>
      </c>
      <c r="AI88">
        <v>0.28808616129537112</v>
      </c>
      <c r="AJ88">
        <v>-0.11333263179238803</v>
      </c>
      <c r="AK88">
        <v>-9.8867247661286323E-2</v>
      </c>
      <c r="AL88">
        <v>-0.83772400147997683</v>
      </c>
      <c r="AM88">
        <v>0.60720130212691026</v>
      </c>
      <c r="AN88">
        <v>0.22803701520519565</v>
      </c>
      <c r="AO88" s="1">
        <v>-0.34356227208687862</v>
      </c>
      <c r="AP88">
        <v>-0.59235480621960845</v>
      </c>
      <c r="AQ88">
        <v>-0.42196052751535262</v>
      </c>
      <c r="AR88">
        <v>0.21486051108005649</v>
      </c>
      <c r="AS88">
        <v>0.40496987155034792</v>
      </c>
      <c r="AT88">
        <v>0.40571387615377602</v>
      </c>
      <c r="AU88">
        <v>-0.18315669423305542</v>
      </c>
      <c r="AV88">
        <v>-0.83789889170392851</v>
      </c>
      <c r="AW88">
        <v>-0.13319043385401871</v>
      </c>
      <c r="AX88">
        <v>-0.21433548084532419</v>
      </c>
      <c r="AY88" s="1">
        <v>-2</v>
      </c>
      <c r="AZ88">
        <v>-8</v>
      </c>
      <c r="BA88">
        <v>-8</v>
      </c>
      <c r="BB88" s="18">
        <v>-0.12172407124187916</v>
      </c>
      <c r="BC88" s="15">
        <v>0.22618474151634763</v>
      </c>
      <c r="BD88" s="15">
        <v>-0.80697852311835983</v>
      </c>
      <c r="BE88" s="15">
        <v>-1.278910312095916</v>
      </c>
      <c r="BF88" s="15">
        <v>-1.3534026928694776</v>
      </c>
      <c r="BG88" s="15">
        <v>-0.13497519531702404</v>
      </c>
      <c r="BH88" s="18">
        <v>0.71693218354010646</v>
      </c>
      <c r="BI88" s="15">
        <v>0.4766985782726782</v>
      </c>
      <c r="BJ88" s="15">
        <v>0.48966676019675254</v>
      </c>
      <c r="BK88" s="15">
        <v>-0.17271653446817856</v>
      </c>
      <c r="BL88" s="15">
        <v>1.122655509167116</v>
      </c>
      <c r="BM88" s="15">
        <v>0.83656955641783892</v>
      </c>
      <c r="BN88" s="1" t="s">
        <v>20529</v>
      </c>
    </row>
    <row r="89" spans="1:66" x14ac:dyDescent="0.25">
      <c r="A89">
        <v>854339</v>
      </c>
      <c r="B89" t="s">
        <v>5905</v>
      </c>
      <c r="C89" t="s">
        <v>5906</v>
      </c>
      <c r="D89" t="s">
        <v>5907</v>
      </c>
      <c r="E89" t="s">
        <v>5908</v>
      </c>
      <c r="F89" s="23">
        <v>1.3381845999999999E-2</v>
      </c>
      <c r="G89" s="23">
        <v>4.8035733999999998E-5</v>
      </c>
      <c r="H89" s="23">
        <v>0.18841769</v>
      </c>
      <c r="I89" s="11">
        <v>-3.3096947260507617E-2</v>
      </c>
      <c r="J89" s="12">
        <v>0.51488490826418998</v>
      </c>
      <c r="K89" s="12">
        <v>0.81700274564840403</v>
      </c>
      <c r="L89" s="12">
        <v>0.51980457003181135</v>
      </c>
      <c r="M89" s="12">
        <v>0.66819929209062612</v>
      </c>
      <c r="N89" s="12">
        <v>0.34699357921425833</v>
      </c>
      <c r="O89" s="1">
        <v>-1.4945401761949806E-2</v>
      </c>
      <c r="P89">
        <v>0.28972362807996677</v>
      </c>
      <c r="Q89">
        <v>0.42207167102714399</v>
      </c>
      <c r="R89">
        <v>0.27104021897390429</v>
      </c>
      <c r="S89">
        <v>0.34785200095125252</v>
      </c>
      <c r="T89">
        <v>0.16291021795672467</v>
      </c>
      <c r="U89" s="1">
        <v>-0.81244485532100774</v>
      </c>
      <c r="V89">
        <v>-0.28902428162449145</v>
      </c>
      <c r="W89">
        <v>-3.2561329278513955E-2</v>
      </c>
      <c r="X89">
        <v>9.6624139835025491E-2</v>
      </c>
      <c r="Y89">
        <v>0.37863031139111714</v>
      </c>
      <c r="Z89">
        <v>-0.44685484371007056</v>
      </c>
      <c r="AA89">
        <v>-0.32190440418823052</v>
      </c>
      <c r="AB89">
        <v>-0.16590655095602147</v>
      </c>
      <c r="AC89">
        <v>-0.25640936785780244</v>
      </c>
      <c r="AD89">
        <v>-0.15730656020012937</v>
      </c>
      <c r="AE89" s="1">
        <v>-0.2300823385666767</v>
      </c>
      <c r="AF89">
        <v>0.50532543348263659</v>
      </c>
      <c r="AG89">
        <v>0.20462813532355129</v>
      </c>
      <c r="AH89">
        <v>0.39312598657743442</v>
      </c>
      <c r="AI89">
        <v>0.45503723246644318</v>
      </c>
      <c r="AJ89">
        <v>-0.86927407033349424</v>
      </c>
      <c r="AK89">
        <v>0.36465427935132555</v>
      </c>
      <c r="AL89">
        <v>-0.22273195757869799</v>
      </c>
      <c r="AM89">
        <v>4.2232177527746786E-2</v>
      </c>
      <c r="AN89">
        <v>0.35699431869221548</v>
      </c>
      <c r="AO89" s="1">
        <v>-0.70473566633163409</v>
      </c>
      <c r="AP89">
        <v>-4.9328826693112199E-2</v>
      </c>
      <c r="AQ89">
        <v>4.5097365893365722E-2</v>
      </c>
      <c r="AR89">
        <v>0.20925628819778391</v>
      </c>
      <c r="AS89">
        <v>0.44771883744976571</v>
      </c>
      <c r="AT89">
        <v>-0.64233908767005554</v>
      </c>
      <c r="AU89">
        <v>-0.1229010441078263</v>
      </c>
      <c r="AV89">
        <v>-0.20418612872079547</v>
      </c>
      <c r="AW89">
        <v>-0.18302824328272241</v>
      </c>
      <c r="AX89">
        <v>1.2616599167599267E-3</v>
      </c>
      <c r="AY89" s="1">
        <v>-1</v>
      </c>
      <c r="AZ89">
        <v>-6</v>
      </c>
      <c r="BA89">
        <v>-1</v>
      </c>
      <c r="BB89" s="18">
        <v>0.81707312470076487</v>
      </c>
      <c r="BC89" s="15">
        <v>-1.3234732573003292</v>
      </c>
      <c r="BD89" s="15">
        <v>-1.1110836160944191</v>
      </c>
      <c r="BE89" s="15">
        <v>-0.8459198583383688</v>
      </c>
      <c r="BF89" s="15">
        <v>-0.999755738255652</v>
      </c>
      <c r="BG89" s="15">
        <v>7.9679037190811527E-2</v>
      </c>
      <c r="BH89" s="18">
        <v>0.73803908018791919</v>
      </c>
      <c r="BI89" s="15">
        <v>-9.3950895662440748E-2</v>
      </c>
      <c r="BJ89" s="15">
        <v>0.83988276332573619</v>
      </c>
      <c r="BK89" s="15">
        <v>0.39535043775612982</v>
      </c>
      <c r="BL89" s="15">
        <v>0.59587458314130626</v>
      </c>
      <c r="BM89" s="15">
        <v>0.90828433934852926</v>
      </c>
      <c r="BN89" s="1" t="s">
        <v>20529</v>
      </c>
    </row>
    <row r="90" spans="1:66" x14ac:dyDescent="0.25">
      <c r="A90">
        <v>856859</v>
      </c>
      <c r="B90" t="s">
        <v>5917</v>
      </c>
      <c r="C90" t="s">
        <v>5918</v>
      </c>
      <c r="D90" t="s">
        <v>5919</v>
      </c>
      <c r="E90" t="s">
        <v>5920</v>
      </c>
      <c r="F90" s="23">
        <v>2.0123268E-2</v>
      </c>
      <c r="G90" s="23">
        <v>3.1377415000000001E-3</v>
      </c>
      <c r="H90" s="23">
        <v>0.3150888</v>
      </c>
      <c r="I90" s="11">
        <v>-3.9503099308920313E-2</v>
      </c>
      <c r="J90" s="12">
        <v>0.43583603726803777</v>
      </c>
      <c r="K90" s="12">
        <v>0.42509052755138788</v>
      </c>
      <c r="L90" s="12">
        <v>0.14930696965026469</v>
      </c>
      <c r="M90" s="12">
        <v>0.68907154276832516</v>
      </c>
      <c r="N90" s="12">
        <v>0.21110045362939925</v>
      </c>
      <c r="O90" s="1">
        <v>-2.3561334398187736E-2</v>
      </c>
      <c r="P90">
        <v>0.2423295637412568</v>
      </c>
      <c r="Q90">
        <v>0.26378791071081503</v>
      </c>
      <c r="R90">
        <v>8.8481390698879822E-2</v>
      </c>
      <c r="S90">
        <v>0.38905281182087231</v>
      </c>
      <c r="T90">
        <v>0.10400583776632528</v>
      </c>
      <c r="U90" s="1">
        <v>-9.4875731301303945E-2</v>
      </c>
      <c r="V90">
        <v>-6.068452663620965E-2</v>
      </c>
      <c r="W90">
        <v>0.35535686235639086</v>
      </c>
      <c r="X90">
        <v>0.42703103326110592</v>
      </c>
      <c r="Y90">
        <v>0.87604048660104028</v>
      </c>
      <c r="Z90">
        <v>-1.8115202141472452E-2</v>
      </c>
      <c r="AA90">
        <v>-0.55352178945978703</v>
      </c>
      <c r="AB90">
        <v>-6.3395018372130491E-2</v>
      </c>
      <c r="AC90">
        <v>-0.33588420792895418</v>
      </c>
      <c r="AD90">
        <v>0.37562320400002347</v>
      </c>
      <c r="AE90" s="1">
        <v>0.58637955687338772</v>
      </c>
      <c r="AF90">
        <v>0.28838216426262758</v>
      </c>
      <c r="AG90">
        <v>0.50117611814420249</v>
      </c>
      <c r="AH90">
        <v>0.82656901724156673</v>
      </c>
      <c r="AI90">
        <v>0.63812901934064803</v>
      </c>
      <c r="AJ90">
        <v>0.22160176661790179</v>
      </c>
      <c r="AK90">
        <v>-0.30762053106645548</v>
      </c>
      <c r="AL90">
        <v>-0.3731379738021936</v>
      </c>
      <c r="AM90">
        <v>0.40740727578348718</v>
      </c>
      <c r="AN90">
        <v>0.72169478543604704</v>
      </c>
      <c r="AO90" s="1">
        <v>0.29747930970962011</v>
      </c>
      <c r="AP90">
        <v>0.13831587862873865</v>
      </c>
      <c r="AQ90">
        <v>0.50274322021492956</v>
      </c>
      <c r="AR90">
        <v>0.73860243077920062</v>
      </c>
      <c r="AS90">
        <v>0.8812863567399698</v>
      </c>
      <c r="AT90">
        <v>0.12252202449593165</v>
      </c>
      <c r="AU90">
        <v>-0.49954352416294889</v>
      </c>
      <c r="AV90">
        <v>-0.25976557726301358</v>
      </c>
      <c r="AW90">
        <v>5.2980029899681258E-2</v>
      </c>
      <c r="AX90">
        <v>0.64646834987154866</v>
      </c>
      <c r="AY90" s="1">
        <v>5</v>
      </c>
      <c r="AZ90">
        <v>4</v>
      </c>
      <c r="BA90">
        <v>5</v>
      </c>
      <c r="BB90" s="18">
        <v>-0.29881721526866073</v>
      </c>
      <c r="BC90" s="15">
        <v>-0.45145314151941823</v>
      </c>
      <c r="BD90" s="15">
        <v>-1.1747171936521978</v>
      </c>
      <c r="BE90" s="15">
        <v>-0.51262023236685106</v>
      </c>
      <c r="BF90" s="15">
        <v>-0.88071737586365761</v>
      </c>
      <c r="BG90" s="15">
        <v>0.75643387742194257</v>
      </c>
      <c r="BH90" s="18">
        <v>-0.40700313025250895</v>
      </c>
      <c r="BI90" s="15">
        <v>0.74215751940736929</v>
      </c>
      <c r="BJ90" s="15">
        <v>-1.0534927484326126E-2</v>
      </c>
      <c r="BK90" s="15">
        <v>-0.10371785742251637</v>
      </c>
      <c r="BL90" s="15">
        <v>1.0064215233084577</v>
      </c>
      <c r="BM90" s="15">
        <v>1.3345681536923777</v>
      </c>
      <c r="BN90" s="1" t="s">
        <v>20529</v>
      </c>
    </row>
    <row r="91" spans="1:66" x14ac:dyDescent="0.25">
      <c r="A91">
        <v>852418</v>
      </c>
      <c r="B91" t="s">
        <v>6141</v>
      </c>
      <c r="C91" t="s">
        <v>6142</v>
      </c>
      <c r="D91" t="s">
        <v>6143</v>
      </c>
      <c r="E91" t="s">
        <v>6144</v>
      </c>
      <c r="F91" s="23">
        <v>1.7604556E-2</v>
      </c>
      <c r="G91" s="23">
        <v>1.0781199999999999E-3</v>
      </c>
      <c r="H91" s="23">
        <v>0.71172239999999998</v>
      </c>
      <c r="I91" s="11">
        <v>5.5183773597875206E-2</v>
      </c>
      <c r="J91" s="12">
        <v>0.46952329349812832</v>
      </c>
      <c r="K91" s="12">
        <v>0.58016722596200687</v>
      </c>
      <c r="L91" s="12">
        <v>0.31934590324419754</v>
      </c>
      <c r="M91" s="12">
        <v>0.39787732236729934</v>
      </c>
      <c r="N91" s="12">
        <v>0.30451437879320659</v>
      </c>
      <c r="O91" s="1">
        <v>2.7915414929112547E-2</v>
      </c>
      <c r="P91">
        <v>0.26910770834237013</v>
      </c>
      <c r="Q91">
        <v>0.35960067897518461</v>
      </c>
      <c r="R91">
        <v>0.19451453164241331</v>
      </c>
      <c r="S91">
        <v>0.25773609737526226</v>
      </c>
      <c r="T91">
        <v>0.18035324691063706</v>
      </c>
      <c r="U91" s="1">
        <v>-0.92137945069089866</v>
      </c>
      <c r="V91">
        <v>-0.73758420840987937</v>
      </c>
      <c r="W91">
        <v>-0.399581485832817</v>
      </c>
      <c r="X91">
        <v>-0.32917403607505025</v>
      </c>
      <c r="Y91">
        <v>6.7442736515401069E-3</v>
      </c>
      <c r="Z91">
        <v>1.1598975208116888E-2</v>
      </c>
      <c r="AA91">
        <v>-0.39688360697548686</v>
      </c>
      <c r="AB91">
        <v>-0.11971893868849225</v>
      </c>
      <c r="AC91">
        <v>-0.42312015388657676</v>
      </c>
      <c r="AD91">
        <v>-0.6110284888865154</v>
      </c>
      <c r="AE91" s="1">
        <v>-0.73909374104664438</v>
      </c>
      <c r="AF91">
        <v>-0.87821835550634686</v>
      </c>
      <c r="AG91">
        <v>-0.81080039433793449</v>
      </c>
      <c r="AH91">
        <v>-0.60571589357249223</v>
      </c>
      <c r="AI91">
        <v>-0.14015269618206114</v>
      </c>
      <c r="AJ91">
        <v>0.37177437350036852</v>
      </c>
      <c r="AK91">
        <v>-2.3065235793058702E-2</v>
      </c>
      <c r="AL91">
        <v>-0.32162614329266642</v>
      </c>
      <c r="AM91">
        <v>-0.62602403927922678</v>
      </c>
      <c r="AN91">
        <v>-0.83885011877103433</v>
      </c>
      <c r="AO91" s="1">
        <v>-0.89149159261456024</v>
      </c>
      <c r="AP91">
        <v>-0.82051082532706643</v>
      </c>
      <c r="AQ91">
        <v>-0.56943386286242692</v>
      </c>
      <c r="AR91">
        <v>-0.44589749921468219</v>
      </c>
      <c r="AS91">
        <v>-4.775232785225933E-2</v>
      </c>
      <c r="AT91">
        <v>0.14638162852868031</v>
      </c>
      <c r="AU91">
        <v>-0.27389752551283275</v>
      </c>
      <c r="AV91">
        <v>-0.19995501543379293</v>
      </c>
      <c r="AW91">
        <v>-0.51626835234435542</v>
      </c>
      <c r="AX91">
        <v>-0.72123489876558</v>
      </c>
      <c r="AY91" s="1">
        <v>-1</v>
      </c>
      <c r="AZ91">
        <v>-2</v>
      </c>
      <c r="BA91">
        <v>-1</v>
      </c>
      <c r="BB91" s="18">
        <v>0.99371001501873557</v>
      </c>
      <c r="BC91" s="15">
        <v>-0.46469443544799577</v>
      </c>
      <c r="BD91" s="15">
        <v>-1.1195038448042254</v>
      </c>
      <c r="BE91" s="15">
        <v>-0.67520085453903356</v>
      </c>
      <c r="BF91" s="15">
        <v>-1.1615617893426669</v>
      </c>
      <c r="BG91" s="15">
        <v>-0.47247666264081634</v>
      </c>
      <c r="BH91" s="18">
        <v>1.1442009532159851</v>
      </c>
      <c r="BI91" s="15">
        <v>0.81573632050010725</v>
      </c>
      <c r="BJ91" s="15">
        <v>0.46266251414300802</v>
      </c>
      <c r="BK91" s="15">
        <v>0.1956831291999499</v>
      </c>
      <c r="BL91" s="15">
        <v>-7.651581248018148E-2</v>
      </c>
      <c r="BM91" s="15">
        <v>0.35796046717712598</v>
      </c>
      <c r="BN91" s="1" t="s">
        <v>20529</v>
      </c>
    </row>
    <row r="92" spans="1:66" x14ac:dyDescent="0.25">
      <c r="A92">
        <v>856106</v>
      </c>
      <c r="B92" t="s">
        <v>6377</v>
      </c>
      <c r="C92" t="s">
        <v>6378</v>
      </c>
      <c r="D92" t="s">
        <v>6379</v>
      </c>
      <c r="E92" t="s">
        <v>6380</v>
      </c>
      <c r="F92" s="23">
        <v>0.10560745000000001</v>
      </c>
      <c r="G92" s="23">
        <v>1.8375684E-5</v>
      </c>
      <c r="H92" s="23">
        <v>9.8244675000000004E-2</v>
      </c>
      <c r="I92" s="11">
        <v>3.8593992384160718E-2</v>
      </c>
      <c r="J92" s="12">
        <v>0.28712740538289949</v>
      </c>
      <c r="K92" s="12">
        <v>0.65594319711232885</v>
      </c>
      <c r="L92" s="12">
        <v>0.32342806689012948</v>
      </c>
      <c r="M92" s="12">
        <v>0.91817413110752644</v>
      </c>
      <c r="N92" s="12">
        <v>0.69871039730496676</v>
      </c>
      <c r="O92" s="1">
        <v>1.9128701816265144E-2</v>
      </c>
      <c r="P92">
        <v>0.16562551709950152</v>
      </c>
      <c r="Q92">
        <v>0.37701826199511107</v>
      </c>
      <c r="R92">
        <v>0.17676766989508894</v>
      </c>
      <c r="S92">
        <v>0.49257275067445344</v>
      </c>
      <c r="T92">
        <v>0.35902723582254026</v>
      </c>
      <c r="U92" s="1">
        <v>-0.8879392209197694</v>
      </c>
      <c r="V92">
        <v>-0.57233168234577847</v>
      </c>
      <c r="W92">
        <v>-0.17548074447638676</v>
      </c>
      <c r="X92">
        <v>-0.24591998681525534</v>
      </c>
      <c r="Y92">
        <v>5.8850178559783708E-2</v>
      </c>
      <c r="Z92">
        <v>-0.16399054360431323</v>
      </c>
      <c r="AA92">
        <v>-0.48851655328057336</v>
      </c>
      <c r="AB92">
        <v>7.5634788163030889E-2</v>
      </c>
      <c r="AC92">
        <v>-0.36991709075769758</v>
      </c>
      <c r="AD92">
        <v>-0.45815648134721559</v>
      </c>
      <c r="AE92" s="1">
        <v>-1.4830836412881951E-4</v>
      </c>
      <c r="AF92">
        <v>0.52222101243611896</v>
      </c>
      <c r="AG92">
        <v>0.6278591047624319</v>
      </c>
      <c r="AH92">
        <v>0.89758883388495581</v>
      </c>
      <c r="AI92">
        <v>0.56428551769814306</v>
      </c>
      <c r="AJ92">
        <v>-0.6607114448830298</v>
      </c>
      <c r="AK92">
        <v>-0.18179824660567484</v>
      </c>
      <c r="AL92">
        <v>-0.29300866383981694</v>
      </c>
      <c r="AM92">
        <v>0.57108452926624964</v>
      </c>
      <c r="AN92">
        <v>0.69882790577074028</v>
      </c>
      <c r="AO92" s="1">
        <v>-0.67841704626368737</v>
      </c>
      <c r="AP92">
        <v>-9.9259392151900244E-2</v>
      </c>
      <c r="AQ92">
        <v>0.27227062367552524</v>
      </c>
      <c r="AR92">
        <v>0.39301839373637021</v>
      </c>
      <c r="AS92">
        <v>0.4101401584400397</v>
      </c>
      <c r="AT92">
        <v>-0.55286274291814896</v>
      </c>
      <c r="AU92">
        <v>-0.49084367703438142</v>
      </c>
      <c r="AV92">
        <v>-0.13184394093027046</v>
      </c>
      <c r="AW92">
        <v>8.699315617907355E-2</v>
      </c>
      <c r="AX92">
        <v>0.1022550478881474</v>
      </c>
      <c r="AY92" s="1">
        <v>-1</v>
      </c>
      <c r="AZ92">
        <v>4</v>
      </c>
      <c r="BA92">
        <v>-1</v>
      </c>
      <c r="BB92" s="18">
        <v>0.50985562481887936</v>
      </c>
      <c r="BC92" s="15">
        <v>-0.81172839286615017</v>
      </c>
      <c r="BD92" s="15">
        <v>-1.219444194980831</v>
      </c>
      <c r="BE92" s="15">
        <v>-0.51067691644987989</v>
      </c>
      <c r="BF92" s="15">
        <v>-1.0704426556554563</v>
      </c>
      <c r="BG92" s="15">
        <v>-0.53176413400263201</v>
      </c>
      <c r="BH92" s="18">
        <v>0.60585795736167081</v>
      </c>
      <c r="BI92" s="15">
        <v>-9.7500634842591846E-2</v>
      </c>
      <c r="BJ92" s="15">
        <v>0.41221070901408413</v>
      </c>
      <c r="BK92" s="15">
        <v>0.29384852684167267</v>
      </c>
      <c r="BL92" s="15">
        <v>1.2135101779712512</v>
      </c>
      <c r="BM92" s="15">
        <v>1.2062739327899912</v>
      </c>
      <c r="BN92" s="1" t="s">
        <v>20529</v>
      </c>
    </row>
    <row r="93" spans="1:66" x14ac:dyDescent="0.25">
      <c r="A93">
        <v>855821</v>
      </c>
      <c r="B93" t="s">
        <v>6509</v>
      </c>
      <c r="C93" t="s">
        <v>6510</v>
      </c>
      <c r="D93" t="s">
        <v>6511</v>
      </c>
      <c r="E93" t="s">
        <v>6512</v>
      </c>
      <c r="F93" s="23">
        <v>4.0949220000000001E-2</v>
      </c>
      <c r="G93" s="23">
        <v>9.1792200000000001E-3</v>
      </c>
      <c r="H93" s="23">
        <v>0.26830009999999999</v>
      </c>
      <c r="I93" s="11">
        <v>-9.8979163880128396E-2</v>
      </c>
      <c r="J93" s="12">
        <v>0.43697017531909244</v>
      </c>
      <c r="K93" s="12">
        <v>0.55425886537468239</v>
      </c>
      <c r="L93" s="12">
        <v>0.13839701945621269</v>
      </c>
      <c r="M93" s="12">
        <v>0.55289415966985234</v>
      </c>
      <c r="N93" s="12">
        <v>0.10277258312745334</v>
      </c>
      <c r="O93" s="1">
        <v>-4.9085390909105214E-2</v>
      </c>
      <c r="P93">
        <v>0.26168062907445305</v>
      </c>
      <c r="Q93">
        <v>0.3210805588357889</v>
      </c>
      <c r="R93">
        <v>7.5951001683162628E-2</v>
      </c>
      <c r="S93">
        <v>0.28663218686442388</v>
      </c>
      <c r="T93">
        <v>5.3690264128539271E-2</v>
      </c>
      <c r="U93" s="1">
        <v>-0.72695797164866016</v>
      </c>
      <c r="V93">
        <v>-0.13431994163479755</v>
      </c>
      <c r="W93">
        <v>0.25545995512110481</v>
      </c>
      <c r="X93">
        <v>0.22751425429682604</v>
      </c>
      <c r="Y93">
        <v>0.30820014536519108</v>
      </c>
      <c r="Z93">
        <v>-0.55705519134992387</v>
      </c>
      <c r="AA93">
        <v>-0.51263827540663776</v>
      </c>
      <c r="AB93">
        <v>5.4950197614813276E-2</v>
      </c>
      <c r="AC93">
        <v>-2.0414847872102914E-2</v>
      </c>
      <c r="AD93">
        <v>9.1346414779052924E-3</v>
      </c>
      <c r="AE93" s="1">
        <v>-0.16643143641347108</v>
      </c>
      <c r="AF93">
        <v>0.31682504303930881</v>
      </c>
      <c r="AG93">
        <v>0.37355263771909264</v>
      </c>
      <c r="AH93">
        <v>0.67895648602951408</v>
      </c>
      <c r="AI93">
        <v>1.4789769350520284E-2</v>
      </c>
      <c r="AJ93">
        <v>-0.56718693872750758</v>
      </c>
      <c r="AK93">
        <v>-0.10041795235450934</v>
      </c>
      <c r="AL93">
        <v>-0.35764611653047673</v>
      </c>
      <c r="AM93">
        <v>0.84402980184850218</v>
      </c>
      <c r="AN93">
        <v>0.3511359043975727</v>
      </c>
      <c r="AO93" s="1">
        <v>-0.63058888119954071</v>
      </c>
      <c r="AP93">
        <v>2.3283784331442597E-2</v>
      </c>
      <c r="AQ93">
        <v>0.34831701443116919</v>
      </c>
      <c r="AR93">
        <v>0.4494847043285593</v>
      </c>
      <c r="AS93">
        <v>0.24491245108106124</v>
      </c>
      <c r="AT93">
        <v>-0.66004079761374046</v>
      </c>
      <c r="AU93">
        <v>-0.43786439677852185</v>
      </c>
      <c r="AV93">
        <v>-0.10124186244151522</v>
      </c>
      <c r="AW93">
        <v>0.32364572455317575</v>
      </c>
      <c r="AX93">
        <v>0.14831178367021569</v>
      </c>
      <c r="AY93" s="1">
        <v>-1</v>
      </c>
      <c r="AZ93">
        <v>9</v>
      </c>
      <c r="BA93">
        <v>-6</v>
      </c>
      <c r="BB93" s="18">
        <v>0.8329851548641467</v>
      </c>
      <c r="BC93" s="15">
        <v>-1.3494800078044076</v>
      </c>
      <c r="BD93" s="15">
        <v>-1.273983607554882</v>
      </c>
      <c r="BE93" s="15">
        <v>-0.30924110740114868</v>
      </c>
      <c r="BF93" s="15">
        <v>-0.43734071805779257</v>
      </c>
      <c r="BG93" s="15">
        <v>0.121213349251054</v>
      </c>
      <c r="BH93" s="18">
        <v>0.54938606117537381</v>
      </c>
      <c r="BI93" s="15">
        <v>-9.7455431807766724E-2</v>
      </c>
      <c r="BJ93" s="15">
        <v>0.31410125523093563</v>
      </c>
      <c r="BK93" s="15">
        <v>8.7299616407587502E-2</v>
      </c>
      <c r="BL93" s="15">
        <v>1.1468339348831478</v>
      </c>
      <c r="BM93" s="15">
        <v>0.41568150081372385</v>
      </c>
      <c r="BN93" s="1" t="s">
        <v>20529</v>
      </c>
    </row>
    <row r="94" spans="1:66" x14ac:dyDescent="0.25">
      <c r="A94">
        <v>852275</v>
      </c>
      <c r="B94" t="s">
        <v>6553</v>
      </c>
      <c r="C94" t="s">
        <v>6554</v>
      </c>
      <c r="D94" t="s">
        <v>6555</v>
      </c>
      <c r="E94" t="s">
        <v>6556</v>
      </c>
      <c r="F94" s="23">
        <v>0.19177805000000001</v>
      </c>
      <c r="G94" s="23">
        <v>6.9174190000000002E-3</v>
      </c>
      <c r="H94" s="23">
        <v>0.17953934999999999</v>
      </c>
      <c r="I94" s="11">
        <v>-0.20083928808497489</v>
      </c>
      <c r="J94" s="12">
        <v>0.55420006077274608</v>
      </c>
      <c r="K94" s="12">
        <v>0.42631390708933781</v>
      </c>
      <c r="L94" s="12">
        <v>0.20789685467851321</v>
      </c>
      <c r="M94" s="12">
        <v>0.53421074959629244</v>
      </c>
      <c r="N94" s="12">
        <v>0.15883868158966513</v>
      </c>
      <c r="O94" s="1">
        <v>-0.11443286187602199</v>
      </c>
      <c r="P94">
        <v>0.34124240940460326</v>
      </c>
      <c r="Q94">
        <v>0.27751335147467349</v>
      </c>
      <c r="R94">
        <v>0.13057828943666458</v>
      </c>
      <c r="S94">
        <v>0.34338792037587085</v>
      </c>
      <c r="T94">
        <v>9.1227605092767339E-2</v>
      </c>
      <c r="U94" s="1">
        <v>-0.77703786973586264</v>
      </c>
      <c r="V94">
        <v>-0.39629689353370923</v>
      </c>
      <c r="W94">
        <v>-7.3815918349590864E-2</v>
      </c>
      <c r="X94">
        <v>-3.6214447290635804E-2</v>
      </c>
      <c r="Y94">
        <v>0.39809831281527364</v>
      </c>
      <c r="Z94">
        <v>-0.27575754444955231</v>
      </c>
      <c r="AA94">
        <v>-0.40224587853555455</v>
      </c>
      <c r="AB94">
        <v>-5.3226391693746329E-2</v>
      </c>
      <c r="AC94">
        <v>-0.44390636787228283</v>
      </c>
      <c r="AD94">
        <v>-0.22368695079995657</v>
      </c>
      <c r="AE94" s="1">
        <v>0.3641471435111347</v>
      </c>
      <c r="AF94">
        <v>-0.24038142463082024</v>
      </c>
      <c r="AG94">
        <v>3.2025222587136894E-2</v>
      </c>
      <c r="AH94">
        <v>0.44748691962518411</v>
      </c>
      <c r="AI94">
        <v>0.46559990745307522</v>
      </c>
      <c r="AJ94">
        <v>0.66820826712293158</v>
      </c>
      <c r="AK94">
        <v>-0.34702746843143656</v>
      </c>
      <c r="AL94">
        <v>-0.52306481083967316</v>
      </c>
      <c r="AM94">
        <v>0.10043124820623794</v>
      </c>
      <c r="AN94">
        <v>0.24760822370710467</v>
      </c>
      <c r="AO94" s="1">
        <v>-0.63383102891661347</v>
      </c>
      <c r="AP94">
        <v>-0.4751406098154381</v>
      </c>
      <c r="AQ94">
        <v>-6.1126931220477784E-2</v>
      </c>
      <c r="AR94">
        <v>0.12391431114111208</v>
      </c>
      <c r="AS94">
        <v>0.55718861756215954</v>
      </c>
      <c r="AT94">
        <v>-3.2820414573357548E-2</v>
      </c>
      <c r="AU94">
        <v>-0.51900023026429054</v>
      </c>
      <c r="AV94">
        <v>-0.23875096723764244</v>
      </c>
      <c r="AW94">
        <v>-0.40044803440348264</v>
      </c>
      <c r="AX94">
        <v>-0.13156854719970068</v>
      </c>
      <c r="AY94" s="1">
        <v>-1</v>
      </c>
      <c r="AZ94">
        <v>6</v>
      </c>
      <c r="BA94">
        <v>-1</v>
      </c>
      <c r="BB94" s="18">
        <v>0.82351205676276129</v>
      </c>
      <c r="BC94" s="15">
        <v>-0.8688312976607665</v>
      </c>
      <c r="BD94" s="15">
        <v>-1.0721582581682612</v>
      </c>
      <c r="BE94" s="15">
        <v>-0.51111781178860072</v>
      </c>
      <c r="BF94" s="15">
        <v>-1.1391264946566348</v>
      </c>
      <c r="BG94" s="15">
        <v>0.21437581600610101</v>
      </c>
      <c r="BH94" s="18">
        <v>0.21324692113639418</v>
      </c>
      <c r="BI94" s="15">
        <v>0.81514686456277652</v>
      </c>
      <c r="BJ94" s="15">
        <v>0.22322830095559909</v>
      </c>
      <c r="BK94" s="15">
        <v>0.12059226558928071</v>
      </c>
      <c r="BL94" s="15">
        <v>0.48411265672648457</v>
      </c>
      <c r="BM94" s="15">
        <v>0.69701898053483591</v>
      </c>
      <c r="BN94" s="1" t="s">
        <v>20529</v>
      </c>
    </row>
    <row r="95" spans="1:66" x14ac:dyDescent="0.25">
      <c r="A95">
        <v>853605</v>
      </c>
      <c r="B95" t="s">
        <v>6561</v>
      </c>
      <c r="C95" t="s">
        <v>6562</v>
      </c>
      <c r="D95" t="s">
        <v>6563</v>
      </c>
      <c r="E95" t="s">
        <v>6564</v>
      </c>
      <c r="F95" s="23">
        <v>0.15097114</v>
      </c>
      <c r="G95" s="23">
        <v>1.51643E-4</v>
      </c>
      <c r="H95" s="23">
        <v>0.40317908000000002</v>
      </c>
      <c r="I95" s="11">
        <v>6.8331333526165855E-2</v>
      </c>
      <c r="J95" s="12">
        <v>0.77198685157663183</v>
      </c>
      <c r="K95" s="12">
        <v>0.77671419355628568</v>
      </c>
      <c r="L95" s="12">
        <v>0.4238940174325766</v>
      </c>
      <c r="M95" s="12">
        <v>0.46847769599970368</v>
      </c>
      <c r="N95" s="12">
        <v>0.42192677208672164</v>
      </c>
      <c r="O95" s="1">
        <v>4.2130469408012246E-2</v>
      </c>
      <c r="P95">
        <v>0.4077317932136964</v>
      </c>
      <c r="Q95">
        <v>0.42446288551966155</v>
      </c>
      <c r="R95">
        <v>0.23901474835555853</v>
      </c>
      <c r="S95">
        <v>0.26139626234259511</v>
      </c>
      <c r="T95">
        <v>0.21486018007464719</v>
      </c>
      <c r="U95" s="1">
        <v>0.28582705077443038</v>
      </c>
      <c r="V95">
        <v>0.27504023766126617</v>
      </c>
      <c r="W95">
        <v>0.57416710646485247</v>
      </c>
      <c r="X95">
        <v>0.69230198335278825</v>
      </c>
      <c r="Y95">
        <v>0.95817595933217803</v>
      </c>
      <c r="Z95">
        <v>-6.2074388907019162E-2</v>
      </c>
      <c r="AA95">
        <v>-0.42242456861841171</v>
      </c>
      <c r="AB95">
        <v>-0.10537443011885196</v>
      </c>
      <c r="AC95">
        <v>-8.2475520913464842E-2</v>
      </c>
      <c r="AD95">
        <v>0.70657444896561283</v>
      </c>
      <c r="AE95" s="1">
        <v>0.86605255223434607</v>
      </c>
      <c r="AF95">
        <v>0.31412996203506893</v>
      </c>
      <c r="AG95">
        <v>6.2281371114922927E-2</v>
      </c>
      <c r="AH95">
        <v>0.19339454076684626</v>
      </c>
      <c r="AI95">
        <v>0.31717390774530729</v>
      </c>
      <c r="AJ95">
        <v>0.46870608770113037</v>
      </c>
      <c r="AK95">
        <v>0.31378723680630022</v>
      </c>
      <c r="AL95">
        <v>-0.16106766661929262</v>
      </c>
      <c r="AM95">
        <v>-7.2547013399098997E-2</v>
      </c>
      <c r="AN95">
        <v>0.4165253721148599</v>
      </c>
      <c r="AO95" s="1">
        <v>0.8083411254986298</v>
      </c>
      <c r="AP95">
        <v>0.35621835535593716</v>
      </c>
      <c r="AQ95">
        <v>0.26172556995127622</v>
      </c>
      <c r="AR95">
        <v>0.41163307670767374</v>
      </c>
      <c r="AS95">
        <v>0.60991762222024648</v>
      </c>
      <c r="AT95">
        <v>0.35775658658502957</v>
      </c>
      <c r="AU95">
        <v>9.9442839397042432E-2</v>
      </c>
      <c r="AV95">
        <v>-0.16953753354706327</v>
      </c>
      <c r="AW95">
        <v>-8.9238389156625214E-2</v>
      </c>
      <c r="AX95">
        <v>0.59806196376185927</v>
      </c>
      <c r="AY95" s="1">
        <v>5</v>
      </c>
      <c r="AZ95">
        <v>1</v>
      </c>
      <c r="BA95">
        <v>1</v>
      </c>
      <c r="BB95" s="18">
        <v>-0.80217381970066681</v>
      </c>
      <c r="BC95" s="15">
        <v>-0.65639598812673738</v>
      </c>
      <c r="BD95" s="15">
        <v>-0.89116891716000446</v>
      </c>
      <c r="BE95" s="15">
        <v>-0.68460654018114508</v>
      </c>
      <c r="BF95" s="15">
        <v>-0.66968759664094402</v>
      </c>
      <c r="BG95" s="15">
        <v>8.3106669252067857E-3</v>
      </c>
      <c r="BH95" s="18">
        <v>-0.62987417996723083</v>
      </c>
      <c r="BI95" s="15">
        <v>1.2901935124962616</v>
      </c>
      <c r="BJ95" s="15">
        <v>1.0673407272383122</v>
      </c>
      <c r="BK95" s="15">
        <v>0.38425576236449227</v>
      </c>
      <c r="BL95" s="15">
        <v>0.51159387524763966</v>
      </c>
      <c r="BM95" s="15">
        <v>1.0722124975048131</v>
      </c>
      <c r="BN95" s="1" t="s">
        <v>20529</v>
      </c>
    </row>
    <row r="96" spans="1:66" x14ac:dyDescent="0.25">
      <c r="A96">
        <v>854058</v>
      </c>
      <c r="B96" t="s">
        <v>6621</v>
      </c>
      <c r="C96" t="s">
        <v>6622</v>
      </c>
      <c r="D96" t="s">
        <v>6623</v>
      </c>
      <c r="E96" t="s">
        <v>6624</v>
      </c>
      <c r="F96" s="23">
        <v>9.4176083999999993E-2</v>
      </c>
      <c r="G96" s="23">
        <v>1.5532466000000001E-3</v>
      </c>
      <c r="H96" s="23">
        <v>3.8437154000000001E-2</v>
      </c>
      <c r="I96" s="11">
        <v>-7.9739652731580665E-2</v>
      </c>
      <c r="J96" s="12">
        <v>1.0627350742636508</v>
      </c>
      <c r="K96" s="12">
        <v>0.67726618753152901</v>
      </c>
      <c r="L96" s="12">
        <v>0.25513064652767986</v>
      </c>
      <c r="M96" s="12">
        <v>0.45852117276543214</v>
      </c>
      <c r="N96" s="12">
        <v>-8.8444567244054598E-3</v>
      </c>
      <c r="O96" s="1">
        <v>-4.9386001550831712E-2</v>
      </c>
      <c r="P96">
        <v>0.61937244046429285</v>
      </c>
      <c r="Q96">
        <v>0.40237651911592587</v>
      </c>
      <c r="R96">
        <v>0.17323700642269244</v>
      </c>
      <c r="S96">
        <v>0.30586604083725621</v>
      </c>
      <c r="T96">
        <v>-5.9260445412154918E-3</v>
      </c>
      <c r="U96" s="1">
        <v>-0.85875409448768847</v>
      </c>
      <c r="V96">
        <v>-0.40756372322855022</v>
      </c>
      <c r="W96">
        <v>-0.41376804819689178</v>
      </c>
      <c r="X96">
        <v>-0.21100256294749883</v>
      </c>
      <c r="Y96">
        <v>0.20157163797246228</v>
      </c>
      <c r="Z96">
        <v>-0.34322223166341159</v>
      </c>
      <c r="AA96">
        <v>3.9596226787118535E-2</v>
      </c>
      <c r="AB96">
        <v>-0.28822861319253656</v>
      </c>
      <c r="AC96">
        <v>-0.46847111439132139</v>
      </c>
      <c r="AD96">
        <v>-0.43528836579075436</v>
      </c>
      <c r="AE96" s="1">
        <v>0.27562942113288663</v>
      </c>
      <c r="AF96">
        <v>-0.3990921027763083</v>
      </c>
      <c r="AG96">
        <v>-0.68475336284124477</v>
      </c>
      <c r="AH96">
        <v>-0.46973322222323061</v>
      </c>
      <c r="AI96">
        <v>-0.47287643473929947</v>
      </c>
      <c r="AJ96">
        <v>0.78044543751654361</v>
      </c>
      <c r="AK96">
        <v>0.41387702389710396</v>
      </c>
      <c r="AL96">
        <v>-0.3245222903305886</v>
      </c>
      <c r="AM96">
        <v>-0.12129431521087289</v>
      </c>
      <c r="AN96">
        <v>-0.48333665773574258</v>
      </c>
      <c r="AO96" s="1">
        <v>-0.11923363232444543</v>
      </c>
      <c r="AP96">
        <v>-0.62216477896399014</v>
      </c>
      <c r="AQ96">
        <v>-0.93004246770855192</v>
      </c>
      <c r="AR96">
        <v>-0.6029336343695797</v>
      </c>
      <c r="AS96">
        <v>-0.40766892081646916</v>
      </c>
      <c r="AT96">
        <v>0.66774948026012404</v>
      </c>
      <c r="AU96">
        <v>0.46079979527021542</v>
      </c>
      <c r="AV96">
        <v>-0.48512548284236434</v>
      </c>
      <c r="AW96">
        <v>-0.35498850419595129</v>
      </c>
      <c r="AX96">
        <v>-0.72542740586955545</v>
      </c>
      <c r="AY96" s="1">
        <v>-1</v>
      </c>
      <c r="AZ96">
        <v>6</v>
      </c>
      <c r="BA96">
        <v>-3</v>
      </c>
      <c r="BB96" s="18">
        <v>0.20026950061024318</v>
      </c>
      <c r="BC96" s="15">
        <v>-0.77236841959857971</v>
      </c>
      <c r="BD96" s="15">
        <v>-0.46259214435597995</v>
      </c>
      <c r="BE96" s="15">
        <v>-0.72786764405872428</v>
      </c>
      <c r="BF96" s="15">
        <v>-0.8737196776512598</v>
      </c>
      <c r="BG96" s="15">
        <v>-0.33152181989729707</v>
      </c>
      <c r="BH96" s="18">
        <v>1.4733879758062804E-4</v>
      </c>
      <c r="BI96" s="15">
        <v>1.894771870210495</v>
      </c>
      <c r="BJ96" s="15">
        <v>1.2371390298901732</v>
      </c>
      <c r="BK96" s="15">
        <v>-8.7567683139022523E-2</v>
      </c>
      <c r="BL96" s="15">
        <v>0.27702835281206412</v>
      </c>
      <c r="BM96" s="15">
        <v>-0.35371870361968544</v>
      </c>
      <c r="BN96" s="1" t="s">
        <v>20529</v>
      </c>
    </row>
    <row r="97" spans="1:66" x14ac:dyDescent="0.25">
      <c r="A97">
        <v>856181</v>
      </c>
      <c r="B97" t="s">
        <v>6713</v>
      </c>
      <c r="C97" t="s">
        <v>6714</v>
      </c>
      <c r="D97" t="s">
        <v>6715</v>
      </c>
      <c r="E97" t="s">
        <v>6716</v>
      </c>
      <c r="F97" s="23">
        <v>1.1473244E-2</v>
      </c>
      <c r="G97" s="23">
        <v>4.4606285999999998E-4</v>
      </c>
      <c r="H97" s="23">
        <v>0.11796816</v>
      </c>
      <c r="I97" s="11">
        <v>-2.0414481613819799E-2</v>
      </c>
      <c r="J97" s="12">
        <v>0.4369847932288074</v>
      </c>
      <c r="K97" s="12">
        <v>0.57420074612516059</v>
      </c>
      <c r="L97" s="12">
        <v>3.6749994655065073E-2</v>
      </c>
      <c r="M97" s="12">
        <v>0.80452598115646357</v>
      </c>
      <c r="N97" s="12">
        <v>0.52729064366546807</v>
      </c>
      <c r="O97" s="1">
        <v>-1.0020285442347412E-2</v>
      </c>
      <c r="P97">
        <v>0.20456720169897366</v>
      </c>
      <c r="Q97">
        <v>0.29814879490785751</v>
      </c>
      <c r="R97">
        <v>1.9078580325738458E-2</v>
      </c>
      <c r="S97">
        <v>0.3708177059298523</v>
      </c>
      <c r="T97">
        <v>0.23398218510452193</v>
      </c>
      <c r="U97" s="1">
        <v>-0.40203579798648365</v>
      </c>
      <c r="V97">
        <v>-0.45963627532640927</v>
      </c>
      <c r="W97">
        <v>0.18567380247471932</v>
      </c>
      <c r="X97">
        <v>0.28955637947931245</v>
      </c>
      <c r="Y97">
        <v>0.52639177140780691</v>
      </c>
      <c r="Z97">
        <v>0.17936321212059891</v>
      </c>
      <c r="AA97">
        <v>-0.83050655649168703</v>
      </c>
      <c r="AB97">
        <v>-0.11715552169006233</v>
      </c>
      <c r="AC97">
        <v>-0.16012870333313997</v>
      </c>
      <c r="AD97">
        <v>3.4549909987910847E-2</v>
      </c>
      <c r="AE97" s="1">
        <v>0.41942245322793859</v>
      </c>
      <c r="AF97">
        <v>0.19646078591721311</v>
      </c>
      <c r="AG97">
        <v>0.32669150217431858</v>
      </c>
      <c r="AH97">
        <v>0.84129141257859297</v>
      </c>
      <c r="AI97">
        <v>0.51044323606452213</v>
      </c>
      <c r="AJ97">
        <v>0.17091703146588835</v>
      </c>
      <c r="AK97">
        <v>-0.1897972221579278</v>
      </c>
      <c r="AL97">
        <v>-0.62585617195553533</v>
      </c>
      <c r="AM97">
        <v>0.55371557981099118</v>
      </c>
      <c r="AN97">
        <v>0.58500562768681919</v>
      </c>
      <c r="AO97" s="1">
        <v>0.15105110298728675</v>
      </c>
      <c r="AP97">
        <v>-5.2158142185630488E-2</v>
      </c>
      <c r="AQ97">
        <v>0.3436288030897971</v>
      </c>
      <c r="AR97">
        <v>0.79947492809414711</v>
      </c>
      <c r="AS97">
        <v>0.64394693323034846</v>
      </c>
      <c r="AT97">
        <v>0.21702651411908894</v>
      </c>
      <c r="AU97">
        <v>-0.52700182877320767</v>
      </c>
      <c r="AV97">
        <v>-0.55023826434933154</v>
      </c>
      <c r="AW97">
        <v>0.36731774876038881</v>
      </c>
      <c r="AX97">
        <v>0.48036603675549083</v>
      </c>
      <c r="AY97" s="1">
        <v>-7</v>
      </c>
      <c r="AZ97">
        <v>4</v>
      </c>
      <c r="BA97">
        <v>4</v>
      </c>
      <c r="BB97" s="18">
        <v>-0.12985567991772939</v>
      </c>
      <c r="BC97" s="15">
        <v>-0.338407946320952</v>
      </c>
      <c r="BD97" s="15">
        <v>-1.2842389214147636</v>
      </c>
      <c r="BE97" s="15">
        <v>-0.61612356060170381</v>
      </c>
      <c r="BF97" s="15">
        <v>-0.65637168720144023</v>
      </c>
      <c r="BG97" s="15">
        <v>-1.3385482219408698E-2</v>
      </c>
      <c r="BH97" s="18">
        <v>-0.18243570706417453</v>
      </c>
      <c r="BI97" s="15">
        <v>0.78710053952764747</v>
      </c>
      <c r="BJ97" s="15">
        <v>0.19468625483519308</v>
      </c>
      <c r="BK97" s="15">
        <v>-0.52146939533076353</v>
      </c>
      <c r="BL97" s="15">
        <v>1.4157846736336264</v>
      </c>
      <c r="BM97" s="15">
        <v>1.344716912074458</v>
      </c>
      <c r="BN97" s="1" t="s">
        <v>20529</v>
      </c>
    </row>
    <row r="98" spans="1:66" x14ac:dyDescent="0.25">
      <c r="A98">
        <v>852681</v>
      </c>
      <c r="B98" t="s">
        <v>6717</v>
      </c>
      <c r="C98" t="s">
        <v>6718</v>
      </c>
      <c r="D98" t="s">
        <v>6719</v>
      </c>
      <c r="E98" t="s">
        <v>6720</v>
      </c>
      <c r="F98" s="23">
        <v>8.4523565999999994E-2</v>
      </c>
      <c r="G98" s="23">
        <v>4.1448819999999999E-3</v>
      </c>
      <c r="H98" s="23">
        <v>0.37559231999999998</v>
      </c>
      <c r="I98" s="11">
        <v>-9.6250102526472606E-2</v>
      </c>
      <c r="J98" s="12">
        <v>0.32905575672580828</v>
      </c>
      <c r="K98" s="12">
        <v>0.46233397515852237</v>
      </c>
      <c r="L98" s="12">
        <v>0.21875911892620778</v>
      </c>
      <c r="M98" s="12">
        <v>0.65180408439119031</v>
      </c>
      <c r="N98" s="12">
        <v>0.27546848339565755</v>
      </c>
      <c r="O98" s="1">
        <v>-4.820421265088503E-2</v>
      </c>
      <c r="P98">
        <v>0.17075002638375933</v>
      </c>
      <c r="Q98">
        <v>0.24254504187639694</v>
      </c>
      <c r="R98">
        <v>0.10765913768928488</v>
      </c>
      <c r="S98">
        <v>0.30784785265966297</v>
      </c>
      <c r="T98">
        <v>0.12254192777856357</v>
      </c>
      <c r="U98" s="1">
        <v>-0.32088961445531733</v>
      </c>
      <c r="V98">
        <v>6.1397783001699603E-2</v>
      </c>
      <c r="W98">
        <v>0.51685598043100822</v>
      </c>
      <c r="X98">
        <v>0.48815543944076806</v>
      </c>
      <c r="Y98">
        <v>0.73453205791622855</v>
      </c>
      <c r="Z98">
        <v>-0.39855234948337342</v>
      </c>
      <c r="AA98">
        <v>-0.61577232906456492</v>
      </c>
      <c r="AB98">
        <v>7.5961847759333762E-2</v>
      </c>
      <c r="AC98">
        <v>-0.11705884158294101</v>
      </c>
      <c r="AD98">
        <v>0.39327521875931465</v>
      </c>
      <c r="AE98" s="1">
        <v>0.55245622139644446</v>
      </c>
      <c r="AF98">
        <v>0.68346738957393516</v>
      </c>
      <c r="AG98">
        <v>0.81531713227857372</v>
      </c>
      <c r="AH98">
        <v>0.95608620917028508</v>
      </c>
      <c r="AI98">
        <v>0.59498376492710492</v>
      </c>
      <c r="AJ98">
        <v>-0.31206924160485688</v>
      </c>
      <c r="AK98">
        <v>-0.22933725559574575</v>
      </c>
      <c r="AL98">
        <v>-0.11550130558465836</v>
      </c>
      <c r="AM98">
        <v>0.6143802592546006</v>
      </c>
      <c r="AN98">
        <v>0.9416521361236756</v>
      </c>
      <c r="AO98" s="1">
        <v>0.16776012906565338</v>
      </c>
      <c r="AP98">
        <v>0.46954094407070596</v>
      </c>
      <c r="AQ98">
        <v>0.81367688129966897</v>
      </c>
      <c r="AR98">
        <v>0.88675282786054399</v>
      </c>
      <c r="AS98">
        <v>0.79803802204283469</v>
      </c>
      <c r="AT98">
        <v>-0.4261674061220122</v>
      </c>
      <c r="AU98">
        <v>-0.49773455579598669</v>
      </c>
      <c r="AV98">
        <v>-3.0001372070161476E-2</v>
      </c>
      <c r="AW98">
        <v>0.32362544101097912</v>
      </c>
      <c r="AX98">
        <v>0.8233472814178967</v>
      </c>
      <c r="AY98" s="1">
        <v>5</v>
      </c>
      <c r="AZ98">
        <v>4</v>
      </c>
      <c r="BA98">
        <v>4</v>
      </c>
      <c r="BB98" s="18">
        <v>-4.3216398250596845E-2</v>
      </c>
      <c r="BC98" s="15">
        <v>-0.92911833970945523</v>
      </c>
      <c r="BD98" s="15">
        <v>-1.1965973182515397</v>
      </c>
      <c r="BE98" s="15">
        <v>-0.34481401822435237</v>
      </c>
      <c r="BF98" s="15">
        <v>-0.58249462625268933</v>
      </c>
      <c r="BG98" s="15">
        <v>0.46613204415279313</v>
      </c>
      <c r="BH98" s="18">
        <v>-0.31820246352078579</v>
      </c>
      <c r="BI98" s="15">
        <v>1.0992324293705941E-2</v>
      </c>
      <c r="BJ98" s="15">
        <v>0.12428855441129788</v>
      </c>
      <c r="BK98" s="15">
        <v>0.28017969894021655</v>
      </c>
      <c r="BL98" s="15">
        <v>1.2797064082290575</v>
      </c>
      <c r="BM98" s="15">
        <v>1.2531441341823484</v>
      </c>
      <c r="BN98" s="1" t="s">
        <v>20529</v>
      </c>
    </row>
    <row r="99" spans="1:66" x14ac:dyDescent="0.25">
      <c r="A99">
        <v>855208</v>
      </c>
      <c r="B99" t="s">
        <v>6729</v>
      </c>
      <c r="C99" t="s">
        <v>6730</v>
      </c>
      <c r="D99" t="s">
        <v>6731</v>
      </c>
      <c r="E99" t="s">
        <v>6732</v>
      </c>
      <c r="F99" s="23">
        <v>0.82326054999999998</v>
      </c>
      <c r="G99" s="23">
        <v>9.7362433999999994E-5</v>
      </c>
      <c r="H99" s="23">
        <v>0.33110145000000002</v>
      </c>
      <c r="I99" s="11">
        <v>0.15385302278173044</v>
      </c>
      <c r="J99" s="12">
        <v>0.49845202444579723</v>
      </c>
      <c r="K99" s="12">
        <v>0.61748852034322133</v>
      </c>
      <c r="L99" s="12">
        <v>0.20666180882527313</v>
      </c>
      <c r="M99" s="12">
        <v>0.95376623192296639</v>
      </c>
      <c r="N99" s="12">
        <v>0.47759429296806594</v>
      </c>
      <c r="O99" s="1">
        <v>8.3289136802276342E-2</v>
      </c>
      <c r="P99">
        <v>0.29428086757093785</v>
      </c>
      <c r="Q99">
        <v>0.36222849838509386</v>
      </c>
      <c r="R99">
        <v>0.12004630678776368</v>
      </c>
      <c r="S99">
        <v>0.55722408719053396</v>
      </c>
      <c r="T99">
        <v>0.27720689201101428</v>
      </c>
      <c r="U99" s="1">
        <v>-0.80106477003895415</v>
      </c>
      <c r="V99">
        <v>-0.50216278132220782</v>
      </c>
      <c r="W99">
        <v>-0.27630362490077492</v>
      </c>
      <c r="X99">
        <v>-0.51621248058803881</v>
      </c>
      <c r="Y99">
        <v>-3.6676999218706006E-2</v>
      </c>
      <c r="Z99">
        <v>-0.16587351198165956</v>
      </c>
      <c r="AA99">
        <v>-0.26449104543265295</v>
      </c>
      <c r="AB99">
        <v>0.28226266548082135</v>
      </c>
      <c r="AC99">
        <v>-0.61628587888675723</v>
      </c>
      <c r="AD99">
        <v>-0.54480193765116158</v>
      </c>
      <c r="AE99" s="1">
        <v>4.2568016089826639E-2</v>
      </c>
      <c r="AF99">
        <v>0.19284204370493782</v>
      </c>
      <c r="AG99">
        <v>0.10361777175731869</v>
      </c>
      <c r="AH99">
        <v>0.6122895265074495</v>
      </c>
      <c r="AI99">
        <v>-8.3333542748350822E-2</v>
      </c>
      <c r="AJ99">
        <v>-0.20136001860990901</v>
      </c>
      <c r="AK99">
        <v>0.10491020590388217</v>
      </c>
      <c r="AL99">
        <v>-0.63547396769597952</v>
      </c>
      <c r="AM99">
        <v>0.85782533924018378</v>
      </c>
      <c r="AN99">
        <v>0.24367783702035695</v>
      </c>
      <c r="AO99" s="1">
        <v>-0.97575962995461984</v>
      </c>
      <c r="AP99">
        <v>-0.47501062725655402</v>
      </c>
      <c r="AQ99">
        <v>-0.26341108803531882</v>
      </c>
      <c r="AR99">
        <v>-0.14774667718277396</v>
      </c>
      <c r="AS99">
        <v>-0.11481954645292348</v>
      </c>
      <c r="AT99">
        <v>-0.3749134319882319</v>
      </c>
      <c r="AU99">
        <v>-0.24744313864189524</v>
      </c>
      <c r="AV99">
        <v>-0.16651665267681445</v>
      </c>
      <c r="AW99">
        <v>-7.2066860194754612E-2</v>
      </c>
      <c r="AX99">
        <v>-0.48700010406868099</v>
      </c>
      <c r="AY99" s="1">
        <v>-1</v>
      </c>
      <c r="AZ99">
        <v>9</v>
      </c>
      <c r="BA99">
        <v>-1</v>
      </c>
      <c r="BB99" s="18">
        <v>0.20735387060756658</v>
      </c>
      <c r="BC99" s="15">
        <v>-0.82661871276560861</v>
      </c>
      <c r="BD99" s="15">
        <v>-0.93207303981441614</v>
      </c>
      <c r="BE99" s="15">
        <v>-0.34741489000912978</v>
      </c>
      <c r="BF99" s="15">
        <v>-1.3082565248696925</v>
      </c>
      <c r="BG99" s="15">
        <v>-0.68846547739554698</v>
      </c>
      <c r="BH99" s="18">
        <v>0.61957430651795486</v>
      </c>
      <c r="BI99" s="15">
        <v>0.50889037949943583</v>
      </c>
      <c r="BJ99" s="15">
        <v>0.72237210805023366</v>
      </c>
      <c r="BK99" s="15">
        <v>0.20629682380517811</v>
      </c>
      <c r="BL99" s="15">
        <v>1.2471819369255517</v>
      </c>
      <c r="BM99" s="15">
        <v>0.59115921944848582</v>
      </c>
      <c r="BN99" s="1" t="s">
        <v>20529</v>
      </c>
    </row>
    <row r="100" spans="1:66" x14ac:dyDescent="0.25">
      <c r="A100">
        <v>856323</v>
      </c>
      <c r="B100" t="s">
        <v>6737</v>
      </c>
      <c r="C100" t="s">
        <v>6738</v>
      </c>
      <c r="D100" t="s">
        <v>6739</v>
      </c>
      <c r="E100" t="s">
        <v>6740</v>
      </c>
      <c r="F100" s="23">
        <v>0.18102605999999999</v>
      </c>
      <c r="G100" s="23">
        <v>3.2722210000000001E-3</v>
      </c>
      <c r="H100" s="23">
        <v>0.35415419999999997</v>
      </c>
      <c r="I100" s="11">
        <v>-0.28615213454980104</v>
      </c>
      <c r="J100" s="12">
        <v>0.29755987751310514</v>
      </c>
      <c r="K100" s="12">
        <v>0.42653429755042183</v>
      </c>
      <c r="L100" s="12">
        <v>0.32451529657368272</v>
      </c>
      <c r="M100" s="12">
        <v>0.44972316352234065</v>
      </c>
      <c r="N100" s="12">
        <v>0.43869316762242072</v>
      </c>
      <c r="O100" s="1">
        <v>-0.32983808787538654</v>
      </c>
      <c r="P100">
        <v>0.32113896082541588</v>
      </c>
      <c r="Q100">
        <v>0.42663493727618268</v>
      </c>
      <c r="R100">
        <v>0.28810697290953224</v>
      </c>
      <c r="S100">
        <v>0.42606130638297657</v>
      </c>
      <c r="T100">
        <v>0.45517398992705832</v>
      </c>
      <c r="U100" s="1">
        <v>-0.42826738015714322</v>
      </c>
      <c r="V100">
        <v>1.3463021010599929E-2</v>
      </c>
      <c r="W100">
        <v>0.19939533770450171</v>
      </c>
      <c r="X100">
        <v>-0.35438918555238563</v>
      </c>
      <c r="Y100">
        <v>-0.49127615826941862</v>
      </c>
      <c r="Z100">
        <v>-0.44529690438922237</v>
      </c>
      <c r="AA100">
        <v>-0.25048739347019661</v>
      </c>
      <c r="AB100">
        <v>0.71578771949330577</v>
      </c>
      <c r="AC100">
        <v>4.3005356478388511E-2</v>
      </c>
      <c r="AD100">
        <v>-0.23638843532374568</v>
      </c>
      <c r="AE100" s="1">
        <v>0.903345909657292</v>
      </c>
      <c r="AF100">
        <v>0.84289003749525004</v>
      </c>
      <c r="AG100">
        <v>0.65981821898999971</v>
      </c>
      <c r="AH100">
        <v>0.36032797516823623</v>
      </c>
      <c r="AI100">
        <v>9.2966755766221015E-2</v>
      </c>
      <c r="AJ100">
        <v>-0.16283502456259494</v>
      </c>
      <c r="AK100">
        <v>0.18094189994719764</v>
      </c>
      <c r="AL100">
        <v>0.42945619178940114</v>
      </c>
      <c r="AM100">
        <v>0.36281608671706694</v>
      </c>
      <c r="AN100">
        <v>0.74270796664542038</v>
      </c>
      <c r="AO100" s="1">
        <v>0.65628288618232389</v>
      </c>
      <c r="AP100">
        <v>0.79113502984119954</v>
      </c>
      <c r="AQ100">
        <v>0.70103997017981223</v>
      </c>
      <c r="AR100">
        <v>0.18233501045062586</v>
      </c>
      <c r="AS100">
        <v>-0.1260053047222687</v>
      </c>
      <c r="AT100">
        <v>-0.34443256623506374</v>
      </c>
      <c r="AU100">
        <v>6.0171635457496368E-2</v>
      </c>
      <c r="AV100">
        <v>0.70990624487405851</v>
      </c>
      <c r="AW100">
        <v>0.35664287680810153</v>
      </c>
      <c r="AX100">
        <v>0.58966280161995377</v>
      </c>
      <c r="AY100" s="1">
        <v>8</v>
      </c>
      <c r="AZ100">
        <v>1</v>
      </c>
      <c r="BA100">
        <v>2</v>
      </c>
      <c r="BB100" s="18">
        <v>-0.11064463488640304</v>
      </c>
      <c r="BC100" s="15">
        <v>-0.74101539041508635</v>
      </c>
      <c r="BD100" s="15">
        <v>-0.60043933808028938</v>
      </c>
      <c r="BE100" s="15">
        <v>9.6832269496561596E-2</v>
      </c>
      <c r="BF100" s="15">
        <v>-0.3886526959291004</v>
      </c>
      <c r="BG100" s="15">
        <v>-0.77419437623197507</v>
      </c>
      <c r="BH100" s="18">
        <v>-0.98359301067078631</v>
      </c>
      <c r="BI100" s="15">
        <v>0.16673395131997668</v>
      </c>
      <c r="BJ100" s="15">
        <v>0.70076508189992204</v>
      </c>
      <c r="BK100" s="15">
        <v>1.0868130065156025</v>
      </c>
      <c r="BL100" s="15">
        <v>0.98329270565628279</v>
      </c>
      <c r="BM100" s="15">
        <v>0.56410243132529836</v>
      </c>
      <c r="BN100" s="1" t="s">
        <v>20529</v>
      </c>
    </row>
    <row r="101" spans="1:66" x14ac:dyDescent="0.25">
      <c r="A101">
        <v>852516</v>
      </c>
      <c r="B101" t="s">
        <v>6745</v>
      </c>
      <c r="C101" t="s">
        <v>6746</v>
      </c>
      <c r="D101" t="s">
        <v>6747</v>
      </c>
      <c r="E101" t="s">
        <v>6748</v>
      </c>
      <c r="F101" s="23">
        <v>0.20979682999999999</v>
      </c>
      <c r="G101" s="23">
        <v>3.9948904999999998E-3</v>
      </c>
      <c r="H101" s="23">
        <v>0.16051972</v>
      </c>
      <c r="I101" s="11">
        <v>-0.16855957514355918</v>
      </c>
      <c r="J101" s="12">
        <v>0.34874191707727364</v>
      </c>
      <c r="K101" s="12">
        <v>0.61191216048407993</v>
      </c>
      <c r="L101" s="12">
        <v>0.15665065768659195</v>
      </c>
      <c r="M101" s="12">
        <v>0.63276749437691715</v>
      </c>
      <c r="N101" s="12">
        <v>0.18015709334546698</v>
      </c>
      <c r="O101" s="1">
        <v>-9.2871700833261919E-2</v>
      </c>
      <c r="P101">
        <v>0.21000197166949455</v>
      </c>
      <c r="Q101">
        <v>0.37752854864723984</v>
      </c>
      <c r="R101">
        <v>8.7545558849219565E-2</v>
      </c>
      <c r="S101">
        <v>0.3501290808232998</v>
      </c>
      <c r="T101">
        <v>9.5957069026881892E-2</v>
      </c>
      <c r="U101" s="1">
        <v>-0.59062152657864087</v>
      </c>
      <c r="V101">
        <v>-0.19794593411989356</v>
      </c>
      <c r="W101">
        <v>0.32818137569346184</v>
      </c>
      <c r="X101">
        <v>0.18858987220517823</v>
      </c>
      <c r="Y101">
        <v>0.42684691669326863</v>
      </c>
      <c r="Z101">
        <v>-0.34023752442324046</v>
      </c>
      <c r="AA101">
        <v>-0.69068552115538695</v>
      </c>
      <c r="AB101">
        <v>0.20175210307660868</v>
      </c>
      <c r="AC101">
        <v>-0.18829750076989077</v>
      </c>
      <c r="AD101">
        <v>5.776060026110328E-2</v>
      </c>
      <c r="AE101" s="1">
        <v>0.52028352592776994</v>
      </c>
      <c r="AF101">
        <v>0.72079114180899817</v>
      </c>
      <c r="AG101">
        <v>0.76823179801916053</v>
      </c>
      <c r="AH101">
        <v>0.90120676352194251</v>
      </c>
      <c r="AI101">
        <v>0.34609411234398851</v>
      </c>
      <c r="AJ101">
        <v>-0.39145316422817128</v>
      </c>
      <c r="AK101">
        <v>-0.11895442355269739</v>
      </c>
      <c r="AL101">
        <v>-0.10925529248259573</v>
      </c>
      <c r="AM101">
        <v>0.79385229384724565</v>
      </c>
      <c r="AN101">
        <v>0.8616882974075184</v>
      </c>
      <c r="AO101" s="1">
        <v>-0.25254014093149391</v>
      </c>
      <c r="AP101">
        <v>0.20736862906593576</v>
      </c>
      <c r="AQ101">
        <v>0.70536353900940885</v>
      </c>
      <c r="AR101">
        <v>0.65102457559814442</v>
      </c>
      <c r="AS101">
        <v>0.5684079703102104</v>
      </c>
      <c r="AT101">
        <v>-0.5148430141774748</v>
      </c>
      <c r="AU101">
        <v>-0.68404161999893687</v>
      </c>
      <c r="AV101">
        <v>0.12285630459107297</v>
      </c>
      <c r="AW101">
        <v>0.25508021834363415</v>
      </c>
      <c r="AX101">
        <v>0.51237634483767902</v>
      </c>
      <c r="AY101" s="1">
        <v>-7</v>
      </c>
      <c r="AZ101">
        <v>4</v>
      </c>
      <c r="BA101">
        <v>3</v>
      </c>
      <c r="BB101" s="18">
        <v>0.4624732499479336</v>
      </c>
      <c r="BC101" s="15">
        <v>-0.9503724735245912</v>
      </c>
      <c r="BD101" s="15">
        <v>-1.482277870963248</v>
      </c>
      <c r="BE101" s="15">
        <v>-0.12774768778989101</v>
      </c>
      <c r="BF101" s="15">
        <v>-0.71975988785772371</v>
      </c>
      <c r="BG101" s="15">
        <v>0.21389828369403566</v>
      </c>
      <c r="BH101" s="18">
        <v>-3.5796221516117686E-2</v>
      </c>
      <c r="BI101" s="15">
        <v>8.052387603881421E-2</v>
      </c>
      <c r="BJ101" s="15">
        <v>0.32656122065853305</v>
      </c>
      <c r="BK101" s="15">
        <v>0.33531850316079709</v>
      </c>
      <c r="BL101" s="15">
        <v>1.1507284822885187</v>
      </c>
      <c r="BM101" s="15">
        <v>0.74645052586297289</v>
      </c>
      <c r="BN101" s="1" t="s">
        <v>20529</v>
      </c>
    </row>
    <row r="102" spans="1:66" x14ac:dyDescent="0.25">
      <c r="A102">
        <v>855332</v>
      </c>
      <c r="B102" t="s">
        <v>6820</v>
      </c>
      <c r="C102" t="s">
        <v>6821</v>
      </c>
      <c r="D102" t="s">
        <v>6822</v>
      </c>
      <c r="E102" t="s">
        <v>6823</v>
      </c>
      <c r="F102" s="23">
        <v>0.54911180000000004</v>
      </c>
      <c r="G102" s="23">
        <v>4.0290618000000001E-4</v>
      </c>
      <c r="H102" s="23">
        <v>0.54911180000000004</v>
      </c>
      <c r="I102" s="11">
        <v>9.0699669256119803E-2</v>
      </c>
      <c r="J102" s="12">
        <v>0.4618066393545105</v>
      </c>
      <c r="K102" s="12">
        <v>0.60056573591897267</v>
      </c>
      <c r="L102" s="12">
        <v>0.34887521797225085</v>
      </c>
      <c r="M102" s="12">
        <v>0.59395139006981812</v>
      </c>
      <c r="N102" s="12">
        <v>0.54493374605254474</v>
      </c>
      <c r="O102" s="1">
        <v>5.3494197053030344E-2</v>
      </c>
      <c r="P102">
        <v>0.3053948602003474</v>
      </c>
      <c r="Q102">
        <v>0.37401588920349843</v>
      </c>
      <c r="R102">
        <v>0.21312725720839937</v>
      </c>
      <c r="S102">
        <v>0.38817524220856192</v>
      </c>
      <c r="T102">
        <v>0.32738443006759532</v>
      </c>
      <c r="U102" s="1">
        <v>-0.81428876469809597</v>
      </c>
      <c r="V102">
        <v>-0.31847535866823579</v>
      </c>
      <c r="W102">
        <v>-0.13907685038752396</v>
      </c>
      <c r="X102">
        <v>-0.33200769096135402</v>
      </c>
      <c r="Y102">
        <v>8.8547077432847676E-2</v>
      </c>
      <c r="Z102">
        <v>-0.41144575988582671</v>
      </c>
      <c r="AA102">
        <v>-0.21625182987442668</v>
      </c>
      <c r="AB102">
        <v>0.23336902671462781</v>
      </c>
      <c r="AC102">
        <v>-0.50850727908531845</v>
      </c>
      <c r="AD102">
        <v>-0.37863773217706831</v>
      </c>
      <c r="AE102" s="1">
        <v>0.28563801501815739</v>
      </c>
      <c r="AF102">
        <v>0.73999668231455618</v>
      </c>
      <c r="AG102">
        <v>0.38252391346077291</v>
      </c>
      <c r="AH102">
        <v>0.43441445915000493</v>
      </c>
      <c r="AI102">
        <v>0.70155854752618863</v>
      </c>
      <c r="AJ102">
        <v>-0.65039197581465757</v>
      </c>
      <c r="AK102">
        <v>0.42282030672229409</v>
      </c>
      <c r="AL102">
        <v>-3.6285971659154703E-2</v>
      </c>
      <c r="AM102">
        <v>-0.15206289175651311</v>
      </c>
      <c r="AN102">
        <v>0.65158375813498315</v>
      </c>
      <c r="AO102" s="1">
        <v>-0.56612287926023219</v>
      </c>
      <c r="AP102">
        <v>6.9756162741616293E-2</v>
      </c>
      <c r="AQ102">
        <v>5.7976975953776322E-2</v>
      </c>
      <c r="AR102">
        <v>-8.3471459176312351E-2</v>
      </c>
      <c r="AS102">
        <v>0.40108744560148629</v>
      </c>
      <c r="AT102">
        <v>-0.65435822129898569</v>
      </c>
      <c r="AU102">
        <v>1.0451066421244501E-2</v>
      </c>
      <c r="AV102">
        <v>0.18336824786347253</v>
      </c>
      <c r="AW102">
        <v>-0.50667141784745029</v>
      </c>
      <c r="AX102">
        <v>-2.2825545110707834E-2</v>
      </c>
      <c r="AY102" s="1">
        <v>-1</v>
      </c>
      <c r="AZ102">
        <v>2</v>
      </c>
      <c r="BA102">
        <v>-6</v>
      </c>
      <c r="BB102" s="18">
        <v>0.21041662934185601</v>
      </c>
      <c r="BC102" s="15">
        <v>-1.0521450652047273</v>
      </c>
      <c r="BD102" s="15">
        <v>-0.85108653736073381</v>
      </c>
      <c r="BE102" s="15">
        <v>-0.38795683087615768</v>
      </c>
      <c r="BF102" s="15">
        <v>-1.1521227958616764</v>
      </c>
      <c r="BG102" s="15">
        <v>-0.53712995280874887</v>
      </c>
      <c r="BH102" s="18">
        <v>0.46938041682177872</v>
      </c>
      <c r="BI102" s="15">
        <v>0.26639553578593683</v>
      </c>
      <c r="BJ102" s="15">
        <v>0.86363611686493458</v>
      </c>
      <c r="BK102" s="15">
        <v>0.60814435168555836</v>
      </c>
      <c r="BL102" s="15">
        <v>0.54371471725104648</v>
      </c>
      <c r="BM102" s="15">
        <v>1.0187534143609445</v>
      </c>
      <c r="BN102" s="1" t="s">
        <v>20529</v>
      </c>
    </row>
    <row r="103" spans="1:66" x14ac:dyDescent="0.25">
      <c r="A103">
        <v>856145</v>
      </c>
      <c r="B103" t="s">
        <v>6939</v>
      </c>
      <c r="C103" t="s">
        <v>6940</v>
      </c>
      <c r="D103" t="s">
        <v>6941</v>
      </c>
      <c r="E103" t="s">
        <v>6942</v>
      </c>
      <c r="F103" s="23">
        <v>6.6858046000000004E-2</v>
      </c>
      <c r="G103" s="23">
        <v>7.2908035000000002E-4</v>
      </c>
      <c r="H103" s="23">
        <v>0.69486409999999998</v>
      </c>
      <c r="I103" s="11">
        <v>0.11325805657454563</v>
      </c>
      <c r="J103" s="12">
        <v>0.44592011415570898</v>
      </c>
      <c r="K103" s="12">
        <v>0.65464352404530868</v>
      </c>
      <c r="L103" s="12">
        <v>0.41096439354802694</v>
      </c>
      <c r="M103" s="12">
        <v>0.40270393928123793</v>
      </c>
      <c r="N103" s="12">
        <v>0.22832519844297525</v>
      </c>
      <c r="O103" s="1">
        <v>5.0123684103553293E-2</v>
      </c>
      <c r="P103">
        <v>0.22182389530431457</v>
      </c>
      <c r="Q103">
        <v>0.34258127528347126</v>
      </c>
      <c r="R103">
        <v>0.20705325908066016</v>
      </c>
      <c r="S103">
        <v>0.20922127690937592</v>
      </c>
      <c r="T103">
        <v>0.10975860856888663</v>
      </c>
      <c r="U103" s="1">
        <v>-0.83998822404427043</v>
      </c>
      <c r="V103">
        <v>-0.57670048840227484</v>
      </c>
      <c r="W103">
        <v>-0.13418434672465748</v>
      </c>
      <c r="X103">
        <v>-2.6101276450218546E-2</v>
      </c>
      <c r="Y103">
        <v>0.2647006517500069</v>
      </c>
      <c r="Z103">
        <v>-0.11051339561118745</v>
      </c>
      <c r="AA103">
        <v>-0.54944763595744162</v>
      </c>
      <c r="AB103">
        <v>-0.14701139910747918</v>
      </c>
      <c r="AC103">
        <v>-0.29771644511816897</v>
      </c>
      <c r="AD103">
        <v>-0.33121228924638113</v>
      </c>
      <c r="AE103" s="1">
        <v>-0.88117654131177259</v>
      </c>
      <c r="AF103">
        <v>-0.72985806798496766</v>
      </c>
      <c r="AG103">
        <v>-0.61394221865822607</v>
      </c>
      <c r="AH103">
        <v>-0.49050239690074937</v>
      </c>
      <c r="AI103">
        <v>-1.1830044029462125E-2</v>
      </c>
      <c r="AJ103">
        <v>4.2029004081234396E-2</v>
      </c>
      <c r="AK103">
        <v>-9.9515624286907134E-2</v>
      </c>
      <c r="AL103">
        <v>-0.20324801231478654</v>
      </c>
      <c r="AM103">
        <v>-0.60861186476185125</v>
      </c>
      <c r="AN103">
        <v>-0.71146538053269914</v>
      </c>
      <c r="AO103" s="1">
        <v>-0.88309439776833121</v>
      </c>
      <c r="AP103">
        <v>-0.64386903684915098</v>
      </c>
      <c r="AQ103">
        <v>-0.28344003213202029</v>
      </c>
      <c r="AR103">
        <v>-0.16678446395238369</v>
      </c>
      <c r="AS103">
        <v>0.19117676318319074</v>
      </c>
      <c r="AT103">
        <v>-6.8657329247450744E-2</v>
      </c>
      <c r="AU103">
        <v>-0.43416236088572735</v>
      </c>
      <c r="AV103">
        <v>-0.16930719386724058</v>
      </c>
      <c r="AW103">
        <v>-0.40214427695110333</v>
      </c>
      <c r="AX103">
        <v>-0.45773317543187914</v>
      </c>
      <c r="AY103" s="1">
        <v>-1</v>
      </c>
      <c r="AZ103">
        <v>-1</v>
      </c>
      <c r="BA103">
        <v>-1</v>
      </c>
      <c r="BB103" s="18">
        <v>0.7608336581557994</v>
      </c>
      <c r="BC103" s="15">
        <v>-0.69481946243610071</v>
      </c>
      <c r="BD103" s="15">
        <v>-1.3670287290823422</v>
      </c>
      <c r="BE103" s="15">
        <v>-0.75071461462322608</v>
      </c>
      <c r="BF103" s="15">
        <v>-0.98151303303510185</v>
      </c>
      <c r="BG103" s="15">
        <v>-0.12019498243866289</v>
      </c>
      <c r="BH103" s="18">
        <v>1.0774838523200778</v>
      </c>
      <c r="BI103" s="15">
        <v>0.5518970626371057</v>
      </c>
      <c r="BJ103" s="15">
        <v>0.46324282304247277</v>
      </c>
      <c r="BK103" s="15">
        <v>0.39827168222299697</v>
      </c>
      <c r="BL103" s="15">
        <v>0.14437844365815153</v>
      </c>
      <c r="BM103" s="15">
        <v>0.51816329957881491</v>
      </c>
      <c r="BN103" s="1" t="s">
        <v>20529</v>
      </c>
    </row>
    <row r="104" spans="1:66" x14ac:dyDescent="0.25">
      <c r="A104">
        <v>852708</v>
      </c>
      <c r="B104" t="s">
        <v>6971</v>
      </c>
      <c r="C104" t="s">
        <v>6972</v>
      </c>
      <c r="D104" t="s">
        <v>6973</v>
      </c>
      <c r="E104" t="s">
        <v>6974</v>
      </c>
      <c r="F104" s="23">
        <v>1.680038E-2</v>
      </c>
      <c r="G104" s="23">
        <v>7.3187954999999995E-5</v>
      </c>
      <c r="H104" s="23">
        <v>2.5200462E-2</v>
      </c>
      <c r="I104" s="11">
        <v>0.61123472647807697</v>
      </c>
      <c r="J104" s="12">
        <v>-1.9510242524965469E-3</v>
      </c>
      <c r="K104" s="12">
        <v>1.4935519449400858E-2</v>
      </c>
      <c r="L104" s="12">
        <v>0.33287475323365379</v>
      </c>
      <c r="M104" s="12">
        <v>0.97701961408076743</v>
      </c>
      <c r="N104" s="12">
        <v>0.77640849329400796</v>
      </c>
      <c r="O104" s="1">
        <v>0.55447194451040971</v>
      </c>
      <c r="P104">
        <v>-1.5231910073635543E-3</v>
      </c>
      <c r="Q104">
        <v>1.1428082178707907E-2</v>
      </c>
      <c r="R104">
        <v>0.27632681925856756</v>
      </c>
      <c r="S104">
        <v>0.74208526901771255</v>
      </c>
      <c r="T104">
        <v>0.50345009003822472</v>
      </c>
      <c r="U104" s="1">
        <v>0.69908744228977759</v>
      </c>
      <c r="V104">
        <v>0.24295662701030646</v>
      </c>
      <c r="W104">
        <v>-0.10643045806380795</v>
      </c>
      <c r="X104">
        <v>8.2649856520713091E-3</v>
      </c>
      <c r="Y104">
        <v>0.41244702984455323</v>
      </c>
      <c r="Z104">
        <v>0.39176891669595615</v>
      </c>
      <c r="AA104">
        <v>0.45010996905809053</v>
      </c>
      <c r="AB104">
        <v>-0.15324591525993206</v>
      </c>
      <c r="AC104">
        <v>-0.40199255804889034</v>
      </c>
      <c r="AD104">
        <v>0.28074081296150716</v>
      </c>
      <c r="AE104" s="1">
        <v>0.27438263950479053</v>
      </c>
      <c r="AF104">
        <v>0.51233918793448241</v>
      </c>
      <c r="AG104">
        <v>0.71191314265881933</v>
      </c>
      <c r="AH104">
        <v>0.97871842117695373</v>
      </c>
      <c r="AI104">
        <v>0.76810035512001174</v>
      </c>
      <c r="AJ104">
        <v>-0.37368086786881838</v>
      </c>
      <c r="AK104">
        <v>-0.30706820126276618</v>
      </c>
      <c r="AL104">
        <v>-0.28286005091688371</v>
      </c>
      <c r="AM104">
        <v>0.46989140443324712</v>
      </c>
      <c r="AN104">
        <v>0.84748626726731491</v>
      </c>
      <c r="AO104" s="1">
        <v>0.61313954849696617</v>
      </c>
      <c r="AP104">
        <v>0.54101482104952714</v>
      </c>
      <c r="AQ104">
        <v>0.49937714198050676</v>
      </c>
      <c r="AR104">
        <v>0.77439346390892816</v>
      </c>
      <c r="AS104">
        <v>0.83849075265913109</v>
      </c>
      <c r="AT104">
        <v>-7.1196084472999355E-2</v>
      </c>
      <c r="AU104">
        <v>1.4350891443179196E-2</v>
      </c>
      <c r="AV104">
        <v>-0.30955411891305834</v>
      </c>
      <c r="AW104">
        <v>0.14104810778071331</v>
      </c>
      <c r="AX104">
        <v>0.82606154007657329</v>
      </c>
      <c r="AY104" s="1">
        <v>1</v>
      </c>
      <c r="AZ104">
        <v>4</v>
      </c>
      <c r="BA104">
        <v>5</v>
      </c>
      <c r="BB104" s="18">
        <v>-1.3447867695836606</v>
      </c>
      <c r="BC104" s="15">
        <v>-7.0858099011519557E-2</v>
      </c>
      <c r="BD104" s="15">
        <v>-2.7259946668397824E-3</v>
      </c>
      <c r="BE104" s="15">
        <v>-0.70733971695911568</v>
      </c>
      <c r="BF104" s="15">
        <v>-0.99783211529106242</v>
      </c>
      <c r="BG104" s="15">
        <v>-4.6709693975109233E-2</v>
      </c>
      <c r="BH104" s="18">
        <v>8.502512150583745E-2</v>
      </c>
      <c r="BI104" s="15">
        <v>-7.54219720298233E-2</v>
      </c>
      <c r="BJ104" s="15">
        <v>3.221145633729175E-2</v>
      </c>
      <c r="BK104" s="15">
        <v>7.1327233394581954E-2</v>
      </c>
      <c r="BL104" s="15">
        <v>1.2876307380542926</v>
      </c>
      <c r="BM104" s="15">
        <v>1.7694798122251243</v>
      </c>
      <c r="BN104" s="1" t="s">
        <v>20529</v>
      </c>
    </row>
    <row r="105" spans="1:66" x14ac:dyDescent="0.25">
      <c r="A105">
        <v>851352</v>
      </c>
      <c r="B105" t="s">
        <v>7007</v>
      </c>
      <c r="C105" t="s">
        <v>7008</v>
      </c>
      <c r="D105" t="s">
        <v>7009</v>
      </c>
      <c r="E105" t="s">
        <v>7010</v>
      </c>
      <c r="F105" s="23">
        <v>0.17620872000000001</v>
      </c>
      <c r="G105" s="23">
        <v>3.0258629000000001E-5</v>
      </c>
      <c r="H105" s="23">
        <v>0.25048399999999998</v>
      </c>
      <c r="I105" s="11">
        <v>0.38034911570725866</v>
      </c>
      <c r="J105" s="12">
        <v>0.86282747205055932</v>
      </c>
      <c r="K105" s="12">
        <v>0.6215134828260036</v>
      </c>
      <c r="L105" s="12">
        <v>0.11810099531734324</v>
      </c>
      <c r="M105" s="12">
        <v>0.51616385592698655</v>
      </c>
      <c r="N105" s="12">
        <v>0.29363959440183779</v>
      </c>
      <c r="O105" s="1">
        <v>0.30639194126022623</v>
      </c>
      <c r="P105">
        <v>0.58998176694626969</v>
      </c>
      <c r="Q105">
        <v>0.52023964494729791</v>
      </c>
      <c r="R105">
        <v>8.8013270510097941E-2</v>
      </c>
      <c r="S105">
        <v>0.42121033196452318</v>
      </c>
      <c r="T105">
        <v>0.23944941867370043</v>
      </c>
      <c r="U105" s="1">
        <v>6.7822122651921862E-2</v>
      </c>
      <c r="V105">
        <v>-0.14480545673921788</v>
      </c>
      <c r="W105">
        <v>0.33110007467454716</v>
      </c>
      <c r="X105">
        <v>-0.27346074835270556</v>
      </c>
      <c r="Y105">
        <v>-7.6043315467999055E-3</v>
      </c>
      <c r="Z105">
        <v>0.25098814701868488</v>
      </c>
      <c r="AA105">
        <v>-0.62738338896328927</v>
      </c>
      <c r="AB105">
        <v>0.79012089077600134</v>
      </c>
      <c r="AC105">
        <v>-0.33829919463267522</v>
      </c>
      <c r="AD105">
        <v>-5.3756656702267716E-3</v>
      </c>
      <c r="AE105" s="1">
        <v>0.21908826343822999</v>
      </c>
      <c r="AF105">
        <v>-0.60208611339373752</v>
      </c>
      <c r="AG105">
        <v>-0.50424316732972463</v>
      </c>
      <c r="AH105">
        <v>-0.37416211593488352</v>
      </c>
      <c r="AI105">
        <v>-0.35858641163427579</v>
      </c>
      <c r="AJ105">
        <v>0.98067364979127869</v>
      </c>
      <c r="AK105">
        <v>-8.5072186749609563E-2</v>
      </c>
      <c r="AL105">
        <v>-0.20323139940255391</v>
      </c>
      <c r="AM105">
        <v>-0.11469538856660942</v>
      </c>
      <c r="AN105">
        <v>-0.44753838689688735</v>
      </c>
      <c r="AO105" s="1">
        <v>0.20598508993187015</v>
      </c>
      <c r="AP105">
        <v>-0.54498391588458461</v>
      </c>
      <c r="AQ105">
        <v>-0.22693666762246728</v>
      </c>
      <c r="AR105">
        <v>-0.43174974101154462</v>
      </c>
      <c r="AS105">
        <v>-0.28468578193208588</v>
      </c>
      <c r="AT105">
        <v>0.89534127487303217</v>
      </c>
      <c r="AU105">
        <v>-0.38488869570649459</v>
      </c>
      <c r="AV105">
        <v>0.241657535079049</v>
      </c>
      <c r="AW105">
        <v>-0.26143924238163069</v>
      </c>
      <c r="AX105">
        <v>-0.35321825502445081</v>
      </c>
      <c r="AY105" s="1">
        <v>8</v>
      </c>
      <c r="AZ105">
        <v>6</v>
      </c>
      <c r="BA105">
        <v>6</v>
      </c>
      <c r="BB105" s="18">
        <v>-0.66554020996394581</v>
      </c>
      <c r="BC105" s="15">
        <v>-0.40275402157839196</v>
      </c>
      <c r="BD105" s="15">
        <v>-1.1267705602098259</v>
      </c>
      <c r="BE105" s="15">
        <v>4.1637681713381114E-2</v>
      </c>
      <c r="BF105" s="15">
        <v>-0.88848672566102194</v>
      </c>
      <c r="BG105" s="15">
        <v>-0.61590440678275493</v>
      </c>
      <c r="BH105" s="18">
        <v>0.33084356566869394</v>
      </c>
      <c r="BI105" s="15">
        <v>1.8575569895900639</v>
      </c>
      <c r="BJ105" s="15">
        <v>0.50138085398037358</v>
      </c>
      <c r="BK105" s="15">
        <v>0.35102164176664069</v>
      </c>
      <c r="BL105" s="15">
        <v>0.46368492500075925</v>
      </c>
      <c r="BM105" s="15">
        <v>0.15333026647602715</v>
      </c>
      <c r="BN105" s="1" t="s">
        <v>20529</v>
      </c>
    </row>
    <row r="106" spans="1:66" x14ac:dyDescent="0.25">
      <c r="A106">
        <v>851944</v>
      </c>
      <c r="B106" t="s">
        <v>7031</v>
      </c>
      <c r="C106" t="s">
        <v>7032</v>
      </c>
      <c r="D106" t="s">
        <v>7033</v>
      </c>
      <c r="E106" t="s">
        <v>7034</v>
      </c>
      <c r="F106" s="23">
        <v>3.5208627999999999E-2</v>
      </c>
      <c r="G106" s="23">
        <v>6.1540723E-6</v>
      </c>
      <c r="H106" s="23">
        <v>0.17071953000000001</v>
      </c>
      <c r="I106" s="11">
        <v>0.73644641324854998</v>
      </c>
      <c r="J106" s="12">
        <v>0.34953778611820846</v>
      </c>
      <c r="K106" s="12">
        <v>0.97799962288205877</v>
      </c>
      <c r="L106" s="12">
        <v>0.69538002803219923</v>
      </c>
      <c r="M106" s="12">
        <v>0.40186966226018345</v>
      </c>
      <c r="N106" s="12">
        <v>0.20602196188366131</v>
      </c>
      <c r="O106" s="1">
        <v>0.77340478254860856</v>
      </c>
      <c r="P106">
        <v>0.41809223748810631</v>
      </c>
      <c r="Q106">
        <v>1.1575096255735779</v>
      </c>
      <c r="R106">
        <v>0.977961636201646</v>
      </c>
      <c r="S106">
        <v>0.65498266708217767</v>
      </c>
      <c r="T106">
        <v>0.30279298149763412</v>
      </c>
      <c r="U106" s="1">
        <v>-0.56956718692252717</v>
      </c>
      <c r="V106">
        <v>-0.90445537055106562</v>
      </c>
      <c r="W106">
        <v>-0.69084509603414779</v>
      </c>
      <c r="X106">
        <v>-0.36309560193283069</v>
      </c>
      <c r="Y106">
        <v>6.5553859576409898E-2</v>
      </c>
      <c r="Z106">
        <v>0.57448841824265173</v>
      </c>
      <c r="AA106">
        <v>-0.21718964717234418</v>
      </c>
      <c r="AB106">
        <v>-0.4675823137938025</v>
      </c>
      <c r="AC106">
        <v>-0.52483750377544225</v>
      </c>
      <c r="AD106">
        <v>-0.66212076715786872</v>
      </c>
      <c r="AE106" s="1">
        <v>-0.56617104303518351</v>
      </c>
      <c r="AF106">
        <v>-0.40459156172339722</v>
      </c>
      <c r="AG106">
        <v>-0.80097421720525652</v>
      </c>
      <c r="AH106">
        <v>-0.8360484269256403</v>
      </c>
      <c r="AI106">
        <v>-0.53925791068663143</v>
      </c>
      <c r="AJ106">
        <v>-5.4398700182969557E-2</v>
      </c>
      <c r="AK106">
        <v>0.56284733588516711</v>
      </c>
      <c r="AL106">
        <v>-1.7092773423034103E-2</v>
      </c>
      <c r="AM106">
        <v>-0.51826899462771581</v>
      </c>
      <c r="AN106">
        <v>-0.81817478427094215</v>
      </c>
      <c r="AO106" s="1">
        <v>-0.67372747383593035</v>
      </c>
      <c r="AP106">
        <v>-0.67800689908420131</v>
      </c>
      <c r="AQ106">
        <v>-0.90772232289496346</v>
      </c>
      <c r="AR106">
        <v>-0.80601238131850661</v>
      </c>
      <c r="AS106">
        <v>-0.40144153566459329</v>
      </c>
      <c r="AT106">
        <v>0.18389095432967223</v>
      </c>
      <c r="AU106">
        <v>0.36021886304668838</v>
      </c>
      <c r="AV106">
        <v>-0.19830331230723885</v>
      </c>
      <c r="AW106">
        <v>-0.61809244324045876</v>
      </c>
      <c r="AX106">
        <v>-0.91000323516176085</v>
      </c>
      <c r="AY106" s="1">
        <v>-2</v>
      </c>
      <c r="AZ106">
        <v>-4</v>
      </c>
      <c r="BA106">
        <v>-10</v>
      </c>
      <c r="BB106" s="18">
        <v>-0.24164846468320469</v>
      </c>
      <c r="BC106" s="15">
        <v>-0.23811587809897969</v>
      </c>
      <c r="BD106" s="15">
        <v>-0.80640278253153086</v>
      </c>
      <c r="BE106" s="15">
        <v>-0.98614108730864958</v>
      </c>
      <c r="BF106" s="15">
        <v>-1.0272403372421535</v>
      </c>
      <c r="BG106" s="15">
        <v>-0.60344221153929833</v>
      </c>
      <c r="BH106" s="18">
        <v>1.4655837717832088</v>
      </c>
      <c r="BI106" s="15">
        <v>0.57218364348034234</v>
      </c>
      <c r="BJ106" s="15">
        <v>1.4607988134014687</v>
      </c>
      <c r="BK106" s="15">
        <v>0.62589093443034127</v>
      </c>
      <c r="BL106" s="15">
        <v>-9.5624906810418728E-2</v>
      </c>
      <c r="BM106" s="15">
        <v>-0.1258414948811355</v>
      </c>
      <c r="BN106" s="1" t="s">
        <v>20529</v>
      </c>
    </row>
    <row r="107" spans="1:66" x14ac:dyDescent="0.25">
      <c r="A107">
        <v>856594</v>
      </c>
      <c r="B107" t="s">
        <v>7182</v>
      </c>
      <c r="C107" t="s">
        <v>7183</v>
      </c>
      <c r="D107" t="s">
        <v>7184</v>
      </c>
      <c r="E107" t="s">
        <v>7185</v>
      </c>
      <c r="F107" s="23">
        <v>0.10548456</v>
      </c>
      <c r="G107" s="23">
        <v>1.6796953000000001E-6</v>
      </c>
      <c r="H107" s="23">
        <v>9.1844869999999995E-2</v>
      </c>
      <c r="I107" s="11">
        <v>0.14645003156806413</v>
      </c>
      <c r="J107" s="12">
        <v>0.31605035101456108</v>
      </c>
      <c r="K107" s="12">
        <v>0.63854717132792682</v>
      </c>
      <c r="L107" s="12">
        <v>0.46762464988304264</v>
      </c>
      <c r="M107" s="12">
        <v>0.97452457557151995</v>
      </c>
      <c r="N107" s="12">
        <v>0.86472892162542092</v>
      </c>
      <c r="O107" s="1">
        <v>7.4905061509296517E-2</v>
      </c>
      <c r="P107">
        <v>0.17660325938045754</v>
      </c>
      <c r="Q107">
        <v>0.33110525875513297</v>
      </c>
      <c r="R107">
        <v>0.23782027942432685</v>
      </c>
      <c r="S107">
        <v>0.47871938539371045</v>
      </c>
      <c r="T107">
        <v>0.41097409898948156</v>
      </c>
      <c r="U107" s="1">
        <v>-0.75895590600374518</v>
      </c>
      <c r="V107">
        <v>-0.17594703682566931</v>
      </c>
      <c r="W107">
        <v>8.908822474145453E-2</v>
      </c>
      <c r="X107">
        <v>-6.3032379216525589E-2</v>
      </c>
      <c r="Y107">
        <v>0.25708741388785977</v>
      </c>
      <c r="Z107">
        <v>-0.53639855243309031</v>
      </c>
      <c r="AA107">
        <v>-0.34208174948065745</v>
      </c>
      <c r="AB107">
        <v>0.19925474977547475</v>
      </c>
      <c r="AC107">
        <v>-0.336817767753332</v>
      </c>
      <c r="AD107">
        <v>-0.14939890777922163</v>
      </c>
      <c r="AE107" s="1">
        <v>0.385643910823737</v>
      </c>
      <c r="AF107">
        <v>0.80751969910601429</v>
      </c>
      <c r="AG107">
        <v>0.77884422812641441</v>
      </c>
      <c r="AH107">
        <v>0.89267075434154786</v>
      </c>
      <c r="AI107">
        <v>0.59545959364619316</v>
      </c>
      <c r="AJ107">
        <v>-0.63579669102779923</v>
      </c>
      <c r="AK107">
        <v>-2.3488580932873617E-2</v>
      </c>
      <c r="AL107">
        <v>-8.4219930951562993E-2</v>
      </c>
      <c r="AM107">
        <v>0.53368952008977966</v>
      </c>
      <c r="AN107">
        <v>0.91141372906052931</v>
      </c>
      <c r="AO107" s="1">
        <v>6.9075896744824505E-2</v>
      </c>
      <c r="AP107">
        <v>0.6780929817596596</v>
      </c>
      <c r="AQ107">
        <v>0.75169510415495988</v>
      </c>
      <c r="AR107">
        <v>0.79922001495693273</v>
      </c>
      <c r="AS107">
        <v>0.64603349155691259</v>
      </c>
      <c r="AT107">
        <v>-0.78865141834938979</v>
      </c>
      <c r="AU107">
        <v>-0.15077749565235057</v>
      </c>
      <c r="AV107">
        <v>-2.4374287965334019E-3</v>
      </c>
      <c r="AW107">
        <v>0.36490874798618583</v>
      </c>
      <c r="AX107">
        <v>0.78390058185830624</v>
      </c>
      <c r="AY107" s="1">
        <v>-1</v>
      </c>
      <c r="AZ107">
        <v>10</v>
      </c>
      <c r="BA107">
        <v>4</v>
      </c>
      <c r="BB107" s="18">
        <v>-0.22447377912572808</v>
      </c>
      <c r="BC107" s="15">
        <v>-0.97589171965243426</v>
      </c>
      <c r="BD107" s="15">
        <v>-0.86317111956243975</v>
      </c>
      <c r="BE107" s="15">
        <v>-0.54914899630989866</v>
      </c>
      <c r="BF107" s="15">
        <v>-0.86011755358074593</v>
      </c>
      <c r="BG107" s="15">
        <v>-0.51560103491642695</v>
      </c>
      <c r="BH107" s="18">
        <v>0.11831651192281335</v>
      </c>
      <c r="BI107" s="15">
        <v>-0.23612409618200936</v>
      </c>
      <c r="BJ107" s="15">
        <v>0.63145314486452619</v>
      </c>
      <c r="BK107" s="15">
        <v>0.54540310530833291</v>
      </c>
      <c r="BL107" s="15">
        <v>1.4209168669469279</v>
      </c>
      <c r="BM107" s="15">
        <v>1.5084386702870909</v>
      </c>
      <c r="BN107" s="1" t="s">
        <v>20529</v>
      </c>
    </row>
    <row r="108" spans="1:66" x14ac:dyDescent="0.25">
      <c r="A108">
        <v>856819</v>
      </c>
      <c r="B108" t="s">
        <v>7202</v>
      </c>
      <c r="C108" t="s">
        <v>7203</v>
      </c>
      <c r="D108" t="s">
        <v>7204</v>
      </c>
      <c r="E108" t="s">
        <v>7205</v>
      </c>
      <c r="F108" s="23">
        <v>0.14199142000000001</v>
      </c>
      <c r="G108" s="23">
        <v>1.9423672E-4</v>
      </c>
      <c r="H108" s="23">
        <v>0.62840664000000002</v>
      </c>
      <c r="I108" s="11">
        <v>0.20793499021194253</v>
      </c>
      <c r="J108" s="12">
        <v>0.62474022757167225</v>
      </c>
      <c r="K108" s="12">
        <v>0.63393311891667936</v>
      </c>
      <c r="L108" s="12">
        <v>0.29944931110569822</v>
      </c>
      <c r="M108" s="12">
        <v>0.50567745740972447</v>
      </c>
      <c r="N108" s="12">
        <v>0.23356331136855715</v>
      </c>
      <c r="O108" s="1">
        <v>0.12174333912385109</v>
      </c>
      <c r="P108">
        <v>0.37919177746395616</v>
      </c>
      <c r="Q108">
        <v>0.40405658266669947</v>
      </c>
      <c r="R108">
        <v>0.17568652259593259</v>
      </c>
      <c r="S108">
        <v>0.29598945902482282</v>
      </c>
      <c r="T108">
        <v>0.12255358450070002</v>
      </c>
      <c r="U108" s="1">
        <v>-0.20854183915988567</v>
      </c>
      <c r="V108">
        <v>0.13651371940727669</v>
      </c>
      <c r="W108">
        <v>0.59425161673342342</v>
      </c>
      <c r="X108">
        <v>0.54649745711107578</v>
      </c>
      <c r="Y108">
        <v>0.77627426851912029</v>
      </c>
      <c r="Z108">
        <v>-0.38121955323513596</v>
      </c>
      <c r="AA108">
        <v>-0.62459449237780129</v>
      </c>
      <c r="AB108">
        <v>0.10600152646857898</v>
      </c>
      <c r="AC108">
        <v>-8.5003588534647775E-2</v>
      </c>
      <c r="AD108">
        <v>0.48639742761379284</v>
      </c>
      <c r="AE108" s="1">
        <v>0.48127043257859992</v>
      </c>
      <c r="AF108">
        <v>0.29693771711058037</v>
      </c>
      <c r="AG108">
        <v>0.55442681434394792</v>
      </c>
      <c r="AH108">
        <v>0.82163058310575821</v>
      </c>
      <c r="AI108">
        <v>0.83130125519605103</v>
      </c>
      <c r="AJ108">
        <v>0.10567062886652549</v>
      </c>
      <c r="AK108">
        <v>-0.36824182354095936</v>
      </c>
      <c r="AL108">
        <v>-0.29544798789354931</v>
      </c>
      <c r="AM108">
        <v>0.20798835995053214</v>
      </c>
      <c r="AN108">
        <v>0.75750035895911016</v>
      </c>
      <c r="AO108" s="1">
        <v>1.4439838478116428E-2</v>
      </c>
      <c r="AP108">
        <v>0.20853494573423442</v>
      </c>
      <c r="AQ108">
        <v>0.64483252440581795</v>
      </c>
      <c r="AR108">
        <v>0.70406135227890876</v>
      </c>
      <c r="AS108">
        <v>0.88047960131161784</v>
      </c>
      <c r="AT108">
        <v>-0.24933832162580144</v>
      </c>
      <c r="AU108">
        <v>-0.60135545510060273</v>
      </c>
      <c r="AV108">
        <v>-2.5441379075292262E-2</v>
      </c>
      <c r="AW108">
        <v>1.0095392968194949E-2</v>
      </c>
      <c r="AX108">
        <v>0.63597557430114005</v>
      </c>
      <c r="AY108" s="1">
        <v>5</v>
      </c>
      <c r="AZ108">
        <v>5</v>
      </c>
      <c r="BA108">
        <v>5</v>
      </c>
      <c r="BB108" s="18">
        <v>-0.30176932937046758</v>
      </c>
      <c r="BC108" s="15">
        <v>-1.0893406443255154</v>
      </c>
      <c r="BD108" s="15">
        <v>-1.4143451687303787</v>
      </c>
      <c r="BE108" s="15">
        <v>-0.43870234998450991</v>
      </c>
      <c r="BF108" s="15">
        <v>-0.69377186034247851</v>
      </c>
      <c r="BG108" s="15">
        <v>0.45638436074695909</v>
      </c>
      <c r="BH108" s="18">
        <v>0.27615385857638136</v>
      </c>
      <c r="BI108" s="15">
        <v>0.64702832170973423</v>
      </c>
      <c r="BJ108" s="15">
        <v>0.34757401887720135</v>
      </c>
      <c r="BK108" s="15">
        <v>0.39357075771274924</v>
      </c>
      <c r="BL108" s="15">
        <v>0.71168052629629519</v>
      </c>
      <c r="BM108" s="15">
        <v>1.1055375088340396</v>
      </c>
      <c r="BN108" s="1" t="s">
        <v>20529</v>
      </c>
    </row>
    <row r="109" spans="1:66" x14ac:dyDescent="0.25">
      <c r="A109">
        <v>850348</v>
      </c>
      <c r="B109" t="s">
        <v>7218</v>
      </c>
      <c r="C109" t="s">
        <v>7219</v>
      </c>
      <c r="D109" t="s">
        <v>7220</v>
      </c>
      <c r="E109" t="s">
        <v>7221</v>
      </c>
      <c r="F109" s="23">
        <v>2.6848675999999998E-2</v>
      </c>
      <c r="G109" s="23">
        <v>1.3686643E-3</v>
      </c>
      <c r="H109" s="23">
        <v>0.55925035000000001</v>
      </c>
      <c r="I109" s="11">
        <v>8.4002658485519174E-2</v>
      </c>
      <c r="J109" s="12">
        <v>0.299824943841345</v>
      </c>
      <c r="K109" s="12">
        <v>0.59208199807053496</v>
      </c>
      <c r="L109" s="12">
        <v>0.28075404526059489</v>
      </c>
      <c r="M109" s="12">
        <v>0.59428548166826323</v>
      </c>
      <c r="N109" s="12">
        <v>0.21942298828267337</v>
      </c>
      <c r="O109" s="1">
        <v>5.6375500183738624E-2</v>
      </c>
      <c r="P109">
        <v>0.17704235343441177</v>
      </c>
      <c r="Q109">
        <v>0.36747068993106891</v>
      </c>
      <c r="R109">
        <v>0.15729869238526292</v>
      </c>
      <c r="S109">
        <v>0.32790147056330615</v>
      </c>
      <c r="T109">
        <v>0.11711285310548515</v>
      </c>
      <c r="U109" s="1">
        <v>0.4609581689588183</v>
      </c>
      <c r="V109">
        <v>0.37318749429628673</v>
      </c>
      <c r="W109">
        <v>0.81453829898225905</v>
      </c>
      <c r="X109">
        <v>0.60699389538709903</v>
      </c>
      <c r="Y109">
        <v>0.701423367909075</v>
      </c>
      <c r="Z109">
        <v>-1.1090821548126418E-2</v>
      </c>
      <c r="AA109">
        <v>-0.62076881357388269</v>
      </c>
      <c r="AB109">
        <v>0.32502450998434523</v>
      </c>
      <c r="AC109">
        <v>6.6369926187407016E-2</v>
      </c>
      <c r="AD109">
        <v>0.762680609814963</v>
      </c>
      <c r="AE109" s="1">
        <v>0.88070777700224845</v>
      </c>
      <c r="AF109">
        <v>0.77274002527377539</v>
      </c>
      <c r="AG109">
        <v>0.74730520324632566</v>
      </c>
      <c r="AH109">
        <v>0.68251885386517785</v>
      </c>
      <c r="AI109">
        <v>0.32608183788033912</v>
      </c>
      <c r="AJ109">
        <v>-9.6739630614234892E-2</v>
      </c>
      <c r="AK109">
        <v>-2.5167733022364819E-2</v>
      </c>
      <c r="AL109">
        <v>0.1392894909502172</v>
      </c>
      <c r="AM109">
        <v>0.53724381180829206</v>
      </c>
      <c r="AN109">
        <v>0.883821257395636</v>
      </c>
      <c r="AO109" s="1">
        <v>0.77084949417257187</v>
      </c>
      <c r="AP109">
        <v>0.66075467796995502</v>
      </c>
      <c r="AQ109">
        <v>0.86530605740572575</v>
      </c>
      <c r="AR109">
        <v>0.72198117300434561</v>
      </c>
      <c r="AS109">
        <v>0.55017884528613414</v>
      </c>
      <c r="AT109">
        <v>-6.4946408625884203E-2</v>
      </c>
      <c r="AU109">
        <v>-0.32513399662246667</v>
      </c>
      <c r="AV109">
        <v>0.24768792563940129</v>
      </c>
      <c r="AW109">
        <v>0.36306312849538724</v>
      </c>
      <c r="AX109">
        <v>0.9232790459122745</v>
      </c>
      <c r="AY109" s="1">
        <v>3</v>
      </c>
      <c r="AZ109">
        <v>10</v>
      </c>
      <c r="BA109">
        <v>10</v>
      </c>
      <c r="BB109" s="18">
        <v>-1.0079166471835337</v>
      </c>
      <c r="BC109" s="15">
        <v>-0.48846128058696237</v>
      </c>
      <c r="BD109" s="15">
        <v>-1.192447703865821</v>
      </c>
      <c r="BE109" s="15">
        <v>-0.10035373340698135</v>
      </c>
      <c r="BF109" s="15">
        <v>-0.39901846740347274</v>
      </c>
      <c r="BG109" s="15">
        <v>0.33426862328370194</v>
      </c>
      <c r="BH109" s="18">
        <v>-0.77632770827564812</v>
      </c>
      <c r="BI109" s="15">
        <v>0.33813328027807449</v>
      </c>
      <c r="BJ109" s="15">
        <v>0.43987732193384838</v>
      </c>
      <c r="BK109" s="15">
        <v>0.67366381089735727</v>
      </c>
      <c r="BL109" s="15">
        <v>1.2393813950442143</v>
      </c>
      <c r="BM109" s="15">
        <v>0.93920110928522282</v>
      </c>
      <c r="BN109" s="1" t="s">
        <v>20529</v>
      </c>
    </row>
    <row r="110" spans="1:66" x14ac:dyDescent="0.25">
      <c r="A110">
        <v>851018</v>
      </c>
      <c r="B110" t="s">
        <v>7270</v>
      </c>
      <c r="C110" t="s">
        <v>7271</v>
      </c>
      <c r="D110" t="s">
        <v>7272</v>
      </c>
      <c r="E110" t="s">
        <v>7273</v>
      </c>
      <c r="F110" s="23">
        <v>2.167796E-2</v>
      </c>
      <c r="G110" s="23">
        <v>7.3789987000000001E-3</v>
      </c>
      <c r="H110" s="23">
        <v>6.0996584999999999E-2</v>
      </c>
      <c r="I110" s="11">
        <v>-0.21788077530509337</v>
      </c>
      <c r="J110" s="12">
        <v>0.48750717370337771</v>
      </c>
      <c r="K110" s="12">
        <v>0.56652987405794586</v>
      </c>
      <c r="L110" s="12">
        <v>-1.3762173062870807E-2</v>
      </c>
      <c r="M110" s="12">
        <v>0.70735502818318508</v>
      </c>
      <c r="N110" s="12">
        <v>0.20198175638451243</v>
      </c>
      <c r="O110" s="1">
        <v>-0.13867417743709304</v>
      </c>
      <c r="P110">
        <v>0.33693202966080849</v>
      </c>
      <c r="Q110">
        <v>0.38019781398619962</v>
      </c>
      <c r="R110">
        <v>-8.0249462868656387E-3</v>
      </c>
      <c r="S110">
        <v>0.40821477506552717</v>
      </c>
      <c r="T110">
        <v>0.11027181222465232</v>
      </c>
      <c r="U110" s="1">
        <v>-0.26316785504105783</v>
      </c>
      <c r="V110">
        <v>0.25978801175498423</v>
      </c>
      <c r="W110">
        <v>0.65471558657451689</v>
      </c>
      <c r="X110">
        <v>0.35281652936221802</v>
      </c>
      <c r="Y110">
        <v>0.53296024701985989</v>
      </c>
      <c r="Z110">
        <v>-0.59177658542199674</v>
      </c>
      <c r="AA110">
        <v>-0.54978440412462226</v>
      </c>
      <c r="AB110">
        <v>0.432111602929448</v>
      </c>
      <c r="AC110">
        <v>-8.6678715443746751E-2</v>
      </c>
      <c r="AD110">
        <v>0.41964954131760324</v>
      </c>
      <c r="AE110" s="1">
        <v>0.64625926287010138</v>
      </c>
      <c r="AF110">
        <v>0.75366878011254557</v>
      </c>
      <c r="AG110">
        <v>0.79320990769281585</v>
      </c>
      <c r="AH110">
        <v>0.89671708174245746</v>
      </c>
      <c r="AI110">
        <v>0.44971167653922167</v>
      </c>
      <c r="AJ110">
        <v>-0.30706471573640132</v>
      </c>
      <c r="AK110">
        <v>-0.11087878580997892</v>
      </c>
      <c r="AL110">
        <v>-7.0064593617740201E-2</v>
      </c>
      <c r="AM110">
        <v>0.68455568149500046</v>
      </c>
      <c r="AN110">
        <v>0.92693832534881115</v>
      </c>
      <c r="AO110" s="1">
        <v>0.20770264972491562</v>
      </c>
      <c r="AP110">
        <v>0.63499280608856645</v>
      </c>
      <c r="AQ110">
        <v>0.93258068293604468</v>
      </c>
      <c r="AR110">
        <v>0.78581797057784897</v>
      </c>
      <c r="AS110">
        <v>0.64084778612890791</v>
      </c>
      <c r="AT110">
        <v>-0.5955067762996864</v>
      </c>
      <c r="AU110">
        <v>-0.44797885490430223</v>
      </c>
      <c r="AV110">
        <v>0.25719843560203065</v>
      </c>
      <c r="AW110">
        <v>0.35314205919796587</v>
      </c>
      <c r="AX110">
        <v>0.85038158615113868</v>
      </c>
      <c r="AY110" s="1">
        <v>3</v>
      </c>
      <c r="AZ110">
        <v>10</v>
      </c>
      <c r="BA110">
        <v>3</v>
      </c>
      <c r="BB110" s="18">
        <v>4.4805726378136956E-2</v>
      </c>
      <c r="BC110" s="15">
        <v>-1.3319708449066647</v>
      </c>
      <c r="BD110" s="15">
        <v>-1.2643479110046023</v>
      </c>
      <c r="BE110" s="15">
        <v>0.3168676089395373</v>
      </c>
      <c r="BF110" s="15">
        <v>-0.51857656958362053</v>
      </c>
      <c r="BG110" s="15">
        <v>0.47927120367408743</v>
      </c>
      <c r="BH110" s="18">
        <v>-0.527396530863666</v>
      </c>
      <c r="BI110" s="15">
        <v>-5.1671080854359987E-2</v>
      </c>
      <c r="BJ110" s="15">
        <v>0.22348263428762771</v>
      </c>
      <c r="BK110" s="15">
        <v>0.2807251522216368</v>
      </c>
      <c r="BL110" s="15">
        <v>1.3390914290316562</v>
      </c>
      <c r="BM110" s="15">
        <v>1.0097191826802467</v>
      </c>
      <c r="BN110" s="1" t="s">
        <v>20529</v>
      </c>
    </row>
    <row r="111" spans="1:66" x14ac:dyDescent="0.25">
      <c r="A111">
        <v>854073</v>
      </c>
      <c r="B111" t="s">
        <v>7426</v>
      </c>
      <c r="C111" t="s">
        <v>7427</v>
      </c>
      <c r="D111" t="s">
        <v>7428</v>
      </c>
      <c r="E111" t="s">
        <v>7429</v>
      </c>
      <c r="F111" s="23">
        <v>7.1151919999999994E-2</v>
      </c>
      <c r="G111" s="23">
        <v>9.3730044000000005E-4</v>
      </c>
      <c r="H111" s="23">
        <v>0.42672654999999998</v>
      </c>
      <c r="I111" s="11">
        <v>0.32609547687888757</v>
      </c>
      <c r="J111" s="12">
        <v>0.73378333011256269</v>
      </c>
      <c r="K111" s="12">
        <v>0.41548933979698055</v>
      </c>
      <c r="L111" s="12">
        <v>5.8430151838581357E-2</v>
      </c>
      <c r="M111" s="12">
        <v>0.68956784106126623</v>
      </c>
      <c r="N111" s="12">
        <v>0.27811474484623233</v>
      </c>
      <c r="O111" s="1">
        <v>0.16448536289532817</v>
      </c>
      <c r="P111">
        <v>0.4331160457753257</v>
      </c>
      <c r="Q111">
        <v>0.23619327433809426</v>
      </c>
      <c r="R111">
        <v>3.2018912831547987E-2</v>
      </c>
      <c r="S111">
        <v>0.35826502898171469</v>
      </c>
      <c r="T111">
        <v>0.14715761413021677</v>
      </c>
      <c r="U111" s="1">
        <v>-0.52899856952975</v>
      </c>
      <c r="V111">
        <v>0.22451144727313338</v>
      </c>
      <c r="W111">
        <v>0.42034414688917227</v>
      </c>
      <c r="X111">
        <v>0.19716085978522987</v>
      </c>
      <c r="Y111">
        <v>0.28405254499415383</v>
      </c>
      <c r="Z111">
        <v>-0.81298558319531034</v>
      </c>
      <c r="AA111">
        <v>-0.27996383816744719</v>
      </c>
      <c r="AB111">
        <v>0.31455989888963853</v>
      </c>
      <c r="AC111">
        <v>-3.466159205078484E-2</v>
      </c>
      <c r="AD111">
        <v>0.1860051749597024</v>
      </c>
      <c r="AE111" s="1">
        <v>-0.41222121853094695</v>
      </c>
      <c r="AF111">
        <v>-0.21677314828706387</v>
      </c>
      <c r="AG111">
        <v>6.1318697256920456E-2</v>
      </c>
      <c r="AH111">
        <v>0.54397665919602944</v>
      </c>
      <c r="AI111">
        <v>-3.0268684427701198E-2</v>
      </c>
      <c r="AJ111">
        <v>-0.13802246486992711</v>
      </c>
      <c r="AK111">
        <v>-0.35646641887594205</v>
      </c>
      <c r="AL111">
        <v>-0.60581442959653009</v>
      </c>
      <c r="AM111">
        <v>0.71835077923915391</v>
      </c>
      <c r="AN111">
        <v>1.1709812773147045E-2</v>
      </c>
      <c r="AO111" s="1">
        <v>-0.62072373691869043</v>
      </c>
      <c r="AP111">
        <v>3.7934878380042371E-2</v>
      </c>
      <c r="AQ111">
        <v>0.33996504859624016</v>
      </c>
      <c r="AR111">
        <v>0.45605618889021365</v>
      </c>
      <c r="AS111">
        <v>0.18845630476157921</v>
      </c>
      <c r="AT111">
        <v>-0.66870798429565537</v>
      </c>
      <c r="AU111">
        <v>-0.40812672780416248</v>
      </c>
      <c r="AV111">
        <v>-0.12075954398249374</v>
      </c>
      <c r="AW111">
        <v>0.3884142144020421</v>
      </c>
      <c r="AX111">
        <v>0.14155757651284223</v>
      </c>
      <c r="AY111" s="1">
        <v>-6</v>
      </c>
      <c r="AZ111">
        <v>9</v>
      </c>
      <c r="BA111">
        <v>-6</v>
      </c>
      <c r="BB111" s="18">
        <v>8.148417672685955E-2</v>
      </c>
      <c r="BC111" s="15">
        <v>-1.5682399044186421</v>
      </c>
      <c r="BD111" s="15">
        <v>-0.9129871529155329</v>
      </c>
      <c r="BE111" s="15">
        <v>-0.18212895027278364</v>
      </c>
      <c r="BF111" s="15">
        <v>-0.61143290448719989</v>
      </c>
      <c r="BG111" s="15">
        <v>-0.21963216241669103</v>
      </c>
      <c r="BH111" s="18">
        <v>0.97131171218493995</v>
      </c>
      <c r="BI111" s="15">
        <v>0.43405898805200471</v>
      </c>
      <c r="BJ111" s="15">
        <v>0.22077237904499092</v>
      </c>
      <c r="BK111" s="15">
        <v>-2.2688658415328522E-2</v>
      </c>
      <c r="BL111" s="15">
        <v>1.2702137175865726</v>
      </c>
      <c r="BM111" s="15">
        <v>0.53926875933079998</v>
      </c>
      <c r="BN111" s="1" t="s">
        <v>20529</v>
      </c>
    </row>
    <row r="112" spans="1:66" x14ac:dyDescent="0.25">
      <c r="A112">
        <v>850626</v>
      </c>
      <c r="B112" t="s">
        <v>7442</v>
      </c>
      <c r="C112" t="s">
        <v>7443</v>
      </c>
      <c r="D112" t="s">
        <v>7444</v>
      </c>
      <c r="E112" t="s">
        <v>7445</v>
      </c>
      <c r="F112" s="23">
        <v>0.11642989500000001</v>
      </c>
      <c r="G112" s="23">
        <v>9.0013189999999996E-4</v>
      </c>
      <c r="H112" s="23">
        <v>0.29085934000000002</v>
      </c>
      <c r="I112" s="11">
        <v>1.2964076654953622E-3</v>
      </c>
      <c r="J112" s="12">
        <v>0.22888453425279445</v>
      </c>
      <c r="K112" s="12">
        <v>0.17805473472648298</v>
      </c>
      <c r="L112" s="12">
        <v>0.61810549437037976</v>
      </c>
      <c r="M112" s="12">
        <v>0.54760702250472981</v>
      </c>
      <c r="N112" s="12">
        <v>0.55474744124389841</v>
      </c>
      <c r="O112" s="1">
        <v>8.0357018419538494E-4</v>
      </c>
      <c r="P112">
        <v>0.17182901496183658</v>
      </c>
      <c r="Q112">
        <v>0.12554500659055215</v>
      </c>
      <c r="R112">
        <v>0.47699131318280286</v>
      </c>
      <c r="S112">
        <v>0.40657968179306109</v>
      </c>
      <c r="T112">
        <v>0.40133599004116277</v>
      </c>
      <c r="U112" s="1">
        <v>-0.87832230005773648</v>
      </c>
      <c r="V112">
        <v>-0.639677581815289</v>
      </c>
      <c r="W112">
        <v>-0.75467655039430548</v>
      </c>
      <c r="X112">
        <v>-0.40964201460755501</v>
      </c>
      <c r="Y112">
        <v>-0.21559172630574014</v>
      </c>
      <c r="Z112">
        <v>-6.9187049383728813E-2</v>
      </c>
      <c r="AA112">
        <v>0.20336958995001991</v>
      </c>
      <c r="AB112">
        <v>-0.49434412404009159</v>
      </c>
      <c r="AC112">
        <v>-0.30256899027819584</v>
      </c>
      <c r="AD112">
        <v>-0.74929800680107206</v>
      </c>
      <c r="AE112" s="1">
        <v>-0.59107311051363365</v>
      </c>
      <c r="AF112">
        <v>0.13952229811814501</v>
      </c>
      <c r="AG112">
        <v>0.36118358035189058</v>
      </c>
      <c r="AH112">
        <v>0.40743944974437063</v>
      </c>
      <c r="AI112">
        <v>0.38577536524533546</v>
      </c>
      <c r="AJ112">
        <v>-0.76755640908737832</v>
      </c>
      <c r="AK112">
        <v>-0.30809532424040575</v>
      </c>
      <c r="AL112">
        <v>-3.0796045105017305E-2</v>
      </c>
      <c r="AM112">
        <v>0.12959930267383274</v>
      </c>
      <c r="AN112">
        <v>0.21191986967235998</v>
      </c>
      <c r="AO112" s="1">
        <v>-0.9326045240303138</v>
      </c>
      <c r="AP112">
        <v>-0.49202518273499607</v>
      </c>
      <c r="AQ112">
        <v>-0.51592384708621908</v>
      </c>
      <c r="AR112">
        <v>-0.21062685150443536</v>
      </c>
      <c r="AS112">
        <v>-5.4582875781519095E-2</v>
      </c>
      <c r="AT112">
        <v>-0.31023642658905703</v>
      </c>
      <c r="AU112">
        <v>6.9816378537538637E-2</v>
      </c>
      <c r="AV112">
        <v>-0.42576024112116417</v>
      </c>
      <c r="AW112">
        <v>-0.21184135907611226</v>
      </c>
      <c r="AX112">
        <v>-0.56041937526888264</v>
      </c>
      <c r="AY112" s="1">
        <v>-1</v>
      </c>
      <c r="AZ112">
        <v>-6</v>
      </c>
      <c r="BA112">
        <v>-1</v>
      </c>
      <c r="BB112" s="18">
        <v>0.86056587405582752</v>
      </c>
      <c r="BC112" s="15">
        <v>-0.61285227370227913</v>
      </c>
      <c r="BD112" s="15">
        <v>-0.1890148741842328</v>
      </c>
      <c r="BE112" s="15">
        <v>-1.2739899709880118</v>
      </c>
      <c r="BF112" s="15">
        <v>-0.97577131748334678</v>
      </c>
      <c r="BG112" s="15">
        <v>-0.84051789834304236</v>
      </c>
      <c r="BH112" s="18">
        <v>0.86425843027059324</v>
      </c>
      <c r="BI112" s="15">
        <v>3.9079238208415079E-2</v>
      </c>
      <c r="BJ112" s="15">
        <v>0.31813818791339221</v>
      </c>
      <c r="BK112" s="15">
        <v>0.48655907956571226</v>
      </c>
      <c r="BL112" s="15">
        <v>0.58397703021465219</v>
      </c>
      <c r="BM112" s="15">
        <v>0.7395684944723252</v>
      </c>
      <c r="BN112" s="1" t="s">
        <v>20529</v>
      </c>
    </row>
    <row r="113" spans="1:66" x14ac:dyDescent="0.25">
      <c r="A113">
        <v>851932</v>
      </c>
      <c r="B113" t="s">
        <v>7470</v>
      </c>
      <c r="C113" t="s">
        <v>7471</v>
      </c>
      <c r="D113" t="s">
        <v>7472</v>
      </c>
      <c r="E113" t="s">
        <v>7473</v>
      </c>
      <c r="F113" s="23">
        <v>0.17239425999999999</v>
      </c>
      <c r="G113" s="23">
        <v>3.4845687000000002E-4</v>
      </c>
      <c r="H113" s="23">
        <v>0.39267882999999998</v>
      </c>
      <c r="I113" s="11">
        <v>-1.1933863412611306E-2</v>
      </c>
      <c r="J113" s="12">
        <v>0.76338747264217199</v>
      </c>
      <c r="K113" s="12">
        <v>0.63042854545657789</v>
      </c>
      <c r="L113" s="12">
        <v>0.37677573672757753</v>
      </c>
      <c r="M113" s="12">
        <v>0.86286986708564661</v>
      </c>
      <c r="N113" s="12">
        <v>0.54957486884822926</v>
      </c>
      <c r="O113" s="1">
        <v>-4.8523255790423768E-3</v>
      </c>
      <c r="P113">
        <v>0.32954392173591218</v>
      </c>
      <c r="Q113">
        <v>0.26142986506240545</v>
      </c>
      <c r="R113">
        <v>0.17376941338056881</v>
      </c>
      <c r="S113">
        <v>0.37435800142661446</v>
      </c>
      <c r="T113">
        <v>0.22338933740834502</v>
      </c>
      <c r="U113" s="1">
        <v>-0.81446311978512687</v>
      </c>
      <c r="V113">
        <v>-0.38712682496037082</v>
      </c>
      <c r="W113">
        <v>-0.41383341601648754</v>
      </c>
      <c r="X113">
        <v>-0.13350509706876046</v>
      </c>
      <c r="Y113">
        <v>0.27843531780225589</v>
      </c>
      <c r="Z113">
        <v>-0.32478211569548865</v>
      </c>
      <c r="AA113">
        <v>6.553478565465172E-2</v>
      </c>
      <c r="AB113">
        <v>-0.38634371535262896</v>
      </c>
      <c r="AC113">
        <v>-0.44730739219391669</v>
      </c>
      <c r="AD113">
        <v>-0.38183693771485466</v>
      </c>
      <c r="AE113" s="1">
        <v>0.31071007117311417</v>
      </c>
      <c r="AF113">
        <v>0.11003548023964758</v>
      </c>
      <c r="AG113">
        <v>-0.14427075757985544</v>
      </c>
      <c r="AH113">
        <v>0.52429057992340045</v>
      </c>
      <c r="AI113">
        <v>0.40018600592083847</v>
      </c>
      <c r="AJ113">
        <v>0.17152497477801951</v>
      </c>
      <c r="AK113">
        <v>0.33274462906346458</v>
      </c>
      <c r="AL113">
        <v>-0.85674048799976721</v>
      </c>
      <c r="AM113">
        <v>0.26299494941055879</v>
      </c>
      <c r="AN113">
        <v>0.28798271627126765</v>
      </c>
      <c r="AO113" s="1">
        <v>-0.43559278357908909</v>
      </c>
      <c r="AP113">
        <v>-0.23019679949051508</v>
      </c>
      <c r="AQ113">
        <v>-0.40713187905407849</v>
      </c>
      <c r="AR113">
        <v>0.21969262380659257</v>
      </c>
      <c r="AS113">
        <v>0.46032968280321773</v>
      </c>
      <c r="AT113">
        <v>-0.14441430499064289</v>
      </c>
      <c r="AU113">
        <v>0.25504625583483914</v>
      </c>
      <c r="AV113">
        <v>-0.82411636497023066</v>
      </c>
      <c r="AW113">
        <v>-0.18243805225627238</v>
      </c>
      <c r="AX113">
        <v>-0.11669740312839738</v>
      </c>
      <c r="AY113" s="1">
        <v>-1</v>
      </c>
      <c r="AZ113">
        <v>-8</v>
      </c>
      <c r="BA113">
        <v>-8</v>
      </c>
      <c r="BB113" s="18">
        <v>0.36254783380010863</v>
      </c>
      <c r="BC113" s="15">
        <v>-1.038510140937948</v>
      </c>
      <c r="BD113" s="15">
        <v>-0.55849355602683426</v>
      </c>
      <c r="BE113" s="15">
        <v>-1.114219362667437</v>
      </c>
      <c r="BF113" s="15">
        <v>-1.1891932514735704</v>
      </c>
      <c r="BG113" s="15">
        <v>-0.2966658308790186</v>
      </c>
      <c r="BH113" s="18">
        <v>0.33368669995334593</v>
      </c>
      <c r="BI113" s="15">
        <v>0.80768394249558584</v>
      </c>
      <c r="BJ113" s="15">
        <v>0.9661495542683497</v>
      </c>
      <c r="BK113" s="15">
        <v>-0.20301612596745922</v>
      </c>
      <c r="BL113" s="15">
        <v>0.8975913768789946</v>
      </c>
      <c r="BM113" s="15">
        <v>1.0324388605559041</v>
      </c>
      <c r="BN113" s="1" t="s">
        <v>20529</v>
      </c>
    </row>
    <row r="114" spans="1:66" x14ac:dyDescent="0.25">
      <c r="A114">
        <v>850599</v>
      </c>
      <c r="B114" t="s">
        <v>7478</v>
      </c>
      <c r="C114" t="s">
        <v>7479</v>
      </c>
      <c r="D114" t="s">
        <v>7480</v>
      </c>
      <c r="E114" t="s">
        <v>7481</v>
      </c>
      <c r="F114" s="23">
        <v>2.5756392999999999E-2</v>
      </c>
      <c r="G114" s="23">
        <v>6.9945520000000005E-4</v>
      </c>
      <c r="H114" s="23">
        <v>0.36533650000000001</v>
      </c>
      <c r="I114" s="11">
        <v>-2.6733396692877193E-3</v>
      </c>
      <c r="J114" s="12">
        <v>0.4663628790046655</v>
      </c>
      <c r="K114" s="12">
        <v>0.71272216625294627</v>
      </c>
      <c r="L114" s="12">
        <v>0.22358930056051221</v>
      </c>
      <c r="M114" s="12">
        <v>0.45624833515499202</v>
      </c>
      <c r="N114" s="12">
        <v>0.28304535584755408</v>
      </c>
      <c r="O114" s="1">
        <v>-1.8478336032628924E-3</v>
      </c>
      <c r="P114">
        <v>0.29267490257042639</v>
      </c>
      <c r="Q114">
        <v>0.42390136754323476</v>
      </c>
      <c r="R114">
        <v>0.12958843021589633</v>
      </c>
      <c r="S114">
        <v>0.27089325015187926</v>
      </c>
      <c r="T114">
        <v>0.14884729509739536</v>
      </c>
      <c r="U114" s="1">
        <v>0.3485048381742421</v>
      </c>
      <c r="V114">
        <v>0.5782630225167974</v>
      </c>
      <c r="W114">
        <v>0.80806930096998153</v>
      </c>
      <c r="X114">
        <v>0.60471016071709727</v>
      </c>
      <c r="Y114">
        <v>0.83690690952919367</v>
      </c>
      <c r="Z114">
        <v>-0.38294645694828294</v>
      </c>
      <c r="AA114">
        <v>-0.35268743737724412</v>
      </c>
      <c r="AB114">
        <v>0.31923415965476637</v>
      </c>
      <c r="AC114">
        <v>-7.2002336684190857E-2</v>
      </c>
      <c r="AD114">
        <v>0.82178813812414808</v>
      </c>
      <c r="AE114" s="1">
        <v>0.89100603099621378</v>
      </c>
      <c r="AF114">
        <v>0.78272838826412761</v>
      </c>
      <c r="AG114">
        <v>0.47442554076733606</v>
      </c>
      <c r="AH114">
        <v>0.49501689577342067</v>
      </c>
      <c r="AI114">
        <v>0.50690295628241377</v>
      </c>
      <c r="AJ114">
        <v>-9.9075767478687099E-2</v>
      </c>
      <c r="AK114">
        <v>0.35357314282418417</v>
      </c>
      <c r="AL114">
        <v>1.0356307286641844E-2</v>
      </c>
      <c r="AM114">
        <v>0.1192493920816609</v>
      </c>
      <c r="AN114">
        <v>0.79663753154949257</v>
      </c>
      <c r="AO114" s="1">
        <v>0.74760704340408612</v>
      </c>
      <c r="AP114">
        <v>0.7903610300140852</v>
      </c>
      <c r="AQ114">
        <v>0.70371990379924698</v>
      </c>
      <c r="AR114">
        <v>0.6171937202759028</v>
      </c>
      <c r="AS114">
        <v>0.73889240794208777</v>
      </c>
      <c r="AT114">
        <v>-0.25212936806839875</v>
      </c>
      <c r="AU114">
        <v>5.5597086263647552E-2</v>
      </c>
      <c r="AV114">
        <v>0.16344415975895765</v>
      </c>
      <c r="AW114">
        <v>4.1802757507791818E-2</v>
      </c>
      <c r="AX114">
        <v>0.91893088817116764</v>
      </c>
      <c r="AY114" s="1">
        <v>5</v>
      </c>
      <c r="AZ114">
        <v>1</v>
      </c>
      <c r="BA114">
        <v>10</v>
      </c>
      <c r="BB114" s="18">
        <v>-0.87692584221599612</v>
      </c>
      <c r="BC114" s="15">
        <v>-0.91675849970756607</v>
      </c>
      <c r="BD114" s="15">
        <v>-0.88176313057258293</v>
      </c>
      <c r="BE114" s="15">
        <v>-0.10466775037698654</v>
      </c>
      <c r="BF114" s="15">
        <v>-0.5571432701576543</v>
      </c>
      <c r="BG114" s="15">
        <v>0.49403469371397707</v>
      </c>
      <c r="BH114" s="18">
        <v>-0.8840318318503354</v>
      </c>
      <c r="BI114" s="15">
        <v>0.32287813237458857</v>
      </c>
      <c r="BJ114" s="15">
        <v>1.0127197829683574</v>
      </c>
      <c r="BK114" s="15">
        <v>0.48965375331555921</v>
      </c>
      <c r="BL114" s="15">
        <v>0.65560794793182697</v>
      </c>
      <c r="BM114" s="15">
        <v>1.2463960145768389</v>
      </c>
      <c r="BN114" s="1" t="s">
        <v>20529</v>
      </c>
    </row>
    <row r="115" spans="1:66" x14ac:dyDescent="0.25">
      <c r="A115">
        <v>856478</v>
      </c>
      <c r="B115" t="s">
        <v>7494</v>
      </c>
      <c r="C115" t="s">
        <v>7495</v>
      </c>
      <c r="D115" t="s">
        <v>7496</v>
      </c>
      <c r="E115" t="s">
        <v>7497</v>
      </c>
      <c r="F115" s="23">
        <v>2.4404246000000001E-2</v>
      </c>
      <c r="G115" s="23">
        <v>1.4921152000000001E-3</v>
      </c>
      <c r="H115" s="23">
        <v>0.18788052</v>
      </c>
      <c r="I115" s="11">
        <v>-0.12388342858431921</v>
      </c>
      <c r="J115" s="12">
        <v>0.54159429822523497</v>
      </c>
      <c r="K115" s="12">
        <v>0.6040925317553506</v>
      </c>
      <c r="L115" s="12">
        <v>0.22031732999549589</v>
      </c>
      <c r="M115" s="12">
        <v>0.79991604426738594</v>
      </c>
      <c r="N115" s="12">
        <v>0.23121302396949628</v>
      </c>
      <c r="O115" s="1">
        <v>-6.4975484013564844E-2</v>
      </c>
      <c r="P115">
        <v>0.32158853290238587</v>
      </c>
      <c r="Q115">
        <v>0.3048802839884342</v>
      </c>
      <c r="R115">
        <v>0.1092422357481127</v>
      </c>
      <c r="S115">
        <v>0.37529053214660174</v>
      </c>
      <c r="T115">
        <v>0.10971688590138798</v>
      </c>
      <c r="U115" s="1">
        <v>-0.27501425848067357</v>
      </c>
      <c r="V115">
        <v>0.48864218519656</v>
      </c>
      <c r="W115">
        <v>0.58811450050501635</v>
      </c>
      <c r="X115">
        <v>0.42393118344825492</v>
      </c>
      <c r="Y115">
        <v>0.48004521607091588</v>
      </c>
      <c r="Z115">
        <v>-0.89310316490585007</v>
      </c>
      <c r="AA115">
        <v>-0.17094949458435393</v>
      </c>
      <c r="AB115">
        <v>0.25280315666266667</v>
      </c>
      <c r="AC115">
        <v>5.6190028275947837E-2</v>
      </c>
      <c r="AD115">
        <v>0.46881789901181686</v>
      </c>
      <c r="AE115" s="1">
        <v>0.56247687924977141</v>
      </c>
      <c r="AF115">
        <v>0.86233678953964688</v>
      </c>
      <c r="AG115">
        <v>0.65665557632146365</v>
      </c>
      <c r="AH115">
        <v>0.72074468576469719</v>
      </c>
      <c r="AI115">
        <v>0.18752248724359347</v>
      </c>
      <c r="AJ115">
        <v>-0.52830246679124715</v>
      </c>
      <c r="AK115">
        <v>0.20978344216556208</v>
      </c>
      <c r="AL115">
        <v>-3.0682023516055795E-2</v>
      </c>
      <c r="AM115">
        <v>0.72415544014791877</v>
      </c>
      <c r="AN115">
        <v>0.79288434838093103</v>
      </c>
      <c r="AO115" s="1">
        <v>0.20730895684586959</v>
      </c>
      <c r="AP115">
        <v>0.83955986928532056</v>
      </c>
      <c r="AQ115">
        <v>0.76312703254394731</v>
      </c>
      <c r="AR115">
        <v>0.71060430025920851</v>
      </c>
      <c r="AS115">
        <v>0.39681011507559633</v>
      </c>
      <c r="AT115">
        <v>-0.85465961076007191</v>
      </c>
      <c r="AU115">
        <v>3.8126215464365308E-2</v>
      </c>
      <c r="AV115">
        <v>0.12499111056986487</v>
      </c>
      <c r="AW115">
        <v>0.50204112649611499</v>
      </c>
      <c r="AX115">
        <v>0.78313626923630741</v>
      </c>
      <c r="AY115" s="1">
        <v>-6</v>
      </c>
      <c r="AZ115">
        <v>2</v>
      </c>
      <c r="BA115">
        <v>-6</v>
      </c>
      <c r="BB115" s="18">
        <v>-9.3349991999837081E-2</v>
      </c>
      <c r="BC115" s="15">
        <v>-1.6847964431837399</v>
      </c>
      <c r="BD115" s="15">
        <v>-0.70093225895584155</v>
      </c>
      <c r="BE115" s="15">
        <v>-0.12361045936164872</v>
      </c>
      <c r="BF115" s="15">
        <v>-0.39147673646936737</v>
      </c>
      <c r="BG115" s="15">
        <v>0.18598475920510182</v>
      </c>
      <c r="BH115" s="18">
        <v>-0.399420276595775</v>
      </c>
      <c r="BI115" s="15">
        <v>-0.34671658143282896</v>
      </c>
      <c r="BJ115" s="15">
        <v>0.79155769897904715</v>
      </c>
      <c r="BK115" s="15">
        <v>0.42071244696832544</v>
      </c>
      <c r="BL115" s="15">
        <v>1.5848209340066777</v>
      </c>
      <c r="BM115" s="15">
        <v>0.75722690883986432</v>
      </c>
      <c r="BN115" s="1" t="s">
        <v>20529</v>
      </c>
    </row>
    <row r="116" spans="1:66" x14ac:dyDescent="0.25">
      <c r="A116">
        <v>855105</v>
      </c>
      <c r="B116" t="s">
        <v>7529</v>
      </c>
      <c r="C116" t="s">
        <v>7530</v>
      </c>
      <c r="D116" t="s">
        <v>7531</v>
      </c>
      <c r="E116" t="s">
        <v>7532</v>
      </c>
      <c r="F116" s="23">
        <v>0.54606920000000003</v>
      </c>
      <c r="G116" s="23">
        <v>1.1336024E-5</v>
      </c>
      <c r="H116" s="23">
        <v>1.4395804999999999E-2</v>
      </c>
      <c r="I116" s="11">
        <v>0.20633134463666902</v>
      </c>
      <c r="J116" s="12">
        <v>0.21116134857326319</v>
      </c>
      <c r="K116" s="12">
        <v>0.50048776085334012</v>
      </c>
      <c r="L116" s="12">
        <v>0.70721528228349295</v>
      </c>
      <c r="M116" s="12">
        <v>1.1990445066681077</v>
      </c>
      <c r="N116" s="12">
        <v>0.40119297404283172</v>
      </c>
      <c r="O116" s="1">
        <v>0.17833914801835732</v>
      </c>
      <c r="P116">
        <v>0.15678541685567216</v>
      </c>
      <c r="Q116">
        <v>0.39300023921331029</v>
      </c>
      <c r="R116">
        <v>0.584061822982896</v>
      </c>
      <c r="S116">
        <v>0.96673133638706032</v>
      </c>
      <c r="T116">
        <v>0.33387468654762442</v>
      </c>
      <c r="U116" s="1">
        <v>-7.9140983624224087E-2</v>
      </c>
      <c r="V116">
        <v>-0.66504579283292642</v>
      </c>
      <c r="W116">
        <v>-0.74282224895803195</v>
      </c>
      <c r="X116">
        <v>-0.54988645208344922</v>
      </c>
      <c r="Y116">
        <v>1.0199952470826026E-2</v>
      </c>
      <c r="Z116">
        <v>0.76208279784158839</v>
      </c>
      <c r="AA116">
        <v>0.1553768448558466</v>
      </c>
      <c r="AB116">
        <v>-0.30104316910056261</v>
      </c>
      <c r="AC116">
        <v>-0.70575740969192247</v>
      </c>
      <c r="AD116">
        <v>-0.56787341211328157</v>
      </c>
      <c r="AE116" s="1">
        <v>0.64867869428164004</v>
      </c>
      <c r="AF116">
        <v>0.55335941773811814</v>
      </c>
      <c r="AG116">
        <v>0.48198440165279888</v>
      </c>
      <c r="AH116">
        <v>0.42558752210463996</v>
      </c>
      <c r="AI116">
        <v>-0.28631357196257173</v>
      </c>
      <c r="AJ116">
        <v>-5.1271755621173018E-2</v>
      </c>
      <c r="AK116">
        <v>5.3300518188680951E-2</v>
      </c>
      <c r="AL116">
        <v>0.10831956627496449</v>
      </c>
      <c r="AM116">
        <v>0.82464393740173947</v>
      </c>
      <c r="AN116">
        <v>0.49040016335111242</v>
      </c>
      <c r="AO116" s="1">
        <v>0.67662646644859314</v>
      </c>
      <c r="AP116">
        <v>-2.1226772979191778E-2</v>
      </c>
      <c r="AQ116">
        <v>-0.18229063728511419</v>
      </c>
      <c r="AR116">
        <v>-5.4784045187041962E-2</v>
      </c>
      <c r="AS116">
        <v>-0.32341738221992744</v>
      </c>
      <c r="AT116">
        <v>0.70347644644441876</v>
      </c>
      <c r="AU116">
        <v>0.21771857398293817</v>
      </c>
      <c r="AV116">
        <v>-0.17527160908730863</v>
      </c>
      <c r="AW116">
        <v>0.25412043732847234</v>
      </c>
      <c r="AX116">
        <v>2.7263282036723044E-3</v>
      </c>
      <c r="AY116" s="1">
        <v>6</v>
      </c>
      <c r="AZ116">
        <v>9</v>
      </c>
      <c r="BA116">
        <v>6</v>
      </c>
      <c r="BB116" s="18">
        <v>-0.57895293596019559</v>
      </c>
      <c r="BC116" s="15">
        <v>8.2758806853080749E-2</v>
      </c>
      <c r="BD116" s="15">
        <v>-0.50508695858076325</v>
      </c>
      <c r="BE116" s="15">
        <v>-0.94731860497081788</v>
      </c>
      <c r="BF116" s="15">
        <v>-1.3394518144301892</v>
      </c>
      <c r="BG116" s="15">
        <v>-0.64575085186777281</v>
      </c>
      <c r="BH116" s="18">
        <v>-7.56613309962922E-2</v>
      </c>
      <c r="BI116" s="15">
        <v>0.59783194911812054</v>
      </c>
      <c r="BJ116" s="15">
        <v>0.71572265165187332</v>
      </c>
      <c r="BK116" s="15">
        <v>0.77774898038432827</v>
      </c>
      <c r="BL116" s="15">
        <v>1.5853051353526879</v>
      </c>
      <c r="BM116" s="15">
        <v>0.33285497344595366</v>
      </c>
      <c r="BN116" s="1" t="s">
        <v>20529</v>
      </c>
    </row>
    <row r="117" spans="1:66" x14ac:dyDescent="0.25">
      <c r="A117">
        <v>852547</v>
      </c>
      <c r="B117" t="s">
        <v>7565</v>
      </c>
      <c r="C117" t="s">
        <v>7566</v>
      </c>
      <c r="D117" t="s">
        <v>7567</v>
      </c>
      <c r="E117" t="s">
        <v>7568</v>
      </c>
      <c r="F117" s="23">
        <v>0.15460073999999999</v>
      </c>
      <c r="G117" s="23">
        <v>6.9768900000000003E-4</v>
      </c>
      <c r="H117" s="23">
        <v>0.55678709999999998</v>
      </c>
      <c r="I117" s="11">
        <v>0.25336024743183988</v>
      </c>
      <c r="J117" s="12">
        <v>0.49633992525421866</v>
      </c>
      <c r="K117" s="12">
        <v>0.53365987111368807</v>
      </c>
      <c r="L117" s="12">
        <v>0.13529490550158382</v>
      </c>
      <c r="M117" s="12">
        <v>0.48829488278927663</v>
      </c>
      <c r="N117" s="12">
        <v>9.5999055189398108E-2</v>
      </c>
      <c r="O117" s="1">
        <v>0.1544741734183934</v>
      </c>
      <c r="P117">
        <v>0.30590346192377654</v>
      </c>
      <c r="Q117">
        <v>0.37116541906534256</v>
      </c>
      <c r="R117">
        <v>8.2764312061539252E-2</v>
      </c>
      <c r="S117">
        <v>0.30580082842714168</v>
      </c>
      <c r="T117">
        <v>5.4810553833812038E-2</v>
      </c>
      <c r="U117" s="1">
        <v>-0.16313122948167302</v>
      </c>
      <c r="V117">
        <v>-1.6572797577671668E-2</v>
      </c>
      <c r="W117">
        <v>0.54827710894962867</v>
      </c>
      <c r="X117">
        <v>0.36735943435931467</v>
      </c>
      <c r="Y117">
        <v>0.67924212536579509</v>
      </c>
      <c r="Z117">
        <v>-0.14216811446312755</v>
      </c>
      <c r="AA117">
        <v>-0.75655404668960213</v>
      </c>
      <c r="AB117">
        <v>0.27091391866043546</v>
      </c>
      <c r="AC117">
        <v>-0.21456511235517395</v>
      </c>
      <c r="AD117">
        <v>0.36997004270184614</v>
      </c>
      <c r="AE117" s="1">
        <v>2.7978882437547609E-2</v>
      </c>
      <c r="AF117">
        <v>-0.37216210004020933</v>
      </c>
      <c r="AG117">
        <v>0.21572219264396378</v>
      </c>
      <c r="AH117">
        <v>0.52897040728153166</v>
      </c>
      <c r="AI117">
        <v>0.38259704118196364</v>
      </c>
      <c r="AJ117">
        <v>0.49873084040494908</v>
      </c>
      <c r="AK117">
        <v>-0.76017365017172644</v>
      </c>
      <c r="AL117">
        <v>-0.37967882853029761</v>
      </c>
      <c r="AM117">
        <v>0.28650347955265887</v>
      </c>
      <c r="AN117">
        <v>0.19603520779370656</v>
      </c>
      <c r="AO117" s="1">
        <v>-0.11961350881380767</v>
      </c>
      <c r="AP117">
        <v>-0.13774160319095308</v>
      </c>
      <c r="AQ117">
        <v>0.50575455599510155</v>
      </c>
      <c r="AR117">
        <v>0.46761509304256543</v>
      </c>
      <c r="AS117">
        <v>0.66519200924148658</v>
      </c>
      <c r="AT117">
        <v>5.4617369044803618E-2</v>
      </c>
      <c r="AU117">
        <v>-0.85277181813977387</v>
      </c>
      <c r="AV117">
        <v>8.7049435366737427E-2</v>
      </c>
      <c r="AW117">
        <v>-7.3700504327061558E-2</v>
      </c>
      <c r="AX117">
        <v>0.35817849546301322</v>
      </c>
      <c r="AY117" s="1">
        <v>-7</v>
      </c>
      <c r="AZ117">
        <v>-7</v>
      </c>
      <c r="BA117">
        <v>-7</v>
      </c>
      <c r="BB117" s="18">
        <v>-0.27724793950570975</v>
      </c>
      <c r="BC117" s="15">
        <v>-0.70079530378482924</v>
      </c>
      <c r="BD117" s="15">
        <v>-1.5531441456865043</v>
      </c>
      <c r="BE117" s="15">
        <v>-0.12771904328628536</v>
      </c>
      <c r="BF117" s="15">
        <v>-0.8012329832200038</v>
      </c>
      <c r="BG117" s="15">
        <v>0.4387621468670197</v>
      </c>
      <c r="BH117" s="18">
        <v>0.48712193255937741</v>
      </c>
      <c r="BI117" s="15">
        <v>0.79662699909410539</v>
      </c>
      <c r="BJ117" s="15">
        <v>5.6869783271233633E-2</v>
      </c>
      <c r="BK117" s="15">
        <v>0.28045607754487328</v>
      </c>
      <c r="BL117" s="15">
        <v>0.67191799792626605</v>
      </c>
      <c r="BM117" s="15">
        <v>0.72838447822044294</v>
      </c>
      <c r="BN117" s="1" t="s">
        <v>20529</v>
      </c>
    </row>
    <row r="118" spans="1:66" x14ac:dyDescent="0.25">
      <c r="A118">
        <v>852744</v>
      </c>
      <c r="B118" t="s">
        <v>7577</v>
      </c>
      <c r="C118" t="s">
        <v>7578</v>
      </c>
      <c r="D118" t="s">
        <v>7579</v>
      </c>
      <c r="E118" t="s">
        <v>7580</v>
      </c>
      <c r="F118" s="23">
        <v>2.2844657000000001E-2</v>
      </c>
      <c r="G118" s="23">
        <v>3.624481E-4</v>
      </c>
      <c r="H118" s="23">
        <v>0.1568309</v>
      </c>
      <c r="I118" s="11">
        <v>0.12936102535644742</v>
      </c>
      <c r="J118" s="12">
        <v>0.79400922678445418</v>
      </c>
      <c r="K118" s="12">
        <v>0.59930502916003681</v>
      </c>
      <c r="L118" s="12">
        <v>5.6136191320465961E-2</v>
      </c>
      <c r="M118" s="12">
        <v>0.58518474697547662</v>
      </c>
      <c r="N118" s="12">
        <v>0.20109535000001985</v>
      </c>
      <c r="O118" s="1">
        <v>7.1112109146830763E-2</v>
      </c>
      <c r="P118">
        <v>0.52346913627417824</v>
      </c>
      <c r="Q118">
        <v>0.37890582723228222</v>
      </c>
      <c r="R118">
        <v>3.609079769986559E-2</v>
      </c>
      <c r="S118">
        <v>0.33434424272273749</v>
      </c>
      <c r="T118">
        <v>0.10472441950142219</v>
      </c>
      <c r="U118" s="1">
        <v>-0.46710442408242814</v>
      </c>
      <c r="V118">
        <v>0.14891406228868162</v>
      </c>
      <c r="W118">
        <v>0.42673301865146562</v>
      </c>
      <c r="X118">
        <v>0.49340058103178697</v>
      </c>
      <c r="Y118">
        <v>0.63390875687945003</v>
      </c>
      <c r="Z118">
        <v>-0.65546746906659636</v>
      </c>
      <c r="AA118">
        <v>-0.38415937778484938</v>
      </c>
      <c r="AB118">
        <v>-5.1585431195349599E-2</v>
      </c>
      <c r="AC118">
        <v>-9.8009029150828292E-3</v>
      </c>
      <c r="AD118">
        <v>0.33863001024133188</v>
      </c>
      <c r="AE118" s="1">
        <v>-0.10315573648617953</v>
      </c>
      <c r="AF118">
        <v>-1.8042224853125004E-2</v>
      </c>
      <c r="AG118">
        <v>6.7790176811461114E-2</v>
      </c>
      <c r="AH118">
        <v>0.7438628808535197</v>
      </c>
      <c r="AI118">
        <v>0.51968507495472505</v>
      </c>
      <c r="AJ118">
        <v>-8.0333926649070783E-2</v>
      </c>
      <c r="AK118">
        <v>-0.11377187597140294</v>
      </c>
      <c r="AL118">
        <v>-0.84997032200633704</v>
      </c>
      <c r="AM118">
        <v>0.42123531318590635</v>
      </c>
      <c r="AN118">
        <v>0.31108661979670799</v>
      </c>
      <c r="AO118" s="1">
        <v>-0.37837691726128048</v>
      </c>
      <c r="AP118">
        <v>9.6864581038857797E-2</v>
      </c>
      <c r="AQ118">
        <v>0.33333279137082539</v>
      </c>
      <c r="AR118">
        <v>0.69591830889942774</v>
      </c>
      <c r="AS118">
        <v>0.69065833556781464</v>
      </c>
      <c r="AT118">
        <v>-0.50090199753358022</v>
      </c>
      <c r="AU118">
        <v>-0.32468778810865262</v>
      </c>
      <c r="AV118">
        <v>-0.43306190023297447</v>
      </c>
      <c r="AW118">
        <v>0.18961643304611242</v>
      </c>
      <c r="AX118">
        <v>0.38456410824015769</v>
      </c>
      <c r="AY118" s="1">
        <v>-6</v>
      </c>
      <c r="AZ118">
        <v>-8</v>
      </c>
      <c r="BA118">
        <v>4</v>
      </c>
      <c r="BB118" s="18">
        <v>0.28179422355079586</v>
      </c>
      <c r="BC118" s="15">
        <v>-1.5775479561022561</v>
      </c>
      <c r="BD118" s="15">
        <v>-1.1281739953965213</v>
      </c>
      <c r="BE118" s="15">
        <v>-0.57732396029284705</v>
      </c>
      <c r="BF118" s="15">
        <v>-0.50811526518605421</v>
      </c>
      <c r="BG118" s="15">
        <v>0.55807615579156222</v>
      </c>
      <c r="BH118" s="18">
        <v>0.60464176874941378</v>
      </c>
      <c r="BI118" s="15">
        <v>0.40406844672132775</v>
      </c>
      <c r="BJ118" s="15">
        <v>0.36751728376865866</v>
      </c>
      <c r="BK118" s="15">
        <v>-0.43722433202633965</v>
      </c>
      <c r="BL118" s="15">
        <v>0.95233589101136262</v>
      </c>
      <c r="BM118" s="15">
        <v>1.0599517394109015</v>
      </c>
      <c r="BN118" s="1" t="s">
        <v>20529</v>
      </c>
    </row>
    <row r="119" spans="1:66" x14ac:dyDescent="0.25">
      <c r="A119">
        <v>853277</v>
      </c>
      <c r="B119" t="s">
        <v>7661</v>
      </c>
      <c r="C119" t="s">
        <v>7662</v>
      </c>
      <c r="D119" t="s">
        <v>7663</v>
      </c>
      <c r="E119" t="s">
        <v>7664</v>
      </c>
      <c r="F119" s="23">
        <v>0.40596949999999998</v>
      </c>
      <c r="G119" s="23">
        <v>8.9270645000000002E-5</v>
      </c>
      <c r="H119" s="23">
        <v>0.17761518000000001</v>
      </c>
      <c r="I119" s="11">
        <v>-5.7537178513274299E-2</v>
      </c>
      <c r="J119" s="12">
        <v>0.71790519915069861</v>
      </c>
      <c r="K119" s="12">
        <v>0.78240440789529242</v>
      </c>
      <c r="L119" s="12">
        <v>0.41812511185945123</v>
      </c>
      <c r="M119" s="12">
        <v>0.55056658700733763</v>
      </c>
      <c r="N119" s="12">
        <v>0.55900974884057308</v>
      </c>
      <c r="O119" s="1">
        <v>-2.9807742638398277E-2</v>
      </c>
      <c r="P119">
        <v>0.39630641856724069</v>
      </c>
      <c r="Q119">
        <v>0.42011803558991345</v>
      </c>
      <c r="R119">
        <v>0.24856974639370108</v>
      </c>
      <c r="S119">
        <v>0.32189080058043823</v>
      </c>
      <c r="T119">
        <v>0.30403926990580654</v>
      </c>
      <c r="U119" s="1">
        <v>-0.9586223328649337</v>
      </c>
      <c r="V119">
        <v>-0.59263392352645905</v>
      </c>
      <c r="W119">
        <v>-0.47297655159180108</v>
      </c>
      <c r="X119">
        <v>-0.25624255549080927</v>
      </c>
      <c r="Y119">
        <v>3.1875703792354944E-2</v>
      </c>
      <c r="Z119">
        <v>-0.20899312605467102</v>
      </c>
      <c r="AA119">
        <v>-0.11506457413664063</v>
      </c>
      <c r="AB119">
        <v>-0.31044058914840517</v>
      </c>
      <c r="AC119">
        <v>-0.35599974731757195</v>
      </c>
      <c r="AD119">
        <v>-0.57501821846219914</v>
      </c>
      <c r="AE119" s="1">
        <v>0.30344325976971631</v>
      </c>
      <c r="AF119">
        <v>-4.189217036968744E-2</v>
      </c>
      <c r="AG119">
        <v>-0.53381880246944036</v>
      </c>
      <c r="AH119">
        <v>-7.0078366827508634E-2</v>
      </c>
      <c r="AI119">
        <v>0.22334542328266924</v>
      </c>
      <c r="AJ119">
        <v>0.3564331295681285</v>
      </c>
      <c r="AK119">
        <v>0.66320320819510858</v>
      </c>
      <c r="AL119">
        <v>-0.62755017644163458</v>
      </c>
      <c r="AM119">
        <v>-0.31198832483455546</v>
      </c>
      <c r="AN119">
        <v>-7.2238232017817983E-2</v>
      </c>
      <c r="AO119" s="1">
        <v>-0.61291330170544767</v>
      </c>
      <c r="AP119">
        <v>-0.5253604036320576</v>
      </c>
      <c r="AQ119">
        <v>-0.73861284115776171</v>
      </c>
      <c r="AR119">
        <v>-0.26031702651447525</v>
      </c>
      <c r="AS119">
        <v>0.1693499674304868</v>
      </c>
      <c r="AT119">
        <v>5.1620885471631475E-2</v>
      </c>
      <c r="AU119">
        <v>0.32641892595272654</v>
      </c>
      <c r="AV119">
        <v>-0.66167522612653173</v>
      </c>
      <c r="AW119">
        <v>-0.49862785443376079</v>
      </c>
      <c r="AX119">
        <v>-0.52990472678019152</v>
      </c>
      <c r="AY119" s="1">
        <v>-1</v>
      </c>
      <c r="AZ119">
        <v>7</v>
      </c>
      <c r="BA119">
        <v>-3</v>
      </c>
      <c r="BB119" s="18">
        <v>0.50542789196863247</v>
      </c>
      <c r="BC119" s="15">
        <v>-0.87949904058197659</v>
      </c>
      <c r="BD119" s="15">
        <v>-0.76808891810284796</v>
      </c>
      <c r="BE119" s="15">
        <v>-0.99982746104280962</v>
      </c>
      <c r="BF119" s="15">
        <v>-1.0538658901256126</v>
      </c>
      <c r="BG119" s="15">
        <v>-0.59380075942375743</v>
      </c>
      <c r="BH119" s="18">
        <v>0.35861898673135634</v>
      </c>
      <c r="BI119" s="15">
        <v>0.95227093971254551</v>
      </c>
      <c r="BJ119" s="15">
        <v>1.2282539256712399</v>
      </c>
      <c r="BK119" s="15">
        <v>6.7039067877058281E-2</v>
      </c>
      <c r="BL119" s="15">
        <v>0.35093149457970724</v>
      </c>
      <c r="BM119" s="15">
        <v>0.83253976273646035</v>
      </c>
      <c r="BN119" s="1" t="s">
        <v>20529</v>
      </c>
    </row>
    <row r="120" spans="1:66" x14ac:dyDescent="0.25">
      <c r="A120">
        <v>853910</v>
      </c>
      <c r="B120" t="s">
        <v>7685</v>
      </c>
      <c r="C120" t="s">
        <v>7686</v>
      </c>
      <c r="D120" t="s">
        <v>7687</v>
      </c>
      <c r="E120" t="s">
        <v>7688</v>
      </c>
      <c r="F120" s="23">
        <v>1.5708179999999999E-2</v>
      </c>
      <c r="G120" s="23">
        <v>8.7489459999999994E-6</v>
      </c>
      <c r="H120" s="23">
        <v>0.24518309999999999</v>
      </c>
      <c r="I120" s="11">
        <v>-1.2296201040813404E-2</v>
      </c>
      <c r="J120" s="12">
        <v>0.65715444560920877</v>
      </c>
      <c r="K120" s="12">
        <v>0.69424185696138563</v>
      </c>
      <c r="L120" s="12">
        <v>0.61709194827048031</v>
      </c>
      <c r="M120" s="12">
        <v>0.70942517574550668</v>
      </c>
      <c r="N120" s="12">
        <v>0.54970123648519809</v>
      </c>
      <c r="O120" s="1">
        <v>-5.2504434701039276E-3</v>
      </c>
      <c r="P120">
        <v>0.31198910068610453</v>
      </c>
      <c r="Q120">
        <v>0.3623937436577267</v>
      </c>
      <c r="R120">
        <v>0.30811577915612665</v>
      </c>
      <c r="S120">
        <v>0.34744819323261306</v>
      </c>
      <c r="T120">
        <v>0.24789466392662543</v>
      </c>
      <c r="U120" s="1">
        <v>-0.87308745350364592</v>
      </c>
      <c r="V120">
        <v>-0.62674721229888275</v>
      </c>
      <c r="W120">
        <v>-0.21917929719267085</v>
      </c>
      <c r="X120">
        <v>-2.0908468936848498E-2</v>
      </c>
      <c r="Y120">
        <v>0.22191616716031493</v>
      </c>
      <c r="Z120">
        <v>-8.0307970293419753E-2</v>
      </c>
      <c r="AA120">
        <v>-0.49871959854016173</v>
      </c>
      <c r="AB120">
        <v>-0.26761253097913629</v>
      </c>
      <c r="AC120">
        <v>-0.24836352085124311</v>
      </c>
      <c r="AD120">
        <v>-0.38503630389711507</v>
      </c>
      <c r="AE120" s="1">
        <v>-0.22423315943852154</v>
      </c>
      <c r="AF120">
        <v>-0.37462708668042471</v>
      </c>
      <c r="AG120">
        <v>0.18235136222211726</v>
      </c>
      <c r="AH120">
        <v>0.50958601180813434</v>
      </c>
      <c r="AI120">
        <v>0.64122851093780986</v>
      </c>
      <c r="AJ120">
        <v>0.24963678740286649</v>
      </c>
      <c r="AK120">
        <v>-0.7185199718723928</v>
      </c>
      <c r="AL120">
        <v>-0.39993095939906054</v>
      </c>
      <c r="AM120">
        <v>3.3524734922554338E-3</v>
      </c>
      <c r="AN120">
        <v>0.1816350606134377</v>
      </c>
      <c r="AO120" s="1">
        <v>-0.74916626318296864</v>
      </c>
      <c r="AP120">
        <v>-0.60081676828127284</v>
      </c>
      <c r="AQ120">
        <v>-0.117674406766771</v>
      </c>
      <c r="AR120">
        <v>0.13396294690652502</v>
      </c>
      <c r="AS120">
        <v>0.36275841770966294</v>
      </c>
      <c r="AT120">
        <v>1.0813514493203797E-2</v>
      </c>
      <c r="AU120">
        <v>-0.60210299403069567</v>
      </c>
      <c r="AV120">
        <v>-0.32732799736260743</v>
      </c>
      <c r="AW120">
        <v>-0.19330720399253223</v>
      </c>
      <c r="AX120">
        <v>-0.24763654080541272</v>
      </c>
      <c r="AY120" s="1">
        <v>-1</v>
      </c>
      <c r="AZ120">
        <v>-7</v>
      </c>
      <c r="BA120">
        <v>-1</v>
      </c>
      <c r="BB120" s="18">
        <v>0.7856960988306354</v>
      </c>
      <c r="BC120" s="15">
        <v>-0.75036176362744156</v>
      </c>
      <c r="BD120" s="15">
        <v>-1.4244833875309943</v>
      </c>
      <c r="BE120" s="15">
        <v>-1.0521364899730883</v>
      </c>
      <c r="BF120" s="15">
        <v>-1.0211235517803205</v>
      </c>
      <c r="BG120" s="15">
        <v>-0.26343498490269601</v>
      </c>
      <c r="BH120" s="18">
        <v>0.75719893540317595</v>
      </c>
      <c r="BI120" s="15">
        <v>0.77263201074627708</v>
      </c>
      <c r="BJ120" s="15">
        <v>0.1844626267984916</v>
      </c>
      <c r="BK120" s="15">
        <v>0.37801010906700788</v>
      </c>
      <c r="BL120" s="15">
        <v>0.62301068981758456</v>
      </c>
      <c r="BM120" s="15">
        <v>1.010529707151363</v>
      </c>
      <c r="BN120" s="1" t="s">
        <v>20529</v>
      </c>
    </row>
    <row r="121" spans="1:66" x14ac:dyDescent="0.25">
      <c r="A121">
        <v>851061</v>
      </c>
      <c r="B121" t="s">
        <v>7709</v>
      </c>
      <c r="C121" t="s">
        <v>7710</v>
      </c>
      <c r="D121" t="s">
        <v>7711</v>
      </c>
      <c r="E121" t="s">
        <v>7712</v>
      </c>
      <c r="F121" s="23">
        <v>3.2017867999999998E-2</v>
      </c>
      <c r="G121" s="23">
        <v>1.1629627E-4</v>
      </c>
      <c r="H121" s="23">
        <v>0.57073295000000002</v>
      </c>
      <c r="I121" s="11">
        <v>0.24620876784637433</v>
      </c>
      <c r="J121" s="12">
        <v>0.63794088205830335</v>
      </c>
      <c r="K121" s="12">
        <v>0.68466259035645227</v>
      </c>
      <c r="L121" s="12">
        <v>0.20125014288023119</v>
      </c>
      <c r="M121" s="12">
        <v>0.33673598426149481</v>
      </c>
      <c r="N121" s="12">
        <v>0.42312706752976997</v>
      </c>
      <c r="O121" s="1">
        <v>0.13084105499377263</v>
      </c>
      <c r="P121">
        <v>0.43406946812284142</v>
      </c>
      <c r="Q121">
        <v>0.42374388116083445</v>
      </c>
      <c r="R121">
        <v>0.11569970474492386</v>
      </c>
      <c r="S121">
        <v>0.19978656215762089</v>
      </c>
      <c r="T121">
        <v>0.23978752059421038</v>
      </c>
      <c r="U121" s="1">
        <v>-0.61541324209982751</v>
      </c>
      <c r="V121">
        <v>9.2002826202031471E-2</v>
      </c>
      <c r="W121">
        <v>0.38880701312162691</v>
      </c>
      <c r="X121">
        <v>0.17745225869145886</v>
      </c>
      <c r="Y121">
        <v>0.17550325961005356</v>
      </c>
      <c r="Z121">
        <v>-0.73178863488824275</v>
      </c>
      <c r="AA121">
        <v>-0.40526395409275101</v>
      </c>
      <c r="AB121">
        <v>0.29717802151859801</v>
      </c>
      <c r="AC121">
        <v>4.8958065752514601E-2</v>
      </c>
      <c r="AD121">
        <v>9.2211479017685463E-2</v>
      </c>
      <c r="AE121" s="1">
        <v>-0.64949145319079704</v>
      </c>
      <c r="AF121">
        <v>7.5130419644552207E-2</v>
      </c>
      <c r="AG121">
        <v>-8.8850253145982567E-3</v>
      </c>
      <c r="AH121">
        <v>0.13151787424580744</v>
      </c>
      <c r="AI121">
        <v>0.37195567005360847</v>
      </c>
      <c r="AJ121">
        <v>-0.74452475224721404</v>
      </c>
      <c r="AK121">
        <v>0.10695381140756607</v>
      </c>
      <c r="AL121">
        <v>-0.17827892660728933</v>
      </c>
      <c r="AM121">
        <v>-0.20559725579746804</v>
      </c>
      <c r="AN121">
        <v>-6.1241939127533044E-3</v>
      </c>
      <c r="AO121" s="1">
        <v>-0.66336578165798665</v>
      </c>
      <c r="AP121">
        <v>9.1640989501889508E-2</v>
      </c>
      <c r="AQ121">
        <v>0.27538687336118722</v>
      </c>
      <c r="AR121">
        <v>0.17216358385484024</v>
      </c>
      <c r="AS121">
        <v>0.25319359855661089</v>
      </c>
      <c r="AT121">
        <v>-0.77928348320100638</v>
      </c>
      <c r="AU121">
        <v>-0.25355255982502439</v>
      </c>
      <c r="AV121">
        <v>0.15169863932056971</v>
      </c>
      <c r="AW121">
        <v>-3.5421976509136234E-2</v>
      </c>
      <c r="AX121">
        <v>6.3935092698995083E-2</v>
      </c>
      <c r="AY121" s="1">
        <v>-6</v>
      </c>
      <c r="AZ121">
        <v>-6</v>
      </c>
      <c r="BA121">
        <v>-6</v>
      </c>
      <c r="BB121" s="18">
        <v>0.37984486826512248</v>
      </c>
      <c r="BC121" s="15">
        <v>-1.6710662842048218</v>
      </c>
      <c r="BD121" s="15">
        <v>-1.1739818302421046</v>
      </c>
      <c r="BE121" s="15">
        <v>-0.10462013593896184</v>
      </c>
      <c r="BF121" s="15">
        <v>-0.48249748620245497</v>
      </c>
      <c r="BG121" s="15">
        <v>-0.28985156296923248</v>
      </c>
      <c r="BH121" s="18">
        <v>1.0303558634720236</v>
      </c>
      <c r="BI121" s="15">
        <v>1.444460032164957E-2</v>
      </c>
      <c r="BJ121" s="15">
        <v>0.6349730129567065</v>
      </c>
      <c r="BK121" s="15">
        <v>0.42710516318700914</v>
      </c>
      <c r="BL121" s="15">
        <v>0.40719650057140311</v>
      </c>
      <c r="BM121" s="15">
        <v>0.82809729078366801</v>
      </c>
      <c r="BN121" s="1" t="s">
        <v>20529</v>
      </c>
    </row>
    <row r="122" spans="1:66" x14ac:dyDescent="0.25">
      <c r="A122">
        <v>855087</v>
      </c>
      <c r="B122" t="s">
        <v>7729</v>
      </c>
      <c r="C122" t="s">
        <v>7730</v>
      </c>
      <c r="D122" t="s">
        <v>7731</v>
      </c>
      <c r="E122" t="s">
        <v>7732</v>
      </c>
      <c r="F122" s="23">
        <v>8.7712040000000005E-2</v>
      </c>
      <c r="G122" s="23">
        <v>8.9193109999999992E-3</v>
      </c>
      <c r="H122" s="23">
        <v>0.61482780000000004</v>
      </c>
      <c r="I122" s="11">
        <v>0.57053607342175094</v>
      </c>
      <c r="J122" s="12">
        <v>0.25038151856916357</v>
      </c>
      <c r="K122" s="12">
        <v>0.37957137178698491</v>
      </c>
      <c r="L122" s="12">
        <v>0.15620763623491704</v>
      </c>
      <c r="M122" s="12">
        <v>0.27715035400575383</v>
      </c>
      <c r="N122" s="12">
        <v>0.10866263151966432</v>
      </c>
      <c r="O122" s="1">
        <v>0.2998733771831732</v>
      </c>
      <c r="P122">
        <v>0.1398387374979238</v>
      </c>
      <c r="Q122">
        <v>0.19580486023096899</v>
      </c>
      <c r="R122">
        <v>9.4584369529673321E-2</v>
      </c>
      <c r="S122">
        <v>0.15625338313734188</v>
      </c>
      <c r="T122">
        <v>5.4321424429128316E-2</v>
      </c>
      <c r="U122" s="1">
        <v>0.12681891508778978</v>
      </c>
      <c r="V122">
        <v>0.22060648714945366</v>
      </c>
      <c r="W122">
        <v>1.9505008017929728E-2</v>
      </c>
      <c r="X122">
        <v>0.46845486100520123</v>
      </c>
      <c r="Y122">
        <v>0.84420191404944067</v>
      </c>
      <c r="Z122">
        <v>-0.15222867131258613</v>
      </c>
      <c r="AA122">
        <v>0.25287887210251431</v>
      </c>
      <c r="AB122">
        <v>-0.56638502240375077</v>
      </c>
      <c r="AC122">
        <v>-0.25164817734782846</v>
      </c>
      <c r="AD122">
        <v>0.40780360018801376</v>
      </c>
      <c r="AE122" s="1">
        <v>-0.51412668148131968</v>
      </c>
      <c r="AF122">
        <v>-0.23732610392902712</v>
      </c>
      <c r="AG122">
        <v>-0.525913725161824</v>
      </c>
      <c r="AH122">
        <v>4.5684173805797763E-2</v>
      </c>
      <c r="AI122">
        <v>0.29455911776195204</v>
      </c>
      <c r="AJ122">
        <v>-0.21393026682949531</v>
      </c>
      <c r="AK122">
        <v>0.40539088920536348</v>
      </c>
      <c r="AL122">
        <v>-0.76337372075691756</v>
      </c>
      <c r="AM122">
        <v>-0.2367727008622226</v>
      </c>
      <c r="AN122">
        <v>-0.25478354162568878</v>
      </c>
      <c r="AO122" s="1">
        <v>-0.24505644273345528</v>
      </c>
      <c r="AP122">
        <v>-3.3176709004903979E-2</v>
      </c>
      <c r="AQ122">
        <v>-0.30504478743375119</v>
      </c>
      <c r="AR122">
        <v>0.25841366108541824</v>
      </c>
      <c r="AS122">
        <v>0.59267003733603696</v>
      </c>
      <c r="AT122">
        <v>-0.20309085644380928</v>
      </c>
      <c r="AU122">
        <v>0.36729494224065878</v>
      </c>
      <c r="AV122">
        <v>-0.73613082754340109</v>
      </c>
      <c r="AW122">
        <v>-0.26579973832294063</v>
      </c>
      <c r="AX122">
        <v>4.8718841467577538E-2</v>
      </c>
      <c r="AY122" s="1">
        <v>5</v>
      </c>
      <c r="AZ122">
        <v>-8</v>
      </c>
      <c r="BA122">
        <v>-8</v>
      </c>
      <c r="BB122" s="18">
        <v>-0.57364557752788758</v>
      </c>
      <c r="BC122" s="15">
        <v>-0.60190334707713367</v>
      </c>
      <c r="BD122" s="15">
        <v>-0.15138994965562183</v>
      </c>
      <c r="BE122" s="15">
        <v>-1.0624797738226401</v>
      </c>
      <c r="BF122" s="15">
        <v>-0.71246613506257361</v>
      </c>
      <c r="BG122" s="15">
        <v>0.50621062315860321</v>
      </c>
      <c r="BH122" s="18">
        <v>1.1261163697373719</v>
      </c>
      <c r="BI122" s="15">
        <v>0.14404243512365367</v>
      </c>
      <c r="BJ122" s="15">
        <v>0.97944297062821339</v>
      </c>
      <c r="BK122" s="15">
        <v>-0.59710026792750337</v>
      </c>
      <c r="BL122" s="15">
        <v>0.11323034120885363</v>
      </c>
      <c r="BM122" s="15">
        <v>0.82994231121664663</v>
      </c>
      <c r="BN122" s="1" t="s">
        <v>20529</v>
      </c>
    </row>
    <row r="123" spans="1:66" x14ac:dyDescent="0.25">
      <c r="A123">
        <v>854724</v>
      </c>
      <c r="B123" t="s">
        <v>7941</v>
      </c>
      <c r="C123" t="s">
        <v>7942</v>
      </c>
      <c r="D123" t="s">
        <v>7943</v>
      </c>
      <c r="E123" t="s">
        <v>7944</v>
      </c>
      <c r="F123" s="23">
        <v>1.6468268000000001E-2</v>
      </c>
      <c r="G123" s="23">
        <v>4.6699130000000004E-3</v>
      </c>
      <c r="H123" s="23">
        <v>0.21682148000000001</v>
      </c>
      <c r="I123" s="11">
        <v>-9.1339667080426359E-2</v>
      </c>
      <c r="J123" s="12">
        <v>0.60774343139922149</v>
      </c>
      <c r="K123" s="12">
        <v>0.65929860452345146</v>
      </c>
      <c r="L123" s="12">
        <v>0.22471009713692824</v>
      </c>
      <c r="M123" s="12">
        <v>0.34002431108726527</v>
      </c>
      <c r="N123" s="12">
        <v>-3.4999338496160154E-4</v>
      </c>
      <c r="O123" s="1">
        <v>-3.0493891204713779E-2</v>
      </c>
      <c r="P123">
        <v>0.23245213118139263</v>
      </c>
      <c r="Q123">
        <v>0.24426982736045763</v>
      </c>
      <c r="R123">
        <v>8.6703504594397712E-2</v>
      </c>
      <c r="S123">
        <v>0.12807036566795421</v>
      </c>
      <c r="T123">
        <v>-1.25397311572511E-4</v>
      </c>
      <c r="U123" s="1">
        <v>-0.8336947940279954</v>
      </c>
      <c r="V123">
        <v>-0.30239184646207362</v>
      </c>
      <c r="W123">
        <v>-5.3457951242310627E-2</v>
      </c>
      <c r="X123">
        <v>0.12714667208896258</v>
      </c>
      <c r="Y123">
        <v>0.34288342215815115</v>
      </c>
      <c r="Z123">
        <v>-0.45119600175436286</v>
      </c>
      <c r="AA123">
        <v>-0.31077742452422707</v>
      </c>
      <c r="AB123">
        <v>-0.23255060003407779</v>
      </c>
      <c r="AC123">
        <v>-0.18205418987347896</v>
      </c>
      <c r="AD123">
        <v>-0.17112697133871729</v>
      </c>
      <c r="AE123" s="1">
        <v>-0.61636173586968002</v>
      </c>
      <c r="AF123">
        <v>-0.49928415649489277</v>
      </c>
      <c r="AG123">
        <v>-0.82976259192874047</v>
      </c>
      <c r="AH123">
        <v>-0.3190295941101326</v>
      </c>
      <c r="AI123">
        <v>-0.16474404816226393</v>
      </c>
      <c r="AJ123">
        <v>1.518831779424497E-2</v>
      </c>
      <c r="AK123">
        <v>0.48169328277952417</v>
      </c>
      <c r="AL123">
        <v>-0.70969927308862601</v>
      </c>
      <c r="AM123">
        <v>-0.23880001519255925</v>
      </c>
      <c r="AN123">
        <v>-0.63925692285206681</v>
      </c>
      <c r="AO123" s="1">
        <v>-0.88266488343658289</v>
      </c>
      <c r="AP123">
        <v>-0.42041819187243656</v>
      </c>
      <c r="AQ123">
        <v>-0.34396326680741429</v>
      </c>
      <c r="AR123">
        <v>-1.5580612369546495E-2</v>
      </c>
      <c r="AS123">
        <v>0.21093308489484913</v>
      </c>
      <c r="AT123">
        <v>-0.35087326100194727</v>
      </c>
      <c r="AU123">
        <v>-7.031647462807053E-2</v>
      </c>
      <c r="AV123">
        <v>-0.4417670588353812</v>
      </c>
      <c r="AW123">
        <v>-0.23064117386603314</v>
      </c>
      <c r="AX123">
        <v>-0.36763313252163388</v>
      </c>
      <c r="AY123" s="1">
        <v>-1</v>
      </c>
      <c r="AZ123">
        <v>-3</v>
      </c>
      <c r="BA123">
        <v>-1</v>
      </c>
      <c r="BB123" s="18">
        <v>1.1695947293250064</v>
      </c>
      <c r="BC123" s="15">
        <v>-1.2364898042397916</v>
      </c>
      <c r="BD123" s="15">
        <v>-0.97354219187644864</v>
      </c>
      <c r="BE123" s="15">
        <v>-0.82705476031147229</v>
      </c>
      <c r="BF123" s="15">
        <v>-0.7324952600903023</v>
      </c>
      <c r="BG123" s="15">
        <v>0.25050210711138976</v>
      </c>
      <c r="BH123" s="18">
        <v>0.92293899218410591</v>
      </c>
      <c r="BI123" s="15">
        <v>0.40467453164862555</v>
      </c>
      <c r="BJ123" s="15">
        <v>0.80684291891567506</v>
      </c>
      <c r="BK123" s="15">
        <v>-0.22024244728312195</v>
      </c>
      <c r="BL123" s="15">
        <v>0.18571420768900285</v>
      </c>
      <c r="BM123" s="15">
        <v>0.24955697692730139</v>
      </c>
      <c r="BN123" s="1" t="s">
        <v>20529</v>
      </c>
    </row>
    <row r="124" spans="1:66" x14ac:dyDescent="0.25">
      <c r="A124">
        <v>853223</v>
      </c>
      <c r="B124" t="s">
        <v>7949</v>
      </c>
      <c r="C124" t="s">
        <v>7950</v>
      </c>
      <c r="D124" t="s">
        <v>7951</v>
      </c>
      <c r="E124" t="s">
        <v>7952</v>
      </c>
      <c r="F124" s="23">
        <v>0.26778263000000002</v>
      </c>
      <c r="G124" s="23">
        <v>5.4939599999999996E-4</v>
      </c>
      <c r="H124" s="23">
        <v>0.38341629999999999</v>
      </c>
      <c r="I124" s="11">
        <v>0.16071081930950049</v>
      </c>
      <c r="J124" s="12">
        <v>0.85109120211540634</v>
      </c>
      <c r="K124" s="12">
        <v>0.54681096275387242</v>
      </c>
      <c r="L124" s="12">
        <v>0.24031745569160179</v>
      </c>
      <c r="M124" s="12">
        <v>0.47851223096668022</v>
      </c>
      <c r="N124" s="12">
        <v>0.23885826592430262</v>
      </c>
      <c r="O124" s="1">
        <v>9.4162345597483169E-2</v>
      </c>
      <c r="P124">
        <v>0.56011636488166738</v>
      </c>
      <c r="Q124">
        <v>0.33565684785893546</v>
      </c>
      <c r="R124">
        <v>0.15580430293134317</v>
      </c>
      <c r="S124">
        <v>0.30578902426604765</v>
      </c>
      <c r="T124">
        <v>0.1349739680628235</v>
      </c>
      <c r="U124" s="1">
        <v>-0.50247163094415936</v>
      </c>
      <c r="V124">
        <v>0.16464186630224642</v>
      </c>
      <c r="W124">
        <v>0.23438366079777034</v>
      </c>
      <c r="X124">
        <v>0.30028324785719784</v>
      </c>
      <c r="Y124">
        <v>0.61104419589974945</v>
      </c>
      <c r="Z124">
        <v>-0.71072894923856866</v>
      </c>
      <c r="AA124">
        <v>-0.10620136072103101</v>
      </c>
      <c r="AB124">
        <v>-6.5372923553208187E-2</v>
      </c>
      <c r="AC124">
        <v>-0.23121259333110097</v>
      </c>
      <c r="AD124">
        <v>0.22064450914516348</v>
      </c>
      <c r="AE124" s="1">
        <v>5.9639164274415554E-2</v>
      </c>
      <c r="AF124">
        <v>-0.2287858329009004</v>
      </c>
      <c r="AG124">
        <v>-0.44314623379150575</v>
      </c>
      <c r="AH124">
        <v>0.20004146061995315</v>
      </c>
      <c r="AI124">
        <v>0.46644514169622064</v>
      </c>
      <c r="AJ124">
        <v>0.34903289561262874</v>
      </c>
      <c r="AK124">
        <v>0.30514933030027946</v>
      </c>
      <c r="AL124">
        <v>-0.84757771844886487</v>
      </c>
      <c r="AM124">
        <v>-0.21341048488584868</v>
      </c>
      <c r="AN124">
        <v>-2.2873125764419584E-2</v>
      </c>
      <c r="AO124" s="1">
        <v>-0.40913554604615415</v>
      </c>
      <c r="AP124">
        <v>4.1089519151460183E-2</v>
      </c>
      <c r="AQ124">
        <v>6.3117573908198785E-3</v>
      </c>
      <c r="AR124">
        <v>0.34922076191497636</v>
      </c>
      <c r="AS124">
        <v>0.7370109536399434</v>
      </c>
      <c r="AT124">
        <v>-0.46111013343804358</v>
      </c>
      <c r="AU124">
        <v>4.3506476241873343E-2</v>
      </c>
      <c r="AV124">
        <v>-0.43326509439826788</v>
      </c>
      <c r="AW124">
        <v>-0.29527774809165946</v>
      </c>
      <c r="AX124">
        <v>0.18113204602329591</v>
      </c>
      <c r="AY124" s="1">
        <v>-6</v>
      </c>
      <c r="AZ124">
        <v>-8</v>
      </c>
      <c r="BA124">
        <v>5</v>
      </c>
      <c r="BB124" s="18">
        <v>9.4216148404735731E-2</v>
      </c>
      <c r="BC124" s="15">
        <v>-1.5301227427136777</v>
      </c>
      <c r="BD124" s="15">
        <v>-0.72072841104004215</v>
      </c>
      <c r="BE124" s="15">
        <v>-0.6660637336251245</v>
      </c>
      <c r="BF124" s="15">
        <v>-0.88810436706258411</v>
      </c>
      <c r="BG124" s="15">
        <v>0.23958258050723466</v>
      </c>
      <c r="BH124" s="18">
        <v>0.53761517632847611</v>
      </c>
      <c r="BI124" s="15">
        <v>0.81802664333148145</v>
      </c>
      <c r="BJ124" s="15">
        <v>0.78791581331790173</v>
      </c>
      <c r="BK124" s="15">
        <v>-3.0310473095025623E-3</v>
      </c>
      <c r="BL124" s="15">
        <v>0.43210455833428324</v>
      </c>
      <c r="BM124" s="15">
        <v>0.8985893815267918</v>
      </c>
      <c r="BN124" s="1" t="s">
        <v>20529</v>
      </c>
    </row>
    <row r="125" spans="1:66" x14ac:dyDescent="0.25">
      <c r="A125">
        <v>856051</v>
      </c>
      <c r="B125" t="s">
        <v>8029</v>
      </c>
      <c r="C125" t="s">
        <v>8030</v>
      </c>
      <c r="D125" t="s">
        <v>8031</v>
      </c>
      <c r="E125" t="s">
        <v>8032</v>
      </c>
      <c r="F125" s="23">
        <v>0.99031630000000004</v>
      </c>
      <c r="G125" s="23">
        <v>7.5394340000000002E-3</v>
      </c>
      <c r="H125" s="23">
        <v>0.70480436000000002</v>
      </c>
      <c r="I125" s="11">
        <v>0.33117207208483357</v>
      </c>
      <c r="J125" s="12">
        <v>0.26039490176194752</v>
      </c>
      <c r="K125" s="12">
        <v>0.13523035742289435</v>
      </c>
      <c r="L125" s="12">
        <v>6.9671172196020023E-2</v>
      </c>
      <c r="M125" s="12">
        <v>0.57780741777705824</v>
      </c>
      <c r="N125" s="12">
        <v>0.31967707234160464</v>
      </c>
      <c r="O125" s="1">
        <v>0.3153488540176389</v>
      </c>
      <c r="P125">
        <v>0.24986162181184102</v>
      </c>
      <c r="Q125">
        <v>0.13157889394865016</v>
      </c>
      <c r="R125">
        <v>6.5423821186167241E-2</v>
      </c>
      <c r="S125">
        <v>0.56833072294666032</v>
      </c>
      <c r="T125">
        <v>0.29325343651587693</v>
      </c>
      <c r="U125" s="1">
        <v>0.10625931216525888</v>
      </c>
      <c r="V125">
        <v>8.5984321433385261E-2</v>
      </c>
      <c r="W125">
        <v>-5.7304015937434533E-2</v>
      </c>
      <c r="X125">
        <v>-0.53357252073638128</v>
      </c>
      <c r="Y125">
        <v>0.1958434398932021</v>
      </c>
      <c r="Z125">
        <v>-2.5032073521536612E-3</v>
      </c>
      <c r="AA125">
        <v>0.18564392452931353</v>
      </c>
      <c r="AB125">
        <v>0.59804037994985404</v>
      </c>
      <c r="AC125">
        <v>-0.87076522485495711</v>
      </c>
      <c r="AD125">
        <v>-7.4398753254215022E-2</v>
      </c>
      <c r="AE125" s="1">
        <v>-0.14656886465032321</v>
      </c>
      <c r="AF125">
        <v>-1.8735138117818139E-2</v>
      </c>
      <c r="AG125">
        <v>0.42512071826058417</v>
      </c>
      <c r="AH125">
        <v>0.83367009865945618</v>
      </c>
      <c r="AI125">
        <v>0.42700671320561273</v>
      </c>
      <c r="AJ125">
        <v>-0.12287058115826514</v>
      </c>
      <c r="AK125">
        <v>-0.59405757829657946</v>
      </c>
      <c r="AL125">
        <v>-0.48415923677194511</v>
      </c>
      <c r="AM125">
        <v>0.6275118183708539</v>
      </c>
      <c r="AN125">
        <v>0.41060257739230904</v>
      </c>
      <c r="AO125" s="1">
        <v>-3.2538128782446968E-2</v>
      </c>
      <c r="AP125">
        <v>9.9611766235598725E-2</v>
      </c>
      <c r="AQ125">
        <v>0.45398197659025641</v>
      </c>
      <c r="AR125">
        <v>0.2865785807884027</v>
      </c>
      <c r="AS125">
        <v>0.81918797792725417</v>
      </c>
      <c r="AT125">
        <v>-0.15853815400514643</v>
      </c>
      <c r="AU125">
        <v>-0.48308071090661936</v>
      </c>
      <c r="AV125">
        <v>0.24658431856534885</v>
      </c>
      <c r="AW125">
        <v>-0.45669156036328434</v>
      </c>
      <c r="AX125">
        <v>0.41117204678906089</v>
      </c>
      <c r="AY125" s="1">
        <v>-9</v>
      </c>
      <c r="AZ125">
        <v>4</v>
      </c>
      <c r="BA125">
        <v>5</v>
      </c>
      <c r="BB125" s="18">
        <v>-0.56344225357046318</v>
      </c>
      <c r="BC125" s="15">
        <v>-0.48906764448673984</v>
      </c>
      <c r="BD125" s="15">
        <v>-0.3541997308433526</v>
      </c>
      <c r="BE125" s="15">
        <v>-5.8585075545092812E-2</v>
      </c>
      <c r="BF125" s="15">
        <v>-1.1114565463285917</v>
      </c>
      <c r="BG125" s="15">
        <v>-0.34688849870526267</v>
      </c>
      <c r="BH125" s="18">
        <v>0.57971559972506193</v>
      </c>
      <c r="BI125" s="15">
        <v>0.40977770510250644</v>
      </c>
      <c r="BJ125" s="15">
        <v>0.11259580574507859</v>
      </c>
      <c r="BK125" s="15">
        <v>0.1819096833963656</v>
      </c>
      <c r="BL125" s="15">
        <v>0.88305066910789376</v>
      </c>
      <c r="BM125" s="15">
        <v>0.75659028640260517</v>
      </c>
      <c r="BN125" s="1" t="s">
        <v>20529</v>
      </c>
    </row>
    <row r="126" spans="1:66" x14ac:dyDescent="0.25">
      <c r="A126">
        <v>854371</v>
      </c>
      <c r="B126" t="s">
        <v>8151</v>
      </c>
      <c r="C126" t="s">
        <v>8152</v>
      </c>
      <c r="D126" t="s">
        <v>8153</v>
      </c>
      <c r="E126" t="s">
        <v>8154</v>
      </c>
      <c r="F126" s="23">
        <v>0.103327796</v>
      </c>
      <c r="G126" s="23">
        <v>9.0503465000000003E-7</v>
      </c>
      <c r="H126" s="23">
        <v>1.277504E-2</v>
      </c>
      <c r="I126" s="11">
        <v>-0.17688411950557614</v>
      </c>
      <c r="J126" s="12">
        <v>0.65633150311758981</v>
      </c>
      <c r="K126" s="12">
        <v>0.68368661555804067</v>
      </c>
      <c r="L126" s="12">
        <v>0.56784105439206656</v>
      </c>
      <c r="M126" s="12">
        <v>1.1794776697661105</v>
      </c>
      <c r="N126" s="12">
        <v>0.76496356668946441</v>
      </c>
      <c r="O126" s="1">
        <v>-7.7061147685703255E-2</v>
      </c>
      <c r="P126">
        <v>0.3216346931856045</v>
      </c>
      <c r="Q126">
        <v>0.34098128041101139</v>
      </c>
      <c r="R126">
        <v>0.2819779957152434</v>
      </c>
      <c r="S126">
        <v>0.54944190210667421</v>
      </c>
      <c r="T126">
        <v>0.34760420242903833</v>
      </c>
      <c r="U126" s="1">
        <v>-0.9586253182145309</v>
      </c>
      <c r="V126">
        <v>-0.59790985480230485</v>
      </c>
      <c r="W126">
        <v>-0.34157832973994001</v>
      </c>
      <c r="X126">
        <v>-0.20542678953893156</v>
      </c>
      <c r="Y126">
        <v>6.7748967893110912E-2</v>
      </c>
      <c r="Z126">
        <v>-0.20232252756019201</v>
      </c>
      <c r="AA126">
        <v>-0.29802737169073285</v>
      </c>
      <c r="AB126">
        <v>-0.19842880001997659</v>
      </c>
      <c r="AC126">
        <v>-0.32759558683674078</v>
      </c>
      <c r="AD126">
        <v>-0.51615103302855292</v>
      </c>
      <c r="AE126" s="1">
        <v>0.3389429954506879</v>
      </c>
      <c r="AF126">
        <v>0.42888735023005409</v>
      </c>
      <c r="AG126">
        <v>0.61674960890582431</v>
      </c>
      <c r="AH126">
        <v>0.96715160909916997</v>
      </c>
      <c r="AI126">
        <v>0.44221549458305665</v>
      </c>
      <c r="AJ126">
        <v>-0.20356135909383663</v>
      </c>
      <c r="AK126">
        <v>-0.28495207582137511</v>
      </c>
      <c r="AL126">
        <v>-0.39590434061418284</v>
      </c>
      <c r="AM126">
        <v>0.7811452763970258</v>
      </c>
      <c r="AN126">
        <v>0.73637191626504495</v>
      </c>
      <c r="AO126" s="1">
        <v>-0.70920600360640607</v>
      </c>
      <c r="AP126">
        <v>-0.30081808316346453</v>
      </c>
      <c r="AQ126">
        <v>7.0047039836366565E-2</v>
      </c>
      <c r="AR126">
        <v>0.43012079678334608</v>
      </c>
      <c r="AS126">
        <v>0.35347686670913453</v>
      </c>
      <c r="AT126">
        <v>-0.32869788194140731</v>
      </c>
      <c r="AU126">
        <v>-0.47448608728304975</v>
      </c>
      <c r="AV126">
        <v>-0.4500865891186685</v>
      </c>
      <c r="AW126">
        <v>0.19058768802758477</v>
      </c>
      <c r="AX126">
        <v>-2.1427848603916368E-2</v>
      </c>
      <c r="AY126" s="1">
        <v>-1</v>
      </c>
      <c r="AZ126">
        <v>4</v>
      </c>
      <c r="BA126">
        <v>-1</v>
      </c>
      <c r="BB126" s="18">
        <v>0.71041521842532396</v>
      </c>
      <c r="BC126" s="15">
        <v>-0.94412799227879096</v>
      </c>
      <c r="BD126" s="15">
        <v>-1.0805232667641949</v>
      </c>
      <c r="BE126" s="15">
        <v>-0.93857878480195056</v>
      </c>
      <c r="BF126" s="15">
        <v>-1.1226628769116422</v>
      </c>
      <c r="BG126" s="15">
        <v>-0.55923132286055266</v>
      </c>
      <c r="BH126" s="18">
        <v>0.33168938901548489</v>
      </c>
      <c r="BI126" s="15">
        <v>0.46114057327030739</v>
      </c>
      <c r="BJ126" s="15">
        <v>0.38331521267297708</v>
      </c>
      <c r="BK126" s="15">
        <v>0.27722326062030217</v>
      </c>
      <c r="BL126" s="15">
        <v>1.4027117016608222</v>
      </c>
      <c r="BM126" s="15">
        <v>1.0786288879518948</v>
      </c>
      <c r="BN126" s="1" t="s">
        <v>20529</v>
      </c>
    </row>
    <row r="127" spans="1:66" x14ac:dyDescent="0.25">
      <c r="A127">
        <v>854225</v>
      </c>
      <c r="B127" t="s">
        <v>8191</v>
      </c>
      <c r="C127" t="s">
        <v>8192</v>
      </c>
      <c r="D127" t="s">
        <v>8193</v>
      </c>
      <c r="E127" t="s">
        <v>8194</v>
      </c>
      <c r="F127" s="23">
        <v>2.185658E-2</v>
      </c>
      <c r="G127" s="23">
        <v>8.3209096999999998E-4</v>
      </c>
      <c r="H127" s="23">
        <v>0.14042626</v>
      </c>
      <c r="I127" s="11">
        <v>-6.0469478072650323E-2</v>
      </c>
      <c r="J127" s="12">
        <v>0.27806823372000683</v>
      </c>
      <c r="K127" s="12">
        <v>0.50443806912915379</v>
      </c>
      <c r="L127" s="12">
        <v>0.181062207385249</v>
      </c>
      <c r="M127" s="12">
        <v>0.95001276799291445</v>
      </c>
      <c r="N127" s="12">
        <v>0.56888434707187008</v>
      </c>
      <c r="O127" s="1">
        <v>-3.2359943303017849E-2</v>
      </c>
      <c r="P127">
        <v>0.1484075502970455</v>
      </c>
      <c r="Q127">
        <v>0.29916389175866431</v>
      </c>
      <c r="R127">
        <v>0.10347531758292149</v>
      </c>
      <c r="S127">
        <v>0.47113543129000707</v>
      </c>
      <c r="T127">
        <v>0.27297180780482599</v>
      </c>
      <c r="U127" s="1">
        <v>-0.49832329791636437</v>
      </c>
      <c r="V127">
        <v>-0.48573347632418462</v>
      </c>
      <c r="W127">
        <v>0.1285921003723603</v>
      </c>
      <c r="X127">
        <v>0.29337945388231079</v>
      </c>
      <c r="Y127">
        <v>0.51008266457157547</v>
      </c>
      <c r="Z127">
        <v>0.11608635047399375</v>
      </c>
      <c r="AA127">
        <v>-0.78693405507160219</v>
      </c>
      <c r="AB127">
        <v>-0.1985745105045281</v>
      </c>
      <c r="AC127">
        <v>-0.13898374738580321</v>
      </c>
      <c r="AD127">
        <v>-1.2880738213032235E-2</v>
      </c>
      <c r="AE127" s="1">
        <v>0.36234146548328305</v>
      </c>
      <c r="AF127">
        <v>0.3727513503545275</v>
      </c>
      <c r="AG127">
        <v>0.59219551836247397</v>
      </c>
      <c r="AH127">
        <v>0.97023342428021908</v>
      </c>
      <c r="AI127">
        <v>0.53583727563607009</v>
      </c>
      <c r="AJ127">
        <v>-0.10915584172620463</v>
      </c>
      <c r="AK127">
        <v>-0.32301635380804239</v>
      </c>
      <c r="AL127">
        <v>-0.4327453320824719</v>
      </c>
      <c r="AM127">
        <v>0.69142171746393222</v>
      </c>
      <c r="AN127">
        <v>0.7400747806914415</v>
      </c>
      <c r="AO127" s="1">
        <v>5.2177547456525718E-2</v>
      </c>
      <c r="AP127">
        <v>6.5998846168994166E-2</v>
      </c>
      <c r="AQ127">
        <v>0.51715446885806937</v>
      </c>
      <c r="AR127">
        <v>0.88516189420410474</v>
      </c>
      <c r="AS127">
        <v>0.648252739495356</v>
      </c>
      <c r="AT127">
        <v>-3.1305123278314168E-2</v>
      </c>
      <c r="AU127">
        <v>-0.61035285760582469</v>
      </c>
      <c r="AV127">
        <v>-0.42581554512892178</v>
      </c>
      <c r="AW127">
        <v>0.4713983339742307</v>
      </c>
      <c r="AX127">
        <v>0.56679905197332536</v>
      </c>
      <c r="AY127" s="1">
        <v>-7</v>
      </c>
      <c r="AZ127">
        <v>4</v>
      </c>
      <c r="BA127">
        <v>4</v>
      </c>
      <c r="BB127" s="18">
        <v>1.5741027871496522E-2</v>
      </c>
      <c r="BC127" s="15">
        <v>-0.37549304848574022</v>
      </c>
      <c r="BD127" s="15">
        <v>-1.2997688325493257</v>
      </c>
      <c r="BE127" s="15">
        <v>-0.69756042615405323</v>
      </c>
      <c r="BF127" s="15">
        <v>-0.63656701009583128</v>
      </c>
      <c r="BG127" s="15">
        <v>2.7777187595671604E-2</v>
      </c>
      <c r="BH127" s="18">
        <v>-0.13235555581881822</v>
      </c>
      <c r="BI127" s="15">
        <v>0.30552747226782956</v>
      </c>
      <c r="BJ127" s="15">
        <v>-6.434300943221237E-2</v>
      </c>
      <c r="BK127" s="15">
        <v>-0.25411862371338417</v>
      </c>
      <c r="BL127" s="15">
        <v>1.6901215919274097</v>
      </c>
      <c r="BM127" s="15">
        <v>1.421039226586948</v>
      </c>
      <c r="BN127" s="1" t="s">
        <v>20529</v>
      </c>
    </row>
    <row r="128" spans="1:66" x14ac:dyDescent="0.25">
      <c r="A128">
        <v>852049</v>
      </c>
      <c r="B128" t="s">
        <v>8219</v>
      </c>
      <c r="C128" t="s">
        <v>8220</v>
      </c>
      <c r="D128" t="s">
        <v>8221</v>
      </c>
      <c r="E128" t="s">
        <v>8222</v>
      </c>
      <c r="F128" s="23">
        <v>0.87855039999999995</v>
      </c>
      <c r="G128" s="23">
        <v>2.7695968999999999E-5</v>
      </c>
      <c r="H128" s="23">
        <v>0.36504096000000003</v>
      </c>
      <c r="I128" s="11">
        <v>0.33998326479761465</v>
      </c>
      <c r="J128" s="12">
        <v>0.72580625264831677</v>
      </c>
      <c r="K128" s="12">
        <v>0.65318094929084092</v>
      </c>
      <c r="L128" s="12">
        <v>0.14862486647370948</v>
      </c>
      <c r="M128" s="12">
        <v>0.70047164659075811</v>
      </c>
      <c r="N128" s="12">
        <v>0.43081169961532545</v>
      </c>
      <c r="O128" s="1">
        <v>0.2034637999733579</v>
      </c>
      <c r="P128">
        <v>0.46701801034360491</v>
      </c>
      <c r="Q128">
        <v>0.40427967504045764</v>
      </c>
      <c r="R128">
        <v>9.415991535132745E-2</v>
      </c>
      <c r="S128">
        <v>0.41823161263464503</v>
      </c>
      <c r="T128">
        <v>0.26409837421677429</v>
      </c>
      <c r="U128" s="1">
        <v>-0.56094238129180563</v>
      </c>
      <c r="V128">
        <v>0.16619883841136235</v>
      </c>
      <c r="W128">
        <v>0.38483013919082881</v>
      </c>
      <c r="X128">
        <v>8.9595643060346064E-2</v>
      </c>
      <c r="Y128">
        <v>0.17530183332894358</v>
      </c>
      <c r="Z128">
        <v>-0.77116913083347971</v>
      </c>
      <c r="AA128">
        <v>-0.30607706107116528</v>
      </c>
      <c r="AB128">
        <v>0.4029732904135786</v>
      </c>
      <c r="AC128">
        <v>-6.1971313129682647E-2</v>
      </c>
      <c r="AD128">
        <v>9.9119046280214188E-2</v>
      </c>
      <c r="AE128" s="1">
        <v>4.8631076274510611E-2</v>
      </c>
      <c r="AF128">
        <v>-3.1415576469300932E-2</v>
      </c>
      <c r="AG128">
        <v>-0.21876474778322619</v>
      </c>
      <c r="AH128">
        <v>0.43741481940963706</v>
      </c>
      <c r="AI128">
        <v>-8.0637704987109329E-2</v>
      </c>
      <c r="AJ128">
        <v>8.8368986534583346E-2</v>
      </c>
      <c r="AK128">
        <v>0.25376579801426147</v>
      </c>
      <c r="AL128">
        <v>-0.84679455293260641</v>
      </c>
      <c r="AM128">
        <v>0.63392854964538181</v>
      </c>
      <c r="AN128">
        <v>4.1034258881582727E-2</v>
      </c>
      <c r="AO128" s="1">
        <v>-0.46306016823446694</v>
      </c>
      <c r="AP128">
        <v>0.11976345757022883</v>
      </c>
      <c r="AQ128">
        <v>0.12761739296194857</v>
      </c>
      <c r="AR128">
        <v>0.53033252042801871</v>
      </c>
      <c r="AS128">
        <v>7.7627825705188738E-2</v>
      </c>
      <c r="AT128">
        <v>-0.6145502907860102</v>
      </c>
      <c r="AU128">
        <v>-1.9726576912988888E-2</v>
      </c>
      <c r="AV128">
        <v>-0.49960677325959352</v>
      </c>
      <c r="AW128">
        <v>0.5931956470189369</v>
      </c>
      <c r="AX128">
        <v>0.13269785218829494</v>
      </c>
      <c r="AY128" s="1">
        <v>-6</v>
      </c>
      <c r="AZ128">
        <v>-8</v>
      </c>
      <c r="BA128">
        <v>-6</v>
      </c>
      <c r="BB128" s="18">
        <v>-0.28321814477986168</v>
      </c>
      <c r="BC128" s="15">
        <v>-1.2231614777522648</v>
      </c>
      <c r="BD128" s="15">
        <v>-0.89499061051460627</v>
      </c>
      <c r="BE128" s="15">
        <v>-0.39468178159642936</v>
      </c>
      <c r="BF128" s="15">
        <v>-0.72274859606660014</v>
      </c>
      <c r="BG128" s="15">
        <v>-0.55532769317885899</v>
      </c>
      <c r="BH128" s="18">
        <v>0.64055076355750562</v>
      </c>
      <c r="BI128" s="15">
        <v>0.74892750160527077</v>
      </c>
      <c r="BJ128" s="15">
        <v>0.87976807601177354</v>
      </c>
      <c r="BK128" s="15">
        <v>9.1470090234113399E-3</v>
      </c>
      <c r="BL128" s="15">
        <v>1.1805036968885037</v>
      </c>
      <c r="BM128" s="15">
        <v>0.61523125680216062</v>
      </c>
      <c r="BN128" s="1" t="s">
        <v>20529</v>
      </c>
    </row>
    <row r="129" spans="1:66" x14ac:dyDescent="0.25">
      <c r="A129">
        <v>851425</v>
      </c>
      <c r="B129" t="s">
        <v>8356</v>
      </c>
      <c r="C129" t="s">
        <v>8357</v>
      </c>
      <c r="D129" t="s">
        <v>8358</v>
      </c>
      <c r="E129" t="s">
        <v>8359</v>
      </c>
      <c r="F129" s="23">
        <v>0.16087517000000001</v>
      </c>
      <c r="G129" s="23">
        <v>4.9918883000000001E-5</v>
      </c>
      <c r="H129" s="23">
        <v>0.67167829999999995</v>
      </c>
      <c r="I129" s="11">
        <v>0.22699333271308617</v>
      </c>
      <c r="J129" s="12">
        <v>0.59996937876200807</v>
      </c>
      <c r="K129" s="12">
        <v>0.6496252070010613</v>
      </c>
      <c r="L129" s="12">
        <v>0.46595323852531773</v>
      </c>
      <c r="M129" s="12">
        <v>0.62695459350519089</v>
      </c>
      <c r="N129" s="12">
        <v>0.27067298325787303</v>
      </c>
      <c r="O129" s="1">
        <v>0.13036992275465167</v>
      </c>
      <c r="P129">
        <v>0.33664779441424258</v>
      </c>
      <c r="Q129">
        <v>0.38104271660903299</v>
      </c>
      <c r="R129">
        <v>0.24800848682316906</v>
      </c>
      <c r="S129">
        <v>0.33223945713012648</v>
      </c>
      <c r="T129">
        <v>0.13560912465516292</v>
      </c>
      <c r="U129" s="1">
        <v>3.3493492588980524E-2</v>
      </c>
      <c r="V129">
        <v>0.27846795897936577</v>
      </c>
      <c r="W129">
        <v>0.74249566848740045</v>
      </c>
      <c r="X129">
        <v>0.65248851205477298</v>
      </c>
      <c r="Y129">
        <v>0.80818705759538079</v>
      </c>
      <c r="Z129">
        <v>-0.31874370971227267</v>
      </c>
      <c r="AA129">
        <v>-0.64392527034093205</v>
      </c>
      <c r="AB129">
        <v>0.17082253456725954</v>
      </c>
      <c r="AC129">
        <v>1.7152880479544913E-2</v>
      </c>
      <c r="AD129">
        <v>0.65801862618917073</v>
      </c>
      <c r="AE129" s="1">
        <v>0.81541006864712162</v>
      </c>
      <c r="AF129">
        <v>0.65579721871375773</v>
      </c>
      <c r="AG129">
        <v>0.82530107563067212</v>
      </c>
      <c r="AH129">
        <v>0.71960362694977376</v>
      </c>
      <c r="AI129">
        <v>0.40669044730530757</v>
      </c>
      <c r="AJ129">
        <v>-1.4115089088507322E-2</v>
      </c>
      <c r="AK129">
        <v>-0.27773242647269769</v>
      </c>
      <c r="AL129">
        <v>0.19702299473656285</v>
      </c>
      <c r="AM129">
        <v>0.50354414216645627</v>
      </c>
      <c r="AN129">
        <v>0.8879543117743004</v>
      </c>
      <c r="AO129" s="1">
        <v>0.43409003412948377</v>
      </c>
      <c r="AP129">
        <v>0.51308012914833279</v>
      </c>
      <c r="AQ129">
        <v>0.90125664193503485</v>
      </c>
      <c r="AR129">
        <v>0.7891463250628612</v>
      </c>
      <c r="AS129">
        <v>0.73243557219590105</v>
      </c>
      <c r="AT129">
        <v>-0.21491069798334805</v>
      </c>
      <c r="AU129">
        <v>-0.56016193781112344</v>
      </c>
      <c r="AV129">
        <v>0.21096275218385135</v>
      </c>
      <c r="AW129">
        <v>0.2657643455442027</v>
      </c>
      <c r="AX129">
        <v>0.87786633410777581</v>
      </c>
      <c r="AY129" s="1">
        <v>5</v>
      </c>
      <c r="AZ129">
        <v>10</v>
      </c>
      <c r="BA129">
        <v>3</v>
      </c>
      <c r="BB129" s="18">
        <v>-0.6668789805474401</v>
      </c>
      <c r="BC129" s="15">
        <v>-0.97929720486795269</v>
      </c>
      <c r="BD129" s="15">
        <v>-1.3354499425518236</v>
      </c>
      <c r="BE129" s="15">
        <v>-0.44310333876840408</v>
      </c>
      <c r="BF129" s="15">
        <v>-0.61140890903648992</v>
      </c>
      <c r="BG129" s="15">
        <v>0.25496551648953875</v>
      </c>
      <c r="BH129" s="18">
        <v>-6.2477545738899389E-2</v>
      </c>
      <c r="BI129" s="15">
        <v>0.61820501702898822</v>
      </c>
      <c r="BJ129" s="15">
        <v>0.39426785358942557</v>
      </c>
      <c r="BK129" s="15">
        <v>0.79756220216337537</v>
      </c>
      <c r="BL129" s="15">
        <v>1.0579452140350607</v>
      </c>
      <c r="BM129" s="15">
        <v>0.97567011820463312</v>
      </c>
      <c r="BN129" s="1" t="s">
        <v>20529</v>
      </c>
    </row>
    <row r="130" spans="1:66" x14ac:dyDescent="0.25">
      <c r="A130">
        <v>851820</v>
      </c>
      <c r="B130" t="s">
        <v>8360</v>
      </c>
      <c r="C130" t="s">
        <v>8361</v>
      </c>
      <c r="D130" t="s">
        <v>8362</v>
      </c>
      <c r="E130" t="s">
        <v>8363</v>
      </c>
      <c r="F130" s="23">
        <v>0.33263366999999999</v>
      </c>
      <c r="G130" s="23">
        <v>4.1904450000000002E-5</v>
      </c>
      <c r="H130" s="23">
        <v>2.1401872999999998E-2</v>
      </c>
      <c r="I130" s="11">
        <v>-0.20402962165725072</v>
      </c>
      <c r="J130" s="12">
        <v>0.75830646160988258</v>
      </c>
      <c r="K130" s="12">
        <v>0.9464443336621976</v>
      </c>
      <c r="L130" s="12">
        <v>0.5960833273538676</v>
      </c>
      <c r="M130" s="12">
        <v>0.32438648158997102</v>
      </c>
      <c r="N130" s="12">
        <v>0.34695893758222413</v>
      </c>
      <c r="O130" s="1">
        <v>-0.10157175972120813</v>
      </c>
      <c r="P130">
        <v>0.38457808942340083</v>
      </c>
      <c r="Q130">
        <v>0.47076947011895615</v>
      </c>
      <c r="R130">
        <v>0.30714585763338881</v>
      </c>
      <c r="S130">
        <v>0.18068634691960189</v>
      </c>
      <c r="T130">
        <v>0.1835218503539375</v>
      </c>
      <c r="U130" s="1">
        <v>-0.97816502441351438</v>
      </c>
      <c r="V130">
        <v>-0.60968884521936939</v>
      </c>
      <c r="W130">
        <v>-0.37038567108424453</v>
      </c>
      <c r="X130">
        <v>-0.28346184202067382</v>
      </c>
      <c r="Y130">
        <v>-3.4874021776093521E-2</v>
      </c>
      <c r="Z130">
        <v>-0.20696285845708709</v>
      </c>
      <c r="AA130">
        <v>-0.27427764289467799</v>
      </c>
      <c r="AB130">
        <v>-0.13837050284888738</v>
      </c>
      <c r="AC130">
        <v>-0.32367999843676859</v>
      </c>
      <c r="AD130">
        <v>-0.57603407584216337</v>
      </c>
      <c r="AE130" s="1">
        <v>0.45087254323502818</v>
      </c>
      <c r="AF130">
        <v>4.6323352504619025E-2</v>
      </c>
      <c r="AG130">
        <v>-0.47354407140518134</v>
      </c>
      <c r="AH130">
        <v>-0.6137109897085995</v>
      </c>
      <c r="AI130">
        <v>-0.2465077233851927</v>
      </c>
      <c r="AJ130">
        <v>0.39227762212724349</v>
      </c>
      <c r="AK130">
        <v>0.69392096151018456</v>
      </c>
      <c r="AL130">
        <v>0.14096378061973236</v>
      </c>
      <c r="AM130">
        <v>-0.52978209763693951</v>
      </c>
      <c r="AN130">
        <v>-0.25065731521494944</v>
      </c>
      <c r="AO130" s="1">
        <v>-0.37724302494431167</v>
      </c>
      <c r="AP130">
        <v>-0.47890350633678114</v>
      </c>
      <c r="AQ130">
        <v>-0.81199277043726625</v>
      </c>
      <c r="AR130">
        <v>-0.8824354729013707</v>
      </c>
      <c r="AS130">
        <v>-0.2861722830462432</v>
      </c>
      <c r="AT130">
        <v>0.22852731884173169</v>
      </c>
      <c r="AU130">
        <v>0.48363227537562192</v>
      </c>
      <c r="AV130">
        <v>2.6799773836784009E-2</v>
      </c>
      <c r="AW130">
        <v>-0.83003010995220627</v>
      </c>
      <c r="AX130">
        <v>-0.75826148769599278</v>
      </c>
      <c r="AY130" s="1">
        <v>-1</v>
      </c>
      <c r="AZ130">
        <v>7</v>
      </c>
      <c r="BA130">
        <v>-4</v>
      </c>
      <c r="BB130" s="18">
        <v>0.49624354458512149</v>
      </c>
      <c r="BC130" s="15">
        <v>-0.80708826519423271</v>
      </c>
      <c r="BD130" s="15">
        <v>-0.8811169848742092</v>
      </c>
      <c r="BE130" s="15">
        <v>-0.73165455018001568</v>
      </c>
      <c r="BF130" s="15">
        <v>-0.93544670100583582</v>
      </c>
      <c r="BG130" s="15">
        <v>-0.6178353936720522</v>
      </c>
      <c r="BH130" s="18">
        <v>-1.6293908534275519E-2</v>
      </c>
      <c r="BI130" s="15">
        <v>1.0978334778378727</v>
      </c>
      <c r="BJ130" s="15">
        <v>1.4964209645388762</v>
      </c>
      <c r="BK130" s="15">
        <v>0.76575071856141241</v>
      </c>
      <c r="BL130" s="15">
        <v>-0.12056394158090165</v>
      </c>
      <c r="BM130" s="15">
        <v>0.25375103951822525</v>
      </c>
      <c r="BN130" s="1" t="s">
        <v>20529</v>
      </c>
    </row>
    <row r="131" spans="1:66" x14ac:dyDescent="0.25">
      <c r="A131">
        <v>852723</v>
      </c>
      <c r="B131" t="s">
        <v>8364</v>
      </c>
      <c r="C131" t="s">
        <v>8365</v>
      </c>
      <c r="D131" t="s">
        <v>8366</v>
      </c>
      <c r="E131" t="s">
        <v>8367</v>
      </c>
      <c r="F131" s="23">
        <v>3.4869548E-2</v>
      </c>
      <c r="G131" s="23">
        <v>7.1774423000000003E-4</v>
      </c>
      <c r="H131" s="23">
        <v>2.5293138E-2</v>
      </c>
      <c r="I131" s="11">
        <v>0.11796782483857823</v>
      </c>
      <c r="J131" s="12">
        <v>-0.13650978604420944</v>
      </c>
      <c r="K131" s="12">
        <v>0.44411068455294661</v>
      </c>
      <c r="L131" s="12">
        <v>0.16977611202565035</v>
      </c>
      <c r="M131" s="12">
        <v>0.86484257237594686</v>
      </c>
      <c r="N131" s="12">
        <v>0.82069222892116267</v>
      </c>
      <c r="O131" s="1">
        <v>7.5611007280927053E-2</v>
      </c>
      <c r="P131">
        <v>-8.2076905878795223E-2</v>
      </c>
      <c r="Q131">
        <v>0.29437627119391951</v>
      </c>
      <c r="R131">
        <v>0.11119837023551381</v>
      </c>
      <c r="S131">
        <v>0.54158120286829492</v>
      </c>
      <c r="T131">
        <v>0.42999299464258534</v>
      </c>
      <c r="U131" s="1">
        <v>-5.5458337344176156E-2</v>
      </c>
      <c r="V131">
        <v>-0.56896119287961977</v>
      </c>
      <c r="W131">
        <v>-0.19892775449562014</v>
      </c>
      <c r="X131">
        <v>-0.1266124537755228</v>
      </c>
      <c r="Y131">
        <v>0.43299526398769128</v>
      </c>
      <c r="Z131">
        <v>0.66422697055421343</v>
      </c>
      <c r="AA131">
        <v>-0.4527957189002319</v>
      </c>
      <c r="AB131">
        <v>-0.10673609536878266</v>
      </c>
      <c r="AC131">
        <v>-0.59314875761706631</v>
      </c>
      <c r="AD131">
        <v>-0.1678513384359534</v>
      </c>
      <c r="AE131" s="1">
        <v>0.32414882054643779</v>
      </c>
      <c r="AF131">
        <v>0.48929093258928269</v>
      </c>
      <c r="AG131">
        <v>0.60532895222004968</v>
      </c>
      <c r="AH131">
        <v>0.92178976790469946</v>
      </c>
      <c r="AI131">
        <v>0.87086463485660359</v>
      </c>
      <c r="AJ131">
        <v>-0.29476069363357854</v>
      </c>
      <c r="AK131">
        <v>-0.1932244973676355</v>
      </c>
      <c r="AL131">
        <v>-0.35384806461907858</v>
      </c>
      <c r="AM131">
        <v>0.29511744131012668</v>
      </c>
      <c r="AN131">
        <v>0.82749076277592903</v>
      </c>
      <c r="AO131" s="1">
        <v>0.23647037613436317</v>
      </c>
      <c r="AP131">
        <v>0.11146054853694391</v>
      </c>
      <c r="AQ131">
        <v>0.39335154564018826</v>
      </c>
      <c r="AR131">
        <v>0.68818752915100145</v>
      </c>
      <c r="AS131">
        <v>0.92972976920282768</v>
      </c>
      <c r="AT131">
        <v>9.548269508296682E-2</v>
      </c>
      <c r="AU131">
        <v>-0.38674879601224676</v>
      </c>
      <c r="AV131">
        <v>-0.34275954271263159</v>
      </c>
      <c r="AW131">
        <v>-5.9233749426553031E-2</v>
      </c>
      <c r="AX131">
        <v>0.59037111513650098</v>
      </c>
      <c r="AY131" s="1">
        <v>6</v>
      </c>
      <c r="AZ131">
        <v>4</v>
      </c>
      <c r="BA131">
        <v>5</v>
      </c>
      <c r="BB131" s="18">
        <v>-0.4013691699945498</v>
      </c>
      <c r="BC131" s="15">
        <v>0.27020774414923099</v>
      </c>
      <c r="BD131" s="15">
        <v>-0.96206115061424446</v>
      </c>
      <c r="BE131" s="15">
        <v>-0.58029763422619629</v>
      </c>
      <c r="BF131" s="15">
        <v>-1.1168947860713343</v>
      </c>
      <c r="BG131" s="15">
        <v>1.5119246686241835E-2</v>
      </c>
      <c r="BH131" s="18">
        <v>-0.11429080105651761</v>
      </c>
      <c r="BI131" s="15">
        <v>-6.1993063785271661E-2</v>
      </c>
      <c r="BJ131" s="15">
        <v>0.11869600604157442</v>
      </c>
      <c r="BK131" s="15">
        <v>-0.16714218788600255</v>
      </c>
      <c r="BL131" s="15">
        <v>0.9877264986356753</v>
      </c>
      <c r="BM131" s="15">
        <v>2.0122992981214112</v>
      </c>
      <c r="BN131" s="1" t="s">
        <v>20529</v>
      </c>
    </row>
    <row r="132" spans="1:66" x14ac:dyDescent="0.25">
      <c r="A132">
        <v>853659</v>
      </c>
      <c r="B132" t="s">
        <v>8535</v>
      </c>
      <c r="C132" t="s">
        <v>8536</v>
      </c>
      <c r="D132" t="s">
        <v>8537</v>
      </c>
      <c r="E132" t="s">
        <v>8534</v>
      </c>
      <c r="F132" s="23">
        <v>0.17299707</v>
      </c>
      <c r="G132" s="23">
        <v>9.2936979999999995E-3</v>
      </c>
      <c r="H132" s="23">
        <v>0.95932983999999999</v>
      </c>
      <c r="I132" s="11">
        <v>0.24166937034591351</v>
      </c>
      <c r="J132" s="12">
        <v>0.35361289597430179</v>
      </c>
      <c r="K132" s="12">
        <v>0.52422261904971335</v>
      </c>
      <c r="L132" s="12">
        <v>0.19692899010850201</v>
      </c>
      <c r="M132" s="12">
        <v>0.52897796913094985</v>
      </c>
      <c r="N132" s="12">
        <v>0.28618345605366879</v>
      </c>
      <c r="O132" s="1">
        <v>0.31721893092631742</v>
      </c>
      <c r="P132">
        <v>0.40795446667205049</v>
      </c>
      <c r="Q132">
        <v>0.5668251324901713</v>
      </c>
      <c r="R132">
        <v>0.19744619601516833</v>
      </c>
      <c r="S132">
        <v>0.59304423407604612</v>
      </c>
      <c r="T132">
        <v>0.22373610893579723</v>
      </c>
      <c r="U132" s="1">
        <v>0.4016220929021358</v>
      </c>
      <c r="V132">
        <v>0.494509555961411</v>
      </c>
      <c r="W132">
        <v>0.62345770259851585</v>
      </c>
      <c r="X132">
        <v>0.46961054457285167</v>
      </c>
      <c r="Y132">
        <v>0.89235256152751652</v>
      </c>
      <c r="Z132">
        <v>-0.22388851572048613</v>
      </c>
      <c r="AA132">
        <v>-0.21094567384105525</v>
      </c>
      <c r="AB132">
        <v>0.242440708830783</v>
      </c>
      <c r="AC132">
        <v>-0.29833698789462237</v>
      </c>
      <c r="AD132">
        <v>0.73102057492170414</v>
      </c>
      <c r="AE132" s="1">
        <v>0.65654756017111315</v>
      </c>
      <c r="AF132">
        <v>0.71371219522517848</v>
      </c>
      <c r="AG132">
        <v>0.59900850789525473</v>
      </c>
      <c r="AH132">
        <v>0.67038099951818597</v>
      </c>
      <c r="AI132">
        <v>0.83447042011963246</v>
      </c>
      <c r="AJ132">
        <v>-0.24623489212901267</v>
      </c>
      <c r="AK132">
        <v>9.9128206647420544E-2</v>
      </c>
      <c r="AL132">
        <v>-4.4318097778377967E-2</v>
      </c>
      <c r="AM132">
        <v>1.3501923311450842E-2</v>
      </c>
      <c r="AN132">
        <v>0.88278454977351872</v>
      </c>
      <c r="AO132" s="1">
        <v>0.54369829891273713</v>
      </c>
      <c r="AP132">
        <v>0.62232519589515389</v>
      </c>
      <c r="AQ132">
        <v>0.6348992206252797</v>
      </c>
      <c r="AR132">
        <v>0.58731024827626044</v>
      </c>
      <c r="AS132">
        <v>0.89733814047611382</v>
      </c>
      <c r="AT132">
        <v>-0.24348772682292508</v>
      </c>
      <c r="AU132">
        <v>-6.4620663972194792E-2</v>
      </c>
      <c r="AV132">
        <v>0.10891145862307186</v>
      </c>
      <c r="AW132">
        <v>-0.15444290939132874</v>
      </c>
      <c r="AX132">
        <v>0.83423049402656857</v>
      </c>
      <c r="AY132" s="1">
        <v>5</v>
      </c>
      <c r="AZ132">
        <v>10</v>
      </c>
      <c r="BA132">
        <v>5</v>
      </c>
      <c r="BB132" s="18">
        <v>-1.0473049371938152</v>
      </c>
      <c r="BC132" s="15">
        <v>-0.78856424012256376</v>
      </c>
      <c r="BD132" s="15">
        <v>-0.76972233088363451</v>
      </c>
      <c r="BE132" s="15">
        <v>-0.10969224227955406</v>
      </c>
      <c r="BF132" s="15">
        <v>-0.89694471550419907</v>
      </c>
      <c r="BG132" s="15">
        <v>0.83643537450586136</v>
      </c>
      <c r="BH132" s="18">
        <v>-0.41789449664786499</v>
      </c>
      <c r="BI132" s="15">
        <v>0.13239503708886827</v>
      </c>
      <c r="BJ132" s="15">
        <v>0.59557766194522921</v>
      </c>
      <c r="BK132" s="15">
        <v>0.40319510560009936</v>
      </c>
      <c r="BL132" s="15">
        <v>0.48074024355061762</v>
      </c>
      <c r="BM132" s="15">
        <v>1.5817795399409667</v>
      </c>
      <c r="BN132" s="1" t="s">
        <v>20529</v>
      </c>
    </row>
    <row r="133" spans="1:66" x14ac:dyDescent="0.25">
      <c r="A133">
        <v>852895</v>
      </c>
      <c r="B133" t="s">
        <v>8613</v>
      </c>
      <c r="C133" t="s">
        <v>8614</v>
      </c>
      <c r="D133" t="s">
        <v>8615</v>
      </c>
      <c r="E133" t="s">
        <v>8616</v>
      </c>
      <c r="F133" s="23">
        <v>2.5821665000000001E-2</v>
      </c>
      <c r="G133" s="23">
        <v>2.6643226999999999E-4</v>
      </c>
      <c r="H133" s="23">
        <v>0.18985215</v>
      </c>
      <c r="I133" s="11">
        <v>-7.3004740355626886E-3</v>
      </c>
      <c r="J133" s="12">
        <v>0.31978980732900442</v>
      </c>
      <c r="K133" s="12">
        <v>0.56269923930878751</v>
      </c>
      <c r="L133" s="12">
        <v>0.48400357824827811</v>
      </c>
      <c r="M133" s="12">
        <v>0.83477426171659308</v>
      </c>
      <c r="N133" s="12">
        <v>0.21798858463998805</v>
      </c>
      <c r="O133" s="1">
        <v>-4.1887846022756808E-3</v>
      </c>
      <c r="P133">
        <v>0.16360339032275786</v>
      </c>
      <c r="Q133">
        <v>0.32925539277610277</v>
      </c>
      <c r="R133">
        <v>0.26560028992378637</v>
      </c>
      <c r="S133">
        <v>0.4308079054007356</v>
      </c>
      <c r="T133">
        <v>0.10475332293900054</v>
      </c>
      <c r="U133" s="1">
        <v>-1.4921858600525346E-2</v>
      </c>
      <c r="V133">
        <v>-0.25433074559745855</v>
      </c>
      <c r="W133">
        <v>0.23377730689052231</v>
      </c>
      <c r="X133">
        <v>0.43283202037836987</v>
      </c>
      <c r="Y133">
        <v>0.77246035948312497</v>
      </c>
      <c r="Z133">
        <v>0.30678391543819888</v>
      </c>
      <c r="AA133">
        <v>-0.63535094392114677</v>
      </c>
      <c r="AB133">
        <v>-0.2338488415768028</v>
      </c>
      <c r="AC133">
        <v>-0.22496634802389959</v>
      </c>
      <c r="AD133">
        <v>0.28302247349959425</v>
      </c>
      <c r="AE133" s="1">
        <v>0.7610355158154225</v>
      </c>
      <c r="AF133">
        <v>0.49647392581478272</v>
      </c>
      <c r="AG133">
        <v>0.68690471954324828</v>
      </c>
      <c r="AH133">
        <v>0.77977407381165675</v>
      </c>
      <c r="AI133">
        <v>0.3784967316309672</v>
      </c>
      <c r="AJ133">
        <v>0.13304015403135025</v>
      </c>
      <c r="AK133">
        <v>-0.29358402639440667</v>
      </c>
      <c r="AL133">
        <v>-6.4765465258757315E-2</v>
      </c>
      <c r="AM133">
        <v>0.60784812180626902</v>
      </c>
      <c r="AN133">
        <v>0.80204934855562626</v>
      </c>
      <c r="AO133" s="1">
        <v>0.47317408174996545</v>
      </c>
      <c r="AP133">
        <v>0.16287542753986725</v>
      </c>
      <c r="AQ133">
        <v>0.57446999900992379</v>
      </c>
      <c r="AR133">
        <v>0.75195646065126343</v>
      </c>
      <c r="AS133">
        <v>0.70022936387424783</v>
      </c>
      <c r="AT133">
        <v>0.2671511513900871</v>
      </c>
      <c r="AU133">
        <v>-0.56470945093237734</v>
      </c>
      <c r="AV133">
        <v>-0.18042566548245337</v>
      </c>
      <c r="AW133">
        <v>0.25092868290046133</v>
      </c>
      <c r="AX133">
        <v>0.67676280993345228</v>
      </c>
      <c r="AY133" s="1">
        <v>5</v>
      </c>
      <c r="AZ133">
        <v>10</v>
      </c>
      <c r="BA133">
        <v>4</v>
      </c>
      <c r="BB133" s="18">
        <v>-0.49784009302655347</v>
      </c>
      <c r="BC133" s="15">
        <v>-0.12483106764333039</v>
      </c>
      <c r="BD133" s="15">
        <v>-1.3289094924885367</v>
      </c>
      <c r="BE133" s="15">
        <v>-0.81577698904677198</v>
      </c>
      <c r="BF133" s="15">
        <v>-0.80442487874151281</v>
      </c>
      <c r="BG133" s="15">
        <v>0.47031829304842504</v>
      </c>
      <c r="BH133" s="18">
        <v>-0.5166150362524552</v>
      </c>
      <c r="BI133" s="15">
        <v>0.69758614082519976</v>
      </c>
      <c r="BJ133" s="15">
        <v>0.11820835490298502</v>
      </c>
      <c r="BK133" s="15">
        <v>0.42895584042144924</v>
      </c>
      <c r="BL133" s="15">
        <v>1.342400011509052</v>
      </c>
      <c r="BM133" s="15">
        <v>1.0309289164920337</v>
      </c>
      <c r="BN133" s="1" t="s">
        <v>20529</v>
      </c>
    </row>
    <row r="134" spans="1:66" x14ac:dyDescent="0.25">
      <c r="A134">
        <v>852433</v>
      </c>
      <c r="B134" t="s">
        <v>8717</v>
      </c>
      <c r="C134" t="s">
        <v>8718</v>
      </c>
      <c r="D134" t="s">
        <v>8719</v>
      </c>
      <c r="E134" t="s">
        <v>8720</v>
      </c>
      <c r="F134" s="23">
        <v>0.85893900000000001</v>
      </c>
      <c r="G134" s="23">
        <v>1.2175739000000001E-3</v>
      </c>
      <c r="H134" s="23">
        <v>0.24467232999999999</v>
      </c>
      <c r="I134" s="11">
        <v>8.3420759360884972E-2</v>
      </c>
      <c r="J134" s="12">
        <v>0.61411820306030718</v>
      </c>
      <c r="K134" s="12">
        <v>0.59827437766384406</v>
      </c>
      <c r="L134" s="12">
        <v>0.5506558773734096</v>
      </c>
      <c r="M134" s="12">
        <v>0.74903547421443384</v>
      </c>
      <c r="N134" s="12">
        <v>0.73455683940311078</v>
      </c>
      <c r="O134" s="1">
        <v>5.072810292711797E-2</v>
      </c>
      <c r="P134">
        <v>0.42322158249741887</v>
      </c>
      <c r="Q134">
        <v>0.38281121321188505</v>
      </c>
      <c r="R134">
        <v>0.36870425157896675</v>
      </c>
      <c r="S134">
        <v>0.47279389038977776</v>
      </c>
      <c r="T134">
        <v>0.44245945679720705</v>
      </c>
      <c r="U134" s="1">
        <v>-0.89633192051572685</v>
      </c>
      <c r="V134">
        <v>-0.30007801288800234</v>
      </c>
      <c r="W134">
        <v>-0.23068563822292504</v>
      </c>
      <c r="X134">
        <v>-2.5288847957542066E-2</v>
      </c>
      <c r="Y134">
        <v>0.13749024588748807</v>
      </c>
      <c r="Z134">
        <v>-0.51675992193034725</v>
      </c>
      <c r="AA134">
        <v>-7.0074737485749078E-2</v>
      </c>
      <c r="AB134">
        <v>-0.27750911752061846</v>
      </c>
      <c r="AC134">
        <v>-0.1694783894665001</v>
      </c>
      <c r="AD134">
        <v>-0.32294045453983983</v>
      </c>
      <c r="AE134" s="1">
        <v>0.43077814571174339</v>
      </c>
      <c r="AF134">
        <v>0.67845708095699075</v>
      </c>
      <c r="AG134">
        <v>0.5994138653670319</v>
      </c>
      <c r="AH134">
        <v>0.90786190925062427</v>
      </c>
      <c r="AI134">
        <v>0.73389305115231096</v>
      </c>
      <c r="AJ134">
        <v>-0.42740972248559306</v>
      </c>
      <c r="AK134">
        <v>5.3989778427382305E-2</v>
      </c>
      <c r="AL134">
        <v>-0.34416648388647031</v>
      </c>
      <c r="AM134">
        <v>0.41447152250411368</v>
      </c>
      <c r="AN134">
        <v>0.86750814238892326</v>
      </c>
      <c r="AO134" s="1">
        <v>-0.41660619062665583</v>
      </c>
      <c r="AP134">
        <v>0.21037403793002879</v>
      </c>
      <c r="AQ134">
        <v>0.21270469477723913</v>
      </c>
      <c r="AR134">
        <v>0.57480168125029019</v>
      </c>
      <c r="AS134">
        <v>0.58776625489756107</v>
      </c>
      <c r="AT134">
        <v>-0.68271063879687377</v>
      </c>
      <c r="AU134">
        <v>-1.9268845822932579E-2</v>
      </c>
      <c r="AV134">
        <v>-0.44169971226485649</v>
      </c>
      <c r="AW134">
        <v>0.13930675136044612</v>
      </c>
      <c r="AX134">
        <v>0.31635283499801559</v>
      </c>
      <c r="AY134" s="1">
        <v>-1</v>
      </c>
      <c r="AZ134">
        <v>4</v>
      </c>
      <c r="BA134">
        <v>-6</v>
      </c>
      <c r="BB134" s="18">
        <v>0.14638341219200454</v>
      </c>
      <c r="BC134" s="15">
        <v>-1.1801312982079868</v>
      </c>
      <c r="BD134" s="15">
        <v>-0.76081356507479558</v>
      </c>
      <c r="BE134" s="15">
        <v>-0.9555388817836109</v>
      </c>
      <c r="BF134" s="15">
        <v>-0.85412696669467636</v>
      </c>
      <c r="BG134" s="15">
        <v>-0.56596564681640671</v>
      </c>
      <c r="BH134" s="18">
        <v>0.35531688625695668</v>
      </c>
      <c r="BI134" s="15">
        <v>0.35797325316438378</v>
      </c>
      <c r="BJ134" s="15">
        <v>0.7376089514189309</v>
      </c>
      <c r="BK134" s="15">
        <v>0.42361957176383008</v>
      </c>
      <c r="BL134" s="15">
        <v>1.0218878888940379</v>
      </c>
      <c r="BM134" s="15">
        <v>1.2737863948873265</v>
      </c>
      <c r="BN134" s="1" t="s">
        <v>20529</v>
      </c>
    </row>
    <row r="135" spans="1:66" x14ac:dyDescent="0.25">
      <c r="A135">
        <v>855139</v>
      </c>
      <c r="B135" t="s">
        <v>8729</v>
      </c>
      <c r="C135" t="s">
        <v>8730</v>
      </c>
      <c r="D135" t="s">
        <v>8731</v>
      </c>
      <c r="E135" t="s">
        <v>8732</v>
      </c>
      <c r="F135" s="23">
        <v>3.763851E-2</v>
      </c>
      <c r="G135" s="23">
        <v>2.0867564000000001E-4</v>
      </c>
      <c r="H135" s="23">
        <v>2.90475E-2</v>
      </c>
      <c r="I135" s="11">
        <v>0.39980838695287912</v>
      </c>
      <c r="J135" s="12">
        <v>9.1100781000768391E-2</v>
      </c>
      <c r="K135" s="12">
        <v>0.15947976215950718</v>
      </c>
      <c r="L135" s="12">
        <v>0.13996168680713367</v>
      </c>
      <c r="M135" s="12">
        <v>0.74214688536821205</v>
      </c>
      <c r="N135" s="12">
        <v>1.0970256767859186</v>
      </c>
      <c r="O135" s="1">
        <v>0.16849097778114711</v>
      </c>
      <c r="P135">
        <v>3.4024043994876657E-2</v>
      </c>
      <c r="Q135">
        <v>6.3721206071150893E-2</v>
      </c>
      <c r="R135">
        <v>5.9000047307550554E-2</v>
      </c>
      <c r="S135">
        <v>0.30995691852168039</v>
      </c>
      <c r="T135">
        <v>0.41805027582497761</v>
      </c>
      <c r="U135" s="1">
        <v>0.29319077385372772</v>
      </c>
      <c r="V135">
        <v>-0.42309741315969251</v>
      </c>
      <c r="W135">
        <v>-0.61134220851925436</v>
      </c>
      <c r="X135">
        <v>-0.60530204887643013</v>
      </c>
      <c r="Y135">
        <v>-0.2239004489046128</v>
      </c>
      <c r="Z135">
        <v>0.82837137293769825</v>
      </c>
      <c r="AA135">
        <v>0.28502104237437176</v>
      </c>
      <c r="AB135">
        <v>-5.454838273190895E-2</v>
      </c>
      <c r="AC135">
        <v>-0.54175280982182061</v>
      </c>
      <c r="AD135">
        <v>-0.44772750324190846</v>
      </c>
      <c r="AE135" s="1">
        <v>0.31076875763506451</v>
      </c>
      <c r="AF135">
        <v>0.13255187362732834</v>
      </c>
      <c r="AG135">
        <v>0.27976397304585793</v>
      </c>
      <c r="AH135">
        <v>0.71358420077843132</v>
      </c>
      <c r="AI135">
        <v>0.87228009380174532</v>
      </c>
      <c r="AJ135">
        <v>0.1431024261209996</v>
      </c>
      <c r="AK135">
        <v>-0.20767642531750924</v>
      </c>
      <c r="AL135">
        <v>-0.52727779387672191</v>
      </c>
      <c r="AM135">
        <v>3.0340456906550857E-2</v>
      </c>
      <c r="AN135">
        <v>0.57362467430362385</v>
      </c>
      <c r="AO135" s="1">
        <v>0.43247217387468184</v>
      </c>
      <c r="AP135">
        <v>-0.17502427097960846</v>
      </c>
      <c r="AQ135">
        <v>-0.1846977697712891</v>
      </c>
      <c r="AR135">
        <v>0.15456322468798747</v>
      </c>
      <c r="AS135">
        <v>0.52734822873931031</v>
      </c>
      <c r="AT135">
        <v>0.65386231071711109</v>
      </c>
      <c r="AU135">
        <v>2.6407924258295776E-2</v>
      </c>
      <c r="AV135">
        <v>-0.44330679410648816</v>
      </c>
      <c r="AW135">
        <v>-0.3318394957335471</v>
      </c>
      <c r="AX135">
        <v>0.14972822782433351</v>
      </c>
      <c r="AY135" s="1">
        <v>6</v>
      </c>
      <c r="AZ135">
        <v>5</v>
      </c>
      <c r="BA135">
        <v>6</v>
      </c>
      <c r="BB135" s="18">
        <v>-0.89779034028248628</v>
      </c>
      <c r="BC135" s="15">
        <v>0.52118976176924392</v>
      </c>
      <c r="BD135" s="15">
        <v>-0.16624722932240543</v>
      </c>
      <c r="BE135" s="15">
        <v>-0.59586431195078726</v>
      </c>
      <c r="BF135" s="15">
        <v>-1.2122665234999828</v>
      </c>
      <c r="BG135" s="15">
        <v>-0.81012547690530079</v>
      </c>
      <c r="BH135" s="18">
        <v>6.3475907029178116E-2</v>
      </c>
      <c r="BI135" s="15">
        <v>0.74022495146898348</v>
      </c>
      <c r="BJ135" s="15">
        <v>0.2171927321591777</v>
      </c>
      <c r="BK135" s="15">
        <v>-0.25935199796483804</v>
      </c>
      <c r="BL135" s="15">
        <v>0.57209012016397909</v>
      </c>
      <c r="BM135" s="15">
        <v>1.827472407335246</v>
      </c>
      <c r="BN135" s="1" t="s">
        <v>20529</v>
      </c>
    </row>
    <row r="136" spans="1:66" x14ac:dyDescent="0.25">
      <c r="A136">
        <v>851559</v>
      </c>
      <c r="B136" t="s">
        <v>8733</v>
      </c>
      <c r="C136" t="s">
        <v>8734</v>
      </c>
      <c r="D136" t="s">
        <v>8735</v>
      </c>
      <c r="E136" t="s">
        <v>8736</v>
      </c>
      <c r="F136" s="23">
        <v>0.11300623999999999</v>
      </c>
      <c r="G136" s="23">
        <v>1.14966446E-4</v>
      </c>
      <c r="H136" s="23">
        <v>1.3097902999999999E-2</v>
      </c>
      <c r="I136" s="11">
        <v>-0.15232251130811886</v>
      </c>
      <c r="J136" s="12">
        <v>0.29777220086089295</v>
      </c>
      <c r="K136" s="12">
        <v>0.59434259682467594</v>
      </c>
      <c r="L136" s="12">
        <v>0.17427735858213678</v>
      </c>
      <c r="M136" s="12">
        <v>1.1140637505197148</v>
      </c>
      <c r="N136" s="12">
        <v>0.40949311078827966</v>
      </c>
      <c r="O136" s="1">
        <v>-7.2144817892815336E-2</v>
      </c>
      <c r="P136">
        <v>0.15543737091825524</v>
      </c>
      <c r="Q136">
        <v>0.29945819597332268</v>
      </c>
      <c r="R136">
        <v>8.0562823966469729E-2</v>
      </c>
      <c r="S136">
        <v>0.52194336533478969</v>
      </c>
      <c r="T136">
        <v>0.18978249024334848</v>
      </c>
      <c r="U136" s="1">
        <v>-0.62387613360334659</v>
      </c>
      <c r="V136">
        <v>-0.20647002213766349</v>
      </c>
      <c r="W136">
        <v>0.13551639118362641</v>
      </c>
      <c r="X136">
        <v>-0.2132612588357731</v>
      </c>
      <c r="Y136">
        <v>0.21346626064098145</v>
      </c>
      <c r="Z136">
        <v>-0.36270991820318516</v>
      </c>
      <c r="AA136">
        <v>-0.44298053305138668</v>
      </c>
      <c r="AB136">
        <v>0.4515708434895257</v>
      </c>
      <c r="AC136">
        <v>-0.48322278647928213</v>
      </c>
      <c r="AD136">
        <v>-0.16574048026868904</v>
      </c>
      <c r="AE136" s="1">
        <v>0.43068585135411597</v>
      </c>
      <c r="AF136">
        <v>0.75952834687654391</v>
      </c>
      <c r="AG136">
        <v>0.76817145322372371</v>
      </c>
      <c r="AH136">
        <v>0.81581254103470457</v>
      </c>
      <c r="AI136">
        <v>0.20273002651230482</v>
      </c>
      <c r="AJ136">
        <v>-0.53004995808280964</v>
      </c>
      <c r="AK136">
        <v>-6.9874343232902009E-2</v>
      </c>
      <c r="AL136">
        <v>-1.3201566898703759E-3</v>
      </c>
      <c r="AM136">
        <v>0.82920028284739322</v>
      </c>
      <c r="AN136">
        <v>0.79795564606993585</v>
      </c>
      <c r="AO136" s="1">
        <v>-0.13057220812197934</v>
      </c>
      <c r="AP136">
        <v>0.5129653857118911</v>
      </c>
      <c r="AQ136">
        <v>0.80514729572404331</v>
      </c>
      <c r="AR136">
        <v>0.55805423864662029</v>
      </c>
      <c r="AS136">
        <v>0.36026254435232757</v>
      </c>
      <c r="AT136">
        <v>-0.77942779999252709</v>
      </c>
      <c r="AU136">
        <v>-0.43136285921290418</v>
      </c>
      <c r="AV136">
        <v>0.37432947026965974</v>
      </c>
      <c r="AW136">
        <v>0.34562643646146468</v>
      </c>
      <c r="AX136">
        <v>0.58147503442904247</v>
      </c>
      <c r="AY136" s="1">
        <v>-1</v>
      </c>
      <c r="AZ136">
        <v>9</v>
      </c>
      <c r="BA136">
        <v>3</v>
      </c>
      <c r="BB136" s="18">
        <v>0.29398589579928008</v>
      </c>
      <c r="BC136" s="15">
        <v>-0.98247370535469747</v>
      </c>
      <c r="BD136" s="15">
        <v>-1.0863290120721423</v>
      </c>
      <c r="BE136" s="15">
        <v>7.1054767295408869E-2</v>
      </c>
      <c r="BF136" s="15">
        <v>-1.1383950337496733</v>
      </c>
      <c r="BG136" s="15">
        <v>-0.2370084577007896</v>
      </c>
      <c r="BH136" s="18">
        <v>-9.0836165711036851E-2</v>
      </c>
      <c r="BI136" s="15">
        <v>-0.23019282965431534</v>
      </c>
      <c r="BJ136" s="15">
        <v>0.41519654307590165</v>
      </c>
      <c r="BK136" s="15">
        <v>0.51134275774541971</v>
      </c>
      <c r="BL136" s="15">
        <v>1.6761351722400546</v>
      </c>
      <c r="BM136" s="15">
        <v>0.79752006808658271</v>
      </c>
      <c r="BN136" s="1" t="s">
        <v>20529</v>
      </c>
    </row>
    <row r="137" spans="1:66" x14ac:dyDescent="0.25">
      <c r="A137">
        <v>856455</v>
      </c>
      <c r="B137" t="s">
        <v>8740</v>
      </c>
      <c r="C137" t="s">
        <v>8741</v>
      </c>
      <c r="D137" t="s">
        <v>8742</v>
      </c>
      <c r="E137" t="s">
        <v>8743</v>
      </c>
      <c r="F137" s="23">
        <v>1.6639597999999999E-2</v>
      </c>
      <c r="G137" s="23">
        <v>2.5600136999999999E-4</v>
      </c>
      <c r="H137" s="23">
        <v>0.31258202000000002</v>
      </c>
      <c r="I137" s="11">
        <v>-0.10053288332617462</v>
      </c>
      <c r="J137" s="12">
        <v>0.49706056134923327</v>
      </c>
      <c r="K137" s="12">
        <v>0.64226537860528188</v>
      </c>
      <c r="L137" s="12">
        <v>0.49719142702720331</v>
      </c>
      <c r="M137" s="12">
        <v>0.50414132928224953</v>
      </c>
      <c r="N137" s="12">
        <v>0.33046855329353042</v>
      </c>
      <c r="O137" s="1">
        <v>-6.2589461015019568E-2</v>
      </c>
      <c r="P137">
        <v>0.29754967049608488</v>
      </c>
      <c r="Q137">
        <v>0.36900429824118575</v>
      </c>
      <c r="R137">
        <v>0.28786042244238008</v>
      </c>
      <c r="S137">
        <v>0.26160356202535562</v>
      </c>
      <c r="T137">
        <v>0.16359322760240122</v>
      </c>
      <c r="U137" s="1">
        <v>2.6597515804913031E-2</v>
      </c>
      <c r="V137">
        <v>0.381627989881277</v>
      </c>
      <c r="W137">
        <v>0.6454860264109723</v>
      </c>
      <c r="X137">
        <v>0.90549223710201265</v>
      </c>
      <c r="Y137">
        <v>0.80758715280658744</v>
      </c>
      <c r="Z137">
        <v>-0.45612795095369746</v>
      </c>
      <c r="AA137">
        <v>-0.38328491339008447</v>
      </c>
      <c r="AB137">
        <v>-0.27935676898873796</v>
      </c>
      <c r="AC137">
        <v>0.33777999633084566</v>
      </c>
      <c r="AD137">
        <v>0.72629191227976275</v>
      </c>
      <c r="AE137" s="1">
        <v>0.83885649146961527</v>
      </c>
      <c r="AF137">
        <v>0.80441776970950585</v>
      </c>
      <c r="AG137">
        <v>0.67150715586689946</v>
      </c>
      <c r="AH137">
        <v>0.74697810193894154</v>
      </c>
      <c r="AI137">
        <v>0.50774335235096613</v>
      </c>
      <c r="AJ137">
        <v>-0.17866044556832172</v>
      </c>
      <c r="AK137">
        <v>0.11659554830037669</v>
      </c>
      <c r="AL137">
        <v>-4.3939477021036982E-2</v>
      </c>
      <c r="AM137">
        <v>0.43711751340763116</v>
      </c>
      <c r="AN137">
        <v>0.91867528560163703</v>
      </c>
      <c r="AO137" s="1">
        <v>0.5572489940634151</v>
      </c>
      <c r="AP137">
        <v>0.71013716387110704</v>
      </c>
      <c r="AQ137">
        <v>0.75415331497363935</v>
      </c>
      <c r="AR137">
        <v>0.93143443921513547</v>
      </c>
      <c r="AS137">
        <v>0.7279341009024064</v>
      </c>
      <c r="AT137">
        <v>-0.3410113615225579</v>
      </c>
      <c r="AU137">
        <v>-0.11354249105674731</v>
      </c>
      <c r="AV137">
        <v>-0.16637888097387341</v>
      </c>
      <c r="AW137">
        <v>0.45024762671418767</v>
      </c>
      <c r="AX137">
        <v>0.95436023667324377</v>
      </c>
      <c r="AY137" s="1">
        <v>4</v>
      </c>
      <c r="AZ137">
        <v>10</v>
      </c>
      <c r="BA137">
        <v>10</v>
      </c>
      <c r="BB137" s="18">
        <v>-0.53249657919048921</v>
      </c>
      <c r="BC137" s="15">
        <v>-1.0347281450361299</v>
      </c>
      <c r="BD137" s="15">
        <v>-0.9495558968720289</v>
      </c>
      <c r="BE137" s="15">
        <v>-0.82803716286185491</v>
      </c>
      <c r="BF137" s="15">
        <v>-0.1064455394882823</v>
      </c>
      <c r="BG137" s="15">
        <v>0.44287987387984895</v>
      </c>
      <c r="BH137" s="18">
        <v>-0.78765745077959892</v>
      </c>
      <c r="BI137" s="15">
        <v>0.22685315921182128</v>
      </c>
      <c r="BJ137" s="15">
        <v>0.68056738592220134</v>
      </c>
      <c r="BK137" s="15">
        <v>0.43387628942907552</v>
      </c>
      <c r="BL137" s="15">
        <v>1.1731073463708965</v>
      </c>
      <c r="BM137" s="15">
        <v>1.2816367194145397</v>
      </c>
      <c r="BN137" s="1" t="s">
        <v>20529</v>
      </c>
    </row>
    <row r="138" spans="1:66" x14ac:dyDescent="0.25">
      <c r="A138">
        <v>854533</v>
      </c>
      <c r="B138" t="s">
        <v>8769</v>
      </c>
      <c r="C138" t="s">
        <v>8770</v>
      </c>
      <c r="D138" t="s">
        <v>8771</v>
      </c>
      <c r="E138" t="s">
        <v>8772</v>
      </c>
      <c r="F138" s="23">
        <v>0.94636595000000001</v>
      </c>
      <c r="G138" s="23">
        <v>9.1774200000000004E-4</v>
      </c>
      <c r="H138" s="23">
        <v>0.72113660000000002</v>
      </c>
      <c r="I138" s="11">
        <v>0.56613506532762925</v>
      </c>
      <c r="J138" s="12">
        <v>0.53905555641019121</v>
      </c>
      <c r="K138" s="12">
        <v>0.3505565518039202</v>
      </c>
      <c r="L138" s="12">
        <v>0.18898633528623252</v>
      </c>
      <c r="M138" s="12">
        <v>0.47046702882359548</v>
      </c>
      <c r="N138" s="12">
        <v>9.8350364854871794E-2</v>
      </c>
      <c r="O138" s="1">
        <v>0.57369519271693625</v>
      </c>
      <c r="P138">
        <v>0.56398856449477297</v>
      </c>
      <c r="Q138">
        <v>0.33729568124406112</v>
      </c>
      <c r="R138">
        <v>0.21923551746695549</v>
      </c>
      <c r="S138">
        <v>0.54553333319580111</v>
      </c>
      <c r="T138">
        <v>9.8827986621203831E-2</v>
      </c>
      <c r="U138" s="1">
        <v>0.13422845840637165</v>
      </c>
      <c r="V138">
        <v>0.30455304645930942</v>
      </c>
      <c r="W138">
        <v>-7.3571789450825861E-2</v>
      </c>
      <c r="X138">
        <v>5.0262606301276228E-2</v>
      </c>
      <c r="Y138">
        <v>0.68616831810719714</v>
      </c>
      <c r="Z138">
        <v>-0.25100405965542694</v>
      </c>
      <c r="AA138">
        <v>0.48393943152480762</v>
      </c>
      <c r="AB138">
        <v>-0.16228464028235473</v>
      </c>
      <c r="AC138">
        <v>-0.62259059128785177</v>
      </c>
      <c r="AD138">
        <v>0.25542406407385787</v>
      </c>
      <c r="AE138" s="1">
        <v>-0.52530662810147355</v>
      </c>
      <c r="AF138">
        <v>-0.67608446181047999</v>
      </c>
      <c r="AG138">
        <v>-0.92138027147631862</v>
      </c>
      <c r="AH138">
        <v>-0.39306270418600636</v>
      </c>
      <c r="AI138">
        <v>-0.26295032741028951</v>
      </c>
      <c r="AJ138">
        <v>0.32988008788662349</v>
      </c>
      <c r="AK138">
        <v>0.38097463610085808</v>
      </c>
      <c r="AL138">
        <v>-0.73897198869184311</v>
      </c>
      <c r="AM138">
        <v>-0.23423903598682241</v>
      </c>
      <c r="AN138">
        <v>-0.73687694688881034</v>
      </c>
      <c r="AO138" s="1">
        <v>-0.28429623401983983</v>
      </c>
      <c r="AP138">
        <v>-0.28109204562590306</v>
      </c>
      <c r="AQ138">
        <v>-0.69748250496631259</v>
      </c>
      <c r="AR138">
        <v>-0.24501055470331021</v>
      </c>
      <c r="AS138">
        <v>0.25597409696055762</v>
      </c>
      <c r="AT138">
        <v>7.1260204513689834E-2</v>
      </c>
      <c r="AU138">
        <v>0.58021453799937595</v>
      </c>
      <c r="AV138">
        <v>-0.6258544150754094</v>
      </c>
      <c r="AW138">
        <v>-0.56589065841805386</v>
      </c>
      <c r="AX138">
        <v>-0.35560047930619443</v>
      </c>
      <c r="AY138" s="1">
        <v>5</v>
      </c>
      <c r="AZ138">
        <v>-3</v>
      </c>
      <c r="BA138">
        <v>-3</v>
      </c>
      <c r="BB138" s="18">
        <v>-0.67463400215273317</v>
      </c>
      <c r="BC138" s="15">
        <v>-0.77328224364766207</v>
      </c>
      <c r="BD138" s="15">
        <v>-0.15242581278719314</v>
      </c>
      <c r="BE138" s="15">
        <v>-0.69833495488193253</v>
      </c>
      <c r="BF138" s="15">
        <v>-1.087186496904804</v>
      </c>
      <c r="BG138" s="15">
        <v>1.841059334084999E-2</v>
      </c>
      <c r="BH138" s="18">
        <v>1.0478772579350988</v>
      </c>
      <c r="BI138" s="15">
        <v>0.86683744261857376</v>
      </c>
      <c r="BJ138" s="15">
        <v>0.91417056104873584</v>
      </c>
      <c r="BK138" s="15">
        <v>-0.12332889984296187</v>
      </c>
      <c r="BL138" s="15">
        <v>0.3442471030961623</v>
      </c>
      <c r="BM138" s="15">
        <v>0.31764945217787344</v>
      </c>
      <c r="BN138" s="1" t="s">
        <v>20529</v>
      </c>
    </row>
    <row r="139" spans="1:66" x14ac:dyDescent="0.25">
      <c r="A139">
        <v>856084</v>
      </c>
      <c r="B139" t="s">
        <v>8805</v>
      </c>
      <c r="C139" t="s">
        <v>8806</v>
      </c>
      <c r="D139" t="s">
        <v>8807</v>
      </c>
      <c r="E139" t="s">
        <v>8808</v>
      </c>
      <c r="F139" s="23">
        <v>1.8532526000000001E-2</v>
      </c>
      <c r="G139" s="23">
        <v>8.8238645000000002E-5</v>
      </c>
      <c r="H139" s="23">
        <v>0.22664776</v>
      </c>
      <c r="I139" s="11">
        <v>0.11796414060406757</v>
      </c>
      <c r="J139" s="12">
        <v>0.44280732074916357</v>
      </c>
      <c r="K139" s="12">
        <v>0.6380624393031844</v>
      </c>
      <c r="L139" s="12">
        <v>0.27775609137398327</v>
      </c>
      <c r="M139" s="12">
        <v>0.96998135572444288</v>
      </c>
      <c r="N139" s="12">
        <v>0.35975718630776826</v>
      </c>
      <c r="O139" s="1">
        <v>6.4666475161686984E-2</v>
      </c>
      <c r="P139">
        <v>0.25997719776510919</v>
      </c>
      <c r="Q139">
        <v>0.3841328952846248</v>
      </c>
      <c r="R139">
        <v>0.14725102638758569</v>
      </c>
      <c r="S139">
        <v>0.49732518030963563</v>
      </c>
      <c r="T139">
        <v>0.17329699467726989</v>
      </c>
      <c r="U139" s="1">
        <v>-0.23841879404540786</v>
      </c>
      <c r="V139">
        <v>0.10752611840168162</v>
      </c>
      <c r="W139">
        <v>0.5890742878450077</v>
      </c>
      <c r="X139">
        <v>0.41933724873584005</v>
      </c>
      <c r="Y139">
        <v>0.6933515365093218</v>
      </c>
      <c r="Z139">
        <v>-0.37442977088791091</v>
      </c>
      <c r="AA139">
        <v>-0.65431511400872588</v>
      </c>
      <c r="AB139">
        <v>0.259901765349702</v>
      </c>
      <c r="AC139">
        <v>-0.16292721100779459</v>
      </c>
      <c r="AD139">
        <v>0.41716586106006392</v>
      </c>
      <c r="AE139" s="1">
        <v>0.39354495913834292</v>
      </c>
      <c r="AF139">
        <v>0.63048187373741438</v>
      </c>
      <c r="AG139">
        <v>0.83684090253348076</v>
      </c>
      <c r="AH139">
        <v>0.95756902018212242</v>
      </c>
      <c r="AI139">
        <v>0.47375207783742324</v>
      </c>
      <c r="AJ139">
        <v>-0.40395853864602743</v>
      </c>
      <c r="AK139">
        <v>-0.32523638886591288</v>
      </c>
      <c r="AL139">
        <v>-8.8499761586216558E-2</v>
      </c>
      <c r="AM139">
        <v>0.73748757039907675</v>
      </c>
      <c r="AN139">
        <v>0.87260535031608555</v>
      </c>
      <c r="AO139" s="1">
        <v>0.10105718990113657</v>
      </c>
      <c r="AP139">
        <v>0.45060181509762959</v>
      </c>
      <c r="AQ139">
        <v>0.86134802361576623</v>
      </c>
      <c r="AR139">
        <v>0.83537586293750732</v>
      </c>
      <c r="AS139">
        <v>0.69987660862970358</v>
      </c>
      <c r="AT139">
        <v>-0.46891403150468614</v>
      </c>
      <c r="AU139">
        <v>-0.58564841844814586</v>
      </c>
      <c r="AV139">
        <v>9.8943468169503931E-2</v>
      </c>
      <c r="AW139">
        <v>0.35679956305476085</v>
      </c>
      <c r="AX139">
        <v>0.78191852573634912</v>
      </c>
      <c r="AY139" s="1">
        <v>5</v>
      </c>
      <c r="AZ139">
        <v>4</v>
      </c>
      <c r="BA139">
        <v>3</v>
      </c>
      <c r="BB139" s="18">
        <v>-0.25205449598290458</v>
      </c>
      <c r="BC139" s="15">
        <v>-1.0443097037711955</v>
      </c>
      <c r="BD139" s="15">
        <v>-1.4061293005833448</v>
      </c>
      <c r="BE139" s="15">
        <v>-0.22428255219701101</v>
      </c>
      <c r="BF139" s="15">
        <v>-0.7708914172425988</v>
      </c>
      <c r="BG139" s="15">
        <v>0.3360562625854227</v>
      </c>
      <c r="BH139" s="18">
        <v>3.0556447310533752E-2</v>
      </c>
      <c r="BI139" s="15">
        <v>1.6539754151664893E-2</v>
      </c>
      <c r="BJ139" s="15">
        <v>0.12249988221907081</v>
      </c>
      <c r="BK139" s="15">
        <v>0.44114772675670127</v>
      </c>
      <c r="BL139" s="15">
        <v>1.552927876608809</v>
      </c>
      <c r="BM139" s="15">
        <v>1.1979395201448455</v>
      </c>
      <c r="BN139" s="1" t="s">
        <v>20529</v>
      </c>
    </row>
    <row r="140" spans="1:66" x14ac:dyDescent="0.25">
      <c r="A140">
        <v>852514</v>
      </c>
      <c r="B140" t="s">
        <v>8873</v>
      </c>
      <c r="C140" t="s">
        <v>8874</v>
      </c>
      <c r="D140" t="s">
        <v>8875</v>
      </c>
      <c r="E140" t="s">
        <v>8876</v>
      </c>
      <c r="F140" s="23">
        <v>6.3812060000000004E-2</v>
      </c>
      <c r="G140" s="23">
        <v>5.8689116999999999E-3</v>
      </c>
      <c r="H140" s="23">
        <v>0.21211865999999999</v>
      </c>
      <c r="I140" s="11">
        <v>-4.5779836593236284E-2</v>
      </c>
      <c r="J140" s="12">
        <v>7.3668377344410937E-2</v>
      </c>
      <c r="K140" s="12">
        <v>0.21680063035353161</v>
      </c>
      <c r="L140" s="12">
        <v>0.21542050755004105</v>
      </c>
      <c r="M140" s="12">
        <v>0.72168790608043853</v>
      </c>
      <c r="N140" s="12">
        <v>0.63091480857832505</v>
      </c>
      <c r="O140" s="1">
        <v>-2.9103221998874957E-2</v>
      </c>
      <c r="P140">
        <v>5.5557309358672903E-2</v>
      </c>
      <c r="Q140">
        <v>0.17840882654736964</v>
      </c>
      <c r="R140">
        <v>0.16402183907461923</v>
      </c>
      <c r="S140">
        <v>0.49367472206812235</v>
      </c>
      <c r="T140">
        <v>0.42896128328277117</v>
      </c>
      <c r="U140" s="1">
        <v>-0.93957967242743434</v>
      </c>
      <c r="V140">
        <v>-0.76102494235480544</v>
      </c>
      <c r="W140">
        <v>-0.35789281015702867</v>
      </c>
      <c r="X140">
        <v>-0.24577525570080661</v>
      </c>
      <c r="Y140">
        <v>-9.6679629008121298E-2</v>
      </c>
      <c r="Z140">
        <v>2.3049197188377373E-2</v>
      </c>
      <c r="AA140">
        <v>-0.48246527831408587</v>
      </c>
      <c r="AB140">
        <v>-0.16927975109179311</v>
      </c>
      <c r="AC140">
        <v>-0.21420421120181149</v>
      </c>
      <c r="AD140">
        <v>-0.60881386108558588</v>
      </c>
      <c r="AE140" s="1">
        <v>-0.14372125688576734</v>
      </c>
      <c r="AF140">
        <v>0.20185327185134691</v>
      </c>
      <c r="AG140">
        <v>0.60547265174084552</v>
      </c>
      <c r="AH140">
        <v>0.87885046644225251</v>
      </c>
      <c r="AI140">
        <v>0.52156828842287428</v>
      </c>
      <c r="AJ140">
        <v>-0.39904769376873106</v>
      </c>
      <c r="AK140">
        <v>-0.55700036780278861</v>
      </c>
      <c r="AL140">
        <v>-0.29934087397780601</v>
      </c>
      <c r="AM140">
        <v>0.59009939024068392</v>
      </c>
      <c r="AN140">
        <v>0.55801979541420832</v>
      </c>
      <c r="AO140" s="1">
        <v>-0.6437014846884771</v>
      </c>
      <c r="AP140">
        <v>-0.29972974471138603</v>
      </c>
      <c r="AQ140">
        <v>0.21459902787981203</v>
      </c>
      <c r="AR140">
        <v>0.46985296384923919</v>
      </c>
      <c r="AS140">
        <v>0.30729581586261551</v>
      </c>
      <c r="AT140">
        <v>-0.26457001437296229</v>
      </c>
      <c r="AU140">
        <v>-0.66704627886229428</v>
      </c>
      <c r="AV140">
        <v>-0.30640740391096077</v>
      </c>
      <c r="AW140">
        <v>0.28702639659512458</v>
      </c>
      <c r="AX140">
        <v>3.6376896522764213E-2</v>
      </c>
      <c r="AY140" s="1">
        <v>-1</v>
      </c>
      <c r="AZ140">
        <v>4</v>
      </c>
      <c r="BA140">
        <v>-7</v>
      </c>
      <c r="BB140" s="18">
        <v>0.76102666411625419</v>
      </c>
      <c r="BC140" s="15">
        <v>-0.38859383430149191</v>
      </c>
      <c r="BD140" s="15">
        <v>-1.0226696440916112</v>
      </c>
      <c r="BE140" s="15">
        <v>-0.62983545949059538</v>
      </c>
      <c r="BF140" s="15">
        <v>-0.68618500990718889</v>
      </c>
      <c r="BG140" s="15">
        <v>-0.53877183335939494</v>
      </c>
      <c r="BH140" s="18">
        <v>0.6344982373651239</v>
      </c>
      <c r="BI140" s="15">
        <v>-0.18498577056991458</v>
      </c>
      <c r="BJ140" s="15">
        <v>-0.42346604882717465</v>
      </c>
      <c r="BK140" s="15">
        <v>-3.4446311372412192E-2</v>
      </c>
      <c r="BL140" s="15">
        <v>1.3084493565939388</v>
      </c>
      <c r="BM140" s="15">
        <v>1.204979653844467</v>
      </c>
      <c r="BN140" s="1" t="s">
        <v>20529</v>
      </c>
    </row>
    <row r="141" spans="1:66" x14ac:dyDescent="0.25">
      <c r="A141">
        <v>850313</v>
      </c>
      <c r="B141" t="s">
        <v>8941</v>
      </c>
      <c r="C141" t="s">
        <v>8942</v>
      </c>
      <c r="D141" t="s">
        <v>8943</v>
      </c>
      <c r="E141" t="s">
        <v>8944</v>
      </c>
      <c r="F141" s="23">
        <v>1.100083E-2</v>
      </c>
      <c r="G141" s="23">
        <v>1.1645916000000001E-6</v>
      </c>
      <c r="H141" s="23">
        <v>0.10956201</v>
      </c>
      <c r="I141" s="11">
        <v>0.28549289303808106</v>
      </c>
      <c r="J141" s="12">
        <v>0.583491985114718</v>
      </c>
      <c r="K141" s="12">
        <v>0.56593363865196122</v>
      </c>
      <c r="L141" s="12">
        <v>0.28346737771132807</v>
      </c>
      <c r="M141" s="12">
        <v>1.1386927207134239</v>
      </c>
      <c r="N141" s="12">
        <v>0.76427504847379724</v>
      </c>
      <c r="O141" s="1">
        <v>0.21084123975319244</v>
      </c>
      <c r="P141">
        <v>0.42401718170664526</v>
      </c>
      <c r="Q141">
        <v>0.41349686544990882</v>
      </c>
      <c r="R141">
        <v>0.19824792793307114</v>
      </c>
      <c r="S141">
        <v>0.70583527089761722</v>
      </c>
      <c r="T141">
        <v>0.44618786285466389</v>
      </c>
      <c r="U141" s="1">
        <v>9.5693221473769463E-2</v>
      </c>
      <c r="V141">
        <v>0.42090316895401991</v>
      </c>
      <c r="W141">
        <v>0.72889020318932674</v>
      </c>
      <c r="X141">
        <v>0.56972016294763517</v>
      </c>
      <c r="Y141">
        <v>0.84807394717868934</v>
      </c>
      <c r="Z141">
        <v>-0.43671185383718009</v>
      </c>
      <c r="AA141">
        <v>-0.44550375016803156</v>
      </c>
      <c r="AB141">
        <v>0.25726348794426301</v>
      </c>
      <c r="AC141">
        <v>-0.12742860964397112</v>
      </c>
      <c r="AD141">
        <v>0.69278209860703699</v>
      </c>
      <c r="AE141" s="1">
        <v>0.46895925623808499</v>
      </c>
      <c r="AF141">
        <v>0.53733428054347432</v>
      </c>
      <c r="AG141">
        <v>0.68406165612528747</v>
      </c>
      <c r="AH141">
        <v>0.98110232806854247</v>
      </c>
      <c r="AI141">
        <v>0.57330937662043746</v>
      </c>
      <c r="AJ141">
        <v>-0.21072082032402603</v>
      </c>
      <c r="AK141">
        <v>-0.23808494177622591</v>
      </c>
      <c r="AL141">
        <v>-0.32324217141779926</v>
      </c>
      <c r="AM141">
        <v>0.66769781313569854</v>
      </c>
      <c r="AN141">
        <v>0.84684273121483122</v>
      </c>
      <c r="AO141" s="1">
        <v>0.40637937448825623</v>
      </c>
      <c r="AP141">
        <v>0.57010429424365705</v>
      </c>
      <c r="AQ141">
        <v>0.79057855600845794</v>
      </c>
      <c r="AR141">
        <v>0.97421053413342928</v>
      </c>
      <c r="AS141">
        <v>0.74219529092405123</v>
      </c>
      <c r="AT141">
        <v>-0.31475185497285463</v>
      </c>
      <c r="AU141">
        <v>-0.33954120621201117</v>
      </c>
      <c r="AV141">
        <v>-0.17161724768321723</v>
      </c>
      <c r="AW141">
        <v>0.49009439243228792</v>
      </c>
      <c r="AX141">
        <v>0.90836863174673499</v>
      </c>
      <c r="AY141" s="1">
        <v>5</v>
      </c>
      <c r="AZ141">
        <v>4</v>
      </c>
      <c r="BA141">
        <v>4</v>
      </c>
      <c r="BB141" s="18">
        <v>-0.71379953001699314</v>
      </c>
      <c r="BC141" s="15">
        <v>-0.94282861823664776</v>
      </c>
      <c r="BD141" s="15">
        <v>-0.94873328094208853</v>
      </c>
      <c r="BE141" s="15">
        <v>-0.47675279512516994</v>
      </c>
      <c r="BF141" s="15">
        <v>-0.73511310742050684</v>
      </c>
      <c r="BG141" s="15">
        <v>-7.9962802005679082E-2</v>
      </c>
      <c r="BH141" s="18">
        <v>-9.9322078032851549E-2</v>
      </c>
      <c r="BI141" s="15">
        <v>0.31304386409038293</v>
      </c>
      <c r="BJ141" s="15">
        <v>0.26934768972706608</v>
      </c>
      <c r="BK141" s="15">
        <v>0.13336506148098018</v>
      </c>
      <c r="BL141" s="15">
        <v>1.7157395011014944</v>
      </c>
      <c r="BM141" s="15">
        <v>1.5650160953800152</v>
      </c>
      <c r="BN141" s="1" t="s">
        <v>20529</v>
      </c>
    </row>
    <row r="142" spans="1:66" x14ac:dyDescent="0.25">
      <c r="A142">
        <v>852848</v>
      </c>
      <c r="B142" t="s">
        <v>9025</v>
      </c>
      <c r="C142" t="s">
        <v>9026</v>
      </c>
      <c r="D142" t="s">
        <v>9027</v>
      </c>
      <c r="E142" t="s">
        <v>9028</v>
      </c>
      <c r="F142" s="23">
        <v>2.6991134999999999E-2</v>
      </c>
      <c r="G142" s="23">
        <v>9.9606030000000007E-6</v>
      </c>
      <c r="H142" s="23">
        <v>0.23956157</v>
      </c>
      <c r="I142" s="11">
        <v>0.36631828883246076</v>
      </c>
      <c r="J142" s="12">
        <v>0.48987282996954523</v>
      </c>
      <c r="K142" s="12">
        <v>0.76132675895206947</v>
      </c>
      <c r="L142" s="12">
        <v>0.29116594675359098</v>
      </c>
      <c r="M142" s="12">
        <v>0.9857567061064203</v>
      </c>
      <c r="N142" s="12">
        <v>0.29369853064446272</v>
      </c>
      <c r="O142" s="1">
        <v>0.19026122582011668</v>
      </c>
      <c r="P142">
        <v>0.30963967995798858</v>
      </c>
      <c r="Q142">
        <v>0.49198536274665439</v>
      </c>
      <c r="R142">
        <v>0.18100491772584668</v>
      </c>
      <c r="S142">
        <v>0.56546066329405054</v>
      </c>
      <c r="T142">
        <v>0.16725217748224372</v>
      </c>
      <c r="U142" s="1">
        <v>-0.7607018662502445</v>
      </c>
      <c r="V142">
        <v>-0.38978053082891723</v>
      </c>
      <c r="W142">
        <v>7.188067683065516E-2</v>
      </c>
      <c r="X142">
        <v>9.3649156480362164E-2</v>
      </c>
      <c r="Y142">
        <v>0.37124326986835571</v>
      </c>
      <c r="Z142">
        <v>-0.2676641602467017</v>
      </c>
      <c r="AA142">
        <v>-0.58947575380076633</v>
      </c>
      <c r="AB142">
        <v>-2.2019806375361363E-2</v>
      </c>
      <c r="AC142">
        <v>-0.25278541569577084</v>
      </c>
      <c r="AD142">
        <v>-0.1456823508994011</v>
      </c>
      <c r="AE142" s="1">
        <v>-0.51561693757139948</v>
      </c>
      <c r="AF142">
        <v>-9.7536635777932965E-2</v>
      </c>
      <c r="AG142">
        <v>4.4735687109458251E-2</v>
      </c>
      <c r="AH142">
        <v>0.46934637953876956</v>
      </c>
      <c r="AI142">
        <v>-8.1066613721331726E-2</v>
      </c>
      <c r="AJ142">
        <v>-0.39224176782398473</v>
      </c>
      <c r="AK142">
        <v>-0.18339439218556067</v>
      </c>
      <c r="AL142">
        <v>-0.53366220592039826</v>
      </c>
      <c r="AM142">
        <v>0.67474804207987593</v>
      </c>
      <c r="AN142">
        <v>-1.4480518088658812E-2</v>
      </c>
      <c r="AO142" s="1">
        <v>-0.78640612408302113</v>
      </c>
      <c r="AP142">
        <v>-0.30802568890191478</v>
      </c>
      <c r="AQ142">
        <v>7.2039091045785542E-2</v>
      </c>
      <c r="AR142">
        <v>0.32798248914007722</v>
      </c>
      <c r="AS142">
        <v>0.19429243320636708</v>
      </c>
      <c r="AT142">
        <v>-0.39678102217402095</v>
      </c>
      <c r="AU142">
        <v>-0.48627568467840382</v>
      </c>
      <c r="AV142">
        <v>-0.31821809656422995</v>
      </c>
      <c r="AW142">
        <v>0.22057624612726659</v>
      </c>
      <c r="AX142">
        <v>-0.10261031393331908</v>
      </c>
      <c r="AY142" s="1">
        <v>-1</v>
      </c>
      <c r="AZ142">
        <v>9</v>
      </c>
      <c r="BA142">
        <v>-1</v>
      </c>
      <c r="BB142" s="18">
        <v>0.33599736659522605</v>
      </c>
      <c r="BC142" s="15">
        <v>-0.96298133389658236</v>
      </c>
      <c r="BD142" s="15">
        <v>-1.3694770706548578</v>
      </c>
      <c r="BE142" s="15">
        <v>-0.65269610922624788</v>
      </c>
      <c r="BF142" s="15">
        <v>-0.9441872744238532</v>
      </c>
      <c r="BG142" s="15">
        <v>-0.15594656036122503</v>
      </c>
      <c r="BH142" s="18">
        <v>1.197587046630795</v>
      </c>
      <c r="BI142" s="15">
        <v>0.18921168430299942</v>
      </c>
      <c r="BJ142" s="15">
        <v>0.42118230575437104</v>
      </c>
      <c r="BK142" s="15">
        <v>3.2133402563198431E-2</v>
      </c>
      <c r="BL142" s="15">
        <v>1.3743368913067595</v>
      </c>
      <c r="BM142" s="15">
        <v>0.53483965140941603</v>
      </c>
      <c r="BN142" s="1" t="s">
        <v>20529</v>
      </c>
    </row>
    <row r="143" spans="1:66" x14ac:dyDescent="0.25">
      <c r="A143">
        <v>855052</v>
      </c>
      <c r="B143" t="s">
        <v>9037</v>
      </c>
      <c r="C143" t="s">
        <v>9038</v>
      </c>
      <c r="D143" t="s">
        <v>9039</v>
      </c>
      <c r="E143" t="s">
        <v>9040</v>
      </c>
      <c r="F143" s="23">
        <v>0.68716246000000003</v>
      </c>
      <c r="G143" s="23">
        <v>1.2826767E-6</v>
      </c>
      <c r="H143" s="23">
        <v>0.49895762999999999</v>
      </c>
      <c r="I143" s="11">
        <v>0.23151360463074241</v>
      </c>
      <c r="J143" s="12">
        <v>0.86188708094030531</v>
      </c>
      <c r="K143" s="12">
        <v>0.56412036620316663</v>
      </c>
      <c r="L143" s="12">
        <v>0.39013235348598779</v>
      </c>
      <c r="M143" s="12">
        <v>0.87403586629437136</v>
      </c>
      <c r="N143" s="12">
        <v>0.68828206722029051</v>
      </c>
      <c r="O143" s="1">
        <v>0.14028835808468224</v>
      </c>
      <c r="P143">
        <v>0.50020429847349546</v>
      </c>
      <c r="Q143">
        <v>0.31189703641805455</v>
      </c>
      <c r="R143">
        <v>0.23559376073256275</v>
      </c>
      <c r="S143">
        <v>0.51396177525659881</v>
      </c>
      <c r="T143">
        <v>0.42205618007897966</v>
      </c>
      <c r="U143" s="1">
        <v>-0.41260220422579141</v>
      </c>
      <c r="V143">
        <v>-8.9320964877271924E-2</v>
      </c>
      <c r="W143">
        <v>-0.59171070729658548</v>
      </c>
      <c r="X143">
        <v>-0.75021198996357374</v>
      </c>
      <c r="Y143">
        <v>-0.50674993463802842</v>
      </c>
      <c r="Z143">
        <v>-0.29961912749935887</v>
      </c>
      <c r="AA143">
        <v>0.68088014199135494</v>
      </c>
      <c r="AB143">
        <v>0.15508822778312201</v>
      </c>
      <c r="AC143">
        <v>-0.44220151186288115</v>
      </c>
      <c r="AD143">
        <v>-0.60558735207879466</v>
      </c>
      <c r="AE143" s="1">
        <v>0.68117138580453229</v>
      </c>
      <c r="AF143">
        <v>0.16508564758379965</v>
      </c>
      <c r="AG143">
        <v>-0.11867388214464072</v>
      </c>
      <c r="AH143">
        <v>0.22551511067334518</v>
      </c>
      <c r="AI143">
        <v>-0.12118475263207326</v>
      </c>
      <c r="AJ143">
        <v>0.47235272365706071</v>
      </c>
      <c r="AK143">
        <v>0.36803638272500083</v>
      </c>
      <c r="AL143">
        <v>-0.44447427918261662</v>
      </c>
      <c r="AM143">
        <v>0.40644131123716093</v>
      </c>
      <c r="AN143">
        <v>0.1952709988691442</v>
      </c>
      <c r="AO143" s="1">
        <v>0.38778257921369652</v>
      </c>
      <c r="AP143">
        <v>0.10107951344944445</v>
      </c>
      <c r="AQ143">
        <v>-0.50879291722941844</v>
      </c>
      <c r="AR143">
        <v>-0.27961628844946573</v>
      </c>
      <c r="AS143">
        <v>-0.45474196753139712</v>
      </c>
      <c r="AT143">
        <v>0.2599259843009496</v>
      </c>
      <c r="AU143">
        <v>0.8104739245499889</v>
      </c>
      <c r="AV143">
        <v>-0.3289275926840648</v>
      </c>
      <c r="AW143">
        <v>0.10105223057821995</v>
      </c>
      <c r="AX143">
        <v>-0.212851881763575</v>
      </c>
      <c r="AY143" s="1">
        <v>-4</v>
      </c>
      <c r="AZ143">
        <v>1</v>
      </c>
      <c r="BA143">
        <v>7</v>
      </c>
      <c r="BB143" s="18">
        <v>-0.4653490133357357</v>
      </c>
      <c r="BC143" s="15">
        <v>-0.91808888917943587</v>
      </c>
      <c r="BD143" s="15">
        <v>-0.29481196982795016</v>
      </c>
      <c r="BE143" s="15">
        <v>-0.62904369717829012</v>
      </c>
      <c r="BF143" s="15">
        <v>-1.0087246622443602</v>
      </c>
      <c r="BG143" s="15">
        <v>-1.049756352270186</v>
      </c>
      <c r="BH143" s="18">
        <v>9.4620092290716981E-2</v>
      </c>
      <c r="BI143" s="15">
        <v>1.1665840121600712</v>
      </c>
      <c r="BJ143" s="15">
        <v>1.0696433822982885</v>
      </c>
      <c r="BK143" s="15">
        <v>0.31458147511312889</v>
      </c>
      <c r="BL143" s="15">
        <v>1.1053328814362062</v>
      </c>
      <c r="BM143" s="15">
        <v>0.61501274073754797</v>
      </c>
      <c r="BN143" s="1" t="s">
        <v>20529</v>
      </c>
    </row>
    <row r="144" spans="1:66" x14ac:dyDescent="0.25">
      <c r="A144">
        <v>855963</v>
      </c>
      <c r="B144" t="s">
        <v>9093</v>
      </c>
      <c r="C144" t="s">
        <v>9094</v>
      </c>
      <c r="D144" t="s">
        <v>9095</v>
      </c>
      <c r="E144" t="s">
        <v>9096</v>
      </c>
      <c r="F144" s="23">
        <v>0.29803610000000003</v>
      </c>
      <c r="G144" s="23">
        <v>8.8896900000000004E-3</v>
      </c>
      <c r="H144" s="23">
        <v>0.61933830000000001</v>
      </c>
      <c r="I144" s="11">
        <v>0.18003466721207215</v>
      </c>
      <c r="J144" s="12">
        <v>0.59317803268278213</v>
      </c>
      <c r="K144" s="12">
        <v>0.25644486016749546</v>
      </c>
      <c r="L144" s="12">
        <v>0.12753954384291766</v>
      </c>
      <c r="M144" s="12">
        <v>0.44468540319530342</v>
      </c>
      <c r="N144" s="12">
        <v>0.14916708503397771</v>
      </c>
      <c r="O144" s="1">
        <v>0.11509765772094686</v>
      </c>
      <c r="P144">
        <v>0.34941106481528406</v>
      </c>
      <c r="Q144">
        <v>0.15923620871912489</v>
      </c>
      <c r="R144">
        <v>7.7510770899994419E-2</v>
      </c>
      <c r="S144">
        <v>0.26489342731228627</v>
      </c>
      <c r="T144">
        <v>8.1002473595480004E-2</v>
      </c>
      <c r="U144" s="1">
        <v>0.31494442939657691</v>
      </c>
      <c r="V144">
        <v>0.50580312663411164</v>
      </c>
      <c r="W144">
        <v>0.64441267767170884</v>
      </c>
      <c r="X144">
        <v>0.58987747232203658</v>
      </c>
      <c r="Y144">
        <v>0.94419668659447464</v>
      </c>
      <c r="Z144">
        <v>-0.3248515417227707</v>
      </c>
      <c r="AA144">
        <v>-0.22477436058261357</v>
      </c>
      <c r="AB144">
        <v>0.11842779051773404</v>
      </c>
      <c r="AC144">
        <v>-0.19805414541024757</v>
      </c>
      <c r="AD144">
        <v>0.76586840973729053</v>
      </c>
      <c r="AE144" s="1">
        <v>0.61400104617976226</v>
      </c>
      <c r="AF144">
        <v>4.8073719982264625E-2</v>
      </c>
      <c r="AG144">
        <v>0.27770799993437129</v>
      </c>
      <c r="AH144">
        <v>0.57656409208418691</v>
      </c>
      <c r="AI144">
        <v>0.47995240265208977</v>
      </c>
      <c r="AJ144">
        <v>0.55319206588331993</v>
      </c>
      <c r="AK144">
        <v>-0.31177539915281455</v>
      </c>
      <c r="AL144">
        <v>-0.35671791977197848</v>
      </c>
      <c r="AM144">
        <v>0.24934989656914561</v>
      </c>
      <c r="AN144">
        <v>0.4924412073067857</v>
      </c>
      <c r="AO144" s="1">
        <v>0.56656434897423069</v>
      </c>
      <c r="AP144">
        <v>0.32565129084146449</v>
      </c>
      <c r="AQ144">
        <v>0.54971724649203602</v>
      </c>
      <c r="AR144">
        <v>0.70398053976580177</v>
      </c>
      <c r="AS144">
        <v>0.85095059246497839</v>
      </c>
      <c r="AT144">
        <v>0.15464442816104718</v>
      </c>
      <c r="AU144">
        <v>-0.32560315812293672</v>
      </c>
      <c r="AV144">
        <v>-0.1529496947017488</v>
      </c>
      <c r="AW144">
        <v>3.9522181172890622E-2</v>
      </c>
      <c r="AX144">
        <v>0.75447323622653206</v>
      </c>
      <c r="AY144" s="1">
        <v>5</v>
      </c>
      <c r="AZ144">
        <v>1</v>
      </c>
      <c r="BA144">
        <v>5</v>
      </c>
      <c r="BB144" s="18">
        <v>-0.78455403078224062</v>
      </c>
      <c r="BC144" s="15">
        <v>-0.79481292813460236</v>
      </c>
      <c r="BD144" s="15">
        <v>-0.69118217329637155</v>
      </c>
      <c r="BE144" s="15">
        <v>-0.33579348653047275</v>
      </c>
      <c r="BF144" s="15">
        <v>-0.66351316787270431</v>
      </c>
      <c r="BG144" s="15">
        <v>0.5192970850406603</v>
      </c>
      <c r="BH144" s="18">
        <v>-0.21895506350021679</v>
      </c>
      <c r="BI144" s="15">
        <v>1.0687219559805774</v>
      </c>
      <c r="BJ144" s="15">
        <v>0.11446792910675217</v>
      </c>
      <c r="BK144" s="15">
        <v>6.4886201455406398E-2</v>
      </c>
      <c r="BL144" s="15">
        <v>0.73351557502147724</v>
      </c>
      <c r="BM144" s="15">
        <v>0.98792210351171705</v>
      </c>
      <c r="BN144" s="1" t="s">
        <v>20529</v>
      </c>
    </row>
    <row r="145" spans="1:66" x14ac:dyDescent="0.25">
      <c r="A145">
        <v>855203</v>
      </c>
      <c r="B145" t="s">
        <v>9117</v>
      </c>
      <c r="C145" t="s">
        <v>9118</v>
      </c>
      <c r="D145" t="s">
        <v>9119</v>
      </c>
      <c r="E145" t="s">
        <v>9120</v>
      </c>
      <c r="F145" s="23">
        <v>4.2384060000000001E-2</v>
      </c>
      <c r="G145" s="23">
        <v>2.2403179999999998E-3</v>
      </c>
      <c r="H145" s="23">
        <v>6.1905160000000001E-2</v>
      </c>
      <c r="I145" s="11">
        <v>1.5012651600825112E-2</v>
      </c>
      <c r="J145" s="12">
        <v>0.57569687683180493</v>
      </c>
      <c r="K145" s="12">
        <v>0.6439753528293769</v>
      </c>
      <c r="L145" s="12">
        <v>-0.14447974407578917</v>
      </c>
      <c r="M145" s="12">
        <v>0.71663204588879792</v>
      </c>
      <c r="N145" s="12">
        <v>0.25432325759861502</v>
      </c>
      <c r="O145" s="1">
        <v>8.347669882198849E-3</v>
      </c>
      <c r="P145">
        <v>0.41986863124213702</v>
      </c>
      <c r="Q145">
        <v>0.44285089418349532</v>
      </c>
      <c r="R145">
        <v>-9.7424124914848545E-2</v>
      </c>
      <c r="S145">
        <v>0.4572242928580747</v>
      </c>
      <c r="T145">
        <v>0.15940160589117194</v>
      </c>
      <c r="U145" s="1">
        <v>-0.78293760110276667</v>
      </c>
      <c r="V145">
        <v>-0.18956169074165072</v>
      </c>
      <c r="W145">
        <v>0.12744557141335905</v>
      </c>
      <c r="X145">
        <v>-3.9064030731636251E-2</v>
      </c>
      <c r="Y145">
        <v>0.16694830369671426</v>
      </c>
      <c r="Z145">
        <v>-0.54315892116033915</v>
      </c>
      <c r="AA145">
        <v>-0.41076485660937245</v>
      </c>
      <c r="AB145">
        <v>0.22039870134645861</v>
      </c>
      <c r="AC145">
        <v>-0.21636082837622805</v>
      </c>
      <c r="AD145">
        <v>-0.16021433670352583</v>
      </c>
      <c r="AE145" s="1">
        <v>-0.44603551687995374</v>
      </c>
      <c r="AF145">
        <v>-0.1157959827110948</v>
      </c>
      <c r="AG145">
        <v>-0.15571408039073073</v>
      </c>
      <c r="AH145">
        <v>0.45924424703405198</v>
      </c>
      <c r="AI145">
        <v>5.078282314433484E-2</v>
      </c>
      <c r="AJ145">
        <v>-0.29956389717413828</v>
      </c>
      <c r="AK145">
        <v>6.2440741578708943E-2</v>
      </c>
      <c r="AL145">
        <v>-0.78981549046717692</v>
      </c>
      <c r="AM145">
        <v>0.5301203060383175</v>
      </c>
      <c r="AN145">
        <v>-3.7038896210735119E-2</v>
      </c>
      <c r="AO145" s="1">
        <v>-0.83639105458672214</v>
      </c>
      <c r="AP145">
        <v>-0.20645369713284631</v>
      </c>
      <c r="AQ145">
        <v>2.0575672189818033E-2</v>
      </c>
      <c r="AR145">
        <v>0.20199484605644849</v>
      </c>
      <c r="AS145">
        <v>0.15590895822383691</v>
      </c>
      <c r="AT145">
        <v>-0.57524548886577465</v>
      </c>
      <c r="AU145">
        <v>-0.28875072674045832</v>
      </c>
      <c r="AV145">
        <v>-0.22790035464187203</v>
      </c>
      <c r="AW145">
        <v>9.9596557437546251E-2</v>
      </c>
      <c r="AX145">
        <v>-0.14370018723919503</v>
      </c>
      <c r="AY145" s="1">
        <v>-1</v>
      </c>
      <c r="AZ145">
        <v>-8</v>
      </c>
      <c r="BA145">
        <v>-1</v>
      </c>
      <c r="BB145" s="18">
        <v>0.90025994347924099</v>
      </c>
      <c r="BC145" s="15">
        <v>-1.373967942237212</v>
      </c>
      <c r="BD145" s="15">
        <v>-1.1469148820336394</v>
      </c>
      <c r="BE145" s="15">
        <v>-6.4482540305222782E-2</v>
      </c>
      <c r="BF145" s="15">
        <v>-0.81351602706272941</v>
      </c>
      <c r="BG145" s="15">
        <v>-0.15614885779939011</v>
      </c>
      <c r="BH145" s="18">
        <v>0.93893247075766373</v>
      </c>
      <c r="BI145" s="15">
        <v>0.10902478718553114</v>
      </c>
      <c r="BJ145" s="15">
        <v>0.51196291391526494</v>
      </c>
      <c r="BK145" s="15">
        <v>-0.43666175238014332</v>
      </c>
      <c r="BL145" s="15">
        <v>1.0325251041191021</v>
      </c>
      <c r="BM145" s="15">
        <v>0.49898678236154109</v>
      </c>
      <c r="BN145" s="1" t="s">
        <v>20529</v>
      </c>
    </row>
    <row r="146" spans="1:66" x14ac:dyDescent="0.25">
      <c r="A146">
        <v>856695</v>
      </c>
      <c r="B146" t="s">
        <v>9173</v>
      </c>
      <c r="C146" t="s">
        <v>9174</v>
      </c>
      <c r="D146" t="s">
        <v>9175</v>
      </c>
      <c r="E146" t="s">
        <v>9176</v>
      </c>
      <c r="F146" s="23">
        <v>2.3137228999999999E-2</v>
      </c>
      <c r="G146" s="23">
        <v>3.5837519999999999E-3</v>
      </c>
      <c r="H146" s="23">
        <v>0.27568494999999998</v>
      </c>
      <c r="I146" s="11">
        <v>4.7199635539028159E-2</v>
      </c>
      <c r="J146" s="12">
        <v>0.76692669449303985</v>
      </c>
      <c r="K146" s="12">
        <v>0.34704105376787242</v>
      </c>
      <c r="L146" s="12">
        <v>0.18064440909375679</v>
      </c>
      <c r="M146" s="12">
        <v>0.3275811539393586</v>
      </c>
      <c r="N146" s="12">
        <v>0.12743822784992451</v>
      </c>
      <c r="O146" s="1">
        <v>3.8722022369157158E-2</v>
      </c>
      <c r="P146">
        <v>0.76517743426947926</v>
      </c>
      <c r="Q146">
        <v>0.37100732720704432</v>
      </c>
      <c r="R146">
        <v>0.197811335606771</v>
      </c>
      <c r="S146">
        <v>0.39088740927958021</v>
      </c>
      <c r="T146">
        <v>0.14689318056489084</v>
      </c>
      <c r="U146" s="1">
        <v>-0.96465225954901324</v>
      </c>
      <c r="V146">
        <v>-0.52587130232013757</v>
      </c>
      <c r="W146">
        <v>-0.40111532059169602</v>
      </c>
      <c r="X146">
        <v>-0.39671454809657819</v>
      </c>
      <c r="Y146">
        <v>-0.11599739102018489</v>
      </c>
      <c r="Z146">
        <v>-0.29947183096876451</v>
      </c>
      <c r="AA146">
        <v>-0.12702775438445701</v>
      </c>
      <c r="AB146">
        <v>-3.6344053031950922E-2</v>
      </c>
      <c r="AC146">
        <v>-0.38581123014365631</v>
      </c>
      <c r="AD146">
        <v>-0.60790951638299695</v>
      </c>
      <c r="AE146" s="1">
        <v>-0.509808229102239</v>
      </c>
      <c r="AF146">
        <v>-0.94478139907278524</v>
      </c>
      <c r="AG146">
        <v>-0.86389471995128719</v>
      </c>
      <c r="AH146">
        <v>-0.68119193385866883</v>
      </c>
      <c r="AI146">
        <v>-0.49997266394583373</v>
      </c>
      <c r="AJ146">
        <v>0.68525621570995887</v>
      </c>
      <c r="AK146">
        <v>-3.6028053283664749E-2</v>
      </c>
      <c r="AL146">
        <v>-0.29738917763726747</v>
      </c>
      <c r="AM146">
        <v>-0.36167454994543191</v>
      </c>
      <c r="AN146">
        <v>-0.92208601113369937</v>
      </c>
      <c r="AO146" s="1">
        <v>-0.88801288029029102</v>
      </c>
      <c r="AP146">
        <v>-0.86213167860283901</v>
      </c>
      <c r="AQ146">
        <v>-0.73880969052684287</v>
      </c>
      <c r="AR146">
        <v>-0.63250434132377908</v>
      </c>
      <c r="AS146">
        <v>-0.35545958048726511</v>
      </c>
      <c r="AT146">
        <v>0.20250701865739767</v>
      </c>
      <c r="AU146">
        <v>-9.9302684675527234E-2</v>
      </c>
      <c r="AV146">
        <v>-0.1911554748610812</v>
      </c>
      <c r="AW146">
        <v>-0.44460215892381544</v>
      </c>
      <c r="AX146">
        <v>-0.90020800266306178</v>
      </c>
      <c r="AY146" s="1">
        <v>-1</v>
      </c>
      <c r="AZ146">
        <v>-2</v>
      </c>
      <c r="BA146">
        <v>-10</v>
      </c>
      <c r="BB146" s="18">
        <v>0.94851119306766662</v>
      </c>
      <c r="BC146" s="15">
        <v>-0.84555588496685419</v>
      </c>
      <c r="BD146" s="15">
        <v>-0.60082022735016294</v>
      </c>
      <c r="BE146" s="15">
        <v>-0.47212032808298948</v>
      </c>
      <c r="BF146" s="15">
        <v>-0.96809027439812267</v>
      </c>
      <c r="BG146" s="15">
        <v>-0.58516574222561091</v>
      </c>
      <c r="BH146" s="18">
        <v>1.081073528042489</v>
      </c>
      <c r="BI146" s="15">
        <v>1.3083928100914826</v>
      </c>
      <c r="BJ146" s="15">
        <v>0.37386044325695816</v>
      </c>
      <c r="BK146" s="15">
        <v>3.5227756200720911E-2</v>
      </c>
      <c r="BL146" s="15">
        <v>-4.8063622411777918E-2</v>
      </c>
      <c r="BM146" s="15">
        <v>-0.22724965122379592</v>
      </c>
      <c r="BN146" s="1" t="s">
        <v>20529</v>
      </c>
    </row>
    <row r="147" spans="1:66" x14ac:dyDescent="0.25">
      <c r="A147">
        <v>852395</v>
      </c>
      <c r="B147" t="s">
        <v>9181</v>
      </c>
      <c r="C147" t="s">
        <v>9182</v>
      </c>
      <c r="D147" t="s">
        <v>9183</v>
      </c>
      <c r="E147" t="s">
        <v>9184</v>
      </c>
      <c r="F147" s="23">
        <v>1.4084393000000001E-2</v>
      </c>
      <c r="G147" s="23">
        <v>4.9473945000000005E-4</v>
      </c>
      <c r="H147" s="23">
        <v>0.31042153</v>
      </c>
      <c r="I147" s="11">
        <v>-3.6057835311334545E-3</v>
      </c>
      <c r="J147" s="12">
        <v>0.33844830169251627</v>
      </c>
      <c r="K147" s="12">
        <v>0.61435227917363522</v>
      </c>
      <c r="L147" s="12">
        <v>0.60241199909691368</v>
      </c>
      <c r="M147" s="12">
        <v>0.73487190654654122</v>
      </c>
      <c r="N147" s="12">
        <v>0.41796778002269552</v>
      </c>
      <c r="O147" s="1">
        <v>-2.3999085429547559E-3</v>
      </c>
      <c r="P147">
        <v>0.18596814591252486</v>
      </c>
      <c r="Q147">
        <v>0.39839316559859816</v>
      </c>
      <c r="R147">
        <v>0.34033133604113286</v>
      </c>
      <c r="S147">
        <v>0.38958798734673666</v>
      </c>
      <c r="T147">
        <v>0.21573823941806336</v>
      </c>
      <c r="U147" s="1">
        <v>0.27110480837760947</v>
      </c>
      <c r="V147">
        <v>-5.6262621761861843E-2</v>
      </c>
      <c r="W147">
        <v>0.52300657182103538</v>
      </c>
      <c r="X147">
        <v>0.61070632710217154</v>
      </c>
      <c r="Y147">
        <v>0.61933873937177919</v>
      </c>
      <c r="Z147">
        <v>0.34227202113762517</v>
      </c>
      <c r="AA147">
        <v>-0.77285416112259231</v>
      </c>
      <c r="AB147">
        <v>-7.0802241684895156E-2</v>
      </c>
      <c r="AC147">
        <v>0.15315045067569258</v>
      </c>
      <c r="AD147">
        <v>0.50047236010174012</v>
      </c>
      <c r="AE147" s="1">
        <v>0.82954367007905627</v>
      </c>
      <c r="AF147">
        <v>0.59969577308520261</v>
      </c>
      <c r="AG147">
        <v>0.78029122201383294</v>
      </c>
      <c r="AH147">
        <v>0.6946964906007661</v>
      </c>
      <c r="AI147">
        <v>0.37101658829931494</v>
      </c>
      <c r="AJ147">
        <v>7.0981851629159529E-2</v>
      </c>
      <c r="AK147">
        <v>-0.28830871035168965</v>
      </c>
      <c r="AL147">
        <v>0.16814125167191635</v>
      </c>
      <c r="AM147">
        <v>0.50771268883035503</v>
      </c>
      <c r="AN147">
        <v>0.84771581340937585</v>
      </c>
      <c r="AO147" s="1">
        <v>0.66500004664211676</v>
      </c>
      <c r="AP147">
        <v>0.36900177032389614</v>
      </c>
      <c r="AQ147">
        <v>0.74423464756302382</v>
      </c>
      <c r="AR147">
        <v>0.72685882099902621</v>
      </c>
      <c r="AS147">
        <v>0.51806567891263677</v>
      </c>
      <c r="AT147">
        <v>0.1982456246989808</v>
      </c>
      <c r="AU147">
        <v>-0.53174113595377559</v>
      </c>
      <c r="AV147">
        <v>7.9083793200292532E-2</v>
      </c>
      <c r="AW147">
        <v>0.40134608578398234</v>
      </c>
      <c r="AX147">
        <v>0.77854196146034449</v>
      </c>
      <c r="AY147" s="1">
        <v>-7</v>
      </c>
      <c r="AZ147">
        <v>10</v>
      </c>
      <c r="BA147">
        <v>10</v>
      </c>
      <c r="BB147" s="18">
        <v>-0.83013328842018563</v>
      </c>
      <c r="BC147" s="15">
        <v>-0.14830598095810346</v>
      </c>
      <c r="BD147" s="15">
        <v>-1.3878759251502506</v>
      </c>
      <c r="BE147" s="15">
        <v>-0.60747773125841087</v>
      </c>
      <c r="BF147" s="15">
        <v>-0.35853278602501587</v>
      </c>
      <c r="BG147" s="15">
        <v>0.15968030967215913</v>
      </c>
      <c r="BH147" s="18">
        <v>-0.83859333568905747</v>
      </c>
      <c r="BI147" s="15">
        <v>0.64577624989839433</v>
      </c>
      <c r="BJ147" s="15">
        <v>5.3544303399714277E-2</v>
      </c>
      <c r="BK147" s="15">
        <v>0.80592768914224866</v>
      </c>
      <c r="BL147" s="15">
        <v>1.3656558715218772</v>
      </c>
      <c r="BM147" s="15">
        <v>1.1403346238666381</v>
      </c>
      <c r="BN147" s="1" t="s">
        <v>20529</v>
      </c>
    </row>
    <row r="148" spans="1:66" x14ac:dyDescent="0.25">
      <c r="A148">
        <v>856611</v>
      </c>
      <c r="B148" t="s">
        <v>9205</v>
      </c>
      <c r="C148" t="s">
        <v>9206</v>
      </c>
      <c r="D148" t="s">
        <v>9207</v>
      </c>
      <c r="E148" t="s">
        <v>9208</v>
      </c>
      <c r="F148" s="23">
        <v>2.0279040000000002E-2</v>
      </c>
      <c r="G148" s="23">
        <v>6.484114E-3</v>
      </c>
      <c r="H148" s="23">
        <v>0.21184225000000001</v>
      </c>
      <c r="I148" s="11">
        <v>3.8266053710009403E-3</v>
      </c>
      <c r="J148" s="12">
        <v>0.71358584991130825</v>
      </c>
      <c r="K148" s="12">
        <v>0.46648160726133087</v>
      </c>
      <c r="L148" s="12">
        <v>3.657290091510091E-2</v>
      </c>
      <c r="M148" s="12">
        <v>0.4006728008757362</v>
      </c>
      <c r="N148" s="12">
        <v>0.13039678155972886</v>
      </c>
      <c r="O148" s="1">
        <v>1.978012481668197E-3</v>
      </c>
      <c r="P148">
        <v>0.30592090384635606</v>
      </c>
      <c r="Q148">
        <v>0.24289808592414924</v>
      </c>
      <c r="R148">
        <v>1.754379708944926E-2</v>
      </c>
      <c r="S148">
        <v>0.1944836112760123</v>
      </c>
      <c r="T148">
        <v>6.147701657867316E-2</v>
      </c>
      <c r="U148" s="1">
        <v>0.16728368727474457</v>
      </c>
      <c r="V148">
        <v>-0.2190987837249031</v>
      </c>
      <c r="W148">
        <v>0.39996955427485892</v>
      </c>
      <c r="X148">
        <v>0.13904308439828528</v>
      </c>
      <c r="Y148">
        <v>0.37664782414520065</v>
      </c>
      <c r="Z148">
        <v>0.44442416293207432</v>
      </c>
      <c r="AA148">
        <v>-0.81375594303065535</v>
      </c>
      <c r="AB148">
        <v>0.36073833153588403</v>
      </c>
      <c r="AC148">
        <v>-0.20077068830775915</v>
      </c>
      <c r="AD148">
        <v>0.21369720963939687</v>
      </c>
      <c r="AE148" s="1">
        <v>0.54171731459174366</v>
      </c>
      <c r="AF148">
        <v>-0.29074538097633995</v>
      </c>
      <c r="AG148">
        <v>-0.1202250094308575</v>
      </c>
      <c r="AH148">
        <v>1.6944515052371791E-2</v>
      </c>
      <c r="AI148">
        <v>-2.8847780415096846E-2</v>
      </c>
      <c r="AJ148">
        <v>0.90948436381519338</v>
      </c>
      <c r="AK148">
        <v>-0.20646827301367926</v>
      </c>
      <c r="AL148">
        <v>-0.18273208077477129</v>
      </c>
      <c r="AM148">
        <v>5.0281084980097722E-2</v>
      </c>
      <c r="AN148">
        <v>1.1428099953029139E-3</v>
      </c>
      <c r="AO148" s="1">
        <v>0.46363526319263565</v>
      </c>
      <c r="AP148">
        <v>-0.3036211317089989</v>
      </c>
      <c r="AQ148">
        <v>8.2274494331811956E-2</v>
      </c>
      <c r="AR148">
        <v>7.1189506975932182E-2</v>
      </c>
      <c r="AS148">
        <v>0.13864676975630649</v>
      </c>
      <c r="AT148">
        <v>0.84768899197599912</v>
      </c>
      <c r="AU148">
        <v>-0.49443654606757481</v>
      </c>
      <c r="AV148">
        <v>2.0334422264855118E-2</v>
      </c>
      <c r="AW148">
        <v>-4.8598374736949987E-2</v>
      </c>
      <c r="AX148">
        <v>9.1358996411117971E-2</v>
      </c>
      <c r="AY148" s="1">
        <v>-7</v>
      </c>
      <c r="AZ148">
        <v>6</v>
      </c>
      <c r="BA148">
        <v>6</v>
      </c>
      <c r="BB148" s="18">
        <v>-0.56867998516649076</v>
      </c>
      <c r="BC148" s="15">
        <v>6.1224229940582443E-2</v>
      </c>
      <c r="BD148" s="15">
        <v>-1.2343827364271553</v>
      </c>
      <c r="BE148" s="15">
        <v>-2.4950989035890769E-2</v>
      </c>
      <c r="BF148" s="15">
        <v>-0.60316311807848377</v>
      </c>
      <c r="BG148" s="15">
        <v>-8.5682395723423923E-3</v>
      </c>
      <c r="BH148" s="18">
        <v>-0.55828721244774326</v>
      </c>
      <c r="BI148" s="15">
        <v>1.9992697910646771</v>
      </c>
      <c r="BJ148" s="15">
        <v>3.2546265053495484E-2</v>
      </c>
      <c r="BK148" s="15">
        <v>7.4378262356570093E-2</v>
      </c>
      <c r="BL148" s="15">
        <v>0.48503410906229211</v>
      </c>
      <c r="BM148" s="15">
        <v>0.34557962325048536</v>
      </c>
      <c r="BN148" s="1" t="s">
        <v>20529</v>
      </c>
    </row>
    <row r="149" spans="1:66" x14ac:dyDescent="0.25">
      <c r="A149">
        <v>850508</v>
      </c>
      <c r="B149" t="s">
        <v>9269</v>
      </c>
      <c r="C149" t="s">
        <v>9270</v>
      </c>
      <c r="D149" t="s">
        <v>9271</v>
      </c>
      <c r="E149" t="s">
        <v>9272</v>
      </c>
      <c r="F149" s="23">
        <v>0.20664625</v>
      </c>
      <c r="G149" s="23">
        <v>8.4770354000000001E-4</v>
      </c>
      <c r="H149" s="23">
        <v>0.41917387</v>
      </c>
      <c r="I149" s="11">
        <v>0.14836252073538694</v>
      </c>
      <c r="J149" s="12">
        <v>0.41101326673948479</v>
      </c>
      <c r="K149" s="12">
        <v>0.39227074663817124</v>
      </c>
      <c r="L149" s="12">
        <v>4.1352110992440849E-2</v>
      </c>
      <c r="M149" s="12">
        <v>0.74641876666510876</v>
      </c>
      <c r="N149" s="12">
        <v>0.44304384552047221</v>
      </c>
      <c r="O149" s="1">
        <v>8.0373614483518138E-2</v>
      </c>
      <c r="P149">
        <v>0.23138852473217986</v>
      </c>
      <c r="Q149">
        <v>0.24050050393733233</v>
      </c>
      <c r="R149">
        <v>2.3423748738570241E-2</v>
      </c>
      <c r="S149">
        <v>0.40065481426628979</v>
      </c>
      <c r="T149">
        <v>0.23255039015561607</v>
      </c>
      <c r="U149" s="1">
        <v>-0.52207741950869813</v>
      </c>
      <c r="V149">
        <v>-0.28076229732830688</v>
      </c>
      <c r="W149">
        <v>0.3127173914754241</v>
      </c>
      <c r="X149">
        <v>7.0846983837263552E-2</v>
      </c>
      <c r="Y149">
        <v>0.35020983296019853</v>
      </c>
      <c r="Z149">
        <v>-0.16693808324515527</v>
      </c>
      <c r="AA149">
        <v>-0.77469374331481988</v>
      </c>
      <c r="AB149">
        <v>0.3299392733397214</v>
      </c>
      <c r="AC149">
        <v>-0.26059469924864298</v>
      </c>
      <c r="AD149">
        <v>-3.8924358781119955E-3</v>
      </c>
      <c r="AE149" s="1">
        <v>0.10024621777840051</v>
      </c>
      <c r="AF149">
        <v>9.3346845120063554E-2</v>
      </c>
      <c r="AG149">
        <v>0.47816868234395649</v>
      </c>
      <c r="AH149">
        <v>0.89735712097205367</v>
      </c>
      <c r="AI149">
        <v>0.44955609382085493</v>
      </c>
      <c r="AJ149">
        <v>-1.7829239409749342E-2</v>
      </c>
      <c r="AK149">
        <v>-0.52345514987140407</v>
      </c>
      <c r="AL149">
        <v>-0.49354634367762146</v>
      </c>
      <c r="AM149">
        <v>0.6855208569163207</v>
      </c>
      <c r="AN149">
        <v>0.53343043068003082</v>
      </c>
      <c r="AO149" s="1">
        <v>-0.22149693263857881</v>
      </c>
      <c r="AP149">
        <v>-8.9697131772802308E-2</v>
      </c>
      <c r="AQ149">
        <v>0.53417686383079477</v>
      </c>
      <c r="AR149">
        <v>0.70962567684853473</v>
      </c>
      <c r="AS149">
        <v>0.53410915643107992</v>
      </c>
      <c r="AT149">
        <v>-0.10803803824405399</v>
      </c>
      <c r="AU149">
        <v>-0.83013236211450825</v>
      </c>
      <c r="AV149">
        <v>-0.18093990227201148</v>
      </c>
      <c r="AW149">
        <v>0.363504213560915</v>
      </c>
      <c r="AX149">
        <v>0.39572508733593975</v>
      </c>
      <c r="AY149" s="1">
        <v>-7</v>
      </c>
      <c r="AZ149">
        <v>4</v>
      </c>
      <c r="BA149">
        <v>-7</v>
      </c>
      <c r="BB149" s="18">
        <v>-2.8569581560483542E-2</v>
      </c>
      <c r="BC149" s="15">
        <v>-0.68368063610272267</v>
      </c>
      <c r="BD149" s="15">
        <v>-1.2615304083951286</v>
      </c>
      <c r="BE149" s="15">
        <v>-0.2112531685791573</v>
      </c>
      <c r="BF149" s="15">
        <v>-0.77272868252501203</v>
      </c>
      <c r="BG149" s="15">
        <v>-0.19198006422075586</v>
      </c>
      <c r="BH149" s="18">
        <v>0.39966596355717648</v>
      </c>
      <c r="BI149" s="15">
        <v>0.50267350145401024</v>
      </c>
      <c r="BJ149" s="15">
        <v>-0.12927492912945915</v>
      </c>
      <c r="BK149" s="15">
        <v>-9.1893887644602559E-2</v>
      </c>
      <c r="BL149" s="15">
        <v>1.3817443329273535</v>
      </c>
      <c r="BM149" s="15">
        <v>1.0868275602187909</v>
      </c>
      <c r="BN149" s="1" t="s">
        <v>20529</v>
      </c>
    </row>
    <row r="150" spans="1:66" x14ac:dyDescent="0.25">
      <c r="A150">
        <v>855092</v>
      </c>
      <c r="B150" t="s">
        <v>9301</v>
      </c>
      <c r="C150" t="s">
        <v>9302</v>
      </c>
      <c r="D150" t="s">
        <v>9303</v>
      </c>
      <c r="E150" t="s">
        <v>9304</v>
      </c>
      <c r="F150" s="23">
        <v>0.49012850000000002</v>
      </c>
      <c r="G150" s="23">
        <v>5.6480104E-8</v>
      </c>
      <c r="H150" s="23">
        <v>0.14038466999999999</v>
      </c>
      <c r="I150" s="11">
        <v>0.5303583585293794</v>
      </c>
      <c r="J150" s="12">
        <v>1.1519319641058474</v>
      </c>
      <c r="K150" s="12">
        <v>0.83250444747517505</v>
      </c>
      <c r="L150" s="12">
        <v>0.33681242591845151</v>
      </c>
      <c r="M150" s="12">
        <v>1.1062410505116727</v>
      </c>
      <c r="N150" s="12">
        <v>0.60398678096594993</v>
      </c>
      <c r="O150" s="1">
        <v>0.2783518379454305</v>
      </c>
      <c r="P150">
        <v>0.6654297338372237</v>
      </c>
      <c r="Q150">
        <v>0.48608330485906098</v>
      </c>
      <c r="R150">
        <v>0.19936860311697197</v>
      </c>
      <c r="S150">
        <v>0.65874299087443822</v>
      </c>
      <c r="T150">
        <v>0.35823373345353848</v>
      </c>
      <c r="U150" s="1">
        <v>-0.79915555365470614</v>
      </c>
      <c r="V150">
        <v>-0.30857799033900546</v>
      </c>
      <c r="W150">
        <v>-0.17828381733769455</v>
      </c>
      <c r="X150">
        <v>-0.42291919992599347</v>
      </c>
      <c r="Y150">
        <v>-2.1452402550999053E-3</v>
      </c>
      <c r="Z150">
        <v>-0.40883183954722979</v>
      </c>
      <c r="AA150">
        <v>-0.15113087319433188</v>
      </c>
      <c r="AB150">
        <v>0.29576233427975707</v>
      </c>
      <c r="AC150">
        <v>-0.53280993493780149</v>
      </c>
      <c r="AD150">
        <v>-0.42896673289807408</v>
      </c>
      <c r="AE150" s="1">
        <v>-0.30236310135429201</v>
      </c>
      <c r="AF150">
        <v>-0.66987381126068657</v>
      </c>
      <c r="AG150">
        <v>-0.64359194402142406</v>
      </c>
      <c r="AH150">
        <v>-8.7964565890351926E-2</v>
      </c>
      <c r="AI150">
        <v>-0.40155887432065385</v>
      </c>
      <c r="AJ150">
        <v>0.54496769403831535</v>
      </c>
      <c r="AK150">
        <v>1.6138406569278757E-2</v>
      </c>
      <c r="AL150">
        <v>-0.75220184932129841</v>
      </c>
      <c r="AM150">
        <v>0.29029152168006611</v>
      </c>
      <c r="AN150">
        <v>-0.55121606140635038</v>
      </c>
      <c r="AO150" s="1">
        <v>-0.95083715291414095</v>
      </c>
      <c r="AP150">
        <v>-0.80839513804657825</v>
      </c>
      <c r="AQ150">
        <v>-0.67173111739634794</v>
      </c>
      <c r="AR150">
        <v>-0.44571438773995475</v>
      </c>
      <c r="AS150">
        <v>-0.32224487035934407</v>
      </c>
      <c r="AT150">
        <v>7.171080133923019E-2</v>
      </c>
      <c r="AU150">
        <v>-0.12132608959329579</v>
      </c>
      <c r="AV150">
        <v>-0.33743280419380101</v>
      </c>
      <c r="AW150">
        <v>-0.24154419010693026</v>
      </c>
      <c r="AX150">
        <v>-0.82063912371216063</v>
      </c>
      <c r="AY150" s="1">
        <v>-1</v>
      </c>
      <c r="AZ150">
        <v>-8</v>
      </c>
      <c r="BA150">
        <v>-1</v>
      </c>
      <c r="BB150" s="18">
        <v>-6.4970404770372345E-2</v>
      </c>
      <c r="BC150" s="15">
        <v>-1.1408905188209784</v>
      </c>
      <c r="BD150" s="15">
        <v>-0.91136357618093122</v>
      </c>
      <c r="BE150" s="15">
        <v>-0.51332846963939671</v>
      </c>
      <c r="BF150" s="15">
        <v>-1.251314292515199</v>
      </c>
      <c r="BG150" s="15">
        <v>-0.77866629797590659</v>
      </c>
      <c r="BH150" s="18">
        <v>1.0186956698672276</v>
      </c>
      <c r="BI150" s="15">
        <v>1.21281913752078</v>
      </c>
      <c r="BJ150" s="15">
        <v>0.78966896569385125</v>
      </c>
      <c r="BK150" s="15">
        <v>0.17487073305874778</v>
      </c>
      <c r="BL150" s="15">
        <v>1.0090364260726603</v>
      </c>
      <c r="BM150" s="15">
        <v>0.4554426276895196</v>
      </c>
      <c r="BN150" s="1" t="s">
        <v>20529</v>
      </c>
    </row>
    <row r="151" spans="1:66" x14ac:dyDescent="0.25">
      <c r="A151">
        <v>851533</v>
      </c>
      <c r="B151" t="s">
        <v>9364</v>
      </c>
      <c r="C151" t="s">
        <v>9365</v>
      </c>
      <c r="D151" t="s">
        <v>9366</v>
      </c>
      <c r="E151" t="s">
        <v>9367</v>
      </c>
      <c r="F151" s="23">
        <v>0.15610019999999999</v>
      </c>
      <c r="G151" s="23">
        <v>9.5503945E-3</v>
      </c>
      <c r="H151" s="23">
        <v>3.0556083000000001E-2</v>
      </c>
      <c r="I151" s="11">
        <v>-0.33393652984245836</v>
      </c>
      <c r="J151" s="12">
        <v>0.85719274113332278</v>
      </c>
      <c r="K151" s="12">
        <v>0.4569467168660617</v>
      </c>
      <c r="L151" s="12">
        <v>8.7315678696339327E-2</v>
      </c>
      <c r="M151" s="12">
        <v>0.37133784175243184</v>
      </c>
      <c r="N151" s="12">
        <v>0.10706366484427637</v>
      </c>
      <c r="O151" s="1">
        <v>-0.21047532761286145</v>
      </c>
      <c r="P151">
        <v>0.48078408173441217</v>
      </c>
      <c r="Q151">
        <v>0.276885913060474</v>
      </c>
      <c r="R151">
        <v>5.3965866234358603E-2</v>
      </c>
      <c r="S151">
        <v>0.22761482099550204</v>
      </c>
      <c r="T151">
        <v>5.7641951666977428E-2</v>
      </c>
      <c r="U151" s="1">
        <v>-0.3749544681176129</v>
      </c>
      <c r="V151">
        <v>-3.1866756434403404E-3</v>
      </c>
      <c r="W151">
        <v>0.28796996252188461</v>
      </c>
      <c r="X151">
        <v>0.34979356189950905</v>
      </c>
      <c r="Y151">
        <v>0.79932644189803614</v>
      </c>
      <c r="Z151">
        <v>-0.37092360683863118</v>
      </c>
      <c r="AA151">
        <v>-0.39038310828518208</v>
      </c>
      <c r="AB151">
        <v>-5.6105499580016489E-2</v>
      </c>
      <c r="AC151">
        <v>-0.35686869531181931</v>
      </c>
      <c r="AD151">
        <v>0.27258711895775822</v>
      </c>
      <c r="AE151" s="1">
        <v>0.71016299052204523</v>
      </c>
      <c r="AF151">
        <v>-1.2038580103325328E-2</v>
      </c>
      <c r="AG151">
        <v>-6.6291899738131974E-2</v>
      </c>
      <c r="AH151">
        <v>0.17264479768608154</v>
      </c>
      <c r="AI151">
        <v>0.26043934486654841</v>
      </c>
      <c r="AJ151">
        <v>0.72539072369040225</v>
      </c>
      <c r="AK151">
        <v>7.3712183334880887E-2</v>
      </c>
      <c r="AL151">
        <v>-0.30732023125003216</v>
      </c>
      <c r="AM151">
        <v>-4.2059030119754398E-2</v>
      </c>
      <c r="AN151">
        <v>0.23672604069756586</v>
      </c>
      <c r="AO151" s="1">
        <v>0.46263596742138779</v>
      </c>
      <c r="AP151">
        <v>-1.366694095751868E-2</v>
      </c>
      <c r="AQ151">
        <v>0.11121170595631717</v>
      </c>
      <c r="AR151">
        <v>0.38159817578687288</v>
      </c>
      <c r="AS151">
        <v>0.74145267835128714</v>
      </c>
      <c r="AT151">
        <v>0.47992343225050843</v>
      </c>
      <c r="AU151">
        <v>-0.16649362547634666</v>
      </c>
      <c r="AV151">
        <v>-0.33348159393350763</v>
      </c>
      <c r="AW151">
        <v>-0.25876492377055338</v>
      </c>
      <c r="AX151">
        <v>0.39687180686909301</v>
      </c>
      <c r="AY151" s="1">
        <v>5</v>
      </c>
      <c r="AZ151">
        <v>6</v>
      </c>
      <c r="BA151">
        <v>5</v>
      </c>
      <c r="BB151" s="18">
        <v>5.0937753806773456E-2</v>
      </c>
      <c r="BC151" s="15">
        <v>-0.76457745902053376</v>
      </c>
      <c r="BD151" s="15">
        <v>-0.78585375067802399</v>
      </c>
      <c r="BE151" s="15">
        <v>-0.42036710566223184</v>
      </c>
      <c r="BF151" s="15">
        <v>-0.74921034400548336</v>
      </c>
      <c r="BG151" s="15">
        <v>0.51493021066480382</v>
      </c>
      <c r="BH151" s="18">
        <v>-0.87970059184514848</v>
      </c>
      <c r="BI151" s="15">
        <v>1.6243089407078823</v>
      </c>
      <c r="BJ151" s="15">
        <v>0.4875982338530776</v>
      </c>
      <c r="BK151" s="15">
        <v>-0.17702949054785067</v>
      </c>
      <c r="BL151" s="15">
        <v>0.28566066842754806</v>
      </c>
      <c r="BM151" s="15">
        <v>0.8133029342991871</v>
      </c>
      <c r="BN151" s="1" t="s">
        <v>20529</v>
      </c>
    </row>
    <row r="152" spans="1:66" x14ac:dyDescent="0.25">
      <c r="A152">
        <v>851480</v>
      </c>
      <c r="B152" t="s">
        <v>9408</v>
      </c>
      <c r="C152" t="s">
        <v>9409</v>
      </c>
      <c r="D152" t="s">
        <v>9410</v>
      </c>
      <c r="E152" t="s">
        <v>9411</v>
      </c>
      <c r="F152" s="23">
        <v>3.1512905000000001E-2</v>
      </c>
      <c r="G152" s="23">
        <v>2.2862270000000001E-3</v>
      </c>
      <c r="H152" s="23">
        <v>3.1512905000000001E-2</v>
      </c>
      <c r="I152" s="11">
        <v>4.8015602092268538E-2</v>
      </c>
      <c r="J152" s="12">
        <v>-0.18057221622067693</v>
      </c>
      <c r="K152" s="12">
        <v>0.38460626323421687</v>
      </c>
      <c r="L152" s="12">
        <v>0.23067243200725568</v>
      </c>
      <c r="M152" s="12">
        <v>1.1503990305707943</v>
      </c>
      <c r="N152" s="12">
        <v>0.5376342801773405</v>
      </c>
      <c r="O152" s="1">
        <v>2.6673475436537471E-2</v>
      </c>
      <c r="P152">
        <v>-9.6868898265074402E-2</v>
      </c>
      <c r="Q152">
        <v>0.20909157735862555</v>
      </c>
      <c r="R152">
        <v>0.13391810342923702</v>
      </c>
      <c r="S152">
        <v>0.56763861997326404</v>
      </c>
      <c r="T152">
        <v>0.25204692183458033</v>
      </c>
      <c r="U152" s="1">
        <v>-1.8787411221458127E-2</v>
      </c>
      <c r="V152">
        <v>-0.44314413699597494</v>
      </c>
      <c r="W152">
        <v>-0.23073120305755895</v>
      </c>
      <c r="X152">
        <v>0.14213268909184046</v>
      </c>
      <c r="Y152">
        <v>0.6319000638400164</v>
      </c>
      <c r="Z152">
        <v>0.54175051064132851</v>
      </c>
      <c r="AA152">
        <v>-0.25097952912258137</v>
      </c>
      <c r="AB152">
        <v>-0.48934360373811947</v>
      </c>
      <c r="AC152">
        <v>-0.45211485284210262</v>
      </c>
      <c r="AD152">
        <v>-1.684608310376504E-2</v>
      </c>
      <c r="AE152" s="1">
        <v>0.36062127489476709</v>
      </c>
      <c r="AF152">
        <v>0.58980990091546159</v>
      </c>
      <c r="AG152">
        <v>0.62344563304771261</v>
      </c>
      <c r="AH152">
        <v>0.96401328661434227</v>
      </c>
      <c r="AI152">
        <v>0.50219273248480634</v>
      </c>
      <c r="AJ152">
        <v>-0.38543579446966864</v>
      </c>
      <c r="AK152">
        <v>-9.0383020097609179E-2</v>
      </c>
      <c r="AL152">
        <v>-0.38295098268436745</v>
      </c>
      <c r="AM152">
        <v>0.71719833966160618</v>
      </c>
      <c r="AN152">
        <v>0.79970359079639419</v>
      </c>
      <c r="AO152" s="1">
        <v>0.32005256606202159</v>
      </c>
      <c r="AP152">
        <v>0.3482130310936436</v>
      </c>
      <c r="AQ152">
        <v>0.46906854503696299</v>
      </c>
      <c r="AR152">
        <v>0.93730106621454146</v>
      </c>
      <c r="AS152">
        <v>0.72532361917602028</v>
      </c>
      <c r="AT152">
        <v>-0.12040594962075687</v>
      </c>
      <c r="AU152">
        <v>-0.18886297600296392</v>
      </c>
      <c r="AV152">
        <v>-0.55628099733115632</v>
      </c>
      <c r="AW152">
        <v>0.46027886984087857</v>
      </c>
      <c r="AX152">
        <v>0.72028459568200764</v>
      </c>
      <c r="AY152" s="1">
        <v>5</v>
      </c>
      <c r="AZ152">
        <v>4</v>
      </c>
      <c r="BA152">
        <v>4</v>
      </c>
      <c r="BB152" s="18">
        <v>-0.40922932461769324</v>
      </c>
      <c r="BC152" s="15">
        <v>8.0382588929024001E-2</v>
      </c>
      <c r="BD152" s="15">
        <v>-0.66179228368690268</v>
      </c>
      <c r="BE152" s="15">
        <v>-0.8849550476042215</v>
      </c>
      <c r="BF152" s="15">
        <v>-0.85010050435753171</v>
      </c>
      <c r="BG152" s="15">
        <v>0.1647829898291136</v>
      </c>
      <c r="BH152" s="18">
        <v>-0.29593815238132981</v>
      </c>
      <c r="BI152" s="15">
        <v>-0.34567138431173888</v>
      </c>
      <c r="BJ152" s="15">
        <v>0.24567305075836957</v>
      </c>
      <c r="BK152" s="15">
        <v>-0.34069132735561797</v>
      </c>
      <c r="BL152" s="15">
        <v>1.8642266941745997</v>
      </c>
      <c r="BM152" s="15">
        <v>1.4333127006239248</v>
      </c>
      <c r="BN152" s="1" t="s">
        <v>20529</v>
      </c>
    </row>
    <row r="153" spans="1:66" x14ac:dyDescent="0.25">
      <c r="A153">
        <v>855917</v>
      </c>
      <c r="B153" t="s">
        <v>9424</v>
      </c>
      <c r="C153" t="s">
        <v>9425</v>
      </c>
      <c r="D153" t="s">
        <v>9426</v>
      </c>
      <c r="E153" t="s">
        <v>9427</v>
      </c>
      <c r="F153" s="23">
        <v>0.10682186</v>
      </c>
      <c r="G153" s="23">
        <v>2.8474765999999998E-4</v>
      </c>
      <c r="H153" s="23">
        <v>0.60610589999999998</v>
      </c>
      <c r="I153" s="11">
        <v>9.6867844384681115E-2</v>
      </c>
      <c r="J153" s="12">
        <v>0.49664855560507254</v>
      </c>
      <c r="K153" s="12">
        <v>0.57261186926052032</v>
      </c>
      <c r="L153" s="12">
        <v>0.47369466437844221</v>
      </c>
      <c r="M153" s="12">
        <v>0.58299828113871655</v>
      </c>
      <c r="N153" s="12">
        <v>0.21228266468475163</v>
      </c>
      <c r="O153" s="1">
        <v>5.051259565320277E-2</v>
      </c>
      <c r="P153">
        <v>0.28871747609217074</v>
      </c>
      <c r="Q153">
        <v>0.32839848209578959</v>
      </c>
      <c r="R153">
        <v>0.25769608514999559</v>
      </c>
      <c r="S153">
        <v>0.32498745359785575</v>
      </c>
      <c r="T153">
        <v>0.1045645941008988</v>
      </c>
      <c r="U153" s="1">
        <v>-0.50249060228292497</v>
      </c>
      <c r="V153">
        <v>-6.4564210535130812E-2</v>
      </c>
      <c r="W153">
        <v>0.25504155129835476</v>
      </c>
      <c r="X153">
        <v>0.32691117222719945</v>
      </c>
      <c r="Y153">
        <v>0.70684843242179451</v>
      </c>
      <c r="Z153">
        <v>-0.42082261803426396</v>
      </c>
      <c r="AA153">
        <v>-0.42384213172273344</v>
      </c>
      <c r="AB153">
        <v>-7.1339411243339521E-2</v>
      </c>
      <c r="AC153">
        <v>-0.29333487370438238</v>
      </c>
      <c r="AD153">
        <v>0.19167769624592271</v>
      </c>
      <c r="AE153" s="1">
        <v>0.23721023079683268</v>
      </c>
      <c r="AF153">
        <v>0.66715241231419076</v>
      </c>
      <c r="AG153">
        <v>0.81529229322314867</v>
      </c>
      <c r="AH153">
        <v>0.74723905811580194</v>
      </c>
      <c r="AI153">
        <v>0.82217808618054389</v>
      </c>
      <c r="AJ153">
        <v>-0.60667823695861101</v>
      </c>
      <c r="AK153">
        <v>-0.24994092575174726</v>
      </c>
      <c r="AL153">
        <v>0.14863844139324628</v>
      </c>
      <c r="AM153">
        <v>0.12301286593340062</v>
      </c>
      <c r="AN153">
        <v>0.86027976246924742</v>
      </c>
      <c r="AO153" s="1">
        <v>-0.31323365826470201</v>
      </c>
      <c r="AP153">
        <v>0.15778854461798131</v>
      </c>
      <c r="AQ153">
        <v>0.45002668797050444</v>
      </c>
      <c r="AR153">
        <v>0.48421276164317617</v>
      </c>
      <c r="AS153">
        <v>0.80014919016107866</v>
      </c>
      <c r="AT153">
        <v>-0.51282213413507149</v>
      </c>
      <c r="AU153">
        <v>-0.40418568372431135</v>
      </c>
      <c r="AV153">
        <v>-8.7119199703800682E-3</v>
      </c>
      <c r="AW153">
        <v>-0.18766311059601776</v>
      </c>
      <c r="AX153">
        <v>0.41521719958077502</v>
      </c>
      <c r="AY153" s="1">
        <v>5</v>
      </c>
      <c r="AZ153">
        <v>10</v>
      </c>
      <c r="BA153">
        <v>5</v>
      </c>
      <c r="BB153" s="18">
        <v>0.15704013555483565</v>
      </c>
      <c r="BC153" s="15">
        <v>-1.1663767257410551</v>
      </c>
      <c r="BD153" s="15">
        <v>-1.1707046994343826</v>
      </c>
      <c r="BE153" s="15">
        <v>-0.66545032457030295</v>
      </c>
      <c r="BF153" s="15">
        <v>-0.98364412022633729</v>
      </c>
      <c r="BG153" s="15">
        <v>0.44995330109005049</v>
      </c>
      <c r="BH153" s="18">
        <v>0.42588625818729192</v>
      </c>
      <c r="BI153" s="15">
        <v>0.21201709868628957</v>
      </c>
      <c r="BJ153" s="15">
        <v>0.41851700568243699</v>
      </c>
      <c r="BK153" s="15">
        <v>0.64923748167519513</v>
      </c>
      <c r="BL153" s="15">
        <v>0.63440393670262607</v>
      </c>
      <c r="BM153" s="15">
        <v>1.0391206523933356</v>
      </c>
      <c r="BN153" s="1" t="s">
        <v>20529</v>
      </c>
    </row>
    <row r="154" spans="1:66" x14ac:dyDescent="0.25">
      <c r="A154">
        <v>854839</v>
      </c>
      <c r="B154" t="s">
        <v>9617</v>
      </c>
      <c r="C154" t="s">
        <v>9618</v>
      </c>
      <c r="D154" t="s">
        <v>9619</v>
      </c>
      <c r="E154" t="s">
        <v>9620</v>
      </c>
      <c r="F154" s="23">
        <v>2.8953659999999999E-2</v>
      </c>
      <c r="G154" s="23">
        <v>2.6873470000000001E-3</v>
      </c>
      <c r="H154" s="23">
        <v>0.24996342999999999</v>
      </c>
      <c r="I154" s="11">
        <v>0.24163479641938973</v>
      </c>
      <c r="J154" s="12">
        <v>0.21209823770710137</v>
      </c>
      <c r="K154" s="12">
        <v>0.43553908609645148</v>
      </c>
      <c r="L154" s="12">
        <v>0.32833496621819563</v>
      </c>
      <c r="M154" s="12">
        <v>0.64209474922679188</v>
      </c>
      <c r="N154" s="12">
        <v>-2.9214731801379651E-2</v>
      </c>
      <c r="O154" s="1">
        <v>0.10753297346372179</v>
      </c>
      <c r="P154">
        <v>9.8993347088662961E-2</v>
      </c>
      <c r="Q154">
        <v>0.20389722784280753</v>
      </c>
      <c r="R154">
        <v>0.14750987225320261</v>
      </c>
      <c r="S154">
        <v>0.30129414511740682</v>
      </c>
      <c r="T154">
        <v>-1.1547603520330661E-2</v>
      </c>
      <c r="U154" s="1">
        <v>-7.2065963828701701E-2</v>
      </c>
      <c r="V154">
        <v>5.3503102715583624E-2</v>
      </c>
      <c r="W154">
        <v>0.29027691077266354</v>
      </c>
      <c r="X154">
        <v>0.34018438758535707</v>
      </c>
      <c r="Y154">
        <v>0.91425542701393769</v>
      </c>
      <c r="Z154">
        <v>-0.13974263041557536</v>
      </c>
      <c r="AA154">
        <v>-0.3217706762849164</v>
      </c>
      <c r="AB154">
        <v>-4.0855652807904347E-2</v>
      </c>
      <c r="AC154">
        <v>-0.48395243133424348</v>
      </c>
      <c r="AD154">
        <v>0.37743325663500282</v>
      </c>
      <c r="AE154" s="1">
        <v>5.7729604293924347E-2</v>
      </c>
      <c r="AF154">
        <v>0.53484353973948939</v>
      </c>
      <c r="AG154">
        <v>0.6974790651499112</v>
      </c>
      <c r="AH154">
        <v>0.74792025855738864</v>
      </c>
      <c r="AI154">
        <v>0.85963763840372909</v>
      </c>
      <c r="AJ154">
        <v>-0.61879990666750218</v>
      </c>
      <c r="AK154">
        <v>-0.25923685057349699</v>
      </c>
      <c r="AL154">
        <v>-1.0286248554431823E-2</v>
      </c>
      <c r="AM154">
        <v>8.6414971685626146E-2</v>
      </c>
      <c r="AN154">
        <v>0.75846335263139664</v>
      </c>
      <c r="AO154" s="1">
        <v>-3.2978500367410103E-2</v>
      </c>
      <c r="AP154">
        <v>0.21659040623903902</v>
      </c>
      <c r="AQ154">
        <v>0.44209621893976303</v>
      </c>
      <c r="AR154">
        <v>0.49500260597981049</v>
      </c>
      <c r="AS154">
        <v>0.94777890364712836</v>
      </c>
      <c r="AT154">
        <v>-0.3069461015900129</v>
      </c>
      <c r="AU154">
        <v>-0.31916671766436128</v>
      </c>
      <c r="AV154">
        <v>-3.2999954159070012E-2</v>
      </c>
      <c r="AW154">
        <v>-0.32164463060109438</v>
      </c>
      <c r="AX154">
        <v>0.52547666568517526</v>
      </c>
      <c r="AY154" s="1">
        <v>5</v>
      </c>
      <c r="AZ154">
        <v>5</v>
      </c>
      <c r="BA154">
        <v>5</v>
      </c>
      <c r="BB154" s="18">
        <v>-0.293210854604743</v>
      </c>
      <c r="BC154" s="15">
        <v>-0.66972146330219884</v>
      </c>
      <c r="BD154" s="15">
        <v>-0.99329421819821828</v>
      </c>
      <c r="BE154" s="15">
        <v>-0.49394013457869712</v>
      </c>
      <c r="BF154" s="15">
        <v>-1.2815882391802951</v>
      </c>
      <c r="BG154" s="15">
        <v>1.2038637497276738</v>
      </c>
      <c r="BH154" s="18">
        <v>0.37418140897329338</v>
      </c>
      <c r="BI154" s="15">
        <v>-8.3908802783839151E-2</v>
      </c>
      <c r="BJ154" s="15">
        <v>0.20965925064785865</v>
      </c>
      <c r="BK154" s="15">
        <v>0.41291690572874701</v>
      </c>
      <c r="BL154" s="15">
        <v>0.49186936902887518</v>
      </c>
      <c r="BM154" s="15">
        <v>1.1231730285415282</v>
      </c>
      <c r="BN154" s="1" t="s">
        <v>20529</v>
      </c>
    </row>
    <row r="155" spans="1:66" x14ac:dyDescent="0.25">
      <c r="A155">
        <v>853308</v>
      </c>
      <c r="B155" t="s">
        <v>9625</v>
      </c>
      <c r="C155" t="s">
        <v>9626</v>
      </c>
      <c r="D155" t="s">
        <v>9627</v>
      </c>
      <c r="E155" t="s">
        <v>9628</v>
      </c>
      <c r="F155" s="23">
        <v>0.7857459</v>
      </c>
      <c r="G155" s="23">
        <v>5.0220730000000001E-6</v>
      </c>
      <c r="H155" s="23">
        <v>0.65801525000000005</v>
      </c>
      <c r="I155" s="11">
        <v>0.42849106494514161</v>
      </c>
      <c r="J155" s="12">
        <v>0.65536675698054858</v>
      </c>
      <c r="K155" s="12">
        <v>0.56367994704439262</v>
      </c>
      <c r="L155" s="12">
        <v>0.60704077871345274</v>
      </c>
      <c r="M155" s="12">
        <v>0.79233472607198507</v>
      </c>
      <c r="N155" s="12">
        <v>0.28930670656267798</v>
      </c>
      <c r="O155" s="1">
        <v>0.2142526357113701</v>
      </c>
      <c r="P155">
        <v>0.33955602320611566</v>
      </c>
      <c r="Q155">
        <v>0.30370707501318983</v>
      </c>
      <c r="R155">
        <v>0.30707788903978372</v>
      </c>
      <c r="S155">
        <v>0.41265681858581632</v>
      </c>
      <c r="T155">
        <v>0.1542569472992015</v>
      </c>
      <c r="U155" s="1">
        <v>-0.74333855164579088</v>
      </c>
      <c r="V155">
        <v>-0.43973296814789803</v>
      </c>
      <c r="W155">
        <v>-6.0442350746192273E-2</v>
      </c>
      <c r="X155">
        <v>-0.23484969138608916</v>
      </c>
      <c r="Y155">
        <v>0.23612275707452965</v>
      </c>
      <c r="Z155">
        <v>-0.18711545500033835</v>
      </c>
      <c r="AA155">
        <v>-0.47513117365242991</v>
      </c>
      <c r="AB155">
        <v>0.21597205003404457</v>
      </c>
      <c r="AC155">
        <v>-0.5331867301015969</v>
      </c>
      <c r="AD155">
        <v>-0.31458177304601964</v>
      </c>
      <c r="AE155" s="1">
        <v>-0.14208613805045212</v>
      </c>
      <c r="AF155">
        <v>-0.28499970942965319</v>
      </c>
      <c r="AG155">
        <v>7.2108622109974896E-3</v>
      </c>
      <c r="AH155">
        <v>-0.28822302675184402</v>
      </c>
      <c r="AI155">
        <v>-0.81020422340441611</v>
      </c>
      <c r="AJ155">
        <v>0.21841314766309658</v>
      </c>
      <c r="AK155">
        <v>-0.37017367256165351</v>
      </c>
      <c r="AL155">
        <v>0.37425088230549264</v>
      </c>
      <c r="AM155">
        <v>0.44562772794702843</v>
      </c>
      <c r="AN155">
        <v>-0.36392017650976755</v>
      </c>
      <c r="AO155" s="1">
        <v>-0.6146132985648689</v>
      </c>
      <c r="AP155">
        <v>-0.52472540606244711</v>
      </c>
      <c r="AQ155">
        <v>-3.4928196686693419E-2</v>
      </c>
      <c r="AR155">
        <v>-0.38931197798910461</v>
      </c>
      <c r="AS155">
        <v>-0.49067435433344458</v>
      </c>
      <c r="AT155">
        <v>4.9117673160754133E-2</v>
      </c>
      <c r="AU155">
        <v>-0.61686987845186547</v>
      </c>
      <c r="AV155">
        <v>0.44558393505860594</v>
      </c>
      <c r="AW155">
        <v>-1.7706739989191175E-3</v>
      </c>
      <c r="AX155">
        <v>-0.50371775610185587</v>
      </c>
      <c r="AY155" s="1">
        <v>-1</v>
      </c>
      <c r="AZ155">
        <v>-5</v>
      </c>
      <c r="BA155">
        <v>-7</v>
      </c>
      <c r="BB155" s="18">
        <v>-0.2941195093491758</v>
      </c>
      <c r="BC155" s="15">
        <v>-0.83259795664575309</v>
      </c>
      <c r="BD155" s="15">
        <v>-0.99928030297237802</v>
      </c>
      <c r="BE155" s="15">
        <v>-0.59932051113509555</v>
      </c>
      <c r="BF155" s="15">
        <v>-1.0328785954945101</v>
      </c>
      <c r="BG155" s="15">
        <v>-0.58765876175083409</v>
      </c>
      <c r="BH155" s="18">
        <v>0.82220994202433717</v>
      </c>
      <c r="BI155" s="15">
        <v>0.8748010351213219</v>
      </c>
      <c r="BJ155" s="15">
        <v>0.4692509629360016</v>
      </c>
      <c r="BK155" s="15">
        <v>0.98217687562907885</v>
      </c>
      <c r="BL155" s="15">
        <v>1.0313571900833367</v>
      </c>
      <c r="BM155" s="15">
        <v>0.16605963155367967</v>
      </c>
      <c r="BN155" s="1" t="s">
        <v>20529</v>
      </c>
    </row>
    <row r="156" spans="1:66" x14ac:dyDescent="0.25">
      <c r="A156">
        <v>853294</v>
      </c>
      <c r="B156" t="s">
        <v>9669</v>
      </c>
      <c r="C156" t="s">
        <v>9670</v>
      </c>
      <c r="D156" t="s">
        <v>9671</v>
      </c>
      <c r="E156" t="s">
        <v>9672</v>
      </c>
      <c r="F156" s="23">
        <v>0.22935665</v>
      </c>
      <c r="G156" s="23">
        <v>2.6722674E-3</v>
      </c>
      <c r="H156" s="23">
        <v>0.46687733999999997</v>
      </c>
      <c r="I156" s="11">
        <v>2.9819941499056608E-2</v>
      </c>
      <c r="J156" s="12">
        <v>0.43091742563224461</v>
      </c>
      <c r="K156" s="12">
        <v>0.3022339744827382</v>
      </c>
      <c r="L156" s="12">
        <v>0.3813704564615007</v>
      </c>
      <c r="M156" s="12">
        <v>0.63247669352099201</v>
      </c>
      <c r="N156" s="12">
        <v>0.16981771569836285</v>
      </c>
      <c r="O156" s="1">
        <v>1.8498989054965425E-2</v>
      </c>
      <c r="P156">
        <v>0.25757109960194829</v>
      </c>
      <c r="Q156">
        <v>0.19139778429048732</v>
      </c>
      <c r="R156">
        <v>0.25606972259240701</v>
      </c>
      <c r="S156">
        <v>0.4025931635283459</v>
      </c>
      <c r="T156">
        <v>9.7555027240634237E-2</v>
      </c>
      <c r="U156" s="1">
        <v>-0.37821620234266451</v>
      </c>
      <c r="V156">
        <v>-0.37730622391550656</v>
      </c>
      <c r="W156">
        <v>-0.28403513996178786</v>
      </c>
      <c r="X156">
        <v>0.12160016682361753</v>
      </c>
      <c r="Y156">
        <v>0.68516589582427612</v>
      </c>
      <c r="Z156">
        <v>9.9042614829533249E-2</v>
      </c>
      <c r="AA156">
        <v>-9.6185688600263025E-2</v>
      </c>
      <c r="AB156">
        <v>-0.53488652497956435</v>
      </c>
      <c r="AC156">
        <v>-0.53135249941664675</v>
      </c>
      <c r="AD156">
        <v>-8.6756636948191801E-2</v>
      </c>
      <c r="AE156" s="1">
        <v>0.5481592881360785</v>
      </c>
      <c r="AF156">
        <v>1.927348946664903E-2</v>
      </c>
      <c r="AG156">
        <v>0.1773635173770792</v>
      </c>
      <c r="AH156">
        <v>0.60875617936543169</v>
      </c>
      <c r="AI156">
        <v>0.38466229743248065</v>
      </c>
      <c r="AJ156">
        <v>0.52378003806652873</v>
      </c>
      <c r="AK156">
        <v>-0.21357887888061863</v>
      </c>
      <c r="AL156">
        <v>-0.53206429764853502</v>
      </c>
      <c r="AM156">
        <v>0.38536012916622292</v>
      </c>
      <c r="AN156">
        <v>0.42883773711585554</v>
      </c>
      <c r="AO156" s="1">
        <v>1.3931629547828844E-2</v>
      </c>
      <c r="AP156">
        <v>-0.27269411120389153</v>
      </c>
      <c r="AQ156">
        <v>-0.11681534568356078</v>
      </c>
      <c r="AR156">
        <v>0.42195653623762813</v>
      </c>
      <c r="AS156">
        <v>0.7231709630010581</v>
      </c>
      <c r="AT156">
        <v>0.35886542791564391</v>
      </c>
      <c r="AU156">
        <v>-0.18820956610966794</v>
      </c>
      <c r="AV156">
        <v>-0.69046172350065915</v>
      </c>
      <c r="AW156">
        <v>-0.18943347175854597</v>
      </c>
      <c r="AX156">
        <v>0.16784928484915057</v>
      </c>
      <c r="AY156" s="1">
        <v>5</v>
      </c>
      <c r="AZ156">
        <v>4</v>
      </c>
      <c r="BA156">
        <v>5</v>
      </c>
      <c r="BB156" s="18">
        <v>-5.6826589060652445E-2</v>
      </c>
      <c r="BC156" s="15">
        <v>-0.38391346995267006</v>
      </c>
      <c r="BD156" s="15">
        <v>-0.61264791936647267</v>
      </c>
      <c r="BE156" s="15">
        <v>-1.1266409854521933</v>
      </c>
      <c r="BF156" s="15">
        <v>-1.1225004311516793</v>
      </c>
      <c r="BG156" s="15">
        <v>0.30280348456491174</v>
      </c>
      <c r="BH156" s="18">
        <v>3.5077230283378689E-2</v>
      </c>
      <c r="BI156" s="15">
        <v>0.94415611189926985</v>
      </c>
      <c r="BJ156" s="15">
        <v>0.31882461861182182</v>
      </c>
      <c r="BK156" s="15">
        <v>4.8726898314373629E-2</v>
      </c>
      <c r="BL156" s="15">
        <v>0.82676643050541843</v>
      </c>
      <c r="BM156" s="15">
        <v>0.82617462080447701</v>
      </c>
      <c r="BN156" s="1" t="s">
        <v>20529</v>
      </c>
    </row>
    <row r="157" spans="1:66" x14ac:dyDescent="0.25">
      <c r="A157">
        <v>855421</v>
      </c>
      <c r="B157" t="s">
        <v>9673</v>
      </c>
      <c r="C157" t="s">
        <v>9674</v>
      </c>
      <c r="D157" t="s">
        <v>9675</v>
      </c>
      <c r="E157" t="s">
        <v>9676</v>
      </c>
      <c r="F157" s="23">
        <v>5.1814564E-2</v>
      </c>
      <c r="G157" s="23">
        <v>3.1383969999999998E-3</v>
      </c>
      <c r="H157" s="23">
        <v>0.10555302</v>
      </c>
      <c r="I157" s="11">
        <v>-0.24950709399461013</v>
      </c>
      <c r="J157" s="12">
        <v>0.28419080400645286</v>
      </c>
      <c r="K157" s="12">
        <v>0.55390500940600951</v>
      </c>
      <c r="L157" s="12">
        <v>0.33240978564654106</v>
      </c>
      <c r="M157" s="12">
        <v>0.8321133354741852</v>
      </c>
      <c r="N157" s="12">
        <v>0.42460130464409579</v>
      </c>
      <c r="O157" s="1">
        <v>-0.15203278359873759</v>
      </c>
      <c r="P157">
        <v>0.2009806639327571</v>
      </c>
      <c r="Q157">
        <v>0.35873532836764044</v>
      </c>
      <c r="R157">
        <v>0.19972996879103511</v>
      </c>
      <c r="S157">
        <v>0.47576662370369255</v>
      </c>
      <c r="T157">
        <v>0.23824413681987264</v>
      </c>
      <c r="U157" s="1">
        <v>-0.66641566570082023</v>
      </c>
      <c r="V157">
        <v>-5.3944074436517296E-2</v>
      </c>
      <c r="W157">
        <v>0.29826088715369431</v>
      </c>
      <c r="X157">
        <v>0.22065237543304086</v>
      </c>
      <c r="Y157">
        <v>0.38962591536305108</v>
      </c>
      <c r="Z157">
        <v>-0.59818120910519668</v>
      </c>
      <c r="AA157">
        <v>-0.46839342781865606</v>
      </c>
      <c r="AB157">
        <v>0.12105334022503611</v>
      </c>
      <c r="AC157">
        <v>-0.11052028436505469</v>
      </c>
      <c r="AD157">
        <v>7.293723389131207E-2</v>
      </c>
      <c r="AE157" s="1">
        <v>0.48706286384601322</v>
      </c>
      <c r="AF157">
        <v>0.8468149211606173</v>
      </c>
      <c r="AG157">
        <v>0.8333120613552002</v>
      </c>
      <c r="AH157">
        <v>0.85012554324151923</v>
      </c>
      <c r="AI157">
        <v>0.3972571186506349</v>
      </c>
      <c r="AJ157">
        <v>-0.58408269914737354</v>
      </c>
      <c r="AK157">
        <v>-4.6859886403035046E-2</v>
      </c>
      <c r="AL157">
        <v>4.2672243903956533E-2</v>
      </c>
      <c r="AM157">
        <v>0.67807608684183052</v>
      </c>
      <c r="AN157">
        <v>0.90534329960891191</v>
      </c>
      <c r="AO157" s="1">
        <v>-1.5930560685302964E-2</v>
      </c>
      <c r="AP157">
        <v>0.60924590220511932</v>
      </c>
      <c r="AQ157">
        <v>0.80210868118929424</v>
      </c>
      <c r="AR157">
        <v>0.77007546772144542</v>
      </c>
      <c r="AS157">
        <v>0.52504943925164027</v>
      </c>
      <c r="AT157">
        <v>-0.78657244312225427</v>
      </c>
      <c r="AU157">
        <v>-0.30549983945222992</v>
      </c>
      <c r="AV157">
        <v>0.10206474260148424</v>
      </c>
      <c r="AW157">
        <v>0.44902754003605683</v>
      </c>
      <c r="AX157">
        <v>0.72666109276614066</v>
      </c>
      <c r="AY157" s="1">
        <v>-1</v>
      </c>
      <c r="AZ157">
        <v>10</v>
      </c>
      <c r="BA157">
        <v>3</v>
      </c>
      <c r="BB157" s="18">
        <v>0.3376828887556933</v>
      </c>
      <c r="BC157" s="15">
        <v>-1.1892064155993018</v>
      </c>
      <c r="BD157" s="15">
        <v>-1.032499105127114</v>
      </c>
      <c r="BE157" s="15">
        <v>-0.32079406809656508</v>
      </c>
      <c r="BF157" s="15">
        <v>-0.60039881614053459</v>
      </c>
      <c r="BG157" s="15">
        <v>3.4836528049814928E-3</v>
      </c>
      <c r="BH157" s="18">
        <v>-0.30432267284558617</v>
      </c>
      <c r="BI157" s="15">
        <v>-0.45795635850864658</v>
      </c>
      <c r="BJ157" s="15">
        <v>0.39275133943599405</v>
      </c>
      <c r="BK157" s="15">
        <v>0.53452802996121174</v>
      </c>
      <c r="BL157" s="15">
        <v>1.5407081989111442</v>
      </c>
      <c r="BM157" s="15">
        <v>1.0960233264487187</v>
      </c>
      <c r="BN157" s="1" t="s">
        <v>20529</v>
      </c>
    </row>
    <row r="158" spans="1:66" x14ac:dyDescent="0.25">
      <c r="A158">
        <v>854360</v>
      </c>
      <c r="B158" t="s">
        <v>9697</v>
      </c>
      <c r="C158" t="s">
        <v>9698</v>
      </c>
      <c r="D158" t="s">
        <v>9699</v>
      </c>
      <c r="E158" t="s">
        <v>9700</v>
      </c>
      <c r="F158" s="23">
        <v>0.12293571</v>
      </c>
      <c r="G158" s="23">
        <v>1.0696428E-3</v>
      </c>
      <c r="H158" s="23">
        <v>0.21395676999999999</v>
      </c>
      <c r="I158" s="11">
        <v>0.15350530405344015</v>
      </c>
      <c r="J158" s="12">
        <v>0.79535451099040577</v>
      </c>
      <c r="K158" s="12">
        <v>0.44766399429808479</v>
      </c>
      <c r="L158" s="12">
        <v>1.5990228710314407E-2</v>
      </c>
      <c r="M158" s="12">
        <v>0.4301040529352414</v>
      </c>
      <c r="N158" s="12">
        <v>0.26331609339783946</v>
      </c>
      <c r="O158" s="1">
        <v>0.11025502901127585</v>
      </c>
      <c r="P158">
        <v>0.48622172822233523</v>
      </c>
      <c r="Q158">
        <v>0.30511831367721437</v>
      </c>
      <c r="R158">
        <v>1.1664078131502126E-2</v>
      </c>
      <c r="S158">
        <v>0.3277722915333503</v>
      </c>
      <c r="T158">
        <v>0.1851283358382928</v>
      </c>
      <c r="U158" s="1">
        <v>-0.14973531929336928</v>
      </c>
      <c r="V158">
        <v>-0.42055576805999989</v>
      </c>
      <c r="W158">
        <v>-0.40050815560969055</v>
      </c>
      <c r="X158">
        <v>-0.67451775497864208</v>
      </c>
      <c r="Y158">
        <v>0.10617288621390329</v>
      </c>
      <c r="Z158">
        <v>0.38223032478306751</v>
      </c>
      <c r="AA158">
        <v>5.3724328153621926E-3</v>
      </c>
      <c r="AB158">
        <v>0.31586689429055625</v>
      </c>
      <c r="AC158">
        <v>-0.95937785739625892</v>
      </c>
      <c r="AD158">
        <v>-0.42903189300160671</v>
      </c>
      <c r="AE158" s="1">
        <v>0.28123264800555087</v>
      </c>
      <c r="AF158">
        <v>-0.49452843152947074</v>
      </c>
      <c r="AG158">
        <v>-0.59119926874023865</v>
      </c>
      <c r="AH158">
        <v>-0.26853978676144447</v>
      </c>
      <c r="AI158">
        <v>-0.10973077955339688</v>
      </c>
      <c r="AJ158">
        <v>0.90676713254305208</v>
      </c>
      <c r="AK158">
        <v>0.16764256735330268</v>
      </c>
      <c r="AL158">
        <v>-0.45349810447396549</v>
      </c>
      <c r="AM158">
        <v>-0.22994816786344158</v>
      </c>
      <c r="AN158">
        <v>-0.34628748569057344</v>
      </c>
      <c r="AO158" s="1">
        <v>0.19079524918283439</v>
      </c>
      <c r="AP158">
        <v>-0.55720125884204097</v>
      </c>
      <c r="AQ158">
        <v>-0.63297206969731312</v>
      </c>
      <c r="AR158">
        <v>-0.44721001834221363</v>
      </c>
      <c r="AS158">
        <v>-5.8964072814104471E-2</v>
      </c>
      <c r="AT158">
        <v>0.8956052864043883</v>
      </c>
      <c r="AU158">
        <v>0.14441110819960215</v>
      </c>
      <c r="AV158">
        <v>-0.28354024525832666</v>
      </c>
      <c r="AW158">
        <v>-0.50671682734872492</v>
      </c>
      <c r="AX158">
        <v>-0.43379117744305273</v>
      </c>
      <c r="AY158" s="1">
        <v>-9</v>
      </c>
      <c r="AZ158">
        <v>6</v>
      </c>
      <c r="BA158">
        <v>6</v>
      </c>
      <c r="BB158" s="18">
        <v>-0.39840939049827967</v>
      </c>
      <c r="BC158" s="15">
        <v>-0.25353840544743006</v>
      </c>
      <c r="BD158" s="15">
        <v>-0.48836398339287751</v>
      </c>
      <c r="BE158" s="15">
        <v>-0.29489041439297181</v>
      </c>
      <c r="BF158" s="15">
        <v>-1.0895137783171562</v>
      </c>
      <c r="BG158" s="15">
        <v>-0.42555376969963826</v>
      </c>
      <c r="BH158" s="18">
        <v>3.1691471251994598E-2</v>
      </c>
      <c r="BI158" s="15">
        <v>1.9749361263176206</v>
      </c>
      <c r="BJ158" s="15">
        <v>0.76592928620741363</v>
      </c>
      <c r="BK158" s="15">
        <v>-0.25008798108098595</v>
      </c>
      <c r="BL158" s="15">
        <v>0.11557893786242789</v>
      </c>
      <c r="BM158" s="15">
        <v>0.31222190118988175</v>
      </c>
      <c r="BN158" s="1" t="s">
        <v>20529</v>
      </c>
    </row>
    <row r="159" spans="1:66" x14ac:dyDescent="0.25">
      <c r="A159">
        <v>855423</v>
      </c>
      <c r="B159" t="s">
        <v>9705</v>
      </c>
      <c r="C159" t="s">
        <v>9706</v>
      </c>
      <c r="D159" t="s">
        <v>9707</v>
      </c>
      <c r="E159" t="s">
        <v>9708</v>
      </c>
      <c r="F159" s="23">
        <v>2.2412041000000001E-2</v>
      </c>
      <c r="G159" s="23">
        <v>8.5455510000000002E-3</v>
      </c>
      <c r="H159" s="23">
        <v>0.26456505000000002</v>
      </c>
      <c r="I159" s="11">
        <v>-0.1928721947468631</v>
      </c>
      <c r="J159" s="12">
        <v>0.26750241978639699</v>
      </c>
      <c r="K159" s="12">
        <v>0.40467094879256704</v>
      </c>
      <c r="L159" s="12">
        <v>9.9820164129765715E-2</v>
      </c>
      <c r="M159" s="12">
        <v>0.59248281695871929</v>
      </c>
      <c r="N159" s="12">
        <v>0.38538628719146856</v>
      </c>
      <c r="O159" s="1">
        <v>-8.2278534437626588E-2</v>
      </c>
      <c r="P159">
        <v>0.13144018436098803</v>
      </c>
      <c r="Q159">
        <v>0.19643735884166891</v>
      </c>
      <c r="R159">
        <v>4.8719267848153149E-2</v>
      </c>
      <c r="S159">
        <v>0.26265281362102932</v>
      </c>
      <c r="T159">
        <v>0.17240556552585629</v>
      </c>
      <c r="U159" s="1">
        <v>-0.92442096774128457</v>
      </c>
      <c r="V159">
        <v>-0.44407435690918207</v>
      </c>
      <c r="W159">
        <v>-0.10550964195302999</v>
      </c>
      <c r="X159">
        <v>2.1203150777047937E-2</v>
      </c>
      <c r="Y159">
        <v>7.9161740133658648E-2</v>
      </c>
      <c r="Z159">
        <v>-0.36270640041826629</v>
      </c>
      <c r="AA159">
        <v>-0.4201585283098353</v>
      </c>
      <c r="AB159">
        <v>-0.16837613902415946</v>
      </c>
      <c r="AC159">
        <v>-5.2341640122682463E-2</v>
      </c>
      <c r="AD159">
        <v>-0.33206428769040019</v>
      </c>
      <c r="AE159" s="1">
        <v>-7.4957808574104987E-2</v>
      </c>
      <c r="AF159">
        <v>0.27501032617022947</v>
      </c>
      <c r="AG159">
        <v>0.38923310871616101</v>
      </c>
      <c r="AH159">
        <v>0.86785417147466959</v>
      </c>
      <c r="AI159">
        <v>0.38854367705112453</v>
      </c>
      <c r="AJ159">
        <v>-0.4228214128795994</v>
      </c>
      <c r="AK159">
        <v>-0.17434740980424673</v>
      </c>
      <c r="AL159">
        <v>-0.57554732938557285</v>
      </c>
      <c r="AM159">
        <v>0.70921466644418962</v>
      </c>
      <c r="AN159">
        <v>0.49784640391184076</v>
      </c>
      <c r="AO159" s="1">
        <v>-0.66409594745620537</v>
      </c>
      <c r="AP159">
        <v>-0.14688917103188007</v>
      </c>
      <c r="AQ159">
        <v>0.14435461402590183</v>
      </c>
      <c r="AR159">
        <v>0.49458532494250423</v>
      </c>
      <c r="AS159">
        <v>0.26835199235813162</v>
      </c>
      <c r="AT159">
        <v>-0.47829420982629878</v>
      </c>
      <c r="AU159">
        <v>-0.37947377552650324</v>
      </c>
      <c r="AV159">
        <v>-0.43193441174852315</v>
      </c>
      <c r="AW159">
        <v>0.35725445728698824</v>
      </c>
      <c r="AX159">
        <v>5.1877548924159536E-2</v>
      </c>
      <c r="AY159" s="1">
        <v>-1</v>
      </c>
      <c r="AZ159">
        <v>4</v>
      </c>
      <c r="BA159">
        <v>-1</v>
      </c>
      <c r="BB159" s="18">
        <v>1.0235280699962717</v>
      </c>
      <c r="BC159" s="15">
        <v>-0.92258572647156856</v>
      </c>
      <c r="BD159" s="15">
        <v>-1.0094523268501245</v>
      </c>
      <c r="BE159" s="15">
        <v>-0.62876181119654706</v>
      </c>
      <c r="BF159" s="15">
        <v>-0.45331970285159767</v>
      </c>
      <c r="BG159" s="15">
        <v>-0.25448891972175258</v>
      </c>
      <c r="BH159" s="18">
        <v>0.4673093859033936</v>
      </c>
      <c r="BI159" s="15">
        <v>-0.15114304070480494</v>
      </c>
      <c r="BJ159" s="15">
        <v>0.15756681203318548</v>
      </c>
      <c r="BK159" s="15">
        <v>-0.34089325445064933</v>
      </c>
      <c r="BL159" s="15">
        <v>1.2553247869824162</v>
      </c>
      <c r="BM159" s="15">
        <v>0.85691572733178611</v>
      </c>
      <c r="BN159" s="1" t="s">
        <v>20529</v>
      </c>
    </row>
    <row r="160" spans="1:66" x14ac:dyDescent="0.25">
      <c r="A160">
        <v>850454</v>
      </c>
      <c r="B160" t="s">
        <v>9757</v>
      </c>
      <c r="C160" t="s">
        <v>9758</v>
      </c>
      <c r="D160" t="s">
        <v>9759</v>
      </c>
      <c r="E160" t="s">
        <v>9760</v>
      </c>
      <c r="F160" s="23">
        <v>1.0914202E-2</v>
      </c>
      <c r="G160" s="23">
        <v>6.5608270000000002E-4</v>
      </c>
      <c r="H160" s="23">
        <v>6.8629910000000002E-2</v>
      </c>
      <c r="I160" s="11">
        <v>-4.7668966419578448E-2</v>
      </c>
      <c r="J160" s="12">
        <v>0.81310812245289943</v>
      </c>
      <c r="K160" s="12">
        <v>0.7182193917627181</v>
      </c>
      <c r="L160" s="12">
        <v>0.12714314255285264</v>
      </c>
      <c r="M160" s="12">
        <v>0.46890044669974901</v>
      </c>
      <c r="N160" s="12">
        <v>9.1094017187503262E-2</v>
      </c>
      <c r="O160" s="1">
        <v>-2.3470682244716962E-2</v>
      </c>
      <c r="P160">
        <v>0.47867805141668879</v>
      </c>
      <c r="Q160">
        <v>0.45763546448087583</v>
      </c>
      <c r="R160">
        <v>7.5832455899190715E-2</v>
      </c>
      <c r="S160">
        <v>0.28144213006748164</v>
      </c>
      <c r="T160">
        <v>4.9676530015954797E-2</v>
      </c>
      <c r="U160" s="1">
        <v>-0.78505549557256804</v>
      </c>
      <c r="V160">
        <v>-0.33499985781930686</v>
      </c>
      <c r="W160">
        <v>9.065589854743733E-2</v>
      </c>
      <c r="X160">
        <v>8.6340403242584282E-2</v>
      </c>
      <c r="Y160">
        <v>0.32809631824304047</v>
      </c>
      <c r="Z160">
        <v>-0.36131046895593727</v>
      </c>
      <c r="AA160">
        <v>-0.54537267764466735</v>
      </c>
      <c r="AB160">
        <v>1.2414719690455107E-2</v>
      </c>
      <c r="AC160">
        <v>-0.21888338690545903</v>
      </c>
      <c r="AD160">
        <v>-0.14181186844242685</v>
      </c>
      <c r="AE160" s="1">
        <v>-0.6073909893713112</v>
      </c>
      <c r="AF160">
        <v>-0.89569030778835645</v>
      </c>
      <c r="AG160">
        <v>-0.69425799417050937</v>
      </c>
      <c r="AH160">
        <v>-0.19142884307453051</v>
      </c>
      <c r="AI160">
        <v>-5.1155872211635818E-2</v>
      </c>
      <c r="AJ160">
        <v>0.52557759092807244</v>
      </c>
      <c r="AK160">
        <v>-0.2015237389666367</v>
      </c>
      <c r="AL160">
        <v>-0.68930437974616043</v>
      </c>
      <c r="AM160">
        <v>-0.19098458937495064</v>
      </c>
      <c r="AN160">
        <v>-0.64703802886778883</v>
      </c>
      <c r="AO160" s="1">
        <v>-0.85925394767391716</v>
      </c>
      <c r="AP160">
        <v>-0.58817889543466972</v>
      </c>
      <c r="AQ160">
        <v>-0.16680274725830671</v>
      </c>
      <c r="AR160">
        <v>4.6312519005309418E-3</v>
      </c>
      <c r="AS160">
        <v>0.25295887614803059</v>
      </c>
      <c r="AT160">
        <v>-0.11525995518768964</v>
      </c>
      <c r="AU160">
        <v>-0.52020462346425322</v>
      </c>
      <c r="AV160">
        <v>-0.22964749079143876</v>
      </c>
      <c r="AW160">
        <v>-0.24710075437856607</v>
      </c>
      <c r="AX160">
        <v>-0.34221372774939757</v>
      </c>
      <c r="AY160" s="1">
        <v>-1</v>
      </c>
      <c r="AZ160">
        <v>-2</v>
      </c>
      <c r="BA160">
        <v>-1</v>
      </c>
      <c r="BB160" s="18">
        <v>1.0611243059723481</v>
      </c>
      <c r="BC160" s="15">
        <v>-1.1450124584304948</v>
      </c>
      <c r="BD160" s="15">
        <v>-1.4992330285539364</v>
      </c>
      <c r="BE160" s="15">
        <v>-0.42579285145681584</v>
      </c>
      <c r="BF160" s="15">
        <v>-0.87091707206980951</v>
      </c>
      <c r="BG160" s="15">
        <v>0.18172412127427826</v>
      </c>
      <c r="BH160" s="18">
        <v>0.94262771574145221</v>
      </c>
      <c r="BI160" s="15">
        <v>0.87623002355756086</v>
      </c>
      <c r="BJ160" s="15">
        <v>0.28613290979028322</v>
      </c>
      <c r="BK160" s="15">
        <v>-0.10973756443540815</v>
      </c>
      <c r="BL160" s="15">
        <v>0.29468621797432365</v>
      </c>
      <c r="BM160" s="15">
        <v>0.40816768063620862</v>
      </c>
      <c r="BN160" s="1" t="s">
        <v>20529</v>
      </c>
    </row>
    <row r="161" spans="1:66" x14ac:dyDescent="0.25">
      <c r="A161">
        <v>851789</v>
      </c>
      <c r="B161" t="s">
        <v>9841</v>
      </c>
      <c r="C161" t="s">
        <v>9842</v>
      </c>
      <c r="D161" t="s">
        <v>9843</v>
      </c>
      <c r="E161" t="s">
        <v>9844</v>
      </c>
      <c r="F161" s="23">
        <v>0.38436513999999999</v>
      </c>
      <c r="G161" s="23">
        <v>1.7600663000000001E-5</v>
      </c>
      <c r="H161" s="23">
        <v>0.18931513999999999</v>
      </c>
      <c r="I161" s="11">
        <v>0.33614760054031784</v>
      </c>
      <c r="J161" s="12">
        <v>0.86712200892561953</v>
      </c>
      <c r="K161" s="12">
        <v>0.7498695305347286</v>
      </c>
      <c r="L161" s="12">
        <v>9.3064148643846475E-2</v>
      </c>
      <c r="M161" s="12">
        <v>0.67218301273211645</v>
      </c>
      <c r="N161" s="12">
        <v>0.31046168679210728</v>
      </c>
      <c r="O161" s="1">
        <v>0.18007233540357595</v>
      </c>
      <c r="P161">
        <v>0.5178335476895195</v>
      </c>
      <c r="Q161">
        <v>0.4250976229958861</v>
      </c>
      <c r="R161">
        <v>5.7158158048030504E-2</v>
      </c>
      <c r="S161">
        <v>0.40403608334025687</v>
      </c>
      <c r="T161">
        <v>0.17705401956641731</v>
      </c>
      <c r="U161" s="1">
        <v>-0.71010997172144508</v>
      </c>
      <c r="V161">
        <v>-8.3135545294558286E-2</v>
      </c>
      <c r="W161">
        <v>3.3088843594476218E-2</v>
      </c>
      <c r="X161">
        <v>-7.5204388907655031E-2</v>
      </c>
      <c r="Y161">
        <v>0.32888169279347007</v>
      </c>
      <c r="Z161">
        <v>-0.60495090066108592</v>
      </c>
      <c r="AA161">
        <v>-0.14955241320482365</v>
      </c>
      <c r="AB161">
        <v>0.13952020574018131</v>
      </c>
      <c r="AC161">
        <v>-0.42400855638918705</v>
      </c>
      <c r="AD161">
        <v>-0.11720938336726434</v>
      </c>
      <c r="AE161" s="1">
        <v>-0.27978003206790381</v>
      </c>
      <c r="AF161">
        <v>-0.46316275268952761</v>
      </c>
      <c r="AG161">
        <v>-0.78167724937699778</v>
      </c>
      <c r="AH161">
        <v>-0.1272069367674559</v>
      </c>
      <c r="AI161">
        <v>-0.15986161953058617</v>
      </c>
      <c r="AJ161">
        <v>0.30607965827297018</v>
      </c>
      <c r="AK161">
        <v>0.46287038930233915</v>
      </c>
      <c r="AL161">
        <v>-0.88782461789994216</v>
      </c>
      <c r="AM161">
        <v>-1.0438422126847929E-3</v>
      </c>
      <c r="AN161">
        <v>-0.48774685506801807</v>
      </c>
      <c r="AO161" s="1">
        <v>-0.77670703783118156</v>
      </c>
      <c r="AP161">
        <v>-0.43221088157006349</v>
      </c>
      <c r="AQ161">
        <v>-0.59395198445594899</v>
      </c>
      <c r="AR161">
        <v>-0.15962784926396814</v>
      </c>
      <c r="AS161">
        <v>0.13022347629237352</v>
      </c>
      <c r="AT161">
        <v>-0.22999871172290456</v>
      </c>
      <c r="AU161">
        <v>0.25016188146036311</v>
      </c>
      <c r="AV161">
        <v>-0.5949551749013714</v>
      </c>
      <c r="AW161">
        <v>-0.33213850895964236</v>
      </c>
      <c r="AX161">
        <v>-0.4783286242921771</v>
      </c>
      <c r="AY161" s="1">
        <v>-1</v>
      </c>
      <c r="AZ161">
        <v>-8</v>
      </c>
      <c r="BA161">
        <v>-1</v>
      </c>
      <c r="BB161" s="18">
        <v>7.295638258113768E-2</v>
      </c>
      <c r="BC161" s="15">
        <v>-1.2541136133543276</v>
      </c>
      <c r="BD161" s="15">
        <v>-0.79455643118169517</v>
      </c>
      <c r="BE161" s="15">
        <v>-0.50284400379163141</v>
      </c>
      <c r="BF161" s="15">
        <v>-1.0715189052915555</v>
      </c>
      <c r="BG161" s="15">
        <v>-0.31175326941455223</v>
      </c>
      <c r="BH161" s="18">
        <v>0.93014356373644935</v>
      </c>
      <c r="BI161" s="15">
        <v>0.95707536837256146</v>
      </c>
      <c r="BJ161" s="15">
        <v>1.1176349635512413</v>
      </c>
      <c r="BK161" s="15">
        <v>-0.26552743477727286</v>
      </c>
      <c r="BL161" s="15">
        <v>0.6425693731259462</v>
      </c>
      <c r="BM161" s="15">
        <v>0.479934006443693</v>
      </c>
      <c r="BN161" s="1" t="s">
        <v>20529</v>
      </c>
    </row>
    <row r="162" spans="1:66" x14ac:dyDescent="0.25">
      <c r="A162">
        <v>851718</v>
      </c>
      <c r="B162" t="s">
        <v>9941</v>
      </c>
      <c r="C162" t="s">
        <v>9942</v>
      </c>
      <c r="D162" t="s">
        <v>9943</v>
      </c>
      <c r="E162" t="s">
        <v>9944</v>
      </c>
      <c r="F162" s="23">
        <v>3.8184743E-2</v>
      </c>
      <c r="G162" s="23">
        <v>5.5622999999999999E-5</v>
      </c>
      <c r="H162" s="23">
        <v>6.5493469999999998E-2</v>
      </c>
      <c r="I162" s="11">
        <v>-3.9677529646372257E-2</v>
      </c>
      <c r="J162" s="12">
        <v>0.36479565072235365</v>
      </c>
      <c r="K162" s="12">
        <v>0.57425067844444189</v>
      </c>
      <c r="L162" s="12">
        <v>0.27670931913933722</v>
      </c>
      <c r="M162" s="12">
        <v>1.0648217295661311</v>
      </c>
      <c r="N162" s="12">
        <v>0.48179011506428565</v>
      </c>
      <c r="O162" s="1">
        <v>-1.8092117087116159E-2</v>
      </c>
      <c r="P162">
        <v>0.19319025471030507</v>
      </c>
      <c r="Q162">
        <v>0.31204278694676901</v>
      </c>
      <c r="R162">
        <v>0.15230756374639504</v>
      </c>
      <c r="S162">
        <v>0.57189719149092755</v>
      </c>
      <c r="T162">
        <v>0.25184432689591069</v>
      </c>
      <c r="U162" s="1">
        <v>-0.92058730394364519</v>
      </c>
      <c r="V162">
        <v>-0.72151539992548908</v>
      </c>
      <c r="W162">
        <v>-0.4924427429211588</v>
      </c>
      <c r="X162">
        <v>-0.44615985465894581</v>
      </c>
      <c r="Y162">
        <v>-3.6778342842773752E-2</v>
      </c>
      <c r="Z162">
        <v>-7.9344916829141767E-3</v>
      </c>
      <c r="AA162">
        <v>-0.25197154334183236</v>
      </c>
      <c r="AB162">
        <v>-9.6328732418116556E-2</v>
      </c>
      <c r="AC162">
        <v>-0.52757419365800817</v>
      </c>
      <c r="AD162">
        <v>-0.67539577532208273</v>
      </c>
      <c r="AE162" s="1">
        <v>-0.39070846425673283</v>
      </c>
      <c r="AF162">
        <v>-9.9099428455678124E-2</v>
      </c>
      <c r="AG162">
        <v>1.6842133781156128E-2</v>
      </c>
      <c r="AH162">
        <v>0.55823253297491648</v>
      </c>
      <c r="AI162">
        <v>7.6966266604048443E-3</v>
      </c>
      <c r="AJ162">
        <v>-0.26535650076039463</v>
      </c>
      <c r="AK162">
        <v>-0.14794805710882458</v>
      </c>
      <c r="AL162">
        <v>-0.68351841366982791</v>
      </c>
      <c r="AM162">
        <v>0.69841788062190957</v>
      </c>
      <c r="AN162">
        <v>4.8083613773074428E-2</v>
      </c>
      <c r="AO162" s="1">
        <v>-0.96602478960663618</v>
      </c>
      <c r="AP162">
        <v>-0.66483651125663124</v>
      </c>
      <c r="AQ162">
        <v>-0.4161159105547686</v>
      </c>
      <c r="AR162">
        <v>-0.13506335083728846</v>
      </c>
      <c r="AS162">
        <v>-2.8208786741656462E-2</v>
      </c>
      <c r="AT162">
        <v>-0.12506573072218513</v>
      </c>
      <c r="AU162">
        <v>-0.28268098137264019</v>
      </c>
      <c r="AV162">
        <v>-0.38743495068771422</v>
      </c>
      <c r="AW162">
        <v>-0.14263434008244011</v>
      </c>
      <c r="AX162">
        <v>-0.55957915597362817</v>
      </c>
      <c r="AY162" s="1">
        <v>-1</v>
      </c>
      <c r="AZ162">
        <v>9</v>
      </c>
      <c r="BA162">
        <v>-1</v>
      </c>
      <c r="BB162" s="18">
        <v>0.98349713993528243</v>
      </c>
      <c r="BC162" s="15">
        <v>-0.56335870719036829</v>
      </c>
      <c r="BD162" s="15">
        <v>-0.96990828098812132</v>
      </c>
      <c r="BE162" s="15">
        <v>-0.7106176609139192</v>
      </c>
      <c r="BF162" s="15">
        <v>-1.4290440526338752</v>
      </c>
      <c r="BG162" s="15">
        <v>-0.61141065387638349</v>
      </c>
      <c r="BH162" s="18">
        <v>0.88729135327871378</v>
      </c>
      <c r="BI162" s="15">
        <v>0.32115836984112273</v>
      </c>
      <c r="BJ162" s="15">
        <v>0.42247271526344293</v>
      </c>
      <c r="BK162" s="15">
        <v>-3.968280281501272E-2</v>
      </c>
      <c r="BL162" s="15">
        <v>1.1528206212744647</v>
      </c>
      <c r="BM162" s="15">
        <v>0.55678195882467107</v>
      </c>
      <c r="BN162" s="1" t="s">
        <v>20529</v>
      </c>
    </row>
    <row r="163" spans="1:66" x14ac:dyDescent="0.25">
      <c r="A163">
        <v>853649</v>
      </c>
      <c r="B163" t="s">
        <v>9949</v>
      </c>
      <c r="C163" t="s">
        <v>9950</v>
      </c>
      <c r="D163" t="s">
        <v>9951</v>
      </c>
      <c r="E163" t="s">
        <v>9952</v>
      </c>
      <c r="F163" s="23">
        <v>2.0307312000000001E-2</v>
      </c>
      <c r="G163" s="23">
        <v>4.3885219999999997E-3</v>
      </c>
      <c r="H163" s="23">
        <v>0.63305986000000003</v>
      </c>
      <c r="I163" s="11">
        <v>0.11282805861199338</v>
      </c>
      <c r="J163" s="12">
        <v>0.28552004773603507</v>
      </c>
      <c r="K163" s="12">
        <v>0.66406343581451421</v>
      </c>
      <c r="L163" s="12">
        <v>0.24071874084772948</v>
      </c>
      <c r="M163" s="12">
        <v>0.19282856892609812</v>
      </c>
      <c r="N163" s="12">
        <v>0.29285017609138758</v>
      </c>
      <c r="O163" s="1">
        <v>4.366360526046751E-2</v>
      </c>
      <c r="P163">
        <v>0.13201248221517278</v>
      </c>
      <c r="Q163">
        <v>0.29979201403332145</v>
      </c>
      <c r="R163">
        <v>0.10003854220470898</v>
      </c>
      <c r="S163">
        <v>8.2198836078558143E-2</v>
      </c>
      <c r="T163">
        <v>0.12304737397133762</v>
      </c>
      <c r="U163" s="1">
        <v>-0.73855492105910803</v>
      </c>
      <c r="V163">
        <v>-0.22564150316204407</v>
      </c>
      <c r="W163">
        <v>0.25921321678524634</v>
      </c>
      <c r="X163">
        <v>0.12569835945957247</v>
      </c>
      <c r="Y163">
        <v>7.9800019547954792E-2</v>
      </c>
      <c r="Z163">
        <v>-0.45313848719665012</v>
      </c>
      <c r="AA163">
        <v>-0.6331874579013782</v>
      </c>
      <c r="AB163">
        <v>0.18877377842339188</v>
      </c>
      <c r="AC163">
        <v>7.9197226067573498E-2</v>
      </c>
      <c r="AD163">
        <v>-9.5449174183990862E-2</v>
      </c>
      <c r="AE163" s="1">
        <v>-0.70490184984996218</v>
      </c>
      <c r="AF163">
        <v>7.3548126380368881E-2</v>
      </c>
      <c r="AG163">
        <v>7.3265718902942784E-2</v>
      </c>
      <c r="AH163">
        <v>-4.1736742828564259E-2</v>
      </c>
      <c r="AI163">
        <v>0.11880302393535434</v>
      </c>
      <c r="AJ163">
        <v>-0.79793368864991432</v>
      </c>
      <c r="AK163">
        <v>-5.2644379324703816E-3</v>
      </c>
      <c r="AL163">
        <v>0.15108954451440745</v>
      </c>
      <c r="AM163">
        <v>-0.17159629171733898</v>
      </c>
      <c r="AN163">
        <v>-9.7666467060623235E-2</v>
      </c>
      <c r="AO163" s="1">
        <v>-0.7708911216276837</v>
      </c>
      <c r="AP163">
        <v>-0.12106885691969183</v>
      </c>
      <c r="AQ163">
        <v>0.20157771807355573</v>
      </c>
      <c r="AR163">
        <v>6.7140821201266312E-2</v>
      </c>
      <c r="AS163">
        <v>0.10018556958264489</v>
      </c>
      <c r="AT163">
        <v>-0.61774978499597843</v>
      </c>
      <c r="AU163">
        <v>-0.42358622484876046</v>
      </c>
      <c r="AV163">
        <v>0.18551772062900551</v>
      </c>
      <c r="AW163">
        <v>-1.5258401994595347E-2</v>
      </c>
      <c r="AX163">
        <v>-0.10222958965790829</v>
      </c>
      <c r="AY163" s="1">
        <v>-1</v>
      </c>
      <c r="AZ163">
        <v>-6</v>
      </c>
      <c r="BA163">
        <v>-1</v>
      </c>
      <c r="BB163" s="18">
        <v>0.79035182180337105</v>
      </c>
      <c r="BC163" s="15">
        <v>-1.1641497318887977</v>
      </c>
      <c r="BD163" s="15">
        <v>-1.4594488336083742</v>
      </c>
      <c r="BE163" s="15">
        <v>-0.11134662683111703</v>
      </c>
      <c r="BF163" s="15">
        <v>-0.29106360801434666</v>
      </c>
      <c r="BG163" s="15">
        <v>-0.29007496379948366</v>
      </c>
      <c r="BH163" s="18">
        <v>1.1089698823825673</v>
      </c>
      <c r="BI163" s="15">
        <v>-0.35786231557350295</v>
      </c>
      <c r="BJ163" s="15">
        <v>0.41581700561334728</v>
      </c>
      <c r="BK163" s="15">
        <v>0.56842522511331228</v>
      </c>
      <c r="BL163" s="15">
        <v>0.25346995403849043</v>
      </c>
      <c r="BM163" s="15">
        <v>0.53691219076452545</v>
      </c>
      <c r="BN163" s="1" t="s">
        <v>20529</v>
      </c>
    </row>
    <row r="164" spans="1:66" x14ac:dyDescent="0.25">
      <c r="A164">
        <v>855104</v>
      </c>
      <c r="B164" t="s">
        <v>10067</v>
      </c>
      <c r="C164" t="s">
        <v>10068</v>
      </c>
      <c r="D164" t="s">
        <v>10069</v>
      </c>
      <c r="E164" t="s">
        <v>10070</v>
      </c>
      <c r="F164" s="23">
        <v>0.29405316999999997</v>
      </c>
      <c r="G164" s="23">
        <v>6.5689000000000003E-4</v>
      </c>
      <c r="H164" s="23">
        <v>0.38543149999999998</v>
      </c>
      <c r="I164" s="11">
        <v>0.20622993491004385</v>
      </c>
      <c r="J164" s="12">
        <v>0.66543788699165585</v>
      </c>
      <c r="K164" s="12">
        <v>0.56277156366941838</v>
      </c>
      <c r="L164" s="12">
        <v>5.3016372627382485E-2</v>
      </c>
      <c r="M164" s="12">
        <v>0.49389673460374101</v>
      </c>
      <c r="N164" s="12">
        <v>0.19213423627006651</v>
      </c>
      <c r="O164" s="1">
        <v>0.11510487081200244</v>
      </c>
      <c r="P164">
        <v>0.40012241813258659</v>
      </c>
      <c r="Q164">
        <v>0.31772440829484028</v>
      </c>
      <c r="R164">
        <v>3.0015947384556995E-2</v>
      </c>
      <c r="S164">
        <v>0.27092104013772533</v>
      </c>
      <c r="T164">
        <v>9.9057074839740494E-2</v>
      </c>
      <c r="U164" s="1">
        <v>-0.16577043264336358</v>
      </c>
      <c r="V164">
        <v>0.46597810782974436</v>
      </c>
      <c r="W164">
        <v>0.65592965625278976</v>
      </c>
      <c r="X164">
        <v>0.4944415315625843</v>
      </c>
      <c r="Y164">
        <v>0.67143186151234502</v>
      </c>
      <c r="Z164">
        <v>-0.75519129685037667</v>
      </c>
      <c r="AA164">
        <v>-0.2906011156965716</v>
      </c>
      <c r="AB164">
        <v>0.25459741609566505</v>
      </c>
      <c r="AC164">
        <v>-4.6007297704425451E-2</v>
      </c>
      <c r="AD164">
        <v>0.56748191626162736</v>
      </c>
      <c r="AE164" s="1">
        <v>0.32479025197173561</v>
      </c>
      <c r="AF164">
        <v>0.33559745452819428</v>
      </c>
      <c r="AG164">
        <v>0.1028091163227631</v>
      </c>
      <c r="AH164">
        <v>0.71665735431821576</v>
      </c>
      <c r="AI164">
        <v>0.47401720587097879</v>
      </c>
      <c r="AJ164">
        <v>-9.9710681333817219E-2</v>
      </c>
      <c r="AK164">
        <v>0.28656802962292399</v>
      </c>
      <c r="AL164">
        <v>-0.76857491293971847</v>
      </c>
      <c r="AM164">
        <v>0.43249061075136869</v>
      </c>
      <c r="AN164">
        <v>0.49486342668587313</v>
      </c>
      <c r="AO164" s="1">
        <v>2.2609364554460665E-2</v>
      </c>
      <c r="AP164">
        <v>0.56360426268590269</v>
      </c>
      <c r="AQ164">
        <v>0.60770693048818558</v>
      </c>
      <c r="AR164">
        <v>0.7791400435454503</v>
      </c>
      <c r="AS164">
        <v>0.80730625480891904</v>
      </c>
      <c r="AT164">
        <v>-0.69029990307245948</v>
      </c>
      <c r="AU164">
        <v>-0.10241513655467314</v>
      </c>
      <c r="AV164">
        <v>-0.1702184573569647</v>
      </c>
      <c r="AW164">
        <v>0.17823660672963898</v>
      </c>
      <c r="AX164">
        <v>0.72965344716311853</v>
      </c>
      <c r="AY164" s="1">
        <v>-6</v>
      </c>
      <c r="AZ164">
        <v>-8</v>
      </c>
      <c r="BA164">
        <v>5</v>
      </c>
      <c r="BB164" s="18">
        <v>-0.32027110804219044</v>
      </c>
      <c r="BC164" s="15">
        <v>-1.499710933022633</v>
      </c>
      <c r="BD164" s="15">
        <v>-0.90472837902563708</v>
      </c>
      <c r="BE164" s="15">
        <v>-0.20651384923175756</v>
      </c>
      <c r="BF164" s="15">
        <v>-0.59148660073530956</v>
      </c>
      <c r="BG164" s="15">
        <v>0.32730979360117846</v>
      </c>
      <c r="BH164" s="18">
        <v>0.28611617483793023</v>
      </c>
      <c r="BI164" s="15">
        <v>0.45690643387111146</v>
      </c>
      <c r="BJ164" s="15">
        <v>0.75001451523241147</v>
      </c>
      <c r="BK164" s="15">
        <v>-5.0627390945761221E-2</v>
      </c>
      <c r="BL164" s="15">
        <v>0.860740492534942</v>
      </c>
      <c r="BM164" s="15">
        <v>0.89225085092572554</v>
      </c>
      <c r="BN164" s="1" t="s">
        <v>20529</v>
      </c>
    </row>
    <row r="165" spans="1:66" x14ac:dyDescent="0.25">
      <c r="A165">
        <v>853369</v>
      </c>
      <c r="B165" t="s">
        <v>10239</v>
      </c>
      <c r="C165" t="s">
        <v>10240</v>
      </c>
      <c r="D165" t="s">
        <v>10241</v>
      </c>
      <c r="E165" t="s">
        <v>10242</v>
      </c>
      <c r="F165" s="23">
        <v>0.31843755000000001</v>
      </c>
      <c r="G165" s="23">
        <v>3.0223924999999998E-3</v>
      </c>
      <c r="H165" s="23">
        <v>0.44001526000000002</v>
      </c>
      <c r="I165" s="11">
        <v>7.225349403888319E-2</v>
      </c>
      <c r="J165" s="12">
        <v>0.62274490346851796</v>
      </c>
      <c r="K165" s="12">
        <v>0.55446993335096528</v>
      </c>
      <c r="L165" s="12">
        <v>6.5440732300910229E-2</v>
      </c>
      <c r="M165" s="12">
        <v>0.27754348647030785</v>
      </c>
      <c r="N165" s="12">
        <v>0.28394872579272756</v>
      </c>
      <c r="O165" s="1">
        <v>4.362910069361578E-2</v>
      </c>
      <c r="P165">
        <v>0.44245877895045521</v>
      </c>
      <c r="Q165">
        <v>0.35395899390014834</v>
      </c>
      <c r="R165">
        <v>4.2706802000289056E-2</v>
      </c>
      <c r="S165">
        <v>0.1791679446788681</v>
      </c>
      <c r="T165">
        <v>0.17215777192250567</v>
      </c>
      <c r="U165" s="1">
        <v>-0.5731985621135921</v>
      </c>
      <c r="V165">
        <v>0.19962672922050889</v>
      </c>
      <c r="W165">
        <v>0.36685744396752201</v>
      </c>
      <c r="X165">
        <v>0.24930276250285119</v>
      </c>
      <c r="Y165">
        <v>0.31768243151429537</v>
      </c>
      <c r="Z165">
        <v>-0.82570862058819106</v>
      </c>
      <c r="AA165">
        <v>-0.23968085118332064</v>
      </c>
      <c r="AB165">
        <v>0.17684508706550789</v>
      </c>
      <c r="AC165">
        <v>-2.3366089218836905E-3</v>
      </c>
      <c r="AD165">
        <v>0.17556298328278605</v>
      </c>
      <c r="AE165" s="1">
        <v>-5.5573842529367132E-2</v>
      </c>
      <c r="AF165">
        <v>0.14398472694907916</v>
      </c>
      <c r="AG165">
        <v>-0.302586123735053</v>
      </c>
      <c r="AH165">
        <v>0.25806644938881912</v>
      </c>
      <c r="AI165">
        <v>0.48327941300459037</v>
      </c>
      <c r="AJ165">
        <v>-0.23770171670397389</v>
      </c>
      <c r="AK165">
        <v>0.58808975920645135</v>
      </c>
      <c r="AL165">
        <v>-0.73239299212833919</v>
      </c>
      <c r="AM165">
        <v>-0.15684830590809576</v>
      </c>
      <c r="AN165">
        <v>0.11572152911695444</v>
      </c>
      <c r="AO165" s="1">
        <v>-0.51448404577552709</v>
      </c>
      <c r="AP165">
        <v>0.23481634563759202</v>
      </c>
      <c r="AQ165">
        <v>0.17831852756363833</v>
      </c>
      <c r="AR165">
        <v>0.32818272782234059</v>
      </c>
      <c r="AS165">
        <v>0.48713909275134054</v>
      </c>
      <c r="AT165">
        <v>-0.81150583939638032</v>
      </c>
      <c r="AU165">
        <v>5.7782384052874378E-2</v>
      </c>
      <c r="AV165">
        <v>-0.17588255389030369</v>
      </c>
      <c r="AW165">
        <v>-7.2017129293057633E-2</v>
      </c>
      <c r="AX165">
        <v>0.20164166947423082</v>
      </c>
      <c r="AY165" s="1">
        <v>-6</v>
      </c>
      <c r="AZ165">
        <v>-8</v>
      </c>
      <c r="BA165">
        <v>-6</v>
      </c>
      <c r="BB165" s="18">
        <v>0.29737506906633032</v>
      </c>
      <c r="BC165" s="15">
        <v>-1.5989434002502267</v>
      </c>
      <c r="BD165" s="15">
        <v>-0.80454095783189727</v>
      </c>
      <c r="BE165" s="15">
        <v>-0.23991033800396044</v>
      </c>
      <c r="BF165" s="15">
        <v>-0.48280390783188087</v>
      </c>
      <c r="BG165" s="15">
        <v>-4.8995271764953718E-2</v>
      </c>
      <c r="BH165" s="18">
        <v>0.51900406358090578</v>
      </c>
      <c r="BI165" s="15">
        <v>0.31125248204896844</v>
      </c>
      <c r="BJ165" s="15">
        <v>0.89622957862142438</v>
      </c>
      <c r="BK165" s="15">
        <v>-3.917867937519981E-2</v>
      </c>
      <c r="BL165" s="15">
        <v>0.36852770815033836</v>
      </c>
      <c r="BM165" s="15">
        <v>0.82198365359014069</v>
      </c>
      <c r="BN165" s="1" t="s">
        <v>20529</v>
      </c>
    </row>
    <row r="166" spans="1:66" x14ac:dyDescent="0.25">
      <c r="A166">
        <v>854327</v>
      </c>
      <c r="B166" t="s">
        <v>10247</v>
      </c>
      <c r="C166" t="s">
        <v>10248</v>
      </c>
      <c r="D166" t="s">
        <v>10249</v>
      </c>
      <c r="E166" t="s">
        <v>10250</v>
      </c>
      <c r="F166" s="23">
        <v>1.1142271E-2</v>
      </c>
      <c r="G166" s="23">
        <v>3.1015183999999999E-3</v>
      </c>
      <c r="H166" s="23">
        <v>0.116702296</v>
      </c>
      <c r="I166" s="11">
        <v>-3.2470477201530586E-3</v>
      </c>
      <c r="J166" s="12">
        <v>0.45855821642997435</v>
      </c>
      <c r="K166" s="12">
        <v>0.41744466219172394</v>
      </c>
      <c r="L166" s="12">
        <v>0.12069841276877837</v>
      </c>
      <c r="M166" s="12">
        <v>0.72924103673589236</v>
      </c>
      <c r="N166" s="12">
        <v>7.9412577305499221E-2</v>
      </c>
      <c r="O166" s="1">
        <v>-2.1109673855045953E-3</v>
      </c>
      <c r="P166">
        <v>0.37018472603504005</v>
      </c>
      <c r="Q166">
        <v>0.36639271874603696</v>
      </c>
      <c r="R166">
        <v>9.1200440846422745E-2</v>
      </c>
      <c r="S166">
        <v>0.53332665401657242</v>
      </c>
      <c r="T166">
        <v>5.5030649950786915E-2</v>
      </c>
      <c r="U166" s="1">
        <v>-0.70133162782927916</v>
      </c>
      <c r="V166">
        <v>-0.26340368241722861</v>
      </c>
      <c r="W166">
        <v>0.17716643291069889</v>
      </c>
      <c r="X166">
        <v>0.11391812710140448</v>
      </c>
      <c r="Y166">
        <v>0.40935978505860127</v>
      </c>
      <c r="Z166">
        <v>-0.36814939562364379</v>
      </c>
      <c r="AA166">
        <v>-0.57087594459732249</v>
      </c>
      <c r="AB166">
        <v>9.3597413023289791E-2</v>
      </c>
      <c r="AC166">
        <v>-0.26526348569020397</v>
      </c>
      <c r="AD166">
        <v>-5.3106392434304144E-2</v>
      </c>
      <c r="AE166" s="1">
        <v>-0.34078473775082385</v>
      </c>
      <c r="AF166">
        <v>-0.12548304718379946</v>
      </c>
      <c r="AG166">
        <v>0.35331649111501812</v>
      </c>
      <c r="AH166">
        <v>0.63939321064106958</v>
      </c>
      <c r="AI166">
        <v>7.9402094726068809E-2</v>
      </c>
      <c r="AJ166">
        <v>-0.18205984301515032</v>
      </c>
      <c r="AK166">
        <v>-0.6327487097586022</v>
      </c>
      <c r="AL166">
        <v>-0.33475173140650705</v>
      </c>
      <c r="AM166">
        <v>0.72937345170336687</v>
      </c>
      <c r="AN166">
        <v>0.1882547896898949</v>
      </c>
      <c r="AO166" s="1">
        <v>-0.66877546659735709</v>
      </c>
      <c r="AP166">
        <v>-0.25006661781068812</v>
      </c>
      <c r="AQ166">
        <v>0.28719988236033561</v>
      </c>
      <c r="AR166">
        <v>0.36708611579629463</v>
      </c>
      <c r="AS166">
        <v>0.33746993719560281</v>
      </c>
      <c r="AT166">
        <v>-0.35246343497471605</v>
      </c>
      <c r="AU166">
        <v>-0.70163110767523307</v>
      </c>
      <c r="AV166">
        <v>-7.9012213283650171E-2</v>
      </c>
      <c r="AW166">
        <v>0.12686135214063921</v>
      </c>
      <c r="AX166">
        <v>4.4087172326868693E-2</v>
      </c>
      <c r="AY166" s="1">
        <v>-1</v>
      </c>
      <c r="AZ166">
        <v>9</v>
      </c>
      <c r="BA166">
        <v>-7</v>
      </c>
      <c r="BB166" s="18">
        <v>0.76874971145724358</v>
      </c>
      <c r="BC166" s="15">
        <v>-1.0365279191911931</v>
      </c>
      <c r="BD166" s="15">
        <v>-1.378729132653721</v>
      </c>
      <c r="BE166" s="15">
        <v>-0.25710204215943783</v>
      </c>
      <c r="BF166" s="15">
        <v>-0.86285711284805922</v>
      </c>
      <c r="BG166" s="15">
        <v>0.27590297086586257</v>
      </c>
      <c r="BH166" s="18">
        <v>0.75977468970190021</v>
      </c>
      <c r="BI166" s="15">
        <v>0.23095267341205553</v>
      </c>
      <c r="BJ166" s="15">
        <v>-0.22488870660472474</v>
      </c>
      <c r="BK166" s="15">
        <v>7.6515130668616302E-2</v>
      </c>
      <c r="BL166" s="15">
        <v>1.152805955166696</v>
      </c>
      <c r="BM166" s="15">
        <v>0.49540378218475944</v>
      </c>
      <c r="BN166" s="1" t="s">
        <v>20529</v>
      </c>
    </row>
    <row r="167" spans="1:66" x14ac:dyDescent="0.25">
      <c r="A167">
        <v>850552</v>
      </c>
      <c r="B167" t="s">
        <v>10307</v>
      </c>
      <c r="C167" t="s">
        <v>10308</v>
      </c>
      <c r="D167" t="s">
        <v>10309</v>
      </c>
      <c r="E167" t="s">
        <v>10310</v>
      </c>
      <c r="F167" s="23">
        <v>6.9881040000000005E-2</v>
      </c>
      <c r="G167" s="23">
        <v>1.2970964000000001E-3</v>
      </c>
      <c r="H167" s="23">
        <v>0.18411316999999999</v>
      </c>
      <c r="I167" s="11">
        <v>-2.9364342366779126E-2</v>
      </c>
      <c r="J167" s="12">
        <v>0.47703651877376047</v>
      </c>
      <c r="K167" s="12">
        <v>0.61281237804486222</v>
      </c>
      <c r="L167" s="12">
        <v>0.18154498964232244</v>
      </c>
      <c r="M167" s="12">
        <v>0.73522654889440686</v>
      </c>
      <c r="N167" s="12">
        <v>0.20572436945832398</v>
      </c>
      <c r="O167" s="1">
        <v>-1.5581900794716559E-2</v>
      </c>
      <c r="P167">
        <v>0.30780533484160116</v>
      </c>
      <c r="Q167">
        <v>0.34827589966135375</v>
      </c>
      <c r="R167">
        <v>9.8850246748976259E-2</v>
      </c>
      <c r="S167">
        <v>0.40721313947162702</v>
      </c>
      <c r="T167">
        <v>0.10953267890371644</v>
      </c>
      <c r="U167" s="1">
        <v>-0.59015560967140102</v>
      </c>
      <c r="V167">
        <v>8.8028636002636385E-2</v>
      </c>
      <c r="W167">
        <v>0.29020798733531622</v>
      </c>
      <c r="X167">
        <v>8.4906769307990432E-2</v>
      </c>
      <c r="Y167">
        <v>0.36759044785983663</v>
      </c>
      <c r="Z167">
        <v>-0.7015040053058933</v>
      </c>
      <c r="AA167">
        <v>-0.27800647674260665</v>
      </c>
      <c r="AB167">
        <v>0.28195536046520764</v>
      </c>
      <c r="AC167">
        <v>-0.26019093594794546</v>
      </c>
      <c r="AD167">
        <v>8.4131205630992578E-2</v>
      </c>
      <c r="AE167" s="1">
        <v>0.17458548892561393</v>
      </c>
      <c r="AF167">
        <v>0.77882864388792128</v>
      </c>
      <c r="AG167">
        <v>0.53637954147777545</v>
      </c>
      <c r="AH167">
        <v>0.62220220206414922</v>
      </c>
      <c r="AI167">
        <v>0.14077597253345597</v>
      </c>
      <c r="AJ167">
        <v>-0.81056347974078891</v>
      </c>
      <c r="AK167">
        <v>0.26552029877571842</v>
      </c>
      <c r="AL167">
        <v>-6.7401779587327945E-2</v>
      </c>
      <c r="AM167">
        <v>0.6462544769445564</v>
      </c>
      <c r="AN167">
        <v>0.61257461662533896</v>
      </c>
      <c r="AO167" s="1">
        <v>-0.37605183758338323</v>
      </c>
      <c r="AP167">
        <v>0.44359685700225915</v>
      </c>
      <c r="AQ167">
        <v>0.48449594556995107</v>
      </c>
      <c r="AR167">
        <v>0.36575521944754491</v>
      </c>
      <c r="AS167">
        <v>0.3543628772894894</v>
      </c>
      <c r="AT167">
        <v>-0.93716240999104361</v>
      </c>
      <c r="AU167">
        <v>-8.8908949062808718E-2</v>
      </c>
      <c r="AV167">
        <v>0.18737169765088743</v>
      </c>
      <c r="AW167">
        <v>0.1082849465300923</v>
      </c>
      <c r="AX167">
        <v>0.36051536676684143</v>
      </c>
      <c r="AY167" s="1">
        <v>-6</v>
      </c>
      <c r="AZ167">
        <v>-6</v>
      </c>
      <c r="BA167">
        <v>-6</v>
      </c>
      <c r="BB167" s="18">
        <v>0.41020305072192831</v>
      </c>
      <c r="BC167" s="15">
        <v>-1.5724861501985643</v>
      </c>
      <c r="BD167" s="15">
        <v>-0.9224201678277314</v>
      </c>
      <c r="BE167" s="15">
        <v>-6.2882349438132021E-2</v>
      </c>
      <c r="BF167" s="15">
        <v>-0.89507342729907091</v>
      </c>
      <c r="BG167" s="15">
        <v>6.8566958900114314E-2</v>
      </c>
      <c r="BH167" s="18">
        <v>0.33019110400891721</v>
      </c>
      <c r="BI167" s="15">
        <v>-0.27265726101262905</v>
      </c>
      <c r="BJ167" s="15">
        <v>0.74737072088873269</v>
      </c>
      <c r="BK167" s="15">
        <v>0.43179135569169763</v>
      </c>
      <c r="BL167" s="15">
        <v>1.1082715384197099</v>
      </c>
      <c r="BM167" s="15">
        <v>0.62912462714502859</v>
      </c>
      <c r="BN167" s="1" t="s">
        <v>20529</v>
      </c>
    </row>
    <row r="168" spans="1:66" x14ac:dyDescent="0.25">
      <c r="A168">
        <v>852813</v>
      </c>
      <c r="B168" t="s">
        <v>10553</v>
      </c>
      <c r="C168" t="s">
        <v>10554</v>
      </c>
      <c r="D168" t="s">
        <v>10555</v>
      </c>
      <c r="E168" t="s">
        <v>10556</v>
      </c>
      <c r="F168" s="23">
        <v>5.6025956000000002E-2</v>
      </c>
      <c r="G168" s="23">
        <v>1.20561854E-4</v>
      </c>
      <c r="H168" s="23">
        <v>0.49239074999999999</v>
      </c>
      <c r="I168" s="11">
        <v>0.31695656359080854</v>
      </c>
      <c r="J168" s="12">
        <v>0.4909317666069517</v>
      </c>
      <c r="K168" s="12">
        <v>0.34492038028250915</v>
      </c>
      <c r="L168" s="12">
        <v>0.39543452440199983</v>
      </c>
      <c r="M168" s="12">
        <v>0.88220478134679226</v>
      </c>
      <c r="N168" s="12">
        <v>0.30641759914977362</v>
      </c>
      <c r="O168" s="1">
        <v>0.14454658147303584</v>
      </c>
      <c r="P168">
        <v>0.2452640314574499</v>
      </c>
      <c r="Q168">
        <v>0.18695660781617052</v>
      </c>
      <c r="R168">
        <v>0.19853505810272859</v>
      </c>
      <c r="S168">
        <v>0.43158750300186638</v>
      </c>
      <c r="T168">
        <v>0.14058327740097476</v>
      </c>
      <c r="U168" s="1">
        <v>-0.61564258885463941</v>
      </c>
      <c r="V168">
        <v>-0.35488454618865245</v>
      </c>
      <c r="W168">
        <v>4.4052887976881401E-2</v>
      </c>
      <c r="X168">
        <v>0.12492836800388935</v>
      </c>
      <c r="Y168">
        <v>0.58539332337277383</v>
      </c>
      <c r="Z168">
        <v>-0.16674519991409179</v>
      </c>
      <c r="AA168">
        <v>-0.50800054021344165</v>
      </c>
      <c r="AB168">
        <v>-9.8920123631103293E-2</v>
      </c>
      <c r="AC168">
        <v>-0.42737004846877674</v>
      </c>
      <c r="AD168">
        <v>-5.7177501406890936E-2</v>
      </c>
      <c r="AE168" s="1">
        <v>-0.33456106345194209</v>
      </c>
      <c r="AF168">
        <v>-0.18746560785700908</v>
      </c>
      <c r="AG168">
        <v>0.42371523113537896</v>
      </c>
      <c r="AH168">
        <v>0.64574873375008512</v>
      </c>
      <c r="AI168">
        <v>0.27741838351295689</v>
      </c>
      <c r="AJ168">
        <v>-9.743374194149991E-2</v>
      </c>
      <c r="AK168">
        <v>-0.80560095746288773</v>
      </c>
      <c r="AL168">
        <v>-0.24834108197551968</v>
      </c>
      <c r="AM168">
        <v>0.53939633441500845</v>
      </c>
      <c r="AN168">
        <v>0.23807972307623759</v>
      </c>
      <c r="AO168" s="1">
        <v>-0.55606828563848965</v>
      </c>
      <c r="AP168">
        <v>-0.3175309657715803</v>
      </c>
      <c r="AQ168">
        <v>0.26317774094388502</v>
      </c>
      <c r="AR168">
        <v>0.43573687830054159</v>
      </c>
      <c r="AS168">
        <v>0.50600134922794548</v>
      </c>
      <c r="AT168">
        <v>-0.1544198538500261</v>
      </c>
      <c r="AU168">
        <v>-0.75473842313767725</v>
      </c>
      <c r="AV168">
        <v>-0.19807840703531024</v>
      </c>
      <c r="AW168">
        <v>4.5167049156578709E-2</v>
      </c>
      <c r="AX168">
        <v>9.8752983400330188E-2</v>
      </c>
      <c r="AY168" s="1">
        <v>-1</v>
      </c>
      <c r="AZ168">
        <v>-7</v>
      </c>
      <c r="BA168">
        <v>-7</v>
      </c>
      <c r="BB168" s="18">
        <v>0.13957985601301756</v>
      </c>
      <c r="BC168" s="15">
        <v>-0.78769395385145546</v>
      </c>
      <c r="BD168" s="15">
        <v>-1.1921444630215474</v>
      </c>
      <c r="BE168" s="15">
        <v>-0.70730873083020807</v>
      </c>
      <c r="BF168" s="15">
        <v>-1.0965824612308703</v>
      </c>
      <c r="BG168" s="15">
        <v>0.10372889814835784</v>
      </c>
      <c r="BH168" s="18">
        <v>0.95961253974320371</v>
      </c>
      <c r="BI168" s="15">
        <v>0.48244883649893527</v>
      </c>
      <c r="BJ168" s="15">
        <v>-0.29976355785292236</v>
      </c>
      <c r="BK168" s="15">
        <v>0.31576279231885646</v>
      </c>
      <c r="BL168" s="15">
        <v>1.1858651595143206</v>
      </c>
      <c r="BM168" s="15">
        <v>0.8964950845502998</v>
      </c>
      <c r="BN168" s="1" t="s">
        <v>20529</v>
      </c>
    </row>
    <row r="169" spans="1:66" x14ac:dyDescent="0.25">
      <c r="A169">
        <v>855470</v>
      </c>
      <c r="B169" t="s">
        <v>10561</v>
      </c>
      <c r="C169" t="s">
        <v>10562</v>
      </c>
      <c r="D169" t="s">
        <v>10563</v>
      </c>
      <c r="E169" t="s">
        <v>10564</v>
      </c>
      <c r="F169" s="23">
        <v>3.0212088000000002E-2</v>
      </c>
      <c r="G169" s="23">
        <v>1.4249441000000001E-3</v>
      </c>
      <c r="H169" s="23">
        <v>0.85889629999999995</v>
      </c>
      <c r="I169" s="11">
        <v>0.3376764577327977</v>
      </c>
      <c r="J169" s="12">
        <v>0.32840984554951363</v>
      </c>
      <c r="K169" s="12">
        <v>0.32425459591320432</v>
      </c>
      <c r="L169" s="12">
        <v>0.40946389071509526</v>
      </c>
      <c r="M169" s="12">
        <v>0.50347881468977218</v>
      </c>
      <c r="N169" s="12">
        <v>7.3731671512691832E-2</v>
      </c>
      <c r="O169" s="1">
        <v>0.2240088968281467</v>
      </c>
      <c r="P169">
        <v>0.23569074425313688</v>
      </c>
      <c r="Q169">
        <v>0.2484663697800456</v>
      </c>
      <c r="R169">
        <v>0.27852504801772826</v>
      </c>
      <c r="S169">
        <v>0.32870353696911203</v>
      </c>
      <c r="T169">
        <v>4.2747887418445457E-2</v>
      </c>
      <c r="U169" s="1">
        <v>-4.3934496748088699E-2</v>
      </c>
      <c r="V169">
        <v>0.17982316943438434</v>
      </c>
      <c r="W169">
        <v>0.55603701813846906</v>
      </c>
      <c r="X169">
        <v>0.69155867325233322</v>
      </c>
      <c r="Y169">
        <v>0.91505561849384198</v>
      </c>
      <c r="Z169">
        <v>-0.2713948133412995</v>
      </c>
      <c r="AA169">
        <v>-0.5185416257451293</v>
      </c>
      <c r="AB169">
        <v>-0.12875827491027447</v>
      </c>
      <c r="AC169">
        <v>-4.0295401245227437E-2</v>
      </c>
      <c r="AD169">
        <v>0.59340942276614672</v>
      </c>
      <c r="AE169" s="1">
        <v>-8.3619833220689666E-2</v>
      </c>
      <c r="AF169">
        <v>0.23495643556886972</v>
      </c>
      <c r="AG169">
        <v>0.77032129262210813</v>
      </c>
      <c r="AH169">
        <v>0.78507786932051138</v>
      </c>
      <c r="AI169">
        <v>0.57116081159765564</v>
      </c>
      <c r="AJ169">
        <v>-0.38081882814558082</v>
      </c>
      <c r="AK169">
        <v>-0.73629546996623318</v>
      </c>
      <c r="AL169">
        <v>4.0440781833187077E-2</v>
      </c>
      <c r="AM169">
        <v>0.42189287146028165</v>
      </c>
      <c r="AN169">
        <v>0.61347336266488228</v>
      </c>
      <c r="AO169" s="1">
        <v>-6.3288773000882564E-2</v>
      </c>
      <c r="AP169">
        <v>0.21213660594915987</v>
      </c>
      <c r="AQ169">
        <v>0.67510290472356782</v>
      </c>
      <c r="AR169">
        <v>0.76402409972221763</v>
      </c>
      <c r="AS169">
        <v>0.80652175517482427</v>
      </c>
      <c r="AT169">
        <v>-0.33162271295967088</v>
      </c>
      <c r="AU169">
        <v>-0.63741165210288853</v>
      </c>
      <c r="AV169">
        <v>-6.0676944891053831E-2</v>
      </c>
      <c r="AW169">
        <v>0.15990078177790643</v>
      </c>
      <c r="AX169">
        <v>0.62928257886090999</v>
      </c>
      <c r="AY169" s="1">
        <v>5</v>
      </c>
      <c r="AZ169">
        <v>4</v>
      </c>
      <c r="BA169">
        <v>5</v>
      </c>
      <c r="BB169" s="18">
        <v>-0.40544053948797742</v>
      </c>
      <c r="BC169" s="15">
        <v>-0.8600722194620195</v>
      </c>
      <c r="BD169" s="15">
        <v>-1.2164005623348431</v>
      </c>
      <c r="BE169" s="15">
        <v>-0.65442343573748607</v>
      </c>
      <c r="BF169" s="15">
        <v>-0.52688050337172843</v>
      </c>
      <c r="BG169" s="15">
        <v>0.85051393847626955</v>
      </c>
      <c r="BH169" s="18">
        <v>0.55538531337624486</v>
      </c>
      <c r="BI169" s="15">
        <v>7.4386380517752093E-2</v>
      </c>
      <c r="BJ169" s="15">
        <v>-0.29376532517543713</v>
      </c>
      <c r="BK169" s="15">
        <v>0.51066664680759122</v>
      </c>
      <c r="BL169" s="15">
        <v>0.90571999466524755</v>
      </c>
      <c r="BM169" s="15">
        <v>1.0603103117263863</v>
      </c>
      <c r="BN169" s="1" t="s">
        <v>20529</v>
      </c>
    </row>
    <row r="170" spans="1:66" x14ac:dyDescent="0.25">
      <c r="A170">
        <v>854985</v>
      </c>
      <c r="B170" t="s">
        <v>10607</v>
      </c>
      <c r="C170" t="s">
        <v>10608</v>
      </c>
      <c r="D170" t="s">
        <v>10609</v>
      </c>
      <c r="E170" t="s">
        <v>10599</v>
      </c>
      <c r="F170" s="23">
        <v>0.22457054000000001</v>
      </c>
      <c r="G170" s="23">
        <v>5.0759519999999997E-4</v>
      </c>
      <c r="H170" s="23">
        <v>0.21825875</v>
      </c>
      <c r="I170" s="11">
        <v>4.6088183889163213E-2</v>
      </c>
      <c r="J170" s="12">
        <v>0.4543524518439096</v>
      </c>
      <c r="K170" s="12">
        <v>0.7914901123561926</v>
      </c>
      <c r="L170" s="12">
        <v>0.3245023403885488</v>
      </c>
      <c r="M170" s="12">
        <v>0.47468507238896673</v>
      </c>
      <c r="N170" s="12">
        <v>0.14514226375646277</v>
      </c>
      <c r="O170" s="1">
        <v>1.8876653013102932E-2</v>
      </c>
      <c r="P170">
        <v>0.1918886378131629</v>
      </c>
      <c r="Q170">
        <v>0.31961809252930096</v>
      </c>
      <c r="R170">
        <v>0.13653894383663015</v>
      </c>
      <c r="S170">
        <v>0.20837824909634869</v>
      </c>
      <c r="T170">
        <v>5.6431242841697538E-2</v>
      </c>
      <c r="U170" s="1">
        <v>-0.43000376415979069</v>
      </c>
      <c r="V170">
        <v>-0.13761875659596534</v>
      </c>
      <c r="W170">
        <v>6.497505313921953E-2</v>
      </c>
      <c r="X170">
        <v>0.13778845676557791</v>
      </c>
      <c r="Y170">
        <v>0.74234302688595599</v>
      </c>
      <c r="Z170">
        <v>-0.25592827631836224</v>
      </c>
      <c r="AA170">
        <v>-0.26124866923800205</v>
      </c>
      <c r="AB170">
        <v>-8.7116962066971809E-2</v>
      </c>
      <c r="AC170">
        <v>-0.56805288342241056</v>
      </c>
      <c r="AD170">
        <v>8.7227604376474546E-2</v>
      </c>
      <c r="AE170" s="1">
        <v>0.37982337752956652</v>
      </c>
      <c r="AF170">
        <v>0.37221633561705753</v>
      </c>
      <c r="AG170">
        <v>-0.28287936735708685</v>
      </c>
      <c r="AH170">
        <v>-0.1066049124824958</v>
      </c>
      <c r="AI170">
        <v>0.28993689153321234</v>
      </c>
      <c r="AJ170">
        <v>-9.0997183619056149E-2</v>
      </c>
      <c r="AK170">
        <v>0.85034305805417154</v>
      </c>
      <c r="AL170">
        <v>-0.24467676362250804</v>
      </c>
      <c r="AM170">
        <v>-0.42478262481625312</v>
      </c>
      <c r="AN170">
        <v>0.13665079241617348</v>
      </c>
      <c r="AO170" s="1">
        <v>-9.4718413852257391E-2</v>
      </c>
      <c r="AP170">
        <v>0.11920537655478308</v>
      </c>
      <c r="AQ170">
        <v>-0.1201923853831512</v>
      </c>
      <c r="AR170">
        <v>3.936077849164904E-2</v>
      </c>
      <c r="AS170">
        <v>0.72760650931282023</v>
      </c>
      <c r="AT170">
        <v>-0.24550261355271741</v>
      </c>
      <c r="AU170">
        <v>0.31203920615720693</v>
      </c>
      <c r="AV170">
        <v>-0.21104289066113802</v>
      </c>
      <c r="AW170">
        <v>-0.67781862510842927</v>
      </c>
      <c r="AX170">
        <v>0.14668719463784982</v>
      </c>
      <c r="AY170" s="1">
        <v>5</v>
      </c>
      <c r="AZ170">
        <v>7</v>
      </c>
      <c r="BA170">
        <v>5</v>
      </c>
      <c r="BB170" s="18">
        <v>1.4699326092604123E-2</v>
      </c>
      <c r="BC170" s="15">
        <v>-0.8505687678611551</v>
      </c>
      <c r="BD170" s="15">
        <v>-0.85728017069554119</v>
      </c>
      <c r="BE170" s="15">
        <v>-0.63762195170381519</v>
      </c>
      <c r="BF170" s="15">
        <v>-1.2442979537389889</v>
      </c>
      <c r="BG170" s="15">
        <v>0.40869928903003938</v>
      </c>
      <c r="BH170" s="18">
        <v>0.14521386882010021</v>
      </c>
      <c r="BI170" s="15">
        <v>0.43608645448678657</v>
      </c>
      <c r="BJ170" s="15">
        <v>1.3840962813670761</v>
      </c>
      <c r="BK170" s="15">
        <v>0.28131802370649389</v>
      </c>
      <c r="BL170" s="15">
        <v>9.9936076211169136E-2</v>
      </c>
      <c r="BM170" s="15">
        <v>0.81971952428522643</v>
      </c>
      <c r="BN170" s="1" t="s">
        <v>20529</v>
      </c>
    </row>
    <row r="171" spans="1:66" x14ac:dyDescent="0.25">
      <c r="A171">
        <v>855843</v>
      </c>
      <c r="B171" t="s">
        <v>10622</v>
      </c>
      <c r="C171" t="s">
        <v>10623</v>
      </c>
      <c r="D171" t="s">
        <v>10624</v>
      </c>
      <c r="E171" t="s">
        <v>10388</v>
      </c>
      <c r="F171" s="23">
        <v>0.28923769999999999</v>
      </c>
      <c r="G171" s="23">
        <v>3.207974E-5</v>
      </c>
      <c r="H171" s="23">
        <v>9.6569950000000002E-2</v>
      </c>
      <c r="I171" s="11">
        <v>-4.0908839225825513E-2</v>
      </c>
      <c r="J171" s="12">
        <v>0.60657169502307151</v>
      </c>
      <c r="K171" s="12">
        <v>0.51096171767097165</v>
      </c>
      <c r="L171" s="12">
        <v>0.30330432346451652</v>
      </c>
      <c r="M171" s="12">
        <v>1.0437897256951678</v>
      </c>
      <c r="N171" s="12">
        <v>0.50983160521362314</v>
      </c>
      <c r="O171" s="1">
        <v>-2.4288630592497477E-2</v>
      </c>
      <c r="P171">
        <v>0.31250336074312129</v>
      </c>
      <c r="Q171">
        <v>0.29040219348542129</v>
      </c>
      <c r="R171">
        <v>0.17745270095801674</v>
      </c>
      <c r="S171">
        <v>0.58046222846295603</v>
      </c>
      <c r="T171">
        <v>0.29062488179841217</v>
      </c>
      <c r="U171" s="1">
        <v>-0.4305502294411272</v>
      </c>
      <c r="V171">
        <v>-0.83876504137556052</v>
      </c>
      <c r="W171">
        <v>-0.70018402725687523</v>
      </c>
      <c r="X171">
        <v>-0.71748748014971608</v>
      </c>
      <c r="Y171">
        <v>-0.14589661318527181</v>
      </c>
      <c r="Z171">
        <v>0.63041295154772914</v>
      </c>
      <c r="AA171">
        <v>-0.12156773196529323</v>
      </c>
      <c r="AB171">
        <v>-3.1837597052382753E-2</v>
      </c>
      <c r="AC171">
        <v>-0.76166123878590875</v>
      </c>
      <c r="AD171">
        <v>-0.76035041351206234</v>
      </c>
      <c r="AE171" s="1">
        <v>0.69833617377418811</v>
      </c>
      <c r="AF171">
        <v>0.14528472735293885</v>
      </c>
      <c r="AG171">
        <v>0.15358587624845318</v>
      </c>
      <c r="AH171">
        <v>0.42782957663322863</v>
      </c>
      <c r="AI171">
        <v>-3.6276068608872974E-2</v>
      </c>
      <c r="AJ171">
        <v>0.51456391470544727</v>
      </c>
      <c r="AK171">
        <v>-2.2284816736506056E-2</v>
      </c>
      <c r="AL171">
        <v>-0.33510928921337463</v>
      </c>
      <c r="AM171">
        <v>0.5774424336274947</v>
      </c>
      <c r="AN171">
        <v>0.34763327680794071</v>
      </c>
      <c r="AO171" s="1">
        <v>0.50656294615819175</v>
      </c>
      <c r="AP171">
        <v>-0.28197377762171838</v>
      </c>
      <c r="AQ171">
        <v>-0.20165427883241932</v>
      </c>
      <c r="AR171">
        <v>7.575325717511204E-2</v>
      </c>
      <c r="AS171">
        <v>-0.11331221919388552</v>
      </c>
      <c r="AT171">
        <v>0.86323469724877022</v>
      </c>
      <c r="AU171">
        <v>-8.6124145836786598E-2</v>
      </c>
      <c r="AV171">
        <v>-0.36636873839373058</v>
      </c>
      <c r="AW171">
        <v>0.20913335233382421</v>
      </c>
      <c r="AX171">
        <v>-3.014625517090486E-2</v>
      </c>
      <c r="AY171" s="1">
        <v>-2</v>
      </c>
      <c r="AZ171">
        <v>1</v>
      </c>
      <c r="BA171">
        <v>6</v>
      </c>
      <c r="BB171" s="18">
        <v>-0.30106837962410382</v>
      </c>
      <c r="BC171" s="15">
        <v>-0.15739142334364678</v>
      </c>
      <c r="BD171" s="15">
        <v>-0.69797395244190152</v>
      </c>
      <c r="BE171" s="15">
        <v>-0.63346891350800083</v>
      </c>
      <c r="BF171" s="15">
        <v>-1.1581232280322593</v>
      </c>
      <c r="BG171" s="15">
        <v>-0.71546345506926379</v>
      </c>
      <c r="BH171" s="18">
        <v>-0.40324429976680909</v>
      </c>
      <c r="BI171" s="15">
        <v>1.3576117457606312</v>
      </c>
      <c r="BJ171" s="15">
        <v>0.57822905523890278</v>
      </c>
      <c r="BK171" s="15">
        <v>0.12407881748906525</v>
      </c>
      <c r="BL171" s="15">
        <v>1.4488971049005459</v>
      </c>
      <c r="BM171" s="15">
        <v>0.55791692839683404</v>
      </c>
      <c r="BN171" s="1" t="s">
        <v>20529</v>
      </c>
    </row>
    <row r="172" spans="1:66" x14ac:dyDescent="0.25">
      <c r="A172">
        <v>853409</v>
      </c>
      <c r="B172" t="s">
        <v>10625</v>
      </c>
      <c r="C172" t="s">
        <v>10626</v>
      </c>
      <c r="D172" t="s">
        <v>10627</v>
      </c>
      <c r="E172" t="s">
        <v>10628</v>
      </c>
      <c r="F172" s="23">
        <v>0.12356921999999999</v>
      </c>
      <c r="G172" s="23">
        <v>7.8395179999999996E-5</v>
      </c>
      <c r="H172" s="23">
        <v>0.46511409999999997</v>
      </c>
      <c r="I172" s="11">
        <v>0.19641760131162558</v>
      </c>
      <c r="J172" s="12">
        <v>0.69032666938841869</v>
      </c>
      <c r="K172" s="12">
        <v>0.53727042380384171</v>
      </c>
      <c r="L172" s="12">
        <v>0.2412109728373224</v>
      </c>
      <c r="M172" s="12">
        <v>0.66404411680109887</v>
      </c>
      <c r="N172" s="12">
        <v>0.27054766590141538</v>
      </c>
      <c r="O172" s="1">
        <v>0.11457655221151541</v>
      </c>
      <c r="P172">
        <v>0.47839787386142674</v>
      </c>
      <c r="Q172">
        <v>0.359810109970505</v>
      </c>
      <c r="R172">
        <v>0.15022774533973515</v>
      </c>
      <c r="S172">
        <v>0.40588089566702684</v>
      </c>
      <c r="T172">
        <v>0.15680837126103811</v>
      </c>
      <c r="U172" s="1">
        <v>-0.53094228549564004</v>
      </c>
      <c r="V172">
        <v>0.11886048579696315</v>
      </c>
      <c r="W172">
        <v>0.41447178877918611</v>
      </c>
      <c r="X172">
        <v>0.2952956647463485</v>
      </c>
      <c r="Y172">
        <v>0.49192342403780603</v>
      </c>
      <c r="Z172">
        <v>-0.68129022906063896</v>
      </c>
      <c r="AA172">
        <v>-0.40572431311471779</v>
      </c>
      <c r="AB172">
        <v>0.18254950317093716</v>
      </c>
      <c r="AC172">
        <v>-0.11840067052902646</v>
      </c>
      <c r="AD172">
        <v>0.22714825931657465</v>
      </c>
      <c r="AE172" s="1">
        <v>-0.1478261579409571</v>
      </c>
      <c r="AF172">
        <v>0.19013098239854451</v>
      </c>
      <c r="AG172">
        <v>0.50648037123018952</v>
      </c>
      <c r="AH172">
        <v>0.86718024422654472</v>
      </c>
      <c r="AI172">
        <v>0.37698934832418896</v>
      </c>
      <c r="AJ172">
        <v>-0.38832494119887079</v>
      </c>
      <c r="AK172">
        <v>-0.43901594034610558</v>
      </c>
      <c r="AL172">
        <v>-0.41739116185876496</v>
      </c>
      <c r="AM172">
        <v>0.71991653713859549</v>
      </c>
      <c r="AN172">
        <v>0.49013540249433768</v>
      </c>
      <c r="AO172" s="1">
        <v>-0.46895469350155544</v>
      </c>
      <c r="AP172">
        <v>0.1617163452275156</v>
      </c>
      <c r="AQ172">
        <v>0.50736809542847061</v>
      </c>
      <c r="AR172">
        <v>0.54440293286132779</v>
      </c>
      <c r="AS172">
        <v>0.52120561951245747</v>
      </c>
      <c r="AT172">
        <v>-0.67351148782037518</v>
      </c>
      <c r="AU172">
        <v>-0.47614893627677629</v>
      </c>
      <c r="AV172">
        <v>-7.9155624914127899E-3</v>
      </c>
      <c r="AW172">
        <v>0.16741567357455162</v>
      </c>
      <c r="AX172">
        <v>0.35485169307781567</v>
      </c>
      <c r="AY172" s="1">
        <v>-6</v>
      </c>
      <c r="AZ172">
        <v>4</v>
      </c>
      <c r="BA172">
        <v>-6</v>
      </c>
      <c r="BB172" s="18">
        <v>0.14929577139305691</v>
      </c>
      <c r="BC172" s="15">
        <v>-1.5302250358008855</v>
      </c>
      <c r="BD172" s="15">
        <v>-1.1484346746059955</v>
      </c>
      <c r="BE172" s="15">
        <v>-0.33339457057051386</v>
      </c>
      <c r="BF172" s="15">
        <v>-0.75035424834547593</v>
      </c>
      <c r="BG172" s="15">
        <v>9.5236018907835854E-2</v>
      </c>
      <c r="BH172" s="18">
        <v>0.6808507163581653</v>
      </c>
      <c r="BI172" s="15">
        <v>0.33797085043504121</v>
      </c>
      <c r="BJ172" s="15">
        <v>0.30555289396904123</v>
      </c>
      <c r="BK172" s="15">
        <v>0.31938239307899802</v>
      </c>
      <c r="BL172" s="15">
        <v>1.0467145051854212</v>
      </c>
      <c r="BM172" s="15">
        <v>0.82740537999529984</v>
      </c>
      <c r="BN172" s="1" t="s">
        <v>20529</v>
      </c>
    </row>
    <row r="173" spans="1:66" x14ac:dyDescent="0.25">
      <c r="A173">
        <v>853796</v>
      </c>
      <c r="B173" t="s">
        <v>10701</v>
      </c>
      <c r="C173" t="s">
        <v>10702</v>
      </c>
      <c r="D173" t="s">
        <v>10703</v>
      </c>
      <c r="E173" t="s">
        <v>10704</v>
      </c>
      <c r="F173" s="23">
        <v>0.84950300000000001</v>
      </c>
      <c r="G173" s="23">
        <v>2.5631574000000001E-3</v>
      </c>
      <c r="H173" s="23">
        <v>0.21707505999999999</v>
      </c>
      <c r="I173" s="11">
        <v>5.6587374220681018E-2</v>
      </c>
      <c r="J173" s="12">
        <v>0.73736037030688617</v>
      </c>
      <c r="K173" s="12">
        <v>0.59593335300806272</v>
      </c>
      <c r="L173" s="12">
        <v>0.17122556759708463</v>
      </c>
      <c r="M173" s="12">
        <v>0.21553556758570486</v>
      </c>
      <c r="N173" s="12">
        <v>0.10407026339951224</v>
      </c>
      <c r="O173" s="1">
        <v>3.6314560290037774E-2</v>
      </c>
      <c r="P173">
        <v>0.51825983829056643</v>
      </c>
      <c r="Q173">
        <v>0.39019532498558107</v>
      </c>
      <c r="R173">
        <v>0.10901284579394878</v>
      </c>
      <c r="S173">
        <v>0.13966380329268699</v>
      </c>
      <c r="T173">
        <v>6.73617809580664E-2</v>
      </c>
      <c r="U173" s="1">
        <v>-0.40365834765888459</v>
      </c>
      <c r="V173">
        <v>0.35016774264831557</v>
      </c>
      <c r="W173">
        <v>0.57517729147245533</v>
      </c>
      <c r="X173">
        <v>0.36483195219178394</v>
      </c>
      <c r="Y173">
        <v>0.29988779074152178</v>
      </c>
      <c r="Z173">
        <v>-0.84658939961422797</v>
      </c>
      <c r="AA173">
        <v>-0.32875026175262873</v>
      </c>
      <c r="AB173">
        <v>0.31020134085529355</v>
      </c>
      <c r="AC173">
        <v>0.16159218211115692</v>
      </c>
      <c r="AD173">
        <v>0.3431087419525502</v>
      </c>
      <c r="AE173" s="1">
        <v>0.47293894635815514</v>
      </c>
      <c r="AF173">
        <v>6.1834639194450355E-2</v>
      </c>
      <c r="AG173">
        <v>-0.51289944870872561</v>
      </c>
      <c r="AH173">
        <v>-0.48353297843704601</v>
      </c>
      <c r="AI173">
        <v>-0.44784493729676816</v>
      </c>
      <c r="AJ173">
        <v>0.39472362709848219</v>
      </c>
      <c r="AK173">
        <v>0.76634213902059911</v>
      </c>
      <c r="AL173">
        <v>-7.6500605494466592E-2</v>
      </c>
      <c r="AM173">
        <v>-0.1637812769696915</v>
      </c>
      <c r="AN173">
        <v>-0.26108542124536704</v>
      </c>
      <c r="AO173" s="1">
        <v>-0.26636877330585301</v>
      </c>
      <c r="AP173">
        <v>0.55339716498973057</v>
      </c>
      <c r="AQ173">
        <v>0.48947164838516255</v>
      </c>
      <c r="AR173">
        <v>0.2024564188342276</v>
      </c>
      <c r="AS173">
        <v>0.13201590055933918</v>
      </c>
      <c r="AT173">
        <v>-0.96636697012486861</v>
      </c>
      <c r="AU173">
        <v>4.3303069510156701E-2</v>
      </c>
      <c r="AV173">
        <v>0.40060576313399077</v>
      </c>
      <c r="AW173">
        <v>0.12407346361552908</v>
      </c>
      <c r="AX173">
        <v>0.32261983521266774</v>
      </c>
      <c r="AY173" s="1">
        <v>-6</v>
      </c>
      <c r="AZ173">
        <v>7</v>
      </c>
      <c r="BA173">
        <v>-6</v>
      </c>
      <c r="BB173" s="18">
        <v>2.8839419305808949E-2</v>
      </c>
      <c r="BC173" s="15">
        <v>-1.5803494848178499</v>
      </c>
      <c r="BD173" s="15">
        <v>-0.9138407895729731</v>
      </c>
      <c r="BE173" s="15">
        <v>-9.1448722535646843E-2</v>
      </c>
      <c r="BF173" s="15">
        <v>-0.28272297983688938</v>
      </c>
      <c r="BG173" s="15">
        <v>-0.10472325187705317</v>
      </c>
      <c r="BH173" s="18">
        <v>0.20601391009522019</v>
      </c>
      <c r="BI173" s="15">
        <v>0.72831830435956579</v>
      </c>
      <c r="BJ173" s="15">
        <v>0.95202045275769465</v>
      </c>
      <c r="BK173" s="15">
        <v>0.44465678097885147</v>
      </c>
      <c r="BL173" s="15">
        <v>0.39211668112846715</v>
      </c>
      <c r="BM173" s="15">
        <v>0.2211196800148072</v>
      </c>
      <c r="BN173" s="1" t="s">
        <v>20529</v>
      </c>
    </row>
    <row r="174" spans="1:66" x14ac:dyDescent="0.25">
      <c r="A174">
        <v>853957</v>
      </c>
      <c r="B174" t="s">
        <v>10713</v>
      </c>
      <c r="C174" t="s">
        <v>10714</v>
      </c>
      <c r="D174" t="s">
        <v>10715</v>
      </c>
      <c r="E174" t="s">
        <v>10716</v>
      </c>
      <c r="F174" s="23">
        <v>0.20578036</v>
      </c>
      <c r="G174" s="23">
        <v>7.5062179999999998E-4</v>
      </c>
      <c r="H174" s="23">
        <v>0.41413622999999999</v>
      </c>
      <c r="I174" s="11">
        <v>-1.0053588566026133E-2</v>
      </c>
      <c r="J174" s="12">
        <v>0.60579969465349148</v>
      </c>
      <c r="K174" s="12">
        <v>0.60969944399351217</v>
      </c>
      <c r="L174" s="12">
        <v>0.27654322047223751</v>
      </c>
      <c r="M174" s="12">
        <v>0.50277214151000349</v>
      </c>
      <c r="N174" s="12">
        <v>0.26473387551687017</v>
      </c>
      <c r="O174" s="1">
        <v>-6.7650641011924757E-3</v>
      </c>
      <c r="P174">
        <v>0.46199386044859114</v>
      </c>
      <c r="Q174">
        <v>0.43782603423543692</v>
      </c>
      <c r="R174">
        <v>0.21626221140195687</v>
      </c>
      <c r="S174">
        <v>0.35763859728514241</v>
      </c>
      <c r="T174">
        <v>0.16973136785991999</v>
      </c>
      <c r="U174" s="1">
        <v>-0.64172610946878128</v>
      </c>
      <c r="V174">
        <v>-9.6168701846957361E-2</v>
      </c>
      <c r="W174">
        <v>0.11458801585425223</v>
      </c>
      <c r="X174">
        <v>0.35540841150022406</v>
      </c>
      <c r="Y174">
        <v>0.58066237224450379</v>
      </c>
      <c r="Z174">
        <v>-0.52008125448557063</v>
      </c>
      <c r="AA174">
        <v>-0.27538081069736969</v>
      </c>
      <c r="AB174">
        <v>-0.29582407625507656</v>
      </c>
      <c r="AC174">
        <v>-0.13110234027526832</v>
      </c>
      <c r="AD174">
        <v>9.1779694100603257E-2</v>
      </c>
      <c r="AE174" s="1">
        <v>0.28533733678825984</v>
      </c>
      <c r="AF174">
        <v>0.25934741377915688</v>
      </c>
      <c r="AG174">
        <v>-2.1929478798289978E-2</v>
      </c>
      <c r="AH174">
        <v>0.60930447208285887</v>
      </c>
      <c r="AI174">
        <v>0.5462146711768584</v>
      </c>
      <c r="AJ174">
        <v>-4.2714076338249168E-2</v>
      </c>
      <c r="AK174">
        <v>0.35747289630897916</v>
      </c>
      <c r="AL174">
        <v>-0.80013745130579506</v>
      </c>
      <c r="AM174">
        <v>0.22450129694646659</v>
      </c>
      <c r="AN174">
        <v>0.41480993060842408</v>
      </c>
      <c r="AO174" s="1">
        <v>-0.35600344703760867</v>
      </c>
      <c r="AP174">
        <v>5.2330454816744185E-2</v>
      </c>
      <c r="AQ174">
        <v>7.772918275298149E-2</v>
      </c>
      <c r="AR174">
        <v>0.57157696420415127</v>
      </c>
      <c r="AS174">
        <v>0.71462515164385421</v>
      </c>
      <c r="AT174">
        <v>-0.422196818322985</v>
      </c>
      <c r="AU174">
        <v>-3.809127059732615E-2</v>
      </c>
      <c r="AV174">
        <v>-0.61870938410515708</v>
      </c>
      <c r="AW174">
        <v>8.368874344005451E-3</v>
      </c>
      <c r="AX174">
        <v>0.27322925514146901</v>
      </c>
      <c r="AY174" s="1">
        <v>-1</v>
      </c>
      <c r="AZ174">
        <v>-8</v>
      </c>
      <c r="BA174">
        <v>5</v>
      </c>
      <c r="BB174" s="18">
        <v>0.3219368599071108</v>
      </c>
      <c r="BC174" s="15">
        <v>-1.2275273125441455</v>
      </c>
      <c r="BD174" s="15">
        <v>-0.90117839929380994</v>
      </c>
      <c r="BE174" s="15">
        <v>-0.92844290848211519</v>
      </c>
      <c r="BF174" s="15">
        <v>-0.70875896065794131</v>
      </c>
      <c r="BG174" s="15">
        <v>0.24049816705620639</v>
      </c>
      <c r="BH174" s="18">
        <v>0.2933025236833155</v>
      </c>
      <c r="BI174" s="15">
        <v>0.49789361820682032</v>
      </c>
      <c r="BJ174" s="15">
        <v>0.83534968320275516</v>
      </c>
      <c r="BK174" s="15">
        <v>-0.1408006150454994</v>
      </c>
      <c r="BL174" s="15">
        <v>0.72322191357482035</v>
      </c>
      <c r="BM174" s="15">
        <v>0.99450543039247929</v>
      </c>
      <c r="BN174" s="1" t="s">
        <v>20529</v>
      </c>
    </row>
    <row r="175" spans="1:66" x14ac:dyDescent="0.25">
      <c r="A175">
        <v>852199</v>
      </c>
      <c r="B175" t="s">
        <v>10729</v>
      </c>
      <c r="C175" t="s">
        <v>10730</v>
      </c>
      <c r="D175" t="s">
        <v>10731</v>
      </c>
      <c r="E175" t="s">
        <v>10732</v>
      </c>
      <c r="F175" s="23">
        <v>1.7560751999999999E-2</v>
      </c>
      <c r="G175" s="23">
        <v>2.9551126999999999E-4</v>
      </c>
      <c r="H175" s="23">
        <v>0.22368589</v>
      </c>
      <c r="I175" s="11">
        <v>3.7740027782908513E-3</v>
      </c>
      <c r="J175" s="12">
        <v>0.7923369908836273</v>
      </c>
      <c r="K175" s="12">
        <v>0.63062417653152436</v>
      </c>
      <c r="L175" s="12">
        <v>0.18021711568662035</v>
      </c>
      <c r="M175" s="12">
        <v>0.44468384784046289</v>
      </c>
      <c r="N175" s="12">
        <v>0.29675500367560415</v>
      </c>
      <c r="O175" s="1">
        <v>2.0206819878001484E-3</v>
      </c>
      <c r="P175">
        <v>0.54402617414738652</v>
      </c>
      <c r="Q175">
        <v>0.40822864014588167</v>
      </c>
      <c r="R175">
        <v>0.12369909413472363</v>
      </c>
      <c r="S175">
        <v>0.29544733796930522</v>
      </c>
      <c r="T175">
        <v>0.18076969867429024</v>
      </c>
      <c r="U175" s="1">
        <v>-0.88095369634626375</v>
      </c>
      <c r="V175">
        <v>-0.2791699475708993</v>
      </c>
      <c r="W175">
        <v>-8.6093943194130357E-2</v>
      </c>
      <c r="X175">
        <v>-1.6224725111913562E-3</v>
      </c>
      <c r="Y175">
        <v>0.19388561527772638</v>
      </c>
      <c r="Z175">
        <v>-0.52782854090873077</v>
      </c>
      <c r="AA175">
        <v>-0.23761800977768457</v>
      </c>
      <c r="AB175">
        <v>-0.1134548622292974</v>
      </c>
      <c r="AC175">
        <v>-0.19593789870827749</v>
      </c>
      <c r="AD175">
        <v>-0.25264234410155811</v>
      </c>
      <c r="AE175" s="1">
        <v>-0.61728709583166708</v>
      </c>
      <c r="AF175">
        <v>-0.57955123936729414</v>
      </c>
      <c r="AG175">
        <v>-0.71128560211097025</v>
      </c>
      <c r="AH175">
        <v>-9.7322206908922265E-2</v>
      </c>
      <c r="AI175">
        <v>0.10898813887110524</v>
      </c>
      <c r="AJ175">
        <v>0.11579367903796911</v>
      </c>
      <c r="AK175">
        <v>0.22120899977256203</v>
      </c>
      <c r="AL175">
        <v>-0.83118583834365067</v>
      </c>
      <c r="AM175">
        <v>-0.23209207516965311</v>
      </c>
      <c r="AN175">
        <v>-0.50599784861672414</v>
      </c>
      <c r="AO175" s="1">
        <v>-0.90079432047834485</v>
      </c>
      <c r="AP175">
        <v>-0.43259465820065984</v>
      </c>
      <c r="AQ175">
        <v>-0.33750266697719389</v>
      </c>
      <c r="AR175">
        <v>-3.8520504365549338E-2</v>
      </c>
      <c r="AS175">
        <v>0.1879554761273779</v>
      </c>
      <c r="AT175">
        <v>-0.35360055106389604</v>
      </c>
      <c r="AU175">
        <v>-9.4386425845361555E-2</v>
      </c>
      <c r="AV175">
        <v>-0.4040823314036493</v>
      </c>
      <c r="AW175">
        <v>-0.23668048829281602</v>
      </c>
      <c r="AX175">
        <v>-0.38440499115790749</v>
      </c>
      <c r="AY175" s="1">
        <v>-1</v>
      </c>
      <c r="AZ175">
        <v>-8</v>
      </c>
      <c r="BA175">
        <v>-1</v>
      </c>
      <c r="BB175" s="18">
        <v>1.0307814853625084</v>
      </c>
      <c r="BC175" s="15">
        <v>-1.4114772168373335</v>
      </c>
      <c r="BD175" s="15">
        <v>-0.90836951404157029</v>
      </c>
      <c r="BE175" s="15">
        <v>-0.69312082650599427</v>
      </c>
      <c r="BF175" s="15">
        <v>-0.83611305645997935</v>
      </c>
      <c r="BG175" s="15">
        <v>-0.16031672387027854</v>
      </c>
      <c r="BH175" s="18">
        <v>1.0403551073398976</v>
      </c>
      <c r="BI175" s="15">
        <v>0.59846693928665762</v>
      </c>
      <c r="BJ175" s="15">
        <v>0.69135306980054334</v>
      </c>
      <c r="BK175" s="15">
        <v>-0.23595885795536128</v>
      </c>
      <c r="BL175" s="15">
        <v>0.29192931890974694</v>
      </c>
      <c r="BM175" s="15">
        <v>0.59247027497115023</v>
      </c>
      <c r="BN175" s="1" t="s">
        <v>20529</v>
      </c>
    </row>
    <row r="176" spans="1:66" x14ac:dyDescent="0.25">
      <c r="A176">
        <v>854868</v>
      </c>
      <c r="B176" t="s">
        <v>10733</v>
      </c>
      <c r="C176" t="s">
        <v>10734</v>
      </c>
      <c r="D176" t="s">
        <v>10735</v>
      </c>
      <c r="E176" t="s">
        <v>10736</v>
      </c>
      <c r="F176" s="23">
        <v>1.0916812E-2</v>
      </c>
      <c r="G176" s="23">
        <v>3.71247E-4</v>
      </c>
      <c r="H176" s="23">
        <v>0.58319217000000001</v>
      </c>
      <c r="I176" s="11">
        <v>0.15017386261791696</v>
      </c>
      <c r="J176" s="12">
        <v>0.53409844453562239</v>
      </c>
      <c r="K176" s="12">
        <v>0.62354088193478707</v>
      </c>
      <c r="L176" s="12">
        <v>0.26499746190069257</v>
      </c>
      <c r="M176" s="12">
        <v>0.55621792091868028</v>
      </c>
      <c r="N176" s="12">
        <v>0.27576749970815984</v>
      </c>
      <c r="O176" s="1">
        <v>8.7301114280987691E-2</v>
      </c>
      <c r="P176">
        <v>0.42803276151411229</v>
      </c>
      <c r="Q176">
        <v>0.44063767284587246</v>
      </c>
      <c r="R176">
        <v>0.18524905517503101</v>
      </c>
      <c r="S176">
        <v>0.37235102396110065</v>
      </c>
      <c r="T176">
        <v>0.17400280368297658</v>
      </c>
      <c r="U176" s="1">
        <v>-0.74717287210892747</v>
      </c>
      <c r="V176">
        <v>-7.991179982514296E-2</v>
      </c>
      <c r="W176">
        <v>0.165872436548191</v>
      </c>
      <c r="X176">
        <v>0.19066287496199263</v>
      </c>
      <c r="Y176">
        <v>0.33288027569513845</v>
      </c>
      <c r="Z176">
        <v>-0.64609155236056881</v>
      </c>
      <c r="AA176">
        <v>-0.32362254597752421</v>
      </c>
      <c r="AB176">
        <v>-1.8630353817149076E-2</v>
      </c>
      <c r="AC176">
        <v>-9.1708695648823904E-2</v>
      </c>
      <c r="AD176">
        <v>-1.1273378406718448E-2</v>
      </c>
      <c r="AE176" s="1">
        <v>-0.58973152540354157</v>
      </c>
      <c r="AF176">
        <v>0.12113938949255779</v>
      </c>
      <c r="AG176">
        <v>6.6863536160820969E-2</v>
      </c>
      <c r="AH176">
        <v>0.39622743258154475</v>
      </c>
      <c r="AI176">
        <v>0.225382543372047</v>
      </c>
      <c r="AJ176">
        <v>-0.74296207946704229</v>
      </c>
      <c r="AK176">
        <v>6.3523706820533987E-2</v>
      </c>
      <c r="AL176">
        <v>-0.41148561611642998</v>
      </c>
      <c r="AM176">
        <v>0.27580991998734966</v>
      </c>
      <c r="AN176">
        <v>8.2874982960435051E-2</v>
      </c>
      <c r="AO176" s="1">
        <v>-0.72425424773879155</v>
      </c>
      <c r="AP176">
        <v>-6.476046177876376E-3</v>
      </c>
      <c r="AQ176">
        <v>0.13610077048695246</v>
      </c>
      <c r="AR176">
        <v>0.27950824114874301</v>
      </c>
      <c r="AS176">
        <v>0.30827536845797515</v>
      </c>
      <c r="AT176">
        <v>-0.71606262527698461</v>
      </c>
      <c r="AU176">
        <v>-0.19078996722116062</v>
      </c>
      <c r="AV176">
        <v>-0.17095472196769668</v>
      </c>
      <c r="AW176">
        <v>4.5277698269075267E-2</v>
      </c>
      <c r="AX176">
        <v>2.443623787099496E-2</v>
      </c>
      <c r="AY176" s="1">
        <v>-1</v>
      </c>
      <c r="AZ176">
        <v>-6</v>
      </c>
      <c r="BA176">
        <v>-1</v>
      </c>
      <c r="BB176" s="18">
        <v>0.67631731170070442</v>
      </c>
      <c r="BC176" s="15">
        <v>-1.5518280008872152</v>
      </c>
      <c r="BD176" s="15">
        <v>-1.0361270381637568</v>
      </c>
      <c r="BE176" s="15">
        <v>-0.54837545892077932</v>
      </c>
      <c r="BF176" s="15">
        <v>-0.6652442757399154</v>
      </c>
      <c r="BG176" s="15">
        <v>1.3769635518743642E-2</v>
      </c>
      <c r="BH176" s="18">
        <v>1.0649275152087252</v>
      </c>
      <c r="BI176" s="15">
        <v>-0.16972260913616041</v>
      </c>
      <c r="BJ176" s="15">
        <v>0.57743170501621621</v>
      </c>
      <c r="BK176" s="15">
        <v>0.1373678242519242</v>
      </c>
      <c r="BL176" s="15">
        <v>0.77410046558145063</v>
      </c>
      <c r="BM176" s="15">
        <v>0.72738292557005779</v>
      </c>
      <c r="BN176" s="1" t="s">
        <v>20529</v>
      </c>
    </row>
    <row r="177" spans="1:66" x14ac:dyDescent="0.25">
      <c r="A177">
        <v>851048</v>
      </c>
      <c r="B177" t="s">
        <v>10741</v>
      </c>
      <c r="C177" t="s">
        <v>10742</v>
      </c>
      <c r="D177" t="s">
        <v>10743</v>
      </c>
      <c r="E177" t="s">
        <v>10744</v>
      </c>
      <c r="F177" s="23">
        <v>3.6119030000000003E-2</v>
      </c>
      <c r="G177" s="23">
        <v>3.2161800000000002E-4</v>
      </c>
      <c r="H177" s="23">
        <v>0.17529839999999999</v>
      </c>
      <c r="I177" s="11">
        <v>-3.7779875606116502E-2</v>
      </c>
      <c r="J177" s="12">
        <v>0.7172357419825679</v>
      </c>
      <c r="K177" s="12">
        <v>0.55857548321699024</v>
      </c>
      <c r="L177" s="12">
        <v>0.31171940963552158</v>
      </c>
      <c r="M177" s="12">
        <v>0.66733753970401111</v>
      </c>
      <c r="N177" s="12">
        <v>0.19283835641216887</v>
      </c>
      <c r="O177" s="1">
        <v>-2.3789266335279512E-2</v>
      </c>
      <c r="P177">
        <v>0.43523837785049796</v>
      </c>
      <c r="Q177">
        <v>0.36132908435164773</v>
      </c>
      <c r="R177">
        <v>0.18545584442586216</v>
      </c>
      <c r="S177">
        <v>0.37682179226682988</v>
      </c>
      <c r="T177">
        <v>9.9767221390524213E-2</v>
      </c>
      <c r="U177" s="1">
        <v>-0.11130731312252223</v>
      </c>
      <c r="V177">
        <v>0.23672480265412812</v>
      </c>
      <c r="W177">
        <v>0.63501492321264053</v>
      </c>
      <c r="X177">
        <v>0.64246685545253068</v>
      </c>
      <c r="Y177">
        <v>0.84328730359178794</v>
      </c>
      <c r="Z177">
        <v>-0.41074313513888927</v>
      </c>
      <c r="AA177">
        <v>-0.55252609900179706</v>
      </c>
      <c r="AB177">
        <v>3.9298487259698096E-2</v>
      </c>
      <c r="AC177">
        <v>-3.0623869833322034E-2</v>
      </c>
      <c r="AD177">
        <v>0.58832441550935322</v>
      </c>
      <c r="AE177" s="1">
        <v>0.76987892227792865</v>
      </c>
      <c r="AF177">
        <v>0.44804550172651414</v>
      </c>
      <c r="AG177">
        <v>0.62159467543867863</v>
      </c>
      <c r="AH177">
        <v>0.77005951876809875</v>
      </c>
      <c r="AI177">
        <v>0.46981330125414511</v>
      </c>
      <c r="AJ177">
        <v>0.20314120993845314</v>
      </c>
      <c r="AK177">
        <v>-0.26721905690020686</v>
      </c>
      <c r="AL177">
        <v>-0.14010003604046592</v>
      </c>
      <c r="AM177">
        <v>0.50424350402600338</v>
      </c>
      <c r="AN177">
        <v>0.78873623721478137</v>
      </c>
      <c r="AO177" s="1">
        <v>0.39392433423672019</v>
      </c>
      <c r="AP177">
        <v>0.42178521295168181</v>
      </c>
      <c r="AQ177">
        <v>0.78094853261921304</v>
      </c>
      <c r="AR177">
        <v>0.87537922570149618</v>
      </c>
      <c r="AS177">
        <v>0.82227210419122088</v>
      </c>
      <c r="AT177">
        <v>-0.1395964482858659</v>
      </c>
      <c r="AU177">
        <v>-0.51423162099657704</v>
      </c>
      <c r="AV177">
        <v>-5.952446432537041E-2</v>
      </c>
      <c r="AW177">
        <v>0.28500476365331284</v>
      </c>
      <c r="AX177">
        <v>0.8520855414592019</v>
      </c>
      <c r="AY177" s="1">
        <v>5</v>
      </c>
      <c r="AZ177">
        <v>10</v>
      </c>
      <c r="BA177">
        <v>4</v>
      </c>
      <c r="BB177" s="18">
        <v>-0.3675567839398402</v>
      </c>
      <c r="BC177" s="15">
        <v>-1.0721025423240873</v>
      </c>
      <c r="BD177" s="15">
        <v>-1.2634491566856518</v>
      </c>
      <c r="BE177" s="15">
        <v>-0.46473802953945825</v>
      </c>
      <c r="BF177" s="15">
        <v>-0.55910343094880122</v>
      </c>
      <c r="BG177" s="15">
        <v>0.62030444522823525</v>
      </c>
      <c r="BH177" s="18">
        <v>-0.46496114287693896</v>
      </c>
      <c r="BI177" s="15">
        <v>0.77708003262531522</v>
      </c>
      <c r="BJ177" s="15">
        <v>0.1766743479010795</v>
      </c>
      <c r="BK177" s="15">
        <v>0.33893929275652351</v>
      </c>
      <c r="BL177" s="15">
        <v>1.1614312242528271</v>
      </c>
      <c r="BM177" s="15">
        <v>1.1174817435507873</v>
      </c>
      <c r="BN177" s="1" t="s">
        <v>20529</v>
      </c>
    </row>
    <row r="178" spans="1:66" x14ac:dyDescent="0.25">
      <c r="A178">
        <v>853016</v>
      </c>
      <c r="B178" t="s">
        <v>10757</v>
      </c>
      <c r="C178" t="s">
        <v>10758</v>
      </c>
      <c r="D178" t="s">
        <v>10759</v>
      </c>
      <c r="E178" t="s">
        <v>10760</v>
      </c>
      <c r="F178" s="23">
        <v>9.7669500000000006E-2</v>
      </c>
      <c r="G178" s="23">
        <v>6.29475E-4</v>
      </c>
      <c r="H178" s="23">
        <v>0.31525534</v>
      </c>
      <c r="I178" s="11">
        <v>-0.10254901719360494</v>
      </c>
      <c r="J178" s="12">
        <v>0.57392716807460864</v>
      </c>
      <c r="K178" s="12">
        <v>0.56025493461953224</v>
      </c>
      <c r="L178" s="12">
        <v>0.23688801172881369</v>
      </c>
      <c r="M178" s="12">
        <v>0.55545482969796423</v>
      </c>
      <c r="N178" s="12">
        <v>0.39003214028917843</v>
      </c>
      <c r="O178" s="1">
        <v>-5.1092302342551965E-2</v>
      </c>
      <c r="P178">
        <v>0.33896347871043031</v>
      </c>
      <c r="Q178">
        <v>0.32650220818952141</v>
      </c>
      <c r="R178">
        <v>0.13575920837982494</v>
      </c>
      <c r="S178">
        <v>0.31138307198319753</v>
      </c>
      <c r="T178">
        <v>0.20786826981447315</v>
      </c>
      <c r="U178" s="1">
        <v>-0.89482226218696193</v>
      </c>
      <c r="V178">
        <v>-0.36015283029686879</v>
      </c>
      <c r="W178">
        <v>-6.1831229553254763E-2</v>
      </c>
      <c r="X178">
        <v>-3.4324840303121787E-2</v>
      </c>
      <c r="Y178">
        <v>0.15857130571649961</v>
      </c>
      <c r="Z178">
        <v>-0.4392609623892812</v>
      </c>
      <c r="AA178">
        <v>-0.37260600034959768</v>
      </c>
      <c r="AB178">
        <v>-3.9537429176319215E-2</v>
      </c>
      <c r="AC178">
        <v>-0.20198917598826335</v>
      </c>
      <c r="AD178">
        <v>-0.28765164259893206</v>
      </c>
      <c r="AE178" s="1">
        <v>-0.25948793489772015</v>
      </c>
      <c r="AF178">
        <v>7.3870863325452339E-4</v>
      </c>
      <c r="AG178">
        <v>0.10028226925273573</v>
      </c>
      <c r="AH178">
        <v>0.72124057248391515</v>
      </c>
      <c r="AI178">
        <v>0.57001720593033001</v>
      </c>
      <c r="AJ178">
        <v>-0.26042233562104589</v>
      </c>
      <c r="AK178">
        <v>-0.13360838186890675</v>
      </c>
      <c r="AL178">
        <v>-0.77776239739694253</v>
      </c>
      <c r="AM178">
        <v>0.34228797405884498</v>
      </c>
      <c r="AN178">
        <v>0.29640789912809778</v>
      </c>
      <c r="AO178" s="1">
        <v>-0.8396989330751673</v>
      </c>
      <c r="AP178">
        <v>-0.30731650407163957</v>
      </c>
      <c r="AQ178">
        <v>-2.3574111997977217E-2</v>
      </c>
      <c r="AR178">
        <v>0.18086591453371012</v>
      </c>
      <c r="AS178">
        <v>0.30151069569065986</v>
      </c>
      <c r="AT178">
        <v>-0.45097088690445125</v>
      </c>
      <c r="AU178">
        <v>-0.35710005600871397</v>
      </c>
      <c r="AV178">
        <v>-0.26040728656835216</v>
      </c>
      <c r="AW178">
        <v>-7.2731399284309967E-2</v>
      </c>
      <c r="AX178">
        <v>-0.15924777371689625</v>
      </c>
      <c r="AY178" s="1">
        <v>-1</v>
      </c>
      <c r="AZ178">
        <v>-8</v>
      </c>
      <c r="BA178">
        <v>-1</v>
      </c>
      <c r="BB178" s="18">
        <v>0.94030804150750702</v>
      </c>
      <c r="BC178" s="15">
        <v>-1.2249276901747626</v>
      </c>
      <c r="BD178" s="15">
        <v>-1.1167457545626946</v>
      </c>
      <c r="BE178" s="15">
        <v>-0.57617080532456544</v>
      </c>
      <c r="BF178" s="15">
        <v>-0.83983226241480846</v>
      </c>
      <c r="BG178" s="15">
        <v>-0.25463755788825715</v>
      </c>
      <c r="BH178" s="18">
        <v>0.65572804946778318</v>
      </c>
      <c r="BI178" s="15">
        <v>0.36775640755481681</v>
      </c>
      <c r="BJ178" s="15">
        <v>0.4379970328131722</v>
      </c>
      <c r="BK178" s="15">
        <v>8.1208371355589656E-2</v>
      </c>
      <c r="BL178" s="15">
        <v>0.70158993098802391</v>
      </c>
      <c r="BM178" s="15">
        <v>0.82772623667818745</v>
      </c>
      <c r="BN178" s="1" t="s">
        <v>20529</v>
      </c>
    </row>
    <row r="179" spans="1:66" x14ac:dyDescent="0.25">
      <c r="A179">
        <v>853385</v>
      </c>
      <c r="B179" t="s">
        <v>10765</v>
      </c>
      <c r="C179" t="s">
        <v>10766</v>
      </c>
      <c r="D179" t="s">
        <v>10767</v>
      </c>
      <c r="E179" t="s">
        <v>10768</v>
      </c>
      <c r="F179" s="23">
        <v>3.7549138000000003E-2</v>
      </c>
      <c r="G179" s="23">
        <v>2.9789954E-3</v>
      </c>
      <c r="H179" s="23">
        <v>0.50300217000000003</v>
      </c>
      <c r="I179" s="11">
        <v>3.4911226511137691E-2</v>
      </c>
      <c r="J179" s="12">
        <v>0.36335788685467729</v>
      </c>
      <c r="K179" s="12">
        <v>0.49469216186490683</v>
      </c>
      <c r="L179" s="12">
        <v>0.27160939705804166</v>
      </c>
      <c r="M179" s="12">
        <v>0.58046455990887058</v>
      </c>
      <c r="N179" s="12">
        <v>0.10360477086669952</v>
      </c>
      <c r="O179" s="1">
        <v>2.1926095649602531E-2</v>
      </c>
      <c r="P179">
        <v>0.2796712820098558</v>
      </c>
      <c r="Q179">
        <v>0.35406114274792172</v>
      </c>
      <c r="R179">
        <v>0.17399230101371063</v>
      </c>
      <c r="S179">
        <v>0.3608040074410046</v>
      </c>
      <c r="T179">
        <v>6.2225180825573698E-2</v>
      </c>
      <c r="U179" s="1">
        <v>-0.43788416411596426</v>
      </c>
      <c r="V179">
        <v>0.16440245183290722</v>
      </c>
      <c r="W179">
        <v>0.52530977722010297</v>
      </c>
      <c r="X179">
        <v>0.44785272608182597</v>
      </c>
      <c r="Y179">
        <v>0.57024639704484736</v>
      </c>
      <c r="Z179">
        <v>-0.64583864439920857</v>
      </c>
      <c r="AA179">
        <v>-0.49682254238240825</v>
      </c>
      <c r="AB179">
        <v>0.13828315437202571</v>
      </c>
      <c r="AC179">
        <v>-3.7525287512206805E-3</v>
      </c>
      <c r="AD179">
        <v>0.35167724691276192</v>
      </c>
      <c r="AE179" s="1">
        <v>9.9895802462869734E-2</v>
      </c>
      <c r="AF179">
        <v>0.67756110893844768</v>
      </c>
      <c r="AG179">
        <v>0.79357007659890733</v>
      </c>
      <c r="AH179">
        <v>0.76427393336967453</v>
      </c>
      <c r="AI179">
        <v>0.26344287933322341</v>
      </c>
      <c r="AJ179">
        <v>-0.75715874081511692</v>
      </c>
      <c r="AK179">
        <v>-0.2076314384329363</v>
      </c>
      <c r="AL179">
        <v>9.7947427413347762E-2</v>
      </c>
      <c r="AM179">
        <v>0.70329567496435186</v>
      </c>
      <c r="AN179">
        <v>0.70960481125536856</v>
      </c>
      <c r="AO179" s="1">
        <v>-0.23833552595674659</v>
      </c>
      <c r="AP179">
        <v>0.42305065575333561</v>
      </c>
      <c r="AQ179">
        <v>0.71201303871871446</v>
      </c>
      <c r="AR179">
        <v>0.64794476184793603</v>
      </c>
      <c r="AS179">
        <v>0.49395711523619118</v>
      </c>
      <c r="AT179">
        <v>-0.77345698108008931</v>
      </c>
      <c r="AU179">
        <v>-0.42014427814139838</v>
      </c>
      <c r="AV179">
        <v>0.13567323509880172</v>
      </c>
      <c r="AW179">
        <v>0.32563538292974842</v>
      </c>
      <c r="AX179">
        <v>0.55986009759914979</v>
      </c>
      <c r="AY179" s="1">
        <v>-6</v>
      </c>
      <c r="AZ179">
        <v>3</v>
      </c>
      <c r="BA179">
        <v>-6</v>
      </c>
      <c r="BB179" s="18">
        <v>0.22860990031815101</v>
      </c>
      <c r="BC179" s="15">
        <v>-1.4166816012665346</v>
      </c>
      <c r="BD179" s="15">
        <v>-1.1904476193653537</v>
      </c>
      <c r="BE179" s="15">
        <v>-0.22623980047689463</v>
      </c>
      <c r="BF179" s="15">
        <v>-0.44187621647577413</v>
      </c>
      <c r="BG179" s="15">
        <v>0.42956023121230363</v>
      </c>
      <c r="BH179" s="18">
        <v>0.32745586456502002</v>
      </c>
      <c r="BI179" s="15">
        <v>-0.38788759194128214</v>
      </c>
      <c r="BJ179" s="15">
        <v>0.21019992675580734</v>
      </c>
      <c r="BK179" s="15">
        <v>0.54278195652576444</v>
      </c>
      <c r="BL179" s="15">
        <v>1.2016231637886834</v>
      </c>
      <c r="BM179" s="15">
        <v>0.72290178636012248</v>
      </c>
      <c r="BN179" s="1" t="s">
        <v>20529</v>
      </c>
    </row>
    <row r="180" spans="1:66" x14ac:dyDescent="0.25">
      <c r="A180">
        <v>851441</v>
      </c>
      <c r="B180" t="s">
        <v>10769</v>
      </c>
      <c r="C180" t="s">
        <v>10770</v>
      </c>
      <c r="D180" t="s">
        <v>10771</v>
      </c>
      <c r="E180" t="s">
        <v>10772</v>
      </c>
      <c r="F180" s="23">
        <v>8.1350415999999995E-2</v>
      </c>
      <c r="G180" s="23">
        <v>5.6699240000000002E-4</v>
      </c>
      <c r="H180" s="23">
        <v>0.46516143999999998</v>
      </c>
      <c r="I180" s="11">
        <v>-5.3067799004725399E-2</v>
      </c>
      <c r="J180" s="12">
        <v>0.50874204384228261</v>
      </c>
      <c r="K180" s="12">
        <v>0.56229848577105879</v>
      </c>
      <c r="L180" s="12">
        <v>0.37102716095804278</v>
      </c>
      <c r="M180" s="12">
        <v>0.590810506026205</v>
      </c>
      <c r="N180" s="12">
        <v>0.30256416621365118</v>
      </c>
      <c r="O180" s="1">
        <v>-3.0181443316290787E-2</v>
      </c>
      <c r="P180">
        <v>0.34586358694150154</v>
      </c>
      <c r="Q180">
        <v>0.35033894215006156</v>
      </c>
      <c r="R180">
        <v>0.23134147202414473</v>
      </c>
      <c r="S180">
        <v>0.35340219819706226</v>
      </c>
      <c r="T180">
        <v>0.16861849008999447</v>
      </c>
      <c r="U180" s="1">
        <v>-0.69958180124495062</v>
      </c>
      <c r="V180">
        <v>-6.7899781349610999E-2</v>
      </c>
      <c r="W180">
        <v>0.15366194717626505</v>
      </c>
      <c r="X180">
        <v>0.26134816681407524</v>
      </c>
      <c r="Y180">
        <v>0.46408013351557098</v>
      </c>
      <c r="Z180">
        <v>-0.61369461656807356</v>
      </c>
      <c r="AA180">
        <v>-0.29204632034154326</v>
      </c>
      <c r="AB180">
        <v>-0.12442305211217726</v>
      </c>
      <c r="AC180">
        <v>-0.13349794573872739</v>
      </c>
      <c r="AD180">
        <v>4.6993761886420606E-2</v>
      </c>
      <c r="AE180" s="1">
        <v>0.24323798705846017</v>
      </c>
      <c r="AF180">
        <v>0.73238408104644248</v>
      </c>
      <c r="AG180">
        <v>0.61229420958446679</v>
      </c>
      <c r="AH180">
        <v>0.85851296847918002</v>
      </c>
      <c r="AI180">
        <v>0.58503500141364029</v>
      </c>
      <c r="AJ180">
        <v>-0.68316274020398482</v>
      </c>
      <c r="AK180">
        <v>0.10492184234622245</v>
      </c>
      <c r="AL180">
        <v>-0.26446366755839779</v>
      </c>
      <c r="AM180">
        <v>0.50090755106098006</v>
      </c>
      <c r="AN180">
        <v>0.79913467815847594</v>
      </c>
      <c r="AO180" s="1">
        <v>-0.43625794277484192</v>
      </c>
      <c r="AP180">
        <v>0.25039778697349535</v>
      </c>
      <c r="AQ180">
        <v>0.3707806435342863</v>
      </c>
      <c r="AR180">
        <v>0.55509145460079456</v>
      </c>
      <c r="AS180">
        <v>0.59767544417772667</v>
      </c>
      <c r="AT180">
        <v>-0.7529888739355961</v>
      </c>
      <c r="AU180">
        <v>-0.18072350304951518</v>
      </c>
      <c r="AV180">
        <v>-0.20468688828351581</v>
      </c>
      <c r="AW180">
        <v>0.10446587831605832</v>
      </c>
      <c r="AX180">
        <v>0.3661137973376915</v>
      </c>
      <c r="AY180" s="1">
        <v>-1</v>
      </c>
      <c r="AZ180">
        <v>4</v>
      </c>
      <c r="BA180">
        <v>-6</v>
      </c>
      <c r="BB180" s="18">
        <v>0.48720244257403644</v>
      </c>
      <c r="BC180" s="15">
        <v>-1.4218462409756396</v>
      </c>
      <c r="BD180" s="15">
        <v>-0.95428111291234241</v>
      </c>
      <c r="BE180" s="15">
        <v>-0.71061498504684961</v>
      </c>
      <c r="BF180" s="15">
        <v>-0.72380673470147894</v>
      </c>
      <c r="BG180" s="15">
        <v>0.14486465088414263</v>
      </c>
      <c r="BH180" s="18">
        <v>0.33939581561713555</v>
      </c>
      <c r="BI180" s="15">
        <v>-4.8768753384467846E-3</v>
      </c>
      <c r="BJ180" s="15">
        <v>0.61185586814829473</v>
      </c>
      <c r="BK180" s="15">
        <v>0.32278519734474326</v>
      </c>
      <c r="BL180" s="15">
        <v>0.92174310350939892</v>
      </c>
      <c r="BM180" s="15">
        <v>0.98757887089701379</v>
      </c>
      <c r="BN180" s="1" t="s">
        <v>20529</v>
      </c>
    </row>
    <row r="181" spans="1:66" x14ac:dyDescent="0.25">
      <c r="A181">
        <v>851639</v>
      </c>
      <c r="B181" t="s">
        <v>10844</v>
      </c>
      <c r="C181" t="s">
        <v>10845</v>
      </c>
      <c r="D181" t="s">
        <v>10846</v>
      </c>
      <c r="E181" t="s">
        <v>10847</v>
      </c>
      <c r="F181" s="23">
        <v>1.291613E-2</v>
      </c>
      <c r="G181" s="23">
        <v>2.2412163000000001E-4</v>
      </c>
      <c r="H181" s="23">
        <v>0.1655732</v>
      </c>
      <c r="I181" s="11">
        <v>0.23580686441796861</v>
      </c>
      <c r="J181" s="12">
        <v>0.22207919104315202</v>
      </c>
      <c r="K181" s="12">
        <v>0.24738764013974834</v>
      </c>
      <c r="L181" s="12">
        <v>0.29765711506128723</v>
      </c>
      <c r="M181" s="12">
        <v>1.0262571654525245</v>
      </c>
      <c r="N181" s="12">
        <v>0.48064227975441737</v>
      </c>
      <c r="O181" s="1">
        <v>0.14827683809618866</v>
      </c>
      <c r="P181">
        <v>0.15222445069071991</v>
      </c>
      <c r="Q181">
        <v>0.17098045804924134</v>
      </c>
      <c r="R181">
        <v>0.19808890884570304</v>
      </c>
      <c r="S181">
        <v>0.62328378456498978</v>
      </c>
      <c r="T181">
        <v>0.26025042427302708</v>
      </c>
      <c r="U181" s="1">
        <v>-0.24242443099979022</v>
      </c>
      <c r="V181">
        <v>-1.9341589952676885E-2</v>
      </c>
      <c r="W181">
        <v>0.19959681137368723</v>
      </c>
      <c r="X181">
        <v>0.33069152615328806</v>
      </c>
      <c r="Y181">
        <v>0.87928739105911258</v>
      </c>
      <c r="Z181">
        <v>-0.21795903987199539</v>
      </c>
      <c r="AA181">
        <v>-0.29225261412205561</v>
      </c>
      <c r="AB181">
        <v>-0.15050814723035127</v>
      </c>
      <c r="AC181">
        <v>-0.46099202083450069</v>
      </c>
      <c r="AD181">
        <v>0.28335160149774963</v>
      </c>
      <c r="AE181" s="1">
        <v>0.12713458299222249</v>
      </c>
      <c r="AF181">
        <v>0.43007071619909443</v>
      </c>
      <c r="AG181">
        <v>0.7207941296834256</v>
      </c>
      <c r="AH181">
        <v>0.97478098588294659</v>
      </c>
      <c r="AI181">
        <v>0.60660679643767179</v>
      </c>
      <c r="AJ181">
        <v>-0.41686662425938203</v>
      </c>
      <c r="AK181">
        <v>-0.42304559580135853</v>
      </c>
      <c r="AL181">
        <v>-0.26596445103285676</v>
      </c>
      <c r="AM181">
        <v>0.62640445764814823</v>
      </c>
      <c r="AN181">
        <v>0.75891831915583796</v>
      </c>
      <c r="AO181" s="1">
        <v>-1.1012706557543644E-2</v>
      </c>
      <c r="AP181">
        <v>0.31215526308927116</v>
      </c>
      <c r="AQ181">
        <v>0.62441081229501982</v>
      </c>
      <c r="AR181">
        <v>0.87094950814099004</v>
      </c>
      <c r="AS181">
        <v>0.83588147828179327</v>
      </c>
      <c r="AT181">
        <v>-0.40586135254601774</v>
      </c>
      <c r="AU181">
        <v>-0.44288636731804121</v>
      </c>
      <c r="AV181">
        <v>-0.26393865578504083</v>
      </c>
      <c r="AW181">
        <v>0.26579219080976324</v>
      </c>
      <c r="AX181">
        <v>0.68937783255563623</v>
      </c>
      <c r="AY181" s="1">
        <v>5</v>
      </c>
      <c r="AZ181">
        <v>4</v>
      </c>
      <c r="BA181">
        <v>4</v>
      </c>
      <c r="BB181" s="18">
        <v>-0.27868530438334255</v>
      </c>
      <c r="BC181" s="15">
        <v>-0.72995378652581666</v>
      </c>
      <c r="BD181" s="15">
        <v>-0.80277644547418836</v>
      </c>
      <c r="BE181" s="15">
        <v>-0.66383833306717854</v>
      </c>
      <c r="BF181" s="15">
        <v>-0.96817503330914023</v>
      </c>
      <c r="BG181" s="15">
        <v>0.34556860459066746</v>
      </c>
      <c r="BH181" s="18">
        <v>0.3034231641937008</v>
      </c>
      <c r="BI181" s="15">
        <v>-0.18173319880018277</v>
      </c>
      <c r="BJ181" s="15">
        <v>-0.19207988792450992</v>
      </c>
      <c r="BK181" s="15">
        <v>7.0952521461411053E-2</v>
      </c>
      <c r="BL181" s="15">
        <v>1.5652244435139959</v>
      </c>
      <c r="BM181" s="15">
        <v>1.5320732557245738</v>
      </c>
      <c r="BN181" s="1" t="s">
        <v>20529</v>
      </c>
    </row>
    <row r="182" spans="1:66" x14ac:dyDescent="0.25">
      <c r="A182">
        <v>851911</v>
      </c>
      <c r="B182" t="s">
        <v>10892</v>
      </c>
      <c r="C182" t="s">
        <v>10893</v>
      </c>
      <c r="D182" t="s">
        <v>10894</v>
      </c>
      <c r="E182" t="s">
        <v>10895</v>
      </c>
      <c r="F182" s="23">
        <v>4.6989504000000001E-2</v>
      </c>
      <c r="G182" s="23">
        <v>6.1140036999999996E-3</v>
      </c>
      <c r="H182" s="23">
        <v>0.27400966999999998</v>
      </c>
      <c r="I182" s="11">
        <v>-8.6430064181391389E-2</v>
      </c>
      <c r="J182" s="12">
        <v>0.38695737661203039</v>
      </c>
      <c r="K182" s="12">
        <v>0.63111205524780689</v>
      </c>
      <c r="L182" s="12">
        <v>-1.0978907915489299E-3</v>
      </c>
      <c r="M182" s="12">
        <v>0.65228810448402497</v>
      </c>
      <c r="N182" s="12">
        <v>0.1361939934839333</v>
      </c>
      <c r="O182" s="1">
        <v>-4.9265513351084977E-2</v>
      </c>
      <c r="P182">
        <v>0.21291212459188749</v>
      </c>
      <c r="Q182">
        <v>0.37525545427546197</v>
      </c>
      <c r="R182">
        <v>-5.7894190164613267E-4</v>
      </c>
      <c r="S182">
        <v>0.34050849523356741</v>
      </c>
      <c r="T182">
        <v>6.583326571303072E-2</v>
      </c>
      <c r="U182" s="1">
        <v>-6.2945868027008994E-2</v>
      </c>
      <c r="V182">
        <v>0.10039323166495284</v>
      </c>
      <c r="W182">
        <v>0.64855303637830852</v>
      </c>
      <c r="X182">
        <v>0.40879385104955435</v>
      </c>
      <c r="Y182">
        <v>0.67650643474026373</v>
      </c>
      <c r="Z182">
        <v>-0.1899343775174846</v>
      </c>
      <c r="AA182">
        <v>-0.74313669632299961</v>
      </c>
      <c r="AB182">
        <v>0.35303734069819293</v>
      </c>
      <c r="AC182">
        <v>-0.15941856962498152</v>
      </c>
      <c r="AD182">
        <v>0.46431576667125668</v>
      </c>
      <c r="AE182" s="1">
        <v>0.73195327837877178</v>
      </c>
      <c r="AF182">
        <v>0.58822588212938476</v>
      </c>
      <c r="AG182">
        <v>0.66808413383153709</v>
      </c>
      <c r="AH182">
        <v>0.86365321471631296</v>
      </c>
      <c r="AI182">
        <v>0.49269032191475376</v>
      </c>
      <c r="AJ182">
        <v>-1.2100148097464668E-2</v>
      </c>
      <c r="AK182">
        <v>-0.15227549628559375</v>
      </c>
      <c r="AL182">
        <v>-0.19611558405017002</v>
      </c>
      <c r="AM182">
        <v>0.59975418489724652</v>
      </c>
      <c r="AN182">
        <v>0.86359085365456889</v>
      </c>
      <c r="AO182" s="1">
        <v>0.38227798071802344</v>
      </c>
      <c r="AP182">
        <v>0.41367925767415176</v>
      </c>
      <c r="AQ182">
        <v>0.84677592668385759</v>
      </c>
      <c r="AR182">
        <v>0.79170467430019209</v>
      </c>
      <c r="AS182">
        <v>0.76424839509636755</v>
      </c>
      <c r="AT182">
        <v>-0.14098948928917998</v>
      </c>
      <c r="AU182">
        <v>-0.61280165025808686</v>
      </c>
      <c r="AV182">
        <v>0.13463311826913832</v>
      </c>
      <c r="AW182">
        <v>0.2371876068997843</v>
      </c>
      <c r="AX182">
        <v>0.83082074831275132</v>
      </c>
      <c r="AY182" s="1">
        <v>-7</v>
      </c>
      <c r="AZ182">
        <v>4</v>
      </c>
      <c r="BA182">
        <v>3</v>
      </c>
      <c r="BB182" s="18">
        <v>-0.29911711553998838</v>
      </c>
      <c r="BC182" s="15">
        <v>-0.68972929534658867</v>
      </c>
      <c r="BD182" s="15">
        <v>-1.544234807065844</v>
      </c>
      <c r="BE182" s="15">
        <v>0.14897349050721664</v>
      </c>
      <c r="BF182" s="15">
        <v>-0.64259296718546766</v>
      </c>
      <c r="BG182" s="15">
        <v>0.64862093292323031</v>
      </c>
      <c r="BH182" s="18">
        <v>-0.53825006221897453</v>
      </c>
      <c r="BI182" s="15">
        <v>0.38089651738222013</v>
      </c>
      <c r="BJ182" s="15">
        <v>0.20191321313351096</v>
      </c>
      <c r="BK182" s="15">
        <v>0.14593586855701421</v>
      </c>
      <c r="BL182" s="15">
        <v>1.1621445160767447</v>
      </c>
      <c r="BM182" s="15">
        <v>1.0254397087769644</v>
      </c>
      <c r="BN182" s="1" t="s">
        <v>20529</v>
      </c>
    </row>
    <row r="183" spans="1:66" x14ac:dyDescent="0.25">
      <c r="A183">
        <v>852969</v>
      </c>
      <c r="B183" t="s">
        <v>11055</v>
      </c>
      <c r="C183" t="s">
        <v>11056</v>
      </c>
      <c r="D183" t="s">
        <v>11057</v>
      </c>
      <c r="E183" t="s">
        <v>11058</v>
      </c>
      <c r="F183" s="23">
        <v>0.35934743000000002</v>
      </c>
      <c r="G183" s="23">
        <v>4.5297029999999999E-5</v>
      </c>
      <c r="H183" s="23">
        <v>0.63112970000000002</v>
      </c>
      <c r="I183" s="11">
        <v>0.58674524454510202</v>
      </c>
      <c r="J183" s="12">
        <v>0.40131541677077021</v>
      </c>
      <c r="K183" s="12">
        <v>0.81053821862323416</v>
      </c>
      <c r="L183" s="12">
        <v>0.27362120379539351</v>
      </c>
      <c r="M183" s="12">
        <v>0.44854951512698765</v>
      </c>
      <c r="N183" s="12">
        <v>0.31726010652027364</v>
      </c>
      <c r="O183" s="1">
        <v>0.30821258640744448</v>
      </c>
      <c r="P183">
        <v>0.22767251636736519</v>
      </c>
      <c r="Q183">
        <v>0.47322779979970736</v>
      </c>
      <c r="R183">
        <v>0.16249006380126532</v>
      </c>
      <c r="S183">
        <v>0.26883261366243599</v>
      </c>
      <c r="T183">
        <v>0.17715280521924978</v>
      </c>
      <c r="U183" s="1">
        <v>-0.55220309627079855</v>
      </c>
      <c r="V183">
        <v>-0.55978780254722327</v>
      </c>
      <c r="W183">
        <v>1.8170321804089624E-2</v>
      </c>
      <c r="X183">
        <v>3.7950118652613433E-2</v>
      </c>
      <c r="Y183">
        <v>0.43177979038514308</v>
      </c>
      <c r="Z183">
        <v>0.15587868870113411</v>
      </c>
      <c r="AA183">
        <v>-0.73245982980812718</v>
      </c>
      <c r="AB183">
        <v>-2.3625480130164925E-2</v>
      </c>
      <c r="AC183">
        <v>-0.38377626541878351</v>
      </c>
      <c r="AD183">
        <v>-0.16499967952243946</v>
      </c>
      <c r="AE183" s="1">
        <v>-0.7688765039926867</v>
      </c>
      <c r="AF183">
        <v>-0.55018527934855144</v>
      </c>
      <c r="AG183">
        <v>-0.77558202950215294</v>
      </c>
      <c r="AH183">
        <v>-0.36699904604982353</v>
      </c>
      <c r="AI183">
        <v>-8.2378850698183057E-2</v>
      </c>
      <c r="AJ183">
        <v>-7.2941056857717734E-2</v>
      </c>
      <c r="AK183">
        <v>0.34461703692146739</v>
      </c>
      <c r="AL183">
        <v>-0.57633133020585148</v>
      </c>
      <c r="AM183">
        <v>-0.38184230315240214</v>
      </c>
      <c r="AN183">
        <v>-0.66599324111377756</v>
      </c>
      <c r="AO183" s="1">
        <v>-0.85084673954794043</v>
      </c>
      <c r="AP183">
        <v>-0.70264818284146924</v>
      </c>
      <c r="AQ183">
        <v>-0.53055494594624342</v>
      </c>
      <c r="AR183">
        <v>-0.23433099686383513</v>
      </c>
      <c r="AS183">
        <v>0.18855234348818342</v>
      </c>
      <c r="AT183">
        <v>3.7940721075053384E-2</v>
      </c>
      <c r="AU183">
        <v>-0.17697330566227792</v>
      </c>
      <c r="AV183">
        <v>-0.41540628437371907</v>
      </c>
      <c r="AW183">
        <v>-0.48496021407518047</v>
      </c>
      <c r="AX183">
        <v>-0.55848589365311652</v>
      </c>
      <c r="AY183" s="1">
        <v>-7</v>
      </c>
      <c r="AZ183">
        <v>-3</v>
      </c>
      <c r="BA183">
        <v>-1</v>
      </c>
      <c r="BB183" s="18">
        <v>-0.20415963937887058</v>
      </c>
      <c r="BC183" s="15">
        <v>-0.51949835060813088</v>
      </c>
      <c r="BD183" s="15">
        <v>-1.2263120572880091</v>
      </c>
      <c r="BE183" s="15">
        <v>-0.66232229023539591</v>
      </c>
      <c r="BF183" s="15">
        <v>-0.94887916715738252</v>
      </c>
      <c r="BG183" s="15">
        <v>-0.29997541391774907</v>
      </c>
      <c r="BH183" s="18">
        <v>1.3923772740113953</v>
      </c>
      <c r="BI183" s="15">
        <v>0.57248302076859614</v>
      </c>
      <c r="BJ183" s="15">
        <v>0.97916672209068034</v>
      </c>
      <c r="BK183" s="15">
        <v>8.2202452328660483E-2</v>
      </c>
      <c r="BL183" s="15">
        <v>0.27162643564259875</v>
      </c>
      <c r="BM183" s="15">
        <v>0.56329101374361734</v>
      </c>
      <c r="BN183" s="1" t="s">
        <v>20529</v>
      </c>
    </row>
    <row r="184" spans="1:66" x14ac:dyDescent="0.25">
      <c r="A184">
        <v>851949</v>
      </c>
      <c r="B184" t="s">
        <v>11083</v>
      </c>
      <c r="C184" t="s">
        <v>11084</v>
      </c>
      <c r="D184" t="s">
        <v>11085</v>
      </c>
      <c r="E184" t="s">
        <v>11086</v>
      </c>
      <c r="F184" s="23">
        <v>1.4981615E-2</v>
      </c>
      <c r="G184" s="23">
        <v>2.6719386000000002E-4</v>
      </c>
      <c r="H184" s="23">
        <v>0.61692880000000005</v>
      </c>
      <c r="I184" s="11">
        <v>4.7024693914327925E-2</v>
      </c>
      <c r="J184" s="12">
        <v>0.66811013544304321</v>
      </c>
      <c r="K184" s="12">
        <v>0.41798033830389442</v>
      </c>
      <c r="L184" s="12">
        <v>0.34675611586090771</v>
      </c>
      <c r="M184" s="12">
        <v>0.52579483198654764</v>
      </c>
      <c r="N184" s="12">
        <v>0.38053538498468081</v>
      </c>
      <c r="O184" s="1">
        <v>2.4700407270221023E-2</v>
      </c>
      <c r="P184">
        <v>0.29583530389056834</v>
      </c>
      <c r="Q184">
        <v>0.22107493750761928</v>
      </c>
      <c r="R184">
        <v>0.16018192217055627</v>
      </c>
      <c r="S184">
        <v>0.26823790615911952</v>
      </c>
      <c r="T184">
        <v>0.192533633947326</v>
      </c>
      <c r="U184" s="1">
        <v>1.5921790360527498E-2</v>
      </c>
      <c r="V184">
        <v>-0.43009917931906494</v>
      </c>
      <c r="W184">
        <v>8.9157437503105744E-3</v>
      </c>
      <c r="X184">
        <v>-0.47055434891707609</v>
      </c>
      <c r="Y184">
        <v>-0.1725772990284804</v>
      </c>
      <c r="Z184">
        <v>0.55995900092750062</v>
      </c>
      <c r="AA184">
        <v>-0.55599893602437112</v>
      </c>
      <c r="AB184">
        <v>0.60717112764761649</v>
      </c>
      <c r="AC184">
        <v>-0.42263210316173816</v>
      </c>
      <c r="AD184">
        <v>-0.28017876439684636</v>
      </c>
      <c r="AE184" s="1">
        <v>0.59849025072860296</v>
      </c>
      <c r="AF184">
        <v>-0.15970307578837012</v>
      </c>
      <c r="AG184">
        <v>8.0568677992941415E-2</v>
      </c>
      <c r="AH184">
        <v>-0.14405146193103144</v>
      </c>
      <c r="AI184">
        <v>-0.13563249358335169</v>
      </c>
      <c r="AJ184">
        <v>0.80050043825889916</v>
      </c>
      <c r="AK184">
        <v>-0.31010441204000116</v>
      </c>
      <c r="AL184">
        <v>0.29030651250134354</v>
      </c>
      <c r="AM184">
        <v>-4.6579794408286877E-2</v>
      </c>
      <c r="AN184">
        <v>4.0747718873156771E-2</v>
      </c>
      <c r="AO184" s="1">
        <v>0.40470701730051267</v>
      </c>
      <c r="AP184">
        <v>-0.28334770488158967</v>
      </c>
      <c r="AQ184">
        <v>5.7270287324119783E-2</v>
      </c>
      <c r="AR184">
        <v>-0.28959373776214553</v>
      </c>
      <c r="AS184">
        <v>-0.16129361344072266</v>
      </c>
      <c r="AT184">
        <v>0.76311666418332624</v>
      </c>
      <c r="AU184">
        <v>-0.4352458002114194</v>
      </c>
      <c r="AV184">
        <v>0.4431464763085628</v>
      </c>
      <c r="AW184">
        <v>-0.20501670953923443</v>
      </c>
      <c r="AX184">
        <v>-8.826268011668327E-2</v>
      </c>
      <c r="AY184" s="1">
        <v>8</v>
      </c>
      <c r="AZ184">
        <v>6</v>
      </c>
      <c r="BA184">
        <v>6</v>
      </c>
      <c r="BB184" s="18">
        <v>-0.53445999018742418</v>
      </c>
      <c r="BC184" s="15">
        <v>1.99270116298698E-2</v>
      </c>
      <c r="BD184" s="15">
        <v>-1.0543796577022042</v>
      </c>
      <c r="BE184" s="15">
        <v>6.5377024510560156E-2</v>
      </c>
      <c r="BF184" s="15">
        <v>-0.92599051930567222</v>
      </c>
      <c r="BG184" s="15">
        <v>-0.68526859343036961</v>
      </c>
      <c r="BH184" s="18">
        <v>-0.41169393837277574</v>
      </c>
      <c r="BI184" s="15">
        <v>1.7641434366240014</v>
      </c>
      <c r="BJ184" s="15">
        <v>3.6829908982192405E-2</v>
      </c>
      <c r="BK184" s="15">
        <v>0.970643507783849</v>
      </c>
      <c r="BL184" s="15">
        <v>0.44668732746851408</v>
      </c>
      <c r="BM184" s="15">
        <v>0.30818448199948123</v>
      </c>
      <c r="BN184" s="1" t="s">
        <v>20529</v>
      </c>
    </row>
    <row r="185" spans="1:66" x14ac:dyDescent="0.25">
      <c r="A185">
        <v>851654</v>
      </c>
      <c r="B185" t="s">
        <v>11326</v>
      </c>
      <c r="C185" t="s">
        <v>11327</v>
      </c>
      <c r="D185" t="s">
        <v>11328</v>
      </c>
      <c r="E185" t="s">
        <v>11329</v>
      </c>
      <c r="F185" s="23">
        <v>5.1779024E-2</v>
      </c>
      <c r="G185" s="23">
        <v>2.8700060000000002E-4</v>
      </c>
      <c r="H185" s="23">
        <v>0.27787400000000001</v>
      </c>
      <c r="I185" s="11">
        <v>4.9699455084034401E-2</v>
      </c>
      <c r="J185" s="12">
        <v>0.5958538403040925</v>
      </c>
      <c r="K185" s="12">
        <v>0.70119634254634156</v>
      </c>
      <c r="L185" s="12">
        <v>0.14810841360029556</v>
      </c>
      <c r="M185" s="12">
        <v>0.5185871433397492</v>
      </c>
      <c r="N185" s="12">
        <v>0.31753378610282856</v>
      </c>
      <c r="O185" s="1">
        <v>2.7213085799036914E-2</v>
      </c>
      <c r="P185">
        <v>0.40482498572537612</v>
      </c>
      <c r="Q185">
        <v>0.46527315990953494</v>
      </c>
      <c r="R185">
        <v>9.5395141943791062E-2</v>
      </c>
      <c r="S185">
        <v>0.34315304821567255</v>
      </c>
      <c r="T185">
        <v>0.19913758744414572</v>
      </c>
      <c r="U185" s="1">
        <v>-0.87147555570063018</v>
      </c>
      <c r="V185">
        <v>-0.35861843697762763</v>
      </c>
      <c r="W185">
        <v>-3.0381076882318839E-2</v>
      </c>
      <c r="X185">
        <v>-0.13469374493063857</v>
      </c>
      <c r="Y185">
        <v>9.3921267272964126E-2</v>
      </c>
      <c r="Z185">
        <v>-0.41785512698908867</v>
      </c>
      <c r="AA185">
        <v>-0.41285993682843408</v>
      </c>
      <c r="AB185">
        <v>0.12961511634032308</v>
      </c>
      <c r="AC185">
        <v>-0.26429687549639463</v>
      </c>
      <c r="AD185">
        <v>-0.31473802360391656</v>
      </c>
      <c r="AE185" s="1">
        <v>-0.77142116390324889</v>
      </c>
      <c r="AF185">
        <v>-0.46790239464378752</v>
      </c>
      <c r="AG185">
        <v>-0.64945813445277645</v>
      </c>
      <c r="AH185">
        <v>-0.14304122589893137</v>
      </c>
      <c r="AI185">
        <v>-6.2845856235899125E-2</v>
      </c>
      <c r="AJ185">
        <v>-0.17956624801471363</v>
      </c>
      <c r="AK185">
        <v>0.27948460641742862</v>
      </c>
      <c r="AL185">
        <v>-0.69040509304864794</v>
      </c>
      <c r="AM185">
        <v>-0.11808857302141658</v>
      </c>
      <c r="AN185">
        <v>-0.54083032175965962</v>
      </c>
      <c r="AO185" s="1">
        <v>-0.95094416986239727</v>
      </c>
      <c r="AP185">
        <v>-0.43935619584970237</v>
      </c>
      <c r="AQ185">
        <v>-0.2319154910133325</v>
      </c>
      <c r="AR185">
        <v>-0.15457855120115938</v>
      </c>
      <c r="AS185">
        <v>5.5878057626347087E-2</v>
      </c>
      <c r="AT185">
        <v>-0.39519765666556661</v>
      </c>
      <c r="AU185">
        <v>-0.24459923143219903</v>
      </c>
      <c r="AV185">
        <v>-0.11561916208278383</v>
      </c>
      <c r="AW185">
        <v>-0.2514061773081952</v>
      </c>
      <c r="AX185">
        <v>-0.42715890738782969</v>
      </c>
      <c r="AY185" s="1">
        <v>-1</v>
      </c>
      <c r="AZ185">
        <v>-1</v>
      </c>
      <c r="BA185">
        <v>-1</v>
      </c>
      <c r="BB185" s="18">
        <v>0.88287852406339284</v>
      </c>
      <c r="BC185" s="15">
        <v>-1.2002198264212629</v>
      </c>
      <c r="BD185" s="15">
        <v>-1.1921493814037676</v>
      </c>
      <c r="BE185" s="15">
        <v>-0.31570325039452229</v>
      </c>
      <c r="BF185" s="15">
        <v>-0.95212448154012452</v>
      </c>
      <c r="BG185" s="15">
        <v>-0.37337177493436391</v>
      </c>
      <c r="BH185" s="18">
        <v>1.017232018359854</v>
      </c>
      <c r="BI185" s="15">
        <v>0.41056333809149531</v>
      </c>
      <c r="BJ185" s="15">
        <v>0.70340819864831838</v>
      </c>
      <c r="BK185" s="15">
        <v>8.4681077124949891E-2</v>
      </c>
      <c r="BL185" s="15">
        <v>0.44978213266936368</v>
      </c>
      <c r="BM185" s="15">
        <v>0.48502342573665941</v>
      </c>
      <c r="BN185" s="1" t="s">
        <v>20529</v>
      </c>
    </row>
    <row r="186" spans="1:66" x14ac:dyDescent="0.25">
      <c r="A186">
        <v>854506</v>
      </c>
      <c r="B186" t="s">
        <v>11362</v>
      </c>
      <c r="C186" t="s">
        <v>11363</v>
      </c>
      <c r="D186" t="s">
        <v>11364</v>
      </c>
      <c r="E186" t="s">
        <v>11365</v>
      </c>
      <c r="F186" s="23">
        <v>1.604622E-2</v>
      </c>
      <c r="G186" s="23">
        <v>7.079753E-4</v>
      </c>
      <c r="H186" s="23">
        <v>0.11991116</v>
      </c>
      <c r="I186" s="11">
        <v>0.25469090972327024</v>
      </c>
      <c r="J186" s="12">
        <v>0.51741858066966828</v>
      </c>
      <c r="K186" s="12">
        <v>0.16499039932371071</v>
      </c>
      <c r="L186" s="12">
        <v>0.17664672979066104</v>
      </c>
      <c r="M186" s="12">
        <v>1.2138340295470407</v>
      </c>
      <c r="N186" s="12">
        <v>0.54502380503045533</v>
      </c>
      <c r="O186" s="1">
        <v>0.20587819089326492</v>
      </c>
      <c r="P186">
        <v>0.39345601038982453</v>
      </c>
      <c r="Q186">
        <v>0.10936413093672588</v>
      </c>
      <c r="R186">
        <v>0.11468012681119254</v>
      </c>
      <c r="S186">
        <v>0.726732934761946</v>
      </c>
      <c r="T186">
        <v>0.35086985621552891</v>
      </c>
      <c r="U186" s="1">
        <v>0.54754362252904165</v>
      </c>
      <c r="V186">
        <v>0.88445166329717428</v>
      </c>
      <c r="W186">
        <v>0.48789181375684421</v>
      </c>
      <c r="X186">
        <v>7.6823412190027668E-2</v>
      </c>
      <c r="Y186">
        <v>0.19528209458524265</v>
      </c>
      <c r="Z186">
        <v>-0.57120907200832582</v>
      </c>
      <c r="AA186">
        <v>0.46417713780178527</v>
      </c>
      <c r="AB186">
        <v>0.55740077267700971</v>
      </c>
      <c r="AC186">
        <v>-9.8107310526670044E-2</v>
      </c>
      <c r="AD186">
        <v>0.57027508685178219</v>
      </c>
      <c r="AE186" s="1">
        <v>0.57211154796732711</v>
      </c>
      <c r="AF186">
        <v>0.65587259079738958</v>
      </c>
      <c r="AG186">
        <v>0.72455625279657576</v>
      </c>
      <c r="AH186">
        <v>0.83022768710055284</v>
      </c>
      <c r="AI186">
        <v>0.18702778848523033</v>
      </c>
      <c r="AJ186">
        <v>-0.2575089487508096</v>
      </c>
      <c r="AK186">
        <v>-0.14247372414726239</v>
      </c>
      <c r="AL186">
        <v>-7.8069966243137168E-2</v>
      </c>
      <c r="AM186">
        <v>0.86313639862330616</v>
      </c>
      <c r="AN186">
        <v>0.78798878218626522</v>
      </c>
      <c r="AO186" s="1">
        <v>0.69349277038025281</v>
      </c>
      <c r="AP186">
        <v>0.90515603932378397</v>
      </c>
      <c r="AQ186">
        <v>0.79010924110551672</v>
      </c>
      <c r="AR186">
        <v>0.69848947462051325</v>
      </c>
      <c r="AS186">
        <v>0.23369410061307785</v>
      </c>
      <c r="AT186">
        <v>-0.45144911846778463</v>
      </c>
      <c r="AU186">
        <v>8.4899105190413618E-2</v>
      </c>
      <c r="AV186">
        <v>0.17651571907554503</v>
      </c>
      <c r="AW186">
        <v>0.64983296396900103</v>
      </c>
      <c r="AX186">
        <v>0.87629727807906255</v>
      </c>
      <c r="AY186" s="1">
        <v>2</v>
      </c>
      <c r="AZ186">
        <v>9</v>
      </c>
      <c r="BA186">
        <v>2</v>
      </c>
      <c r="BB186" s="18">
        <v>-1.0618335807447254</v>
      </c>
      <c r="BC186" s="15">
        <v>-1.0845786998984515</v>
      </c>
      <c r="BD186" s="15">
        <v>-8.9457828314290319E-2</v>
      </c>
      <c r="BE186" s="15">
        <v>1.4041426447736205E-4</v>
      </c>
      <c r="BF186" s="15">
        <v>-0.62987548599340082</v>
      </c>
      <c r="BG186" s="15">
        <v>-0.34789575923803789</v>
      </c>
      <c r="BH186" s="18">
        <v>-0.49200262011795926</v>
      </c>
      <c r="BI186" s="15">
        <v>7.3064213975031544E-2</v>
      </c>
      <c r="BJ186" s="15">
        <v>0.2796823103854999</v>
      </c>
      <c r="BK186" s="15">
        <v>0.3953597640149582</v>
      </c>
      <c r="BL186" s="15">
        <v>2.0858877575781132</v>
      </c>
      <c r="BM186" s="15">
        <v>0.87150951408877686</v>
      </c>
      <c r="BN186" s="1" t="s">
        <v>20529</v>
      </c>
    </row>
    <row r="187" spans="1:66" x14ac:dyDescent="0.25">
      <c r="A187">
        <v>852278</v>
      </c>
      <c r="B187" t="s">
        <v>11390</v>
      </c>
      <c r="C187" t="s">
        <v>11391</v>
      </c>
      <c r="D187" t="s">
        <v>11392</v>
      </c>
      <c r="E187" t="s">
        <v>11393</v>
      </c>
      <c r="F187" s="23">
        <v>0.12755178</v>
      </c>
      <c r="G187" s="23">
        <v>1.516059E-7</v>
      </c>
      <c r="H187" s="23">
        <v>8.0862686000000003E-2</v>
      </c>
      <c r="I187" s="11">
        <v>0.16116069874320382</v>
      </c>
      <c r="J187" s="12">
        <v>0.76212803456140787</v>
      </c>
      <c r="K187" s="12">
        <v>0.7916805100727079</v>
      </c>
      <c r="L187" s="12">
        <v>0.71627911698768443</v>
      </c>
      <c r="M187" s="12">
        <v>1.2506827679872476</v>
      </c>
      <c r="N187" s="12">
        <v>0.52014366912540722</v>
      </c>
      <c r="O187" s="1">
        <v>8.0517896599704153E-2</v>
      </c>
      <c r="P187">
        <v>0.44157656258047318</v>
      </c>
      <c r="Q187">
        <v>0.42274743648831214</v>
      </c>
      <c r="R187">
        <v>0.40435054374039697</v>
      </c>
      <c r="S187">
        <v>0.65822398633138879</v>
      </c>
      <c r="T187">
        <v>0.25753832140777699</v>
      </c>
      <c r="U187" s="1">
        <v>-0.73243017860404125</v>
      </c>
      <c r="V187">
        <v>-0.23107419700572271</v>
      </c>
      <c r="W187">
        <v>-0.14303235347205326</v>
      </c>
      <c r="X187">
        <v>7.9095219388127816E-2</v>
      </c>
      <c r="Y187">
        <v>0.47985288684531058</v>
      </c>
      <c r="Z187">
        <v>-0.44014187019102363</v>
      </c>
      <c r="AA187">
        <v>-0.10039026920584403</v>
      </c>
      <c r="AB187">
        <v>-0.29194645732605079</v>
      </c>
      <c r="AC187">
        <v>-0.37980446872643331</v>
      </c>
      <c r="AD187">
        <v>-0.13894265226450994</v>
      </c>
      <c r="AE187" s="1">
        <v>0.28561468574870646</v>
      </c>
      <c r="AF187">
        <v>0.60604745822946549</v>
      </c>
      <c r="AG187">
        <v>0.50987321333362157</v>
      </c>
      <c r="AH187">
        <v>0.84230130673383896</v>
      </c>
      <c r="AI187">
        <v>0.24353818825839549</v>
      </c>
      <c r="AJ187">
        <v>-0.48098144951564048</v>
      </c>
      <c r="AK187">
        <v>8.2529436312209076E-2</v>
      </c>
      <c r="AL187">
        <v>-0.38136954321388311</v>
      </c>
      <c r="AM187">
        <v>0.8218980539076256</v>
      </c>
      <c r="AN187">
        <v>0.66452845585106135</v>
      </c>
      <c r="AO187" s="1">
        <v>-0.45536785909659372</v>
      </c>
      <c r="AP187">
        <v>0.1612022709393281</v>
      </c>
      <c r="AQ187">
        <v>0.17939769116417162</v>
      </c>
      <c r="AR187">
        <v>0.56511284431008013</v>
      </c>
      <c r="AS187">
        <v>0.55280970030107623</v>
      </c>
      <c r="AT187">
        <v>-0.65927439516053254</v>
      </c>
      <c r="AU187">
        <v>-3.678072340582169E-2</v>
      </c>
      <c r="AV187">
        <v>-0.47413022974463048</v>
      </c>
      <c r="AW187">
        <v>0.16200778891331491</v>
      </c>
      <c r="AX187">
        <v>0.2742678374818826</v>
      </c>
      <c r="AY187" s="1">
        <v>-1</v>
      </c>
      <c r="AZ187">
        <v>4</v>
      </c>
      <c r="BA187">
        <v>-6</v>
      </c>
      <c r="BB187" s="18">
        <v>0.15387330627275389</v>
      </c>
      <c r="BC187" s="15">
        <v>-1.2542829760530763</v>
      </c>
      <c r="BD187" s="15">
        <v>-0.84627107448236416</v>
      </c>
      <c r="BE187" s="15">
        <v>-1.0763132710339911</v>
      </c>
      <c r="BF187" s="15">
        <v>-1.1818230440438766</v>
      </c>
      <c r="BG187" s="15">
        <v>-0.14944988868860043</v>
      </c>
      <c r="BH187" s="18">
        <v>0.48786864794541523</v>
      </c>
      <c r="BI187" s="15">
        <v>0.32517910922400378</v>
      </c>
      <c r="BJ187" s="15">
        <v>0.79443664470324815</v>
      </c>
      <c r="BK187" s="15">
        <v>0.40812983623060167</v>
      </c>
      <c r="BL187" s="15">
        <v>1.4101377855850485</v>
      </c>
      <c r="BM187" s="15">
        <v>0.92851492434084548</v>
      </c>
      <c r="BN187" s="1" t="s">
        <v>20529</v>
      </c>
    </row>
    <row r="188" spans="1:66" x14ac:dyDescent="0.25">
      <c r="A188">
        <v>852949</v>
      </c>
      <c r="B188" t="s">
        <v>11422</v>
      </c>
      <c r="C188" t="s">
        <v>11423</v>
      </c>
      <c r="D188" t="s">
        <v>11424</v>
      </c>
      <c r="E188" t="s">
        <v>11425</v>
      </c>
      <c r="F188" s="23">
        <v>6.8533549999999999E-2</v>
      </c>
      <c r="G188" s="23">
        <v>3.5149343999999999E-5</v>
      </c>
      <c r="H188" s="23">
        <v>0.31256794999999998</v>
      </c>
      <c r="I188" s="11">
        <v>0.18353968660219508</v>
      </c>
      <c r="J188" s="12">
        <v>0.5820671582550353</v>
      </c>
      <c r="K188" s="12">
        <v>0.73023777561329772</v>
      </c>
      <c r="L188" s="12">
        <v>0.15258505667337161</v>
      </c>
      <c r="M188" s="12">
        <v>0.61758541565606451</v>
      </c>
      <c r="N188" s="12">
        <v>0.72264830628818821</v>
      </c>
      <c r="O188" s="1">
        <v>9.4201792413926358E-2</v>
      </c>
      <c r="P188">
        <v>0.34609814487198043</v>
      </c>
      <c r="Q188">
        <v>0.44428459109792856</v>
      </c>
      <c r="R188">
        <v>9.155580912347086E-2</v>
      </c>
      <c r="S188">
        <v>0.35735197475560282</v>
      </c>
      <c r="T188">
        <v>0.38246372989649952</v>
      </c>
      <c r="U188" s="1">
        <v>-0.84995519957524679</v>
      </c>
      <c r="V188">
        <v>-0.42763310652507158</v>
      </c>
      <c r="W188">
        <v>1.1132138820404099E-2</v>
      </c>
      <c r="X188">
        <v>-3.4745559332781492E-2</v>
      </c>
      <c r="Y188">
        <v>0.16331667669362321</v>
      </c>
      <c r="Z188">
        <v>-0.30903735177019159</v>
      </c>
      <c r="AA188">
        <v>-0.55585317928748812</v>
      </c>
      <c r="AB188">
        <v>5.8885373909676603E-2</v>
      </c>
      <c r="AC188">
        <v>-0.20726671912086717</v>
      </c>
      <c r="AD188">
        <v>-0.27420629036518279</v>
      </c>
      <c r="AE188" s="1">
        <v>-0.25208310860756972</v>
      </c>
      <c r="AF188">
        <v>-6.9530909588254794E-2</v>
      </c>
      <c r="AG188">
        <v>1.0431317367127489E-2</v>
      </c>
      <c r="AH188">
        <v>0.6070486262760173</v>
      </c>
      <c r="AI188">
        <v>0.72744191097559741</v>
      </c>
      <c r="AJ188">
        <v>-0.16413269177471956</v>
      </c>
      <c r="AK188">
        <v>-0.10194549766951287</v>
      </c>
      <c r="AL188">
        <v>-0.75386744296675845</v>
      </c>
      <c r="AM188">
        <v>4.0420612827823714E-2</v>
      </c>
      <c r="AN188">
        <v>0.25515475750074412</v>
      </c>
      <c r="AO188" s="1">
        <v>-0.70635927165864276</v>
      </c>
      <c r="AP188">
        <v>-0.32310280978340461</v>
      </c>
      <c r="AQ188">
        <v>1.326852473775836E-2</v>
      </c>
      <c r="AR188">
        <v>0.3189617846450325</v>
      </c>
      <c r="AS188">
        <v>0.51829864203594156</v>
      </c>
      <c r="AT188">
        <v>-0.2976629527323652</v>
      </c>
      <c r="AU188">
        <v>-0.42649791289113653</v>
      </c>
      <c r="AV188">
        <v>-0.38565669644731027</v>
      </c>
      <c r="AW188">
        <v>-0.11484035162377211</v>
      </c>
      <c r="AX188">
        <v>-3.8296599086213502E-2</v>
      </c>
      <c r="AY188" s="1">
        <v>-1</v>
      </c>
      <c r="AZ188">
        <v>-8</v>
      </c>
      <c r="BA188">
        <v>-1</v>
      </c>
      <c r="BB188" s="18">
        <v>0.42480120627054424</v>
      </c>
      <c r="BC188" s="15">
        <v>-0.99656261177001382</v>
      </c>
      <c r="BD188" s="15">
        <v>-1.2992522938957307</v>
      </c>
      <c r="BE188" s="15">
        <v>-0.54535000517547838</v>
      </c>
      <c r="BF188" s="15">
        <v>-0.87175327212505793</v>
      </c>
      <c r="BG188" s="15">
        <v>-0.41727767625875961</v>
      </c>
      <c r="BH188" s="18">
        <v>0.87991232621012239</v>
      </c>
      <c r="BI188" s="15">
        <v>0.44675050038351155</v>
      </c>
      <c r="BJ188" s="15">
        <v>0.51146961608479857</v>
      </c>
      <c r="BK188" s="15">
        <v>-0.16699501659378022</v>
      </c>
      <c r="BL188" s="15">
        <v>0.65963209406429479</v>
      </c>
      <c r="BM188" s="15">
        <v>1.3746251328055521</v>
      </c>
      <c r="BN188" s="1" t="s">
        <v>20529</v>
      </c>
    </row>
    <row r="189" spans="1:66" x14ac:dyDescent="0.25">
      <c r="A189">
        <v>852860</v>
      </c>
      <c r="B189" t="s">
        <v>11710</v>
      </c>
      <c r="C189" t="s">
        <v>11711</v>
      </c>
      <c r="D189" t="s">
        <v>11712</v>
      </c>
      <c r="E189" t="s">
        <v>11713</v>
      </c>
      <c r="F189" s="23">
        <v>0.22626108</v>
      </c>
      <c r="G189" s="23">
        <v>3.0270092999999999E-3</v>
      </c>
      <c r="H189" s="23">
        <v>0.56294770000000005</v>
      </c>
      <c r="I189" s="11">
        <v>0.12799211919598091</v>
      </c>
      <c r="J189" s="12">
        <v>0.64533483599746122</v>
      </c>
      <c r="K189" s="12">
        <v>0.45179118971698767</v>
      </c>
      <c r="L189" s="12">
        <v>0.10620669867890258</v>
      </c>
      <c r="M189" s="12">
        <v>0.39318934047518145</v>
      </c>
      <c r="N189" s="12">
        <v>0.22323288304137295</v>
      </c>
      <c r="O189" s="1">
        <v>7.2005607164065066E-2</v>
      </c>
      <c r="P189">
        <v>0.39736783133637826</v>
      </c>
      <c r="Q189">
        <v>0.30423216365708683</v>
      </c>
      <c r="R189">
        <v>6.7505301227898537E-2</v>
      </c>
      <c r="S189">
        <v>0.24260715135823557</v>
      </c>
      <c r="T189">
        <v>0.13851076634060874</v>
      </c>
      <c r="U189" s="1">
        <v>-0.81747077508062327</v>
      </c>
      <c r="V189">
        <v>-0.37358212023874438</v>
      </c>
      <c r="W189">
        <v>0.11060947636184562</v>
      </c>
      <c r="X189">
        <v>3.0965277085454275E-2</v>
      </c>
      <c r="Y189">
        <v>0.10472321790393002</v>
      </c>
      <c r="Z189">
        <v>-0.34492261785289585</v>
      </c>
      <c r="AA189">
        <v>-0.62094634208817323</v>
      </c>
      <c r="AB189">
        <v>0.10922986327314342</v>
      </c>
      <c r="AC189">
        <v>-6.5554896316627684E-2</v>
      </c>
      <c r="AD189">
        <v>-0.21772236278713286</v>
      </c>
      <c r="AE189" s="1">
        <v>-0.45135250117249476</v>
      </c>
      <c r="AF189">
        <v>-0.85384909847459134</v>
      </c>
      <c r="AG189">
        <v>-0.49247845017999148</v>
      </c>
      <c r="AH189">
        <v>-4.6656152781126198E-2</v>
      </c>
      <c r="AI189">
        <v>-0.20472838957379305</v>
      </c>
      <c r="AJ189">
        <v>0.62869067053194927</v>
      </c>
      <c r="AK189">
        <v>-0.41931399647072143</v>
      </c>
      <c r="AL189">
        <v>-0.60171329137405938</v>
      </c>
      <c r="AM189">
        <v>0.1457125057141298</v>
      </c>
      <c r="AN189">
        <v>-0.53591457839907741</v>
      </c>
      <c r="AO189" s="1">
        <v>-0.82897351761194504</v>
      </c>
      <c r="AP189">
        <v>-0.71856229133144101</v>
      </c>
      <c r="AQ189">
        <v>-0.17822782609699064</v>
      </c>
      <c r="AR189">
        <v>-2.04406647069965E-3</v>
      </c>
      <c r="AS189">
        <v>-3.1537442878353257E-2</v>
      </c>
      <c r="AT189">
        <v>7.994387491478247E-2</v>
      </c>
      <c r="AU189">
        <v>-0.66979967174579824</v>
      </c>
      <c r="AV189">
        <v>-0.23653215848645212</v>
      </c>
      <c r="AW189">
        <v>2.8951880583876169E-2</v>
      </c>
      <c r="AX189">
        <v>-0.4388649026149502</v>
      </c>
      <c r="AY189" s="1">
        <v>-1</v>
      </c>
      <c r="AZ189">
        <v>-2</v>
      </c>
      <c r="BA189">
        <v>-1</v>
      </c>
      <c r="BB189" s="18">
        <v>0.50341441490683148</v>
      </c>
      <c r="BC189" s="15">
        <v>-0.91521273520097834</v>
      </c>
      <c r="BD189" s="15">
        <v>-1.2520821218084019</v>
      </c>
      <c r="BE189" s="15">
        <v>-0.36094853864676318</v>
      </c>
      <c r="BF189" s="15">
        <v>-0.57426221273205602</v>
      </c>
      <c r="BG189" s="15">
        <v>-0.36644861247335253</v>
      </c>
      <c r="BH189" s="18">
        <v>0.89316288967996649</v>
      </c>
      <c r="BI189" s="15">
        <v>1.0498947231954066</v>
      </c>
      <c r="BJ189" s="15">
        <v>0.12366607436385983</v>
      </c>
      <c r="BK189" s="15">
        <v>-3.7538792165342651E-2</v>
      </c>
      <c r="BL189" s="15">
        <v>0.62303764221142544</v>
      </c>
      <c r="BM189" s="15">
        <v>0.31331726866940268</v>
      </c>
      <c r="BN189" s="1" t="s">
        <v>20529</v>
      </c>
    </row>
    <row r="190" spans="1:66" x14ac:dyDescent="0.25">
      <c r="A190">
        <v>855400</v>
      </c>
      <c r="B190" t="s">
        <v>11738</v>
      </c>
      <c r="C190" t="s">
        <v>11739</v>
      </c>
      <c r="D190" t="s">
        <v>11740</v>
      </c>
      <c r="E190" t="s">
        <v>11741</v>
      </c>
      <c r="F190" s="23">
        <v>1.7418389999999999E-2</v>
      </c>
      <c r="G190" s="23">
        <v>6.3836420000000006E-5</v>
      </c>
      <c r="H190" s="23">
        <v>0.34692672000000002</v>
      </c>
      <c r="I190" s="11">
        <v>8.9469971364926418E-2</v>
      </c>
      <c r="J190" s="12">
        <v>0.37534069471213588</v>
      </c>
      <c r="K190" s="12">
        <v>0.68617056584692138</v>
      </c>
      <c r="L190" s="12">
        <v>0.45471478692953399</v>
      </c>
      <c r="M190" s="12">
        <v>0.80539846471082166</v>
      </c>
      <c r="N190" s="12">
        <v>0.34902784373532753</v>
      </c>
      <c r="O190" s="1">
        <v>5.5852728910931189E-2</v>
      </c>
      <c r="P190">
        <v>0.22726097982387</v>
      </c>
      <c r="Q190">
        <v>0.39455346235846472</v>
      </c>
      <c r="R190">
        <v>0.23625604739085954</v>
      </c>
      <c r="S190">
        <v>0.41880855469488676</v>
      </c>
      <c r="T190">
        <v>0.17986420764997943</v>
      </c>
      <c r="U190" s="1">
        <v>0.27084132116598308</v>
      </c>
      <c r="V190">
        <v>0.56538120194310326</v>
      </c>
      <c r="W190">
        <v>0.9000429915872229</v>
      </c>
      <c r="X190">
        <v>0.5737781257819845</v>
      </c>
      <c r="Y190">
        <v>0.67218436560344486</v>
      </c>
      <c r="Z190">
        <v>-0.44431561658754587</v>
      </c>
      <c r="AA190">
        <v>-0.4923774493632519</v>
      </c>
      <c r="AB190">
        <v>0.48175608749532023</v>
      </c>
      <c r="AC190">
        <v>5.3593934018015849E-2</v>
      </c>
      <c r="AD190">
        <v>0.78372852961587758</v>
      </c>
      <c r="AE190" s="1">
        <v>0.75064976356362878</v>
      </c>
      <c r="AF190">
        <v>0.9126785127535032</v>
      </c>
      <c r="AG190">
        <v>0.81673932362082802</v>
      </c>
      <c r="AH190">
        <v>0.64159960187568976</v>
      </c>
      <c r="AI190">
        <v>0.23268167872537635</v>
      </c>
      <c r="AJ190">
        <v>-0.40380738515481279</v>
      </c>
      <c r="AK190">
        <v>5.8686360210419307E-2</v>
      </c>
      <c r="AL190">
        <v>0.28420435339425487</v>
      </c>
      <c r="AM190">
        <v>0.57888475638839143</v>
      </c>
      <c r="AN190">
        <v>0.8827188210075424</v>
      </c>
      <c r="AO190" s="1">
        <v>0.63833069217919314</v>
      </c>
      <c r="AP190">
        <v>0.87612765160816464</v>
      </c>
      <c r="AQ190">
        <v>0.95098475605677391</v>
      </c>
      <c r="AR190">
        <v>0.69060266965487682</v>
      </c>
      <c r="AS190">
        <v>0.44706418727196007</v>
      </c>
      <c r="AT190">
        <v>-0.46989286787532009</v>
      </c>
      <c r="AU190">
        <v>-0.16765637601088731</v>
      </c>
      <c r="AV190">
        <v>0.40232897834449699</v>
      </c>
      <c r="AW190">
        <v>0.42648677044894379</v>
      </c>
      <c r="AX190">
        <v>0.9477310627018074</v>
      </c>
      <c r="AY190" s="1">
        <v>3</v>
      </c>
      <c r="AZ190">
        <v>2</v>
      </c>
      <c r="BA190">
        <v>3</v>
      </c>
      <c r="BB190" s="18">
        <v>-0.81916673717908095</v>
      </c>
      <c r="BC190" s="15">
        <v>-0.98252420674332364</v>
      </c>
      <c r="BD190" s="15">
        <v>-1.027783127471491</v>
      </c>
      <c r="BE190" s="15">
        <v>-0.11045996318266711</v>
      </c>
      <c r="BF190" s="15">
        <v>-0.51365218128770951</v>
      </c>
      <c r="BG190" s="15">
        <v>6.8862751860637561E-2</v>
      </c>
      <c r="BH190" s="18">
        <v>-0.59973362843069411</v>
      </c>
      <c r="BI190" s="15">
        <v>-6.1967575015703269E-2</v>
      </c>
      <c r="BJ190" s="15">
        <v>0.65511157002759679</v>
      </c>
      <c r="BK190" s="15">
        <v>1.0047687305075499</v>
      </c>
      <c r="BL190" s="15">
        <v>1.4616596042926198</v>
      </c>
      <c r="BM190" s="15">
        <v>0.92488476262226083</v>
      </c>
      <c r="BN190" s="1" t="s">
        <v>20529</v>
      </c>
    </row>
    <row r="191" spans="1:66" x14ac:dyDescent="0.25">
      <c r="A191">
        <v>850594</v>
      </c>
      <c r="B191" t="s">
        <v>11789</v>
      </c>
      <c r="C191" t="s">
        <v>11790</v>
      </c>
      <c r="D191" t="s">
        <v>11791</v>
      </c>
      <c r="E191" t="s">
        <v>11792</v>
      </c>
      <c r="F191" s="23">
        <v>1.7863903E-2</v>
      </c>
      <c r="G191" s="23">
        <v>1.1786303400000001E-4</v>
      </c>
      <c r="H191" s="23">
        <v>0.59363569999999999</v>
      </c>
      <c r="I191" s="11">
        <v>0.19424290432144825</v>
      </c>
      <c r="J191" s="12">
        <v>0.69910673055422856</v>
      </c>
      <c r="K191" s="12">
        <v>0.55091687073112472</v>
      </c>
      <c r="L191" s="12">
        <v>0.55163403970941438</v>
      </c>
      <c r="M191" s="12">
        <v>0.3389278899442012</v>
      </c>
      <c r="N191" s="12">
        <v>0.24869183833713715</v>
      </c>
      <c r="O191" s="1">
        <v>0.10524882875109751</v>
      </c>
      <c r="P191">
        <v>0.43620628370070519</v>
      </c>
      <c r="Q191">
        <v>0.3621436207802804</v>
      </c>
      <c r="R191">
        <v>0.34787361093080121</v>
      </c>
      <c r="S191">
        <v>0.20547997880658578</v>
      </c>
      <c r="T191">
        <v>0.13199494857920094</v>
      </c>
      <c r="U191" s="1">
        <v>-0.57419847216229536</v>
      </c>
      <c r="V191">
        <v>-0.14342610042221088</v>
      </c>
      <c r="W191">
        <v>0.21832838461869017</v>
      </c>
      <c r="X191">
        <v>0.4863654614468082</v>
      </c>
      <c r="Y191">
        <v>0.62217705317550043</v>
      </c>
      <c r="Z191">
        <v>-0.39277721086220552</v>
      </c>
      <c r="AA191">
        <v>-0.47433952695515619</v>
      </c>
      <c r="AB191">
        <v>-0.32229078770922409</v>
      </c>
      <c r="AC191">
        <v>-6.9679998112098787E-3</v>
      </c>
      <c r="AD191">
        <v>0.16905004746243213</v>
      </c>
      <c r="AE191" s="1">
        <v>-0.39895893761629186</v>
      </c>
      <c r="AF191">
        <v>-0.40091934986678934</v>
      </c>
      <c r="AG191">
        <v>6.6793869834316441E-2</v>
      </c>
      <c r="AH191">
        <v>0.28061201811308856</v>
      </c>
      <c r="AI191">
        <v>0.69691388638740759</v>
      </c>
      <c r="AJ191">
        <v>0.10816838382889947</v>
      </c>
      <c r="AK191">
        <v>-0.59674070150307379</v>
      </c>
      <c r="AL191">
        <v>-0.26533586636363116</v>
      </c>
      <c r="AM191">
        <v>-0.34196463996589382</v>
      </c>
      <c r="AN191">
        <v>5.1366364567511834E-2</v>
      </c>
      <c r="AO191" s="1">
        <v>-0.5394887543266168</v>
      </c>
      <c r="AP191">
        <v>-0.23380981334614742</v>
      </c>
      <c r="AQ191">
        <v>0.17721525305024169</v>
      </c>
      <c r="AR191">
        <v>0.4381189159269922</v>
      </c>
      <c r="AS191">
        <v>0.67157167911971583</v>
      </c>
      <c r="AT191">
        <v>-0.24374013453755258</v>
      </c>
      <c r="AU191">
        <v>-0.53350783127116463</v>
      </c>
      <c r="AV191">
        <v>-0.31642225265114582</v>
      </c>
      <c r="AW191">
        <v>-0.11739021498646963</v>
      </c>
      <c r="AX191">
        <v>0.13710084075882042</v>
      </c>
      <c r="AY191" s="1">
        <v>5</v>
      </c>
      <c r="AZ191">
        <v>5</v>
      </c>
      <c r="BA191">
        <v>5</v>
      </c>
      <c r="BB191" s="18">
        <v>0.344165369547281</v>
      </c>
      <c r="BC191" s="15">
        <v>-1.1742290262535808</v>
      </c>
      <c r="BD191" s="15">
        <v>-1.3023023230677431</v>
      </c>
      <c r="BE191" s="15">
        <v>-1.0635476598299918</v>
      </c>
      <c r="BF191" s="15">
        <v>-0.5684117816297144</v>
      </c>
      <c r="BG191" s="15">
        <v>0.41950377754226637</v>
      </c>
      <c r="BH191" s="18">
        <v>0.84712861481197244</v>
      </c>
      <c r="BI191" s="15">
        <v>0.63600435763387153</v>
      </c>
      <c r="BJ191" s="15">
        <v>0.1242153566485904</v>
      </c>
      <c r="BK191" s="15">
        <v>0.36482702278682821</v>
      </c>
      <c r="BL191" s="15">
        <v>0.30919181492146158</v>
      </c>
      <c r="BM191" s="15">
        <v>1.0634544768887464</v>
      </c>
      <c r="BN191" s="1" t="s">
        <v>20529</v>
      </c>
    </row>
    <row r="192" spans="1:66" x14ac:dyDescent="0.25">
      <c r="A192">
        <v>850403</v>
      </c>
      <c r="B192" t="s">
        <v>11821</v>
      </c>
      <c r="C192" t="s">
        <v>11822</v>
      </c>
      <c r="D192" t="s">
        <v>11823</v>
      </c>
      <c r="E192" t="s">
        <v>11824</v>
      </c>
      <c r="F192" s="23">
        <v>1.2826260000000001E-2</v>
      </c>
      <c r="G192" s="23">
        <v>2.1879479999999999E-4</v>
      </c>
      <c r="H192" s="23">
        <v>0.13653388999999999</v>
      </c>
      <c r="I192" s="11">
        <v>-0.14609945957784132</v>
      </c>
      <c r="J192" s="12">
        <v>0.63992935258784345</v>
      </c>
      <c r="K192" s="12">
        <v>0.62073286598401123</v>
      </c>
      <c r="L192" s="12">
        <v>0.38574556637225693</v>
      </c>
      <c r="M192" s="12">
        <v>0.682750026795094</v>
      </c>
      <c r="N192" s="12">
        <v>0.3777669005279346</v>
      </c>
      <c r="O192" s="1">
        <v>-7.8522949242722059E-2</v>
      </c>
      <c r="P192">
        <v>0.42125746490218313</v>
      </c>
      <c r="Q192">
        <v>0.32248366652356525</v>
      </c>
      <c r="R192">
        <v>0.20050300585774286</v>
      </c>
      <c r="S192">
        <v>0.35435336124717404</v>
      </c>
      <c r="T192">
        <v>0.20942290184116763</v>
      </c>
      <c r="U192" s="1">
        <v>-0.54773072842887649</v>
      </c>
      <c r="V192">
        <v>0.28415772102389003</v>
      </c>
      <c r="W192">
        <v>0.20811672620462632</v>
      </c>
      <c r="X192">
        <v>1.3327741512053293E-2</v>
      </c>
      <c r="Y192">
        <v>-2.0149597082123556E-2</v>
      </c>
      <c r="Z192">
        <v>-0.90716497369215898</v>
      </c>
      <c r="AA192">
        <v>8.0216357034328667E-2</v>
      </c>
      <c r="AB192">
        <v>0.26235948053132779</v>
      </c>
      <c r="AC192">
        <v>3.7008004779749512E-2</v>
      </c>
      <c r="AD192">
        <v>1.9122480786366289E-2</v>
      </c>
      <c r="AE192" s="1">
        <v>0.47315495566670912</v>
      </c>
      <c r="AF192">
        <v>0.8775342565245019</v>
      </c>
      <c r="AG192">
        <v>0.47917434305829482</v>
      </c>
      <c r="AH192">
        <v>0.3312217372632924</v>
      </c>
      <c r="AI192">
        <v>-0.11796293965972215</v>
      </c>
      <c r="AJ192">
        <v>-0.63684783450925087</v>
      </c>
      <c r="AK192">
        <v>0.46712294768466928</v>
      </c>
      <c r="AL192">
        <v>0.22391380236734304</v>
      </c>
      <c r="AM192">
        <v>0.53692897978367027</v>
      </c>
      <c r="AN192">
        <v>0.5514454876500493</v>
      </c>
      <c r="AO192" s="1">
        <v>-8.9657686283841548E-2</v>
      </c>
      <c r="AP192">
        <v>0.67654180284337073</v>
      </c>
      <c r="AQ192">
        <v>0.40375420774778603</v>
      </c>
      <c r="AR192">
        <v>0.19446308570415849</v>
      </c>
      <c r="AS192">
        <v>-7.9243185497193405E-2</v>
      </c>
      <c r="AT192">
        <v>-0.94542289800449408</v>
      </c>
      <c r="AU192">
        <v>0.31407209888527948</v>
      </c>
      <c r="AV192">
        <v>0.29571460417550544</v>
      </c>
      <c r="AW192">
        <v>0.32522169415706115</v>
      </c>
      <c r="AX192">
        <v>0.32177012658141541</v>
      </c>
      <c r="AY192" s="1">
        <v>-6</v>
      </c>
      <c r="AZ192">
        <v>2</v>
      </c>
      <c r="BA192">
        <v>-6</v>
      </c>
      <c r="BB192" s="18">
        <v>0.2801621841583819</v>
      </c>
      <c r="BC192" s="15">
        <v>-1.851757486513262</v>
      </c>
      <c r="BD192" s="15">
        <v>-0.40490622538098969</v>
      </c>
      <c r="BE192" s="15">
        <v>-0.13800426993860446</v>
      </c>
      <c r="BF192" s="15">
        <v>-0.46822123550477618</v>
      </c>
      <c r="BG192" s="15">
        <v>-0.55197666591817118</v>
      </c>
      <c r="BH192" s="18">
        <v>-7.7518228352263893E-2</v>
      </c>
      <c r="BI192" s="15">
        <v>-0.28508369132828609</v>
      </c>
      <c r="BJ192" s="15">
        <v>1.1147707686723871</v>
      </c>
      <c r="BK192" s="15">
        <v>0.80637727468079723</v>
      </c>
      <c r="BL192" s="15">
        <v>1.2032860509106913</v>
      </c>
      <c r="BM192" s="15">
        <v>0.37287152451410482</v>
      </c>
      <c r="BN192" s="1" t="s">
        <v>20529</v>
      </c>
    </row>
    <row r="193" spans="1:66" x14ac:dyDescent="0.25">
      <c r="A193">
        <v>855747</v>
      </c>
      <c r="B193" t="s">
        <v>11837</v>
      </c>
      <c r="C193" t="s">
        <v>11838</v>
      </c>
      <c r="D193" t="s">
        <v>11839</v>
      </c>
      <c r="E193" t="s">
        <v>11840</v>
      </c>
      <c r="F193" s="23">
        <v>8.366933E-2</v>
      </c>
      <c r="G193" s="23">
        <v>2.5226547999999999E-3</v>
      </c>
      <c r="H193" s="23">
        <v>0.10487857</v>
      </c>
      <c r="I193" s="11">
        <v>0.22372683704000229</v>
      </c>
      <c r="J193" s="12">
        <v>0.6735307519467757</v>
      </c>
      <c r="K193" s="12">
        <v>0.72957738740857492</v>
      </c>
      <c r="L193" s="12">
        <v>-1.1946578676893379E-2</v>
      </c>
      <c r="M193" s="12">
        <v>0.3085021497962353</v>
      </c>
      <c r="N193" s="12">
        <v>-8.0094943188012746E-2</v>
      </c>
      <c r="O193" s="1">
        <v>0.12009042348602082</v>
      </c>
      <c r="P193">
        <v>0.42609970947592446</v>
      </c>
      <c r="Q193">
        <v>0.40069715761944902</v>
      </c>
      <c r="R193">
        <v>-6.553983199343397E-3</v>
      </c>
      <c r="S193">
        <v>0.17181798730600692</v>
      </c>
      <c r="T193">
        <v>-4.1157965948588962E-2</v>
      </c>
      <c r="U193" s="1">
        <v>-0.19152343657685436</v>
      </c>
      <c r="V193">
        <v>0.47028738862779845</v>
      </c>
      <c r="W193">
        <v>0.65319674061664867</v>
      </c>
      <c r="X193">
        <v>0.46836665835297075</v>
      </c>
      <c r="Y193">
        <v>0.61992449448091458</v>
      </c>
      <c r="Z193">
        <v>-0.78639515774349888</v>
      </c>
      <c r="AA193">
        <v>-0.28148366765342991</v>
      </c>
      <c r="AB193">
        <v>0.28391322062914864</v>
      </c>
      <c r="AC193">
        <v>-2.7482326289988493E-2</v>
      </c>
      <c r="AD193">
        <v>0.54381433105945032</v>
      </c>
      <c r="AE193" s="1">
        <v>-0.13078024660306559</v>
      </c>
      <c r="AF193">
        <v>0.25611309786307018</v>
      </c>
      <c r="AG193">
        <v>-0.39664663053727583</v>
      </c>
      <c r="AH193">
        <v>-3.3549782785537961E-2</v>
      </c>
      <c r="AI193">
        <v>1.3740419422519414E-2</v>
      </c>
      <c r="AJ193">
        <v>-0.45474053774262729</v>
      </c>
      <c r="AK193">
        <v>0.8561175884961173</v>
      </c>
      <c r="AL193">
        <v>-0.48971980591407216</v>
      </c>
      <c r="AM193">
        <v>-5.6177910865002754E-2</v>
      </c>
      <c r="AN193">
        <v>-8.02331154605328E-2</v>
      </c>
      <c r="AO193" s="1">
        <v>-0.22751728096763019</v>
      </c>
      <c r="AP193">
        <v>0.53195122406384443</v>
      </c>
      <c r="AQ193">
        <v>0.42965895274493571</v>
      </c>
      <c r="AR193">
        <v>0.41117226314684224</v>
      </c>
      <c r="AS193">
        <v>0.56811784202840654</v>
      </c>
      <c r="AT193">
        <v>-0.90038826983015785</v>
      </c>
      <c r="AU193">
        <v>9.6423013575099983E-2</v>
      </c>
      <c r="AV193">
        <v>5.6351630395374337E-2</v>
      </c>
      <c r="AW193">
        <v>-4.8021497136353425E-2</v>
      </c>
      <c r="AX193">
        <v>0.4604432115382916</v>
      </c>
      <c r="AY193" s="1">
        <v>-6</v>
      </c>
      <c r="AZ193">
        <v>7</v>
      </c>
      <c r="BA193">
        <v>-6</v>
      </c>
      <c r="BB193" s="18">
        <v>-9.1074283391965147E-2</v>
      </c>
      <c r="BC193" s="15">
        <v>-1.8080822425185108</v>
      </c>
      <c r="BD193" s="15">
        <v>-0.92156975346863401</v>
      </c>
      <c r="BE193" s="15">
        <v>7.1141667384615762E-2</v>
      </c>
      <c r="BF193" s="15">
        <v>-0.47559978492237631</v>
      </c>
      <c r="BG193" s="15">
        <v>0.6611028716305537</v>
      </c>
      <c r="BH193" s="18">
        <v>0.53134769626067924</v>
      </c>
      <c r="BI193" s="15">
        <v>6.5722212638063549E-2</v>
      </c>
      <c r="BJ193" s="15">
        <v>1.1081599284445558</v>
      </c>
      <c r="BK193" s="15">
        <v>3.7905542257532454E-2</v>
      </c>
      <c r="BL193" s="15">
        <v>0.38267238905439199</v>
      </c>
      <c r="BM193" s="15">
        <v>0.43827375663110918</v>
      </c>
      <c r="BN193" s="1" t="s">
        <v>20529</v>
      </c>
    </row>
    <row r="194" spans="1:66" x14ac:dyDescent="0.25">
      <c r="A194">
        <v>855860</v>
      </c>
      <c r="B194" t="s">
        <v>11965</v>
      </c>
      <c r="C194" t="s">
        <v>11966</v>
      </c>
      <c r="D194" t="s">
        <v>11967</v>
      </c>
      <c r="E194" t="s">
        <v>11968</v>
      </c>
      <c r="F194" s="23">
        <v>3.2264635E-2</v>
      </c>
      <c r="G194" s="23">
        <v>4.6078009999999999E-3</v>
      </c>
      <c r="H194" s="23">
        <v>4.5949566999999997E-2</v>
      </c>
      <c r="I194" s="11">
        <v>-0.27010357656065731</v>
      </c>
      <c r="J194" s="12">
        <v>0.6183889940381837</v>
      </c>
      <c r="K194" s="12">
        <v>0.5794603047479262</v>
      </c>
      <c r="L194" s="12">
        <v>0.21091108251976645</v>
      </c>
      <c r="M194" s="12">
        <v>0.50132222851828501</v>
      </c>
      <c r="N194" s="12">
        <v>0.37267894866272344</v>
      </c>
      <c r="O194" s="1">
        <v>-0.13224881500715741</v>
      </c>
      <c r="P194">
        <v>0.36423010331418626</v>
      </c>
      <c r="Q194">
        <v>0.35710231125294484</v>
      </c>
      <c r="R194">
        <v>0.12813373610397241</v>
      </c>
      <c r="S194">
        <v>0.30058391087253433</v>
      </c>
      <c r="T194">
        <v>0.20872075082144606</v>
      </c>
      <c r="U194" s="1">
        <v>-0.95296633086066451</v>
      </c>
      <c r="V194">
        <v>-0.54490799692276404</v>
      </c>
      <c r="W194">
        <v>-0.22949785547210891</v>
      </c>
      <c r="X194">
        <v>-0.15651996333621201</v>
      </c>
      <c r="Y194">
        <v>5.1341536344754246E-2</v>
      </c>
      <c r="Z194">
        <v>-0.26370617665428181</v>
      </c>
      <c r="AA194">
        <v>-0.38135647089074814</v>
      </c>
      <c r="AB194">
        <v>-0.10991984994424371</v>
      </c>
      <c r="AC194">
        <v>-0.24932536971614511</v>
      </c>
      <c r="AD194">
        <v>-0.45755326370654176</v>
      </c>
      <c r="AE194" s="1">
        <v>-0.49613587133903381</v>
      </c>
      <c r="AF194">
        <v>-0.65090857780388089</v>
      </c>
      <c r="AG194">
        <v>-0.47077067394585992</v>
      </c>
      <c r="AH194">
        <v>0.16456734478577045</v>
      </c>
      <c r="AI194">
        <v>0.30797651870397325</v>
      </c>
      <c r="AJ194">
        <v>0.32720559042143971</v>
      </c>
      <c r="AK194">
        <v>-0.19173632450667441</v>
      </c>
      <c r="AL194">
        <v>-0.83976819245750656</v>
      </c>
      <c r="AM194">
        <v>-9.9813463500265737E-2</v>
      </c>
      <c r="AN194">
        <v>-0.31313021147148856</v>
      </c>
      <c r="AO194" s="1">
        <v>-0.93287042812006893</v>
      </c>
      <c r="AP194">
        <v>-0.63328715125110235</v>
      </c>
      <c r="AQ194">
        <v>-0.32019638077359647</v>
      </c>
      <c r="AR194">
        <v>-8.6301030145159358E-2</v>
      </c>
      <c r="AS194">
        <v>0.12674805290881216</v>
      </c>
      <c r="AT194">
        <v>-0.13181850377085541</v>
      </c>
      <c r="AU194">
        <v>-0.37146340021371271</v>
      </c>
      <c r="AV194">
        <v>-0.32042539626447897</v>
      </c>
      <c r="AW194">
        <v>-0.23591118077983425</v>
      </c>
      <c r="AX194">
        <v>-0.46827943375361386</v>
      </c>
      <c r="AY194" s="1">
        <v>-1</v>
      </c>
      <c r="AZ194">
        <v>-8</v>
      </c>
      <c r="BA194">
        <v>-1</v>
      </c>
      <c r="BB194" s="18">
        <v>1.4438702832666541</v>
      </c>
      <c r="BC194" s="15">
        <v>-0.95061372163142766</v>
      </c>
      <c r="BD194" s="15">
        <v>-1.1821565123008473</v>
      </c>
      <c r="BE194" s="15">
        <v>-0.64795306545259612</v>
      </c>
      <c r="BF194" s="15">
        <v>-0.92231143652331049</v>
      </c>
      <c r="BG194" s="15">
        <v>-0.33058104653077297</v>
      </c>
      <c r="BH194" s="18">
        <v>0.74877004468678232</v>
      </c>
      <c r="BI194" s="15">
        <v>0.64078444778370169</v>
      </c>
      <c r="BJ194" s="15">
        <v>0.30906030610139207</v>
      </c>
      <c r="BK194" s="15">
        <v>-0.1051822304810508</v>
      </c>
      <c r="BL194" s="15">
        <v>0.36782031621265293</v>
      </c>
      <c r="BM194" s="15">
        <v>0.62849261486882124</v>
      </c>
      <c r="BN194" s="1" t="s">
        <v>20529</v>
      </c>
    </row>
    <row r="195" spans="1:66" x14ac:dyDescent="0.25">
      <c r="A195">
        <v>854864</v>
      </c>
      <c r="B195" t="s">
        <v>12005</v>
      </c>
      <c r="C195" t="s">
        <v>12006</v>
      </c>
      <c r="D195" t="s">
        <v>12007</v>
      </c>
      <c r="E195" t="s">
        <v>12008</v>
      </c>
      <c r="F195" s="23">
        <v>0.89319760000000004</v>
      </c>
      <c r="G195" s="23">
        <v>2.7466929E-6</v>
      </c>
      <c r="H195" s="23">
        <v>0.17973427</v>
      </c>
      <c r="I195" s="11">
        <v>0.23436844440949925</v>
      </c>
      <c r="J195" s="12">
        <v>0.71987290774155488</v>
      </c>
      <c r="K195" s="12">
        <v>0.58563380760927775</v>
      </c>
      <c r="L195" s="12">
        <v>0.20614704043957799</v>
      </c>
      <c r="M195" s="12">
        <v>0.95727308722945859</v>
      </c>
      <c r="N195" s="12">
        <v>0.72162409045832254</v>
      </c>
      <c r="O195" s="1">
        <v>0.11188898767940052</v>
      </c>
      <c r="P195">
        <v>0.35332529828901005</v>
      </c>
      <c r="Q195">
        <v>0.28290919751287041</v>
      </c>
      <c r="R195">
        <v>0.1042424911479979</v>
      </c>
      <c r="S195">
        <v>0.45803683280759167</v>
      </c>
      <c r="T195">
        <v>0.35537713479405841</v>
      </c>
      <c r="U195" s="1">
        <v>-0.82604355239144356</v>
      </c>
      <c r="V195">
        <v>-0.39165693065925206</v>
      </c>
      <c r="W195">
        <v>-0.42404706736567266</v>
      </c>
      <c r="X195">
        <v>-0.64854001595596067</v>
      </c>
      <c r="Y195">
        <v>-0.36997163720988446</v>
      </c>
      <c r="Z195">
        <v>-0.33063236748189606</v>
      </c>
      <c r="AA195">
        <v>7.3507656063898502E-2</v>
      </c>
      <c r="AB195">
        <v>0.25142660069966544</v>
      </c>
      <c r="AC195">
        <v>-0.45037380446322689</v>
      </c>
      <c r="AD195">
        <v>-0.67226181567462806</v>
      </c>
      <c r="AE195" s="1">
        <v>0.29431516230874799</v>
      </c>
      <c r="AF195">
        <v>0.11006291343734448</v>
      </c>
      <c r="AG195">
        <v>3.6810097510635666E-2</v>
      </c>
      <c r="AH195">
        <v>0.64738931658041143</v>
      </c>
      <c r="AI195">
        <v>0.13211196873555398</v>
      </c>
      <c r="AJ195">
        <v>0.1550953653583638</v>
      </c>
      <c r="AK195">
        <v>8.9833868775077874E-2</v>
      </c>
      <c r="AL195">
        <v>-0.7695039811262574</v>
      </c>
      <c r="AM195">
        <v>0.6867779405660096</v>
      </c>
      <c r="AN195">
        <v>0.31290760064256268</v>
      </c>
      <c r="AO195" s="1">
        <v>-0.3968957059458384</v>
      </c>
      <c r="AP195">
        <v>-0.22944037685515462</v>
      </c>
      <c r="AQ195">
        <v>-0.36366303179707193</v>
      </c>
      <c r="AR195">
        <v>0.27098700960488487</v>
      </c>
      <c r="AS195">
        <v>-0.17735327603492451</v>
      </c>
      <c r="AT195">
        <v>-0.1066740347179706</v>
      </c>
      <c r="AU195">
        <v>0.19768348477328435</v>
      </c>
      <c r="AV195">
        <v>-0.83067962266889661</v>
      </c>
      <c r="AW195">
        <v>0.52012774270266904</v>
      </c>
      <c r="AX195">
        <v>-0.22031307494894914</v>
      </c>
      <c r="AY195" s="1">
        <v>-1</v>
      </c>
      <c r="AZ195">
        <v>-8</v>
      </c>
      <c r="BA195">
        <v>-8</v>
      </c>
      <c r="BB195" s="18">
        <v>-0.15517613578014675</v>
      </c>
      <c r="BC195" s="15">
        <v>-0.9303908810100775</v>
      </c>
      <c r="BD195" s="15">
        <v>-0.65953255327331772</v>
      </c>
      <c r="BE195" s="15">
        <v>-0.54028965475037127</v>
      </c>
      <c r="BF195" s="15">
        <v>-1.0106426835833628</v>
      </c>
      <c r="BG195" s="15">
        <v>-0.95675641818064017</v>
      </c>
      <c r="BH195" s="18">
        <v>0.42686348298464066</v>
      </c>
      <c r="BI195" s="15">
        <v>0.85736921543408029</v>
      </c>
      <c r="BJ195" s="15">
        <v>0.79485299327707681</v>
      </c>
      <c r="BK195" s="15">
        <v>-2.8336157216816187E-2</v>
      </c>
      <c r="BL195" s="15">
        <v>1.3666861592505797</v>
      </c>
      <c r="BM195" s="15">
        <v>0.83535263284835282</v>
      </c>
      <c r="BN195" s="1" t="s">
        <v>20529</v>
      </c>
    </row>
    <row r="196" spans="1:66" x14ac:dyDescent="0.25">
      <c r="A196">
        <v>855442</v>
      </c>
      <c r="B196" t="s">
        <v>12334</v>
      </c>
      <c r="C196" t="s">
        <v>12335</v>
      </c>
      <c r="D196" t="s">
        <v>12336</v>
      </c>
      <c r="E196" t="s">
        <v>12337</v>
      </c>
      <c r="F196" s="23">
        <v>8.1493564000000004E-2</v>
      </c>
      <c r="G196" s="23">
        <v>9.1242065999999999E-5</v>
      </c>
      <c r="H196" s="23">
        <v>0.19820098999999999</v>
      </c>
      <c r="I196" s="11">
        <v>0.76795571121881512</v>
      </c>
      <c r="J196" s="12">
        <v>0.16046754317932779</v>
      </c>
      <c r="K196" s="12">
        <v>0.35053408639889044</v>
      </c>
      <c r="L196" s="12">
        <v>0.191235012354733</v>
      </c>
      <c r="M196" s="12">
        <v>0.6930006786093944</v>
      </c>
      <c r="N196" s="12">
        <v>0.70086056324756851</v>
      </c>
      <c r="O196" s="1">
        <v>0.62058847534568651</v>
      </c>
      <c r="P196">
        <v>0.11556456608785991</v>
      </c>
      <c r="Q196">
        <v>0.249920519153949</v>
      </c>
      <c r="R196">
        <v>0.1372136182137064</v>
      </c>
      <c r="S196">
        <v>0.50175524718515119</v>
      </c>
      <c r="T196">
        <v>0.43580966795946424</v>
      </c>
      <c r="U196" s="1">
        <v>0.85280839768885663</v>
      </c>
      <c r="V196">
        <v>0.4391044134439428</v>
      </c>
      <c r="W196">
        <v>0.31488317679326161</v>
      </c>
      <c r="X196">
        <v>0.11267003239801597</v>
      </c>
      <c r="Y196">
        <v>0.44413867952503322</v>
      </c>
      <c r="Z196">
        <v>0.29738036684280889</v>
      </c>
      <c r="AA196">
        <v>0.13296791787755774</v>
      </c>
      <c r="AB196">
        <v>0.27994254239941296</v>
      </c>
      <c r="AC196">
        <v>-0.30162110895595595</v>
      </c>
      <c r="AD196">
        <v>0.52750962613849428</v>
      </c>
      <c r="AE196" s="1">
        <v>0.16690198208875856</v>
      </c>
      <c r="AF196">
        <v>0.45690791369827527</v>
      </c>
      <c r="AG196">
        <v>0.54362675712285069</v>
      </c>
      <c r="AH196">
        <v>0.86153353504253627</v>
      </c>
      <c r="AI196">
        <v>0.90305297160099807</v>
      </c>
      <c r="AJ196">
        <v>-0.41104589320812057</v>
      </c>
      <c r="AK196">
        <v>-0.15140395469179818</v>
      </c>
      <c r="AL196">
        <v>-0.36041147055168421</v>
      </c>
      <c r="AM196">
        <v>0.18671032893936329</v>
      </c>
      <c r="AN196">
        <v>0.75656534453580582</v>
      </c>
      <c r="AO196" s="1">
        <v>0.64288662788154771</v>
      </c>
      <c r="AP196">
        <v>0.57777566414443693</v>
      </c>
      <c r="AQ196">
        <v>0.55798554576228232</v>
      </c>
      <c r="AR196">
        <v>0.6433332662832103</v>
      </c>
      <c r="AS196">
        <v>0.8776768432340224</v>
      </c>
      <c r="AT196">
        <v>-8.7948202243612439E-2</v>
      </c>
      <c r="AU196">
        <v>-1.7781336346909354E-2</v>
      </c>
      <c r="AV196">
        <v>-6.5143199932150467E-2</v>
      </c>
      <c r="AW196">
        <v>-6.3917476829802186E-2</v>
      </c>
      <c r="AX196">
        <v>0.83223367991824782</v>
      </c>
      <c r="AY196" s="1">
        <v>1</v>
      </c>
      <c r="AZ196">
        <v>5</v>
      </c>
      <c r="BA196">
        <v>5</v>
      </c>
      <c r="BB196" s="18">
        <v>-1.5394572815702841</v>
      </c>
      <c r="BC196" s="15">
        <v>-0.28098726673220814</v>
      </c>
      <c r="BD196" s="15">
        <v>-0.46087785814579529</v>
      </c>
      <c r="BE196" s="15">
        <v>-0.30006672556778496</v>
      </c>
      <c r="BF196" s="15">
        <v>-0.93638003301735306</v>
      </c>
      <c r="BG196" s="15">
        <v>-0.12041281005681902</v>
      </c>
      <c r="BH196" s="18">
        <v>0.41159742710766783</v>
      </c>
      <c r="BI196" s="15">
        <v>0.12669373770113634</v>
      </c>
      <c r="BJ196" s="15">
        <v>0.42968284715223648</v>
      </c>
      <c r="BK196" s="15">
        <v>0.18578156733263398</v>
      </c>
      <c r="BL196" s="15">
        <v>0.82424524441172997</v>
      </c>
      <c r="BM196" s="15">
        <v>1.6601811513848315</v>
      </c>
      <c r="BN196" s="1" t="s">
        <v>20529</v>
      </c>
    </row>
    <row r="197" spans="1:66" x14ac:dyDescent="0.25">
      <c r="A197">
        <v>854774</v>
      </c>
      <c r="B197" t="s">
        <v>12346</v>
      </c>
      <c r="C197" t="s">
        <v>12347</v>
      </c>
      <c r="D197" t="s">
        <v>12348</v>
      </c>
      <c r="E197" t="s">
        <v>12349</v>
      </c>
      <c r="F197" s="23">
        <v>0.339003</v>
      </c>
      <c r="G197" s="23">
        <v>1.6871831999999999E-3</v>
      </c>
      <c r="H197" s="23">
        <v>0.25976179999999999</v>
      </c>
      <c r="I197" s="11">
        <v>0.25047797755806972</v>
      </c>
      <c r="J197" s="12">
        <v>0.5283476021090211</v>
      </c>
      <c r="K197" s="12">
        <v>0.15563916601639632</v>
      </c>
      <c r="L197" s="12">
        <v>2.6474082167703673E-2</v>
      </c>
      <c r="M197" s="12">
        <v>0.92630506062956863</v>
      </c>
      <c r="N197" s="12">
        <v>0.24173528214606307</v>
      </c>
      <c r="O197" s="1">
        <v>0.18531421727051592</v>
      </c>
      <c r="P197">
        <v>0.38909261167618298</v>
      </c>
      <c r="Q197">
        <v>0.10643712041222435</v>
      </c>
      <c r="R197">
        <v>1.9940116453505189E-2</v>
      </c>
      <c r="S197">
        <v>0.6376089186507804</v>
      </c>
      <c r="T197">
        <v>0.15181491779645137</v>
      </c>
      <c r="U197" s="1">
        <v>0.14610064945532675</v>
      </c>
      <c r="V197">
        <v>0.47026281228131439</v>
      </c>
      <c r="W197">
        <v>0.16868297901175033</v>
      </c>
      <c r="X197">
        <v>0.14620879435827261</v>
      </c>
      <c r="Y197">
        <v>0.7338208902137654</v>
      </c>
      <c r="Z197">
        <v>-0.44873998481873578</v>
      </c>
      <c r="AA197">
        <v>0.36852866964359621</v>
      </c>
      <c r="AB197">
        <v>4.1370842982739228E-2</v>
      </c>
      <c r="AC197">
        <v>-0.54887976856603837</v>
      </c>
      <c r="AD197">
        <v>0.41156227103838888</v>
      </c>
      <c r="AE197" s="1">
        <v>0.33489816658752314</v>
      </c>
      <c r="AF197">
        <v>0.27370007925028034</v>
      </c>
      <c r="AG197">
        <v>0.33813390488592832</v>
      </c>
      <c r="AH197">
        <v>0.86632668158454418</v>
      </c>
      <c r="AI197">
        <v>0.36991323326961251</v>
      </c>
      <c r="AJ197">
        <v>-1.1308091892267367E-2</v>
      </c>
      <c r="AK197">
        <v>-0.10744797961363979</v>
      </c>
      <c r="AL197">
        <v>-0.64217196653961317</v>
      </c>
      <c r="AM197">
        <v>0.72591297136343114</v>
      </c>
      <c r="AN197">
        <v>0.56747520917675975</v>
      </c>
      <c r="AO197" s="1">
        <v>0.37339716769697173</v>
      </c>
      <c r="AP197">
        <v>0.54173381818893074</v>
      </c>
      <c r="AQ197">
        <v>0.39127939092503872</v>
      </c>
      <c r="AR197">
        <v>0.80967192109911679</v>
      </c>
      <c r="AS197">
        <v>0.79841245183993614</v>
      </c>
      <c r="AT197">
        <v>-0.31184793270965794</v>
      </c>
      <c r="AU197">
        <v>0.1602887106247691</v>
      </c>
      <c r="AV197">
        <v>-0.49920658148108032</v>
      </c>
      <c r="AW197">
        <v>0.22575051942300456</v>
      </c>
      <c r="AX197">
        <v>0.74328812172979564</v>
      </c>
      <c r="AY197" s="1">
        <v>5</v>
      </c>
      <c r="AZ197">
        <v>4</v>
      </c>
      <c r="BA197">
        <v>4</v>
      </c>
      <c r="BB197" s="18">
        <v>-0.65735611940106764</v>
      </c>
      <c r="BC197" s="15">
        <v>-0.99406389491067804</v>
      </c>
      <c r="BD197" s="15">
        <v>-8.479441641638992E-2</v>
      </c>
      <c r="BE197" s="15">
        <v>-0.44878075653724808</v>
      </c>
      <c r="BF197" s="15">
        <v>-1.1054765233618988</v>
      </c>
      <c r="BG197" s="15">
        <v>0.32161914793886381</v>
      </c>
      <c r="BH197" s="18">
        <v>4.1224867984867686E-2</v>
      </c>
      <c r="BI197" s="15">
        <v>0.47949315454586205</v>
      </c>
      <c r="BJ197" s="15">
        <v>0.34928191768548128</v>
      </c>
      <c r="BK197" s="15">
        <v>-0.37494476248638087</v>
      </c>
      <c r="BL197" s="15">
        <v>1.4779805541177831</v>
      </c>
      <c r="BM197" s="15">
        <v>0.99581683084080164</v>
      </c>
      <c r="BN197" s="1" t="s">
        <v>20529</v>
      </c>
    </row>
    <row r="198" spans="1:66" x14ac:dyDescent="0.25">
      <c r="A198">
        <v>855745</v>
      </c>
      <c r="B198" t="s">
        <v>12406</v>
      </c>
      <c r="C198" t="s">
        <v>12407</v>
      </c>
      <c r="D198" t="s">
        <v>12408</v>
      </c>
      <c r="E198" t="s">
        <v>12409</v>
      </c>
      <c r="F198" s="23">
        <v>6.0617898000000003E-2</v>
      </c>
      <c r="G198" s="23">
        <v>7.7667540000000003E-4</v>
      </c>
      <c r="H198" s="23">
        <v>0.24815437000000001</v>
      </c>
      <c r="I198" s="11">
        <v>1.855834453095024E-2</v>
      </c>
      <c r="J198" s="12">
        <v>0.67968104223356485</v>
      </c>
      <c r="K198" s="12">
        <v>0.51483752433539498</v>
      </c>
      <c r="L198" s="12">
        <v>7.3154422362519275E-2</v>
      </c>
      <c r="M198" s="12">
        <v>0.52133722103747937</v>
      </c>
      <c r="N198" s="12">
        <v>0.34103554289060289</v>
      </c>
      <c r="O198" s="1">
        <v>9.4475026014768249E-3</v>
      </c>
      <c r="P198">
        <v>0.4064295483462993</v>
      </c>
      <c r="Q198">
        <v>0.30273501140464776</v>
      </c>
      <c r="R198">
        <v>4.4000194929407009E-2</v>
      </c>
      <c r="S198">
        <v>0.31300282153500658</v>
      </c>
      <c r="T198">
        <v>0.19096514977879908</v>
      </c>
      <c r="U198" s="1">
        <v>-0.88790920950525731</v>
      </c>
      <c r="V198">
        <v>-0.33731194138628218</v>
      </c>
      <c r="W198">
        <v>-0.13315421438886607</v>
      </c>
      <c r="X198">
        <v>-0.17292702383717695</v>
      </c>
      <c r="Y198">
        <v>0.12709353597060255</v>
      </c>
      <c r="Z198">
        <v>-0.4612396028037109</v>
      </c>
      <c r="AA198">
        <v>-0.24802448178309536</v>
      </c>
      <c r="AB198">
        <v>4.0092180809432651E-2</v>
      </c>
      <c r="AC198">
        <v>-0.34583084169848632</v>
      </c>
      <c r="AD198">
        <v>-0.34584648817193381</v>
      </c>
      <c r="AE198" s="1">
        <v>-0.50440196435518891</v>
      </c>
      <c r="AF198">
        <v>-0.5914418452029413</v>
      </c>
      <c r="AG198">
        <v>-0.61327411777905649</v>
      </c>
      <c r="AH198">
        <v>7.3932858944368837E-2</v>
      </c>
      <c r="AI198">
        <v>0.1820421663709732</v>
      </c>
      <c r="AJ198">
        <v>0.24371936939442149</v>
      </c>
      <c r="AK198">
        <v>7.4672235967498932E-2</v>
      </c>
      <c r="AL198">
        <v>-0.91631206099397222</v>
      </c>
      <c r="AM198">
        <v>-8.8523675094110216E-2</v>
      </c>
      <c r="AN198">
        <v>-0.3927390031233115</v>
      </c>
      <c r="AO198" s="1">
        <v>-0.92051842730502265</v>
      </c>
      <c r="AP198">
        <v>-0.51764498526859892</v>
      </c>
      <c r="AQ198">
        <v>-0.36387629672813826</v>
      </c>
      <c r="AR198">
        <v>-0.10695850161833503</v>
      </c>
      <c r="AS198">
        <v>0.17790064332051295</v>
      </c>
      <c r="AT198">
        <v>-0.26574355817979062</v>
      </c>
      <c r="AU198">
        <v>-0.16658358819423133</v>
      </c>
      <c r="AV198">
        <v>-0.35289828883790314</v>
      </c>
      <c r="AW198">
        <v>-0.31319363541361073</v>
      </c>
      <c r="AX198">
        <v>-0.44099149924752423</v>
      </c>
      <c r="AY198" s="1">
        <v>-1</v>
      </c>
      <c r="AZ198">
        <v>-8</v>
      </c>
      <c r="BA198">
        <v>-1</v>
      </c>
      <c r="BB198" s="18">
        <v>0.85462629058637607</v>
      </c>
      <c r="BC198" s="15">
        <v>-1.2055127594053647</v>
      </c>
      <c r="BD198" s="15">
        <v>-0.87993503747005308</v>
      </c>
      <c r="BE198" s="15">
        <v>-0.43998328259704794</v>
      </c>
      <c r="BF198" s="15">
        <v>-1.0292845381040125</v>
      </c>
      <c r="BG198" s="15">
        <v>-0.30713293463359348</v>
      </c>
      <c r="BH198" s="18">
        <v>0.906575429918408</v>
      </c>
      <c r="BI198" s="15">
        <v>0.69707316928271845</v>
      </c>
      <c r="BJ198" s="15">
        <v>0.56121539706645895</v>
      </c>
      <c r="BK198" s="15">
        <v>-0.23520697435862317</v>
      </c>
      <c r="BL198" s="15">
        <v>0.43006006504648303</v>
      </c>
      <c r="BM198" s="15">
        <v>0.64750517466825841</v>
      </c>
      <c r="BN198" s="1" t="s">
        <v>20529</v>
      </c>
    </row>
    <row r="199" spans="1:66" x14ac:dyDescent="0.25">
      <c r="A199">
        <v>851830</v>
      </c>
      <c r="B199" t="s">
        <v>12421</v>
      </c>
      <c r="C199" t="s">
        <v>12422</v>
      </c>
      <c r="D199" t="s">
        <v>12423</v>
      </c>
      <c r="E199" t="s">
        <v>12424</v>
      </c>
      <c r="F199" s="23">
        <v>0.339003</v>
      </c>
      <c r="G199" s="23">
        <v>9.6916480000000001E-6</v>
      </c>
      <c r="H199" s="23">
        <v>0.28553897</v>
      </c>
      <c r="I199" s="11">
        <v>4.6682981637805737E-2</v>
      </c>
      <c r="J199" s="12">
        <v>0.68055262394068772</v>
      </c>
      <c r="K199" s="12">
        <v>0.8523306817649422</v>
      </c>
      <c r="L199" s="12">
        <v>0.34864106543564305</v>
      </c>
      <c r="M199" s="12">
        <v>0.71030913337977242</v>
      </c>
      <c r="N199" s="12">
        <v>0.80474770901436943</v>
      </c>
      <c r="O199" s="1">
        <v>2.7959509331314792E-2</v>
      </c>
      <c r="P199">
        <v>0.47360471268229354</v>
      </c>
      <c r="Q199">
        <v>0.51236410449328984</v>
      </c>
      <c r="R199">
        <v>0.2132224417236199</v>
      </c>
      <c r="S199">
        <v>0.43727117939690163</v>
      </c>
      <c r="T199">
        <v>0.46928580812735499</v>
      </c>
      <c r="U199" s="1">
        <v>-0.72720506262016238</v>
      </c>
      <c r="V199">
        <v>8.3152291854005789E-3</v>
      </c>
      <c r="W199">
        <v>0.1314485331657754</v>
      </c>
      <c r="X199">
        <v>-7.6398525828987748E-2</v>
      </c>
      <c r="Y199">
        <v>5.2279119266437399E-2</v>
      </c>
      <c r="Z199">
        <v>-0.73772308801703135</v>
      </c>
      <c r="AA199">
        <v>-0.16583868802391666</v>
      </c>
      <c r="AB199">
        <v>0.27299405402030763</v>
      </c>
      <c r="AC199">
        <v>-0.14891645986595936</v>
      </c>
      <c r="AD199">
        <v>-0.12758950076464079</v>
      </c>
      <c r="AE199" s="1">
        <v>0.50301491028213363</v>
      </c>
      <c r="AF199">
        <v>0.79584605569921874</v>
      </c>
      <c r="AG199">
        <v>0.38552963596918099</v>
      </c>
      <c r="AH199">
        <v>0.60936380481861774</v>
      </c>
      <c r="AI199">
        <v>0.6003522526302485</v>
      </c>
      <c r="AJ199">
        <v>-0.50365957086616997</v>
      </c>
      <c r="AK199">
        <v>0.4894321971276015</v>
      </c>
      <c r="AL199">
        <v>-0.2535487347365456</v>
      </c>
      <c r="AM199">
        <v>0.17043876612699915</v>
      </c>
      <c r="AN199">
        <v>0.74152074576290905</v>
      </c>
      <c r="AO199" s="1">
        <v>-0.18003926532029865</v>
      </c>
      <c r="AP199">
        <v>0.59720145128430346</v>
      </c>
      <c r="AQ199">
        <v>0.38628475215194286</v>
      </c>
      <c r="AR199">
        <v>0.39426999451109468</v>
      </c>
      <c r="AS199">
        <v>0.48552033792250066</v>
      </c>
      <c r="AT199">
        <v>-0.93544598852689365</v>
      </c>
      <c r="AU199">
        <v>0.2371513445165537</v>
      </c>
      <c r="AV199">
        <v>1.9538900403183786E-2</v>
      </c>
      <c r="AW199">
        <v>1.3196140364356955E-2</v>
      </c>
      <c r="AX199">
        <v>0.45342614963738631</v>
      </c>
      <c r="AY199" s="1">
        <v>-6</v>
      </c>
      <c r="AZ199">
        <v>2</v>
      </c>
      <c r="BA199">
        <v>-6</v>
      </c>
      <c r="BB199" s="18">
        <v>6.6050427508012752E-2</v>
      </c>
      <c r="BC199" s="15">
        <v>-1.4376033179317329</v>
      </c>
      <c r="BD199" s="15">
        <v>-0.85060106827588833</v>
      </c>
      <c r="BE199" s="15">
        <v>-0.40016771705017895</v>
      </c>
      <c r="BF199" s="15">
        <v>-0.83323149848515821</v>
      </c>
      <c r="BG199" s="15">
        <v>-0.6267172841212949</v>
      </c>
      <c r="BH199" s="18">
        <v>0.17674338979371021</v>
      </c>
      <c r="BI199" s="15">
        <v>0.17609793448124522</v>
      </c>
      <c r="BJ199" s="15">
        <v>1.1704139719276245</v>
      </c>
      <c r="BK199" s="15">
        <v>0.42651710370385176</v>
      </c>
      <c r="BL199" s="15">
        <v>0.85102729034762603</v>
      </c>
      <c r="BM199" s="15">
        <v>1.2814707681021911</v>
      </c>
      <c r="BN199" s="1" t="s">
        <v>20529</v>
      </c>
    </row>
    <row r="200" spans="1:66" x14ac:dyDescent="0.25">
      <c r="A200">
        <v>851531</v>
      </c>
      <c r="B200" t="s">
        <v>12473</v>
      </c>
      <c r="C200" t="s">
        <v>12474</v>
      </c>
      <c r="D200" t="s">
        <v>12475</v>
      </c>
      <c r="E200" t="s">
        <v>12476</v>
      </c>
      <c r="F200" s="23">
        <v>1.6698035999999999E-2</v>
      </c>
      <c r="G200" s="23">
        <v>2.4206295999999999E-4</v>
      </c>
      <c r="H200" s="23">
        <v>0.25055072</v>
      </c>
      <c r="I200" s="11">
        <v>-0.10392122318942738</v>
      </c>
      <c r="J200" s="12">
        <v>0.4040221043615051</v>
      </c>
      <c r="K200" s="12">
        <v>0.57280011246281581</v>
      </c>
      <c r="L200" s="12">
        <v>0.4296939085904698</v>
      </c>
      <c r="M200" s="12">
        <v>0.63496644059496699</v>
      </c>
      <c r="N200" s="12">
        <v>0.41011757341674088</v>
      </c>
      <c r="O200" s="1">
        <v>-5.0383546082428433E-2</v>
      </c>
      <c r="P200">
        <v>0.22293044755268937</v>
      </c>
      <c r="Q200">
        <v>0.32206665572422477</v>
      </c>
      <c r="R200">
        <v>0.24903623358846999</v>
      </c>
      <c r="S200">
        <v>0.37232243347490968</v>
      </c>
      <c r="T200">
        <v>0.24814469910434181</v>
      </c>
      <c r="U200" s="1">
        <v>-0.95890977411251965</v>
      </c>
      <c r="V200">
        <v>-0.78766785354258706</v>
      </c>
      <c r="W200">
        <v>-0.62673986312496188</v>
      </c>
      <c r="X200">
        <v>-0.53050040723986691</v>
      </c>
      <c r="Y200">
        <v>-0.31388289124217494</v>
      </c>
      <c r="Z200">
        <v>3.7420008643681092E-2</v>
      </c>
      <c r="AA200">
        <v>-0.15547001986240364</v>
      </c>
      <c r="AB200">
        <v>-0.16982392828385381</v>
      </c>
      <c r="AC200">
        <v>-0.35715294336776832</v>
      </c>
      <c r="AD200">
        <v>-0.82508578085824102</v>
      </c>
      <c r="AE200" s="1">
        <v>-0.58542961522873804</v>
      </c>
      <c r="AF200">
        <v>-0.58710062472111713</v>
      </c>
      <c r="AG200">
        <v>-0.79891843459892042</v>
      </c>
      <c r="AH200">
        <v>-0.60215941237741188</v>
      </c>
      <c r="AI200">
        <v>-0.79185989726990436</v>
      </c>
      <c r="AJ200">
        <v>0.15720046070185686</v>
      </c>
      <c r="AK200">
        <v>0.32923148101394861</v>
      </c>
      <c r="AL200">
        <v>-0.31018345389606056</v>
      </c>
      <c r="AM200">
        <v>3.018179422142124E-2</v>
      </c>
      <c r="AN200">
        <v>-0.86271553632467879</v>
      </c>
      <c r="AO200" s="1">
        <v>-0.9207622688141035</v>
      </c>
      <c r="AP200">
        <v>-0.7864652647614786</v>
      </c>
      <c r="AQ200">
        <v>-0.71990182389212509</v>
      </c>
      <c r="AR200">
        <v>-0.58834099772225268</v>
      </c>
      <c r="AS200">
        <v>-0.47167427431111641</v>
      </c>
      <c r="AT200">
        <v>7.4046346087349779E-2</v>
      </c>
      <c r="AU200">
        <v>-2.89589656921291E-2</v>
      </c>
      <c r="AV200">
        <v>-0.22165061174602238</v>
      </c>
      <c r="AW200">
        <v>-0.27252476315218549</v>
      </c>
      <c r="AX200">
        <v>-0.89410281846719919</v>
      </c>
      <c r="AY200" s="1">
        <v>-1</v>
      </c>
      <c r="AZ200">
        <v>-10</v>
      </c>
      <c r="BA200">
        <v>-1</v>
      </c>
      <c r="BB200" s="18">
        <v>1.1501291209547377</v>
      </c>
      <c r="BC200" s="15">
        <v>-0.44734865494788373</v>
      </c>
      <c r="BD200" s="15">
        <v>-0.78173927465804172</v>
      </c>
      <c r="BE200" s="15">
        <v>-0.80662294733664319</v>
      </c>
      <c r="BF200" s="15">
        <v>-1.1313730960548167</v>
      </c>
      <c r="BG200" s="15">
        <v>-1.0563609263888696</v>
      </c>
      <c r="BH200" s="18">
        <v>0.87804529148977117</v>
      </c>
      <c r="BI200" s="15">
        <v>0.6104514552644057</v>
      </c>
      <c r="BJ200" s="15">
        <v>0.71795100355167019</v>
      </c>
      <c r="BK200" s="15">
        <v>0.31839040950150282</v>
      </c>
      <c r="BL200" s="15">
        <v>0.53107943709044025</v>
      </c>
      <c r="BM200" s="15">
        <v>1.7398181533741175E-2</v>
      </c>
      <c r="BN200" s="1" t="s">
        <v>20529</v>
      </c>
    </row>
    <row r="201" spans="1:66" x14ac:dyDescent="0.25">
      <c r="A201">
        <v>851312</v>
      </c>
      <c r="B201" t="s">
        <v>12481</v>
      </c>
      <c r="C201" t="s">
        <v>12482</v>
      </c>
      <c r="D201" t="s">
        <v>12483</v>
      </c>
      <c r="E201" t="s">
        <v>12484</v>
      </c>
      <c r="F201" s="23">
        <v>0.35195391999999998</v>
      </c>
      <c r="G201" s="23">
        <v>1.2086002E-6</v>
      </c>
      <c r="H201" s="23">
        <v>5.5423815000000001E-2</v>
      </c>
      <c r="I201" s="11">
        <v>0.61413372130791621</v>
      </c>
      <c r="J201" s="12">
        <v>8.3650318922678435E-2</v>
      </c>
      <c r="K201" s="12">
        <v>0.82590326667127301</v>
      </c>
      <c r="L201" s="12">
        <v>0.46808505562484859</v>
      </c>
      <c r="M201" s="12">
        <v>0.99372744142283564</v>
      </c>
      <c r="N201" s="12">
        <v>0.52059059461213364</v>
      </c>
      <c r="O201" s="1">
        <v>0.46723314708020997</v>
      </c>
      <c r="P201">
        <v>6.1287737335877987E-2</v>
      </c>
      <c r="Q201">
        <v>0.56804211656896664</v>
      </c>
      <c r="R201">
        <v>0.38386087208677055</v>
      </c>
      <c r="S201">
        <v>0.83451721025401626</v>
      </c>
      <c r="T201">
        <v>0.4003818316225537</v>
      </c>
      <c r="U201" s="1">
        <v>1.5972987003453606E-2</v>
      </c>
      <c r="V201">
        <v>-0.55150110400718066</v>
      </c>
      <c r="W201">
        <v>-0.68702296337816571</v>
      </c>
      <c r="X201">
        <v>-0.59025699945404131</v>
      </c>
      <c r="Y201">
        <v>3.3464234123623739E-2</v>
      </c>
      <c r="Z201">
        <v>0.71357283530749571</v>
      </c>
      <c r="AA201">
        <v>0.22413818062611415</v>
      </c>
      <c r="AB201">
        <v>-0.17511541967754263</v>
      </c>
      <c r="AC201">
        <v>-0.78008684337623724</v>
      </c>
      <c r="AD201">
        <v>-0.50550681964939315</v>
      </c>
      <c r="AE201" s="1">
        <v>-5.6397510119121974E-2</v>
      </c>
      <c r="AF201">
        <v>0.31998188701266722</v>
      </c>
      <c r="AG201">
        <v>-0.32762696355090015</v>
      </c>
      <c r="AH201">
        <v>3.1918348392266573E-2</v>
      </c>
      <c r="AI201">
        <v>-0.12151883442809783</v>
      </c>
      <c r="AJ201">
        <v>-0.4611461393025939</v>
      </c>
      <c r="AK201">
        <v>0.8443063262404672</v>
      </c>
      <c r="AL201">
        <v>-0.47993156908512946</v>
      </c>
      <c r="AM201">
        <v>0.16189270645623222</v>
      </c>
      <c r="AN201">
        <v>-3.7610189523398486E-2</v>
      </c>
      <c r="AO201" s="1">
        <v>-2.8571402924114364E-2</v>
      </c>
      <c r="AP201">
        <v>-0.20801083195215703</v>
      </c>
      <c r="AQ201">
        <v>-0.79222498963884402</v>
      </c>
      <c r="AR201">
        <v>-0.45058901408304031</v>
      </c>
      <c r="AS201">
        <v>-6.2327291049203634E-2</v>
      </c>
      <c r="AT201">
        <v>0.23454379985802365</v>
      </c>
      <c r="AU201">
        <v>0.79976615540177487</v>
      </c>
      <c r="AV201">
        <v>-0.4929263289230757</v>
      </c>
      <c r="AW201">
        <v>-0.50762773821163376</v>
      </c>
      <c r="AX201">
        <v>-0.43356627723295094</v>
      </c>
      <c r="AY201" s="1">
        <v>-9</v>
      </c>
      <c r="AZ201">
        <v>7</v>
      </c>
      <c r="BA201">
        <v>7</v>
      </c>
      <c r="BB201" s="18">
        <v>-0.70507262772474988</v>
      </c>
      <c r="BC201" s="15">
        <v>5.3229679652410239E-2</v>
      </c>
      <c r="BD201" s="15">
        <v>-0.45549700564282408</v>
      </c>
      <c r="BE201" s="15">
        <v>-0.87048797273503309</v>
      </c>
      <c r="BF201" s="15">
        <v>-1.4993055362909455</v>
      </c>
      <c r="BG201" s="15">
        <v>-0.65368674118478254</v>
      </c>
      <c r="BH201" s="18">
        <v>0.74205262890392332</v>
      </c>
      <c r="BI201" s="15">
        <v>0.25034064268542333</v>
      </c>
      <c r="BJ201" s="15">
        <v>1.490635302784644</v>
      </c>
      <c r="BK201" s="15">
        <v>0.23249283216613703</v>
      </c>
      <c r="BL201" s="15">
        <v>0.84228234399248159</v>
      </c>
      <c r="BM201" s="15">
        <v>0.57301645339331841</v>
      </c>
      <c r="BN201" s="1" t="s">
        <v>20529</v>
      </c>
    </row>
    <row r="202" spans="1:66" x14ac:dyDescent="0.25">
      <c r="A202">
        <v>854102</v>
      </c>
      <c r="B202" t="s">
        <v>12551</v>
      </c>
      <c r="C202" t="s">
        <v>12552</v>
      </c>
      <c r="D202" t="s">
        <v>12553</v>
      </c>
      <c r="E202" t="s">
        <v>12554</v>
      </c>
      <c r="F202" s="23">
        <v>0.20249700000000001</v>
      </c>
      <c r="G202" s="23">
        <v>1.9677542000000001E-5</v>
      </c>
      <c r="H202" s="23">
        <v>0.18267548</v>
      </c>
      <c r="I202" s="11">
        <v>2.5016045456009585E-2</v>
      </c>
      <c r="J202" s="12">
        <v>0.3165865155794666</v>
      </c>
      <c r="K202" s="12">
        <v>0.63352139783968675</v>
      </c>
      <c r="L202" s="12">
        <v>0.43843190939537197</v>
      </c>
      <c r="M202" s="12">
        <v>0.7414113883135045</v>
      </c>
      <c r="N202" s="12">
        <v>0.81786958029410484</v>
      </c>
      <c r="O202" s="1">
        <v>1.2884762453433698E-2</v>
      </c>
      <c r="P202">
        <v>0.16739129202060446</v>
      </c>
      <c r="Q202">
        <v>0.38206667782190712</v>
      </c>
      <c r="R202">
        <v>0.23670448408311195</v>
      </c>
      <c r="S202">
        <v>0.41709480237450119</v>
      </c>
      <c r="T202">
        <v>0.43736087246191124</v>
      </c>
      <c r="U202" s="1">
        <v>-0.73713532654005531</v>
      </c>
      <c r="V202">
        <v>-0.83832448765428857</v>
      </c>
      <c r="W202">
        <v>-0.33765613147938228</v>
      </c>
      <c r="X202">
        <v>-0.43985626865113042</v>
      </c>
      <c r="Y202">
        <v>-0.18401299167103935</v>
      </c>
      <c r="Z202">
        <v>0.32327059317244805</v>
      </c>
      <c r="AA202">
        <v>-0.607392681908</v>
      </c>
      <c r="AB202">
        <v>0.10336582301169302</v>
      </c>
      <c r="AC202">
        <v>-0.37236606914515691</v>
      </c>
      <c r="AD202">
        <v>-0.6526780430133452</v>
      </c>
      <c r="AE202" s="1">
        <v>0.31229503643257644</v>
      </c>
      <c r="AF202">
        <v>0.2774568577732428</v>
      </c>
      <c r="AG202">
        <v>0.73640323016174936</v>
      </c>
      <c r="AH202">
        <v>0.79039941328961794</v>
      </c>
      <c r="AI202">
        <v>0.81233859443099432</v>
      </c>
      <c r="AJ202">
        <v>-3.8663212766159978E-2</v>
      </c>
      <c r="AK202">
        <v>-0.63703035969652044</v>
      </c>
      <c r="AL202">
        <v>-1.1796354007124104E-2</v>
      </c>
      <c r="AM202">
        <v>0.18744636847138685</v>
      </c>
      <c r="AN202">
        <v>0.75576830202110179</v>
      </c>
      <c r="AO202" s="1">
        <v>-0.5156534244053893</v>
      </c>
      <c r="AP202">
        <v>-0.62420163446065879</v>
      </c>
      <c r="AQ202">
        <v>5.2139653236560418E-2</v>
      </c>
      <c r="AR202">
        <v>-1.4154352897958414E-2</v>
      </c>
      <c r="AS202">
        <v>0.22815200364769347</v>
      </c>
      <c r="AT202">
        <v>0.2739061292328227</v>
      </c>
      <c r="AU202">
        <v>-0.85951223901434159</v>
      </c>
      <c r="AV202">
        <v>8.7856682961470978E-2</v>
      </c>
      <c r="AW202">
        <v>-0.24605600123303487</v>
      </c>
      <c r="AX202">
        <v>-0.2236760186489396</v>
      </c>
      <c r="AY202" s="1">
        <v>-2</v>
      </c>
      <c r="AZ202">
        <v>5</v>
      </c>
      <c r="BA202">
        <v>-7</v>
      </c>
      <c r="BB202" s="18">
        <v>0.34487681339788451</v>
      </c>
      <c r="BC202" s="15">
        <v>-0.20260805012953256</v>
      </c>
      <c r="BD202" s="15">
        <v>-1.4337447357838331</v>
      </c>
      <c r="BE202" s="15">
        <v>-0.49351114810756286</v>
      </c>
      <c r="BF202" s="15">
        <v>-1.1228375657846821</v>
      </c>
      <c r="BG202" s="15">
        <v>-0.87367292187603718</v>
      </c>
      <c r="BH202" s="18">
        <v>0.40851846024988975</v>
      </c>
      <c r="BI202" s="15">
        <v>0.60279851415121843</v>
      </c>
      <c r="BJ202" s="15">
        <v>0.17795464913303594</v>
      </c>
      <c r="BK202" s="15">
        <v>0.62187412713338419</v>
      </c>
      <c r="BL202" s="15">
        <v>0.76333752252325182</v>
      </c>
      <c r="BM202" s="15">
        <v>1.2070143350929647</v>
      </c>
      <c r="BN202" s="1" t="s">
        <v>20529</v>
      </c>
    </row>
    <row r="203" spans="1:66" x14ac:dyDescent="0.25">
      <c r="A203">
        <v>855168</v>
      </c>
      <c r="B203" t="s">
        <v>12563</v>
      </c>
      <c r="C203" t="s">
        <v>12564</v>
      </c>
      <c r="D203" t="s">
        <v>12565</v>
      </c>
      <c r="E203" t="s">
        <v>12566</v>
      </c>
      <c r="F203" s="23">
        <v>2.858438E-2</v>
      </c>
      <c r="G203" s="23">
        <v>6.9703259999999998E-4</v>
      </c>
      <c r="H203" s="23">
        <v>0.23478588</v>
      </c>
      <c r="I203" s="11">
        <v>0.16027661636884738</v>
      </c>
      <c r="J203" s="12">
        <v>0.22857305282741869</v>
      </c>
      <c r="K203" s="12">
        <v>0.56743581463535431</v>
      </c>
      <c r="L203" s="12">
        <v>0.17364446561669231</v>
      </c>
      <c r="M203" s="12">
        <v>0.93726827099171151</v>
      </c>
      <c r="N203" s="12">
        <v>0.60531615675723371</v>
      </c>
      <c r="O203" s="1">
        <v>8.4035261012803564E-2</v>
      </c>
      <c r="P203">
        <v>0.14220309855718466</v>
      </c>
      <c r="Q203">
        <v>0.34125357161777747</v>
      </c>
      <c r="R203">
        <v>0.110920420479173</v>
      </c>
      <c r="S203">
        <v>0.54339998971375458</v>
      </c>
      <c r="T203">
        <v>0.31620444249413648</v>
      </c>
      <c r="U203" s="1">
        <v>-0.80069236666436261</v>
      </c>
      <c r="V203">
        <v>-0.50890305951033032</v>
      </c>
      <c r="W203">
        <v>-0.23991466687848523</v>
      </c>
      <c r="X203">
        <v>-7.5538201045808578E-2</v>
      </c>
      <c r="Y203">
        <v>0.38516929695007085</v>
      </c>
      <c r="Z203">
        <v>-0.15697525615202013</v>
      </c>
      <c r="AA203">
        <v>-0.32183780814863644</v>
      </c>
      <c r="AB203">
        <v>-0.22633019610111887</v>
      </c>
      <c r="AC203">
        <v>-0.48071840321265819</v>
      </c>
      <c r="AD203">
        <v>-0.32223550403724599</v>
      </c>
      <c r="AE203" s="1">
        <v>-0.17390124325394757</v>
      </c>
      <c r="AF203">
        <v>0.2492847748553213</v>
      </c>
      <c r="AG203">
        <v>0.27791920741024667</v>
      </c>
      <c r="AH203">
        <v>0.7984973498899659</v>
      </c>
      <c r="AI203">
        <v>0.57936043361038081</v>
      </c>
      <c r="AJ203">
        <v>-0.48922431307198216</v>
      </c>
      <c r="AK203">
        <v>-5.7544674195270186E-2</v>
      </c>
      <c r="AL203">
        <v>-0.63716038849097212</v>
      </c>
      <c r="AM203">
        <v>0.43066769889389617</v>
      </c>
      <c r="AN203">
        <v>0.4590602047245228</v>
      </c>
      <c r="AO203" s="1">
        <v>-0.55623271242629069</v>
      </c>
      <c r="AP203">
        <v>-0.1105285866275119</v>
      </c>
      <c r="AQ203">
        <v>5.6218238527317915E-2</v>
      </c>
      <c r="AR203">
        <v>0.49787300634154613</v>
      </c>
      <c r="AS203">
        <v>0.60235041441782067</v>
      </c>
      <c r="AT203">
        <v>-0.41642388030542421</v>
      </c>
      <c r="AU203">
        <v>-0.21523351387429479</v>
      </c>
      <c r="AV203">
        <v>-0.554340392468468</v>
      </c>
      <c r="AW203">
        <v>2.7414659804075769E-2</v>
      </c>
      <c r="AX203">
        <v>0.13343994001432005</v>
      </c>
      <c r="AY203" s="1">
        <v>-1</v>
      </c>
      <c r="AZ203">
        <v>4</v>
      </c>
      <c r="BA203">
        <v>5</v>
      </c>
      <c r="BB203" s="18">
        <v>0.40677457125637678</v>
      </c>
      <c r="BC203" s="15">
        <v>-0.7299425098170822</v>
      </c>
      <c r="BD203" s="15">
        <v>-0.92562843927639571</v>
      </c>
      <c r="BE203" s="15">
        <v>-0.81226433319157942</v>
      </c>
      <c r="BF203" s="15">
        <v>-1.1142140006523358</v>
      </c>
      <c r="BG203" s="15">
        <v>-8.6436392204246995E-2</v>
      </c>
      <c r="BH203" s="18">
        <v>0.7979986737449668</v>
      </c>
      <c r="BI203" s="15">
        <v>-0.17201154352008494</v>
      </c>
      <c r="BJ203" s="15">
        <v>0.4594430223628943</v>
      </c>
      <c r="BK203" s="15">
        <v>-0.38841023798991842</v>
      </c>
      <c r="BL203" s="15">
        <v>1.1735928324162794</v>
      </c>
      <c r="BM203" s="15">
        <v>1.3910983568711111</v>
      </c>
      <c r="BN203" s="1" t="s">
        <v>20529</v>
      </c>
    </row>
    <row r="204" spans="1:66" x14ac:dyDescent="0.25">
      <c r="A204">
        <v>852234</v>
      </c>
      <c r="B204" t="s">
        <v>12599</v>
      </c>
      <c r="C204" t="s">
        <v>12600</v>
      </c>
      <c r="D204" t="s">
        <v>12601</v>
      </c>
      <c r="E204" t="s">
        <v>12602</v>
      </c>
      <c r="F204" s="23">
        <v>0.10124801999999999</v>
      </c>
      <c r="G204" s="23">
        <v>1.5434127999999999E-3</v>
      </c>
      <c r="H204" s="23">
        <v>0.46673124999999999</v>
      </c>
      <c r="I204" s="11">
        <v>0.10565374372431564</v>
      </c>
      <c r="J204" s="12">
        <v>0.48529626323115049</v>
      </c>
      <c r="K204" s="12">
        <v>0.46066635805211625</v>
      </c>
      <c r="L204" s="12">
        <v>0.15283549531624141</v>
      </c>
      <c r="M204" s="12">
        <v>0.71216055675781931</v>
      </c>
      <c r="N204" s="12">
        <v>0.14495687093909099</v>
      </c>
      <c r="O204" s="1">
        <v>6.5526624225101235E-2</v>
      </c>
      <c r="P204">
        <v>0.27177146272126601</v>
      </c>
      <c r="Q204">
        <v>0.29389656668773056</v>
      </c>
      <c r="R204">
        <v>8.4176803789874646E-2</v>
      </c>
      <c r="S204">
        <v>0.41529178685663781</v>
      </c>
      <c r="T204">
        <v>8.0137289156189048E-2</v>
      </c>
      <c r="U204" s="1">
        <v>9.0124328081292226E-2</v>
      </c>
      <c r="V204">
        <v>1.6000120558046046E-2</v>
      </c>
      <c r="W204">
        <v>0.49788653573620939</v>
      </c>
      <c r="X204">
        <v>9.2651265838206223E-2</v>
      </c>
      <c r="Y204">
        <v>0.53670987449898033</v>
      </c>
      <c r="Z204">
        <v>6.9885598561008316E-2</v>
      </c>
      <c r="AA204">
        <v>-0.64774615387254131</v>
      </c>
      <c r="AB204">
        <v>0.55078927213423301</v>
      </c>
      <c r="AC204">
        <v>-0.41951426324038793</v>
      </c>
      <c r="AD204">
        <v>0.31254332106908633</v>
      </c>
      <c r="AE204" s="1">
        <v>0.7353184950938555</v>
      </c>
      <c r="AF204">
        <v>0.22073425686796655</v>
      </c>
      <c r="AG204">
        <v>0.51762661714888925</v>
      </c>
      <c r="AH204">
        <v>0.46205003751090085</v>
      </c>
      <c r="AI204">
        <v>7.3211878007706233E-2</v>
      </c>
      <c r="AJ204">
        <v>0.45610929136287987</v>
      </c>
      <c r="AK204">
        <v>-0.41525977801392899</v>
      </c>
      <c r="AL204">
        <v>0.1100167771446314</v>
      </c>
      <c r="AM204">
        <v>0.51124032659256713</v>
      </c>
      <c r="AN204">
        <v>0.51644771864494476</v>
      </c>
      <c r="AO204" s="1">
        <v>0.50598298641570305</v>
      </c>
      <c r="AP204">
        <v>0.14438310516749206</v>
      </c>
      <c r="AQ204">
        <v>0.65123037409460016</v>
      </c>
      <c r="AR204">
        <v>0.34240549140766946</v>
      </c>
      <c r="AS204">
        <v>0.4087805664970327</v>
      </c>
      <c r="AT204">
        <v>0.32335119922494227</v>
      </c>
      <c r="AU204">
        <v>-0.69108544410212569</v>
      </c>
      <c r="AV204">
        <v>0.44060473681390677</v>
      </c>
      <c r="AW204">
        <v>2.4331927981946881E-2</v>
      </c>
      <c r="AX204">
        <v>0.5246449215278115</v>
      </c>
      <c r="AY204" s="1">
        <v>-7</v>
      </c>
      <c r="AZ204">
        <v>1</v>
      </c>
      <c r="BA204">
        <v>-7</v>
      </c>
      <c r="BB204" s="18">
        <v>-0.60896479997140662</v>
      </c>
      <c r="BC204" s="15">
        <v>-0.41326842073824688</v>
      </c>
      <c r="BD204" s="15">
        <v>-1.2909510653152936</v>
      </c>
      <c r="BE204" s="15">
        <v>0.17488951204169786</v>
      </c>
      <c r="BF204" s="15">
        <v>-1.0118174168004914</v>
      </c>
      <c r="BG204" s="15">
        <v>0.15767003574531593</v>
      </c>
      <c r="BH204" s="18">
        <v>-0.30224436287971074</v>
      </c>
      <c r="BI204" s="15">
        <v>0.9955816278281665</v>
      </c>
      <c r="BJ204" s="15">
        <v>4.6396592368004752E-2</v>
      </c>
      <c r="BK204" s="15">
        <v>0.61858197644544355</v>
      </c>
      <c r="BL204" s="15">
        <v>1.0556360358494112</v>
      </c>
      <c r="BM204" s="15">
        <v>0.57849028542710845</v>
      </c>
      <c r="BN204" s="1" t="s">
        <v>20529</v>
      </c>
    </row>
    <row r="205" spans="1:66" x14ac:dyDescent="0.25">
      <c r="A205">
        <v>851558</v>
      </c>
      <c r="B205" t="s">
        <v>12607</v>
      </c>
      <c r="C205" t="s">
        <v>12608</v>
      </c>
      <c r="D205" t="s">
        <v>12609</v>
      </c>
      <c r="E205" t="s">
        <v>12610</v>
      </c>
      <c r="F205" s="23">
        <v>2.4323916000000001E-2</v>
      </c>
      <c r="G205" s="23">
        <v>3.8051730000000002E-4</v>
      </c>
      <c r="H205" s="23">
        <v>0.64674520000000002</v>
      </c>
      <c r="I205" s="11">
        <v>0.14112647452663146</v>
      </c>
      <c r="J205" s="12">
        <v>0.26174915580343089</v>
      </c>
      <c r="K205" s="12">
        <v>0.51716060505135708</v>
      </c>
      <c r="L205" s="12">
        <v>0.28236857782178132</v>
      </c>
      <c r="M205" s="12">
        <v>0.68202535324446312</v>
      </c>
      <c r="N205" s="12">
        <v>0.39230653586718472</v>
      </c>
      <c r="O205" s="1">
        <v>7.9607960166098959E-2</v>
      </c>
      <c r="P205">
        <v>0.14637317499878608</v>
      </c>
      <c r="Q205">
        <v>0.28474497842142388</v>
      </c>
      <c r="R205">
        <v>0.14674961732983488</v>
      </c>
      <c r="S205">
        <v>0.34917372164427829</v>
      </c>
      <c r="T205">
        <v>0.18357335876994094</v>
      </c>
      <c r="U205" s="1">
        <v>0.17633929453198979</v>
      </c>
      <c r="V205">
        <v>0.35461322342245111</v>
      </c>
      <c r="W205">
        <v>0.69614855241870688</v>
      </c>
      <c r="X205">
        <v>0.56676057241727351</v>
      </c>
      <c r="Y205">
        <v>0.88526508421288208</v>
      </c>
      <c r="Z205">
        <v>-0.27221489523965631</v>
      </c>
      <c r="AA205">
        <v>-0.48542710161613639</v>
      </c>
      <c r="AB205">
        <v>0.21707957266002784</v>
      </c>
      <c r="AC205">
        <v>-0.1683633654851274</v>
      </c>
      <c r="AD205">
        <v>0.68979582423733798</v>
      </c>
      <c r="AE205" s="1">
        <v>0.58810860016896227</v>
      </c>
      <c r="AF205">
        <v>0.80169853026626137</v>
      </c>
      <c r="AG205">
        <v>0.82301599244783641</v>
      </c>
      <c r="AH205">
        <v>0.89514632981959319</v>
      </c>
      <c r="AI205">
        <v>0.67276986734188249</v>
      </c>
      <c r="AJ205">
        <v>-0.4259687408113661</v>
      </c>
      <c r="AK205">
        <v>-9.0114482429360904E-2</v>
      </c>
      <c r="AL205">
        <v>-2.8088673138396556E-2</v>
      </c>
      <c r="AM205">
        <v>0.45951062920620361</v>
      </c>
      <c r="AN205">
        <v>0.98447432814144131</v>
      </c>
      <c r="AO205" s="1">
        <v>0.45523448069421124</v>
      </c>
      <c r="AP205">
        <v>0.67364315214792148</v>
      </c>
      <c r="AQ205">
        <v>0.84586502425680965</v>
      </c>
      <c r="AR205">
        <v>0.83153084586267134</v>
      </c>
      <c r="AS205">
        <v>0.83836763800954628</v>
      </c>
      <c r="AT205">
        <v>-0.39686419569090087</v>
      </c>
      <c r="AU205">
        <v>-0.28274834003152882</v>
      </c>
      <c r="AV205">
        <v>8.303444937166457E-2</v>
      </c>
      <c r="AW205">
        <v>0.21344492903543019</v>
      </c>
      <c r="AX205">
        <v>0.9453985415492927</v>
      </c>
      <c r="AY205" s="1">
        <v>5</v>
      </c>
      <c r="AZ205">
        <v>10</v>
      </c>
      <c r="BA205">
        <v>10</v>
      </c>
      <c r="BB205" s="18">
        <v>-0.69833907588258803</v>
      </c>
      <c r="BC205" s="15">
        <v>-0.79745012742789978</v>
      </c>
      <c r="BD205" s="15">
        <v>-1.0178574658987343</v>
      </c>
      <c r="BE205" s="15">
        <v>-0.29164376093945116</v>
      </c>
      <c r="BF205" s="15">
        <v>-0.69009398840411906</v>
      </c>
      <c r="BG205" s="15">
        <v>0.39909056759186196</v>
      </c>
      <c r="BH205" s="18">
        <v>-0.31448350326382973</v>
      </c>
      <c r="BI205" s="15">
        <v>-8.5508073887534133E-2</v>
      </c>
      <c r="BJ205" s="15">
        <v>0.38878845828886743</v>
      </c>
      <c r="BK205" s="15">
        <v>0.47638188763487332</v>
      </c>
      <c r="BL205" s="15">
        <v>1.1649741934398221</v>
      </c>
      <c r="BM205" s="15">
        <v>1.4661408887487353</v>
      </c>
      <c r="BN205" s="1" t="s">
        <v>20529</v>
      </c>
    </row>
    <row r="206" spans="1:66" x14ac:dyDescent="0.25">
      <c r="A206">
        <v>853060</v>
      </c>
      <c r="B206" t="s">
        <v>12647</v>
      </c>
      <c r="C206" t="s">
        <v>12648</v>
      </c>
      <c r="D206" t="s">
        <v>12649</v>
      </c>
      <c r="E206" t="s">
        <v>12650</v>
      </c>
      <c r="F206" s="23">
        <v>0.24379793</v>
      </c>
      <c r="G206" s="23">
        <v>3.1248130000000003E-4</v>
      </c>
      <c r="H206" s="23">
        <v>0.59173739999999997</v>
      </c>
      <c r="I206" s="11">
        <v>0.13412010259968582</v>
      </c>
      <c r="J206" s="12">
        <v>0.40784530604159774</v>
      </c>
      <c r="K206" s="12">
        <v>0.57923602058524959</v>
      </c>
      <c r="L206" s="12">
        <v>0.19659954485027736</v>
      </c>
      <c r="M206" s="12">
        <v>0.65502872357308251</v>
      </c>
      <c r="N206" s="12">
        <v>0.31647429550810602</v>
      </c>
      <c r="O206" s="1">
        <v>8.1345700893854081E-2</v>
      </c>
      <c r="P206">
        <v>0.23720875225586754</v>
      </c>
      <c r="Q206">
        <v>0.35355883808973954</v>
      </c>
      <c r="R206">
        <v>0.11217708933313641</v>
      </c>
      <c r="S206">
        <v>0.38984670918288927</v>
      </c>
      <c r="T206">
        <v>0.16717272772191155</v>
      </c>
      <c r="U206" s="1">
        <v>-3.2517746899945715E-2</v>
      </c>
      <c r="V206">
        <v>1.0770906183417065E-2</v>
      </c>
      <c r="W206">
        <v>0.42741148946014745</v>
      </c>
      <c r="X206">
        <v>0.18120505337020235</v>
      </c>
      <c r="Y206">
        <v>0.72233325276520977</v>
      </c>
      <c r="Z206">
        <v>-4.6141985301381437E-2</v>
      </c>
      <c r="AA206">
        <v>-0.55980844847695899</v>
      </c>
      <c r="AB206">
        <v>0.34422441000551096</v>
      </c>
      <c r="AC206">
        <v>-0.49312497589232607</v>
      </c>
      <c r="AD206">
        <v>0.32865375462881291</v>
      </c>
      <c r="AE206" s="1">
        <v>0.77550735364051127</v>
      </c>
      <c r="AF206">
        <v>0.59051784761564752</v>
      </c>
      <c r="AG206">
        <v>0.59696374141461939</v>
      </c>
      <c r="AH206">
        <v>0.77233860834498114</v>
      </c>
      <c r="AI206">
        <v>0.6966401938445731</v>
      </c>
      <c r="AJ206">
        <v>2.8554794662240673E-2</v>
      </c>
      <c r="AK206">
        <v>-5.3958344565146345E-2</v>
      </c>
      <c r="AL206">
        <v>-0.17602874735853014</v>
      </c>
      <c r="AM206">
        <v>0.28029945705737419</v>
      </c>
      <c r="AN206">
        <v>0.87220614060085644</v>
      </c>
      <c r="AO206" s="1">
        <v>0.4080556681913749</v>
      </c>
      <c r="AP206">
        <v>0.33562546029669149</v>
      </c>
      <c r="AQ206">
        <v>0.63126627877871688</v>
      </c>
      <c r="AR206">
        <v>0.55611212075564209</v>
      </c>
      <c r="AS206">
        <v>0.89338006864753838</v>
      </c>
      <c r="AT206">
        <v>-1.6480689920607739E-2</v>
      </c>
      <c r="AU206">
        <v>-0.4223962286395434</v>
      </c>
      <c r="AV206">
        <v>0.14350021234575555</v>
      </c>
      <c r="AW206">
        <v>-0.18994769424176783</v>
      </c>
      <c r="AX206">
        <v>0.71495536008593219</v>
      </c>
      <c r="AY206" s="1">
        <v>5</v>
      </c>
      <c r="AZ206">
        <v>10</v>
      </c>
      <c r="BA206">
        <v>5</v>
      </c>
      <c r="BB206" s="18">
        <v>-0.52033255732329031</v>
      </c>
      <c r="BC206" s="15">
        <v>-0.60807828165419231</v>
      </c>
      <c r="BD206" s="15">
        <v>-1.1810784001960755</v>
      </c>
      <c r="BE206" s="15">
        <v>-0.17262063195133207</v>
      </c>
      <c r="BF206" s="15">
        <v>-1.1066923142142107</v>
      </c>
      <c r="BG206" s="15">
        <v>0.24916359430247784</v>
      </c>
      <c r="BH206" s="18">
        <v>-0.1290235203283169</v>
      </c>
      <c r="BI206" s="15">
        <v>0.58185186943139022</v>
      </c>
      <c r="BJ206" s="15">
        <v>0.5089015879980695</v>
      </c>
      <c r="BK206" s="15">
        <v>0.4009785308723936</v>
      </c>
      <c r="BL206" s="15">
        <v>0.80442059173453584</v>
      </c>
      <c r="BM206" s="15">
        <v>1.1725095313285487</v>
      </c>
      <c r="BN206" s="1" t="s">
        <v>20529</v>
      </c>
    </row>
    <row r="207" spans="1:66" x14ac:dyDescent="0.25">
      <c r="A207">
        <v>850587</v>
      </c>
      <c r="B207" t="s">
        <v>12679</v>
      </c>
      <c r="C207" t="s">
        <v>12680</v>
      </c>
      <c r="D207" t="s">
        <v>12681</v>
      </c>
      <c r="E207" t="s">
        <v>12682</v>
      </c>
      <c r="F207" s="23">
        <v>0.15294232999999999</v>
      </c>
      <c r="G207" s="23">
        <v>3.9613619999999998E-5</v>
      </c>
      <c r="H207" s="23">
        <v>0.11206397999999999</v>
      </c>
      <c r="I207" s="11">
        <v>9.6495424950486727E-2</v>
      </c>
      <c r="J207" s="12">
        <v>0.51061704911319072</v>
      </c>
      <c r="K207" s="12">
        <v>0.38443902560677773</v>
      </c>
      <c r="L207" s="12">
        <v>0.14592213226150652</v>
      </c>
      <c r="M207" s="12">
        <v>1.0039771071486618</v>
      </c>
      <c r="N207" s="12">
        <v>0.6221986175072719</v>
      </c>
      <c r="O207" s="1">
        <v>6.8397892833696475E-2</v>
      </c>
      <c r="P207">
        <v>0.37085057625514534</v>
      </c>
      <c r="Q207">
        <v>0.28530835377684133</v>
      </c>
      <c r="R207">
        <v>0.10319595973134865</v>
      </c>
      <c r="S207">
        <v>0.64098410309677667</v>
      </c>
      <c r="T207">
        <v>0.39754069319031776</v>
      </c>
      <c r="U207" s="1">
        <v>-0.50606413401465045</v>
      </c>
      <c r="V207">
        <v>2.5664165590009676E-2</v>
      </c>
      <c r="W207">
        <v>0.37472110611043674</v>
      </c>
      <c r="X207">
        <v>6.3180595969168474E-2</v>
      </c>
      <c r="Y207">
        <v>0.39404447469428033</v>
      </c>
      <c r="Z207">
        <v>-0.53852702101951033</v>
      </c>
      <c r="AA207">
        <v>-0.47027823251524925</v>
      </c>
      <c r="AB207">
        <v>0.42282328464433877</v>
      </c>
      <c r="AC207">
        <v>-0.31412663981851013</v>
      </c>
      <c r="AD207">
        <v>0.10978589674670224</v>
      </c>
      <c r="AE207" s="1">
        <v>0.4085374038584762</v>
      </c>
      <c r="AF207">
        <v>0.42377681408688928</v>
      </c>
      <c r="AG207">
        <v>0.63135440209571281</v>
      </c>
      <c r="AH207">
        <v>0.95328844470297913</v>
      </c>
      <c r="AI207">
        <v>0.42348781919294287</v>
      </c>
      <c r="AJ207">
        <v>-0.12750257697524309</v>
      </c>
      <c r="AK207">
        <v>-0.3110108357541303</v>
      </c>
      <c r="AL207">
        <v>-0.35877428436450631</v>
      </c>
      <c r="AM207">
        <v>0.78233728175941331</v>
      </c>
      <c r="AN207">
        <v>0.74651055413898837</v>
      </c>
      <c r="AO207" s="1">
        <v>0.20957112489327964</v>
      </c>
      <c r="AP207">
        <v>0.43206699007803528</v>
      </c>
      <c r="AQ207">
        <v>0.77489949158395799</v>
      </c>
      <c r="AR207">
        <v>0.97406174458062944</v>
      </c>
      <c r="AS207">
        <v>0.57540878120355854</v>
      </c>
      <c r="AT207">
        <v>-0.33695519127470591</v>
      </c>
      <c r="AU207">
        <v>-0.49311044717906816</v>
      </c>
      <c r="AV207">
        <v>-0.19246471445773097</v>
      </c>
      <c r="AW207">
        <v>0.65669269660122642</v>
      </c>
      <c r="AX207">
        <v>0.78629240481130458</v>
      </c>
      <c r="AY207" s="1">
        <v>-6</v>
      </c>
      <c r="AZ207">
        <v>4</v>
      </c>
      <c r="BA207">
        <v>4</v>
      </c>
      <c r="BB207" s="18">
        <v>-0.28493111498859308</v>
      </c>
      <c r="BC207" s="15">
        <v>-0.91273476733848191</v>
      </c>
      <c r="BD207" s="15">
        <v>-0.87171696005097132</v>
      </c>
      <c r="BE207" s="15">
        <v>-0.33495921354900898</v>
      </c>
      <c r="BF207" s="15">
        <v>-0.77786919985999081</v>
      </c>
      <c r="BG207" s="15">
        <v>-0.35225539867355166</v>
      </c>
      <c r="BH207" s="18">
        <v>-3.8112638554529232E-2</v>
      </c>
      <c r="BI207" s="15">
        <v>0.39333463613885894</v>
      </c>
      <c r="BJ207" s="15">
        <v>0.11161105400511888</v>
      </c>
      <c r="BK207" s="15">
        <v>3.8284164375646412E-2</v>
      </c>
      <c r="BL207" s="15">
        <v>1.7901292320683677</v>
      </c>
      <c r="BM207" s="15">
        <v>1.2392202064271467</v>
      </c>
      <c r="BN207" s="1" t="s">
        <v>20529</v>
      </c>
    </row>
    <row r="208" spans="1:66" x14ac:dyDescent="0.25">
      <c r="A208">
        <v>855716</v>
      </c>
      <c r="B208" t="s">
        <v>12683</v>
      </c>
      <c r="C208" t="s">
        <v>12684</v>
      </c>
      <c r="D208" t="s">
        <v>12685</v>
      </c>
      <c r="E208" t="s">
        <v>12686</v>
      </c>
      <c r="F208" s="23">
        <v>0.15264073</v>
      </c>
      <c r="G208" s="23">
        <v>1.085169E-3</v>
      </c>
      <c r="H208" s="23">
        <v>0.41278442999999998</v>
      </c>
      <c r="I208" s="11">
        <v>8.0545239021860993E-3</v>
      </c>
      <c r="J208" s="12">
        <v>0.49707050526927621</v>
      </c>
      <c r="K208" s="12">
        <v>0.64248252326441102</v>
      </c>
      <c r="L208" s="12">
        <v>0.20916078852487369</v>
      </c>
      <c r="M208" s="12">
        <v>0.50606725649586937</v>
      </c>
      <c r="N208" s="12">
        <v>0.24315037281827101</v>
      </c>
      <c r="O208" s="1">
        <v>5.489542992782274E-3</v>
      </c>
      <c r="P208">
        <v>0.34214659492025995</v>
      </c>
      <c r="Q208">
        <v>0.42694613344338611</v>
      </c>
      <c r="R208">
        <v>0.13003095986276056</v>
      </c>
      <c r="S208">
        <v>0.31459180704143508</v>
      </c>
      <c r="T208">
        <v>0.14018282673167387</v>
      </c>
      <c r="U208" s="1">
        <v>-6.5655765111340247E-2</v>
      </c>
      <c r="V208">
        <v>0.38246372300070569</v>
      </c>
      <c r="W208">
        <v>0.75510340146655186</v>
      </c>
      <c r="X208">
        <v>0.5494541521097065</v>
      </c>
      <c r="Y208">
        <v>0.71558632420442048</v>
      </c>
      <c r="Z208">
        <v>-0.54943835993932366</v>
      </c>
      <c r="AA208">
        <v>-0.52929492660433097</v>
      </c>
      <c r="AB208">
        <v>0.31806688523100124</v>
      </c>
      <c r="AC208">
        <v>-2.0575688003107336E-2</v>
      </c>
      <c r="AD208">
        <v>0.62013188667734087</v>
      </c>
      <c r="AE208" s="1">
        <v>0.84121132236362128</v>
      </c>
      <c r="AF208">
        <v>0.83819459400826146</v>
      </c>
      <c r="AG208">
        <v>0.64806161341936908</v>
      </c>
      <c r="AH208">
        <v>0.7077999932418525</v>
      </c>
      <c r="AI208">
        <v>0.50484288959836232</v>
      </c>
      <c r="AJ208">
        <v>-0.21903029343887051</v>
      </c>
      <c r="AK208">
        <v>0.19077572307415233</v>
      </c>
      <c r="AL208">
        <v>-2.5838149870076509E-2</v>
      </c>
      <c r="AM208">
        <v>0.39046115300005352</v>
      </c>
      <c r="AN208">
        <v>0.9102011708573482</v>
      </c>
      <c r="AO208" s="1">
        <v>0.45959560718219866</v>
      </c>
      <c r="AP208">
        <v>0.75448586669568773</v>
      </c>
      <c r="AQ208">
        <v>0.88750167052191997</v>
      </c>
      <c r="AR208">
        <v>0.78706891034462545</v>
      </c>
      <c r="AS208">
        <v>0.7756895157510072</v>
      </c>
      <c r="AT208">
        <v>-0.49476191328362162</v>
      </c>
      <c r="AU208">
        <v>-0.23635091879316014</v>
      </c>
      <c r="AV208">
        <v>0.19513626638062945</v>
      </c>
      <c r="AW208">
        <v>0.21988265712734373</v>
      </c>
      <c r="AX208">
        <v>0.95490474065775954</v>
      </c>
      <c r="AY208" s="1">
        <v>3</v>
      </c>
      <c r="AZ208">
        <v>10</v>
      </c>
      <c r="BA208">
        <v>10</v>
      </c>
      <c r="BB208" s="18">
        <v>-0.42881659213093526</v>
      </c>
      <c r="BC208" s="15">
        <v>-1.1681144833464236</v>
      </c>
      <c r="BD208" s="15">
        <v>-1.1439035582539865</v>
      </c>
      <c r="BE208" s="15">
        <v>-0.12543699342572281</v>
      </c>
      <c r="BF208" s="15">
        <v>-0.53246045548064147</v>
      </c>
      <c r="BG208" s="15">
        <v>0.35235213019175093</v>
      </c>
      <c r="BH208" s="18">
        <v>-0.40551430950564815</v>
      </c>
      <c r="BI208" s="15">
        <v>0.26994412063075024</v>
      </c>
      <c r="BJ208" s="15">
        <v>0.71484185248977627</v>
      </c>
      <c r="BK208" s="15">
        <v>0.47967931978200068</v>
      </c>
      <c r="BL208" s="15">
        <v>0.93162635852326803</v>
      </c>
      <c r="BM208" s="15">
        <v>1.055802610525822</v>
      </c>
      <c r="BN208" s="1" t="s">
        <v>20529</v>
      </c>
    </row>
    <row r="209" spans="1:66" x14ac:dyDescent="0.25">
      <c r="A209">
        <v>856085</v>
      </c>
      <c r="B209" t="s">
        <v>12867</v>
      </c>
      <c r="C209" t="s">
        <v>12868</v>
      </c>
      <c r="D209" t="s">
        <v>12869</v>
      </c>
      <c r="E209" t="s">
        <v>12870</v>
      </c>
      <c r="F209" s="23">
        <v>1.9484782999999999E-2</v>
      </c>
      <c r="G209" s="23">
        <v>1.5125036000000001E-3</v>
      </c>
      <c r="H209" s="23">
        <v>0.18635647999999999</v>
      </c>
      <c r="I209" s="11">
        <v>-6.4012300120600288E-2</v>
      </c>
      <c r="J209" s="12">
        <v>0.52603550524310982</v>
      </c>
      <c r="K209" s="12">
        <v>0.45507695235020101</v>
      </c>
      <c r="L209" s="12">
        <v>0.10913047788593221</v>
      </c>
      <c r="M209" s="12">
        <v>0.77768386009222001</v>
      </c>
      <c r="N209" s="12">
        <v>0.19644430463239979</v>
      </c>
      <c r="O209" s="1">
        <v>-3.3638893007826874E-2</v>
      </c>
      <c r="P209">
        <v>0.31136497016130921</v>
      </c>
      <c r="Q209">
        <v>0.27481012047281261</v>
      </c>
      <c r="R209">
        <v>5.8235384928902373E-2</v>
      </c>
      <c r="S209">
        <v>0.39401294116148389</v>
      </c>
      <c r="T209">
        <v>9.495850642615522E-2</v>
      </c>
      <c r="U209" s="1">
        <v>-0.4113095914096539</v>
      </c>
      <c r="V209">
        <v>0.11082740733166244</v>
      </c>
      <c r="W209">
        <v>0.53375229255495915</v>
      </c>
      <c r="X209">
        <v>0.40523232027412376</v>
      </c>
      <c r="Y209">
        <v>0.58961133161880475</v>
      </c>
      <c r="Z209">
        <v>-0.5514964051453729</v>
      </c>
      <c r="AA209">
        <v>-0.57591703184382714</v>
      </c>
      <c r="AB209">
        <v>0.20352100014712238</v>
      </c>
      <c r="AC209">
        <v>-7.7028486186381084E-2</v>
      </c>
      <c r="AD209">
        <v>0.33762131777983628</v>
      </c>
      <c r="AE209" s="1">
        <v>0.28044561552888281</v>
      </c>
      <c r="AF209">
        <v>0.44901592556656766</v>
      </c>
      <c r="AG209">
        <v>0.76268701794475668</v>
      </c>
      <c r="AH209">
        <v>0.96124803470783449</v>
      </c>
      <c r="AI209">
        <v>0.44198310876211444</v>
      </c>
      <c r="AJ209">
        <v>-0.28751959666271087</v>
      </c>
      <c r="AK209">
        <v>-0.45528679841705272</v>
      </c>
      <c r="AL209">
        <v>-0.19264126380629057</v>
      </c>
      <c r="AM209">
        <v>0.77391016565282289</v>
      </c>
      <c r="AN209">
        <v>0.77020860242226463</v>
      </c>
      <c r="AO209" s="1">
        <v>-0.1164672193381263</v>
      </c>
      <c r="AP209">
        <v>0.31659914387249344</v>
      </c>
      <c r="AQ209">
        <v>0.76368464030611882</v>
      </c>
      <c r="AR209">
        <v>0.78760650994870229</v>
      </c>
      <c r="AS209">
        <v>0.62584184682236377</v>
      </c>
      <c r="AT209">
        <v>-0.51693697929669458</v>
      </c>
      <c r="AU209">
        <v>-0.62412070149960619</v>
      </c>
      <c r="AV209">
        <v>2.8338272892588286E-2</v>
      </c>
      <c r="AW209">
        <v>0.37041034174322252</v>
      </c>
      <c r="AX209">
        <v>0.63952834225792499</v>
      </c>
      <c r="AY209" s="1">
        <v>5</v>
      </c>
      <c r="AZ209">
        <v>4</v>
      </c>
      <c r="BA209">
        <v>4</v>
      </c>
      <c r="BB209" s="18">
        <v>0.22421344280361744</v>
      </c>
      <c r="BC209" s="15">
        <v>-1.3071828362860485</v>
      </c>
      <c r="BD209" s="15">
        <v>-1.346025196006347</v>
      </c>
      <c r="BE209" s="15">
        <v>-0.10628582354420824</v>
      </c>
      <c r="BF209" s="15">
        <v>-0.55251532461596398</v>
      </c>
      <c r="BG209" s="15">
        <v>0.50781223891466809</v>
      </c>
      <c r="BH209" s="18">
        <v>5.909238750063759E-2</v>
      </c>
      <c r="BI209" s="15">
        <v>4.9736655576196089E-2</v>
      </c>
      <c r="BJ209" s="15">
        <v>-0.17214476248718366</v>
      </c>
      <c r="BK209" s="15">
        <v>0.17521850672191353</v>
      </c>
      <c r="BL209" s="15">
        <v>1.4535363159061208</v>
      </c>
      <c r="BM209" s="15">
        <v>1.0145443955166003</v>
      </c>
      <c r="BN209" s="1" t="s">
        <v>20529</v>
      </c>
    </row>
    <row r="210" spans="1:66" x14ac:dyDescent="0.25">
      <c r="A210">
        <v>850430</v>
      </c>
      <c r="B210" t="s">
        <v>12887</v>
      </c>
      <c r="C210" t="s">
        <v>12888</v>
      </c>
      <c r="D210" t="s">
        <v>12889</v>
      </c>
      <c r="E210" t="s">
        <v>12890</v>
      </c>
      <c r="F210" s="23">
        <v>0.27236547999999999</v>
      </c>
      <c r="G210" s="23">
        <v>1.5548526000000001E-4</v>
      </c>
      <c r="H210" s="23">
        <v>0.12129601</v>
      </c>
      <c r="I210" s="11">
        <v>1.6712200790352249E-2</v>
      </c>
      <c r="J210" s="12">
        <v>0.63031686784587948</v>
      </c>
      <c r="K210" s="12">
        <v>0.65707290669807195</v>
      </c>
      <c r="L210" s="12">
        <v>0.15149162733264201</v>
      </c>
      <c r="M210" s="12">
        <v>0.79986172783579657</v>
      </c>
      <c r="N210" s="12">
        <v>0.3220430789251103</v>
      </c>
      <c r="O210" s="1">
        <v>8.7092043008814325E-3</v>
      </c>
      <c r="P210">
        <v>0.35823039370234566</v>
      </c>
      <c r="Q210">
        <v>0.3673519354216655</v>
      </c>
      <c r="R210">
        <v>8.3145725719771649E-2</v>
      </c>
      <c r="S210">
        <v>0.40455170776363319</v>
      </c>
      <c r="T210">
        <v>0.16700493899028382</v>
      </c>
      <c r="U210" s="1">
        <v>-0.65747418567451521</v>
      </c>
      <c r="V210">
        <v>-4.919343010209986E-2</v>
      </c>
      <c r="W210">
        <v>0.34457793788623647</v>
      </c>
      <c r="X210">
        <v>0.23616371973011302</v>
      </c>
      <c r="Y210">
        <v>0.3322631092087166</v>
      </c>
      <c r="Z210">
        <v>-0.59524887165894536</v>
      </c>
      <c r="AA210">
        <v>-0.52452512961176501</v>
      </c>
      <c r="AB210">
        <v>0.16357371357827385</v>
      </c>
      <c r="AC210">
        <v>-3.3537007190795554E-2</v>
      </c>
      <c r="AD210">
        <v>8.1523918425170164E-2</v>
      </c>
      <c r="AE210" s="1">
        <v>0.34383643123443819</v>
      </c>
      <c r="AF210">
        <v>0.36661058217000264</v>
      </c>
      <c r="AG210">
        <v>0.33041033922089291</v>
      </c>
      <c r="AH210">
        <v>0.76351747414721582</v>
      </c>
      <c r="AI210">
        <v>7.8155293130850678E-2</v>
      </c>
      <c r="AJ210">
        <v>-0.11989335035657098</v>
      </c>
      <c r="AK210">
        <v>2.0437794211000362E-2</v>
      </c>
      <c r="AL210">
        <v>-0.52248971327756233</v>
      </c>
      <c r="AM210">
        <v>0.88762640752672073</v>
      </c>
      <c r="AN210">
        <v>0.50076536575703912</v>
      </c>
      <c r="AO210" s="1">
        <v>-0.26605047614879646</v>
      </c>
      <c r="AP210">
        <v>0.24604879933910884</v>
      </c>
      <c r="AQ210">
        <v>0.53781152159195889</v>
      </c>
      <c r="AR210">
        <v>0.7876135128791466</v>
      </c>
      <c r="AS210">
        <v>0.33099617172997092</v>
      </c>
      <c r="AT210">
        <v>-0.57728032473332302</v>
      </c>
      <c r="AU210">
        <v>-0.41032002423280317</v>
      </c>
      <c r="AV210">
        <v>-0.2747111738324563</v>
      </c>
      <c r="AW210">
        <v>0.66526487491981501</v>
      </c>
      <c r="AX210">
        <v>0.45694530827667984</v>
      </c>
      <c r="AY210" s="1">
        <v>-1</v>
      </c>
      <c r="AZ210">
        <v>9</v>
      </c>
      <c r="BA210">
        <v>4</v>
      </c>
      <c r="BB210" s="18">
        <v>0.16198035952964465</v>
      </c>
      <c r="BC210" s="15">
        <v>-1.2500860477999032</v>
      </c>
      <c r="BD210" s="15">
        <v>-1.1703664164250007</v>
      </c>
      <c r="BE210" s="15">
        <v>-0.39474306080544036</v>
      </c>
      <c r="BF210" s="15">
        <v>-0.61692578961620903</v>
      </c>
      <c r="BG210" s="15">
        <v>-0.20459678110854998</v>
      </c>
      <c r="BH210" s="18">
        <v>0.20703995260578764</v>
      </c>
      <c r="BI210" s="15">
        <v>0.44938022420426416</v>
      </c>
      <c r="BJ210" s="15">
        <v>0.60123973937623498</v>
      </c>
      <c r="BK210" s="15">
        <v>1.3710090738335012E-2</v>
      </c>
      <c r="BL210" s="15">
        <v>1.5396689297500668</v>
      </c>
      <c r="BM210" s="15">
        <v>0.66369879955077016</v>
      </c>
      <c r="BN210" s="1" t="s">
        <v>20529</v>
      </c>
    </row>
    <row r="211" spans="1:66" x14ac:dyDescent="0.25">
      <c r="A211">
        <v>854998</v>
      </c>
      <c r="B211" t="s">
        <v>12923</v>
      </c>
      <c r="C211" t="s">
        <v>12924</v>
      </c>
      <c r="D211" t="s">
        <v>12925</v>
      </c>
      <c r="E211" t="s">
        <v>12926</v>
      </c>
      <c r="F211" s="23">
        <v>2.0768927E-2</v>
      </c>
      <c r="G211" s="23">
        <v>1.02361555E-4</v>
      </c>
      <c r="H211" s="23">
        <v>1.5216195E-2</v>
      </c>
      <c r="I211" s="11">
        <v>-6.0652009889777751E-2</v>
      </c>
      <c r="J211" s="12">
        <v>0.12371338888597452</v>
      </c>
      <c r="K211" s="12">
        <v>0.1757462665339701</v>
      </c>
      <c r="L211" s="12">
        <v>0.44042792512814977</v>
      </c>
      <c r="M211" s="12">
        <v>0.98474832087764086</v>
      </c>
      <c r="N211" s="12">
        <v>0.93693124572521302</v>
      </c>
      <c r="O211" s="1">
        <v>-3.0455510686609708E-2</v>
      </c>
      <c r="P211">
        <v>6.198834074756672E-2</v>
      </c>
      <c r="Q211">
        <v>0.10630203828363213</v>
      </c>
      <c r="R211">
        <v>0.26139267806037403</v>
      </c>
      <c r="S211">
        <v>0.55423630704426408</v>
      </c>
      <c r="T211">
        <v>0.50603356717094083</v>
      </c>
      <c r="U211" s="1">
        <v>-0.68101195524540303</v>
      </c>
      <c r="V211">
        <v>-0.97969486685216356</v>
      </c>
      <c r="W211">
        <v>-0.78496655277759797</v>
      </c>
      <c r="X211">
        <v>-0.59360199007200909</v>
      </c>
      <c r="Y211">
        <v>-0.28398805178176773</v>
      </c>
      <c r="Z211">
        <v>0.55821492124588956</v>
      </c>
      <c r="AA211">
        <v>-0.1860837332466615</v>
      </c>
      <c r="AB211">
        <v>-0.30228941835014839</v>
      </c>
      <c r="AC211">
        <v>-0.46686567311271493</v>
      </c>
      <c r="AD211">
        <v>-0.8746661306805108</v>
      </c>
      <c r="AE211" s="1">
        <v>3.524870013599074E-2</v>
      </c>
      <c r="AF211">
        <v>-9.0245339639726835E-2</v>
      </c>
      <c r="AG211">
        <v>0.45563063994762909</v>
      </c>
      <c r="AH211">
        <v>0.78516278677911677</v>
      </c>
      <c r="AI211">
        <v>0.57127476865919813</v>
      </c>
      <c r="AJ211">
        <v>0.1494010287267972</v>
      </c>
      <c r="AK211">
        <v>-0.72544497872358427</v>
      </c>
      <c r="AL211">
        <v>-0.38186844595808184</v>
      </c>
      <c r="AM211">
        <v>0.42188632743166155</v>
      </c>
      <c r="AN211">
        <v>0.45756470291064688</v>
      </c>
      <c r="AO211" s="1">
        <v>-0.52994968092145467</v>
      </c>
      <c r="AP211">
        <v>-0.84981541967804597</v>
      </c>
      <c r="AQ211">
        <v>-0.35341027970071376</v>
      </c>
      <c r="AR211">
        <v>6.0662558981704646E-3</v>
      </c>
      <c r="AS211">
        <v>0.12426285622949348</v>
      </c>
      <c r="AT211">
        <v>0.54499124584434533</v>
      </c>
      <c r="AU211">
        <v>-0.60079128115099423</v>
      </c>
      <c r="AV211">
        <v>-0.48182291981786574</v>
      </c>
      <c r="AW211">
        <v>-0.11658958202643384</v>
      </c>
      <c r="AX211">
        <v>-0.42489295376238645</v>
      </c>
      <c r="AY211" s="1">
        <v>-2</v>
      </c>
      <c r="AZ211">
        <v>4</v>
      </c>
      <c r="BA211">
        <v>-2</v>
      </c>
      <c r="BB211" s="18">
        <v>0.60384474790871179</v>
      </c>
      <c r="BC211" s="15">
        <v>0.40368961344723181</v>
      </c>
      <c r="BD211" s="15">
        <v>-0.80949276089289413</v>
      </c>
      <c r="BE211" s="15">
        <v>-0.99890421302266541</v>
      </c>
      <c r="BF211" s="15">
        <v>-1.2671581058756376</v>
      </c>
      <c r="BG211" s="15">
        <v>-0.96907358628018569</v>
      </c>
      <c r="BH211" s="18">
        <v>0.46219777821960251</v>
      </c>
      <c r="BI211" s="15">
        <v>0.69261040399504881</v>
      </c>
      <c r="BJ211" s="15">
        <v>-0.39905415986465487</v>
      </c>
      <c r="BK211" s="15">
        <v>2.9673093388717191E-2</v>
      </c>
      <c r="BL211" s="15">
        <v>1.0326274381194196</v>
      </c>
      <c r="BM211" s="15">
        <v>1.2190397508573154</v>
      </c>
      <c r="BN211" s="1" t="s">
        <v>20529</v>
      </c>
    </row>
    <row r="212" spans="1:66" x14ac:dyDescent="0.25">
      <c r="A212">
        <v>851577</v>
      </c>
      <c r="B212" t="s">
        <v>12975</v>
      </c>
      <c r="C212" t="s">
        <v>12976</v>
      </c>
      <c r="D212" t="s">
        <v>12977</v>
      </c>
      <c r="E212" t="s">
        <v>12978</v>
      </c>
      <c r="F212" s="23">
        <v>2.8452357000000001E-2</v>
      </c>
      <c r="G212" s="23">
        <v>1.6128116E-3</v>
      </c>
      <c r="H212" s="23">
        <v>0.2363442</v>
      </c>
      <c r="I212" s="11">
        <v>-9.3108976595717326E-3</v>
      </c>
      <c r="J212" s="12">
        <v>0.57208705476202582</v>
      </c>
      <c r="K212" s="12">
        <v>0.47793949573468064</v>
      </c>
      <c r="L212" s="12">
        <v>0.16019425603455537</v>
      </c>
      <c r="M212" s="12">
        <v>0.7286672164155884</v>
      </c>
      <c r="N212" s="12">
        <v>0.29542618948500021</v>
      </c>
      <c r="O212" s="1">
        <v>-6.6147922507932451E-3</v>
      </c>
      <c r="P212">
        <v>0.4932582208761605</v>
      </c>
      <c r="Q212">
        <v>0.50311873809850471</v>
      </c>
      <c r="R212">
        <v>0.1553704112563096</v>
      </c>
      <c r="S212">
        <v>0.68412353043075325</v>
      </c>
      <c r="T212">
        <v>0.25201716431121535</v>
      </c>
      <c r="U212" s="1">
        <v>-0.88671669505101469</v>
      </c>
      <c r="V212">
        <v>-0.63618046007662632</v>
      </c>
      <c r="W212">
        <v>-0.24375961365480961</v>
      </c>
      <c r="X212">
        <v>-0.20019577639745126</v>
      </c>
      <c r="Y212">
        <v>0.13921026680180348</v>
      </c>
      <c r="Z212">
        <v>-8.2004992356632125E-2</v>
      </c>
      <c r="AA212">
        <v>-0.47767386291363839</v>
      </c>
      <c r="AB212">
        <v>-7.3807987236054529E-2</v>
      </c>
      <c r="AC212">
        <v>-0.39244011934649309</v>
      </c>
      <c r="AD212">
        <v>-0.46534655731193059</v>
      </c>
      <c r="AE212" s="1">
        <v>-0.51115285573528746</v>
      </c>
      <c r="AF212">
        <v>-0.70527307648883497</v>
      </c>
      <c r="AG212">
        <v>-0.27199387259115043</v>
      </c>
      <c r="AH212">
        <v>0.23896930114707354</v>
      </c>
      <c r="AI212">
        <v>3.9702076707130843E-2</v>
      </c>
      <c r="AJ212">
        <v>0.38095486190425915</v>
      </c>
      <c r="AK212">
        <v>-0.52718964449320926</v>
      </c>
      <c r="AL212">
        <v>-0.66719298613971389</v>
      </c>
      <c r="AM212">
        <v>0.26257283628624539</v>
      </c>
      <c r="AN212">
        <v>-0.31122271660248235</v>
      </c>
      <c r="AO212" s="1">
        <v>-0.84755153575115805</v>
      </c>
      <c r="AP212">
        <v>-0.75137658753455872</v>
      </c>
      <c r="AQ212">
        <v>-0.28864352374907132</v>
      </c>
      <c r="AR212">
        <v>-4.1357573934977548E-2</v>
      </c>
      <c r="AS212">
        <v>0.11589939491399345</v>
      </c>
      <c r="AT212">
        <v>0.10287302310247598</v>
      </c>
      <c r="AU212">
        <v>-0.56316863463283506</v>
      </c>
      <c r="AV212">
        <v>-0.33494227136746235</v>
      </c>
      <c r="AW212">
        <v>-0.16821304776733009</v>
      </c>
      <c r="AX212">
        <v>-0.46298117434269237</v>
      </c>
      <c r="AY212" s="1">
        <v>-1</v>
      </c>
      <c r="AZ212">
        <v>-2</v>
      </c>
      <c r="BA212">
        <v>-1</v>
      </c>
      <c r="BB212" s="18">
        <v>1.0141485997769202</v>
      </c>
      <c r="BC212" s="15">
        <v>-0.61652881730587572</v>
      </c>
      <c r="BD212" s="15">
        <v>-1.2825697455177538</v>
      </c>
      <c r="BE212" s="15">
        <v>-0.60273055996159386</v>
      </c>
      <c r="BF212" s="15">
        <v>-1.1390933037129758</v>
      </c>
      <c r="BG212" s="15">
        <v>-0.24415073171855459</v>
      </c>
      <c r="BH212" s="18">
        <v>0.99012087399825466</v>
      </c>
      <c r="BI212" s="15">
        <v>0.85980046650007524</v>
      </c>
      <c r="BJ212" s="15">
        <v>-4.9197887918094291E-2</v>
      </c>
      <c r="BK212" s="15">
        <v>-0.18933286233373856</v>
      </c>
      <c r="BL212" s="15">
        <v>0.74130713672556559</v>
      </c>
      <c r="BM212" s="15">
        <v>0.5182268314677646</v>
      </c>
      <c r="BN212" s="1" t="s">
        <v>20529</v>
      </c>
    </row>
    <row r="213" spans="1:66" x14ac:dyDescent="0.25">
      <c r="A213">
        <v>851803</v>
      </c>
      <c r="B213" t="s">
        <v>12983</v>
      </c>
      <c r="C213" t="s">
        <v>12984</v>
      </c>
      <c r="D213" t="s">
        <v>12985</v>
      </c>
      <c r="E213" t="s">
        <v>12986</v>
      </c>
      <c r="F213" s="23">
        <v>4.3757369999999997E-2</v>
      </c>
      <c r="G213" s="23">
        <v>5.604971E-4</v>
      </c>
      <c r="H213" s="23">
        <v>0.60672740000000003</v>
      </c>
      <c r="I213" s="11">
        <v>6.2662893305390488E-2</v>
      </c>
      <c r="J213" s="12">
        <v>0.68224053079451741</v>
      </c>
      <c r="K213" s="12">
        <v>0.63943148046999154</v>
      </c>
      <c r="L213" s="12">
        <v>0.14019438131947662</v>
      </c>
      <c r="M213" s="12">
        <v>0.38082827899097094</v>
      </c>
      <c r="N213" s="12">
        <v>0.35042861770144901</v>
      </c>
      <c r="O213" s="1">
        <v>3.4155176050549199E-2</v>
      </c>
      <c r="P213">
        <v>0.45731292376684052</v>
      </c>
      <c r="Q213">
        <v>0.4495536512469428</v>
      </c>
      <c r="R213">
        <v>9.353605468577933E-2</v>
      </c>
      <c r="S213">
        <v>0.26500082070136594</v>
      </c>
      <c r="T213">
        <v>0.23197883079337095</v>
      </c>
      <c r="U213" s="1">
        <v>-0.91846547152200753</v>
      </c>
      <c r="V213">
        <v>-0.4759135440439145</v>
      </c>
      <c r="W213">
        <v>-0.11889432144092439</v>
      </c>
      <c r="X213">
        <v>-0.20345336273312661</v>
      </c>
      <c r="Y213">
        <v>-3.4354692429183493E-2</v>
      </c>
      <c r="Z213">
        <v>-0.31647716412135518</v>
      </c>
      <c r="AA213">
        <v>-0.44247483647228164</v>
      </c>
      <c r="AB213">
        <v>9.7836938614469376E-2</v>
      </c>
      <c r="AC213">
        <v>-0.22299571711365654</v>
      </c>
      <c r="AD213">
        <v>-0.43025418085146405</v>
      </c>
      <c r="AE213" s="1">
        <v>-0.8061722683392688</v>
      </c>
      <c r="AF213">
        <v>-0.88305063494155067</v>
      </c>
      <c r="AG213">
        <v>-0.79200495998228015</v>
      </c>
      <c r="AH213">
        <v>-0.4330539597882635</v>
      </c>
      <c r="AI213">
        <v>-0.14072134254120178</v>
      </c>
      <c r="AJ213">
        <v>0.31080824992999884</v>
      </c>
      <c r="AK213">
        <v>-5.4394360846840184E-2</v>
      </c>
      <c r="AL213">
        <v>-0.51481141234807481</v>
      </c>
      <c r="AM213">
        <v>-0.40705340253315064</v>
      </c>
      <c r="AN213">
        <v>-0.80178381683707789</v>
      </c>
      <c r="AO213" s="1">
        <v>-0.97391217124035467</v>
      </c>
      <c r="AP213">
        <v>-0.68290951498234109</v>
      </c>
      <c r="AQ213">
        <v>-0.38950984224466162</v>
      </c>
      <c r="AR213">
        <v>-0.31322522461780394</v>
      </c>
      <c r="AS213">
        <v>-7.8786910028856405E-2</v>
      </c>
      <c r="AT213">
        <v>-0.11009236998232293</v>
      </c>
      <c r="AU213">
        <v>-0.34123751015946252</v>
      </c>
      <c r="AV213">
        <v>-0.12638023893452796</v>
      </c>
      <c r="AW213">
        <v>-0.31741514213518518</v>
      </c>
      <c r="AX213">
        <v>-0.61871388811116557</v>
      </c>
      <c r="AY213" s="1">
        <v>-1</v>
      </c>
      <c r="AZ213">
        <v>-2</v>
      </c>
      <c r="BA213">
        <v>-1</v>
      </c>
      <c r="BB213" s="18">
        <v>1.0413633919878964</v>
      </c>
      <c r="BC213" s="15">
        <v>-1.0219021151436325</v>
      </c>
      <c r="BD213" s="15">
        <v>-1.2324112058797316</v>
      </c>
      <c r="BE213" s="15">
        <v>-0.32969182729683449</v>
      </c>
      <c r="BF213" s="15">
        <v>-0.86571911554442715</v>
      </c>
      <c r="BG213" s="15">
        <v>-0.55054939977973361</v>
      </c>
      <c r="BH213" s="18">
        <v>1.2057529782746796</v>
      </c>
      <c r="BI213" s="15">
        <v>0.76788499313435299</v>
      </c>
      <c r="BJ213" s="15">
        <v>0.44507080920885872</v>
      </c>
      <c r="BK213" s="15">
        <v>3.8093557787799347E-2</v>
      </c>
      <c r="BL213" s="15">
        <v>0.13334428429779258</v>
      </c>
      <c r="BM213" s="15">
        <v>0.3687636489529737</v>
      </c>
      <c r="BN213" s="1" t="s">
        <v>20529</v>
      </c>
    </row>
    <row r="214" spans="1:66" x14ac:dyDescent="0.25">
      <c r="A214">
        <v>851776</v>
      </c>
      <c r="B214" t="s">
        <v>13228</v>
      </c>
      <c r="C214" t="s">
        <v>13229</v>
      </c>
      <c r="D214" t="s">
        <v>13230</v>
      </c>
      <c r="E214" t="s">
        <v>13231</v>
      </c>
      <c r="F214" s="23">
        <v>1.7925221000000002E-2</v>
      </c>
      <c r="G214" s="23">
        <v>2.1936994E-3</v>
      </c>
      <c r="H214" s="23">
        <v>0.57123380000000001</v>
      </c>
      <c r="I214" s="11">
        <v>0.12593914533026945</v>
      </c>
      <c r="J214" s="12">
        <v>0.46177988112876295</v>
      </c>
      <c r="K214" s="12">
        <v>0.43879716292392146</v>
      </c>
      <c r="L214" s="12">
        <v>4.1727969475810769E-2</v>
      </c>
      <c r="M214" s="12">
        <v>0.46664143604222302</v>
      </c>
      <c r="N214" s="12">
        <v>0.41601795166894523</v>
      </c>
      <c r="O214" s="1">
        <v>6.057766550765252E-2</v>
      </c>
      <c r="P214">
        <v>0.26631659380043299</v>
      </c>
      <c r="Q214">
        <v>0.24958027062332694</v>
      </c>
      <c r="R214">
        <v>2.2235955609818753E-2</v>
      </c>
      <c r="S214">
        <v>0.27902246869855779</v>
      </c>
      <c r="T214">
        <v>0.23113790680591079</v>
      </c>
      <c r="U214" s="1">
        <v>-0.80360278106267113</v>
      </c>
      <c r="V214">
        <v>-0.37824250054988934</v>
      </c>
      <c r="W214">
        <v>-0.17248174078033729</v>
      </c>
      <c r="X214">
        <v>-0.47940137547974193</v>
      </c>
      <c r="Y214">
        <v>-0.12573390898064496</v>
      </c>
      <c r="Z214">
        <v>-0.32515965721661494</v>
      </c>
      <c r="AA214">
        <v>-0.24703458548865709</v>
      </c>
      <c r="AB214">
        <v>0.37499156561603331</v>
      </c>
      <c r="AC214">
        <v>-0.48066619499278751</v>
      </c>
      <c r="AD214">
        <v>-0.49002757525467211</v>
      </c>
      <c r="AE214" s="1">
        <v>-0.93298798477604372</v>
      </c>
      <c r="AF214">
        <v>-0.59220604102842977</v>
      </c>
      <c r="AG214">
        <v>-0.47955911356098763</v>
      </c>
      <c r="AH214">
        <v>-0.33246026301303999</v>
      </c>
      <c r="AI214">
        <v>6.0336208176962385E-2</v>
      </c>
      <c r="AJ214">
        <v>-0.18390001127165873</v>
      </c>
      <c r="AK214">
        <v>-0.10569190721323925</v>
      </c>
      <c r="AL214">
        <v>-0.22286340124320975</v>
      </c>
      <c r="AM214">
        <v>-0.48086887322489841</v>
      </c>
      <c r="AN214">
        <v>-0.5860609098936943</v>
      </c>
      <c r="AO214" s="1">
        <v>-0.8838850627980892</v>
      </c>
      <c r="AP214">
        <v>-0.46899310819330231</v>
      </c>
      <c r="AQ214">
        <v>-0.28635858721569085</v>
      </c>
      <c r="AR214">
        <v>-0.44974251365664214</v>
      </c>
      <c r="AS214">
        <v>-6.6906513859284075E-2</v>
      </c>
      <c r="AT214">
        <v>-0.29065049127304476</v>
      </c>
      <c r="AU214">
        <v>-0.20904421135199255</v>
      </c>
      <c r="AV214">
        <v>0.18469392133269635</v>
      </c>
      <c r="AW214">
        <v>-0.50197776764646462</v>
      </c>
      <c r="AX214">
        <v>-0.54491206607014542</v>
      </c>
      <c r="AY214" s="1">
        <v>-1</v>
      </c>
      <c r="AZ214">
        <v>-1</v>
      </c>
      <c r="BA214">
        <v>-1</v>
      </c>
      <c r="BB214" s="18">
        <v>0.8623204964462875</v>
      </c>
      <c r="BC214" s="15">
        <v>-0.99117691958582521</v>
      </c>
      <c r="BD214" s="15">
        <v>-0.86289074203030991</v>
      </c>
      <c r="BE214" s="15">
        <v>0.15851449318861643</v>
      </c>
      <c r="BF214" s="15">
        <v>-1.2465282283905565</v>
      </c>
      <c r="BG214" s="15">
        <v>-0.66370756331532188</v>
      </c>
      <c r="BH214" s="18">
        <v>1.2165256791317907</v>
      </c>
      <c r="BI214" s="15">
        <v>0.30758389641592493</v>
      </c>
      <c r="BJ214" s="15">
        <v>0.37123093513174904</v>
      </c>
      <c r="BK214" s="15">
        <v>0.27587485014922891</v>
      </c>
      <c r="BL214" s="15">
        <v>6.5905762395268505E-2</v>
      </c>
      <c r="BM214" s="15">
        <v>0.50634734046312291</v>
      </c>
      <c r="BN214" s="1" t="s">
        <v>20529</v>
      </c>
    </row>
    <row r="215" spans="1:66" x14ac:dyDescent="0.25">
      <c r="A215">
        <v>853531</v>
      </c>
      <c r="B215" t="s">
        <v>13308</v>
      </c>
      <c r="C215" t="s">
        <v>13309</v>
      </c>
      <c r="D215" t="s">
        <v>13310</v>
      </c>
      <c r="E215" t="s">
        <v>13307</v>
      </c>
      <c r="F215" s="23">
        <v>5.9877976999999999E-2</v>
      </c>
      <c r="G215" s="23">
        <v>6.2082073000000002E-4</v>
      </c>
      <c r="H215" s="23">
        <v>0.17953934999999999</v>
      </c>
      <c r="I215" s="11">
        <v>-8.9320005069168845E-2</v>
      </c>
      <c r="J215" s="12">
        <v>0.19105882412239625</v>
      </c>
      <c r="K215" s="12">
        <v>0.68214730024305148</v>
      </c>
      <c r="L215" s="12">
        <v>0.33656538488144139</v>
      </c>
      <c r="M215" s="12">
        <v>0.67738793689648269</v>
      </c>
      <c r="N215" s="12">
        <v>0.45300781900978992</v>
      </c>
      <c r="O215" s="1">
        <v>-4.5382127322463377E-2</v>
      </c>
      <c r="P215">
        <v>8.9649577422597521E-2</v>
      </c>
      <c r="Q215">
        <v>0.35913102367640842</v>
      </c>
      <c r="R215">
        <v>0.15445179754233995</v>
      </c>
      <c r="S215">
        <v>0.31448917820708799</v>
      </c>
      <c r="T215">
        <v>0.20461109318061813</v>
      </c>
      <c r="U215" s="1">
        <v>-0.10940188670640988</v>
      </c>
      <c r="V215">
        <v>-0.34087249667798292</v>
      </c>
      <c r="W215">
        <v>0.37594699263651893</v>
      </c>
      <c r="X215">
        <v>0.14717988933503753</v>
      </c>
      <c r="Y215">
        <v>0.30596041136850283</v>
      </c>
      <c r="Z215">
        <v>0.32177150577783226</v>
      </c>
      <c r="AA215">
        <v>-0.93555921136736364</v>
      </c>
      <c r="AB215">
        <v>0.31821634845502411</v>
      </c>
      <c r="AC215">
        <v>-0.11979094094040547</v>
      </c>
      <c r="AD215">
        <v>9.9494356850653914E-2</v>
      </c>
      <c r="AE215" s="1">
        <v>0.82183988905569194</v>
      </c>
      <c r="AF215">
        <v>0.71083466904655823</v>
      </c>
      <c r="AG215">
        <v>0.83939653768438283</v>
      </c>
      <c r="AH215">
        <v>0.72621370993809675</v>
      </c>
      <c r="AI215">
        <v>0.42714900627118191</v>
      </c>
      <c r="AJ215">
        <v>-7.7302748543953997E-2</v>
      </c>
      <c r="AK215">
        <v>-0.2270259934045005</v>
      </c>
      <c r="AL215">
        <v>0.20757287442604924</v>
      </c>
      <c r="AM215">
        <v>0.49144675030691509</v>
      </c>
      <c r="AN215">
        <v>0.91496490175252143</v>
      </c>
      <c r="AO215" s="1">
        <v>0.49433411163357011</v>
      </c>
      <c r="AP215">
        <v>0.27758881316597106</v>
      </c>
      <c r="AQ215">
        <v>0.80191757160320432</v>
      </c>
      <c r="AR215">
        <v>0.58533245894932673</v>
      </c>
      <c r="AS215">
        <v>0.47790390667063321</v>
      </c>
      <c r="AT215">
        <v>0.14320895059860841</v>
      </c>
      <c r="AU215">
        <v>-0.72476016043883018</v>
      </c>
      <c r="AV215">
        <v>0.33549181799103966</v>
      </c>
      <c r="AW215">
        <v>0.26248959681211897</v>
      </c>
      <c r="AX215">
        <v>0.6851260542737122</v>
      </c>
      <c r="AY215" s="1">
        <v>-7</v>
      </c>
      <c r="AZ215">
        <v>10</v>
      </c>
      <c r="BA215">
        <v>3</v>
      </c>
      <c r="BB215" s="18">
        <v>-0.37098664842925083</v>
      </c>
      <c r="BC215" s="15">
        <v>-0.11413925371672506</v>
      </c>
      <c r="BD215" s="15">
        <v>-1.6347998849446139</v>
      </c>
      <c r="BE215" s="15">
        <v>-0.11843898783193892</v>
      </c>
      <c r="BF215" s="15">
        <v>-0.64818063184965535</v>
      </c>
      <c r="BG215" s="15">
        <v>-0.13326175543965013</v>
      </c>
      <c r="BH215" s="18">
        <v>-0.61065567957142386</v>
      </c>
      <c r="BI215" s="15">
        <v>0.39852174796053053</v>
      </c>
      <c r="BJ215" s="15">
        <v>0.19558046958958106</v>
      </c>
      <c r="BK215" s="15">
        <v>0.7846543298191494</v>
      </c>
      <c r="BL215" s="15">
        <v>1.1694291009045437</v>
      </c>
      <c r="BM215" s="15">
        <v>1.0822771935094468</v>
      </c>
      <c r="BN215" s="1" t="s">
        <v>20529</v>
      </c>
    </row>
    <row r="216" spans="1:66" x14ac:dyDescent="0.25">
      <c r="A216">
        <v>855426</v>
      </c>
      <c r="B216" t="s">
        <v>13311</v>
      </c>
      <c r="C216" t="s">
        <v>13312</v>
      </c>
      <c r="D216" t="s">
        <v>13313</v>
      </c>
      <c r="E216" t="s">
        <v>13314</v>
      </c>
      <c r="F216" s="23">
        <v>8.4508159999999999E-2</v>
      </c>
      <c r="G216" s="23">
        <v>6.8613759999999995E-4</v>
      </c>
      <c r="H216" s="23">
        <v>0.77250220000000003</v>
      </c>
      <c r="I216" s="11">
        <v>0.17092307723572231</v>
      </c>
      <c r="J216" s="12">
        <v>0.26764362311020168</v>
      </c>
      <c r="K216" s="12">
        <v>0.50301770659369605</v>
      </c>
      <c r="L216" s="12">
        <v>0.2275785983791298</v>
      </c>
      <c r="M216" s="12">
        <v>0.57624938668340242</v>
      </c>
      <c r="N216" s="12">
        <v>0.49535945152138477</v>
      </c>
      <c r="O216" s="1">
        <v>8.3773599872547622E-2</v>
      </c>
      <c r="P216">
        <v>0.12111227235761127</v>
      </c>
      <c r="Q216">
        <v>0.26324664429323696</v>
      </c>
      <c r="R216">
        <v>0.10367821533869542</v>
      </c>
      <c r="S216">
        <v>0.27195973402317458</v>
      </c>
      <c r="T216">
        <v>0.22284485411328314</v>
      </c>
      <c r="U216" s="1">
        <v>2.8599098630144797E-2</v>
      </c>
      <c r="V216">
        <v>-0.32423905202191522</v>
      </c>
      <c r="W216">
        <v>0.32638897985431392</v>
      </c>
      <c r="X216">
        <v>2.85168084560044E-3</v>
      </c>
      <c r="Y216">
        <v>0.2242066826294028</v>
      </c>
      <c r="Z216">
        <v>0.43873266293537494</v>
      </c>
      <c r="AA216">
        <v>-0.84803033194186328</v>
      </c>
      <c r="AB216">
        <v>0.43428964498384426</v>
      </c>
      <c r="AC216">
        <v>-0.2205995599766139</v>
      </c>
      <c r="AD216">
        <v>6.201231057820597E-2</v>
      </c>
      <c r="AE216" s="1">
        <v>0.57889079079068861</v>
      </c>
      <c r="AF216">
        <v>0.28824011217468554</v>
      </c>
      <c r="AG216">
        <v>0.73123668897627447</v>
      </c>
      <c r="AH216">
        <v>0.69561719952573287</v>
      </c>
      <c r="AI216">
        <v>0.58417241927645869</v>
      </c>
      <c r="AJ216">
        <v>0.2142926837929143</v>
      </c>
      <c r="AK216">
        <v>-0.61645885951791801</v>
      </c>
      <c r="AL216">
        <v>0.10116307448004645</v>
      </c>
      <c r="AM216">
        <v>0.2957214727591872</v>
      </c>
      <c r="AN216">
        <v>0.73945579979097642</v>
      </c>
      <c r="AO216" s="1">
        <v>0.31754870662184204</v>
      </c>
      <c r="AP216">
        <v>-4.2102256182769519E-2</v>
      </c>
      <c r="AQ216">
        <v>0.57281279113197736</v>
      </c>
      <c r="AR216">
        <v>0.36293755277704615</v>
      </c>
      <c r="AS216">
        <v>0.43599641270004247</v>
      </c>
      <c r="AT216">
        <v>0.37080431628962535</v>
      </c>
      <c r="AU216">
        <v>-0.82176461327927719</v>
      </c>
      <c r="AV216">
        <v>0.30942527753828009</v>
      </c>
      <c r="AW216">
        <v>2.3087313373171447E-2</v>
      </c>
      <c r="AX216">
        <v>0.42069839489195554</v>
      </c>
      <c r="AY216" s="1">
        <v>-7</v>
      </c>
      <c r="AZ216">
        <v>10</v>
      </c>
      <c r="BA216">
        <v>-7</v>
      </c>
      <c r="BB216" s="18">
        <v>-0.5647973372833679</v>
      </c>
      <c r="BC216" s="15">
        <v>-4.1667519647861084E-3</v>
      </c>
      <c r="BD216" s="15">
        <v>-1.5478210684779532</v>
      </c>
      <c r="BE216" s="15">
        <v>-9.4967807785841796E-3</v>
      </c>
      <c r="BF216" s="15">
        <v>-0.79512906279142959</v>
      </c>
      <c r="BG216" s="15">
        <v>-0.26152102530175431</v>
      </c>
      <c r="BH216" s="18">
        <v>-7.9217747205362607E-2</v>
      </c>
      <c r="BI216" s="15">
        <v>0.75618862484375926</v>
      </c>
      <c r="BJ216" s="15">
        <v>-0.11878564669644036</v>
      </c>
      <c r="BK216" s="15">
        <v>0.63703687809687726</v>
      </c>
      <c r="BL216" s="15">
        <v>0.84195204699067039</v>
      </c>
      <c r="BM216" s="15">
        <v>1.1457578705684144</v>
      </c>
      <c r="BN216" s="1" t="s">
        <v>20529</v>
      </c>
    </row>
    <row r="217" spans="1:66" x14ac:dyDescent="0.25">
      <c r="A217">
        <v>850873</v>
      </c>
      <c r="B217" t="s">
        <v>13337</v>
      </c>
      <c r="C217" t="s">
        <v>13338</v>
      </c>
      <c r="D217" t="s">
        <v>13339</v>
      </c>
      <c r="E217" t="s">
        <v>13340</v>
      </c>
      <c r="F217" s="23">
        <v>9.8487779999999997E-2</v>
      </c>
      <c r="G217" s="23">
        <v>9.1774200000000004E-4</v>
      </c>
      <c r="H217" s="23">
        <v>0.28045216000000001</v>
      </c>
      <c r="I217" s="11">
        <v>0.53059540695710639</v>
      </c>
      <c r="J217" s="12">
        <v>0.73521365398633443</v>
      </c>
      <c r="K217" s="12">
        <v>0.46801781282576749</v>
      </c>
      <c r="L217" s="12">
        <v>0.16700875099163787</v>
      </c>
      <c r="M217" s="12">
        <v>0.54247182805007221</v>
      </c>
      <c r="N217" s="12">
        <v>5.2410243271063577E-2</v>
      </c>
      <c r="O217" s="1">
        <v>0.34242397123188051</v>
      </c>
      <c r="P217">
        <v>0.51709109061521796</v>
      </c>
      <c r="Q217">
        <v>0.36586142836693619</v>
      </c>
      <c r="R217">
        <v>0.13316516215844354</v>
      </c>
      <c r="S217">
        <v>0.44861760128737371</v>
      </c>
      <c r="T217">
        <v>3.7265268353990223E-2</v>
      </c>
      <c r="U217" s="1">
        <v>-0.54786888700712622</v>
      </c>
      <c r="V217">
        <v>-0.34019071491037406</v>
      </c>
      <c r="W217">
        <v>-8.1370535285362769E-2</v>
      </c>
      <c r="X217">
        <v>-3.460441386873285E-2</v>
      </c>
      <c r="Y217">
        <v>0.60167393290265025</v>
      </c>
      <c r="Z217">
        <v>-0.11755788782401203</v>
      </c>
      <c r="AA217">
        <v>-0.32114097022494437</v>
      </c>
      <c r="AB217">
        <v>-6.5398522990043909E-2</v>
      </c>
      <c r="AC217">
        <v>-0.6454454388707761</v>
      </c>
      <c r="AD217">
        <v>-0.11553491386877965</v>
      </c>
      <c r="AE217" s="1">
        <v>-0.67648064285441878</v>
      </c>
      <c r="AF217">
        <v>-0.95909600728949929</v>
      </c>
      <c r="AG217">
        <v>-0.78495920381678153</v>
      </c>
      <c r="AH217">
        <v>-0.39993559478561597</v>
      </c>
      <c r="AI217">
        <v>-0.22760951210464558</v>
      </c>
      <c r="AJ217">
        <v>0.53669050826889042</v>
      </c>
      <c r="AK217">
        <v>-0.16003786754424768</v>
      </c>
      <c r="AL217">
        <v>-0.54725032482037883</v>
      </c>
      <c r="AM217">
        <v>-0.27827344665403714</v>
      </c>
      <c r="AN217">
        <v>-0.80222953053818447</v>
      </c>
      <c r="AO217" s="1">
        <v>-0.74715529767115985</v>
      </c>
      <c r="AP217">
        <v>-0.82173340018755625</v>
      </c>
      <c r="AQ217">
        <v>-0.56530634219251807</v>
      </c>
      <c r="AR217">
        <v>-0.2842931856132066</v>
      </c>
      <c r="AS217">
        <v>0.17633229565575517</v>
      </c>
      <c r="AT217">
        <v>0.29226437193976479</v>
      </c>
      <c r="AU217">
        <v>-0.28098162405838817</v>
      </c>
      <c r="AV217">
        <v>-0.39883244963143827</v>
      </c>
      <c r="AW217">
        <v>-0.53593789157685356</v>
      </c>
      <c r="AX217">
        <v>-0.59536088320440839</v>
      </c>
      <c r="AY217" s="1">
        <v>-9</v>
      </c>
      <c r="AZ217">
        <v>-2</v>
      </c>
      <c r="BA217">
        <v>-2</v>
      </c>
      <c r="BB217" s="18">
        <v>4.8881212064742163E-2</v>
      </c>
      <c r="BC217" s="15">
        <v>-0.67663821900932375</v>
      </c>
      <c r="BD217" s="15">
        <v>-0.89860626674426947</v>
      </c>
      <c r="BE217" s="15">
        <v>-0.6197685015124158</v>
      </c>
      <c r="BF217" s="15">
        <v>-1.2521976797835315</v>
      </c>
      <c r="BG217" s="15">
        <v>0.10754522704511364</v>
      </c>
      <c r="BH217" s="18">
        <v>1.4481380265456776</v>
      </c>
      <c r="BI217" s="15">
        <v>1.2622265015497296</v>
      </c>
      <c r="BJ217" s="15">
        <v>0.33562438302812697</v>
      </c>
      <c r="BK217" s="15">
        <v>-0.17934227497726965</v>
      </c>
      <c r="BL217" s="15">
        <v>0.17837897450016535</v>
      </c>
      <c r="BM217" s="15">
        <v>0.24575861729326576</v>
      </c>
      <c r="BN217" s="1" t="s">
        <v>20529</v>
      </c>
    </row>
    <row r="218" spans="1:66" x14ac:dyDescent="0.25">
      <c r="A218">
        <v>850760</v>
      </c>
      <c r="B218" t="s">
        <v>13377</v>
      </c>
      <c r="C218" t="s">
        <v>13378</v>
      </c>
      <c r="D218" t="s">
        <v>13379</v>
      </c>
      <c r="E218" t="s">
        <v>13380</v>
      </c>
      <c r="F218" s="23">
        <v>2.2783212000000001E-2</v>
      </c>
      <c r="G218" s="23">
        <v>2.5788574000000001E-3</v>
      </c>
      <c r="H218" s="23">
        <v>0.43767315000000001</v>
      </c>
      <c r="I218" s="11">
        <v>1.3506738684703503E-2</v>
      </c>
      <c r="J218" s="12">
        <v>0.52090733818401491</v>
      </c>
      <c r="K218" s="12">
        <v>0.61206994800030035</v>
      </c>
      <c r="L218" s="12">
        <v>0.16283698954101217</v>
      </c>
      <c r="M218" s="12">
        <v>0.51021806648252488</v>
      </c>
      <c r="N218" s="12">
        <v>0.14320923632408777</v>
      </c>
      <c r="O218" s="1">
        <v>7.0568848263144772E-3</v>
      </c>
      <c r="P218">
        <v>0.34584126250712338</v>
      </c>
      <c r="Q218">
        <v>0.38643053184689852</v>
      </c>
      <c r="R218">
        <v>9.8004094437029621E-2</v>
      </c>
      <c r="S218">
        <v>0.29204130482127066</v>
      </c>
      <c r="T218">
        <v>7.9648793277940402E-2</v>
      </c>
      <c r="U218" s="1">
        <v>-0.7127424435896943</v>
      </c>
      <c r="V218">
        <v>-0.10213472400007434</v>
      </c>
      <c r="W218">
        <v>0.25759707563503026</v>
      </c>
      <c r="X218">
        <v>0.24945210167906096</v>
      </c>
      <c r="Y218">
        <v>0.35187008074224885</v>
      </c>
      <c r="Z218">
        <v>-0.58355110117653508</v>
      </c>
      <c r="AA218">
        <v>-0.47479408556820868</v>
      </c>
      <c r="AB218">
        <v>3.0068019786351249E-2</v>
      </c>
      <c r="AC218">
        <v>-3.633535737355064E-2</v>
      </c>
      <c r="AD218">
        <v>3.7331355257578865E-2</v>
      </c>
      <c r="AE218" s="1">
        <v>-0.4928058115932647</v>
      </c>
      <c r="AF218">
        <v>0.10024544842045742</v>
      </c>
      <c r="AG218">
        <v>0.14476119004530952</v>
      </c>
      <c r="AH218">
        <v>0.5468632774445884</v>
      </c>
      <c r="AI218">
        <v>0.1434876204007613</v>
      </c>
      <c r="AJ218">
        <v>-0.61960738842269447</v>
      </c>
      <c r="AK218">
        <v>-6.7415940037617139E-2</v>
      </c>
      <c r="AL218">
        <v>-0.49751589330474694</v>
      </c>
      <c r="AM218">
        <v>0.54824578977103233</v>
      </c>
      <c r="AN218">
        <v>0.14477323602227149</v>
      </c>
      <c r="AO218" s="1">
        <v>-0.7016032887363397</v>
      </c>
      <c r="AP218">
        <v>-4.2392841268809572E-2</v>
      </c>
      <c r="AQ218">
        <v>0.24222303200152359</v>
      </c>
      <c r="AR218">
        <v>0.37295895301487025</v>
      </c>
      <c r="AS218">
        <v>0.31240740977184328</v>
      </c>
      <c r="AT218">
        <v>-0.64798011477817152</v>
      </c>
      <c r="AU218">
        <v>-0.37859947312107645</v>
      </c>
      <c r="AV218">
        <v>-0.14678360694857664</v>
      </c>
      <c r="AW218">
        <v>0.15935249633964166</v>
      </c>
      <c r="AX218">
        <v>7.7231054304524399E-2</v>
      </c>
      <c r="AY218" s="1">
        <v>-1</v>
      </c>
      <c r="AZ218">
        <v>-6</v>
      </c>
      <c r="BA218">
        <v>-1</v>
      </c>
      <c r="BB218" s="18">
        <v>0.80184150981080382</v>
      </c>
      <c r="BC218" s="15">
        <v>-1.4687067409503811</v>
      </c>
      <c r="BD218" s="15">
        <v>-1.2782112682663567</v>
      </c>
      <c r="BE218" s="15">
        <v>-0.39391019709568381</v>
      </c>
      <c r="BF218" s="15">
        <v>-0.51022032797907235</v>
      </c>
      <c r="BG218" s="15">
        <v>0.1697484815614908</v>
      </c>
      <c r="BH218" s="18">
        <v>0.83871913292554756</v>
      </c>
      <c r="BI218" s="15">
        <v>-4.6466706277201654E-2</v>
      </c>
      <c r="BJ218" s="15">
        <v>0.39293121765278549</v>
      </c>
      <c r="BK218" s="15">
        <v>5.0685739022752807E-2</v>
      </c>
      <c r="BL218" s="15">
        <v>0.8828346500804729</v>
      </c>
      <c r="BM218" s="15">
        <v>0.5607545095148504</v>
      </c>
      <c r="BN218" s="1" t="s">
        <v>20529</v>
      </c>
    </row>
    <row r="219" spans="1:66" x14ac:dyDescent="0.25">
      <c r="A219">
        <v>851417</v>
      </c>
      <c r="B219" t="s">
        <v>13389</v>
      </c>
      <c r="C219" t="s">
        <v>13390</v>
      </c>
      <c r="D219" t="s">
        <v>13391</v>
      </c>
      <c r="E219" t="s">
        <v>13392</v>
      </c>
      <c r="F219" s="23">
        <v>1.5732398000000002E-2</v>
      </c>
      <c r="G219" s="23">
        <v>9.2243619999999998E-3</v>
      </c>
      <c r="H219" s="23">
        <v>0.17515120000000001</v>
      </c>
      <c r="I219" s="11">
        <v>-0.12451962836897527</v>
      </c>
      <c r="J219" s="12">
        <v>0.54793238819558399</v>
      </c>
      <c r="K219" s="12">
        <v>0.44527989742366475</v>
      </c>
      <c r="L219" s="12">
        <v>7.9450675384118735E-2</v>
      </c>
      <c r="M219" s="12">
        <v>0.45571437670349285</v>
      </c>
      <c r="N219" s="12">
        <v>0.10303953978642065</v>
      </c>
      <c r="O219" s="1">
        <v>-5.3596617968022307E-2</v>
      </c>
      <c r="P219">
        <v>0.29165621234989353</v>
      </c>
      <c r="Q219">
        <v>0.2221418522627166</v>
      </c>
      <c r="R219">
        <v>3.9953615095173436E-2</v>
      </c>
      <c r="S219">
        <v>0.22464723464874264</v>
      </c>
      <c r="T219">
        <v>4.9999323091530157E-2</v>
      </c>
      <c r="U219" s="1">
        <v>-0.87053381806283547</v>
      </c>
      <c r="V219">
        <v>-0.23202234886451917</v>
      </c>
      <c r="W219">
        <v>-4.4017709619043992E-2</v>
      </c>
      <c r="X219">
        <v>-4.3781131290201815E-2</v>
      </c>
      <c r="Y219">
        <v>0.13461166600783109</v>
      </c>
      <c r="Z219">
        <v>-0.57704618187321022</v>
      </c>
      <c r="AA219">
        <v>-0.23443168163640801</v>
      </c>
      <c r="AB219">
        <v>-3.6767171868556359E-3</v>
      </c>
      <c r="AC219">
        <v>-0.18999090337419272</v>
      </c>
      <c r="AD219">
        <v>-0.24960743832846413</v>
      </c>
      <c r="AE219" s="1">
        <v>-0.74778704960005227</v>
      </c>
      <c r="AF219">
        <v>-0.33576701773118428</v>
      </c>
      <c r="AG219">
        <v>-0.41686730900069374</v>
      </c>
      <c r="AH219">
        <v>5.5403138614336489E-2</v>
      </c>
      <c r="AI219">
        <v>-0.20967665315171072</v>
      </c>
      <c r="AJ219">
        <v>-0.32307163392297894</v>
      </c>
      <c r="AK219">
        <v>0.13457076863670306</v>
      </c>
      <c r="AL219">
        <v>-0.62936622733110792</v>
      </c>
      <c r="AM219">
        <v>0.27975669616904209</v>
      </c>
      <c r="AN219">
        <v>-0.40836974319598568</v>
      </c>
      <c r="AO219" s="1">
        <v>-0.91240412476049282</v>
      </c>
      <c r="AP219">
        <v>-0.28682048823062078</v>
      </c>
      <c r="AQ219">
        <v>-0.16735288809385201</v>
      </c>
      <c r="AR219">
        <v>-1.6142959456502494E-2</v>
      </c>
      <c r="AS219">
        <v>3.7056206302222623E-2</v>
      </c>
      <c r="AT219">
        <v>-0.54960171579638084</v>
      </c>
      <c r="AU219">
        <v>-0.13827494855885092</v>
      </c>
      <c r="AV219">
        <v>-0.20410805238194024</v>
      </c>
      <c r="AW219">
        <v>-5.7475614325543323E-2</v>
      </c>
      <c r="AX219">
        <v>-0.32363834109351375</v>
      </c>
      <c r="AY219" s="1">
        <v>-1</v>
      </c>
      <c r="AZ219">
        <v>-1</v>
      </c>
      <c r="BA219">
        <v>-1</v>
      </c>
      <c r="BB219" s="18">
        <v>1.2889301441896612</v>
      </c>
      <c r="BC219" s="15">
        <v>-1.4432980049217663</v>
      </c>
      <c r="BD219" s="15">
        <v>-0.79663185736370778</v>
      </c>
      <c r="BE219" s="15">
        <v>-0.36109447121294086</v>
      </c>
      <c r="BF219" s="15">
        <v>-0.71275231679130036</v>
      </c>
      <c r="BG219" s="15">
        <v>-0.10008270448756336</v>
      </c>
      <c r="BH219" s="18">
        <v>0.93775106311228595</v>
      </c>
      <c r="BI219" s="15">
        <v>0.10201975019450793</v>
      </c>
      <c r="BJ219" s="15">
        <v>0.45917806792861765</v>
      </c>
      <c r="BK219" s="15">
        <v>-0.1370220455412671</v>
      </c>
      <c r="BL219" s="15">
        <v>0.572485666494846</v>
      </c>
      <c r="BM219" s="15">
        <v>0.19051670839862891</v>
      </c>
      <c r="BN219" s="1" t="s">
        <v>20529</v>
      </c>
    </row>
    <row r="220" spans="1:66" x14ac:dyDescent="0.25">
      <c r="A220">
        <v>851563</v>
      </c>
      <c r="B220" t="s">
        <v>13580</v>
      </c>
      <c r="C220" t="s">
        <v>13581</v>
      </c>
      <c r="D220" t="s">
        <v>13582</v>
      </c>
      <c r="E220" t="s">
        <v>13583</v>
      </c>
      <c r="F220" s="23">
        <v>0.22847535999999999</v>
      </c>
      <c r="G220" s="23">
        <v>6.4039975000000004E-3</v>
      </c>
      <c r="H220" s="23">
        <v>0.55308849999999998</v>
      </c>
      <c r="I220" s="11">
        <v>-5.4775627643531014E-2</v>
      </c>
      <c r="J220" s="12">
        <v>0.33285418470180972</v>
      </c>
      <c r="K220" s="12">
        <v>0.43694025414927995</v>
      </c>
      <c r="L220" s="12">
        <v>0.16049003625481523</v>
      </c>
      <c r="M220" s="12">
        <v>0.60984589305454961</v>
      </c>
      <c r="N220" s="12">
        <v>0.14294187761770868</v>
      </c>
      <c r="O220" s="1">
        <v>-2.898680833855399E-2</v>
      </c>
      <c r="P220">
        <v>0.19350689056804454</v>
      </c>
      <c r="Q220">
        <v>0.26814633820731065</v>
      </c>
      <c r="R220">
        <v>9.4607175207679889E-2</v>
      </c>
      <c r="S220">
        <v>0.34832124695974731</v>
      </c>
      <c r="T220">
        <v>7.7548820644211106E-2</v>
      </c>
      <c r="U220" s="1">
        <v>-0.75350906513769778</v>
      </c>
      <c r="V220">
        <v>-0.45862782062770679</v>
      </c>
      <c r="W220">
        <v>-1.755773719183255E-2</v>
      </c>
      <c r="X220">
        <v>3.5700747208328339E-2</v>
      </c>
      <c r="Y220">
        <v>0.40116407406005883</v>
      </c>
      <c r="Z220">
        <v>-0.17338566053661433</v>
      </c>
      <c r="AA220">
        <v>-0.5565672282658749</v>
      </c>
      <c r="AB220">
        <v>-6.8714446474494414E-2</v>
      </c>
      <c r="AC220">
        <v>-0.3560058039207728</v>
      </c>
      <c r="AD220">
        <v>-0.19876732268214542</v>
      </c>
      <c r="AE220" s="1">
        <v>-0.11853684652571979</v>
      </c>
      <c r="AF220">
        <v>-2.5561530583866874E-2</v>
      </c>
      <c r="AG220">
        <v>0.28489830466532196</v>
      </c>
      <c r="AH220">
        <v>0.79321688919638933</v>
      </c>
      <c r="AI220">
        <v>0.25927714692240894</v>
      </c>
      <c r="AJ220">
        <v>-8.6203783675690579E-2</v>
      </c>
      <c r="AK220">
        <v>-0.41456424839369244</v>
      </c>
      <c r="AL220">
        <v>-0.6211176338059361</v>
      </c>
      <c r="AM220">
        <v>0.74407167242719052</v>
      </c>
      <c r="AN220">
        <v>0.32601474408472791</v>
      </c>
      <c r="AO220" s="1">
        <v>-0.68148434020626592</v>
      </c>
      <c r="AP220">
        <v>-0.39557716932236103</v>
      </c>
      <c r="AQ220">
        <v>0.10275192702079261</v>
      </c>
      <c r="AR220">
        <v>0.35709550167645138</v>
      </c>
      <c r="AS220">
        <v>0.44371869055175095</v>
      </c>
      <c r="AT220">
        <v>-0.18111440203796739</v>
      </c>
      <c r="AU220">
        <v>-0.63822611435085252</v>
      </c>
      <c r="AV220">
        <v>-0.31383787481667108</v>
      </c>
      <c r="AW220">
        <v>7.9753604474739788E-3</v>
      </c>
      <c r="AX220">
        <v>-3.2423983919040708E-2</v>
      </c>
      <c r="AY220" s="1">
        <v>-1</v>
      </c>
      <c r="AZ220">
        <v>4</v>
      </c>
      <c r="BA220">
        <v>-1</v>
      </c>
      <c r="BB220" s="18">
        <v>0.67992366615432853</v>
      </c>
      <c r="BC220" s="15">
        <v>-0.6775669535346821</v>
      </c>
      <c r="BD220" s="15">
        <v>-1.2387583913776175</v>
      </c>
      <c r="BE220" s="15">
        <v>-0.52426994222909085</v>
      </c>
      <c r="BF220" s="15">
        <v>-0.94502465368494237</v>
      </c>
      <c r="BG220" s="15">
        <v>0.16389416783742042</v>
      </c>
      <c r="BH220" s="18">
        <v>0.50891206520042642</v>
      </c>
      <c r="BI220" s="15">
        <v>0.36161652019013846</v>
      </c>
      <c r="BJ220" s="15">
        <v>0.1253857653912975</v>
      </c>
      <c r="BK220" s="15">
        <v>-2.3213921188191562E-2</v>
      </c>
      <c r="BL220" s="15">
        <v>0.95893750965389524</v>
      </c>
      <c r="BM220" s="15">
        <v>0.61016416758698677</v>
      </c>
      <c r="BN220" s="1" t="s">
        <v>20529</v>
      </c>
    </row>
    <row r="221" spans="1:66" x14ac:dyDescent="0.25">
      <c r="A221">
        <v>850609</v>
      </c>
      <c r="B221" t="s">
        <v>13592</v>
      </c>
      <c r="C221" t="s">
        <v>13593</v>
      </c>
      <c r="D221" t="s">
        <v>13594</v>
      </c>
      <c r="E221" t="s">
        <v>13595</v>
      </c>
      <c r="F221" s="23">
        <v>5.9796790000000002E-2</v>
      </c>
      <c r="G221" s="23">
        <v>2.281751E-5</v>
      </c>
      <c r="H221" s="23">
        <v>0.19065276</v>
      </c>
      <c r="I221" s="11">
        <v>-2.4884435332263123E-2</v>
      </c>
      <c r="J221" s="12">
        <v>0.64491315160085461</v>
      </c>
      <c r="K221" s="12">
        <v>0.54891128539426548</v>
      </c>
      <c r="L221" s="12">
        <v>0.39461953384292048</v>
      </c>
      <c r="M221" s="12">
        <v>0.91268745037267818</v>
      </c>
      <c r="N221" s="12">
        <v>0.507337773406767</v>
      </c>
      <c r="O221" s="1">
        <v>-1.1882782691669954E-2</v>
      </c>
      <c r="P221">
        <v>0.33880584739188041</v>
      </c>
      <c r="Q221">
        <v>0.30447537723706686</v>
      </c>
      <c r="R221">
        <v>0.20913111702498255</v>
      </c>
      <c r="S221">
        <v>0.46664292656443346</v>
      </c>
      <c r="T221">
        <v>0.23798019073498186</v>
      </c>
      <c r="U221" s="1">
        <v>-0.77834555589058751</v>
      </c>
      <c r="V221">
        <v>-0.3975947551855552</v>
      </c>
      <c r="W221">
        <v>-3.7811879588561012E-2</v>
      </c>
      <c r="X221">
        <v>4.7331226484864597E-2</v>
      </c>
      <c r="Y221">
        <v>0.41711567840784569</v>
      </c>
      <c r="Z221">
        <v>-0.27542355104122862</v>
      </c>
      <c r="AA221">
        <v>-0.45219204497912324</v>
      </c>
      <c r="AB221">
        <v>-0.11059975192681841</v>
      </c>
      <c r="AC221">
        <v>-0.35724588635126292</v>
      </c>
      <c r="AD221">
        <v>-0.1865789257091568</v>
      </c>
      <c r="AE221" s="1">
        <v>0.2077564641466251</v>
      </c>
      <c r="AF221">
        <v>0.18148113705382524</v>
      </c>
      <c r="AG221">
        <v>0.56291746419530253</v>
      </c>
      <c r="AH221">
        <v>0.93274302096195916</v>
      </c>
      <c r="AI221">
        <v>0.63311028791157964</v>
      </c>
      <c r="AJ221">
        <v>-2.1801034032281879E-2</v>
      </c>
      <c r="AK221">
        <v>-0.52567553121859312</v>
      </c>
      <c r="AL221">
        <v>-0.42460393774888755</v>
      </c>
      <c r="AM221">
        <v>0.54672667923480811</v>
      </c>
      <c r="AN221">
        <v>0.65585261364896286</v>
      </c>
      <c r="AO221" s="1">
        <v>-0.48776902924047638</v>
      </c>
      <c r="AP221">
        <v>-0.20944210710398584</v>
      </c>
      <c r="AQ221">
        <v>0.26770309956925536</v>
      </c>
      <c r="AR221">
        <v>0.52797774511993256</v>
      </c>
      <c r="AS221">
        <v>0.65380028970339799</v>
      </c>
      <c r="AT221">
        <v>-0.22284339068306538</v>
      </c>
      <c r="AU221">
        <v>-0.62408703561196077</v>
      </c>
      <c r="AV221">
        <v>-0.3086834943289849</v>
      </c>
      <c r="AW221">
        <v>1.4044601680136807E-2</v>
      </c>
      <c r="AX221">
        <v>0.20253062297807586</v>
      </c>
      <c r="AY221" s="1">
        <v>-1</v>
      </c>
      <c r="AZ221">
        <v>4</v>
      </c>
      <c r="BA221">
        <v>5</v>
      </c>
      <c r="BB221" s="18">
        <v>0.47021518501208126</v>
      </c>
      <c r="BC221" s="15">
        <v>-0.98813534747398257</v>
      </c>
      <c r="BD221" s="15">
        <v>-1.2327718865083057</v>
      </c>
      <c r="BE221" s="15">
        <v>-0.76002951895454007</v>
      </c>
      <c r="BF221" s="15">
        <v>-1.1013723416918844</v>
      </c>
      <c r="BG221" s="15">
        <v>-2.9704371095117255E-2</v>
      </c>
      <c r="BH221" s="18">
        <v>0.40946672225935465</v>
      </c>
      <c r="BI221" s="15">
        <v>0.58624164945842461</v>
      </c>
      <c r="BJ221" s="15">
        <v>0.10724312006453772</v>
      </c>
      <c r="BK221" s="15">
        <v>0.20332487237752436</v>
      </c>
      <c r="BL221" s="15">
        <v>1.1267015062189734</v>
      </c>
      <c r="BM221" s="15">
        <v>1.2088204103329285</v>
      </c>
      <c r="BN221" s="1" t="s">
        <v>20529</v>
      </c>
    </row>
    <row r="222" spans="1:66" x14ac:dyDescent="0.25">
      <c r="A222">
        <v>852771</v>
      </c>
      <c r="B222" t="s">
        <v>13596</v>
      </c>
      <c r="C222" t="s">
        <v>13597</v>
      </c>
      <c r="D222" t="s">
        <v>13598</v>
      </c>
      <c r="E222" t="s">
        <v>13599</v>
      </c>
      <c r="F222" s="23">
        <v>2.4868002E-2</v>
      </c>
      <c r="G222" s="23">
        <v>2.4838129999999999E-4</v>
      </c>
      <c r="H222" s="23">
        <v>0.92463110000000004</v>
      </c>
      <c r="I222" s="11">
        <v>0.2925375045861498</v>
      </c>
      <c r="J222" s="12">
        <v>0.51801917905345285</v>
      </c>
      <c r="K222" s="12">
        <v>0.48070635325062444</v>
      </c>
      <c r="L222" s="12">
        <v>0.33026285472068295</v>
      </c>
      <c r="M222" s="12">
        <v>0.50902202337893898</v>
      </c>
      <c r="N222" s="12">
        <v>0.26469623743929649</v>
      </c>
      <c r="O222" s="1">
        <v>0.17468964956784067</v>
      </c>
      <c r="P222">
        <v>0.34022472633891693</v>
      </c>
      <c r="Q222">
        <v>0.30249322007341939</v>
      </c>
      <c r="R222">
        <v>0.20642703785259017</v>
      </c>
      <c r="S222">
        <v>0.28931306203119489</v>
      </c>
      <c r="T222">
        <v>0.13783278378407385</v>
      </c>
      <c r="U222" s="1">
        <v>-9.3399704405723344E-2</v>
      </c>
      <c r="V222">
        <v>0.37545806634948703</v>
      </c>
      <c r="W222">
        <v>0.60615142652608001</v>
      </c>
      <c r="X222">
        <v>0.77144325220556553</v>
      </c>
      <c r="Y222">
        <v>0.84237595482590777</v>
      </c>
      <c r="Z222">
        <v>-0.56832076662452313</v>
      </c>
      <c r="AA222">
        <v>-0.33831641440367061</v>
      </c>
      <c r="AB222">
        <v>-0.16256962839244957</v>
      </c>
      <c r="AC222">
        <v>0.13343115018901236</v>
      </c>
      <c r="AD222">
        <v>0.65747782357262508</v>
      </c>
      <c r="AE222" s="1">
        <v>0.16290780228432689</v>
      </c>
      <c r="AF222">
        <v>0.46802680744052333</v>
      </c>
      <c r="AG222">
        <v>0.61014972832840675</v>
      </c>
      <c r="AH222">
        <v>0.96217384721894994</v>
      </c>
      <c r="AI222">
        <v>0.74744286132641846</v>
      </c>
      <c r="AJ222">
        <v>-0.42910448472731083</v>
      </c>
      <c r="AK222">
        <v>-0.22658947438557014</v>
      </c>
      <c r="AL222">
        <v>-0.39846258350629132</v>
      </c>
      <c r="AM222">
        <v>0.46962148357708072</v>
      </c>
      <c r="AN222">
        <v>0.7720612363953947</v>
      </c>
      <c r="AO222" s="1">
        <v>1.7823566463734394E-2</v>
      </c>
      <c r="AP222">
        <v>0.42765233590738577</v>
      </c>
      <c r="AQ222">
        <v>0.62574177678390708</v>
      </c>
      <c r="AR222">
        <v>0.87892200066390935</v>
      </c>
      <c r="AS222">
        <v>0.82491789436611829</v>
      </c>
      <c r="AT222">
        <v>-0.52311860479976524</v>
      </c>
      <c r="AU222">
        <v>-0.2985785182866898</v>
      </c>
      <c r="AV222">
        <v>-0.2722374735418015</v>
      </c>
      <c r="AW222">
        <v>0.28684026872587293</v>
      </c>
      <c r="AX222">
        <v>0.72774847743517102</v>
      </c>
      <c r="AY222" s="1">
        <v>5</v>
      </c>
      <c r="AZ222">
        <v>4</v>
      </c>
      <c r="BA222">
        <v>4</v>
      </c>
      <c r="BB222" s="18">
        <v>-0.41743022112057265</v>
      </c>
      <c r="BC222" s="15">
        <v>-1.2994144173877229</v>
      </c>
      <c r="BD222" s="15">
        <v>-0.9928496175778907</v>
      </c>
      <c r="BE222" s="15">
        <v>-0.7586028402864019</v>
      </c>
      <c r="BF222" s="15">
        <v>-0.36407369962802377</v>
      </c>
      <c r="BG222" s="15">
        <v>0.58085416808919377</v>
      </c>
      <c r="BH222" s="18">
        <v>0.37680243318727485</v>
      </c>
      <c r="BI222" s="15">
        <v>0.1069958415089602</v>
      </c>
      <c r="BJ222" s="15">
        <v>0.31225717009710763</v>
      </c>
      <c r="BK222" s="15">
        <v>0.13805327939704487</v>
      </c>
      <c r="BL222" s="15">
        <v>1.0179094867717549</v>
      </c>
      <c r="BM222" s="15">
        <v>1.2994984169492645</v>
      </c>
      <c r="BN222" s="1" t="s">
        <v>20529</v>
      </c>
    </row>
    <row r="223" spans="1:66" x14ac:dyDescent="0.25">
      <c r="A223">
        <v>23547380</v>
      </c>
      <c r="B223" t="s">
        <v>13604</v>
      </c>
      <c r="C223" t="s">
        <v>13604</v>
      </c>
      <c r="D223" t="s">
        <v>13605</v>
      </c>
      <c r="E223" t="s">
        <v>13606</v>
      </c>
      <c r="F223" s="23">
        <v>4.3257496999999999E-2</v>
      </c>
      <c r="G223" s="23">
        <v>5.4369261999999997E-5</v>
      </c>
      <c r="H223" s="23">
        <v>0.35185027000000002</v>
      </c>
      <c r="I223" s="11">
        <v>0.17495751641615892</v>
      </c>
      <c r="J223" s="12">
        <v>0.82436106951204202</v>
      </c>
      <c r="K223" s="12">
        <v>0.39770856322175951</v>
      </c>
      <c r="L223" s="12">
        <v>0.18670408734218244</v>
      </c>
      <c r="M223" s="12">
        <v>0.84134342735050061</v>
      </c>
      <c r="N223" s="12">
        <v>0.54528004722849754</v>
      </c>
      <c r="O223" s="1">
        <v>9.3662588536440605E-2</v>
      </c>
      <c r="P223">
        <v>0.48936278305906422</v>
      </c>
      <c r="Q223">
        <v>0.25171404012602439</v>
      </c>
      <c r="R223">
        <v>0.12686024866960172</v>
      </c>
      <c r="S223">
        <v>0.54371792561957721</v>
      </c>
      <c r="T223">
        <v>0.32210034908282553</v>
      </c>
      <c r="U223" s="1">
        <v>-0.9023212676905048</v>
      </c>
      <c r="V223">
        <v>-0.57962867780779637</v>
      </c>
      <c r="W223">
        <v>-0.48379635213635203</v>
      </c>
      <c r="X223">
        <v>-0.36432095796561637</v>
      </c>
      <c r="Y223">
        <v>9.2471590490649819E-2</v>
      </c>
      <c r="Z223">
        <v>-0.16914254008069335</v>
      </c>
      <c r="AA223">
        <v>-8.4097809223826675E-2</v>
      </c>
      <c r="AB223">
        <v>-0.18824730778366056</v>
      </c>
      <c r="AC223">
        <v>-0.55330520109297454</v>
      </c>
      <c r="AD223">
        <v>-0.57891960992987856</v>
      </c>
      <c r="AE223" s="1">
        <v>-0.32490350600184759</v>
      </c>
      <c r="AF223">
        <v>-0.64825978766053405</v>
      </c>
      <c r="AG223">
        <v>-0.39289564251049092</v>
      </c>
      <c r="AH223">
        <v>0.24915845010653737</v>
      </c>
      <c r="AI223">
        <v>0.20471088545628635</v>
      </c>
      <c r="AJ223">
        <v>0.49508747179991397</v>
      </c>
      <c r="AK223">
        <v>-0.29286615897161344</v>
      </c>
      <c r="AL223">
        <v>-0.84228809907578062</v>
      </c>
      <c r="AM223">
        <v>0.11045239478934593</v>
      </c>
      <c r="AN223">
        <v>-0.25141868102692444</v>
      </c>
      <c r="AO223" s="1">
        <v>-0.77889902356561802</v>
      </c>
      <c r="AP223">
        <v>-0.76155556706842475</v>
      </c>
      <c r="AQ223">
        <v>-0.54758313473461862</v>
      </c>
      <c r="AR223">
        <v>-8.8463457710296095E-2</v>
      </c>
      <c r="AS223">
        <v>0.18168893017101473</v>
      </c>
      <c r="AT223">
        <v>0.18440103912131828</v>
      </c>
      <c r="AU223">
        <v>-0.22864019512751632</v>
      </c>
      <c r="AV223">
        <v>-0.62276146113601227</v>
      </c>
      <c r="AW223">
        <v>-0.2935873365944226</v>
      </c>
      <c r="AX223">
        <v>-0.52526539446230869</v>
      </c>
      <c r="AY223" s="1">
        <v>-1</v>
      </c>
      <c r="AZ223">
        <v>-8</v>
      </c>
      <c r="BA223">
        <v>-1</v>
      </c>
      <c r="BB223" s="18">
        <v>0.55522439159006343</v>
      </c>
      <c r="BC223" s="15">
        <v>-0.81381169724652613</v>
      </c>
      <c r="BD223" s="15">
        <v>-0.70514791890516104</v>
      </c>
      <c r="BE223" s="15">
        <v>-0.83822233647157685</v>
      </c>
      <c r="BF223" s="15">
        <v>-1.3046659315144351</v>
      </c>
      <c r="BG223" s="15">
        <v>-0.47954078347035245</v>
      </c>
      <c r="BH223" s="18">
        <v>0.9776832937904697</v>
      </c>
      <c r="BI223" s="15">
        <v>1.1767210879493553</v>
      </c>
      <c r="BJ223" s="15">
        <v>0.25517391496632164</v>
      </c>
      <c r="BK223" s="15">
        <v>-0.38739972884325719</v>
      </c>
      <c r="BL223" s="15">
        <v>0.7268730842005432</v>
      </c>
      <c r="BM223" s="15">
        <v>0.83711262395456976</v>
      </c>
      <c r="BN223" s="1" t="s">
        <v>20529</v>
      </c>
    </row>
    <row r="224" spans="1:66" x14ac:dyDescent="0.25">
      <c r="A224">
        <v>23547379</v>
      </c>
      <c r="B224" t="s">
        <v>13607</v>
      </c>
      <c r="C224" t="s">
        <v>13607</v>
      </c>
      <c r="D224" t="s">
        <v>13608</v>
      </c>
      <c r="E224" t="s">
        <v>13609</v>
      </c>
      <c r="F224" s="23">
        <v>0.56061570000000005</v>
      </c>
      <c r="G224" s="23">
        <v>3.0090439999999998E-4</v>
      </c>
      <c r="H224" s="23">
        <v>0.56061570000000005</v>
      </c>
      <c r="I224" s="11">
        <v>0.42812916585603861</v>
      </c>
      <c r="J224" s="12">
        <v>0.28819249279476755</v>
      </c>
      <c r="K224" s="12">
        <v>0.34691588106930127</v>
      </c>
      <c r="L224" s="12">
        <v>0.66487856049745453</v>
      </c>
      <c r="M224" s="12">
        <v>0.59892879481696171</v>
      </c>
      <c r="N224" s="12">
        <v>0.41609626253128146</v>
      </c>
      <c r="O224" s="1">
        <v>0.39739077037573245</v>
      </c>
      <c r="P224">
        <v>0.28129327421293665</v>
      </c>
      <c r="Q224">
        <v>0.29098761411575219</v>
      </c>
      <c r="R224">
        <v>0.58441110743607205</v>
      </c>
      <c r="S224">
        <v>0.4917720797495429</v>
      </c>
      <c r="T224">
        <v>0.3176776136534723</v>
      </c>
      <c r="U224" s="1">
        <v>0.3590204654306004</v>
      </c>
      <c r="V224">
        <v>0.59812526653753217</v>
      </c>
      <c r="W224">
        <v>0.32070144639386816</v>
      </c>
      <c r="X224">
        <v>0.67421324642906832</v>
      </c>
      <c r="Y224">
        <v>0.78998550639894327</v>
      </c>
      <c r="Z224">
        <v>-0.39755480191095771</v>
      </c>
      <c r="AA224">
        <v>0.32630912657004169</v>
      </c>
      <c r="AB224">
        <v>-0.42255365417738</v>
      </c>
      <c r="AC224">
        <v>6.2834288549953057E-2</v>
      </c>
      <c r="AD224">
        <v>0.6958242235695884</v>
      </c>
      <c r="AE224" s="1">
        <v>0.35888779687367689</v>
      </c>
      <c r="AF224">
        <v>0.88535144159386792</v>
      </c>
      <c r="AG224">
        <v>0.86234109242256862</v>
      </c>
      <c r="AH224">
        <v>0.74038133465965561</v>
      </c>
      <c r="AI224">
        <v>0.51054892229008852</v>
      </c>
      <c r="AJ224">
        <v>-0.7610030371863864</v>
      </c>
      <c r="AK224">
        <v>-3.7061147408911907E-2</v>
      </c>
      <c r="AL224">
        <v>0.22043543962902415</v>
      </c>
      <c r="AM224">
        <v>0.42596761954986273</v>
      </c>
      <c r="AN224">
        <v>0.89093914608476532</v>
      </c>
      <c r="AO224" s="1">
        <v>0.39692337004962075</v>
      </c>
      <c r="AP224">
        <v>0.8393921013824972</v>
      </c>
      <c r="AQ224">
        <v>0.69026731937928609</v>
      </c>
      <c r="AR224">
        <v>0.78654844642696808</v>
      </c>
      <c r="AS224">
        <v>0.70041062366197548</v>
      </c>
      <c r="AT224">
        <v>-0.66483298607984398</v>
      </c>
      <c r="AU224">
        <v>0.1356655668622799</v>
      </c>
      <c r="AV224">
        <v>-6.8823043043273496E-2</v>
      </c>
      <c r="AW224">
        <v>0.29450320864848289</v>
      </c>
      <c r="AX224">
        <v>0.89034971662547147</v>
      </c>
      <c r="AY224" s="1">
        <v>5</v>
      </c>
      <c r="AZ224">
        <v>10</v>
      </c>
      <c r="BA224">
        <v>10</v>
      </c>
      <c r="BB224" s="18">
        <v>-0.91799801772386447</v>
      </c>
      <c r="BC224" s="15">
        <v>-0.94920955207503488</v>
      </c>
      <c r="BD224" s="15">
        <v>-0.36290378083450836</v>
      </c>
      <c r="BE224" s="15">
        <v>-0.96945779318983882</v>
      </c>
      <c r="BF224" s="15">
        <v>-0.57630966007483042</v>
      </c>
      <c r="BG224" s="15">
        <v>1.2658706513189233E-2</v>
      </c>
      <c r="BH224" s="18">
        <v>0.25667305363708692</v>
      </c>
      <c r="BI224" s="15">
        <v>-0.1584870055451249</v>
      </c>
      <c r="BJ224" s="15">
        <v>0.58893992005652951</v>
      </c>
      <c r="BK224" s="15">
        <v>0.85478982475239074</v>
      </c>
      <c r="BL224" s="15">
        <v>1.0669895710575237</v>
      </c>
      <c r="BM224" s="15">
        <v>1.1543147334264841</v>
      </c>
      <c r="BN224" s="1" t="s">
        <v>20529</v>
      </c>
    </row>
    <row r="225" spans="1:66" x14ac:dyDescent="0.25">
      <c r="A225">
        <v>853427</v>
      </c>
      <c r="B225" t="s">
        <v>13677</v>
      </c>
      <c r="C225" t="s">
        <v>13678</v>
      </c>
      <c r="D225" t="s">
        <v>13679</v>
      </c>
      <c r="E225" t="s">
        <v>13680</v>
      </c>
      <c r="F225" s="23">
        <v>4.7683135000000001E-2</v>
      </c>
      <c r="G225" s="23">
        <v>7.012847E-3</v>
      </c>
      <c r="H225" s="23">
        <v>0.46325024999999997</v>
      </c>
      <c r="I225" s="11">
        <v>-4.7314449326007115E-3</v>
      </c>
      <c r="J225" s="12">
        <v>0.43372825306397761</v>
      </c>
      <c r="K225" s="12">
        <v>0.4557272901748452</v>
      </c>
      <c r="L225" s="12">
        <v>0.15003480452942591</v>
      </c>
      <c r="M225" s="12">
        <v>0.55581075314309858</v>
      </c>
      <c r="N225" s="12">
        <v>9.1979538841269179E-2</v>
      </c>
      <c r="O225" s="1">
        <v>-3.0416029066683294E-3</v>
      </c>
      <c r="P225">
        <v>0.23695967168294021</v>
      </c>
      <c r="Q225">
        <v>0.27023650081234363</v>
      </c>
      <c r="R225">
        <v>8.9225423581064237E-2</v>
      </c>
      <c r="S225">
        <v>0.32890077456042449</v>
      </c>
      <c r="T225">
        <v>4.7597788300276632E-2</v>
      </c>
      <c r="U225" s="1">
        <v>0.26126610838443537</v>
      </c>
      <c r="V225">
        <v>7.6068021510636893E-2</v>
      </c>
      <c r="W225">
        <v>0.32609239814916025</v>
      </c>
      <c r="X225">
        <v>0.35905207258277916</v>
      </c>
      <c r="Y225">
        <v>0.89214657578718937</v>
      </c>
      <c r="Z225">
        <v>0.16504682635391768</v>
      </c>
      <c r="AA225">
        <v>-0.34127957949395149</v>
      </c>
      <c r="AB225">
        <v>-1.6670077661801636E-2</v>
      </c>
      <c r="AC225">
        <v>-0.43797763660091843</v>
      </c>
      <c r="AD225">
        <v>0.46726991749855162</v>
      </c>
      <c r="AE225" s="1">
        <v>0.8323872324542132</v>
      </c>
      <c r="AF225">
        <v>0.28678618398966782</v>
      </c>
      <c r="AG225">
        <v>0.22563408948297339</v>
      </c>
      <c r="AH225">
        <v>0.46708815895579237</v>
      </c>
      <c r="AI225">
        <v>0.40818332263304657</v>
      </c>
      <c r="AJ225">
        <v>0.46962821530402721</v>
      </c>
      <c r="AK225">
        <v>6.0039119875066584E-2</v>
      </c>
      <c r="AL225">
        <v>-0.2881050828829122</v>
      </c>
      <c r="AM225">
        <v>0.18264165752498507</v>
      </c>
      <c r="AN225">
        <v>0.54486267459127224</v>
      </c>
      <c r="AO225" s="1">
        <v>0.65514410731256778</v>
      </c>
      <c r="AP225">
        <v>0.21801667703123093</v>
      </c>
      <c r="AQ225">
        <v>0.31857704950508309</v>
      </c>
      <c r="AR225">
        <v>0.48496389316487387</v>
      </c>
      <c r="AS225">
        <v>0.74324489553984308</v>
      </c>
      <c r="AT225">
        <v>0.37937240038456554</v>
      </c>
      <c r="AU225">
        <v>-0.15164425633080642</v>
      </c>
      <c r="AV225">
        <v>-0.18602023087861708</v>
      </c>
      <c r="AW225">
        <v>-0.12980870140241715</v>
      </c>
      <c r="AX225">
        <v>0.5924643798388608</v>
      </c>
      <c r="AY225" s="1">
        <v>5</v>
      </c>
      <c r="AZ225">
        <v>1</v>
      </c>
      <c r="BA225">
        <v>5</v>
      </c>
      <c r="BB225" s="18">
        <v>-0.73429717569939201</v>
      </c>
      <c r="BC225" s="15">
        <v>-0.20154629601731</v>
      </c>
      <c r="BD225" s="15">
        <v>-0.83428768418859311</v>
      </c>
      <c r="BE225" s="15">
        <v>-0.42863262762696402</v>
      </c>
      <c r="BF225" s="15">
        <v>-0.95512843470183395</v>
      </c>
      <c r="BG225" s="15">
        <v>0.70708912074512009</v>
      </c>
      <c r="BH225" s="18">
        <v>-0.74805833543525813</v>
      </c>
      <c r="BI225" s="15">
        <v>1.0599296077275933</v>
      </c>
      <c r="BJ225" s="15">
        <v>0.49117126660225613</v>
      </c>
      <c r="BK225" s="15">
        <v>7.7357419683381501E-3</v>
      </c>
      <c r="BL225" s="15">
        <v>0.66141802538985306</v>
      </c>
      <c r="BM225" s="15">
        <v>0.97460679123617366</v>
      </c>
      <c r="BN225" s="1" t="s">
        <v>20529</v>
      </c>
    </row>
    <row r="226" spans="1:66" x14ac:dyDescent="0.25">
      <c r="A226">
        <v>852026</v>
      </c>
      <c r="B226" t="s">
        <v>13893</v>
      </c>
      <c r="C226" t="s">
        <v>13894</v>
      </c>
      <c r="D226" t="s">
        <v>13895</v>
      </c>
      <c r="E226" t="s">
        <v>13896</v>
      </c>
      <c r="F226" s="23">
        <v>8.7512160000000005E-2</v>
      </c>
      <c r="G226" s="23">
        <v>7.4305413000000002E-3</v>
      </c>
      <c r="H226" s="23">
        <v>0.6084212</v>
      </c>
      <c r="I226" s="11">
        <v>0.10430451844108531</v>
      </c>
      <c r="J226" s="12">
        <v>0.44990669059384608</v>
      </c>
      <c r="K226" s="12">
        <v>0.47743695926531216</v>
      </c>
      <c r="L226" s="12">
        <v>0.33671278576391045</v>
      </c>
      <c r="M226" s="12">
        <v>0.32208196470539985</v>
      </c>
      <c r="N226" s="12">
        <v>-2.6027837169124091E-2</v>
      </c>
      <c r="O226" s="1">
        <v>4.3771606645699526E-2</v>
      </c>
      <c r="P226">
        <v>0.18198309734876389</v>
      </c>
      <c r="Q226">
        <v>0.20833628692583492</v>
      </c>
      <c r="R226">
        <v>0.14175095737272561</v>
      </c>
      <c r="S226">
        <v>0.14667101518046202</v>
      </c>
      <c r="T226">
        <v>-1.2032657562152519E-2</v>
      </c>
      <c r="U226" s="1">
        <v>-0.59135583678213677</v>
      </c>
      <c r="V226">
        <v>-0.83482018524406409</v>
      </c>
      <c r="W226">
        <v>-0.47948628947955979</v>
      </c>
      <c r="X226">
        <v>-0.65985939319353304</v>
      </c>
      <c r="Y226">
        <v>-0.2183641733130203</v>
      </c>
      <c r="Z226">
        <v>0.46461745203983562</v>
      </c>
      <c r="AA226">
        <v>-0.41267492628870989</v>
      </c>
      <c r="AB226">
        <v>0.19136508464600607</v>
      </c>
      <c r="AC226">
        <v>-0.61629927386624861</v>
      </c>
      <c r="AD226">
        <v>-0.72964536348196263</v>
      </c>
      <c r="AE226" s="1">
        <v>-2.3003645731205193E-2</v>
      </c>
      <c r="AF226">
        <v>-0.53767114173872221</v>
      </c>
      <c r="AG226">
        <v>-0.61729400892370689</v>
      </c>
      <c r="AH226">
        <v>-0.84947764097572975</v>
      </c>
      <c r="AI226">
        <v>-0.76941248626639636</v>
      </c>
      <c r="AJ226">
        <v>0.6571025302838297</v>
      </c>
      <c r="AK226">
        <v>0.14808064361902729</v>
      </c>
      <c r="AL226">
        <v>0.2463268471139716</v>
      </c>
      <c r="AM226">
        <v>-0.30510118048163754</v>
      </c>
      <c r="AN226">
        <v>-0.73653399726924929</v>
      </c>
      <c r="AO226" s="1">
        <v>-0.27738763242975867</v>
      </c>
      <c r="AP226">
        <v>-0.73798005688759349</v>
      </c>
      <c r="AQ226">
        <v>-0.63537456834727912</v>
      </c>
      <c r="AR226">
        <v>-0.87436916295135936</v>
      </c>
      <c r="AS226">
        <v>-0.62415519651380469</v>
      </c>
      <c r="AT226">
        <v>0.65609150658841175</v>
      </c>
      <c r="AU226">
        <v>-8.1034703418709164E-2</v>
      </c>
      <c r="AV226">
        <v>0.25355479269702186</v>
      </c>
      <c r="AW226">
        <v>-0.48184403178267871</v>
      </c>
      <c r="AX226">
        <v>-0.82780206686672853</v>
      </c>
      <c r="AY226" s="1">
        <v>-2</v>
      </c>
      <c r="AZ226">
        <v>-4</v>
      </c>
      <c r="BA226">
        <v>-4</v>
      </c>
      <c r="BB226" s="18">
        <v>0.13763276553429446</v>
      </c>
      <c r="BC226" s="15">
        <v>1.8221193172937855E-2</v>
      </c>
      <c r="BD226" s="15">
        <v>-0.80835445342263534</v>
      </c>
      <c r="BE226" s="15">
        <v>-0.23923431178955909</v>
      </c>
      <c r="BF226" s="15">
        <v>-1.0002071708509799</v>
      </c>
      <c r="BG226" s="15">
        <v>-0.62527690681569881</v>
      </c>
      <c r="BH226" s="18">
        <v>0.45312774803813877</v>
      </c>
      <c r="BI226" s="15">
        <v>1.3790759825792265</v>
      </c>
      <c r="BJ226" s="15">
        <v>0.63577248720628843</v>
      </c>
      <c r="BK226" s="15">
        <v>0.77923733297823716</v>
      </c>
      <c r="BL226" s="15">
        <v>-2.5990086699163389E-2</v>
      </c>
      <c r="BM226" s="15">
        <v>-0.70400457993106913</v>
      </c>
      <c r="BN226" s="1" t="s">
        <v>20529</v>
      </c>
    </row>
    <row r="227" spans="1:66" x14ac:dyDescent="0.25">
      <c r="A227">
        <v>855655</v>
      </c>
      <c r="B227" t="s">
        <v>13925</v>
      </c>
      <c r="C227" t="s">
        <v>13926</v>
      </c>
      <c r="D227" t="s">
        <v>13927</v>
      </c>
      <c r="E227" t="s">
        <v>13928</v>
      </c>
      <c r="F227" s="23">
        <v>1.4589154E-2</v>
      </c>
      <c r="G227" s="23">
        <v>9.1708534000000004E-5</v>
      </c>
      <c r="H227" s="23">
        <v>0.67195760000000004</v>
      </c>
      <c r="I227" s="11">
        <v>0.18228914653816955</v>
      </c>
      <c r="J227" s="12">
        <v>0.45413425563742515</v>
      </c>
      <c r="K227" s="12">
        <v>0.65684334130093958</v>
      </c>
      <c r="L227" s="12">
        <v>0.64702855831290496</v>
      </c>
      <c r="M227" s="12">
        <v>0.41503634407892337</v>
      </c>
      <c r="N227" s="12">
        <v>0.31489881860886304</v>
      </c>
      <c r="O227" s="1">
        <v>8.142539573224318E-2</v>
      </c>
      <c r="P227">
        <v>0.18161015802102665</v>
      </c>
      <c r="Q227">
        <v>0.29915412049608975</v>
      </c>
      <c r="R227">
        <v>0.29021010091305166</v>
      </c>
      <c r="S227">
        <v>0.20186071840899425</v>
      </c>
      <c r="T227">
        <v>0.1484348620234697</v>
      </c>
      <c r="U227" s="1">
        <v>-0.31578729114472143</v>
      </c>
      <c r="V227">
        <v>-0.91373154857229255</v>
      </c>
      <c r="W227">
        <v>-0.63756687627389075</v>
      </c>
      <c r="X227">
        <v>-0.52851847004916463</v>
      </c>
      <c r="Y227">
        <v>-0.1825209783804925</v>
      </c>
      <c r="Z227">
        <v>0.84000185423176643</v>
      </c>
      <c r="AA227">
        <v>-0.3004034200461172</v>
      </c>
      <c r="AB227">
        <v>-0.18685686500123302</v>
      </c>
      <c r="AC227">
        <v>-0.48600788194864514</v>
      </c>
      <c r="AD227">
        <v>-0.69349907390713272</v>
      </c>
      <c r="AE227" s="1">
        <v>0.22686731106416863</v>
      </c>
      <c r="AF227">
        <v>-0.45079184533958938</v>
      </c>
      <c r="AG227">
        <v>-0.52962929727809005</v>
      </c>
      <c r="AH227">
        <v>-0.74062935601314051</v>
      </c>
      <c r="AI227">
        <v>-0.42671879959843134</v>
      </c>
      <c r="AJ227">
        <v>0.79707890382555369</v>
      </c>
      <c r="AK227">
        <v>0.14036067419216713</v>
      </c>
      <c r="AL227">
        <v>0.22625799984054681</v>
      </c>
      <c r="AM227">
        <v>-0.51011146719566769</v>
      </c>
      <c r="AN227">
        <v>-0.52753424623280443</v>
      </c>
      <c r="AO227" s="1">
        <v>-3.7153216735393693E-2</v>
      </c>
      <c r="AP227">
        <v>-0.73061068547166264</v>
      </c>
      <c r="AQ227">
        <v>-0.63083306657012406</v>
      </c>
      <c r="AR227">
        <v>-0.69265782744036442</v>
      </c>
      <c r="AS227">
        <v>-0.33540764056644212</v>
      </c>
      <c r="AT227">
        <v>0.88700432284354425</v>
      </c>
      <c r="AU227">
        <v>-7.7806167995669431E-2</v>
      </c>
      <c r="AV227">
        <v>2.9799177958902984E-2</v>
      </c>
      <c r="AW227">
        <v>-0.54074290897572941</v>
      </c>
      <c r="AX227">
        <v>-0.65884788795295812</v>
      </c>
      <c r="AY227" s="1">
        <v>-2</v>
      </c>
      <c r="AZ227">
        <v>6</v>
      </c>
      <c r="BA227">
        <v>6</v>
      </c>
      <c r="BB227" s="18">
        <v>-0.18888607571467364</v>
      </c>
      <c r="BC227" s="15">
        <v>0.43463423949750118</v>
      </c>
      <c r="BD227" s="15">
        <v>-0.92180624529174071</v>
      </c>
      <c r="BE227" s="15">
        <v>-0.78674974595315506</v>
      </c>
      <c r="BF227" s="15">
        <v>-1.1425711014009245</v>
      </c>
      <c r="BG227" s="15">
        <v>-0.78159248100315504</v>
      </c>
      <c r="BH227" s="18">
        <v>0.27355200659112056</v>
      </c>
      <c r="BI227" s="15">
        <v>1.5866993968291052</v>
      </c>
      <c r="BJ227" s="15">
        <v>0.74449907729604536</v>
      </c>
      <c r="BK227" s="15">
        <v>0.85465705958395377</v>
      </c>
      <c r="BL227" s="15">
        <v>-8.9691022208292767E-2</v>
      </c>
      <c r="BM227" s="15">
        <v>1.7254891774200143E-2</v>
      </c>
      <c r="BN227" s="1" t="s">
        <v>20529</v>
      </c>
    </row>
    <row r="228" spans="1:66" x14ac:dyDescent="0.25">
      <c r="A228">
        <v>852254</v>
      </c>
      <c r="B228" t="s">
        <v>13949</v>
      </c>
      <c r="C228" t="s">
        <v>13950</v>
      </c>
      <c r="D228" t="s">
        <v>13951</v>
      </c>
      <c r="E228" t="s">
        <v>13952</v>
      </c>
      <c r="F228" s="23">
        <v>6.9886506000000001E-2</v>
      </c>
      <c r="G228" s="23">
        <v>1.7753786E-3</v>
      </c>
      <c r="H228" s="23">
        <v>0.48990387000000002</v>
      </c>
      <c r="I228" s="11">
        <v>0.24802220698047661</v>
      </c>
      <c r="J228" s="12">
        <v>0.28266742143330614</v>
      </c>
      <c r="K228" s="12">
        <v>0.59341256950705068</v>
      </c>
      <c r="L228" s="12">
        <v>0.62252461826985672</v>
      </c>
      <c r="M228" s="12">
        <v>0.12529485285008218</v>
      </c>
      <c r="N228" s="12">
        <v>0.128805140760957</v>
      </c>
      <c r="O228" s="1">
        <v>0.10955282425909384</v>
      </c>
      <c r="P228">
        <v>0.11156603654488734</v>
      </c>
      <c r="Q228">
        <v>0.25656218529223718</v>
      </c>
      <c r="R228">
        <v>0.26095694585702206</v>
      </c>
      <c r="S228">
        <v>5.7106288716688769E-2</v>
      </c>
      <c r="T228">
        <v>5.7570061167403395E-2</v>
      </c>
      <c r="U228" s="1">
        <v>0.12382306046350025</v>
      </c>
      <c r="V228">
        <v>-0.66894211427888339</v>
      </c>
      <c r="W228">
        <v>-0.33062825807405088</v>
      </c>
      <c r="X228">
        <v>-0.24345284344785872</v>
      </c>
      <c r="Y228">
        <v>-6.469373071545742E-2</v>
      </c>
      <c r="Z228">
        <v>0.96997534203546687</v>
      </c>
      <c r="AA228">
        <v>-0.40256792537041364</v>
      </c>
      <c r="AB228">
        <v>-0.13563816094569944</v>
      </c>
      <c r="AC228">
        <v>-0.24325246454039595</v>
      </c>
      <c r="AD228">
        <v>-0.33573989950124683</v>
      </c>
      <c r="AE228" s="1">
        <v>0.2532749219728157</v>
      </c>
      <c r="AF228">
        <v>-0.23792680050191464</v>
      </c>
      <c r="AG228">
        <v>-0.40644072126357222</v>
      </c>
      <c r="AH228">
        <v>-0.81248607522747951</v>
      </c>
      <c r="AI228">
        <v>-0.45008021954252109</v>
      </c>
      <c r="AJ228">
        <v>0.55423116436583286</v>
      </c>
      <c r="AK228">
        <v>0.24434120654861757</v>
      </c>
      <c r="AL228">
        <v>0.4824251770142623</v>
      </c>
      <c r="AM228">
        <v>-0.57764240641337639</v>
      </c>
      <c r="AN228">
        <v>-0.45188159513428627</v>
      </c>
      <c r="AO228" s="1">
        <v>0.23231243079291269</v>
      </c>
      <c r="AP228">
        <v>-0.47559136464000795</v>
      </c>
      <c r="AQ228">
        <v>-0.43423858669433429</v>
      </c>
      <c r="AR228">
        <v>-0.67363305077408731</v>
      </c>
      <c r="AS228">
        <v>-0.34048466893471147</v>
      </c>
      <c r="AT228">
        <v>0.83389320990094895</v>
      </c>
      <c r="AU228">
        <v>-1.8988580126855951E-2</v>
      </c>
      <c r="AV228">
        <v>0.26949370006440682</v>
      </c>
      <c r="AW228">
        <v>-0.51160123011087555</v>
      </c>
      <c r="AX228">
        <v>-0.46795323373207642</v>
      </c>
      <c r="AY228" s="1">
        <v>6</v>
      </c>
      <c r="AZ228">
        <v>-4</v>
      </c>
      <c r="BA228">
        <v>6</v>
      </c>
      <c r="BB228" s="18">
        <v>-0.59757893844772847</v>
      </c>
      <c r="BC228" s="15">
        <v>0.46687020906897353</v>
      </c>
      <c r="BD228" s="15">
        <v>-0.86884440486908876</v>
      </c>
      <c r="BE228" s="15">
        <v>-0.60907701122546176</v>
      </c>
      <c r="BF228" s="15">
        <v>-0.71380376293790759</v>
      </c>
      <c r="BG228" s="15">
        <v>-0.54003619153957727</v>
      </c>
      <c r="BH228" s="18">
        <v>0.11211930533776689</v>
      </c>
      <c r="BI228" s="15">
        <v>1.2757033172365151</v>
      </c>
      <c r="BJ228" s="15">
        <v>0.8291642676065295</v>
      </c>
      <c r="BK228" s="15">
        <v>1.1722337579917934</v>
      </c>
      <c r="BL228" s="15">
        <v>-0.35528128180352647</v>
      </c>
      <c r="BM228" s="15">
        <v>-0.17146926641827021</v>
      </c>
      <c r="BN228" s="1" t="s">
        <v>20529</v>
      </c>
    </row>
    <row r="229" spans="1:66" x14ac:dyDescent="0.25">
      <c r="A229">
        <v>854794</v>
      </c>
      <c r="B229" t="s">
        <v>14033</v>
      </c>
      <c r="C229" t="s">
        <v>14034</v>
      </c>
      <c r="D229" t="s">
        <v>14035</v>
      </c>
      <c r="E229" t="s">
        <v>14036</v>
      </c>
      <c r="F229" s="23">
        <v>1.0952053E-2</v>
      </c>
      <c r="G229" s="23">
        <v>5.8352269999999997E-4</v>
      </c>
      <c r="H229" s="23">
        <v>0.78176314000000002</v>
      </c>
      <c r="I229" s="11">
        <v>0.36461447081454451</v>
      </c>
      <c r="J229" s="12">
        <v>0.42180293715671185</v>
      </c>
      <c r="K229" s="12">
        <v>0.53228756493284723</v>
      </c>
      <c r="L229" s="12">
        <v>0.54843170905971661</v>
      </c>
      <c r="M229" s="12">
        <v>0.2624232940736993</v>
      </c>
      <c r="N229" s="12">
        <v>0.12531371472689051</v>
      </c>
      <c r="O229" s="1">
        <v>0.13291195414897919</v>
      </c>
      <c r="P229">
        <v>0.14299292342370007</v>
      </c>
      <c r="Q229">
        <v>0.19286634107817641</v>
      </c>
      <c r="R229">
        <v>0.19690059585235795</v>
      </c>
      <c r="S229">
        <v>0.10309228662274575</v>
      </c>
      <c r="T229">
        <v>4.9350160043400183E-2</v>
      </c>
      <c r="U229" s="1">
        <v>-0.10525088334655486</v>
      </c>
      <c r="V229">
        <v>-0.76021136087952401</v>
      </c>
      <c r="W229">
        <v>-0.67752315520131678</v>
      </c>
      <c r="X229">
        <v>-0.74067343343393022</v>
      </c>
      <c r="Y229">
        <v>-0.38730854744873272</v>
      </c>
      <c r="Z229">
        <v>0.85634887805965332</v>
      </c>
      <c r="AA229">
        <v>-5.2607062590037536E-2</v>
      </c>
      <c r="AB229">
        <v>2.789332199516072E-2</v>
      </c>
      <c r="AC229">
        <v>-0.54957747336259877</v>
      </c>
      <c r="AD229">
        <v>-0.72012731081811365</v>
      </c>
      <c r="AE229" s="1">
        <v>-4.4676137778788365E-2</v>
      </c>
      <c r="AF229">
        <v>-0.50441621655448265</v>
      </c>
      <c r="AG229">
        <v>-0.64747837161906907</v>
      </c>
      <c r="AH229">
        <v>-0.92885859618621014</v>
      </c>
      <c r="AI229">
        <v>-0.6534926202215412</v>
      </c>
      <c r="AJ229">
        <v>0.59336551543596994</v>
      </c>
      <c r="AK229">
        <v>0.23064173852590694</v>
      </c>
      <c r="AL229">
        <v>0.30624012352934032</v>
      </c>
      <c r="AM229">
        <v>-0.52143089504846429</v>
      </c>
      <c r="AN229">
        <v>-0.73753660456629488</v>
      </c>
      <c r="AO229" s="1">
        <v>-6.9545104464110691E-2</v>
      </c>
      <c r="AP229">
        <v>-0.61919687590436079</v>
      </c>
      <c r="AQ229">
        <v>-0.67914954190629007</v>
      </c>
      <c r="AR229">
        <v>-0.88461337813298402</v>
      </c>
      <c r="AS229">
        <v>-0.57048887385953573</v>
      </c>
      <c r="AT229">
        <v>0.71368387470325401</v>
      </c>
      <c r="AU229">
        <v>0.12794574638681899</v>
      </c>
      <c r="AV229">
        <v>0.20778252386822332</v>
      </c>
      <c r="AW229">
        <v>-0.54846837556287142</v>
      </c>
      <c r="AX229">
        <v>-0.75359255631474764</v>
      </c>
      <c r="AY229" s="1">
        <v>6</v>
      </c>
      <c r="AZ229">
        <v>-4</v>
      </c>
      <c r="BA229">
        <v>-4</v>
      </c>
      <c r="BB229" s="18">
        <v>-0.39855660902978357</v>
      </c>
      <c r="BC229" s="15">
        <v>0.31871277483368138</v>
      </c>
      <c r="BD229" s="15">
        <v>-0.54930481021908761</v>
      </c>
      <c r="BE229" s="15">
        <v>-0.47243007262342479</v>
      </c>
      <c r="BF229" s="15">
        <v>-1.0238922313576129</v>
      </c>
      <c r="BG229" s="15">
        <v>-0.86893171577950457</v>
      </c>
      <c r="BH229" s="18">
        <v>0.56983691764618261</v>
      </c>
      <c r="BI229" s="15">
        <v>1.4389953378459197</v>
      </c>
      <c r="BJ229" s="15">
        <v>0.86441810390317186</v>
      </c>
      <c r="BK229" s="15">
        <v>0.98417069171486471</v>
      </c>
      <c r="BL229" s="15">
        <v>-0.32691216180021748</v>
      </c>
      <c r="BM229" s="15">
        <v>-0.53610622513417017</v>
      </c>
      <c r="BN229" s="1" t="s">
        <v>20529</v>
      </c>
    </row>
    <row r="230" spans="1:66" x14ac:dyDescent="0.25">
      <c r="A230">
        <v>854229</v>
      </c>
      <c r="B230" t="s">
        <v>14037</v>
      </c>
      <c r="C230" t="s">
        <v>14038</v>
      </c>
      <c r="D230" t="s">
        <v>14039</v>
      </c>
      <c r="E230" t="s">
        <v>14040</v>
      </c>
      <c r="F230" s="23">
        <v>4.9087558000000003E-2</v>
      </c>
      <c r="G230" s="23">
        <v>5.5973130000000005E-4</v>
      </c>
      <c r="H230" s="23">
        <v>0.51019190000000003</v>
      </c>
      <c r="I230" s="11">
        <v>0.24893596904199403</v>
      </c>
      <c r="J230" s="12">
        <v>0.45054914331062823</v>
      </c>
      <c r="K230" s="12">
        <v>0.66603038319971819</v>
      </c>
      <c r="L230" s="12">
        <v>0.5529902808253282</v>
      </c>
      <c r="M230" s="12">
        <v>0.26160722711897749</v>
      </c>
      <c r="N230" s="12">
        <v>8.2146634501286897E-2</v>
      </c>
      <c r="O230" s="1">
        <v>0.13347256571589791</v>
      </c>
      <c r="P230">
        <v>0.2028814758449885</v>
      </c>
      <c r="Q230">
        <v>0.31353229953306166</v>
      </c>
      <c r="R230">
        <v>0.25311968685166131</v>
      </c>
      <c r="S230">
        <v>0.12893875334977545</v>
      </c>
      <c r="T230">
        <v>4.0248522716508008E-2</v>
      </c>
      <c r="U230" s="1">
        <v>0.82036766666631411</v>
      </c>
      <c r="V230">
        <v>0.1982351744490779</v>
      </c>
      <c r="W230">
        <v>0.36084888660671877</v>
      </c>
      <c r="X230">
        <v>0.19790279230226604</v>
      </c>
      <c r="Y230">
        <v>0.3013342868543879</v>
      </c>
      <c r="Z230">
        <v>0.56961780121835393</v>
      </c>
      <c r="AA230">
        <v>-0.23337971858668177</v>
      </c>
      <c r="AB230">
        <v>0.23380015244168253</v>
      </c>
      <c r="AC230">
        <v>-5.1004855261428492E-2</v>
      </c>
      <c r="AD230">
        <v>0.45976563724095065</v>
      </c>
      <c r="AE230" s="1">
        <v>0.675799867404965</v>
      </c>
      <c r="AF230">
        <v>0.18539740240006494</v>
      </c>
      <c r="AG230">
        <v>-0.12085733921932346</v>
      </c>
      <c r="AH230">
        <v>-0.47993596644012937</v>
      </c>
      <c r="AI230">
        <v>-0.37057627684792854</v>
      </c>
      <c r="AJ230">
        <v>0.44128864185977595</v>
      </c>
      <c r="AK230">
        <v>0.39665836118968423</v>
      </c>
      <c r="AL230">
        <v>0.44492917834948148</v>
      </c>
      <c r="AM230">
        <v>-0.2365000371460482</v>
      </c>
      <c r="AN230">
        <v>-5.0078525443420452E-2</v>
      </c>
      <c r="AO230" s="1">
        <v>0.80391662676431219</v>
      </c>
      <c r="AP230">
        <v>0.21012316250867227</v>
      </c>
      <c r="AQ230">
        <v>5.3435097172391484E-2</v>
      </c>
      <c r="AR230">
        <v>-0.26766776126904446</v>
      </c>
      <c r="AS230">
        <v>-0.14896868251725712</v>
      </c>
      <c r="AT230">
        <v>0.5381295136902704</v>
      </c>
      <c r="AU230">
        <v>0.19409640727697719</v>
      </c>
      <c r="AV230">
        <v>0.4102666185204174</v>
      </c>
      <c r="AW230">
        <v>-0.18960723020609574</v>
      </c>
      <c r="AX230">
        <v>0.14268173488427435</v>
      </c>
      <c r="AY230" s="1">
        <v>1</v>
      </c>
      <c r="AZ230">
        <v>1</v>
      </c>
      <c r="BA230">
        <v>1</v>
      </c>
      <c r="BB230" s="18">
        <v>-1.190899682887248</v>
      </c>
      <c r="BC230" s="15">
        <v>-4.9880598258990716E-2</v>
      </c>
      <c r="BD230" s="15">
        <v>-0.70904971633693881</v>
      </c>
      <c r="BE230" s="15">
        <v>-0.32554847757308175</v>
      </c>
      <c r="BF230" s="15">
        <v>-0.55934081331706376</v>
      </c>
      <c r="BG230" s="15">
        <v>-0.27011067767577979</v>
      </c>
      <c r="BH230" s="18">
        <v>-0.50759716240992103</v>
      </c>
      <c r="BI230" s="15">
        <v>1.1868284494845998</v>
      </c>
      <c r="BJ230" s="15">
        <v>1.1191322105507495</v>
      </c>
      <c r="BK230" s="15">
        <v>1.1923504991861527</v>
      </c>
      <c r="BL230" s="15">
        <v>0.1587429507665713</v>
      </c>
      <c r="BM230" s="15">
        <v>-4.4626981529041564E-2</v>
      </c>
      <c r="BN230" s="1" t="s">
        <v>20529</v>
      </c>
    </row>
    <row r="231" spans="1:66" x14ac:dyDescent="0.25">
      <c r="A231">
        <v>852319</v>
      </c>
      <c r="B231" t="s">
        <v>14137</v>
      </c>
      <c r="C231" t="s">
        <v>14138</v>
      </c>
      <c r="D231" t="s">
        <v>14139</v>
      </c>
      <c r="E231" t="s">
        <v>14140</v>
      </c>
      <c r="F231" s="23">
        <v>0.14703016999999999</v>
      </c>
      <c r="G231" s="23">
        <v>2.5659852000000001E-4</v>
      </c>
      <c r="H231" s="23">
        <v>0.65578590000000003</v>
      </c>
      <c r="I231" s="11">
        <v>0.2714498256874478</v>
      </c>
      <c r="J231" s="12">
        <v>0.37843726657865578</v>
      </c>
      <c r="K231" s="12">
        <v>0.73810409351579509</v>
      </c>
      <c r="L231" s="12">
        <v>0.44550576490793908</v>
      </c>
      <c r="M231" s="12">
        <v>0.41786331995670745</v>
      </c>
      <c r="N231" s="12">
        <v>0.18703874195034301</v>
      </c>
      <c r="O231" s="1">
        <v>0.14119357014313663</v>
      </c>
      <c r="P231">
        <v>0.17125719689749286</v>
      </c>
      <c r="Q231">
        <v>0.35609063262032331</v>
      </c>
      <c r="R231">
        <v>0.21361065084026529</v>
      </c>
      <c r="S231">
        <v>0.21593797079242241</v>
      </c>
      <c r="T231">
        <v>9.3410865600989892E-2</v>
      </c>
      <c r="U231" s="1">
        <v>0.32585856144679431</v>
      </c>
      <c r="V231">
        <v>-0.39658004038149353</v>
      </c>
      <c r="W231">
        <v>-0.12249698228756367</v>
      </c>
      <c r="X231">
        <v>-0.25348019558973589</v>
      </c>
      <c r="Y231">
        <v>0.17095014917163412</v>
      </c>
      <c r="Z231">
        <v>0.82749704231362231</v>
      </c>
      <c r="AA231">
        <v>-0.33729153320668021</v>
      </c>
      <c r="AB231">
        <v>0.15628295626326513</v>
      </c>
      <c r="AC231">
        <v>-0.49158005309504738</v>
      </c>
      <c r="AD231">
        <v>-0.1068845676397891</v>
      </c>
      <c r="AE231" s="1">
        <v>0.5583878670383573</v>
      </c>
      <c r="AF231">
        <v>9.8322072772517172E-3</v>
      </c>
      <c r="AG231">
        <v>-0.38654655699829876</v>
      </c>
      <c r="AH231">
        <v>-0.57406733062794435</v>
      </c>
      <c r="AI231">
        <v>-0.38970711962721488</v>
      </c>
      <c r="AJ231">
        <v>0.54595099926915824</v>
      </c>
      <c r="AK231">
        <v>0.53104349451921506</v>
      </c>
      <c r="AL231">
        <v>0.2075374912808815</v>
      </c>
      <c r="AM231">
        <v>-0.33643699840368241</v>
      </c>
      <c r="AN231">
        <v>-0.2321037775265426</v>
      </c>
      <c r="AO231" s="1">
        <v>0.53070259662371499</v>
      </c>
      <c r="AP231">
        <v>-0.18813328404127308</v>
      </c>
      <c r="AQ231">
        <v>-0.31678435876575911</v>
      </c>
      <c r="AR231">
        <v>-0.50558636831345127</v>
      </c>
      <c r="AS231">
        <v>-0.17484414537032103</v>
      </c>
      <c r="AT231">
        <v>0.76867446912684689</v>
      </c>
      <c r="AU231">
        <v>0.18703894374221927</v>
      </c>
      <c r="AV231">
        <v>0.21451097487596441</v>
      </c>
      <c r="AW231">
        <v>-0.46467764575099463</v>
      </c>
      <c r="AX231">
        <v>-0.20657509916495279</v>
      </c>
      <c r="AY231" s="1">
        <v>6</v>
      </c>
      <c r="AZ231">
        <v>-4</v>
      </c>
      <c r="BA231">
        <v>6</v>
      </c>
      <c r="BB231" s="18">
        <v>-0.858295031330785</v>
      </c>
      <c r="BC231" s="15">
        <v>0.15958239764055124</v>
      </c>
      <c r="BD231" s="15">
        <v>-0.86838503641032216</v>
      </c>
      <c r="BE231" s="15">
        <v>-0.43278795714918022</v>
      </c>
      <c r="BF231" s="15">
        <v>-1.0045501544638753</v>
      </c>
      <c r="BG231" s="15">
        <v>-0.41984363662988744</v>
      </c>
      <c r="BH231" s="18">
        <v>-9.5893105794796749E-2</v>
      </c>
      <c r="BI231" s="15">
        <v>1.2224723810968376</v>
      </c>
      <c r="BJ231" s="15">
        <v>1.2046757243299602</v>
      </c>
      <c r="BK231" s="15">
        <v>0.81847257375379368</v>
      </c>
      <c r="BL231" s="15">
        <v>0.16907299647773924</v>
      </c>
      <c r="BM231" s="15">
        <v>0.10547884847997917</v>
      </c>
      <c r="BN231" s="1" t="s">
        <v>20529</v>
      </c>
    </row>
    <row r="232" spans="1:66" x14ac:dyDescent="0.25">
      <c r="A232">
        <v>851575</v>
      </c>
      <c r="B232" t="s">
        <v>14141</v>
      </c>
      <c r="C232" t="s">
        <v>14142</v>
      </c>
      <c r="D232" t="s">
        <v>14143</v>
      </c>
      <c r="E232" t="s">
        <v>14144</v>
      </c>
      <c r="F232" s="23">
        <v>1.1214643999999999E-2</v>
      </c>
      <c r="G232" s="23">
        <v>1.2264986999999999E-3</v>
      </c>
      <c r="H232" s="23">
        <v>0.39980546</v>
      </c>
      <c r="I232" s="11">
        <v>0.35457799190356032</v>
      </c>
      <c r="J232" s="12">
        <v>0.58289879215760865</v>
      </c>
      <c r="K232" s="12">
        <v>0.64558422344052602</v>
      </c>
      <c r="L232" s="12">
        <v>0.28343104286788073</v>
      </c>
      <c r="M232" s="12">
        <v>0.23060892004291772</v>
      </c>
      <c r="N232" s="12">
        <v>-8.9206869916279019E-3</v>
      </c>
      <c r="O232" s="1">
        <v>0.21270711505976775</v>
      </c>
      <c r="P232">
        <v>0.27911791152012383</v>
      </c>
      <c r="Q232">
        <v>0.33869708292189932</v>
      </c>
      <c r="R232">
        <v>0.1401000510288552</v>
      </c>
      <c r="S232">
        <v>0.12588703867317461</v>
      </c>
      <c r="T232">
        <v>-4.9986294281567445E-3</v>
      </c>
      <c r="U232" s="1">
        <v>0.77529570091468414</v>
      </c>
      <c r="V232">
        <v>0.25941178466606069</v>
      </c>
      <c r="W232">
        <v>0.44301400522754097</v>
      </c>
      <c r="X232">
        <v>2.2541987597580686E-2</v>
      </c>
      <c r="Y232">
        <v>7.5440868393659988E-2</v>
      </c>
      <c r="Z232">
        <v>0.44716286434112679</v>
      </c>
      <c r="AA232">
        <v>-0.26623282183037977</v>
      </c>
      <c r="AB232">
        <v>0.56585204888568841</v>
      </c>
      <c r="AC232">
        <v>-4.6927258875411167E-2</v>
      </c>
      <c r="AD232">
        <v>0.39317379433302529</v>
      </c>
      <c r="AE232" s="1">
        <v>0.50117850139275399</v>
      </c>
      <c r="AF232">
        <v>-0.13752242820102747</v>
      </c>
      <c r="AG232">
        <v>-0.35746096874897837</v>
      </c>
      <c r="AH232">
        <v>-0.59181770338770967</v>
      </c>
      <c r="AI232">
        <v>-0.52766126250383405</v>
      </c>
      <c r="AJ232">
        <v>0.67513214238164154</v>
      </c>
      <c r="AK232">
        <v>0.30563057426649848</v>
      </c>
      <c r="AL232">
        <v>0.26901254567065797</v>
      </c>
      <c r="AM232">
        <v>-0.22093549842220986</v>
      </c>
      <c r="AN232">
        <v>-0.31174987024304135</v>
      </c>
      <c r="AO232" s="1">
        <v>0.6766689176376961</v>
      </c>
      <c r="AP232">
        <v>2.2522154821470537E-2</v>
      </c>
      <c r="AQ232">
        <v>-4.3439955701491381E-2</v>
      </c>
      <c r="AR232">
        <v>-0.38540486950118802</v>
      </c>
      <c r="AS232">
        <v>-0.31922103733028567</v>
      </c>
      <c r="AT232">
        <v>0.64818039481738021</v>
      </c>
      <c r="AU232">
        <v>8.6769339153184508E-2</v>
      </c>
      <c r="AV232">
        <v>0.42922206724461792</v>
      </c>
      <c r="AW232">
        <v>-0.16828184624720088</v>
      </c>
      <c r="AX232">
        <v>-3.4881539863831773E-2</v>
      </c>
      <c r="AY232" s="1">
        <v>1</v>
      </c>
      <c r="AZ232">
        <v>6</v>
      </c>
      <c r="BA232">
        <v>1</v>
      </c>
      <c r="BB232" s="18">
        <v>-1.2961254133622988</v>
      </c>
      <c r="BC232" s="15">
        <v>2.2314469863000602E-2</v>
      </c>
      <c r="BD232" s="15">
        <v>-0.74709346910675067</v>
      </c>
      <c r="BE232" s="15">
        <v>0.15032253415129207</v>
      </c>
      <c r="BF232" s="15">
        <v>-0.51056913279724048</v>
      </c>
      <c r="BG232" s="15">
        <v>-0.37859327364542278</v>
      </c>
      <c r="BH232" s="18">
        <v>-0.35890309163517414</v>
      </c>
      <c r="BI232" s="15">
        <v>1.5630354728362406</v>
      </c>
      <c r="BJ232" s="15">
        <v>0.95931797937338681</v>
      </c>
      <c r="BK232" s="15">
        <v>0.89948888432461327</v>
      </c>
      <c r="BL232" s="15">
        <v>9.8977518119528693E-2</v>
      </c>
      <c r="BM232" s="15">
        <v>-0.40217247812117202</v>
      </c>
      <c r="BN232" s="1" t="s">
        <v>20529</v>
      </c>
    </row>
    <row r="233" spans="1:66" x14ac:dyDescent="0.25">
      <c r="A233">
        <v>855972</v>
      </c>
      <c r="B233" t="s">
        <v>14145</v>
      </c>
      <c r="C233" t="s">
        <v>14146</v>
      </c>
      <c r="D233" t="s">
        <v>14147</v>
      </c>
      <c r="E233" t="s">
        <v>14148</v>
      </c>
      <c r="F233" s="23">
        <v>1.40927555E-2</v>
      </c>
      <c r="G233" s="23">
        <v>1.0800007E-4</v>
      </c>
      <c r="H233" s="23">
        <v>0.63448112999999995</v>
      </c>
      <c r="I233" s="11">
        <v>0.35735018777354033</v>
      </c>
      <c r="J233" s="12">
        <v>0.54193915152624828</v>
      </c>
      <c r="K233" s="12">
        <v>0.75421303953706498</v>
      </c>
      <c r="L233" s="12">
        <v>0.42674002852495152</v>
      </c>
      <c r="M233" s="12">
        <v>0.36750686430451907</v>
      </c>
      <c r="N233" s="12">
        <v>0.18499614289522523</v>
      </c>
      <c r="O233" s="1">
        <v>0.19042638698054259</v>
      </c>
      <c r="P233">
        <v>0.25041077119882216</v>
      </c>
      <c r="Q233">
        <v>0.38165068076923608</v>
      </c>
      <c r="R233">
        <v>0.20709090730535831</v>
      </c>
      <c r="S233">
        <v>0.20091638178227295</v>
      </c>
      <c r="T233">
        <v>0.10510184604223015</v>
      </c>
      <c r="U233" s="1">
        <v>0.16730243742397455</v>
      </c>
      <c r="V233">
        <v>-0.45778446697363234</v>
      </c>
      <c r="W233">
        <v>-0.21921287562885711</v>
      </c>
      <c r="X233">
        <v>-0.61345424188486342</v>
      </c>
      <c r="Y233">
        <v>-0.40395891450858362</v>
      </c>
      <c r="Z233">
        <v>0.74635907465709739</v>
      </c>
      <c r="AA233">
        <v>-0.2849517023635238</v>
      </c>
      <c r="AB233">
        <v>0.48186012298961428</v>
      </c>
      <c r="AC233">
        <v>-0.37200614335062943</v>
      </c>
      <c r="AD233">
        <v>-0.41151161106237139</v>
      </c>
      <c r="AE233" s="1">
        <v>0.23640689600429171</v>
      </c>
      <c r="AF233">
        <v>-0.30259759172392098</v>
      </c>
      <c r="AG233">
        <v>-0.55174574473897164</v>
      </c>
      <c r="AH233">
        <v>-0.79717041078578388</v>
      </c>
      <c r="AI233">
        <v>-0.66647785013171967</v>
      </c>
      <c r="AJ233">
        <v>0.61916593773601469</v>
      </c>
      <c r="AK233">
        <v>0.35748555318782954</v>
      </c>
      <c r="AL233">
        <v>0.26810507763050118</v>
      </c>
      <c r="AM233">
        <v>-0.34187182241833391</v>
      </c>
      <c r="AN233">
        <v>-0.55894859874288239</v>
      </c>
      <c r="AO233" s="1">
        <v>0.22281984451833148</v>
      </c>
      <c r="AP233">
        <v>-0.38172441418798231</v>
      </c>
      <c r="AQ233">
        <v>-0.45219384208215235</v>
      </c>
      <c r="AR233">
        <v>-0.77088709410610701</v>
      </c>
      <c r="AS233">
        <v>-0.60135393110104607</v>
      </c>
      <c r="AT233">
        <v>0.70566727944933849</v>
      </c>
      <c r="AU233">
        <v>0.12383426701049138</v>
      </c>
      <c r="AV233">
        <v>0.36842191254004597</v>
      </c>
      <c r="AW233">
        <v>-0.37374968338049852</v>
      </c>
      <c r="AX233">
        <v>-0.53314271286910164</v>
      </c>
      <c r="AY233" s="1">
        <v>6</v>
      </c>
      <c r="AZ233">
        <v>-4</v>
      </c>
      <c r="BA233">
        <v>-4</v>
      </c>
      <c r="BB233" s="18">
        <v>-0.70932808033416139</v>
      </c>
      <c r="BC233" s="15">
        <v>0.12034562586008296</v>
      </c>
      <c r="BD233" s="15">
        <v>-0.8161625046617148</v>
      </c>
      <c r="BE233" s="15">
        <v>-0.11983941270481246</v>
      </c>
      <c r="BF233" s="15">
        <v>-0.89521451652760575</v>
      </c>
      <c r="BG233" s="15">
        <v>-0.92423004768357397</v>
      </c>
      <c r="BH233" s="18">
        <v>0.19857004128684216</v>
      </c>
      <c r="BI233" s="15">
        <v>1.4972178216440308</v>
      </c>
      <c r="BJ233" s="15">
        <v>1.1000211866470073</v>
      </c>
      <c r="BK233" s="15">
        <v>0.96435330238009487</v>
      </c>
      <c r="BL233" s="15">
        <v>3.8488062065534623E-2</v>
      </c>
      <c r="BM233" s="15">
        <v>-0.45422147797171553</v>
      </c>
      <c r="BN233" s="1" t="s">
        <v>20529</v>
      </c>
    </row>
    <row r="234" spans="1:66" x14ac:dyDescent="0.25">
      <c r="A234">
        <v>851415</v>
      </c>
      <c r="B234" t="s">
        <v>14241</v>
      </c>
      <c r="C234" t="s">
        <v>14242</v>
      </c>
      <c r="D234" t="s">
        <v>14243</v>
      </c>
      <c r="E234" t="s">
        <v>14244</v>
      </c>
      <c r="F234" s="23">
        <v>8.6935570000000004E-2</v>
      </c>
      <c r="G234" s="23">
        <v>1.0087596999999999E-3</v>
      </c>
      <c r="H234" s="23">
        <v>0.51746665999999997</v>
      </c>
      <c r="I234" s="11">
        <v>0.18202568652102155</v>
      </c>
      <c r="J234" s="12">
        <v>0.55733736415518986</v>
      </c>
      <c r="K234" s="12">
        <v>0.55531583311222399</v>
      </c>
      <c r="L234" s="12">
        <v>0.17002457241625546</v>
      </c>
      <c r="M234" s="12">
        <v>0.54368637937312136</v>
      </c>
      <c r="N234" s="12">
        <v>0.11955158802795426</v>
      </c>
      <c r="O234" s="1">
        <v>0.11715121537814688</v>
      </c>
      <c r="P234">
        <v>0.40599817946870109</v>
      </c>
      <c r="Q234">
        <v>0.36757152032375834</v>
      </c>
      <c r="R234">
        <v>0.10738026322556105</v>
      </c>
      <c r="S234">
        <v>0.3230236611483509</v>
      </c>
      <c r="T234">
        <v>7.0264364712232047E-2</v>
      </c>
      <c r="U234" s="1">
        <v>-0.12553143059625868</v>
      </c>
      <c r="V234">
        <v>0.50798445039492568</v>
      </c>
      <c r="W234">
        <v>0.74834110017301714</v>
      </c>
      <c r="X234">
        <v>0.61599118254905083</v>
      </c>
      <c r="Y234">
        <v>0.62361040255951994</v>
      </c>
      <c r="Z234">
        <v>-0.76808658227497273</v>
      </c>
      <c r="AA234">
        <v>-0.36144979052759335</v>
      </c>
      <c r="AB234">
        <v>0.2248308800320816</v>
      </c>
      <c r="AC234">
        <v>0.15556365961470617</v>
      </c>
      <c r="AD234">
        <v>0.63802833224136934</v>
      </c>
      <c r="AE234" s="1">
        <v>0.34666204122308125</v>
      </c>
      <c r="AF234">
        <v>0.7000294666077248</v>
      </c>
      <c r="AG234">
        <v>0.60445556672333789</v>
      </c>
      <c r="AH234">
        <v>0.82512597886325778</v>
      </c>
      <c r="AI234">
        <v>0.21762237847435456</v>
      </c>
      <c r="AJ234">
        <v>-0.5388129762621966</v>
      </c>
      <c r="AK234">
        <v>7.4512775542351861E-2</v>
      </c>
      <c r="AL234">
        <v>-0.23274873797061257</v>
      </c>
      <c r="AM234">
        <v>0.82608860143918417</v>
      </c>
      <c r="AN234">
        <v>0.72108632328243993</v>
      </c>
      <c r="AO234" s="1">
        <v>7.1427376960445849E-2</v>
      </c>
      <c r="AP234">
        <v>0.67763097102331604</v>
      </c>
      <c r="AQ234">
        <v>0.8020599279397671</v>
      </c>
      <c r="AR234">
        <v>0.81079332303189344</v>
      </c>
      <c r="AS234">
        <v>0.53686364788128893</v>
      </c>
      <c r="AT234">
        <v>-0.78571553564164964</v>
      </c>
      <c r="AU234">
        <v>-0.21893339993904584</v>
      </c>
      <c r="AV234">
        <v>5.0494867566164822E-2</v>
      </c>
      <c r="AW234">
        <v>0.48871779709368746</v>
      </c>
      <c r="AX234">
        <v>0.77840322395248995</v>
      </c>
      <c r="AY234" s="1">
        <v>-6</v>
      </c>
      <c r="AZ234">
        <v>9</v>
      </c>
      <c r="BA234">
        <v>4</v>
      </c>
      <c r="BB234" s="18">
        <v>-0.33047290367550908</v>
      </c>
      <c r="BC234" s="15">
        <v>-1.5759707755996075</v>
      </c>
      <c r="BD234" s="15">
        <v>-1.0092126625439957</v>
      </c>
      <c r="BE234" s="15">
        <v>-0.19207232180029324</v>
      </c>
      <c r="BF234" s="15">
        <v>-0.28861488739467195</v>
      </c>
      <c r="BG234" s="15">
        <v>0.36373456606556448</v>
      </c>
      <c r="BH234" s="18">
        <v>0.18835033676848104</v>
      </c>
      <c r="BI234" s="15">
        <v>1.2593908968216647E-2</v>
      </c>
      <c r="BJ234" s="15">
        <v>0.57359010288804313</v>
      </c>
      <c r="BK234" s="15">
        <v>0.29254444466864193</v>
      </c>
      <c r="BL234" s="15">
        <v>1.2610407382636741</v>
      </c>
      <c r="BM234" s="15">
        <v>0.70448945339145297</v>
      </c>
      <c r="BN234" s="1" t="s">
        <v>20529</v>
      </c>
    </row>
    <row r="235" spans="1:66" x14ac:dyDescent="0.25">
      <c r="A235">
        <v>851052</v>
      </c>
      <c r="B235" t="s">
        <v>14257</v>
      </c>
      <c r="C235" t="s">
        <v>14258</v>
      </c>
      <c r="D235" t="s">
        <v>14259</v>
      </c>
      <c r="E235" t="s">
        <v>14260</v>
      </c>
      <c r="F235" s="23">
        <v>2.2679965999999999E-2</v>
      </c>
      <c r="G235" s="23">
        <v>1.8008442000000001E-4</v>
      </c>
      <c r="H235" s="23">
        <v>0.67023027000000002</v>
      </c>
      <c r="I235" s="11">
        <v>0.63157137143143172</v>
      </c>
      <c r="J235" s="12">
        <v>0.36198570405236807</v>
      </c>
      <c r="K235" s="12">
        <v>0.66203956559873611</v>
      </c>
      <c r="L235" s="12">
        <v>0.37995599715686118</v>
      </c>
      <c r="M235" s="12">
        <v>0.25824478634792047</v>
      </c>
      <c r="N235" s="12">
        <v>0.2226221200575467</v>
      </c>
      <c r="O235" s="1">
        <v>0.38938476007835487</v>
      </c>
      <c r="P235">
        <v>0.17926045473256053</v>
      </c>
      <c r="Q235">
        <v>0.35646678194942821</v>
      </c>
      <c r="R235">
        <v>0.20572015917223299</v>
      </c>
      <c r="S235">
        <v>0.1535492040085466</v>
      </c>
      <c r="T235">
        <v>0.12979081434513551</v>
      </c>
      <c r="U235" s="1">
        <v>0.73345627998588947</v>
      </c>
      <c r="V235">
        <v>-2.448822591395497E-2</v>
      </c>
      <c r="W235">
        <v>5.7177140936165594E-3</v>
      </c>
      <c r="X235">
        <v>-0.16219026216782725</v>
      </c>
      <c r="Y235">
        <v>-3.2391031810186904E-2</v>
      </c>
      <c r="Z235">
        <v>0.76443170788383175</v>
      </c>
      <c r="AA235">
        <v>-3.8646546331483615E-2</v>
      </c>
      <c r="AB235">
        <v>0.21282737553361014</v>
      </c>
      <c r="AC235">
        <v>-0.17276522528988217</v>
      </c>
      <c r="AD235">
        <v>0.10313079653685601</v>
      </c>
      <c r="AE235" s="1">
        <v>0.27635388608458966</v>
      </c>
      <c r="AF235">
        <v>-0.28557720707122491</v>
      </c>
      <c r="AG235">
        <v>-0.62675491716882081</v>
      </c>
      <c r="AH235">
        <v>-0.76550503946187887</v>
      </c>
      <c r="AI235">
        <v>-0.4523820379001362</v>
      </c>
      <c r="AJ235">
        <v>0.63758365495443536</v>
      </c>
      <c r="AK235">
        <v>0.4796501911431944</v>
      </c>
      <c r="AL235">
        <v>0.12741583400160508</v>
      </c>
      <c r="AM235">
        <v>-0.51591375611450885</v>
      </c>
      <c r="AN235">
        <v>-0.51203380607457449</v>
      </c>
      <c r="AO235" s="1">
        <v>0.55205981514131885</v>
      </c>
      <c r="AP235">
        <v>-0.17012413361825965</v>
      </c>
      <c r="AQ235">
        <v>-0.34091264009836864</v>
      </c>
      <c r="AR235">
        <v>-0.50872886827755337</v>
      </c>
      <c r="AS235">
        <v>-0.26599925902213589</v>
      </c>
      <c r="AT235">
        <v>0.76725171401992842</v>
      </c>
      <c r="AU235">
        <v>0.24219040371071451</v>
      </c>
      <c r="AV235">
        <v>0.18611447150541591</v>
      </c>
      <c r="AW235">
        <v>-0.37749751507260382</v>
      </c>
      <c r="AX235">
        <v>-0.22476670065204785</v>
      </c>
      <c r="AY235" s="1">
        <v>6</v>
      </c>
      <c r="AZ235">
        <v>-4</v>
      </c>
      <c r="BA235">
        <v>6</v>
      </c>
      <c r="BB235" s="18">
        <v>-1.4444805308885</v>
      </c>
      <c r="BC235" s="15">
        <v>0.38337867322782326</v>
      </c>
      <c r="BD235" s="15">
        <v>-0.596610478484905</v>
      </c>
      <c r="BE235" s="15">
        <v>-0.28973911934538604</v>
      </c>
      <c r="BF235" s="15">
        <v>-0.76027429297792481</v>
      </c>
      <c r="BG235" s="15">
        <v>-0.58897693052482147</v>
      </c>
      <c r="BH235" s="18">
        <v>0.21033337850479125</v>
      </c>
      <c r="BI235" s="15">
        <v>1.3318367654775247</v>
      </c>
      <c r="BJ235" s="15">
        <v>1.1380347750490782</v>
      </c>
      <c r="BK235" s="15">
        <v>0.70580389842554425</v>
      </c>
      <c r="BL235" s="15">
        <v>-8.3633324423137909E-2</v>
      </c>
      <c r="BM235" s="15">
        <v>-5.6728140401052047E-3</v>
      </c>
      <c r="BN235" s="1" t="s">
        <v>20529</v>
      </c>
    </row>
    <row r="236" spans="1:66" x14ac:dyDescent="0.25">
      <c r="A236">
        <v>851990</v>
      </c>
      <c r="B236" t="s">
        <v>14276</v>
      </c>
      <c r="C236" t="s">
        <v>14277</v>
      </c>
      <c r="D236" t="s">
        <v>14278</v>
      </c>
      <c r="E236" t="s">
        <v>14279</v>
      </c>
      <c r="F236" s="23">
        <v>4.3766386999999997E-2</v>
      </c>
      <c r="G236" s="23">
        <v>2.1172829000000001E-4</v>
      </c>
      <c r="H236" s="23">
        <v>0.21160180000000001</v>
      </c>
      <c r="I236" s="11">
        <v>0.4900676549201331</v>
      </c>
      <c r="J236" s="12">
        <v>0.32024966615783851</v>
      </c>
      <c r="K236" s="12">
        <v>0.55672351197499692</v>
      </c>
      <c r="L236" s="12">
        <v>0.8732291861619188</v>
      </c>
      <c r="M236" s="12">
        <v>0.14908203323106528</v>
      </c>
      <c r="N236" s="12">
        <v>9.2681213007549654E-2</v>
      </c>
      <c r="O236" s="1">
        <v>0.25168886476970065</v>
      </c>
      <c r="P236">
        <v>0.16834401370059679</v>
      </c>
      <c r="Q236">
        <v>0.29282688945837632</v>
      </c>
      <c r="R236">
        <v>0.48661507218268346</v>
      </c>
      <c r="S236">
        <v>9.3307314451082396E-2</v>
      </c>
      <c r="T236">
        <v>5.3355097229425143E-2</v>
      </c>
      <c r="U236" s="1">
        <v>-0.43655291836660604</v>
      </c>
      <c r="V236">
        <v>-0.72673101213972879</v>
      </c>
      <c r="W236">
        <v>-0.80554524095955071</v>
      </c>
      <c r="X236">
        <v>-0.31795454797935813</v>
      </c>
      <c r="Y236">
        <v>0.12218116845151758</v>
      </c>
      <c r="Z236">
        <v>0.48269717948980168</v>
      </c>
      <c r="AA236">
        <v>0.16150225278579416</v>
      </c>
      <c r="AB236">
        <v>-0.67856812503257802</v>
      </c>
      <c r="AC236">
        <v>-0.52436539406114135</v>
      </c>
      <c r="AD236">
        <v>-0.5928016479931818</v>
      </c>
      <c r="AE236" s="1">
        <v>-0.38680086890175042</v>
      </c>
      <c r="AF236">
        <v>-0.40820554556730609</v>
      </c>
      <c r="AG236">
        <v>-0.63491134080766487</v>
      </c>
      <c r="AH236">
        <v>-0.96434355576767261</v>
      </c>
      <c r="AI236">
        <v>-0.46554892659127645</v>
      </c>
      <c r="AJ236">
        <v>0.12954284209998446</v>
      </c>
      <c r="AK236">
        <v>0.33547923963714993</v>
      </c>
      <c r="AL236">
        <v>0.3679858826136953</v>
      </c>
      <c r="AM236">
        <v>-0.75425990666130371</v>
      </c>
      <c r="AN236">
        <v>-0.75074052659361035</v>
      </c>
      <c r="AO236" s="1">
        <v>-0.49205150685395826</v>
      </c>
      <c r="AP236">
        <v>-0.63946620470304494</v>
      </c>
      <c r="AQ236">
        <v>-0.8478695372172721</v>
      </c>
      <c r="AR236">
        <v>-0.87867427342720239</v>
      </c>
      <c r="AS236">
        <v>-0.29964216020052903</v>
      </c>
      <c r="AT236">
        <v>0.31681637057208123</v>
      </c>
      <c r="AU236">
        <v>0.32866847533542559</v>
      </c>
      <c r="AV236">
        <v>-2.60915425920554E-2</v>
      </c>
      <c r="AW236">
        <v>-0.81180264996888085</v>
      </c>
      <c r="AX236">
        <v>-0.8400390879846662</v>
      </c>
      <c r="AY236" s="1">
        <v>-3</v>
      </c>
      <c r="AZ236">
        <v>-4</v>
      </c>
      <c r="BA236">
        <v>-4</v>
      </c>
      <c r="BB236" s="18">
        <v>-0.13582934902519331</v>
      </c>
      <c r="BC236" s="15">
        <v>-9.3557009209933373E-2</v>
      </c>
      <c r="BD236" s="15">
        <v>-0.38780077339806612</v>
      </c>
      <c r="BE236" s="15">
        <v>-1.1573816403462331</v>
      </c>
      <c r="BF236" s="15">
        <v>-1.0161179146867727</v>
      </c>
      <c r="BG236" s="15">
        <v>-0.42382246273545249</v>
      </c>
      <c r="BH236" s="18">
        <v>1.1335548953304093</v>
      </c>
      <c r="BI236" s="15">
        <v>0.73596086735172717</v>
      </c>
      <c r="BJ236" s="15">
        <v>1.0542369686735873</v>
      </c>
      <c r="BK236" s="15">
        <v>1.1044762062118154</v>
      </c>
      <c r="BL236" s="15">
        <v>-0.62996228454045455</v>
      </c>
      <c r="BM236" s="15">
        <v>-0.18375750362542451</v>
      </c>
      <c r="BN236" s="1" t="s">
        <v>20529</v>
      </c>
    </row>
    <row r="237" spans="1:66" x14ac:dyDescent="0.25">
      <c r="A237">
        <v>853128</v>
      </c>
      <c r="B237" t="s">
        <v>14287</v>
      </c>
      <c r="C237" t="s">
        <v>14288</v>
      </c>
      <c r="D237" t="s">
        <v>14289</v>
      </c>
      <c r="E237" t="s">
        <v>14290</v>
      </c>
      <c r="F237" s="23">
        <v>4.0202156000000003E-2</v>
      </c>
      <c r="G237" s="23">
        <v>1.0678205999999999E-3</v>
      </c>
      <c r="H237" s="23">
        <v>0.65566354999999998</v>
      </c>
      <c r="I237" s="11">
        <v>0.12563516384478385</v>
      </c>
      <c r="J237" s="12">
        <v>0.49224863061723084</v>
      </c>
      <c r="K237" s="12">
        <v>0.62403076151850057</v>
      </c>
      <c r="L237" s="12">
        <v>0.34462316804190374</v>
      </c>
      <c r="M237" s="12">
        <v>0.36015331757821845</v>
      </c>
      <c r="N237" s="12">
        <v>0.16824021623029284</v>
      </c>
      <c r="O237" s="1">
        <v>6.4144276496849048E-2</v>
      </c>
      <c r="P237">
        <v>0.22365251720119031</v>
      </c>
      <c r="Q237">
        <v>0.31241056733657757</v>
      </c>
      <c r="R237">
        <v>0.16451632257952248</v>
      </c>
      <c r="S237">
        <v>0.19196138578274613</v>
      </c>
      <c r="T237">
        <v>9.0955345651137484E-2</v>
      </c>
      <c r="U237" s="1">
        <v>-0.16248721496281768</v>
      </c>
      <c r="V237">
        <v>-0.6575551102659708</v>
      </c>
      <c r="W237">
        <v>-0.3409420339332383</v>
      </c>
      <c r="X237">
        <v>-0.69883181258728921</v>
      </c>
      <c r="Y237">
        <v>-0.36154828700239933</v>
      </c>
      <c r="Z237">
        <v>0.66926151924663602</v>
      </c>
      <c r="AA237">
        <v>-0.37432699565239741</v>
      </c>
      <c r="AB237">
        <v>0.42653835310684751</v>
      </c>
      <c r="AC237">
        <v>-0.52241180466150472</v>
      </c>
      <c r="AD237">
        <v>-0.58856988862496518</v>
      </c>
      <c r="AE237" s="1">
        <v>0.32880790472219162</v>
      </c>
      <c r="AF237">
        <v>-0.29605624390705371</v>
      </c>
      <c r="AG237">
        <v>-0.48524788835277621</v>
      </c>
      <c r="AH237">
        <v>-0.72223401961079448</v>
      </c>
      <c r="AI237">
        <v>-0.58824759915006419</v>
      </c>
      <c r="AJ237">
        <v>0.70329272322644631</v>
      </c>
      <c r="AK237">
        <v>0.27654354007276694</v>
      </c>
      <c r="AL237">
        <v>0.26253344367450887</v>
      </c>
      <c r="AM237">
        <v>-0.32531420310146636</v>
      </c>
      <c r="AN237">
        <v>-0.4797552337609266</v>
      </c>
      <c r="AO237" s="1">
        <v>0.14706752096234657</v>
      </c>
      <c r="AP237">
        <v>-0.47735592116380127</v>
      </c>
      <c r="AQ237">
        <v>-0.4662351462121227</v>
      </c>
      <c r="AR237">
        <v>-0.7760574677189449</v>
      </c>
      <c r="AS237">
        <v>-0.54298761501379122</v>
      </c>
      <c r="AT237">
        <v>0.75088030714050125</v>
      </c>
      <c r="AU237">
        <v>2.1707302079761171E-2</v>
      </c>
      <c r="AV237">
        <v>0.35612358901186891</v>
      </c>
      <c r="AW237">
        <v>-0.43865606225599368</v>
      </c>
      <c r="AX237">
        <v>-0.56887148610044336</v>
      </c>
      <c r="AY237" s="1">
        <v>-4</v>
      </c>
      <c r="AZ237">
        <v>-4</v>
      </c>
      <c r="BA237">
        <v>-4</v>
      </c>
      <c r="BB237" s="18">
        <v>-0.33909388531849244</v>
      </c>
      <c r="BC237" s="15">
        <v>0.14326192301932214</v>
      </c>
      <c r="BD237" s="15">
        <v>-0.85004215222886803</v>
      </c>
      <c r="BE237" s="15">
        <v>-8.7765830392779812E-2</v>
      </c>
      <c r="BF237" s="15">
        <v>-0.99099161858565943</v>
      </c>
      <c r="BG237" s="15">
        <v>-0.83787917496605202</v>
      </c>
      <c r="BH237" s="18">
        <v>1.2875494907748697E-2</v>
      </c>
      <c r="BI237" s="15">
        <v>1.5223061343168187</v>
      </c>
      <c r="BJ237" s="15">
        <v>0.89819228829073861</v>
      </c>
      <c r="BK237" s="15">
        <v>0.87770274667827231</v>
      </c>
      <c r="BL237" s="15">
        <v>1.7984977576852117E-2</v>
      </c>
      <c r="BM237" s="15">
        <v>-0.36655090329791912</v>
      </c>
      <c r="BN237" s="1" t="s">
        <v>20529</v>
      </c>
    </row>
    <row r="238" spans="1:66" x14ac:dyDescent="0.25">
      <c r="A238">
        <v>854117</v>
      </c>
      <c r="B238" t="s">
        <v>14327</v>
      </c>
      <c r="C238" t="s">
        <v>14328</v>
      </c>
      <c r="D238" t="s">
        <v>14329</v>
      </c>
      <c r="E238" t="s">
        <v>14330</v>
      </c>
      <c r="F238" s="23">
        <v>4.7070645000000001E-2</v>
      </c>
      <c r="G238" s="23">
        <v>1.9421824000000001E-4</v>
      </c>
      <c r="H238" s="23">
        <v>0.72135629999999995</v>
      </c>
      <c r="I238" s="11">
        <v>0.23721898213220918</v>
      </c>
      <c r="J238" s="12">
        <v>0.27127021847403637</v>
      </c>
      <c r="K238" s="12">
        <v>0.7323468822358451</v>
      </c>
      <c r="L238" s="12">
        <v>0.43482946889957297</v>
      </c>
      <c r="M238" s="12">
        <v>0.43382438650595678</v>
      </c>
      <c r="N238" s="12">
        <v>0.391330892218613</v>
      </c>
      <c r="O238" s="1">
        <v>0.111021181859942</v>
      </c>
      <c r="P238">
        <v>0.11436434140761288</v>
      </c>
      <c r="Q238">
        <v>0.35046780319816367</v>
      </c>
      <c r="R238">
        <v>0.1993640332141321</v>
      </c>
      <c r="S238">
        <v>0.21504839919960872</v>
      </c>
      <c r="T238">
        <v>0.19400860599561709</v>
      </c>
      <c r="U238" s="1">
        <v>-0.18002842008646525</v>
      </c>
      <c r="V238">
        <v>-0.81031634254963381</v>
      </c>
      <c r="W238">
        <v>-0.4340394217663559</v>
      </c>
      <c r="X238">
        <v>-0.5517208203107955</v>
      </c>
      <c r="Y238">
        <v>-0.32845867652813587</v>
      </c>
      <c r="Z238">
        <v>0.84494968699915685</v>
      </c>
      <c r="AA238">
        <v>-0.44265311589505807</v>
      </c>
      <c r="AB238">
        <v>0.1155527786968762</v>
      </c>
      <c r="AC238">
        <v>-0.36941909335930456</v>
      </c>
      <c r="AD238">
        <v>-0.61399268709850341</v>
      </c>
      <c r="AE238" s="1">
        <v>0.25690459505489377</v>
      </c>
      <c r="AF238">
        <v>-0.37948538648925106</v>
      </c>
      <c r="AG238">
        <v>-0.56693294296729846</v>
      </c>
      <c r="AH238">
        <v>-0.76453112101230514</v>
      </c>
      <c r="AI238">
        <v>-0.51503382683719456</v>
      </c>
      <c r="AJ238">
        <v>0.7369198590770224</v>
      </c>
      <c r="AK238">
        <v>0.28060509547320567</v>
      </c>
      <c r="AL238">
        <v>0.20644351429694552</v>
      </c>
      <c r="AM238">
        <v>-0.45203004695508536</v>
      </c>
      <c r="AN238">
        <v>-0.53808794294576423</v>
      </c>
      <c r="AO238" s="1">
        <v>6.2593988495275909E-3</v>
      </c>
      <c r="AP238">
        <v>-0.68343499517196127</v>
      </c>
      <c r="AQ238">
        <v>-0.53457675711001373</v>
      </c>
      <c r="AR238">
        <v>-0.69985070289993068</v>
      </c>
      <c r="AS238">
        <v>-0.44439116548979529</v>
      </c>
      <c r="AT238">
        <v>0.87074388581335826</v>
      </c>
      <c r="AU238">
        <v>-0.14727450611019993</v>
      </c>
      <c r="AV238">
        <v>0.16803891643980451</v>
      </c>
      <c r="AW238">
        <v>-0.44085773180364002</v>
      </c>
      <c r="AX238">
        <v>-0.63393936622778679</v>
      </c>
      <c r="AY238" s="1">
        <v>6</v>
      </c>
      <c r="AZ238">
        <v>-4</v>
      </c>
      <c r="BA238">
        <v>6</v>
      </c>
      <c r="BB238" s="18">
        <v>-0.32615635159387935</v>
      </c>
      <c r="BC238" s="15">
        <v>0.54340022694591461</v>
      </c>
      <c r="BD238" s="15">
        <v>-1.1404735540831965</v>
      </c>
      <c r="BE238" s="15">
        <v>-0.4104749332301787</v>
      </c>
      <c r="BF238" s="15">
        <v>-1.0447011232139378</v>
      </c>
      <c r="BG238" s="15">
        <v>-0.99113478132108457</v>
      </c>
      <c r="BH238" s="18">
        <v>0.31308894086275058</v>
      </c>
      <c r="BI238" s="15">
        <v>1.2744050082014196</v>
      </c>
      <c r="BJ238" s="15">
        <v>0.83301647907797605</v>
      </c>
      <c r="BK238" s="15">
        <v>0.7612807522425431</v>
      </c>
      <c r="BL238" s="15">
        <v>0.12434611884976347</v>
      </c>
      <c r="BM238" s="15">
        <v>6.34032172619345E-2</v>
      </c>
      <c r="BN238" s="1" t="s">
        <v>20529</v>
      </c>
    </row>
    <row r="239" spans="1:66" x14ac:dyDescent="0.25">
      <c r="A239">
        <v>853610</v>
      </c>
      <c r="B239" t="s">
        <v>14467</v>
      </c>
      <c r="C239" t="s">
        <v>14468</v>
      </c>
      <c r="D239" t="s">
        <v>14469</v>
      </c>
      <c r="E239" t="s">
        <v>14470</v>
      </c>
      <c r="F239" s="23">
        <v>1.6032386999999999E-2</v>
      </c>
      <c r="G239" s="23">
        <v>5.3217409999999998E-4</v>
      </c>
      <c r="H239" s="23">
        <v>0.44593123000000001</v>
      </c>
      <c r="I239" s="11">
        <v>0.33609971059415455</v>
      </c>
      <c r="J239" s="12">
        <v>0.4079408509139768</v>
      </c>
      <c r="K239" s="12">
        <v>0.66914051288024934</v>
      </c>
      <c r="L239" s="12">
        <v>0.60492936136273689</v>
      </c>
      <c r="M239" s="12">
        <v>0.15456992038019871</v>
      </c>
      <c r="N239" s="12">
        <v>9.9682390513527744E-2</v>
      </c>
      <c r="O239" s="1">
        <v>0.1142083508871535</v>
      </c>
      <c r="P239">
        <v>0.1310557565524868</v>
      </c>
      <c r="Q239">
        <v>0.2240386878443244</v>
      </c>
      <c r="R239">
        <v>0.20512804869387441</v>
      </c>
      <c r="S239">
        <v>5.6971687751682654E-2</v>
      </c>
      <c r="T239">
        <v>3.6149248275259942E-2</v>
      </c>
      <c r="U239" s="1">
        <v>-0.20887746868794205</v>
      </c>
      <c r="V239">
        <v>-0.84917880995223749</v>
      </c>
      <c r="W239">
        <v>-0.73076602989286998</v>
      </c>
      <c r="X239">
        <v>-0.64231615592915681</v>
      </c>
      <c r="Y239">
        <v>-0.26366588693747689</v>
      </c>
      <c r="Z239">
        <v>0.86525820339219006</v>
      </c>
      <c r="AA239">
        <v>-9.3710160987271973E-2</v>
      </c>
      <c r="AB239">
        <v>-0.16795269882885944</v>
      </c>
      <c r="AC239">
        <v>-0.54880692532652386</v>
      </c>
      <c r="AD239">
        <v>-0.72875552382874365</v>
      </c>
      <c r="AE239" s="1">
        <v>-3.8122807038618409E-2</v>
      </c>
      <c r="AF239">
        <v>-0.41124672597216816</v>
      </c>
      <c r="AG239">
        <v>-0.69347564068101231</v>
      </c>
      <c r="AH239">
        <v>-0.95030058462611122</v>
      </c>
      <c r="AI239">
        <v>-0.57240013310109283</v>
      </c>
      <c r="AJ239">
        <v>0.48206772670505144</v>
      </c>
      <c r="AK239">
        <v>0.41020467023810736</v>
      </c>
      <c r="AL239">
        <v>0.27165051970146337</v>
      </c>
      <c r="AM239">
        <v>-0.62964559058214764</v>
      </c>
      <c r="AN239">
        <v>-0.71207866902018402</v>
      </c>
      <c r="AO239" s="1">
        <v>-0.10248801379903875</v>
      </c>
      <c r="AP239">
        <v>-0.59982365424203288</v>
      </c>
      <c r="AQ239">
        <v>-0.75889618265573933</v>
      </c>
      <c r="AR239">
        <v>-0.91060386749569755</v>
      </c>
      <c r="AS239">
        <v>-0.50410301742261199</v>
      </c>
      <c r="AT239">
        <v>0.65623556294101804</v>
      </c>
      <c r="AU239">
        <v>0.25944249462994107</v>
      </c>
      <c r="AV239">
        <v>0.13366683560783058</v>
      </c>
      <c r="AW239">
        <v>-0.6477298895552166</v>
      </c>
      <c r="AX239">
        <v>-0.77146867212710657</v>
      </c>
      <c r="AY239" s="1">
        <v>6</v>
      </c>
      <c r="AZ239">
        <v>-4</v>
      </c>
      <c r="BA239">
        <v>-4</v>
      </c>
      <c r="BB239" s="18">
        <v>-0.32241964192435818</v>
      </c>
      <c r="BC239" s="15">
        <v>0.23017956312930341</v>
      </c>
      <c r="BD239" s="15">
        <v>-0.5771646013310906</v>
      </c>
      <c r="BE239" s="15">
        <v>-0.63966851898631261</v>
      </c>
      <c r="BF239" s="15">
        <v>-0.96030520388043428</v>
      </c>
      <c r="BG239" s="15">
        <v>-0.7202483240681995</v>
      </c>
      <c r="BH239" s="18">
        <v>0.56195736102853899</v>
      </c>
      <c r="BI239" s="15">
        <v>1.3035916957240772</v>
      </c>
      <c r="BJ239" s="15">
        <v>1.1835405188526422</v>
      </c>
      <c r="BK239" s="15">
        <v>0.95207821193006703</v>
      </c>
      <c r="BL239" s="15">
        <v>-0.5535863682978186</v>
      </c>
      <c r="BM239" s="15">
        <v>-0.45795469217636953</v>
      </c>
      <c r="BN239" s="1" t="s">
        <v>20529</v>
      </c>
    </row>
    <row r="240" spans="1:66" x14ac:dyDescent="0.25">
      <c r="A240">
        <v>852206</v>
      </c>
      <c r="B240" t="s">
        <v>14495</v>
      </c>
      <c r="C240" t="s">
        <v>14496</v>
      </c>
      <c r="D240" t="s">
        <v>14497</v>
      </c>
      <c r="E240" t="s">
        <v>14498</v>
      </c>
      <c r="F240" s="23">
        <v>4.0624760000000003E-2</v>
      </c>
      <c r="G240" s="23">
        <v>3.2817376999999998E-4</v>
      </c>
      <c r="H240" s="23">
        <v>0.40519739999999999</v>
      </c>
      <c r="I240" s="11">
        <v>0.18012378240725499</v>
      </c>
      <c r="J240" s="12">
        <v>9.0492896633386277E-2</v>
      </c>
      <c r="K240" s="12">
        <v>0.63150277041775837</v>
      </c>
      <c r="L240" s="12">
        <v>0.6892118889653237</v>
      </c>
      <c r="M240" s="12">
        <v>0.34506431533653203</v>
      </c>
      <c r="N240" s="12">
        <v>0.44646233347843395</v>
      </c>
      <c r="O240" s="1">
        <v>6.7021574621245569E-2</v>
      </c>
      <c r="P240">
        <v>3.0658969037973924E-2</v>
      </c>
      <c r="Q240">
        <v>0.22494852010209546</v>
      </c>
      <c r="R240">
        <v>0.24233988227671319</v>
      </c>
      <c r="S240">
        <v>0.13032739425203607</v>
      </c>
      <c r="T240">
        <v>0.17179626350342242</v>
      </c>
      <c r="U240" s="1">
        <v>-1.2568508660706475E-2</v>
      </c>
      <c r="V240">
        <v>-0.73064175238534879</v>
      </c>
      <c r="W240">
        <v>-0.62669133529148247</v>
      </c>
      <c r="X240">
        <v>-0.64137280288465559</v>
      </c>
      <c r="Y240">
        <v>-0.5318568557501544</v>
      </c>
      <c r="Z240">
        <v>0.91162832780107927</v>
      </c>
      <c r="AA240">
        <v>-8.3402180488665212E-2</v>
      </c>
      <c r="AB240">
        <v>-2.9515101412431199E-2</v>
      </c>
      <c r="AC240">
        <v>-0.279422698810535</v>
      </c>
      <c r="AD240">
        <v>-0.68099178696414953</v>
      </c>
      <c r="AE240" s="1">
        <v>0.46222927887169529</v>
      </c>
      <c r="AF240">
        <v>0.14986246897588068</v>
      </c>
      <c r="AG240">
        <v>-0.17685531900486209</v>
      </c>
      <c r="AH240">
        <v>-0.66906177971949765</v>
      </c>
      <c r="AI240">
        <v>-0.44285285389261331</v>
      </c>
      <c r="AJ240">
        <v>0.27266658377565345</v>
      </c>
      <c r="AK240">
        <v>0.4268390043824109</v>
      </c>
      <c r="AL240">
        <v>0.60902733842541645</v>
      </c>
      <c r="AM240">
        <v>-0.40345079381917237</v>
      </c>
      <c r="AN240">
        <v>-0.19086227814758658</v>
      </c>
      <c r="AO240" s="1">
        <v>0.25933188107977789</v>
      </c>
      <c r="AP240">
        <v>-0.3503544698226046</v>
      </c>
      <c r="AQ240">
        <v>-0.47681524287761567</v>
      </c>
      <c r="AR240">
        <v>-0.76974658612201774</v>
      </c>
      <c r="AS240">
        <v>-0.57367262323267942</v>
      </c>
      <c r="AT240">
        <v>0.70249912630384148</v>
      </c>
      <c r="AU240">
        <v>0.19654753224538898</v>
      </c>
      <c r="AV240">
        <v>0.33394619584436008</v>
      </c>
      <c r="AW240">
        <v>-0.3999883500811332</v>
      </c>
      <c r="AX240">
        <v>-0.51736924733614853</v>
      </c>
      <c r="AY240" s="1">
        <v>6</v>
      </c>
      <c r="AZ240">
        <v>-4</v>
      </c>
      <c r="BA240">
        <v>-4</v>
      </c>
      <c r="BB240" s="18">
        <v>-0.51376638159689325</v>
      </c>
      <c r="BC240" s="15">
        <v>0.6203549654717827</v>
      </c>
      <c r="BD240" s="15">
        <v>-0.63482885701845382</v>
      </c>
      <c r="BE240" s="15">
        <v>-0.56685286097186227</v>
      </c>
      <c r="BF240" s="15">
        <v>-0.88209944965250175</v>
      </c>
      <c r="BG240" s="15">
        <v>-1.2005331734376889</v>
      </c>
      <c r="BH240" s="18">
        <v>-3.3348340818791566E-2</v>
      </c>
      <c r="BI240" s="15">
        <v>0.86171354413327439</v>
      </c>
      <c r="BJ240" s="15">
        <v>1.0494868932698507</v>
      </c>
      <c r="BK240" s="15">
        <v>1.2713820514455616</v>
      </c>
      <c r="BL240" s="15">
        <v>3.8240552655472902E-2</v>
      </c>
      <c r="BM240" s="15">
        <v>-9.7489434797815386E-3</v>
      </c>
      <c r="BN240" s="1" t="s">
        <v>20529</v>
      </c>
    </row>
    <row r="241" spans="1:66" x14ac:dyDescent="0.25">
      <c r="A241">
        <v>852256</v>
      </c>
      <c r="B241" t="s">
        <v>14587</v>
      </c>
      <c r="C241" t="s">
        <v>14588</v>
      </c>
      <c r="D241" t="s">
        <v>14589</v>
      </c>
      <c r="E241" t="s">
        <v>14590</v>
      </c>
      <c r="F241" s="23">
        <v>1.7670386E-2</v>
      </c>
      <c r="G241" s="23">
        <v>9.4922669999999998E-4</v>
      </c>
      <c r="H241" s="23">
        <v>7.0521109999999998E-2</v>
      </c>
      <c r="I241" s="11">
        <v>-0.34197721192159147</v>
      </c>
      <c r="J241" s="12">
        <v>0.45865417929439084</v>
      </c>
      <c r="K241" s="12">
        <v>0.21993111775092095</v>
      </c>
      <c r="L241" s="12">
        <v>0.54639071864737132</v>
      </c>
      <c r="M241" s="12">
        <v>0.64264831260236088</v>
      </c>
      <c r="N241" s="12">
        <v>0.53995611228287654</v>
      </c>
      <c r="O241" s="1">
        <v>-0.16681150096767347</v>
      </c>
      <c r="P241">
        <v>0.243181677115138</v>
      </c>
      <c r="Q241">
        <v>0.1214986677549917</v>
      </c>
      <c r="R241">
        <v>0.30848474789967539</v>
      </c>
      <c r="S241">
        <v>0.31923793616952717</v>
      </c>
      <c r="T241">
        <v>0.25226291100533133</v>
      </c>
      <c r="U241" s="1">
        <v>-0.81205661789269445</v>
      </c>
      <c r="V241">
        <v>-0.45524068206617119</v>
      </c>
      <c r="W241">
        <v>-0.25925352464859175</v>
      </c>
      <c r="X241">
        <v>0.18147207910221336</v>
      </c>
      <c r="Y241">
        <v>0.30591670838987756</v>
      </c>
      <c r="Z241">
        <v>-0.23621764233362694</v>
      </c>
      <c r="AA241">
        <v>-0.22801387284666647</v>
      </c>
      <c r="AB241">
        <v>-0.57737114338809614</v>
      </c>
      <c r="AC241">
        <v>-7.6370667714182286E-2</v>
      </c>
      <c r="AD241">
        <v>-0.26191775695483777</v>
      </c>
      <c r="AE241" s="1">
        <v>0.36802392355820179</v>
      </c>
      <c r="AF241">
        <v>0.33331967311589161</v>
      </c>
      <c r="AG241">
        <v>0.68260935754043717</v>
      </c>
      <c r="AH241">
        <v>0.94301084601799601</v>
      </c>
      <c r="AI241">
        <v>0.71746247511922456</v>
      </c>
      <c r="AJ241">
        <v>-5.3595818837402463E-2</v>
      </c>
      <c r="AK241">
        <v>-0.49419681292712131</v>
      </c>
      <c r="AL241">
        <v>-0.27700829734095112</v>
      </c>
      <c r="AM241">
        <v>0.47536237754445221</v>
      </c>
      <c r="AN241">
        <v>0.78902080178170986</v>
      </c>
      <c r="AO241" s="1">
        <v>-0.3443076911311343</v>
      </c>
      <c r="AP241">
        <v>-0.11456838228713609</v>
      </c>
      <c r="AQ241">
        <v>0.23915190909744294</v>
      </c>
      <c r="AR241">
        <v>0.71024629959402552</v>
      </c>
      <c r="AS241">
        <v>0.65852553785143431</v>
      </c>
      <c r="AT241">
        <v>-0.19938887678383799</v>
      </c>
      <c r="AU241">
        <v>-0.46577476976173604</v>
      </c>
      <c r="AV241">
        <v>-0.57754244715493808</v>
      </c>
      <c r="AW241">
        <v>0.23987286471794342</v>
      </c>
      <c r="AX241">
        <v>0.30300719132369985</v>
      </c>
      <c r="AY241" s="1">
        <v>-1</v>
      </c>
      <c r="AZ241">
        <v>4</v>
      </c>
      <c r="BA241">
        <v>4</v>
      </c>
      <c r="BB241" s="18">
        <v>0.81625833820334115</v>
      </c>
      <c r="BC241" s="15">
        <v>-0.80627968650266624</v>
      </c>
      <c r="BD241" s="15">
        <v>-0.79358174242108481</v>
      </c>
      <c r="BE241" s="15">
        <v>-1.3343232994431864</v>
      </c>
      <c r="BF241" s="15">
        <v>-0.55886562293663966</v>
      </c>
      <c r="BG241" s="15">
        <v>3.2845752252528136E-2</v>
      </c>
      <c r="BH241" s="18">
        <v>-5.919475773645666E-2</v>
      </c>
      <c r="BI241" s="15">
        <v>0.36786352313629744</v>
      </c>
      <c r="BJ241" s="15">
        <v>-0.23056359028558596</v>
      </c>
      <c r="BK241" s="15">
        <v>6.4423253126186644E-2</v>
      </c>
      <c r="BL241" s="15">
        <v>1.086297958890615</v>
      </c>
      <c r="BM241" s="15">
        <v>1.4151198737166302</v>
      </c>
      <c r="BN241" s="1" t="s">
        <v>20529</v>
      </c>
    </row>
    <row r="242" spans="1:66" x14ac:dyDescent="0.25">
      <c r="A242">
        <v>852232</v>
      </c>
      <c r="B242" t="s">
        <v>14688</v>
      </c>
      <c r="C242" t="s">
        <v>14689</v>
      </c>
      <c r="D242" t="s">
        <v>14690</v>
      </c>
      <c r="E242" t="s">
        <v>14691</v>
      </c>
      <c r="F242" s="23">
        <v>4.5433555E-2</v>
      </c>
      <c r="G242" s="23">
        <v>7.2065370000000005E-4</v>
      </c>
      <c r="H242" s="23">
        <v>0.98049814000000002</v>
      </c>
      <c r="I242" s="11">
        <v>0.31279917718501804</v>
      </c>
      <c r="J242" s="12">
        <v>0.30847815581595761</v>
      </c>
      <c r="K242" s="12">
        <v>0.49879598007496756</v>
      </c>
      <c r="L242" s="12">
        <v>0.27260172802975707</v>
      </c>
      <c r="M242" s="12">
        <v>0.38009892776572451</v>
      </c>
      <c r="N242" s="12">
        <v>0.33143974050006697</v>
      </c>
      <c r="O242" s="1">
        <v>0.40821035824659985</v>
      </c>
      <c r="P242">
        <v>0.40962192135305925</v>
      </c>
      <c r="Q242">
        <v>0.5760418896149494</v>
      </c>
      <c r="R242">
        <v>0.2552645428771837</v>
      </c>
      <c r="S242">
        <v>0.37377838368370342</v>
      </c>
      <c r="T242">
        <v>0.33359711020721539</v>
      </c>
      <c r="U242" s="1">
        <v>0.46593363369059321</v>
      </c>
      <c r="V242">
        <v>0.76951945580369907</v>
      </c>
      <c r="W242">
        <v>0.96337977145458897</v>
      </c>
      <c r="X242">
        <v>0.5149730946280634</v>
      </c>
      <c r="Y242">
        <v>0.31196482699136535</v>
      </c>
      <c r="Z242">
        <v>-0.50744003997059306</v>
      </c>
      <c r="AA242">
        <v>-0.31913592061121704</v>
      </c>
      <c r="AB242">
        <v>0.64111442918036254</v>
      </c>
      <c r="AC242">
        <v>0.33943033810067536</v>
      </c>
      <c r="AD242">
        <v>0.80635370579365806</v>
      </c>
      <c r="AE242" s="1">
        <v>0.57607826344631741</v>
      </c>
      <c r="AF242">
        <v>0.95331616625558024</v>
      </c>
      <c r="AG242">
        <v>0.86526978014413092</v>
      </c>
      <c r="AH242">
        <v>0.55114837877866674</v>
      </c>
      <c r="AI242">
        <v>0.27297717489928242</v>
      </c>
      <c r="AJ242">
        <v>-0.62978190280463675</v>
      </c>
      <c r="AK242">
        <v>4.4978937883809682E-2</v>
      </c>
      <c r="AL242">
        <v>0.46372754610722527</v>
      </c>
      <c r="AM242">
        <v>0.42417650736063689</v>
      </c>
      <c r="AN242">
        <v>0.8538758060299374</v>
      </c>
      <c r="AO242" s="1">
        <v>0.53134261720473874</v>
      </c>
      <c r="AP242">
        <v>0.87849506335038352</v>
      </c>
      <c r="AQ242">
        <v>0.93473349936141548</v>
      </c>
      <c r="AR242">
        <v>0.54423228440086058</v>
      </c>
      <c r="AS242">
        <v>0.29905847569689908</v>
      </c>
      <c r="AT242">
        <v>-0.57987550815571021</v>
      </c>
      <c r="AU242">
        <v>-0.1428584618905796</v>
      </c>
      <c r="AV242">
        <v>0.56567114928973072</v>
      </c>
      <c r="AW242">
        <v>0.38934696226439897</v>
      </c>
      <c r="AX242">
        <v>0.84758037881398129</v>
      </c>
      <c r="AY242" s="1">
        <v>3</v>
      </c>
      <c r="AZ242">
        <v>2</v>
      </c>
      <c r="BA242">
        <v>3</v>
      </c>
      <c r="BB242" s="18">
        <v>-1.0532873232774385</v>
      </c>
      <c r="BC242" s="15">
        <v>-1.1021089916219979</v>
      </c>
      <c r="BD242" s="15">
        <v>-0.8806173693104884</v>
      </c>
      <c r="BE242" s="15">
        <v>0.24887150498556457</v>
      </c>
      <c r="BF242" s="15">
        <v>-0.10598264789298746</v>
      </c>
      <c r="BG242" s="15">
        <v>-0.13828879517171858</v>
      </c>
      <c r="BH242" s="18">
        <v>-0.15202555263466452</v>
      </c>
      <c r="BI242" s="15">
        <v>-0.2132972900782264</v>
      </c>
      <c r="BJ242" s="15">
        <v>0.55655312530996381</v>
      </c>
      <c r="BK242" s="15">
        <v>1.034313200502103</v>
      </c>
      <c r="BL242" s="15">
        <v>0.98918849590746527</v>
      </c>
      <c r="BM242" s="15">
        <v>0.81668164328242376</v>
      </c>
      <c r="BN242" s="1" t="s">
        <v>20529</v>
      </c>
    </row>
    <row r="243" spans="1:66" x14ac:dyDescent="0.25">
      <c r="A243">
        <v>851071</v>
      </c>
      <c r="B243" t="s">
        <v>14740</v>
      </c>
      <c r="C243" t="s">
        <v>14741</v>
      </c>
      <c r="D243" t="s">
        <v>14742</v>
      </c>
      <c r="E243" t="s">
        <v>14743</v>
      </c>
      <c r="F243" s="23">
        <v>0.20604114000000001</v>
      </c>
      <c r="G243" s="23">
        <v>3.7344047E-3</v>
      </c>
      <c r="H243" s="23">
        <v>0.10478102</v>
      </c>
      <c r="I243" s="11">
        <v>1.7084312955731967E-2</v>
      </c>
      <c r="J243" s="12">
        <v>0.72333692035460262</v>
      </c>
      <c r="K243" s="12">
        <v>0.54520217524523251</v>
      </c>
      <c r="L243" s="12">
        <v>-3.4125337956339451E-2</v>
      </c>
      <c r="M243" s="12">
        <v>0.4085469106905445</v>
      </c>
      <c r="N243" s="12">
        <v>-1.5386463160300312E-2</v>
      </c>
      <c r="O243" s="1">
        <v>9.9909015255187222E-3</v>
      </c>
      <c r="P243">
        <v>0.47445361145489989</v>
      </c>
      <c r="Q243">
        <v>0.36738634515142132</v>
      </c>
      <c r="R243">
        <v>-2.1630701617472596E-2</v>
      </c>
      <c r="S243">
        <v>0.24526021999710623</v>
      </c>
      <c r="T243">
        <v>-9.0168997825622391E-3</v>
      </c>
      <c r="U243" s="1">
        <v>-0.47800479666485252</v>
      </c>
      <c r="V243">
        <v>0.10244765962896296</v>
      </c>
      <c r="W243">
        <v>0.5194129900360821</v>
      </c>
      <c r="X243">
        <v>0.40914484452409039</v>
      </c>
      <c r="Y243">
        <v>0.49799208943247003</v>
      </c>
      <c r="Z243">
        <v>-0.60759197481733385</v>
      </c>
      <c r="AA243">
        <v>-0.56727847431777889</v>
      </c>
      <c r="AB243">
        <v>0.17933381182562205</v>
      </c>
      <c r="AC243">
        <v>1.9539751212168364E-2</v>
      </c>
      <c r="AD243">
        <v>0.29764308433276004</v>
      </c>
      <c r="AE243" s="1">
        <v>-2.9267330941630362E-2</v>
      </c>
      <c r="AF243">
        <v>-0.36978251377204024</v>
      </c>
      <c r="AG243">
        <v>-0.2245435733108696</v>
      </c>
      <c r="AH243">
        <v>0.40324924355358094</v>
      </c>
      <c r="AI243">
        <v>-5.3847656311365989E-2</v>
      </c>
      <c r="AJ243">
        <v>0.43847466202726099</v>
      </c>
      <c r="AK243">
        <v>-0.1664851766686043</v>
      </c>
      <c r="AL243">
        <v>-0.81133124604800178</v>
      </c>
      <c r="AM243">
        <v>0.56392208605908056</v>
      </c>
      <c r="AN243">
        <v>-7.4639108995177533E-2</v>
      </c>
      <c r="AO243" s="1">
        <v>-0.49944372371032114</v>
      </c>
      <c r="AP243">
        <v>-7.0747940839263043E-2</v>
      </c>
      <c r="AQ243">
        <v>0.42151434834421658</v>
      </c>
      <c r="AR243">
        <v>0.60629891858531759</v>
      </c>
      <c r="AS243">
        <v>0.48045398276220586</v>
      </c>
      <c r="AT243">
        <v>-0.4099538705827549</v>
      </c>
      <c r="AU243">
        <v>-0.65501069496108277</v>
      </c>
      <c r="AV243">
        <v>-0.20139336841712238</v>
      </c>
      <c r="AW243">
        <v>0.28646022748843297</v>
      </c>
      <c r="AX243">
        <v>0.26708897778943697</v>
      </c>
      <c r="AY243" s="1">
        <v>-6</v>
      </c>
      <c r="AZ243">
        <v>-8</v>
      </c>
      <c r="BA243">
        <v>-7</v>
      </c>
      <c r="BB243" s="18">
        <v>0.37895888472176975</v>
      </c>
      <c r="BC243" s="15">
        <v>-1.406779957158534</v>
      </c>
      <c r="BD243" s="15">
        <v>-1.3404667683343563</v>
      </c>
      <c r="BE243" s="15">
        <v>-0.11233621911486702</v>
      </c>
      <c r="BF243" s="15">
        <v>-0.37518746207649162</v>
      </c>
      <c r="BG243" s="15">
        <v>0.4118367321663931</v>
      </c>
      <c r="BH243" s="18">
        <v>0.42973371694929235</v>
      </c>
      <c r="BI243" s="15">
        <v>0.7429881295151527</v>
      </c>
      <c r="BJ243" s="15">
        <v>0.2798822061832103</v>
      </c>
      <c r="BK243" s="15">
        <v>-0.21375723112339026</v>
      </c>
      <c r="BL243" s="15">
        <v>0.83902003348601395</v>
      </c>
      <c r="BM243" s="15">
        <v>0.36610793478580583</v>
      </c>
      <c r="BN243" s="1" t="s">
        <v>20529</v>
      </c>
    </row>
    <row r="244" spans="1:66" x14ac:dyDescent="0.25">
      <c r="A244">
        <v>856453</v>
      </c>
      <c r="B244" t="s">
        <v>14748</v>
      </c>
      <c r="C244" t="s">
        <v>14749</v>
      </c>
      <c r="D244" t="s">
        <v>14750</v>
      </c>
      <c r="E244" t="s">
        <v>14751</v>
      </c>
      <c r="F244" s="23">
        <v>1.0504767E-2</v>
      </c>
      <c r="G244" s="23">
        <v>3.3020306999999999E-4</v>
      </c>
      <c r="H244" s="23">
        <v>0.26490166999999998</v>
      </c>
      <c r="I244" s="11">
        <v>3.0825011879775821E-2</v>
      </c>
      <c r="J244" s="12">
        <v>0.67238971030052386</v>
      </c>
      <c r="K244" s="12">
        <v>0.67458175157022771</v>
      </c>
      <c r="L244" s="12">
        <v>0.30355678562279176</v>
      </c>
      <c r="M244" s="12">
        <v>0.62992838529056427</v>
      </c>
      <c r="N244" s="12">
        <v>0.16707113992672928</v>
      </c>
      <c r="O244" s="1">
        <v>2.7478625593370685E-2</v>
      </c>
      <c r="P244">
        <v>0.54385477225536349</v>
      </c>
      <c r="Q244">
        <v>0.47246939177657427</v>
      </c>
      <c r="R244">
        <v>0.21680226020248083</v>
      </c>
      <c r="S244">
        <v>0.42063331096539341</v>
      </c>
      <c r="T244">
        <v>0.10831602201306861</v>
      </c>
      <c r="U244" s="1">
        <v>0.37154557172182218</v>
      </c>
      <c r="V244">
        <v>0.80897241520970509</v>
      </c>
      <c r="W244">
        <v>0.82548095424098755</v>
      </c>
      <c r="X244">
        <v>0.72623281688213226</v>
      </c>
      <c r="Y244">
        <v>0.75299247009194181</v>
      </c>
      <c r="Z244">
        <v>-0.65173258680222101</v>
      </c>
      <c r="AA244">
        <v>-8.4220758164501502E-2</v>
      </c>
      <c r="AB244">
        <v>0.18887899152553686</v>
      </c>
      <c r="AC244">
        <v>0.16562745507106608</v>
      </c>
      <c r="AD244">
        <v>0.91082729888864022</v>
      </c>
      <c r="AE244" s="1">
        <v>0.89811115150779897</v>
      </c>
      <c r="AF244">
        <v>0.77776830395780472</v>
      </c>
      <c r="AG244">
        <v>0.46925851269791696</v>
      </c>
      <c r="AH244">
        <v>0.52159117365599361</v>
      </c>
      <c r="AI244">
        <v>0.18494312070539878</v>
      </c>
      <c r="AJ244">
        <v>-8.5696581449327042E-2</v>
      </c>
      <c r="AK244">
        <v>0.35423137290933182</v>
      </c>
      <c r="AL244">
        <v>-3.0190086429547233E-2</v>
      </c>
      <c r="AM244">
        <v>0.47482332577194281</v>
      </c>
      <c r="AN244">
        <v>0.73238393320806949</v>
      </c>
      <c r="AO244" s="1">
        <v>0.7764935202944212</v>
      </c>
      <c r="AP244">
        <v>0.91819642638154364</v>
      </c>
      <c r="AQ244">
        <v>0.72416656875460506</v>
      </c>
      <c r="AR244">
        <v>0.70843174733213943</v>
      </c>
      <c r="AS244">
        <v>0.5011161862733261</v>
      </c>
      <c r="AT244">
        <v>-0.38494329842269664</v>
      </c>
      <c r="AU244">
        <v>0.1898654138562747</v>
      </c>
      <c r="AV244">
        <v>7.5468249523853628E-2</v>
      </c>
      <c r="AW244">
        <v>0.39498696906366337</v>
      </c>
      <c r="AX244">
        <v>0.9398035891088975</v>
      </c>
      <c r="AY244" s="1">
        <v>10</v>
      </c>
      <c r="AZ244">
        <v>1</v>
      </c>
      <c r="BA244">
        <v>10</v>
      </c>
      <c r="BB244" s="18">
        <v>-0.95267941760429908</v>
      </c>
      <c r="BC244" s="15">
        <v>-1.2855777309238068</v>
      </c>
      <c r="BD244" s="15">
        <v>-0.61130047903847118</v>
      </c>
      <c r="BE244" s="15">
        <v>-0.28682275114053091</v>
      </c>
      <c r="BF244" s="15">
        <v>-0.31444857550487271</v>
      </c>
      <c r="BG244" s="15">
        <v>0.38341682253018478</v>
      </c>
      <c r="BH244" s="18">
        <v>-0.87637630532169586</v>
      </c>
      <c r="BI244" s="15">
        <v>0.37883128091469614</v>
      </c>
      <c r="BJ244" s="15">
        <v>1.0585346319620585</v>
      </c>
      <c r="BK244" s="15">
        <v>0.46459066559585199</v>
      </c>
      <c r="BL244" s="15">
        <v>1.2448532181259135</v>
      </c>
      <c r="BM244" s="15">
        <v>0.79697864040496158</v>
      </c>
      <c r="BN244" s="1" t="s">
        <v>20529</v>
      </c>
    </row>
    <row r="245" spans="1:66" x14ac:dyDescent="0.25">
      <c r="A245">
        <v>850720</v>
      </c>
      <c r="B245" t="s">
        <v>14756</v>
      </c>
      <c r="C245" t="s">
        <v>14757</v>
      </c>
      <c r="D245" t="s">
        <v>14758</v>
      </c>
      <c r="E245" t="s">
        <v>6938</v>
      </c>
      <c r="F245" s="23">
        <v>3.7034537999999999E-2</v>
      </c>
      <c r="G245" s="23">
        <v>3.0970336000000001E-3</v>
      </c>
      <c r="H245" s="23">
        <v>0.26514208</v>
      </c>
      <c r="I245" s="11">
        <v>7.5850127080406823E-2</v>
      </c>
      <c r="J245" s="12">
        <v>0.34695967877844996</v>
      </c>
      <c r="K245" s="12">
        <v>0.48207160552966177</v>
      </c>
      <c r="L245" s="12">
        <v>2.595184579205826E-2</v>
      </c>
      <c r="M245" s="12">
        <v>0.75912629528325359</v>
      </c>
      <c r="N245" s="12">
        <v>0.2387060314241784</v>
      </c>
      <c r="O245" s="1">
        <v>3.6165341718842933E-2</v>
      </c>
      <c r="P245">
        <v>0.19370376889770946</v>
      </c>
      <c r="Q245">
        <v>0.25186643862026115</v>
      </c>
      <c r="R245">
        <v>1.3470389997366067E-2</v>
      </c>
      <c r="S245">
        <v>0.36650006101970695</v>
      </c>
      <c r="T245">
        <v>0.1116790485004524</v>
      </c>
      <c r="U245" s="1">
        <v>-0.5726608998727305</v>
      </c>
      <c r="V245">
        <v>4.3728188065537424E-2</v>
      </c>
      <c r="W245">
        <v>0.33334786349516854</v>
      </c>
      <c r="X245">
        <v>0.26745334534848392</v>
      </c>
      <c r="Y245">
        <v>0.52623555566897107</v>
      </c>
      <c r="Z245">
        <v>-0.62797316876844667</v>
      </c>
      <c r="AA245">
        <v>-0.3919208208619942</v>
      </c>
      <c r="AB245">
        <v>0.10892839410458675</v>
      </c>
      <c r="AC245">
        <v>-0.18793086001584747</v>
      </c>
      <c r="AD245">
        <v>0.17335768418997094</v>
      </c>
      <c r="AE245" s="1">
        <v>-5.7269920563214706E-2</v>
      </c>
      <c r="AF245">
        <v>0.39948552487485856</v>
      </c>
      <c r="AG245">
        <v>0.41724152495267341</v>
      </c>
      <c r="AH245">
        <v>0.83711711351238172</v>
      </c>
      <c r="AI245">
        <v>0.34566086555639958</v>
      </c>
      <c r="AJ245">
        <v>-0.56258358091217642</v>
      </c>
      <c r="AK245">
        <v>-5.4474587348949707E-2</v>
      </c>
      <c r="AL245">
        <v>-0.499090451104025</v>
      </c>
      <c r="AM245">
        <v>0.713217833245537</v>
      </c>
      <c r="AN245">
        <v>0.52642263050828719</v>
      </c>
      <c r="AO245" s="1">
        <v>-0.38230790363118183</v>
      </c>
      <c r="AP245">
        <v>0.27361805636598779</v>
      </c>
      <c r="AQ245">
        <v>0.46003443782617376</v>
      </c>
      <c r="AR245">
        <v>0.67986416522724791</v>
      </c>
      <c r="AS245">
        <v>0.53259147953805619</v>
      </c>
      <c r="AT245">
        <v>-0.72841041045712418</v>
      </c>
      <c r="AU245">
        <v>-0.27109845815619282</v>
      </c>
      <c r="AV245">
        <v>-0.24276673967672477</v>
      </c>
      <c r="AW245">
        <v>0.32737622512080355</v>
      </c>
      <c r="AX245">
        <v>0.43066495432822954</v>
      </c>
      <c r="AY245" s="1">
        <v>-6</v>
      </c>
      <c r="AZ245">
        <v>4</v>
      </c>
      <c r="BA245">
        <v>-6</v>
      </c>
      <c r="BB245" s="18">
        <v>0.31278883715003009</v>
      </c>
      <c r="BC245" s="15">
        <v>-1.2773218130268813</v>
      </c>
      <c r="BD245" s="15">
        <v>-0.96469587460909334</v>
      </c>
      <c r="BE245" s="15">
        <v>-0.30137497471788766</v>
      </c>
      <c r="BF245" s="15">
        <v>-0.6945331183267115</v>
      </c>
      <c r="BG245" s="15">
        <v>0.25130346355899486</v>
      </c>
      <c r="BH245" s="18">
        <v>0.52310068275142407</v>
      </c>
      <c r="BI245" s="15">
        <v>-0.31529665628839282</v>
      </c>
      <c r="BJ245" s="15">
        <v>0.37195803717004233</v>
      </c>
      <c r="BK245" s="15">
        <v>-0.22941753976850751</v>
      </c>
      <c r="BL245" s="15">
        <v>1.4103183611747718</v>
      </c>
      <c r="BM245" s="15">
        <v>0.91317059493221875</v>
      </c>
      <c r="BN245" s="1" t="s">
        <v>20529</v>
      </c>
    </row>
    <row r="246" spans="1:66" x14ac:dyDescent="0.25">
      <c r="A246">
        <v>850419</v>
      </c>
      <c r="B246" t="s">
        <v>14759</v>
      </c>
      <c r="C246" t="s">
        <v>14760</v>
      </c>
      <c r="D246" t="s">
        <v>14761</v>
      </c>
      <c r="E246" t="s">
        <v>14762</v>
      </c>
      <c r="F246" s="23">
        <v>0.15986499000000001</v>
      </c>
      <c r="G246" s="23">
        <v>1.5470298000000001E-4</v>
      </c>
      <c r="H246" s="23">
        <v>0.61272070000000001</v>
      </c>
      <c r="I246" s="11">
        <v>0.2418135848744393</v>
      </c>
      <c r="J246" s="12">
        <v>0.58612544854083015</v>
      </c>
      <c r="K246" s="12">
        <v>0.61421735862693305</v>
      </c>
      <c r="L246" s="12">
        <v>0.32080506059477548</v>
      </c>
      <c r="M246" s="12">
        <v>0.62860069299817867</v>
      </c>
      <c r="N246" s="12">
        <v>0.20194794919661252</v>
      </c>
      <c r="O246" s="1">
        <v>0.15356803740228653</v>
      </c>
      <c r="P246">
        <v>0.41396847541399834</v>
      </c>
      <c r="Q246">
        <v>0.45444518926455996</v>
      </c>
      <c r="R246">
        <v>0.20491037489042999</v>
      </c>
      <c r="S246">
        <v>0.41556137164122786</v>
      </c>
      <c r="T246">
        <v>0.1213668851687696</v>
      </c>
      <c r="U246" s="1">
        <v>-0.34793686368462551</v>
      </c>
      <c r="V246">
        <v>5.8297410289877581E-2</v>
      </c>
      <c r="W246">
        <v>0.52352051034110958</v>
      </c>
      <c r="X246">
        <v>0.35974542444683</v>
      </c>
      <c r="Y246">
        <v>0.64058435206496811</v>
      </c>
      <c r="Z246">
        <v>-0.42167790296676549</v>
      </c>
      <c r="AA246">
        <v>-0.62863542996072141</v>
      </c>
      <c r="AB246">
        <v>0.24733050161246087</v>
      </c>
      <c r="AC246">
        <v>-0.18553838443456738</v>
      </c>
      <c r="AD246">
        <v>0.33252281379946291</v>
      </c>
      <c r="AE246" s="1">
        <v>7.7286399133452074E-2</v>
      </c>
      <c r="AF246">
        <v>0.31313005502869284</v>
      </c>
      <c r="AG246">
        <v>0.83900603680499852</v>
      </c>
      <c r="AH246">
        <v>0.83191297399387087</v>
      </c>
      <c r="AI246">
        <v>0.50279476726227113</v>
      </c>
      <c r="AJ246">
        <v>-0.31879527196436019</v>
      </c>
      <c r="AK246">
        <v>-0.72956304799938776</v>
      </c>
      <c r="AL246">
        <v>7.3348793951177674E-2</v>
      </c>
      <c r="AM246">
        <v>0.54950115788375131</v>
      </c>
      <c r="AN246">
        <v>0.6882818073705933</v>
      </c>
      <c r="AO246" s="1">
        <v>-0.25019619714851632</v>
      </c>
      <c r="AP246">
        <v>0.13607134021184297</v>
      </c>
      <c r="AQ246">
        <v>0.652282628261454</v>
      </c>
      <c r="AR246">
        <v>0.52196251694658313</v>
      </c>
      <c r="AS246">
        <v>0.64689356119111741</v>
      </c>
      <c r="AT246">
        <v>-0.42231434088494935</v>
      </c>
      <c r="AU246">
        <v>-0.7030108346644689</v>
      </c>
      <c r="AV246">
        <v>0.21489281568672636</v>
      </c>
      <c r="AW246">
        <v>1.3342601523058125E-2</v>
      </c>
      <c r="AX246">
        <v>0.45916986187707443</v>
      </c>
      <c r="AY246" s="1">
        <v>5</v>
      </c>
      <c r="AZ246">
        <v>3</v>
      </c>
      <c r="BA246">
        <v>-7</v>
      </c>
      <c r="BB246" s="18">
        <v>-0.10975165282321604</v>
      </c>
      <c r="BC246" s="15">
        <v>-1.1753432086700117</v>
      </c>
      <c r="BD246" s="15">
        <v>-1.4618920156052455</v>
      </c>
      <c r="BE246" s="15">
        <v>-0.24904899291326665</v>
      </c>
      <c r="BF246" s="15">
        <v>-0.84838966274926753</v>
      </c>
      <c r="BG246" s="15">
        <v>0.29544157627073586</v>
      </c>
      <c r="BH246" s="18">
        <v>0.55204838018297997</v>
      </c>
      <c r="BI246" s="15">
        <v>0.42877610245763914</v>
      </c>
      <c r="BJ246" s="15">
        <v>0.21910977105347906</v>
      </c>
      <c r="BK246" s="15">
        <v>0.62893641804045564</v>
      </c>
      <c r="BL246" s="15">
        <v>0.87197670785775738</v>
      </c>
      <c r="BM246" s="15">
        <v>0.84813657689796973</v>
      </c>
      <c r="BN246" s="1" t="s">
        <v>20529</v>
      </c>
    </row>
    <row r="247" spans="1:66" x14ac:dyDescent="0.25">
      <c r="A247">
        <v>850598</v>
      </c>
      <c r="B247" t="s">
        <v>14763</v>
      </c>
      <c r="C247" t="s">
        <v>14764</v>
      </c>
      <c r="D247" t="s">
        <v>14765</v>
      </c>
      <c r="E247" t="s">
        <v>14766</v>
      </c>
      <c r="F247" s="23">
        <v>7.3073899999999997E-2</v>
      </c>
      <c r="G247" s="23">
        <v>1.6823082E-3</v>
      </c>
      <c r="H247" s="23">
        <v>0.3607146</v>
      </c>
      <c r="I247" s="11">
        <v>0.20083500291736769</v>
      </c>
      <c r="J247" s="12">
        <v>0.45876292940782004</v>
      </c>
      <c r="K247" s="12">
        <v>0.59888023108998434</v>
      </c>
      <c r="L247" s="12">
        <v>0.35495608502340276</v>
      </c>
      <c r="M247" s="12">
        <v>0.44999833626698438</v>
      </c>
      <c r="N247" s="12">
        <v>-9.1120886965499998E-2</v>
      </c>
      <c r="O247" s="1">
        <v>0.10363700556226071</v>
      </c>
      <c r="P247">
        <v>0.26421663168166287</v>
      </c>
      <c r="Q247">
        <v>0.35454438990610948</v>
      </c>
      <c r="R247">
        <v>0.19668763105685133</v>
      </c>
      <c r="S247">
        <v>0.24253168808511036</v>
      </c>
      <c r="T247">
        <v>-4.5211302885964776E-2</v>
      </c>
      <c r="U247" s="1">
        <v>-0.34021342331379917</v>
      </c>
      <c r="V247">
        <v>1.4781981837118902E-2</v>
      </c>
      <c r="W247">
        <v>0.44867692359689793</v>
      </c>
      <c r="X247">
        <v>0.56262570298419667</v>
      </c>
      <c r="Y247">
        <v>0.77414481438907001</v>
      </c>
      <c r="Z247">
        <v>-0.35891131568841356</v>
      </c>
      <c r="AA247">
        <v>-0.58326536828427145</v>
      </c>
      <c r="AB247">
        <v>-0.10970821597449605</v>
      </c>
      <c r="AC247">
        <v>-6.2473337755688078E-2</v>
      </c>
      <c r="AD247">
        <v>0.3854304082060937</v>
      </c>
      <c r="AE247" s="1">
        <v>-0.48194163019118552</v>
      </c>
      <c r="AF247">
        <v>4.6153470185195986E-2</v>
      </c>
      <c r="AG247">
        <v>0.41070808936290409</v>
      </c>
      <c r="AH247">
        <v>0.63618671833888851</v>
      </c>
      <c r="AI247">
        <v>0.25246151516627879</v>
      </c>
      <c r="AJ247">
        <v>-0.54032166527354253</v>
      </c>
      <c r="AK247">
        <v>-0.49264268895234992</v>
      </c>
      <c r="AL247">
        <v>-0.25369689480485286</v>
      </c>
      <c r="AM247">
        <v>0.5522581036732811</v>
      </c>
      <c r="AN247">
        <v>0.25851013530135114</v>
      </c>
      <c r="AO247" s="1">
        <v>-0.38910254819911877</v>
      </c>
      <c r="AP247">
        <v>2.2351177829198925E-2</v>
      </c>
      <c r="AQ247">
        <v>0.46458795133689024</v>
      </c>
      <c r="AR247">
        <v>0.60874552941885551</v>
      </c>
      <c r="AS247">
        <v>0.70308461928404764</v>
      </c>
      <c r="AT247">
        <v>-0.41737480033020952</v>
      </c>
      <c r="AU247">
        <v>-0.59503789229889981</v>
      </c>
      <c r="AV247">
        <v>-0.14669881093345732</v>
      </c>
      <c r="AW247">
        <v>6.692433607940021E-2</v>
      </c>
      <c r="AX247">
        <v>0.37873317071878337</v>
      </c>
      <c r="AY247" s="1">
        <v>5</v>
      </c>
      <c r="AZ247">
        <v>4</v>
      </c>
      <c r="BA247">
        <v>5</v>
      </c>
      <c r="BB247" s="18">
        <v>0.10624994090766721</v>
      </c>
      <c r="BC247" s="15">
        <v>-1.0798560155169952</v>
      </c>
      <c r="BD247" s="15">
        <v>-1.4604857705328831</v>
      </c>
      <c r="BE247" s="15">
        <v>-0.65706840060292526</v>
      </c>
      <c r="BF247" s="15">
        <v>-0.57693167065930973</v>
      </c>
      <c r="BG247" s="15">
        <v>0.84243989231544969</v>
      </c>
      <c r="BH247" s="18">
        <v>0.68170648071486595</v>
      </c>
      <c r="BI247" s="15">
        <v>0.23464655681328228</v>
      </c>
      <c r="BJ247" s="15">
        <v>0.25549770115195086</v>
      </c>
      <c r="BK247" s="15">
        <v>0.35999434993324253</v>
      </c>
      <c r="BL247" s="15">
        <v>0.71245753812189416</v>
      </c>
      <c r="BM247" s="15">
        <v>0.58134939735375102</v>
      </c>
      <c r="BN247" s="1" t="s">
        <v>20529</v>
      </c>
    </row>
    <row r="248" spans="1:66" x14ac:dyDescent="0.25">
      <c r="A248">
        <v>851638</v>
      </c>
      <c r="B248" t="s">
        <v>14899</v>
      </c>
      <c r="C248" t="s">
        <v>14900</v>
      </c>
      <c r="D248" t="s">
        <v>14901</v>
      </c>
      <c r="E248" t="s">
        <v>14902</v>
      </c>
      <c r="F248" s="23">
        <v>7.6870330000000001E-2</v>
      </c>
      <c r="G248" s="23">
        <v>1.0809902000000001E-3</v>
      </c>
      <c r="H248" s="23">
        <v>1.0675347E-2</v>
      </c>
      <c r="I248" s="11">
        <v>-0.24369465180955671</v>
      </c>
      <c r="J248" s="12">
        <v>0.11944061248093299</v>
      </c>
      <c r="K248" s="12">
        <v>0.56666365917348516</v>
      </c>
      <c r="L248" s="12">
        <v>1.4981293808598816E-2</v>
      </c>
      <c r="M248" s="12">
        <v>0.76828259547227362</v>
      </c>
      <c r="N248" s="12">
        <v>0.91334973336876479</v>
      </c>
      <c r="O248" s="1">
        <v>-0.15277447189741006</v>
      </c>
      <c r="P248">
        <v>7.1310632679539368E-2</v>
      </c>
      <c r="Q248">
        <v>0.30583180697621337</v>
      </c>
      <c r="R248">
        <v>8.234373425727139E-3</v>
      </c>
      <c r="S248">
        <v>0.41152930593905046</v>
      </c>
      <c r="T248">
        <v>0.49070341367007164</v>
      </c>
      <c r="U248" s="1">
        <v>-0.11266104191512673</v>
      </c>
      <c r="V248">
        <v>3.5651530237408136E-2</v>
      </c>
      <c r="W248">
        <v>2.5112286918531328E-2</v>
      </c>
      <c r="X248">
        <v>-0.6653384082201248</v>
      </c>
      <c r="Y248">
        <v>-0.56575407644442144</v>
      </c>
      <c r="Z248">
        <v>-0.15775705696335604</v>
      </c>
      <c r="AA248">
        <v>1.1404346676040468E-2</v>
      </c>
      <c r="AB248">
        <v>0.87528558227878483</v>
      </c>
      <c r="AC248">
        <v>-0.2758398374621745</v>
      </c>
      <c r="AD248">
        <v>-0.31450028210818565</v>
      </c>
      <c r="AE248" s="1">
        <v>0.72208120495309325</v>
      </c>
      <c r="AF248">
        <v>0.84716731017891711</v>
      </c>
      <c r="AG248">
        <v>0.59821216996885451</v>
      </c>
      <c r="AH248">
        <v>0.75542888728490376</v>
      </c>
      <c r="AI248">
        <v>0.52327849375095725</v>
      </c>
      <c r="AJ248">
        <v>-0.34951009880839679</v>
      </c>
      <c r="AK248">
        <v>0.26900545755067995</v>
      </c>
      <c r="AL248">
        <v>-0.15296451143195289</v>
      </c>
      <c r="AM248">
        <v>0.43227186389180577</v>
      </c>
      <c r="AN248">
        <v>0.88925693269064132</v>
      </c>
      <c r="AO248" s="1">
        <v>0.76831411089910018</v>
      </c>
      <c r="AP248">
        <v>0.96114970283781664</v>
      </c>
      <c r="AQ248">
        <v>0.67867659973403294</v>
      </c>
      <c r="AR248">
        <v>0.60891730066390992</v>
      </c>
      <c r="AS248">
        <v>0.38445793312596133</v>
      </c>
      <c r="AT248">
        <v>-0.4474547824455013</v>
      </c>
      <c r="AU248">
        <v>0.30522868629837352</v>
      </c>
      <c r="AV248">
        <v>0.1403139763344223</v>
      </c>
      <c r="AW248">
        <v>0.38576829758584441</v>
      </c>
      <c r="AX248">
        <v>0.88363131231741021</v>
      </c>
      <c r="AY248" s="1">
        <v>8</v>
      </c>
      <c r="AZ248">
        <v>10</v>
      </c>
      <c r="BA248">
        <v>2</v>
      </c>
      <c r="BB248" s="18">
        <v>-0.3755728548660226</v>
      </c>
      <c r="BC248" s="15">
        <v>-0.54618372987905495</v>
      </c>
      <c r="BD248" s="15">
        <v>-0.43945723778016865</v>
      </c>
      <c r="BE248" s="15">
        <v>0.10557852027297256</v>
      </c>
      <c r="BF248" s="15">
        <v>-0.62068394487364464</v>
      </c>
      <c r="BG248" s="15">
        <v>-0.80359523001556665</v>
      </c>
      <c r="BH248" s="18">
        <v>-0.98620747763409577</v>
      </c>
      <c r="BI248" s="15">
        <v>-0.24689700855010624</v>
      </c>
      <c r="BJ248" s="15">
        <v>0.98045266662835961</v>
      </c>
      <c r="BK248" s="15">
        <v>0.14311769737621391</v>
      </c>
      <c r="BL248" s="15">
        <v>1.3044299194721056</v>
      </c>
      <c r="BM248" s="15">
        <v>1.4850186798490099</v>
      </c>
      <c r="BN248" s="1" t="s">
        <v>20529</v>
      </c>
    </row>
    <row r="249" spans="1:66" x14ac:dyDescent="0.25">
      <c r="A249">
        <v>852392</v>
      </c>
      <c r="B249" t="s">
        <v>14987</v>
      </c>
      <c r="C249" t="s">
        <v>14988</v>
      </c>
      <c r="D249" t="s">
        <v>14989</v>
      </c>
      <c r="E249" t="s">
        <v>14990</v>
      </c>
      <c r="F249" s="23">
        <v>0.104304984</v>
      </c>
      <c r="G249" s="23">
        <v>2.9098604000000002E-7</v>
      </c>
      <c r="H249" s="23">
        <v>4.8268076E-2</v>
      </c>
      <c r="I249" s="11">
        <v>0.2636718693088147</v>
      </c>
      <c r="J249" s="12">
        <v>0.19100947875265969</v>
      </c>
      <c r="K249" s="12">
        <v>0.78264431597357231</v>
      </c>
      <c r="L249" s="12">
        <v>0.47804789542898218</v>
      </c>
      <c r="M249" s="12">
        <v>1.1454532499463017</v>
      </c>
      <c r="N249" s="12">
        <v>1.0731985693714055</v>
      </c>
      <c r="O249" s="1">
        <v>0.1366369805633536</v>
      </c>
      <c r="P249">
        <v>0.10107405746496655</v>
      </c>
      <c r="Q249">
        <v>0.39721409330400154</v>
      </c>
      <c r="R249">
        <v>0.23742391859054485</v>
      </c>
      <c r="S249">
        <v>0.5372789082974978</v>
      </c>
      <c r="T249">
        <v>0.49785174363492235</v>
      </c>
      <c r="U249" s="1">
        <v>-0.37442463846023932</v>
      </c>
      <c r="V249">
        <v>-0.48076243654873413</v>
      </c>
      <c r="W249">
        <v>0.14045554890005135</v>
      </c>
      <c r="X249">
        <v>-0.23765282434082369</v>
      </c>
      <c r="Y249">
        <v>5.7452581441341639E-2</v>
      </c>
      <c r="Z249">
        <v>0.23369708671823258</v>
      </c>
      <c r="AA249">
        <v>-0.79656261827300823</v>
      </c>
      <c r="AB249">
        <v>0.48905058001009905</v>
      </c>
      <c r="AC249">
        <v>-0.35806226835690436</v>
      </c>
      <c r="AD249">
        <v>-0.22634925095948502</v>
      </c>
      <c r="AE249" s="1">
        <v>0.44428245350994494</v>
      </c>
      <c r="AF249">
        <v>0.80262159567210556</v>
      </c>
      <c r="AG249">
        <v>0.75562926064936087</v>
      </c>
      <c r="AH249">
        <v>0.90735477535975517</v>
      </c>
      <c r="AI249">
        <v>0.5694617079684765</v>
      </c>
      <c r="AJ249">
        <v>-0.57096248311509379</v>
      </c>
      <c r="AK249">
        <v>1.4619010651119723E-3</v>
      </c>
      <c r="AL249">
        <v>-0.13394005882697382</v>
      </c>
      <c r="AM249">
        <v>0.57826138641842406</v>
      </c>
      <c r="AN249">
        <v>0.9144410277091275</v>
      </c>
      <c r="AO249" s="1">
        <v>0.3952083653130527</v>
      </c>
      <c r="AP249">
        <v>0.75861834434183173</v>
      </c>
      <c r="AQ249">
        <v>0.8495498725826629</v>
      </c>
      <c r="AR249">
        <v>0.92740775220196603</v>
      </c>
      <c r="AS249">
        <v>0.62919747167348417</v>
      </c>
      <c r="AT249">
        <v>-0.56437637184938605</v>
      </c>
      <c r="AU249">
        <v>-0.18020602206023248</v>
      </c>
      <c r="AV249">
        <v>-3.329756743942807E-2</v>
      </c>
      <c r="AW249">
        <v>0.54389085498861522</v>
      </c>
      <c r="AX249">
        <v>0.93765383183161</v>
      </c>
      <c r="AY249" s="1">
        <v>-7</v>
      </c>
      <c r="AZ249">
        <v>10</v>
      </c>
      <c r="BA249">
        <v>10</v>
      </c>
      <c r="BB249" s="18">
        <v>-0.56464443338523607</v>
      </c>
      <c r="BC249" s="15">
        <v>-0.61138260712734349</v>
      </c>
      <c r="BD249" s="15">
        <v>-0.95355055146599454</v>
      </c>
      <c r="BE249" s="15">
        <v>-0.52657507805862835</v>
      </c>
      <c r="BF249" s="15">
        <v>-0.8079166277129074</v>
      </c>
      <c r="BG249" s="15">
        <v>-0.66991660567103117</v>
      </c>
      <c r="BH249" s="18">
        <v>-1.0496614852915051E-2</v>
      </c>
      <c r="BI249" s="15">
        <v>-0.20994620722905807</v>
      </c>
      <c r="BJ249" s="15">
        <v>0.69129932015804518</v>
      </c>
      <c r="BK249" s="15">
        <v>0.47811760721100632</v>
      </c>
      <c r="BL249" s="15">
        <v>1.5994331641038064</v>
      </c>
      <c r="BM249" s="15">
        <v>1.5855786340302533</v>
      </c>
      <c r="BN249" s="1" t="s">
        <v>20529</v>
      </c>
    </row>
    <row r="250" spans="1:66" x14ac:dyDescent="0.25">
      <c r="A250">
        <v>851721</v>
      </c>
      <c r="B250" t="s">
        <v>15071</v>
      </c>
      <c r="C250" t="s">
        <v>15072</v>
      </c>
      <c r="D250" t="s">
        <v>15073</v>
      </c>
      <c r="E250" t="s">
        <v>15074</v>
      </c>
      <c r="F250" s="23">
        <v>3.9926275999999997E-2</v>
      </c>
      <c r="G250" s="23">
        <v>4.3615023999999999E-3</v>
      </c>
      <c r="H250" s="23">
        <v>0.79673994000000004</v>
      </c>
      <c r="I250" s="11">
        <v>0.37660784311026557</v>
      </c>
      <c r="J250" s="12">
        <v>0.45353135520622273</v>
      </c>
      <c r="K250" s="12">
        <v>0.46822246541625634</v>
      </c>
      <c r="L250" s="12">
        <v>0.24505201348446809</v>
      </c>
      <c r="M250" s="12">
        <v>0.3617218589423844</v>
      </c>
      <c r="N250" s="12">
        <v>4.9653089055838623E-2</v>
      </c>
      <c r="O250" s="1">
        <v>0.21016295865729778</v>
      </c>
      <c r="P250">
        <v>0.31874414646972898</v>
      </c>
      <c r="Q250">
        <v>0.3293786898352643</v>
      </c>
      <c r="R250">
        <v>0.16350144165197389</v>
      </c>
      <c r="S250">
        <v>0.24763186388266034</v>
      </c>
      <c r="T250">
        <v>3.286409421028471E-2</v>
      </c>
      <c r="U250" s="1">
        <v>-0.82100267636789181</v>
      </c>
      <c r="V250">
        <v>-0.30268889466834864</v>
      </c>
      <c r="W250">
        <v>5.560791044843659E-2</v>
      </c>
      <c r="X250">
        <v>4.0807385014048639E-2</v>
      </c>
      <c r="Y250">
        <v>0.27364892069459545</v>
      </c>
      <c r="Z250">
        <v>-0.43812814453158039</v>
      </c>
      <c r="AA250">
        <v>-0.45748037254596652</v>
      </c>
      <c r="AB250">
        <v>2.2988127909728647E-2</v>
      </c>
      <c r="AC250">
        <v>-0.2220312078946691</v>
      </c>
      <c r="AD250">
        <v>-0.17544821679323605</v>
      </c>
      <c r="AE250" s="1">
        <v>-0.98628750973032431</v>
      </c>
      <c r="AF250">
        <v>-0.65065817419111627</v>
      </c>
      <c r="AG250">
        <v>-0.50219692646983161</v>
      </c>
      <c r="AH250">
        <v>-0.40218167032500918</v>
      </c>
      <c r="AI250">
        <v>-0.35844146572294316</v>
      </c>
      <c r="AJ250">
        <v>-0.16326278627011942</v>
      </c>
      <c r="AK250">
        <v>-0.14925684405340076</v>
      </c>
      <c r="AL250">
        <v>-0.16504383484761212</v>
      </c>
      <c r="AM250">
        <v>-0.15028257883624896</v>
      </c>
      <c r="AN250">
        <v>-0.73108353159712591</v>
      </c>
      <c r="AO250" s="1">
        <v>-0.96794551001183782</v>
      </c>
      <c r="AP250">
        <v>-0.50676412738722398</v>
      </c>
      <c r="AQ250">
        <v>-0.23159508115888791</v>
      </c>
      <c r="AR250">
        <v>-0.18752686627494142</v>
      </c>
      <c r="AS250">
        <v>-3.6248619106491291E-2</v>
      </c>
      <c r="AT250">
        <v>-0.32693395840730127</v>
      </c>
      <c r="AU250">
        <v>-0.33029414476902402</v>
      </c>
      <c r="AV250">
        <v>-7.3512598874460364E-2</v>
      </c>
      <c r="AW250">
        <v>-0.20095618885456079</v>
      </c>
      <c r="AX250">
        <v>-0.47857974237795209</v>
      </c>
      <c r="AY250" s="1">
        <v>-1</v>
      </c>
      <c r="AZ250">
        <v>-1</v>
      </c>
      <c r="BA250">
        <v>-1</v>
      </c>
      <c r="BB250" s="18">
        <v>0.59140925681509671</v>
      </c>
      <c r="BC250" s="15">
        <v>-1.0295922702124372</v>
      </c>
      <c r="BD250" s="15">
        <v>-1.054506274890914</v>
      </c>
      <c r="BE250" s="15">
        <v>-0.43595245983066649</v>
      </c>
      <c r="BF250" s="15">
        <v>-0.75138967326212913</v>
      </c>
      <c r="BG250" s="15">
        <v>-0.11325245032733133</v>
      </c>
      <c r="BH250" s="18">
        <v>1.6677124443301674</v>
      </c>
      <c r="BI250" s="15">
        <v>0.26654973048287828</v>
      </c>
      <c r="BJ250" s="15">
        <v>0.28362127930909753</v>
      </c>
      <c r="BK250" s="15">
        <v>0.26437884777594878</v>
      </c>
      <c r="BL250" s="15">
        <v>0.28237103272395464</v>
      </c>
      <c r="BM250" s="15">
        <v>2.8650537086346867E-2</v>
      </c>
      <c r="BN250" s="1" t="s">
        <v>20529</v>
      </c>
    </row>
    <row r="251" spans="1:66" x14ac:dyDescent="0.25">
      <c r="A251">
        <v>856771</v>
      </c>
      <c r="B251" t="s">
        <v>15075</v>
      </c>
      <c r="C251" t="s">
        <v>15076</v>
      </c>
      <c r="D251" t="s">
        <v>15077</v>
      </c>
      <c r="E251" t="s">
        <v>15078</v>
      </c>
      <c r="F251" s="23">
        <v>0.20574176</v>
      </c>
      <c r="G251" s="23">
        <v>1.1500556000000001E-3</v>
      </c>
      <c r="H251" s="23">
        <v>0.15252130999999999</v>
      </c>
      <c r="I251" s="11">
        <v>1.8522272440120387E-2</v>
      </c>
      <c r="J251" s="12">
        <v>0.68213874778185968</v>
      </c>
      <c r="K251" s="12">
        <v>0.58594752036973685</v>
      </c>
      <c r="L251" s="12">
        <v>5.8525812637308765E-2</v>
      </c>
      <c r="M251" s="12">
        <v>0.79818881370592221</v>
      </c>
      <c r="N251" s="12">
        <v>0.31875958744511729</v>
      </c>
      <c r="O251" s="1">
        <v>1.0294154703753633E-2</v>
      </c>
      <c r="P251">
        <v>0.43644160011772332</v>
      </c>
      <c r="Q251">
        <v>0.38586810615545603</v>
      </c>
      <c r="R251">
        <v>3.8657226195435129E-2</v>
      </c>
      <c r="S251">
        <v>0.51310190393245658</v>
      </c>
      <c r="T251">
        <v>0.21075389710525019</v>
      </c>
      <c r="U251" s="1">
        <v>-0.92455022943803589</v>
      </c>
      <c r="V251">
        <v>-0.51627618505411266</v>
      </c>
      <c r="W251">
        <v>-0.25699435369262957</v>
      </c>
      <c r="X251">
        <v>-0.38113551512228722</v>
      </c>
      <c r="Y251">
        <v>-9.7161974260553091E-2</v>
      </c>
      <c r="Z251">
        <v>-0.27150677084860542</v>
      </c>
      <c r="AA251">
        <v>-0.30824935177522428</v>
      </c>
      <c r="AB251">
        <v>0.13730842317298425</v>
      </c>
      <c r="AC251">
        <v>-0.38494055572663743</v>
      </c>
      <c r="AD251">
        <v>-0.54590528681131223</v>
      </c>
      <c r="AE251" s="1">
        <v>-0.31773412055297118</v>
      </c>
      <c r="AF251">
        <v>-0.51984840810073984</v>
      </c>
      <c r="AG251">
        <v>-0.50378028212557202</v>
      </c>
      <c r="AH251">
        <v>6.9889293771365282E-2</v>
      </c>
      <c r="AI251">
        <v>-0.40030357804860794</v>
      </c>
      <c r="AJ251">
        <v>0.3398278824914544</v>
      </c>
      <c r="AK251">
        <v>1.8330170889655027E-2</v>
      </c>
      <c r="AL251">
        <v>-0.76429591488533399</v>
      </c>
      <c r="AM251">
        <v>0.48870731899986147</v>
      </c>
      <c r="AN251">
        <v>-0.42838095108601354</v>
      </c>
      <c r="AO251" s="1">
        <v>-0.96853233074262435</v>
      </c>
      <c r="AP251">
        <v>-0.73384250139913976</v>
      </c>
      <c r="AQ251">
        <v>-0.50339381000886496</v>
      </c>
      <c r="AR251">
        <v>-0.28604560923472117</v>
      </c>
      <c r="AS251">
        <v>-0.30859388347180622</v>
      </c>
      <c r="AT251">
        <v>-4.028683143999183E-2</v>
      </c>
      <c r="AU251">
        <v>-0.2528718321231711</v>
      </c>
      <c r="AV251">
        <v>-0.31355141123057673</v>
      </c>
      <c r="AW251">
        <v>-5.3228372477078727E-2</v>
      </c>
      <c r="AX251">
        <v>-0.70758626861626939</v>
      </c>
      <c r="AY251" s="1">
        <v>-1</v>
      </c>
      <c r="AZ251">
        <v>-8</v>
      </c>
      <c r="BA251">
        <v>-1</v>
      </c>
      <c r="BB251" s="18">
        <v>0.79697075500239867</v>
      </c>
      <c r="BC251" s="15">
        <v>-0.93537264281791266</v>
      </c>
      <c r="BD251" s="15">
        <v>-0.98858981179217731</v>
      </c>
      <c r="BE251" s="15">
        <v>-0.34325345274402358</v>
      </c>
      <c r="BF251" s="15">
        <v>-1.0996677125981427</v>
      </c>
      <c r="BG251" s="15">
        <v>-0.68285536542957948</v>
      </c>
      <c r="BH251" s="18">
        <v>0.84591196889171483</v>
      </c>
      <c r="BI251" s="15">
        <v>0.86703569910178968</v>
      </c>
      <c r="BJ251" s="15">
        <v>0.55965341889336684</v>
      </c>
      <c r="BK251" s="15">
        <v>-0.18861128755676113</v>
      </c>
      <c r="BL251" s="15">
        <v>1.0093785495130563</v>
      </c>
      <c r="BM251" s="15">
        <v>0.15939988153623405</v>
      </c>
      <c r="BN251" s="1" t="s">
        <v>20529</v>
      </c>
    </row>
    <row r="252" spans="1:66" x14ac:dyDescent="0.25">
      <c r="A252">
        <v>850366</v>
      </c>
      <c r="B252" t="s">
        <v>15123</v>
      </c>
      <c r="C252" t="s">
        <v>15124</v>
      </c>
      <c r="D252" t="s">
        <v>15125</v>
      </c>
      <c r="E252" t="s">
        <v>15126</v>
      </c>
      <c r="F252" s="23">
        <v>1.937577E-2</v>
      </c>
      <c r="G252" s="23">
        <v>6.1517176000000002E-6</v>
      </c>
      <c r="H252" s="23">
        <v>0.11985001000000001</v>
      </c>
      <c r="I252" s="11">
        <v>6.6834062445344264E-4</v>
      </c>
      <c r="J252" s="12">
        <v>0.70674893359886393</v>
      </c>
      <c r="K252" s="12">
        <v>0.65321159548715402</v>
      </c>
      <c r="L252" s="12">
        <v>0.31900623918236753</v>
      </c>
      <c r="M252" s="12">
        <v>0.91571927199328274</v>
      </c>
      <c r="N252" s="12">
        <v>0.7140756489837975</v>
      </c>
      <c r="O252" s="1">
        <v>2.5992216291566397E-4</v>
      </c>
      <c r="P252">
        <v>0.30168825843018238</v>
      </c>
      <c r="Q252">
        <v>0.29463180685672696</v>
      </c>
      <c r="R252">
        <v>0.14069365493452524</v>
      </c>
      <c r="S252">
        <v>0.42439106151786876</v>
      </c>
      <c r="T252">
        <v>0.29044623433230315</v>
      </c>
      <c r="U252" s="1">
        <v>-0.84808972614749722</v>
      </c>
      <c r="V252">
        <v>-0.5979799640170288</v>
      </c>
      <c r="W252">
        <v>-0.33286972978153762</v>
      </c>
      <c r="X252">
        <v>-0.36429253108628762</v>
      </c>
      <c r="Y252">
        <v>0.13701799332053291</v>
      </c>
      <c r="Z252">
        <v>-9.1698253571760563E-2</v>
      </c>
      <c r="AA252">
        <v>-0.30979986650963409</v>
      </c>
      <c r="AB252">
        <v>1.4206047062042322E-2</v>
      </c>
      <c r="AC252">
        <v>-0.5978156464486778</v>
      </c>
      <c r="AD252">
        <v>-0.51823529444609295</v>
      </c>
      <c r="AE252" s="1">
        <v>-0.15543305910726735</v>
      </c>
      <c r="AF252">
        <v>-0.32601336112442553</v>
      </c>
      <c r="AG252">
        <v>-5.2494677064508825E-2</v>
      </c>
      <c r="AH252">
        <v>0.44779101763731327</v>
      </c>
      <c r="AI252">
        <v>0.74521770167436563</v>
      </c>
      <c r="AJ252">
        <v>0.25694484841280352</v>
      </c>
      <c r="AK252">
        <v>-0.34194890769618641</v>
      </c>
      <c r="AL252">
        <v>-0.63684481242330049</v>
      </c>
      <c r="AM252">
        <v>-0.17880188907494959</v>
      </c>
      <c r="AN252">
        <v>0.14694651930436867</v>
      </c>
      <c r="AO252" s="1">
        <v>-0.73583340867033387</v>
      </c>
      <c r="AP252">
        <v>-0.60316849623074575</v>
      </c>
      <c r="AQ252">
        <v>-0.28549277021127972</v>
      </c>
      <c r="AR252">
        <v>-0.11554859822180757</v>
      </c>
      <c r="AS252">
        <v>0.39951003674689056</v>
      </c>
      <c r="AT252">
        <v>2.7121095708803139E-2</v>
      </c>
      <c r="AU252">
        <v>-0.37992575961284797</v>
      </c>
      <c r="AV252">
        <v>-0.23687004443805149</v>
      </c>
      <c r="AW252">
        <v>-0.54566873707512809</v>
      </c>
      <c r="AX252">
        <v>-0.35536026675775401</v>
      </c>
      <c r="AY252" s="1">
        <v>-1</v>
      </c>
      <c r="AZ252">
        <v>5</v>
      </c>
      <c r="BA252">
        <v>-1</v>
      </c>
      <c r="BB252" s="18">
        <v>0.73895060747161179</v>
      </c>
      <c r="BC252" s="15">
        <v>-0.76545756601009096</v>
      </c>
      <c r="BD252" s="15">
        <v>-1.1145936011946413</v>
      </c>
      <c r="BE252" s="15">
        <v>-0.59592646014518003</v>
      </c>
      <c r="BF252" s="15">
        <v>-1.5756479057638941</v>
      </c>
      <c r="BG252" s="15">
        <v>-0.3993296747642246</v>
      </c>
      <c r="BH252" s="18">
        <v>0.74044988888878638</v>
      </c>
      <c r="BI252" s="15">
        <v>0.81998480271974972</v>
      </c>
      <c r="BJ252" s="15">
        <v>0.35074902614741083</v>
      </c>
      <c r="BK252" s="15">
        <v>0.11969684460246259</v>
      </c>
      <c r="BL252" s="15">
        <v>0.47857540135554705</v>
      </c>
      <c r="BM252" s="15">
        <v>1.2025486366924756</v>
      </c>
      <c r="BN252" s="1" t="s">
        <v>20529</v>
      </c>
    </row>
    <row r="253" spans="1:66" x14ac:dyDescent="0.25">
      <c r="A253">
        <v>856133</v>
      </c>
      <c r="B253" t="s">
        <v>15270</v>
      </c>
      <c r="C253" t="s">
        <v>15271</v>
      </c>
      <c r="D253" t="s">
        <v>15272</v>
      </c>
      <c r="E253" t="s">
        <v>15273</v>
      </c>
      <c r="F253" s="23">
        <v>0.15716260000000001</v>
      </c>
      <c r="G253" s="23">
        <v>5.2156486E-3</v>
      </c>
      <c r="H253" s="23">
        <v>0.1268493</v>
      </c>
      <c r="I253" s="11">
        <v>0.12918431080958159</v>
      </c>
      <c r="J253" s="12">
        <v>0.61384657578053159</v>
      </c>
      <c r="K253" s="12">
        <v>0.56531398326644378</v>
      </c>
      <c r="L253" s="12">
        <v>-1.8051267130234808E-2</v>
      </c>
      <c r="M253" s="12">
        <v>0.43677306819412381</v>
      </c>
      <c r="N253" s="12">
        <v>-7.3241449506040498E-3</v>
      </c>
      <c r="O253" s="1">
        <v>8.9564855061394444E-2</v>
      </c>
      <c r="P253">
        <v>0.41969253604108153</v>
      </c>
      <c r="Q253">
        <v>0.3727221611589982</v>
      </c>
      <c r="R253">
        <v>-1.1543262078233434E-2</v>
      </c>
      <c r="S253">
        <v>0.28497709662004833</v>
      </c>
      <c r="T253">
        <v>-4.1560159153106882E-3</v>
      </c>
      <c r="U253" s="1">
        <v>0.14146159991730725</v>
      </c>
      <c r="V253">
        <v>0.51250173158489476</v>
      </c>
      <c r="W253">
        <v>0.72456199506309238</v>
      </c>
      <c r="X253">
        <v>0.52001789587845126</v>
      </c>
      <c r="Y253">
        <v>0.8304515707071346</v>
      </c>
      <c r="Z253">
        <v>-0.50680751071810226</v>
      </c>
      <c r="AA253">
        <v>-0.32383281428895527</v>
      </c>
      <c r="AB253">
        <v>0.31432553491468779</v>
      </c>
      <c r="AC253">
        <v>-0.17267518069745749</v>
      </c>
      <c r="AD253">
        <v>0.70922136644056299</v>
      </c>
      <c r="AE253" s="1">
        <v>0.7603776983074082</v>
      </c>
      <c r="AF253">
        <v>0.46964140712535318</v>
      </c>
      <c r="AG253">
        <v>0.19531353126372397</v>
      </c>
      <c r="AH253">
        <v>0.54953540210355634</v>
      </c>
      <c r="AI253">
        <v>0.513064555021019</v>
      </c>
      <c r="AJ253">
        <v>0.16632308629038967</v>
      </c>
      <c r="AK253">
        <v>0.33201401231828831</v>
      </c>
      <c r="AL253">
        <v>-0.43307281051875895</v>
      </c>
      <c r="AM253">
        <v>0.18204885519647027</v>
      </c>
      <c r="AN253">
        <v>0.61638935465285005</v>
      </c>
      <c r="AO253" s="1">
        <v>0.46942623432460279</v>
      </c>
      <c r="AP253">
        <v>0.63877662878136732</v>
      </c>
      <c r="AQ253">
        <v>0.68530133020370843</v>
      </c>
      <c r="AR253">
        <v>0.68207101811117088</v>
      </c>
      <c r="AS253">
        <v>0.91984886964621815</v>
      </c>
      <c r="AT253">
        <v>-0.33856939088859217</v>
      </c>
      <c r="AU253">
        <v>-0.111432590430718</v>
      </c>
      <c r="AV253">
        <v>5.6669038355409908E-2</v>
      </c>
      <c r="AW253">
        <v>-5.7089692357715001E-2</v>
      </c>
      <c r="AX253">
        <v>0.86838895569073205</v>
      </c>
      <c r="AY253" s="1">
        <v>5</v>
      </c>
      <c r="AZ253">
        <v>1</v>
      </c>
      <c r="BA253">
        <v>5</v>
      </c>
      <c r="BB253" s="18">
        <v>-0.64427053739360152</v>
      </c>
      <c r="BC253" s="15">
        <v>-1.2259209784029652</v>
      </c>
      <c r="BD253" s="15">
        <v>-0.93461536986805183</v>
      </c>
      <c r="BE253" s="15">
        <v>8.136722162862757E-2</v>
      </c>
      <c r="BF253" s="15">
        <v>-0.6939642454371957</v>
      </c>
      <c r="BG253" s="15">
        <v>0.9030677729693507</v>
      </c>
      <c r="BH253" s="18">
        <v>-0.26652471087262847</v>
      </c>
      <c r="BI253" s="15">
        <v>0.56901821097798022</v>
      </c>
      <c r="BJ253" s="15">
        <v>0.71841042339265782</v>
      </c>
      <c r="BK253" s="15">
        <v>2.8583793214381165E-2</v>
      </c>
      <c r="BL253" s="15">
        <v>0.5831970647337118</v>
      </c>
      <c r="BM253" s="15">
        <v>0.88165135505770864</v>
      </c>
      <c r="BN253" s="1" t="s">
        <v>20529</v>
      </c>
    </row>
    <row r="254" spans="1:66" x14ac:dyDescent="0.25">
      <c r="A254">
        <v>852824</v>
      </c>
      <c r="B254" t="s">
        <v>15318</v>
      </c>
      <c r="C254" t="s">
        <v>15319</v>
      </c>
      <c r="D254" t="s">
        <v>15320</v>
      </c>
      <c r="E254" t="s">
        <v>15321</v>
      </c>
      <c r="F254" s="23">
        <v>1.5256774000000001E-2</v>
      </c>
      <c r="G254" s="23">
        <v>2.5633590000000001E-8</v>
      </c>
      <c r="H254" s="23">
        <v>0.23752128</v>
      </c>
      <c r="I254" s="11">
        <v>0.25399730433534878</v>
      </c>
      <c r="J254" s="12">
        <v>0.87063918589818912</v>
      </c>
      <c r="K254" s="12">
        <v>0.93312420094353199</v>
      </c>
      <c r="L254" s="12">
        <v>0.66532140768035686</v>
      </c>
      <c r="M254" s="12">
        <v>0.96467396326983545</v>
      </c>
      <c r="N254" s="12">
        <v>0.98198141658603977</v>
      </c>
      <c r="O254" s="1">
        <v>0.10293697700485106</v>
      </c>
      <c r="P254">
        <v>0.43102454498672316</v>
      </c>
      <c r="Q254">
        <v>0.44103511374710958</v>
      </c>
      <c r="R254">
        <v>0.31713917439495198</v>
      </c>
      <c r="S254">
        <v>0.46858254933675125</v>
      </c>
      <c r="T254">
        <v>0.46824244542580162</v>
      </c>
      <c r="U254" s="1">
        <v>-0.97796986930997243</v>
      </c>
      <c r="V254">
        <v>-0.53427169763543991</v>
      </c>
      <c r="W254">
        <v>-0.38996442795018632</v>
      </c>
      <c r="X254">
        <v>-0.39760326437592264</v>
      </c>
      <c r="Y254">
        <v>-0.21906361341886044</v>
      </c>
      <c r="Z254">
        <v>-0.3021636877528579</v>
      </c>
      <c r="AA254">
        <v>-0.15261399973505338</v>
      </c>
      <c r="AB254">
        <v>-2.0259413603660546E-2</v>
      </c>
      <c r="AC254">
        <v>-0.28386915479954045</v>
      </c>
      <c r="AD254">
        <v>-0.63260594200710663</v>
      </c>
      <c r="AE254" s="1">
        <v>-0.76824873631400326</v>
      </c>
      <c r="AF254">
        <v>-0.19610628097830113</v>
      </c>
      <c r="AG254">
        <v>-0.31655968092039954</v>
      </c>
      <c r="AH254">
        <v>7.4391971744195914E-2</v>
      </c>
      <c r="AI254">
        <v>0.17819586133538073</v>
      </c>
      <c r="AJ254">
        <v>-0.52019173177144939</v>
      </c>
      <c r="AK254">
        <v>0.17665237474163997</v>
      </c>
      <c r="AL254">
        <v>-0.51880860742121315</v>
      </c>
      <c r="AM254">
        <v>-8.4096633198361553E-2</v>
      </c>
      <c r="AN254">
        <v>-0.25503561936899194</v>
      </c>
      <c r="AO254" s="1">
        <v>-0.97595299306935823</v>
      </c>
      <c r="AP254">
        <v>-0.47364130235818497</v>
      </c>
      <c r="AQ254">
        <v>-0.39188148496118663</v>
      </c>
      <c r="AR254">
        <v>-0.29382160346624958</v>
      </c>
      <c r="AS254">
        <v>-0.12535412295651668</v>
      </c>
      <c r="AT254">
        <v>-0.3768388693172201</v>
      </c>
      <c r="AU254">
        <v>-7.3349940054073262E-2</v>
      </c>
      <c r="AV254">
        <v>-0.15410598661159566</v>
      </c>
      <c r="AW254">
        <v>-0.24630407412995245</v>
      </c>
      <c r="AX254">
        <v>-0.56689595404219095</v>
      </c>
      <c r="AY254" s="1">
        <v>-1</v>
      </c>
      <c r="AZ254">
        <v>-1</v>
      </c>
      <c r="BA254">
        <v>-1</v>
      </c>
      <c r="BB254" s="18">
        <v>0.62150617114571349</v>
      </c>
      <c r="BC254" s="15">
        <v>-1.1681801867097297</v>
      </c>
      <c r="BD254" s="15">
        <v>-0.95910275491339514</v>
      </c>
      <c r="BE254" s="15">
        <v>-0.77406487672321289</v>
      </c>
      <c r="BF254" s="15">
        <v>-1.1426035772464067</v>
      </c>
      <c r="BG254" s="15">
        <v>-1.0520024109208013</v>
      </c>
      <c r="BH254" s="18">
        <v>1.1082562905919386</v>
      </c>
      <c r="BI254" s="15">
        <v>0.50027739333998977</v>
      </c>
      <c r="BJ254" s="15">
        <v>0.82909857051388858</v>
      </c>
      <c r="BK254" s="15">
        <v>0.50093005090395748</v>
      </c>
      <c r="BL254" s="15">
        <v>0.70605843149802217</v>
      </c>
      <c r="BM254" s="15">
        <v>0.82982689852005553</v>
      </c>
      <c r="BN254" s="1" t="s">
        <v>20529</v>
      </c>
    </row>
    <row r="255" spans="1:66" x14ac:dyDescent="0.25">
      <c r="A255">
        <v>855103</v>
      </c>
      <c r="B255" t="s">
        <v>15358</v>
      </c>
      <c r="C255" t="s">
        <v>15359</v>
      </c>
      <c r="D255" t="s">
        <v>15360</v>
      </c>
      <c r="E255" t="s">
        <v>15361</v>
      </c>
      <c r="F255" s="23">
        <v>1.6369944000000001E-2</v>
      </c>
      <c r="G255" s="23">
        <v>1.04108505E-4</v>
      </c>
      <c r="H255" s="23">
        <v>0.51086209999999999</v>
      </c>
      <c r="I255" s="11">
        <v>0.21269402291962544</v>
      </c>
      <c r="J255" s="12">
        <v>0.63713689749876756</v>
      </c>
      <c r="K255" s="12">
        <v>0.59673616177339162</v>
      </c>
      <c r="L255" s="12">
        <v>0.15822548011639409</v>
      </c>
      <c r="M255" s="12">
        <v>0.64167295731239538</v>
      </c>
      <c r="N255" s="12">
        <v>0.40788713282952133</v>
      </c>
      <c r="O255" s="1">
        <v>9.7550593615145037E-2</v>
      </c>
      <c r="P255">
        <v>0.31847747233294643</v>
      </c>
      <c r="Q255">
        <v>0.33782789181791573</v>
      </c>
      <c r="R255">
        <v>8.5353985909404489E-2</v>
      </c>
      <c r="S255">
        <v>0.35536982312584309</v>
      </c>
      <c r="T255">
        <v>0.21447463264369943</v>
      </c>
      <c r="U255" s="1">
        <v>-0.85401298255969482</v>
      </c>
      <c r="V255">
        <v>-0.71130975782392958</v>
      </c>
      <c r="W255">
        <v>-0.28955368750905497</v>
      </c>
      <c r="X255">
        <v>-0.36643698390738333</v>
      </c>
      <c r="Y255">
        <v>-1.4814746583182967E-2</v>
      </c>
      <c r="Z255">
        <v>4.5730600090861752E-2</v>
      </c>
      <c r="AA255">
        <v>-0.5112665456069696</v>
      </c>
      <c r="AB255">
        <v>7.5033158184332038E-2</v>
      </c>
      <c r="AC255">
        <v>-0.44869544864473637</v>
      </c>
      <c r="AD255">
        <v>-0.57185275672575542</v>
      </c>
      <c r="AE255" s="1">
        <v>-0.63507461358005768</v>
      </c>
      <c r="AF255">
        <v>-0.93271724011337498</v>
      </c>
      <c r="AG255">
        <v>-0.62694024728177622</v>
      </c>
      <c r="AH255">
        <v>-0.19427893045645803</v>
      </c>
      <c r="AI255">
        <v>-0.1059601493591828</v>
      </c>
      <c r="AJ255">
        <v>0.54472974308571498</v>
      </c>
      <c r="AK255">
        <v>-0.33867575021422502</v>
      </c>
      <c r="AL255">
        <v>-0.5953830378020023</v>
      </c>
      <c r="AM255">
        <v>-0.13978541929036256</v>
      </c>
      <c r="AN255">
        <v>-0.65633684960551208</v>
      </c>
      <c r="AO255" s="1">
        <v>-0.84166711171870434</v>
      </c>
      <c r="AP255">
        <v>-0.88604533678617514</v>
      </c>
      <c r="AQ255">
        <v>-0.47398616770015545</v>
      </c>
      <c r="AR255">
        <v>-0.32529788835206752</v>
      </c>
      <c r="AS255">
        <v>-5.810711612520917E-2</v>
      </c>
      <c r="AT255">
        <v>0.27910143804741139</v>
      </c>
      <c r="AU255">
        <v>-0.4848493749428181</v>
      </c>
      <c r="AV255">
        <v>-0.22444627672902145</v>
      </c>
      <c r="AW255">
        <v>-0.35336578196906709</v>
      </c>
      <c r="AX255">
        <v>-0.6694782704636083</v>
      </c>
      <c r="AY255" s="1">
        <v>-1</v>
      </c>
      <c r="AZ255">
        <v>-2</v>
      </c>
      <c r="BA255">
        <v>-2</v>
      </c>
      <c r="BB255" s="18">
        <v>0.67280918390345545</v>
      </c>
      <c r="BC255" s="15">
        <v>-0.49358029346016591</v>
      </c>
      <c r="BD255" s="15">
        <v>-1.2973533605894287</v>
      </c>
      <c r="BE255" s="15">
        <v>-0.45129532454167348</v>
      </c>
      <c r="BF255" s="15">
        <v>-1.2070603260426038</v>
      </c>
      <c r="BG255" s="15">
        <v>-0.58095007510533381</v>
      </c>
      <c r="BH255" s="18">
        <v>1.2108728314485384</v>
      </c>
      <c r="BI255" s="15">
        <v>1.1182195979890297</v>
      </c>
      <c r="BJ255" s="15">
        <v>0.21224259052564978</v>
      </c>
      <c r="BK255" s="15">
        <v>-5.1023714661169471E-2</v>
      </c>
      <c r="BL255" s="15">
        <v>0.41621468283255475</v>
      </c>
      <c r="BM255" s="15">
        <v>0.45090420770116163</v>
      </c>
      <c r="BN255" s="1" t="s">
        <v>20529</v>
      </c>
    </row>
    <row r="256" spans="1:66" x14ac:dyDescent="0.25">
      <c r="A256">
        <v>850713</v>
      </c>
      <c r="B256" t="s">
        <v>15490</v>
      </c>
      <c r="C256" t="s">
        <v>15491</v>
      </c>
      <c r="D256" t="s">
        <v>15492</v>
      </c>
      <c r="E256" t="s">
        <v>15493</v>
      </c>
      <c r="F256" s="23">
        <v>0.19820098999999999</v>
      </c>
      <c r="G256" s="23">
        <v>2.9917208000000001E-5</v>
      </c>
      <c r="H256" s="23">
        <v>6.8274945000000004E-2</v>
      </c>
      <c r="I256" s="11">
        <v>0.16429213921377611</v>
      </c>
      <c r="J256" s="12">
        <v>0.32295639077410832</v>
      </c>
      <c r="K256" s="12">
        <v>0.51111504944635755</v>
      </c>
      <c r="L256" s="12">
        <v>0.33586181898146805</v>
      </c>
      <c r="M256" s="12">
        <v>1.216842916198331</v>
      </c>
      <c r="N256" s="12">
        <v>0.43222061616080065</v>
      </c>
      <c r="O256" s="1">
        <v>8.4356617420133007E-2</v>
      </c>
      <c r="P256">
        <v>0.1769912684583651</v>
      </c>
      <c r="Q256">
        <v>0.29399340141314856</v>
      </c>
      <c r="R256">
        <v>0.1808890361324135</v>
      </c>
      <c r="S256">
        <v>0.62086800233581585</v>
      </c>
      <c r="T256">
        <v>0.21346636071148947</v>
      </c>
      <c r="U256" s="1">
        <v>-0.56516976440555833</v>
      </c>
      <c r="V256">
        <v>-0.41362639841598836</v>
      </c>
      <c r="W256">
        <v>2.0676860964187447E-2</v>
      </c>
      <c r="X256">
        <v>-2.0363184945633224E-2</v>
      </c>
      <c r="Y256">
        <v>0.52195356630660095</v>
      </c>
      <c r="Z256">
        <v>-4.1969156658844112E-2</v>
      </c>
      <c r="AA256">
        <v>-0.55094152775305516</v>
      </c>
      <c r="AB256">
        <v>5.3498537943722245E-2</v>
      </c>
      <c r="AC256">
        <v>-0.54771118424398235</v>
      </c>
      <c r="AD256">
        <v>-0.12316948837266313</v>
      </c>
      <c r="AE256" s="1">
        <v>0.17207127063212971</v>
      </c>
      <c r="AF256">
        <v>0.40681820088824416</v>
      </c>
      <c r="AG256">
        <v>0.67195499095604871</v>
      </c>
      <c r="AH256">
        <v>0.9088758977850615</v>
      </c>
      <c r="AI256">
        <v>0.27403675616141004</v>
      </c>
      <c r="AJ256">
        <v>-0.34251757273538486</v>
      </c>
      <c r="AK256">
        <v>-0.3869333791912743</v>
      </c>
      <c r="AL256">
        <v>-0.24812495641368285</v>
      </c>
      <c r="AM256">
        <v>0.87561042281106161</v>
      </c>
      <c r="AN256">
        <v>0.65724310348164117</v>
      </c>
      <c r="AO256" s="1">
        <v>-0.22080882378099509</v>
      </c>
      <c r="AP256">
        <v>8.6173716587259377E-2</v>
      </c>
      <c r="AQ256">
        <v>0.60637748135787128</v>
      </c>
      <c r="AR256">
        <v>0.78831424775003744</v>
      </c>
      <c r="AS256">
        <v>0.58583938791616219</v>
      </c>
      <c r="AT256">
        <v>-0.32981091132402368</v>
      </c>
      <c r="AU256">
        <v>-0.70453867346175825</v>
      </c>
      <c r="AV256">
        <v>-0.18360665293616657</v>
      </c>
      <c r="AW256">
        <v>0.41130802602479133</v>
      </c>
      <c r="AX256">
        <v>0.49856695856410793</v>
      </c>
      <c r="AY256" s="1">
        <v>-1</v>
      </c>
      <c r="AZ256">
        <v>4</v>
      </c>
      <c r="BA256">
        <v>4</v>
      </c>
      <c r="BB256" s="18">
        <v>-2.9281545767830486E-2</v>
      </c>
      <c r="BC256" s="15">
        <v>-0.64668580443461254</v>
      </c>
      <c r="BD256" s="15">
        <v>-1.1642637401505194</v>
      </c>
      <c r="BE256" s="15">
        <v>-0.54960396835434544</v>
      </c>
      <c r="BF256" s="15">
        <v>-1.1609787788833978</v>
      </c>
      <c r="BG256" s="15">
        <v>-7.3228431437597497E-2</v>
      </c>
      <c r="BH256" s="18">
        <v>0.36987634392753049</v>
      </c>
      <c r="BI256" s="15">
        <v>0.13795667463911304</v>
      </c>
      <c r="BJ256" s="15">
        <v>7.7521810301675834E-2</v>
      </c>
      <c r="BK256" s="15">
        <v>0.2663930448651794</v>
      </c>
      <c r="BL256" s="15">
        <v>1.7954161700463658</v>
      </c>
      <c r="BM256" s="15">
        <v>0.97687822524842594</v>
      </c>
      <c r="BN256" s="1" t="s">
        <v>20529</v>
      </c>
    </row>
    <row r="257" spans="1:66" x14ac:dyDescent="0.25">
      <c r="A257">
        <v>852214</v>
      </c>
      <c r="B257" t="s">
        <v>15494</v>
      </c>
      <c r="C257" t="s">
        <v>15495</v>
      </c>
      <c r="D257" t="s">
        <v>15496</v>
      </c>
      <c r="E257" t="s">
        <v>15497</v>
      </c>
      <c r="F257" s="23">
        <v>0.76508929999999997</v>
      </c>
      <c r="G257" s="23">
        <v>2.2629443E-4</v>
      </c>
      <c r="H257" s="23">
        <v>0.49037352000000001</v>
      </c>
      <c r="I257" s="11">
        <v>-7.3522237985777797E-2</v>
      </c>
      <c r="J257" s="12">
        <v>0.65338759875813612</v>
      </c>
      <c r="K257" s="12">
        <v>0.71206138606370339</v>
      </c>
      <c r="L257" s="12">
        <v>0.20817906284994589</v>
      </c>
      <c r="M257" s="12">
        <v>0.61151417114238615</v>
      </c>
      <c r="N257" s="12">
        <v>0.4154080638656254</v>
      </c>
      <c r="O257" s="1">
        <v>-4.7477207399147799E-2</v>
      </c>
      <c r="P257">
        <v>0.48460446191843204</v>
      </c>
      <c r="Q257">
        <v>0.49485566573621892</v>
      </c>
      <c r="R257">
        <v>0.1468493079437834</v>
      </c>
      <c r="S257">
        <v>0.42038788794878179</v>
      </c>
      <c r="T257">
        <v>0.28700379208106741</v>
      </c>
      <c r="U257" s="1">
        <v>-0.87065313125228383</v>
      </c>
      <c r="V257">
        <v>-0.25733404892453177</v>
      </c>
      <c r="W257">
        <v>-8.4349268020415917E-3</v>
      </c>
      <c r="X257">
        <v>-0.11817325230881108</v>
      </c>
      <c r="Y257">
        <v>1.4146821002274528E-2</v>
      </c>
      <c r="Z257">
        <v>-0.54514844560639442</v>
      </c>
      <c r="AA257">
        <v>-0.31418804381712939</v>
      </c>
      <c r="AB257">
        <v>0.13816201249347784</v>
      </c>
      <c r="AC257">
        <v>-0.16362547532451238</v>
      </c>
      <c r="AD257">
        <v>-0.29302435604608962</v>
      </c>
      <c r="AE257" s="1">
        <v>0.43261234055048253</v>
      </c>
      <c r="AF257">
        <v>0.3813813150603737</v>
      </c>
      <c r="AG257">
        <v>-0.10322573678179128</v>
      </c>
      <c r="AH257">
        <v>0.38455849766797789</v>
      </c>
      <c r="AI257">
        <v>2.3794578063716229E-3</v>
      </c>
      <c r="AJ257">
        <v>-4.9801104497940604E-2</v>
      </c>
      <c r="AK257">
        <v>0.62090530373137442</v>
      </c>
      <c r="AL257">
        <v>-0.62492415716429561</v>
      </c>
      <c r="AM257">
        <v>0.48405284067497251</v>
      </c>
      <c r="AN257">
        <v>0.27612106540792525</v>
      </c>
      <c r="AO257" s="1">
        <v>-0.78882112532179482</v>
      </c>
      <c r="AP257">
        <v>-6.3803631921427933E-2</v>
      </c>
      <c r="AQ257">
        <v>-7.9394405315917599E-2</v>
      </c>
      <c r="AR257">
        <v>0.11058832152206877</v>
      </c>
      <c r="AS257">
        <v>1.9102033588531228E-2</v>
      </c>
      <c r="AT257">
        <v>-0.7081152053766997</v>
      </c>
      <c r="AU257">
        <v>2.5812852446642345E-2</v>
      </c>
      <c r="AV257">
        <v>-0.24640316384163985</v>
      </c>
      <c r="AW257">
        <v>0.1207823578613712</v>
      </c>
      <c r="AX257">
        <v>-0.17829697685508006</v>
      </c>
      <c r="AY257" s="1">
        <v>-1</v>
      </c>
      <c r="AZ257">
        <v>-8</v>
      </c>
      <c r="BA257">
        <v>-1</v>
      </c>
      <c r="BB257" s="18">
        <v>0.5020846402216691</v>
      </c>
      <c r="BC257" s="15">
        <v>-1.2721454684738933</v>
      </c>
      <c r="BD257" s="15">
        <v>-0.98271444546279074</v>
      </c>
      <c r="BE257" s="15">
        <v>-0.4158461055100075</v>
      </c>
      <c r="BF257" s="15">
        <v>-0.7940350099907364</v>
      </c>
      <c r="BG257" s="15">
        <v>-0.57125735117872234</v>
      </c>
      <c r="BH257" s="18">
        <v>0.29645079489253795</v>
      </c>
      <c r="BI257" s="15">
        <v>0.55530984442059861</v>
      </c>
      <c r="BJ257" s="15">
        <v>1.0088451824554252</v>
      </c>
      <c r="BK257" s="15">
        <v>0.16640849369207636</v>
      </c>
      <c r="BL257" s="15">
        <v>0.91630479916455521</v>
      </c>
      <c r="BM257" s="15">
        <v>0.59059462576928434</v>
      </c>
      <c r="BN257" s="1" t="s">
        <v>20529</v>
      </c>
    </row>
    <row r="258" spans="1:66" x14ac:dyDescent="0.25">
      <c r="A258">
        <v>856022</v>
      </c>
      <c r="B258" t="s">
        <v>15534</v>
      </c>
      <c r="C258" t="s">
        <v>15535</v>
      </c>
      <c r="D258" t="s">
        <v>15536</v>
      </c>
      <c r="E258" t="s">
        <v>15525</v>
      </c>
      <c r="F258" s="23">
        <v>9.4575080000000006E-2</v>
      </c>
      <c r="G258" s="23">
        <v>1.736587E-4</v>
      </c>
      <c r="H258" s="23">
        <v>0.50714886000000003</v>
      </c>
      <c r="I258" s="11">
        <v>0.13072977484178006</v>
      </c>
      <c r="J258" s="12">
        <v>0.41370675166033133</v>
      </c>
      <c r="K258" s="12">
        <v>0.45687941630728068</v>
      </c>
      <c r="L258" s="12">
        <v>0.3237061209193845</v>
      </c>
      <c r="M258" s="12">
        <v>0.89341992180675234</v>
      </c>
      <c r="N258" s="12">
        <v>0.44392524087221313</v>
      </c>
      <c r="O258" s="1">
        <v>7.6714163179716535E-2</v>
      </c>
      <c r="P258">
        <v>0.28028328494263743</v>
      </c>
      <c r="Q258">
        <v>0.32698786277987374</v>
      </c>
      <c r="R258">
        <v>0.21924499517530582</v>
      </c>
      <c r="S258">
        <v>0.57849026635599776</v>
      </c>
      <c r="T258">
        <v>0.25596208337650417</v>
      </c>
      <c r="U258" s="1">
        <v>-0.707701407638755</v>
      </c>
      <c r="V258">
        <v>-0.40156860031531172</v>
      </c>
      <c r="W258">
        <v>-3.5533779227910352E-2</v>
      </c>
      <c r="X258">
        <v>5.3773853837081005E-2</v>
      </c>
      <c r="Y258">
        <v>0.49860958254288384</v>
      </c>
      <c r="Z258">
        <v>-0.19975284211787706</v>
      </c>
      <c r="AA258">
        <v>-0.46027499801023142</v>
      </c>
      <c r="AB258">
        <v>-0.1156927101867109</v>
      </c>
      <c r="AC258">
        <v>-0.43059043986681955</v>
      </c>
      <c r="AD258">
        <v>-0.15203127276614359</v>
      </c>
      <c r="AE258" s="1">
        <v>-0.11508634829984937</v>
      </c>
      <c r="AF258">
        <v>0.15358853269717454</v>
      </c>
      <c r="AG258">
        <v>0.53258629328796403</v>
      </c>
      <c r="AH258">
        <v>0.89634223156863457</v>
      </c>
      <c r="AI258">
        <v>0.59738188725997554</v>
      </c>
      <c r="AJ258">
        <v>-0.30936218262237575</v>
      </c>
      <c r="AK258">
        <v>-0.52026365908339023</v>
      </c>
      <c r="AL258">
        <v>-0.41925371249606952</v>
      </c>
      <c r="AM258">
        <v>0.53641131864201053</v>
      </c>
      <c r="AN258">
        <v>0.55097923976897578</v>
      </c>
      <c r="AO258" s="1">
        <v>-0.51982929134963529</v>
      </c>
      <c r="AP258">
        <v>-0.17672396734617696</v>
      </c>
      <c r="AQ258">
        <v>0.26471354243135831</v>
      </c>
      <c r="AR258">
        <v>0.51896161541885411</v>
      </c>
      <c r="AS258">
        <v>0.64513886919503105</v>
      </c>
      <c r="AT258">
        <v>-0.29628918976757895</v>
      </c>
      <c r="AU258">
        <v>-0.57869058684683161</v>
      </c>
      <c r="AV258">
        <v>-0.30128980390479926</v>
      </c>
      <c r="AW258">
        <v>1.1301419974543477E-2</v>
      </c>
      <c r="AX258">
        <v>0.19931154693266678</v>
      </c>
      <c r="AY258" s="1">
        <v>-1</v>
      </c>
      <c r="AZ258">
        <v>4</v>
      </c>
      <c r="BA258">
        <v>5</v>
      </c>
      <c r="BB258" s="18">
        <v>0.36003229248399399</v>
      </c>
      <c r="BC258" s="15">
        <v>-0.83148159376390662</v>
      </c>
      <c r="BD258" s="15">
        <v>-1.1735547798272594</v>
      </c>
      <c r="BE258" s="15">
        <v>-0.72110818981249347</v>
      </c>
      <c r="BF258" s="15">
        <v>-1.1345780895483892</v>
      </c>
      <c r="BG258" s="15">
        <v>8.5488630178746194E-2</v>
      </c>
      <c r="BH258" s="18">
        <v>0.69542445687927579</v>
      </c>
      <c r="BI258" s="15">
        <v>0.22989866970117853</v>
      </c>
      <c r="BJ258" s="15">
        <v>-1.41341808768701E-3</v>
      </c>
      <c r="BK258" s="15">
        <v>0.10937206347755922</v>
      </c>
      <c r="BL258" s="15">
        <v>1.1575243917056806</v>
      </c>
      <c r="BM258" s="15">
        <v>1.2243955666132822</v>
      </c>
      <c r="BN258" s="1" t="s">
        <v>20529</v>
      </c>
    </row>
    <row r="259" spans="1:66" x14ac:dyDescent="0.25">
      <c r="A259">
        <v>851587</v>
      </c>
      <c r="B259" t="s">
        <v>15557</v>
      </c>
      <c r="C259" t="s">
        <v>15558</v>
      </c>
      <c r="D259" t="s">
        <v>15559</v>
      </c>
      <c r="E259" t="s">
        <v>15560</v>
      </c>
      <c r="F259" s="23">
        <v>0.62259089999999995</v>
      </c>
      <c r="G259" s="23">
        <v>1.3361044E-3</v>
      </c>
      <c r="H259" s="23">
        <v>0.64580344999999995</v>
      </c>
      <c r="I259" s="11">
        <v>3.5647221794894275E-2</v>
      </c>
      <c r="J259" s="12">
        <v>0.26626142440641787</v>
      </c>
      <c r="K259" s="12">
        <v>0.57323974172847436</v>
      </c>
      <c r="L259" s="12">
        <v>0.37538856790167968</v>
      </c>
      <c r="M259" s="12">
        <v>0.50781258900781778</v>
      </c>
      <c r="N259" s="12">
        <v>0.30804074682690791</v>
      </c>
      <c r="O259" s="1">
        <v>1.7735287901845576E-2</v>
      </c>
      <c r="P259">
        <v>0.14158088189841855</v>
      </c>
      <c r="Q259">
        <v>0.3000400485362929</v>
      </c>
      <c r="R259">
        <v>0.18744790171580394</v>
      </c>
      <c r="S259">
        <v>0.25793102648545729</v>
      </c>
      <c r="T259">
        <v>0.14907355213926007</v>
      </c>
      <c r="U259" s="1">
        <v>-0.63971917111156573</v>
      </c>
      <c r="V259">
        <v>-0.26510940754999041</v>
      </c>
      <c r="W259">
        <v>0.21774819664665118</v>
      </c>
      <c r="X259">
        <v>0.16450272698263893</v>
      </c>
      <c r="Y259">
        <v>0.47530005928913993</v>
      </c>
      <c r="Z259">
        <v>-0.30437934831324215</v>
      </c>
      <c r="AA259">
        <v>-0.6274796846062658</v>
      </c>
      <c r="AB259">
        <v>8.4058542378351461E-2</v>
      </c>
      <c r="AC259">
        <v>-0.26721873985954908</v>
      </c>
      <c r="AD259">
        <v>1.0087048148328278E-4</v>
      </c>
      <c r="AE259" s="1">
        <v>0.45319255443505879</v>
      </c>
      <c r="AF259">
        <v>0.95102673867997989</v>
      </c>
      <c r="AG259">
        <v>0.80193236936883927</v>
      </c>
      <c r="AH259">
        <v>0.65496363934046176</v>
      </c>
      <c r="AI259">
        <v>0.49140152049328151</v>
      </c>
      <c r="AJ259">
        <v>-0.7497716895451374</v>
      </c>
      <c r="AK259">
        <v>0.12705906922047958</v>
      </c>
      <c r="AL259">
        <v>0.24743442079614819</v>
      </c>
      <c r="AM259">
        <v>0.33706923347028694</v>
      </c>
      <c r="AN259">
        <v>0.88420454289317929</v>
      </c>
      <c r="AO259" s="1">
        <v>-0.24523337128079511</v>
      </c>
      <c r="AP259">
        <v>0.34600654032203421</v>
      </c>
      <c r="AQ259">
        <v>0.64428891414946243</v>
      </c>
      <c r="AR259">
        <v>0.51555532978836371</v>
      </c>
      <c r="AS259">
        <v>0.66790291228707166</v>
      </c>
      <c r="AT259">
        <v>-0.68290087237380215</v>
      </c>
      <c r="AU259">
        <v>-0.42673678441962715</v>
      </c>
      <c r="AV259">
        <v>0.21227264472444093</v>
      </c>
      <c r="AW259">
        <v>-1.5771271498878189E-2</v>
      </c>
      <c r="AX259">
        <v>0.51867620452323304</v>
      </c>
      <c r="AY259" s="1">
        <v>-1</v>
      </c>
      <c r="AZ259">
        <v>2</v>
      </c>
      <c r="BA259">
        <v>-6</v>
      </c>
      <c r="BB259" s="18">
        <v>9.677441770244799E-2</v>
      </c>
      <c r="BC259" s="15">
        <v>-0.84169553542553699</v>
      </c>
      <c r="BD259" s="15">
        <v>-1.1628695985320936</v>
      </c>
      <c r="BE259" s="15">
        <v>-0.45557345010273814</v>
      </c>
      <c r="BF259" s="15">
        <v>-0.8047564726516736</v>
      </c>
      <c r="BG259" s="15">
        <v>-6.6664453337562921E-2</v>
      </c>
      <c r="BH259" s="18">
        <v>0.20838073148621808</v>
      </c>
      <c r="BI259" s="15">
        <v>-8.0693905383505456E-3</v>
      </c>
      <c r="BJ259" s="15">
        <v>0.63186141463872281</v>
      </c>
      <c r="BK259" s="15">
        <v>0.71971405311793635</v>
      </c>
      <c r="BL259" s="15">
        <v>0.78513155503952536</v>
      </c>
      <c r="BM259" s="15">
        <v>0.89776672860309714</v>
      </c>
      <c r="BN259" s="1" t="s">
        <v>20529</v>
      </c>
    </row>
    <row r="260" spans="1:66" x14ac:dyDescent="0.25">
      <c r="A260">
        <v>853900</v>
      </c>
      <c r="B260" t="s">
        <v>15569</v>
      </c>
      <c r="C260" t="s">
        <v>15570</v>
      </c>
      <c r="D260" t="s">
        <v>15571</v>
      </c>
      <c r="E260" t="s">
        <v>15572</v>
      </c>
      <c r="F260" s="23">
        <v>2.6336499999999999E-2</v>
      </c>
      <c r="G260" s="23">
        <v>9.1915435000000007E-6</v>
      </c>
      <c r="H260" s="23">
        <v>5.2716404000000001E-2</v>
      </c>
      <c r="I260" s="11">
        <v>1.2492947603118212E-2</v>
      </c>
      <c r="J260" s="12">
        <v>0.48321926213584698</v>
      </c>
      <c r="K260" s="12">
        <v>0.66060345673861742</v>
      </c>
      <c r="L260" s="12">
        <v>0.39123948363784555</v>
      </c>
      <c r="M260" s="12">
        <v>1.1223714724886291</v>
      </c>
      <c r="N260" s="12">
        <v>0.40105132662276344</v>
      </c>
      <c r="O260" s="1">
        <v>7.8793017291022699E-3</v>
      </c>
      <c r="P260">
        <v>0.3025614090746796</v>
      </c>
      <c r="Q260">
        <v>0.40839960457434138</v>
      </c>
      <c r="R260">
        <v>0.24223530880311714</v>
      </c>
      <c r="S260">
        <v>0.61168386505990646</v>
      </c>
      <c r="T260">
        <v>0.20964020445465359</v>
      </c>
      <c r="U260" s="1">
        <v>-0.19963899205918811</v>
      </c>
      <c r="V260">
        <v>9.3670662101145608E-2</v>
      </c>
      <c r="W260">
        <v>0.42099875786885882</v>
      </c>
      <c r="X260">
        <v>0.56365044775471451</v>
      </c>
      <c r="Y260">
        <v>0.89667448229403812</v>
      </c>
      <c r="Z260">
        <v>-0.31812404892944157</v>
      </c>
      <c r="AA260">
        <v>-0.44634404775239223</v>
      </c>
      <c r="AB260">
        <v>-0.14813858300880944</v>
      </c>
      <c r="AC260">
        <v>-0.18370679466258308</v>
      </c>
      <c r="AD260">
        <v>0.45679929338938646</v>
      </c>
      <c r="AE260" s="1">
        <v>0.59905593339527896</v>
      </c>
      <c r="AF260">
        <v>0.65226803907393949</v>
      </c>
      <c r="AG260">
        <v>0.64964104992656879</v>
      </c>
      <c r="AH260">
        <v>0.89370699653891694</v>
      </c>
      <c r="AI260">
        <v>0.36286490392702203</v>
      </c>
      <c r="AJ260">
        <v>-0.22600512596686254</v>
      </c>
      <c r="AK260">
        <v>-4.6523869803943685E-2</v>
      </c>
      <c r="AL260">
        <v>-0.25887493879039297</v>
      </c>
      <c r="AM260">
        <v>0.76759496402945637</v>
      </c>
      <c r="AN260">
        <v>0.82683341117042253</v>
      </c>
      <c r="AO260" s="1">
        <v>0.39068202879439057</v>
      </c>
      <c r="AP260">
        <v>0.57173427578306735</v>
      </c>
      <c r="AQ260">
        <v>0.72362079430031323</v>
      </c>
      <c r="AR260">
        <v>0.98818054865397087</v>
      </c>
      <c r="AS260">
        <v>0.71544024486468227</v>
      </c>
      <c r="AT260">
        <v>-0.3325109823501457</v>
      </c>
      <c r="AU260">
        <v>-0.24764616044819926</v>
      </c>
      <c r="AV260">
        <v>-0.27912133769581776</v>
      </c>
      <c r="AW260">
        <v>0.53452026442387124</v>
      </c>
      <c r="AX260">
        <v>0.88380754302497722</v>
      </c>
      <c r="AY260" s="1">
        <v>5</v>
      </c>
      <c r="AZ260">
        <v>4</v>
      </c>
      <c r="BA260">
        <v>4</v>
      </c>
      <c r="BB260" s="18">
        <v>-0.40108760364443796</v>
      </c>
      <c r="BC260" s="15">
        <v>-0.88342120707877514</v>
      </c>
      <c r="BD260" s="15">
        <v>-1.0028673806537223</v>
      </c>
      <c r="BE260" s="15">
        <v>-0.72506748960908052</v>
      </c>
      <c r="BF260" s="15">
        <v>-0.75820184323525375</v>
      </c>
      <c r="BG260" s="15">
        <v>0.24825121181956158</v>
      </c>
      <c r="BH260" s="18">
        <v>-0.37242892337391681</v>
      </c>
      <c r="BI260" s="15">
        <v>0.22507830593062031</v>
      </c>
      <c r="BJ260" s="15">
        <v>0.51254946521120093</v>
      </c>
      <c r="BK260" s="15">
        <v>0.1724314535532406</v>
      </c>
      <c r="BL260" s="15">
        <v>1.8165055994484289</v>
      </c>
      <c r="BM260" s="15">
        <v>1.1682584116321488</v>
      </c>
      <c r="BN260" s="1" t="s">
        <v>20529</v>
      </c>
    </row>
    <row r="261" spans="1:66" x14ac:dyDescent="0.25">
      <c r="A261">
        <v>851032</v>
      </c>
      <c r="B261" t="s">
        <v>15609</v>
      </c>
      <c r="C261" t="s">
        <v>15610</v>
      </c>
      <c r="D261" t="s">
        <v>15611</v>
      </c>
      <c r="E261" t="s">
        <v>15612</v>
      </c>
      <c r="F261" s="23">
        <v>8.4489120000000001E-2</v>
      </c>
      <c r="G261" s="23">
        <v>3.4998092000000001E-3</v>
      </c>
      <c r="H261" s="23">
        <v>0.54191643</v>
      </c>
      <c r="I261" s="11">
        <v>0.23561326102433675</v>
      </c>
      <c r="J261" s="12">
        <v>0.54391777928656793</v>
      </c>
      <c r="K261" s="12">
        <v>0.60882097970368565</v>
      </c>
      <c r="L261" s="12">
        <v>0.16477084920818208</v>
      </c>
      <c r="M261" s="12">
        <v>0.35715439567377866</v>
      </c>
      <c r="N261" s="12">
        <v>-7.1445059070190313E-4</v>
      </c>
      <c r="O261" s="1">
        <v>0.14218339700600149</v>
      </c>
      <c r="P261">
        <v>0.32167081044551532</v>
      </c>
      <c r="Q261">
        <v>0.35217060401564754</v>
      </c>
      <c r="R261">
        <v>8.8354112669210616E-2</v>
      </c>
      <c r="S261">
        <v>0.19442840329841199</v>
      </c>
      <c r="T261">
        <v>-3.6221663909881028E-4</v>
      </c>
      <c r="U261" s="1">
        <v>0.29015686095394594</v>
      </c>
      <c r="V261">
        <v>0.60172947922651954</v>
      </c>
      <c r="W261">
        <v>0.88448928651139269</v>
      </c>
      <c r="X261">
        <v>0.6762665146129927</v>
      </c>
      <c r="Y261">
        <v>0.77217593936289797</v>
      </c>
      <c r="Z261">
        <v>-0.4709774148951642</v>
      </c>
      <c r="AA261">
        <v>-0.42553262615674681</v>
      </c>
      <c r="AB261">
        <v>0.33124990541361732</v>
      </c>
      <c r="AC261">
        <v>8.3241057229341608E-2</v>
      </c>
      <c r="AD261">
        <v>0.84353237831269512</v>
      </c>
      <c r="AE261" s="1">
        <v>0.93377212307095947</v>
      </c>
      <c r="AF261">
        <v>0.82346586847962566</v>
      </c>
      <c r="AG261">
        <v>0.5962095250577012</v>
      </c>
      <c r="AH261">
        <v>0.55626522605080142</v>
      </c>
      <c r="AI261">
        <v>0.37633205988431584</v>
      </c>
      <c r="AJ261">
        <v>-0.10783896485074967</v>
      </c>
      <c r="AK261">
        <v>0.24171207180457868</v>
      </c>
      <c r="AL261">
        <v>9.6272977129545328E-2</v>
      </c>
      <c r="AM261">
        <v>0.32729397910326918</v>
      </c>
      <c r="AN261">
        <v>0.84128241028844608</v>
      </c>
      <c r="AO261" s="1">
        <v>0.56691902459056998</v>
      </c>
      <c r="AP261">
        <v>0.76705932801398879</v>
      </c>
      <c r="AQ261">
        <v>0.90200996331230909</v>
      </c>
      <c r="AR261">
        <v>0.72652772607185534</v>
      </c>
      <c r="AS261">
        <v>0.73454175462328852</v>
      </c>
      <c r="AT261">
        <v>-0.40334280621039242</v>
      </c>
      <c r="AU261">
        <v>-0.23991152580808625</v>
      </c>
      <c r="AV261">
        <v>0.29118039754906483</v>
      </c>
      <c r="AW261">
        <v>0.18445120443669527</v>
      </c>
      <c r="AX261">
        <v>0.96035269652567368</v>
      </c>
      <c r="AY261" s="1">
        <v>3</v>
      </c>
      <c r="AZ261">
        <v>1</v>
      </c>
      <c r="BA261">
        <v>10</v>
      </c>
      <c r="BB261" s="18">
        <v>-0.91716388388990888</v>
      </c>
      <c r="BC261" s="15">
        <v>-1.2001062456612226</v>
      </c>
      <c r="BD261" s="15">
        <v>-1.1289956579786615</v>
      </c>
      <c r="BE261" s="15">
        <v>5.5194038173924653E-2</v>
      </c>
      <c r="BF261" s="15">
        <v>-0.33288247036422797</v>
      </c>
      <c r="BG261" s="15">
        <v>0.74514134058416082</v>
      </c>
      <c r="BH261" s="18">
        <v>-0.23143083617380666</v>
      </c>
      <c r="BI261" s="15">
        <v>0.38292178457611797</v>
      </c>
      <c r="BJ261" s="15">
        <v>0.64292780723999809</v>
      </c>
      <c r="BK261" s="15">
        <v>0.53474606385819212</v>
      </c>
      <c r="BL261" s="15">
        <v>0.70658606882502306</v>
      </c>
      <c r="BM261" s="15">
        <v>0.74306199081040736</v>
      </c>
      <c r="BN261" s="1" t="s">
        <v>20529</v>
      </c>
    </row>
    <row r="262" spans="1:66" x14ac:dyDescent="0.25">
      <c r="A262">
        <v>850657</v>
      </c>
      <c r="B262" t="s">
        <v>15617</v>
      </c>
      <c r="C262" t="s">
        <v>15618</v>
      </c>
      <c r="D262" t="s">
        <v>15619</v>
      </c>
      <c r="E262" t="s">
        <v>15620</v>
      </c>
      <c r="F262" s="23">
        <v>1.1481665E-2</v>
      </c>
      <c r="G262" s="23">
        <v>2.3528528E-4</v>
      </c>
      <c r="H262" s="23">
        <v>0.42131375999999998</v>
      </c>
      <c r="I262" s="11">
        <v>1.1914206192828439E-2</v>
      </c>
      <c r="J262" s="12">
        <v>0.55684050149194453</v>
      </c>
      <c r="K262" s="12">
        <v>0.48918433423193924</v>
      </c>
      <c r="L262" s="12">
        <v>0.28367470137087114</v>
      </c>
      <c r="M262" s="12">
        <v>0.83695175104299002</v>
      </c>
      <c r="N262" s="12">
        <v>0.52407141551543857</v>
      </c>
      <c r="O262" s="1">
        <v>5.5720915364858058E-3</v>
      </c>
      <c r="P262">
        <v>0.29000781837812606</v>
      </c>
      <c r="Q262">
        <v>0.28753596816865606</v>
      </c>
      <c r="R262">
        <v>0.16543064678517722</v>
      </c>
      <c r="S262">
        <v>0.49498082823409817</v>
      </c>
      <c r="T262">
        <v>0.28059391136327111</v>
      </c>
      <c r="U262" s="1">
        <v>-0.88784496828963566</v>
      </c>
      <c r="V262">
        <v>-0.77249222187973055</v>
      </c>
      <c r="W262">
        <v>-0.50331828727724526</v>
      </c>
      <c r="X262">
        <v>-0.42279610914654103</v>
      </c>
      <c r="Y262">
        <v>6.3706834029965452E-3</v>
      </c>
      <c r="Z262">
        <v>8.9288990072007038E-2</v>
      </c>
      <c r="AA262">
        <v>-0.30186161555922991</v>
      </c>
      <c r="AB262">
        <v>-0.14047286649832547</v>
      </c>
      <c r="AC262">
        <v>-0.54117015970708404</v>
      </c>
      <c r="AD262">
        <v>-0.66964088901631413</v>
      </c>
      <c r="AE262" s="1">
        <v>-0.52456292207627397</v>
      </c>
      <c r="AF262">
        <v>-0.76253283833253405</v>
      </c>
      <c r="AG262">
        <v>-0.37437235396888752</v>
      </c>
      <c r="AH262">
        <v>0.14885661232731473</v>
      </c>
      <c r="AI262">
        <v>0.20130263546293914</v>
      </c>
      <c r="AJ262">
        <v>0.43997330184522926</v>
      </c>
      <c r="AK262">
        <v>-0.46226300449887603</v>
      </c>
      <c r="AL262">
        <v>-0.6905635953150322</v>
      </c>
      <c r="AM262">
        <v>-1.3012259570534245E-2</v>
      </c>
      <c r="AN262">
        <v>-0.34953691126764819</v>
      </c>
      <c r="AO262" s="1">
        <v>-0.83546495691136669</v>
      </c>
      <c r="AP262">
        <v>-0.84437783018350687</v>
      </c>
      <c r="AQ262">
        <v>-0.5031684967050527</v>
      </c>
      <c r="AR262">
        <v>-0.24488737825352228</v>
      </c>
      <c r="AS262">
        <v>8.1790810902458044E-2</v>
      </c>
      <c r="AT262">
        <v>0.23259790274093425</v>
      </c>
      <c r="AU262">
        <v>-0.39299148199097511</v>
      </c>
      <c r="AV262">
        <v>-0.36531062345799908</v>
      </c>
      <c r="AW262">
        <v>-0.39155156510578493</v>
      </c>
      <c r="AX262">
        <v>-0.61244359599234255</v>
      </c>
      <c r="AY262" s="1">
        <v>-1</v>
      </c>
      <c r="AZ262">
        <v>-2</v>
      </c>
      <c r="BA262">
        <v>-2</v>
      </c>
      <c r="BB262" s="18">
        <v>0.99128541001434112</v>
      </c>
      <c r="BC262" s="15">
        <v>-0.38163373327307087</v>
      </c>
      <c r="BD262" s="15">
        <v>-1.0541202827798586</v>
      </c>
      <c r="BE262" s="15">
        <v>-0.77665231667499779</v>
      </c>
      <c r="BF262" s="15">
        <v>-1.4655520300521723</v>
      </c>
      <c r="BG262" s="15">
        <v>-0.52419121660561319</v>
      </c>
      <c r="BH262" s="18">
        <v>1.019594723508648</v>
      </c>
      <c r="BI262" s="15">
        <v>0.94147349417698312</v>
      </c>
      <c r="BJ262" s="15">
        <v>0.10822930645343205</v>
      </c>
      <c r="BK262" s="15">
        <v>-0.10261361686255953</v>
      </c>
      <c r="BL262" s="15">
        <v>0.52312678886448494</v>
      </c>
      <c r="BM262" s="15">
        <v>0.72105347323038416</v>
      </c>
      <c r="BN262" s="1" t="s">
        <v>20529</v>
      </c>
    </row>
    <row r="263" spans="1:66" x14ac:dyDescent="0.25">
      <c r="A263">
        <v>851373</v>
      </c>
      <c r="B263" t="s">
        <v>15769</v>
      </c>
      <c r="C263" t="s">
        <v>15770</v>
      </c>
      <c r="D263" t="s">
        <v>15771</v>
      </c>
      <c r="E263" t="s">
        <v>15772</v>
      </c>
      <c r="F263" s="23">
        <v>0.16219855999999999</v>
      </c>
      <c r="G263" s="23">
        <v>7.9858819999999996E-5</v>
      </c>
      <c r="H263" s="23">
        <v>0.14905663999999999</v>
      </c>
      <c r="I263" s="11">
        <v>2.2613307819459472E-2</v>
      </c>
      <c r="J263" s="12">
        <v>0.33571235415215445</v>
      </c>
      <c r="K263" s="12">
        <v>0.62727380085163953</v>
      </c>
      <c r="L263" s="12">
        <v>0.29548227414087419</v>
      </c>
      <c r="M263" s="12">
        <v>0.94610058314772527</v>
      </c>
      <c r="N263" s="12">
        <v>0.52757979097165209</v>
      </c>
      <c r="O263" s="1">
        <v>1.2303082576525732E-2</v>
      </c>
      <c r="P263">
        <v>0.20322169229703779</v>
      </c>
      <c r="Q263">
        <v>0.40169488848475093</v>
      </c>
      <c r="R263">
        <v>0.16853366933126385</v>
      </c>
      <c r="S263">
        <v>0.54264879468015792</v>
      </c>
      <c r="T263">
        <v>0.28402567072918949</v>
      </c>
      <c r="U263" s="1">
        <v>-0.69853056545251779</v>
      </c>
      <c r="V263">
        <v>-0.45491468756075631</v>
      </c>
      <c r="W263">
        <v>4.9126228427307961E-2</v>
      </c>
      <c r="X263">
        <v>-0.1054175844783037</v>
      </c>
      <c r="Y263">
        <v>0.27756332330985412</v>
      </c>
      <c r="Z263">
        <v>-0.1231039439501746</v>
      </c>
      <c r="AA263">
        <v>-0.64133637324732895</v>
      </c>
      <c r="AB263">
        <v>0.199253620698847</v>
      </c>
      <c r="AC263">
        <v>-0.4109071922637153</v>
      </c>
      <c r="AD263">
        <v>-0.23214629755594984</v>
      </c>
      <c r="AE263" s="1">
        <v>0.19670167586922663</v>
      </c>
      <c r="AF263">
        <v>0.52479596236414938</v>
      </c>
      <c r="AG263">
        <v>0.79444954076576479</v>
      </c>
      <c r="AH263">
        <v>0.96448047035358753</v>
      </c>
      <c r="AI263">
        <v>0.52771663747551911</v>
      </c>
      <c r="AJ263">
        <v>-0.46711854330305935</v>
      </c>
      <c r="AK263">
        <v>-0.40204568753515801</v>
      </c>
      <c r="AL263">
        <v>-0.15411611131969202</v>
      </c>
      <c r="AM263">
        <v>0.69226538055161702</v>
      </c>
      <c r="AN263">
        <v>0.80175139524607852</v>
      </c>
      <c r="AO263" s="1">
        <v>-0.42854757240123709</v>
      </c>
      <c r="AP263">
        <v>-3.6194285640123558E-2</v>
      </c>
      <c r="AQ263">
        <v>0.52504853986284183</v>
      </c>
      <c r="AR263">
        <v>0.50769932360785786</v>
      </c>
      <c r="AS263">
        <v>0.54126142491709295</v>
      </c>
      <c r="AT263">
        <v>-0.38276502003903062</v>
      </c>
      <c r="AU263">
        <v>-0.75020908833439992</v>
      </c>
      <c r="AV263">
        <v>6.2232044321103498E-2</v>
      </c>
      <c r="AW263">
        <v>0.10093306673399717</v>
      </c>
      <c r="AX263">
        <v>0.30846240670565833</v>
      </c>
      <c r="AY263" s="1">
        <v>-1</v>
      </c>
      <c r="AZ263">
        <v>4</v>
      </c>
      <c r="BA263">
        <v>-7</v>
      </c>
      <c r="BB263" s="18">
        <v>0.32811184588852532</v>
      </c>
      <c r="BC263" s="15">
        <v>-0.74775013462191031</v>
      </c>
      <c r="BD263" s="15">
        <v>-1.4263323525885017</v>
      </c>
      <c r="BE263" s="15">
        <v>-0.32564974330808705</v>
      </c>
      <c r="BF263" s="15">
        <v>-1.1246045256978661</v>
      </c>
      <c r="BG263" s="15">
        <v>-0.22310970782989317</v>
      </c>
      <c r="BH263" s="18">
        <v>0.38589091633521372</v>
      </c>
      <c r="BI263" s="15">
        <v>0.11002564569488922</v>
      </c>
      <c r="BJ263" s="15">
        <v>0.17640959998776831</v>
      </c>
      <c r="BK263" s="15">
        <v>0.42933450179388605</v>
      </c>
      <c r="BL263" s="15">
        <v>1.2927690261849025</v>
      </c>
      <c r="BM263" s="15">
        <v>1.1249049281610635</v>
      </c>
      <c r="BN263" s="1" t="s">
        <v>20529</v>
      </c>
    </row>
    <row r="264" spans="1:66" x14ac:dyDescent="0.25">
      <c r="A264">
        <v>851813</v>
      </c>
      <c r="B264" t="s">
        <v>15849</v>
      </c>
      <c r="C264" t="s">
        <v>15850</v>
      </c>
      <c r="D264" t="s">
        <v>15851</v>
      </c>
      <c r="E264" t="s">
        <v>15852</v>
      </c>
      <c r="F264" s="23">
        <v>0.80581915000000004</v>
      </c>
      <c r="G264" s="23">
        <v>2.5316015999999998E-3</v>
      </c>
      <c r="H264" s="23">
        <v>1.4381492500000001E-2</v>
      </c>
      <c r="I264" s="11">
        <v>-0.28924997709503864</v>
      </c>
      <c r="J264" s="12">
        <v>1.0649118707658651</v>
      </c>
      <c r="K264" s="12">
        <v>0.50879177474149484</v>
      </c>
      <c r="L264" s="12">
        <v>0.14394629211725557</v>
      </c>
      <c r="M264" s="12">
        <v>0.25985344198875449</v>
      </c>
      <c r="N264" s="12">
        <v>0.4030228877304462</v>
      </c>
      <c r="O264" s="1">
        <v>-0.16709414204670348</v>
      </c>
      <c r="P264">
        <v>0.59749828697775131</v>
      </c>
      <c r="Q264">
        <v>0.29864359860006817</v>
      </c>
      <c r="R264">
        <v>8.8261276473824757E-2</v>
      </c>
      <c r="S264">
        <v>0.15411185946825118</v>
      </c>
      <c r="T264">
        <v>0.22533100763762906</v>
      </c>
      <c r="U264" s="1">
        <v>-0.83966990095855121</v>
      </c>
      <c r="V264">
        <v>-0.17398596755273388</v>
      </c>
      <c r="W264">
        <v>3.6481068209918706E-2</v>
      </c>
      <c r="X264">
        <v>0.11072649849137155</v>
      </c>
      <c r="Y264">
        <v>0.17145986753029924</v>
      </c>
      <c r="Z264">
        <v>-0.61959312560863522</v>
      </c>
      <c r="AA264">
        <v>-0.26902126439542717</v>
      </c>
      <c r="AB264">
        <v>-9.1114683981661976E-2</v>
      </c>
      <c r="AC264">
        <v>-3.1400694503126408E-2</v>
      </c>
      <c r="AD264">
        <v>-0.15259609295165685</v>
      </c>
      <c r="AE264" s="1">
        <v>0.53254832998965729</v>
      </c>
      <c r="AF264">
        <v>-0.22317019621291748</v>
      </c>
      <c r="AG264">
        <v>-0.28115455552657626</v>
      </c>
      <c r="AH264">
        <v>2.7724611249528977E-2</v>
      </c>
      <c r="AI264">
        <v>0.20836551140006185</v>
      </c>
      <c r="AJ264">
        <v>0.81483878034945822</v>
      </c>
      <c r="AK264">
        <v>9.4917968644897086E-2</v>
      </c>
      <c r="AL264">
        <v>-0.41227758652119356</v>
      </c>
      <c r="AM264">
        <v>-0.17329634388356652</v>
      </c>
      <c r="AN264">
        <v>2.5418923176748001E-2</v>
      </c>
      <c r="AO264" s="1">
        <v>-4.4736643322212735E-2</v>
      </c>
      <c r="AP264">
        <v>-0.509103412631699</v>
      </c>
      <c r="AQ264">
        <v>-0.38473851153419353</v>
      </c>
      <c r="AR264">
        <v>0.15269596644664921</v>
      </c>
      <c r="AS264">
        <v>0.48438041326696296</v>
      </c>
      <c r="AT264">
        <v>0.59923389607006949</v>
      </c>
      <c r="AU264">
        <v>-0.12778966018075613</v>
      </c>
      <c r="AV264">
        <v>-0.70932769660834993</v>
      </c>
      <c r="AW264">
        <v>-0.29123359587013931</v>
      </c>
      <c r="AX264">
        <v>-0.11507956799114401</v>
      </c>
      <c r="AY264" s="1">
        <v>-1</v>
      </c>
      <c r="AZ264">
        <v>6</v>
      </c>
      <c r="BA264">
        <v>-8</v>
      </c>
      <c r="BB264" s="18">
        <v>0.41369041322218214</v>
      </c>
      <c r="BC264" s="15">
        <v>-1.1224747726348188</v>
      </c>
      <c r="BD264" s="15">
        <v>-0.75342801510564916</v>
      </c>
      <c r="BE264" s="15">
        <v>-0.56614588008890687</v>
      </c>
      <c r="BF264" s="15">
        <v>-0.50328500437594736</v>
      </c>
      <c r="BG264" s="15">
        <v>-0.28973383004638581</v>
      </c>
      <c r="BH264" s="18">
        <v>-0.36677390149653494</v>
      </c>
      <c r="BI264" s="15">
        <v>1.7509073510222739</v>
      </c>
      <c r="BJ264" s="15">
        <v>0.61941158818900366</v>
      </c>
      <c r="BK264" s="15">
        <v>-0.17774500496392576</v>
      </c>
      <c r="BL264" s="15">
        <v>0.19786056032159807</v>
      </c>
      <c r="BM264" s="15">
        <v>0.79771649595710092</v>
      </c>
      <c r="BN264" s="1" t="s">
        <v>20529</v>
      </c>
    </row>
    <row r="265" spans="1:66" x14ac:dyDescent="0.25">
      <c r="A265">
        <v>853946</v>
      </c>
      <c r="B265" t="s">
        <v>15857</v>
      </c>
      <c r="C265" t="s">
        <v>15858</v>
      </c>
      <c r="D265" t="s">
        <v>15859</v>
      </c>
      <c r="E265" t="s">
        <v>15860</v>
      </c>
      <c r="F265" s="23">
        <v>0.73492820000000003</v>
      </c>
      <c r="G265" s="23">
        <v>5.1172416999999998E-5</v>
      </c>
      <c r="H265" s="23">
        <v>3.4014389999999999E-2</v>
      </c>
      <c r="I265" s="11">
        <v>0.18585868448157314</v>
      </c>
      <c r="J265" s="12">
        <v>0.55774137443975513</v>
      </c>
      <c r="K265" s="12">
        <v>0.89524418580528953</v>
      </c>
      <c r="L265" s="12">
        <v>1.8805263185323279E-3</v>
      </c>
      <c r="M265" s="12">
        <v>0.94390710953154944</v>
      </c>
      <c r="N265" s="12">
        <v>0.30741439026902301</v>
      </c>
      <c r="O265" s="1">
        <v>9.5840471143858602E-2</v>
      </c>
      <c r="P265">
        <v>0.30734651920929396</v>
      </c>
      <c r="Q265">
        <v>0.49345637664221637</v>
      </c>
      <c r="R265">
        <v>9.8591122921221292E-4</v>
      </c>
      <c r="S265">
        <v>0.51108763089288434</v>
      </c>
      <c r="T265">
        <v>0.17309226445541939</v>
      </c>
      <c r="U265" s="1">
        <v>-0.54835911528846137</v>
      </c>
      <c r="V265">
        <v>-0.28781960604837836</v>
      </c>
      <c r="W265">
        <v>0.10149929905242501</v>
      </c>
      <c r="X265">
        <v>-0.3989315169878479</v>
      </c>
      <c r="Y265">
        <v>-5.5876343184857659E-2</v>
      </c>
      <c r="Z265">
        <v>-0.18429291114236132</v>
      </c>
      <c r="AA265">
        <v>-0.50024180355598158</v>
      </c>
      <c r="AB265">
        <v>0.64078848905298269</v>
      </c>
      <c r="AC265">
        <v>-0.44873654645824379</v>
      </c>
      <c r="AD265">
        <v>-0.29170035408777267</v>
      </c>
      <c r="AE265" s="1">
        <v>8.0254147702310263E-2</v>
      </c>
      <c r="AF265">
        <v>9.3962356893851517E-2</v>
      </c>
      <c r="AG265">
        <v>-0.25983423039975362</v>
      </c>
      <c r="AH265">
        <v>9.0588515545705989E-2</v>
      </c>
      <c r="AI265">
        <v>-0.55607517959655606</v>
      </c>
      <c r="AJ265">
        <v>-3.8599877138567773E-2</v>
      </c>
      <c r="AK265">
        <v>0.46745822607399273</v>
      </c>
      <c r="AL265">
        <v>-0.46319061682431567</v>
      </c>
      <c r="AM265">
        <v>0.67066159518775681</v>
      </c>
      <c r="AN265">
        <v>-0.12896345462351974</v>
      </c>
      <c r="AO265" s="1">
        <v>-0.68061156517921861</v>
      </c>
      <c r="AP265">
        <v>-0.3034141338729916</v>
      </c>
      <c r="AQ265">
        <v>-0.12836894143198083</v>
      </c>
      <c r="AR265">
        <v>-0.46171016061832243</v>
      </c>
      <c r="AS265">
        <v>-0.6551828764394686</v>
      </c>
      <c r="AT265">
        <v>-0.29681967024885886</v>
      </c>
      <c r="AU265">
        <v>-0.21156688738540069</v>
      </c>
      <c r="AV265">
        <v>0.41179728301347113</v>
      </c>
      <c r="AW265">
        <v>7.1160585881038546E-2</v>
      </c>
      <c r="AX265">
        <v>-0.54027119232916343</v>
      </c>
      <c r="AY265" s="1">
        <v>8</v>
      </c>
      <c r="AZ265">
        <v>9</v>
      </c>
      <c r="BA265">
        <v>-1</v>
      </c>
      <c r="BB265" s="18">
        <v>6.6471090342148445E-2</v>
      </c>
      <c r="BC265" s="15">
        <v>-0.8449099608176498</v>
      </c>
      <c r="BD265" s="15">
        <v>-1.2379339657923876</v>
      </c>
      <c r="BE265" s="15">
        <v>0.18144842853354878</v>
      </c>
      <c r="BF265" s="15">
        <v>-1.1738641022547551</v>
      </c>
      <c r="BG265" s="15">
        <v>-0.68516642299984498</v>
      </c>
      <c r="BH265" s="18">
        <v>0.54125851770842914</v>
      </c>
      <c r="BI265" s="15">
        <v>0.5798746439191772</v>
      </c>
      <c r="BJ265" s="15">
        <v>1.0490223043907001</v>
      </c>
      <c r="BK265" s="15">
        <v>0.18625234854062789</v>
      </c>
      <c r="BL265" s="15">
        <v>1.2374045960968589</v>
      </c>
      <c r="BM265" s="15">
        <v>0.10014252233315601</v>
      </c>
      <c r="BN265" s="1" t="s">
        <v>20529</v>
      </c>
    </row>
    <row r="266" spans="1:66" x14ac:dyDescent="0.25">
      <c r="A266">
        <v>851513</v>
      </c>
      <c r="B266" t="s">
        <v>15865</v>
      </c>
      <c r="C266" t="s">
        <v>15866</v>
      </c>
      <c r="D266" t="s">
        <v>15867</v>
      </c>
      <c r="E266" t="s">
        <v>15868</v>
      </c>
      <c r="F266" s="23">
        <v>0.11494496999999999</v>
      </c>
      <c r="G266" s="23">
        <v>6.6073570000000002E-5</v>
      </c>
      <c r="H266" s="23">
        <v>0.65939400000000004</v>
      </c>
      <c r="I266" s="11">
        <v>0.13779740423386658</v>
      </c>
      <c r="J266" s="12">
        <v>0.44361882466512675</v>
      </c>
      <c r="K266" s="12">
        <v>0.58213014950804454</v>
      </c>
      <c r="L266" s="12">
        <v>0.45498792097521273</v>
      </c>
      <c r="M266" s="12">
        <v>0.69666017789900492</v>
      </c>
      <c r="N266" s="12">
        <v>0.4389741692169245</v>
      </c>
      <c r="O266" s="1">
        <v>7.3347669999076937E-2</v>
      </c>
      <c r="P266">
        <v>0.25296102711004198</v>
      </c>
      <c r="Q266">
        <v>0.34028028570685392</v>
      </c>
      <c r="R266">
        <v>0.24233358720075507</v>
      </c>
      <c r="S266">
        <v>0.382397946360855</v>
      </c>
      <c r="T266">
        <v>0.21612501977943319</v>
      </c>
      <c r="U266" s="1">
        <v>-0.47092733034401596</v>
      </c>
      <c r="V266">
        <v>-0.13927151191842965</v>
      </c>
      <c r="W266">
        <v>0.30858880329575339</v>
      </c>
      <c r="X266">
        <v>0.2407016808908688</v>
      </c>
      <c r="Y266">
        <v>0.64451266468832813</v>
      </c>
      <c r="Z266">
        <v>-0.29476125400900632</v>
      </c>
      <c r="AA266">
        <v>-0.59018140109377892</v>
      </c>
      <c r="AB266">
        <v>0.10954910546030042</v>
      </c>
      <c r="AC266">
        <v>-0.34004644538985929</v>
      </c>
      <c r="AD266">
        <v>0.15622236264521536</v>
      </c>
      <c r="AE266" s="1">
        <v>0.3690571460790581</v>
      </c>
      <c r="AF266">
        <v>0.63586409935690646</v>
      </c>
      <c r="AG266">
        <v>0.89588462588434081</v>
      </c>
      <c r="AH266">
        <v>0.84610876204590102</v>
      </c>
      <c r="AI266">
        <v>0.78628758736561022</v>
      </c>
      <c r="AJ266">
        <v>-0.43525438844071451</v>
      </c>
      <c r="AK266">
        <v>-0.39764381956483941</v>
      </c>
      <c r="AL266">
        <v>0.13170301956842187</v>
      </c>
      <c r="AM266">
        <v>0.28396474715058001</v>
      </c>
      <c r="AN266">
        <v>0.92346842436740684</v>
      </c>
      <c r="AO266" s="1">
        <v>-0.12408786316083301</v>
      </c>
      <c r="AP266">
        <v>0.22415691955206965</v>
      </c>
      <c r="AQ266">
        <v>0.64476080856016305</v>
      </c>
      <c r="AR266">
        <v>0.57587368279408313</v>
      </c>
      <c r="AS266">
        <v>0.80937500108708516</v>
      </c>
      <c r="AT266">
        <v>-0.40762643078950123</v>
      </c>
      <c r="AU266">
        <v>-0.58149883067228358</v>
      </c>
      <c r="AV266">
        <v>0.13660840542950359</v>
      </c>
      <c r="AW266">
        <v>-8.0946008215637161E-2</v>
      </c>
      <c r="AX266">
        <v>0.55913797551619326</v>
      </c>
      <c r="AY266" s="1">
        <v>5</v>
      </c>
      <c r="AZ266">
        <v>10</v>
      </c>
      <c r="BA266">
        <v>5</v>
      </c>
      <c r="BB266" s="18">
        <v>-7.5514297148941686E-2</v>
      </c>
      <c r="BC266" s="15">
        <v>-0.95222787307097789</v>
      </c>
      <c r="BD266" s="15">
        <v>-1.2904839981364304</v>
      </c>
      <c r="BE266" s="15">
        <v>-0.48929243394311239</v>
      </c>
      <c r="BF266" s="15">
        <v>-1.0040794258864978</v>
      </c>
      <c r="BG266" s="15">
        <v>0.12324094396414814</v>
      </c>
      <c r="BH266" s="18">
        <v>0.29355971198232617</v>
      </c>
      <c r="BI266" s="15">
        <v>0.23595255061380557</v>
      </c>
      <c r="BJ266" s="15">
        <v>0.26868258638413917</v>
      </c>
      <c r="BK266" s="15">
        <v>0.72933876621813776</v>
      </c>
      <c r="BL266" s="15">
        <v>0.86184226029353095</v>
      </c>
      <c r="BM266" s="15">
        <v>1.2989812087298851</v>
      </c>
      <c r="BN266" s="1" t="s">
        <v>20529</v>
      </c>
    </row>
    <row r="267" spans="1:66" x14ac:dyDescent="0.25">
      <c r="A267">
        <v>852018</v>
      </c>
      <c r="B267" t="s">
        <v>15873</v>
      </c>
      <c r="C267" t="s">
        <v>15874</v>
      </c>
      <c r="D267" t="s">
        <v>15875</v>
      </c>
      <c r="E267" t="s">
        <v>15876</v>
      </c>
      <c r="F267" s="23">
        <v>0.29696527</v>
      </c>
      <c r="G267" s="23">
        <v>2.4206295999999999E-4</v>
      </c>
      <c r="H267" s="23">
        <v>0.10041173</v>
      </c>
      <c r="I267" s="11">
        <v>-8.4443286529796463E-2</v>
      </c>
      <c r="J267" s="12">
        <v>0.5804389206774192</v>
      </c>
      <c r="K267" s="12">
        <v>0.64029609171492174</v>
      </c>
      <c r="L267" s="12">
        <v>0.17925217059186468</v>
      </c>
      <c r="M267" s="12">
        <v>0.82927582651720344</v>
      </c>
      <c r="N267" s="12">
        <v>0.49981340656787077</v>
      </c>
      <c r="O267" s="1">
        <v>-4.8226631703590969E-2</v>
      </c>
      <c r="P267">
        <v>0.38622551993336757</v>
      </c>
      <c r="Q267">
        <v>0.40465563130741056</v>
      </c>
      <c r="R267">
        <v>0.10933252058671633</v>
      </c>
      <c r="S267">
        <v>0.48085014433794709</v>
      </c>
      <c r="T267">
        <v>0.29070736950569748</v>
      </c>
      <c r="U267" s="1">
        <v>-0.79375674442772248</v>
      </c>
      <c r="V267">
        <v>-0.17485358516557933</v>
      </c>
      <c r="W267">
        <v>0.13157570403204641</v>
      </c>
      <c r="X267">
        <v>-2.2950656226560777E-2</v>
      </c>
      <c r="Y267">
        <v>0.12911192278881867</v>
      </c>
      <c r="Z267">
        <v>-0.5725825099599382</v>
      </c>
      <c r="AA267">
        <v>-0.39770156550961361</v>
      </c>
      <c r="AB267">
        <v>0.20555787003041232</v>
      </c>
      <c r="AC267">
        <v>-0.15814246177740168</v>
      </c>
      <c r="AD267">
        <v>-0.16111512677600337</v>
      </c>
      <c r="AE267" s="1">
        <v>0.34449905483297605</v>
      </c>
      <c r="AF267">
        <v>0.57124823304341099</v>
      </c>
      <c r="AG267">
        <v>0.53415622868368728</v>
      </c>
      <c r="AH267">
        <v>0.89699711913554725</v>
      </c>
      <c r="AI267">
        <v>0.32240823112803452</v>
      </c>
      <c r="AJ267">
        <v>-0.37807915547255927</v>
      </c>
      <c r="AK267">
        <v>5.9324275405466982E-3</v>
      </c>
      <c r="AL267">
        <v>-0.41797579766610532</v>
      </c>
      <c r="AM267">
        <v>0.81221334930305944</v>
      </c>
      <c r="AN267">
        <v>0.70719025176819439</v>
      </c>
      <c r="AO267" s="1">
        <v>-0.46456661454459069</v>
      </c>
      <c r="AP267">
        <v>0.23273509136468318</v>
      </c>
      <c r="AQ267">
        <v>0.47695078362902193</v>
      </c>
      <c r="AR267">
        <v>0.58657901218823805</v>
      </c>
      <c r="AS267">
        <v>0.33155433646414734</v>
      </c>
      <c r="AT267">
        <v>-0.75895580660850459</v>
      </c>
      <c r="AU267">
        <v>-0.34550743240585835</v>
      </c>
      <c r="AV267">
        <v>-0.10207365799682809</v>
      </c>
      <c r="AW267">
        <v>0.41041594600245285</v>
      </c>
      <c r="AX267">
        <v>0.33676341072085975</v>
      </c>
      <c r="AY267" s="1">
        <v>-1</v>
      </c>
      <c r="AZ267">
        <v>4</v>
      </c>
      <c r="BA267">
        <v>-6</v>
      </c>
      <c r="BB267" s="18">
        <v>0.45388019210892816</v>
      </c>
      <c r="BC267" s="15">
        <v>-1.3208890520992054</v>
      </c>
      <c r="BD267" s="15">
        <v>-1.0937322016963351</v>
      </c>
      <c r="BE267" s="15">
        <v>-0.3101447514809656</v>
      </c>
      <c r="BF267" s="15">
        <v>-0.78256341392368467</v>
      </c>
      <c r="BG267" s="15">
        <v>-0.40944213723128664</v>
      </c>
      <c r="BH267" s="18">
        <v>0.23273955491970311</v>
      </c>
      <c r="BI267" s="15">
        <v>0.1991682318239861</v>
      </c>
      <c r="BJ267" s="15">
        <v>0.58307943757643088</v>
      </c>
      <c r="BK267" s="15">
        <v>0.15928201826288238</v>
      </c>
      <c r="BL267" s="15">
        <v>1.3891496045757297</v>
      </c>
      <c r="BM267" s="15">
        <v>0.89947251716382448</v>
      </c>
      <c r="BN267" s="1" t="s">
        <v>20529</v>
      </c>
    </row>
    <row r="268" spans="1:66" x14ac:dyDescent="0.25">
      <c r="A268">
        <v>850884</v>
      </c>
      <c r="B268" t="s">
        <v>15881</v>
      </c>
      <c r="C268" t="s">
        <v>15882</v>
      </c>
      <c r="D268" t="s">
        <v>15883</v>
      </c>
      <c r="E268" t="s">
        <v>15884</v>
      </c>
      <c r="F268" s="23">
        <v>0.339003</v>
      </c>
      <c r="G268" s="23">
        <v>5.395407E-6</v>
      </c>
      <c r="H268" s="23">
        <v>0.48503283000000003</v>
      </c>
      <c r="I268" s="11">
        <v>0.41733054568126204</v>
      </c>
      <c r="J268" s="12">
        <v>0.82263777315712594</v>
      </c>
      <c r="K268" s="12">
        <v>0.53354874372402361</v>
      </c>
      <c r="L268" s="12">
        <v>0.27754674576217053</v>
      </c>
      <c r="M268" s="12">
        <v>0.95987132649666485</v>
      </c>
      <c r="N268" s="12">
        <v>0.21191861883894828</v>
      </c>
      <c r="O268" s="1">
        <v>0.31310745646286658</v>
      </c>
      <c r="P268">
        <v>0.54893720758613984</v>
      </c>
      <c r="Q268">
        <v>0.39625380431461243</v>
      </c>
      <c r="R268">
        <v>0.20620069755749104</v>
      </c>
      <c r="S268">
        <v>0.62943319927352248</v>
      </c>
      <c r="T268">
        <v>0.14902738144516103</v>
      </c>
      <c r="U268" s="1">
        <v>0.32792820250123156</v>
      </c>
      <c r="V268">
        <v>0.28405885424724225</v>
      </c>
      <c r="W268">
        <v>0.64829044778490885</v>
      </c>
      <c r="X268">
        <v>0.58576434294710955</v>
      </c>
      <c r="Y268">
        <v>0.88999432478825091</v>
      </c>
      <c r="Z268">
        <v>-3.1380985082400385E-2</v>
      </c>
      <c r="AA268">
        <v>-0.51046371866286833</v>
      </c>
      <c r="AB268">
        <v>0.12883310791655897</v>
      </c>
      <c r="AC268">
        <v>-0.14905452645830955</v>
      </c>
      <c r="AD268">
        <v>0.69566650540188779</v>
      </c>
      <c r="AE268" s="1">
        <v>0.33062809012280092</v>
      </c>
      <c r="AF268">
        <v>-0.14350670859896839</v>
      </c>
      <c r="AG268">
        <v>-1.3400367718182234E-3</v>
      </c>
      <c r="AH268">
        <v>0.33984280992393157</v>
      </c>
      <c r="AI268">
        <v>-0.2936667590206567</v>
      </c>
      <c r="AJ268">
        <v>0.5121513135975253</v>
      </c>
      <c r="AK268">
        <v>-0.17972537548624345</v>
      </c>
      <c r="AL268">
        <v>-0.43166877830499989</v>
      </c>
      <c r="AM268">
        <v>0.72353768933717577</v>
      </c>
      <c r="AN268">
        <v>6.1867213730375695E-2</v>
      </c>
      <c r="AO268" s="1">
        <v>0.44658089655512545</v>
      </c>
      <c r="AP268">
        <v>-4.7660364773701266E-2</v>
      </c>
      <c r="AQ268">
        <v>0.2208903316539626</v>
      </c>
      <c r="AR268">
        <v>0.5442845931397774</v>
      </c>
      <c r="AS268">
        <v>8.2994497503809661E-3</v>
      </c>
      <c r="AT268">
        <v>0.50686701927486599</v>
      </c>
      <c r="AU268">
        <v>-0.35664160101018094</v>
      </c>
      <c r="AV268">
        <v>-0.39211612557346115</v>
      </c>
      <c r="AW268">
        <v>0.6801721541135205</v>
      </c>
      <c r="AX268">
        <v>0.30101440708518412</v>
      </c>
      <c r="AY268" s="1">
        <v>5</v>
      </c>
      <c r="AZ268">
        <v>9</v>
      </c>
      <c r="BA268">
        <v>9</v>
      </c>
      <c r="BB268" s="18">
        <v>-0.8132949448305028</v>
      </c>
      <c r="BC268" s="15">
        <v>-0.67763714091922489</v>
      </c>
      <c r="BD268" s="15">
        <v>-0.89679721969193238</v>
      </c>
      <c r="BE268" s="15">
        <v>-0.6043459726491156</v>
      </c>
      <c r="BF268" s="15">
        <v>-0.73146780687679069</v>
      </c>
      <c r="BG268" s="15">
        <v>-0.25614692360050129</v>
      </c>
      <c r="BH268" s="18">
        <v>0.21737310892884254</v>
      </c>
      <c r="BI268" s="15">
        <v>1.354005357773737</v>
      </c>
      <c r="BJ268" s="15">
        <v>0.42089124325556626</v>
      </c>
      <c r="BK268" s="15">
        <v>8.1102450051326699E-2</v>
      </c>
      <c r="BL268" s="15">
        <v>1.6390960595297359</v>
      </c>
      <c r="BM268" s="15">
        <v>0.26722178902885135</v>
      </c>
      <c r="BN268" s="1" t="s">
        <v>20529</v>
      </c>
    </row>
    <row r="269" spans="1:66" x14ac:dyDescent="0.25">
      <c r="A269">
        <v>852659</v>
      </c>
      <c r="B269" t="s">
        <v>15905</v>
      </c>
      <c r="C269" t="s">
        <v>15906</v>
      </c>
      <c r="D269" t="s">
        <v>15907</v>
      </c>
      <c r="E269" t="s">
        <v>15908</v>
      </c>
      <c r="F269" s="23">
        <v>1.168605E-2</v>
      </c>
      <c r="G269" s="23">
        <v>3.1651915000000001E-3</v>
      </c>
      <c r="H269" s="23">
        <v>0.29206761999999997</v>
      </c>
      <c r="I269" s="11">
        <v>5.3678076226163371E-2</v>
      </c>
      <c r="J269" s="12">
        <v>0.39715333055643953</v>
      </c>
      <c r="K269" s="12">
        <v>0.66846304565745063</v>
      </c>
      <c r="L269" s="12">
        <v>0.2706108592609468</v>
      </c>
      <c r="M269" s="12">
        <v>0.46811693686928302</v>
      </c>
      <c r="N269" s="12">
        <v>-5.3623555557789915E-2</v>
      </c>
      <c r="O269" s="1">
        <v>2.9552714009012711E-2</v>
      </c>
      <c r="P269">
        <v>0.21285915476060513</v>
      </c>
      <c r="Q269">
        <v>0.35928919283288191</v>
      </c>
      <c r="R269">
        <v>0.1365525237477834</v>
      </c>
      <c r="S269">
        <v>0.22985356303305141</v>
      </c>
      <c r="T269">
        <v>-2.3833341792795816E-2</v>
      </c>
      <c r="U269" s="1">
        <v>0.15652325423210778</v>
      </c>
      <c r="V269">
        <v>0.36530013806113798</v>
      </c>
      <c r="W269">
        <v>0.72819807219146504</v>
      </c>
      <c r="X269">
        <v>0.73322673808059047</v>
      </c>
      <c r="Y269">
        <v>0.90217444583826234</v>
      </c>
      <c r="Z269">
        <v>-0.30554893210675682</v>
      </c>
      <c r="AA269">
        <v>-0.51490804796378442</v>
      </c>
      <c r="AB269">
        <v>4.9513620834495987E-2</v>
      </c>
      <c r="AC269">
        <v>2.5292167629890668E-2</v>
      </c>
      <c r="AD269">
        <v>0.74744356933378353</v>
      </c>
      <c r="AE269" s="1">
        <v>0.81875578714924668</v>
      </c>
      <c r="AF269">
        <v>0.83281250571087218</v>
      </c>
      <c r="AG269">
        <v>0.7194800425647101</v>
      </c>
      <c r="AH269">
        <v>0.76006611658901369</v>
      </c>
      <c r="AI269">
        <v>0.52876753236252327</v>
      </c>
      <c r="AJ269">
        <v>-0.23467796561808993</v>
      </c>
      <c r="AK269">
        <v>8.8149982589856499E-2</v>
      </c>
      <c r="AL269">
        <v>3.8677298813312743E-3</v>
      </c>
      <c r="AM269">
        <v>0.4326485079336258</v>
      </c>
      <c r="AN269">
        <v>0.94437215461957358</v>
      </c>
      <c r="AO269" s="1">
        <v>0.47656378732091353</v>
      </c>
      <c r="AP269">
        <v>0.62542248747446205</v>
      </c>
      <c r="AQ269">
        <v>0.82195986304403201</v>
      </c>
      <c r="AR269">
        <v>0.84371965781231395</v>
      </c>
      <c r="AS269">
        <v>0.85459723075125704</v>
      </c>
      <c r="AT269">
        <v>-0.31454003680205811</v>
      </c>
      <c r="AU269">
        <v>-0.31167105300275189</v>
      </c>
      <c r="AV269">
        <v>3.5544546987807832E-2</v>
      </c>
      <c r="AW269">
        <v>0.21263309938665875</v>
      </c>
      <c r="AX269">
        <v>0.93665011451603408</v>
      </c>
      <c r="AY269" s="1">
        <v>5</v>
      </c>
      <c r="AZ269">
        <v>10</v>
      </c>
      <c r="BA269">
        <v>10</v>
      </c>
      <c r="BB269" s="18">
        <v>-0.67102319951213596</v>
      </c>
      <c r="BC269" s="15">
        <v>-0.92683138797904985</v>
      </c>
      <c r="BD269" s="15">
        <v>-1.2862041949356413</v>
      </c>
      <c r="BE269" s="15">
        <v>-0.31735314398985859</v>
      </c>
      <c r="BF269" s="15">
        <v>-0.35893018060980225</v>
      </c>
      <c r="BG269" s="15">
        <v>1.1462712738395686</v>
      </c>
      <c r="BH269" s="18">
        <v>-0.52739343664324012</v>
      </c>
      <c r="BI269" s="15">
        <v>0.13585644848648029</v>
      </c>
      <c r="BJ269" s="15">
        <v>0.50244389911811138</v>
      </c>
      <c r="BK269" s="15">
        <v>0.40673714161641356</v>
      </c>
      <c r="BL269" s="15">
        <v>0.89363938529944098</v>
      </c>
      <c r="BM269" s="15">
        <v>1.0027873953096906</v>
      </c>
      <c r="BN269" s="1" t="s">
        <v>20529</v>
      </c>
    </row>
    <row r="270" spans="1:66" x14ac:dyDescent="0.25">
      <c r="A270">
        <v>852765</v>
      </c>
      <c r="B270" t="s">
        <v>15961</v>
      </c>
      <c r="C270" t="s">
        <v>15962</v>
      </c>
      <c r="D270" t="s">
        <v>15963</v>
      </c>
      <c r="E270" t="s">
        <v>15964</v>
      </c>
      <c r="F270" s="23">
        <v>0.17767635000000001</v>
      </c>
      <c r="G270" s="23">
        <v>4.5318487999999998E-4</v>
      </c>
      <c r="H270" s="23">
        <v>0.35597519999999999</v>
      </c>
      <c r="I270" s="11">
        <v>-2.3597003423637446E-2</v>
      </c>
      <c r="J270" s="12">
        <v>0.61455006578199134</v>
      </c>
      <c r="K270" s="12">
        <v>0.5075010952911001</v>
      </c>
      <c r="L270" s="12">
        <v>0.24365779043422839</v>
      </c>
      <c r="M270" s="12">
        <v>0.58311256158997804</v>
      </c>
      <c r="N270" s="12">
        <v>0.51832679412980542</v>
      </c>
      <c r="O270" s="1">
        <v>-1.6071049713493511E-2</v>
      </c>
      <c r="P270">
        <v>0.38070537748744632</v>
      </c>
      <c r="Q270">
        <v>0.32204618500898557</v>
      </c>
      <c r="R270">
        <v>0.14388281045355503</v>
      </c>
      <c r="S270">
        <v>0.3616428059251876</v>
      </c>
      <c r="T270">
        <v>0.29217929993213376</v>
      </c>
      <c r="U270" s="1">
        <v>5.5204049995607317E-2</v>
      </c>
      <c r="V270">
        <v>0.35569718166291348</v>
      </c>
      <c r="W270">
        <v>0.64528977123803144</v>
      </c>
      <c r="X270">
        <v>0.18242245189210896</v>
      </c>
      <c r="Y270">
        <v>0.58355884742480379</v>
      </c>
      <c r="Z270">
        <v>-0.3947212505473866</v>
      </c>
      <c r="AA270">
        <v>-0.41582177566112216</v>
      </c>
      <c r="AB270">
        <v>0.63499889847149338</v>
      </c>
      <c r="AC270">
        <v>-0.35281066969218133</v>
      </c>
      <c r="AD270">
        <v>0.47684612265225262</v>
      </c>
      <c r="AE270" s="1">
        <v>0.9074504535791299</v>
      </c>
      <c r="AF270">
        <v>0.56180457166993802</v>
      </c>
      <c r="AG270">
        <v>0.55415754754527968</v>
      </c>
      <c r="AH270">
        <v>0.56502843332925723</v>
      </c>
      <c r="AI270">
        <v>0.55795961327880339</v>
      </c>
      <c r="AJ270">
        <v>0.19681763503020597</v>
      </c>
      <c r="AK270">
        <v>-3.2847549384566271E-2</v>
      </c>
      <c r="AL270">
        <v>2.8769651102670778E-2</v>
      </c>
      <c r="AM270">
        <v>0.15675110355201602</v>
      </c>
      <c r="AN270">
        <v>0.79305486959472671</v>
      </c>
      <c r="AO270" s="1">
        <v>0.74587701612845358</v>
      </c>
      <c r="AP270">
        <v>0.60715112089406797</v>
      </c>
      <c r="AQ270">
        <v>0.73201678052681129</v>
      </c>
      <c r="AR270">
        <v>0.53136523375548228</v>
      </c>
      <c r="AS270">
        <v>0.70712534569881758</v>
      </c>
      <c r="AT270">
        <v>-2.2115154251347229E-2</v>
      </c>
      <c r="AU270">
        <v>-0.21411139877729568</v>
      </c>
      <c r="AV270">
        <v>0.30997380591905244</v>
      </c>
      <c r="AW270">
        <v>-3.4995582460773562E-2</v>
      </c>
      <c r="AX270">
        <v>0.84564404879722477</v>
      </c>
      <c r="AY270" s="1">
        <v>3</v>
      </c>
      <c r="AZ270">
        <v>1</v>
      </c>
      <c r="BA270">
        <v>10</v>
      </c>
      <c r="BB270" s="18">
        <v>-0.60495564647335109</v>
      </c>
      <c r="BC270" s="15">
        <v>-0.86738722219851339</v>
      </c>
      <c r="BD270" s="15">
        <v>-0.88369698219072157</v>
      </c>
      <c r="BE270" s="15">
        <v>-7.1459708588606466E-2</v>
      </c>
      <c r="BF270" s="15">
        <v>-0.83499222201733414</v>
      </c>
      <c r="BG270" s="15">
        <v>-0.1112205620288042</v>
      </c>
      <c r="BH270" s="18">
        <v>-0.67011450079816992</v>
      </c>
      <c r="BI270" s="15">
        <v>0.82958156204482825</v>
      </c>
      <c r="BJ270" s="15">
        <v>0.51767544396375509</v>
      </c>
      <c r="BK270" s="15">
        <v>0.60135718205553568</v>
      </c>
      <c r="BL270" s="15">
        <v>0.77516758401772767</v>
      </c>
      <c r="BM270" s="15">
        <v>1.3200450722136521</v>
      </c>
      <c r="BN270" s="1" t="s">
        <v>20529</v>
      </c>
    </row>
    <row r="271" spans="1:66" x14ac:dyDescent="0.25">
      <c r="A271">
        <v>850830</v>
      </c>
      <c r="B271" t="s">
        <v>16027</v>
      </c>
      <c r="C271" t="s">
        <v>16028</v>
      </c>
      <c r="D271" t="s">
        <v>16029</v>
      </c>
      <c r="E271" t="s">
        <v>16030</v>
      </c>
      <c r="F271" s="23">
        <v>0.91223763999999996</v>
      </c>
      <c r="G271" s="23">
        <v>3.3985141000000001E-3</v>
      </c>
      <c r="H271" s="23">
        <v>0.26590225000000001</v>
      </c>
      <c r="I271" s="11">
        <v>4.6344926053239172E-2</v>
      </c>
      <c r="J271" s="12">
        <v>0.67027602281620013</v>
      </c>
      <c r="K271" s="12">
        <v>0.65648707068110179</v>
      </c>
      <c r="L271" s="12">
        <v>7.6055429344821235E-2</v>
      </c>
      <c r="M271" s="12">
        <v>0.46917930444739919</v>
      </c>
      <c r="N271" s="12">
        <v>1.7160052774331312E-3</v>
      </c>
      <c r="O271" s="1">
        <v>2.6826886678424675E-2</v>
      </c>
      <c r="P271">
        <v>0.41162921118501522</v>
      </c>
      <c r="Q271">
        <v>0.3927144356231741</v>
      </c>
      <c r="R271">
        <v>4.7026415099622854E-2</v>
      </c>
      <c r="S271">
        <v>0.2770699012279717</v>
      </c>
      <c r="T271">
        <v>9.8110322593728417E-4</v>
      </c>
      <c r="U271" s="1">
        <v>-0.49068848692346673</v>
      </c>
      <c r="V271">
        <v>8.7636786504401237E-2</v>
      </c>
      <c r="W271">
        <v>0.40431691452621682</v>
      </c>
      <c r="X271">
        <v>0.38257498854517191</v>
      </c>
      <c r="Y271">
        <v>0.62313249354367961</v>
      </c>
      <c r="Z271">
        <v>-0.60154122779219232</v>
      </c>
      <c r="AA271">
        <v>-0.43159532233143033</v>
      </c>
      <c r="AB271">
        <v>5.8524727353927448E-2</v>
      </c>
      <c r="AC271">
        <v>-0.13920915769745126</v>
      </c>
      <c r="AD271">
        <v>0.27706430423678091</v>
      </c>
      <c r="AE271" s="1">
        <v>0.25688050981677157</v>
      </c>
      <c r="AF271">
        <v>-8.5193214920818397E-2</v>
      </c>
      <c r="AG271">
        <v>-0.48895460104983107</v>
      </c>
      <c r="AH271">
        <v>6.7811662394409625E-2</v>
      </c>
      <c r="AI271">
        <v>-0.22782380999639937</v>
      </c>
      <c r="AJ271">
        <v>0.36464234995358263</v>
      </c>
      <c r="AK271">
        <v>0.54823959537841638</v>
      </c>
      <c r="AL271">
        <v>-0.74177715755071594</v>
      </c>
      <c r="AM271">
        <v>0.31359953203188812</v>
      </c>
      <c r="AN271">
        <v>-0.14160832182444308</v>
      </c>
      <c r="AO271" s="1">
        <v>-0.40675727461402028</v>
      </c>
      <c r="AP271">
        <v>3.3375726674670807E-2</v>
      </c>
      <c r="AQ271">
        <v>5.8175491079654314E-2</v>
      </c>
      <c r="AR271">
        <v>0.58493354113502438</v>
      </c>
      <c r="AS271">
        <v>0.61483072831561603</v>
      </c>
      <c r="AT271">
        <v>-0.44897460055609928</v>
      </c>
      <c r="AU271">
        <v>-3.5833285665044803E-2</v>
      </c>
      <c r="AV271">
        <v>-0.66183829631866387</v>
      </c>
      <c r="AW271">
        <v>0.12505817961017165</v>
      </c>
      <c r="AX271">
        <v>0.23310696217247762</v>
      </c>
      <c r="AY271" s="1">
        <v>5</v>
      </c>
      <c r="AZ271">
        <v>-8</v>
      </c>
      <c r="BA271">
        <v>-8</v>
      </c>
      <c r="BB271" s="18">
        <v>0.11379170328329906</v>
      </c>
      <c r="BC271" s="15">
        <v>-1.2252117241501645</v>
      </c>
      <c r="BD271" s="15">
        <v>-1.0168689672883591</v>
      </c>
      <c r="BE271" s="15">
        <v>-0.41601328872498983</v>
      </c>
      <c r="BF271" s="15">
        <v>-0.65842232249904076</v>
      </c>
      <c r="BG271" s="15">
        <v>0.2761595425923144</v>
      </c>
      <c r="BH271" s="18">
        <v>0.25507013087085167</v>
      </c>
      <c r="BI271" s="15">
        <v>0.81806573073947331</v>
      </c>
      <c r="BJ271" s="15">
        <v>0.98437408078209743</v>
      </c>
      <c r="BK271" s="15">
        <v>-0.18416500710319753</v>
      </c>
      <c r="BL271" s="15">
        <v>0.77182948786752659</v>
      </c>
      <c r="BM271" s="15">
        <v>0.28139063363018191</v>
      </c>
      <c r="BN271" s="1" t="s">
        <v>20529</v>
      </c>
    </row>
    <row r="272" spans="1:66" x14ac:dyDescent="0.25">
      <c r="A272">
        <v>850775</v>
      </c>
      <c r="B272" t="s">
        <v>16095</v>
      </c>
      <c r="C272" t="s">
        <v>16096</v>
      </c>
      <c r="D272" t="s">
        <v>16097</v>
      </c>
      <c r="E272" t="s">
        <v>16098</v>
      </c>
      <c r="F272" s="23">
        <v>1.8504262E-2</v>
      </c>
      <c r="G272" s="23">
        <v>3.3631291999999999E-3</v>
      </c>
      <c r="H272" s="23">
        <v>7.3082246000000003E-2</v>
      </c>
      <c r="I272" s="11">
        <v>-3.1422596368609147E-2</v>
      </c>
      <c r="J272" s="12">
        <v>0.72473861485209079</v>
      </c>
      <c r="K272" s="12">
        <v>0.62549357950839479</v>
      </c>
      <c r="L272" s="12">
        <v>-3.6618639474603282E-2</v>
      </c>
      <c r="M272" s="12">
        <v>0.45157990528449782</v>
      </c>
      <c r="N272" s="12">
        <v>0.17261619349542701</v>
      </c>
      <c r="O272" s="1">
        <v>-2.323222790386522E-2</v>
      </c>
      <c r="P272">
        <v>0.45130326863850467</v>
      </c>
      <c r="Q272">
        <v>0.38480742368258469</v>
      </c>
      <c r="R272">
        <v>-2.2552073019814944E-2</v>
      </c>
      <c r="S272">
        <v>0.2615231101658303</v>
      </c>
      <c r="T272">
        <v>9.486673212123177E-2</v>
      </c>
      <c r="U272" s="1">
        <v>0.47197175771362571</v>
      </c>
      <c r="V272">
        <v>0.73598157782859508</v>
      </c>
      <c r="W272">
        <v>0.92258077559697693</v>
      </c>
      <c r="X272">
        <v>0.7018899153656315</v>
      </c>
      <c r="Y272">
        <v>0.72307484583130588</v>
      </c>
      <c r="Z272">
        <v>-0.45897948303151087</v>
      </c>
      <c r="AA272">
        <v>-0.30682075663645503</v>
      </c>
      <c r="AB272">
        <v>0.34994367767830725</v>
      </c>
      <c r="AC272">
        <v>0.1647534738719785</v>
      </c>
      <c r="AD272">
        <v>0.92777478090646459</v>
      </c>
      <c r="AE272" s="1">
        <v>0.88034355431528677</v>
      </c>
      <c r="AF272">
        <v>0.4696716468132266</v>
      </c>
      <c r="AG272">
        <v>0.25948468352791804</v>
      </c>
      <c r="AH272">
        <v>0.50103160480332454</v>
      </c>
      <c r="AI272">
        <v>0.30814146166832812</v>
      </c>
      <c r="AJ272">
        <v>0.28625069178250306</v>
      </c>
      <c r="AK272">
        <v>0.24595762763971693</v>
      </c>
      <c r="AL272">
        <v>-0.28562518547007909</v>
      </c>
      <c r="AM272">
        <v>0.32561895869481788</v>
      </c>
      <c r="AN272">
        <v>0.60325758215309766</v>
      </c>
      <c r="AO272" s="1">
        <v>0.86540429910677019</v>
      </c>
      <c r="AP272">
        <v>0.71221996650016317</v>
      </c>
      <c r="AQ272">
        <v>0.66045225717225831</v>
      </c>
      <c r="AR272">
        <v>0.71670940541570982</v>
      </c>
      <c r="AS272">
        <v>0.59156034327495099</v>
      </c>
      <c r="AT272">
        <v>-3.5490616568964642E-2</v>
      </c>
      <c r="AU272">
        <v>1.480522991752933E-2</v>
      </c>
      <c r="AV272">
        <v>-2.0483970873258855E-2</v>
      </c>
      <c r="AW272">
        <v>0.3150133133565135</v>
      </c>
      <c r="AX272">
        <v>0.90571835071174378</v>
      </c>
      <c r="AY272" s="1">
        <v>10</v>
      </c>
      <c r="AZ272">
        <v>1</v>
      </c>
      <c r="BA272">
        <v>10</v>
      </c>
      <c r="BB272" s="18">
        <v>-0.99725151485072105</v>
      </c>
      <c r="BC272" s="15">
        <v>-0.98112638213104952</v>
      </c>
      <c r="BD272" s="15">
        <v>-0.79227726081789396</v>
      </c>
      <c r="BE272" s="15">
        <v>2.2854340691785196E-2</v>
      </c>
      <c r="BF272" s="15">
        <v>-0.2069912165970402</v>
      </c>
      <c r="BG272" s="15">
        <v>0.48595951322913128</v>
      </c>
      <c r="BH272" s="18">
        <v>-1.0786380596194347</v>
      </c>
      <c r="BI272" s="15">
        <v>0.89599322413417382</v>
      </c>
      <c r="BJ272" s="15">
        <v>0.82779132339552886</v>
      </c>
      <c r="BK272" s="15">
        <v>-7.199028977759285E-2</v>
      </c>
      <c r="BL272" s="15">
        <v>0.96262977038172293</v>
      </c>
      <c r="BM272" s="15">
        <v>0.93304655196138631</v>
      </c>
      <c r="BN272" s="1" t="s">
        <v>20529</v>
      </c>
    </row>
    <row r="273" spans="1:66" x14ac:dyDescent="0.25">
      <c r="A273">
        <v>854123</v>
      </c>
      <c r="B273" t="s">
        <v>16099</v>
      </c>
      <c r="C273" t="s">
        <v>16100</v>
      </c>
      <c r="D273" t="s">
        <v>16101</v>
      </c>
      <c r="E273" t="s">
        <v>16102</v>
      </c>
      <c r="F273" s="23">
        <v>0.60697849999999998</v>
      </c>
      <c r="G273" s="23">
        <v>9.7033999999999992E-3</v>
      </c>
      <c r="H273" s="23">
        <v>0.55864793000000001</v>
      </c>
      <c r="I273" s="11">
        <v>1.062872335010346E-2</v>
      </c>
      <c r="J273" s="12">
        <v>0.42463341495757051</v>
      </c>
      <c r="K273" s="12">
        <v>0.38830173978589266</v>
      </c>
      <c r="L273" s="12">
        <v>-7.4814231270539967E-3</v>
      </c>
      <c r="M273" s="12">
        <v>0.48597190309230504</v>
      </c>
      <c r="N273" s="12">
        <v>0.36205993885869808</v>
      </c>
      <c r="O273" s="1">
        <v>7.2623478912749459E-3</v>
      </c>
      <c r="P273">
        <v>0.27357740117722279</v>
      </c>
      <c r="Q273">
        <v>0.29706685415127237</v>
      </c>
      <c r="R273">
        <v>-5.0994854178592055E-3</v>
      </c>
      <c r="S273">
        <v>0.34409316909315846</v>
      </c>
      <c r="T273">
        <v>0.24551229692906351</v>
      </c>
      <c r="U273" s="1">
        <v>-0.44235768425444155</v>
      </c>
      <c r="V273">
        <v>-0.53461550256741019</v>
      </c>
      <c r="W273">
        <v>4.086628103159181E-2</v>
      </c>
      <c r="X273">
        <v>-0.33862801035837764</v>
      </c>
      <c r="Y273">
        <v>-2.0638626281941643E-3</v>
      </c>
      <c r="Z273">
        <v>0.23388337996500283</v>
      </c>
      <c r="AA273">
        <v>-0.73106893364399428</v>
      </c>
      <c r="AB273">
        <v>0.48316218632997504</v>
      </c>
      <c r="AC273">
        <v>-0.42627045427723137</v>
      </c>
      <c r="AD273">
        <v>-0.32605441961987164</v>
      </c>
      <c r="AE273" s="1">
        <v>0.37335072969152666</v>
      </c>
      <c r="AF273">
        <v>-0.30201788663714452</v>
      </c>
      <c r="AG273">
        <v>6.7861386603810289E-2</v>
      </c>
      <c r="AH273">
        <v>0.37739930491786827</v>
      </c>
      <c r="AI273">
        <v>0.27756801173008294</v>
      </c>
      <c r="AJ273">
        <v>0.75537649604508994</v>
      </c>
      <c r="AK273">
        <v>-0.47307137044967118</v>
      </c>
      <c r="AL273">
        <v>-0.38633095226583164</v>
      </c>
      <c r="AM273">
        <v>0.19980854463185677</v>
      </c>
      <c r="AN273">
        <v>0.18271714233716832</v>
      </c>
      <c r="AO273" s="1">
        <v>-8.5536633870555004E-2</v>
      </c>
      <c r="AP273">
        <v>-0.58148674188842586</v>
      </c>
      <c r="AQ273">
        <v>7.2869774252582425E-2</v>
      </c>
      <c r="AR273">
        <v>-7.3385532603664006E-3</v>
      </c>
      <c r="AS273">
        <v>0.17467975396963925</v>
      </c>
      <c r="AT273">
        <v>0.64999237955259137</v>
      </c>
      <c r="AU273">
        <v>-0.83329407466344918</v>
      </c>
      <c r="AV273">
        <v>0.10704767845358798</v>
      </c>
      <c r="AW273">
        <v>-0.1839623711829243</v>
      </c>
      <c r="AX273">
        <v>-0.12174451366098393</v>
      </c>
      <c r="AY273" s="1">
        <v>-7</v>
      </c>
      <c r="AZ273">
        <v>6</v>
      </c>
      <c r="BA273">
        <v>-7</v>
      </c>
      <c r="BB273" s="18">
        <v>4.8353982102354566E-2</v>
      </c>
      <c r="BC273" s="15">
        <v>-0.18407876173103568</v>
      </c>
      <c r="BD273" s="15">
        <v>-1.259926045092763</v>
      </c>
      <c r="BE273" s="15">
        <v>9.384784961038066E-2</v>
      </c>
      <c r="BF273" s="15">
        <v>-0.92009928746462366</v>
      </c>
      <c r="BG273" s="15">
        <v>-0.44714170938198161</v>
      </c>
      <c r="BH273" s="18">
        <v>8.2448431071091677E-2</v>
      </c>
      <c r="BI273" s="15">
        <v>1.1780455329567325</v>
      </c>
      <c r="BJ273" s="15">
        <v>-1.4345233971853314E-2</v>
      </c>
      <c r="BK273" s="15">
        <v>6.9849200796515243E-2</v>
      </c>
      <c r="BL273" s="15">
        <v>0.63878447537778238</v>
      </c>
      <c r="BM273" s="15">
        <v>0.71426156572739385</v>
      </c>
      <c r="BN273" s="1" t="s">
        <v>20529</v>
      </c>
    </row>
    <row r="274" spans="1:66" x14ac:dyDescent="0.25">
      <c r="A274">
        <v>855757</v>
      </c>
      <c r="B274" t="s">
        <v>16211</v>
      </c>
      <c r="C274" t="s">
        <v>16212</v>
      </c>
      <c r="D274" t="s">
        <v>16213</v>
      </c>
      <c r="E274" t="s">
        <v>16214</v>
      </c>
      <c r="F274" s="23">
        <v>2.5968514000000002E-2</v>
      </c>
      <c r="G274" s="23">
        <v>2.6087451E-3</v>
      </c>
      <c r="H274" s="23">
        <v>0.19652520000000001</v>
      </c>
      <c r="I274" s="11">
        <v>-1.2307541016655961E-2</v>
      </c>
      <c r="J274" s="12">
        <v>0.74284027725622259</v>
      </c>
      <c r="K274" s="12">
        <v>0.4079431661905244</v>
      </c>
      <c r="L274" s="12">
        <v>7.1323927475240204E-2</v>
      </c>
      <c r="M274" s="12">
        <v>0.43753901262353856</v>
      </c>
      <c r="N274" s="12">
        <v>0.31985685252125551</v>
      </c>
      <c r="O274" s="1">
        <v>-6.596663782181684E-3</v>
      </c>
      <c r="P274">
        <v>0.40829759568594887</v>
      </c>
      <c r="Q274">
        <v>0.26130449572838232</v>
      </c>
      <c r="R274">
        <v>4.6040727444984067E-2</v>
      </c>
      <c r="S274">
        <v>0.27747060948573327</v>
      </c>
      <c r="T274">
        <v>0.18045321630790664</v>
      </c>
      <c r="U274" s="1">
        <v>-0.84261613388350798</v>
      </c>
      <c r="V274">
        <v>-0.64981162565906492</v>
      </c>
      <c r="W274">
        <v>-0.27117524489824441</v>
      </c>
      <c r="X274">
        <v>-0.15719268357150576</v>
      </c>
      <c r="Y274">
        <v>0.24168124304776051</v>
      </c>
      <c r="Z274">
        <v>-2.066221902776464E-2</v>
      </c>
      <c r="AA274">
        <v>-0.45813414601116675</v>
      </c>
      <c r="AB274">
        <v>-0.16498500420454065</v>
      </c>
      <c r="AC274">
        <v>-0.44051600768779642</v>
      </c>
      <c r="AD274">
        <v>-0.43328107844713665</v>
      </c>
      <c r="AE274" s="1">
        <v>-0.14610457090681817</v>
      </c>
      <c r="AF274">
        <v>-0.72602871226107468</v>
      </c>
      <c r="AG274">
        <v>-0.47615086566538045</v>
      </c>
      <c r="AH274">
        <v>5.0111709430606232E-3</v>
      </c>
      <c r="AI274">
        <v>0.21278373923403723</v>
      </c>
      <c r="AJ274">
        <v>0.77225718006278643</v>
      </c>
      <c r="AK274">
        <v>-0.27953832906570802</v>
      </c>
      <c r="AL274">
        <v>-0.64516210747370717</v>
      </c>
      <c r="AM274">
        <v>-0.20644505366422705</v>
      </c>
      <c r="AN274">
        <v>-0.32387186110425492</v>
      </c>
      <c r="AO274" s="1">
        <v>-0.5780118202915957</v>
      </c>
      <c r="AP274">
        <v>-0.82240934310127356</v>
      </c>
      <c r="AQ274">
        <v>-0.44954433069941407</v>
      </c>
      <c r="AR274">
        <v>-8.8014763958204928E-2</v>
      </c>
      <c r="AS274">
        <v>0.27072127919968814</v>
      </c>
      <c r="AT274">
        <v>0.46226285698956782</v>
      </c>
      <c r="AU274">
        <v>-0.43714766787504222</v>
      </c>
      <c r="AV274">
        <v>-0.49179616067411136</v>
      </c>
      <c r="AW274">
        <v>-0.38205212793169796</v>
      </c>
      <c r="AX274">
        <v>-0.44997032537420484</v>
      </c>
      <c r="AY274" s="1">
        <v>-1</v>
      </c>
      <c r="AZ274">
        <v>6</v>
      </c>
      <c r="BA274">
        <v>-2</v>
      </c>
      <c r="BB274" s="18">
        <v>0.6839942692022275</v>
      </c>
      <c r="BC274" s="15">
        <v>-0.47116804934692108</v>
      </c>
      <c r="BD274" s="15">
        <v>-1.05655407665792</v>
      </c>
      <c r="BE274" s="15">
        <v>-0.66428796551538605</v>
      </c>
      <c r="BF274" s="15">
        <v>-1.0329790507748873</v>
      </c>
      <c r="BG274" s="15">
        <v>-0.12012335920105142</v>
      </c>
      <c r="BH274" s="18">
        <v>0.65069628885737618</v>
      </c>
      <c r="BI274" s="15">
        <v>1.5385819826024376</v>
      </c>
      <c r="BJ274" s="15">
        <v>4.7133777093364859E-2</v>
      </c>
      <c r="BK274" s="15">
        <v>-0.47132149626095265</v>
      </c>
      <c r="BL274" s="15">
        <v>0.15078019266196416</v>
      </c>
      <c r="BM274" s="15">
        <v>0.74524748733974089</v>
      </c>
      <c r="BN274" s="1" t="s">
        <v>20529</v>
      </c>
    </row>
    <row r="275" spans="1:66" x14ac:dyDescent="0.25">
      <c r="A275">
        <v>856360</v>
      </c>
      <c r="B275" t="s">
        <v>16231</v>
      </c>
      <c r="C275" t="s">
        <v>16232</v>
      </c>
      <c r="D275" t="s">
        <v>16233</v>
      </c>
      <c r="E275" t="s">
        <v>16234</v>
      </c>
      <c r="F275" s="23">
        <v>7.0931049999999995E-2</v>
      </c>
      <c r="G275" s="23">
        <v>9.7392184999999998E-5</v>
      </c>
      <c r="H275" s="23">
        <v>0.75825419999999999</v>
      </c>
      <c r="I275" s="11">
        <v>0.30573553849547591</v>
      </c>
      <c r="J275" s="12">
        <v>0.57941004993591882</v>
      </c>
      <c r="K275" s="12">
        <v>0.7403394576334108</v>
      </c>
      <c r="L275" s="12">
        <v>0.36858648369743324</v>
      </c>
      <c r="M275" s="12">
        <v>0.29341054561132301</v>
      </c>
      <c r="N275" s="12">
        <v>0.46001606882747359</v>
      </c>
      <c r="O275" s="1">
        <v>0.1448520931483768</v>
      </c>
      <c r="P275">
        <v>0.26486408383163795</v>
      </c>
      <c r="Q275">
        <v>0.33066346143692865</v>
      </c>
      <c r="R275">
        <v>0.16683591222244984</v>
      </c>
      <c r="S275">
        <v>0.13644474804372592</v>
      </c>
      <c r="T275">
        <v>0.18639196202736286</v>
      </c>
      <c r="U275" s="1">
        <v>0.26573014589325322</v>
      </c>
      <c r="V275">
        <v>0.4630593314756789</v>
      </c>
      <c r="W275">
        <v>0.67731022406883634</v>
      </c>
      <c r="X275">
        <v>0.68359053052404661</v>
      </c>
      <c r="Y275">
        <v>0.95526428691927978</v>
      </c>
      <c r="Z275">
        <v>-0.31999872580996414</v>
      </c>
      <c r="AA275">
        <v>-0.32297815002090186</v>
      </c>
      <c r="AB275">
        <v>4.4025796372582159E-2</v>
      </c>
      <c r="AC275">
        <v>-9.0583061567742623E-2</v>
      </c>
      <c r="AD275">
        <v>0.78124438959778209</v>
      </c>
      <c r="AE275" s="1">
        <v>0.53954946723899</v>
      </c>
      <c r="AF275">
        <v>0.41627702989894139</v>
      </c>
      <c r="AG275">
        <v>0.12367687800358519</v>
      </c>
      <c r="AH275">
        <v>0.25743306116035314</v>
      </c>
      <c r="AI275">
        <v>0.75448491961080366</v>
      </c>
      <c r="AJ275">
        <v>1.2996046402723444E-2</v>
      </c>
      <c r="AK275">
        <v>0.36062347695968777</v>
      </c>
      <c r="AL275">
        <v>-0.15969998344187897</v>
      </c>
      <c r="AM275">
        <v>-0.42885499229234586</v>
      </c>
      <c r="AN275">
        <v>0.50455198839948001</v>
      </c>
      <c r="AO275" s="1">
        <v>0.4612748298629793</v>
      </c>
      <c r="AP275">
        <v>0.48078145284264734</v>
      </c>
      <c r="AQ275">
        <v>0.40407981571597751</v>
      </c>
      <c r="AR275">
        <v>0.48958661702857514</v>
      </c>
      <c r="AS275">
        <v>0.92753643584200418</v>
      </c>
      <c r="AT275">
        <v>-0.14687094923606089</v>
      </c>
      <c r="AU275">
        <v>6.6015817333132262E-2</v>
      </c>
      <c r="AV275">
        <v>-7.7153566932841755E-2</v>
      </c>
      <c r="AW275">
        <v>-0.30825290714325432</v>
      </c>
      <c r="AX275">
        <v>0.68921295478985378</v>
      </c>
      <c r="AY275" s="1">
        <v>5</v>
      </c>
      <c r="AZ275">
        <v>5</v>
      </c>
      <c r="BA275">
        <v>5</v>
      </c>
      <c r="BB275" s="18">
        <v>-0.85427124558360445</v>
      </c>
      <c r="BC275" s="15">
        <v>-0.90578393007846481</v>
      </c>
      <c r="BD275" s="15">
        <v>-0.90861205161011271</v>
      </c>
      <c r="BE275" s="15">
        <v>-0.56024549166047988</v>
      </c>
      <c r="BF275" s="15">
        <v>-0.68801857214159012</v>
      </c>
      <c r="BG275" s="15">
        <v>0.30471800904558916</v>
      </c>
      <c r="BH275" s="18">
        <v>-5.0352978870677322E-2</v>
      </c>
      <c r="BI275" s="15">
        <v>0.61774953074433192</v>
      </c>
      <c r="BJ275" s="15">
        <v>1.0380782693407407</v>
      </c>
      <c r="BK275" s="15">
        <v>0.40893659481206684</v>
      </c>
      <c r="BL275" s="15">
        <v>8.3491663220333759E-2</v>
      </c>
      <c r="BM275" s="15">
        <v>1.5143102027818405</v>
      </c>
      <c r="BN275" s="1" t="s">
        <v>20529</v>
      </c>
    </row>
    <row r="276" spans="1:66" x14ac:dyDescent="0.25">
      <c r="A276">
        <v>850484</v>
      </c>
      <c r="B276" t="s">
        <v>16267</v>
      </c>
      <c r="C276" t="s">
        <v>16268</v>
      </c>
      <c r="D276" t="s">
        <v>16269</v>
      </c>
      <c r="E276" t="s">
        <v>16270</v>
      </c>
      <c r="F276" s="23">
        <v>4.9415167000000003E-2</v>
      </c>
      <c r="G276" s="23">
        <v>9.9866599999999996E-3</v>
      </c>
      <c r="H276" s="23">
        <v>0.62209135000000004</v>
      </c>
      <c r="I276" s="11">
        <v>0.11125652010102412</v>
      </c>
      <c r="J276" s="12">
        <v>0.33116496550395969</v>
      </c>
      <c r="K276" s="12">
        <v>-5.2391587852453868E-3</v>
      </c>
      <c r="L276" s="12">
        <v>0.19769364930146266</v>
      </c>
      <c r="M276" s="12">
        <v>0.59188708447240979</v>
      </c>
      <c r="N276" s="12">
        <v>0.42441381846668103</v>
      </c>
      <c r="O276" s="1">
        <v>9.8857203554827466E-2</v>
      </c>
      <c r="P276">
        <v>0.25145342999515879</v>
      </c>
      <c r="Q276">
        <v>-5.6437419894833848E-3</v>
      </c>
      <c r="R276">
        <v>0.18224807972983209</v>
      </c>
      <c r="S276">
        <v>0.48619717337075602</v>
      </c>
      <c r="T276">
        <v>0.34866316710196193</v>
      </c>
      <c r="U276" s="1">
        <v>-0.1631310460860739</v>
      </c>
      <c r="V276">
        <v>-0.75704592382318547</v>
      </c>
      <c r="W276">
        <v>-0.20988135044960315</v>
      </c>
      <c r="X276">
        <v>-5.7687887747555067E-2</v>
      </c>
      <c r="Y276">
        <v>0.10323140448446007</v>
      </c>
      <c r="Z276">
        <v>0.79446471896496274</v>
      </c>
      <c r="AA276">
        <v>-0.67601038496217547</v>
      </c>
      <c r="AB276">
        <v>-0.20861533261430337</v>
      </c>
      <c r="AC276">
        <v>-0.1762014519590179</v>
      </c>
      <c r="AD276">
        <v>-0.29940603833916413</v>
      </c>
      <c r="AE276" s="1">
        <v>0.20168750150754136</v>
      </c>
      <c r="AF276">
        <v>-0.20061158202104878</v>
      </c>
      <c r="AG276">
        <v>0.39171539293500685</v>
      </c>
      <c r="AH276">
        <v>0.59357542044237532</v>
      </c>
      <c r="AI276">
        <v>0.29803585462481308</v>
      </c>
      <c r="AJ276">
        <v>0.45544331118602099</v>
      </c>
      <c r="AK276">
        <v>-0.77929715753990925</v>
      </c>
      <c r="AL276">
        <v>-0.22527876881456085</v>
      </c>
      <c r="AM276">
        <v>0.4527842620511775</v>
      </c>
      <c r="AN276">
        <v>0.33219942502356531</v>
      </c>
      <c r="AO276" s="1">
        <v>9.3649687111093796E-2</v>
      </c>
      <c r="AP276">
        <v>-0.40017829545821987</v>
      </c>
      <c r="AQ276">
        <v>0.21760443357895071</v>
      </c>
      <c r="AR276">
        <v>0.41669227186814756</v>
      </c>
      <c r="AS276">
        <v>0.25337310681065905</v>
      </c>
      <c r="AT276">
        <v>0.59983964063580975</v>
      </c>
      <c r="AU276">
        <v>-0.79813693693743881</v>
      </c>
      <c r="AV276">
        <v>-0.23513168158465775</v>
      </c>
      <c r="AW276">
        <v>0.27370555818672165</v>
      </c>
      <c r="AX276">
        <v>0.14399292728180443</v>
      </c>
      <c r="AY276" s="1">
        <v>6</v>
      </c>
      <c r="AZ276">
        <v>-7</v>
      </c>
      <c r="BA276">
        <v>-7</v>
      </c>
      <c r="BB276" s="18">
        <v>-0.27123567111018837</v>
      </c>
      <c r="BC276" s="15">
        <v>0.22359348684592786</v>
      </c>
      <c r="BD276" s="15">
        <v>-0.92894120079979758</v>
      </c>
      <c r="BE276" s="15">
        <v>-0.56260449151022296</v>
      </c>
      <c r="BF276" s="15">
        <v>-0.53719901424872096</v>
      </c>
      <c r="BG276" s="15">
        <v>-0.31818404482901796</v>
      </c>
      <c r="BH276" s="18">
        <v>5.1457352047107184E-2</v>
      </c>
      <c r="BI276" s="15">
        <v>1.184118081586246</v>
      </c>
      <c r="BJ276" s="15">
        <v>-0.94413707413537151</v>
      </c>
      <c r="BK276" s="15">
        <v>1.0794364522305283E-2</v>
      </c>
      <c r="BL276" s="15">
        <v>1.1795348228578877</v>
      </c>
      <c r="BM276" s="15">
        <v>0.91280338877384404</v>
      </c>
      <c r="BN276" s="1" t="s">
        <v>20529</v>
      </c>
    </row>
    <row r="277" spans="1:66" x14ac:dyDescent="0.25">
      <c r="A277">
        <v>854749</v>
      </c>
      <c r="B277" t="s">
        <v>16275</v>
      </c>
      <c r="C277" t="s">
        <v>16276</v>
      </c>
      <c r="D277" t="s">
        <v>16277</v>
      </c>
      <c r="E277" t="s">
        <v>16278</v>
      </c>
      <c r="F277" s="23">
        <v>0.49823820000000002</v>
      </c>
      <c r="G277" s="23">
        <v>2.9096242E-7</v>
      </c>
      <c r="H277" s="23">
        <v>6.2402178000000003E-2</v>
      </c>
      <c r="I277" s="11">
        <v>0.32380442164918072</v>
      </c>
      <c r="J277" s="12">
        <v>0.26892683371001502</v>
      </c>
      <c r="K277" s="12">
        <v>0.74893520459938068</v>
      </c>
      <c r="L277" s="12">
        <v>0.48739826988571378</v>
      </c>
      <c r="M277" s="12">
        <v>1.1766018118629158</v>
      </c>
      <c r="N277" s="12">
        <v>0.84491577410471908</v>
      </c>
      <c r="O277" s="1">
        <v>0.18565268392864112</v>
      </c>
      <c r="P277">
        <v>0.16992256979925671</v>
      </c>
      <c r="Q277">
        <v>0.46968265731399378</v>
      </c>
      <c r="R277">
        <v>0.28621522072410649</v>
      </c>
      <c r="S277">
        <v>0.66881103045235635</v>
      </c>
      <c r="T277">
        <v>0.47839090144434299</v>
      </c>
      <c r="U277" s="1">
        <v>-0.72128001293911603</v>
      </c>
      <c r="V277">
        <v>-0.60808636834265062</v>
      </c>
      <c r="W277">
        <v>-0.11004139985253764</v>
      </c>
      <c r="X277">
        <v>-0.33432511027258088</v>
      </c>
      <c r="Y277">
        <v>3.9518448544156801E-2</v>
      </c>
      <c r="Z277">
        <v>4.7895162286037546E-2</v>
      </c>
      <c r="AA277">
        <v>-0.62153914497944807</v>
      </c>
      <c r="AB277">
        <v>0.27525550073361932</v>
      </c>
      <c r="AC277">
        <v>-0.46240997952348167</v>
      </c>
      <c r="AD277">
        <v>-0.44111967491780263</v>
      </c>
      <c r="AE277" s="1">
        <v>0.17931531276528526</v>
      </c>
      <c r="AF277">
        <v>0.66576117467326523</v>
      </c>
      <c r="AG277">
        <v>0.74261972079861627</v>
      </c>
      <c r="AH277">
        <v>0.8900839987305319</v>
      </c>
      <c r="AI277">
        <v>0.39837184602404813</v>
      </c>
      <c r="AJ277">
        <v>-0.66281336310540451</v>
      </c>
      <c r="AK277">
        <v>-0.15420023041188222</v>
      </c>
      <c r="AL277">
        <v>-0.12954819166098816</v>
      </c>
      <c r="AM277">
        <v>0.72750525191951199</v>
      </c>
      <c r="AN277">
        <v>0.77293253285154717</v>
      </c>
      <c r="AO277" s="1">
        <v>-0.2391586043682522</v>
      </c>
      <c r="AP277">
        <v>0.33393750866240307</v>
      </c>
      <c r="AQ277">
        <v>0.70793357185127692</v>
      </c>
      <c r="AR277">
        <v>0.72901082123564509</v>
      </c>
      <c r="AS277">
        <v>0.43794001785997672</v>
      </c>
      <c r="AT277">
        <v>-0.66155985378241255</v>
      </c>
      <c r="AU277">
        <v>-0.52739130471405127</v>
      </c>
      <c r="AV277">
        <v>2.7658700522418457E-2</v>
      </c>
      <c r="AW277">
        <v>0.48419383574581704</v>
      </c>
      <c r="AX277">
        <v>0.54404100152325274</v>
      </c>
      <c r="AY277" s="1">
        <v>-1</v>
      </c>
      <c r="AZ277">
        <v>4</v>
      </c>
      <c r="BA277">
        <v>4</v>
      </c>
      <c r="BB277" s="18">
        <v>-0.22255268153870852</v>
      </c>
      <c r="BC277" s="15">
        <v>-0.68270917078577364</v>
      </c>
      <c r="BD277" s="15">
        <v>-1.1401660623598449</v>
      </c>
      <c r="BE277" s="15">
        <v>-0.52734283750310884</v>
      </c>
      <c r="BF277" s="15">
        <v>-1.0314253949064314</v>
      </c>
      <c r="BG277" s="15">
        <v>-0.6884333850789135</v>
      </c>
      <c r="BH277" s="18">
        <v>0.49940171861093091</v>
      </c>
      <c r="BI277" s="15">
        <v>-8.3109851152003464E-2</v>
      </c>
      <c r="BJ277" s="15">
        <v>0.52966001238505112</v>
      </c>
      <c r="BK277" s="15">
        <v>0.55936043781704248</v>
      </c>
      <c r="BL277" s="15">
        <v>1.5919262288054625</v>
      </c>
      <c r="BM277" s="15">
        <v>1.1953909857063059</v>
      </c>
      <c r="BN277" s="1" t="s">
        <v>20529</v>
      </c>
    </row>
    <row r="278" spans="1:66" x14ac:dyDescent="0.25">
      <c r="A278">
        <v>9164913</v>
      </c>
      <c r="B278" t="s">
        <v>16375</v>
      </c>
      <c r="C278" t="s">
        <v>16376</v>
      </c>
      <c r="D278" t="s">
        <v>16377</v>
      </c>
      <c r="E278" t="s">
        <v>16378</v>
      </c>
      <c r="F278" s="23">
        <v>0.33482571999999999</v>
      </c>
      <c r="G278" s="23">
        <v>7.7995929999999998E-5</v>
      </c>
      <c r="H278" s="23">
        <v>0.15377487000000001</v>
      </c>
      <c r="I278" s="11">
        <v>0.58951416113756383</v>
      </c>
      <c r="J278" s="12">
        <v>0.6880693915374958</v>
      </c>
      <c r="K278" s="12">
        <v>0.67908401233548465</v>
      </c>
      <c r="L278" s="12">
        <v>0.5566297704666805</v>
      </c>
      <c r="M278" s="12">
        <v>0.28095495082423516</v>
      </c>
      <c r="N278" s="12">
        <v>-0.10996327176901105</v>
      </c>
      <c r="O278" s="1">
        <v>1.0707604719993473</v>
      </c>
      <c r="P278">
        <v>2.3786753109972456</v>
      </c>
      <c r="Q278">
        <v>1.4999994929531304</v>
      </c>
      <c r="R278">
        <v>1.4934831140285754</v>
      </c>
      <c r="S278">
        <v>0.72527071893023576</v>
      </c>
      <c r="T278">
        <v>-0.20854025802865872</v>
      </c>
      <c r="U278" s="1">
        <v>-0.21513694437520112</v>
      </c>
      <c r="V278">
        <v>0.30370414611432955</v>
      </c>
      <c r="W278">
        <v>0.39412266475427132</v>
      </c>
      <c r="X278">
        <v>0.64461807623510137</v>
      </c>
      <c r="Y278">
        <v>0.83141080589995853</v>
      </c>
      <c r="Z278">
        <v>-0.59929567899834413</v>
      </c>
      <c r="AA278">
        <v>-0.14461230729520366</v>
      </c>
      <c r="AB278">
        <v>-0.28661349480924453</v>
      </c>
      <c r="AC278">
        <v>-1.6026269172367453E-2</v>
      </c>
      <c r="AD278">
        <v>0.51163108497576759</v>
      </c>
      <c r="AE278" s="1">
        <v>-0.6831497003401833</v>
      </c>
      <c r="AF278">
        <v>-0.46606252499058737</v>
      </c>
      <c r="AG278">
        <v>-0.79038094128142444</v>
      </c>
      <c r="AH278">
        <v>-0.78975897639573622</v>
      </c>
      <c r="AI278">
        <v>-0.50516206511054451</v>
      </c>
      <c r="AJ278">
        <v>-9.362205593242276E-2</v>
      </c>
      <c r="AK278">
        <v>0.47087966328756042</v>
      </c>
      <c r="AL278">
        <v>-6.1432440505847778E-2</v>
      </c>
      <c r="AM278">
        <v>-0.49381280207892864</v>
      </c>
      <c r="AN278">
        <v>-0.83735039859069049</v>
      </c>
      <c r="AO278" s="1">
        <v>-0.66050031228520756</v>
      </c>
      <c r="AP278">
        <v>-4.9381461528994287E-2</v>
      </c>
      <c r="AQ278">
        <v>-0.19144500466560307</v>
      </c>
      <c r="AR278">
        <v>3.2092547915647376E-2</v>
      </c>
      <c r="AS278">
        <v>0.39379893367261265</v>
      </c>
      <c r="AT278">
        <v>-0.59803715523736622</v>
      </c>
      <c r="AU278">
        <v>0.19438726958319047</v>
      </c>
      <c r="AV278">
        <v>-0.29744464556364564</v>
      </c>
      <c r="AW278">
        <v>-0.3532047147399987</v>
      </c>
      <c r="AX278">
        <v>-0.11902056390671575</v>
      </c>
      <c r="AY278" s="1">
        <v>5</v>
      </c>
      <c r="AZ278">
        <v>-10</v>
      </c>
      <c r="BA278">
        <v>-1</v>
      </c>
      <c r="BB278" s="18">
        <v>-0.33388301633049838</v>
      </c>
      <c r="BC278" s="15">
        <v>-1.3234687177875752</v>
      </c>
      <c r="BD278" s="15">
        <v>-0.77100047128739879</v>
      </c>
      <c r="BE278" s="15">
        <v>-0.9435406430842358</v>
      </c>
      <c r="BF278" s="15">
        <v>-0.61476053064468406</v>
      </c>
      <c r="BG278" s="15">
        <v>0.41492760844591614</v>
      </c>
      <c r="BH278" s="18">
        <v>1.2349368164978147</v>
      </c>
      <c r="BI278" s="15">
        <v>0.50762708782147825</v>
      </c>
      <c r="BJ278" s="15">
        <v>1.0361833708322676</v>
      </c>
      <c r="BK278" s="15">
        <v>0.53776698448100857</v>
      </c>
      <c r="BL278" s="15">
        <v>0.13291904694821075</v>
      </c>
      <c r="BM278" s="15">
        <v>0.12229246410769855</v>
      </c>
      <c r="BN278" s="1" t="s">
        <v>20529</v>
      </c>
    </row>
    <row r="279" spans="1:66" x14ac:dyDescent="0.25">
      <c r="A279">
        <v>850399</v>
      </c>
      <c r="B279" t="s">
        <v>16589</v>
      </c>
      <c r="C279" t="s">
        <v>16590</v>
      </c>
      <c r="D279" t="s">
        <v>16591</v>
      </c>
      <c r="E279" t="s">
        <v>16592</v>
      </c>
      <c r="F279" s="23">
        <v>0.37219170000000001</v>
      </c>
      <c r="G279" s="23">
        <v>2.9835552000000002E-3</v>
      </c>
      <c r="H279" s="23">
        <v>0.1992527</v>
      </c>
      <c r="I279" s="11">
        <v>-6.0782511943598981E-2</v>
      </c>
      <c r="J279" s="12">
        <v>0.74458917306149131</v>
      </c>
      <c r="K279" s="12">
        <v>0.44876824839366963</v>
      </c>
      <c r="L279" s="12">
        <v>0.10263767351479015</v>
      </c>
      <c r="M279" s="12">
        <v>0.5099453636160608</v>
      </c>
      <c r="N279" s="12">
        <v>0.1711444312489977</v>
      </c>
      <c r="O279" s="1">
        <v>-3.5774010408977305E-2</v>
      </c>
      <c r="P279">
        <v>0.4705720672179417</v>
      </c>
      <c r="Q279">
        <v>0.28010258918474978</v>
      </c>
      <c r="R279">
        <v>6.2934185072238732E-2</v>
      </c>
      <c r="S279">
        <v>0.29830502980613199</v>
      </c>
      <c r="T279">
        <v>9.4361960448018159E-2</v>
      </c>
      <c r="U279" s="1">
        <v>-0.47397716380464827</v>
      </c>
      <c r="V279">
        <v>0.18221826363795057</v>
      </c>
      <c r="W279">
        <v>0.43610403705287121</v>
      </c>
      <c r="X279">
        <v>0.39190384286531038</v>
      </c>
      <c r="Y279">
        <v>0.58138004381956376</v>
      </c>
      <c r="Z279">
        <v>-0.70446706155543348</v>
      </c>
      <c r="AA279">
        <v>-0.35460506551659898</v>
      </c>
      <c r="AB279">
        <v>8.9371456376540356E-2</v>
      </c>
      <c r="AC279">
        <v>-8.5656536928719884E-2</v>
      </c>
      <c r="AD279">
        <v>0.30958817537603173</v>
      </c>
      <c r="AE279" s="1">
        <v>0.5380288668182126</v>
      </c>
      <c r="AF279">
        <v>0.16834582759918376</v>
      </c>
      <c r="AG279">
        <v>0.25088752233404038</v>
      </c>
      <c r="AH279">
        <v>0.73553484235285915</v>
      </c>
      <c r="AI279">
        <v>0.41957353992724705</v>
      </c>
      <c r="AJ279">
        <v>0.32508636689843018</v>
      </c>
      <c r="AK279">
        <v>-0.12365843286746406</v>
      </c>
      <c r="AL279">
        <v>-0.59378522731192018</v>
      </c>
      <c r="AM279">
        <v>0.51081262017191975</v>
      </c>
      <c r="AN279">
        <v>0.53191309032488232</v>
      </c>
      <c r="AO279" s="1">
        <v>-0.12932117216470307</v>
      </c>
      <c r="AP279">
        <v>0.27622823683396464</v>
      </c>
      <c r="AQ279">
        <v>0.5693228063287602</v>
      </c>
      <c r="AR279">
        <v>0.81956673939031333</v>
      </c>
      <c r="AS279">
        <v>0.81036001486893539</v>
      </c>
      <c r="AT279">
        <v>-0.47872532514380156</v>
      </c>
      <c r="AU279">
        <v>-0.41442254467613443</v>
      </c>
      <c r="AV279">
        <v>-0.27285233874117798</v>
      </c>
      <c r="AW279">
        <v>0.22631902152747582</v>
      </c>
      <c r="AX279">
        <v>0.61776365916902898</v>
      </c>
      <c r="AY279" s="1">
        <v>-6</v>
      </c>
      <c r="AZ279">
        <v>4</v>
      </c>
      <c r="BA279">
        <v>4</v>
      </c>
      <c r="BB279" s="18">
        <v>0.18411298632481923</v>
      </c>
      <c r="BC279" s="15">
        <v>-1.4536676018677566</v>
      </c>
      <c r="BD279" s="15">
        <v>-0.96743569260312612</v>
      </c>
      <c r="BE279" s="15">
        <v>-0.35040510810714881</v>
      </c>
      <c r="BF279" s="15">
        <v>-0.59365586504311352</v>
      </c>
      <c r="BG279" s="15">
        <v>0.33337957715618161</v>
      </c>
      <c r="BH279" s="18">
        <v>3.4644192037965871E-3</v>
      </c>
      <c r="BI279" s="15">
        <v>0.75928745553755128</v>
      </c>
      <c r="BJ279" s="15">
        <v>0.36632526016817951</v>
      </c>
      <c r="BK279" s="15">
        <v>-4.5360975178141007E-2</v>
      </c>
      <c r="BL279" s="15">
        <v>0.92192643489096893</v>
      </c>
      <c r="BM279" s="15">
        <v>0.84202910951776488</v>
      </c>
      <c r="BN279" s="1" t="s">
        <v>20529</v>
      </c>
    </row>
    <row r="280" spans="1:66" x14ac:dyDescent="0.25">
      <c r="A280">
        <v>851250</v>
      </c>
      <c r="B280" t="s">
        <v>16766</v>
      </c>
      <c r="C280" t="s">
        <v>16767</v>
      </c>
      <c r="D280" t="s">
        <v>16768</v>
      </c>
      <c r="E280" t="s">
        <v>16769</v>
      </c>
      <c r="F280" s="23">
        <v>3.5254154000000003E-2</v>
      </c>
      <c r="G280" s="23">
        <v>1.7592029999999999E-5</v>
      </c>
      <c r="H280" s="23">
        <v>0.75802093999999998</v>
      </c>
      <c r="I280" s="11">
        <v>0.19473905472155267</v>
      </c>
      <c r="J280" s="12">
        <v>0.62748963016921744</v>
      </c>
      <c r="K280" s="12">
        <v>0.42340494528274975</v>
      </c>
      <c r="L280" s="12">
        <v>0.47319736899272419</v>
      </c>
      <c r="M280" s="12">
        <v>0.84830851571242627</v>
      </c>
      <c r="N280" s="12">
        <v>0.56921929544618621</v>
      </c>
      <c r="O280" s="1">
        <v>0.14148003812033066</v>
      </c>
      <c r="P280">
        <v>0.38423057516257847</v>
      </c>
      <c r="Q280">
        <v>0.28948490441707447</v>
      </c>
      <c r="R280">
        <v>0.3100059025625041</v>
      </c>
      <c r="S280">
        <v>0.51625019717521337</v>
      </c>
      <c r="T280">
        <v>0.31116154763093617</v>
      </c>
      <c r="U280" s="1">
        <v>0.38210194370612094</v>
      </c>
      <c r="V280">
        <v>0.2377239404210203</v>
      </c>
      <c r="W280">
        <v>0.47677458331013006</v>
      </c>
      <c r="X280">
        <v>0.6225869319142785</v>
      </c>
      <c r="Y280">
        <v>0.94172033963008306</v>
      </c>
      <c r="Z280">
        <v>8.1402301273884425E-2</v>
      </c>
      <c r="AA280">
        <v>-0.338960584503116</v>
      </c>
      <c r="AB280">
        <v>-0.14785687158676533</v>
      </c>
      <c r="AC280">
        <v>-0.15420324110796529</v>
      </c>
      <c r="AD280">
        <v>0.66593537223727606</v>
      </c>
      <c r="AE280" s="1">
        <v>0.71040504161417228</v>
      </c>
      <c r="AF280">
        <v>0.39984025847298005</v>
      </c>
      <c r="AG280">
        <v>0.62848812895671402</v>
      </c>
      <c r="AH280">
        <v>0.79047329256575238</v>
      </c>
      <c r="AI280">
        <v>0.58698353755323907</v>
      </c>
      <c r="AJ280">
        <v>0.20464267481215037</v>
      </c>
      <c r="AK280">
        <v>-0.33744294083729781</v>
      </c>
      <c r="AL280">
        <v>-0.15667310597684897</v>
      </c>
      <c r="AM280">
        <v>0.41289487606292985</v>
      </c>
      <c r="AN280">
        <v>0.79567363638715849</v>
      </c>
      <c r="AO280" s="1">
        <v>0.62939489761768541</v>
      </c>
      <c r="AP280">
        <v>0.36274222601578371</v>
      </c>
      <c r="AQ280">
        <v>0.6088336169794013</v>
      </c>
      <c r="AR280">
        <v>0.77434990024867534</v>
      </c>
      <c r="AS280">
        <v>0.75475122306581932</v>
      </c>
      <c r="AT280">
        <v>0.17055824252590074</v>
      </c>
      <c r="AU280">
        <v>-0.35799935764002222</v>
      </c>
      <c r="AV280">
        <v>-0.16264774355219264</v>
      </c>
      <c r="AW280">
        <v>0.2247325332181801</v>
      </c>
      <c r="AX280">
        <v>0.79416092325479104</v>
      </c>
      <c r="AY280" s="1">
        <v>5</v>
      </c>
      <c r="AZ280">
        <v>10</v>
      </c>
      <c r="BA280">
        <v>10</v>
      </c>
      <c r="BB280" s="18">
        <v>-0.93099295330931009</v>
      </c>
      <c r="BC280" s="15">
        <v>-0.54253647757596646</v>
      </c>
      <c r="BD280" s="15">
        <v>-0.89483677882795531</v>
      </c>
      <c r="BE280" s="15">
        <v>-0.73467540895259564</v>
      </c>
      <c r="BF280" s="15">
        <v>-0.73999421318061998</v>
      </c>
      <c r="BG280" s="15">
        <v>0.17848413185575163</v>
      </c>
      <c r="BH280" s="18">
        <v>-0.47592299659059439</v>
      </c>
      <c r="BI280" s="15">
        <v>0.92379332078340504</v>
      </c>
      <c r="BJ280" s="15">
        <v>9.458401506371128E-2</v>
      </c>
      <c r="BK280" s="15">
        <v>0.37110127531256065</v>
      </c>
      <c r="BL280" s="15">
        <v>1.2423493905785266</v>
      </c>
      <c r="BM280" s="15">
        <v>1.5086466948431001</v>
      </c>
      <c r="BN280" s="1" t="s">
        <v>20529</v>
      </c>
    </row>
    <row r="281" spans="1:66" x14ac:dyDescent="0.25">
      <c r="A281">
        <v>853651</v>
      </c>
      <c r="B281" t="s">
        <v>16777</v>
      </c>
      <c r="C281" t="s">
        <v>16778</v>
      </c>
      <c r="D281" t="s">
        <v>16779</v>
      </c>
      <c r="E281" t="s">
        <v>16780</v>
      </c>
      <c r="F281" s="23">
        <v>0.36291583999999999</v>
      </c>
      <c r="G281" s="23">
        <v>2.4443265999999999E-3</v>
      </c>
      <c r="H281" s="23">
        <v>0.29586129999999999</v>
      </c>
      <c r="I281" s="11">
        <v>-2.6894998541622483E-2</v>
      </c>
      <c r="J281" s="12">
        <v>0.59003198517298527</v>
      </c>
      <c r="K281" s="12">
        <v>0.56569741567707377</v>
      </c>
      <c r="L281" s="12">
        <v>0.24157228303811726</v>
      </c>
      <c r="M281" s="12">
        <v>0.44105489024695482</v>
      </c>
      <c r="N281" s="12">
        <v>6.2662303469098651E-2</v>
      </c>
      <c r="O281" s="1">
        <v>-1.180760216308129E-2</v>
      </c>
      <c r="P281">
        <v>0.28256996195090534</v>
      </c>
      <c r="Q281">
        <v>0.26791964458898609</v>
      </c>
      <c r="R281">
        <v>0.11490550046416981</v>
      </c>
      <c r="S281">
        <v>0.21771426664590182</v>
      </c>
      <c r="T281">
        <v>2.8438884016776224E-2</v>
      </c>
      <c r="U281" s="1">
        <v>-0.74355097598342024</v>
      </c>
      <c r="V281">
        <v>-0.2700319579012247</v>
      </c>
      <c r="W281">
        <v>-2.2054839795782658E-2</v>
      </c>
      <c r="X281">
        <v>-1.0692773637633697E-3</v>
      </c>
      <c r="Y281">
        <v>0.43944451989456768</v>
      </c>
      <c r="Z281">
        <v>-0.40198456478239175</v>
      </c>
      <c r="AA281">
        <v>-0.31197673859128583</v>
      </c>
      <c r="AB281">
        <v>-2.8237131841761506E-2</v>
      </c>
      <c r="AC281">
        <v>-0.4407970606625487</v>
      </c>
      <c r="AD281">
        <v>-0.14764951540514051</v>
      </c>
      <c r="AE281" s="1">
        <v>-0.19530720049932423</v>
      </c>
      <c r="AF281">
        <v>-0.52079027676498291</v>
      </c>
      <c r="AG281">
        <v>-0.929339025480312</v>
      </c>
      <c r="AH281">
        <v>-0.58059721939040676</v>
      </c>
      <c r="AI281">
        <v>-0.18150938362666247</v>
      </c>
      <c r="AJ281">
        <v>0.46344618263940091</v>
      </c>
      <c r="AK281">
        <v>0.5880857579317067</v>
      </c>
      <c r="AL281">
        <v>-0.51243529449676684</v>
      </c>
      <c r="AM281">
        <v>-0.55289446294700262</v>
      </c>
      <c r="AN281">
        <v>-0.65832255825681041</v>
      </c>
      <c r="AO281" s="1">
        <v>-0.77620049963103865</v>
      </c>
      <c r="AP281">
        <v>-0.42509147828476257</v>
      </c>
      <c r="AQ281">
        <v>-0.3170114248385133</v>
      </c>
      <c r="AR281">
        <v>-0.18584568191476539</v>
      </c>
      <c r="AS281">
        <v>0.36421789424794948</v>
      </c>
      <c r="AT281">
        <v>-0.23849758550789596</v>
      </c>
      <c r="AU281">
        <v>-0.11238745677335382</v>
      </c>
      <c r="AV281">
        <v>-0.1902371980866602</v>
      </c>
      <c r="AW281">
        <v>-0.5992961535110779</v>
      </c>
      <c r="AX281">
        <v>-0.35134809401869888</v>
      </c>
      <c r="AY281" s="1">
        <v>-1</v>
      </c>
      <c r="AZ281">
        <v>-3</v>
      </c>
      <c r="BA281">
        <v>-1</v>
      </c>
      <c r="BB281" s="18">
        <v>0.65202891133284524</v>
      </c>
      <c r="BC281" s="15">
        <v>-1.0807535791320564</v>
      </c>
      <c r="BD281" s="15">
        <v>-0.94460417155933929</v>
      </c>
      <c r="BE281" s="15">
        <v>-0.51540838938545031</v>
      </c>
      <c r="BF281" s="15">
        <v>-1.1394628996891607</v>
      </c>
      <c r="BG281" s="15">
        <v>0.19202542510681195</v>
      </c>
      <c r="BH281" s="18">
        <v>0.57062669949197009</v>
      </c>
      <c r="BI281" s="15">
        <v>0.70507691926387339</v>
      </c>
      <c r="BJ281" s="15">
        <v>0.76757368178821306</v>
      </c>
      <c r="BK281" s="15">
        <v>0.21575053327892771</v>
      </c>
      <c r="BL281" s="15">
        <v>0.19546350135799229</v>
      </c>
      <c r="BM281" s="15">
        <v>0.38168336814535642</v>
      </c>
      <c r="BN281" s="1" t="s">
        <v>20529</v>
      </c>
    </row>
    <row r="282" spans="1:66" x14ac:dyDescent="0.25">
      <c r="A282">
        <v>854105</v>
      </c>
      <c r="B282" t="s">
        <v>16781</v>
      </c>
      <c r="C282" t="s">
        <v>16782</v>
      </c>
      <c r="D282" t="s">
        <v>16783</v>
      </c>
      <c r="E282" t="s">
        <v>16784</v>
      </c>
      <c r="F282" s="23">
        <v>0.14811160000000001</v>
      </c>
      <c r="G282" s="23">
        <v>5.2736085999999996E-6</v>
      </c>
      <c r="H282" s="23">
        <v>0.37429273000000002</v>
      </c>
      <c r="I282" s="11">
        <v>0.17102267509357938</v>
      </c>
      <c r="J282" s="12">
        <v>0.4878013193165856</v>
      </c>
      <c r="K282" s="12">
        <v>0.960532971171698</v>
      </c>
      <c r="L282" s="12">
        <v>0.58161489871124761</v>
      </c>
      <c r="M282" s="12">
        <v>0.58380366218511781</v>
      </c>
      <c r="N282" s="12">
        <v>0.50477300367052846</v>
      </c>
      <c r="O282" s="1">
        <v>8.2827225541471858E-2</v>
      </c>
      <c r="P282">
        <v>0.25803539544135945</v>
      </c>
      <c r="Q282">
        <v>0.48017857491315802</v>
      </c>
      <c r="R282">
        <v>0.28323512226566572</v>
      </c>
      <c r="S282">
        <v>0.32494382252108689</v>
      </c>
      <c r="T282">
        <v>0.26700364558403844</v>
      </c>
      <c r="U282" s="1">
        <v>-0.81682733103334837</v>
      </c>
      <c r="V282">
        <v>-0.53733946430289981</v>
      </c>
      <c r="W282">
        <v>-0.30138116099240164</v>
      </c>
      <c r="X282">
        <v>-0.56736695170243023</v>
      </c>
      <c r="Y282">
        <v>-0.15576189275489336</v>
      </c>
      <c r="Z282">
        <v>-0.13714069747658719</v>
      </c>
      <c r="AA282">
        <v>-0.27534137568667078</v>
      </c>
      <c r="AB282">
        <v>0.31332347672447991</v>
      </c>
      <c r="AC282">
        <v>-0.56190684183967743</v>
      </c>
      <c r="AD282">
        <v>-0.60539967792859328</v>
      </c>
      <c r="AE282" s="1">
        <v>8.1304902904279469E-2</v>
      </c>
      <c r="AF282">
        <v>0.3041781483545159</v>
      </c>
      <c r="AG282">
        <v>-0.27801038621909724</v>
      </c>
      <c r="AH282">
        <v>-0.63080693423985734</v>
      </c>
      <c r="AI282">
        <v>-0.28015473367822807</v>
      </c>
      <c r="AJ282">
        <v>-0.30345340239686786</v>
      </c>
      <c r="AK282">
        <v>0.75774837852327059</v>
      </c>
      <c r="AL282">
        <v>0.42492459718827857</v>
      </c>
      <c r="AM282">
        <v>-0.5177599367321738</v>
      </c>
      <c r="AN282">
        <v>-0.2149438077344881</v>
      </c>
      <c r="AO282" s="1">
        <v>-0.49872926764936737</v>
      </c>
      <c r="AP282">
        <v>-0.17251898719566836</v>
      </c>
      <c r="AQ282">
        <v>-0.37514445942666796</v>
      </c>
      <c r="AR282">
        <v>-0.77289881949762473</v>
      </c>
      <c r="AS282">
        <v>-0.2785701310707791</v>
      </c>
      <c r="AT282">
        <v>-0.28050809198387278</v>
      </c>
      <c r="AU282">
        <v>0.28508793193077003</v>
      </c>
      <c r="AV282">
        <v>0.47433916059087555</v>
      </c>
      <c r="AW282">
        <v>-0.69907813711636124</v>
      </c>
      <c r="AX282">
        <v>-0.54041179350184443</v>
      </c>
      <c r="AY282" s="1">
        <v>-1</v>
      </c>
      <c r="AZ282">
        <v>7</v>
      </c>
      <c r="BA282">
        <v>-4</v>
      </c>
      <c r="BB282" s="18">
        <v>0.17467239498472964</v>
      </c>
      <c r="BC282" s="15">
        <v>-0.8129190384296977</v>
      </c>
      <c r="BD282" s="15">
        <v>-0.95599071569075555</v>
      </c>
      <c r="BE282" s="15">
        <v>-0.34657787582705052</v>
      </c>
      <c r="BF282" s="15">
        <v>-1.2526564225354311</v>
      </c>
      <c r="BG282" s="15">
        <v>-0.83219655338532672</v>
      </c>
      <c r="BH282" s="18">
        <v>0.59325904306397548</v>
      </c>
      <c r="BI282" s="15">
        <v>0.38099936490270953</v>
      </c>
      <c r="BJ282" s="15">
        <v>1.3949623175977159</v>
      </c>
      <c r="BK282" s="15">
        <v>1.0769540084174076</v>
      </c>
      <c r="BL282" s="15">
        <v>0.17623257102487896</v>
      </c>
      <c r="BM282" s="15">
        <v>0.40326090587687718</v>
      </c>
      <c r="BN282" s="1" t="s">
        <v>20529</v>
      </c>
    </row>
    <row r="283" spans="1:66" x14ac:dyDescent="0.25">
      <c r="A283">
        <v>851681</v>
      </c>
      <c r="B283" t="s">
        <v>16881</v>
      </c>
      <c r="C283" t="s">
        <v>16882</v>
      </c>
      <c r="D283" t="s">
        <v>16883</v>
      </c>
      <c r="E283" t="s">
        <v>16884</v>
      </c>
      <c r="F283" s="23">
        <v>1.4714553999999999E-2</v>
      </c>
      <c r="G283" s="23">
        <v>1.2175739000000001E-3</v>
      </c>
      <c r="H283" s="23">
        <v>0.24467232999999999</v>
      </c>
      <c r="I283" s="11">
        <v>1.0212014699382991E-2</v>
      </c>
      <c r="J283" s="12">
        <v>0.38166781579391507</v>
      </c>
      <c r="K283" s="12">
        <v>0.61448291162894797</v>
      </c>
      <c r="L283" s="12">
        <v>0.15738212561664067</v>
      </c>
      <c r="M283" s="12">
        <v>0.72680029739204477</v>
      </c>
      <c r="N283" s="12">
        <v>0.36729268278517985</v>
      </c>
      <c r="O283" s="1">
        <v>5.5665904097391763E-3</v>
      </c>
      <c r="P283">
        <v>0.2482215713815307</v>
      </c>
      <c r="Q283">
        <v>0.38408412153790622</v>
      </c>
      <c r="R283">
        <v>0.10497283270432398</v>
      </c>
      <c r="S283">
        <v>0.43382244539825099</v>
      </c>
      <c r="T283">
        <v>0.20099126445428628</v>
      </c>
      <c r="U283" s="1">
        <v>-0.78447741063521492</v>
      </c>
      <c r="V283">
        <v>-0.35094674239515061</v>
      </c>
      <c r="W283">
        <v>-5.1624080239905397E-2</v>
      </c>
      <c r="X283">
        <v>0.13803796633778162</v>
      </c>
      <c r="Y283">
        <v>0.44334510367708541</v>
      </c>
      <c r="Z283">
        <v>-0.34056099328119432</v>
      </c>
      <c r="AA283">
        <v>-0.37465544573862147</v>
      </c>
      <c r="AB283">
        <v>-0.24386672249741589</v>
      </c>
      <c r="AC283">
        <v>-0.26873935279506883</v>
      </c>
      <c r="AD283">
        <v>-0.14832356087291715</v>
      </c>
      <c r="AE283" s="1">
        <v>-0.12641140890560559</v>
      </c>
      <c r="AF283">
        <v>0.20676633924817889</v>
      </c>
      <c r="AG283">
        <v>0.13755293130165652</v>
      </c>
      <c r="AH283">
        <v>0.74748186223996815</v>
      </c>
      <c r="AI283">
        <v>0.50062822361142822</v>
      </c>
      <c r="AJ283">
        <v>-0.38795243909733063</v>
      </c>
      <c r="AK283">
        <v>7.6994407254807495E-2</v>
      </c>
      <c r="AL283">
        <v>-0.76095145480008608</v>
      </c>
      <c r="AM283">
        <v>0.44486985412557545</v>
      </c>
      <c r="AN283">
        <v>0.38532970606795075</v>
      </c>
      <c r="AO283" s="1">
        <v>-0.57318018569119167</v>
      </c>
      <c r="AP283">
        <v>-0.11224448911302379</v>
      </c>
      <c r="AQ283">
        <v>4.2150378271070786E-2</v>
      </c>
      <c r="AR283">
        <v>0.49794999243995164</v>
      </c>
      <c r="AS283">
        <v>0.55892544768712038</v>
      </c>
      <c r="AT283">
        <v>-0.43120088953154057</v>
      </c>
      <c r="AU283">
        <v>-0.19852996281451779</v>
      </c>
      <c r="AV283">
        <v>-0.5733117881346822</v>
      </c>
      <c r="AW283">
        <v>7.0937007102428493E-2</v>
      </c>
      <c r="AX283">
        <v>0.1156945618736369</v>
      </c>
      <c r="AY283" s="1">
        <v>-1</v>
      </c>
      <c r="AZ283">
        <v>-8</v>
      </c>
      <c r="BA283">
        <v>-8</v>
      </c>
      <c r="BB283" s="18">
        <v>0.62263863124008911</v>
      </c>
      <c r="BC283" s="15">
        <v>-0.9815300946166271</v>
      </c>
      <c r="BD283" s="15">
        <v>-1.0301446611656619</v>
      </c>
      <c r="BE283" s="15">
        <v>-0.8436557566199111</v>
      </c>
      <c r="BF283" s="15">
        <v>-0.87912111985941788</v>
      </c>
      <c r="BG283" s="15">
        <v>0.13622521077676006</v>
      </c>
      <c r="BH283" s="18">
        <v>0.64955530843312081</v>
      </c>
      <c r="BI283" s="15">
        <v>2.4464285054129471E-2</v>
      </c>
      <c r="BJ283" s="15">
        <v>0.58950030212940641</v>
      </c>
      <c r="BK283" s="15">
        <v>-0.42883027938746093</v>
      </c>
      <c r="BL283" s="15">
        <v>1.0365683463811093</v>
      </c>
      <c r="BM283" s="15">
        <v>1.1043298276344655</v>
      </c>
      <c r="BN283" s="1" t="s">
        <v>20529</v>
      </c>
    </row>
    <row r="284" spans="1:66" x14ac:dyDescent="0.25">
      <c r="A284">
        <v>852705</v>
      </c>
      <c r="B284" t="s">
        <v>16889</v>
      </c>
      <c r="C284" t="s">
        <v>16890</v>
      </c>
      <c r="D284" t="s">
        <v>16891</v>
      </c>
      <c r="E284" t="s">
        <v>16892</v>
      </c>
      <c r="F284" s="23">
        <v>1.8348073999999999E-2</v>
      </c>
      <c r="G284" s="23">
        <v>3.4073080000000002E-6</v>
      </c>
      <c r="H284" s="23">
        <v>0.339003</v>
      </c>
      <c r="I284" s="11">
        <v>0.71543115384805334</v>
      </c>
      <c r="J284" s="12">
        <v>1.0528198798457393</v>
      </c>
      <c r="K284" s="12">
        <v>0.57996780895132993</v>
      </c>
      <c r="L284" s="12">
        <v>0.55080418839774248</v>
      </c>
      <c r="M284" s="12">
        <v>1.3867402941394249</v>
      </c>
      <c r="N284" s="12">
        <v>0.91702202001044519</v>
      </c>
      <c r="O284" s="1">
        <v>0.43247398350815225</v>
      </c>
      <c r="P284">
        <v>0.56056888533190818</v>
      </c>
      <c r="Q284">
        <v>0.28693231188387774</v>
      </c>
      <c r="R284">
        <v>0.35207618785900957</v>
      </c>
      <c r="S284">
        <v>0.97539192955151111</v>
      </c>
      <c r="T284">
        <v>0.43980369316404072</v>
      </c>
      <c r="U284" s="1">
        <v>0.11522433513341998</v>
      </c>
      <c r="V284">
        <v>3.198181146432378E-2</v>
      </c>
      <c r="W284">
        <v>-0.37338019035721304</v>
      </c>
      <c r="X284">
        <v>-0.25739570848138882</v>
      </c>
      <c r="Y284">
        <v>0.47134977990845633</v>
      </c>
      <c r="Z284">
        <v>7.4770187963280804E-2</v>
      </c>
      <c r="AA284">
        <v>0.54139623942446291</v>
      </c>
      <c r="AB284">
        <v>-0.1753594127527604</v>
      </c>
      <c r="AC284">
        <v>-0.79693245941002</v>
      </c>
      <c r="AD284">
        <v>-4.35337074221082E-2</v>
      </c>
      <c r="AE284" s="1">
        <v>0.34544597965432028</v>
      </c>
      <c r="AF284">
        <v>2.4584692190607483E-3</v>
      </c>
      <c r="AG284">
        <v>-0.19801389466475103</v>
      </c>
      <c r="AH284">
        <v>0.29710573376929295</v>
      </c>
      <c r="AI284">
        <v>0.64019213353363402</v>
      </c>
      <c r="AJ284">
        <v>0.34233623473846131</v>
      </c>
      <c r="AK284">
        <v>0.26877326229177867</v>
      </c>
      <c r="AL284">
        <v>-0.64147584721854733</v>
      </c>
      <c r="AM284">
        <v>-0.26437980369100644</v>
      </c>
      <c r="AN284">
        <v>0.23979891303925549</v>
      </c>
      <c r="AO284" s="1">
        <v>0.23776437010664095</v>
      </c>
      <c r="AP284">
        <v>2.0234606786759479E-2</v>
      </c>
      <c r="AQ284">
        <v>-0.31916419595778139</v>
      </c>
      <c r="AR284">
        <v>-7.6365232165896448E-3</v>
      </c>
      <c r="AS284">
        <v>0.59404131268179272</v>
      </c>
      <c r="AT284">
        <v>0.21216939210501654</v>
      </c>
      <c r="AU284">
        <v>0.45379868088902198</v>
      </c>
      <c r="AV284">
        <v>-0.41854418017972622</v>
      </c>
      <c r="AW284">
        <v>-0.60370083538946417</v>
      </c>
      <c r="AX284">
        <v>9.1550573983269892E-2</v>
      </c>
      <c r="AY284" s="1">
        <v>-9</v>
      </c>
      <c r="AZ284">
        <v>-8</v>
      </c>
      <c r="BA284">
        <v>-9</v>
      </c>
      <c r="BB284" s="18">
        <v>-0.86226717100258821</v>
      </c>
      <c r="BC284" s="15">
        <v>-0.58858666551111416</v>
      </c>
      <c r="BD284" s="15">
        <v>8.3571939683987698E-2</v>
      </c>
      <c r="BE284" s="15">
        <v>-0.94888965975850692</v>
      </c>
      <c r="BF284" s="15">
        <v>-1.8442440249075114</v>
      </c>
      <c r="BG284" s="15">
        <v>-1.7327550131683064E-2</v>
      </c>
      <c r="BH284" s="18">
        <v>0.28668954769143012</v>
      </c>
      <c r="BI284" s="15">
        <v>1.1022042205400979</v>
      </c>
      <c r="BJ284" s="15">
        <v>1.0149793953654662</v>
      </c>
      <c r="BK284" s="15">
        <v>-6.4317930472588991E-2</v>
      </c>
      <c r="BL284" s="15">
        <v>0.38281104456407133</v>
      </c>
      <c r="BM284" s="15">
        <v>1.4553768539389484</v>
      </c>
      <c r="BN284" s="1" t="s">
        <v>20529</v>
      </c>
    </row>
    <row r="285" spans="1:66" x14ac:dyDescent="0.25">
      <c r="A285">
        <v>855965</v>
      </c>
      <c r="B285" t="s">
        <v>16901</v>
      </c>
      <c r="C285" t="s">
        <v>16902</v>
      </c>
      <c r="D285" t="s">
        <v>16903</v>
      </c>
      <c r="E285" t="s">
        <v>16904</v>
      </c>
      <c r="F285" s="23">
        <v>0.14962141000000001</v>
      </c>
      <c r="G285" s="23">
        <v>2.3017659999999998E-3</v>
      </c>
      <c r="H285" s="23">
        <v>0.34096763000000002</v>
      </c>
      <c r="I285" s="11">
        <v>-1.3471506292311657E-3</v>
      </c>
      <c r="J285" s="12">
        <v>0.31402606031260688</v>
      </c>
      <c r="K285" s="12">
        <v>0.57835625877675734</v>
      </c>
      <c r="L285" s="12">
        <v>4.7172141351488131E-2</v>
      </c>
      <c r="M285" s="12">
        <v>0.55209119537242768</v>
      </c>
      <c r="N285" s="12">
        <v>0.56587324612797218</v>
      </c>
      <c r="O285" s="1">
        <v>-6.7226152857452449E-4</v>
      </c>
      <c r="P285">
        <v>0.15664670156676092</v>
      </c>
      <c r="Q285">
        <v>0.33107557550591971</v>
      </c>
      <c r="R285">
        <v>2.6427831455075095E-2</v>
      </c>
      <c r="S285">
        <v>0.29152367772202392</v>
      </c>
      <c r="T285">
        <v>0.28305578012919513</v>
      </c>
      <c r="U285" s="1">
        <v>-0.67440468749264526</v>
      </c>
      <c r="V285">
        <v>-0.80061681707185084</v>
      </c>
      <c r="W285">
        <v>-0.19900245130326846</v>
      </c>
      <c r="X285">
        <v>-0.15644488640425563</v>
      </c>
      <c r="Y285">
        <v>5.9605714278417633E-2</v>
      </c>
      <c r="Z285">
        <v>0.33830438249992562</v>
      </c>
      <c r="AA285">
        <v>-0.74571926471065098</v>
      </c>
      <c r="AB285">
        <v>-6.9100937552417044E-2</v>
      </c>
      <c r="AC285">
        <v>-0.25749458200792064</v>
      </c>
      <c r="AD285">
        <v>-0.45659621477095641</v>
      </c>
      <c r="AE285" s="1">
        <v>8.5741980927112604E-2</v>
      </c>
      <c r="AF285">
        <v>-0.17254107856523768</v>
      </c>
      <c r="AG285">
        <v>2.6824428117932179E-2</v>
      </c>
      <c r="AH285">
        <v>0.6520287450310015</v>
      </c>
      <c r="AI285">
        <v>0.6038604123214506</v>
      </c>
      <c r="AJ285">
        <v>0.30399110021039594</v>
      </c>
      <c r="AK285">
        <v>-0.25423786612083515</v>
      </c>
      <c r="AL285">
        <v>-0.78876962684211227</v>
      </c>
      <c r="AM285">
        <v>0.22089796135821343</v>
      </c>
      <c r="AN285">
        <v>0.29068813766650342</v>
      </c>
      <c r="AO285" s="1">
        <v>-0.39978542082016988</v>
      </c>
      <c r="AP285">
        <v>-0.64126394842925638</v>
      </c>
      <c r="AQ285">
        <v>-0.11704242245729952</v>
      </c>
      <c r="AR285">
        <v>0.2912962016559717</v>
      </c>
      <c r="AS285">
        <v>0.40679466653256408</v>
      </c>
      <c r="AT285">
        <v>0.41135644253551212</v>
      </c>
      <c r="AU285">
        <v>-0.65411297563621995</v>
      </c>
      <c r="AV285">
        <v>-0.52549267611489459</v>
      </c>
      <c r="AW285">
        <v>-3.833087813713118E-2</v>
      </c>
      <c r="AX285">
        <v>-0.12933724534429719</v>
      </c>
      <c r="AY285" s="1">
        <v>-2</v>
      </c>
      <c r="AZ285">
        <v>-8</v>
      </c>
      <c r="BA285">
        <v>-7</v>
      </c>
      <c r="BB285" s="18">
        <v>0.38791944352134244</v>
      </c>
      <c r="BC285" s="15">
        <v>-4.6964237138187724E-2</v>
      </c>
      <c r="BD285" s="15">
        <v>-1.4495937100008094</v>
      </c>
      <c r="BE285" s="15">
        <v>-0.57411021847990285</v>
      </c>
      <c r="BF285" s="15">
        <v>-0.81787471466340922</v>
      </c>
      <c r="BG285" s="15">
        <v>-0.40757534290229663</v>
      </c>
      <c r="BH285" s="18">
        <v>0.38410869005344433</v>
      </c>
      <c r="BI285" s="15">
        <v>0.84133724332019255</v>
      </c>
      <c r="BJ285" s="15">
        <v>0.18643204019434956</v>
      </c>
      <c r="BK285" s="15">
        <v>-0.44067198422251247</v>
      </c>
      <c r="BL285" s="15">
        <v>0.74385371548394019</v>
      </c>
      <c r="BM285" s="15">
        <v>1.1931390748338371</v>
      </c>
      <c r="BN285" s="1" t="s">
        <v>20529</v>
      </c>
    </row>
    <row r="286" spans="1:66" x14ac:dyDescent="0.25">
      <c r="A286">
        <v>850744</v>
      </c>
      <c r="B286" t="s">
        <v>17017</v>
      </c>
      <c r="C286" t="s">
        <v>17018</v>
      </c>
      <c r="D286" t="s">
        <v>17019</v>
      </c>
      <c r="E286" t="s">
        <v>17020</v>
      </c>
      <c r="F286" s="23">
        <v>0.24570455999999999</v>
      </c>
      <c r="G286" s="23">
        <v>1.3193321000000001E-4</v>
      </c>
      <c r="H286" s="23">
        <v>0.10946052000000001</v>
      </c>
      <c r="I286" s="11">
        <v>-9.074244299764106E-2</v>
      </c>
      <c r="J286" s="12">
        <v>0.78626298924273752</v>
      </c>
      <c r="K286" s="12">
        <v>0.55326759149245686</v>
      </c>
      <c r="L286" s="12">
        <v>0.1763797407699316</v>
      </c>
      <c r="M286" s="12">
        <v>0.67527652669041849</v>
      </c>
      <c r="N286" s="12">
        <v>0.5003042320843939</v>
      </c>
      <c r="O286" s="1">
        <v>-4.6376223223152456E-2</v>
      </c>
      <c r="P286">
        <v>0.43643003532421681</v>
      </c>
      <c r="Q286">
        <v>0.29681967499508449</v>
      </c>
      <c r="R286">
        <v>8.9456949714655246E-2</v>
      </c>
      <c r="S286">
        <v>0.34006120353827463</v>
      </c>
      <c r="T286">
        <v>0.23872168303035318</v>
      </c>
      <c r="U286" s="1">
        <v>-0.53481334342665032</v>
      </c>
      <c r="V286">
        <v>0.16291810845993485</v>
      </c>
      <c r="W286">
        <v>0.41552113482864578</v>
      </c>
      <c r="X286">
        <v>0.19247193516749181</v>
      </c>
      <c r="Y286">
        <v>0.35977095980972246</v>
      </c>
      <c r="Z286">
        <v>-0.74089026135454661</v>
      </c>
      <c r="AA286">
        <v>-0.35140318421092787</v>
      </c>
      <c r="AB286">
        <v>0.31402022182300993</v>
      </c>
      <c r="AC286">
        <v>-0.11631107949390815</v>
      </c>
      <c r="AD286">
        <v>0.18155172377870016</v>
      </c>
      <c r="AE286" s="1">
        <v>0.67001783616049226</v>
      </c>
      <c r="AF286">
        <v>0.57221236236290318</v>
      </c>
      <c r="AG286">
        <v>0.65166022712664906</v>
      </c>
      <c r="AH286">
        <v>0.89677101571347873</v>
      </c>
      <c r="AI286">
        <v>0.65247446712355206</v>
      </c>
      <c r="AJ286">
        <v>-5.3779911988460639E-2</v>
      </c>
      <c r="AK286">
        <v>-0.15049619150393095</v>
      </c>
      <c r="AL286">
        <v>-0.260041640058012</v>
      </c>
      <c r="AM286">
        <v>0.48186111258734371</v>
      </c>
      <c r="AN286">
        <v>0.88485599381590851</v>
      </c>
      <c r="AO286" s="1">
        <v>-2.4988168683542443E-2</v>
      </c>
      <c r="AP286">
        <v>0.51048354108461669</v>
      </c>
      <c r="AQ286">
        <v>0.77874319510632717</v>
      </c>
      <c r="AR286">
        <v>0.74608592886535263</v>
      </c>
      <c r="AS286">
        <v>0.73142314820594267</v>
      </c>
      <c r="AT286">
        <v>-0.67070444782575456</v>
      </c>
      <c r="AU286">
        <v>-0.39907735362166508</v>
      </c>
      <c r="AV286">
        <v>0.10106128659712582</v>
      </c>
      <c r="AW286">
        <v>0.21230919796080891</v>
      </c>
      <c r="AX286">
        <v>0.72899553874743672</v>
      </c>
      <c r="AY286" s="1">
        <v>-6</v>
      </c>
      <c r="AZ286">
        <v>4</v>
      </c>
      <c r="BA286">
        <v>3</v>
      </c>
      <c r="BB286" s="18">
        <v>0.1384822139526676</v>
      </c>
      <c r="BC286" s="15">
        <v>-1.5501714979605481</v>
      </c>
      <c r="BD286" s="15">
        <v>-1.0346059731036918</v>
      </c>
      <c r="BE286" s="15">
        <v>-0.15378248057631141</v>
      </c>
      <c r="BF286" s="15">
        <v>-0.72341366026236009</v>
      </c>
      <c r="BG286" s="15">
        <v>-9.3222054757585812E-2</v>
      </c>
      <c r="BH286" s="18">
        <v>-9.9942154536551309E-2</v>
      </c>
      <c r="BI286" s="15">
        <v>0.51572237136714649</v>
      </c>
      <c r="BJ286" s="15">
        <v>0.41909608460450465</v>
      </c>
      <c r="BK286" s="15">
        <v>0.30965256611353958</v>
      </c>
      <c r="BL286" s="15">
        <v>1.0508649916353092</v>
      </c>
      <c r="BM286" s="15">
        <v>1.221319593523865</v>
      </c>
      <c r="BN286" s="1" t="s">
        <v>20529</v>
      </c>
    </row>
    <row r="287" spans="1:66" x14ac:dyDescent="0.25">
      <c r="A287">
        <v>850442</v>
      </c>
      <c r="B287" t="s">
        <v>17048</v>
      </c>
      <c r="C287" t="s">
        <v>17049</v>
      </c>
      <c r="D287" t="s">
        <v>17050</v>
      </c>
      <c r="E287" t="s">
        <v>17051</v>
      </c>
      <c r="F287" s="23">
        <v>0.36131242000000002</v>
      </c>
      <c r="G287" s="23">
        <v>2.0723337999999998E-3</v>
      </c>
      <c r="H287" s="23">
        <v>0.21485656</v>
      </c>
      <c r="I287" s="11">
        <v>-0.1868652326669131</v>
      </c>
      <c r="J287" s="12">
        <v>0.52499880548443167</v>
      </c>
      <c r="K287" s="12">
        <v>0.46266733749348682</v>
      </c>
      <c r="L287" s="12">
        <v>0.11333568078660276</v>
      </c>
      <c r="M287" s="12">
        <v>0.63107661281871552</v>
      </c>
      <c r="N287" s="12">
        <v>0.24863922449545658</v>
      </c>
      <c r="O287" s="1">
        <v>-0.14324482733252822</v>
      </c>
      <c r="P287">
        <v>0.46247819629996695</v>
      </c>
      <c r="Q287">
        <v>0.36202587725622593</v>
      </c>
      <c r="R287">
        <v>9.1303320451541867E-2</v>
      </c>
      <c r="S287">
        <v>0.46740909342770748</v>
      </c>
      <c r="T287">
        <v>0.17050546203359646</v>
      </c>
      <c r="U287" s="1">
        <v>-0.54120818435231777</v>
      </c>
      <c r="V287">
        <v>0.14511649771067031</v>
      </c>
      <c r="W287">
        <v>0.30319455637810422</v>
      </c>
      <c r="X287">
        <v>0.30620006584994658</v>
      </c>
      <c r="Y287">
        <v>0.55184320888357452</v>
      </c>
      <c r="Z287">
        <v>-0.72476764788524906</v>
      </c>
      <c r="AA287">
        <v>-0.22321871954866868</v>
      </c>
      <c r="AB287">
        <v>1.9462331969850925E-2</v>
      </c>
      <c r="AC287">
        <v>-0.16452735777182545</v>
      </c>
      <c r="AD287">
        <v>0.2156622362714864</v>
      </c>
      <c r="AE287" s="1">
        <v>0.5609967109453996</v>
      </c>
      <c r="AF287">
        <v>0.65238250790655417</v>
      </c>
      <c r="AG287">
        <v>0.50801652193788771</v>
      </c>
      <c r="AH287">
        <v>0.87274492188589403</v>
      </c>
      <c r="AI287">
        <v>0.49237350394446888</v>
      </c>
      <c r="AJ287">
        <v>-0.26420914130960743</v>
      </c>
      <c r="AK287">
        <v>0.14363016620732905</v>
      </c>
      <c r="AL287">
        <v>-0.42236902175438579</v>
      </c>
      <c r="AM287">
        <v>0.61157120385759478</v>
      </c>
      <c r="AN287">
        <v>0.79957139933941146</v>
      </c>
      <c r="AO287" s="1">
        <v>-2.6532037074173911E-2</v>
      </c>
      <c r="AP287">
        <v>0.54024396536171904</v>
      </c>
      <c r="AQ287">
        <v>0.56093784669037472</v>
      </c>
      <c r="AR287">
        <v>0.80536431012816212</v>
      </c>
      <c r="AS287">
        <v>0.73390031668880606</v>
      </c>
      <c r="AT287">
        <v>-0.7098926061558315</v>
      </c>
      <c r="AU287">
        <v>-6.9216524729562315E-2</v>
      </c>
      <c r="AV287">
        <v>-0.26613713267486211</v>
      </c>
      <c r="AW287">
        <v>0.284813909797276</v>
      </c>
      <c r="AX287">
        <v>0.69000937016143782</v>
      </c>
      <c r="AY287" s="1">
        <v>-6</v>
      </c>
      <c r="AZ287">
        <v>4</v>
      </c>
      <c r="BA287">
        <v>4</v>
      </c>
      <c r="BB287" s="18">
        <v>0.2954345446954092</v>
      </c>
      <c r="BC287" s="15">
        <v>-1.4105815717406438</v>
      </c>
      <c r="BD287" s="15">
        <v>-0.73469935255869745</v>
      </c>
      <c r="BE287" s="15">
        <v>-0.40766484328810471</v>
      </c>
      <c r="BF287" s="15">
        <v>-0.65560747217903848</v>
      </c>
      <c r="BG287" s="15">
        <v>0.30976619525855548</v>
      </c>
      <c r="BH287" s="18">
        <v>-0.24694682724627878</v>
      </c>
      <c r="BI287" s="15">
        <v>0.11324160458001042</v>
      </c>
      <c r="BJ287" s="15">
        <v>0.60820505871629371</v>
      </c>
      <c r="BK287" s="15">
        <v>-7.8704976555940442E-2</v>
      </c>
      <c r="BL287" s="15">
        <v>1.1761093976522234</v>
      </c>
      <c r="BM287" s="15">
        <v>1.0314482426661964</v>
      </c>
      <c r="BN287" s="1" t="s">
        <v>20529</v>
      </c>
    </row>
    <row r="288" spans="1:66" x14ac:dyDescent="0.25">
      <c r="A288">
        <v>851423</v>
      </c>
      <c r="B288" t="s">
        <v>17060</v>
      </c>
      <c r="C288" t="s">
        <v>17061</v>
      </c>
      <c r="D288" t="s">
        <v>17062</v>
      </c>
      <c r="E288" t="s">
        <v>17063</v>
      </c>
      <c r="F288" s="23">
        <v>0.34791544000000002</v>
      </c>
      <c r="G288" s="23">
        <v>4.2334208000000001E-4</v>
      </c>
      <c r="H288" s="23">
        <v>5.6582317E-2</v>
      </c>
      <c r="I288" s="11">
        <v>-0.27564116537534683</v>
      </c>
      <c r="J288" s="12">
        <v>0.61362399126471956</v>
      </c>
      <c r="K288" s="12">
        <v>0.56056368366085008</v>
      </c>
      <c r="L288" s="12">
        <v>0.25159402374448353</v>
      </c>
      <c r="M288" s="12">
        <v>0.73579033523239123</v>
      </c>
      <c r="N288" s="12">
        <v>0.42958434473033646</v>
      </c>
      <c r="O288" s="1">
        <v>-0.12987167928630872</v>
      </c>
      <c r="P288">
        <v>0.30544483844693898</v>
      </c>
      <c r="Q288">
        <v>0.25873623770165499</v>
      </c>
      <c r="R288">
        <v>0.12801423445836493</v>
      </c>
      <c r="S288">
        <v>0.35030869024132733</v>
      </c>
      <c r="T288">
        <v>0.19752056708619237</v>
      </c>
      <c r="U288" s="1">
        <v>-0.83773026283140717</v>
      </c>
      <c r="V288">
        <v>-0.25944121949298937</v>
      </c>
      <c r="W288">
        <v>-0.28593965534450744</v>
      </c>
      <c r="X288">
        <v>-9.4375173336426477E-2</v>
      </c>
      <c r="Y288">
        <v>0.22184900816911618</v>
      </c>
      <c r="Z288">
        <v>-0.50956019381959883</v>
      </c>
      <c r="AA288">
        <v>5.545823507609926E-2</v>
      </c>
      <c r="AB288">
        <v>-0.26425210316138786</v>
      </c>
      <c r="AC288">
        <v>-0.34122520909563625</v>
      </c>
      <c r="AD288">
        <v>-0.31577346999010608</v>
      </c>
      <c r="AE288" s="1">
        <v>0.63767128607314305</v>
      </c>
      <c r="AF288">
        <v>0.50248076406730002</v>
      </c>
      <c r="AG288">
        <v>0.14565395593549674</v>
      </c>
      <c r="AH288">
        <v>0.59430904307647325</v>
      </c>
      <c r="AI288">
        <v>0.31445171791744442</v>
      </c>
      <c r="AJ288">
        <v>2.0778081233986225E-3</v>
      </c>
      <c r="AK288">
        <v>0.44017818995162644</v>
      </c>
      <c r="AL288">
        <v>-0.55633279606459352</v>
      </c>
      <c r="AM288">
        <v>0.4372963661452669</v>
      </c>
      <c r="AN288">
        <v>0.55315613374185368</v>
      </c>
      <c r="AO288" s="1">
        <v>-0.16670424943243298</v>
      </c>
      <c r="AP288">
        <v>0.22229658748918282</v>
      </c>
      <c r="AQ288">
        <v>-0.12156553344445627</v>
      </c>
      <c r="AR288">
        <v>0.45046260766053486</v>
      </c>
      <c r="AS288">
        <v>0.47822746035295122</v>
      </c>
      <c r="AT288">
        <v>-0.44788966245191641</v>
      </c>
      <c r="AU288">
        <v>0.44428269092118039</v>
      </c>
      <c r="AV288">
        <v>-0.73289241428013807</v>
      </c>
      <c r="AW288">
        <v>9.1567676025489902E-2</v>
      </c>
      <c r="AX288">
        <v>0.21808837408115669</v>
      </c>
      <c r="AY288" s="1">
        <v>-1</v>
      </c>
      <c r="AZ288">
        <v>1</v>
      </c>
      <c r="BA288">
        <v>-8</v>
      </c>
      <c r="BB288" s="18">
        <v>0.48890335342446667</v>
      </c>
      <c r="BC288" s="15">
        <v>-1.1409985717911757</v>
      </c>
      <c r="BD288" s="15">
        <v>-0.45746027424501629</v>
      </c>
      <c r="BE288" s="15">
        <v>-0.84423396007659957</v>
      </c>
      <c r="BF288" s="15">
        <v>-0.93735316309085748</v>
      </c>
      <c r="BG288" s="15">
        <v>-0.25616690052324426</v>
      </c>
      <c r="BH288" s="18">
        <v>-0.26041417029855296</v>
      </c>
      <c r="BI288" s="15">
        <v>0.52710934309663504</v>
      </c>
      <c r="BJ288" s="15">
        <v>1.0664056938799713</v>
      </c>
      <c r="BK288" s="15">
        <v>-0.16028745811267597</v>
      </c>
      <c r="BL288" s="15">
        <v>1.0628582031065446</v>
      </c>
      <c r="BM288" s="15">
        <v>0.91163790463051486</v>
      </c>
      <c r="BN288" s="1" t="s">
        <v>20529</v>
      </c>
    </row>
    <row r="289" spans="1:66" x14ac:dyDescent="0.25">
      <c r="A289">
        <v>850771</v>
      </c>
      <c r="B289" t="s">
        <v>17071</v>
      </c>
      <c r="C289" t="s">
        <v>17072</v>
      </c>
      <c r="D289" t="s">
        <v>17073</v>
      </c>
      <c r="E289" t="s">
        <v>17074</v>
      </c>
      <c r="F289" s="23">
        <v>3.2988135000000002E-2</v>
      </c>
      <c r="G289" s="23">
        <v>3.5498086E-3</v>
      </c>
      <c r="H289" s="23">
        <v>0.37715572000000003</v>
      </c>
      <c r="I289" s="11">
        <v>-9.7314205954796687E-2</v>
      </c>
      <c r="J289" s="12">
        <v>0.54358849875847126</v>
      </c>
      <c r="K289" s="12">
        <v>0.14064384744126496</v>
      </c>
      <c r="L289" s="12">
        <v>0.29218684051269578</v>
      </c>
      <c r="M289" s="12">
        <v>0.5454684451907722</v>
      </c>
      <c r="N289" s="12">
        <v>0.23388010312901744</v>
      </c>
      <c r="O289" s="1">
        <v>-5.9056222814227712E-2</v>
      </c>
      <c r="P289">
        <v>0.30954290260114981</v>
      </c>
      <c r="Q289">
        <v>9.2717562488252442E-2</v>
      </c>
      <c r="R289">
        <v>0.1796747256605794</v>
      </c>
      <c r="S289">
        <v>0.30367560824505396</v>
      </c>
      <c r="T289">
        <v>0.12255237633183448</v>
      </c>
      <c r="U289" s="1">
        <v>-0.2545787400768757</v>
      </c>
      <c r="V289">
        <v>-7.5556255305633521E-2</v>
      </c>
      <c r="W289">
        <v>0.35099370234681665</v>
      </c>
      <c r="X289">
        <v>0.64238406333441556</v>
      </c>
      <c r="Y289">
        <v>0.81989522849346619</v>
      </c>
      <c r="Z289">
        <v>-0.15900679678128229</v>
      </c>
      <c r="AA289">
        <v>-0.5664794101686792</v>
      </c>
      <c r="AB289">
        <v>-0.34165124221915871</v>
      </c>
      <c r="AC289">
        <v>-7.3365194012216823E-3</v>
      </c>
      <c r="AD289">
        <v>0.38258194469458123</v>
      </c>
      <c r="AE289" s="1">
        <v>0.48519708325193622</v>
      </c>
      <c r="AF289">
        <v>9.7491219417232058E-2</v>
      </c>
      <c r="AG289">
        <v>0.54380590846942878</v>
      </c>
      <c r="AH289">
        <v>0.731310655974168</v>
      </c>
      <c r="AI289">
        <v>0.46091297797877434</v>
      </c>
      <c r="AJ289">
        <v>0.36187936116166136</v>
      </c>
      <c r="AK289">
        <v>-0.60627446465192802</v>
      </c>
      <c r="AL289">
        <v>-0.19545075326987493</v>
      </c>
      <c r="AM289">
        <v>0.46412996203330353</v>
      </c>
      <c r="AN289">
        <v>0.5944392611067425</v>
      </c>
      <c r="AO289" s="1">
        <v>0.22110844534988439</v>
      </c>
      <c r="AP289">
        <v>3.3392030051443179E-2</v>
      </c>
      <c r="AQ289">
        <v>0.53557075636913209</v>
      </c>
      <c r="AR289">
        <v>0.79727832613542726</v>
      </c>
      <c r="AS289">
        <v>0.69017077266333449</v>
      </c>
      <c r="AT289">
        <v>0.1788704970861445</v>
      </c>
      <c r="AU289">
        <v>-0.67630562253767468</v>
      </c>
      <c r="AV289">
        <v>-0.28994260506838571</v>
      </c>
      <c r="AW289">
        <v>0.31831540320646573</v>
      </c>
      <c r="AX289">
        <v>0.58494329202215289</v>
      </c>
      <c r="AY289" s="1">
        <v>5</v>
      </c>
      <c r="AZ289">
        <v>4</v>
      </c>
      <c r="BA289">
        <v>4</v>
      </c>
      <c r="BB289" s="18">
        <v>-0.1220272689582379</v>
      </c>
      <c r="BC289" s="15">
        <v>-0.56270568869492865</v>
      </c>
      <c r="BD289" s="15">
        <v>-0.99687074368600659</v>
      </c>
      <c r="BE289" s="15">
        <v>-0.75731468348879316</v>
      </c>
      <c r="BF289" s="15">
        <v>-0.40109989690489067</v>
      </c>
      <c r="BG289" s="15">
        <v>0.48032159135008551</v>
      </c>
      <c r="BH289" s="18">
        <v>-0.39895032491688481</v>
      </c>
      <c r="BI289" s="15">
        <v>0.98416187070428551</v>
      </c>
      <c r="BJ289" s="15">
        <v>-0.5966462990318705</v>
      </c>
      <c r="BK289" s="15">
        <v>7.4149458789285361E-2</v>
      </c>
      <c r="BL289" s="15">
        <v>1.151117349171241</v>
      </c>
      <c r="BM289" s="15">
        <v>1.145864635666715</v>
      </c>
      <c r="BN289" s="1" t="s">
        <v>20529</v>
      </c>
    </row>
    <row r="290" spans="1:66" x14ac:dyDescent="0.25">
      <c r="A290">
        <v>855833</v>
      </c>
      <c r="B290" t="s">
        <v>17131</v>
      </c>
      <c r="C290" t="s">
        <v>17132</v>
      </c>
      <c r="D290" t="s">
        <v>17133</v>
      </c>
      <c r="E290" t="s">
        <v>17134</v>
      </c>
      <c r="F290" s="23">
        <v>1.6194495999999999E-2</v>
      </c>
      <c r="G290" s="23">
        <v>7.8119069999999999E-3</v>
      </c>
      <c r="H290" s="23">
        <v>0.39671912999999998</v>
      </c>
      <c r="I290" s="11">
        <v>-6.6445369272898028E-2</v>
      </c>
      <c r="J290" s="12">
        <v>0.51830549631030209</v>
      </c>
      <c r="K290" s="12">
        <v>0.49827052841062691</v>
      </c>
      <c r="L290" s="12">
        <v>0.32549051681805857</v>
      </c>
      <c r="M290" s="12">
        <v>0.32199150438948515</v>
      </c>
      <c r="N290" s="12">
        <v>4.3424152345343393E-2</v>
      </c>
      <c r="O290" s="1">
        <v>-3.0589811037159527E-2</v>
      </c>
      <c r="P290">
        <v>0.29764654309228844</v>
      </c>
      <c r="Q290">
        <v>0.27980426564662375</v>
      </c>
      <c r="R290">
        <v>0.17703424697542855</v>
      </c>
      <c r="S290">
        <v>0.17187221543213355</v>
      </c>
      <c r="T290">
        <v>2.2303832576532588E-2</v>
      </c>
      <c r="U290" s="1">
        <v>-0.8349895502828617</v>
      </c>
      <c r="V290">
        <v>-0.27207598222268264</v>
      </c>
      <c r="W290">
        <v>3.7210650516364872E-2</v>
      </c>
      <c r="X290">
        <v>0.15987900307282471</v>
      </c>
      <c r="Y290">
        <v>0.27849784710005032</v>
      </c>
      <c r="Z290">
        <v>-0.49083763010239834</v>
      </c>
      <c r="AA290">
        <v>-0.39407524660541093</v>
      </c>
      <c r="AB290">
        <v>-0.15230939347392633</v>
      </c>
      <c r="AC290">
        <v>-7.6265127201176286E-2</v>
      </c>
      <c r="AD290">
        <v>-0.14151159090580004</v>
      </c>
      <c r="AE290" s="1">
        <v>-0.97110875010421893</v>
      </c>
      <c r="AF290">
        <v>-0.46647233045521724</v>
      </c>
      <c r="AG290">
        <v>-0.30055677470674697</v>
      </c>
      <c r="AH290">
        <v>-0.14529218951820047</v>
      </c>
      <c r="AI290">
        <v>-0.16867869573507846</v>
      </c>
      <c r="AJ290">
        <v>-0.38106273823013315</v>
      </c>
      <c r="AK290">
        <v>-0.18680678426866063</v>
      </c>
      <c r="AL290">
        <v>-0.21945752956128306</v>
      </c>
      <c r="AM290">
        <v>-1.5103002309063819E-2</v>
      </c>
      <c r="AN290">
        <v>-0.50557907552147441</v>
      </c>
      <c r="AO290" s="1">
        <v>-0.89027717369970572</v>
      </c>
      <c r="AP290">
        <v>-0.32964498032798023</v>
      </c>
      <c r="AQ290">
        <v>-5.0965970044239813E-2</v>
      </c>
      <c r="AR290">
        <v>8.3145992914704855E-2</v>
      </c>
      <c r="AS290">
        <v>0.16708633377580126</v>
      </c>
      <c r="AT290">
        <v>-0.47330559086857887</v>
      </c>
      <c r="AU290">
        <v>-0.3485935586962437</v>
      </c>
      <c r="AV290">
        <v>-0.17355031050555872</v>
      </c>
      <c r="AW290">
        <v>-6.1914047405125475E-2</v>
      </c>
      <c r="AX290">
        <v>-0.24077467214207593</v>
      </c>
      <c r="AY290" s="1">
        <v>-1</v>
      </c>
      <c r="AZ290">
        <v>-1</v>
      </c>
      <c r="BA290">
        <v>-1</v>
      </c>
      <c r="BB290" s="18">
        <v>1.2086361039479441</v>
      </c>
      <c r="BC290" s="15">
        <v>-1.3162206295702514</v>
      </c>
      <c r="BD290" s="15">
        <v>-1.1319498896593025</v>
      </c>
      <c r="BE290" s="15">
        <v>-0.6715398518771365</v>
      </c>
      <c r="BF290" s="15">
        <v>-0.52672393575719978</v>
      </c>
      <c r="BG290" s="15">
        <v>0.14887368188035163</v>
      </c>
      <c r="BH290" s="18">
        <v>1.0232795874453953</v>
      </c>
      <c r="BI290" s="15">
        <v>0.1296483953369337</v>
      </c>
      <c r="BJ290" s="15">
        <v>0.25802943369664239</v>
      </c>
      <c r="BK290" s="15">
        <v>0.2364510135843981</v>
      </c>
      <c r="BL290" s="15">
        <v>0.37150605754640126</v>
      </c>
      <c r="BM290" s="15">
        <v>0.27001003342580082</v>
      </c>
      <c r="BN290" s="1" t="s">
        <v>20529</v>
      </c>
    </row>
    <row r="291" spans="1:66" x14ac:dyDescent="0.25">
      <c r="A291">
        <v>852203</v>
      </c>
      <c r="B291" t="s">
        <v>17167</v>
      </c>
      <c r="C291" t="s">
        <v>17168</v>
      </c>
      <c r="D291" t="s">
        <v>17169</v>
      </c>
      <c r="E291" t="s">
        <v>17170</v>
      </c>
      <c r="F291" s="23">
        <v>0.116730556</v>
      </c>
      <c r="G291" s="23">
        <v>3.6214637E-6</v>
      </c>
      <c r="H291" s="23">
        <v>0.21227676000000001</v>
      </c>
      <c r="I291" s="11">
        <v>0.10347414480607271</v>
      </c>
      <c r="J291" s="12">
        <v>0.53347937112199872</v>
      </c>
      <c r="K291" s="12">
        <v>0.72270371477960527</v>
      </c>
      <c r="L291" s="12">
        <v>0.36351192371235314</v>
      </c>
      <c r="M291" s="12">
        <v>0.99603762040446209</v>
      </c>
      <c r="N291" s="12">
        <v>0.83424168488951178</v>
      </c>
      <c r="O291" s="1">
        <v>5.0883083891323046E-2</v>
      </c>
      <c r="P291">
        <v>0.24838717009104092</v>
      </c>
      <c r="Q291">
        <v>0.36028839079327052</v>
      </c>
      <c r="R291">
        <v>0.16866931985889597</v>
      </c>
      <c r="S291">
        <v>0.4746710914847006</v>
      </c>
      <c r="T291">
        <v>0.35856022819163663</v>
      </c>
      <c r="U291" s="1">
        <v>-0.25565453391998921</v>
      </c>
      <c r="V291">
        <v>-0.31462047484363853</v>
      </c>
      <c r="W291">
        <v>0.17226684437364631</v>
      </c>
      <c r="X291">
        <v>-0.12105673753395102</v>
      </c>
      <c r="Y291">
        <v>0.45224147658595254</v>
      </c>
      <c r="Z291">
        <v>0.14231238569185301</v>
      </c>
      <c r="AA291">
        <v>-0.62908714418515244</v>
      </c>
      <c r="AB291">
        <v>0.38424623125990232</v>
      </c>
      <c r="AC291">
        <v>-0.60536748327254475</v>
      </c>
      <c r="AD291">
        <v>-2.692498002705658E-2</v>
      </c>
      <c r="AE291" s="1">
        <v>0.70274114775737229</v>
      </c>
      <c r="AF291">
        <v>0.56252143153517764</v>
      </c>
      <c r="AG291">
        <v>0.67411349087907224</v>
      </c>
      <c r="AH291">
        <v>0.83308889871595915</v>
      </c>
      <c r="AI291">
        <v>0.74059201790785467</v>
      </c>
      <c r="AJ291">
        <v>-8.798434766479039E-3</v>
      </c>
      <c r="AK291">
        <v>-0.19287857156932245</v>
      </c>
      <c r="AL291">
        <v>-0.14936521124432794</v>
      </c>
      <c r="AM291">
        <v>0.31319134742964716</v>
      </c>
      <c r="AN291">
        <v>0.89754638906393236</v>
      </c>
      <c r="AO291" s="1">
        <v>0.43330748229641891</v>
      </c>
      <c r="AP291">
        <v>0.2857764488605769</v>
      </c>
      <c r="AQ291">
        <v>0.64750366286595795</v>
      </c>
      <c r="AR291">
        <v>0.61475667640276321</v>
      </c>
      <c r="AS291">
        <v>0.8573983594399639</v>
      </c>
      <c r="AT291">
        <v>7.182569028279763E-2</v>
      </c>
      <c r="AU291">
        <v>-0.50723553149541167</v>
      </c>
      <c r="AV291">
        <v>9.1104801817905437E-2</v>
      </c>
      <c r="AW291">
        <v>-7.9785837748836283E-2</v>
      </c>
      <c r="AX291">
        <v>0.71979552516304957</v>
      </c>
      <c r="AY291" s="1">
        <v>-7</v>
      </c>
      <c r="AZ291">
        <v>10</v>
      </c>
      <c r="BA291">
        <v>5</v>
      </c>
      <c r="BB291" s="18">
        <v>-0.45443095846159715</v>
      </c>
      <c r="BC291" s="15">
        <v>-0.55219085530143242</v>
      </c>
      <c r="BD291" s="15">
        <v>-1.2175385625928428</v>
      </c>
      <c r="BE291" s="15">
        <v>-0.34351801686897915</v>
      </c>
      <c r="BF291" s="15">
        <v>-1.1970798749806664</v>
      </c>
      <c r="BG291" s="15">
        <v>-0.28487074158269748</v>
      </c>
      <c r="BH291" s="18">
        <v>-0.21858574876159562</v>
      </c>
      <c r="BI291" s="15">
        <v>0.66375110187730935</v>
      </c>
      <c r="BJ291" s="15">
        <v>0.42969620781874024</v>
      </c>
      <c r="BK291" s="15">
        <v>0.48502273635075194</v>
      </c>
      <c r="BL291" s="15">
        <v>1.0731558625907007</v>
      </c>
      <c r="BM291" s="15">
        <v>1.6165888499123033</v>
      </c>
      <c r="BN291" s="1" t="s">
        <v>20529</v>
      </c>
    </row>
    <row r="292" spans="1:66" x14ac:dyDescent="0.25">
      <c r="A292">
        <v>853790</v>
      </c>
      <c r="B292" t="s">
        <v>17322</v>
      </c>
      <c r="C292" t="s">
        <v>17323</v>
      </c>
      <c r="D292" t="s">
        <v>17324</v>
      </c>
      <c r="E292" t="s">
        <v>17325</v>
      </c>
      <c r="F292" s="23">
        <v>1.0272429E-2</v>
      </c>
      <c r="G292" s="23">
        <v>5.3079223999999997E-5</v>
      </c>
      <c r="H292" s="23">
        <v>0.48612177000000001</v>
      </c>
      <c r="I292" s="11">
        <v>0.13259643443174807</v>
      </c>
      <c r="J292" s="12">
        <v>0.68145438154675075</v>
      </c>
      <c r="K292" s="12">
        <v>0.47212850484942975</v>
      </c>
      <c r="L292" s="12">
        <v>0.42809747603964615</v>
      </c>
      <c r="M292" s="12">
        <v>0.73200045548757464</v>
      </c>
      <c r="N292" s="12">
        <v>0.49703628336810124</v>
      </c>
      <c r="O292" s="1">
        <v>9.0844835255364978E-2</v>
      </c>
      <c r="P292">
        <v>0.46354537412783953</v>
      </c>
      <c r="Q292">
        <v>0.29964705834077171</v>
      </c>
      <c r="R292">
        <v>0.25350318907970204</v>
      </c>
      <c r="S292">
        <v>0.40331194861048436</v>
      </c>
      <c r="T292">
        <v>0.26475721413055919</v>
      </c>
      <c r="U292" s="1">
        <v>0.21476981113252733</v>
      </c>
      <c r="V292">
        <v>0.74439996421669841</v>
      </c>
      <c r="W292">
        <v>0.85387180897729309</v>
      </c>
      <c r="X292">
        <v>0.76000936892609006</v>
      </c>
      <c r="Y292">
        <v>0.69036577014353684</v>
      </c>
      <c r="Z292">
        <v>-0.72682993969651521</v>
      </c>
      <c r="AA292">
        <v>-0.20398949453732282</v>
      </c>
      <c r="AB292">
        <v>0.18424498581690849</v>
      </c>
      <c r="AC292">
        <v>0.27097848940592006</v>
      </c>
      <c r="AD292">
        <v>0.8627612723064968</v>
      </c>
      <c r="AE292" s="1">
        <v>0.71527889833236435</v>
      </c>
      <c r="AF292">
        <v>0.75291352427029767</v>
      </c>
      <c r="AG292">
        <v>0.84301667654760337</v>
      </c>
      <c r="AH292">
        <v>0.86395243994192938</v>
      </c>
      <c r="AI292">
        <v>0.5176385348661221</v>
      </c>
      <c r="AJ292">
        <v>-0.23708974880307757</v>
      </c>
      <c r="AK292">
        <v>-0.17865690982039437</v>
      </c>
      <c r="AL292">
        <v>3.8202556845305755E-2</v>
      </c>
      <c r="AM292">
        <v>0.57518446524440847</v>
      </c>
      <c r="AN292">
        <v>0.96215205833992967</v>
      </c>
      <c r="AO292" s="1">
        <v>0.53924277897073702</v>
      </c>
      <c r="AP292">
        <v>0.80294836349613918</v>
      </c>
      <c r="AQ292">
        <v>0.90829570348539301</v>
      </c>
      <c r="AR292">
        <v>0.87860933559144683</v>
      </c>
      <c r="AS292">
        <v>0.63311760698243613</v>
      </c>
      <c r="AT292">
        <v>-0.47641548989030308</v>
      </c>
      <c r="AU292">
        <v>-0.20294829313755874</v>
      </c>
      <c r="AV292">
        <v>0.10724389241611304</v>
      </c>
      <c r="AW292">
        <v>0.47824506260004962</v>
      </c>
      <c r="AX292">
        <v>0.98590578468095236</v>
      </c>
      <c r="AY292" s="1">
        <v>10</v>
      </c>
      <c r="AZ292">
        <v>10</v>
      </c>
      <c r="BA292">
        <v>10</v>
      </c>
      <c r="BB292" s="18">
        <v>-0.81086796541996442</v>
      </c>
      <c r="BC292" s="15">
        <v>-1.3763431881826422</v>
      </c>
      <c r="BD292" s="15">
        <v>-0.79896310974369567</v>
      </c>
      <c r="BE292" s="15">
        <v>-0.37023029690367437</v>
      </c>
      <c r="BF292" s="15">
        <v>-0.27444926548354243</v>
      </c>
      <c r="BG292" s="15">
        <v>0.18868602424113493</v>
      </c>
      <c r="BH292" s="18">
        <v>-0.50072827309425005</v>
      </c>
      <c r="BI292" s="15">
        <v>0.217561302029769</v>
      </c>
      <c r="BJ292" s="15">
        <v>0.30533347153105739</v>
      </c>
      <c r="BK292" s="15">
        <v>0.63107882632687373</v>
      </c>
      <c r="BL292" s="15">
        <v>1.4376812078592751</v>
      </c>
      <c r="BM292" s="15">
        <v>1.3512412668396514</v>
      </c>
      <c r="BN292" s="1" t="s">
        <v>20529</v>
      </c>
    </row>
    <row r="293" spans="1:66" x14ac:dyDescent="0.25">
      <c r="A293">
        <v>851905</v>
      </c>
      <c r="B293" t="s">
        <v>17518</v>
      </c>
      <c r="C293" t="s">
        <v>17519</v>
      </c>
      <c r="D293" t="s">
        <v>17520</v>
      </c>
      <c r="E293" t="s">
        <v>17521</v>
      </c>
      <c r="F293" s="23">
        <v>2.199359E-2</v>
      </c>
      <c r="G293" s="23">
        <v>2.3004933999999999E-3</v>
      </c>
      <c r="H293" s="23">
        <v>0.52454199999999995</v>
      </c>
      <c r="I293" s="11">
        <v>-4.465992205593803E-2</v>
      </c>
      <c r="J293" s="12">
        <v>0.51401158312609707</v>
      </c>
      <c r="K293" s="12">
        <v>0.45727642930684098</v>
      </c>
      <c r="L293" s="12">
        <v>0.16854242858451246</v>
      </c>
      <c r="M293" s="12">
        <v>0.46088286780103804</v>
      </c>
      <c r="N293" s="12">
        <v>0.26126899361689193</v>
      </c>
      <c r="O293" s="1">
        <v>-2.3966358791287085E-2</v>
      </c>
      <c r="P293">
        <v>0.35521686611391867</v>
      </c>
      <c r="Q293">
        <v>0.30900533568414884</v>
      </c>
      <c r="R293">
        <v>0.10594823198334262</v>
      </c>
      <c r="S293">
        <v>0.29636574211045064</v>
      </c>
      <c r="T293">
        <v>0.16354055303527115</v>
      </c>
      <c r="U293" s="1">
        <v>-0.88713074923190161</v>
      </c>
      <c r="V293">
        <v>-0.32283473250987182</v>
      </c>
      <c r="W293">
        <v>-3.3334684824306238E-2</v>
      </c>
      <c r="X293">
        <v>-0.11709441953261689</v>
      </c>
      <c r="Y293">
        <v>4.8185923310676324E-2</v>
      </c>
      <c r="Z293">
        <v>-0.47877352421494079</v>
      </c>
      <c r="AA293">
        <v>-0.3636340522515531</v>
      </c>
      <c r="AB293">
        <v>0.10339085404194365</v>
      </c>
      <c r="AC293">
        <v>-0.19629995011802767</v>
      </c>
      <c r="AD293">
        <v>-0.31426414889254173</v>
      </c>
      <c r="AE293" s="1">
        <v>-0.91378919862677377</v>
      </c>
      <c r="AF293">
        <v>-0.41087208602279268</v>
      </c>
      <c r="AG293">
        <v>-0.14559484396180861</v>
      </c>
      <c r="AH293">
        <v>7.3423382006933269E-2</v>
      </c>
      <c r="AI293">
        <v>-4.6016998864805751E-2</v>
      </c>
      <c r="AJ293">
        <v>-0.39407255110011058</v>
      </c>
      <c r="AK293">
        <v>-0.32438066656341585</v>
      </c>
      <c r="AL293">
        <v>-0.28821002922506078</v>
      </c>
      <c r="AM293">
        <v>0.13889104712661934</v>
      </c>
      <c r="AN293">
        <v>-0.34521738057944323</v>
      </c>
      <c r="AO293" s="1">
        <v>-0.91609752147554935</v>
      </c>
      <c r="AP293">
        <v>-0.35519240949701519</v>
      </c>
      <c r="AQ293">
        <v>-6.5408337395509331E-2</v>
      </c>
      <c r="AR293">
        <v>-6.6879121946008716E-2</v>
      </c>
      <c r="AS293">
        <v>2.3120755739213968E-2</v>
      </c>
      <c r="AT293">
        <v>-0.4668107128300335</v>
      </c>
      <c r="AU293">
        <v>-0.36153231541855563</v>
      </c>
      <c r="AV293">
        <v>-3.1583519223441913E-3</v>
      </c>
      <c r="AW293">
        <v>-0.10771689704383003</v>
      </c>
      <c r="AX293">
        <v>-0.33051591719054485</v>
      </c>
      <c r="AY293" s="1">
        <v>-1</v>
      </c>
      <c r="AZ293">
        <v>-1</v>
      </c>
      <c r="BA293">
        <v>-1</v>
      </c>
      <c r="BB293" s="18">
        <v>1.1614720165883128</v>
      </c>
      <c r="BC293" s="15">
        <v>-1.282029366026938</v>
      </c>
      <c r="BD293" s="15">
        <v>-1.0760533950856053</v>
      </c>
      <c r="BE293" s="15">
        <v>-0.24058049524309122</v>
      </c>
      <c r="BF293" s="15">
        <v>-0.77670510408850302</v>
      </c>
      <c r="BG293" s="15">
        <v>-0.33933801961090704</v>
      </c>
      <c r="BH293" s="18">
        <v>1.0359827265272306</v>
      </c>
      <c r="BI293" s="15">
        <v>0.16228458886253305</v>
      </c>
      <c r="BJ293" s="15">
        <v>0.20884124497910625</v>
      </c>
      <c r="BK293" s="15">
        <v>0.23300451643135633</v>
      </c>
      <c r="BL293" s="15">
        <v>0.51832321703635187</v>
      </c>
      <c r="BM293" s="15">
        <v>0.39479806963016473</v>
      </c>
      <c r="BN293" s="1" t="s">
        <v>20529</v>
      </c>
    </row>
    <row r="294" spans="1:66" x14ac:dyDescent="0.25">
      <c r="A294">
        <v>851222</v>
      </c>
      <c r="B294" t="s">
        <v>17582</v>
      </c>
      <c r="C294" t="s">
        <v>17583</v>
      </c>
      <c r="D294" t="s">
        <v>17584</v>
      </c>
      <c r="E294" t="s">
        <v>17585</v>
      </c>
      <c r="F294" s="23">
        <v>6.0743871999999997E-2</v>
      </c>
      <c r="G294" s="23">
        <v>4.931324E-3</v>
      </c>
      <c r="H294" s="23">
        <v>0.26128430000000002</v>
      </c>
      <c r="I294" s="11">
        <v>-8.2358279743253576E-2</v>
      </c>
      <c r="J294" s="12">
        <v>0.50196559134888485</v>
      </c>
      <c r="K294" s="12">
        <v>0.60684913989348566</v>
      </c>
      <c r="L294" s="12">
        <v>9.1120468173339353E-2</v>
      </c>
      <c r="M294" s="12">
        <v>0.65998765523103542</v>
      </c>
      <c r="N294" s="12">
        <v>0.2869119342307403</v>
      </c>
      <c r="O294" s="1">
        <v>-4.4576219771876459E-2</v>
      </c>
      <c r="P294">
        <v>0.3065943670798606</v>
      </c>
      <c r="Q294">
        <v>0.39932741324968651</v>
      </c>
      <c r="R294">
        <v>5.8885725637384576E-2</v>
      </c>
      <c r="S294">
        <v>0.41566942532056361</v>
      </c>
      <c r="T294">
        <v>0.16817005207564115</v>
      </c>
      <c r="U294" s="1">
        <v>-0.85667508796071756</v>
      </c>
      <c r="V294">
        <v>-0.56659715803799748</v>
      </c>
      <c r="W294">
        <v>-0.15530326267556982</v>
      </c>
      <c r="X294">
        <v>-0.14435965180623633</v>
      </c>
      <c r="Y294">
        <v>0.20091016493928954</v>
      </c>
      <c r="Z294">
        <v>-0.13998007388933678</v>
      </c>
      <c r="AA294">
        <v>-0.50833382258933291</v>
      </c>
      <c r="AB294">
        <v>-2.5759070707429221E-2</v>
      </c>
      <c r="AC294">
        <v>-0.38351228571390839</v>
      </c>
      <c r="AD294">
        <v>-0.3848105010661409</v>
      </c>
      <c r="AE294" s="1">
        <v>-0.27484253414680454</v>
      </c>
      <c r="AF294">
        <v>-0.42721168573159324</v>
      </c>
      <c r="AG294">
        <v>-0.30674744604171533</v>
      </c>
      <c r="AH294">
        <v>0.42071081147998923</v>
      </c>
      <c r="AI294">
        <v>0.21524353704541849</v>
      </c>
      <c r="AJ294">
        <v>0.26554225383395208</v>
      </c>
      <c r="AK294">
        <v>-0.12883990321652211</v>
      </c>
      <c r="AL294">
        <v>-0.94370664497802659</v>
      </c>
      <c r="AM294">
        <v>0.31691822316837359</v>
      </c>
      <c r="AN294">
        <v>-0.10460643566897035</v>
      </c>
      <c r="AO294" s="1">
        <v>-0.83565997079669196</v>
      </c>
      <c r="AP294">
        <v>-0.65271820406250358</v>
      </c>
      <c r="AQ294">
        <v>-0.25619582734369079</v>
      </c>
      <c r="AR294">
        <v>4.9506061648689398E-2</v>
      </c>
      <c r="AS294">
        <v>0.25743096429516615</v>
      </c>
      <c r="AT294">
        <v>-1.0029492759859865E-2</v>
      </c>
      <c r="AU294">
        <v>-0.481907706741457</v>
      </c>
      <c r="AV294">
        <v>-0.40634353641320275</v>
      </c>
      <c r="AW294">
        <v>-0.19481019917733863</v>
      </c>
      <c r="AX294">
        <v>-0.36768874163291765</v>
      </c>
      <c r="AY294" s="1">
        <v>-1</v>
      </c>
      <c r="AZ294">
        <v>-8</v>
      </c>
      <c r="BA294">
        <v>-1</v>
      </c>
      <c r="BB294" s="18">
        <v>0.92221720963213671</v>
      </c>
      <c r="BC294" s="15">
        <v>-0.70584644947256436</v>
      </c>
      <c r="BD294" s="15">
        <v>-1.3075624440400753</v>
      </c>
      <c r="BE294" s="15">
        <v>-0.51926329463116738</v>
      </c>
      <c r="BF294" s="15">
        <v>-1.1036630254254653</v>
      </c>
      <c r="BG294" s="15">
        <v>-0.14899285474457488</v>
      </c>
      <c r="BH294" s="18">
        <v>0.69378071835508848</v>
      </c>
      <c r="BI294" s="15">
        <v>0.68645143225851479</v>
      </c>
      <c r="BJ294" s="15">
        <v>0.37565008400107636</v>
      </c>
      <c r="BK294" s="15">
        <v>-0.26652319250749951</v>
      </c>
      <c r="BL294" s="15">
        <v>0.72693937080165638</v>
      </c>
      <c r="BM294" s="15">
        <v>0.64681244577289065</v>
      </c>
      <c r="BN294" s="1" t="s">
        <v>20529</v>
      </c>
    </row>
    <row r="295" spans="1:66" x14ac:dyDescent="0.25">
      <c r="A295">
        <v>854337</v>
      </c>
      <c r="B295" t="s">
        <v>17666</v>
      </c>
      <c r="C295" t="s">
        <v>17667</v>
      </c>
      <c r="D295" t="s">
        <v>17668</v>
      </c>
      <c r="E295" t="s">
        <v>17669</v>
      </c>
      <c r="F295" s="23">
        <v>0.13045318</v>
      </c>
      <c r="G295" s="23">
        <v>7.5254619999999997E-5</v>
      </c>
      <c r="H295" s="23">
        <v>0.24977917999999999</v>
      </c>
      <c r="I295" s="11">
        <v>-5.9287592692883112E-2</v>
      </c>
      <c r="J295" s="12">
        <v>0.65336515394664607</v>
      </c>
      <c r="K295" s="12">
        <v>0.52235914854437826</v>
      </c>
      <c r="L295" s="12">
        <v>0.42693545115236209</v>
      </c>
      <c r="M295" s="12">
        <v>0.76634316147684434</v>
      </c>
      <c r="N295" s="12">
        <v>0.47050775667391936</v>
      </c>
      <c r="O295" s="1">
        <v>-2.9110964644095221E-2</v>
      </c>
      <c r="P295">
        <v>0.36685772192002891</v>
      </c>
      <c r="Q295">
        <v>0.29736563987610681</v>
      </c>
      <c r="R295">
        <v>0.24513354616798394</v>
      </c>
      <c r="S295">
        <v>0.43014875135661568</v>
      </c>
      <c r="T295">
        <v>0.25667254126537997</v>
      </c>
      <c r="U295" s="1">
        <v>-0.96936307060466098</v>
      </c>
      <c r="V295">
        <v>-0.56305069336408753</v>
      </c>
      <c r="W295">
        <v>-0.37195063270200407</v>
      </c>
      <c r="X295">
        <v>-0.25756985040840502</v>
      </c>
      <c r="Y295">
        <v>1.8316457733131661E-2</v>
      </c>
      <c r="Z295">
        <v>-0.25715401893763273</v>
      </c>
      <c r="AA295">
        <v>-0.21318491226958555</v>
      </c>
      <c r="AB295">
        <v>-0.17322118584567828</v>
      </c>
      <c r="AC295">
        <v>-0.34411941128489587</v>
      </c>
      <c r="AD295">
        <v>-0.54294417007153029</v>
      </c>
      <c r="AE295" s="1">
        <v>-0.22492606126321246</v>
      </c>
      <c r="AF295">
        <v>-0.36130360519030891</v>
      </c>
      <c r="AG295">
        <v>-6.6768883115786853E-2</v>
      </c>
      <c r="AH295">
        <v>0.5442190318276805</v>
      </c>
      <c r="AI295">
        <v>0.10092743041693576</v>
      </c>
      <c r="AJ295">
        <v>0.23209086642943141</v>
      </c>
      <c r="AK295">
        <v>-0.36743707083546145</v>
      </c>
      <c r="AL295">
        <v>-0.7779685314920376</v>
      </c>
      <c r="AM295">
        <v>0.58746124421791945</v>
      </c>
      <c r="AN295">
        <v>3.8828074915025811E-3</v>
      </c>
      <c r="AO295" s="1">
        <v>-0.95576409675725971</v>
      </c>
      <c r="AP295">
        <v>-0.61961399276479545</v>
      </c>
      <c r="AQ295">
        <v>-0.3612726548388</v>
      </c>
      <c r="AR295">
        <v>-8.5159097867921335E-2</v>
      </c>
      <c r="AS295">
        <v>4.507822862356746E-2</v>
      </c>
      <c r="AT295">
        <v>-0.17200750185812205</v>
      </c>
      <c r="AU295">
        <v>-0.29905846612031262</v>
      </c>
      <c r="AV295">
        <v>-0.37697944367969699</v>
      </c>
      <c r="AW295">
        <v>-0.1527969137226956</v>
      </c>
      <c r="AX295">
        <v>-0.49903360667407831</v>
      </c>
      <c r="AY295" s="1">
        <v>-1</v>
      </c>
      <c r="AZ295">
        <v>-8</v>
      </c>
      <c r="BA295">
        <v>-1</v>
      </c>
      <c r="BB295" s="18">
        <v>0.85761740913809292</v>
      </c>
      <c r="BC295" s="15">
        <v>-0.98807377195281509</v>
      </c>
      <c r="BD295" s="15">
        <v>-0.92190804698281503</v>
      </c>
      <c r="BE295" s="15">
        <v>-0.86176971050707751</v>
      </c>
      <c r="BF295" s="15">
        <v>-1.118941298450431</v>
      </c>
      <c r="BG295" s="15">
        <v>-0.57353945051757649</v>
      </c>
      <c r="BH295" s="18">
        <v>0.70379700891419983</v>
      </c>
      <c r="BI295" s="15">
        <v>0.70706824524841727</v>
      </c>
      <c r="BJ295" s="15">
        <v>0.43334167121587469</v>
      </c>
      <c r="BK295" s="15">
        <v>0.24590525120389137</v>
      </c>
      <c r="BL295" s="15">
        <v>0.86931976011271017</v>
      </c>
      <c r="BM295" s="15">
        <v>0.64718293257753601</v>
      </c>
      <c r="BN295" s="1" t="s">
        <v>20529</v>
      </c>
    </row>
    <row r="296" spans="1:66" x14ac:dyDescent="0.25">
      <c r="A296">
        <v>854764</v>
      </c>
      <c r="B296" t="s">
        <v>17690</v>
      </c>
      <c r="C296" t="s">
        <v>17691</v>
      </c>
      <c r="D296" t="s">
        <v>17692</v>
      </c>
      <c r="E296" t="s">
        <v>17693</v>
      </c>
      <c r="F296" s="23">
        <v>6.4892290000000005E-2</v>
      </c>
      <c r="G296" s="23">
        <v>7.3679169999999995E-5</v>
      </c>
      <c r="H296" s="23">
        <v>7.1696940000000001E-2</v>
      </c>
      <c r="I296" s="11">
        <v>-6.6016186576960123E-2</v>
      </c>
      <c r="J296" s="12">
        <v>0.91190850331170892</v>
      </c>
      <c r="K296" s="12">
        <v>0.80589614610771609</v>
      </c>
      <c r="L296" s="12">
        <v>0.36041982347506496</v>
      </c>
      <c r="M296" s="12">
        <v>0.22721718811855227</v>
      </c>
      <c r="N296" s="12">
        <v>0.44484199446201561</v>
      </c>
      <c r="O296" s="1">
        <v>-2.9343349597841673E-2</v>
      </c>
      <c r="P296">
        <v>0.40563520631495564</v>
      </c>
      <c r="Q296">
        <v>0.36618435592628268</v>
      </c>
      <c r="R296">
        <v>0.17327474206955895</v>
      </c>
      <c r="S296">
        <v>0.1152715517319588</v>
      </c>
      <c r="T296">
        <v>0.21924640963146305</v>
      </c>
      <c r="U296" s="1">
        <v>-0.97781221750204839</v>
      </c>
      <c r="V296">
        <v>-0.68417882462396029</v>
      </c>
      <c r="W296">
        <v>-0.52748792216370377</v>
      </c>
      <c r="X296">
        <v>-0.4991688574021938</v>
      </c>
      <c r="Y296">
        <v>-0.34038381533839512</v>
      </c>
      <c r="Z296">
        <v>-0.11238685243460468</v>
      </c>
      <c r="AA296">
        <v>-0.15772605430654785</v>
      </c>
      <c r="AB296">
        <v>-7.6295100195002782E-2</v>
      </c>
      <c r="AC296">
        <v>-0.29102039522749795</v>
      </c>
      <c r="AD296">
        <v>-0.76872159975714771</v>
      </c>
      <c r="AE296" s="1">
        <v>0.15461929239998465</v>
      </c>
      <c r="AF296">
        <v>-0.43239239036629967</v>
      </c>
      <c r="AG296">
        <v>-0.77276158264486672</v>
      </c>
      <c r="AH296">
        <v>-0.65985658512026357</v>
      </c>
      <c r="AI296">
        <v>-0.25180056054490335</v>
      </c>
      <c r="AJ296">
        <v>0.7015572109928464</v>
      </c>
      <c r="AK296">
        <v>0.48983053892368417</v>
      </c>
      <c r="AL296">
        <v>-0.20210856230022436</v>
      </c>
      <c r="AM296">
        <v>-0.58285933467141826</v>
      </c>
      <c r="AN296">
        <v>-0.54893747685162675</v>
      </c>
      <c r="AO296" s="1">
        <v>-0.45669237851116684</v>
      </c>
      <c r="AP296">
        <v>-0.76322616675833321</v>
      </c>
      <c r="AQ296">
        <v>-0.94906248919474523</v>
      </c>
      <c r="AR296">
        <v>-0.83949472853478346</v>
      </c>
      <c r="AS296">
        <v>-0.40981712016851118</v>
      </c>
      <c r="AT296">
        <v>0.50872084420716246</v>
      </c>
      <c r="AU296">
        <v>0.30788772172243656</v>
      </c>
      <c r="AV296">
        <v>-0.2114147740909002</v>
      </c>
      <c r="AW296">
        <v>-0.65206905018135453</v>
      </c>
      <c r="AX296">
        <v>-0.90933791683473675</v>
      </c>
      <c r="AY296" s="1">
        <v>-1</v>
      </c>
      <c r="AZ296">
        <v>-3</v>
      </c>
      <c r="BA296">
        <v>-3</v>
      </c>
      <c r="BB296" s="18">
        <v>0.49144844700713031</v>
      </c>
      <c r="BC296" s="15">
        <v>-0.67548679483841756</v>
      </c>
      <c r="BD296" s="15">
        <v>-0.72401730083544935</v>
      </c>
      <c r="BE296" s="15">
        <v>-0.63685464150994486</v>
      </c>
      <c r="BF296" s="15">
        <v>-0.86669387087533145</v>
      </c>
      <c r="BG296" s="15">
        <v>-0.91953184897852391</v>
      </c>
      <c r="BH296" s="18">
        <v>0.32759823543214034</v>
      </c>
      <c r="BI296" s="15">
        <v>1.5878429876304399</v>
      </c>
      <c r="BJ296" s="15">
        <v>1.2761929641619196</v>
      </c>
      <c r="BK296" s="15">
        <v>0.25769664044519486</v>
      </c>
      <c r="BL296" s="15">
        <v>-0.30274756805007907</v>
      </c>
      <c r="BM296" s="15">
        <v>0.18455275041091065</v>
      </c>
      <c r="BN296" s="1" t="s">
        <v>20529</v>
      </c>
    </row>
    <row r="297" spans="1:66" x14ac:dyDescent="0.25">
      <c r="A297">
        <v>855999</v>
      </c>
      <c r="B297" t="s">
        <v>17694</v>
      </c>
      <c r="C297" t="s">
        <v>17695</v>
      </c>
      <c r="D297" t="s">
        <v>17696</v>
      </c>
      <c r="E297" t="s">
        <v>17697</v>
      </c>
      <c r="F297" s="23">
        <v>0.23522815</v>
      </c>
      <c r="G297" s="23">
        <v>5.8464859999999997E-3</v>
      </c>
      <c r="H297" s="23">
        <v>0.43647718000000002</v>
      </c>
      <c r="I297" s="11">
        <v>6.4425620657274335E-2</v>
      </c>
      <c r="J297" s="12">
        <v>0.62818055559177044</v>
      </c>
      <c r="K297" s="12">
        <v>0.46619387844817356</v>
      </c>
      <c r="L297" s="12">
        <v>0.13417391176096732</v>
      </c>
      <c r="M297" s="12">
        <v>0.38010193562291339</v>
      </c>
      <c r="N297" s="12">
        <v>8.1555700781572482E-2</v>
      </c>
      <c r="O297" s="1">
        <v>3.5675004335179492E-2</v>
      </c>
      <c r="P297">
        <v>0.40221071792842966</v>
      </c>
      <c r="Q297">
        <v>0.30732609350139201</v>
      </c>
      <c r="R297">
        <v>8.4675077163755316E-2</v>
      </c>
      <c r="S297">
        <v>0.23816471487221066</v>
      </c>
      <c r="T297">
        <v>4.9817781067368151E-2</v>
      </c>
      <c r="U297" s="1">
        <v>-0.79414096607878459</v>
      </c>
      <c r="V297">
        <v>-0.23671144505687469</v>
      </c>
      <c r="W297">
        <v>0.13016809558913825</v>
      </c>
      <c r="X297">
        <v>9.1864517371500573E-2</v>
      </c>
      <c r="Y297">
        <v>0.26987033410165201</v>
      </c>
      <c r="Z297">
        <v>-0.49472204023497279</v>
      </c>
      <c r="AA297">
        <v>-0.47405775198721406</v>
      </c>
      <c r="AB297">
        <v>5.8438381724983682E-2</v>
      </c>
      <c r="AC297">
        <v>-0.15366988968323356</v>
      </c>
      <c r="AD297">
        <v>-0.11627746549732848</v>
      </c>
      <c r="AE297" s="1">
        <v>-0.6882624153136585</v>
      </c>
      <c r="AF297">
        <v>-0.89068505549015786</v>
      </c>
      <c r="AG297">
        <v>-0.65912391489081668</v>
      </c>
      <c r="AH297">
        <v>-0.23840128611812</v>
      </c>
      <c r="AI297">
        <v>-0.36330055478877787</v>
      </c>
      <c r="AJ297">
        <v>0.43837496597528514</v>
      </c>
      <c r="AK297">
        <v>-0.2423298537139526</v>
      </c>
      <c r="AL297">
        <v>-0.58275110307629452</v>
      </c>
      <c r="AM297">
        <v>6.174413029008155E-2</v>
      </c>
      <c r="AN297">
        <v>-0.73409901492036034</v>
      </c>
      <c r="AO297" s="1">
        <v>-0.92490810884628816</v>
      </c>
      <c r="AP297">
        <v>-0.54017847726788915</v>
      </c>
      <c r="AQ297">
        <v>-0.14622283958001553</v>
      </c>
      <c r="AR297">
        <v>-1.5704746161906515E-2</v>
      </c>
      <c r="AS297">
        <v>8.390342365398433E-2</v>
      </c>
      <c r="AT297">
        <v>-0.24163037637908102</v>
      </c>
      <c r="AU297">
        <v>-0.4870992069688303</v>
      </c>
      <c r="AV297">
        <v>-0.17631341831981209</v>
      </c>
      <c r="AW297">
        <v>-0.10376853083254915</v>
      </c>
      <c r="AX297">
        <v>-0.37977027902715826</v>
      </c>
      <c r="AY297" s="1">
        <v>-1</v>
      </c>
      <c r="AZ297">
        <v>-2</v>
      </c>
      <c r="BA297">
        <v>-1</v>
      </c>
      <c r="BB297" s="18">
        <v>0.7219025610938945</v>
      </c>
      <c r="BC297" s="15">
        <v>-1.1770594186939236</v>
      </c>
      <c r="BD297" s="15">
        <v>-1.1466134383766657</v>
      </c>
      <c r="BE297" s="15">
        <v>-0.36205378591557841</v>
      </c>
      <c r="BF297" s="15">
        <v>-0.67456608631491821</v>
      </c>
      <c r="BG297" s="15">
        <v>-5.053794838376463E-2</v>
      </c>
      <c r="BH297" s="18">
        <v>0.91936379743722096</v>
      </c>
      <c r="BI297" s="15">
        <v>0.74828189565449055</v>
      </c>
      <c r="BJ297" s="15">
        <v>0.28224698508396523</v>
      </c>
      <c r="BK297" s="15">
        <v>4.9182399798211242E-2</v>
      </c>
      <c r="BL297" s="15">
        <v>0.4904269301104125</v>
      </c>
      <c r="BM297" s="15">
        <v>0.19942610850665821</v>
      </c>
      <c r="BN297" s="1" t="s">
        <v>20529</v>
      </c>
    </row>
    <row r="298" spans="1:66" x14ac:dyDescent="0.25">
      <c r="A298">
        <v>853191</v>
      </c>
      <c r="B298" t="s">
        <v>17738</v>
      </c>
      <c r="C298" t="s">
        <v>17739</v>
      </c>
      <c r="D298" t="s">
        <v>17740</v>
      </c>
      <c r="E298" t="s">
        <v>17741</v>
      </c>
      <c r="F298" s="23">
        <v>5.3681865000000002E-2</v>
      </c>
      <c r="G298" s="23">
        <v>6.2057366999999997E-3</v>
      </c>
      <c r="H298" s="23">
        <v>0.15935284</v>
      </c>
      <c r="I298" s="11">
        <v>-0.22668516250709164</v>
      </c>
      <c r="J298" s="12">
        <v>0.55799467469091701</v>
      </c>
      <c r="K298" s="12">
        <v>0.6626413073876557</v>
      </c>
      <c r="L298" s="12">
        <v>9.8156703120390945E-2</v>
      </c>
      <c r="M298" s="12">
        <v>0.45545935813961624</v>
      </c>
      <c r="N298" s="12">
        <v>0.18586266985861127</v>
      </c>
      <c r="O298" s="1">
        <v>-0.11918338311016718</v>
      </c>
      <c r="P298">
        <v>0.34843556029484352</v>
      </c>
      <c r="Q298">
        <v>0.42137775403316946</v>
      </c>
      <c r="R298">
        <v>5.9842558117154825E-2</v>
      </c>
      <c r="S298">
        <v>0.26477694903886628</v>
      </c>
      <c r="T298">
        <v>9.9309277213937133E-2</v>
      </c>
      <c r="U298" s="1">
        <v>-0.74226369638616885</v>
      </c>
      <c r="V298">
        <v>-0.24995701619260541</v>
      </c>
      <c r="W298">
        <v>0.17696767789919099</v>
      </c>
      <c r="X298">
        <v>0.21333366238558338</v>
      </c>
      <c r="Y298">
        <v>0.38347794871868085</v>
      </c>
      <c r="Z298">
        <v>-0.42609030106288004</v>
      </c>
      <c r="AA298">
        <v>-0.55360044988501556</v>
      </c>
      <c r="AB298">
        <v>-3.2421055327806342E-2</v>
      </c>
      <c r="AC298">
        <v>-0.11362983882914758</v>
      </c>
      <c r="AD298">
        <v>-3.6591644023270684E-2</v>
      </c>
      <c r="AE298" s="1">
        <v>-1.1552157648078572E-2</v>
      </c>
      <c r="AF298">
        <v>7.7742846398492702E-2</v>
      </c>
      <c r="AG298">
        <v>0.11065477332729165</v>
      </c>
      <c r="AH298">
        <v>0.7654393959852771</v>
      </c>
      <c r="AI298">
        <v>0.63337851813813451</v>
      </c>
      <c r="AJ298">
        <v>-0.10988994420962067</v>
      </c>
      <c r="AK298">
        <v>-5.0121170555250748E-2</v>
      </c>
      <c r="AL298">
        <v>-0.81975380373801499</v>
      </c>
      <c r="AM298">
        <v>0.33483424271667339</v>
      </c>
      <c r="AN298">
        <v>0.40083044717516653</v>
      </c>
      <c r="AO298" s="1">
        <v>-0.64634434867367752</v>
      </c>
      <c r="AP298">
        <v>-0.19132328904368548</v>
      </c>
      <c r="AQ298">
        <v>0.188905169837879</v>
      </c>
      <c r="AR298">
        <v>0.43160751295412314</v>
      </c>
      <c r="AS298">
        <v>0.53631086052646615</v>
      </c>
      <c r="AT298">
        <v>-0.40433740354856396</v>
      </c>
      <c r="AU298">
        <v>-0.49544982576029778</v>
      </c>
      <c r="AV298">
        <v>-0.29250223783507889</v>
      </c>
      <c r="AW298">
        <v>9.634257943796902E-3</v>
      </c>
      <c r="AX298">
        <v>9.7619242018310654E-2</v>
      </c>
      <c r="AY298" s="1">
        <v>-1</v>
      </c>
      <c r="AZ298">
        <v>-8</v>
      </c>
      <c r="BA298">
        <v>-1</v>
      </c>
      <c r="BB298" s="18">
        <v>1.0213176944955829</v>
      </c>
      <c r="BC298" s="15">
        <v>-1.2069509939532002</v>
      </c>
      <c r="BD298" s="15">
        <v>-1.4501365975460871</v>
      </c>
      <c r="BE298" s="15">
        <v>-0.45615041827838648</v>
      </c>
      <c r="BF298" s="15">
        <v>-0.61103069420344613</v>
      </c>
      <c r="BG298" s="15">
        <v>0.33704644696727276</v>
      </c>
      <c r="BH298" s="18">
        <v>0.40252651256700894</v>
      </c>
      <c r="BI298" s="15">
        <v>0.31622846977125857</v>
      </c>
      <c r="BJ298" s="15">
        <v>0.35870079285998618</v>
      </c>
      <c r="BK298" s="15">
        <v>-0.18820830126321186</v>
      </c>
      <c r="BL298" s="15">
        <v>0.63225418349483153</v>
      </c>
      <c r="BM298" s="15">
        <v>0.84440290508840166</v>
      </c>
      <c r="BN298" s="1" t="s">
        <v>20529</v>
      </c>
    </row>
    <row r="299" spans="1:66" x14ac:dyDescent="0.25">
      <c r="A299">
        <v>851723</v>
      </c>
      <c r="B299" t="s">
        <v>17750</v>
      </c>
      <c r="C299" t="s">
        <v>17751</v>
      </c>
      <c r="D299" t="s">
        <v>17752</v>
      </c>
      <c r="E299" t="s">
        <v>17753</v>
      </c>
      <c r="F299" s="23">
        <v>0.35161933000000001</v>
      </c>
      <c r="G299" s="23">
        <v>3.5206642999999998E-3</v>
      </c>
      <c r="H299" s="23">
        <v>8.9244840000000006E-2</v>
      </c>
      <c r="I299" s="11">
        <v>-9.7215888736948822E-2</v>
      </c>
      <c r="J299" s="12">
        <v>0.33610492391444324</v>
      </c>
      <c r="K299" s="12">
        <v>0.61685930328865102</v>
      </c>
      <c r="L299" s="12">
        <v>1.0546892801528603E-2</v>
      </c>
      <c r="M299" s="12">
        <v>0.80907577007289977</v>
      </c>
      <c r="N299" s="12">
        <v>0.18096268848084243</v>
      </c>
      <c r="O299" s="1">
        <v>-5.8263128752169574E-2</v>
      </c>
      <c r="P299">
        <v>0.21828369367078623</v>
      </c>
      <c r="Q299">
        <v>0.39336443972243651</v>
      </c>
      <c r="R299">
        <v>6.1307556320881768E-3</v>
      </c>
      <c r="S299">
        <v>0.46203085345771328</v>
      </c>
      <c r="T299">
        <v>0.10470805070899473</v>
      </c>
      <c r="U299" s="1">
        <v>-0.45370927175421788</v>
      </c>
      <c r="V299">
        <v>-2.0742991828889886E-2</v>
      </c>
      <c r="W299">
        <v>0.44677705607384538</v>
      </c>
      <c r="X299">
        <v>7.9416830416323789E-2</v>
      </c>
      <c r="Y299">
        <v>0.33829840608778206</v>
      </c>
      <c r="Z299">
        <v>-0.42747123188799629</v>
      </c>
      <c r="AA299">
        <v>-0.62565236076723352</v>
      </c>
      <c r="AB299">
        <v>0.49895909343424344</v>
      </c>
      <c r="AC299">
        <v>-0.23784317862101353</v>
      </c>
      <c r="AD299">
        <v>0.12181373096566007</v>
      </c>
      <c r="AE299" s="1">
        <v>0.46137128394473825</v>
      </c>
      <c r="AF299">
        <v>0.66656313103103382</v>
      </c>
      <c r="AG299">
        <v>0.58664849515264617</v>
      </c>
      <c r="AH299">
        <v>0.75472879156870953</v>
      </c>
      <c r="AI299">
        <v>5.634375266617668E-2</v>
      </c>
      <c r="AJ299">
        <v>-0.38177179539579242</v>
      </c>
      <c r="AK299">
        <v>5.607153090496695E-2</v>
      </c>
      <c r="AL299">
        <v>-0.16759325038987913</v>
      </c>
      <c r="AM299">
        <v>0.898321046159266</v>
      </c>
      <c r="AN299">
        <v>0.67704161802009255</v>
      </c>
      <c r="AO299" s="1">
        <v>-7.2979454447036508E-3</v>
      </c>
      <c r="AP299">
        <v>0.53513119639555529</v>
      </c>
      <c r="AQ299">
        <v>0.87074825650945742</v>
      </c>
      <c r="AR299">
        <v>0.6943753356230572</v>
      </c>
      <c r="AS299">
        <v>0.33756570102599259</v>
      </c>
      <c r="AT299">
        <v>-0.68419131649304032</v>
      </c>
      <c r="AU299">
        <v>-0.49133800465840549</v>
      </c>
      <c r="AV299">
        <v>0.28990833106165653</v>
      </c>
      <c r="AW299">
        <v>0.54075734361909322</v>
      </c>
      <c r="AX299">
        <v>0.66637536404314235</v>
      </c>
      <c r="AY299" s="1">
        <v>-7</v>
      </c>
      <c r="AZ299">
        <v>9</v>
      </c>
      <c r="BA299">
        <v>3</v>
      </c>
      <c r="BB299" s="18">
        <v>0.14536892343299268</v>
      </c>
      <c r="BC299" s="15">
        <v>-1.0013378711761423</v>
      </c>
      <c r="BD299" s="15">
        <v>-1.2592369578102722</v>
      </c>
      <c r="BE299" s="15">
        <v>0.20425388259955049</v>
      </c>
      <c r="BF299" s="15">
        <v>-0.75456916007669361</v>
      </c>
      <c r="BG299" s="15">
        <v>-4.8187206245049463E-3</v>
      </c>
      <c r="BH299" s="18">
        <v>-0.13432159598923357</v>
      </c>
      <c r="BI299" s="15">
        <v>-3.4362596132748537E-2</v>
      </c>
      <c r="BJ299" s="15">
        <v>0.5154698436064703</v>
      </c>
      <c r="BK299" s="15">
        <v>0.2345973374018003</v>
      </c>
      <c r="BL299" s="15">
        <v>1.5731452220438717</v>
      </c>
      <c r="BM299" s="15">
        <v>0.51581169272492244</v>
      </c>
      <c r="BN299" s="1" t="s">
        <v>20529</v>
      </c>
    </row>
    <row r="300" spans="1:66" x14ac:dyDescent="0.25">
      <c r="A300">
        <v>856096</v>
      </c>
      <c r="B300" t="s">
        <v>17766</v>
      </c>
      <c r="C300" t="s">
        <v>17767</v>
      </c>
      <c r="D300" t="s">
        <v>17768</v>
      </c>
      <c r="E300" t="s">
        <v>17769</v>
      </c>
      <c r="F300" s="23">
        <v>0.53541609999999995</v>
      </c>
      <c r="G300" s="23">
        <v>3.2894622999999998E-5</v>
      </c>
      <c r="H300" s="23">
        <v>2.7152156E-2</v>
      </c>
      <c r="I300" s="11">
        <v>-7.1454359792814962E-2</v>
      </c>
      <c r="J300" s="12">
        <v>0.63513686495803434</v>
      </c>
      <c r="K300" s="12">
        <v>0.62490478783378833</v>
      </c>
      <c r="L300" s="12">
        <v>8.355487234480849E-2</v>
      </c>
      <c r="M300" s="12">
        <v>1.0888724041842364</v>
      </c>
      <c r="N300" s="12">
        <v>0.51801751786089012</v>
      </c>
      <c r="O300" s="1">
        <v>-3.0856460320023996E-2</v>
      </c>
      <c r="P300">
        <v>0.27882976657809644</v>
      </c>
      <c r="Q300">
        <v>0.28619509249229774</v>
      </c>
      <c r="R300">
        <v>3.4733204375963778E-2</v>
      </c>
      <c r="S300">
        <v>0.45965576667586655</v>
      </c>
      <c r="T300">
        <v>0.22134928170465742</v>
      </c>
      <c r="U300" s="1">
        <v>-0.53200289296860159</v>
      </c>
      <c r="V300">
        <v>-0.2144679433849572</v>
      </c>
      <c r="W300">
        <v>0.18661588395892709</v>
      </c>
      <c r="X300">
        <v>-0.30498288517280114</v>
      </c>
      <c r="Y300">
        <v>2.8221784444761554E-2</v>
      </c>
      <c r="Z300">
        <v>-0.26072001849319892</v>
      </c>
      <c r="AA300">
        <v>-0.52165435580342678</v>
      </c>
      <c r="AB300">
        <v>0.63614770713428292</v>
      </c>
      <c r="AC300">
        <v>-0.4139980102510204</v>
      </c>
      <c r="AD300">
        <v>-0.19868056483598392</v>
      </c>
      <c r="AE300" s="1">
        <v>0.60531561588197458</v>
      </c>
      <c r="AF300">
        <v>0.4373606393106767</v>
      </c>
      <c r="AG300">
        <v>0.59752038644727123</v>
      </c>
      <c r="AH300">
        <v>0.76347216985317901</v>
      </c>
      <c r="AI300">
        <v>0.11142615751394426</v>
      </c>
      <c r="AJ300">
        <v>5.2093304230329339E-2</v>
      </c>
      <c r="AK300">
        <v>-0.24843540957118021</v>
      </c>
      <c r="AL300">
        <v>-0.1640666735319688</v>
      </c>
      <c r="AM300">
        <v>0.85429823724085019</v>
      </c>
      <c r="AN300">
        <v>0.6628032799040221</v>
      </c>
      <c r="AO300" s="1">
        <v>3.7673314496944152E-2</v>
      </c>
      <c r="AP300">
        <v>0.21205524648304822</v>
      </c>
      <c r="AQ300">
        <v>0.81142419184846259</v>
      </c>
      <c r="AR300">
        <v>0.44566194258335201</v>
      </c>
      <c r="AS300">
        <v>0.1441592544772248</v>
      </c>
      <c r="AT300">
        <v>-0.23055771297299282</v>
      </c>
      <c r="AU300">
        <v>-0.8204087634666587</v>
      </c>
      <c r="AV300">
        <v>0.5249170689291649</v>
      </c>
      <c r="AW300">
        <v>0.41956346753020601</v>
      </c>
      <c r="AX300">
        <v>0.45878698996774409</v>
      </c>
      <c r="AY300" s="1">
        <v>8</v>
      </c>
      <c r="AZ300">
        <v>9</v>
      </c>
      <c r="BA300">
        <v>-7</v>
      </c>
      <c r="BB300" s="18">
        <v>6.6895295457575388E-2</v>
      </c>
      <c r="BC300" s="15">
        <v>-0.91728637898694121</v>
      </c>
      <c r="BD300" s="15">
        <v>-1.2412416845558103</v>
      </c>
      <c r="BE300" s="15">
        <v>0.19619320789117178</v>
      </c>
      <c r="BF300" s="15">
        <v>-1.1075841342335104</v>
      </c>
      <c r="BG300" s="15">
        <v>-0.55855923319508827</v>
      </c>
      <c r="BH300" s="18">
        <v>-0.10989372266906568</v>
      </c>
      <c r="BI300" s="15">
        <v>0.6541393962567289</v>
      </c>
      <c r="BJ300" s="15">
        <v>0.30486836644882565</v>
      </c>
      <c r="BK300" s="15">
        <v>0.40292074536217265</v>
      </c>
      <c r="BL300" s="15">
        <v>1.5864527833050548</v>
      </c>
      <c r="BM300" s="15">
        <v>0.72309535891890631</v>
      </c>
      <c r="BN300" s="1" t="s">
        <v>20529</v>
      </c>
    </row>
    <row r="301" spans="1:66" x14ac:dyDescent="0.25">
      <c r="A301">
        <v>852497</v>
      </c>
      <c r="B301" t="s">
        <v>17774</v>
      </c>
      <c r="C301" t="s">
        <v>17775</v>
      </c>
      <c r="D301" t="s">
        <v>17776</v>
      </c>
      <c r="E301" t="s">
        <v>17777</v>
      </c>
      <c r="F301" s="23">
        <v>3.5142034000000003E-2</v>
      </c>
      <c r="G301" s="23">
        <v>9.2904054000000002E-4</v>
      </c>
      <c r="H301" s="23">
        <v>0.19612173999999999</v>
      </c>
      <c r="I301" s="11">
        <v>8.8719482743583683E-2</v>
      </c>
      <c r="J301" s="12">
        <v>0.51482413227469326</v>
      </c>
      <c r="K301" s="12">
        <v>0.78239729281086867</v>
      </c>
      <c r="L301" s="12">
        <v>9.4392283763168452E-2</v>
      </c>
      <c r="M301" s="12">
        <v>0.58378786921470494</v>
      </c>
      <c r="N301" s="12">
        <v>7.7803596079237008E-2</v>
      </c>
      <c r="O301" s="1">
        <v>4.8226399999995527E-2</v>
      </c>
      <c r="P301">
        <v>0.35272075071985415</v>
      </c>
      <c r="Q301">
        <v>0.51620398779554832</v>
      </c>
      <c r="R301">
        <v>5.9726123733351656E-2</v>
      </c>
      <c r="S301">
        <v>0.3530859114238839</v>
      </c>
      <c r="T301">
        <v>4.3819805498621044E-2</v>
      </c>
      <c r="U301" s="1">
        <v>-0.62168510443065483</v>
      </c>
      <c r="V301">
        <v>-0.10075174093637287</v>
      </c>
      <c r="W301">
        <v>0.31775551186475393</v>
      </c>
      <c r="X301">
        <v>0.28803284850169608</v>
      </c>
      <c r="Y301">
        <v>0.49230855125766337</v>
      </c>
      <c r="Z301">
        <v>-0.49424311259618925</v>
      </c>
      <c r="AA301">
        <v>-0.55375574668736405</v>
      </c>
      <c r="AB301">
        <v>6.1977817968267734E-2</v>
      </c>
      <c r="AC301">
        <v>-0.12797261437303273</v>
      </c>
      <c r="AD301">
        <v>0.11649150658169684</v>
      </c>
      <c r="AE301" s="1">
        <v>-0.46131665069548661</v>
      </c>
      <c r="AF301">
        <v>5.9853662268351822E-2</v>
      </c>
      <c r="AG301">
        <v>-6.4155947428122709E-2</v>
      </c>
      <c r="AH301">
        <v>0.46829319254771246</v>
      </c>
      <c r="AI301">
        <v>0.16030965733278771</v>
      </c>
      <c r="AJ301">
        <v>-0.53702621032367559</v>
      </c>
      <c r="AK301">
        <v>0.16178379539429988</v>
      </c>
      <c r="AL301">
        <v>-0.67842347624713517</v>
      </c>
      <c r="AM301">
        <v>0.43203958314823632</v>
      </c>
      <c r="AN301">
        <v>6.1314332742977304E-2</v>
      </c>
      <c r="AO301" s="1">
        <v>-0.66955227169668041</v>
      </c>
      <c r="AP301">
        <v>-5.6905284963423029E-2</v>
      </c>
      <c r="AQ301">
        <v>0.227240098894014</v>
      </c>
      <c r="AR301">
        <v>0.40779408064079792</v>
      </c>
      <c r="AS301">
        <v>0.45162747808337411</v>
      </c>
      <c r="AT301">
        <v>-0.59757214714254114</v>
      </c>
      <c r="AU301">
        <v>-0.37685470955861333</v>
      </c>
      <c r="AV301">
        <v>-0.21094865945924507</v>
      </c>
      <c r="AW301">
        <v>6.4195766380345021E-2</v>
      </c>
      <c r="AX301">
        <v>0.11582850925626939</v>
      </c>
      <c r="AY301" s="1">
        <v>-1</v>
      </c>
      <c r="AZ301">
        <v>-8</v>
      </c>
      <c r="BA301">
        <v>-1</v>
      </c>
      <c r="BB301" s="18">
        <v>0.62837837179688782</v>
      </c>
      <c r="BC301" s="15">
        <v>-1.3385568010241116</v>
      </c>
      <c r="BD301" s="15">
        <v>-1.4434537750723457</v>
      </c>
      <c r="BE301" s="15">
        <v>-0.35816174021874425</v>
      </c>
      <c r="BF301" s="15">
        <v>-0.69296838885792988</v>
      </c>
      <c r="BG301" s="15">
        <v>0.40033924787160596</v>
      </c>
      <c r="BH301" s="18">
        <v>0.86069930310530374</v>
      </c>
      <c r="BI301" s="15">
        <v>9.562216033097792E-3</v>
      </c>
      <c r="BJ301" s="15">
        <v>0.60533260304875969</v>
      </c>
      <c r="BK301" s="15">
        <v>-0.11098600616304084</v>
      </c>
      <c r="BL301" s="15">
        <v>0.83573914266027938</v>
      </c>
      <c r="BM301" s="15">
        <v>0.60407582682026328</v>
      </c>
      <c r="BN301" s="1" t="s">
        <v>20529</v>
      </c>
    </row>
    <row r="302" spans="1:66" x14ac:dyDescent="0.25">
      <c r="A302">
        <v>854926</v>
      </c>
      <c r="B302" t="s">
        <v>17786</v>
      </c>
      <c r="C302" t="s">
        <v>17787</v>
      </c>
      <c r="D302" t="s">
        <v>17788</v>
      </c>
      <c r="E302" t="s">
        <v>17789</v>
      </c>
      <c r="F302" s="23">
        <v>0.38906804</v>
      </c>
      <c r="G302" s="23">
        <v>3.8811089999999998E-4</v>
      </c>
      <c r="H302" s="23">
        <v>0.22182505</v>
      </c>
      <c r="I302" s="11">
        <v>-4.7290510823210202E-2</v>
      </c>
      <c r="J302" s="12">
        <v>0.629669993806799</v>
      </c>
      <c r="K302" s="12">
        <v>0.62975802956146831</v>
      </c>
      <c r="L302" s="12">
        <v>0.33595209509940555</v>
      </c>
      <c r="M302" s="12">
        <v>0.56523547667220486</v>
      </c>
      <c r="N302" s="12">
        <v>0.17256921735851283</v>
      </c>
      <c r="O302" s="1">
        <v>-2.5615090987687474E-2</v>
      </c>
      <c r="P302">
        <v>0.37134515361924431</v>
      </c>
      <c r="Q302">
        <v>0.38240138755372138</v>
      </c>
      <c r="R302">
        <v>0.19818512550777526</v>
      </c>
      <c r="S302">
        <v>0.34188476829362113</v>
      </c>
      <c r="T302">
        <v>9.4412301826324332E-2</v>
      </c>
      <c r="U302" s="1">
        <v>-0.72957042312144371</v>
      </c>
      <c r="V302">
        <v>-0.32664173515910483</v>
      </c>
      <c r="W302">
        <v>2.8563837563343616E-2</v>
      </c>
      <c r="X302">
        <v>7.229801670663738E-2</v>
      </c>
      <c r="Y302">
        <v>0.46808024355360889</v>
      </c>
      <c r="Z302">
        <v>-0.3163976783325344</v>
      </c>
      <c r="AA302">
        <v>-0.45149515428284842</v>
      </c>
      <c r="AB302">
        <v>-5.3128151748412955E-2</v>
      </c>
      <c r="AC302">
        <v>-0.37662968231125704</v>
      </c>
      <c r="AD302">
        <v>-0.11890473608984309</v>
      </c>
      <c r="AE302" s="1">
        <v>0.42743736931650173</v>
      </c>
      <c r="AF302">
        <v>-0.23373378008262685</v>
      </c>
      <c r="AG302">
        <v>-0.31400373182350999</v>
      </c>
      <c r="AH302">
        <v>0.15699707609457136</v>
      </c>
      <c r="AI302">
        <v>0.29255752024757614</v>
      </c>
      <c r="AJ302">
        <v>0.72308981378930171</v>
      </c>
      <c r="AK302">
        <v>0.12562776925478938</v>
      </c>
      <c r="AL302">
        <v>-0.61986755230583668</v>
      </c>
      <c r="AM302">
        <v>-9.3970181669328912E-2</v>
      </c>
      <c r="AN302">
        <v>4.4003543719724446E-2</v>
      </c>
      <c r="AO302" s="1">
        <v>-0.66601731352151861</v>
      </c>
      <c r="AP302">
        <v>-0.39919249079214125</v>
      </c>
      <c r="AQ302">
        <v>-4.4555201165127255E-2</v>
      </c>
      <c r="AR302">
        <v>0.11336662252479374</v>
      </c>
      <c r="AS302">
        <v>0.56197545212944733</v>
      </c>
      <c r="AT302">
        <v>-0.16107431522593496</v>
      </c>
      <c r="AU302">
        <v>-0.44516592316174231</v>
      </c>
      <c r="AV302">
        <v>-0.20317577026140007</v>
      </c>
      <c r="AW302">
        <v>-0.41857675700188879</v>
      </c>
      <c r="AX302">
        <v>-0.11464365777355709</v>
      </c>
      <c r="AY302" s="1">
        <v>-1</v>
      </c>
      <c r="AZ302">
        <v>6</v>
      </c>
      <c r="BA302">
        <v>-1</v>
      </c>
      <c r="BB302" s="18">
        <v>0.53762831095172015</v>
      </c>
      <c r="BC302" s="15">
        <v>-1.0152463137106154</v>
      </c>
      <c r="BD302" s="15">
        <v>-1.2158159505547477</v>
      </c>
      <c r="BE302" s="15">
        <v>-0.6243887276034954</v>
      </c>
      <c r="BF302" s="15">
        <v>-1.1046684963193389</v>
      </c>
      <c r="BG302" s="15">
        <v>0.14941239510798607</v>
      </c>
      <c r="BH302" s="18">
        <v>0.40220160512544073</v>
      </c>
      <c r="BI302" s="15">
        <v>0.78795123130418787</v>
      </c>
      <c r="BJ302" s="15">
        <v>0.58763370407025384</v>
      </c>
      <c r="BK302" s="15">
        <v>0.3376834674893841</v>
      </c>
      <c r="BL302" s="15">
        <v>0.51400673660484564</v>
      </c>
      <c r="BM302" s="15">
        <v>0.64360203753435608</v>
      </c>
      <c r="BN302" s="1" t="s">
        <v>20529</v>
      </c>
    </row>
    <row r="303" spans="1:66" x14ac:dyDescent="0.25">
      <c r="A303">
        <v>855276</v>
      </c>
      <c r="B303" t="s">
        <v>17790</v>
      </c>
      <c r="C303" t="s">
        <v>17791</v>
      </c>
      <c r="D303" t="s">
        <v>17792</v>
      </c>
      <c r="E303" t="s">
        <v>17793</v>
      </c>
      <c r="F303" s="23">
        <v>1.7587014000000002E-2</v>
      </c>
      <c r="G303" s="23">
        <v>7.0248810000000002E-3</v>
      </c>
      <c r="H303" s="23">
        <v>0.95404272999999995</v>
      </c>
      <c r="I303" s="11">
        <v>0.29314011037936283</v>
      </c>
      <c r="J303" s="12">
        <v>0.13263870557858456</v>
      </c>
      <c r="K303" s="12">
        <v>0.32659208447901045</v>
      </c>
      <c r="L303" s="12">
        <v>0.14151279605769557</v>
      </c>
      <c r="M303" s="12">
        <v>0.39733039058027608</v>
      </c>
      <c r="N303" s="12">
        <v>0.35982130172030052</v>
      </c>
      <c r="O303" s="1">
        <v>0.15480891005647646</v>
      </c>
      <c r="P303">
        <v>7.3576574471308193E-2</v>
      </c>
      <c r="Q303">
        <v>0.18404758765659396</v>
      </c>
      <c r="R303">
        <v>7.5586560016207172E-2</v>
      </c>
      <c r="S303">
        <v>0.19773781252046446</v>
      </c>
      <c r="T303">
        <v>0.16537460049604369</v>
      </c>
      <c r="U303" s="1">
        <v>0.12672729079087677</v>
      </c>
      <c r="V303">
        <v>0.30840617339684778</v>
      </c>
      <c r="W303">
        <v>0.74688095132042998</v>
      </c>
      <c r="X303">
        <v>0.80449948608799349</v>
      </c>
      <c r="Y303">
        <v>0.84203943882767085</v>
      </c>
      <c r="Z303">
        <v>-0.26337909016547006</v>
      </c>
      <c r="AA303">
        <v>-0.61193956599496868</v>
      </c>
      <c r="AB303">
        <v>-1.5574354037885854E-2</v>
      </c>
      <c r="AC303">
        <v>0.17558086216153057</v>
      </c>
      <c r="AD303">
        <v>0.73725773089449631</v>
      </c>
      <c r="AE303" s="1">
        <v>6.0208785735654212E-2</v>
      </c>
      <c r="AF303">
        <v>0.42234414280241017</v>
      </c>
      <c r="AG303">
        <v>0.66598487775492154</v>
      </c>
      <c r="AH303">
        <v>0.92057089789844748</v>
      </c>
      <c r="AI303">
        <v>0.79580022035125297</v>
      </c>
      <c r="AJ303">
        <v>-0.47401899333915581</v>
      </c>
      <c r="AK303">
        <v>-0.35928469611332514</v>
      </c>
      <c r="AL303">
        <v>-0.27092783882202698</v>
      </c>
      <c r="AM303">
        <v>0.36864009365890943</v>
      </c>
      <c r="AN303">
        <v>0.75245665405058704</v>
      </c>
      <c r="AO303" s="1">
        <v>9.0753598042726341E-2</v>
      </c>
      <c r="AP303">
        <v>0.38207569508934097</v>
      </c>
      <c r="AQ303">
        <v>0.71672595949915474</v>
      </c>
      <c r="AR303">
        <v>0.89079322595855626</v>
      </c>
      <c r="AS303">
        <v>0.83432367961341181</v>
      </c>
      <c r="AT303">
        <v>-0.39253817598700486</v>
      </c>
      <c r="AU303">
        <v>-0.47829700597759134</v>
      </c>
      <c r="AV303">
        <v>-0.16518542730390331</v>
      </c>
      <c r="AW303">
        <v>0.2924505276978141</v>
      </c>
      <c r="AX303">
        <v>0.76304948827214403</v>
      </c>
      <c r="AY303" s="1">
        <v>5</v>
      </c>
      <c r="AZ303">
        <v>4</v>
      </c>
      <c r="BA303">
        <v>4</v>
      </c>
      <c r="BB303" s="18">
        <v>-0.54376564190275534</v>
      </c>
      <c r="BC303" s="15">
        <v>-0.69777090876776882</v>
      </c>
      <c r="BD303" s="15">
        <v>-1.0905952209568031</v>
      </c>
      <c r="BE303" s="15">
        <v>-0.41849734857754423</v>
      </c>
      <c r="BF303" s="15">
        <v>-0.20306725385385949</v>
      </c>
      <c r="BG303" s="15">
        <v>0.5480251680804612</v>
      </c>
      <c r="BH303" s="18">
        <v>0.31048463963907375</v>
      </c>
      <c r="BI303" s="15">
        <v>-0.31124362174036374</v>
      </c>
      <c r="BJ303" s="15">
        <v>-0.13886132226080072</v>
      </c>
      <c r="BK303" s="15">
        <v>-6.1097509962611913E-3</v>
      </c>
      <c r="BL303" s="15">
        <v>0.95480772128710834</v>
      </c>
      <c r="BM303" s="15">
        <v>1.5965935400495048</v>
      </c>
      <c r="BN303" s="1" t="s">
        <v>20529</v>
      </c>
    </row>
    <row r="304" spans="1:66" x14ac:dyDescent="0.25">
      <c r="A304">
        <v>852937</v>
      </c>
      <c r="B304" t="s">
        <v>17810</v>
      </c>
      <c r="C304" t="s">
        <v>17811</v>
      </c>
      <c r="D304" t="s">
        <v>17812</v>
      </c>
      <c r="E304" t="s">
        <v>17813</v>
      </c>
      <c r="F304" s="23">
        <v>1.0780757E-2</v>
      </c>
      <c r="G304" s="23">
        <v>1.8473194000000002E-5</v>
      </c>
      <c r="H304" s="23">
        <v>3.02265E-2</v>
      </c>
      <c r="I304" s="11">
        <v>-6.7712430879560387E-2</v>
      </c>
      <c r="J304" s="12">
        <v>0.72298979280304754</v>
      </c>
      <c r="K304" s="12">
        <v>0.58194340058423877</v>
      </c>
      <c r="L304" s="12">
        <v>0.19885829704615018</v>
      </c>
      <c r="M304" s="12">
        <v>1.0787775788330327</v>
      </c>
      <c r="N304" s="12">
        <v>0.4796566853170266</v>
      </c>
      <c r="O304" s="1">
        <v>-3.3479748830750986E-2</v>
      </c>
      <c r="P304">
        <v>0.42755338217345701</v>
      </c>
      <c r="Q304">
        <v>0.33668785169441756</v>
      </c>
      <c r="R304">
        <v>0.11462868251514161</v>
      </c>
      <c r="S304">
        <v>0.56117140285667499</v>
      </c>
      <c r="T304">
        <v>0.2352331653649328</v>
      </c>
      <c r="U304" s="1">
        <v>-0.76630253526118131</v>
      </c>
      <c r="V304">
        <v>-0.19733079930823638</v>
      </c>
      <c r="W304">
        <v>6.7214800778869363E-2</v>
      </c>
      <c r="X304">
        <v>0.11387650691332322</v>
      </c>
      <c r="Y304">
        <v>0.40147292601902013</v>
      </c>
      <c r="Z304">
        <v>-0.51669662393493898</v>
      </c>
      <c r="AA304">
        <v>-0.33978402950763686</v>
      </c>
      <c r="AB304">
        <v>-5.3865535350610186E-2</v>
      </c>
      <c r="AC304">
        <v>-0.2574292724870153</v>
      </c>
      <c r="AD304">
        <v>-8.296944211385647E-2</v>
      </c>
      <c r="AE304" s="1">
        <v>9.8851894243402155E-2</v>
      </c>
      <c r="AF304">
        <v>0.24795501253926616</v>
      </c>
      <c r="AG304">
        <v>0.42438786429168862</v>
      </c>
      <c r="AH304">
        <v>0.92270895831453748</v>
      </c>
      <c r="AI304">
        <v>0.44170511900078496</v>
      </c>
      <c r="AJ304">
        <v>-0.21478914450847444</v>
      </c>
      <c r="AK304">
        <v>-0.25573502927742608</v>
      </c>
      <c r="AL304">
        <v>-0.59776870225681611</v>
      </c>
      <c r="AM304">
        <v>0.72543965128533427</v>
      </c>
      <c r="AN304">
        <v>0.56534121043830388</v>
      </c>
      <c r="AO304" s="1">
        <v>-0.4936380434576258</v>
      </c>
      <c r="AP304">
        <v>8.4496707954790466E-3</v>
      </c>
      <c r="AQ304">
        <v>0.3071562602995126</v>
      </c>
      <c r="AR304">
        <v>0.6445038703828263</v>
      </c>
      <c r="AS304">
        <v>0.55930223540430979</v>
      </c>
      <c r="AT304">
        <v>-0.50432612553455403</v>
      </c>
      <c r="AU304">
        <v>-0.40140528456966978</v>
      </c>
      <c r="AV304">
        <v>-0.40314670983486922</v>
      </c>
      <c r="AW304">
        <v>0.25593784107715761</v>
      </c>
      <c r="AX304">
        <v>0.28448754672763582</v>
      </c>
      <c r="AY304" s="1">
        <v>-1</v>
      </c>
      <c r="AZ304">
        <v>4</v>
      </c>
      <c r="BA304">
        <v>4</v>
      </c>
      <c r="BB304" s="18">
        <v>0.58817531828521852</v>
      </c>
      <c r="BC304" s="15">
        <v>-1.3357352123943691</v>
      </c>
      <c r="BD304" s="15">
        <v>-1.0704474286971513</v>
      </c>
      <c r="BE304" s="15">
        <v>-0.64170077061717679</v>
      </c>
      <c r="BF304" s="15">
        <v>-0.94695304980542339</v>
      </c>
      <c r="BG304" s="15">
        <v>4.1098165433070578E-2</v>
      </c>
      <c r="BH304" s="18">
        <v>0.43596998414903326</v>
      </c>
      <c r="BI304" s="15">
        <v>0.28941546616230146</v>
      </c>
      <c r="BJ304" s="15">
        <v>0.2376563948359236</v>
      </c>
      <c r="BK304" s="15">
        <v>-0.19470317867577572</v>
      </c>
      <c r="BL304" s="15">
        <v>1.4779444130690138</v>
      </c>
      <c r="BM304" s="15">
        <v>1.1192798982553478</v>
      </c>
      <c r="BN304" s="1" t="s">
        <v>20529</v>
      </c>
    </row>
    <row r="305" spans="1:66" x14ac:dyDescent="0.25">
      <c r="A305">
        <v>852415</v>
      </c>
      <c r="B305" t="s">
        <v>17962</v>
      </c>
      <c r="C305" t="s">
        <v>17963</v>
      </c>
      <c r="D305" t="s">
        <v>17964</v>
      </c>
      <c r="E305" t="s">
        <v>17965</v>
      </c>
      <c r="F305" s="23">
        <v>0.41138007999999998</v>
      </c>
      <c r="G305" s="23">
        <v>8.9465232999999999E-4</v>
      </c>
      <c r="H305" s="23">
        <v>0.47447066999999998</v>
      </c>
      <c r="I305" s="11">
        <v>0.25341778169111112</v>
      </c>
      <c r="J305" s="12">
        <v>0.43425844031571237</v>
      </c>
      <c r="K305" s="12">
        <v>0.64585823700681422</v>
      </c>
      <c r="L305" s="12">
        <v>0.4520741260385755</v>
      </c>
      <c r="M305" s="12">
        <v>0.39275088681433445</v>
      </c>
      <c r="N305" s="12">
        <v>-2.0757079213440287E-2</v>
      </c>
      <c r="O305" s="1">
        <v>0.1353745997960247</v>
      </c>
      <c r="P305">
        <v>0.23873193316065519</v>
      </c>
      <c r="Q305">
        <v>0.33930030359562519</v>
      </c>
      <c r="R305">
        <v>0.22981850071669579</v>
      </c>
      <c r="S305">
        <v>0.19633294589359379</v>
      </c>
      <c r="T305">
        <v>-1.0168775905466238E-2</v>
      </c>
      <c r="U305" s="1">
        <v>9.7428444992304644E-2</v>
      </c>
      <c r="V305">
        <v>0.47219356800138701</v>
      </c>
      <c r="W305">
        <v>0.77586617239280542</v>
      </c>
      <c r="X305">
        <v>0.8180495327708277</v>
      </c>
      <c r="Y305">
        <v>0.84019959666039234</v>
      </c>
      <c r="Z305">
        <v>-0.4998544235540891</v>
      </c>
      <c r="AA305">
        <v>-0.44365083320133636</v>
      </c>
      <c r="AB305">
        <v>6.1737967907827436E-3</v>
      </c>
      <c r="AC305">
        <v>0.19456030829655513</v>
      </c>
      <c r="AD305">
        <v>0.78789850015528473</v>
      </c>
      <c r="AE305" s="1">
        <v>0.59423886336521403</v>
      </c>
      <c r="AF305">
        <v>0.88140159342343238</v>
      </c>
      <c r="AG305">
        <v>0.50620168493678186</v>
      </c>
      <c r="AH305">
        <v>0.23047619139042239</v>
      </c>
      <c r="AI305">
        <v>-0.16502358612262283</v>
      </c>
      <c r="AJ305">
        <v>-0.52065576404267888</v>
      </c>
      <c r="AK305">
        <v>0.43575380070174763</v>
      </c>
      <c r="AL305">
        <v>0.38760894221229553</v>
      </c>
      <c r="AM305">
        <v>0.45655547061647261</v>
      </c>
      <c r="AN305">
        <v>0.54877055683304177</v>
      </c>
      <c r="AO305" s="1">
        <v>0.38044710335617221</v>
      </c>
      <c r="AP305">
        <v>0.83690268633249243</v>
      </c>
      <c r="AQ305">
        <v>0.90049788232631711</v>
      </c>
      <c r="AR305">
        <v>0.79667278477066539</v>
      </c>
      <c r="AS305">
        <v>0.61583589790931414</v>
      </c>
      <c r="AT305">
        <v>-0.67816036413348557</v>
      </c>
      <c r="AU305">
        <v>-0.14953721959609281</v>
      </c>
      <c r="AV305">
        <v>0.20042446718798826</v>
      </c>
      <c r="AW305">
        <v>0.39188432198844853</v>
      </c>
      <c r="AX305">
        <v>0.931955227807713</v>
      </c>
      <c r="AY305" s="1">
        <v>5</v>
      </c>
      <c r="AZ305">
        <v>2</v>
      </c>
      <c r="BA305">
        <v>10</v>
      </c>
      <c r="BB305" s="18">
        <v>-0.65555689141121787</v>
      </c>
      <c r="BC305" s="15">
        <v>-1.1424351950473675</v>
      </c>
      <c r="BD305" s="15">
        <v>-1.0744368296659725</v>
      </c>
      <c r="BE305" s="15">
        <v>-0.53021288675097378</v>
      </c>
      <c r="BF305" s="15">
        <v>-0.30229195212925336</v>
      </c>
      <c r="BG305" s="15">
        <v>0.47883992857803143</v>
      </c>
      <c r="BH305" s="18">
        <v>0.102274619903662</v>
      </c>
      <c r="BI305" s="15">
        <v>0.15619005504195124</v>
      </c>
      <c r="BJ305" s="15">
        <v>0.85696561802267368</v>
      </c>
      <c r="BK305" s="15">
        <v>0.82168916162128847</v>
      </c>
      <c r="BL305" s="15">
        <v>0.87220731204455015</v>
      </c>
      <c r="BM305" s="15">
        <v>0.41676705979261425</v>
      </c>
      <c r="BN305" s="1" t="s">
        <v>20529</v>
      </c>
    </row>
    <row r="306" spans="1:66" x14ac:dyDescent="0.25">
      <c r="A306">
        <v>853781</v>
      </c>
      <c r="B306" t="s">
        <v>17966</v>
      </c>
      <c r="C306" t="s">
        <v>17967</v>
      </c>
      <c r="D306" t="s">
        <v>17968</v>
      </c>
      <c r="E306" t="s">
        <v>17969</v>
      </c>
      <c r="F306" s="23">
        <v>2.7790893000000001E-2</v>
      </c>
      <c r="G306" s="23">
        <v>1.6470552E-4</v>
      </c>
      <c r="H306" s="23">
        <v>0.6824576</v>
      </c>
      <c r="I306" s="11">
        <v>0.40886049012867015</v>
      </c>
      <c r="J306" s="12">
        <v>0.56780696840590239</v>
      </c>
      <c r="K306" s="12">
        <v>0.66108481018221055</v>
      </c>
      <c r="L306" s="12">
        <v>0.41679731883713045</v>
      </c>
      <c r="M306" s="12">
        <v>0.35363662752314773</v>
      </c>
      <c r="N306" s="12">
        <v>0.13015690314755923</v>
      </c>
      <c r="O306" s="1">
        <v>0.2334803024678864</v>
      </c>
      <c r="P306">
        <v>0.29066804282825787</v>
      </c>
      <c r="Q306">
        <v>0.37419726839122874</v>
      </c>
      <c r="R306">
        <v>0.23244516791214728</v>
      </c>
      <c r="S306">
        <v>0.22881096854737851</v>
      </c>
      <c r="T306">
        <v>7.9405493882498887E-2</v>
      </c>
      <c r="U306" s="1">
        <v>-6.0184356199453663E-2</v>
      </c>
      <c r="V306">
        <v>-0.61441082444384076</v>
      </c>
      <c r="W306">
        <v>-0.40929780128859522</v>
      </c>
      <c r="X306">
        <v>-0.61757893016785392</v>
      </c>
      <c r="Y306">
        <v>-2.2266012289905497E-2</v>
      </c>
      <c r="Z306">
        <v>0.71699069352230349</v>
      </c>
      <c r="AA306">
        <v>-0.22804442568825736</v>
      </c>
      <c r="AB306">
        <v>0.23205179767069681</v>
      </c>
      <c r="AC306">
        <v>-0.75891640941429139</v>
      </c>
      <c r="AD306">
        <v>-0.4778837513495599</v>
      </c>
      <c r="AE306" s="1">
        <v>-1.0159068051987486E-2</v>
      </c>
      <c r="AF306">
        <v>-0.55129886394508942</v>
      </c>
      <c r="AG306">
        <v>-0.73876981786009566</v>
      </c>
      <c r="AH306">
        <v>-0.88367961290712982</v>
      </c>
      <c r="AI306">
        <v>-0.5415504851140559</v>
      </c>
      <c r="AJ306">
        <v>0.68718496455991762</v>
      </c>
      <c r="AK306">
        <v>0.293819686864282</v>
      </c>
      <c r="AL306">
        <v>0.12661239998079571</v>
      </c>
      <c r="AM306">
        <v>-0.57622563434292695</v>
      </c>
      <c r="AN306">
        <v>-0.73277424056679519</v>
      </c>
      <c r="AO306" s="1">
        <v>-3.0619668342314978E-2</v>
      </c>
      <c r="AP306">
        <v>-0.61100836832228556</v>
      </c>
      <c r="AQ306">
        <v>-0.65472993889617459</v>
      </c>
      <c r="AR306">
        <v>-0.83387061952658681</v>
      </c>
      <c r="AS306">
        <v>-0.36988821624483109</v>
      </c>
      <c r="AT306">
        <v>0.74225157698628352</v>
      </c>
      <c r="AU306">
        <v>0.10554114483707927</v>
      </c>
      <c r="AV306">
        <v>0.17635978247419876</v>
      </c>
      <c r="AW306">
        <v>-0.68488395639504551</v>
      </c>
      <c r="AX306">
        <v>-0.67790777490937582</v>
      </c>
      <c r="AY306" s="1">
        <v>-9</v>
      </c>
      <c r="AZ306">
        <v>-4</v>
      </c>
      <c r="BA306">
        <v>-4</v>
      </c>
      <c r="BB306" s="18">
        <v>-0.50453911097558901</v>
      </c>
      <c r="BC306" s="15">
        <v>6.5002763650619633E-2</v>
      </c>
      <c r="BD306" s="15">
        <v>-0.75447330227262499</v>
      </c>
      <c r="BE306" s="15">
        <v>-0.35550628464549394</v>
      </c>
      <c r="BF306" s="15">
        <v>-1.2148126863751854</v>
      </c>
      <c r="BG306" s="15">
        <v>-0.57603497629329525</v>
      </c>
      <c r="BH306" s="18">
        <v>0.5715507900591198</v>
      </c>
      <c r="BI306" s="15">
        <v>1.5594277794951135</v>
      </c>
      <c r="BJ306" s="15">
        <v>0.98545194152055149</v>
      </c>
      <c r="BK306" s="15">
        <v>0.74147274954250231</v>
      </c>
      <c r="BL306" s="15">
        <v>-0.28406781691158522</v>
      </c>
      <c r="BM306" s="15">
        <v>-0.233471846794127</v>
      </c>
      <c r="BN306" s="1" t="s">
        <v>20529</v>
      </c>
    </row>
    <row r="307" spans="1:66" x14ac:dyDescent="0.25">
      <c r="A307">
        <v>855595</v>
      </c>
      <c r="B307" t="s">
        <v>17986</v>
      </c>
      <c r="C307" t="s">
        <v>17987</v>
      </c>
      <c r="D307" t="s">
        <v>17988</v>
      </c>
      <c r="E307" t="s">
        <v>17989</v>
      </c>
      <c r="F307" s="23">
        <v>0.26992142000000002</v>
      </c>
      <c r="G307" s="23">
        <v>9.1774200000000004E-4</v>
      </c>
      <c r="H307" s="23">
        <v>7.8146199999999999E-2</v>
      </c>
      <c r="I307" s="11">
        <v>0.40370838194341602</v>
      </c>
      <c r="J307" s="12">
        <v>0.11019867420505146</v>
      </c>
      <c r="K307" s="12">
        <v>-0.10479777703853754</v>
      </c>
      <c r="L307" s="12">
        <v>2.6580840662627499E-2</v>
      </c>
      <c r="M307" s="12">
        <v>0.99549901433407006</v>
      </c>
      <c r="N307" s="12">
        <v>0.77125181937964116</v>
      </c>
      <c r="O307" s="1">
        <v>0.34981610995890561</v>
      </c>
      <c r="P307">
        <v>0.11198539644016203</v>
      </c>
      <c r="Q307">
        <v>-0.11309258258952271</v>
      </c>
      <c r="R307">
        <v>3.164162591159398E-2</v>
      </c>
      <c r="S307">
        <v>0.9930372553653819</v>
      </c>
      <c r="T307">
        <v>0.61886327704690447</v>
      </c>
      <c r="U307" s="1">
        <v>-0.44028234077500172</v>
      </c>
      <c r="V307">
        <v>-0.46498776022363503</v>
      </c>
      <c r="W307">
        <v>-0.59937052021063386</v>
      </c>
      <c r="X307">
        <v>-0.38922908592904132</v>
      </c>
      <c r="Y307">
        <v>0.35350437407288599</v>
      </c>
      <c r="Z307">
        <v>0.14788582178777085</v>
      </c>
      <c r="AA307">
        <v>0.21597177357746059</v>
      </c>
      <c r="AB307">
        <v>-0.31179975889176703</v>
      </c>
      <c r="AC307">
        <v>-0.84584455132135239</v>
      </c>
      <c r="AD307">
        <v>-0.43020047542773565</v>
      </c>
      <c r="AE307" s="1">
        <v>-0.2362755095363637</v>
      </c>
      <c r="AF307">
        <v>6.7571902750776956E-3</v>
      </c>
      <c r="AG307">
        <v>0.35969709742241496</v>
      </c>
      <c r="AH307">
        <v>0.81328592896748231</v>
      </c>
      <c r="AI307">
        <v>0.64105079038268098</v>
      </c>
      <c r="AJ307">
        <v>-0.24482275427731787</v>
      </c>
      <c r="AK307">
        <v>-0.47403705194657636</v>
      </c>
      <c r="AL307">
        <v>-0.54615007311373198</v>
      </c>
      <c r="AM307">
        <v>0.3876835794185815</v>
      </c>
      <c r="AN307">
        <v>0.41999114039612423</v>
      </c>
      <c r="AO307" s="1">
        <v>-0.38859691348993181</v>
      </c>
      <c r="AP307">
        <v>-0.17793992571318415</v>
      </c>
      <c r="AQ307">
        <v>8.8989089671624805E-2</v>
      </c>
      <c r="AR307">
        <v>0.58359169633382946</v>
      </c>
      <c r="AS307">
        <v>0.72138663725146779</v>
      </c>
      <c r="AT307">
        <v>-0.16351873271600259</v>
      </c>
      <c r="AU307">
        <v>-0.34446957303087566</v>
      </c>
      <c r="AV307">
        <v>-0.61880020133354829</v>
      </c>
      <c r="AW307">
        <v>1.680495633902709E-2</v>
      </c>
      <c r="AX307">
        <v>0.21064453553873058</v>
      </c>
      <c r="AY307" s="1">
        <v>-9</v>
      </c>
      <c r="AZ307">
        <v>4</v>
      </c>
      <c r="BA307">
        <v>5</v>
      </c>
      <c r="BB307" s="18">
        <v>-5.7396638827668357E-2</v>
      </c>
      <c r="BC307" s="15">
        <v>-0.31095747426058501</v>
      </c>
      <c r="BD307" s="15">
        <v>-0.2519146003001293</v>
      </c>
      <c r="BE307" s="15">
        <v>-0.70958827970686766</v>
      </c>
      <c r="BF307" s="15">
        <v>-1.1727020137419761</v>
      </c>
      <c r="BG307" s="15">
        <v>-0.13264888126328792</v>
      </c>
      <c r="BH307" s="18">
        <v>0.90867285865928726</v>
      </c>
      <c r="BI307" s="15">
        <v>-4.7253319047072084E-2</v>
      </c>
      <c r="BJ307" s="15">
        <v>-0.50269447094338993</v>
      </c>
      <c r="BK307" s="15">
        <v>-0.64598063485661872</v>
      </c>
      <c r="BL307" s="15">
        <v>1.209515635286845</v>
      </c>
      <c r="BM307" s="15">
        <v>1.712947819001462</v>
      </c>
      <c r="BN307" s="1" t="s">
        <v>20529</v>
      </c>
    </row>
    <row r="308" spans="1:66" x14ac:dyDescent="0.25">
      <c r="A308">
        <v>851964</v>
      </c>
      <c r="B308" t="s">
        <v>18042</v>
      </c>
      <c r="C308" t="s">
        <v>18043</v>
      </c>
      <c r="D308" t="s">
        <v>18044</v>
      </c>
      <c r="E308" t="s">
        <v>18045</v>
      </c>
      <c r="F308" s="23">
        <v>1.0250406E-2</v>
      </c>
      <c r="G308" s="23">
        <v>2.1327115000000001E-4</v>
      </c>
      <c r="H308" s="23">
        <v>0.43674069999999998</v>
      </c>
      <c r="I308" s="11">
        <v>4.5823889284496634E-2</v>
      </c>
      <c r="J308" s="12">
        <v>0.55727935355242664</v>
      </c>
      <c r="K308" s="12">
        <v>0.65948810660495472</v>
      </c>
      <c r="L308" s="12">
        <v>0.28936831418799069</v>
      </c>
      <c r="M308" s="12">
        <v>0.53499390739648989</v>
      </c>
      <c r="N308" s="12">
        <v>0.59587166030921346</v>
      </c>
      <c r="O308" s="1">
        <v>2.274647708759359E-2</v>
      </c>
      <c r="P308">
        <v>0.31361878884950767</v>
      </c>
      <c r="Q308">
        <v>0.41665254031500565</v>
      </c>
      <c r="R308">
        <v>0.18065655870100483</v>
      </c>
      <c r="S308">
        <v>0.3045692858128688</v>
      </c>
      <c r="T308">
        <v>0.29850825217436133</v>
      </c>
      <c r="U308" s="1">
        <v>-0.78284945807759476</v>
      </c>
      <c r="V308">
        <v>-0.53635159461260395</v>
      </c>
      <c r="W308">
        <v>-6.2213570527264464E-2</v>
      </c>
      <c r="X308">
        <v>0.16653936454130377</v>
      </c>
      <c r="Y308">
        <v>0.34361287795841761</v>
      </c>
      <c r="Z308">
        <v>-0.10441239182194523</v>
      </c>
      <c r="AA308">
        <v>-0.59496880256248519</v>
      </c>
      <c r="AB308">
        <v>-0.29412574850420548</v>
      </c>
      <c r="AC308">
        <v>-0.13295539314737659</v>
      </c>
      <c r="AD308">
        <v>-0.21614142159118116</v>
      </c>
      <c r="AE308" s="1">
        <v>-0.23012844495226575</v>
      </c>
      <c r="AF308">
        <v>-0.24500349007817893</v>
      </c>
      <c r="AG308">
        <v>3.4116349394094532E-2</v>
      </c>
      <c r="AH308">
        <v>0.58050152594878335</v>
      </c>
      <c r="AI308">
        <v>0.73492895311937756</v>
      </c>
      <c r="AJ308">
        <v>7.9779180382738291E-2</v>
      </c>
      <c r="AK308">
        <v>-0.35567951116860164</v>
      </c>
      <c r="AL308">
        <v>-0.68851091704699907</v>
      </c>
      <c r="AM308">
        <v>-6.4615023878086299E-4</v>
      </c>
      <c r="AN308">
        <v>0.21275100215353826</v>
      </c>
      <c r="AO308" s="1">
        <v>-0.58715783125970589</v>
      </c>
      <c r="AP308">
        <v>-0.44352259966959162</v>
      </c>
      <c r="AQ308">
        <v>-2.1913546660581675E-2</v>
      </c>
      <c r="AR308">
        <v>0.3759322368938558</v>
      </c>
      <c r="AS308">
        <v>0.55708860183091091</v>
      </c>
      <c r="AT308">
        <v>-2.6141187773724803E-2</v>
      </c>
      <c r="AU308">
        <v>-0.53161653550927657</v>
      </c>
      <c r="AV308">
        <v>-0.50492095376333124</v>
      </c>
      <c r="AW308">
        <v>-8.1567756044284123E-2</v>
      </c>
      <c r="AX308">
        <v>-3.1633985940356803E-2</v>
      </c>
      <c r="AY308" s="1">
        <v>-1</v>
      </c>
      <c r="AZ308">
        <v>5</v>
      </c>
      <c r="BA308">
        <v>-1</v>
      </c>
      <c r="BB308" s="18">
        <v>0.69841437070467383</v>
      </c>
      <c r="BC308" s="15">
        <v>-0.69165753670244967</v>
      </c>
      <c r="BD308" s="15">
        <v>-1.4602115837924972</v>
      </c>
      <c r="BE308" s="15">
        <v>-0.98888118901408228</v>
      </c>
      <c r="BF308" s="15">
        <v>-0.73637581721914103</v>
      </c>
      <c r="BG308" s="15">
        <v>1.0263030941358942E-2</v>
      </c>
      <c r="BH308" s="18">
        <v>0.8066514946782597</v>
      </c>
      <c r="BI308" s="15">
        <v>0.62464964324663352</v>
      </c>
      <c r="BJ308" s="15">
        <v>9.7515118769545439E-2</v>
      </c>
      <c r="BK308" s="15">
        <v>-0.30538630052171456</v>
      </c>
      <c r="BL308" s="15">
        <v>0.52729260517247534</v>
      </c>
      <c r="BM308" s="15">
        <v>1.4177261637369465</v>
      </c>
      <c r="BN308" s="1" t="s">
        <v>20529</v>
      </c>
    </row>
    <row r="309" spans="1:66" x14ac:dyDescent="0.25">
      <c r="A309">
        <v>854248</v>
      </c>
      <c r="B309" t="s">
        <v>18082</v>
      </c>
      <c r="C309" t="s">
        <v>18083</v>
      </c>
      <c r="D309" t="s">
        <v>18084</v>
      </c>
      <c r="E309" t="s">
        <v>18085</v>
      </c>
      <c r="F309" s="23">
        <v>1.3940549999999999E-2</v>
      </c>
      <c r="G309" s="23">
        <v>7.8521069999999997E-4</v>
      </c>
      <c r="H309" s="23">
        <v>0.37730007999999998</v>
      </c>
      <c r="I309" s="11">
        <v>0.14416789325191381</v>
      </c>
      <c r="J309" s="12">
        <v>0.62909654913760527</v>
      </c>
      <c r="K309" s="12">
        <v>0.38842961278296539</v>
      </c>
      <c r="L309" s="12">
        <v>5.2010436872812253E-2</v>
      </c>
      <c r="M309" s="12">
        <v>0.65400687762767429</v>
      </c>
      <c r="N309" s="12">
        <v>0.42771907397868419</v>
      </c>
      <c r="O309" s="1">
        <v>0.11294002682059932</v>
      </c>
      <c r="P309">
        <v>0.4728642554777715</v>
      </c>
      <c r="Q309">
        <v>0.36432891076614821</v>
      </c>
      <c r="R309">
        <v>4.5494590221035427E-2</v>
      </c>
      <c r="S309">
        <v>0.52008782562625211</v>
      </c>
      <c r="T309">
        <v>0.28213949757058626</v>
      </c>
      <c r="U309" s="1">
        <v>-0.28980586678296438</v>
      </c>
      <c r="V309">
        <v>-0.19235316858949134</v>
      </c>
      <c r="W309">
        <v>0.30886139046804295</v>
      </c>
      <c r="X309">
        <v>0.36168129293440493</v>
      </c>
      <c r="Y309">
        <v>0.76483694766302823</v>
      </c>
      <c r="Z309">
        <v>-4.6496215625704315E-2</v>
      </c>
      <c r="AA309">
        <v>-0.65769068998424973</v>
      </c>
      <c r="AB309">
        <v>-4.3113630271923824E-2</v>
      </c>
      <c r="AC309">
        <v>-0.30734227856411472</v>
      </c>
      <c r="AD309">
        <v>0.24082463904818097</v>
      </c>
      <c r="AE309" s="1">
        <v>0.18417672130695109</v>
      </c>
      <c r="AF309">
        <v>-0.15235280304847582</v>
      </c>
      <c r="AG309">
        <v>0.21006465505480268</v>
      </c>
      <c r="AH309">
        <v>0.68372826201597214</v>
      </c>
      <c r="AI309">
        <v>0.6385060974628205</v>
      </c>
      <c r="AJ309">
        <v>0.37688946752464231</v>
      </c>
      <c r="AK309">
        <v>-0.47454405524124116</v>
      </c>
      <c r="AL309">
        <v>-0.58302413441599388</v>
      </c>
      <c r="AM309">
        <v>0.22634934597672365</v>
      </c>
      <c r="AN309">
        <v>0.38769830402818817</v>
      </c>
      <c r="AO309" s="1">
        <v>-1.8935754109352672E-2</v>
      </c>
      <c r="AP309">
        <v>-0.19044614291128778</v>
      </c>
      <c r="AQ309">
        <v>0.28340675111588964</v>
      </c>
      <c r="AR309">
        <v>0.61543188400188387</v>
      </c>
      <c r="AS309">
        <v>0.77844893689852812</v>
      </c>
      <c r="AT309">
        <v>0.22196167916808721</v>
      </c>
      <c r="AU309">
        <v>-0.62112748974393606</v>
      </c>
      <c r="AV309">
        <v>-0.39823654278730192</v>
      </c>
      <c r="AW309">
        <v>1.7662355269837357E-5</v>
      </c>
      <c r="AX309">
        <v>0.36601957433639148</v>
      </c>
      <c r="AY309" s="1">
        <v>5</v>
      </c>
      <c r="AZ309">
        <v>4</v>
      </c>
      <c r="BA309">
        <v>5</v>
      </c>
      <c r="BB309" s="18">
        <v>-0.16336427302871903</v>
      </c>
      <c r="BC309" s="15">
        <v>-0.54648407148291678</v>
      </c>
      <c r="BD309" s="15">
        <v>-1.2427649334848827</v>
      </c>
      <c r="BE309" s="15">
        <v>-0.5426305853263248</v>
      </c>
      <c r="BF309" s="15">
        <v>-0.8436433704821259</v>
      </c>
      <c r="BG309" s="15">
        <v>0.37779744283925698</v>
      </c>
      <c r="BH309" s="18">
        <v>0.20858694690383181</v>
      </c>
      <c r="BI309" s="15">
        <v>1.0765765395105384</v>
      </c>
      <c r="BJ309" s="15">
        <v>-0.24062177196903203</v>
      </c>
      <c r="BK309" s="15">
        <v>-0.40844435975483745</v>
      </c>
      <c r="BL309" s="15">
        <v>0.84368555200431727</v>
      </c>
      <c r="BM309" s="15">
        <v>1.481306884270877</v>
      </c>
      <c r="BN309" s="1" t="s">
        <v>20529</v>
      </c>
    </row>
    <row r="310" spans="1:66" x14ac:dyDescent="0.25">
      <c r="A310">
        <v>856239</v>
      </c>
      <c r="B310" t="s">
        <v>18116</v>
      </c>
      <c r="C310" t="s">
        <v>18117</v>
      </c>
      <c r="D310" t="s">
        <v>18118</v>
      </c>
      <c r="E310" t="s">
        <v>18119</v>
      </c>
      <c r="F310" s="23">
        <v>3.7418532999999997E-2</v>
      </c>
      <c r="G310" s="23">
        <v>1.1458177E-5</v>
      </c>
      <c r="H310" s="23">
        <v>0.86078966000000001</v>
      </c>
      <c r="I310" s="11">
        <v>0.58002269090002301</v>
      </c>
      <c r="J310" s="12">
        <v>0.67327898410235176</v>
      </c>
      <c r="K310" s="12">
        <v>0.39463495472260601</v>
      </c>
      <c r="L310" s="12">
        <v>0.38850917800739326</v>
      </c>
      <c r="M310" s="12">
        <v>0.70348515326180849</v>
      </c>
      <c r="N310" s="12">
        <v>0.75149906280215484</v>
      </c>
      <c r="O310" s="1">
        <v>0.27320698820763595</v>
      </c>
      <c r="P310">
        <v>0.35049306663234847</v>
      </c>
      <c r="Q310">
        <v>0.22624437920634247</v>
      </c>
      <c r="R310">
        <v>0.21584039909362573</v>
      </c>
      <c r="S310">
        <v>0.40442962631188412</v>
      </c>
      <c r="T310">
        <v>0.36834725673666929</v>
      </c>
      <c r="U310" s="1">
        <v>-0.76471681143976711</v>
      </c>
      <c r="V310">
        <v>-0.59539961084901583</v>
      </c>
      <c r="W310">
        <v>-0.33766944998781567</v>
      </c>
      <c r="X310">
        <v>-0.27375495843710518</v>
      </c>
      <c r="Y310">
        <v>0.30313197274596282</v>
      </c>
      <c r="Z310">
        <v>-1.1589256135451762E-2</v>
      </c>
      <c r="AA310">
        <v>-0.30009644884568282</v>
      </c>
      <c r="AB310">
        <v>-0.10675543068824055</v>
      </c>
      <c r="AC310">
        <v>-0.64940764851635513</v>
      </c>
      <c r="AD310">
        <v>-0.43949501553111897</v>
      </c>
      <c r="AE310" s="1">
        <v>-0.5760078351657445</v>
      </c>
      <c r="AF310">
        <v>-0.5757503181149255</v>
      </c>
      <c r="AG310">
        <v>-0.12735875773631172</v>
      </c>
      <c r="AH310">
        <v>0.19832305706954359</v>
      </c>
      <c r="AI310">
        <v>0.5285492900072003</v>
      </c>
      <c r="AJ310">
        <v>0.15226511235812165</v>
      </c>
      <c r="AK310">
        <v>-0.55740324362687421</v>
      </c>
      <c r="AL310">
        <v>-0.42173073304391867</v>
      </c>
      <c r="AM310">
        <v>-0.27768826086027387</v>
      </c>
      <c r="AN310">
        <v>-0.15182295148955113</v>
      </c>
      <c r="AO310" s="1">
        <v>-0.68727501360713106</v>
      </c>
      <c r="AP310">
        <v>-0.61081800231148164</v>
      </c>
      <c r="AQ310">
        <v>-0.22793490122437685</v>
      </c>
      <c r="AR310">
        <v>-5.3925583341652428E-3</v>
      </c>
      <c r="AS310">
        <v>0.45102726629596424</v>
      </c>
      <c r="AT310">
        <v>8.5355435648179129E-2</v>
      </c>
      <c r="AU310">
        <v>-0.46682368910586619</v>
      </c>
      <c r="AV310">
        <v>-0.29898565344892974</v>
      </c>
      <c r="AW310">
        <v>-0.45784837299647851</v>
      </c>
      <c r="AX310">
        <v>-0.28837626509280606</v>
      </c>
      <c r="AY310" s="1">
        <v>-1</v>
      </c>
      <c r="AZ310">
        <v>-1</v>
      </c>
      <c r="BA310">
        <v>-1</v>
      </c>
      <c r="BB310" s="18">
        <v>8.553455985715612E-2</v>
      </c>
      <c r="BC310" s="15">
        <v>-0.67059286143281138</v>
      </c>
      <c r="BD310" s="15">
        <v>-0.95160084109343346</v>
      </c>
      <c r="BE310" s="15">
        <v>-0.7632853665724274</v>
      </c>
      <c r="BF310" s="15">
        <v>-1.2918323395534117</v>
      </c>
      <c r="BG310" s="15">
        <v>-0.36405223118550695</v>
      </c>
      <c r="BH310" s="18">
        <v>1.3998788898723824</v>
      </c>
      <c r="BI310" s="15">
        <v>0.85507230504576748</v>
      </c>
      <c r="BJ310" s="15">
        <v>-5.7349248348630089E-2</v>
      </c>
      <c r="BK310" s="15">
        <v>0.11708507976397307</v>
      </c>
      <c r="BL310" s="15">
        <v>0.30228067868870406</v>
      </c>
      <c r="BM310" s="15">
        <v>1.3388613749582559</v>
      </c>
      <c r="BN310" s="1" t="s">
        <v>20529</v>
      </c>
    </row>
    <row r="311" spans="1:66" x14ac:dyDescent="0.25">
      <c r="A311">
        <v>854082</v>
      </c>
      <c r="B311" t="s">
        <v>18163</v>
      </c>
      <c r="C311" t="s">
        <v>18164</v>
      </c>
      <c r="D311" t="s">
        <v>18165</v>
      </c>
      <c r="E311" t="s">
        <v>18166</v>
      </c>
      <c r="F311" s="23">
        <v>0.23720359999999999</v>
      </c>
      <c r="G311" s="23">
        <v>6.4157099999999996E-4</v>
      </c>
      <c r="H311" s="23">
        <v>0.48020938000000002</v>
      </c>
      <c r="I311" s="11">
        <v>0.13985167199626206</v>
      </c>
      <c r="J311" s="12">
        <v>0.40111221847489403</v>
      </c>
      <c r="K311" s="12">
        <v>0.54526213458523132</v>
      </c>
      <c r="L311" s="12">
        <v>0.25376097222170907</v>
      </c>
      <c r="M311" s="12">
        <v>0.73003091111155083</v>
      </c>
      <c r="N311" s="12">
        <v>0.24196250593932833</v>
      </c>
      <c r="O311" s="1">
        <v>8.0610945408391282E-2</v>
      </c>
      <c r="P311">
        <v>0.24910119162407801</v>
      </c>
      <c r="Q311">
        <v>0.34435693140330703</v>
      </c>
      <c r="R311">
        <v>0.15338918120244052</v>
      </c>
      <c r="S311">
        <v>0.44157623305707111</v>
      </c>
      <c r="T311">
        <v>0.13094114327236483</v>
      </c>
      <c r="U311" s="1">
        <v>-0.44307962221601144</v>
      </c>
      <c r="V311">
        <v>-0.15195421036799539</v>
      </c>
      <c r="W311">
        <v>0.22276194572935171</v>
      </c>
      <c r="X311">
        <v>0.19419798838094454</v>
      </c>
      <c r="Y311">
        <v>0.70013711306969051</v>
      </c>
      <c r="Z311">
        <v>-0.25087106028991629</v>
      </c>
      <c r="AA311">
        <v>-0.49107507399666478</v>
      </c>
      <c r="AB311">
        <v>5.3223327947889892E-2</v>
      </c>
      <c r="AC311">
        <v>-0.45449392894701085</v>
      </c>
      <c r="AD311">
        <v>0.13297295357097319</v>
      </c>
      <c r="AE311" s="1">
        <v>0.20282640255310619</v>
      </c>
      <c r="AF311">
        <v>0.46068270301959918</v>
      </c>
      <c r="AG311">
        <v>0.60240388325201411</v>
      </c>
      <c r="AH311">
        <v>0.98226733851714643</v>
      </c>
      <c r="AI311">
        <v>0.66139723008017937</v>
      </c>
      <c r="AJ311">
        <v>-0.37989624552083873</v>
      </c>
      <c r="AK311">
        <v>-0.22548697164286535</v>
      </c>
      <c r="AL311">
        <v>-0.43427120464551855</v>
      </c>
      <c r="AM311">
        <v>0.58108359428214951</v>
      </c>
      <c r="AN311">
        <v>0.7632469068948079</v>
      </c>
      <c r="AO311" s="1">
        <v>-0.25987940938957194</v>
      </c>
      <c r="AP311">
        <v>8.6106089648062517E-2</v>
      </c>
      <c r="AQ311">
        <v>0.44623251466113617</v>
      </c>
      <c r="AR311">
        <v>0.5938078375573389</v>
      </c>
      <c r="AS311">
        <v>0.85056184969635384</v>
      </c>
      <c r="AT311">
        <v>-0.36879595486898153</v>
      </c>
      <c r="AU311">
        <v>-0.4897671964523736</v>
      </c>
      <c r="AV311">
        <v>-0.15243036172440341</v>
      </c>
      <c r="AW311">
        <v>-9.9447746040167428E-2</v>
      </c>
      <c r="AX311">
        <v>0.44721505279879736</v>
      </c>
      <c r="AY311" s="1">
        <v>5</v>
      </c>
      <c r="AZ311">
        <v>4</v>
      </c>
      <c r="BA311">
        <v>5</v>
      </c>
      <c r="BB311" s="18">
        <v>6.6448820810173599E-3</v>
      </c>
      <c r="BC311" s="15">
        <v>-0.87471716685268319</v>
      </c>
      <c r="BD311" s="15">
        <v>-1.179791730535197</v>
      </c>
      <c r="BE311" s="15">
        <v>-0.48849771373726186</v>
      </c>
      <c r="BF311" s="15">
        <v>-1.133331320932488</v>
      </c>
      <c r="BG311" s="15">
        <v>0.33312444690314691</v>
      </c>
      <c r="BH311" s="18">
        <v>0.41030288452606617</v>
      </c>
      <c r="BI311" s="15">
        <v>0.28302485049127335</v>
      </c>
      <c r="BJ311" s="15">
        <v>0.39401443791362034</v>
      </c>
      <c r="BK311" s="15">
        <v>0.24394005896428006</v>
      </c>
      <c r="BL311" s="15">
        <v>0.97377841251641861</v>
      </c>
      <c r="BM311" s="15">
        <v>1.0315079586617915</v>
      </c>
      <c r="BN311" s="1" t="s">
        <v>20529</v>
      </c>
    </row>
    <row r="312" spans="1:66" x14ac:dyDescent="0.25">
      <c r="A312">
        <v>856420</v>
      </c>
      <c r="B312" t="s">
        <v>18175</v>
      </c>
      <c r="C312" t="s">
        <v>18176</v>
      </c>
      <c r="D312" t="s">
        <v>18177</v>
      </c>
      <c r="E312" t="s">
        <v>18178</v>
      </c>
      <c r="F312" s="23">
        <v>5.0584589999999999E-2</v>
      </c>
      <c r="G312" s="23">
        <v>8.0296229999999997E-6</v>
      </c>
      <c r="H312" s="23">
        <v>0.70991079999999995</v>
      </c>
      <c r="I312" s="11">
        <v>0.5165942839758686</v>
      </c>
      <c r="J312" s="12">
        <v>0.63897731616821984</v>
      </c>
      <c r="K312" s="12">
        <v>0.64718968447979186</v>
      </c>
      <c r="L312" s="12">
        <v>0.38742228254449301</v>
      </c>
      <c r="M312" s="12">
        <v>0.76082144830018261</v>
      </c>
      <c r="N312" s="12">
        <v>0.27050439987760372</v>
      </c>
      <c r="O312" s="1">
        <v>0.23946232089593644</v>
      </c>
      <c r="P312">
        <v>0.33617868609024465</v>
      </c>
      <c r="Q312">
        <v>0.36362064027059282</v>
      </c>
      <c r="R312">
        <v>0.20656145467762399</v>
      </c>
      <c r="S312">
        <v>0.41790356047441013</v>
      </c>
      <c r="T312">
        <v>0.14199194374693913</v>
      </c>
      <c r="U312" s="1">
        <v>-0.7905437648089535</v>
      </c>
      <c r="V312">
        <v>-0.5290104261414672</v>
      </c>
      <c r="W312">
        <v>-0.12549014298134448</v>
      </c>
      <c r="X312">
        <v>-0.17543829403687478</v>
      </c>
      <c r="Y312">
        <v>0.26455920330282962</v>
      </c>
      <c r="Z312">
        <v>-0.12139262377562711</v>
      </c>
      <c r="AA312">
        <v>-0.50078844690585378</v>
      </c>
      <c r="AB312">
        <v>5.3551145060871524E-2</v>
      </c>
      <c r="AC312">
        <v>-0.4864730424911739</v>
      </c>
      <c r="AD312">
        <v>-0.34596531326266394</v>
      </c>
      <c r="AE312" s="1">
        <v>-0.91380462693461217</v>
      </c>
      <c r="AF312">
        <v>-0.8162436631414407</v>
      </c>
      <c r="AG312">
        <v>-0.52812997264046746</v>
      </c>
      <c r="AH312">
        <v>-0.30257391803971279</v>
      </c>
      <c r="AI312">
        <v>-0.37377944787471151</v>
      </c>
      <c r="AJ312">
        <v>0.11867101354786047</v>
      </c>
      <c r="AK312">
        <v>-0.32391492861495907</v>
      </c>
      <c r="AL312">
        <v>-0.32583161524087295</v>
      </c>
      <c r="AM312">
        <v>-8.9496487519291745E-3</v>
      </c>
      <c r="AN312">
        <v>-0.74441749593812745</v>
      </c>
      <c r="AO312" s="1">
        <v>-0.93550060339904895</v>
      </c>
      <c r="AP312">
        <v>-0.72785283383675725</v>
      </c>
      <c r="AQ312">
        <v>-0.33903817021882587</v>
      </c>
      <c r="AR312">
        <v>-0.25723776312593105</v>
      </c>
      <c r="AS312">
        <v>-2.4952207919326938E-2</v>
      </c>
      <c r="AT312">
        <v>-1.4831500866159066E-2</v>
      </c>
      <c r="AU312">
        <v>-0.4658016651870262</v>
      </c>
      <c r="AV312">
        <v>-0.12948454467193676</v>
      </c>
      <c r="AW312">
        <v>-0.30043068475459994</v>
      </c>
      <c r="AX312">
        <v>-0.580759036190171</v>
      </c>
      <c r="AY312" s="1">
        <v>-1</v>
      </c>
      <c r="AZ312">
        <v>-1</v>
      </c>
      <c r="BA312">
        <v>-1</v>
      </c>
      <c r="BB312" s="18">
        <v>0.24691380563287038</v>
      </c>
      <c r="BC312" s="15">
        <v>-0.79536069440014945</v>
      </c>
      <c r="BD312" s="15">
        <v>-1.228981500431839</v>
      </c>
      <c r="BE312" s="15">
        <v>-0.59541316354115736</v>
      </c>
      <c r="BF312" s="15">
        <v>-1.2126200730714947</v>
      </c>
      <c r="BG312" s="15">
        <v>-0.35424687040921282</v>
      </c>
      <c r="BH312" s="18">
        <v>1.510440076879376</v>
      </c>
      <c r="BI312" s="15">
        <v>0.7674994663732212</v>
      </c>
      <c r="BJ312" s="15">
        <v>0.35396510619022098</v>
      </c>
      <c r="BK312" s="15">
        <v>0.35217423191697844</v>
      </c>
      <c r="BL312" s="15">
        <v>0.64825589376363491</v>
      </c>
      <c r="BM312" s="15">
        <v>0.3073737210975413</v>
      </c>
      <c r="BN312" s="1" t="s">
        <v>20529</v>
      </c>
    </row>
    <row r="313" spans="1:66" x14ac:dyDescent="0.25">
      <c r="A313">
        <v>854472</v>
      </c>
      <c r="B313" t="s">
        <v>18247</v>
      </c>
      <c r="C313" t="s">
        <v>18248</v>
      </c>
      <c r="D313" t="s">
        <v>18249</v>
      </c>
      <c r="E313" t="s">
        <v>18250</v>
      </c>
      <c r="F313" s="23">
        <v>0.82759446000000003</v>
      </c>
      <c r="G313" s="23">
        <v>2.7403820999999999E-6</v>
      </c>
      <c r="H313" s="23">
        <v>0.68556254999999999</v>
      </c>
      <c r="I313" s="11">
        <v>0.32757995848161187</v>
      </c>
      <c r="J313" s="12">
        <v>0.61187458474248391</v>
      </c>
      <c r="K313" s="12">
        <v>0.54139165755221397</v>
      </c>
      <c r="L313" s="12">
        <v>0.54713727799907508</v>
      </c>
      <c r="M313" s="12">
        <v>0.90527763614465662</v>
      </c>
      <c r="N313" s="12">
        <v>0.52318144002048794</v>
      </c>
      <c r="O313" s="1">
        <v>0.18821820971881831</v>
      </c>
      <c r="P313">
        <v>0.34179090156597169</v>
      </c>
      <c r="Q313">
        <v>0.31821502378465877</v>
      </c>
      <c r="R313">
        <v>0.31852105013276416</v>
      </c>
      <c r="S313">
        <v>0.54920471341331678</v>
      </c>
      <c r="T313">
        <v>0.2914332048070527</v>
      </c>
      <c r="U313" s="1">
        <v>-0.4270941289842361</v>
      </c>
      <c r="V313">
        <v>-0.51153623356784239</v>
      </c>
      <c r="W313">
        <v>-0.40878607425419572</v>
      </c>
      <c r="X313">
        <v>-0.41100680737514739</v>
      </c>
      <c r="Y313">
        <v>0.3817462270468342</v>
      </c>
      <c r="Z313">
        <v>0.21995371252706886</v>
      </c>
      <c r="AA313">
        <v>-9.8603771338710053E-2</v>
      </c>
      <c r="AB313">
        <v>-2.8557012116772258E-2</v>
      </c>
      <c r="AC313">
        <v>-0.90163328510265706</v>
      </c>
      <c r="AD313">
        <v>-0.38422210321920108</v>
      </c>
      <c r="AE313" s="1">
        <v>0.68193462435544183</v>
      </c>
      <c r="AF313">
        <v>8.712909421418899E-2</v>
      </c>
      <c r="AG313">
        <v>0.3514442830548557</v>
      </c>
      <c r="AH313">
        <v>0.53965224133702383</v>
      </c>
      <c r="AI313">
        <v>0.34405796089236662</v>
      </c>
      <c r="AJ313">
        <v>0.57172406908174767</v>
      </c>
      <c r="AK313">
        <v>-0.36130142905490648</v>
      </c>
      <c r="AL313">
        <v>-0.21110010648734509</v>
      </c>
      <c r="AM313">
        <v>0.33855412992357942</v>
      </c>
      <c r="AN313">
        <v>0.49979037295272016</v>
      </c>
      <c r="AO313" s="1">
        <v>-2.1071924769109986E-2</v>
      </c>
      <c r="AP313">
        <v>-0.44687101177476546</v>
      </c>
      <c r="AQ313">
        <v>-0.19425665290138919</v>
      </c>
      <c r="AR313">
        <v>-8.7655527897253463E-2</v>
      </c>
      <c r="AS313">
        <v>0.56988333860057505</v>
      </c>
      <c r="AT313">
        <v>0.54418016223576282</v>
      </c>
      <c r="AU313">
        <v>-0.30462943842341994</v>
      </c>
      <c r="AV313">
        <v>-0.14974620151755239</v>
      </c>
      <c r="AW313">
        <v>-0.68075978566447559</v>
      </c>
      <c r="AX313">
        <v>-8.4655397890268602E-2</v>
      </c>
      <c r="AY313" s="1">
        <v>-9</v>
      </c>
      <c r="AZ313">
        <v>1</v>
      </c>
      <c r="BA313">
        <v>-9</v>
      </c>
      <c r="BB313" s="18">
        <v>-0.41006583634917398</v>
      </c>
      <c r="BC313" s="15">
        <v>-0.5679803439844181</v>
      </c>
      <c r="BD313" s="15">
        <v>-0.81083419683736413</v>
      </c>
      <c r="BE313" s="15">
        <v>-0.75743370801357057</v>
      </c>
      <c r="BF313" s="15">
        <v>-1.4230276666174424</v>
      </c>
      <c r="BG313" s="15">
        <v>-0.44463703075544164</v>
      </c>
      <c r="BH313" s="18">
        <v>0.42659264319772805</v>
      </c>
      <c r="BI313" s="15">
        <v>0.99478333092695281</v>
      </c>
      <c r="BJ313" s="15">
        <v>0.57191193679839691</v>
      </c>
      <c r="BK313" s="15">
        <v>0.63998707815406797</v>
      </c>
      <c r="BL313" s="15">
        <v>0.88910465715265496</v>
      </c>
      <c r="BM313" s="15">
        <v>0.89159913632762644</v>
      </c>
      <c r="BN313" s="1" t="s">
        <v>20529</v>
      </c>
    </row>
    <row r="314" spans="1:66" x14ac:dyDescent="0.25">
      <c r="A314">
        <v>851309</v>
      </c>
      <c r="B314" t="s">
        <v>18255</v>
      </c>
      <c r="C314" t="s">
        <v>18256</v>
      </c>
      <c r="D314" t="s">
        <v>18257</v>
      </c>
      <c r="E314" t="s">
        <v>18258</v>
      </c>
      <c r="F314" s="23">
        <v>2.4280934000000001E-2</v>
      </c>
      <c r="G314" s="23">
        <v>1.3176934000000001E-5</v>
      </c>
      <c r="H314" s="23">
        <v>4.3416626999999999E-2</v>
      </c>
      <c r="I314" s="11">
        <v>-1.6938297848087307E-2</v>
      </c>
      <c r="J314" s="12">
        <v>0.27347559335000865</v>
      </c>
      <c r="K314" s="12">
        <v>0.67406470283706155</v>
      </c>
      <c r="L314" s="12">
        <v>0.38473874219987148</v>
      </c>
      <c r="M314" s="12">
        <v>0.74876321387031575</v>
      </c>
      <c r="N314" s="12">
        <v>1.0159164595032766</v>
      </c>
      <c r="O314" s="1">
        <v>-8.5139882110176514E-3</v>
      </c>
      <c r="P314">
        <v>0.17024177874868432</v>
      </c>
      <c r="Q314">
        <v>0.40318116321464076</v>
      </c>
      <c r="R314">
        <v>0.22987201036727223</v>
      </c>
      <c r="S314">
        <v>0.42819154765066797</v>
      </c>
      <c r="T314">
        <v>0.55074091223323107</v>
      </c>
      <c r="U314" s="1">
        <v>-0.98821241248710823</v>
      </c>
      <c r="V314">
        <v>-0.64182078122336383</v>
      </c>
      <c r="W314">
        <v>-0.35772114548021811</v>
      </c>
      <c r="X314">
        <v>-0.29812899212964689</v>
      </c>
      <c r="Y314">
        <v>-0.17294936793110036</v>
      </c>
      <c r="Z314">
        <v>-0.17636620516932436</v>
      </c>
      <c r="AA314">
        <v>-0.33191292834806829</v>
      </c>
      <c r="AB314">
        <v>-0.10282661830567685</v>
      </c>
      <c r="AC314">
        <v>-0.20415729273293828</v>
      </c>
      <c r="AD314">
        <v>-0.61756708797736914</v>
      </c>
      <c r="AE314" s="1">
        <v>-0.11327040459127248</v>
      </c>
      <c r="AF314">
        <v>0.42878355378892991</v>
      </c>
      <c r="AG314">
        <v>0.45722126119443807</v>
      </c>
      <c r="AH314">
        <v>0.77026655781597353</v>
      </c>
      <c r="AI314">
        <v>0.75860119183331443</v>
      </c>
      <c r="AJ314">
        <v>-0.65564346586900835</v>
      </c>
      <c r="AK314">
        <v>-7.1053631195634265E-2</v>
      </c>
      <c r="AL314">
        <v>-0.3608919987891292</v>
      </c>
      <c r="AM314">
        <v>0.21571749942918483</v>
      </c>
      <c r="AN314">
        <v>0.60565267591993222</v>
      </c>
      <c r="AO314" s="1">
        <v>-0.78044899256845324</v>
      </c>
      <c r="AP314">
        <v>-0.18913683165510081</v>
      </c>
      <c r="AQ314">
        <v>3.2623305292366886E-2</v>
      </c>
      <c r="AR314">
        <v>0.27337368831005437</v>
      </c>
      <c r="AS314">
        <v>0.35578118772442674</v>
      </c>
      <c r="AT314">
        <v>-0.54120772158527219</v>
      </c>
      <c r="AU314">
        <v>-0.28301002795385771</v>
      </c>
      <c r="AV314">
        <v>-0.30202464599761075</v>
      </c>
      <c r="AW314">
        <v>-9.9877847561394596E-3</v>
      </c>
      <c r="AX314">
        <v>-5.9867405177883783E-2</v>
      </c>
      <c r="AY314" s="1">
        <v>-1</v>
      </c>
      <c r="AZ314">
        <v>4</v>
      </c>
      <c r="BA314">
        <v>-1</v>
      </c>
      <c r="BB314" s="18">
        <v>0.7675764831310915</v>
      </c>
      <c r="BC314" s="15">
        <v>-0.83371728409476142</v>
      </c>
      <c r="BD314" s="15">
        <v>-1.0475937837678897</v>
      </c>
      <c r="BE314" s="15">
        <v>-0.73260046784572419</v>
      </c>
      <c r="BF314" s="15">
        <v>-0.87192998577530334</v>
      </c>
      <c r="BG314" s="15">
        <v>-0.82901913826738582</v>
      </c>
      <c r="BH314" s="18">
        <v>0.72856053657178166</v>
      </c>
      <c r="BI314" s="15">
        <v>-0.2037892221895076</v>
      </c>
      <c r="BJ314" s="15">
        <v>0.50505764905467154</v>
      </c>
      <c r="BK314" s="15">
        <v>0.15361291319134582</v>
      </c>
      <c r="BL314" s="15">
        <v>0.8527831937866206</v>
      </c>
      <c r="BM314" s="15">
        <v>1.5110591062050505</v>
      </c>
      <c r="BN314" s="1" t="s">
        <v>20529</v>
      </c>
    </row>
    <row r="315" spans="1:66" x14ac:dyDescent="0.25">
      <c r="A315">
        <v>856188</v>
      </c>
      <c r="B315" t="s">
        <v>18315</v>
      </c>
      <c r="C315" t="s">
        <v>18316</v>
      </c>
      <c r="D315" t="s">
        <v>18317</v>
      </c>
      <c r="E315" t="s">
        <v>18318</v>
      </c>
      <c r="F315" s="23">
        <v>0.53666119999999995</v>
      </c>
      <c r="G315" s="23">
        <v>8.7864389999999998E-5</v>
      </c>
      <c r="H315" s="23">
        <v>0.41476095000000002</v>
      </c>
      <c r="I315" s="11">
        <v>4.9502139949026455E-2</v>
      </c>
      <c r="J315" s="12">
        <v>0.54969525721663226</v>
      </c>
      <c r="K315" s="12">
        <v>0.76936965573194127</v>
      </c>
      <c r="L315" s="12">
        <v>0.42522793090053113</v>
      </c>
      <c r="M315" s="12">
        <v>0.49723643731459699</v>
      </c>
      <c r="N315" s="12">
        <v>0.37195824893780521</v>
      </c>
      <c r="O315" s="1">
        <v>2.8013760385747172E-2</v>
      </c>
      <c r="P315">
        <v>0.33719992986803576</v>
      </c>
      <c r="Q315">
        <v>0.43927151607125969</v>
      </c>
      <c r="R315">
        <v>0.23739756438166437</v>
      </c>
      <c r="S315">
        <v>0.2778924457389565</v>
      </c>
      <c r="T315">
        <v>0.20010423242422792</v>
      </c>
      <c r="U315" s="1">
        <v>-0.53392399933275514</v>
      </c>
      <c r="V315">
        <v>0.11330131688557608</v>
      </c>
      <c r="W315">
        <v>0.45884444717162154</v>
      </c>
      <c r="X315">
        <v>0.38731667554894489</v>
      </c>
      <c r="Y315">
        <v>0.46564938381935</v>
      </c>
      <c r="Z315">
        <v>-0.6772400886347214</v>
      </c>
      <c r="AA315">
        <v>-0.47228833568246781</v>
      </c>
      <c r="AB315">
        <v>0.12568327678478897</v>
      </c>
      <c r="AC315">
        <v>2.4271764380295092E-2</v>
      </c>
      <c r="AD315">
        <v>0.25762085027250531</v>
      </c>
      <c r="AE315" s="1">
        <v>0.70671257627682538</v>
      </c>
      <c r="AF315">
        <v>0.94227924039813538</v>
      </c>
      <c r="AG315">
        <v>0.48321748563790035</v>
      </c>
      <c r="AH315">
        <v>0.4384571195191197</v>
      </c>
      <c r="AI315">
        <v>0.33680624638187923</v>
      </c>
      <c r="AJ315">
        <v>-0.48518686034375597</v>
      </c>
      <c r="AK315">
        <v>0.54359514913885698</v>
      </c>
      <c r="AL315">
        <v>9.3695025882888291E-2</v>
      </c>
      <c r="AM315">
        <v>0.21780301521695655</v>
      </c>
      <c r="AN315">
        <v>0.75030551315159</v>
      </c>
      <c r="AO315" s="1">
        <v>2.0853260807223321E-2</v>
      </c>
      <c r="AP315">
        <v>0.71254985790117098</v>
      </c>
      <c r="AQ315">
        <v>0.69794220385843597</v>
      </c>
      <c r="AR315">
        <v>0.60920700382378212</v>
      </c>
      <c r="AS315">
        <v>0.60748136436125644</v>
      </c>
      <c r="AT315">
        <v>-0.88045893815158727</v>
      </c>
      <c r="AU315">
        <v>-3.5075528357276772E-2</v>
      </c>
      <c r="AV315">
        <v>0.16579504787206395</v>
      </c>
      <c r="AW315">
        <v>0.16311131508276683</v>
      </c>
      <c r="AX315">
        <v>0.70628996580461079</v>
      </c>
      <c r="AY315" s="1">
        <v>-6</v>
      </c>
      <c r="AZ315">
        <v>2</v>
      </c>
      <c r="BA315">
        <v>-6</v>
      </c>
      <c r="BB315" s="18">
        <v>-8.1858763536210244E-2</v>
      </c>
      <c r="BC315" s="15">
        <v>-1.3033181749872889</v>
      </c>
      <c r="BD315" s="15">
        <v>-1.0966242595847635</v>
      </c>
      <c r="BE315" s="15">
        <v>-0.49356967673758656</v>
      </c>
      <c r="BF315" s="15">
        <v>-0.59584322289583702</v>
      </c>
      <c r="BG315" s="15">
        <v>-0.15071373744977914</v>
      </c>
      <c r="BH315" s="18">
        <v>5.6514580266006177E-2</v>
      </c>
      <c r="BI315" s="15">
        <v>0.23324511079406063</v>
      </c>
      <c r="BJ315" s="15">
        <v>1.0539949256305159</v>
      </c>
      <c r="BK315" s="15">
        <v>0.69507006161297935</v>
      </c>
      <c r="BL315" s="15">
        <v>0.79408191089375091</v>
      </c>
      <c r="BM315" s="15">
        <v>0.88902124599416688</v>
      </c>
      <c r="BN315" s="1" t="s">
        <v>20529</v>
      </c>
    </row>
    <row r="316" spans="1:66" x14ac:dyDescent="0.25">
      <c r="A316">
        <v>856849</v>
      </c>
      <c r="B316" t="s">
        <v>18386</v>
      </c>
      <c r="C316" t="s">
        <v>18387</v>
      </c>
      <c r="D316" t="s">
        <v>18388</v>
      </c>
      <c r="E316" t="s">
        <v>18389</v>
      </c>
      <c r="F316" s="23">
        <v>1.8618405000000001E-2</v>
      </c>
      <c r="G316" s="23">
        <v>4.4894493000000001E-3</v>
      </c>
      <c r="H316" s="23">
        <v>1.9284602000000001E-2</v>
      </c>
      <c r="I316" s="11">
        <v>4.0277436383362591E-2</v>
      </c>
      <c r="J316" s="12">
        <v>0.91346907108134789</v>
      </c>
      <c r="K316" s="12">
        <v>0.68517846023185769</v>
      </c>
      <c r="L316" s="12">
        <v>-5.0702777618476434E-2</v>
      </c>
      <c r="M316" s="12">
        <v>0.19281420791968687</v>
      </c>
      <c r="N316" s="12">
        <v>-1.9464557326155877E-2</v>
      </c>
      <c r="O316" s="1">
        <v>1.6006507890704753E-2</v>
      </c>
      <c r="P316">
        <v>0.42437713494480145</v>
      </c>
      <c r="Q316">
        <v>0.31883576081585552</v>
      </c>
      <c r="R316">
        <v>-2.2714327364053981E-2</v>
      </c>
      <c r="S316">
        <v>8.7404760194194908E-2</v>
      </c>
      <c r="T316">
        <v>-8.2532758367544565E-3</v>
      </c>
      <c r="U316" s="1">
        <v>-0.64109859957930426</v>
      </c>
      <c r="V316">
        <v>-1.6590497816521537E-2</v>
      </c>
      <c r="W316">
        <v>0.34711308654410367</v>
      </c>
      <c r="X316">
        <v>0.24819004197054753</v>
      </c>
      <c r="Y316">
        <v>0.37523269912672258</v>
      </c>
      <c r="Z316">
        <v>-0.62011309533280101</v>
      </c>
      <c r="AA316">
        <v>-0.48668657868193327</v>
      </c>
      <c r="AB316">
        <v>0.15176274435554402</v>
      </c>
      <c r="AC316">
        <v>-6.1294369046836703E-2</v>
      </c>
      <c r="AD316">
        <v>0.1075351576535125</v>
      </c>
      <c r="AE316" s="1">
        <v>-0.62933762619774347</v>
      </c>
      <c r="AF316">
        <v>-0.84859732797020326</v>
      </c>
      <c r="AG316">
        <v>-0.86113636474189592</v>
      </c>
      <c r="AH316">
        <v>-0.39982124007866293</v>
      </c>
      <c r="AI316">
        <v>-9.4491679027647449E-2</v>
      </c>
      <c r="AJ316">
        <v>0.44406252288975767</v>
      </c>
      <c r="AK316">
        <v>8.1935520588458099E-2</v>
      </c>
      <c r="AL316">
        <v>-0.64959735945132968</v>
      </c>
      <c r="AM316">
        <v>-0.41124663119698218</v>
      </c>
      <c r="AN316">
        <v>-0.75466367920995314</v>
      </c>
      <c r="AO316" s="1">
        <v>-0.85559913360608253</v>
      </c>
      <c r="AP316">
        <v>-0.38359941710411244</v>
      </c>
      <c r="AQ316">
        <v>-5.8704803547955292E-2</v>
      </c>
      <c r="AR316">
        <v>5.1787622451040682E-2</v>
      </c>
      <c r="AS316">
        <v>0.29977554928149508</v>
      </c>
      <c r="AT316">
        <v>-0.37037998674130373</v>
      </c>
      <c r="AU316">
        <v>-0.40645838806137946</v>
      </c>
      <c r="AV316">
        <v>-0.14426749542346348</v>
      </c>
      <c r="AW316">
        <v>-0.23426881266143104</v>
      </c>
      <c r="AX316">
        <v>-0.23006641320364729</v>
      </c>
      <c r="AY316" s="1">
        <v>-1</v>
      </c>
      <c r="AZ316">
        <v>-3</v>
      </c>
      <c r="BA316">
        <v>-1</v>
      </c>
      <c r="BB316" s="18">
        <v>0.85992561092290476</v>
      </c>
      <c r="BC316" s="15">
        <v>-1.5829619379379383</v>
      </c>
      <c r="BD316" s="15">
        <v>-1.324523186117615</v>
      </c>
      <c r="BE316" s="15">
        <v>-8.788709392249501E-2</v>
      </c>
      <c r="BF316" s="15">
        <v>-0.50056529190192567</v>
      </c>
      <c r="BG316" s="15">
        <v>0.34496012138425103</v>
      </c>
      <c r="BH316" s="18">
        <v>0.96469305791728599</v>
      </c>
      <c r="BI316" s="15">
        <v>0.79310344950694545</v>
      </c>
      <c r="BJ316" s="15">
        <v>0.4577252502223994</v>
      </c>
      <c r="BK316" s="15">
        <v>-0.21977236378057952</v>
      </c>
      <c r="BL316" s="15">
        <v>9.7239574329851164E-4</v>
      </c>
      <c r="BM316" s="15">
        <v>0.29432998796346005</v>
      </c>
      <c r="BN316" s="1" t="s">
        <v>20529</v>
      </c>
    </row>
    <row r="317" spans="1:66" x14ac:dyDescent="0.25">
      <c r="A317">
        <v>850935</v>
      </c>
      <c r="B317" t="s">
        <v>18477</v>
      </c>
      <c r="C317" t="s">
        <v>18478</v>
      </c>
      <c r="D317" t="s">
        <v>18479</v>
      </c>
      <c r="E317" t="s">
        <v>18480</v>
      </c>
      <c r="F317" s="23">
        <v>0.16096471000000001</v>
      </c>
      <c r="G317" s="23">
        <v>1.3077039E-3</v>
      </c>
      <c r="H317" s="23">
        <v>0.26810187000000002</v>
      </c>
      <c r="I317" s="11">
        <v>-8.2757809870271801E-2</v>
      </c>
      <c r="J317" s="12">
        <v>0.86109855455794471</v>
      </c>
      <c r="K317" s="12">
        <v>0.46283810187087754</v>
      </c>
      <c r="L317" s="12">
        <v>0.28489876790336538</v>
      </c>
      <c r="M317" s="12">
        <v>0.35749387631886059</v>
      </c>
      <c r="N317" s="12">
        <v>0.19604556888165631</v>
      </c>
      <c r="O317" s="1">
        <v>-8.2565591499319232E-2</v>
      </c>
      <c r="P317">
        <v>0.68072936895120528</v>
      </c>
      <c r="Q317">
        <v>0.41404714616076876</v>
      </c>
      <c r="R317">
        <v>0.21723997287805449</v>
      </c>
      <c r="S317">
        <v>0.3092156214263394</v>
      </c>
      <c r="T317">
        <v>0.16324687866543475</v>
      </c>
      <c r="U317" s="1">
        <v>0.15919951558472201</v>
      </c>
      <c r="V317">
        <v>0.42087428573217589</v>
      </c>
      <c r="W317">
        <v>0.77062674325345148</v>
      </c>
      <c r="X317">
        <v>0.19127594600194722</v>
      </c>
      <c r="Y317">
        <v>0.37335904234485945</v>
      </c>
      <c r="Z317">
        <v>-0.37316902501935106</v>
      </c>
      <c r="AA317">
        <v>-0.50153572931232371</v>
      </c>
      <c r="AB317">
        <v>0.79195720952858439</v>
      </c>
      <c r="AC317">
        <v>-0.13141198195704715</v>
      </c>
      <c r="AD317">
        <v>0.51079973025091974</v>
      </c>
      <c r="AE317" s="1">
        <v>0.79928195536776503</v>
      </c>
      <c r="AF317">
        <v>8.4511337831822061E-2</v>
      </c>
      <c r="AG317">
        <v>0.10943359659515761</v>
      </c>
      <c r="AH317">
        <v>-9.6266886442270938E-2</v>
      </c>
      <c r="AI317">
        <v>-7.8301562150095039E-2</v>
      </c>
      <c r="AJ317">
        <v>0.69238262910515946</v>
      </c>
      <c r="AK317">
        <v>-3.9921250342831664E-2</v>
      </c>
      <c r="AL317">
        <v>0.268589626369581</v>
      </c>
      <c r="AM317">
        <v>-4.3467487614048811E-2</v>
      </c>
      <c r="AN317">
        <v>0.18612485708864829</v>
      </c>
      <c r="AO317" s="1">
        <v>0.77187809213264702</v>
      </c>
      <c r="AP317">
        <v>0.24949760768309592</v>
      </c>
      <c r="AQ317">
        <v>0.41682889989638455</v>
      </c>
      <c r="AR317">
        <v>-5.5218815460225642E-3</v>
      </c>
      <c r="AS317">
        <v>8.5998248207959371E-2</v>
      </c>
      <c r="AT317">
        <v>0.45628580771596361</v>
      </c>
      <c r="AU317">
        <v>-0.24364236867617906</v>
      </c>
      <c r="AV317">
        <v>0.56621934215489578</v>
      </c>
      <c r="AW317">
        <v>-9.2982937269992669E-2</v>
      </c>
      <c r="AX317">
        <v>0.37658266958637748</v>
      </c>
      <c r="AY317" s="1">
        <v>8</v>
      </c>
      <c r="AZ317">
        <v>1</v>
      </c>
      <c r="BA317">
        <v>1</v>
      </c>
      <c r="BB317" s="18">
        <v>-0.6024432155603372</v>
      </c>
      <c r="BC317" s="15">
        <v>-0.7676025151451854</v>
      </c>
      <c r="BD317" s="15">
        <v>-0.86668651560423271</v>
      </c>
      <c r="BE317" s="15">
        <v>0.13173792515553753</v>
      </c>
      <c r="BF317" s="15">
        <v>-0.58099450726884394</v>
      </c>
      <c r="BG317" s="15">
        <v>-0.19137063494838391</v>
      </c>
      <c r="BH317" s="18">
        <v>-0.83145073046962015</v>
      </c>
      <c r="BI317" s="15">
        <v>1.6152304812863434</v>
      </c>
      <c r="BJ317" s="15">
        <v>0.41407965837899258</v>
      </c>
      <c r="BK317" s="15">
        <v>0.92011015178333722</v>
      </c>
      <c r="BL317" s="15">
        <v>0.40826299410055444</v>
      </c>
      <c r="BM317" s="15">
        <v>0.35112690829184867</v>
      </c>
      <c r="BN317" s="1" t="s">
        <v>20529</v>
      </c>
    </row>
    <row r="318" spans="1:66" x14ac:dyDescent="0.25">
      <c r="A318">
        <v>853688</v>
      </c>
      <c r="B318" t="s">
        <v>18541</v>
      </c>
      <c r="C318" t="s">
        <v>18542</v>
      </c>
      <c r="D318" t="s">
        <v>18543</v>
      </c>
      <c r="E318" t="s">
        <v>18544</v>
      </c>
      <c r="F318" s="23">
        <v>0.11527515000000001</v>
      </c>
      <c r="G318" s="23">
        <v>9.7065539999999992E-3</v>
      </c>
      <c r="H318" s="23">
        <v>0.2543029</v>
      </c>
      <c r="I318" s="11">
        <v>-0.19835755732724381</v>
      </c>
      <c r="J318" s="12">
        <v>0.36674843120805473</v>
      </c>
      <c r="K318" s="12">
        <v>0.41845991085299084</v>
      </c>
      <c r="L318" s="12">
        <v>7.2511974759269335E-2</v>
      </c>
      <c r="M318" s="12">
        <v>0.45784632100480771</v>
      </c>
      <c r="N318" s="12">
        <v>0.4240351679389841</v>
      </c>
      <c r="O318" s="1">
        <v>-7.729316372937145E-2</v>
      </c>
      <c r="P318">
        <v>0.16039695852486249</v>
      </c>
      <c r="Q318">
        <v>0.17500273139419231</v>
      </c>
      <c r="R318">
        <v>3.1233006430084437E-2</v>
      </c>
      <c r="S318">
        <v>0.20216714512914311</v>
      </c>
      <c r="T318">
        <v>0.1847860887714125</v>
      </c>
      <c r="U318" s="1">
        <v>-0.9346707444319452</v>
      </c>
      <c r="V318">
        <v>-0.52723521644903959</v>
      </c>
      <c r="W318">
        <v>-0.46262460215979723</v>
      </c>
      <c r="X318">
        <v>-0.54949886215531418</v>
      </c>
      <c r="Y318">
        <v>-0.2952744493853745</v>
      </c>
      <c r="Z318">
        <v>-0.26776508577961017</v>
      </c>
      <c r="AA318">
        <v>-4.6229623556473483E-2</v>
      </c>
      <c r="AB318">
        <v>7.4391155336815826E-2</v>
      </c>
      <c r="AC318">
        <v>-0.39979274104730289</v>
      </c>
      <c r="AD318">
        <v>-0.70104550188540904</v>
      </c>
      <c r="AE318" s="1">
        <v>-0.3860049198942202</v>
      </c>
      <c r="AF318">
        <v>-0.13550132114131666</v>
      </c>
      <c r="AG318">
        <v>-0.63847289252349493</v>
      </c>
      <c r="AH318">
        <v>-0.10842177312981574</v>
      </c>
      <c r="AI318">
        <v>-3.7035229461263313E-3</v>
      </c>
      <c r="AJ318">
        <v>-0.21460779958682547</v>
      </c>
      <c r="AK318">
        <v>0.68520415337667639</v>
      </c>
      <c r="AL318">
        <v>-0.71945737326636694</v>
      </c>
      <c r="AM318">
        <v>-0.13344037747157791</v>
      </c>
      <c r="AN318">
        <v>-0.33929624751446691</v>
      </c>
      <c r="AO318" s="1">
        <v>-0.92155781242685053</v>
      </c>
      <c r="AP318">
        <v>-0.49521160380309109</v>
      </c>
      <c r="AQ318">
        <v>-0.59011484499101285</v>
      </c>
      <c r="AR318">
        <v>-0.50630046774383874</v>
      </c>
      <c r="AS318">
        <v>-0.2557243184834892</v>
      </c>
      <c r="AT318">
        <v>-0.29515917572178296</v>
      </c>
      <c r="AU318">
        <v>0.16532350805392584</v>
      </c>
      <c r="AV318">
        <v>-0.15129708136733658</v>
      </c>
      <c r="AW318">
        <v>-0.3847007449081678</v>
      </c>
      <c r="AX318">
        <v>-0.7061155540382712</v>
      </c>
      <c r="AY318" s="1">
        <v>-1</v>
      </c>
      <c r="AZ318">
        <v>-8</v>
      </c>
      <c r="BA318">
        <v>-1</v>
      </c>
      <c r="BB318" s="18">
        <v>1.2162867005855256</v>
      </c>
      <c r="BC318" s="15">
        <v>-0.84710714221820671</v>
      </c>
      <c r="BD318" s="15">
        <v>-0.46694971740704405</v>
      </c>
      <c r="BE318" s="15">
        <v>-0.25996306063151053</v>
      </c>
      <c r="BF318" s="15">
        <v>-1.0736681312659488</v>
      </c>
      <c r="BG318" s="15">
        <v>-0.89431352950092524</v>
      </c>
      <c r="BH318" s="18">
        <v>0.61764943307753251</v>
      </c>
      <c r="BI318" s="15">
        <v>0.25972882450539991</v>
      </c>
      <c r="BJ318" s="15">
        <v>0.79594997227504571</v>
      </c>
      <c r="BK318" s="15">
        <v>-4.1124055874639222E-2</v>
      </c>
      <c r="BL318" s="15">
        <v>0.3080985845478153</v>
      </c>
      <c r="BM318" s="15">
        <v>0.38541212190697599</v>
      </c>
      <c r="BN318" s="1" t="s">
        <v>20529</v>
      </c>
    </row>
    <row r="319" spans="1:66" x14ac:dyDescent="0.25">
      <c r="A319">
        <v>856499</v>
      </c>
      <c r="B319" t="s">
        <v>18597</v>
      </c>
      <c r="C319" t="s">
        <v>18598</v>
      </c>
      <c r="D319" t="s">
        <v>18599</v>
      </c>
      <c r="E319" t="s">
        <v>18600</v>
      </c>
      <c r="F319" s="23">
        <v>0.25319000000000003</v>
      </c>
      <c r="G319" s="23">
        <v>1.0934485000000001E-3</v>
      </c>
      <c r="H319" s="23">
        <v>0.46043450000000002</v>
      </c>
      <c r="I319" s="11">
        <v>0.12078679280520049</v>
      </c>
      <c r="J319" s="12">
        <v>0.63750496072183549</v>
      </c>
      <c r="K319" s="12">
        <v>0.48114212111241289</v>
      </c>
      <c r="L319" s="12">
        <v>-1.2014766227812185E-2</v>
      </c>
      <c r="M319" s="12">
        <v>0.17770158816197637</v>
      </c>
      <c r="N319" s="12">
        <v>0.12019093674089243</v>
      </c>
      <c r="O319" s="1">
        <v>8.4815385739265364E-2</v>
      </c>
      <c r="P319">
        <v>0.44600357205849123</v>
      </c>
      <c r="Q319">
        <v>0.29702891298063849</v>
      </c>
      <c r="R319">
        <v>-7.9949465261281438E-3</v>
      </c>
      <c r="S319">
        <v>0.11989701641202208</v>
      </c>
      <c r="T319">
        <v>8.3013069284192748E-2</v>
      </c>
      <c r="U319" s="1">
        <v>8.3387351940501439E-2</v>
      </c>
      <c r="V319">
        <v>0.77447886005914757</v>
      </c>
      <c r="W319">
        <v>0.50904274449442311</v>
      </c>
      <c r="X319">
        <v>0.11538962675507509</v>
      </c>
      <c r="Y319">
        <v>3.608346491003557E-2</v>
      </c>
      <c r="Z319">
        <v>-0.89625952703458456</v>
      </c>
      <c r="AA319">
        <v>0.29669437088953377</v>
      </c>
      <c r="AB319">
        <v>0.53699489252445554</v>
      </c>
      <c r="AC319">
        <v>0.10987415065106101</v>
      </c>
      <c r="AD319">
        <v>0.42073016308153999</v>
      </c>
      <c r="AE319" s="1">
        <v>0.42150654174503105</v>
      </c>
      <c r="AF319">
        <v>7.0483552102256514E-2</v>
      </c>
      <c r="AG319">
        <v>-0.55713464967264492</v>
      </c>
      <c r="AH319">
        <v>-0.35611445030685529</v>
      </c>
      <c r="AI319">
        <v>-0.33070042034468866</v>
      </c>
      <c r="AJ319">
        <v>0.33235111685611923</v>
      </c>
      <c r="AK319">
        <v>0.83662999446205077</v>
      </c>
      <c r="AL319">
        <v>-0.29702146130573448</v>
      </c>
      <c r="AM319">
        <v>-0.11975268792271573</v>
      </c>
      <c r="AN319">
        <v>-0.22213842155881697</v>
      </c>
      <c r="AO319" s="1">
        <v>0.41959908034214133</v>
      </c>
      <c r="AP319">
        <v>0.57800817098494772</v>
      </c>
      <c r="AQ319">
        <v>-0.14110444162630023</v>
      </c>
      <c r="AR319">
        <v>-0.23040890864490934</v>
      </c>
      <c r="AS319">
        <v>-0.26142341754337056</v>
      </c>
      <c r="AT319">
        <v>-0.31152985025805263</v>
      </c>
      <c r="AU319">
        <v>0.9204404046423289</v>
      </c>
      <c r="AV319">
        <v>0.10213530376249448</v>
      </c>
      <c r="AW319">
        <v>-3.0023360261258902E-2</v>
      </c>
      <c r="AX319">
        <v>8.9152120717154323E-2</v>
      </c>
      <c r="AY319" s="1">
        <v>-6</v>
      </c>
      <c r="AZ319">
        <v>7</v>
      </c>
      <c r="BA319">
        <v>7</v>
      </c>
      <c r="BB319" s="18">
        <v>-0.49023877368267171</v>
      </c>
      <c r="BC319" s="15">
        <v>-1.2520142198421025</v>
      </c>
      <c r="BD319" s="15">
        <v>-0.13404879344084078</v>
      </c>
      <c r="BE319" s="15">
        <v>9.1146560379211206E-2</v>
      </c>
      <c r="BF319" s="15">
        <v>-0.30912559024138836</v>
      </c>
      <c r="BG319" s="15">
        <v>-0.37827783123951719</v>
      </c>
      <c r="BH319" s="18">
        <v>-9.8643479186896241E-2</v>
      </c>
      <c r="BI319" s="15">
        <v>0.81480067803335288</v>
      </c>
      <c r="BJ319" s="15">
        <v>1.4258319371883834</v>
      </c>
      <c r="BK319" s="15">
        <v>5.2194239434106809E-2</v>
      </c>
      <c r="BL319" s="15">
        <v>0.26698959696192581</v>
      </c>
      <c r="BM319" s="15">
        <v>1.1385675636428172E-2</v>
      </c>
      <c r="BN319" s="1" t="s">
        <v>20529</v>
      </c>
    </row>
    <row r="320" spans="1:66" x14ac:dyDescent="0.25">
      <c r="A320">
        <v>853834</v>
      </c>
      <c r="B320" t="s">
        <v>18808</v>
      </c>
      <c r="C320" t="s">
        <v>18809</v>
      </c>
      <c r="D320" t="s">
        <v>18810</v>
      </c>
      <c r="E320" t="s">
        <v>18811</v>
      </c>
      <c r="F320" s="23">
        <v>0.29534379999999999</v>
      </c>
      <c r="G320" s="23">
        <v>3.184451E-3</v>
      </c>
      <c r="H320" s="23">
        <v>0.41659337000000002</v>
      </c>
      <c r="I320" s="11">
        <v>-0.15357979795512428</v>
      </c>
      <c r="J320" s="12">
        <v>0.56378791351101365</v>
      </c>
      <c r="K320" s="12">
        <v>0.37622787190952972</v>
      </c>
      <c r="L320" s="12">
        <v>0.25160768490520902</v>
      </c>
      <c r="M320" s="12">
        <v>0.51105381414320938</v>
      </c>
      <c r="N320" s="12">
        <v>0.35710408189880244</v>
      </c>
      <c r="O320" s="1">
        <v>-0.10052015004166324</v>
      </c>
      <c r="P320">
        <v>0.42055277209563086</v>
      </c>
      <c r="Q320">
        <v>0.24831572287335574</v>
      </c>
      <c r="R320">
        <v>0.17537092932450557</v>
      </c>
      <c r="S320">
        <v>0.32825829715059829</v>
      </c>
      <c r="T320">
        <v>0.22070684480818129</v>
      </c>
      <c r="U320" s="1">
        <v>-0.63708128652429352</v>
      </c>
      <c r="V320">
        <v>0.1324424647244212</v>
      </c>
      <c r="W320">
        <v>0.1362624891834997</v>
      </c>
      <c r="X320">
        <v>0.26119958903002388</v>
      </c>
      <c r="Y320">
        <v>0.35246431638936326</v>
      </c>
      <c r="Z320">
        <v>-0.80460922550656377</v>
      </c>
      <c r="AA320">
        <v>-1.5287374176310743E-2</v>
      </c>
      <c r="AB320">
        <v>-0.14757893693534138</v>
      </c>
      <c r="AC320">
        <v>-2.2070066295440876E-2</v>
      </c>
      <c r="AD320">
        <v>8.6440586793986612E-2</v>
      </c>
      <c r="AE320" s="1">
        <v>0.5859054332433451</v>
      </c>
      <c r="AF320">
        <v>0.69064770739193382</v>
      </c>
      <c r="AG320">
        <v>0.53706961585901003</v>
      </c>
      <c r="AH320">
        <v>0.87021156991567794</v>
      </c>
      <c r="AI320">
        <v>0.55934255380206432</v>
      </c>
      <c r="AJ320">
        <v>-0.28770249320946278</v>
      </c>
      <c r="AK320">
        <v>0.15305342462654067</v>
      </c>
      <c r="AL320">
        <v>-0.38018574103949343</v>
      </c>
      <c r="AM320">
        <v>0.54139768906369645</v>
      </c>
      <c r="AN320">
        <v>0.83798957481863301</v>
      </c>
      <c r="AO320" s="1">
        <v>-0.12908414178091301</v>
      </c>
      <c r="AP320">
        <v>0.51358866053635355</v>
      </c>
      <c r="AQ320">
        <v>0.42445620524684774</v>
      </c>
      <c r="AR320">
        <v>0.7182009490919028</v>
      </c>
      <c r="AS320">
        <v>0.60073191522397718</v>
      </c>
      <c r="AT320">
        <v>-0.77872812087287779</v>
      </c>
      <c r="AU320">
        <v>8.017622204983213E-2</v>
      </c>
      <c r="AV320">
        <v>-0.33899256968788788</v>
      </c>
      <c r="AW320">
        <v>0.30772841150604352</v>
      </c>
      <c r="AX320">
        <v>0.56719626893849473</v>
      </c>
      <c r="AY320" s="1">
        <v>-6</v>
      </c>
      <c r="AZ320">
        <v>4</v>
      </c>
      <c r="BA320">
        <v>-6</v>
      </c>
      <c r="BB320" s="18">
        <v>0.33855727981257772</v>
      </c>
      <c r="BC320" s="15">
        <v>-1.5009133125725691</v>
      </c>
      <c r="BD320" s="15">
        <v>-0.49380788922916796</v>
      </c>
      <c r="BE320" s="15">
        <v>-0.66260031540191</v>
      </c>
      <c r="BF320" s="15">
        <v>-0.5024620092266473</v>
      </c>
      <c r="BG320" s="15">
        <v>-2.4589000396666356E-2</v>
      </c>
      <c r="BH320" s="18">
        <v>-0.12000884236099367</v>
      </c>
      <c r="BI320" s="15">
        <v>0.1824723974582326</v>
      </c>
      <c r="BJ320" s="15">
        <v>0.62955181414522632</v>
      </c>
      <c r="BK320" s="15">
        <v>8.8662297990540803E-2</v>
      </c>
      <c r="BL320" s="15">
        <v>1.0234676305697363</v>
      </c>
      <c r="BM320" s="15">
        <v>1.0416699492116426</v>
      </c>
      <c r="BN320" s="1" t="s">
        <v>20529</v>
      </c>
    </row>
    <row r="321" spans="1:66" x14ac:dyDescent="0.25">
      <c r="A321">
        <v>853601</v>
      </c>
      <c r="B321" t="s">
        <v>18812</v>
      </c>
      <c r="C321" t="s">
        <v>18813</v>
      </c>
      <c r="D321" t="s">
        <v>18814</v>
      </c>
      <c r="E321" t="s">
        <v>18815</v>
      </c>
      <c r="F321" s="23">
        <v>4.1951567000000002E-2</v>
      </c>
      <c r="G321" s="23">
        <v>1.2793146999999999E-6</v>
      </c>
      <c r="H321" s="23">
        <v>2.5658105E-2</v>
      </c>
      <c r="I321" s="11">
        <v>-0.12215693174097038</v>
      </c>
      <c r="J321" s="12">
        <v>0.59611527338131143</v>
      </c>
      <c r="K321" s="12">
        <v>0.48275544989962671</v>
      </c>
      <c r="L321" s="12">
        <v>0.5031689624670157</v>
      </c>
      <c r="M321" s="12">
        <v>1.0843660891087161</v>
      </c>
      <c r="N321" s="12">
        <v>0.91473341802158115</v>
      </c>
      <c r="O321" s="1">
        <v>-4.7938212400852956E-2</v>
      </c>
      <c r="P321">
        <v>0.2641943399766073</v>
      </c>
      <c r="Q321">
        <v>0.21124153737192869</v>
      </c>
      <c r="R321">
        <v>0.23166560120468213</v>
      </c>
      <c r="S321">
        <v>0.44767571416016549</v>
      </c>
      <c r="T321">
        <v>0.39401276721959366</v>
      </c>
      <c r="U321" s="1">
        <v>-0.9824593478628133</v>
      </c>
      <c r="V321">
        <v>-0.62659816702203919</v>
      </c>
      <c r="W321">
        <v>-0.55715849831563291</v>
      </c>
      <c r="X321">
        <v>-0.34758147675753381</v>
      </c>
      <c r="Y321">
        <v>-0.27116692093635514</v>
      </c>
      <c r="Z321">
        <v>-0.18986839367231378</v>
      </c>
      <c r="AA321">
        <v>-4.5084388305225216E-2</v>
      </c>
      <c r="AB321">
        <v>-0.30784691026980093</v>
      </c>
      <c r="AC321">
        <v>-0.16849273467911832</v>
      </c>
      <c r="AD321">
        <v>-0.70558211358068468</v>
      </c>
      <c r="AE321" s="1">
        <v>0.10638064214606466</v>
      </c>
      <c r="AF321">
        <v>0.25397967098559615</v>
      </c>
      <c r="AG321">
        <v>0.42711693702335735</v>
      </c>
      <c r="AH321">
        <v>0.89803544704383731</v>
      </c>
      <c r="AI321">
        <v>0.32600618588129698</v>
      </c>
      <c r="AJ321">
        <v>-0.21488105373180158</v>
      </c>
      <c r="AK321">
        <v>-0.25177580743756794</v>
      </c>
      <c r="AL321">
        <v>-0.56289746957498576</v>
      </c>
      <c r="AM321">
        <v>0.80992878700912296</v>
      </c>
      <c r="AN321">
        <v>0.53738795909508996</v>
      </c>
      <c r="AO321" s="1">
        <v>-0.75643080710031563</v>
      </c>
      <c r="AP321">
        <v>-0.36633064686286992</v>
      </c>
      <c r="AQ321">
        <v>-0.20017233947977497</v>
      </c>
      <c r="AR321">
        <v>0.26910579895702225</v>
      </c>
      <c r="AS321">
        <v>-2.3733049950621081E-2</v>
      </c>
      <c r="AT321">
        <v>-0.29305511877652152</v>
      </c>
      <c r="AU321">
        <v>-0.19481631334862906</v>
      </c>
      <c r="AV321">
        <v>-0.60895427748058673</v>
      </c>
      <c r="AW321">
        <v>0.36412795245604285</v>
      </c>
      <c r="AX321">
        <v>-0.2556867787550568</v>
      </c>
      <c r="AY321" s="1">
        <v>-1</v>
      </c>
      <c r="AZ321">
        <v>4</v>
      </c>
      <c r="BA321">
        <v>-1</v>
      </c>
      <c r="BB321" s="18">
        <v>0.78128375635677061</v>
      </c>
      <c r="BC321" s="15">
        <v>-0.90107238860493621</v>
      </c>
      <c r="BD321" s="15">
        <v>-0.69329921008872075</v>
      </c>
      <c r="BE321" s="15">
        <v>-1.0703781853877916</v>
      </c>
      <c r="BF321" s="15">
        <v>-0.87039711753038451</v>
      </c>
      <c r="BG321" s="15">
        <v>-1.0177403408107744</v>
      </c>
      <c r="BH321" s="18">
        <v>0.51488891832723727</v>
      </c>
      <c r="BI321" s="15">
        <v>0.39891140630635674</v>
      </c>
      <c r="BJ321" s="15">
        <v>0.35947412050365091</v>
      </c>
      <c r="BK321" s="15">
        <v>2.6912098082332244E-2</v>
      </c>
      <c r="BL321" s="15">
        <v>1.4943440768979037</v>
      </c>
      <c r="BM321" s="15">
        <v>0.97707286594836307</v>
      </c>
      <c r="BN321" s="1" t="s">
        <v>20529</v>
      </c>
    </row>
    <row r="322" spans="1:66" x14ac:dyDescent="0.25">
      <c r="A322">
        <v>850445</v>
      </c>
      <c r="B322" t="s">
        <v>18844</v>
      </c>
      <c r="C322" t="s">
        <v>18845</v>
      </c>
      <c r="D322" t="s">
        <v>18846</v>
      </c>
      <c r="E322" t="s">
        <v>18847</v>
      </c>
      <c r="F322" s="23">
        <v>0.21986990000000001</v>
      </c>
      <c r="G322" s="23">
        <v>7.7302084999999999E-4</v>
      </c>
      <c r="H322" s="23">
        <v>0.11440493</v>
      </c>
      <c r="I322" s="11">
        <v>0.29411363195034812</v>
      </c>
      <c r="J322" s="12">
        <v>0.94930891754492541</v>
      </c>
      <c r="K322" s="12">
        <v>0.49983429437206561</v>
      </c>
      <c r="L322" s="12">
        <v>0.11813087744171864</v>
      </c>
      <c r="M322" s="12">
        <v>0.34714389177375465</v>
      </c>
      <c r="N322" s="12">
        <v>1.1685080206733962E-2</v>
      </c>
      <c r="O322" s="1">
        <v>0.22993529161808016</v>
      </c>
      <c r="P322">
        <v>0.63184982068882245</v>
      </c>
      <c r="Q322">
        <v>0.35262693180036869</v>
      </c>
      <c r="R322">
        <v>8.3361664453663983E-2</v>
      </c>
      <c r="S322">
        <v>0.24913181138951415</v>
      </c>
      <c r="T322">
        <v>7.4772447144301323E-3</v>
      </c>
      <c r="U322" s="1">
        <v>0.43849127056966758</v>
      </c>
      <c r="V322">
        <v>0.64556071921010194</v>
      </c>
      <c r="W322">
        <v>0.75151107329969757</v>
      </c>
      <c r="X322">
        <v>0.60627458809154755</v>
      </c>
      <c r="Y322">
        <v>0.8711497845799917</v>
      </c>
      <c r="Z322">
        <v>-0.37808562568646725</v>
      </c>
      <c r="AA322">
        <v>-0.19168101118903549</v>
      </c>
      <c r="AB322">
        <v>0.24137447310529569</v>
      </c>
      <c r="AC322">
        <v>-0.10426635024011696</v>
      </c>
      <c r="AD322">
        <v>0.85134639401268741</v>
      </c>
      <c r="AE322" s="1">
        <v>0.54136508288467577</v>
      </c>
      <c r="AF322">
        <v>-0.26877140931549154</v>
      </c>
      <c r="AG322">
        <v>-0.33102855249745927</v>
      </c>
      <c r="AH322">
        <v>-0.10120124897495078</v>
      </c>
      <c r="AI322">
        <v>1.0835856281073905E-2</v>
      </c>
      <c r="AJ322">
        <v>0.8813370122328158</v>
      </c>
      <c r="AK322">
        <v>0.10414947817846595</v>
      </c>
      <c r="AL322">
        <v>-0.31611082800075613</v>
      </c>
      <c r="AM322">
        <v>-0.13884643580692388</v>
      </c>
      <c r="AN322">
        <v>-7.8537268381840525E-2</v>
      </c>
      <c r="AO322" s="1">
        <v>0.75023890948482974</v>
      </c>
      <c r="AP322">
        <v>0.2391435268963201</v>
      </c>
      <c r="AQ322">
        <v>0.26365818149509113</v>
      </c>
      <c r="AR322">
        <v>0.34737072448640977</v>
      </c>
      <c r="AS322">
        <v>0.62600384240600848</v>
      </c>
      <c r="AT322">
        <v>0.44774361641358612</v>
      </c>
      <c r="AU322">
        <v>-5.1239276916956886E-2</v>
      </c>
      <c r="AV322">
        <v>-8.5658502747750942E-2</v>
      </c>
      <c r="AW322">
        <v>-0.18661076967005702</v>
      </c>
      <c r="AX322">
        <v>0.53940531531363045</v>
      </c>
      <c r="AY322" s="1">
        <v>5</v>
      </c>
      <c r="AZ322">
        <v>6</v>
      </c>
      <c r="BA322">
        <v>1</v>
      </c>
      <c r="BB322" s="18">
        <v>-1.0120985257329198</v>
      </c>
      <c r="BC322" s="15">
        <v>-0.9427716222680097</v>
      </c>
      <c r="BD322" s="15">
        <v>-0.72883706797817915</v>
      </c>
      <c r="BE322" s="15">
        <v>-0.23182398563009624</v>
      </c>
      <c r="BF322" s="15">
        <v>-0.62851220971797106</v>
      </c>
      <c r="BG322" s="15">
        <v>0.49096230872387076</v>
      </c>
      <c r="BH322" s="18">
        <v>-0.203211019896545</v>
      </c>
      <c r="BI322" s="15">
        <v>1.6680700360702765</v>
      </c>
      <c r="BJ322" s="15">
        <v>0.64583473157431315</v>
      </c>
      <c r="BK322" s="15">
        <v>9.3066058338438992E-2</v>
      </c>
      <c r="BL322" s="15">
        <v>0.32622203677424555</v>
      </c>
      <c r="BM322" s="15">
        <v>0.5230992597425792</v>
      </c>
      <c r="BN322" s="1" t="s">
        <v>20529</v>
      </c>
    </row>
    <row r="323" spans="1:66" x14ac:dyDescent="0.25">
      <c r="A323">
        <v>852463</v>
      </c>
      <c r="B323" t="s">
        <v>19024</v>
      </c>
      <c r="C323" t="s">
        <v>19025</v>
      </c>
      <c r="D323" t="s">
        <v>19026</v>
      </c>
      <c r="E323" t="s">
        <v>19027</v>
      </c>
      <c r="F323" s="23">
        <v>0.24158292000000001</v>
      </c>
      <c r="G323" s="23">
        <v>1.3075542999999999E-4</v>
      </c>
      <c r="H323" s="23">
        <v>5.6152087000000003E-2</v>
      </c>
      <c r="I323" s="11">
        <v>3.4719115477341599E-2</v>
      </c>
      <c r="J323" s="12">
        <v>0.60783558597140319</v>
      </c>
      <c r="K323" s="12">
        <v>0.2733530423047888</v>
      </c>
      <c r="L323" s="12">
        <v>9.2763706219046241E-2</v>
      </c>
      <c r="M323" s="12">
        <v>1.0018802078879991</v>
      </c>
      <c r="N323" s="12">
        <v>0.61235753229406098</v>
      </c>
      <c r="O323" s="1">
        <v>1.6015712657688121E-2</v>
      </c>
      <c r="P323">
        <v>0.30877931986141327</v>
      </c>
      <c r="Q323">
        <v>0.1465832538175495</v>
      </c>
      <c r="R323">
        <v>4.7423380731416873E-2</v>
      </c>
      <c r="S323">
        <v>0.50351275170580145</v>
      </c>
      <c r="T323">
        <v>0.30652734828409006</v>
      </c>
      <c r="U323" s="1">
        <v>-0.87635449782065944</v>
      </c>
      <c r="V323">
        <v>-0.51403784727243196</v>
      </c>
      <c r="W323">
        <v>-0.32942224334783893</v>
      </c>
      <c r="X323">
        <v>-0.52498684812512364</v>
      </c>
      <c r="Y323">
        <v>-0.14807322292816735</v>
      </c>
      <c r="Z323">
        <v>-0.22614233745639689</v>
      </c>
      <c r="AA323">
        <v>-0.20824584270851526</v>
      </c>
      <c r="AB323">
        <v>0.22209535502756772</v>
      </c>
      <c r="AC323">
        <v>-0.5159884497551479</v>
      </c>
      <c r="AD323">
        <v>-0.60679147635529629</v>
      </c>
      <c r="AE323" s="1">
        <v>-0.10307023421860836</v>
      </c>
      <c r="AF323">
        <v>-0.18063108257200491</v>
      </c>
      <c r="AG323">
        <v>0.28773323841358628</v>
      </c>
      <c r="AH323">
        <v>0.72037447489887552</v>
      </c>
      <c r="AI323">
        <v>0.22641380461535962</v>
      </c>
      <c r="AJ323">
        <v>0.12541202064118404</v>
      </c>
      <c r="AK323">
        <v>-0.6145169031471519</v>
      </c>
      <c r="AL323">
        <v>-0.52517499528393674</v>
      </c>
      <c r="AM323">
        <v>0.68479583895593654</v>
      </c>
      <c r="AN323">
        <v>0.2601387705843673</v>
      </c>
      <c r="AO323" s="1">
        <v>-0.84940949583850012</v>
      </c>
      <c r="AP323">
        <v>-0.58925858994267633</v>
      </c>
      <c r="AQ323">
        <v>-7.2003143266960778E-2</v>
      </c>
      <c r="AR323">
        <v>8.3571506606116078E-2</v>
      </c>
      <c r="AS323">
        <v>4.1167970698198865E-2</v>
      </c>
      <c r="AT323">
        <v>-0.10404978582328223</v>
      </c>
      <c r="AU323">
        <v>-0.64875735625206954</v>
      </c>
      <c r="AV323">
        <v>-0.20231287711000229</v>
      </c>
      <c r="AW323">
        <v>6.4542552648655133E-2</v>
      </c>
      <c r="AX323">
        <v>-0.33703601825320145</v>
      </c>
      <c r="AY323" s="1">
        <v>-1</v>
      </c>
      <c r="AZ323">
        <v>4</v>
      </c>
      <c r="BA323">
        <v>-1</v>
      </c>
      <c r="BB323" s="18">
        <v>0.58891717549485367</v>
      </c>
      <c r="BC323" s="15">
        <v>-0.85858880271836691</v>
      </c>
      <c r="BD323" s="15">
        <v>-0.8350918798178032</v>
      </c>
      <c r="BE323" s="15">
        <v>-0.27008213424526556</v>
      </c>
      <c r="BF323" s="15">
        <v>-1.2391377230323826</v>
      </c>
      <c r="BG323" s="15">
        <v>-0.75608917970128398</v>
      </c>
      <c r="BH323" s="18">
        <v>0.67813561909332287</v>
      </c>
      <c r="BI323" s="15">
        <v>0.70337912758570698</v>
      </c>
      <c r="BJ323" s="15">
        <v>-0.13265079939178637</v>
      </c>
      <c r="BK323" s="15">
        <v>-3.1705281105383433E-2</v>
      </c>
      <c r="BL323" s="15">
        <v>1.335414986359428</v>
      </c>
      <c r="BM323" s="15">
        <v>0.8174988914789787</v>
      </c>
      <c r="BN323" s="1" t="s">
        <v>20529</v>
      </c>
    </row>
    <row r="324" spans="1:66" x14ac:dyDescent="0.25">
      <c r="A324">
        <v>851384</v>
      </c>
      <c r="B324" t="s">
        <v>19084</v>
      </c>
      <c r="C324" t="s">
        <v>19085</v>
      </c>
      <c r="D324" t="s">
        <v>19086</v>
      </c>
      <c r="E324" t="s">
        <v>19087</v>
      </c>
      <c r="F324" s="23">
        <v>3.0736288E-2</v>
      </c>
      <c r="G324" s="23">
        <v>3.7829813999999999E-4</v>
      </c>
      <c r="H324" s="23">
        <v>0.50700396000000003</v>
      </c>
      <c r="I324" s="11">
        <v>0.4524957682461081</v>
      </c>
      <c r="J324" s="12">
        <v>0.60615382455434208</v>
      </c>
      <c r="K324" s="12">
        <v>0.42703983662431888</v>
      </c>
      <c r="L324" s="12">
        <v>0.25446085068433683</v>
      </c>
      <c r="M324" s="12">
        <v>0.51831220383175991</v>
      </c>
      <c r="N324" s="12">
        <v>7.2605375004329314E-2</v>
      </c>
      <c r="O324" s="1">
        <v>0.21866179205138003</v>
      </c>
      <c r="P324">
        <v>0.32987181280027933</v>
      </c>
      <c r="Q324">
        <v>0.23460607185065974</v>
      </c>
      <c r="R324">
        <v>0.12422072953522965</v>
      </c>
      <c r="S324">
        <v>0.24122820534489617</v>
      </c>
      <c r="T324">
        <v>3.3742959739133938E-2</v>
      </c>
      <c r="U324" s="1">
        <v>-9.0075215616448323E-2</v>
      </c>
      <c r="V324">
        <v>0.4329660225903631</v>
      </c>
      <c r="W324">
        <v>0.80482521681069252</v>
      </c>
      <c r="X324">
        <v>0.69029039870373698</v>
      </c>
      <c r="Y324">
        <v>0.63421943812061676</v>
      </c>
      <c r="Z324">
        <v>-0.63773872795623354</v>
      </c>
      <c r="AA324">
        <v>-0.53212282453704352</v>
      </c>
      <c r="AB324">
        <v>0.20663037413700863</v>
      </c>
      <c r="AC324">
        <v>0.23893652461920364</v>
      </c>
      <c r="AD324">
        <v>0.66441892881595799</v>
      </c>
      <c r="AE324" s="1">
        <v>-0.3038653808770036</v>
      </c>
      <c r="AF324">
        <v>4.9423314129579898E-2</v>
      </c>
      <c r="AG324">
        <v>0.55828194685246257</v>
      </c>
      <c r="AH324">
        <v>0.63198377272689654</v>
      </c>
      <c r="AI324">
        <v>9.9627126934436538E-2</v>
      </c>
      <c r="AJ324">
        <v>-0.36638147774238555</v>
      </c>
      <c r="AK324">
        <v>-0.68649773339843645</v>
      </c>
      <c r="AL324">
        <v>-5.0389436169459519E-2</v>
      </c>
      <c r="AM324">
        <v>0.69977613949884154</v>
      </c>
      <c r="AN324">
        <v>0.30696600192950374</v>
      </c>
      <c r="AO324" s="1">
        <v>-0.19018207214805277</v>
      </c>
      <c r="AP324">
        <v>0.30061576038874699</v>
      </c>
      <c r="AQ324">
        <v>0.7615855560315492</v>
      </c>
      <c r="AR324">
        <v>0.71978971279488557</v>
      </c>
      <c r="AS324">
        <v>0.45218853840492024</v>
      </c>
      <c r="AT324">
        <v>-0.57043427349679865</v>
      </c>
      <c r="AU324">
        <v>-0.64152204303236537</v>
      </c>
      <c r="AV324">
        <v>0.11130427286499947</v>
      </c>
      <c r="AW324">
        <v>0.45828143311119163</v>
      </c>
      <c r="AX324">
        <v>0.561802587644468</v>
      </c>
      <c r="AY324" s="1">
        <v>3</v>
      </c>
      <c r="AZ324">
        <v>9</v>
      </c>
      <c r="BA324">
        <v>3</v>
      </c>
      <c r="BB324" s="18">
        <v>-0.38393031986079179</v>
      </c>
      <c r="BC324" s="15">
        <v>-1.464470818470154</v>
      </c>
      <c r="BD324" s="15">
        <v>-1.3076693969674993</v>
      </c>
      <c r="BE324" s="15">
        <v>-0.21088806061926832</v>
      </c>
      <c r="BF324" s="15">
        <v>-0.16292511039214858</v>
      </c>
      <c r="BG324" s="15">
        <v>0.4239270655224015</v>
      </c>
      <c r="BH324" s="18">
        <v>0.82189664130556095</v>
      </c>
      <c r="BI324" s="15">
        <v>0.15082964521105827</v>
      </c>
      <c r="BJ324" s="15">
        <v>-0.16967831588050494</v>
      </c>
      <c r="BK324" s="15">
        <v>0.46720834568704145</v>
      </c>
      <c r="BL324" s="15">
        <v>1.2182918501650553</v>
      </c>
      <c r="BM324" s="15">
        <v>0.61740847429923751</v>
      </c>
      <c r="BN324" s="1" t="s">
        <v>20529</v>
      </c>
    </row>
    <row r="325" spans="1:66" x14ac:dyDescent="0.25">
      <c r="A325">
        <v>854780</v>
      </c>
      <c r="B325" t="s">
        <v>19128</v>
      </c>
      <c r="C325" t="s">
        <v>19129</v>
      </c>
      <c r="D325" t="s">
        <v>19130</v>
      </c>
      <c r="E325" t="s">
        <v>19131</v>
      </c>
      <c r="F325" s="23">
        <v>0.56338865000000005</v>
      </c>
      <c r="G325" s="23">
        <v>2.1974486000000001E-3</v>
      </c>
      <c r="H325" s="23">
        <v>0.37079260000000003</v>
      </c>
      <c r="I325" s="11">
        <v>7.3585336161358867E-3</v>
      </c>
      <c r="J325" s="12">
        <v>0.54779554686279286</v>
      </c>
      <c r="K325" s="12">
        <v>0.47143576032300832</v>
      </c>
      <c r="L325" s="12">
        <v>9.7244965772535649E-2</v>
      </c>
      <c r="M325" s="12">
        <v>0.59844606657412069</v>
      </c>
      <c r="N325" s="12">
        <v>0.33581409770702408</v>
      </c>
      <c r="O325" s="1">
        <v>4.6469213204844524E-3</v>
      </c>
      <c r="P325">
        <v>0.39117362962413887</v>
      </c>
      <c r="Q325">
        <v>0.3176017805927252</v>
      </c>
      <c r="R325">
        <v>6.7529537043610158E-2</v>
      </c>
      <c r="S325">
        <v>0.38950586567359458</v>
      </c>
      <c r="T325">
        <v>0.2132419328112784</v>
      </c>
      <c r="U325" s="1">
        <v>-0.7550845291362196</v>
      </c>
      <c r="V325">
        <v>-6.9388727379850954E-2</v>
      </c>
      <c r="W325">
        <v>0.11597371390729606</v>
      </c>
      <c r="X325">
        <v>6.7951601159656053E-2</v>
      </c>
      <c r="Y325">
        <v>0.2846048103702804</v>
      </c>
      <c r="Z325">
        <v>-0.66731396015189326</v>
      </c>
      <c r="AA325">
        <v>-0.24336563372422268</v>
      </c>
      <c r="AB325">
        <v>6.9642332611955224E-2</v>
      </c>
      <c r="AC325">
        <v>-0.19865207824233966</v>
      </c>
      <c r="AD325">
        <v>-6.911014939284732E-2</v>
      </c>
      <c r="AE325" s="1">
        <v>0.20493526816717958</v>
      </c>
      <c r="AF325">
        <v>0.27318098392631712</v>
      </c>
      <c r="AG325">
        <v>0.15549810177224496</v>
      </c>
      <c r="AH325">
        <v>0.77465590883356406</v>
      </c>
      <c r="AI325">
        <v>0.34063227856266903</v>
      </c>
      <c r="AJ325">
        <v>-0.14061438089402431</v>
      </c>
      <c r="AK325">
        <v>0.13692705350025183</v>
      </c>
      <c r="AL325">
        <v>-0.77124823436777235</v>
      </c>
      <c r="AM325">
        <v>0.63923855136605567</v>
      </c>
      <c r="AN325">
        <v>0.45380824228824207</v>
      </c>
      <c r="AO325" s="1">
        <v>-0.50809459997160922</v>
      </c>
      <c r="AP325">
        <v>0.1220829541713133</v>
      </c>
      <c r="AQ325">
        <v>0.20210632757885849</v>
      </c>
      <c r="AR325">
        <v>0.57198990404124983</v>
      </c>
      <c r="AS325">
        <v>0.46879415700720006</v>
      </c>
      <c r="AT325">
        <v>-0.66251867943693066</v>
      </c>
      <c r="AU325">
        <v>-0.11673001282417922</v>
      </c>
      <c r="AV325">
        <v>-0.45236226586709893</v>
      </c>
      <c r="AW325">
        <v>0.2547222011493997</v>
      </c>
      <c r="AX325">
        <v>0.24217692424995668</v>
      </c>
      <c r="AY325" s="1">
        <v>-1</v>
      </c>
      <c r="AZ325">
        <v>4</v>
      </c>
      <c r="BA325">
        <v>-6</v>
      </c>
      <c r="BB325" s="18">
        <v>0.3213536901304983</v>
      </c>
      <c r="BC325" s="15">
        <v>-1.26684058440321</v>
      </c>
      <c r="BD325" s="15">
        <v>-0.7934765378289228</v>
      </c>
      <c r="BE325" s="15">
        <v>-0.44398413906565021</v>
      </c>
      <c r="BF325" s="15">
        <v>-0.7435511383398431</v>
      </c>
      <c r="BG325" s="15">
        <v>-0.20396548115339533</v>
      </c>
      <c r="BH325" s="18">
        <v>0.34373907691515987</v>
      </c>
      <c r="BI325" s="15">
        <v>0.39960762866866067</v>
      </c>
      <c r="BJ325" s="15">
        <v>0.64067765504046925</v>
      </c>
      <c r="BK325" s="15">
        <v>-0.14815533875875911</v>
      </c>
      <c r="BL325" s="15">
        <v>1.0769809634154923</v>
      </c>
      <c r="BM325" s="15">
        <v>0.81761420537950824</v>
      </c>
      <c r="BN325" s="1" t="s">
        <v>20529</v>
      </c>
    </row>
    <row r="326" spans="1:66" x14ac:dyDescent="0.25">
      <c r="A326">
        <v>854363</v>
      </c>
      <c r="B326" t="s">
        <v>19132</v>
      </c>
      <c r="C326" t="s">
        <v>19133</v>
      </c>
      <c r="D326" t="s">
        <v>19134</v>
      </c>
      <c r="E326" t="s">
        <v>19135</v>
      </c>
      <c r="F326" s="23">
        <v>3.1277770000000003E-2</v>
      </c>
      <c r="G326" s="23">
        <v>1.9429056E-3</v>
      </c>
      <c r="H326" s="23">
        <v>0.18267548</v>
      </c>
      <c r="I326" s="11">
        <v>6.4397722860573728E-2</v>
      </c>
      <c r="J326" s="12">
        <v>0.57803191920378172</v>
      </c>
      <c r="K326" s="12">
        <v>0.60938823223454963</v>
      </c>
      <c r="L326" s="12">
        <v>6.69873669036226E-2</v>
      </c>
      <c r="M326" s="12">
        <v>0.54802527332620443</v>
      </c>
      <c r="N326" s="12">
        <v>2.8393881063781254E-2</v>
      </c>
      <c r="O326" s="1">
        <v>4.1561872404184311E-2</v>
      </c>
      <c r="P326">
        <v>0.44103118771413508</v>
      </c>
      <c r="Q326">
        <v>0.44429583043202425</v>
      </c>
      <c r="R326">
        <v>4.6517565032864153E-2</v>
      </c>
      <c r="S326">
        <v>0.35812153260490959</v>
      </c>
      <c r="T326">
        <v>1.7263660591243731E-2</v>
      </c>
      <c r="U326" s="1">
        <v>-0.38618549123869833</v>
      </c>
      <c r="V326">
        <v>0.17832025910949054</v>
      </c>
      <c r="W326">
        <v>0.53135422307811786</v>
      </c>
      <c r="X326">
        <v>0.4721833428462161</v>
      </c>
      <c r="Y326">
        <v>0.65035105294843809</v>
      </c>
      <c r="Z326">
        <v>-0.61174475993365007</v>
      </c>
      <c r="AA326">
        <v>-0.48732722906560383</v>
      </c>
      <c r="AB326">
        <v>0.11561656312606912</v>
      </c>
      <c r="AC326">
        <v>-5.3081118313951764E-2</v>
      </c>
      <c r="AD326">
        <v>0.39276629184345152</v>
      </c>
      <c r="AE326" s="1">
        <v>8.7963832972468181E-2</v>
      </c>
      <c r="AF326">
        <v>0.34765206058573656</v>
      </c>
      <c r="AG326">
        <v>0.30904919003716658</v>
      </c>
      <c r="AH326">
        <v>0.84353159791190102</v>
      </c>
      <c r="AI326">
        <v>0.34235557998680061</v>
      </c>
      <c r="AJ326">
        <v>-0.35178510490824316</v>
      </c>
      <c r="AK326">
        <v>2.511593949209831E-2</v>
      </c>
      <c r="AL326">
        <v>-0.65235945270056284</v>
      </c>
      <c r="AM326">
        <v>0.7246368711023754</v>
      </c>
      <c r="AN326">
        <v>0.51318165958640671</v>
      </c>
      <c r="AO326" s="1">
        <v>-0.28718096701003287</v>
      </c>
      <c r="AP326">
        <v>0.28515482808045378</v>
      </c>
      <c r="AQ326">
        <v>0.56411011364660368</v>
      </c>
      <c r="AR326">
        <v>0.72480962544356875</v>
      </c>
      <c r="AS326">
        <v>0.67633559055419035</v>
      </c>
      <c r="AT326">
        <v>-0.64787646402122245</v>
      </c>
      <c r="AU326">
        <v>-0.39613763953417302</v>
      </c>
      <c r="AV326">
        <v>-0.15998657802072061</v>
      </c>
      <c r="AW326">
        <v>0.24048412401189284</v>
      </c>
      <c r="AX326">
        <v>0.52885170545778559</v>
      </c>
      <c r="AY326" s="1">
        <v>5</v>
      </c>
      <c r="AZ326">
        <v>4</v>
      </c>
      <c r="BA326">
        <v>4</v>
      </c>
      <c r="BB326" s="18">
        <v>0.19581606357259576</v>
      </c>
      <c r="BC326" s="15">
        <v>-1.4659521992321238</v>
      </c>
      <c r="BD326" s="15">
        <v>-1.2587702805658079</v>
      </c>
      <c r="BE326" s="15">
        <v>-0.25473933056487102</v>
      </c>
      <c r="BF326" s="15">
        <v>-0.53565721304857616</v>
      </c>
      <c r="BG326" s="15">
        <v>0.635708476954714</v>
      </c>
      <c r="BH326" s="18">
        <v>0.37818747476889741</v>
      </c>
      <c r="BI326" s="15">
        <v>0.17100780710126331</v>
      </c>
      <c r="BJ326" s="15">
        <v>0.4669893727630976</v>
      </c>
      <c r="BK326" s="15">
        <v>-6.5034165663497609E-2</v>
      </c>
      <c r="BL326" s="15">
        <v>1.016325342050868</v>
      </c>
      <c r="BM326" s="15">
        <v>0.71611865186342916</v>
      </c>
      <c r="BN326" s="1" t="s">
        <v>20529</v>
      </c>
    </row>
    <row r="327" spans="1:66" x14ac:dyDescent="0.25">
      <c r="A327">
        <v>852986</v>
      </c>
      <c r="B327" t="s">
        <v>19382</v>
      </c>
      <c r="C327" t="s">
        <v>19383</v>
      </c>
      <c r="D327" t="s">
        <v>19384</v>
      </c>
      <c r="E327" t="s">
        <v>19385</v>
      </c>
      <c r="F327" s="23">
        <v>7.4090459999999997E-2</v>
      </c>
      <c r="G327" s="23">
        <v>8.6062740000000001E-4</v>
      </c>
      <c r="H327" s="23">
        <v>0.3702532</v>
      </c>
      <c r="I327" s="11">
        <v>2.5650765698958692E-2</v>
      </c>
      <c r="J327" s="12">
        <v>0.67209664613123976</v>
      </c>
      <c r="K327" s="12">
        <v>0.64218919263978647</v>
      </c>
      <c r="L327" s="12">
        <v>0.2997092530669026</v>
      </c>
      <c r="M327" s="12">
        <v>0.27807060486319496</v>
      </c>
      <c r="N327" s="12">
        <v>0.25880778240413638</v>
      </c>
      <c r="O327" s="1">
        <v>1.2184471115796116E-2</v>
      </c>
      <c r="P327">
        <v>0.36758840744814736</v>
      </c>
      <c r="Q327">
        <v>0.36535182834518803</v>
      </c>
      <c r="R327">
        <v>0.16388103832060905</v>
      </c>
      <c r="S327">
        <v>0.15563264654688916</v>
      </c>
      <c r="T327">
        <v>0.13668745089043102</v>
      </c>
      <c r="U327" s="1">
        <v>-0.88309880864098822</v>
      </c>
      <c r="V327">
        <v>-0.42046503612655578</v>
      </c>
      <c r="W327">
        <v>-2.0685913332455043E-2</v>
      </c>
      <c r="X327">
        <v>1.4116402687085633E-2</v>
      </c>
      <c r="Y327">
        <v>0.15106732364361997</v>
      </c>
      <c r="Z327">
        <v>-0.35124793239102914</v>
      </c>
      <c r="AA327">
        <v>-0.50409781121713604</v>
      </c>
      <c r="AB327">
        <v>-4.5609058976547899E-2</v>
      </c>
      <c r="AC327">
        <v>-0.13321132969989524</v>
      </c>
      <c r="AD327">
        <v>-0.27796146035045494</v>
      </c>
      <c r="AE327" s="1">
        <v>-0.67993829363225944</v>
      </c>
      <c r="AF327">
        <v>-0.87900230485053488</v>
      </c>
      <c r="AG327">
        <v>-0.79933007438566861</v>
      </c>
      <c r="AH327">
        <v>-0.56515636941056868</v>
      </c>
      <c r="AI327">
        <v>-6.9152859288305515E-2</v>
      </c>
      <c r="AJ327">
        <v>0.43192144711388536</v>
      </c>
      <c r="AK327">
        <v>-3.9445911074353704E-2</v>
      </c>
      <c r="AL327">
        <v>-0.35754128507622718</v>
      </c>
      <c r="AM327">
        <v>-0.64571968530725832</v>
      </c>
      <c r="AN327">
        <v>-0.79611063968889251</v>
      </c>
      <c r="AO327" s="1">
        <v>-0.93326542361052367</v>
      </c>
      <c r="AP327">
        <v>-0.63551447131710226</v>
      </c>
      <c r="AQ327">
        <v>-0.29156617528139844</v>
      </c>
      <c r="AR327">
        <v>-0.18339208104109747</v>
      </c>
      <c r="AS327">
        <v>9.5797810949448142E-2</v>
      </c>
      <c r="AT327">
        <v>-0.12939613746660775</v>
      </c>
      <c r="AU327">
        <v>-0.41269221342262075</v>
      </c>
      <c r="AV327">
        <v>-0.15920240035007482</v>
      </c>
      <c r="AW327">
        <v>-0.32777248332066872</v>
      </c>
      <c r="AX327">
        <v>-0.49415193433467769</v>
      </c>
      <c r="AY327" s="1">
        <v>-1</v>
      </c>
      <c r="AZ327">
        <v>-2</v>
      </c>
      <c r="BA327">
        <v>-1</v>
      </c>
      <c r="BB327" s="18">
        <v>0.90361019044218993</v>
      </c>
      <c r="BC327" s="15">
        <v>-1.0634251406858393</v>
      </c>
      <c r="BD327" s="15">
        <v>-1.3070042761224607</v>
      </c>
      <c r="BE327" s="15">
        <v>-0.57636389396532939</v>
      </c>
      <c r="BF327" s="15">
        <v>-0.71596547905623786</v>
      </c>
      <c r="BG327" s="15">
        <v>-0.2629435392529485</v>
      </c>
      <c r="BH327" s="18">
        <v>0.97484208924045845</v>
      </c>
      <c r="BI327" s="15">
        <v>0.80297997336577109</v>
      </c>
      <c r="BJ327" s="15">
        <v>0.47634816318955653</v>
      </c>
      <c r="BK327" s="15">
        <v>0.2559254588719187</v>
      </c>
      <c r="BL327" s="15">
        <v>5.6233581854933913E-2</v>
      </c>
      <c r="BM327" s="15">
        <v>0.45576287211800254</v>
      </c>
      <c r="BN327" s="1" t="s">
        <v>20529</v>
      </c>
    </row>
    <row r="328" spans="1:66" x14ac:dyDescent="0.25">
      <c r="A328">
        <v>855101</v>
      </c>
      <c r="B328" t="s">
        <v>19573</v>
      </c>
      <c r="C328" t="s">
        <v>19574</v>
      </c>
      <c r="D328" t="s">
        <v>19575</v>
      </c>
      <c r="E328" t="s">
        <v>19576</v>
      </c>
      <c r="F328" s="23">
        <v>0.58014869999999996</v>
      </c>
      <c r="G328" s="23">
        <v>4.4114600000000001E-4</v>
      </c>
      <c r="H328" s="23">
        <v>6.6022020000000001E-2</v>
      </c>
      <c r="I328" s="11">
        <v>-4.8558942193987403E-2</v>
      </c>
      <c r="J328" s="12">
        <v>0.25739604834054319</v>
      </c>
      <c r="K328" s="12">
        <v>0.38258677069591079</v>
      </c>
      <c r="L328" s="12">
        <v>0.45082410401860989</v>
      </c>
      <c r="M328" s="12">
        <v>1.089528043983421</v>
      </c>
      <c r="N328" s="12">
        <v>0.35364371802187156</v>
      </c>
      <c r="O328" s="1">
        <v>-1.7839428282987548E-2</v>
      </c>
      <c r="P328">
        <v>9.7541157788536892E-2</v>
      </c>
      <c r="Q328">
        <v>0.14316520721961426</v>
      </c>
      <c r="R328">
        <v>0.15817884323920189</v>
      </c>
      <c r="S328">
        <v>0.39833910245491599</v>
      </c>
      <c r="T328">
        <v>0.1269161373647226</v>
      </c>
      <c r="U328" s="1">
        <v>-0.52829226655568884</v>
      </c>
      <c r="V328">
        <v>-0.2896708617332916</v>
      </c>
      <c r="W328">
        <v>-0.12866147524618249</v>
      </c>
      <c r="X328">
        <v>-0.43189148125494592</v>
      </c>
      <c r="Y328">
        <v>0.25989566503146377</v>
      </c>
      <c r="Z328">
        <v>-0.16188438861132426</v>
      </c>
      <c r="AA328">
        <v>-0.19379039510284227</v>
      </c>
      <c r="AB328">
        <v>0.37368683027429594</v>
      </c>
      <c r="AC328">
        <v>-0.80619997814728217</v>
      </c>
      <c r="AD328">
        <v>-0.29540729178047448</v>
      </c>
      <c r="AE328" s="1">
        <v>0.51953877275712279</v>
      </c>
      <c r="AF328">
        <v>0.76602657294992182</v>
      </c>
      <c r="AG328">
        <v>0.88610301904059596</v>
      </c>
      <c r="AH328">
        <v>0.64404129049728043</v>
      </c>
      <c r="AI328">
        <v>8.4900238474944795E-2</v>
      </c>
      <c r="AJ328">
        <v>-0.44941671473682976</v>
      </c>
      <c r="AK328">
        <v>-0.21987646389158536</v>
      </c>
      <c r="AL328">
        <v>0.37417699731931259</v>
      </c>
      <c r="AM328">
        <v>0.72975471559128047</v>
      </c>
      <c r="AN328">
        <v>0.78053951364402974</v>
      </c>
      <c r="AO328" s="1">
        <v>0.10345463170073652</v>
      </c>
      <c r="AP328">
        <v>0.57545030014454546</v>
      </c>
      <c r="AQ328">
        <v>0.84407726669771066</v>
      </c>
      <c r="AR328">
        <v>0.32100626605978488</v>
      </c>
      <c r="AS328">
        <v>0.31618042342027719</v>
      </c>
      <c r="AT328">
        <v>-0.62443881977297733</v>
      </c>
      <c r="AU328">
        <v>-0.40455503648526631</v>
      </c>
      <c r="AV328">
        <v>0.72640411038501029</v>
      </c>
      <c r="AW328">
        <v>8.9863954153692777E-2</v>
      </c>
      <c r="AX328">
        <v>0.58613791695448725</v>
      </c>
      <c r="AY328" s="1">
        <v>-9</v>
      </c>
      <c r="AZ328">
        <v>3</v>
      </c>
      <c r="BA328">
        <v>3</v>
      </c>
      <c r="BB328" s="18">
        <v>1.9612088168610153E-3</v>
      </c>
      <c r="BC328" s="15">
        <v>-0.72280917706877668</v>
      </c>
      <c r="BD328" s="15">
        <v>-0.75631440861175481</v>
      </c>
      <c r="BE328" s="15">
        <v>-0.1603935171432154</v>
      </c>
      <c r="BF328" s="15">
        <v>-1.3994198027166522</v>
      </c>
      <c r="BG328" s="15">
        <v>-0.27988823798894907</v>
      </c>
      <c r="BH328" s="18">
        <v>-0.12764539347501089</v>
      </c>
      <c r="BI328" s="15">
        <v>-3.5804358563830463E-2</v>
      </c>
      <c r="BJ328" s="15">
        <v>0.26483162940587124</v>
      </c>
      <c r="BK328" s="15">
        <v>1.0428818779366424</v>
      </c>
      <c r="BL328" s="15">
        <v>1.5085930472808633</v>
      </c>
      <c r="BM328" s="15">
        <v>0.6640071321279768</v>
      </c>
      <c r="BN328" s="1" t="s">
        <v>20529</v>
      </c>
    </row>
    <row r="329" spans="1:66" x14ac:dyDescent="0.25">
      <c r="A329">
        <v>854876</v>
      </c>
      <c r="B329" t="s">
        <v>19713</v>
      </c>
      <c r="C329" t="s">
        <v>19714</v>
      </c>
      <c r="D329" t="s">
        <v>19715</v>
      </c>
      <c r="E329" t="s">
        <v>19716</v>
      </c>
      <c r="F329" s="23">
        <v>0.35144429999999999</v>
      </c>
      <c r="G329" s="23">
        <v>1.3688729E-3</v>
      </c>
      <c r="H329" s="23">
        <v>0.87715405000000002</v>
      </c>
      <c r="I329" s="11">
        <v>0.18149412794984238</v>
      </c>
      <c r="J329" s="12">
        <v>0.25671096088894885</v>
      </c>
      <c r="K329" s="12">
        <v>0.42352805558388407</v>
      </c>
      <c r="L329" s="12">
        <v>0.22872133368749134</v>
      </c>
      <c r="M329" s="12">
        <v>0.57743884098984477</v>
      </c>
      <c r="N329" s="12">
        <v>0.39839257810189249</v>
      </c>
      <c r="O329" s="1">
        <v>0.12010226533120279</v>
      </c>
      <c r="P329">
        <v>0.15432428585736555</v>
      </c>
      <c r="Q329">
        <v>0.27098422172736714</v>
      </c>
      <c r="R329">
        <v>0.13311322497916106</v>
      </c>
      <c r="S329">
        <v>0.62327923472925195</v>
      </c>
      <c r="T329">
        <v>0.2295711621422063</v>
      </c>
      <c r="U329" s="1">
        <v>0.48565466757529874</v>
      </c>
      <c r="V329">
        <v>0.20140829499340021</v>
      </c>
      <c r="W329">
        <v>0.67137407631354495</v>
      </c>
      <c r="X329">
        <v>0.2433712656968034</v>
      </c>
      <c r="Y329">
        <v>0.37143675147539679</v>
      </c>
      <c r="Z329">
        <v>0.23089108684320575</v>
      </c>
      <c r="AA329">
        <v>-0.64597926304883779</v>
      </c>
      <c r="AB329">
        <v>0.59289983712496885</v>
      </c>
      <c r="AC329">
        <v>-6.3593744819435083E-2</v>
      </c>
      <c r="AD329">
        <v>0.50636170675235115</v>
      </c>
      <c r="AE329" s="1">
        <v>0.78341989765710329</v>
      </c>
      <c r="AF329">
        <v>0.68119893459501368</v>
      </c>
      <c r="AG329">
        <v>0.81709925165219377</v>
      </c>
      <c r="AH329">
        <v>0.7892657919081989</v>
      </c>
      <c r="AI329">
        <v>0.40654991486188696</v>
      </c>
      <c r="AJ329">
        <v>-7.8236171543021676E-2</v>
      </c>
      <c r="AK329">
        <v>-0.23459761343498253</v>
      </c>
      <c r="AL329">
        <v>9.7902649960546609E-2</v>
      </c>
      <c r="AM329">
        <v>0.59180111781267386</v>
      </c>
      <c r="AN329">
        <v>0.90478169331554037</v>
      </c>
      <c r="AO329" s="1">
        <v>0.7426320734421894</v>
      </c>
      <c r="AP329">
        <v>0.54376575109640846</v>
      </c>
      <c r="AQ329">
        <v>0.85065611989357071</v>
      </c>
      <c r="AR329">
        <v>0.63465150882863497</v>
      </c>
      <c r="AS329">
        <v>0.44050844671355782</v>
      </c>
      <c r="AT329">
        <v>5.4816758619448798E-2</v>
      </c>
      <c r="AU329">
        <v>-0.45345963091220037</v>
      </c>
      <c r="AV329">
        <v>0.33849723039056212</v>
      </c>
      <c r="AW329">
        <v>0.36226926863082087</v>
      </c>
      <c r="AX329">
        <v>0.83250310524212112</v>
      </c>
      <c r="AY329" s="1">
        <v>3</v>
      </c>
      <c r="AZ329">
        <v>10</v>
      </c>
      <c r="BA329">
        <v>3</v>
      </c>
      <c r="BB329" s="18">
        <v>-0.90762654326299941</v>
      </c>
      <c r="BC329" s="15">
        <v>-0.34669014520879471</v>
      </c>
      <c r="BD329" s="15">
        <v>-1.0331340918736336</v>
      </c>
      <c r="BE329" s="15">
        <v>-6.329737762209886E-2</v>
      </c>
      <c r="BF329" s="15">
        <v>-0.57722289170241459</v>
      </c>
      <c r="BG329" s="15">
        <v>-0.23666621666721321</v>
      </c>
      <c r="BH329" s="18">
        <v>-0.35168887586739056</v>
      </c>
      <c r="BI329" s="15">
        <v>0.43964544814399908</v>
      </c>
      <c r="BJ329" s="15">
        <v>0.26418170537889235</v>
      </c>
      <c r="BK329" s="15">
        <v>0.63730272536843147</v>
      </c>
      <c r="BL329" s="15">
        <v>1.1915395798428583</v>
      </c>
      <c r="BM329" s="15">
        <v>0.98365668347034418</v>
      </c>
      <c r="BN329" s="1" t="s">
        <v>20529</v>
      </c>
    </row>
    <row r="330" spans="1:66" x14ac:dyDescent="0.25">
      <c r="A330">
        <v>855524</v>
      </c>
      <c r="B330" t="s">
        <v>19777</v>
      </c>
      <c r="C330" t="s">
        <v>19778</v>
      </c>
      <c r="D330" t="s">
        <v>19779</v>
      </c>
      <c r="E330" t="s">
        <v>19780</v>
      </c>
      <c r="F330" s="23">
        <v>0.77012689999999995</v>
      </c>
      <c r="G330" s="23">
        <v>1.7045464000000001E-3</v>
      </c>
      <c r="H330" s="23">
        <v>5.4220628E-2</v>
      </c>
      <c r="I330" s="11">
        <v>4.452074759832244E-2</v>
      </c>
      <c r="J330" s="12">
        <v>0.95083756860618152</v>
      </c>
      <c r="K330" s="12">
        <v>0.57257252732795894</v>
      </c>
      <c r="L330" s="12">
        <v>8.3141051221203022E-2</v>
      </c>
      <c r="M330" s="12">
        <v>0.33906159436186273</v>
      </c>
      <c r="N330" s="12">
        <v>8.1484786245638909E-3</v>
      </c>
      <c r="O330" s="1">
        <v>3.7913076982373874E-2</v>
      </c>
      <c r="P330">
        <v>0.72282951394827677</v>
      </c>
      <c r="Q330">
        <v>0.47239015077500512</v>
      </c>
      <c r="R330">
        <v>6.887984177722177E-2</v>
      </c>
      <c r="S330">
        <v>0.27141055285424592</v>
      </c>
      <c r="T330">
        <v>6.2867442458109145E-3</v>
      </c>
      <c r="U330" s="1">
        <v>-0.11698683085012375</v>
      </c>
      <c r="V330">
        <v>0.35496601323725163</v>
      </c>
      <c r="W330">
        <v>0.71758040106301768</v>
      </c>
      <c r="X330">
        <v>0.59618072767154484</v>
      </c>
      <c r="Y330">
        <v>0.74731573439820986</v>
      </c>
      <c r="Z330">
        <v>-0.56598726836180124</v>
      </c>
      <c r="AA330">
        <v>-0.51373469614740419</v>
      </c>
      <c r="AB330">
        <v>0.20861953504361996</v>
      </c>
      <c r="AC330">
        <v>6.7998642172520055E-3</v>
      </c>
      <c r="AD330">
        <v>0.6101765163229349</v>
      </c>
      <c r="AE330" s="1">
        <v>0.49616693069033363</v>
      </c>
      <c r="AF330">
        <v>-0.29690504701901893</v>
      </c>
      <c r="AG330">
        <v>-0.39927731849111703</v>
      </c>
      <c r="AH330">
        <v>-0.13500824193892566</v>
      </c>
      <c r="AI330">
        <v>-0.18669963935002504</v>
      </c>
      <c r="AJ330">
        <v>0.87172540964212797</v>
      </c>
      <c r="AK330">
        <v>0.16012825666018851</v>
      </c>
      <c r="AL330">
        <v>-0.36491331664315391</v>
      </c>
      <c r="AM330">
        <v>1.5926220381196149E-2</v>
      </c>
      <c r="AN330">
        <v>-0.16858452399218737</v>
      </c>
      <c r="AO330" s="1">
        <v>0.59586300231358147</v>
      </c>
      <c r="AP330">
        <v>-0.11538323490171216</v>
      </c>
      <c r="AQ330">
        <v>4.8147639896543228E-2</v>
      </c>
      <c r="AR330">
        <v>0.31550560684369455</v>
      </c>
      <c r="AS330">
        <v>0.37102692309196889</v>
      </c>
      <c r="AT330">
        <v>0.74181253274863956</v>
      </c>
      <c r="AU330">
        <v>-0.21054636789396886</v>
      </c>
      <c r="AV330">
        <v>-0.33448969541296225</v>
      </c>
      <c r="AW330">
        <v>2.8059609779904307E-2</v>
      </c>
      <c r="AX330">
        <v>0.28032788781106133</v>
      </c>
      <c r="AY330" s="1">
        <v>5</v>
      </c>
      <c r="AZ330">
        <v>6</v>
      </c>
      <c r="BA330">
        <v>6</v>
      </c>
      <c r="BB330" s="18">
        <v>-0.37611151774856361</v>
      </c>
      <c r="BC330" s="15">
        <v>-0.98139874232572277</v>
      </c>
      <c r="BD330" s="15">
        <v>-0.93508979086011834</v>
      </c>
      <c r="BE330" s="15">
        <v>-0.29490184191198304</v>
      </c>
      <c r="BF330" s="15">
        <v>-0.47376494749757647</v>
      </c>
      <c r="BG330" s="15">
        <v>0.18251879200934282</v>
      </c>
      <c r="BH330" s="18">
        <v>-0.24783731287845487</v>
      </c>
      <c r="BI330" s="15">
        <v>1.7581763918119957</v>
      </c>
      <c r="BJ330" s="15">
        <v>0.71461938150405324</v>
      </c>
      <c r="BK330" s="15">
        <v>-5.5353927450036665E-2</v>
      </c>
      <c r="BL330" s="15">
        <v>0.50314713877651462</v>
      </c>
      <c r="BM330" s="15">
        <v>0.20599637657053319</v>
      </c>
      <c r="BN330" s="1" t="s">
        <v>20529</v>
      </c>
    </row>
    <row r="331" spans="1:66" x14ac:dyDescent="0.25">
      <c r="A331">
        <v>856764</v>
      </c>
      <c r="B331" t="s">
        <v>19993</v>
      </c>
      <c r="C331" t="s">
        <v>19994</v>
      </c>
      <c r="D331" t="s">
        <v>19995</v>
      </c>
      <c r="E331" t="s">
        <v>19996</v>
      </c>
      <c r="F331" s="23">
        <v>1.5876392E-2</v>
      </c>
      <c r="G331" s="23">
        <v>1.2088962999999999E-5</v>
      </c>
      <c r="H331" s="23">
        <v>1.8241730000000001E-2</v>
      </c>
      <c r="I331" s="11">
        <v>-0.12900214743181782</v>
      </c>
      <c r="J331" s="12">
        <v>0.6058906768995943</v>
      </c>
      <c r="K331" s="12">
        <v>0.68326842951833644</v>
      </c>
      <c r="L331" s="12">
        <v>0.35333915817280759</v>
      </c>
      <c r="M331" s="12">
        <v>1.1374945189636341</v>
      </c>
      <c r="N331" s="12">
        <v>0.75933148480514712</v>
      </c>
      <c r="O331" s="1">
        <v>-6.6484298231813385E-2</v>
      </c>
      <c r="P331">
        <v>0.35555188238858543</v>
      </c>
      <c r="Q331">
        <v>0.38121919868152609</v>
      </c>
      <c r="R331">
        <v>0.19281528951129034</v>
      </c>
      <c r="S331">
        <v>0.56160204107557743</v>
      </c>
      <c r="T331">
        <v>0.35916463994917414</v>
      </c>
      <c r="U331" s="1">
        <v>-0.73040044237437063</v>
      </c>
      <c r="V331">
        <v>-0.12695669968498013</v>
      </c>
      <c r="W331">
        <v>0.17807822998241737</v>
      </c>
      <c r="X331">
        <v>0.19197016121638005</v>
      </c>
      <c r="Y331">
        <v>0.39775271261190609</v>
      </c>
      <c r="Z331">
        <v>-0.56981150828536309</v>
      </c>
      <c r="AA331">
        <v>-0.39950595062112326</v>
      </c>
      <c r="AB331">
        <v>-3.908164361276451E-3</v>
      </c>
      <c r="AC331">
        <v>-0.15492753171851389</v>
      </c>
      <c r="AD331">
        <v>-2.5082982128622707E-3</v>
      </c>
      <c r="AE331" s="1">
        <v>0.42535292940729352</v>
      </c>
      <c r="AF331">
        <v>0.63022039070799285</v>
      </c>
      <c r="AG331">
        <v>0.69676416141534281</v>
      </c>
      <c r="AH331">
        <v>0.97748913137144411</v>
      </c>
      <c r="AI331">
        <v>0.56115158315856639</v>
      </c>
      <c r="AJ331">
        <v>-0.37181981560009564</v>
      </c>
      <c r="AK331">
        <v>-0.13763447251881614</v>
      </c>
      <c r="AL331">
        <v>-0.30162959975111903</v>
      </c>
      <c r="AM331">
        <v>0.67528523411875807</v>
      </c>
      <c r="AN331">
        <v>0.86303458047186521</v>
      </c>
      <c r="AO331" s="1">
        <v>-9.1955937916754757E-2</v>
      </c>
      <c r="AP331">
        <v>0.41739671807858997</v>
      </c>
      <c r="AQ331">
        <v>0.64603283456923455</v>
      </c>
      <c r="AR331">
        <v>0.87278592904647401</v>
      </c>
      <c r="AS331">
        <v>0.66770321390532106</v>
      </c>
      <c r="AT331">
        <v>-0.6199256647197644</v>
      </c>
      <c r="AU331">
        <v>-0.33877427347320105</v>
      </c>
      <c r="AV331">
        <v>-0.23725257793697691</v>
      </c>
      <c r="AW331">
        <v>0.43629336430786658</v>
      </c>
      <c r="AX331">
        <v>0.67090164700718635</v>
      </c>
      <c r="AY331" s="1">
        <v>-1</v>
      </c>
      <c r="AZ331">
        <v>4</v>
      </c>
      <c r="BA331">
        <v>4</v>
      </c>
      <c r="BB331" s="18">
        <v>0.2273536243089839</v>
      </c>
      <c r="BC331" s="15">
        <v>-1.2524384496917123</v>
      </c>
      <c r="BD331" s="15">
        <v>-1.0586109631331275</v>
      </c>
      <c r="BE331" s="15">
        <v>-0.60837477794616091</v>
      </c>
      <c r="BF331" s="15">
        <v>-0.78025234200211813</v>
      </c>
      <c r="BG331" s="15">
        <v>-0.1512380919777721</v>
      </c>
      <c r="BH331" s="18">
        <v>-4.6783031309949208E-2</v>
      </c>
      <c r="BI331" s="15">
        <v>3.511254959482582E-2</v>
      </c>
      <c r="BJ331" s="15">
        <v>0.39337201457006926</v>
      </c>
      <c r="BK331" s="15">
        <v>0.14249035917799679</v>
      </c>
      <c r="BL331" s="15">
        <v>1.6369860483771601</v>
      </c>
      <c r="BM331" s="15">
        <v>1.4623830600318246</v>
      </c>
      <c r="BN331" s="1" t="s">
        <v>20529</v>
      </c>
    </row>
    <row r="332" spans="1:66" x14ac:dyDescent="0.25">
      <c r="A332">
        <v>851954</v>
      </c>
      <c r="B332" t="s">
        <v>20236</v>
      </c>
      <c r="C332" t="s">
        <v>20237</v>
      </c>
      <c r="D332" t="s">
        <v>20238</v>
      </c>
      <c r="E332" t="s">
        <v>20239</v>
      </c>
      <c r="F332" s="23">
        <v>0.62334540000000005</v>
      </c>
      <c r="G332" s="23">
        <v>4.0384184E-4</v>
      </c>
      <c r="H332" s="23">
        <v>0.110248655</v>
      </c>
      <c r="I332" s="11">
        <v>4.6000745437796753E-2</v>
      </c>
      <c r="J332" s="12">
        <v>0.84028028333042504</v>
      </c>
      <c r="K332" s="12">
        <v>0.655418962059792</v>
      </c>
      <c r="L332" s="12">
        <v>0.38848389806396605</v>
      </c>
      <c r="M332" s="12">
        <v>0.37591007675925037</v>
      </c>
      <c r="N332" s="12">
        <v>-1.2838144401762357E-2</v>
      </c>
      <c r="O332" s="1">
        <v>1.820209416830549E-2</v>
      </c>
      <c r="P332">
        <v>0.32885790146950766</v>
      </c>
      <c r="Q332">
        <v>0.26454558269703932</v>
      </c>
      <c r="R332">
        <v>0.14922802998417212</v>
      </c>
      <c r="S332">
        <v>0.15436458364403954</v>
      </c>
      <c r="T332">
        <v>-5.279292318912188E-3</v>
      </c>
      <c r="U332" s="1">
        <v>-0.60371419745743149</v>
      </c>
      <c r="V332">
        <v>-0.11882718769876859</v>
      </c>
      <c r="W332">
        <v>0.28482278653861248</v>
      </c>
      <c r="X332">
        <v>-3.2522469488398216E-2</v>
      </c>
      <c r="Y332">
        <v>0.26792740207020088</v>
      </c>
      <c r="Z332">
        <v>-0.45340837302525133</v>
      </c>
      <c r="AA332">
        <v>-0.53243569177692995</v>
      </c>
      <c r="AB332">
        <v>0.42326789883141741</v>
      </c>
      <c r="AC332">
        <v>-0.30906543355686872</v>
      </c>
      <c r="AD332">
        <v>-3.1663586947629781E-2</v>
      </c>
      <c r="AE332" s="1">
        <v>0.30728109480293592</v>
      </c>
      <c r="AF332">
        <v>-0.29245618004019824</v>
      </c>
      <c r="AG332">
        <v>-0.44000088612599692</v>
      </c>
      <c r="AH332">
        <v>-0.71184848227327324</v>
      </c>
      <c r="AI332">
        <v>-0.67026201885484649</v>
      </c>
      <c r="AJ332">
        <v>0.67721215269065593</v>
      </c>
      <c r="AK332">
        <v>0.22039207703500374</v>
      </c>
      <c r="AL332">
        <v>0.3101018862442913</v>
      </c>
      <c r="AM332">
        <v>-0.23016300231216877</v>
      </c>
      <c r="AN332">
        <v>-0.48524242392264472</v>
      </c>
      <c r="AO332" s="1">
        <v>-0.12880865810767755</v>
      </c>
      <c r="AP332">
        <v>-0.4186631668599895</v>
      </c>
      <c r="AQ332">
        <v>-0.26800944238948238</v>
      </c>
      <c r="AR332">
        <v>-0.81866341373508467</v>
      </c>
      <c r="AS332">
        <v>-0.53779833068873506</v>
      </c>
      <c r="AT332">
        <v>0.40076301377099893</v>
      </c>
      <c r="AU332">
        <v>-0.16999927280185867</v>
      </c>
      <c r="AV332">
        <v>0.67596401070383849</v>
      </c>
      <c r="AW332">
        <v>-0.49773807909192125</v>
      </c>
      <c r="AX332">
        <v>-0.56546528459635947</v>
      </c>
      <c r="AY332" s="1">
        <v>-1</v>
      </c>
      <c r="AZ332">
        <v>-4</v>
      </c>
      <c r="BA332">
        <v>-4</v>
      </c>
      <c r="BB332" s="18">
        <v>1.0189014253500347E-2</v>
      </c>
      <c r="BC332" s="15">
        <v>-0.95174267085533693</v>
      </c>
      <c r="BD332" s="15">
        <v>-1.0236538039812941</v>
      </c>
      <c r="BE332" s="15">
        <v>-0.15400860762654264</v>
      </c>
      <c r="BF332" s="15">
        <v>-0.82039740316988086</v>
      </c>
      <c r="BG332" s="15">
        <v>-0.29536113380232026</v>
      </c>
      <c r="BH332" s="18">
        <v>0.13997064779984361</v>
      </c>
      <c r="BI332" s="15">
        <v>1.4189351685912142</v>
      </c>
      <c r="BJ332" s="15">
        <v>0.82547587302340952</v>
      </c>
      <c r="BK332" s="15">
        <v>0.94201873752526721</v>
      </c>
      <c r="BL332" s="15">
        <v>0.24015549361560051</v>
      </c>
      <c r="BM332" s="15">
        <v>-0.33158131537345531</v>
      </c>
      <c r="BN332" s="1" t="s">
        <v>20529</v>
      </c>
    </row>
    <row r="333" spans="1:66" x14ac:dyDescent="0.25">
      <c r="A333">
        <v>852662</v>
      </c>
      <c r="B333" t="s">
        <v>20280</v>
      </c>
      <c r="C333" t="s">
        <v>20281</v>
      </c>
      <c r="D333" t="s">
        <v>20282</v>
      </c>
      <c r="E333" t="s">
        <v>20283</v>
      </c>
      <c r="F333" s="23">
        <v>4.9042962000000002E-2</v>
      </c>
      <c r="G333" s="23">
        <v>6.4899149999999997E-3</v>
      </c>
      <c r="H333" s="23">
        <v>0.19966017</v>
      </c>
      <c r="I333" s="11">
        <v>2.3280748732600155E-2</v>
      </c>
      <c r="J333" s="12">
        <v>3.7045083994288013E-2</v>
      </c>
      <c r="K333" s="12">
        <v>0.29893257931945388</v>
      </c>
      <c r="L333" s="12">
        <v>0.19690765017089823</v>
      </c>
      <c r="M333" s="12">
        <v>0.390288723760774</v>
      </c>
      <c r="N333" s="12">
        <v>0.7854523162600624</v>
      </c>
      <c r="O333" s="1">
        <v>1.3758397022255727E-2</v>
      </c>
      <c r="P333">
        <v>1.9205899502823393E-2</v>
      </c>
      <c r="Q333">
        <v>0.17218925686509945</v>
      </c>
      <c r="R333">
        <v>0.10021891711674671</v>
      </c>
      <c r="S333">
        <v>0.20657182022222537</v>
      </c>
      <c r="T333">
        <v>0.38913724047867188</v>
      </c>
      <c r="U333" s="1">
        <v>0.3938712347686707</v>
      </c>
      <c r="V333">
        <v>-0.17483233235074105</v>
      </c>
      <c r="W333">
        <v>0.28929606587743439</v>
      </c>
      <c r="X333">
        <v>-0.11505221395184127</v>
      </c>
      <c r="Y333">
        <v>-7.0314301653088537E-2</v>
      </c>
      <c r="Z333">
        <v>0.6150185863158234</v>
      </c>
      <c r="AA333">
        <v>-0.60927875290227307</v>
      </c>
      <c r="AB333">
        <v>0.53366221972824834</v>
      </c>
      <c r="AC333">
        <v>-7.5216516720039595E-2</v>
      </c>
      <c r="AD333">
        <v>7.5287390218165592E-2</v>
      </c>
      <c r="AE333" s="1">
        <v>0.65910109513377446</v>
      </c>
      <c r="AF333">
        <v>0.58368728840759021</v>
      </c>
      <c r="AG333">
        <v>0.78826473728172286</v>
      </c>
      <c r="AH333">
        <v>0.72387347539334579</v>
      </c>
      <c r="AI333">
        <v>0.78800565115850729</v>
      </c>
      <c r="AJ333">
        <v>-7.9211413928457874E-2</v>
      </c>
      <c r="AK333">
        <v>-0.31925561303453465</v>
      </c>
      <c r="AL333">
        <v>0.14193255408683803</v>
      </c>
      <c r="AM333">
        <v>0.12762991685142155</v>
      </c>
      <c r="AN333">
        <v>0.90748592544553364</v>
      </c>
      <c r="AO333" s="1">
        <v>0.67472987036960541</v>
      </c>
      <c r="AP333">
        <v>0.37500102617610898</v>
      </c>
      <c r="AQ333">
        <v>0.72971406508711623</v>
      </c>
      <c r="AR333">
        <v>0.50831496159888501</v>
      </c>
      <c r="AS333">
        <v>0.57669325977679764</v>
      </c>
      <c r="AT333">
        <v>0.20038692332283459</v>
      </c>
      <c r="AU333">
        <v>-0.50467120515672781</v>
      </c>
      <c r="AV333">
        <v>0.33604093324609813</v>
      </c>
      <c r="AW333">
        <v>6.6279959180603046E-2</v>
      </c>
      <c r="AX333">
        <v>0.73053969453009415</v>
      </c>
      <c r="AY333" s="1">
        <v>6</v>
      </c>
      <c r="AZ333">
        <v>10</v>
      </c>
      <c r="BA333">
        <v>10</v>
      </c>
      <c r="BB333" s="18">
        <v>-0.77640206138362322</v>
      </c>
      <c r="BC333" s="15">
        <v>0.1685230832112842</v>
      </c>
      <c r="BD333" s="15">
        <v>-0.97815251615620469</v>
      </c>
      <c r="BE333" s="15">
        <v>9.2324795891025532E-2</v>
      </c>
      <c r="BF333" s="15">
        <v>-0.47795038783587956</v>
      </c>
      <c r="BG333" s="15">
        <v>-0.47335897836363822</v>
      </c>
      <c r="BH333" s="18">
        <v>-0.71066896914740951</v>
      </c>
      <c r="BI333" s="15">
        <v>0.27311971586532791</v>
      </c>
      <c r="BJ333" s="15">
        <v>-0.1341176857257001</v>
      </c>
      <c r="BK333" s="15">
        <v>0.6482926850412315</v>
      </c>
      <c r="BL333" s="15">
        <v>0.62402811691027504</v>
      </c>
      <c r="BM333" s="15">
        <v>1.744362201693318</v>
      </c>
      <c r="BN333" s="1" t="s">
        <v>20529</v>
      </c>
    </row>
    <row r="334" spans="1:66" x14ac:dyDescent="0.25">
      <c r="A334">
        <v>853949</v>
      </c>
      <c r="B334" t="s">
        <v>459</v>
      </c>
      <c r="C334" t="s">
        <v>460</v>
      </c>
      <c r="D334" t="s">
        <v>461</v>
      </c>
      <c r="E334" t="s">
        <v>462</v>
      </c>
      <c r="F334" s="23">
        <v>0.13807124000000001</v>
      </c>
      <c r="G334" s="23">
        <v>2.0087644000000001E-5</v>
      </c>
      <c r="H334" s="23">
        <v>0.74198693000000004</v>
      </c>
      <c r="I334" s="11">
        <v>-0.3065330941452874</v>
      </c>
      <c r="J334" s="12">
        <v>-0.3997311167448635</v>
      </c>
      <c r="K334" s="12">
        <v>-0.38617682783419788</v>
      </c>
      <c r="L334" s="12">
        <v>-0.50962013053836497</v>
      </c>
      <c r="M334" s="12">
        <v>-0.74724529379581095</v>
      </c>
      <c r="N334" s="12">
        <v>-0.6580513889953522</v>
      </c>
      <c r="O334" s="1">
        <v>-0.43640555554014365</v>
      </c>
      <c r="P334">
        <v>-0.65584475159834188</v>
      </c>
      <c r="Q334">
        <v>-0.4943284804469546</v>
      </c>
      <c r="R334">
        <v>-0.6071870899064038</v>
      </c>
      <c r="S334">
        <v>-0.82081912690729764</v>
      </c>
      <c r="T334">
        <v>-0.83981368751597185</v>
      </c>
      <c r="U334" s="1">
        <v>0.44233103082371</v>
      </c>
      <c r="V334">
        <v>0.83371412616782148</v>
      </c>
      <c r="W334">
        <v>0.86770541943008239</v>
      </c>
      <c r="X334">
        <v>0.7513759005019367</v>
      </c>
      <c r="Y334">
        <v>0.23009573941976655</v>
      </c>
      <c r="Z334">
        <v>-0.61224319163521135</v>
      </c>
      <c r="AA334">
        <v>-0.1095747589154573</v>
      </c>
      <c r="AB334">
        <v>0.21372529155590952</v>
      </c>
      <c r="AC334">
        <v>0.72032795039870268</v>
      </c>
      <c r="AD334">
        <v>0.83830010012137202</v>
      </c>
      <c r="AE334" s="1">
        <v>6.2150391280838352E-2</v>
      </c>
      <c r="AF334">
        <v>0.71716795704964476</v>
      </c>
      <c r="AG334">
        <v>0.46260448091742562</v>
      </c>
      <c r="AH334">
        <v>0.16089299612866445</v>
      </c>
      <c r="AI334">
        <v>-0.21864214553218939</v>
      </c>
      <c r="AJ334">
        <v>-0.84500329238583638</v>
      </c>
      <c r="AK334">
        <v>0.28650464405025411</v>
      </c>
      <c r="AL334">
        <v>0.41713370868232758</v>
      </c>
      <c r="AM334">
        <v>0.42215747646628271</v>
      </c>
      <c r="AN334">
        <v>0.34365527266669921</v>
      </c>
      <c r="AO334" s="1">
        <v>0.34289572485629199</v>
      </c>
      <c r="AP334">
        <v>0.85123336059151822</v>
      </c>
      <c r="AQ334">
        <v>0.7890069078780374</v>
      </c>
      <c r="AR334">
        <v>0.60136209802709528</v>
      </c>
      <c r="AS334">
        <v>9.2651879632909606E-2</v>
      </c>
      <c r="AT334">
        <v>-0.73383877105915263</v>
      </c>
      <c r="AU334">
        <v>1.8170647476121279E-2</v>
      </c>
      <c r="AV334">
        <v>0.29789427713409572</v>
      </c>
      <c r="AW334">
        <v>0.66801769167231828</v>
      </c>
      <c r="AX334">
        <v>0.72699628809542272</v>
      </c>
      <c r="AY334" s="1">
        <v>3</v>
      </c>
      <c r="AZ334">
        <v>-6</v>
      </c>
      <c r="BA334">
        <v>2</v>
      </c>
      <c r="BB334" s="18">
        <v>0.10958482474257607</v>
      </c>
      <c r="BC334" s="15">
        <v>-9.852083279680568E-2</v>
      </c>
      <c r="BD334" s="15">
        <v>0.51713930721804546</v>
      </c>
      <c r="BE334" s="15">
        <v>0.91311196311581444</v>
      </c>
      <c r="BF334" s="15">
        <v>1.5335906794487659</v>
      </c>
      <c r="BG334" s="15">
        <v>0.9331622220298984</v>
      </c>
      <c r="BH334" s="18">
        <v>-0.68709603952462694</v>
      </c>
      <c r="BI334" s="15">
        <v>-1.1374237690385034</v>
      </c>
      <c r="BJ334" s="15">
        <v>-0.48653597233625345</v>
      </c>
      <c r="BK334" s="15">
        <v>-0.41139300486273411</v>
      </c>
      <c r="BL334" s="15">
        <v>-0.40850313636181895</v>
      </c>
      <c r="BM334" s="15">
        <v>-0.77711624163434923</v>
      </c>
      <c r="BN334" s="1" t="s">
        <v>20530</v>
      </c>
    </row>
    <row r="335" spans="1:66" x14ac:dyDescent="0.25">
      <c r="A335">
        <v>856330</v>
      </c>
      <c r="B335" t="s">
        <v>1079</v>
      </c>
      <c r="C335" t="s">
        <v>1080</v>
      </c>
      <c r="D335" t="s">
        <v>1081</v>
      </c>
      <c r="E335" t="s">
        <v>1082</v>
      </c>
      <c r="F335" s="23">
        <v>0.33669411999999999</v>
      </c>
      <c r="G335" s="23">
        <v>6.7752376000000001E-3</v>
      </c>
      <c r="H335" s="23">
        <v>0.16493157</v>
      </c>
      <c r="I335" s="11">
        <v>-0.71140420928911552</v>
      </c>
      <c r="J335" s="12">
        <v>-0.2870122219457002</v>
      </c>
      <c r="K335" s="12">
        <v>-0.39434732125788119</v>
      </c>
      <c r="L335" s="12">
        <v>-0.30965825757000071</v>
      </c>
      <c r="M335" s="12">
        <v>-0.23502548610542701</v>
      </c>
      <c r="N335" s="12">
        <v>0.25089775627996874</v>
      </c>
      <c r="O335" s="1">
        <v>-0.92212832137188683</v>
      </c>
      <c r="P335">
        <v>-0.29062191130867898</v>
      </c>
      <c r="Q335">
        <v>-0.46232583683696726</v>
      </c>
      <c r="R335">
        <v>-0.40133679298424824</v>
      </c>
      <c r="S335">
        <v>-0.30419599559139926</v>
      </c>
      <c r="T335">
        <v>0.28459422621863106</v>
      </c>
      <c r="U335" s="1">
        <v>-0.41997636731583116</v>
      </c>
      <c r="V335">
        <v>-0.81893613926923525</v>
      </c>
      <c r="W335">
        <v>-0.93614175110608455</v>
      </c>
      <c r="X335">
        <v>-0.78837780101597854</v>
      </c>
      <c r="Y335">
        <v>-0.62444427613914966</v>
      </c>
      <c r="Z335">
        <v>0.61590501601042624</v>
      </c>
      <c r="AA335">
        <v>0.22008457190307887</v>
      </c>
      <c r="AB335">
        <v>-0.25873815205913603</v>
      </c>
      <c r="AC335">
        <v>-0.37278352703105067</v>
      </c>
      <c r="AD335">
        <v>-0.94564630758871393</v>
      </c>
      <c r="AE335" s="1">
        <v>0.63229642780845885</v>
      </c>
      <c r="AF335">
        <v>0.14503737093138236</v>
      </c>
      <c r="AG335">
        <v>0.19955005590359037</v>
      </c>
      <c r="AH335">
        <v>0.41476162561721502</v>
      </c>
      <c r="AI335">
        <v>0.70278413915781457</v>
      </c>
      <c r="AJ335">
        <v>0.44883705261411272</v>
      </c>
      <c r="AK335">
        <v>-8.4265118754240698E-2</v>
      </c>
      <c r="AL335">
        <v>-0.25691207524518928</v>
      </c>
      <c r="AM335">
        <v>-0.17814756996403858</v>
      </c>
      <c r="AN335">
        <v>0.50427994192145065</v>
      </c>
      <c r="AO335" s="1">
        <v>0.29334628621084885</v>
      </c>
      <c r="AP335">
        <v>-0.43359995994497569</v>
      </c>
      <c r="AQ335">
        <v>-0.46445505719373964</v>
      </c>
      <c r="AR335">
        <v>-0.16309820309911741</v>
      </c>
      <c r="AS335">
        <v>0.21676974741511448</v>
      </c>
      <c r="AT335">
        <v>0.84181167292440873</v>
      </c>
      <c r="AU335">
        <v>7.4666461513692522E-2</v>
      </c>
      <c r="AV335">
        <v>-0.41682712659767512</v>
      </c>
      <c r="AW335">
        <v>-0.42307446904469209</v>
      </c>
      <c r="AX335">
        <v>-0.18936641328142637</v>
      </c>
      <c r="AY335" s="1">
        <v>-10</v>
      </c>
      <c r="AZ335">
        <v>5</v>
      </c>
      <c r="BA335">
        <v>6</v>
      </c>
      <c r="BB335" s="18">
        <v>0.85889198463993477</v>
      </c>
      <c r="BC335" s="15">
        <v>1.0610231123216667</v>
      </c>
      <c r="BD335" s="15">
        <v>0.6526722495970716</v>
      </c>
      <c r="BE335" s="15">
        <v>0.15869151835145934</v>
      </c>
      <c r="BF335" s="15">
        <v>4.1035828877013625E-2</v>
      </c>
      <c r="BG335" s="15">
        <v>-0.21859170058010416</v>
      </c>
      <c r="BH335" s="18">
        <v>-1.2954818162138331</v>
      </c>
      <c r="BI335" s="15">
        <v>0.1918525291133901</v>
      </c>
      <c r="BJ335" s="15">
        <v>-0.54154550489695097</v>
      </c>
      <c r="BK335" s="15">
        <v>-0.77905895966928496</v>
      </c>
      <c r="BL335" s="15">
        <v>-0.67070124434668321</v>
      </c>
      <c r="BM335" s="15">
        <v>0.54121200280631709</v>
      </c>
      <c r="BN335" s="1" t="s">
        <v>20530</v>
      </c>
    </row>
    <row r="336" spans="1:66" x14ac:dyDescent="0.25">
      <c r="A336">
        <v>855462</v>
      </c>
      <c r="B336" t="s">
        <v>1451</v>
      </c>
      <c r="C336" t="s">
        <v>1452</v>
      </c>
      <c r="D336" t="s">
        <v>1453</v>
      </c>
      <c r="E336" t="s">
        <v>1454</v>
      </c>
      <c r="F336" s="23">
        <v>9.3184749999999997E-2</v>
      </c>
      <c r="G336" s="23">
        <v>1.1454150999999999E-4</v>
      </c>
      <c r="H336" s="23">
        <v>0.83682719999999999</v>
      </c>
      <c r="I336" s="11">
        <v>-0.25658655270621022</v>
      </c>
      <c r="J336" s="12">
        <v>-0.25509910590642237</v>
      </c>
      <c r="K336" s="12">
        <v>-0.48065780873134978</v>
      </c>
      <c r="L336" s="12">
        <v>-0.50117322404270526</v>
      </c>
      <c r="M336" s="12">
        <v>-0.62285745882532584</v>
      </c>
      <c r="N336" s="12">
        <v>-0.50584673701346639</v>
      </c>
      <c r="O336" s="1">
        <v>-0.39077574897453038</v>
      </c>
      <c r="P336">
        <v>-0.53675281977028289</v>
      </c>
      <c r="Q336">
        <v>-0.74971374332548379</v>
      </c>
      <c r="R336">
        <v>-0.69950814397562455</v>
      </c>
      <c r="S336">
        <v>-0.76586595412544767</v>
      </c>
      <c r="T336">
        <v>-0.69702214786745653</v>
      </c>
      <c r="U336" s="1">
        <v>0.25406861341244025</v>
      </c>
      <c r="V336">
        <v>0.82727566959825849</v>
      </c>
      <c r="W336">
        <v>0.80803600032502776</v>
      </c>
      <c r="X336">
        <v>0.69322300429912553</v>
      </c>
      <c r="Y336">
        <v>0.23993389966202158</v>
      </c>
      <c r="Z336">
        <v>-0.79236153409612375</v>
      </c>
      <c r="AA336">
        <v>-3.7663907487718355E-2</v>
      </c>
      <c r="AB336">
        <v>0.20722860699230927</v>
      </c>
      <c r="AC336">
        <v>0.63693154834195154</v>
      </c>
      <c r="AD336">
        <v>0.76406641082598037</v>
      </c>
      <c r="AE336" s="1">
        <v>-0.24554651391827273</v>
      </c>
      <c r="AF336">
        <v>0.48373177807075884</v>
      </c>
      <c r="AG336">
        <v>0.65249961597899098</v>
      </c>
      <c r="AH336">
        <v>0.57057926367939538</v>
      </c>
      <c r="AI336">
        <v>0.20116711351273708</v>
      </c>
      <c r="AJ336">
        <v>-0.85742419204094833</v>
      </c>
      <c r="AK336">
        <v>-0.2635424198502434</v>
      </c>
      <c r="AL336">
        <v>0.15368807441744908</v>
      </c>
      <c r="AM336">
        <v>0.52056491004273275</v>
      </c>
      <c r="AN336">
        <v>0.47236544322185797</v>
      </c>
      <c r="AO336" s="1">
        <v>9.3650873229550999E-2</v>
      </c>
      <c r="AP336">
        <v>0.73717694730069161</v>
      </c>
      <c r="AQ336">
        <v>0.78066798019389982</v>
      </c>
      <c r="AR336">
        <v>0.67337895699651351</v>
      </c>
      <c r="AS336">
        <v>0.23430577051132034</v>
      </c>
      <c r="AT336">
        <v>-0.83881240358648901</v>
      </c>
      <c r="AU336">
        <v>-0.11491272612657166</v>
      </c>
      <c r="AV336">
        <v>0.19561150992758822</v>
      </c>
      <c r="AW336">
        <v>0.61745872250370304</v>
      </c>
      <c r="AX336">
        <v>0.68947260816495759</v>
      </c>
      <c r="AY336" s="1">
        <v>2</v>
      </c>
      <c r="AZ336">
        <v>-6</v>
      </c>
      <c r="BA336">
        <v>-6</v>
      </c>
      <c r="BB336" s="18">
        <v>0.26099979736076123</v>
      </c>
      <c r="BC336" s="15">
        <v>-0.44897394522217443</v>
      </c>
      <c r="BD336" s="15">
        <v>0.54642368661197993</v>
      </c>
      <c r="BE336" s="15">
        <v>0.86942116318124807</v>
      </c>
      <c r="BF336" s="15">
        <v>1.4361717068841511</v>
      </c>
      <c r="BG336" s="15">
        <v>0.91255734080270801</v>
      </c>
      <c r="BH336" s="18">
        <v>-0.43894688114774288</v>
      </c>
      <c r="BI336" s="15">
        <v>-1.1448629931339513</v>
      </c>
      <c r="BJ336" s="15">
        <v>-0.76477065764463381</v>
      </c>
      <c r="BK336" s="15">
        <v>-0.4977375200243655</v>
      </c>
      <c r="BL336" s="15">
        <v>-0.26293140234314144</v>
      </c>
      <c r="BM336" s="15">
        <v>-0.46735029532483113</v>
      </c>
      <c r="BN336" s="1" t="s">
        <v>20530</v>
      </c>
    </row>
    <row r="337" spans="1:66" x14ac:dyDescent="0.25">
      <c r="A337">
        <v>854813</v>
      </c>
      <c r="B337" t="s">
        <v>1646</v>
      </c>
      <c r="C337" t="s">
        <v>1647</v>
      </c>
      <c r="D337" t="s">
        <v>1648</v>
      </c>
      <c r="E337" t="s">
        <v>1649</v>
      </c>
      <c r="F337" s="23">
        <v>2.2802578E-2</v>
      </c>
      <c r="G337" s="23">
        <v>1.5291105E-5</v>
      </c>
      <c r="H337" s="23">
        <v>0.84949280000000005</v>
      </c>
      <c r="I337" s="11">
        <v>-0.6414971297010752</v>
      </c>
      <c r="J337" s="12">
        <v>-0.30381870837593949</v>
      </c>
      <c r="K337" s="12">
        <v>-0.54905190250448432</v>
      </c>
      <c r="L337" s="12">
        <v>-0.51195317670147589</v>
      </c>
      <c r="M337" s="12">
        <v>-0.68524733749747635</v>
      </c>
      <c r="N337" s="12">
        <v>-0.37904033654364433</v>
      </c>
      <c r="O337" s="1">
        <v>-0.32441224037839123</v>
      </c>
      <c r="P337">
        <v>-0.14310355333409769</v>
      </c>
      <c r="Q337">
        <v>-0.30153184797174598</v>
      </c>
      <c r="R337">
        <v>-0.29061330223927667</v>
      </c>
      <c r="S337">
        <v>-0.38619807978158099</v>
      </c>
      <c r="T337">
        <v>-0.21165464807822007</v>
      </c>
      <c r="U337" s="1">
        <v>-0.56213192926475075</v>
      </c>
      <c r="V337">
        <v>-0.95413726521907094</v>
      </c>
      <c r="W337">
        <v>-0.78681636145884215</v>
      </c>
      <c r="X337">
        <v>-0.49924777895737465</v>
      </c>
      <c r="Y337">
        <v>-0.4975794347629785</v>
      </c>
      <c r="Z337">
        <v>0.64476685414981727</v>
      </c>
      <c r="AA337">
        <v>-0.15127386139595825</v>
      </c>
      <c r="AB337">
        <v>-0.42412088270437526</v>
      </c>
      <c r="AC337">
        <v>-0.1339246045512561</v>
      </c>
      <c r="AD337">
        <v>-0.86277660686044433</v>
      </c>
      <c r="AE337" s="1">
        <v>-0.17162182871218143</v>
      </c>
      <c r="AF337">
        <v>-0.850388617862739</v>
      </c>
      <c r="AG337">
        <v>-0.6606592520494976</v>
      </c>
      <c r="AH337">
        <v>-0.44468447786331794</v>
      </c>
      <c r="AI337">
        <v>-0.11643751093356759</v>
      </c>
      <c r="AJ337">
        <v>0.90404414277934031</v>
      </c>
      <c r="AK337">
        <v>-0.18929857296341546</v>
      </c>
      <c r="AL337">
        <v>-0.32388108245978214</v>
      </c>
      <c r="AM337">
        <v>-0.44604880513475659</v>
      </c>
      <c r="AN337">
        <v>-0.61375506111761124</v>
      </c>
      <c r="AO337" s="1">
        <v>-0.35841789296913634</v>
      </c>
      <c r="AP337">
        <v>-0.94211177784805133</v>
      </c>
      <c r="AQ337">
        <v>-0.75266198007894669</v>
      </c>
      <c r="AR337">
        <v>-0.49278995475692244</v>
      </c>
      <c r="AS337">
        <v>-0.29608125196814161</v>
      </c>
      <c r="AT337">
        <v>0.83326971841902675</v>
      </c>
      <c r="AU337">
        <v>-0.18188560046649291</v>
      </c>
      <c r="AV337">
        <v>-0.38646654488838944</v>
      </c>
      <c r="AW337">
        <v>-0.32725421406513927</v>
      </c>
      <c r="AX337">
        <v>-0.75925079363340908</v>
      </c>
      <c r="AY337" s="1">
        <v>-2</v>
      </c>
      <c r="AZ337">
        <v>6</v>
      </c>
      <c r="BA337">
        <v>-2</v>
      </c>
      <c r="BB337" s="18">
        <v>1.1648805987824651</v>
      </c>
      <c r="BC337" s="15">
        <v>1.2433241711551346</v>
      </c>
      <c r="BD337" s="15">
        <v>0.48765969190065322</v>
      </c>
      <c r="BE337" s="15">
        <v>0.22865183181676038</v>
      </c>
      <c r="BF337" s="15">
        <v>0.50412897152790836</v>
      </c>
      <c r="BG337" s="15">
        <v>0.15891919452308431</v>
      </c>
      <c r="BH337" s="18">
        <v>-0.41767976812608804</v>
      </c>
      <c r="BI337" s="15">
        <v>0.49380959916451889</v>
      </c>
      <c r="BJ337" s="15">
        <v>-0.86684018042805</v>
      </c>
      <c r="BK337" s="15">
        <v>-1.0343262387760448</v>
      </c>
      <c r="BL337" s="15">
        <v>-1.1863622678614949</v>
      </c>
      <c r="BM337" s="15">
        <v>-0.77616560367885246</v>
      </c>
      <c r="BN337" s="1" t="s">
        <v>20530</v>
      </c>
    </row>
    <row r="338" spans="1:66" x14ac:dyDescent="0.25">
      <c r="A338">
        <v>852652</v>
      </c>
      <c r="B338" t="s">
        <v>1822</v>
      </c>
      <c r="C338" t="s">
        <v>1823</v>
      </c>
      <c r="D338" t="s">
        <v>1824</v>
      </c>
      <c r="E338" t="s">
        <v>1825</v>
      </c>
      <c r="F338" s="23">
        <v>4.4051880000000002E-2</v>
      </c>
      <c r="G338" s="23">
        <v>2.5903670000000001E-3</v>
      </c>
      <c r="H338" s="23">
        <v>0.21997258</v>
      </c>
      <c r="I338" s="11">
        <v>-0.41104650549505894</v>
      </c>
      <c r="J338" s="12">
        <v>-0.69036890509722548</v>
      </c>
      <c r="K338" s="12">
        <v>-0.40957225696799787</v>
      </c>
      <c r="L338" s="12">
        <v>-0.44430381785552092</v>
      </c>
      <c r="M338" s="12">
        <v>-9.751720404000179E-3</v>
      </c>
      <c r="N338" s="12">
        <v>5.7734173934752935E-2</v>
      </c>
      <c r="O338" s="1">
        <v>-0.20938051129904228</v>
      </c>
      <c r="P338">
        <v>-0.38333286815244821</v>
      </c>
      <c r="Q338">
        <v>-0.19619671162788863</v>
      </c>
      <c r="R338">
        <v>-0.21800271082227549</v>
      </c>
      <c r="S338">
        <v>-4.4439625465056221E-3</v>
      </c>
      <c r="T338">
        <v>2.7452459018989493E-2</v>
      </c>
      <c r="U338" s="1">
        <v>0.23864703013057528</v>
      </c>
      <c r="V338">
        <v>0.68395198091281173</v>
      </c>
      <c r="W338">
        <v>0.20895804585256847</v>
      </c>
      <c r="X338">
        <v>-4.6984155926501792E-2</v>
      </c>
      <c r="Y338">
        <v>-0.41139587336420136</v>
      </c>
      <c r="Z338">
        <v>-0.62649139781682228</v>
      </c>
      <c r="AA338">
        <v>0.58479179096428113</v>
      </c>
      <c r="AB338">
        <v>0.33977741565041436</v>
      </c>
      <c r="AC338">
        <v>0.35196509469690357</v>
      </c>
      <c r="AD338">
        <v>0.19929958691896563</v>
      </c>
      <c r="AE338" s="1">
        <v>0.22154058946313493</v>
      </c>
      <c r="AF338">
        <v>0.78957645473169979</v>
      </c>
      <c r="AG338">
        <v>0.70450679680551143</v>
      </c>
      <c r="AH338">
        <v>0.81107815830620733</v>
      </c>
      <c r="AI338">
        <v>0.43810800369812586</v>
      </c>
      <c r="AJ338">
        <v>-0.77720340405406652</v>
      </c>
      <c r="AK338">
        <v>5.3548940556548283E-2</v>
      </c>
      <c r="AL338">
        <v>-8.0746683304239397E-2</v>
      </c>
      <c r="AM338">
        <v>0.58783373256676674</v>
      </c>
      <c r="AN338">
        <v>0.79202824295933083</v>
      </c>
      <c r="AO338" s="1">
        <v>0.25184965515170821</v>
      </c>
      <c r="AP338">
        <v>0.85135455561983198</v>
      </c>
      <c r="AQ338">
        <v>0.64823115280542409</v>
      </c>
      <c r="AR338">
        <v>0.66646849136908159</v>
      </c>
      <c r="AS338">
        <v>0.25284219894707893</v>
      </c>
      <c r="AT338">
        <v>-0.82503814169596046</v>
      </c>
      <c r="AU338">
        <v>0.20719444316407976</v>
      </c>
      <c r="AV338">
        <v>2.66699850985616E-2</v>
      </c>
      <c r="AW338">
        <v>0.59018116963794864</v>
      </c>
      <c r="AX338">
        <v>0.71887440437507455</v>
      </c>
      <c r="AY338" s="1">
        <v>2</v>
      </c>
      <c r="AZ338">
        <v>4</v>
      </c>
      <c r="BA338">
        <v>2</v>
      </c>
      <c r="BB338" s="18">
        <v>0.29701432584814663</v>
      </c>
      <c r="BC338" s="15">
        <v>6.4268352881087551E-2</v>
      </c>
      <c r="BD338" s="15">
        <v>0.79116116814446347</v>
      </c>
      <c r="BE338" s="15">
        <v>0.6441276827453043</v>
      </c>
      <c r="BF338" s="15">
        <v>0.65144152678745793</v>
      </c>
      <c r="BG338" s="15">
        <v>0.19334749206839141</v>
      </c>
      <c r="BH338" s="18">
        <v>-0.84147136792539712</v>
      </c>
      <c r="BI338" s="15">
        <v>-1.8478635138834252</v>
      </c>
      <c r="BJ338" s="15">
        <v>-0.34324126294544755</v>
      </c>
      <c r="BK338" s="15">
        <v>-0.58647161333254005</v>
      </c>
      <c r="BL338" s="15">
        <v>0.62443194509484068</v>
      </c>
      <c r="BM338" s="15">
        <v>0.35325526451712169</v>
      </c>
      <c r="BN338" s="1" t="s">
        <v>20530</v>
      </c>
    </row>
    <row r="339" spans="1:66" x14ac:dyDescent="0.25">
      <c r="A339">
        <v>853721</v>
      </c>
      <c r="B339" t="s">
        <v>2758</v>
      </c>
      <c r="C339" t="s">
        <v>2759</v>
      </c>
      <c r="D339" t="s">
        <v>2760</v>
      </c>
      <c r="E339" t="s">
        <v>2761</v>
      </c>
      <c r="F339" s="23">
        <v>0.27812462999999998</v>
      </c>
      <c r="G339" s="23">
        <v>1.6047987000000001E-4</v>
      </c>
      <c r="H339" s="23">
        <v>0.98840106000000005</v>
      </c>
      <c r="I339" s="11">
        <v>-0.36216026418213471</v>
      </c>
      <c r="J339" s="12">
        <v>-0.40802395798131502</v>
      </c>
      <c r="K339" s="12">
        <v>-0.41084724549051815</v>
      </c>
      <c r="L339" s="12">
        <v>-0.3395354441344684</v>
      </c>
      <c r="M339" s="12">
        <v>-0.55163548473355284</v>
      </c>
      <c r="N339" s="12">
        <v>-0.47215065123810085</v>
      </c>
      <c r="O339" s="1">
        <v>-0.49956845875171224</v>
      </c>
      <c r="P339">
        <v>-0.62273550321090421</v>
      </c>
      <c r="Q339">
        <v>-0.52832675123097295</v>
      </c>
      <c r="R339">
        <v>-0.42285975105068935</v>
      </c>
      <c r="S339">
        <v>-0.60386777073419418</v>
      </c>
      <c r="T339">
        <v>-0.55003867634386883</v>
      </c>
      <c r="U339" s="1">
        <v>0.37533943677716236</v>
      </c>
      <c r="V339">
        <v>0.76657463099738798</v>
      </c>
      <c r="W339">
        <v>0.77492645654222592</v>
      </c>
      <c r="X339">
        <v>0.88522609579994149</v>
      </c>
      <c r="Y339">
        <v>0.37587743519620115</v>
      </c>
      <c r="Z339">
        <v>-0.59430929540478106</v>
      </c>
      <c r="AA339">
        <v>-7.002420845292881E-2</v>
      </c>
      <c r="AB339">
        <v>-8.005934214361915E-2</v>
      </c>
      <c r="AC339">
        <v>0.74385484758229015</v>
      </c>
      <c r="AD339">
        <v>0.84674451353630353</v>
      </c>
      <c r="AE339" s="1">
        <v>0.2814359416475129</v>
      </c>
      <c r="AF339">
        <v>0.85959887071464247</v>
      </c>
      <c r="AG339">
        <v>0.84412324826364005</v>
      </c>
      <c r="AH339">
        <v>0.69499416164729799</v>
      </c>
      <c r="AI339">
        <v>0.3429062315295156</v>
      </c>
      <c r="AJ339">
        <v>-0.80588018057923916</v>
      </c>
      <c r="AK339">
        <v>-4.5194056476505991E-2</v>
      </c>
      <c r="AL339">
        <v>0.25340437417337752</v>
      </c>
      <c r="AM339">
        <v>0.53619957300036514</v>
      </c>
      <c r="AN339">
        <v>0.81248505785408509</v>
      </c>
      <c r="AO339" s="1">
        <v>0.34471952905007186</v>
      </c>
      <c r="AP339">
        <v>0.82163176938237892</v>
      </c>
      <c r="AQ339">
        <v>0.82032692377539074</v>
      </c>
      <c r="AR339">
        <v>0.8259071682685919</v>
      </c>
      <c r="AS339">
        <v>0.37042739825716364</v>
      </c>
      <c r="AT339">
        <v>-0.69457158663093377</v>
      </c>
      <c r="AU339">
        <v>-6.1292943520031506E-2</v>
      </c>
      <c r="AV339">
        <v>5.5884944165559398E-2</v>
      </c>
      <c r="AW339">
        <v>0.6742717167783141</v>
      </c>
      <c r="AX339">
        <v>0.85098893653132246</v>
      </c>
      <c r="AY339" s="1">
        <v>4</v>
      </c>
      <c r="AZ339">
        <v>2</v>
      </c>
      <c r="BA339">
        <v>10</v>
      </c>
      <c r="BB339" s="18">
        <v>0.24987501474625698</v>
      </c>
      <c r="BC339" s="15">
        <v>3.6629365712688745E-2</v>
      </c>
      <c r="BD339" s="15">
        <v>0.54720883243188989</v>
      </c>
      <c r="BE339" s="15">
        <v>0.53743603260262618</v>
      </c>
      <c r="BF339" s="15">
        <v>1.3398118355429653</v>
      </c>
      <c r="BG339" s="15">
        <v>0.9814539198655825</v>
      </c>
      <c r="BH339" s="18">
        <v>-0.80127312947373619</v>
      </c>
      <c r="BI339" s="15">
        <v>-1.1476353608384828</v>
      </c>
      <c r="BJ339" s="15">
        <v>-0.64525031443372471</v>
      </c>
      <c r="BK339" s="15">
        <v>-0.44804494721952021</v>
      </c>
      <c r="BL339" s="15">
        <v>-0.26127661454706674</v>
      </c>
      <c r="BM339" s="15">
        <v>-0.38893463438949061</v>
      </c>
      <c r="BN339" s="1" t="s">
        <v>20530</v>
      </c>
    </row>
    <row r="340" spans="1:66" x14ac:dyDescent="0.25">
      <c r="A340">
        <v>852220</v>
      </c>
      <c r="B340" t="s">
        <v>2762</v>
      </c>
      <c r="C340" t="s">
        <v>2763</v>
      </c>
      <c r="D340" t="s">
        <v>2764</v>
      </c>
      <c r="E340" t="s">
        <v>2765</v>
      </c>
      <c r="F340" s="23">
        <v>0.18494879</v>
      </c>
      <c r="G340" s="23">
        <v>4.0282064999999997E-4</v>
      </c>
      <c r="H340" s="23">
        <v>0.92612209999999995</v>
      </c>
      <c r="I340" s="11">
        <v>-0.35092301050195979</v>
      </c>
      <c r="J340" s="12">
        <v>-0.57772462724861939</v>
      </c>
      <c r="K340" s="12">
        <v>-0.45836400203231331</v>
      </c>
      <c r="L340" s="12">
        <v>-0.42403697668407186</v>
      </c>
      <c r="M340" s="12">
        <v>-0.24812213824858548</v>
      </c>
      <c r="N340" s="12">
        <v>-0.28837381246342825</v>
      </c>
      <c r="O340" s="1">
        <v>-0.44254888793670255</v>
      </c>
      <c r="P340">
        <v>-0.65988128197921692</v>
      </c>
      <c r="Q340">
        <v>-0.46481525896217668</v>
      </c>
      <c r="R340">
        <v>-0.42708685825130638</v>
      </c>
      <c r="S340">
        <v>-0.23651719191792639</v>
      </c>
      <c r="T340">
        <v>-0.26927870915773355</v>
      </c>
      <c r="U340" s="1">
        <v>0.95591995634155591</v>
      </c>
      <c r="V340">
        <v>0.80939329325662712</v>
      </c>
      <c r="W340">
        <v>0.57033259998808583</v>
      </c>
      <c r="X340">
        <v>0.42701267335467546</v>
      </c>
      <c r="Y340">
        <v>0.36546115026409276</v>
      </c>
      <c r="Z340">
        <v>-6.7890575480662282E-2</v>
      </c>
      <c r="AA340">
        <v>0.25862905380768503</v>
      </c>
      <c r="AB340">
        <v>0.22504842299122629</v>
      </c>
      <c r="AC340">
        <v>0.17467190475921426</v>
      </c>
      <c r="AD340">
        <v>0.79660575503071673</v>
      </c>
      <c r="AE340" s="1">
        <v>0.59250984202563628</v>
      </c>
      <c r="AF340">
        <v>0.89778968613008692</v>
      </c>
      <c r="AG340">
        <v>0.83779864651933222</v>
      </c>
      <c r="AH340">
        <v>0.8270534457465436</v>
      </c>
      <c r="AI340">
        <v>0.53959542301533581</v>
      </c>
      <c r="AJ340">
        <v>-0.54311426516586558</v>
      </c>
      <c r="AK340">
        <v>1.1599272146775056E-2</v>
      </c>
      <c r="AL340">
        <v>7.7875780944896764E-2</v>
      </c>
      <c r="AM340">
        <v>0.50655363108449414</v>
      </c>
      <c r="AN340">
        <v>0.96842988676912545</v>
      </c>
      <c r="AO340" s="1">
        <v>0.79444036347773328</v>
      </c>
      <c r="AP340">
        <v>0.9162713107793854</v>
      </c>
      <c r="AQ340">
        <v>0.77182945327159058</v>
      </c>
      <c r="AR340">
        <v>0.70074532297555969</v>
      </c>
      <c r="AS340">
        <v>0.49626618459563676</v>
      </c>
      <c r="AT340">
        <v>-0.36456135521460598</v>
      </c>
      <c r="AU340">
        <v>0.123483843961275</v>
      </c>
      <c r="AV340">
        <v>0.14913736260582924</v>
      </c>
      <c r="AW340">
        <v>0.39011432752959851</v>
      </c>
      <c r="AX340">
        <v>0.95396278089502173</v>
      </c>
      <c r="AY340" s="1">
        <v>1</v>
      </c>
      <c r="AZ340">
        <v>10</v>
      </c>
      <c r="BA340">
        <v>10</v>
      </c>
      <c r="BB340" s="18">
        <v>-0.20016592424181243</v>
      </c>
      <c r="BC340" s="15">
        <v>0.51602583209555197</v>
      </c>
      <c r="BD340" s="15">
        <v>0.77936246466500869</v>
      </c>
      <c r="BE340" s="15">
        <v>0.75227983487629502</v>
      </c>
      <c r="BF340" s="15">
        <v>0.71165139639403519</v>
      </c>
      <c r="BG340" s="15">
        <v>0.86552207654647939</v>
      </c>
      <c r="BH340" s="18">
        <v>-1.224042119427651</v>
      </c>
      <c r="BI340" s="15">
        <v>-1.1695817670367081</v>
      </c>
      <c r="BJ340" s="15">
        <v>-0.55799067652599466</v>
      </c>
      <c r="BK340" s="15">
        <v>-0.48491850582062929</v>
      </c>
      <c r="BL340" s="15">
        <v>-1.2286171814868787E-2</v>
      </c>
      <c r="BM340" s="15">
        <v>2.4143560290302738E-2</v>
      </c>
      <c r="BN340" s="1" t="s">
        <v>20530</v>
      </c>
    </row>
    <row r="341" spans="1:66" x14ac:dyDescent="0.25">
      <c r="A341">
        <v>855298</v>
      </c>
      <c r="B341" t="s">
        <v>3048</v>
      </c>
      <c r="C341" t="s">
        <v>3049</v>
      </c>
      <c r="D341" t="s">
        <v>3050</v>
      </c>
      <c r="E341" t="s">
        <v>3051</v>
      </c>
      <c r="F341" s="23">
        <v>0.32544200000000001</v>
      </c>
      <c r="G341" s="23">
        <v>9.4462180000000004E-4</v>
      </c>
      <c r="H341" s="23">
        <v>0.72291430000000001</v>
      </c>
      <c r="I341" s="11">
        <v>-0.2327795461623893</v>
      </c>
      <c r="J341" s="12">
        <v>-0.43455994125505276</v>
      </c>
      <c r="K341" s="12">
        <v>-0.64718050878413858</v>
      </c>
      <c r="L341" s="12">
        <v>-0.41311575502924819</v>
      </c>
      <c r="M341" s="12">
        <v>-0.22782441917952398</v>
      </c>
      <c r="N341" s="12">
        <v>-0.18843147501111862</v>
      </c>
      <c r="O341" s="1">
        <v>-0.41479008897720709</v>
      </c>
      <c r="P341">
        <v>-0.62991880177405279</v>
      </c>
      <c r="Q341">
        <v>-0.79388730369848104</v>
      </c>
      <c r="R341">
        <v>-0.55043865025468153</v>
      </c>
      <c r="S341">
        <v>-0.33053627937254676</v>
      </c>
      <c r="T341">
        <v>-0.26052250867662147</v>
      </c>
      <c r="U341" s="1">
        <v>0.67144340387965795</v>
      </c>
      <c r="V341">
        <v>0.49069200445222894</v>
      </c>
      <c r="W341">
        <v>-0.12110917543030124</v>
      </c>
      <c r="X341">
        <v>-0.31122312963735443</v>
      </c>
      <c r="Y341">
        <v>-0.16290347231740804</v>
      </c>
      <c r="Z341">
        <v>5.0761658398647283E-2</v>
      </c>
      <c r="AA341">
        <v>0.78316675485767107</v>
      </c>
      <c r="AB341">
        <v>0.23118457069529666</v>
      </c>
      <c r="AC341">
        <v>-0.23076610775454928</v>
      </c>
      <c r="AD341">
        <v>0.1250534908185876</v>
      </c>
      <c r="AE341" s="1">
        <v>0.82646661185020776</v>
      </c>
      <c r="AF341">
        <v>0.89686140569012385</v>
      </c>
      <c r="AG341">
        <v>0.71574142754830139</v>
      </c>
      <c r="AH341">
        <v>0.58998704871894092</v>
      </c>
      <c r="AI341">
        <v>0.55685467894170415</v>
      </c>
      <c r="AJ341">
        <v>-0.30798330314222744</v>
      </c>
      <c r="AK341">
        <v>0.17418202320598969</v>
      </c>
      <c r="AL341">
        <v>0.21398674620541355</v>
      </c>
      <c r="AM341">
        <v>0.18942646663932777</v>
      </c>
      <c r="AN341">
        <v>0.92182225114178573</v>
      </c>
      <c r="AO341" s="1">
        <v>0.81256439196617913</v>
      </c>
      <c r="AP341">
        <v>0.69582571189923637</v>
      </c>
      <c r="AQ341">
        <v>0.15462945207240431</v>
      </c>
      <c r="AR341">
        <v>-3.7739892529994157E-2</v>
      </c>
      <c r="AS341">
        <v>6.6631281654355626E-2</v>
      </c>
      <c r="AT341">
        <v>-6.7593249677706135E-2</v>
      </c>
      <c r="AU341">
        <v>0.67270046194942035</v>
      </c>
      <c r="AV341">
        <v>0.25519478731236744</v>
      </c>
      <c r="AW341">
        <v>-0.11436888927225805</v>
      </c>
      <c r="AX341">
        <v>0.41877603668464369</v>
      </c>
      <c r="AY341" s="1">
        <v>7</v>
      </c>
      <c r="AZ341">
        <v>10</v>
      </c>
      <c r="BA341">
        <v>1</v>
      </c>
      <c r="BB341" s="18">
        <v>-0.29413678660309933</v>
      </c>
      <c r="BC341" s="15">
        <v>0.60375304296458576</v>
      </c>
      <c r="BD341" s="15">
        <v>1.5143241834652328</v>
      </c>
      <c r="BE341" s="15">
        <v>0.82806592365956588</v>
      </c>
      <c r="BF341" s="15">
        <v>0.25374037873258876</v>
      </c>
      <c r="BG341" s="15">
        <v>0.33811138822737979</v>
      </c>
      <c r="BH341" s="18">
        <v>-0.99856028210303993</v>
      </c>
      <c r="BI341" s="15">
        <v>-0.71128617706029029</v>
      </c>
      <c r="BJ341" s="15">
        <v>-0.44413464048625012</v>
      </c>
      <c r="BK341" s="15">
        <v>-0.42208018668979363</v>
      </c>
      <c r="BL341" s="15">
        <v>-0.4356882088063187</v>
      </c>
      <c r="BM341" s="15">
        <v>-0.2321086353005648</v>
      </c>
      <c r="BN341" s="1" t="s">
        <v>20530</v>
      </c>
    </row>
    <row r="342" spans="1:66" x14ac:dyDescent="0.25">
      <c r="A342">
        <v>853958</v>
      </c>
      <c r="B342" t="s">
        <v>3516</v>
      </c>
      <c r="C342" t="s">
        <v>3517</v>
      </c>
      <c r="D342" t="s">
        <v>3518</v>
      </c>
      <c r="E342" t="s">
        <v>3515</v>
      </c>
      <c r="F342" s="23">
        <v>9.6775979999999998E-2</v>
      </c>
      <c r="G342" s="23">
        <v>8.6177230000000001E-6</v>
      </c>
      <c r="H342" s="23">
        <v>0.82021606000000002</v>
      </c>
      <c r="I342" s="11">
        <v>-0.27692039551486386</v>
      </c>
      <c r="J342" s="12">
        <v>-0.56066035594051256</v>
      </c>
      <c r="K342" s="12">
        <v>-0.45028313790556218</v>
      </c>
      <c r="L342" s="12">
        <v>-0.70945934147226319</v>
      </c>
      <c r="M342" s="12">
        <v>-0.60980956740889158</v>
      </c>
      <c r="N342" s="12">
        <v>-0.60396221398468997</v>
      </c>
      <c r="O342" s="1">
        <v>-0.44989194453554932</v>
      </c>
      <c r="P342">
        <v>-0.64839927987792667</v>
      </c>
      <c r="Q342">
        <v>-0.6215169127679574</v>
      </c>
      <c r="R342">
        <v>-0.79036027213122606</v>
      </c>
      <c r="S342">
        <v>-0.68781297752256709</v>
      </c>
      <c r="T342">
        <v>-0.81765256068957048</v>
      </c>
      <c r="U342" s="1">
        <v>0.80043597559169755</v>
      </c>
      <c r="V342">
        <v>0.43448419801160026</v>
      </c>
      <c r="W342">
        <v>0.6216363830404158</v>
      </c>
      <c r="X342">
        <v>0.2460241994562454</v>
      </c>
      <c r="Y342">
        <v>-6.0871068041097064E-2</v>
      </c>
      <c r="Z342">
        <v>0.25085210636439431</v>
      </c>
      <c r="AA342">
        <v>-0.28442885663197709</v>
      </c>
      <c r="AB342">
        <v>0.5228139939387626</v>
      </c>
      <c r="AC342">
        <v>0.37206979996161488</v>
      </c>
      <c r="AD342">
        <v>0.53122095445957718</v>
      </c>
      <c r="AE342" s="1">
        <v>0.60696567183567451</v>
      </c>
      <c r="AF342">
        <v>0.13072731152286532</v>
      </c>
      <c r="AG342">
        <v>0.30722740205192939</v>
      </c>
      <c r="AH342">
        <v>3.2476759368637052E-2</v>
      </c>
      <c r="AI342">
        <v>-0.44694523231233158</v>
      </c>
      <c r="AJ342">
        <v>0.44160724911462274</v>
      </c>
      <c r="AK342">
        <v>-0.24683039060221174</v>
      </c>
      <c r="AL342">
        <v>0.3711086010728214</v>
      </c>
      <c r="AM342">
        <v>0.48802544456277352</v>
      </c>
      <c r="AN342">
        <v>0.16991489931637752</v>
      </c>
      <c r="AO342" s="1">
        <v>0.75821207117513367</v>
      </c>
      <c r="AP342">
        <v>0.34837242635019777</v>
      </c>
      <c r="AQ342">
        <v>0.53664855314944138</v>
      </c>
      <c r="AR342">
        <v>0.18405344550294417</v>
      </c>
      <c r="AS342">
        <v>-0.18509645589919549</v>
      </c>
      <c r="AT342">
        <v>0.31755193466878018</v>
      </c>
      <c r="AU342">
        <v>-0.27932945041508211</v>
      </c>
      <c r="AV342">
        <v>0.4871783473250445</v>
      </c>
      <c r="AW342">
        <v>0.41790769549558693</v>
      </c>
      <c r="AX342">
        <v>0.42914219190416891</v>
      </c>
      <c r="AY342" s="1">
        <v>1</v>
      </c>
      <c r="AZ342">
        <v>1</v>
      </c>
      <c r="BA342">
        <v>1</v>
      </c>
      <c r="BB342" s="18">
        <v>-0.3125112474626579</v>
      </c>
      <c r="BC342" s="15">
        <v>0.97958691201219183</v>
      </c>
      <c r="BD342" s="15">
        <v>0.32169345829526513</v>
      </c>
      <c r="BE342" s="15">
        <v>1.3138449145649345</v>
      </c>
      <c r="BF342" s="15">
        <v>1.1285709645102742</v>
      </c>
      <c r="BG342" s="15">
        <v>0.59645982550935528</v>
      </c>
      <c r="BH342" s="18">
        <v>-1.0071882933665011</v>
      </c>
      <c r="BI342" s="15">
        <v>-0.42687460591254028</v>
      </c>
      <c r="BJ342" s="15">
        <v>-0.80787794607519803</v>
      </c>
      <c r="BK342" s="15">
        <v>-0.46589080553800838</v>
      </c>
      <c r="BL342" s="15">
        <v>-0.40118529654046303</v>
      </c>
      <c r="BM342" s="15">
        <v>-0.91862787999664619</v>
      </c>
      <c r="BN342" s="1" t="s">
        <v>20530</v>
      </c>
    </row>
    <row r="343" spans="1:66" x14ac:dyDescent="0.25">
      <c r="A343">
        <v>852535</v>
      </c>
      <c r="B343" t="s">
        <v>3519</v>
      </c>
      <c r="C343" t="s">
        <v>3520</v>
      </c>
      <c r="D343" t="s">
        <v>3521</v>
      </c>
      <c r="E343" t="s">
        <v>3515</v>
      </c>
      <c r="F343" s="23">
        <v>5.0116760000000003E-2</v>
      </c>
      <c r="G343" s="23">
        <v>1.1522418E-6</v>
      </c>
      <c r="H343" s="23">
        <v>0.47493795</v>
      </c>
      <c r="I343" s="11">
        <v>-0.26114521971324312</v>
      </c>
      <c r="J343" s="12">
        <v>-0.49550133773190091</v>
      </c>
      <c r="K343" s="12">
        <v>-0.63467201213732016</v>
      </c>
      <c r="L343" s="12">
        <v>-0.66226446621687496</v>
      </c>
      <c r="M343" s="12">
        <v>-0.94135009738437658</v>
      </c>
      <c r="N343" s="12">
        <v>-0.67181693365159767</v>
      </c>
      <c r="O343" s="1">
        <v>-0.32277740348240302</v>
      </c>
      <c r="P343">
        <v>-0.45096721648405402</v>
      </c>
      <c r="Q343">
        <v>-0.60851077436076539</v>
      </c>
      <c r="R343">
        <v>-0.73677789311314457</v>
      </c>
      <c r="S343">
        <v>-1.1331111044676063</v>
      </c>
      <c r="T343">
        <v>-0.87781634024658228</v>
      </c>
      <c r="U343" s="1">
        <v>0.7690288987143209</v>
      </c>
      <c r="V343">
        <v>0.24323927004903925</v>
      </c>
      <c r="W343">
        <v>-0.11200490706048484</v>
      </c>
      <c r="X343">
        <v>-0.14359065085772368</v>
      </c>
      <c r="Y343">
        <v>-0.38112073400023394</v>
      </c>
      <c r="Z343">
        <v>0.46135285481362492</v>
      </c>
      <c r="AA343">
        <v>0.45794639550117022</v>
      </c>
      <c r="AB343">
        <v>3.1359051366092724E-2</v>
      </c>
      <c r="AC343">
        <v>0.19949133103366706</v>
      </c>
      <c r="AD343">
        <v>7.9362454273927047E-2</v>
      </c>
      <c r="AE343" s="1">
        <v>-2.3167792863605277E-2</v>
      </c>
      <c r="AF343">
        <v>-0.57535948348442256</v>
      </c>
      <c r="AG343">
        <v>-0.8362466951785239</v>
      </c>
      <c r="AH343">
        <v>-0.8219041212398478</v>
      </c>
      <c r="AI343">
        <v>-0.50522325337838903</v>
      </c>
      <c r="AJ343">
        <v>0.7046107836119172</v>
      </c>
      <c r="AK343">
        <v>0.39416409735171237</v>
      </c>
      <c r="AL343">
        <v>-8.2307057268397862E-2</v>
      </c>
      <c r="AM343">
        <v>-0.53441236318044827</v>
      </c>
      <c r="AN343">
        <v>-0.74581373895593117</v>
      </c>
      <c r="AO343" s="1">
        <v>0.4280792933161317</v>
      </c>
      <c r="AP343">
        <v>-0.19952854345210289</v>
      </c>
      <c r="AQ343">
        <v>-0.55741163468159016</v>
      </c>
      <c r="AR343">
        <v>-0.56709808911014992</v>
      </c>
      <c r="AS343">
        <v>-0.51681432546845218</v>
      </c>
      <c r="AT343">
        <v>0.68046515552593989</v>
      </c>
      <c r="AU343">
        <v>0.49546032174858062</v>
      </c>
      <c r="AV343">
        <v>-3.0517536631507539E-2</v>
      </c>
      <c r="AW343">
        <v>-0.20051432185842938</v>
      </c>
      <c r="AX343">
        <v>-0.39416604239306635</v>
      </c>
      <c r="AY343" s="1">
        <v>1</v>
      </c>
      <c r="AZ343">
        <v>-3</v>
      </c>
      <c r="BA343">
        <v>6</v>
      </c>
      <c r="BB343" s="18">
        <v>-7.7256771079398559E-2</v>
      </c>
      <c r="BC343" s="15">
        <v>1.159844616753851</v>
      </c>
      <c r="BD343" s="15">
        <v>1.1564195533286568</v>
      </c>
      <c r="BE343" s="15">
        <v>0.72750243557361216</v>
      </c>
      <c r="BF343" s="15">
        <v>0.89655295661712042</v>
      </c>
      <c r="BG343" s="15">
        <v>0.31276992392290737</v>
      </c>
      <c r="BH343" s="18">
        <v>-0.67206074298801288</v>
      </c>
      <c r="BI343" s="15">
        <v>3.1253543585452202E-2</v>
      </c>
      <c r="BJ343" s="15">
        <v>-0.28915710357143615</v>
      </c>
      <c r="BK343" s="15">
        <v>-0.78092086772210356</v>
      </c>
      <c r="BL343" s="15">
        <v>-1.2475367475544539</v>
      </c>
      <c r="BM343" s="15">
        <v>-1.2174107968661856</v>
      </c>
      <c r="BN343" s="1" t="s">
        <v>20530</v>
      </c>
    </row>
    <row r="344" spans="1:66" x14ac:dyDescent="0.25">
      <c r="A344">
        <v>854785</v>
      </c>
      <c r="B344" t="s">
        <v>4528</v>
      </c>
      <c r="C344" t="s">
        <v>4529</v>
      </c>
      <c r="D344" t="s">
        <v>4530</v>
      </c>
      <c r="E344" t="s">
        <v>4531</v>
      </c>
      <c r="F344" s="23">
        <v>2.1997481999999999E-2</v>
      </c>
      <c r="G344" s="23">
        <v>3.2210609999999999E-4</v>
      </c>
      <c r="H344" s="23">
        <v>0.90490066999999996</v>
      </c>
      <c r="I344" s="11">
        <v>-0.33449032054426936</v>
      </c>
      <c r="J344" s="12">
        <v>-0.32277865056759564</v>
      </c>
      <c r="K344" s="12">
        <v>-0.62233731036864137</v>
      </c>
      <c r="L344" s="12">
        <v>-0.41043236193558824</v>
      </c>
      <c r="M344" s="12">
        <v>-0.43591760936378859</v>
      </c>
      <c r="N344" s="12">
        <v>-0.26522772274719969</v>
      </c>
      <c r="O344" s="1">
        <v>-0.37430107369728222</v>
      </c>
      <c r="P344">
        <v>-0.32341889000536206</v>
      </c>
      <c r="Q344">
        <v>-0.48554330894657011</v>
      </c>
      <c r="R344">
        <v>-0.33742286360887364</v>
      </c>
      <c r="S344">
        <v>-0.37925469440909337</v>
      </c>
      <c r="T344">
        <v>-0.24904295275777177</v>
      </c>
      <c r="U344" s="1">
        <v>0.61989783345841087</v>
      </c>
      <c r="V344">
        <v>0.76838526245162808</v>
      </c>
      <c r="W344">
        <v>0.19332124637824263</v>
      </c>
      <c r="X344">
        <v>-4.8950293594527385E-2</v>
      </c>
      <c r="Y344">
        <v>-0.2295722167957637</v>
      </c>
      <c r="Z344">
        <v>-0.35204118648294941</v>
      </c>
      <c r="AA344">
        <v>0.71257135090331891</v>
      </c>
      <c r="AB344">
        <v>0.32128543699510415</v>
      </c>
      <c r="AC344">
        <v>0.16765444883870081</v>
      </c>
      <c r="AD344">
        <v>0.34035761578402385</v>
      </c>
      <c r="AE344" s="1">
        <v>0.79024277638182705</v>
      </c>
      <c r="AF344">
        <v>0.88777439322933271</v>
      </c>
      <c r="AG344">
        <v>0.48985402114513171</v>
      </c>
      <c r="AH344">
        <v>0.146169905128535</v>
      </c>
      <c r="AI344">
        <v>3.0306459371855058E-2</v>
      </c>
      <c r="AJ344">
        <v>-0.33271287600963589</v>
      </c>
      <c r="AK344">
        <v>0.46574751819218269</v>
      </c>
      <c r="AL344">
        <v>0.4723162039685212</v>
      </c>
      <c r="AM344">
        <v>0.15458547085890401</v>
      </c>
      <c r="AN344">
        <v>0.60786883578188833</v>
      </c>
      <c r="AO344" s="1">
        <v>0.69855045930508042</v>
      </c>
      <c r="AP344">
        <v>0.82964810829568403</v>
      </c>
      <c r="AQ344">
        <v>0.31395630501437755</v>
      </c>
      <c r="AR344">
        <v>2.7190274852840663E-2</v>
      </c>
      <c r="AS344">
        <v>-0.13118275875690907</v>
      </c>
      <c r="AT344">
        <v>-0.35088061216067845</v>
      </c>
      <c r="AU344">
        <v>0.62821448747967523</v>
      </c>
      <c r="AV344">
        <v>0.38682330448969321</v>
      </c>
      <c r="AW344">
        <v>0.16557603825329956</v>
      </c>
      <c r="AX344">
        <v>0.45223664014487713</v>
      </c>
      <c r="AY344" s="1">
        <v>2</v>
      </c>
      <c r="AZ344">
        <v>2</v>
      </c>
      <c r="BA344">
        <v>2</v>
      </c>
      <c r="BB344" s="18">
        <v>-0.35808395592604753</v>
      </c>
      <c r="BC344" s="15">
        <v>2.8608511453038814E-2</v>
      </c>
      <c r="BD344" s="15">
        <v>1.5655412459329126</v>
      </c>
      <c r="BE344" s="15">
        <v>1.0006595556394109</v>
      </c>
      <c r="BF344" s="15">
        <v>0.77886948043724846</v>
      </c>
      <c r="BG344" s="15">
        <v>0.20541139687872967</v>
      </c>
      <c r="BH344" s="18">
        <v>-1.2592236581417056</v>
      </c>
      <c r="BI344" s="15">
        <v>-0.84097915428498649</v>
      </c>
      <c r="BJ344" s="15">
        <v>-0.11107784914510875</v>
      </c>
      <c r="BK344" s="15">
        <v>-0.10507317770990791</v>
      </c>
      <c r="BL344" s="15">
        <v>-0.39552224501974004</v>
      </c>
      <c r="BM344" s="15">
        <v>-0.50913015011385587</v>
      </c>
      <c r="BN344" s="1" t="s">
        <v>20530</v>
      </c>
    </row>
    <row r="345" spans="1:66" x14ac:dyDescent="0.25">
      <c r="A345">
        <v>850646</v>
      </c>
      <c r="B345" t="s">
        <v>4532</v>
      </c>
      <c r="C345" t="s">
        <v>4533</v>
      </c>
      <c r="D345" t="s">
        <v>4534</v>
      </c>
      <c r="E345" t="s">
        <v>4535</v>
      </c>
      <c r="F345" s="23">
        <v>0.96359240000000002</v>
      </c>
      <c r="G345" s="23">
        <v>6.0790752999999997E-6</v>
      </c>
      <c r="H345" s="23">
        <v>0.92479829999999996</v>
      </c>
      <c r="I345" s="11">
        <v>-0.42853337108043182</v>
      </c>
      <c r="J345" s="12">
        <v>-0.51717735932754061</v>
      </c>
      <c r="K345" s="12">
        <v>-0.59418752255427632</v>
      </c>
      <c r="L345" s="12">
        <v>-0.41595164371632659</v>
      </c>
      <c r="M345" s="12">
        <v>-0.73919817527460063</v>
      </c>
      <c r="N345" s="12">
        <v>-0.58675155077043295</v>
      </c>
      <c r="O345" s="1">
        <v>-0.50212939160647629</v>
      </c>
      <c r="P345">
        <v>-0.68530529315384214</v>
      </c>
      <c r="Q345">
        <v>-0.73695920998073394</v>
      </c>
      <c r="R345">
        <v>-0.51387197269911822</v>
      </c>
      <c r="S345">
        <v>-0.88637969574668429</v>
      </c>
      <c r="T345">
        <v>-0.74465358079494648</v>
      </c>
      <c r="U345" s="1">
        <v>1.6482965930009263E-2</v>
      </c>
      <c r="V345">
        <v>0.43226320767063198</v>
      </c>
      <c r="W345">
        <v>0.30275698558969666</v>
      </c>
      <c r="X345">
        <v>0.64872547058227603</v>
      </c>
      <c r="Y345">
        <v>-3.1502665985909062E-2</v>
      </c>
      <c r="Z345">
        <v>-0.53029154804181644</v>
      </c>
      <c r="AA345">
        <v>0.14058339370693415</v>
      </c>
      <c r="AB345">
        <v>-0.41438890501692838</v>
      </c>
      <c r="AC345">
        <v>0.8520826912677294</v>
      </c>
      <c r="AD345">
        <v>0.38374182479916108</v>
      </c>
      <c r="AE345" s="1">
        <v>-0.7983280264549123</v>
      </c>
      <c r="AF345">
        <v>-0.28548172536538874</v>
      </c>
      <c r="AG345">
        <v>-0.15303003910806895</v>
      </c>
      <c r="AH345">
        <v>-0.48071343162916846</v>
      </c>
      <c r="AI345">
        <v>-0.3130956709550034</v>
      </c>
      <c r="AJ345">
        <v>-0.43721903345119528</v>
      </c>
      <c r="AK345">
        <v>-0.15579765097666115</v>
      </c>
      <c r="AL345">
        <v>0.40274839628646342</v>
      </c>
      <c r="AM345">
        <v>-0.29496406735851621</v>
      </c>
      <c r="AN345">
        <v>-0.49882509813648301</v>
      </c>
      <c r="AO345" s="1">
        <v>-0.54456354963488585</v>
      </c>
      <c r="AP345">
        <v>0.16700171479773715</v>
      </c>
      <c r="AQ345">
        <v>0.1497962578253626</v>
      </c>
      <c r="AR345">
        <v>0.21405803880043628</v>
      </c>
      <c r="AS345">
        <v>-0.2457837997740345</v>
      </c>
      <c r="AT345">
        <v>-0.75580586640076375</v>
      </c>
      <c r="AU345">
        <v>1.026954760232068E-2</v>
      </c>
      <c r="AV345">
        <v>-6.9791612467672931E-2</v>
      </c>
      <c r="AW345">
        <v>0.51654818140526493</v>
      </c>
      <c r="AX345">
        <v>-2.342959265603348E-2</v>
      </c>
      <c r="AY345" s="1">
        <v>9</v>
      </c>
      <c r="AZ345">
        <v>-1</v>
      </c>
      <c r="BA345">
        <v>-6</v>
      </c>
      <c r="BB345" s="18">
        <v>0.72890033278100885</v>
      </c>
      <c r="BC345" s="15">
        <v>0.48599425209686192</v>
      </c>
      <c r="BD345" s="15">
        <v>0.80315439383605414</v>
      </c>
      <c r="BE345" s="15">
        <v>0.54078791989118935</v>
      </c>
      <c r="BF345" s="15">
        <v>1.1395199427914198</v>
      </c>
      <c r="BG345" s="15">
        <v>0.72179967973501435</v>
      </c>
      <c r="BH345" s="18">
        <v>-0.42545690560007804</v>
      </c>
      <c r="BI345" s="15">
        <v>-0.90714679258156972</v>
      </c>
      <c r="BJ345" s="15">
        <v>-0.79743196397064275</v>
      </c>
      <c r="BK345" s="15">
        <v>-0.57967742340253248</v>
      </c>
      <c r="BL345" s="15">
        <v>-0.85168732789315416</v>
      </c>
      <c r="BM345" s="15">
        <v>-0.85875610768358046</v>
      </c>
      <c r="BN345" s="1" t="s">
        <v>20530</v>
      </c>
    </row>
    <row r="346" spans="1:66" x14ac:dyDescent="0.25">
      <c r="A346">
        <v>856715</v>
      </c>
      <c r="B346" t="s">
        <v>5815</v>
      </c>
      <c r="C346" t="s">
        <v>5816</v>
      </c>
      <c r="D346" t="s">
        <v>5817</v>
      </c>
      <c r="E346" t="s">
        <v>5818</v>
      </c>
      <c r="F346" s="23">
        <v>0.37159544</v>
      </c>
      <c r="G346" s="23">
        <v>2.899724E-5</v>
      </c>
      <c r="H346" s="23">
        <v>0.52353780000000005</v>
      </c>
      <c r="I346" s="11">
        <v>-0.24758329469271079</v>
      </c>
      <c r="J346" s="12">
        <v>-0.38352125423769118</v>
      </c>
      <c r="K346" s="12">
        <v>-0.57743248545760062</v>
      </c>
      <c r="L346" s="12">
        <v>-0.34598190779183502</v>
      </c>
      <c r="M346" s="12">
        <v>-0.8538405535243202</v>
      </c>
      <c r="N346" s="12">
        <v>-0.51924968473548938</v>
      </c>
      <c r="O346" s="1">
        <v>-0.29430910471755634</v>
      </c>
      <c r="P346">
        <v>-0.53583932474354123</v>
      </c>
      <c r="Q346">
        <v>-0.67964996069621331</v>
      </c>
      <c r="R346">
        <v>-0.42434004599766401</v>
      </c>
      <c r="S346">
        <v>-1.0877215889152636</v>
      </c>
      <c r="T346">
        <v>-0.83069799777913578</v>
      </c>
      <c r="U346" s="1">
        <v>0.10849464225419116</v>
      </c>
      <c r="V346">
        <v>0.41654622193775576</v>
      </c>
      <c r="W346">
        <v>4.5605301049737715E-2</v>
      </c>
      <c r="X346">
        <v>9.6728054295485963E-2</v>
      </c>
      <c r="Y346">
        <v>-0.56534620481694764</v>
      </c>
      <c r="Z346">
        <v>-0.41839928257033077</v>
      </c>
      <c r="AA346">
        <v>0.46570799285558817</v>
      </c>
      <c r="AB346">
        <v>-6.1166454115134064E-2</v>
      </c>
      <c r="AC346">
        <v>0.68769859090101548</v>
      </c>
      <c r="AD346">
        <v>5.5335841062896046E-2</v>
      </c>
      <c r="AE346" s="1">
        <v>-0.61882200833067458</v>
      </c>
      <c r="AF346">
        <v>-0.39796234987628498</v>
      </c>
      <c r="AG346">
        <v>-0.53155742596752098</v>
      </c>
      <c r="AH346">
        <v>-0.85512081671709483</v>
      </c>
      <c r="AI346">
        <v>-0.68039235392370323</v>
      </c>
      <c r="AJ346">
        <v>-0.11543502888991941</v>
      </c>
      <c r="AK346">
        <v>0.20977214360415797</v>
      </c>
      <c r="AL346">
        <v>0.36849265913484985</v>
      </c>
      <c r="AM346">
        <v>-0.40125942825605992</v>
      </c>
      <c r="AN346">
        <v>-0.78501971083196176</v>
      </c>
      <c r="AO346" s="1">
        <v>-0.33000876682106728</v>
      </c>
      <c r="AP346">
        <v>2.1607870177137091E-2</v>
      </c>
      <c r="AQ346">
        <v>-0.31556239680149317</v>
      </c>
      <c r="AR346">
        <v>-0.49189414688170446</v>
      </c>
      <c r="AS346">
        <v>-0.82450479812051169</v>
      </c>
      <c r="AT346">
        <v>-0.35734080087905906</v>
      </c>
      <c r="AU346">
        <v>0.45070341629253224</v>
      </c>
      <c r="AV346">
        <v>0.19883096650609841</v>
      </c>
      <c r="AW346">
        <v>0.20230244937987291</v>
      </c>
      <c r="AX346">
        <v>-0.47413406924197132</v>
      </c>
      <c r="AY346" s="1">
        <v>9</v>
      </c>
      <c r="AZ346">
        <v>-4</v>
      </c>
      <c r="BA346">
        <v>-5</v>
      </c>
      <c r="BB346" s="18">
        <v>0.55375440151910948</v>
      </c>
      <c r="BC346" s="15">
        <v>0.27173992646965667</v>
      </c>
      <c r="BD346" s="15">
        <v>1.0762811198906226</v>
      </c>
      <c r="BE346" s="15">
        <v>0.59682324398452746</v>
      </c>
      <c r="BF346" s="15">
        <v>1.2782934612025532</v>
      </c>
      <c r="BG346" s="15">
        <v>0.13801763339512427</v>
      </c>
      <c r="BH346" s="18">
        <v>-0.108401100542366</v>
      </c>
      <c r="BI346" s="15">
        <v>-0.75397834327950886</v>
      </c>
      <c r="BJ346" s="15">
        <v>-0.46804802311290156</v>
      </c>
      <c r="BK346" s="15">
        <v>-0.32849695640472165</v>
      </c>
      <c r="BL346" s="15">
        <v>-1.0052823394226975</v>
      </c>
      <c r="BM346" s="15">
        <v>-1.250703023699409</v>
      </c>
      <c r="BN346" s="1" t="s">
        <v>20530</v>
      </c>
    </row>
    <row r="347" spans="1:66" x14ac:dyDescent="0.25">
      <c r="A347">
        <v>855690</v>
      </c>
      <c r="B347" t="s">
        <v>6045</v>
      </c>
      <c r="C347" t="s">
        <v>6046</v>
      </c>
      <c r="D347" t="s">
        <v>6047</v>
      </c>
      <c r="E347" t="s">
        <v>6048</v>
      </c>
      <c r="F347" s="23">
        <v>4.6786606000000001E-2</v>
      </c>
      <c r="G347" s="23">
        <v>2.1142279999999999E-6</v>
      </c>
      <c r="H347" s="23">
        <v>0.67741715999999996</v>
      </c>
      <c r="I347" s="11">
        <v>-0.41393606227027185</v>
      </c>
      <c r="J347" s="12">
        <v>-0.64141004999664175</v>
      </c>
      <c r="K347" s="12">
        <v>-0.48856494463094469</v>
      </c>
      <c r="L347" s="12">
        <v>-0.4049067258684429</v>
      </c>
      <c r="M347" s="12">
        <v>-0.86156299293602179</v>
      </c>
      <c r="N347" s="12">
        <v>-0.71463556469724565</v>
      </c>
      <c r="O347" s="1">
        <v>-0.33264208963483582</v>
      </c>
      <c r="P347">
        <v>-0.46740561467572411</v>
      </c>
      <c r="Q347">
        <v>-0.30182872003769545</v>
      </c>
      <c r="R347">
        <v>-0.27057192142221703</v>
      </c>
      <c r="S347">
        <v>-0.56687072307575803</v>
      </c>
      <c r="T347">
        <v>-0.50178015993729697</v>
      </c>
      <c r="U347" s="1">
        <v>0.82708169043845481</v>
      </c>
      <c r="V347">
        <v>0.78465339017053848</v>
      </c>
      <c r="W347">
        <v>0.42971496014098071</v>
      </c>
      <c r="X347">
        <v>0.50157348611074304</v>
      </c>
      <c r="Y347">
        <v>8.1744054829986326E-2</v>
      </c>
      <c r="Z347">
        <v>-0.16543506424621629</v>
      </c>
      <c r="AA347">
        <v>0.41599363759036367</v>
      </c>
      <c r="AB347">
        <v>-5.7922734930003723E-2</v>
      </c>
      <c r="AC347">
        <v>0.55270179719432477</v>
      </c>
      <c r="AD347">
        <v>0.67916204253811507</v>
      </c>
      <c r="AE347" s="1">
        <v>0.54531929692651726</v>
      </c>
      <c r="AF347">
        <v>0.69848958992836585</v>
      </c>
      <c r="AG347">
        <v>9.5221212960641302E-2</v>
      </c>
      <c r="AH347">
        <v>-0.21718342874997992</v>
      </c>
      <c r="AI347">
        <v>-0.23044425449835931</v>
      </c>
      <c r="AJ347">
        <v>-0.33820791350973983</v>
      </c>
      <c r="AK347">
        <v>0.75577454738827043</v>
      </c>
      <c r="AL347">
        <v>0.4024703850059197</v>
      </c>
      <c r="AM347">
        <v>-4.4273467459573564E-2</v>
      </c>
      <c r="AN347">
        <v>0.22944240618039621</v>
      </c>
      <c r="AO347" s="1">
        <v>0.77391750490596112</v>
      </c>
      <c r="AP347">
        <v>0.82528612103043342</v>
      </c>
      <c r="AQ347">
        <v>0.30752545174805285</v>
      </c>
      <c r="AR347">
        <v>0.19388551101575699</v>
      </c>
      <c r="AS347">
        <v>-6.6461407938283992E-2</v>
      </c>
      <c r="AT347">
        <v>-0.26999604060666166</v>
      </c>
      <c r="AU347">
        <v>0.63132485656063597</v>
      </c>
      <c r="AV347">
        <v>0.16734076090580319</v>
      </c>
      <c r="AW347">
        <v>0.31170933598446737</v>
      </c>
      <c r="AX347">
        <v>0.52573190708673856</v>
      </c>
      <c r="AY347" s="1">
        <v>1</v>
      </c>
      <c r="AZ347">
        <v>7</v>
      </c>
      <c r="BA347">
        <v>2</v>
      </c>
      <c r="BB347" s="18">
        <v>-0.21272958717663792</v>
      </c>
      <c r="BC347" s="15">
        <v>0.50838915901666881</v>
      </c>
      <c r="BD347" s="15">
        <v>1.1420795911467907</v>
      </c>
      <c r="BE347" s="15">
        <v>0.62556523616680504</v>
      </c>
      <c r="BF347" s="15">
        <v>1.2910757663639822</v>
      </c>
      <c r="BG347" s="15">
        <v>0.77778597806975724</v>
      </c>
      <c r="BH347" s="18">
        <v>-1.1831946386545018</v>
      </c>
      <c r="BI347" s="15">
        <v>-0.99538423481240768</v>
      </c>
      <c r="BJ347" s="15">
        <v>-3.3514243127228025E-3</v>
      </c>
      <c r="BK347" s="15">
        <v>-0.32373071163849582</v>
      </c>
      <c r="BL347" s="15">
        <v>-0.72884192262720493</v>
      </c>
      <c r="BM347" s="15">
        <v>-0.89766321154203899</v>
      </c>
      <c r="BN347" s="1" t="s">
        <v>20530</v>
      </c>
    </row>
    <row r="348" spans="1:66" x14ac:dyDescent="0.25">
      <c r="A348">
        <v>850384</v>
      </c>
      <c r="B348" t="s">
        <v>6935</v>
      </c>
      <c r="C348" t="s">
        <v>6936</v>
      </c>
      <c r="D348" t="s">
        <v>6937</v>
      </c>
      <c r="E348" t="s">
        <v>6938</v>
      </c>
      <c r="F348" s="23">
        <v>3.1152897999999998E-2</v>
      </c>
      <c r="G348" s="23">
        <v>5.8134636000000003E-5</v>
      </c>
      <c r="H348" s="23">
        <v>0.45388460000000003</v>
      </c>
      <c r="I348" s="11">
        <v>-0.53472597476896988</v>
      </c>
      <c r="J348" s="12">
        <v>-0.11899995820584473</v>
      </c>
      <c r="K348" s="12">
        <v>-0.54725133898995615</v>
      </c>
      <c r="L348" s="12">
        <v>-0.23739479375086944</v>
      </c>
      <c r="M348" s="12">
        <v>-0.65546931610543013</v>
      </c>
      <c r="N348" s="12">
        <v>-0.67791509272127015</v>
      </c>
      <c r="O348" s="1">
        <v>-0.36277558724251302</v>
      </c>
      <c r="P348">
        <v>-0.10356473246837196</v>
      </c>
      <c r="Q348">
        <v>-0.42232242965506239</v>
      </c>
      <c r="R348">
        <v>-0.19784735381479235</v>
      </c>
      <c r="S348">
        <v>-0.49439841484857033</v>
      </c>
      <c r="T348">
        <v>-0.62247402725263179</v>
      </c>
      <c r="U348" s="1">
        <v>-0.65555656505734594</v>
      </c>
      <c r="V348">
        <v>-2.1423446560529438E-2</v>
      </c>
      <c r="W348">
        <v>-0.1625074141924768</v>
      </c>
      <c r="X348">
        <v>0.12569492785263139</v>
      </c>
      <c r="Y348">
        <v>-0.22385967299012466</v>
      </c>
      <c r="Z348">
        <v>-0.62845781047247651</v>
      </c>
      <c r="AA348">
        <v>0.190927820404386</v>
      </c>
      <c r="AB348">
        <v>-0.37701947992719631</v>
      </c>
      <c r="AC348">
        <v>0.38285257792806565</v>
      </c>
      <c r="AD348">
        <v>-0.2106999920910109</v>
      </c>
      <c r="AE348" s="1">
        <v>-0.69691187175728286</v>
      </c>
      <c r="AF348">
        <v>-0.56411234886202999</v>
      </c>
      <c r="AG348">
        <v>-0.56339088986622554</v>
      </c>
      <c r="AH348">
        <v>-0.64274750612505083</v>
      </c>
      <c r="AI348">
        <v>-0.84152683136825046</v>
      </c>
      <c r="AJ348">
        <v>1.6640079695320404E-2</v>
      </c>
      <c r="AK348">
        <v>4.2316245134383187E-2</v>
      </c>
      <c r="AL348">
        <v>5.7150235312287974E-2</v>
      </c>
      <c r="AM348">
        <v>2.8508399468975914E-2</v>
      </c>
      <c r="AN348">
        <v>-0.83378377956094363</v>
      </c>
      <c r="AO348" s="1">
        <v>-0.7679739966480752</v>
      </c>
      <c r="AP348">
        <v>-0.28885309404897164</v>
      </c>
      <c r="AQ348">
        <v>-0.38070239514068244</v>
      </c>
      <c r="AR348">
        <v>-0.23102210039413773</v>
      </c>
      <c r="AS348">
        <v>-0.55631335427328621</v>
      </c>
      <c r="AT348">
        <v>-0.40260052209544367</v>
      </c>
      <c r="AU348">
        <v>0.14539238628629927</v>
      </c>
      <c r="AV348">
        <v>-0.21854345000630745</v>
      </c>
      <c r="AW348">
        <v>0.26409094344066292</v>
      </c>
      <c r="AX348">
        <v>-0.54394062707775259</v>
      </c>
      <c r="AY348" s="1">
        <v>-1</v>
      </c>
      <c r="AZ348">
        <v>-5</v>
      </c>
      <c r="BA348">
        <v>-1</v>
      </c>
      <c r="BB348" s="18">
        <v>1.4717781487779522</v>
      </c>
      <c r="BC348" s="15">
        <v>-0.26647907380808211</v>
      </c>
      <c r="BD348" s="15">
        <v>0.84277874923397755</v>
      </c>
      <c r="BE348" s="15">
        <v>7.3910023412860085E-2</v>
      </c>
      <c r="BF348" s="15">
        <v>1.1026002919802957</v>
      </c>
      <c r="BG348" s="15">
        <v>0.28125282711658911</v>
      </c>
      <c r="BH348" s="18">
        <v>0.11908771906012949</v>
      </c>
      <c r="BI348" s="15">
        <v>-0.56751196204848353</v>
      </c>
      <c r="BJ348" s="15">
        <v>-0.54159695688691867</v>
      </c>
      <c r="BK348" s="15">
        <v>-0.52662498091413024</v>
      </c>
      <c r="BL348" s="15">
        <v>-0.55553324314969244</v>
      </c>
      <c r="BM348" s="15">
        <v>-1.4336615427745094</v>
      </c>
      <c r="BN348" s="1" t="s">
        <v>20530</v>
      </c>
    </row>
    <row r="349" spans="1:66" x14ac:dyDescent="0.25">
      <c r="A349">
        <v>855767</v>
      </c>
      <c r="B349" t="s">
        <v>6955</v>
      </c>
      <c r="C349" t="s">
        <v>6956</v>
      </c>
      <c r="D349" t="s">
        <v>6957</v>
      </c>
      <c r="E349" t="s">
        <v>6958</v>
      </c>
      <c r="F349" s="23">
        <v>2.5838234000000002E-2</v>
      </c>
      <c r="G349" s="23">
        <v>1.4486343999999999E-4</v>
      </c>
      <c r="H349" s="23">
        <v>0.46668767999999999</v>
      </c>
      <c r="I349" s="11">
        <v>-0.53904216170366914</v>
      </c>
      <c r="J349" s="12">
        <v>-0.77017815217742869</v>
      </c>
      <c r="K349" s="12">
        <v>-0.42016013182892514</v>
      </c>
      <c r="L349" s="12">
        <v>-0.31145280038325213</v>
      </c>
      <c r="M349" s="12">
        <v>-0.39766387010459192</v>
      </c>
      <c r="N349" s="12">
        <v>-9.4630641415549527E-2</v>
      </c>
      <c r="O349" s="1">
        <v>-0.3187137295102388</v>
      </c>
      <c r="P349">
        <v>-0.43090578797319656</v>
      </c>
      <c r="Q349">
        <v>-0.22146185863676232</v>
      </c>
      <c r="R349">
        <v>-0.16819086989777576</v>
      </c>
      <c r="S349">
        <v>-0.25196905316577661</v>
      </c>
      <c r="T349">
        <v>-6.0442197515460191E-2</v>
      </c>
      <c r="U349" s="1">
        <v>-1.3269828991788517E-2</v>
      </c>
      <c r="V349">
        <v>-0.39957056321534506</v>
      </c>
      <c r="W349">
        <v>-0.70251227060811283</v>
      </c>
      <c r="X349">
        <v>-0.91494935341322536</v>
      </c>
      <c r="Y349">
        <v>-0.73789255174905477</v>
      </c>
      <c r="Z349">
        <v>0.49215139729492463</v>
      </c>
      <c r="AA349">
        <v>0.43709788897776736</v>
      </c>
      <c r="AB349">
        <v>0.21481044492917753</v>
      </c>
      <c r="AC349">
        <v>-0.41943700844460352</v>
      </c>
      <c r="AD349">
        <v>-0.73243357140400489</v>
      </c>
      <c r="AE349" s="1">
        <v>0.28466954543706008</v>
      </c>
      <c r="AF349">
        <v>0.38392207258373934</v>
      </c>
      <c r="AG349">
        <v>-0.10749962749430376</v>
      </c>
      <c r="AH349">
        <v>-0.58415770439896775</v>
      </c>
      <c r="AI349">
        <v>-0.20328250467452816</v>
      </c>
      <c r="AJ349">
        <v>-0.20095773191378069</v>
      </c>
      <c r="AK349">
        <v>0.62985316213074194</v>
      </c>
      <c r="AL349">
        <v>0.59468165867453859</v>
      </c>
      <c r="AM349">
        <v>-0.53562503877991163</v>
      </c>
      <c r="AN349">
        <v>-6.8982845273877047E-2</v>
      </c>
      <c r="AO349" s="1">
        <v>0.12322589205104026</v>
      </c>
      <c r="AP349">
        <v>-8.6741584119990736E-2</v>
      </c>
      <c r="AQ349">
        <v>-0.51540174926065763</v>
      </c>
      <c r="AR349">
        <v>-0.87723863996707685</v>
      </c>
      <c r="AS349">
        <v>-0.5832685854709202</v>
      </c>
      <c r="AT349">
        <v>0.23294628151914551</v>
      </c>
      <c r="AU349">
        <v>0.58176361877337424</v>
      </c>
      <c r="AV349">
        <v>0.41814485328027234</v>
      </c>
      <c r="AW349">
        <v>-0.52636027605083147</v>
      </c>
      <c r="AX349">
        <v>-0.51736754839879706</v>
      </c>
      <c r="AY349" s="1">
        <v>-4</v>
      </c>
      <c r="AZ349">
        <v>7</v>
      </c>
      <c r="BA349">
        <v>-4</v>
      </c>
      <c r="BB349" s="18">
        <v>0.56819039848007169</v>
      </c>
      <c r="BC349" s="15">
        <v>1.2533572610587089</v>
      </c>
      <c r="BD349" s="15">
        <v>1.1745886425435452</v>
      </c>
      <c r="BE349" s="15">
        <v>0.85654760544731789</v>
      </c>
      <c r="BF349" s="15">
        <v>-5.0911287294027052E-2</v>
      </c>
      <c r="BG349" s="15">
        <v>-0.50654624992129293</v>
      </c>
      <c r="BH349" s="18">
        <v>-0.83423862675841465</v>
      </c>
      <c r="BI349" s="15">
        <v>-0.75041957117348346</v>
      </c>
      <c r="BJ349" s="15">
        <v>8.1455663366966788E-2</v>
      </c>
      <c r="BK349" s="15">
        <v>4.6239102177770962E-2</v>
      </c>
      <c r="BL349" s="15">
        <v>-1.0855156157582873</v>
      </c>
      <c r="BM349" s="15">
        <v>-0.75274732216888296</v>
      </c>
      <c r="BN349" s="1" t="s">
        <v>20530</v>
      </c>
    </row>
    <row r="350" spans="1:66" x14ac:dyDescent="0.25">
      <c r="A350">
        <v>856667</v>
      </c>
      <c r="B350" t="s">
        <v>7154</v>
      </c>
      <c r="C350" t="s">
        <v>7155</v>
      </c>
      <c r="D350" t="s">
        <v>7156</v>
      </c>
      <c r="E350" t="s">
        <v>7157</v>
      </c>
      <c r="F350" s="23">
        <v>0.32067079999999998</v>
      </c>
      <c r="G350" s="23">
        <v>2.271389E-4</v>
      </c>
      <c r="H350" s="23">
        <v>0.63284224</v>
      </c>
      <c r="I350" s="11">
        <v>-0.44208929222594945</v>
      </c>
      <c r="J350" s="12">
        <v>-0.26385204021298925</v>
      </c>
      <c r="K350" s="12">
        <v>-0.30332728391604646</v>
      </c>
      <c r="L350" s="12">
        <v>-0.46478546752718897</v>
      </c>
      <c r="M350" s="12">
        <v>-0.7504270191935396</v>
      </c>
      <c r="N350" s="12">
        <v>-0.24820083591697389</v>
      </c>
      <c r="O350" s="1">
        <v>-0.28506369426204264</v>
      </c>
      <c r="P350">
        <v>-0.15511670306233355</v>
      </c>
      <c r="Q350">
        <v>-0.19238710121296793</v>
      </c>
      <c r="R350">
        <v>-0.32020127092630302</v>
      </c>
      <c r="S350">
        <v>-0.49816998569953747</v>
      </c>
      <c r="T350">
        <v>-0.16970569830153265</v>
      </c>
      <c r="U350" s="1">
        <v>-0.10169736706336412</v>
      </c>
      <c r="V350">
        <v>-0.51075711077384267</v>
      </c>
      <c r="W350">
        <v>-0.46030555325187111</v>
      </c>
      <c r="X350">
        <v>-0.19578870623799577</v>
      </c>
      <c r="Y350">
        <v>-0.72591268918967988</v>
      </c>
      <c r="Z350">
        <v>0.54436495340554347</v>
      </c>
      <c r="AA350">
        <v>-2.8497615973807788E-2</v>
      </c>
      <c r="AB350">
        <v>-0.36990940375522652</v>
      </c>
      <c r="AC350">
        <v>0.4782573884498067</v>
      </c>
      <c r="AD350">
        <v>-0.510388161079675</v>
      </c>
      <c r="AE350" s="1">
        <v>4.8540021644292381E-3</v>
      </c>
      <c r="AF350">
        <v>-0.62905062943913526</v>
      </c>
      <c r="AG350">
        <v>-0.79441577306554434</v>
      </c>
      <c r="AH350">
        <v>-0.51429942122844952</v>
      </c>
      <c r="AI350">
        <v>-9.9358557870833267E-2</v>
      </c>
      <c r="AJ350">
        <v>0.80054710320052314</v>
      </c>
      <c r="AK350">
        <v>0.27012750154746823</v>
      </c>
      <c r="AL350">
        <v>-0.41527757442826102</v>
      </c>
      <c r="AM350">
        <v>-0.55118447028446782</v>
      </c>
      <c r="AN350">
        <v>-0.56879830492499472</v>
      </c>
      <c r="AO350" s="1">
        <v>-4.9498124876279727E-2</v>
      </c>
      <c r="AP350">
        <v>-0.70706681306104513</v>
      </c>
      <c r="AQ350">
        <v>-0.79684807715296546</v>
      </c>
      <c r="AR350">
        <v>-0.46270351607509519</v>
      </c>
      <c r="AS350">
        <v>-0.44734011388861505</v>
      </c>
      <c r="AT350">
        <v>0.84487850999947811</v>
      </c>
      <c r="AU350">
        <v>0.17470724607665883</v>
      </c>
      <c r="AV350">
        <v>-0.48380508408616307</v>
      </c>
      <c r="AW350">
        <v>-0.13793868297763856</v>
      </c>
      <c r="AX350">
        <v>-0.66459950782955302</v>
      </c>
      <c r="AY350" s="1">
        <v>-5</v>
      </c>
      <c r="AZ350">
        <v>6</v>
      </c>
      <c r="BA350">
        <v>6</v>
      </c>
      <c r="BB350" s="18">
        <v>0.67203030574182898</v>
      </c>
      <c r="BC350" s="15">
        <v>1.0237584355767417</v>
      </c>
      <c r="BD350" s="15">
        <v>0.56858194107626281</v>
      </c>
      <c r="BE350" s="15">
        <v>0.29730811546769881</v>
      </c>
      <c r="BF350" s="15">
        <v>0.97123168433670803</v>
      </c>
      <c r="BG350" s="15">
        <v>1.4440397874857597E-2</v>
      </c>
      <c r="BH350" s="18">
        <v>-0.5964270846881935</v>
      </c>
      <c r="BI350" s="15">
        <v>0.26670533279055003</v>
      </c>
      <c r="BJ350" s="15">
        <v>-0.30173485186186538</v>
      </c>
      <c r="BK350" s="15">
        <v>-1.0362699005952083</v>
      </c>
      <c r="BL350" s="15">
        <v>-1.1819186298941879</v>
      </c>
      <c r="BM350" s="15">
        <v>-0.69770574582519362</v>
      </c>
      <c r="BN350" s="1" t="s">
        <v>20530</v>
      </c>
    </row>
    <row r="351" spans="1:66" x14ac:dyDescent="0.25">
      <c r="A351">
        <v>854821</v>
      </c>
      <c r="B351" t="s">
        <v>7553</v>
      </c>
      <c r="C351" t="s">
        <v>7554</v>
      </c>
      <c r="D351" t="s">
        <v>7555</v>
      </c>
      <c r="E351" t="s">
        <v>7556</v>
      </c>
      <c r="F351" s="23">
        <v>0.44874445000000002</v>
      </c>
      <c r="G351" s="23">
        <v>1.2909959999999999E-4</v>
      </c>
      <c r="H351" s="23">
        <v>0.99714309999999995</v>
      </c>
      <c r="I351" s="11">
        <v>-0.3977013761272436</v>
      </c>
      <c r="J351" s="12">
        <v>-0.41046757363085751</v>
      </c>
      <c r="K351" s="12">
        <v>-0.44515491375850763</v>
      </c>
      <c r="L351" s="12">
        <v>-0.49670764317372412</v>
      </c>
      <c r="M351" s="12">
        <v>-0.48620728743287767</v>
      </c>
      <c r="N351" s="12">
        <v>-0.34394648032560465</v>
      </c>
      <c r="O351" s="1">
        <v>-0.53591749690267065</v>
      </c>
      <c r="P351">
        <v>-0.65805280766704344</v>
      </c>
      <c r="Q351">
        <v>-0.58610323380087992</v>
      </c>
      <c r="R351">
        <v>-0.68444200657358145</v>
      </c>
      <c r="S351">
        <v>-0.62768988139100257</v>
      </c>
      <c r="T351">
        <v>-0.58844807705172442</v>
      </c>
      <c r="U351" s="1">
        <v>-0.13921321275247472</v>
      </c>
      <c r="V351">
        <v>0.23298331208742848</v>
      </c>
      <c r="W351">
        <v>-2.0975889463608198E-2</v>
      </c>
      <c r="X351">
        <v>-0.22555581051156787</v>
      </c>
      <c r="Y351">
        <v>-0.76766303051306872</v>
      </c>
      <c r="Z351">
        <v>-0.43391638195491983</v>
      </c>
      <c r="AA351">
        <v>0.32284527803993479</v>
      </c>
      <c r="AB351">
        <v>0.25716593144327154</v>
      </c>
      <c r="AC351">
        <v>0.4823549902323076</v>
      </c>
      <c r="AD351">
        <v>-0.20198754691607318</v>
      </c>
      <c r="AE351" s="1">
        <v>-0.37126652486048811</v>
      </c>
      <c r="AF351">
        <v>0.12705109819458815</v>
      </c>
      <c r="AG351">
        <v>-0.17302813282921534</v>
      </c>
      <c r="AH351">
        <v>-0.2065127713685895</v>
      </c>
      <c r="AI351">
        <v>-0.67368898129799781</v>
      </c>
      <c r="AJ351">
        <v>-0.53197486466873023</v>
      </c>
      <c r="AK351">
        <v>0.39284994002383522</v>
      </c>
      <c r="AL351">
        <v>2.9078689159747161E-2</v>
      </c>
      <c r="AM351">
        <v>0.41246869192265773</v>
      </c>
      <c r="AN351">
        <v>-0.30061894175748094</v>
      </c>
      <c r="AO351" s="1">
        <v>-0.23674768224768641</v>
      </c>
      <c r="AP351">
        <v>0.19253893071325365</v>
      </c>
      <c r="AQ351">
        <v>-8.3918575813542701E-2</v>
      </c>
      <c r="AR351">
        <v>-0.22081246011591843</v>
      </c>
      <c r="AS351">
        <v>-0.73950281583702648</v>
      </c>
      <c r="AT351">
        <v>-0.4802923059705782</v>
      </c>
      <c r="AU351">
        <v>0.35613320777932239</v>
      </c>
      <c r="AV351">
        <v>0.16671953982812526</v>
      </c>
      <c r="AW351">
        <v>0.46019469195247081</v>
      </c>
      <c r="AX351">
        <v>-0.24540840286406779</v>
      </c>
      <c r="AY351" s="1">
        <v>-5</v>
      </c>
      <c r="AZ351">
        <v>-5</v>
      </c>
      <c r="BA351">
        <v>-5</v>
      </c>
      <c r="BB351" s="18">
        <v>0.74926603413087778</v>
      </c>
      <c r="BC351" s="15">
        <v>0.27438960948210633</v>
      </c>
      <c r="BD351" s="15">
        <v>0.90141755347285002</v>
      </c>
      <c r="BE351" s="15">
        <v>0.84699779645259987</v>
      </c>
      <c r="BF351" s="15">
        <v>1.0335820805225147</v>
      </c>
      <c r="BG351" s="15">
        <v>-2.1419405711039278E-3</v>
      </c>
      <c r="BH351" s="18">
        <v>-0.42325566567406486</v>
      </c>
      <c r="BI351" s="15">
        <v>-0.93576998773909759</v>
      </c>
      <c r="BJ351" s="15">
        <v>-0.41100887371067113</v>
      </c>
      <c r="BK351" s="15">
        <v>-0.61741878603823974</v>
      </c>
      <c r="BL351" s="15">
        <v>-0.39987686465334948</v>
      </c>
      <c r="BM351" s="15">
        <v>-1.0161809556744246</v>
      </c>
      <c r="BN351" s="1" t="s">
        <v>20530</v>
      </c>
    </row>
    <row r="352" spans="1:66" x14ac:dyDescent="0.25">
      <c r="A352">
        <v>852255</v>
      </c>
      <c r="B352" t="s">
        <v>8259</v>
      </c>
      <c r="C352" t="s">
        <v>8260</v>
      </c>
      <c r="D352" t="s">
        <v>8261</v>
      </c>
      <c r="E352" t="s">
        <v>8262</v>
      </c>
      <c r="F352" s="23">
        <v>0.20822002000000001</v>
      </c>
      <c r="G352" s="23">
        <v>3.3062085999999998E-5</v>
      </c>
      <c r="H352" s="23">
        <v>0.47752424999999998</v>
      </c>
      <c r="I352" s="11">
        <v>-0.42149076949127556</v>
      </c>
      <c r="J352" s="12">
        <v>-0.34741955756127096</v>
      </c>
      <c r="K352" s="12">
        <v>-0.92868714050872248</v>
      </c>
      <c r="L352" s="12">
        <v>-0.33818850870958506</v>
      </c>
      <c r="M352" s="12">
        <v>-0.48300503421988072</v>
      </c>
      <c r="N352" s="12">
        <v>-0.37817199895469933</v>
      </c>
      <c r="O352" s="1">
        <v>-0.52864813036686964</v>
      </c>
      <c r="P352">
        <v>-0.48036909858705024</v>
      </c>
      <c r="Q352">
        <v>-1.0257335319763925</v>
      </c>
      <c r="R352">
        <v>-0.48248043700115401</v>
      </c>
      <c r="S352">
        <v>-0.69089868756112094</v>
      </c>
      <c r="T352">
        <v>-0.57700817519067737</v>
      </c>
      <c r="U352" s="1">
        <v>-6.879429916788575E-2</v>
      </c>
      <c r="V352">
        <v>0.1185652015054974</v>
      </c>
      <c r="W352">
        <v>-0.59698068282926087</v>
      </c>
      <c r="X352">
        <v>-0.40306489851086108</v>
      </c>
      <c r="Y352">
        <v>-0.3742470802882073</v>
      </c>
      <c r="Z352">
        <v>-0.21876873436556446</v>
      </c>
      <c r="AA352">
        <v>0.95090806803396011</v>
      </c>
      <c r="AB352">
        <v>-0.29109238317270886</v>
      </c>
      <c r="AC352">
        <v>-0.135594169375365</v>
      </c>
      <c r="AD352">
        <v>-0.34998697970742926</v>
      </c>
      <c r="AE352" s="1">
        <v>-0.68390458542388466</v>
      </c>
      <c r="AF352">
        <v>-0.67225879183620951</v>
      </c>
      <c r="AG352">
        <v>-0.84818171532810904</v>
      </c>
      <c r="AH352">
        <v>-0.8756882262357546</v>
      </c>
      <c r="AI352">
        <v>-0.61495623647296105</v>
      </c>
      <c r="AJ352">
        <v>0.16644299828628711</v>
      </c>
      <c r="AK352">
        <v>0.28760759993744439</v>
      </c>
      <c r="AL352">
        <v>-3.0287457608496389E-2</v>
      </c>
      <c r="AM352">
        <v>-0.49271148956615901</v>
      </c>
      <c r="AN352">
        <v>-0.95903081756647446</v>
      </c>
      <c r="AO352" s="1">
        <v>-0.22182498232873182</v>
      </c>
      <c r="AP352">
        <v>-5.7646959118606934E-2</v>
      </c>
      <c r="AQ352">
        <v>-0.71590409954292522</v>
      </c>
      <c r="AR352">
        <v>-0.55538404697514721</v>
      </c>
      <c r="AS352">
        <v>-0.46858357552197089</v>
      </c>
      <c r="AT352">
        <v>-0.1489067059297676</v>
      </c>
      <c r="AU352">
        <v>0.88756786277028976</v>
      </c>
      <c r="AV352">
        <v>-0.2579747133438885</v>
      </c>
      <c r="AW352">
        <v>-0.2339278503033945</v>
      </c>
      <c r="AX352">
        <v>-0.52946739143119981</v>
      </c>
      <c r="AY352" s="1">
        <v>7</v>
      </c>
      <c r="AZ352">
        <v>-10</v>
      </c>
      <c r="BA352">
        <v>7</v>
      </c>
      <c r="BB352" s="18">
        <v>0.72772897479894061</v>
      </c>
      <c r="BC352" s="15">
        <v>0.34069981402446919</v>
      </c>
      <c r="BD352" s="15">
        <v>1.9149599880373973</v>
      </c>
      <c r="BE352" s="15">
        <v>0.24335989950892487</v>
      </c>
      <c r="BF352" s="15">
        <v>0.45264390395282256</v>
      </c>
      <c r="BG352" s="15">
        <v>0.13144254962005983</v>
      </c>
      <c r="BH352" s="18">
        <v>-0.38117840585234103</v>
      </c>
      <c r="BI352" s="15">
        <v>-0.57333232961484792</v>
      </c>
      <c r="BJ352" s="15">
        <v>-0.52833912778670922</v>
      </c>
      <c r="BK352" s="15">
        <v>-0.64638611749672525</v>
      </c>
      <c r="BL352" s="15">
        <v>-0.81810242338575756</v>
      </c>
      <c r="BM352" s="15">
        <v>-0.86349672580622006</v>
      </c>
      <c r="BN352" s="1" t="s">
        <v>20530</v>
      </c>
    </row>
    <row r="353" spans="1:66" x14ac:dyDescent="0.25">
      <c r="A353">
        <v>851984</v>
      </c>
      <c r="B353" t="s">
        <v>8275</v>
      </c>
      <c r="C353" t="s">
        <v>8276</v>
      </c>
      <c r="D353" t="s">
        <v>8277</v>
      </c>
      <c r="E353" t="s">
        <v>8274</v>
      </c>
      <c r="F353" s="23">
        <v>0.27953889999999998</v>
      </c>
      <c r="G353" s="23">
        <v>7.3190985999999999E-6</v>
      </c>
      <c r="H353" s="23">
        <v>0.81378709999999999</v>
      </c>
      <c r="I353" s="11">
        <v>-0.56373496079428709</v>
      </c>
      <c r="J353" s="12">
        <v>-0.71519396683112235</v>
      </c>
      <c r="K353" s="12">
        <v>-0.63299405875494841</v>
      </c>
      <c r="L353" s="12">
        <v>-0.55497525428833705</v>
      </c>
      <c r="M353" s="12">
        <v>-0.51834495889765575</v>
      </c>
      <c r="N353" s="12">
        <v>-0.25610290162279281</v>
      </c>
      <c r="O353" s="1">
        <v>-0.57626357654475047</v>
      </c>
      <c r="P353">
        <v>-0.63181936126082028</v>
      </c>
      <c r="Q353">
        <v>-0.54747499880335149</v>
      </c>
      <c r="R353">
        <v>-0.45035040497086165</v>
      </c>
      <c r="S353">
        <v>-0.41773278299271699</v>
      </c>
      <c r="T353">
        <v>-0.22568444079797087</v>
      </c>
      <c r="U353" s="1">
        <v>0.70850389895690424</v>
      </c>
      <c r="V353">
        <v>0.36808794840111392</v>
      </c>
      <c r="W353">
        <v>0.19429736047039445</v>
      </c>
      <c r="X353">
        <v>-0.11692996193261375</v>
      </c>
      <c r="Y353">
        <v>-0.53174558665454119</v>
      </c>
      <c r="Z353">
        <v>0.24290538047448287</v>
      </c>
      <c r="AA353">
        <v>0.2049212549660718</v>
      </c>
      <c r="AB353">
        <v>0.40858326608588674</v>
      </c>
      <c r="AC353">
        <v>0.38383958408500402</v>
      </c>
      <c r="AD353">
        <v>0.16478245903559996</v>
      </c>
      <c r="AE353" s="1">
        <v>0.79099964201011586</v>
      </c>
      <c r="AF353">
        <v>0.86790483665145701</v>
      </c>
      <c r="AG353">
        <v>0.88211632303220999</v>
      </c>
      <c r="AH353">
        <v>0.64567897334930568</v>
      </c>
      <c r="AI353">
        <v>0.35932254866074531</v>
      </c>
      <c r="AJ353">
        <v>-0.30682278842787941</v>
      </c>
      <c r="AK353">
        <v>-8.5660806979315551E-2</v>
      </c>
      <c r="AL353">
        <v>0.36675676019212555</v>
      </c>
      <c r="AM353">
        <v>0.45740392856444012</v>
      </c>
      <c r="AN353">
        <v>0.92706692012259129</v>
      </c>
      <c r="AO353" s="1">
        <v>0.86481091987781478</v>
      </c>
      <c r="AP353">
        <v>0.71139412458110951</v>
      </c>
      <c r="AQ353">
        <v>0.61870277689503228</v>
      </c>
      <c r="AR353">
        <v>0.30249698335213926</v>
      </c>
      <c r="AS353">
        <v>-0.10244875003478589</v>
      </c>
      <c r="AT353">
        <v>-3.503937921733824E-2</v>
      </c>
      <c r="AU353">
        <v>6.977341889204626E-2</v>
      </c>
      <c r="AV353">
        <v>0.4474450991139885</v>
      </c>
      <c r="AW353">
        <v>0.48508053112390431</v>
      </c>
      <c r="AX353">
        <v>0.62735922363375429</v>
      </c>
      <c r="AY353" s="1">
        <v>1</v>
      </c>
      <c r="AZ353">
        <v>10</v>
      </c>
      <c r="BA353">
        <v>1</v>
      </c>
      <c r="BB353" s="18">
        <v>0.11086673318943156</v>
      </c>
      <c r="BC353" s="15">
        <v>0.89395742697233527</v>
      </c>
      <c r="BD353" s="15">
        <v>0.8626932635463741</v>
      </c>
      <c r="BE353" s="15">
        <v>1.0303244071908366</v>
      </c>
      <c r="BF353" s="15">
        <v>1.0099582540286614</v>
      </c>
      <c r="BG353" s="15">
        <v>0.2563538462597168</v>
      </c>
      <c r="BH353" s="18">
        <v>-1.3375926906765148</v>
      </c>
      <c r="BI353" s="15">
        <v>-0.94366044879150213</v>
      </c>
      <c r="BJ353" s="15">
        <v>-0.76372034110734444</v>
      </c>
      <c r="BK353" s="15">
        <v>-0.3956278451827358</v>
      </c>
      <c r="BL353" s="15">
        <v>-0.32187619432780923</v>
      </c>
      <c r="BM353" s="15">
        <v>-0.40167641110144287</v>
      </c>
      <c r="BN353" s="1" t="s">
        <v>20530</v>
      </c>
    </row>
    <row r="354" spans="1:66" x14ac:dyDescent="0.25">
      <c r="A354">
        <v>850383</v>
      </c>
      <c r="B354" t="s">
        <v>8424</v>
      </c>
      <c r="C354" t="s">
        <v>8425</v>
      </c>
      <c r="D354" t="s">
        <v>8426</v>
      </c>
      <c r="E354" t="s">
        <v>8427</v>
      </c>
      <c r="F354" s="23">
        <v>0.27698790000000001</v>
      </c>
      <c r="G354" s="23">
        <v>2.9126715E-4</v>
      </c>
      <c r="H354" s="23">
        <v>0.99326610000000004</v>
      </c>
      <c r="I354" s="11">
        <v>-0.38760495063928446</v>
      </c>
      <c r="J354" s="12">
        <v>-0.4648047315296111</v>
      </c>
      <c r="K354" s="12">
        <v>-0.4496127638477424</v>
      </c>
      <c r="L354" s="12">
        <v>-0.43907726119413337</v>
      </c>
      <c r="M354" s="12">
        <v>-0.38833582190770866</v>
      </c>
      <c r="N354" s="12">
        <v>-0.27700956374714381</v>
      </c>
      <c r="O354" s="1">
        <v>-0.38887438036992122</v>
      </c>
      <c r="P354">
        <v>-0.55619965847274633</v>
      </c>
      <c r="Q354">
        <v>-0.50595510335678806</v>
      </c>
      <c r="R354">
        <v>-0.53952649029916555</v>
      </c>
      <c r="S354">
        <v>-0.45404984428480155</v>
      </c>
      <c r="T354">
        <v>-0.38844556191419011</v>
      </c>
      <c r="U354" s="1">
        <v>-0.64113228038468728</v>
      </c>
      <c r="V354">
        <v>-0.54251669877654829</v>
      </c>
      <c r="W354">
        <v>-0.70387678044698276</v>
      </c>
      <c r="X354">
        <v>-0.66755414080373154</v>
      </c>
      <c r="Y354">
        <v>-0.84279228933581374</v>
      </c>
      <c r="Z354">
        <v>4.5103094339063371E-2</v>
      </c>
      <c r="AA354">
        <v>0.25811442259413825</v>
      </c>
      <c r="AB354">
        <v>-9.9953178751273908E-2</v>
      </c>
      <c r="AC354">
        <v>-1.6043292308012742E-3</v>
      </c>
      <c r="AD354">
        <v>-0.86390419359279258</v>
      </c>
      <c r="AE354" s="1">
        <v>-0.86239373461970936</v>
      </c>
      <c r="AF354">
        <v>-0.52485195116109318</v>
      </c>
      <c r="AG354">
        <v>-0.59245055431215532</v>
      </c>
      <c r="AH354">
        <v>-0.40836084381320098</v>
      </c>
      <c r="AI354">
        <v>-0.56556103734214402</v>
      </c>
      <c r="AJ354">
        <v>-0.19850269459870523</v>
      </c>
      <c r="AK354">
        <v>0.13096478762864214</v>
      </c>
      <c r="AL354">
        <v>-0.27831567817844871</v>
      </c>
      <c r="AM354">
        <v>4.9020887870946363E-2</v>
      </c>
      <c r="AN354">
        <v>-0.74264824318117384</v>
      </c>
      <c r="AO354" s="1">
        <v>-0.75757565480452771</v>
      </c>
      <c r="AP354">
        <v>-0.54814746038715856</v>
      </c>
      <c r="AQ354">
        <v>-0.67105151276141284</v>
      </c>
      <c r="AR354">
        <v>-0.56681554977831172</v>
      </c>
      <c r="AS354">
        <v>-0.73828092036014514</v>
      </c>
      <c r="AT354">
        <v>-6.4217867420390456E-2</v>
      </c>
      <c r="AU354">
        <v>0.2069522919790148</v>
      </c>
      <c r="AV354">
        <v>-0.18333881916314673</v>
      </c>
      <c r="AW354">
        <v>2.1309660160139927E-2</v>
      </c>
      <c r="AX354">
        <v>-0.83064546130724615</v>
      </c>
      <c r="AY354" s="1">
        <v>-10</v>
      </c>
      <c r="AZ354">
        <v>-1</v>
      </c>
      <c r="BA354">
        <v>-10</v>
      </c>
      <c r="BB354" s="18">
        <v>1.1940076984992076</v>
      </c>
      <c r="BC354" s="15">
        <v>0.63733274283703378</v>
      </c>
      <c r="BD354" s="15">
        <v>0.83627949660029233</v>
      </c>
      <c r="BE354" s="15">
        <v>0.50185415171833891</v>
      </c>
      <c r="BF354" s="15">
        <v>0.59370928688288449</v>
      </c>
      <c r="BG354" s="15">
        <v>-0.19193725754517174</v>
      </c>
      <c r="BH354" s="18">
        <v>4.3569918076387104E-2</v>
      </c>
      <c r="BI354" s="15">
        <v>-0.74223922286931643</v>
      </c>
      <c r="BJ354" s="15">
        <v>-0.49820167872436011</v>
      </c>
      <c r="BK354" s="15">
        <v>-0.80135693722463464</v>
      </c>
      <c r="BL354" s="15">
        <v>-0.55889776903147403</v>
      </c>
      <c r="BM354" s="15">
        <v>-1.014120429219189</v>
      </c>
      <c r="BN354" s="1" t="s">
        <v>20530</v>
      </c>
    </row>
    <row r="355" spans="1:66" x14ac:dyDescent="0.25">
      <c r="A355">
        <v>851327</v>
      </c>
      <c r="B355" t="s">
        <v>8957</v>
      </c>
      <c r="C355" t="s">
        <v>8958</v>
      </c>
      <c r="D355" t="s">
        <v>8959</v>
      </c>
      <c r="E355" t="s">
        <v>8960</v>
      </c>
      <c r="F355" s="23">
        <v>0.43094455999999998</v>
      </c>
      <c r="G355" s="23">
        <v>8.1357630000000003E-7</v>
      </c>
      <c r="H355" s="23">
        <v>0.96536949999999999</v>
      </c>
      <c r="I355" s="11">
        <v>-0.56120802558590033</v>
      </c>
      <c r="J355" s="12">
        <v>-0.73107194321188507</v>
      </c>
      <c r="K355" s="12">
        <v>-0.71440164569726627</v>
      </c>
      <c r="L355" s="12">
        <v>-0.58967892593585758</v>
      </c>
      <c r="M355" s="12">
        <v>-0.68865453620756045</v>
      </c>
      <c r="N355" s="12">
        <v>-0.47916923831765634</v>
      </c>
      <c r="O355" s="1">
        <v>-0.41219547627378367</v>
      </c>
      <c r="P355">
        <v>-0.64737918436809516</v>
      </c>
      <c r="Q355">
        <v>-0.53888074455706325</v>
      </c>
      <c r="R355">
        <v>-0.45585504745703265</v>
      </c>
      <c r="S355">
        <v>-0.51628022527763895</v>
      </c>
      <c r="T355">
        <v>-0.36076107051965961</v>
      </c>
      <c r="U355" s="1">
        <v>-0.27341165020693264</v>
      </c>
      <c r="V355">
        <v>0.45447593427032568</v>
      </c>
      <c r="W355">
        <v>0.10506927257809114</v>
      </c>
      <c r="X355">
        <v>0.20174789478423519</v>
      </c>
      <c r="Y355">
        <v>-0.16547079761159081</v>
      </c>
      <c r="Z355">
        <v>-0.84828328781781392</v>
      </c>
      <c r="AA355">
        <v>0.43390641611224151</v>
      </c>
      <c r="AB355">
        <v>-0.11422792276623515</v>
      </c>
      <c r="AC355">
        <v>0.42066394187646594</v>
      </c>
      <c r="AD355">
        <v>0.11612411686764308</v>
      </c>
      <c r="AE355" s="1">
        <v>-0.41087537435439797</v>
      </c>
      <c r="AF355">
        <v>0.41638519069271063</v>
      </c>
      <c r="AG355">
        <v>0.38184720158183688</v>
      </c>
      <c r="AH355">
        <v>0.36922392526815562</v>
      </c>
      <c r="AI355">
        <v>0.37640760142071622</v>
      </c>
      <c r="AJ355">
        <v>-0.93756560897540142</v>
      </c>
      <c r="AK355">
        <v>1.4388454767972169E-2</v>
      </c>
      <c r="AL355">
        <v>4.526635166296452E-2</v>
      </c>
      <c r="AM355">
        <v>9.0627826769350758E-2</v>
      </c>
      <c r="AN355">
        <v>0.32112064648494615</v>
      </c>
      <c r="AO355" s="1">
        <v>-0.3792720100812238</v>
      </c>
      <c r="AP355">
        <v>0.46250304191890518</v>
      </c>
      <c r="AQ355">
        <v>0.28682960607737035</v>
      </c>
      <c r="AR355">
        <v>0.32146515464958159</v>
      </c>
      <c r="AS355">
        <v>0.16422808656876994</v>
      </c>
      <c r="AT355">
        <v>-0.96429722496925308</v>
      </c>
      <c r="AU355">
        <v>0.2002029165989373</v>
      </c>
      <c r="AV355">
        <v>-2.180253253928597E-2</v>
      </c>
      <c r="AW355">
        <v>0.24239674425960808</v>
      </c>
      <c r="AX355">
        <v>0.25344445958011347</v>
      </c>
      <c r="AY355" s="1">
        <v>-6</v>
      </c>
      <c r="AZ355">
        <v>-6</v>
      </c>
      <c r="BA355">
        <v>-6</v>
      </c>
      <c r="BB355" s="18">
        <v>0.89869568399791266</v>
      </c>
      <c r="BC355" s="15">
        <v>0.32692254139119287</v>
      </c>
      <c r="BD355" s="15">
        <v>0.98050633818095223</v>
      </c>
      <c r="BE355" s="15">
        <v>0.70110016196774694</v>
      </c>
      <c r="BF355" s="15">
        <v>0.97375611505610593</v>
      </c>
      <c r="BG355" s="15">
        <v>0.67497960227428244</v>
      </c>
      <c r="BH355" s="18">
        <v>-0.45981460713235528</v>
      </c>
      <c r="BI355" s="15">
        <v>-1.4427755262247899</v>
      </c>
      <c r="BJ355" s="15">
        <v>-0.74883811776639952</v>
      </c>
      <c r="BK355" s="15">
        <v>-0.72632933444790859</v>
      </c>
      <c r="BL355" s="15">
        <v>-0.69326258713512934</v>
      </c>
      <c r="BM355" s="15">
        <v>-0.48494027016159519</v>
      </c>
      <c r="BN355" s="1" t="s">
        <v>20530</v>
      </c>
    </row>
    <row r="356" spans="1:66" x14ac:dyDescent="0.25">
      <c r="A356">
        <v>852188</v>
      </c>
      <c r="B356" t="s">
        <v>9451</v>
      </c>
      <c r="C356" t="s">
        <v>9452</v>
      </c>
      <c r="D356" t="s">
        <v>9453</v>
      </c>
      <c r="E356" t="s">
        <v>9454</v>
      </c>
      <c r="F356" s="23">
        <v>3.6232524000000002E-2</v>
      </c>
      <c r="G356" s="23">
        <v>1.2421176E-6</v>
      </c>
      <c r="H356" s="23">
        <v>0.93333566000000001</v>
      </c>
      <c r="I356" s="11">
        <v>-0.48405560575883372</v>
      </c>
      <c r="J356" s="12">
        <v>-0.68483079808466729</v>
      </c>
      <c r="K356" s="12">
        <v>-0.72593368668689562</v>
      </c>
      <c r="L356" s="12">
        <v>-0.45709139528151049</v>
      </c>
      <c r="M356" s="12">
        <v>-0.67138693351756429</v>
      </c>
      <c r="N356" s="12">
        <v>-0.66367787339023165</v>
      </c>
      <c r="O356" s="1">
        <v>-0.45234441563823691</v>
      </c>
      <c r="P356">
        <v>-0.60216080427500374</v>
      </c>
      <c r="Q356">
        <v>-0.58663456823287674</v>
      </c>
      <c r="R356">
        <v>-0.35506643703368701</v>
      </c>
      <c r="S356">
        <v>-0.47231823309148208</v>
      </c>
      <c r="T356">
        <v>-0.47814203689503815</v>
      </c>
      <c r="U356" s="1">
        <v>0.74081914780947522</v>
      </c>
      <c r="V356">
        <v>0.81225104557294947</v>
      </c>
      <c r="W356">
        <v>0.71006070719035508</v>
      </c>
      <c r="X356">
        <v>0.82772923614552441</v>
      </c>
      <c r="Y356">
        <v>0.46675638682218956</v>
      </c>
      <c r="Z356">
        <v>-0.28660618653602316</v>
      </c>
      <c r="AA356">
        <v>7.4778928687973797E-2</v>
      </c>
      <c r="AB356">
        <v>-9.4357463194966712E-2</v>
      </c>
      <c r="AC356">
        <v>0.58024748203030185</v>
      </c>
      <c r="AD356">
        <v>0.924076638417205</v>
      </c>
      <c r="AE356" s="1">
        <v>0.54915188311654384</v>
      </c>
      <c r="AF356">
        <v>0.85240574942033953</v>
      </c>
      <c r="AG356">
        <v>0.954316997659588</v>
      </c>
      <c r="AH356">
        <v>0.77577603445493537</v>
      </c>
      <c r="AI356">
        <v>0.43249481365686498</v>
      </c>
      <c r="AJ356">
        <v>-0.52906558039986584</v>
      </c>
      <c r="AK356">
        <v>-0.20213314379379799</v>
      </c>
      <c r="AL356">
        <v>0.29906291808986524</v>
      </c>
      <c r="AM356">
        <v>0.54879287556347756</v>
      </c>
      <c r="AN356">
        <v>0.94302914877699862</v>
      </c>
      <c r="AO356" s="1">
        <v>0.67723528613141371</v>
      </c>
      <c r="AP356">
        <v>0.8602392902837247</v>
      </c>
      <c r="AQ356">
        <v>0.85036427208849774</v>
      </c>
      <c r="AR356">
        <v>0.83295910359045344</v>
      </c>
      <c r="AS356">
        <v>0.46737067586693809</v>
      </c>
      <c r="AT356">
        <v>-0.4108909098939158</v>
      </c>
      <c r="AU356">
        <v>-5.2757194790875303E-2</v>
      </c>
      <c r="AV356">
        <v>8.7264204769017112E-2</v>
      </c>
      <c r="AW356">
        <v>0.58624851018024959</v>
      </c>
      <c r="AX356">
        <v>0.96610182342656048</v>
      </c>
      <c r="AY356" s="1">
        <v>10</v>
      </c>
      <c r="AZ356">
        <v>3</v>
      </c>
      <c r="BA356">
        <v>10</v>
      </c>
      <c r="BB356" s="18">
        <v>-7.5193044724871691E-2</v>
      </c>
      <c r="BC356" s="15">
        <v>0.40389167105464535</v>
      </c>
      <c r="BD356" s="15">
        <v>0.78506548152590572</v>
      </c>
      <c r="BE356" s="15">
        <v>0.60666753355447323</v>
      </c>
      <c r="BF356" s="15">
        <v>1.3182124387033387</v>
      </c>
      <c r="BG356" s="15">
        <v>1.1985068078053458</v>
      </c>
      <c r="BH356" s="18">
        <v>-1.1877668596382298</v>
      </c>
      <c r="BI356" s="15">
        <v>-1.1701523117658421</v>
      </c>
      <c r="BJ356" s="15">
        <v>-0.88345111359797812</v>
      </c>
      <c r="BK356" s="15">
        <v>-0.44393060302777115</v>
      </c>
      <c r="BL356" s="15">
        <v>-0.22493159892355341</v>
      </c>
      <c r="BM356" s="15">
        <v>-0.32691840096547514</v>
      </c>
      <c r="BN356" s="1" t="s">
        <v>20530</v>
      </c>
    </row>
    <row r="357" spans="1:66" x14ac:dyDescent="0.25">
      <c r="A357">
        <v>855226</v>
      </c>
      <c r="B357" t="s">
        <v>9594</v>
      </c>
      <c r="C357" t="s">
        <v>9595</v>
      </c>
      <c r="D357" t="s">
        <v>9596</v>
      </c>
      <c r="E357" t="s">
        <v>9439</v>
      </c>
      <c r="F357" s="23">
        <v>0.51601505000000003</v>
      </c>
      <c r="G357" s="23">
        <v>2.5384466000000002E-6</v>
      </c>
      <c r="H357" s="23">
        <v>0.89845633999999996</v>
      </c>
      <c r="I357" s="11">
        <v>-0.63324521939238454</v>
      </c>
      <c r="J357" s="12">
        <v>-0.6826748449201836</v>
      </c>
      <c r="K357" s="12">
        <v>-0.36959996375105675</v>
      </c>
      <c r="L357" s="12">
        <v>-0.50490771561303327</v>
      </c>
      <c r="M357" s="12">
        <v>-0.70992979239316023</v>
      </c>
      <c r="N357" s="12">
        <v>-0.59278749347815907</v>
      </c>
      <c r="O357" s="1">
        <v>-0.46914197824617987</v>
      </c>
      <c r="P357">
        <v>-0.53555389077928339</v>
      </c>
      <c r="Q357">
        <v>-0.285743293288165</v>
      </c>
      <c r="R357">
        <v>-0.36418786051394492</v>
      </c>
      <c r="S357">
        <v>-0.49010536939157329</v>
      </c>
      <c r="T357">
        <v>-0.41028993090220495</v>
      </c>
      <c r="U357" s="1">
        <v>-1.3751511019603872E-2</v>
      </c>
      <c r="V357">
        <v>0.19274331438088904</v>
      </c>
      <c r="W357">
        <v>0.74031548848466322</v>
      </c>
      <c r="X357">
        <v>0.82250595159741879</v>
      </c>
      <c r="Y357">
        <v>0.40106013004379104</v>
      </c>
      <c r="Z357">
        <v>-0.2575546619050022</v>
      </c>
      <c r="AA357">
        <v>-0.74943430334320349</v>
      </c>
      <c r="AB357">
        <v>-4.7159424208218684E-2</v>
      </c>
      <c r="AC357">
        <v>0.63933674839302956</v>
      </c>
      <c r="AD357">
        <v>0.58149527251850164</v>
      </c>
      <c r="AE357" s="1">
        <v>0.22500248309462623</v>
      </c>
      <c r="AF357">
        <v>0.84420074484079477</v>
      </c>
      <c r="AG357">
        <v>0.82263038603663641</v>
      </c>
      <c r="AH357">
        <v>0.63253494401953514</v>
      </c>
      <c r="AI357">
        <v>0.51291955934942379</v>
      </c>
      <c r="AJ357">
        <v>-0.84283637934839462</v>
      </c>
      <c r="AK357">
        <v>-3.5835615677866917E-2</v>
      </c>
      <c r="AL357">
        <v>0.30357402902135455</v>
      </c>
      <c r="AM357">
        <v>0.28718088975010914</v>
      </c>
      <c r="AN357">
        <v>0.80948708303731332</v>
      </c>
      <c r="AO357" s="1">
        <v>9.7858428585957682E-2</v>
      </c>
      <c r="AP357">
        <v>0.53053796740610537</v>
      </c>
      <c r="AQ357">
        <v>0.88640910484489244</v>
      </c>
      <c r="AR357">
        <v>0.85092070505292472</v>
      </c>
      <c r="AS357">
        <v>0.51220951747850785</v>
      </c>
      <c r="AT357">
        <v>-0.57322491629382899</v>
      </c>
      <c r="AU357">
        <v>-0.51815926370496379</v>
      </c>
      <c r="AV357">
        <v>0.11290359411931455</v>
      </c>
      <c r="AW357">
        <v>0.56412949698692816</v>
      </c>
      <c r="AX357">
        <v>0.77396057372241989</v>
      </c>
      <c r="AY357" s="1">
        <v>4</v>
      </c>
      <c r="AZ357">
        <v>2</v>
      </c>
      <c r="BA357">
        <v>3</v>
      </c>
      <c r="BB357" s="18">
        <v>0.74704543761367648</v>
      </c>
      <c r="BC357" s="15">
        <v>0.54537930057588435</v>
      </c>
      <c r="BD357" s="15">
        <v>0.17975744204212171</v>
      </c>
      <c r="BE357" s="15">
        <v>0.70176938333765548</v>
      </c>
      <c r="BF357" s="15">
        <v>1.2120527643877279</v>
      </c>
      <c r="BG357" s="15">
        <v>1.0349380137319344</v>
      </c>
      <c r="BH357" s="18">
        <v>-0.85583138507936829</v>
      </c>
      <c r="BI357" s="15">
        <v>-1.1826142994517443</v>
      </c>
      <c r="BJ357" s="15">
        <v>-0.75577779363356878</v>
      </c>
      <c r="BK357" s="15">
        <v>-0.57625822772204105</v>
      </c>
      <c r="BL357" s="15">
        <v>-0.58492883944997043</v>
      </c>
      <c r="BM357" s="15">
        <v>-0.46553179635230951</v>
      </c>
      <c r="BN357" s="1" t="s">
        <v>20530</v>
      </c>
    </row>
    <row r="358" spans="1:66" x14ac:dyDescent="0.25">
      <c r="A358">
        <v>853120</v>
      </c>
      <c r="B358" t="s">
        <v>10001</v>
      </c>
      <c r="C358" t="s">
        <v>10002</v>
      </c>
      <c r="D358" t="s">
        <v>10003</v>
      </c>
      <c r="E358" t="s">
        <v>10004</v>
      </c>
      <c r="F358" s="23">
        <v>4.9037784000000001E-2</v>
      </c>
      <c r="G358" s="23">
        <v>4.2133919999999998E-3</v>
      </c>
      <c r="H358" s="23">
        <v>0.65568510000000002</v>
      </c>
      <c r="I358" s="11">
        <v>-0.26415428453902967</v>
      </c>
      <c r="J358" s="12">
        <v>-0.33563176120959698</v>
      </c>
      <c r="K358" s="12">
        <v>-0.63989187752939036</v>
      </c>
      <c r="L358" s="12">
        <v>-0.21372916395023062</v>
      </c>
      <c r="M358" s="12">
        <v>-0.28936723815896664</v>
      </c>
      <c r="N358" s="12">
        <v>-6.5268439731870825E-2</v>
      </c>
      <c r="O358" s="1">
        <v>-0.3940610489152096</v>
      </c>
      <c r="P358">
        <v>-0.51002609477705063</v>
      </c>
      <c r="Q358">
        <v>-0.65633390805005687</v>
      </c>
      <c r="R358">
        <v>-0.24057420816138148</v>
      </c>
      <c r="S358">
        <v>-0.32264821876250899</v>
      </c>
      <c r="T358">
        <v>-7.5256327371654066E-2</v>
      </c>
      <c r="U358" s="1">
        <v>0.50318693672580972</v>
      </c>
      <c r="V358">
        <v>0.76008917715264324</v>
      </c>
      <c r="W358">
        <v>0.10453328735503155</v>
      </c>
      <c r="X358">
        <v>4.4185202510280498E-2</v>
      </c>
      <c r="Y358">
        <v>-0.13600078790144099</v>
      </c>
      <c r="Z358">
        <v>-0.45825827313241774</v>
      </c>
      <c r="AA358">
        <v>0.82119908799580577</v>
      </c>
      <c r="AB358">
        <v>8.4355770339111527E-2</v>
      </c>
      <c r="AC358">
        <v>0.19189113942475133</v>
      </c>
      <c r="AD358">
        <v>0.33273161941365859</v>
      </c>
      <c r="AE358" s="1">
        <v>0.55278605413226301</v>
      </c>
      <c r="AF358">
        <v>0.97816745695578411</v>
      </c>
      <c r="AG358">
        <v>0.80004908970825561</v>
      </c>
      <c r="AH358">
        <v>0.57820634016769923</v>
      </c>
      <c r="AI358">
        <v>0.45108720007022413</v>
      </c>
      <c r="AJ358">
        <v>-0.68450878468173326</v>
      </c>
      <c r="AK358">
        <v>0.16391634885930403</v>
      </c>
      <c r="AL358">
        <v>0.34199889296267849</v>
      </c>
      <c r="AM358">
        <v>0.28029239692178942</v>
      </c>
      <c r="AN358">
        <v>0.88289347504213533</v>
      </c>
      <c r="AO358" s="1">
        <v>0.58143810638560933</v>
      </c>
      <c r="AP358">
        <v>0.94740369920199963</v>
      </c>
      <c r="AQ358">
        <v>0.45159211629486151</v>
      </c>
      <c r="AR358">
        <v>0.30676554246622983</v>
      </c>
      <c r="AS358">
        <v>0.13275245668433569</v>
      </c>
      <c r="AT358">
        <v>-0.61694331487333709</v>
      </c>
      <c r="AU358">
        <v>0.59250701917596615</v>
      </c>
      <c r="AV358">
        <v>0.21784327334282327</v>
      </c>
      <c r="AW358">
        <v>0.25527867205582144</v>
      </c>
      <c r="AX358">
        <v>0.63424539137482538</v>
      </c>
      <c r="AY358" s="1">
        <v>7</v>
      </c>
      <c r="AZ358">
        <v>2</v>
      </c>
      <c r="BA358">
        <v>2</v>
      </c>
      <c r="BB358" s="18">
        <v>-0.27543258724547509</v>
      </c>
      <c r="BC358" s="15">
        <v>-0.21166235764488558</v>
      </c>
      <c r="BD358" s="15">
        <v>1.6043562629336918</v>
      </c>
      <c r="BE358" s="15">
        <v>0.55850571256169712</v>
      </c>
      <c r="BF358" s="15">
        <v>0.71113778813013095</v>
      </c>
      <c r="BG358" s="15">
        <v>0.24573904671627914</v>
      </c>
      <c r="BH358" s="18">
        <v>-1.0446889014661027</v>
      </c>
      <c r="BI358" s="15">
        <v>-1.1890716471214093</v>
      </c>
      <c r="BJ358" s="15">
        <v>-0.25910344988897122</v>
      </c>
      <c r="BK358" s="15">
        <v>-6.3905198503870567E-2</v>
      </c>
      <c r="BL358" s="15">
        <v>-0.13154237309011949</v>
      </c>
      <c r="BM358" s="15">
        <v>5.5667704619037028E-2</v>
      </c>
      <c r="BN358" s="1" t="s">
        <v>20530</v>
      </c>
    </row>
    <row r="359" spans="1:66" x14ac:dyDescent="0.25">
      <c r="A359">
        <v>854427</v>
      </c>
      <c r="B359" t="s">
        <v>10115</v>
      </c>
      <c r="C359" t="s">
        <v>10116</v>
      </c>
      <c r="D359" t="s">
        <v>10117</v>
      </c>
      <c r="E359" t="s">
        <v>10118</v>
      </c>
      <c r="F359" s="23">
        <v>3.4876841999999998E-2</v>
      </c>
      <c r="G359" s="23">
        <v>8.8543000000000001E-8</v>
      </c>
      <c r="H359" s="23">
        <v>0.71161739999999996</v>
      </c>
      <c r="I359" s="11">
        <v>-0.48779409244539484</v>
      </c>
      <c r="J359" s="12">
        <v>-0.61534559262346133</v>
      </c>
      <c r="K359" s="12">
        <v>-0.68548021515538882</v>
      </c>
      <c r="L359" s="12">
        <v>-0.72408542849129653</v>
      </c>
      <c r="M359" s="12">
        <v>-1.0253915596242955</v>
      </c>
      <c r="N359" s="12">
        <v>-0.75001186062059944</v>
      </c>
      <c r="O359" s="1">
        <v>-0.38935571918619089</v>
      </c>
      <c r="P359">
        <v>-0.4927271951131369</v>
      </c>
      <c r="Q359">
        <v>-0.47459942027280461</v>
      </c>
      <c r="R359">
        <v>-0.46743953705370844</v>
      </c>
      <c r="S359">
        <v>-0.66522751317357187</v>
      </c>
      <c r="T359">
        <v>-0.53491502396004265</v>
      </c>
      <c r="U359" s="1">
        <v>0.6151820793530014</v>
      </c>
      <c r="V359">
        <v>0.88181949964267592</v>
      </c>
      <c r="W359">
        <v>0.78187176430967331</v>
      </c>
      <c r="X359">
        <v>0.53597023145960287</v>
      </c>
      <c r="Y359">
        <v>2.3210579610619186E-2</v>
      </c>
      <c r="Z359">
        <v>-0.50024116225535542</v>
      </c>
      <c r="AA359">
        <v>6.6432192797882844E-2</v>
      </c>
      <c r="AB359">
        <v>0.37103637302648285</v>
      </c>
      <c r="AC359">
        <v>0.65474409617337193</v>
      </c>
      <c r="AD359">
        <v>0.75956445825822505</v>
      </c>
      <c r="AE359" s="1">
        <v>0.42213445300425972</v>
      </c>
      <c r="AF359">
        <v>0.84448050811401876</v>
      </c>
      <c r="AG359">
        <v>0.61987368638417339</v>
      </c>
      <c r="AH359">
        <v>9.7949355849496184E-2</v>
      </c>
      <c r="AI359">
        <v>-7.9245456881665732E-2</v>
      </c>
      <c r="AJ359">
        <v>-0.64605828509838148</v>
      </c>
      <c r="AK359">
        <v>0.23654491797160265</v>
      </c>
      <c r="AL359">
        <v>0.70775059619874081</v>
      </c>
      <c r="AM359">
        <v>0.20314268081396367</v>
      </c>
      <c r="AN359">
        <v>0.51644030253413586</v>
      </c>
      <c r="AO359" s="1">
        <v>0.5732749668570698</v>
      </c>
      <c r="AP359">
        <v>0.90486806295436795</v>
      </c>
      <c r="AQ359">
        <v>0.75755351061404042</v>
      </c>
      <c r="AR359">
        <v>0.40576689595489512</v>
      </c>
      <c r="AS359">
        <v>-1.1416945249758328E-2</v>
      </c>
      <c r="AT359">
        <v>-0.57130265749510312</v>
      </c>
      <c r="AU359">
        <v>0.12821293655621141</v>
      </c>
      <c r="AV359">
        <v>0.50310565167034904</v>
      </c>
      <c r="AW359">
        <v>0.52467598137537108</v>
      </c>
      <c r="AX359">
        <v>0.70616604837385966</v>
      </c>
      <c r="AY359" s="1">
        <v>2</v>
      </c>
      <c r="AZ359">
        <v>2</v>
      </c>
      <c r="BA359">
        <v>2</v>
      </c>
      <c r="BB359" s="18">
        <v>2.4591321335106664E-2</v>
      </c>
      <c r="BC359" s="15">
        <v>0.15997565368591926</v>
      </c>
      <c r="BD359" s="15">
        <v>0.82743764870117709</v>
      </c>
      <c r="BE359" s="15">
        <v>1.1862187913336337</v>
      </c>
      <c r="BF359" s="15">
        <v>1.5203868287121829</v>
      </c>
      <c r="BG359" s="15">
        <v>0.77652863046608001</v>
      </c>
      <c r="BH359" s="18">
        <v>-0.99809831455839237</v>
      </c>
      <c r="BI359" s="15">
        <v>-1.1301333693937385</v>
      </c>
      <c r="BJ359" s="15">
        <v>-0.60971282627702839</v>
      </c>
      <c r="BK359" s="15">
        <v>-0.33186983394517283</v>
      </c>
      <c r="BL359" s="15">
        <v>-0.62940821186188389</v>
      </c>
      <c r="BM359" s="15">
        <v>-0.79591631819788944</v>
      </c>
      <c r="BN359" s="1" t="s">
        <v>20530</v>
      </c>
    </row>
    <row r="360" spans="1:66" x14ac:dyDescent="0.25">
      <c r="A360">
        <v>855959</v>
      </c>
      <c r="B360" t="s">
        <v>12093</v>
      </c>
      <c r="C360" t="s">
        <v>12094</v>
      </c>
      <c r="D360" t="s">
        <v>12095</v>
      </c>
      <c r="E360" t="s">
        <v>7469</v>
      </c>
      <c r="F360" s="23">
        <v>0.53453439999999997</v>
      </c>
      <c r="G360" s="23">
        <v>8.8371519999999992E-3</v>
      </c>
      <c r="H360" s="23">
        <v>0.54602903000000003</v>
      </c>
      <c r="I360" s="11">
        <v>-0.23643802626437457</v>
      </c>
      <c r="J360" s="12">
        <v>3.5860038495321302E-2</v>
      </c>
      <c r="K360" s="12">
        <v>-0.13620736135265826</v>
      </c>
      <c r="L360" s="12">
        <v>-0.24173982289834561</v>
      </c>
      <c r="M360" s="12">
        <v>-0.47395053360685474</v>
      </c>
      <c r="N360" s="12">
        <v>-0.50270364725698602</v>
      </c>
      <c r="O360" s="1">
        <v>-0.11575997159637035</v>
      </c>
      <c r="P360">
        <v>1.8563796058795476E-2</v>
      </c>
      <c r="Q360">
        <v>-6.4844967735339834E-2</v>
      </c>
      <c r="R360">
        <v>-0.12447676075167129</v>
      </c>
      <c r="S360">
        <v>-0.23536830511188772</v>
      </c>
      <c r="T360">
        <v>-0.23793649618218943</v>
      </c>
      <c r="U360" s="1">
        <v>-3.7416794457768035E-2</v>
      </c>
      <c r="V360">
        <v>0.56062381691783159</v>
      </c>
      <c r="W360">
        <v>0.43679036378885921</v>
      </c>
      <c r="X360">
        <v>0.72973515504029396</v>
      </c>
      <c r="Y360">
        <v>0.66948151173266301</v>
      </c>
      <c r="Z360">
        <v>-0.74655606325680235</v>
      </c>
      <c r="AA360">
        <v>0.12312350158978337</v>
      </c>
      <c r="AB360">
        <v>-0.33703430424012093</v>
      </c>
      <c r="AC360">
        <v>0.25356855971670894</v>
      </c>
      <c r="AD360">
        <v>0.62197986775644942</v>
      </c>
      <c r="AE360" s="1">
        <v>-0.17007347191855562</v>
      </c>
      <c r="AF360">
        <v>-0.17724664626629413</v>
      </c>
      <c r="AG360">
        <v>-0.74922967253028006</v>
      </c>
      <c r="AH360">
        <v>-0.39289195475172034</v>
      </c>
      <c r="AI360">
        <v>4.8504963609609889E-2</v>
      </c>
      <c r="AJ360">
        <v>5.412777201251194E-2</v>
      </c>
      <c r="AK360">
        <v>0.78099584319150006</v>
      </c>
      <c r="AL360">
        <v>-0.50822370657406735</v>
      </c>
      <c r="AM360">
        <v>-0.54547834415811036</v>
      </c>
      <c r="AN360">
        <v>-0.40325361607123206</v>
      </c>
      <c r="AO360" s="1">
        <v>-0.11196519138781798</v>
      </c>
      <c r="AP360">
        <v>0.38132640122230393</v>
      </c>
      <c r="AQ360">
        <v>6.4355848387294299E-3</v>
      </c>
      <c r="AR360">
        <v>0.41921893723781833</v>
      </c>
      <c r="AS360">
        <v>0.57910797999684949</v>
      </c>
      <c r="AT360">
        <v>-0.59430917531489613</v>
      </c>
      <c r="AU360">
        <v>0.47370974082245859</v>
      </c>
      <c r="AV360">
        <v>-0.52164042887405337</v>
      </c>
      <c r="AW360">
        <v>-4.8833308018176425E-2</v>
      </c>
      <c r="AX360">
        <v>0.3247945667886552</v>
      </c>
      <c r="AY360" s="1">
        <v>-6</v>
      </c>
      <c r="AZ360">
        <v>7</v>
      </c>
      <c r="BA360">
        <v>-6</v>
      </c>
      <c r="BB360" s="18">
        <v>0.47279204047512452</v>
      </c>
      <c r="BC360" s="15">
        <v>-0.50534095824553926</v>
      </c>
      <c r="BD360" s="15">
        <v>0.57972502626994127</v>
      </c>
      <c r="BE360" s="15">
        <v>5.6037029715291604E-3</v>
      </c>
      <c r="BF360" s="15">
        <v>0.74247634427594678</v>
      </c>
      <c r="BG360" s="15">
        <v>1.2613950529517572</v>
      </c>
      <c r="BH360" s="18">
        <v>-0.30459683690446743</v>
      </c>
      <c r="BI360" s="15">
        <v>-0.38743608689673276</v>
      </c>
      <c r="BJ360" s="15">
        <v>0.13188637101749409</v>
      </c>
      <c r="BK360" s="15">
        <v>-0.78921704777672907</v>
      </c>
      <c r="BL360" s="15">
        <v>-0.81583421631938835</v>
      </c>
      <c r="BM360" s="15">
        <v>-0.39145339181898531</v>
      </c>
      <c r="BN360" s="1" t="s">
        <v>20530</v>
      </c>
    </row>
    <row r="361" spans="1:66" x14ac:dyDescent="0.25">
      <c r="A361">
        <v>851200</v>
      </c>
      <c r="B361" t="s">
        <v>12168</v>
      </c>
      <c r="C361" t="s">
        <v>12169</v>
      </c>
      <c r="D361" t="s">
        <v>12170</v>
      </c>
      <c r="E361" t="s">
        <v>12171</v>
      </c>
      <c r="F361" s="23">
        <v>0.57299816999999997</v>
      </c>
      <c r="G361" s="23">
        <v>1.2626885000000001E-4</v>
      </c>
      <c r="H361" s="23">
        <v>0.94687617000000002</v>
      </c>
      <c r="I361" s="11">
        <v>-0.3799389033238067</v>
      </c>
      <c r="J361" s="12">
        <v>-0.4721424157576169</v>
      </c>
      <c r="K361" s="12">
        <v>-0.39751608366620095</v>
      </c>
      <c r="L361" s="12">
        <v>-0.38492258399055279</v>
      </c>
      <c r="M361" s="12">
        <v>-0.64142937183367588</v>
      </c>
      <c r="N361" s="12">
        <v>-0.32997241576894182</v>
      </c>
      <c r="O361" s="1">
        <v>-0.44763478259336026</v>
      </c>
      <c r="P361">
        <v>-0.57782517605842321</v>
      </c>
      <c r="Q361">
        <v>-0.44602575759064611</v>
      </c>
      <c r="R361">
        <v>-0.46629624054258717</v>
      </c>
      <c r="S361">
        <v>-0.75248444250814184</v>
      </c>
      <c r="T361">
        <v>-0.47971340443312044</v>
      </c>
      <c r="U361" s="1">
        <v>-3.4031068573054171E-2</v>
      </c>
      <c r="V361">
        <v>-7.1524333865277179E-2</v>
      </c>
      <c r="W361">
        <v>-0.27895176795914378</v>
      </c>
      <c r="X361">
        <v>-0.23718080692871008</v>
      </c>
      <c r="Y361">
        <v>-0.87959837241631289</v>
      </c>
      <c r="Z361">
        <v>5.6440852683182129E-2</v>
      </c>
      <c r="AA361">
        <v>0.28378114810399968</v>
      </c>
      <c r="AB361">
        <v>-7.4240442491688222E-2</v>
      </c>
      <c r="AC361">
        <v>0.57958574554776521</v>
      </c>
      <c r="AD361">
        <v>-0.36624971854186916</v>
      </c>
      <c r="AE361" s="1">
        <v>-0.34348938392873113</v>
      </c>
      <c r="AF361">
        <v>-0.1786294247218187</v>
      </c>
      <c r="AG361">
        <v>-0.63610475072376238</v>
      </c>
      <c r="AH361">
        <v>-0.79542353425215018</v>
      </c>
      <c r="AI361">
        <v>-0.77232386980745849</v>
      </c>
      <c r="AJ361">
        <v>-0.11753904823011661</v>
      </c>
      <c r="AK361">
        <v>0.62747374235872022</v>
      </c>
      <c r="AL361">
        <v>0.15271595103776592</v>
      </c>
      <c r="AM361">
        <v>-0.23381615928764204</v>
      </c>
      <c r="AN361">
        <v>-0.69858697590331653</v>
      </c>
      <c r="AO361" s="1">
        <v>-0.17489946496673214</v>
      </c>
      <c r="AP361">
        <v>-0.12705668073464402</v>
      </c>
      <c r="AQ361">
        <v>-0.46871801917048184</v>
      </c>
      <c r="AR361">
        <v>-0.51123849459562909</v>
      </c>
      <c r="AS361">
        <v>-0.9318783244290737</v>
      </c>
      <c r="AT361">
        <v>-1.4184063741807777E-2</v>
      </c>
      <c r="AU361">
        <v>0.46813581066162374</v>
      </c>
      <c r="AV361">
        <v>1.7820016304600162E-2</v>
      </c>
      <c r="AW361">
        <v>0.28520709623792545</v>
      </c>
      <c r="AX361">
        <v>-0.55493150576816219</v>
      </c>
      <c r="AY361" s="1">
        <v>-5</v>
      </c>
      <c r="AZ361">
        <v>-4</v>
      </c>
      <c r="BA361">
        <v>-5</v>
      </c>
      <c r="BB361" s="18">
        <v>0.66630111706824857</v>
      </c>
      <c r="BC361" s="15">
        <v>0.68488254626895129</v>
      </c>
      <c r="BD361" s="15">
        <v>0.87338537088650792</v>
      </c>
      <c r="BE361" s="15">
        <v>0.57652607026655367</v>
      </c>
      <c r="BF361" s="15">
        <v>1.118656461300968</v>
      </c>
      <c r="BG361" s="15">
        <v>-9.1249276545276745E-2</v>
      </c>
      <c r="BH361" s="18">
        <v>-0.45007695342602272</v>
      </c>
      <c r="BI361" s="15">
        <v>-0.70241797623841362</v>
      </c>
      <c r="BJ361" s="15">
        <v>-0.29463989473231261</v>
      </c>
      <c r="BK361" s="15">
        <v>-0.55449559623230937</v>
      </c>
      <c r="BL361" s="15">
        <v>-0.76606152420036722</v>
      </c>
      <c r="BM361" s="15">
        <v>-1.0608103444165342</v>
      </c>
      <c r="BN361" s="1" t="s">
        <v>20530</v>
      </c>
    </row>
    <row r="362" spans="1:66" x14ac:dyDescent="0.25">
      <c r="A362">
        <v>9164928</v>
      </c>
      <c r="B362" t="s">
        <v>13161</v>
      </c>
      <c r="C362" t="s">
        <v>13161</v>
      </c>
      <c r="D362" t="s">
        <v>13162</v>
      </c>
      <c r="E362" t="s">
        <v>13163</v>
      </c>
      <c r="F362" s="23">
        <v>0.23200435999999999</v>
      </c>
      <c r="G362" s="23">
        <v>4.5632412999999997E-3</v>
      </c>
      <c r="H362" s="23">
        <v>0.37539726000000001</v>
      </c>
      <c r="I362" s="11">
        <v>-0.42994993211507038</v>
      </c>
      <c r="J362" s="12">
        <v>-0.4257568865756875</v>
      </c>
      <c r="K362" s="12">
        <v>-0.59216535561852268</v>
      </c>
      <c r="L362" s="12">
        <v>-0.30656986657449364</v>
      </c>
      <c r="M362" s="12">
        <v>-1.9766877726008911E-2</v>
      </c>
      <c r="N362" s="12">
        <v>1.4717886228373167E-2</v>
      </c>
      <c r="O362" s="1">
        <v>-1.6845341293065272</v>
      </c>
      <c r="P362">
        <v>-3.1642818559936052</v>
      </c>
      <c r="Q362">
        <v>-2.6727223920857619</v>
      </c>
      <c r="R362">
        <v>-2.2247041669573391</v>
      </c>
      <c r="S362">
        <v>-0.13558121161890629</v>
      </c>
      <c r="T362">
        <v>0.69618535654556235</v>
      </c>
      <c r="U362" s="1">
        <v>-0.42013479886586774</v>
      </c>
      <c r="V362">
        <v>-0.44299877766952217</v>
      </c>
      <c r="W362">
        <v>-0.84340150489547772</v>
      </c>
      <c r="X362">
        <v>-0.8691881252029614</v>
      </c>
      <c r="Y362">
        <v>-0.73965603956882187</v>
      </c>
      <c r="Z362">
        <v>0.14021925637662364</v>
      </c>
      <c r="AA362">
        <v>0.57118780312065454</v>
      </c>
      <c r="AB362">
        <v>-3.2096182037961676E-2</v>
      </c>
      <c r="AC362">
        <v>-0.35978963675636233</v>
      </c>
      <c r="AD362">
        <v>-0.86220778256093533</v>
      </c>
      <c r="AE362" s="1">
        <v>-0.56833470965572175</v>
      </c>
      <c r="AF362">
        <v>-0.11604842166577169</v>
      </c>
      <c r="AG362">
        <v>-9.246077603344259E-2</v>
      </c>
      <c r="AH362">
        <v>6.8424526501567037E-2</v>
      </c>
      <c r="AI362">
        <v>-0.52711097014261565</v>
      </c>
      <c r="AJ362">
        <v>-0.42154377712313379</v>
      </c>
      <c r="AK362">
        <v>-2.2741784254691384E-2</v>
      </c>
      <c r="AL362">
        <v>-0.21060008890329845</v>
      </c>
      <c r="AM362">
        <v>0.61366191076801746</v>
      </c>
      <c r="AN362">
        <v>-0.27926103247831952</v>
      </c>
      <c r="AO362" s="1">
        <v>-0.51908258649526429</v>
      </c>
      <c r="AP362">
        <v>-0.42779527376851229</v>
      </c>
      <c r="AQ362">
        <v>-0.7826740554125845</v>
      </c>
      <c r="AR362">
        <v>-0.76610541342627037</v>
      </c>
      <c r="AS362">
        <v>-0.79673430307131299</v>
      </c>
      <c r="AT362">
        <v>2.2040388450248589E-2</v>
      </c>
      <c r="AU362">
        <v>0.50894446033127305</v>
      </c>
      <c r="AV362">
        <v>-8.1012221592003913E-2</v>
      </c>
      <c r="AW362">
        <v>-0.17232091061346905</v>
      </c>
      <c r="AX362">
        <v>-0.84582618411303945</v>
      </c>
      <c r="AY362" s="1">
        <v>-4</v>
      </c>
      <c r="AZ362">
        <v>9</v>
      </c>
      <c r="BA362">
        <v>-10</v>
      </c>
      <c r="BB362" s="18">
        <v>1.1114945571476085</v>
      </c>
      <c r="BC362" s="15">
        <v>0.66916424831175991</v>
      </c>
      <c r="BD362" s="15">
        <v>1.350192706698093</v>
      </c>
      <c r="BE362" s="15">
        <v>0.39686661019816</v>
      </c>
      <c r="BF362" s="15">
        <v>-0.12096368153937709</v>
      </c>
      <c r="BG362" s="15">
        <v>-0.72123911382929562</v>
      </c>
      <c r="BH362" s="18">
        <v>-0.20097264078889776</v>
      </c>
      <c r="BI362" s="15">
        <v>-0.63050323896350347</v>
      </c>
      <c r="BJ362" s="15">
        <v>-0.45745406086951007</v>
      </c>
      <c r="BK362" s="15">
        <v>-0.53897001565135205</v>
      </c>
      <c r="BL362" s="15">
        <v>-0.18130414605203363</v>
      </c>
      <c r="BM362" s="15">
        <v>-0.67631122466165339</v>
      </c>
      <c r="BN362" s="1" t="s">
        <v>20530</v>
      </c>
    </row>
    <row r="363" spans="1:66" x14ac:dyDescent="0.25">
      <c r="A363">
        <v>9164924</v>
      </c>
      <c r="B363" t="s">
        <v>13164</v>
      </c>
      <c r="C363" t="s">
        <v>13164</v>
      </c>
      <c r="D363" t="s">
        <v>13165</v>
      </c>
      <c r="E363" t="s">
        <v>13166</v>
      </c>
      <c r="F363" s="23">
        <v>0.23200435999999999</v>
      </c>
      <c r="G363" s="23">
        <v>4.5632412999999997E-3</v>
      </c>
      <c r="H363" s="23">
        <v>0.37539726000000001</v>
      </c>
      <c r="I363" s="11">
        <v>-0.42994955689636627</v>
      </c>
      <c r="J363" s="12">
        <v>-0.42575209850471762</v>
      </c>
      <c r="K363" s="12">
        <v>-0.59217491174946979</v>
      </c>
      <c r="L363" s="12">
        <v>-0.30656760900634633</v>
      </c>
      <c r="M363" s="12">
        <v>-1.9771813994303184E-2</v>
      </c>
      <c r="N363" s="12">
        <v>1.4718237081509549E-2</v>
      </c>
      <c r="O363" s="1">
        <v>-1.6845148122843914</v>
      </c>
      <c r="P363">
        <v>-3.164257210269255</v>
      </c>
      <c r="Q363">
        <v>-2.672743327771018</v>
      </c>
      <c r="R363">
        <v>-2.2246845304954799</v>
      </c>
      <c r="S363">
        <v>-0.13561954176812338</v>
      </c>
      <c r="T363">
        <v>0.69620771236359358</v>
      </c>
      <c r="U363" s="1">
        <v>-0.420134915675686</v>
      </c>
      <c r="V363">
        <v>-0.44299023860280001</v>
      </c>
      <c r="W363">
        <v>-0.8434010214091564</v>
      </c>
      <c r="X363">
        <v>-0.86918522768867579</v>
      </c>
      <c r="Y363">
        <v>-0.73964789076110393</v>
      </c>
      <c r="Z363">
        <v>0.14020833840683186</v>
      </c>
      <c r="AA363">
        <v>0.57119795561565945</v>
      </c>
      <c r="AB363">
        <v>-3.2099198470871018E-2</v>
      </c>
      <c r="AC363">
        <v>-0.35979412046620229</v>
      </c>
      <c r="AD363">
        <v>-0.86220273148873039</v>
      </c>
      <c r="AE363" s="1">
        <v>-0.56837881618330266</v>
      </c>
      <c r="AF363">
        <v>-0.11608213299051867</v>
      </c>
      <c r="AG363">
        <v>-9.2495581940029464E-2</v>
      </c>
      <c r="AH363">
        <v>6.8382610859321152E-2</v>
      </c>
      <c r="AI363">
        <v>-0.52711822228904626</v>
      </c>
      <c r="AJ363">
        <v>-0.42154524182305797</v>
      </c>
      <c r="AK363">
        <v>-2.2737729058460217E-2</v>
      </c>
      <c r="AL363">
        <v>-0.2105937663675522</v>
      </c>
      <c r="AM363">
        <v>0.61361614335481374</v>
      </c>
      <c r="AN363">
        <v>-0.27930330501195244</v>
      </c>
      <c r="AO363" s="1">
        <v>-0.51908695738045829</v>
      </c>
      <c r="AP363">
        <v>-0.42779361775375124</v>
      </c>
      <c r="AQ363">
        <v>-0.78267909688000559</v>
      </c>
      <c r="AR363">
        <v>-0.76611153679005217</v>
      </c>
      <c r="AS363">
        <v>-0.79672166657161325</v>
      </c>
      <c r="AT363">
        <v>2.2033922853661039E-2</v>
      </c>
      <c r="AU363">
        <v>0.50895331888098216</v>
      </c>
      <c r="AV363">
        <v>-8.1011239919722741E-2</v>
      </c>
      <c r="AW363">
        <v>-0.17234129262376552</v>
      </c>
      <c r="AX363">
        <v>-0.84582708950408825</v>
      </c>
      <c r="AY363" s="1">
        <v>-4</v>
      </c>
      <c r="AZ363">
        <v>9</v>
      </c>
      <c r="BA363">
        <v>-10</v>
      </c>
      <c r="BB363" s="18">
        <v>1.1115009864006331</v>
      </c>
      <c r="BC363" s="15">
        <v>0.66914912641381674</v>
      </c>
      <c r="BD363" s="15">
        <v>1.3502172145797466</v>
      </c>
      <c r="BE363" s="15">
        <v>0.39686144236732063</v>
      </c>
      <c r="BF363" s="15">
        <v>-0.12097598367188955</v>
      </c>
      <c r="BG363" s="15">
        <v>-0.7212370358819199</v>
      </c>
      <c r="BH363" s="18">
        <v>-0.20096025979941343</v>
      </c>
      <c r="BI363" s="15">
        <v>-0.63049898535403426</v>
      </c>
      <c r="BJ363" s="15">
        <v>-0.4574521042432686</v>
      </c>
      <c r="BK363" s="15">
        <v>-0.53896486494533258</v>
      </c>
      <c r="BL363" s="15">
        <v>-0.18133129563434269</v>
      </c>
      <c r="BM363" s="15">
        <v>-0.67630824023131308</v>
      </c>
      <c r="BN363" s="1" t="s">
        <v>20530</v>
      </c>
    </row>
    <row r="364" spans="1:66" x14ac:dyDescent="0.25">
      <c r="A364">
        <v>9164929</v>
      </c>
      <c r="B364" t="s">
        <v>13167</v>
      </c>
      <c r="C364" t="s">
        <v>13167</v>
      </c>
      <c r="D364" t="s">
        <v>13168</v>
      </c>
      <c r="E364" t="s">
        <v>13169</v>
      </c>
      <c r="F364" s="23">
        <v>0.23200435999999999</v>
      </c>
      <c r="G364" s="23">
        <v>4.5632412999999997E-3</v>
      </c>
      <c r="H364" s="23">
        <v>0.37539726000000001</v>
      </c>
      <c r="I364" s="11">
        <v>-0.42995313632241622</v>
      </c>
      <c r="J364" s="12">
        <v>-0.42574936493788285</v>
      </c>
      <c r="K364" s="12">
        <v>-0.59217722001968776</v>
      </c>
      <c r="L364" s="12">
        <v>-0.30656103447633515</v>
      </c>
      <c r="M364" s="12">
        <v>-1.9784849861684068E-2</v>
      </c>
      <c r="N364" s="12">
        <v>1.4719239815311137E-2</v>
      </c>
      <c r="O364" s="1">
        <v>-1.6845073969898829</v>
      </c>
      <c r="P364">
        <v>-3.1642438854896282</v>
      </c>
      <c r="Q364">
        <v>-2.6727248198269091</v>
      </c>
      <c r="R364">
        <v>-2.2246407531419377</v>
      </c>
      <c r="S364">
        <v>-0.13571301526964452</v>
      </c>
      <c r="T364">
        <v>0.69627751123952719</v>
      </c>
      <c r="U364" s="1">
        <v>-0.4201429118883479</v>
      </c>
      <c r="V364">
        <v>-0.44299101780375938</v>
      </c>
      <c r="W364">
        <v>-0.84340341808365926</v>
      </c>
      <c r="X364">
        <v>-0.86917953674176207</v>
      </c>
      <c r="Y364">
        <v>-0.73964421921976231</v>
      </c>
      <c r="Z364">
        <v>0.14020132781408454</v>
      </c>
      <c r="AA364">
        <v>0.57120018547201001</v>
      </c>
      <c r="AB364">
        <v>-3.2109612488852503E-2</v>
      </c>
      <c r="AC364">
        <v>-0.35979059346582798</v>
      </c>
      <c r="AD364">
        <v>-0.86220302111314084</v>
      </c>
      <c r="AE364" s="1">
        <v>-0.56842835351962384</v>
      </c>
      <c r="AF364">
        <v>-0.11611602524250383</v>
      </c>
      <c r="AG364">
        <v>-9.2543342049444519E-2</v>
      </c>
      <c r="AH364">
        <v>6.8324355764440181E-2</v>
      </c>
      <c r="AI364">
        <v>-0.5271329078518423</v>
      </c>
      <c r="AJ364">
        <v>-0.42155190847485702</v>
      </c>
      <c r="AK364">
        <v>-2.2716522832223463E-2</v>
      </c>
      <c r="AL364">
        <v>-0.21058415576425782</v>
      </c>
      <c r="AM364">
        <v>0.61355714140355666</v>
      </c>
      <c r="AN364">
        <v>-0.27935673740996414</v>
      </c>
      <c r="AO364" s="1">
        <v>-0.51909581737586419</v>
      </c>
      <c r="AP364">
        <v>-0.42779799140588126</v>
      </c>
      <c r="AQ364">
        <v>-0.78268581758018452</v>
      </c>
      <c r="AR364">
        <v>-0.76611553494712947</v>
      </c>
      <c r="AS364">
        <v>-0.79670966772302032</v>
      </c>
      <c r="AT364">
        <v>2.2030595139224771E-2</v>
      </c>
      <c r="AU364">
        <v>0.50895680336548632</v>
      </c>
      <c r="AV364">
        <v>-8.1015199372073438E-2</v>
      </c>
      <c r="AW364">
        <v>-0.17235834878548151</v>
      </c>
      <c r="AX364">
        <v>-0.84583068300858766</v>
      </c>
      <c r="AY364" s="1">
        <v>-4</v>
      </c>
      <c r="AZ364">
        <v>9</v>
      </c>
      <c r="BA364">
        <v>-10</v>
      </c>
      <c r="BB364" s="18">
        <v>1.1115191261741117</v>
      </c>
      <c r="BC364" s="15">
        <v>0.66914051592998103</v>
      </c>
      <c r="BD364" s="15">
        <v>1.3502278802743268</v>
      </c>
      <c r="BE364" s="15">
        <v>0.39684558499592121</v>
      </c>
      <c r="BF364" s="15">
        <v>-0.12097336443737487</v>
      </c>
      <c r="BG364" s="15">
        <v>-0.72123830761438434</v>
      </c>
      <c r="BH364" s="18">
        <v>-0.20094940047570789</v>
      </c>
      <c r="BI364" s="15">
        <v>-0.63049564093502142</v>
      </c>
      <c r="BJ364" s="15">
        <v>-0.45744346298575161</v>
      </c>
      <c r="BK364" s="15">
        <v>-0.53895805325381041</v>
      </c>
      <c r="BL364" s="15">
        <v>-0.18136830182534183</v>
      </c>
      <c r="BM364" s="15">
        <v>-0.67630657584694809</v>
      </c>
      <c r="BN364" s="1" t="s">
        <v>20530</v>
      </c>
    </row>
    <row r="365" spans="1:66" x14ac:dyDescent="0.25">
      <c r="A365">
        <v>9164946</v>
      </c>
      <c r="B365" t="s">
        <v>13170</v>
      </c>
      <c r="C365" t="s">
        <v>13170</v>
      </c>
      <c r="D365" t="s">
        <v>13171</v>
      </c>
      <c r="E365" t="s">
        <v>13172</v>
      </c>
      <c r="F365" s="23">
        <v>0.23200435999999999</v>
      </c>
      <c r="G365" s="23">
        <v>4.5632412999999997E-3</v>
      </c>
      <c r="H365" s="23">
        <v>0.37539726000000001</v>
      </c>
      <c r="I365" s="11">
        <v>-0.42996928271960178</v>
      </c>
      <c r="J365" s="12">
        <v>-0.42573649552893095</v>
      </c>
      <c r="K365" s="12">
        <v>-0.59219012120780512</v>
      </c>
      <c r="L365" s="12">
        <v>-0.3065691437332857</v>
      </c>
      <c r="M365" s="12">
        <v>-1.9795585782797852E-2</v>
      </c>
      <c r="N365" s="12">
        <v>1.4718890067032465E-2</v>
      </c>
      <c r="O365" s="1">
        <v>-1.6845118215135124</v>
      </c>
      <c r="P365">
        <v>-3.1641828349805436</v>
      </c>
      <c r="Q365">
        <v>-2.6727117375561682</v>
      </c>
      <c r="R365">
        <v>-2.2246360662478413</v>
      </c>
      <c r="S365">
        <v>-0.13578779565953478</v>
      </c>
      <c r="T365">
        <v>0.69624779540659187</v>
      </c>
      <c r="U365" s="1">
        <v>-0.42016276411832137</v>
      </c>
      <c r="V365">
        <v>-0.44297504541930921</v>
      </c>
      <c r="W365">
        <v>-0.84339167173356933</v>
      </c>
      <c r="X365">
        <v>-0.86917321355994026</v>
      </c>
      <c r="Y365">
        <v>-0.73963859178221747</v>
      </c>
      <c r="Z365">
        <v>0.14016127193830041</v>
      </c>
      <c r="AA365">
        <v>0.57120462973544761</v>
      </c>
      <c r="AB365">
        <v>-3.2101851369125849E-2</v>
      </c>
      <c r="AC365">
        <v>-0.35978822264072607</v>
      </c>
      <c r="AD365">
        <v>-0.86219653207719649</v>
      </c>
      <c r="AE365" s="1">
        <v>-0.56847155030795105</v>
      </c>
      <c r="AF365">
        <v>-0.11614540154104132</v>
      </c>
      <c r="AG365">
        <v>-9.2583625873347619E-2</v>
      </c>
      <c r="AH365">
        <v>6.8275602147618741E-2</v>
      </c>
      <c r="AI365">
        <v>-0.5271440625434306</v>
      </c>
      <c r="AJ365">
        <v>-0.42155794685814285</v>
      </c>
      <c r="AK365">
        <v>-2.2699634816080231E-2</v>
      </c>
      <c r="AL365">
        <v>-0.21057653319611169</v>
      </c>
      <c r="AM365">
        <v>0.61350662710581427</v>
      </c>
      <c r="AN365">
        <v>-0.27940195767674569</v>
      </c>
      <c r="AO365" s="1">
        <v>-0.51911422318478861</v>
      </c>
      <c r="AP365">
        <v>-0.42778552720223184</v>
      </c>
      <c r="AQ365">
        <v>-0.7826764597384186</v>
      </c>
      <c r="AR365">
        <v>-0.76611471090720162</v>
      </c>
      <c r="AS365">
        <v>-0.79669473282324554</v>
      </c>
      <c r="AT365">
        <v>2.1996423221199539E-2</v>
      </c>
      <c r="AU365">
        <v>0.50896001461240037</v>
      </c>
      <c r="AV365">
        <v>-8.1003686847108763E-2</v>
      </c>
      <c r="AW365">
        <v>-0.17237224134803422</v>
      </c>
      <c r="AX365">
        <v>-0.84582503282382615</v>
      </c>
      <c r="AY365" s="1">
        <v>-4</v>
      </c>
      <c r="AZ365">
        <v>9</v>
      </c>
      <c r="BA365">
        <v>-10</v>
      </c>
      <c r="BB365" s="18">
        <v>1.1115642587786514</v>
      </c>
      <c r="BC365" s="15">
        <v>0.66908478061702492</v>
      </c>
      <c r="BD365" s="15">
        <v>1.3502520077562739</v>
      </c>
      <c r="BE365" s="15">
        <v>0.39686159953998978</v>
      </c>
      <c r="BF365" s="15">
        <v>-0.12097312138254585</v>
      </c>
      <c r="BG365" s="15">
        <v>-0.72124132641470851</v>
      </c>
      <c r="BH365" s="18">
        <v>-0.20094024993053838</v>
      </c>
      <c r="BI365" s="15">
        <v>-0.63049891608200814</v>
      </c>
      <c r="BJ365" s="15">
        <v>-0.45744039106366602</v>
      </c>
      <c r="BK365" s="15">
        <v>-0.53895730555945931</v>
      </c>
      <c r="BL365" s="15">
        <v>-0.18140021847218923</v>
      </c>
      <c r="BM365" s="15">
        <v>-0.67631111778682051</v>
      </c>
      <c r="BN365" s="1" t="s">
        <v>20530</v>
      </c>
    </row>
    <row r="366" spans="1:66" x14ac:dyDescent="0.25">
      <c r="A366">
        <v>856853</v>
      </c>
      <c r="B366" t="s">
        <v>13989</v>
      </c>
      <c r="C366" t="s">
        <v>13990</v>
      </c>
      <c r="D366" t="s">
        <v>13991</v>
      </c>
      <c r="E366" t="s">
        <v>13992</v>
      </c>
      <c r="F366" s="23">
        <v>3.188568E-2</v>
      </c>
      <c r="G366" s="23">
        <v>2.7247399E-5</v>
      </c>
      <c r="H366" s="23">
        <v>0.56039404999999998</v>
      </c>
      <c r="I366" s="11">
        <v>-0.19206106096223396</v>
      </c>
      <c r="J366" s="12">
        <v>-0.53727644750182124</v>
      </c>
      <c r="K366" s="12">
        <v>-0.47051376285536406</v>
      </c>
      <c r="L366" s="12">
        <v>-0.40426038780908941</v>
      </c>
      <c r="M366" s="12">
        <v>-0.83259181523001347</v>
      </c>
      <c r="N366" s="12">
        <v>-0.50486546318700387</v>
      </c>
      <c r="O366" s="1">
        <v>-0.13308889583827743</v>
      </c>
      <c r="P366">
        <v>-0.33633155120556585</v>
      </c>
      <c r="Q366">
        <v>-0.27964538228378</v>
      </c>
      <c r="R366">
        <v>-0.24153591712377628</v>
      </c>
      <c r="S366">
        <v>-0.52159192272012445</v>
      </c>
      <c r="T366">
        <v>-0.37849510182025975</v>
      </c>
      <c r="U366" s="1">
        <v>0.62588074499111801</v>
      </c>
      <c r="V366">
        <v>0.36162227898581023</v>
      </c>
      <c r="W366">
        <v>8.8652316165470979E-2</v>
      </c>
      <c r="X366">
        <v>-9.9270529012440947E-2</v>
      </c>
      <c r="Y366">
        <v>-0.60943646460908563</v>
      </c>
      <c r="Z366">
        <v>0.16846072328871575</v>
      </c>
      <c r="AA366">
        <v>0.33848045851712411</v>
      </c>
      <c r="AB366">
        <v>0.24450795366893352</v>
      </c>
      <c r="AC366">
        <v>0.48386807412543015</v>
      </c>
      <c r="AD366">
        <v>0.1019591395512255</v>
      </c>
      <c r="AE366" s="1">
        <v>5.0050062631106729E-2</v>
      </c>
      <c r="AF366">
        <v>-3.5830610869321267E-2</v>
      </c>
      <c r="AG366">
        <v>-0.38631446940484837</v>
      </c>
      <c r="AH366">
        <v>-0.81955673393696526</v>
      </c>
      <c r="AI366">
        <v>-0.79997893354991889</v>
      </c>
      <c r="AJ366">
        <v>9.5372598752003171E-2</v>
      </c>
      <c r="AK366">
        <v>0.47297271244770578</v>
      </c>
      <c r="AL366">
        <v>0.51837113181916794</v>
      </c>
      <c r="AM366">
        <v>-0.2366874468378512</v>
      </c>
      <c r="AN366">
        <v>-0.51285853032019113</v>
      </c>
      <c r="AO366" s="1">
        <v>0.41478824200252595</v>
      </c>
      <c r="AP366">
        <v>0.20748018241356958</v>
      </c>
      <c r="AQ366">
        <v>-0.13674935952393313</v>
      </c>
      <c r="AR366">
        <v>-0.46912232650081925</v>
      </c>
      <c r="AS366">
        <v>-0.7772201765542085</v>
      </c>
      <c r="AT366">
        <v>0.15234426369288948</v>
      </c>
      <c r="AU366">
        <v>0.44591249657468018</v>
      </c>
      <c r="AV366">
        <v>0.40992950292685904</v>
      </c>
      <c r="AW366">
        <v>0.18382215536230592</v>
      </c>
      <c r="AX366">
        <v>-0.19134533809537921</v>
      </c>
      <c r="AY366" s="1">
        <v>1</v>
      </c>
      <c r="AZ366">
        <v>-4</v>
      </c>
      <c r="BA366">
        <v>-5</v>
      </c>
      <c r="BB366" s="18">
        <v>-0.18292365583823803</v>
      </c>
      <c r="BC366" s="15">
        <v>0.82469702849242932</v>
      </c>
      <c r="BD366" s="15">
        <v>1.0403667483819843</v>
      </c>
      <c r="BE366" s="15">
        <v>0.92116279967154879</v>
      </c>
      <c r="BF366" s="15">
        <v>1.2247906700610141</v>
      </c>
      <c r="BG366" s="15">
        <v>-0.16206411656761413</v>
      </c>
      <c r="BH366" s="18">
        <v>-0.66164880237272672</v>
      </c>
      <c r="BI366" s="15">
        <v>-0.51450074939766854</v>
      </c>
      <c r="BJ366" s="15">
        <v>-0.13242053572928669</v>
      </c>
      <c r="BK366" s="15">
        <v>-8.6483479185831102E-2</v>
      </c>
      <c r="BL366" s="15">
        <v>-0.85050057717300576</v>
      </c>
      <c r="BM366" s="15">
        <v>-1.4204753303426223</v>
      </c>
      <c r="BN366" s="1" t="s">
        <v>20530</v>
      </c>
    </row>
    <row r="367" spans="1:66" x14ac:dyDescent="0.25">
      <c r="A367">
        <v>856401</v>
      </c>
      <c r="B367" t="s">
        <v>14013</v>
      </c>
      <c r="C367" t="s">
        <v>14014</v>
      </c>
      <c r="D367" t="s">
        <v>14015</v>
      </c>
      <c r="E367" t="s">
        <v>14016</v>
      </c>
      <c r="F367" s="23">
        <v>1.6654497000000001E-2</v>
      </c>
      <c r="G367" s="23">
        <v>3.9559995000000002E-6</v>
      </c>
      <c r="H367" s="23">
        <v>0.79248744000000004</v>
      </c>
      <c r="I367" s="11">
        <v>-0.38829118619488484</v>
      </c>
      <c r="J367" s="12">
        <v>-0.57087266897231181</v>
      </c>
      <c r="K367" s="12">
        <v>-0.63952313072800593</v>
      </c>
      <c r="L367" s="12">
        <v>-0.55764424955145819</v>
      </c>
      <c r="M367" s="12">
        <v>-0.82043481163528587</v>
      </c>
      <c r="N367" s="12">
        <v>-0.40458273996744565</v>
      </c>
      <c r="O367" s="1">
        <v>-0.27254069566503308</v>
      </c>
      <c r="P367">
        <v>-0.35670799994651958</v>
      </c>
      <c r="Q367">
        <v>-0.40037562491163842</v>
      </c>
      <c r="R367">
        <v>-0.35355373660004136</v>
      </c>
      <c r="S367">
        <v>-0.56451794268628441</v>
      </c>
      <c r="T367">
        <v>-0.33258773584871748</v>
      </c>
      <c r="U367" s="1">
        <v>0.3180233967435121</v>
      </c>
      <c r="V367">
        <v>-9.8261312746009584E-3</v>
      </c>
      <c r="W367">
        <v>-0.300947726676005</v>
      </c>
      <c r="X367">
        <v>-0.52138502663929986</v>
      </c>
      <c r="Y367">
        <v>-0.85589049446061627</v>
      </c>
      <c r="Z367">
        <v>0.33045257890973312</v>
      </c>
      <c r="AA367">
        <v>0.39133456254672344</v>
      </c>
      <c r="AB367">
        <v>0.25574194412215673</v>
      </c>
      <c r="AC367">
        <v>0.19638480562551522</v>
      </c>
      <c r="AD367">
        <v>-0.35210890574212761</v>
      </c>
      <c r="AE367" s="1">
        <v>-8.7770307389159492E-3</v>
      </c>
      <c r="AF367">
        <v>-0.35332775414600787</v>
      </c>
      <c r="AG367">
        <v>-0.59151001509209888</v>
      </c>
      <c r="AH367">
        <v>-0.91888030771675266</v>
      </c>
      <c r="AI367">
        <v>-0.77653649247098622</v>
      </c>
      <c r="AJ367">
        <v>0.43815115472243849</v>
      </c>
      <c r="AK367">
        <v>0.34666577640936119</v>
      </c>
      <c r="AL367">
        <v>0.36870790591381741</v>
      </c>
      <c r="AM367">
        <v>-0.38576537531354688</v>
      </c>
      <c r="AN367">
        <v>-0.69570864739578031</v>
      </c>
      <c r="AO367" s="1">
        <v>0.19033459462032543</v>
      </c>
      <c r="AP367">
        <v>-0.16206829684500884</v>
      </c>
      <c r="AQ367">
        <v>-0.44505827892087674</v>
      </c>
      <c r="AR367">
        <v>-0.72427761875599506</v>
      </c>
      <c r="AS367">
        <v>-0.86568003543061456</v>
      </c>
      <c r="AT367">
        <v>0.39533657643412901</v>
      </c>
      <c r="AU367">
        <v>0.39210635755588175</v>
      </c>
      <c r="AV367">
        <v>0.31903843405112803</v>
      </c>
      <c r="AW367">
        <v>-5.0466737990198657E-2</v>
      </c>
      <c r="AX367">
        <v>-0.52232689534169441</v>
      </c>
      <c r="AY367" s="1">
        <v>-5</v>
      </c>
      <c r="AZ367">
        <v>-4</v>
      </c>
      <c r="BA367">
        <v>-5</v>
      </c>
      <c r="BB367" s="18">
        <v>0.25702635198817342</v>
      </c>
      <c r="BC367" s="15">
        <v>1.0761762592954305</v>
      </c>
      <c r="BD367" s="15">
        <v>1.1530819167528013</v>
      </c>
      <c r="BE367" s="15">
        <v>0.9818023551589512</v>
      </c>
      <c r="BF367" s="15">
        <v>0.90682287045472887</v>
      </c>
      <c r="BG367" s="15">
        <v>-0.42240326418959606</v>
      </c>
      <c r="BH367" s="18">
        <v>-0.65073178234780571</v>
      </c>
      <c r="BI367" s="15">
        <v>-0.25842603752212634</v>
      </c>
      <c r="BJ367" s="15">
        <v>-0.34201337424097433</v>
      </c>
      <c r="BK367" s="15">
        <v>-0.32187416801083413</v>
      </c>
      <c r="BL367" s="15">
        <v>-1.011212872907578</v>
      </c>
      <c r="BM367" s="15">
        <v>-1.3682482544311625</v>
      </c>
      <c r="BN367" s="1" t="s">
        <v>20530</v>
      </c>
    </row>
    <row r="368" spans="1:66" x14ac:dyDescent="0.25">
      <c r="A368">
        <v>850592</v>
      </c>
      <c r="B368" t="s">
        <v>14025</v>
      </c>
      <c r="C368" t="s">
        <v>14026</v>
      </c>
      <c r="D368" t="s">
        <v>14027</v>
      </c>
      <c r="E368" t="s">
        <v>14028</v>
      </c>
      <c r="F368" s="23">
        <v>0.19893324000000001</v>
      </c>
      <c r="G368" s="23">
        <v>1.5685931E-5</v>
      </c>
      <c r="H368" s="23">
        <v>0.52746177000000005</v>
      </c>
      <c r="I368" s="11">
        <v>-0.17069296380166166</v>
      </c>
      <c r="J368" s="12">
        <v>-0.50850550599455779</v>
      </c>
      <c r="K368" s="12">
        <v>-0.63379499741886935</v>
      </c>
      <c r="L368" s="12">
        <v>-0.53682593421105407</v>
      </c>
      <c r="M368" s="12">
        <v>-0.80751195418763022</v>
      </c>
      <c r="N368" s="12">
        <v>-0.40883980263526154</v>
      </c>
      <c r="O368" s="1">
        <v>-0.3057660466886083</v>
      </c>
      <c r="P368">
        <v>-0.78864877294141333</v>
      </c>
      <c r="Q368">
        <v>-0.83654536147009118</v>
      </c>
      <c r="R368">
        <v>-0.74869995153644664</v>
      </c>
      <c r="S368">
        <v>-1.2520807396652771</v>
      </c>
      <c r="T368">
        <v>-0.82035029208328336</v>
      </c>
      <c r="U368" s="1">
        <v>0.64578543494242946</v>
      </c>
      <c r="V368">
        <v>0.49861327036439762</v>
      </c>
      <c r="W368">
        <v>9.3304818634472653E-2</v>
      </c>
      <c r="X368">
        <v>-0.11014765039719683</v>
      </c>
      <c r="Y368">
        <v>-0.54269230416694458</v>
      </c>
      <c r="Z368">
        <v>1.5083992567697256E-2</v>
      </c>
      <c r="AA368">
        <v>0.50551989211775017</v>
      </c>
      <c r="AB368">
        <v>0.26450853192541879</v>
      </c>
      <c r="AC368">
        <v>0.40336532249850787</v>
      </c>
      <c r="AD368">
        <v>0.15704031742037539</v>
      </c>
      <c r="AE368" s="1">
        <v>-0.15059984580894228</v>
      </c>
      <c r="AF368">
        <v>-0.15326390058161968</v>
      </c>
      <c r="AG368">
        <v>-0.53493164962769679</v>
      </c>
      <c r="AH368">
        <v>-0.91981731119361088</v>
      </c>
      <c r="AI368">
        <v>-0.69459261834734087</v>
      </c>
      <c r="AJ368">
        <v>4.3265357758867078E-2</v>
      </c>
      <c r="AK368">
        <v>0.52382091556236865</v>
      </c>
      <c r="AL368">
        <v>0.44580097471930247</v>
      </c>
      <c r="AM368">
        <v>-0.46889447550213953</v>
      </c>
      <c r="AN368">
        <v>-0.63724662178916658</v>
      </c>
      <c r="AO368" s="1">
        <v>0.45516547880800096</v>
      </c>
      <c r="AP368">
        <v>0.33762677262119628</v>
      </c>
      <c r="AQ368">
        <v>-0.12582542571058375</v>
      </c>
      <c r="AR368">
        <v>-0.43063135898753102</v>
      </c>
      <c r="AS368">
        <v>-0.68907308543263501</v>
      </c>
      <c r="AT368">
        <v>2.8097638594097803E-2</v>
      </c>
      <c r="AU368">
        <v>0.59588036332593219</v>
      </c>
      <c r="AV368">
        <v>0.37589784740565857</v>
      </c>
      <c r="AW368">
        <v>0.14436271491494745</v>
      </c>
      <c r="AX368">
        <v>-0.11355244183161539</v>
      </c>
      <c r="AY368" s="1">
        <v>1</v>
      </c>
      <c r="AZ368">
        <v>-4</v>
      </c>
      <c r="BA368">
        <v>-5</v>
      </c>
      <c r="BB368" s="18">
        <v>-0.13150194067951473</v>
      </c>
      <c r="BC368" s="15">
        <v>0.67585396884034921</v>
      </c>
      <c r="BD368" s="15">
        <v>1.2749985279013119</v>
      </c>
      <c r="BE368" s="15">
        <v>0.98056525891835877</v>
      </c>
      <c r="BF368" s="15">
        <v>1.1502006600724364</v>
      </c>
      <c r="BG368" s="15">
        <v>-5.5574728349700548E-3</v>
      </c>
      <c r="BH368" s="18">
        <v>-0.57068712130303212</v>
      </c>
      <c r="BI368" s="15">
        <v>-0.63250741597789772</v>
      </c>
      <c r="BJ368" s="15">
        <v>-0.35572698192768848</v>
      </c>
      <c r="BK368" s="15">
        <v>-0.40066329104003745</v>
      </c>
      <c r="BL368" s="15">
        <v>-0.92749062582983266</v>
      </c>
      <c r="BM368" s="15">
        <v>-1.0574835661394824</v>
      </c>
      <c r="BN368" s="1" t="s">
        <v>20530</v>
      </c>
    </row>
    <row r="369" spans="1:66" x14ac:dyDescent="0.25">
      <c r="A369">
        <v>853250</v>
      </c>
      <c r="B369" t="s">
        <v>14101</v>
      </c>
      <c r="C369" t="s">
        <v>14102</v>
      </c>
      <c r="D369" t="s">
        <v>14103</v>
      </c>
      <c r="E369" t="s">
        <v>14104</v>
      </c>
      <c r="F369" s="23">
        <v>7.7564380000000002E-2</v>
      </c>
      <c r="G369" s="23">
        <v>1.6128749E-4</v>
      </c>
      <c r="H369" s="23">
        <v>0.6289228</v>
      </c>
      <c r="I369" s="11">
        <v>-0.28241938141346928</v>
      </c>
      <c r="J369" s="12">
        <v>-0.44571432288722568</v>
      </c>
      <c r="K369" s="12">
        <v>-0.74785224006445661</v>
      </c>
      <c r="L369" s="12">
        <v>-0.41958328403933398</v>
      </c>
      <c r="M369" s="12">
        <v>-0.47088072601969821</v>
      </c>
      <c r="N369" s="12">
        <v>-0.17621905847355473</v>
      </c>
      <c r="O369" s="1">
        <v>-0.35214122963056738</v>
      </c>
      <c r="P369">
        <v>-0.55017707335797339</v>
      </c>
      <c r="Q369">
        <v>-0.81204212578490942</v>
      </c>
      <c r="R369">
        <v>-0.52169562291576088</v>
      </c>
      <c r="S369">
        <v>-0.68252310330781474</v>
      </c>
      <c r="T369">
        <v>-0.30194414824720522</v>
      </c>
      <c r="U369" s="1">
        <v>5.906805543658996E-2</v>
      </c>
      <c r="V369">
        <v>-5.794829444196576E-2</v>
      </c>
      <c r="W369">
        <v>-0.6184392309502208</v>
      </c>
      <c r="X369">
        <v>-0.7263407851158824</v>
      </c>
      <c r="Y369">
        <v>-0.75672408989800222</v>
      </c>
      <c r="Z369">
        <v>0.13236749422006502</v>
      </c>
      <c r="AA369">
        <v>0.75642385743095619</v>
      </c>
      <c r="AB369">
        <v>8.9033199162015103E-2</v>
      </c>
      <c r="AC369">
        <v>-0.16203240547844405</v>
      </c>
      <c r="AD369">
        <v>-0.54978584807861952</v>
      </c>
      <c r="AE369" s="1">
        <v>-0.47301039390206268</v>
      </c>
      <c r="AF369">
        <v>-0.53862404957823307</v>
      </c>
      <c r="AG369">
        <v>-0.75791823466968833</v>
      </c>
      <c r="AH369">
        <v>-0.9791010366692906</v>
      </c>
      <c r="AI369">
        <v>-0.66536694341013247</v>
      </c>
      <c r="AJ369">
        <v>0.208301125782206</v>
      </c>
      <c r="AK369">
        <v>0.33554249678056763</v>
      </c>
      <c r="AL369">
        <v>0.22162171765796287</v>
      </c>
      <c r="AM369">
        <v>-0.57310879071266685</v>
      </c>
      <c r="AN369">
        <v>-0.88924196321941362</v>
      </c>
      <c r="AO369" s="1">
        <v>-0.1094042334189554</v>
      </c>
      <c r="AP369">
        <v>-0.21726273958828901</v>
      </c>
      <c r="AQ369">
        <v>-0.70313936967485047</v>
      </c>
      <c r="AR369">
        <v>-0.85461326408011395</v>
      </c>
      <c r="AS369">
        <v>-0.77553852994164363</v>
      </c>
      <c r="AT369">
        <v>0.16541380969585512</v>
      </c>
      <c r="AU369">
        <v>0.6685424138347813</v>
      </c>
      <c r="AV369">
        <v>0.13764931628405766</v>
      </c>
      <c r="AW369">
        <v>-0.30547124329200587</v>
      </c>
      <c r="AX369">
        <v>-0.69483435705459429</v>
      </c>
      <c r="AY369" s="1">
        <v>-5</v>
      </c>
      <c r="AZ369">
        <v>-4</v>
      </c>
      <c r="BA369">
        <v>-4</v>
      </c>
      <c r="BB369" s="18">
        <v>0.48877897477049181</v>
      </c>
      <c r="BC369" s="15">
        <v>0.76434367563594863</v>
      </c>
      <c r="BD369" s="15">
        <v>1.6626507317695831</v>
      </c>
      <c r="BE369" s="15">
        <v>0.70196549103907391</v>
      </c>
      <c r="BF369" s="15">
        <v>0.34056543569701231</v>
      </c>
      <c r="BG369" s="15">
        <v>-0.51547220421974371</v>
      </c>
      <c r="BH369" s="18">
        <v>-0.2760256524818368</v>
      </c>
      <c r="BI369" s="15">
        <v>-0.44267113641664685</v>
      </c>
      <c r="BJ369" s="15">
        <v>-0.36256740602157128</v>
      </c>
      <c r="BK369" s="15">
        <v>-0.43428527031078534</v>
      </c>
      <c r="BL369" s="15">
        <v>-0.93460114933476746</v>
      </c>
      <c r="BM369" s="15">
        <v>-0.99268149012676155</v>
      </c>
      <c r="BN369" s="1" t="s">
        <v>20530</v>
      </c>
    </row>
    <row r="370" spans="1:66" x14ac:dyDescent="0.25">
      <c r="A370">
        <v>851344</v>
      </c>
      <c r="B370" t="s">
        <v>14113</v>
      </c>
      <c r="C370" t="s">
        <v>14114</v>
      </c>
      <c r="D370" t="s">
        <v>14115</v>
      </c>
      <c r="E370" t="s">
        <v>14116</v>
      </c>
      <c r="F370" s="23">
        <v>0.12701515999999999</v>
      </c>
      <c r="G370" s="23">
        <v>8.9460070000000006E-5</v>
      </c>
      <c r="H370" s="23">
        <v>0.80692390000000003</v>
      </c>
      <c r="I370" s="11">
        <v>-0.206038720552389</v>
      </c>
      <c r="J370" s="12">
        <v>-0.43175330439015419</v>
      </c>
      <c r="K370" s="12">
        <v>-0.58006696637153043</v>
      </c>
      <c r="L370" s="12">
        <v>-0.5328123013573115</v>
      </c>
      <c r="M370" s="12">
        <v>-0.60080121094403272</v>
      </c>
      <c r="N370" s="12">
        <v>-0.32316744354856025</v>
      </c>
      <c r="O370" s="1">
        <v>-0.66988181479668341</v>
      </c>
      <c r="P370">
        <v>-0.96207669261460771</v>
      </c>
      <c r="Q370">
        <v>-1.0386643427511122</v>
      </c>
      <c r="R370">
        <v>-0.97608063307338144</v>
      </c>
      <c r="S370">
        <v>-1.2345162122740991</v>
      </c>
      <c r="T370">
        <v>-0.95075225990330137</v>
      </c>
      <c r="U370" s="1">
        <v>0.70445664799506924</v>
      </c>
      <c r="V370">
        <v>0.5698604215727322</v>
      </c>
      <c r="W370">
        <v>0.174404579450992</v>
      </c>
      <c r="X370">
        <v>-0.12379674078427144</v>
      </c>
      <c r="Y370">
        <v>-0.46665905226330351</v>
      </c>
      <c r="Z370">
        <v>-1.6366104226364888E-2</v>
      </c>
      <c r="AA370">
        <v>0.48683445507762557</v>
      </c>
      <c r="AB370">
        <v>0.3905801642573114</v>
      </c>
      <c r="AC370">
        <v>0.31006718514980069</v>
      </c>
      <c r="AD370">
        <v>0.22607739554065118</v>
      </c>
      <c r="AE370" s="1">
        <v>0.54242518267953177</v>
      </c>
      <c r="AF370">
        <v>0.40276866084649332</v>
      </c>
      <c r="AG370">
        <v>-2.5778149183373324E-2</v>
      </c>
      <c r="AH370">
        <v>-0.46065574153362854</v>
      </c>
      <c r="AI370">
        <v>-0.55451352451755642</v>
      </c>
      <c r="AJ370">
        <v>3.2958647315211524E-2</v>
      </c>
      <c r="AK370">
        <v>0.54405155170921227</v>
      </c>
      <c r="AL370">
        <v>0.54810352784714489</v>
      </c>
      <c r="AM370">
        <v>-2.8175019674480582E-2</v>
      </c>
      <c r="AN370">
        <v>-2.6163314038130429E-2</v>
      </c>
      <c r="AO370" s="1">
        <v>0.66958850982145135</v>
      </c>
      <c r="AP370">
        <v>0.5315096531951663</v>
      </c>
      <c r="AQ370">
        <v>0.12068891040183523</v>
      </c>
      <c r="AR370">
        <v>-0.22056555963653171</v>
      </c>
      <c r="AS370">
        <v>-0.49853651033543889</v>
      </c>
      <c r="AT370">
        <v>-2.7239311637156124E-3</v>
      </c>
      <c r="AU370">
        <v>0.51039127631183601</v>
      </c>
      <c r="AV370">
        <v>0.44091698140978713</v>
      </c>
      <c r="AW370">
        <v>0.21954069359898282</v>
      </c>
      <c r="AX370">
        <v>0.15848942532635088</v>
      </c>
      <c r="AY370" s="1">
        <v>1</v>
      </c>
      <c r="AZ370">
        <v>-5</v>
      </c>
      <c r="BA370">
        <v>1</v>
      </c>
      <c r="BB370" s="18">
        <v>-0.32062045209442147</v>
      </c>
      <c r="BC370" s="15">
        <v>0.58683244678633295</v>
      </c>
      <c r="BD370" s="15">
        <v>1.2504526787369634</v>
      </c>
      <c r="BE370" s="15">
        <v>1.1235126473332391</v>
      </c>
      <c r="BF370" s="15">
        <v>1.0173322369929461</v>
      </c>
      <c r="BG370" s="15">
        <v>-7.0132974142078823E-3</v>
      </c>
      <c r="BH370" s="18">
        <v>-0.88304649352062281</v>
      </c>
      <c r="BI370" s="15">
        <v>-0.59172904500419876</v>
      </c>
      <c r="BJ370" s="15">
        <v>-0.33296216088048358</v>
      </c>
      <c r="BK370" s="15">
        <v>-0.33091064102813977</v>
      </c>
      <c r="BL370" s="15">
        <v>-0.62268108598535132</v>
      </c>
      <c r="BM370" s="15">
        <v>-0.88916683392205498</v>
      </c>
      <c r="BN370" s="1" t="s">
        <v>20530</v>
      </c>
    </row>
    <row r="371" spans="1:66" x14ac:dyDescent="0.25">
      <c r="A371">
        <v>851422</v>
      </c>
      <c r="B371" t="s">
        <v>14117</v>
      </c>
      <c r="C371" t="s">
        <v>14118</v>
      </c>
      <c r="D371" t="s">
        <v>14119</v>
      </c>
      <c r="E371" t="s">
        <v>14120</v>
      </c>
      <c r="F371" s="23">
        <v>0.21125907999999999</v>
      </c>
      <c r="G371" s="23">
        <v>1.9199144999999999E-4</v>
      </c>
      <c r="H371" s="23">
        <v>0.65141190000000004</v>
      </c>
      <c r="I371" s="11">
        <v>-0.15538296567321566</v>
      </c>
      <c r="J371" s="12">
        <v>-0.445513864234791</v>
      </c>
      <c r="K371" s="12">
        <v>-0.48318200496368574</v>
      </c>
      <c r="L371" s="12">
        <v>-0.4921202078485083</v>
      </c>
      <c r="M371" s="12">
        <v>-0.68371973602621339</v>
      </c>
      <c r="N371" s="12">
        <v>-0.24383623581335792</v>
      </c>
      <c r="O371" s="1">
        <v>-0.40237903178966677</v>
      </c>
      <c r="P371">
        <v>-0.95663156046630904</v>
      </c>
      <c r="Q371">
        <v>-0.79929390175517046</v>
      </c>
      <c r="R371">
        <v>-0.86756673453126654</v>
      </c>
      <c r="S371">
        <v>-1.2517275433351989</v>
      </c>
      <c r="T371">
        <v>-0.62119742742004846</v>
      </c>
      <c r="U371" s="1">
        <v>0.64455517080967184</v>
      </c>
      <c r="V371">
        <v>0.54958538300277349</v>
      </c>
      <c r="W371">
        <v>0.21387072383715394</v>
      </c>
      <c r="X371">
        <v>-1.7301266268630076E-2</v>
      </c>
      <c r="Y371">
        <v>-0.52070517458128418</v>
      </c>
      <c r="Z371">
        <v>-5.0621460800229487E-2</v>
      </c>
      <c r="AA371">
        <v>0.40823894547172485</v>
      </c>
      <c r="AB371">
        <v>0.30882224926374185</v>
      </c>
      <c r="AC371">
        <v>0.49882061145571871</v>
      </c>
      <c r="AD371">
        <v>0.23656559607824373</v>
      </c>
      <c r="AE371" s="1">
        <v>0.26156040397226388</v>
      </c>
      <c r="AF371">
        <v>0.45942931182197333</v>
      </c>
      <c r="AG371">
        <v>-0.14712167091109088</v>
      </c>
      <c r="AH371">
        <v>-0.50058205115491528</v>
      </c>
      <c r="AI371">
        <v>-0.44498377262173533</v>
      </c>
      <c r="AJ371">
        <v>-0.31957681570819929</v>
      </c>
      <c r="AK371">
        <v>0.77852165395279493</v>
      </c>
      <c r="AL371">
        <v>0.43580734070704968</v>
      </c>
      <c r="AM371">
        <v>-0.1882080023576459</v>
      </c>
      <c r="AN371">
        <v>-9.4458310573502138E-2</v>
      </c>
      <c r="AO371" s="1">
        <v>0.58738556888190196</v>
      </c>
      <c r="AP371">
        <v>0.56608382628961773</v>
      </c>
      <c r="AQ371">
        <v>0.13034581631867836</v>
      </c>
      <c r="AR371">
        <v>-0.15198141126322667</v>
      </c>
      <c r="AS371">
        <v>-0.53901286476515087</v>
      </c>
      <c r="AT371">
        <v>-0.12866012618141587</v>
      </c>
      <c r="AU371">
        <v>0.54116843154055827</v>
      </c>
      <c r="AV371">
        <v>0.36712023216218548</v>
      </c>
      <c r="AW371">
        <v>0.34676989612572529</v>
      </c>
      <c r="AX371">
        <v>0.16302026279363011</v>
      </c>
      <c r="AY371" s="1">
        <v>1</v>
      </c>
      <c r="AZ371">
        <v>7</v>
      </c>
      <c r="BA371">
        <v>1</v>
      </c>
      <c r="BB371" s="18">
        <v>-0.27023301377723125</v>
      </c>
      <c r="BC371" s="15">
        <v>0.52031306903532737</v>
      </c>
      <c r="BD371" s="15">
        <v>1.1310719645529863</v>
      </c>
      <c r="BE371" s="15">
        <v>0.99874494147134041</v>
      </c>
      <c r="BF371" s="15">
        <v>1.2516392602148942</v>
      </c>
      <c r="BG371" s="15">
        <v>-0.10538443265671316</v>
      </c>
      <c r="BH371" s="18">
        <v>-0.70789877514590449</v>
      </c>
      <c r="BI371" s="15">
        <v>-0.73456170919932617</v>
      </c>
      <c r="BJ371" s="15">
        <v>-0.22990231706047162</v>
      </c>
      <c r="BK371" s="15">
        <v>-0.3874054934862407</v>
      </c>
      <c r="BL371" s="15">
        <v>-0.67418779253959349</v>
      </c>
      <c r="BM371" s="15">
        <v>-0.79219570140906592</v>
      </c>
      <c r="BN371" s="1" t="s">
        <v>20530</v>
      </c>
    </row>
    <row r="372" spans="1:66" x14ac:dyDescent="0.25">
      <c r="A372">
        <v>856544</v>
      </c>
      <c r="B372" t="s">
        <v>14125</v>
      </c>
      <c r="C372" t="s">
        <v>14126</v>
      </c>
      <c r="D372" t="s">
        <v>14127</v>
      </c>
      <c r="E372" t="s">
        <v>14128</v>
      </c>
      <c r="F372" s="23">
        <v>1.5414420999999999E-2</v>
      </c>
      <c r="G372" s="23">
        <v>7.6765580000000004E-6</v>
      </c>
      <c r="H372" s="23">
        <v>0.89547425999999997</v>
      </c>
      <c r="I372" s="11">
        <v>-0.42232640849609182</v>
      </c>
      <c r="J372" s="12">
        <v>-0.57387697361343837</v>
      </c>
      <c r="K372" s="12">
        <v>-0.65298035111596486</v>
      </c>
      <c r="L372" s="12">
        <v>-0.45262728344792974</v>
      </c>
      <c r="M372" s="12">
        <v>-0.72168134140705087</v>
      </c>
      <c r="N372" s="12">
        <v>-0.40506077117071781</v>
      </c>
      <c r="O372" s="1">
        <v>-0.33800775530110738</v>
      </c>
      <c r="P372">
        <v>-0.40669404563923134</v>
      </c>
      <c r="Q372">
        <v>-0.45705538896403863</v>
      </c>
      <c r="R372">
        <v>-0.33120402726927634</v>
      </c>
      <c r="S372">
        <v>-0.59518735239874687</v>
      </c>
      <c r="T372">
        <v>-0.39264414324409719</v>
      </c>
      <c r="U372" s="1">
        <v>0.21693473147835868</v>
      </c>
      <c r="V372">
        <v>-0.137691900400641</v>
      </c>
      <c r="W372">
        <v>-0.5203956714371708</v>
      </c>
      <c r="X372">
        <v>-0.66288048985090275</v>
      </c>
      <c r="Y372">
        <v>-0.84005854308026595</v>
      </c>
      <c r="Z372">
        <v>0.39110273972758913</v>
      </c>
      <c r="AA372">
        <v>0.52401604966886517</v>
      </c>
      <c r="AB372">
        <v>0.14030080784869675</v>
      </c>
      <c r="AC372">
        <v>1.573677313473654E-3</v>
      </c>
      <c r="AD372">
        <v>-0.50931198934805988</v>
      </c>
      <c r="AE372" s="1">
        <v>-8.9855945823668071E-3</v>
      </c>
      <c r="AF372">
        <v>-0.32838432497992454</v>
      </c>
      <c r="AG372">
        <v>-0.59351566617250284</v>
      </c>
      <c r="AH372">
        <v>-0.93468982968984793</v>
      </c>
      <c r="AI372">
        <v>-0.73563352138094162</v>
      </c>
      <c r="AJ372">
        <v>0.40639137135102876</v>
      </c>
      <c r="AK372">
        <v>0.38090785923027781</v>
      </c>
      <c r="AL372">
        <v>0.38601468188224403</v>
      </c>
      <c r="AM372">
        <v>-0.44666598566497573</v>
      </c>
      <c r="AN372">
        <v>-0.68489439630228299</v>
      </c>
      <c r="AO372" s="1">
        <v>0.12146062091605343</v>
      </c>
      <c r="AP372">
        <v>-0.23025640838597602</v>
      </c>
      <c r="AQ372">
        <v>-0.5733478094961183</v>
      </c>
      <c r="AR372">
        <v>-0.81224230081932192</v>
      </c>
      <c r="AS372">
        <v>-0.82354994163086703</v>
      </c>
      <c r="AT372">
        <v>0.41271449945588501</v>
      </c>
      <c r="AU372">
        <v>0.47797292753052034</v>
      </c>
      <c r="AV372">
        <v>0.25818746693953032</v>
      </c>
      <c r="AW372">
        <v>-0.20386433137901525</v>
      </c>
      <c r="AX372">
        <v>-0.60882448300982517</v>
      </c>
      <c r="AY372" s="1">
        <v>-5</v>
      </c>
      <c r="AZ372">
        <v>-4</v>
      </c>
      <c r="BA372">
        <v>-5</v>
      </c>
      <c r="BB372" s="18">
        <v>0.37552487764542936</v>
      </c>
      <c r="BC372" s="15">
        <v>1.1271843533178778</v>
      </c>
      <c r="BD372" s="15">
        <v>1.2914925638993766</v>
      </c>
      <c r="BE372" s="15">
        <v>0.81714153927908162</v>
      </c>
      <c r="BF372" s="15">
        <v>0.64564624969958395</v>
      </c>
      <c r="BG372" s="15">
        <v>-0.3947844201989204</v>
      </c>
      <c r="BH372" s="18">
        <v>-0.63490373872643491</v>
      </c>
      <c r="BI372" s="15">
        <v>-0.24583354172873309</v>
      </c>
      <c r="BJ372" s="15">
        <v>-0.27078253759294163</v>
      </c>
      <c r="BK372" s="15">
        <v>-0.26578283046389917</v>
      </c>
      <c r="BL372" s="15">
        <v>-1.0809980344123928</v>
      </c>
      <c r="BM372" s="15">
        <v>-1.3639044807180243</v>
      </c>
      <c r="BN372" s="1" t="s">
        <v>20530</v>
      </c>
    </row>
    <row r="373" spans="1:66" x14ac:dyDescent="0.25">
      <c r="A373">
        <v>852058</v>
      </c>
      <c r="B373" t="s">
        <v>14343</v>
      </c>
      <c r="C373" t="s">
        <v>14344</v>
      </c>
      <c r="D373" t="s">
        <v>14345</v>
      </c>
      <c r="E373" t="s">
        <v>14346</v>
      </c>
      <c r="F373" s="23">
        <v>3.2608498E-2</v>
      </c>
      <c r="G373" s="23">
        <v>2.3904755999999998E-6</v>
      </c>
      <c r="H373" s="23">
        <v>0.86948884000000004</v>
      </c>
      <c r="I373" s="11">
        <v>-0.37691762873044593</v>
      </c>
      <c r="J373" s="12">
        <v>-0.59488699532961209</v>
      </c>
      <c r="K373" s="12">
        <v>-0.57717255446678595</v>
      </c>
      <c r="L373" s="12">
        <v>-0.55699281877595253</v>
      </c>
      <c r="M373" s="12">
        <v>-0.81618288804209604</v>
      </c>
      <c r="N373" s="12">
        <v>-0.57599829561449833</v>
      </c>
      <c r="O373" s="1">
        <v>-0.40118624381291795</v>
      </c>
      <c r="P373">
        <v>-0.53723454465177545</v>
      </c>
      <c r="Q373">
        <v>-0.49758821965098488</v>
      </c>
      <c r="R373">
        <v>-0.4779330247393434</v>
      </c>
      <c r="S373">
        <v>-0.76555363464233395</v>
      </c>
      <c r="T373">
        <v>-0.70637036398989672</v>
      </c>
      <c r="U373" s="1">
        <v>0.55730098378397264</v>
      </c>
      <c r="V373">
        <v>0.27528817961986823</v>
      </c>
      <c r="W373">
        <v>4.5711428690714366E-4</v>
      </c>
      <c r="X373">
        <v>-0.26862295141466452</v>
      </c>
      <c r="Y373">
        <v>-0.69490381130989776</v>
      </c>
      <c r="Z373">
        <v>0.20908591957584088</v>
      </c>
      <c r="AA373">
        <v>0.34760178103672529</v>
      </c>
      <c r="AB373">
        <v>0.34039742647824212</v>
      </c>
      <c r="AC373">
        <v>0.35511966800306216</v>
      </c>
      <c r="AD373">
        <v>-2.8053791581605626E-2</v>
      </c>
      <c r="AE373" s="1">
        <v>0.14484751374580185</v>
      </c>
      <c r="AF373">
        <v>-6.1749356275918342E-2</v>
      </c>
      <c r="AG373">
        <v>-0.38358364298837888</v>
      </c>
      <c r="AH373">
        <v>-0.78613877933525844</v>
      </c>
      <c r="AI373">
        <v>-0.82443783541779658</v>
      </c>
      <c r="AJ373">
        <v>0.22295495769824769</v>
      </c>
      <c r="AK373">
        <v>0.43652401651496947</v>
      </c>
      <c r="AL373">
        <v>0.47976417940615512</v>
      </c>
      <c r="AM373">
        <v>-0.16995780445577399</v>
      </c>
      <c r="AN373">
        <v>-0.49463991799643819</v>
      </c>
      <c r="AO373" s="1">
        <v>0.3911927754903412</v>
      </c>
      <c r="AP373">
        <v>0.12968634961557154</v>
      </c>
      <c r="AQ373">
        <v>-0.18260780466983334</v>
      </c>
      <c r="AR373">
        <v>-0.53006105807419834</v>
      </c>
      <c r="AS373">
        <v>-0.79472356376561959</v>
      </c>
      <c r="AT373">
        <v>0.227151077003098</v>
      </c>
      <c r="AU373">
        <v>0.40903577716549377</v>
      </c>
      <c r="AV373">
        <v>0.42548601831104987</v>
      </c>
      <c r="AW373">
        <v>0.12424346677631921</v>
      </c>
      <c r="AX373">
        <v>-0.25203364708779047</v>
      </c>
      <c r="AY373" s="1">
        <v>-5</v>
      </c>
      <c r="AZ373">
        <v>-5</v>
      </c>
      <c r="BA373">
        <v>-5</v>
      </c>
      <c r="BB373" s="18">
        <v>6.8506469473831447E-2</v>
      </c>
      <c r="BC373" s="15">
        <v>0.91587915122661456</v>
      </c>
      <c r="BD373" s="15">
        <v>1.0690322863817694</v>
      </c>
      <c r="BE373" s="15">
        <v>1.0610666319378366</v>
      </c>
      <c r="BF373" s="15">
        <v>1.0773446048880635</v>
      </c>
      <c r="BG373" s="15">
        <v>-8.3637149455765072E-2</v>
      </c>
      <c r="BH373" s="18">
        <v>-0.81678973690322243</v>
      </c>
      <c r="BI373" s="15">
        <v>-0.48137892333531102</v>
      </c>
      <c r="BJ373" s="15">
        <v>-0.28661848170639553</v>
      </c>
      <c r="BK373" s="15">
        <v>-0.2471863969865736</v>
      </c>
      <c r="BL373" s="15">
        <v>-0.8396886124950349</v>
      </c>
      <c r="BM373" s="15">
        <v>-1.4365298430258013</v>
      </c>
      <c r="BN373" s="1" t="s">
        <v>20530</v>
      </c>
    </row>
    <row r="374" spans="1:66" x14ac:dyDescent="0.25">
      <c r="A374">
        <v>851717</v>
      </c>
      <c r="B374" t="s">
        <v>14947</v>
      </c>
      <c r="C374" t="s">
        <v>14948</v>
      </c>
      <c r="D374" t="s">
        <v>14949</v>
      </c>
      <c r="E374" t="s">
        <v>14950</v>
      </c>
      <c r="F374" s="23">
        <v>0.48279575000000002</v>
      </c>
      <c r="G374" s="23">
        <v>4.7116468000000001E-5</v>
      </c>
      <c r="H374" s="23">
        <v>0.87657750000000001</v>
      </c>
      <c r="I374" s="11">
        <v>-0.33407611849925151</v>
      </c>
      <c r="J374" s="12">
        <v>-0.47594751907588589</v>
      </c>
      <c r="K374" s="12">
        <v>-0.57363337851700069</v>
      </c>
      <c r="L374" s="12">
        <v>-0.3558168060863855</v>
      </c>
      <c r="M374" s="12">
        <v>-0.68361711820040083</v>
      </c>
      <c r="N374" s="12">
        <v>-0.39359036328713803</v>
      </c>
      <c r="O374" s="1">
        <v>-0.33405613953402047</v>
      </c>
      <c r="P374">
        <v>-0.59398142323627623</v>
      </c>
      <c r="Q374">
        <v>-0.63024895671888315</v>
      </c>
      <c r="R374">
        <v>-0.40758164646456879</v>
      </c>
      <c r="S374">
        <v>-0.75404773338734288</v>
      </c>
      <c r="T374">
        <v>-0.49699833807303223</v>
      </c>
      <c r="U374" s="1">
        <v>-0.34761405815033103</v>
      </c>
      <c r="V374">
        <v>4.1519530469565351E-2</v>
      </c>
      <c r="W374">
        <v>-0.23204679477885579</v>
      </c>
      <c r="X374">
        <v>-3.1592786565600488E-2</v>
      </c>
      <c r="Y374">
        <v>-0.61673975279817794</v>
      </c>
      <c r="Z374">
        <v>-0.40013257161616561</v>
      </c>
      <c r="AA374">
        <v>0.3638419577177136</v>
      </c>
      <c r="AB374">
        <v>-0.27136137898033241</v>
      </c>
      <c r="AC374">
        <v>0.5767776875266315</v>
      </c>
      <c r="AD374">
        <v>-0.27563555761805519</v>
      </c>
      <c r="AE374" s="1">
        <v>-0.89252485331831455</v>
      </c>
      <c r="AF374">
        <v>-0.34924470172391076</v>
      </c>
      <c r="AG374">
        <v>-0.317894593369486</v>
      </c>
      <c r="AH374">
        <v>-0.45585048237343584</v>
      </c>
      <c r="AI374">
        <v>-0.36316463422370271</v>
      </c>
      <c r="AJ374">
        <v>-0.45076136604083783</v>
      </c>
      <c r="AK374">
        <v>-1.526313500518214E-2</v>
      </c>
      <c r="AL374">
        <v>0.15010996644230357</v>
      </c>
      <c r="AM374">
        <v>-0.21344568449089552</v>
      </c>
      <c r="AN374">
        <v>-0.58931130123588971</v>
      </c>
      <c r="AO374" s="1">
        <v>-0.71714425075404908</v>
      </c>
      <c r="AP374">
        <v>-0.17331949079608072</v>
      </c>
      <c r="AQ374">
        <v>-0.3208418877432459</v>
      </c>
      <c r="AR374">
        <v>-0.27807045600182739</v>
      </c>
      <c r="AS374">
        <v>-0.57905425514015429</v>
      </c>
      <c r="AT374">
        <v>-0.49791050922756691</v>
      </c>
      <c r="AU374">
        <v>0.21122082108747053</v>
      </c>
      <c r="AV374">
        <v>-7.8720166226987437E-2</v>
      </c>
      <c r="AW374">
        <v>0.22731985875318908</v>
      </c>
      <c r="AX374">
        <v>-0.50138205222679788</v>
      </c>
      <c r="AY374" s="1">
        <v>-5</v>
      </c>
      <c r="AZ374">
        <v>-1</v>
      </c>
      <c r="BA374">
        <v>-1</v>
      </c>
      <c r="BB374" s="18">
        <v>0.92761158552226952</v>
      </c>
      <c r="BC374" s="15">
        <v>0.34942465396364142</v>
      </c>
      <c r="BD374" s="15">
        <v>0.94015963199014341</v>
      </c>
      <c r="BE374" s="15">
        <v>0.44899557515456401</v>
      </c>
      <c r="BF374" s="15">
        <v>1.1048098642163484</v>
      </c>
      <c r="BG374" s="15">
        <v>0.18193551197940949</v>
      </c>
      <c r="BH374" s="18">
        <v>-1.0074753875654078E-2</v>
      </c>
      <c r="BI374" s="15">
        <v>-0.98646696532548406</v>
      </c>
      <c r="BJ374" s="15">
        <v>-0.66991709326154414</v>
      </c>
      <c r="BK374" s="15">
        <v>-0.54971262312735325</v>
      </c>
      <c r="BL374" s="15">
        <v>-0.81396971211103819</v>
      </c>
      <c r="BM374" s="15">
        <v>-0.92279567512531058</v>
      </c>
      <c r="BN374" s="1" t="s">
        <v>20530</v>
      </c>
    </row>
    <row r="375" spans="1:66" x14ac:dyDescent="0.25">
      <c r="A375">
        <v>9164889</v>
      </c>
      <c r="B375" t="s">
        <v>14955</v>
      </c>
      <c r="C375" t="s">
        <v>14955</v>
      </c>
      <c r="D375" t="s">
        <v>14956</v>
      </c>
      <c r="E375" t="s">
        <v>14957</v>
      </c>
      <c r="F375" s="23">
        <v>0.71249043999999995</v>
      </c>
      <c r="G375" s="23">
        <v>2.6176703999999999E-4</v>
      </c>
      <c r="H375" s="23">
        <v>0.86157740000000005</v>
      </c>
      <c r="I375" s="11">
        <v>-0.25956572505849229</v>
      </c>
      <c r="J375" s="12">
        <v>-0.41954322033010899</v>
      </c>
      <c r="K375" s="12">
        <v>-0.41681610199032398</v>
      </c>
      <c r="L375" s="12">
        <v>-0.29256278118356077</v>
      </c>
      <c r="M375" s="12">
        <v>-0.69433159086692042</v>
      </c>
      <c r="N375" s="12">
        <v>-0.33522039852806468</v>
      </c>
      <c r="O375" s="1">
        <v>-0.27382715547692416</v>
      </c>
      <c r="P375">
        <v>-0.48926489292934128</v>
      </c>
      <c r="Q375">
        <v>-0.4752440236441306</v>
      </c>
      <c r="R375">
        <v>-0.35538314156670725</v>
      </c>
      <c r="S375">
        <v>-0.93418654035181103</v>
      </c>
      <c r="T375">
        <v>-0.41013010759646801</v>
      </c>
      <c r="U375" s="1">
        <v>-0.49165286076502479</v>
      </c>
      <c r="V375">
        <v>-0.53550404657202311</v>
      </c>
      <c r="W375">
        <v>-0.78441487096764617</v>
      </c>
      <c r="X375">
        <v>-0.30660181936821918</v>
      </c>
      <c r="Y375">
        <v>-0.55878600267320988</v>
      </c>
      <c r="Z375">
        <v>0.18571213259676553</v>
      </c>
      <c r="AA375">
        <v>0.3750379910654395</v>
      </c>
      <c r="AB375">
        <v>-0.66457895084518981</v>
      </c>
      <c r="AC375">
        <v>0.17096196909116979</v>
      </c>
      <c r="AD375">
        <v>-0.69132101370336974</v>
      </c>
      <c r="AE375" s="1">
        <v>-0.67495123668306756</v>
      </c>
      <c r="AF375">
        <v>-0.55724688085686669</v>
      </c>
      <c r="AG375">
        <v>-0.61686088184317445</v>
      </c>
      <c r="AH375">
        <v>-0.69861388041871797</v>
      </c>
      <c r="AI375">
        <v>-3.2643413447303073E-2</v>
      </c>
      <c r="AJ375">
        <v>2.991650832980447E-2</v>
      </c>
      <c r="AK375">
        <v>0.1227379736642103</v>
      </c>
      <c r="AL375">
        <v>5.6078708175579861E-2</v>
      </c>
      <c r="AM375">
        <v>-0.85104101340535909</v>
      </c>
      <c r="AN375">
        <v>-0.68165868904498017</v>
      </c>
      <c r="AO375" s="1">
        <v>-0.76622758955264691</v>
      </c>
      <c r="AP375">
        <v>-0.68199862777684639</v>
      </c>
      <c r="AQ375">
        <v>-0.82799512452385771</v>
      </c>
      <c r="AR375">
        <v>-0.71598878901523488</v>
      </c>
      <c r="AS375">
        <v>-0.24097485283455436</v>
      </c>
      <c r="AT375">
        <v>9.6440020401037649E-2</v>
      </c>
      <c r="AU375">
        <v>0.24820442013056482</v>
      </c>
      <c r="AV375">
        <v>-0.20520988911069404</v>
      </c>
      <c r="AW375">
        <v>-0.66468728813900091</v>
      </c>
      <c r="AX375">
        <v>-0.84808293023431258</v>
      </c>
      <c r="AY375" s="1">
        <v>-3</v>
      </c>
      <c r="AZ375">
        <v>-9</v>
      </c>
      <c r="BA375">
        <v>-10</v>
      </c>
      <c r="BB375" s="18">
        <v>0.8165001912365909</v>
      </c>
      <c r="BC375" s="15">
        <v>0.68736287210301761</v>
      </c>
      <c r="BD375" s="15">
        <v>0.76727715468869795</v>
      </c>
      <c r="BE375" s="15">
        <v>0.32845573457902605</v>
      </c>
      <c r="BF375" s="15">
        <v>0.68113684072988612</v>
      </c>
      <c r="BG375" s="15">
        <v>0.37311084732574368</v>
      </c>
      <c r="BH375" s="18">
        <v>3.2052750135169138E-2</v>
      </c>
      <c r="BI375" s="15">
        <v>-0.58056110185479326</v>
      </c>
      <c r="BJ375" s="15">
        <v>-0.49240504927909273</v>
      </c>
      <c r="BK375" s="15">
        <v>-0.55571387221032376</v>
      </c>
      <c r="BL375" s="15">
        <v>-1.4172397442706819</v>
      </c>
      <c r="BM375" s="15">
        <v>-0.63997662318324355</v>
      </c>
      <c r="BN375" s="1" t="s">
        <v>20530</v>
      </c>
    </row>
    <row r="376" spans="1:66" x14ac:dyDescent="0.25">
      <c r="A376">
        <v>855096</v>
      </c>
      <c r="B376" t="s">
        <v>15262</v>
      </c>
      <c r="C376" t="s">
        <v>15263</v>
      </c>
      <c r="D376" t="s">
        <v>15264</v>
      </c>
      <c r="E376" t="s">
        <v>15265</v>
      </c>
      <c r="F376" s="23">
        <v>0.30183231999999999</v>
      </c>
      <c r="G376" s="23">
        <v>2.9105541999999999E-5</v>
      </c>
      <c r="H376" s="23">
        <v>0.38301146000000003</v>
      </c>
      <c r="I376" s="11">
        <v>-0.23312029991826116</v>
      </c>
      <c r="J376" s="12">
        <v>-0.64419260166828118</v>
      </c>
      <c r="K376" s="12">
        <v>-0.56747743998950284</v>
      </c>
      <c r="L376" s="12">
        <v>-0.72274853277675943</v>
      </c>
      <c r="M376" s="12">
        <v>-0.62640945414208604</v>
      </c>
      <c r="N376" s="12">
        <v>-0.13212999138533169</v>
      </c>
      <c r="O376" s="1">
        <v>-0.1014149026646143</v>
      </c>
      <c r="P376">
        <v>-0.30572395425277399</v>
      </c>
      <c r="Q376">
        <v>-0.27400582159261488</v>
      </c>
      <c r="R376">
        <v>-0.35307785093063498</v>
      </c>
      <c r="S376">
        <v>-0.28857618056910833</v>
      </c>
      <c r="T376">
        <v>-6.0114655442765993E-2</v>
      </c>
      <c r="U376" s="1">
        <v>-0.47239768741545757</v>
      </c>
      <c r="V376">
        <v>-0.47151279460628065</v>
      </c>
      <c r="W376">
        <v>-0.1410420706835159</v>
      </c>
      <c r="X376">
        <v>-4.8092800599907927E-2</v>
      </c>
      <c r="Y376">
        <v>-0.65384097629028903</v>
      </c>
      <c r="Z376">
        <v>0.1240240633313436</v>
      </c>
      <c r="AA376">
        <v>-0.40719395610539799</v>
      </c>
      <c r="AB376">
        <v>-0.12839467906059449</v>
      </c>
      <c r="AC376">
        <v>0.59300786070948053</v>
      </c>
      <c r="AD376">
        <v>-0.43048308549407815</v>
      </c>
      <c r="AE376" s="1">
        <v>-0.69733641818263981</v>
      </c>
      <c r="AF376">
        <v>-0.33073299507377568</v>
      </c>
      <c r="AG376">
        <v>-7.9102736913786859E-2</v>
      </c>
      <c r="AH376">
        <v>0.33724723826001751</v>
      </c>
      <c r="AI376">
        <v>0.49932854781548791</v>
      </c>
      <c r="AJ376">
        <v>-0.27898859346168781</v>
      </c>
      <c r="AK376">
        <v>-0.31222036655364621</v>
      </c>
      <c r="AL376">
        <v>-0.53271522116855996</v>
      </c>
      <c r="AM376">
        <v>-7.2740784814233531E-2</v>
      </c>
      <c r="AN376">
        <v>-6.456966779181729E-2</v>
      </c>
      <c r="AO376" s="1">
        <v>-0.79132070207189908</v>
      </c>
      <c r="AP376">
        <v>-0.45682203766905438</v>
      </c>
      <c r="AQ376">
        <v>-0.11857154008722834</v>
      </c>
      <c r="AR376">
        <v>0.29160348152331528</v>
      </c>
      <c r="AS376">
        <v>0.23982953340459454</v>
      </c>
      <c r="AT376">
        <v>-0.21348145231452015</v>
      </c>
      <c r="AU376">
        <v>-0.41875883545824888</v>
      </c>
      <c r="AV376">
        <v>-0.52793288439853125</v>
      </c>
      <c r="AW376">
        <v>0.12902293669480647</v>
      </c>
      <c r="AX376">
        <v>-0.20066408584076315</v>
      </c>
      <c r="AY376" s="1">
        <v>-5</v>
      </c>
      <c r="AZ376">
        <v>-1</v>
      </c>
      <c r="BA376">
        <v>-1</v>
      </c>
      <c r="BB376" s="18">
        <v>0.86033692330504508</v>
      </c>
      <c r="BC376" s="15">
        <v>0.69993500164803146</v>
      </c>
      <c r="BD376" s="15">
        <v>0.4553459017685495</v>
      </c>
      <c r="BE376" s="15">
        <v>0.58371365610742376</v>
      </c>
      <c r="BF376" s="15">
        <v>0.91586955330425424</v>
      </c>
      <c r="BG376" s="15">
        <v>0.34178203449058281</v>
      </c>
      <c r="BH376" s="18">
        <v>0.24576618943603346</v>
      </c>
      <c r="BI376" s="15">
        <v>-0.99833803634598983</v>
      </c>
      <c r="BJ376" s="15">
        <v>-1.0406843747485082</v>
      </c>
      <c r="BK376" s="15">
        <v>-1.3216549297562106</v>
      </c>
      <c r="BL376" s="15">
        <v>-0.7355221018607857</v>
      </c>
      <c r="BM376" s="15">
        <v>-6.5498173484103278E-3</v>
      </c>
      <c r="BN376" s="1" t="s">
        <v>20530</v>
      </c>
    </row>
    <row r="377" spans="1:66" x14ac:dyDescent="0.25">
      <c r="A377">
        <v>853863</v>
      </c>
      <c r="B377" t="s">
        <v>15637</v>
      </c>
      <c r="C377" t="s">
        <v>15638</v>
      </c>
      <c r="D377" t="s">
        <v>15639</v>
      </c>
      <c r="E377" t="s">
        <v>15640</v>
      </c>
      <c r="F377" s="23">
        <v>0.17473836000000001</v>
      </c>
      <c r="G377" s="23">
        <v>1.8243115999999999E-5</v>
      </c>
      <c r="H377" s="23">
        <v>0.99887234000000003</v>
      </c>
      <c r="I377" s="11">
        <v>-0.44419588035076807</v>
      </c>
      <c r="J377" s="12">
        <v>-0.49149351624410142</v>
      </c>
      <c r="K377" s="12">
        <v>-0.52274149235266654</v>
      </c>
      <c r="L377" s="12">
        <v>-0.4704765208446483</v>
      </c>
      <c r="M377" s="12">
        <v>-0.53796777889283975</v>
      </c>
      <c r="N377" s="12">
        <v>-0.57751504264198761</v>
      </c>
      <c r="O377" s="1">
        <v>-0.40745363760287079</v>
      </c>
      <c r="P377">
        <v>-0.36296105635982506</v>
      </c>
      <c r="Q377">
        <v>-0.40542284102788145</v>
      </c>
      <c r="R377">
        <v>-0.3414534852674953</v>
      </c>
      <c r="S377">
        <v>-0.41984546948269025</v>
      </c>
      <c r="T377">
        <v>-0.47950288648477257</v>
      </c>
      <c r="U377" s="1">
        <v>0.90227038694047756</v>
      </c>
      <c r="V377">
        <v>0.42178732305654937</v>
      </c>
      <c r="W377">
        <v>0.30056564319242995</v>
      </c>
      <c r="X377">
        <v>-2.9193280276449317E-2</v>
      </c>
      <c r="Y377">
        <v>-0.15725190982223372</v>
      </c>
      <c r="Z377">
        <v>0.36874693532289804</v>
      </c>
      <c r="AA377">
        <v>0.13027232569004737</v>
      </c>
      <c r="AB377">
        <v>0.44017802914563203</v>
      </c>
      <c r="AC377">
        <v>0.12032500660413384</v>
      </c>
      <c r="AD377">
        <v>0.35893922128898009</v>
      </c>
      <c r="AE377" s="1">
        <v>0.72512191223056988</v>
      </c>
      <c r="AF377">
        <v>0.2320717273804099</v>
      </c>
      <c r="AG377">
        <v>0.1557800292815148</v>
      </c>
      <c r="AH377">
        <v>-0.28799310210052464</v>
      </c>
      <c r="AI377">
        <v>-0.38924904482510048</v>
      </c>
      <c r="AJ377">
        <v>0.43157181660986738</v>
      </c>
      <c r="AK377">
        <v>8.4549254614477765E-2</v>
      </c>
      <c r="AL377">
        <v>0.57328650222825694</v>
      </c>
      <c r="AM377">
        <v>2.4963383603068399E-2</v>
      </c>
      <c r="AN377">
        <v>0.10346542520448952</v>
      </c>
      <c r="AO377" s="1">
        <v>0.8252409542941278</v>
      </c>
      <c r="AP377">
        <v>0.33247307712406476</v>
      </c>
      <c r="AQ377">
        <v>0.23213633395253927</v>
      </c>
      <c r="AR377">
        <v>-0.15860380909412203</v>
      </c>
      <c r="AS377">
        <v>-0.27490191917170104</v>
      </c>
      <c r="AT377">
        <v>0.40469208053538031</v>
      </c>
      <c r="AU377">
        <v>0.10910530009946534</v>
      </c>
      <c r="AV377">
        <v>0.51206328658566302</v>
      </c>
      <c r="AW377">
        <v>7.4282206245320018E-2</v>
      </c>
      <c r="AX377">
        <v>0.23604886020862539</v>
      </c>
      <c r="AY377" s="1">
        <v>1</v>
      </c>
      <c r="AZ377">
        <v>1</v>
      </c>
      <c r="BA377">
        <v>1</v>
      </c>
      <c r="BB377" s="18">
        <v>-8.8386972404914957E-2</v>
      </c>
      <c r="BC377" s="15">
        <v>0.98462822801058625</v>
      </c>
      <c r="BD377" s="15">
        <v>0.78330376408154301</v>
      </c>
      <c r="BE377" s="15">
        <v>1.0449316149995305</v>
      </c>
      <c r="BF377" s="15">
        <v>0.77490606218117863</v>
      </c>
      <c r="BG377" s="15">
        <v>0.54057074243937675</v>
      </c>
      <c r="BH377" s="18">
        <v>-1.2672967298225828</v>
      </c>
      <c r="BI377" s="15">
        <v>-0.31981093416744716</v>
      </c>
      <c r="BJ377" s="15">
        <v>-0.60406850388047728</v>
      </c>
      <c r="BK377" s="15">
        <v>-0.2037277841414136</v>
      </c>
      <c r="BL377" s="15">
        <v>-0.65287724641740286</v>
      </c>
      <c r="BM377" s="15">
        <v>-0.99217224087798772</v>
      </c>
      <c r="BN377" s="1" t="s">
        <v>20530</v>
      </c>
    </row>
    <row r="378" spans="1:66" x14ac:dyDescent="0.25">
      <c r="A378">
        <v>852561</v>
      </c>
      <c r="B378" t="s">
        <v>15729</v>
      </c>
      <c r="C378" t="s">
        <v>15730</v>
      </c>
      <c r="D378" t="s">
        <v>15731</v>
      </c>
      <c r="E378" t="s">
        <v>15732</v>
      </c>
      <c r="F378" s="23">
        <v>0.52102320000000002</v>
      </c>
      <c r="G378" s="23">
        <v>4.4460080000000002E-4</v>
      </c>
      <c r="H378" s="23">
        <v>0.94986117000000003</v>
      </c>
      <c r="I378" s="11">
        <v>-0.51137833462285565</v>
      </c>
      <c r="J378" s="12">
        <v>-0.49457445654545834</v>
      </c>
      <c r="K378" s="12">
        <v>-0.2559874435303765</v>
      </c>
      <c r="L378" s="12">
        <v>-0.42631793069943985</v>
      </c>
      <c r="M378" s="12">
        <v>-0.42308414396925559</v>
      </c>
      <c r="N378" s="12">
        <v>-0.27347056448260676</v>
      </c>
      <c r="O378" s="1">
        <v>-0.44102307222102738</v>
      </c>
      <c r="P378">
        <v>-0.50044032246703107</v>
      </c>
      <c r="Q378">
        <v>-0.2287136001909619</v>
      </c>
      <c r="R378">
        <v>-0.37020397469186611</v>
      </c>
      <c r="S378">
        <v>-0.35048345518394097</v>
      </c>
      <c r="T378">
        <v>-0.25387533257047473</v>
      </c>
      <c r="U378" s="1">
        <v>-0.48113841160378212</v>
      </c>
      <c r="V378">
        <v>2.9447150883255554E-2</v>
      </c>
      <c r="W378">
        <v>0.24190672822154555</v>
      </c>
      <c r="X378">
        <v>5.6199901231053347E-2</v>
      </c>
      <c r="Y378">
        <v>-0.48908308325817818</v>
      </c>
      <c r="Z378">
        <v>-0.51838643856127276</v>
      </c>
      <c r="AA378">
        <v>-0.28730390615327489</v>
      </c>
      <c r="AB378">
        <v>0.25346405624411383</v>
      </c>
      <c r="AC378">
        <v>0.56017096012483003</v>
      </c>
      <c r="AD378">
        <v>-0.11725581718562982</v>
      </c>
      <c r="AE378" s="1">
        <v>-3.4493586890648575E-2</v>
      </c>
      <c r="AF378">
        <v>0.71118555772511538</v>
      </c>
      <c r="AG378">
        <v>0.46246345458597526</v>
      </c>
      <c r="AH378">
        <v>0.3756490498482295</v>
      </c>
      <c r="AI378">
        <v>-1.5754210063572151E-3</v>
      </c>
      <c r="AJ378">
        <v>-0.93408006746205741</v>
      </c>
      <c r="AK378">
        <v>0.27912664763323236</v>
      </c>
      <c r="AL378">
        <v>0.14529719357876286</v>
      </c>
      <c r="AM378">
        <v>0.47673806036577088</v>
      </c>
      <c r="AN378">
        <v>0.42751938546884655</v>
      </c>
      <c r="AO378" s="1">
        <v>-0.29244425480255004</v>
      </c>
      <c r="AP378">
        <v>0.406414521233812</v>
      </c>
      <c r="AQ378">
        <v>0.3909256473553509</v>
      </c>
      <c r="AR378">
        <v>0.23777727788627581</v>
      </c>
      <c r="AS378">
        <v>-0.27892456724607795</v>
      </c>
      <c r="AT378">
        <v>-0.80652247930883447</v>
      </c>
      <c r="AU378">
        <v>-1.0403568474520793E-2</v>
      </c>
      <c r="AV378">
        <v>0.22371468339863779</v>
      </c>
      <c r="AW378">
        <v>0.57969167682824563</v>
      </c>
      <c r="AX378">
        <v>0.16758224111081046</v>
      </c>
      <c r="AY378" s="1">
        <v>9</v>
      </c>
      <c r="AZ378">
        <v>-6</v>
      </c>
      <c r="BA378">
        <v>-6</v>
      </c>
      <c r="BB378" s="18">
        <v>0.97250946429851515</v>
      </c>
      <c r="BC378" s="15">
        <v>0.20261241192560089</v>
      </c>
      <c r="BD378" s="15">
        <v>0.38060674646006182</v>
      </c>
      <c r="BE378" s="15">
        <v>0.79714032258746437</v>
      </c>
      <c r="BF378" s="15">
        <v>1.0333853155970847</v>
      </c>
      <c r="BG378" s="15">
        <v>0.2251837035435762</v>
      </c>
      <c r="BH378" s="18">
        <v>-0.57630063488001337</v>
      </c>
      <c r="BI378" s="15">
        <v>-1.2953038297905612</v>
      </c>
      <c r="BJ378" s="15">
        <v>-0.39470169146025674</v>
      </c>
      <c r="BK378" s="15">
        <v>-0.49404757455946552</v>
      </c>
      <c r="BL378" s="15">
        <v>-0.24800842093098888</v>
      </c>
      <c r="BM378" s="15">
        <v>-0.60307581279101363</v>
      </c>
      <c r="BN378" s="1" t="s">
        <v>20530</v>
      </c>
    </row>
    <row r="379" spans="1:66" x14ac:dyDescent="0.25">
      <c r="A379">
        <v>851314</v>
      </c>
      <c r="B379" t="s">
        <v>15761</v>
      </c>
      <c r="C379" t="s">
        <v>15762</v>
      </c>
      <c r="D379" t="s">
        <v>15763</v>
      </c>
      <c r="E379" t="s">
        <v>15764</v>
      </c>
      <c r="F379" s="23">
        <v>3.2570437000000001E-2</v>
      </c>
      <c r="G379" s="23">
        <v>1.5817655E-5</v>
      </c>
      <c r="H379" s="23">
        <v>0.31598228</v>
      </c>
      <c r="I379" s="11">
        <v>-0.45713154681440527</v>
      </c>
      <c r="J379" s="12">
        <v>-0.50919089217036517</v>
      </c>
      <c r="K379" s="12">
        <v>-0.22457996477880571</v>
      </c>
      <c r="L379" s="12">
        <v>-0.33894924906828305</v>
      </c>
      <c r="M379" s="12">
        <v>-0.98041484521426525</v>
      </c>
      <c r="N379" s="12">
        <v>-0.55756202058261173</v>
      </c>
      <c r="O379" s="1">
        <v>-0.26535157498597167</v>
      </c>
      <c r="P379">
        <v>-0.37671394411612741</v>
      </c>
      <c r="Q379">
        <v>-0.15385616175068073</v>
      </c>
      <c r="R379">
        <v>-0.21781481371196226</v>
      </c>
      <c r="S379">
        <v>-0.59747158044373416</v>
      </c>
      <c r="T379">
        <v>-0.34062291105973785</v>
      </c>
      <c r="U379" s="1">
        <v>-0.35382920364674153</v>
      </c>
      <c r="V379">
        <v>0.14278414719014818</v>
      </c>
      <c r="W379">
        <v>0.52713582282528926</v>
      </c>
      <c r="X379">
        <v>0.69939086145081764</v>
      </c>
      <c r="Y379">
        <v>0.23132279589083965</v>
      </c>
      <c r="Z379">
        <v>-0.53443845120098099</v>
      </c>
      <c r="AA379">
        <v>-0.52661767237333934</v>
      </c>
      <c r="AB379">
        <v>-0.17744031882915606</v>
      </c>
      <c r="AC379">
        <v>0.65334444286589555</v>
      </c>
      <c r="AD379">
        <v>0.36005886390460434</v>
      </c>
      <c r="AE379" s="1">
        <v>-0.66243042407030261</v>
      </c>
      <c r="AF379">
        <v>9.5222330723113494E-2</v>
      </c>
      <c r="AG379">
        <v>0.11455555816985039</v>
      </c>
      <c r="AH379">
        <v>-2.4935308012209986E-2</v>
      </c>
      <c r="AI379">
        <v>0.22126711220876666</v>
      </c>
      <c r="AJ379">
        <v>-0.78287820374824968</v>
      </c>
      <c r="AK379">
        <v>-3.3244629482983325E-2</v>
      </c>
      <c r="AL379">
        <v>0.1852333561515018</v>
      </c>
      <c r="AM379">
        <v>-0.25280805919933846</v>
      </c>
      <c r="AN379">
        <v>-4.3330232434959128E-2</v>
      </c>
      <c r="AO379" s="1">
        <v>-0.56063537769009619</v>
      </c>
      <c r="AP379">
        <v>0.14477566939184433</v>
      </c>
      <c r="AQ379">
        <v>0.42230636584810838</v>
      </c>
      <c r="AR379">
        <v>0.47655632471008152</v>
      </c>
      <c r="AS379">
        <v>0.26626379915283843</v>
      </c>
      <c r="AT379">
        <v>-0.74376372371159705</v>
      </c>
      <c r="AU379">
        <v>-0.38345509879885858</v>
      </c>
      <c r="AV379">
        <v>-3.6217922956696007E-2</v>
      </c>
      <c r="AW379">
        <v>0.33653756862421713</v>
      </c>
      <c r="AX379">
        <v>0.23090542317639887</v>
      </c>
      <c r="AY379" s="1">
        <v>4</v>
      </c>
      <c r="AZ379">
        <v>-6</v>
      </c>
      <c r="BA379">
        <v>-6</v>
      </c>
      <c r="BB379" s="18">
        <v>1.103777987130808</v>
      </c>
      <c r="BC379" s="15">
        <v>-0.11677655761453405</v>
      </c>
      <c r="BD379" s="15">
        <v>-0.10603014904113806</v>
      </c>
      <c r="BE379" s="15">
        <v>0.37376893343650347</v>
      </c>
      <c r="BF379" s="15">
        <v>1.5153371432638749</v>
      </c>
      <c r="BG379" s="15">
        <v>0.93544386854520434</v>
      </c>
      <c r="BH379" s="18">
        <v>-5.2796698716970714E-4</v>
      </c>
      <c r="BI379" s="15">
        <v>-1.3468437842692573</v>
      </c>
      <c r="BJ379" s="15">
        <v>-0.64855449243660901</v>
      </c>
      <c r="BK379" s="15">
        <v>-0.44504061164590797</v>
      </c>
      <c r="BL379" s="15">
        <v>-0.85307947252338268</v>
      </c>
      <c r="BM379" s="15">
        <v>-0.41147489785839469</v>
      </c>
      <c r="BN379" s="1" t="s">
        <v>20530</v>
      </c>
    </row>
    <row r="380" spans="1:66" x14ac:dyDescent="0.25">
      <c r="A380">
        <v>851650</v>
      </c>
      <c r="B380" t="s">
        <v>15777</v>
      </c>
      <c r="C380" t="s">
        <v>15778</v>
      </c>
      <c r="D380" t="s">
        <v>15779</v>
      </c>
      <c r="E380" t="s">
        <v>15780</v>
      </c>
      <c r="F380" s="23">
        <v>2.0993672000000001E-2</v>
      </c>
      <c r="G380" s="23">
        <v>9.9308139999999996E-4</v>
      </c>
      <c r="H380" s="23">
        <v>0.10141203</v>
      </c>
      <c r="I380" s="11">
        <v>-0.19637384493509807</v>
      </c>
      <c r="J380" s="12">
        <v>-0.63587564791260243</v>
      </c>
      <c r="K380" s="12">
        <v>-0.77439696786658152</v>
      </c>
      <c r="L380" s="12">
        <v>0.10715012190897799</v>
      </c>
      <c r="M380" s="12">
        <v>-0.16913698129213806</v>
      </c>
      <c r="N380" s="12">
        <v>-0.51395736441086104</v>
      </c>
      <c r="O380" s="1">
        <v>-0.10639267094655583</v>
      </c>
      <c r="P380">
        <v>-0.370485433886097</v>
      </c>
      <c r="Q380">
        <v>-0.46514769007776641</v>
      </c>
      <c r="R380">
        <v>6.2599168287606852E-2</v>
      </c>
      <c r="S380">
        <v>-0.10192536518675445</v>
      </c>
      <c r="T380">
        <v>-0.37871966531435908</v>
      </c>
      <c r="U380" s="1">
        <v>-0.35729356584816052</v>
      </c>
      <c r="V380">
        <v>-0.63676993141534</v>
      </c>
      <c r="W380">
        <v>-0.93760527356640866</v>
      </c>
      <c r="X380">
        <v>-0.72983710515249078</v>
      </c>
      <c r="Y380">
        <v>-0.71513623888455269</v>
      </c>
      <c r="Z380">
        <v>0.44816376566451155</v>
      </c>
      <c r="AA380">
        <v>0.4524721451413935</v>
      </c>
      <c r="AB380">
        <v>-0.33475044737979304</v>
      </c>
      <c r="AC380">
        <v>-0.20804279038971982</v>
      </c>
      <c r="AD380">
        <v>-0.88574546551223698</v>
      </c>
      <c r="AE380" s="1">
        <v>-0.52860359509584376</v>
      </c>
      <c r="AF380">
        <v>-0.35986657092780983</v>
      </c>
      <c r="AG380">
        <v>-0.12929795484842976</v>
      </c>
      <c r="AH380">
        <v>-0.50375312298424857</v>
      </c>
      <c r="AI380">
        <v>-0.77563472078737772</v>
      </c>
      <c r="AJ380">
        <v>-7.3404387941278737E-2</v>
      </c>
      <c r="AK380">
        <v>-0.28172779731889258</v>
      </c>
      <c r="AL380">
        <v>0.46373148898558475</v>
      </c>
      <c r="AM380">
        <v>0.13843182196612053</v>
      </c>
      <c r="AN380">
        <v>-0.560844381582983</v>
      </c>
      <c r="AO380" s="1">
        <v>-0.55421472867030308</v>
      </c>
      <c r="AP380">
        <v>-0.58513461889761353</v>
      </c>
      <c r="AQ380">
        <v>-0.58457934680858192</v>
      </c>
      <c r="AR380">
        <v>-0.73378046338092773</v>
      </c>
      <c r="AS380">
        <v>-0.91401748924596193</v>
      </c>
      <c r="AT380">
        <v>0.18592852474212135</v>
      </c>
      <c r="AU380">
        <v>4.4152241211423915E-2</v>
      </c>
      <c r="AV380">
        <v>0.14387153210315509</v>
      </c>
      <c r="AW380">
        <v>-1.4149537481041424E-2</v>
      </c>
      <c r="AX380">
        <v>-0.85559699471965289</v>
      </c>
      <c r="AY380" s="1">
        <v>-3</v>
      </c>
      <c r="AZ380">
        <v>-5</v>
      </c>
      <c r="BA380">
        <v>-5</v>
      </c>
      <c r="BB380" s="18">
        <v>0.90306192437956401</v>
      </c>
      <c r="BC380" s="15">
        <v>1.0168632788803127</v>
      </c>
      <c r="BD380" s="15">
        <v>1.0222588807515904</v>
      </c>
      <c r="BE380" s="15">
        <v>3.6380149291125985E-2</v>
      </c>
      <c r="BF380" s="15">
        <v>0.19506256685187373</v>
      </c>
      <c r="BG380" s="15">
        <v>-0.43999624686039013</v>
      </c>
      <c r="BH380" s="18">
        <v>0.41115700955275719</v>
      </c>
      <c r="BI380" s="15">
        <v>-0.57596776504137936</v>
      </c>
      <c r="BJ380" s="15">
        <v>-0.91755991052606511</v>
      </c>
      <c r="BK380" s="15">
        <v>0.30478489335843167</v>
      </c>
      <c r="BL380" s="15">
        <v>-0.22861560884443566</v>
      </c>
      <c r="BM380" s="15">
        <v>-1.7274291717933987</v>
      </c>
      <c r="BN380" s="1" t="s">
        <v>20530</v>
      </c>
    </row>
    <row r="381" spans="1:66" x14ac:dyDescent="0.25">
      <c r="A381">
        <v>9164894</v>
      </c>
      <c r="B381" t="s">
        <v>16283</v>
      </c>
      <c r="C381" t="s">
        <v>16284</v>
      </c>
      <c r="D381" t="s">
        <v>16285</v>
      </c>
      <c r="E381" t="s">
        <v>16286</v>
      </c>
      <c r="F381" s="23">
        <v>0.22857221999999999</v>
      </c>
      <c r="G381" s="23">
        <v>4.3970212999999997E-5</v>
      </c>
      <c r="H381" s="23">
        <v>0.38998709999999998</v>
      </c>
      <c r="I381" s="11">
        <v>3.4013005871790674E-3</v>
      </c>
      <c r="J381" s="12">
        <v>-0.57859415237062706</v>
      </c>
      <c r="K381" s="12">
        <v>-0.56078322252029245</v>
      </c>
      <c r="L381" s="12">
        <v>-0.66628669392976647</v>
      </c>
      <c r="M381" s="12">
        <v>-0.57235578886469796</v>
      </c>
      <c r="N381" s="12">
        <v>-0.45171038707133065</v>
      </c>
      <c r="O381" s="1">
        <v>4.397906126496938E-3</v>
      </c>
      <c r="P381">
        <v>-0.62708669226776925</v>
      </c>
      <c r="Q381">
        <v>-0.56937302349550756</v>
      </c>
      <c r="R381">
        <v>-0.75432555400785062</v>
      </c>
      <c r="S381">
        <v>-0.62504835306416295</v>
      </c>
      <c r="T381">
        <v>-0.61209499343711127</v>
      </c>
      <c r="U381" s="1">
        <v>0.80162286592374732</v>
      </c>
      <c r="V381">
        <v>0.41845608477477719</v>
      </c>
      <c r="W381">
        <v>7.2534461411433757E-2</v>
      </c>
      <c r="X381">
        <v>-0.13035700030074535</v>
      </c>
      <c r="Y381">
        <v>-0.40976833882506786</v>
      </c>
      <c r="Z381">
        <v>0.27231313446582606</v>
      </c>
      <c r="AA381">
        <v>0.43199453960154061</v>
      </c>
      <c r="AB381">
        <v>0.26220520381542456</v>
      </c>
      <c r="AC381">
        <v>0.24487832686602395</v>
      </c>
      <c r="AD381">
        <v>0.18626848638714386</v>
      </c>
      <c r="AE381" s="1">
        <v>-0.36164496128932611</v>
      </c>
      <c r="AF381">
        <v>-0.37833956422792303</v>
      </c>
      <c r="AG381">
        <v>-0.76442229216321955</v>
      </c>
      <c r="AH381">
        <v>-0.57576178282592105</v>
      </c>
      <c r="AI381">
        <v>-0.81288285517340264</v>
      </c>
      <c r="AJ381">
        <v>0.11692093947699422</v>
      </c>
      <c r="AK381">
        <v>0.54701422450957771</v>
      </c>
      <c r="AL381">
        <v>-0.29729267591224695</v>
      </c>
      <c r="AM381">
        <v>8.4595405809751362E-2</v>
      </c>
      <c r="AN381">
        <v>-0.74345990522725658</v>
      </c>
      <c r="AO381" s="1">
        <v>0.53813119440870183</v>
      </c>
      <c r="AP381">
        <v>0.20793205560816402</v>
      </c>
      <c r="AQ381">
        <v>-0.23300789364911259</v>
      </c>
      <c r="AR381">
        <v>-0.33181564652425982</v>
      </c>
      <c r="AS381">
        <v>-0.65920563482377503</v>
      </c>
      <c r="AT381">
        <v>0.27511563669566735</v>
      </c>
      <c r="AU381">
        <v>0.57562845140910868</v>
      </c>
      <c r="AV381">
        <v>0.10710438882312336</v>
      </c>
      <c r="AW381">
        <v>0.23948835230457743</v>
      </c>
      <c r="AX381">
        <v>-0.12883345485534856</v>
      </c>
      <c r="AY381" s="1">
        <v>1</v>
      </c>
      <c r="AZ381">
        <v>-5</v>
      </c>
      <c r="BA381">
        <v>-5</v>
      </c>
      <c r="BB381" s="18">
        <v>-0.41855511176588234</v>
      </c>
      <c r="BC381" s="15">
        <v>0.97789398765085034</v>
      </c>
      <c r="BD381" s="15">
        <v>1.1855292231904715</v>
      </c>
      <c r="BE381" s="15">
        <v>0.96475055019405687</v>
      </c>
      <c r="BF381" s="15">
        <v>0.94222024885122291</v>
      </c>
      <c r="BG381" s="15">
        <v>9.0977021686037288E-2</v>
      </c>
      <c r="BH381" s="18">
        <v>-0.40954664726142087</v>
      </c>
      <c r="BI381" s="15">
        <v>-0.55453302093727341</v>
      </c>
      <c r="BJ381" s="15">
        <v>-0.29972490983558281</v>
      </c>
      <c r="BK381" s="15">
        <v>-0.79993324596505777</v>
      </c>
      <c r="BL381" s="15">
        <v>-0.5736842340827667</v>
      </c>
      <c r="BM381" s="15">
        <v>-1.1053938617246468</v>
      </c>
      <c r="BN381" s="1" t="s">
        <v>20530</v>
      </c>
    </row>
    <row r="382" spans="1:66" x14ac:dyDescent="0.25">
      <c r="A382">
        <v>9164878</v>
      </c>
      <c r="B382" t="s">
        <v>16295</v>
      </c>
      <c r="C382" t="s">
        <v>16296</v>
      </c>
      <c r="D382" t="s">
        <v>16297</v>
      </c>
      <c r="E382" t="s">
        <v>16298</v>
      </c>
      <c r="F382" s="23">
        <v>0.12585880999999999</v>
      </c>
      <c r="G382" s="23">
        <v>1.8580472999999999E-5</v>
      </c>
      <c r="H382" s="23">
        <v>0.19678999999999999</v>
      </c>
      <c r="I382" s="11">
        <v>-2.7697115576584757E-2</v>
      </c>
      <c r="J382" s="12">
        <v>-0.49592242480958304</v>
      </c>
      <c r="K382" s="12">
        <v>-0.90134965220185115</v>
      </c>
      <c r="L382" s="12">
        <v>-0.70313432970260004</v>
      </c>
      <c r="M382" s="12">
        <v>-0.4304396631791802</v>
      </c>
      <c r="N382" s="12">
        <v>-0.47786839129442482</v>
      </c>
      <c r="O382" s="1">
        <v>-4.4566973616015901E-2</v>
      </c>
      <c r="P382">
        <v>-0.7936605287590156</v>
      </c>
      <c r="Q382">
        <v>-1.3120109805351481</v>
      </c>
      <c r="R382">
        <v>-0.87906170261739147</v>
      </c>
      <c r="S382">
        <v>-0.57472867771986735</v>
      </c>
      <c r="T382">
        <v>-0.52545617043057691</v>
      </c>
      <c r="U382" s="1">
        <v>0.80492878235072374</v>
      </c>
      <c r="V382">
        <v>0.88034366467688974</v>
      </c>
      <c r="W382">
        <v>0.58319977235940623</v>
      </c>
      <c r="X382">
        <v>0.30906102304894734</v>
      </c>
      <c r="Y382">
        <v>0.4378602195502162</v>
      </c>
      <c r="Z382">
        <v>-0.30862765928067237</v>
      </c>
      <c r="AA382">
        <v>0.3311118403565752</v>
      </c>
      <c r="AB382">
        <v>0.39150989374823292</v>
      </c>
      <c r="AC382">
        <v>-4.6925512023627998E-2</v>
      </c>
      <c r="AD382">
        <v>0.77024908856803087</v>
      </c>
      <c r="AE382" s="1">
        <v>-0.15606197312863362</v>
      </c>
      <c r="AF382">
        <v>0.22383900659239869</v>
      </c>
      <c r="AG382">
        <v>0.68500337850994253</v>
      </c>
      <c r="AH382">
        <v>0.70548600241865411</v>
      </c>
      <c r="AI382">
        <v>0.74578161504210816</v>
      </c>
      <c r="AJ382">
        <v>-0.43919840913720365</v>
      </c>
      <c r="AK382">
        <v>-0.63589203549057993</v>
      </c>
      <c r="AL382">
        <v>2.6651421495148146E-2</v>
      </c>
      <c r="AM382">
        <v>0.14659543496189362</v>
      </c>
      <c r="AN382">
        <v>0.58575390306805686</v>
      </c>
      <c r="AO382" s="1">
        <v>0.55922026507513367</v>
      </c>
      <c r="AP382">
        <v>0.81865354092247833</v>
      </c>
      <c r="AQ382">
        <v>0.82399257407079318</v>
      </c>
      <c r="AR382">
        <v>0.61639229042413657</v>
      </c>
      <c r="AS382">
        <v>0.74012627251801633</v>
      </c>
      <c r="AT382">
        <v>-0.47630365647562356</v>
      </c>
      <c r="AU382">
        <v>-6.9978123595637334E-2</v>
      </c>
      <c r="AV382">
        <v>0.32582061718308797</v>
      </c>
      <c r="AW382">
        <v>3.9555155445290299E-2</v>
      </c>
      <c r="AX382">
        <v>0.92089126577848601</v>
      </c>
      <c r="AY382" s="1">
        <v>2</v>
      </c>
      <c r="AZ382">
        <v>5</v>
      </c>
      <c r="BA382">
        <v>10</v>
      </c>
      <c r="BB382" s="18">
        <v>-0.42472792861360609</v>
      </c>
      <c r="BC382" s="15">
        <v>0.22431855085825</v>
      </c>
      <c r="BD382" s="15">
        <v>1.0609490776040753</v>
      </c>
      <c r="BE382" s="15">
        <v>1.1399356889546921</v>
      </c>
      <c r="BF382" s="15">
        <v>0.56656411398875106</v>
      </c>
      <c r="BG382" s="15">
        <v>1.2005511387003194</v>
      </c>
      <c r="BH382" s="18">
        <v>-0.49346129416998386</v>
      </c>
      <c r="BI382" s="15">
        <v>-1.0063661830011521</v>
      </c>
      <c r="BJ382" s="15">
        <v>-1.1758468431696689</v>
      </c>
      <c r="BK382" s="15">
        <v>-0.60496763085326477</v>
      </c>
      <c r="BL382" s="15">
        <v>-0.50161811738665041</v>
      </c>
      <c r="BM382" s="15">
        <v>1.466942708824189E-2</v>
      </c>
      <c r="BN382" s="1" t="s">
        <v>20530</v>
      </c>
    </row>
    <row r="383" spans="1:66" x14ac:dyDescent="0.25">
      <c r="A383">
        <v>9164873</v>
      </c>
      <c r="B383" t="s">
        <v>16319</v>
      </c>
      <c r="C383" t="s">
        <v>16320</v>
      </c>
      <c r="D383" t="s">
        <v>16321</v>
      </c>
      <c r="E383" t="s">
        <v>16322</v>
      </c>
      <c r="F383" s="23">
        <v>0.89698964000000003</v>
      </c>
      <c r="G383" s="23">
        <v>5.8986290000000001E-4</v>
      </c>
      <c r="H383" s="23">
        <v>0.10755689</v>
      </c>
      <c r="I383" s="11">
        <v>0.11296384021132874</v>
      </c>
      <c r="J383" s="12">
        <v>-0.30253011243857525</v>
      </c>
      <c r="K383" s="12">
        <v>-0.30791937772767469</v>
      </c>
      <c r="L383" s="12">
        <v>-0.56401887751628443</v>
      </c>
      <c r="M383" s="12">
        <v>-0.24940123287901</v>
      </c>
      <c r="N383" s="12">
        <v>-0.85577053499778255</v>
      </c>
      <c r="O383" s="1">
        <v>0.30719159743438917</v>
      </c>
      <c r="P383">
        <v>-0.75941353504501141</v>
      </c>
      <c r="Q383">
        <v>-0.68306360327570748</v>
      </c>
      <c r="R383">
        <v>-1.7350101587713129</v>
      </c>
      <c r="S383">
        <v>-0.54722542284299636</v>
      </c>
      <c r="T383">
        <v>-2.3888583620781572</v>
      </c>
      <c r="U383" s="1">
        <v>0.80234410387421218</v>
      </c>
      <c r="V383">
        <v>0.72114655490126123</v>
      </c>
      <c r="W383">
        <v>0.61033183300403571</v>
      </c>
      <c r="X383">
        <v>0.59480034819129146</v>
      </c>
      <c r="Y383">
        <v>0.72833328945073506</v>
      </c>
      <c r="Z383">
        <v>-0.1098421522344469</v>
      </c>
      <c r="AA383">
        <v>9.334017565121501E-2</v>
      </c>
      <c r="AB383">
        <v>6.647653911916647E-2</v>
      </c>
      <c r="AC383">
        <v>2.403625188754244E-2</v>
      </c>
      <c r="AD383">
        <v>0.87594390980769399</v>
      </c>
      <c r="AE383" s="1">
        <v>-0.51320195569910987</v>
      </c>
      <c r="AF383">
        <v>-0.4461105897558158</v>
      </c>
      <c r="AG383">
        <v>-0.62107557380193601</v>
      </c>
      <c r="AH383">
        <v>-0.23271336629700168</v>
      </c>
      <c r="AI383">
        <v>-0.66095741570537669</v>
      </c>
      <c r="AJ383">
        <v>5.1088265080632918E-2</v>
      </c>
      <c r="AK383">
        <v>0.26897010053174686</v>
      </c>
      <c r="AL383">
        <v>-0.53889860952605395</v>
      </c>
      <c r="AM383">
        <v>0.36659570391994106</v>
      </c>
      <c r="AN383">
        <v>-0.62542810333409549</v>
      </c>
      <c r="AO383" s="1">
        <v>0.53225337832453368</v>
      </c>
      <c r="AP383">
        <v>0.49797963520036598</v>
      </c>
      <c r="AQ383">
        <v>0.1066722901976473</v>
      </c>
      <c r="AR383">
        <v>0.58555008374960404</v>
      </c>
      <c r="AS383">
        <v>0.2309640158073242</v>
      </c>
      <c r="AT383">
        <v>-9.7646571920633002E-2</v>
      </c>
      <c r="AU383">
        <v>0.48678405492665233</v>
      </c>
      <c r="AV383">
        <v>-0.5975528841819242</v>
      </c>
      <c r="AW383">
        <v>0.50970476369311424</v>
      </c>
      <c r="AX383">
        <v>0.49686075490301729</v>
      </c>
      <c r="AY383" s="1">
        <v>10</v>
      </c>
      <c r="AZ383">
        <v>-5</v>
      </c>
      <c r="BA383">
        <v>-8</v>
      </c>
      <c r="BB383" s="18">
        <v>-0.36648347645728235</v>
      </c>
      <c r="BC383" s="15">
        <v>0.4091238382175002</v>
      </c>
      <c r="BD383" s="15">
        <v>0.63668955026728613</v>
      </c>
      <c r="BE383" s="15">
        <v>0.6066020783927516</v>
      </c>
      <c r="BF383" s="15">
        <v>0.55906864237022125</v>
      </c>
      <c r="BG383" s="15">
        <v>1.3478865406365237</v>
      </c>
      <c r="BH383" s="18">
        <v>-3.3548836200945509E-2</v>
      </c>
      <c r="BI383" s="15">
        <v>-0.48251329064619247</v>
      </c>
      <c r="BJ383" s="15">
        <v>-0.27083118433179626</v>
      </c>
      <c r="BK383" s="15">
        <v>-1.0557123554329058</v>
      </c>
      <c r="BL383" s="15">
        <v>-0.17598347335745249</v>
      </c>
      <c r="BM383" s="15">
        <v>-1.1742980334577122</v>
      </c>
      <c r="BN383" s="1" t="s">
        <v>20530</v>
      </c>
    </row>
    <row r="384" spans="1:66" x14ac:dyDescent="0.25">
      <c r="A384">
        <v>9164901</v>
      </c>
      <c r="B384" t="s">
        <v>16351</v>
      </c>
      <c r="C384" t="s">
        <v>16352</v>
      </c>
      <c r="D384" t="s">
        <v>16353</v>
      </c>
      <c r="E384" t="s">
        <v>16354</v>
      </c>
      <c r="F384" s="23">
        <v>0.32804915000000001</v>
      </c>
      <c r="G384" s="23">
        <v>9.1647689999999993E-6</v>
      </c>
      <c r="H384" s="23">
        <v>4.2553830000000001E-2</v>
      </c>
      <c r="I384" s="11">
        <v>0.20763948746492725</v>
      </c>
      <c r="J384" s="12">
        <v>-0.8227186122442538</v>
      </c>
      <c r="K384" s="12">
        <v>-0.77151594647510302</v>
      </c>
      <c r="L384" s="12">
        <v>-0.67315081831485823</v>
      </c>
      <c r="M384" s="12">
        <v>-0.65828020999124048</v>
      </c>
      <c r="N384" s="12">
        <v>-0.41711388095696161</v>
      </c>
      <c r="O384" s="1">
        <v>0.27955259757870887</v>
      </c>
      <c r="P384">
        <v>-1.356031865517773</v>
      </c>
      <c r="Q384">
        <v>-1.0120068961583857</v>
      </c>
      <c r="R384">
        <v>-0.80810677464129388</v>
      </c>
      <c r="S384">
        <v>-1.1114971230475605</v>
      </c>
      <c r="T384">
        <v>-0.59287215887818612</v>
      </c>
      <c r="U384" s="1">
        <v>0.75954762326304059</v>
      </c>
      <c r="V384">
        <v>0.537278815295825</v>
      </c>
      <c r="W384">
        <v>0.14955337889404904</v>
      </c>
      <c r="X384">
        <v>-0.28874102536257157</v>
      </c>
      <c r="Y384">
        <v>-0.16890304032463535</v>
      </c>
      <c r="Z384">
        <v>7.9937705306352261E-2</v>
      </c>
      <c r="AA384">
        <v>0.47896300507356254</v>
      </c>
      <c r="AB384">
        <v>0.56587863051439413</v>
      </c>
      <c r="AC384">
        <v>-0.19632867730663323</v>
      </c>
      <c r="AD384">
        <v>0.24127690839105825</v>
      </c>
      <c r="AE384" s="1">
        <v>-0.79737625069520313</v>
      </c>
      <c r="AF384">
        <v>-0.20040372185522518</v>
      </c>
      <c r="AG384">
        <v>-0.13872092819785711</v>
      </c>
      <c r="AH384">
        <v>-0.31791176403668714</v>
      </c>
      <c r="AI384">
        <v>6.0014071369479116E-2</v>
      </c>
      <c r="AJ384">
        <v>-0.54388336564025297</v>
      </c>
      <c r="AK384">
        <v>-6.7379229843584895E-2</v>
      </c>
      <c r="AL384">
        <v>0.21601645251580906</v>
      </c>
      <c r="AM384">
        <v>-0.46214417909665378</v>
      </c>
      <c r="AN384">
        <v>-0.34458761457172871</v>
      </c>
      <c r="AO384" s="1">
        <v>-8.5931434984005101E-2</v>
      </c>
      <c r="AP384">
        <v>0.28235150168888651</v>
      </c>
      <c r="AQ384">
        <v>3.3065463802000558E-4</v>
      </c>
      <c r="AR384">
        <v>-0.55336025264819177</v>
      </c>
      <c r="AS384">
        <v>-9.1580184620319319E-2</v>
      </c>
      <c r="AT384">
        <v>-0.4430809734263092</v>
      </c>
      <c r="AU384">
        <v>0.35670591869369106</v>
      </c>
      <c r="AV384">
        <v>0.70039512573841567</v>
      </c>
      <c r="AW384">
        <v>-0.60837132136948346</v>
      </c>
      <c r="AX384">
        <v>-0.11344492748378263</v>
      </c>
      <c r="AY384" s="1">
        <v>1</v>
      </c>
      <c r="AZ384">
        <v>-1</v>
      </c>
      <c r="BA384">
        <v>8</v>
      </c>
      <c r="BB384" s="18">
        <v>-0.19760017143921363</v>
      </c>
      <c r="BC384" s="15">
        <v>0.71910136870802788</v>
      </c>
      <c r="BD384" s="15">
        <v>1.1548291824122554</v>
      </c>
      <c r="BE384" s="15">
        <v>1.2497393434275172</v>
      </c>
      <c r="BF384" s="15">
        <v>0.41742388869320374</v>
      </c>
      <c r="BG384" s="15">
        <v>0.44737214723366092</v>
      </c>
      <c r="BH384" s="18">
        <v>0.30453589147720989</v>
      </c>
      <c r="BI384" s="15">
        <v>-1.2704849565335696</v>
      </c>
      <c r="BJ384" s="15">
        <v>-0.71093336868094126</v>
      </c>
      <c r="BK384" s="15">
        <v>-0.37814611219751787</v>
      </c>
      <c r="BL384" s="15">
        <v>-1.174499868085628</v>
      </c>
      <c r="BM384" s="15">
        <v>-0.56133734501499799</v>
      </c>
      <c r="BN384" s="1" t="s">
        <v>20530</v>
      </c>
    </row>
    <row r="385" spans="1:66" x14ac:dyDescent="0.25">
      <c r="A385">
        <v>9164927</v>
      </c>
      <c r="B385" t="s">
        <v>16359</v>
      </c>
      <c r="C385" t="s">
        <v>16360</v>
      </c>
      <c r="D385" t="s">
        <v>16361</v>
      </c>
      <c r="E385" t="s">
        <v>16362</v>
      </c>
      <c r="F385" s="23">
        <v>0.65263230000000005</v>
      </c>
      <c r="G385" s="23">
        <v>9.3921319999999992E-3</v>
      </c>
      <c r="H385" s="23">
        <v>0.89430195000000001</v>
      </c>
      <c r="I385" s="11">
        <v>-0.21461622047407009</v>
      </c>
      <c r="J385" s="12">
        <v>-0.25697246503422577</v>
      </c>
      <c r="K385" s="12">
        <v>-0.25759562264616515</v>
      </c>
      <c r="L385" s="12">
        <v>-6.7632305483967092E-2</v>
      </c>
      <c r="M385" s="12">
        <v>-0.44851338081479292</v>
      </c>
      <c r="N385" s="12">
        <v>-0.38833803054879884</v>
      </c>
      <c r="O385" s="1">
        <v>-0.32112418941487075</v>
      </c>
      <c r="P385">
        <v>-0.46779028671115597</v>
      </c>
      <c r="Q385">
        <v>-0.38515787371890764</v>
      </c>
      <c r="R385">
        <v>-0.1094321512293271</v>
      </c>
      <c r="S385">
        <v>-0.78427620035741419</v>
      </c>
      <c r="T385">
        <v>-0.77295106364649491</v>
      </c>
      <c r="U385" s="1">
        <v>-0.40851815725964585</v>
      </c>
      <c r="V385">
        <v>3.7389261397761581E-2</v>
      </c>
      <c r="W385">
        <v>-0.37370811500330936</v>
      </c>
      <c r="X385">
        <v>-2.6461087162312904E-2</v>
      </c>
      <c r="Y385">
        <v>-0.40712093024176399</v>
      </c>
      <c r="Z385">
        <v>-0.45581224767898082</v>
      </c>
      <c r="AA385">
        <v>0.54867613975376017</v>
      </c>
      <c r="AB385">
        <v>-0.46791112741556518</v>
      </c>
      <c r="AC385">
        <v>0.3736500083229039</v>
      </c>
      <c r="AD385">
        <v>-0.28438111120997395</v>
      </c>
      <c r="AE385" s="1">
        <v>-0.45392792210388</v>
      </c>
      <c r="AF385">
        <v>-0.18280013925687266</v>
      </c>
      <c r="AG385">
        <v>-0.46007911889973102</v>
      </c>
      <c r="AH385">
        <v>-0.83945992429634964</v>
      </c>
      <c r="AI385">
        <v>-0.66115816009543193</v>
      </c>
      <c r="AJ385">
        <v>-0.222702003444809</v>
      </c>
      <c r="AK385">
        <v>0.38603499227373317</v>
      </c>
      <c r="AL385">
        <v>0.4445812351507899</v>
      </c>
      <c r="AM385">
        <v>-0.40068398598816196</v>
      </c>
      <c r="AN385">
        <v>-0.66019969101763742</v>
      </c>
      <c r="AO385" s="1">
        <v>-0.52562226656113087</v>
      </c>
      <c r="AP385">
        <v>-0.11977587115944105</v>
      </c>
      <c r="AQ385">
        <v>-0.51438153184679547</v>
      </c>
      <c r="AR385">
        <v>-0.64023130143240359</v>
      </c>
      <c r="AS385">
        <v>-0.68006155657508827</v>
      </c>
      <c r="AT385">
        <v>-0.37411644192324833</v>
      </c>
      <c r="AU385">
        <v>0.53860941831006182</v>
      </c>
      <c r="AV385">
        <v>0.11972041379614241</v>
      </c>
      <c r="AW385">
        <v>-0.12977410016899874</v>
      </c>
      <c r="AX385">
        <v>-0.62347918237576794</v>
      </c>
      <c r="AY385" s="1">
        <v>7</v>
      </c>
      <c r="AZ385">
        <v>-4</v>
      </c>
      <c r="BA385">
        <v>-5</v>
      </c>
      <c r="BB385" s="18">
        <v>0.70315931504234441</v>
      </c>
      <c r="BC385" s="15">
        <v>0.19923105480078304</v>
      </c>
      <c r="BD385" s="15">
        <v>0.78487525130197688</v>
      </c>
      <c r="BE385" s="15">
        <v>0.19217707708382195</v>
      </c>
      <c r="BF385" s="15">
        <v>0.68283023078111971</v>
      </c>
      <c r="BG385" s="15">
        <v>0.22761942427709245</v>
      </c>
      <c r="BH385" s="18">
        <v>-2.9861278160798883E-2</v>
      </c>
      <c r="BI385" s="15">
        <v>-0.67845707305915515</v>
      </c>
      <c r="BJ385" s="15">
        <v>-9.4941268164867365E-2</v>
      </c>
      <c r="BK385" s="15">
        <v>-3.8820713185919432E-2</v>
      </c>
      <c r="BL385" s="15">
        <v>-0.84906490621356456</v>
      </c>
      <c r="BM385" s="15">
        <v>-1.0987471145028296</v>
      </c>
      <c r="BN385" s="1" t="s">
        <v>20530</v>
      </c>
    </row>
    <row r="386" spans="1:66" x14ac:dyDescent="0.25">
      <c r="A386">
        <v>9164977</v>
      </c>
      <c r="B386" t="s">
        <v>16363</v>
      </c>
      <c r="C386" t="s">
        <v>16364</v>
      </c>
      <c r="D386" t="s">
        <v>16365</v>
      </c>
      <c r="E386" t="s">
        <v>16366</v>
      </c>
      <c r="F386" s="23">
        <v>1.8599167E-2</v>
      </c>
      <c r="G386" s="23">
        <v>3.9326179999999997E-3</v>
      </c>
      <c r="H386" s="23">
        <v>0.37798854999999998</v>
      </c>
      <c r="I386" s="11">
        <v>-2.6809467056407937E-2</v>
      </c>
      <c r="J386" s="12">
        <v>-0.56434233112661436</v>
      </c>
      <c r="K386" s="12">
        <v>-0.61222258570861554</v>
      </c>
      <c r="L386" s="12">
        <v>-0.3734605339599808</v>
      </c>
      <c r="M386" s="12">
        <v>-0.12652013129704781</v>
      </c>
      <c r="N386" s="12">
        <v>-0.13569581714702436</v>
      </c>
      <c r="O386" s="1">
        <v>-7.451048309391789E-2</v>
      </c>
      <c r="P386">
        <v>-1.6997906658352906</v>
      </c>
      <c r="Q386">
        <v>-1.1492033526770316</v>
      </c>
      <c r="R386">
        <v>-0.63016527692709723</v>
      </c>
      <c r="S386">
        <v>-0.21370970088278107</v>
      </c>
      <c r="T386">
        <v>-0.18308159338511279</v>
      </c>
      <c r="U386" s="1">
        <v>0.84475687103797648</v>
      </c>
      <c r="V386">
        <v>0.85968568838015658</v>
      </c>
      <c r="W386">
        <v>0.51584728271709668</v>
      </c>
      <c r="X386">
        <v>0.3349812731813272</v>
      </c>
      <c r="Y386">
        <v>0.44575533955119323</v>
      </c>
      <c r="Z386">
        <v>-0.24266906781444086</v>
      </c>
      <c r="AA386">
        <v>0.3953441847540291</v>
      </c>
      <c r="AB386">
        <v>0.26836023539595949</v>
      </c>
      <c r="AC386">
        <v>-2.2033820848764464E-2</v>
      </c>
      <c r="AD386">
        <v>0.76239688219183288</v>
      </c>
      <c r="AE386" s="1">
        <v>0.21873815889973763</v>
      </c>
      <c r="AF386">
        <v>0.72262325232217628</v>
      </c>
      <c r="AG386">
        <v>0.8486862872344465</v>
      </c>
      <c r="AH386">
        <v>0.81284920301421792</v>
      </c>
      <c r="AI386">
        <v>0.71091032775300889</v>
      </c>
      <c r="AJ386">
        <v>-0.69531598811491679</v>
      </c>
      <c r="AK386">
        <v>-0.22457799088222605</v>
      </c>
      <c r="AL386">
        <v>0.1104501875858675</v>
      </c>
      <c r="AM386">
        <v>0.31727162255800417</v>
      </c>
      <c r="AN386">
        <v>0.87516649780379518</v>
      </c>
      <c r="AO386" s="1">
        <v>0.58945653563873068</v>
      </c>
      <c r="AP386">
        <v>0.90670875326032152</v>
      </c>
      <c r="AQ386">
        <v>0.79877676857225</v>
      </c>
      <c r="AR386">
        <v>0.67931909609432972</v>
      </c>
      <c r="AS386">
        <v>0.67645939814849154</v>
      </c>
      <c r="AT386">
        <v>-0.55744939824696427</v>
      </c>
      <c r="AU386">
        <v>7.5234441860594164E-2</v>
      </c>
      <c r="AV386">
        <v>0.2123932513431509</v>
      </c>
      <c r="AW386">
        <v>0.18281884253345865</v>
      </c>
      <c r="AX386">
        <v>0.94788867430193691</v>
      </c>
      <c r="AY386" s="1">
        <v>2</v>
      </c>
      <c r="AZ386">
        <v>10</v>
      </c>
      <c r="BA386">
        <v>10</v>
      </c>
      <c r="BB386" s="18">
        <v>-0.67044556206611228</v>
      </c>
      <c r="BC386" s="15">
        <v>0.10827504417906546</v>
      </c>
      <c r="BD386" s="15">
        <v>0.9334604476576972</v>
      </c>
      <c r="BE386" s="15">
        <v>0.76922357473301828</v>
      </c>
      <c r="BF386" s="15">
        <v>0.39363743211698726</v>
      </c>
      <c r="BG386" s="15">
        <v>0.99866058095219701</v>
      </c>
      <c r="BH386" s="18">
        <v>-0.74429161840411251</v>
      </c>
      <c r="BI386" s="15">
        <v>-1.4461928417587708</v>
      </c>
      <c r="BJ386" s="15">
        <v>-0.75289249104530198</v>
      </c>
      <c r="BK386" s="15">
        <v>-0.2594648200344834</v>
      </c>
      <c r="BL386" s="15">
        <v>4.514065954053012E-2</v>
      </c>
      <c r="BM386" s="15">
        <v>0.62488959412927636</v>
      </c>
      <c r="BN386" s="1" t="s">
        <v>20530</v>
      </c>
    </row>
    <row r="387" spans="1:66" x14ac:dyDescent="0.25">
      <c r="A387">
        <v>9164972</v>
      </c>
      <c r="B387" t="s">
        <v>16367</v>
      </c>
      <c r="C387" t="s">
        <v>16368</v>
      </c>
      <c r="D387" t="s">
        <v>16369</v>
      </c>
      <c r="E387" t="s">
        <v>16370</v>
      </c>
      <c r="F387" s="23">
        <v>0.74147207000000004</v>
      </c>
      <c r="G387" s="23">
        <v>5.6645990000000002E-3</v>
      </c>
      <c r="H387" s="23">
        <v>0.37365367999999999</v>
      </c>
      <c r="I387" s="11">
        <v>0.17633232648946792</v>
      </c>
      <c r="J387" s="12">
        <v>-0.32884677913983679</v>
      </c>
      <c r="K387" s="12">
        <v>-0.43794459232038124</v>
      </c>
      <c r="L387" s="12">
        <v>-0.34845424695318372</v>
      </c>
      <c r="M387" s="12">
        <v>-0.50099190542388006</v>
      </c>
      <c r="N387" s="12">
        <v>-0.27337906710095422</v>
      </c>
      <c r="O387" s="1">
        <v>0.23144254976604889</v>
      </c>
      <c r="P387">
        <v>-0.38880094719790265</v>
      </c>
      <c r="Q387">
        <v>-0.47790107942658583</v>
      </c>
      <c r="R387">
        <v>-0.43625167149923755</v>
      </c>
      <c r="S387">
        <v>-0.58533166794144542</v>
      </c>
      <c r="T387">
        <v>-0.30221188280796885</v>
      </c>
      <c r="U387" s="1">
        <v>0.91626386518062508</v>
      </c>
      <c r="V387">
        <v>0.68765393060660118</v>
      </c>
      <c r="W387">
        <v>0.30846137414286778</v>
      </c>
      <c r="X387">
        <v>0.40438896740585156</v>
      </c>
      <c r="Y387">
        <v>0.18495999394726975</v>
      </c>
      <c r="Z387">
        <v>4.6442800106932573E-2</v>
      </c>
      <c r="AA387">
        <v>0.45597670446382371</v>
      </c>
      <c r="AB387">
        <v>-9.7671718448564357E-2</v>
      </c>
      <c r="AC387">
        <v>0.32655608511116363</v>
      </c>
      <c r="AD387">
        <v>0.63204746777189924</v>
      </c>
      <c r="AE387" s="1">
        <v>-0.58028030691419064</v>
      </c>
      <c r="AF387">
        <v>-0.3455897114523539</v>
      </c>
      <c r="AG387">
        <v>-0.44072068587476465</v>
      </c>
      <c r="AH387">
        <v>-9.387104961282141E-3</v>
      </c>
      <c r="AI387">
        <v>0.48560740972685312</v>
      </c>
      <c r="AJ387">
        <v>-0.14314005727026452</v>
      </c>
      <c r="AK387">
        <v>0.15414859797985694</v>
      </c>
      <c r="AL387">
        <v>-0.57941499469869573</v>
      </c>
      <c r="AM387">
        <v>-0.49748126265194043</v>
      </c>
      <c r="AN387">
        <v>-0.24767203488410056</v>
      </c>
      <c r="AO387" s="1">
        <v>0.7186871510400753</v>
      </c>
      <c r="AP387">
        <v>0.58301405273927021</v>
      </c>
      <c r="AQ387">
        <v>0.12284772548097482</v>
      </c>
      <c r="AR387">
        <v>0.43694307697885709</v>
      </c>
      <c r="AS387">
        <v>0.43764211223295313</v>
      </c>
      <c r="AT387">
        <v>-1.8773774776573934E-2</v>
      </c>
      <c r="AU387">
        <v>0.5726434067826337</v>
      </c>
      <c r="AV387">
        <v>-0.38787661340417334</v>
      </c>
      <c r="AW387">
        <v>0.11505202020523582</v>
      </c>
      <c r="AX387">
        <v>0.56983277841677782</v>
      </c>
      <c r="AY387" s="1">
        <v>1</v>
      </c>
      <c r="AZ387">
        <v>-1</v>
      </c>
      <c r="BA387">
        <v>1</v>
      </c>
      <c r="BB387" s="18">
        <v>-0.70391651690406787</v>
      </c>
      <c r="BC387" s="15">
        <v>0.52088393793189802</v>
      </c>
      <c r="BD387" s="15">
        <v>1.0419121289824338</v>
      </c>
      <c r="BE387" s="15">
        <v>0.33753470577246852</v>
      </c>
      <c r="BF387" s="15">
        <v>0.87725716276700572</v>
      </c>
      <c r="BG387" s="15">
        <v>0.69711199174678651</v>
      </c>
      <c r="BH387" s="18">
        <v>-0.13357486949133932</v>
      </c>
      <c r="BI387" s="15">
        <v>-0.54276115480262288</v>
      </c>
      <c r="BJ387" s="15">
        <v>-0.37460658447321099</v>
      </c>
      <c r="BK387" s="15">
        <v>-0.78953015642176239</v>
      </c>
      <c r="BL387" s="15">
        <v>-0.74318620328229368</v>
      </c>
      <c r="BM387" s="15">
        <v>-0.18712444182528368</v>
      </c>
      <c r="BN387" s="1" t="s">
        <v>20530</v>
      </c>
    </row>
    <row r="388" spans="1:66" x14ac:dyDescent="0.25">
      <c r="A388">
        <v>9164897</v>
      </c>
      <c r="B388" t="s">
        <v>16414</v>
      </c>
      <c r="C388" t="s">
        <v>16415</v>
      </c>
      <c r="D388" t="s">
        <v>16416</v>
      </c>
      <c r="E388" t="s">
        <v>16417</v>
      </c>
      <c r="F388" s="23">
        <v>0.11617133</v>
      </c>
      <c r="G388" s="23">
        <v>4.0344170000000002E-3</v>
      </c>
      <c r="H388" s="23">
        <v>0.441772</v>
      </c>
      <c r="I388" s="11">
        <v>-2.7391179365061254E-3</v>
      </c>
      <c r="J388" s="12">
        <v>-0.14942355297054999</v>
      </c>
      <c r="K388" s="12">
        <v>-0.49821568815742751</v>
      </c>
      <c r="L388" s="12">
        <v>-0.13500495520024516</v>
      </c>
      <c r="M388" s="12">
        <v>-0.46765076498620367</v>
      </c>
      <c r="N388" s="12">
        <v>-0.5626834817042532</v>
      </c>
      <c r="O388" s="1">
        <v>-3.8431361667691185E-3</v>
      </c>
      <c r="P388">
        <v>-0.19392091605498163</v>
      </c>
      <c r="Q388">
        <v>-0.54280886513022619</v>
      </c>
      <c r="R388">
        <v>-0.19737531603786229</v>
      </c>
      <c r="S388">
        <v>-0.67271485211736914</v>
      </c>
      <c r="T388">
        <v>-0.99478162345346788</v>
      </c>
      <c r="U388" s="1">
        <v>0.42711148453520348</v>
      </c>
      <c r="V388">
        <v>0.37507963669454181</v>
      </c>
      <c r="W388">
        <v>-0.32733287021180213</v>
      </c>
      <c r="X388">
        <v>-5.9230351934329177E-2</v>
      </c>
      <c r="Y388">
        <v>-0.18776311036938026</v>
      </c>
      <c r="Z388">
        <v>-4.7330897826084885E-2</v>
      </c>
      <c r="AA388">
        <v>0.91360551179951177</v>
      </c>
      <c r="AB388">
        <v>-0.3642420019478872</v>
      </c>
      <c r="AC388">
        <v>0.11284198287904423</v>
      </c>
      <c r="AD388">
        <v>4.3579531008811179E-2</v>
      </c>
      <c r="AE388" s="1">
        <v>-0.30141767698731553</v>
      </c>
      <c r="AF388">
        <v>-0.49954814107188555</v>
      </c>
      <c r="AG388">
        <v>-0.81333758970755476</v>
      </c>
      <c r="AH388">
        <v>-0.89337273797891137</v>
      </c>
      <c r="AI388">
        <v>-0.83793079883152821</v>
      </c>
      <c r="AJ388">
        <v>0.33046629368879071</v>
      </c>
      <c r="AK388">
        <v>0.45932291286904897</v>
      </c>
      <c r="AL388">
        <v>3.8830177060512665E-2</v>
      </c>
      <c r="AM388">
        <v>-0.29210626177413979</v>
      </c>
      <c r="AN388">
        <v>-0.87122977478373065</v>
      </c>
      <c r="AO388" s="1">
        <v>8.457231802414357E-2</v>
      </c>
      <c r="AP388">
        <v>-6.7854543110078908E-2</v>
      </c>
      <c r="AQ388">
        <v>-0.69681808410660662</v>
      </c>
      <c r="AR388">
        <v>-0.57766597413539733</v>
      </c>
      <c r="AS388">
        <v>-0.62445813988131371</v>
      </c>
      <c r="AT388">
        <v>0.17040228035131749</v>
      </c>
      <c r="AU388">
        <v>0.84904960008094887</v>
      </c>
      <c r="AV388">
        <v>-0.20418348038901421</v>
      </c>
      <c r="AW388">
        <v>-0.10623794213779485</v>
      </c>
      <c r="AX388">
        <v>-0.5000007814674311</v>
      </c>
      <c r="AY388" s="1">
        <v>7</v>
      </c>
      <c r="AZ388">
        <v>-4</v>
      </c>
      <c r="BA388">
        <v>7</v>
      </c>
      <c r="BB388" s="18">
        <v>-7.9594780055890449E-2</v>
      </c>
      <c r="BC388" s="15">
        <v>0.39004589949722374</v>
      </c>
      <c r="BD388" s="15">
        <v>1.578349999858073</v>
      </c>
      <c r="BE388" s="15">
        <v>-1.8497147240639198E-3</v>
      </c>
      <c r="BF388" s="15">
        <v>0.58811737332416758</v>
      </c>
      <c r="BG388" s="15">
        <v>0.21638594414912402</v>
      </c>
      <c r="BH388" s="18">
        <v>-8.771521911864788E-2</v>
      </c>
      <c r="BI388" s="15">
        <v>-5.2937894762390802E-2</v>
      </c>
      <c r="BJ388" s="15">
        <v>0.10133067116402068</v>
      </c>
      <c r="BK388" s="15">
        <v>-0.40208787068760782</v>
      </c>
      <c r="BL388" s="15">
        <v>-0.79828862588821414</v>
      </c>
      <c r="BM388" s="15">
        <v>-1.4517557827557839</v>
      </c>
      <c r="BN388" s="1" t="s">
        <v>20530</v>
      </c>
    </row>
    <row r="389" spans="1:66" x14ac:dyDescent="0.25">
      <c r="A389">
        <v>9164975</v>
      </c>
      <c r="B389" t="s">
        <v>16434</v>
      </c>
      <c r="C389" t="s">
        <v>16435</v>
      </c>
      <c r="D389" t="s">
        <v>16436</v>
      </c>
      <c r="E389" t="s">
        <v>16437</v>
      </c>
      <c r="F389" s="23">
        <v>1.5512127000000001E-2</v>
      </c>
      <c r="G389" s="23">
        <v>3.6392214999999997E-4</v>
      </c>
      <c r="H389" s="23">
        <v>0.92585914999999996</v>
      </c>
      <c r="I389" s="11">
        <v>-0.24229521466362516</v>
      </c>
      <c r="J389" s="12">
        <v>-0.59020152826704353</v>
      </c>
      <c r="K389" s="12">
        <v>-0.45670443642157577</v>
      </c>
      <c r="L389" s="12">
        <v>-0.36175423993471362</v>
      </c>
      <c r="M389" s="12">
        <v>-0.32866673077133157</v>
      </c>
      <c r="N389" s="12">
        <v>-0.38322703856302565</v>
      </c>
      <c r="O389" s="1">
        <v>-0.30908073049934331</v>
      </c>
      <c r="P389">
        <v>-0.7501552247621136</v>
      </c>
      <c r="Q389">
        <v>-0.57869867526400276</v>
      </c>
      <c r="R389">
        <v>-0.7467542165476222</v>
      </c>
      <c r="S389">
        <v>-0.6653786926548606</v>
      </c>
      <c r="T389">
        <v>-0.67593262437738066</v>
      </c>
      <c r="U389" s="1">
        <v>-0.20922736193985703</v>
      </c>
      <c r="V389">
        <v>-0.64212717693992849</v>
      </c>
      <c r="W389">
        <v>-0.94657478821333429</v>
      </c>
      <c r="X389">
        <v>-0.60504199389107483</v>
      </c>
      <c r="Y389">
        <v>-0.24930245982345661</v>
      </c>
      <c r="Z389">
        <v>0.60300640870979227</v>
      </c>
      <c r="AA389">
        <v>0.45772957268983971</v>
      </c>
      <c r="AB389">
        <v>-0.50463903104129781</v>
      </c>
      <c r="AC389">
        <v>-0.51602185247473475</v>
      </c>
      <c r="AD389">
        <v>-0.72143952836168113</v>
      </c>
      <c r="AE389" s="1">
        <v>-0.61809047524201743</v>
      </c>
      <c r="AF389">
        <v>-0.6949412208213972</v>
      </c>
      <c r="AG389">
        <v>-0.95711319511127035</v>
      </c>
      <c r="AH389">
        <v>-0.591323841246436</v>
      </c>
      <c r="AI389">
        <v>-0.27747864452963811</v>
      </c>
      <c r="AJ389">
        <v>0.26094836385144032</v>
      </c>
      <c r="AK389">
        <v>0.40506326076503402</v>
      </c>
      <c r="AL389">
        <v>-0.53613003061906916</v>
      </c>
      <c r="AM389">
        <v>-0.47049342470978478</v>
      </c>
      <c r="AN389">
        <v>-0.83068614276315034</v>
      </c>
      <c r="AO389" s="1">
        <v>-0.40619665026482238</v>
      </c>
      <c r="AP389">
        <v>-0.68690214944659689</v>
      </c>
      <c r="AQ389">
        <v>-0.98123186898276316</v>
      </c>
      <c r="AR389">
        <v>-0.61766966246379196</v>
      </c>
      <c r="AS389">
        <v>-0.27025841858108479</v>
      </c>
      <c r="AT389">
        <v>0.4626734785018235</v>
      </c>
      <c r="AU389">
        <v>0.44759056767412964</v>
      </c>
      <c r="AV389">
        <v>-0.53516350645157862</v>
      </c>
      <c r="AW389">
        <v>-0.51103877140811194</v>
      </c>
      <c r="AX389">
        <v>-0.79498590455419238</v>
      </c>
      <c r="AY389" s="1">
        <v>-3</v>
      </c>
      <c r="AZ389">
        <v>-3</v>
      </c>
      <c r="BA389">
        <v>-3</v>
      </c>
      <c r="BB389" s="18">
        <v>0.81030382816659774</v>
      </c>
      <c r="BC389" s="15">
        <v>1.3434704982062755</v>
      </c>
      <c r="BD389" s="15">
        <v>1.1467694102991974</v>
      </c>
      <c r="BE389" s="15">
        <v>-0.15625285056234695</v>
      </c>
      <c r="BF389" s="15">
        <v>-0.17166489711257307</v>
      </c>
      <c r="BG389" s="15">
        <v>0.18946627932092255</v>
      </c>
      <c r="BH389" s="18">
        <v>0.16179877026625955</v>
      </c>
      <c r="BI389" s="15">
        <v>-0.23620855898456264</v>
      </c>
      <c r="BJ389" s="15">
        <v>-7.5603624992031257E-2</v>
      </c>
      <c r="BK389" s="15">
        <v>-1.1244909341755343</v>
      </c>
      <c r="BL389" s="15">
        <v>-1.0513440008236354</v>
      </c>
      <c r="BM389" s="15">
        <v>-0.83624391960856614</v>
      </c>
      <c r="BN389" s="1" t="s">
        <v>20530</v>
      </c>
    </row>
    <row r="390" spans="1:66" x14ac:dyDescent="0.25">
      <c r="A390">
        <v>9164978</v>
      </c>
      <c r="B390" t="s">
        <v>16473</v>
      </c>
      <c r="C390" t="s">
        <v>16474</v>
      </c>
      <c r="D390" t="s">
        <v>16475</v>
      </c>
      <c r="E390" t="s">
        <v>16476</v>
      </c>
      <c r="F390" s="23">
        <v>0.80434006000000002</v>
      </c>
      <c r="G390" s="23">
        <v>2.3809576000000002E-3</v>
      </c>
      <c r="H390" s="23">
        <v>0.86520949999999996</v>
      </c>
      <c r="I390" s="11">
        <v>-0.26186778023825596</v>
      </c>
      <c r="J390" s="12">
        <v>-0.26398187681525398</v>
      </c>
      <c r="K390" s="12">
        <v>-0.53982037891975576</v>
      </c>
      <c r="L390" s="12">
        <v>-0.15544868301741907</v>
      </c>
      <c r="M390" s="12">
        <v>-0.44221996972882432</v>
      </c>
      <c r="N390" s="12">
        <v>-0.26497691466640494</v>
      </c>
      <c r="O390" s="1">
        <v>-0.46649947473294945</v>
      </c>
      <c r="P390">
        <v>-0.63869172990305967</v>
      </c>
      <c r="Q390">
        <v>-1.0692003052498826</v>
      </c>
      <c r="R390">
        <v>-0.34857498597366005</v>
      </c>
      <c r="S390">
        <v>-0.89867910078478608</v>
      </c>
      <c r="T390">
        <v>-0.5433371161553634</v>
      </c>
      <c r="U390" s="1">
        <v>-0.2917475009695451</v>
      </c>
      <c r="V390">
        <v>0.18779268596843601</v>
      </c>
      <c r="W390">
        <v>-0.28394363097432984</v>
      </c>
      <c r="X390">
        <v>0.15983433210446088</v>
      </c>
      <c r="Y390">
        <v>-0.11307445340812936</v>
      </c>
      <c r="Z390">
        <v>-0.52928854720194551</v>
      </c>
      <c r="AA390">
        <v>0.61849140261443025</v>
      </c>
      <c r="AB390">
        <v>-0.58312657147877789</v>
      </c>
      <c r="AC390">
        <v>0.31525066850487748</v>
      </c>
      <c r="AD390">
        <v>-7.5515402792247929E-2</v>
      </c>
      <c r="AE390" s="1">
        <v>-0.84312600587763431</v>
      </c>
      <c r="AF390">
        <v>-0.27943429512684076</v>
      </c>
      <c r="AG390">
        <v>1.9442857060902288E-2</v>
      </c>
      <c r="AH390">
        <v>-6.3394790307752039E-2</v>
      </c>
      <c r="AI390">
        <v>0.17298033807726232</v>
      </c>
      <c r="AJ390">
        <v>-0.4896664742918318</v>
      </c>
      <c r="AK390">
        <v>-0.37954486162479606</v>
      </c>
      <c r="AL390">
        <v>0.10627410170349884</v>
      </c>
      <c r="AM390">
        <v>-0.25316910974176748</v>
      </c>
      <c r="AN390">
        <v>-0.23517530593066868</v>
      </c>
      <c r="AO390" s="1">
        <v>-0.66649932186888428</v>
      </c>
      <c r="AP390">
        <v>1.1364058833379603E-2</v>
      </c>
      <c r="AQ390">
        <v>-0.22194013032550303</v>
      </c>
      <c r="AR390">
        <v>9.828712232064464E-2</v>
      </c>
      <c r="AS390">
        <v>-4.4416006741838038E-3</v>
      </c>
      <c r="AT390">
        <v>-0.68087384561993847</v>
      </c>
      <c r="AU390">
        <v>0.31213845475684654</v>
      </c>
      <c r="AV390">
        <v>-0.42208839948451693</v>
      </c>
      <c r="AW390">
        <v>0.12876606915290834</v>
      </c>
      <c r="AX390">
        <v>-0.18112212794055771</v>
      </c>
      <c r="AY390" s="1">
        <v>7</v>
      </c>
      <c r="AZ390">
        <v>-1</v>
      </c>
      <c r="BA390">
        <v>-6</v>
      </c>
      <c r="BB390" s="18">
        <v>0.7779942264033205</v>
      </c>
      <c r="BC390" s="15">
        <v>8.405226562032353E-2</v>
      </c>
      <c r="BD390" s="15">
        <v>1.0541590845557827</v>
      </c>
      <c r="BE390" s="15">
        <v>3.8548217150646269E-2</v>
      </c>
      <c r="BF390" s="15">
        <v>0.79785916924036471</v>
      </c>
      <c r="BG390" s="15">
        <v>0.4358375800362273</v>
      </c>
      <c r="BH390" s="18">
        <v>-8.799727896077103E-2</v>
      </c>
      <c r="BI390" s="15">
        <v>-0.78893051478926546</v>
      </c>
      <c r="BJ390" s="15">
        <v>-0.73101609866685247</v>
      </c>
      <c r="BK390" s="15">
        <v>-0.47551746473904993</v>
      </c>
      <c r="BL390" s="15">
        <v>-0.66455341522916755</v>
      </c>
      <c r="BM390" s="15">
        <v>-0.44043577062155537</v>
      </c>
      <c r="BN390" s="1" t="s">
        <v>20530</v>
      </c>
    </row>
    <row r="391" spans="1:66" x14ac:dyDescent="0.25">
      <c r="A391">
        <v>9164971</v>
      </c>
      <c r="B391" t="s">
        <v>16549</v>
      </c>
      <c r="C391" t="s">
        <v>16550</v>
      </c>
      <c r="D391" t="s">
        <v>16551</v>
      </c>
      <c r="E391" t="s">
        <v>16552</v>
      </c>
      <c r="F391" s="23">
        <v>4.5433109999999999E-2</v>
      </c>
      <c r="G391" s="23">
        <v>9.8532386E-5</v>
      </c>
      <c r="H391" s="23">
        <v>1.9564627000000001E-2</v>
      </c>
      <c r="I391" s="11">
        <v>0.11171303244302874</v>
      </c>
      <c r="J391" s="12">
        <v>-0.22504363039205083</v>
      </c>
      <c r="K391" s="12">
        <v>-0.32435942239167748</v>
      </c>
      <c r="L391" s="12">
        <v>-0.5952791215815546</v>
      </c>
      <c r="M391" s="12">
        <v>-0.44483051414816882</v>
      </c>
      <c r="N391" s="12">
        <v>-1.1965495146925229</v>
      </c>
      <c r="O391" s="1">
        <v>0.21381431544519011</v>
      </c>
      <c r="P391">
        <v>-0.4643333750462883</v>
      </c>
      <c r="Q391">
        <v>-0.4509623648458822</v>
      </c>
      <c r="R391">
        <v>-0.92617088802390068</v>
      </c>
      <c r="S391">
        <v>-0.59683956364896673</v>
      </c>
      <c r="T391">
        <v>-1.5736876099435051</v>
      </c>
      <c r="U391" s="1">
        <v>0.60227869682857704</v>
      </c>
      <c r="V391">
        <v>0.83562110171647708</v>
      </c>
      <c r="W391">
        <v>0.76415601942059885</v>
      </c>
      <c r="X391">
        <v>0.73788619304513225</v>
      </c>
      <c r="Y391">
        <v>0.77120675236568303</v>
      </c>
      <c r="Z391">
        <v>-0.45470768010074453</v>
      </c>
      <c r="AA391">
        <v>3.1763494025256515E-2</v>
      </c>
      <c r="AB391">
        <v>9.1862473298739894E-2</v>
      </c>
      <c r="AC391">
        <v>0.16215365723964234</v>
      </c>
      <c r="AD391">
        <v>0.95777034811757045</v>
      </c>
      <c r="AE391" s="1">
        <v>-0.27283136666271041</v>
      </c>
      <c r="AF391">
        <v>0.20534952985338581</v>
      </c>
      <c r="AG391">
        <v>-0.2102839280542618</v>
      </c>
      <c r="AH391">
        <v>-1.9101429953221223E-3</v>
      </c>
      <c r="AI391">
        <v>-0.48600351760645794</v>
      </c>
      <c r="AJ391">
        <v>-0.53258025897528705</v>
      </c>
      <c r="AK391">
        <v>0.54187438693557921</v>
      </c>
      <c r="AL391">
        <v>-0.27970933361426886</v>
      </c>
      <c r="AM391">
        <v>0.48358735659772434</v>
      </c>
      <c r="AN391">
        <v>-0.17100157198731869</v>
      </c>
      <c r="AO391" s="1">
        <v>0.51371319515686231</v>
      </c>
      <c r="AP391">
        <v>0.91124299837118172</v>
      </c>
      <c r="AQ391">
        <v>0.69798003196797531</v>
      </c>
      <c r="AR391">
        <v>0.74236741785935711</v>
      </c>
      <c r="AS391">
        <v>0.61134467924707803</v>
      </c>
      <c r="AT391">
        <v>-0.63892815553675297</v>
      </c>
      <c r="AU391">
        <v>0.2162028716428939</v>
      </c>
      <c r="AV391">
        <v>-2.5902814026900092E-3</v>
      </c>
      <c r="AW391">
        <v>0.32768408120633358</v>
      </c>
      <c r="AX391">
        <v>0.90629522370425586</v>
      </c>
      <c r="AY391" s="1">
        <v>10</v>
      </c>
      <c r="AZ391">
        <v>7</v>
      </c>
      <c r="BA391">
        <v>2</v>
      </c>
      <c r="BB391" s="18">
        <v>-0.61347992199472257</v>
      </c>
      <c r="BC391" s="15">
        <v>-0.33463082795963744</v>
      </c>
      <c r="BD391" s="15">
        <v>0.58460147921762129</v>
      </c>
      <c r="BE391" s="15">
        <v>0.69816406280916876</v>
      </c>
      <c r="BF391" s="15">
        <v>0.83098576042424888</v>
      </c>
      <c r="BG391" s="15">
        <v>1.9818479524791293</v>
      </c>
      <c r="BH391" s="18">
        <v>-0.35052586250658696</v>
      </c>
      <c r="BI391" s="15">
        <v>-0.86434642943805828</v>
      </c>
      <c r="BJ391" s="15">
        <v>-0.17888712176199431</v>
      </c>
      <c r="BK391" s="15">
        <v>-0.70302484170140078</v>
      </c>
      <c r="BL391" s="15">
        <v>-0.21607192766695651</v>
      </c>
      <c r="BM391" s="15">
        <v>-0.83463232190081638</v>
      </c>
      <c r="BN391" s="1" t="s">
        <v>20530</v>
      </c>
    </row>
    <row r="392" spans="1:66" x14ac:dyDescent="0.25">
      <c r="A392">
        <v>9164955</v>
      </c>
      <c r="B392" t="s">
        <v>16565</v>
      </c>
      <c r="C392" t="s">
        <v>16566</v>
      </c>
      <c r="D392" t="s">
        <v>16567</v>
      </c>
      <c r="E392" t="s">
        <v>16568</v>
      </c>
      <c r="F392" s="23">
        <v>0.42272209999999999</v>
      </c>
      <c r="G392" s="23">
        <v>9.3488339999999993E-5</v>
      </c>
      <c r="H392" s="23">
        <v>0.64414554999999996</v>
      </c>
      <c r="I392" s="11">
        <v>-0.17506208122360903</v>
      </c>
      <c r="J392" s="12">
        <v>-0.36693558947891675</v>
      </c>
      <c r="K392" s="12">
        <v>-0.5456135874059036</v>
      </c>
      <c r="L392" s="12">
        <v>-0.7547671200390681</v>
      </c>
      <c r="M392" s="12">
        <v>-0.39517156301457601</v>
      </c>
      <c r="N392" s="12">
        <v>-0.42628992735691046</v>
      </c>
      <c r="O392" s="1">
        <v>-0.24270308539595661</v>
      </c>
      <c r="P392">
        <v>-0.48856790116752191</v>
      </c>
      <c r="Q392">
        <v>-0.63322470059892066</v>
      </c>
      <c r="R392">
        <v>-0.85835422090844571</v>
      </c>
      <c r="S392">
        <v>-0.45614006912542532</v>
      </c>
      <c r="T392">
        <v>-0.59243455240306531</v>
      </c>
      <c r="U392" s="1">
        <v>0.62847912642432691</v>
      </c>
      <c r="V392">
        <v>0.71455628163597229</v>
      </c>
      <c r="W392">
        <v>0.41533235833139281</v>
      </c>
      <c r="X392">
        <v>-0.11391608573954301</v>
      </c>
      <c r="Y392">
        <v>-0.30313672682895199</v>
      </c>
      <c r="Z392">
        <v>-0.27537102011584114</v>
      </c>
      <c r="AA392">
        <v>0.34662331464959056</v>
      </c>
      <c r="AB392">
        <v>0.7013205491177702</v>
      </c>
      <c r="AC392">
        <v>0.15904300960175902</v>
      </c>
      <c r="AD392">
        <v>0.3583848407799739</v>
      </c>
      <c r="AE392" s="1">
        <v>-5.0295867032773542E-2</v>
      </c>
      <c r="AF392">
        <v>0.15184888629812637</v>
      </c>
      <c r="AG392">
        <v>-6.1671986491696328E-2</v>
      </c>
      <c r="AH392">
        <v>3.3874672342109183E-2</v>
      </c>
      <c r="AI392">
        <v>-0.70193988915376138</v>
      </c>
      <c r="AJ392">
        <v>-0.24237120337757889</v>
      </c>
      <c r="AK392">
        <v>0.27481698880653438</v>
      </c>
      <c r="AL392">
        <v>-0.12559010029891923</v>
      </c>
      <c r="AM392">
        <v>0.74478833699095159</v>
      </c>
      <c r="AN392">
        <v>-0.13094243595948957</v>
      </c>
      <c r="AO392" s="1">
        <v>0.52119731490072618</v>
      </c>
      <c r="AP392">
        <v>0.65890446472518516</v>
      </c>
      <c r="AQ392">
        <v>0.33541318460250735</v>
      </c>
      <c r="AR392">
        <v>-8.6615091675366185E-2</v>
      </c>
      <c r="AS392">
        <v>-0.48180420916950606</v>
      </c>
      <c r="AT392">
        <v>-0.31225823269353636</v>
      </c>
      <c r="AU392">
        <v>0.38345153880172728</v>
      </c>
      <c r="AV392">
        <v>0.5595643965679139</v>
      </c>
      <c r="AW392">
        <v>0.37224382139412737</v>
      </c>
      <c r="AX392">
        <v>0.26476208034667964</v>
      </c>
      <c r="AY392" s="1">
        <v>2</v>
      </c>
      <c r="AZ392">
        <v>9</v>
      </c>
      <c r="BA392">
        <v>2</v>
      </c>
      <c r="BB392" s="18">
        <v>-0.11013988461863751</v>
      </c>
      <c r="BC392" s="15">
        <v>0.30247610052128748</v>
      </c>
      <c r="BD392" s="15">
        <v>1.0292926210303854</v>
      </c>
      <c r="BE392" s="15">
        <v>1.4437655436617227</v>
      </c>
      <c r="BF392" s="15">
        <v>0.81010016699892695</v>
      </c>
      <c r="BG392" s="15">
        <v>0.27003115172555597</v>
      </c>
      <c r="BH392" s="18">
        <v>-0.6024363863328267</v>
      </c>
      <c r="BI392" s="15">
        <v>-0.72939274161917267</v>
      </c>
      <c r="BJ392" s="15">
        <v>-0.50504113354530888</v>
      </c>
      <c r="BK392" s="15">
        <v>-0.67873414448900071</v>
      </c>
      <c r="BL392" s="15">
        <v>-0.30117176972912851</v>
      </c>
      <c r="BM392" s="15">
        <v>-0.92874952360381291</v>
      </c>
      <c r="BN392" s="1" t="s">
        <v>20530</v>
      </c>
    </row>
    <row r="393" spans="1:66" x14ac:dyDescent="0.25">
      <c r="A393">
        <v>9164974</v>
      </c>
      <c r="B393" t="s">
        <v>16585</v>
      </c>
      <c r="C393" t="s">
        <v>16586</v>
      </c>
      <c r="D393" t="s">
        <v>16587</v>
      </c>
      <c r="E393" t="s">
        <v>16588</v>
      </c>
      <c r="F393" s="23">
        <v>0.59524739999999998</v>
      </c>
      <c r="G393" s="23">
        <v>1.3729015999999999E-3</v>
      </c>
      <c r="H393" s="23">
        <v>0.82736710000000002</v>
      </c>
      <c r="I393" s="11">
        <v>-0.12861263375893797</v>
      </c>
      <c r="J393" s="12">
        <v>-0.22466448709126569</v>
      </c>
      <c r="K393" s="12">
        <v>-0.37337038263948347</v>
      </c>
      <c r="L393" s="12">
        <v>-0.32723687254625999</v>
      </c>
      <c r="M393" s="12">
        <v>-0.55632291358833041</v>
      </c>
      <c r="N393" s="12">
        <v>-0.45152590940130471</v>
      </c>
      <c r="O393" s="1">
        <v>-0.20248985010154666</v>
      </c>
      <c r="P393">
        <v>-0.37669923789138721</v>
      </c>
      <c r="Q393">
        <v>-0.48615500040791776</v>
      </c>
      <c r="R393">
        <v>-0.44760734380971806</v>
      </c>
      <c r="S393">
        <v>-0.7771508336828723</v>
      </c>
      <c r="T393">
        <v>-0.71848249358517657</v>
      </c>
      <c r="U393" s="1">
        <v>0.56906288504689218</v>
      </c>
      <c r="V393">
        <v>0.91096519046596591</v>
      </c>
      <c r="W393">
        <v>0.52588440715990958</v>
      </c>
      <c r="X393">
        <v>0.39942228933689899</v>
      </c>
      <c r="Y393">
        <v>-3.7795697858640669E-2</v>
      </c>
      <c r="Z393">
        <v>-0.58322706335373031</v>
      </c>
      <c r="AA393">
        <v>0.4467419787705818</v>
      </c>
      <c r="AB393">
        <v>0.20031429661268643</v>
      </c>
      <c r="AC393">
        <v>0.54302937087599534</v>
      </c>
      <c r="AD393">
        <v>0.63159650181493876</v>
      </c>
      <c r="AE393" s="1">
        <v>-0.18519241380070187</v>
      </c>
      <c r="AF393">
        <v>0.13942322750330155</v>
      </c>
      <c r="AG393">
        <v>-0.32368773880710611</v>
      </c>
      <c r="AH393">
        <v>-0.68754956195355721</v>
      </c>
      <c r="AI393">
        <v>-0.65204068273027682</v>
      </c>
      <c r="AJ393">
        <v>-0.36155039685760743</v>
      </c>
      <c r="AK393">
        <v>0.61063065553043705</v>
      </c>
      <c r="AL393">
        <v>0.43541637553618384</v>
      </c>
      <c r="AM393">
        <v>-0.21764836527943843</v>
      </c>
      <c r="AN393">
        <v>-0.42876254856413332</v>
      </c>
      <c r="AO393" s="1">
        <v>0.35501882713104377</v>
      </c>
      <c r="AP393">
        <v>0.76207569087963456</v>
      </c>
      <c r="AQ393">
        <v>0.26027196041886258</v>
      </c>
      <c r="AR393">
        <v>1.3409359485138882E-3</v>
      </c>
      <c r="AS393">
        <v>-0.31888811679712303</v>
      </c>
      <c r="AT393">
        <v>-0.60893914591937681</v>
      </c>
      <c r="AU393">
        <v>0.61476649537019357</v>
      </c>
      <c r="AV393">
        <v>0.34749531296274594</v>
      </c>
      <c r="AW393">
        <v>0.32058428151460389</v>
      </c>
      <c r="AX393">
        <v>0.29480720357093149</v>
      </c>
      <c r="AY393" s="1">
        <v>2</v>
      </c>
      <c r="AZ393">
        <v>-4</v>
      </c>
      <c r="BA393">
        <v>2</v>
      </c>
      <c r="BB393" s="18">
        <v>-2.8926503050428765E-2</v>
      </c>
      <c r="BC393" s="15">
        <v>-4.318322496865834E-2</v>
      </c>
      <c r="BD393" s="15">
        <v>0.99351526186574768</v>
      </c>
      <c r="BE393" s="15">
        <v>0.74547751047829769</v>
      </c>
      <c r="BF393" s="15">
        <v>1.0904317609199639</v>
      </c>
      <c r="BG393" s="15">
        <v>0.50581179153644606</v>
      </c>
      <c r="BH393" s="18">
        <v>-0.43603961167111843</v>
      </c>
      <c r="BI393" s="15">
        <v>-0.75434086993090244</v>
      </c>
      <c r="BJ393" s="15">
        <v>-0.18835912092748205</v>
      </c>
      <c r="BK393" s="15">
        <v>-0.29036489896432816</v>
      </c>
      <c r="BL393" s="15">
        <v>-0.67056437241771238</v>
      </c>
      <c r="BM393" s="15">
        <v>-0.92345772286982664</v>
      </c>
      <c r="BN393" s="1" t="s">
        <v>20530</v>
      </c>
    </row>
    <row r="394" spans="1:66" x14ac:dyDescent="0.25">
      <c r="A394">
        <v>1466445</v>
      </c>
      <c r="B394" t="s">
        <v>17546</v>
      </c>
      <c r="C394" t="s">
        <v>17547</v>
      </c>
      <c r="D394" t="s">
        <v>17548</v>
      </c>
      <c r="E394" t="s">
        <v>17549</v>
      </c>
      <c r="F394" s="23">
        <v>1.5886839999999999E-2</v>
      </c>
      <c r="G394" s="23">
        <v>1.5963065E-3</v>
      </c>
      <c r="H394" s="23">
        <v>0.97923459999999996</v>
      </c>
      <c r="I394" s="11">
        <v>-0.28984429961818292</v>
      </c>
      <c r="J394" s="12">
        <v>-0.46078031322435326</v>
      </c>
      <c r="K394" s="12">
        <v>-0.38294228646667605</v>
      </c>
      <c r="L394" s="12">
        <v>-0.3731388982671181</v>
      </c>
      <c r="M394" s="12">
        <v>-0.19976694926768351</v>
      </c>
      <c r="N394" s="12">
        <v>-0.32498382366142026</v>
      </c>
      <c r="O394" s="1">
        <v>-0.37512026183593072</v>
      </c>
      <c r="P394">
        <v>-0.67923982565333585</v>
      </c>
      <c r="Q394">
        <v>-0.41467103558339563</v>
      </c>
      <c r="R394">
        <v>-0.36341128245850551</v>
      </c>
      <c r="S394">
        <v>-0.1832223150281673</v>
      </c>
      <c r="T394">
        <v>-0.34720407049112617</v>
      </c>
      <c r="U394" s="1">
        <v>0.54410960955235232</v>
      </c>
      <c r="V394">
        <v>0.93737749221025979</v>
      </c>
      <c r="W394">
        <v>0.78970228617324612</v>
      </c>
      <c r="X394">
        <v>0.45448890902817773</v>
      </c>
      <c r="Y394">
        <v>9.2140708047687286E-2</v>
      </c>
      <c r="Z394">
        <v>-0.64158955155211328</v>
      </c>
      <c r="AA394">
        <v>0.12620236478224311</v>
      </c>
      <c r="AB394">
        <v>0.48460874679658006</v>
      </c>
      <c r="AC394">
        <v>0.48274734147795489</v>
      </c>
      <c r="AD394">
        <v>0.75423398425406196</v>
      </c>
      <c r="AE394" s="1">
        <v>0.3314911820195538</v>
      </c>
      <c r="AF394">
        <v>0.85133195117537308</v>
      </c>
      <c r="AG394">
        <v>0.79395845551513478</v>
      </c>
      <c r="AH394">
        <v>0.59492277434756879</v>
      </c>
      <c r="AI394">
        <v>9.9235656694148022E-2</v>
      </c>
      <c r="AJ394">
        <v>-0.74536802221622189</v>
      </c>
      <c r="AK394">
        <v>1.1652157530225121E-2</v>
      </c>
      <c r="AL394">
        <v>0.31268264716766631</v>
      </c>
      <c r="AM394">
        <v>0.65328874284373606</v>
      </c>
      <c r="AN394">
        <v>0.72564376685652465</v>
      </c>
      <c r="AO394" s="1">
        <v>0.43074789238676775</v>
      </c>
      <c r="AP394">
        <v>0.90109962447842085</v>
      </c>
      <c r="AQ394">
        <v>0.80268701935251419</v>
      </c>
      <c r="AR394">
        <v>0.54025718448052618</v>
      </c>
      <c r="AS394">
        <v>9.7399783472364776E-2</v>
      </c>
      <c r="AT394">
        <v>-0.70906299244292248</v>
      </c>
      <c r="AU394">
        <v>6.2893240872343742E-2</v>
      </c>
      <c r="AV394">
        <v>0.39354035386605274</v>
      </c>
      <c r="AW394">
        <v>0.585977506618929</v>
      </c>
      <c r="AX394">
        <v>0.74810624481577703</v>
      </c>
      <c r="AY394" s="1">
        <v>2</v>
      </c>
      <c r="AZ394">
        <v>2</v>
      </c>
      <c r="BA394">
        <v>2</v>
      </c>
      <c r="BB394" s="18">
        <v>-0.13275329786456655</v>
      </c>
      <c r="BC394" s="15">
        <v>-0.24138113111626916</v>
      </c>
      <c r="BD394" s="15">
        <v>0.61421613893318483</v>
      </c>
      <c r="BE394" s="15">
        <v>1.0136101876277914</v>
      </c>
      <c r="BF394" s="15">
        <v>1.0115359103722104</v>
      </c>
      <c r="BG394" s="15">
        <v>0.5762591614039293</v>
      </c>
      <c r="BH394" s="18">
        <v>-0.9435890424873038</v>
      </c>
      <c r="BI394" s="15">
        <v>-1.5304082014189788</v>
      </c>
      <c r="BJ394" s="15">
        <v>-0.45706004073904832</v>
      </c>
      <c r="BK394" s="15">
        <v>-3.0241138145001789E-2</v>
      </c>
      <c r="BL394" s="15">
        <v>0.45269040858434845</v>
      </c>
      <c r="BM394" s="15">
        <v>-0.33287895515029226</v>
      </c>
      <c r="BN394" s="1" t="s">
        <v>20530</v>
      </c>
    </row>
    <row r="395" spans="1:66" x14ac:dyDescent="0.25">
      <c r="A395">
        <v>851745</v>
      </c>
      <c r="B395" t="s">
        <v>17742</v>
      </c>
      <c r="C395" t="s">
        <v>17743</v>
      </c>
      <c r="D395" t="s">
        <v>17744</v>
      </c>
      <c r="E395" t="s">
        <v>17745</v>
      </c>
      <c r="F395" s="23">
        <v>0.24890666</v>
      </c>
      <c r="G395" s="23">
        <v>3.2106680000000001E-4</v>
      </c>
      <c r="H395" s="23">
        <v>0.83297670000000001</v>
      </c>
      <c r="I395" s="11">
        <v>-0.31732973027284761</v>
      </c>
      <c r="J395" s="12">
        <v>-0.48505495102736013</v>
      </c>
      <c r="K395" s="12">
        <v>-0.3792272262544169</v>
      </c>
      <c r="L395" s="12">
        <v>-0.32324247901486203</v>
      </c>
      <c r="M395" s="12">
        <v>-0.65010005394887493</v>
      </c>
      <c r="N395" s="12">
        <v>-0.23118578481642438</v>
      </c>
      <c r="O395" s="1">
        <v>-0.25333739582871134</v>
      </c>
      <c r="P395">
        <v>-0.49408634717628319</v>
      </c>
      <c r="Q395">
        <v>-0.32397957231938601</v>
      </c>
      <c r="R395">
        <v>-0.27780516147001966</v>
      </c>
      <c r="S395">
        <v>-0.55020332717689946</v>
      </c>
      <c r="T395">
        <v>-0.21690932495743306</v>
      </c>
      <c r="U395" s="1">
        <v>-0.38344486275034673</v>
      </c>
      <c r="V395">
        <v>0.12347388166126036</v>
      </c>
      <c r="W395">
        <v>2.7023439458213571E-2</v>
      </c>
      <c r="X395">
        <v>3.1775551483641723E-2</v>
      </c>
      <c r="Y395">
        <v>-0.59087202440607667</v>
      </c>
      <c r="Z395">
        <v>-0.5396283417870178</v>
      </c>
      <c r="AA395">
        <v>0.11992773046802173</v>
      </c>
      <c r="AB395">
        <v>-3.9374980698507799E-3</v>
      </c>
      <c r="AC395">
        <v>0.63106527104457699</v>
      </c>
      <c r="AD395">
        <v>-0.16184880780670882</v>
      </c>
      <c r="AE395" s="1">
        <v>-0.64107622046683144</v>
      </c>
      <c r="AF395">
        <v>0.14253209425422633</v>
      </c>
      <c r="AG395">
        <v>5.5441243851367926E-4</v>
      </c>
      <c r="AH395">
        <v>-0.18117086942712593</v>
      </c>
      <c r="AI395">
        <v>-7.5693292083882854E-2</v>
      </c>
      <c r="AJ395">
        <v>-0.82136664347369304</v>
      </c>
      <c r="AK395">
        <v>0.17954660066680866</v>
      </c>
      <c r="AL395">
        <v>0.22990885956512588</v>
      </c>
      <c r="AM395">
        <v>-0.15347174514119022</v>
      </c>
      <c r="AN395">
        <v>-0.16691493067333704</v>
      </c>
      <c r="AO395" s="1">
        <v>-0.58129067849643368</v>
      </c>
      <c r="AP395">
        <v>0.15110745725763236</v>
      </c>
      <c r="AQ395">
        <v>1.577383578006358E-2</v>
      </c>
      <c r="AR395">
        <v>-8.4098033608381959E-2</v>
      </c>
      <c r="AS395">
        <v>-0.38078573658831916</v>
      </c>
      <c r="AT395">
        <v>-0.77242817304469724</v>
      </c>
      <c r="AU395">
        <v>0.16997467310617925</v>
      </c>
      <c r="AV395">
        <v>0.12753935461963464</v>
      </c>
      <c r="AW395">
        <v>0.27440920341076902</v>
      </c>
      <c r="AX395">
        <v>-0.18682782113437749</v>
      </c>
      <c r="AY395" s="1">
        <v>9</v>
      </c>
      <c r="AZ395">
        <v>-6</v>
      </c>
      <c r="BA395">
        <v>-6</v>
      </c>
      <c r="BB395" s="18">
        <v>0.94151804797413041</v>
      </c>
      <c r="BC395" s="15">
        <v>7.2330611754818433E-2</v>
      </c>
      <c r="BD395" s="15">
        <v>0.69338411939461431</v>
      </c>
      <c r="BE395" s="15">
        <v>0.57674970741045051</v>
      </c>
      <c r="BF395" s="15">
        <v>1.1746832474218942</v>
      </c>
      <c r="BG395" s="15">
        <v>2.4078355163295876E-2</v>
      </c>
      <c r="BH395" s="18">
        <v>1.5186702753635142E-2</v>
      </c>
      <c r="BI395" s="15">
        <v>-1.343614893586577</v>
      </c>
      <c r="BJ395" s="15">
        <v>-0.41363496242429848</v>
      </c>
      <c r="BK395" s="15">
        <v>-0.36684180593684257</v>
      </c>
      <c r="BL395" s="15">
        <v>-0.72305276673784113</v>
      </c>
      <c r="BM395" s="15">
        <v>-0.65078636318729555</v>
      </c>
      <c r="BN395" s="1" t="s">
        <v>20530</v>
      </c>
    </row>
    <row r="396" spans="1:66" x14ac:dyDescent="0.25">
      <c r="A396">
        <v>851652</v>
      </c>
      <c r="B396" t="s">
        <v>18022</v>
      </c>
      <c r="C396" t="s">
        <v>18023</v>
      </c>
      <c r="D396" t="s">
        <v>18024</v>
      </c>
      <c r="E396" t="s">
        <v>18025</v>
      </c>
      <c r="F396" s="23">
        <v>0.23045942</v>
      </c>
      <c r="G396" s="23">
        <v>3.5802266000000001E-5</v>
      </c>
      <c r="H396" s="23">
        <v>0.66497463000000001</v>
      </c>
      <c r="I396" s="11">
        <v>-0.18738191744714858</v>
      </c>
      <c r="J396" s="12">
        <v>-0.51401413641799898</v>
      </c>
      <c r="K396" s="12">
        <v>-0.54462679641469836</v>
      </c>
      <c r="L396" s="12">
        <v>-0.39893212639298042</v>
      </c>
      <c r="M396" s="12">
        <v>-0.75924641911966007</v>
      </c>
      <c r="N396" s="12">
        <v>-0.47709332827675871</v>
      </c>
      <c r="O396" s="1">
        <v>-0.26932038441679079</v>
      </c>
      <c r="P396">
        <v>-0.71665294659926015</v>
      </c>
      <c r="Q396">
        <v>-0.64896234698665189</v>
      </c>
      <c r="R396">
        <v>-0.46236756530747974</v>
      </c>
      <c r="S396">
        <v>-0.81770971207514476</v>
      </c>
      <c r="T396">
        <v>-0.64735348578741803</v>
      </c>
      <c r="U396" s="1">
        <v>0.68277043680872407</v>
      </c>
      <c r="V396">
        <v>0.70613818320323962</v>
      </c>
      <c r="W396">
        <v>0.50720492644080939</v>
      </c>
      <c r="X396">
        <v>0.4550768009799776</v>
      </c>
      <c r="Y396">
        <v>-0.19572568977354776</v>
      </c>
      <c r="Z396">
        <v>-0.2104315638854726</v>
      </c>
      <c r="AA396">
        <v>0.21271518426753852</v>
      </c>
      <c r="AB396">
        <v>0.10485513586670833</v>
      </c>
      <c r="AC396">
        <v>0.77135737033349761</v>
      </c>
      <c r="AD396">
        <v>0.57530206159341724</v>
      </c>
      <c r="AE396" s="1">
        <v>7.3824427762603423E-2</v>
      </c>
      <c r="AF396">
        <v>0.57684643465104435</v>
      </c>
      <c r="AG396">
        <v>0.42469119739066569</v>
      </c>
      <c r="AH396">
        <v>-6.7899939169975151E-2</v>
      </c>
      <c r="AI396">
        <v>-0.43363405075248029</v>
      </c>
      <c r="AJ396">
        <v>-0.65583500969530728</v>
      </c>
      <c r="AK396">
        <v>0.15987640537112482</v>
      </c>
      <c r="AL396">
        <v>0.65567041639238732</v>
      </c>
      <c r="AM396">
        <v>0.34774666644687863</v>
      </c>
      <c r="AN396">
        <v>0.18630253357057647</v>
      </c>
      <c r="AO396" s="1">
        <v>0.55537466322159978</v>
      </c>
      <c r="AP396">
        <v>0.74365443027987954</v>
      </c>
      <c r="AQ396">
        <v>0.53765389574404288</v>
      </c>
      <c r="AR396">
        <v>0.33055959798684548</v>
      </c>
      <c r="AS396">
        <v>-0.29870747067791054</v>
      </c>
      <c r="AT396">
        <v>-0.38528205348212291</v>
      </c>
      <c r="AU396">
        <v>0.21931832115296393</v>
      </c>
      <c r="AV396">
        <v>0.30320990272354209</v>
      </c>
      <c r="AW396">
        <v>0.71683596350512724</v>
      </c>
      <c r="AX396">
        <v>0.50992955778069382</v>
      </c>
      <c r="AY396" s="1">
        <v>9</v>
      </c>
      <c r="AZ396">
        <v>-6</v>
      </c>
      <c r="BA396">
        <v>2</v>
      </c>
      <c r="BB396" s="18">
        <v>-0.17980604096362796</v>
      </c>
      <c r="BC396" s="15">
        <v>0.38908605264254453</v>
      </c>
      <c r="BD396" s="15">
        <v>0.89873040600603371</v>
      </c>
      <c r="BE396" s="15">
        <v>0.76882212983249565</v>
      </c>
      <c r="BF396" s="15">
        <v>1.5715675172963246</v>
      </c>
      <c r="BG396" s="15">
        <v>0.40679803018964994</v>
      </c>
      <c r="BH396" s="18">
        <v>-0.68124340184568266</v>
      </c>
      <c r="BI396" s="15">
        <v>-0.98642496535206892</v>
      </c>
      <c r="BJ396" s="15">
        <v>-0.55870063739686937</v>
      </c>
      <c r="BK396" s="15">
        <v>-0.29872737203437388</v>
      </c>
      <c r="BL396" s="15">
        <v>-0.46018947318219339</v>
      </c>
      <c r="BM396" s="15">
        <v>-0.86991224519222954</v>
      </c>
      <c r="BN396" s="1" t="s">
        <v>20530</v>
      </c>
    </row>
    <row r="397" spans="1:66" x14ac:dyDescent="0.25">
      <c r="A397">
        <v>851922</v>
      </c>
      <c r="B397" t="s">
        <v>18231</v>
      </c>
      <c r="C397" t="s">
        <v>18232</v>
      </c>
      <c r="D397" t="s">
        <v>18233</v>
      </c>
      <c r="E397" t="s">
        <v>18234</v>
      </c>
      <c r="F397" s="23">
        <v>0.317409</v>
      </c>
      <c r="G397" s="23">
        <v>2.9585863E-4</v>
      </c>
      <c r="H397" s="23">
        <v>0.82023939999999995</v>
      </c>
      <c r="I397" s="11">
        <v>-0.50753334869109967</v>
      </c>
      <c r="J397" s="12">
        <v>-0.54324402700908792</v>
      </c>
      <c r="K397" s="12">
        <v>-0.45271506042245951</v>
      </c>
      <c r="L397" s="12">
        <v>-0.43115020495272616</v>
      </c>
      <c r="M397" s="12">
        <v>-0.35487168584129558</v>
      </c>
      <c r="N397" s="12">
        <v>-0.11918536526336931</v>
      </c>
      <c r="O397" s="1">
        <v>-0.56444887682141731</v>
      </c>
      <c r="P397">
        <v>-0.79553440156825073</v>
      </c>
      <c r="Q397">
        <v>-0.58739222187741802</v>
      </c>
      <c r="R397">
        <v>-0.62472218235977661</v>
      </c>
      <c r="S397">
        <v>-0.50104063462627046</v>
      </c>
      <c r="T397">
        <v>-0.18027631033516422</v>
      </c>
      <c r="U397" s="1">
        <v>-0.78438364765090063</v>
      </c>
      <c r="V397">
        <v>-0.63291300425432606</v>
      </c>
      <c r="W397">
        <v>-0.7529221021318605</v>
      </c>
      <c r="X397">
        <v>-0.69482700029032718</v>
      </c>
      <c r="Y397">
        <v>-0.70127106676966067</v>
      </c>
      <c r="Z397">
        <v>1.6195014022502809E-2</v>
      </c>
      <c r="AA397">
        <v>0.20957233960392385</v>
      </c>
      <c r="AB397">
        <v>-0.13125664099736381</v>
      </c>
      <c r="AC397">
        <v>-0.17762329351030315</v>
      </c>
      <c r="AD397">
        <v>-0.9111205172774548</v>
      </c>
      <c r="AE397" s="1">
        <v>-0.82632337933518019</v>
      </c>
      <c r="AF397">
        <v>-0.17593841484146636</v>
      </c>
      <c r="AG397">
        <v>-0.25445592497360492</v>
      </c>
      <c r="AH397">
        <v>6.2549013056888677E-3</v>
      </c>
      <c r="AI397">
        <v>9.4723895817726403E-2</v>
      </c>
      <c r="AJ397">
        <v>-0.60377693180773773</v>
      </c>
      <c r="AK397">
        <v>0.11884199978369779</v>
      </c>
      <c r="AL397">
        <v>-0.34930034117735531</v>
      </c>
      <c r="AM397">
        <v>-8.6812001951511245E-2</v>
      </c>
      <c r="AN397">
        <v>-0.28098226198579562</v>
      </c>
      <c r="AO397" s="1">
        <v>-0.90143981647210603</v>
      </c>
      <c r="AP397">
        <v>-0.51910001427946106</v>
      </c>
      <c r="AQ397">
        <v>-0.63668984083726365</v>
      </c>
      <c r="AR397">
        <v>-0.48526838678510337</v>
      </c>
      <c r="AS397">
        <v>-0.45225404466862557</v>
      </c>
      <c r="AT397">
        <v>-0.24482446505249544</v>
      </c>
      <c r="AU397">
        <v>0.19759370739777532</v>
      </c>
      <c r="AV397">
        <v>-0.24038770733079368</v>
      </c>
      <c r="AW397">
        <v>-0.16156730681796672</v>
      </c>
      <c r="AX397">
        <v>-0.75903593402570935</v>
      </c>
      <c r="AY397" s="1">
        <v>-10</v>
      </c>
      <c r="AZ397">
        <v>-1</v>
      </c>
      <c r="BA397">
        <v>-1</v>
      </c>
      <c r="BB397" s="18">
        <v>1.443603202552689</v>
      </c>
      <c r="BC397" s="15">
        <v>0.60587941606330065</v>
      </c>
      <c r="BD397" s="15">
        <v>0.81676093437228303</v>
      </c>
      <c r="BE397" s="15">
        <v>0.44508068335629897</v>
      </c>
      <c r="BF397" s="15">
        <v>0.3945169988527768</v>
      </c>
      <c r="BG397" s="15">
        <v>-0.17653049677284591</v>
      </c>
      <c r="BH397" s="18">
        <v>-4.3707900163357315E-2</v>
      </c>
      <c r="BI397" s="15">
        <v>-0.98608074761561737</v>
      </c>
      <c r="BJ397" s="15">
        <v>-0.50990683528180125</v>
      </c>
      <c r="BK397" s="15">
        <v>-0.81839193064679761</v>
      </c>
      <c r="BL397" s="15">
        <v>-0.64542372573704199</v>
      </c>
      <c r="BM397" s="15">
        <v>-0.52579959897989303</v>
      </c>
      <c r="BN397" s="1" t="s">
        <v>20530</v>
      </c>
    </row>
    <row r="398" spans="1:66" x14ac:dyDescent="0.25">
      <c r="A398">
        <v>853600</v>
      </c>
      <c r="B398" t="s">
        <v>18275</v>
      </c>
      <c r="C398" t="s">
        <v>18276</v>
      </c>
      <c r="D398" t="s">
        <v>18277</v>
      </c>
      <c r="E398" t="s">
        <v>18278</v>
      </c>
      <c r="F398" s="23">
        <v>0.30744835999999998</v>
      </c>
      <c r="G398" s="23">
        <v>9.2497280000000005E-6</v>
      </c>
      <c r="H398" s="23">
        <v>0.95125839999999995</v>
      </c>
      <c r="I398" s="11">
        <v>-0.42659880398034111</v>
      </c>
      <c r="J398" s="12">
        <v>-0.55150340061145464</v>
      </c>
      <c r="K398" s="12">
        <v>-0.70242443528021237</v>
      </c>
      <c r="L398" s="12">
        <v>-0.45748014382936547</v>
      </c>
      <c r="M398" s="12">
        <v>-0.44489005912168639</v>
      </c>
      <c r="N398" s="12">
        <v>-0.60669955364929928</v>
      </c>
      <c r="O398" s="1">
        <v>-0.57650679648815573</v>
      </c>
      <c r="P398">
        <v>-0.65202235034620748</v>
      </c>
      <c r="Q398">
        <v>-0.70869833059049381</v>
      </c>
      <c r="R398">
        <v>-0.48078682236439607</v>
      </c>
      <c r="S398">
        <v>-0.49886485435191513</v>
      </c>
      <c r="T398">
        <v>-0.66251441423161239</v>
      </c>
      <c r="U398" s="1">
        <v>0.78071580478247105</v>
      </c>
      <c r="V398">
        <v>0.73226141380957577</v>
      </c>
      <c r="W398">
        <v>0.17310335677458638</v>
      </c>
      <c r="X398">
        <v>7.794959981711104E-2</v>
      </c>
      <c r="Y398">
        <v>0.22949715964523565</v>
      </c>
      <c r="Z398">
        <v>-0.14552975933486295</v>
      </c>
      <c r="AA398">
        <v>0.69400304038850968</v>
      </c>
      <c r="AB398">
        <v>0.13364321248053809</v>
      </c>
      <c r="AC398">
        <v>-0.13089784839694954</v>
      </c>
      <c r="AD398">
        <v>0.4947655018591024</v>
      </c>
      <c r="AE398" s="1">
        <v>0.78637006763714079</v>
      </c>
      <c r="AF398">
        <v>0.88407479497229535</v>
      </c>
      <c r="AG398">
        <v>0.58361792002952295</v>
      </c>
      <c r="AH398">
        <v>0.17081457345501308</v>
      </c>
      <c r="AI398">
        <v>2.3501926706829775E-2</v>
      </c>
      <c r="AJ398">
        <v>-0.33190592198639096</v>
      </c>
      <c r="AK398">
        <v>0.33527038437970236</v>
      </c>
      <c r="AL398">
        <v>0.56694036137663806</v>
      </c>
      <c r="AM398">
        <v>0.19256331716036165</v>
      </c>
      <c r="AN398">
        <v>0.63877151801345911</v>
      </c>
      <c r="AO398" s="1">
        <v>0.82416433490512475</v>
      </c>
      <c r="AP398">
        <v>0.83146838208893481</v>
      </c>
      <c r="AQ398">
        <v>0.34602510385785196</v>
      </c>
      <c r="AR398">
        <v>0.11911397533381199</v>
      </c>
      <c r="AS398">
        <v>0.15941740598760393</v>
      </c>
      <c r="AT398">
        <v>-0.22756922102134899</v>
      </c>
      <c r="AU398">
        <v>0.58749216343792476</v>
      </c>
      <c r="AV398">
        <v>0.31357280720376457</v>
      </c>
      <c r="AW398">
        <v>-8.7488207028195309E-3</v>
      </c>
      <c r="AX398">
        <v>0.57832656807168692</v>
      </c>
      <c r="AY398" s="1">
        <v>1</v>
      </c>
      <c r="AZ398">
        <v>2</v>
      </c>
      <c r="BA398">
        <v>2</v>
      </c>
      <c r="BB398" s="18">
        <v>-1.759740342496402E-2</v>
      </c>
      <c r="BC398" s="15">
        <v>0.56379385504392709</v>
      </c>
      <c r="BD398" s="15">
        <v>1.3322254578086359</v>
      </c>
      <c r="BE398" s="15">
        <v>0.81932328075711169</v>
      </c>
      <c r="BF398" s="15">
        <v>0.57718656915496114</v>
      </c>
      <c r="BG398" s="15">
        <v>0.90705922421919205</v>
      </c>
      <c r="BH398" s="18">
        <v>-1.1362545186737096</v>
      </c>
      <c r="BI398" s="15">
        <v>-0.88239679861368192</v>
      </c>
      <c r="BJ398" s="15">
        <v>-0.50972085127431876</v>
      </c>
      <c r="BK398" s="15">
        <v>-0.38031303609323541</v>
      </c>
      <c r="BL398" s="15">
        <v>-0.58943515011934877</v>
      </c>
      <c r="BM398" s="15">
        <v>-0.68387062878457561</v>
      </c>
      <c r="BN398" s="1" t="s">
        <v>20530</v>
      </c>
    </row>
    <row r="399" spans="1:66" x14ac:dyDescent="0.25">
      <c r="A399">
        <v>850967</v>
      </c>
      <c r="B399" t="s">
        <v>18374</v>
      </c>
      <c r="C399" t="s">
        <v>18375</v>
      </c>
      <c r="D399" t="s">
        <v>18376</v>
      </c>
      <c r="E399" t="s">
        <v>18377</v>
      </c>
      <c r="F399" s="23">
        <v>0.16511363000000001</v>
      </c>
      <c r="G399" s="23">
        <v>9.7225170000000003E-5</v>
      </c>
      <c r="H399" s="23">
        <v>0.96457550000000003</v>
      </c>
      <c r="I399" s="11">
        <v>-0.38216715620912961</v>
      </c>
      <c r="J399" s="12">
        <v>-0.44146265476544522</v>
      </c>
      <c r="K399" s="12">
        <v>-0.48615829682080047</v>
      </c>
      <c r="L399" s="12">
        <v>-0.48931687469406127</v>
      </c>
      <c r="M399" s="12">
        <v>-0.57409385240478117</v>
      </c>
      <c r="N399" s="12">
        <v>-0.28277578547863685</v>
      </c>
      <c r="O399" s="1">
        <v>-0.53219651949296853</v>
      </c>
      <c r="P399">
        <v>-0.79325751927835109</v>
      </c>
      <c r="Q399">
        <v>-0.88728006767689327</v>
      </c>
      <c r="R399">
        <v>-0.94094421701439068</v>
      </c>
      <c r="S399">
        <v>-1.170253072919762</v>
      </c>
      <c r="T399">
        <v>-0.72711660030125791</v>
      </c>
      <c r="U399" s="1">
        <v>-0.63764730327727182</v>
      </c>
      <c r="V399">
        <v>-0.56233488105815999</v>
      </c>
      <c r="W399">
        <v>-0.61648873322708364</v>
      </c>
      <c r="X399">
        <v>-0.66082566902786244</v>
      </c>
      <c r="Y399">
        <v>-0.87899645054235287</v>
      </c>
      <c r="Z399">
        <v>7.3656309484192897E-2</v>
      </c>
      <c r="AA399">
        <v>0.1158028161536305</v>
      </c>
      <c r="AB399">
        <v>8.7792712579576344E-3</v>
      </c>
      <c r="AC399">
        <v>4.3110750369299948E-2</v>
      </c>
      <c r="AD399">
        <v>-0.84907260778083737</v>
      </c>
      <c r="AE399" s="1">
        <v>-0.90408069384695522</v>
      </c>
      <c r="AF399">
        <v>-0.78257833296877111</v>
      </c>
      <c r="AG399">
        <v>-0.72955741020747478</v>
      </c>
      <c r="AH399">
        <v>-0.66287498974941961</v>
      </c>
      <c r="AI399">
        <v>-0.46360994041639142</v>
      </c>
      <c r="AJ399">
        <v>8.5811298024626934E-2</v>
      </c>
      <c r="AK399">
        <v>-1.1088014244014751E-2</v>
      </c>
      <c r="AL399">
        <v>-0.1403260689999945</v>
      </c>
      <c r="AM399">
        <v>-0.37486796821118168</v>
      </c>
      <c r="AN399">
        <v>-0.9110301259148762</v>
      </c>
      <c r="AO399" s="1">
        <v>-0.80279595207497267</v>
      </c>
      <c r="AP399">
        <v>-0.70065333778865024</v>
      </c>
      <c r="AQ399">
        <v>-0.70425137533678817</v>
      </c>
      <c r="AR399">
        <v>-0.69561796293051137</v>
      </c>
      <c r="AS399">
        <v>-0.71724887206107923</v>
      </c>
      <c r="AT399">
        <v>8.3468206969610284E-2</v>
      </c>
      <c r="AU399">
        <v>5.8588210055883043E-2</v>
      </c>
      <c r="AV399">
        <v>-6.4957511425669578E-2</v>
      </c>
      <c r="AW399">
        <v>-0.16264598561371738</v>
      </c>
      <c r="AX399">
        <v>-0.92329215960647026</v>
      </c>
      <c r="AY399" s="1">
        <v>-5</v>
      </c>
      <c r="AZ399">
        <v>-10</v>
      </c>
      <c r="BA399">
        <v>-10</v>
      </c>
      <c r="BB399" s="18">
        <v>1.2341213575959145</v>
      </c>
      <c r="BC399" s="15">
        <v>0.68933561530881482</v>
      </c>
      <c r="BD399" s="15">
        <v>0.73004693193161507</v>
      </c>
      <c r="BE399" s="15">
        <v>0.62666779646695014</v>
      </c>
      <c r="BF399" s="15">
        <v>0.65983020603966136</v>
      </c>
      <c r="BG399" s="15">
        <v>-0.23087702412089831</v>
      </c>
      <c r="BH399" s="18">
        <v>0.16671228088832288</v>
      </c>
      <c r="BI399" s="15">
        <v>-0.54368830385341871</v>
      </c>
      <c r="BJ399" s="15">
        <v>-0.62781381123297386</v>
      </c>
      <c r="BK399" s="15">
        <v>-0.74001498866704762</v>
      </c>
      <c r="BL399" s="15">
        <v>-0.94363827361053565</v>
      </c>
      <c r="BM399" s="15">
        <v>-1.0206817867464035</v>
      </c>
      <c r="BN399" s="1" t="s">
        <v>20530</v>
      </c>
    </row>
    <row r="400" spans="1:66" x14ac:dyDescent="0.25">
      <c r="A400">
        <v>852350</v>
      </c>
      <c r="B400" t="s">
        <v>18784</v>
      </c>
      <c r="C400" t="s">
        <v>18785</v>
      </c>
      <c r="D400" t="s">
        <v>18786</v>
      </c>
      <c r="E400" t="s">
        <v>18787</v>
      </c>
      <c r="F400" s="23">
        <v>2.6055517E-2</v>
      </c>
      <c r="G400" s="23">
        <v>2.1146124999999999E-5</v>
      </c>
      <c r="H400" s="23">
        <v>0.88616379999999995</v>
      </c>
      <c r="I400" s="11">
        <v>-0.27053929692015322</v>
      </c>
      <c r="J400" s="12">
        <v>-0.4795916100401556</v>
      </c>
      <c r="K400" s="12">
        <v>-0.49379047538945026</v>
      </c>
      <c r="L400" s="12">
        <v>-0.49456388604071638</v>
      </c>
      <c r="M400" s="12">
        <v>-0.67214324039638162</v>
      </c>
      <c r="N400" s="12">
        <v>-0.58867599284921612</v>
      </c>
      <c r="O400" s="1">
        <v>-0.32926370783119607</v>
      </c>
      <c r="P400">
        <v>-0.56537684041907232</v>
      </c>
      <c r="Q400">
        <v>-0.54261828888858066</v>
      </c>
      <c r="R400">
        <v>-0.48311580067033438</v>
      </c>
      <c r="S400">
        <v>-0.56700696675662832</v>
      </c>
      <c r="T400">
        <v>-0.55764417224990859</v>
      </c>
      <c r="U400" s="1">
        <v>0.63390568093243038</v>
      </c>
      <c r="V400">
        <v>0.77921303208401727</v>
      </c>
      <c r="W400">
        <v>0.86520364865768529</v>
      </c>
      <c r="X400">
        <v>0.8195307947953312</v>
      </c>
      <c r="Y400">
        <v>0.30495109243599988</v>
      </c>
      <c r="Z400">
        <v>-0.35172950461611119</v>
      </c>
      <c r="AA400">
        <v>-0.17515731811911547</v>
      </c>
      <c r="AB400">
        <v>0.12415893398713256</v>
      </c>
      <c r="AC400">
        <v>0.73168247724452462</v>
      </c>
      <c r="AD400">
        <v>0.89947625672659526</v>
      </c>
      <c r="AE400" s="1">
        <v>0.37645231543634844</v>
      </c>
      <c r="AF400">
        <v>0.73885235876227595</v>
      </c>
      <c r="AG400">
        <v>0.9135264955109027</v>
      </c>
      <c r="AH400">
        <v>0.78096115767673258</v>
      </c>
      <c r="AI400">
        <v>0.25142546413600514</v>
      </c>
      <c r="AJ400">
        <v>-0.55813020787431478</v>
      </c>
      <c r="AK400">
        <v>-0.29104188261505765</v>
      </c>
      <c r="AL400">
        <v>0.23777799697357441</v>
      </c>
      <c r="AM400">
        <v>0.73642094481614151</v>
      </c>
      <c r="AN400">
        <v>0.82397572219421278</v>
      </c>
      <c r="AO400" s="1">
        <v>0.54845987934510432</v>
      </c>
      <c r="AP400">
        <v>0.77501853584178426</v>
      </c>
      <c r="AQ400">
        <v>0.89456117148380521</v>
      </c>
      <c r="AR400">
        <v>0.81653605672018847</v>
      </c>
      <c r="AS400">
        <v>0.2895300534033669</v>
      </c>
      <c r="AT400">
        <v>-0.43186964149844786</v>
      </c>
      <c r="AU400">
        <v>-0.21985023283822863</v>
      </c>
      <c r="AV400">
        <v>0.16733426132648793</v>
      </c>
      <c r="AW400">
        <v>0.7433154389519262</v>
      </c>
      <c r="AX400">
        <v>0.88407589297183187</v>
      </c>
      <c r="AY400" s="1">
        <v>10</v>
      </c>
      <c r="AZ400">
        <v>3</v>
      </c>
      <c r="BA400">
        <v>3</v>
      </c>
      <c r="BB400" s="18">
        <v>-0.23683741281040716</v>
      </c>
      <c r="BC400" s="15">
        <v>0.14685218049468554</v>
      </c>
      <c r="BD400" s="15">
        <v>0.38694654746235163</v>
      </c>
      <c r="BE400" s="15">
        <v>0.79394239147545465</v>
      </c>
      <c r="BF400" s="15">
        <v>1.62002368678081</v>
      </c>
      <c r="BG400" s="15">
        <v>1.0397748733439254</v>
      </c>
      <c r="BH400" s="18">
        <v>-0.913469181041342</v>
      </c>
      <c r="BI400" s="15">
        <v>-1.0526294579379243</v>
      </c>
      <c r="BJ400" s="15">
        <v>-0.84804713479360638</v>
      </c>
      <c r="BK400" s="15">
        <v>-0.4429856279451671</v>
      </c>
      <c r="BL400" s="15">
        <v>-6.1038822182912678E-2</v>
      </c>
      <c r="BM400" s="15">
        <v>-0.43253204284587193</v>
      </c>
      <c r="BN400" s="1" t="s">
        <v>20530</v>
      </c>
    </row>
    <row r="401" spans="1:66" x14ac:dyDescent="0.25">
      <c r="A401">
        <v>852997</v>
      </c>
      <c r="B401" t="s">
        <v>19493</v>
      </c>
      <c r="C401" t="s">
        <v>19494</v>
      </c>
      <c r="D401" t="s">
        <v>19495</v>
      </c>
      <c r="E401" t="s">
        <v>19496</v>
      </c>
      <c r="F401" s="23">
        <v>3.9993986000000002E-2</v>
      </c>
      <c r="G401" s="23">
        <v>1.1164168999999999E-8</v>
      </c>
      <c r="H401" s="23">
        <v>0.49723952999999999</v>
      </c>
      <c r="I401" s="11">
        <v>-0.61434128386727072</v>
      </c>
      <c r="J401" s="12">
        <v>-0.84391139546602589</v>
      </c>
      <c r="K401" s="12">
        <v>-0.77584321481172303</v>
      </c>
      <c r="L401" s="12">
        <v>-0.52948922112356311</v>
      </c>
      <c r="M401" s="12">
        <v>-1.1499113979652049</v>
      </c>
      <c r="N401" s="12">
        <v>-0.912881354409949</v>
      </c>
      <c r="O401" s="1">
        <v>-0.48379690260665498</v>
      </c>
      <c r="P401">
        <v>-0.60899857551649994</v>
      </c>
      <c r="Q401">
        <v>-0.53101209379098169</v>
      </c>
      <c r="R401">
        <v>-0.34874873508746385</v>
      </c>
      <c r="S401">
        <v>-0.70287867091253886</v>
      </c>
      <c r="T401">
        <v>-0.58882929575153364</v>
      </c>
      <c r="U401" s="1">
        <v>0.69046417058541121</v>
      </c>
      <c r="V401">
        <v>0.68314144036089541</v>
      </c>
      <c r="W401">
        <v>0.68351527379018406</v>
      </c>
      <c r="X401">
        <v>0.84140527765604212</v>
      </c>
      <c r="Y401">
        <v>0.30604760577761481</v>
      </c>
      <c r="Z401">
        <v>-0.1736489956499922</v>
      </c>
      <c r="AA401">
        <v>-5.2918803277135766E-2</v>
      </c>
      <c r="AB401">
        <v>-0.14727087555925047</v>
      </c>
      <c r="AC401">
        <v>0.75825523929417482</v>
      </c>
      <c r="AD401">
        <v>0.83838435258400701</v>
      </c>
      <c r="AE401" s="1">
        <v>0.67523638365029826</v>
      </c>
      <c r="AF401">
        <v>0.8972906212008237</v>
      </c>
      <c r="AG401">
        <v>0.84992873841170169</v>
      </c>
      <c r="AH401">
        <v>0.40007563339585961</v>
      </c>
      <c r="AI401">
        <v>0.21879409963373209</v>
      </c>
      <c r="AJ401">
        <v>-0.45975645079049049</v>
      </c>
      <c r="AK401">
        <v>-5.306226630732074E-3</v>
      </c>
      <c r="AL401">
        <v>0.63423896592534457</v>
      </c>
      <c r="AM401">
        <v>0.28726599551244419</v>
      </c>
      <c r="AN401">
        <v>0.80203420927407842</v>
      </c>
      <c r="AO401" s="1">
        <v>0.75405565983157363</v>
      </c>
      <c r="AP401">
        <v>0.83328242861715585</v>
      </c>
      <c r="AQ401">
        <v>0.81552884119856006</v>
      </c>
      <c r="AR401">
        <v>0.75801957174270007</v>
      </c>
      <c r="AS401">
        <v>0.3036001665411569</v>
      </c>
      <c r="AT401">
        <v>-0.29997250361917999</v>
      </c>
      <c r="AU401">
        <v>-4.0118592468212866E-2</v>
      </c>
      <c r="AV401">
        <v>0.13531941284202972</v>
      </c>
      <c r="AW401">
        <v>0.65522717653578</v>
      </c>
      <c r="AX401">
        <v>0.90880290169642719</v>
      </c>
      <c r="AY401" s="1">
        <v>4</v>
      </c>
      <c r="AZ401">
        <v>2</v>
      </c>
      <c r="BA401">
        <v>10</v>
      </c>
      <c r="BB401" s="18">
        <v>1.7103529139086138E-2</v>
      </c>
      <c r="BC401" s="15">
        <v>0.58947860484961845</v>
      </c>
      <c r="BD401" s="15">
        <v>0.72318782306016338</v>
      </c>
      <c r="BE401" s="15">
        <v>0.61869248868328475</v>
      </c>
      <c r="BF401" s="15">
        <v>1.6215666372836239</v>
      </c>
      <c r="BG401" s="15">
        <v>1.12074469740296</v>
      </c>
      <c r="BH401" s="18">
        <v>-1.177057419556073</v>
      </c>
      <c r="BI401" s="15">
        <v>-1.0509223564539922</v>
      </c>
      <c r="BJ401" s="15">
        <v>-0.7849017254821048</v>
      </c>
      <c r="BK401" s="15">
        <v>-0.41053241809895757</v>
      </c>
      <c r="BL401" s="15">
        <v>-0.61363930112468068</v>
      </c>
      <c r="BM401" s="15">
        <v>-0.65372055970294241</v>
      </c>
      <c r="BN401" s="1" t="s">
        <v>20530</v>
      </c>
    </row>
    <row r="402" spans="1:66" x14ac:dyDescent="0.25">
      <c r="A402">
        <v>3799971</v>
      </c>
      <c r="B402" t="s">
        <v>19789</v>
      </c>
      <c r="C402" t="s">
        <v>19790</v>
      </c>
      <c r="D402" t="s">
        <v>19791</v>
      </c>
      <c r="E402" t="s">
        <v>19792</v>
      </c>
      <c r="F402" s="23">
        <v>0.66063165999999995</v>
      </c>
      <c r="G402" s="23">
        <v>3.6054764000000001E-5</v>
      </c>
      <c r="H402" s="23">
        <v>0.892876</v>
      </c>
      <c r="I402" s="11">
        <v>-0.30536294371447209</v>
      </c>
      <c r="J402" s="12">
        <v>-0.59507687757777983</v>
      </c>
      <c r="K402" s="12">
        <v>-0.43831542316279887</v>
      </c>
      <c r="L402" s="12">
        <v>-0.54701019763846814</v>
      </c>
      <c r="M402" s="12">
        <v>-0.62841677954088571</v>
      </c>
      <c r="N402" s="12">
        <v>-0.35733695956362216</v>
      </c>
      <c r="O402" s="1">
        <v>-0.58693529616211737</v>
      </c>
      <c r="P402">
        <v>-0.87261749930978605</v>
      </c>
      <c r="Q402">
        <v>-0.75710506924115395</v>
      </c>
      <c r="R402">
        <v>-0.93751354678173882</v>
      </c>
      <c r="S402">
        <v>-1.0420864560926351</v>
      </c>
      <c r="T402">
        <v>-0.68359592210913345</v>
      </c>
      <c r="U402" s="1">
        <v>0.59482238995283943</v>
      </c>
      <c r="V402">
        <v>-5.2296426316263793E-2</v>
      </c>
      <c r="W402">
        <v>1.7675474231034403E-2</v>
      </c>
      <c r="X402">
        <v>-8.8047873144865063E-2</v>
      </c>
      <c r="Y402">
        <v>-0.48972286308911289</v>
      </c>
      <c r="Z402">
        <v>0.66097271821146464</v>
      </c>
      <c r="AA402">
        <v>-8.9864465407708385E-2</v>
      </c>
      <c r="AB402">
        <v>0.13508686605762171</v>
      </c>
      <c r="AC402">
        <v>0.37835013418057434</v>
      </c>
      <c r="AD402">
        <v>-1.0629261008818574E-2</v>
      </c>
      <c r="AE402" s="1">
        <v>0.15309456052345519</v>
      </c>
      <c r="AF402">
        <v>-0.6224697142861817</v>
      </c>
      <c r="AG402">
        <v>-0.67616616191169543</v>
      </c>
      <c r="AH402">
        <v>-0.5116048138371232</v>
      </c>
      <c r="AI402">
        <v>-0.34262967980396181</v>
      </c>
      <c r="AJ402">
        <v>0.94046338917088923</v>
      </c>
      <c r="AK402">
        <v>0.11980327262437371</v>
      </c>
      <c r="AL402">
        <v>-0.26003751181911333</v>
      </c>
      <c r="AM402">
        <v>-0.30450490964873289</v>
      </c>
      <c r="AN402">
        <v>-0.55235544530963521</v>
      </c>
      <c r="AO402" s="1">
        <v>0.52982384106737135</v>
      </c>
      <c r="AP402">
        <v>-0.20306035062509242</v>
      </c>
      <c r="AQ402">
        <v>-0.15915857072360978</v>
      </c>
      <c r="AR402">
        <v>-0.20405527625969086</v>
      </c>
      <c r="AS402">
        <v>-0.49185827931843379</v>
      </c>
      <c r="AT402">
        <v>0.78667712524644673</v>
      </c>
      <c r="AU402">
        <v>-4.3319654175255608E-2</v>
      </c>
      <c r="AV402">
        <v>4.4578146618383441E-2</v>
      </c>
      <c r="AW402">
        <v>0.23374650269623079</v>
      </c>
      <c r="AX402">
        <v>-0.15068668256069354</v>
      </c>
      <c r="AY402" s="1">
        <v>6</v>
      </c>
      <c r="AZ402">
        <v>6</v>
      </c>
      <c r="BA402">
        <v>6</v>
      </c>
      <c r="BB402" s="18">
        <v>0.14371305465399573</v>
      </c>
      <c r="BC402" s="15">
        <v>1.2648465221913487</v>
      </c>
      <c r="BD402" s="15">
        <v>0.59452324273738322</v>
      </c>
      <c r="BE402" s="15">
        <v>0.7953525536920435</v>
      </c>
      <c r="BF402" s="15">
        <v>1.0125301725106319</v>
      </c>
      <c r="BG402" s="15">
        <v>0.23754253067537309</v>
      </c>
      <c r="BH402" s="18">
        <v>-0.71733941678664159</v>
      </c>
      <c r="BI402" s="15">
        <v>-0.41313185299301686</v>
      </c>
      <c r="BJ402" s="15">
        <v>-0.64142429495001296</v>
      </c>
      <c r="BK402" s="15">
        <v>-0.74708896475311726</v>
      </c>
      <c r="BL402" s="15">
        <v>-0.75945897108499161</v>
      </c>
      <c r="BM402" s="15">
        <v>-0.77006457589299993</v>
      </c>
      <c r="BN402" s="1" t="s">
        <v>20530</v>
      </c>
    </row>
    <row r="403" spans="1:66" x14ac:dyDescent="0.25">
      <c r="A403">
        <v>856806</v>
      </c>
      <c r="B403" t="s">
        <v>20184</v>
      </c>
      <c r="C403" t="s">
        <v>20185</v>
      </c>
      <c r="D403" t="s">
        <v>20186</v>
      </c>
      <c r="E403" t="s">
        <v>20187</v>
      </c>
      <c r="F403" s="23">
        <v>0.48464498</v>
      </c>
      <c r="G403" s="23">
        <v>3.4255423999999998E-4</v>
      </c>
      <c r="H403" s="23">
        <v>0.91163002999999998</v>
      </c>
      <c r="I403" s="11">
        <v>-0.30430523597237102</v>
      </c>
      <c r="J403" s="12">
        <v>-0.44539335921848666</v>
      </c>
      <c r="K403" s="12">
        <v>-0.5524272305403668</v>
      </c>
      <c r="L403" s="12">
        <v>-0.38294206961756172</v>
      </c>
      <c r="M403" s="12">
        <v>-0.48605581814279103</v>
      </c>
      <c r="N403" s="12">
        <v>-0.20481915663832828</v>
      </c>
      <c r="O403" s="1">
        <v>-0.27195077535043599</v>
      </c>
      <c r="P403">
        <v>-0.40924967745974494</v>
      </c>
      <c r="Q403">
        <v>-0.46752669668784114</v>
      </c>
      <c r="R403">
        <v>-0.37028867919160052</v>
      </c>
      <c r="S403">
        <v>-0.43361860932977114</v>
      </c>
      <c r="T403">
        <v>-0.21165861634499575</v>
      </c>
      <c r="U403" s="1">
        <v>3.7738025735386252E-3</v>
      </c>
      <c r="V403">
        <v>-6.795576269011748E-2</v>
      </c>
      <c r="W403">
        <v>-0.54940755852005851</v>
      </c>
      <c r="X403">
        <v>-0.39614753865228158</v>
      </c>
      <c r="Y403">
        <v>-0.79215821756571714</v>
      </c>
      <c r="Z403">
        <v>8.9731798667403523E-2</v>
      </c>
      <c r="AA403">
        <v>0.6511495928279617</v>
      </c>
      <c r="AB403">
        <v>-0.23601618427750695</v>
      </c>
      <c r="AC403">
        <v>0.29106681292139752</v>
      </c>
      <c r="AD403">
        <v>-0.46099432835938087</v>
      </c>
      <c r="AE403" s="1">
        <v>-0.6372683294155751</v>
      </c>
      <c r="AF403">
        <v>-0.39990870153946173</v>
      </c>
      <c r="AG403">
        <v>-0.72801771220244249</v>
      </c>
      <c r="AH403">
        <v>-0.39393775815943832</v>
      </c>
      <c r="AI403">
        <v>-0.56681534185528659</v>
      </c>
      <c r="AJ403">
        <v>-0.13141938822150184</v>
      </c>
      <c r="AK403">
        <v>0.47088931479105028</v>
      </c>
      <c r="AL403">
        <v>-0.47844202713536144</v>
      </c>
      <c r="AM403">
        <v>6.8519113005524504E-2</v>
      </c>
      <c r="AN403">
        <v>-0.69501680044381964</v>
      </c>
      <c r="AO403" s="1">
        <v>-0.19512395195332161</v>
      </c>
      <c r="AP403">
        <v>-0.17524513689589519</v>
      </c>
      <c r="AQ403">
        <v>-0.63863166895863044</v>
      </c>
      <c r="AR403">
        <v>-0.41979039677858393</v>
      </c>
      <c r="AS403">
        <v>-0.7708092219056738</v>
      </c>
      <c r="AT403">
        <v>2.65455606302939E-2</v>
      </c>
      <c r="AU403">
        <v>0.63514478204176839</v>
      </c>
      <c r="AV403">
        <v>-0.32581677715092966</v>
      </c>
      <c r="AW403">
        <v>0.23981170443121955</v>
      </c>
      <c r="AX403">
        <v>-0.56200151835511958</v>
      </c>
      <c r="AY403" s="1">
        <v>-5</v>
      </c>
      <c r="AZ403">
        <v>-3</v>
      </c>
      <c r="BA403">
        <v>-5</v>
      </c>
      <c r="BB403" s="18">
        <v>0.59296939774302337</v>
      </c>
      <c r="BC403" s="15">
        <v>0.68960374037530814</v>
      </c>
      <c r="BD403" s="15">
        <v>1.2698068379520768</v>
      </c>
      <c r="BE403" s="15">
        <v>0.35295607672827717</v>
      </c>
      <c r="BF403" s="15">
        <v>0.89767551889008501</v>
      </c>
      <c r="BG403" s="15">
        <v>-0.22179473053627208</v>
      </c>
      <c r="BH403" s="18">
        <v>-0.3243784472879111</v>
      </c>
      <c r="BI403" s="15">
        <v>-0.65306339108103018</v>
      </c>
      <c r="BJ403" s="15">
        <v>-0.39552083165996815</v>
      </c>
      <c r="BK403" s="15">
        <v>-0.80144759698061441</v>
      </c>
      <c r="BL403" s="15">
        <v>-0.56757122888036804</v>
      </c>
      <c r="BM403" s="15">
        <v>-0.83923534526260857</v>
      </c>
      <c r="BN403" s="1" t="s">
        <v>20530</v>
      </c>
    </row>
    <row r="404" spans="1:66" x14ac:dyDescent="0.25">
      <c r="A404">
        <v>852460</v>
      </c>
      <c r="B404" t="s">
        <v>20399</v>
      </c>
      <c r="C404" t="s">
        <v>20400</v>
      </c>
      <c r="D404" t="s">
        <v>20401</v>
      </c>
      <c r="E404" t="s">
        <v>20402</v>
      </c>
      <c r="F404" s="23">
        <v>2.6203474000000001E-2</v>
      </c>
      <c r="G404" s="23">
        <v>3.7737437999999998E-3</v>
      </c>
      <c r="H404" s="23">
        <v>0.53528463999999998</v>
      </c>
      <c r="I404" s="11">
        <v>-0.17197640826690005</v>
      </c>
      <c r="J404" s="12">
        <v>-0.51646973322832768</v>
      </c>
      <c r="K404" s="12">
        <v>-0.44055337427980545</v>
      </c>
      <c r="L404" s="12">
        <v>-0.4594265912321428</v>
      </c>
      <c r="M404" s="12">
        <v>-0.28222898299939131</v>
      </c>
      <c r="N404" s="12">
        <v>4.368366823083826E-2</v>
      </c>
      <c r="O404" s="1">
        <v>-0.14852547235658523</v>
      </c>
      <c r="P404">
        <v>-0.46737642441082361</v>
      </c>
      <c r="Q404">
        <v>-0.39917200350143589</v>
      </c>
      <c r="R404">
        <v>-0.44551832356317456</v>
      </c>
      <c r="S404">
        <v>-0.29707064265808286</v>
      </c>
      <c r="T404">
        <v>5.6383504922608463E-2</v>
      </c>
      <c r="U404" s="1">
        <v>-0.21448844194858452</v>
      </c>
      <c r="V404">
        <v>-0.48453443951319358</v>
      </c>
      <c r="W404">
        <v>-0.69852012834603738</v>
      </c>
      <c r="X404">
        <v>-0.8719834277094981</v>
      </c>
      <c r="Y404">
        <v>-0.90809809600103419</v>
      </c>
      <c r="Z404">
        <v>0.39840453151332705</v>
      </c>
      <c r="AA404">
        <v>0.32427012091825869</v>
      </c>
      <c r="AB404">
        <v>0.16581839101294765</v>
      </c>
      <c r="AC404">
        <v>-0.19488338939208369</v>
      </c>
      <c r="AD404">
        <v>-0.8239087235025373</v>
      </c>
      <c r="AE404" s="1">
        <v>-0.82745661650890212</v>
      </c>
      <c r="AF404">
        <v>-0.71209211116973015</v>
      </c>
      <c r="AG404">
        <v>-0.80267646117861757</v>
      </c>
      <c r="AH404">
        <v>-0.70698769319420174</v>
      </c>
      <c r="AI404">
        <v>-0.59828762292073367</v>
      </c>
      <c r="AJ404">
        <v>7.3276573544767992E-2</v>
      </c>
      <c r="AK404">
        <v>0.1761702886269457</v>
      </c>
      <c r="AL404">
        <v>-0.1826269233998159</v>
      </c>
      <c r="AM404">
        <v>-0.2959889323600664</v>
      </c>
      <c r="AN404">
        <v>-0.93782574462987378</v>
      </c>
      <c r="AO404" s="1">
        <v>-0.45995189490671451</v>
      </c>
      <c r="AP404">
        <v>-0.60686498409189638</v>
      </c>
      <c r="AQ404">
        <v>-0.79125348809946239</v>
      </c>
      <c r="AR404">
        <v>-0.87756117535424305</v>
      </c>
      <c r="AS404">
        <v>-0.86237316303276679</v>
      </c>
      <c r="AT404">
        <v>0.30767833786618226</v>
      </c>
      <c r="AU404">
        <v>0.29394771932163433</v>
      </c>
      <c r="AV404">
        <v>4.8458888007000094E-2</v>
      </c>
      <c r="AW404">
        <v>-0.24766367706876447</v>
      </c>
      <c r="AX404">
        <v>-0.92995083258510314</v>
      </c>
      <c r="AY404" s="1">
        <v>-5</v>
      </c>
      <c r="AZ404">
        <v>-10</v>
      </c>
      <c r="BA404">
        <v>-10</v>
      </c>
      <c r="BB404" s="18">
        <v>0.78758030816942892</v>
      </c>
      <c r="BC404" s="15">
        <v>1.0940091923853779</v>
      </c>
      <c r="BD404" s="15">
        <v>0.97049131651918374</v>
      </c>
      <c r="BE404" s="15">
        <v>0.70648947246149352</v>
      </c>
      <c r="BF404" s="15">
        <v>0.10551190510564168</v>
      </c>
      <c r="BG404" s="15">
        <v>-1.0827994996757848</v>
      </c>
      <c r="BH404" s="18">
        <v>0.30161788827544461</v>
      </c>
      <c r="BI404" s="15">
        <v>-0.36540540925068593</v>
      </c>
      <c r="BJ404" s="15">
        <v>-0.27440259663437255</v>
      </c>
      <c r="BK404" s="15">
        <v>-0.5917354427392042</v>
      </c>
      <c r="BL404" s="15">
        <v>-0.6919967818402295</v>
      </c>
      <c r="BM404" s="15">
        <v>-0.95936035277629728</v>
      </c>
      <c r="BN404" s="1" t="s">
        <v>20530</v>
      </c>
    </row>
    <row r="405" spans="1:66" x14ac:dyDescent="0.25">
      <c r="A405">
        <v>854040</v>
      </c>
      <c r="B405" t="s">
        <v>20455</v>
      </c>
      <c r="C405" t="s">
        <v>20456</v>
      </c>
      <c r="D405" t="s">
        <v>20457</v>
      </c>
      <c r="E405" t="s">
        <v>20458</v>
      </c>
      <c r="F405" s="23">
        <v>0.12705602999999999</v>
      </c>
      <c r="G405" s="23">
        <v>3.0703195000000001E-5</v>
      </c>
      <c r="H405" s="23">
        <v>0.24742939999999999</v>
      </c>
      <c r="I405" s="11">
        <v>-0.17538372132586763</v>
      </c>
      <c r="J405" s="12">
        <v>-0.35060795980160248</v>
      </c>
      <c r="K405" s="12">
        <v>-0.52487132239441614</v>
      </c>
      <c r="L405" s="12">
        <v>-0.39125420328380772</v>
      </c>
      <c r="M405" s="12">
        <v>-0.99826151445290012</v>
      </c>
      <c r="N405" s="12">
        <v>-0.47420750021976799</v>
      </c>
      <c r="O405" s="1">
        <v>-0.29604050161005696</v>
      </c>
      <c r="P405">
        <v>-0.57048459206532443</v>
      </c>
      <c r="Q405">
        <v>-0.66912424627791789</v>
      </c>
      <c r="R405">
        <v>-0.53048721486262373</v>
      </c>
      <c r="S405">
        <v>-1.2280133036250183</v>
      </c>
      <c r="T405">
        <v>-0.79428027280468616</v>
      </c>
      <c r="U405" s="1">
        <v>0.5405019937131692</v>
      </c>
      <c r="V405">
        <v>0.68125908895119902</v>
      </c>
      <c r="W405">
        <v>0.44683355060664492</v>
      </c>
      <c r="X405">
        <v>0.45972645770184056</v>
      </c>
      <c r="Y405">
        <v>-0.24145393395022249</v>
      </c>
      <c r="Z405">
        <v>-0.32123016539764643</v>
      </c>
      <c r="AA405">
        <v>0.26224204284038555</v>
      </c>
      <c r="AB405">
        <v>1.797703347888082E-2</v>
      </c>
      <c r="AC405">
        <v>0.82296701674177197</v>
      </c>
      <c r="AD405">
        <v>0.51101903685156891</v>
      </c>
      <c r="AE405" s="1">
        <v>2.7810370228350978E-2</v>
      </c>
      <c r="AF405">
        <v>0.23724606862773823</v>
      </c>
      <c r="AG405">
        <v>-0.21738491011643868</v>
      </c>
      <c r="AH405">
        <v>-0.66118065157558792</v>
      </c>
      <c r="AI405">
        <v>-0.67165863459192765</v>
      </c>
      <c r="AJ405">
        <v>-0.27228480688535733</v>
      </c>
      <c r="AK405">
        <v>0.5917476388955315</v>
      </c>
      <c r="AL405">
        <v>0.54468225974339857</v>
      </c>
      <c r="AM405">
        <v>-0.16467608693329436</v>
      </c>
      <c r="AN405">
        <v>-0.32116005681627829</v>
      </c>
      <c r="AO405" s="1">
        <v>0.48762681957336351</v>
      </c>
      <c r="AP405">
        <v>0.67381168719084772</v>
      </c>
      <c r="AQ405">
        <v>0.33274518547261694</v>
      </c>
      <c r="AR405">
        <v>0.21424959444192318</v>
      </c>
      <c r="AS405">
        <v>-0.41084208239686504</v>
      </c>
      <c r="AT405">
        <v>-0.36468503865222912</v>
      </c>
      <c r="AU405">
        <v>0.40588734588406433</v>
      </c>
      <c r="AV405">
        <v>0.17541782985999654</v>
      </c>
      <c r="AW405">
        <v>0.68184876487839674</v>
      </c>
      <c r="AX405">
        <v>0.35930182059786309</v>
      </c>
      <c r="AY405" s="1">
        <v>9</v>
      </c>
      <c r="AZ405">
        <v>-5</v>
      </c>
      <c r="BA405">
        <v>9</v>
      </c>
      <c r="BB405" s="18">
        <v>-0.18496938608009528</v>
      </c>
      <c r="BC405" s="15">
        <v>0.14021385307161147</v>
      </c>
      <c r="BD405" s="15">
        <v>1.0055114341034117</v>
      </c>
      <c r="BE405" s="15">
        <v>0.6432629520900347</v>
      </c>
      <c r="BF405" s="15">
        <v>1.837074543177925</v>
      </c>
      <c r="BG405" s="15">
        <v>0.25852313862223975</v>
      </c>
      <c r="BH405" s="18">
        <v>-0.63021441647434984</v>
      </c>
      <c r="BI405" s="15">
        <v>-0.74987133008106055</v>
      </c>
      <c r="BJ405" s="15">
        <v>-0.32697453509529362</v>
      </c>
      <c r="BK405" s="15">
        <v>-0.35001047326569229</v>
      </c>
      <c r="BL405" s="15">
        <v>-0.6972027260228878</v>
      </c>
      <c r="BM405" s="15">
        <v>-0.9453430540458535</v>
      </c>
      <c r="BN405" s="1" t="s">
        <v>20530</v>
      </c>
    </row>
    <row r="406" spans="1:66" x14ac:dyDescent="0.25">
      <c r="A406">
        <v>852429</v>
      </c>
      <c r="B406" t="s">
        <v>363</v>
      </c>
      <c r="C406" t="s">
        <v>364</v>
      </c>
      <c r="D406" t="s">
        <v>365</v>
      </c>
      <c r="E406" t="s">
        <v>366</v>
      </c>
      <c r="F406" s="23">
        <v>4.485301E-14</v>
      </c>
      <c r="G406" s="23">
        <v>7.0978829999999995E-8</v>
      </c>
      <c r="H406" s="23">
        <v>3.5783889999999998E-6</v>
      </c>
      <c r="I406" s="11">
        <v>7.4656044384296101E-3</v>
      </c>
      <c r="J406" s="12">
        <v>0.66618253496649682</v>
      </c>
      <c r="K406" s="12">
        <v>0.73514459239578622</v>
      </c>
      <c r="L406" s="12">
        <v>0.31818166369765172</v>
      </c>
      <c r="M406" s="12">
        <v>2.6808294175478116</v>
      </c>
      <c r="N406" s="12">
        <v>0.13421640242276545</v>
      </c>
      <c r="O406" s="1">
        <v>2.5513624255304444E-3</v>
      </c>
      <c r="P406">
        <v>0.38477287564020685</v>
      </c>
      <c r="Q406">
        <v>0.47439336560751855</v>
      </c>
      <c r="R406">
        <v>0.19897173441131624</v>
      </c>
      <c r="S406">
        <v>1.1589096661798368</v>
      </c>
      <c r="T406">
        <v>3.9042848921978103E-2</v>
      </c>
      <c r="U406" s="1">
        <v>-0.49341906605099584</v>
      </c>
      <c r="V406">
        <v>-0.16874801543635196</v>
      </c>
      <c r="W406">
        <v>0.13196827062509242</v>
      </c>
      <c r="X406">
        <v>0.36967917422127328</v>
      </c>
      <c r="Y406">
        <v>0.7495127325427634</v>
      </c>
      <c r="Z406">
        <v>-0.27996783428614613</v>
      </c>
      <c r="AA406">
        <v>-0.39050524615932697</v>
      </c>
      <c r="AB406">
        <v>-0.29055726323329345</v>
      </c>
      <c r="AC406">
        <v>-0.28190145491499274</v>
      </c>
      <c r="AD406">
        <v>0.14998284207409887</v>
      </c>
      <c r="AE406" s="1">
        <v>-0.23192457611927503</v>
      </c>
      <c r="AF406">
        <v>9.2469787962435171E-2</v>
      </c>
      <c r="AG406">
        <v>0.41700763568284049</v>
      </c>
      <c r="AH406">
        <v>0.84324677605625065</v>
      </c>
      <c r="AI406">
        <v>0.56945180212265067</v>
      </c>
      <c r="AJ406">
        <v>-0.34889063400492132</v>
      </c>
      <c r="AK406">
        <v>-0.44250839442833262</v>
      </c>
      <c r="AL406">
        <v>-0.507157724458697</v>
      </c>
      <c r="AM406">
        <v>0.49718037465002518</v>
      </c>
      <c r="AN406">
        <v>0.45402412343474158</v>
      </c>
      <c r="AO406" s="1">
        <v>-0.40272377851452718</v>
      </c>
      <c r="AP406">
        <v>-4.8968855264916684E-2</v>
      </c>
      <c r="AQ406">
        <v>0.29112633419383876</v>
      </c>
      <c r="AR406">
        <v>0.64764745691027137</v>
      </c>
      <c r="AS406">
        <v>0.72394723577552555</v>
      </c>
      <c r="AT406">
        <v>-0.34078253169522138</v>
      </c>
      <c r="AU406">
        <v>-0.45252821079795286</v>
      </c>
      <c r="AV406">
        <v>-0.4286294698822386</v>
      </c>
      <c r="AW406">
        <v>9.5269198085359941E-2</v>
      </c>
      <c r="AX406">
        <v>0.32058076201518848</v>
      </c>
      <c r="AY406" s="1">
        <v>5</v>
      </c>
      <c r="AZ406">
        <v>4</v>
      </c>
      <c r="BA406">
        <v>5</v>
      </c>
      <c r="BB406" s="18">
        <v>0.75332784979270517</v>
      </c>
      <c r="BC406" s="15">
        <v>-0.91222934069025141</v>
      </c>
      <c r="BD406" s="15">
        <v>-1.1502814477048584</v>
      </c>
      <c r="BE406" s="15">
        <v>-0.93503461385733078</v>
      </c>
      <c r="BF406" s="15">
        <v>-0.91639356397957528</v>
      </c>
      <c r="BG406" s="15">
        <v>1.3048482433713482</v>
      </c>
      <c r="BH406" s="18">
        <v>0.75942839135113482</v>
      </c>
      <c r="BI406" s="15">
        <v>-0.36785623954610164</v>
      </c>
      <c r="BJ406" s="15">
        <v>-0.54955578987599873</v>
      </c>
      <c r="BK406" s="15">
        <v>-0.67503149173554411</v>
      </c>
      <c r="BL406" s="15">
        <v>1.2742544147194776</v>
      </c>
      <c r="BM406" s="15">
        <v>1.4145235881549907</v>
      </c>
      <c r="BN406" s="1" t="s">
        <v>20570</v>
      </c>
    </row>
    <row r="407" spans="1:66" x14ac:dyDescent="0.25">
      <c r="A407">
        <v>856365</v>
      </c>
      <c r="B407" t="s">
        <v>415</v>
      </c>
      <c r="C407" t="s">
        <v>416</v>
      </c>
      <c r="D407" t="s">
        <v>417</v>
      </c>
      <c r="E407" t="s">
        <v>418</v>
      </c>
      <c r="F407" s="23">
        <v>6.5181193999999996E-13</v>
      </c>
      <c r="G407" s="23">
        <v>5.2742044000000002E-10</v>
      </c>
      <c r="H407" s="23">
        <v>2.1193706E-8</v>
      </c>
      <c r="I407" s="11">
        <v>0.15727215233559752</v>
      </c>
      <c r="J407" s="12">
        <v>0.14290909428749396</v>
      </c>
      <c r="K407" s="12">
        <v>0.36860218731057609</v>
      </c>
      <c r="L407" s="12">
        <v>0.37460460353559794</v>
      </c>
      <c r="M407" s="12">
        <v>2.7455431247698971</v>
      </c>
      <c r="N407" s="12">
        <v>2.100583999827355</v>
      </c>
      <c r="O407" s="1">
        <v>0.44991785751326507</v>
      </c>
      <c r="P407">
        <v>0.31863960788521839</v>
      </c>
      <c r="Q407">
        <v>0.69065180936681458</v>
      </c>
      <c r="R407">
        <v>0.64090039509899643</v>
      </c>
      <c r="S407">
        <v>2.2468569428474048</v>
      </c>
      <c r="T407">
        <v>1.1288324813255615</v>
      </c>
      <c r="U407" s="1">
        <v>0.36885344035177592</v>
      </c>
      <c r="V407">
        <v>0.46525770453333382</v>
      </c>
      <c r="W407">
        <v>0.5858194795314613</v>
      </c>
      <c r="X407">
        <v>0.72227525012304128</v>
      </c>
      <c r="Y407">
        <v>0.97789765332768197</v>
      </c>
      <c r="Z407">
        <v>-0.21965617775501689</v>
      </c>
      <c r="AA407">
        <v>-0.1974496891587435</v>
      </c>
      <c r="AB407">
        <v>-0.12765464791711242</v>
      </c>
      <c r="AC407">
        <v>-6.4283698145033263E-2</v>
      </c>
      <c r="AD407">
        <v>0.79318580121554616</v>
      </c>
      <c r="AE407" s="1">
        <v>0.39352944433001147</v>
      </c>
      <c r="AF407">
        <v>0.58720430307641702</v>
      </c>
      <c r="AG407">
        <v>0.75291632393666919</v>
      </c>
      <c r="AH407">
        <v>0.99026766595945293</v>
      </c>
      <c r="AI407">
        <v>0.69106530820130074</v>
      </c>
      <c r="AJ407">
        <v>-0.34923177549930673</v>
      </c>
      <c r="AK407">
        <v>-0.26738202918566839</v>
      </c>
      <c r="AL407">
        <v>-0.2424572780452777</v>
      </c>
      <c r="AM407">
        <v>0.56153521885896374</v>
      </c>
      <c r="AN407">
        <v>0.89253293795844113</v>
      </c>
      <c r="AO407" s="1">
        <v>0.40370672139239266</v>
      </c>
      <c r="AP407">
        <v>0.58044603907951753</v>
      </c>
      <c r="AQ407">
        <v>0.74148318954606907</v>
      </c>
      <c r="AR407">
        <v>0.96280006423932163</v>
      </c>
      <c r="AS407">
        <v>0.79404885292490368</v>
      </c>
      <c r="AT407">
        <v>-0.3305058955333593</v>
      </c>
      <c r="AU407">
        <v>-0.2605914726732711</v>
      </c>
      <c r="AV407">
        <v>-0.22305236414205176</v>
      </c>
      <c r="AW407">
        <v>0.42380760081617119</v>
      </c>
      <c r="AX407">
        <v>0.90443213827220503</v>
      </c>
      <c r="AY407" s="1">
        <v>5</v>
      </c>
      <c r="AZ407">
        <v>4</v>
      </c>
      <c r="BA407">
        <v>4</v>
      </c>
      <c r="BB407" s="18">
        <v>-0.73889975404382968</v>
      </c>
      <c r="BC407" s="15">
        <v>-0.61101676317912179</v>
      </c>
      <c r="BD407" s="15">
        <v>-0.59198268622041927</v>
      </c>
      <c r="BE407" s="15">
        <v>-0.53215854155344278</v>
      </c>
      <c r="BF407" s="15">
        <v>-0.47784074476722543</v>
      </c>
      <c r="BG407" s="15">
        <v>0.41545492252639971</v>
      </c>
      <c r="BH407" s="18">
        <v>-0.60343463403986863</v>
      </c>
      <c r="BI407" s="15">
        <v>-0.48792314921240482</v>
      </c>
      <c r="BJ407" s="15">
        <v>-0.27449011810702567</v>
      </c>
      <c r="BK407" s="15">
        <v>-0.20949583987119444</v>
      </c>
      <c r="BL407" s="15">
        <v>1.887011031912005</v>
      </c>
      <c r="BM407" s="15">
        <v>2.224776276556129</v>
      </c>
      <c r="BN407" s="1" t="s">
        <v>20570</v>
      </c>
    </row>
    <row r="408" spans="1:66" x14ac:dyDescent="0.25">
      <c r="A408">
        <v>854819</v>
      </c>
      <c r="B408" t="s">
        <v>435</v>
      </c>
      <c r="C408" t="s">
        <v>436</v>
      </c>
      <c r="D408" t="s">
        <v>437</v>
      </c>
      <c r="E408" t="s">
        <v>438</v>
      </c>
      <c r="F408" s="23">
        <v>2.1123103000000001E-12</v>
      </c>
      <c r="G408" s="23">
        <v>1.2363917E-9</v>
      </c>
      <c r="H408" s="23">
        <v>4.0908235E-6</v>
      </c>
      <c r="I408" s="11">
        <v>2.0809711670753742E-2</v>
      </c>
      <c r="J408" s="12">
        <v>0.46653622139376988</v>
      </c>
      <c r="K408" s="12">
        <v>0.70816393664056154</v>
      </c>
      <c r="L408" s="12">
        <v>0.59436730737125698</v>
      </c>
      <c r="M408" s="12">
        <v>2.4923777841010804</v>
      </c>
      <c r="N408" s="12">
        <v>1.2546320350332338</v>
      </c>
      <c r="O408" s="1">
        <v>1.4472829903437954E-2</v>
      </c>
      <c r="P408">
        <v>0.26592597869923207</v>
      </c>
      <c r="Q408">
        <v>0.4049873989288747</v>
      </c>
      <c r="R408">
        <v>0.29415586746493377</v>
      </c>
      <c r="S408">
        <v>0.92577721335817176</v>
      </c>
      <c r="T408">
        <v>0.42017596425387382</v>
      </c>
      <c r="U408" s="1">
        <v>0.44505774185390973</v>
      </c>
      <c r="V408">
        <v>0.54858504481451964</v>
      </c>
      <c r="W408">
        <v>0.77538630762136895</v>
      </c>
      <c r="X408">
        <v>0.81118159505728482</v>
      </c>
      <c r="Y408">
        <v>0.89605246433128671</v>
      </c>
      <c r="Z408">
        <v>-0.24885355091386008</v>
      </c>
      <c r="AA408">
        <v>-0.34637860283059646</v>
      </c>
      <c r="AB408">
        <v>1.4217321042604746E-2</v>
      </c>
      <c r="AC408">
        <v>0.13002011022447504</v>
      </c>
      <c r="AD408">
        <v>0.89499535678627085</v>
      </c>
      <c r="AE408" s="1">
        <v>0.55324293074679243</v>
      </c>
      <c r="AF408">
        <v>0.66741950195328681</v>
      </c>
      <c r="AG408">
        <v>0.8114445763164333</v>
      </c>
      <c r="AH408">
        <v>0.95456651754975219</v>
      </c>
      <c r="AI408">
        <v>0.54700043703272228</v>
      </c>
      <c r="AJ408">
        <v>-0.29098338164824128</v>
      </c>
      <c r="AK408">
        <v>-0.24444082717520238</v>
      </c>
      <c r="AL408">
        <v>-0.11877460986668703</v>
      </c>
      <c r="AM408">
        <v>0.66044131240420101</v>
      </c>
      <c r="AN408">
        <v>0.92537010874679582</v>
      </c>
      <c r="AO408" s="1">
        <v>0.54094581120026008</v>
      </c>
      <c r="AP408">
        <v>0.65647282422418485</v>
      </c>
      <c r="AQ408">
        <v>0.83423601686600102</v>
      </c>
      <c r="AR408">
        <v>0.94775923015248331</v>
      </c>
      <c r="AS408">
        <v>0.68668086614863022</v>
      </c>
      <c r="AT408">
        <v>-0.28943392742045299</v>
      </c>
      <c r="AU408">
        <v>-0.28886532717391034</v>
      </c>
      <c r="AV408">
        <v>-7.9586070497208311E-2</v>
      </c>
      <c r="AW408">
        <v>0.51215027014320158</v>
      </c>
      <c r="AX408">
        <v>0.95493951641059116</v>
      </c>
      <c r="AY408" s="1">
        <v>5</v>
      </c>
      <c r="AZ408">
        <v>4</v>
      </c>
      <c r="BA408">
        <v>10</v>
      </c>
      <c r="BB408" s="18">
        <v>-0.94620249364648112</v>
      </c>
      <c r="BC408" s="15">
        <v>-0.72001718697754846</v>
      </c>
      <c r="BD408" s="15">
        <v>-0.83244462122349028</v>
      </c>
      <c r="BE408" s="15">
        <v>-0.41674759031884273</v>
      </c>
      <c r="BF408" s="15">
        <v>-0.28324947665101385</v>
      </c>
      <c r="BG408" s="15">
        <v>0.59983697579339346</v>
      </c>
      <c r="BH408" s="18">
        <v>-0.92666776724200062</v>
      </c>
      <c r="BI408" s="15">
        <v>-0.28206506217632338</v>
      </c>
      <c r="BJ408" s="15">
        <v>-0.16766901209117061</v>
      </c>
      <c r="BK408" s="15">
        <v>0.14120356810990561</v>
      </c>
      <c r="BL408" s="15">
        <v>2.0564234068251537</v>
      </c>
      <c r="BM408" s="15">
        <v>1.7775992595984116</v>
      </c>
      <c r="BN408" s="1" t="s">
        <v>20570</v>
      </c>
    </row>
    <row r="409" spans="1:66" x14ac:dyDescent="0.25">
      <c r="A409">
        <v>853829</v>
      </c>
      <c r="B409" t="s">
        <v>455</v>
      </c>
      <c r="C409" t="s">
        <v>456</v>
      </c>
      <c r="D409" t="s">
        <v>457</v>
      </c>
      <c r="E409" t="s">
        <v>458</v>
      </c>
      <c r="F409" s="23">
        <v>1.0695668000000001E-9</v>
      </c>
      <c r="G409" s="23">
        <v>0.41430489999999998</v>
      </c>
      <c r="H409" s="23">
        <v>2.1311285000000001E-3</v>
      </c>
      <c r="I409" s="11">
        <v>0.27513700078229225</v>
      </c>
      <c r="J409" s="12">
        <v>-9.6777994737447581E-2</v>
      </c>
      <c r="K409" s="12">
        <v>0.45252612871551129</v>
      </c>
      <c r="L409" s="12">
        <v>-0.11423526102599751</v>
      </c>
      <c r="M409" s="12">
        <v>0.80354968254908965</v>
      </c>
      <c r="N409" s="12">
        <v>-0.79039533960218322</v>
      </c>
      <c r="O409" s="1">
        <v>1.4935292735134285</v>
      </c>
      <c r="P409">
        <v>-0.17888817769229806</v>
      </c>
      <c r="Q409">
        <v>0.6827561119376182</v>
      </c>
      <c r="R409">
        <v>-0.19953313277431897</v>
      </c>
      <c r="S409">
        <v>0.91985099589888264</v>
      </c>
      <c r="T409">
        <v>-0.52204120982096369</v>
      </c>
      <c r="U409" s="1">
        <v>0.51543125593073458</v>
      </c>
      <c r="V409">
        <v>0.49654835227354632</v>
      </c>
      <c r="W409">
        <v>0.58847966777344962</v>
      </c>
      <c r="X409">
        <v>0.68765299281656733</v>
      </c>
      <c r="Y409">
        <v>0.9402989986450121</v>
      </c>
      <c r="Z409">
        <v>-0.112658248704487</v>
      </c>
      <c r="AA409">
        <v>-0.1614388196755335</v>
      </c>
      <c r="AB409">
        <v>-8.0291554541947863E-2</v>
      </c>
      <c r="AC409">
        <v>-7.0479119792309128E-2</v>
      </c>
      <c r="AD409">
        <v>0.81682621554830592</v>
      </c>
      <c r="AE409" s="1">
        <v>0.59369919260852755</v>
      </c>
      <c r="AF409">
        <v>0.72759548215295655</v>
      </c>
      <c r="AG409">
        <v>0.62601149999561723</v>
      </c>
      <c r="AH409">
        <v>0.89669102363069675</v>
      </c>
      <c r="AI409">
        <v>0.61436073947309278</v>
      </c>
      <c r="AJ409">
        <v>-0.3266443829321663</v>
      </c>
      <c r="AK409">
        <v>8.0461014328608346E-2</v>
      </c>
      <c r="AL409">
        <v>-0.29435183562826167</v>
      </c>
      <c r="AM409">
        <v>0.51987365736725444</v>
      </c>
      <c r="AN409">
        <v>0.89524336066952437</v>
      </c>
      <c r="AO409" s="1">
        <v>0.58416469716401087</v>
      </c>
      <c r="AP409">
        <v>0.63010324929376149</v>
      </c>
      <c r="AQ409">
        <v>0.64453094800519861</v>
      </c>
      <c r="AR409">
        <v>0.82461490043173813</v>
      </c>
      <c r="AS409">
        <v>0.86289939727072784</v>
      </c>
      <c r="AT409">
        <v>-0.21285987437245676</v>
      </c>
      <c r="AU409">
        <v>-6.7704436468736182E-2</v>
      </c>
      <c r="AV409">
        <v>-0.17833550314569926</v>
      </c>
      <c r="AW409">
        <v>0.18016511388017509</v>
      </c>
      <c r="AX409">
        <v>0.90601497094688443</v>
      </c>
      <c r="AY409" s="1">
        <v>5</v>
      </c>
      <c r="AZ409">
        <v>4</v>
      </c>
      <c r="BA409">
        <v>10</v>
      </c>
      <c r="BB409" s="18">
        <v>-1.3102329795354366</v>
      </c>
      <c r="BC409" s="15">
        <v>-0.33593056930725318</v>
      </c>
      <c r="BD409" s="15">
        <v>-0.45393010506735543</v>
      </c>
      <c r="BE409" s="15">
        <v>-0.25763597764419671</v>
      </c>
      <c r="BF409" s="15">
        <v>-0.23389983183686472</v>
      </c>
      <c r="BG409" s="15">
        <v>2.211158648574663</v>
      </c>
      <c r="BH409" s="18">
        <v>-0.91506210101912056</v>
      </c>
      <c r="BI409" s="15">
        <v>-0.47492985000271215</v>
      </c>
      <c r="BJ409" s="15">
        <v>0.19601936493357375</v>
      </c>
      <c r="BK409" s="15">
        <v>-0.42170859720765547</v>
      </c>
      <c r="BL409" s="15">
        <v>0.92021405717688509</v>
      </c>
      <c r="BM409" s="15">
        <v>1.0759379409354788</v>
      </c>
      <c r="BN409" s="1" t="s">
        <v>20570</v>
      </c>
    </row>
    <row r="410" spans="1:66" x14ac:dyDescent="0.25">
      <c r="A410">
        <v>855206</v>
      </c>
      <c r="B410" t="s">
        <v>549</v>
      </c>
      <c r="C410" t="s">
        <v>550</v>
      </c>
      <c r="D410" t="s">
        <v>551</v>
      </c>
      <c r="E410" t="s">
        <v>552</v>
      </c>
      <c r="F410" s="23">
        <v>2.2204459999999999E-16</v>
      </c>
      <c r="G410" s="23">
        <v>1.6624979999999999E-8</v>
      </c>
      <c r="H410" s="23">
        <v>4.4363129999999998E-5</v>
      </c>
      <c r="I410" s="11">
        <v>2.5552612365202617E-2</v>
      </c>
      <c r="J410" s="12">
        <v>0.61917797905125338</v>
      </c>
      <c r="K410" s="12">
        <v>0.56105748930371457</v>
      </c>
      <c r="L410" s="12">
        <v>0.24489295725479576</v>
      </c>
      <c r="M410" s="12">
        <v>2.0157379724842062</v>
      </c>
      <c r="N410" s="12">
        <v>1.5176379203602872</v>
      </c>
      <c r="O410" s="1">
        <v>1.7502625823179942E-2</v>
      </c>
      <c r="P410">
        <v>0.41334163251236777</v>
      </c>
      <c r="Q410">
        <v>0.37968835136500401</v>
      </c>
      <c r="R410">
        <v>0.13778139060256497</v>
      </c>
      <c r="S410">
        <v>0.75986609672116445</v>
      </c>
      <c r="T410">
        <v>0.39786909348831262</v>
      </c>
      <c r="U410" s="1">
        <v>0.24909067011364711</v>
      </c>
      <c r="V410">
        <v>0.47296661120291589</v>
      </c>
      <c r="W410">
        <v>0.70706035241895016</v>
      </c>
      <c r="X410">
        <v>0.8248865997824919</v>
      </c>
      <c r="Y410">
        <v>0.93398242891138994</v>
      </c>
      <c r="Z410">
        <v>-0.3491700293313626</v>
      </c>
      <c r="AA410">
        <v>-0.35036030787722844</v>
      </c>
      <c r="AB410">
        <v>-9.4787179343533104E-2</v>
      </c>
      <c r="AC410">
        <v>0.10942575775438122</v>
      </c>
      <c r="AD410">
        <v>0.82341531130876799</v>
      </c>
      <c r="AE410" s="1">
        <v>0.39296889922829087</v>
      </c>
      <c r="AF410">
        <v>0.53827483102506835</v>
      </c>
      <c r="AG410">
        <v>0.73507737988873989</v>
      </c>
      <c r="AH410">
        <v>0.96122135365296213</v>
      </c>
      <c r="AI410">
        <v>0.80485590564814813</v>
      </c>
      <c r="AJ410">
        <v>-0.28790089004430219</v>
      </c>
      <c r="AK410">
        <v>-0.30534000481960222</v>
      </c>
      <c r="AL410">
        <v>-0.229649731161233</v>
      </c>
      <c r="AM410">
        <v>0.41100361960528031</v>
      </c>
      <c r="AN410">
        <v>0.89049569175397569</v>
      </c>
      <c r="AO410" s="1">
        <v>0.34145868828135018</v>
      </c>
      <c r="AP410">
        <v>0.52047488587078861</v>
      </c>
      <c r="AQ410">
        <v>0.73525957627346827</v>
      </c>
      <c r="AR410">
        <v>0.92154356357819722</v>
      </c>
      <c r="AS410">
        <v>0.86903544361695828</v>
      </c>
      <c r="AT410">
        <v>-0.31689575342580256</v>
      </c>
      <c r="AU410">
        <v>-0.32809979448594723</v>
      </c>
      <c r="AV410">
        <v>-0.17921641339701655</v>
      </c>
      <c r="AW410">
        <v>0.29663520597315823</v>
      </c>
      <c r="AX410">
        <v>0.87744834500271707</v>
      </c>
      <c r="AY410" s="1">
        <v>5</v>
      </c>
      <c r="AZ410">
        <v>4</v>
      </c>
      <c r="BA410">
        <v>4</v>
      </c>
      <c r="BB410" s="18">
        <v>-0.69106803963739771</v>
      </c>
      <c r="BC410" s="15">
        <v>-0.85114241877828622</v>
      </c>
      <c r="BD410" s="15">
        <v>-0.85304623891386167</v>
      </c>
      <c r="BE410" s="15">
        <v>-0.44426354690913533</v>
      </c>
      <c r="BF410" s="15">
        <v>-0.11763016941745112</v>
      </c>
      <c r="BG410" s="15">
        <v>1.2012271677363595</v>
      </c>
      <c r="BH410" s="18">
        <v>-0.67306325892609087</v>
      </c>
      <c r="BI410" s="15">
        <v>-0.41485967888632297</v>
      </c>
      <c r="BJ410" s="15">
        <v>-0.45771612874844775</v>
      </c>
      <c r="BK410" s="15">
        <v>-0.2717080394683194</v>
      </c>
      <c r="BL410" s="15">
        <v>1.3026911522277493</v>
      </c>
      <c r="BM410" s="15">
        <v>2.2705791997212041</v>
      </c>
      <c r="BN410" s="1" t="s">
        <v>20570</v>
      </c>
    </row>
    <row r="411" spans="1:66" x14ac:dyDescent="0.25">
      <c r="A411">
        <v>855205</v>
      </c>
      <c r="B411" t="s">
        <v>553</v>
      </c>
      <c r="C411" t="s">
        <v>554</v>
      </c>
      <c r="D411" t="s">
        <v>555</v>
      </c>
      <c r="E411" t="s">
        <v>556</v>
      </c>
      <c r="F411" s="23">
        <v>2.9261038E-12</v>
      </c>
      <c r="G411" s="23">
        <v>1.4551627000000001E-10</v>
      </c>
      <c r="H411" s="23">
        <v>1.0664594000000001E-9</v>
      </c>
      <c r="I411" s="11">
        <v>0.38370426479356728</v>
      </c>
      <c r="J411" s="12">
        <v>-1.0212481139010337E-2</v>
      </c>
      <c r="K411" s="12">
        <v>0.396629958830441</v>
      </c>
      <c r="L411" s="12">
        <v>0.24758679511904924</v>
      </c>
      <c r="M411" s="12">
        <v>2.1290775760064284</v>
      </c>
      <c r="N411" s="12">
        <v>3.4852606462567124</v>
      </c>
      <c r="O411" s="1">
        <v>0.45759850563762339</v>
      </c>
      <c r="P411">
        <v>-1.4742083617421704E-2</v>
      </c>
      <c r="Q411">
        <v>0.48577330953543085</v>
      </c>
      <c r="R411">
        <v>0.27110185088122229</v>
      </c>
      <c r="S411">
        <v>1.5898017884783233</v>
      </c>
      <c r="T411">
        <v>1.6016618745647266</v>
      </c>
      <c r="U411" s="1">
        <v>0.24203476406202182</v>
      </c>
      <c r="V411">
        <v>0.41535104082739915</v>
      </c>
      <c r="W411">
        <v>0.6208879747237529</v>
      </c>
      <c r="X411">
        <v>0.61377928807429694</v>
      </c>
      <c r="Y411">
        <v>0.96347591968754254</v>
      </c>
      <c r="Z411">
        <v>-0.28334736295244567</v>
      </c>
      <c r="AA411">
        <v>-0.30762650372222206</v>
      </c>
      <c r="AB411">
        <v>5.6632418356128963E-2</v>
      </c>
      <c r="AC411">
        <v>-0.18709970730698214</v>
      </c>
      <c r="AD411">
        <v>0.72890834243240399</v>
      </c>
      <c r="AE411" s="1">
        <v>0.25864384165984883</v>
      </c>
      <c r="AF411">
        <v>0.50829237838223462</v>
      </c>
      <c r="AG411">
        <v>0.67746396010418608</v>
      </c>
      <c r="AH411">
        <v>0.91505604310399369</v>
      </c>
      <c r="AI411">
        <v>0.88125264750349963</v>
      </c>
      <c r="AJ411">
        <v>-0.38430081153694851</v>
      </c>
      <c r="AK411">
        <v>-0.26596862706270213</v>
      </c>
      <c r="AL411">
        <v>-0.24855123290443371</v>
      </c>
      <c r="AM411">
        <v>0.27621186566043354</v>
      </c>
      <c r="AN411">
        <v>0.83996843522312448</v>
      </c>
      <c r="AO411" s="1">
        <v>0.26068264170376326</v>
      </c>
      <c r="AP411">
        <v>0.50333997153624066</v>
      </c>
      <c r="AQ411">
        <v>0.68086203044041638</v>
      </c>
      <c r="AR411">
        <v>0.88623775554935325</v>
      </c>
      <c r="AS411">
        <v>0.90882330044214743</v>
      </c>
      <c r="AT411">
        <v>-0.37599765727977325</v>
      </c>
      <c r="AU411">
        <v>-0.27679197103444458</v>
      </c>
      <c r="AV411">
        <v>-0.20753967237061255</v>
      </c>
      <c r="AW411">
        <v>0.21218864194644618</v>
      </c>
      <c r="AX411">
        <v>0.83810300346234279</v>
      </c>
      <c r="AY411" s="1">
        <v>5</v>
      </c>
      <c r="AZ411">
        <v>4</v>
      </c>
      <c r="BA411">
        <v>5</v>
      </c>
      <c r="BB411" s="18">
        <v>-0.55654304759193141</v>
      </c>
      <c r="BC411" s="15">
        <v>-0.57546581118503359</v>
      </c>
      <c r="BD411" s="15">
        <v>-0.5865865940302063</v>
      </c>
      <c r="BE411" s="15">
        <v>-0.4197419593595812</v>
      </c>
      <c r="BF411" s="15">
        <v>-0.53138067292006796</v>
      </c>
      <c r="BG411" s="15">
        <v>-4.3726615540883489E-3</v>
      </c>
      <c r="BH411" s="18">
        <v>-0.24711820151268613</v>
      </c>
      <c r="BI411" s="15">
        <v>-0.58370130840116585</v>
      </c>
      <c r="BJ411" s="15">
        <v>-0.26673827535813271</v>
      </c>
      <c r="BK411" s="15">
        <v>-0.22008427243712436</v>
      </c>
      <c r="BL411" s="15">
        <v>1.1855392617618945</v>
      </c>
      <c r="BM411" s="15">
        <v>2.8061935425881228</v>
      </c>
      <c r="BN411" s="1" t="s">
        <v>20570</v>
      </c>
    </row>
    <row r="412" spans="1:66" x14ac:dyDescent="0.25">
      <c r="A412">
        <v>852721</v>
      </c>
      <c r="B412" t="s">
        <v>689</v>
      </c>
      <c r="C412" t="s">
        <v>690</v>
      </c>
      <c r="D412" t="s">
        <v>691</v>
      </c>
      <c r="E412" t="s">
        <v>692</v>
      </c>
      <c r="F412" s="23">
        <v>1.9996226999999999E-12</v>
      </c>
      <c r="G412" s="23">
        <v>2.5024427E-13</v>
      </c>
      <c r="H412" s="23">
        <v>1.5238921000000001E-12</v>
      </c>
      <c r="I412" s="11">
        <v>-8.3807012170352519E-4</v>
      </c>
      <c r="J412" s="12">
        <v>0.48394494350373274</v>
      </c>
      <c r="K412" s="12">
        <v>0.51218769864729663</v>
      </c>
      <c r="L412" s="12">
        <v>0.58208441046014714</v>
      </c>
      <c r="M412" s="12">
        <v>4.8256306361323134</v>
      </c>
      <c r="N412" s="12">
        <v>4.2449333045088329</v>
      </c>
      <c r="O412" s="1">
        <v>-7.6173010090790287E-4</v>
      </c>
      <c r="P412">
        <v>0.40311941517295369</v>
      </c>
      <c r="Q412">
        <v>0.38134471630744177</v>
      </c>
      <c r="R412">
        <v>0.43271380543825505</v>
      </c>
      <c r="S412">
        <v>2.1406772442229207</v>
      </c>
      <c r="T412">
        <v>1.6073501816591891</v>
      </c>
      <c r="U412" s="1">
        <v>0.145688532942709</v>
      </c>
      <c r="V412">
        <v>0.3764839626677865</v>
      </c>
      <c r="W412">
        <v>0.29595629105438409</v>
      </c>
      <c r="X412">
        <v>0.29980870965950074</v>
      </c>
      <c r="Y412">
        <v>0.89354512216905513</v>
      </c>
      <c r="Z412">
        <v>-0.33053019687969393</v>
      </c>
      <c r="AA412">
        <v>7.9151698722613545E-2</v>
      </c>
      <c r="AB412">
        <v>1.7835677147730659E-2</v>
      </c>
      <c r="AC412">
        <v>-0.51431376821699659</v>
      </c>
      <c r="AD412">
        <v>0.50010101797305939</v>
      </c>
      <c r="AE412" s="1">
        <v>0.40692497035594138</v>
      </c>
      <c r="AF412">
        <v>0.57390084524851204</v>
      </c>
      <c r="AG412">
        <v>0.74268097938707067</v>
      </c>
      <c r="AH412">
        <v>0.99437167669646576</v>
      </c>
      <c r="AI412">
        <v>0.63748743088746584</v>
      </c>
      <c r="AJ412">
        <v>-0.3190085584765065</v>
      </c>
      <c r="AK412">
        <v>-0.27047756447091809</v>
      </c>
      <c r="AL412">
        <v>-0.26138064234519698</v>
      </c>
      <c r="AM412">
        <v>0.62030430476109721</v>
      </c>
      <c r="AN412">
        <v>0.87822853934692457</v>
      </c>
      <c r="AO412" s="1">
        <v>0.40648201656966843</v>
      </c>
      <c r="AP412">
        <v>0.59028445909782823</v>
      </c>
      <c r="AQ412">
        <v>0.74486211444435646</v>
      </c>
      <c r="AR412">
        <v>0.98769992645588334</v>
      </c>
      <c r="AS412">
        <v>0.70296232145022919</v>
      </c>
      <c r="AT412">
        <v>-0.34017532669018652</v>
      </c>
      <c r="AU412">
        <v>-0.25268004979723035</v>
      </c>
      <c r="AV412">
        <v>-0.25001517189547107</v>
      </c>
      <c r="AW412">
        <v>0.54639024350232723</v>
      </c>
      <c r="AX412">
        <v>0.89573897138407244</v>
      </c>
      <c r="AY412" s="1">
        <v>5</v>
      </c>
      <c r="AZ412">
        <v>4</v>
      </c>
      <c r="BA412">
        <v>4</v>
      </c>
      <c r="BB412" s="18">
        <v>-0.55171275574732803</v>
      </c>
      <c r="BC412" s="15">
        <v>-0.60163813593775928</v>
      </c>
      <c r="BD412" s="15">
        <v>-0.49098383885214852</v>
      </c>
      <c r="BE412" s="15">
        <v>-0.50754517910244146</v>
      </c>
      <c r="BF412" s="15">
        <v>-0.65127772733906886</v>
      </c>
      <c r="BG412" s="15">
        <v>-0.27101773151386099</v>
      </c>
      <c r="BH412" s="18">
        <v>-0.55219667541966466</v>
      </c>
      <c r="BI412" s="15">
        <v>-0.3221979406313194</v>
      </c>
      <c r="BJ412" s="15">
        <v>-0.1952356706672842</v>
      </c>
      <c r="BK412" s="15">
        <v>-0.17143714961010934</v>
      </c>
      <c r="BL412" s="15">
        <v>2.135144954701317</v>
      </c>
      <c r="BM412" s="15">
        <v>2.1800978501196737</v>
      </c>
      <c r="BN412" s="1" t="s">
        <v>20570</v>
      </c>
    </row>
    <row r="413" spans="1:66" x14ac:dyDescent="0.25">
      <c r="A413">
        <v>853758</v>
      </c>
      <c r="B413" t="s">
        <v>757</v>
      </c>
      <c r="C413" t="s">
        <v>758</v>
      </c>
      <c r="D413" t="s">
        <v>759</v>
      </c>
      <c r="E413" t="s">
        <v>760</v>
      </c>
      <c r="F413" s="23">
        <v>9.9999999999999998E-17</v>
      </c>
      <c r="G413" s="23">
        <v>1.1782796999999999E-12</v>
      </c>
      <c r="H413" s="23">
        <v>3.1863400000000001E-13</v>
      </c>
      <c r="I413" s="11">
        <v>-0.25034889623027134</v>
      </c>
      <c r="J413" s="12">
        <v>0.12401735468567074</v>
      </c>
      <c r="K413" s="12">
        <v>0.2331694977167561</v>
      </c>
      <c r="L413" s="12">
        <v>0.3680866927368921</v>
      </c>
      <c r="M413" s="12">
        <v>4.2501397000954517</v>
      </c>
      <c r="N413" s="12">
        <v>2.5754128379751302</v>
      </c>
      <c r="O413" s="1">
        <v>-0.26321103697790244</v>
      </c>
      <c r="P413">
        <v>0.16323575426637921</v>
      </c>
      <c r="Q413">
        <v>0.3330210466826366</v>
      </c>
      <c r="R413">
        <v>0.32255319349415396</v>
      </c>
      <c r="S413">
        <v>1.8164396924076978</v>
      </c>
      <c r="T413">
        <v>0.70965539323297533</v>
      </c>
      <c r="U413" s="1">
        <v>0.1154605632498566</v>
      </c>
      <c r="V413">
        <v>0.33865002161643115</v>
      </c>
      <c r="W413">
        <v>0.59584537623711231</v>
      </c>
      <c r="X413">
        <v>0.73399298184994854</v>
      </c>
      <c r="Y413">
        <v>0.96593522316187885</v>
      </c>
      <c r="Z413">
        <v>-0.31290159593941497</v>
      </c>
      <c r="AA413">
        <v>-0.37104830001780109</v>
      </c>
      <c r="AB413">
        <v>-0.12902538448271406</v>
      </c>
      <c r="AC413">
        <v>-3.7499379472092205E-2</v>
      </c>
      <c r="AD413">
        <v>0.70650316852629003</v>
      </c>
      <c r="AE413" s="1">
        <v>0.33135066277002495</v>
      </c>
      <c r="AF413">
        <v>0.53770050069018083</v>
      </c>
      <c r="AG413">
        <v>0.77090832659794928</v>
      </c>
      <c r="AH413">
        <v>0.99131974208236107</v>
      </c>
      <c r="AI413">
        <v>0.69299033681628663</v>
      </c>
      <c r="AJ413">
        <v>-0.34879264970753948</v>
      </c>
      <c r="AK413">
        <v>-0.35413874113860977</v>
      </c>
      <c r="AL413">
        <v>-0.21964925617219747</v>
      </c>
      <c r="AM413">
        <v>0.56094097297208501</v>
      </c>
      <c r="AN413">
        <v>0.87127806309087008</v>
      </c>
      <c r="AO413" s="1">
        <v>0.2767400479615838</v>
      </c>
      <c r="AP413">
        <v>0.4981855667708881</v>
      </c>
      <c r="AQ413">
        <v>0.75006255064577798</v>
      </c>
      <c r="AR413">
        <v>0.95405871771931594</v>
      </c>
      <c r="AS413">
        <v>0.81392341313189143</v>
      </c>
      <c r="AT413">
        <v>-0.35342038740557702</v>
      </c>
      <c r="AU413">
        <v>-0.37615407500534209</v>
      </c>
      <c r="AV413">
        <v>-0.20048491744057009</v>
      </c>
      <c r="AW413">
        <v>0.39287601468118161</v>
      </c>
      <c r="AX413">
        <v>0.8584556145960448</v>
      </c>
      <c r="AY413" s="1">
        <v>5</v>
      </c>
      <c r="AZ413">
        <v>4</v>
      </c>
      <c r="BA413">
        <v>4</v>
      </c>
      <c r="BB413" s="18">
        <v>-0.44927132443729628</v>
      </c>
      <c r="BC413" s="15">
        <v>-0.68691970393863722</v>
      </c>
      <c r="BD413" s="15">
        <v>-0.7569075368087157</v>
      </c>
      <c r="BE413" s="15">
        <v>-0.46559851712009892</v>
      </c>
      <c r="BF413" s="15">
        <v>-0.35543394556821917</v>
      </c>
      <c r="BG413" s="15">
        <v>0.852342391514049</v>
      </c>
      <c r="BH413" s="18">
        <v>-0.57696071190851483</v>
      </c>
      <c r="BI413" s="15">
        <v>-0.62366518077489841</v>
      </c>
      <c r="BJ413" s="15">
        <v>-0.63798042832632473</v>
      </c>
      <c r="BK413" s="15">
        <v>-0.27785746836928277</v>
      </c>
      <c r="BL413" s="15">
        <v>1.8123316932829405</v>
      </c>
      <c r="BM413" s="15">
        <v>2.1659207324549956</v>
      </c>
      <c r="BN413" s="1" t="s">
        <v>20570</v>
      </c>
    </row>
    <row r="414" spans="1:66" x14ac:dyDescent="0.25">
      <c r="A414">
        <v>856513</v>
      </c>
      <c r="B414" t="s">
        <v>769</v>
      </c>
      <c r="C414" t="s">
        <v>770</v>
      </c>
      <c r="D414" t="s">
        <v>771</v>
      </c>
      <c r="E414" t="s">
        <v>772</v>
      </c>
      <c r="F414" s="23">
        <v>9.9999999999999998E-17</v>
      </c>
      <c r="G414" s="23">
        <v>7.022165E-10</v>
      </c>
      <c r="H414" s="23">
        <v>4.2461339999999999E-7</v>
      </c>
      <c r="I414" s="11">
        <v>-1.2902261578007237E-2</v>
      </c>
      <c r="J414" s="12">
        <v>0.26916754950406097</v>
      </c>
      <c r="K414" s="12">
        <v>0.73400775076212621</v>
      </c>
      <c r="L414" s="12">
        <v>0.54756098486021898</v>
      </c>
      <c r="M414" s="12">
        <v>2.4706782525764348</v>
      </c>
      <c r="N414" s="12">
        <v>1.3738788490647076</v>
      </c>
      <c r="O414" s="1">
        <v>-1.0469577648890262E-2</v>
      </c>
      <c r="P414">
        <v>0.22414000957105579</v>
      </c>
      <c r="Q414">
        <v>0.47743653122025098</v>
      </c>
      <c r="R414">
        <v>0.29371850994521037</v>
      </c>
      <c r="S414">
        <v>0.91083980842948675</v>
      </c>
      <c r="T414">
        <v>0.39356084485734871</v>
      </c>
      <c r="U414" s="1">
        <v>0.32868123346262113</v>
      </c>
      <c r="V414">
        <v>0.58820172085851663</v>
      </c>
      <c r="W414">
        <v>0.76889587578413432</v>
      </c>
      <c r="X414">
        <v>0.83547956559399461</v>
      </c>
      <c r="Y414">
        <v>0.90103786557537235</v>
      </c>
      <c r="Z414">
        <v>-0.41534163115477246</v>
      </c>
      <c r="AA414">
        <v>-0.28755920290614168</v>
      </c>
      <c r="AB414">
        <v>-2.5225278798493015E-2</v>
      </c>
      <c r="AC414">
        <v>0.15576948074665597</v>
      </c>
      <c r="AD414">
        <v>0.88642973905968314</v>
      </c>
      <c r="AE414" s="1">
        <v>0.45560062780066207</v>
      </c>
      <c r="AF414">
        <v>0.69810994702660911</v>
      </c>
      <c r="AG414">
        <v>0.82124627742371481</v>
      </c>
      <c r="AH414">
        <v>0.9615112759336486</v>
      </c>
      <c r="AI414">
        <v>0.67580591399313072</v>
      </c>
      <c r="AJ414">
        <v>-0.42744636812876868</v>
      </c>
      <c r="AK414">
        <v>-0.21877050562341557</v>
      </c>
      <c r="AL414">
        <v>-0.11440874960114204</v>
      </c>
      <c r="AM414">
        <v>0.54042033716085769</v>
      </c>
      <c r="AN414">
        <v>0.94542841817080092</v>
      </c>
      <c r="AO414" s="1">
        <v>0.4174030923485324</v>
      </c>
      <c r="AP414">
        <v>0.67201307415499023</v>
      </c>
      <c r="AQ414">
        <v>0.82005490962226113</v>
      </c>
      <c r="AR414">
        <v>0.93528811077047647</v>
      </c>
      <c r="AS414">
        <v>0.7777249135227835</v>
      </c>
      <c r="AT414">
        <v>-0.43263368034802857</v>
      </c>
      <c r="AU414">
        <v>-0.25018234122213234</v>
      </c>
      <c r="AV414">
        <v>-8.2837165485533021E-2</v>
      </c>
      <c r="AW414">
        <v>0.40533136588144281</v>
      </c>
      <c r="AX414">
        <v>0.94454308232272588</v>
      </c>
      <c r="AY414" s="1">
        <v>5</v>
      </c>
      <c r="AZ414">
        <v>4</v>
      </c>
      <c r="BA414">
        <v>10</v>
      </c>
      <c r="BB414" s="18">
        <v>-0.80871100652995309</v>
      </c>
      <c r="BC414" s="15">
        <v>-0.93822232222370305</v>
      </c>
      <c r="BD414" s="15">
        <v>-0.74725538870221975</v>
      </c>
      <c r="BE414" s="15">
        <v>-0.35520535700287309</v>
      </c>
      <c r="BF414" s="15">
        <v>-8.4714220721264291E-2</v>
      </c>
      <c r="BG414" s="15">
        <v>1.0290666022908683</v>
      </c>
      <c r="BH414" s="18">
        <v>-0.81784425072086087</v>
      </c>
      <c r="BI414" s="15">
        <v>-0.74768417950930444</v>
      </c>
      <c r="BJ414" s="15">
        <v>-0.22766647902171352</v>
      </c>
      <c r="BK414" s="15">
        <v>3.2401742256909359E-2</v>
      </c>
      <c r="BL414" s="15">
        <v>1.6642278280440426</v>
      </c>
      <c r="BM414" s="15">
        <v>2.0016070318400678</v>
      </c>
      <c r="BN414" s="1" t="s">
        <v>20570</v>
      </c>
    </row>
    <row r="415" spans="1:66" x14ac:dyDescent="0.25">
      <c r="A415">
        <v>855630</v>
      </c>
      <c r="B415" t="s">
        <v>829</v>
      </c>
      <c r="C415" t="s">
        <v>830</v>
      </c>
      <c r="D415" t="s">
        <v>831</v>
      </c>
      <c r="E415" t="s">
        <v>832</v>
      </c>
      <c r="F415" s="23">
        <v>4.4114396999999998E-8</v>
      </c>
      <c r="G415" s="23">
        <v>1.43558205E-8</v>
      </c>
      <c r="H415" s="23">
        <v>3.0277253E-5</v>
      </c>
      <c r="I415" s="11">
        <v>6.9040926644664463E-2</v>
      </c>
      <c r="J415" s="12">
        <v>0.43651505739745433</v>
      </c>
      <c r="K415" s="12">
        <v>0.70121979610349672</v>
      </c>
      <c r="L415" s="12">
        <v>0.32151889501365405</v>
      </c>
      <c r="M415" s="12">
        <v>2.0489002327165218</v>
      </c>
      <c r="N415" s="12">
        <v>1.1051355093701005</v>
      </c>
      <c r="O415" s="1">
        <v>4.1192439406514944E-2</v>
      </c>
      <c r="P415">
        <v>0.25051201976845916</v>
      </c>
      <c r="Q415">
        <v>0.43239547192766925</v>
      </c>
      <c r="R415">
        <v>0.18202887919866648</v>
      </c>
      <c r="S415">
        <v>0.89328658855393117</v>
      </c>
      <c r="T415">
        <v>0.4574122221433059</v>
      </c>
      <c r="U415" s="1">
        <v>3.4958594545837079E-2</v>
      </c>
      <c r="V415">
        <v>0.15737118151492641</v>
      </c>
      <c r="W415">
        <v>0.61856419776584581</v>
      </c>
      <c r="X415">
        <v>0.67475855562382381</v>
      </c>
      <c r="Y415">
        <v>0.87902920918553795</v>
      </c>
      <c r="Z415">
        <v>-0.16410195411774484</v>
      </c>
      <c r="AA415">
        <v>-0.63083040812765101</v>
      </c>
      <c r="AB415">
        <v>-2.361860579144737E-2</v>
      </c>
      <c r="AC415">
        <v>-2.5519646602857608E-2</v>
      </c>
      <c r="AD415">
        <v>0.61023517295022423</v>
      </c>
      <c r="AE415" s="1">
        <v>0.42724280744867599</v>
      </c>
      <c r="AF415">
        <v>0.54395215521796914</v>
      </c>
      <c r="AG415">
        <v>0.72057769434320806</v>
      </c>
      <c r="AH415">
        <v>0.98248173282913043</v>
      </c>
      <c r="AI415">
        <v>0.51326469787585394</v>
      </c>
      <c r="AJ415">
        <v>-0.26080829200981465</v>
      </c>
      <c r="AK415">
        <v>-0.27870532511439666</v>
      </c>
      <c r="AL415">
        <v>-0.27599558952674363</v>
      </c>
      <c r="AM415">
        <v>0.72948731622377683</v>
      </c>
      <c r="AN415">
        <v>0.83753489280716054</v>
      </c>
      <c r="AO415" s="1">
        <v>0.35360497919621542</v>
      </c>
      <c r="AP415">
        <v>0.48363104669634299</v>
      </c>
      <c r="AQ415">
        <v>0.762147668891199</v>
      </c>
      <c r="AR415">
        <v>0.98920890174261478</v>
      </c>
      <c r="AS415">
        <v>0.67274603380447617</v>
      </c>
      <c r="AT415">
        <v>-0.25814528269646286</v>
      </c>
      <c r="AU415">
        <v>-0.41077813602755525</v>
      </c>
      <c r="AV415">
        <v>-0.22873288656791377</v>
      </c>
      <c r="AW415">
        <v>0.57851525068367093</v>
      </c>
      <c r="AX415">
        <v>0.85364459153564465</v>
      </c>
      <c r="AY415" s="1">
        <v>5</v>
      </c>
      <c r="AZ415">
        <v>4</v>
      </c>
      <c r="BA415">
        <v>4</v>
      </c>
      <c r="BB415" s="18">
        <v>-0.55270801916955048</v>
      </c>
      <c r="BC415" s="15">
        <v>-0.66228541343162939</v>
      </c>
      <c r="BD415" s="15">
        <v>-1.0583018093803307</v>
      </c>
      <c r="BE415" s="15">
        <v>-0.54308610424658088</v>
      </c>
      <c r="BF415" s="15">
        <v>-0.54469912638872386</v>
      </c>
      <c r="BG415" s="15">
        <v>0.22280535025336023</v>
      </c>
      <c r="BH415" s="18">
        <v>-0.46016033320709138</v>
      </c>
      <c r="BI415" s="15">
        <v>-7.7147576886870642E-2</v>
      </c>
      <c r="BJ415" s="15">
        <v>-0.11833369721332569</v>
      </c>
      <c r="BK415" s="15">
        <v>-0.11209783145201248</v>
      </c>
      <c r="BL415" s="15">
        <v>2.2018018915044326</v>
      </c>
      <c r="BM415" s="15">
        <v>1.7042126696183342</v>
      </c>
      <c r="BN415" s="1" t="s">
        <v>20570</v>
      </c>
    </row>
    <row r="416" spans="1:66" x14ac:dyDescent="0.25">
      <c r="A416">
        <v>852446</v>
      </c>
      <c r="B416" t="s">
        <v>873</v>
      </c>
      <c r="C416" t="s">
        <v>874</v>
      </c>
      <c r="D416" t="s">
        <v>875</v>
      </c>
      <c r="E416" t="s">
        <v>876</v>
      </c>
      <c r="F416" s="23">
        <v>9.9999999999999998E-17</v>
      </c>
      <c r="G416" s="23">
        <v>1.3951063E-12</v>
      </c>
      <c r="H416" s="23">
        <v>1.2261525E-11</v>
      </c>
      <c r="I416" s="11">
        <v>6.1720891583072861E-2</v>
      </c>
      <c r="J416" s="12">
        <v>2.3407118892080341E-2</v>
      </c>
      <c r="K416" s="12">
        <v>0.47437557960133547</v>
      </c>
      <c r="L416" s="12">
        <v>0.60310197217569439</v>
      </c>
      <c r="M416" s="12">
        <v>3.9769259332107816</v>
      </c>
      <c r="N416" s="12">
        <v>2.5072018992680278</v>
      </c>
      <c r="O416" s="1">
        <v>9.6535274478530844E-2</v>
      </c>
      <c r="P416">
        <v>2.7128227023954E-2</v>
      </c>
      <c r="Q416">
        <v>0.4405875065049934</v>
      </c>
      <c r="R416">
        <v>0.42270989568679485</v>
      </c>
      <c r="S416">
        <v>1.5284316451007809</v>
      </c>
      <c r="T416">
        <v>0.68064233992418166</v>
      </c>
      <c r="U416" s="1">
        <v>0.42539645200685583</v>
      </c>
      <c r="V416">
        <v>0.56050704778130789</v>
      </c>
      <c r="W416">
        <v>0.71038774879394406</v>
      </c>
      <c r="X416">
        <v>0.80081800210500576</v>
      </c>
      <c r="Y416">
        <v>0.93215593555109233</v>
      </c>
      <c r="Z416">
        <v>-0.28359511421944805</v>
      </c>
      <c r="AA416">
        <v>-0.24409361178547784</v>
      </c>
      <c r="AB416">
        <v>-5.9878373155151599E-2</v>
      </c>
      <c r="AC416">
        <v>8.0807615615841211E-2</v>
      </c>
      <c r="AD416">
        <v>0.87998386745727897</v>
      </c>
      <c r="AE416" s="1">
        <v>0.43441316120921808</v>
      </c>
      <c r="AF416">
        <v>0.64034829284152117</v>
      </c>
      <c r="AG416">
        <v>0.80460643294048317</v>
      </c>
      <c r="AH416">
        <v>0.97863560325095089</v>
      </c>
      <c r="AI416">
        <v>0.67518402597274008</v>
      </c>
      <c r="AJ416">
        <v>-0.37557047926266268</v>
      </c>
      <c r="AK416">
        <v>-0.26950916704124694</v>
      </c>
      <c r="AL416">
        <v>-0.15839419472922728</v>
      </c>
      <c r="AM416">
        <v>0.56270297626961485</v>
      </c>
      <c r="AN416">
        <v>0.92458061130840763</v>
      </c>
      <c r="AO416" s="1">
        <v>0.44447931919079486</v>
      </c>
      <c r="AP416">
        <v>0.63335155191974668</v>
      </c>
      <c r="AQ416">
        <v>0.79781727811085701</v>
      </c>
      <c r="AR416">
        <v>0.9496357338549879</v>
      </c>
      <c r="AS416">
        <v>0.77973859734900131</v>
      </c>
      <c r="AT416">
        <v>-0.35665406627672014</v>
      </c>
      <c r="AU416">
        <v>-0.26925081502032361</v>
      </c>
      <c r="AV416">
        <v>-0.13082054609905411</v>
      </c>
      <c r="AW416">
        <v>0.42146614923789144</v>
      </c>
      <c r="AX416">
        <v>0.93766923562480309</v>
      </c>
      <c r="AY416" s="1">
        <v>5</v>
      </c>
      <c r="AZ416">
        <v>4</v>
      </c>
      <c r="BA416">
        <v>4</v>
      </c>
      <c r="BB416" s="18">
        <v>-0.85260650341867061</v>
      </c>
      <c r="BC416" s="15">
        <v>-0.67743533896096197</v>
      </c>
      <c r="BD416" s="15">
        <v>-0.62863802655787671</v>
      </c>
      <c r="BE416" s="15">
        <v>-0.40107178236554253</v>
      </c>
      <c r="BF416" s="15">
        <v>-0.22727843978900034</v>
      </c>
      <c r="BG416" s="15">
        <v>0.8244159862942978</v>
      </c>
      <c r="BH416" s="18">
        <v>-0.82092387866151617</v>
      </c>
      <c r="BI416" s="15">
        <v>-0.66541997519218476</v>
      </c>
      <c r="BJ416" s="15">
        <v>-0.38513111832992397</v>
      </c>
      <c r="BK416" s="15">
        <v>-9.1486924068020933E-2</v>
      </c>
      <c r="BL416" s="15">
        <v>1.8141608329947549</v>
      </c>
      <c r="BM416" s="15">
        <v>2.1114151680546427</v>
      </c>
      <c r="BN416" s="1" t="s">
        <v>20570</v>
      </c>
    </row>
    <row r="417" spans="1:66" x14ac:dyDescent="0.25">
      <c r="A417">
        <v>855057</v>
      </c>
      <c r="B417" t="s">
        <v>877</v>
      </c>
      <c r="C417" t="s">
        <v>878</v>
      </c>
      <c r="D417" t="s">
        <v>879</v>
      </c>
      <c r="E417" t="s">
        <v>880</v>
      </c>
      <c r="F417" s="23">
        <v>1.2059223000000001E-7</v>
      </c>
      <c r="G417" s="23">
        <v>7.2068564999999997E-7</v>
      </c>
      <c r="H417" s="23">
        <v>1.5916904E-4</v>
      </c>
      <c r="I417" s="11">
        <v>-0.1673939529848037</v>
      </c>
      <c r="J417" s="12">
        <v>0.28736273206990554</v>
      </c>
      <c r="K417" s="12">
        <v>0.56393713695383429</v>
      </c>
      <c r="L417" s="12">
        <v>0.27991328518157199</v>
      </c>
      <c r="M417" s="12">
        <v>1.5049410806103578</v>
      </c>
      <c r="N417" s="12">
        <v>1.1405166856525195</v>
      </c>
      <c r="O417" s="1">
        <v>-0.10194179067123718</v>
      </c>
      <c r="P417">
        <v>0.16118657621409765</v>
      </c>
      <c r="Q417">
        <v>0.30679226439295265</v>
      </c>
      <c r="R417">
        <v>0.14897136907049549</v>
      </c>
      <c r="S417">
        <v>0.67551454792843979</v>
      </c>
      <c r="T417">
        <v>0.46275266437482382</v>
      </c>
      <c r="U417" s="1">
        <v>0.22908283609859992</v>
      </c>
      <c r="V417">
        <v>0.39995320534369183</v>
      </c>
      <c r="W417">
        <v>0.6636915449654216</v>
      </c>
      <c r="X417">
        <v>0.68574673314535917</v>
      </c>
      <c r="Y417">
        <v>0.95634074077482667</v>
      </c>
      <c r="Z417">
        <v>-0.27682239844983719</v>
      </c>
      <c r="AA417">
        <v>-0.38453041183228726</v>
      </c>
      <c r="AB417">
        <v>2.3027016477118134E-2</v>
      </c>
      <c r="AC417">
        <v>-8.8932110871220368E-2</v>
      </c>
      <c r="AD417">
        <v>0.7526712742580095</v>
      </c>
      <c r="AE417" s="1">
        <v>0.57041821104041501</v>
      </c>
      <c r="AF417">
        <v>0.6798656135458333</v>
      </c>
      <c r="AG417">
        <v>0.74755936850588622</v>
      </c>
      <c r="AH417">
        <v>0.95256750173665683</v>
      </c>
      <c r="AI417">
        <v>0.64513800100229124</v>
      </c>
      <c r="AJ417">
        <v>-0.28955132561264751</v>
      </c>
      <c r="AK417">
        <v>-0.1429866024645233</v>
      </c>
      <c r="AL417">
        <v>-0.20195703310010724</v>
      </c>
      <c r="AM417">
        <v>0.5597751712154021</v>
      </c>
      <c r="AN417">
        <v>0.93471343304724763</v>
      </c>
      <c r="AO417" s="1">
        <v>0.51984280882621969</v>
      </c>
      <c r="AP417">
        <v>0.65131418283518516</v>
      </c>
      <c r="AQ417">
        <v>0.77214223476258448</v>
      </c>
      <c r="AR417">
        <v>0.94390475593386081</v>
      </c>
      <c r="AS417">
        <v>0.76224496441957712</v>
      </c>
      <c r="AT417">
        <v>-0.30401170722599186</v>
      </c>
      <c r="AU417">
        <v>-0.21208299908443223</v>
      </c>
      <c r="AV417">
        <v>-0.15801805406988967</v>
      </c>
      <c r="AW417">
        <v>0.43171060478695644</v>
      </c>
      <c r="AX417">
        <v>0.9461568476465656</v>
      </c>
      <c r="AY417" s="1">
        <v>5</v>
      </c>
      <c r="AZ417">
        <v>4</v>
      </c>
      <c r="BA417">
        <v>10</v>
      </c>
      <c r="BB417" s="18">
        <v>-0.63538866128948579</v>
      </c>
      <c r="BC417" s="15">
        <v>-0.67052715856793244</v>
      </c>
      <c r="BD417" s="15">
        <v>-0.74980517346175857</v>
      </c>
      <c r="BE417" s="15">
        <v>-0.44982430057280415</v>
      </c>
      <c r="BF417" s="15">
        <v>-0.53223132941572537</v>
      </c>
      <c r="BG417" s="15">
        <v>0.23713720778551728</v>
      </c>
      <c r="BH417" s="18">
        <v>-0.89516928044002642</v>
      </c>
      <c r="BI417" s="15">
        <v>-0.22456559826779418</v>
      </c>
      <c r="BJ417" s="15">
        <v>0.12537541692163487</v>
      </c>
      <c r="BK417" s="15">
        <v>-1.5423623389848208E-2</v>
      </c>
      <c r="BL417" s="15">
        <v>1.8033042065754368</v>
      </c>
      <c r="BM417" s="15">
        <v>2.0071182941227974</v>
      </c>
      <c r="BN417" s="1" t="s">
        <v>20570</v>
      </c>
    </row>
    <row r="418" spans="1:66" x14ac:dyDescent="0.25">
      <c r="A418">
        <v>852720</v>
      </c>
      <c r="B418" t="s">
        <v>976</v>
      </c>
      <c r="C418" t="s">
        <v>977</v>
      </c>
      <c r="D418" t="s">
        <v>978</v>
      </c>
      <c r="E418" t="s">
        <v>979</v>
      </c>
      <c r="F418" s="23">
        <v>9.9999999999999998E-17</v>
      </c>
      <c r="G418" s="23">
        <v>9.9999999999999998E-17</v>
      </c>
      <c r="H418" s="23">
        <v>9.9999999999999998E-17</v>
      </c>
      <c r="I418" s="11">
        <v>1.0926056622408427E-2</v>
      </c>
      <c r="J418" s="12">
        <v>0.17846138565623063</v>
      </c>
      <c r="K418" s="12">
        <v>0.71077443481754299</v>
      </c>
      <c r="L418" s="12">
        <v>1.2434344601013236</v>
      </c>
      <c r="M418" s="12">
        <v>6.3833787848160952</v>
      </c>
      <c r="N418" s="12">
        <v>5.3403636390290536</v>
      </c>
      <c r="O418" s="1">
        <v>1.0075535175981762E-2</v>
      </c>
      <c r="P418">
        <v>0.16579668233436518</v>
      </c>
      <c r="Q418">
        <v>0.49075873092518912</v>
      </c>
      <c r="R418">
        <v>0.6580492208548373</v>
      </c>
      <c r="S418">
        <v>2.0420027526260909</v>
      </c>
      <c r="T418">
        <v>1.3538140832558971</v>
      </c>
      <c r="U418" s="1">
        <v>0.34665532552957629</v>
      </c>
      <c r="V418">
        <v>0.59850676470311315</v>
      </c>
      <c r="W418">
        <v>0.7236288642231683</v>
      </c>
      <c r="X418">
        <v>0.7227520857700741</v>
      </c>
      <c r="Y418">
        <v>0.92858974902829838</v>
      </c>
      <c r="Z418">
        <v>-0.41040250306254672</v>
      </c>
      <c r="AA418">
        <v>-0.21379216993825889</v>
      </c>
      <c r="AB418">
        <v>5.6632888662059393E-2</v>
      </c>
      <c r="AC418">
        <v>-1.4372639159976027E-2</v>
      </c>
      <c r="AD418">
        <v>0.85484021919390296</v>
      </c>
      <c r="AE418" s="1">
        <v>0.41229287877106691</v>
      </c>
      <c r="AF418">
        <v>0.6433201680346704</v>
      </c>
      <c r="AG418">
        <v>0.81593578063710281</v>
      </c>
      <c r="AH418">
        <v>0.97965703658228753</v>
      </c>
      <c r="AI418">
        <v>0.64469992232561779</v>
      </c>
      <c r="AJ418">
        <v>-0.40144991951365533</v>
      </c>
      <c r="AK418">
        <v>-0.28094992418262882</v>
      </c>
      <c r="AL418">
        <v>-0.14448630209701838</v>
      </c>
      <c r="AM418">
        <v>0.594479102238752</v>
      </c>
      <c r="AN418">
        <v>0.91752054440502706</v>
      </c>
      <c r="AO418" s="1">
        <v>0.41343210069614483</v>
      </c>
      <c r="AP418">
        <v>0.65563938309226011</v>
      </c>
      <c r="AQ418">
        <v>0.82506956232640827</v>
      </c>
      <c r="AR418">
        <v>0.96389134283250943</v>
      </c>
      <c r="AS418">
        <v>0.7172164257865784</v>
      </c>
      <c r="AT418">
        <v>-0.41589340901554789</v>
      </c>
      <c r="AU418">
        <v>-0.27762146680501604</v>
      </c>
      <c r="AV418">
        <v>-0.11228984759086882</v>
      </c>
      <c r="AW418">
        <v>0.50202039832099943</v>
      </c>
      <c r="AX418">
        <v>0.93531632036904233</v>
      </c>
      <c r="AY418" s="1">
        <v>5</v>
      </c>
      <c r="AZ418">
        <v>4</v>
      </c>
      <c r="BA418">
        <v>4</v>
      </c>
      <c r="BB418" s="18">
        <v>-0.6566861836025647</v>
      </c>
      <c r="BC418" s="15">
        <v>-0.69362411259453172</v>
      </c>
      <c r="BD418" s="15">
        <v>-0.57969940557082456</v>
      </c>
      <c r="BE418" s="15">
        <v>-0.42300318781183882</v>
      </c>
      <c r="BF418" s="15">
        <v>-0.46414692540509855</v>
      </c>
      <c r="BG418" s="15">
        <v>8.2247112495311678E-2</v>
      </c>
      <c r="BH418" s="18">
        <v>-0.65237651589203161</v>
      </c>
      <c r="BI418" s="15">
        <v>-0.62323190267661177</v>
      </c>
      <c r="BJ418" s="15">
        <v>-0.29934193195832165</v>
      </c>
      <c r="BK418" s="15">
        <v>6.7456410564432759E-2</v>
      </c>
      <c r="BL418" s="15">
        <v>2.0537094599080414</v>
      </c>
      <c r="BM418" s="15">
        <v>2.188697182544038</v>
      </c>
      <c r="BN418" s="1" t="s">
        <v>20570</v>
      </c>
    </row>
    <row r="419" spans="1:66" x14ac:dyDescent="0.25">
      <c r="A419">
        <v>855147</v>
      </c>
      <c r="B419" t="s">
        <v>1135</v>
      </c>
      <c r="C419" t="s">
        <v>1136</v>
      </c>
      <c r="D419" t="s">
        <v>1137</v>
      </c>
      <c r="E419" t="s">
        <v>1138</v>
      </c>
      <c r="F419" s="23">
        <v>2.2204459999999999E-16</v>
      </c>
      <c r="G419" s="23">
        <v>2.6229573999999999E-11</v>
      </c>
      <c r="H419" s="23">
        <v>1.4326921999999999E-6</v>
      </c>
      <c r="I419" s="11">
        <v>8.9355627412308736E-2</v>
      </c>
      <c r="J419" s="12">
        <v>0.51114126035945739</v>
      </c>
      <c r="K419" s="12">
        <v>1.0439738524605136</v>
      </c>
      <c r="L419" s="12">
        <v>0.72321967487547345</v>
      </c>
      <c r="M419" s="12">
        <v>2.5668903621812258</v>
      </c>
      <c r="N419" s="12">
        <v>1.4994772120767026</v>
      </c>
      <c r="O419" s="1">
        <v>4.4331080854388007E-2</v>
      </c>
      <c r="P419">
        <v>0.23614441170500494</v>
      </c>
      <c r="Q419">
        <v>0.45125177537465638</v>
      </c>
      <c r="R419">
        <v>0.28736811704413523</v>
      </c>
      <c r="S419">
        <v>0.72982484837025929</v>
      </c>
      <c r="T419">
        <v>0.35717170515902963</v>
      </c>
      <c r="U419" s="1">
        <v>0.32602966296960689</v>
      </c>
      <c r="V419">
        <v>0.5112959277316611</v>
      </c>
      <c r="W419">
        <v>0.73274715498377241</v>
      </c>
      <c r="X419">
        <v>0.87002737592947144</v>
      </c>
      <c r="Y419">
        <v>0.90968114209738649</v>
      </c>
      <c r="Z419">
        <v>-0.32071421303075232</v>
      </c>
      <c r="AA419">
        <v>-0.33633959331761409</v>
      </c>
      <c r="AB419">
        <v>-0.11742378453670033</v>
      </c>
      <c r="AC419">
        <v>0.19082611175728706</v>
      </c>
      <c r="AD419">
        <v>0.86546206069340637</v>
      </c>
      <c r="AE419" s="1">
        <v>0.48705302188623029</v>
      </c>
      <c r="AF419">
        <v>0.66831099607115529</v>
      </c>
      <c r="AG419">
        <v>0.7858469976550333</v>
      </c>
      <c r="AH419">
        <v>0.97104078102980418</v>
      </c>
      <c r="AI419">
        <v>0.66952221975970416</v>
      </c>
      <c r="AJ419">
        <v>-0.35830095128204631</v>
      </c>
      <c r="AK419">
        <v>-0.2089704108341866</v>
      </c>
      <c r="AL419">
        <v>-0.17395584358273858</v>
      </c>
      <c r="AM419">
        <v>0.55875800782549778</v>
      </c>
      <c r="AN419">
        <v>0.93496193224216118</v>
      </c>
      <c r="AO419" s="1">
        <v>0.43725530905375709</v>
      </c>
      <c r="AP419">
        <v>0.62443946905754566</v>
      </c>
      <c r="AQ419">
        <v>0.78457794014967397</v>
      </c>
      <c r="AR419">
        <v>0.95592997481136166</v>
      </c>
      <c r="AS419">
        <v>0.77762365017853963</v>
      </c>
      <c r="AT419">
        <v>-0.3526050841974751</v>
      </c>
      <c r="AU419">
        <v>-0.26276137144162731</v>
      </c>
      <c r="AV419">
        <v>-0.15654463691965656</v>
      </c>
      <c r="AW419">
        <v>0.43154275143397652</v>
      </c>
      <c r="AX419">
        <v>0.9310326337839181</v>
      </c>
      <c r="AY419" s="1">
        <v>5</v>
      </c>
      <c r="AZ419">
        <v>4</v>
      </c>
      <c r="BA419">
        <v>4</v>
      </c>
      <c r="BB419" s="18">
        <v>-0.85721761681664488</v>
      </c>
      <c r="BC419" s="15">
        <v>-0.84954410348648024</v>
      </c>
      <c r="BD419" s="15">
        <v>-0.8721012840261132</v>
      </c>
      <c r="BE419" s="15">
        <v>-0.55606907674582207</v>
      </c>
      <c r="BF419" s="15">
        <v>-0.11107199927480997</v>
      </c>
      <c r="BG419" s="15">
        <v>0.92668467630762963</v>
      </c>
      <c r="BH419" s="18">
        <v>-0.79279661195151208</v>
      </c>
      <c r="BI419" s="15">
        <v>-0.48103643839620286</v>
      </c>
      <c r="BJ419" s="15">
        <v>-0.11944757237900611</v>
      </c>
      <c r="BK419" s="15">
        <v>-3.4663323768089005E-2</v>
      </c>
      <c r="BL419" s="15">
        <v>1.7395294826813295</v>
      </c>
      <c r="BM419" s="15">
        <v>2.0077338678557228</v>
      </c>
      <c r="BN419" s="1" t="s">
        <v>20570</v>
      </c>
    </row>
    <row r="420" spans="1:66" x14ac:dyDescent="0.25">
      <c r="A420">
        <v>850432</v>
      </c>
      <c r="B420" t="s">
        <v>1239</v>
      </c>
      <c r="C420" t="s">
        <v>1240</v>
      </c>
      <c r="D420" t="s">
        <v>1241</v>
      </c>
      <c r="E420" t="s">
        <v>1242</v>
      </c>
      <c r="F420" s="23">
        <v>6.2138656000000005E-7</v>
      </c>
      <c r="G420" s="23">
        <v>7.1966280000000001E-5</v>
      </c>
      <c r="H420" s="23">
        <v>4.7348420000000004E-3</v>
      </c>
      <c r="I420" s="11">
        <v>-0.27957529469767772</v>
      </c>
      <c r="J420" s="12">
        <v>0.45852251109882991</v>
      </c>
      <c r="K420" s="12">
        <v>0.52800291686800682</v>
      </c>
      <c r="L420" s="12">
        <v>0.19722722790226294</v>
      </c>
      <c r="M420" s="12">
        <v>1.1692258079190934</v>
      </c>
      <c r="N420" s="12">
        <v>0.54493949253028784</v>
      </c>
      <c r="O420" s="1">
        <v>-0.21757244089194386</v>
      </c>
      <c r="P420">
        <v>0.3861954281621458</v>
      </c>
      <c r="Q420">
        <v>0.41926650609984889</v>
      </c>
      <c r="R420">
        <v>0.15155429127744149</v>
      </c>
      <c r="S420">
        <v>0.66981444274637625</v>
      </c>
      <c r="T420">
        <v>0.28230797180352751</v>
      </c>
      <c r="U420" s="1">
        <v>-0.14167844431707421</v>
      </c>
      <c r="V420">
        <v>0.29995260138518642</v>
      </c>
      <c r="W420">
        <v>0.60073689336132574</v>
      </c>
      <c r="X420">
        <v>0.7506123194728157</v>
      </c>
      <c r="Y420">
        <v>0.83188040599340085</v>
      </c>
      <c r="Z420">
        <v>-0.52109180850498038</v>
      </c>
      <c r="AA420">
        <v>-0.42655975390087336</v>
      </c>
      <c r="AB420">
        <v>-0.14348470963764226</v>
      </c>
      <c r="AC420">
        <v>0.11757742173302116</v>
      </c>
      <c r="AD420">
        <v>0.61647563722494247</v>
      </c>
      <c r="AE420" s="1">
        <v>0.48238862297982626</v>
      </c>
      <c r="AF420">
        <v>0.61553342569333147</v>
      </c>
      <c r="AG420">
        <v>0.71762212917140988</v>
      </c>
      <c r="AH420">
        <v>0.97937257181867576</v>
      </c>
      <c r="AI420">
        <v>0.58695371570667421</v>
      </c>
      <c r="AJ420">
        <v>-0.29620641748294763</v>
      </c>
      <c r="AK420">
        <v>-0.18419607732847054</v>
      </c>
      <c r="AL420">
        <v>-0.27602808414629554</v>
      </c>
      <c r="AM420">
        <v>0.65186548623086582</v>
      </c>
      <c r="AN420">
        <v>0.88368375525918796</v>
      </c>
      <c r="AO420" s="1">
        <v>0.27179924117468635</v>
      </c>
      <c r="AP420">
        <v>0.54494914295355545</v>
      </c>
      <c r="AQ420">
        <v>0.73879294657395433</v>
      </c>
      <c r="AR420">
        <v>0.97972823695887212</v>
      </c>
      <c r="AS420">
        <v>0.74461497480858962</v>
      </c>
      <c r="AT420">
        <v>-0.417512959101287</v>
      </c>
      <c r="AU420">
        <v>-0.30188254962606603</v>
      </c>
      <c r="AV420">
        <v>-0.24807433680643814</v>
      </c>
      <c r="AW420">
        <v>0.49465411189988789</v>
      </c>
      <c r="AX420">
        <v>0.85894713254871768</v>
      </c>
      <c r="AY420" s="1">
        <v>5</v>
      </c>
      <c r="AZ420">
        <v>4</v>
      </c>
      <c r="BA420">
        <v>4</v>
      </c>
      <c r="BB420" s="18">
        <v>-0.19329528642670391</v>
      </c>
      <c r="BC420" s="15">
        <v>-1.0728213254778947</v>
      </c>
      <c r="BD420" s="15">
        <v>-0.9473730223965483</v>
      </c>
      <c r="BE420" s="15">
        <v>-0.57171966231443039</v>
      </c>
      <c r="BF420" s="15">
        <v>-0.22527843117434102</v>
      </c>
      <c r="BG420" s="15">
        <v>0.72263386838031762</v>
      </c>
      <c r="BH420" s="18">
        <v>-0.68186954856985393</v>
      </c>
      <c r="BI420" s="15">
        <v>-0.2715262833734608</v>
      </c>
      <c r="BJ420" s="15">
        <v>-2.4656886848252707E-2</v>
      </c>
      <c r="BK420" s="15">
        <v>-0.22705348767590505</v>
      </c>
      <c r="BL420" s="15">
        <v>1.8180124003726004</v>
      </c>
      <c r="BM420" s="15">
        <v>1.6749476655044653</v>
      </c>
      <c r="BN420" s="1" t="s">
        <v>20570</v>
      </c>
    </row>
    <row r="421" spans="1:66" x14ac:dyDescent="0.25">
      <c r="A421">
        <v>854072</v>
      </c>
      <c r="B421" t="s">
        <v>1255</v>
      </c>
      <c r="C421" t="s">
        <v>1256</v>
      </c>
      <c r="D421" t="s">
        <v>1257</v>
      </c>
      <c r="E421" t="s">
        <v>1258</v>
      </c>
      <c r="F421" s="23">
        <v>2.0561330000000001E-13</v>
      </c>
      <c r="G421" s="23">
        <v>2.4015129999999999E-6</v>
      </c>
      <c r="H421" s="23">
        <v>2.0586551000000001E-6</v>
      </c>
      <c r="I421" s="11">
        <v>-0.12821673096433933</v>
      </c>
      <c r="J421" s="12">
        <v>0.30465953007999219</v>
      </c>
      <c r="K421" s="12">
        <v>0.27500871388800086</v>
      </c>
      <c r="L421" s="12">
        <v>3.3502123137941875E-2</v>
      </c>
      <c r="M421" s="12">
        <v>2.2782816595806312</v>
      </c>
      <c r="N421" s="12">
        <v>0.94644248648594942</v>
      </c>
      <c r="O421" s="1">
        <v>-7.8227162226986349E-2</v>
      </c>
      <c r="P421">
        <v>0.25616477289250295</v>
      </c>
      <c r="Q421">
        <v>0.24723810335184496</v>
      </c>
      <c r="R421">
        <v>2.4368335392497543E-2</v>
      </c>
      <c r="S421">
        <v>1.0893547172926044</v>
      </c>
      <c r="T421">
        <v>0.32751382460559092</v>
      </c>
      <c r="U421" s="1">
        <v>-0.14009300858734819</v>
      </c>
      <c r="V421">
        <v>0.18535515637815553</v>
      </c>
      <c r="W421">
        <v>0.49704921934661073</v>
      </c>
      <c r="X421">
        <v>0.63494837732320175</v>
      </c>
      <c r="Y421">
        <v>0.90754582618595336</v>
      </c>
      <c r="Z421">
        <v>-0.3745507966720113</v>
      </c>
      <c r="AA421">
        <v>-0.43240371748867185</v>
      </c>
      <c r="AB421">
        <v>-0.13629172201439443</v>
      </c>
      <c r="AC421">
        <v>-0.104392598598224</v>
      </c>
      <c r="AD421">
        <v>0.53941833226350089</v>
      </c>
      <c r="AE421" s="1">
        <v>0.19167366049301329</v>
      </c>
      <c r="AF421">
        <v>0.42985672203521458</v>
      </c>
      <c r="AG421">
        <v>0.7029689362371131</v>
      </c>
      <c r="AH421">
        <v>0.98617485262651949</v>
      </c>
      <c r="AI421">
        <v>0.69142324041918868</v>
      </c>
      <c r="AJ421">
        <v>-0.35205686317305379</v>
      </c>
      <c r="AK421">
        <v>-0.39940127283207272</v>
      </c>
      <c r="AL421">
        <v>-0.3042916856941344</v>
      </c>
      <c r="AM421">
        <v>0.55600024177308571</v>
      </c>
      <c r="AN421">
        <v>0.78937762168346315</v>
      </c>
      <c r="AO421" s="1">
        <v>6.8211191262015691E-2</v>
      </c>
      <c r="AP421">
        <v>0.35842405474205419</v>
      </c>
      <c r="AQ421">
        <v>0.66591022837349312</v>
      </c>
      <c r="AR421">
        <v>0.90854370745197444</v>
      </c>
      <c r="AS421">
        <v>0.82716121398652076</v>
      </c>
      <c r="AT421">
        <v>-0.38516336120909073</v>
      </c>
      <c r="AU421">
        <v>-0.44003777006221734</v>
      </c>
      <c r="AV421">
        <v>-0.25581466521144985</v>
      </c>
      <c r="AW421">
        <v>0.32206577375825268</v>
      </c>
      <c r="AX421">
        <v>0.7400611563777828</v>
      </c>
      <c r="AY421" s="1">
        <v>5</v>
      </c>
      <c r="AZ421">
        <v>4</v>
      </c>
      <c r="BA421">
        <v>4</v>
      </c>
      <c r="BB421" s="18">
        <v>-6.8862847684073816E-2</v>
      </c>
      <c r="BC421" s="15">
        <v>-0.8631271820461629</v>
      </c>
      <c r="BD421" s="15">
        <v>-0.9524132303260805</v>
      </c>
      <c r="BE421" s="15">
        <v>-0.49541521620740253</v>
      </c>
      <c r="BF421" s="15">
        <v>-0.44618439720607334</v>
      </c>
      <c r="BG421" s="15">
        <v>1.1155687826880669</v>
      </c>
      <c r="BH421" s="18">
        <v>-0.18709751954792153</v>
      </c>
      <c r="BI421" s="15">
        <v>-0.58218631498240669</v>
      </c>
      <c r="BJ421" s="15">
        <v>-0.69881477401159187</v>
      </c>
      <c r="BK421" s="15">
        <v>-0.46452133437026166</v>
      </c>
      <c r="BL421" s="15">
        <v>1.6547261657754289</v>
      </c>
      <c r="BM421" s="15">
        <v>1.9883278679184759</v>
      </c>
      <c r="BN421" s="1" t="s">
        <v>20570</v>
      </c>
    </row>
    <row r="422" spans="1:66" x14ac:dyDescent="0.25">
      <c r="A422">
        <v>855741</v>
      </c>
      <c r="B422" t="s">
        <v>1291</v>
      </c>
      <c r="C422" t="s">
        <v>1292</v>
      </c>
      <c r="D422" t="s">
        <v>1293</v>
      </c>
      <c r="E422" t="s">
        <v>1294</v>
      </c>
      <c r="F422" s="23">
        <v>2.603251E-12</v>
      </c>
      <c r="G422" s="23">
        <v>5.6066665000000001E-6</v>
      </c>
      <c r="H422" s="23">
        <v>2.4024452000000001E-4</v>
      </c>
      <c r="I422" s="11">
        <v>-0.23167679385098711</v>
      </c>
      <c r="J422" s="12">
        <v>0.33430045400697644</v>
      </c>
      <c r="K422" s="12">
        <v>0.4237297717646713</v>
      </c>
      <c r="L422" s="12">
        <v>0.58824137502095553</v>
      </c>
      <c r="M422" s="12">
        <v>1.7079763792824461</v>
      </c>
      <c r="N422" s="12">
        <v>0.75363727821292337</v>
      </c>
      <c r="O422" s="1">
        <v>-0.14184725445599064</v>
      </c>
      <c r="P422">
        <v>0.20901718479461825</v>
      </c>
      <c r="Q422">
        <v>0.28040126618362105</v>
      </c>
      <c r="R422">
        <v>0.34038829318939529</v>
      </c>
      <c r="S422">
        <v>0.73442866530568562</v>
      </c>
      <c r="T422">
        <v>0.24794107584630379</v>
      </c>
      <c r="U422" s="1">
        <v>6.0534646432930363E-2</v>
      </c>
      <c r="V422">
        <v>0.2671899902751656</v>
      </c>
      <c r="W422">
        <v>0.54164951705368325</v>
      </c>
      <c r="X422">
        <v>0.75935882724590542</v>
      </c>
      <c r="Y422">
        <v>0.95580338161039136</v>
      </c>
      <c r="Z422">
        <v>-0.27743692847417462</v>
      </c>
      <c r="AA422">
        <v>-0.38872750916007537</v>
      </c>
      <c r="AB422">
        <v>-0.23382229811337407</v>
      </c>
      <c r="AC422">
        <v>4.7180005701629238E-3</v>
      </c>
      <c r="AD422">
        <v>0.66371627478975492</v>
      </c>
      <c r="AE422" s="1">
        <v>0.41569708764105306</v>
      </c>
      <c r="AF422">
        <v>0.57286596131515466</v>
      </c>
      <c r="AG422">
        <v>0.79723394026180439</v>
      </c>
      <c r="AH422">
        <v>0.97539382420214493</v>
      </c>
      <c r="AI422">
        <v>0.72797752190813247</v>
      </c>
      <c r="AJ422">
        <v>-0.30892740505406552</v>
      </c>
      <c r="AK422">
        <v>-0.34497707794212196</v>
      </c>
      <c r="AL422">
        <v>-0.16418486941901775</v>
      </c>
      <c r="AM422">
        <v>0.5058089181481259</v>
      </c>
      <c r="AN422">
        <v>0.91033676050996559</v>
      </c>
      <c r="AO422" s="1">
        <v>0.28380801671478961</v>
      </c>
      <c r="AP422">
        <v>0.46947809101769744</v>
      </c>
      <c r="AQ422">
        <v>0.72576842165873412</v>
      </c>
      <c r="AR422">
        <v>0.92917999530655038</v>
      </c>
      <c r="AS422">
        <v>0.85939864473173933</v>
      </c>
      <c r="AT422">
        <v>-0.31004001495071498</v>
      </c>
      <c r="AU422">
        <v>-0.37987248438549143</v>
      </c>
      <c r="AV422">
        <v>-0.20160954052230939</v>
      </c>
      <c r="AW422">
        <v>0.31593141184156609</v>
      </c>
      <c r="AX422">
        <v>0.84801769232396373</v>
      </c>
      <c r="AY422" s="1">
        <v>5</v>
      </c>
      <c r="AZ422">
        <v>4</v>
      </c>
      <c r="BA422">
        <v>4</v>
      </c>
      <c r="BB422" s="18">
        <v>-0.4138788444473997</v>
      </c>
      <c r="BC422" s="15">
        <v>-0.7637745162568107</v>
      </c>
      <c r="BD422" s="15">
        <v>-0.94330279105729542</v>
      </c>
      <c r="BE422" s="15">
        <v>-0.69341762444730159</v>
      </c>
      <c r="BF422" s="15">
        <v>-0.30861661047907152</v>
      </c>
      <c r="BG422" s="15">
        <v>1.2256257000001793</v>
      </c>
      <c r="BH422" s="18">
        <v>-0.65971203440216497</v>
      </c>
      <c r="BI422" s="15">
        <v>-0.40904694235607614</v>
      </c>
      <c r="BJ422" s="15">
        <v>-0.49368140369161367</v>
      </c>
      <c r="BK422" s="15">
        <v>-6.9232304540852149E-2</v>
      </c>
      <c r="BL422" s="15">
        <v>1.50372408496605</v>
      </c>
      <c r="BM422" s="15">
        <v>2.0253132867123544</v>
      </c>
      <c r="BN422" s="1" t="s">
        <v>20570</v>
      </c>
    </row>
    <row r="423" spans="1:66" x14ac:dyDescent="0.25">
      <c r="A423">
        <v>851585</v>
      </c>
      <c r="B423" t="s">
        <v>1295</v>
      </c>
      <c r="C423" t="s">
        <v>1296</v>
      </c>
      <c r="D423" t="s">
        <v>1297</v>
      </c>
      <c r="E423" t="s">
        <v>1298</v>
      </c>
      <c r="F423" s="23">
        <v>3.7916791999999998E-10</v>
      </c>
      <c r="G423" s="23">
        <v>7.6628150000000004E-8</v>
      </c>
      <c r="H423" s="23">
        <v>4.2094212E-4</v>
      </c>
      <c r="I423" s="11">
        <v>0.23305755071194303</v>
      </c>
      <c r="J423" s="12">
        <v>5.3365609538330715E-2</v>
      </c>
      <c r="K423" s="12">
        <v>0.4516255298643872</v>
      </c>
      <c r="L423" s="12">
        <v>0.59836016429887318</v>
      </c>
      <c r="M423" s="12">
        <v>1.3118144700349594</v>
      </c>
      <c r="N423" s="12">
        <v>1.4661727629749222</v>
      </c>
      <c r="O423" s="1">
        <v>0.15808059432312491</v>
      </c>
      <c r="P423">
        <v>3.4410812479760168E-2</v>
      </c>
      <c r="Q423">
        <v>0.28726871836060808</v>
      </c>
      <c r="R423">
        <v>0.391914009850866</v>
      </c>
      <c r="S423">
        <v>0.64701032150923554</v>
      </c>
      <c r="T423">
        <v>0.56925380895084221</v>
      </c>
      <c r="U423" s="1">
        <v>0.29457454557445634</v>
      </c>
      <c r="V423">
        <v>0.27649910007598144</v>
      </c>
      <c r="W423">
        <v>0.4467382399777946</v>
      </c>
      <c r="X423">
        <v>0.79794151236890964</v>
      </c>
      <c r="Y423">
        <v>0.93503210454041463</v>
      </c>
      <c r="Z423">
        <v>-5.5172225316318498E-2</v>
      </c>
      <c r="AA423">
        <v>-0.24961547275260276</v>
      </c>
      <c r="AB423">
        <v>-0.40996280383069167</v>
      </c>
      <c r="AC423">
        <v>7.4292942933654585E-2</v>
      </c>
      <c r="AD423">
        <v>0.6956875181859522</v>
      </c>
      <c r="AE423" s="1">
        <v>0.37184275648927484</v>
      </c>
      <c r="AF423">
        <v>0.58010275924509969</v>
      </c>
      <c r="AG423">
        <v>0.72230925839171767</v>
      </c>
      <c r="AH423">
        <v>0.94626018251055999</v>
      </c>
      <c r="AI423">
        <v>0.82990231884369126</v>
      </c>
      <c r="AJ423">
        <v>-0.36193564197585099</v>
      </c>
      <c r="AK423">
        <v>-0.23530116305967891</v>
      </c>
      <c r="AL423">
        <v>-0.22785541281919419</v>
      </c>
      <c r="AM423">
        <v>0.36703265550030767</v>
      </c>
      <c r="AN423">
        <v>0.89502897119224134</v>
      </c>
      <c r="AO423" s="1">
        <v>0.35548043595325407</v>
      </c>
      <c r="AP423">
        <v>0.49728191409447342</v>
      </c>
      <c r="AQ423">
        <v>0.65125328517137115</v>
      </c>
      <c r="AR423">
        <v>0.91974250889826548</v>
      </c>
      <c r="AS423">
        <v>0.88026211960509859</v>
      </c>
      <c r="AT423">
        <v>-0.27353695914543569</v>
      </c>
      <c r="AU423">
        <v>-0.24473057462925524</v>
      </c>
      <c r="AV423">
        <v>-0.28964450587053575</v>
      </c>
      <c r="AW423">
        <v>0.28313035599338215</v>
      </c>
      <c r="AX423">
        <v>0.85146447232249578</v>
      </c>
      <c r="AY423" s="1">
        <v>5</v>
      </c>
      <c r="AZ423">
        <v>4</v>
      </c>
      <c r="BA423">
        <v>4</v>
      </c>
      <c r="BB423" s="18">
        <v>-0.75255899682572902</v>
      </c>
      <c r="BC423" s="15">
        <v>-0.49830789155535254</v>
      </c>
      <c r="BD423" s="15">
        <v>-0.70481136453644266</v>
      </c>
      <c r="BE423" s="15">
        <v>-0.87510414244185297</v>
      </c>
      <c r="BF423" s="15">
        <v>-0.36081272406458592</v>
      </c>
      <c r="BG423" s="15">
        <v>0.5533132666611752</v>
      </c>
      <c r="BH423" s="18">
        <v>-0.45367114372274003</v>
      </c>
      <c r="BI423" s="15">
        <v>-0.42986843350853504</v>
      </c>
      <c r="BJ423" s="15">
        <v>-0.12561800815166133</v>
      </c>
      <c r="BK423" s="15">
        <v>-0.10772894115223758</v>
      </c>
      <c r="BL423" s="15">
        <v>1.3215417391160498</v>
      </c>
      <c r="BM423" s="15">
        <v>2.4336266401819047</v>
      </c>
      <c r="BN423" s="1" t="s">
        <v>20570</v>
      </c>
    </row>
    <row r="424" spans="1:66" x14ac:dyDescent="0.25">
      <c r="A424">
        <v>851070</v>
      </c>
      <c r="B424" t="s">
        <v>1303</v>
      </c>
      <c r="C424" t="s">
        <v>1304</v>
      </c>
      <c r="D424" t="s">
        <v>1305</v>
      </c>
      <c r="E424" t="s">
        <v>1306</v>
      </c>
      <c r="F424" s="23">
        <v>9.9920070000000002E-16</v>
      </c>
      <c r="G424" s="23">
        <v>1.4054823000000001E-8</v>
      </c>
      <c r="H424" s="23">
        <v>3.5051561999999998E-6</v>
      </c>
      <c r="I424" s="11">
        <v>0.63493499804104636</v>
      </c>
      <c r="J424" s="12">
        <v>-1.7170826717182168E-2</v>
      </c>
      <c r="K424" s="12">
        <v>0.53273664736096837</v>
      </c>
      <c r="L424" s="12">
        <v>0.23162421016727464</v>
      </c>
      <c r="M424" s="12">
        <v>2.329848626254531</v>
      </c>
      <c r="N424" s="12">
        <v>1.0176962224878121</v>
      </c>
      <c r="O424" s="1">
        <v>0.62407629339346415</v>
      </c>
      <c r="P424">
        <v>-1.6487038504589078E-2</v>
      </c>
      <c r="Q424">
        <v>0.49171432469154297</v>
      </c>
      <c r="R424">
        <v>0.16512831639726436</v>
      </c>
      <c r="S424">
        <v>1.0751336298771454</v>
      </c>
      <c r="T424">
        <v>0.33403652996990829</v>
      </c>
      <c r="U424" s="1">
        <v>0.39641700218022097</v>
      </c>
      <c r="V424">
        <v>0.49650997648343426</v>
      </c>
      <c r="W424">
        <v>0.71320115047914745</v>
      </c>
      <c r="X424">
        <v>0.78580931878405624</v>
      </c>
      <c r="Y424">
        <v>0.93614047559037461</v>
      </c>
      <c r="Z424">
        <v>-0.23162396049349537</v>
      </c>
      <c r="AA424">
        <v>-0.32881878978774187</v>
      </c>
      <c r="AB424">
        <v>-3.7119149115722817E-2</v>
      </c>
      <c r="AC424">
        <v>5.7838425986806732E-2</v>
      </c>
      <c r="AD424">
        <v>0.85354555054886971</v>
      </c>
      <c r="AE424" s="1">
        <v>0.3161109058380337</v>
      </c>
      <c r="AF424">
        <v>0.5810475498016231</v>
      </c>
      <c r="AG424">
        <v>0.77454676810685186</v>
      </c>
      <c r="AH424">
        <v>0.98517000051296655</v>
      </c>
      <c r="AI424">
        <v>0.70308903692703462</v>
      </c>
      <c r="AJ424">
        <v>-0.41886256865526506</v>
      </c>
      <c r="AK424">
        <v>-0.30419006065051341</v>
      </c>
      <c r="AL424">
        <v>-0.20698889849227772</v>
      </c>
      <c r="AM424">
        <v>0.54306339670905535</v>
      </c>
      <c r="AN424">
        <v>0.88148885145195521</v>
      </c>
      <c r="AO424" s="1">
        <v>0.36166231625001838</v>
      </c>
      <c r="AP424">
        <v>0.56800395475147392</v>
      </c>
      <c r="AQ424">
        <v>0.77856254954178217</v>
      </c>
      <c r="AR424">
        <v>0.93969958667242781</v>
      </c>
      <c r="AS424">
        <v>0.82709556189061417</v>
      </c>
      <c r="AT424">
        <v>-0.35681217054913228</v>
      </c>
      <c r="AU424">
        <v>-0.32607678450743288</v>
      </c>
      <c r="AV424">
        <v>-0.1440851327748873</v>
      </c>
      <c r="AW424">
        <v>0.36154084219085675</v>
      </c>
      <c r="AX424">
        <v>0.90351372589116341</v>
      </c>
      <c r="AY424" s="1">
        <v>5</v>
      </c>
      <c r="AZ424">
        <v>4</v>
      </c>
      <c r="BA424">
        <v>4</v>
      </c>
      <c r="BB424" s="18">
        <v>-0.95159745495020498</v>
      </c>
      <c r="BC424" s="15">
        <v>-0.68516967766263714</v>
      </c>
      <c r="BD424" s="15">
        <v>-0.84230860821249776</v>
      </c>
      <c r="BE424" s="15">
        <v>-0.370705644250164</v>
      </c>
      <c r="BF424" s="15">
        <v>-0.21718377577662293</v>
      </c>
      <c r="BG424" s="15">
        <v>1.2028037459528402</v>
      </c>
      <c r="BH424" s="18">
        <v>-0.45108838985694671</v>
      </c>
      <c r="BI424" s="15">
        <v>-0.69870516468667987</v>
      </c>
      <c r="BJ424" s="15">
        <v>-0.42236086216886576</v>
      </c>
      <c r="BK424" s="15">
        <v>-0.18811999809510269</v>
      </c>
      <c r="BL424" s="15">
        <v>1.6193984906494636</v>
      </c>
      <c r="BM424" s="15">
        <v>2.0050373390574161</v>
      </c>
      <c r="BN424" s="1" t="s">
        <v>20570</v>
      </c>
    </row>
    <row r="425" spans="1:66" x14ac:dyDescent="0.25">
      <c r="A425">
        <v>854071</v>
      </c>
      <c r="B425" t="s">
        <v>1307</v>
      </c>
      <c r="C425" t="s">
        <v>1308</v>
      </c>
      <c r="D425" t="s">
        <v>1309</v>
      </c>
      <c r="E425" t="s">
        <v>1310</v>
      </c>
      <c r="F425" s="23">
        <v>8.9039887000000006E-14</v>
      </c>
      <c r="G425" s="23">
        <v>9.9054099999999995E-12</v>
      </c>
      <c r="H425" s="23">
        <v>4.5189552000000001E-10</v>
      </c>
      <c r="I425" s="11">
        <v>0.31549566273855612</v>
      </c>
      <c r="J425" s="12">
        <v>5.2731145701057754E-2</v>
      </c>
      <c r="K425" s="12">
        <v>0.62376298819064935</v>
      </c>
      <c r="L425" s="12">
        <v>0.20712332778417281</v>
      </c>
      <c r="M425" s="12">
        <v>3.647233609157583</v>
      </c>
      <c r="N425" s="12">
        <v>3.0824691602916667</v>
      </c>
      <c r="O425" s="1">
        <v>0.29217856909514384</v>
      </c>
      <c r="P425">
        <v>3.8969533763829507E-2</v>
      </c>
      <c r="Q425">
        <v>0.51330534960157748</v>
      </c>
      <c r="R425">
        <v>0.13472427773050977</v>
      </c>
      <c r="S425">
        <v>1.7310240370985479</v>
      </c>
      <c r="T425">
        <v>1.0653861385693464</v>
      </c>
      <c r="U425" s="1">
        <v>0.43640128056577765</v>
      </c>
      <c r="V425">
        <v>0.31430283438499435</v>
      </c>
      <c r="W425">
        <v>0.58463634427644362</v>
      </c>
      <c r="X425">
        <v>0.45217523565148904</v>
      </c>
      <c r="Y425">
        <v>0.85595352351486664</v>
      </c>
      <c r="Z425">
        <v>3.8836147884469915E-2</v>
      </c>
      <c r="AA425">
        <v>-0.3868068320701511</v>
      </c>
      <c r="AB425">
        <v>0.2124105062786284</v>
      </c>
      <c r="AC425">
        <v>-0.28399206504203633</v>
      </c>
      <c r="AD425">
        <v>0.66474698134050081</v>
      </c>
      <c r="AE425" s="1">
        <v>0.39332122808144449</v>
      </c>
      <c r="AF425">
        <v>0.56788605104084444</v>
      </c>
      <c r="AG425">
        <v>0.75694112755248977</v>
      </c>
      <c r="AH425">
        <v>0.98760820535048655</v>
      </c>
      <c r="AI425">
        <v>0.71523764791925959</v>
      </c>
      <c r="AJ425">
        <v>-0.32500412100963649</v>
      </c>
      <c r="AK425">
        <v>-0.29721774061254252</v>
      </c>
      <c r="AL425">
        <v>-0.23369345620790799</v>
      </c>
      <c r="AM425">
        <v>0.53399889799227174</v>
      </c>
      <c r="AN425">
        <v>0.89287425523832409</v>
      </c>
      <c r="AO425" s="1">
        <v>0.4370507108966698</v>
      </c>
      <c r="AP425">
        <v>0.55397583293001551</v>
      </c>
      <c r="AQ425">
        <v>0.7788288706953248</v>
      </c>
      <c r="AR425">
        <v>0.94037767456570953</v>
      </c>
      <c r="AS425">
        <v>0.80997708310743466</v>
      </c>
      <c r="AT425">
        <v>-0.2636794494024336</v>
      </c>
      <c r="AU425">
        <v>-0.34417841832938045</v>
      </c>
      <c r="AV425">
        <v>-0.14458554633160944</v>
      </c>
      <c r="AW425">
        <v>0.37951704185265867</v>
      </c>
      <c r="AX425">
        <v>0.91262227539311513</v>
      </c>
      <c r="AY425" s="1">
        <v>5</v>
      </c>
      <c r="AZ425">
        <v>4</v>
      </c>
      <c r="BA425">
        <v>4</v>
      </c>
      <c r="BB425" s="18">
        <v>-0.78726507080165264</v>
      </c>
      <c r="BC425" s="15">
        <v>-0.42739919820900624</v>
      </c>
      <c r="BD425" s="15">
        <v>-0.74971047510865352</v>
      </c>
      <c r="BE425" s="15">
        <v>-0.29596281672088048</v>
      </c>
      <c r="BF425" s="15">
        <v>-0.67185565215702303</v>
      </c>
      <c r="BG425" s="15">
        <v>0.1913497466094892</v>
      </c>
      <c r="BH425" s="18">
        <v>-0.56914316269684484</v>
      </c>
      <c r="BI425" s="15">
        <v>-0.39094285514225979</v>
      </c>
      <c r="BJ425" s="15">
        <v>-0.31846406110629083</v>
      </c>
      <c r="BK425" s="15">
        <v>-0.15276549008523857</v>
      </c>
      <c r="BL425" s="15">
        <v>1.8497053329544706</v>
      </c>
      <c r="BM425" s="15">
        <v>2.3224537024638909</v>
      </c>
      <c r="BN425" s="1" t="s">
        <v>20570</v>
      </c>
    </row>
    <row r="426" spans="1:66" x14ac:dyDescent="0.25">
      <c r="A426">
        <v>854323</v>
      </c>
      <c r="B426" t="s">
        <v>1327</v>
      </c>
      <c r="C426" t="s">
        <v>1328</v>
      </c>
      <c r="D426" t="s">
        <v>1329</v>
      </c>
      <c r="E426" t="s">
        <v>1330</v>
      </c>
      <c r="F426" s="23">
        <v>7.7715610000000004E-14</v>
      </c>
      <c r="G426" s="23">
        <v>1.110223E-16</v>
      </c>
      <c r="H426" s="23">
        <v>1.5701318000000001E-10</v>
      </c>
      <c r="I426" s="11">
        <v>0.80941091606646953</v>
      </c>
      <c r="J426" s="12">
        <v>0.60565754401053962</v>
      </c>
      <c r="K426" s="12">
        <v>1.2818797332885872</v>
      </c>
      <c r="L426" s="12">
        <v>1.6031660227247004</v>
      </c>
      <c r="M426" s="12">
        <v>4.2800731429051107</v>
      </c>
      <c r="N426" s="12">
        <v>2.6409431470480849</v>
      </c>
      <c r="O426" s="1">
        <v>0.48183826565143961</v>
      </c>
      <c r="P426">
        <v>0.61400924053314299</v>
      </c>
      <c r="Q426">
        <v>1.0654582490174744</v>
      </c>
      <c r="R426">
        <v>1.2363275229699429</v>
      </c>
      <c r="S426">
        <v>1.9296900936771937</v>
      </c>
      <c r="T426">
        <v>1.0388827744185414</v>
      </c>
      <c r="U426" s="1">
        <v>-0.38897296436233841</v>
      </c>
      <c r="V426">
        <v>3.8612886700565324E-3</v>
      </c>
      <c r="W426">
        <v>0.27688557013447312</v>
      </c>
      <c r="X426">
        <v>0.57709918492257961</v>
      </c>
      <c r="Y426">
        <v>0.79173754200971314</v>
      </c>
      <c r="Z426">
        <v>-0.39385715112265091</v>
      </c>
      <c r="AA426">
        <v>-0.36659678732536816</v>
      </c>
      <c r="AB426">
        <v>-0.35849816998714101</v>
      </c>
      <c r="AC426">
        <v>-6.1758397936891675E-2</v>
      </c>
      <c r="AD426">
        <v>0.32931455648998981</v>
      </c>
      <c r="AE426" s="1">
        <v>0.18576092268373764</v>
      </c>
      <c r="AF426">
        <v>0.55771540163725142</v>
      </c>
      <c r="AG426">
        <v>0.75356822162764037</v>
      </c>
      <c r="AH426">
        <v>0.9617437682310841</v>
      </c>
      <c r="AI426">
        <v>0.50864126335898063</v>
      </c>
      <c r="AJ426">
        <v>-0.51969945944798823</v>
      </c>
      <c r="AK426">
        <v>-0.3055574794140925</v>
      </c>
      <c r="AL426">
        <v>-0.20550247168750641</v>
      </c>
      <c r="AM426">
        <v>0.70787906987434435</v>
      </c>
      <c r="AN426">
        <v>0.79156374153216114</v>
      </c>
      <c r="AO426" s="1">
        <v>4.1028257094189467E-2</v>
      </c>
      <c r="AP426">
        <v>0.45443293676945629</v>
      </c>
      <c r="AQ426">
        <v>0.69082063462918331</v>
      </c>
      <c r="AR426">
        <v>0.94491173024057018</v>
      </c>
      <c r="AS426">
        <v>0.63728683506342731</v>
      </c>
      <c r="AT426">
        <v>-0.53378899250211487</v>
      </c>
      <c r="AU426">
        <v>-0.35201588997793498</v>
      </c>
      <c r="AV426">
        <v>-0.2683961625740825</v>
      </c>
      <c r="AW426">
        <v>0.5579424670848947</v>
      </c>
      <c r="AX426">
        <v>0.73652788478576536</v>
      </c>
      <c r="AY426" s="1">
        <v>5</v>
      </c>
      <c r="AZ426">
        <v>4</v>
      </c>
      <c r="BA426">
        <v>4</v>
      </c>
      <c r="BB426" s="18">
        <v>-0.32805247771474955</v>
      </c>
      <c r="BC426" s="15">
        <v>-0.93269629047787317</v>
      </c>
      <c r="BD426" s="15">
        <v>-0.91164087886600986</v>
      </c>
      <c r="BE426" s="15">
        <v>-0.90538565341078903</v>
      </c>
      <c r="BF426" s="15">
        <v>-0.67618922417049976</v>
      </c>
      <c r="BG426" s="15">
        <v>-1.6964407573550045E-2</v>
      </c>
      <c r="BH426" s="18">
        <v>0.21596241272798858</v>
      </c>
      <c r="BI426" s="15">
        <v>-0.52562651181472753</v>
      </c>
      <c r="BJ426" s="15">
        <v>-5.0073967889868065E-2</v>
      </c>
      <c r="BK426" s="15">
        <v>0.17212166815154673</v>
      </c>
      <c r="BL426" s="15">
        <v>2.2004998291968239</v>
      </c>
      <c r="BM426" s="15">
        <v>1.7580455018417072</v>
      </c>
      <c r="BN426" s="1" t="s">
        <v>20570</v>
      </c>
    </row>
    <row r="427" spans="1:66" x14ac:dyDescent="0.25">
      <c r="A427">
        <v>852200</v>
      </c>
      <c r="B427" t="s">
        <v>1343</v>
      </c>
      <c r="C427" t="s">
        <v>1344</v>
      </c>
      <c r="D427" t="s">
        <v>1345</v>
      </c>
      <c r="E427" t="s">
        <v>1346</v>
      </c>
      <c r="F427" s="23">
        <v>1.110223E-16</v>
      </c>
      <c r="G427" s="23">
        <v>1.2101431E-14</v>
      </c>
      <c r="H427" s="23">
        <v>6.2714280000000001E-12</v>
      </c>
      <c r="I427" s="11">
        <v>0.42940710007474303</v>
      </c>
      <c r="J427" s="12">
        <v>0.3677008774263632</v>
      </c>
      <c r="K427" s="12">
        <v>0.47319141904734829</v>
      </c>
      <c r="L427" s="12">
        <v>0.81418064064322615</v>
      </c>
      <c r="M427" s="12">
        <v>3.6442015086610704</v>
      </c>
      <c r="N427" s="12">
        <v>3.7675238488614218</v>
      </c>
      <c r="O427" s="1">
        <v>0.31709666173648104</v>
      </c>
      <c r="P427">
        <v>0.40138443303857002</v>
      </c>
      <c r="Q427">
        <v>0.46869724608029695</v>
      </c>
      <c r="R427">
        <v>0.67657127312118892</v>
      </c>
      <c r="S427">
        <v>1.6270409376931736</v>
      </c>
      <c r="T427">
        <v>1.2020903957279963</v>
      </c>
      <c r="U427" s="1">
        <v>-4.4776527770716723E-2</v>
      </c>
      <c r="V427">
        <v>0.29025665553941599</v>
      </c>
      <c r="W427">
        <v>0.53169566444700878</v>
      </c>
      <c r="X427">
        <v>0.7606728947209348</v>
      </c>
      <c r="Y427">
        <v>0.91906530649426754</v>
      </c>
      <c r="Z427">
        <v>-0.4119253827817102</v>
      </c>
      <c r="AA427">
        <v>-0.34619573441626428</v>
      </c>
      <c r="AB427">
        <v>-0.24883897124139234</v>
      </c>
      <c r="AC427">
        <v>4.3118254174382524E-2</v>
      </c>
      <c r="AD427">
        <v>0.63653411923805914</v>
      </c>
      <c r="AE427" s="1">
        <v>0.24505481381943242</v>
      </c>
      <c r="AF427">
        <v>0.50469606315158611</v>
      </c>
      <c r="AG427">
        <v>0.73698007360562512</v>
      </c>
      <c r="AH427">
        <v>0.97565112758030803</v>
      </c>
      <c r="AI427">
        <v>0.759817575999581</v>
      </c>
      <c r="AJ427">
        <v>-0.39334082045224356</v>
      </c>
      <c r="AK427">
        <v>-0.35036689131530974</v>
      </c>
      <c r="AL427">
        <v>-0.24534938035913312</v>
      </c>
      <c r="AM427">
        <v>0.47429432994653775</v>
      </c>
      <c r="AN427">
        <v>0.84366145001802328</v>
      </c>
      <c r="AO427" s="1">
        <v>0.183137326973661</v>
      </c>
      <c r="AP427">
        <v>0.466120888965946</v>
      </c>
      <c r="AQ427">
        <v>0.70573152964491348</v>
      </c>
      <c r="AR427">
        <v>0.94748879942785913</v>
      </c>
      <c r="AS427">
        <v>0.81385273342061903</v>
      </c>
      <c r="AT427">
        <v>-0.40646414267227371</v>
      </c>
      <c r="AU427">
        <v>-0.35723673484462609</v>
      </c>
      <c r="AV427">
        <v>-0.25165086098563011</v>
      </c>
      <c r="AW427">
        <v>0.38463633205557174</v>
      </c>
      <c r="AX427">
        <v>0.81437144706955666</v>
      </c>
      <c r="AY427" s="1">
        <v>5</v>
      </c>
      <c r="AZ427">
        <v>4</v>
      </c>
      <c r="BA427">
        <v>4</v>
      </c>
      <c r="BB427" s="18">
        <v>-0.42798466378430261</v>
      </c>
      <c r="BC427" s="15">
        <v>-0.77888093340141429</v>
      </c>
      <c r="BD427" s="15">
        <v>-0.72837908989745159</v>
      </c>
      <c r="BE427" s="15">
        <v>-0.65357728979388596</v>
      </c>
      <c r="BF427" s="15">
        <v>-0.4292587596562783</v>
      </c>
      <c r="BG427" s="15">
        <v>0.24375474420527063</v>
      </c>
      <c r="BH427" s="18">
        <v>-0.17708122825189612</v>
      </c>
      <c r="BI427" s="15">
        <v>-0.56403256834527904</v>
      </c>
      <c r="BJ427" s="15">
        <v>-0.45189238839026008</v>
      </c>
      <c r="BK427" s="15">
        <v>-0.17784989766226167</v>
      </c>
      <c r="BL427" s="15">
        <v>1.7000555393767123</v>
      </c>
      <c r="BM427" s="15">
        <v>2.445126535601053</v>
      </c>
      <c r="BN427" s="1" t="s">
        <v>20570</v>
      </c>
    </row>
    <row r="428" spans="1:66" x14ac:dyDescent="0.25">
      <c r="A428">
        <v>856137</v>
      </c>
      <c r="B428" t="s">
        <v>1351</v>
      </c>
      <c r="C428" t="s">
        <v>1352</v>
      </c>
      <c r="D428" t="s">
        <v>1353</v>
      </c>
      <c r="E428" t="s">
        <v>1354</v>
      </c>
      <c r="F428" s="23">
        <v>5.8101299999999996E-12</v>
      </c>
      <c r="G428" s="23">
        <v>2.013253E-3</v>
      </c>
      <c r="H428" s="23">
        <v>4.4440704999999998E-4</v>
      </c>
      <c r="I428" s="11">
        <v>-2.8548181177668549E-2</v>
      </c>
      <c r="J428" s="12">
        <v>0.21931119313184549</v>
      </c>
      <c r="K428" s="12">
        <v>0.33026402108677988</v>
      </c>
      <c r="L428" s="12">
        <v>-4.2433193255993019E-2</v>
      </c>
      <c r="M428" s="12">
        <v>1.5452689394618337</v>
      </c>
      <c r="N428" s="12">
        <v>0.39054755460530904</v>
      </c>
      <c r="O428" s="1">
        <v>-2.7214764436191027E-2</v>
      </c>
      <c r="P428">
        <v>0.21070506568548625</v>
      </c>
      <c r="Q428">
        <v>0.26734027944564681</v>
      </c>
      <c r="R428">
        <v>-3.1790503660069643E-2</v>
      </c>
      <c r="S428">
        <v>0.77091967949733342</v>
      </c>
      <c r="T428">
        <v>0.15233769920100748</v>
      </c>
      <c r="U428" s="1">
        <v>0.31647523582035092</v>
      </c>
      <c r="V428">
        <v>0.56654053831711149</v>
      </c>
      <c r="W428">
        <v>0.72572346837789725</v>
      </c>
      <c r="X428">
        <v>0.8115175574430612</v>
      </c>
      <c r="Y428">
        <v>0.92798758613361798</v>
      </c>
      <c r="Z428">
        <v>-0.40014815933963666</v>
      </c>
      <c r="AA428">
        <v>-0.25703680973595067</v>
      </c>
      <c r="AB428">
        <v>-5.2837332198702264E-2</v>
      </c>
      <c r="AC428">
        <v>9.8509950961022399E-2</v>
      </c>
      <c r="AD428">
        <v>0.86441429946586157</v>
      </c>
      <c r="AE428" s="1">
        <v>0.42179161598556586</v>
      </c>
      <c r="AF428">
        <v>0.62593876665071846</v>
      </c>
      <c r="AG428">
        <v>0.75197200186977853</v>
      </c>
      <c r="AH428">
        <v>0.98635099711258001</v>
      </c>
      <c r="AI428">
        <v>0.66093754318730225</v>
      </c>
      <c r="AJ428">
        <v>-0.36996525537960012</v>
      </c>
      <c r="AK428">
        <v>-0.21711943664928821</v>
      </c>
      <c r="AL428">
        <v>-0.23876998128711252</v>
      </c>
      <c r="AM428">
        <v>0.58670874611426427</v>
      </c>
      <c r="AN428">
        <v>0.90145998731699373</v>
      </c>
      <c r="AO428" s="1">
        <v>0.39227218624776611</v>
      </c>
      <c r="AP428">
        <v>0.62417899186523207</v>
      </c>
      <c r="AQ428">
        <v>0.76943370039731218</v>
      </c>
      <c r="AR428">
        <v>0.94832553590422075</v>
      </c>
      <c r="AS428">
        <v>0.80218653467990986</v>
      </c>
      <c r="AT428">
        <v>-0.39725872652097138</v>
      </c>
      <c r="AU428">
        <v>-0.24277272219182064</v>
      </c>
      <c r="AV428">
        <v>-0.16724382774229099</v>
      </c>
      <c r="AW428">
        <v>0.39736092802293943</v>
      </c>
      <c r="AX428">
        <v>0.91997186996830327</v>
      </c>
      <c r="AY428" s="1">
        <v>5</v>
      </c>
      <c r="AZ428">
        <v>4</v>
      </c>
      <c r="BA428">
        <v>4</v>
      </c>
      <c r="BB428" s="18">
        <v>-0.75881827088390452</v>
      </c>
      <c r="BC428" s="15">
        <v>-0.90214512766769062</v>
      </c>
      <c r="BD428" s="15">
        <v>-0.65700370023741639</v>
      </c>
      <c r="BE428" s="15">
        <v>-0.30722185873692948</v>
      </c>
      <c r="BF428" s="15">
        <v>-4.7972755613991391E-2</v>
      </c>
      <c r="BG428" s="15">
        <v>1.3728742426904745</v>
      </c>
      <c r="BH428" s="18">
        <v>-0.78956767728676569</v>
      </c>
      <c r="BI428" s="15">
        <v>-0.6659238088965066</v>
      </c>
      <c r="BJ428" s="15">
        <v>-0.30127446686038573</v>
      </c>
      <c r="BK428" s="15">
        <v>-0.35292688969071734</v>
      </c>
      <c r="BL428" s="15">
        <v>1.6164451043370842</v>
      </c>
      <c r="BM428" s="15">
        <v>1.793535208846748</v>
      </c>
      <c r="BN428" s="1" t="s">
        <v>20570</v>
      </c>
    </row>
    <row r="429" spans="1:66" x14ac:dyDescent="0.25">
      <c r="A429">
        <v>855736</v>
      </c>
      <c r="B429" t="s">
        <v>1359</v>
      </c>
      <c r="C429" t="s">
        <v>1360</v>
      </c>
      <c r="D429" t="s">
        <v>1361</v>
      </c>
      <c r="E429" t="s">
        <v>1362</v>
      </c>
      <c r="F429" s="23">
        <v>5.9186754999999999E-10</v>
      </c>
      <c r="G429" s="23">
        <v>5.5928440000000001E-10</v>
      </c>
      <c r="H429" s="23">
        <v>9.5304585999999999E-8</v>
      </c>
      <c r="I429" s="11">
        <v>0.32058079969110731</v>
      </c>
      <c r="J429" s="12">
        <v>-8.2195871023822725E-2</v>
      </c>
      <c r="K429" s="12">
        <v>0.44150985373861329</v>
      </c>
      <c r="L429" s="12">
        <v>0.51104414107890084</v>
      </c>
      <c r="M429" s="12">
        <v>2.3566749488012424</v>
      </c>
      <c r="N429" s="12">
        <v>2.2455120787412026</v>
      </c>
      <c r="O429" s="1">
        <v>0.21762593409518929</v>
      </c>
      <c r="P429">
        <v>-6.3603995294423496E-2</v>
      </c>
      <c r="Q429">
        <v>0.335804849252135</v>
      </c>
      <c r="R429">
        <v>0.36490518175075698</v>
      </c>
      <c r="S429">
        <v>1.1738627270941266</v>
      </c>
      <c r="T429">
        <v>0.93222374625867521</v>
      </c>
      <c r="U429" s="1">
        <v>-3.8436707964943237E-2</v>
      </c>
      <c r="V429">
        <v>2.7760483446673742E-2</v>
      </c>
      <c r="W429">
        <v>0.37338132454063644</v>
      </c>
      <c r="X429">
        <v>0.63659053835725798</v>
      </c>
      <c r="Y429">
        <v>0.93144771470664711</v>
      </c>
      <c r="Z429">
        <v>-7.3551250620499414E-2</v>
      </c>
      <c r="AA429">
        <v>-0.46582907126550788</v>
      </c>
      <c r="AB429">
        <v>-0.30428680132762331</v>
      </c>
      <c r="AC429">
        <v>-0.12621729945795973</v>
      </c>
      <c r="AD429">
        <v>0.48756414019006022</v>
      </c>
      <c r="AE429" s="1">
        <v>0.24788163929422666</v>
      </c>
      <c r="AF429">
        <v>0.53842884461294749</v>
      </c>
      <c r="AG429">
        <v>0.74082974013444969</v>
      </c>
      <c r="AH429">
        <v>0.98260777426044843</v>
      </c>
      <c r="AI429">
        <v>0.71793525035760064</v>
      </c>
      <c r="AJ429">
        <v>-0.43318296346969148</v>
      </c>
      <c r="AK429">
        <v>-0.3128627924525621</v>
      </c>
      <c r="AL429">
        <v>-0.24898405008415558</v>
      </c>
      <c r="AM429">
        <v>0.52497619494303516</v>
      </c>
      <c r="AN429">
        <v>0.84749725731923498</v>
      </c>
      <c r="AO429" s="1">
        <v>0.20467219325341118</v>
      </c>
      <c r="AP429">
        <v>0.46591269479943509</v>
      </c>
      <c r="AQ429">
        <v>0.70534951687558656</v>
      </c>
      <c r="AR429">
        <v>0.96266243244059102</v>
      </c>
      <c r="AS429">
        <v>0.79281357564820898</v>
      </c>
      <c r="AT429">
        <v>-0.38466592928782939</v>
      </c>
      <c r="AU429">
        <v>-0.35698755803702731</v>
      </c>
      <c r="AV429">
        <v>-0.2713566811778248</v>
      </c>
      <c r="AW429">
        <v>0.42486878610788392</v>
      </c>
      <c r="AX429">
        <v>0.81849863121865285</v>
      </c>
      <c r="AY429" s="1">
        <v>5</v>
      </c>
      <c r="AZ429">
        <v>4</v>
      </c>
      <c r="BA429">
        <v>4</v>
      </c>
      <c r="BB429" s="18">
        <v>-0.46618707342296012</v>
      </c>
      <c r="BC429" s="15">
        <v>-0.53002652856380683</v>
      </c>
      <c r="BD429" s="15">
        <v>-0.75364702000002959</v>
      </c>
      <c r="BE429" s="15">
        <v>-0.66155881136301065</v>
      </c>
      <c r="BF429" s="15">
        <v>-0.56004914800140881</v>
      </c>
      <c r="BG429" s="15">
        <v>4.2879587182993312E-2</v>
      </c>
      <c r="BH429" s="18">
        <v>-0.14206175329228177</v>
      </c>
      <c r="BI429" s="15">
        <v>-0.61313120306298774</v>
      </c>
      <c r="BJ429" s="15">
        <v>-0.30725558663357683</v>
      </c>
      <c r="BK429" s="15">
        <v>-0.14486428072452673</v>
      </c>
      <c r="BL429" s="15">
        <v>1.8226825157793334</v>
      </c>
      <c r="BM429" s="15">
        <v>2.3132193021022558</v>
      </c>
      <c r="BN429" s="1" t="s">
        <v>20570</v>
      </c>
    </row>
    <row r="430" spans="1:66" x14ac:dyDescent="0.25">
      <c r="A430">
        <v>854778</v>
      </c>
      <c r="B430" t="s">
        <v>1598</v>
      </c>
      <c r="C430" t="s">
        <v>1599</v>
      </c>
      <c r="D430" t="s">
        <v>1600</v>
      </c>
      <c r="E430" t="s">
        <v>1601</v>
      </c>
      <c r="F430" s="23">
        <v>2.3203660999999999E-14</v>
      </c>
      <c r="G430" s="23">
        <v>8.038593E-8</v>
      </c>
      <c r="H430" s="23">
        <v>2.4938036000000003E-4</v>
      </c>
      <c r="I430" s="11">
        <v>0.12581818013583754</v>
      </c>
      <c r="J430" s="12">
        <v>0.31960857875939436</v>
      </c>
      <c r="K430" s="12">
        <v>0.6339571353280774</v>
      </c>
      <c r="L430" s="12">
        <v>0.30938030442191028</v>
      </c>
      <c r="M430" s="12">
        <v>1.790154084405418</v>
      </c>
      <c r="N430" s="12">
        <v>1.1196338778370218</v>
      </c>
      <c r="O430" s="1">
        <v>8.5873076341735091E-2</v>
      </c>
      <c r="P430">
        <v>0.26119374223964992</v>
      </c>
      <c r="Q430">
        <v>0.44986435352053483</v>
      </c>
      <c r="R430">
        <v>0.18479940850507667</v>
      </c>
      <c r="S430">
        <v>0.79584800237137687</v>
      </c>
      <c r="T430">
        <v>0.35622630025771673</v>
      </c>
      <c r="U430" s="1">
        <v>0.16779855156809434</v>
      </c>
      <c r="V430">
        <v>0.46269385466745733</v>
      </c>
      <c r="W430">
        <v>0.69585376022515466</v>
      </c>
      <c r="X430">
        <v>0.77569153782553413</v>
      </c>
      <c r="Y430">
        <v>0.93365622715996321</v>
      </c>
      <c r="Z430">
        <v>-0.41746802447674364</v>
      </c>
      <c r="AA430">
        <v>-0.34831921011253303</v>
      </c>
      <c r="AB430">
        <v>-4.7595022341565735E-2</v>
      </c>
      <c r="AC430">
        <v>4.7524581338973519E-2</v>
      </c>
      <c r="AD430">
        <v>0.78590910203479125</v>
      </c>
      <c r="AE430" s="1">
        <v>0.33615486944924611</v>
      </c>
      <c r="AF430">
        <v>0.60560784369818954</v>
      </c>
      <c r="AG430">
        <v>0.76809458452056978</v>
      </c>
      <c r="AH430">
        <v>0.96182299023464324</v>
      </c>
      <c r="AI430">
        <v>0.77791987864052059</v>
      </c>
      <c r="AJ430">
        <v>-0.42988519253056517</v>
      </c>
      <c r="AK430">
        <v>-0.26446696050265955</v>
      </c>
      <c r="AL430">
        <v>-0.18611351953967367</v>
      </c>
      <c r="AM430">
        <v>0.43870066338162406</v>
      </c>
      <c r="AN430">
        <v>0.90063812347216787</v>
      </c>
      <c r="AO430" s="1">
        <v>0.27510149617049795</v>
      </c>
      <c r="AP430">
        <v>0.56148630650797005</v>
      </c>
      <c r="AQ430">
        <v>0.7569068580606384</v>
      </c>
      <c r="AR430">
        <v>0.90852329743637639</v>
      </c>
      <c r="AS430">
        <v>0.86059519948011665</v>
      </c>
      <c r="AT430">
        <v>-0.43512874525374545</v>
      </c>
      <c r="AU430">
        <v>-0.30526687093137972</v>
      </c>
      <c r="AV430">
        <v>-0.13370405853460252</v>
      </c>
      <c r="AW430">
        <v>0.28860597141010913</v>
      </c>
      <c r="AX430">
        <v>0.87519017410564692</v>
      </c>
      <c r="AY430" s="1">
        <v>5</v>
      </c>
      <c r="AZ430">
        <v>4</v>
      </c>
      <c r="BA430">
        <v>4</v>
      </c>
      <c r="BB430" s="18">
        <v>-0.59153503699152976</v>
      </c>
      <c r="BC430" s="15">
        <v>-0.99011604219449989</v>
      </c>
      <c r="BD430" s="15">
        <v>-0.87972447683094057</v>
      </c>
      <c r="BE430" s="15">
        <v>-0.39963795422088499</v>
      </c>
      <c r="BF430" s="15">
        <v>-0.24778572011387712</v>
      </c>
      <c r="BG430" s="15">
        <v>1.1668655707258386</v>
      </c>
      <c r="BH430" s="18">
        <v>-0.47785463956757407</v>
      </c>
      <c r="BI430" s="15">
        <v>-0.70134036435329195</v>
      </c>
      <c r="BJ430" s="15">
        <v>-0.30692570469768482</v>
      </c>
      <c r="BK430" s="15">
        <v>-0.12010382072876151</v>
      </c>
      <c r="BL430" s="15">
        <v>1.3696707360645128</v>
      </c>
      <c r="BM430" s="15">
        <v>2.1784874529086959</v>
      </c>
      <c r="BN430" s="1" t="s">
        <v>20570</v>
      </c>
    </row>
    <row r="431" spans="1:66" x14ac:dyDescent="0.25">
      <c r="A431">
        <v>851238</v>
      </c>
      <c r="B431" t="s">
        <v>1614</v>
      </c>
      <c r="C431" t="s">
        <v>1615</v>
      </c>
      <c r="D431" t="s">
        <v>1616</v>
      </c>
      <c r="E431" t="s">
        <v>1617</v>
      </c>
      <c r="F431" s="23">
        <v>2.5533130999999999E-11</v>
      </c>
      <c r="G431" s="23">
        <v>2.2624125000000001E-12</v>
      </c>
      <c r="H431" s="23">
        <v>2.3618757000000001E-6</v>
      </c>
      <c r="I431" s="11">
        <v>0.79140750570749929</v>
      </c>
      <c r="J431" s="12">
        <v>0.42660882073032419</v>
      </c>
      <c r="K431" s="12">
        <v>0.90655290736552108</v>
      </c>
      <c r="L431" s="12">
        <v>0.71437139562433105</v>
      </c>
      <c r="M431" s="12">
        <v>2.373112295361004</v>
      </c>
      <c r="N431" s="12">
        <v>2.4534626033245415</v>
      </c>
      <c r="O431" s="1">
        <v>0.49002387510139978</v>
      </c>
      <c r="P431">
        <v>0.44199903717027761</v>
      </c>
      <c r="Q431">
        <v>0.81093562941218156</v>
      </c>
      <c r="R431">
        <v>0.57770402240625496</v>
      </c>
      <c r="S431">
        <v>1.2570672291800007</v>
      </c>
      <c r="T431">
        <v>1.0464112086132373</v>
      </c>
      <c r="U431" s="1">
        <v>-0.35712236595101654</v>
      </c>
      <c r="V431">
        <v>0.10791209511318831</v>
      </c>
      <c r="W431">
        <v>0.4599557660414797</v>
      </c>
      <c r="X431">
        <v>0.64951518998288515</v>
      </c>
      <c r="Y431">
        <v>0.74133383007570464</v>
      </c>
      <c r="Z431">
        <v>-0.49362156900637666</v>
      </c>
      <c r="AA431">
        <v>-0.48059621265168251</v>
      </c>
      <c r="AB431">
        <v>-0.20448353438211633</v>
      </c>
      <c r="AC431">
        <v>8.0245120013454491E-2</v>
      </c>
      <c r="AD431">
        <v>0.42757286805605771</v>
      </c>
      <c r="AE431" s="1">
        <v>6.4990782445763437E-2</v>
      </c>
      <c r="AF431">
        <v>0.45643967191012158</v>
      </c>
      <c r="AG431">
        <v>0.6673221056794979</v>
      </c>
      <c r="AH431">
        <v>0.94146137863662971</v>
      </c>
      <c r="AI431">
        <v>0.7290949423979568</v>
      </c>
      <c r="AJ431">
        <v>-0.51236480863262124</v>
      </c>
      <c r="AK431">
        <v>-0.31795096363420861</v>
      </c>
      <c r="AL431">
        <v>-0.29555835951698156</v>
      </c>
      <c r="AM431">
        <v>0.46176997183161816</v>
      </c>
      <c r="AN431">
        <v>0.75451296716607608</v>
      </c>
      <c r="AO431" s="1">
        <v>-4.7291733866002598E-2</v>
      </c>
      <c r="AP431">
        <v>0.37593332612408537</v>
      </c>
      <c r="AQ431">
        <v>0.63141199451161945</v>
      </c>
      <c r="AR431">
        <v>0.89096358445660284</v>
      </c>
      <c r="AS431">
        <v>0.75449580777651004</v>
      </c>
      <c r="AT431">
        <v>-0.52281395743199788</v>
      </c>
      <c r="AU431">
        <v>-0.37160586135602763</v>
      </c>
      <c r="AV431">
        <v>-0.27986161073824001</v>
      </c>
      <c r="AW431">
        <v>0.37249388788375326</v>
      </c>
      <c r="AX431">
        <v>0.6888798545179754</v>
      </c>
      <c r="AY431" s="1">
        <v>5</v>
      </c>
      <c r="AZ431">
        <v>4</v>
      </c>
      <c r="BA431">
        <v>4</v>
      </c>
      <c r="BB431" s="18">
        <v>-0.28737070433385109</v>
      </c>
      <c r="BC431" s="15">
        <v>-0.98239185616874136</v>
      </c>
      <c r="BD431" s="15">
        <v>-0.97175070105177552</v>
      </c>
      <c r="BE431" s="15">
        <v>-0.74617853556023872</v>
      </c>
      <c r="BF431" s="15">
        <v>-0.51356748867887725</v>
      </c>
      <c r="BG431" s="15">
        <v>2.6513513198048105E-2</v>
      </c>
      <c r="BH431" s="18">
        <v>0.43011264685682854</v>
      </c>
      <c r="BI431" s="15">
        <v>-0.59563190742215433</v>
      </c>
      <c r="BJ431" s="15">
        <v>-0.14987750258268548</v>
      </c>
      <c r="BK431" s="15">
        <v>-9.8535470222994512E-2</v>
      </c>
      <c r="BL431" s="15">
        <v>1.6378760472341076</v>
      </c>
      <c r="BM431" s="15">
        <v>2.2508019587323336</v>
      </c>
      <c r="BN431" s="1" t="s">
        <v>20570</v>
      </c>
    </row>
    <row r="432" spans="1:66" x14ac:dyDescent="0.25">
      <c r="A432">
        <v>853482</v>
      </c>
      <c r="B432" t="s">
        <v>1762</v>
      </c>
      <c r="C432" t="s">
        <v>1763</v>
      </c>
      <c r="D432" t="s">
        <v>1764</v>
      </c>
      <c r="E432" t="s">
        <v>1765</v>
      </c>
      <c r="F432" s="23">
        <v>9.9999999999999998E-17</v>
      </c>
      <c r="G432" s="23">
        <v>9.9999999999999998E-17</v>
      </c>
      <c r="H432" s="23">
        <v>9.9999999999999998E-17</v>
      </c>
      <c r="I432" s="11">
        <v>-0.73406733313631178</v>
      </c>
      <c r="J432" s="12">
        <v>-4.7927373951236182E-2</v>
      </c>
      <c r="K432" s="12">
        <v>0.65359793229741192</v>
      </c>
      <c r="L432" s="12">
        <v>0.94698709742830189</v>
      </c>
      <c r="M432" s="12">
        <v>4.6539929356886933</v>
      </c>
      <c r="N432" s="12">
        <v>6.855634311260963</v>
      </c>
      <c r="O432" s="1">
        <v>-0.29136169989207128</v>
      </c>
      <c r="P432">
        <v>-2.1246438311413148E-2</v>
      </c>
      <c r="Q432">
        <v>0.28452466439073182</v>
      </c>
      <c r="R432">
        <v>0.31448238584118088</v>
      </c>
      <c r="S432">
        <v>1.0992329080853238</v>
      </c>
      <c r="T432">
        <v>1.0391729421608458</v>
      </c>
      <c r="U432" s="1">
        <v>4.3817100177631692E-2</v>
      </c>
      <c r="V432">
        <v>0.29906731601330322</v>
      </c>
      <c r="W432">
        <v>0.61383414337163422</v>
      </c>
      <c r="X432">
        <v>0.72510611648729095</v>
      </c>
      <c r="Y432">
        <v>0.93743105592642817</v>
      </c>
      <c r="Z432">
        <v>-0.33447645674852267</v>
      </c>
      <c r="AA432">
        <v>-0.44525136596744119</v>
      </c>
      <c r="AB432">
        <v>-9.3649826474088704E-2</v>
      </c>
      <c r="AC432">
        <v>-2.0236306558744147E-2</v>
      </c>
      <c r="AD432">
        <v>0.67653686303622973</v>
      </c>
      <c r="AE432" s="1">
        <v>0.34811051482604444</v>
      </c>
      <c r="AF432">
        <v>0.55511733434924304</v>
      </c>
      <c r="AG432">
        <v>0.7495901026095132</v>
      </c>
      <c r="AH432">
        <v>0.92269055900431818</v>
      </c>
      <c r="AI432">
        <v>0.861222757812245</v>
      </c>
      <c r="AJ432">
        <v>-0.35406354324788841</v>
      </c>
      <c r="AK432">
        <v>-0.30350659674361535</v>
      </c>
      <c r="AL432">
        <v>-0.16144084197750327</v>
      </c>
      <c r="AM432">
        <v>0.30589873898280662</v>
      </c>
      <c r="AN432">
        <v>0.89126939830378094</v>
      </c>
      <c r="AO432" s="1">
        <v>0.28206295295331923</v>
      </c>
      <c r="AP432">
        <v>0.50414783040227507</v>
      </c>
      <c r="AQ432">
        <v>0.7305653874346546</v>
      </c>
      <c r="AR432">
        <v>0.89204442410451101</v>
      </c>
      <c r="AS432">
        <v>0.89442711627200255</v>
      </c>
      <c r="AT432">
        <v>-0.35563921564806927</v>
      </c>
      <c r="AU432">
        <v>-0.3424541523860265</v>
      </c>
      <c r="AV432">
        <v>-0.14820054070196984</v>
      </c>
      <c r="AW432">
        <v>0.23392974541738232</v>
      </c>
      <c r="AX432">
        <v>0.85600450087956736</v>
      </c>
      <c r="AY432" s="1">
        <v>5</v>
      </c>
      <c r="AZ432">
        <v>4</v>
      </c>
      <c r="BA432">
        <v>5</v>
      </c>
      <c r="BB432" s="18">
        <v>-0.38075714036404068</v>
      </c>
      <c r="BC432" s="15">
        <v>-0.62686324081214684</v>
      </c>
      <c r="BD432" s="15">
        <v>-0.72065819466119585</v>
      </c>
      <c r="BE432" s="15">
        <v>-0.42295133665005497</v>
      </c>
      <c r="BF432" s="15">
        <v>-0.36079089110414236</v>
      </c>
      <c r="BG432" s="15">
        <v>0.45008195637002846</v>
      </c>
      <c r="BH432" s="18">
        <v>-0.62630795776751524</v>
      </c>
      <c r="BI432" s="15">
        <v>-0.64289529307559035</v>
      </c>
      <c r="BJ432" s="15">
        <v>-0.50202497222484443</v>
      </c>
      <c r="BK432" s="15">
        <v>-0.10617732240457468</v>
      </c>
      <c r="BL432" s="15">
        <v>1.1960033128631753</v>
      </c>
      <c r="BM432" s="15">
        <v>2.7433410798309001</v>
      </c>
      <c r="BN432" s="1" t="s">
        <v>20570</v>
      </c>
    </row>
    <row r="433" spans="1:66" x14ac:dyDescent="0.25">
      <c r="A433">
        <v>856021</v>
      </c>
      <c r="B433" t="s">
        <v>1886</v>
      </c>
      <c r="C433" t="s">
        <v>1887</v>
      </c>
      <c r="D433" t="s">
        <v>1888</v>
      </c>
      <c r="E433" t="s">
        <v>1889</v>
      </c>
      <c r="F433" s="23">
        <v>5.4148100000000002E-8</v>
      </c>
      <c r="G433" s="23">
        <v>1.4489713999999999E-5</v>
      </c>
      <c r="H433" s="23">
        <v>4.8743123000000001E-3</v>
      </c>
      <c r="I433" s="11">
        <v>3.981778143683494E-3</v>
      </c>
      <c r="J433" s="12">
        <v>0.59492348186316513</v>
      </c>
      <c r="K433" s="12">
        <v>0.62983861789832962</v>
      </c>
      <c r="L433" s="12">
        <v>0.30078205104488231</v>
      </c>
      <c r="M433" s="12">
        <v>1.5019301744537192</v>
      </c>
      <c r="N433" s="12">
        <v>0.27810623523204919</v>
      </c>
      <c r="O433" s="1">
        <v>2.7700908251581825E-3</v>
      </c>
      <c r="P433">
        <v>0.44019493876140375</v>
      </c>
      <c r="Q433">
        <v>0.4317693748758718</v>
      </c>
      <c r="R433">
        <v>0.1829975288316637</v>
      </c>
      <c r="S433">
        <v>0.7305426861357569</v>
      </c>
      <c r="T433">
        <v>0.12044881155218996</v>
      </c>
      <c r="U433" s="1">
        <v>0.1228176213922722</v>
      </c>
      <c r="V433">
        <v>0.4849569483268435</v>
      </c>
      <c r="W433">
        <v>0.72944572047550682</v>
      </c>
      <c r="X433">
        <v>0.76126906180281173</v>
      </c>
      <c r="Y433">
        <v>0.89797563328214125</v>
      </c>
      <c r="Z433">
        <v>-0.49060978814269107</v>
      </c>
      <c r="AA433">
        <v>-0.36522672059276273</v>
      </c>
      <c r="AB433">
        <v>1.5716471121176957E-2</v>
      </c>
      <c r="AC433">
        <v>6.496202572440786E-2</v>
      </c>
      <c r="AD433">
        <v>0.78030624944823979</v>
      </c>
      <c r="AE433" s="1">
        <v>0.48026128113138405</v>
      </c>
      <c r="AF433">
        <v>0.65556083746006855</v>
      </c>
      <c r="AG433">
        <v>0.78758210851061561</v>
      </c>
      <c r="AH433">
        <v>0.96524950585592739</v>
      </c>
      <c r="AI433">
        <v>0.50210447381656498</v>
      </c>
      <c r="AJ433">
        <v>-0.34896487534111514</v>
      </c>
      <c r="AK433">
        <v>-0.22742612302291196</v>
      </c>
      <c r="AL433">
        <v>-0.16430250004729535</v>
      </c>
      <c r="AM433">
        <v>0.71885030572614184</v>
      </c>
      <c r="AN433">
        <v>0.89233637208866068</v>
      </c>
      <c r="AO433" s="1">
        <v>0.35403968639471917</v>
      </c>
      <c r="AP433">
        <v>0.63430848065346213</v>
      </c>
      <c r="AQ433">
        <v>0.83193925155218829</v>
      </c>
      <c r="AR433">
        <v>0.95643311323660485</v>
      </c>
      <c r="AS433">
        <v>0.73646260138610875</v>
      </c>
      <c r="AT433">
        <v>-0.44830412881559673</v>
      </c>
      <c r="AU433">
        <v>-0.31381981656227836</v>
      </c>
      <c r="AV433">
        <v>-9.3639195200769132E-2</v>
      </c>
      <c r="AW433">
        <v>0.47334022558725469</v>
      </c>
      <c r="AX433">
        <v>0.92062037652337259</v>
      </c>
      <c r="AY433" s="1">
        <v>5</v>
      </c>
      <c r="AZ433">
        <v>4</v>
      </c>
      <c r="BA433">
        <v>4</v>
      </c>
      <c r="BB433" s="18">
        <v>-0.60186203936047489</v>
      </c>
      <c r="BC433" s="15">
        <v>-1.1942137432519846</v>
      </c>
      <c r="BD433" s="15">
        <v>-0.99227667004415832</v>
      </c>
      <c r="BE433" s="15">
        <v>-0.37874443880784675</v>
      </c>
      <c r="BF433" s="15">
        <v>-0.29943147128045172</v>
      </c>
      <c r="BG433" s="15">
        <v>1.0421877213231776</v>
      </c>
      <c r="BH433" s="18">
        <v>-0.59602852689499553</v>
      </c>
      <c r="BI433" s="15">
        <v>-0.32261984167797564</v>
      </c>
      <c r="BJ433" s="15">
        <v>-6.9530274798911648E-2</v>
      </c>
      <c r="BK433" s="15">
        <v>6.1916939311935308E-2</v>
      </c>
      <c r="BL433" s="15">
        <v>1.9009744978101086</v>
      </c>
      <c r="BM433" s="15">
        <v>1.4496278476715825</v>
      </c>
      <c r="BN433" s="1" t="s">
        <v>20570</v>
      </c>
    </row>
    <row r="434" spans="1:66" x14ac:dyDescent="0.25">
      <c r="A434">
        <v>855411</v>
      </c>
      <c r="B434" t="s">
        <v>2062</v>
      </c>
      <c r="C434" t="s">
        <v>2063</v>
      </c>
      <c r="D434" t="s">
        <v>2064</v>
      </c>
      <c r="E434" t="s">
        <v>2065</v>
      </c>
      <c r="F434" s="23">
        <v>4.4408919999999998E-16</v>
      </c>
      <c r="G434" s="23">
        <v>3.4166003E-12</v>
      </c>
      <c r="H434" s="23">
        <v>1.0284787999999999E-8</v>
      </c>
      <c r="I434" s="11">
        <v>0.47037459220936007</v>
      </c>
      <c r="J434" s="12">
        <v>0.22428249891776092</v>
      </c>
      <c r="K434" s="12">
        <v>0.52085136460824633</v>
      </c>
      <c r="L434" s="12">
        <v>0.75942186001169876</v>
      </c>
      <c r="M434" s="12">
        <v>3.0715334615043077</v>
      </c>
      <c r="N434" s="12">
        <v>2.247115362856424</v>
      </c>
      <c r="O434" s="1">
        <v>0.31649943840602601</v>
      </c>
      <c r="P434">
        <v>0.17209984713435306</v>
      </c>
      <c r="Q434">
        <v>0.37944260663835366</v>
      </c>
      <c r="R434">
        <v>0.49678299676225224</v>
      </c>
      <c r="S434">
        <v>1.1444681274333479</v>
      </c>
      <c r="T434">
        <v>0.67780114263906932</v>
      </c>
      <c r="U434" s="1">
        <v>0.21229429321055843</v>
      </c>
      <c r="V434">
        <v>0.40816892695726537</v>
      </c>
      <c r="W434">
        <v>0.62946813869338303</v>
      </c>
      <c r="X434">
        <v>0.86996895452913825</v>
      </c>
      <c r="Y434">
        <v>0.92692261020187994</v>
      </c>
      <c r="Z434">
        <v>-0.30400309850618523</v>
      </c>
      <c r="AA434">
        <v>-0.32822273695645832</v>
      </c>
      <c r="AB434">
        <v>-0.25591322730581162</v>
      </c>
      <c r="AC434">
        <v>0.17351074577713363</v>
      </c>
      <c r="AD434">
        <v>0.78568648276656416</v>
      </c>
      <c r="AE434" s="1">
        <v>0.29272743645564364</v>
      </c>
      <c r="AF434">
        <v>0.54665641979287527</v>
      </c>
      <c r="AG434">
        <v>0.76083832431782017</v>
      </c>
      <c r="AH434">
        <v>0.99175223323992834</v>
      </c>
      <c r="AI434">
        <v>0.67919279504697183</v>
      </c>
      <c r="AJ434">
        <v>-0.39874431718381087</v>
      </c>
      <c r="AK434">
        <v>-0.3292999741975518</v>
      </c>
      <c r="AL434">
        <v>-0.23370664480168363</v>
      </c>
      <c r="AM434">
        <v>0.57528557759171806</v>
      </c>
      <c r="AN434">
        <v>0.85948216631819807</v>
      </c>
      <c r="AO434" s="1">
        <v>0.27424332565418419</v>
      </c>
      <c r="AP434">
        <v>0.5157545156356067</v>
      </c>
      <c r="AQ434">
        <v>0.73677104380175584</v>
      </c>
      <c r="AR434">
        <v>0.97564406943731274</v>
      </c>
      <c r="AS434">
        <v>0.77035451793667042</v>
      </c>
      <c r="AT434">
        <v>-0.37814026751599272</v>
      </c>
      <c r="AU434">
        <v>-0.33609848950634363</v>
      </c>
      <c r="AV434">
        <v>-0.24562089534643183</v>
      </c>
      <c r="AW434">
        <v>0.46374846008628201</v>
      </c>
      <c r="AX434">
        <v>0.85531953171550956</v>
      </c>
      <c r="AY434" s="1">
        <v>5</v>
      </c>
      <c r="AZ434">
        <v>4</v>
      </c>
      <c r="BA434">
        <v>4</v>
      </c>
      <c r="BB434" s="18">
        <v>-0.65206869596556472</v>
      </c>
      <c r="BC434" s="15">
        <v>-0.75329608562473016</v>
      </c>
      <c r="BD434" s="15">
        <v>-0.78002951401153309</v>
      </c>
      <c r="BE434" s="15">
        <v>-0.70021489985454055</v>
      </c>
      <c r="BF434" s="15">
        <v>-0.22622041576842908</v>
      </c>
      <c r="BG434" s="15">
        <v>0.60538911319791289</v>
      </c>
      <c r="BH434" s="18">
        <v>-0.32877997735189474</v>
      </c>
      <c r="BI434" s="15">
        <v>-0.59914659948428428</v>
      </c>
      <c r="BJ434" s="15">
        <v>-0.42204808167805746</v>
      </c>
      <c r="BK434" s="15">
        <v>-0.17826383345613275</v>
      </c>
      <c r="BL434" s="15">
        <v>1.8848462391812586</v>
      </c>
      <c r="BM434" s="15">
        <v>2.1498327508159916</v>
      </c>
      <c r="BN434" s="1" t="s">
        <v>20570</v>
      </c>
    </row>
    <row r="435" spans="1:66" x14ac:dyDescent="0.25">
      <c r="A435">
        <v>856772</v>
      </c>
      <c r="B435" t="s">
        <v>2126</v>
      </c>
      <c r="C435" t="s">
        <v>2127</v>
      </c>
      <c r="D435" t="s">
        <v>2128</v>
      </c>
      <c r="E435" t="s">
        <v>2129</v>
      </c>
      <c r="F435" s="23">
        <v>8.5114120000000005E-7</v>
      </c>
      <c r="G435" s="23">
        <v>1.2763E-5</v>
      </c>
      <c r="H435" s="23">
        <v>2.2588882000000002E-3</v>
      </c>
      <c r="I435" s="11">
        <v>-0.19860987075324299</v>
      </c>
      <c r="J435" s="12">
        <v>0.29389014265258195</v>
      </c>
      <c r="K435" s="12">
        <v>0.73764021337817298</v>
      </c>
      <c r="L435" s="12">
        <v>0.21069337575595487</v>
      </c>
      <c r="M435" s="12">
        <v>1.3442498344316582</v>
      </c>
      <c r="N435" s="12">
        <v>0.71474000052263964</v>
      </c>
      <c r="O435" s="1">
        <v>-8.9095331865968255E-2</v>
      </c>
      <c r="P435">
        <v>0.15106676244490444</v>
      </c>
      <c r="Q435">
        <v>0.3520572545879862</v>
      </c>
      <c r="R435">
        <v>8.9175968600789038E-2</v>
      </c>
      <c r="S435">
        <v>0.51701176692605366</v>
      </c>
      <c r="T435">
        <v>0.25633841337893837</v>
      </c>
      <c r="U435" s="1">
        <v>-0.23586660692499276</v>
      </c>
      <c r="V435">
        <v>0.26262568560787436</v>
      </c>
      <c r="W435">
        <v>0.66491848598397774</v>
      </c>
      <c r="X435">
        <v>0.53045250752756945</v>
      </c>
      <c r="Y435">
        <v>0.67769204828618723</v>
      </c>
      <c r="Z435">
        <v>-0.56806474235866689</v>
      </c>
      <c r="AA435">
        <v>-0.55988362506017497</v>
      </c>
      <c r="AB435">
        <v>0.22110651475995644</v>
      </c>
      <c r="AC435">
        <v>-6.7168025522946345E-3</v>
      </c>
      <c r="AD435">
        <v>0.50999279413869725</v>
      </c>
      <c r="AE435" s="1">
        <v>0.40061385936884786</v>
      </c>
      <c r="AF435">
        <v>0.73111975449888877</v>
      </c>
      <c r="AG435">
        <v>0.82325708565711508</v>
      </c>
      <c r="AH435">
        <v>0.9496917058976414</v>
      </c>
      <c r="AI435">
        <v>0.57284555664054271</v>
      </c>
      <c r="AJ435">
        <v>-0.52418760725500246</v>
      </c>
      <c r="AK435">
        <v>-0.17971381726875538</v>
      </c>
      <c r="AL435">
        <v>-9.6760262350318288E-2</v>
      </c>
      <c r="AM435">
        <v>0.62842998960238128</v>
      </c>
      <c r="AN435">
        <v>0.91739929520341124</v>
      </c>
      <c r="AO435" s="1">
        <v>0.1760794866602487</v>
      </c>
      <c r="AP435">
        <v>0.62048942669127027</v>
      </c>
      <c r="AQ435">
        <v>0.85803549026846304</v>
      </c>
      <c r="AR435">
        <v>0.88769845908937361</v>
      </c>
      <c r="AS435">
        <v>0.68985250531886733</v>
      </c>
      <c r="AT435">
        <v>-0.60878445429834704</v>
      </c>
      <c r="AU435">
        <v>-0.36631146904998985</v>
      </c>
      <c r="AV435">
        <v>2.8315807550897437E-2</v>
      </c>
      <c r="AW435">
        <v>0.43300709713882074</v>
      </c>
      <c r="AX435">
        <v>0.85646832843899301</v>
      </c>
      <c r="AY435" s="1">
        <v>5</v>
      </c>
      <c r="AZ435">
        <v>4</v>
      </c>
      <c r="BA435">
        <v>4</v>
      </c>
      <c r="BB435" s="18">
        <v>-0.10983259998986709</v>
      </c>
      <c r="BC435" s="15">
        <v>-1.1876795701711274</v>
      </c>
      <c r="BD435" s="15">
        <v>-1.1767109812477889</v>
      </c>
      <c r="BE435" s="15">
        <v>-0.1296217531729785</v>
      </c>
      <c r="BF435" s="15">
        <v>-0.4350690684449337</v>
      </c>
      <c r="BG435" s="15">
        <v>0.48253167806011338</v>
      </c>
      <c r="BH435" s="18">
        <v>-0.43712077917676534</v>
      </c>
      <c r="BI435" s="15">
        <v>-0.70337952352719046</v>
      </c>
      <c r="BJ435" s="15">
        <v>3.884251272494807E-2</v>
      </c>
      <c r="BK435" s="15">
        <v>0.2175787714352965</v>
      </c>
      <c r="BL435" s="15">
        <v>1.7801132838463085</v>
      </c>
      <c r="BM435" s="15">
        <v>1.6603480296639692</v>
      </c>
      <c r="BN435" s="1" t="s">
        <v>20570</v>
      </c>
    </row>
    <row r="436" spans="1:66" x14ac:dyDescent="0.25">
      <c r="A436">
        <v>856093</v>
      </c>
      <c r="B436" t="s">
        <v>2638</v>
      </c>
      <c r="C436" t="s">
        <v>2639</v>
      </c>
      <c r="D436" t="s">
        <v>2640</v>
      </c>
      <c r="E436" t="s">
        <v>2641</v>
      </c>
      <c r="F436" s="23">
        <v>7.0723316000000004E-11</v>
      </c>
      <c r="G436" s="23">
        <v>3.1280873E-5</v>
      </c>
      <c r="H436" s="23">
        <v>1.0533249000000001E-3</v>
      </c>
      <c r="I436" s="11">
        <v>0.23366629830820951</v>
      </c>
      <c r="J436" s="12">
        <v>0.28604816383844017</v>
      </c>
      <c r="K436" s="12">
        <v>0.22743719535968598</v>
      </c>
      <c r="L436" s="12">
        <v>-0.16408853944054644</v>
      </c>
      <c r="M436" s="12">
        <v>1.1907143124732211</v>
      </c>
      <c r="N436" s="12">
        <v>1.2263599542994521</v>
      </c>
      <c r="O436" s="1">
        <v>0.2348366301347779</v>
      </c>
      <c r="P436">
        <v>0.26954356103417793</v>
      </c>
      <c r="Q436">
        <v>0.26838220076128588</v>
      </c>
      <c r="R436">
        <v>-0.15047726410530826</v>
      </c>
      <c r="S436">
        <v>0.84598413967385744</v>
      </c>
      <c r="T436">
        <v>0.55473976662808733</v>
      </c>
      <c r="U436" s="1">
        <v>0.25591399736265491</v>
      </c>
      <c r="V436">
        <v>0.35301720612827214</v>
      </c>
      <c r="W436">
        <v>0.66790589221392127</v>
      </c>
      <c r="X436">
        <v>0.66600783493643634</v>
      </c>
      <c r="Y436">
        <v>0.94003676620067278</v>
      </c>
      <c r="Z436">
        <v>-0.19062137247514141</v>
      </c>
      <c r="AA436">
        <v>-0.44955441669998891</v>
      </c>
      <c r="AB436">
        <v>5.3649107371144387E-2</v>
      </c>
      <c r="AC436">
        <v>-9.7596087034032053E-2</v>
      </c>
      <c r="AD436">
        <v>0.73779830910968325</v>
      </c>
      <c r="AE436" s="1">
        <v>0.2717066851658258</v>
      </c>
      <c r="AF436">
        <v>0.38096175178516617</v>
      </c>
      <c r="AG436">
        <v>0.64210647701006962</v>
      </c>
      <c r="AH436">
        <v>0.92074786656569207</v>
      </c>
      <c r="AI436">
        <v>0.8719577473972725</v>
      </c>
      <c r="AJ436">
        <v>-0.21017604965371095</v>
      </c>
      <c r="AK436">
        <v>-0.37959350401291608</v>
      </c>
      <c r="AL436">
        <v>-0.30318792480290052</v>
      </c>
      <c r="AM436">
        <v>0.29270641623808086</v>
      </c>
      <c r="AN436">
        <v>0.79686355729376135</v>
      </c>
      <c r="AO436" s="1">
        <v>0.27380162892599952</v>
      </c>
      <c r="AP436">
        <v>0.38180373738710865</v>
      </c>
      <c r="AQ436">
        <v>0.66985499475654442</v>
      </c>
      <c r="AR436">
        <v>0.85517103367371405</v>
      </c>
      <c r="AS436">
        <v>0.92157396239199785</v>
      </c>
      <c r="AT436">
        <v>-0.20914614279721988</v>
      </c>
      <c r="AU436">
        <v>-0.41575701028281975</v>
      </c>
      <c r="AV436">
        <v>-0.18301052015775551</v>
      </c>
      <c r="AW436">
        <v>0.16014133977179681</v>
      </c>
      <c r="AX436">
        <v>0.7984032759651577</v>
      </c>
      <c r="AY436" s="1">
        <v>5</v>
      </c>
      <c r="AZ436">
        <v>4</v>
      </c>
      <c r="BA436">
        <v>5</v>
      </c>
      <c r="BB436" s="18">
        <v>-0.65281529320993381</v>
      </c>
      <c r="BC436" s="15">
        <v>-0.56530317231757665</v>
      </c>
      <c r="BD436" s="15">
        <v>-0.91235278026746836</v>
      </c>
      <c r="BE436" s="15">
        <v>-0.23790589276923535</v>
      </c>
      <c r="BF436" s="15">
        <v>-0.44062078989546555</v>
      </c>
      <c r="BG436" s="15">
        <v>0.95012513049902081</v>
      </c>
      <c r="BH436" s="18">
        <v>-0.36325793632330688</v>
      </c>
      <c r="BI436" s="15">
        <v>-0.21083463807443614</v>
      </c>
      <c r="BJ436" s="15">
        <v>-0.6305144765716878</v>
      </c>
      <c r="BK436" s="15">
        <v>-0.44124306256991058</v>
      </c>
      <c r="BL436" s="15">
        <v>1.0349026023228363</v>
      </c>
      <c r="BM436" s="15">
        <v>2.4698203091771593</v>
      </c>
      <c r="BN436" s="1" t="s">
        <v>20570</v>
      </c>
    </row>
    <row r="437" spans="1:66" x14ac:dyDescent="0.25">
      <c r="A437">
        <v>855732</v>
      </c>
      <c r="B437" t="s">
        <v>2658</v>
      </c>
      <c r="C437" t="s">
        <v>2659</v>
      </c>
      <c r="D437" t="s">
        <v>2660</v>
      </c>
      <c r="E437" t="s">
        <v>2661</v>
      </c>
      <c r="F437" s="23">
        <v>1.110223E-16</v>
      </c>
      <c r="G437" s="23">
        <v>1.5001613000000001E-6</v>
      </c>
      <c r="H437" s="23">
        <v>7.5171269999999994E-5</v>
      </c>
      <c r="I437" s="11">
        <v>0.2602633493176964</v>
      </c>
      <c r="J437" s="12">
        <v>7.3109426662539112E-2</v>
      </c>
      <c r="K437" s="12">
        <v>0.35606541764998573</v>
      </c>
      <c r="L437" s="12">
        <v>-8.7727862216745375E-3</v>
      </c>
      <c r="M437" s="12">
        <v>1.7536327037499995</v>
      </c>
      <c r="N437" s="12">
        <v>1.1795430223105066</v>
      </c>
      <c r="O437" s="1">
        <v>0.21844886472425998</v>
      </c>
      <c r="P437">
        <v>5.6432125727082318E-2</v>
      </c>
      <c r="Q437">
        <v>0.29458228811019971</v>
      </c>
      <c r="R437">
        <v>-5.4721901310617466E-3</v>
      </c>
      <c r="S437">
        <v>0.7114720358123503</v>
      </c>
      <c r="T437">
        <v>0.33258254625692768</v>
      </c>
      <c r="U437" s="1">
        <v>0.36524051445840072</v>
      </c>
      <c r="V437">
        <v>0.49510782565587619</v>
      </c>
      <c r="W437">
        <v>0.74553581829544513</v>
      </c>
      <c r="X437">
        <v>0.83130004690008918</v>
      </c>
      <c r="Y437">
        <v>0.91507412466232918</v>
      </c>
      <c r="Z437">
        <v>-0.2610268521200465</v>
      </c>
      <c r="AA437">
        <v>-0.37397389504328082</v>
      </c>
      <c r="AB437">
        <v>-5.1279365261902951E-2</v>
      </c>
      <c r="AC437">
        <v>0.13644650222130175</v>
      </c>
      <c r="AD437">
        <v>0.86378145342183621</v>
      </c>
      <c r="AE437" s="1">
        <v>0.34909160821716367</v>
      </c>
      <c r="AF437">
        <v>0.5394912703676088</v>
      </c>
      <c r="AG437">
        <v>0.75223933459677139</v>
      </c>
      <c r="AH437">
        <v>0.96766746731001874</v>
      </c>
      <c r="AI437">
        <v>0.79226391765653548</v>
      </c>
      <c r="AJ437">
        <v>-0.33331686863857574</v>
      </c>
      <c r="AK437">
        <v>-0.32682649564881477</v>
      </c>
      <c r="AL437">
        <v>-0.21477831323392063</v>
      </c>
      <c r="AM437">
        <v>0.43174936808193926</v>
      </c>
      <c r="AN437">
        <v>0.88531265625096522</v>
      </c>
      <c r="AO437" s="1">
        <v>0.36061275095616002</v>
      </c>
      <c r="AP437">
        <v>0.52883460039104624</v>
      </c>
      <c r="AQ437">
        <v>0.76003061358717561</v>
      </c>
      <c r="AR437">
        <v>0.92525574376704989</v>
      </c>
      <c r="AS437">
        <v>0.85377679068040158</v>
      </c>
      <c r="AT437">
        <v>-0.3083159861401108</v>
      </c>
      <c r="AU437">
        <v>-0.35075933308080887</v>
      </c>
      <c r="AV437">
        <v>-0.15067815720572791</v>
      </c>
      <c r="AW437">
        <v>0.31658943670240625</v>
      </c>
      <c r="AX437">
        <v>0.88888276974374658</v>
      </c>
      <c r="AY437" s="1">
        <v>5</v>
      </c>
      <c r="AZ437">
        <v>4</v>
      </c>
      <c r="BA437">
        <v>4</v>
      </c>
      <c r="BB437" s="18">
        <v>-0.83399853894375164</v>
      </c>
      <c r="BC437" s="15">
        <v>-0.6586302680275542</v>
      </c>
      <c r="BD437" s="15">
        <v>-0.84869486395583082</v>
      </c>
      <c r="BE437" s="15">
        <v>-0.30567218869333357</v>
      </c>
      <c r="BF437" s="15">
        <v>1.0228433625134722E-2</v>
      </c>
      <c r="BG437" s="15">
        <v>1.3204844669630889</v>
      </c>
      <c r="BH437" s="18">
        <v>-0.64440514016659767</v>
      </c>
      <c r="BI437" s="15">
        <v>-0.60537242469333952</v>
      </c>
      <c r="BJ437" s="15">
        <v>-0.58931276925734555</v>
      </c>
      <c r="BK437" s="15">
        <v>-0.31206287858829213</v>
      </c>
      <c r="BL437" s="15">
        <v>1.2876929148221661</v>
      </c>
      <c r="BM437" s="15">
        <v>2.1797432569156534</v>
      </c>
      <c r="BN437" s="1" t="s">
        <v>20570</v>
      </c>
    </row>
    <row r="438" spans="1:66" x14ac:dyDescent="0.25">
      <c r="A438">
        <v>853007</v>
      </c>
      <c r="B438" t="s">
        <v>2726</v>
      </c>
      <c r="C438" t="s">
        <v>2727</v>
      </c>
      <c r="D438" t="s">
        <v>2728</v>
      </c>
      <c r="E438" t="s">
        <v>2729</v>
      </c>
      <c r="F438" s="23">
        <v>4.8264384999999997E-5</v>
      </c>
      <c r="G438" s="23">
        <v>1.7763098E-8</v>
      </c>
      <c r="H438" s="23">
        <v>1.5572705000000001E-3</v>
      </c>
      <c r="I438" s="11">
        <v>0.23380329185288432</v>
      </c>
      <c r="J438" s="12">
        <v>0.67351724564236648</v>
      </c>
      <c r="K438" s="12">
        <v>0.57577641265346102</v>
      </c>
      <c r="L438" s="12">
        <v>0.25592466886940063</v>
      </c>
      <c r="M438" s="12">
        <v>1.7270157664696679</v>
      </c>
      <c r="N438" s="12">
        <v>1.2309360500870268</v>
      </c>
      <c r="O438" s="1">
        <v>0.18165021824226907</v>
      </c>
      <c r="P438">
        <v>0.45566634579001758</v>
      </c>
      <c r="Q438">
        <v>0.40845327393536046</v>
      </c>
      <c r="R438">
        <v>0.18182446371543004</v>
      </c>
      <c r="S438">
        <v>1.0045231251881881</v>
      </c>
      <c r="T438">
        <v>0.63940056691527591</v>
      </c>
      <c r="U438" s="1">
        <v>0.3058027369641434</v>
      </c>
      <c r="V438">
        <v>0.33427413002349549</v>
      </c>
      <c r="W438">
        <v>0.5095199686944869</v>
      </c>
      <c r="X438">
        <v>0.43935861959820771</v>
      </c>
      <c r="Y438">
        <v>0.93133425812333615</v>
      </c>
      <c r="Z438">
        <v>-0.11702430853406437</v>
      </c>
      <c r="AA438">
        <v>-0.2607657260384546</v>
      </c>
      <c r="AB438">
        <v>0.12784319251353082</v>
      </c>
      <c r="AC438">
        <v>-0.3755846791002046</v>
      </c>
      <c r="AD438">
        <v>0.63268052382349593</v>
      </c>
      <c r="AE438" s="1">
        <v>0.50569266988560446</v>
      </c>
      <c r="AF438">
        <v>0.49208303492225747</v>
      </c>
      <c r="AG438">
        <v>0.63710832462648337</v>
      </c>
      <c r="AH438">
        <v>0.96411668262669181</v>
      </c>
      <c r="AI438">
        <v>0.6078262783207905</v>
      </c>
      <c r="AJ438">
        <v>-0.1167486054273999</v>
      </c>
      <c r="AK438">
        <v>-0.23232923842448752</v>
      </c>
      <c r="AL438">
        <v>-0.36475134516892188</v>
      </c>
      <c r="AM438">
        <v>0.61169558058562334</v>
      </c>
      <c r="AN438">
        <v>0.83146528280096932</v>
      </c>
      <c r="AO438" s="1">
        <v>0.51452027671309364</v>
      </c>
      <c r="AP438">
        <v>0.50978249868800152</v>
      </c>
      <c r="AQ438">
        <v>0.67906868803778087</v>
      </c>
      <c r="AR438">
        <v>0.94528916159770005</v>
      </c>
      <c r="AS438">
        <v>0.75836646552577525</v>
      </c>
      <c r="AT438">
        <v>-0.13030924614525963</v>
      </c>
      <c r="AU438">
        <v>-0.26623672584809249</v>
      </c>
      <c r="AV438">
        <v>-0.28464047054143571</v>
      </c>
      <c r="AW438">
        <v>0.43734025372210633</v>
      </c>
      <c r="AX438">
        <v>0.8782155497139762</v>
      </c>
      <c r="AY438" s="1">
        <v>5</v>
      </c>
      <c r="AZ438">
        <v>4</v>
      </c>
      <c r="BA438">
        <v>4</v>
      </c>
      <c r="BB438" s="18">
        <v>-0.79562618666182505</v>
      </c>
      <c r="BC438" s="15">
        <v>-0.68417512620089782</v>
      </c>
      <c r="BD438" s="15">
        <v>-0.76903722377342232</v>
      </c>
      <c r="BE438" s="15">
        <v>-0.53961018363236801</v>
      </c>
      <c r="BF438" s="15">
        <v>-0.83682406883917204</v>
      </c>
      <c r="BG438" s="15">
        <v>-6.5244907483978556E-2</v>
      </c>
      <c r="BH438" s="18">
        <v>-0.4282171740541732</v>
      </c>
      <c r="BI438" s="15">
        <v>0.37422017796527934</v>
      </c>
      <c r="BJ438" s="15">
        <v>0.13576373766425578</v>
      </c>
      <c r="BK438" s="15">
        <v>-0.1374386438474943</v>
      </c>
      <c r="BL438" s="15">
        <v>1.8770862122689558</v>
      </c>
      <c r="BM438" s="15">
        <v>1.8691033865948317</v>
      </c>
      <c r="BN438" s="1" t="s">
        <v>20570</v>
      </c>
    </row>
    <row r="439" spans="1:66" x14ac:dyDescent="0.25">
      <c r="A439">
        <v>853644</v>
      </c>
      <c r="B439" t="s">
        <v>2810</v>
      </c>
      <c r="C439" t="s">
        <v>2811</v>
      </c>
      <c r="D439" t="s">
        <v>2812</v>
      </c>
      <c r="E439" t="s">
        <v>2813</v>
      </c>
      <c r="F439" s="23">
        <v>1.003897E-11</v>
      </c>
      <c r="G439" s="23">
        <v>4.9662417999999999E-8</v>
      </c>
      <c r="H439" s="23">
        <v>1.871698E-4</v>
      </c>
      <c r="I439" s="11">
        <v>0.16869847525141801</v>
      </c>
      <c r="J439" s="12">
        <v>0.17271081642573149</v>
      </c>
      <c r="K439" s="12">
        <v>0.54396701336894282</v>
      </c>
      <c r="L439" s="12">
        <v>0.51517641833040295</v>
      </c>
      <c r="M439" s="12">
        <v>1.81574815040412</v>
      </c>
      <c r="N439" s="12">
        <v>1.2088365113067225</v>
      </c>
      <c r="O439" s="1">
        <v>7.7613580089270703E-2</v>
      </c>
      <c r="P439">
        <v>8.4982569843294026E-2</v>
      </c>
      <c r="Q439">
        <v>0.257240108000865</v>
      </c>
      <c r="R439">
        <v>0.19968748942126555</v>
      </c>
      <c r="S439">
        <v>0.60389162466324631</v>
      </c>
      <c r="T439">
        <v>0.35788294085369637</v>
      </c>
      <c r="U439" s="1">
        <v>0.23662698683850333</v>
      </c>
      <c r="V439">
        <v>0.51584436095030395</v>
      </c>
      <c r="W439">
        <v>0.83504546778735111</v>
      </c>
      <c r="X439">
        <v>0.78470750943164447</v>
      </c>
      <c r="Y439">
        <v>0.84504711669570876</v>
      </c>
      <c r="Z439">
        <v>-0.41587025266428868</v>
      </c>
      <c r="AA439">
        <v>-0.46783381866258467</v>
      </c>
      <c r="AB439">
        <v>0.12774584742855399</v>
      </c>
      <c r="AC439">
        <v>0.14753809404111382</v>
      </c>
      <c r="AD439">
        <v>0.83950334223039547</v>
      </c>
      <c r="AE439" s="1">
        <v>0.37694208804996748</v>
      </c>
      <c r="AF439">
        <v>0.66751889848307744</v>
      </c>
      <c r="AG439">
        <v>0.87355033486976275</v>
      </c>
      <c r="AH439">
        <v>0.95339628152363931</v>
      </c>
      <c r="AI439">
        <v>0.64639665946560265</v>
      </c>
      <c r="AJ439">
        <v>-0.46740995211532876</v>
      </c>
      <c r="AK439">
        <v>-0.32763871815660045</v>
      </c>
      <c r="AL439">
        <v>-3.3970746618026099E-2</v>
      </c>
      <c r="AM439">
        <v>0.55956484547431995</v>
      </c>
      <c r="AN439">
        <v>0.92647526927181501</v>
      </c>
      <c r="AO439" s="1">
        <v>0.33814312747251107</v>
      </c>
      <c r="AP439">
        <v>0.6325960772980207</v>
      </c>
      <c r="AQ439">
        <v>0.88368299206687917</v>
      </c>
      <c r="AR439">
        <v>0.92024927356292341</v>
      </c>
      <c r="AS439">
        <v>0.73316719003040431</v>
      </c>
      <c r="AT439">
        <v>-0.4620346497873607</v>
      </c>
      <c r="AU439">
        <v>-0.38540736723329749</v>
      </c>
      <c r="AV439">
        <v>2.1551656663484593E-2</v>
      </c>
      <c r="AW439">
        <v>0.43086629779928037</v>
      </c>
      <c r="AX439">
        <v>0.92112100444558376</v>
      </c>
      <c r="AY439" s="1">
        <v>5</v>
      </c>
      <c r="AZ439">
        <v>4</v>
      </c>
      <c r="BA439">
        <v>10</v>
      </c>
      <c r="BB439" s="18">
        <v>-0.69775363159535575</v>
      </c>
      <c r="BC439" s="15">
        <v>-0.92191208289190085</v>
      </c>
      <c r="BD439" s="15">
        <v>-0.98689679751624348</v>
      </c>
      <c r="BE439" s="15">
        <v>-0.24207542328139767</v>
      </c>
      <c r="BF439" s="15">
        <v>-0.21732359046965452</v>
      </c>
      <c r="BG439" s="15">
        <v>0.65496883046618792</v>
      </c>
      <c r="BH439" s="18">
        <v>-0.51392621285435525</v>
      </c>
      <c r="BI439" s="15">
        <v>-0.73371249469244504</v>
      </c>
      <c r="BJ439" s="15">
        <v>-0.39414661528231382</v>
      </c>
      <c r="BK439" s="15">
        <v>0.31930221238941359</v>
      </c>
      <c r="BL439" s="15">
        <v>1.7612615453775058</v>
      </c>
      <c r="BM439" s="15">
        <v>1.9722142603505539</v>
      </c>
      <c r="BN439" s="1" t="s">
        <v>20570</v>
      </c>
    </row>
    <row r="440" spans="1:66" x14ac:dyDescent="0.25">
      <c r="A440">
        <v>853383</v>
      </c>
      <c r="B440" t="s">
        <v>2842</v>
      </c>
      <c r="C440" t="s">
        <v>2843</v>
      </c>
      <c r="D440" t="s">
        <v>2844</v>
      </c>
      <c r="E440" t="s">
        <v>2845</v>
      </c>
      <c r="F440" s="23">
        <v>7.172341E-9</v>
      </c>
      <c r="G440" s="23">
        <v>9.7037359999999998E-5</v>
      </c>
      <c r="H440" s="23">
        <v>6.2931823000000001E-3</v>
      </c>
      <c r="I440" s="11">
        <v>-5.7479163958135245E-2</v>
      </c>
      <c r="J440" s="12">
        <v>0.21376618130630429</v>
      </c>
      <c r="K440" s="12">
        <v>0.49336677679817403</v>
      </c>
      <c r="L440" s="12">
        <v>0.65026354915332618</v>
      </c>
      <c r="M440" s="12">
        <v>1.278006711373713</v>
      </c>
      <c r="N440" s="12">
        <v>8.7844504268243542E-2</v>
      </c>
      <c r="O440" s="1">
        <v>-3.0201331751562411E-2</v>
      </c>
      <c r="P440">
        <v>0.1156715009841006</v>
      </c>
      <c r="Q440">
        <v>0.29153565287977701</v>
      </c>
      <c r="R440">
        <v>0.34398617190770364</v>
      </c>
      <c r="S440">
        <v>0.51940444893114968</v>
      </c>
      <c r="T440">
        <v>3.2384270132025689E-2</v>
      </c>
      <c r="U440" s="1">
        <v>1.7306416174378426E-2</v>
      </c>
      <c r="V440">
        <v>0.16823387845145188</v>
      </c>
      <c r="W440">
        <v>0.52640870237456205</v>
      </c>
      <c r="X440">
        <v>0.80886110192102234</v>
      </c>
      <c r="Y440">
        <v>0.89508351849255297</v>
      </c>
      <c r="Z440">
        <v>-0.19549447802982503</v>
      </c>
      <c r="AA440">
        <v>-0.49345049126998175</v>
      </c>
      <c r="AB440">
        <v>-0.31688597163942533</v>
      </c>
      <c r="AC440">
        <v>0.12805383862105763</v>
      </c>
      <c r="AD440">
        <v>0.6229203315945312</v>
      </c>
      <c r="AE440" s="1">
        <v>0.37701992939981432</v>
      </c>
      <c r="AF440">
        <v>0.56339141438832174</v>
      </c>
      <c r="AG440">
        <v>0.82328097890773833</v>
      </c>
      <c r="AH440">
        <v>0.97267955372052639</v>
      </c>
      <c r="AI440">
        <v>0.51793389490132191</v>
      </c>
      <c r="AJ440">
        <v>-0.33562010406052789</v>
      </c>
      <c r="AK440">
        <v>-0.39190730659182177</v>
      </c>
      <c r="AL440">
        <v>-0.12580578924102379</v>
      </c>
      <c r="AM440">
        <v>0.71241923439186594</v>
      </c>
      <c r="AN440">
        <v>0.86032279432862102</v>
      </c>
      <c r="AO440" s="1">
        <v>0.22664909964751981</v>
      </c>
      <c r="AP440">
        <v>0.40997156401161072</v>
      </c>
      <c r="AQ440">
        <v>0.73956573372773282</v>
      </c>
      <c r="AR440">
        <v>0.96736366044383804</v>
      </c>
      <c r="AS440">
        <v>0.74761052024433272</v>
      </c>
      <c r="AT440">
        <v>-0.29192846762376312</v>
      </c>
      <c r="AU440">
        <v>-0.47365398539554876</v>
      </c>
      <c r="AV440">
        <v>-0.23139744440527166</v>
      </c>
      <c r="AW440">
        <v>0.47601847682777076</v>
      </c>
      <c r="AX440">
        <v>0.8093041956697693</v>
      </c>
      <c r="AY440" s="1">
        <v>5</v>
      </c>
      <c r="AZ440">
        <v>4</v>
      </c>
      <c r="BA440">
        <v>4</v>
      </c>
      <c r="BB440" s="18">
        <v>-0.36129054972059765</v>
      </c>
      <c r="BC440" s="15">
        <v>-0.67937043181196055</v>
      </c>
      <c r="BD440" s="15">
        <v>-1.211245645970392</v>
      </c>
      <c r="BE440" s="15">
        <v>-0.89606391605648739</v>
      </c>
      <c r="BF440" s="15">
        <v>-0.10181091778200417</v>
      </c>
      <c r="BG440" s="15">
        <v>1.2673981503991434</v>
      </c>
      <c r="BH440" s="18">
        <v>-0.44677864280754082</v>
      </c>
      <c r="BI440" s="15">
        <v>-0.3614384726821484</v>
      </c>
      <c r="BJ440" s="15">
        <v>-0.47746696798463195</v>
      </c>
      <c r="BK440" s="15">
        <v>7.1065509513340924E-2</v>
      </c>
      <c r="BL440" s="15">
        <v>1.7989536233868384</v>
      </c>
      <c r="BM440" s="15">
        <v>1.3980482615164442</v>
      </c>
      <c r="BN440" s="1" t="s">
        <v>20570</v>
      </c>
    </row>
    <row r="441" spans="1:66" x14ac:dyDescent="0.25">
      <c r="A441">
        <v>850915</v>
      </c>
      <c r="B441" t="s">
        <v>2846</v>
      </c>
      <c r="C441" t="s">
        <v>2847</v>
      </c>
      <c r="D441" t="s">
        <v>2848</v>
      </c>
      <c r="E441" t="s">
        <v>2849</v>
      </c>
      <c r="F441" s="23">
        <v>2.1094236999999999E-14</v>
      </c>
      <c r="G441" s="23">
        <v>3.6371590000000002E-5</v>
      </c>
      <c r="H441" s="23">
        <v>6.8426562999999996E-4</v>
      </c>
      <c r="I441" s="11">
        <v>0.11302721512480082</v>
      </c>
      <c r="J441" s="12">
        <v>0.11530200352752101</v>
      </c>
      <c r="K441" s="12">
        <v>0.18682228838912213</v>
      </c>
      <c r="L441" s="12">
        <v>0.55080802196024492</v>
      </c>
      <c r="M441" s="12">
        <v>1.7029874734231027</v>
      </c>
      <c r="N441" s="12">
        <v>0.38065189052317683</v>
      </c>
      <c r="O441" s="1">
        <v>0.32725803199459041</v>
      </c>
      <c r="P441">
        <v>0.29906460369525817</v>
      </c>
      <c r="Q441">
        <v>0.3409865010244767</v>
      </c>
      <c r="R441">
        <v>0.68825878222659764</v>
      </c>
      <c r="S441">
        <v>1.2283018625252482</v>
      </c>
      <c r="T441">
        <v>0.1673668920867572</v>
      </c>
      <c r="U441" s="1">
        <v>0.34735442010686668</v>
      </c>
      <c r="V441">
        <v>0.52722408634027484</v>
      </c>
      <c r="W441">
        <v>0.66200901376029631</v>
      </c>
      <c r="X441">
        <v>0.79937801448817081</v>
      </c>
      <c r="Y441">
        <v>0.95387275173341546</v>
      </c>
      <c r="Z441">
        <v>-0.31953715994774767</v>
      </c>
      <c r="AA441">
        <v>-0.22128671383675541</v>
      </c>
      <c r="AB441">
        <v>-0.1229638010069093</v>
      </c>
      <c r="AC441">
        <v>5.726934316486347E-2</v>
      </c>
      <c r="AD441">
        <v>0.84394440989628083</v>
      </c>
      <c r="AE441" s="1">
        <v>0.42816155754194346</v>
      </c>
      <c r="AF441">
        <v>0.65889224274273595</v>
      </c>
      <c r="AG441">
        <v>0.8446731326097221</v>
      </c>
      <c r="AH441">
        <v>0.95973538444928896</v>
      </c>
      <c r="AI441">
        <v>0.70484442298815209</v>
      </c>
      <c r="AJ441">
        <v>-0.40527853033149441</v>
      </c>
      <c r="AK441">
        <v>-0.29980783809638184</v>
      </c>
      <c r="AL441">
        <v>-8.0731980397019065E-2</v>
      </c>
      <c r="AM441">
        <v>0.50913548337868664</v>
      </c>
      <c r="AN441">
        <v>0.94132081778558829</v>
      </c>
      <c r="AO441" s="1">
        <v>0.40463341705243483</v>
      </c>
      <c r="AP441">
        <v>0.61935458699599544</v>
      </c>
      <c r="AQ441">
        <v>0.78767216362421866</v>
      </c>
      <c r="AR441">
        <v>0.91645464760302942</v>
      </c>
      <c r="AS441">
        <v>0.84005813223412618</v>
      </c>
      <c r="AT441">
        <v>-0.37879505261966484</v>
      </c>
      <c r="AU441">
        <v>-0.27334463143675425</v>
      </c>
      <c r="AV441">
        <v>-0.10246052236016336</v>
      </c>
      <c r="AW441">
        <v>0.31917549123489114</v>
      </c>
      <c r="AX441">
        <v>0.92614438386869469</v>
      </c>
      <c r="AY441" s="1">
        <v>5</v>
      </c>
      <c r="AZ441">
        <v>4</v>
      </c>
      <c r="BA441">
        <v>10</v>
      </c>
      <c r="BB441" s="18">
        <v>-0.86672958084928065</v>
      </c>
      <c r="BC441" s="15">
        <v>-0.81566089665136587</v>
      </c>
      <c r="BD441" s="15">
        <v>-0.63528651843994188</v>
      </c>
      <c r="BE441" s="15">
        <v>-0.4547791012462874</v>
      </c>
      <c r="BF441" s="15">
        <v>-0.12389570478467814</v>
      </c>
      <c r="BG441" s="15">
        <v>1.522145496291377</v>
      </c>
      <c r="BH441" s="18">
        <v>-0.76486522609945018</v>
      </c>
      <c r="BI441" s="15">
        <v>-0.71174641749052825</v>
      </c>
      <c r="BJ441" s="15">
        <v>-0.46691528290492634</v>
      </c>
      <c r="BK441" s="15">
        <v>4.16296945119611E-2</v>
      </c>
      <c r="BL441" s="15">
        <v>1.4109003170030372</v>
      </c>
      <c r="BM441" s="15">
        <v>1.8652032206600848</v>
      </c>
      <c r="BN441" s="1" t="s">
        <v>20570</v>
      </c>
    </row>
    <row r="442" spans="1:66" x14ac:dyDescent="0.25">
      <c r="A442">
        <v>853626</v>
      </c>
      <c r="B442" t="s">
        <v>2960</v>
      </c>
      <c r="C442" t="s">
        <v>2961</v>
      </c>
      <c r="D442" t="s">
        <v>2962</v>
      </c>
      <c r="E442" t="s">
        <v>2940</v>
      </c>
      <c r="F442" s="23">
        <v>2.8157865E-8</v>
      </c>
      <c r="G442" s="23">
        <v>6.9635199999999996E-7</v>
      </c>
      <c r="H442" s="23">
        <v>4.0005785E-3</v>
      </c>
      <c r="I442" s="11">
        <v>5.4750955692543089E-2</v>
      </c>
      <c r="J442" s="12">
        <v>0.50352978699201933</v>
      </c>
      <c r="K442" s="12">
        <v>0.55580655913626198</v>
      </c>
      <c r="L442" s="12">
        <v>0.57424719951185144</v>
      </c>
      <c r="M442" s="12">
        <v>1.5485148397736086</v>
      </c>
      <c r="N442" s="12">
        <v>0.64609111140190689</v>
      </c>
      <c r="O442" s="1">
        <v>3.719052221825294E-2</v>
      </c>
      <c r="P442">
        <v>0.34191165102443793</v>
      </c>
      <c r="Q442">
        <v>0.41228441233009927</v>
      </c>
      <c r="R442">
        <v>0.33672947866651654</v>
      </c>
      <c r="S442">
        <v>0.80335900558083118</v>
      </c>
      <c r="T442">
        <v>0.27381335703523996</v>
      </c>
      <c r="U442" s="1">
        <v>7.2722793477457734E-2</v>
      </c>
      <c r="V442">
        <v>0.28507864048115705</v>
      </c>
      <c r="W442">
        <v>0.63527418661344071</v>
      </c>
      <c r="X442">
        <v>0.6615259297474867</v>
      </c>
      <c r="Y442">
        <v>0.92815263284393212</v>
      </c>
      <c r="Z442">
        <v>-0.28787633299643667</v>
      </c>
      <c r="AA442">
        <v>-0.49171063289722966</v>
      </c>
      <c r="AB442">
        <v>1.5538291666086525E-2</v>
      </c>
      <c r="AC442">
        <v>-9.1381165138894591E-2</v>
      </c>
      <c r="AD442">
        <v>0.66568584633075945</v>
      </c>
      <c r="AE442" s="1">
        <v>0.46309436521566277</v>
      </c>
      <c r="AF442">
        <v>0.60280548263445621</v>
      </c>
      <c r="AG442">
        <v>0.8695433055603522</v>
      </c>
      <c r="AH442">
        <v>0.95394289199468651</v>
      </c>
      <c r="AI442">
        <v>0.64193647130963694</v>
      </c>
      <c r="AJ442">
        <v>-0.29940095924912069</v>
      </c>
      <c r="AK442">
        <v>-0.40411943990290733</v>
      </c>
      <c r="AL442">
        <v>-4.0038154204794653E-2</v>
      </c>
      <c r="AM442">
        <v>0.56471644726284864</v>
      </c>
      <c r="AN442">
        <v>0.92541708554824564</v>
      </c>
      <c r="AO442" s="1">
        <v>0.32640717606396885</v>
      </c>
      <c r="AP442">
        <v>0.50869962256612233</v>
      </c>
      <c r="AQ442">
        <v>0.83241987283269037</v>
      </c>
      <c r="AR442">
        <v>0.89762953353584851</v>
      </c>
      <c r="AS442">
        <v>0.816648071309511</v>
      </c>
      <c r="AT442">
        <v>-0.31705260480680497</v>
      </c>
      <c r="AU442">
        <v>-0.47334867201460151</v>
      </c>
      <c r="AV442">
        <v>-1.8613075517735014E-2</v>
      </c>
      <c r="AW442">
        <v>0.31877345709359944</v>
      </c>
      <c r="AX442">
        <v>0.88132641518137755</v>
      </c>
      <c r="AY442" s="1">
        <v>5</v>
      </c>
      <c r="AZ442">
        <v>4</v>
      </c>
      <c r="BA442">
        <v>4</v>
      </c>
      <c r="BB442" s="18">
        <v>-0.57331267513727935</v>
      </c>
      <c r="BC442" s="15">
        <v>-0.88300034114247927</v>
      </c>
      <c r="BD442" s="15">
        <v>-1.1763953219046344</v>
      </c>
      <c r="BE442" s="15">
        <v>-0.44627144905148003</v>
      </c>
      <c r="BF442" s="15">
        <v>-0.60016915904270984</v>
      </c>
      <c r="BG442" s="15">
        <v>0.8673272298924436</v>
      </c>
      <c r="BH442" s="18">
        <v>-0.49401713708196676</v>
      </c>
      <c r="BI442" s="15">
        <v>-0.1537406436382929</v>
      </c>
      <c r="BJ442" s="15">
        <v>-0.37142343412835649</v>
      </c>
      <c r="BK442" s="15">
        <v>0.38540792688040687</v>
      </c>
      <c r="BL442" s="15">
        <v>1.6425372166417604</v>
      </c>
      <c r="BM442" s="15">
        <v>1.8030577877125822</v>
      </c>
      <c r="BN442" s="1" t="s">
        <v>20570</v>
      </c>
    </row>
    <row r="443" spans="1:66" x14ac:dyDescent="0.25">
      <c r="A443">
        <v>851348</v>
      </c>
      <c r="B443" t="s">
        <v>2966</v>
      </c>
      <c r="C443" t="s">
        <v>2967</v>
      </c>
      <c r="D443" t="s">
        <v>2968</v>
      </c>
      <c r="E443" t="s">
        <v>2969</v>
      </c>
      <c r="F443" s="23">
        <v>3.3835056999999999E-9</v>
      </c>
      <c r="G443" s="23">
        <v>3.9562872000000002E-7</v>
      </c>
      <c r="H443" s="23">
        <v>8.8107259999999996E-3</v>
      </c>
      <c r="I443" s="11">
        <v>7.7906640481525055E-2</v>
      </c>
      <c r="J443" s="12">
        <v>0.60181049034004441</v>
      </c>
      <c r="K443" s="12">
        <v>0.66040514512193116</v>
      </c>
      <c r="L443" s="12">
        <v>0.63860556370336086</v>
      </c>
      <c r="M443" s="12">
        <v>1.4699703566213664</v>
      </c>
      <c r="N443" s="12">
        <v>0.39331611424055751</v>
      </c>
      <c r="O443" s="1">
        <v>4.8709434913544035E-2</v>
      </c>
      <c r="P443">
        <v>0.38740046703013825</v>
      </c>
      <c r="Q443">
        <v>0.48596212475671591</v>
      </c>
      <c r="R443">
        <v>0.36788981940641913</v>
      </c>
      <c r="S443">
        <v>0.6938892068946686</v>
      </c>
      <c r="T443">
        <v>0.15947977335291941</v>
      </c>
      <c r="U443" s="1">
        <v>2.8386588447460635E-2</v>
      </c>
      <c r="V443">
        <v>0.25438753912253992</v>
      </c>
      <c r="W443">
        <v>0.64965792319049398</v>
      </c>
      <c r="X443">
        <v>0.75817016371518176</v>
      </c>
      <c r="Y443">
        <v>0.89381844729894544</v>
      </c>
      <c r="Z443">
        <v>-0.29339102434950637</v>
      </c>
      <c r="AA443">
        <v>-0.54982995422820191</v>
      </c>
      <c r="AB443">
        <v>-8.7410261503919812E-2</v>
      </c>
      <c r="AC443">
        <v>6.5199381230143502E-2</v>
      </c>
      <c r="AD443">
        <v>0.67093448068559614</v>
      </c>
      <c r="AE443" s="1">
        <v>0.42104116242398026</v>
      </c>
      <c r="AF443">
        <v>0.54909989074647925</v>
      </c>
      <c r="AG443">
        <v>0.85119105800465644</v>
      </c>
      <c r="AH443">
        <v>0.96180588509224429</v>
      </c>
      <c r="AI443">
        <v>0.57594089170001317</v>
      </c>
      <c r="AJ443">
        <v>-0.27352136465941518</v>
      </c>
      <c r="AK443">
        <v>-0.44743011343963141</v>
      </c>
      <c r="AL443">
        <v>-7.4606265015244602E-2</v>
      </c>
      <c r="AM443">
        <v>0.64065801383825827</v>
      </c>
      <c r="AN443">
        <v>0.88381216086114578</v>
      </c>
      <c r="AO443" s="1">
        <v>0.2583180139748858</v>
      </c>
      <c r="AP443">
        <v>0.44284779985856138</v>
      </c>
      <c r="AQ443">
        <v>0.81094659780736245</v>
      </c>
      <c r="AR443">
        <v>0.92807367262769869</v>
      </c>
      <c r="AS443">
        <v>0.77014520086903826</v>
      </c>
      <c r="AT443">
        <v>-0.30184506776409264</v>
      </c>
      <c r="AU443">
        <v>-0.5278359495526882</v>
      </c>
      <c r="AV443">
        <v>-8.5931625484730267E-2</v>
      </c>
      <c r="AW443">
        <v>0.40378545590735859</v>
      </c>
      <c r="AX443">
        <v>0.84026020320610817</v>
      </c>
      <c r="AY443" s="1">
        <v>5</v>
      </c>
      <c r="AZ443">
        <v>4</v>
      </c>
      <c r="BA443">
        <v>4</v>
      </c>
      <c r="BB443" s="18">
        <v>-0.49433459474739366</v>
      </c>
      <c r="BC443" s="15">
        <v>-0.93434982723612825</v>
      </c>
      <c r="BD443" s="15">
        <v>-1.3601428331745069</v>
      </c>
      <c r="BE443" s="15">
        <v>-0.5923379173479133</v>
      </c>
      <c r="BF443" s="15">
        <v>-0.33894379132478264</v>
      </c>
      <c r="BG443" s="15">
        <v>1.0369011440997393</v>
      </c>
      <c r="BH443" s="18">
        <v>-0.38551682882849653</v>
      </c>
      <c r="BI443" s="15">
        <v>-9.3758156736751017E-2</v>
      </c>
      <c r="BJ443" s="15">
        <v>-0.43770782571766015</v>
      </c>
      <c r="BK443" s="15">
        <v>0.29964805863646915</v>
      </c>
      <c r="BL443" s="15">
        <v>1.7142687356930424</v>
      </c>
      <c r="BM443" s="15">
        <v>1.5862738366843814</v>
      </c>
      <c r="BN443" s="1" t="s">
        <v>20570</v>
      </c>
    </row>
    <row r="444" spans="1:66" x14ac:dyDescent="0.25">
      <c r="A444">
        <v>856884</v>
      </c>
      <c r="B444" t="s">
        <v>3000</v>
      </c>
      <c r="C444" t="s">
        <v>3001</v>
      </c>
      <c r="D444" t="s">
        <v>3002</v>
      </c>
      <c r="E444" t="s">
        <v>3003</v>
      </c>
      <c r="F444" s="23">
        <v>8.9828145000000001E-13</v>
      </c>
      <c r="G444" s="23">
        <v>9.9387355000000004E-3</v>
      </c>
      <c r="H444" s="23">
        <v>5.1765380000000003E-4</v>
      </c>
      <c r="I444" s="11">
        <v>-0.51891785545818048</v>
      </c>
      <c r="J444" s="12">
        <v>0.37941723121879106</v>
      </c>
      <c r="K444" s="12">
        <v>0.54368263942696171</v>
      </c>
      <c r="L444" s="12">
        <v>9.040884899736315E-2</v>
      </c>
      <c r="M444" s="12">
        <v>1.2094380279156831</v>
      </c>
      <c r="N444" s="12">
        <v>-0.12064138429124674</v>
      </c>
      <c r="O444" s="1">
        <v>-0.35739586319875799</v>
      </c>
      <c r="P444">
        <v>0.25508875192906166</v>
      </c>
      <c r="Q444">
        <v>0.36663393725600257</v>
      </c>
      <c r="R444">
        <v>5.2139306013156278E-2</v>
      </c>
      <c r="S444">
        <v>0.50232728728368436</v>
      </c>
      <c r="T444">
        <v>-4.0441181762962568E-2</v>
      </c>
      <c r="U444" s="1">
        <v>0.15531094040497304</v>
      </c>
      <c r="V444">
        <v>0.41612628116638767</v>
      </c>
      <c r="W444">
        <v>0.70187938173032483</v>
      </c>
      <c r="X444">
        <v>0.82839576657327518</v>
      </c>
      <c r="Y444">
        <v>0.914726353656236</v>
      </c>
      <c r="Z444">
        <v>-0.37105179669159227</v>
      </c>
      <c r="AA444">
        <v>-0.41530726863615286</v>
      </c>
      <c r="AB444">
        <v>-0.10617696483237252</v>
      </c>
      <c r="AC444">
        <v>0.13312061690885474</v>
      </c>
      <c r="AD444">
        <v>0.78251124392832083</v>
      </c>
      <c r="AE444" s="1">
        <v>0.52301001400181946</v>
      </c>
      <c r="AF444">
        <v>0.63613416392270206</v>
      </c>
      <c r="AG444">
        <v>0.78004363757068429</v>
      </c>
      <c r="AH444">
        <v>0.97066411004196407</v>
      </c>
      <c r="AI444">
        <v>0.6456903570514706</v>
      </c>
      <c r="AJ444">
        <v>-0.28164312817524056</v>
      </c>
      <c r="AK444">
        <v>-0.2418852172374952</v>
      </c>
      <c r="AL444">
        <v>-0.18126541287061437</v>
      </c>
      <c r="AM444">
        <v>0.58211341523369919</v>
      </c>
      <c r="AN444">
        <v>0.92692318200125412</v>
      </c>
      <c r="AO444" s="1">
        <v>0.36536826337349915</v>
      </c>
      <c r="AP444">
        <v>0.55819119560433728</v>
      </c>
      <c r="AQ444">
        <v>0.7804311398195658</v>
      </c>
      <c r="AR444">
        <v>0.94860826407034371</v>
      </c>
      <c r="AS444">
        <v>0.81315092754382223</v>
      </c>
      <c r="AT444">
        <v>-0.3406939558114101</v>
      </c>
      <c r="AU444">
        <v>-0.34099602905160581</v>
      </c>
      <c r="AV444">
        <v>-0.15284684045178634</v>
      </c>
      <c r="AW444">
        <v>0.38675416114447919</v>
      </c>
      <c r="AX444">
        <v>0.90157697811183946</v>
      </c>
      <c r="AY444" s="1">
        <v>5</v>
      </c>
      <c r="AZ444">
        <v>4</v>
      </c>
      <c r="BA444">
        <v>4</v>
      </c>
      <c r="BB444" s="18">
        <v>-0.45376568964746605</v>
      </c>
      <c r="BC444" s="15">
        <v>-0.88707799373509311</v>
      </c>
      <c r="BD444" s="15">
        <v>-0.97596445152918909</v>
      </c>
      <c r="BE444" s="15">
        <v>-0.35508082980773398</v>
      </c>
      <c r="BF444" s="15">
        <v>0.12554480731837411</v>
      </c>
      <c r="BG444" s="15">
        <v>1.695388315439839</v>
      </c>
      <c r="BH444" s="18">
        <v>-1.0115270442397806</v>
      </c>
      <c r="BI444" s="15">
        <v>-0.47925955655026331</v>
      </c>
      <c r="BJ444" s="15">
        <v>-0.3915845496902835</v>
      </c>
      <c r="BK444" s="15">
        <v>-0.2579044433074526</v>
      </c>
      <c r="BL444" s="15">
        <v>1.4255150928852254</v>
      </c>
      <c r="BM444" s="15">
        <v>1.565716342863823</v>
      </c>
      <c r="BN444" s="1" t="s">
        <v>20570</v>
      </c>
    </row>
    <row r="445" spans="1:66" x14ac:dyDescent="0.25">
      <c r="A445">
        <v>854695</v>
      </c>
      <c r="B445" t="s">
        <v>3040</v>
      </c>
      <c r="C445" t="s">
        <v>3041</v>
      </c>
      <c r="D445" t="s">
        <v>3042</v>
      </c>
      <c r="E445" t="s">
        <v>3043</v>
      </c>
      <c r="F445" s="23">
        <v>2.9976022E-15</v>
      </c>
      <c r="G445" s="23">
        <v>3.2708389000000002E-3</v>
      </c>
      <c r="H445" s="23">
        <v>4.5181723000000001E-6</v>
      </c>
      <c r="I445" s="11">
        <v>-0.11285201740204502</v>
      </c>
      <c r="J445" s="12">
        <v>0.22195342801058723</v>
      </c>
      <c r="K445" s="12">
        <v>0.29554781532800622</v>
      </c>
      <c r="L445" s="12">
        <v>0.37068081474178743</v>
      </c>
      <c r="M445" s="12">
        <v>1.7723871300313878</v>
      </c>
      <c r="N445" s="12">
        <v>-0.71211073343215203</v>
      </c>
      <c r="O445" s="1">
        <v>-4.8284537307528394E-2</v>
      </c>
      <c r="P445">
        <v>0.15684312229982283</v>
      </c>
      <c r="Q445">
        <v>0.20456459140947761</v>
      </c>
      <c r="R445">
        <v>0.23214872710949561</v>
      </c>
      <c r="S445">
        <v>0.79355652220060346</v>
      </c>
      <c r="T445">
        <v>-0.20277479557713238</v>
      </c>
      <c r="U445" s="1">
        <v>-0.19673421986767037</v>
      </c>
      <c r="V445">
        <v>0.11204512444391505</v>
      </c>
      <c r="W445">
        <v>0.35592803046519605</v>
      </c>
      <c r="X445">
        <v>0.59118958577404757</v>
      </c>
      <c r="Y445">
        <v>0.91303242724020028</v>
      </c>
      <c r="Z445">
        <v>-0.33846133745158175</v>
      </c>
      <c r="AA445">
        <v>-0.33580044514676527</v>
      </c>
      <c r="AB445">
        <v>-0.2702746852763106</v>
      </c>
      <c r="AC445">
        <v>-0.1652301792332129</v>
      </c>
      <c r="AD445">
        <v>0.45462536232348738</v>
      </c>
      <c r="AE445" s="1">
        <v>-5.9553031740390353E-2</v>
      </c>
      <c r="AF445">
        <v>0.32273173883343159</v>
      </c>
      <c r="AG445">
        <v>0.62550886627595348</v>
      </c>
      <c r="AH445">
        <v>0.91144074467864977</v>
      </c>
      <c r="AI445">
        <v>0.69668279728393623</v>
      </c>
      <c r="AJ445">
        <v>-0.46777997891649276</v>
      </c>
      <c r="AK445">
        <v>-0.43098126013701188</v>
      </c>
      <c r="AL445">
        <v>-0.31368327487269571</v>
      </c>
      <c r="AM445">
        <v>0.45620868490187416</v>
      </c>
      <c r="AN445">
        <v>0.662827327775945</v>
      </c>
      <c r="AO445" s="1">
        <v>-0.14353715308633791</v>
      </c>
      <c r="AP445">
        <v>0.2157842001299527</v>
      </c>
      <c r="AQ445">
        <v>0.49997532942565426</v>
      </c>
      <c r="AR445">
        <v>0.7712697703078345</v>
      </c>
      <c r="AS445">
        <v>0.86120526294009547</v>
      </c>
      <c r="AT445">
        <v>-0.4164849752816388</v>
      </c>
      <c r="AU445">
        <v>-0.39783947200586728</v>
      </c>
      <c r="AV445">
        <v>-0.30480037164189655</v>
      </c>
      <c r="AW445">
        <v>0.11438240290296926</v>
      </c>
      <c r="AX445">
        <v>0.57543858904412548</v>
      </c>
      <c r="AY445" s="1">
        <v>5</v>
      </c>
      <c r="AZ445">
        <v>4</v>
      </c>
      <c r="BA445">
        <v>5</v>
      </c>
      <c r="BB445" s="18">
        <v>0.33766114952444753</v>
      </c>
      <c r="BC445" s="15">
        <v>-0.9348831825942604</v>
      </c>
      <c r="BD445" s="15">
        <v>-0.92855632996148929</v>
      </c>
      <c r="BE445" s="15">
        <v>-0.77275452407845158</v>
      </c>
      <c r="BF445" s="15">
        <v>-0.52298826769375018</v>
      </c>
      <c r="BG445" s="15">
        <v>2.040816587630911</v>
      </c>
      <c r="BH445" s="18">
        <v>0.24166662301680861</v>
      </c>
      <c r="BI445" s="15">
        <v>-0.74608448214464318</v>
      </c>
      <c r="BJ445" s="15">
        <v>-0.67715654778741374</v>
      </c>
      <c r="BK445" s="15">
        <v>-0.45744488127574368</v>
      </c>
      <c r="BL445" s="15">
        <v>0.98464506711372402</v>
      </c>
      <c r="BM445" s="15">
        <v>1.4350787882498588</v>
      </c>
      <c r="BN445" s="1" t="s">
        <v>20570</v>
      </c>
    </row>
    <row r="446" spans="1:66" x14ac:dyDescent="0.25">
      <c r="A446">
        <v>852324</v>
      </c>
      <c r="B446" t="s">
        <v>3180</v>
      </c>
      <c r="C446" t="s">
        <v>3181</v>
      </c>
      <c r="D446" t="s">
        <v>3182</v>
      </c>
      <c r="E446" t="s">
        <v>3183</v>
      </c>
      <c r="F446" s="23">
        <v>1.6686652E-13</v>
      </c>
      <c r="G446" s="23">
        <v>4.5331515999999996E-12</v>
      </c>
      <c r="H446" s="23">
        <v>6.9991685000000004E-8</v>
      </c>
      <c r="I446" s="11">
        <v>-0.10204169957811658</v>
      </c>
      <c r="J446" s="12">
        <v>0.52233932930895854</v>
      </c>
      <c r="K446" s="12">
        <v>1.130339321894716</v>
      </c>
      <c r="L446" s="12">
        <v>0.99232628639906839</v>
      </c>
      <c r="M446" s="12">
        <v>2.9483658399117112</v>
      </c>
      <c r="N446" s="12">
        <v>1.8516456202498541</v>
      </c>
      <c r="O446" s="1">
        <v>-3.3229444321148424E-2</v>
      </c>
      <c r="P446">
        <v>0.19012237008683305</v>
      </c>
      <c r="Q446">
        <v>0.38328289916731351</v>
      </c>
      <c r="R446">
        <v>0.30913259659398762</v>
      </c>
      <c r="S446">
        <v>0.73270015277204303</v>
      </c>
      <c r="T446">
        <v>0.42040893953377928</v>
      </c>
      <c r="U446" s="1">
        <v>-0.11267184845037903</v>
      </c>
      <c r="V446">
        <v>0.27934103853240078</v>
      </c>
      <c r="W446">
        <v>0.60721197920074665</v>
      </c>
      <c r="X446">
        <v>0.74951780682700508</v>
      </c>
      <c r="Y446">
        <v>0.85489160290589128</v>
      </c>
      <c r="Z446">
        <v>-0.46601341873807717</v>
      </c>
      <c r="AA446">
        <v>-0.46131878705933649</v>
      </c>
      <c r="AB446">
        <v>-0.13341300922394003</v>
      </c>
      <c r="AC446">
        <v>9.3181763665083281E-2</v>
      </c>
      <c r="AD446">
        <v>0.62373111519083468</v>
      </c>
      <c r="AE446" s="1">
        <v>0.40001736065240295</v>
      </c>
      <c r="AF446">
        <v>0.67254522689866536</v>
      </c>
      <c r="AG446">
        <v>0.81417815829854989</v>
      </c>
      <c r="AH446">
        <v>0.97382510855582738</v>
      </c>
      <c r="AI446">
        <v>0.60247770728250349</v>
      </c>
      <c r="AJ446">
        <v>-0.45069253793740627</v>
      </c>
      <c r="AK446">
        <v>-0.24162472606087587</v>
      </c>
      <c r="AL446">
        <v>-0.13946752962817072</v>
      </c>
      <c r="AM446">
        <v>0.62932444699635248</v>
      </c>
      <c r="AN446">
        <v>0.91157070248776595</v>
      </c>
      <c r="AO446" s="1">
        <v>0.25536875898579858</v>
      </c>
      <c r="AP446">
        <v>0.58544898158204317</v>
      </c>
      <c r="AQ446">
        <v>0.79833049883834095</v>
      </c>
      <c r="AR446">
        <v>0.96260931343557576</v>
      </c>
      <c r="AS446">
        <v>0.72580214084425487</v>
      </c>
      <c r="AT446">
        <v>-0.48517213526429087</v>
      </c>
      <c r="AU446">
        <v>-0.33053186409821861</v>
      </c>
      <c r="AV446">
        <v>-0.14654241259062872</v>
      </c>
      <c r="AW446">
        <v>0.49181303009468225</v>
      </c>
      <c r="AX446">
        <v>0.87514096663623897</v>
      </c>
      <c r="AY446" s="1">
        <v>5</v>
      </c>
      <c r="AZ446">
        <v>4</v>
      </c>
      <c r="BA446">
        <v>4</v>
      </c>
      <c r="BB446" s="18">
        <v>-0.37516092520946764</v>
      </c>
      <c r="BC446" s="15">
        <v>-1.0039630407243736</v>
      </c>
      <c r="BD446" s="15">
        <v>-0.99886183200430789</v>
      </c>
      <c r="BE446" s="15">
        <v>-0.64255788150938287</v>
      </c>
      <c r="BF446" s="15">
        <v>-0.39633894241405571</v>
      </c>
      <c r="BG446" s="15">
        <v>0.43133852836412884</v>
      </c>
      <c r="BH446" s="18">
        <v>-0.458138194228559</v>
      </c>
      <c r="BI446" s="15">
        <v>-0.57921226504622858</v>
      </c>
      <c r="BJ446" s="15">
        <v>-7.9703582156521444E-2</v>
      </c>
      <c r="BK446" s="15">
        <v>0.16437228097989207</v>
      </c>
      <c r="BL446" s="15">
        <v>2.0011842905047277</v>
      </c>
      <c r="BM446" s="15">
        <v>1.9370415634441549</v>
      </c>
      <c r="BN446" s="1" t="s">
        <v>20570</v>
      </c>
    </row>
    <row r="447" spans="1:66" x14ac:dyDescent="0.25">
      <c r="A447">
        <v>850974</v>
      </c>
      <c r="B447" t="s">
        <v>3687</v>
      </c>
      <c r="C447" t="s">
        <v>3688</v>
      </c>
      <c r="D447" t="s">
        <v>3689</v>
      </c>
      <c r="E447" t="s">
        <v>3690</v>
      </c>
      <c r="F447" s="23">
        <v>9.9999999999999998E-17</v>
      </c>
      <c r="G447" s="23">
        <v>8.1046279999999997E-15</v>
      </c>
      <c r="H447" s="23">
        <v>4.9682480000000004E-13</v>
      </c>
      <c r="I447" s="11">
        <v>0.33001673052156599</v>
      </c>
      <c r="J447" s="12">
        <v>0.21919697731636181</v>
      </c>
      <c r="K447" s="12">
        <v>0.53077034711258764</v>
      </c>
      <c r="L447" s="12">
        <v>0.81095244484896345</v>
      </c>
      <c r="M447" s="12">
        <v>4.7545810417393035</v>
      </c>
      <c r="N447" s="12">
        <v>3.1403229170298461</v>
      </c>
      <c r="O447" s="1">
        <v>0.61392606842571107</v>
      </c>
      <c r="P447">
        <v>0.33396134018456386</v>
      </c>
      <c r="Q447">
        <v>0.519596789316636</v>
      </c>
      <c r="R447">
        <v>0.55413549384625982</v>
      </c>
      <c r="S447">
        <v>1.5683358548722179</v>
      </c>
      <c r="T447">
        <v>0.63616298770765067</v>
      </c>
      <c r="U447" s="1">
        <v>0.38294545103263822</v>
      </c>
      <c r="V447">
        <v>0.56006494193904</v>
      </c>
      <c r="W447">
        <v>0.69592505043522734</v>
      </c>
      <c r="X447">
        <v>0.81112226503214258</v>
      </c>
      <c r="Y447">
        <v>0.93833168524188815</v>
      </c>
      <c r="Z447">
        <v>-0.32548689062229252</v>
      </c>
      <c r="AA447">
        <v>-0.22524909035595186</v>
      </c>
      <c r="AB447">
        <v>-9.2316095339645327E-2</v>
      </c>
      <c r="AC447">
        <v>8.7665842108639924E-2</v>
      </c>
      <c r="AD447">
        <v>0.87055592811747584</v>
      </c>
      <c r="AE447" s="1">
        <v>0.39817045753154745</v>
      </c>
      <c r="AF447">
        <v>0.61719647438296787</v>
      </c>
      <c r="AG447">
        <v>0.79244535572161656</v>
      </c>
      <c r="AH447">
        <v>0.97409307505755727</v>
      </c>
      <c r="AI447">
        <v>0.7337644863568501</v>
      </c>
      <c r="AJ447">
        <v>-0.38252819161883028</v>
      </c>
      <c r="AK447">
        <v>-0.28247836115814401</v>
      </c>
      <c r="AL447">
        <v>-0.16896409776317162</v>
      </c>
      <c r="AM447">
        <v>0.4983766217148432</v>
      </c>
      <c r="AN447">
        <v>0.9182503446807857</v>
      </c>
      <c r="AO447" s="1">
        <v>0.40140543689081465</v>
      </c>
      <c r="AP447">
        <v>0.61004840668520066</v>
      </c>
      <c r="AQ447">
        <v>0.77486464216327722</v>
      </c>
      <c r="AR447">
        <v>0.93640463028701992</v>
      </c>
      <c r="AS447">
        <v>0.82410349488029</v>
      </c>
      <c r="AT447">
        <v>-0.37025154234195495</v>
      </c>
      <c r="AU447">
        <v>-0.26793302871011254</v>
      </c>
      <c r="AV447">
        <v>-0.14487856935106691</v>
      </c>
      <c r="AW447">
        <v>0.36036508241365922</v>
      </c>
      <c r="AX447">
        <v>0.92114670378213681</v>
      </c>
      <c r="AY447" s="1">
        <v>5</v>
      </c>
      <c r="AZ447">
        <v>4</v>
      </c>
      <c r="BA447">
        <v>4</v>
      </c>
      <c r="BB447" s="18">
        <v>-0.84927087248619448</v>
      </c>
      <c r="BC447" s="15">
        <v>-0.76747052486859924</v>
      </c>
      <c r="BD447" s="15">
        <v>-0.62476790844987395</v>
      </c>
      <c r="BE447" s="15">
        <v>-0.43551908069428019</v>
      </c>
      <c r="BF447" s="15">
        <v>-0.17928946159113454</v>
      </c>
      <c r="BG447" s="15">
        <v>1.0317530911245643</v>
      </c>
      <c r="BH447" s="18">
        <v>-0.72620798416955612</v>
      </c>
      <c r="BI447" s="15">
        <v>-0.68573220482586628</v>
      </c>
      <c r="BJ447" s="15">
        <v>-0.42684420971717812</v>
      </c>
      <c r="BK447" s="15">
        <v>-0.13311577528358329</v>
      </c>
      <c r="BL447" s="15">
        <v>1.5936887592622282</v>
      </c>
      <c r="BM447" s="15">
        <v>2.2027761716994729</v>
      </c>
      <c r="BN447" s="1" t="s">
        <v>20570</v>
      </c>
    </row>
    <row r="448" spans="1:66" x14ac:dyDescent="0.25">
      <c r="A448">
        <v>854805</v>
      </c>
      <c r="B448" t="s">
        <v>3987</v>
      </c>
      <c r="C448" t="s">
        <v>3988</v>
      </c>
      <c r="D448" t="s">
        <v>3989</v>
      </c>
      <c r="E448" t="s">
        <v>3990</v>
      </c>
      <c r="F448" s="23">
        <v>9.9999999999999998E-17</v>
      </c>
      <c r="G448" s="23">
        <v>2.2204459999999999E-16</v>
      </c>
      <c r="H448" s="23">
        <v>6.3282712000000004E-15</v>
      </c>
      <c r="I448" s="11">
        <v>6.5024445588168472E-2</v>
      </c>
      <c r="J448" s="12">
        <v>0.15326617470675635</v>
      </c>
      <c r="K448" s="12">
        <v>0.75912516373763916</v>
      </c>
      <c r="L448" s="12">
        <v>1.0400726034294487</v>
      </c>
      <c r="M448" s="12">
        <v>5.4785716350160811</v>
      </c>
      <c r="N448" s="12">
        <v>3.6338948787318817</v>
      </c>
      <c r="O448" s="1">
        <v>4.3968041033059749E-2</v>
      </c>
      <c r="P448">
        <v>9.0277959996012347E-2</v>
      </c>
      <c r="Q448">
        <v>0.39904892250011986</v>
      </c>
      <c r="R448">
        <v>0.44794859786111801</v>
      </c>
      <c r="S448">
        <v>1.3895314472192295</v>
      </c>
      <c r="T448">
        <v>0.71456600765541256</v>
      </c>
      <c r="U448" s="1">
        <v>0.37948776799602735</v>
      </c>
      <c r="V448">
        <v>0.5204482667967878</v>
      </c>
      <c r="W448">
        <v>0.69604525314568944</v>
      </c>
      <c r="X448">
        <v>0.81746725347534943</v>
      </c>
      <c r="Y448">
        <v>0.9399126922603227</v>
      </c>
      <c r="Z448">
        <v>-0.27883300294990637</v>
      </c>
      <c r="AA448">
        <v>-0.27552192992395258</v>
      </c>
      <c r="AB448">
        <v>-0.10018067256383342</v>
      </c>
      <c r="AC448">
        <v>9.4110681173396979E-2</v>
      </c>
      <c r="AD448">
        <v>0.86099773754940923</v>
      </c>
      <c r="AE448" s="1">
        <v>0.42683763233226751</v>
      </c>
      <c r="AF448">
        <v>0.63170117269847903</v>
      </c>
      <c r="AG448">
        <v>0.8035453725881907</v>
      </c>
      <c r="AH448">
        <v>0.9823964197037709</v>
      </c>
      <c r="AI448">
        <v>0.65485985444292139</v>
      </c>
      <c r="AJ448">
        <v>-0.37220817019835922</v>
      </c>
      <c r="AK448">
        <v>-0.27902344313692723</v>
      </c>
      <c r="AL448">
        <v>-0.16457485491589899</v>
      </c>
      <c r="AM448">
        <v>0.58778424614053193</v>
      </c>
      <c r="AN448">
        <v>0.91683300292922065</v>
      </c>
      <c r="AO448" s="1">
        <v>0.42569817216004913</v>
      </c>
      <c r="AP448">
        <v>0.61767819432433169</v>
      </c>
      <c r="AQ448">
        <v>0.79589922632478938</v>
      </c>
      <c r="AR448">
        <v>0.9630112715213025</v>
      </c>
      <c r="AS448">
        <v>0.76027744424334287</v>
      </c>
      <c r="AT448">
        <v>-0.35560980987394153</v>
      </c>
      <c r="AU448">
        <v>-0.28650288194704066</v>
      </c>
      <c r="AV448">
        <v>-0.15031274818783233</v>
      </c>
      <c r="AW448">
        <v>0.45784616792552107</v>
      </c>
      <c r="AX448">
        <v>0.92812827495002559</v>
      </c>
      <c r="AY448" s="1">
        <v>5</v>
      </c>
      <c r="AZ448">
        <v>4</v>
      </c>
      <c r="BA448">
        <v>4</v>
      </c>
      <c r="BB448" s="18">
        <v>-0.78653404121626969</v>
      </c>
      <c r="BC448" s="15">
        <v>-0.67695384484042231</v>
      </c>
      <c r="BD448" s="15">
        <v>-0.67334916668899514</v>
      </c>
      <c r="BE448" s="15">
        <v>-0.48245974972492123</v>
      </c>
      <c r="BF448" s="15">
        <v>-0.27093986105497658</v>
      </c>
      <c r="BG448" s="15">
        <v>0.64986255130497261</v>
      </c>
      <c r="BH448" s="18">
        <v>-0.76035620206951948</v>
      </c>
      <c r="BI448" s="15">
        <v>-0.61525124619740901</v>
      </c>
      <c r="BJ448" s="15">
        <v>-0.36773708112912473</v>
      </c>
      <c r="BK448" s="15">
        <v>-6.374255702544078E-2</v>
      </c>
      <c r="BL448" s="15">
        <v>1.9346486021474814</v>
      </c>
      <c r="BM448" s="15">
        <v>2.1128125964946269</v>
      </c>
      <c r="BN448" s="1" t="s">
        <v>20570</v>
      </c>
    </row>
    <row r="449" spans="1:66" x14ac:dyDescent="0.25">
      <c r="A449">
        <v>852173</v>
      </c>
      <c r="B449" t="s">
        <v>20520</v>
      </c>
      <c r="C449" t="s">
        <v>4279</v>
      </c>
      <c r="D449" t="s">
        <v>4280</v>
      </c>
      <c r="E449" t="s">
        <v>20519</v>
      </c>
      <c r="F449" s="23">
        <v>4.2590376000000002E-12</v>
      </c>
      <c r="G449" s="23">
        <v>4.92424E-8</v>
      </c>
      <c r="H449" s="23">
        <v>1.7097122E-5</v>
      </c>
      <c r="I449" s="11">
        <v>0.25041004180116616</v>
      </c>
      <c r="J449" s="12">
        <v>0.52403987795315499</v>
      </c>
      <c r="K449" s="12">
        <v>0.56004689025433896</v>
      </c>
      <c r="L449" s="12">
        <v>0.26597650879402951</v>
      </c>
      <c r="M449" s="12">
        <v>2.5082306908942695</v>
      </c>
      <c r="N449" s="12">
        <v>0.86470573548127549</v>
      </c>
      <c r="O449" s="1">
        <v>0.21040583140569996</v>
      </c>
      <c r="P449">
        <v>0.5332823049390556</v>
      </c>
      <c r="Q449">
        <v>0.47760663521177138</v>
      </c>
      <c r="R449">
        <v>0.19377985962985772</v>
      </c>
      <c r="S449">
        <v>1.1018253874375308</v>
      </c>
      <c r="T449">
        <v>0.33998064537400846</v>
      </c>
      <c r="U449" s="1">
        <v>0.21050694728248898</v>
      </c>
      <c r="V449">
        <v>0.5531906073265539</v>
      </c>
      <c r="W449">
        <v>0.76081327176693048</v>
      </c>
      <c r="X449">
        <v>0.84037965861137254</v>
      </c>
      <c r="Y449">
        <v>0.88258835223684784</v>
      </c>
      <c r="Z449">
        <v>-0.4892299724630067</v>
      </c>
      <c r="AA449">
        <v>-0.32100119656743092</v>
      </c>
      <c r="AB449">
        <v>-4.2267411881742205E-2</v>
      </c>
      <c r="AC449">
        <v>0.18041717595782106</v>
      </c>
      <c r="AD449">
        <v>0.84593820633218908</v>
      </c>
      <c r="AE449" s="1">
        <v>0.33593142390710368</v>
      </c>
      <c r="AF449">
        <v>0.57534485531919455</v>
      </c>
      <c r="AG449">
        <v>0.7532559933047196</v>
      </c>
      <c r="AH449">
        <v>0.98440205610235587</v>
      </c>
      <c r="AI449">
        <v>0.51452603755894488</v>
      </c>
      <c r="AJ449">
        <v>-0.39182864924037514</v>
      </c>
      <c r="AK449">
        <v>-0.28283889014560865</v>
      </c>
      <c r="AL449">
        <v>-0.23458208896143223</v>
      </c>
      <c r="AM449">
        <v>0.73065501469557503</v>
      </c>
      <c r="AN449">
        <v>0.83664685656612614</v>
      </c>
      <c r="AO449" s="1">
        <v>0.30564727662440161</v>
      </c>
      <c r="AP449">
        <v>0.59688765906009567</v>
      </c>
      <c r="AQ449">
        <v>0.79539192432870864</v>
      </c>
      <c r="AR449">
        <v>0.98082679320161759</v>
      </c>
      <c r="AS449">
        <v>0.68158625227243974</v>
      </c>
      <c r="AT449">
        <v>-0.44936252732597476</v>
      </c>
      <c r="AU449">
        <v>-0.31212044298164043</v>
      </c>
      <c r="AV449">
        <v>-0.17352841572240965</v>
      </c>
      <c r="AW449">
        <v>0.55907241038198674</v>
      </c>
      <c r="AX449">
        <v>0.88378949133161877</v>
      </c>
      <c r="AY449" s="1">
        <v>5</v>
      </c>
      <c r="AZ449">
        <v>4</v>
      </c>
      <c r="BA449">
        <v>4</v>
      </c>
      <c r="BB449" s="18">
        <v>-0.6688436262710683</v>
      </c>
      <c r="BC449" s="15">
        <v>-1.0543617853799552</v>
      </c>
      <c r="BD449" s="15">
        <v>-0.82167470131002662</v>
      </c>
      <c r="BE449" s="15">
        <v>-0.43614166009865207</v>
      </c>
      <c r="BF449" s="15">
        <v>-0.12813354950129954</v>
      </c>
      <c r="BG449" s="15">
        <v>0.84308057636107125</v>
      </c>
      <c r="BH449" s="18">
        <v>-0.44065093715244652</v>
      </c>
      <c r="BI449" s="15">
        <v>-0.57681676324191755</v>
      </c>
      <c r="BJ449" s="15">
        <v>-0.3113173490232703</v>
      </c>
      <c r="BK449" s="15">
        <v>-0.19376362147236867</v>
      </c>
      <c r="BL449" s="15">
        <v>2.1575571606959159</v>
      </c>
      <c r="BM449" s="15">
        <v>1.6310662563940077</v>
      </c>
      <c r="BN449" s="1" t="s">
        <v>20570</v>
      </c>
    </row>
    <row r="450" spans="1:66" x14ac:dyDescent="0.25">
      <c r="A450">
        <v>851006</v>
      </c>
      <c r="B450" t="s">
        <v>4321</v>
      </c>
      <c r="C450" t="s">
        <v>4322</v>
      </c>
      <c r="D450" t="s">
        <v>4323</v>
      </c>
      <c r="E450" t="s">
        <v>4324</v>
      </c>
      <c r="F450" s="23">
        <v>7.8359539999999998E-13</v>
      </c>
      <c r="G450" s="23">
        <v>0.26115447000000003</v>
      </c>
      <c r="H450" s="23">
        <v>5.8278714E-5</v>
      </c>
      <c r="I450" s="11">
        <v>-0.47807547295888891</v>
      </c>
      <c r="J450" s="12">
        <v>0.31943052946499628</v>
      </c>
      <c r="K450" s="12">
        <v>0.18872203102290511</v>
      </c>
      <c r="L450" s="12">
        <v>-0.1120185378612196</v>
      </c>
      <c r="M450" s="12">
        <v>1.4798638254601721</v>
      </c>
      <c r="N450" s="12">
        <v>-0.61771526924950027</v>
      </c>
      <c r="O450" s="1">
        <v>-0.31470564826215458</v>
      </c>
      <c r="P450">
        <v>0.23757785872739573</v>
      </c>
      <c r="Q450">
        <v>0.11567616993563819</v>
      </c>
      <c r="R450">
        <v>-5.3126718519969127E-2</v>
      </c>
      <c r="S450">
        <v>0.56196758282641057</v>
      </c>
      <c r="T450">
        <v>-0.20354760032560179</v>
      </c>
      <c r="U450" s="1">
        <v>0.22071302280192601</v>
      </c>
      <c r="V450">
        <v>0.59849159297023136</v>
      </c>
      <c r="W450">
        <v>0.79297266525171062</v>
      </c>
      <c r="X450">
        <v>0.7645195989507434</v>
      </c>
      <c r="Y450">
        <v>0.86596223110577863</v>
      </c>
      <c r="Z450">
        <v>-0.53632561489741359</v>
      </c>
      <c r="AA450">
        <v>-0.30684583258186626</v>
      </c>
      <c r="AB450">
        <v>9.6835170872076257E-2</v>
      </c>
      <c r="AC450">
        <v>0.10108706830335093</v>
      </c>
      <c r="AD450">
        <v>0.84551743805613655</v>
      </c>
      <c r="AE450" s="1">
        <v>0.48250117560811068</v>
      </c>
      <c r="AF450">
        <v>0.71189005659002469</v>
      </c>
      <c r="AG450">
        <v>0.86617279990794183</v>
      </c>
      <c r="AH450">
        <v>0.93342331163444514</v>
      </c>
      <c r="AI450">
        <v>0.47485754102334277</v>
      </c>
      <c r="AJ450">
        <v>-0.41797643337214452</v>
      </c>
      <c r="AK450">
        <v>-0.26161514753303372</v>
      </c>
      <c r="AL450">
        <v>-1.8604717831508223E-2</v>
      </c>
      <c r="AM450">
        <v>0.70583993332145467</v>
      </c>
      <c r="AN450">
        <v>0.91665186482212069</v>
      </c>
      <c r="AO450" s="1">
        <v>0.38100055094721114</v>
      </c>
      <c r="AP450">
        <v>0.70367140819894569</v>
      </c>
      <c r="AQ450">
        <v>0.88977399197167095</v>
      </c>
      <c r="AR450">
        <v>0.91215987450447122</v>
      </c>
      <c r="AS450">
        <v>0.71149480053991343</v>
      </c>
      <c r="AT450">
        <v>-0.50908119875148905</v>
      </c>
      <c r="AU450">
        <v>-0.30367532869730463</v>
      </c>
      <c r="AV450">
        <v>3.9955960937012293E-2</v>
      </c>
      <c r="AW450">
        <v>0.44230631691907918</v>
      </c>
      <c r="AX450">
        <v>0.94491298895665066</v>
      </c>
      <c r="AY450" s="1">
        <v>5</v>
      </c>
      <c r="AZ450">
        <v>4</v>
      </c>
      <c r="BA450">
        <v>10</v>
      </c>
      <c r="BB450" s="18">
        <v>-0.52172362366918723</v>
      </c>
      <c r="BC450" s="15">
        <v>-1.1750302721512391</v>
      </c>
      <c r="BD450" s="15">
        <v>-0.70001542409472384</v>
      </c>
      <c r="BE450" s="15">
        <v>0.13558965006079993</v>
      </c>
      <c r="BF450" s="15">
        <v>0.14439092393289921</v>
      </c>
      <c r="BG450" s="15">
        <v>1.7276548418897468</v>
      </c>
      <c r="BH450" s="18">
        <v>-0.99861078302114115</v>
      </c>
      <c r="BI450" s="15">
        <v>-0.85639372536492875</v>
      </c>
      <c r="BJ450" s="15">
        <v>-0.51176248418834203</v>
      </c>
      <c r="BK450" s="15">
        <v>2.3849547635612051E-2</v>
      </c>
      <c r="BL450" s="15">
        <v>1.6205763713551395</v>
      </c>
      <c r="BM450" s="15">
        <v>1.1114749776153603</v>
      </c>
      <c r="BN450" s="1" t="s">
        <v>20570</v>
      </c>
    </row>
    <row r="451" spans="1:66" x14ac:dyDescent="0.25">
      <c r="A451">
        <v>852128</v>
      </c>
      <c r="B451" t="s">
        <v>4544</v>
      </c>
      <c r="C451" t="s">
        <v>4545</v>
      </c>
      <c r="D451" t="s">
        <v>4546</v>
      </c>
      <c r="E451" t="s">
        <v>4547</v>
      </c>
      <c r="F451" s="23">
        <v>9.9999999999999998E-17</v>
      </c>
      <c r="G451" s="23">
        <v>2.8965408000000001E-10</v>
      </c>
      <c r="H451" s="23">
        <v>7.2398726999999998E-9</v>
      </c>
      <c r="I451" s="11">
        <v>8.2617921609702327E-2</v>
      </c>
      <c r="J451" s="12">
        <v>2.3383373680179027E-2</v>
      </c>
      <c r="K451" s="12">
        <v>0.27506926412467975</v>
      </c>
      <c r="L451" s="12">
        <v>0.56039947967475212</v>
      </c>
      <c r="M451" s="12">
        <v>2.8645978397941114</v>
      </c>
      <c r="N451" s="12">
        <v>2.0438626975430498</v>
      </c>
      <c r="O451" s="1">
        <v>0.88590845274965613</v>
      </c>
      <c r="P451">
        <v>0.12165982381542415</v>
      </c>
      <c r="Q451">
        <v>0.75477835782736058</v>
      </c>
      <c r="R451">
        <v>0.80778648950015186</v>
      </c>
      <c r="S451">
        <v>1.7714769761735132</v>
      </c>
      <c r="T451">
        <v>0.6546881551381728</v>
      </c>
      <c r="U451" s="1">
        <v>0.3583091608232899</v>
      </c>
      <c r="V451">
        <v>0.51608937710137726</v>
      </c>
      <c r="W451">
        <v>0.66810058483185641</v>
      </c>
      <c r="X451">
        <v>0.79732042228426681</v>
      </c>
      <c r="Y451">
        <v>0.9539416733792756</v>
      </c>
      <c r="Z451">
        <v>-0.29449800231986989</v>
      </c>
      <c r="AA451">
        <v>-0.2435438309516777</v>
      </c>
      <c r="AB451">
        <v>-0.11218842965938448</v>
      </c>
      <c r="AC451">
        <v>5.4597750374946352E-2</v>
      </c>
      <c r="AD451">
        <v>0.84449197848592839</v>
      </c>
      <c r="AE451" s="1">
        <v>0.39737016062485764</v>
      </c>
      <c r="AF451">
        <v>0.6096468100836705</v>
      </c>
      <c r="AG451">
        <v>0.79114647655254766</v>
      </c>
      <c r="AH451">
        <v>0.96061004786050541</v>
      </c>
      <c r="AI451">
        <v>0.77531455543168437</v>
      </c>
      <c r="AJ451">
        <v>-0.3737788346233446</v>
      </c>
      <c r="AK451">
        <v>-0.29028538579036167</v>
      </c>
      <c r="AL451">
        <v>-0.15365189675445745</v>
      </c>
      <c r="AM451">
        <v>0.43977172236133699</v>
      </c>
      <c r="AN451">
        <v>0.92095682669940049</v>
      </c>
      <c r="AO451" s="1">
        <v>0.39047436113683048</v>
      </c>
      <c r="AP451">
        <v>0.58661911216845397</v>
      </c>
      <c r="AQ451">
        <v>0.76065786269992652</v>
      </c>
      <c r="AR451">
        <v>0.91845037529102957</v>
      </c>
      <c r="AS451">
        <v>0.8561891578118358</v>
      </c>
      <c r="AT451">
        <v>-0.35154664423841392</v>
      </c>
      <c r="AU451">
        <v>-0.27850860779479808</v>
      </c>
      <c r="AV451">
        <v>-0.14122842833239241</v>
      </c>
      <c r="AW451">
        <v>0.30556888369059904</v>
      </c>
      <c r="AX451">
        <v>0.9101807491336118</v>
      </c>
      <c r="AY451" s="1">
        <v>5</v>
      </c>
      <c r="AZ451">
        <v>4</v>
      </c>
      <c r="BA451">
        <v>4</v>
      </c>
      <c r="BB451" s="18">
        <v>-0.7989916795291343</v>
      </c>
      <c r="BC451" s="15">
        <v>-0.70511690945130401</v>
      </c>
      <c r="BD451" s="15">
        <v>-0.63015649133823948</v>
      </c>
      <c r="BE451" s="15">
        <v>-0.43691508365976484</v>
      </c>
      <c r="BF451" s="15">
        <v>-0.19155024982677216</v>
      </c>
      <c r="BG451" s="15">
        <v>1.1315052466253164</v>
      </c>
      <c r="BH451" s="18">
        <v>-0.75291645479641012</v>
      </c>
      <c r="BI451" s="15">
        <v>-0.69207622558596471</v>
      </c>
      <c r="BJ451" s="15">
        <v>-0.47675299346906375</v>
      </c>
      <c r="BK451" s="15">
        <v>-0.12438565344611878</v>
      </c>
      <c r="BL451" s="15">
        <v>1.4060085687176296</v>
      </c>
      <c r="BM451" s="15">
        <v>2.2713479257598261</v>
      </c>
      <c r="BN451" s="1" t="s">
        <v>20570</v>
      </c>
    </row>
    <row r="452" spans="1:66" x14ac:dyDescent="0.25">
      <c r="A452">
        <v>854007</v>
      </c>
      <c r="B452" t="s">
        <v>4584</v>
      </c>
      <c r="C452" t="s">
        <v>4585</v>
      </c>
      <c r="D452" t="s">
        <v>4586</v>
      </c>
      <c r="E452" t="s">
        <v>4587</v>
      </c>
      <c r="F452" s="23">
        <v>2.6645353000000002E-15</v>
      </c>
      <c r="G452" s="23">
        <v>8.113969E-2</v>
      </c>
      <c r="H452" s="23">
        <v>3.6291894000000002E-9</v>
      </c>
      <c r="I452" s="11">
        <v>0.40473006643246973</v>
      </c>
      <c r="J452" s="12">
        <v>0.78040115371012153</v>
      </c>
      <c r="K452" s="12">
        <v>0.27043867822214612</v>
      </c>
      <c r="L452" s="12">
        <v>7.6823226940417322E-2</v>
      </c>
      <c r="M452" s="12">
        <v>1.4795054777832419</v>
      </c>
      <c r="N452" s="12">
        <v>-2.028023966083587</v>
      </c>
      <c r="O452" s="1">
        <v>0.21051793242743103</v>
      </c>
      <c r="P452">
        <v>0.73798976518111292</v>
      </c>
      <c r="Q452">
        <v>0.2153061901436836</v>
      </c>
      <c r="R452">
        <v>5.5326683782849856E-2</v>
      </c>
      <c r="S452">
        <v>0.56562487017846497</v>
      </c>
      <c r="T452">
        <v>-0.68264838362183211</v>
      </c>
      <c r="U452" s="1">
        <v>2.1484664491031747E-2</v>
      </c>
      <c r="V452">
        <v>0.39747584235746219</v>
      </c>
      <c r="W452">
        <v>0.60888531250835332</v>
      </c>
      <c r="X452">
        <v>0.82061822520468164</v>
      </c>
      <c r="Y452">
        <v>0.89423980120247593</v>
      </c>
      <c r="Z452">
        <v>-0.48128692620641267</v>
      </c>
      <c r="AA452">
        <v>-0.31413377886448413</v>
      </c>
      <c r="AB452">
        <v>-0.22110370287478714</v>
      </c>
      <c r="AC452">
        <v>0.14376927123423969</v>
      </c>
      <c r="AD452">
        <v>0.71431673283492603</v>
      </c>
      <c r="AE452" s="1">
        <v>-8.2026242507834787E-2</v>
      </c>
      <c r="AF452">
        <v>0.25277236528752289</v>
      </c>
      <c r="AG452">
        <v>0.53715152889092865</v>
      </c>
      <c r="AH452">
        <v>0.85290104719893378</v>
      </c>
      <c r="AI452">
        <v>0.25581093652921622</v>
      </c>
      <c r="AJ452">
        <v>-0.40176080405049647</v>
      </c>
      <c r="AK452">
        <v>-0.40092983814817335</v>
      </c>
      <c r="AL452">
        <v>-0.3581795714657266</v>
      </c>
      <c r="AM452">
        <v>0.82303303462734567</v>
      </c>
      <c r="AN452">
        <v>0.5003796508883499</v>
      </c>
      <c r="AO452" s="1">
        <v>-2.3271705200108558E-2</v>
      </c>
      <c r="AP452">
        <v>0.37423243935386502</v>
      </c>
      <c r="AQ452">
        <v>0.64143892242229084</v>
      </c>
      <c r="AR452">
        <v>0.92311727608808392</v>
      </c>
      <c r="AS452">
        <v>0.69971482440717359</v>
      </c>
      <c r="AT452">
        <v>-0.49664245827172659</v>
      </c>
      <c r="AU452">
        <v>-0.38720986729865564</v>
      </c>
      <c r="AV452">
        <v>-0.30708063558525972</v>
      </c>
      <c r="AW452">
        <v>0.46794643154835969</v>
      </c>
      <c r="AX452">
        <v>0.69350862051283946</v>
      </c>
      <c r="AY452" s="1">
        <v>5</v>
      </c>
      <c r="AZ452">
        <v>4</v>
      </c>
      <c r="BA452">
        <v>4</v>
      </c>
      <c r="BB452" s="18">
        <v>-0.12086842475381711</v>
      </c>
      <c r="BC452" s="15">
        <v>-1.2723183642513352</v>
      </c>
      <c r="BD452" s="15">
        <v>-0.85372868468855378</v>
      </c>
      <c r="BE452" s="15">
        <v>-0.62076011474251613</v>
      </c>
      <c r="BF452" s="15">
        <v>0.29296519490413769</v>
      </c>
      <c r="BG452" s="15">
        <v>2.1723149029782025</v>
      </c>
      <c r="BH452" s="18">
        <v>0.21019317089782996</v>
      </c>
      <c r="BI452" s="15">
        <v>-0.63396487232273924</v>
      </c>
      <c r="BJ452" s="15">
        <v>-0.63251492331092007</v>
      </c>
      <c r="BK452" s="15">
        <v>-0.55792015743915424</v>
      </c>
      <c r="BL452" s="15">
        <v>1.5031728984427597</v>
      </c>
      <c r="BM452" s="15">
        <v>0.51342937428610513</v>
      </c>
      <c r="BN452" s="1" t="s">
        <v>20570</v>
      </c>
    </row>
    <row r="453" spans="1:66" x14ac:dyDescent="0.25">
      <c r="A453">
        <v>855154</v>
      </c>
      <c r="B453" t="s">
        <v>4652</v>
      </c>
      <c r="C453" t="s">
        <v>4653</v>
      </c>
      <c r="D453" t="s">
        <v>4654</v>
      </c>
      <c r="E453" t="s">
        <v>4655</v>
      </c>
      <c r="F453" s="23">
        <v>6.3038870000000004E-8</v>
      </c>
      <c r="G453" s="23">
        <v>2.8229106999999999E-3</v>
      </c>
      <c r="H453" s="23">
        <v>9.2453169999999994E-3</v>
      </c>
      <c r="I453" s="11">
        <v>-1.9521317509280135E-2</v>
      </c>
      <c r="J453" s="12">
        <v>0.39365998339206204</v>
      </c>
      <c r="K453" s="12">
        <v>0.57515976492978449</v>
      </c>
      <c r="L453" s="12">
        <v>-0.33612587996139626</v>
      </c>
      <c r="M453" s="12">
        <v>1.0177711119523436</v>
      </c>
      <c r="N453" s="12">
        <v>1.3591883313434217E-2</v>
      </c>
      <c r="O453" s="1">
        <v>-8.7088584648619231E-3</v>
      </c>
      <c r="P453">
        <v>0.24882503652576893</v>
      </c>
      <c r="Q453">
        <v>0.35680292798380997</v>
      </c>
      <c r="R453">
        <v>-0.20903684098708358</v>
      </c>
      <c r="S453">
        <v>0.47237155036375666</v>
      </c>
      <c r="T453">
        <v>5.8071628659854321E-3</v>
      </c>
      <c r="U453" s="1">
        <v>-0.52307370092725725</v>
      </c>
      <c r="V453">
        <v>-3.0169483629381839E-2</v>
      </c>
      <c r="W453">
        <v>0.35999120875606078</v>
      </c>
      <c r="X453">
        <v>0.48812068281058335</v>
      </c>
      <c r="Y453">
        <v>0.63350717509744781</v>
      </c>
      <c r="Z453">
        <v>-0.48491198728725327</v>
      </c>
      <c r="AA453">
        <v>-0.52114060208852564</v>
      </c>
      <c r="AB453">
        <v>-0.13445036383869555</v>
      </c>
      <c r="AC453">
        <v>-1.6077922810230665E-2</v>
      </c>
      <c r="AD453">
        <v>0.25589973397640209</v>
      </c>
      <c r="AE453" s="1">
        <v>-0.25624261087369865</v>
      </c>
      <c r="AF453">
        <v>8.6793496729412917E-2</v>
      </c>
      <c r="AG453">
        <v>0.26675407932108619</v>
      </c>
      <c r="AH453">
        <v>0.79135099715633683</v>
      </c>
      <c r="AI453">
        <v>0.39040175801595711</v>
      </c>
      <c r="AJ453">
        <v>-0.36602866517582661</v>
      </c>
      <c r="AK453">
        <v>-0.24810209848026388</v>
      </c>
      <c r="AL453">
        <v>-0.64310047908138979</v>
      </c>
      <c r="AM453">
        <v>0.61058687384782462</v>
      </c>
      <c r="AN453">
        <v>0.34976443222854509</v>
      </c>
      <c r="AO453" s="1">
        <v>-0.42781536099211881</v>
      </c>
      <c r="AP453">
        <v>3.2527386338598134E-2</v>
      </c>
      <c r="AQ453">
        <v>0.34534384482729535</v>
      </c>
      <c r="AR453">
        <v>0.7102267835944035</v>
      </c>
      <c r="AS453">
        <v>0.56322484043785892</v>
      </c>
      <c r="AT453">
        <v>-0.46895961185700485</v>
      </c>
      <c r="AU453">
        <v>-0.42218313672209684</v>
      </c>
      <c r="AV453">
        <v>-0.43504632897854645</v>
      </c>
      <c r="AW453">
        <v>0.33514887612767047</v>
      </c>
      <c r="AX453">
        <v>0.33567472462186182</v>
      </c>
      <c r="AY453" s="1">
        <v>5</v>
      </c>
      <c r="AZ453">
        <v>4</v>
      </c>
      <c r="BA453">
        <v>4</v>
      </c>
      <c r="BB453" s="18">
        <v>0.77424557472248789</v>
      </c>
      <c r="BC453" s="15">
        <v>-1.1613455916475803</v>
      </c>
      <c r="BD453" s="15">
        <v>-1.2309138281801648</v>
      </c>
      <c r="BE453" s="15">
        <v>-0.48836934760949952</v>
      </c>
      <c r="BF453" s="15">
        <v>-0.26106388695141242</v>
      </c>
      <c r="BG453" s="15">
        <v>0.98630618190631614</v>
      </c>
      <c r="BH453" s="18">
        <v>0.74145614666313964</v>
      </c>
      <c r="BI453" s="15">
        <v>-0.50012558438411159</v>
      </c>
      <c r="BJ453" s="15">
        <v>-0.26483355589156854</v>
      </c>
      <c r="BK453" s="15">
        <v>-1.0529508803180534</v>
      </c>
      <c r="BL453" s="15">
        <v>1.448458671676141</v>
      </c>
      <c r="BM453" s="15">
        <v>1.0091361000143042</v>
      </c>
      <c r="BN453" s="1" t="s">
        <v>20570</v>
      </c>
    </row>
    <row r="454" spans="1:66" x14ac:dyDescent="0.25">
      <c r="A454">
        <v>854812</v>
      </c>
      <c r="B454" t="s">
        <v>4656</v>
      </c>
      <c r="C454" t="s">
        <v>4657</v>
      </c>
      <c r="D454" t="s">
        <v>4658</v>
      </c>
      <c r="E454" t="s">
        <v>4659</v>
      </c>
      <c r="F454" s="23">
        <v>6.0366220000000003E-7</v>
      </c>
      <c r="G454" s="23">
        <v>0.35501783999999997</v>
      </c>
      <c r="H454" s="23">
        <v>3.5832250000000002E-3</v>
      </c>
      <c r="I454" s="11">
        <v>-0.46958474848658632</v>
      </c>
      <c r="J454" s="12">
        <v>0.60676887328888485</v>
      </c>
      <c r="K454" s="12">
        <v>0.52721309970875674</v>
      </c>
      <c r="L454" s="12">
        <v>-5.961173615907131E-2</v>
      </c>
      <c r="M454" s="12">
        <v>0.46545473705419216</v>
      </c>
      <c r="N454" s="12">
        <v>-0.53641176153545267</v>
      </c>
      <c r="O454" s="1">
        <v>-0.1915004408320711</v>
      </c>
      <c r="P454">
        <v>0.31178241425555264</v>
      </c>
      <c r="Q454">
        <v>0.24715069173370696</v>
      </c>
      <c r="R454">
        <v>-2.5212803109402011E-2</v>
      </c>
      <c r="S454">
        <v>0.17581812177698539</v>
      </c>
      <c r="T454">
        <v>-0.18927514396110259</v>
      </c>
      <c r="U454" s="1">
        <v>-0.26407769715180279</v>
      </c>
      <c r="V454">
        <v>0.31569321676134193</v>
      </c>
      <c r="W454">
        <v>0.6244297112179964</v>
      </c>
      <c r="X454">
        <v>0.64911838552015833</v>
      </c>
      <c r="Y454">
        <v>0.69388697661627485</v>
      </c>
      <c r="Z454">
        <v>-0.66340153988423667</v>
      </c>
      <c r="AA454">
        <v>-0.43843652613996759</v>
      </c>
      <c r="AB454">
        <v>1.6683341138416914E-2</v>
      </c>
      <c r="AC454">
        <v>0.12719005111771001</v>
      </c>
      <c r="AD454">
        <v>0.54291967758260196</v>
      </c>
      <c r="AE454" s="1">
        <v>0.27415067997327913</v>
      </c>
      <c r="AF454">
        <v>0.63606196439417528</v>
      </c>
      <c r="AG454">
        <v>0.76240433035742394</v>
      </c>
      <c r="AH454">
        <v>0.94567513490311417</v>
      </c>
      <c r="AI454">
        <v>0.43940906950130909</v>
      </c>
      <c r="AJ454">
        <v>-0.53041113622132718</v>
      </c>
      <c r="AK454">
        <v>-0.21831092921703768</v>
      </c>
      <c r="AL454">
        <v>-0.17332219574069049</v>
      </c>
      <c r="AM454">
        <v>0.7567858716510254</v>
      </c>
      <c r="AN454">
        <v>0.81552155403494897</v>
      </c>
      <c r="AO454" s="1">
        <v>-8.3881599803610193E-2</v>
      </c>
      <c r="AP454">
        <v>0.46641975075051562</v>
      </c>
      <c r="AQ454">
        <v>0.73424548709606463</v>
      </c>
      <c r="AR454">
        <v>0.82144840907372874</v>
      </c>
      <c r="AS454">
        <v>0.66099620024325567</v>
      </c>
      <c r="AT454">
        <v>-0.67386110302747382</v>
      </c>
      <c r="AU454">
        <v>-0.39511418956768335</v>
      </c>
      <c r="AV454">
        <v>-5.3965488406336436E-2</v>
      </c>
      <c r="AW454">
        <v>0.37806298095462781</v>
      </c>
      <c r="AX454">
        <v>0.69638718268541178</v>
      </c>
      <c r="AY454" s="1">
        <v>5</v>
      </c>
      <c r="AZ454">
        <v>4</v>
      </c>
      <c r="BA454">
        <v>4</v>
      </c>
      <c r="BB454" s="18">
        <v>0.57274990270692561</v>
      </c>
      <c r="BC454" s="15">
        <v>-1.7229422960811516</v>
      </c>
      <c r="BD454" s="15">
        <v>-1.1661099634206382</v>
      </c>
      <c r="BE454" s="15">
        <v>-3.9599431321412033E-2</v>
      </c>
      <c r="BF454" s="15">
        <v>0.23392625193152919</v>
      </c>
      <c r="BG454" s="15">
        <v>1.6366117881616962</v>
      </c>
      <c r="BH454" s="18">
        <v>-0.28115515843311784</v>
      </c>
      <c r="BI454" s="15">
        <v>-0.61957807159671585</v>
      </c>
      <c r="BJ454" s="15">
        <v>-0.20741201679535992</v>
      </c>
      <c r="BK454" s="15">
        <v>-0.14799895531283083</v>
      </c>
      <c r="BL454" s="15">
        <v>1.0803211933837986</v>
      </c>
      <c r="BM454" s="15">
        <v>0.66118675677728467</v>
      </c>
      <c r="BN454" s="1" t="s">
        <v>20570</v>
      </c>
    </row>
    <row r="455" spans="1:66" x14ac:dyDescent="0.25">
      <c r="A455">
        <v>854495</v>
      </c>
      <c r="B455" t="s">
        <v>4935</v>
      </c>
      <c r="C455" t="s">
        <v>4936</v>
      </c>
      <c r="D455" t="s">
        <v>4937</v>
      </c>
      <c r="E455" t="s">
        <v>4938</v>
      </c>
      <c r="F455" s="23">
        <v>2.0494229999999998E-6</v>
      </c>
      <c r="G455" s="23">
        <v>1.0892806E-4</v>
      </c>
      <c r="H455" s="23">
        <v>2.9657389999999998E-3</v>
      </c>
      <c r="I455" s="11">
        <v>-0.11497677778992879</v>
      </c>
      <c r="J455" s="12">
        <v>0.77464898350974942</v>
      </c>
      <c r="K455" s="12">
        <v>0.86939258766908045</v>
      </c>
      <c r="L455" s="12">
        <v>0.46422823789173034</v>
      </c>
      <c r="M455" s="12">
        <v>0.94328045900917989</v>
      </c>
      <c r="N455" s="12">
        <v>-0.28553252714513633</v>
      </c>
      <c r="O455" s="1">
        <v>-5.399419325199413E-2</v>
      </c>
      <c r="P455">
        <v>0.52761545774343244</v>
      </c>
      <c r="Q455">
        <v>0.53728173082534281</v>
      </c>
      <c r="R455">
        <v>0.2690087730598219</v>
      </c>
      <c r="S455">
        <v>0.530457385629579</v>
      </c>
      <c r="T455">
        <v>-0.12539865628338759</v>
      </c>
      <c r="U455" s="1">
        <v>-0.49753576789896076</v>
      </c>
      <c r="V455">
        <v>-4.6976484219870265E-3</v>
      </c>
      <c r="W455">
        <v>0.26964346170031239</v>
      </c>
      <c r="X455">
        <v>0.38451784612984574</v>
      </c>
      <c r="Y455">
        <v>0.71317617381538279</v>
      </c>
      <c r="Z455">
        <v>-0.49159366043489078</v>
      </c>
      <c r="AA455">
        <v>-0.36770677349422565</v>
      </c>
      <c r="AB455">
        <v>-0.1246162118708336</v>
      </c>
      <c r="AC455">
        <v>-0.22679529591439346</v>
      </c>
      <c r="AD455">
        <v>0.23084045148406246</v>
      </c>
      <c r="AE455" s="1">
        <v>-0.28185845805973481</v>
      </c>
      <c r="AF455">
        <v>0.35585981040663794</v>
      </c>
      <c r="AG455">
        <v>0.46583830524982356</v>
      </c>
      <c r="AH455">
        <v>0.74301845574447023</v>
      </c>
      <c r="AI455">
        <v>0.55169263333139495</v>
      </c>
      <c r="AJ455">
        <v>-0.7319894695000011</v>
      </c>
      <c r="AK455">
        <v>-0.17485665879687515</v>
      </c>
      <c r="AL455">
        <v>-0.31486459524027666</v>
      </c>
      <c r="AM455">
        <v>0.38815963214602328</v>
      </c>
      <c r="AN455">
        <v>0.49858535341629623</v>
      </c>
      <c r="AO455" s="1">
        <v>-0.46423204237689947</v>
      </c>
      <c r="AP455">
        <v>9.2076071265300444E-2</v>
      </c>
      <c r="AQ455">
        <v>0.33582847243004377</v>
      </c>
      <c r="AR455">
        <v>0.50007923791132647</v>
      </c>
      <c r="AS455">
        <v>0.70516885281544561</v>
      </c>
      <c r="AT455">
        <v>-0.58070008365623194</v>
      </c>
      <c r="AU455">
        <v>-0.33409313460076256</v>
      </c>
      <c r="AV455">
        <v>-0.18199458506431118</v>
      </c>
      <c r="AW455">
        <v>-7.261309187103944E-2</v>
      </c>
      <c r="AX455">
        <v>0.31434762553469653</v>
      </c>
      <c r="AY455" s="1">
        <v>5</v>
      </c>
      <c r="AZ455">
        <v>4</v>
      </c>
      <c r="BA455">
        <v>5</v>
      </c>
      <c r="BB455" s="18">
        <v>0.82199337181015475</v>
      </c>
      <c r="BC455" s="15">
        <v>-1.5786918433947903</v>
      </c>
      <c r="BD455" s="15">
        <v>-1.2780098402951527</v>
      </c>
      <c r="BE455" s="15">
        <v>-0.68801231264281404</v>
      </c>
      <c r="BF455" s="15">
        <v>-0.93600798372476257</v>
      </c>
      <c r="BG455" s="15">
        <v>1.3453674818660721</v>
      </c>
      <c r="BH455" s="18">
        <v>0.62133045345200888</v>
      </c>
      <c r="BI455" s="15">
        <v>-0.22673774690545812</v>
      </c>
      <c r="BJ455" s="15">
        <v>0.23929528160833555</v>
      </c>
      <c r="BK455" s="15">
        <v>0.12218079582829618</v>
      </c>
      <c r="BL455" s="15">
        <v>0.71024975086600184</v>
      </c>
      <c r="BM455" s="15">
        <v>0.84704259153210038</v>
      </c>
      <c r="BN455" s="1" t="s">
        <v>20570</v>
      </c>
    </row>
    <row r="456" spans="1:66" x14ac:dyDescent="0.25">
      <c r="A456">
        <v>853286</v>
      </c>
      <c r="B456" t="s">
        <v>5027</v>
      </c>
      <c r="C456" t="s">
        <v>5028</v>
      </c>
      <c r="D456" t="s">
        <v>5029</v>
      </c>
      <c r="E456" t="s">
        <v>5030</v>
      </c>
      <c r="F456" s="23">
        <v>1.2907453E-12</v>
      </c>
      <c r="G456" s="23">
        <v>9.4282614999999996E-4</v>
      </c>
      <c r="H456" s="23">
        <v>2.3766646999999999E-6</v>
      </c>
      <c r="I456" s="11">
        <v>-0.46046155654776061</v>
      </c>
      <c r="J456" s="12">
        <v>-0.28433851601225202</v>
      </c>
      <c r="K456" s="12">
        <v>0.28016709034917792</v>
      </c>
      <c r="L456" s="12">
        <v>-7.2962475928858253E-2</v>
      </c>
      <c r="M456" s="12">
        <v>1.9664511458075526</v>
      </c>
      <c r="N456" s="12">
        <v>0.49834914072495734</v>
      </c>
      <c r="O456" s="1">
        <v>-0.1888371216021327</v>
      </c>
      <c r="P456">
        <v>-0.16668404946546672</v>
      </c>
      <c r="Q456">
        <v>0.14116957602256097</v>
      </c>
      <c r="R456">
        <v>-3.4437967081441846E-2</v>
      </c>
      <c r="S456">
        <v>0.65193155974853045</v>
      </c>
      <c r="T456">
        <v>0.15147373340063069</v>
      </c>
      <c r="U456" s="1">
        <v>-0.27642034847544378</v>
      </c>
      <c r="V456">
        <v>0.1904123233946744</v>
      </c>
      <c r="W456">
        <v>0.50347289629978709</v>
      </c>
      <c r="X456">
        <v>0.67643233506335987</v>
      </c>
      <c r="Y456">
        <v>0.79429520973965262</v>
      </c>
      <c r="Z456">
        <v>-0.51727500307213814</v>
      </c>
      <c r="AA456">
        <v>-0.43462511797632136</v>
      </c>
      <c r="AB456">
        <v>-0.18014697214154202</v>
      </c>
      <c r="AC456">
        <v>6.1331534974905164E-2</v>
      </c>
      <c r="AD456">
        <v>0.49968318814001456</v>
      </c>
      <c r="AE456" s="1">
        <v>0.15168216652642932</v>
      </c>
      <c r="AF456">
        <v>0.54456184942154273</v>
      </c>
      <c r="AG456">
        <v>0.71141883538390072</v>
      </c>
      <c r="AH456">
        <v>0.95997570789754572</v>
      </c>
      <c r="AI456">
        <v>0.52602979604939948</v>
      </c>
      <c r="AJ456">
        <v>-0.53714014187585934</v>
      </c>
      <c r="AK456">
        <v>-0.26564621743299227</v>
      </c>
      <c r="AL456">
        <v>-0.25981536832021274</v>
      </c>
      <c r="AM456">
        <v>0.68825409810609417</v>
      </c>
      <c r="AN456">
        <v>0.77146280308261428</v>
      </c>
      <c r="AO456" s="1">
        <v>-4.7121017333861242E-3</v>
      </c>
      <c r="AP456">
        <v>0.44591243141392589</v>
      </c>
      <c r="AQ456">
        <v>0.68221318429574751</v>
      </c>
      <c r="AR456">
        <v>0.91941380057385713</v>
      </c>
      <c r="AS456">
        <v>0.66957186106155331</v>
      </c>
      <c r="AT456">
        <v>-0.56875166983403502</v>
      </c>
      <c r="AU456">
        <v>-0.35124546503848109</v>
      </c>
      <c r="AV456">
        <v>-0.24769165566295531</v>
      </c>
      <c r="AW456">
        <v>0.49340482774053196</v>
      </c>
      <c r="AX456">
        <v>0.72168170686417898</v>
      </c>
      <c r="AY456" s="1">
        <v>5</v>
      </c>
      <c r="AZ456">
        <v>4</v>
      </c>
      <c r="BA456">
        <v>4</v>
      </c>
      <c r="BB456" s="18">
        <v>0.24516933626890006</v>
      </c>
      <c r="BC456" s="15">
        <v>-0.93196628660636227</v>
      </c>
      <c r="BD456" s="15">
        <v>-0.80938761232896805</v>
      </c>
      <c r="BE456" s="15">
        <v>-0.43196913542686888</v>
      </c>
      <c r="BF456" s="15">
        <v>-7.3830521749392961E-2</v>
      </c>
      <c r="BG456" s="15">
        <v>1.0132334885875982</v>
      </c>
      <c r="BH456" s="18">
        <v>-0.22730945170833447</v>
      </c>
      <c r="BI456" s="15">
        <v>-1.2237255344965383</v>
      </c>
      <c r="BJ456" s="15">
        <v>-0.52190865692662358</v>
      </c>
      <c r="BK456" s="15">
        <v>-0.5068358028054496</v>
      </c>
      <c r="BL456" s="15">
        <v>1.9439415175787722</v>
      </c>
      <c r="BM456" s="15">
        <v>1.524588659613263</v>
      </c>
      <c r="BN456" s="1" t="s">
        <v>20570</v>
      </c>
    </row>
    <row r="457" spans="1:66" x14ac:dyDescent="0.25">
      <c r="A457">
        <v>853923</v>
      </c>
      <c r="B457" t="s">
        <v>5258</v>
      </c>
      <c r="C457" t="s">
        <v>5259</v>
      </c>
      <c r="D457" t="s">
        <v>5260</v>
      </c>
      <c r="E457" t="s">
        <v>5261</v>
      </c>
      <c r="F457" s="23">
        <v>1.2326228000000001E-9</v>
      </c>
      <c r="G457" s="23">
        <v>3.1416210000000001E-9</v>
      </c>
      <c r="H457" s="23">
        <v>6.3735560000000001E-7</v>
      </c>
      <c r="I457" s="11">
        <v>-4.6817637460100661E-2</v>
      </c>
      <c r="J457" s="12">
        <v>0.45557934606456496</v>
      </c>
      <c r="K457" s="12">
        <v>0.27387035941610621</v>
      </c>
      <c r="L457" s="12">
        <v>0.40650983225409132</v>
      </c>
      <c r="M457" s="12">
        <v>2.0915579913860265</v>
      </c>
      <c r="N457" s="12">
        <v>1.9971711142747111</v>
      </c>
      <c r="O457" s="1">
        <v>-3.9751594075407425E-2</v>
      </c>
      <c r="P457">
        <v>0.42336182495327507</v>
      </c>
      <c r="Q457">
        <v>0.26396565132346861</v>
      </c>
      <c r="R457">
        <v>0.39038338447473897</v>
      </c>
      <c r="S457">
        <v>1.3167070794766271</v>
      </c>
      <c r="T457">
        <v>0.97900579265749088</v>
      </c>
      <c r="U457" s="1">
        <v>-0.31358906110422341</v>
      </c>
      <c r="V457">
        <v>6.3692197140747921E-3</v>
      </c>
      <c r="W457">
        <v>0.21116997054936743</v>
      </c>
      <c r="X457">
        <v>0.51412714327273834</v>
      </c>
      <c r="Y457">
        <v>0.86194969066665983</v>
      </c>
      <c r="Z457">
        <v>-0.32164555759003249</v>
      </c>
      <c r="AA457">
        <v>-0.27525774888719934</v>
      </c>
      <c r="AB457">
        <v>-0.36701086649001868</v>
      </c>
      <c r="AC457">
        <v>-0.21162457880363275</v>
      </c>
      <c r="AD457">
        <v>0.32515698211475813</v>
      </c>
      <c r="AE457" s="1">
        <v>0.3248003684949482</v>
      </c>
      <c r="AF457">
        <v>0.47227543341841577</v>
      </c>
      <c r="AG457">
        <v>0.70012246711182102</v>
      </c>
      <c r="AH457">
        <v>0.9854871067071036</v>
      </c>
      <c r="AI457">
        <v>0.74965550226638633</v>
      </c>
      <c r="AJ457">
        <v>-0.27258605252320967</v>
      </c>
      <c r="AK457">
        <v>-0.34192643640397757</v>
      </c>
      <c r="AL457">
        <v>-0.30724068734740262</v>
      </c>
      <c r="AM457">
        <v>0.49689804250315195</v>
      </c>
      <c r="AN457">
        <v>0.84182105234343352</v>
      </c>
      <c r="AO457" s="1">
        <v>0.20070795725732718</v>
      </c>
      <c r="AP457">
        <v>0.39889330493227099</v>
      </c>
      <c r="AQ457">
        <v>0.63804703893922399</v>
      </c>
      <c r="AR457">
        <v>0.94832953901635753</v>
      </c>
      <c r="AS457">
        <v>0.83041523234001746</v>
      </c>
      <c r="AT457">
        <v>-0.30385659753389421</v>
      </c>
      <c r="AU457">
        <v>-0.35146537635511466</v>
      </c>
      <c r="AV457">
        <v>-0.34352259513734579</v>
      </c>
      <c r="AW457">
        <v>0.36913729394366446</v>
      </c>
      <c r="AX457">
        <v>0.78367940670823799</v>
      </c>
      <c r="AY457" s="1">
        <v>5</v>
      </c>
      <c r="AZ457">
        <v>4</v>
      </c>
      <c r="BA457">
        <v>4</v>
      </c>
      <c r="BB457" s="18">
        <v>-0.27078047003122468</v>
      </c>
      <c r="BC457" s="15">
        <v>-0.70628409261165503</v>
      </c>
      <c r="BD457" s="15">
        <v>-0.67448157722737401</v>
      </c>
      <c r="BE457" s="15">
        <v>-0.73738560342987014</v>
      </c>
      <c r="BF457" s="15">
        <v>-0.63085600130294839</v>
      </c>
      <c r="BG457" s="15">
        <v>0.10516415519372592</v>
      </c>
      <c r="BH457" s="18">
        <v>-0.32348776628684961</v>
      </c>
      <c r="BI457" s="15">
        <v>-0.19339286478254977</v>
      </c>
      <c r="BJ457" s="15">
        <v>-0.36615832657891706</v>
      </c>
      <c r="BK457" s="15">
        <v>-0.27973683425178619</v>
      </c>
      <c r="BL457" s="15">
        <v>1.723819985535415</v>
      </c>
      <c r="BM457" s="15">
        <v>2.3535793957740352</v>
      </c>
      <c r="BN457" s="1" t="s">
        <v>20570</v>
      </c>
    </row>
    <row r="458" spans="1:66" x14ac:dyDescent="0.25">
      <c r="A458">
        <v>855034</v>
      </c>
      <c r="B458" t="s">
        <v>5274</v>
      </c>
      <c r="C458" t="s">
        <v>5275</v>
      </c>
      <c r="D458" t="s">
        <v>5276</v>
      </c>
      <c r="E458" t="s">
        <v>5277</v>
      </c>
      <c r="F458" s="23">
        <v>5.9450259999999996E-9</v>
      </c>
      <c r="G458" s="23">
        <v>3.0023430000000002E-8</v>
      </c>
      <c r="H458" s="23">
        <v>5.820148E-6</v>
      </c>
      <c r="I458" s="11">
        <v>0.11099621186291404</v>
      </c>
      <c r="J458" s="12">
        <v>0.43650998384467971</v>
      </c>
      <c r="K458" s="12">
        <v>0.53084708308789386</v>
      </c>
      <c r="L458" s="12">
        <v>0.4824312289082931</v>
      </c>
      <c r="M458" s="12">
        <v>2.4012248624108636</v>
      </c>
      <c r="N458" s="12">
        <v>1.0145610233310682</v>
      </c>
      <c r="O458" s="1">
        <v>6.0441917422421589E-2</v>
      </c>
      <c r="P458">
        <v>0.2216341323049861</v>
      </c>
      <c r="Q458">
        <v>0.26262464595506058</v>
      </c>
      <c r="R458">
        <v>0.22942207885861543</v>
      </c>
      <c r="S458">
        <v>0.85811228887108904</v>
      </c>
      <c r="T458">
        <v>0.36965474967776418</v>
      </c>
      <c r="U458" s="1">
        <v>0.37872052177344051</v>
      </c>
      <c r="V458">
        <v>0.55871224035629585</v>
      </c>
      <c r="W458">
        <v>0.73828318870680165</v>
      </c>
      <c r="X458">
        <v>0.84436794808894722</v>
      </c>
      <c r="Y458">
        <v>0.91617148145171734</v>
      </c>
      <c r="Z458">
        <v>-0.32800077268309547</v>
      </c>
      <c r="AA458">
        <v>-0.28378954349969204</v>
      </c>
      <c r="AB458">
        <v>-7.7539521725328478E-2</v>
      </c>
      <c r="AC458">
        <v>0.15187887822983909</v>
      </c>
      <c r="AD458">
        <v>0.88600271235860184</v>
      </c>
      <c r="AE458" s="1">
        <v>0.46917088189584522</v>
      </c>
      <c r="AF458">
        <v>0.60498523284086669</v>
      </c>
      <c r="AG458">
        <v>0.74649655164268658</v>
      </c>
      <c r="AH458">
        <v>0.94371139011820138</v>
      </c>
      <c r="AI458">
        <v>0.38831196633452225</v>
      </c>
      <c r="AJ458">
        <v>-0.29608163272192983</v>
      </c>
      <c r="AK458">
        <v>-0.2362777060475624</v>
      </c>
      <c r="AL458">
        <v>-0.19218075798155621</v>
      </c>
      <c r="AM458">
        <v>0.80539901231237154</v>
      </c>
      <c r="AN458">
        <v>0.83315079036510398</v>
      </c>
      <c r="AO458" s="1">
        <v>0.47450119745076857</v>
      </c>
      <c r="AP458">
        <v>0.63025408733198085</v>
      </c>
      <c r="AQ458">
        <v>0.79045635775170575</v>
      </c>
      <c r="AR458">
        <v>0.9760265102237814</v>
      </c>
      <c r="AS458">
        <v>0.55030278219823492</v>
      </c>
      <c r="AT458">
        <v>-0.3227141707891249</v>
      </c>
      <c r="AU458">
        <v>-0.26329312126793059</v>
      </c>
      <c r="AV458">
        <v>-0.17407824209728304</v>
      </c>
      <c r="AW458">
        <v>0.68428394940687232</v>
      </c>
      <c r="AX458">
        <v>0.89842805510744617</v>
      </c>
      <c r="AY458" s="1">
        <v>5</v>
      </c>
      <c r="AZ458">
        <v>4</v>
      </c>
      <c r="BA458">
        <v>4</v>
      </c>
      <c r="BB458" s="18">
        <v>-0.78934411608729682</v>
      </c>
      <c r="BC458" s="15">
        <v>-0.74886935813628985</v>
      </c>
      <c r="BD458" s="15">
        <v>-0.71358845016635353</v>
      </c>
      <c r="BE458" s="15">
        <v>-0.54899931361843046</v>
      </c>
      <c r="BF458" s="15">
        <v>-0.36592162939817835</v>
      </c>
      <c r="BG458" s="15">
        <v>0.24398986807488002</v>
      </c>
      <c r="BH458" s="18">
        <v>-0.65896826864030433</v>
      </c>
      <c r="BI458" s="15">
        <v>-0.23614592273553794</v>
      </c>
      <c r="BJ458" s="15">
        <v>-9.0056915524203765E-2</v>
      </c>
      <c r="BK458" s="15">
        <v>1.7663090874202259E-2</v>
      </c>
      <c r="BL458" s="15">
        <v>2.4545505389155515</v>
      </c>
      <c r="BM458" s="15">
        <v>1.4356904764419571</v>
      </c>
      <c r="BN458" s="1" t="s">
        <v>20570</v>
      </c>
    </row>
    <row r="459" spans="1:66" x14ac:dyDescent="0.25">
      <c r="A459">
        <v>850736</v>
      </c>
      <c r="B459" t="s">
        <v>5362</v>
      </c>
      <c r="C459" t="s">
        <v>5363</v>
      </c>
      <c r="D459" t="s">
        <v>5364</v>
      </c>
      <c r="E459" t="s">
        <v>5365</v>
      </c>
      <c r="F459" s="23">
        <v>1.8749543000000002E-5</v>
      </c>
      <c r="G459" s="23">
        <v>6.7732419999999997E-5</v>
      </c>
      <c r="H459" s="23">
        <v>6.0475612999999996E-3</v>
      </c>
      <c r="I459" s="11">
        <v>4.5485626848642165E-2</v>
      </c>
      <c r="J459" s="12">
        <v>0.94237355015772195</v>
      </c>
      <c r="K459" s="12">
        <v>0.5841526358769018</v>
      </c>
      <c r="L459" s="12">
        <v>0.19641309188229156</v>
      </c>
      <c r="M459" s="12">
        <v>1.1329854465362657</v>
      </c>
      <c r="N459" s="12">
        <v>-0.10709777955409537</v>
      </c>
      <c r="O459" s="1">
        <v>4.1752894500770917E-2</v>
      </c>
      <c r="P459">
        <v>0.7492291164656053</v>
      </c>
      <c r="Q459">
        <v>0.47130376934266638</v>
      </c>
      <c r="R459">
        <v>0.15591658730181296</v>
      </c>
      <c r="S459">
        <v>0.71208564730904922</v>
      </c>
      <c r="T459">
        <v>-5.7797190917903918E-2</v>
      </c>
      <c r="U459" s="1">
        <v>0.23072022888633531</v>
      </c>
      <c r="V459">
        <v>0.49620897686691279</v>
      </c>
      <c r="W459">
        <v>0.66765924412080313</v>
      </c>
      <c r="X459">
        <v>0.75364535651827058</v>
      </c>
      <c r="Y459">
        <v>0.95603978043562898</v>
      </c>
      <c r="Z459">
        <v>-0.39693999604216318</v>
      </c>
      <c r="AA459">
        <v>-0.26809864846764697</v>
      </c>
      <c r="AB459">
        <v>-5.7535476446798822E-2</v>
      </c>
      <c r="AC459">
        <v>-2.7454305926848561E-3</v>
      </c>
      <c r="AD459">
        <v>0.79943544882892692</v>
      </c>
      <c r="AE459" s="1">
        <v>0.66615527176898615</v>
      </c>
      <c r="AF459">
        <v>0.45965395522142111</v>
      </c>
      <c r="AG459">
        <v>0.54633426152891729</v>
      </c>
      <c r="AH459">
        <v>0.84424219449154247</v>
      </c>
      <c r="AI459">
        <v>0.38608184055436284</v>
      </c>
      <c r="AJ459">
        <v>8.4733898167091704E-2</v>
      </c>
      <c r="AK459">
        <v>-0.15156295472758971</v>
      </c>
      <c r="AL459">
        <v>-0.3349069642353687</v>
      </c>
      <c r="AM459">
        <v>0.68180945201049037</v>
      </c>
      <c r="AN459">
        <v>0.74947678673372753</v>
      </c>
      <c r="AO459" s="1">
        <v>0.52322250777088675</v>
      </c>
      <c r="AP459">
        <v>0.56033213488321709</v>
      </c>
      <c r="AQ459">
        <v>0.712053246594052</v>
      </c>
      <c r="AR459">
        <v>0.93587314944515199</v>
      </c>
      <c r="AS459">
        <v>0.78955343336450212</v>
      </c>
      <c r="AT459">
        <v>-0.18554780919537409</v>
      </c>
      <c r="AU459">
        <v>-0.24654936082397144</v>
      </c>
      <c r="AV459">
        <v>-0.22847662350649825</v>
      </c>
      <c r="AW459">
        <v>0.39424286793222851</v>
      </c>
      <c r="AX459">
        <v>0.90793093538386349</v>
      </c>
      <c r="AY459" s="1">
        <v>5</v>
      </c>
      <c r="AZ459">
        <v>4</v>
      </c>
      <c r="BA459">
        <v>4</v>
      </c>
      <c r="BB459" s="18">
        <v>-0.8290538659582255</v>
      </c>
      <c r="BC459" s="15">
        <v>-1.1252323678300316</v>
      </c>
      <c r="BD459" s="15">
        <v>-0.89565656011042039</v>
      </c>
      <c r="BE459" s="15">
        <v>-0.52046481302991421</v>
      </c>
      <c r="BF459" s="15">
        <v>-0.42283723253074346</v>
      </c>
      <c r="BG459" s="15">
        <v>1.2855730984318237</v>
      </c>
      <c r="BH459" s="18">
        <v>-0.747414451510099</v>
      </c>
      <c r="BI459" s="15">
        <v>0.5661772082606108</v>
      </c>
      <c r="BJ459" s="15">
        <v>0.15280385354976347</v>
      </c>
      <c r="BK459" s="15">
        <v>-0.16793477393482589</v>
      </c>
      <c r="BL459" s="15">
        <v>1.610690165943077</v>
      </c>
      <c r="BM459" s="15">
        <v>1.0933497387189755</v>
      </c>
      <c r="BN459" s="1" t="s">
        <v>20570</v>
      </c>
    </row>
    <row r="460" spans="1:66" x14ac:dyDescent="0.25">
      <c r="A460">
        <v>851225</v>
      </c>
      <c r="B460" t="s">
        <v>5433</v>
      </c>
      <c r="C460" t="s">
        <v>5434</v>
      </c>
      <c r="D460" t="s">
        <v>5435</v>
      </c>
      <c r="E460" t="s">
        <v>5436</v>
      </c>
      <c r="F460" s="23">
        <v>8.8817839999999996E-16</v>
      </c>
      <c r="G460" s="23">
        <v>4.382683E-10</v>
      </c>
      <c r="H460" s="23">
        <v>8.4114210000000002E-9</v>
      </c>
      <c r="I460" s="11">
        <v>-6.1575498873750779E-2</v>
      </c>
      <c r="J460" s="12">
        <v>-8.1167987375309562E-3</v>
      </c>
      <c r="K460" s="12">
        <v>0.29712112018767833</v>
      </c>
      <c r="L460" s="12">
        <v>0.76402990757086786</v>
      </c>
      <c r="M460" s="12">
        <v>2.7638189669879503</v>
      </c>
      <c r="N460" s="12">
        <v>1.9695486153150652</v>
      </c>
      <c r="O460" s="1">
        <v>-2.782955993381463E-2</v>
      </c>
      <c r="P460">
        <v>-5.6279195701879536E-3</v>
      </c>
      <c r="Q460">
        <v>0.22301775296713755</v>
      </c>
      <c r="R460">
        <v>0.47278027527311162</v>
      </c>
      <c r="S460">
        <v>1.1368722582238588</v>
      </c>
      <c r="T460">
        <v>0.56129371024164298</v>
      </c>
      <c r="U460" s="1">
        <v>-0.34225957355075859</v>
      </c>
      <c r="V460">
        <v>-5.9476498492864571E-2</v>
      </c>
      <c r="W460">
        <v>0.26561966426738848</v>
      </c>
      <c r="X460">
        <v>0.54129578278195956</v>
      </c>
      <c r="Y460">
        <v>0.83381240325016881</v>
      </c>
      <c r="Z460">
        <v>-0.26702709255514889</v>
      </c>
      <c r="AA460">
        <v>-0.43159865627314115</v>
      </c>
      <c r="AB460">
        <v>-0.32832484929636691</v>
      </c>
      <c r="AC460">
        <v>-0.14912137867627032</v>
      </c>
      <c r="AD460">
        <v>0.31802585392302496</v>
      </c>
      <c r="AE460" s="1">
        <v>0.11006920700893172</v>
      </c>
      <c r="AF460">
        <v>0.42485502756664895</v>
      </c>
      <c r="AG460">
        <v>0.71955310068478862</v>
      </c>
      <c r="AH460">
        <v>0.94897844893127925</v>
      </c>
      <c r="AI460">
        <v>0.75256063508471505</v>
      </c>
      <c r="AJ460">
        <v>-0.42733461798476224</v>
      </c>
      <c r="AK460">
        <v>-0.42797796293746881</v>
      </c>
      <c r="AL460">
        <v>-0.23499155168348668</v>
      </c>
      <c r="AM460">
        <v>0.44781270452993427</v>
      </c>
      <c r="AN460">
        <v>0.77811890779198911</v>
      </c>
      <c r="AO460" s="1">
        <v>-5.2873277239054141E-2</v>
      </c>
      <c r="AP460">
        <v>0.26965063751047436</v>
      </c>
      <c r="AQ460">
        <v>0.59425775748981857</v>
      </c>
      <c r="AR460">
        <v>0.85544850487423385</v>
      </c>
      <c r="AS460">
        <v>0.83029963103859705</v>
      </c>
      <c r="AT460">
        <v>-0.39395735205886795</v>
      </c>
      <c r="AU460">
        <v>-0.45619637032247756</v>
      </c>
      <c r="AV460">
        <v>-0.2847858334130009</v>
      </c>
      <c r="AW460">
        <v>0.25176664751669542</v>
      </c>
      <c r="AX460">
        <v>0.65418606300748283</v>
      </c>
      <c r="AY460" s="1">
        <v>5</v>
      </c>
      <c r="AZ460">
        <v>4</v>
      </c>
      <c r="BA460">
        <v>4</v>
      </c>
      <c r="BB460" s="18">
        <v>0.11929920741876332</v>
      </c>
      <c r="BC460" s="15">
        <v>-0.71730141670499181</v>
      </c>
      <c r="BD460" s="15">
        <v>-0.94327168747990331</v>
      </c>
      <c r="BE460" s="15">
        <v>-0.80146827017454625</v>
      </c>
      <c r="BF460" s="15">
        <v>-0.55540718972435255</v>
      </c>
      <c r="BG460" s="15">
        <v>0.79424160644517372</v>
      </c>
      <c r="BH460" s="18">
        <v>7.4040482617839146E-2</v>
      </c>
      <c r="BI460" s="15">
        <v>-0.72326736041711026</v>
      </c>
      <c r="BJ460" s="15">
        <v>-0.72488412656565526</v>
      </c>
      <c r="BK460" s="15">
        <v>-0.23989719143552826</v>
      </c>
      <c r="BL460" s="15">
        <v>1.4760326575264158</v>
      </c>
      <c r="BM460" s="15">
        <v>2.2418832884938964</v>
      </c>
      <c r="BN460" s="1" t="s">
        <v>20570</v>
      </c>
    </row>
    <row r="461" spans="1:66" x14ac:dyDescent="0.25">
      <c r="A461">
        <v>855291</v>
      </c>
      <c r="B461" t="s">
        <v>5515</v>
      </c>
      <c r="C461" t="s">
        <v>5516</v>
      </c>
      <c r="D461" t="s">
        <v>5517</v>
      </c>
      <c r="E461" t="s">
        <v>5518</v>
      </c>
      <c r="F461" s="23">
        <v>9.9999999999999998E-17</v>
      </c>
      <c r="G461" s="23">
        <v>9.9999999999999998E-17</v>
      </c>
      <c r="H461" s="23">
        <v>3.3306690000000002E-16</v>
      </c>
      <c r="I461" s="11">
        <v>0.39479165618990375</v>
      </c>
      <c r="J461" s="12">
        <v>0.15938732711080189</v>
      </c>
      <c r="K461" s="12">
        <v>0.53623555405450352</v>
      </c>
      <c r="L461" s="12">
        <v>0.61898387155886303</v>
      </c>
      <c r="M461" s="12">
        <v>4.605399937046819</v>
      </c>
      <c r="N461" s="12">
        <v>5.4019446225822731</v>
      </c>
      <c r="O461" s="1">
        <v>0.38088559577114744</v>
      </c>
      <c r="P461">
        <v>0.19748192924140648</v>
      </c>
      <c r="Q461">
        <v>0.51273404214523188</v>
      </c>
      <c r="R461">
        <v>0.5455615735261915</v>
      </c>
      <c r="S461">
        <v>2.1914306628896267</v>
      </c>
      <c r="T461">
        <v>1.1618862664807557</v>
      </c>
      <c r="U461" s="1">
        <v>0.18056177763995318</v>
      </c>
      <c r="V461">
        <v>0.35252101900044841</v>
      </c>
      <c r="W461">
        <v>0.48132418330342375</v>
      </c>
      <c r="X461">
        <v>0.64103491118250477</v>
      </c>
      <c r="Y461">
        <v>0.9974783226080971</v>
      </c>
      <c r="Z461">
        <v>-0.26534595961001117</v>
      </c>
      <c r="AA461">
        <v>-0.19985641859865044</v>
      </c>
      <c r="AB461">
        <v>-0.16508799575956762</v>
      </c>
      <c r="AC461">
        <v>-0.1866261709999146</v>
      </c>
      <c r="AD461">
        <v>0.67223420844868287</v>
      </c>
      <c r="AE461" s="1">
        <v>0.29080329010991668</v>
      </c>
      <c r="AF461">
        <v>0.51147146022336532</v>
      </c>
      <c r="AG461">
        <v>0.68920275149686316</v>
      </c>
      <c r="AH461">
        <v>0.93092282594138109</v>
      </c>
      <c r="AI461">
        <v>0.86646145867187574</v>
      </c>
      <c r="AJ461">
        <v>-0.35616261888130241</v>
      </c>
      <c r="AK461">
        <v>-0.27769661258490957</v>
      </c>
      <c r="AL461">
        <v>-0.25287206074996954</v>
      </c>
      <c r="AM461">
        <v>0.31107312365422235</v>
      </c>
      <c r="AN461">
        <v>0.8524524245120807</v>
      </c>
      <c r="AO461" s="1">
        <v>0.26755804131832328</v>
      </c>
      <c r="AP461">
        <v>0.48031434131803613</v>
      </c>
      <c r="AQ461">
        <v>0.64897404676456349</v>
      </c>
      <c r="AR461">
        <v>0.87405152629658722</v>
      </c>
      <c r="AS461">
        <v>0.92510261667951121</v>
      </c>
      <c r="AT461">
        <v>-0.33999688324508293</v>
      </c>
      <c r="AU461">
        <v>-0.26313512595580857</v>
      </c>
      <c r="AV461">
        <v>-0.23490739565829385</v>
      </c>
      <c r="AW461">
        <v>0.18049482949799744</v>
      </c>
      <c r="AX461">
        <v>0.82410053442540177</v>
      </c>
      <c r="AY461" s="1">
        <v>5</v>
      </c>
      <c r="AZ461">
        <v>4</v>
      </c>
      <c r="BA461">
        <v>5</v>
      </c>
      <c r="BB461" s="18">
        <v>-0.55725119729326544</v>
      </c>
      <c r="BC461" s="15">
        <v>-0.64212987460393778</v>
      </c>
      <c r="BD461" s="15">
        <v>-0.57656734289619049</v>
      </c>
      <c r="BE461" s="15">
        <v>-0.54176016926795756</v>
      </c>
      <c r="BF461" s="15">
        <v>-0.56332234966066019</v>
      </c>
      <c r="BG461" s="15">
        <v>0.62210187546856632</v>
      </c>
      <c r="BH461" s="18">
        <v>-0.40502350969822681</v>
      </c>
      <c r="BI461" s="15">
        <v>-0.58067172609038276</v>
      </c>
      <c r="BJ461" s="15">
        <v>-0.36980031243824302</v>
      </c>
      <c r="BK461" s="15">
        <v>-0.30308622074685432</v>
      </c>
      <c r="BL461" s="15">
        <v>1.2124734957554428</v>
      </c>
      <c r="BM461" s="15">
        <v>2.7050373314717091</v>
      </c>
      <c r="BN461" s="1" t="s">
        <v>20570</v>
      </c>
    </row>
    <row r="462" spans="1:66" x14ac:dyDescent="0.25">
      <c r="A462">
        <v>856910</v>
      </c>
      <c r="B462" t="s">
        <v>5627</v>
      </c>
      <c r="C462" t="s">
        <v>5628</v>
      </c>
      <c r="D462" t="s">
        <v>5629</v>
      </c>
      <c r="E462" t="s">
        <v>5630</v>
      </c>
      <c r="F462" s="23">
        <v>1.8301960000000001E-10</v>
      </c>
      <c r="G462" s="23">
        <v>3.8586650000000002E-4</v>
      </c>
      <c r="H462" s="23">
        <v>1.2822429E-4</v>
      </c>
      <c r="I462" s="11">
        <v>-0.29997568326361446</v>
      </c>
      <c r="J462" s="12">
        <v>-0.18151035738254173</v>
      </c>
      <c r="K462" s="12">
        <v>0.26852364263592554</v>
      </c>
      <c r="L462" s="12">
        <v>0.35692965055901682</v>
      </c>
      <c r="M462" s="12">
        <v>1.4760746045199322</v>
      </c>
      <c r="N462" s="12">
        <v>0.60013930018868455</v>
      </c>
      <c r="O462" s="1">
        <v>-0.12533701238425121</v>
      </c>
      <c r="P462">
        <v>-8.6088991715126212E-2</v>
      </c>
      <c r="Q462">
        <v>0.12898172588435239</v>
      </c>
      <c r="R462">
        <v>0.15907970969418794</v>
      </c>
      <c r="S462">
        <v>0.51362115932008579</v>
      </c>
      <c r="T462">
        <v>0.18492365539868388</v>
      </c>
      <c r="U462" s="1">
        <v>-0.16761146128855614</v>
      </c>
      <c r="V462">
        <v>7.0186120501289001E-2</v>
      </c>
      <c r="W462">
        <v>0.43297973709670445</v>
      </c>
      <c r="X462">
        <v>0.71285216176753685</v>
      </c>
      <c r="Y462">
        <v>0.87188796388081402</v>
      </c>
      <c r="Z462">
        <v>-0.25639066165460106</v>
      </c>
      <c r="AA462">
        <v>-0.4921240746508862</v>
      </c>
      <c r="AB462">
        <v>-0.32079131144715572</v>
      </c>
      <c r="AC462">
        <v>2.9806622583272879E-2</v>
      </c>
      <c r="AD462">
        <v>0.49658831973996453</v>
      </c>
      <c r="AE462" s="1">
        <v>0.25758929626907368</v>
      </c>
      <c r="AF462">
        <v>0.55599260895200042</v>
      </c>
      <c r="AG462">
        <v>0.78181603871375516</v>
      </c>
      <c r="AH462">
        <v>0.98501126420118346</v>
      </c>
      <c r="AI462">
        <v>0.63913414572903327</v>
      </c>
      <c r="AJ462">
        <v>-0.44569190633398409</v>
      </c>
      <c r="AK462">
        <v>-0.3456350824750804</v>
      </c>
      <c r="AL462">
        <v>-0.19703536124090795</v>
      </c>
      <c r="AM462">
        <v>0.60681750059001283</v>
      </c>
      <c r="AN462">
        <v>0.84993087627238495</v>
      </c>
      <c r="AO462" s="1">
        <v>0.10624151676993554</v>
      </c>
      <c r="AP462">
        <v>0.40109324018817005</v>
      </c>
      <c r="AQ462">
        <v>0.69693544161974708</v>
      </c>
      <c r="AR462">
        <v>0.94461495487065839</v>
      </c>
      <c r="AS462">
        <v>0.7757043352904831</v>
      </c>
      <c r="AT462">
        <v>-0.4011057604667046</v>
      </c>
      <c r="AU462">
        <v>-0.42768973679771433</v>
      </c>
      <c r="AV462">
        <v>-0.2598168936650237</v>
      </c>
      <c r="AW462">
        <v>0.41914957240889489</v>
      </c>
      <c r="AX462">
        <v>0.76794891896809225</v>
      </c>
      <c r="AY462" s="1">
        <v>5</v>
      </c>
      <c r="AZ462">
        <v>4</v>
      </c>
      <c r="BA462">
        <v>4</v>
      </c>
      <c r="BB462" s="18">
        <v>1.8514074063834911E-3</v>
      </c>
      <c r="BC462" s="15">
        <v>-0.6171074168174131</v>
      </c>
      <c r="BD462" s="15">
        <v>-0.96123134507898078</v>
      </c>
      <c r="BE462" s="15">
        <v>-0.71111956514854791</v>
      </c>
      <c r="BF462" s="15">
        <v>-0.19931626681492409</v>
      </c>
      <c r="BG462" s="15">
        <v>1.0299551181781148</v>
      </c>
      <c r="BH462" s="18">
        <v>-0.391859700667399</v>
      </c>
      <c r="BI462" s="15">
        <v>-0.85533553969212084</v>
      </c>
      <c r="BJ462" s="15">
        <v>-0.60880030888298109</v>
      </c>
      <c r="BK462" s="15">
        <v>-0.24265769951630908</v>
      </c>
      <c r="BL462" s="15">
        <v>1.737997324148407</v>
      </c>
      <c r="BM462" s="15">
        <v>1.8176239928857694</v>
      </c>
      <c r="BN462" s="1" t="s">
        <v>20570</v>
      </c>
    </row>
    <row r="463" spans="1:66" x14ac:dyDescent="0.25">
      <c r="A463">
        <v>856705</v>
      </c>
      <c r="B463" t="s">
        <v>5865</v>
      </c>
      <c r="C463" t="s">
        <v>5866</v>
      </c>
      <c r="D463" t="s">
        <v>5867</v>
      </c>
      <c r="E463" t="s">
        <v>5868</v>
      </c>
      <c r="F463" s="23">
        <v>9.7022389999999991E-13</v>
      </c>
      <c r="G463" s="23">
        <v>7.4575744999999994E-8</v>
      </c>
      <c r="H463" s="23">
        <v>3.7333539000000002E-6</v>
      </c>
      <c r="I463" s="11">
        <v>0.11884312494177866</v>
      </c>
      <c r="J463" s="12">
        <v>0.12939849535519382</v>
      </c>
      <c r="K463" s="12">
        <v>0.24562102585353313</v>
      </c>
      <c r="L463" s="12">
        <v>0.27134299735104656</v>
      </c>
      <c r="M463" s="12">
        <v>2.0023674138748375</v>
      </c>
      <c r="N463" s="12">
        <v>1.8698730785201596</v>
      </c>
      <c r="O463" s="1">
        <v>0.15137155320516257</v>
      </c>
      <c r="P463">
        <v>0.12147012936846867</v>
      </c>
      <c r="Q463">
        <v>0.19316559045658316</v>
      </c>
      <c r="R463">
        <v>0.22065657502286276</v>
      </c>
      <c r="S463">
        <v>1.1381291130359961</v>
      </c>
      <c r="T463">
        <v>0.72510931384659649</v>
      </c>
      <c r="U463" s="1">
        <v>0.54398984730973643</v>
      </c>
      <c r="V463">
        <v>0.60213955372089745</v>
      </c>
      <c r="W463">
        <v>0.58274348886384908</v>
      </c>
      <c r="X463">
        <v>0.68096165665250985</v>
      </c>
      <c r="Y463">
        <v>0.92006512722725775</v>
      </c>
      <c r="Z463">
        <v>-0.21766313630440412</v>
      </c>
      <c r="AA463">
        <v>-2.0179449112834275E-2</v>
      </c>
      <c r="AB463">
        <v>-7.9523500978417774E-2</v>
      </c>
      <c r="AC463">
        <v>-5.8709193521865162E-2</v>
      </c>
      <c r="AD463">
        <v>0.84426239349239718</v>
      </c>
      <c r="AE463" s="1">
        <v>0.46862298301745492</v>
      </c>
      <c r="AF463">
        <v>0.62597019179314717</v>
      </c>
      <c r="AG463">
        <v>0.7363525963654185</v>
      </c>
      <c r="AH463">
        <v>0.94921572640303531</v>
      </c>
      <c r="AI463">
        <v>0.78930036470586917</v>
      </c>
      <c r="AJ463">
        <v>-0.32317363835805918</v>
      </c>
      <c r="AK463">
        <v>-0.19612405515341014</v>
      </c>
      <c r="AL463">
        <v>-0.21275279798500332</v>
      </c>
      <c r="AM463">
        <v>0.41137310980805841</v>
      </c>
      <c r="AN463">
        <v>0.92487596545473605</v>
      </c>
      <c r="AO463" s="1">
        <v>0.50511420904910154</v>
      </c>
      <c r="AP463">
        <v>0.63597076772401395</v>
      </c>
      <c r="AQ463">
        <v>0.709039579197977</v>
      </c>
      <c r="AR463">
        <v>0.89214969410981293</v>
      </c>
      <c r="AS463">
        <v>0.85195257014987946</v>
      </c>
      <c r="AT463">
        <v>-0.29933225146841136</v>
      </c>
      <c r="AU463">
        <v>-0.14682995817720029</v>
      </c>
      <c r="AV463">
        <v>-0.17721360018909246</v>
      </c>
      <c r="AW463">
        <v>0.27653744873392627</v>
      </c>
      <c r="AX463">
        <v>0.92552310308010854</v>
      </c>
      <c r="AY463" s="1">
        <v>5</v>
      </c>
      <c r="AZ463">
        <v>4</v>
      </c>
      <c r="BA463">
        <v>10</v>
      </c>
      <c r="BB463" s="18">
        <v>-0.96878949788586688</v>
      </c>
      <c r="BC463" s="15">
        <v>-0.60128136276574462</v>
      </c>
      <c r="BD463" s="15">
        <v>-0.37887584354597875</v>
      </c>
      <c r="BE463" s="15">
        <v>-0.44570893166310815</v>
      </c>
      <c r="BF463" s="15">
        <v>-0.42226792282381181</v>
      </c>
      <c r="BG463" s="15">
        <v>0.68002469739659299</v>
      </c>
      <c r="BH463" s="18">
        <v>-0.85926553537804662</v>
      </c>
      <c r="BI463" s="15">
        <v>-0.48202973621356865</v>
      </c>
      <c r="BJ463" s="15">
        <v>-0.15251535327871454</v>
      </c>
      <c r="BK463" s="15">
        <v>-0.19564347534668494</v>
      </c>
      <c r="BL463" s="15">
        <v>1.4230825227450632</v>
      </c>
      <c r="BM463" s="15">
        <v>2.4032704387598738</v>
      </c>
      <c r="BN463" s="1" t="s">
        <v>20570</v>
      </c>
    </row>
    <row r="464" spans="1:66" x14ac:dyDescent="0.25">
      <c r="A464">
        <v>855359</v>
      </c>
      <c r="B464" t="s">
        <v>5873</v>
      </c>
      <c r="C464" t="s">
        <v>5874</v>
      </c>
      <c r="D464" t="s">
        <v>5875</v>
      </c>
      <c r="E464" t="s">
        <v>5876</v>
      </c>
      <c r="F464" s="23">
        <v>1.1426414999999999E-12</v>
      </c>
      <c r="G464" s="23">
        <v>1.8065558999999999E-6</v>
      </c>
      <c r="H464" s="23">
        <v>6.6112995999999998E-5</v>
      </c>
      <c r="I464" s="11">
        <v>-4.5689075650019735E-2</v>
      </c>
      <c r="J464" s="12">
        <v>6.9083093422077149E-2</v>
      </c>
      <c r="K464" s="12">
        <v>0.64269649085938363</v>
      </c>
      <c r="L464" s="12">
        <v>0.21900160104096819</v>
      </c>
      <c r="M464" s="12">
        <v>1.8383182772027231</v>
      </c>
      <c r="N464" s="12">
        <v>0.84496187883768814</v>
      </c>
      <c r="O464" s="1">
        <v>-2.7315516173996444E-2</v>
      </c>
      <c r="P464">
        <v>4.1674496062229928E-2</v>
      </c>
      <c r="Q464">
        <v>0.39134793098336512</v>
      </c>
      <c r="R464">
        <v>0.10130938139366535</v>
      </c>
      <c r="S464">
        <v>0.68779998951035171</v>
      </c>
      <c r="T464">
        <v>0.27529227827243619</v>
      </c>
      <c r="U464" s="1">
        <v>0.26602624805371933</v>
      </c>
      <c r="V464">
        <v>0.46430500099855454</v>
      </c>
      <c r="W464">
        <v>0.83109451115801003</v>
      </c>
      <c r="X464">
        <v>0.77369137398583443</v>
      </c>
      <c r="Y464">
        <v>0.84290548996036374</v>
      </c>
      <c r="Z464">
        <v>-0.32127828481115484</v>
      </c>
      <c r="AA464">
        <v>-0.5277257607408864</v>
      </c>
      <c r="AB464">
        <v>0.1363795144776076</v>
      </c>
      <c r="AC464">
        <v>0.13574528916778913</v>
      </c>
      <c r="AD464">
        <v>0.82702776689199742</v>
      </c>
      <c r="AE464" s="1">
        <v>0.43114886278046044</v>
      </c>
      <c r="AF464">
        <v>0.66971195258973071</v>
      </c>
      <c r="AG464">
        <v>0.85360508945886138</v>
      </c>
      <c r="AH464">
        <v>0.96587357002613483</v>
      </c>
      <c r="AI464">
        <v>0.61428006359731047</v>
      </c>
      <c r="AJ464">
        <v>-0.41597719578843945</v>
      </c>
      <c r="AK464">
        <v>-0.29810534501298175</v>
      </c>
      <c r="AL464">
        <v>-7.6512761634407941E-2</v>
      </c>
      <c r="AM464">
        <v>0.60746410161897924</v>
      </c>
      <c r="AN464">
        <v>0.92950577083394781</v>
      </c>
      <c r="AO464" s="1">
        <v>0.38472631589022982</v>
      </c>
      <c r="AP464">
        <v>0.61764244903970678</v>
      </c>
      <c r="AQ464">
        <v>0.88111648648353968</v>
      </c>
      <c r="AR464">
        <v>0.93160139557176502</v>
      </c>
      <c r="AS464">
        <v>0.73012464806369315</v>
      </c>
      <c r="AT464">
        <v>-0.39653645153775058</v>
      </c>
      <c r="AU464">
        <v>-0.40087904849580103</v>
      </c>
      <c r="AV464">
        <v>3.7489033644703598E-3</v>
      </c>
      <c r="AW464">
        <v>0.44826826449561791</v>
      </c>
      <c r="AX464">
        <v>0.9288768463880257</v>
      </c>
      <c r="AY464" s="1">
        <v>5</v>
      </c>
      <c r="AZ464">
        <v>4</v>
      </c>
      <c r="BA464">
        <v>4</v>
      </c>
      <c r="BB464" s="18">
        <v>-0.70139183455503795</v>
      </c>
      <c r="BC464" s="15">
        <v>-0.78309219350542847</v>
      </c>
      <c r="BD464" s="15">
        <v>-1.0883629831038126</v>
      </c>
      <c r="BE464" s="15">
        <v>-0.10636046246555837</v>
      </c>
      <c r="BF464" s="15">
        <v>-0.10729828192903006</v>
      </c>
      <c r="BG464" s="15">
        <v>0.9383689120936195</v>
      </c>
      <c r="BH464" s="18">
        <v>-0.74871854699702223</v>
      </c>
      <c r="BI464" s="15">
        <v>-0.71153294984653448</v>
      </c>
      <c r="BJ464" s="15">
        <v>-0.42263027615723242</v>
      </c>
      <c r="BK464" s="15">
        <v>0.12049082855625293</v>
      </c>
      <c r="BL464" s="15">
        <v>1.796910968186987</v>
      </c>
      <c r="BM464" s="15">
        <v>1.813616819722786</v>
      </c>
      <c r="BN464" s="1" t="s">
        <v>20570</v>
      </c>
    </row>
    <row r="465" spans="1:66" x14ac:dyDescent="0.25">
      <c r="A465">
        <v>850317</v>
      </c>
      <c r="B465" t="s">
        <v>5893</v>
      </c>
      <c r="C465" t="s">
        <v>5894</v>
      </c>
      <c r="D465" t="s">
        <v>5895</v>
      </c>
      <c r="E465" t="s">
        <v>5896</v>
      </c>
      <c r="F465" s="23">
        <v>9.9999999999999998E-17</v>
      </c>
      <c r="G465" s="23">
        <v>4.5616843999999997E-12</v>
      </c>
      <c r="H465" s="23">
        <v>1.0838884999999999E-11</v>
      </c>
      <c r="I465" s="11">
        <v>1.1271118470298172E-2</v>
      </c>
      <c r="J465" s="12">
        <v>-2.3764635104099345E-3</v>
      </c>
      <c r="K465" s="12">
        <v>0.1970364112241163</v>
      </c>
      <c r="L465" s="12">
        <v>0.46284094439163553</v>
      </c>
      <c r="M465" s="12">
        <v>2.9929115648129594</v>
      </c>
      <c r="N465" s="12">
        <v>3.5354678014507432</v>
      </c>
      <c r="O465" s="1">
        <v>1.9398418013910391E-2</v>
      </c>
      <c r="P465">
        <v>-5.1547816600829941E-3</v>
      </c>
      <c r="Q465">
        <v>0.39370289879497772</v>
      </c>
      <c r="R465">
        <v>0.76092955429694087</v>
      </c>
      <c r="S465">
        <v>2.2308683108866862</v>
      </c>
      <c r="T465">
        <v>1.1672154406400637</v>
      </c>
      <c r="U465" s="1">
        <v>0.1359194398790628</v>
      </c>
      <c r="V465">
        <v>0.28908701662394387</v>
      </c>
      <c r="W465">
        <v>0.45991178088649604</v>
      </c>
      <c r="X465">
        <v>0.66941797704608885</v>
      </c>
      <c r="Y465">
        <v>0.99534252081184615</v>
      </c>
      <c r="Z465">
        <v>-0.22974992592678617</v>
      </c>
      <c r="AA465">
        <v>-0.25136703762326718</v>
      </c>
      <c r="AB465">
        <v>-0.22971780222206584</v>
      </c>
      <c r="AC465">
        <v>-0.14858831516066406</v>
      </c>
      <c r="AD465">
        <v>0.64608249435704901</v>
      </c>
      <c r="AE465" s="1">
        <v>0.30023973326686526</v>
      </c>
      <c r="AF465">
        <v>0.50461114259855233</v>
      </c>
      <c r="AG465">
        <v>0.70249411068541701</v>
      </c>
      <c r="AH465">
        <v>0.9350854732990086</v>
      </c>
      <c r="AI465">
        <v>0.86138446337803365</v>
      </c>
      <c r="AJ465">
        <v>-0.33804848405771171</v>
      </c>
      <c r="AK465">
        <v>-0.30420653384693508</v>
      </c>
      <c r="AL465">
        <v>-0.24030520985305995</v>
      </c>
      <c r="AM465">
        <v>0.32141549764653848</v>
      </c>
      <c r="AN465">
        <v>0.85655041781113139</v>
      </c>
      <c r="AO465" s="1">
        <v>0.26177246142500882</v>
      </c>
      <c r="AP465">
        <v>0.45680993787599899</v>
      </c>
      <c r="AQ465">
        <v>0.6519122893106658</v>
      </c>
      <c r="AR465">
        <v>0.88365781775973173</v>
      </c>
      <c r="AS465">
        <v>0.91922482397047223</v>
      </c>
      <c r="AT465">
        <v>-0.31605148317026172</v>
      </c>
      <c r="AU465">
        <v>-0.29680817196442422</v>
      </c>
      <c r="AV465">
        <v>-0.24311643397420096</v>
      </c>
      <c r="AW465">
        <v>0.19852372656342379</v>
      </c>
      <c r="AX465">
        <v>0.8185793638309975</v>
      </c>
      <c r="AY465" s="1">
        <v>5</v>
      </c>
      <c r="AZ465">
        <v>4</v>
      </c>
      <c r="BA465">
        <v>5</v>
      </c>
      <c r="BB465" s="18">
        <v>-0.47907844606643213</v>
      </c>
      <c r="BC465" s="15">
        <v>-0.57386179497270462</v>
      </c>
      <c r="BD465" s="15">
        <v>-0.59569843172668346</v>
      </c>
      <c r="BE465" s="15">
        <v>-0.57382934504687644</v>
      </c>
      <c r="BF465" s="15">
        <v>-0.49187597570360486</v>
      </c>
      <c r="BG465" s="15">
        <v>0.66367165191371091</v>
      </c>
      <c r="BH465" s="18">
        <v>-0.47265552408084033</v>
      </c>
      <c r="BI465" s="15">
        <v>-0.57521603854393411</v>
      </c>
      <c r="BJ465" s="15">
        <v>-0.48341591948546597</v>
      </c>
      <c r="BK465" s="15">
        <v>-0.31007634791540123</v>
      </c>
      <c r="BL465" s="15">
        <v>1.2136546281336498</v>
      </c>
      <c r="BM465" s="15">
        <v>2.678381543494583</v>
      </c>
      <c r="BN465" s="1" t="s">
        <v>20570</v>
      </c>
    </row>
    <row r="466" spans="1:66" x14ac:dyDescent="0.25">
      <c r="A466">
        <v>851865</v>
      </c>
      <c r="B466" t="s">
        <v>5913</v>
      </c>
      <c r="C466" t="s">
        <v>5914</v>
      </c>
      <c r="D466" t="s">
        <v>5915</v>
      </c>
      <c r="E466" t="s">
        <v>5916</v>
      </c>
      <c r="F466" s="23">
        <v>2.6645353000000002E-15</v>
      </c>
      <c r="G466" s="23">
        <v>4.8995473000000002E-5</v>
      </c>
      <c r="H466" s="23">
        <v>3.4009868000000001E-6</v>
      </c>
      <c r="I466" s="11">
        <v>-0.32751453069734854</v>
      </c>
      <c r="J466" s="12">
        <v>-0.15279197377112111</v>
      </c>
      <c r="K466" s="12">
        <v>0.36869006863743892</v>
      </c>
      <c r="L466" s="12">
        <v>-1.3501889082741763E-2</v>
      </c>
      <c r="M466" s="12">
        <v>1.8926243830122125</v>
      </c>
      <c r="N466" s="12">
        <v>0.95168959384902718</v>
      </c>
      <c r="O466" s="1">
        <v>-7.9000086228590671E-2</v>
      </c>
      <c r="P466">
        <v>-4.7053428554985427E-2</v>
      </c>
      <c r="Q466">
        <v>0.11044167177681168</v>
      </c>
      <c r="R466">
        <v>-3.8119142041430605E-3</v>
      </c>
      <c r="S466">
        <v>0.42119873545725128</v>
      </c>
      <c r="T466">
        <v>0.17940057326136707</v>
      </c>
      <c r="U466" s="1">
        <v>-0.29103283210317143</v>
      </c>
      <c r="V466">
        <v>9.4037186451675442E-2</v>
      </c>
      <c r="W466">
        <v>0.44229070214503041</v>
      </c>
      <c r="X466">
        <v>0.65105180687595721</v>
      </c>
      <c r="Y466">
        <v>0.81800147217458896</v>
      </c>
      <c r="Z466">
        <v>-0.40998150967966018</v>
      </c>
      <c r="AA466">
        <v>-0.47444656791095113</v>
      </c>
      <c r="AB466">
        <v>-0.23012738831099896</v>
      </c>
      <c r="AC466">
        <v>5.5211616238498096E-3</v>
      </c>
      <c r="AD466">
        <v>0.45014754457943867</v>
      </c>
      <c r="AE466" s="1">
        <v>6.9532301947213979E-2</v>
      </c>
      <c r="AF466">
        <v>0.43312875970850523</v>
      </c>
      <c r="AG466">
        <v>0.66563999098294013</v>
      </c>
      <c r="AH466">
        <v>0.95208291822538205</v>
      </c>
      <c r="AI466">
        <v>0.71431751817663158</v>
      </c>
      <c r="AJ466">
        <v>-0.47833705837384344</v>
      </c>
      <c r="AK466">
        <v>-0.34518040070706318</v>
      </c>
      <c r="AL466">
        <v>-0.31125045614469654</v>
      </c>
      <c r="AM466">
        <v>0.48998269899618574</v>
      </c>
      <c r="AN466">
        <v>0.74828423727300475</v>
      </c>
      <c r="AO466" s="1">
        <v>-7.7998010135152798E-2</v>
      </c>
      <c r="AP466">
        <v>0.31018628778850055</v>
      </c>
      <c r="AQ466">
        <v>0.60100517317406954</v>
      </c>
      <c r="AR466">
        <v>0.86732819659808658</v>
      </c>
      <c r="AS466">
        <v>0.78829456719465774</v>
      </c>
      <c r="AT466">
        <v>-0.47035607748080688</v>
      </c>
      <c r="AU466">
        <v>-0.41397498588209741</v>
      </c>
      <c r="AV466">
        <v>-0.29075997882675142</v>
      </c>
      <c r="AW466">
        <v>0.30879846485984536</v>
      </c>
      <c r="AX466">
        <v>0.65598059034710221</v>
      </c>
      <c r="AY466" s="1">
        <v>5</v>
      </c>
      <c r="AZ466">
        <v>4</v>
      </c>
      <c r="BA466">
        <v>4</v>
      </c>
      <c r="BB466" s="18">
        <v>0.29322797108367898</v>
      </c>
      <c r="BC466" s="15">
        <v>-0.87258364501350849</v>
      </c>
      <c r="BD466" s="15">
        <v>-0.97979131429925692</v>
      </c>
      <c r="BE466" s="15">
        <v>-0.57347988721978427</v>
      </c>
      <c r="BF466" s="15">
        <v>-0.18158802359281831</v>
      </c>
      <c r="BG466" s="15">
        <v>1.1695954364792953</v>
      </c>
      <c r="BH466" s="18">
        <v>1.7499738111778979E-2</v>
      </c>
      <c r="BI466" s="15">
        <v>-1.0012162917864573</v>
      </c>
      <c r="BJ466" s="15">
        <v>-0.66939818174651988</v>
      </c>
      <c r="BK466" s="15">
        <v>-0.58484686996293345</v>
      </c>
      <c r="BL466" s="15">
        <v>1.4117763248419204</v>
      </c>
      <c r="BM466" s="15">
        <v>1.9708047431046094</v>
      </c>
      <c r="BN466" s="1" t="s">
        <v>20570</v>
      </c>
    </row>
    <row r="467" spans="1:66" x14ac:dyDescent="0.25">
      <c r="A467">
        <v>855447</v>
      </c>
      <c r="B467" t="s">
        <v>5973</v>
      </c>
      <c r="C467" t="s">
        <v>5974</v>
      </c>
      <c r="D467" t="s">
        <v>5975</v>
      </c>
      <c r="E467" t="s">
        <v>5976</v>
      </c>
      <c r="F467" s="23">
        <v>4.4408919999999998E-16</v>
      </c>
      <c r="G467" s="23">
        <v>9.4530359999999994E-2</v>
      </c>
      <c r="H467" s="23">
        <v>1.2059057E-3</v>
      </c>
      <c r="I467" s="11">
        <v>0.15338480674679336</v>
      </c>
      <c r="J467" s="12">
        <v>-0.31188419692922281</v>
      </c>
      <c r="K467" s="12">
        <v>-0.2344621521701202</v>
      </c>
      <c r="L467" s="12">
        <v>-4.8392451516138177E-2</v>
      </c>
      <c r="M467" s="12">
        <v>1.0818159745975995</v>
      </c>
      <c r="N467" s="12">
        <v>0.56245216929799124</v>
      </c>
      <c r="O467" s="1">
        <v>0.12852282929754716</v>
      </c>
      <c r="P467">
        <v>-0.22683188162979115</v>
      </c>
      <c r="Q467">
        <v>-0.20164553327651441</v>
      </c>
      <c r="R467">
        <v>-2.7594311078661608E-2</v>
      </c>
      <c r="S467">
        <v>0.47184132949512364</v>
      </c>
      <c r="T467">
        <v>0.15906102563077809</v>
      </c>
      <c r="U467" s="1">
        <v>0.41360795015961621</v>
      </c>
      <c r="V467">
        <v>0.4881635780069204</v>
      </c>
      <c r="W467">
        <v>0.72100740696889942</v>
      </c>
      <c r="X467">
        <v>0.78903769744663155</v>
      </c>
      <c r="Y467">
        <v>0.92679281196387175</v>
      </c>
      <c r="Z467">
        <v>-0.20387556073604304</v>
      </c>
      <c r="AA467">
        <v>-0.34984943366232957</v>
      </c>
      <c r="AB467">
        <v>-3.0729568908482885E-2</v>
      </c>
      <c r="AC467">
        <v>7.1269701502600105E-2</v>
      </c>
      <c r="AD467">
        <v>0.8561298257139679</v>
      </c>
      <c r="AE467" s="1">
        <v>0.33342119160061751</v>
      </c>
      <c r="AF467">
        <v>0.51893463008608443</v>
      </c>
      <c r="AG467">
        <v>0.79497092705748751</v>
      </c>
      <c r="AH467">
        <v>0.92568966757781845</v>
      </c>
      <c r="AI467">
        <v>0.83027427359939276</v>
      </c>
      <c r="AJ467">
        <v>-0.32298496352296896</v>
      </c>
      <c r="AK467">
        <v>-0.41015926469835462</v>
      </c>
      <c r="AL467">
        <v>-0.10434968259007013</v>
      </c>
      <c r="AM467">
        <v>0.34064082881261859</v>
      </c>
      <c r="AN467">
        <v>0.88543701460814628</v>
      </c>
      <c r="AO467" s="1">
        <v>0.37256419883960928</v>
      </c>
      <c r="AP467">
        <v>0.51143162187109814</v>
      </c>
      <c r="AQ467">
        <v>0.77167879424726371</v>
      </c>
      <c r="AR467">
        <v>0.87634477153152079</v>
      </c>
      <c r="AS467">
        <v>0.88237463643412062</v>
      </c>
      <c r="AT467">
        <v>-0.27435131817905289</v>
      </c>
      <c r="AU467">
        <v>-0.38840022742051084</v>
      </c>
      <c r="AV467">
        <v>-7.3182453008623069E-2</v>
      </c>
      <c r="AW467">
        <v>0.22612356101367551</v>
      </c>
      <c r="AX467">
        <v>0.88283719975046648</v>
      </c>
      <c r="AY467" s="1">
        <v>5</v>
      </c>
      <c r="AZ467">
        <v>4</v>
      </c>
      <c r="BA467">
        <v>10</v>
      </c>
      <c r="BB467" s="18">
        <v>-0.84885657569720063</v>
      </c>
      <c r="BC467" s="15">
        <v>-0.45832424396454813</v>
      </c>
      <c r="BD467" s="15">
        <v>-0.73013498870753979</v>
      </c>
      <c r="BE467" s="15">
        <v>-0.13591763760096462</v>
      </c>
      <c r="BF467" s="15">
        <v>5.4010170012104085E-2</v>
      </c>
      <c r="BG467" s="15">
        <v>1.647037532632992</v>
      </c>
      <c r="BH467" s="18">
        <v>-0.72843880691976837</v>
      </c>
      <c r="BI467" s="15">
        <v>-0.70317508615491053</v>
      </c>
      <c r="BJ467" s="15">
        <v>-0.91420412714370958</v>
      </c>
      <c r="BK467" s="15">
        <v>-0.17390908643372346</v>
      </c>
      <c r="BL467" s="15">
        <v>0.90331114480731278</v>
      </c>
      <c r="BM467" s="15">
        <v>2.0886017051699608</v>
      </c>
      <c r="BN467" s="1" t="s">
        <v>20570</v>
      </c>
    </row>
    <row r="468" spans="1:66" x14ac:dyDescent="0.25">
      <c r="A468">
        <v>856741</v>
      </c>
      <c r="B468" t="s">
        <v>5989</v>
      </c>
      <c r="C468" t="s">
        <v>5990</v>
      </c>
      <c r="D468" t="s">
        <v>5991</v>
      </c>
      <c r="E468" t="s">
        <v>5992</v>
      </c>
      <c r="F468" s="23">
        <v>5.0124200000000004E-9</v>
      </c>
      <c r="G468" s="23">
        <v>8.7094420000000006E-5</v>
      </c>
      <c r="H468" s="23">
        <v>5.0242934000000001E-3</v>
      </c>
      <c r="I468" s="11">
        <v>3.0402197900161139E-2</v>
      </c>
      <c r="J468" s="12">
        <v>0.2566888133021934</v>
      </c>
      <c r="K468" s="12">
        <v>0.40465092119943991</v>
      </c>
      <c r="L468" s="12">
        <v>0.19930066135487404</v>
      </c>
      <c r="M468" s="12">
        <v>1.4791545086314353</v>
      </c>
      <c r="N468" s="12">
        <v>0.40895681188916261</v>
      </c>
      <c r="O468" s="1">
        <v>2.1415699118440622E-2</v>
      </c>
      <c r="P468">
        <v>0.17971547741689103</v>
      </c>
      <c r="Q468">
        <v>0.30575376255643943</v>
      </c>
      <c r="R468">
        <v>0.1219699827510973</v>
      </c>
      <c r="S468">
        <v>0.73454771418636922</v>
      </c>
      <c r="T468">
        <v>0.17133831864681112</v>
      </c>
      <c r="U468" s="1">
        <v>0.18618275909419468</v>
      </c>
      <c r="V468">
        <v>0.36561998475577046</v>
      </c>
      <c r="W468">
        <v>0.70197570565513401</v>
      </c>
      <c r="X468">
        <v>0.72728159765608746</v>
      </c>
      <c r="Y468">
        <v>0.92667403626785416</v>
      </c>
      <c r="Z468">
        <v>-0.27629400486751582</v>
      </c>
      <c r="AA468">
        <v>-0.47932247387724725</v>
      </c>
      <c r="AB468">
        <v>2.185269827119268E-2</v>
      </c>
      <c r="AC468">
        <v>-6.7274967000891502E-3</v>
      </c>
      <c r="AD468">
        <v>0.75003220143504989</v>
      </c>
      <c r="AE468" s="1">
        <v>0.40306195924884242</v>
      </c>
      <c r="AF468">
        <v>0.57294041108713389</v>
      </c>
      <c r="AG468">
        <v>0.81435714375783663</v>
      </c>
      <c r="AH468">
        <v>0.98420811398427599</v>
      </c>
      <c r="AI468">
        <v>0.60495274132952326</v>
      </c>
      <c r="AJ468">
        <v>-0.32165670578656996</v>
      </c>
      <c r="AK468">
        <v>-0.36785609380764211</v>
      </c>
      <c r="AL468">
        <v>-0.15236097388051709</v>
      </c>
      <c r="AM468">
        <v>0.63998299139404868</v>
      </c>
      <c r="AN468">
        <v>0.88820002725991587</v>
      </c>
      <c r="AO468" s="1">
        <v>0.33595112205376743</v>
      </c>
      <c r="AP468">
        <v>0.52157522215560115</v>
      </c>
      <c r="AQ468">
        <v>0.82084655240083249</v>
      </c>
      <c r="AR468">
        <v>0.93923780733648765</v>
      </c>
      <c r="AS468">
        <v>0.78648015637272062</v>
      </c>
      <c r="AT468">
        <v>-0.32379514719423946</v>
      </c>
      <c r="AU468">
        <v>-0.44153494491075584</v>
      </c>
      <c r="AV468">
        <v>-8.6771080131519809E-2</v>
      </c>
      <c r="AW468">
        <v>0.40157213791756197</v>
      </c>
      <c r="AX468">
        <v>0.88847655273979631</v>
      </c>
      <c r="AY468" s="1">
        <v>5</v>
      </c>
      <c r="AZ468">
        <v>4</v>
      </c>
      <c r="BA468">
        <v>4</v>
      </c>
      <c r="BB468" s="18">
        <v>-0.62144386227579151</v>
      </c>
      <c r="BC468" s="15">
        <v>-0.76173519913374454</v>
      </c>
      <c r="BD468" s="15">
        <v>-1.0778237749065103</v>
      </c>
      <c r="BE468" s="15">
        <v>-0.29756006534035129</v>
      </c>
      <c r="BF468" s="15">
        <v>-0.34205566326237191</v>
      </c>
      <c r="BG468" s="15">
        <v>1.1111275411374588</v>
      </c>
      <c r="BH468" s="18">
        <v>-0.57791629835436453</v>
      </c>
      <c r="BI468" s="15">
        <v>-0.39422760097857285</v>
      </c>
      <c r="BJ468" s="15">
        <v>-0.49847523911267061</v>
      </c>
      <c r="BK468" s="15">
        <v>-1.221647586713967E-2</v>
      </c>
      <c r="BL468" s="15">
        <v>1.7756857130537227</v>
      </c>
      <c r="BM468" s="15">
        <v>1.6966409250403416</v>
      </c>
      <c r="BN468" s="1" t="s">
        <v>20570</v>
      </c>
    </row>
    <row r="469" spans="1:66" x14ac:dyDescent="0.25">
      <c r="A469">
        <v>853052</v>
      </c>
      <c r="B469" t="s">
        <v>6001</v>
      </c>
      <c r="C469" t="s">
        <v>6002</v>
      </c>
      <c r="D469" t="s">
        <v>6003</v>
      </c>
      <c r="E469" t="s">
        <v>6004</v>
      </c>
      <c r="F469" s="23">
        <v>9.9999999999999998E-17</v>
      </c>
      <c r="G469" s="23">
        <v>7.1498360000000003E-14</v>
      </c>
      <c r="H469" s="23">
        <v>9.7707399999999996E-12</v>
      </c>
      <c r="I469" s="11">
        <v>0.16349947859972977</v>
      </c>
      <c r="J469" s="12">
        <v>0.43090795112842661</v>
      </c>
      <c r="K469" s="12">
        <v>0.74858685082535703</v>
      </c>
      <c r="L469" s="12">
        <v>0.77153046672942416</v>
      </c>
      <c r="M469" s="12">
        <v>4.3949188347717838</v>
      </c>
      <c r="N469" s="12">
        <v>2.1374977243042497</v>
      </c>
      <c r="O469" s="1">
        <v>0.12831589314613498</v>
      </c>
      <c r="P469">
        <v>0.31199288255304775</v>
      </c>
      <c r="Q469">
        <v>0.54337581499493648</v>
      </c>
      <c r="R469">
        <v>0.46975156975102034</v>
      </c>
      <c r="S469">
        <v>1.374396579866201</v>
      </c>
      <c r="T469">
        <v>0.53366849856369969</v>
      </c>
      <c r="U469" s="1">
        <v>0.28224908222235529</v>
      </c>
      <c r="V469">
        <v>0.43756595141521715</v>
      </c>
      <c r="W469">
        <v>0.65953593010821643</v>
      </c>
      <c r="X469">
        <v>0.8434558430480501</v>
      </c>
      <c r="Y469">
        <v>0.94252358244012246</v>
      </c>
      <c r="Z469">
        <v>-0.27123293098191004</v>
      </c>
      <c r="AA469">
        <v>-0.33137829079104791</v>
      </c>
      <c r="AB469">
        <v>-0.18203632392842073</v>
      </c>
      <c r="AC469">
        <v>0.12437304548361143</v>
      </c>
      <c r="AD469">
        <v>0.81395526404321306</v>
      </c>
      <c r="AE469" s="1">
        <v>0.39475604410271814</v>
      </c>
      <c r="AF469">
        <v>0.57757501438845371</v>
      </c>
      <c r="AG469">
        <v>0.76957718737736525</v>
      </c>
      <c r="AH469">
        <v>0.99311585664933755</v>
      </c>
      <c r="AI469">
        <v>0.60393177545018728</v>
      </c>
      <c r="AJ469">
        <v>-0.33582498192609672</v>
      </c>
      <c r="AK469">
        <v>-0.30191511691651418</v>
      </c>
      <c r="AL469">
        <v>-0.22370709203114386</v>
      </c>
      <c r="AM469">
        <v>0.65227145952628562</v>
      </c>
      <c r="AN469">
        <v>0.87679254876819712</v>
      </c>
      <c r="AO469" s="1">
        <v>0.37203874402730547</v>
      </c>
      <c r="AP469">
        <v>0.55278788320812433</v>
      </c>
      <c r="AQ469">
        <v>0.76283216359773676</v>
      </c>
      <c r="AR469">
        <v>0.98178201138299825</v>
      </c>
      <c r="AS469">
        <v>0.74461139548498556</v>
      </c>
      <c r="AT469">
        <v>-0.32718876552502213</v>
      </c>
      <c r="AU469">
        <v>-0.32421923438434019</v>
      </c>
      <c r="AV469">
        <v>-0.21842018476398539</v>
      </c>
      <c r="AW469">
        <v>0.49725553321566757</v>
      </c>
      <c r="AX469">
        <v>0.89058895987123854</v>
      </c>
      <c r="AY469" s="1">
        <v>5</v>
      </c>
      <c r="AZ469">
        <v>4</v>
      </c>
      <c r="BA469">
        <v>4</v>
      </c>
      <c r="BB469" s="18">
        <v>-0.72796201822669515</v>
      </c>
      <c r="BC469" s="15">
        <v>-0.71400826012715424</v>
      </c>
      <c r="BD469" s="15">
        <v>-0.79019219980522226</v>
      </c>
      <c r="BE469" s="15">
        <v>-0.60102616220945337</v>
      </c>
      <c r="BF469" s="15">
        <v>-0.21290855862111183</v>
      </c>
      <c r="BG469" s="15">
        <v>0.82341296897251104</v>
      </c>
      <c r="BH469" s="18">
        <v>-0.64390739131893715</v>
      </c>
      <c r="BI469" s="15">
        <v>-0.49247968172503248</v>
      </c>
      <c r="BJ469" s="15">
        <v>-0.40534578321069992</v>
      </c>
      <c r="BK469" s="15">
        <v>-0.20438449653372426</v>
      </c>
      <c r="BL469" s="15">
        <v>2.0465069827030113</v>
      </c>
      <c r="BM469" s="15">
        <v>1.9222946001025087</v>
      </c>
      <c r="BN469" s="1" t="s">
        <v>20570</v>
      </c>
    </row>
    <row r="470" spans="1:66" x14ac:dyDescent="0.25">
      <c r="A470">
        <v>851541</v>
      </c>
      <c r="B470" t="s">
        <v>6077</v>
      </c>
      <c r="C470" t="s">
        <v>6078</v>
      </c>
      <c r="D470" t="s">
        <v>6079</v>
      </c>
      <c r="E470" t="s">
        <v>6080</v>
      </c>
      <c r="F470" s="23">
        <v>9.9999999999999998E-17</v>
      </c>
      <c r="G470" s="23">
        <v>3.8358142999999999E-9</v>
      </c>
      <c r="H470" s="23">
        <v>3.6468349999999998E-8</v>
      </c>
      <c r="I470" s="11">
        <v>0.28668351748976756</v>
      </c>
      <c r="J470" s="12">
        <v>7.5421234630352565E-2</v>
      </c>
      <c r="K470" s="12">
        <v>0.14514027275079244</v>
      </c>
      <c r="L470" s="12">
        <v>0.17989610422203603</v>
      </c>
      <c r="M470" s="12">
        <v>2.0841900773991413</v>
      </c>
      <c r="N470" s="12">
        <v>2.7215222964598453</v>
      </c>
      <c r="O470" s="1">
        <v>0.7925951412257477</v>
      </c>
      <c r="P470">
        <v>0.11850150729363854</v>
      </c>
      <c r="Q470">
        <v>0.21522040591038094</v>
      </c>
      <c r="R470">
        <v>0.22853883131982711</v>
      </c>
      <c r="S470">
        <v>1.3177856860646178</v>
      </c>
      <c r="T470">
        <v>0.90188669602397786</v>
      </c>
      <c r="U470" s="1">
        <v>0.46028167767376121</v>
      </c>
      <c r="V470">
        <v>0.52998331638697938</v>
      </c>
      <c r="W470">
        <v>0.64821978225177868</v>
      </c>
      <c r="X470">
        <v>0.78614516296464121</v>
      </c>
      <c r="Y470">
        <v>0.94121978989788735</v>
      </c>
      <c r="Z470">
        <v>-0.21010008299523683</v>
      </c>
      <c r="AA470">
        <v>-0.19929633781605516</v>
      </c>
      <c r="AB470">
        <v>-0.12472561611195264</v>
      </c>
      <c r="AC470">
        <v>5.3183924699118458E-2</v>
      </c>
      <c r="AD470">
        <v>0.8588979873600614</v>
      </c>
      <c r="AE470" s="1">
        <v>0.36441513029630801</v>
      </c>
      <c r="AF470">
        <v>0.52378072971242728</v>
      </c>
      <c r="AG470">
        <v>0.69989468449456238</v>
      </c>
      <c r="AH470">
        <v>0.9268887012612157</v>
      </c>
      <c r="AI470">
        <v>0.86915056632422083</v>
      </c>
      <c r="AJ470">
        <v>-0.29812090986221229</v>
      </c>
      <c r="AK470">
        <v>-0.27647121481384529</v>
      </c>
      <c r="AL470">
        <v>-0.23342451841196421</v>
      </c>
      <c r="AM470">
        <v>0.30328120706010903</v>
      </c>
      <c r="AN470">
        <v>0.87451709080265683</v>
      </c>
      <c r="AO470" s="1">
        <v>0.39860468317636955</v>
      </c>
      <c r="AP470">
        <v>0.53068876207978488</v>
      </c>
      <c r="AQ470">
        <v>0.68988030488339314</v>
      </c>
      <c r="AR470">
        <v>0.89041877371016009</v>
      </c>
      <c r="AS470">
        <v>0.90044087626056757</v>
      </c>
      <c r="AT470">
        <v>-0.27266940355455671</v>
      </c>
      <c r="AU470">
        <v>-0.25429746810360182</v>
      </c>
      <c r="AV470">
        <v>-0.20072900368473676</v>
      </c>
      <c r="AW470">
        <v>0.22585968225869743</v>
      </c>
      <c r="AX470">
        <v>0.87771419988740995</v>
      </c>
      <c r="AY470" s="1">
        <v>5</v>
      </c>
      <c r="AZ470">
        <v>4</v>
      </c>
      <c r="BA470">
        <v>5</v>
      </c>
      <c r="BB470" s="18">
        <v>-0.86314677382424099</v>
      </c>
      <c r="BC470" s="15">
        <v>-0.55209706687159166</v>
      </c>
      <c r="BD470" s="15">
        <v>-0.53866481668430788</v>
      </c>
      <c r="BE470" s="15">
        <v>-0.445951357234528</v>
      </c>
      <c r="BF470" s="15">
        <v>-0.22475718583885604</v>
      </c>
      <c r="BG470" s="15">
        <v>0.87933400835333841</v>
      </c>
      <c r="BH470" s="18">
        <v>-0.68096681061999409</v>
      </c>
      <c r="BI470" s="15">
        <v>-0.50416882226901538</v>
      </c>
      <c r="BJ470" s="15">
        <v>-0.44643192593174669</v>
      </c>
      <c r="BK470" s="15">
        <v>-0.3316320341889411</v>
      </c>
      <c r="BL470" s="15">
        <v>1.0996917219180551</v>
      </c>
      <c r="BM470" s="15">
        <v>2.6087910631918279</v>
      </c>
      <c r="BN470" s="1" t="s">
        <v>20570</v>
      </c>
    </row>
    <row r="471" spans="1:66" x14ac:dyDescent="0.25">
      <c r="A471">
        <v>853842</v>
      </c>
      <c r="B471" t="s">
        <v>6109</v>
      </c>
      <c r="C471" t="s">
        <v>6110</v>
      </c>
      <c r="D471" t="s">
        <v>6111</v>
      </c>
      <c r="E471" t="s">
        <v>6112</v>
      </c>
      <c r="F471" s="23">
        <v>1.08302345E-8</v>
      </c>
      <c r="G471" s="23">
        <v>4.8473310000000003E-5</v>
      </c>
      <c r="H471" s="23">
        <v>6.6585250000000004E-4</v>
      </c>
      <c r="I471" s="11">
        <v>0.10157750677347431</v>
      </c>
      <c r="J471" s="12">
        <v>5.8153941995680553E-2</v>
      </c>
      <c r="K471" s="12">
        <v>0.60197702830006949</v>
      </c>
      <c r="L471" s="12">
        <v>3.883184680307622E-2</v>
      </c>
      <c r="M471" s="12">
        <v>1.53706961012316</v>
      </c>
      <c r="N471" s="12">
        <v>0.80711155642161636</v>
      </c>
      <c r="O471" s="1">
        <v>8.6301134585659287E-2</v>
      </c>
      <c r="P471">
        <v>5.5333305400101646E-2</v>
      </c>
      <c r="Q471">
        <v>0.59600791260085018</v>
      </c>
      <c r="R471">
        <v>3.266521671605168E-2</v>
      </c>
      <c r="S471">
        <v>0.95584350289137976</v>
      </c>
      <c r="T471">
        <v>0.39646595295491077</v>
      </c>
      <c r="U471" s="1">
        <v>5.4928152421407174E-2</v>
      </c>
      <c r="V471">
        <v>0.22234783618533993</v>
      </c>
      <c r="W471">
        <v>0.6255734536189983</v>
      </c>
      <c r="X471">
        <v>0.66647451187085183</v>
      </c>
      <c r="Y471">
        <v>0.91089409419375389</v>
      </c>
      <c r="Z471">
        <v>-0.22632208564086437</v>
      </c>
      <c r="AA471">
        <v>-0.55804462226456353</v>
      </c>
      <c r="AB471">
        <v>-3.7361236574929052E-3</v>
      </c>
      <c r="AC471">
        <v>-6.7863110209425787E-2</v>
      </c>
      <c r="AD471">
        <v>0.63924712301273301</v>
      </c>
      <c r="AE471" s="1">
        <v>0.28530073314055571</v>
      </c>
      <c r="AF471">
        <v>0.54811610704860381</v>
      </c>
      <c r="AG471">
        <v>0.71621393615117368</v>
      </c>
      <c r="AH471">
        <v>0.99226453039099183</v>
      </c>
      <c r="AI471">
        <v>0.68362143470324632</v>
      </c>
      <c r="AJ471">
        <v>-0.40801739505874823</v>
      </c>
      <c r="AK471">
        <v>-0.26758370040072688</v>
      </c>
      <c r="AL471">
        <v>-0.29422455437312955</v>
      </c>
      <c r="AM471">
        <v>0.57150494826991427</v>
      </c>
      <c r="AN471">
        <v>0.84630757150071911</v>
      </c>
      <c r="AO471" s="1">
        <v>0.21778854920588558</v>
      </c>
      <c r="AP471">
        <v>0.46374440336760259</v>
      </c>
      <c r="AQ471">
        <v>0.7359762312308471</v>
      </c>
      <c r="AR471">
        <v>0.94195145577541717</v>
      </c>
      <c r="AS471">
        <v>0.82424896342248177</v>
      </c>
      <c r="AT471">
        <v>-0.36880687751310764</v>
      </c>
      <c r="AU471">
        <v>-0.40082030299477317</v>
      </c>
      <c r="AV471">
        <v>-0.20406908851090719</v>
      </c>
      <c r="AW471">
        <v>0.36723585480219179</v>
      </c>
      <c r="AX471">
        <v>0.83087192459839831</v>
      </c>
      <c r="AY471" s="1">
        <v>5</v>
      </c>
      <c r="AZ471">
        <v>4</v>
      </c>
      <c r="BA471">
        <v>4</v>
      </c>
      <c r="BB471" s="18">
        <v>-0.44323856524521704</v>
      </c>
      <c r="BC471" s="15">
        <v>-0.6700929804675656</v>
      </c>
      <c r="BD471" s="15">
        <v>-1.1091559078903701</v>
      </c>
      <c r="BE471" s="15">
        <v>-0.37548157098560253</v>
      </c>
      <c r="BF471" s="15">
        <v>-0.46035907954702421</v>
      </c>
      <c r="BG471" s="15">
        <v>0.83510913848636781</v>
      </c>
      <c r="BH471" s="18">
        <v>-0.29961437453049722</v>
      </c>
      <c r="BI471" s="15">
        <v>-0.587866972748882</v>
      </c>
      <c r="BJ471" s="15">
        <v>-0.25799834097687652</v>
      </c>
      <c r="BK471" s="15">
        <v>-0.32057578772506845</v>
      </c>
      <c r="BL471" s="15">
        <v>1.7129604459896781</v>
      </c>
      <c r="BM471" s="15">
        <v>1.9763139956410587</v>
      </c>
      <c r="BN471" s="1" t="s">
        <v>20570</v>
      </c>
    </row>
    <row r="472" spans="1:66" x14ac:dyDescent="0.25">
      <c r="A472">
        <v>856504</v>
      </c>
      <c r="B472" t="s">
        <v>6129</v>
      </c>
      <c r="C472" t="s">
        <v>6130</v>
      </c>
      <c r="D472" t="s">
        <v>6131</v>
      </c>
      <c r="E472" t="s">
        <v>6132</v>
      </c>
      <c r="F472" s="23">
        <v>9.9999999999999998E-17</v>
      </c>
      <c r="G472" s="23">
        <v>6.4614980000000001E-14</v>
      </c>
      <c r="H472" s="23">
        <v>7.690515E-13</v>
      </c>
      <c r="I472" s="11">
        <v>0.24979555855293104</v>
      </c>
      <c r="J472" s="12">
        <v>0.10092753157058525</v>
      </c>
      <c r="K472" s="12">
        <v>0.40741705178880433</v>
      </c>
      <c r="L472" s="12">
        <v>0.50632366870108181</v>
      </c>
      <c r="M472" s="12">
        <v>4.3476194788754858</v>
      </c>
      <c r="N472" s="12">
        <v>3.0421381599454325</v>
      </c>
      <c r="O472" s="1">
        <v>0.44351822303264371</v>
      </c>
      <c r="P472">
        <v>0.18759981991522506</v>
      </c>
      <c r="Q472">
        <v>0.53017269842491144</v>
      </c>
      <c r="R472">
        <v>0.4561479211897278</v>
      </c>
      <c r="S472">
        <v>1.8060547560612046</v>
      </c>
      <c r="T472">
        <v>0.87090331194749437</v>
      </c>
      <c r="U472" s="1">
        <v>0.35778914657402522</v>
      </c>
      <c r="V472">
        <v>0.55447846872425222</v>
      </c>
      <c r="W472">
        <v>0.71720787348191484</v>
      </c>
      <c r="X472">
        <v>0.81458526096494699</v>
      </c>
      <c r="Y472">
        <v>0.93376173336392709</v>
      </c>
      <c r="Z472">
        <v>-0.34357680330240431</v>
      </c>
      <c r="AA472">
        <v>-0.26086938558574846</v>
      </c>
      <c r="AB472">
        <v>-6.814257375857441E-2</v>
      </c>
      <c r="AC472">
        <v>9.6616175856825359E-2</v>
      </c>
      <c r="AD472">
        <v>0.86971396432890091</v>
      </c>
      <c r="AE472" s="1">
        <v>0.36649621882157229</v>
      </c>
      <c r="AF472">
        <v>0.5961601943015179</v>
      </c>
      <c r="AG472">
        <v>0.78364100350301535</v>
      </c>
      <c r="AH472">
        <v>0.98818824052327059</v>
      </c>
      <c r="AI472">
        <v>0.68165273513242397</v>
      </c>
      <c r="AJ472">
        <v>-0.38759340690695993</v>
      </c>
      <c r="AK472">
        <v>-0.2972751065448036</v>
      </c>
      <c r="AL472">
        <v>-0.19860550654579848</v>
      </c>
      <c r="AM472">
        <v>0.56831750368671008</v>
      </c>
      <c r="AN472">
        <v>0.8954731626783401</v>
      </c>
      <c r="AO472" s="1">
        <v>0.37399549319766878</v>
      </c>
      <c r="AP472">
        <v>0.60001237026789489</v>
      </c>
      <c r="AQ472">
        <v>0.78517312433351816</v>
      </c>
      <c r="AR472">
        <v>0.9628744637101293</v>
      </c>
      <c r="AS472">
        <v>0.77697889293301459</v>
      </c>
      <c r="AT472">
        <v>-0.38496679253146787</v>
      </c>
      <c r="AU472">
        <v>-0.29445800234024777</v>
      </c>
      <c r="AV472">
        <v>-0.16453027438547571</v>
      </c>
      <c r="AW472">
        <v>0.44097166952184547</v>
      </c>
      <c r="AX472">
        <v>0.91243610596253522</v>
      </c>
      <c r="AY472" s="1">
        <v>5</v>
      </c>
      <c r="AZ472">
        <v>4</v>
      </c>
      <c r="BA472">
        <v>4</v>
      </c>
      <c r="BB472" s="18">
        <v>-0.74956711993648595</v>
      </c>
      <c r="BC472" s="15">
        <v>-0.73368419292060416</v>
      </c>
      <c r="BD472" s="15">
        <v>-0.64125496755220512</v>
      </c>
      <c r="BE472" s="15">
        <v>-0.42587416596638156</v>
      </c>
      <c r="BF472" s="15">
        <v>-0.24174892037126194</v>
      </c>
      <c r="BG472" s="15">
        <v>0.69379854970040478</v>
      </c>
      <c r="BH472" s="18">
        <v>-0.62843462487946888</v>
      </c>
      <c r="BI472" s="15">
        <v>-0.68474175459258124</v>
      </c>
      <c r="BJ472" s="15">
        <v>-0.44368762769298026</v>
      </c>
      <c r="BK472" s="15">
        <v>-0.18034438292506894</v>
      </c>
      <c r="BL472" s="15">
        <v>1.8665271357984199</v>
      </c>
      <c r="BM472" s="15">
        <v>2.1690120713382153</v>
      </c>
      <c r="BN472" s="1" t="s">
        <v>20570</v>
      </c>
    </row>
    <row r="473" spans="1:66" x14ac:dyDescent="0.25">
      <c r="A473">
        <v>850322</v>
      </c>
      <c r="B473" t="s">
        <v>6149</v>
      </c>
      <c r="C473" t="s">
        <v>6150</v>
      </c>
      <c r="D473" t="s">
        <v>6151</v>
      </c>
      <c r="E473" t="s">
        <v>6152</v>
      </c>
      <c r="F473" s="23">
        <v>9.9999999999999998E-17</v>
      </c>
      <c r="G473" s="23">
        <v>8.7818639999999996E-13</v>
      </c>
      <c r="H473" s="23">
        <v>3.6319946999999999E-11</v>
      </c>
      <c r="I473" s="11">
        <v>0.18825487231246513</v>
      </c>
      <c r="J473" s="12">
        <v>0.22805067928939898</v>
      </c>
      <c r="K473" s="12">
        <v>0.50369880807361311</v>
      </c>
      <c r="L473" s="12">
        <v>0.48860572569139837</v>
      </c>
      <c r="M473" s="12">
        <v>3.8164793115432776</v>
      </c>
      <c r="N473" s="12">
        <v>2.5150860847793037</v>
      </c>
      <c r="O473" s="1">
        <v>0.14218843458448879</v>
      </c>
      <c r="P473">
        <v>0.15049594960321747</v>
      </c>
      <c r="Q473">
        <v>0.32208139429443911</v>
      </c>
      <c r="R473">
        <v>0.24769477731875858</v>
      </c>
      <c r="S473">
        <v>1.3224704154982623</v>
      </c>
      <c r="T473">
        <v>0.66538320927224803</v>
      </c>
      <c r="U473" s="1">
        <v>0.4012324913239923</v>
      </c>
      <c r="V473">
        <v>0.52450365450150038</v>
      </c>
      <c r="W473">
        <v>0.71433766288801048</v>
      </c>
      <c r="X473">
        <v>0.73606179496130875</v>
      </c>
      <c r="Y473">
        <v>0.93938894497190717</v>
      </c>
      <c r="Z473">
        <v>-0.26221798439871508</v>
      </c>
      <c r="AA473">
        <v>-0.29493406814084455</v>
      </c>
      <c r="AB473">
        <v>2.7331835579718151E-2</v>
      </c>
      <c r="AC473">
        <v>-8.3362366880733885E-3</v>
      </c>
      <c r="AD473">
        <v>0.84963335541880503</v>
      </c>
      <c r="AE473" s="1">
        <v>0.41918814492005135</v>
      </c>
      <c r="AF473">
        <v>0.60948160047363242</v>
      </c>
      <c r="AG473">
        <v>0.80029934274402326</v>
      </c>
      <c r="AH473">
        <v>0.98392779505696992</v>
      </c>
      <c r="AI473">
        <v>0.67324674590109135</v>
      </c>
      <c r="AJ473">
        <v>-0.35175187486452342</v>
      </c>
      <c r="AK473">
        <v>-0.30277421984984859</v>
      </c>
      <c r="AL473">
        <v>-0.17086691457653139</v>
      </c>
      <c r="AM473">
        <v>0.5713344083098636</v>
      </c>
      <c r="AN473">
        <v>0.91251527149981804</v>
      </c>
      <c r="AO473" s="1">
        <v>0.43123805175756302</v>
      </c>
      <c r="AP473">
        <v>0.60885962656830039</v>
      </c>
      <c r="AQ473">
        <v>0.80737823001467501</v>
      </c>
      <c r="AR473">
        <v>0.94881594398531255</v>
      </c>
      <c r="AS473">
        <v>0.78350227741391665</v>
      </c>
      <c r="AT473">
        <v>-0.33891522635259613</v>
      </c>
      <c r="AU473">
        <v>-0.31305828540960545</v>
      </c>
      <c r="AV473">
        <v>-0.11695622179076576</v>
      </c>
      <c r="AW473">
        <v>0.41666550789661383</v>
      </c>
      <c r="AX473">
        <v>0.93141351943408879</v>
      </c>
      <c r="AY473" s="1">
        <v>5</v>
      </c>
      <c r="AZ473">
        <v>4</v>
      </c>
      <c r="BA473">
        <v>4</v>
      </c>
      <c r="BB473" s="18">
        <v>-0.82500198578413864</v>
      </c>
      <c r="BC473" s="15">
        <v>-0.67222485067983928</v>
      </c>
      <c r="BD473" s="15">
        <v>-0.70817987189673681</v>
      </c>
      <c r="BE473" s="15">
        <v>-0.35400919862527652</v>
      </c>
      <c r="BF473" s="15">
        <v>-0.3932084593088781</v>
      </c>
      <c r="BG473" s="15">
        <v>0.64834282424198941</v>
      </c>
      <c r="BH473" s="18">
        <v>-0.71291351220951837</v>
      </c>
      <c r="BI473" s="15">
        <v>-0.53644163176385595</v>
      </c>
      <c r="BJ473" s="15">
        <v>-0.4082735276688087</v>
      </c>
      <c r="BK473" s="15">
        <v>-6.3089397720118165E-2</v>
      </c>
      <c r="BL473" s="15">
        <v>1.879154190354545</v>
      </c>
      <c r="BM473" s="15">
        <v>2.145845421060637</v>
      </c>
      <c r="BN473" s="1" t="s">
        <v>20570</v>
      </c>
    </row>
    <row r="474" spans="1:66" x14ac:dyDescent="0.25">
      <c r="A474">
        <v>854357</v>
      </c>
      <c r="B474" t="s">
        <v>6205</v>
      </c>
      <c r="C474" t="s">
        <v>6206</v>
      </c>
      <c r="D474" t="s">
        <v>6207</v>
      </c>
      <c r="E474" t="s">
        <v>6208</v>
      </c>
      <c r="F474" s="23">
        <v>9.9999999999999998E-17</v>
      </c>
      <c r="G474" s="23">
        <v>4.3638081999999998E-10</v>
      </c>
      <c r="H474" s="23">
        <v>1.3473515E-8</v>
      </c>
      <c r="I474" s="11">
        <v>0.44383154222034915</v>
      </c>
      <c r="J474" s="12">
        <v>0.22814254414678281</v>
      </c>
      <c r="K474" s="12">
        <v>-6.3113744527016888E-2</v>
      </c>
      <c r="L474" s="12">
        <v>0.35710828996737359</v>
      </c>
      <c r="M474" s="12">
        <v>2.7506466575457025</v>
      </c>
      <c r="N474" s="12">
        <v>2.0187638873731499</v>
      </c>
      <c r="O474" s="1">
        <v>0.36031298490599456</v>
      </c>
      <c r="P474">
        <v>0.2240670275453181</v>
      </c>
      <c r="Q474">
        <v>-5.9217733412453927E-2</v>
      </c>
      <c r="R474">
        <v>0.31402499949236373</v>
      </c>
      <c r="S474">
        <v>1.3783630446377986</v>
      </c>
      <c r="T474">
        <v>0.54823884424282232</v>
      </c>
      <c r="U474" s="1">
        <v>0.1869180329649861</v>
      </c>
      <c r="V474">
        <v>0.36440959289646757</v>
      </c>
      <c r="W474">
        <v>0.48132756393715648</v>
      </c>
      <c r="X474">
        <v>0.6902528548967134</v>
      </c>
      <c r="Y474">
        <v>0.99466191640547585</v>
      </c>
      <c r="Z474">
        <v>-0.27402769294203505</v>
      </c>
      <c r="AA474">
        <v>-0.18482296553769367</v>
      </c>
      <c r="AB474">
        <v>-0.22733978171821412</v>
      </c>
      <c r="AC474">
        <v>-0.12155344324254688</v>
      </c>
      <c r="AD474">
        <v>0.68987465790580749</v>
      </c>
      <c r="AE474" s="1">
        <v>0.23280886856063873</v>
      </c>
      <c r="AF474">
        <v>0.44945581668435874</v>
      </c>
      <c r="AG474">
        <v>0.68845022476415541</v>
      </c>
      <c r="AH474">
        <v>0.94943917408523371</v>
      </c>
      <c r="AI474">
        <v>0.83385959520094421</v>
      </c>
      <c r="AJ474">
        <v>-0.33571276677283379</v>
      </c>
      <c r="AK474">
        <v>-0.35513126568512349</v>
      </c>
      <c r="AL474">
        <v>-0.27730321494078403</v>
      </c>
      <c r="AM474">
        <v>0.36709652075843618</v>
      </c>
      <c r="AN474">
        <v>0.82045543082060624</v>
      </c>
      <c r="AO474" s="1">
        <v>0.22260130723093086</v>
      </c>
      <c r="AP474">
        <v>0.43108915093230327</v>
      </c>
      <c r="AQ474">
        <v>0.63130829615042761</v>
      </c>
      <c r="AR474">
        <v>0.88062084641388372</v>
      </c>
      <c r="AS474">
        <v>0.9200366424231492</v>
      </c>
      <c r="AT474">
        <v>-0.32268812938274005</v>
      </c>
      <c r="AU474">
        <v>-0.30169952235748426</v>
      </c>
      <c r="AV474">
        <v>-0.26691809290612223</v>
      </c>
      <c r="AW474">
        <v>0.19387040945412803</v>
      </c>
      <c r="AX474">
        <v>0.79623854356242019</v>
      </c>
      <c r="AY474" s="1">
        <v>5</v>
      </c>
      <c r="AZ474">
        <v>4</v>
      </c>
      <c r="BA474">
        <v>5</v>
      </c>
      <c r="BB474" s="18">
        <v>-0.57120569197488413</v>
      </c>
      <c r="BC474" s="15">
        <v>-0.69930213682735898</v>
      </c>
      <c r="BD474" s="15">
        <v>-0.56812485468045437</v>
      </c>
      <c r="BE474" s="15">
        <v>-0.63064665766540229</v>
      </c>
      <c r="BF474" s="15">
        <v>-0.47508579476840745</v>
      </c>
      <c r="BG474" s="15">
        <v>1.1663305452599038</v>
      </c>
      <c r="BH474" s="18">
        <v>-0.29601975912687323</v>
      </c>
      <c r="BI474" s="15">
        <v>-0.55784842554024694</v>
      </c>
      <c r="BJ474" s="15">
        <v>-0.60725685187090073</v>
      </c>
      <c r="BK474" s="15">
        <v>-0.40923116878236804</v>
      </c>
      <c r="BL474" s="15">
        <v>1.2303794423466676</v>
      </c>
      <c r="BM474" s="15">
        <v>2.4180113536303236</v>
      </c>
      <c r="BN474" s="1" t="s">
        <v>20570</v>
      </c>
    </row>
    <row r="475" spans="1:66" x14ac:dyDescent="0.25">
      <c r="A475">
        <v>850569</v>
      </c>
      <c r="B475" t="s">
        <v>6209</v>
      </c>
      <c r="C475" t="s">
        <v>6210</v>
      </c>
      <c r="D475" t="s">
        <v>6211</v>
      </c>
      <c r="E475" t="s">
        <v>6212</v>
      </c>
      <c r="F475" s="23">
        <v>9.9999999999999998E-17</v>
      </c>
      <c r="G475" s="23">
        <v>4.1499670000000002E-8</v>
      </c>
      <c r="H475" s="23">
        <v>5.148157E-6</v>
      </c>
      <c r="I475" s="11">
        <v>7.3097717334944898E-2</v>
      </c>
      <c r="J475" s="12">
        <v>-1.900114298293E-2</v>
      </c>
      <c r="K475" s="12">
        <v>0.52527204248167725</v>
      </c>
      <c r="L475" s="12">
        <v>0.53503105742326051</v>
      </c>
      <c r="M475" s="12">
        <v>2.1570776443580106</v>
      </c>
      <c r="N475" s="12">
        <v>0.99067875155159812</v>
      </c>
      <c r="O475" s="1">
        <v>0.37667514157142107</v>
      </c>
      <c r="P475">
        <v>-6.2684114837650629E-2</v>
      </c>
      <c r="Q475">
        <v>1.0372668820845046</v>
      </c>
      <c r="R475">
        <v>0.85508703296545929</v>
      </c>
      <c r="S475">
        <v>1.7919658259879307</v>
      </c>
      <c r="T475">
        <v>0.31658727664078473</v>
      </c>
      <c r="U475" s="1">
        <v>0.30002961215565072</v>
      </c>
      <c r="V475">
        <v>0.42013495158065506</v>
      </c>
      <c r="W475">
        <v>0.55534331620862132</v>
      </c>
      <c r="X475">
        <v>0.71430659847625255</v>
      </c>
      <c r="Y475">
        <v>0.98911979663123595</v>
      </c>
      <c r="Z475">
        <v>-0.23140373650012094</v>
      </c>
      <c r="AA475">
        <v>-0.21363789487981125</v>
      </c>
      <c r="AB475">
        <v>-0.15846307601334411</v>
      </c>
      <c r="AC475">
        <v>-8.5585477082308972E-2</v>
      </c>
      <c r="AD475">
        <v>0.75703895613678451</v>
      </c>
      <c r="AE475" s="1">
        <v>0.40409115702370463</v>
      </c>
      <c r="AF475">
        <v>0.61584974171818263</v>
      </c>
      <c r="AG475">
        <v>0.74184987466532448</v>
      </c>
      <c r="AH475">
        <v>0.92168441113267019</v>
      </c>
      <c r="AI475">
        <v>0.84814250944404723</v>
      </c>
      <c r="AJ475">
        <v>-0.37490399507864536</v>
      </c>
      <c r="AK475">
        <v>-0.21630089720846857</v>
      </c>
      <c r="AL475">
        <v>-0.17055275990929769</v>
      </c>
      <c r="AM475">
        <v>0.31770629977606896</v>
      </c>
      <c r="AN475">
        <v>0.91485093889789815</v>
      </c>
      <c r="AO475" s="1">
        <v>0.36656468331973202</v>
      </c>
      <c r="AP475">
        <v>0.54199646399461909</v>
      </c>
      <c r="AQ475">
        <v>0.6749923009513944</v>
      </c>
      <c r="AR475">
        <v>0.84954468659413207</v>
      </c>
      <c r="AS475">
        <v>0.93068845366823338</v>
      </c>
      <c r="AT475">
        <v>-0.31901264067244373</v>
      </c>
      <c r="AU475">
        <v>-0.22001987753761251</v>
      </c>
      <c r="AV475">
        <v>-0.16900127196275996</v>
      </c>
      <c r="AW475">
        <v>0.14391001982431495</v>
      </c>
      <c r="AX475">
        <v>0.86480320234855779</v>
      </c>
      <c r="AY475" s="1">
        <v>5</v>
      </c>
      <c r="AZ475">
        <v>4</v>
      </c>
      <c r="BA475">
        <v>5</v>
      </c>
      <c r="BB475" s="18">
        <v>-0.77811201160605581</v>
      </c>
      <c r="BC475" s="15">
        <v>-0.6512048078118754</v>
      </c>
      <c r="BD475" s="15">
        <v>-0.61835111725350789</v>
      </c>
      <c r="BE475" s="15">
        <v>-0.51631843766569552</v>
      </c>
      <c r="BF475" s="15">
        <v>-0.38154868483958082</v>
      </c>
      <c r="BG475" s="15">
        <v>1.6058626215669012</v>
      </c>
      <c r="BH475" s="18">
        <v>-0.73216015270944268</v>
      </c>
      <c r="BI475" s="15">
        <v>-0.66314961092009173</v>
      </c>
      <c r="BJ475" s="15">
        <v>-0.28814618530120878</v>
      </c>
      <c r="BK475" s="15">
        <v>-0.17997863729458188</v>
      </c>
      <c r="BL475" s="15">
        <v>0.97446804395083209</v>
      </c>
      <c r="BM475" s="15">
        <v>2.2286389798843058</v>
      </c>
      <c r="BN475" s="1" t="s">
        <v>20570</v>
      </c>
    </row>
    <row r="476" spans="1:66" x14ac:dyDescent="0.25">
      <c r="A476">
        <v>854856</v>
      </c>
      <c r="B476" t="s">
        <v>6245</v>
      </c>
      <c r="C476" t="s">
        <v>6246</v>
      </c>
      <c r="D476" t="s">
        <v>6247</v>
      </c>
      <c r="E476" t="s">
        <v>6248</v>
      </c>
      <c r="F476" s="23">
        <v>9.9999999999999998E-17</v>
      </c>
      <c r="G476" s="23">
        <v>9.9999999999999998E-17</v>
      </c>
      <c r="H476" s="23">
        <v>9.9999999999999998E-17</v>
      </c>
      <c r="I476" s="11">
        <v>0.12280506686652481</v>
      </c>
      <c r="J476" s="12">
        <v>-0.31128473794609796</v>
      </c>
      <c r="K476" s="12">
        <v>0.51919864658233472</v>
      </c>
      <c r="L476" s="12">
        <v>1.2636205544020764</v>
      </c>
      <c r="M476" s="12">
        <v>7.5385759932984051</v>
      </c>
      <c r="N476" s="12">
        <v>4.673874259392794</v>
      </c>
      <c r="O476" s="1">
        <v>6.6105651105005464E-2</v>
      </c>
      <c r="P476">
        <v>-0.29104799966284056</v>
      </c>
      <c r="Q476">
        <v>0.47406250895745961</v>
      </c>
      <c r="R476">
        <v>0.70758402825129973</v>
      </c>
      <c r="S476">
        <v>2.0108102323368517</v>
      </c>
      <c r="T476">
        <v>0.77636569114312959</v>
      </c>
      <c r="U476" s="1">
        <v>4.2048290359816692E-2</v>
      </c>
      <c r="V476">
        <v>0.25209364557778063</v>
      </c>
      <c r="W476">
        <v>0.51460407106361816</v>
      </c>
      <c r="X476">
        <v>0.70542733813316638</v>
      </c>
      <c r="Y476">
        <v>0.96802145316246513</v>
      </c>
      <c r="Z476">
        <v>-0.27682775111259156</v>
      </c>
      <c r="AA476">
        <v>-0.37153776916542125</v>
      </c>
      <c r="AB476">
        <v>-0.20188903426239335</v>
      </c>
      <c r="AC476">
        <v>-7.5718608262242262E-2</v>
      </c>
      <c r="AD476">
        <v>0.6353768348524359</v>
      </c>
      <c r="AE476" s="1">
        <v>0.26312819839369506</v>
      </c>
      <c r="AF476">
        <v>0.53588434783632777</v>
      </c>
      <c r="AG476">
        <v>0.77572686315134642</v>
      </c>
      <c r="AH476">
        <v>0.98482809190893239</v>
      </c>
      <c r="AI476">
        <v>0.69050837909721274</v>
      </c>
      <c r="AJ476">
        <v>-0.41471784224499314</v>
      </c>
      <c r="AK476">
        <v>-0.36290075814876432</v>
      </c>
      <c r="AL476">
        <v>-0.20497315087249487</v>
      </c>
      <c r="AM476">
        <v>0.55521157056273429</v>
      </c>
      <c r="AN476">
        <v>0.85496664482587492</v>
      </c>
      <c r="AO476" s="1">
        <v>0.20591096450259208</v>
      </c>
      <c r="AP476">
        <v>0.47267435664954821</v>
      </c>
      <c r="AQ476">
        <v>0.73217090407495511</v>
      </c>
      <c r="AR476">
        <v>0.94622236890854128</v>
      </c>
      <c r="AS476">
        <v>0.81507860219305905</v>
      </c>
      <c r="AT476">
        <v>-0.39198005892433879</v>
      </c>
      <c r="AU476">
        <v>-0.38441932416851549</v>
      </c>
      <c r="AV476">
        <v>-0.21457679590498668</v>
      </c>
      <c r="AW476">
        <v>0.38180854130737391</v>
      </c>
      <c r="AX476">
        <v>0.82880858583505879</v>
      </c>
      <c r="AY476" s="1">
        <v>5</v>
      </c>
      <c r="AZ476">
        <v>4</v>
      </c>
      <c r="BA476">
        <v>4</v>
      </c>
      <c r="BB476" s="18">
        <v>-0.39400150045025045</v>
      </c>
      <c r="BC476" s="15">
        <v>-0.66834906724363419</v>
      </c>
      <c r="BD476" s="15">
        <v>-0.77902085650680197</v>
      </c>
      <c r="BE476" s="15">
        <v>-0.58078069750400296</v>
      </c>
      <c r="BF476" s="15">
        <v>-0.43334638079060189</v>
      </c>
      <c r="BG476" s="15">
        <v>0.78629840968011255</v>
      </c>
      <c r="BH476" s="18">
        <v>-0.35719232760708897</v>
      </c>
      <c r="BI476" s="15">
        <v>-0.76165249530943113</v>
      </c>
      <c r="BJ476" s="15">
        <v>-0.62339802098685959</v>
      </c>
      <c r="BK476" s="15">
        <v>-0.20202737256414618</v>
      </c>
      <c r="BL476" s="15">
        <v>1.8262407340491176</v>
      </c>
      <c r="BM476" s="15">
        <v>2.1872295752335895</v>
      </c>
      <c r="BN476" s="1" t="s">
        <v>20570</v>
      </c>
    </row>
    <row r="477" spans="1:66" x14ac:dyDescent="0.25">
      <c r="A477">
        <v>854651</v>
      </c>
      <c r="B477" t="s">
        <v>6289</v>
      </c>
      <c r="C477" t="s">
        <v>6290</v>
      </c>
      <c r="D477" t="s">
        <v>6291</v>
      </c>
      <c r="E477" t="s">
        <v>6292</v>
      </c>
      <c r="F477" s="23">
        <v>1.1609047E-10</v>
      </c>
      <c r="G477" s="23">
        <v>3.1890663000000001E-9</v>
      </c>
      <c r="H477" s="23">
        <v>2.854574E-4</v>
      </c>
      <c r="I477" s="11">
        <v>0.23642732048272611</v>
      </c>
      <c r="J477" s="12">
        <v>0.35221856337403729</v>
      </c>
      <c r="K477" s="12">
        <v>0.838512487742888</v>
      </c>
      <c r="L477" s="12">
        <v>0.71718446601783448</v>
      </c>
      <c r="M477" s="12">
        <v>2.0855202316703876</v>
      </c>
      <c r="N477" s="12">
        <v>1.0703928343306024</v>
      </c>
      <c r="O477" s="1">
        <v>0.18752220165612232</v>
      </c>
      <c r="P477">
        <v>0.31143276745824622</v>
      </c>
      <c r="Q477">
        <v>0.63963845555902954</v>
      </c>
      <c r="R477">
        <v>0.49689126636830233</v>
      </c>
      <c r="S477">
        <v>1.074723672463376</v>
      </c>
      <c r="T477">
        <v>0.4410779684503906</v>
      </c>
      <c r="U477" s="1">
        <v>0.1542713787364583</v>
      </c>
      <c r="V477">
        <v>0.40892827759639844</v>
      </c>
      <c r="W477">
        <v>0.62966410777581749</v>
      </c>
      <c r="X477">
        <v>0.76182614745965138</v>
      </c>
      <c r="Y477">
        <v>0.96074579724183018</v>
      </c>
      <c r="Z477">
        <v>-0.36298652400523124</v>
      </c>
      <c r="AA477">
        <v>-0.32752514604539956</v>
      </c>
      <c r="AB477">
        <v>-0.11885927403042958</v>
      </c>
      <c r="AC477">
        <v>2.8965255756884128E-3</v>
      </c>
      <c r="AD477">
        <v>0.75082239320386024</v>
      </c>
      <c r="AE477" s="1">
        <v>0.40450273009128146</v>
      </c>
      <c r="AF477">
        <v>0.68825375265740762</v>
      </c>
      <c r="AG477">
        <v>0.80367131797582403</v>
      </c>
      <c r="AH477">
        <v>0.97007898469764819</v>
      </c>
      <c r="AI477">
        <v>0.63629251858998248</v>
      </c>
      <c r="AJ477">
        <v>-0.46607705653094766</v>
      </c>
      <c r="AK477">
        <v>-0.20765843251424534</v>
      </c>
      <c r="AL477">
        <v>-0.14882542162680351</v>
      </c>
      <c r="AM477">
        <v>0.59077112217329553</v>
      </c>
      <c r="AN477">
        <v>0.92015433587810735</v>
      </c>
      <c r="AO477" s="1">
        <v>0.33165174589617058</v>
      </c>
      <c r="AP477">
        <v>0.62026355702978742</v>
      </c>
      <c r="AQ477">
        <v>0.78243044461633948</v>
      </c>
      <c r="AR477">
        <v>0.94512185518841907</v>
      </c>
      <c r="AS477">
        <v>0.79612219979084109</v>
      </c>
      <c r="AT477">
        <v>-0.45292649002857832</v>
      </c>
      <c r="AU477">
        <v>-0.26516236117176267</v>
      </c>
      <c r="AV477">
        <v>-0.14575449442318095</v>
      </c>
      <c r="AW477">
        <v>0.39937289172885138</v>
      </c>
      <c r="AX477">
        <v>0.90726005351189942</v>
      </c>
      <c r="AY477" s="1">
        <v>5</v>
      </c>
      <c r="AZ477">
        <v>4</v>
      </c>
      <c r="BA477">
        <v>4</v>
      </c>
      <c r="BB477" s="18">
        <v>-0.6839451668326757</v>
      </c>
      <c r="BC477" s="15">
        <v>-0.95022031857791178</v>
      </c>
      <c r="BD477" s="15">
        <v>-0.90497930942551019</v>
      </c>
      <c r="BE477" s="15">
        <v>-0.63876701964037019</v>
      </c>
      <c r="BF477" s="15">
        <v>-0.48343308843843463</v>
      </c>
      <c r="BG477" s="15">
        <v>0.73857435061694998</v>
      </c>
      <c r="BH477" s="18">
        <v>-0.42319443229026921</v>
      </c>
      <c r="BI477" s="15">
        <v>-0.56176585006837432</v>
      </c>
      <c r="BJ477" s="15">
        <v>1.9798532050357771E-2</v>
      </c>
      <c r="BK477" s="15">
        <v>0.15220069058336014</v>
      </c>
      <c r="BL477" s="15">
        <v>1.8166434475591668</v>
      </c>
      <c r="BM477" s="15">
        <v>1.9190881644637097</v>
      </c>
      <c r="BN477" s="1" t="s">
        <v>20570</v>
      </c>
    </row>
    <row r="478" spans="1:66" x14ac:dyDescent="0.25">
      <c r="A478">
        <v>856113</v>
      </c>
      <c r="B478" t="s">
        <v>6337</v>
      </c>
      <c r="C478" t="s">
        <v>6338</v>
      </c>
      <c r="D478" t="s">
        <v>6339</v>
      </c>
      <c r="E478" t="s">
        <v>6340</v>
      </c>
      <c r="F478" s="23">
        <v>3.9739562999999999E-9</v>
      </c>
      <c r="G478" s="23">
        <v>3.5124697E-6</v>
      </c>
      <c r="H478" s="23">
        <v>6.2219477E-3</v>
      </c>
      <c r="I478" s="11">
        <v>1.0356316983810782E-2</v>
      </c>
      <c r="J478" s="12">
        <v>0.31206109929828463</v>
      </c>
      <c r="K478" s="12">
        <v>0.61339759153509832</v>
      </c>
      <c r="L478" s="12">
        <v>0.34833573357900544</v>
      </c>
      <c r="M478" s="12">
        <v>1.3098853013280451</v>
      </c>
      <c r="N478" s="12">
        <v>1.0280720599448927</v>
      </c>
      <c r="O478" s="1">
        <v>9.6480151395077884E-3</v>
      </c>
      <c r="P478">
        <v>0.23078517596880929</v>
      </c>
      <c r="Q478">
        <v>0.45453523495729459</v>
      </c>
      <c r="R478">
        <v>0.26423596509115826</v>
      </c>
      <c r="S478">
        <v>0.76955352616536499</v>
      </c>
      <c r="T478">
        <v>0.45539130299469538</v>
      </c>
      <c r="U478" s="1">
        <v>0.38666866304830494</v>
      </c>
      <c r="V478">
        <v>0.38821903482637327</v>
      </c>
      <c r="W478">
        <v>0.56126660026307962</v>
      </c>
      <c r="X478">
        <v>0.73539621517851683</v>
      </c>
      <c r="Y478">
        <v>0.96855610246588197</v>
      </c>
      <c r="Z478">
        <v>-0.10439388938512312</v>
      </c>
      <c r="AA478">
        <v>-0.26195561057964034</v>
      </c>
      <c r="AB478">
        <v>-0.17719264603949247</v>
      </c>
      <c r="AC478">
        <v>-3.8345293413321185E-2</v>
      </c>
      <c r="AD478">
        <v>0.77020359836025731</v>
      </c>
      <c r="AE478" s="1">
        <v>0.55983384749453757</v>
      </c>
      <c r="AF478">
        <v>0.62374879814442563</v>
      </c>
      <c r="AG478">
        <v>0.68865360955175314</v>
      </c>
      <c r="AH478">
        <v>0.92548146878048665</v>
      </c>
      <c r="AI478">
        <v>0.77211452818893589</v>
      </c>
      <c r="AJ478">
        <v>-0.22915290847705946</v>
      </c>
      <c r="AK478">
        <v>-0.13493901437339378</v>
      </c>
      <c r="AL478">
        <v>-0.24672597910474983</v>
      </c>
      <c r="AM478">
        <v>0.39853722126080487</v>
      </c>
      <c r="AN478">
        <v>0.91990027706251021</v>
      </c>
      <c r="AO478" s="1">
        <v>0.51393984641443535</v>
      </c>
      <c r="AP478">
        <v>0.55729537101704996</v>
      </c>
      <c r="AQ478">
        <v>0.66299520359647601</v>
      </c>
      <c r="AR478">
        <v>0.88420512032895471</v>
      </c>
      <c r="AS478">
        <v>0.86536889955626428</v>
      </c>
      <c r="AT478">
        <v>-0.19098923433855083</v>
      </c>
      <c r="AU478">
        <v>-0.18457232564583387</v>
      </c>
      <c r="AV478">
        <v>-0.22893943321027871</v>
      </c>
      <c r="AW478">
        <v>0.25307194005283423</v>
      </c>
      <c r="AX478">
        <v>0.89298690193726071</v>
      </c>
      <c r="AY478" s="1">
        <v>5</v>
      </c>
      <c r="AZ478">
        <v>4</v>
      </c>
      <c r="BA478">
        <v>10</v>
      </c>
      <c r="BB478" s="18">
        <v>-0.8991000588411584</v>
      </c>
      <c r="BC478" s="15">
        <v>-0.54670358608692182</v>
      </c>
      <c r="BD478" s="15">
        <v>-0.74340623177316834</v>
      </c>
      <c r="BE478" s="15">
        <v>-0.63758675192201275</v>
      </c>
      <c r="BF478" s="15">
        <v>-0.46424743193336143</v>
      </c>
      <c r="BG478" s="15">
        <v>0.79278484096304658</v>
      </c>
      <c r="BH478" s="18">
        <v>-0.88481403332647368</v>
      </c>
      <c r="BI478" s="15">
        <v>-0.11623078058233161</v>
      </c>
      <c r="BJ478" s="15">
        <v>0.10274531582962476</v>
      </c>
      <c r="BK478" s="15">
        <v>-0.15707488796832997</v>
      </c>
      <c r="BL478" s="15">
        <v>1.3426743594076738</v>
      </c>
      <c r="BM478" s="15">
        <v>2.2109592462334127</v>
      </c>
      <c r="BN478" s="1" t="s">
        <v>20570</v>
      </c>
    </row>
    <row r="479" spans="1:66" x14ac:dyDescent="0.25">
      <c r="A479">
        <v>853274</v>
      </c>
      <c r="B479" t="s">
        <v>6341</v>
      </c>
      <c r="C479" t="s">
        <v>6342</v>
      </c>
      <c r="D479" t="s">
        <v>6343</v>
      </c>
      <c r="E479" t="s">
        <v>6344</v>
      </c>
      <c r="F479" s="23">
        <v>3.5942450000000002E-10</v>
      </c>
      <c r="G479" s="23">
        <v>1.1789184E-9</v>
      </c>
      <c r="H479" s="23">
        <v>1.6227200000000001E-7</v>
      </c>
      <c r="I479" s="11">
        <v>6.9102223575821659E-2</v>
      </c>
      <c r="J479" s="12">
        <v>0.53520013101504704</v>
      </c>
      <c r="K479" s="12">
        <v>0.53636443645356024</v>
      </c>
      <c r="L479" s="12">
        <v>0.5745313892347822</v>
      </c>
      <c r="M479" s="12">
        <v>2.9116495816963877</v>
      </c>
      <c r="N479" s="12">
        <v>1.0599400677518187</v>
      </c>
      <c r="O479" s="1">
        <v>4.3210396669305561E-2</v>
      </c>
      <c r="P479">
        <v>0.36409364933605198</v>
      </c>
      <c r="Q479">
        <v>0.34801301472628154</v>
      </c>
      <c r="R479">
        <v>0.32374318197100721</v>
      </c>
      <c r="S479">
        <v>1.1661864299308038</v>
      </c>
      <c r="T479">
        <v>0.45852167874712302</v>
      </c>
      <c r="U479" s="1">
        <v>-1.8353668887508823E-2</v>
      </c>
      <c r="V479">
        <v>0.43605428979560834</v>
      </c>
      <c r="W479">
        <v>0.72666760195409896</v>
      </c>
      <c r="X479">
        <v>0.74375147574652134</v>
      </c>
      <c r="Y479">
        <v>0.82529822603365788</v>
      </c>
      <c r="Z479">
        <v>-0.56992356458400506</v>
      </c>
      <c r="AA479">
        <v>-0.423356997313178</v>
      </c>
      <c r="AB479">
        <v>3.4147422421479043E-2</v>
      </c>
      <c r="AC479">
        <v>0.11548124455453752</v>
      </c>
      <c r="AD479">
        <v>0.71449355873041775</v>
      </c>
      <c r="AE479" s="1">
        <v>0.36728752856686481</v>
      </c>
      <c r="AF479">
        <v>0.56140191950620011</v>
      </c>
      <c r="AG479">
        <v>0.75229045888706225</v>
      </c>
      <c r="AH479">
        <v>0.91513618776887506</v>
      </c>
      <c r="AI479">
        <v>0.29060457356201214</v>
      </c>
      <c r="AJ479">
        <v>-0.34283597080517653</v>
      </c>
      <c r="AK479">
        <v>-0.29918006356554783</v>
      </c>
      <c r="AL479">
        <v>-0.14826232609967829</v>
      </c>
      <c r="AM479">
        <v>0.86696131547525535</v>
      </c>
      <c r="AN479">
        <v>0.77137515859622674</v>
      </c>
      <c r="AO479" s="1">
        <v>0.30520965304244607</v>
      </c>
      <c r="AP479">
        <v>0.58178559060258828</v>
      </c>
      <c r="AQ479">
        <v>0.81495929673940848</v>
      </c>
      <c r="AR479">
        <v>0.95654553711970125</v>
      </c>
      <c r="AS479">
        <v>0.45007295862747315</v>
      </c>
      <c r="AT479">
        <v>-0.43069737742572628</v>
      </c>
      <c r="AU479">
        <v>-0.35747560137467133</v>
      </c>
      <c r="AV479">
        <v>-0.11656240134411382</v>
      </c>
      <c r="AW479">
        <v>0.75987207455948469</v>
      </c>
      <c r="AX479">
        <v>0.82803156123413668</v>
      </c>
      <c r="AY479" s="1">
        <v>5</v>
      </c>
      <c r="AZ479">
        <v>4</v>
      </c>
      <c r="BA479">
        <v>4</v>
      </c>
      <c r="BB479" s="18">
        <v>-0.48398229438425772</v>
      </c>
      <c r="BC479" s="15">
        <v>-0.91264842034288562</v>
      </c>
      <c r="BD479" s="15">
        <v>-0.80584822646782861</v>
      </c>
      <c r="BE479" s="15">
        <v>-0.47247369477077267</v>
      </c>
      <c r="BF479" s="15">
        <v>-0.41320732772569374</v>
      </c>
      <c r="BG479" s="15">
        <v>0.10402243789812844</v>
      </c>
      <c r="BH479" s="18">
        <v>-0.411459617378299</v>
      </c>
      <c r="BI479" s="15">
        <v>-0.35095670875038376</v>
      </c>
      <c r="BJ479" s="15">
        <v>-0.24293457811433497</v>
      </c>
      <c r="BK479" s="15">
        <v>0.13049611162830257</v>
      </c>
      <c r="BL479" s="15">
        <v>2.6425644150780392</v>
      </c>
      <c r="BM479" s="15">
        <v>1.2164279033299981</v>
      </c>
      <c r="BN479" s="1" t="s">
        <v>20570</v>
      </c>
    </row>
    <row r="480" spans="1:66" x14ac:dyDescent="0.25">
      <c r="A480">
        <v>851303</v>
      </c>
      <c r="B480" t="s">
        <v>6393</v>
      </c>
      <c r="C480" t="s">
        <v>6394</v>
      </c>
      <c r="D480" t="s">
        <v>6395</v>
      </c>
      <c r="E480" t="s">
        <v>6396</v>
      </c>
      <c r="F480" s="23">
        <v>1.0420515E-7</v>
      </c>
      <c r="G480" s="23">
        <v>3.4073080000000002E-6</v>
      </c>
      <c r="H480" s="23">
        <v>7.2004929999999994E-5</v>
      </c>
      <c r="I480" s="11">
        <v>0.18559575428507402</v>
      </c>
      <c r="J480" s="12">
        <v>0.30217430055868516</v>
      </c>
      <c r="K480" s="12">
        <v>0.11745417692587583</v>
      </c>
      <c r="L480" s="12">
        <v>0.28915659152835804</v>
      </c>
      <c r="M480" s="12">
        <v>1.7785444962684842</v>
      </c>
      <c r="N480" s="12">
        <v>0.8227367233297378</v>
      </c>
      <c r="O480" s="1">
        <v>0.15017363941195536</v>
      </c>
      <c r="P480">
        <v>0.27910564020802914</v>
      </c>
      <c r="Q480">
        <v>9.6380698906264411E-2</v>
      </c>
      <c r="R480">
        <v>0.23831169117973922</v>
      </c>
      <c r="S480">
        <v>0.98267478376507011</v>
      </c>
      <c r="T480">
        <v>0.43248886332191133</v>
      </c>
      <c r="U480" s="1">
        <v>0.11360719718111374</v>
      </c>
      <c r="V480">
        <v>0.51595797396315768</v>
      </c>
      <c r="W480">
        <v>0.56163718125339668</v>
      </c>
      <c r="X480">
        <v>0.78529324427350145</v>
      </c>
      <c r="Y480">
        <v>0.90623770654872549</v>
      </c>
      <c r="Z480">
        <v>-0.53903375267865883</v>
      </c>
      <c r="AA480">
        <v>-0.10087439972460652</v>
      </c>
      <c r="AB480">
        <v>-0.23981076363451806</v>
      </c>
      <c r="AC480">
        <v>8.7088406670171703E-2</v>
      </c>
      <c r="AD480">
        <v>0.74615839300955389</v>
      </c>
      <c r="AE480" s="1">
        <v>0.28146202368595641</v>
      </c>
      <c r="AF480">
        <v>0.52042717641575231</v>
      </c>
      <c r="AG480">
        <v>0.72713820869530954</v>
      </c>
      <c r="AH480">
        <v>0.98352321456706637</v>
      </c>
      <c r="AI480">
        <v>0.49521276311938162</v>
      </c>
      <c r="AJ480">
        <v>-0.37683206980366019</v>
      </c>
      <c r="AK480">
        <v>-0.31726418471846796</v>
      </c>
      <c r="AL480">
        <v>-0.26851111766488539</v>
      </c>
      <c r="AM480">
        <v>0.74885663275358838</v>
      </c>
      <c r="AN480">
        <v>0.79749834975966016</v>
      </c>
      <c r="AO480" s="1">
        <v>0.24987630950519146</v>
      </c>
      <c r="AP480">
        <v>0.55313015551481071</v>
      </c>
      <c r="AQ480">
        <v>0.72539912942257823</v>
      </c>
      <c r="AR480">
        <v>0.98880310085845802</v>
      </c>
      <c r="AS480">
        <v>0.65001368973660001</v>
      </c>
      <c r="AT480">
        <v>-0.44978414407478745</v>
      </c>
      <c r="AU480">
        <v>-0.27356460494485269</v>
      </c>
      <c r="AV480">
        <v>-0.27752292393513733</v>
      </c>
      <c r="AW480">
        <v>0.60073429272336898</v>
      </c>
      <c r="AX480">
        <v>0.83436123008622043</v>
      </c>
      <c r="AY480" s="1">
        <v>5</v>
      </c>
      <c r="AZ480">
        <v>4</v>
      </c>
      <c r="BA480">
        <v>4</v>
      </c>
      <c r="BB480" s="18">
        <v>-0.53027242594954827</v>
      </c>
      <c r="BC480" s="15">
        <v>-0.93133232919047015</v>
      </c>
      <c r="BD480" s="15">
        <v>-0.51826890983165874</v>
      </c>
      <c r="BE480" s="15">
        <v>-0.64924758040662311</v>
      </c>
      <c r="BF480" s="15">
        <v>-0.34107182617189924</v>
      </c>
      <c r="BG480" s="15">
        <v>0.43116003078150861</v>
      </c>
      <c r="BH480" s="18">
        <v>-0.26066183626807882</v>
      </c>
      <c r="BI480" s="15">
        <v>-0.49237082560415285</v>
      </c>
      <c r="BJ480" s="15">
        <v>-0.34764598786062667</v>
      </c>
      <c r="BK480" s="15">
        <v>-0.22919659673757428</v>
      </c>
      <c r="BL480" s="15">
        <v>2.2425779575249121</v>
      </c>
      <c r="BM480" s="15">
        <v>1.6263303297142027</v>
      </c>
      <c r="BN480" s="1" t="s">
        <v>20570</v>
      </c>
    </row>
    <row r="481" spans="1:66" x14ac:dyDescent="0.25">
      <c r="A481">
        <v>854402</v>
      </c>
      <c r="B481" t="s">
        <v>6489</v>
      </c>
      <c r="C481" t="s">
        <v>6490</v>
      </c>
      <c r="D481" t="s">
        <v>6491</v>
      </c>
      <c r="E481" t="s">
        <v>6492</v>
      </c>
      <c r="F481" s="23">
        <v>6.5143446000000001E-12</v>
      </c>
      <c r="G481" s="23">
        <v>7.1210979999999998E-6</v>
      </c>
      <c r="H481" s="23">
        <v>6.2810350000000004E-4</v>
      </c>
      <c r="I481" s="11">
        <v>-0.21479258939605828</v>
      </c>
      <c r="J481" s="12">
        <v>0.4192364802249185</v>
      </c>
      <c r="K481" s="12">
        <v>0.51029247035818048</v>
      </c>
      <c r="L481" s="12">
        <v>0.27751264370318213</v>
      </c>
      <c r="M481" s="12">
        <v>1.7482456182952117</v>
      </c>
      <c r="N481" s="12">
        <v>0.78262076036885431</v>
      </c>
      <c r="O481" s="1">
        <v>-0.16292545682909626</v>
      </c>
      <c r="P481">
        <v>0.3850762007084676</v>
      </c>
      <c r="Q481">
        <v>0.43885193038954429</v>
      </c>
      <c r="R481">
        <v>0.20002888061343205</v>
      </c>
      <c r="S481">
        <v>0.87948398897463265</v>
      </c>
      <c r="T481">
        <v>0.29204423968861026</v>
      </c>
      <c r="U481" s="1">
        <v>1.9653158203724826E-2</v>
      </c>
      <c r="V481">
        <v>0.35463861489153942</v>
      </c>
      <c r="W481">
        <v>0.62315619566557834</v>
      </c>
      <c r="X481">
        <v>0.74988796944318359</v>
      </c>
      <c r="Y481">
        <v>0.92314777680899185</v>
      </c>
      <c r="Z481">
        <v>-0.42893314951810413</v>
      </c>
      <c r="AA481">
        <v>-0.38746546074320687</v>
      </c>
      <c r="AB481">
        <v>-0.11248982089464706</v>
      </c>
      <c r="AC481">
        <v>2.5393812550691005E-2</v>
      </c>
      <c r="AD481">
        <v>0.69305578608448259</v>
      </c>
      <c r="AE481" s="1">
        <v>0.36524669596497678</v>
      </c>
      <c r="AF481">
        <v>0.57992969277545503</v>
      </c>
      <c r="AG481">
        <v>0.77028782335725132</v>
      </c>
      <c r="AH481">
        <v>0.98548049573754548</v>
      </c>
      <c r="AI481">
        <v>0.71986268639060869</v>
      </c>
      <c r="AJ481">
        <v>-0.36831278880787649</v>
      </c>
      <c r="AK481">
        <v>-0.29989007638744508</v>
      </c>
      <c r="AL481">
        <v>-0.21309562132070148</v>
      </c>
      <c r="AM481">
        <v>0.52668249609039108</v>
      </c>
      <c r="AN481">
        <v>0.89440172592920675</v>
      </c>
      <c r="AO481" s="1">
        <v>0.23499777325100338</v>
      </c>
      <c r="AP481">
        <v>0.51097701460913314</v>
      </c>
      <c r="AQ481">
        <v>0.74353381891618686</v>
      </c>
      <c r="AR481">
        <v>0.93106780379186527</v>
      </c>
      <c r="AS481">
        <v>0.84010884362263671</v>
      </c>
      <c r="AT481">
        <v>-0.41134270601219364</v>
      </c>
      <c r="AU481">
        <v>-0.35121481833677054</v>
      </c>
      <c r="AV481">
        <v>-0.18016266881325277</v>
      </c>
      <c r="AW481">
        <v>0.33760912279058369</v>
      </c>
      <c r="AX481">
        <v>0.85033409583157504</v>
      </c>
      <c r="AY481" s="1">
        <v>5</v>
      </c>
      <c r="AZ481">
        <v>4</v>
      </c>
      <c r="BA481">
        <v>4</v>
      </c>
      <c r="BB481" s="18">
        <v>-0.336139863041579</v>
      </c>
      <c r="BC481" s="15">
        <v>-1.0004110328463722</v>
      </c>
      <c r="BD481" s="15">
        <v>-0.93310798672593898</v>
      </c>
      <c r="BE481" s="15">
        <v>-0.48681597679057081</v>
      </c>
      <c r="BF481" s="15">
        <v>-0.26302755705490977</v>
      </c>
      <c r="BG481" s="15">
        <v>1.1940485001439811</v>
      </c>
      <c r="BH481" s="18">
        <v>-0.5587235316542114</v>
      </c>
      <c r="BI481" s="15">
        <v>-0.56596776808063642</v>
      </c>
      <c r="BJ481" s="15">
        <v>-0.40430589705844877</v>
      </c>
      <c r="BK481" s="15">
        <v>-0.19923723631574622</v>
      </c>
      <c r="BL481" s="15">
        <v>1.5486314226624283</v>
      </c>
      <c r="BM481" s="15">
        <v>2.0050569267620006</v>
      </c>
      <c r="BN481" s="1" t="s">
        <v>20570</v>
      </c>
    </row>
    <row r="482" spans="1:66" x14ac:dyDescent="0.25">
      <c r="A482">
        <v>855293</v>
      </c>
      <c r="B482" t="s">
        <v>6709</v>
      </c>
      <c r="C482" t="s">
        <v>6710</v>
      </c>
      <c r="D482" t="s">
        <v>6711</v>
      </c>
      <c r="E482" t="s">
        <v>6712</v>
      </c>
      <c r="F482" s="23">
        <v>9.9999999999999998E-17</v>
      </c>
      <c r="G482" s="23">
        <v>7.771561E-16</v>
      </c>
      <c r="H482" s="23">
        <v>6.6613380000000004E-16</v>
      </c>
      <c r="I482" s="11">
        <v>0.26512402769951987</v>
      </c>
      <c r="J482" s="12">
        <v>0.10643294742997647</v>
      </c>
      <c r="K482" s="12">
        <v>0.142452848424589</v>
      </c>
      <c r="L482" s="12">
        <v>0.6144224274907919</v>
      </c>
      <c r="M482" s="12">
        <v>6.1636436545520512</v>
      </c>
      <c r="N482" s="12">
        <v>3.3882109134326721</v>
      </c>
      <c r="O482" s="1">
        <v>0.29664503069848569</v>
      </c>
      <c r="P482">
        <v>0.26846883330187665</v>
      </c>
      <c r="Q482">
        <v>0.34655774446143406</v>
      </c>
      <c r="R482">
        <v>1.1173749612006714</v>
      </c>
      <c r="S482">
        <v>3.6707650150069497</v>
      </c>
      <c r="T482">
        <v>1.4720588887054229</v>
      </c>
      <c r="U482" s="1">
        <v>-0.2564748565618189</v>
      </c>
      <c r="V482">
        <v>2.7339519357987136E-2</v>
      </c>
      <c r="W482">
        <v>0.24000337569122729</v>
      </c>
      <c r="X482">
        <v>0.48129825082322553</v>
      </c>
      <c r="Y482">
        <v>0.89572245390454719</v>
      </c>
      <c r="Z482">
        <v>-0.29105691708402037</v>
      </c>
      <c r="AA482">
        <v>-0.28741625720280134</v>
      </c>
      <c r="AB482">
        <v>-0.28680116485755847</v>
      </c>
      <c r="AC482">
        <v>-0.28692297132198602</v>
      </c>
      <c r="AD482">
        <v>0.35015841853714486</v>
      </c>
      <c r="AE482" s="1">
        <v>0.22450783614449907</v>
      </c>
      <c r="AF482">
        <v>0.47182886811874125</v>
      </c>
      <c r="AG482">
        <v>0.71680135842542347</v>
      </c>
      <c r="AH482">
        <v>0.97966644727459151</v>
      </c>
      <c r="AI482">
        <v>0.49105381452225566</v>
      </c>
      <c r="AJ482">
        <v>-0.37231371948527203</v>
      </c>
      <c r="AK482">
        <v>-0.36486838265229204</v>
      </c>
      <c r="AL482">
        <v>-0.27750098997112238</v>
      </c>
      <c r="AM482">
        <v>0.74813711373093006</v>
      </c>
      <c r="AN482">
        <v>0.76665707381525983</v>
      </c>
      <c r="AO482" s="1">
        <v>0.15346537516758998</v>
      </c>
      <c r="AP482">
        <v>0.43379963397797666</v>
      </c>
      <c r="AQ482">
        <v>0.69802197425059953</v>
      </c>
      <c r="AR482">
        <v>0.98411639905105364</v>
      </c>
      <c r="AS482">
        <v>0.62187303536621297</v>
      </c>
      <c r="AT482">
        <v>-0.39525258143952025</v>
      </c>
      <c r="AU482">
        <v>-0.38777679392065884</v>
      </c>
      <c r="AV482">
        <v>-0.30832497096202971</v>
      </c>
      <c r="AW482">
        <v>0.62294668612358572</v>
      </c>
      <c r="AX482">
        <v>0.76493462901593401</v>
      </c>
      <c r="AY482" s="1">
        <v>5</v>
      </c>
      <c r="AZ482">
        <v>4</v>
      </c>
      <c r="BA482">
        <v>4</v>
      </c>
      <c r="BB482" s="18">
        <v>-0.2940720455068071</v>
      </c>
      <c r="BC482" s="15">
        <v>-0.61368502348724296</v>
      </c>
      <c r="BD482" s="15">
        <v>-0.61155984609579717</v>
      </c>
      <c r="BE482" s="15">
        <v>-0.6112007957070188</v>
      </c>
      <c r="BF482" s="15">
        <v>-0.61127189829632378</v>
      </c>
      <c r="BG482" s="15">
        <v>7.9078588095879712E-2</v>
      </c>
      <c r="BH482" s="18">
        <v>-0.16187547018096785</v>
      </c>
      <c r="BI482" s="15">
        <v>-0.56061525356045083</v>
      </c>
      <c r="BJ482" s="15">
        <v>-0.54052977435712901</v>
      </c>
      <c r="BK482" s="15">
        <v>-0.30483648228564958</v>
      </c>
      <c r="BL482" s="15">
        <v>2.4620541586844302</v>
      </c>
      <c r="BM482" s="15">
        <v>1.7685138426970768</v>
      </c>
      <c r="BN482" s="1" t="s">
        <v>20570</v>
      </c>
    </row>
    <row r="483" spans="1:66" x14ac:dyDescent="0.25">
      <c r="A483">
        <v>854149</v>
      </c>
      <c r="B483" t="s">
        <v>6772</v>
      </c>
      <c r="C483" t="s">
        <v>6773</v>
      </c>
      <c r="D483" t="s">
        <v>6774</v>
      </c>
      <c r="E483" t="s">
        <v>6775</v>
      </c>
      <c r="F483" s="23">
        <v>9.1793240000000008E-13</v>
      </c>
      <c r="G483" s="23">
        <v>3.796801E-4</v>
      </c>
      <c r="H483" s="23">
        <v>2.2488526000000001E-5</v>
      </c>
      <c r="I483" s="11">
        <v>-0.26952528660626873</v>
      </c>
      <c r="J483" s="12">
        <v>0.2104493541877131</v>
      </c>
      <c r="K483" s="12">
        <v>0.60303565191388153</v>
      </c>
      <c r="L483" s="12">
        <v>9.7178939462543384E-2</v>
      </c>
      <c r="M483" s="12">
        <v>1.8655656000150742</v>
      </c>
      <c r="N483" s="12">
        <v>0.1340910111600728</v>
      </c>
      <c r="O483" s="1">
        <v>-0.12985187204616425</v>
      </c>
      <c r="P483">
        <v>9.68629519649295E-2</v>
      </c>
      <c r="Q483">
        <v>0.25883235789984932</v>
      </c>
      <c r="R483">
        <v>3.7283762105637053E-2</v>
      </c>
      <c r="S483">
        <v>0.58040808480273876</v>
      </c>
      <c r="T483">
        <v>3.5902433617784196E-2</v>
      </c>
      <c r="U483" s="1">
        <v>0.30375012095969534</v>
      </c>
      <c r="V483">
        <v>0.52508714455563399</v>
      </c>
      <c r="W483">
        <v>0.74766685418658041</v>
      </c>
      <c r="X483">
        <v>0.77516848781294034</v>
      </c>
      <c r="Y483">
        <v>0.92714627807298222</v>
      </c>
      <c r="Z483">
        <v>-0.36043841778825891</v>
      </c>
      <c r="AA483">
        <v>-0.33891180754281586</v>
      </c>
      <c r="AB483">
        <v>2.2581149539823982E-2</v>
      </c>
      <c r="AC483">
        <v>5.3372918677963829E-2</v>
      </c>
      <c r="AD483">
        <v>0.84640270865394296</v>
      </c>
      <c r="AE483" s="1">
        <v>0.52812016309960241</v>
      </c>
      <c r="AF483">
        <v>0.70841976942571128</v>
      </c>
      <c r="AG483">
        <v>0.8064953658553492</v>
      </c>
      <c r="AH483">
        <v>0.95653615312357076</v>
      </c>
      <c r="AI483">
        <v>0.5676414847792387</v>
      </c>
      <c r="AJ483">
        <v>-0.36796784125102189</v>
      </c>
      <c r="AK483">
        <v>-0.1859390726040496</v>
      </c>
      <c r="AL483">
        <v>-0.12790608631175288</v>
      </c>
      <c r="AM483">
        <v>0.64229167848718793</v>
      </c>
      <c r="AN483">
        <v>0.93480395690263618</v>
      </c>
      <c r="AO483" s="1">
        <v>0.45952596509678539</v>
      </c>
      <c r="AP483">
        <v>0.67012509436182033</v>
      </c>
      <c r="AQ483">
        <v>0.8313422637508886</v>
      </c>
      <c r="AR483">
        <v>0.93504727262062726</v>
      </c>
      <c r="AS483">
        <v>0.76820040971178638</v>
      </c>
      <c r="AT483">
        <v>-0.38812268107065895</v>
      </c>
      <c r="AU483">
        <v>-0.26771404242188318</v>
      </c>
      <c r="AV483">
        <v>-6.7388951974504965E-2</v>
      </c>
      <c r="AW483">
        <v>0.41455123085204626</v>
      </c>
      <c r="AX483">
        <v>0.95437361895477035</v>
      </c>
      <c r="AY483" s="1">
        <v>5</v>
      </c>
      <c r="AZ483">
        <v>4</v>
      </c>
      <c r="BA483">
        <v>10</v>
      </c>
      <c r="BB483" s="18">
        <v>-0.75775678776979072</v>
      </c>
      <c r="BC483" s="15">
        <v>-0.85825577048264667</v>
      </c>
      <c r="BD483" s="15">
        <v>-0.82009264772265755</v>
      </c>
      <c r="BE483" s="15">
        <v>-0.17922537039846084</v>
      </c>
      <c r="BF483" s="15">
        <v>-0.12463665196032055</v>
      </c>
      <c r="BG483" s="15">
        <v>1.4244191259255228</v>
      </c>
      <c r="BH483" s="18">
        <v>-1.0262921667566545</v>
      </c>
      <c r="BI483" s="15">
        <v>-0.64857935089350971</v>
      </c>
      <c r="BJ483" s="15">
        <v>-0.2192718142924841</v>
      </c>
      <c r="BK483" s="15">
        <v>-8.2403347994909906E-2</v>
      </c>
      <c r="BL483" s="15">
        <v>1.7340771323115725</v>
      </c>
      <c r="BM483" s="15">
        <v>1.5580176500343346</v>
      </c>
      <c r="BN483" s="1" t="s">
        <v>20570</v>
      </c>
    </row>
    <row r="484" spans="1:66" x14ac:dyDescent="0.25">
      <c r="A484">
        <v>850786</v>
      </c>
      <c r="B484" t="s">
        <v>6804</v>
      </c>
      <c r="C484" t="s">
        <v>6805</v>
      </c>
      <c r="D484" t="s">
        <v>6806</v>
      </c>
      <c r="E484" t="s">
        <v>6807</v>
      </c>
      <c r="F484" s="23">
        <v>1.19573516E-8</v>
      </c>
      <c r="G484" s="23">
        <v>5.8912560000000001E-7</v>
      </c>
      <c r="H484" s="23">
        <v>2.9043927999999998E-3</v>
      </c>
      <c r="I484" s="11">
        <v>6.253749582716496E-2</v>
      </c>
      <c r="J484" s="12">
        <v>0.31241044302504362</v>
      </c>
      <c r="K484" s="12">
        <v>0.45996623383292989</v>
      </c>
      <c r="L484" s="12">
        <v>0.47594803832209387</v>
      </c>
      <c r="M484" s="12">
        <v>1.5326818458068265</v>
      </c>
      <c r="N484" s="12">
        <v>0.95262272873804088</v>
      </c>
      <c r="O484" s="1">
        <v>3.938353898625261E-2</v>
      </c>
      <c r="P484">
        <v>0.17987079351620247</v>
      </c>
      <c r="Q484">
        <v>0.26829194867819894</v>
      </c>
      <c r="R484">
        <v>0.26168538543188663</v>
      </c>
      <c r="S484">
        <v>0.67723357925296568</v>
      </c>
      <c r="T484">
        <v>0.36989700963434458</v>
      </c>
      <c r="U484" s="1">
        <v>0.32336180989022484</v>
      </c>
      <c r="V484">
        <v>0.41710995474278417</v>
      </c>
      <c r="W484">
        <v>0.64306213414892921</v>
      </c>
      <c r="X484">
        <v>0.80269664208381675</v>
      </c>
      <c r="Y484">
        <v>0.95636579909473152</v>
      </c>
      <c r="Z484">
        <v>-0.20424518679655515</v>
      </c>
      <c r="AA484">
        <v>-0.33515139074107675</v>
      </c>
      <c r="AB484">
        <v>-0.15258147623367391</v>
      </c>
      <c r="AC484">
        <v>5.8974064566799177E-2</v>
      </c>
      <c r="AD484">
        <v>0.80422738260881899</v>
      </c>
      <c r="AE484" s="1">
        <v>0.50338471474836</v>
      </c>
      <c r="AF484">
        <v>0.63005256686058542</v>
      </c>
      <c r="AG484">
        <v>0.79218526096424124</v>
      </c>
      <c r="AH484">
        <v>0.9737095488637596</v>
      </c>
      <c r="AI484">
        <v>0.65284443986885865</v>
      </c>
      <c r="AJ484">
        <v>-0.29357574801762937</v>
      </c>
      <c r="AK484">
        <v>-0.26586759380768299</v>
      </c>
      <c r="AL484">
        <v>-0.16882792497212668</v>
      </c>
      <c r="AM484">
        <v>0.57881154167694016</v>
      </c>
      <c r="AN484">
        <v>0.92691838351480027</v>
      </c>
      <c r="AO484" s="1">
        <v>0.4627021747482325</v>
      </c>
      <c r="AP484">
        <v>0.58329425966953052</v>
      </c>
      <c r="AQ484">
        <v>0.77326535694688348</v>
      </c>
      <c r="AR484">
        <v>0.95458225745077907</v>
      </c>
      <c r="AS484">
        <v>0.78058414311718571</v>
      </c>
      <c r="AT484">
        <v>-0.27511318791473149</v>
      </c>
      <c r="AU484">
        <v>-0.29962897900435836</v>
      </c>
      <c r="AV484">
        <v>-0.17001731734455708</v>
      </c>
      <c r="AW484">
        <v>0.4268775158946938</v>
      </c>
      <c r="AX484">
        <v>0.92219048031421746</v>
      </c>
      <c r="AY484" s="1">
        <v>5</v>
      </c>
      <c r="AZ484">
        <v>4</v>
      </c>
      <c r="BA484">
        <v>4</v>
      </c>
      <c r="BB484" s="18">
        <v>-0.80783016758598514</v>
      </c>
      <c r="BC484" s="15">
        <v>-0.67570590021145016</v>
      </c>
      <c r="BD484" s="15">
        <v>-0.8209071814579012</v>
      </c>
      <c r="BE484" s="15">
        <v>-0.6184004651622802</v>
      </c>
      <c r="BF484" s="15">
        <v>-0.38374286564902022</v>
      </c>
      <c r="BG484" s="15">
        <v>0.61164486775934834</v>
      </c>
      <c r="BH484" s="18">
        <v>-0.71903801718347926</v>
      </c>
      <c r="BI484" s="15">
        <v>-0.23213849033214884</v>
      </c>
      <c r="BJ484" s="15">
        <v>-0.1678367238968701</v>
      </c>
      <c r="BK484" s="15">
        <v>5.7361319723835597E-2</v>
      </c>
      <c r="BL484" s="15">
        <v>1.7923934693936012</v>
      </c>
      <c r="BM484" s="15">
        <v>1.9642001546023427</v>
      </c>
      <c r="BN484" s="1" t="s">
        <v>20570</v>
      </c>
    </row>
    <row r="485" spans="1:66" x14ac:dyDescent="0.25">
      <c r="A485">
        <v>856387</v>
      </c>
      <c r="B485" t="s">
        <v>6812</v>
      </c>
      <c r="C485" t="s">
        <v>6813</v>
      </c>
      <c r="D485" t="s">
        <v>6814</v>
      </c>
      <c r="E485" t="s">
        <v>6815</v>
      </c>
      <c r="F485" s="23">
        <v>3.3745429999999998E-10</v>
      </c>
      <c r="G485" s="23">
        <v>5.6710189999999996E-13</v>
      </c>
      <c r="H485" s="23">
        <v>6.2550159999999999E-8</v>
      </c>
      <c r="I485" s="11">
        <v>9.1447262458867792E-2</v>
      </c>
      <c r="J485" s="12">
        <v>0.64328822351180281</v>
      </c>
      <c r="K485" s="12">
        <v>1.0791077673603466</v>
      </c>
      <c r="L485" s="12">
        <v>0.93885048679969052</v>
      </c>
      <c r="M485" s="12">
        <v>2.9165437127643532</v>
      </c>
      <c r="N485" s="12">
        <v>2.1034749762146485</v>
      </c>
      <c r="O485" s="1">
        <v>4.128090001664201E-2</v>
      </c>
      <c r="P485">
        <v>0.33087973058010844</v>
      </c>
      <c r="Q485">
        <v>0.55753967982189112</v>
      </c>
      <c r="R485">
        <v>0.46793007496856676</v>
      </c>
      <c r="S485">
        <v>1.0847952933633376</v>
      </c>
      <c r="T485">
        <v>0.70220201578705665</v>
      </c>
      <c r="U485" s="1">
        <v>-0.48971484845376179</v>
      </c>
      <c r="V485">
        <v>-0.18054297494202398</v>
      </c>
      <c r="W485">
        <v>0.20242792862833103</v>
      </c>
      <c r="X485">
        <v>0.462093840699073</v>
      </c>
      <c r="Y485">
        <v>0.72421300761747298</v>
      </c>
      <c r="Z485">
        <v>-0.26134404190996113</v>
      </c>
      <c r="AA485">
        <v>-0.49995637191825504</v>
      </c>
      <c r="AB485">
        <v>-0.31292204636317927</v>
      </c>
      <c r="AC485">
        <v>-0.13970539587983952</v>
      </c>
      <c r="AD485">
        <v>0.18815194491627646</v>
      </c>
      <c r="AE485" s="1">
        <v>0.33332894640199534</v>
      </c>
      <c r="AF485">
        <v>0.56200109981071666</v>
      </c>
      <c r="AG485">
        <v>0.73844443377961011</v>
      </c>
      <c r="AH485">
        <v>0.99673074318383637</v>
      </c>
      <c r="AI485">
        <v>0.61757520066834626</v>
      </c>
      <c r="AJ485">
        <v>-0.37755246276659998</v>
      </c>
      <c r="AK485">
        <v>-0.27984576175393455</v>
      </c>
      <c r="AL485">
        <v>-0.27004857402677862</v>
      </c>
      <c r="AM485">
        <v>0.64320054428096241</v>
      </c>
      <c r="AN485">
        <v>0.85394955426884389</v>
      </c>
      <c r="AO485" s="1">
        <v>0.12414297929472963</v>
      </c>
      <c r="AP485">
        <v>0.40887571848003262</v>
      </c>
      <c r="AQ485">
        <v>0.67324916267674884</v>
      </c>
      <c r="AR485">
        <v>0.9671557899480584</v>
      </c>
      <c r="AS485">
        <v>0.73471258249510907</v>
      </c>
      <c r="AT485">
        <v>-0.39304844083915125</v>
      </c>
      <c r="AU485">
        <v>-0.38606711599013366</v>
      </c>
      <c r="AV485">
        <v>-0.32010752325808389</v>
      </c>
      <c r="AW485">
        <v>0.48865347688698962</v>
      </c>
      <c r="AX485">
        <v>0.76434560181631372</v>
      </c>
      <c r="AY485" s="1">
        <v>5</v>
      </c>
      <c r="AZ485">
        <v>4</v>
      </c>
      <c r="BA485">
        <v>4</v>
      </c>
      <c r="BB485" s="18">
        <v>-0.20815005791095489</v>
      </c>
      <c r="BC485" s="15">
        <v>-0.82584772090632141</v>
      </c>
      <c r="BD485" s="15">
        <v>-1.0220910255247173</v>
      </c>
      <c r="BE485" s="15">
        <v>-0.86826731439157856</v>
      </c>
      <c r="BF485" s="15">
        <v>-0.72580775287353527</v>
      </c>
      <c r="BG485" s="15">
        <v>-1.5290394373795146E-2</v>
      </c>
      <c r="BH485" s="18">
        <v>-0.12190069223603696</v>
      </c>
      <c r="BI485" s="15">
        <v>-0.21912424190667626</v>
      </c>
      <c r="BJ485" s="15">
        <v>-4.3201494247338173E-3</v>
      </c>
      <c r="BK485" s="15">
        <v>1.7218557714033446E-2</v>
      </c>
      <c r="BL485" s="15">
        <v>2.0249585185852848</v>
      </c>
      <c r="BM485" s="15">
        <v>1.9686222732490279</v>
      </c>
      <c r="BN485" s="1" t="s">
        <v>20570</v>
      </c>
    </row>
    <row r="486" spans="1:66" x14ac:dyDescent="0.25">
      <c r="A486">
        <v>851751</v>
      </c>
      <c r="B486" t="s">
        <v>6879</v>
      </c>
      <c r="C486" t="s">
        <v>6880</v>
      </c>
      <c r="D486" t="s">
        <v>6881</v>
      </c>
      <c r="E486" t="s">
        <v>6882</v>
      </c>
      <c r="F486" s="23">
        <v>1.4310775E-12</v>
      </c>
      <c r="G486" s="23">
        <v>2.0981282999999999E-10</v>
      </c>
      <c r="H486" s="23">
        <v>2.9008207999999999E-7</v>
      </c>
      <c r="I486" s="11">
        <v>0.39907215467201784</v>
      </c>
      <c r="J486" s="12">
        <v>0.29262069417429326</v>
      </c>
      <c r="K486" s="12">
        <v>0.313098279336469</v>
      </c>
      <c r="L486" s="12">
        <v>0.56379900242779368</v>
      </c>
      <c r="M486" s="12">
        <v>2.627937809978135</v>
      </c>
      <c r="N486" s="12">
        <v>1.6736361446993369</v>
      </c>
      <c r="O486" s="1">
        <v>0.38886531560288906</v>
      </c>
      <c r="P486">
        <v>0.46939826047319638</v>
      </c>
      <c r="Q486">
        <v>0.52644292299604867</v>
      </c>
      <c r="R486">
        <v>0.53690751877212495</v>
      </c>
      <c r="S486">
        <v>1.6625756851423754</v>
      </c>
      <c r="T486">
        <v>0.82053403797386104</v>
      </c>
      <c r="U486" s="1">
        <v>-5.0725869701209861E-2</v>
      </c>
      <c r="V486">
        <v>0.30629259317891799</v>
      </c>
      <c r="W486">
        <v>0.64979825535369529</v>
      </c>
      <c r="X486">
        <v>0.67795791971072927</v>
      </c>
      <c r="Y486">
        <v>0.87762788059496222</v>
      </c>
      <c r="Z486">
        <v>-0.43815875965510354</v>
      </c>
      <c r="AA486">
        <v>-0.48436295242508381</v>
      </c>
      <c r="AB486">
        <v>1.4239368764790712E-2</v>
      </c>
      <c r="AC486">
        <v>-2.0071406980775433E-2</v>
      </c>
      <c r="AD486">
        <v>0.64236521397366186</v>
      </c>
      <c r="AE486" s="1">
        <v>0.19646000294791172</v>
      </c>
      <c r="AF486">
        <v>0.49883672652141586</v>
      </c>
      <c r="AG486">
        <v>0.80242544713869346</v>
      </c>
      <c r="AH486">
        <v>0.96932088312380493</v>
      </c>
      <c r="AI486">
        <v>0.61624783033397568</v>
      </c>
      <c r="AJ486">
        <v>-0.43452409159216704</v>
      </c>
      <c r="AK486">
        <v>-0.44558261346659073</v>
      </c>
      <c r="AL486">
        <v>-0.14953800168816772</v>
      </c>
      <c r="AM486">
        <v>0.60985687936086153</v>
      </c>
      <c r="AN486">
        <v>0.81752350531758633</v>
      </c>
      <c r="AO486" s="1">
        <v>0.13155428407200423</v>
      </c>
      <c r="AP486">
        <v>0.46594632658474189</v>
      </c>
      <c r="AQ486">
        <v>0.79714794901691421</v>
      </c>
      <c r="AR486">
        <v>0.93050763554075933</v>
      </c>
      <c r="AS486">
        <v>0.72697914413538345</v>
      </c>
      <c r="AT486">
        <v>-0.45782637968657525</v>
      </c>
      <c r="AU486">
        <v>-0.48010553751723428</v>
      </c>
      <c r="AV486">
        <v>-0.10752320211884316</v>
      </c>
      <c r="AW486">
        <v>0.45003025925927365</v>
      </c>
      <c r="AX486">
        <v>0.80618628966739625</v>
      </c>
      <c r="AY486" s="1">
        <v>5</v>
      </c>
      <c r="AZ486">
        <v>4</v>
      </c>
      <c r="BA486">
        <v>4</v>
      </c>
      <c r="BB486" s="18">
        <v>-0.40410738201368668</v>
      </c>
      <c r="BC486" s="15">
        <v>-0.89634053622902543</v>
      </c>
      <c r="BD486" s="15">
        <v>-0.94286119607281249</v>
      </c>
      <c r="BE486" s="15">
        <v>-0.44084379049079775</v>
      </c>
      <c r="BF486" s="15">
        <v>-0.47538957154971917</v>
      </c>
      <c r="BG486" s="15">
        <v>0.42845834128415872</v>
      </c>
      <c r="BH486" s="18">
        <v>-3.2772061726734247E-2</v>
      </c>
      <c r="BI486" s="15">
        <v>-0.62405794792590175</v>
      </c>
      <c r="BJ486" s="15">
        <v>-0.65152428249071925</v>
      </c>
      <c r="BK486" s="15">
        <v>8.3769316920950521E-2</v>
      </c>
      <c r="BL486" s="15">
        <v>1.9698978706784518</v>
      </c>
      <c r="BM486" s="15">
        <v>1.9857712396158389</v>
      </c>
      <c r="BN486" s="1" t="s">
        <v>20570</v>
      </c>
    </row>
    <row r="487" spans="1:66" x14ac:dyDescent="0.25">
      <c r="A487">
        <v>851845</v>
      </c>
      <c r="B487" t="s">
        <v>6887</v>
      </c>
      <c r="C487" t="s">
        <v>6888</v>
      </c>
      <c r="D487" t="s">
        <v>6889</v>
      </c>
      <c r="E487" t="s">
        <v>6890</v>
      </c>
      <c r="F487" s="23">
        <v>9.9999999999999998E-17</v>
      </c>
      <c r="G487" s="23">
        <v>3.7076023999999998E-9</v>
      </c>
      <c r="H487" s="23">
        <v>4.0298624999999999E-7</v>
      </c>
      <c r="I487" s="11">
        <v>0.26656202827388875</v>
      </c>
      <c r="J487" s="12">
        <v>0.14133692254914218</v>
      </c>
      <c r="K487" s="12">
        <v>0.27018625177589334</v>
      </c>
      <c r="L487" s="12">
        <v>0.53973858919014572</v>
      </c>
      <c r="M487" s="12">
        <v>2.6438437656107139</v>
      </c>
      <c r="N487" s="12">
        <v>1.4690913370835312</v>
      </c>
      <c r="O487" s="1">
        <v>0.36641287302738296</v>
      </c>
      <c r="P487">
        <v>0.27509516762190156</v>
      </c>
      <c r="Q487">
        <v>0.40362496276774507</v>
      </c>
      <c r="R487">
        <v>0.43347959215666432</v>
      </c>
      <c r="S487">
        <v>1.3004582488023007</v>
      </c>
      <c r="T487">
        <v>0.44545299645936093</v>
      </c>
      <c r="U487" s="1">
        <v>0.2781758522132679</v>
      </c>
      <c r="V487">
        <v>0.51612656162899384</v>
      </c>
      <c r="W487">
        <v>0.71848233989529542</v>
      </c>
      <c r="X487">
        <v>0.79269225796717169</v>
      </c>
      <c r="Y487">
        <v>0.93795863284429348</v>
      </c>
      <c r="Z487">
        <v>-0.37467834605028616</v>
      </c>
      <c r="AA487">
        <v>-0.31109101331983946</v>
      </c>
      <c r="AB487">
        <v>-3.8739995919812927E-2</v>
      </c>
      <c r="AC487">
        <v>6.4726574658913114E-2</v>
      </c>
      <c r="AD487">
        <v>0.8370007082762827</v>
      </c>
      <c r="AE487" s="1">
        <v>0.33102712557559555</v>
      </c>
      <c r="AF487">
        <v>0.59650803747787418</v>
      </c>
      <c r="AG487">
        <v>0.82410387862756396</v>
      </c>
      <c r="AH487">
        <v>0.96173124653964037</v>
      </c>
      <c r="AI487">
        <v>0.74157551237752761</v>
      </c>
      <c r="AJ487">
        <v>-0.42350249083526992</v>
      </c>
      <c r="AK487">
        <v>-0.35112175946861574</v>
      </c>
      <c r="AL487">
        <v>-0.1108531185277956</v>
      </c>
      <c r="AM487">
        <v>0.47492898202974926</v>
      </c>
      <c r="AN487">
        <v>0.90544890054254334</v>
      </c>
      <c r="AO487" s="1">
        <v>0.3174042619516626</v>
      </c>
      <c r="AP487">
        <v>0.57787414529477488</v>
      </c>
      <c r="AQ487">
        <v>0.80052173423825557</v>
      </c>
      <c r="AR487">
        <v>0.91598585703073265</v>
      </c>
      <c r="AS487">
        <v>0.83637595980449853</v>
      </c>
      <c r="AT487">
        <v>-0.41355513807016253</v>
      </c>
      <c r="AU487">
        <v>-0.34305320911183085</v>
      </c>
      <c r="AV487">
        <v>-8.4628035953733194E-2</v>
      </c>
      <c r="AW487">
        <v>0.3222646852828906</v>
      </c>
      <c r="AX487">
        <v>0.89848878667321375</v>
      </c>
      <c r="AY487" s="1">
        <v>5</v>
      </c>
      <c r="AZ487">
        <v>4</v>
      </c>
      <c r="BA487">
        <v>4</v>
      </c>
      <c r="BB487" s="18">
        <v>-0.71680185036681676</v>
      </c>
      <c r="BC487" s="15">
        <v>-0.87042835737276525</v>
      </c>
      <c r="BD487" s="15">
        <v>-0.76920092346103897</v>
      </c>
      <c r="BE487" s="15">
        <v>-0.33563352204915448</v>
      </c>
      <c r="BF487" s="15">
        <v>-0.17092059911952204</v>
      </c>
      <c r="BG487" s="15">
        <v>1.2192154022485049</v>
      </c>
      <c r="BH487" s="18">
        <v>-0.55241001275543533</v>
      </c>
      <c r="BI487" s="15">
        <v>-0.78326426813377692</v>
      </c>
      <c r="BJ487" s="15">
        <v>-0.60257398595464651</v>
      </c>
      <c r="BK487" s="15">
        <v>-2.7705892402282669E-3</v>
      </c>
      <c r="BL487" s="15">
        <v>1.4595679509584623</v>
      </c>
      <c r="BM487" s="15">
        <v>2.1252207552464135</v>
      </c>
      <c r="BN487" s="1" t="s">
        <v>20570</v>
      </c>
    </row>
    <row r="488" spans="1:66" x14ac:dyDescent="0.25">
      <c r="A488">
        <v>853138</v>
      </c>
      <c r="B488" t="s">
        <v>6911</v>
      </c>
      <c r="C488" t="s">
        <v>6912</v>
      </c>
      <c r="D488" t="s">
        <v>6913</v>
      </c>
      <c r="E488" t="s">
        <v>6914</v>
      </c>
      <c r="F488" s="23">
        <v>4.7301839999999999E-9</v>
      </c>
      <c r="G488" s="23">
        <v>2.013253E-3</v>
      </c>
      <c r="H488" s="23">
        <v>5.0288740000000002E-7</v>
      </c>
      <c r="I488" s="11">
        <v>-1.0557025738695955</v>
      </c>
      <c r="J488" s="12">
        <v>-5.9452143904243339E-2</v>
      </c>
      <c r="K488" s="12">
        <v>0.52121575703789913</v>
      </c>
      <c r="L488" s="12">
        <v>0.13866132225832672</v>
      </c>
      <c r="M488" s="12">
        <v>1.4097313142881227</v>
      </c>
      <c r="N488" s="12">
        <v>1.0088996548103302</v>
      </c>
      <c r="O488" s="1">
        <v>-0.45656126299083732</v>
      </c>
      <c r="P488">
        <v>-2.4613031947392359E-2</v>
      </c>
      <c r="Q488">
        <v>0.22121440712364007</v>
      </c>
      <c r="R488">
        <v>5.7425554676971996E-2</v>
      </c>
      <c r="S488">
        <v>0.47555082016050376</v>
      </c>
      <c r="T488">
        <v>0.30980530257435723</v>
      </c>
      <c r="U488" s="1">
        <v>-0.3401601770336779</v>
      </c>
      <c r="V488">
        <v>-0.14817394952165741</v>
      </c>
      <c r="W488">
        <v>0.33408115904855995</v>
      </c>
      <c r="X488">
        <v>0.57835953317519406</v>
      </c>
      <c r="Y488">
        <v>0.75887057920517287</v>
      </c>
      <c r="Z488">
        <v>-0.15273330887717618</v>
      </c>
      <c r="AA488">
        <v>-0.6356437771372011</v>
      </c>
      <c r="AB488">
        <v>-0.28335646354143207</v>
      </c>
      <c r="AC488">
        <v>-2.7297206683041426E-2</v>
      </c>
      <c r="AD488">
        <v>0.30792155098955148</v>
      </c>
      <c r="AE488" s="1">
        <v>0.58085408241635006</v>
      </c>
      <c r="AF488">
        <v>0.66513031961020952</v>
      </c>
      <c r="AG488">
        <v>0.7397493294580898</v>
      </c>
      <c r="AH488">
        <v>0.95037994375270896</v>
      </c>
      <c r="AI488">
        <v>0.65292187490988862</v>
      </c>
      <c r="AJ488">
        <v>-0.26047661790525767</v>
      </c>
      <c r="AK488">
        <v>-0.15114717186529802</v>
      </c>
      <c r="AL488">
        <v>-0.2096682337336031</v>
      </c>
      <c r="AM488">
        <v>0.54922423101062001</v>
      </c>
      <c r="AN488">
        <v>0.93173161121049564</v>
      </c>
      <c r="AO488" s="1">
        <v>0.36783432017485196</v>
      </c>
      <c r="AP488">
        <v>0.49991289725258242</v>
      </c>
      <c r="AQ488">
        <v>0.71869823530636023</v>
      </c>
      <c r="AR488">
        <v>0.97197944088578936</v>
      </c>
      <c r="AS488">
        <v>0.78566881327373039</v>
      </c>
      <c r="AT488">
        <v>-0.26451103462990466</v>
      </c>
      <c r="AU488">
        <v>-0.33188951086773977</v>
      </c>
      <c r="AV488">
        <v>-0.26523268314993687</v>
      </c>
      <c r="AW488">
        <v>0.44379873554870286</v>
      </c>
      <c r="AX488">
        <v>0.86840920208446615</v>
      </c>
      <c r="AY488" s="1">
        <v>5</v>
      </c>
      <c r="AZ488">
        <v>4</v>
      </c>
      <c r="BA488">
        <v>4</v>
      </c>
      <c r="BB488" s="18">
        <v>0.13292380026519993</v>
      </c>
      <c r="BC488" s="15">
        <v>-0.38608128644379686</v>
      </c>
      <c r="BD488" s="15">
        <v>-0.89457449362995611</v>
      </c>
      <c r="BE488" s="15">
        <v>-0.52362435335498414</v>
      </c>
      <c r="BF488" s="15">
        <v>-0.25400006208880521</v>
      </c>
      <c r="BG488" s="15">
        <v>0.5738158688292363</v>
      </c>
      <c r="BH488" s="18">
        <v>-1.3205331910780442</v>
      </c>
      <c r="BI488" s="15">
        <v>-0.4679330658623439</v>
      </c>
      <c r="BJ488" s="15">
        <v>-0.17698157985292387</v>
      </c>
      <c r="BK488" s="15">
        <v>-0.33271995162889839</v>
      </c>
      <c r="BL488" s="15">
        <v>1.6868721924489298</v>
      </c>
      <c r="BM488" s="15">
        <v>1.9628361223964079</v>
      </c>
      <c r="BN488" s="1" t="s">
        <v>20570</v>
      </c>
    </row>
    <row r="489" spans="1:66" x14ac:dyDescent="0.25">
      <c r="A489">
        <v>853185</v>
      </c>
      <c r="B489" t="s">
        <v>6947</v>
      </c>
      <c r="C489" t="s">
        <v>6948</v>
      </c>
      <c r="D489" t="s">
        <v>6949</v>
      </c>
      <c r="E489" t="s">
        <v>6950</v>
      </c>
      <c r="F489" s="23">
        <v>1.9208790000000001E-10</v>
      </c>
      <c r="G489" s="23">
        <v>2.0169966E-10</v>
      </c>
      <c r="H489" s="23">
        <v>1.9387398000000001E-8</v>
      </c>
      <c r="I489" s="11">
        <v>-2.9319745089492588E-2</v>
      </c>
      <c r="J489" s="12">
        <v>0.3616235926159086</v>
      </c>
      <c r="K489" s="12">
        <v>0.53176762405974765</v>
      </c>
      <c r="L489" s="12">
        <v>0.63051525280191312</v>
      </c>
      <c r="M489" s="12">
        <v>3.0349930897665849</v>
      </c>
      <c r="N489" s="12">
        <v>1.4526394365890622</v>
      </c>
      <c r="O489" s="1">
        <v>-2.4749289903180056E-2</v>
      </c>
      <c r="P489">
        <v>0.35386537759949771</v>
      </c>
      <c r="Q489">
        <v>0.49440105764369147</v>
      </c>
      <c r="R489">
        <v>0.52137193637349499</v>
      </c>
      <c r="S489">
        <v>1.538636029414747</v>
      </c>
      <c r="T489">
        <v>0.77180524922768179</v>
      </c>
      <c r="U489" s="1">
        <v>-0.26060908289012275</v>
      </c>
      <c r="V489">
        <v>0.15478334311534628</v>
      </c>
      <c r="W489">
        <v>0.48597184454098363</v>
      </c>
      <c r="X489">
        <v>0.67857091978257478</v>
      </c>
      <c r="Y489">
        <v>0.81949640960133763</v>
      </c>
      <c r="Z489">
        <v>-0.45639624613005741</v>
      </c>
      <c r="AA489">
        <v>-0.45621248448682511</v>
      </c>
      <c r="AB489">
        <v>-0.20633221646057848</v>
      </c>
      <c r="AC489">
        <v>3.8835454586000483E-2</v>
      </c>
      <c r="AD489">
        <v>0.49426483109889457</v>
      </c>
      <c r="AE489" s="1">
        <v>0.34937368949004571</v>
      </c>
      <c r="AF489">
        <v>0.56253013277292552</v>
      </c>
      <c r="AG489">
        <v>0.7495033950891884</v>
      </c>
      <c r="AH489">
        <v>0.94949981452581245</v>
      </c>
      <c r="AI489">
        <v>0.37593458710140287</v>
      </c>
      <c r="AJ489">
        <v>-0.3621768993257039</v>
      </c>
      <c r="AK489">
        <v>-0.29401373565603478</v>
      </c>
      <c r="AL489">
        <v>-0.19546849625181392</v>
      </c>
      <c r="AM489">
        <v>0.8250982336221957</v>
      </c>
      <c r="AN489">
        <v>0.79506728380134095</v>
      </c>
      <c r="AO489" s="1">
        <v>0.25366349118912512</v>
      </c>
      <c r="AP489">
        <v>0.52796951472551168</v>
      </c>
      <c r="AQ489">
        <v>0.76167576447015073</v>
      </c>
      <c r="AR489">
        <v>0.97801586592322332</v>
      </c>
      <c r="AS489">
        <v>0.5018644657045036</v>
      </c>
      <c r="AT489">
        <v>-0.41417098947744491</v>
      </c>
      <c r="AU489">
        <v>-0.3540607910350555</v>
      </c>
      <c r="AV489">
        <v>-0.21520781793807128</v>
      </c>
      <c r="AW489">
        <v>0.73523862393519324</v>
      </c>
      <c r="AX489">
        <v>0.80355700462401347</v>
      </c>
      <c r="AY489" s="1">
        <v>5</v>
      </c>
      <c r="AZ489">
        <v>4</v>
      </c>
      <c r="BA489">
        <v>4</v>
      </c>
      <c r="BB489" s="18">
        <v>-0.34677257028185715</v>
      </c>
      <c r="BC489" s="15">
        <v>-0.7721151497010017</v>
      </c>
      <c r="BD489" s="15">
        <v>-0.77200613844520316</v>
      </c>
      <c r="BE489" s="15">
        <v>-0.62377192951195337</v>
      </c>
      <c r="BF489" s="15">
        <v>-0.47833333181611731</v>
      </c>
      <c r="BG489" s="15">
        <v>-1.5228901739153727E-2</v>
      </c>
      <c r="BH489" s="18">
        <v>-0.37626011497535639</v>
      </c>
      <c r="BI489" s="15">
        <v>-0.4084219519280417</v>
      </c>
      <c r="BJ489" s="15">
        <v>-0.23719515925161105</v>
      </c>
      <c r="BK489" s="15">
        <v>1.035182020621152E-2</v>
      </c>
      <c r="BL489" s="15">
        <v>2.5740293031860504</v>
      </c>
      <c r="BM489" s="15">
        <v>1.4457241242580372</v>
      </c>
      <c r="BN489" s="1" t="s">
        <v>20570</v>
      </c>
    </row>
    <row r="490" spans="1:66" x14ac:dyDescent="0.25">
      <c r="A490">
        <v>850614</v>
      </c>
      <c r="B490" t="s">
        <v>6983</v>
      </c>
      <c r="C490" t="s">
        <v>6984</v>
      </c>
      <c r="D490" t="s">
        <v>6985</v>
      </c>
      <c r="E490" t="s">
        <v>6986</v>
      </c>
      <c r="F490" s="23">
        <v>9.9999999999999998E-17</v>
      </c>
      <c r="G490" s="23">
        <v>1.4405699000000001E-11</v>
      </c>
      <c r="H490" s="23">
        <v>6.1809959999999996E-9</v>
      </c>
      <c r="I490" s="11">
        <v>0.14085558074499147</v>
      </c>
      <c r="J490" s="12">
        <v>7.8257224269209766E-2</v>
      </c>
      <c r="K490" s="12">
        <v>0.39662012201692387</v>
      </c>
      <c r="L490" s="12">
        <v>0.94605276655871029</v>
      </c>
      <c r="M490" s="12">
        <v>2.5669117156359103</v>
      </c>
      <c r="N490" s="12">
        <v>2.5982550780380032</v>
      </c>
      <c r="O490" s="1">
        <v>0.50275380919608226</v>
      </c>
      <c r="P490">
        <v>0.33505361547388934</v>
      </c>
      <c r="Q490">
        <v>1.2592302183128388</v>
      </c>
      <c r="R490">
        <v>1.9412009581785628</v>
      </c>
      <c r="S490">
        <v>2.7822598062296273</v>
      </c>
      <c r="T490">
        <v>0.8915433268702635</v>
      </c>
      <c r="U490" s="1">
        <v>0.19996534307376906</v>
      </c>
      <c r="V490">
        <v>0.32968539423796567</v>
      </c>
      <c r="W490">
        <v>0.47750073425781103</v>
      </c>
      <c r="X490">
        <v>0.66622441356898898</v>
      </c>
      <c r="Y490">
        <v>0.99884211007440282</v>
      </c>
      <c r="Z490">
        <v>-0.21705735975924043</v>
      </c>
      <c r="AA490">
        <v>-0.22361175783090725</v>
      </c>
      <c r="AB490">
        <v>-0.20208017121128052</v>
      </c>
      <c r="AC490">
        <v>-0.15612747819920547</v>
      </c>
      <c r="AD490">
        <v>0.67629635707526725</v>
      </c>
      <c r="AE490" s="1">
        <v>0.33889921683200219</v>
      </c>
      <c r="AF490">
        <v>0.55477882892255148</v>
      </c>
      <c r="AG490">
        <v>0.73989989354743713</v>
      </c>
      <c r="AH490">
        <v>0.90281617894356736</v>
      </c>
      <c r="AI490">
        <v>0.88283576913612005</v>
      </c>
      <c r="AJ490">
        <v>-0.36284666198246163</v>
      </c>
      <c r="AK490">
        <v>-0.29093399629569255</v>
      </c>
      <c r="AL490">
        <v>-0.14930229845457199</v>
      </c>
      <c r="AM490">
        <v>0.25914640442860842</v>
      </c>
      <c r="AN490">
        <v>0.88555938485083285</v>
      </c>
      <c r="AO490" s="1">
        <v>0.29720237843932973</v>
      </c>
      <c r="AP490">
        <v>0.48735435913536318</v>
      </c>
      <c r="AQ490">
        <v>0.66343091059798964</v>
      </c>
      <c r="AR490">
        <v>0.83925598966043857</v>
      </c>
      <c r="AS490">
        <v>0.9443026870295077</v>
      </c>
      <c r="AT490">
        <v>-0.31925754255244476</v>
      </c>
      <c r="AU490">
        <v>-0.27362604769123972</v>
      </c>
      <c r="AV490">
        <v>-0.17149821822326927</v>
      </c>
      <c r="AW490">
        <v>0.11728149987677584</v>
      </c>
      <c r="AX490">
        <v>0.83133054326702649</v>
      </c>
      <c r="AY490" s="1">
        <v>5</v>
      </c>
      <c r="AZ490">
        <v>4</v>
      </c>
      <c r="BA490">
        <v>5</v>
      </c>
      <c r="BB490" s="18">
        <v>-0.61145727657615845</v>
      </c>
      <c r="BC490" s="15">
        <v>-0.6347428520105719</v>
      </c>
      <c r="BD490" s="15">
        <v>-0.64367233842130667</v>
      </c>
      <c r="BE490" s="15">
        <v>-0.6143384456642218</v>
      </c>
      <c r="BF490" s="15">
        <v>-0.55173407783343931</v>
      </c>
      <c r="BG490" s="15">
        <v>1.0217567493232655</v>
      </c>
      <c r="BH490" s="18">
        <v>-0.52626958821389624</v>
      </c>
      <c r="BI490" s="15">
        <v>-0.58741386442000987</v>
      </c>
      <c r="BJ490" s="15">
        <v>-0.40380146377169507</v>
      </c>
      <c r="BK490" s="15">
        <v>-4.2177599600441769E-2</v>
      </c>
      <c r="BL490" s="15">
        <v>1.0007019288088257</v>
      </c>
      <c r="BM490" s="15">
        <v>2.5931488283796509</v>
      </c>
      <c r="BN490" s="1" t="s">
        <v>20570</v>
      </c>
    </row>
    <row r="491" spans="1:66" x14ac:dyDescent="0.25">
      <c r="A491">
        <v>853646</v>
      </c>
      <c r="B491" t="s">
        <v>7047</v>
      </c>
      <c r="C491" t="s">
        <v>7048</v>
      </c>
      <c r="D491" t="s">
        <v>7049</v>
      </c>
      <c r="E491" t="s">
        <v>7050</v>
      </c>
      <c r="F491" s="23">
        <v>2.2241844000000001E-5</v>
      </c>
      <c r="G491" s="23">
        <v>3.3020506E-9</v>
      </c>
      <c r="H491" s="23">
        <v>4.8182946999999997E-3</v>
      </c>
      <c r="I491" s="11">
        <v>0.42254390418817528</v>
      </c>
      <c r="J491" s="12">
        <v>0.45710889323499404</v>
      </c>
      <c r="K491" s="12">
        <v>0.88697628363146941</v>
      </c>
      <c r="L491" s="12">
        <v>0.54504774001222822</v>
      </c>
      <c r="M491" s="12">
        <v>1.544504064473514</v>
      </c>
      <c r="N491" s="12">
        <v>1.2424892981296594</v>
      </c>
      <c r="O491" s="1">
        <v>0.1955457802005505</v>
      </c>
      <c r="P491">
        <v>0.23795088665571004</v>
      </c>
      <c r="Q491">
        <v>0.47589262409751887</v>
      </c>
      <c r="R491">
        <v>0.28304149940876588</v>
      </c>
      <c r="S491">
        <v>0.72810327444590606</v>
      </c>
      <c r="T491">
        <v>0.48743697859031238</v>
      </c>
      <c r="U491" s="1">
        <v>-0.45143452242096171</v>
      </c>
      <c r="V491">
        <v>-0.27791256095174721</v>
      </c>
      <c r="W491">
        <v>0.12983075990814219</v>
      </c>
      <c r="X491">
        <v>0.25839812970593146</v>
      </c>
      <c r="Y491">
        <v>0.72606300468508922</v>
      </c>
      <c r="Z491">
        <v>-9.9899849229804369E-2</v>
      </c>
      <c r="AA491">
        <v>-0.52572091602619353</v>
      </c>
      <c r="AB491">
        <v>-0.15266441036430703</v>
      </c>
      <c r="AC491">
        <v>-0.39921235148574602</v>
      </c>
      <c r="AD491">
        <v>9.2552907652829669E-2</v>
      </c>
      <c r="AE491" s="1">
        <v>0.12008716454567553</v>
      </c>
      <c r="AF491">
        <v>0.42696094969633114</v>
      </c>
      <c r="AG491">
        <v>0.61278975570464433</v>
      </c>
      <c r="AH491">
        <v>0.94335228320505105</v>
      </c>
      <c r="AI491">
        <v>0.796594448440472</v>
      </c>
      <c r="AJ491">
        <v>-0.41998046464991756</v>
      </c>
      <c r="AK491">
        <v>-0.28207610060705141</v>
      </c>
      <c r="AL491">
        <v>-0.37111301053662227</v>
      </c>
      <c r="AM491">
        <v>0.39666229189879482</v>
      </c>
      <c r="AN491">
        <v>0.75768518480677527</v>
      </c>
      <c r="AO491" s="1">
        <v>-0.10771332327762259</v>
      </c>
      <c r="AP491">
        <v>0.18484313924313109</v>
      </c>
      <c r="AQ491">
        <v>0.4914972603107271</v>
      </c>
      <c r="AR491">
        <v>0.78167256990720191</v>
      </c>
      <c r="AS491">
        <v>0.87735603649627458</v>
      </c>
      <c r="AT491">
        <v>-0.34152345522320116</v>
      </c>
      <c r="AU491">
        <v>-0.42560263894023842</v>
      </c>
      <c r="AV491">
        <v>-0.32933351126776295</v>
      </c>
      <c r="AW491">
        <v>0.11139024565730529</v>
      </c>
      <c r="AX491">
        <v>0.57862915415065075</v>
      </c>
      <c r="AY491" s="1">
        <v>5</v>
      </c>
      <c r="AZ491">
        <v>4</v>
      </c>
      <c r="BA491">
        <v>5</v>
      </c>
      <c r="BB491" s="18">
        <v>-0.20145634412904334</v>
      </c>
      <c r="BC491" s="15">
        <v>-0.76783753238086172</v>
      </c>
      <c r="BD491" s="15">
        <v>-1.2052799524365543</v>
      </c>
      <c r="BE491" s="15">
        <v>-0.82204212467476534</v>
      </c>
      <c r="BF491" s="15">
        <v>-1.0753187622899745</v>
      </c>
      <c r="BG491" s="15">
        <v>8.0667198516828867E-2</v>
      </c>
      <c r="BH491" s="18">
        <v>0.46008311565430288</v>
      </c>
      <c r="BI491" s="15">
        <v>-5.2182739362779063E-2</v>
      </c>
      <c r="BJ491" s="15">
        <v>0.18338003223782107</v>
      </c>
      <c r="BK491" s="15">
        <v>3.1290709877846747E-2</v>
      </c>
      <c r="BL491" s="15">
        <v>1.3427740662128038</v>
      </c>
      <c r="BM491" s="15">
        <v>2.0259223327743929</v>
      </c>
      <c r="BN491" s="1" t="s">
        <v>20570</v>
      </c>
    </row>
    <row r="492" spans="1:66" x14ac:dyDescent="0.25">
      <c r="A492">
        <v>854855</v>
      </c>
      <c r="B492" t="s">
        <v>7055</v>
      </c>
      <c r="C492" t="s">
        <v>7056</v>
      </c>
      <c r="D492" t="s">
        <v>7057</v>
      </c>
      <c r="E492" t="s">
        <v>7058</v>
      </c>
      <c r="F492" s="23">
        <v>9.9999999999999998E-17</v>
      </c>
      <c r="G492" s="23">
        <v>1.1148526999999999E-8</v>
      </c>
      <c r="H492" s="23">
        <v>1.6864709E-7</v>
      </c>
      <c r="I492" s="11">
        <v>0.36464254073569458</v>
      </c>
      <c r="J492" s="12">
        <v>0.13011868494443085</v>
      </c>
      <c r="K492" s="12">
        <v>0.50341137360884636</v>
      </c>
      <c r="L492" s="12">
        <v>0.50807468131085254</v>
      </c>
      <c r="M492" s="12">
        <v>2.7733206834833082</v>
      </c>
      <c r="N492" s="12">
        <v>0.54794972646646578</v>
      </c>
      <c r="O492" s="1">
        <v>0.31389480261859359</v>
      </c>
      <c r="P492">
        <v>0.12038456411102631</v>
      </c>
      <c r="Q492">
        <v>0.37657151032857478</v>
      </c>
      <c r="R492">
        <v>0.24172879470027664</v>
      </c>
      <c r="S492">
        <v>0.80226204742630103</v>
      </c>
      <c r="T492">
        <v>0.11405155901796218</v>
      </c>
      <c r="U492" s="1">
        <v>0.35967801484067868</v>
      </c>
      <c r="V492">
        <v>0.56966935984159184</v>
      </c>
      <c r="W492">
        <v>0.77109786307677841</v>
      </c>
      <c r="X492">
        <v>0.85465980200201441</v>
      </c>
      <c r="Y492">
        <v>0.89781071124127676</v>
      </c>
      <c r="Z492">
        <v>-0.36090306128311633</v>
      </c>
      <c r="AA492">
        <v>-0.31395526736290591</v>
      </c>
      <c r="AB492">
        <v>-4.6532296079258816E-2</v>
      </c>
      <c r="AC492">
        <v>0.18325792832468299</v>
      </c>
      <c r="AD492">
        <v>0.8933130749513698</v>
      </c>
      <c r="AE492" s="1">
        <v>0.38171076202171716</v>
      </c>
      <c r="AF492">
        <v>0.64126586552430609</v>
      </c>
      <c r="AG492">
        <v>0.84063320871306524</v>
      </c>
      <c r="AH492">
        <v>0.96840167789000908</v>
      </c>
      <c r="AI492">
        <v>0.68290777634918098</v>
      </c>
      <c r="AJ492">
        <v>-0.42943352628870413</v>
      </c>
      <c r="AK492">
        <v>-0.31668351098528796</v>
      </c>
      <c r="AL492">
        <v>-9.7114197528750557E-2</v>
      </c>
      <c r="AM492">
        <v>0.54203422047527872</v>
      </c>
      <c r="AN492">
        <v>0.92274146774180843</v>
      </c>
      <c r="AO492" s="1">
        <v>0.37900697216281454</v>
      </c>
      <c r="AP492">
        <v>0.62086641673621956</v>
      </c>
      <c r="AQ492">
        <v>0.82504340464825021</v>
      </c>
      <c r="AR492">
        <v>0.9350181625325158</v>
      </c>
      <c r="AS492">
        <v>0.79468635211044936</v>
      </c>
      <c r="AT492">
        <v>-0.40633382767468063</v>
      </c>
      <c r="AU492">
        <v>-0.32157108247131688</v>
      </c>
      <c r="AV492">
        <v>-7.5802936582492153E-2</v>
      </c>
      <c r="AW492">
        <v>0.38802846678085506</v>
      </c>
      <c r="AX492">
        <v>0.92713380162764969</v>
      </c>
      <c r="AY492" s="1">
        <v>5</v>
      </c>
      <c r="AZ492">
        <v>4</v>
      </c>
      <c r="BA492">
        <v>4</v>
      </c>
      <c r="BB492" s="18">
        <v>-0.88098804959532295</v>
      </c>
      <c r="BC492" s="15">
        <v>-0.88334602113110117</v>
      </c>
      <c r="BD492" s="15">
        <v>-0.79298082525236424</v>
      </c>
      <c r="BE492" s="15">
        <v>-0.27824462223521657</v>
      </c>
      <c r="BF492" s="15">
        <v>0.16405600374461374</v>
      </c>
      <c r="BG492" s="15">
        <v>1.5394284505031359</v>
      </c>
      <c r="BH492" s="18">
        <v>-0.7099673494801122</v>
      </c>
      <c r="BI492" s="15">
        <v>-0.82231916301309338</v>
      </c>
      <c r="BJ492" s="15">
        <v>-0.55687626820632097</v>
      </c>
      <c r="BK492" s="15">
        <v>-3.9952931053806963E-2</v>
      </c>
      <c r="BL492" s="15">
        <v>1.4647688716847709</v>
      </c>
      <c r="BM492" s="15">
        <v>1.7964219040348182</v>
      </c>
      <c r="BN492" s="1" t="s">
        <v>20570</v>
      </c>
    </row>
    <row r="493" spans="1:66" x14ac:dyDescent="0.25">
      <c r="A493">
        <v>855506</v>
      </c>
      <c r="B493" t="s">
        <v>7138</v>
      </c>
      <c r="C493" t="s">
        <v>7139</v>
      </c>
      <c r="D493" t="s">
        <v>7140</v>
      </c>
      <c r="E493" t="s">
        <v>7141</v>
      </c>
      <c r="F493" s="23">
        <v>9.5637049999999999E-7</v>
      </c>
      <c r="G493" s="23">
        <v>1.5449825000000001E-5</v>
      </c>
      <c r="H493" s="23">
        <v>2.8749184999999999E-3</v>
      </c>
      <c r="I493" s="11">
        <v>-0.11914415997395207</v>
      </c>
      <c r="J493" s="12">
        <v>0.22321317916757097</v>
      </c>
      <c r="K493" s="12">
        <v>0.37888853827903196</v>
      </c>
      <c r="L493" s="12">
        <v>0.41290424055260322</v>
      </c>
      <c r="M493" s="12">
        <v>1.4258228713668402</v>
      </c>
      <c r="N493" s="12">
        <v>0.68314769619404503</v>
      </c>
      <c r="O493" s="1">
        <v>-6.2771865609180369E-2</v>
      </c>
      <c r="P493">
        <v>0.13544242194527165</v>
      </c>
      <c r="Q493">
        <v>0.23327218776848949</v>
      </c>
      <c r="R493">
        <v>0.22075031758502725</v>
      </c>
      <c r="S493">
        <v>0.66410146590551145</v>
      </c>
      <c r="T493">
        <v>0.28126928727867256</v>
      </c>
      <c r="U493" s="1">
        <v>-0.31796951734740225</v>
      </c>
      <c r="V493">
        <v>4.7243246219946439E-2</v>
      </c>
      <c r="W493">
        <v>0.43242858261810901</v>
      </c>
      <c r="X493">
        <v>0.5193058339328932</v>
      </c>
      <c r="Y493">
        <v>0.8099810339658372</v>
      </c>
      <c r="Z493">
        <v>-0.37772802219347074</v>
      </c>
      <c r="AA493">
        <v>-0.52040531884271712</v>
      </c>
      <c r="AB493">
        <v>-7.6711871287653707E-2</v>
      </c>
      <c r="AC493">
        <v>-0.15310533898939802</v>
      </c>
      <c r="AD493">
        <v>0.39035024388112494</v>
      </c>
      <c r="AE493" s="1">
        <v>0.28903916449489719</v>
      </c>
      <c r="AF493">
        <v>0.57095134729994779</v>
      </c>
      <c r="AG493">
        <v>0.83441089204251317</v>
      </c>
      <c r="AH493">
        <v>0.97365813451736649</v>
      </c>
      <c r="AI493">
        <v>0.61266129603880759</v>
      </c>
      <c r="AJ493">
        <v>-0.43316351174896783</v>
      </c>
      <c r="AK493">
        <v>-0.39727700922011355</v>
      </c>
      <c r="AL493">
        <v>-0.11211126150621609</v>
      </c>
      <c r="AM493">
        <v>0.61892965093138697</v>
      </c>
      <c r="AN493">
        <v>0.86741038966079709</v>
      </c>
      <c r="AO493" s="1">
        <v>7.2871031217495261E-2</v>
      </c>
      <c r="AP493">
        <v>0.4220484993270599</v>
      </c>
      <c r="AQ493">
        <v>0.76643912128753744</v>
      </c>
      <c r="AR493">
        <v>0.90040200478467691</v>
      </c>
      <c r="AS493">
        <v>0.76555189031100424</v>
      </c>
      <c r="AT493">
        <v>-0.46098278515432506</v>
      </c>
      <c r="AU493">
        <v>-0.49443216911666354</v>
      </c>
      <c r="AV493">
        <v>-0.11064247247207841</v>
      </c>
      <c r="AW493">
        <v>0.37337656764955801</v>
      </c>
      <c r="AX493">
        <v>0.77238029810295905</v>
      </c>
      <c r="AY493" s="1">
        <v>5</v>
      </c>
      <c r="AZ493">
        <v>4</v>
      </c>
      <c r="BA493">
        <v>4</v>
      </c>
      <c r="BB493" s="18">
        <v>-1.3263876848360279E-2</v>
      </c>
      <c r="BC493" s="15">
        <v>-0.90339318655502454</v>
      </c>
      <c r="BD493" s="15">
        <v>-1.0859455693922861</v>
      </c>
      <c r="BE493" s="15">
        <v>-0.51824981118362146</v>
      </c>
      <c r="BF493" s="15">
        <v>-0.61599352997890244</v>
      </c>
      <c r="BG493" s="15">
        <v>0.61625376086576056</v>
      </c>
      <c r="BH493" s="18">
        <v>-0.21315112866661681</v>
      </c>
      <c r="BI493" s="15">
        <v>-0.52891013205049475</v>
      </c>
      <c r="BJ493" s="15">
        <v>-0.4502871478751132</v>
      </c>
      <c r="BK493" s="15">
        <v>0.17447649555443653</v>
      </c>
      <c r="BL493" s="15">
        <v>1.7760986665621796</v>
      </c>
      <c r="BM493" s="15">
        <v>1.7623654595680278</v>
      </c>
      <c r="BN493" s="1" t="s">
        <v>20570</v>
      </c>
    </row>
    <row r="494" spans="1:66" x14ac:dyDescent="0.25">
      <c r="A494">
        <v>854361</v>
      </c>
      <c r="B494" t="s">
        <v>7146</v>
      </c>
      <c r="C494" t="s">
        <v>7147</v>
      </c>
      <c r="D494" t="s">
        <v>7148</v>
      </c>
      <c r="E494" t="s">
        <v>7149</v>
      </c>
      <c r="F494" s="23">
        <v>1.9390822E-11</v>
      </c>
      <c r="G494" s="23">
        <v>2.8783589999999999E-5</v>
      </c>
      <c r="H494" s="23">
        <v>1.9691864000000001E-3</v>
      </c>
      <c r="I494" s="11">
        <v>-0.22207551249816479</v>
      </c>
      <c r="J494" s="12">
        <v>0.20799959726634468</v>
      </c>
      <c r="K494" s="12">
        <v>0.62935976644250236</v>
      </c>
      <c r="L494" s="12">
        <v>0.59931258480647043</v>
      </c>
      <c r="M494" s="12">
        <v>1.4200420440452319</v>
      </c>
      <c r="N494" s="12">
        <v>0.29035196968297478</v>
      </c>
      <c r="O494" s="1">
        <v>-9.0991071349471347E-2</v>
      </c>
      <c r="P494">
        <v>8.1306891226073777E-2</v>
      </c>
      <c r="Q494">
        <v>0.25113066914342047</v>
      </c>
      <c r="R494">
        <v>0.21840034684426127</v>
      </c>
      <c r="S494">
        <v>0.42619011916695615</v>
      </c>
      <c r="T494">
        <v>7.6836398805540732E-2</v>
      </c>
      <c r="U494" s="1">
        <v>0.20818100623633096</v>
      </c>
      <c r="V494">
        <v>0.35366838913169968</v>
      </c>
      <c r="W494">
        <v>0.65239904011350347</v>
      </c>
      <c r="X494">
        <v>0.83854723190780067</v>
      </c>
      <c r="Y494">
        <v>0.92998775195896466</v>
      </c>
      <c r="Z494">
        <v>-0.23917805218723351</v>
      </c>
      <c r="AA494">
        <v>-0.42792610286607907</v>
      </c>
      <c r="AB494">
        <v>-0.18540251009358483</v>
      </c>
      <c r="AC494">
        <v>0.13069991942426387</v>
      </c>
      <c r="AD494">
        <v>0.76845444215311909</v>
      </c>
      <c r="AE494" s="1">
        <v>0.5347169836924951</v>
      </c>
      <c r="AF494">
        <v>0.68547150636947651</v>
      </c>
      <c r="AG494">
        <v>0.83761851984149516</v>
      </c>
      <c r="AH494">
        <v>0.95540857783880628</v>
      </c>
      <c r="AI494">
        <v>0.61642838982715631</v>
      </c>
      <c r="AJ494">
        <v>-0.33234350881716979</v>
      </c>
      <c r="AK494">
        <v>-0.25672267723733871</v>
      </c>
      <c r="AL494">
        <v>-8.4723711066155866E-2</v>
      </c>
      <c r="AM494">
        <v>0.5920784909860034</v>
      </c>
      <c r="AN494">
        <v>0.94935604039845645</v>
      </c>
      <c r="AO494" s="1">
        <v>0.41239141177228467</v>
      </c>
      <c r="AP494">
        <v>0.56848797289117925</v>
      </c>
      <c r="AQ494">
        <v>0.79573270176825928</v>
      </c>
      <c r="AR494">
        <v>0.95095465041454086</v>
      </c>
      <c r="AS494">
        <v>0.79204681296963753</v>
      </c>
      <c r="AT494">
        <v>-0.30669531492698848</v>
      </c>
      <c r="AU494">
        <v>-0.34850072114476355</v>
      </c>
      <c r="AV494">
        <v>-0.13528561089161648</v>
      </c>
      <c r="AW494">
        <v>0.41082624576601562</v>
      </c>
      <c r="AX494">
        <v>0.91520265832975012</v>
      </c>
      <c r="AY494" s="1">
        <v>5</v>
      </c>
      <c r="AZ494">
        <v>4</v>
      </c>
      <c r="BA494">
        <v>4</v>
      </c>
      <c r="BB494" s="18">
        <v>-0.65251788330791261</v>
      </c>
      <c r="BC494" s="15">
        <v>-0.7066192385679898</v>
      </c>
      <c r="BD494" s="15">
        <v>-1.0360546744671921</v>
      </c>
      <c r="BE494" s="15">
        <v>-0.61276094924197066</v>
      </c>
      <c r="BF494" s="15">
        <v>-6.1044832002722892E-2</v>
      </c>
      <c r="BG494" s="15">
        <v>1.3340092338431064</v>
      </c>
      <c r="BH494" s="18">
        <v>-0.91597065844363168</v>
      </c>
      <c r="BI494" s="15">
        <v>-0.45986501289719123</v>
      </c>
      <c r="BJ494" s="15">
        <v>-0.28943216231869345</v>
      </c>
      <c r="BK494" s="15">
        <v>9.821596966677186E-2</v>
      </c>
      <c r="BL494" s="15">
        <v>1.6235804249859607</v>
      </c>
      <c r="BM494" s="15">
        <v>1.6784597827514827</v>
      </c>
      <c r="BN494" s="1" t="s">
        <v>20570</v>
      </c>
    </row>
    <row r="495" spans="1:66" x14ac:dyDescent="0.25">
      <c r="A495">
        <v>850572</v>
      </c>
      <c r="B495" t="s">
        <v>7170</v>
      </c>
      <c r="C495" t="s">
        <v>7171</v>
      </c>
      <c r="D495" t="s">
        <v>7172</v>
      </c>
      <c r="E495" t="s">
        <v>7173</v>
      </c>
      <c r="F495" s="23">
        <v>6.1258099999999997E-7</v>
      </c>
      <c r="G495" s="23">
        <v>2.0846742000000001E-9</v>
      </c>
      <c r="H495" s="23">
        <v>6.3305439999999995E-5</v>
      </c>
      <c r="I495" s="11">
        <v>0.45089474936686552</v>
      </c>
      <c r="J495" s="12">
        <v>0.25131561263086499</v>
      </c>
      <c r="K495" s="12">
        <v>0.44489951878938583</v>
      </c>
      <c r="L495" s="12">
        <v>0.73336252003689684</v>
      </c>
      <c r="M495" s="12">
        <v>1.9286213211585275</v>
      </c>
      <c r="N495" s="12">
        <v>1.6870213148998292</v>
      </c>
      <c r="O495" s="1">
        <v>0.36399892209844198</v>
      </c>
      <c r="P495">
        <v>0.22787847262202285</v>
      </c>
      <c r="Q495">
        <v>0.44867857301668773</v>
      </c>
      <c r="R495">
        <v>0.79814323669157117</v>
      </c>
      <c r="S495">
        <v>1.7357170559452109</v>
      </c>
      <c r="T495">
        <v>0.94211012327190369</v>
      </c>
      <c r="U495" s="1">
        <v>-0.32940288662715367</v>
      </c>
      <c r="V495">
        <v>-0.41529673448810472</v>
      </c>
      <c r="W495">
        <v>-0.29551169828663026</v>
      </c>
      <c r="X495">
        <v>2.2417011108911766E-2</v>
      </c>
      <c r="Y495">
        <v>0.66825462977037786</v>
      </c>
      <c r="Z495">
        <v>0.19591054769789129</v>
      </c>
      <c r="AA495">
        <v>-0.12884288701585694</v>
      </c>
      <c r="AB495">
        <v>-0.42482607268417116</v>
      </c>
      <c r="AC495">
        <v>-0.63989910439539477</v>
      </c>
      <c r="AD495">
        <v>-0.12101856031019043</v>
      </c>
      <c r="AE495" s="1">
        <v>0.13874989473863403</v>
      </c>
      <c r="AF495">
        <v>0.3753082904052738</v>
      </c>
      <c r="AG495">
        <v>0.63130480959592594</v>
      </c>
      <c r="AH495">
        <v>0.93218063210328783</v>
      </c>
      <c r="AI495">
        <v>0.83836619915882127</v>
      </c>
      <c r="AJ495">
        <v>-0.33598171423119938</v>
      </c>
      <c r="AK495">
        <v>-0.37225267229759751</v>
      </c>
      <c r="AL495">
        <v>-0.3321413139893154</v>
      </c>
      <c r="AM495">
        <v>0.34075939609792516</v>
      </c>
      <c r="AN495">
        <v>0.7589525653050847</v>
      </c>
      <c r="AO495" s="1">
        <v>-2.077061852710289E-2</v>
      </c>
      <c r="AP495">
        <v>0.13215241705151004</v>
      </c>
      <c r="AQ495">
        <v>0.38186384904722909</v>
      </c>
      <c r="AR495">
        <v>0.74548410505055263</v>
      </c>
      <c r="AS495">
        <v>0.92703942306616871</v>
      </c>
      <c r="AT495">
        <v>-0.1879316729988009</v>
      </c>
      <c r="AU495">
        <v>-0.34516306029989546</v>
      </c>
      <c r="AV495">
        <v>-0.43064697779319855</v>
      </c>
      <c r="AW495">
        <v>1.5931669498623194E-2</v>
      </c>
      <c r="AX495">
        <v>0.55181304896514483</v>
      </c>
      <c r="AY495" s="1">
        <v>5</v>
      </c>
      <c r="AZ495">
        <v>4</v>
      </c>
      <c r="BA495">
        <v>5</v>
      </c>
      <c r="BB495" s="18">
        <v>-0.27125219334112133</v>
      </c>
      <c r="BC495" s="15">
        <v>-0.40653423986326281</v>
      </c>
      <c r="BD495" s="15">
        <v>-0.73564158501548815</v>
      </c>
      <c r="BE495" s="15">
        <v>-1.0355929636078616</v>
      </c>
      <c r="BF495" s="15">
        <v>-1.2535494404738001</v>
      </c>
      <c r="BG495" s="15">
        <v>7.2142473706411733E-2</v>
      </c>
      <c r="BH495" s="18">
        <v>0.32441980005470994</v>
      </c>
      <c r="BI495" s="15">
        <v>-7.4524004309335826E-2</v>
      </c>
      <c r="BJ495" s="15">
        <v>-0.14788982345639831</v>
      </c>
      <c r="BK495" s="15">
        <v>-6.675596826566095E-2</v>
      </c>
      <c r="BL495" s="15">
        <v>1.2943305436984538</v>
      </c>
      <c r="BM495" s="15">
        <v>2.3008474008733564</v>
      </c>
      <c r="BN495" s="1" t="s">
        <v>20570</v>
      </c>
    </row>
    <row r="496" spans="1:66" x14ac:dyDescent="0.25">
      <c r="A496">
        <v>853363</v>
      </c>
      <c r="B496" t="s">
        <v>7278</v>
      </c>
      <c r="C496" t="s">
        <v>7279</v>
      </c>
      <c r="D496" t="s">
        <v>7280</v>
      </c>
      <c r="E496" t="s">
        <v>7281</v>
      </c>
      <c r="F496" s="23">
        <v>1.110223E-16</v>
      </c>
      <c r="G496" s="23">
        <v>2.6323387999999999E-13</v>
      </c>
      <c r="H496" s="23">
        <v>3.6621260000000002E-11</v>
      </c>
      <c r="I496" s="11">
        <v>7.5168773311427961E-2</v>
      </c>
      <c r="J496" s="12">
        <v>0.30637467460008261</v>
      </c>
      <c r="K496" s="12">
        <v>0.74352094669728186</v>
      </c>
      <c r="L496" s="12">
        <v>0.59851098344904607</v>
      </c>
      <c r="M496" s="12">
        <v>3.7771415793841125</v>
      </c>
      <c r="N496" s="12">
        <v>2.6689309824763812</v>
      </c>
      <c r="O496" s="1">
        <v>7.8825339500705846E-2</v>
      </c>
      <c r="P496">
        <v>0.30245524633867193</v>
      </c>
      <c r="Q496">
        <v>0.61779071756069437</v>
      </c>
      <c r="R496">
        <v>0.45144559100062587</v>
      </c>
      <c r="S496">
        <v>1.5439614886033661</v>
      </c>
      <c r="T496">
        <v>0.8720021312881967</v>
      </c>
      <c r="U496" s="1">
        <v>0.31549679785056267</v>
      </c>
      <c r="V496">
        <v>0.51206575360271889</v>
      </c>
      <c r="W496">
        <v>0.69175190267281361</v>
      </c>
      <c r="X496">
        <v>0.82937536588180016</v>
      </c>
      <c r="Y496">
        <v>0.94080854448300377</v>
      </c>
      <c r="Z496">
        <v>-0.33222083941150271</v>
      </c>
      <c r="AA496">
        <v>-0.28036492950267217</v>
      </c>
      <c r="AB496">
        <v>-0.12100350980405919</v>
      </c>
      <c r="AC496">
        <v>0.10827753208579288</v>
      </c>
      <c r="AD496">
        <v>0.84694544755721013</v>
      </c>
      <c r="AE496" s="1">
        <v>0.41561468071732977</v>
      </c>
      <c r="AF496">
        <v>0.61859196021788609</v>
      </c>
      <c r="AG496">
        <v>0.76595074862452239</v>
      </c>
      <c r="AH496">
        <v>0.98885062812198898</v>
      </c>
      <c r="AI496">
        <v>0.64138437911293722</v>
      </c>
      <c r="AJ496">
        <v>-0.36684913390538548</v>
      </c>
      <c r="AK496">
        <v>-0.24516695018205614</v>
      </c>
      <c r="AL496">
        <v>-0.22317733541668258</v>
      </c>
      <c r="AM496">
        <v>0.60942372110851695</v>
      </c>
      <c r="AN496">
        <v>0.89859982978827579</v>
      </c>
      <c r="AO496" s="1">
        <v>0.40139411432340066</v>
      </c>
      <c r="AP496">
        <v>0.60885394870377596</v>
      </c>
      <c r="AQ496">
        <v>0.76941328910240481</v>
      </c>
      <c r="AR496">
        <v>0.97619205637267603</v>
      </c>
      <c r="AS496">
        <v>0.74153000353157306</v>
      </c>
      <c r="AT496">
        <v>-0.36875198179310142</v>
      </c>
      <c r="AU496">
        <v>-0.26213015421830299</v>
      </c>
      <c r="AV496">
        <v>-0.20251988242565264</v>
      </c>
      <c r="AW496">
        <v>0.49326612922888441</v>
      </c>
      <c r="AX496">
        <v>0.91218189841750574</v>
      </c>
      <c r="AY496" s="1">
        <v>5</v>
      </c>
      <c r="AZ496">
        <v>4</v>
      </c>
      <c r="BA496">
        <v>4</v>
      </c>
      <c r="BB496" s="18">
        <v>-0.71426441193466628</v>
      </c>
      <c r="BC496" s="15">
        <v>-0.7297508247882426</v>
      </c>
      <c r="BD496" s="15">
        <v>-0.68173240610518893</v>
      </c>
      <c r="BE496" s="15">
        <v>-0.53416420440035861</v>
      </c>
      <c r="BF496" s="15">
        <v>-0.32185064004655289</v>
      </c>
      <c r="BG496" s="15">
        <v>0.44907060673515797</v>
      </c>
      <c r="BH496" s="18">
        <v>-0.66765791353079562</v>
      </c>
      <c r="BI496" s="15">
        <v>-0.53979094978035447</v>
      </c>
      <c r="BJ496" s="15">
        <v>-0.22073103161258567</v>
      </c>
      <c r="BK496" s="15">
        <v>-0.16307259327018006</v>
      </c>
      <c r="BL496" s="15">
        <v>2.0200705492406406</v>
      </c>
      <c r="BM496" s="15">
        <v>2.1038738194931232</v>
      </c>
      <c r="BN496" s="1" t="s">
        <v>20570</v>
      </c>
    </row>
    <row r="497" spans="1:66" x14ac:dyDescent="0.25">
      <c r="A497">
        <v>854652</v>
      </c>
      <c r="B497" t="s">
        <v>7298</v>
      </c>
      <c r="C497" t="s">
        <v>7299</v>
      </c>
      <c r="D497" t="s">
        <v>7300</v>
      </c>
      <c r="E497" t="s">
        <v>7301</v>
      </c>
      <c r="F497" s="23">
        <v>9.9999999999999998E-17</v>
      </c>
      <c r="G497" s="23">
        <v>8.7707619999999999E-14</v>
      </c>
      <c r="H497" s="23">
        <v>1.4918955E-11</v>
      </c>
      <c r="I497" s="11">
        <v>0.15589574741663439</v>
      </c>
      <c r="J497" s="12">
        <v>0.22039345454320067</v>
      </c>
      <c r="K497" s="12">
        <v>0.72109908725036842</v>
      </c>
      <c r="L497" s="12">
        <v>0.77751904685626583</v>
      </c>
      <c r="M497" s="12">
        <v>4.0487104493267054</v>
      </c>
      <c r="N497" s="12">
        <v>2.4448426108383465</v>
      </c>
      <c r="O497" s="1">
        <v>0.11520960748782219</v>
      </c>
      <c r="P497">
        <v>0.14366554739592258</v>
      </c>
      <c r="Q497">
        <v>0.41423420232756419</v>
      </c>
      <c r="R497">
        <v>0.37593907942937022</v>
      </c>
      <c r="S497">
        <v>1.1923826358320597</v>
      </c>
      <c r="T497">
        <v>0.56967428081715332</v>
      </c>
      <c r="U497" s="1">
        <v>0.39526856797343024</v>
      </c>
      <c r="V497">
        <v>0.54956826354497024</v>
      </c>
      <c r="W497">
        <v>0.72205852963073991</v>
      </c>
      <c r="X497">
        <v>0.83637974040459362</v>
      </c>
      <c r="Y497">
        <v>0.92356037402199154</v>
      </c>
      <c r="Z497">
        <v>-0.29988640904488467</v>
      </c>
      <c r="AA497">
        <v>-0.27358819657441324</v>
      </c>
      <c r="AB497">
        <v>-8.9202813806821338E-2</v>
      </c>
      <c r="AC497">
        <v>0.13438561337755822</v>
      </c>
      <c r="AD497">
        <v>0.88174715465228182</v>
      </c>
      <c r="AE497" s="1">
        <v>0.43488887269832122</v>
      </c>
      <c r="AF497">
        <v>0.64145855182126588</v>
      </c>
      <c r="AG497">
        <v>0.80192613204407848</v>
      </c>
      <c r="AH497">
        <v>0.98116427310346643</v>
      </c>
      <c r="AI497">
        <v>0.64987857479572286</v>
      </c>
      <c r="AJ497">
        <v>-0.37649914664101847</v>
      </c>
      <c r="AK497">
        <v>-0.26450878717107934</v>
      </c>
      <c r="AL497">
        <v>-0.16518873820575627</v>
      </c>
      <c r="AM497">
        <v>0.59120696992045252</v>
      </c>
      <c r="AN497">
        <v>0.91938204593052086</v>
      </c>
      <c r="AO497" s="1">
        <v>0.43398673918877162</v>
      </c>
      <c r="AP497">
        <v>0.62900604514978242</v>
      </c>
      <c r="AQ497">
        <v>0.79799885644084989</v>
      </c>
      <c r="AR497">
        <v>0.96071048139456061</v>
      </c>
      <c r="AS497">
        <v>0.75921145970159898</v>
      </c>
      <c r="AT497">
        <v>-0.36164996668643618</v>
      </c>
      <c r="AU497">
        <v>-0.27499110750609396</v>
      </c>
      <c r="AV497">
        <v>-0.14458550390014932</v>
      </c>
      <c r="AW497">
        <v>0.45600185757985201</v>
      </c>
      <c r="AX497">
        <v>0.93281078589352684</v>
      </c>
      <c r="AY497" s="1">
        <v>5</v>
      </c>
      <c r="AZ497">
        <v>4</v>
      </c>
      <c r="BA497">
        <v>4</v>
      </c>
      <c r="BB497" s="18">
        <v>-0.85020897354973013</v>
      </c>
      <c r="BC497" s="15">
        <v>-0.73182680801877176</v>
      </c>
      <c r="BD497" s="15">
        <v>-0.69918716789299185</v>
      </c>
      <c r="BE497" s="15">
        <v>-0.47033995842026116</v>
      </c>
      <c r="BF497" s="15">
        <v>-0.19283646620452369</v>
      </c>
      <c r="BG497" s="15">
        <v>0.78663619615627933</v>
      </c>
      <c r="BH497" s="18">
        <v>-0.76981518844608765</v>
      </c>
      <c r="BI497" s="15">
        <v>-0.61817223875433225</v>
      </c>
      <c r="BJ497" s="15">
        <v>-0.32732400921485433</v>
      </c>
      <c r="BK497" s="15">
        <v>-6.9381624387592072E-2</v>
      </c>
      <c r="BL497" s="15">
        <v>1.8950406132142046</v>
      </c>
      <c r="BM497" s="15">
        <v>2.0474156255186586</v>
      </c>
      <c r="BN497" s="1" t="s">
        <v>20570</v>
      </c>
    </row>
    <row r="498" spans="1:66" x14ac:dyDescent="0.25">
      <c r="A498">
        <v>851644</v>
      </c>
      <c r="B498" t="s">
        <v>7414</v>
      </c>
      <c r="C498" t="s">
        <v>7415</v>
      </c>
      <c r="D498" t="s">
        <v>7416</v>
      </c>
      <c r="E498" t="s">
        <v>7417</v>
      </c>
      <c r="F498" s="23">
        <v>2.5120261000000002E-10</v>
      </c>
      <c r="G498" s="23">
        <v>2.3203660999999999E-14</v>
      </c>
      <c r="H498" s="23">
        <v>3.8330029999999997E-7</v>
      </c>
      <c r="I498" s="11">
        <v>0.74043099609046226</v>
      </c>
      <c r="J498" s="12">
        <v>0.91719664354859831</v>
      </c>
      <c r="K498" s="12">
        <v>1.2566621930568089</v>
      </c>
      <c r="L498" s="12">
        <v>1.2650028838143272</v>
      </c>
      <c r="M498" s="12">
        <v>3.3315444564578072</v>
      </c>
      <c r="N498" s="12">
        <v>1.3802996719515777</v>
      </c>
      <c r="O498" s="1">
        <v>0.28581529244135484</v>
      </c>
      <c r="P498">
        <v>0.4648753384369762</v>
      </c>
      <c r="Q498">
        <v>0.53117936871630511</v>
      </c>
      <c r="R498">
        <v>0.52676270200386544</v>
      </c>
      <c r="S498">
        <v>1.0917116015950923</v>
      </c>
      <c r="T498">
        <v>0.44175249434748809</v>
      </c>
      <c r="U498" s="1">
        <v>-0.32493454117682258</v>
      </c>
      <c r="V498">
        <v>0.23401360833111848</v>
      </c>
      <c r="W498">
        <v>0.38392237345297692</v>
      </c>
      <c r="X498">
        <v>0.54389008575267594</v>
      </c>
      <c r="Y498">
        <v>0.78800831668913052</v>
      </c>
      <c r="Z498">
        <v>-0.62094094349717821</v>
      </c>
      <c r="AA498">
        <v>-0.21907951275399462</v>
      </c>
      <c r="AB498">
        <v>-0.17288667203075028</v>
      </c>
      <c r="AC498">
        <v>-0.10003572958403004</v>
      </c>
      <c r="AD498">
        <v>0.42817376310267852</v>
      </c>
      <c r="AE498" s="1">
        <v>0.19094054659052379</v>
      </c>
      <c r="AF498">
        <v>0.59340379676334687</v>
      </c>
      <c r="AG498">
        <v>0.71567619739187827</v>
      </c>
      <c r="AH498">
        <v>0.90427803788921435</v>
      </c>
      <c r="AI498">
        <v>0.32850829986099223</v>
      </c>
      <c r="AJ498">
        <v>-0.55966248139500774</v>
      </c>
      <c r="AK498">
        <v>-0.20957734836254677</v>
      </c>
      <c r="AL498">
        <v>-0.1836509187711047</v>
      </c>
      <c r="AM498">
        <v>0.81532299525819074</v>
      </c>
      <c r="AN498">
        <v>0.73628102850940991</v>
      </c>
      <c r="AO498" s="1">
        <v>2.7919277323605669E-2</v>
      </c>
      <c r="AP498">
        <v>0.54767091068566387</v>
      </c>
      <c r="AQ498">
        <v>0.69820082720137677</v>
      </c>
      <c r="AR498">
        <v>0.90398295053962707</v>
      </c>
      <c r="AS498">
        <v>0.54718101891323523</v>
      </c>
      <c r="AT498">
        <v>-0.66483571707053279</v>
      </c>
      <c r="AU498">
        <v>-0.2439797125471789</v>
      </c>
      <c r="AV498">
        <v>-0.20672332892450618</v>
      </c>
      <c r="AW498">
        <v>0.5962770169525885</v>
      </c>
      <c r="AX498">
        <v>0.73060397826563017</v>
      </c>
      <c r="AY498" s="1">
        <v>5</v>
      </c>
      <c r="AZ498">
        <v>4</v>
      </c>
      <c r="BA498">
        <v>4</v>
      </c>
      <c r="BB498" s="18">
        <v>-0.37308880266277367</v>
      </c>
      <c r="BC498" s="15">
        <v>-1.255781722376563</v>
      </c>
      <c r="BD498" s="15">
        <v>-0.88076382058019986</v>
      </c>
      <c r="BE498" s="15">
        <v>-0.8376565679782072</v>
      </c>
      <c r="BF498" s="15">
        <v>-0.76967192080833235</v>
      </c>
      <c r="BG498" s="15">
        <v>5.9052583357739497E-2</v>
      </c>
      <c r="BH498" s="18">
        <v>0.30277584358800486</v>
      </c>
      <c r="BI498" s="15">
        <v>-0.41856557622992319</v>
      </c>
      <c r="BJ498" s="15">
        <v>0.26631612751978445</v>
      </c>
      <c r="BK498" s="15">
        <v>0.31703675400547732</v>
      </c>
      <c r="BL498" s="15">
        <v>2.2713584080428646</v>
      </c>
      <c r="BM498" s="15">
        <v>1.3189886941221267</v>
      </c>
      <c r="BN498" s="1" t="s">
        <v>20570</v>
      </c>
    </row>
    <row r="499" spans="1:66" x14ac:dyDescent="0.25">
      <c r="A499">
        <v>852437</v>
      </c>
      <c r="B499" t="s">
        <v>7422</v>
      </c>
      <c r="C499" t="s">
        <v>7423</v>
      </c>
      <c r="D499" t="s">
        <v>7424</v>
      </c>
      <c r="E499" t="s">
        <v>7425</v>
      </c>
      <c r="F499" s="23">
        <v>2.9226692000000001E-7</v>
      </c>
      <c r="G499" s="23">
        <v>1.7383769E-5</v>
      </c>
      <c r="H499" s="23">
        <v>3.0860118999999999E-3</v>
      </c>
      <c r="I499" s="11">
        <v>0.10733295452227826</v>
      </c>
      <c r="J499" s="12">
        <v>0.36759865214868359</v>
      </c>
      <c r="K499" s="12">
        <v>0.60311566763056901</v>
      </c>
      <c r="L499" s="12">
        <v>0.40775661227869342</v>
      </c>
      <c r="M499" s="12">
        <v>1.85046180862187</v>
      </c>
      <c r="N499" s="12">
        <v>0.76143667061046605</v>
      </c>
      <c r="O499" s="1">
        <v>6.1396541750972367E-2</v>
      </c>
      <c r="P499">
        <v>0.25447114927927872</v>
      </c>
      <c r="Q499">
        <v>0.34761172747643088</v>
      </c>
      <c r="R499">
        <v>0.21468474244677146</v>
      </c>
      <c r="S499">
        <v>0.78999811744115911</v>
      </c>
      <c r="T499">
        <v>0.29833450676926765</v>
      </c>
      <c r="U499" s="1">
        <v>2.9417111755515674E-2</v>
      </c>
      <c r="V499">
        <v>0.51092957836745423</v>
      </c>
      <c r="W499">
        <v>0.70202682659784843</v>
      </c>
      <c r="X499">
        <v>0.70807699230653887</v>
      </c>
      <c r="Y499">
        <v>0.85280143393421892</v>
      </c>
      <c r="Z499">
        <v>-0.61686336488074411</v>
      </c>
      <c r="AA499">
        <v>-0.29558734714448803</v>
      </c>
      <c r="AB499">
        <v>4.6213402000673851E-2</v>
      </c>
      <c r="AC499">
        <v>4.2852987845855034E-2</v>
      </c>
      <c r="AD499">
        <v>0.73452605956774142</v>
      </c>
      <c r="AE499" s="1">
        <v>0.3469069595995643</v>
      </c>
      <c r="AF499">
        <v>0.68608373218617447</v>
      </c>
      <c r="AG499">
        <v>0.80237805584411981</v>
      </c>
      <c r="AH499">
        <v>0.95592088204165215</v>
      </c>
      <c r="AI499">
        <v>0.5147917827522468</v>
      </c>
      <c r="AJ499">
        <v>-0.5209279441193494</v>
      </c>
      <c r="AK499">
        <v>-0.20866822219403069</v>
      </c>
      <c r="AL499">
        <v>-0.13265177415456314</v>
      </c>
      <c r="AM499">
        <v>0.69436311731526079</v>
      </c>
      <c r="AN499">
        <v>0.87618665556813446</v>
      </c>
      <c r="AO499" s="1">
        <v>0.25122811267719314</v>
      </c>
      <c r="AP499">
        <v>0.6693873218016162</v>
      </c>
      <c r="AQ499">
        <v>0.82267030971184074</v>
      </c>
      <c r="AR499">
        <v>0.93120912980897264</v>
      </c>
      <c r="AS499">
        <v>0.68115047770708526</v>
      </c>
      <c r="AT499">
        <v>-0.59548731681608391</v>
      </c>
      <c r="AU499">
        <v>-0.25701261185861168</v>
      </c>
      <c r="AV499">
        <v>-7.4168689904011278E-2</v>
      </c>
      <c r="AW499">
        <v>0.49674625354881458</v>
      </c>
      <c r="AX499">
        <v>0.88612148773779842</v>
      </c>
      <c r="AY499" s="1">
        <v>5</v>
      </c>
      <c r="AZ499">
        <v>4</v>
      </c>
      <c r="BA499">
        <v>4</v>
      </c>
      <c r="BB499" s="18">
        <v>-0.48472260602001027</v>
      </c>
      <c r="BC499" s="15">
        <v>-1.223146268339145</v>
      </c>
      <c r="BD499" s="15">
        <v>-0.81930027839537922</v>
      </c>
      <c r="BE499" s="15">
        <v>-0.38965457102308249</v>
      </c>
      <c r="BF499" s="15">
        <v>-0.39387863290773883</v>
      </c>
      <c r="BG499" s="15">
        <v>0.62423169577073023</v>
      </c>
      <c r="BH499" s="18">
        <v>-0.34398674600290269</v>
      </c>
      <c r="BI499" s="15">
        <v>-0.74114786736774019</v>
      </c>
      <c r="BJ499" s="15">
        <v>-2.8490013723475333E-2</v>
      </c>
      <c r="BK499" s="15">
        <v>0.14499928027654876</v>
      </c>
      <c r="BL499" s="15">
        <v>2.032462235321665</v>
      </c>
      <c r="BM499" s="15">
        <v>1.6226337724105253</v>
      </c>
      <c r="BN499" s="1" t="s">
        <v>20570</v>
      </c>
    </row>
    <row r="500" spans="1:66" x14ac:dyDescent="0.25">
      <c r="A500">
        <v>856180</v>
      </c>
      <c r="B500" t="s">
        <v>7513</v>
      </c>
      <c r="C500" t="s">
        <v>7514</v>
      </c>
      <c r="D500" t="s">
        <v>7515</v>
      </c>
      <c r="E500" t="s">
        <v>7516</v>
      </c>
      <c r="F500" s="23">
        <v>6.2607250000000006E-11</v>
      </c>
      <c r="G500" s="23">
        <v>0.59869119999999998</v>
      </c>
      <c r="H500" s="23">
        <v>2.5530004999999999E-9</v>
      </c>
      <c r="I500" s="11">
        <v>-2.0281175272273679</v>
      </c>
      <c r="J500" s="12">
        <v>-0.22035127360494167</v>
      </c>
      <c r="K500" s="12">
        <v>0.22845185993477016</v>
      </c>
      <c r="L500" s="12">
        <v>0.11300317930111158</v>
      </c>
      <c r="M500" s="12">
        <v>1.846679718872799</v>
      </c>
      <c r="N500" s="12">
        <v>0.38277021886566642</v>
      </c>
      <c r="O500" s="1">
        <v>-0.80376546423138118</v>
      </c>
      <c r="P500">
        <v>-8.8091606357889193E-2</v>
      </c>
      <c r="Q500">
        <v>9.4841524648147352E-2</v>
      </c>
      <c r="R500">
        <v>4.2428096867476638E-2</v>
      </c>
      <c r="S500">
        <v>0.55404323326207705</v>
      </c>
      <c r="T500">
        <v>0.10491872380744599</v>
      </c>
      <c r="U500" s="1">
        <v>-0.47643065554055808</v>
      </c>
      <c r="V500">
        <v>-0.15038513390156594</v>
      </c>
      <c r="W500">
        <v>0.26943317529381061</v>
      </c>
      <c r="X500">
        <v>0.47320653501775534</v>
      </c>
      <c r="Y500">
        <v>0.71843142422194683</v>
      </c>
      <c r="Z500">
        <v>-0.28620683579721706</v>
      </c>
      <c r="AA500">
        <v>-0.55170635695368742</v>
      </c>
      <c r="AB500">
        <v>-0.23708164452258695</v>
      </c>
      <c r="AC500">
        <v>-0.11986724248901356</v>
      </c>
      <c r="AD500">
        <v>0.22079802609590676</v>
      </c>
      <c r="AE500" s="1">
        <v>0.58593523092940936</v>
      </c>
      <c r="AF500">
        <v>0.67554880386756955</v>
      </c>
      <c r="AG500">
        <v>0.80951547727670226</v>
      </c>
      <c r="AH500">
        <v>0.94237979042847464</v>
      </c>
      <c r="AI500">
        <v>0.52806211811882831</v>
      </c>
      <c r="AJ500">
        <v>-0.26857392540014469</v>
      </c>
      <c r="AK500">
        <v>-0.23156982528778142</v>
      </c>
      <c r="AL500">
        <v>-0.10594764184911426</v>
      </c>
      <c r="AM500">
        <v>0.66396450534762141</v>
      </c>
      <c r="AN500">
        <v>0.92668673539554069</v>
      </c>
      <c r="AO500" s="1">
        <v>0.26239420006793096</v>
      </c>
      <c r="AP500">
        <v>0.4794603302463174</v>
      </c>
      <c r="AQ500">
        <v>0.77397722851702067</v>
      </c>
      <c r="AR500">
        <v>0.97177716402587133</v>
      </c>
      <c r="AS500">
        <v>0.74558087969888831</v>
      </c>
      <c r="AT500">
        <v>-0.34408047644202222</v>
      </c>
      <c r="AU500">
        <v>-0.43192474109061496</v>
      </c>
      <c r="AV500">
        <v>-0.19081226898375009</v>
      </c>
      <c r="AW500">
        <v>0.48363080688542975</v>
      </c>
      <c r="AX500">
        <v>0.84713513073766433</v>
      </c>
      <c r="AY500" s="1">
        <v>5</v>
      </c>
      <c r="AZ500">
        <v>4</v>
      </c>
      <c r="BA500">
        <v>4</v>
      </c>
      <c r="BB500" s="18">
        <v>0.66195267331722862</v>
      </c>
      <c r="BC500" s="15">
        <v>-0.44392487051826029</v>
      </c>
      <c r="BD500" s="15">
        <v>-0.82891769041094931</v>
      </c>
      <c r="BE500" s="15">
        <v>-0.37268991749760599</v>
      </c>
      <c r="BF500" s="15">
        <v>-0.20272086077623533</v>
      </c>
      <c r="BG500" s="15">
        <v>1.0128706634703548</v>
      </c>
      <c r="BH500" s="18">
        <v>-1.5197902803081833</v>
      </c>
      <c r="BI500" s="15">
        <v>-0.68096726675808661</v>
      </c>
      <c r="BJ500" s="15">
        <v>-0.58316110630573836</v>
      </c>
      <c r="BK500" s="15">
        <v>-0.25112699677549172</v>
      </c>
      <c r="BL500" s="15">
        <v>1.7838407709659305</v>
      </c>
      <c r="BM500" s="15">
        <v>1.4246348815970507</v>
      </c>
      <c r="BN500" s="1" t="s">
        <v>20570</v>
      </c>
    </row>
    <row r="501" spans="1:66" x14ac:dyDescent="0.25">
      <c r="A501">
        <v>851442</v>
      </c>
      <c r="B501" t="s">
        <v>7597</v>
      </c>
      <c r="C501" t="s">
        <v>7598</v>
      </c>
      <c r="D501" t="s">
        <v>7599</v>
      </c>
      <c r="E501" t="s">
        <v>7600</v>
      </c>
      <c r="F501" s="23">
        <v>3.5614928000000002E-8</v>
      </c>
      <c r="G501" s="23">
        <v>4.4058635E-7</v>
      </c>
      <c r="H501" s="23">
        <v>1.3412113000000001E-4</v>
      </c>
      <c r="I501" s="11">
        <v>-0.3570788879764098</v>
      </c>
      <c r="J501" s="12">
        <v>0.4032141267737982</v>
      </c>
      <c r="K501" s="12">
        <v>0.88376012157002659</v>
      </c>
      <c r="L501" s="12">
        <v>0.54651248844871669</v>
      </c>
      <c r="M501" s="12">
        <v>1.6332933270631604</v>
      </c>
      <c r="N501" s="12">
        <v>0.91570267868243871</v>
      </c>
      <c r="O501" s="1">
        <v>-0.17379041416589186</v>
      </c>
      <c r="P501">
        <v>0.21569224604693707</v>
      </c>
      <c r="Q501">
        <v>0.45940059820475065</v>
      </c>
      <c r="R501">
        <v>0.27101601575919232</v>
      </c>
      <c r="S501">
        <v>0.64171362235440699</v>
      </c>
      <c r="T501">
        <v>0.33110868989064229</v>
      </c>
      <c r="U501" s="1">
        <v>-0.32399318179534031</v>
      </c>
      <c r="V501">
        <v>5.0244283706625009E-2</v>
      </c>
      <c r="W501">
        <v>0.4540484858752013</v>
      </c>
      <c r="X501">
        <v>0.66244530570051197</v>
      </c>
      <c r="Y501">
        <v>0.76806517840753408</v>
      </c>
      <c r="Z501">
        <v>-0.38754773216198929</v>
      </c>
      <c r="AA501">
        <v>-0.54561541733203289</v>
      </c>
      <c r="AB501">
        <v>-0.2287644288213746</v>
      </c>
      <c r="AC501">
        <v>6.9869218112522433E-2</v>
      </c>
      <c r="AD501">
        <v>0.42655725542061523</v>
      </c>
      <c r="AE501" s="1">
        <v>0.46013077827968363</v>
      </c>
      <c r="AF501">
        <v>0.67086433867513195</v>
      </c>
      <c r="AG501">
        <v>0.76451508669843482</v>
      </c>
      <c r="AH501">
        <v>0.97549996500605385</v>
      </c>
      <c r="AI501">
        <v>0.59071074792512135</v>
      </c>
      <c r="AJ501">
        <v>-0.38845294619871762</v>
      </c>
      <c r="AK501">
        <v>-0.17712089773070586</v>
      </c>
      <c r="AL501">
        <v>-0.20821607652436466</v>
      </c>
      <c r="AM501">
        <v>0.64320995080835042</v>
      </c>
      <c r="AN501">
        <v>0.90757924112497712</v>
      </c>
      <c r="AO501" s="1">
        <v>0.19817684218590051</v>
      </c>
      <c r="AP501">
        <v>0.50278512124755448</v>
      </c>
      <c r="AQ501">
        <v>0.73533081267949496</v>
      </c>
      <c r="AR501">
        <v>0.97226119619669993</v>
      </c>
      <c r="AS501">
        <v>0.73888704921963499</v>
      </c>
      <c r="AT501">
        <v>-0.43780162052857596</v>
      </c>
      <c r="AU501">
        <v>-0.3505713471464324</v>
      </c>
      <c r="AV501">
        <v>-0.24327413437165488</v>
      </c>
      <c r="AW501">
        <v>0.49093689501292886</v>
      </c>
      <c r="AX501">
        <v>0.82691838836063181</v>
      </c>
      <c r="AY501" s="1">
        <v>5</v>
      </c>
      <c r="AZ501">
        <v>4</v>
      </c>
      <c r="BA501">
        <v>4</v>
      </c>
      <c r="BB501" s="18">
        <v>-5.7414874379453383E-2</v>
      </c>
      <c r="BC501" s="15">
        <v>-0.95521273093893655</v>
      </c>
      <c r="BD501" s="15">
        <v>-1.15465710040986</v>
      </c>
      <c r="BE501" s="15">
        <v>-0.75486541906926774</v>
      </c>
      <c r="BF501" s="15">
        <v>-0.3780597528670957</v>
      </c>
      <c r="BG501" s="15">
        <v>0.50289990007134799</v>
      </c>
      <c r="BH501" s="18">
        <v>-0.55369319686000484</v>
      </c>
      <c r="BI501" s="15">
        <v>-0.3948143507104736</v>
      </c>
      <c r="BJ501" s="15">
        <v>7.3617674090265331E-2</v>
      </c>
      <c r="BK501" s="15">
        <v>4.6930709860694515E-3</v>
      </c>
      <c r="BL501" s="15">
        <v>1.8919374375776457</v>
      </c>
      <c r="BM501" s="15">
        <v>1.7755693425097661</v>
      </c>
      <c r="BN501" s="1" t="s">
        <v>20570</v>
      </c>
    </row>
    <row r="502" spans="1:66" x14ac:dyDescent="0.25">
      <c r="A502">
        <v>853351</v>
      </c>
      <c r="B502" t="s">
        <v>7793</v>
      </c>
      <c r="C502" t="s">
        <v>7794</v>
      </c>
      <c r="D502" t="s">
        <v>7795</v>
      </c>
      <c r="E502" t="s">
        <v>7796</v>
      </c>
      <c r="F502" s="23">
        <v>5.2142734999999998E-12</v>
      </c>
      <c r="G502" s="23">
        <v>1.35726985E-11</v>
      </c>
      <c r="H502" s="23">
        <v>6.0060124000000002E-10</v>
      </c>
      <c r="I502" s="11">
        <v>-9.5782172311595998E-2</v>
      </c>
      <c r="J502" s="12">
        <v>0.7045874745892956</v>
      </c>
      <c r="K502" s="12">
        <v>0.81947273606195881</v>
      </c>
      <c r="L502" s="12">
        <v>0.44390266565447384</v>
      </c>
      <c r="M502" s="12">
        <v>3.6757237870443746</v>
      </c>
      <c r="N502" s="12">
        <v>1.2193846777790793</v>
      </c>
      <c r="O502" s="1">
        <v>-5.4871918717060902E-2</v>
      </c>
      <c r="P502">
        <v>0.42270956634397833</v>
      </c>
      <c r="Q502">
        <v>0.43558184177697112</v>
      </c>
      <c r="R502">
        <v>0.248494467844459</v>
      </c>
      <c r="S502">
        <v>1.285334052334568</v>
      </c>
      <c r="T502">
        <v>0.45034648552247986</v>
      </c>
      <c r="U502" s="1">
        <v>-3.6274393749919025E-2</v>
      </c>
      <c r="V502">
        <v>0.3909014542387495</v>
      </c>
      <c r="W502">
        <v>0.54688830571565272</v>
      </c>
      <c r="X502">
        <v>0.73623492239825028</v>
      </c>
      <c r="Y502">
        <v>0.90557993828864847</v>
      </c>
      <c r="Z502">
        <v>-0.53072996817653051</v>
      </c>
      <c r="AA502">
        <v>-0.23927208218132012</v>
      </c>
      <c r="AB502">
        <v>-0.19754404248638271</v>
      </c>
      <c r="AC502">
        <v>2.5691760805665969E-2</v>
      </c>
      <c r="AD502">
        <v>0.66092972081212387</v>
      </c>
      <c r="AE502" s="1">
        <v>0.40096664550642519</v>
      </c>
      <c r="AF502">
        <v>0.55326835771140803</v>
      </c>
      <c r="AG502">
        <v>0.65153754492833382</v>
      </c>
      <c r="AH502">
        <v>0.91901283459861449</v>
      </c>
      <c r="AI502">
        <v>0.29775886876750152</v>
      </c>
      <c r="AJ502">
        <v>-0.29886862156110794</v>
      </c>
      <c r="AK502">
        <v>-0.17429407714431347</v>
      </c>
      <c r="AL502">
        <v>-0.28834015829183979</v>
      </c>
      <c r="AM502">
        <v>0.86471063373618495</v>
      </c>
      <c r="AN502">
        <v>0.74961328665845328</v>
      </c>
      <c r="AO502" s="1">
        <v>0.33594409572193401</v>
      </c>
      <c r="AP502">
        <v>0.57544977062331781</v>
      </c>
      <c r="AQ502">
        <v>0.69962437807119349</v>
      </c>
      <c r="AR502">
        <v>0.97791629684855319</v>
      </c>
      <c r="AS502">
        <v>0.48611990131393806</v>
      </c>
      <c r="AT502">
        <v>-0.3919486859545202</v>
      </c>
      <c r="AU502">
        <v>-0.21075181917346664</v>
      </c>
      <c r="AV502">
        <v>-0.29833254276558652</v>
      </c>
      <c r="AW502">
        <v>0.75085724230156947</v>
      </c>
      <c r="AX502">
        <v>0.812987885236374</v>
      </c>
      <c r="AY502" s="1">
        <v>5</v>
      </c>
      <c r="AZ502">
        <v>4</v>
      </c>
      <c r="BA502">
        <v>4</v>
      </c>
      <c r="BB502" s="18">
        <v>-0.45456740160123849</v>
      </c>
      <c r="BC502" s="15">
        <v>-0.87900725836811444</v>
      </c>
      <c r="BD502" s="15">
        <v>-0.66083196432790692</v>
      </c>
      <c r="BE502" s="15">
        <v>-0.62959579688272738</v>
      </c>
      <c r="BF502" s="15">
        <v>-0.46248919464673538</v>
      </c>
      <c r="BG502" s="15">
        <v>0.19616466606234464</v>
      </c>
      <c r="BH502" s="18">
        <v>-0.53638503552615402</v>
      </c>
      <c r="BI502" s="15">
        <v>-0.27714494231529191</v>
      </c>
      <c r="BJ502" s="15">
        <v>3.9165944598711734E-2</v>
      </c>
      <c r="BK502" s="15">
        <v>-0.25041181180187433</v>
      </c>
      <c r="BL502" s="15">
        <v>2.6773333418389123</v>
      </c>
      <c r="BM502" s="15">
        <v>1.2377694529700776</v>
      </c>
      <c r="BN502" s="1" t="s">
        <v>20570</v>
      </c>
    </row>
    <row r="503" spans="1:66" x14ac:dyDescent="0.25">
      <c r="A503">
        <v>852503</v>
      </c>
      <c r="B503" t="s">
        <v>8063</v>
      </c>
      <c r="C503" t="s">
        <v>8064</v>
      </c>
      <c r="D503" t="s">
        <v>8065</v>
      </c>
      <c r="E503" t="s">
        <v>8066</v>
      </c>
      <c r="F503" s="23">
        <v>9.9999999999999998E-17</v>
      </c>
      <c r="G503" s="23">
        <v>1.1742339999999999E-10</v>
      </c>
      <c r="H503" s="23">
        <v>8.3902634000000003E-8</v>
      </c>
      <c r="I503" s="11">
        <v>4.0012779886549742E-2</v>
      </c>
      <c r="J503" s="12">
        <v>0.39592162082716703</v>
      </c>
      <c r="K503" s="12">
        <v>0.49531564414665363</v>
      </c>
      <c r="L503" s="12">
        <v>0.63010265120166709</v>
      </c>
      <c r="M503" s="12">
        <v>2.9557229875124476</v>
      </c>
      <c r="N503" s="12">
        <v>1.6871880526549947</v>
      </c>
      <c r="O503" s="1">
        <v>3.1197115893764726E-2</v>
      </c>
      <c r="P503">
        <v>0.2812228260285432</v>
      </c>
      <c r="Q503">
        <v>0.36009518342112518</v>
      </c>
      <c r="R503">
        <v>0.34301544059812566</v>
      </c>
      <c r="S503">
        <v>1.0759828305909027</v>
      </c>
      <c r="T503">
        <v>0.4520965257789642</v>
      </c>
      <c r="U503" s="1">
        <v>0.30455514502621417</v>
      </c>
      <c r="V503">
        <v>0.47827107876608316</v>
      </c>
      <c r="W503">
        <v>0.70606633444598865</v>
      </c>
      <c r="X503">
        <v>0.80445817493534399</v>
      </c>
      <c r="Y503">
        <v>0.94303865961894917</v>
      </c>
      <c r="Z503">
        <v>-0.30041523412843218</v>
      </c>
      <c r="AA503">
        <v>-0.34231701311255275</v>
      </c>
      <c r="AB503">
        <v>-7.0280653787946484E-2</v>
      </c>
      <c r="AC503">
        <v>7.452938643619661E-2</v>
      </c>
      <c r="AD503">
        <v>0.8330292560849758</v>
      </c>
      <c r="AE503" s="1">
        <v>0.42682304299525226</v>
      </c>
      <c r="AF503">
        <v>0.60094345855263176</v>
      </c>
      <c r="AG503">
        <v>0.81369763650112614</v>
      </c>
      <c r="AH503">
        <v>0.97627201845241851</v>
      </c>
      <c r="AI503">
        <v>0.7005225507309073</v>
      </c>
      <c r="AJ503">
        <v>-0.33331698660687159</v>
      </c>
      <c r="AK503">
        <v>-0.33154990740633555</v>
      </c>
      <c r="AL503">
        <v>-0.14320734067137039</v>
      </c>
      <c r="AM503">
        <v>0.53437472694892252</v>
      </c>
      <c r="AN503">
        <v>0.91958608401277742</v>
      </c>
      <c r="AO503" s="1">
        <v>0.39386656531271458</v>
      </c>
      <c r="AP503">
        <v>0.57293579505275349</v>
      </c>
      <c r="AQ503">
        <v>0.79751246934828235</v>
      </c>
      <c r="AR503">
        <v>0.94098643410848182</v>
      </c>
      <c r="AS503">
        <v>0.81119912666213156</v>
      </c>
      <c r="AT503">
        <v>-0.33084626084973784</v>
      </c>
      <c r="AU503">
        <v>-0.34526243045743354</v>
      </c>
      <c r="AV503">
        <v>-0.1202888950212166</v>
      </c>
      <c r="AW503">
        <v>0.37906502497897104</v>
      </c>
      <c r="AX503">
        <v>0.91433687194962188</v>
      </c>
      <c r="AY503" s="1">
        <v>5</v>
      </c>
      <c r="AZ503">
        <v>4</v>
      </c>
      <c r="BA503">
        <v>4</v>
      </c>
      <c r="BB503" s="18">
        <v>-0.76779459213967627</v>
      </c>
      <c r="BC503" s="15">
        <v>-0.76189489742717542</v>
      </c>
      <c r="BD503" s="15">
        <v>-0.82160818837009097</v>
      </c>
      <c r="BE503" s="15">
        <v>-0.433935238313299</v>
      </c>
      <c r="BF503" s="15">
        <v>-0.22756967883105095</v>
      </c>
      <c r="BG503" s="15">
        <v>1.0101235211601858</v>
      </c>
      <c r="BH503" s="18">
        <v>-0.74196308001349998</v>
      </c>
      <c r="BI503" s="15">
        <v>-0.50629520706798825</v>
      </c>
      <c r="BJ503" s="15">
        <v>-0.50184155120224561</v>
      </c>
      <c r="BK503" s="15">
        <v>-2.715259733205716E-2</v>
      </c>
      <c r="BL503" s="15">
        <v>1.6805905242347616</v>
      </c>
      <c r="BM503" s="15">
        <v>2.099340985302133</v>
      </c>
      <c r="BN503" s="1" t="s">
        <v>20570</v>
      </c>
    </row>
    <row r="504" spans="1:66" x14ac:dyDescent="0.25">
      <c r="A504">
        <v>856053</v>
      </c>
      <c r="B504" t="s">
        <v>8079</v>
      </c>
      <c r="C504" t="s">
        <v>8080</v>
      </c>
      <c r="D504" t="s">
        <v>8081</v>
      </c>
      <c r="E504" t="s">
        <v>8082</v>
      </c>
      <c r="F504" s="23">
        <v>1.6878035000000001E-7</v>
      </c>
      <c r="G504" s="23">
        <v>1.0480571E-5</v>
      </c>
      <c r="H504" s="23">
        <v>1.5242808E-4</v>
      </c>
      <c r="I504" s="11">
        <v>0.26944303057416191</v>
      </c>
      <c r="J504" s="12">
        <v>-0.11583483832453632</v>
      </c>
      <c r="K504" s="12">
        <v>0.24050351477042872</v>
      </c>
      <c r="L504" s="12">
        <v>0.24598510091224596</v>
      </c>
      <c r="M504" s="12">
        <v>1.7252722443693187</v>
      </c>
      <c r="N504" s="12">
        <v>0.85675538381485083</v>
      </c>
      <c r="O504" s="1">
        <v>0.42618858077384747</v>
      </c>
      <c r="P504">
        <v>-0.1729663061176239</v>
      </c>
      <c r="Q504">
        <v>0.38731151565787231</v>
      </c>
      <c r="R504">
        <v>0.32296548512705953</v>
      </c>
      <c r="S504">
        <v>1.3778312390514331</v>
      </c>
      <c r="T504">
        <v>0.6542775999473246</v>
      </c>
      <c r="U504" s="1">
        <v>0.44944721182386965</v>
      </c>
      <c r="V504">
        <v>0.35318335034859588</v>
      </c>
      <c r="W504">
        <v>0.67220596149507961</v>
      </c>
      <c r="X504">
        <v>0.77726710415589617</v>
      </c>
      <c r="Y504">
        <v>0.8794878140257677</v>
      </c>
      <c r="Z504">
        <v>2.7016843235550397E-3</v>
      </c>
      <c r="AA504">
        <v>-0.45511340736984779</v>
      </c>
      <c r="AB504">
        <v>-8.1314824912221015E-2</v>
      </c>
      <c r="AC504">
        <v>0.10368594575661583</v>
      </c>
      <c r="AD504">
        <v>0.79883312173805232</v>
      </c>
      <c r="AE504" s="1">
        <v>0.30814211413591996</v>
      </c>
      <c r="AF504">
        <v>0.55636936431931538</v>
      </c>
      <c r="AG504">
        <v>0.76869415328902446</v>
      </c>
      <c r="AH504">
        <v>0.9758880939964828</v>
      </c>
      <c r="AI504">
        <v>0.47916681584682796</v>
      </c>
      <c r="AJ504">
        <v>-0.39561565049970127</v>
      </c>
      <c r="AK504">
        <v>-0.32755366376092021</v>
      </c>
      <c r="AL504">
        <v>-0.20310021899120925</v>
      </c>
      <c r="AM504">
        <v>0.75524483154092281</v>
      </c>
      <c r="AN504">
        <v>0.81979873775742718</v>
      </c>
      <c r="AO504" s="1">
        <v>0.36584051778628185</v>
      </c>
      <c r="AP504">
        <v>0.54081523032100787</v>
      </c>
      <c r="AQ504">
        <v>0.79533484800210485</v>
      </c>
      <c r="AR504">
        <v>0.98982248033212938</v>
      </c>
      <c r="AS504">
        <v>0.61606610478317858</v>
      </c>
      <c r="AT504">
        <v>-0.31824265066289409</v>
      </c>
      <c r="AU504">
        <v>-0.3829705025551256</v>
      </c>
      <c r="AV504">
        <v>-0.18498373583039726</v>
      </c>
      <c r="AW504">
        <v>0.63597130205152042</v>
      </c>
      <c r="AX504">
        <v>0.86961593962192907</v>
      </c>
      <c r="AY504" s="1">
        <v>5</v>
      </c>
      <c r="AZ504">
        <v>4</v>
      </c>
      <c r="BA504">
        <v>4</v>
      </c>
      <c r="BB504" s="18">
        <v>-0.76817511220683665</v>
      </c>
      <c r="BC504" s="15">
        <v>-0.40360003423642493</v>
      </c>
      <c r="BD504" s="15">
        <v>-0.77274385869847251</v>
      </c>
      <c r="BE504" s="15">
        <v>-0.47134392494681543</v>
      </c>
      <c r="BF504" s="15">
        <v>-0.3221747663668369</v>
      </c>
      <c r="BG504" s="15">
        <v>0.30336701649222492</v>
      </c>
      <c r="BH504" s="18">
        <v>-0.36098720902952025</v>
      </c>
      <c r="BI504" s="15">
        <v>-0.57865204739016363</v>
      </c>
      <c r="BJ504" s="15">
        <v>-0.40928995277459573</v>
      </c>
      <c r="BK504" s="15">
        <v>-9.9606132212372425E-2</v>
      </c>
      <c r="BL504" s="15">
        <v>2.2850924770937642</v>
      </c>
      <c r="BM504" s="15">
        <v>1.5981135442760461</v>
      </c>
      <c r="BN504" s="1" t="s">
        <v>20570</v>
      </c>
    </row>
    <row r="505" spans="1:66" x14ac:dyDescent="0.25">
      <c r="A505">
        <v>853571</v>
      </c>
      <c r="B505" t="s">
        <v>8135</v>
      </c>
      <c r="C505" t="s">
        <v>8136</v>
      </c>
      <c r="D505" t="s">
        <v>8137</v>
      </c>
      <c r="E505" t="s">
        <v>8138</v>
      </c>
      <c r="F505" s="23">
        <v>6.5120610000000001E-7</v>
      </c>
      <c r="G505" s="23">
        <v>3.078676E-6</v>
      </c>
      <c r="H505" s="23">
        <v>1.318672E-5</v>
      </c>
      <c r="I505" s="11">
        <v>7.9943519096997831E-2</v>
      </c>
      <c r="J505" s="12">
        <v>9.1509322402044152E-2</v>
      </c>
      <c r="K505" s="12">
        <v>0.35329988544885099</v>
      </c>
      <c r="L505" s="12">
        <v>0.18785525345892598</v>
      </c>
      <c r="M505" s="12">
        <v>2.0240756604782453</v>
      </c>
      <c r="N505" s="12">
        <v>0.7977872249331881</v>
      </c>
      <c r="O505" s="1">
        <v>4.4222435552013044E-2</v>
      </c>
      <c r="P505">
        <v>4.8699981916906138E-2</v>
      </c>
      <c r="Q505">
        <v>0.20634775863086657</v>
      </c>
      <c r="R505">
        <v>0.10577698631033559</v>
      </c>
      <c r="S505">
        <v>0.86669649699845996</v>
      </c>
      <c r="T505">
        <v>0.33017835734173351</v>
      </c>
      <c r="U505" s="1">
        <v>4.4440394185914979E-2</v>
      </c>
      <c r="V505">
        <v>-6.5120900491695069E-2</v>
      </c>
      <c r="W505">
        <v>0.327408906536021</v>
      </c>
      <c r="X505">
        <v>0.52027913855717978</v>
      </c>
      <c r="Y505">
        <v>0.89711775306709474</v>
      </c>
      <c r="Z505">
        <v>0.12681254171988904</v>
      </c>
      <c r="AA505">
        <v>-0.52163729040602502</v>
      </c>
      <c r="AB505">
        <v>-0.2188416958923565</v>
      </c>
      <c r="AC505">
        <v>-0.23901091430268748</v>
      </c>
      <c r="AD505">
        <v>0.42695595481578802</v>
      </c>
      <c r="AE505" s="1">
        <v>0.32576271655448508</v>
      </c>
      <c r="AF505">
        <v>0.4626967593408236</v>
      </c>
      <c r="AG505">
        <v>0.67778993343575444</v>
      </c>
      <c r="AH505">
        <v>0.97209701721306918</v>
      </c>
      <c r="AI505">
        <v>0.43738458988684326</v>
      </c>
      <c r="AJ505">
        <v>-0.25950753364383128</v>
      </c>
      <c r="AK505">
        <v>-0.32408036917812622</v>
      </c>
      <c r="AL505">
        <v>-0.32026565304323928</v>
      </c>
      <c r="AM505">
        <v>0.79223168253283893</v>
      </c>
      <c r="AN505">
        <v>0.76100967677946374</v>
      </c>
      <c r="AO505" s="1">
        <v>0.29211953623133091</v>
      </c>
      <c r="AP505">
        <v>0.37694631350279728</v>
      </c>
      <c r="AQ505">
        <v>0.67734552919371016</v>
      </c>
      <c r="AR505">
        <v>0.9864703670169892</v>
      </c>
      <c r="AS505">
        <v>0.64013686020591576</v>
      </c>
      <c r="AT505">
        <v>-0.18468402627775785</v>
      </c>
      <c r="AU505">
        <v>-0.43195082601053358</v>
      </c>
      <c r="AV505">
        <v>-0.33904289309474828</v>
      </c>
      <c r="AW505">
        <v>0.60766042140845489</v>
      </c>
      <c r="AX505">
        <v>0.77808024709882917</v>
      </c>
      <c r="AY505" s="1">
        <v>5</v>
      </c>
      <c r="AZ505">
        <v>4</v>
      </c>
      <c r="BA505">
        <v>4</v>
      </c>
      <c r="BB505" s="18">
        <v>-0.47422291370488451</v>
      </c>
      <c r="BC505" s="15">
        <v>-0.33019402809174597</v>
      </c>
      <c r="BD505" s="15">
        <v>-0.87555989994163641</v>
      </c>
      <c r="BE505" s="15">
        <v>-0.62089966993915924</v>
      </c>
      <c r="BF505" s="15">
        <v>-0.63786259110581167</v>
      </c>
      <c r="BG505" s="15">
        <v>0.31765589392860383</v>
      </c>
      <c r="BH505" s="18">
        <v>-0.35565432252574603</v>
      </c>
      <c r="BI505" s="15">
        <v>-0.19447156353769965</v>
      </c>
      <c r="BJ505" s="15">
        <v>-0.35156158019548078</v>
      </c>
      <c r="BK505" s="15">
        <v>-0.34228130287428749</v>
      </c>
      <c r="BL505" s="15">
        <v>2.3641543605335329</v>
      </c>
      <c r="BM505" s="15">
        <v>1.5008976174543249</v>
      </c>
      <c r="BN505" s="1" t="s">
        <v>20570</v>
      </c>
    </row>
    <row r="506" spans="1:66" x14ac:dyDescent="0.25">
      <c r="A506">
        <v>853037</v>
      </c>
      <c r="B506" t="s">
        <v>8223</v>
      </c>
      <c r="C506" t="s">
        <v>8224</v>
      </c>
      <c r="D506" t="s">
        <v>8225</v>
      </c>
      <c r="E506" t="s">
        <v>8226</v>
      </c>
      <c r="F506" s="23">
        <v>6.1208815999999998E-12</v>
      </c>
      <c r="G506" s="23">
        <v>1.5228661000000001E-8</v>
      </c>
      <c r="H506" s="23">
        <v>2.3850961999999999E-5</v>
      </c>
      <c r="I506" s="11">
        <v>0.10451756986422966</v>
      </c>
      <c r="J506" s="12">
        <v>0.16495790604126376</v>
      </c>
      <c r="K506" s="12">
        <v>0.67577220025743978</v>
      </c>
      <c r="L506" s="12">
        <v>0.49400325020723329</v>
      </c>
      <c r="M506" s="12">
        <v>2.0564275046970959</v>
      </c>
      <c r="N506" s="12">
        <v>1.1934242211612212</v>
      </c>
      <c r="O506" s="1">
        <v>6.8301695821979119E-2</v>
      </c>
      <c r="P506">
        <v>0.13303879230709076</v>
      </c>
      <c r="Q506">
        <v>0.46593686695950703</v>
      </c>
      <c r="R506">
        <v>0.30260057151515674</v>
      </c>
      <c r="S506">
        <v>0.88857181544112074</v>
      </c>
      <c r="T506">
        <v>0.45216752376124431</v>
      </c>
      <c r="U506" s="1">
        <v>6.9568300501099051E-2</v>
      </c>
      <c r="V506">
        <v>0.42085688173380381</v>
      </c>
      <c r="W506">
        <v>0.69917530080408286</v>
      </c>
      <c r="X506">
        <v>0.82360153562481797</v>
      </c>
      <c r="Y506">
        <v>0.88351371565064707</v>
      </c>
      <c r="Z506">
        <v>-0.46277822559287407</v>
      </c>
      <c r="AA506">
        <v>-0.40569557437810216</v>
      </c>
      <c r="AB506">
        <v>-0.10374059432261758</v>
      </c>
      <c r="AC506">
        <v>0.15826897914404603</v>
      </c>
      <c r="AD506">
        <v>0.75618027244520647</v>
      </c>
      <c r="AE506" s="1">
        <v>0.3249645332808489</v>
      </c>
      <c r="AF506">
        <v>0.64553072669405887</v>
      </c>
      <c r="AG506">
        <v>0.79057687768360041</v>
      </c>
      <c r="AH506">
        <v>0.97636683837035532</v>
      </c>
      <c r="AI506">
        <v>0.60970056116126392</v>
      </c>
      <c r="AJ506">
        <v>-0.49157442510990385</v>
      </c>
      <c r="AK506">
        <v>-0.24413122557328734</v>
      </c>
      <c r="AL506">
        <v>-0.1743470324790819</v>
      </c>
      <c r="AM506">
        <v>0.62531665528185809</v>
      </c>
      <c r="AN506">
        <v>0.88310411494010821</v>
      </c>
      <c r="AO506" s="1">
        <v>0.25014538027950439</v>
      </c>
      <c r="AP506">
        <v>0.59335623692168227</v>
      </c>
      <c r="AQ506">
        <v>0.78938081515437497</v>
      </c>
      <c r="AR506">
        <v>0.96128034945371932</v>
      </c>
      <c r="AS506">
        <v>0.72626273708465061</v>
      </c>
      <c r="AT506">
        <v>-0.50039748873610002</v>
      </c>
      <c r="AU506">
        <v>-0.30852262867602254</v>
      </c>
      <c r="AV506">
        <v>-0.15686865200291245</v>
      </c>
      <c r="AW506">
        <v>0.48967141260988889</v>
      </c>
      <c r="AX506">
        <v>0.87329722412899313</v>
      </c>
      <c r="AY506" s="1">
        <v>5</v>
      </c>
      <c r="AZ506">
        <v>4</v>
      </c>
      <c r="BA506">
        <v>4</v>
      </c>
      <c r="BB506" s="18">
        <v>-0.49455749194073434</v>
      </c>
      <c r="BC506" s="15">
        <v>-0.96611511252135651</v>
      </c>
      <c r="BD506" s="15">
        <v>-0.89765865334884476</v>
      </c>
      <c r="BE506" s="15">
        <v>-0.53553866900663905</v>
      </c>
      <c r="BF506" s="15">
        <v>-0.2213232762887504</v>
      </c>
      <c r="BG506" s="15">
        <v>0.64842761366106882</v>
      </c>
      <c r="BH506" s="18">
        <v>-0.3845917420073251</v>
      </c>
      <c r="BI506" s="15">
        <v>-0.79255845722563656</v>
      </c>
      <c r="BJ506" s="15">
        <v>-0.18666052277623446</v>
      </c>
      <c r="BK506" s="15">
        <v>-1.5784545856365947E-2</v>
      </c>
      <c r="BL506" s="15">
        <v>1.9422994814108574</v>
      </c>
      <c r="BM506" s="15">
        <v>1.9040613758999596</v>
      </c>
      <c r="BN506" s="1" t="s">
        <v>20570</v>
      </c>
    </row>
    <row r="507" spans="1:66" x14ac:dyDescent="0.25">
      <c r="A507">
        <v>853205</v>
      </c>
      <c r="B507" t="s">
        <v>8444</v>
      </c>
      <c r="C507" t="s">
        <v>8445</v>
      </c>
      <c r="D507" t="s">
        <v>8446</v>
      </c>
      <c r="E507" t="s">
        <v>8447</v>
      </c>
      <c r="F507" s="23">
        <v>9.7545589999999992E-7</v>
      </c>
      <c r="G507" s="23">
        <v>5.1001778000000003E-5</v>
      </c>
      <c r="H507" s="23">
        <v>1.1500602999999999E-3</v>
      </c>
      <c r="I507" s="11">
        <v>3.0562357277463575E-2</v>
      </c>
      <c r="J507" s="12">
        <v>0.24506776051756382</v>
      </c>
      <c r="K507" s="12">
        <v>0.25007336981496076</v>
      </c>
      <c r="L507" s="12">
        <v>0.19882465296604429</v>
      </c>
      <c r="M507" s="12">
        <v>1.496975640442016</v>
      </c>
      <c r="N507" s="12">
        <v>0.61983306288391748</v>
      </c>
      <c r="O507" s="1">
        <v>2.7611472863863864E-2</v>
      </c>
      <c r="P507">
        <v>0.19677066065114421</v>
      </c>
      <c r="Q507">
        <v>0.21481317464526994</v>
      </c>
      <c r="R507">
        <v>0.14707590611677343</v>
      </c>
      <c r="S507">
        <v>0.89771588905209232</v>
      </c>
      <c r="T507">
        <v>0.3528167982732448</v>
      </c>
      <c r="U507" s="1">
        <v>0.37394977951037467</v>
      </c>
      <c r="V507">
        <v>0.44418543704304531</v>
      </c>
      <c r="W507">
        <v>0.73250177278744144</v>
      </c>
      <c r="X507">
        <v>0.65488684318048851</v>
      </c>
      <c r="Y507">
        <v>0.90447357915648752</v>
      </c>
      <c r="Z507">
        <v>-0.18790529430296535</v>
      </c>
      <c r="AA507">
        <v>-0.42089918074175481</v>
      </c>
      <c r="AB507">
        <v>0.15438064090395434</v>
      </c>
      <c r="AC507">
        <v>-7.6099965505347061E-2</v>
      </c>
      <c r="AD507">
        <v>0.79680217933020414</v>
      </c>
      <c r="AE507" s="1">
        <v>0.48202461652332984</v>
      </c>
      <c r="AF507">
        <v>0.5760945931199889</v>
      </c>
      <c r="AG507">
        <v>0.79181000861241102</v>
      </c>
      <c r="AH507">
        <v>0.9572450590034739</v>
      </c>
      <c r="AI507">
        <v>0.46330350149748573</v>
      </c>
      <c r="AJ507">
        <v>-0.24668380826352324</v>
      </c>
      <c r="AK507">
        <v>-0.33361617792637371</v>
      </c>
      <c r="AL507">
        <v>-0.14850526344407208</v>
      </c>
      <c r="AM507">
        <v>0.74752636465981337</v>
      </c>
      <c r="AN507">
        <v>0.86134769492688823</v>
      </c>
      <c r="AO507" s="1">
        <v>0.49465097984513301</v>
      </c>
      <c r="AP507">
        <v>0.59034326440186857</v>
      </c>
      <c r="AQ507">
        <v>0.84883451480952443</v>
      </c>
      <c r="AR507">
        <v>0.95539347296617116</v>
      </c>
      <c r="AS507">
        <v>0.64271754319405672</v>
      </c>
      <c r="AT507">
        <v>-0.25208074689442822</v>
      </c>
      <c r="AU507">
        <v>-0.39209927931772764</v>
      </c>
      <c r="AV507">
        <v>-6.9656768435352762E-2</v>
      </c>
      <c r="AW507">
        <v>0.56577023129858539</v>
      </c>
      <c r="AX507">
        <v>0.92337133350275391</v>
      </c>
      <c r="AY507" s="1">
        <v>5</v>
      </c>
      <c r="AZ507">
        <v>4</v>
      </c>
      <c r="BA507">
        <v>4</v>
      </c>
      <c r="BB507" s="18">
        <v>-0.75918138821406289</v>
      </c>
      <c r="BC507" s="15">
        <v>-0.59016484841310735</v>
      </c>
      <c r="BD507" s="15">
        <v>-0.80183368899582541</v>
      </c>
      <c r="BE507" s="15">
        <v>-0.27920704535481083</v>
      </c>
      <c r="BF507" s="15">
        <v>-0.48859263688738186</v>
      </c>
      <c r="BG507" s="15">
        <v>0.40223273401429088</v>
      </c>
      <c r="BH507" s="18">
        <v>-0.70503946744838464</v>
      </c>
      <c r="BI507" s="15">
        <v>-0.15602165874664473</v>
      </c>
      <c r="BJ507" s="15">
        <v>-0.35882294701645762</v>
      </c>
      <c r="BK507" s="15">
        <v>7.301541279598156E-2</v>
      </c>
      <c r="BL507" s="15">
        <v>2.1633342343663138</v>
      </c>
      <c r="BM507" s="15">
        <v>1.500281299900097</v>
      </c>
      <c r="BN507" s="1" t="s">
        <v>20570</v>
      </c>
    </row>
    <row r="508" spans="1:66" x14ac:dyDescent="0.25">
      <c r="A508">
        <v>855548</v>
      </c>
      <c r="B508" t="s">
        <v>8621</v>
      </c>
      <c r="C508" t="s">
        <v>8622</v>
      </c>
      <c r="D508" t="s">
        <v>8623</v>
      </c>
      <c r="E508" t="s">
        <v>8624</v>
      </c>
      <c r="F508" s="23">
        <v>9.9999999999999998E-17</v>
      </c>
      <c r="G508" s="23">
        <v>4.5200810000000001E-2</v>
      </c>
      <c r="H508" s="23">
        <v>2.3930981000000001E-4</v>
      </c>
      <c r="I508" s="11">
        <v>0.14851443646019755</v>
      </c>
      <c r="J508" s="12">
        <v>-3.5306183838697679E-2</v>
      </c>
      <c r="K508" s="12">
        <v>0.43876896325947184</v>
      </c>
      <c r="L508" s="12">
        <v>2.0929623796842454E-2</v>
      </c>
      <c r="M508" s="12">
        <v>1.2982287027872832</v>
      </c>
      <c r="N508" s="12">
        <v>-0.53514908015115714</v>
      </c>
      <c r="O508" s="1">
        <v>0.18431173617730559</v>
      </c>
      <c r="P508">
        <v>-5.8657318915715198E-2</v>
      </c>
      <c r="Q508">
        <v>0.53550584340402818</v>
      </c>
      <c r="R508">
        <v>1.5378899332549286E-2</v>
      </c>
      <c r="S508">
        <v>0.60952954631435508</v>
      </c>
      <c r="T508">
        <v>-0.15926696422624353</v>
      </c>
      <c r="U508" s="1">
        <v>0.30118158751041135</v>
      </c>
      <c r="V508">
        <v>0.52506830889957479</v>
      </c>
      <c r="W508">
        <v>0.7452145567716445</v>
      </c>
      <c r="X508">
        <v>0.82147108274772473</v>
      </c>
      <c r="Y508">
        <v>0.92171333303306135</v>
      </c>
      <c r="Z508">
        <v>-0.36298312580779463</v>
      </c>
      <c r="AA508">
        <v>-0.33564553074005787</v>
      </c>
      <c r="AB508">
        <v>-3.9277617320719813E-2</v>
      </c>
      <c r="AC508">
        <v>0.11737452834592241</v>
      </c>
      <c r="AD508">
        <v>0.85671421502547795</v>
      </c>
      <c r="AE508" s="1">
        <v>0.34472500069390016</v>
      </c>
      <c r="AF508">
        <v>0.64405513686236771</v>
      </c>
      <c r="AG508">
        <v>0.82160914578410904</v>
      </c>
      <c r="AH508">
        <v>0.95605739646719323</v>
      </c>
      <c r="AI508">
        <v>0.7367459376701696</v>
      </c>
      <c r="AJ508">
        <v>-0.46994746779272095</v>
      </c>
      <c r="AK508">
        <v>-0.28763187205866036</v>
      </c>
      <c r="AL508">
        <v>-0.10702323812949761</v>
      </c>
      <c r="AM508">
        <v>0.47258164100460959</v>
      </c>
      <c r="AN508">
        <v>0.91821185424222451</v>
      </c>
      <c r="AO508" s="1">
        <v>0.32850136968378613</v>
      </c>
      <c r="AP508">
        <v>0.593959413177231</v>
      </c>
      <c r="AQ508">
        <v>0.79733930186093038</v>
      </c>
      <c r="AR508">
        <v>0.90379571730572461</v>
      </c>
      <c r="AS508">
        <v>0.84823727803418136</v>
      </c>
      <c r="AT508">
        <v>-0.42280446365104501</v>
      </c>
      <c r="AU508">
        <v>-0.31843709472112752</v>
      </c>
      <c r="AV508">
        <v>-7.3478274420740772E-2</v>
      </c>
      <c r="AW508">
        <v>0.29498392444251814</v>
      </c>
      <c r="AX508">
        <v>0.90364216266925446</v>
      </c>
      <c r="AY508" s="1">
        <v>5</v>
      </c>
      <c r="AZ508">
        <v>4</v>
      </c>
      <c r="BA508">
        <v>4</v>
      </c>
      <c r="BB508" s="18">
        <v>-0.74932112423217057</v>
      </c>
      <c r="BC508" s="15">
        <v>-0.88757278491606506</v>
      </c>
      <c r="BD508" s="15">
        <v>-0.82641786836638298</v>
      </c>
      <c r="BE508" s="15">
        <v>-0.16343507971015073</v>
      </c>
      <c r="BF508" s="15">
        <v>0.18699987522406339</v>
      </c>
      <c r="BG508" s="15">
        <v>1.9863268590509986</v>
      </c>
      <c r="BH508" s="18">
        <v>-0.64851256675179536</v>
      </c>
      <c r="BI508" s="15">
        <v>-0.91153789933691076</v>
      </c>
      <c r="BJ508" s="15">
        <v>-0.5285904833148195</v>
      </c>
      <c r="BK508" s="15">
        <v>-0.14922847977377321</v>
      </c>
      <c r="BL508" s="15">
        <v>1.0682109273407336</v>
      </c>
      <c r="BM508" s="15">
        <v>1.6230786247862703</v>
      </c>
      <c r="BN508" s="1" t="s">
        <v>20570</v>
      </c>
    </row>
    <row r="509" spans="1:66" x14ac:dyDescent="0.25">
      <c r="A509">
        <v>850758</v>
      </c>
      <c r="B509" t="s">
        <v>8750</v>
      </c>
      <c r="C509" t="s">
        <v>8751</v>
      </c>
      <c r="D509" t="s">
        <v>8752</v>
      </c>
      <c r="E509" t="s">
        <v>8753</v>
      </c>
      <c r="F509" s="23">
        <v>6.4910300000000001E-12</v>
      </c>
      <c r="G509" s="23">
        <v>1.3180646E-5</v>
      </c>
      <c r="H509" s="23">
        <v>1.1751107000000001E-3</v>
      </c>
      <c r="I509" s="11">
        <v>-0.29537286342651109</v>
      </c>
      <c r="J509" s="12">
        <v>0.20487891463160066</v>
      </c>
      <c r="K509" s="12">
        <v>0.93486727591006669</v>
      </c>
      <c r="L509" s="12">
        <v>0.3505232149310491</v>
      </c>
      <c r="M509" s="12">
        <v>1.5292171406501527</v>
      </c>
      <c r="N509" s="12">
        <v>0.32683064953136254</v>
      </c>
      <c r="O509" s="1">
        <v>-0.1486431321579271</v>
      </c>
      <c r="P509">
        <v>0.12171572861162669</v>
      </c>
      <c r="Q509">
        <v>0.46983278889839275</v>
      </c>
      <c r="R509">
        <v>0.15321623446280502</v>
      </c>
      <c r="S509">
        <v>0.54036822755049974</v>
      </c>
      <c r="T509">
        <v>0.10082748389100359</v>
      </c>
      <c r="U509" s="1">
        <v>7.0246030164113696E-2</v>
      </c>
      <c r="V509">
        <v>0.44903741230917921</v>
      </c>
      <c r="W509">
        <v>0.74763132016549172</v>
      </c>
      <c r="X509">
        <v>0.79394593319023488</v>
      </c>
      <c r="Y509">
        <v>0.85833418293519415</v>
      </c>
      <c r="Z509">
        <v>-0.49774636084594026</v>
      </c>
      <c r="AA509">
        <v>-0.43506028138871505</v>
      </c>
      <c r="AB509">
        <v>-1.2183227648373395E-3</v>
      </c>
      <c r="AC509">
        <v>0.14593681222841232</v>
      </c>
      <c r="AD509">
        <v>0.76461285200996609</v>
      </c>
      <c r="AE509" s="1">
        <v>0.44093572189965913</v>
      </c>
      <c r="AF509">
        <v>0.76915069691508586</v>
      </c>
      <c r="AG509">
        <v>0.82385801217792487</v>
      </c>
      <c r="AH509">
        <v>0.93461867971867307</v>
      </c>
      <c r="AI509">
        <v>0.57831727370237607</v>
      </c>
      <c r="AJ509">
        <v>-0.53197150456334708</v>
      </c>
      <c r="AK509">
        <v>-0.13241428495960728</v>
      </c>
      <c r="AL509">
        <v>-7.6887997237556405E-2</v>
      </c>
      <c r="AM509">
        <v>0.60389223495779398</v>
      </c>
      <c r="AN509">
        <v>0.93390519372295211</v>
      </c>
      <c r="AO509" s="1">
        <v>0.29533935503497971</v>
      </c>
      <c r="AP509">
        <v>0.66612764521154821</v>
      </c>
      <c r="AQ509">
        <v>0.83678776932163379</v>
      </c>
      <c r="AR509">
        <v>0.92422980677828503</v>
      </c>
      <c r="AS509">
        <v>0.74158940919150285</v>
      </c>
      <c r="AT509">
        <v>-0.54725287347423912</v>
      </c>
      <c r="AU509">
        <v>-0.28007637245693268</v>
      </c>
      <c r="AV509">
        <v>-4.639990736853173E-2</v>
      </c>
      <c r="AW509">
        <v>0.42747909914318033</v>
      </c>
      <c r="AX509">
        <v>0.91024314265620276</v>
      </c>
      <c r="AY509" s="1">
        <v>5</v>
      </c>
      <c r="AZ509">
        <v>4</v>
      </c>
      <c r="BA509">
        <v>4</v>
      </c>
      <c r="BB509" s="18">
        <v>-0.40230519476041965</v>
      </c>
      <c r="BC509" s="15">
        <v>-1.1571043343870338</v>
      </c>
      <c r="BD509" s="15">
        <v>-1.0464251244659206</v>
      </c>
      <c r="BE509" s="15">
        <v>-0.28042913896351912</v>
      </c>
      <c r="BF509" s="15">
        <v>-2.0610464420292796E-2</v>
      </c>
      <c r="BG509" s="15">
        <v>1.2372059251579997</v>
      </c>
      <c r="BH509" s="18">
        <v>-0.72559835415268115</v>
      </c>
      <c r="BI509" s="15">
        <v>-0.93285911823640666</v>
      </c>
      <c r="BJ509" s="15">
        <v>-2.3188962093816264E-2</v>
      </c>
      <c r="BK509" s="15">
        <v>0.10322749178037528</v>
      </c>
      <c r="BL509" s="15">
        <v>1.6531568379053383</v>
      </c>
      <c r="BM509" s="15">
        <v>1.594930436636381</v>
      </c>
      <c r="BN509" s="1" t="s">
        <v>20570</v>
      </c>
    </row>
    <row r="510" spans="1:66" x14ac:dyDescent="0.25">
      <c r="A510">
        <v>851365</v>
      </c>
      <c r="B510" t="s">
        <v>8905</v>
      </c>
      <c r="C510" t="s">
        <v>8906</v>
      </c>
      <c r="D510" t="s">
        <v>8907</v>
      </c>
      <c r="E510" t="s">
        <v>8908</v>
      </c>
      <c r="F510" s="23">
        <v>1.9061783E-3</v>
      </c>
      <c r="G510" s="23">
        <v>3.3594329999999998E-7</v>
      </c>
      <c r="H510" s="23">
        <v>1.9061783E-3</v>
      </c>
      <c r="I510" s="11">
        <v>6.5225616251427332E-3</v>
      </c>
      <c r="J510" s="12">
        <v>0.54793357757839578</v>
      </c>
      <c r="K510" s="12">
        <v>0.67360153578204773</v>
      </c>
      <c r="L510" s="12">
        <v>0.44346769110196177</v>
      </c>
      <c r="M510" s="12">
        <v>1.4934502549296709</v>
      </c>
      <c r="N510" s="12">
        <v>0.35453644091424313</v>
      </c>
      <c r="O510" s="1">
        <v>3.2361699999196259E-3</v>
      </c>
      <c r="P510">
        <v>0.29319473469954183</v>
      </c>
      <c r="Q510">
        <v>0.3793952838529524</v>
      </c>
      <c r="R510">
        <v>0.24699093484210746</v>
      </c>
      <c r="S510">
        <v>0.74459063508223688</v>
      </c>
      <c r="T510">
        <v>0.1539525068813648</v>
      </c>
      <c r="U510" s="1">
        <v>-0.44952238655195947</v>
      </c>
      <c r="V510">
        <v>-0.23444573742239441</v>
      </c>
      <c r="W510">
        <v>7.5320533019650387E-2</v>
      </c>
      <c r="X510">
        <v>0.25776035588495849</v>
      </c>
      <c r="Y510">
        <v>0.75995838514744618</v>
      </c>
      <c r="Z510">
        <v>-0.15296937936294375</v>
      </c>
      <c r="AA510">
        <v>-0.39760610634908922</v>
      </c>
      <c r="AB510">
        <v>-0.22499082687674857</v>
      </c>
      <c r="AC510">
        <v>-0.43391445911062432</v>
      </c>
      <c r="AD510">
        <v>9.6229728859419522E-2</v>
      </c>
      <c r="AE510" s="1">
        <v>0.30099046359031373</v>
      </c>
      <c r="AF510">
        <v>0.4042839815706829</v>
      </c>
      <c r="AG510">
        <v>0.60357865189051596</v>
      </c>
      <c r="AH510">
        <v>0.97521733789422782</v>
      </c>
      <c r="AI510">
        <v>0.48323543964852317</v>
      </c>
      <c r="AJ510">
        <v>-0.2103928177236444</v>
      </c>
      <c r="AK510">
        <v>-0.29840245592296727</v>
      </c>
      <c r="AL510">
        <v>-0.42377746333579214</v>
      </c>
      <c r="AM510">
        <v>0.75032776092419418</v>
      </c>
      <c r="AN510">
        <v>0.72862039704826176</v>
      </c>
      <c r="AO510" s="1">
        <v>-0.10884063728065566</v>
      </c>
      <c r="AP510">
        <v>0.10465334282917241</v>
      </c>
      <c r="AQ510">
        <v>0.4451185613251567</v>
      </c>
      <c r="AR510">
        <v>0.81159892113248866</v>
      </c>
      <c r="AS510">
        <v>0.83155263388035383</v>
      </c>
      <c r="AT510">
        <v>-0.24121780851690949</v>
      </c>
      <c r="AU510">
        <v>-0.46481204546572186</v>
      </c>
      <c r="AV510">
        <v>-0.42941123822363514</v>
      </c>
      <c r="AW510">
        <v>0.19504782104525673</v>
      </c>
      <c r="AX510">
        <v>0.54093571049837852</v>
      </c>
      <c r="AY510" s="1">
        <v>5</v>
      </c>
      <c r="AZ510">
        <v>4</v>
      </c>
      <c r="BA510">
        <v>5</v>
      </c>
      <c r="BB510" s="18">
        <v>0.11565702111254195</v>
      </c>
      <c r="BC510" s="15">
        <v>-0.80152653396033335</v>
      </c>
      <c r="BD510" s="15">
        <v>-1.1739412218487597</v>
      </c>
      <c r="BE510" s="15">
        <v>-0.91116601952557819</v>
      </c>
      <c r="BF510" s="15">
        <v>-1.2292140503729727</v>
      </c>
      <c r="BG510" s="15">
        <v>0.58823906940334225</v>
      </c>
      <c r="BH510" s="18">
        <v>0.12830347042892062</v>
      </c>
      <c r="BI510" s="15">
        <v>0.26084966358704359</v>
      </c>
      <c r="BJ510" s="15">
        <v>0.13208977812918613</v>
      </c>
      <c r="BK510" s="15">
        <v>-5.1336400230874858E-2</v>
      </c>
      <c r="BL510" s="15">
        <v>1.6664033528721145</v>
      </c>
      <c r="BM510" s="15">
        <v>1.2756418704053754</v>
      </c>
      <c r="BN510" s="1" t="s">
        <v>20570</v>
      </c>
    </row>
    <row r="511" spans="1:66" x14ac:dyDescent="0.25">
      <c r="A511">
        <v>853464</v>
      </c>
      <c r="B511" t="s">
        <v>8969</v>
      </c>
      <c r="C511" t="s">
        <v>8970</v>
      </c>
      <c r="D511" t="s">
        <v>8971</v>
      </c>
      <c r="E511" t="s">
        <v>8972</v>
      </c>
      <c r="F511" s="23">
        <v>1.9295676E-13</v>
      </c>
      <c r="G511" s="23">
        <v>1.4691067999999999E-9</v>
      </c>
      <c r="H511" s="23">
        <v>5.5510950000000001E-9</v>
      </c>
      <c r="I511" s="11">
        <v>0.13496749617416412</v>
      </c>
      <c r="J511" s="12">
        <v>-6.7219209086667231E-2</v>
      </c>
      <c r="K511" s="12">
        <v>0.23004026886441437</v>
      </c>
      <c r="L511" s="12">
        <v>0.23745986557205581</v>
      </c>
      <c r="M511" s="12">
        <v>2.7848561725171379</v>
      </c>
      <c r="N511" s="12">
        <v>1.9629225027196338</v>
      </c>
      <c r="O511" s="1">
        <v>0.12857682222284214</v>
      </c>
      <c r="P511">
        <v>-6.4258437593945478E-2</v>
      </c>
      <c r="Q511">
        <v>0.23302533255358421</v>
      </c>
      <c r="R511">
        <v>0.23223731257003363</v>
      </c>
      <c r="S511">
        <v>1.5086744509980641</v>
      </c>
      <c r="T511">
        <v>0.78243122447975455</v>
      </c>
      <c r="U511" s="1">
        <v>0.18489818404073449</v>
      </c>
      <c r="V511">
        <v>0.22344080018262696</v>
      </c>
      <c r="W511">
        <v>0.44112638983197544</v>
      </c>
      <c r="X511">
        <v>0.67805649365613518</v>
      </c>
      <c r="Y511">
        <v>0.98659145330858611</v>
      </c>
      <c r="Z511">
        <v>-9.773455627433264E-2</v>
      </c>
      <c r="AA511">
        <v>-0.3092004162849542</v>
      </c>
      <c r="AB511">
        <v>-0.26584800428833805</v>
      </c>
      <c r="AC511">
        <v>-0.12891029242022684</v>
      </c>
      <c r="AD511">
        <v>0.63362547362804655</v>
      </c>
      <c r="AE511" s="1">
        <v>0.30432319561349397</v>
      </c>
      <c r="AF511">
        <v>0.50837277595025054</v>
      </c>
      <c r="AG511">
        <v>0.71583931600782102</v>
      </c>
      <c r="AH511">
        <v>0.99625333528345772</v>
      </c>
      <c r="AI511">
        <v>0.69357202282032215</v>
      </c>
      <c r="AJ511">
        <v>-0.33872315335661085</v>
      </c>
      <c r="AK511">
        <v>-0.31735287396615997</v>
      </c>
      <c r="AL511">
        <v>-0.29977264347778176</v>
      </c>
      <c r="AM511">
        <v>0.56659984359372439</v>
      </c>
      <c r="AN511">
        <v>0.8426511450764903</v>
      </c>
      <c r="AO511" s="1">
        <v>0.28859282478751386</v>
      </c>
      <c r="AP511">
        <v>0.45868234352706583</v>
      </c>
      <c r="AQ511">
        <v>0.68053764416158236</v>
      </c>
      <c r="AR511">
        <v>0.96469759161753843</v>
      </c>
      <c r="AS511">
        <v>0.81261445607564164</v>
      </c>
      <c r="AT511">
        <v>-0.29159954643221336</v>
      </c>
      <c r="AU511">
        <v>-0.33284468893598917</v>
      </c>
      <c r="AV511">
        <v>-0.30721959696043527</v>
      </c>
      <c r="AW511">
        <v>0.40764220104051035</v>
      </c>
      <c r="AX511">
        <v>0.83243433895782304</v>
      </c>
      <c r="AY511" s="1">
        <v>5</v>
      </c>
      <c r="AZ511">
        <v>4</v>
      </c>
      <c r="BA511">
        <v>4</v>
      </c>
      <c r="BB511" s="18">
        <v>-0.54770140310286453</v>
      </c>
      <c r="BC511" s="15">
        <v>-0.46656361990788192</v>
      </c>
      <c r="BD511" s="15">
        <v>-0.66341030403931034</v>
      </c>
      <c r="BE511" s="15">
        <v>-0.62305495518912346</v>
      </c>
      <c r="BF511" s="15">
        <v>-0.49558409765955008</v>
      </c>
      <c r="BG511" s="15">
        <v>0.54280015868569376</v>
      </c>
      <c r="BH511" s="18">
        <v>-0.43255863875229555</v>
      </c>
      <c r="BI511" s="15">
        <v>-0.52390931995487822</v>
      </c>
      <c r="BJ511" s="15">
        <v>-0.46715955315617314</v>
      </c>
      <c r="BK511" s="15">
        <v>-0.42047443677305485</v>
      </c>
      <c r="BL511" s="15">
        <v>1.8802178332630461</v>
      </c>
      <c r="BM511" s="15">
        <v>2.2173983365863954</v>
      </c>
      <c r="BN511" s="1" t="s">
        <v>20570</v>
      </c>
    </row>
    <row r="512" spans="1:66" x14ac:dyDescent="0.25">
      <c r="A512">
        <v>853801</v>
      </c>
      <c r="B512" t="s">
        <v>9245</v>
      </c>
      <c r="C512" t="s">
        <v>9246</v>
      </c>
      <c r="D512" t="s">
        <v>9247</v>
      </c>
      <c r="E512" t="s">
        <v>9248</v>
      </c>
      <c r="F512" s="23">
        <v>1.3448820999999999E-6</v>
      </c>
      <c r="G512" s="23">
        <v>3.3020306999999999E-4</v>
      </c>
      <c r="H512" s="23">
        <v>9.5273730000000004E-3</v>
      </c>
      <c r="I512" s="11">
        <v>-0.12144989753951539</v>
      </c>
      <c r="J512" s="12">
        <v>0.34289253637932676</v>
      </c>
      <c r="K512" s="12">
        <v>0.6802050785033118</v>
      </c>
      <c r="L512" s="12">
        <v>0.10717871584357368</v>
      </c>
      <c r="M512" s="12">
        <v>1.2757970386990427</v>
      </c>
      <c r="N512" s="12">
        <v>0.40997212871978395</v>
      </c>
      <c r="O512" s="1">
        <v>-6.7510505814731267E-2</v>
      </c>
      <c r="P512">
        <v>0.22662686886752126</v>
      </c>
      <c r="Q512">
        <v>0.40206966707929054</v>
      </c>
      <c r="R512">
        <v>6.0176701541012977E-2</v>
      </c>
      <c r="S512">
        <v>0.59591829479521452</v>
      </c>
      <c r="T512">
        <v>0.17217058145065908</v>
      </c>
      <c r="U512" s="1">
        <v>-0.16998217509765293</v>
      </c>
      <c r="V512">
        <v>0.30184553246927975</v>
      </c>
      <c r="W512">
        <v>0.61148359216874748</v>
      </c>
      <c r="X512">
        <v>0.63910640085298775</v>
      </c>
      <c r="Y512">
        <v>0.82096128515267797</v>
      </c>
      <c r="Z512">
        <v>-0.55178992875734589</v>
      </c>
      <c r="AA512">
        <v>-0.43858357386935348</v>
      </c>
      <c r="AB512">
        <v>1.1978569973838348E-2</v>
      </c>
      <c r="AC512">
        <v>-1.2548527597469805E-2</v>
      </c>
      <c r="AD512">
        <v>0.58080676151812516</v>
      </c>
      <c r="AE512" s="1">
        <v>0.34200192886887315</v>
      </c>
      <c r="AF512">
        <v>0.65437377852853096</v>
      </c>
      <c r="AG512">
        <v>0.71305251209845555</v>
      </c>
      <c r="AH512">
        <v>0.96974625443503248</v>
      </c>
      <c r="AI512">
        <v>0.56200390002005696</v>
      </c>
      <c r="AJ512">
        <v>-0.48572270362742442</v>
      </c>
      <c r="AK512">
        <v>-0.12893570065118501</v>
      </c>
      <c r="AL512">
        <v>-0.26998243342526285</v>
      </c>
      <c r="AM512">
        <v>0.66463886655268856</v>
      </c>
      <c r="AN512">
        <v>0.85433036390753703</v>
      </c>
      <c r="AO512" s="1">
        <v>0.14177480676793106</v>
      </c>
      <c r="AP512">
        <v>0.56489208552521153</v>
      </c>
      <c r="AQ512">
        <v>0.74785796276035188</v>
      </c>
      <c r="AR512">
        <v>0.92694199032480951</v>
      </c>
      <c r="AS512">
        <v>0.74817471722293072</v>
      </c>
      <c r="AT512">
        <v>-0.57276344221698983</v>
      </c>
      <c r="AU512">
        <v>-0.288818496363071</v>
      </c>
      <c r="AV512">
        <v>-0.16914243396247169</v>
      </c>
      <c r="AW512">
        <v>0.42432446208753266</v>
      </c>
      <c r="AX512">
        <v>0.82493862606467383</v>
      </c>
      <c r="AY512" s="1">
        <v>5</v>
      </c>
      <c r="AZ512">
        <v>4</v>
      </c>
      <c r="BA512">
        <v>4</v>
      </c>
      <c r="BB512" s="18">
        <v>-0.12571098415499293</v>
      </c>
      <c r="BC512" s="15">
        <v>-1.2191364397869759</v>
      </c>
      <c r="BD512" s="15">
        <v>-1.0476381101719723</v>
      </c>
      <c r="BE512" s="15">
        <v>-0.36507346851987926</v>
      </c>
      <c r="BF512" s="15">
        <v>-0.40223000684270871</v>
      </c>
      <c r="BG512" s="15">
        <v>0.86046890035023493</v>
      </c>
      <c r="BH512" s="18">
        <v>-0.33297933388523404</v>
      </c>
      <c r="BI512" s="15">
        <v>-0.63395051876110042</v>
      </c>
      <c r="BJ512" s="15">
        <v>0.11321082388034871</v>
      </c>
      <c r="BK512" s="15">
        <v>-0.18216054714935226</v>
      </c>
      <c r="BL512" s="15">
        <v>1.7750657518123489</v>
      </c>
      <c r="BM512" s="15">
        <v>1.5601339332292941</v>
      </c>
      <c r="BN512" s="1" t="s">
        <v>20570</v>
      </c>
    </row>
    <row r="513" spans="1:66" x14ac:dyDescent="0.25">
      <c r="A513">
        <v>853379</v>
      </c>
      <c r="B513" t="s">
        <v>9348</v>
      </c>
      <c r="C513" t="s">
        <v>9349</v>
      </c>
      <c r="D513" t="s">
        <v>9350</v>
      </c>
      <c r="E513" t="s">
        <v>9351</v>
      </c>
      <c r="F513" s="23">
        <v>3.3306690000000002E-16</v>
      </c>
      <c r="G513" s="23">
        <v>9.6964880000000006E-11</v>
      </c>
      <c r="H513" s="23">
        <v>3.5842684000000001E-10</v>
      </c>
      <c r="I513" s="11">
        <v>7.9680856218323923E-2</v>
      </c>
      <c r="J513" s="12">
        <v>-8.9145829209669306E-2</v>
      </c>
      <c r="K513" s="12">
        <v>0.47387308680648482</v>
      </c>
      <c r="L513" s="12">
        <v>0.59787394550625961</v>
      </c>
      <c r="M513" s="12">
        <v>3.6415864733806198</v>
      </c>
      <c r="N513" s="12">
        <v>1.7425408934679554</v>
      </c>
      <c r="O513" s="1">
        <v>0.12101266196953664</v>
      </c>
      <c r="P513">
        <v>-0.12311736923770902</v>
      </c>
      <c r="Q513">
        <v>0.49976087634918387</v>
      </c>
      <c r="R513">
        <v>0.4744235520517483</v>
      </c>
      <c r="S513">
        <v>1.6299884314734225</v>
      </c>
      <c r="T513">
        <v>0.6240319919056776</v>
      </c>
      <c r="U513" s="1">
        <v>0.40228249384580372</v>
      </c>
      <c r="V513">
        <v>0.55417364059783691</v>
      </c>
      <c r="W513">
        <v>0.72147637535885711</v>
      </c>
      <c r="X513">
        <v>0.79766495030957973</v>
      </c>
      <c r="Y513">
        <v>0.93284000111331922</v>
      </c>
      <c r="Z513">
        <v>-0.29869787556088423</v>
      </c>
      <c r="AA513">
        <v>-0.26698176227084713</v>
      </c>
      <c r="AB513">
        <v>-4.1013089387786347E-2</v>
      </c>
      <c r="AC513">
        <v>7.6135219952002245E-2</v>
      </c>
      <c r="AD513">
        <v>0.87571716960964241</v>
      </c>
      <c r="AE513" s="1">
        <v>0.41830871160339922</v>
      </c>
      <c r="AF513">
        <v>0.65938234869782075</v>
      </c>
      <c r="AG513">
        <v>0.81759699522086382</v>
      </c>
      <c r="AH513">
        <v>0.97428867372509553</v>
      </c>
      <c r="AI513">
        <v>0.56456836090251494</v>
      </c>
      <c r="AJ513">
        <v>-0.4157513167151905</v>
      </c>
      <c r="AK513">
        <v>-0.26286144738946338</v>
      </c>
      <c r="AL513">
        <v>-0.13546704728232617</v>
      </c>
      <c r="AM513">
        <v>0.66782016208786432</v>
      </c>
      <c r="AN513">
        <v>0.90478529445499811</v>
      </c>
      <c r="AO513" s="1">
        <v>0.43322360503070362</v>
      </c>
      <c r="AP513">
        <v>0.65778924728127786</v>
      </c>
      <c r="AQ513">
        <v>0.82640211024855759</v>
      </c>
      <c r="AR513">
        <v>0.96528737520524877</v>
      </c>
      <c r="AS513">
        <v>0.70712882052025106</v>
      </c>
      <c r="AT513">
        <v>-0.39882129167991981</v>
      </c>
      <c r="AU513">
        <v>-0.27668988044840687</v>
      </c>
      <c r="AV513">
        <v>-0.11226790374262167</v>
      </c>
      <c r="AW513">
        <v>0.51387386038140093</v>
      </c>
      <c r="AX513">
        <v>0.93880277527280831</v>
      </c>
      <c r="AY513" s="1">
        <v>5</v>
      </c>
      <c r="AZ513">
        <v>4</v>
      </c>
      <c r="BA513">
        <v>4</v>
      </c>
      <c r="BB513" s="18">
        <v>-0.80603838284848617</v>
      </c>
      <c r="BC513" s="15">
        <v>-0.68891605808687251</v>
      </c>
      <c r="BD513" s="15">
        <v>-0.65305489469759104</v>
      </c>
      <c r="BE513" s="15">
        <v>-0.39755386829458356</v>
      </c>
      <c r="BF513" s="15">
        <v>-0.26509518322197312</v>
      </c>
      <c r="BG513" s="15">
        <v>0.7035742704609097</v>
      </c>
      <c r="BH513" s="18">
        <v>-0.7539491482242654</v>
      </c>
      <c r="BI513" s="15">
        <v>-0.74719276636859566</v>
      </c>
      <c r="BJ513" s="15">
        <v>-0.34327300263139726</v>
      </c>
      <c r="BK513" s="15">
        <v>-6.7097220186760386E-3</v>
      </c>
      <c r="BL513" s="15">
        <v>2.1154948508079339</v>
      </c>
      <c r="BM513" s="15">
        <v>1.8427139051235975</v>
      </c>
      <c r="BN513" s="1" t="s">
        <v>20570</v>
      </c>
    </row>
    <row r="514" spans="1:66" x14ac:dyDescent="0.25">
      <c r="A514">
        <v>852741</v>
      </c>
      <c r="B514" t="s">
        <v>9420</v>
      </c>
      <c r="C514" t="s">
        <v>9421</v>
      </c>
      <c r="D514" t="s">
        <v>9422</v>
      </c>
      <c r="E514" t="s">
        <v>9423</v>
      </c>
      <c r="F514" s="23">
        <v>1.3776775E-5</v>
      </c>
      <c r="G514" s="23">
        <v>4.6366244E-11</v>
      </c>
      <c r="H514" s="23">
        <v>9.7970004999999992E-6</v>
      </c>
      <c r="I514" s="11">
        <v>0.21402200129829688</v>
      </c>
      <c r="J514" s="12">
        <v>0.63700792093778646</v>
      </c>
      <c r="K514" s="12">
        <v>0.62410294187013404</v>
      </c>
      <c r="L514" s="12">
        <v>0.96982022469501816</v>
      </c>
      <c r="M514" s="12">
        <v>2.3204955835957946</v>
      </c>
      <c r="N514" s="12">
        <v>1.4970850635753024</v>
      </c>
      <c r="O514" s="1">
        <v>8.7126414021480553E-2</v>
      </c>
      <c r="P514">
        <v>0.25168249600075432</v>
      </c>
      <c r="Q514">
        <v>0.25303281806856592</v>
      </c>
      <c r="R514">
        <v>0.41061917120099739</v>
      </c>
      <c r="S514">
        <v>0.83202945356003477</v>
      </c>
      <c r="T514">
        <v>0.50131314878422517</v>
      </c>
      <c r="U514" s="1">
        <v>-0.33646589509222263</v>
      </c>
      <c r="V514">
        <v>-0.3890686549254142</v>
      </c>
      <c r="W514">
        <v>-0.36078000728750181</v>
      </c>
      <c r="X514">
        <v>8.6353740724156816E-2</v>
      </c>
      <c r="Y514">
        <v>0.64814680516625989</v>
      </c>
      <c r="Z514">
        <v>0.1556713512047363</v>
      </c>
      <c r="AA514">
        <v>-8.100073566324844E-3</v>
      </c>
      <c r="AB514">
        <v>-0.59326697479622337</v>
      </c>
      <c r="AC514">
        <v>-0.53891700310067059</v>
      </c>
      <c r="AD514">
        <v>-0.12116847464170849</v>
      </c>
      <c r="AE514" s="1">
        <v>0.45343574903060313</v>
      </c>
      <c r="AF514">
        <v>0.53690253510104091</v>
      </c>
      <c r="AG514">
        <v>0.72611959043026908</v>
      </c>
      <c r="AH514">
        <v>0.98376090225554769</v>
      </c>
      <c r="AI514">
        <v>0.55446309369777957</v>
      </c>
      <c r="AJ514">
        <v>-0.22569820794451323</v>
      </c>
      <c r="AK514">
        <v>-0.29505770142271598</v>
      </c>
      <c r="AL514">
        <v>-0.27017839126209037</v>
      </c>
      <c r="AM514">
        <v>0.68990695596214324</v>
      </c>
      <c r="AN514">
        <v>0.85227059360094015</v>
      </c>
      <c r="AO514" s="1">
        <v>0.31223503099831013</v>
      </c>
      <c r="AP514">
        <v>0.37297158912537176</v>
      </c>
      <c r="AQ514">
        <v>0.56221984629881561</v>
      </c>
      <c r="AR514">
        <v>0.96270254637791752</v>
      </c>
      <c r="AS514">
        <v>0.75209342477868524</v>
      </c>
      <c r="AT514">
        <v>-0.15954085866915482</v>
      </c>
      <c r="AU514">
        <v>-0.28252118710671614</v>
      </c>
      <c r="AV514">
        <v>-0.4634360255450593</v>
      </c>
      <c r="AW514">
        <v>0.46563967754055507</v>
      </c>
      <c r="AX514">
        <v>0.7655377146087029</v>
      </c>
      <c r="AY514" s="1">
        <v>5</v>
      </c>
      <c r="AZ514">
        <v>4</v>
      </c>
      <c r="BA514">
        <v>4</v>
      </c>
      <c r="BB514" s="18">
        <v>-0.45244152726664705</v>
      </c>
      <c r="BC514" s="15">
        <v>-0.5785298448611601</v>
      </c>
      <c r="BD514" s="15">
        <v>-0.69274603178486682</v>
      </c>
      <c r="BE514" s="15">
        <v>-1.1008485580092715</v>
      </c>
      <c r="BF514" s="15">
        <v>-1.0629442255828112</v>
      </c>
      <c r="BG514" s="15">
        <v>-0.23507146325620296</v>
      </c>
      <c r="BH514" s="18">
        <v>-0.17066318878253292</v>
      </c>
      <c r="BI514" s="15">
        <v>0.26014577014206236</v>
      </c>
      <c r="BJ514" s="15">
        <v>0.1289390703841756</v>
      </c>
      <c r="BK514" s="15">
        <v>0.17600302680499932</v>
      </c>
      <c r="BL514" s="15">
        <v>1.9921874246161402</v>
      </c>
      <c r="BM514" s="15">
        <v>1.7359695475961245</v>
      </c>
      <c r="BN514" s="1" t="s">
        <v>20570</v>
      </c>
    </row>
    <row r="515" spans="1:66" x14ac:dyDescent="0.25">
      <c r="A515">
        <v>851694</v>
      </c>
      <c r="B515" t="s">
        <v>9473</v>
      </c>
      <c r="C515" t="s">
        <v>9474</v>
      </c>
      <c r="D515" t="s">
        <v>9475</v>
      </c>
      <c r="E515" t="s">
        <v>9450</v>
      </c>
      <c r="F515" s="23">
        <v>2.2372614999999998E-9</v>
      </c>
      <c r="G515" s="23">
        <v>1.4253538000000001E-6</v>
      </c>
      <c r="H515" s="23">
        <v>4.8766765000000001E-4</v>
      </c>
      <c r="I515" s="11">
        <v>-0.19036215695316455</v>
      </c>
      <c r="J515" s="12">
        <v>0.40366354754510797</v>
      </c>
      <c r="K515" s="12">
        <v>0.73510277003370372</v>
      </c>
      <c r="L515" s="12">
        <v>0.51762777820945094</v>
      </c>
      <c r="M515" s="12">
        <v>1.543843127481501</v>
      </c>
      <c r="N515" s="12">
        <v>0.45906888256096806</v>
      </c>
      <c r="O515" s="1">
        <v>-7.3931152304547484E-2</v>
      </c>
      <c r="P515">
        <v>0.21635874414752487</v>
      </c>
      <c r="Q515">
        <v>0.38349071698406578</v>
      </c>
      <c r="R515">
        <v>0.2275304010447404</v>
      </c>
      <c r="S515">
        <v>0.61883437334253732</v>
      </c>
      <c r="T515">
        <v>0.15641099055672816</v>
      </c>
      <c r="U515" s="1">
        <v>-0.51751852891298489</v>
      </c>
      <c r="V515">
        <v>-5.3417936151251698E-2</v>
      </c>
      <c r="W515">
        <v>0.32923007635176094</v>
      </c>
      <c r="X515">
        <v>0.39381499346686838</v>
      </c>
      <c r="Y515">
        <v>0.66325618465031366</v>
      </c>
      <c r="Z515">
        <v>-0.44994959045562311</v>
      </c>
      <c r="AA515">
        <v>-0.5092774370333516</v>
      </c>
      <c r="AB515">
        <v>-5.6432443855863504E-2</v>
      </c>
      <c r="AC515">
        <v>-0.16511524221846033</v>
      </c>
      <c r="AD515">
        <v>0.22214977472349667</v>
      </c>
      <c r="AE515" s="1">
        <v>4.8968397862205477E-2</v>
      </c>
      <c r="AF515">
        <v>0.50974003167351667</v>
      </c>
      <c r="AG515">
        <v>0.78308978512192906</v>
      </c>
      <c r="AH515">
        <v>0.91281279317101238</v>
      </c>
      <c r="AI515">
        <v>0.59318438186940037</v>
      </c>
      <c r="AJ515">
        <v>-0.59580740799966803</v>
      </c>
      <c r="AK515">
        <v>-0.40584938934912862</v>
      </c>
      <c r="AL515">
        <v>-0.10400180629323456</v>
      </c>
      <c r="AM515">
        <v>0.56144261963483633</v>
      </c>
      <c r="AN515">
        <v>0.76205632263808598</v>
      </c>
      <c r="AO515" s="1">
        <v>-0.26419076431215693</v>
      </c>
      <c r="AP515">
        <v>0.24805913344584296</v>
      </c>
      <c r="AQ515">
        <v>0.61227617292996539</v>
      </c>
      <c r="AR515">
        <v>0.71935011632902224</v>
      </c>
      <c r="AS515">
        <v>0.69643549039957631</v>
      </c>
      <c r="AT515">
        <v>-0.57796350675076336</v>
      </c>
      <c r="AU515">
        <v>-0.50768194376628506</v>
      </c>
      <c r="AV515">
        <v>-8.8459234877825213E-2</v>
      </c>
      <c r="AW515">
        <v>0.21347843068314032</v>
      </c>
      <c r="AX515">
        <v>0.54060996276407558</v>
      </c>
      <c r="AY515" s="1">
        <v>5</v>
      </c>
      <c r="AZ515">
        <v>4</v>
      </c>
      <c r="BA515">
        <v>4</v>
      </c>
      <c r="BB515" s="18">
        <v>0.58026439832881593</v>
      </c>
      <c r="BC515" s="15">
        <v>-1.260486052398502</v>
      </c>
      <c r="BD515" s="15">
        <v>-1.3733660100346319</v>
      </c>
      <c r="BE515" s="15">
        <v>-0.51176177872923156</v>
      </c>
      <c r="BF515" s="15">
        <v>-0.71854679424252754</v>
      </c>
      <c r="BG515" s="15">
        <v>0.85755173226340409</v>
      </c>
      <c r="BH515" s="18">
        <v>0.31396769232579769</v>
      </c>
      <c r="BI515" s="15">
        <v>-0.69580305675876442</v>
      </c>
      <c r="BJ515" s="15">
        <v>-0.34503427978515949</v>
      </c>
      <c r="BK515" s="15">
        <v>0.2123452311884558</v>
      </c>
      <c r="BL515" s="15">
        <v>1.4411279332027525</v>
      </c>
      <c r="BM515" s="15">
        <v>1.4997409846395964</v>
      </c>
      <c r="BN515" s="1" t="s">
        <v>20570</v>
      </c>
    </row>
    <row r="516" spans="1:66" x14ac:dyDescent="0.25">
      <c r="A516">
        <v>852242</v>
      </c>
      <c r="B516" t="s">
        <v>9490</v>
      </c>
      <c r="C516" t="s">
        <v>9491</v>
      </c>
      <c r="D516" t="s">
        <v>9492</v>
      </c>
      <c r="E516" t="s">
        <v>9493</v>
      </c>
      <c r="F516" s="23">
        <v>1.0843151999999999E-7</v>
      </c>
      <c r="G516" s="23">
        <v>4.5703810000000002E-8</v>
      </c>
      <c r="H516" s="23">
        <v>2.509509E-3</v>
      </c>
      <c r="I516" s="11">
        <v>0.11163099141961003</v>
      </c>
      <c r="J516" s="12">
        <v>0.34519469086781102</v>
      </c>
      <c r="K516" s="12">
        <v>0.64446409195102794</v>
      </c>
      <c r="L516" s="12">
        <v>0.56321165617828473</v>
      </c>
      <c r="M516" s="12">
        <v>1.4576615137629214</v>
      </c>
      <c r="N516" s="12">
        <v>1.300823632565981</v>
      </c>
      <c r="O516" s="1">
        <v>3.373748637264485E-2</v>
      </c>
      <c r="P516">
        <v>0.10333223395962021</v>
      </c>
      <c r="Q516">
        <v>0.2208821090913648</v>
      </c>
      <c r="R516">
        <v>0.18487316050346364</v>
      </c>
      <c r="S516">
        <v>0.42535483805630719</v>
      </c>
      <c r="T516">
        <v>0.3305297777072308</v>
      </c>
      <c r="U516" s="1">
        <v>-0.30718051447898437</v>
      </c>
      <c r="V516">
        <v>-0.4237175295367489</v>
      </c>
      <c r="W516">
        <v>6.7893333705030312E-2</v>
      </c>
      <c r="X516">
        <v>0.36643936521575426</v>
      </c>
      <c r="Y516">
        <v>0.68671776803573958</v>
      </c>
      <c r="Z516">
        <v>0.22878447667133384</v>
      </c>
      <c r="AA516">
        <v>-0.62705345678043356</v>
      </c>
      <c r="AB516">
        <v>-0.37242474174110934</v>
      </c>
      <c r="AC516">
        <v>-0.22320456066451505</v>
      </c>
      <c r="AD516">
        <v>8.6888676131647358E-2</v>
      </c>
      <c r="AE516" s="1">
        <v>0.24747092278952967</v>
      </c>
      <c r="AF516">
        <v>0.30062075458825277</v>
      </c>
      <c r="AG516">
        <v>0.61847822250646844</v>
      </c>
      <c r="AH516">
        <v>0.93258107111871857</v>
      </c>
      <c r="AI516">
        <v>0.81442064789990076</v>
      </c>
      <c r="AJ516">
        <v>-0.13278759577742727</v>
      </c>
      <c r="AK516">
        <v>-0.44951709030966519</v>
      </c>
      <c r="AL516">
        <v>-0.34985650612122648</v>
      </c>
      <c r="AM516">
        <v>0.36521146709794816</v>
      </c>
      <c r="AN516">
        <v>0.75319166400897164</v>
      </c>
      <c r="AO516" s="1">
        <v>3.9917986427747285E-2</v>
      </c>
      <c r="AP516">
        <v>2.7462481689799961E-2</v>
      </c>
      <c r="AQ516">
        <v>0.44727996938249859</v>
      </c>
      <c r="AR516">
        <v>0.78425971018015894</v>
      </c>
      <c r="AS516">
        <v>0.83740205567377135</v>
      </c>
      <c r="AT516">
        <v>5.180389491572188E-3</v>
      </c>
      <c r="AU516">
        <v>-0.56535145297179978</v>
      </c>
      <c r="AV516">
        <v>-0.39192973460116265</v>
      </c>
      <c r="AW516">
        <v>0.15461672883536615</v>
      </c>
      <c r="AX516">
        <v>0.54645370641912283</v>
      </c>
      <c r="AY516" s="1">
        <v>5</v>
      </c>
      <c r="AZ516">
        <v>4</v>
      </c>
      <c r="BA516">
        <v>5</v>
      </c>
      <c r="BB516" s="18">
        <v>-0.14057624730111609</v>
      </c>
      <c r="BC516" s="15">
        <v>-0.23952779613030639</v>
      </c>
      <c r="BD516" s="15">
        <v>-1.3197671989124975</v>
      </c>
      <c r="BE516" s="15">
        <v>-0.9983746077289033</v>
      </c>
      <c r="BF516" s="15">
        <v>-0.8100287621093899</v>
      </c>
      <c r="BG516" s="15">
        <v>0.33847601258431076</v>
      </c>
      <c r="BH516" s="18">
        <v>1.9427747345396984E-2</v>
      </c>
      <c r="BI516" s="15">
        <v>0.25524994226677117</v>
      </c>
      <c r="BJ516" s="15">
        <v>-0.39603779539231709</v>
      </c>
      <c r="BK516" s="15">
        <v>-0.1911067184626781</v>
      </c>
      <c r="BL516" s="15">
        <v>1.2792805065672366</v>
      </c>
      <c r="BM516" s="15">
        <v>2.2029849172735076</v>
      </c>
      <c r="BN516" s="1" t="s">
        <v>20570</v>
      </c>
    </row>
    <row r="517" spans="1:66" x14ac:dyDescent="0.25">
      <c r="A517">
        <v>855231</v>
      </c>
      <c r="B517" t="s">
        <v>9509</v>
      </c>
      <c r="C517" t="s">
        <v>9510</v>
      </c>
      <c r="D517" t="s">
        <v>9511</v>
      </c>
      <c r="E517" t="s">
        <v>9512</v>
      </c>
      <c r="F517" s="23">
        <v>1.5635600000000001E-3</v>
      </c>
      <c r="G517" s="23">
        <v>8.7329873000000001E-4</v>
      </c>
      <c r="H517" s="23">
        <v>3.1524465999999999E-3</v>
      </c>
      <c r="I517" s="11">
        <v>-0.24134683530921081</v>
      </c>
      <c r="J517" s="12">
        <v>0.26486639791184075</v>
      </c>
      <c r="K517" s="12">
        <v>0.52939612306833883</v>
      </c>
      <c r="L517" s="12">
        <v>0.23641160880148382</v>
      </c>
      <c r="M517" s="12">
        <v>1.2922807432505998</v>
      </c>
      <c r="N517" s="12">
        <v>0.13478000610345489</v>
      </c>
      <c r="O517" s="1">
        <v>-0.10434322639495701</v>
      </c>
      <c r="P517">
        <v>0.11260375446507756</v>
      </c>
      <c r="Q517">
        <v>0.23790452927424888</v>
      </c>
      <c r="R517">
        <v>9.9175224667976944E-2</v>
      </c>
      <c r="S517">
        <v>0.49514825575071236</v>
      </c>
      <c r="T517">
        <v>4.9667605935250429E-2</v>
      </c>
      <c r="U517" s="1">
        <v>-0.20243762533492343</v>
      </c>
      <c r="V517">
        <v>-6.9945119644006751E-2</v>
      </c>
      <c r="W517">
        <v>0.39127011323570282</v>
      </c>
      <c r="X517">
        <v>0.42938816852101391</v>
      </c>
      <c r="Y517">
        <v>0.82920634733190834</v>
      </c>
      <c r="Z517">
        <v>-0.11396326961970463</v>
      </c>
      <c r="AA517">
        <v>-0.61341829817066162</v>
      </c>
      <c r="AB517">
        <v>-1.8193902686403925E-2</v>
      </c>
      <c r="AC517">
        <v>-0.2860685021900613</v>
      </c>
      <c r="AD517">
        <v>0.35054001522489547</v>
      </c>
      <c r="AE517" s="1">
        <v>0.53975583335953459</v>
      </c>
      <c r="AF517">
        <v>0.58084391190758278</v>
      </c>
      <c r="AG517">
        <v>0.73053767561818606</v>
      </c>
      <c r="AH517">
        <v>0.90174895546028588</v>
      </c>
      <c r="AI517">
        <v>0.31133149606364113</v>
      </c>
      <c r="AJ517">
        <v>-0.19496005730852892</v>
      </c>
      <c r="AK517">
        <v>-0.24540325101610916</v>
      </c>
      <c r="AL517">
        <v>-0.16051308908872039</v>
      </c>
      <c r="AM517">
        <v>0.82930073470925203</v>
      </c>
      <c r="AN517">
        <v>0.80883652323041955</v>
      </c>
      <c r="AO517" s="1">
        <v>0.3185541915070299</v>
      </c>
      <c r="AP517">
        <v>0.42410131827884229</v>
      </c>
      <c r="AQ517">
        <v>0.79682423285765924</v>
      </c>
      <c r="AR517">
        <v>0.95411861375775975</v>
      </c>
      <c r="AS517">
        <v>0.70371478037204094</v>
      </c>
      <c r="AT517">
        <v>-0.21789625826942707</v>
      </c>
      <c r="AU517">
        <v>-0.53260144069685145</v>
      </c>
      <c r="AV517">
        <v>-0.13782330050148575</v>
      </c>
      <c r="AW517">
        <v>0.50316041060275352</v>
      </c>
      <c r="AX517">
        <v>0.83678846970810017</v>
      </c>
      <c r="AY517" s="1">
        <v>5</v>
      </c>
      <c r="AZ517">
        <v>4</v>
      </c>
      <c r="BA517">
        <v>4</v>
      </c>
      <c r="BB517" s="18">
        <v>-0.12796166021611494</v>
      </c>
      <c r="BC517" s="15">
        <v>-0.55295933457501611</v>
      </c>
      <c r="BD517" s="15">
        <v>-1.2238399451101227</v>
      </c>
      <c r="BE517" s="15">
        <v>-0.42431950178530897</v>
      </c>
      <c r="BF517" s="15">
        <v>-0.78413543032496058</v>
      </c>
      <c r="BG517" s="15">
        <v>0.71392991928721627</v>
      </c>
      <c r="BH517" s="18">
        <v>-0.65048755391488255</v>
      </c>
      <c r="BI517" s="15">
        <v>2.0487386208964248E-2</v>
      </c>
      <c r="BJ517" s="15">
        <v>-7.7675414000606777E-2</v>
      </c>
      <c r="BK517" s="15">
        <v>8.7521422134378815E-2</v>
      </c>
      <c r="BL517" s="15">
        <v>2.0137058979510303</v>
      </c>
      <c r="BM517" s="15">
        <v>1.0057342143454224</v>
      </c>
      <c r="BN517" s="1" t="s">
        <v>20570</v>
      </c>
    </row>
    <row r="518" spans="1:66" x14ac:dyDescent="0.25">
      <c r="A518">
        <v>853684</v>
      </c>
      <c r="B518" t="s">
        <v>9548</v>
      </c>
      <c r="C518" t="s">
        <v>9549</v>
      </c>
      <c r="D518" t="s">
        <v>9550</v>
      </c>
      <c r="E518" t="s">
        <v>9551</v>
      </c>
      <c r="F518" s="23">
        <v>1.5628882000000001E-7</v>
      </c>
      <c r="G518" s="23">
        <v>3.5261677E-4</v>
      </c>
      <c r="H518" s="23">
        <v>6.2079509999999997E-3</v>
      </c>
      <c r="I518" s="11">
        <v>4.1601348974077412E-2</v>
      </c>
      <c r="J518" s="12">
        <v>-0.13100804996870008</v>
      </c>
      <c r="K518" s="12">
        <v>0.49527324858937583</v>
      </c>
      <c r="L518" s="12">
        <v>0.39858531703803479</v>
      </c>
      <c r="M518" s="12">
        <v>1.2705413174090594</v>
      </c>
      <c r="N518" s="12">
        <v>0.30019959855399764</v>
      </c>
      <c r="O518" s="1">
        <v>1.992830201555542E-2</v>
      </c>
      <c r="P518">
        <v>-7.7679230930343776E-2</v>
      </c>
      <c r="Q518">
        <v>0.29282306557337417</v>
      </c>
      <c r="R518">
        <v>0.21306739077290562</v>
      </c>
      <c r="S518">
        <v>0.59662475314145524</v>
      </c>
      <c r="T518">
        <v>0.11507169700465551</v>
      </c>
      <c r="U518" s="1">
        <v>-0.26510323150541271</v>
      </c>
      <c r="V518">
        <v>-4.5301697766735198E-2</v>
      </c>
      <c r="W518">
        <v>0.32605505286789183</v>
      </c>
      <c r="X518">
        <v>0.50614015963924008</v>
      </c>
      <c r="Y518">
        <v>0.86586789565411837</v>
      </c>
      <c r="Z518">
        <v>-0.20780061277923428</v>
      </c>
      <c r="AA518">
        <v>-0.49475137629811461</v>
      </c>
      <c r="AB518">
        <v>-0.20277353032455395</v>
      </c>
      <c r="AC518">
        <v>-0.2256456077576281</v>
      </c>
      <c r="AD518">
        <v>0.35376024288597724</v>
      </c>
      <c r="AE518" s="1">
        <v>6.3648248795017875E-2</v>
      </c>
      <c r="AF518">
        <v>0.52583091485229805</v>
      </c>
      <c r="AG518">
        <v>0.74619752426302166</v>
      </c>
      <c r="AH518">
        <v>0.92466665600669351</v>
      </c>
      <c r="AI518">
        <v>0.65143370418413094</v>
      </c>
      <c r="AJ518">
        <v>-0.6014810932303114</v>
      </c>
      <c r="AK518">
        <v>-0.33599969131116952</v>
      </c>
      <c r="AL518">
        <v>-0.16849205042052762</v>
      </c>
      <c r="AM518">
        <v>0.51818737957289562</v>
      </c>
      <c r="AN518">
        <v>0.77488330765744673</v>
      </c>
      <c r="AO518" s="1">
        <v>-9.5864080674048807E-2</v>
      </c>
      <c r="AP518">
        <v>0.29309233968364151</v>
      </c>
      <c r="AQ518">
        <v>0.61339512383882322</v>
      </c>
      <c r="AR518">
        <v>0.81175485604220543</v>
      </c>
      <c r="AS518">
        <v>0.82953439630860848</v>
      </c>
      <c r="AT518">
        <v>-0.46659982393327337</v>
      </c>
      <c r="AU518">
        <v>-0.45222017312308155</v>
      </c>
      <c r="AV518">
        <v>-0.20384178233587957</v>
      </c>
      <c r="AW518">
        <v>0.19726330240957735</v>
      </c>
      <c r="AX518">
        <v>0.64465049147927811</v>
      </c>
      <c r="AY518" s="1">
        <v>5</v>
      </c>
      <c r="AZ518">
        <v>4</v>
      </c>
      <c r="BA518">
        <v>5</v>
      </c>
      <c r="BB518" s="18">
        <v>0.12881271520254206</v>
      </c>
      <c r="BC518" s="15">
        <v>-0.68620933956227947</v>
      </c>
      <c r="BD518" s="15">
        <v>-1.1807521598966433</v>
      </c>
      <c r="BE518" s="15">
        <v>-0.67754545763109453</v>
      </c>
      <c r="BF518" s="15">
        <v>-0.71696414236274986</v>
      </c>
      <c r="BG518" s="15">
        <v>1.1641953980082613</v>
      </c>
      <c r="BH518" s="18">
        <v>0.19776772070964285</v>
      </c>
      <c r="BI518" s="15">
        <v>-0.90335760590083825</v>
      </c>
      <c r="BJ518" s="15">
        <v>-0.35982758830929745</v>
      </c>
      <c r="BK518" s="15">
        <v>-1.6882921218312686E-2</v>
      </c>
      <c r="BL518" s="15">
        <v>1.3889815949625612</v>
      </c>
      <c r="BM518" s="15">
        <v>1.6617817859982074</v>
      </c>
      <c r="BN518" s="1" t="s">
        <v>20570</v>
      </c>
    </row>
    <row r="519" spans="1:66" x14ac:dyDescent="0.25">
      <c r="A519">
        <v>855190</v>
      </c>
      <c r="B519" t="s">
        <v>9611</v>
      </c>
      <c r="C519" t="s">
        <v>9612</v>
      </c>
      <c r="D519" t="s">
        <v>9613</v>
      </c>
      <c r="E519" t="s">
        <v>9439</v>
      </c>
      <c r="F519" s="23">
        <v>1.1164895E-4</v>
      </c>
      <c r="G519" s="23">
        <v>0.21071297</v>
      </c>
      <c r="H519" s="23">
        <v>6.4922436000000002E-3</v>
      </c>
      <c r="I519" s="11">
        <v>-0.31115063324671355</v>
      </c>
      <c r="J519" s="12">
        <v>-0.20912827284478772</v>
      </c>
      <c r="K519" s="12">
        <v>0.33952921331204566</v>
      </c>
      <c r="L519" s="12">
        <v>7.8665957269629296E-3</v>
      </c>
      <c r="M519" s="12">
        <v>0.99185137310301397</v>
      </c>
      <c r="N519" s="12">
        <v>-0.10299166383021373</v>
      </c>
      <c r="O519" s="1">
        <v>-0.13872801945754878</v>
      </c>
      <c r="P519">
        <v>-9.7332156739353373E-2</v>
      </c>
      <c r="Q519">
        <v>0.15958115369463627</v>
      </c>
      <c r="R519">
        <v>3.2346353085788001E-3</v>
      </c>
      <c r="S519">
        <v>0.38842594357032084</v>
      </c>
      <c r="T519">
        <v>-3.8485410703421992E-2</v>
      </c>
      <c r="U519" s="1">
        <v>-5.5841446982289385E-2</v>
      </c>
      <c r="V519">
        <v>0.12542247448967164</v>
      </c>
      <c r="W519">
        <v>0.60188869111740007</v>
      </c>
      <c r="X519">
        <v>0.46850134419440342</v>
      </c>
      <c r="Y519">
        <v>0.80032218194178328</v>
      </c>
      <c r="Z519">
        <v>-0.21448972264698019</v>
      </c>
      <c r="AA519">
        <v>-0.64887014127143727</v>
      </c>
      <c r="AB519">
        <v>0.21490588313420089</v>
      </c>
      <c r="AC519">
        <v>-0.20770964813985598</v>
      </c>
      <c r="AD519">
        <v>0.50261252943350143</v>
      </c>
      <c r="AE519" s="1">
        <v>0.41293587153810751</v>
      </c>
      <c r="AF519">
        <v>0.72487440676079729</v>
      </c>
      <c r="AG519">
        <v>0.86567703073411961</v>
      </c>
      <c r="AH519">
        <v>0.88628781650799926</v>
      </c>
      <c r="AI519">
        <v>0.3535638138223175</v>
      </c>
      <c r="AJ519">
        <v>-0.50396578563288252</v>
      </c>
      <c r="AK519">
        <v>-0.24452595519800938</v>
      </c>
      <c r="AL519">
        <v>4.0352347319936685E-2</v>
      </c>
      <c r="AM519">
        <v>0.76751145122674547</v>
      </c>
      <c r="AN519">
        <v>0.86543125175539404</v>
      </c>
      <c r="AO519" s="1">
        <v>0.26296946154963491</v>
      </c>
      <c r="AP519">
        <v>0.57770355576318422</v>
      </c>
      <c r="AQ519">
        <v>0.9247903521463916</v>
      </c>
      <c r="AR519">
        <v>0.87006813336455924</v>
      </c>
      <c r="AS519">
        <v>0.66577202016887005</v>
      </c>
      <c r="AT519">
        <v>-0.46777415788626697</v>
      </c>
      <c r="AU519">
        <v>-0.50999283596527789</v>
      </c>
      <c r="AV519">
        <v>0.14017764701592067</v>
      </c>
      <c r="AW519">
        <v>0.43478678821638905</v>
      </c>
      <c r="AX519">
        <v>0.87304185053497518</v>
      </c>
      <c r="AY519" s="1">
        <v>5</v>
      </c>
      <c r="AZ519">
        <v>4</v>
      </c>
      <c r="BA519">
        <v>3</v>
      </c>
      <c r="BB519" s="18">
        <v>-4.6229925193312649E-2</v>
      </c>
      <c r="BC519" s="15">
        <v>-0.46566204244085529</v>
      </c>
      <c r="BD519" s="15">
        <v>-1.1396246451417884</v>
      </c>
      <c r="BE519" s="15">
        <v>0.2005663777468101</v>
      </c>
      <c r="BF519" s="15">
        <v>-0.45514242308094482</v>
      </c>
      <c r="BG519" s="15">
        <v>1.108868583581305</v>
      </c>
      <c r="BH519" s="18">
        <v>-0.73914858034297337</v>
      </c>
      <c r="BI519" s="15">
        <v>-0.93138142749022679</v>
      </c>
      <c r="BJ519" s="15">
        <v>-0.38350815128377685</v>
      </c>
      <c r="BK519" s="15">
        <v>0.21808493740666099</v>
      </c>
      <c r="BL519" s="15">
        <v>1.7536665784869305</v>
      </c>
      <c r="BM519" s="15">
        <v>0.87951071775214518</v>
      </c>
      <c r="BN519" s="1" t="s">
        <v>20570</v>
      </c>
    </row>
    <row r="520" spans="1:66" x14ac:dyDescent="0.25">
      <c r="A520">
        <v>854911</v>
      </c>
      <c r="B520" t="s">
        <v>9713</v>
      </c>
      <c r="C520" t="s">
        <v>9714</v>
      </c>
      <c r="D520" t="s">
        <v>9715</v>
      </c>
      <c r="E520" t="s">
        <v>9716</v>
      </c>
      <c r="F520" s="23">
        <v>1.1538437000000001E-11</v>
      </c>
      <c r="G520" s="23">
        <v>4.6580516999999997E-11</v>
      </c>
      <c r="H520" s="23">
        <v>6.0660450000000006E-8</v>
      </c>
      <c r="I520" s="11">
        <v>0.33632024393630006</v>
      </c>
      <c r="J520" s="12">
        <v>5.2416423425543042E-2</v>
      </c>
      <c r="K520" s="12">
        <v>0.70689287068008955</v>
      </c>
      <c r="L520" s="12">
        <v>0.54253651646340839</v>
      </c>
      <c r="M520" s="12">
        <v>2.47731920467095</v>
      </c>
      <c r="N520" s="12">
        <v>2.3128217835707714</v>
      </c>
      <c r="O520" s="1">
        <v>0.24780714380093444</v>
      </c>
      <c r="P520">
        <v>5.6750133911491953E-2</v>
      </c>
      <c r="Q520">
        <v>0.62763514266625486</v>
      </c>
      <c r="R520">
        <v>0.50257040088177674</v>
      </c>
      <c r="S520">
        <v>1.6004371144354443</v>
      </c>
      <c r="T520">
        <v>0.98230806704499263</v>
      </c>
      <c r="U520" s="1">
        <v>-0.26625080115943739</v>
      </c>
      <c r="V520">
        <v>-3.953828857425172E-3</v>
      </c>
      <c r="W520">
        <v>0.19865451688625516</v>
      </c>
      <c r="X520">
        <v>0.42118319712567515</v>
      </c>
      <c r="Y520">
        <v>0.88860780706887377</v>
      </c>
      <c r="Z520">
        <v>-0.26124955929225163</v>
      </c>
      <c r="AA520">
        <v>-0.27152424414421367</v>
      </c>
      <c r="AB520">
        <v>-0.26623628376649916</v>
      </c>
      <c r="AC520">
        <v>-0.35584852102534681</v>
      </c>
      <c r="AD520">
        <v>0.30913576701463669</v>
      </c>
      <c r="AE520" s="1">
        <v>0.18663302617146604</v>
      </c>
      <c r="AF520">
        <v>0.52821011547942887</v>
      </c>
      <c r="AG520">
        <v>0.67329207574900751</v>
      </c>
      <c r="AH520">
        <v>0.94820577312349696</v>
      </c>
      <c r="AI520">
        <v>0.78820964501695656</v>
      </c>
      <c r="AJ520">
        <v>-0.48150579305075708</v>
      </c>
      <c r="AK520">
        <v>-0.23517729082980776</v>
      </c>
      <c r="AL520">
        <v>-0.29607986338441739</v>
      </c>
      <c r="AM520">
        <v>0.41118632841949171</v>
      </c>
      <c r="AN520">
        <v>0.81737734916678118</v>
      </c>
      <c r="AO520" s="1">
        <v>7.3606172963394972E-2</v>
      </c>
      <c r="AP520">
        <v>0.41908210782642763</v>
      </c>
      <c r="AQ520">
        <v>0.59146261935983535</v>
      </c>
      <c r="AR520">
        <v>0.87272590032117747</v>
      </c>
      <c r="AS520">
        <v>0.87687325039090369</v>
      </c>
      <c r="AT520">
        <v>-0.4564954219789204</v>
      </c>
      <c r="AU520">
        <v>-0.26342877888088967</v>
      </c>
      <c r="AV520">
        <v>-0.31039027339119302</v>
      </c>
      <c r="AW520">
        <v>0.2270473968234944</v>
      </c>
      <c r="AX520">
        <v>0.73714702477309979</v>
      </c>
      <c r="AY520" s="1">
        <v>5</v>
      </c>
      <c r="AZ520">
        <v>4</v>
      </c>
      <c r="BA520">
        <v>5</v>
      </c>
      <c r="BB520" s="18">
        <v>-0.27047843135144517</v>
      </c>
      <c r="BC520" s="15">
        <v>-0.72689719270150677</v>
      </c>
      <c r="BD520" s="15">
        <v>-0.73578734574212135</v>
      </c>
      <c r="BE520" s="15">
        <v>-0.73121194730334504</v>
      </c>
      <c r="BF520" s="15">
        <v>-0.80874877836156156</v>
      </c>
      <c r="BG520" s="15">
        <v>0.26801487604930485</v>
      </c>
      <c r="BH520" s="18">
        <v>4.3967946047299332E-2</v>
      </c>
      <c r="BI520" s="15">
        <v>-0.6778898707828106</v>
      </c>
      <c r="BJ520" s="15">
        <v>-7.4869942160391251E-2</v>
      </c>
      <c r="BK520" s="15">
        <v>-0.22396135717602247</v>
      </c>
      <c r="BL520" s="15">
        <v>1.5074485472941055</v>
      </c>
      <c r="BM520" s="15">
        <v>2.4304134961884998</v>
      </c>
      <c r="BN520" s="1" t="s">
        <v>20570</v>
      </c>
    </row>
    <row r="521" spans="1:66" x14ac:dyDescent="0.25">
      <c r="A521">
        <v>855651</v>
      </c>
      <c r="B521" t="s">
        <v>9777</v>
      </c>
      <c r="C521" t="s">
        <v>9778</v>
      </c>
      <c r="D521" t="s">
        <v>9779</v>
      </c>
      <c r="E521" t="s">
        <v>9780</v>
      </c>
      <c r="F521" s="23">
        <v>5.1580959999999997E-13</v>
      </c>
      <c r="G521" s="23">
        <v>9.078778E-6</v>
      </c>
      <c r="H521" s="23">
        <v>2.0908228000000001E-6</v>
      </c>
      <c r="I521" s="11">
        <v>-0.36350177018432273</v>
      </c>
      <c r="J521" s="12">
        <v>0.46110662731008367</v>
      </c>
      <c r="K521" s="12">
        <v>0.54086351959574641</v>
      </c>
      <c r="L521" s="12">
        <v>0.50468500988233322</v>
      </c>
      <c r="M521" s="12">
        <v>2.247492345759444</v>
      </c>
      <c r="N521" s="12">
        <v>0.12257532843667289</v>
      </c>
      <c r="O521" s="1">
        <v>-0.20824749691430197</v>
      </c>
      <c r="P521">
        <v>0.21138335301007541</v>
      </c>
      <c r="Q521">
        <v>0.24564621641595541</v>
      </c>
      <c r="R521">
        <v>0.20746715828288628</v>
      </c>
      <c r="S521">
        <v>0.69537866100102519</v>
      </c>
      <c r="T521">
        <v>3.5398644889440153E-2</v>
      </c>
      <c r="U521" s="1">
        <v>0.41153807680284593</v>
      </c>
      <c r="V521">
        <v>0.54804537890271288</v>
      </c>
      <c r="W521">
        <v>0.7303832237733543</v>
      </c>
      <c r="X521">
        <v>0.83659368514348786</v>
      </c>
      <c r="Y521">
        <v>0.9183747390393352</v>
      </c>
      <c r="Z521">
        <v>-0.28169058658217955</v>
      </c>
      <c r="AA521">
        <v>-0.28668325940457101</v>
      </c>
      <c r="AB521">
        <v>-7.8304685677279579E-2</v>
      </c>
      <c r="AC521">
        <v>0.13984186942754073</v>
      </c>
      <c r="AD521">
        <v>0.88624177336645515</v>
      </c>
      <c r="AE521" s="1">
        <v>0.6301042374678707</v>
      </c>
      <c r="AF521">
        <v>0.67951194362253464</v>
      </c>
      <c r="AG521">
        <v>0.79119515910170257</v>
      </c>
      <c r="AH521">
        <v>0.90366596368057672</v>
      </c>
      <c r="AI521">
        <v>0.41404870478406136</v>
      </c>
      <c r="AJ521">
        <v>-0.2294179381861837</v>
      </c>
      <c r="AK521">
        <v>-0.20197751987804641</v>
      </c>
      <c r="AL521">
        <v>-8.1557380148545924E-2</v>
      </c>
      <c r="AM521">
        <v>0.72900837089658566</v>
      </c>
      <c r="AN521">
        <v>0.89648969544371593</v>
      </c>
      <c r="AO521" s="1">
        <v>0.58400146103670081</v>
      </c>
      <c r="AP521">
        <v>0.67362057504174366</v>
      </c>
      <c r="AQ521">
        <v>0.82312682018889916</v>
      </c>
      <c r="AR521">
        <v>0.94113926105382761</v>
      </c>
      <c r="AS521">
        <v>0.6561816637097988</v>
      </c>
      <c r="AT521">
        <v>-0.26806865731701202</v>
      </c>
      <c r="AU521">
        <v>-0.2522703960736617</v>
      </c>
      <c r="AV521">
        <v>-8.6116949707783289E-2</v>
      </c>
      <c r="AW521">
        <v>0.53427580042535916</v>
      </c>
      <c r="AX521">
        <v>0.95733306194847734</v>
      </c>
      <c r="AY521" s="1">
        <v>5</v>
      </c>
      <c r="AZ521">
        <v>4</v>
      </c>
      <c r="BA521">
        <v>10</v>
      </c>
      <c r="BB521" s="18">
        <v>-0.92502281058207503</v>
      </c>
      <c r="BC521" s="15">
        <v>-0.72009587415258725</v>
      </c>
      <c r="BD521" s="15">
        <v>-0.72797537297346315</v>
      </c>
      <c r="BE521" s="15">
        <v>-0.39910969633304011</v>
      </c>
      <c r="BF521" s="15">
        <v>-5.4828069061645945E-2</v>
      </c>
      <c r="BG521" s="15">
        <v>1.1738622630200348</v>
      </c>
      <c r="BH521" s="18">
        <v>-1.2671191666639754</v>
      </c>
      <c r="BI521" s="15">
        <v>-0.28614228738461406</v>
      </c>
      <c r="BJ521" s="15">
        <v>-0.21896151288273194</v>
      </c>
      <c r="BK521" s="15">
        <v>7.5856086536068928E-2</v>
      </c>
      <c r="BL521" s="15">
        <v>2.0603169037300897</v>
      </c>
      <c r="BM521" s="15">
        <v>1.2892195367479318</v>
      </c>
      <c r="BN521" s="1" t="s">
        <v>20570</v>
      </c>
    </row>
    <row r="522" spans="1:66" x14ac:dyDescent="0.25">
      <c r="A522">
        <v>852915</v>
      </c>
      <c r="B522" t="s">
        <v>9813</v>
      </c>
      <c r="C522" t="s">
        <v>9814</v>
      </c>
      <c r="D522" t="s">
        <v>9815</v>
      </c>
      <c r="E522" t="s">
        <v>9816</v>
      </c>
      <c r="F522" s="23">
        <v>1.8694999999999998E-9</v>
      </c>
      <c r="G522" s="23">
        <v>6.157989E-3</v>
      </c>
      <c r="H522" s="23">
        <v>4.7609209999999999E-5</v>
      </c>
      <c r="I522" s="11">
        <v>-0.35297226112292795</v>
      </c>
      <c r="J522" s="12">
        <v>-0.25844036968796752</v>
      </c>
      <c r="K522" s="12">
        <v>5.0703469042383126E-3</v>
      </c>
      <c r="L522" s="12">
        <v>0.19315607254243017</v>
      </c>
      <c r="M522" s="12">
        <v>1.5715456337749834</v>
      </c>
      <c r="N522" s="12">
        <v>0.63636332094418391</v>
      </c>
      <c r="O522" s="1">
        <v>-0.17301948987739776</v>
      </c>
      <c r="P522">
        <v>-0.13011161505633434</v>
      </c>
      <c r="Q522">
        <v>2.5503447013160881E-3</v>
      </c>
      <c r="R522">
        <v>9.6576791695674222E-2</v>
      </c>
      <c r="S522">
        <v>0.57217190890278991</v>
      </c>
      <c r="T522">
        <v>0.21663795362616506</v>
      </c>
      <c r="U522" s="1">
        <v>3.8231402321962267E-2</v>
      </c>
      <c r="V522">
        <v>0.17953455490690143</v>
      </c>
      <c r="W522">
        <v>0.42645160354018546</v>
      </c>
      <c r="X522">
        <v>0.79646849336322267</v>
      </c>
      <c r="Y522">
        <v>0.92015561437005833</v>
      </c>
      <c r="Z522">
        <v>-0.18886384256218475</v>
      </c>
      <c r="AA522">
        <v>-0.34504961989363969</v>
      </c>
      <c r="AB522">
        <v>-0.43531694465840748</v>
      </c>
      <c r="AC522">
        <v>8.7306195066135933E-2</v>
      </c>
      <c r="AD522">
        <v>0.60339187388301174</v>
      </c>
      <c r="AE522" s="1">
        <v>0.34999092662745013</v>
      </c>
      <c r="AF522">
        <v>0.56628478193817766</v>
      </c>
      <c r="AG522">
        <v>0.756439951944617</v>
      </c>
      <c r="AH522">
        <v>0.99294255141019061</v>
      </c>
      <c r="AI522">
        <v>0.56759330748100156</v>
      </c>
      <c r="AJ522">
        <v>-0.36630895945911829</v>
      </c>
      <c r="AK522">
        <v>-0.29857080598033409</v>
      </c>
      <c r="AL522">
        <v>-0.2411133271951123</v>
      </c>
      <c r="AM522">
        <v>0.68839071178101319</v>
      </c>
      <c r="AN522">
        <v>0.852083869737708</v>
      </c>
      <c r="AO522" s="1">
        <v>0.27242180116748554</v>
      </c>
      <c r="AP522">
        <v>0.47834357233314867</v>
      </c>
      <c r="AQ522">
        <v>0.69854619613832925</v>
      </c>
      <c r="AR522">
        <v>0.99250489593072777</v>
      </c>
      <c r="AS522">
        <v>0.71574329121640956</v>
      </c>
      <c r="AT522">
        <v>-0.33264027590221562</v>
      </c>
      <c r="AU522">
        <v>-0.33213599092382173</v>
      </c>
      <c r="AV522">
        <v>-0.31823235601026956</v>
      </c>
      <c r="AW522">
        <v>0.53968713278738323</v>
      </c>
      <c r="AX522">
        <v>0.82614143517980554</v>
      </c>
      <c r="AY522" s="1">
        <v>5</v>
      </c>
      <c r="AZ522">
        <v>4</v>
      </c>
      <c r="BA522">
        <v>4</v>
      </c>
      <c r="BB522" s="18">
        <v>-0.2462617335672741</v>
      </c>
      <c r="BC522" s="15">
        <v>-0.41766453818624338</v>
      </c>
      <c r="BD522" s="15">
        <v>-0.59538641690979299</v>
      </c>
      <c r="BE522" s="15">
        <v>-0.69810049765799176</v>
      </c>
      <c r="BF522" s="15">
        <v>-0.10341404257102127</v>
      </c>
      <c r="BG522" s="15">
        <v>0.84427508778041871</v>
      </c>
      <c r="BH522" s="18">
        <v>-0.72478596424537611</v>
      </c>
      <c r="BI522" s="15">
        <v>-0.76803195427628312</v>
      </c>
      <c r="BJ522" s="15">
        <v>-0.58851255140006986</v>
      </c>
      <c r="BK522" s="15">
        <v>-0.43623895443043542</v>
      </c>
      <c r="BL522" s="15">
        <v>2.027129198943928</v>
      </c>
      <c r="BM522" s="15">
        <v>1.7069923665201372</v>
      </c>
      <c r="BN522" s="1" t="s">
        <v>20570</v>
      </c>
    </row>
    <row r="523" spans="1:66" x14ac:dyDescent="0.25">
      <c r="A523">
        <v>853763</v>
      </c>
      <c r="B523" t="s">
        <v>9873</v>
      </c>
      <c r="C523" t="s">
        <v>9874</v>
      </c>
      <c r="D523" t="s">
        <v>9875</v>
      </c>
      <c r="E523" t="s">
        <v>9876</v>
      </c>
      <c r="F523" s="23">
        <v>4.6273949999999999E-10</v>
      </c>
      <c r="G523" s="23">
        <v>1.8715473999999999E-10</v>
      </c>
      <c r="H523" s="23">
        <v>1.5534319999999999E-5</v>
      </c>
      <c r="I523" s="11">
        <v>-0.16932343989763357</v>
      </c>
      <c r="J523" s="12">
        <v>0.77620321091992106</v>
      </c>
      <c r="K523" s="12">
        <v>0.64901820838529223</v>
      </c>
      <c r="L523" s="12">
        <v>0.86648536274905141</v>
      </c>
      <c r="M523" s="12">
        <v>2.0358058542305497</v>
      </c>
      <c r="N523" s="12">
        <v>1.7255529395552363</v>
      </c>
      <c r="O523" s="1">
        <v>-5.7411710566765882E-2</v>
      </c>
      <c r="P523">
        <v>0.23347902023353301</v>
      </c>
      <c r="Q523">
        <v>0.19464141942909893</v>
      </c>
      <c r="R523">
        <v>0.27193936732808371</v>
      </c>
      <c r="S523">
        <v>0.53719556237694077</v>
      </c>
      <c r="T523">
        <v>0.41018751235131812</v>
      </c>
      <c r="U523" s="1">
        <v>0.25257264313263128</v>
      </c>
      <c r="V523">
        <v>0.31746308854427935</v>
      </c>
      <c r="W523">
        <v>0.33682967247026563</v>
      </c>
      <c r="X523">
        <v>0.72692148143674473</v>
      </c>
      <c r="Y523">
        <v>0.94456798485794868</v>
      </c>
      <c r="Z523">
        <v>-0.14898993000002078</v>
      </c>
      <c r="AA523">
        <v>-5.0341853556849857E-2</v>
      </c>
      <c r="AB523">
        <v>-0.46758659788806617</v>
      </c>
      <c r="AC523">
        <v>-2.5076960280380485E-2</v>
      </c>
      <c r="AD523">
        <v>0.64812866171737604</v>
      </c>
      <c r="AE523" s="1">
        <v>0.62865468601155317</v>
      </c>
      <c r="AF523">
        <v>0.61456379309361231</v>
      </c>
      <c r="AG523">
        <v>0.70858367657259624</v>
      </c>
      <c r="AH523">
        <v>0.92511813008466992</v>
      </c>
      <c r="AI523">
        <v>0.68454147472368432</v>
      </c>
      <c r="AJ523">
        <v>-0.14871385544775556</v>
      </c>
      <c r="AK523">
        <v>-0.17329621967852141</v>
      </c>
      <c r="AL523">
        <v>-0.21952739717556827</v>
      </c>
      <c r="AM523">
        <v>0.4856506835897143</v>
      </c>
      <c r="AN523">
        <v>0.91900754116978278</v>
      </c>
      <c r="AO523" s="1">
        <v>0.55511580141025618</v>
      </c>
      <c r="AP523">
        <v>0.56203258578498072</v>
      </c>
      <c r="AQ523">
        <v>0.64000318723890459</v>
      </c>
      <c r="AR523">
        <v>0.91437706457617396</v>
      </c>
      <c r="AS523">
        <v>0.78818700323302493</v>
      </c>
      <c r="AT523">
        <v>-0.15580543471554897</v>
      </c>
      <c r="AU523">
        <v>-0.14773314336382473</v>
      </c>
      <c r="AV523">
        <v>-0.29795128622219968</v>
      </c>
      <c r="AW523">
        <v>0.36841866247880473</v>
      </c>
      <c r="AX523">
        <v>0.88803423158943839</v>
      </c>
      <c r="AY523" s="1">
        <v>5</v>
      </c>
      <c r="AZ523">
        <v>4</v>
      </c>
      <c r="BA523">
        <v>4</v>
      </c>
      <c r="BB523" s="18">
        <v>-0.74817520272821225</v>
      </c>
      <c r="BC523" s="15">
        <v>-0.6620434074797471</v>
      </c>
      <c r="BD523" s="15">
        <v>-0.58001489456581679</v>
      </c>
      <c r="BE523" s="15">
        <v>-0.92696505449477817</v>
      </c>
      <c r="BF523" s="15">
        <v>-0.55900646035076218</v>
      </c>
      <c r="BG523" s="15">
        <v>0.24727923494129778</v>
      </c>
      <c r="BH523" s="18">
        <v>-0.93402047208357253</v>
      </c>
      <c r="BI523" s="15">
        <v>0.1898982663671693</v>
      </c>
      <c r="BJ523" s="15">
        <v>0.13233162890912459</v>
      </c>
      <c r="BK523" s="15">
        <v>2.4068102697915036E-2</v>
      </c>
      <c r="BL523" s="15">
        <v>1.6754442900204032</v>
      </c>
      <c r="BM523" s="15">
        <v>2.141203968766983</v>
      </c>
      <c r="BN523" s="1" t="s">
        <v>20570</v>
      </c>
    </row>
    <row r="524" spans="1:66" x14ac:dyDescent="0.25">
      <c r="A524">
        <v>851994</v>
      </c>
      <c r="B524" t="s">
        <v>9997</v>
      </c>
      <c r="C524" t="s">
        <v>9998</v>
      </c>
      <c r="D524" t="s">
        <v>9999</v>
      </c>
      <c r="E524" t="s">
        <v>10000</v>
      </c>
      <c r="F524" s="23">
        <v>1.8334988E-5</v>
      </c>
      <c r="G524" s="23">
        <v>1.2191086000000001E-7</v>
      </c>
      <c r="H524" s="23">
        <v>5.55679E-4</v>
      </c>
      <c r="I524" s="11">
        <v>-9.1099862362669315E-2</v>
      </c>
      <c r="J524" s="12">
        <v>0.66018486338056759</v>
      </c>
      <c r="K524" s="12">
        <v>0.69651996614518075</v>
      </c>
      <c r="L524" s="12">
        <v>0.19796718942053618</v>
      </c>
      <c r="M524" s="12">
        <v>1.7037442004413519</v>
      </c>
      <c r="N524" s="12">
        <v>1.0110629625626288</v>
      </c>
      <c r="O524" s="1">
        <v>-4.399452708882727E-2</v>
      </c>
      <c r="P524">
        <v>0.30232451110553038</v>
      </c>
      <c r="Q524">
        <v>0.35668414847728014</v>
      </c>
      <c r="R524">
        <v>0.10288948530671463</v>
      </c>
      <c r="S524">
        <v>0.75330370390501455</v>
      </c>
      <c r="T524">
        <v>0.391127232542196</v>
      </c>
      <c r="U524" s="1">
        <v>-0.38419570380829271</v>
      </c>
      <c r="V524">
        <v>-0.35286266908337577</v>
      </c>
      <c r="W524">
        <v>3.6494016903097726E-2</v>
      </c>
      <c r="X524">
        <v>0.18404313544940953</v>
      </c>
      <c r="Y524">
        <v>0.72562591743376792</v>
      </c>
      <c r="Z524">
        <v>6.2144190411605738E-2</v>
      </c>
      <c r="AA524">
        <v>-0.49530175576031032</v>
      </c>
      <c r="AB524">
        <v>-0.18383633675519259</v>
      </c>
      <c r="AC524">
        <v>-0.4928277191381637</v>
      </c>
      <c r="AD524">
        <v>3.859191664553549E-2</v>
      </c>
      <c r="AE524" s="1">
        <v>0.44068709767070219</v>
      </c>
      <c r="AF524">
        <v>0.34671253009766523</v>
      </c>
      <c r="AG524">
        <v>0.5126596129989468</v>
      </c>
      <c r="AH524">
        <v>0.93420858261018747</v>
      </c>
      <c r="AI524">
        <v>0.61866509539762438</v>
      </c>
      <c r="AJ524">
        <v>2.1265822993808427E-3</v>
      </c>
      <c r="AK524">
        <v>-0.24924453101930635</v>
      </c>
      <c r="AL524">
        <v>-0.49388572589967644</v>
      </c>
      <c r="AM524">
        <v>0.5630256768926799</v>
      </c>
      <c r="AN524">
        <v>0.73482878435094368</v>
      </c>
      <c r="AO524" s="1">
        <v>0.2064155305466909</v>
      </c>
      <c r="AP524">
        <v>0.14113669095402831</v>
      </c>
      <c r="AQ524">
        <v>0.44328249073284842</v>
      </c>
      <c r="AR524">
        <v>0.8571786013917112</v>
      </c>
      <c r="AS524">
        <v>0.82136676919270202</v>
      </c>
      <c r="AT524">
        <v>2.7890168613085953E-2</v>
      </c>
      <c r="AU524">
        <v>-0.41620050757483673</v>
      </c>
      <c r="AV524">
        <v>-0.489528827273712</v>
      </c>
      <c r="AW524">
        <v>0.26288792758945156</v>
      </c>
      <c r="AX524">
        <v>0.62962150982896037</v>
      </c>
      <c r="AY524" s="1">
        <v>5</v>
      </c>
      <c r="AZ524">
        <v>4</v>
      </c>
      <c r="BA524">
        <v>4</v>
      </c>
      <c r="BB524" s="18">
        <v>-0.17540079261860667</v>
      </c>
      <c r="BC524" s="15">
        <v>-0.50241155151413641</v>
      </c>
      <c r="BD524" s="15">
        <v>-1.0684415632296154</v>
      </c>
      <c r="BE524" s="15">
        <v>-0.75217991314657262</v>
      </c>
      <c r="BF524" s="15">
        <v>-1.0659294291153849</v>
      </c>
      <c r="BG524" s="15">
        <v>0.17128707756073003</v>
      </c>
      <c r="BH524" s="18">
        <v>-0.32335709271419327</v>
      </c>
      <c r="BI524" s="15">
        <v>0.5698020307198256</v>
      </c>
      <c r="BJ524" s="15">
        <v>6.2784263690766062E-2</v>
      </c>
      <c r="BK524" s="15">
        <v>-0.43065919810554698</v>
      </c>
      <c r="BL524" s="15">
        <v>1.7011404837137174</v>
      </c>
      <c r="BM524" s="15">
        <v>1.8133656847590232</v>
      </c>
      <c r="BN524" s="1" t="s">
        <v>20570</v>
      </c>
    </row>
    <row r="525" spans="1:66" x14ac:dyDescent="0.25">
      <c r="A525">
        <v>854922</v>
      </c>
      <c r="B525" t="s">
        <v>10055</v>
      </c>
      <c r="C525" t="s">
        <v>10056</v>
      </c>
      <c r="D525" t="s">
        <v>10057</v>
      </c>
      <c r="E525" t="s">
        <v>10058</v>
      </c>
      <c r="F525" s="23">
        <v>3.9503440000000003E-9</v>
      </c>
      <c r="G525" s="23">
        <v>1.6871831999999999E-3</v>
      </c>
      <c r="H525" s="23">
        <v>7.6137356999999998E-3</v>
      </c>
      <c r="I525" s="11">
        <v>-0.16088492168120616</v>
      </c>
      <c r="J525" s="12">
        <v>0.4222454016756137</v>
      </c>
      <c r="K525" s="12">
        <v>0.53060681847938707</v>
      </c>
      <c r="L525" s="12">
        <v>-2.5371345993845832E-2</v>
      </c>
      <c r="M525" s="12">
        <v>1.2402251387835603</v>
      </c>
      <c r="N525" s="12">
        <v>0.20237157679021855</v>
      </c>
      <c r="O525" s="1">
        <v>-0.10759166369039751</v>
      </c>
      <c r="P525">
        <v>0.287084056546694</v>
      </c>
      <c r="Q525">
        <v>0.39527727200861407</v>
      </c>
      <c r="R525">
        <v>-1.6875970069209986E-2</v>
      </c>
      <c r="S525">
        <v>0.60949881281317908</v>
      </c>
      <c r="T525">
        <v>8.2563221651154581E-2</v>
      </c>
      <c r="U525" s="1">
        <v>5.1740352122669572E-2</v>
      </c>
      <c r="V525">
        <v>0.2868300288605265</v>
      </c>
      <c r="W525">
        <v>0.6434476104429111</v>
      </c>
      <c r="X525">
        <v>0.75985086703006532</v>
      </c>
      <c r="Y525">
        <v>0.91566823709888223</v>
      </c>
      <c r="Z525">
        <v>-0.3110741248897681</v>
      </c>
      <c r="AA525">
        <v>-0.50046108113365384</v>
      </c>
      <c r="AB525">
        <v>-9.7868210601407893E-2</v>
      </c>
      <c r="AC525">
        <v>4.5475531648617167E-2</v>
      </c>
      <c r="AD525">
        <v>0.68839940747732287</v>
      </c>
      <c r="AE525" s="1">
        <v>0.39304636333651943</v>
      </c>
      <c r="AF525">
        <v>0.48410303032361918</v>
      </c>
      <c r="AG525">
        <v>0.68211872355243086</v>
      </c>
      <c r="AH525">
        <v>0.99313910274348804</v>
      </c>
      <c r="AI525">
        <v>0.64106281562679257</v>
      </c>
      <c r="AJ525">
        <v>-0.21930091586835909</v>
      </c>
      <c r="AK525">
        <v>-0.30281102154829481</v>
      </c>
      <c r="AL525">
        <v>-0.34107433846498691</v>
      </c>
      <c r="AM525">
        <v>0.61516982359136774</v>
      </c>
      <c r="AN525">
        <v>0.83312260446497977</v>
      </c>
      <c r="AO525" s="1">
        <v>0.25629817054932147</v>
      </c>
      <c r="AP525">
        <v>0.42336023754993241</v>
      </c>
      <c r="AQ525">
        <v>0.71203043350554462</v>
      </c>
      <c r="AR525">
        <v>0.95126383064906472</v>
      </c>
      <c r="AS525">
        <v>0.81926071610862361</v>
      </c>
      <c r="AT525">
        <v>-0.27921487801377026</v>
      </c>
      <c r="AU525">
        <v>-0.41977602225713306</v>
      </c>
      <c r="AV525">
        <v>-0.2479750734148686</v>
      </c>
      <c r="AW525">
        <v>0.38400342812646993</v>
      </c>
      <c r="AX525">
        <v>0.82259964727384216</v>
      </c>
      <c r="AY525" s="1">
        <v>5</v>
      </c>
      <c r="AZ525">
        <v>4</v>
      </c>
      <c r="BA525">
        <v>4</v>
      </c>
      <c r="BB525" s="18">
        <v>-0.35733811918621222</v>
      </c>
      <c r="BC525" s="15">
        <v>-0.81953460936558464</v>
      </c>
      <c r="BD525" s="15">
        <v>-1.1570686895884892</v>
      </c>
      <c r="BE525" s="15">
        <v>-0.43954929461807835</v>
      </c>
      <c r="BF525" s="15">
        <v>-0.18407553256149378</v>
      </c>
      <c r="BG525" s="15">
        <v>1.3668216373185407</v>
      </c>
      <c r="BH525" s="18">
        <v>-0.58903074190214888</v>
      </c>
      <c r="BI525" s="15">
        <v>-0.21145310911275436</v>
      </c>
      <c r="BJ525" s="15">
        <v>-0.39293439956441079</v>
      </c>
      <c r="BK525" s="15">
        <v>-0.47608692433328281</v>
      </c>
      <c r="BL525" s="15">
        <v>1.6019900114326535</v>
      </c>
      <c r="BM525" s="15">
        <v>1.6582597714812553</v>
      </c>
      <c r="BN525" s="1" t="s">
        <v>20570</v>
      </c>
    </row>
    <row r="526" spans="1:66" x14ac:dyDescent="0.25">
      <c r="A526">
        <v>856393</v>
      </c>
      <c r="B526" t="s">
        <v>10231</v>
      </c>
      <c r="C526" t="s">
        <v>10232</v>
      </c>
      <c r="D526" t="s">
        <v>10233</v>
      </c>
      <c r="E526" t="s">
        <v>10234</v>
      </c>
      <c r="F526" s="23">
        <v>3.3306689999999999E-15</v>
      </c>
      <c r="G526" s="23">
        <v>7.8521069999999997E-4</v>
      </c>
      <c r="H526" s="23">
        <v>1.2043631E-3</v>
      </c>
      <c r="I526" s="11">
        <v>-0.30420240553924721</v>
      </c>
      <c r="J526" s="12">
        <v>-2.6567949591643821E-2</v>
      </c>
      <c r="K526" s="12">
        <v>0.40699456794280925</v>
      </c>
      <c r="L526" s="12">
        <v>0.21161766912191682</v>
      </c>
      <c r="M526" s="12">
        <v>1.3266135257178804</v>
      </c>
      <c r="N526" s="12">
        <v>0.53748863261923796</v>
      </c>
      <c r="O526" s="1">
        <v>-0.20965456541618774</v>
      </c>
      <c r="P526">
        <v>-1.3229876764593666E-2</v>
      </c>
      <c r="Q526">
        <v>0.21027351245122744</v>
      </c>
      <c r="R526">
        <v>0.10650726553414483</v>
      </c>
      <c r="S526">
        <v>0.45017188113247675</v>
      </c>
      <c r="T526">
        <v>0.1495708027346575</v>
      </c>
      <c r="U526" s="1">
        <v>0.46945405984957533</v>
      </c>
      <c r="V526">
        <v>0.47755465129928609</v>
      </c>
      <c r="W526">
        <v>0.67005927447057534</v>
      </c>
      <c r="X526">
        <v>0.87657139520234895</v>
      </c>
      <c r="Y526">
        <v>0.88287214105992773</v>
      </c>
      <c r="Z526">
        <v>-0.13461010227571776</v>
      </c>
      <c r="AA526">
        <v>-0.29491468987694425</v>
      </c>
      <c r="AB526">
        <v>-0.20980600423416887</v>
      </c>
      <c r="AC526">
        <v>0.22591271517647851</v>
      </c>
      <c r="AD526">
        <v>0.86504933800370998</v>
      </c>
      <c r="AE526" s="1">
        <v>0.57274222834367416</v>
      </c>
      <c r="AF526">
        <v>0.63819609163615376</v>
      </c>
      <c r="AG526">
        <v>0.74510855452902436</v>
      </c>
      <c r="AH526">
        <v>0.95018163485859264</v>
      </c>
      <c r="AI526">
        <v>0.69253046345120761</v>
      </c>
      <c r="AJ526">
        <v>-0.23451906901143818</v>
      </c>
      <c r="AK526">
        <v>-0.19240672977099185</v>
      </c>
      <c r="AL526">
        <v>-0.2022272356801337</v>
      </c>
      <c r="AM526">
        <v>0.50936479935503032</v>
      </c>
      <c r="AN526">
        <v>0.93268449090474315</v>
      </c>
      <c r="AO526" s="1">
        <v>0.53791211259387905</v>
      </c>
      <c r="AP526">
        <v>0.58016094881810343</v>
      </c>
      <c r="AQ526">
        <v>0.72483441223648004</v>
      </c>
      <c r="AR526">
        <v>0.93365276219980986</v>
      </c>
      <c r="AS526">
        <v>0.78346290199903845</v>
      </c>
      <c r="AT526">
        <v>-0.19593989050595251</v>
      </c>
      <c r="AU526">
        <v>-0.23861540781529311</v>
      </c>
      <c r="AV526">
        <v>-0.20852029798845892</v>
      </c>
      <c r="AW526">
        <v>0.39752480690454522</v>
      </c>
      <c r="AX526">
        <v>0.91840973672165704</v>
      </c>
      <c r="AY526" s="1">
        <v>5</v>
      </c>
      <c r="AZ526">
        <v>4</v>
      </c>
      <c r="BA526">
        <v>4</v>
      </c>
      <c r="BB526" s="18">
        <v>-0.97705459799466021</v>
      </c>
      <c r="BC526" s="15">
        <v>-0.39309080507139144</v>
      </c>
      <c r="BD526" s="15">
        <v>-0.67266005779701132</v>
      </c>
      <c r="BE526" s="15">
        <v>-0.52423154429245866</v>
      </c>
      <c r="BF526" s="15">
        <v>0.23565660742545846</v>
      </c>
      <c r="BG526" s="15">
        <v>1.3813858626740654</v>
      </c>
      <c r="BH526" s="18">
        <v>-1.2456402279228311</v>
      </c>
      <c r="BI526" s="15">
        <v>-0.41654811292641059</v>
      </c>
      <c r="BJ526" s="15">
        <v>-0.31331742796313933</v>
      </c>
      <c r="BK526" s="15">
        <v>-0.33739059915171282</v>
      </c>
      <c r="BL526" s="15">
        <v>1.4069469160755614</v>
      </c>
      <c r="BM526" s="15">
        <v>1.8559439869445331</v>
      </c>
      <c r="BN526" s="1" t="s">
        <v>20570</v>
      </c>
    </row>
    <row r="527" spans="1:66" x14ac:dyDescent="0.25">
      <c r="A527">
        <v>855521</v>
      </c>
      <c r="B527" t="s">
        <v>10397</v>
      </c>
      <c r="C527" t="s">
        <v>10398</v>
      </c>
      <c r="D527" t="s">
        <v>10399</v>
      </c>
      <c r="E527" t="s">
        <v>10400</v>
      </c>
      <c r="F527" s="23">
        <v>1.110223E-15</v>
      </c>
      <c r="G527" s="23">
        <v>2.9485803000000002E-10</v>
      </c>
      <c r="H527" s="23">
        <v>2.7125808E-9</v>
      </c>
      <c r="I527" s="11">
        <v>-1.3622265634901562E-2</v>
      </c>
      <c r="J527" s="12">
        <v>6.9897408183490925E-2</v>
      </c>
      <c r="K527" s="12">
        <v>0.34329895926592613</v>
      </c>
      <c r="L527" s="12">
        <v>0.35053439216052962</v>
      </c>
      <c r="M527" s="12">
        <v>2.9177776410808773</v>
      </c>
      <c r="N527" s="12">
        <v>2.2627029851231679</v>
      </c>
      <c r="O527" s="1">
        <v>-1.1198368099716183E-2</v>
      </c>
      <c r="P527">
        <v>7.1231390839936154E-2</v>
      </c>
      <c r="Q527">
        <v>0.4125646885296988</v>
      </c>
      <c r="R527">
        <v>0.30351762622059203</v>
      </c>
      <c r="S527">
        <v>1.498778001051454</v>
      </c>
      <c r="T527">
        <v>0.7541126634655918</v>
      </c>
      <c r="U527" s="1">
        <v>-4.5982603847243747E-5</v>
      </c>
      <c r="V527">
        <v>0.18662576344729223</v>
      </c>
      <c r="W527">
        <v>0.51096863289846273</v>
      </c>
      <c r="X527">
        <v>0.67173221598193711</v>
      </c>
      <c r="Y527">
        <v>0.95129309445751342</v>
      </c>
      <c r="Z527">
        <v>-0.23611097562834349</v>
      </c>
      <c r="AA527">
        <v>-0.44947136549416256</v>
      </c>
      <c r="AB527">
        <v>-0.16414515356737339</v>
      </c>
      <c r="AC527">
        <v>-0.10161158237148127</v>
      </c>
      <c r="AD527">
        <v>0.59410474735411645</v>
      </c>
      <c r="AE527" s="1">
        <v>0.27115593380511444</v>
      </c>
      <c r="AF527">
        <v>0.49233050156870523</v>
      </c>
      <c r="AG527">
        <v>0.74048299342324797</v>
      </c>
      <c r="AH527">
        <v>0.97849804465151058</v>
      </c>
      <c r="AI527">
        <v>0.75993008416495134</v>
      </c>
      <c r="AJ527">
        <v>-0.35159836480696938</v>
      </c>
      <c r="AK527">
        <v>-0.37070788707406338</v>
      </c>
      <c r="AL527">
        <v>-0.24425081716181779</v>
      </c>
      <c r="AM527">
        <v>0.47778291868301359</v>
      </c>
      <c r="AN527">
        <v>0.84777988706058904</v>
      </c>
      <c r="AO527" s="1">
        <v>0.19714375540519186</v>
      </c>
      <c r="AP527">
        <v>0.41718464553782802</v>
      </c>
      <c r="AQ527">
        <v>0.70051931135375789</v>
      </c>
      <c r="AR527">
        <v>0.92458525274465309</v>
      </c>
      <c r="AS527">
        <v>0.85435829234419569</v>
      </c>
      <c r="AT527">
        <v>-0.33055771849462307</v>
      </c>
      <c r="AU527">
        <v>-0.41214380594319072</v>
      </c>
      <c r="AV527">
        <v>-0.2296728360272145</v>
      </c>
      <c r="AW527">
        <v>0.31515982352602462</v>
      </c>
      <c r="AX527">
        <v>0.80491129070110745</v>
      </c>
      <c r="AY527" s="1">
        <v>5</v>
      </c>
      <c r="AZ527">
        <v>4</v>
      </c>
      <c r="BA527">
        <v>4</v>
      </c>
      <c r="BB527" s="18">
        <v>-0.35128974116255279</v>
      </c>
      <c r="BC527" s="15">
        <v>-0.62198385524902511</v>
      </c>
      <c r="BD527" s="15">
        <v>-0.86654748000187665</v>
      </c>
      <c r="BE527" s="15">
        <v>-0.53949327528421442</v>
      </c>
      <c r="BF527" s="15">
        <v>-0.46781438094948918</v>
      </c>
      <c r="BG527" s="15">
        <v>0.73907404124766674</v>
      </c>
      <c r="BH527" s="18">
        <v>-0.36097393286669061</v>
      </c>
      <c r="BI527" s="15">
        <v>-0.57229315631440636</v>
      </c>
      <c r="BJ527" s="15">
        <v>-0.62249314847831816</v>
      </c>
      <c r="BK527" s="15">
        <v>-0.29029520915058932</v>
      </c>
      <c r="BL527" s="15">
        <v>1.6064601034563175</v>
      </c>
      <c r="BM527" s="15">
        <v>2.3476500347531779</v>
      </c>
      <c r="BN527" s="1" t="s">
        <v>20570</v>
      </c>
    </row>
    <row r="528" spans="1:66" x14ac:dyDescent="0.25">
      <c r="A528">
        <v>854384</v>
      </c>
      <c r="B528" t="s">
        <v>10549</v>
      </c>
      <c r="C528" t="s">
        <v>10550</v>
      </c>
      <c r="D528" t="s">
        <v>10551</v>
      </c>
      <c r="E528" t="s">
        <v>10552</v>
      </c>
      <c r="F528" s="23">
        <v>1.1053962E-8</v>
      </c>
      <c r="G528" s="23">
        <v>8.1697540000000001E-11</v>
      </c>
      <c r="H528" s="23">
        <v>5.5560394999999995E-7</v>
      </c>
      <c r="I528" s="11">
        <v>0.15271686735440412</v>
      </c>
      <c r="J528" s="12">
        <v>0.36091396475716753</v>
      </c>
      <c r="K528" s="12">
        <v>0.73711196001713541</v>
      </c>
      <c r="L528" s="12">
        <v>1.0034204004026033</v>
      </c>
      <c r="M528" s="12">
        <v>2.8102432397442239</v>
      </c>
      <c r="N528" s="12">
        <v>1.2406642728878112</v>
      </c>
      <c r="O528" s="1">
        <v>7.5902186445327938E-2</v>
      </c>
      <c r="P528">
        <v>0.19871677101659296</v>
      </c>
      <c r="Q528">
        <v>0.38944495132273865</v>
      </c>
      <c r="R528">
        <v>0.46200657303738862</v>
      </c>
      <c r="S528">
        <v>1.0467966326781046</v>
      </c>
      <c r="T528">
        <v>0.47607680752062809</v>
      </c>
      <c r="U528" s="1">
        <v>-0.23968959677523355</v>
      </c>
      <c r="V528">
        <v>0.13681182644767351</v>
      </c>
      <c r="W528">
        <v>0.51953137186916487</v>
      </c>
      <c r="X528">
        <v>0.58864474496076291</v>
      </c>
      <c r="Y528">
        <v>0.82955675045821808</v>
      </c>
      <c r="Z528">
        <v>-0.41274438974415811</v>
      </c>
      <c r="AA528">
        <v>-0.5239696853969803</v>
      </c>
      <c r="AB528">
        <v>-4.7558772340068584E-2</v>
      </c>
      <c r="AC528">
        <v>-8.4973499752244747E-2</v>
      </c>
      <c r="AD528">
        <v>0.48106781479908139</v>
      </c>
      <c r="AE528" s="1">
        <v>0.3633031476305626</v>
      </c>
      <c r="AF528">
        <v>0.64076153558196225</v>
      </c>
      <c r="AG528">
        <v>0.82628876311794031</v>
      </c>
      <c r="AH528">
        <v>0.90498627097090834</v>
      </c>
      <c r="AI528">
        <v>0.32471052804507849</v>
      </c>
      <c r="AJ528">
        <v>-0.44720320815584741</v>
      </c>
      <c r="AK528">
        <v>-0.29807635023915108</v>
      </c>
      <c r="AL528">
        <v>-3.6144440954594854E-2</v>
      </c>
      <c r="AM528">
        <v>0.82001661893507782</v>
      </c>
      <c r="AN528">
        <v>0.81871640191290362</v>
      </c>
      <c r="AO528" s="1">
        <v>0.26012959019140214</v>
      </c>
      <c r="AP528">
        <v>0.59739923710462028</v>
      </c>
      <c r="AQ528">
        <v>0.85536142305112428</v>
      </c>
      <c r="AR528">
        <v>0.94169089175957099</v>
      </c>
      <c r="AS528">
        <v>0.49105020086217471</v>
      </c>
      <c r="AT528">
        <v>-0.4955273144876271</v>
      </c>
      <c r="AU528">
        <v>-0.39193086768493207</v>
      </c>
      <c r="AV528">
        <v>-4.3567455554170624E-2</v>
      </c>
      <c r="AW528">
        <v>0.70010502705595745</v>
      </c>
      <c r="AX528">
        <v>0.83917428799869687</v>
      </c>
      <c r="AY528" s="1">
        <v>5</v>
      </c>
      <c r="AZ528">
        <v>4</v>
      </c>
      <c r="BA528">
        <v>4</v>
      </c>
      <c r="BB528" s="18">
        <v>-0.42428839105050975</v>
      </c>
      <c r="BC528" s="15">
        <v>-0.84684130473183439</v>
      </c>
      <c r="BD528" s="15">
        <v>-0.91887705658451546</v>
      </c>
      <c r="BE528" s="15">
        <v>-0.61032657702455051</v>
      </c>
      <c r="BF528" s="15">
        <v>-0.63455845704500946</v>
      </c>
      <c r="BG528" s="15">
        <v>-4.2257274303579839E-2</v>
      </c>
      <c r="BH528" s="18">
        <v>-0.2558464062697019</v>
      </c>
      <c r="BI528" s="15">
        <v>-0.44876435611470605</v>
      </c>
      <c r="BJ528" s="15">
        <v>-0.10586534607828106</v>
      </c>
      <c r="BK528" s="15">
        <v>0.49641511262217142</v>
      </c>
      <c r="BL528" s="15">
        <v>2.4650529822130403</v>
      </c>
      <c r="BM528" s="15">
        <v>1.326157074367476</v>
      </c>
      <c r="BN528" s="1" t="s">
        <v>20570</v>
      </c>
    </row>
    <row r="529" spans="1:66" x14ac:dyDescent="0.25">
      <c r="A529">
        <v>855566</v>
      </c>
      <c r="B529" t="s">
        <v>10614</v>
      </c>
      <c r="C529" t="s">
        <v>10615</v>
      </c>
      <c r="D529" t="s">
        <v>10616</v>
      </c>
      <c r="E529" t="s">
        <v>10617</v>
      </c>
      <c r="F529" s="23">
        <v>6.1617379999999999E-14</v>
      </c>
      <c r="G529" s="23">
        <v>1.0868147E-7</v>
      </c>
      <c r="H529" s="23">
        <v>8.3852035000000005E-5</v>
      </c>
      <c r="I529" s="11">
        <v>-0.13456132239792973</v>
      </c>
      <c r="J529" s="12">
        <v>0.73881792541190139</v>
      </c>
      <c r="K529" s="12">
        <v>0.33963615568773597</v>
      </c>
      <c r="L529" s="12">
        <v>0.5661264938983932</v>
      </c>
      <c r="M529" s="12">
        <v>1.8942250716239084</v>
      </c>
      <c r="N529" s="12">
        <v>0.89774654189630831</v>
      </c>
      <c r="O529" s="1">
        <v>-4.9701060901042232E-2</v>
      </c>
      <c r="P529">
        <v>0.3998878307549299</v>
      </c>
      <c r="Q529">
        <v>0.16348678642937048</v>
      </c>
      <c r="R529">
        <v>0.23273158056668719</v>
      </c>
      <c r="S529">
        <v>0.58741988387975563</v>
      </c>
      <c r="T529">
        <v>0.24459242129473996</v>
      </c>
      <c r="U529" s="1">
        <v>-0.25899960069969941</v>
      </c>
      <c r="V529">
        <v>0.30318392141385253</v>
      </c>
      <c r="W529">
        <v>0.55536285925647599</v>
      </c>
      <c r="X529">
        <v>0.70177041897972181</v>
      </c>
      <c r="Y529">
        <v>0.73968145104396799</v>
      </c>
      <c r="Z529">
        <v>-0.64250029734340808</v>
      </c>
      <c r="AA529">
        <v>-0.36159676664196849</v>
      </c>
      <c r="AB529">
        <v>-0.14257970411695411</v>
      </c>
      <c r="AC529">
        <v>0.14799571635866315</v>
      </c>
      <c r="AD529">
        <v>0.54488072732213699</v>
      </c>
      <c r="AE529" s="1">
        <v>0.15253725751679428</v>
      </c>
      <c r="AF529">
        <v>0.4946576265213406</v>
      </c>
      <c r="AG529">
        <v>0.78314532458189312</v>
      </c>
      <c r="AH529">
        <v>0.96380365998792417</v>
      </c>
      <c r="AI529">
        <v>0.62858230224941281</v>
      </c>
      <c r="AJ529">
        <v>-0.47316064719534523</v>
      </c>
      <c r="AK529">
        <v>-0.4250018045036103</v>
      </c>
      <c r="AL529">
        <v>-0.16842620389158325</v>
      </c>
      <c r="AM529">
        <v>0.59054361085792029</v>
      </c>
      <c r="AN529">
        <v>0.80230929755255465</v>
      </c>
      <c r="AO529" s="1">
        <v>-2.494055931191573E-2</v>
      </c>
      <c r="AP529">
        <v>0.43105149746954918</v>
      </c>
      <c r="AQ529">
        <v>0.71619364534020558</v>
      </c>
      <c r="AR529">
        <v>0.88960067822817346</v>
      </c>
      <c r="AS529">
        <v>0.70647909953226717</v>
      </c>
      <c r="AT529">
        <v>-0.57018236764394847</v>
      </c>
      <c r="AU529">
        <v>-0.41563279728841224</v>
      </c>
      <c r="AV529">
        <v>-0.16439113487219159</v>
      </c>
      <c r="AW529">
        <v>0.41878664096036933</v>
      </c>
      <c r="AX529">
        <v>0.72293856450905636</v>
      </c>
      <c r="AY529" s="1">
        <v>5</v>
      </c>
      <c r="AZ529">
        <v>4</v>
      </c>
      <c r="BA529">
        <v>4</v>
      </c>
      <c r="BB529" s="18">
        <v>0.11024656569158831</v>
      </c>
      <c r="BC529" s="15">
        <v>-1.4337227485276198</v>
      </c>
      <c r="BD529" s="15">
        <v>-0.95262848262664113</v>
      </c>
      <c r="BE529" s="15">
        <v>-0.57752514144702638</v>
      </c>
      <c r="BF529" s="15">
        <v>-7.9866147081566627E-2</v>
      </c>
      <c r="BG529" s="15">
        <v>0.93349460869710443</v>
      </c>
      <c r="BH529" s="18">
        <v>-1.4868914185348405E-2</v>
      </c>
      <c r="BI529" s="15">
        <v>-0.74676785218502284</v>
      </c>
      <c r="BJ529" s="15">
        <v>-0.63683387058526331</v>
      </c>
      <c r="BK529" s="15">
        <v>-5.1139203103760245E-2</v>
      </c>
      <c r="BL529" s="15">
        <v>1.6813894247854619</v>
      </c>
      <c r="BM529" s="15">
        <v>1.7682217605680854</v>
      </c>
      <c r="BN529" s="1" t="s">
        <v>20570</v>
      </c>
    </row>
    <row r="530" spans="1:66" x14ac:dyDescent="0.25">
      <c r="A530">
        <v>856602</v>
      </c>
      <c r="B530" t="s">
        <v>10793</v>
      </c>
      <c r="C530" t="s">
        <v>10794</v>
      </c>
      <c r="D530" t="s">
        <v>10795</v>
      </c>
      <c r="E530" t="s">
        <v>10796</v>
      </c>
      <c r="F530" s="23">
        <v>9.7699629999999994E-15</v>
      </c>
      <c r="G530" s="23">
        <v>9.4517316000000001E-7</v>
      </c>
      <c r="H530" s="23">
        <v>8.4761996000000002E-5</v>
      </c>
      <c r="I530" s="11">
        <v>-2.818100772146934E-2</v>
      </c>
      <c r="J530" s="12">
        <v>-9.890830284145706E-2</v>
      </c>
      <c r="K530" s="12">
        <v>0.70355248664695402</v>
      </c>
      <c r="L530" s="12">
        <v>0.47222971792234802</v>
      </c>
      <c r="M530" s="12">
        <v>1.7659676849202004</v>
      </c>
      <c r="N530" s="12">
        <v>0.89851691935649902</v>
      </c>
      <c r="O530" s="1">
        <v>-1.2686725482359185E-2</v>
      </c>
      <c r="P530">
        <v>-5.6223516882037354E-2</v>
      </c>
      <c r="Q530">
        <v>0.35307969489905877</v>
      </c>
      <c r="R530">
        <v>0.19464681869301229</v>
      </c>
      <c r="S530">
        <v>0.55955199567239322</v>
      </c>
      <c r="T530">
        <v>0.23453604730277197</v>
      </c>
      <c r="U530" s="1">
        <v>9.7090575923961947E-2</v>
      </c>
      <c r="V530">
        <v>0.41353995340704175</v>
      </c>
      <c r="W530">
        <v>0.7270178885883245</v>
      </c>
      <c r="X530">
        <v>0.82705499617839051</v>
      </c>
      <c r="Y530">
        <v>0.87824755322630299</v>
      </c>
      <c r="Z530">
        <v>-0.42600068657450219</v>
      </c>
      <c r="AA530">
        <v>-0.45230558934665305</v>
      </c>
      <c r="AB530">
        <v>-7.0754163413109888E-2</v>
      </c>
      <c r="AC530">
        <v>0.16790346203192419</v>
      </c>
      <c r="AD530">
        <v>0.76812201108354927</v>
      </c>
      <c r="AE530" s="1">
        <v>0.2921685910240544</v>
      </c>
      <c r="AF530">
        <v>0.65646788001660794</v>
      </c>
      <c r="AG530">
        <v>0.82355845173757258</v>
      </c>
      <c r="AH530">
        <v>0.95178482137951514</v>
      </c>
      <c r="AI530">
        <v>0.68879548084872844</v>
      </c>
      <c r="AJ530">
        <v>-0.53820489361379154</v>
      </c>
      <c r="AK530">
        <v>-0.27454612427996899</v>
      </c>
      <c r="AL530">
        <v>-9.9003542256501431E-2</v>
      </c>
      <c r="AM530">
        <v>0.51512767032558815</v>
      </c>
      <c r="AN530">
        <v>0.89909705608091761</v>
      </c>
      <c r="AO530" s="1">
        <v>0.2190391345496899</v>
      </c>
      <c r="AP530">
        <v>0.57268493770285867</v>
      </c>
      <c r="AQ530">
        <v>0.80426867260274248</v>
      </c>
      <c r="AR530">
        <v>0.92406851395420664</v>
      </c>
      <c r="AS530">
        <v>0.78402398389862094</v>
      </c>
      <c r="AT530">
        <v>-0.50535637937537803</v>
      </c>
      <c r="AU530">
        <v>-0.35464414054288501</v>
      </c>
      <c r="AV530">
        <v>-8.9824832788998665E-2</v>
      </c>
      <c r="AW530">
        <v>0.38484050335833081</v>
      </c>
      <c r="AX530">
        <v>0.86749527748642941</v>
      </c>
      <c r="AY530" s="1">
        <v>5</v>
      </c>
      <c r="AZ530">
        <v>4</v>
      </c>
      <c r="BA530">
        <v>4</v>
      </c>
      <c r="BB530" s="18">
        <v>-0.42360570735835429</v>
      </c>
      <c r="BC530" s="15">
        <v>-0.96284156971992318</v>
      </c>
      <c r="BD530" s="15">
        <v>-1.0059674769856584</v>
      </c>
      <c r="BE530" s="15">
        <v>-0.38042814105091982</v>
      </c>
      <c r="BF530" s="15">
        <v>1.0842137054792408E-2</v>
      </c>
      <c r="BG530" s="15">
        <v>1.1754247880138575</v>
      </c>
      <c r="BH530" s="18">
        <v>-0.44768821334318415</v>
      </c>
      <c r="BI530" s="15">
        <v>-1.0473651544927323</v>
      </c>
      <c r="BJ530" s="15">
        <v>-0.40473606830861847</v>
      </c>
      <c r="BK530" s="15">
        <v>2.3122900149630598E-2</v>
      </c>
      <c r="BL530" s="15">
        <v>1.5199765073174856</v>
      </c>
      <c r="BM530" s="15">
        <v>1.9432659987236207</v>
      </c>
      <c r="BN530" s="1" t="s">
        <v>20570</v>
      </c>
    </row>
    <row r="531" spans="1:66" x14ac:dyDescent="0.25">
      <c r="A531">
        <v>850782</v>
      </c>
      <c r="B531" t="s">
        <v>10805</v>
      </c>
      <c r="C531" t="s">
        <v>10806</v>
      </c>
      <c r="D531" t="s">
        <v>10807</v>
      </c>
      <c r="E531" t="s">
        <v>10808</v>
      </c>
      <c r="F531" s="23">
        <v>4.9960036000000001E-15</v>
      </c>
      <c r="G531" s="23">
        <v>6.6795459999999995E-11</v>
      </c>
      <c r="H531" s="23">
        <v>5.0554235999999998E-9</v>
      </c>
      <c r="I531" s="11">
        <v>-0.33489476778425176</v>
      </c>
      <c r="J531" s="12">
        <v>0.15631956442220304</v>
      </c>
      <c r="K531" s="12">
        <v>0.7967074942642306</v>
      </c>
      <c r="L531" s="12">
        <v>0.80403221295150518</v>
      </c>
      <c r="M531" s="12">
        <v>2.9433739976200575</v>
      </c>
      <c r="N531" s="12">
        <v>1.9202125006755342</v>
      </c>
      <c r="O531" s="1">
        <v>-0.13080758005570625</v>
      </c>
      <c r="P531">
        <v>6.3076317018644704E-2</v>
      </c>
      <c r="Q531">
        <v>0.28471590792617607</v>
      </c>
      <c r="R531">
        <v>0.25826968481321144</v>
      </c>
      <c r="S531">
        <v>0.74600416165459149</v>
      </c>
      <c r="T531">
        <v>0.44665006959784076</v>
      </c>
      <c r="U531" s="1">
        <v>0.19814039165985065</v>
      </c>
      <c r="V531">
        <v>0.53206659464947437</v>
      </c>
      <c r="W531">
        <v>0.76875984404664699</v>
      </c>
      <c r="X531">
        <v>0.82985820528449472</v>
      </c>
      <c r="Y531">
        <v>0.88228934979087181</v>
      </c>
      <c r="Z531">
        <v>-0.47487653073290836</v>
      </c>
      <c r="AA531">
        <v>-0.35838263940350473</v>
      </c>
      <c r="AB531">
        <v>-1.8297263675169068E-2</v>
      </c>
      <c r="AC531">
        <v>0.16740747568056108</v>
      </c>
      <c r="AD531">
        <v>0.83676589463256656</v>
      </c>
      <c r="AE531" s="1">
        <v>0.47724878728498421</v>
      </c>
      <c r="AF531">
        <v>0.72582008401496401</v>
      </c>
      <c r="AG531">
        <v>0.84106167170611057</v>
      </c>
      <c r="AH531">
        <v>0.95351996189796617</v>
      </c>
      <c r="AI531">
        <v>0.59170847325950804</v>
      </c>
      <c r="AJ531">
        <v>-0.44084906750783864</v>
      </c>
      <c r="AK531">
        <v>-0.21030478792986199</v>
      </c>
      <c r="AL531">
        <v>-7.7715306891132055E-2</v>
      </c>
      <c r="AM531">
        <v>0.61440947635430898</v>
      </c>
      <c r="AN531">
        <v>0.94304513342369611</v>
      </c>
      <c r="AO531" s="1">
        <v>0.41351127784483793</v>
      </c>
      <c r="AP531">
        <v>0.69503957815203676</v>
      </c>
      <c r="AQ531">
        <v>0.84903724203400621</v>
      </c>
      <c r="AR531">
        <v>0.95060782354995643</v>
      </c>
      <c r="AS531">
        <v>0.69521968820112545</v>
      </c>
      <c r="AT531">
        <v>-0.4656519745243779</v>
      </c>
      <c r="AU531">
        <v>-0.25993974080097204</v>
      </c>
      <c r="AV531">
        <v>-6.3331360427136885E-2</v>
      </c>
      <c r="AW531">
        <v>0.50721466539619919</v>
      </c>
      <c r="AX531">
        <v>0.94475942207527741</v>
      </c>
      <c r="AY531" s="1">
        <v>5</v>
      </c>
      <c r="AZ531">
        <v>4</v>
      </c>
      <c r="BA531">
        <v>4</v>
      </c>
      <c r="BB531" s="18">
        <v>-0.59588194296717767</v>
      </c>
      <c r="BC531" s="15">
        <v>-0.8732973044991984</v>
      </c>
      <c r="BD531" s="15">
        <v>-0.75651749002441926</v>
      </c>
      <c r="BE531" s="15">
        <v>-0.41559740717783927</v>
      </c>
      <c r="BF531" s="15">
        <v>-0.22943687325140874</v>
      </c>
      <c r="BG531" s="15">
        <v>0.4871996102352833</v>
      </c>
      <c r="BH531" s="18">
        <v>-0.84986343126034036</v>
      </c>
      <c r="BI531" s="15">
        <v>-0.75474580880408659</v>
      </c>
      <c r="BJ531" s="15">
        <v>-0.15230095816774777</v>
      </c>
      <c r="BK531" s="15">
        <v>0.19417413219904811</v>
      </c>
      <c r="BL531" s="15">
        <v>2.002794204782449</v>
      </c>
      <c r="BM531" s="15">
        <v>1.9434732689354302</v>
      </c>
      <c r="BN531" s="1" t="s">
        <v>20570</v>
      </c>
    </row>
    <row r="532" spans="1:66" x14ac:dyDescent="0.25">
      <c r="A532">
        <v>852845</v>
      </c>
      <c r="B532" t="s">
        <v>10848</v>
      </c>
      <c r="C532" t="s">
        <v>10849</v>
      </c>
      <c r="D532" t="s">
        <v>10850</v>
      </c>
      <c r="E532" t="s">
        <v>10851</v>
      </c>
      <c r="F532" s="23">
        <v>1.1170267E-9</v>
      </c>
      <c r="G532" s="23">
        <v>1.5229663E-8</v>
      </c>
      <c r="H532" s="23">
        <v>3.8107547000000002E-3</v>
      </c>
      <c r="I532" s="11">
        <v>0.71944578738335885</v>
      </c>
      <c r="J532" s="12">
        <v>0.63832304492442726</v>
      </c>
      <c r="K532" s="12">
        <v>0.40412508579063744</v>
      </c>
      <c r="L532" s="12">
        <v>0.18287735479625211</v>
      </c>
      <c r="M532" s="12">
        <v>1.4179603346963596</v>
      </c>
      <c r="N532" s="12">
        <v>1.4106948504220362</v>
      </c>
      <c r="O532" s="1">
        <v>0.3812687528632373</v>
      </c>
      <c r="P532">
        <v>0.27749265920125016</v>
      </c>
      <c r="Q532">
        <v>0.26185163486285884</v>
      </c>
      <c r="R532">
        <v>9.9958950081731168E-2</v>
      </c>
      <c r="S532">
        <v>0.64310836647043701</v>
      </c>
      <c r="T532">
        <v>0.50216079199795127</v>
      </c>
      <c r="U532" s="1">
        <v>0.27317774733881522</v>
      </c>
      <c r="V532">
        <v>-7.6143594388492775E-2</v>
      </c>
      <c r="W532">
        <v>0.39575324105359033</v>
      </c>
      <c r="X532">
        <v>0.49840269995180225</v>
      </c>
      <c r="Y532">
        <v>0.75496590483339865</v>
      </c>
      <c r="Z532">
        <v>0.36949262233867647</v>
      </c>
      <c r="AA532">
        <v>-0.62727356458687411</v>
      </c>
      <c r="AB532">
        <v>-9.9476399943062205E-2</v>
      </c>
      <c r="AC532">
        <v>-0.1245308153033234</v>
      </c>
      <c r="AD532">
        <v>0.45677861002787268</v>
      </c>
      <c r="AE532" s="1">
        <v>0.19429842552843421</v>
      </c>
      <c r="AF532">
        <v>6.1878157208566438E-2</v>
      </c>
      <c r="AG532">
        <v>0.48196282421179415</v>
      </c>
      <c r="AH532">
        <v>0.82798798810197716</v>
      </c>
      <c r="AI532">
        <v>0.76526778627626946</v>
      </c>
      <c r="AJ532">
        <v>0.11602805985121949</v>
      </c>
      <c r="AK532">
        <v>-0.56835061686199717</v>
      </c>
      <c r="AL532">
        <v>-0.40071018452584567</v>
      </c>
      <c r="AM532">
        <v>0.28206338078878818</v>
      </c>
      <c r="AN532">
        <v>0.59612517259521514</v>
      </c>
      <c r="AO532" s="1">
        <v>0.22979025611445295</v>
      </c>
      <c r="AP532">
        <v>1.308926279489373E-2</v>
      </c>
      <c r="AQ532">
        <v>0.4661764460794095</v>
      </c>
      <c r="AR532">
        <v>0.73402077421318823</v>
      </c>
      <c r="AS532">
        <v>0.78682758215378157</v>
      </c>
      <c r="AT532">
        <v>0.21323350278470674</v>
      </c>
      <c r="AU532">
        <v>-0.60888458043594873</v>
      </c>
      <c r="AV532">
        <v>-0.30302966479185012</v>
      </c>
      <c r="AW532">
        <v>0.1416434164037636</v>
      </c>
      <c r="AX532">
        <v>0.56454865039521207</v>
      </c>
      <c r="AY532" s="1">
        <v>5</v>
      </c>
      <c r="AZ532">
        <v>4</v>
      </c>
      <c r="BA532">
        <v>5</v>
      </c>
      <c r="BB532" s="18">
        <v>-0.83210609020195525</v>
      </c>
      <c r="BC532" s="15">
        <v>-4.3513935259528382E-2</v>
      </c>
      <c r="BD532" s="15">
        <v>-1.2666012789561456</v>
      </c>
      <c r="BE532" s="15">
        <v>-0.61896491189003244</v>
      </c>
      <c r="BF532" s="15">
        <v>-0.64970806784054858</v>
      </c>
      <c r="BG532" s="15">
        <v>0.42948314202565863</v>
      </c>
      <c r="BH532" s="18">
        <v>6.6604178207926634E-2</v>
      </c>
      <c r="BI532" s="15">
        <v>0.75386021731239383</v>
      </c>
      <c r="BJ532" s="15">
        <v>-0.76178024769678432</v>
      </c>
      <c r="BK532" s="15">
        <v>-0.39051996232296693</v>
      </c>
      <c r="BL532" s="15">
        <v>1.1215657867528874</v>
      </c>
      <c r="BM532" s="15">
        <v>2.1916811698690992</v>
      </c>
      <c r="BN532" s="1" t="s">
        <v>20570</v>
      </c>
    </row>
    <row r="533" spans="1:66" x14ac:dyDescent="0.25">
      <c r="A533">
        <v>852531</v>
      </c>
      <c r="B533" t="s">
        <v>10880</v>
      </c>
      <c r="C533" t="s">
        <v>10881</v>
      </c>
      <c r="D533" t="s">
        <v>10882</v>
      </c>
      <c r="E533" t="s">
        <v>10883</v>
      </c>
      <c r="F533" s="23">
        <v>1.4765966E-14</v>
      </c>
      <c r="G533" s="23">
        <v>3.594891E-11</v>
      </c>
      <c r="H533" s="23">
        <v>3.6726575999999999E-8</v>
      </c>
      <c r="I533" s="11">
        <v>6.5510112525299327E-2</v>
      </c>
      <c r="J533" s="12">
        <v>8.0566110338521013E-2</v>
      </c>
      <c r="K533" s="12">
        <v>0.81212657236886354</v>
      </c>
      <c r="L533" s="12">
        <v>0.69757346678124488</v>
      </c>
      <c r="M533" s="12">
        <v>2.5015621813332651</v>
      </c>
      <c r="N533" s="12">
        <v>2.3676312851752823</v>
      </c>
      <c r="O533" s="1">
        <v>4.3984042886848658E-2</v>
      </c>
      <c r="P533">
        <v>7.6398245270347054E-2</v>
      </c>
      <c r="Q533">
        <v>0.62448217460778688</v>
      </c>
      <c r="R533">
        <v>0.46965737050434825</v>
      </c>
      <c r="S533">
        <v>1.1877902295208467</v>
      </c>
      <c r="T533">
        <v>0.78144014321905131</v>
      </c>
      <c r="U533" s="1">
        <v>-6.5413908282324684E-2</v>
      </c>
      <c r="V533">
        <v>0.26390654013643511</v>
      </c>
      <c r="W533">
        <v>0.53663634336026089</v>
      </c>
      <c r="X533">
        <v>0.69298696714931762</v>
      </c>
      <c r="Y533">
        <v>0.92742182858186173</v>
      </c>
      <c r="Z533">
        <v>-0.39923221078063614</v>
      </c>
      <c r="AA533">
        <v>-0.38615490327196528</v>
      </c>
      <c r="AB533">
        <v>-0.15659367623137341</v>
      </c>
      <c r="AC533">
        <v>-5.0854946580211668E-2</v>
      </c>
      <c r="AD533">
        <v>0.60934428505859828</v>
      </c>
      <c r="AE533" s="1">
        <v>0.28800404028598448</v>
      </c>
      <c r="AF533">
        <v>0.60665015926572652</v>
      </c>
      <c r="AG533">
        <v>0.75674854733736596</v>
      </c>
      <c r="AH533">
        <v>0.95006756271585391</v>
      </c>
      <c r="AI533">
        <v>0.78652731500142115</v>
      </c>
      <c r="AJ533">
        <v>-0.47935445818745404</v>
      </c>
      <c r="AK533">
        <v>-0.2479262177589022</v>
      </c>
      <c r="AL533">
        <v>-0.1864662554584452</v>
      </c>
      <c r="AM533">
        <v>0.41522365668936473</v>
      </c>
      <c r="AN533">
        <v>0.88573016833125873</v>
      </c>
      <c r="AO533" s="1">
        <v>0.18966914071359037</v>
      </c>
      <c r="AP533">
        <v>0.52293265928726196</v>
      </c>
      <c r="AQ533">
        <v>0.71604845854000343</v>
      </c>
      <c r="AR533">
        <v>0.9048880351016817</v>
      </c>
      <c r="AS533">
        <v>0.85780081438537692</v>
      </c>
      <c r="AT533">
        <v>-0.47179416578102995</v>
      </c>
      <c r="AU533">
        <v>-0.29921651059301202</v>
      </c>
      <c r="AV533">
        <v>-0.18392307025465085</v>
      </c>
      <c r="AW533">
        <v>0.28680207295690618</v>
      </c>
      <c r="AX533">
        <v>0.8323301610100865</v>
      </c>
      <c r="AY533" s="1">
        <v>5</v>
      </c>
      <c r="AZ533">
        <v>4</v>
      </c>
      <c r="BA533">
        <v>4</v>
      </c>
      <c r="BB533" s="18">
        <v>-0.35588857915460875</v>
      </c>
      <c r="BC533" s="15">
        <v>-0.85299448400780564</v>
      </c>
      <c r="BD533" s="15">
        <v>-0.83900360683174913</v>
      </c>
      <c r="BE533" s="15">
        <v>-0.59340542618330483</v>
      </c>
      <c r="BF533" s="15">
        <v>-0.48027987810540101</v>
      </c>
      <c r="BG533" s="15">
        <v>0.56633848705932344</v>
      </c>
      <c r="BH533" s="18">
        <v>-0.30457994777668751</v>
      </c>
      <c r="BI533" s="15">
        <v>-0.78989373974766286</v>
      </c>
      <c r="BJ533" s="15">
        <v>-0.20293229924856415</v>
      </c>
      <c r="BK533" s="15">
        <v>-4.7054054060791863E-2</v>
      </c>
      <c r="BL533" s="15">
        <v>1.4789860563166934</v>
      </c>
      <c r="BM533" s="15">
        <v>2.4207074717405552</v>
      </c>
      <c r="BN533" s="1" t="s">
        <v>20570</v>
      </c>
    </row>
    <row r="534" spans="1:66" x14ac:dyDescent="0.25">
      <c r="A534">
        <v>854670</v>
      </c>
      <c r="B534" t="s">
        <v>10884</v>
      </c>
      <c r="C534" t="s">
        <v>10885</v>
      </c>
      <c r="D534" t="s">
        <v>10886</v>
      </c>
      <c r="E534" t="s">
        <v>10887</v>
      </c>
      <c r="F534" s="23">
        <v>1.8989255000000001E-12</v>
      </c>
      <c r="G534" s="23">
        <v>1.13174914E-10</v>
      </c>
      <c r="H534" s="23">
        <v>2.002258E-7</v>
      </c>
      <c r="I534" s="11">
        <v>0.51300668309686881</v>
      </c>
      <c r="J534" s="12">
        <v>5.3501357480727804E-2</v>
      </c>
      <c r="K534" s="12">
        <v>0.559674133848724</v>
      </c>
      <c r="L534" s="12">
        <v>0.48229333714576572</v>
      </c>
      <c r="M534" s="12">
        <v>2.2184088206382051</v>
      </c>
      <c r="N534" s="12">
        <v>2.3738944657486956</v>
      </c>
      <c r="O534" s="1">
        <v>0.38829269234995112</v>
      </c>
      <c r="P534">
        <v>4.3340275157866877E-2</v>
      </c>
      <c r="Q534">
        <v>0.53302560764979356</v>
      </c>
      <c r="R534">
        <v>0.41793939289477161</v>
      </c>
      <c r="S534">
        <v>1.3964619877857025</v>
      </c>
      <c r="T534">
        <v>0.91640508820480648</v>
      </c>
      <c r="U534" s="1">
        <v>2.6872842622245652E-2</v>
      </c>
      <c r="V534">
        <v>-2.7239878701885198E-2</v>
      </c>
      <c r="W534">
        <v>0.28257831066278927</v>
      </c>
      <c r="X534">
        <v>0.48974533737654974</v>
      </c>
      <c r="Y534">
        <v>0.9321634647365985</v>
      </c>
      <c r="Z534">
        <v>6.1328866576112778E-2</v>
      </c>
      <c r="AA534">
        <v>-0.41357461091929726</v>
      </c>
      <c r="AB534">
        <v>-0.24036570885756539</v>
      </c>
      <c r="AC534">
        <v>-0.31267916891360281</v>
      </c>
      <c r="AD534">
        <v>0.41967297306410034</v>
      </c>
      <c r="AE534" s="1">
        <v>0.20317251148520277</v>
      </c>
      <c r="AF534">
        <v>0.4284223342924422</v>
      </c>
      <c r="AG534">
        <v>0.65529205221532871</v>
      </c>
      <c r="AH534">
        <v>0.9307118840164732</v>
      </c>
      <c r="AI534">
        <v>0.86102314728564866</v>
      </c>
      <c r="AJ534">
        <v>-0.33874363925486894</v>
      </c>
      <c r="AK534">
        <v>-0.33725039358121822</v>
      </c>
      <c r="AL534">
        <v>-0.29810121523011673</v>
      </c>
      <c r="AM534">
        <v>0.31624461226575806</v>
      </c>
      <c r="AN534">
        <v>0.7992330857546075</v>
      </c>
      <c r="AO534" s="1">
        <v>0.16199899449983687</v>
      </c>
      <c r="AP534">
        <v>0.3167051235112901</v>
      </c>
      <c r="AQ534">
        <v>0.58062340607892704</v>
      </c>
      <c r="AR534">
        <v>0.85088936660864345</v>
      </c>
      <c r="AS534">
        <v>0.92933074638158786</v>
      </c>
      <c r="AT534">
        <v>-0.23860482027641103</v>
      </c>
      <c r="AU534">
        <v>-0.37838422841571923</v>
      </c>
      <c r="AV534">
        <v>-0.2973113309285666</v>
      </c>
      <c r="AW534">
        <v>0.14696862773894614</v>
      </c>
      <c r="AX534">
        <v>0.73042349887521718</v>
      </c>
      <c r="AY534" s="1">
        <v>5</v>
      </c>
      <c r="AZ534">
        <v>4</v>
      </c>
      <c r="BA534">
        <v>5</v>
      </c>
      <c r="BB534" s="18">
        <v>-0.49850923732506697</v>
      </c>
      <c r="BC534" s="15">
        <v>-0.41322747748581046</v>
      </c>
      <c r="BD534" s="15">
        <v>-0.87240910426708718</v>
      </c>
      <c r="BE534" s="15">
        <v>-0.70493434530941324</v>
      </c>
      <c r="BF534" s="15">
        <v>-0.77485384221820353</v>
      </c>
      <c r="BG534" s="15">
        <v>0.42877782757034333</v>
      </c>
      <c r="BH534" s="18">
        <v>-2.9389433229749674E-2</v>
      </c>
      <c r="BI534" s="15">
        <v>-0.36430307324865713</v>
      </c>
      <c r="BJ534" s="15">
        <v>-0.36061417316917571</v>
      </c>
      <c r="BK534" s="15">
        <v>-0.26390041087317112</v>
      </c>
      <c r="BL534" s="15">
        <v>1.2537737480867135</v>
      </c>
      <c r="BM534" s="15">
        <v>2.5995895214692752</v>
      </c>
      <c r="BN534" s="1" t="s">
        <v>20570</v>
      </c>
    </row>
    <row r="535" spans="1:66" x14ac:dyDescent="0.25">
      <c r="A535">
        <v>853536</v>
      </c>
      <c r="B535" t="s">
        <v>10904</v>
      </c>
      <c r="C535" t="s">
        <v>10905</v>
      </c>
      <c r="D535" t="s">
        <v>10906</v>
      </c>
      <c r="E535" t="s">
        <v>10907</v>
      </c>
      <c r="F535" s="23">
        <v>9.9999999999999998E-17</v>
      </c>
      <c r="G535" s="23">
        <v>8.8817839999999996E-16</v>
      </c>
      <c r="H535" s="23">
        <v>9.9999999999999998E-17</v>
      </c>
      <c r="I535" s="11">
        <v>-0.17845397989582651</v>
      </c>
      <c r="J535" s="12">
        <v>4.1505309288133292E-2</v>
      </c>
      <c r="K535" s="12">
        <v>0.10783363967994188</v>
      </c>
      <c r="L535" s="12">
        <v>0.10928726800718376</v>
      </c>
      <c r="M535" s="12">
        <v>6.7862174974087948</v>
      </c>
      <c r="N535" s="12">
        <v>3.7329972945399383</v>
      </c>
      <c r="O535" s="1">
        <v>-0.12595094178718727</v>
      </c>
      <c r="P535">
        <v>7.2095206770778061E-2</v>
      </c>
      <c r="Q535">
        <v>0.20448844131417465</v>
      </c>
      <c r="R535">
        <v>0.17844107923889099</v>
      </c>
      <c r="S535">
        <v>1.7005208945009558</v>
      </c>
      <c r="T535">
        <v>0.50144968544504565</v>
      </c>
      <c r="U535" s="1">
        <v>9.3980000250139625E-2</v>
      </c>
      <c r="V535">
        <v>0.3093898039923913</v>
      </c>
      <c r="W535">
        <v>0.52499802294110043</v>
      </c>
      <c r="X535">
        <v>0.78949817239580722</v>
      </c>
      <c r="Y535">
        <v>0.95731490502595862</v>
      </c>
      <c r="Z535">
        <v>-0.29737058592946541</v>
      </c>
      <c r="AA535">
        <v>-0.31300817422997168</v>
      </c>
      <c r="AB535">
        <v>-0.29428621291483303</v>
      </c>
      <c r="AC535">
        <v>4.1330068298451025E-2</v>
      </c>
      <c r="AD535">
        <v>0.68643693734337818</v>
      </c>
      <c r="AE535" s="1">
        <v>0.235381698278984</v>
      </c>
      <c r="AF535">
        <v>0.45256083169615718</v>
      </c>
      <c r="AG535">
        <v>0.68035045012617501</v>
      </c>
      <c r="AH535">
        <v>0.98170138776373106</v>
      </c>
      <c r="AI535">
        <v>0.75492459487501551</v>
      </c>
      <c r="AJ535">
        <v>-0.33706750489700776</v>
      </c>
      <c r="AK535">
        <v>-0.34033670982683267</v>
      </c>
      <c r="AL535">
        <v>-0.32897903398979222</v>
      </c>
      <c r="AM535">
        <v>0.48684035211760118</v>
      </c>
      <c r="AN535">
        <v>0.81118275043818011</v>
      </c>
      <c r="AO535" s="1">
        <v>0.18725456526708392</v>
      </c>
      <c r="AP535">
        <v>0.40955317302696087</v>
      </c>
      <c r="AQ535">
        <v>0.63873891677688355</v>
      </c>
      <c r="AR535">
        <v>0.93395745554110643</v>
      </c>
      <c r="AS535">
        <v>0.85296985196831809</v>
      </c>
      <c r="AT535">
        <v>-0.33079377461860937</v>
      </c>
      <c r="AU535">
        <v>-0.33890984278692204</v>
      </c>
      <c r="AV535">
        <v>-0.32441493620952189</v>
      </c>
      <c r="AW535">
        <v>0.32840326691381905</v>
      </c>
      <c r="AX535">
        <v>0.78484334969845104</v>
      </c>
      <c r="AY535" s="1">
        <v>5</v>
      </c>
      <c r="AZ535">
        <v>4</v>
      </c>
      <c r="BA535">
        <v>4</v>
      </c>
      <c r="BB535" s="18">
        <v>-0.35889833293124745</v>
      </c>
      <c r="BC535" s="15">
        <v>-0.67682237108178667</v>
      </c>
      <c r="BD535" s="15">
        <v>-0.70126580932071747</v>
      </c>
      <c r="BE535" s="15">
        <v>-0.67200112372316745</v>
      </c>
      <c r="BF535" s="15">
        <v>-0.14739236154268609</v>
      </c>
      <c r="BG535" s="15">
        <v>1.2844025133499566</v>
      </c>
      <c r="BH535" s="18">
        <v>-0.40172900681060236</v>
      </c>
      <c r="BI535" s="15">
        <v>-0.66686069711172691</v>
      </c>
      <c r="BJ535" s="15">
        <v>-0.6753846972432419</v>
      </c>
      <c r="BK535" s="15">
        <v>-0.64577112684714466</v>
      </c>
      <c r="BL535" s="15">
        <v>1.4813651964314278</v>
      </c>
      <c r="BM535" s="15">
        <v>2.1803578168309383</v>
      </c>
      <c r="BN535" s="1" t="s">
        <v>20570</v>
      </c>
    </row>
    <row r="536" spans="1:66" x14ac:dyDescent="0.25">
      <c r="A536">
        <v>851064</v>
      </c>
      <c r="B536" t="s">
        <v>10951</v>
      </c>
      <c r="C536" t="s">
        <v>10952</v>
      </c>
      <c r="D536" t="s">
        <v>10953</v>
      </c>
      <c r="E536" t="s">
        <v>10954</v>
      </c>
      <c r="F536" s="23">
        <v>2.3848700000000001E-12</v>
      </c>
      <c r="G536" s="23">
        <v>7.771561E-16</v>
      </c>
      <c r="H536" s="23">
        <v>1.8750668000000001E-11</v>
      </c>
      <c r="I536" s="11">
        <v>0.46566576943482157</v>
      </c>
      <c r="J536" s="12">
        <v>0.45069758710643321</v>
      </c>
      <c r="K536" s="12">
        <v>0.98178153542888136</v>
      </c>
      <c r="L536" s="12">
        <v>1.3062299863263569</v>
      </c>
      <c r="M536" s="12">
        <v>4.1057001915511551</v>
      </c>
      <c r="N536" s="12">
        <v>3.3183294299288115</v>
      </c>
      <c r="O536" s="1">
        <v>0.27899480027535656</v>
      </c>
      <c r="P536">
        <v>0.23584950066893515</v>
      </c>
      <c r="Q536">
        <v>0.5605506106106769</v>
      </c>
      <c r="R536">
        <v>0.66525424605755323</v>
      </c>
      <c r="S536">
        <v>1.5190374043992878</v>
      </c>
      <c r="T536">
        <v>1.1684999576406963</v>
      </c>
      <c r="U536" s="1">
        <v>0.27593094208524421</v>
      </c>
      <c r="V536">
        <v>-0.15843825209682325</v>
      </c>
      <c r="W536">
        <v>0.23790427639869546</v>
      </c>
      <c r="X536">
        <v>0.39176371931099352</v>
      </c>
      <c r="Y536">
        <v>0.73413591998902283</v>
      </c>
      <c r="Z536">
        <v>0.4763412401340083</v>
      </c>
      <c r="AA536">
        <v>-0.51959237854799312</v>
      </c>
      <c r="AB536">
        <v>-0.17636418255742278</v>
      </c>
      <c r="AC536">
        <v>-0.23858965693237091</v>
      </c>
      <c r="AD536">
        <v>0.35446984746359717</v>
      </c>
      <c r="AE536" s="1">
        <v>0.43369120166817499</v>
      </c>
      <c r="AF536">
        <v>0.60452170542084505</v>
      </c>
      <c r="AG536">
        <v>0.80290836323158166</v>
      </c>
      <c r="AH536">
        <v>0.98255599582753861</v>
      </c>
      <c r="AI536">
        <v>0.57185375318856735</v>
      </c>
      <c r="AJ536">
        <v>-0.33097499198751612</v>
      </c>
      <c r="AK536">
        <v>-0.31254841427765429</v>
      </c>
      <c r="AL536">
        <v>-0.16563134225462256</v>
      </c>
      <c r="AM536">
        <v>0.67099219699940094</v>
      </c>
      <c r="AN536">
        <v>0.89257046231358839</v>
      </c>
      <c r="AO536" s="1">
        <v>0.44726141502130251</v>
      </c>
      <c r="AP536">
        <v>0.55024033864336908</v>
      </c>
      <c r="AQ536">
        <v>0.79124321881139892</v>
      </c>
      <c r="AR536">
        <v>0.98184428438390581</v>
      </c>
      <c r="AS536">
        <v>0.6396585907099811</v>
      </c>
      <c r="AT536">
        <v>-0.24874367722486121</v>
      </c>
      <c r="AU536">
        <v>-0.36555908215265304</v>
      </c>
      <c r="AV536">
        <v>-0.18038152410967667</v>
      </c>
      <c r="AW536">
        <v>0.60228710779851247</v>
      </c>
      <c r="AX536">
        <v>0.89173321793305094</v>
      </c>
      <c r="AY536" s="1">
        <v>5</v>
      </c>
      <c r="AZ536">
        <v>4</v>
      </c>
      <c r="BA536">
        <v>4</v>
      </c>
      <c r="BB536" s="18">
        <v>-0.71605666332470685</v>
      </c>
      <c r="BC536" s="15">
        <v>-0.46579750046771401</v>
      </c>
      <c r="BD536" s="15">
        <v>-0.79711576473905066</v>
      </c>
      <c r="BE536" s="15">
        <v>-0.68293368672558863</v>
      </c>
      <c r="BF536" s="15">
        <v>-0.70363429947390765</v>
      </c>
      <c r="BG536" s="15">
        <v>-0.38003667839507321</v>
      </c>
      <c r="BH536" s="18">
        <v>-0.38784448906652208</v>
      </c>
      <c r="BI536" s="15">
        <v>-0.14813525276448244</v>
      </c>
      <c r="BJ536" s="15">
        <v>-0.10513307341787786</v>
      </c>
      <c r="BK536" s="15">
        <v>0.23772789510756012</v>
      </c>
      <c r="BL536" s="15">
        <v>2.1901596514036976</v>
      </c>
      <c r="BM536" s="15">
        <v>1.9587998618636604</v>
      </c>
      <c r="BN536" s="1" t="s">
        <v>20570</v>
      </c>
    </row>
    <row r="537" spans="1:66" x14ac:dyDescent="0.25">
      <c r="A537">
        <v>853510</v>
      </c>
      <c r="B537" t="s">
        <v>10975</v>
      </c>
      <c r="C537" t="s">
        <v>10976</v>
      </c>
      <c r="D537" t="s">
        <v>10977</v>
      </c>
      <c r="E537" t="s">
        <v>10978</v>
      </c>
      <c r="F537" s="23">
        <v>5.3945550000000001E-8</v>
      </c>
      <c r="G537" s="23">
        <v>0.52190804000000002</v>
      </c>
      <c r="H537" s="23">
        <v>6.1513162999999997E-4</v>
      </c>
      <c r="I537" s="11">
        <v>-0.67256152641997047</v>
      </c>
      <c r="J537" s="12">
        <v>0.16100631014321604</v>
      </c>
      <c r="K537" s="12">
        <v>0.78166496251950557</v>
      </c>
      <c r="L537" s="12">
        <v>0.21779507712249463</v>
      </c>
      <c r="M537" s="12">
        <v>0.61493247489253944</v>
      </c>
      <c r="N537" s="12">
        <v>-0.65890551131294706</v>
      </c>
      <c r="O537" s="1">
        <v>-0.19827505351172373</v>
      </c>
      <c r="P537">
        <v>6.0160033703489303E-2</v>
      </c>
      <c r="Q537">
        <v>0.26097767427612667</v>
      </c>
      <c r="R537">
        <v>7.1361145980403884E-2</v>
      </c>
      <c r="S537">
        <v>0.17796636225911355</v>
      </c>
      <c r="T537">
        <v>-0.17654945818805159</v>
      </c>
      <c r="U537" s="1">
        <v>-0.40619970856488891</v>
      </c>
      <c r="V537">
        <v>0.10297833337605782</v>
      </c>
      <c r="W537">
        <v>0.41933628574888865</v>
      </c>
      <c r="X537">
        <v>0.60590513367073429</v>
      </c>
      <c r="Y537">
        <v>0.71866148456989187</v>
      </c>
      <c r="Z537">
        <v>-0.53645814181148066</v>
      </c>
      <c r="AA537">
        <v>-0.43234023097348301</v>
      </c>
      <c r="AB537">
        <v>-0.20381744313524458</v>
      </c>
      <c r="AC537">
        <v>4.7754622785427379E-2</v>
      </c>
      <c r="AD537">
        <v>0.38662426957337193</v>
      </c>
      <c r="AE537" s="1">
        <v>0.12331139038014542</v>
      </c>
      <c r="AF537">
        <v>0.70572116941341967</v>
      </c>
      <c r="AG537">
        <v>0.63471760299371249</v>
      </c>
      <c r="AH537">
        <v>0.81351351181925147</v>
      </c>
      <c r="AI537">
        <v>0.39152866865084845</v>
      </c>
      <c r="AJ537">
        <v>-0.76936312495743897</v>
      </c>
      <c r="AK537">
        <v>4.1111491251785363E-2</v>
      </c>
      <c r="AL537">
        <v>-0.1774592177826583</v>
      </c>
      <c r="AM537">
        <v>0.6374935732176088</v>
      </c>
      <c r="AN537">
        <v>0.71752221004055261</v>
      </c>
      <c r="AO537" s="1">
        <v>-0.22665378898503902</v>
      </c>
      <c r="AP537">
        <v>0.37408204840195808</v>
      </c>
      <c r="AQ537">
        <v>0.56136057646845661</v>
      </c>
      <c r="AR537">
        <v>0.76660993269450761</v>
      </c>
      <c r="AS537">
        <v>0.66293957521508584</v>
      </c>
      <c r="AT537">
        <v>-0.69983431087765435</v>
      </c>
      <c r="AU537">
        <v>-0.27996372343054737</v>
      </c>
      <c r="AV537">
        <v>-0.21654914036604764</v>
      </c>
      <c r="AW537">
        <v>0.30675381047412459</v>
      </c>
      <c r="AX537">
        <v>0.57441581205793957</v>
      </c>
      <c r="AY537" s="1">
        <v>5</v>
      </c>
      <c r="AZ537">
        <v>4</v>
      </c>
      <c r="BA537">
        <v>4</v>
      </c>
      <c r="BB537" s="18">
        <v>0.93602383856585725</v>
      </c>
      <c r="BC537" s="15">
        <v>-1.3722370994090805</v>
      </c>
      <c r="BD537" s="15">
        <v>-1.1172863700060931</v>
      </c>
      <c r="BE537" s="15">
        <v>-0.55770876250669021</v>
      </c>
      <c r="BF537" s="15">
        <v>5.8308992629485502E-2</v>
      </c>
      <c r="BG537" s="15">
        <v>1.7011405899668659</v>
      </c>
      <c r="BH537" s="18">
        <v>-0.1298130744623345</v>
      </c>
      <c r="BI537" s="15">
        <v>-1.1170835382255235</v>
      </c>
      <c r="BJ537" s="15">
        <v>0.12145140779812576</v>
      </c>
      <c r="BK537" s="15">
        <v>-0.21255962216168497</v>
      </c>
      <c r="BL537" s="15">
        <v>1.0328186917629232</v>
      </c>
      <c r="BM537" s="15">
        <v>0.65694494604814979</v>
      </c>
      <c r="BN537" s="1" t="s">
        <v>20570</v>
      </c>
    </row>
    <row r="538" spans="1:66" x14ac:dyDescent="0.25">
      <c r="A538">
        <v>856460</v>
      </c>
      <c r="B538" t="s">
        <v>11115</v>
      </c>
      <c r="C538" t="s">
        <v>11116</v>
      </c>
      <c r="D538" t="s">
        <v>11117</v>
      </c>
      <c r="E538" t="s">
        <v>11118</v>
      </c>
      <c r="F538" s="23">
        <v>2.8187176E-7</v>
      </c>
      <c r="G538" s="23">
        <v>4.9813074999999997E-6</v>
      </c>
      <c r="H538" s="23">
        <v>3.4784252999999999E-3</v>
      </c>
      <c r="I538" s="11">
        <v>0.18496400446169778</v>
      </c>
      <c r="J538" s="12">
        <v>0.39921478630377438</v>
      </c>
      <c r="K538" s="12">
        <v>0.44655624016214229</v>
      </c>
      <c r="L538" s="12">
        <v>0.45351150264400691</v>
      </c>
      <c r="M538" s="12">
        <v>1.5519970850586717</v>
      </c>
      <c r="N538" s="12">
        <v>0.26866321350753902</v>
      </c>
      <c r="O538" s="1">
        <v>7.9899895668829393E-2</v>
      </c>
      <c r="P538">
        <v>0.21019571088383177</v>
      </c>
      <c r="Q538">
        <v>0.23422992551518693</v>
      </c>
      <c r="R538">
        <v>0.2101861330952296</v>
      </c>
      <c r="S538">
        <v>0.60775158313223965</v>
      </c>
      <c r="T538">
        <v>0.10037081610768397</v>
      </c>
      <c r="U538" s="1">
        <v>-0.28418131649716294</v>
      </c>
      <c r="V538">
        <v>0.15063495983844108</v>
      </c>
      <c r="W538">
        <v>0.50554643203742777</v>
      </c>
      <c r="X538">
        <v>0.6158877910041346</v>
      </c>
      <c r="Y538">
        <v>0.80328306701356089</v>
      </c>
      <c r="Z538">
        <v>-0.4747211438321482</v>
      </c>
      <c r="AA538">
        <v>-0.48772188535591438</v>
      </c>
      <c r="AB538">
        <v>-0.10078156837423066</v>
      </c>
      <c r="AC538">
        <v>-2.4239785948430678E-2</v>
      </c>
      <c r="AD538">
        <v>0.47286650911028655</v>
      </c>
      <c r="AE538" s="1">
        <v>8.2090501769691515E-2</v>
      </c>
      <c r="AF538">
        <v>0.43867226261658959</v>
      </c>
      <c r="AG538">
        <v>0.74494210272139516</v>
      </c>
      <c r="AH538">
        <v>0.9106486153534421</v>
      </c>
      <c r="AI538">
        <v>0.36926959501757634</v>
      </c>
      <c r="AJ538">
        <v>-0.4727908967134915</v>
      </c>
      <c r="AK538">
        <v>-0.44456331010881933</v>
      </c>
      <c r="AL538">
        <v>-0.15244480044618042</v>
      </c>
      <c r="AM538">
        <v>0.78261991402060649</v>
      </c>
      <c r="AN538">
        <v>0.68903951032958666</v>
      </c>
      <c r="AO538" s="1">
        <v>-8.2415158637749578E-2</v>
      </c>
      <c r="AP538">
        <v>0.35326438884886846</v>
      </c>
      <c r="AQ538">
        <v>0.71864964255371344</v>
      </c>
      <c r="AR538">
        <v>0.87750271115353073</v>
      </c>
      <c r="AS538">
        <v>0.61902076531421035</v>
      </c>
      <c r="AT538">
        <v>-0.52926319263367461</v>
      </c>
      <c r="AU538">
        <v>-0.51732163765769235</v>
      </c>
      <c r="AV538">
        <v>-0.14579321643358112</v>
      </c>
      <c r="AW538">
        <v>0.49094212277298799</v>
      </c>
      <c r="AX538">
        <v>0.66722000986885299</v>
      </c>
      <c r="AY538" s="1">
        <v>5</v>
      </c>
      <c r="AZ538">
        <v>4</v>
      </c>
      <c r="BA538">
        <v>4</v>
      </c>
      <c r="BB538" s="18">
        <v>-1.974771721368011E-2</v>
      </c>
      <c r="BC538" s="15">
        <v>-1.1559477124530859</v>
      </c>
      <c r="BD538" s="15">
        <v>-1.175411929832223</v>
      </c>
      <c r="BE538" s="15">
        <v>-0.59609955532529446</v>
      </c>
      <c r="BF538" s="15">
        <v>-0.48150410021229934</v>
      </c>
      <c r="BG538" s="15">
        <v>0.75743174562475113</v>
      </c>
      <c r="BH538" s="18">
        <v>0.27925648217932847</v>
      </c>
      <c r="BI538" s="15">
        <v>-0.51059567267645212</v>
      </c>
      <c r="BJ538" s="15">
        <v>-0.45352989953003425</v>
      </c>
      <c r="BK538" s="15">
        <v>0.13702602853214138</v>
      </c>
      <c r="BL538" s="15">
        <v>2.0273821408095163</v>
      </c>
      <c r="BM538" s="15">
        <v>1.1917401900973068</v>
      </c>
      <c r="BN538" s="1" t="s">
        <v>20570</v>
      </c>
    </row>
    <row r="539" spans="1:66" x14ac:dyDescent="0.25">
      <c r="A539">
        <v>851381</v>
      </c>
      <c r="B539" t="s">
        <v>11131</v>
      </c>
      <c r="C539" t="s">
        <v>11132</v>
      </c>
      <c r="D539" t="s">
        <v>11133</v>
      </c>
      <c r="E539" t="s">
        <v>11134</v>
      </c>
      <c r="F539" s="23">
        <v>6.3951455E-10</v>
      </c>
      <c r="G539" s="23">
        <v>1.2072343E-11</v>
      </c>
      <c r="H539" s="23">
        <v>7.7656495E-8</v>
      </c>
      <c r="I539" s="11">
        <v>9.0944595407317391E-2</v>
      </c>
      <c r="J539" s="12">
        <v>0.43681440802334798</v>
      </c>
      <c r="K539" s="12">
        <v>0.73824650392356006</v>
      </c>
      <c r="L539" s="12">
        <v>0.89831003292822587</v>
      </c>
      <c r="M539" s="12">
        <v>2.9183419605129148</v>
      </c>
      <c r="N539" s="12">
        <v>1.6573039291685885</v>
      </c>
      <c r="O539" s="1">
        <v>4.117377895258157E-2</v>
      </c>
      <c r="P539">
        <v>0.20971295723496441</v>
      </c>
      <c r="Q539">
        <v>0.35287714821621724</v>
      </c>
      <c r="R539">
        <v>0.37932191731031289</v>
      </c>
      <c r="S539">
        <v>0.98648582592296985</v>
      </c>
      <c r="T539">
        <v>0.55520997710532649</v>
      </c>
      <c r="U539" s="1">
        <v>-0.20492309260612221</v>
      </c>
      <c r="V539">
        <v>0.12349502239712512</v>
      </c>
      <c r="W539">
        <v>0.53984130791954865</v>
      </c>
      <c r="X539">
        <v>0.60813127133634293</v>
      </c>
      <c r="Y539">
        <v>0.83573326004399084</v>
      </c>
      <c r="Z539">
        <v>-0.36113331279349115</v>
      </c>
      <c r="AA539">
        <v>-0.56806289675493482</v>
      </c>
      <c r="AB539">
        <v>-4.4958856576381101E-2</v>
      </c>
      <c r="AC539">
        <v>-6.6501286525305986E-2</v>
      </c>
      <c r="AD539">
        <v>0.49765145845740422</v>
      </c>
      <c r="AE539" s="1">
        <v>0.39128194941400057</v>
      </c>
      <c r="AF539">
        <v>0.61990140540302052</v>
      </c>
      <c r="AG539">
        <v>0.82133733306110113</v>
      </c>
      <c r="AH539">
        <v>0.9574769984633591</v>
      </c>
      <c r="AI539">
        <v>0.45351471826580686</v>
      </c>
      <c r="AJ539">
        <v>-0.39283819691118083</v>
      </c>
      <c r="AK539">
        <v>-0.31781951918462303</v>
      </c>
      <c r="AL539">
        <v>-0.10918358343649714</v>
      </c>
      <c r="AM539">
        <v>0.75760853068049472</v>
      </c>
      <c r="AN539">
        <v>0.86021049969783026</v>
      </c>
      <c r="AO539" s="1">
        <v>0.29222685893252109</v>
      </c>
      <c r="AP539">
        <v>0.56671463599897409</v>
      </c>
      <c r="AQ539">
        <v>0.83795972661231566</v>
      </c>
      <c r="AR539">
        <v>0.97194908251203616</v>
      </c>
      <c r="AS539">
        <v>0.58715632068194934</v>
      </c>
      <c r="AT539">
        <v>-0.42461675431148305</v>
      </c>
      <c r="AU539">
        <v>-0.40739733342336221</v>
      </c>
      <c r="AV539">
        <v>-0.10518820151221947</v>
      </c>
      <c r="AW539">
        <v>0.64227282749763637</v>
      </c>
      <c r="AX539">
        <v>0.86193816548479096</v>
      </c>
      <c r="AY539" s="1">
        <v>5</v>
      </c>
      <c r="AZ539">
        <v>4</v>
      </c>
      <c r="BA539">
        <v>4</v>
      </c>
      <c r="BB539" s="18">
        <v>-0.44170307105530698</v>
      </c>
      <c r="BC539" s="15">
        <v>-0.79644046293940718</v>
      </c>
      <c r="BD539" s="15">
        <v>-0.92611952004030273</v>
      </c>
      <c r="BE539" s="15">
        <v>-0.59829960469816601</v>
      </c>
      <c r="BF539" s="15">
        <v>-0.61179985898736999</v>
      </c>
      <c r="BG539" s="15">
        <v>-4.6385658450625443E-2</v>
      </c>
      <c r="BH539" s="18">
        <v>-0.34938843035450057</v>
      </c>
      <c r="BI539" s="15">
        <v>-0.35304561414153962</v>
      </c>
      <c r="BJ539" s="15">
        <v>-0.17675161694392671</v>
      </c>
      <c r="BK539" s="15">
        <v>0.31354312280300212</v>
      </c>
      <c r="BL539" s="15">
        <v>2.3505057988720908</v>
      </c>
      <c r="BM539" s="15">
        <v>1.6358849159360602</v>
      </c>
      <c r="BN539" s="1" t="s">
        <v>20570</v>
      </c>
    </row>
    <row r="540" spans="1:66" x14ac:dyDescent="0.25">
      <c r="A540">
        <v>855717</v>
      </c>
      <c r="B540" t="s">
        <v>11206</v>
      </c>
      <c r="C540" t="s">
        <v>11207</v>
      </c>
      <c r="D540" t="s">
        <v>11208</v>
      </c>
      <c r="E540" t="s">
        <v>11209</v>
      </c>
      <c r="F540" s="23">
        <v>9.9999999999999998E-17</v>
      </c>
      <c r="G540" s="23">
        <v>4.8849812999999997E-15</v>
      </c>
      <c r="H540" s="23">
        <v>1.13541065E-10</v>
      </c>
      <c r="I540" s="11">
        <v>0.9494731505281292</v>
      </c>
      <c r="J540" s="12">
        <v>0.36896131903028984</v>
      </c>
      <c r="K540" s="12">
        <v>0.53680758192676781</v>
      </c>
      <c r="L540" s="12">
        <v>1.1566858795639428</v>
      </c>
      <c r="M540" s="12">
        <v>2.8781448695977918</v>
      </c>
      <c r="N540" s="12">
        <v>3.932772890741965</v>
      </c>
      <c r="O540" s="1">
        <v>0.86623458958395039</v>
      </c>
      <c r="P540">
        <v>0.356637635042237</v>
      </c>
      <c r="Q540">
        <v>0.60202732113968005</v>
      </c>
      <c r="R540">
        <v>0.71453531789683267</v>
      </c>
      <c r="S540">
        <v>1.1525836992915486</v>
      </c>
      <c r="T540">
        <v>0.83736070933765705</v>
      </c>
      <c r="U540" s="1">
        <v>0.31320551176251038</v>
      </c>
      <c r="V540">
        <v>0.45332819332419277</v>
      </c>
      <c r="W540">
        <v>0.68945415268032173</v>
      </c>
      <c r="X540">
        <v>0.810425245255049</v>
      </c>
      <c r="Y540">
        <v>0.94564443957795752</v>
      </c>
      <c r="Z540">
        <v>-0.26021433562692425</v>
      </c>
      <c r="AA540">
        <v>-0.35157996426819621</v>
      </c>
      <c r="AB540">
        <v>-0.1001160476649775</v>
      </c>
      <c r="AC540">
        <v>7.9471419744650829E-2</v>
      </c>
      <c r="AD540">
        <v>0.82538417725942037</v>
      </c>
      <c r="AE540" s="1">
        <v>0.28001285630492345</v>
      </c>
      <c r="AF540">
        <v>0.49910519689662847</v>
      </c>
      <c r="AG540">
        <v>0.7465275813919966</v>
      </c>
      <c r="AH540">
        <v>0.89766361060151889</v>
      </c>
      <c r="AI540">
        <v>0.8827898937579054</v>
      </c>
      <c r="AJ540">
        <v>-0.35131082938313579</v>
      </c>
      <c r="AK540">
        <v>-0.37024816575454739</v>
      </c>
      <c r="AL540">
        <v>-0.13389278141790134</v>
      </c>
      <c r="AM540">
        <v>0.25267473910260252</v>
      </c>
      <c r="AN540">
        <v>0.85785007858814788</v>
      </c>
      <c r="AO540" s="1">
        <v>0.29260306335798481</v>
      </c>
      <c r="AP540">
        <v>0.4854882014035628</v>
      </c>
      <c r="AQ540">
        <v>0.73007617459716112</v>
      </c>
      <c r="AR540">
        <v>0.87148697941932807</v>
      </c>
      <c r="AS540">
        <v>0.90812307019453131</v>
      </c>
      <c r="AT540">
        <v>-0.32149633407154055</v>
      </c>
      <c r="AU540">
        <v>-0.36540057566182915</v>
      </c>
      <c r="AV540">
        <v>-0.12285354936678985</v>
      </c>
      <c r="AW540">
        <v>0.1942304522636131</v>
      </c>
      <c r="AX540">
        <v>0.8503250760965535</v>
      </c>
      <c r="AY540" s="1">
        <v>5</v>
      </c>
      <c r="AZ540">
        <v>4</v>
      </c>
      <c r="BA540">
        <v>5</v>
      </c>
      <c r="BB540" s="18">
        <v>-0.77467918960365101</v>
      </c>
      <c r="BC540" s="15">
        <v>-0.70405005767320883</v>
      </c>
      <c r="BD540" s="15">
        <v>-0.8258264647999537</v>
      </c>
      <c r="BE540" s="15">
        <v>-0.49066352944499941</v>
      </c>
      <c r="BF540" s="15">
        <v>-0.25130090619854839</v>
      </c>
      <c r="BG540" s="15">
        <v>0.90317523405290034</v>
      </c>
      <c r="BH540" s="18">
        <v>-0.36032910984371042</v>
      </c>
      <c r="BI540" s="15">
        <v>-0.54303533926490333</v>
      </c>
      <c r="BJ540" s="15">
        <v>-0.59156363781703569</v>
      </c>
      <c r="BK540" s="15">
        <v>1.4114184582963131E-2</v>
      </c>
      <c r="BL540" s="15">
        <v>1.0047215054043142</v>
      </c>
      <c r="BM540" s="15">
        <v>2.6194373106058362</v>
      </c>
      <c r="BN540" s="1" t="s">
        <v>20570</v>
      </c>
    </row>
    <row r="541" spans="1:66" x14ac:dyDescent="0.25">
      <c r="A541">
        <v>854739</v>
      </c>
      <c r="B541" t="s">
        <v>11258</v>
      </c>
      <c r="C541" t="s">
        <v>11259</v>
      </c>
      <c r="D541" t="s">
        <v>11260</v>
      </c>
      <c r="E541" t="s">
        <v>11261</v>
      </c>
      <c r="F541" s="23">
        <v>8.3814410000000003E-10</v>
      </c>
      <c r="G541" s="23">
        <v>5.0194178000000001E-9</v>
      </c>
      <c r="H541" s="23">
        <v>1.5830385E-6</v>
      </c>
      <c r="I541" s="11">
        <v>-0.10705857267393662</v>
      </c>
      <c r="J541" s="12">
        <v>0.85438091602806843</v>
      </c>
      <c r="K541" s="12">
        <v>0.74157739755774854</v>
      </c>
      <c r="L541" s="12">
        <v>2.0165300991883888E-2</v>
      </c>
      <c r="M541" s="12">
        <v>2.3795441775120101</v>
      </c>
      <c r="N541" s="12">
        <v>1.2513698151179089</v>
      </c>
      <c r="O541" s="1">
        <v>-4.8477741900005838E-2</v>
      </c>
      <c r="P541">
        <v>0.41104006990931002</v>
      </c>
      <c r="Q541">
        <v>0.35104055990520833</v>
      </c>
      <c r="R541">
        <v>9.1985170472976673E-3</v>
      </c>
      <c r="S541">
        <v>0.83883285717193223</v>
      </c>
      <c r="T541">
        <v>0.39593847289315753</v>
      </c>
      <c r="U541" s="1">
        <v>-0.13064713463841204</v>
      </c>
      <c r="V541">
        <v>0.30632190084639582</v>
      </c>
      <c r="W541">
        <v>0.6002819595637241</v>
      </c>
      <c r="X541">
        <v>0.60244884617225369</v>
      </c>
      <c r="Y541">
        <v>0.85410741656857148</v>
      </c>
      <c r="Z541">
        <v>-0.51811709618516044</v>
      </c>
      <c r="AA541">
        <v>-0.41789279880401198</v>
      </c>
      <c r="AB541">
        <v>4.3318549292866659E-2</v>
      </c>
      <c r="AC541">
        <v>-9.2063205510677981E-2</v>
      </c>
      <c r="AD541">
        <v>0.58446109637287103</v>
      </c>
      <c r="AE541" s="1">
        <v>0.38983318282335533</v>
      </c>
      <c r="AF541">
        <v>0.50046676105963916</v>
      </c>
      <c r="AG541">
        <v>0.6575494405888539</v>
      </c>
      <c r="AH541">
        <v>0.99083505190659271</v>
      </c>
      <c r="AI541">
        <v>0.58384146077865484</v>
      </c>
      <c r="AJ541">
        <v>-0.24321276043893383</v>
      </c>
      <c r="AK541">
        <v>-0.24914920537189286</v>
      </c>
      <c r="AL541">
        <v>-0.3711230711882153</v>
      </c>
      <c r="AM541">
        <v>0.66947675904374282</v>
      </c>
      <c r="AN541">
        <v>0.81662239849961538</v>
      </c>
      <c r="AO541" s="1">
        <v>0.25321111892797837</v>
      </c>
      <c r="AP541">
        <v>0.49570078129758582</v>
      </c>
      <c r="AQ541">
        <v>0.72248909123986982</v>
      </c>
      <c r="AR541">
        <v>0.97995446902708849</v>
      </c>
      <c r="AS541">
        <v>0.75708404119711559</v>
      </c>
      <c r="AT541">
        <v>-0.37380628380216868</v>
      </c>
      <c r="AU541">
        <v>-0.34230342987849094</v>
      </c>
      <c r="AV541">
        <v>-0.27023441754597333</v>
      </c>
      <c r="AW541">
        <v>0.48247120895749546</v>
      </c>
      <c r="AX541">
        <v>0.83930717169649605</v>
      </c>
      <c r="AY541" s="1">
        <v>5</v>
      </c>
      <c r="AZ541">
        <v>4</v>
      </c>
      <c r="BA541">
        <v>4</v>
      </c>
      <c r="BB541" s="18">
        <v>-0.32954033012240658</v>
      </c>
      <c r="BC541" s="15">
        <v>-1.046605441566447</v>
      </c>
      <c r="BD541" s="15">
        <v>-0.93582968736097494</v>
      </c>
      <c r="BE541" s="15">
        <v>-0.42606273195636829</v>
      </c>
      <c r="BF541" s="15">
        <v>-0.57569726555643841</v>
      </c>
      <c r="BG541" s="15">
        <v>0.47008471552636061</v>
      </c>
      <c r="BH541" s="18">
        <v>-0.44799886369739622</v>
      </c>
      <c r="BI541" s="15">
        <v>-0.10124714003754288</v>
      </c>
      <c r="BJ541" s="15">
        <v>-0.11528660656914462</v>
      </c>
      <c r="BK541" s="15">
        <v>-0.40375016113710133</v>
      </c>
      <c r="BL541" s="15">
        <v>2.0572288682850672</v>
      </c>
      <c r="BM541" s="15">
        <v>1.8547046441923942</v>
      </c>
      <c r="BN541" s="1" t="s">
        <v>20570</v>
      </c>
    </row>
    <row r="542" spans="1:66" x14ac:dyDescent="0.25">
      <c r="A542">
        <v>852523</v>
      </c>
      <c r="B542" t="s">
        <v>11306</v>
      </c>
      <c r="C542" t="s">
        <v>11307</v>
      </c>
      <c r="D542" t="s">
        <v>11308</v>
      </c>
      <c r="E542" t="s">
        <v>11309</v>
      </c>
      <c r="F542" s="23">
        <v>9.1065739999999997E-7</v>
      </c>
      <c r="G542" s="23">
        <v>1.8515521999999999E-10</v>
      </c>
      <c r="H542" s="23">
        <v>9.8829039999999996E-3</v>
      </c>
      <c r="I542" s="11">
        <v>0.71236270770075438</v>
      </c>
      <c r="J542" s="12">
        <v>0.67425015923585407</v>
      </c>
      <c r="K542" s="12">
        <v>0.87426366620247431</v>
      </c>
      <c r="L542" s="12">
        <v>0.57027413492641466</v>
      </c>
      <c r="M542" s="12">
        <v>1.6188133231316573</v>
      </c>
      <c r="N542" s="12">
        <v>1.5512136844535018</v>
      </c>
      <c r="O542" s="1">
        <v>0.38848305156725343</v>
      </c>
      <c r="P542">
        <v>0.40470453538923923</v>
      </c>
      <c r="Q542">
        <v>0.5839263259815074</v>
      </c>
      <c r="R542">
        <v>0.37520131483498309</v>
      </c>
      <c r="S542">
        <v>0.86502997016108585</v>
      </c>
      <c r="T542">
        <v>0.67179392985252062</v>
      </c>
      <c r="U542" s="1">
        <v>-0.31302758853378537</v>
      </c>
      <c r="V542">
        <v>-0.21550895096693817</v>
      </c>
      <c r="W542">
        <v>0.21655579496050611</v>
      </c>
      <c r="X542">
        <v>0.46484545588633575</v>
      </c>
      <c r="Y542">
        <v>0.80483287359291622</v>
      </c>
      <c r="Z542">
        <v>-4.0427932050156976E-2</v>
      </c>
      <c r="AA542">
        <v>-0.56313974355554719</v>
      </c>
      <c r="AB542">
        <v>-0.29744807316013933</v>
      </c>
      <c r="AC542">
        <v>-0.21684471336085806</v>
      </c>
      <c r="AD542">
        <v>0.23954517043499871</v>
      </c>
      <c r="AE542" s="1">
        <v>6.827155538650248E-2</v>
      </c>
      <c r="AF542">
        <v>0.26409500583216922</v>
      </c>
      <c r="AG542">
        <v>0.520301174429326</v>
      </c>
      <c r="AH542">
        <v>0.92112308907998031</v>
      </c>
      <c r="AI542">
        <v>0.80081409273368953</v>
      </c>
      <c r="AJ542">
        <v>-0.26578513945554011</v>
      </c>
      <c r="AK542">
        <v>-0.36400058203612617</v>
      </c>
      <c r="AL542">
        <v>-0.46708150986699476</v>
      </c>
      <c r="AM542">
        <v>0.36432469401147433</v>
      </c>
      <c r="AN542">
        <v>0.66912989783469723</v>
      </c>
      <c r="AO542" s="1">
        <v>-5.820365857844087E-2</v>
      </c>
      <c r="AP542">
        <v>0.11568237150165168</v>
      </c>
      <c r="AQ542">
        <v>0.44744376407498793</v>
      </c>
      <c r="AR542">
        <v>0.82003288002922481</v>
      </c>
      <c r="AS542">
        <v>0.85013354906017524</v>
      </c>
      <c r="AT542">
        <v>-0.20453157020842977</v>
      </c>
      <c r="AU542">
        <v>-0.4539808919180417</v>
      </c>
      <c r="AV542">
        <v>-0.43695985929995085</v>
      </c>
      <c r="AW542">
        <v>0.1871351137878064</v>
      </c>
      <c r="AX542">
        <v>0.56209333788921911</v>
      </c>
      <c r="AY542" s="1">
        <v>5</v>
      </c>
      <c r="AZ542">
        <v>4</v>
      </c>
      <c r="BA542">
        <v>5</v>
      </c>
      <c r="BB542" s="18">
        <v>-0.41416004335981293</v>
      </c>
      <c r="BC542" s="15">
        <v>-0.71952575783342176</v>
      </c>
      <c r="BD542" s="15">
        <v>-1.1711193997163758</v>
      </c>
      <c r="BE542" s="15">
        <v>-0.94157672168452422</v>
      </c>
      <c r="BF542" s="15">
        <v>-0.87193994669960617</v>
      </c>
      <c r="BG542" s="15">
        <v>1.0732095843065614E-2</v>
      </c>
      <c r="BH542" s="18">
        <v>0.56101314140079306</v>
      </c>
      <c r="BI542" s="15">
        <v>0.20347409603256303</v>
      </c>
      <c r="BJ542" s="15">
        <v>2.5684524007952892E-2</v>
      </c>
      <c r="BK542" s="15">
        <v>-0.16091254832018556</v>
      </c>
      <c r="BL542" s="15">
        <v>1.3440987745670014</v>
      </c>
      <c r="BM542" s="15">
        <v>2.1342317857625486</v>
      </c>
      <c r="BN542" s="1" t="s">
        <v>20570</v>
      </c>
    </row>
    <row r="543" spans="1:66" x14ac:dyDescent="0.25">
      <c r="A543">
        <v>852644</v>
      </c>
      <c r="B543" t="s">
        <v>11338</v>
      </c>
      <c r="C543" t="s">
        <v>11339</v>
      </c>
      <c r="D543" t="s">
        <v>11340</v>
      </c>
      <c r="E543" t="s">
        <v>11341</v>
      </c>
      <c r="F543" s="23">
        <v>5.7322980000000003E-10</v>
      </c>
      <c r="G543" s="23">
        <v>2.4946810999999998E-9</v>
      </c>
      <c r="H543" s="23">
        <v>5.0591445000000004E-4</v>
      </c>
      <c r="I543" s="11">
        <v>0.37475110612823614</v>
      </c>
      <c r="J543" s="12">
        <v>0.48886853526264223</v>
      </c>
      <c r="K543" s="12">
        <v>0.81789335906414928</v>
      </c>
      <c r="L543" s="12">
        <v>0.39878142240150571</v>
      </c>
      <c r="M543" s="12">
        <v>1.8065417793909579</v>
      </c>
      <c r="N543" s="12">
        <v>1.2998528717847999</v>
      </c>
      <c r="O543" s="1">
        <v>0.18595816961288633</v>
      </c>
      <c r="P543">
        <v>0.27515413581729425</v>
      </c>
      <c r="Q543">
        <v>0.48182004628039804</v>
      </c>
      <c r="R543">
        <v>0.21234078090395186</v>
      </c>
      <c r="S543">
        <v>0.79212527177419356</v>
      </c>
      <c r="T543">
        <v>0.44923061374467221</v>
      </c>
      <c r="U543" s="1">
        <v>-0.10937564357680518</v>
      </c>
      <c r="V543">
        <v>0.1265691854843024</v>
      </c>
      <c r="W543">
        <v>0.50761989938640151</v>
      </c>
      <c r="X543">
        <v>0.60952490316775465</v>
      </c>
      <c r="Y543">
        <v>0.90450092285803263</v>
      </c>
      <c r="Z543">
        <v>-0.26947440666589206</v>
      </c>
      <c r="AA543">
        <v>-0.52094479796667137</v>
      </c>
      <c r="AB543">
        <v>-8.995123278571536E-2</v>
      </c>
      <c r="AC543">
        <v>-0.13350612901655881</v>
      </c>
      <c r="AD543">
        <v>0.52530772157616146</v>
      </c>
      <c r="AE543" s="1">
        <v>0.2107344502550246</v>
      </c>
      <c r="AF543">
        <v>0.45909356194039624</v>
      </c>
      <c r="AG543">
        <v>0.68128702794922014</v>
      </c>
      <c r="AH543">
        <v>0.97145184177712862</v>
      </c>
      <c r="AI543">
        <v>0.77803230262510292</v>
      </c>
      <c r="AJ543">
        <v>-0.36997807568547253</v>
      </c>
      <c r="AK543">
        <v>-0.33332993806945588</v>
      </c>
      <c r="AL543">
        <v>-0.314757718862543</v>
      </c>
      <c r="AM543">
        <v>0.45076788024739328</v>
      </c>
      <c r="AN543">
        <v>0.81009505850374153</v>
      </c>
      <c r="AO543" s="1">
        <v>9.7411458437880016E-2</v>
      </c>
      <c r="AP543">
        <v>0.35550818445020205</v>
      </c>
      <c r="AQ543">
        <v>0.65316617902809782</v>
      </c>
      <c r="AR543">
        <v>0.88646551768567561</v>
      </c>
      <c r="AS543">
        <v>0.87348148315541585</v>
      </c>
      <c r="AT543">
        <v>-0.35227477743967733</v>
      </c>
      <c r="AU543">
        <v>-0.42662815026881701</v>
      </c>
      <c r="AV543">
        <v>-0.24498565508842909</v>
      </c>
      <c r="AW543">
        <v>0.24781855807938752</v>
      </c>
      <c r="AX543">
        <v>0.74591099686897167</v>
      </c>
      <c r="AY543" s="1">
        <v>5</v>
      </c>
      <c r="AZ543">
        <v>4</v>
      </c>
      <c r="BA543">
        <v>4</v>
      </c>
      <c r="BB543" s="18">
        <v>-0.38315958849701937</v>
      </c>
      <c r="BC543" s="15">
        <v>-0.8628399180682812</v>
      </c>
      <c r="BD543" s="15">
        <v>-1.1812387148991048</v>
      </c>
      <c r="BE543" s="15">
        <v>-0.63553696494116274</v>
      </c>
      <c r="BF543" s="15">
        <v>-0.69068392074879481</v>
      </c>
      <c r="BG543" s="15">
        <v>0.62358689542643864</v>
      </c>
      <c r="BH543" s="18">
        <v>6.9122419020043582E-2</v>
      </c>
      <c r="BI543" s="15">
        <v>-0.27283113910859119</v>
      </c>
      <c r="BJ543" s="15">
        <v>-0.19413435597074261</v>
      </c>
      <c r="BK543" s="15">
        <v>-0.15425309590157466</v>
      </c>
      <c r="BL543" s="15">
        <v>1.4896067556096009</v>
      </c>
      <c r="BM543" s="15">
        <v>2.1923616280791953</v>
      </c>
      <c r="BN543" s="1" t="s">
        <v>20570</v>
      </c>
    </row>
    <row r="544" spans="1:66" x14ac:dyDescent="0.25">
      <c r="A544">
        <v>855949</v>
      </c>
      <c r="B544" t="s">
        <v>11438</v>
      </c>
      <c r="C544" t="s">
        <v>11439</v>
      </c>
      <c r="D544" t="s">
        <v>11440</v>
      </c>
      <c r="E544" t="s">
        <v>11441</v>
      </c>
      <c r="F544" s="23">
        <v>9.9999999999999998E-17</v>
      </c>
      <c r="G544" s="23">
        <v>9.9999999999999998E-17</v>
      </c>
      <c r="H544" s="23">
        <v>9.9999999999999998E-17</v>
      </c>
      <c r="I544" s="11">
        <v>0.78610031745710818</v>
      </c>
      <c r="J544" s="12">
        <v>0.56810626434362788</v>
      </c>
      <c r="K544" s="12">
        <v>1.1541967657354122</v>
      </c>
      <c r="L544" s="12">
        <v>1.4907013695025324</v>
      </c>
      <c r="M544" s="12">
        <v>7.7358692412655383</v>
      </c>
      <c r="N544" s="12">
        <v>4.4182399058172726</v>
      </c>
      <c r="O544" s="1">
        <v>0.37394178632159381</v>
      </c>
      <c r="P544">
        <v>0.39892891541056641</v>
      </c>
      <c r="Q544">
        <v>0.75361917760833574</v>
      </c>
      <c r="R544">
        <v>0.74076396830369051</v>
      </c>
      <c r="S544">
        <v>1.7909219650835488</v>
      </c>
      <c r="T544">
        <v>0.66894490056794997</v>
      </c>
      <c r="U544" s="1">
        <v>0.11330208128463763</v>
      </c>
      <c r="V544">
        <v>0.33364362634127126</v>
      </c>
      <c r="W544">
        <v>0.56153404437251286</v>
      </c>
      <c r="X544">
        <v>0.76219334874765776</v>
      </c>
      <c r="Y544">
        <v>0.96831508384156362</v>
      </c>
      <c r="Z544">
        <v>-0.30872743312998963</v>
      </c>
      <c r="AA544">
        <v>-0.33134746252376607</v>
      </c>
      <c r="AB544">
        <v>-0.21072982285106456</v>
      </c>
      <c r="AC544">
        <v>-4.2082840521058349E-3</v>
      </c>
      <c r="AD544">
        <v>0.70290829234185093</v>
      </c>
      <c r="AE544" s="1">
        <v>0.27302452798734872</v>
      </c>
      <c r="AF544">
        <v>0.52932455548722368</v>
      </c>
      <c r="AG544">
        <v>0.75368866805862322</v>
      </c>
      <c r="AH544">
        <v>0.99115973418211956</v>
      </c>
      <c r="AI544">
        <v>0.68502932313617904</v>
      </c>
      <c r="AJ544">
        <v>-0.39652395873097329</v>
      </c>
      <c r="AK544">
        <v>-0.34163097067189174</v>
      </c>
      <c r="AL544">
        <v>-0.24254945663480457</v>
      </c>
      <c r="AM544">
        <v>0.56869959088883915</v>
      </c>
      <c r="AN544">
        <v>0.84941547469508683</v>
      </c>
      <c r="AO544" s="1">
        <v>0.22900751876555786</v>
      </c>
      <c r="AP544">
        <v>0.48394798126062633</v>
      </c>
      <c r="AQ544">
        <v>0.71939434285665138</v>
      </c>
      <c r="AR544">
        <v>0.95438040105674393</v>
      </c>
      <c r="AS544">
        <v>0.81441033830161313</v>
      </c>
      <c r="AT544">
        <v>-0.38314363716406757</v>
      </c>
      <c r="AU544">
        <v>-0.35301763602413205</v>
      </c>
      <c r="AV544">
        <v>-0.2420375366719541</v>
      </c>
      <c r="AW544">
        <v>0.39279599032409845</v>
      </c>
      <c r="AX544">
        <v>0.8353258927702566</v>
      </c>
      <c r="AY544" s="1">
        <v>5</v>
      </c>
      <c r="AZ544">
        <v>4</v>
      </c>
      <c r="BA544">
        <v>4</v>
      </c>
      <c r="BB544" s="18">
        <v>-0.53466628353843582</v>
      </c>
      <c r="BC544" s="15">
        <v>-0.78670981367707882</v>
      </c>
      <c r="BD544" s="15">
        <v>-0.81588326536291189</v>
      </c>
      <c r="BE544" s="15">
        <v>-0.66032056373269554</v>
      </c>
      <c r="BF544" s="15">
        <v>-0.39396608517074538</v>
      </c>
      <c r="BG544" s="15">
        <v>0.86031449036182395</v>
      </c>
      <c r="BH544" s="18">
        <v>-0.30776631747175714</v>
      </c>
      <c r="BI544" s="15">
        <v>-0.62273164290262195</v>
      </c>
      <c r="BJ544" s="15">
        <v>-0.48273595430878008</v>
      </c>
      <c r="BK544" s="15">
        <v>-0.23004457650269283</v>
      </c>
      <c r="BL544" s="15">
        <v>1.8389149216928402</v>
      </c>
      <c r="BM544" s="15">
        <v>2.1355950906130539</v>
      </c>
      <c r="BN544" s="1" t="s">
        <v>20570</v>
      </c>
    </row>
    <row r="545" spans="1:66" x14ac:dyDescent="0.25">
      <c r="A545">
        <v>851244</v>
      </c>
      <c r="B545" t="s">
        <v>11582</v>
      </c>
      <c r="C545" t="s">
        <v>11583</v>
      </c>
      <c r="D545" t="s">
        <v>11584</v>
      </c>
      <c r="E545" t="s">
        <v>11585</v>
      </c>
      <c r="F545" s="23">
        <v>4.0618619999999998E-12</v>
      </c>
      <c r="G545" s="23">
        <v>6.4296120000000004E-5</v>
      </c>
      <c r="H545" s="23">
        <v>7.1231259999999996E-3</v>
      </c>
      <c r="I545" s="11">
        <v>0.49603078396913675</v>
      </c>
      <c r="J545" s="12">
        <v>-1.0896525820738979E-2</v>
      </c>
      <c r="K545" s="12">
        <v>0.32821518693449675</v>
      </c>
      <c r="L545" s="12">
        <v>0.19488061080337515</v>
      </c>
      <c r="M545" s="12">
        <v>1.4019950114062778</v>
      </c>
      <c r="N545" s="12">
        <v>0.4314990102280481</v>
      </c>
      <c r="O545" s="1">
        <v>0.24253580366337688</v>
      </c>
      <c r="P545">
        <v>-5.6873884380149687E-3</v>
      </c>
      <c r="Q545">
        <v>0.17888439441597848</v>
      </c>
      <c r="R545">
        <v>0.1031146825371808</v>
      </c>
      <c r="S545">
        <v>0.57696562805272444</v>
      </c>
      <c r="T545">
        <v>0.12849227801581029</v>
      </c>
      <c r="U545" s="1">
        <v>0.18529833503951368</v>
      </c>
      <c r="V545">
        <v>0.2640328211416903</v>
      </c>
      <c r="W545">
        <v>0.48854509310072597</v>
      </c>
      <c r="X545">
        <v>0.70286586008685137</v>
      </c>
      <c r="Y545">
        <v>0.98786510151087747</v>
      </c>
      <c r="Z545">
        <v>-0.14867970169952652</v>
      </c>
      <c r="AA545">
        <v>-0.32147398620927181</v>
      </c>
      <c r="AB545">
        <v>-0.23361078003076155</v>
      </c>
      <c r="AC545">
        <v>-9.8802298531803959E-2</v>
      </c>
      <c r="AD545">
        <v>0.66592599934047025</v>
      </c>
      <c r="AE545" s="1">
        <v>0.14408657992421983</v>
      </c>
      <c r="AF545">
        <v>0.40880399111228322</v>
      </c>
      <c r="AG545">
        <v>0.64210569653580751</v>
      </c>
      <c r="AH545">
        <v>0.94898730354871397</v>
      </c>
      <c r="AI545">
        <v>0.80777919816270605</v>
      </c>
      <c r="AJ545">
        <v>-0.37301411146859842</v>
      </c>
      <c r="AK545">
        <v>-0.34437450032353162</v>
      </c>
      <c r="AL545">
        <v>-0.33890934820186069</v>
      </c>
      <c r="AM545">
        <v>0.3926053417555046</v>
      </c>
      <c r="AN545">
        <v>0.77048944439712741</v>
      </c>
      <c r="AO545" s="1">
        <v>0.16889505325914625</v>
      </c>
      <c r="AP545">
        <v>0.3553563019337021</v>
      </c>
      <c r="AQ545">
        <v>0.59309215199639798</v>
      </c>
      <c r="AR545">
        <v>0.86747770720227246</v>
      </c>
      <c r="AS545">
        <v>0.92274853143505564</v>
      </c>
      <c r="AT545">
        <v>-0.28059906474285196</v>
      </c>
      <c r="AU545">
        <v>-0.34622250326935183</v>
      </c>
      <c r="AV545">
        <v>-0.30156552840058271</v>
      </c>
      <c r="AW545">
        <v>0.1745336182368771</v>
      </c>
      <c r="AX545">
        <v>0.74939001606007871</v>
      </c>
      <c r="AY545" s="1">
        <v>5</v>
      </c>
      <c r="AZ545">
        <v>4</v>
      </c>
      <c r="BA545">
        <v>5</v>
      </c>
      <c r="BB545" s="18">
        <v>-0.61140347946330953</v>
      </c>
      <c r="BC545" s="15">
        <v>-0.54351496992365322</v>
      </c>
      <c r="BD545" s="15">
        <v>-0.86386407534829657</v>
      </c>
      <c r="BE545" s="15">
        <v>-0.70097153767620002</v>
      </c>
      <c r="BF545" s="15">
        <v>-0.45104558338683759</v>
      </c>
      <c r="BG545" s="15">
        <v>1.5635634674013126</v>
      </c>
      <c r="BH545" s="18">
        <v>-5.0308454157821869E-2</v>
      </c>
      <c r="BI545" s="15">
        <v>-0.55584079047496404</v>
      </c>
      <c r="BJ545" s="15">
        <v>-0.49259697949378706</v>
      </c>
      <c r="BK545" s="15">
        <v>-0.48052848296233686</v>
      </c>
      <c r="BL545" s="15">
        <v>1.1348487841129804</v>
      </c>
      <c r="BM545" s="15">
        <v>2.0516621013729162</v>
      </c>
      <c r="BN545" s="1" t="s">
        <v>20570</v>
      </c>
    </row>
    <row r="546" spans="1:66" x14ac:dyDescent="0.25">
      <c r="A546">
        <v>855895</v>
      </c>
      <c r="B546" t="s">
        <v>11706</v>
      </c>
      <c r="C546" t="s">
        <v>11707</v>
      </c>
      <c r="D546" t="s">
        <v>11708</v>
      </c>
      <c r="E546" t="s">
        <v>11709</v>
      </c>
      <c r="F546" s="23">
        <v>1.3877788000000001E-14</v>
      </c>
      <c r="G546" s="23">
        <v>4.1620739999999999E-9</v>
      </c>
      <c r="H546" s="23">
        <v>6.6523740000000004E-7</v>
      </c>
      <c r="I546" s="11">
        <v>8.7188314575366965E-2</v>
      </c>
      <c r="J546" s="12">
        <v>-7.4523544459676488E-2</v>
      </c>
      <c r="K546" s="12">
        <v>0.46550084245919038</v>
      </c>
      <c r="L546" s="12">
        <v>0.72843047756665047</v>
      </c>
      <c r="M546" s="12">
        <v>2.3511651934825237</v>
      </c>
      <c r="N546" s="12">
        <v>1.4398714970218076</v>
      </c>
      <c r="O546" s="1">
        <v>5.0055163017474598E-2</v>
      </c>
      <c r="P546">
        <v>-4.4094595900723531E-2</v>
      </c>
      <c r="Q546">
        <v>0.25571731311684376</v>
      </c>
      <c r="R546">
        <v>0.33591772037364975</v>
      </c>
      <c r="S546">
        <v>0.83656479131445105</v>
      </c>
      <c r="T546">
        <v>0.41389193094942817</v>
      </c>
      <c r="U546" s="1">
        <v>0.29284796697056087</v>
      </c>
      <c r="V546">
        <v>0.45980419243098752</v>
      </c>
      <c r="W546">
        <v>0.68624020824201815</v>
      </c>
      <c r="X546">
        <v>0.79642575842202401</v>
      </c>
      <c r="Y546">
        <v>0.95143559113384446</v>
      </c>
      <c r="Z546">
        <v>-0.2887634433399488</v>
      </c>
      <c r="AA546">
        <v>-0.33907644240314855</v>
      </c>
      <c r="AB546">
        <v>-8.6719900822591706E-2</v>
      </c>
      <c r="AC546">
        <v>5.5972162402405594E-2</v>
      </c>
      <c r="AD546">
        <v>0.81918790316915857</v>
      </c>
      <c r="AE546" s="1">
        <v>0.39635499154817649</v>
      </c>
      <c r="AF546">
        <v>0.66785646761844542</v>
      </c>
      <c r="AG546">
        <v>0.84799525312208057</v>
      </c>
      <c r="AH546">
        <v>0.96144882428775125</v>
      </c>
      <c r="AI546">
        <v>0.68002051173765665</v>
      </c>
      <c r="AJ546">
        <v>-0.44842404355133403</v>
      </c>
      <c r="AK546">
        <v>-0.29292598324735708</v>
      </c>
      <c r="AL546">
        <v>-7.8442237029255873E-2</v>
      </c>
      <c r="AM546">
        <v>0.53612674363846702</v>
      </c>
      <c r="AN546">
        <v>0.93288296728277642</v>
      </c>
      <c r="AO546" s="1">
        <v>0.37385981843786226</v>
      </c>
      <c r="AP546">
        <v>0.61834438598732389</v>
      </c>
      <c r="AQ546">
        <v>0.82046401130571989</v>
      </c>
      <c r="AR546">
        <v>0.93657339776264026</v>
      </c>
      <c r="AS546">
        <v>0.7963423418205825</v>
      </c>
      <c r="AT546">
        <v>-0.4082908368014368</v>
      </c>
      <c r="AU546">
        <v>-0.31861732618374844</v>
      </c>
      <c r="AV546">
        <v>-8.3914071718068667E-2</v>
      </c>
      <c r="AW546">
        <v>0.38833971132053369</v>
      </c>
      <c r="AX546">
        <v>0.9247643971765851</v>
      </c>
      <c r="AY546" s="1">
        <v>5</v>
      </c>
      <c r="AZ546">
        <v>4</v>
      </c>
      <c r="BA546">
        <v>4</v>
      </c>
      <c r="BB546" s="18">
        <v>-0.72708228569191335</v>
      </c>
      <c r="BC546" s="15">
        <v>-0.72188026550743578</v>
      </c>
      <c r="BD546" s="15">
        <v>-0.78595854252040087</v>
      </c>
      <c r="BE546" s="15">
        <v>-0.46455904977459211</v>
      </c>
      <c r="BF546" s="15">
        <v>-0.28282745505495466</v>
      </c>
      <c r="BG546" s="15">
        <v>0.85762838557494003</v>
      </c>
      <c r="BH546" s="18">
        <v>-0.65294830757733469</v>
      </c>
      <c r="BI546" s="15">
        <v>-0.78524571580776048</v>
      </c>
      <c r="BJ546" s="15">
        <v>-0.39015516639988751</v>
      </c>
      <c r="BK546" s="15">
        <v>0.15480662261994163</v>
      </c>
      <c r="BL546" s="15">
        <v>1.7163077483985336</v>
      </c>
      <c r="BM546" s="15">
        <v>2.0819140317408591</v>
      </c>
      <c r="BN546" s="1" t="s">
        <v>20570</v>
      </c>
    </row>
    <row r="547" spans="1:66" x14ac:dyDescent="0.25">
      <c r="A547">
        <v>855131</v>
      </c>
      <c r="B547" t="s">
        <v>11726</v>
      </c>
      <c r="C547" t="s">
        <v>11727</v>
      </c>
      <c r="D547" t="s">
        <v>11728</v>
      </c>
      <c r="E547" t="s">
        <v>11729</v>
      </c>
      <c r="F547" s="23">
        <v>2.2204459999999999E-16</v>
      </c>
      <c r="G547" s="23">
        <v>3.3046787999999999E-11</v>
      </c>
      <c r="H547" s="23">
        <v>6.3684547000000001E-10</v>
      </c>
      <c r="I547" s="11">
        <v>0.26976007224530624</v>
      </c>
      <c r="J547" s="12">
        <v>4.3064324587374449E-2</v>
      </c>
      <c r="K547" s="12">
        <v>0.29322866782870693</v>
      </c>
      <c r="L547" s="12">
        <v>0.42437341744849733</v>
      </c>
      <c r="M547" s="12">
        <v>2.4589181534259672</v>
      </c>
      <c r="N547" s="12">
        <v>3.1663488707026497</v>
      </c>
      <c r="O547" s="1">
        <v>0.51449639655411983</v>
      </c>
      <c r="P547">
        <v>6.8477969321548884E-2</v>
      </c>
      <c r="Q547">
        <v>0.39283940685376301</v>
      </c>
      <c r="R547">
        <v>0.51531382324170727</v>
      </c>
      <c r="S547">
        <v>1.7981120970417144</v>
      </c>
      <c r="T547">
        <v>1.1312136301723117</v>
      </c>
      <c r="U547" s="1">
        <v>0.36772728545117916</v>
      </c>
      <c r="V547">
        <v>0.44656820567269856</v>
      </c>
      <c r="W547">
        <v>0.54268062148624607</v>
      </c>
      <c r="X547">
        <v>0.67748486366841365</v>
      </c>
      <c r="Y547">
        <v>0.98322026316209721</v>
      </c>
      <c r="Z547">
        <v>-0.197141778764922</v>
      </c>
      <c r="AA547">
        <v>-0.16321339161294635</v>
      </c>
      <c r="AB547">
        <v>-0.12887564396329018</v>
      </c>
      <c r="AC547">
        <v>-0.12626216336975971</v>
      </c>
      <c r="AD547">
        <v>0.76394966531687569</v>
      </c>
      <c r="AE547" s="1">
        <v>0.34506728556194505</v>
      </c>
      <c r="AF547">
        <v>0.53978524260909644</v>
      </c>
      <c r="AG547">
        <v>0.70499362661466114</v>
      </c>
      <c r="AH547">
        <v>0.91992165247774493</v>
      </c>
      <c r="AI547">
        <v>0.87612648654485059</v>
      </c>
      <c r="AJ547">
        <v>-0.33771304003458064</v>
      </c>
      <c r="AK547">
        <v>-0.26306787809216636</v>
      </c>
      <c r="AL547">
        <v>-0.21777087260552858</v>
      </c>
      <c r="AM547">
        <v>0.28749258974937003</v>
      </c>
      <c r="AN547">
        <v>0.87580471002452498</v>
      </c>
      <c r="AO547" s="1">
        <v>0.35778693967488895</v>
      </c>
      <c r="AP547">
        <v>0.52410926114730771</v>
      </c>
      <c r="AQ547">
        <v>0.67330413749964468</v>
      </c>
      <c r="AR547">
        <v>0.87009968520782732</v>
      </c>
      <c r="AS547">
        <v>0.9221241470246645</v>
      </c>
      <c r="AT547">
        <v>-0.30516466353050553</v>
      </c>
      <c r="AU547">
        <v>-0.24038068938324786</v>
      </c>
      <c r="AV547">
        <v>-0.19726642607225828</v>
      </c>
      <c r="AW547">
        <v>0.17847457163623612</v>
      </c>
      <c r="AX547">
        <v>0.86126099466263695</v>
      </c>
      <c r="AY547" s="1">
        <v>5</v>
      </c>
      <c r="AZ547">
        <v>4</v>
      </c>
      <c r="BA547">
        <v>5</v>
      </c>
      <c r="BB547" s="18">
        <v>-0.73355936814016687</v>
      </c>
      <c r="BC547" s="15">
        <v>-0.56372049363515897</v>
      </c>
      <c r="BD547" s="15">
        <v>-0.52994060694021294</v>
      </c>
      <c r="BE547" s="15">
        <v>-0.49575315146909466</v>
      </c>
      <c r="BF547" s="15">
        <v>-0.49315110976479976</v>
      </c>
      <c r="BG547" s="15">
        <v>0.61147524604762216</v>
      </c>
      <c r="BH547" s="18">
        <v>-0.55484729148114342</v>
      </c>
      <c r="BI547" s="15">
        <v>-0.53519101255639689</v>
      </c>
      <c r="BJ547" s="15">
        <v>-0.33568093119407755</v>
      </c>
      <c r="BK547" s="15">
        <v>-0.21461200971353481</v>
      </c>
      <c r="BL547" s="15">
        <v>1.1358459685490099</v>
      </c>
      <c r="BM547" s="15">
        <v>2.7091347602979572</v>
      </c>
      <c r="BN547" s="1" t="s">
        <v>20570</v>
      </c>
    </row>
    <row r="548" spans="1:66" x14ac:dyDescent="0.25">
      <c r="A548">
        <v>854070</v>
      </c>
      <c r="B548" t="s">
        <v>11757</v>
      </c>
      <c r="C548" t="s">
        <v>11758</v>
      </c>
      <c r="D548" t="s">
        <v>11759</v>
      </c>
      <c r="E548" t="s">
        <v>11760</v>
      </c>
      <c r="F548" s="23">
        <v>1.110223E-15</v>
      </c>
      <c r="G548" s="23">
        <v>1.3522516000000001E-13</v>
      </c>
      <c r="H548" s="23">
        <v>1.15463195E-14</v>
      </c>
      <c r="I548" s="11">
        <v>-5.2114604971343514E-2</v>
      </c>
      <c r="J548" s="12">
        <v>1.1097336147735322E-2</v>
      </c>
      <c r="K548" s="12">
        <v>0.30775448705420239</v>
      </c>
      <c r="L548" s="12">
        <v>-2.6373713975540496E-2</v>
      </c>
      <c r="M548" s="12">
        <v>4.2122065797200765</v>
      </c>
      <c r="N548" s="12">
        <v>4.1998533154104658</v>
      </c>
      <c r="O548" s="1">
        <v>-5.0695875588504635E-2</v>
      </c>
      <c r="P548">
        <v>1.6673015656444332E-2</v>
      </c>
      <c r="Q548">
        <v>0.57730261359796742</v>
      </c>
      <c r="R548">
        <v>-3.9342043219841312E-2</v>
      </c>
      <c r="S548">
        <v>2.6310308452657933</v>
      </c>
      <c r="T548">
        <v>1.8820636741322727</v>
      </c>
      <c r="U548" s="1">
        <v>-0.56086784800195166</v>
      </c>
      <c r="V548">
        <v>-0.32181858984685641</v>
      </c>
      <c r="W548">
        <v>0.12747316175671078</v>
      </c>
      <c r="X548">
        <v>0.23062450073473534</v>
      </c>
      <c r="Y548">
        <v>0.63086613746516862</v>
      </c>
      <c r="Z548">
        <v>-0.15379595308210983</v>
      </c>
      <c r="AA548">
        <v>-0.57809508791674091</v>
      </c>
      <c r="AB548">
        <v>-0.12069628962747678</v>
      </c>
      <c r="AC548">
        <v>-0.33914665484079282</v>
      </c>
      <c r="AD548">
        <v>2.7423239359248903E-2</v>
      </c>
      <c r="AE548" s="1">
        <v>0.23062206970997404</v>
      </c>
      <c r="AF548">
        <v>0.44924543340780759</v>
      </c>
      <c r="AG548">
        <v>0.68050136459538979</v>
      </c>
      <c r="AH548">
        <v>0.99073255734069221</v>
      </c>
      <c r="AI548">
        <v>0.70721499649203701</v>
      </c>
      <c r="AJ548">
        <v>-0.33763344948929447</v>
      </c>
      <c r="AK548">
        <v>-0.34473286681072757</v>
      </c>
      <c r="AL548">
        <v>-0.3402001873019872</v>
      </c>
      <c r="AM548">
        <v>0.54597357681994629</v>
      </c>
      <c r="AN548">
        <v>0.80135491242739787</v>
      </c>
      <c r="AO548" s="1">
        <v>0.12677962100219339</v>
      </c>
      <c r="AP548">
        <v>0.36853344675086064</v>
      </c>
      <c r="AQ548">
        <v>0.6552397259402224</v>
      </c>
      <c r="AR548">
        <v>0.96105845751568941</v>
      </c>
      <c r="AS548">
        <v>0.7595738489668431</v>
      </c>
      <c r="AT548">
        <v>-0.33938241327184648</v>
      </c>
      <c r="AU548">
        <v>-0.41293430698236183</v>
      </c>
      <c r="AV548">
        <v>-0.33655713487069683</v>
      </c>
      <c r="AW548">
        <v>0.45607962716025541</v>
      </c>
      <c r="AX548">
        <v>0.75225496556905114</v>
      </c>
      <c r="AY548" s="1">
        <v>5</v>
      </c>
      <c r="AZ548">
        <v>4</v>
      </c>
      <c r="BA548">
        <v>4</v>
      </c>
      <c r="BB548" s="18">
        <v>-0.17016648396439624</v>
      </c>
      <c r="BC548" s="15">
        <v>-0.50036193518552097</v>
      </c>
      <c r="BD548" s="15">
        <v>-0.69640046976210945</v>
      </c>
      <c r="BE548" s="15">
        <v>-0.485068928469508</v>
      </c>
      <c r="BF548" s="15">
        <v>-0.58599934750236726</v>
      </c>
      <c r="BG548" s="15">
        <v>-0.13782523939743505</v>
      </c>
      <c r="BH548" s="18">
        <v>-0.20119547107683702</v>
      </c>
      <c r="BI548" s="15">
        <v>-0.49375459161072371</v>
      </c>
      <c r="BJ548" s="15">
        <v>-0.51316373568628604</v>
      </c>
      <c r="BK548" s="15">
        <v>-0.50077181313119223</v>
      </c>
      <c r="BL548" s="15">
        <v>1.9219445148552416</v>
      </c>
      <c r="BM548" s="15">
        <v>2.3627635009311341</v>
      </c>
      <c r="BN548" s="1" t="s">
        <v>20570</v>
      </c>
    </row>
    <row r="549" spans="1:66" x14ac:dyDescent="0.25">
      <c r="A549">
        <v>856277</v>
      </c>
      <c r="B549" t="s">
        <v>11897</v>
      </c>
      <c r="C549" t="s">
        <v>11898</v>
      </c>
      <c r="D549" t="s">
        <v>11899</v>
      </c>
      <c r="E549" t="s">
        <v>11900</v>
      </c>
      <c r="F549" s="23">
        <v>4.0069376999999997E-8</v>
      </c>
      <c r="G549" s="23">
        <v>1.4900556E-9</v>
      </c>
      <c r="H549" s="23">
        <v>2.2097058000000001E-6</v>
      </c>
      <c r="I549" s="11">
        <v>0.26042666138915899</v>
      </c>
      <c r="J549" s="12">
        <v>0.6136247603326811</v>
      </c>
      <c r="K549" s="12">
        <v>0.45869950946865623</v>
      </c>
      <c r="L549" s="12">
        <v>0.34846992639129298</v>
      </c>
      <c r="M549" s="12">
        <v>2.5462598771181972</v>
      </c>
      <c r="N549" s="12">
        <v>1.2701676121299059</v>
      </c>
      <c r="O549" s="1">
        <v>0.19853284766026524</v>
      </c>
      <c r="P549">
        <v>0.4409433625459715</v>
      </c>
      <c r="Q549">
        <v>0.33976985460901554</v>
      </c>
      <c r="R549">
        <v>0.23590307104967559</v>
      </c>
      <c r="S549">
        <v>1.2276666222571726</v>
      </c>
      <c r="T549">
        <v>0.64627195004062965</v>
      </c>
      <c r="U549" s="1">
        <v>0.29201804067722276</v>
      </c>
      <c r="V549">
        <v>0.55496571018920748</v>
      </c>
      <c r="W549">
        <v>0.8092296395053955</v>
      </c>
      <c r="X549">
        <v>0.71364943502200762</v>
      </c>
      <c r="Y549">
        <v>0.87472862241877936</v>
      </c>
      <c r="Z549">
        <v>-0.40996422631910134</v>
      </c>
      <c r="AA549">
        <v>-0.38371322300870409</v>
      </c>
      <c r="AB549">
        <v>0.18299242378027608</v>
      </c>
      <c r="AC549">
        <v>2.7974443805972821E-2</v>
      </c>
      <c r="AD549">
        <v>0.84169422243646663</v>
      </c>
      <c r="AE549" s="1">
        <v>0.39430708072080667</v>
      </c>
      <c r="AF549">
        <v>0.50125089594689864</v>
      </c>
      <c r="AG549">
        <v>0.70579320896664988</v>
      </c>
      <c r="AH549">
        <v>0.94616054289603946</v>
      </c>
      <c r="AI549">
        <v>0.36331361775954257</v>
      </c>
      <c r="AJ549">
        <v>-0.23973072343609822</v>
      </c>
      <c r="AK549">
        <v>-0.31288315182738091</v>
      </c>
      <c r="AL549">
        <v>-0.24988798310888641</v>
      </c>
      <c r="AM549">
        <v>0.83349532133362947</v>
      </c>
      <c r="AN549">
        <v>0.77148499731411002</v>
      </c>
      <c r="AO549" s="1">
        <v>0.40523062373163454</v>
      </c>
      <c r="AP549">
        <v>0.54944457877888719</v>
      </c>
      <c r="AQ549">
        <v>0.77884401863337005</v>
      </c>
      <c r="AR549">
        <v>0.9747875992032764</v>
      </c>
      <c r="AS549">
        <v>0.48646245725504317</v>
      </c>
      <c r="AT549">
        <v>-0.28976790305760564</v>
      </c>
      <c r="AU549">
        <v>-0.34993037493075685</v>
      </c>
      <c r="AV549">
        <v>-0.18809071762787852</v>
      </c>
      <c r="AW549">
        <v>0.74655716209283252</v>
      </c>
      <c r="AX549">
        <v>0.84333361543764584</v>
      </c>
      <c r="AY549" s="1">
        <v>5</v>
      </c>
      <c r="AZ549">
        <v>4</v>
      </c>
      <c r="BA549">
        <v>4</v>
      </c>
      <c r="BB549" s="18">
        <v>-0.69789051993832674</v>
      </c>
      <c r="BC549" s="15">
        <v>-0.75668016514948355</v>
      </c>
      <c r="BD549" s="15">
        <v>-0.74359549299449679</v>
      </c>
      <c r="BE549" s="15">
        <v>-0.4611240952755194</v>
      </c>
      <c r="BF549" s="15">
        <v>-0.53839197803444849</v>
      </c>
      <c r="BG549" s="15">
        <v>-0.11633188791114095</v>
      </c>
      <c r="BH549" s="18">
        <v>-0.38391713217411266</v>
      </c>
      <c r="BI549" s="15">
        <v>-1.6887074112009053E-2</v>
      </c>
      <c r="BJ549" s="15">
        <v>-0.19058207192065757</v>
      </c>
      <c r="BK549" s="15">
        <v>-4.1004731384710613E-2</v>
      </c>
      <c r="BL549" s="15">
        <v>2.5314083084740484</v>
      </c>
      <c r="BM549" s="15">
        <v>1.4149968404208577</v>
      </c>
      <c r="BN549" s="1" t="s">
        <v>20570</v>
      </c>
    </row>
    <row r="550" spans="1:66" x14ac:dyDescent="0.25">
      <c r="A550">
        <v>856229</v>
      </c>
      <c r="B550" t="s">
        <v>11921</v>
      </c>
      <c r="C550" t="s">
        <v>11922</v>
      </c>
      <c r="D550" t="s">
        <v>11923</v>
      </c>
      <c r="E550" t="s">
        <v>11924</v>
      </c>
      <c r="F550" s="23">
        <v>3.2581969999999997E-10</v>
      </c>
      <c r="G550" s="23">
        <v>1.2136939E-8</v>
      </c>
      <c r="H550" s="23">
        <v>8.809051E-3</v>
      </c>
      <c r="I550" s="11">
        <v>7.5391009672526425E-3</v>
      </c>
      <c r="J550" s="12">
        <v>0.64481018084785036</v>
      </c>
      <c r="K550" s="12">
        <v>0.78564342183072167</v>
      </c>
      <c r="L550" s="12">
        <v>0.82743183459515501</v>
      </c>
      <c r="M550" s="12">
        <v>1.256345551786181</v>
      </c>
      <c r="N550" s="12">
        <v>1.2801322569531295</v>
      </c>
      <c r="O550" s="1">
        <v>1.6899141579267388E-3</v>
      </c>
      <c r="P550">
        <v>0.16989665067404516</v>
      </c>
      <c r="Q550">
        <v>0.19540317674965305</v>
      </c>
      <c r="R550">
        <v>0.20829532059954198</v>
      </c>
      <c r="S550">
        <v>0.28045599214567274</v>
      </c>
      <c r="T550">
        <v>0.25197761731610208</v>
      </c>
      <c r="U550" s="1">
        <v>-0.47637261974921291</v>
      </c>
      <c r="V550">
        <v>2.5067383877323161E-2</v>
      </c>
      <c r="W550">
        <v>0.2540930912096056</v>
      </c>
      <c r="X550">
        <v>0.56859362026613103</v>
      </c>
      <c r="Y550">
        <v>0.68942716221949651</v>
      </c>
      <c r="Z550">
        <v>-0.5080806309628626</v>
      </c>
      <c r="AA550">
        <v>-0.30919364352098982</v>
      </c>
      <c r="AB550">
        <v>-0.37831870649810007</v>
      </c>
      <c r="AC550">
        <v>2.9793199013242851E-2</v>
      </c>
      <c r="AD550">
        <v>0.28474915779081023</v>
      </c>
      <c r="AE550" s="1">
        <v>0.10821065224250147</v>
      </c>
      <c r="AF550">
        <v>0.47879028645017607</v>
      </c>
      <c r="AG550">
        <v>0.64054440556735726</v>
      </c>
      <c r="AH550">
        <v>0.90304678417331263</v>
      </c>
      <c r="AI550">
        <v>0.83951453745404736</v>
      </c>
      <c r="AJ550">
        <v>-0.49741647845630288</v>
      </c>
      <c r="AK550">
        <v>-0.25375336937467885</v>
      </c>
      <c r="AL550">
        <v>-0.28289336859778164</v>
      </c>
      <c r="AM550">
        <v>0.30275933121721754</v>
      </c>
      <c r="AN550">
        <v>0.77576605947899346</v>
      </c>
      <c r="AO550" s="1">
        <v>-0.15757000476983984</v>
      </c>
      <c r="AP550">
        <v>0.29218394781282531</v>
      </c>
      <c r="AQ550">
        <v>0.49320628873078531</v>
      </c>
      <c r="AR550">
        <v>0.79291363146452809</v>
      </c>
      <c r="AS550">
        <v>0.8117375886912449</v>
      </c>
      <c r="AT550">
        <v>-0.52715671310116019</v>
      </c>
      <c r="AU550">
        <v>-0.29211896478813421</v>
      </c>
      <c r="AV550">
        <v>-0.3412595521698496</v>
      </c>
      <c r="AW550">
        <v>0.1912276365980595</v>
      </c>
      <c r="AX550">
        <v>0.58666247316344466</v>
      </c>
      <c r="AY550" s="1">
        <v>5</v>
      </c>
      <c r="AZ550">
        <v>4</v>
      </c>
      <c r="BA550">
        <v>5</v>
      </c>
      <c r="BB550" s="18">
        <v>0.26436159482469673</v>
      </c>
      <c r="BC550" s="15">
        <v>-1.294726977337757</v>
      </c>
      <c r="BD550" s="15">
        <v>-0.97974764332859732</v>
      </c>
      <c r="BE550" s="15">
        <v>-1.0892217048542909</v>
      </c>
      <c r="BF550" s="15">
        <v>-0.4428907515195924</v>
      </c>
      <c r="BG550" s="15">
        <v>0.60177822905537648</v>
      </c>
      <c r="BH550" s="18">
        <v>0.27359473916150207</v>
      </c>
      <c r="BI550" s="15">
        <v>-0.50502731746187679</v>
      </c>
      <c r="BJ550" s="15">
        <v>-1.7569375318529867E-2</v>
      </c>
      <c r="BK550" s="15">
        <v>-7.5865126812836317E-2</v>
      </c>
      <c r="BL550" s="15">
        <v>1.0957568759536234</v>
      </c>
      <c r="BM550" s="15">
        <v>2.1695574576382541</v>
      </c>
      <c r="BN550" s="1" t="s">
        <v>20570</v>
      </c>
    </row>
    <row r="551" spans="1:66" x14ac:dyDescent="0.25">
      <c r="A551">
        <v>855020</v>
      </c>
      <c r="B551" t="s">
        <v>11953</v>
      </c>
      <c r="C551" t="s">
        <v>11954</v>
      </c>
      <c r="D551" t="s">
        <v>11955</v>
      </c>
      <c r="E551" t="s">
        <v>11956</v>
      </c>
      <c r="F551" s="23">
        <v>1.110223E-16</v>
      </c>
      <c r="G551" s="23">
        <v>3.4972025000000003E-14</v>
      </c>
      <c r="H551" s="23">
        <v>1.2878587E-14</v>
      </c>
      <c r="I551" s="11">
        <v>-0.17885984442680006</v>
      </c>
      <c r="J551" s="12">
        <v>0.22132908884744215</v>
      </c>
      <c r="K551" s="12">
        <v>0.36554331689113334</v>
      </c>
      <c r="L551" s="12">
        <v>0.49807143218519201</v>
      </c>
      <c r="M551" s="12">
        <v>5.5921724540337916</v>
      </c>
      <c r="N551" s="12">
        <v>2.7105862062347081</v>
      </c>
      <c r="O551" s="1">
        <v>-0.22120856318336521</v>
      </c>
      <c r="P551">
        <v>0.29183540281910908</v>
      </c>
      <c r="Q551">
        <v>0.40675719200588567</v>
      </c>
      <c r="R551">
        <v>0.45446729074464576</v>
      </c>
      <c r="S551">
        <v>2.2161651083138203</v>
      </c>
      <c r="T551">
        <v>1.1410178317584536</v>
      </c>
      <c r="U551" s="1">
        <v>0.17206530171105416</v>
      </c>
      <c r="V551">
        <v>0.50590106801263268</v>
      </c>
      <c r="W551">
        <v>0.71576984853379266</v>
      </c>
      <c r="X551">
        <v>0.82022101131713909</v>
      </c>
      <c r="Y551">
        <v>0.90906627485499103</v>
      </c>
      <c r="Z551">
        <v>-0.46785455654161462</v>
      </c>
      <c r="AA551">
        <v>-0.3203861642871042</v>
      </c>
      <c r="AB551">
        <v>-7.7200609655788774E-2</v>
      </c>
      <c r="AC551">
        <v>0.12844035734057072</v>
      </c>
      <c r="AD551">
        <v>0.8115226756968793</v>
      </c>
      <c r="AE551" s="1">
        <v>0.36600569587959342</v>
      </c>
      <c r="AF551">
        <v>0.55873101347358722</v>
      </c>
      <c r="AG551">
        <v>0.74002783440155018</v>
      </c>
      <c r="AH551">
        <v>0.9561607085323085</v>
      </c>
      <c r="AI551">
        <v>0.39287246670735998</v>
      </c>
      <c r="AJ551">
        <v>-0.34073934490071162</v>
      </c>
      <c r="AK551">
        <v>-0.28610648499798919</v>
      </c>
      <c r="AL551">
        <v>-0.21660673347070095</v>
      </c>
      <c r="AM551">
        <v>0.81658579254163532</v>
      </c>
      <c r="AN551">
        <v>0.80040859825445709</v>
      </c>
      <c r="AO551" s="1">
        <v>0.35229116166397301</v>
      </c>
      <c r="AP551">
        <v>0.57648918035813701</v>
      </c>
      <c r="AQ551">
        <v>0.77082054148508461</v>
      </c>
      <c r="AR551">
        <v>0.97930709984776698</v>
      </c>
      <c r="AS551">
        <v>0.4933866368157227</v>
      </c>
      <c r="AT551">
        <v>-0.37691638088615337</v>
      </c>
      <c r="AU551">
        <v>-0.30495673497818088</v>
      </c>
      <c r="AV551">
        <v>-0.20457210818884347</v>
      </c>
      <c r="AW551">
        <v>0.74534974890142824</v>
      </c>
      <c r="AX551">
        <v>0.83965574393253095</v>
      </c>
      <c r="AY551" s="1">
        <v>5</v>
      </c>
      <c r="AZ551">
        <v>4</v>
      </c>
      <c r="BA551">
        <v>4</v>
      </c>
      <c r="BB551" s="18">
        <v>-0.49901583695919799</v>
      </c>
      <c r="BC551" s="15">
        <v>-0.64520944451447182</v>
      </c>
      <c r="BD551" s="15">
        <v>-0.57232330713124302</v>
      </c>
      <c r="BE551" s="15">
        <v>-0.45212903720332492</v>
      </c>
      <c r="BF551" s="15">
        <v>-0.35049115031127326</v>
      </c>
      <c r="BG551" s="15">
        <v>3.5332598079967352E-2</v>
      </c>
      <c r="BH551" s="18">
        <v>-0.59550104559812589</v>
      </c>
      <c r="BI551" s="15">
        <v>-0.52581437636070849</v>
      </c>
      <c r="BJ551" s="15">
        <v>-0.3751324658340443</v>
      </c>
      <c r="BK551" s="15">
        <v>-0.18344644829977996</v>
      </c>
      <c r="BL551" s="15">
        <v>2.6661833173506775</v>
      </c>
      <c r="BM551" s="15">
        <v>1.4975471967815226</v>
      </c>
      <c r="BN551" s="1" t="s">
        <v>20570</v>
      </c>
    </row>
    <row r="552" spans="1:66" x14ac:dyDescent="0.25">
      <c r="A552">
        <v>852846</v>
      </c>
      <c r="B552" t="s">
        <v>12061</v>
      </c>
      <c r="C552" t="s">
        <v>12062</v>
      </c>
      <c r="D552" t="s">
        <v>12063</v>
      </c>
      <c r="E552" t="s">
        <v>12064</v>
      </c>
      <c r="F552" s="23">
        <v>9.9999999999999998E-17</v>
      </c>
      <c r="G552" s="23">
        <v>5.5511149999999999E-16</v>
      </c>
      <c r="H552" s="23">
        <v>6.5503160000000002E-15</v>
      </c>
      <c r="I552" s="11">
        <v>0.21172437421395282</v>
      </c>
      <c r="J552" s="12">
        <v>4.4120127771633148E-2</v>
      </c>
      <c r="K552" s="12">
        <v>0.4898701488808998</v>
      </c>
      <c r="L552" s="12">
        <v>0.71935307575842267</v>
      </c>
      <c r="M552" s="12">
        <v>4.9113418153387327</v>
      </c>
      <c r="N552" s="12">
        <v>4.3924806143095783</v>
      </c>
      <c r="O552" s="1">
        <v>0.7534556652587252</v>
      </c>
      <c r="P552">
        <v>0.13971924518059353</v>
      </c>
      <c r="Q552">
        <v>0.99982828317336814</v>
      </c>
      <c r="R552">
        <v>0.85342480075391169</v>
      </c>
      <c r="S552">
        <v>2.1708747946605849</v>
      </c>
      <c r="T552">
        <v>1.0559561159147386</v>
      </c>
      <c r="U552" s="1">
        <v>0.32782770432791103</v>
      </c>
      <c r="V552">
        <v>0.48446278445854923</v>
      </c>
      <c r="W552">
        <v>0.65484043811798953</v>
      </c>
      <c r="X552">
        <v>0.79593952199602669</v>
      </c>
      <c r="Y552">
        <v>0.96025067307128931</v>
      </c>
      <c r="Z552">
        <v>-0.28497463186258459</v>
      </c>
      <c r="AA552">
        <v>-0.26575830423804581</v>
      </c>
      <c r="AB552">
        <v>-0.12823206727271197</v>
      </c>
      <c r="AC552">
        <v>4.654203462996398E-2</v>
      </c>
      <c r="AD552">
        <v>0.82622400888807945</v>
      </c>
      <c r="AE552" s="1">
        <v>0.36133558743941874</v>
      </c>
      <c r="AF552">
        <v>0.57609522408184632</v>
      </c>
      <c r="AG552">
        <v>0.7637676530541827</v>
      </c>
      <c r="AH552">
        <v>0.97313527249641218</v>
      </c>
      <c r="AI552">
        <v>0.76833383513772169</v>
      </c>
      <c r="AJ552">
        <v>-0.36737363545806906</v>
      </c>
      <c r="AK552">
        <v>-0.29599261184928871</v>
      </c>
      <c r="AL552">
        <v>-0.20622773826813237</v>
      </c>
      <c r="AM552">
        <v>0.46259573787718722</v>
      </c>
      <c r="AN552">
        <v>0.89775059422689119</v>
      </c>
      <c r="AO552" s="1">
        <v>0.35853547164217353</v>
      </c>
      <c r="AP552">
        <v>0.56019302011368288</v>
      </c>
      <c r="AQ552">
        <v>0.74644365793853218</v>
      </c>
      <c r="AR552">
        <v>0.93956471271499464</v>
      </c>
      <c r="AS552">
        <v>0.84115831098582439</v>
      </c>
      <c r="AT552">
        <v>-0.35005887751292825</v>
      </c>
      <c r="AU552">
        <v>-0.29286490715939312</v>
      </c>
      <c r="AV552">
        <v>-0.18700654420596413</v>
      </c>
      <c r="AW552">
        <v>0.34730748953463486</v>
      </c>
      <c r="AX552">
        <v>0.894303435757551</v>
      </c>
      <c r="AY552" s="1">
        <v>5</v>
      </c>
      <c r="AZ552">
        <v>4</v>
      </c>
      <c r="BA552">
        <v>4</v>
      </c>
      <c r="BB552" s="18">
        <v>-0.70891059924142663</v>
      </c>
      <c r="BC552" s="15">
        <v>-0.66107784197521735</v>
      </c>
      <c r="BD552" s="15">
        <v>-0.63962850632825197</v>
      </c>
      <c r="BE552" s="15">
        <v>-0.48612121427070715</v>
      </c>
      <c r="BF552" s="15">
        <v>-0.29103771822746133</v>
      </c>
      <c r="BG552" s="15">
        <v>0.72884722817785441</v>
      </c>
      <c r="BH552" s="18">
        <v>-0.62798978945132822</v>
      </c>
      <c r="BI552" s="15">
        <v>-0.64421518041072801</v>
      </c>
      <c r="BJ552" s="15">
        <v>-0.45240070467996069</v>
      </c>
      <c r="BK552" s="15">
        <v>-0.2111853046406407</v>
      </c>
      <c r="BL552" s="15">
        <v>1.5860714163664149</v>
      </c>
      <c r="BM552" s="15">
        <v>2.4076482146814513</v>
      </c>
      <c r="BN552" s="1" t="s">
        <v>20570</v>
      </c>
    </row>
    <row r="553" spans="1:66" x14ac:dyDescent="0.25">
      <c r="A553">
        <v>854332</v>
      </c>
      <c r="B553" t="s">
        <v>12077</v>
      </c>
      <c r="C553" t="s">
        <v>12078</v>
      </c>
      <c r="D553" t="s">
        <v>12079</v>
      </c>
      <c r="E553" t="s">
        <v>12080</v>
      </c>
      <c r="F553" s="23">
        <v>9.9999999999999998E-17</v>
      </c>
      <c r="G553" s="23">
        <v>1.0514922000000001E-12</v>
      </c>
      <c r="H553" s="23">
        <v>3.2797522999999999E-4</v>
      </c>
      <c r="I553" s="11">
        <v>0.51586146661766386</v>
      </c>
      <c r="J553" s="12">
        <v>0.95174624224574811</v>
      </c>
      <c r="K553" s="12">
        <v>1.4873792462384716</v>
      </c>
      <c r="L553" s="12">
        <v>0.96726102629355359</v>
      </c>
      <c r="M553" s="12">
        <v>2.2580737964461406</v>
      </c>
      <c r="N553" s="12">
        <v>1.6818345499658589</v>
      </c>
      <c r="O553" s="1">
        <v>0.37860322046848033</v>
      </c>
      <c r="P553">
        <v>0.57736839060488465</v>
      </c>
      <c r="Q553">
        <v>0.77644870355672801</v>
      </c>
      <c r="R553">
        <v>0.54867006333215718</v>
      </c>
      <c r="S553">
        <v>0.82624569857835239</v>
      </c>
      <c r="T553">
        <v>0.38378387215519938</v>
      </c>
      <c r="U553" s="1">
        <v>0.33892571256194026</v>
      </c>
      <c r="V553">
        <v>0.47787363269040251</v>
      </c>
      <c r="W553">
        <v>0.60967536549693158</v>
      </c>
      <c r="X553">
        <v>0.81437560630631856</v>
      </c>
      <c r="Y553">
        <v>0.95860058659798575</v>
      </c>
      <c r="Z553">
        <v>-0.26554193265420756</v>
      </c>
      <c r="AA553">
        <v>-0.2134976916587536</v>
      </c>
      <c r="AB553">
        <v>-0.21214737784851859</v>
      </c>
      <c r="AC553">
        <v>7.1512128125434074E-2</v>
      </c>
      <c r="AD553">
        <v>0.81833279919460955</v>
      </c>
      <c r="AE553" s="1">
        <v>0.47397713237456057</v>
      </c>
      <c r="AF553">
        <v>0.61296191017985457</v>
      </c>
      <c r="AG553">
        <v>0.66650662870803701</v>
      </c>
      <c r="AH553">
        <v>0.9091477310280498</v>
      </c>
      <c r="AI553">
        <v>0.84307409336936745</v>
      </c>
      <c r="AJ553">
        <v>-0.30136516966379556</v>
      </c>
      <c r="AK553">
        <v>-0.11887017550887408</v>
      </c>
      <c r="AL553">
        <v>-0.25577854630187852</v>
      </c>
      <c r="AM553">
        <v>0.30691693047974117</v>
      </c>
      <c r="AN553">
        <v>0.90267947646383284</v>
      </c>
      <c r="AO553" s="1">
        <v>0.41922120732088525</v>
      </c>
      <c r="AP553">
        <v>0.55962427908240386</v>
      </c>
      <c r="AQ553">
        <v>0.64828548627788152</v>
      </c>
      <c r="AR553">
        <v>0.87667372377124675</v>
      </c>
      <c r="AS553">
        <v>0.90280077294454597</v>
      </c>
      <c r="AT553">
        <v>-0.28865373501116265</v>
      </c>
      <c r="AU553">
        <v>-0.16189130735426197</v>
      </c>
      <c r="AV553">
        <v>-0.23914804308906512</v>
      </c>
      <c r="AW553">
        <v>0.20611351983082929</v>
      </c>
      <c r="AX553">
        <v>0.87474331727275356</v>
      </c>
      <c r="AY553" s="1">
        <v>5</v>
      </c>
      <c r="AZ553">
        <v>4</v>
      </c>
      <c r="BA553">
        <v>5</v>
      </c>
      <c r="BB553" s="18">
        <v>-0.97751303870765083</v>
      </c>
      <c r="BC553" s="15">
        <v>-0.85002497486833573</v>
      </c>
      <c r="BD553" s="15">
        <v>-0.75960963340133125</v>
      </c>
      <c r="BE553" s="15">
        <v>-0.75726376223662972</v>
      </c>
      <c r="BF553" s="15">
        <v>-0.26446819826180018</v>
      </c>
      <c r="BG553" s="15">
        <v>1.2766515173901247</v>
      </c>
      <c r="BH553" s="18">
        <v>-0.67146300538962878</v>
      </c>
      <c r="BI553" s="15">
        <v>-0.28537343952599808</v>
      </c>
      <c r="BJ553" s="15">
        <v>0.12282198307992966</v>
      </c>
      <c r="BK553" s="15">
        <v>-0.18340762356176241</v>
      </c>
      <c r="BL553" s="15">
        <v>1.0752006961181293</v>
      </c>
      <c r="BM553" s="15">
        <v>2.2744494793649559</v>
      </c>
      <c r="BN553" s="1" t="s">
        <v>20570</v>
      </c>
    </row>
    <row r="554" spans="1:66" x14ac:dyDescent="0.25">
      <c r="A554">
        <v>851421</v>
      </c>
      <c r="B554" t="s">
        <v>12215</v>
      </c>
      <c r="C554" t="s">
        <v>12216</v>
      </c>
      <c r="D554" t="s">
        <v>12217</v>
      </c>
      <c r="E554" t="s">
        <v>12218</v>
      </c>
      <c r="F554" s="23">
        <v>2.2378403999999999E-9</v>
      </c>
      <c r="G554" s="23">
        <v>1.228123E-8</v>
      </c>
      <c r="H554" s="23">
        <v>8.3695950000000003E-5</v>
      </c>
      <c r="I554" s="11">
        <v>-6.0068996863514357E-2</v>
      </c>
      <c r="J554" s="12">
        <v>0.57972788176278545</v>
      </c>
      <c r="K554" s="12">
        <v>0.65610724994726788</v>
      </c>
      <c r="L554" s="12">
        <v>0.55154741305626631</v>
      </c>
      <c r="M554" s="12">
        <v>1.9558917237324747</v>
      </c>
      <c r="N554" s="12">
        <v>1.2072337375643314</v>
      </c>
      <c r="O554" s="1">
        <v>-2.7948680072820864E-2</v>
      </c>
      <c r="P554">
        <v>0.3076960430920313</v>
      </c>
      <c r="Q554">
        <v>0.3319979484985453</v>
      </c>
      <c r="R554">
        <v>0.26672865267323254</v>
      </c>
      <c r="S554">
        <v>0.74375081960989275</v>
      </c>
      <c r="T554">
        <v>0.40827353111401793</v>
      </c>
      <c r="U554" s="1">
        <v>-0.24381838172017178</v>
      </c>
      <c r="V554">
        <v>0.19731042258740356</v>
      </c>
      <c r="W554">
        <v>0.47676903474122445</v>
      </c>
      <c r="X554">
        <v>0.66224814274490029</v>
      </c>
      <c r="Y554">
        <v>0.84007817617252789</v>
      </c>
      <c r="Z554">
        <v>-0.49339851830678322</v>
      </c>
      <c r="AA554">
        <v>-0.39007264616239062</v>
      </c>
      <c r="AB554">
        <v>-0.19803222016707722</v>
      </c>
      <c r="AC554">
        <v>-2.3931732564486268E-3</v>
      </c>
      <c r="AD554">
        <v>0.50695893998242747</v>
      </c>
      <c r="AE554" s="1">
        <v>0.35067479454793438</v>
      </c>
      <c r="AF554">
        <v>0.57697174381564542</v>
      </c>
      <c r="AG554">
        <v>0.75643109776186113</v>
      </c>
      <c r="AH554">
        <v>0.99515438969476322</v>
      </c>
      <c r="AI554">
        <v>0.64090467188905531</v>
      </c>
      <c r="AJ554">
        <v>-0.3791431478587089</v>
      </c>
      <c r="AK554">
        <v>-0.28504087052754279</v>
      </c>
      <c r="AL554">
        <v>-0.24392298504591273</v>
      </c>
      <c r="AM554">
        <v>0.6178771260910435</v>
      </c>
      <c r="AN554">
        <v>0.87178876808414973</v>
      </c>
      <c r="AO554" s="1">
        <v>0.16267568805445845</v>
      </c>
      <c r="AP554">
        <v>0.48675449576052399</v>
      </c>
      <c r="AQ554">
        <v>0.71799550232233722</v>
      </c>
      <c r="AR554">
        <v>0.95740785643493298</v>
      </c>
      <c r="AS554">
        <v>0.76800530137011835</v>
      </c>
      <c r="AT554">
        <v>-0.45302545911755299</v>
      </c>
      <c r="AU554">
        <v>-0.34759090326710079</v>
      </c>
      <c r="AV554">
        <v>-0.24774373999044091</v>
      </c>
      <c r="AW554">
        <v>0.44303048905943521</v>
      </c>
      <c r="AX554">
        <v>0.81192548146247456</v>
      </c>
      <c r="AY554" s="1">
        <v>5</v>
      </c>
      <c r="AZ554">
        <v>4</v>
      </c>
      <c r="BA554">
        <v>4</v>
      </c>
      <c r="BB554" s="18">
        <v>-0.21877733906547181</v>
      </c>
      <c r="BC554" s="15">
        <v>-1.0668178640670229</v>
      </c>
      <c r="BD554" s="15">
        <v>-0.94795932073144584</v>
      </c>
      <c r="BE554" s="15">
        <v>-0.72705002839613364</v>
      </c>
      <c r="BF554" s="15">
        <v>-0.50200114516132655</v>
      </c>
      <c r="BG554" s="15">
        <v>0.46711641771927531</v>
      </c>
      <c r="BH554" s="18">
        <v>-0.29236420347933434</v>
      </c>
      <c r="BI554" s="15">
        <v>-0.35662859406565328</v>
      </c>
      <c r="BJ554" s="15">
        <v>-0.14420234519008437</v>
      </c>
      <c r="BK554" s="15">
        <v>-5.1382931863675124E-2</v>
      </c>
      <c r="BL554" s="15">
        <v>1.8940425145908577</v>
      </c>
      <c r="BM554" s="15">
        <v>1.9460248397100177</v>
      </c>
      <c r="BN554" s="1" t="s">
        <v>20570</v>
      </c>
    </row>
    <row r="555" spans="1:66" x14ac:dyDescent="0.25">
      <c r="A555">
        <v>856608</v>
      </c>
      <c r="B555" t="s">
        <v>12259</v>
      </c>
      <c r="C555" t="s">
        <v>12260</v>
      </c>
      <c r="D555" t="s">
        <v>12261</v>
      </c>
      <c r="E555" t="s">
        <v>12262</v>
      </c>
      <c r="F555" s="23">
        <v>9.6101170000000006E-9</v>
      </c>
      <c r="G555" s="23">
        <v>7.5196424999999999E-5</v>
      </c>
      <c r="H555" s="23">
        <v>8.4312280000000007E-3</v>
      </c>
      <c r="I555" s="11">
        <v>-6.7667331565417089E-3</v>
      </c>
      <c r="J555" s="12">
        <v>0.4172818779867416</v>
      </c>
      <c r="K555" s="12">
        <v>0.40605762976631871</v>
      </c>
      <c r="L555" s="12">
        <v>0.24081577621590433</v>
      </c>
      <c r="M555" s="12">
        <v>1.3737111992265529</v>
      </c>
      <c r="N555" s="12">
        <v>0.38590494132467978</v>
      </c>
      <c r="O555" s="1">
        <v>-2.6515992900382284E-3</v>
      </c>
      <c r="P555">
        <v>0.19317291441755469</v>
      </c>
      <c r="Q555">
        <v>0.17848870306524789</v>
      </c>
      <c r="R555">
        <v>9.2394967607163189E-2</v>
      </c>
      <c r="S555">
        <v>0.46426434063847449</v>
      </c>
      <c r="T555">
        <v>0.12071785194690024</v>
      </c>
      <c r="U555" s="1">
        <v>-0.11483748575735621</v>
      </c>
      <c r="V555">
        <v>0.38096511336889599</v>
      </c>
      <c r="W555">
        <v>0.68669774864598643</v>
      </c>
      <c r="X555">
        <v>0.66958946669687858</v>
      </c>
      <c r="Y555">
        <v>0.79324351037353225</v>
      </c>
      <c r="Z555">
        <v>-0.59672447268134554</v>
      </c>
      <c r="AA555">
        <v>-0.43941472065710446</v>
      </c>
      <c r="AB555">
        <v>7.4330582773254661E-2</v>
      </c>
      <c r="AC555">
        <v>5.3727614434306882E-2</v>
      </c>
      <c r="AD555">
        <v>0.63906545987939645</v>
      </c>
      <c r="AE555" s="1">
        <v>0.24559001825923782</v>
      </c>
      <c r="AF555">
        <v>0.58080505969324492</v>
      </c>
      <c r="AG555">
        <v>0.82903616838985983</v>
      </c>
      <c r="AH555">
        <v>0.96104483353433645</v>
      </c>
      <c r="AI555">
        <v>0.54325940889987911</v>
      </c>
      <c r="AJ555">
        <v>-0.48907672781304623</v>
      </c>
      <c r="AK555">
        <v>-0.37760199092312918</v>
      </c>
      <c r="AL555">
        <v>-0.10336750600693513</v>
      </c>
      <c r="AM555">
        <v>0.67237683410246929</v>
      </c>
      <c r="AN555">
        <v>0.84044899846794074</v>
      </c>
      <c r="AO555" s="1">
        <v>9.6470788510344782E-2</v>
      </c>
      <c r="AP555">
        <v>0.52941372982265877</v>
      </c>
      <c r="AQ555">
        <v>0.82165945988526623</v>
      </c>
      <c r="AR555">
        <v>0.89411351979415887</v>
      </c>
      <c r="AS555">
        <v>0.69689924997286046</v>
      </c>
      <c r="AT555">
        <v>-0.57319049581150006</v>
      </c>
      <c r="AU555">
        <v>-0.43271055967368527</v>
      </c>
      <c r="AV555">
        <v>-2.860223972430433E-2</v>
      </c>
      <c r="AW555">
        <v>0.43407483374697409</v>
      </c>
      <c r="AX555">
        <v>0.80661564512488326</v>
      </c>
      <c r="AY555" s="1">
        <v>5</v>
      </c>
      <c r="AZ555">
        <v>4</v>
      </c>
      <c r="BA555">
        <v>4</v>
      </c>
      <c r="BB555" s="18">
        <v>-0.16511671039087328</v>
      </c>
      <c r="BC555" s="15">
        <v>-1.3242284125654358</v>
      </c>
      <c r="BD555" s="15">
        <v>-1.0679758511756126</v>
      </c>
      <c r="BE555" s="15">
        <v>-0.23110116151406659</v>
      </c>
      <c r="BF555" s="15">
        <v>-0.2646627388552803</v>
      </c>
      <c r="BG555" s="15">
        <v>0.93998503462614202</v>
      </c>
      <c r="BH555" s="18">
        <v>-0.1752684739242483</v>
      </c>
      <c r="BI555" s="15">
        <v>-0.69820299467397351</v>
      </c>
      <c r="BJ555" s="15">
        <v>-0.45878956542333937</v>
      </c>
      <c r="BK555" s="15">
        <v>0.13018171438692963</v>
      </c>
      <c r="BL555" s="15">
        <v>1.7962418269195817</v>
      </c>
      <c r="BM555" s="15">
        <v>1.518937332590155</v>
      </c>
      <c r="BN555" s="1" t="s">
        <v>20570</v>
      </c>
    </row>
    <row r="556" spans="1:66" x14ac:dyDescent="0.25">
      <c r="A556">
        <v>856649</v>
      </c>
      <c r="B556" t="s">
        <v>12271</v>
      </c>
      <c r="C556" t="s">
        <v>12272</v>
      </c>
      <c r="D556" t="s">
        <v>12273</v>
      </c>
      <c r="E556" t="s">
        <v>12274</v>
      </c>
      <c r="F556" s="23">
        <v>2.4658052999999999E-13</v>
      </c>
      <c r="G556" s="23">
        <v>6.3504759999999996E-14</v>
      </c>
      <c r="H556" s="23">
        <v>1.0282886000000001E-12</v>
      </c>
      <c r="I556" s="11">
        <v>0.17487960067951783</v>
      </c>
      <c r="J556" s="12">
        <v>0.16060861862411643</v>
      </c>
      <c r="K556" s="12">
        <v>0.44944085382967713</v>
      </c>
      <c r="L556" s="12">
        <v>0.74389097072237098</v>
      </c>
      <c r="M556" s="12">
        <v>4.5873858806354058</v>
      </c>
      <c r="N556" s="12">
        <v>2.650160137115547</v>
      </c>
      <c r="O556" s="1">
        <v>0.17399847128576104</v>
      </c>
      <c r="P556">
        <v>0.22909659635641089</v>
      </c>
      <c r="Q556">
        <v>0.72013393799817826</v>
      </c>
      <c r="R556">
        <v>1.0393492086412035</v>
      </c>
      <c r="S556">
        <v>2.8145629351900721</v>
      </c>
      <c r="T556">
        <v>1.483778818916144</v>
      </c>
      <c r="U556" s="1">
        <v>-0.53127840369590829</v>
      </c>
      <c r="V556">
        <v>-0.3580658932291429</v>
      </c>
      <c r="W556">
        <v>-2.7339140862933573E-2</v>
      </c>
      <c r="X556">
        <v>0.2882031693448201</v>
      </c>
      <c r="Y556">
        <v>0.68770173070644869</v>
      </c>
      <c r="Z556">
        <v>-7.8356893685206638E-2</v>
      </c>
      <c r="AA556">
        <v>-0.41624220356112479</v>
      </c>
      <c r="AB556">
        <v>-0.40123068405311652</v>
      </c>
      <c r="AC556">
        <v>-0.32315035310290924</v>
      </c>
      <c r="AD556">
        <v>6.846343681422431E-3</v>
      </c>
      <c r="AE556" s="1">
        <v>0.24495716598611886</v>
      </c>
      <c r="AF556">
        <v>0.48203701521420134</v>
      </c>
      <c r="AG556">
        <v>0.71635065670378517</v>
      </c>
      <c r="AH556">
        <v>0.97268714196595063</v>
      </c>
      <c r="AI556">
        <v>0.45074358501542383</v>
      </c>
      <c r="AJ556">
        <v>-0.36477678784832662</v>
      </c>
      <c r="AK556">
        <v>-0.35135130463532177</v>
      </c>
      <c r="AL556">
        <v>-0.2692774692790143</v>
      </c>
      <c r="AM556">
        <v>0.77961914273335797</v>
      </c>
      <c r="AN556">
        <v>0.76308236324468082</v>
      </c>
      <c r="AO556" s="1">
        <v>0.13699977086217269</v>
      </c>
      <c r="AP556">
        <v>0.39411258886654765</v>
      </c>
      <c r="AQ556">
        <v>0.6771241235679889</v>
      </c>
      <c r="AR556">
        <v>0.9783542527126825</v>
      </c>
      <c r="AS556">
        <v>0.5537497057219648</v>
      </c>
      <c r="AT556">
        <v>-0.36151760328335075</v>
      </c>
      <c r="AU556">
        <v>-0.40993996755627077</v>
      </c>
      <c r="AV556">
        <v>-0.32907377713182373</v>
      </c>
      <c r="AW556">
        <v>0.68378141311165341</v>
      </c>
      <c r="AX556">
        <v>0.72781237742265237</v>
      </c>
      <c r="AY556" s="1">
        <v>5</v>
      </c>
      <c r="AZ556">
        <v>4</v>
      </c>
      <c r="BA556">
        <v>4</v>
      </c>
      <c r="BB556" s="18">
        <v>-0.24622048659583076</v>
      </c>
      <c r="BC556" s="15">
        <v>-0.54534836181509205</v>
      </c>
      <c r="BD556" s="15">
        <v>-0.71113750697313594</v>
      </c>
      <c r="BE556" s="15">
        <v>-0.70377185089394778</v>
      </c>
      <c r="BF556" s="15">
        <v>-0.66546041519807264</v>
      </c>
      <c r="BG556" s="15">
        <v>-0.16946873412284491</v>
      </c>
      <c r="BH556" s="18">
        <v>-0.12487485714959512</v>
      </c>
      <c r="BI556" s="15">
        <v>-0.43390509544379335</v>
      </c>
      <c r="BJ556" s="15">
        <v>-0.39927904495182265</v>
      </c>
      <c r="BK556" s="15">
        <v>-0.18760005194810403</v>
      </c>
      <c r="BL556" s="15">
        <v>2.5176394148307319</v>
      </c>
      <c r="BM556" s="15">
        <v>1.6694269902615104</v>
      </c>
      <c r="BN556" s="1" t="s">
        <v>20570</v>
      </c>
    </row>
    <row r="557" spans="1:66" x14ac:dyDescent="0.25">
      <c r="A557">
        <v>853857</v>
      </c>
      <c r="B557" t="s">
        <v>12443</v>
      </c>
      <c r="C557" t="s">
        <v>12444</v>
      </c>
      <c r="D557" t="s">
        <v>12445</v>
      </c>
      <c r="E557" t="s">
        <v>12446</v>
      </c>
      <c r="F557" s="23">
        <v>1.9988644E-9</v>
      </c>
      <c r="G557" s="23">
        <v>1.7925128000000001E-8</v>
      </c>
      <c r="H557" s="23">
        <v>1.7900638E-5</v>
      </c>
      <c r="I557" s="11">
        <v>-0.22656041105094762</v>
      </c>
      <c r="J557" s="12">
        <v>0.48857857532216031</v>
      </c>
      <c r="K557" s="12">
        <v>1.0084036073350959</v>
      </c>
      <c r="L557" s="12">
        <v>0.31750448716285695</v>
      </c>
      <c r="M557" s="12">
        <v>1.7738054404561738</v>
      </c>
      <c r="N557" s="12">
        <v>1.3408128326508879</v>
      </c>
      <c r="O557" s="1">
        <v>-0.11786859906033505</v>
      </c>
      <c r="P557">
        <v>0.24053492140589219</v>
      </c>
      <c r="Q557">
        <v>0.47152628372776756</v>
      </c>
      <c r="R557">
        <v>0.14135300371457826</v>
      </c>
      <c r="S557">
        <v>0.65239748882140736</v>
      </c>
      <c r="T557">
        <v>0.45536605036510991</v>
      </c>
      <c r="U557" s="1">
        <v>0.14942984296796588</v>
      </c>
      <c r="V557">
        <v>0.4451925111416748</v>
      </c>
      <c r="W557">
        <v>0.81332056492236759</v>
      </c>
      <c r="X557">
        <v>0.7702215963797503</v>
      </c>
      <c r="Y557">
        <v>0.83312060158901236</v>
      </c>
      <c r="Z557">
        <v>-0.41369909001506616</v>
      </c>
      <c r="AA557">
        <v>-0.5280551094159347</v>
      </c>
      <c r="AB557">
        <v>0.1169222233546027</v>
      </c>
      <c r="AC557">
        <v>0.14114121745535177</v>
      </c>
      <c r="AD557">
        <v>0.78801213102888856</v>
      </c>
      <c r="AE557" s="1">
        <v>0.58801893383309023</v>
      </c>
      <c r="AF557">
        <v>0.71394431117760926</v>
      </c>
      <c r="AG557">
        <v>0.73762306808182121</v>
      </c>
      <c r="AH557">
        <v>0.94000879951030614</v>
      </c>
      <c r="AI557">
        <v>0.61485414684688966</v>
      </c>
      <c r="AJ557">
        <v>-0.31505712450341172</v>
      </c>
      <c r="AK557">
        <v>-8.6549134865242544E-2</v>
      </c>
      <c r="AL557">
        <v>-0.19940233761951054</v>
      </c>
      <c r="AM557">
        <v>0.57417338397436546</v>
      </c>
      <c r="AN557">
        <v>0.93497677905367793</v>
      </c>
      <c r="AO557" s="1">
        <v>0.49712694224697124</v>
      </c>
      <c r="AP557">
        <v>0.68218472152268383</v>
      </c>
      <c r="AQ557">
        <v>0.8101069100146423</v>
      </c>
      <c r="AR557">
        <v>0.95304068372807804</v>
      </c>
      <c r="AS557">
        <v>0.72151159016219191</v>
      </c>
      <c r="AT557">
        <v>-0.36577605974477678</v>
      </c>
      <c r="AU557">
        <v>-0.22396946990927916</v>
      </c>
      <c r="AV557">
        <v>-0.11863923345293215</v>
      </c>
      <c r="AW557">
        <v>0.48400011519176744</v>
      </c>
      <c r="AX557">
        <v>0.95446884084651162</v>
      </c>
      <c r="AY557" s="1">
        <v>5</v>
      </c>
      <c r="AZ557">
        <v>4</v>
      </c>
      <c r="BA557">
        <v>10</v>
      </c>
      <c r="BB557" s="18">
        <v>-0.62617292998402574</v>
      </c>
      <c r="BC557" s="15">
        <v>-0.86930802369885873</v>
      </c>
      <c r="BD557" s="15">
        <v>-0.97451875784428899</v>
      </c>
      <c r="BE557" s="15">
        <v>-0.38112158432012749</v>
      </c>
      <c r="BF557" s="15">
        <v>-0.35883943281683423</v>
      </c>
      <c r="BG557" s="15">
        <v>0.27780094168759656</v>
      </c>
      <c r="BH557" s="18">
        <v>-0.90870564056291503</v>
      </c>
      <c r="BI557" s="15">
        <v>-0.26002492531367577</v>
      </c>
      <c r="BJ557" s="15">
        <v>0.28301340859341512</v>
      </c>
      <c r="BK557" s="15">
        <v>1.4823157141829177E-2</v>
      </c>
      <c r="BL557" s="15">
        <v>1.8531889476355925</v>
      </c>
      <c r="BM557" s="15">
        <v>1.9498648394822853</v>
      </c>
      <c r="BN557" s="1" t="s">
        <v>20570</v>
      </c>
    </row>
    <row r="558" spans="1:66" x14ac:dyDescent="0.25">
      <c r="A558">
        <v>852215</v>
      </c>
      <c r="B558" t="s">
        <v>12509</v>
      </c>
      <c r="C558" t="s">
        <v>12510</v>
      </c>
      <c r="D558" t="s">
        <v>12511</v>
      </c>
      <c r="E558" t="s">
        <v>12512</v>
      </c>
      <c r="F558" s="23">
        <v>9.9999999999999998E-17</v>
      </c>
      <c r="G558" s="23">
        <v>2.5331958999999998E-12</v>
      </c>
      <c r="H558" s="23">
        <v>1.5741852E-12</v>
      </c>
      <c r="I558" s="11">
        <v>-0.7783779978339721</v>
      </c>
      <c r="J558" s="12">
        <v>-0.18674339461105996</v>
      </c>
      <c r="K558" s="12">
        <v>0.60586148399629303</v>
      </c>
      <c r="L558" s="12">
        <v>0.94386765162072894</v>
      </c>
      <c r="M558" s="12">
        <v>3.2489305629037397</v>
      </c>
      <c r="N558" s="12">
        <v>3.5914354447746764</v>
      </c>
      <c r="O558" s="1">
        <v>-0.54836239051064595</v>
      </c>
      <c r="P558">
        <v>-0.16995176088180186</v>
      </c>
      <c r="Q558">
        <v>0.48032705666035458</v>
      </c>
      <c r="R558">
        <v>0.60656619036303028</v>
      </c>
      <c r="S558">
        <v>1.16445830919895</v>
      </c>
      <c r="T558">
        <v>0.82730034866884639</v>
      </c>
      <c r="U558" s="1">
        <v>-2.351313781574541E-3</v>
      </c>
      <c r="V558">
        <v>0.25840130036330827</v>
      </c>
      <c r="W558">
        <v>0.53545359345886989</v>
      </c>
      <c r="X558">
        <v>0.78606703898508534</v>
      </c>
      <c r="Y558">
        <v>0.92602811244584438</v>
      </c>
      <c r="Z558">
        <v>-0.32920597758051406</v>
      </c>
      <c r="AA558">
        <v>-0.39153171646340224</v>
      </c>
      <c r="AB558">
        <v>-0.2759185144485547</v>
      </c>
      <c r="AC558">
        <v>6.8276782265051961E-2</v>
      </c>
      <c r="AD558">
        <v>0.64662821406270377</v>
      </c>
      <c r="AE558" s="1">
        <v>0.35971979982506758</v>
      </c>
      <c r="AF558">
        <v>0.59558162585949059</v>
      </c>
      <c r="AG558">
        <v>0.76879511348540652</v>
      </c>
      <c r="AH558">
        <v>0.94893065721584657</v>
      </c>
      <c r="AI558">
        <v>0.81161094753790719</v>
      </c>
      <c r="AJ558">
        <v>-0.39363798827982377</v>
      </c>
      <c r="AK558">
        <v>-0.27808909260892883</v>
      </c>
      <c r="AL558">
        <v>-0.16886600663120729</v>
      </c>
      <c r="AM558">
        <v>0.38870193980712042</v>
      </c>
      <c r="AN558">
        <v>0.90701137967056944</v>
      </c>
      <c r="AO558" s="1">
        <v>0.25860765986310519</v>
      </c>
      <c r="AP558">
        <v>0.50789050377033029</v>
      </c>
      <c r="AQ558">
        <v>0.71696403011615861</v>
      </c>
      <c r="AR558">
        <v>0.92299218171817288</v>
      </c>
      <c r="AS558">
        <v>0.86653630085309941</v>
      </c>
      <c r="AT558">
        <v>-0.3838286576907266</v>
      </c>
      <c r="AU558">
        <v>-0.31947186770333036</v>
      </c>
      <c r="AV558">
        <v>-0.20559483744581827</v>
      </c>
      <c r="AW558">
        <v>0.30096672184988088</v>
      </c>
      <c r="AX558">
        <v>0.85039326039277396</v>
      </c>
      <c r="AY558" s="1">
        <v>5</v>
      </c>
      <c r="AZ558">
        <v>4</v>
      </c>
      <c r="BA558">
        <v>4</v>
      </c>
      <c r="BB558" s="18">
        <v>-0.29805208025461688</v>
      </c>
      <c r="BC558" s="15">
        <v>-0.67775262025302674</v>
      </c>
      <c r="BD558" s="15">
        <v>-0.74912826882468853</v>
      </c>
      <c r="BE558" s="15">
        <v>-0.61672763587331714</v>
      </c>
      <c r="BF558" s="15">
        <v>-0.22255400907666298</v>
      </c>
      <c r="BG558" s="15">
        <v>0.75974573741970264</v>
      </c>
      <c r="BH558" s="18">
        <v>-0.67638577372125497</v>
      </c>
      <c r="BI558" s="15">
        <v>-0.76851998316706727</v>
      </c>
      <c r="BJ558" s="15">
        <v>-0.45464690680347158</v>
      </c>
      <c r="BK558" s="15">
        <v>-0.15795704398215052</v>
      </c>
      <c r="BL558" s="15">
        <v>1.3566014951905576</v>
      </c>
      <c r="BM558" s="15">
        <v>2.5053770893460006</v>
      </c>
      <c r="BN558" s="1" t="s">
        <v>20570</v>
      </c>
    </row>
    <row r="559" spans="1:66" x14ac:dyDescent="0.25">
      <c r="A559">
        <v>850441</v>
      </c>
      <c r="B559" t="s">
        <v>12627</v>
      </c>
      <c r="C559" t="s">
        <v>12628</v>
      </c>
      <c r="D559" t="s">
        <v>12629</v>
      </c>
      <c r="E559" t="s">
        <v>12630</v>
      </c>
      <c r="F559" s="23">
        <v>3.324592E-8</v>
      </c>
      <c r="G559" s="23">
        <v>5.0748920000000001E-7</v>
      </c>
      <c r="H559" s="23">
        <v>5.7253423000000001E-3</v>
      </c>
      <c r="I559" s="11">
        <v>6.995320062683022E-2</v>
      </c>
      <c r="J559" s="12">
        <v>0.36034630902984038</v>
      </c>
      <c r="K559" s="12">
        <v>0.49421126997808762</v>
      </c>
      <c r="L559" s="12">
        <v>0.46420302768216054</v>
      </c>
      <c r="M559" s="12">
        <v>1.3998209226550482</v>
      </c>
      <c r="N559" s="12">
        <v>1.1396644271437035</v>
      </c>
      <c r="O559" s="1">
        <v>4.8984542056346322E-2</v>
      </c>
      <c r="P559">
        <v>0.20539881298579879</v>
      </c>
      <c r="Q559">
        <v>0.30363977448666868</v>
      </c>
      <c r="R559">
        <v>0.26234929955070285</v>
      </c>
      <c r="S559">
        <v>0.62819474568582934</v>
      </c>
      <c r="T559">
        <v>0.45433568081914583</v>
      </c>
      <c r="U559" s="1">
        <v>0.49711662775593718</v>
      </c>
      <c r="V559">
        <v>0.44944076999716376</v>
      </c>
      <c r="W559">
        <v>0.71317968619272321</v>
      </c>
      <c r="X559">
        <v>0.84093595538465926</v>
      </c>
      <c r="Y559">
        <v>0.86338031917076052</v>
      </c>
      <c r="Z559">
        <v>-7.1385974856425005E-2</v>
      </c>
      <c r="AA559">
        <v>-0.388328352486976</v>
      </c>
      <c r="AB559">
        <v>-0.10687823903876568</v>
      </c>
      <c r="AC559">
        <v>0.20032887496734361</v>
      </c>
      <c r="AD559">
        <v>0.86186022047030553</v>
      </c>
      <c r="AE559" s="1">
        <v>0.56852703036070884</v>
      </c>
      <c r="AF559">
        <v>0.61152030318848116</v>
      </c>
      <c r="AG559">
        <v>0.77808395329202096</v>
      </c>
      <c r="AH559">
        <v>0.95194120885879208</v>
      </c>
      <c r="AI559">
        <v>0.67629984697837253</v>
      </c>
      <c r="AJ559">
        <v>-0.20499176704422209</v>
      </c>
      <c r="AK559">
        <v>-0.27039036965270696</v>
      </c>
      <c r="AL559">
        <v>-0.16021180036949739</v>
      </c>
      <c r="AM559">
        <v>0.52782112044876284</v>
      </c>
      <c r="AN559">
        <v>0.93099952804378072</v>
      </c>
      <c r="AO559" s="1">
        <v>0.55534655739715233</v>
      </c>
      <c r="AP559">
        <v>0.57027500443964318</v>
      </c>
      <c r="AQ559">
        <v>0.77046617045861787</v>
      </c>
      <c r="AR559">
        <v>0.93259050915977826</v>
      </c>
      <c r="AS559">
        <v>0.74697435195129791</v>
      </c>
      <c r="AT559">
        <v>-0.1660006052796105</v>
      </c>
      <c r="AU559">
        <v>-0.31234167622888298</v>
      </c>
      <c r="AV559">
        <v>-0.14595521437476233</v>
      </c>
      <c r="AW559">
        <v>0.43266970132911031</v>
      </c>
      <c r="AX559">
        <v>0.92458941133804795</v>
      </c>
      <c r="AY559" s="1">
        <v>5</v>
      </c>
      <c r="AZ559">
        <v>4</v>
      </c>
      <c r="BA559">
        <v>4</v>
      </c>
      <c r="BB559" s="18">
        <v>-0.98147444841316256</v>
      </c>
      <c r="BC559" s="15">
        <v>-0.5272414333294001</v>
      </c>
      <c r="BD559" s="15">
        <v>-0.86540287605953603</v>
      </c>
      <c r="BE559" s="15">
        <v>-0.56510987916926181</v>
      </c>
      <c r="BF559" s="15">
        <v>-0.23733546898810629</v>
      </c>
      <c r="BG559" s="15">
        <v>0.47010679434182628</v>
      </c>
      <c r="BH559" s="18">
        <v>-0.88508149900549826</v>
      </c>
      <c r="BI559" s="15">
        <v>-3.0697412122318964E-2</v>
      </c>
      <c r="BJ559" s="15">
        <v>-0.18439783959485859</v>
      </c>
      <c r="BK559" s="15">
        <v>7.4544898043163513E-2</v>
      </c>
      <c r="BL559" s="15">
        <v>1.6915665135971676</v>
      </c>
      <c r="BM559" s="15">
        <v>2.040522650699987</v>
      </c>
      <c r="BN559" s="1" t="s">
        <v>20570</v>
      </c>
    </row>
    <row r="560" spans="1:66" x14ac:dyDescent="0.25">
      <c r="A560">
        <v>850833</v>
      </c>
      <c r="B560" t="s">
        <v>12751</v>
      </c>
      <c r="C560" t="s">
        <v>12752</v>
      </c>
      <c r="D560" t="s">
        <v>12753</v>
      </c>
      <c r="E560" t="s">
        <v>12754</v>
      </c>
      <c r="F560" s="23">
        <v>4.6688830000000002E-9</v>
      </c>
      <c r="G560" s="23">
        <v>3.2371216999999999E-11</v>
      </c>
      <c r="H560" s="23">
        <v>8.2844940000000003E-6</v>
      </c>
      <c r="I560" s="11">
        <v>0.36306672867599377</v>
      </c>
      <c r="J560" s="12">
        <v>0.29270807356497919</v>
      </c>
      <c r="K560" s="12">
        <v>0.88598743287935633</v>
      </c>
      <c r="L560" s="12">
        <v>1.0860959266090886</v>
      </c>
      <c r="M560" s="12">
        <v>2.1381561102173166</v>
      </c>
      <c r="N560" s="12">
        <v>1.8008277262936689</v>
      </c>
      <c r="O560" s="1">
        <v>0.23248998945927749</v>
      </c>
      <c r="P560">
        <v>0.26635012353665105</v>
      </c>
      <c r="Q560">
        <v>0.72410219530110098</v>
      </c>
      <c r="R560">
        <v>0.74985265946730806</v>
      </c>
      <c r="S560">
        <v>1.1535395677643547</v>
      </c>
      <c r="T560">
        <v>0.87291360820541875</v>
      </c>
      <c r="U560" s="1">
        <v>-0.51105354381979939</v>
      </c>
      <c r="V560">
        <v>-6.8269207380186894E-2</v>
      </c>
      <c r="W560">
        <v>0.34530109841887513</v>
      </c>
      <c r="X560">
        <v>0.52686183846506374</v>
      </c>
      <c r="Y560">
        <v>0.6438819502895019</v>
      </c>
      <c r="Z560">
        <v>-0.42469906806949254</v>
      </c>
      <c r="AA560">
        <v>-0.54962451301227677</v>
      </c>
      <c r="AB560">
        <v>-0.20316333144735499</v>
      </c>
      <c r="AC560">
        <v>2.2551418419822965E-2</v>
      </c>
      <c r="AD560">
        <v>0.25666293695603104</v>
      </c>
      <c r="AE560" s="1">
        <v>0.20831265415992251</v>
      </c>
      <c r="AF560">
        <v>0.62944086408640543</v>
      </c>
      <c r="AG560">
        <v>0.82687596089378612</v>
      </c>
      <c r="AH560">
        <v>0.93923911175343355</v>
      </c>
      <c r="AI560">
        <v>0.61637273334063258</v>
      </c>
      <c r="AJ560">
        <v>-0.58787405899908574</v>
      </c>
      <c r="AK560">
        <v>-0.31318380135236978</v>
      </c>
      <c r="AL560">
        <v>-7.8683429750331491E-2</v>
      </c>
      <c r="AM560">
        <v>0.57168121092107704</v>
      </c>
      <c r="AN560">
        <v>0.85504240851834101</v>
      </c>
      <c r="AO560" s="1">
        <v>1.7291324956851845E-2</v>
      </c>
      <c r="AP560">
        <v>0.48030582299831071</v>
      </c>
      <c r="AQ560">
        <v>0.75711810651286449</v>
      </c>
      <c r="AR560">
        <v>0.89905030602519997</v>
      </c>
      <c r="AS560">
        <v>0.67646406458311248</v>
      </c>
      <c r="AT560">
        <v>-0.59025282468968632</v>
      </c>
      <c r="AU560">
        <v>-0.40823638224867637</v>
      </c>
      <c r="AV560">
        <v>-0.12143814734919897</v>
      </c>
      <c r="AW560">
        <v>0.46075461466130108</v>
      </c>
      <c r="AX560">
        <v>0.75378978554099341</v>
      </c>
      <c r="AY560" s="1">
        <v>5</v>
      </c>
      <c r="AZ560">
        <v>4</v>
      </c>
      <c r="BA560">
        <v>4</v>
      </c>
      <c r="BB560" s="18">
        <v>-0.23082028404360741</v>
      </c>
      <c r="BC560" s="15">
        <v>-0.95491139860795615</v>
      </c>
      <c r="BD560" s="15">
        <v>-1.0515794746750202</v>
      </c>
      <c r="BE560" s="15">
        <v>-0.78348568586248568</v>
      </c>
      <c r="BF560" s="15">
        <v>-0.60882622701795697</v>
      </c>
      <c r="BG560" s="15">
        <v>-0.12803684784003067</v>
      </c>
      <c r="BH560" s="18">
        <v>0.1846857672022755</v>
      </c>
      <c r="BI560" s="15">
        <v>-0.61992621211538912</v>
      </c>
      <c r="BJ560" s="15">
        <v>-3.7624984734120549E-2</v>
      </c>
      <c r="BK560" s="15">
        <v>0.45947984663143088</v>
      </c>
      <c r="BL560" s="15">
        <v>1.8381531630888439</v>
      </c>
      <c r="BM560" s="15">
        <v>1.9328923379740133</v>
      </c>
      <c r="BN560" s="1" t="s">
        <v>20570</v>
      </c>
    </row>
    <row r="561" spans="1:66" x14ac:dyDescent="0.25">
      <c r="A561">
        <v>853174</v>
      </c>
      <c r="B561" t="s">
        <v>12891</v>
      </c>
      <c r="C561" t="s">
        <v>12892</v>
      </c>
      <c r="D561" t="s">
        <v>12893</v>
      </c>
      <c r="E561" t="s">
        <v>12894</v>
      </c>
      <c r="F561" s="23">
        <v>8.2144530000000004E-9</v>
      </c>
      <c r="G561" s="23">
        <v>2.6007654E-6</v>
      </c>
      <c r="H561" s="23">
        <v>8.0564499999999997E-3</v>
      </c>
      <c r="I561" s="11">
        <v>0.24345653848499069</v>
      </c>
      <c r="J561" s="12">
        <v>0.1744087888973978</v>
      </c>
      <c r="K561" s="12">
        <v>0.64136619525581728</v>
      </c>
      <c r="L561" s="12">
        <v>0.28667640519509463</v>
      </c>
      <c r="M561" s="12">
        <v>1.5291622770649906</v>
      </c>
      <c r="N561" s="12">
        <v>0.51783950093924458</v>
      </c>
      <c r="O561" s="1">
        <v>0.15174321803095644</v>
      </c>
      <c r="P561">
        <v>0.15339269862623245</v>
      </c>
      <c r="Q561">
        <v>0.48918111730425834</v>
      </c>
      <c r="R561">
        <v>0.19346038237967347</v>
      </c>
      <c r="S561">
        <v>0.7837770461183905</v>
      </c>
      <c r="T561">
        <v>0.2409226070119723</v>
      </c>
      <c r="U561" s="1">
        <v>-0.14900933167440636</v>
      </c>
      <c r="V561">
        <v>0.28720535679862153</v>
      </c>
      <c r="W561">
        <v>0.62627842427530123</v>
      </c>
      <c r="X561">
        <v>0.70759731785759494</v>
      </c>
      <c r="Y561">
        <v>0.8245548319355015</v>
      </c>
      <c r="Z561">
        <v>-0.512298565148394</v>
      </c>
      <c r="AA561">
        <v>-0.47695144423862912</v>
      </c>
      <c r="AB561">
        <v>-5.4806998549837407E-2</v>
      </c>
      <c r="AC561">
        <v>7.0492844326952728E-2</v>
      </c>
      <c r="AD561">
        <v>0.60536328745506673</v>
      </c>
      <c r="AE561" s="1">
        <v>0.11835321489590697</v>
      </c>
      <c r="AF561">
        <v>0.56058866288936948</v>
      </c>
      <c r="AG561">
        <v>0.72009154455172042</v>
      </c>
      <c r="AH561">
        <v>0.9384836787543327</v>
      </c>
      <c r="AI561">
        <v>0.49994540062438719</v>
      </c>
      <c r="AJ561">
        <v>-0.59074158718357928</v>
      </c>
      <c r="AK561">
        <v>-0.25700938410479296</v>
      </c>
      <c r="AL561">
        <v>-0.2209942025187063</v>
      </c>
      <c r="AM561">
        <v>0.68715298807859815</v>
      </c>
      <c r="AN561">
        <v>0.75952831424437295</v>
      </c>
      <c r="AO561" s="1">
        <v>1.4492249690717215E-2</v>
      </c>
      <c r="AP561">
        <v>0.48526888171253435</v>
      </c>
      <c r="AQ561">
        <v>0.73131786764856033</v>
      </c>
      <c r="AR561">
        <v>0.90754134986356183</v>
      </c>
      <c r="AS561">
        <v>0.67126081964083506</v>
      </c>
      <c r="AT561">
        <v>-0.59932972783505833</v>
      </c>
      <c r="AU561">
        <v>-0.3673439016076494</v>
      </c>
      <c r="AV561">
        <v>-0.16679321540761355</v>
      </c>
      <c r="AW561">
        <v>0.47669827490020361</v>
      </c>
      <c r="AX561">
        <v>0.74820368473255128</v>
      </c>
      <c r="AY561" s="1">
        <v>5</v>
      </c>
      <c r="AZ561">
        <v>4</v>
      </c>
      <c r="BA561">
        <v>4</v>
      </c>
      <c r="BB561" s="18">
        <v>-0.20277340169002142</v>
      </c>
      <c r="BC561" s="15">
        <v>-1.1406369485288173</v>
      </c>
      <c r="BD561" s="15">
        <v>-1.0905078387053264</v>
      </c>
      <c r="BE561" s="15">
        <v>-0.49182470031529119</v>
      </c>
      <c r="BF561" s="15">
        <v>-0.31412509076373851</v>
      </c>
      <c r="BG561" s="15">
        <v>0.75528184303001344</v>
      </c>
      <c r="BH561" s="18">
        <v>0.15378706877258388</v>
      </c>
      <c r="BI561" s="15">
        <v>-0.88520211728930509</v>
      </c>
      <c r="BJ561" s="15">
        <v>-0.15117865189310142</v>
      </c>
      <c r="BK561" s="15">
        <v>-7.1965473929415116E-2</v>
      </c>
      <c r="BL561" s="15">
        <v>1.9254484459214407</v>
      </c>
      <c r="BM561" s="15">
        <v>1.5136968653909804</v>
      </c>
      <c r="BN561" s="1" t="s">
        <v>20570</v>
      </c>
    </row>
    <row r="562" spans="1:66" x14ac:dyDescent="0.25">
      <c r="A562">
        <v>854395</v>
      </c>
      <c r="B562" t="s">
        <v>13107</v>
      </c>
      <c r="C562" t="s">
        <v>13108</v>
      </c>
      <c r="D562" t="s">
        <v>13109</v>
      </c>
      <c r="E562" t="s">
        <v>13110</v>
      </c>
      <c r="F562" s="23">
        <v>8.8817839999999996E-16</v>
      </c>
      <c r="G562" s="23">
        <v>4.9960036000000001E-15</v>
      </c>
      <c r="H562" s="23">
        <v>3.5527137000000002E-15</v>
      </c>
      <c r="I562" s="11">
        <v>6.0207414325641383E-2</v>
      </c>
      <c r="J562" s="12">
        <v>5.6686802385977876E-2</v>
      </c>
      <c r="K562" s="12">
        <v>0.38126862263155231</v>
      </c>
      <c r="L562" s="12">
        <v>0.67541897529299555</v>
      </c>
      <c r="M562" s="12">
        <v>5.810602751096912</v>
      </c>
      <c r="N562" s="12">
        <v>2.7189984519513755</v>
      </c>
      <c r="O562" s="1">
        <v>8.6264137693271112E-2</v>
      </c>
      <c r="P562">
        <v>8.6680132028599491E-2</v>
      </c>
      <c r="Q562">
        <v>0.53698074073448487</v>
      </c>
      <c r="R562">
        <v>0.79891714648919854</v>
      </c>
      <c r="S562">
        <v>2.8227954370481161</v>
      </c>
      <c r="T562">
        <v>1.5579866638241275</v>
      </c>
      <c r="U562" s="1">
        <v>5.8477876129706979E-2</v>
      </c>
      <c r="V562">
        <v>0.21200536154465122</v>
      </c>
      <c r="W562">
        <v>0.48392542324776322</v>
      </c>
      <c r="X562">
        <v>0.68379926979890326</v>
      </c>
      <c r="Y562">
        <v>0.97413485222293905</v>
      </c>
      <c r="Z562">
        <v>-0.20969005132972141</v>
      </c>
      <c r="AA562">
        <v>-0.38108615799398499</v>
      </c>
      <c r="AB562">
        <v>-0.21569117651639549</v>
      </c>
      <c r="AC562">
        <v>-0.10918959025313038</v>
      </c>
      <c r="AD562">
        <v>0.61427899736251357</v>
      </c>
      <c r="AE562" s="1">
        <v>0.32923819070632676</v>
      </c>
      <c r="AF562">
        <v>0.53130736519159305</v>
      </c>
      <c r="AG562">
        <v>0.71691094508478515</v>
      </c>
      <c r="AH562">
        <v>0.92994962138713044</v>
      </c>
      <c r="AI562">
        <v>0.31223138213720947</v>
      </c>
      <c r="AJ562">
        <v>-0.34281837394499204</v>
      </c>
      <c r="AK562">
        <v>-0.28978039956260015</v>
      </c>
      <c r="AL562">
        <v>-0.21446660090390673</v>
      </c>
      <c r="AM562">
        <v>0.86407218298061672</v>
      </c>
      <c r="AN562">
        <v>0.75321541783280077</v>
      </c>
      <c r="AO562" s="1">
        <v>0.32278513961648053</v>
      </c>
      <c r="AP562">
        <v>0.53054661628466115</v>
      </c>
      <c r="AQ562">
        <v>0.73212006236731564</v>
      </c>
      <c r="AR562">
        <v>0.95427917701185361</v>
      </c>
      <c r="AS562">
        <v>0.38149498939751236</v>
      </c>
      <c r="AT562">
        <v>-0.34830914532548307</v>
      </c>
      <c r="AU562">
        <v>-0.31114785134485828</v>
      </c>
      <c r="AV562">
        <v>-0.22483615292455833</v>
      </c>
      <c r="AW562">
        <v>0.82558329981386802</v>
      </c>
      <c r="AX562">
        <v>0.77788018720081642</v>
      </c>
      <c r="AY562" s="1">
        <v>5</v>
      </c>
      <c r="AZ562">
        <v>4</v>
      </c>
      <c r="BA562">
        <v>4</v>
      </c>
      <c r="BB562" s="18">
        <v>-0.47154703339655019</v>
      </c>
      <c r="BC562" s="15">
        <v>-0.50648874306942027</v>
      </c>
      <c r="BD562" s="15">
        <v>-0.54609450226309153</v>
      </c>
      <c r="BE562" s="15">
        <v>-0.50787546721187737</v>
      </c>
      <c r="BF562" s="15">
        <v>-0.4832653622253657</v>
      </c>
      <c r="BG562" s="15">
        <v>-0.23293361413396454</v>
      </c>
      <c r="BH562" s="18">
        <v>-0.43744228651799394</v>
      </c>
      <c r="BI562" s="15">
        <v>-0.4743782618540669</v>
      </c>
      <c r="BJ562" s="15">
        <v>-0.33012326328485425</v>
      </c>
      <c r="BK562" s="15">
        <v>-0.12528150519994052</v>
      </c>
      <c r="BL562" s="15">
        <v>2.8081753724019829</v>
      </c>
      <c r="BM562" s="15">
        <v>1.3072546667551406</v>
      </c>
      <c r="BN562" s="1" t="s">
        <v>20570</v>
      </c>
    </row>
    <row r="563" spans="1:66" x14ac:dyDescent="0.25">
      <c r="A563">
        <v>851566</v>
      </c>
      <c r="B563" t="s">
        <v>13119</v>
      </c>
      <c r="C563" t="s">
        <v>13120</v>
      </c>
      <c r="D563" t="s">
        <v>13121</v>
      </c>
      <c r="E563" t="s">
        <v>13122</v>
      </c>
      <c r="F563" s="23">
        <v>9.9920070000000002E-16</v>
      </c>
      <c r="G563" s="23">
        <v>1.8611573E-9</v>
      </c>
      <c r="H563" s="23">
        <v>9.9573679999999997E-12</v>
      </c>
      <c r="I563" s="11">
        <v>-1.326877537828236</v>
      </c>
      <c r="J563" s="12">
        <v>-0.12134402757117373</v>
      </c>
      <c r="K563" s="12">
        <v>0.66585741577410251</v>
      </c>
      <c r="L563" s="12">
        <v>0.7872619851940863</v>
      </c>
      <c r="M563" s="12">
        <v>3.1891690239831627</v>
      </c>
      <c r="N563" s="12">
        <v>2.2229998213687416</v>
      </c>
      <c r="O563" s="1">
        <v>-0.42361967865330336</v>
      </c>
      <c r="P563">
        <v>-4.8283066345222427E-2</v>
      </c>
      <c r="Q563">
        <v>0.25738405835723477</v>
      </c>
      <c r="R563">
        <v>0.27562347540962512</v>
      </c>
      <c r="S563">
        <v>0.80737370251835872</v>
      </c>
      <c r="T563">
        <v>0.48318450931289769</v>
      </c>
      <c r="U563" s="1">
        <v>-0.49401771271536432</v>
      </c>
      <c r="V563">
        <v>-0.11780366314191766</v>
      </c>
      <c r="W563">
        <v>0.25967023769794823</v>
      </c>
      <c r="X563">
        <v>0.52521095489573111</v>
      </c>
      <c r="Y563">
        <v>0.6989192734158356</v>
      </c>
      <c r="Z563">
        <v>-0.34500655581948947</v>
      </c>
      <c r="AA563">
        <v>-0.49739533883155918</v>
      </c>
      <c r="AB563">
        <v>-0.31596096588130457</v>
      </c>
      <c r="AC563">
        <v>-3.4574125598846657E-2</v>
      </c>
      <c r="AD563">
        <v>0.23319194372141575</v>
      </c>
      <c r="AE563" s="1">
        <v>0.34389706427351646</v>
      </c>
      <c r="AF563">
        <v>0.60965580925736795</v>
      </c>
      <c r="AG563">
        <v>0.7950272105265328</v>
      </c>
      <c r="AH563">
        <v>0.98449641913043351</v>
      </c>
      <c r="AI563">
        <v>0.67043274737370639</v>
      </c>
      <c r="AJ563">
        <v>-0.42726331412906304</v>
      </c>
      <c r="AK563">
        <v>-0.29548055361703868</v>
      </c>
      <c r="AL563">
        <v>-0.17865948107315555</v>
      </c>
      <c r="AM563">
        <v>0.57486766571906744</v>
      </c>
      <c r="AN563">
        <v>0.89413286498951772</v>
      </c>
      <c r="AO563" s="1">
        <v>8.4954412518038452E-2</v>
      </c>
      <c r="AP563">
        <v>0.4230752225937392</v>
      </c>
      <c r="AQ563">
        <v>0.70027984174240465</v>
      </c>
      <c r="AR563">
        <v>0.94037665015994909</v>
      </c>
      <c r="AS563">
        <v>0.76305729791792776</v>
      </c>
      <c r="AT563">
        <v>-0.45019811747353988</v>
      </c>
      <c r="AU563">
        <v>-0.40437146765370868</v>
      </c>
      <c r="AV563">
        <v>-0.24996883153262581</v>
      </c>
      <c r="AW563">
        <v>0.4264355312599849</v>
      </c>
      <c r="AX563">
        <v>0.76642074262225357</v>
      </c>
      <c r="AY563" s="1">
        <v>5</v>
      </c>
      <c r="AZ563">
        <v>4</v>
      </c>
      <c r="BA563">
        <v>4</v>
      </c>
      <c r="BB563" s="18">
        <v>0.30606429814629699</v>
      </c>
      <c r="BC563" s="15">
        <v>-0.73724408215841819</v>
      </c>
      <c r="BD563" s="15">
        <v>-0.92673621050717614</v>
      </c>
      <c r="BE563" s="15">
        <v>-0.70112652450264257</v>
      </c>
      <c r="BF563" s="15">
        <v>-0.3512281251550225</v>
      </c>
      <c r="BG563" s="15">
        <v>0.56085492034084061</v>
      </c>
      <c r="BH563" s="18">
        <v>-0.59994196930744759</v>
      </c>
      <c r="BI563" s="15">
        <v>-0.82009909052452901</v>
      </c>
      <c r="BJ563" s="15">
        <v>-0.47208159866613619</v>
      </c>
      <c r="BK563" s="15">
        <v>-0.16357556566935511</v>
      </c>
      <c r="BL563" s="15">
        <v>1.8263708177190257</v>
      </c>
      <c r="BM563" s="15">
        <v>2.0787431302845629</v>
      </c>
      <c r="BN563" s="1" t="s">
        <v>20570</v>
      </c>
    </row>
    <row r="564" spans="1:66" x14ac:dyDescent="0.25">
      <c r="A564">
        <v>851714</v>
      </c>
      <c r="B564" t="s">
        <v>13373</v>
      </c>
      <c r="C564" t="s">
        <v>13374</v>
      </c>
      <c r="D564" t="s">
        <v>13375</v>
      </c>
      <c r="E564" t="s">
        <v>13376</v>
      </c>
      <c r="F564" s="23">
        <v>2.2699480000000001E-6</v>
      </c>
      <c r="G564" s="23">
        <v>1.6514036E-8</v>
      </c>
      <c r="H564" s="23">
        <v>5.8763776999999997E-4</v>
      </c>
      <c r="I564" s="11">
        <v>7.5007701022680895E-2</v>
      </c>
      <c r="J564" s="12">
        <v>0.7147077722319175</v>
      </c>
      <c r="K564" s="12">
        <v>0.87253742602787077</v>
      </c>
      <c r="L564" s="12">
        <v>0.37964703984641829</v>
      </c>
      <c r="M564" s="12">
        <v>1.8514053962912567</v>
      </c>
      <c r="N564" s="12">
        <v>0.84289593834400434</v>
      </c>
      <c r="O564" s="1">
        <v>4.1107465128587005E-2</v>
      </c>
      <c r="P564">
        <v>0.35522478565700838</v>
      </c>
      <c r="Q564">
        <v>0.44182655078956834</v>
      </c>
      <c r="R564">
        <v>0.17609277140489663</v>
      </c>
      <c r="S564">
        <v>0.74777508948693916</v>
      </c>
      <c r="T564">
        <v>0.33468561008407083</v>
      </c>
      <c r="U564" s="1">
        <v>0.253318010102842</v>
      </c>
      <c r="V564">
        <v>0.44755695197172091</v>
      </c>
      <c r="W564">
        <v>0.812718494627646</v>
      </c>
      <c r="X564">
        <v>0.62162570290136421</v>
      </c>
      <c r="Y564">
        <v>0.81832334151443675</v>
      </c>
      <c r="Z564">
        <v>-0.31280173024644803</v>
      </c>
      <c r="AA564">
        <v>-0.52425653998593824</v>
      </c>
      <c r="AB564">
        <v>0.3040750510266485</v>
      </c>
      <c r="AC564">
        <v>-3.2022112205856927E-2</v>
      </c>
      <c r="AD564">
        <v>0.76691337700734796</v>
      </c>
      <c r="AE564" s="1">
        <v>0.6248322282720149</v>
      </c>
      <c r="AF564">
        <v>0.64230815900037885</v>
      </c>
      <c r="AG564">
        <v>0.72768728351886647</v>
      </c>
      <c r="AH564">
        <v>0.90337065134012984</v>
      </c>
      <c r="AI564">
        <v>0.38832469100308836</v>
      </c>
      <c r="AJ564">
        <v>-0.18763046858829571</v>
      </c>
      <c r="AK564">
        <v>-0.1638322425258979</v>
      </c>
      <c r="AL564">
        <v>-0.16638859244765147</v>
      </c>
      <c r="AM564">
        <v>0.75435884083077176</v>
      </c>
      <c r="AN564">
        <v>0.86078187245164439</v>
      </c>
      <c r="AO564" s="1">
        <v>0.58481520024769296</v>
      </c>
      <c r="AP564">
        <v>0.66496047926308333</v>
      </c>
      <c r="AQ564">
        <v>0.85753362684258116</v>
      </c>
      <c r="AR564">
        <v>0.93255833800524557</v>
      </c>
      <c r="AS564">
        <v>0.58870893956649872</v>
      </c>
      <c r="AT564">
        <v>-0.25630066713970989</v>
      </c>
      <c r="AU564">
        <v>-0.30938622217976708</v>
      </c>
      <c r="AV564">
        <v>-2.9101270063926411E-2</v>
      </c>
      <c r="AW564">
        <v>0.59089442006459747</v>
      </c>
      <c r="AX564">
        <v>0.94810118710799141</v>
      </c>
      <c r="AY564" s="1">
        <v>5</v>
      </c>
      <c r="AZ564">
        <v>4</v>
      </c>
      <c r="BA564">
        <v>10</v>
      </c>
      <c r="BB564" s="18">
        <v>-0.81293346403312305</v>
      </c>
      <c r="BC564" s="15">
        <v>-0.86541490027251389</v>
      </c>
      <c r="BD564" s="15">
        <v>-1.051977746174958</v>
      </c>
      <c r="BE564" s="15">
        <v>-0.32115540564464046</v>
      </c>
      <c r="BF564" s="15">
        <v>-0.61768799977027844</v>
      </c>
      <c r="BG564" s="15">
        <v>0.1325567832247683</v>
      </c>
      <c r="BH564" s="18">
        <v>-0.70091407332241262</v>
      </c>
      <c r="BI564" s="15">
        <v>0.20195722405668212</v>
      </c>
      <c r="BJ564" s="15">
        <v>0.2511032642186023</v>
      </c>
      <c r="BK564" s="15">
        <v>0.24582411124337597</v>
      </c>
      <c r="BL564" s="15">
        <v>2.1472721526326723</v>
      </c>
      <c r="BM564" s="15">
        <v>1.3913700538418248</v>
      </c>
      <c r="BN564" s="1" t="s">
        <v>20570</v>
      </c>
    </row>
    <row r="565" spans="1:66" x14ac:dyDescent="0.25">
      <c r="A565">
        <v>855980</v>
      </c>
      <c r="B565" t="s">
        <v>13693</v>
      </c>
      <c r="C565" t="s">
        <v>13694</v>
      </c>
      <c r="D565" t="s">
        <v>13695</v>
      </c>
      <c r="E565" t="s">
        <v>13696</v>
      </c>
      <c r="F565" s="23">
        <v>9.9999999999999998E-17</v>
      </c>
      <c r="G565" s="23">
        <v>1.8651746999999999E-14</v>
      </c>
      <c r="H565" s="23">
        <v>5.9952043000000001E-15</v>
      </c>
      <c r="I565" s="11">
        <v>0.95623134973852708</v>
      </c>
      <c r="J565" s="12">
        <v>3.5625039040071207E-2</v>
      </c>
      <c r="K565" s="12">
        <v>0.68312653261761824</v>
      </c>
      <c r="L565" s="12">
        <v>0.20600517479251548</v>
      </c>
      <c r="M565" s="12">
        <v>7.9169478173830878</v>
      </c>
      <c r="N565" s="12">
        <v>1.8635903409413266</v>
      </c>
      <c r="O565" s="1">
        <v>0.83827515368881667</v>
      </c>
      <c r="P565">
        <v>2.6749088641688949E-2</v>
      </c>
      <c r="Q565">
        <v>0.33430356580166914</v>
      </c>
      <c r="R565">
        <v>7.437181210374838E-2</v>
      </c>
      <c r="S565">
        <v>1.3788328085351227</v>
      </c>
      <c r="T565">
        <v>0.23135688681747602</v>
      </c>
      <c r="U565" s="1">
        <v>0.42530160395624517</v>
      </c>
      <c r="V565">
        <v>0.59516600618529747</v>
      </c>
      <c r="W565">
        <v>0.72963653762583658</v>
      </c>
      <c r="X565">
        <v>0.8098734342202103</v>
      </c>
      <c r="Y565">
        <v>0.92083107601898262</v>
      </c>
      <c r="Z565">
        <v>-0.32753046222431553</v>
      </c>
      <c r="AA565">
        <v>-0.22607807201881155</v>
      </c>
      <c r="AB565">
        <v>-4.5507729239994167E-2</v>
      </c>
      <c r="AC565">
        <v>0.10358679142038367</v>
      </c>
      <c r="AD565">
        <v>0.8951936694270054</v>
      </c>
      <c r="AE565" s="1">
        <v>0.37995444419628588</v>
      </c>
      <c r="AF565">
        <v>0.61812394664539183</v>
      </c>
      <c r="AG565">
        <v>0.78554017004096199</v>
      </c>
      <c r="AH565">
        <v>0.98822167565451646</v>
      </c>
      <c r="AI565">
        <v>0.61140497158202234</v>
      </c>
      <c r="AJ565">
        <v>-0.40191737488044738</v>
      </c>
      <c r="AK565">
        <v>-0.27204091248426732</v>
      </c>
      <c r="AL565">
        <v>-0.19609979972557467</v>
      </c>
      <c r="AM565">
        <v>0.63860755970455318</v>
      </c>
      <c r="AN565">
        <v>0.88970848909063316</v>
      </c>
      <c r="AO565" s="1">
        <v>0.41581667305036302</v>
      </c>
      <c r="AP565">
        <v>0.63585820180752151</v>
      </c>
      <c r="AQ565">
        <v>0.79685732028843603</v>
      </c>
      <c r="AR565">
        <v>0.95711140260760574</v>
      </c>
      <c r="AS565">
        <v>0.76837765989405693</v>
      </c>
      <c r="AT565">
        <v>-0.38848740159394168</v>
      </c>
      <c r="AU565">
        <v>-0.26479220727565433</v>
      </c>
      <c r="AV565">
        <v>-0.14156452078342299</v>
      </c>
      <c r="AW565">
        <v>0.44228314280932518</v>
      </c>
      <c r="AX565">
        <v>0.93140970849870452</v>
      </c>
      <c r="AY565" s="1">
        <v>5</v>
      </c>
      <c r="AZ565">
        <v>4</v>
      </c>
      <c r="BA565">
        <v>4</v>
      </c>
      <c r="BB565" s="18">
        <v>-0.95017664178760564</v>
      </c>
      <c r="BC565" s="15">
        <v>-0.7851670124614446</v>
      </c>
      <c r="BD565" s="15">
        <v>-0.61394449213982505</v>
      </c>
      <c r="BE565" s="15">
        <v>-0.30919357278444742</v>
      </c>
      <c r="BF565" s="15">
        <v>-5.7564808376798449E-2</v>
      </c>
      <c r="BG565" s="15">
        <v>1.3217090149797992</v>
      </c>
      <c r="BH565" s="18">
        <v>-0.72150859053313565</v>
      </c>
      <c r="BI565" s="15">
        <v>-0.77664783114053826</v>
      </c>
      <c r="BJ565" s="15">
        <v>-0.45058526634513862</v>
      </c>
      <c r="BK565" s="15">
        <v>-0.2599305969564516</v>
      </c>
      <c r="BL565" s="15">
        <v>1.8356517545180966</v>
      </c>
      <c r="BM565" s="15">
        <v>1.7673580430274913</v>
      </c>
      <c r="BN565" s="1" t="s">
        <v>20570</v>
      </c>
    </row>
    <row r="566" spans="1:66" x14ac:dyDescent="0.25">
      <c r="A566">
        <v>855300</v>
      </c>
      <c r="B566" t="s">
        <v>13737</v>
      </c>
      <c r="C566" t="s">
        <v>13738</v>
      </c>
      <c r="D566" t="s">
        <v>13739</v>
      </c>
      <c r="E566" t="s">
        <v>13740</v>
      </c>
      <c r="F566" s="23">
        <v>1.7748957999999999E-10</v>
      </c>
      <c r="G566" s="23">
        <v>7.3239400000000001E-7</v>
      </c>
      <c r="H566" s="23">
        <v>2.775788E-3</v>
      </c>
      <c r="I566" s="11">
        <v>3.9642695218271302E-2</v>
      </c>
      <c r="J566" s="12">
        <v>0.30423463772161735</v>
      </c>
      <c r="K566" s="12">
        <v>0.51585763464862211</v>
      </c>
      <c r="L566" s="12">
        <v>0.49630810566986466</v>
      </c>
      <c r="M566" s="12">
        <v>1.5641407550382127</v>
      </c>
      <c r="N566" s="12">
        <v>0.81038233989554664</v>
      </c>
      <c r="O566" s="1">
        <v>2.7491107716952016E-2</v>
      </c>
      <c r="P566">
        <v>0.25373096172047976</v>
      </c>
      <c r="Q566">
        <v>0.3666283575478439</v>
      </c>
      <c r="R566">
        <v>0.30256450366823462</v>
      </c>
      <c r="S566">
        <v>0.77310450916017792</v>
      </c>
      <c r="T566">
        <v>0.31771117867027143</v>
      </c>
      <c r="U566" s="1">
        <v>9.4139983547286615E-2</v>
      </c>
      <c r="V566">
        <v>0.46084171428898779</v>
      </c>
      <c r="W566">
        <v>0.67540708352384859</v>
      </c>
      <c r="X566">
        <v>0.74751084103012155</v>
      </c>
      <c r="Y566">
        <v>0.91952325923087186</v>
      </c>
      <c r="Z566">
        <v>-0.4887837996406193</v>
      </c>
      <c r="AA566">
        <v>-0.32322990755861619</v>
      </c>
      <c r="AB566">
        <v>-3.938104258276956E-2</v>
      </c>
      <c r="AC566">
        <v>2.6011474098420015E-2</v>
      </c>
      <c r="AD566">
        <v>0.75247539366070604</v>
      </c>
      <c r="AE566" s="1">
        <v>0.37048145712998359</v>
      </c>
      <c r="AF566">
        <v>0.67574260971741795</v>
      </c>
      <c r="AG566">
        <v>0.83451669352254598</v>
      </c>
      <c r="AH566">
        <v>0.9579971712639922</v>
      </c>
      <c r="AI566">
        <v>0.69355002003438193</v>
      </c>
      <c r="AJ566">
        <v>-0.48427284636332446</v>
      </c>
      <c r="AK566">
        <v>-0.26486732955155445</v>
      </c>
      <c r="AL566">
        <v>-9.2159588232186687E-2</v>
      </c>
      <c r="AM566">
        <v>0.51823120124266742</v>
      </c>
      <c r="AN566">
        <v>0.9274671970302375</v>
      </c>
      <c r="AO566" s="1">
        <v>0.27248976523395396</v>
      </c>
      <c r="AP566">
        <v>0.6148750924394184</v>
      </c>
      <c r="AQ566">
        <v>0.80267449523184409</v>
      </c>
      <c r="AR566">
        <v>0.91009697162862069</v>
      </c>
      <c r="AS566">
        <v>0.81310880026384813</v>
      </c>
      <c r="AT566">
        <v>-0.50527254221210194</v>
      </c>
      <c r="AU566">
        <v>-0.29913853364018456</v>
      </c>
      <c r="AV566">
        <v>-7.4290887700992389E-2</v>
      </c>
      <c r="AW566">
        <v>0.33808292852338473</v>
      </c>
      <c r="AX566">
        <v>0.89282833829038544</v>
      </c>
      <c r="AY566" s="1">
        <v>5</v>
      </c>
      <c r="AZ566">
        <v>4</v>
      </c>
      <c r="BA566">
        <v>4</v>
      </c>
      <c r="BB566" s="18">
        <v>-0.51945986472671224</v>
      </c>
      <c r="BC566" s="15">
        <v>-1.1042246026214111</v>
      </c>
      <c r="BD566" s="15">
        <v>-0.85891459303067519</v>
      </c>
      <c r="BE566" s="15">
        <v>-0.43832062864925053</v>
      </c>
      <c r="BF566" s="15">
        <v>-0.34142505771166615</v>
      </c>
      <c r="BG566" s="15">
        <v>0.98253889036457609</v>
      </c>
      <c r="BH566" s="18">
        <v>-0.47100735395679444</v>
      </c>
      <c r="BI566" s="15">
        <v>-0.73237975252669474</v>
      </c>
      <c r="BJ566" s="15">
        <v>-0.22841766387545179</v>
      </c>
      <c r="BK566" s="15">
        <v>0.16828227013859651</v>
      </c>
      <c r="BL566" s="15">
        <v>1.5703154624996321</v>
      </c>
      <c r="BM566" s="15">
        <v>1.9730128940958525</v>
      </c>
      <c r="BN566" s="1" t="s">
        <v>20570</v>
      </c>
    </row>
    <row r="567" spans="1:66" x14ac:dyDescent="0.25">
      <c r="A567">
        <v>854653</v>
      </c>
      <c r="B567" t="s">
        <v>14547</v>
      </c>
      <c r="C567" t="s">
        <v>14548</v>
      </c>
      <c r="D567" t="s">
        <v>14549</v>
      </c>
      <c r="E567" t="s">
        <v>14550</v>
      </c>
      <c r="F567" s="23">
        <v>1.1120697E-8</v>
      </c>
      <c r="G567" s="23">
        <v>1.0590032E-7</v>
      </c>
      <c r="H567" s="23">
        <v>4.7199464999999998E-3</v>
      </c>
      <c r="I567" s="11">
        <v>0.34085258694478121</v>
      </c>
      <c r="J567" s="12">
        <v>0.39651582938137309</v>
      </c>
      <c r="K567" s="12">
        <v>0.48261909240067541</v>
      </c>
      <c r="L567" s="12">
        <v>0.40161090280652889</v>
      </c>
      <c r="M567" s="12">
        <v>1.4945041525022933</v>
      </c>
      <c r="N567" s="12">
        <v>1.1300281619804704</v>
      </c>
      <c r="O567" s="1">
        <v>0.22328182614007755</v>
      </c>
      <c r="P567">
        <v>0.26335959373028905</v>
      </c>
      <c r="Q567">
        <v>0.29955971955483135</v>
      </c>
      <c r="R567">
        <v>0.24367562415756355</v>
      </c>
      <c r="S567">
        <v>0.70360065711251063</v>
      </c>
      <c r="T567">
        <v>0.4656863210599137</v>
      </c>
      <c r="U567" s="1">
        <v>0.3147910150814951</v>
      </c>
      <c r="V567">
        <v>0.55722648354456705</v>
      </c>
      <c r="W567">
        <v>0.70528147512609263</v>
      </c>
      <c r="X567">
        <v>0.84267933498373571</v>
      </c>
      <c r="Y567">
        <v>0.92544064525846481</v>
      </c>
      <c r="Z567">
        <v>-0.39005092914537187</v>
      </c>
      <c r="AA567">
        <v>-0.24139244876509505</v>
      </c>
      <c r="AB567">
        <v>-0.11968002128988305</v>
      </c>
      <c r="AC567">
        <v>0.14047376902338024</v>
      </c>
      <c r="AD567">
        <v>0.86353672590644848</v>
      </c>
      <c r="AE567" s="1">
        <v>0.3756157480126846</v>
      </c>
      <c r="AF567">
        <v>0.59427539418442976</v>
      </c>
      <c r="AG567">
        <v>0.74886150905177706</v>
      </c>
      <c r="AH567">
        <v>0.98925455631339665</v>
      </c>
      <c r="AI567">
        <v>0.69545363009675321</v>
      </c>
      <c r="AJ567">
        <v>-0.3760897731941874</v>
      </c>
      <c r="AK567">
        <v>-0.25299762277683635</v>
      </c>
      <c r="AL567">
        <v>-0.24661588947614596</v>
      </c>
      <c r="AM567">
        <v>0.55586540336310108</v>
      </c>
      <c r="AN567">
        <v>0.8900664927912727</v>
      </c>
      <c r="AO567" s="1">
        <v>0.36443422201799303</v>
      </c>
      <c r="AP567">
        <v>0.59586179371539927</v>
      </c>
      <c r="AQ567">
        <v>0.75187231701632584</v>
      </c>
      <c r="AR567">
        <v>0.96424152466584923</v>
      </c>
      <c r="AS567">
        <v>0.78634200121216891</v>
      </c>
      <c r="AT567">
        <v>-0.38927795350763356</v>
      </c>
      <c r="AU567">
        <v>-0.25503039122363924</v>
      </c>
      <c r="AV567">
        <v>-0.21093720623373882</v>
      </c>
      <c r="AW567">
        <v>0.43333777177083577</v>
      </c>
      <c r="AX567">
        <v>0.90187506188654143</v>
      </c>
      <c r="AY567" s="1">
        <v>5</v>
      </c>
      <c r="AZ567">
        <v>4</v>
      </c>
      <c r="BA567">
        <v>4</v>
      </c>
      <c r="BB567" s="18">
        <v>-0.82831291139021612</v>
      </c>
      <c r="BC567" s="15">
        <v>-0.9075478807657934</v>
      </c>
      <c r="BD567" s="15">
        <v>-0.75103760186282109</v>
      </c>
      <c r="BE567" s="15">
        <v>-0.62289660431344351</v>
      </c>
      <c r="BF567" s="15">
        <v>-0.34900209001840699</v>
      </c>
      <c r="BG567" s="15">
        <v>0.47742492857398583</v>
      </c>
      <c r="BH567" s="18">
        <v>-0.34966141482714136</v>
      </c>
      <c r="BI567" s="15">
        <v>-0.35072976521166438</v>
      </c>
      <c r="BJ567" s="15">
        <v>-7.3306642218031057E-2</v>
      </c>
      <c r="BK567" s="15">
        <v>-5.8923593612679202E-2</v>
      </c>
      <c r="BL567" s="15">
        <v>1.7496959296355825</v>
      </c>
      <c r="BM567" s="15">
        <v>2.0642976460106213</v>
      </c>
      <c r="BN567" s="1" t="s">
        <v>20570</v>
      </c>
    </row>
    <row r="568" spans="1:66" x14ac:dyDescent="0.25">
      <c r="A568">
        <v>855045</v>
      </c>
      <c r="B568" t="s">
        <v>14775</v>
      </c>
      <c r="C568" t="s">
        <v>14776</v>
      </c>
      <c r="D568" t="s">
        <v>14777</v>
      </c>
      <c r="E568" t="s">
        <v>14778</v>
      </c>
      <c r="F568" s="23">
        <v>1.0361139500000001E-8</v>
      </c>
      <c r="G568" s="23">
        <v>5.6088455999999998E-6</v>
      </c>
      <c r="H568" s="23">
        <v>4.9167936000000005E-4</v>
      </c>
      <c r="I568" s="11">
        <v>4.0985230686565954E-2</v>
      </c>
      <c r="J568" s="12">
        <v>0.16592030784684983</v>
      </c>
      <c r="K568" s="12">
        <v>0.27571561879818596</v>
      </c>
      <c r="L568" s="12">
        <v>0.18255342888768952</v>
      </c>
      <c r="M568" s="12">
        <v>1.5993891578301387</v>
      </c>
      <c r="N568" s="12">
        <v>1.0037368318750164</v>
      </c>
      <c r="O568" s="1">
        <v>2.3942880234811916E-2</v>
      </c>
      <c r="P568">
        <v>0.13192862433274569</v>
      </c>
      <c r="Q568">
        <v>0.22195119551608508</v>
      </c>
      <c r="R568">
        <v>0.13267307776693998</v>
      </c>
      <c r="S568">
        <v>0.83395779043012808</v>
      </c>
      <c r="T568">
        <v>0.44766314975470628</v>
      </c>
      <c r="U568" s="1">
        <v>-0.40827263323729818</v>
      </c>
      <c r="V568">
        <v>-2.423405117211013E-3</v>
      </c>
      <c r="W568">
        <v>0.36310187941466476</v>
      </c>
      <c r="X568">
        <v>0.55959922209221913</v>
      </c>
      <c r="Y568">
        <v>0.75986598080784828</v>
      </c>
      <c r="Z568">
        <v>-0.40520724129182056</v>
      </c>
      <c r="AA568">
        <v>-0.49021768302295066</v>
      </c>
      <c r="AB568">
        <v>-0.22069095639045777</v>
      </c>
      <c r="AC568">
        <v>-5.2022733339917325E-2</v>
      </c>
      <c r="AD568">
        <v>0.33682444042756854</v>
      </c>
      <c r="AE568" s="1">
        <v>8.2618707886302448E-2</v>
      </c>
      <c r="AF568">
        <v>0.39863431800957938</v>
      </c>
      <c r="AG568">
        <v>0.6751727461422532</v>
      </c>
      <c r="AH568">
        <v>0.96828235831323384</v>
      </c>
      <c r="AI568">
        <v>0.64660773463677712</v>
      </c>
      <c r="AJ568">
        <v>-0.42161825148095744</v>
      </c>
      <c r="AK568">
        <v>-0.4016023347903121</v>
      </c>
      <c r="AL568">
        <v>-0.31895177401406527</v>
      </c>
      <c r="AM568">
        <v>0.57818333353486018</v>
      </c>
      <c r="AN568">
        <v>0.73410544378404818</v>
      </c>
      <c r="AO568" s="1">
        <v>-8.7670061633607993E-2</v>
      </c>
      <c r="AP568">
        <v>0.28221583479259521</v>
      </c>
      <c r="AQ568">
        <v>0.60961392660748737</v>
      </c>
      <c r="AR568">
        <v>0.88819371608143072</v>
      </c>
      <c r="AS568">
        <v>0.7315443509953119</v>
      </c>
      <c r="AT568">
        <v>-0.44464799351776557</v>
      </c>
      <c r="AU568">
        <v>-0.46090497607078823</v>
      </c>
      <c r="AV568">
        <v>-0.30560315055155174</v>
      </c>
      <c r="AW568">
        <v>0.39194170751118568</v>
      </c>
      <c r="AX568">
        <v>0.64204530018912387</v>
      </c>
      <c r="AY568" s="1">
        <v>5</v>
      </c>
      <c r="AZ568">
        <v>4</v>
      </c>
      <c r="BA568">
        <v>4</v>
      </c>
      <c r="BB568" s="18">
        <v>0.12039030944688472</v>
      </c>
      <c r="BC568" s="15">
        <v>-0.86858956439889778</v>
      </c>
      <c r="BD568" s="15">
        <v>-0.97194014327768441</v>
      </c>
      <c r="BE568" s="15">
        <v>-0.64426576994747131</v>
      </c>
      <c r="BF568" s="15">
        <v>-0.43920909531139229</v>
      </c>
      <c r="BG568" s="15">
        <v>0.54783634150344285</v>
      </c>
      <c r="BH568" s="18">
        <v>0.17696624324640733</v>
      </c>
      <c r="BI568" s="15">
        <v>-0.63955348980589177</v>
      </c>
      <c r="BJ568" s="15">
        <v>-0.59134283211667393</v>
      </c>
      <c r="BK568" s="15">
        <v>-0.39226936698441062</v>
      </c>
      <c r="BL568" s="15">
        <v>1.7685846293371466</v>
      </c>
      <c r="BM568" s="15">
        <v>1.933392738308541</v>
      </c>
      <c r="BN568" s="1" t="s">
        <v>20570</v>
      </c>
    </row>
    <row r="569" spans="1:66" x14ac:dyDescent="0.25">
      <c r="A569">
        <v>851611</v>
      </c>
      <c r="B569" t="s">
        <v>14783</v>
      </c>
      <c r="C569" t="s">
        <v>14784</v>
      </c>
      <c r="D569" t="s">
        <v>14785</v>
      </c>
      <c r="E569" t="s">
        <v>14786</v>
      </c>
      <c r="F569" s="23">
        <v>8.2167606000000002E-13</v>
      </c>
      <c r="G569" s="23">
        <v>7.9615220000000001E-6</v>
      </c>
      <c r="H569" s="23">
        <v>5.5392632999999999E-5</v>
      </c>
      <c r="I569" s="11">
        <v>3.2564193928237298E-2</v>
      </c>
      <c r="J569" s="12">
        <v>-0.2981552808100969</v>
      </c>
      <c r="K569" s="12">
        <v>0.47134121948245777</v>
      </c>
      <c r="L569" s="12">
        <v>0.49501639464657138</v>
      </c>
      <c r="M569" s="12">
        <v>1.7724163677639706</v>
      </c>
      <c r="N569" s="12">
        <v>0.73897798009789106</v>
      </c>
      <c r="O569" s="1">
        <v>1.1193948438771138E-2</v>
      </c>
      <c r="P569">
        <v>-0.10540704075234025</v>
      </c>
      <c r="Q569">
        <v>0.15728097417327747</v>
      </c>
      <c r="R569">
        <v>0.14664790082813581</v>
      </c>
      <c r="S569">
        <v>0.44897339968899158</v>
      </c>
      <c r="T569">
        <v>0.1707208137003999</v>
      </c>
      <c r="U569" s="1">
        <v>0.33757292930811306</v>
      </c>
      <c r="V569">
        <v>0.50439747722398709</v>
      </c>
      <c r="W569">
        <v>0.77518158289162886</v>
      </c>
      <c r="X569">
        <v>0.83267798707757223</v>
      </c>
      <c r="Y569">
        <v>0.90034149378570894</v>
      </c>
      <c r="Z569">
        <v>-0.30044502032016845</v>
      </c>
      <c r="AA569">
        <v>-0.40199727892266079</v>
      </c>
      <c r="AB569">
        <v>-1.3248370108810394E-2</v>
      </c>
      <c r="AC569">
        <v>0.15292210487404329</v>
      </c>
      <c r="AD569">
        <v>0.86615289395040695</v>
      </c>
      <c r="AE569" s="1">
        <v>0.39905457729256549</v>
      </c>
      <c r="AF569">
        <v>0.72221216999319782</v>
      </c>
      <c r="AG569">
        <v>0.87061716894051555</v>
      </c>
      <c r="AH569">
        <v>0.9425352073078701</v>
      </c>
      <c r="AI569">
        <v>0.59490432059467357</v>
      </c>
      <c r="AJ569">
        <v>-0.51447958713592146</v>
      </c>
      <c r="AK569">
        <v>-0.25452133884915984</v>
      </c>
      <c r="AL569">
        <v>-2.4167708719093104E-2</v>
      </c>
      <c r="AM569">
        <v>0.59731889140206629</v>
      </c>
      <c r="AN569">
        <v>0.93130415331442551</v>
      </c>
      <c r="AO569" s="1">
        <v>0.39066194455090841</v>
      </c>
      <c r="AP569">
        <v>0.66703395321063363</v>
      </c>
      <c r="AQ569">
        <v>0.86683172618462745</v>
      </c>
      <c r="AR569">
        <v>0.93598313611299244</v>
      </c>
      <c r="AS569">
        <v>0.73143266403243368</v>
      </c>
      <c r="AT569">
        <v>-0.45307668297380616</v>
      </c>
      <c r="AU569">
        <v>-0.31923817135667226</v>
      </c>
      <c r="AV569">
        <v>-2.0958625768395127E-2</v>
      </c>
      <c r="AW569">
        <v>0.45250276061734834</v>
      </c>
      <c r="AX569">
        <v>0.94111821532732709</v>
      </c>
      <c r="AY569" s="1">
        <v>5</v>
      </c>
      <c r="AZ569">
        <v>4</v>
      </c>
      <c r="BA569">
        <v>10</v>
      </c>
      <c r="BB569" s="18">
        <v>-0.75983570417173041</v>
      </c>
      <c r="BC569" s="15">
        <v>-0.70683428904718737</v>
      </c>
      <c r="BD569" s="15">
        <v>-0.85180376246335443</v>
      </c>
      <c r="BE569" s="15">
        <v>-0.29685082121513001</v>
      </c>
      <c r="BF569" s="15">
        <v>-5.9636537780299988E-2</v>
      </c>
      <c r="BG569" s="15">
        <v>1.0073313142660585</v>
      </c>
      <c r="BH569" s="18">
        <v>-0.72602356192074902</v>
      </c>
      <c r="BI569" s="15">
        <v>-1.0164156897061092</v>
      </c>
      <c r="BJ569" s="15">
        <v>-0.36239946776430049</v>
      </c>
      <c r="BK569" s="15">
        <v>0.21713594563815686</v>
      </c>
      <c r="BL569" s="15">
        <v>1.7807036372865819</v>
      </c>
      <c r="BM569" s="15">
        <v>1.7746289368780774</v>
      </c>
      <c r="BN569" s="1" t="s">
        <v>20570</v>
      </c>
    </row>
    <row r="570" spans="1:66" x14ac:dyDescent="0.25">
      <c r="A570">
        <v>855773</v>
      </c>
      <c r="B570" t="s">
        <v>14791</v>
      </c>
      <c r="C570" t="s">
        <v>14792</v>
      </c>
      <c r="D570" t="s">
        <v>14793</v>
      </c>
      <c r="E570" t="s">
        <v>14794</v>
      </c>
      <c r="F570" s="23">
        <v>6.40475E-10</v>
      </c>
      <c r="G570" s="23">
        <v>4.2245896999999997E-6</v>
      </c>
      <c r="H570" s="23">
        <v>1.2888547000000001E-6</v>
      </c>
      <c r="I570" s="11">
        <v>-8.4509332510306609E-2</v>
      </c>
      <c r="J570" s="12">
        <v>-0.44119571745499003</v>
      </c>
      <c r="K570" s="12">
        <v>0.24598905624466993</v>
      </c>
      <c r="L570" s="12">
        <v>0.60916340142111181</v>
      </c>
      <c r="M570" s="12">
        <v>2.0655202873423457</v>
      </c>
      <c r="N570" s="12">
        <v>0.97470831278392767</v>
      </c>
      <c r="O570" s="1">
        <v>-4.1092774817743545E-2</v>
      </c>
      <c r="P570">
        <v>-0.20557972550109896</v>
      </c>
      <c r="Q570">
        <v>0.12205636602518841</v>
      </c>
      <c r="R570">
        <v>0.27327591388687189</v>
      </c>
      <c r="S570">
        <v>0.73557902168733313</v>
      </c>
      <c r="T570">
        <v>0.31622590256037919</v>
      </c>
      <c r="U570" s="1">
        <v>0.20360917181545574</v>
      </c>
      <c r="V570">
        <v>3.8507787696779691E-2</v>
      </c>
      <c r="W570">
        <v>0.37880740307112287</v>
      </c>
      <c r="X570">
        <v>0.64296972093864313</v>
      </c>
      <c r="Y570">
        <v>0.90644779812809351</v>
      </c>
      <c r="Z570">
        <v>0.15490024510504261</v>
      </c>
      <c r="AA570">
        <v>-0.45951453547790272</v>
      </c>
      <c r="AB570">
        <v>-0.30507605168727103</v>
      </c>
      <c r="AC570">
        <v>-9.3148284252506333E-2</v>
      </c>
      <c r="AD570">
        <v>0.54124340498030066</v>
      </c>
      <c r="AE570" s="1">
        <v>0.38597546228763996</v>
      </c>
      <c r="AF570">
        <v>0.62662063296442638</v>
      </c>
      <c r="AG570">
        <v>0.8409674365461467</v>
      </c>
      <c r="AH570">
        <v>0.97290805355373755</v>
      </c>
      <c r="AI570">
        <v>0.56394352494027444</v>
      </c>
      <c r="AJ570">
        <v>-0.40664390932195016</v>
      </c>
      <c r="AK570">
        <v>-0.3356568413789649</v>
      </c>
      <c r="AL570">
        <v>-0.10236594827179926</v>
      </c>
      <c r="AM570">
        <v>0.66669863632007975</v>
      </c>
      <c r="AN570">
        <v>0.89501123518832293</v>
      </c>
      <c r="AO570" s="1">
        <v>0.36979251656295958</v>
      </c>
      <c r="AP570">
        <v>0.50629711211512662</v>
      </c>
      <c r="AQ570">
        <v>0.7848336469425603</v>
      </c>
      <c r="AR570">
        <v>0.97389910178470951</v>
      </c>
      <c r="AS570">
        <v>0.7364082679125985</v>
      </c>
      <c r="AT570">
        <v>-0.27062830225681228</v>
      </c>
      <c r="AU570">
        <v>-0.41254401253580902</v>
      </c>
      <c r="AV570">
        <v>-0.17893091777715386</v>
      </c>
      <c r="AW570">
        <v>0.49548748122013619</v>
      </c>
      <c r="AX570">
        <v>0.87974153666925869</v>
      </c>
      <c r="AY570" s="1">
        <v>5</v>
      </c>
      <c r="AZ570">
        <v>4</v>
      </c>
      <c r="BA570">
        <v>4</v>
      </c>
      <c r="BB570" s="18">
        <v>-0.5544908861042378</v>
      </c>
      <c r="BC570" s="15">
        <v>-0.17632904176070316</v>
      </c>
      <c r="BD570" s="15">
        <v>-0.82442422601830267</v>
      </c>
      <c r="BE570" s="15">
        <v>-0.66151988066093781</v>
      </c>
      <c r="BF570" s="15">
        <v>-0.43797485891744842</v>
      </c>
      <c r="BG570" s="15">
        <v>0.61641612851774441</v>
      </c>
      <c r="BH570" s="18">
        <v>-0.65673056487802339</v>
      </c>
      <c r="BI570" s="15">
        <v>-0.71008912587291328</v>
      </c>
      <c r="BJ570" s="15">
        <v>-0.52682582658408017</v>
      </c>
      <c r="BK570" s="15">
        <v>7.5448080533707482E-2</v>
      </c>
      <c r="BL570" s="15">
        <v>2.0608986312129294</v>
      </c>
      <c r="BM570" s="15">
        <v>1.7956215705322531</v>
      </c>
      <c r="BN570" s="1" t="s">
        <v>20570</v>
      </c>
    </row>
    <row r="571" spans="1:66" x14ac:dyDescent="0.25">
      <c r="A571">
        <v>856862</v>
      </c>
      <c r="B571" t="s">
        <v>14827</v>
      </c>
      <c r="C571" t="s">
        <v>14828</v>
      </c>
      <c r="D571" t="s">
        <v>14829</v>
      </c>
      <c r="E571" t="s">
        <v>14830</v>
      </c>
      <c r="F571" s="23">
        <v>9.660523000000001E-10</v>
      </c>
      <c r="G571" s="23">
        <v>1.4878822999999999E-4</v>
      </c>
      <c r="H571" s="23">
        <v>7.1593947000000002E-3</v>
      </c>
      <c r="I571" s="11">
        <v>-0.11351763322384034</v>
      </c>
      <c r="J571" s="12">
        <v>0.46548732213092331</v>
      </c>
      <c r="K571" s="12">
        <v>0.61377688507339745</v>
      </c>
      <c r="L571" s="12">
        <v>0.13175198304415014</v>
      </c>
      <c r="M571" s="12">
        <v>1.2280245306640736</v>
      </c>
      <c r="N571" s="12">
        <v>0.27959449283352711</v>
      </c>
      <c r="O571" s="1">
        <v>-5.6010763944170559E-2</v>
      </c>
      <c r="P571">
        <v>0.26337529054620873</v>
      </c>
      <c r="Q571">
        <v>0.3044185092846593</v>
      </c>
      <c r="R571">
        <v>5.9939576909457962E-2</v>
      </c>
      <c r="S571">
        <v>0.47177323794103387</v>
      </c>
      <c r="T571">
        <v>9.4331941480912396E-2</v>
      </c>
      <c r="U571" s="1">
        <v>5.9199996424074891E-2</v>
      </c>
      <c r="V571">
        <v>0.5036822202634611</v>
      </c>
      <c r="W571">
        <v>0.73579714648431238</v>
      </c>
      <c r="X571">
        <v>0.74939602465976962</v>
      </c>
      <c r="Y571">
        <v>0.85419086098492514</v>
      </c>
      <c r="Z571">
        <v>-0.57791321676118579</v>
      </c>
      <c r="AA571">
        <v>-0.35006224912831491</v>
      </c>
      <c r="AB571">
        <v>3.9256139353343281E-2</v>
      </c>
      <c r="AC571">
        <v>9.372846197530732E-2</v>
      </c>
      <c r="AD571">
        <v>0.76062002853651878</v>
      </c>
      <c r="AE571" s="1">
        <v>0.41478378145456796</v>
      </c>
      <c r="AF571">
        <v>0.69685769319964075</v>
      </c>
      <c r="AG571">
        <v>0.78795012715443125</v>
      </c>
      <c r="AH571">
        <v>0.96883506022046717</v>
      </c>
      <c r="AI571">
        <v>0.61762037290513505</v>
      </c>
      <c r="AJ571">
        <v>-0.46667922475410978</v>
      </c>
      <c r="AK571">
        <v>-0.17568302210946898</v>
      </c>
      <c r="AL571">
        <v>-0.16834415861108115</v>
      </c>
      <c r="AM571">
        <v>0.60786981402409268</v>
      </c>
      <c r="AN571">
        <v>0.91575211303873405</v>
      </c>
      <c r="AO571" s="1">
        <v>0.26722300356186335</v>
      </c>
      <c r="AP571">
        <v>0.64503004450036849</v>
      </c>
      <c r="AQ571">
        <v>0.81000443568009584</v>
      </c>
      <c r="AR571">
        <v>0.92061221666585591</v>
      </c>
      <c r="AS571">
        <v>0.76949341129558868</v>
      </c>
      <c r="AT571">
        <v>-0.5486826363825088</v>
      </c>
      <c r="AU571">
        <v>-0.27082934820985805</v>
      </c>
      <c r="AV571">
        <v>-7.7757590421980702E-2</v>
      </c>
      <c r="AW571">
        <v>0.39499916728062229</v>
      </c>
      <c r="AX571">
        <v>0.89553340625654698</v>
      </c>
      <c r="AY571" s="1">
        <v>5</v>
      </c>
      <c r="AZ571">
        <v>4</v>
      </c>
      <c r="BA571">
        <v>4</v>
      </c>
      <c r="BB571" s="18">
        <v>-0.41271189072593462</v>
      </c>
      <c r="BC571" s="15">
        <v>-1.3409795380913729</v>
      </c>
      <c r="BD571" s="15">
        <v>-0.93322690449347467</v>
      </c>
      <c r="BE571" s="15">
        <v>-0.23651887704604613</v>
      </c>
      <c r="BF571" s="15">
        <v>-0.13903746962411906</v>
      </c>
      <c r="BG571" s="15">
        <v>1.221854472901972</v>
      </c>
      <c r="BH571" s="18">
        <v>-0.57312142550761969</v>
      </c>
      <c r="BI571" s="15">
        <v>-0.68320855864751773</v>
      </c>
      <c r="BJ571" s="15">
        <v>-6.5910860295873355E-2</v>
      </c>
      <c r="BK571" s="15">
        <v>-5.0342741176450045E-2</v>
      </c>
      <c r="BL571" s="15">
        <v>1.596259841198874</v>
      </c>
      <c r="BM571" s="15">
        <v>1.6169439515075574</v>
      </c>
      <c r="BN571" s="1" t="s">
        <v>20570</v>
      </c>
    </row>
    <row r="572" spans="1:66" x14ac:dyDescent="0.25">
      <c r="A572">
        <v>856487</v>
      </c>
      <c r="B572" t="s">
        <v>14847</v>
      </c>
      <c r="C572" t="s">
        <v>14848</v>
      </c>
      <c r="D572" t="s">
        <v>14849</v>
      </c>
      <c r="E572" t="s">
        <v>14850</v>
      </c>
      <c r="F572" s="23">
        <v>9.9999999999999998E-17</v>
      </c>
      <c r="G572" s="23">
        <v>4.4408919999999998E-16</v>
      </c>
      <c r="H572" s="23">
        <v>1.110223E-16</v>
      </c>
      <c r="I572" s="11">
        <v>0.18208462427534869</v>
      </c>
      <c r="J572" s="12">
        <v>9.8945498385795971E-2</v>
      </c>
      <c r="K572" s="12">
        <v>7.8423757816673975E-2</v>
      </c>
      <c r="L572" s="12">
        <v>0.23682419124188764</v>
      </c>
      <c r="M572" s="12">
        <v>3.8331843302927937</v>
      </c>
      <c r="N572" s="12">
        <v>6.3852093079054661</v>
      </c>
      <c r="O572" s="1">
        <v>0.88854242949225837</v>
      </c>
      <c r="P572">
        <v>0.58869291252514111</v>
      </c>
      <c r="Q572">
        <v>0.44320381629574651</v>
      </c>
      <c r="R572">
        <v>1.1403179163935402</v>
      </c>
      <c r="S572">
        <v>4.1737995963678101</v>
      </c>
      <c r="T572">
        <v>3.4350269907998743</v>
      </c>
      <c r="U572" s="1">
        <v>0.18892113622418413</v>
      </c>
      <c r="V572">
        <v>0.33636674203266698</v>
      </c>
      <c r="W572">
        <v>0.44946431040514562</v>
      </c>
      <c r="X572">
        <v>0.66313066820899969</v>
      </c>
      <c r="Y572">
        <v>0.99795154998466395</v>
      </c>
      <c r="Z572">
        <v>-0.23655287735722494</v>
      </c>
      <c r="AA572">
        <v>-0.17754563733417372</v>
      </c>
      <c r="AB572">
        <v>-0.23578166822435664</v>
      </c>
      <c r="AC572">
        <v>-0.15915023084472438</v>
      </c>
      <c r="AD572">
        <v>0.66647402534072298</v>
      </c>
      <c r="AE572" s="1">
        <v>0.291295460060499</v>
      </c>
      <c r="AF572">
        <v>0.47429650357043385</v>
      </c>
      <c r="AG572">
        <v>0.67707083390572576</v>
      </c>
      <c r="AH572">
        <v>0.94332093679774731</v>
      </c>
      <c r="AI572">
        <v>0.85325451947778552</v>
      </c>
      <c r="AJ572">
        <v>-0.30864743495420288</v>
      </c>
      <c r="AK572">
        <v>-0.30844295110270137</v>
      </c>
      <c r="AL572">
        <v>-0.28483124380444619</v>
      </c>
      <c r="AM572">
        <v>0.33996257044406414</v>
      </c>
      <c r="AN572">
        <v>0.83928691343292761</v>
      </c>
      <c r="AO572" s="1">
        <v>0.2872467153969121</v>
      </c>
      <c r="AP572">
        <v>0.4694316092131417</v>
      </c>
      <c r="AQ572">
        <v>0.66828161715454526</v>
      </c>
      <c r="AR572">
        <v>0.93329301451469937</v>
      </c>
      <c r="AS572">
        <v>0.86809761314948286</v>
      </c>
      <c r="AT572">
        <v>-0.30654252091973211</v>
      </c>
      <c r="AU572">
        <v>-0.30280463812598735</v>
      </c>
      <c r="AV572">
        <v>-0.28393878563378278</v>
      </c>
      <c r="AW572">
        <v>0.31243504692693158</v>
      </c>
      <c r="AX572">
        <v>0.83495840638131724</v>
      </c>
      <c r="AY572" s="1">
        <v>5</v>
      </c>
      <c r="AZ572">
        <v>4</v>
      </c>
      <c r="BA572">
        <v>4</v>
      </c>
      <c r="BB572" s="18">
        <v>-0.46455012121842282</v>
      </c>
      <c r="BC572" s="15">
        <v>-0.47293597906864832</v>
      </c>
      <c r="BD572" s="15">
        <v>-0.46254739542260143</v>
      </c>
      <c r="BE572" s="15">
        <v>-0.47280020300824849</v>
      </c>
      <c r="BF572" s="15">
        <v>-0.45930877218002947</v>
      </c>
      <c r="BG572" s="15">
        <v>-0.255593963074571</v>
      </c>
      <c r="BH572" s="18">
        <v>-0.37741164324291487</v>
      </c>
      <c r="BI572" s="15">
        <v>-0.42558458865784571</v>
      </c>
      <c r="BJ572" s="15">
        <v>-0.42501689596136832</v>
      </c>
      <c r="BK572" s="15">
        <v>-0.35946553977280615</v>
      </c>
      <c r="BL572" s="15">
        <v>1.3751011878623842</v>
      </c>
      <c r="BM572" s="15">
        <v>2.8001139137450726</v>
      </c>
      <c r="BN572" s="1" t="s">
        <v>20570</v>
      </c>
    </row>
    <row r="573" spans="1:66" x14ac:dyDescent="0.25">
      <c r="A573">
        <v>851536</v>
      </c>
      <c r="B573" t="s">
        <v>14879</v>
      </c>
      <c r="C573" t="s">
        <v>14880</v>
      </c>
      <c r="D573" t="s">
        <v>14881</v>
      </c>
      <c r="E573" t="s">
        <v>14882</v>
      </c>
      <c r="F573" s="23">
        <v>1.1067547E-10</v>
      </c>
      <c r="G573" s="23">
        <v>7.3272946E-5</v>
      </c>
      <c r="H573" s="23">
        <v>3.3582126999999999E-4</v>
      </c>
      <c r="I573" s="11">
        <v>-0.21144314982458556</v>
      </c>
      <c r="J573" s="12">
        <v>0.40124091124595884</v>
      </c>
      <c r="K573" s="12">
        <v>0.48691060957037119</v>
      </c>
      <c r="L573" s="12">
        <v>0.10200412565632881</v>
      </c>
      <c r="M573" s="12">
        <v>1.6651565237380166</v>
      </c>
      <c r="N573" s="12">
        <v>0.27213367509239089</v>
      </c>
      <c r="O573" s="1">
        <v>-0.13181640313464368</v>
      </c>
      <c r="P573">
        <v>0.26605164852194757</v>
      </c>
      <c r="Q573">
        <v>0.32251831932633918</v>
      </c>
      <c r="R573">
        <v>5.6676110090057109E-2</v>
      </c>
      <c r="S573">
        <v>0.72122913707403924</v>
      </c>
      <c r="T573">
        <v>0.10071764734724371</v>
      </c>
      <c r="U573" s="1">
        <v>8.5847320952046141E-2</v>
      </c>
      <c r="V573">
        <v>0.39395310010767498</v>
      </c>
      <c r="W573">
        <v>0.69968042777299255</v>
      </c>
      <c r="X573">
        <v>0.73705804060478419</v>
      </c>
      <c r="Y573">
        <v>0.90994670461950111</v>
      </c>
      <c r="Z573">
        <v>-0.41246831409778489</v>
      </c>
      <c r="AA573">
        <v>-0.44040416436609497</v>
      </c>
      <c r="AB573">
        <v>6.4069289951310228E-3</v>
      </c>
      <c r="AC573">
        <v>2.2366165801293778E-2</v>
      </c>
      <c r="AD573">
        <v>0.73433425969639721</v>
      </c>
      <c r="AE573" s="1">
        <v>0.42475329142058899</v>
      </c>
      <c r="AF573">
        <v>0.59732143943974636</v>
      </c>
      <c r="AG573">
        <v>0.79023258378387806</v>
      </c>
      <c r="AH573">
        <v>0.98545005080617454</v>
      </c>
      <c r="AI573">
        <v>0.56965978490377867</v>
      </c>
      <c r="AJ573">
        <v>-0.33080520613138265</v>
      </c>
      <c r="AK573">
        <v>-0.30464976767365765</v>
      </c>
      <c r="AL573">
        <v>-0.18629840712483445</v>
      </c>
      <c r="AM573">
        <v>0.67684688744668531</v>
      </c>
      <c r="AN573">
        <v>0.88524157187795793</v>
      </c>
      <c r="AO573" s="1">
        <v>0.3045082568403551</v>
      </c>
      <c r="AP573">
        <v>0.55344006800572443</v>
      </c>
      <c r="AQ573">
        <v>0.81398162155002141</v>
      </c>
      <c r="AR573">
        <v>0.95298191471742266</v>
      </c>
      <c r="AS573">
        <v>0.77264432021251694</v>
      </c>
      <c r="AT573">
        <v>-0.39554420847827321</v>
      </c>
      <c r="AU573">
        <v>-0.39201847761418507</v>
      </c>
      <c r="AV573">
        <v>-0.11336642484934389</v>
      </c>
      <c r="AW573">
        <v>0.43279304756964043</v>
      </c>
      <c r="AX573">
        <v>0.88917535122695612</v>
      </c>
      <c r="AY573" s="1">
        <v>5</v>
      </c>
      <c r="AZ573">
        <v>4</v>
      </c>
      <c r="BA573">
        <v>4</v>
      </c>
      <c r="BB573" s="18">
        <v>-0.42695222550458028</v>
      </c>
      <c r="BC573" s="15">
        <v>-0.97644630648886732</v>
      </c>
      <c r="BD573" s="15">
        <v>-1.0234444624305772</v>
      </c>
      <c r="BE573" s="15">
        <v>-0.27174736924783771</v>
      </c>
      <c r="BF573" s="15">
        <v>-0.24489818825199175</v>
      </c>
      <c r="BG573" s="15">
        <v>1.2483317715865894</v>
      </c>
      <c r="BH573" s="18">
        <v>-0.69089105713955379</v>
      </c>
      <c r="BI573" s="15">
        <v>-0.47558800293886749</v>
      </c>
      <c r="BJ573" s="15">
        <v>-0.41564696458166212</v>
      </c>
      <c r="BK573" s="15">
        <v>-0.14441834596184425</v>
      </c>
      <c r="BL573" s="15">
        <v>1.8336721874228736</v>
      </c>
      <c r="BM573" s="15">
        <v>1.588028963536317</v>
      </c>
      <c r="BN573" s="1" t="s">
        <v>20570</v>
      </c>
    </row>
    <row r="574" spans="1:66" x14ac:dyDescent="0.25">
      <c r="A574">
        <v>851707</v>
      </c>
      <c r="B574" t="s">
        <v>15003</v>
      </c>
      <c r="C574" t="s">
        <v>15004</v>
      </c>
      <c r="D574" t="s">
        <v>15005</v>
      </c>
      <c r="E574" t="s">
        <v>15006</v>
      </c>
      <c r="F574" s="23">
        <v>1.110223E-16</v>
      </c>
      <c r="G574" s="23">
        <v>6.3661300000000001E-12</v>
      </c>
      <c r="H574" s="23">
        <v>8.3165475000000001E-11</v>
      </c>
      <c r="I574" s="11">
        <v>-7.3333541707847422E-2</v>
      </c>
      <c r="J574" s="12">
        <v>0.3389822833562085</v>
      </c>
      <c r="K574" s="12">
        <v>0.66408322467715553</v>
      </c>
      <c r="L574" s="12">
        <v>0.7580731185541395</v>
      </c>
      <c r="M574" s="12">
        <v>4.0064393863626977</v>
      </c>
      <c r="N574" s="12">
        <v>1.4398932009019521</v>
      </c>
      <c r="O574" s="1">
        <v>-5.20640430381758E-2</v>
      </c>
      <c r="P574">
        <v>0.254588996861772</v>
      </c>
      <c r="Q574">
        <v>0.41433666171523481</v>
      </c>
      <c r="R574">
        <v>0.38447096973060646</v>
      </c>
      <c r="S574">
        <v>1.2922962052332037</v>
      </c>
      <c r="T574">
        <v>0.43358843027982508</v>
      </c>
      <c r="U574" s="1">
        <v>0.26427668002123211</v>
      </c>
      <c r="V574">
        <v>0.55971612505898216</v>
      </c>
      <c r="W574">
        <v>0.75585318901253284</v>
      </c>
      <c r="X574">
        <v>0.8229828270012447</v>
      </c>
      <c r="Y574">
        <v>0.90586851238237354</v>
      </c>
      <c r="Z574">
        <v>-0.44371443930277998</v>
      </c>
      <c r="AA574">
        <v>-0.30609234766120019</v>
      </c>
      <c r="AB574">
        <v>-2.691661642608895E-2</v>
      </c>
      <c r="AC574">
        <v>0.13513157102892767</v>
      </c>
      <c r="AD574">
        <v>0.8582989401470289</v>
      </c>
      <c r="AE574" s="1">
        <v>0.42611033504996143</v>
      </c>
      <c r="AF574">
        <v>0.65422775983244597</v>
      </c>
      <c r="AG574">
        <v>0.81188774298119248</v>
      </c>
      <c r="AH574">
        <v>0.95457790891035343</v>
      </c>
      <c r="AI574">
        <v>0.45233313710524842</v>
      </c>
      <c r="AJ574">
        <v>-0.4014295967820975</v>
      </c>
      <c r="AK574">
        <v>-0.26172177821083537</v>
      </c>
      <c r="AL574">
        <v>-0.1181944484520883</v>
      </c>
      <c r="AM574">
        <v>0.75512302138973431</v>
      </c>
      <c r="AN574">
        <v>0.87346102693535954</v>
      </c>
      <c r="AO574" s="1">
        <v>0.40006690891405622</v>
      </c>
      <c r="AP574">
        <v>0.66338703586385472</v>
      </c>
      <c r="AQ574">
        <v>0.84280673389017025</v>
      </c>
      <c r="AR574">
        <v>0.96995505160113149</v>
      </c>
      <c r="AS574">
        <v>0.62429653043202904</v>
      </c>
      <c r="AT574">
        <v>-0.43905869250897855</v>
      </c>
      <c r="AU574">
        <v>-0.29161828790076294</v>
      </c>
      <c r="AV574">
        <v>-9.6162987094492405E-2</v>
      </c>
      <c r="AW574">
        <v>0.60261034598626129</v>
      </c>
      <c r="AX574">
        <v>0.92112822296804109</v>
      </c>
      <c r="AY574" s="1">
        <v>5</v>
      </c>
      <c r="AZ574">
        <v>4</v>
      </c>
      <c r="BA574">
        <v>4</v>
      </c>
      <c r="BB574" s="18">
        <v>-0.67915345121697934</v>
      </c>
      <c r="BC574" s="15">
        <v>-0.88038333577836925</v>
      </c>
      <c r="BD574" s="15">
        <v>-0.72604749406358715</v>
      </c>
      <c r="BE574" s="15">
        <v>-0.41296678912324153</v>
      </c>
      <c r="BF574" s="15">
        <v>-0.23123838265228125</v>
      </c>
      <c r="BG574" s="15">
        <v>0.63310202349601197</v>
      </c>
      <c r="BH574" s="18">
        <v>-0.72636987207381354</v>
      </c>
      <c r="BI574" s="15">
        <v>-0.66212672657597282</v>
      </c>
      <c r="BJ574" s="15">
        <v>-0.29847189509364602</v>
      </c>
      <c r="BK574" s="15">
        <v>7.5124997695157625E-2</v>
      </c>
      <c r="BL574" s="15">
        <v>2.3483414903276412</v>
      </c>
      <c r="BM574" s="15">
        <v>1.5601894350590777</v>
      </c>
      <c r="BN574" s="1" t="s">
        <v>20570</v>
      </c>
    </row>
    <row r="575" spans="1:66" x14ac:dyDescent="0.25">
      <c r="A575">
        <v>851416</v>
      </c>
      <c r="B575" t="s">
        <v>15187</v>
      </c>
      <c r="C575" t="s">
        <v>15188</v>
      </c>
      <c r="D575" t="s">
        <v>15189</v>
      </c>
      <c r="E575" t="s">
        <v>15190</v>
      </c>
      <c r="F575" s="23">
        <v>1.3819351E-7</v>
      </c>
      <c r="G575" s="23">
        <v>2.2031058000000002E-5</v>
      </c>
      <c r="H575" s="23">
        <v>2.9561940000000001E-3</v>
      </c>
      <c r="I575" s="11">
        <v>6.0234065224945366E-3</v>
      </c>
      <c r="J575" s="12">
        <v>0.12542858288019332</v>
      </c>
      <c r="K575" s="12">
        <v>0.77116650864888481</v>
      </c>
      <c r="L575" s="12">
        <v>0.11488845712155908</v>
      </c>
      <c r="M575" s="12">
        <v>1.2343203420323079</v>
      </c>
      <c r="N575" s="12">
        <v>0.60278354978793391</v>
      </c>
      <c r="O575" s="1">
        <v>4.1008649581410353E-3</v>
      </c>
      <c r="P575">
        <v>7.5558405527176575E-2</v>
      </c>
      <c r="Q575">
        <v>0.5684735910900659</v>
      </c>
      <c r="R575">
        <v>6.9664466543784359E-2</v>
      </c>
      <c r="S575">
        <v>0.63566562217322709</v>
      </c>
      <c r="T575">
        <v>0.26390463778951723</v>
      </c>
      <c r="U575" s="1">
        <v>0.16322200944069232</v>
      </c>
      <c r="V575">
        <v>7.2491253078307699E-2</v>
      </c>
      <c r="W575">
        <v>0.60928461483849683</v>
      </c>
      <c r="X575">
        <v>0.59866569472114461</v>
      </c>
      <c r="Y575">
        <v>0.79767159104153462</v>
      </c>
      <c r="Z575">
        <v>7.1527021373834446E-2</v>
      </c>
      <c r="AA575">
        <v>-0.72574610178733556</v>
      </c>
      <c r="AB575">
        <v>6.0182228923850195E-2</v>
      </c>
      <c r="AC575">
        <v>-4.041273011119139E-2</v>
      </c>
      <c r="AD575">
        <v>0.57332136209458506</v>
      </c>
      <c r="AE575" s="1">
        <v>0.48485486850504883</v>
      </c>
      <c r="AF575">
        <v>0.55896834966714204</v>
      </c>
      <c r="AG575">
        <v>0.74516936576716364</v>
      </c>
      <c r="AH575">
        <v>0.97901056965109434</v>
      </c>
      <c r="AI575">
        <v>0.67470745683956601</v>
      </c>
      <c r="AJ575">
        <v>-0.22219038145238745</v>
      </c>
      <c r="AK575">
        <v>-0.29270436400603322</v>
      </c>
      <c r="AL575">
        <v>-0.23861168742708017</v>
      </c>
      <c r="AM575">
        <v>0.56365384455098377</v>
      </c>
      <c r="AN575">
        <v>0.89572300904363467</v>
      </c>
      <c r="AO575" s="1">
        <v>0.38465035951514498</v>
      </c>
      <c r="AP575">
        <v>0.39017799321597979</v>
      </c>
      <c r="AQ575">
        <v>0.75621695079692852</v>
      </c>
      <c r="AR575">
        <v>0.90059108863962234</v>
      </c>
      <c r="AS575">
        <v>0.79798921861315442</v>
      </c>
      <c r="AT575">
        <v>-0.10889010105934396</v>
      </c>
      <c r="AU575">
        <v>-0.52103104405723855</v>
      </c>
      <c r="AV575">
        <v>-0.12459612758899154</v>
      </c>
      <c r="AW575">
        <v>0.34117841360756479</v>
      </c>
      <c r="AX575">
        <v>0.83575688226403488</v>
      </c>
      <c r="AY575" s="1">
        <v>5</v>
      </c>
      <c r="AZ575">
        <v>4</v>
      </c>
      <c r="BA575">
        <v>4</v>
      </c>
      <c r="BB575" s="18">
        <v>-0.63893106705994307</v>
      </c>
      <c r="BC575" s="15">
        <v>-0.28259796644340096</v>
      </c>
      <c r="BD575" s="15">
        <v>-1.492804470932507</v>
      </c>
      <c r="BE575" s="15">
        <v>-0.29981859161713365</v>
      </c>
      <c r="BF575" s="15">
        <v>-0.45251491387659198</v>
      </c>
      <c r="BG575" s="15">
        <v>0.81964022004773718</v>
      </c>
      <c r="BH575" s="18">
        <v>-0.62902632190735286</v>
      </c>
      <c r="BI575" s="15">
        <v>-7.6346214442396157E-2</v>
      </c>
      <c r="BJ575" s="15">
        <v>-0.22471676842489072</v>
      </c>
      <c r="BK575" s="15">
        <v>-0.11089876950092738</v>
      </c>
      <c r="BL575" s="15">
        <v>1.5771718387658504</v>
      </c>
      <c r="BM575" s="15">
        <v>1.8108430253915493</v>
      </c>
      <c r="BN575" s="1" t="s">
        <v>20570</v>
      </c>
    </row>
    <row r="576" spans="1:66" x14ac:dyDescent="0.25">
      <c r="A576">
        <v>854549</v>
      </c>
      <c r="B576" t="s">
        <v>15203</v>
      </c>
      <c r="C576" t="s">
        <v>15204</v>
      </c>
      <c r="D576" t="s">
        <v>15205</v>
      </c>
      <c r="E576" t="s">
        <v>15206</v>
      </c>
      <c r="F576" s="23">
        <v>5.4121364999999996E-9</v>
      </c>
      <c r="G576" s="23">
        <v>2.4828870000000001E-4</v>
      </c>
      <c r="H576" s="23">
        <v>3.8085395999999999E-3</v>
      </c>
      <c r="I576" s="11">
        <v>-0.14098704820058847</v>
      </c>
      <c r="J576" s="12">
        <v>0.12189743442856252</v>
      </c>
      <c r="K576" s="12">
        <v>0.56169617468548294</v>
      </c>
      <c r="L576" s="12">
        <v>-1.9143184193836756E-2</v>
      </c>
      <c r="M576" s="12">
        <v>1.1751496184430967</v>
      </c>
      <c r="N576" s="12">
        <v>0.78960535307500612</v>
      </c>
      <c r="O576" s="1">
        <v>-7.2824735062921309E-2</v>
      </c>
      <c r="P576">
        <v>6.3427572172594482E-2</v>
      </c>
      <c r="Q576">
        <v>0.31937636115437562</v>
      </c>
      <c r="R576">
        <v>-9.6187652218278318E-3</v>
      </c>
      <c r="S576">
        <v>0.50072920522207365</v>
      </c>
      <c r="T576">
        <v>0.27326051314502081</v>
      </c>
      <c r="U576" s="1">
        <v>2.6000896180946358E-2</v>
      </c>
      <c r="V576">
        <v>0.15990752832721972</v>
      </c>
      <c r="W576">
        <v>0.61029602810050254</v>
      </c>
      <c r="X576">
        <v>0.65481162566640749</v>
      </c>
      <c r="Y576">
        <v>0.88585566624886236</v>
      </c>
      <c r="Z576">
        <v>-0.17626790562781727</v>
      </c>
      <c r="AA576">
        <v>-0.61652924132974363</v>
      </c>
      <c r="AB576">
        <v>-9.4804270468603086E-3</v>
      </c>
      <c r="AC576">
        <v>-5.7577196063494859E-2</v>
      </c>
      <c r="AD576">
        <v>0.6025436482373383</v>
      </c>
      <c r="AE576" s="1">
        <v>0.36252120838437391</v>
      </c>
      <c r="AF576">
        <v>0.51858661354940017</v>
      </c>
      <c r="AG576">
        <v>0.71020691122206203</v>
      </c>
      <c r="AH576">
        <v>0.97165614295165303</v>
      </c>
      <c r="AI576">
        <v>0.79165214655785032</v>
      </c>
      <c r="AJ576">
        <v>-0.29344473677148225</v>
      </c>
      <c r="AK576">
        <v>-0.29687661379375713</v>
      </c>
      <c r="AL576">
        <v>-0.27621604673894101</v>
      </c>
      <c r="AM576">
        <v>0.43740645913070408</v>
      </c>
      <c r="AN576">
        <v>0.87113464795145468</v>
      </c>
      <c r="AO576" s="1">
        <v>0.24632829362887307</v>
      </c>
      <c r="AP576">
        <v>0.40263544019245534</v>
      </c>
      <c r="AQ576">
        <v>0.71168672171285519</v>
      </c>
      <c r="AR576">
        <v>0.89989071344286298</v>
      </c>
      <c r="AS576">
        <v>0.87750303632950044</v>
      </c>
      <c r="AT576">
        <v>-0.26296972945619224</v>
      </c>
      <c r="AU576">
        <v>-0.44552990997528663</v>
      </c>
      <c r="AV576">
        <v>-0.18345378682498814</v>
      </c>
      <c r="AW576">
        <v>0.26077868355583944</v>
      </c>
      <c r="AX576">
        <v>0.81313201440200955</v>
      </c>
      <c r="AY576" s="1">
        <v>5</v>
      </c>
      <c r="AZ576">
        <v>4</v>
      </c>
      <c r="BA576">
        <v>4</v>
      </c>
      <c r="BB576" s="18">
        <v>-0.3407764596006177</v>
      </c>
      <c r="BC576" s="15">
        <v>-0.56245147069279733</v>
      </c>
      <c r="BD576" s="15">
        <v>-1.2119282709194501</v>
      </c>
      <c r="BE576" s="15">
        <v>-0.31640534053711272</v>
      </c>
      <c r="BF576" s="15">
        <v>-0.38735805227674497</v>
      </c>
      <c r="BG576" s="15">
        <v>1.0044011301788081</v>
      </c>
      <c r="BH576" s="18">
        <v>-0.54640439599500246</v>
      </c>
      <c r="BI576" s="15">
        <v>-0.38466550940610356</v>
      </c>
      <c r="BJ576" s="15">
        <v>-0.39270106703567365</v>
      </c>
      <c r="BK576" s="15">
        <v>-0.34432544746917498</v>
      </c>
      <c r="BL576" s="15">
        <v>1.3265837181141429</v>
      </c>
      <c r="BM576" s="15">
        <v>2.1560311656397175</v>
      </c>
      <c r="BN576" s="1" t="s">
        <v>20570</v>
      </c>
    </row>
    <row r="577" spans="1:66" x14ac:dyDescent="0.25">
      <c r="A577">
        <v>851986</v>
      </c>
      <c r="B577" t="s">
        <v>15294</v>
      </c>
      <c r="C577" t="s">
        <v>15295</v>
      </c>
      <c r="D577" t="s">
        <v>15296</v>
      </c>
      <c r="E577" t="s">
        <v>15297</v>
      </c>
      <c r="F577" s="23">
        <v>3.996803E-15</v>
      </c>
      <c r="G577" s="23">
        <v>1.9118384999999999E-10</v>
      </c>
      <c r="H577" s="23">
        <v>4.3733450000000002E-10</v>
      </c>
      <c r="I577" s="11">
        <v>2.5905106836550569E-2</v>
      </c>
      <c r="J577" s="12">
        <v>-0.19005786196512015</v>
      </c>
      <c r="K577" s="12">
        <v>0.23460164661729363</v>
      </c>
      <c r="L577" s="12">
        <v>0.47437231818112041</v>
      </c>
      <c r="M577" s="12">
        <v>2.8123191322942263</v>
      </c>
      <c r="N577" s="12">
        <v>2.6706718415947854</v>
      </c>
      <c r="O577" s="1">
        <v>4.2250233028360465E-2</v>
      </c>
      <c r="P577">
        <v>-0.45131743703974531</v>
      </c>
      <c r="Q577">
        <v>0.39728817750177597</v>
      </c>
      <c r="R577">
        <v>0.63146407806733651</v>
      </c>
      <c r="S577">
        <v>1.7161756339368928</v>
      </c>
      <c r="T577">
        <v>1.1763966444834093</v>
      </c>
      <c r="U577" s="1">
        <v>0.19773760154279502</v>
      </c>
      <c r="V577">
        <v>0.43083639581117</v>
      </c>
      <c r="W577">
        <v>0.64296257725961747</v>
      </c>
      <c r="X577">
        <v>0.84392455471911232</v>
      </c>
      <c r="Y577">
        <v>0.93852152600835625</v>
      </c>
      <c r="Z577">
        <v>-0.34723212232165479</v>
      </c>
      <c r="AA577">
        <v>-0.31765509398012926</v>
      </c>
      <c r="AB577">
        <v>-0.2048646886577391</v>
      </c>
      <c r="AC577">
        <v>0.12896798049396171</v>
      </c>
      <c r="AD577">
        <v>0.78805968873304111</v>
      </c>
      <c r="AE577" s="1">
        <v>0.31953664326850034</v>
      </c>
      <c r="AF577">
        <v>0.58552904452605958</v>
      </c>
      <c r="AG577">
        <v>0.77487188613980451</v>
      </c>
      <c r="AH577">
        <v>0.98140994927610103</v>
      </c>
      <c r="AI577">
        <v>0.72053952557898571</v>
      </c>
      <c r="AJ577">
        <v>-0.42110552348529739</v>
      </c>
      <c r="AK577">
        <v>-0.29895756000345036</v>
      </c>
      <c r="AL577">
        <v>-0.20179657646787055</v>
      </c>
      <c r="AM577">
        <v>0.52085677764613292</v>
      </c>
      <c r="AN577">
        <v>0.88633873959888654</v>
      </c>
      <c r="AO577" s="1">
        <v>0.29675499545855383</v>
      </c>
      <c r="AP577">
        <v>0.5595795816073188</v>
      </c>
      <c r="AQ577">
        <v>0.7573215860541711</v>
      </c>
      <c r="AR577">
        <v>0.96600422774435279</v>
      </c>
      <c r="AS577">
        <v>0.78277797871017729</v>
      </c>
      <c r="AT577">
        <v>-0.41106340854272316</v>
      </c>
      <c r="AU577">
        <v>-0.30823512434577277</v>
      </c>
      <c r="AV577">
        <v>-0.20585590726261957</v>
      </c>
      <c r="AW577">
        <v>0.43913145689949223</v>
      </c>
      <c r="AX577">
        <v>0.8783956032755762</v>
      </c>
      <c r="AY577" s="1">
        <v>5</v>
      </c>
      <c r="AZ577">
        <v>4</v>
      </c>
      <c r="BA577">
        <v>4</v>
      </c>
      <c r="BB577" s="18">
        <v>-0.52474686009446103</v>
      </c>
      <c r="BC577" s="15">
        <v>-0.64447880903681787</v>
      </c>
      <c r="BD577" s="15">
        <v>-0.62079021343609575</v>
      </c>
      <c r="BE577" s="15">
        <v>-0.53045502937122357</v>
      </c>
      <c r="BF577" s="15">
        <v>-0.26308445358076676</v>
      </c>
      <c r="BG577" s="15">
        <v>0.38529665947030312</v>
      </c>
      <c r="BH577" s="18">
        <v>-0.50585240057898329</v>
      </c>
      <c r="BI577" s="15">
        <v>-0.78310169143433361</v>
      </c>
      <c r="BJ577" s="15">
        <v>-0.44967834185637101</v>
      </c>
      <c r="BK577" s="15">
        <v>-0.18446114416206236</v>
      </c>
      <c r="BL577" s="15">
        <v>1.7881423691846738</v>
      </c>
      <c r="BM577" s="15">
        <v>2.3332099148961372</v>
      </c>
      <c r="BN577" s="1" t="s">
        <v>20570</v>
      </c>
    </row>
    <row r="578" spans="1:66" x14ac:dyDescent="0.25">
      <c r="A578">
        <v>852572</v>
      </c>
      <c r="B578" t="s">
        <v>15302</v>
      </c>
      <c r="C578" t="s">
        <v>15303</v>
      </c>
      <c r="D578" t="s">
        <v>15304</v>
      </c>
      <c r="E578" t="s">
        <v>15305</v>
      </c>
      <c r="F578" s="23">
        <v>9.9999999999999998E-17</v>
      </c>
      <c r="G578" s="23">
        <v>3.1086245E-15</v>
      </c>
      <c r="H578" s="23">
        <v>1.4976909E-13</v>
      </c>
      <c r="I578" s="11">
        <v>-0.19541039697277715</v>
      </c>
      <c r="J578" s="12">
        <v>8.1828170147869722E-2</v>
      </c>
      <c r="K578" s="12">
        <v>0.74201118197070581</v>
      </c>
      <c r="L578" s="12">
        <v>1.1864659612118711</v>
      </c>
      <c r="M578" s="12">
        <v>4.3689276136668784</v>
      </c>
      <c r="N578" s="12">
        <v>3.8538874833543137</v>
      </c>
      <c r="O578" s="1">
        <v>-0.1936622074410255</v>
      </c>
      <c r="P578">
        <v>6.0452447645681202E-2</v>
      </c>
      <c r="Q578">
        <v>0.47956873093509517</v>
      </c>
      <c r="R578">
        <v>0.66567008989595378</v>
      </c>
      <c r="S578">
        <v>1.4838231112006164</v>
      </c>
      <c r="T578">
        <v>1.0092381211295618</v>
      </c>
      <c r="U578" s="1">
        <v>0.43423390518796984</v>
      </c>
      <c r="V578">
        <v>0.51481060556601277</v>
      </c>
      <c r="W578">
        <v>0.66092070742023223</v>
      </c>
      <c r="X578">
        <v>0.81885078687056978</v>
      </c>
      <c r="Y578">
        <v>0.9363760636233206</v>
      </c>
      <c r="Z578">
        <v>-0.21695572569169286</v>
      </c>
      <c r="AA578">
        <v>-0.23552854683767063</v>
      </c>
      <c r="AB578">
        <v>-0.14905524241550694</v>
      </c>
      <c r="AC578">
        <v>9.9397356509519627E-2</v>
      </c>
      <c r="AD578">
        <v>0.86071490360382075</v>
      </c>
      <c r="AE578" s="1">
        <v>0.47984010567905233</v>
      </c>
      <c r="AF578">
        <v>0.66553634616029778</v>
      </c>
      <c r="AG578">
        <v>0.81003759021234334</v>
      </c>
      <c r="AH578">
        <v>0.96663025855970153</v>
      </c>
      <c r="AI578">
        <v>0.69116045964142359</v>
      </c>
      <c r="AJ578">
        <v>-0.36200418211806734</v>
      </c>
      <c r="AK578">
        <v>-0.24493518182983115</v>
      </c>
      <c r="AL578">
        <v>-0.13592183928750054</v>
      </c>
      <c r="AM578">
        <v>0.53154084927302769</v>
      </c>
      <c r="AN578">
        <v>0.94320878025357968</v>
      </c>
      <c r="AO578" s="1">
        <v>0.47893841450489721</v>
      </c>
      <c r="AP578">
        <v>0.64341138823179211</v>
      </c>
      <c r="AQ578">
        <v>0.79130260506504901</v>
      </c>
      <c r="AR578">
        <v>0.95147200193609494</v>
      </c>
      <c r="AS578">
        <v>0.76405801817144714</v>
      </c>
      <c r="AT578">
        <v>-0.3349197692164308</v>
      </c>
      <c r="AU578">
        <v>-0.24778566569754334</v>
      </c>
      <c r="AV578">
        <v>-0.14188361298040783</v>
      </c>
      <c r="AW578">
        <v>0.43946944422783224</v>
      </c>
      <c r="AX578">
        <v>0.94314337960051342</v>
      </c>
      <c r="AY578" s="1">
        <v>5</v>
      </c>
      <c r="AZ578">
        <v>4</v>
      </c>
      <c r="BA578">
        <v>4</v>
      </c>
      <c r="BB578" s="18">
        <v>-0.77184631771632173</v>
      </c>
      <c r="BC578" s="15">
        <v>-0.59417710317230965</v>
      </c>
      <c r="BD578" s="15">
        <v>-0.60936417143900068</v>
      </c>
      <c r="BE578" s="15">
        <v>-0.53865461325267427</v>
      </c>
      <c r="BF578" s="15">
        <v>-0.33549395439238477</v>
      </c>
      <c r="BG578" s="15">
        <v>0.34890679780334866</v>
      </c>
      <c r="BH578" s="18">
        <v>-0.8692089583369399</v>
      </c>
      <c r="BI578" s="15">
        <v>-0.55340646432109386</v>
      </c>
      <c r="BJ578" s="15">
        <v>-0.23965933911752266</v>
      </c>
      <c r="BK578" s="15">
        <v>5.2498471637484952E-2</v>
      </c>
      <c r="BL578" s="15">
        <v>1.8413110454265482</v>
      </c>
      <c r="BM578" s="15">
        <v>2.2690946068808668</v>
      </c>
      <c r="BN578" s="1" t="s">
        <v>20570</v>
      </c>
    </row>
    <row r="579" spans="1:66" x14ac:dyDescent="0.25">
      <c r="A579">
        <v>854693</v>
      </c>
      <c r="B579" t="s">
        <v>15310</v>
      </c>
      <c r="C579" t="s">
        <v>15311</v>
      </c>
      <c r="D579" t="s">
        <v>15312</v>
      </c>
      <c r="E579" t="s">
        <v>15313</v>
      </c>
      <c r="F579" s="23">
        <v>4.6926907000000003E-12</v>
      </c>
      <c r="G579" s="23">
        <v>2.3767117000000001E-2</v>
      </c>
      <c r="H579" s="23">
        <v>1.2686809E-3</v>
      </c>
      <c r="I579" s="11">
        <v>0.58378899278811291</v>
      </c>
      <c r="J579" s="12">
        <v>9.5689500966897684E-2</v>
      </c>
      <c r="K579" s="12">
        <v>0.18918230967635757</v>
      </c>
      <c r="L579" s="12">
        <v>-0.51788822506498866</v>
      </c>
      <c r="M579" s="12">
        <v>1.3817903297329803</v>
      </c>
      <c r="N579" s="12">
        <v>0.25498814376253598</v>
      </c>
      <c r="O579" s="1">
        <v>0.70026315241805526</v>
      </c>
      <c r="P579">
        <v>0.10555305705297882</v>
      </c>
      <c r="Q579">
        <v>0.17328746781437257</v>
      </c>
      <c r="R579">
        <v>-0.43176211019360111</v>
      </c>
      <c r="S579">
        <v>0.85909011042166228</v>
      </c>
      <c r="T579">
        <v>9.7450741424930917E-2</v>
      </c>
      <c r="U579" s="1">
        <v>0.46127006921999214</v>
      </c>
      <c r="V579">
        <v>0.59762695623109008</v>
      </c>
      <c r="W579">
        <v>0.69870413166675993</v>
      </c>
      <c r="X579">
        <v>0.67463763026662293</v>
      </c>
      <c r="Y579">
        <v>0.92482154143772211</v>
      </c>
      <c r="Z579">
        <v>-0.29467487990160834</v>
      </c>
      <c r="AA579">
        <v>-0.18146501161850251</v>
      </c>
      <c r="AB579">
        <v>8.4053357979672644E-2</v>
      </c>
      <c r="AC579">
        <v>-7.1464938677291673E-2</v>
      </c>
      <c r="AD579">
        <v>0.85820800027565014</v>
      </c>
      <c r="AE579" s="1">
        <v>0.30022572778567236</v>
      </c>
      <c r="AF579">
        <v>0.53372061015112482</v>
      </c>
      <c r="AG579">
        <v>0.67424015662555936</v>
      </c>
      <c r="AH579">
        <v>0.96478578569809592</v>
      </c>
      <c r="AI579">
        <v>0.80031562107930276</v>
      </c>
      <c r="AJ579">
        <v>-0.37488337711526304</v>
      </c>
      <c r="AK579">
        <v>-0.22947898912397807</v>
      </c>
      <c r="AL579">
        <v>-0.31578012075952072</v>
      </c>
      <c r="AM579">
        <v>0.42005259370513126</v>
      </c>
      <c r="AN579">
        <v>0.85118217836941745</v>
      </c>
      <c r="AO579" s="1">
        <v>0.39568654227572436</v>
      </c>
      <c r="AP579">
        <v>0.59254164578151625</v>
      </c>
      <c r="AQ579">
        <v>0.72049253844930317</v>
      </c>
      <c r="AR579">
        <v>0.86884694813457874</v>
      </c>
      <c r="AS579">
        <v>0.90281691845567658</v>
      </c>
      <c r="AT579">
        <v>-0.35382594139399304</v>
      </c>
      <c r="AU579">
        <v>-0.21712969228269619</v>
      </c>
      <c r="AV579">
        <v>-0.13237194172416722</v>
      </c>
      <c r="AW579">
        <v>0.19619719922090423</v>
      </c>
      <c r="AX579">
        <v>0.89767687690530429</v>
      </c>
      <c r="AY579" s="1">
        <v>5</v>
      </c>
      <c r="AZ579">
        <v>4</v>
      </c>
      <c r="BA579">
        <v>5</v>
      </c>
      <c r="BB579" s="18">
        <v>-1.0901062744168557</v>
      </c>
      <c r="BC579" s="15">
        <v>-0.7573986637234853</v>
      </c>
      <c r="BD579" s="15">
        <v>-0.53130699242438617</v>
      </c>
      <c r="BE579" s="15">
        <v>-1.0396857533668258E-3</v>
      </c>
      <c r="BF579" s="15">
        <v>-0.31162561030221886</v>
      </c>
      <c r="BG579" s="15">
        <v>1.6780602607086788</v>
      </c>
      <c r="BH579" s="18">
        <v>-0.49477900546472503</v>
      </c>
      <c r="BI579" s="15">
        <v>-0.65981791111979338</v>
      </c>
      <c r="BJ579" s="15">
        <v>-0.33838559591809775</v>
      </c>
      <c r="BK579" s="15">
        <v>-0.52916369367262661</v>
      </c>
      <c r="BL579" s="15">
        <v>1.0974750637883759</v>
      </c>
      <c r="BM579" s="15">
        <v>1.938088108298502</v>
      </c>
      <c r="BN579" s="1" t="s">
        <v>20570</v>
      </c>
    </row>
    <row r="580" spans="1:66" x14ac:dyDescent="0.25">
      <c r="A580">
        <v>855938</v>
      </c>
      <c r="B580" t="s">
        <v>15581</v>
      </c>
      <c r="C580" t="s">
        <v>15582</v>
      </c>
      <c r="D580" t="s">
        <v>15583</v>
      </c>
      <c r="E580" t="s">
        <v>15584</v>
      </c>
      <c r="F580" s="23">
        <v>9.9920070000000002E-16</v>
      </c>
      <c r="G580" s="23">
        <v>1.0616841E-11</v>
      </c>
      <c r="H580" s="23">
        <v>2.0844800000000001E-8</v>
      </c>
      <c r="I580" s="11">
        <v>0.4210157843012845</v>
      </c>
      <c r="J580" s="12">
        <v>0.33940639082144353</v>
      </c>
      <c r="K580" s="12">
        <v>0.72058938035205011</v>
      </c>
      <c r="L580" s="12">
        <v>0.73226388549701504</v>
      </c>
      <c r="M580" s="12">
        <v>3.3775392384345007</v>
      </c>
      <c r="N580" s="12">
        <v>1.9180847489938624</v>
      </c>
      <c r="O580" s="1">
        <v>0.52653861614001884</v>
      </c>
      <c r="P580">
        <v>0.49835116029576815</v>
      </c>
      <c r="Q580">
        <v>0.74387690572116449</v>
      </c>
      <c r="R580">
        <v>0.64842990154214197</v>
      </c>
      <c r="S580">
        <v>1.4708897379595034</v>
      </c>
      <c r="T580">
        <v>0.70037969776930709</v>
      </c>
      <c r="U580" s="1">
        <v>0.32449115094369102</v>
      </c>
      <c r="V580">
        <v>0.57378340788410953</v>
      </c>
      <c r="W580">
        <v>0.73460800392489445</v>
      </c>
      <c r="X580">
        <v>0.88321658003393089</v>
      </c>
      <c r="Y580">
        <v>0.89385388982529834</v>
      </c>
      <c r="Z580">
        <v>-0.40129383006718905</v>
      </c>
      <c r="AA580">
        <v>-0.25979507914401773</v>
      </c>
      <c r="AB580">
        <v>-0.13161036389774866</v>
      </c>
      <c r="AC580">
        <v>0.22333653422734823</v>
      </c>
      <c r="AD580">
        <v>0.88310609041154375</v>
      </c>
      <c r="AE580" s="1">
        <v>0.36714668132730127</v>
      </c>
      <c r="AF580">
        <v>0.62526340781545486</v>
      </c>
      <c r="AG580">
        <v>0.78228133506080788</v>
      </c>
      <c r="AH580">
        <v>0.98545352815494724</v>
      </c>
      <c r="AI580">
        <v>0.58421494572648081</v>
      </c>
      <c r="AJ580">
        <v>-0.423755921174924</v>
      </c>
      <c r="AK580">
        <v>-0.25863794313292832</v>
      </c>
      <c r="AL580">
        <v>-0.19697052525224637</v>
      </c>
      <c r="AM580">
        <v>0.66229612516091918</v>
      </c>
      <c r="AN580">
        <v>0.88123276403784023</v>
      </c>
      <c r="AO580" s="1">
        <v>0.36352167709265742</v>
      </c>
      <c r="AP580">
        <v>0.62591203782930938</v>
      </c>
      <c r="AQ580">
        <v>0.78848718852741462</v>
      </c>
      <c r="AR580">
        <v>0.97967382749457932</v>
      </c>
      <c r="AS580">
        <v>0.70013783140796138</v>
      </c>
      <c r="AT580">
        <v>-0.42820138469057878</v>
      </c>
      <c r="AU580">
        <v>-0.26614350997775849</v>
      </c>
      <c r="AV580">
        <v>-0.18133369181410852</v>
      </c>
      <c r="AW580">
        <v>0.53906243216714156</v>
      </c>
      <c r="AX580">
        <v>0.90613874860608667</v>
      </c>
      <c r="AY580" s="1">
        <v>5</v>
      </c>
      <c r="AZ580">
        <v>4</v>
      </c>
      <c r="BA580">
        <v>4</v>
      </c>
      <c r="BB580" s="18">
        <v>-0.79255499685435638</v>
      </c>
      <c r="BC580" s="15">
        <v>-0.8813887059504234</v>
      </c>
      <c r="BD580" s="15">
        <v>-0.71772437782518173</v>
      </c>
      <c r="BE580" s="15">
        <v>-0.56945971004661555</v>
      </c>
      <c r="BF580" s="15">
        <v>-0.15891088736955553</v>
      </c>
      <c r="BG580" s="15">
        <v>0.61664205415313711</v>
      </c>
      <c r="BH580" s="18">
        <v>-0.51182957149064101</v>
      </c>
      <c r="BI580" s="15">
        <v>-0.65507889290472154</v>
      </c>
      <c r="BJ580" s="15">
        <v>-0.23724889957768303</v>
      </c>
      <c r="BK580" s="15">
        <v>-8.1199890819668441E-2</v>
      </c>
      <c r="BL580" s="15">
        <v>2.093168903334083</v>
      </c>
      <c r="BM580" s="15">
        <v>1.8955849753516247</v>
      </c>
      <c r="BN580" s="1" t="s">
        <v>20570</v>
      </c>
    </row>
    <row r="581" spans="1:66" x14ac:dyDescent="0.25">
      <c r="A581">
        <v>854708</v>
      </c>
      <c r="B581" t="s">
        <v>15645</v>
      </c>
      <c r="C581" t="s">
        <v>15646</v>
      </c>
      <c r="D581" t="s">
        <v>15647</v>
      </c>
      <c r="E581" t="s">
        <v>15648</v>
      </c>
      <c r="F581" s="23">
        <v>8.0591984E-5</v>
      </c>
      <c r="G581" s="23">
        <v>1.2086002E-6</v>
      </c>
      <c r="H581" s="23">
        <v>1.0054675999999999E-3</v>
      </c>
      <c r="I581" s="11">
        <v>0.11270340693913117</v>
      </c>
      <c r="J581" s="12">
        <v>0.51014065125565788</v>
      </c>
      <c r="K581" s="12">
        <v>0.66781766473171233</v>
      </c>
      <c r="L581" s="12">
        <v>0.42103118119581551</v>
      </c>
      <c r="M581" s="12">
        <v>1.7983547867572258</v>
      </c>
      <c r="N581" s="12">
        <v>1.817782105744518</v>
      </c>
      <c r="O581" s="1">
        <v>0.15410946526586836</v>
      </c>
      <c r="P581">
        <v>0.6769435959029656</v>
      </c>
      <c r="Q581">
        <v>0.70750711110439746</v>
      </c>
      <c r="R581">
        <v>0.50337334326198679</v>
      </c>
      <c r="S581">
        <v>1.5129698537713789</v>
      </c>
      <c r="T581">
        <v>1.1922485493680375</v>
      </c>
      <c r="U581" s="1">
        <v>0.1286990203127287</v>
      </c>
      <c r="V581">
        <v>0.50272457436780704</v>
      </c>
      <c r="W581">
        <v>0.46425501780643774</v>
      </c>
      <c r="X581">
        <v>0.57658721609524555</v>
      </c>
      <c r="Y581">
        <v>0.93418931147154671</v>
      </c>
      <c r="Z581">
        <v>-0.50720285598366055</v>
      </c>
      <c r="AA581">
        <v>1.3038409070047136E-2</v>
      </c>
      <c r="AB581">
        <v>-0.10646808181232703</v>
      </c>
      <c r="AC581">
        <v>-0.20485776243287759</v>
      </c>
      <c r="AD581">
        <v>0.66577955879789941</v>
      </c>
      <c r="AE581" s="1">
        <v>0.47120978117386147</v>
      </c>
      <c r="AF581">
        <v>0.63235402567662879</v>
      </c>
      <c r="AG581">
        <v>0.68769209636987338</v>
      </c>
      <c r="AH581">
        <v>0.9588761382084493</v>
      </c>
      <c r="AI581">
        <v>0.7388619006836793</v>
      </c>
      <c r="AJ581">
        <v>-0.32866182231203628</v>
      </c>
      <c r="AK581">
        <v>-0.12276416155752601</v>
      </c>
      <c r="AL581">
        <v>-0.29025727124661849</v>
      </c>
      <c r="AM581">
        <v>0.47403113560636295</v>
      </c>
      <c r="AN581">
        <v>0.90461617278683137</v>
      </c>
      <c r="AO581" s="1">
        <v>0.42783767950600665</v>
      </c>
      <c r="AP581">
        <v>0.63707032872861302</v>
      </c>
      <c r="AQ581">
        <v>0.67709849605784189</v>
      </c>
      <c r="AR581">
        <v>0.93061732414403009</v>
      </c>
      <c r="AS581">
        <v>0.8104921610972845</v>
      </c>
      <c r="AT581">
        <v>-0.37799962789184077</v>
      </c>
      <c r="AU581">
        <v>-0.10258565139107734</v>
      </c>
      <c r="AV581">
        <v>-0.26872519093361186</v>
      </c>
      <c r="AW581">
        <v>0.36665598862525184</v>
      </c>
      <c r="AX581">
        <v>0.90118276956304511</v>
      </c>
      <c r="AY581" s="1">
        <v>5</v>
      </c>
      <c r="AZ581">
        <v>4</v>
      </c>
      <c r="BA581">
        <v>4</v>
      </c>
      <c r="BB581" s="18">
        <v>-0.64359891292170601</v>
      </c>
      <c r="BC581" s="15">
        <v>-0.835962007188218</v>
      </c>
      <c r="BD581" s="15">
        <v>-0.57156516340600472</v>
      </c>
      <c r="BE581" s="15">
        <v>-0.63230071270451293</v>
      </c>
      <c r="BF581" s="15">
        <v>-0.68230428367101015</v>
      </c>
      <c r="BG581" s="15">
        <v>-0.10341815623434021</v>
      </c>
      <c r="BH581" s="18">
        <v>-0.49682810641455893</v>
      </c>
      <c r="BI581" s="15">
        <v>-0.17161869361552437</v>
      </c>
      <c r="BJ581" s="15">
        <v>0.29811695104266889</v>
      </c>
      <c r="BK581" s="15">
        <v>-8.4002416255134937E-2</v>
      </c>
      <c r="BL581" s="15">
        <v>1.6596478330107696</v>
      </c>
      <c r="BM581" s="15">
        <v>2.2638336683575706</v>
      </c>
      <c r="BN581" s="1" t="s">
        <v>20570</v>
      </c>
    </row>
    <row r="582" spans="1:66" x14ac:dyDescent="0.25">
      <c r="A582">
        <v>854305</v>
      </c>
      <c r="B582" t="s">
        <v>15785</v>
      </c>
      <c r="C582" t="s">
        <v>15786</v>
      </c>
      <c r="D582" t="s">
        <v>15787</v>
      </c>
      <c r="E582" t="s">
        <v>15788</v>
      </c>
      <c r="F582" s="23">
        <v>1.3200552000000001E-11</v>
      </c>
      <c r="G582" s="23">
        <v>2.8482970000000001E-7</v>
      </c>
      <c r="H582" s="23">
        <v>8.7205080000000008E-6</v>
      </c>
      <c r="I582" s="11">
        <v>0.21280987940569079</v>
      </c>
      <c r="J582" s="12">
        <v>0.48286974342503791</v>
      </c>
      <c r="K582" s="12">
        <v>0.65950404942856533</v>
      </c>
      <c r="L582" s="12">
        <v>0.11644773534962877</v>
      </c>
      <c r="M582" s="12">
        <v>2.4525288167053803</v>
      </c>
      <c r="N582" s="12">
        <v>0.6981576473682477</v>
      </c>
      <c r="O582" s="1">
        <v>0.1172096691963188</v>
      </c>
      <c r="P582">
        <v>0.277677680078181</v>
      </c>
      <c r="Q582">
        <v>0.29807527371220588</v>
      </c>
      <c r="R582">
        <v>5.5407781777626432E-2</v>
      </c>
      <c r="S582">
        <v>0.88567436531286159</v>
      </c>
      <c r="T582">
        <v>0.21786079098050606</v>
      </c>
      <c r="U582" s="1">
        <v>0.3194304702621219</v>
      </c>
      <c r="V582">
        <v>0.63805073789767763</v>
      </c>
      <c r="W582">
        <v>0.65149941356022112</v>
      </c>
      <c r="X582">
        <v>0.6881102220912505</v>
      </c>
      <c r="Y582">
        <v>0.92349483913035479</v>
      </c>
      <c r="Z582">
        <v>-0.48764696754098819</v>
      </c>
      <c r="AA582">
        <v>-6.7000747810031222E-2</v>
      </c>
      <c r="AB582">
        <v>3.6799523920763161E-3</v>
      </c>
      <c r="AC582">
        <v>-5.3096605909289649E-2</v>
      </c>
      <c r="AD582">
        <v>0.82802323815544954</v>
      </c>
      <c r="AE582" s="1">
        <v>0.43240950028972813</v>
      </c>
      <c r="AF582">
        <v>0.67332706022783018</v>
      </c>
      <c r="AG582">
        <v>0.7004883524511758</v>
      </c>
      <c r="AH582">
        <v>0.96209061645294436</v>
      </c>
      <c r="AI582">
        <v>0.53054931207932698</v>
      </c>
      <c r="AJ582">
        <v>-0.41928934792839834</v>
      </c>
      <c r="AK582">
        <v>-8.8104895898469718E-2</v>
      </c>
      <c r="AL582">
        <v>-0.27715532127011172</v>
      </c>
      <c r="AM582">
        <v>0.68640975330738097</v>
      </c>
      <c r="AN582">
        <v>0.86663499622317886</v>
      </c>
      <c r="AO582" s="1">
        <v>0.42427597525154742</v>
      </c>
      <c r="AP582">
        <v>0.71855704699165068</v>
      </c>
      <c r="AQ582">
        <v>0.74248412226002325</v>
      </c>
      <c r="AR582">
        <v>0.93468806520368619</v>
      </c>
      <c r="AS582">
        <v>0.73937736219429717</v>
      </c>
      <c r="AT582">
        <v>-0.48463478365175533</v>
      </c>
      <c r="AU582">
        <v>-8.7236222849303269E-2</v>
      </c>
      <c r="AV582">
        <v>-0.18615029337524272</v>
      </c>
      <c r="AW582">
        <v>0.44291991293355171</v>
      </c>
      <c r="AX582">
        <v>0.92764607421734424</v>
      </c>
      <c r="AY582" s="1">
        <v>5</v>
      </c>
      <c r="AZ582">
        <v>4</v>
      </c>
      <c r="BA582">
        <v>4</v>
      </c>
      <c r="BB582" s="18">
        <v>-0.84827325739337189</v>
      </c>
      <c r="BC582" s="15">
        <v>-1.0900673161341743</v>
      </c>
      <c r="BD582" s="15">
        <v>-0.48543127622121007</v>
      </c>
      <c r="BE582" s="15">
        <v>-0.38383497827798524</v>
      </c>
      <c r="BF582" s="15">
        <v>-0.46544549029728294</v>
      </c>
      <c r="BG582" s="15">
        <v>0.93830511114475301</v>
      </c>
      <c r="BH582" s="18">
        <v>-0.63329138665425022</v>
      </c>
      <c r="BI582" s="15">
        <v>-0.60226928225183296</v>
      </c>
      <c r="BJ582" s="15">
        <v>0.18080383796676183</v>
      </c>
      <c r="BK582" s="15">
        <v>-0.26619874795489301</v>
      </c>
      <c r="BL582" s="15">
        <v>2.012114454425975</v>
      </c>
      <c r="BM582" s="15">
        <v>1.6435883316475142</v>
      </c>
      <c r="BN582" s="1" t="s">
        <v>20570</v>
      </c>
    </row>
    <row r="583" spans="1:66" x14ac:dyDescent="0.25">
      <c r="A583">
        <v>852664</v>
      </c>
      <c r="B583" t="s">
        <v>15821</v>
      </c>
      <c r="C583" t="s">
        <v>15822</v>
      </c>
      <c r="D583" t="s">
        <v>15823</v>
      </c>
      <c r="E583" t="s">
        <v>15824</v>
      </c>
      <c r="F583" s="23">
        <v>1.1983246999999999E-9</v>
      </c>
      <c r="G583" s="23">
        <v>2.5309297E-5</v>
      </c>
      <c r="H583" s="23">
        <v>1.3997778000000001E-4</v>
      </c>
      <c r="I583" s="11">
        <v>1.8767415816274849E-2</v>
      </c>
      <c r="J583" s="12">
        <v>0.10159736503075535</v>
      </c>
      <c r="K583" s="12">
        <v>0.49322545292395931</v>
      </c>
      <c r="L583" s="12">
        <v>0.14295476699643414</v>
      </c>
      <c r="M583" s="12">
        <v>1.9212028449063703</v>
      </c>
      <c r="N583" s="12">
        <v>0.71811178285995836</v>
      </c>
      <c r="O583" s="1">
        <v>1.2063936151284593E-2</v>
      </c>
      <c r="P583">
        <v>6.2720993727409149E-2</v>
      </c>
      <c r="Q583">
        <v>0.29177299472004714</v>
      </c>
      <c r="R583">
        <v>8.7046484874342203E-2</v>
      </c>
      <c r="S583">
        <v>0.8401202398011941</v>
      </c>
      <c r="T583">
        <v>0.25863932537996931</v>
      </c>
      <c r="U583" s="1">
        <v>0.24617334441783578</v>
      </c>
      <c r="V583">
        <v>0.3538342053615009</v>
      </c>
      <c r="W583">
        <v>0.53942999961945926</v>
      </c>
      <c r="X583">
        <v>0.7230807094041789</v>
      </c>
      <c r="Y583">
        <v>0.99016467856561574</v>
      </c>
      <c r="Z583">
        <v>-0.20139545678940615</v>
      </c>
      <c r="AA583">
        <v>-0.27615248774383583</v>
      </c>
      <c r="AB583">
        <v>-0.19091150058793768</v>
      </c>
      <c r="AC583">
        <v>-7.5531889026600463E-2</v>
      </c>
      <c r="AD583">
        <v>0.72497676499652497</v>
      </c>
      <c r="AE583" s="1">
        <v>0.4061871658093727</v>
      </c>
      <c r="AF583">
        <v>0.59028788414546252</v>
      </c>
      <c r="AG583">
        <v>0.69887854629865787</v>
      </c>
      <c r="AH583">
        <v>0.98978460802711843</v>
      </c>
      <c r="AI583">
        <v>0.6316021714289678</v>
      </c>
      <c r="AJ583">
        <v>-0.34047450983112976</v>
      </c>
      <c r="AK583">
        <v>-0.19098228688351729</v>
      </c>
      <c r="AL583">
        <v>-0.3143455392130492</v>
      </c>
      <c r="AM583">
        <v>0.62038733030810111</v>
      </c>
      <c r="AN583">
        <v>0.8672163302210828</v>
      </c>
      <c r="AO583" s="1">
        <v>0.37383989208558105</v>
      </c>
      <c r="AP583">
        <v>0.54176752262438432</v>
      </c>
      <c r="AQ583">
        <v>0.68797061665613202</v>
      </c>
      <c r="AR583">
        <v>0.95854641074619384</v>
      </c>
      <c r="AS583">
        <v>0.81587161737057756</v>
      </c>
      <c r="AT583">
        <v>-0.31144784143436172</v>
      </c>
      <c r="AU583">
        <v>-0.23772170569939322</v>
      </c>
      <c r="AV583">
        <v>-0.28946652115557236</v>
      </c>
      <c r="AW583">
        <v>0.39660434300433101</v>
      </c>
      <c r="AX583">
        <v>0.875159497525549</v>
      </c>
      <c r="AY583" s="1">
        <v>5</v>
      </c>
      <c r="AZ583">
        <v>4</v>
      </c>
      <c r="BA583">
        <v>4</v>
      </c>
      <c r="BB583" s="18">
        <v>-0.67482268901192832</v>
      </c>
      <c r="BC583" s="15">
        <v>-0.61342524484170602</v>
      </c>
      <c r="BD583" s="15">
        <v>-0.71592875444098503</v>
      </c>
      <c r="BE583" s="15">
        <v>-0.59905011127345698</v>
      </c>
      <c r="BF583" s="15">
        <v>-0.44084672932737673</v>
      </c>
      <c r="BG583" s="15">
        <v>1.0203889156876906</v>
      </c>
      <c r="BH583" s="18">
        <v>-0.6524546674965831</v>
      </c>
      <c r="BI583" s="15">
        <v>-0.49233600862733068</v>
      </c>
      <c r="BJ583" s="15">
        <v>-0.12807597540511198</v>
      </c>
      <c r="BK583" s="15">
        <v>-0.42866888589854618</v>
      </c>
      <c r="BL583" s="15">
        <v>1.8489467612043307</v>
      </c>
      <c r="BM583" s="15">
        <v>1.8762733894310066</v>
      </c>
      <c r="BN583" s="1" t="s">
        <v>20570</v>
      </c>
    </row>
    <row r="584" spans="1:66" x14ac:dyDescent="0.25">
      <c r="A584">
        <v>855478</v>
      </c>
      <c r="B584" t="s">
        <v>15949</v>
      </c>
      <c r="C584" t="s">
        <v>15950</v>
      </c>
      <c r="D584" t="s">
        <v>15951</v>
      </c>
      <c r="E584" t="s">
        <v>15952</v>
      </c>
      <c r="F584" s="23">
        <v>1.060374E-11</v>
      </c>
      <c r="G584" s="23">
        <v>4.4220974E-7</v>
      </c>
      <c r="H584" s="23">
        <v>9.9883390000000006E-4</v>
      </c>
      <c r="I584" s="11">
        <v>5.9260096915520012E-2</v>
      </c>
      <c r="J584" s="12">
        <v>0.52275615784974827</v>
      </c>
      <c r="K584" s="12">
        <v>0.51424547533351928</v>
      </c>
      <c r="L584" s="12">
        <v>0.25870090904652021</v>
      </c>
      <c r="M584" s="12">
        <v>1.5803288496975916</v>
      </c>
      <c r="N584" s="12">
        <v>0.97306423680084519</v>
      </c>
      <c r="O584" s="1">
        <v>5.1359293969854995E-2</v>
      </c>
      <c r="P584">
        <v>0.39220750711263203</v>
      </c>
      <c r="Q584">
        <v>0.37998327563619583</v>
      </c>
      <c r="R584">
        <v>0.16567449708984747</v>
      </c>
      <c r="S584">
        <v>0.76297735277401824</v>
      </c>
      <c r="T584">
        <v>0.37788136263176536</v>
      </c>
      <c r="U584" s="1">
        <v>0.37682427510317945</v>
      </c>
      <c r="V584">
        <v>0.57184191648908922</v>
      </c>
      <c r="W584">
        <v>0.77772664355395593</v>
      </c>
      <c r="X584">
        <v>0.81472514876316116</v>
      </c>
      <c r="Y584">
        <v>0.90533255249837596</v>
      </c>
      <c r="Z584">
        <v>-0.34650489196134815</v>
      </c>
      <c r="AA584">
        <v>-0.32010061867510897</v>
      </c>
      <c r="AB584">
        <v>1.2874930895194881E-2</v>
      </c>
      <c r="AC584">
        <v>0.12522230234606541</v>
      </c>
      <c r="AD584">
        <v>0.89021347530397377</v>
      </c>
      <c r="AE584" s="1">
        <v>0.5120149938291445</v>
      </c>
      <c r="AF584">
        <v>0.61918392185453131</v>
      </c>
      <c r="AG584">
        <v>0.77705985717347426</v>
      </c>
      <c r="AH584">
        <v>0.96706825571331623</v>
      </c>
      <c r="AI584">
        <v>0.70164910301091898</v>
      </c>
      <c r="AJ584">
        <v>-0.27119759961726647</v>
      </c>
      <c r="AK584">
        <v>-0.25932260448928829</v>
      </c>
      <c r="AL584">
        <v>-0.18072013842438903</v>
      </c>
      <c r="AM584">
        <v>0.52160623334916956</v>
      </c>
      <c r="AN584">
        <v>0.93019024852645438</v>
      </c>
      <c r="AO584" s="1">
        <v>0.47346165758558295</v>
      </c>
      <c r="AP584">
        <v>0.61749201257514941</v>
      </c>
      <c r="AQ584">
        <v>0.7981785068342433</v>
      </c>
      <c r="AR584">
        <v>0.93409570834905675</v>
      </c>
      <c r="AS584">
        <v>0.79928059410886809</v>
      </c>
      <c r="AT584">
        <v>-0.30761082109393978</v>
      </c>
      <c r="AU584">
        <v>-0.28979636099686623</v>
      </c>
      <c r="AV584">
        <v>-0.11067915671216295</v>
      </c>
      <c r="AW584">
        <v>0.38226740227968381</v>
      </c>
      <c r="AX584">
        <v>0.93969676729593277</v>
      </c>
      <c r="AY584" s="1">
        <v>5</v>
      </c>
      <c r="AZ584">
        <v>4</v>
      </c>
      <c r="BA584">
        <v>10</v>
      </c>
      <c r="BB584" s="18">
        <v>-0.90947199549843072</v>
      </c>
      <c r="BC584" s="15">
        <v>-0.86607969312407873</v>
      </c>
      <c r="BD584" s="15">
        <v>-0.82829059282966166</v>
      </c>
      <c r="BE584" s="15">
        <v>-0.35174475868021227</v>
      </c>
      <c r="BF584" s="15">
        <v>-0.19095616050342931</v>
      </c>
      <c r="BG584" s="15">
        <v>0.92551707714754128</v>
      </c>
      <c r="BH584" s="18">
        <v>-0.84211977243120339</v>
      </c>
      <c r="BI584" s="15">
        <v>-0.27193977122256824</v>
      </c>
      <c r="BJ584" s="15">
        <v>-0.24382351010869677</v>
      </c>
      <c r="BK584" s="15">
        <v>-5.7717542379247679E-2</v>
      </c>
      <c r="BL584" s="15">
        <v>1.605170858258351</v>
      </c>
      <c r="BM584" s="15">
        <v>2.0314558613716316</v>
      </c>
      <c r="BN584" s="1" t="s">
        <v>20570</v>
      </c>
    </row>
    <row r="585" spans="1:66" x14ac:dyDescent="0.25">
      <c r="A585">
        <v>851434</v>
      </c>
      <c r="B585" t="s">
        <v>16187</v>
      </c>
      <c r="C585" t="s">
        <v>16188</v>
      </c>
      <c r="D585" t="s">
        <v>16189</v>
      </c>
      <c r="E585" t="s">
        <v>16190</v>
      </c>
      <c r="F585" s="23">
        <v>1.924445E-9</v>
      </c>
      <c r="G585" s="23">
        <v>2.0178001000000001E-8</v>
      </c>
      <c r="H585" s="23">
        <v>3.8704023000000001E-4</v>
      </c>
      <c r="I585" s="11">
        <v>8.4991645562688244E-3</v>
      </c>
      <c r="J585" s="12">
        <v>0.5187254992485778</v>
      </c>
      <c r="K585" s="12">
        <v>0.65600228495768864</v>
      </c>
      <c r="L585" s="12">
        <v>0.58916331575752301</v>
      </c>
      <c r="M585" s="12">
        <v>1.8497929661171542</v>
      </c>
      <c r="N585" s="12">
        <v>1.0622694643718533</v>
      </c>
      <c r="O585" s="1">
        <v>5.4273105805415309E-3</v>
      </c>
      <c r="P585">
        <v>0.4146769702618443</v>
      </c>
      <c r="Q585">
        <v>0.50823061142267634</v>
      </c>
      <c r="R585">
        <v>0.39187437417046572</v>
      </c>
      <c r="S585">
        <v>0.89610196268793352</v>
      </c>
      <c r="T585">
        <v>0.46170931298793688</v>
      </c>
      <c r="U585" s="1">
        <v>-0.22295948264435528</v>
      </c>
      <c r="V585">
        <v>0.20978085301893931</v>
      </c>
      <c r="W585">
        <v>0.56505614517674152</v>
      </c>
      <c r="X585">
        <v>0.71923547684075795</v>
      </c>
      <c r="Y585">
        <v>0.7956157131891497</v>
      </c>
      <c r="Z585">
        <v>-0.48831360465749851</v>
      </c>
      <c r="AA585">
        <v>-0.49274824901836711</v>
      </c>
      <c r="AB585">
        <v>-0.15166654129412177</v>
      </c>
      <c r="AC585">
        <v>0.11415319913648228</v>
      </c>
      <c r="AD585">
        <v>0.54682820377050601</v>
      </c>
      <c r="AE585" s="1">
        <v>0.30863479911671365</v>
      </c>
      <c r="AF585">
        <v>0.57042686453001534</v>
      </c>
      <c r="AG585">
        <v>0.79033396376146248</v>
      </c>
      <c r="AH585">
        <v>0.98822575781454469</v>
      </c>
      <c r="AI585">
        <v>0.5917109249108623</v>
      </c>
      <c r="AJ585">
        <v>-0.41290445306855122</v>
      </c>
      <c r="AK585">
        <v>-0.33880502855322647</v>
      </c>
      <c r="AL585">
        <v>-0.18967341411746941</v>
      </c>
      <c r="AM585">
        <v>0.65830676994509851</v>
      </c>
      <c r="AN585">
        <v>0.85808663371029958</v>
      </c>
      <c r="AO585" s="1">
        <v>0.1290526419255297</v>
      </c>
      <c r="AP585">
        <v>0.47329741243603746</v>
      </c>
      <c r="AQ585">
        <v>0.75935834806337721</v>
      </c>
      <c r="AR585">
        <v>0.95428701330654275</v>
      </c>
      <c r="AS585">
        <v>0.70917991796699842</v>
      </c>
      <c r="AT585">
        <v>-0.46962649165926251</v>
      </c>
      <c r="AU585">
        <v>-0.4201069977462018</v>
      </c>
      <c r="AV585">
        <v>-0.18830207009623992</v>
      </c>
      <c r="AW585">
        <v>0.49790828346023563</v>
      </c>
      <c r="AX585">
        <v>0.79928543903099591</v>
      </c>
      <c r="AY585" s="1">
        <v>5</v>
      </c>
      <c r="AZ585">
        <v>4</v>
      </c>
      <c r="BA585">
        <v>4</v>
      </c>
      <c r="BB585" s="18">
        <v>-0.21438504222117952</v>
      </c>
      <c r="BC585" s="15">
        <v>-1.0845117375649977</v>
      </c>
      <c r="BD585" s="15">
        <v>-1.0899368021592246</v>
      </c>
      <c r="BE585" s="15">
        <v>-0.67267892402110119</v>
      </c>
      <c r="BF585" s="15">
        <v>-0.34749179628169058</v>
      </c>
      <c r="BG585" s="15">
        <v>0.48616652137330457</v>
      </c>
      <c r="BH585" s="18">
        <v>-0.20377903085195273</v>
      </c>
      <c r="BI585" s="15">
        <v>-0.43720005109102472</v>
      </c>
      <c r="BJ585" s="15">
        <v>-0.27131896667230748</v>
      </c>
      <c r="BK585" s="15">
        <v>6.2531317395704791E-2</v>
      </c>
      <c r="BL585" s="15">
        <v>1.9608439347736031</v>
      </c>
      <c r="BM585" s="15">
        <v>1.8117605773208705</v>
      </c>
      <c r="BN585" s="1" t="s">
        <v>20570</v>
      </c>
    </row>
    <row r="586" spans="1:66" x14ac:dyDescent="0.25">
      <c r="A586">
        <v>851224</v>
      </c>
      <c r="B586" t="s">
        <v>16877</v>
      </c>
      <c r="C586" t="s">
        <v>16878</v>
      </c>
      <c r="D586" t="s">
        <v>16879</v>
      </c>
      <c r="E586" t="s">
        <v>16880</v>
      </c>
      <c r="F586" s="23">
        <v>7.5899290000000008E-12</v>
      </c>
      <c r="G586" s="23">
        <v>1.9155293000000001E-6</v>
      </c>
      <c r="H586" s="23">
        <v>2.7347254000000001E-3</v>
      </c>
      <c r="I586" s="11">
        <v>0.1916004312180131</v>
      </c>
      <c r="J586" s="12">
        <v>9.933745433918538E-2</v>
      </c>
      <c r="K586" s="12">
        <v>0.68833355600858914</v>
      </c>
      <c r="L586" s="12">
        <v>0.28767576539492251</v>
      </c>
      <c r="M586" s="12">
        <v>1.535482580560108</v>
      </c>
      <c r="N586" s="12">
        <v>0.63782964747214865</v>
      </c>
      <c r="O586" s="1">
        <v>7.6576360721597264E-2</v>
      </c>
      <c r="P586">
        <v>4.173735830057497E-2</v>
      </c>
      <c r="Q586">
        <v>0.25325144351048628</v>
      </c>
      <c r="R586">
        <v>0.10446797863558542</v>
      </c>
      <c r="S586">
        <v>0.47155213856247646</v>
      </c>
      <c r="T586">
        <v>0.16320045394726429</v>
      </c>
      <c r="U586" s="1">
        <v>0.2889229478073842</v>
      </c>
      <c r="V586">
        <v>0.52765648922950514</v>
      </c>
      <c r="W586">
        <v>0.67582262367710288</v>
      </c>
      <c r="X586">
        <v>0.77380557654724347</v>
      </c>
      <c r="Y586">
        <v>0.95403829068364365</v>
      </c>
      <c r="Z586">
        <v>-0.37851558344595221</v>
      </c>
      <c r="AA586">
        <v>-0.23927266511122011</v>
      </c>
      <c r="AB586">
        <v>-7.2084038847067697E-2</v>
      </c>
      <c r="AC586">
        <v>2.4756944527980777E-2</v>
      </c>
      <c r="AD586">
        <v>0.82833464278588964</v>
      </c>
      <c r="AE586" s="1">
        <v>0.39266529090427948</v>
      </c>
      <c r="AF586">
        <v>0.70701712018580209</v>
      </c>
      <c r="AG586">
        <v>0.75176311639145132</v>
      </c>
      <c r="AH586">
        <v>0.94847028647167708</v>
      </c>
      <c r="AI586">
        <v>0.71142965660595892</v>
      </c>
      <c r="AJ586">
        <v>-0.50164848690377806</v>
      </c>
      <c r="AK586">
        <v>-0.11428228092896532</v>
      </c>
      <c r="AL586">
        <v>-0.19113450056013179</v>
      </c>
      <c r="AM586">
        <v>0.48830090269119603</v>
      </c>
      <c r="AN586">
        <v>0.91798491140755989</v>
      </c>
      <c r="AO586" s="1">
        <v>0.36177090364224068</v>
      </c>
      <c r="AP586">
        <v>0.65459177998383966</v>
      </c>
      <c r="AQ586">
        <v>0.74545477942193605</v>
      </c>
      <c r="AR586">
        <v>0.90654716028821647</v>
      </c>
      <c r="AS586">
        <v>0.84091172467286357</v>
      </c>
      <c r="AT586">
        <v>-0.46622948130685965</v>
      </c>
      <c r="AU586">
        <v>-0.17213215161463605</v>
      </c>
      <c r="AV586">
        <v>-0.14656899658366734</v>
      </c>
      <c r="AW586">
        <v>0.30578980847454013</v>
      </c>
      <c r="AX586">
        <v>0.9116089642716968</v>
      </c>
      <c r="AY586" s="1">
        <v>5</v>
      </c>
      <c r="AZ586">
        <v>4</v>
      </c>
      <c r="BA586">
        <v>10</v>
      </c>
      <c r="BB586" s="18">
        <v>-0.79701292286836933</v>
      </c>
      <c r="BC586" s="15">
        <v>-0.94402527447598017</v>
      </c>
      <c r="BD586" s="15">
        <v>-0.71554188716190792</v>
      </c>
      <c r="BE586" s="15">
        <v>-0.44120245140410691</v>
      </c>
      <c r="BF586" s="15">
        <v>-0.28229630251712473</v>
      </c>
      <c r="BG586" s="15">
        <v>1.242559340245321</v>
      </c>
      <c r="BH586" s="18">
        <v>-0.58119805287978099</v>
      </c>
      <c r="BI586" s="15">
        <v>-0.83213356495881985</v>
      </c>
      <c r="BJ586" s="15">
        <v>5.9783178415555971E-2</v>
      </c>
      <c r="BK586" s="15">
        <v>-0.11717025840277934</v>
      </c>
      <c r="BL586" s="15">
        <v>1.4472403764283441</v>
      </c>
      <c r="BM586" s="15">
        <v>1.9609978195796394</v>
      </c>
      <c r="BN586" s="1" t="s">
        <v>20570</v>
      </c>
    </row>
    <row r="587" spans="1:66" x14ac:dyDescent="0.25">
      <c r="A587">
        <v>856541</v>
      </c>
      <c r="B587" t="s">
        <v>16941</v>
      </c>
      <c r="C587" t="s">
        <v>16942</v>
      </c>
      <c r="D587" t="s">
        <v>16943</v>
      </c>
      <c r="E587" t="s">
        <v>16944</v>
      </c>
      <c r="F587" s="23">
        <v>4.3850445999999999E-7</v>
      </c>
      <c r="G587" s="23">
        <v>4.7216650000000001E-5</v>
      </c>
      <c r="H587" s="23">
        <v>7.9853669999999999E-4</v>
      </c>
      <c r="I587" s="11">
        <v>0.59945657459920598</v>
      </c>
      <c r="J587" s="12">
        <v>0.63912231976594924</v>
      </c>
      <c r="K587" s="12">
        <v>-0.23629098485312947</v>
      </c>
      <c r="L587" s="12">
        <v>0.38780895471840399</v>
      </c>
      <c r="M587" s="12">
        <v>1.3385769421986395</v>
      </c>
      <c r="N587" s="12">
        <v>0.56069574374629738</v>
      </c>
      <c r="O587" s="1">
        <v>0.46534301058884353</v>
      </c>
      <c r="P587">
        <v>0.60094832953778754</v>
      </c>
      <c r="Q587">
        <v>-0.21919365344932323</v>
      </c>
      <c r="R587">
        <v>0.47909459189465248</v>
      </c>
      <c r="S587">
        <v>1.0886131326287736</v>
      </c>
      <c r="T587">
        <v>0.29516240566666491</v>
      </c>
      <c r="U587" s="1">
        <v>-4.9032563722918705E-2</v>
      </c>
      <c r="V587">
        <v>0.16925083981942141</v>
      </c>
      <c r="W587">
        <v>5.3129932842166633E-2</v>
      </c>
      <c r="X587">
        <v>0.44859484718103676</v>
      </c>
      <c r="Y587">
        <v>0.87566824898472628</v>
      </c>
      <c r="Z587">
        <v>-0.26311982361319586</v>
      </c>
      <c r="AA587">
        <v>0.14280597500522729</v>
      </c>
      <c r="AB587">
        <v>-0.49615130059784618</v>
      </c>
      <c r="AC587">
        <v>-0.30823566350183029</v>
      </c>
      <c r="AD587">
        <v>0.36648315866743469</v>
      </c>
      <c r="AE587" s="1">
        <v>-7.9557472882027885E-2</v>
      </c>
      <c r="AF587">
        <v>5.4056818531387954E-2</v>
      </c>
      <c r="AG587">
        <v>0.40905544489172846</v>
      </c>
      <c r="AH587">
        <v>0.85446962899611212</v>
      </c>
      <c r="AI587">
        <v>0.73254913597873172</v>
      </c>
      <c r="AJ587">
        <v>-0.14793454073066153</v>
      </c>
      <c r="AK587">
        <v>-0.48042840095796069</v>
      </c>
      <c r="AL587">
        <v>-0.53202261882011304</v>
      </c>
      <c r="AM587">
        <v>0.34827895164797562</v>
      </c>
      <c r="AN587">
        <v>0.51303075909175899</v>
      </c>
      <c r="AO587" s="1">
        <v>-7.2460312987391182E-2</v>
      </c>
      <c r="AP587">
        <v>0.11698527742149174</v>
      </c>
      <c r="AQ587">
        <v>0.27339272392613395</v>
      </c>
      <c r="AR587">
        <v>0.73935413908084135</v>
      </c>
      <c r="AS587">
        <v>0.87861712746872578</v>
      </c>
      <c r="AT587">
        <v>-0.22043628473082461</v>
      </c>
      <c r="AU587">
        <v>-0.21881885740816787</v>
      </c>
      <c r="AV587">
        <v>-0.56842240163574653</v>
      </c>
      <c r="AW587">
        <v>5.6600103318621961E-2</v>
      </c>
      <c r="AX587">
        <v>0.49233116839665392</v>
      </c>
      <c r="AY587" s="1">
        <v>5</v>
      </c>
      <c r="AZ587">
        <v>4</v>
      </c>
      <c r="BA587">
        <v>5</v>
      </c>
      <c r="BB587" s="18">
        <v>-0.33698045074714839</v>
      </c>
      <c r="BC587" s="15">
        <v>-0.85220330713689219</v>
      </c>
      <c r="BD587" s="15">
        <v>-0.182202826822529</v>
      </c>
      <c r="BE587" s="15">
        <v>-1.236833212502545</v>
      </c>
      <c r="BF587" s="15">
        <v>-0.92666921814341441</v>
      </c>
      <c r="BG587" s="15">
        <v>1.0274223737479475</v>
      </c>
      <c r="BH587" s="18">
        <v>0.57694383837258334</v>
      </c>
      <c r="BI587" s="15">
        <v>0.12219490034491233</v>
      </c>
      <c r="BJ587" s="15">
        <v>-0.54244922248793992</v>
      </c>
      <c r="BK587" s="15">
        <v>-0.64558434098545059</v>
      </c>
      <c r="BL587" s="15">
        <v>1.114109100367626</v>
      </c>
      <c r="BM587" s="15">
        <v>1.8822523659928485</v>
      </c>
      <c r="BN587" s="1" t="s">
        <v>20570</v>
      </c>
    </row>
    <row r="588" spans="1:66" x14ac:dyDescent="0.25">
      <c r="A588">
        <v>853662</v>
      </c>
      <c r="B588" t="s">
        <v>17155</v>
      </c>
      <c r="C588" t="s">
        <v>17156</v>
      </c>
      <c r="D588" t="s">
        <v>17157</v>
      </c>
      <c r="E588" t="s">
        <v>17158</v>
      </c>
      <c r="F588" s="23">
        <v>4.4408919999999998E-16</v>
      </c>
      <c r="G588" s="23">
        <v>1.5448849000000001E-9</v>
      </c>
      <c r="H588" s="23">
        <v>5.8530180000000004E-11</v>
      </c>
      <c r="I588" s="11">
        <v>-0.28881812301272486</v>
      </c>
      <c r="J588" s="12">
        <v>0.22803892926372718</v>
      </c>
      <c r="K588" s="12">
        <v>0.16363401690074666</v>
      </c>
      <c r="L588" s="12">
        <v>0.61092545704221635</v>
      </c>
      <c r="M588" s="12">
        <v>3.9238707822657983</v>
      </c>
      <c r="N588" s="12">
        <v>1.0609476412274412</v>
      </c>
      <c r="O588" s="1">
        <v>-0.23767874481072562</v>
      </c>
      <c r="P588">
        <v>0.21141022222678613</v>
      </c>
      <c r="Q588">
        <v>0.14310954791079511</v>
      </c>
      <c r="R588">
        <v>0.38539912467410009</v>
      </c>
      <c r="S588">
        <v>1.4097946948465896</v>
      </c>
      <c r="T588">
        <v>0.37464495346758969</v>
      </c>
      <c r="U588" s="1">
        <v>0.15243943699793142</v>
      </c>
      <c r="V588">
        <v>0.46904601171160909</v>
      </c>
      <c r="W588">
        <v>0.71233544418900829</v>
      </c>
      <c r="X588">
        <v>0.82932854752538365</v>
      </c>
      <c r="Y588">
        <v>0.90669959776644049</v>
      </c>
      <c r="Z588">
        <v>-0.44086205277274748</v>
      </c>
      <c r="AA588">
        <v>-0.36239679582279899</v>
      </c>
      <c r="AB588">
        <v>-9.3328569918286294E-2</v>
      </c>
      <c r="AC588">
        <v>0.14232725774532365</v>
      </c>
      <c r="AD588">
        <v>0.79805897579953355</v>
      </c>
      <c r="AE588" s="1">
        <v>0.37271345669113781</v>
      </c>
      <c r="AF588">
        <v>0.57730295722883385</v>
      </c>
      <c r="AG588">
        <v>0.79954341476749713</v>
      </c>
      <c r="AH588">
        <v>0.94492390131857773</v>
      </c>
      <c r="AI588">
        <v>0.38946553162306324</v>
      </c>
      <c r="AJ588">
        <v>-0.35752344122641533</v>
      </c>
      <c r="AK588">
        <v>-0.34246315791190618</v>
      </c>
      <c r="AL588">
        <v>-0.12254464165009586</v>
      </c>
      <c r="AM588">
        <v>0.80577916585649212</v>
      </c>
      <c r="AN588">
        <v>0.82057796528705385</v>
      </c>
      <c r="AO588" s="1">
        <v>0.33224339015691501</v>
      </c>
      <c r="AP588">
        <v>0.5857900810565323</v>
      </c>
      <c r="AQ588">
        <v>0.8304631515138915</v>
      </c>
      <c r="AR588">
        <v>0.97763707034599345</v>
      </c>
      <c r="AS588">
        <v>0.57554819968335758</v>
      </c>
      <c r="AT588">
        <v>-0.40872896459240327</v>
      </c>
      <c r="AU588">
        <v>-0.37321088100694266</v>
      </c>
      <c r="AV588">
        <v>-0.12244071116677778</v>
      </c>
      <c r="AW588">
        <v>0.66107574723968121</v>
      </c>
      <c r="AX588">
        <v>0.87277797324140727</v>
      </c>
      <c r="AY588" s="1">
        <v>5</v>
      </c>
      <c r="AZ588">
        <v>4</v>
      </c>
      <c r="BA588">
        <v>4</v>
      </c>
      <c r="BB588" s="18">
        <v>-0.48653198563641314</v>
      </c>
      <c r="BC588" s="15">
        <v>-0.79668232138697093</v>
      </c>
      <c r="BD588" s="15">
        <v>-0.7123060469315009</v>
      </c>
      <c r="BE588" s="15">
        <v>-0.42296812389828858</v>
      </c>
      <c r="BF588" s="15">
        <v>-0.16955965287704353</v>
      </c>
      <c r="BG588" s="15">
        <v>0.65239509314425981</v>
      </c>
      <c r="BH588" s="18">
        <v>-0.68273870458215258</v>
      </c>
      <c r="BI588" s="15">
        <v>-0.64176555357470921</v>
      </c>
      <c r="BJ588" s="15">
        <v>-0.6011423386811271</v>
      </c>
      <c r="BK588" s="15">
        <v>-7.939876375891242E-3</v>
      </c>
      <c r="BL588" s="15">
        <v>2.4960965176033105</v>
      </c>
      <c r="BM588" s="15">
        <v>1.3731429931965229</v>
      </c>
      <c r="BN588" s="1" t="s">
        <v>20570</v>
      </c>
    </row>
    <row r="589" spans="1:66" x14ac:dyDescent="0.25">
      <c r="A589">
        <v>855075</v>
      </c>
      <c r="B589" t="s">
        <v>17306</v>
      </c>
      <c r="C589" t="s">
        <v>17307</v>
      </c>
      <c r="D589" t="s">
        <v>17308</v>
      </c>
      <c r="E589" t="s">
        <v>17309</v>
      </c>
      <c r="F589" s="23">
        <v>1.0938243E-7</v>
      </c>
      <c r="G589" s="23">
        <v>6.9431389999999999E-7</v>
      </c>
      <c r="H589" s="23">
        <v>1.0729793E-3</v>
      </c>
      <c r="I589" s="11">
        <v>8.1347089035491649E-2</v>
      </c>
      <c r="J589" s="12">
        <v>0.31188718793666159</v>
      </c>
      <c r="K589" s="12">
        <v>0.63491699061677409</v>
      </c>
      <c r="L589" s="12">
        <v>3.0467149469079187E-3</v>
      </c>
      <c r="M589" s="12">
        <v>2.1248826282900612</v>
      </c>
      <c r="N589" s="12">
        <v>1.2187059834574059</v>
      </c>
      <c r="O589" s="1">
        <v>7.7808074097899096E-2</v>
      </c>
      <c r="P589">
        <v>0.28005229226501238</v>
      </c>
      <c r="Q589">
        <v>0.5284948054721581</v>
      </c>
      <c r="R589">
        <v>2.4024586925282623E-3</v>
      </c>
      <c r="S589">
        <v>1.266617492215302</v>
      </c>
      <c r="T589">
        <v>0.59351687654477747</v>
      </c>
      <c r="U589" s="1">
        <v>0.27718145321049253</v>
      </c>
      <c r="V589">
        <v>0.45076115578024673</v>
      </c>
      <c r="W589">
        <v>0.66333708064131836</v>
      </c>
      <c r="X589">
        <v>0.55429074347147467</v>
      </c>
      <c r="Y589">
        <v>0.92223489250724999</v>
      </c>
      <c r="Z589">
        <v>-0.29299131998772854</v>
      </c>
      <c r="AA589">
        <v>-0.31978730938792743</v>
      </c>
      <c r="AB589">
        <v>0.18883158845896217</v>
      </c>
      <c r="AC589">
        <v>-0.22110639838006391</v>
      </c>
      <c r="AD589">
        <v>0.73335999650338224</v>
      </c>
      <c r="AE589" s="1">
        <v>0.4423703728665474</v>
      </c>
      <c r="AF589">
        <v>0.61086517177272515</v>
      </c>
      <c r="AG589">
        <v>0.70648358352207741</v>
      </c>
      <c r="AH589">
        <v>0.98474714338794411</v>
      </c>
      <c r="AI589">
        <v>0.61695301210795317</v>
      </c>
      <c r="AJ589">
        <v>-0.33031974156217575</v>
      </c>
      <c r="AK589">
        <v>-0.17515707621708576</v>
      </c>
      <c r="AL589">
        <v>-0.29777036633431991</v>
      </c>
      <c r="AM589">
        <v>0.62866454487217582</v>
      </c>
      <c r="AN589">
        <v>0.87843137025758466</v>
      </c>
      <c r="AO589" s="1">
        <v>0.43850468167650997</v>
      </c>
      <c r="AP589">
        <v>0.6269372083259398</v>
      </c>
      <c r="AQ589">
        <v>0.76978406807657984</v>
      </c>
      <c r="AR589">
        <v>0.95639072732475339</v>
      </c>
      <c r="AS589">
        <v>0.7802083293032086</v>
      </c>
      <c r="AT589">
        <v>-0.35451512961046938</v>
      </c>
      <c r="AU589">
        <v>-0.23975389124235558</v>
      </c>
      <c r="AV589">
        <v>-0.17697551003516696</v>
      </c>
      <c r="AW589">
        <v>0.42954088326129336</v>
      </c>
      <c r="AX589">
        <v>0.92835471153118221</v>
      </c>
      <c r="AY589" s="1">
        <v>5</v>
      </c>
      <c r="AZ589">
        <v>4</v>
      </c>
      <c r="BA589">
        <v>4</v>
      </c>
      <c r="BB589" s="18">
        <v>-0.72106056702719046</v>
      </c>
      <c r="BC589" s="15">
        <v>-0.73627980375646895</v>
      </c>
      <c r="BD589" s="15">
        <v>-0.76207474003411413</v>
      </c>
      <c r="BE589" s="15">
        <v>-0.27245698927215534</v>
      </c>
      <c r="BF589" s="15">
        <v>-0.66708038198854303</v>
      </c>
      <c r="BG589" s="15">
        <v>0.43354760011612181</v>
      </c>
      <c r="BH589" s="18">
        <v>-0.61970533572038178</v>
      </c>
      <c r="BI589" s="15">
        <v>-0.34768079609980346</v>
      </c>
      <c r="BJ589" s="15">
        <v>2.900652922321929E-2</v>
      </c>
      <c r="BK589" s="15">
        <v>-0.26866090385802316</v>
      </c>
      <c r="BL589" s="15">
        <v>1.9804386975963932</v>
      </c>
      <c r="BM589" s="15">
        <v>1.9520066908209461</v>
      </c>
      <c r="BN589" s="1" t="s">
        <v>20570</v>
      </c>
    </row>
    <row r="590" spans="1:66" x14ac:dyDescent="0.25">
      <c r="A590">
        <v>851747</v>
      </c>
      <c r="B590" t="s">
        <v>17310</v>
      </c>
      <c r="C590" t="s">
        <v>17311</v>
      </c>
      <c r="D590" t="s">
        <v>17312</v>
      </c>
      <c r="E590" t="s">
        <v>17313</v>
      </c>
      <c r="F590" s="23">
        <v>3.9245105999999998E-7</v>
      </c>
      <c r="G590" s="23">
        <v>9.0860930000000002E-6</v>
      </c>
      <c r="H590" s="23">
        <v>3.1108097000000002E-3</v>
      </c>
      <c r="I590" s="11">
        <v>1.9644620899649891E-2</v>
      </c>
      <c r="J590" s="12">
        <v>0.46304018176040318</v>
      </c>
      <c r="K590" s="12">
        <v>0.5380739748109945</v>
      </c>
      <c r="L590" s="12">
        <v>0.3372751796017826</v>
      </c>
      <c r="M590" s="12">
        <v>1.6060695227255133</v>
      </c>
      <c r="N590" s="12">
        <v>0.45370879355659388</v>
      </c>
      <c r="O590" s="1">
        <v>1.6114811392771704E-2</v>
      </c>
      <c r="P590">
        <v>0.36957781803411516</v>
      </c>
      <c r="Q590">
        <v>0.41455698209172703</v>
      </c>
      <c r="R590">
        <v>0.22333971866974259</v>
      </c>
      <c r="S590">
        <v>0.8831013809477859</v>
      </c>
      <c r="T590">
        <v>0.22432393175415835</v>
      </c>
      <c r="U590" s="1">
        <v>0.21268975502488136</v>
      </c>
      <c r="V590">
        <v>0.48980565282641858</v>
      </c>
      <c r="W590">
        <v>0.73799082816705519</v>
      </c>
      <c r="X590">
        <v>0.70088051300510035</v>
      </c>
      <c r="Y590">
        <v>0.91666408767535157</v>
      </c>
      <c r="Z590">
        <v>-0.40687083447798744</v>
      </c>
      <c r="AA590">
        <v>-0.37055800562887198</v>
      </c>
      <c r="AB590">
        <v>0.1035670796423885</v>
      </c>
      <c r="AC590">
        <v>-3.0112572185999199E-2</v>
      </c>
      <c r="AD590">
        <v>0.79116740980732103</v>
      </c>
      <c r="AE590" s="1">
        <v>0.52398746131334073</v>
      </c>
      <c r="AF590">
        <v>0.66906858304493499</v>
      </c>
      <c r="AG590">
        <v>0.81448448228162307</v>
      </c>
      <c r="AH590">
        <v>0.94657668287846752</v>
      </c>
      <c r="AI590">
        <v>0.4700800795377193</v>
      </c>
      <c r="AJ590">
        <v>-0.32232479200006309</v>
      </c>
      <c r="AK590">
        <v>-0.24643334808685521</v>
      </c>
      <c r="AL590">
        <v>-0.10458971776088717</v>
      </c>
      <c r="AM590">
        <v>0.72725523962342709</v>
      </c>
      <c r="AN590">
        <v>0.90134042287012839</v>
      </c>
      <c r="AO590" s="1">
        <v>0.45006961633479065</v>
      </c>
      <c r="AP590">
        <v>0.66558054122511789</v>
      </c>
      <c r="AQ590">
        <v>0.86927214326416102</v>
      </c>
      <c r="AR590">
        <v>0.94494045323228471</v>
      </c>
      <c r="AS590">
        <v>0.70610147455233629</v>
      </c>
      <c r="AT590">
        <v>-0.3918305742887967</v>
      </c>
      <c r="AU590">
        <v>-0.32435077134777252</v>
      </c>
      <c r="AV590">
        <v>-2.9014672206974679E-2</v>
      </c>
      <c r="AW590">
        <v>0.48916415962599824</v>
      </c>
      <c r="AX590">
        <v>0.95134006896146239</v>
      </c>
      <c r="AY590" s="1">
        <v>5</v>
      </c>
      <c r="AZ590">
        <v>4</v>
      </c>
      <c r="BA590">
        <v>10</v>
      </c>
      <c r="BB590" s="18">
        <v>-0.72337148209696689</v>
      </c>
      <c r="BC590" s="15">
        <v>-0.97785001824477413</v>
      </c>
      <c r="BD590" s="15">
        <v>-0.93026126472185255</v>
      </c>
      <c r="BE590" s="15">
        <v>-0.30891000850987749</v>
      </c>
      <c r="BF590" s="15">
        <v>-0.48410010533005754</v>
      </c>
      <c r="BG590" s="15">
        <v>0.75667133923600038</v>
      </c>
      <c r="BH590" s="18">
        <v>-0.6927037106788223</v>
      </c>
      <c r="BI590" s="15">
        <v>-0.25498493857824828</v>
      </c>
      <c r="BJ590" s="15">
        <v>-9.0258815713019594E-2</v>
      </c>
      <c r="BK590" s="15">
        <v>0.21761978129255266</v>
      </c>
      <c r="BL590" s="15">
        <v>2.0231802975955229</v>
      </c>
      <c r="BM590" s="15">
        <v>1.4649689257495544</v>
      </c>
      <c r="BN590" s="1" t="s">
        <v>20570</v>
      </c>
    </row>
    <row r="591" spans="1:66" x14ac:dyDescent="0.25">
      <c r="A591">
        <v>854394</v>
      </c>
      <c r="B591" t="s">
        <v>17338</v>
      </c>
      <c r="C591" t="s">
        <v>17339</v>
      </c>
      <c r="D591" t="s">
        <v>17340</v>
      </c>
      <c r="E591" t="s">
        <v>17341</v>
      </c>
      <c r="F591" s="23">
        <v>6.5369930000000003E-13</v>
      </c>
      <c r="G591" s="23">
        <v>1.8466656E-9</v>
      </c>
      <c r="H591" s="23">
        <v>1.5961291999999999E-9</v>
      </c>
      <c r="I591" s="11">
        <v>-5.3626857599687855E-2</v>
      </c>
      <c r="J591" s="12">
        <v>0.31033018965541348</v>
      </c>
      <c r="K591" s="12">
        <v>0.34131852974574078</v>
      </c>
      <c r="L591" s="12">
        <v>0.3522526468302028</v>
      </c>
      <c r="M591" s="12">
        <v>3.5017129485643856</v>
      </c>
      <c r="N591" s="12">
        <v>1.2483900309266804</v>
      </c>
      <c r="O591" s="1">
        <v>-4.1651289016543018E-2</v>
      </c>
      <c r="P591">
        <v>0.23033668961995155</v>
      </c>
      <c r="Q591">
        <v>0.23457890106851975</v>
      </c>
      <c r="R591">
        <v>0.21686785514697635</v>
      </c>
      <c r="S591">
        <v>1.378579097978446</v>
      </c>
      <c r="T591">
        <v>0.47664100095151862</v>
      </c>
      <c r="U591" s="1">
        <v>0.29492353452986597</v>
      </c>
      <c r="V591">
        <v>0.53560739771831933</v>
      </c>
      <c r="W591">
        <v>0.69013528987560502</v>
      </c>
      <c r="X591">
        <v>0.74827598545122487</v>
      </c>
      <c r="Y591">
        <v>0.95105338848651844</v>
      </c>
      <c r="Z591">
        <v>-0.38257218884035826</v>
      </c>
      <c r="AA591">
        <v>-0.24841792972980059</v>
      </c>
      <c r="AB591">
        <v>-2.0588919873129892E-2</v>
      </c>
      <c r="AC591">
        <v>-4.5508155133635354E-3</v>
      </c>
      <c r="AD591">
        <v>0.82833086131845524</v>
      </c>
      <c r="AE591" s="1">
        <v>0.41324144942763524</v>
      </c>
      <c r="AF591">
        <v>0.58563266397388913</v>
      </c>
      <c r="AG591">
        <v>0.75603650288496649</v>
      </c>
      <c r="AH591">
        <v>0.95607394808402557</v>
      </c>
      <c r="AI591">
        <v>0.40740909776281026</v>
      </c>
      <c r="AJ591">
        <v>-0.32753178671217459</v>
      </c>
      <c r="AK591">
        <v>-0.27355617221339068</v>
      </c>
      <c r="AL591">
        <v>-0.19501910664483793</v>
      </c>
      <c r="AM591">
        <v>0.80193941723522799</v>
      </c>
      <c r="AN591">
        <v>0.82597690876068974</v>
      </c>
      <c r="AO591" s="1">
        <v>0.41750337073848381</v>
      </c>
      <c r="AP591">
        <v>0.62339009722978844</v>
      </c>
      <c r="AQ591">
        <v>0.8044245334915846</v>
      </c>
      <c r="AR591">
        <v>0.98371160650066047</v>
      </c>
      <c r="AS591">
        <v>0.58961910644145865</v>
      </c>
      <c r="AT591">
        <v>-0.37102966047749775</v>
      </c>
      <c r="AU591">
        <v>-0.29071573257746203</v>
      </c>
      <c r="AV591">
        <v>-0.16505893112071063</v>
      </c>
      <c r="AW591">
        <v>0.65468858847269562</v>
      </c>
      <c r="AX591">
        <v>0.89888574489618278</v>
      </c>
      <c r="AY591" s="1">
        <v>5</v>
      </c>
      <c r="AZ591">
        <v>4</v>
      </c>
      <c r="BA591">
        <v>4</v>
      </c>
      <c r="BB591" s="18">
        <v>-0.65362478553812142</v>
      </c>
      <c r="BC591" s="15">
        <v>-0.73014160900623448</v>
      </c>
      <c r="BD591" s="15">
        <v>-0.61302563223955875</v>
      </c>
      <c r="BE591" s="15">
        <v>-0.41413208087523418</v>
      </c>
      <c r="BF591" s="15">
        <v>-0.4001308984302403</v>
      </c>
      <c r="BG591" s="15">
        <v>0.43410664643634878</v>
      </c>
      <c r="BH591" s="18">
        <v>-0.69834753292477014</v>
      </c>
      <c r="BI591" s="15">
        <v>-0.47133810457545194</v>
      </c>
      <c r="BJ591" s="15">
        <v>-0.32837903783813932</v>
      </c>
      <c r="BK591" s="15">
        <v>-0.12036685118261929</v>
      </c>
      <c r="BL591" s="15">
        <v>2.5201637193941013</v>
      </c>
      <c r="BM591" s="15">
        <v>1.4752161667799228</v>
      </c>
      <c r="BN591" s="1" t="s">
        <v>20570</v>
      </c>
    </row>
    <row r="592" spans="1:66" x14ac:dyDescent="0.25">
      <c r="A592">
        <v>851426</v>
      </c>
      <c r="B592" t="s">
        <v>17390</v>
      </c>
      <c r="C592" t="s">
        <v>17391</v>
      </c>
      <c r="D592" t="s">
        <v>17392</v>
      </c>
      <c r="E592" t="s">
        <v>17393</v>
      </c>
      <c r="F592" s="23">
        <v>9.9999999999999998E-17</v>
      </c>
      <c r="G592" s="23">
        <v>1.2539968999999999E-12</v>
      </c>
      <c r="H592" s="23">
        <v>2.4469782E-10</v>
      </c>
      <c r="I592" s="11">
        <v>0.39144741143457179</v>
      </c>
      <c r="J592" s="12">
        <v>-1.8356366419329445E-2</v>
      </c>
      <c r="K592" s="12">
        <v>0.6205728614911199</v>
      </c>
      <c r="L592" s="12">
        <v>0.56470482833441449</v>
      </c>
      <c r="M592" s="12">
        <v>3.1638929184269848</v>
      </c>
      <c r="N592" s="12">
        <v>2.8953555622021878</v>
      </c>
      <c r="O592" s="1">
        <v>0.81348324955792928</v>
      </c>
      <c r="P592">
        <v>-2.9808001168747222E-2</v>
      </c>
      <c r="Q592">
        <v>0.89611827621281837</v>
      </c>
      <c r="R592">
        <v>0.58930831182619481</v>
      </c>
      <c r="S592">
        <v>1.6876593963130642</v>
      </c>
      <c r="T592">
        <v>0.94847213057636992</v>
      </c>
      <c r="U592" s="1">
        <v>0.40611443727468893</v>
      </c>
      <c r="V592">
        <v>0.48575295748669417</v>
      </c>
      <c r="W592">
        <v>0.68173598473379471</v>
      </c>
      <c r="X592">
        <v>0.79678530864157826</v>
      </c>
      <c r="Y592">
        <v>0.94265928973502755</v>
      </c>
      <c r="Z592">
        <v>-0.20831985305366846</v>
      </c>
      <c r="AA592">
        <v>-0.30021051241515678</v>
      </c>
      <c r="AB592">
        <v>-9.3217749843537617E-2</v>
      </c>
      <c r="AC592">
        <v>6.5203262852024338E-2</v>
      </c>
      <c r="AD592">
        <v>0.84793261068131365</v>
      </c>
      <c r="AE592" s="1">
        <v>0.37264695148385446</v>
      </c>
      <c r="AF592">
        <v>0.59434398873776062</v>
      </c>
      <c r="AG592">
        <v>0.76565541839916906</v>
      </c>
      <c r="AH592">
        <v>0.96904213028289765</v>
      </c>
      <c r="AI592">
        <v>0.77236160872893267</v>
      </c>
      <c r="AJ592">
        <v>-0.37914533573246018</v>
      </c>
      <c r="AK592">
        <v>-0.2754422505126361</v>
      </c>
      <c r="AL592">
        <v>-0.19851757441328219</v>
      </c>
      <c r="AM592">
        <v>0.45339050341330051</v>
      </c>
      <c r="AN592">
        <v>0.90555787258856735</v>
      </c>
      <c r="AO592" s="1">
        <v>0.39042125512295472</v>
      </c>
      <c r="AP592">
        <v>0.57283343998406555</v>
      </c>
      <c r="AQ592">
        <v>0.75517453732564399</v>
      </c>
      <c r="AR592">
        <v>0.93544631881572238</v>
      </c>
      <c r="AS592">
        <v>0.84027126262845819</v>
      </c>
      <c r="AT592">
        <v>-0.33416210098065119</v>
      </c>
      <c r="AU592">
        <v>-0.28858960409864909</v>
      </c>
      <c r="AV592">
        <v>-0.17008343830882744</v>
      </c>
      <c r="AW592">
        <v>0.34298513588262441</v>
      </c>
      <c r="AX592">
        <v>0.90597635673279686</v>
      </c>
      <c r="AY592" s="1">
        <v>5</v>
      </c>
      <c r="AZ592">
        <v>4</v>
      </c>
      <c r="BA592">
        <v>4</v>
      </c>
      <c r="BB592" s="18">
        <v>-0.8329978987265223</v>
      </c>
      <c r="BC592" s="15">
        <v>-0.60907365124100754</v>
      </c>
      <c r="BD592" s="15">
        <v>-0.71310353067125687</v>
      </c>
      <c r="BE592" s="15">
        <v>-0.47876597903230872</v>
      </c>
      <c r="BF592" s="15">
        <v>-0.29941675067271395</v>
      </c>
      <c r="BG592" s="15">
        <v>0.69395564774366736</v>
      </c>
      <c r="BH592" s="18">
        <v>-0.60284504254714377</v>
      </c>
      <c r="BI592" s="15">
        <v>-0.6198663402129464</v>
      </c>
      <c r="BJ592" s="15">
        <v>-0.34823557557056556</v>
      </c>
      <c r="BK592" s="15">
        <v>-0.14674582678977763</v>
      </c>
      <c r="BL592" s="15">
        <v>1.5608050072207889</v>
      </c>
      <c r="BM592" s="15">
        <v>2.3962899404997842</v>
      </c>
      <c r="BN592" s="1" t="s">
        <v>20570</v>
      </c>
    </row>
    <row r="593" spans="1:66" x14ac:dyDescent="0.25">
      <c r="A593">
        <v>852891</v>
      </c>
      <c r="B593" t="s">
        <v>17394</v>
      </c>
      <c r="C593" t="s">
        <v>17395</v>
      </c>
      <c r="D593" t="s">
        <v>17396</v>
      </c>
      <c r="E593" t="s">
        <v>17397</v>
      </c>
      <c r="F593" s="23">
        <v>1.3357093E-12</v>
      </c>
      <c r="G593" s="23">
        <v>2.1430726E-4</v>
      </c>
      <c r="H593" s="23">
        <v>1.0914968E-3</v>
      </c>
      <c r="I593" s="11">
        <v>0.32722274736185425</v>
      </c>
      <c r="J593" s="12">
        <v>-0.216469516308092</v>
      </c>
      <c r="K593" s="12">
        <v>8.0473798854199478E-3</v>
      </c>
      <c r="L593" s="12">
        <v>0.20671465477362908</v>
      </c>
      <c r="M593" s="12">
        <v>1.2971630531668181</v>
      </c>
      <c r="N593" s="12">
        <v>0.85961889092532906</v>
      </c>
      <c r="O593" s="1">
        <v>0.52876898303457931</v>
      </c>
      <c r="P593">
        <v>-0.33754192750856588</v>
      </c>
      <c r="Q593">
        <v>1.3030395535053698E-2</v>
      </c>
      <c r="R593">
        <v>0.28227160891965652</v>
      </c>
      <c r="S593">
        <v>1.0807096035256341</v>
      </c>
      <c r="T593">
        <v>0.40194540080257957</v>
      </c>
      <c r="U593" s="1">
        <v>0.34486464533377942</v>
      </c>
      <c r="V593">
        <v>0.38381022779474194</v>
      </c>
      <c r="W593">
        <v>0.54352542245154889</v>
      </c>
      <c r="X593">
        <v>0.73155356987038678</v>
      </c>
      <c r="Y593">
        <v>0.98001664457797899</v>
      </c>
      <c r="Z593">
        <v>-0.14062115830600022</v>
      </c>
      <c r="AA593">
        <v>-0.24373007162079249</v>
      </c>
      <c r="AB593">
        <v>-0.19613432922644847</v>
      </c>
      <c r="AC593">
        <v>-5.4666440090958543E-2</v>
      </c>
      <c r="AD593">
        <v>0.7561104068860387</v>
      </c>
      <c r="AE593" s="1">
        <v>0.26311233015299373</v>
      </c>
      <c r="AF593">
        <v>0.50237944064867113</v>
      </c>
      <c r="AG593">
        <v>0.72666877981999822</v>
      </c>
      <c r="AH593">
        <v>0.94463613630025833</v>
      </c>
      <c r="AI593">
        <v>0.83685734467597561</v>
      </c>
      <c r="AJ593">
        <v>-0.37235298268347788</v>
      </c>
      <c r="AK593">
        <v>-0.33946316044613423</v>
      </c>
      <c r="AL593">
        <v>-0.21995222704142556</v>
      </c>
      <c r="AM593">
        <v>0.35802335564805593</v>
      </c>
      <c r="AN593">
        <v>0.8521941417292207</v>
      </c>
      <c r="AO593" s="1">
        <v>0.30333531459639895</v>
      </c>
      <c r="AP593">
        <v>0.46793081136878922</v>
      </c>
      <c r="AQ593">
        <v>0.67212642762756902</v>
      </c>
      <c r="AR593">
        <v>0.88385763059103128</v>
      </c>
      <c r="AS593">
        <v>0.91745720621732152</v>
      </c>
      <c r="AT593">
        <v>-0.28855554592199528</v>
      </c>
      <c r="AU593">
        <v>-0.30986136847120782</v>
      </c>
      <c r="AV593">
        <v>-0.21624906700534732</v>
      </c>
      <c r="AW593">
        <v>0.20054408977762789</v>
      </c>
      <c r="AX593">
        <v>0.83630629615897667</v>
      </c>
      <c r="AY593" s="1">
        <v>5</v>
      </c>
      <c r="AZ593">
        <v>4</v>
      </c>
      <c r="BA593">
        <v>5</v>
      </c>
      <c r="BB593" s="18">
        <v>-0.77684572552403142</v>
      </c>
      <c r="BC593" s="15">
        <v>-0.45064027848781407</v>
      </c>
      <c r="BD593" s="15">
        <v>-0.61531965040186543</v>
      </c>
      <c r="BE593" s="15">
        <v>-0.53930258542365184</v>
      </c>
      <c r="BF593" s="15">
        <v>-0.31335855808516411</v>
      </c>
      <c r="BG593" s="15">
        <v>1.3391752048609089</v>
      </c>
      <c r="BH593" s="18">
        <v>-0.41926609359890765</v>
      </c>
      <c r="BI593" s="15">
        <v>-0.68719195647632458</v>
      </c>
      <c r="BJ593" s="15">
        <v>-0.60652570450235255</v>
      </c>
      <c r="BK593" s="15">
        <v>-0.31341074030157828</v>
      </c>
      <c r="BL593" s="15">
        <v>1.1041440172640093</v>
      </c>
      <c r="BM593" s="15">
        <v>2.2785420706767763</v>
      </c>
      <c r="BN593" s="1" t="s">
        <v>20570</v>
      </c>
    </row>
    <row r="594" spans="1:66" x14ac:dyDescent="0.25">
      <c r="A594">
        <v>855055</v>
      </c>
      <c r="B594" t="s">
        <v>17482</v>
      </c>
      <c r="C594" t="s">
        <v>17483</v>
      </c>
      <c r="D594" t="s">
        <v>17484</v>
      </c>
      <c r="E594" t="s">
        <v>17485</v>
      </c>
      <c r="F594" s="23">
        <v>1.1113336E-8</v>
      </c>
      <c r="G594" s="23">
        <v>3.5475576999999999E-7</v>
      </c>
      <c r="H594" s="23">
        <v>1.5953763999999999E-6</v>
      </c>
      <c r="I594" s="11">
        <v>-0.13867288566504274</v>
      </c>
      <c r="J594" s="12">
        <v>0.12844281187056314</v>
      </c>
      <c r="K594" s="12">
        <v>0.37249011188344011</v>
      </c>
      <c r="L594" s="12">
        <v>0.23055179411002252</v>
      </c>
      <c r="M594" s="12">
        <v>2.2475332498531122</v>
      </c>
      <c r="N594" s="12">
        <v>1.1238522633969015</v>
      </c>
      <c r="O594" s="1">
        <v>-6.9995095773343313E-2</v>
      </c>
      <c r="P594">
        <v>7.1597311090886462E-2</v>
      </c>
      <c r="Q594">
        <v>0.19712085056335063</v>
      </c>
      <c r="R594">
        <v>0.10913604233710179</v>
      </c>
      <c r="S594">
        <v>0.86505198101052827</v>
      </c>
      <c r="T594">
        <v>0.42058499912886022</v>
      </c>
      <c r="U594" s="1">
        <v>-0.15921109464152999</v>
      </c>
      <c r="V594">
        <v>0.2724932819684926</v>
      </c>
      <c r="W594">
        <v>0.60831927494518212</v>
      </c>
      <c r="X594">
        <v>0.51187250757083858</v>
      </c>
      <c r="Y594">
        <v>0.80353040698621392</v>
      </c>
      <c r="Z594">
        <v>-0.50389086188750076</v>
      </c>
      <c r="AA594">
        <v>-0.47146618323451628</v>
      </c>
      <c r="AB594">
        <v>0.16867275226223427</v>
      </c>
      <c r="AC594">
        <v>-0.15605720876796106</v>
      </c>
      <c r="AD594">
        <v>0.53520517533164935</v>
      </c>
      <c r="AE594" s="1">
        <v>0.35240052583834242</v>
      </c>
      <c r="AF594">
        <v>0.61135949878906104</v>
      </c>
      <c r="AG594">
        <v>0.79148964400730504</v>
      </c>
      <c r="AH594">
        <v>0.96937614167928954</v>
      </c>
      <c r="AI594">
        <v>0.47776078307637304</v>
      </c>
      <c r="AJ594">
        <v>-0.42091486830261166</v>
      </c>
      <c r="AK594">
        <v>-0.28857939435151164</v>
      </c>
      <c r="AL594">
        <v>-0.16427981836058816</v>
      </c>
      <c r="AM594">
        <v>0.74841382377668086</v>
      </c>
      <c r="AN594">
        <v>0.84920497934921524</v>
      </c>
      <c r="AO594" s="1">
        <v>0.26012322728990722</v>
      </c>
      <c r="AP594">
        <v>0.59477165164792878</v>
      </c>
      <c r="AQ594">
        <v>0.83684425206436641</v>
      </c>
      <c r="AR594">
        <v>0.96394538655838069</v>
      </c>
      <c r="AS594">
        <v>0.61925053005589947</v>
      </c>
      <c r="AT594">
        <v>-0.49221001547317056</v>
      </c>
      <c r="AU594">
        <v>-0.37041113775445728</v>
      </c>
      <c r="AV594">
        <v>-9.6560804096840841E-2</v>
      </c>
      <c r="AW594">
        <v>0.60005465455847629</v>
      </c>
      <c r="AX594">
        <v>0.86714477397827006</v>
      </c>
      <c r="AY594" s="1">
        <v>5</v>
      </c>
      <c r="AZ594">
        <v>4</v>
      </c>
      <c r="BA594">
        <v>4</v>
      </c>
      <c r="BB594" s="18">
        <v>-0.29774521422611178</v>
      </c>
      <c r="BC594" s="15">
        <v>-0.8126690391543111</v>
      </c>
      <c r="BD594" s="15">
        <v>-0.78749004610555262</v>
      </c>
      <c r="BE594" s="15">
        <v>-0.29039787814265816</v>
      </c>
      <c r="BF594" s="15">
        <v>-0.5425630119596524</v>
      </c>
      <c r="BG594" s="15">
        <v>0.20259317494753915</v>
      </c>
      <c r="BH594" s="18">
        <v>-0.47462983699541211</v>
      </c>
      <c r="BI594" s="15">
        <v>-0.64883341825268326</v>
      </c>
      <c r="BJ594" s="15">
        <v>-0.31235914643605794</v>
      </c>
      <c r="BK594" s="15">
        <v>3.6831668601932932E-3</v>
      </c>
      <c r="BL594" s="15">
        <v>2.3242848880833251</v>
      </c>
      <c r="BM594" s="15">
        <v>1.6361263613813868</v>
      </c>
      <c r="BN594" s="1" t="s">
        <v>20570</v>
      </c>
    </row>
    <row r="595" spans="1:66" x14ac:dyDescent="0.25">
      <c r="A595">
        <v>850953</v>
      </c>
      <c r="B595" t="s">
        <v>17698</v>
      </c>
      <c r="C595" t="s">
        <v>17699</v>
      </c>
      <c r="D595" t="s">
        <v>17700</v>
      </c>
      <c r="E595" t="s">
        <v>17701</v>
      </c>
      <c r="F595" s="23">
        <v>1.110223E-16</v>
      </c>
      <c r="G595" s="23">
        <v>1.8009656999999999E-9</v>
      </c>
      <c r="H595" s="23">
        <v>1.4263462E-7</v>
      </c>
      <c r="I595" s="11">
        <v>0.33044217889967703</v>
      </c>
      <c r="J595" s="12">
        <v>0.10760716156725854</v>
      </c>
      <c r="K595" s="12">
        <v>0.24128745551646252</v>
      </c>
      <c r="L595" s="12">
        <v>0.2851086667740651</v>
      </c>
      <c r="M595" s="12">
        <v>2.2641866727581208</v>
      </c>
      <c r="N595" s="12">
        <v>2.1106570599796637</v>
      </c>
      <c r="O595" s="1">
        <v>0.30964794082064417</v>
      </c>
      <c r="P595">
        <v>8.8445287044843945E-2</v>
      </c>
      <c r="Q595">
        <v>0.18511621246358825</v>
      </c>
      <c r="R595">
        <v>0.20329101828990395</v>
      </c>
      <c r="S595">
        <v>0.90723734544165135</v>
      </c>
      <c r="T595">
        <v>0.63032072062795919</v>
      </c>
      <c r="U595" s="1">
        <v>0.4410650534151096</v>
      </c>
      <c r="V595">
        <v>0.55960963891820636</v>
      </c>
      <c r="W595">
        <v>0.70207667998287493</v>
      </c>
      <c r="X595">
        <v>0.87759550644357587</v>
      </c>
      <c r="Y595">
        <v>0.89788070308974455</v>
      </c>
      <c r="Z595">
        <v>-0.26679137041126499</v>
      </c>
      <c r="AA595">
        <v>-0.23407828528906971</v>
      </c>
      <c r="AB595">
        <v>-0.16814555676082521</v>
      </c>
      <c r="AC595">
        <v>0.21219956278652516</v>
      </c>
      <c r="AD595">
        <v>0.89443523209766462</v>
      </c>
      <c r="AE595" s="1">
        <v>0.36581552781042531</v>
      </c>
      <c r="AF595">
        <v>0.55758298442378584</v>
      </c>
      <c r="AG595">
        <v>0.74020503905830726</v>
      </c>
      <c r="AH595">
        <v>0.97777777635233731</v>
      </c>
      <c r="AI595">
        <v>0.76650903374291113</v>
      </c>
      <c r="AJ595">
        <v>-0.33947735832291498</v>
      </c>
      <c r="AK595">
        <v>-0.28779638464001678</v>
      </c>
      <c r="AL595">
        <v>-0.24371265673388665</v>
      </c>
      <c r="AM595">
        <v>0.47029289376433275</v>
      </c>
      <c r="AN595">
        <v>0.88760315523963762</v>
      </c>
      <c r="AO595" s="1">
        <v>0.39439013325691658</v>
      </c>
      <c r="AP595">
        <v>0.56364312520310311</v>
      </c>
      <c r="AQ595">
        <v>0.73466654221760352</v>
      </c>
      <c r="AR595">
        <v>0.95388400321108691</v>
      </c>
      <c r="AS595">
        <v>0.81763001434543536</v>
      </c>
      <c r="AT595">
        <v>-0.31856829199798781</v>
      </c>
      <c r="AU595">
        <v>-0.27270017226106363</v>
      </c>
      <c r="AV595">
        <v>-0.22091983198259291</v>
      </c>
      <c r="AW595">
        <v>0.38894841515312578</v>
      </c>
      <c r="AX595">
        <v>0.89845010185073693</v>
      </c>
      <c r="AY595" s="1">
        <v>5</v>
      </c>
      <c r="AZ595">
        <v>4</v>
      </c>
      <c r="BA595">
        <v>4</v>
      </c>
      <c r="BB595" s="18">
        <v>-0.87729393288766599</v>
      </c>
      <c r="BC595" s="15">
        <v>-0.65313939515095643</v>
      </c>
      <c r="BD595" s="15">
        <v>-0.61106312553229258</v>
      </c>
      <c r="BE595" s="15">
        <v>-0.52625904019806224</v>
      </c>
      <c r="BF595" s="15">
        <v>-3.7051014160826255E-2</v>
      </c>
      <c r="BG595" s="15">
        <v>0.84488673105832568</v>
      </c>
      <c r="BH595" s="18">
        <v>-0.64707754222407488</v>
      </c>
      <c r="BI595" s="15">
        <v>-0.57817035691238061</v>
      </c>
      <c r="BJ595" s="15">
        <v>-0.44296010882186704</v>
      </c>
      <c r="BK595" s="15">
        <v>-0.32762614039636628</v>
      </c>
      <c r="BL595" s="15">
        <v>1.5403895091000781</v>
      </c>
      <c r="BM595" s="15">
        <v>2.3153644161260893</v>
      </c>
      <c r="BN595" s="1" t="s">
        <v>20570</v>
      </c>
    </row>
    <row r="596" spans="1:66" x14ac:dyDescent="0.25">
      <c r="A596">
        <v>852377</v>
      </c>
      <c r="B596" t="s">
        <v>17950</v>
      </c>
      <c r="C596" t="s">
        <v>17951</v>
      </c>
      <c r="D596" t="s">
        <v>17952</v>
      </c>
      <c r="E596" t="s">
        <v>17953</v>
      </c>
      <c r="F596" s="23">
        <v>3.7125858E-13</v>
      </c>
      <c r="G596" s="23">
        <v>9.9774989999999995E-7</v>
      </c>
      <c r="H596" s="23">
        <v>4.2781119999999997E-3</v>
      </c>
      <c r="I596" s="11">
        <v>0.92703057558576885</v>
      </c>
      <c r="J596" s="12">
        <v>0.36575412417633041</v>
      </c>
      <c r="K596" s="12">
        <v>0.38838561066771099</v>
      </c>
      <c r="L596" s="12">
        <v>-0.16166238146597683</v>
      </c>
      <c r="M596" s="12">
        <v>1.1479743590636717</v>
      </c>
      <c r="N596" s="12">
        <v>1.0897590683988612</v>
      </c>
      <c r="O596" s="1">
        <v>0.65762938942526994</v>
      </c>
      <c r="P596">
        <v>0.34117520641018589</v>
      </c>
      <c r="Q596">
        <v>0.32955497324178412</v>
      </c>
      <c r="R596">
        <v>-0.12955774154795321</v>
      </c>
      <c r="S596">
        <v>0.64561205933377774</v>
      </c>
      <c r="T596">
        <v>0.38676768847385046</v>
      </c>
      <c r="U596" s="1">
        <v>0.23708379006924465</v>
      </c>
      <c r="V596">
        <v>0.48851875047746218</v>
      </c>
      <c r="W596">
        <v>0.67929320428544515</v>
      </c>
      <c r="X596">
        <v>0.77359608694658377</v>
      </c>
      <c r="Y596">
        <v>0.95260616779821505</v>
      </c>
      <c r="Z596">
        <v>-0.38084898241405513</v>
      </c>
      <c r="AA596">
        <v>-0.29343469637824421</v>
      </c>
      <c r="AB596">
        <v>-6.7162780636398661E-2</v>
      </c>
      <c r="AC596">
        <v>2.5924081699727562E-2</v>
      </c>
      <c r="AD596">
        <v>0.80686511142199002</v>
      </c>
      <c r="AE596" s="1">
        <v>3.6823772151552324E-2</v>
      </c>
      <c r="AF596">
        <v>0.32878529183714605</v>
      </c>
      <c r="AG596">
        <v>0.53957866656050713</v>
      </c>
      <c r="AH596">
        <v>0.87746916033137745</v>
      </c>
      <c r="AI596">
        <v>0.86730076162768455</v>
      </c>
      <c r="AJ596">
        <v>-0.37906038119586677</v>
      </c>
      <c r="AK596">
        <v>-0.30803659323537275</v>
      </c>
      <c r="AL596">
        <v>-0.38599970269825612</v>
      </c>
      <c r="AM596">
        <v>0.24261968765336328</v>
      </c>
      <c r="AN596">
        <v>0.68822646758721751</v>
      </c>
      <c r="AO596" s="1">
        <v>0.12179885557494927</v>
      </c>
      <c r="AP596">
        <v>0.40267695876074378</v>
      </c>
      <c r="AQ596">
        <v>0.60935463945040347</v>
      </c>
      <c r="AR596">
        <v>0.85169812203490103</v>
      </c>
      <c r="AS596">
        <v>0.92088483485696027</v>
      </c>
      <c r="AT596">
        <v>-0.38755168480650809</v>
      </c>
      <c r="AU596">
        <v>-0.30818449734812869</v>
      </c>
      <c r="AV596">
        <v>-0.25978734007774562</v>
      </c>
      <c r="AW596">
        <v>0.15643754295037149</v>
      </c>
      <c r="AX596">
        <v>0.75217342293862566</v>
      </c>
      <c r="AY596" s="1">
        <v>5</v>
      </c>
      <c r="AZ596">
        <v>4</v>
      </c>
      <c r="BA596">
        <v>5</v>
      </c>
      <c r="BB596" s="18">
        <v>-0.70465174616592563</v>
      </c>
      <c r="BC596" s="15">
        <v>-0.94069305001508463</v>
      </c>
      <c r="BD596" s="15">
        <v>-0.7971716474112579</v>
      </c>
      <c r="BE596" s="15">
        <v>-0.42566643710935564</v>
      </c>
      <c r="BF596" s="15">
        <v>-0.27283149842442472</v>
      </c>
      <c r="BG596" s="15">
        <v>1.2486442099078463</v>
      </c>
      <c r="BH596" s="18">
        <v>0.22916370020733848</v>
      </c>
      <c r="BI596" s="15">
        <v>-0.57226199744190831</v>
      </c>
      <c r="BJ596" s="15">
        <v>-0.40594347010820403</v>
      </c>
      <c r="BK596" s="15">
        <v>-0.5885120140365524</v>
      </c>
      <c r="BL596" s="15">
        <v>0.88354480324905038</v>
      </c>
      <c r="BM596" s="15">
        <v>2.3463791473484754</v>
      </c>
      <c r="BN596" s="1" t="s">
        <v>20570</v>
      </c>
    </row>
    <row r="597" spans="1:66" x14ac:dyDescent="0.25">
      <c r="A597">
        <v>850875</v>
      </c>
      <c r="B597" t="s">
        <v>18062</v>
      </c>
      <c r="C597" t="s">
        <v>18063</v>
      </c>
      <c r="D597" t="s">
        <v>18064</v>
      </c>
      <c r="E597" t="s">
        <v>18065</v>
      </c>
      <c r="F597" s="23">
        <v>5.4689586000000004E-13</v>
      </c>
      <c r="G597" s="23">
        <v>1.8294628E-8</v>
      </c>
      <c r="H597" s="23">
        <v>2.0284024000000002E-6</v>
      </c>
      <c r="I597" s="11">
        <v>0.36782094560639833</v>
      </c>
      <c r="J597" s="12">
        <v>6.6773773291000565E-2</v>
      </c>
      <c r="K597" s="12">
        <v>0.10723440890695832</v>
      </c>
      <c r="L597" s="12">
        <v>0.41578161945573422</v>
      </c>
      <c r="M597" s="12">
        <v>2.1984643660126517</v>
      </c>
      <c r="N597" s="12">
        <v>1.7008167858953305</v>
      </c>
      <c r="O597" s="1">
        <v>0.34535393285983657</v>
      </c>
      <c r="P597">
        <v>7.5041076697129686E-2</v>
      </c>
      <c r="Q597">
        <v>0.12222252542234106</v>
      </c>
      <c r="R597">
        <v>0.4440298545931573</v>
      </c>
      <c r="S597">
        <v>1.5239076668009455</v>
      </c>
      <c r="T597">
        <v>0.67186421774039151</v>
      </c>
      <c r="U597" s="1">
        <v>0.10403999572167111</v>
      </c>
      <c r="V597">
        <v>0.22745010812997427</v>
      </c>
      <c r="W597">
        <v>0.37182563757849141</v>
      </c>
      <c r="X597">
        <v>0.59542858064962767</v>
      </c>
      <c r="Y597">
        <v>0.99405974162586419</v>
      </c>
      <c r="Z597">
        <v>-0.18366416257524878</v>
      </c>
      <c r="AA597">
        <v>-0.21115228254470431</v>
      </c>
      <c r="AB597">
        <v>-0.25430775868400918</v>
      </c>
      <c r="AC597">
        <v>-0.24089554210023087</v>
      </c>
      <c r="AD597">
        <v>0.57562050506121165</v>
      </c>
      <c r="AE597" s="1">
        <v>0.21251772500708016</v>
      </c>
      <c r="AF597">
        <v>0.45397621238219771</v>
      </c>
      <c r="AG597">
        <v>0.69688650256477336</v>
      </c>
      <c r="AH597">
        <v>0.95268336061297876</v>
      </c>
      <c r="AI597">
        <v>0.82028420435113902</v>
      </c>
      <c r="AJ597">
        <v>-0.36172180885855154</v>
      </c>
      <c r="AK597">
        <v>-0.36073182153651706</v>
      </c>
      <c r="AL597">
        <v>-0.27008836799007468</v>
      </c>
      <c r="AM597">
        <v>0.38477551904108459</v>
      </c>
      <c r="AN597">
        <v>0.81767826468043359</v>
      </c>
      <c r="AO597" s="1">
        <v>0.18494399634076308</v>
      </c>
      <c r="AP597">
        <v>0.39688969884277869</v>
      </c>
      <c r="AQ597">
        <v>0.61716959842850161</v>
      </c>
      <c r="AR597">
        <v>0.87411945249353595</v>
      </c>
      <c r="AS597">
        <v>0.92068534417273107</v>
      </c>
      <c r="AT597">
        <v>-0.31708617493982683</v>
      </c>
      <c r="AU597">
        <v>-0.32598973415883598</v>
      </c>
      <c r="AV597">
        <v>-0.27766346133614328</v>
      </c>
      <c r="AW597">
        <v>0.18499802260283815</v>
      </c>
      <c r="AX597">
        <v>0.77278871528672177</v>
      </c>
      <c r="AY597" s="1">
        <v>5</v>
      </c>
      <c r="AZ597">
        <v>4</v>
      </c>
      <c r="BA597">
        <v>5</v>
      </c>
      <c r="BB597" s="18">
        <v>-0.50070744853735483</v>
      </c>
      <c r="BC597" s="15">
        <v>-0.60066535147041578</v>
      </c>
      <c r="BD597" s="15">
        <v>-0.63517315150519504</v>
      </c>
      <c r="BE597" s="15">
        <v>-0.68934930260885796</v>
      </c>
      <c r="BF597" s="15">
        <v>-0.67251198931095091</v>
      </c>
      <c r="BG597" s="15">
        <v>0.87781557147051892</v>
      </c>
      <c r="BH597" s="18">
        <v>-0.16436884123717799</v>
      </c>
      <c r="BI597" s="15">
        <v>-0.53960684411475901</v>
      </c>
      <c r="BJ597" s="15">
        <v>-0.53711709412933539</v>
      </c>
      <c r="BK597" s="15">
        <v>-0.30915504641117297</v>
      </c>
      <c r="BL597" s="15">
        <v>1.3377825626883162</v>
      </c>
      <c r="BM597" s="15">
        <v>2.4330569351663871</v>
      </c>
      <c r="BN597" s="1" t="s">
        <v>20570</v>
      </c>
    </row>
    <row r="598" spans="1:66" x14ac:dyDescent="0.25">
      <c r="A598">
        <v>851628</v>
      </c>
      <c r="B598" t="s">
        <v>18070</v>
      </c>
      <c r="C598" t="s">
        <v>18071</v>
      </c>
      <c r="D598" t="s">
        <v>18072</v>
      </c>
      <c r="E598" t="s">
        <v>18073</v>
      </c>
      <c r="F598" s="23">
        <v>3.1344473000000001E-6</v>
      </c>
      <c r="G598" s="23">
        <v>1.9462139E-8</v>
      </c>
      <c r="H598" s="23">
        <v>2.9544308E-5</v>
      </c>
      <c r="I598" s="11">
        <v>0.16956734849084976</v>
      </c>
      <c r="J598" s="12">
        <v>0.27396237146053365</v>
      </c>
      <c r="K598" s="12">
        <v>0.51499886120343685</v>
      </c>
      <c r="L598" s="12">
        <v>0.50057234937701434</v>
      </c>
      <c r="M598" s="12">
        <v>2.1043737661568587</v>
      </c>
      <c r="N598" s="12">
        <v>0.95412212944011898</v>
      </c>
      <c r="O598" s="1">
        <v>7.3970843718790022E-2</v>
      </c>
      <c r="P598">
        <v>0.14473302210209696</v>
      </c>
      <c r="Q598">
        <v>0.27466903146298538</v>
      </c>
      <c r="R598">
        <v>0.24949260475711343</v>
      </c>
      <c r="S598">
        <v>0.86875511092621138</v>
      </c>
      <c r="T598">
        <v>0.37353100531048611</v>
      </c>
      <c r="U598" s="1">
        <v>-0.61770080707648423</v>
      </c>
      <c r="V598">
        <v>-0.27983926271154841</v>
      </c>
      <c r="W598">
        <v>7.9933478045267264E-2</v>
      </c>
      <c r="X598">
        <v>0.23177754988430249</v>
      </c>
      <c r="Y598">
        <v>0.62545520519379816</v>
      </c>
      <c r="Z598">
        <v>-0.26372902751219635</v>
      </c>
      <c r="AA598">
        <v>-0.46121379391661055</v>
      </c>
      <c r="AB598">
        <v>-0.18593597289875394</v>
      </c>
      <c r="AC598">
        <v>-0.33227721794272158</v>
      </c>
      <c r="AD598">
        <v>1.1827981415798099E-2</v>
      </c>
      <c r="AE598" s="1">
        <v>9.7940880080288006E-2</v>
      </c>
      <c r="AF598">
        <v>0.4358312090568851</v>
      </c>
      <c r="AG598">
        <v>0.69782836539453985</v>
      </c>
      <c r="AH598">
        <v>0.94696251458367298</v>
      </c>
      <c r="AI598">
        <v>0.43941098349457014</v>
      </c>
      <c r="AJ598">
        <v>-0.45334683832161676</v>
      </c>
      <c r="AK598">
        <v>-0.38494727858794697</v>
      </c>
      <c r="AL598">
        <v>-0.26158836496407695</v>
      </c>
      <c r="AM598">
        <v>0.7584123784593586</v>
      </c>
      <c r="AN598">
        <v>0.70325034553555787</v>
      </c>
      <c r="AO598" s="1">
        <v>-0.1649900934032297</v>
      </c>
      <c r="AP598">
        <v>0.24676925255471432</v>
      </c>
      <c r="AQ598">
        <v>0.60490183542031994</v>
      </c>
      <c r="AR598">
        <v>0.86985343423066219</v>
      </c>
      <c r="AS598">
        <v>0.60941011205494167</v>
      </c>
      <c r="AT598">
        <v>-0.47713125123131844</v>
      </c>
      <c r="AU598">
        <v>-0.49941981640044636</v>
      </c>
      <c r="AV598">
        <v>-0.28872625884681158</v>
      </c>
      <c r="AW598">
        <v>0.49087712102040515</v>
      </c>
      <c r="AX598">
        <v>0.58229466601519975</v>
      </c>
      <c r="AY598" s="1">
        <v>5</v>
      </c>
      <c r="AZ598">
        <v>4</v>
      </c>
      <c r="BA598">
        <v>4</v>
      </c>
      <c r="BB598" s="18">
        <v>9.1189339413123058E-2</v>
      </c>
      <c r="BC598" s="15">
        <v>-0.81778617438180545</v>
      </c>
      <c r="BD598" s="15">
        <v>-1.0214425630867463</v>
      </c>
      <c r="BE598" s="15">
        <v>-0.73756199882967122</v>
      </c>
      <c r="BF598" s="15">
        <v>-0.88847657328959251</v>
      </c>
      <c r="BG598" s="15">
        <v>9.9186071241636517E-2</v>
      </c>
      <c r="BH598" s="18">
        <v>0.33703453422308044</v>
      </c>
      <c r="BI598" s="15">
        <v>-0.4205851024670248</v>
      </c>
      <c r="BJ598" s="15">
        <v>-0.27477761558184838</v>
      </c>
      <c r="BK598" s="15">
        <v>-1.1813157178644665E-2</v>
      </c>
      <c r="BL598" s="15">
        <v>2.1625245958518469</v>
      </c>
      <c r="BM598" s="15">
        <v>1.4825086440856357</v>
      </c>
      <c r="BN598" s="1" t="s">
        <v>20570</v>
      </c>
    </row>
    <row r="599" spans="1:66" x14ac:dyDescent="0.25">
      <c r="A599">
        <v>855887</v>
      </c>
      <c r="B599" t="s">
        <v>18131</v>
      </c>
      <c r="C599" t="s">
        <v>18132</v>
      </c>
      <c r="D599" t="s">
        <v>18133</v>
      </c>
      <c r="E599" t="s">
        <v>18134</v>
      </c>
      <c r="F599" s="23">
        <v>5.1635347999999998E-6</v>
      </c>
      <c r="G599" s="23">
        <v>1.8054004999999999E-4</v>
      </c>
      <c r="H599" s="23">
        <v>9.166637E-3</v>
      </c>
      <c r="I599" s="11">
        <v>-0.14766546659267771</v>
      </c>
      <c r="J599" s="12">
        <v>0.33124833990435049</v>
      </c>
      <c r="K599" s="12">
        <v>0.27786324402833318</v>
      </c>
      <c r="L599" s="12">
        <v>0.20370316793034413</v>
      </c>
      <c r="M599" s="12">
        <v>0.98715865679019443</v>
      </c>
      <c r="N599" s="12">
        <v>1.0594167583337681</v>
      </c>
      <c r="O599" s="1">
        <v>-7.2716435041591851E-2</v>
      </c>
      <c r="P599">
        <v>0.18446882717034277</v>
      </c>
      <c r="Q599">
        <v>0.14788730761720384</v>
      </c>
      <c r="R599">
        <v>0.10732261672463603</v>
      </c>
      <c r="S599">
        <v>0.44721895745742923</v>
      </c>
      <c r="T599">
        <v>0.41759142326111615</v>
      </c>
      <c r="U599" s="1">
        <v>-0.44824910155935854</v>
      </c>
      <c r="V599">
        <v>0.10279664078306723</v>
      </c>
      <c r="W599">
        <v>0.33444525084040994</v>
      </c>
      <c r="X599">
        <v>0.51698307492177975</v>
      </c>
      <c r="Y599">
        <v>0.71887139416196966</v>
      </c>
      <c r="Z599">
        <v>-0.5782777098348173</v>
      </c>
      <c r="AA599">
        <v>-0.31867678110321618</v>
      </c>
      <c r="AB599">
        <v>-0.20523222202544478</v>
      </c>
      <c r="AC599">
        <v>-6.4933782757849917E-2</v>
      </c>
      <c r="AD599">
        <v>0.3280456236250674</v>
      </c>
      <c r="AE599" s="1">
        <v>0.28081596251179414</v>
      </c>
      <c r="AF599">
        <v>0.5056436641159463</v>
      </c>
      <c r="AG599">
        <v>0.68874339134833962</v>
      </c>
      <c r="AH599">
        <v>0.96212567877053401</v>
      </c>
      <c r="AI599">
        <v>0.81482067720926721</v>
      </c>
      <c r="AJ599">
        <v>-0.358778302704022</v>
      </c>
      <c r="AK599">
        <v>-0.28445196004936057</v>
      </c>
      <c r="AL599">
        <v>-0.29295719083498245</v>
      </c>
      <c r="AM599">
        <v>0.40218273889089201</v>
      </c>
      <c r="AN599">
        <v>0.84587376277688908</v>
      </c>
      <c r="AO599" s="1">
        <v>5.8231858561883856E-2</v>
      </c>
      <c r="AP599">
        <v>0.41138675630874949</v>
      </c>
      <c r="AQ599">
        <v>0.62585224194634592</v>
      </c>
      <c r="AR599">
        <v>0.89104325397238504</v>
      </c>
      <c r="AS599">
        <v>0.84929744148304842</v>
      </c>
      <c r="AT599">
        <v>-0.46213580110383262</v>
      </c>
      <c r="AU599">
        <v>-0.31930123445188829</v>
      </c>
      <c r="AV599">
        <v>-0.28742157639464011</v>
      </c>
      <c r="AW599">
        <v>0.27779302902919667</v>
      </c>
      <c r="AX599">
        <v>0.74077474117385234</v>
      </c>
      <c r="AY599" s="1">
        <v>5</v>
      </c>
      <c r="AZ599">
        <v>4</v>
      </c>
      <c r="BA599">
        <v>4</v>
      </c>
      <c r="BB599" s="18">
        <v>4.642408142880633E-2</v>
      </c>
      <c r="BC599" s="15">
        <v>-1.0068821346430874</v>
      </c>
      <c r="BD599" s="15">
        <v>-0.74050889539017251</v>
      </c>
      <c r="BE599" s="15">
        <v>-0.62410486392229114</v>
      </c>
      <c r="BF599" s="15">
        <v>-0.48014640463466773</v>
      </c>
      <c r="BG599" s="15">
        <v>0.3241062031639616</v>
      </c>
      <c r="BH599" s="18">
        <v>-0.22379107954410235</v>
      </c>
      <c r="BI599" s="15">
        <v>-0.40072603359500758</v>
      </c>
      <c r="BJ599" s="15">
        <v>-0.23204294904484227</v>
      </c>
      <c r="BK599" s="15">
        <v>-0.25134550736384398</v>
      </c>
      <c r="BL599" s="15">
        <v>1.3262694182750756</v>
      </c>
      <c r="BM599" s="15">
        <v>2.2627481652701635</v>
      </c>
      <c r="BN599" s="1" t="s">
        <v>20570</v>
      </c>
    </row>
    <row r="600" spans="1:66" x14ac:dyDescent="0.25">
      <c r="A600">
        <v>851448</v>
      </c>
      <c r="B600" t="s">
        <v>18346</v>
      </c>
      <c r="C600" t="s">
        <v>18347</v>
      </c>
      <c r="D600" t="s">
        <v>18348</v>
      </c>
      <c r="E600" t="s">
        <v>18349</v>
      </c>
      <c r="F600" s="23">
        <v>1.110223E-16</v>
      </c>
      <c r="G600" s="23">
        <v>1.7874590000000001E-14</v>
      </c>
      <c r="H600" s="23">
        <v>4.5088600000000002E-11</v>
      </c>
      <c r="I600" s="11">
        <v>0.54608926716923301</v>
      </c>
      <c r="J600" s="12">
        <v>0.56122219600854406</v>
      </c>
      <c r="K600" s="12">
        <v>0.65286882604368601</v>
      </c>
      <c r="L600" s="12">
        <v>0.6221302743628282</v>
      </c>
      <c r="M600" s="12">
        <v>3.2855593539206138</v>
      </c>
      <c r="N600" s="12">
        <v>3.6749852833160688</v>
      </c>
      <c r="O600" s="1">
        <v>0.35380043142080297</v>
      </c>
      <c r="P600">
        <v>0.40753039904389005</v>
      </c>
      <c r="Q600">
        <v>0.49553357463215614</v>
      </c>
      <c r="R600">
        <v>0.44870107187918884</v>
      </c>
      <c r="S600">
        <v>1.461409836121967</v>
      </c>
      <c r="T600">
        <v>1.0338846204846235</v>
      </c>
      <c r="U600" s="1">
        <v>6.5075787757744002E-2</v>
      </c>
      <c r="V600">
        <v>0.23473846051007546</v>
      </c>
      <c r="W600">
        <v>0.45810510669032939</v>
      </c>
      <c r="X600">
        <v>0.67670855957828391</v>
      </c>
      <c r="Y600">
        <v>0.98318238636641586</v>
      </c>
      <c r="Z600">
        <v>-0.23184748810358757</v>
      </c>
      <c r="AA600">
        <v>-0.31768921977829057</v>
      </c>
      <c r="AB600">
        <v>-0.24136364852002984</v>
      </c>
      <c r="AC600">
        <v>-0.12720624220676396</v>
      </c>
      <c r="AD600">
        <v>0.61445140838244239</v>
      </c>
      <c r="AE600" s="1">
        <v>0.26060173800256714</v>
      </c>
      <c r="AF600">
        <v>0.45493321721397828</v>
      </c>
      <c r="AG600">
        <v>0.66968522459618263</v>
      </c>
      <c r="AH600">
        <v>0.95048872813605501</v>
      </c>
      <c r="AI600">
        <v>0.83943714364805244</v>
      </c>
      <c r="AJ600">
        <v>-0.31484832186314965</v>
      </c>
      <c r="AK600">
        <v>-0.3230269515688502</v>
      </c>
      <c r="AL600">
        <v>-0.30380669705603391</v>
      </c>
      <c r="AM600">
        <v>0.36284656484254862</v>
      </c>
      <c r="AN600">
        <v>0.82404523412414565</v>
      </c>
      <c r="AO600" s="1">
        <v>0.21566104740901784</v>
      </c>
      <c r="AP600">
        <v>0.40846088022761912</v>
      </c>
      <c r="AQ600">
        <v>0.63099176483546293</v>
      </c>
      <c r="AR600">
        <v>0.90257152361416215</v>
      </c>
      <c r="AS600">
        <v>0.89890359296683664</v>
      </c>
      <c r="AT600">
        <v>-0.3010056392295869</v>
      </c>
      <c r="AU600">
        <v>-0.32989760101018922</v>
      </c>
      <c r="AV600">
        <v>-0.29510841868288673</v>
      </c>
      <c r="AW600">
        <v>0.24276911336484389</v>
      </c>
      <c r="AX600">
        <v>0.78983274078352428</v>
      </c>
      <c r="AY600" s="1">
        <v>5</v>
      </c>
      <c r="AZ600">
        <v>4</v>
      </c>
      <c r="BA600">
        <v>4</v>
      </c>
      <c r="BB600" s="18">
        <v>-0.52655062280075937</v>
      </c>
      <c r="BC600" s="15">
        <v>-0.67441213524040966</v>
      </c>
      <c r="BD600" s="15">
        <v>-0.75052030137134584</v>
      </c>
      <c r="BE600" s="15">
        <v>-0.68284926137677193</v>
      </c>
      <c r="BF600" s="15">
        <v>-0.58163612558296951</v>
      </c>
      <c r="BG600" s="15">
        <v>0.40284590389890718</v>
      </c>
      <c r="BH600" s="18">
        <v>-0.19769697053789861</v>
      </c>
      <c r="BI600" s="15">
        <v>-0.33644546937807246</v>
      </c>
      <c r="BJ600" s="15">
        <v>-0.35736425381530185</v>
      </c>
      <c r="BK600" s="15">
        <v>-0.3082038962187173</v>
      </c>
      <c r="BL600" s="15">
        <v>1.396919869234563</v>
      </c>
      <c r="BM600" s="15">
        <v>2.6159132631887743</v>
      </c>
      <c r="BN600" s="1" t="s">
        <v>20570</v>
      </c>
    </row>
    <row r="601" spans="1:66" x14ac:dyDescent="0.25">
      <c r="A601">
        <v>853268</v>
      </c>
      <c r="B601" t="s">
        <v>18426</v>
      </c>
      <c r="C601" t="s">
        <v>18427</v>
      </c>
      <c r="D601" t="s">
        <v>18428</v>
      </c>
      <c r="E601" t="s">
        <v>18429</v>
      </c>
      <c r="F601" s="23">
        <v>6.9944050000000001E-15</v>
      </c>
      <c r="G601" s="23">
        <v>1.8057753E-3</v>
      </c>
      <c r="H601" s="23">
        <v>1.0733706E-9</v>
      </c>
      <c r="I601" s="11">
        <v>-0.62863000740096353</v>
      </c>
      <c r="J601" s="12">
        <v>0.20121788709196989</v>
      </c>
      <c r="K601" s="12">
        <v>-0.10935467010016295</v>
      </c>
      <c r="L601" s="12">
        <v>-0.18412000909338092</v>
      </c>
      <c r="M601" s="12">
        <v>2.9064198329290156</v>
      </c>
      <c r="N601" s="12">
        <v>-0.10719523144480934</v>
      </c>
      <c r="O601" s="1">
        <v>-0.23940774372947105</v>
      </c>
      <c r="P601">
        <v>0.10696393567661433</v>
      </c>
      <c r="Q601">
        <v>-6.5449621823133811E-2</v>
      </c>
      <c r="R601">
        <v>-9.3741018199428316E-2</v>
      </c>
      <c r="S601">
        <v>0.84640220274944</v>
      </c>
      <c r="T601">
        <v>-3.328970957295211E-2</v>
      </c>
      <c r="U601" s="1">
        <v>-0.3857334980993315</v>
      </c>
      <c r="V601">
        <v>4.0900664985398419E-2</v>
      </c>
      <c r="W601">
        <v>0.42572697018186828</v>
      </c>
      <c r="X601">
        <v>0.66168010769938379</v>
      </c>
      <c r="Y601">
        <v>0.70926907571421438</v>
      </c>
      <c r="Z601">
        <v>-0.43746920176707416</v>
      </c>
      <c r="AA601">
        <v>-0.51943696344126755</v>
      </c>
      <c r="AB601">
        <v>-0.26579382199321722</v>
      </c>
      <c r="AC601">
        <v>0.12769741338801296</v>
      </c>
      <c r="AD601">
        <v>0.38917206309475894</v>
      </c>
      <c r="AE601" s="1">
        <v>8.5014589115308695E-2</v>
      </c>
      <c r="AF601">
        <v>0.29811685584724645</v>
      </c>
      <c r="AG601">
        <v>0.60515200966786042</v>
      </c>
      <c r="AH601">
        <v>0.89074651052786114</v>
      </c>
      <c r="AI601">
        <v>0.25958635412641018</v>
      </c>
      <c r="AJ601">
        <v>-0.29207672023084508</v>
      </c>
      <c r="AK601">
        <v>-0.4348053088566135</v>
      </c>
      <c r="AL601">
        <v>-0.31481849824330982</v>
      </c>
      <c r="AM601">
        <v>0.86712876231966707</v>
      </c>
      <c r="AN601">
        <v>0.58052592348119492</v>
      </c>
      <c r="AO601" s="1">
        <v>-9.4429442449802281E-2</v>
      </c>
      <c r="AP601">
        <v>0.22845474085130274</v>
      </c>
      <c r="AQ601">
        <v>0.60135883558895065</v>
      </c>
      <c r="AR601">
        <v>0.89923229014310069</v>
      </c>
      <c r="AS601">
        <v>0.46943975835475943</v>
      </c>
      <c r="AT601">
        <v>-0.38340437179125469</v>
      </c>
      <c r="AU601">
        <v>-0.51783261180675566</v>
      </c>
      <c r="AV601">
        <v>-0.33064133182042288</v>
      </c>
      <c r="AW601">
        <v>0.66800911461387147</v>
      </c>
      <c r="AX601">
        <v>0.56916499213187199</v>
      </c>
      <c r="AY601" s="1">
        <v>5</v>
      </c>
      <c r="AZ601">
        <v>4</v>
      </c>
      <c r="BA601">
        <v>4</v>
      </c>
      <c r="BB601" s="18">
        <v>0.43220066702542875</v>
      </c>
      <c r="BC601" s="15">
        <v>-0.79268189316889559</v>
      </c>
      <c r="BD601" s="15">
        <v>-0.91464563525717824</v>
      </c>
      <c r="BE601" s="15">
        <v>-0.53723790746056321</v>
      </c>
      <c r="BF601" s="15">
        <v>4.8256469423778064E-2</v>
      </c>
      <c r="BG601" s="15">
        <v>0.913604684149255</v>
      </c>
      <c r="BH601" s="18">
        <v>-8.2299038906273381E-2</v>
      </c>
      <c r="BI601" s="15">
        <v>-0.627995921264624</v>
      </c>
      <c r="BJ601" s="15">
        <v>-1.0041465259979943</v>
      </c>
      <c r="BK601" s="15">
        <v>-0.68793018975606124</v>
      </c>
      <c r="BL601" s="15">
        <v>2.4270041139062593</v>
      </c>
      <c r="BM601" s="15">
        <v>0.82587117730687842</v>
      </c>
      <c r="BN601" s="1" t="s">
        <v>20570</v>
      </c>
    </row>
    <row r="602" spans="1:66" x14ac:dyDescent="0.25">
      <c r="A602">
        <v>853352</v>
      </c>
      <c r="B602" t="s">
        <v>18430</v>
      </c>
      <c r="C602" t="s">
        <v>18431</v>
      </c>
      <c r="D602" t="s">
        <v>18432</v>
      </c>
      <c r="E602" t="s">
        <v>18433</v>
      </c>
      <c r="F602" s="23">
        <v>8.8587814999999997E-10</v>
      </c>
      <c r="G602" s="23">
        <v>3.4461343999999997E-8</v>
      </c>
      <c r="H602" s="23">
        <v>5.2564759999999999E-5</v>
      </c>
      <c r="I602" s="11">
        <v>-0.28380645935355026</v>
      </c>
      <c r="J602" s="12">
        <v>0.83320389061980094</v>
      </c>
      <c r="K602" s="12">
        <v>0.65815763882580935</v>
      </c>
      <c r="L602" s="12">
        <v>0.26682252216420549</v>
      </c>
      <c r="M602" s="12">
        <v>1.7304655787399204</v>
      </c>
      <c r="N602" s="12">
        <v>1.2842720585496978</v>
      </c>
      <c r="O602" s="1">
        <v>-0.14245314991830865</v>
      </c>
      <c r="P602">
        <v>0.33707599224901319</v>
      </c>
      <c r="Q602">
        <v>0.28014131846364909</v>
      </c>
      <c r="R602">
        <v>0.11270403120702413</v>
      </c>
      <c r="S602">
        <v>0.61654259961142033</v>
      </c>
      <c r="T602">
        <v>0.38990211667191466</v>
      </c>
      <c r="U602" s="1">
        <v>0.35807502062026236</v>
      </c>
      <c r="V602">
        <v>0.42816334598812383</v>
      </c>
      <c r="W602">
        <v>0.62417283758724973</v>
      </c>
      <c r="X602">
        <v>0.69642640957578184</v>
      </c>
      <c r="Y602">
        <v>0.96993543200005372</v>
      </c>
      <c r="Z602">
        <v>-0.1835135329482131</v>
      </c>
      <c r="AA602">
        <v>-0.29582718316394041</v>
      </c>
      <c r="AB602">
        <v>-4.3501734048691544E-2</v>
      </c>
      <c r="AC602">
        <v>-8.9017961218946604E-2</v>
      </c>
      <c r="AD602">
        <v>0.7829509979838728</v>
      </c>
      <c r="AE602" s="1">
        <v>0.66527157682334481</v>
      </c>
      <c r="AF602">
        <v>0.55345652630465458</v>
      </c>
      <c r="AG602">
        <v>0.64802381647235818</v>
      </c>
      <c r="AH602">
        <v>0.89157574298763576</v>
      </c>
      <c r="AI602">
        <v>0.6753627815854133</v>
      </c>
      <c r="AJ602">
        <v>-3.4801706779696122E-2</v>
      </c>
      <c r="AK602">
        <v>-0.16934189919958345</v>
      </c>
      <c r="AL602">
        <v>-0.25834883895650568</v>
      </c>
      <c r="AM602">
        <v>0.45240124017371697</v>
      </c>
      <c r="AN602">
        <v>0.88113914867094534</v>
      </c>
      <c r="AO602" s="1">
        <v>0.60437258241528291</v>
      </c>
      <c r="AP602">
        <v>0.54338679677453305</v>
      </c>
      <c r="AQ602">
        <v>0.67451480041247447</v>
      </c>
      <c r="AR602">
        <v>0.87743831949188289</v>
      </c>
      <c r="AS602">
        <v>0.80250841450643962</v>
      </c>
      <c r="AT602">
        <v>-8.2963388892941387E-2</v>
      </c>
      <c r="AU602">
        <v>-0.21762059602297326</v>
      </c>
      <c r="AV602">
        <v>-0.20492487103074875</v>
      </c>
      <c r="AW602">
        <v>0.3073730238555068</v>
      </c>
      <c r="AX602">
        <v>0.89666930727320759</v>
      </c>
      <c r="AY602" s="1">
        <v>5</v>
      </c>
      <c r="AZ602">
        <v>4</v>
      </c>
      <c r="BA602">
        <v>10</v>
      </c>
      <c r="BB602" s="18">
        <v>-0.81618329029229308</v>
      </c>
      <c r="BC602" s="15">
        <v>-0.63843354947469921</v>
      </c>
      <c r="BD602" s="15">
        <v>-0.75279853617571468</v>
      </c>
      <c r="BE602" s="15">
        <v>-0.49586452524324587</v>
      </c>
      <c r="BF602" s="15">
        <v>-0.54221207698791984</v>
      </c>
      <c r="BG602" s="15">
        <v>0.5360824179365028</v>
      </c>
      <c r="BH602" s="18">
        <v>-1.1587665811682613</v>
      </c>
      <c r="BI602" s="15">
        <v>0.36732837528686679</v>
      </c>
      <c r="BJ602" s="15">
        <v>4.1664741149555838E-2</v>
      </c>
      <c r="BK602" s="15">
        <v>-0.17378257569548305</v>
      </c>
      <c r="BL602" s="15">
        <v>1.5466360558651673</v>
      </c>
      <c r="BM602" s="15">
        <v>2.08632954479953</v>
      </c>
      <c r="BN602" s="1" t="s">
        <v>20570</v>
      </c>
    </row>
    <row r="603" spans="1:66" x14ac:dyDescent="0.25">
      <c r="A603">
        <v>853436</v>
      </c>
      <c r="B603" t="s">
        <v>18525</v>
      </c>
      <c r="C603" t="s">
        <v>18526</v>
      </c>
      <c r="D603" t="s">
        <v>18527</v>
      </c>
      <c r="E603" t="s">
        <v>18528</v>
      </c>
      <c r="F603" s="23">
        <v>4.1983216999999999E-10</v>
      </c>
      <c r="G603" s="23">
        <v>3.5871828000000002E-10</v>
      </c>
      <c r="H603" s="23">
        <v>9.3416250000000001E-8</v>
      </c>
      <c r="I603" s="11">
        <v>0.32051414500570036</v>
      </c>
      <c r="J603" s="12">
        <v>-4.4679180833785498E-2</v>
      </c>
      <c r="K603" s="12">
        <v>0.64566266229300651</v>
      </c>
      <c r="L603" s="12">
        <v>0.38852086383579015</v>
      </c>
      <c r="M603" s="12">
        <v>2.6206956123210294</v>
      </c>
      <c r="N603" s="12">
        <v>1.8278826487453763</v>
      </c>
      <c r="O603" s="1">
        <v>0.14379659715943957</v>
      </c>
      <c r="P603">
        <v>-1.6697211724934519E-2</v>
      </c>
      <c r="Q603">
        <v>0.31059534067320888</v>
      </c>
      <c r="R603">
        <v>0.18307074584519609</v>
      </c>
      <c r="S603">
        <v>0.95641959399220478</v>
      </c>
      <c r="T603">
        <v>0.55641327548246955</v>
      </c>
      <c r="U603" s="1">
        <v>0.12278517883388478</v>
      </c>
      <c r="V603">
        <v>-0.38993459056272289</v>
      </c>
      <c r="W603">
        <v>-2.8876855259762187E-2</v>
      </c>
      <c r="X603">
        <v>0.19851369716529968</v>
      </c>
      <c r="Y603">
        <v>0.61715487171545802</v>
      </c>
      <c r="Z603">
        <v>0.61601775669924552</v>
      </c>
      <c r="AA603">
        <v>-0.45449021106301046</v>
      </c>
      <c r="AB603">
        <v>-0.28984453871565352</v>
      </c>
      <c r="AC603">
        <v>-0.36605269980215499</v>
      </c>
      <c r="AD603">
        <v>0.10017669283679093</v>
      </c>
      <c r="AE603" s="1">
        <v>0.34233197655445541</v>
      </c>
      <c r="AF603">
        <v>0.38107336210574327</v>
      </c>
      <c r="AG603">
        <v>0.62927327790027598</v>
      </c>
      <c r="AH603">
        <v>0.97938705400516279</v>
      </c>
      <c r="AI603">
        <v>0.68660987626436687</v>
      </c>
      <c r="AJ603">
        <v>-0.13969193539444358</v>
      </c>
      <c r="AK603">
        <v>-0.36223478353658078</v>
      </c>
      <c r="AL603">
        <v>-0.39457882512997949</v>
      </c>
      <c r="AM603">
        <v>0.55222764435109262</v>
      </c>
      <c r="AN603">
        <v>0.78428862284255085</v>
      </c>
      <c r="AO603" s="1">
        <v>0.31675166134858501</v>
      </c>
      <c r="AP603">
        <v>0.14873389468129242</v>
      </c>
      <c r="AQ603">
        <v>0.48369814049655385</v>
      </c>
      <c r="AR603">
        <v>0.84706463510109253</v>
      </c>
      <c r="AS603">
        <v>0.77888211924681527</v>
      </c>
      <c r="AT603">
        <v>0.12861651236439003</v>
      </c>
      <c r="AU603">
        <v>-0.4608140046601279</v>
      </c>
      <c r="AV603">
        <v>-0.42251227527522284</v>
      </c>
      <c r="AW603">
        <v>0.29257930967273044</v>
      </c>
      <c r="AX603">
        <v>0.65556571503013961</v>
      </c>
      <c r="AY603" s="1">
        <v>5</v>
      </c>
      <c r="AZ603">
        <v>4</v>
      </c>
      <c r="BA603">
        <v>4</v>
      </c>
      <c r="BB603" s="18">
        <v>-0.63312402969251214</v>
      </c>
      <c r="BC603" s="15">
        <v>0.2132260715628137</v>
      </c>
      <c r="BD603" s="15">
        <v>-1.0131151939282594</v>
      </c>
      <c r="BE603" s="15">
        <v>-0.82450213520796412</v>
      </c>
      <c r="BF603" s="15">
        <v>-0.91180387935371465</v>
      </c>
      <c r="BG603" s="15">
        <v>0.21452871583075428</v>
      </c>
      <c r="BH603" s="18">
        <v>-0.30420635203752705</v>
      </c>
      <c r="BI603" s="15">
        <v>0.16737545115068053</v>
      </c>
      <c r="BJ603" s="15">
        <v>-0.35052395813062032</v>
      </c>
      <c r="BK603" s="15">
        <v>-0.42579467644322194</v>
      </c>
      <c r="BL603" s="15">
        <v>1.7776035245844557</v>
      </c>
      <c r="BM603" s="15">
        <v>2.0903364616651223</v>
      </c>
      <c r="BN603" s="1" t="s">
        <v>20570</v>
      </c>
    </row>
    <row r="604" spans="1:66" x14ac:dyDescent="0.25">
      <c r="A604">
        <v>853275</v>
      </c>
      <c r="B604" t="s">
        <v>18533</v>
      </c>
      <c r="C604" t="s">
        <v>18534</v>
      </c>
      <c r="D604" t="s">
        <v>18535</v>
      </c>
      <c r="E604" t="s">
        <v>18536</v>
      </c>
      <c r="F604" s="23">
        <v>9.9999999999999998E-17</v>
      </c>
      <c r="G604" s="23">
        <v>1.6650941999999999E-8</v>
      </c>
      <c r="H604" s="23">
        <v>2.1151058000000001E-8</v>
      </c>
      <c r="I604" s="11">
        <v>0.10324334011151298</v>
      </c>
      <c r="J604" s="12">
        <v>-6.5990677281082882E-3</v>
      </c>
      <c r="K604" s="12">
        <v>0.3346730327570771</v>
      </c>
      <c r="L604" s="12">
        <v>0.26962077476153068</v>
      </c>
      <c r="M604" s="12">
        <v>2.8117349100809803</v>
      </c>
      <c r="N604" s="12">
        <v>1.2683124064833111</v>
      </c>
      <c r="O604" s="1">
        <v>0.35850019245022297</v>
      </c>
      <c r="P604">
        <v>-1.513677328283132E-2</v>
      </c>
      <c r="Q604">
        <v>0.63363394190815714</v>
      </c>
      <c r="R604">
        <v>0.33795673474047916</v>
      </c>
      <c r="S604">
        <v>1.4842936718600859</v>
      </c>
      <c r="T604">
        <v>0.39005404082030098</v>
      </c>
      <c r="U604" s="1">
        <v>0.35702594161043366</v>
      </c>
      <c r="V604">
        <v>0.49034048243155109</v>
      </c>
      <c r="W604">
        <v>0.66515097445743987</v>
      </c>
      <c r="X604">
        <v>0.80519122375794561</v>
      </c>
      <c r="Y604">
        <v>0.95344085583929705</v>
      </c>
      <c r="Z604">
        <v>-0.26321115977735798</v>
      </c>
      <c r="AA604">
        <v>-0.27215657512444524</v>
      </c>
      <c r="AB604">
        <v>-0.12610161110911866</v>
      </c>
      <c r="AC604">
        <v>6.5054431782058691E-2</v>
      </c>
      <c r="AD604">
        <v>0.83830428970320259</v>
      </c>
      <c r="AE604" s="1">
        <v>0.39366829547361515</v>
      </c>
      <c r="AF604">
        <v>0.59392217886891097</v>
      </c>
      <c r="AG604">
        <v>0.77218711088810355</v>
      </c>
      <c r="AH604">
        <v>0.98041108657055298</v>
      </c>
      <c r="AI604">
        <v>0.73285426547612875</v>
      </c>
      <c r="AJ604">
        <v>-0.35759043977265897</v>
      </c>
      <c r="AK604">
        <v>-0.28473898753070642</v>
      </c>
      <c r="AL604">
        <v>-0.2041351079604061</v>
      </c>
      <c r="AM604">
        <v>0.50727856526125803</v>
      </c>
      <c r="AN604">
        <v>0.90645788007008921</v>
      </c>
      <c r="AO604" s="1">
        <v>0.38942174471767976</v>
      </c>
      <c r="AP604">
        <v>0.56789040900192544</v>
      </c>
      <c r="AQ604">
        <v>0.74957070041436658</v>
      </c>
      <c r="AR604">
        <v>0.93571929465470238</v>
      </c>
      <c r="AS604">
        <v>0.84229327595159265</v>
      </c>
      <c r="AT604">
        <v>-0.32890911680658935</v>
      </c>
      <c r="AU604">
        <v>-0.28732376251692265</v>
      </c>
      <c r="AV604">
        <v>-0.17794706462883952</v>
      </c>
      <c r="AW604">
        <v>0.34130841271843881</v>
      </c>
      <c r="AX604">
        <v>0.90326979202133062</v>
      </c>
      <c r="AY604" s="1">
        <v>5</v>
      </c>
      <c r="AZ604">
        <v>4</v>
      </c>
      <c r="BA604">
        <v>4</v>
      </c>
      <c r="BB604" s="18">
        <v>-0.81764431807748661</v>
      </c>
      <c r="BC604" s="15">
        <v>-0.66342713516273266</v>
      </c>
      <c r="BD604" s="15">
        <v>-0.67813203270526279</v>
      </c>
      <c r="BE604" s="15">
        <v>-0.43803996340602774</v>
      </c>
      <c r="BF604" s="15">
        <v>-0.12380860395712873</v>
      </c>
      <c r="BG604" s="15">
        <v>1.3365630878045256</v>
      </c>
      <c r="BH604" s="18">
        <v>-0.7578494208783334</v>
      </c>
      <c r="BI604" s="15">
        <v>-0.66724908218601076</v>
      </c>
      <c r="BJ604" s="15">
        <v>-0.48430122901929523</v>
      </c>
      <c r="BK604" s="15">
        <v>-0.28188513063707171</v>
      </c>
      <c r="BL604" s="15">
        <v>1.5046489771126856</v>
      </c>
      <c r="BM604" s="15">
        <v>2.0711248511121352</v>
      </c>
      <c r="BN604" s="1" t="s">
        <v>20570</v>
      </c>
    </row>
    <row r="605" spans="1:66" x14ac:dyDescent="0.25">
      <c r="A605">
        <v>855898</v>
      </c>
      <c r="B605" t="s">
        <v>18537</v>
      </c>
      <c r="C605" t="s">
        <v>18538</v>
      </c>
      <c r="D605" t="s">
        <v>18539</v>
      </c>
      <c r="E605" t="s">
        <v>18540</v>
      </c>
      <c r="F605" s="23">
        <v>1.4432899E-15</v>
      </c>
      <c r="G605" s="23">
        <v>1.5693717999999999E-7</v>
      </c>
      <c r="H605" s="23">
        <v>2.7325368000000002E-6</v>
      </c>
      <c r="I605" s="11">
        <v>6.0396249338213005E-2</v>
      </c>
      <c r="J605" s="12">
        <v>0.11801992070713893</v>
      </c>
      <c r="K605" s="12">
        <v>0.27449947719114309</v>
      </c>
      <c r="L605" s="12">
        <v>0.35277846557039227</v>
      </c>
      <c r="M605" s="12">
        <v>2.1780874784811486</v>
      </c>
      <c r="N605" s="12">
        <v>1.0241169367713885</v>
      </c>
      <c r="O605" s="1">
        <v>0.15967719194591615</v>
      </c>
      <c r="P605">
        <v>0.16245770505443027</v>
      </c>
      <c r="Q605">
        <v>0.31654861125807277</v>
      </c>
      <c r="R605">
        <v>0.32911182441169257</v>
      </c>
      <c r="S605">
        <v>1.2243631167739564</v>
      </c>
      <c r="T605">
        <v>0.40370999893835008</v>
      </c>
      <c r="U605" s="1">
        <v>0.50881744694993658</v>
      </c>
      <c r="V605">
        <v>0.60399257719050947</v>
      </c>
      <c r="W605">
        <v>0.70835046236702548</v>
      </c>
      <c r="X605">
        <v>0.78955902753696061</v>
      </c>
      <c r="Y605">
        <v>0.91179136113618087</v>
      </c>
      <c r="Z605">
        <v>-0.25517944655289276</v>
      </c>
      <c r="AA605">
        <v>-0.18635497794481592</v>
      </c>
      <c r="AB605">
        <v>-4.8370078218114905E-2</v>
      </c>
      <c r="AC605">
        <v>8.6930588529579231E-2</v>
      </c>
      <c r="AD605">
        <v>0.90204282435583127</v>
      </c>
      <c r="AE605" s="1">
        <v>0.50924338270647684</v>
      </c>
      <c r="AF605">
        <v>0.66784245557238808</v>
      </c>
      <c r="AG605">
        <v>0.81029464805524454</v>
      </c>
      <c r="AH605">
        <v>0.96421342543336752</v>
      </c>
      <c r="AI605">
        <v>0.67319210825858611</v>
      </c>
      <c r="AJ605">
        <v>-0.33551792840094546</v>
      </c>
      <c r="AK605">
        <v>-0.24236303780605439</v>
      </c>
      <c r="AL605">
        <v>-0.13251988103947018</v>
      </c>
      <c r="AM605">
        <v>0.54645212169436086</v>
      </c>
      <c r="AN605">
        <v>0.94574878178431798</v>
      </c>
      <c r="AO605" s="1">
        <v>0.52392540983685587</v>
      </c>
      <c r="AP605">
        <v>0.6624000965840483</v>
      </c>
      <c r="AQ605">
        <v>0.79414100704458424</v>
      </c>
      <c r="AR605">
        <v>0.92417532708718264</v>
      </c>
      <c r="AS605">
        <v>0.78592475024442565</v>
      </c>
      <c r="AT605">
        <v>-0.31395180117158905</v>
      </c>
      <c r="AU605">
        <v>-0.2275747542746529</v>
      </c>
      <c r="AV605">
        <v>-0.10354763108754311</v>
      </c>
      <c r="AW605">
        <v>0.38307484612621534</v>
      </c>
      <c r="AX605">
        <v>0.9562698413398919</v>
      </c>
      <c r="AY605" s="1">
        <v>5</v>
      </c>
      <c r="AZ605">
        <v>4</v>
      </c>
      <c r="BA605">
        <v>10</v>
      </c>
      <c r="BB605" s="18">
        <v>-1.0516288497011905</v>
      </c>
      <c r="BC605" s="15">
        <v>-0.66364826787684961</v>
      </c>
      <c r="BD605" s="15">
        <v>-0.55837004721388628</v>
      </c>
      <c r="BE605" s="15">
        <v>-0.34729969657583265</v>
      </c>
      <c r="BF605" s="15">
        <v>-0.14033531693312248</v>
      </c>
      <c r="BG605" s="15">
        <v>1.121423417874009</v>
      </c>
      <c r="BH605" s="18">
        <v>-1.0022057827842996</v>
      </c>
      <c r="BI605" s="15">
        <v>-0.56707097205883672</v>
      </c>
      <c r="BJ605" s="15">
        <v>-0.33374341594912421</v>
      </c>
      <c r="BK605" s="15">
        <v>-5.8616311402573507E-2</v>
      </c>
      <c r="BL605" s="15">
        <v>1.6420230973617587</v>
      </c>
      <c r="BM605" s="15">
        <v>1.9594721452599515</v>
      </c>
      <c r="BN605" s="1" t="s">
        <v>20570</v>
      </c>
    </row>
    <row r="606" spans="1:66" x14ac:dyDescent="0.25">
      <c r="A606">
        <v>854447</v>
      </c>
      <c r="B606" t="s">
        <v>18569</v>
      </c>
      <c r="C606" t="s">
        <v>18570</v>
      </c>
      <c r="D606" t="s">
        <v>18571</v>
      </c>
      <c r="E606" t="s">
        <v>18572</v>
      </c>
      <c r="F606" s="23">
        <v>9.9999999999999998E-17</v>
      </c>
      <c r="G606" s="23">
        <v>9.9999999999999998E-17</v>
      </c>
      <c r="H606" s="23">
        <v>2.2204459999999999E-16</v>
      </c>
      <c r="I606" s="11">
        <v>0.15543013820334217</v>
      </c>
      <c r="J606" s="12">
        <v>0.17686797909563737</v>
      </c>
      <c r="K606" s="12">
        <v>0.50202506362923605</v>
      </c>
      <c r="L606" s="12">
        <v>0.70071278706038154</v>
      </c>
      <c r="M606" s="12">
        <v>5.4072329038806553</v>
      </c>
      <c r="N606" s="12">
        <v>5.5468772317455857</v>
      </c>
      <c r="O606" s="1">
        <v>0.29794363955379555</v>
      </c>
      <c r="P606">
        <v>0.31607215748499462</v>
      </c>
      <c r="Q606">
        <v>0.78901081563685127</v>
      </c>
      <c r="R606">
        <v>1.0656420596936549</v>
      </c>
      <c r="S606">
        <v>2.8483878520870269</v>
      </c>
      <c r="T606">
        <v>1.4055742032445466</v>
      </c>
      <c r="U606" s="1">
        <v>0.21886666421749615</v>
      </c>
      <c r="V606">
        <v>0.33012157908508716</v>
      </c>
      <c r="W606">
        <v>0.47028397865221905</v>
      </c>
      <c r="X606">
        <v>0.68492339013013637</v>
      </c>
      <c r="Y606">
        <v>0.99726083482944883</v>
      </c>
      <c r="Z606">
        <v>-0.19870777365461581</v>
      </c>
      <c r="AA606">
        <v>-0.21337772912514091</v>
      </c>
      <c r="AB606">
        <v>-0.23541500721687555</v>
      </c>
      <c r="AC606">
        <v>-0.13089366061532051</v>
      </c>
      <c r="AD606">
        <v>0.68324485759762466</v>
      </c>
      <c r="AE606" s="1">
        <v>0.33944856719452288</v>
      </c>
      <c r="AF606">
        <v>0.52936915934411488</v>
      </c>
      <c r="AG606">
        <v>0.71443607137760246</v>
      </c>
      <c r="AH606">
        <v>0.96946978941802731</v>
      </c>
      <c r="AI606">
        <v>0.79848395911501757</v>
      </c>
      <c r="AJ606">
        <v>-0.33015633943588074</v>
      </c>
      <c r="AK606">
        <v>-0.28891166607652263</v>
      </c>
      <c r="AL606">
        <v>-0.26777649020698169</v>
      </c>
      <c r="AM606">
        <v>0.42780910379889048</v>
      </c>
      <c r="AN606">
        <v>0.87120155439118196</v>
      </c>
      <c r="AO606" s="1">
        <v>0.32040658826581064</v>
      </c>
      <c r="AP606">
        <v>0.4969335550159959</v>
      </c>
      <c r="AQ606">
        <v>0.67671555595848343</v>
      </c>
      <c r="AR606">
        <v>0.92972216129406804</v>
      </c>
      <c r="AS606">
        <v>0.87169466993519062</v>
      </c>
      <c r="AT606">
        <v>-0.30817016358024468</v>
      </c>
      <c r="AU606">
        <v>-0.27933243888678366</v>
      </c>
      <c r="AV606">
        <v>-0.26810665759663882</v>
      </c>
      <c r="AW606">
        <v>0.30432117839428718</v>
      </c>
      <c r="AX606">
        <v>0.85205423958567039</v>
      </c>
      <c r="AY606" s="1">
        <v>5</v>
      </c>
      <c r="AZ606">
        <v>4</v>
      </c>
      <c r="BA606">
        <v>4</v>
      </c>
      <c r="BB606" s="18">
        <v>-0.58217993858470096</v>
      </c>
      <c r="BC606" s="15">
        <v>-0.56517441663651891</v>
      </c>
      <c r="BD606" s="15">
        <v>-0.57754961401926741</v>
      </c>
      <c r="BE606" s="15">
        <v>-0.59613969540783573</v>
      </c>
      <c r="BF606" s="15">
        <v>-0.50796817385797455</v>
      </c>
      <c r="BG606" s="15">
        <v>0.44371396228857024</v>
      </c>
      <c r="BH606" s="18">
        <v>-0.52280883739318706</v>
      </c>
      <c r="BI606" s="15">
        <v>-0.49761450318725026</v>
      </c>
      <c r="BJ606" s="15">
        <v>-0.38578641289276455</v>
      </c>
      <c r="BK606" s="15">
        <v>-0.3284818893501481</v>
      </c>
      <c r="BL606" s="15">
        <v>1.5574830675376248</v>
      </c>
      <c r="BM606" s="15">
        <v>2.562506451503451</v>
      </c>
      <c r="BN606" s="1" t="s">
        <v>20570</v>
      </c>
    </row>
    <row r="607" spans="1:66" x14ac:dyDescent="0.25">
      <c r="A607">
        <v>852423</v>
      </c>
      <c r="B607" t="s">
        <v>18581</v>
      </c>
      <c r="C607" t="s">
        <v>18582</v>
      </c>
      <c r="D607" t="s">
        <v>18583</v>
      </c>
      <c r="E607" t="s">
        <v>18584</v>
      </c>
      <c r="F607" s="23">
        <v>9.9999999999999998E-17</v>
      </c>
      <c r="G607" s="23">
        <v>2.8888002999999998E-13</v>
      </c>
      <c r="H607" s="23">
        <v>4.6199710000000003E-12</v>
      </c>
      <c r="I607" s="11">
        <v>8.1338664867031341E-2</v>
      </c>
      <c r="J607" s="12">
        <v>7.3508053885811012E-2</v>
      </c>
      <c r="K607" s="12">
        <v>0.41737953504283903</v>
      </c>
      <c r="L607" s="12">
        <v>0.64729853875209054</v>
      </c>
      <c r="M607" s="12">
        <v>3.6844152588009398</v>
      </c>
      <c r="N607" s="12">
        <v>3.2543908472020875</v>
      </c>
      <c r="O607" s="1">
        <v>0.1918483301555011</v>
      </c>
      <c r="P607">
        <v>0.11620385824071935</v>
      </c>
      <c r="Q607">
        <v>0.49123790926567568</v>
      </c>
      <c r="R607">
        <v>0.54973003664051501</v>
      </c>
      <c r="S607">
        <v>1.6319942327143664</v>
      </c>
      <c r="T607">
        <v>0.87496729373926341</v>
      </c>
      <c r="U607" s="1">
        <v>0.41289209098240437</v>
      </c>
      <c r="V607">
        <v>0.55506574019740207</v>
      </c>
      <c r="W607">
        <v>0.69270033315646917</v>
      </c>
      <c r="X607">
        <v>0.79661464416721262</v>
      </c>
      <c r="Y607">
        <v>0.93995833825754738</v>
      </c>
      <c r="Z607">
        <v>-0.28921670507802349</v>
      </c>
      <c r="AA607">
        <v>-0.22724622372434197</v>
      </c>
      <c r="AB607">
        <v>-7.8291657420413566E-2</v>
      </c>
      <c r="AC607">
        <v>6.7688338947636081E-2</v>
      </c>
      <c r="AD607">
        <v>0.87111729036672303</v>
      </c>
      <c r="AE607" s="1">
        <v>0.41751227278168213</v>
      </c>
      <c r="AF607">
        <v>0.6174796680480743</v>
      </c>
      <c r="AG607">
        <v>0.78581626844356289</v>
      </c>
      <c r="AH607">
        <v>0.96367593707300392</v>
      </c>
      <c r="AI607">
        <v>0.76570202080994887</v>
      </c>
      <c r="AJ607">
        <v>-0.36354459116896265</v>
      </c>
      <c r="AK607">
        <v>-0.27322629248837293</v>
      </c>
      <c r="AL607">
        <v>-0.16468119854009794</v>
      </c>
      <c r="AM607">
        <v>0.45326233416916673</v>
      </c>
      <c r="AN607">
        <v>0.9247023837761712</v>
      </c>
      <c r="AO607" s="1">
        <v>0.42346653014712954</v>
      </c>
      <c r="AP607">
        <v>0.60878736290829838</v>
      </c>
      <c r="AQ607">
        <v>0.77044530945059597</v>
      </c>
      <c r="AR607">
        <v>0.92818115297192261</v>
      </c>
      <c r="AS607">
        <v>0.83415004454486186</v>
      </c>
      <c r="AT607">
        <v>-0.34659534085996302</v>
      </c>
      <c r="AU607">
        <v>-0.26359897991934356</v>
      </c>
      <c r="AV607">
        <v>-0.1404057589265395</v>
      </c>
      <c r="AW607">
        <v>0.33991656530811404</v>
      </c>
      <c r="AX607">
        <v>0.92424134120479828</v>
      </c>
      <c r="AY607" s="1">
        <v>5</v>
      </c>
      <c r="AZ607">
        <v>4</v>
      </c>
      <c r="BA607">
        <v>4</v>
      </c>
      <c r="BB607" s="18">
        <v>-0.82169742515804811</v>
      </c>
      <c r="BC607" s="15">
        <v>-0.67421561942018071</v>
      </c>
      <c r="BD607" s="15">
        <v>-0.60031636755488271</v>
      </c>
      <c r="BE607" s="15">
        <v>-0.42268936238516536</v>
      </c>
      <c r="BF607" s="15">
        <v>-0.24860950560094955</v>
      </c>
      <c r="BG607" s="15">
        <v>0.79156476714119905</v>
      </c>
      <c r="BH607" s="18">
        <v>-0.78229666145522947</v>
      </c>
      <c r="BI607" s="15">
        <v>-0.63860803394845489</v>
      </c>
      <c r="BJ607" s="15">
        <v>-0.39813610726294391</v>
      </c>
      <c r="BK607" s="15">
        <v>-0.10913544786931144</v>
      </c>
      <c r="BL607" s="15">
        <v>1.5361354890751979</v>
      </c>
      <c r="BM607" s="15">
        <v>2.3680042744387673</v>
      </c>
      <c r="BN607" s="1" t="s">
        <v>20570</v>
      </c>
    </row>
    <row r="608" spans="1:66" x14ac:dyDescent="0.25">
      <c r="A608">
        <v>851646</v>
      </c>
      <c r="B608" t="s">
        <v>18585</v>
      </c>
      <c r="C608" t="s">
        <v>18586</v>
      </c>
      <c r="D608" t="s">
        <v>18587</v>
      </c>
      <c r="E608" t="s">
        <v>18588</v>
      </c>
      <c r="F608" s="23">
        <v>9.9999999999999998E-17</v>
      </c>
      <c r="G608" s="23">
        <v>1.3578028E-13</v>
      </c>
      <c r="H608" s="23">
        <v>2.6102453999999999E-12</v>
      </c>
      <c r="I608" s="11">
        <v>8.3086550653566141E-2</v>
      </c>
      <c r="J608" s="12">
        <v>0.15063854615440786</v>
      </c>
      <c r="K608" s="12">
        <v>0.5089202709733438</v>
      </c>
      <c r="L608" s="12">
        <v>0.50929510649633924</v>
      </c>
      <c r="M608" s="12">
        <v>3.4328144850016842</v>
      </c>
      <c r="N608" s="12">
        <v>3.8926525320851524</v>
      </c>
      <c r="O608" s="1">
        <v>0.26306794485710416</v>
      </c>
      <c r="P608">
        <v>0.36823868590950914</v>
      </c>
      <c r="Q608">
        <v>0.83309630838216042</v>
      </c>
      <c r="R608">
        <v>0.68186905649740803</v>
      </c>
      <c r="S608">
        <v>2.1093803981022048</v>
      </c>
      <c r="T608">
        <v>1.4293869523206109</v>
      </c>
      <c r="U608" s="1">
        <v>0.385398414719891</v>
      </c>
      <c r="V608">
        <v>0.55195719074160077</v>
      </c>
      <c r="W608">
        <v>0.68333354567354698</v>
      </c>
      <c r="X608">
        <v>0.79043205218554491</v>
      </c>
      <c r="Y608">
        <v>0.94663744552931317</v>
      </c>
      <c r="Z608">
        <v>-0.31277834274069333</v>
      </c>
      <c r="AA608">
        <v>-0.2186113981986206</v>
      </c>
      <c r="AB608">
        <v>-8.3038092543753092E-2</v>
      </c>
      <c r="AC608">
        <v>5.3188802673644751E-2</v>
      </c>
      <c r="AD608">
        <v>0.86126826577383697</v>
      </c>
      <c r="AE608" s="1">
        <v>0.39225433111340779</v>
      </c>
      <c r="AF608">
        <v>0.59229813955757726</v>
      </c>
      <c r="AG608">
        <v>0.74851540138707118</v>
      </c>
      <c r="AH608">
        <v>0.96405224315553695</v>
      </c>
      <c r="AI608">
        <v>0.78839801386021269</v>
      </c>
      <c r="AJ608">
        <v>-0.3569501388394799</v>
      </c>
      <c r="AK608">
        <v>-0.25503432187133096</v>
      </c>
      <c r="AL608">
        <v>-0.2152015568821686</v>
      </c>
      <c r="AM608">
        <v>0.43104233484617466</v>
      </c>
      <c r="AN608">
        <v>0.90637585321918823</v>
      </c>
      <c r="AO608" s="1">
        <v>0.3961969390162618</v>
      </c>
      <c r="AP608">
        <v>0.59135594020996496</v>
      </c>
      <c r="AQ608">
        <v>0.7440593536018314</v>
      </c>
      <c r="AR608">
        <v>0.93769487539955243</v>
      </c>
      <c r="AS608">
        <v>0.83587582530201932</v>
      </c>
      <c r="AT608">
        <v>-0.35181573255727411</v>
      </c>
      <c r="AU608">
        <v>-0.25024770479541275</v>
      </c>
      <c r="AV608">
        <v>-0.18784024624320156</v>
      </c>
      <c r="AW608">
        <v>0.35022479731013101</v>
      </c>
      <c r="AX608">
        <v>0.90875671501876787</v>
      </c>
      <c r="AY608" s="1">
        <v>5</v>
      </c>
      <c r="AZ608">
        <v>4</v>
      </c>
      <c r="BA608">
        <v>4</v>
      </c>
      <c r="BB608" s="18">
        <v>-0.70661311220942202</v>
      </c>
      <c r="BC608" s="15">
        <v>-0.64901589777802049</v>
      </c>
      <c r="BD608" s="15">
        <v>-0.57432919547492556</v>
      </c>
      <c r="BE608" s="15">
        <v>-0.4668018336290965</v>
      </c>
      <c r="BF608" s="15">
        <v>-0.35875608978284773</v>
      </c>
      <c r="BG608" s="15">
        <v>0.34986553043178942</v>
      </c>
      <c r="BH608" s="18">
        <v>-0.66000760570795114</v>
      </c>
      <c r="BI608" s="15">
        <v>-0.56451863935356039</v>
      </c>
      <c r="BJ608" s="15">
        <v>-0.28886197110459411</v>
      </c>
      <c r="BK608" s="15">
        <v>-0.18112435381710157</v>
      </c>
      <c r="BL608" s="15">
        <v>1.5668029392129299</v>
      </c>
      <c r="BM608" s="15">
        <v>2.5333602292127999</v>
      </c>
      <c r="BN608" s="1" t="s">
        <v>20570</v>
      </c>
    </row>
    <row r="609" spans="1:66" x14ac:dyDescent="0.25">
      <c r="A609">
        <v>854872</v>
      </c>
      <c r="B609" t="s">
        <v>18788</v>
      </c>
      <c r="C609" t="s">
        <v>18789</v>
      </c>
      <c r="D609" t="s">
        <v>18790</v>
      </c>
      <c r="E609" t="s">
        <v>18791</v>
      </c>
      <c r="F609" s="23">
        <v>3.3306690000000002E-16</v>
      </c>
      <c r="G609" s="23">
        <v>1.13137055E-10</v>
      </c>
      <c r="H609" s="23">
        <v>6.230233E-10</v>
      </c>
      <c r="I609" s="11">
        <v>0.15123311060797823</v>
      </c>
      <c r="J609" s="12">
        <v>8.0791038414346289E-2</v>
      </c>
      <c r="K609" s="12">
        <v>0.15279428838056219</v>
      </c>
      <c r="L609" s="12">
        <v>0.32259267958521232</v>
      </c>
      <c r="M609" s="12">
        <v>2.4037799319206319</v>
      </c>
      <c r="N609" s="12">
        <v>2.9872982369752266</v>
      </c>
      <c r="O609" s="1">
        <v>0.73524522712221396</v>
      </c>
      <c r="P609">
        <v>0.33339900487520785</v>
      </c>
      <c r="Q609">
        <v>0.56035813309852234</v>
      </c>
      <c r="R609">
        <v>0.76600262518097206</v>
      </c>
      <c r="S609">
        <v>2.4245599613252553</v>
      </c>
      <c r="T609">
        <v>1.3027099463314977</v>
      </c>
      <c r="U609" s="1">
        <v>0.30153692144293281</v>
      </c>
      <c r="V609">
        <v>0.42994252073980976</v>
      </c>
      <c r="W609">
        <v>0.58003583701965711</v>
      </c>
      <c r="X609">
        <v>0.72253902456114771</v>
      </c>
      <c r="Y609">
        <v>0.9858228526868551</v>
      </c>
      <c r="Z609">
        <v>-0.24230212995385939</v>
      </c>
      <c r="AA609">
        <v>-0.23436068518037292</v>
      </c>
      <c r="AB609">
        <v>-0.13574786981066245</v>
      </c>
      <c r="AC609">
        <v>-7.1875246299027459E-2</v>
      </c>
      <c r="AD609">
        <v>0.76885716745929855</v>
      </c>
      <c r="AE609" s="1">
        <v>0.3290318149235984</v>
      </c>
      <c r="AF609">
        <v>0.51766350832329544</v>
      </c>
      <c r="AG609">
        <v>0.71504593518930648</v>
      </c>
      <c r="AH609">
        <v>0.93694412137549532</v>
      </c>
      <c r="AI609">
        <v>0.85676047029016189</v>
      </c>
      <c r="AJ609">
        <v>-0.3257664842184595</v>
      </c>
      <c r="AK609">
        <v>-0.30453649172886066</v>
      </c>
      <c r="AL609">
        <v>-0.22581619466980871</v>
      </c>
      <c r="AM609">
        <v>0.32839051525056545</v>
      </c>
      <c r="AN609">
        <v>0.86961495587600257</v>
      </c>
      <c r="AO609" s="1">
        <v>0.32704838507012657</v>
      </c>
      <c r="AP609">
        <v>0.50261184141057236</v>
      </c>
      <c r="AQ609">
        <v>0.69054095798006077</v>
      </c>
      <c r="AR609">
        <v>0.89477259910899787</v>
      </c>
      <c r="AS609">
        <v>0.90543906151500997</v>
      </c>
      <c r="AT609">
        <v>-0.30871089406137142</v>
      </c>
      <c r="AU609">
        <v>-0.29069863484324709</v>
      </c>
      <c r="AV609">
        <v>-0.20534984646252705</v>
      </c>
      <c r="AW609">
        <v>0.22636869892226225</v>
      </c>
      <c r="AX609">
        <v>0.8568352519415372</v>
      </c>
      <c r="AY609" s="1">
        <v>5</v>
      </c>
      <c r="AZ609">
        <v>4</v>
      </c>
      <c r="BA609">
        <v>5</v>
      </c>
      <c r="BB609" s="18">
        <v>-0.64268293967942203</v>
      </c>
      <c r="BC609" s="15">
        <v>-0.58528196549590816</v>
      </c>
      <c r="BD609" s="15">
        <v>-0.57758637554001568</v>
      </c>
      <c r="BE609" s="15">
        <v>-0.48202646004264249</v>
      </c>
      <c r="BF609" s="15">
        <v>-0.42013123392538726</v>
      </c>
      <c r="BG609" s="15">
        <v>0.60482217179462172</v>
      </c>
      <c r="BH609" s="18">
        <v>-0.53838625322185607</v>
      </c>
      <c r="BI609" s="15">
        <v>-0.52956508201577879</v>
      </c>
      <c r="BJ609" s="15">
        <v>-0.47221303551103838</v>
      </c>
      <c r="BK609" s="15">
        <v>-0.25955303857464546</v>
      </c>
      <c r="BL609" s="15">
        <v>1.2376160732922015</v>
      </c>
      <c r="BM609" s="15">
        <v>2.6649881389198709</v>
      </c>
      <c r="BN609" s="1" t="s">
        <v>20570</v>
      </c>
    </row>
    <row r="610" spans="1:66" x14ac:dyDescent="0.25">
      <c r="A610">
        <v>856704</v>
      </c>
      <c r="B610" t="s">
        <v>18944</v>
      </c>
      <c r="C610" t="s">
        <v>18945</v>
      </c>
      <c r="D610" t="s">
        <v>18946</v>
      </c>
      <c r="E610" t="s">
        <v>18947</v>
      </c>
      <c r="F610" s="23">
        <v>9.9999999999999998E-17</v>
      </c>
      <c r="G610" s="23">
        <v>2.8310687000000001E-14</v>
      </c>
      <c r="H610" s="23">
        <v>2.6613156000000001E-12</v>
      </c>
      <c r="I610" s="11">
        <v>0.40417710167663318</v>
      </c>
      <c r="J610" s="12">
        <v>0.22616170514296619</v>
      </c>
      <c r="K610" s="12">
        <v>0.42958986976876889</v>
      </c>
      <c r="L610" s="12">
        <v>0.67985492924888891</v>
      </c>
      <c r="M610" s="12">
        <v>4.2465272371424927</v>
      </c>
      <c r="N610" s="12">
        <v>3.1155583902674566</v>
      </c>
      <c r="O610" s="1">
        <v>0.37701853458250217</v>
      </c>
      <c r="P610">
        <v>0.20955640505882639</v>
      </c>
      <c r="Q610">
        <v>0.33419381152488448</v>
      </c>
      <c r="R610">
        <v>0.44284262951512432</v>
      </c>
      <c r="S610">
        <v>1.490593889775111</v>
      </c>
      <c r="T610">
        <v>0.79724883471904773</v>
      </c>
      <c r="U610" s="1">
        <v>0.36360827494560571</v>
      </c>
      <c r="V610">
        <v>0.54129837003149084</v>
      </c>
      <c r="W610">
        <v>0.68130525312858503</v>
      </c>
      <c r="X610">
        <v>0.81600164432734035</v>
      </c>
      <c r="Y610">
        <v>0.94354575899228021</v>
      </c>
      <c r="Z610">
        <v>-0.32108602226885041</v>
      </c>
      <c r="AA610">
        <v>-0.22937261843947418</v>
      </c>
      <c r="AB610">
        <v>-0.11810259255287413</v>
      </c>
      <c r="AC610">
        <v>8.8623749214524247E-2</v>
      </c>
      <c r="AD610">
        <v>0.8593605468094786</v>
      </c>
      <c r="AE610" s="1">
        <v>0.36230127319761035</v>
      </c>
      <c r="AF610">
        <v>0.58553875132651245</v>
      </c>
      <c r="AG610">
        <v>0.77686246351596266</v>
      </c>
      <c r="AH610">
        <v>0.98831467402542694</v>
      </c>
      <c r="AI610">
        <v>0.69576193075204595</v>
      </c>
      <c r="AJ610">
        <v>-0.37835317179547684</v>
      </c>
      <c r="AK610">
        <v>-0.30161592156069811</v>
      </c>
      <c r="AL610">
        <v>-0.20785979940109509</v>
      </c>
      <c r="AM610">
        <v>0.55436823520283451</v>
      </c>
      <c r="AN610">
        <v>0.89275517826243667</v>
      </c>
      <c r="AO610" s="1">
        <v>0.37230172197587597</v>
      </c>
      <c r="AP610">
        <v>0.58771782624270108</v>
      </c>
      <c r="AQ610">
        <v>0.76863351467343821</v>
      </c>
      <c r="AR610">
        <v>0.96253716984140758</v>
      </c>
      <c r="AS610">
        <v>0.78895894833784863</v>
      </c>
      <c r="AT610">
        <v>-0.3711090589881299</v>
      </c>
      <c r="AU610">
        <v>-0.28781929219262775</v>
      </c>
      <c r="AV610">
        <v>-0.18629384255183831</v>
      </c>
      <c r="AW610">
        <v>0.42856496737062338</v>
      </c>
      <c r="AX610">
        <v>0.90635173680046799</v>
      </c>
      <c r="AY610" s="1">
        <v>5</v>
      </c>
      <c r="AZ610">
        <v>4</v>
      </c>
      <c r="BA610">
        <v>4</v>
      </c>
      <c r="BB610" s="18">
        <v>-0.77789647662068362</v>
      </c>
      <c r="BC610" s="15">
        <v>-0.73125013910093717</v>
      </c>
      <c r="BD610" s="15">
        <v>-0.63064177240336361</v>
      </c>
      <c r="BE610" s="15">
        <v>-0.5085800551469174</v>
      </c>
      <c r="BF610" s="15">
        <v>-0.28180404716802143</v>
      </c>
      <c r="BG610" s="15">
        <v>0.65603386382658746</v>
      </c>
      <c r="BH610" s="18">
        <v>-0.57592592851437152</v>
      </c>
      <c r="BI610" s="15">
        <v>-0.61823531624506878</v>
      </c>
      <c r="BJ610" s="15">
        <v>-0.41597225971153745</v>
      </c>
      <c r="BK610" s="15">
        <v>-0.16885107959739942</v>
      </c>
      <c r="BL610" s="15">
        <v>1.8402197638697553</v>
      </c>
      <c r="BM610" s="15">
        <v>2.2129034468119619</v>
      </c>
      <c r="BN610" s="1" t="s">
        <v>20570</v>
      </c>
    </row>
    <row r="611" spans="1:66" x14ac:dyDescent="0.25">
      <c r="A611">
        <v>856887</v>
      </c>
      <c r="B611" t="s">
        <v>18996</v>
      </c>
      <c r="C611" t="s">
        <v>18997</v>
      </c>
      <c r="D611" t="s">
        <v>18998</v>
      </c>
      <c r="E611" t="s">
        <v>18999</v>
      </c>
      <c r="F611" s="23">
        <v>1.013234E-6</v>
      </c>
      <c r="G611" s="23">
        <v>4.0388634999999998E-8</v>
      </c>
      <c r="H611" s="23">
        <v>2.6369655E-5</v>
      </c>
      <c r="I611" s="11">
        <v>5.8035981544491883E-2</v>
      </c>
      <c r="J611" s="12">
        <v>0.47892631176566564</v>
      </c>
      <c r="K611" s="12">
        <v>0.42137077465859996</v>
      </c>
      <c r="L611" s="12">
        <v>0.30390867315640746</v>
      </c>
      <c r="M611" s="12">
        <v>2.2675612249224648</v>
      </c>
      <c r="N611" s="12">
        <v>1.0966472456690948</v>
      </c>
      <c r="O611" s="1">
        <v>4.1557993233277184E-2</v>
      </c>
      <c r="P611">
        <v>0.33298256635004098</v>
      </c>
      <c r="Q611">
        <v>0.29484319062833397</v>
      </c>
      <c r="R611">
        <v>0.1955461079916129</v>
      </c>
      <c r="S611">
        <v>1.1032855239043042</v>
      </c>
      <c r="T611">
        <v>0.54771357633341267</v>
      </c>
      <c r="U611" s="1">
        <v>9.0465043589522731E-2</v>
      </c>
      <c r="V611">
        <v>0.42230613892867641</v>
      </c>
      <c r="W611">
        <v>0.70362292345290178</v>
      </c>
      <c r="X611">
        <v>0.60446997660804724</v>
      </c>
      <c r="Y611">
        <v>0.88353814628270733</v>
      </c>
      <c r="Z611">
        <v>-0.44371466396492404</v>
      </c>
      <c r="AA611">
        <v>-0.40982950486624475</v>
      </c>
      <c r="AB611">
        <v>0.17940845111263956</v>
      </c>
      <c r="AC611">
        <v>-0.11893738497465529</v>
      </c>
      <c r="AD611">
        <v>0.70196175366971647</v>
      </c>
      <c r="AE611" s="1">
        <v>0.42315038800971255</v>
      </c>
      <c r="AF611">
        <v>0.54412223780399005</v>
      </c>
      <c r="AG611">
        <v>0.72914167615604841</v>
      </c>
      <c r="AH611">
        <v>0.94997796692911596</v>
      </c>
      <c r="AI611">
        <v>0.38321975192867103</v>
      </c>
      <c r="AJ611">
        <v>-0.26511585079364081</v>
      </c>
      <c r="AK611">
        <v>-0.28997997306448342</v>
      </c>
      <c r="AL611">
        <v>-0.22339142912101057</v>
      </c>
      <c r="AM611">
        <v>0.81841788906017632</v>
      </c>
      <c r="AN611">
        <v>0.80184605256887775</v>
      </c>
      <c r="AO611" s="1">
        <v>0.39996884277930861</v>
      </c>
      <c r="AP611">
        <v>0.57655929562891484</v>
      </c>
      <c r="AQ611">
        <v>0.80062481148446563</v>
      </c>
      <c r="AR611">
        <v>0.97958757586169598</v>
      </c>
      <c r="AS611">
        <v>0.52529881102031628</v>
      </c>
      <c r="AT611">
        <v>-0.32932738935258471</v>
      </c>
      <c r="AU611">
        <v>-0.34485466963943817</v>
      </c>
      <c r="AV611">
        <v>-0.16494026115904381</v>
      </c>
      <c r="AW611">
        <v>0.7137923519100593</v>
      </c>
      <c r="AX611">
        <v>0.86584624341299876</v>
      </c>
      <c r="AY611" s="1">
        <v>5</v>
      </c>
      <c r="AZ611">
        <v>4</v>
      </c>
      <c r="BA611">
        <v>4</v>
      </c>
      <c r="BB611" s="18">
        <v>-0.56999992266277499</v>
      </c>
      <c r="BC611" s="15">
        <v>-0.76072806065037446</v>
      </c>
      <c r="BD611" s="15">
        <v>-0.74243263178781405</v>
      </c>
      <c r="BE611" s="15">
        <v>-0.42428860078775238</v>
      </c>
      <c r="BF611" s="15">
        <v>-0.5853728384234842</v>
      </c>
      <c r="BG611" s="15">
        <v>-4.4111700614882059E-2</v>
      </c>
      <c r="BH611" s="18">
        <v>-0.49154898884219622</v>
      </c>
      <c r="BI611" s="15">
        <v>-0.11333285186152103</v>
      </c>
      <c r="BJ611" s="15">
        <v>-0.17283890946357303</v>
      </c>
      <c r="BK611" s="15">
        <v>-1.3475884765786345E-2</v>
      </c>
      <c r="BL611" s="15">
        <v>2.4798341393223322</v>
      </c>
      <c r="BM611" s="15">
        <v>1.4382962505378281</v>
      </c>
      <c r="BN611" s="1" t="s">
        <v>20570</v>
      </c>
    </row>
    <row r="612" spans="1:66" x14ac:dyDescent="0.25">
      <c r="A612">
        <v>852576</v>
      </c>
      <c r="B612" t="s">
        <v>19048</v>
      </c>
      <c r="C612" t="s">
        <v>19049</v>
      </c>
      <c r="D612" t="s">
        <v>19050</v>
      </c>
      <c r="E612" t="s">
        <v>19051</v>
      </c>
      <c r="F612" s="23">
        <v>7.8059779999999997E-13</v>
      </c>
      <c r="G612" s="23">
        <v>1.0739791E-9</v>
      </c>
      <c r="H612" s="23">
        <v>4.1033569999999998E-5</v>
      </c>
      <c r="I612" s="11">
        <v>0.11863777006011417</v>
      </c>
      <c r="J612" s="12">
        <v>0.24594102975831825</v>
      </c>
      <c r="K612" s="12">
        <v>0.68150519466479875</v>
      </c>
      <c r="L612" s="12">
        <v>0.80650319528612346</v>
      </c>
      <c r="M612" s="12">
        <v>2.0380411288843332</v>
      </c>
      <c r="N612" s="12">
        <v>1.3221958812139496</v>
      </c>
      <c r="O612" s="1">
        <v>6.1486564238278252E-2</v>
      </c>
      <c r="P612">
        <v>0.1688523094219036</v>
      </c>
      <c r="Q612">
        <v>0.44435377527883141</v>
      </c>
      <c r="R612">
        <v>0.42935030264209689</v>
      </c>
      <c r="S612">
        <v>0.79436903644175128</v>
      </c>
      <c r="T612">
        <v>0.43947119090384329</v>
      </c>
      <c r="U612" s="1">
        <v>-0.11445163822802351</v>
      </c>
      <c r="V612">
        <v>0.24934416294352096</v>
      </c>
      <c r="W612">
        <v>0.6053185441622182</v>
      </c>
      <c r="X612">
        <v>0.78177967010980487</v>
      </c>
      <c r="Y612">
        <v>0.8373760611664387</v>
      </c>
      <c r="Z612">
        <v>-0.42984982869589566</v>
      </c>
      <c r="AA612">
        <v>-0.49672185720488471</v>
      </c>
      <c r="AB612">
        <v>-0.17676170671205949</v>
      </c>
      <c r="AC612">
        <v>0.15150569321837767</v>
      </c>
      <c r="AD612">
        <v>0.61959138363806598</v>
      </c>
      <c r="AE612" s="1">
        <v>0.24394785500435021</v>
      </c>
      <c r="AF612">
        <v>0.58603199800130212</v>
      </c>
      <c r="AG612">
        <v>0.81780620582914565</v>
      </c>
      <c r="AH612">
        <v>0.96613304179880055</v>
      </c>
      <c r="AI612">
        <v>0.65657214807206221</v>
      </c>
      <c r="AJ612">
        <v>-0.49733050316499294</v>
      </c>
      <c r="AK612">
        <v>-0.35592380302374921</v>
      </c>
      <c r="AL612">
        <v>-0.12487021273925514</v>
      </c>
      <c r="AM612">
        <v>0.56550022586028559</v>
      </c>
      <c r="AN612">
        <v>0.86437697051709428</v>
      </c>
      <c r="AO612" s="1">
        <v>0.1192420259380325</v>
      </c>
      <c r="AP612">
        <v>0.4818712835917689</v>
      </c>
      <c r="AQ612">
        <v>0.76837558454996124</v>
      </c>
      <c r="AR612">
        <v>0.93258828791806758</v>
      </c>
      <c r="AS612">
        <v>0.74786360570822985</v>
      </c>
      <c r="AT612">
        <v>-0.49028229213353236</v>
      </c>
      <c r="AU612">
        <v>-0.42135970551134544</v>
      </c>
      <c r="AV612">
        <v>-0.14875722002428224</v>
      </c>
      <c r="AW612">
        <v>0.43177763789896273</v>
      </c>
      <c r="AX612">
        <v>0.8046032324062814</v>
      </c>
      <c r="AY612" s="1">
        <v>5</v>
      </c>
      <c r="AZ612">
        <v>4</v>
      </c>
      <c r="BA612">
        <v>4</v>
      </c>
      <c r="BB612" s="18">
        <v>-0.27112007813618905</v>
      </c>
      <c r="BC612" s="15">
        <v>-0.99680056696197195</v>
      </c>
      <c r="BD612" s="15">
        <v>-1.0859565389482795</v>
      </c>
      <c r="BE612" s="15">
        <v>-0.65937521862481374</v>
      </c>
      <c r="BF612" s="15">
        <v>-0.22171840209379043</v>
      </c>
      <c r="BG612" s="15">
        <v>0.69270636823893239</v>
      </c>
      <c r="BH612" s="18">
        <v>-0.15540215936952489</v>
      </c>
      <c r="BI612" s="15">
        <v>-0.7569125103292319</v>
      </c>
      <c r="BJ612" s="15">
        <v>-0.4212241968339539</v>
      </c>
      <c r="BK612" s="15">
        <v>0.12727873812003415</v>
      </c>
      <c r="BL612" s="15">
        <v>1.7661635150718542</v>
      </c>
      <c r="BM612" s="15">
        <v>1.9823610498669382</v>
      </c>
      <c r="BN612" s="1" t="s">
        <v>20570</v>
      </c>
    </row>
    <row r="613" spans="1:66" x14ac:dyDescent="0.25">
      <c r="A613">
        <v>852902</v>
      </c>
      <c r="B613" t="s">
        <v>19076</v>
      </c>
      <c r="C613" t="s">
        <v>19077</v>
      </c>
      <c r="D613" t="s">
        <v>19078</v>
      </c>
      <c r="E613" t="s">
        <v>19079</v>
      </c>
      <c r="F613" s="23">
        <v>9.9999999999999998E-17</v>
      </c>
      <c r="G613" s="23">
        <v>3.3306690000000002E-16</v>
      </c>
      <c r="H613" s="23">
        <v>1.8842452000000001E-9</v>
      </c>
      <c r="I613" s="11">
        <v>1.8955436278460223</v>
      </c>
      <c r="J613" s="12">
        <v>0.69438338807933131</v>
      </c>
      <c r="K613" s="12">
        <v>1.2003084206445502</v>
      </c>
      <c r="L613" s="12">
        <v>0.82397599443640068</v>
      </c>
      <c r="M613" s="12">
        <v>4.0698087822282352</v>
      </c>
      <c r="N613" s="12">
        <v>2.5882113891156475</v>
      </c>
      <c r="O613" s="1">
        <v>0.70135106438500228</v>
      </c>
      <c r="P613">
        <v>0.43697733078299578</v>
      </c>
      <c r="Q613">
        <v>0.65756284580487501</v>
      </c>
      <c r="R613">
        <v>0.45037194179080897</v>
      </c>
      <c r="S613">
        <v>1.4236364574120333</v>
      </c>
      <c r="T613">
        <v>0.58503695624303986</v>
      </c>
      <c r="U613" s="1">
        <v>-8.4412892296771097E-2</v>
      </c>
      <c r="V613">
        <v>0.20643959006334173</v>
      </c>
      <c r="W613">
        <v>0.41730378651440703</v>
      </c>
      <c r="X613">
        <v>0.62449950460711956</v>
      </c>
      <c r="Y613">
        <v>0.95142963491600385</v>
      </c>
      <c r="Z613">
        <v>-0.34554061382942047</v>
      </c>
      <c r="AA613">
        <v>-0.29874405881591498</v>
      </c>
      <c r="AB613">
        <v>-0.23006455253356109</v>
      </c>
      <c r="AC613">
        <v>-0.16149330203387843</v>
      </c>
      <c r="AD613">
        <v>0.54073358354126455</v>
      </c>
      <c r="AE613" s="1">
        <v>-5.3409077518359993E-2</v>
      </c>
      <c r="AF613">
        <v>0.33906019367020135</v>
      </c>
      <c r="AG613">
        <v>0.5695831344431258</v>
      </c>
      <c r="AH613">
        <v>0.9077430687215714</v>
      </c>
      <c r="AI613">
        <v>0.72483478164106863</v>
      </c>
      <c r="AJ613">
        <v>-0.48229006787661671</v>
      </c>
      <c r="AK613">
        <v>-0.3352949741130819</v>
      </c>
      <c r="AL613">
        <v>-0.38403828648502719</v>
      </c>
      <c r="AM613">
        <v>0.42337946931529719</v>
      </c>
      <c r="AN613">
        <v>0.65742436360076351</v>
      </c>
      <c r="AO613" s="1">
        <v>-6.7806202397437038E-2</v>
      </c>
      <c r="AP613">
        <v>0.30326365484501883</v>
      </c>
      <c r="AQ613">
        <v>0.53667147587786168</v>
      </c>
      <c r="AR613">
        <v>0.83963347663373755</v>
      </c>
      <c r="AS613">
        <v>0.84525685672755424</v>
      </c>
      <c r="AT613">
        <v>-0.45140775474040379</v>
      </c>
      <c r="AU613">
        <v>-0.33641878864585545</v>
      </c>
      <c r="AV613">
        <v>-0.34204133336652859</v>
      </c>
      <c r="AW613">
        <v>0.21680481762779663</v>
      </c>
      <c r="AX613">
        <v>0.64224454060995462</v>
      </c>
      <c r="AY613" s="1">
        <v>5</v>
      </c>
      <c r="AZ613">
        <v>4</v>
      </c>
      <c r="BA613">
        <v>5</v>
      </c>
      <c r="BB613" s="18">
        <v>-0.394006947374484</v>
      </c>
      <c r="BC613" s="15">
        <v>-0.96865965552382394</v>
      </c>
      <c r="BD613" s="15">
        <v>-0.90611389955857835</v>
      </c>
      <c r="BE613" s="15">
        <v>-0.81432056907709438</v>
      </c>
      <c r="BF613" s="15">
        <v>-0.72267192744637754</v>
      </c>
      <c r="BG613" s="15">
        <v>0.76480095175386964</v>
      </c>
      <c r="BH613" s="18">
        <v>0.62873555649249224</v>
      </c>
      <c r="BI613" s="15">
        <v>-0.5940043880136332</v>
      </c>
      <c r="BJ613" s="15">
        <v>-0.25848626308070022</v>
      </c>
      <c r="BK613" s="15">
        <v>-0.36974347821172865</v>
      </c>
      <c r="BL613" s="15">
        <v>1.4731975651095734</v>
      </c>
      <c r="BM613" s="15">
        <v>2.1612730549304815</v>
      </c>
      <c r="BN613" s="1" t="s">
        <v>20570</v>
      </c>
    </row>
    <row r="614" spans="1:66" x14ac:dyDescent="0.25">
      <c r="A614">
        <v>855916</v>
      </c>
      <c r="B614" t="s">
        <v>19108</v>
      </c>
      <c r="C614" t="s">
        <v>19109</v>
      </c>
      <c r="D614" t="s">
        <v>19110</v>
      </c>
      <c r="E614" t="s">
        <v>19111</v>
      </c>
      <c r="F614" s="23">
        <v>3.7711389999999999E-11</v>
      </c>
      <c r="G614" s="23">
        <v>3.8586650000000002E-4</v>
      </c>
      <c r="H614" s="23">
        <v>3.8427274999999999E-3</v>
      </c>
      <c r="I614" s="11">
        <v>0.31694286090869406</v>
      </c>
      <c r="J614" s="12">
        <v>-0.25591954639678305</v>
      </c>
      <c r="K614" s="12">
        <v>0.52633733889093326</v>
      </c>
      <c r="L614" s="12">
        <v>0.30044106321221997</v>
      </c>
      <c r="M614" s="12">
        <v>1.2881169934007524</v>
      </c>
      <c r="N614" s="12">
        <v>1.0492093002656067</v>
      </c>
      <c r="O614" s="1">
        <v>0.36193554706645181</v>
      </c>
      <c r="P614">
        <v>-0.33624761396411684</v>
      </c>
      <c r="Q614">
        <v>0.59333041621924554</v>
      </c>
      <c r="R614">
        <v>0.29996036712705482</v>
      </c>
      <c r="S614">
        <v>0.86074823103505094</v>
      </c>
      <c r="T614">
        <v>0.43470588895256695</v>
      </c>
      <c r="U614" s="1">
        <v>0.28677138055581636</v>
      </c>
      <c r="V614">
        <v>0.39020419816158608</v>
      </c>
      <c r="W614">
        <v>0.61999212916070268</v>
      </c>
      <c r="X614">
        <v>0.78456739346808857</v>
      </c>
      <c r="Y614">
        <v>0.96650379346175253</v>
      </c>
      <c r="Z614">
        <v>-0.20680222694430314</v>
      </c>
      <c r="AA614">
        <v>-0.33823312029077685</v>
      </c>
      <c r="AB614">
        <v>-0.16060124871337178</v>
      </c>
      <c r="AC614">
        <v>2.5904183042515769E-2</v>
      </c>
      <c r="AD614">
        <v>0.77926993977286962</v>
      </c>
      <c r="AE614" s="1">
        <v>0.27719441742971407</v>
      </c>
      <c r="AF614">
        <v>0.59137754202981407</v>
      </c>
      <c r="AG614">
        <v>0.7219783657929153</v>
      </c>
      <c r="AH614">
        <v>0.92684138992276255</v>
      </c>
      <c r="AI614">
        <v>0.83525303720297883</v>
      </c>
      <c r="AJ614">
        <v>-0.47084557852475306</v>
      </c>
      <c r="AK614">
        <v>-0.22059562656383341</v>
      </c>
      <c r="AL614">
        <v>-0.2037363062305641</v>
      </c>
      <c r="AM614">
        <v>0.33711889154588598</v>
      </c>
      <c r="AN614">
        <v>0.87319779709451939</v>
      </c>
      <c r="AO614" s="1">
        <v>0.28665085918180533</v>
      </c>
      <c r="AP614">
        <v>0.5234713860287471</v>
      </c>
      <c r="AQ614">
        <v>0.6961578438832986</v>
      </c>
      <c r="AR614">
        <v>0.8891834028689467</v>
      </c>
      <c r="AS614">
        <v>0.90444549172061184</v>
      </c>
      <c r="AT614">
        <v>-0.37549388872862854</v>
      </c>
      <c r="AU614">
        <v>-0.27184900928521116</v>
      </c>
      <c r="AV614">
        <v>-0.19074416707834291</v>
      </c>
      <c r="AW614">
        <v>0.22029243255337599</v>
      </c>
      <c r="AX614">
        <v>0.85366244677387304</v>
      </c>
      <c r="AY614" s="1">
        <v>5</v>
      </c>
      <c r="AZ614">
        <v>4</v>
      </c>
      <c r="BA614">
        <v>5</v>
      </c>
      <c r="BB614" s="18">
        <v>-0.72557883502555454</v>
      </c>
      <c r="BC614" s="15">
        <v>-0.60124370414336015</v>
      </c>
      <c r="BD614" s="15">
        <v>-0.8055909629074548</v>
      </c>
      <c r="BE614" s="15">
        <v>-0.52941094843940062</v>
      </c>
      <c r="BF614" s="15">
        <v>-0.23943442348753671</v>
      </c>
      <c r="BG614" s="15">
        <v>1.2229991573072869</v>
      </c>
      <c r="BH614" s="18">
        <v>-0.39572375066191928</v>
      </c>
      <c r="BI614" s="15">
        <v>-0.8675893896873963</v>
      </c>
      <c r="BJ614" s="15">
        <v>-0.25781068848879357</v>
      </c>
      <c r="BK614" s="15">
        <v>-0.21672994351619246</v>
      </c>
      <c r="BL614" s="15">
        <v>1.101160339588201</v>
      </c>
      <c r="BM614" s="15">
        <v>2.3149531494621196</v>
      </c>
      <c r="BN614" s="1" t="s">
        <v>20570</v>
      </c>
    </row>
    <row r="615" spans="1:66" x14ac:dyDescent="0.25">
      <c r="A615">
        <v>853567</v>
      </c>
      <c r="B615" t="s">
        <v>19204</v>
      </c>
      <c r="C615" t="s">
        <v>19205</v>
      </c>
      <c r="D615" t="s">
        <v>19206</v>
      </c>
      <c r="E615" t="s">
        <v>19207</v>
      </c>
      <c r="F615" s="23">
        <v>1.2896350999999999E-12</v>
      </c>
      <c r="G615" s="23">
        <v>8.3564779999999996E-7</v>
      </c>
      <c r="H615" s="23">
        <v>7.8845049999999996E-4</v>
      </c>
      <c r="I615" s="11">
        <v>0.12095079866983552</v>
      </c>
      <c r="J615" s="12">
        <v>0.34884332956565273</v>
      </c>
      <c r="K615" s="12">
        <v>0.65715050976928568</v>
      </c>
      <c r="L615" s="12">
        <v>0.25054741940639513</v>
      </c>
      <c r="M615" s="12">
        <v>1.7076774194872553</v>
      </c>
      <c r="N615" s="12">
        <v>1.0029663842637064</v>
      </c>
      <c r="O615" s="1">
        <v>7.2224973869240136E-2</v>
      </c>
      <c r="P615">
        <v>0.19720819190227371</v>
      </c>
      <c r="Q615">
        <v>0.3688126023018618</v>
      </c>
      <c r="R615">
        <v>0.13403754583011182</v>
      </c>
      <c r="S615">
        <v>0.70502724266528471</v>
      </c>
      <c r="T615">
        <v>0.30624143532307513</v>
      </c>
      <c r="U615" s="1">
        <v>0.26028297179604037</v>
      </c>
      <c r="V615">
        <v>0.39831348196996336</v>
      </c>
      <c r="W615">
        <v>0.61841654643849442</v>
      </c>
      <c r="X615">
        <v>0.74902588642112922</v>
      </c>
      <c r="Y615">
        <v>0.97574766076409303</v>
      </c>
      <c r="Z615">
        <v>-0.24354815851495776</v>
      </c>
      <c r="AA615">
        <v>-0.3258617314372792</v>
      </c>
      <c r="AB615">
        <v>-0.11775826925866453</v>
      </c>
      <c r="AC615">
        <v>-2.829652975715112E-2</v>
      </c>
      <c r="AD615">
        <v>0.7674735759406246</v>
      </c>
      <c r="AE615" s="1">
        <v>0.41788950916873074</v>
      </c>
      <c r="AF615">
        <v>0.57329334971060242</v>
      </c>
      <c r="AG615">
        <v>0.71007511422352221</v>
      </c>
      <c r="AH615">
        <v>0.96378698694779108</v>
      </c>
      <c r="AI615">
        <v>0.78996230269620293</v>
      </c>
      <c r="AJ615">
        <v>-0.30727559183644365</v>
      </c>
      <c r="AK615">
        <v>-0.22750063371565948</v>
      </c>
      <c r="AL615">
        <v>-0.26643908847356312</v>
      </c>
      <c r="AM615">
        <v>0.42914252049819424</v>
      </c>
      <c r="AN615">
        <v>0.89573806174191206</v>
      </c>
      <c r="AO615" s="1">
        <v>0.36622161618034554</v>
      </c>
      <c r="AP615">
        <v>0.51941792753220262</v>
      </c>
      <c r="AQ615">
        <v>0.69492569446844454</v>
      </c>
      <c r="AR615">
        <v>0.90596219673839984</v>
      </c>
      <c r="AS615">
        <v>0.89178225407301603</v>
      </c>
      <c r="AT615">
        <v>-0.29079586723007134</v>
      </c>
      <c r="AU615">
        <v>-0.275323171875198</v>
      </c>
      <c r="AV615">
        <v>-0.21362095099554973</v>
      </c>
      <c r="AW615">
        <v>0.25417935220814852</v>
      </c>
      <c r="AX615">
        <v>0.87141465434517806</v>
      </c>
      <c r="AY615" s="1">
        <v>5</v>
      </c>
      <c r="AZ615">
        <v>4</v>
      </c>
      <c r="BA615">
        <v>4</v>
      </c>
      <c r="BB615" s="18">
        <v>-0.75520585866702705</v>
      </c>
      <c r="BC615" s="15">
        <v>-0.72907502831971271</v>
      </c>
      <c r="BD615" s="15">
        <v>-0.85760481668286859</v>
      </c>
      <c r="BE615" s="15">
        <v>-0.53265848035145058</v>
      </c>
      <c r="BF615" s="15">
        <v>-0.39296707787059471</v>
      </c>
      <c r="BG615" s="15">
        <v>1.1748130917101192</v>
      </c>
      <c r="BH615" s="18">
        <v>-0.6313775302286434</v>
      </c>
      <c r="BI615" s="15">
        <v>-0.37193239791087285</v>
      </c>
      <c r="BJ615" s="15">
        <v>-0.18482009717644995</v>
      </c>
      <c r="BK615" s="15">
        <v>-0.27615030941878466</v>
      </c>
      <c r="BL615" s="15">
        <v>1.3553375442783491</v>
      </c>
      <c r="BM615" s="15">
        <v>2.2016409606379361</v>
      </c>
      <c r="BN615" s="1" t="s">
        <v>20570</v>
      </c>
    </row>
    <row r="616" spans="1:66" x14ac:dyDescent="0.25">
      <c r="A616">
        <v>852780</v>
      </c>
      <c r="B616" t="s">
        <v>19248</v>
      </c>
      <c r="C616" t="s">
        <v>19249</v>
      </c>
      <c r="D616" t="s">
        <v>19250</v>
      </c>
      <c r="E616" t="s">
        <v>19251</v>
      </c>
      <c r="F616" s="23">
        <v>7.271331E-7</v>
      </c>
      <c r="G616" s="23">
        <v>6.9974743999999998E-6</v>
      </c>
      <c r="H616" s="23">
        <v>1.1653632000000001E-3</v>
      </c>
      <c r="I616" s="11">
        <v>-0.10074668243758672</v>
      </c>
      <c r="J616" s="12">
        <v>0.35819831970717064</v>
      </c>
      <c r="K616" s="12">
        <v>0.44052506655654372</v>
      </c>
      <c r="L616" s="12">
        <v>0.13520897661028841</v>
      </c>
      <c r="M616" s="12">
        <v>1.4366711600051492</v>
      </c>
      <c r="N616" s="12">
        <v>0.88711002091694435</v>
      </c>
      <c r="O616" s="1">
        <v>-6.0425568578406502E-2</v>
      </c>
      <c r="P616">
        <v>0.23899195304343665</v>
      </c>
      <c r="Q616">
        <v>0.28958871097667488</v>
      </c>
      <c r="R616">
        <v>8.0922403252911959E-2</v>
      </c>
      <c r="S616">
        <v>0.69244513114470407</v>
      </c>
      <c r="T616">
        <v>0.3979974416358989</v>
      </c>
      <c r="U616" s="1">
        <v>-0.22509537354541803</v>
      </c>
      <c r="V616">
        <v>0.23720053824185883</v>
      </c>
      <c r="W616">
        <v>0.62268747823358483</v>
      </c>
      <c r="X616">
        <v>0.62516371033938767</v>
      </c>
      <c r="Y616">
        <v>0.76435501983882093</v>
      </c>
      <c r="Z616">
        <v>-0.5251329587702761</v>
      </c>
      <c r="AA616">
        <v>-0.53538533281607148</v>
      </c>
      <c r="AB616">
        <v>4.464642397924113E-2</v>
      </c>
      <c r="AC616">
        <v>2.6421474222867485E-2</v>
      </c>
      <c r="AD616">
        <v>0.53801547595486865</v>
      </c>
      <c r="AE616" s="1">
        <v>0.34755576696119445</v>
      </c>
      <c r="AF616">
        <v>0.55463220394168566</v>
      </c>
      <c r="AG616">
        <v>0.74633944402224639</v>
      </c>
      <c r="AH616">
        <v>0.99668713888242244</v>
      </c>
      <c r="AI616">
        <v>0.59847717290608982</v>
      </c>
      <c r="AJ616">
        <v>-0.35400464429270351</v>
      </c>
      <c r="AK616">
        <v>-0.29975902741998728</v>
      </c>
      <c r="AL616">
        <v>-0.25940115071212388</v>
      </c>
      <c r="AM616">
        <v>0.66224341647991936</v>
      </c>
      <c r="AN616">
        <v>0.85315194760110813</v>
      </c>
      <c r="AO616" s="1">
        <v>0.18733674554973517</v>
      </c>
      <c r="AP616">
        <v>0.50032746317325527</v>
      </c>
      <c r="AQ616">
        <v>0.77573904479593603</v>
      </c>
      <c r="AR616">
        <v>0.96626056658774417</v>
      </c>
      <c r="AS616">
        <v>0.71153876098396251</v>
      </c>
      <c r="AT616">
        <v>-0.4455329982748657</v>
      </c>
      <c r="AU616">
        <v>-0.40789339835407945</v>
      </c>
      <c r="AV616">
        <v>-0.18147053927014489</v>
      </c>
      <c r="AW616">
        <v>0.51069492046486298</v>
      </c>
      <c r="AX616">
        <v>0.82808060937493655</v>
      </c>
      <c r="AY616" s="1">
        <v>5</v>
      </c>
      <c r="AZ616">
        <v>4</v>
      </c>
      <c r="BA616">
        <v>4</v>
      </c>
      <c r="BB616" s="18">
        <v>-0.2021355193281146</v>
      </c>
      <c r="BC616" s="15">
        <v>-0.97324539144543187</v>
      </c>
      <c r="BD616" s="15">
        <v>-0.98378312575753057</v>
      </c>
      <c r="BE616" s="15">
        <v>-0.38760700904669659</v>
      </c>
      <c r="BF616" s="15">
        <v>-0.40633922438786313</v>
      </c>
      <c r="BG616" s="15">
        <v>0.35213365310878536</v>
      </c>
      <c r="BH616" s="18">
        <v>-0.36814281478214728</v>
      </c>
      <c r="BI616" s="15">
        <v>-0.38301717894221327</v>
      </c>
      <c r="BJ616" s="15">
        <v>-0.25789942309502251</v>
      </c>
      <c r="BK616" s="15">
        <v>-0.16481380151763644</v>
      </c>
      <c r="BL616" s="15">
        <v>1.9609634793712731</v>
      </c>
      <c r="BM616" s="15">
        <v>1.8138863558225926</v>
      </c>
      <c r="BN616" s="1" t="s">
        <v>20570</v>
      </c>
    </row>
    <row r="617" spans="1:66" x14ac:dyDescent="0.25">
      <c r="A617">
        <v>855871</v>
      </c>
      <c r="B617" t="s">
        <v>19256</v>
      </c>
      <c r="C617" t="s">
        <v>19257</v>
      </c>
      <c r="D617" t="s">
        <v>19258</v>
      </c>
      <c r="E617" t="s">
        <v>19259</v>
      </c>
      <c r="F617" s="23">
        <v>4.9171359999999998E-9</v>
      </c>
      <c r="G617" s="23">
        <v>3.5650822000000001E-7</v>
      </c>
      <c r="H617" s="23">
        <v>9.3805149999999998E-5</v>
      </c>
      <c r="I617" s="11">
        <v>0.18849363597692245</v>
      </c>
      <c r="J617" s="12">
        <v>4.2368799511440423E-2</v>
      </c>
      <c r="K617" s="12">
        <v>0.42831948960293587</v>
      </c>
      <c r="L617" s="12">
        <v>0.20803578408058901</v>
      </c>
      <c r="M617" s="12">
        <v>1.7225420249817587</v>
      </c>
      <c r="N617" s="12">
        <v>1.3527088926066426</v>
      </c>
      <c r="O617" s="1">
        <v>0.16992202316030205</v>
      </c>
      <c r="P617">
        <v>4.1680868775834837E-2</v>
      </c>
      <c r="Q617">
        <v>0.41175127227049491</v>
      </c>
      <c r="R617">
        <v>0.18689438223142618</v>
      </c>
      <c r="S617">
        <v>1.1522603937281315</v>
      </c>
      <c r="T617">
        <v>0.63582114644413668</v>
      </c>
      <c r="U617" s="1">
        <v>0.10857457045301593</v>
      </c>
      <c r="V617">
        <v>0.22942536166320793</v>
      </c>
      <c r="W617">
        <v>0.48108965597362913</v>
      </c>
      <c r="X617">
        <v>0.59967017190907856</v>
      </c>
      <c r="Y617">
        <v>0.98281751681089236</v>
      </c>
      <c r="Z617">
        <v>-0.18162810789242936</v>
      </c>
      <c r="AA617">
        <v>-0.35524682607196806</v>
      </c>
      <c r="AB617">
        <v>-0.11307993082155081</v>
      </c>
      <c r="AC617">
        <v>-0.22428808157192826</v>
      </c>
      <c r="AD617">
        <v>0.60786201705994414</v>
      </c>
      <c r="AE617" s="1">
        <v>0.28630603030815277</v>
      </c>
      <c r="AF617">
        <v>0.536801282896469</v>
      </c>
      <c r="AG617">
        <v>0.70862909622596348</v>
      </c>
      <c r="AH617">
        <v>0.97163756413611868</v>
      </c>
      <c r="AI617">
        <v>0.78372785687020763</v>
      </c>
      <c r="AJ617">
        <v>-0.39269985163313936</v>
      </c>
      <c r="AK617">
        <v>-0.2717198160560042</v>
      </c>
      <c r="AL617">
        <v>-0.27830940714193098</v>
      </c>
      <c r="AM617">
        <v>0.44530724826901957</v>
      </c>
      <c r="AN617">
        <v>0.85733457203570251</v>
      </c>
      <c r="AO617" s="1">
        <v>0.24561024728212341</v>
      </c>
      <c r="AP617">
        <v>0.46880799314719068</v>
      </c>
      <c r="AQ617">
        <v>0.67613815362349816</v>
      </c>
      <c r="AR617">
        <v>0.90781625780706909</v>
      </c>
      <c r="AS617">
        <v>0.89262403486090924</v>
      </c>
      <c r="AT617">
        <v>-0.34739017017296914</v>
      </c>
      <c r="AU617">
        <v>-0.31413410675490994</v>
      </c>
      <c r="AV617">
        <v>-0.24117230443037821</v>
      </c>
      <c r="AW617">
        <v>0.25568279377947167</v>
      </c>
      <c r="AX617">
        <v>0.82632045917246977</v>
      </c>
      <c r="AY617" s="1">
        <v>5</v>
      </c>
      <c r="AZ617">
        <v>4</v>
      </c>
      <c r="BA617">
        <v>4</v>
      </c>
      <c r="BB617" s="18">
        <v>-0.52783983119567834</v>
      </c>
      <c r="BC617" s="15">
        <v>-0.60617308477969312</v>
      </c>
      <c r="BD617" s="15">
        <v>-0.79233955330106454</v>
      </c>
      <c r="BE617" s="15">
        <v>-0.53267080240673759</v>
      </c>
      <c r="BF617" s="15">
        <v>-0.65191617475524699</v>
      </c>
      <c r="BG617" s="15">
        <v>0.6424292088509217</v>
      </c>
      <c r="BH617" s="18">
        <v>-0.29179560907007002</v>
      </c>
      <c r="BI617" s="15">
        <v>-0.55311606632259147</v>
      </c>
      <c r="BJ617" s="15">
        <v>-0.25596950441017929</v>
      </c>
      <c r="BK617" s="15">
        <v>-0.27215460740052644</v>
      </c>
      <c r="BL617" s="15">
        <v>1.5051650988813325</v>
      </c>
      <c r="BM617" s="15">
        <v>2.3363809259095309</v>
      </c>
      <c r="BN617" s="1" t="s">
        <v>20570</v>
      </c>
    </row>
    <row r="618" spans="1:66" x14ac:dyDescent="0.25">
      <c r="A618">
        <v>854755</v>
      </c>
      <c r="B618" t="s">
        <v>19417</v>
      </c>
      <c r="C618" t="s">
        <v>19418</v>
      </c>
      <c r="D618" t="s">
        <v>19419</v>
      </c>
      <c r="E618" t="s">
        <v>19420</v>
      </c>
      <c r="F618" s="23">
        <v>1.6431060999999999E-9</v>
      </c>
      <c r="G618" s="23">
        <v>2.2204459999999999E-16</v>
      </c>
      <c r="H618" s="23">
        <v>1.2138459E-8</v>
      </c>
      <c r="I618" s="11">
        <v>0.69202987022059803</v>
      </c>
      <c r="J618" s="12">
        <v>0.9333854428566597</v>
      </c>
      <c r="K618" s="12">
        <v>1.7704507039163344</v>
      </c>
      <c r="L618" s="12">
        <v>1.5756094601530253</v>
      </c>
      <c r="M618" s="12">
        <v>3.7252541840827291</v>
      </c>
      <c r="N618" s="12">
        <v>2.0727980866103146</v>
      </c>
      <c r="O618" s="1">
        <v>0.39247024568368477</v>
      </c>
      <c r="P618">
        <v>0.53403008571775346</v>
      </c>
      <c r="Q618">
        <v>0.88311201260880967</v>
      </c>
      <c r="R618">
        <v>0.77812169787657226</v>
      </c>
      <c r="S618">
        <v>1.4059140184803487</v>
      </c>
      <c r="T618">
        <v>0.85596010096768893</v>
      </c>
      <c r="U618" s="1">
        <v>6.3322096120708521E-2</v>
      </c>
      <c r="V618">
        <v>0.39157030126278852</v>
      </c>
      <c r="W618">
        <v>0.66318122910405741</v>
      </c>
      <c r="X618">
        <v>0.77487878290026246</v>
      </c>
      <c r="Y618">
        <v>0.91743542636972719</v>
      </c>
      <c r="Z618">
        <v>-0.43197951030677867</v>
      </c>
      <c r="AA618">
        <v>-0.3944493793796332</v>
      </c>
      <c r="AB618">
        <v>-9.0401759994464786E-2</v>
      </c>
      <c r="AC618">
        <v>6.2717319431858112E-2</v>
      </c>
      <c r="AD618">
        <v>0.73014895623210696</v>
      </c>
      <c r="AE618" s="1">
        <v>0.48135889389113445</v>
      </c>
      <c r="AF618">
        <v>0.72340539614035237</v>
      </c>
      <c r="AG618">
        <v>0.73415841698772277</v>
      </c>
      <c r="AH618">
        <v>0.86363867347198819</v>
      </c>
      <c r="AI618">
        <v>0.25718203497089714</v>
      </c>
      <c r="AJ618">
        <v>-0.43368459549282251</v>
      </c>
      <c r="AK618">
        <v>-6.9933386598953609E-2</v>
      </c>
      <c r="AL618">
        <v>-0.10744923744825774</v>
      </c>
      <c r="AM618">
        <v>0.83524407846027138</v>
      </c>
      <c r="AN618">
        <v>0.81416820059663431</v>
      </c>
      <c r="AO618" s="1">
        <v>0.45593657448266017</v>
      </c>
      <c r="AP618">
        <v>0.72670140852132237</v>
      </c>
      <c r="AQ618">
        <v>0.77471826961350709</v>
      </c>
      <c r="AR618">
        <v>0.91061473611852606</v>
      </c>
      <c r="AS618">
        <v>0.3673177093657507</v>
      </c>
      <c r="AT618">
        <v>-0.463276077429289</v>
      </c>
      <c r="AU618">
        <v>-0.12018097664813765</v>
      </c>
      <c r="AV618">
        <v>-0.11245302625900865</v>
      </c>
      <c r="AW618">
        <v>0.78452894545334473</v>
      </c>
      <c r="AX618">
        <v>0.8584052901667234</v>
      </c>
      <c r="AY618" s="1">
        <v>5</v>
      </c>
      <c r="AZ618">
        <v>4</v>
      </c>
      <c r="BA618">
        <v>4</v>
      </c>
      <c r="BB618" s="18">
        <v>-0.76152111673427658</v>
      </c>
      <c r="BC618" s="15">
        <v>-0.86908243578850575</v>
      </c>
      <c r="BD618" s="15">
        <v>-0.85813245829866192</v>
      </c>
      <c r="BE618" s="15">
        <v>-0.76942201402732879</v>
      </c>
      <c r="BF618" s="15">
        <v>-0.72474723055165458</v>
      </c>
      <c r="BG618" s="15">
        <v>-0.47537042850158323</v>
      </c>
      <c r="BH618" s="18">
        <v>-0.18856007049763879</v>
      </c>
      <c r="BI618" s="15">
        <v>-9.6292816590821242E-2</v>
      </c>
      <c r="BJ618" s="15">
        <v>0.60769919330755517</v>
      </c>
      <c r="BK618" s="15">
        <v>0.53509226143573474</v>
      </c>
      <c r="BL618" s="15">
        <v>2.3595495991922157</v>
      </c>
      <c r="BM618" s="15">
        <v>1.2407875170549652</v>
      </c>
      <c r="BN618" s="1" t="s">
        <v>20570</v>
      </c>
    </row>
    <row r="619" spans="1:66" x14ac:dyDescent="0.25">
      <c r="A619">
        <v>856350</v>
      </c>
      <c r="B619" t="s">
        <v>19529</v>
      </c>
      <c r="C619" t="s">
        <v>19530</v>
      </c>
      <c r="D619" t="s">
        <v>19531</v>
      </c>
      <c r="E619" t="s">
        <v>19532</v>
      </c>
      <c r="F619" s="23">
        <v>1.08895115E-11</v>
      </c>
      <c r="G619" s="23">
        <v>1</v>
      </c>
      <c r="H619" s="23">
        <v>1.0579679000000001E-5</v>
      </c>
      <c r="I619" s="11">
        <v>0.39503189790443027</v>
      </c>
      <c r="J619" s="12">
        <v>0.79910078784848915</v>
      </c>
      <c r="K619" s="12">
        <v>0.58333623151146663</v>
      </c>
      <c r="L619" s="12">
        <v>-0.2146488550010254</v>
      </c>
      <c r="M619" s="12">
        <v>0.43510653066341159</v>
      </c>
      <c r="N619" s="12">
        <v>-1.688590374288464</v>
      </c>
      <c r="O619" s="1">
        <v>0.20154743225623031</v>
      </c>
      <c r="P619">
        <v>0.53014269320719942</v>
      </c>
      <c r="Q619">
        <v>0.32515043189124582</v>
      </c>
      <c r="R619">
        <v>-0.11800302431539736</v>
      </c>
      <c r="S619">
        <v>0.18614270446681325</v>
      </c>
      <c r="T619">
        <v>-0.48352469249604002</v>
      </c>
      <c r="U619" s="1">
        <v>0.15392885784137042</v>
      </c>
      <c r="V619">
        <v>0.46472419013719396</v>
      </c>
      <c r="W619">
        <v>0.63462749467465707</v>
      </c>
      <c r="X619">
        <v>0.76876404332448733</v>
      </c>
      <c r="Y619">
        <v>0.95048754783279699</v>
      </c>
      <c r="Z619">
        <v>-0.43390591200290562</v>
      </c>
      <c r="AA619">
        <v>-0.26360736124547535</v>
      </c>
      <c r="AB619">
        <v>-0.12097601296854518</v>
      </c>
      <c r="AC619">
        <v>2.1930596225499768E-2</v>
      </c>
      <c r="AD619">
        <v>0.76727842259905654</v>
      </c>
      <c r="AE619" s="1">
        <v>8.6027985277565847E-2</v>
      </c>
      <c r="AF619">
        <v>0.38938593355631979</v>
      </c>
      <c r="AG619">
        <v>0.50818779641889522</v>
      </c>
      <c r="AH619">
        <v>0.90749417808995492</v>
      </c>
      <c r="AI619">
        <v>0.81420608490150392</v>
      </c>
      <c r="AJ619">
        <v>-0.40651059027001762</v>
      </c>
      <c r="AK619">
        <v>-0.18926689932950075</v>
      </c>
      <c r="AL619">
        <v>-0.46609395156560701</v>
      </c>
      <c r="AM619">
        <v>0.33369334154118752</v>
      </c>
      <c r="AN619">
        <v>0.7032022516493277</v>
      </c>
      <c r="AO619" s="1">
        <v>0.13583711404581447</v>
      </c>
      <c r="AP619">
        <v>0.45131857925104124</v>
      </c>
      <c r="AQ619">
        <v>0.60883252190226533</v>
      </c>
      <c r="AR619">
        <v>0.83030102075524315</v>
      </c>
      <c r="AS619">
        <v>0.92872932194555358</v>
      </c>
      <c r="AT619">
        <v>-0.43504075026798539</v>
      </c>
      <c r="AU619">
        <v>-0.24595667921785691</v>
      </c>
      <c r="AV619">
        <v>-0.23342240412806575</v>
      </c>
      <c r="AW619">
        <v>0.12152762571416904</v>
      </c>
      <c r="AX619">
        <v>0.76431597089642844</v>
      </c>
      <c r="AY619" s="1">
        <v>5</v>
      </c>
      <c r="AZ619">
        <v>4</v>
      </c>
      <c r="BA619">
        <v>5</v>
      </c>
      <c r="BB619" s="18">
        <v>-0.45071826461301168</v>
      </c>
      <c r="BC619" s="15">
        <v>-1.2269450339372989</v>
      </c>
      <c r="BD619" s="15">
        <v>-0.75479814936160805</v>
      </c>
      <c r="BE619" s="15">
        <v>-0.35935763367745088</v>
      </c>
      <c r="BF619" s="15">
        <v>3.6846033448002635E-2</v>
      </c>
      <c r="BG619" s="15">
        <v>2.6112382986937308</v>
      </c>
      <c r="BH619" s="18">
        <v>-8.3610842668951732E-2</v>
      </c>
      <c r="BI619" s="15">
        <v>-0.48433201545265642</v>
      </c>
      <c r="BJ619" s="15">
        <v>-0.2126974703715124</v>
      </c>
      <c r="BK619" s="15">
        <v>-0.55883313983451199</v>
      </c>
      <c r="BL619" s="15">
        <v>0.44119524572734309</v>
      </c>
      <c r="BM619" s="15">
        <v>1.0420129720479225</v>
      </c>
      <c r="BN619" s="1" t="s">
        <v>20570</v>
      </c>
    </row>
    <row r="620" spans="1:66" x14ac:dyDescent="0.25">
      <c r="A620">
        <v>855739</v>
      </c>
      <c r="B620" t="s">
        <v>19589</v>
      </c>
      <c r="C620" t="s">
        <v>19590</v>
      </c>
      <c r="D620" t="s">
        <v>19591</v>
      </c>
      <c r="E620" t="s">
        <v>19592</v>
      </c>
      <c r="F620" s="23">
        <v>8.3302639999999996E-10</v>
      </c>
      <c r="G620" s="23">
        <v>1.0378727E-8</v>
      </c>
      <c r="H620" s="23">
        <v>1.2091087E-6</v>
      </c>
      <c r="I620" s="11">
        <v>-0.19298961496945152</v>
      </c>
      <c r="J620" s="12">
        <v>0.38755860018477367</v>
      </c>
      <c r="K620" s="12">
        <v>0.66126699969790925</v>
      </c>
      <c r="L620" s="12">
        <v>0.52519953847799705</v>
      </c>
      <c r="M620" s="12">
        <v>2.2662902257201054</v>
      </c>
      <c r="N620" s="12">
        <v>0.96952706992577187</v>
      </c>
      <c r="O620" s="1">
        <v>-8.1533769858633018E-2</v>
      </c>
      <c r="P620">
        <v>0.20163929799105629</v>
      </c>
      <c r="Q620">
        <v>0.32687287689679839</v>
      </c>
      <c r="R620">
        <v>0.24397489597708319</v>
      </c>
      <c r="S620">
        <v>0.79406826827398291</v>
      </c>
      <c r="T620">
        <v>0.33765662091553045</v>
      </c>
      <c r="U620" s="1">
        <v>-0.48821412357903538</v>
      </c>
      <c r="V620">
        <v>6.5544326584298226E-3</v>
      </c>
      <c r="W620">
        <v>0.36299122840293646</v>
      </c>
      <c r="X620">
        <v>0.55385450016442239</v>
      </c>
      <c r="Y620">
        <v>0.66249536690199962</v>
      </c>
      <c r="Z620">
        <v>-0.49650489796736758</v>
      </c>
      <c r="AA620">
        <v>-0.47871306277873876</v>
      </c>
      <c r="AB620">
        <v>-0.21357284797439968</v>
      </c>
      <c r="AC620">
        <v>3.8081318239471092E-2</v>
      </c>
      <c r="AD620">
        <v>0.29899179658461522</v>
      </c>
      <c r="AE620" s="1">
        <v>0.25880643129528519</v>
      </c>
      <c r="AF620">
        <v>0.55104582411786318</v>
      </c>
      <c r="AG620">
        <v>0.73455086087068078</v>
      </c>
      <c r="AH620">
        <v>0.96073023365130017</v>
      </c>
      <c r="AI620">
        <v>0.42515812602462805</v>
      </c>
      <c r="AJ620">
        <v>-0.43821752843951156</v>
      </c>
      <c r="AK620">
        <v>-0.28847943496790246</v>
      </c>
      <c r="AL620">
        <v>-0.22973490742684191</v>
      </c>
      <c r="AM620">
        <v>0.79008017610491332</v>
      </c>
      <c r="AN620">
        <v>0.7815976106689202</v>
      </c>
      <c r="AO620" s="1">
        <v>1.6410584072246968E-2</v>
      </c>
      <c r="AP620">
        <v>0.42328763495327421</v>
      </c>
      <c r="AQ620">
        <v>0.69576450589583405</v>
      </c>
      <c r="AR620">
        <v>0.93936416791842903</v>
      </c>
      <c r="AS620">
        <v>0.57066066063445364</v>
      </c>
      <c r="AT620">
        <v>-0.5190106286630517</v>
      </c>
      <c r="AU620">
        <v>-0.39804482617348397</v>
      </c>
      <c r="AV620">
        <v>-0.25474609027965966</v>
      </c>
      <c r="AW620">
        <v>0.61755146855398879</v>
      </c>
      <c r="AX620">
        <v>0.70793606947074927</v>
      </c>
      <c r="AY620" s="1">
        <v>5</v>
      </c>
      <c r="AZ620">
        <v>4</v>
      </c>
      <c r="BA620">
        <v>4</v>
      </c>
      <c r="BB620" s="18">
        <v>9.1315050412649645E-2</v>
      </c>
      <c r="BC620" s="15">
        <v>-1.0295326170901014</v>
      </c>
      <c r="BD620" s="15">
        <v>-1.0092812189395393</v>
      </c>
      <c r="BE620" s="15">
        <v>-0.70748772777905911</v>
      </c>
      <c r="BF620" s="15">
        <v>-0.42104461147242933</v>
      </c>
      <c r="BG620" s="15">
        <v>0.28968912544702569</v>
      </c>
      <c r="BH620" s="18">
        <v>-0.14162937762900824</v>
      </c>
      <c r="BI620" s="15">
        <v>-0.56173741232243379</v>
      </c>
      <c r="BJ620" s="15">
        <v>-0.21111151922882854</v>
      </c>
      <c r="BK620" s="15">
        <v>-7.3555657818373518E-2</v>
      </c>
      <c r="BL620" s="15">
        <v>2.314437712228437</v>
      </c>
      <c r="BM620" s="15">
        <v>1.4599382541916637</v>
      </c>
      <c r="BN620" s="1" t="s">
        <v>20570</v>
      </c>
    </row>
    <row r="621" spans="1:66" x14ac:dyDescent="0.25">
      <c r="A621">
        <v>852097</v>
      </c>
      <c r="B621" t="s">
        <v>19665</v>
      </c>
      <c r="C621" t="s">
        <v>19666</v>
      </c>
      <c r="D621" t="s">
        <v>19667</v>
      </c>
      <c r="E621" t="s">
        <v>19668</v>
      </c>
      <c r="F621" s="23">
        <v>3.6261545000000001E-9</v>
      </c>
      <c r="G621" s="23">
        <v>9.9757570000000001E-8</v>
      </c>
      <c r="H621" s="23">
        <v>1.1315937000000001E-5</v>
      </c>
      <c r="I621" s="11">
        <v>-0.11487492238892509</v>
      </c>
      <c r="J621" s="12">
        <v>0.12409799915561916</v>
      </c>
      <c r="K621" s="12">
        <v>0.55308619608828791</v>
      </c>
      <c r="L621" s="12">
        <v>0.42810770348459914</v>
      </c>
      <c r="M621" s="12">
        <v>1.9226163890260033</v>
      </c>
      <c r="N621" s="12">
        <v>1.3984409558403053</v>
      </c>
      <c r="O621" s="1">
        <v>-7.2522859346863519E-2</v>
      </c>
      <c r="P621">
        <v>7.3586233915360746E-2</v>
      </c>
      <c r="Q621">
        <v>0.32727347172397175</v>
      </c>
      <c r="R621">
        <v>0.22424504212115437</v>
      </c>
      <c r="S621">
        <v>0.60528328738807602</v>
      </c>
      <c r="T621">
        <v>0.54254248802139826</v>
      </c>
      <c r="U621" s="1">
        <v>0.254950227571618</v>
      </c>
      <c r="V621">
        <v>0.3672191812895001</v>
      </c>
      <c r="W621">
        <v>0.74039498692408223</v>
      </c>
      <c r="X621">
        <v>0.7304192205872464</v>
      </c>
      <c r="Y621">
        <v>0.89772297143782487</v>
      </c>
      <c r="Z621">
        <v>-0.20954937777922514</v>
      </c>
      <c r="AA621">
        <v>-0.52884450722654597</v>
      </c>
      <c r="AB621">
        <v>6.9428759049129873E-2</v>
      </c>
      <c r="AC621">
        <v>2.6192382090434677E-2</v>
      </c>
      <c r="AD621">
        <v>0.77127635324308474</v>
      </c>
      <c r="AE621" s="1">
        <v>0.4939376879584581</v>
      </c>
      <c r="AF621">
        <v>0.67582614937474927</v>
      </c>
      <c r="AG621">
        <v>0.82106348894167536</v>
      </c>
      <c r="AH621">
        <v>0.9680692829753238</v>
      </c>
      <c r="AI621">
        <v>0.61729436827218598</v>
      </c>
      <c r="AJ621">
        <v>-0.36092228577169699</v>
      </c>
      <c r="AK621">
        <v>-0.24671229133988434</v>
      </c>
      <c r="AL621">
        <v>-0.12294928174919559</v>
      </c>
      <c r="AM621">
        <v>0.60722717854704922</v>
      </c>
      <c r="AN621">
        <v>0.93663173890931994</v>
      </c>
      <c r="AO621" s="1">
        <v>0.45898671395270113</v>
      </c>
      <c r="AP621">
        <v>0.63258071581574749</v>
      </c>
      <c r="AQ621">
        <v>0.84176172859730847</v>
      </c>
      <c r="AR621">
        <v>0.95699744828837563</v>
      </c>
      <c r="AS621">
        <v>0.71774540324141212</v>
      </c>
      <c r="AT621">
        <v>-0.34117163239828308</v>
      </c>
      <c r="AU621">
        <v>-0.3291835212498021</v>
      </c>
      <c r="AV621">
        <v>-8.1174793023403233E-2</v>
      </c>
      <c r="AW621">
        <v>0.49277125738277727</v>
      </c>
      <c r="AX621">
        <v>0.94199185766241278</v>
      </c>
      <c r="AY621" s="1">
        <v>5</v>
      </c>
      <c r="AZ621">
        <v>4</v>
      </c>
      <c r="BA621">
        <v>4</v>
      </c>
      <c r="BB621" s="18">
        <v>-0.64619782829557437</v>
      </c>
      <c r="BC621" s="15">
        <v>-0.61085639179687756</v>
      </c>
      <c r="BD621" s="15">
        <v>-0.85940567211445329</v>
      </c>
      <c r="BE621" s="15">
        <v>-0.39369111510428101</v>
      </c>
      <c r="BF621" s="15">
        <v>-0.42734765848852968</v>
      </c>
      <c r="BG621" s="15">
        <v>0.25107891548395389</v>
      </c>
      <c r="BH621" s="18">
        <v>-0.78935176466659485</v>
      </c>
      <c r="BI621" s="15">
        <v>-0.45620891343124964</v>
      </c>
      <c r="BJ621" s="15">
        <v>-0.17016502258043686</v>
      </c>
      <c r="BK621" s="15">
        <v>0.13980480959448061</v>
      </c>
      <c r="BL621" s="15">
        <v>1.9685634637725988</v>
      </c>
      <c r="BM621" s="15">
        <v>1.9937771776269566</v>
      </c>
      <c r="BN621" s="1" t="s">
        <v>20570</v>
      </c>
    </row>
    <row r="622" spans="1:66" x14ac:dyDescent="0.25">
      <c r="A622">
        <v>851978</v>
      </c>
      <c r="B622" t="s">
        <v>19701</v>
      </c>
      <c r="C622" t="s">
        <v>19702</v>
      </c>
      <c r="D622" t="s">
        <v>19703</v>
      </c>
      <c r="E622" t="s">
        <v>19704</v>
      </c>
      <c r="F622" s="23">
        <v>1.0245964E-8</v>
      </c>
      <c r="G622" s="23">
        <v>7.9867600000000001E-5</v>
      </c>
      <c r="H622" s="23">
        <v>9.4200849999999999E-3</v>
      </c>
      <c r="I622" s="11">
        <v>-1.7773179905522279E-2</v>
      </c>
      <c r="J622" s="12">
        <v>5.282517759093109E-2</v>
      </c>
      <c r="K622" s="12">
        <v>0.5279787501777351</v>
      </c>
      <c r="L622" s="12">
        <v>0.30045554003447028</v>
      </c>
      <c r="M622" s="12">
        <v>1.2410715971044854</v>
      </c>
      <c r="N622" s="12">
        <v>0.58096164651652404</v>
      </c>
      <c r="O622" s="1">
        <v>-8.0251034565415255E-3</v>
      </c>
      <c r="P622">
        <v>2.3889741214932803E-2</v>
      </c>
      <c r="Q622">
        <v>0.22458727470540474</v>
      </c>
      <c r="R622">
        <v>0.12238697477881054</v>
      </c>
      <c r="S622">
        <v>0.61878024789395802</v>
      </c>
      <c r="T622">
        <v>0.1835851909126493</v>
      </c>
      <c r="U622" s="1">
        <v>0.28691966113767708</v>
      </c>
      <c r="V622">
        <v>0.4893930208844583</v>
      </c>
      <c r="W622">
        <v>0.73345649043628691</v>
      </c>
      <c r="X622">
        <v>0.83651064138472953</v>
      </c>
      <c r="Y622">
        <v>0.922034335894929</v>
      </c>
      <c r="Z622">
        <v>-0.33211898565641879</v>
      </c>
      <c r="AA622">
        <v>-0.36499649589828109</v>
      </c>
      <c r="AB622">
        <v>-7.4076422805243999E-2</v>
      </c>
      <c r="AC622">
        <v>0.136077229602692</v>
      </c>
      <c r="AD622">
        <v>0.84453364431637512</v>
      </c>
      <c r="AE622" s="1">
        <v>0.46778590685915061</v>
      </c>
      <c r="AF622">
        <v>0.72407809658737254</v>
      </c>
      <c r="AG622">
        <v>0.80105090528504175</v>
      </c>
      <c r="AH622">
        <v>0.9589631403274459</v>
      </c>
      <c r="AI622">
        <v>0.61952064506880367</v>
      </c>
      <c r="AJ622">
        <v>-0.44810848876304515</v>
      </c>
      <c r="AK622">
        <v>-0.1588281709708633</v>
      </c>
      <c r="AL622">
        <v>-0.13828051963989932</v>
      </c>
      <c r="AM622">
        <v>0.59348244116415505</v>
      </c>
      <c r="AN622">
        <v>0.93635694989158669</v>
      </c>
      <c r="AO622" s="1">
        <v>0.4177480708154907</v>
      </c>
      <c r="AP622">
        <v>0.66387960222198472</v>
      </c>
      <c r="AQ622">
        <v>0.80763908695342024</v>
      </c>
      <c r="AR622">
        <v>0.95102177454830605</v>
      </c>
      <c r="AS622">
        <v>0.75982653523307864</v>
      </c>
      <c r="AT622">
        <v>-0.42200058324373013</v>
      </c>
      <c r="AU622">
        <v>-0.24381288576900564</v>
      </c>
      <c r="AV622">
        <v>-0.11939642496689191</v>
      </c>
      <c r="AW622">
        <v>0.44313142956203999</v>
      </c>
      <c r="AX622">
        <v>0.93917548802706885</v>
      </c>
      <c r="AY622" s="1">
        <v>5</v>
      </c>
      <c r="AZ622">
        <v>4</v>
      </c>
      <c r="BA622">
        <v>4</v>
      </c>
      <c r="BB622" s="18">
        <v>-0.72852303989953138</v>
      </c>
      <c r="BC622" s="15">
        <v>-0.78971672560170647</v>
      </c>
      <c r="BD622" s="15">
        <v>-0.83422836487579055</v>
      </c>
      <c r="BE622" s="15">
        <v>-0.44036248951459805</v>
      </c>
      <c r="BF622" s="15">
        <v>-0.15584326955849315</v>
      </c>
      <c r="BG622" s="15">
        <v>0.90823484775706154</v>
      </c>
      <c r="BH622" s="18">
        <v>-0.75553091658680638</v>
      </c>
      <c r="BI622" s="15">
        <v>-0.70944432134184598</v>
      </c>
      <c r="BJ622" s="15">
        <v>-3.1919208376932608E-2</v>
      </c>
      <c r="BK622" s="15">
        <v>1.6205565183279147E-2</v>
      </c>
      <c r="BL622" s="15">
        <v>1.7300718470866292</v>
      </c>
      <c r="BM622" s="15">
        <v>1.791056075728739</v>
      </c>
      <c r="BN622" s="1" t="s">
        <v>20570</v>
      </c>
    </row>
    <row r="623" spans="1:66" x14ac:dyDescent="0.25">
      <c r="A623">
        <v>851261</v>
      </c>
      <c r="B623" t="s">
        <v>19709</v>
      </c>
      <c r="C623" t="s">
        <v>19710</v>
      </c>
      <c r="D623" t="s">
        <v>19711</v>
      </c>
      <c r="E623" t="s">
        <v>19712</v>
      </c>
      <c r="F623" s="23">
        <v>3.2608618000000002E-8</v>
      </c>
      <c r="G623" s="23">
        <v>1.3161491E-6</v>
      </c>
      <c r="H623" s="23">
        <v>8.0387532999999999E-4</v>
      </c>
      <c r="I623" s="11">
        <v>-0.24857624139139217</v>
      </c>
      <c r="J623" s="12">
        <v>0.57044964392908348</v>
      </c>
      <c r="K623" s="12">
        <v>0.771696202570329</v>
      </c>
      <c r="L623" s="12">
        <v>0.27596950815442328</v>
      </c>
      <c r="M623" s="12">
        <v>1.6597463605090463</v>
      </c>
      <c r="N623" s="12">
        <v>0.71315270550610832</v>
      </c>
      <c r="O623" s="1">
        <v>-0.12400539770006082</v>
      </c>
      <c r="P623">
        <v>0.36860323532983169</v>
      </c>
      <c r="Q623">
        <v>0.44936071650877552</v>
      </c>
      <c r="R623">
        <v>0.15525075485921483</v>
      </c>
      <c r="S623">
        <v>0.62177957245082005</v>
      </c>
      <c r="T623">
        <v>0.27317714859118192</v>
      </c>
      <c r="U623" s="1">
        <v>-0.40246026854061434</v>
      </c>
      <c r="V623">
        <v>0.10053298495760514</v>
      </c>
      <c r="W623">
        <v>0.38970629663654172</v>
      </c>
      <c r="X623">
        <v>0.5052758777020665</v>
      </c>
      <c r="Y623">
        <v>0.75728283338911517</v>
      </c>
      <c r="Z623">
        <v>-0.52962555351720564</v>
      </c>
      <c r="AA623">
        <v>-0.39568057734681156</v>
      </c>
      <c r="AB623">
        <v>-0.11628318578828305</v>
      </c>
      <c r="AC623">
        <v>-0.11815378527742929</v>
      </c>
      <c r="AD623">
        <v>0.35874208517051526</v>
      </c>
      <c r="AE623" s="1">
        <v>0.28017570464687724</v>
      </c>
      <c r="AF623">
        <v>0.57067264393462869</v>
      </c>
      <c r="AG623">
        <v>0.68956581530052563</v>
      </c>
      <c r="AH623">
        <v>0.9872968365934196</v>
      </c>
      <c r="AI623">
        <v>0.64044241649851352</v>
      </c>
      <c r="AJ623">
        <v>-0.44167443662660272</v>
      </c>
      <c r="AK623">
        <v>-0.20329948150974392</v>
      </c>
      <c r="AL623">
        <v>-0.32369306934248848</v>
      </c>
      <c r="AM623">
        <v>0.60840027562719878</v>
      </c>
      <c r="AN623">
        <v>0.83281997535331154</v>
      </c>
      <c r="AO623" s="1">
        <v>-1.808495944168461E-2</v>
      </c>
      <c r="AP623">
        <v>0.4163704831248552</v>
      </c>
      <c r="AQ623">
        <v>0.63520999082374163</v>
      </c>
      <c r="AR623">
        <v>0.88352283016416699</v>
      </c>
      <c r="AS623">
        <v>0.78464967380951844</v>
      </c>
      <c r="AT623">
        <v>-0.54475659029738244</v>
      </c>
      <c r="AU623">
        <v>-0.32555200082564445</v>
      </c>
      <c r="AV623">
        <v>-0.26535417154941199</v>
      </c>
      <c r="AW623">
        <v>0.33292812942123606</v>
      </c>
      <c r="AX623">
        <v>0.71205322014153283</v>
      </c>
      <c r="AY623" s="1">
        <v>5</v>
      </c>
      <c r="AZ623">
        <v>4</v>
      </c>
      <c r="BA623">
        <v>4</v>
      </c>
      <c r="BB623" s="18">
        <v>0.20239627772868807</v>
      </c>
      <c r="BC623" s="15">
        <v>-1.2735722488427881</v>
      </c>
      <c r="BD623" s="15">
        <v>-1.0614688518794086</v>
      </c>
      <c r="BE623" s="15">
        <v>-0.61903989674723392</v>
      </c>
      <c r="BF623" s="15">
        <v>-0.62200201236627117</v>
      </c>
      <c r="BG623" s="15">
        <v>0.76426185473911357</v>
      </c>
      <c r="BH623" s="18">
        <v>-0.14424460029619027</v>
      </c>
      <c r="BI623" s="15">
        <v>-0.47807721547310278</v>
      </c>
      <c r="BJ623" s="15">
        <v>1.4665567605405808E-2</v>
      </c>
      <c r="BK623" s="15">
        <v>-0.23419896392405515</v>
      </c>
      <c r="BL623" s="15">
        <v>1.6925230302727179</v>
      </c>
      <c r="BM623" s="15">
        <v>1.7587570591831181</v>
      </c>
      <c r="BN623" s="1" t="s">
        <v>20570</v>
      </c>
    </row>
    <row r="624" spans="1:66" x14ac:dyDescent="0.25">
      <c r="A624">
        <v>854405</v>
      </c>
      <c r="B624" t="s">
        <v>19813</v>
      </c>
      <c r="C624" t="s">
        <v>19814</v>
      </c>
      <c r="D624" t="s">
        <v>19815</v>
      </c>
      <c r="E624" t="s">
        <v>19816</v>
      </c>
      <c r="F624" s="23">
        <v>3.1086245E-15</v>
      </c>
      <c r="G624" s="23">
        <v>1.9772215999999999E-8</v>
      </c>
      <c r="H624" s="23">
        <v>1.1811987E-6</v>
      </c>
      <c r="I624" s="11">
        <v>0.31124922575131181</v>
      </c>
      <c r="J624" s="12">
        <v>0.23311704701693339</v>
      </c>
      <c r="K624" s="12">
        <v>0.51639889419630225</v>
      </c>
      <c r="L624" s="12">
        <v>0.30491632620964865</v>
      </c>
      <c r="M624" s="12">
        <v>2.5539118893602364</v>
      </c>
      <c r="N624" s="12">
        <v>0.74904042224365197</v>
      </c>
      <c r="O624" s="1">
        <v>0.27763330304482892</v>
      </c>
      <c r="P624">
        <v>0.20908015918607312</v>
      </c>
      <c r="Q624">
        <v>0.38424184377424891</v>
      </c>
      <c r="R624">
        <v>0.19653754630682332</v>
      </c>
      <c r="S624">
        <v>1.1452934840120628</v>
      </c>
      <c r="T624">
        <v>0.24118099748958094</v>
      </c>
      <c r="U624" s="1">
        <v>0.34094402045489419</v>
      </c>
      <c r="V624">
        <v>0.52818422482490712</v>
      </c>
      <c r="W624">
        <v>0.66961046478637076</v>
      </c>
      <c r="X624">
        <v>0.7381295738685375</v>
      </c>
      <c r="Y624">
        <v>0.960080466500846</v>
      </c>
      <c r="Z624">
        <v>-0.32716204939196836</v>
      </c>
      <c r="AA624">
        <v>-0.23027064077766998</v>
      </c>
      <c r="AB624">
        <v>-3.5291554077100017E-2</v>
      </c>
      <c r="AC624">
        <v>-2.6412201799213317E-2</v>
      </c>
      <c r="AD624">
        <v>0.82948450503781546</v>
      </c>
      <c r="AE624" s="1">
        <v>0.39592941131857595</v>
      </c>
      <c r="AF624">
        <v>0.63951351644316445</v>
      </c>
      <c r="AG624">
        <v>0.78863038408202679</v>
      </c>
      <c r="AH624">
        <v>0.98338901548305357</v>
      </c>
      <c r="AI624">
        <v>0.65677820112796381</v>
      </c>
      <c r="AJ624">
        <v>-0.41299831125100084</v>
      </c>
      <c r="AK624">
        <v>-0.24913096618793112</v>
      </c>
      <c r="AL624">
        <v>-0.18584095720930646</v>
      </c>
      <c r="AM624">
        <v>0.58712144483885076</v>
      </c>
      <c r="AN624">
        <v>0.90857062641069186</v>
      </c>
      <c r="AO624" s="1">
        <v>0.39384401045050293</v>
      </c>
      <c r="AP624">
        <v>0.62641231564847</v>
      </c>
      <c r="AQ624">
        <v>0.78037113007403613</v>
      </c>
      <c r="AR624">
        <v>0.93122644335476112</v>
      </c>
      <c r="AS624">
        <v>0.82385421733991571</v>
      </c>
      <c r="AT624">
        <v>-0.39851185828129693</v>
      </c>
      <c r="AU624">
        <v>-0.25462186798252506</v>
      </c>
      <c r="AV624">
        <v>-0.13094089463720118</v>
      </c>
      <c r="AW624">
        <v>0.35406441401161032</v>
      </c>
      <c r="AX624">
        <v>0.92414195563634449</v>
      </c>
      <c r="AY624" s="1">
        <v>5</v>
      </c>
      <c r="AZ624">
        <v>4</v>
      </c>
      <c r="BA624">
        <v>4</v>
      </c>
      <c r="BB624" s="18">
        <v>-0.8780072458181557</v>
      </c>
      <c r="BC624" s="15">
        <v>-0.85526020366225286</v>
      </c>
      <c r="BD624" s="15">
        <v>-0.69534164439150425</v>
      </c>
      <c r="BE624" s="15">
        <v>-0.3735300918605175</v>
      </c>
      <c r="BF624" s="15">
        <v>-0.3588747860512102</v>
      </c>
      <c r="BG624" s="15">
        <v>1.2693241275769436</v>
      </c>
      <c r="BH624" s="18">
        <v>-0.62577628318906131</v>
      </c>
      <c r="BI624" s="15">
        <v>-0.66634620063975636</v>
      </c>
      <c r="BJ624" s="15">
        <v>-0.27686095622489515</v>
      </c>
      <c r="BK624" s="15">
        <v>-0.12643120094588689</v>
      </c>
      <c r="BL624" s="15">
        <v>1.710771018748054</v>
      </c>
      <c r="BM624" s="15">
        <v>1.8763334664582416</v>
      </c>
      <c r="BN624" s="1" t="s">
        <v>20570</v>
      </c>
    </row>
    <row r="625" spans="1:66" x14ac:dyDescent="0.25">
      <c r="A625">
        <v>850538</v>
      </c>
      <c r="B625" t="s">
        <v>19821</v>
      </c>
      <c r="C625" t="s">
        <v>19822</v>
      </c>
      <c r="D625" t="s">
        <v>19823</v>
      </c>
      <c r="E625" t="s">
        <v>19824</v>
      </c>
      <c r="F625" s="23">
        <v>2.4887100000000001E-5</v>
      </c>
      <c r="G625" s="23">
        <v>8.0317003999999994E-5</v>
      </c>
      <c r="H625" s="23">
        <v>9.9714539999999994E-3</v>
      </c>
      <c r="I625" s="11">
        <v>7.7124191864393218E-2</v>
      </c>
      <c r="J625" s="12">
        <v>0.39340343710111275</v>
      </c>
      <c r="K625" s="12">
        <v>0.27796805682259462</v>
      </c>
      <c r="L625" s="12">
        <v>0.12287571144211323</v>
      </c>
      <c r="M625" s="12">
        <v>1.3335788894492757</v>
      </c>
      <c r="N625" s="12">
        <v>0.5092227819148617</v>
      </c>
      <c r="O625" s="1">
        <v>5.2754539693741699E-2</v>
      </c>
      <c r="P625">
        <v>0.26898321300928141</v>
      </c>
      <c r="Q625">
        <v>0.21308702935272059</v>
      </c>
      <c r="R625">
        <v>7.9726136752276036E-2</v>
      </c>
      <c r="S625">
        <v>0.72277363926783511</v>
      </c>
      <c r="T625">
        <v>0.26024206235281977</v>
      </c>
      <c r="U625" s="1">
        <v>2.9498153140973371E-2</v>
      </c>
      <c r="V625">
        <v>0.25642963526647905</v>
      </c>
      <c r="W625">
        <v>0.6876147620384504</v>
      </c>
      <c r="X625">
        <v>0.62538545047687244</v>
      </c>
      <c r="Y625">
        <v>0.85607477031440038</v>
      </c>
      <c r="Z625">
        <v>-0.29486252966235149</v>
      </c>
      <c r="AA625">
        <v>-0.59817132734686507</v>
      </c>
      <c r="AB625">
        <v>0.13147503453524947</v>
      </c>
      <c r="AC625">
        <v>-6.5017794699459855E-2</v>
      </c>
      <c r="AD625">
        <v>0.63796493208870009</v>
      </c>
      <c r="AE625" s="1">
        <v>0.34544328361201948</v>
      </c>
      <c r="AF625">
        <v>0.43133231851650544</v>
      </c>
      <c r="AG625">
        <v>0.74528933274045939</v>
      </c>
      <c r="AH625">
        <v>0.96776233428314085</v>
      </c>
      <c r="AI625">
        <v>0.48038587938782051</v>
      </c>
      <c r="AJ625">
        <v>-0.20015373836933129</v>
      </c>
      <c r="AK625">
        <v>-0.45431354456652517</v>
      </c>
      <c r="AL625">
        <v>-0.22422271747451569</v>
      </c>
      <c r="AM625">
        <v>0.74374740463457123</v>
      </c>
      <c r="AN625">
        <v>0.78459588556476789</v>
      </c>
      <c r="AO625" s="1">
        <v>0.26722847858939863</v>
      </c>
      <c r="AP625">
        <v>0.41554124109981921</v>
      </c>
      <c r="AQ625">
        <v>0.80917253871676253</v>
      </c>
      <c r="AR625">
        <v>0.95099040291468229</v>
      </c>
      <c r="AS625">
        <v>0.67548719329874807</v>
      </c>
      <c r="AT625">
        <v>-0.2583942348540415</v>
      </c>
      <c r="AU625">
        <v>-0.55999616781461659</v>
      </c>
      <c r="AV625">
        <v>-0.11729940121059326</v>
      </c>
      <c r="AW625">
        <v>0.527431089169902</v>
      </c>
      <c r="AX625">
        <v>0.8198174561946866</v>
      </c>
      <c r="AY625" s="1">
        <v>5</v>
      </c>
      <c r="AZ625">
        <v>4</v>
      </c>
      <c r="BA625">
        <v>4</v>
      </c>
      <c r="BB625" s="18">
        <v>-0.46411989734805587</v>
      </c>
      <c r="BC625" s="15">
        <v>-0.75324067877370238</v>
      </c>
      <c r="BD625" s="15">
        <v>-1.0837028069213186</v>
      </c>
      <c r="BE625" s="15">
        <v>-0.28873579184142512</v>
      </c>
      <c r="BF625" s="15">
        <v>-0.50281938918629543</v>
      </c>
      <c r="BG625" s="15">
        <v>0.50073280441685142</v>
      </c>
      <c r="BH625" s="18">
        <v>-0.31682118826340339</v>
      </c>
      <c r="BI625" s="15">
        <v>-1.8834582488060543E-3</v>
      </c>
      <c r="BJ625" s="15">
        <v>-0.55281444430833093</v>
      </c>
      <c r="BK625" s="15">
        <v>-5.4056721166614495E-2</v>
      </c>
      <c r="BL625" s="15">
        <v>2.0441693588295302</v>
      </c>
      <c r="BM625" s="15">
        <v>1.4732922128115671</v>
      </c>
      <c r="BN625" s="1" t="s">
        <v>20570</v>
      </c>
    </row>
    <row r="626" spans="1:66" x14ac:dyDescent="0.25">
      <c r="A626">
        <v>854706</v>
      </c>
      <c r="B626" t="s">
        <v>19825</v>
      </c>
      <c r="C626" t="s">
        <v>19826</v>
      </c>
      <c r="D626" t="s">
        <v>19827</v>
      </c>
      <c r="E626" t="s">
        <v>19828</v>
      </c>
      <c r="F626" s="23">
        <v>2.0108983E-7</v>
      </c>
      <c r="G626" s="23">
        <v>7.4039773999999996E-11</v>
      </c>
      <c r="H626" s="23">
        <v>5.1268360000000003E-5</v>
      </c>
      <c r="I626" s="11">
        <v>0.72304719499912085</v>
      </c>
      <c r="J626" s="12">
        <v>0.60289340894471444</v>
      </c>
      <c r="K626" s="12">
        <v>0.65206367384580555</v>
      </c>
      <c r="L626" s="12">
        <v>0.46439544017171375</v>
      </c>
      <c r="M626" s="12">
        <v>1.8525416441011591</v>
      </c>
      <c r="N626" s="12">
        <v>2.1833420477042265</v>
      </c>
      <c r="O626" s="1">
        <v>0.65893138938080498</v>
      </c>
      <c r="P626">
        <v>0.58666283755024706</v>
      </c>
      <c r="Q626">
        <v>0.6020416250149111</v>
      </c>
      <c r="R626">
        <v>0.52044187078112736</v>
      </c>
      <c r="S626">
        <v>1.3924866909060427</v>
      </c>
      <c r="T626">
        <v>1.24812542633957</v>
      </c>
      <c r="U626" s="1">
        <v>5.5422919252990201E-3</v>
      </c>
      <c r="V626">
        <v>0.11108142489822045</v>
      </c>
      <c r="W626">
        <v>8.8181721089620982E-2</v>
      </c>
      <c r="X626">
        <v>0.48595463445694631</v>
      </c>
      <c r="Y626">
        <v>0.91805938035686774</v>
      </c>
      <c r="Z626">
        <v>-0.13496583144082663</v>
      </c>
      <c r="AA626">
        <v>2.2199929728534063E-2</v>
      </c>
      <c r="AB626">
        <v>-0.49638120012180509</v>
      </c>
      <c r="AC626">
        <v>-0.30336998659747111</v>
      </c>
      <c r="AD626">
        <v>0.39216098165566671</v>
      </c>
      <c r="AE626" s="1">
        <v>0.20348099209933193</v>
      </c>
      <c r="AF626">
        <v>0.3968920574029306</v>
      </c>
      <c r="AG626">
        <v>0.5515731529184309</v>
      </c>
      <c r="AH626">
        <v>0.94258023696567417</v>
      </c>
      <c r="AI626">
        <v>0.8169523424619598</v>
      </c>
      <c r="AJ626">
        <v>-0.29855216255008937</v>
      </c>
      <c r="AK626">
        <v>-0.23797988404427747</v>
      </c>
      <c r="AL626">
        <v>-0.45226713181540834</v>
      </c>
      <c r="AM626">
        <v>0.37532782804714737</v>
      </c>
      <c r="AN626">
        <v>0.75389037266013159</v>
      </c>
      <c r="AO626" s="1">
        <v>0.17585931195748211</v>
      </c>
      <c r="AP626">
        <v>0.3609331519611042</v>
      </c>
      <c r="AQ626">
        <v>0.48977214140064934</v>
      </c>
      <c r="AR626">
        <v>0.89687689259758796</v>
      </c>
      <c r="AS626">
        <v>0.8661269402568752</v>
      </c>
      <c r="AT626">
        <v>-0.28068902534682127</v>
      </c>
      <c r="AU626">
        <v>-0.20054994369019102</v>
      </c>
      <c r="AV626">
        <v>-0.47737122355854034</v>
      </c>
      <c r="AW626">
        <v>0.26834256429615949</v>
      </c>
      <c r="AX626">
        <v>0.71795919894737181</v>
      </c>
      <c r="AY626" s="1">
        <v>5</v>
      </c>
      <c r="AZ626">
        <v>4</v>
      </c>
      <c r="BA626">
        <v>4</v>
      </c>
      <c r="BB626" s="18">
        <v>-0.65293471052105578</v>
      </c>
      <c r="BC626" s="15">
        <v>-0.71009458612607368</v>
      </c>
      <c r="BD626" s="15">
        <v>-0.64068236489153729</v>
      </c>
      <c r="BE626" s="15">
        <v>-0.86971359819202032</v>
      </c>
      <c r="BF626" s="15">
        <v>-0.78447024140605548</v>
      </c>
      <c r="BG626" s="15">
        <v>-0.24502625048468429</v>
      </c>
      <c r="BH626" s="18">
        <v>0.21828269270537723</v>
      </c>
      <c r="BI626" s="15">
        <v>1.6346556023415514E-2</v>
      </c>
      <c r="BJ626" s="15">
        <v>0.14500524249475708</v>
      </c>
      <c r="BK626" s="15">
        <v>-0.31015207543818607</v>
      </c>
      <c r="BL626" s="15">
        <v>1.4477028887927286</v>
      </c>
      <c r="BM626" s="15">
        <v>2.3857364470433406</v>
      </c>
      <c r="BN626" s="1" t="s">
        <v>20570</v>
      </c>
    </row>
    <row r="627" spans="1:66" x14ac:dyDescent="0.25">
      <c r="A627">
        <v>853108</v>
      </c>
      <c r="B627" t="s">
        <v>19833</v>
      </c>
      <c r="C627" t="s">
        <v>19834</v>
      </c>
      <c r="D627" t="s">
        <v>19835</v>
      </c>
      <c r="E627" t="s">
        <v>19836</v>
      </c>
      <c r="F627" s="23">
        <v>9.9999999999999998E-17</v>
      </c>
      <c r="G627" s="23">
        <v>7.0704375999999997E-10</v>
      </c>
      <c r="H627" s="23">
        <v>2.3701098E-8</v>
      </c>
      <c r="I627" s="11">
        <v>1.9168096486783026E-2</v>
      </c>
      <c r="J627" s="12">
        <v>0.32892708892111883</v>
      </c>
      <c r="K627" s="12">
        <v>0.3966621273154663</v>
      </c>
      <c r="L627" s="12">
        <v>0.51984769055272095</v>
      </c>
      <c r="M627" s="12">
        <v>2.8286990560712675</v>
      </c>
      <c r="N627" s="12">
        <v>1.961905123675256</v>
      </c>
      <c r="O627" s="1">
        <v>3.4690692349729865E-2</v>
      </c>
      <c r="P627">
        <v>0.37118771997554006</v>
      </c>
      <c r="Q627">
        <v>0.34559536343316782</v>
      </c>
      <c r="R627">
        <v>0.38740718291715665</v>
      </c>
      <c r="S627">
        <v>1.2195366467653521</v>
      </c>
      <c r="T627">
        <v>0.54352694184115313</v>
      </c>
      <c r="U627" s="1">
        <v>0.44054661747594814</v>
      </c>
      <c r="V627">
        <v>0.59338999020646921</v>
      </c>
      <c r="W627">
        <v>0.69005430155736958</v>
      </c>
      <c r="X627">
        <v>0.80169481684995325</v>
      </c>
      <c r="Y627">
        <v>0.92960574758624703</v>
      </c>
      <c r="Z627">
        <v>-0.31003894644303237</v>
      </c>
      <c r="AA627">
        <v>-0.17521943195007</v>
      </c>
      <c r="AB627">
        <v>-8.8267647969904384E-2</v>
      </c>
      <c r="AC627">
        <v>8.4466896252707757E-2</v>
      </c>
      <c r="AD627">
        <v>0.88609896245877751</v>
      </c>
      <c r="AE627" s="1">
        <v>0.47811515118053433</v>
      </c>
      <c r="AF627">
        <v>0.64104964184448865</v>
      </c>
      <c r="AG627">
        <v>0.78297815161562778</v>
      </c>
      <c r="AH627">
        <v>0.9581979330822713</v>
      </c>
      <c r="AI627">
        <v>0.7520535958748954</v>
      </c>
      <c r="AJ627">
        <v>-0.3327556334049725</v>
      </c>
      <c r="AK627">
        <v>-0.23960463856030129</v>
      </c>
      <c r="AL627">
        <v>-0.16155974397642434</v>
      </c>
      <c r="AM627">
        <v>0.45998157124733735</v>
      </c>
      <c r="AN627">
        <v>0.93911162812782512</v>
      </c>
      <c r="AO627" s="1">
        <v>0.47285131598837354</v>
      </c>
      <c r="AP627">
        <v>0.63500269248669028</v>
      </c>
      <c r="AQ627">
        <v>0.76265408775420374</v>
      </c>
      <c r="AR627">
        <v>0.91737868978083204</v>
      </c>
      <c r="AS627">
        <v>0.83197870886713754</v>
      </c>
      <c r="AT627">
        <v>-0.33037061545059909</v>
      </c>
      <c r="AU627">
        <v>-0.21998589868292076</v>
      </c>
      <c r="AV627">
        <v>-0.13719462452149145</v>
      </c>
      <c r="AW627">
        <v>0.32842374577624739</v>
      </c>
      <c r="AX627">
        <v>0.93651747984953215</v>
      </c>
      <c r="AY627" s="1">
        <v>5</v>
      </c>
      <c r="AZ627">
        <v>4</v>
      </c>
      <c r="BA627">
        <v>10</v>
      </c>
      <c r="BB627" s="18">
        <v>-0.94073679247597308</v>
      </c>
      <c r="BC627" s="15">
        <v>-0.74832019110918335</v>
      </c>
      <c r="BD627" s="15">
        <v>-0.54954633688789689</v>
      </c>
      <c r="BE627" s="15">
        <v>-0.42134723085969289</v>
      </c>
      <c r="BF627" s="15">
        <v>-0.16667259238902712</v>
      </c>
      <c r="BG627" s="15">
        <v>1.0793748174648918</v>
      </c>
      <c r="BH627" s="18">
        <v>-0.92967477182837432</v>
      </c>
      <c r="BI627" s="15">
        <v>-0.55849444332516096</v>
      </c>
      <c r="BJ627" s="15">
        <v>-0.3206303020844613</v>
      </c>
      <c r="BK627" s="15">
        <v>-0.12134008667269559</v>
      </c>
      <c r="BL627" s="15">
        <v>1.4657861854389589</v>
      </c>
      <c r="BM627" s="15">
        <v>2.2116017447286169</v>
      </c>
      <c r="BN627" s="1" t="s">
        <v>20570</v>
      </c>
    </row>
    <row r="628" spans="1:66" x14ac:dyDescent="0.25">
      <c r="A628">
        <v>853300</v>
      </c>
      <c r="B628" t="s">
        <v>19865</v>
      </c>
      <c r="C628" t="s">
        <v>19866</v>
      </c>
      <c r="D628" t="s">
        <v>19867</v>
      </c>
      <c r="E628" t="s">
        <v>19868</v>
      </c>
      <c r="F628" s="23">
        <v>2.9976022E-15</v>
      </c>
      <c r="G628" s="23">
        <v>3.9900136999999999E-9</v>
      </c>
      <c r="H628" s="23">
        <v>5.2217309999999999E-7</v>
      </c>
      <c r="I628" s="11">
        <v>0.20399316563113537</v>
      </c>
      <c r="J628" s="12">
        <v>0.24540380969134903</v>
      </c>
      <c r="K628" s="12">
        <v>0.52131545329905693</v>
      </c>
      <c r="L628" s="12">
        <v>0.36761950525854264</v>
      </c>
      <c r="M628" s="12">
        <v>2.585887396595671</v>
      </c>
      <c r="N628" s="12">
        <v>1.2000124541775306</v>
      </c>
      <c r="O628" s="1">
        <v>0.2348053294964271</v>
      </c>
      <c r="P628">
        <v>0.28865565344831134</v>
      </c>
      <c r="Q628">
        <v>0.50976438532864976</v>
      </c>
      <c r="R628">
        <v>0.29330661407285291</v>
      </c>
      <c r="S628">
        <v>1.2066919481112184</v>
      </c>
      <c r="T628">
        <v>0.44984556696703826</v>
      </c>
      <c r="U628" s="1">
        <v>0.33999873433656319</v>
      </c>
      <c r="V628">
        <v>0.55917196832513794</v>
      </c>
      <c r="W628">
        <v>0.74720383129714585</v>
      </c>
      <c r="X628">
        <v>0.83886376021894238</v>
      </c>
      <c r="Y628">
        <v>0.91523258928847862</v>
      </c>
      <c r="Z628">
        <v>-0.36730407511422247</v>
      </c>
      <c r="AA628">
        <v>-0.29517632644643593</v>
      </c>
      <c r="AB628">
        <v>-5.8608915648860345E-2</v>
      </c>
      <c r="AC628">
        <v>0.14585546225760329</v>
      </c>
      <c r="AD628">
        <v>0.8785673360400279</v>
      </c>
      <c r="AE628" s="1">
        <v>0.39488538693834779</v>
      </c>
      <c r="AF628">
        <v>0.6255978184053359</v>
      </c>
      <c r="AG628">
        <v>0.78973016208438351</v>
      </c>
      <c r="AH628">
        <v>0.9867938076558741</v>
      </c>
      <c r="AI628">
        <v>0.61072374907009941</v>
      </c>
      <c r="AJ628">
        <v>-0.39644021521895956</v>
      </c>
      <c r="AK628">
        <v>-0.2682085936242577</v>
      </c>
      <c r="AL628">
        <v>-0.18867220947550017</v>
      </c>
      <c r="AM628">
        <v>0.63748265618696576</v>
      </c>
      <c r="AN628">
        <v>0.89571359262488726</v>
      </c>
      <c r="AO628" s="1">
        <v>0.38891575037563936</v>
      </c>
      <c r="AP628">
        <v>0.62364483499621082</v>
      </c>
      <c r="AQ628">
        <v>0.80237242110163476</v>
      </c>
      <c r="AR628">
        <v>0.96793831244501838</v>
      </c>
      <c r="AS628">
        <v>0.74383972275841348</v>
      </c>
      <c r="AT628">
        <v>-0.3999395014595255</v>
      </c>
      <c r="AU628">
        <v>-0.28764031427744008</v>
      </c>
      <c r="AV628">
        <v>-0.14786031463377991</v>
      </c>
      <c r="AW628">
        <v>0.48051615798797143</v>
      </c>
      <c r="AX628">
        <v>0.92141678673763816</v>
      </c>
      <c r="AY628" s="1">
        <v>5</v>
      </c>
      <c r="AZ628">
        <v>4</v>
      </c>
      <c r="BA628">
        <v>4</v>
      </c>
      <c r="BB628" s="18">
        <v>-0.81090365751245752</v>
      </c>
      <c r="BC628" s="15">
        <v>-0.84829459909678973</v>
      </c>
      <c r="BD628" s="15">
        <v>-0.74952548066655267</v>
      </c>
      <c r="BE628" s="15">
        <v>-0.42557866345172607</v>
      </c>
      <c r="BF628" s="15">
        <v>-0.14559257308831408</v>
      </c>
      <c r="BG628" s="15">
        <v>0.90796451112395271</v>
      </c>
      <c r="BH628" s="18">
        <v>-0.64593857715916958</v>
      </c>
      <c r="BI628" s="15">
        <v>-0.64984158200925346</v>
      </c>
      <c r="BJ628" s="15">
        <v>-0.32794838823398303</v>
      </c>
      <c r="BK628" s="15">
        <v>-0.12829232527081913</v>
      </c>
      <c r="BL628" s="15">
        <v>1.9455614165277508</v>
      </c>
      <c r="BM628" s="15">
        <v>1.8783899188373576</v>
      </c>
      <c r="BN628" s="1" t="s">
        <v>20570</v>
      </c>
    </row>
    <row r="629" spans="1:66" x14ac:dyDescent="0.25">
      <c r="A629">
        <v>855056</v>
      </c>
      <c r="B629" t="s">
        <v>20001</v>
      </c>
      <c r="C629" t="s">
        <v>20002</v>
      </c>
      <c r="D629" t="s">
        <v>20003</v>
      </c>
      <c r="E629" t="s">
        <v>20004</v>
      </c>
      <c r="F629" s="23">
        <v>1.8517657E-9</v>
      </c>
      <c r="G629" s="23">
        <v>9.1568653999999996E-7</v>
      </c>
      <c r="H629" s="23">
        <v>1.0330265500000001E-5</v>
      </c>
      <c r="I629" s="11">
        <v>0.198298560698178</v>
      </c>
      <c r="J629" s="12">
        <v>-5.4309077430661289E-2</v>
      </c>
      <c r="K629" s="12">
        <v>0.24932461043823601</v>
      </c>
      <c r="L629" s="12">
        <v>0.29382636807681278</v>
      </c>
      <c r="M629" s="12">
        <v>2.2320889262754964</v>
      </c>
      <c r="N629" s="12">
        <v>1.0638739910571695</v>
      </c>
      <c r="O629" s="1">
        <v>0.23701259457913473</v>
      </c>
      <c r="P629">
        <v>-5.9946265058568309E-2</v>
      </c>
      <c r="Q629">
        <v>0.26542360773271839</v>
      </c>
      <c r="R629">
        <v>0.33627530383412313</v>
      </c>
      <c r="S629">
        <v>1.3403336284285639</v>
      </c>
      <c r="T629">
        <v>0.60204871811342764</v>
      </c>
      <c r="U629" s="1">
        <v>0.38040853180324857</v>
      </c>
      <c r="V629">
        <v>0.35621561058852985</v>
      </c>
      <c r="W629">
        <v>0.49150974761242661</v>
      </c>
      <c r="X629">
        <v>0.81246071419564192</v>
      </c>
      <c r="Y629">
        <v>0.92800549344552918</v>
      </c>
      <c r="Z629">
        <v>-7.0172535223690199E-2</v>
      </c>
      <c r="AA629">
        <v>-0.20884845733215171</v>
      </c>
      <c r="AB629">
        <v>-0.36826102214703949</v>
      </c>
      <c r="AC629">
        <v>9.9685053060600923E-2</v>
      </c>
      <c r="AD629">
        <v>0.7520039804108779</v>
      </c>
      <c r="AE629" s="1">
        <v>0.33963530040008005</v>
      </c>
      <c r="AF629">
        <v>0.5474775906675684</v>
      </c>
      <c r="AG629">
        <v>0.70952364609244312</v>
      </c>
      <c r="AH629">
        <v>0.98322420656966847</v>
      </c>
      <c r="AI629">
        <v>0.49084986007153508</v>
      </c>
      <c r="AJ629">
        <v>-0.35287516136426389</v>
      </c>
      <c r="AK629">
        <v>-0.25941540081937958</v>
      </c>
      <c r="AL629">
        <v>-0.29176531476509343</v>
      </c>
      <c r="AM629">
        <v>0.75284131727728165</v>
      </c>
      <c r="AN629">
        <v>0.81146780974325705</v>
      </c>
      <c r="AO629" s="1">
        <v>0.37080468439638609</v>
      </c>
      <c r="AP629">
        <v>0.5299596594434296</v>
      </c>
      <c r="AQ629">
        <v>0.69469381156487342</v>
      </c>
      <c r="AR629">
        <v>0.9973077389179843</v>
      </c>
      <c r="AS629">
        <v>0.63562723081795713</v>
      </c>
      <c r="AT629">
        <v>-0.2995471523429738</v>
      </c>
      <c r="AU629">
        <v>-0.26167771498513215</v>
      </c>
      <c r="AV629">
        <v>-0.32947604151285997</v>
      </c>
      <c r="AW629">
        <v>0.62587836241939476</v>
      </c>
      <c r="AX629">
        <v>0.84457282422540392</v>
      </c>
      <c r="AY629" s="1">
        <v>5</v>
      </c>
      <c r="AZ629">
        <v>4</v>
      </c>
      <c r="BA629">
        <v>4</v>
      </c>
      <c r="BB629" s="18">
        <v>-0.71925377753496467</v>
      </c>
      <c r="BC629" s="15">
        <v>-0.45380411566974316</v>
      </c>
      <c r="BD629" s="15">
        <v>-0.57246048384879422</v>
      </c>
      <c r="BE629" s="15">
        <v>-0.7088599084601418</v>
      </c>
      <c r="BF629" s="15">
        <v>-0.30846753360827234</v>
      </c>
      <c r="BG629" s="15">
        <v>0.40027478914099768</v>
      </c>
      <c r="BH629" s="18">
        <v>-0.48401286601411203</v>
      </c>
      <c r="BI629" s="15">
        <v>-0.51823079044571763</v>
      </c>
      <c r="BJ629" s="15">
        <v>-0.27668754219167863</v>
      </c>
      <c r="BK629" s="15">
        <v>-0.36029468230877448</v>
      </c>
      <c r="BL629" s="15">
        <v>2.3394520063214705</v>
      </c>
      <c r="BM629" s="15">
        <v>1.6623449046197314</v>
      </c>
      <c r="BN629" s="1" t="s">
        <v>20570</v>
      </c>
    </row>
    <row r="630" spans="1:66" x14ac:dyDescent="0.25">
      <c r="A630">
        <v>851917</v>
      </c>
      <c r="B630" t="s">
        <v>20017</v>
      </c>
      <c r="C630" t="s">
        <v>20018</v>
      </c>
      <c r="D630" t="s">
        <v>20019</v>
      </c>
      <c r="E630" t="s">
        <v>20020</v>
      </c>
      <c r="F630" s="23">
        <v>8.6044769999999995E-10</v>
      </c>
      <c r="G630" s="23">
        <v>4.4800944999999998E-9</v>
      </c>
      <c r="H630" s="23">
        <v>1.0486132E-6</v>
      </c>
      <c r="I630" s="11">
        <v>4.6996097116418188E-2</v>
      </c>
      <c r="J630" s="12">
        <v>0.55511693573419008</v>
      </c>
      <c r="K630" s="12">
        <v>0.40464813767003555</v>
      </c>
      <c r="L630" s="12">
        <v>0.80618929441604004</v>
      </c>
      <c r="M630" s="12">
        <v>2.585562086633991</v>
      </c>
      <c r="N630" s="12">
        <v>0.65296877099862449</v>
      </c>
      <c r="O630" s="1">
        <v>2.8261566001068484E-2</v>
      </c>
      <c r="P630">
        <v>0.33192771463096082</v>
      </c>
      <c r="Q630">
        <v>0.23262531192076552</v>
      </c>
      <c r="R630">
        <v>0.44861709486623236</v>
      </c>
      <c r="S630">
        <v>1.0645949134587389</v>
      </c>
      <c r="T630">
        <v>0.24638473960249602</v>
      </c>
      <c r="U630" s="1">
        <v>0.10704825629580936</v>
      </c>
      <c r="V630">
        <v>0.344569337286879</v>
      </c>
      <c r="W630">
        <v>0.44995035313836967</v>
      </c>
      <c r="X630">
        <v>0.68796037836203827</v>
      </c>
      <c r="Y630">
        <v>0.98400896292815654</v>
      </c>
      <c r="Z630">
        <v>-0.32880131077671904</v>
      </c>
      <c r="AA630">
        <v>-0.16782217859792986</v>
      </c>
      <c r="AB630">
        <v>-0.26653694855964549</v>
      </c>
      <c r="AC630">
        <v>-0.11380026869805282</v>
      </c>
      <c r="AD630">
        <v>0.65482545754783739</v>
      </c>
      <c r="AE630" s="1">
        <v>0.44296455824944264</v>
      </c>
      <c r="AF630">
        <v>0.59278754921916355</v>
      </c>
      <c r="AG630">
        <v>0.78164722660818342</v>
      </c>
      <c r="AH630">
        <v>0.94964895853451936</v>
      </c>
      <c r="AI630">
        <v>0.40623160138706166</v>
      </c>
      <c r="AJ630">
        <v>-0.30685897139924695</v>
      </c>
      <c r="AK630">
        <v>-0.29886627022335849</v>
      </c>
      <c r="AL630">
        <v>-0.1525316747583029</v>
      </c>
      <c r="AM630">
        <v>0.79498987324328962</v>
      </c>
      <c r="AN630">
        <v>0.83990559458171343</v>
      </c>
      <c r="AO630" s="1">
        <v>0.37912729815002327</v>
      </c>
      <c r="AP630">
        <v>0.58514401517276493</v>
      </c>
      <c r="AQ630">
        <v>0.76986941126353337</v>
      </c>
      <c r="AR630">
        <v>0.98993653532149228</v>
      </c>
      <c r="AS630">
        <v>0.68996430949505561</v>
      </c>
      <c r="AT630">
        <v>-0.36102784071480137</v>
      </c>
      <c r="AU630">
        <v>-0.29273306356497703</v>
      </c>
      <c r="AV630">
        <v>-0.21929347382285461</v>
      </c>
      <c r="AW630">
        <v>0.5622173667576007</v>
      </c>
      <c r="AX630">
        <v>0.89345313590762554</v>
      </c>
      <c r="AY630" s="1">
        <v>5</v>
      </c>
      <c r="AZ630">
        <v>4</v>
      </c>
      <c r="BA630">
        <v>4</v>
      </c>
      <c r="BB630" s="18">
        <v>-0.60285551439890639</v>
      </c>
      <c r="BC630" s="15">
        <v>-0.86330711386689796</v>
      </c>
      <c r="BD630" s="15">
        <v>-0.67423520883686283</v>
      </c>
      <c r="BE630" s="15">
        <v>-0.79017688002523834</v>
      </c>
      <c r="BF630" s="15">
        <v>-0.61078583325701008</v>
      </c>
      <c r="BG630" s="15">
        <v>0.67860416390484624</v>
      </c>
      <c r="BH630" s="18">
        <v>-0.54958861363513856</v>
      </c>
      <c r="BI630" s="15">
        <v>-0.23411957399967545</v>
      </c>
      <c r="BJ630" s="15">
        <v>-0.21559388506652377</v>
      </c>
      <c r="BK630" s="15">
        <v>0.12358421456295987</v>
      </c>
      <c r="BL630" s="15">
        <v>2.3197740969883447</v>
      </c>
      <c r="BM630" s="15">
        <v>1.4187001476301078</v>
      </c>
      <c r="BN630" s="1" t="s">
        <v>20570</v>
      </c>
    </row>
    <row r="631" spans="1:66" x14ac:dyDescent="0.25">
      <c r="A631">
        <v>855348</v>
      </c>
      <c r="B631" t="s">
        <v>20144</v>
      </c>
      <c r="C631" t="s">
        <v>20145</v>
      </c>
      <c r="D631" t="s">
        <v>20146</v>
      </c>
      <c r="E631" t="s">
        <v>20147</v>
      </c>
      <c r="F631" s="23">
        <v>1.8873791000000001E-15</v>
      </c>
      <c r="G631" s="23">
        <v>1.5883818E-7</v>
      </c>
      <c r="H631" s="23">
        <v>6.0105114E-5</v>
      </c>
      <c r="I631" s="11">
        <v>-4.1662502978806186E-2</v>
      </c>
      <c r="J631" s="12">
        <v>0.49303911507947118</v>
      </c>
      <c r="K631" s="12">
        <v>0.73499230876499311</v>
      </c>
      <c r="L631" s="12">
        <v>0.38065464002694127</v>
      </c>
      <c r="M631" s="12">
        <v>1.8875510909800084</v>
      </c>
      <c r="N631" s="12">
        <v>0.63660420421605157</v>
      </c>
      <c r="O631" s="1">
        <v>-2.5488510899726688E-2</v>
      </c>
      <c r="P631">
        <v>0.29415788916867325</v>
      </c>
      <c r="Q631">
        <v>0.38997763356641796</v>
      </c>
      <c r="R631">
        <v>0.17385658867147702</v>
      </c>
      <c r="S631">
        <v>0.65405876989340539</v>
      </c>
      <c r="T631">
        <v>0.17795478763422065</v>
      </c>
      <c r="U631" s="1">
        <v>0.30858145178374174</v>
      </c>
      <c r="V631">
        <v>0.56531737952492211</v>
      </c>
      <c r="W631">
        <v>0.76701084164724342</v>
      </c>
      <c r="X631">
        <v>0.82688183886141475</v>
      </c>
      <c r="Y631">
        <v>0.90616717885207332</v>
      </c>
      <c r="Z631">
        <v>-0.40649475628689441</v>
      </c>
      <c r="AA631">
        <v>-0.31397682077090155</v>
      </c>
      <c r="AB631">
        <v>-1.6878957810622812E-2</v>
      </c>
      <c r="AC631">
        <v>0.13976480780008704</v>
      </c>
      <c r="AD631">
        <v>0.87392115717986907</v>
      </c>
      <c r="AE631" s="1">
        <v>0.49997642511487417</v>
      </c>
      <c r="AF631">
        <v>0.69234762477904566</v>
      </c>
      <c r="AG631">
        <v>0.8142092748200781</v>
      </c>
      <c r="AH631">
        <v>0.9617651488583886</v>
      </c>
      <c r="AI631">
        <v>0.66517715521166854</v>
      </c>
      <c r="AJ631">
        <v>-0.37578174564889227</v>
      </c>
      <c r="AK631">
        <v>-0.21661820108133514</v>
      </c>
      <c r="AL631">
        <v>-0.12417100598025753</v>
      </c>
      <c r="AM631">
        <v>0.55137022261369029</v>
      </c>
      <c r="AN631">
        <v>0.94921192584963665</v>
      </c>
      <c r="AO631" s="1">
        <v>0.43055459330757312</v>
      </c>
      <c r="AP631">
        <v>0.65728499077682367</v>
      </c>
      <c r="AQ631">
        <v>0.81819630199083848</v>
      </c>
      <c r="AR631">
        <v>0.93145778859368089</v>
      </c>
      <c r="AS631">
        <v>0.79213970810422818</v>
      </c>
      <c r="AT631">
        <v>-0.40085246377143829</v>
      </c>
      <c r="AU631">
        <v>-0.26631847303526535</v>
      </c>
      <c r="AV631">
        <v>-8.048573238957836E-2</v>
      </c>
      <c r="AW631">
        <v>0.38607155439962682</v>
      </c>
      <c r="AX631">
        <v>0.94489178997635115</v>
      </c>
      <c r="AY631" s="1">
        <v>5</v>
      </c>
      <c r="AZ631">
        <v>4</v>
      </c>
      <c r="BA631">
        <v>10</v>
      </c>
      <c r="BB631" s="18">
        <v>-0.83303623616997591</v>
      </c>
      <c r="BC631" s="15">
        <v>-1.0043057499130825</v>
      </c>
      <c r="BD631" s="15">
        <v>-0.84247379143975787</v>
      </c>
      <c r="BE631" s="15">
        <v>-0.32279154006926447</v>
      </c>
      <c r="BF631" s="15">
        <v>-4.8790966774635042E-2</v>
      </c>
      <c r="BG631" s="15">
        <v>1.2917966284220028</v>
      </c>
      <c r="BH631" s="18">
        <v>-0.86887402855747153</v>
      </c>
      <c r="BI631" s="15">
        <v>-0.58019696667168286</v>
      </c>
      <c r="BJ631" s="15">
        <v>-0.21023857068680762</v>
      </c>
      <c r="BK631" s="15">
        <v>4.6449072215302006E-3</v>
      </c>
      <c r="BL631" s="15">
        <v>1.5748672218306934</v>
      </c>
      <c r="BM631" s="15">
        <v>1.8393990928084454</v>
      </c>
      <c r="BN631" s="1" t="s">
        <v>20570</v>
      </c>
    </row>
    <row r="632" spans="1:66" x14ac:dyDescent="0.25">
      <c r="A632">
        <v>853198</v>
      </c>
      <c r="B632" t="s">
        <v>20180</v>
      </c>
      <c r="C632" t="s">
        <v>20181</v>
      </c>
      <c r="D632" t="s">
        <v>20182</v>
      </c>
      <c r="E632" t="s">
        <v>20183</v>
      </c>
      <c r="F632" s="23">
        <v>9.1222250000000003E-11</v>
      </c>
      <c r="G632" s="23">
        <v>2.9982572000000001E-11</v>
      </c>
      <c r="H632" s="23">
        <v>7.3973889999999999E-5</v>
      </c>
      <c r="I632" s="11">
        <v>-4.8863873262468332E-3</v>
      </c>
      <c r="J632" s="12">
        <v>0.79060067767767273</v>
      </c>
      <c r="K632" s="12">
        <v>1.2155165537237296</v>
      </c>
      <c r="L632" s="12">
        <v>1.1870227026793734</v>
      </c>
      <c r="M632" s="12">
        <v>2.10634358422924</v>
      </c>
      <c r="N632" s="12">
        <v>1.162523599212042</v>
      </c>
      <c r="O632" s="1">
        <v>-1.8688718891143247E-3</v>
      </c>
      <c r="P632">
        <v>0.43538670705932769</v>
      </c>
      <c r="Q632">
        <v>0.62268163460649384</v>
      </c>
      <c r="R632">
        <v>0.55670969369790035</v>
      </c>
      <c r="S632">
        <v>0.76699216793763869</v>
      </c>
      <c r="T632">
        <v>0.37407049674533649</v>
      </c>
      <c r="U632" s="1">
        <v>-0.53684336612164751</v>
      </c>
      <c r="V632">
        <v>-5.7857530125373188E-2</v>
      </c>
      <c r="W632">
        <v>0.28725021923978505</v>
      </c>
      <c r="X632">
        <v>0.52835561432157763</v>
      </c>
      <c r="Y632">
        <v>0.63677632460280653</v>
      </c>
      <c r="Z632">
        <v>-0.46365873612645264</v>
      </c>
      <c r="AA632">
        <v>-0.45857124005832089</v>
      </c>
      <c r="AB632">
        <v>-0.28293625225433955</v>
      </c>
      <c r="AC632">
        <v>3.1546537714659463E-2</v>
      </c>
      <c r="AD632">
        <v>0.23577522179412003</v>
      </c>
      <c r="AE632" s="1">
        <v>0.1467950044827063</v>
      </c>
      <c r="AF632">
        <v>0.56010037722960693</v>
      </c>
      <c r="AG632">
        <v>0.76461437848586444</v>
      </c>
      <c r="AH632">
        <v>0.95469556979817005</v>
      </c>
      <c r="AI632">
        <v>0.59868490821105047</v>
      </c>
      <c r="AJ632">
        <v>-0.56168215966332069</v>
      </c>
      <c r="AK632">
        <v>-0.31736067197486006</v>
      </c>
      <c r="AL632">
        <v>-0.18176715293290258</v>
      </c>
      <c r="AM632">
        <v>0.60892008084273941</v>
      </c>
      <c r="AN632">
        <v>0.80465662707400076</v>
      </c>
      <c r="AO632" s="1">
        <v>-0.18711511415823925</v>
      </c>
      <c r="AP632">
        <v>0.30127187013894607</v>
      </c>
      <c r="AQ632">
        <v>0.59806949950558042</v>
      </c>
      <c r="AR632">
        <v>0.83329870209778334</v>
      </c>
      <c r="AS632">
        <v>0.6783460438040636</v>
      </c>
      <c r="AT632">
        <v>-0.56819723598925442</v>
      </c>
      <c r="AU632">
        <v>-0.4213123118672375</v>
      </c>
      <c r="AV632">
        <v>-0.2516543142581974</v>
      </c>
      <c r="AW632">
        <v>0.37570270415238632</v>
      </c>
      <c r="AX632">
        <v>0.59546342816227893</v>
      </c>
      <c r="AY632" s="1">
        <v>5</v>
      </c>
      <c r="AZ632">
        <v>4</v>
      </c>
      <c r="BA632">
        <v>4</v>
      </c>
      <c r="BB632" s="18">
        <v>0.29559731361328029</v>
      </c>
      <c r="BC632" s="15">
        <v>-1.3027584603527422</v>
      </c>
      <c r="BD632" s="15">
        <v>-1.2946309124972639</v>
      </c>
      <c r="BE632" s="15">
        <v>-1.0140445986492874</v>
      </c>
      <c r="BF632" s="15">
        <v>-0.51164147322812037</v>
      </c>
      <c r="BG632" s="15">
        <v>0.45524557506017072</v>
      </c>
      <c r="BH632" s="18">
        <v>0.29049348015202858</v>
      </c>
      <c r="BI632" s="15">
        <v>-0.47697574526879288</v>
      </c>
      <c r="BJ632" s="15">
        <v>-2.5023399748969371E-2</v>
      </c>
      <c r="BK632" s="15">
        <v>0.22580107560966603</v>
      </c>
      <c r="BL632" s="15">
        <v>1.6884352190835739</v>
      </c>
      <c r="BM632" s="15">
        <v>1.6695019262264561</v>
      </c>
      <c r="BN632" s="1" t="s">
        <v>20570</v>
      </c>
    </row>
    <row r="633" spans="1:66" x14ac:dyDescent="0.25">
      <c r="A633">
        <v>852481</v>
      </c>
      <c r="B633" t="s">
        <v>20196</v>
      </c>
      <c r="C633" t="s">
        <v>20197</v>
      </c>
      <c r="D633" t="s">
        <v>20198</v>
      </c>
      <c r="E633" t="s">
        <v>20199</v>
      </c>
      <c r="F633" s="23">
        <v>1.4432899E-15</v>
      </c>
      <c r="G633" s="23">
        <v>2.5427157999999999E-4</v>
      </c>
      <c r="H633" s="23">
        <v>9.0073784999999996E-3</v>
      </c>
      <c r="I633" s="11">
        <v>3.0500882125256241E-3</v>
      </c>
      <c r="J633" s="12">
        <v>4.68446124611736E-2</v>
      </c>
      <c r="K633" s="12">
        <v>0.20984963637639797</v>
      </c>
      <c r="L633" s="12">
        <v>0.21064284817160592</v>
      </c>
      <c r="M633" s="12">
        <v>1.1970720133833739</v>
      </c>
      <c r="N633" s="12">
        <v>0.73138114561583767</v>
      </c>
      <c r="O633" s="1">
        <v>6.2953781818108632E-3</v>
      </c>
      <c r="P633">
        <v>7.5616432507583695E-2</v>
      </c>
      <c r="Q633">
        <v>0.29400913568805587</v>
      </c>
      <c r="R633">
        <v>0.26505915796930218</v>
      </c>
      <c r="S633">
        <v>0.78226330233892694</v>
      </c>
      <c r="T633">
        <v>0.25847955303382614</v>
      </c>
      <c r="U633" s="1">
        <v>0.33829645647088175</v>
      </c>
      <c r="V633">
        <v>0.47637863562241695</v>
      </c>
      <c r="W633">
        <v>0.62768479480276174</v>
      </c>
      <c r="X633">
        <v>0.81590744929564285</v>
      </c>
      <c r="Y633">
        <v>0.9574389380624958</v>
      </c>
      <c r="Z633">
        <v>-0.26428015041322273</v>
      </c>
      <c r="AA633">
        <v>-0.23955091488908464</v>
      </c>
      <c r="AB633">
        <v>-0.18992283809584118</v>
      </c>
      <c r="AC633">
        <v>7.4611421806534378E-2</v>
      </c>
      <c r="AD633">
        <v>0.82322478321791381</v>
      </c>
      <c r="AE633" s="1">
        <v>0.39468603068889263</v>
      </c>
      <c r="AF633">
        <v>0.5670834654069129</v>
      </c>
      <c r="AG633">
        <v>0.72042929267803602</v>
      </c>
      <c r="AH633">
        <v>0.93048463764738087</v>
      </c>
      <c r="AI633">
        <v>0.8540963482637276</v>
      </c>
      <c r="AJ633">
        <v>-0.32262411895396653</v>
      </c>
      <c r="AK633">
        <v>-0.24924717320324863</v>
      </c>
      <c r="AL633">
        <v>-0.21042299025876454</v>
      </c>
      <c r="AM633">
        <v>0.32288396484114495</v>
      </c>
      <c r="AN633">
        <v>0.89679482415752276</v>
      </c>
      <c r="AO633" s="1">
        <v>0.37307982082624308</v>
      </c>
      <c r="AP633">
        <v>0.5317702782314867</v>
      </c>
      <c r="AQ633">
        <v>0.68548095621055127</v>
      </c>
      <c r="AR633">
        <v>0.88764275146696503</v>
      </c>
      <c r="AS633">
        <v>0.90669593414889404</v>
      </c>
      <c r="AT633">
        <v>-0.29956228765093829</v>
      </c>
      <c r="AU633">
        <v>-0.24702710074382811</v>
      </c>
      <c r="AV633">
        <v>-0.20311992804874091</v>
      </c>
      <c r="AW633">
        <v>0.21609320312085617</v>
      </c>
      <c r="AX633">
        <v>0.87175345828773609</v>
      </c>
      <c r="AY633" s="1">
        <v>5</v>
      </c>
      <c r="AZ633">
        <v>4</v>
      </c>
      <c r="BA633">
        <v>5</v>
      </c>
      <c r="BB633" s="18">
        <v>-0.78571757534171605</v>
      </c>
      <c r="BC633" s="15">
        <v>-0.64848740863901277</v>
      </c>
      <c r="BD633" s="15">
        <v>-0.60263809118233969</v>
      </c>
      <c r="BE633" s="15">
        <v>-0.51062499820028817</v>
      </c>
      <c r="BF633" s="15">
        <v>-2.0164415680812509E-2</v>
      </c>
      <c r="BG633" s="15">
        <v>1.6166447373072101</v>
      </c>
      <c r="BH633" s="18">
        <v>-0.78329924305143506</v>
      </c>
      <c r="BI633" s="15">
        <v>-0.61134558484672608</v>
      </c>
      <c r="BJ633" s="15">
        <v>-0.43625400115218577</v>
      </c>
      <c r="BK633" s="15">
        <v>-0.34361199203272369</v>
      </c>
      <c r="BL633" s="15">
        <v>0.92896154463349456</v>
      </c>
      <c r="BM633" s="15">
        <v>2.1965370281865351</v>
      </c>
      <c r="BN633" s="1" t="s">
        <v>20570</v>
      </c>
    </row>
    <row r="634" spans="1:66" x14ac:dyDescent="0.25">
      <c r="A634">
        <v>850811</v>
      </c>
      <c r="B634" t="s">
        <v>20244</v>
      </c>
      <c r="C634" t="s">
        <v>20245</v>
      </c>
      <c r="D634" t="s">
        <v>20246</v>
      </c>
      <c r="E634" t="s">
        <v>20247</v>
      </c>
      <c r="F634" s="23">
        <v>3.8746783999999997E-14</v>
      </c>
      <c r="G634" s="23">
        <v>1.6697754E-13</v>
      </c>
      <c r="H634" s="23">
        <v>1.9528823E-13</v>
      </c>
      <c r="I634" s="11">
        <v>0.13861288024500354</v>
      </c>
      <c r="J634" s="12">
        <v>0.23112372724974706</v>
      </c>
      <c r="K634" s="12">
        <v>0.27066380373853577</v>
      </c>
      <c r="L634" s="12">
        <v>0.60248076520578231</v>
      </c>
      <c r="M634" s="12">
        <v>5.0016930305383944</v>
      </c>
      <c r="N634" s="12">
        <v>2.0941892649924907</v>
      </c>
      <c r="O634" s="1">
        <v>0.16435243896056476</v>
      </c>
      <c r="P634">
        <v>0.23573651217025807</v>
      </c>
      <c r="Q634">
        <v>0.31276385448576349</v>
      </c>
      <c r="R634">
        <v>0.56535043021690778</v>
      </c>
      <c r="S634">
        <v>2.3281852208513576</v>
      </c>
      <c r="T634">
        <v>1.1586483911879395</v>
      </c>
      <c r="U634" s="1">
        <v>0.34037363600827347</v>
      </c>
      <c r="V634">
        <v>0.25532035558988397</v>
      </c>
      <c r="W634">
        <v>0.54784159717202308</v>
      </c>
      <c r="X634">
        <v>0.65259061522238337</v>
      </c>
      <c r="Y634">
        <v>0.9443241190232512</v>
      </c>
      <c r="Z634">
        <v>1.74160933410187E-2</v>
      </c>
      <c r="AA634">
        <v>-0.4120490886399652</v>
      </c>
      <c r="AB634">
        <v>-9.0462458194092446E-2</v>
      </c>
      <c r="AC634">
        <v>-0.1188550295219387</v>
      </c>
      <c r="AD634">
        <v>0.69134286684987134</v>
      </c>
      <c r="AE634" s="1">
        <v>0.34612531453695511</v>
      </c>
      <c r="AF634">
        <v>0.49912680863395054</v>
      </c>
      <c r="AG634">
        <v>0.70985274947785038</v>
      </c>
      <c r="AH634">
        <v>0.91471737924163776</v>
      </c>
      <c r="AI634">
        <v>0.27476121522118946</v>
      </c>
      <c r="AJ634">
        <v>-0.28522570807675685</v>
      </c>
      <c r="AK634">
        <v>-0.32101637849484888</v>
      </c>
      <c r="AL634">
        <v>-0.2046687323888785</v>
      </c>
      <c r="AM634">
        <v>0.88227491827624993</v>
      </c>
      <c r="AN634">
        <v>0.73357022573093622</v>
      </c>
      <c r="AO634" s="1">
        <v>0.36693322144638352</v>
      </c>
      <c r="AP634">
        <v>0.50513539296936416</v>
      </c>
      <c r="AQ634">
        <v>0.73722072295293051</v>
      </c>
      <c r="AR634">
        <v>0.94454684345270801</v>
      </c>
      <c r="AS634">
        <v>0.35996854807890066</v>
      </c>
      <c r="AT634">
        <v>-0.27201812597257474</v>
      </c>
      <c r="AU634">
        <v>-0.35013404314761687</v>
      </c>
      <c r="AV634">
        <v>-0.20568236224664802</v>
      </c>
      <c r="AW634">
        <v>0.83479920473432234</v>
      </c>
      <c r="AX634">
        <v>0.7746094110854066</v>
      </c>
      <c r="AY634" s="1">
        <v>5</v>
      </c>
      <c r="AZ634">
        <v>4</v>
      </c>
      <c r="BA634">
        <v>4</v>
      </c>
      <c r="BB634" s="18">
        <v>-0.56089396260285407</v>
      </c>
      <c r="BC634" s="15">
        <v>-0.45862689414709679</v>
      </c>
      <c r="BD634" s="15">
        <v>-0.58138096326163102</v>
      </c>
      <c r="BE634" s="15">
        <v>-0.48946182961272244</v>
      </c>
      <c r="BF634" s="15">
        <v>-0.49757728066521811</v>
      </c>
      <c r="BG634" s="15">
        <v>-0.19368869514671436</v>
      </c>
      <c r="BH634" s="18">
        <v>-0.46841749520991099</v>
      </c>
      <c r="BI634" s="15">
        <v>-0.30443122496420244</v>
      </c>
      <c r="BJ634" s="15">
        <v>-0.40080587978717253</v>
      </c>
      <c r="BK634" s="15">
        <v>-8.7512943333546978E-2</v>
      </c>
      <c r="BL634" s="15">
        <v>2.839334135002209</v>
      </c>
      <c r="BM634" s="15">
        <v>1.2034630337288588</v>
      </c>
      <c r="BN634" s="1" t="s">
        <v>20570</v>
      </c>
    </row>
    <row r="635" spans="1:66" x14ac:dyDescent="0.25">
      <c r="A635">
        <v>856409</v>
      </c>
      <c r="B635" t="s">
        <v>20371</v>
      </c>
      <c r="C635" t="s">
        <v>20372</v>
      </c>
      <c r="D635" t="s">
        <v>20373</v>
      </c>
      <c r="E635" t="s">
        <v>20374</v>
      </c>
      <c r="F635" s="23">
        <v>9.9999999999999998E-17</v>
      </c>
      <c r="G635" s="23">
        <v>6.4134650000000002E-9</v>
      </c>
      <c r="H635" s="23">
        <v>7.1150109999999997E-9</v>
      </c>
      <c r="I635" s="11">
        <v>3.119115649787485E-2</v>
      </c>
      <c r="J635" s="12">
        <v>0.31488237960778614</v>
      </c>
      <c r="K635" s="12">
        <v>0.35290529110250568</v>
      </c>
      <c r="L635" s="12">
        <v>0.22302843488061899</v>
      </c>
      <c r="M635" s="12">
        <v>3.1329038093460344</v>
      </c>
      <c r="N635" s="12">
        <v>0.86625854324318874</v>
      </c>
      <c r="O635" s="1">
        <v>7.565026954640118E-2</v>
      </c>
      <c r="P635">
        <v>0.47736015932681664</v>
      </c>
      <c r="Q635">
        <v>0.37701406150834599</v>
      </c>
      <c r="R635">
        <v>0.1708976630258934</v>
      </c>
      <c r="S635">
        <v>1.2177262170500152</v>
      </c>
      <c r="T635">
        <v>0.2194159022326117</v>
      </c>
      <c r="U635" s="1">
        <v>0.40031447524539732</v>
      </c>
      <c r="V635">
        <v>0.58301103544827426</v>
      </c>
      <c r="W635">
        <v>0.72115848108967806</v>
      </c>
      <c r="X635">
        <v>0.81455774828754279</v>
      </c>
      <c r="Y635">
        <v>0.92651010040453941</v>
      </c>
      <c r="Z635">
        <v>-0.33714263396648786</v>
      </c>
      <c r="AA635">
        <v>-0.23007852254832473</v>
      </c>
      <c r="AB635">
        <v>-6.2807476370491819E-2</v>
      </c>
      <c r="AC635">
        <v>0.10383300772616234</v>
      </c>
      <c r="AD635">
        <v>0.88643607768968424</v>
      </c>
      <c r="AE635" s="1">
        <v>0.45417937929362062</v>
      </c>
      <c r="AF635">
        <v>0.63554143528100215</v>
      </c>
      <c r="AG635">
        <v>0.79588029671703331</v>
      </c>
      <c r="AH635">
        <v>0.97756689409715547</v>
      </c>
      <c r="AI635">
        <v>0.68457884462614038</v>
      </c>
      <c r="AJ635">
        <v>-0.34972401386656377</v>
      </c>
      <c r="AK635">
        <v>-0.26388207408700887</v>
      </c>
      <c r="AL635">
        <v>-0.16874971296225574</v>
      </c>
      <c r="AM635">
        <v>0.5519563355833087</v>
      </c>
      <c r="AN635">
        <v>0.92676750963685162</v>
      </c>
      <c r="AO635" s="1">
        <v>0.44404918764062445</v>
      </c>
      <c r="AP635">
        <v>0.6312755621038737</v>
      </c>
      <c r="AQ635">
        <v>0.7866606499209059</v>
      </c>
      <c r="AR635">
        <v>0.93534356370355087</v>
      </c>
      <c r="AS635">
        <v>0.80947791517548828</v>
      </c>
      <c r="AT635">
        <v>-0.35445825533990183</v>
      </c>
      <c r="AU635">
        <v>-0.2569085700878595</v>
      </c>
      <c r="AV635">
        <v>-0.12771040936442132</v>
      </c>
      <c r="AW635">
        <v>0.37364850725731902</v>
      </c>
      <c r="AX635">
        <v>0.93628065675392591</v>
      </c>
      <c r="AY635" s="1">
        <v>5</v>
      </c>
      <c r="AZ635">
        <v>4</v>
      </c>
      <c r="BA635">
        <v>10</v>
      </c>
      <c r="BB635" s="18">
        <v>-0.92000232238720925</v>
      </c>
      <c r="BC635" s="15">
        <v>-0.80741977475371229</v>
      </c>
      <c r="BD635" s="15">
        <v>-0.61661402681997968</v>
      </c>
      <c r="BE635" s="15">
        <v>-0.31850967933267693</v>
      </c>
      <c r="BF635" s="15">
        <v>-2.1529096549758514E-2</v>
      </c>
      <c r="BG635" s="15">
        <v>1.4446159626789015</v>
      </c>
      <c r="BH635" s="18">
        <v>-0.90429054624095462</v>
      </c>
      <c r="BI635" s="15">
        <v>-0.64880553865975432</v>
      </c>
      <c r="BJ635" s="15">
        <v>-0.43884668641985103</v>
      </c>
      <c r="BK635" s="15">
        <v>-0.20616460346694024</v>
      </c>
      <c r="BL635" s="15">
        <v>1.5565939635409134</v>
      </c>
      <c r="BM635" s="15">
        <v>1.8809723484110223</v>
      </c>
      <c r="BN635" s="1" t="s">
        <v>20570</v>
      </c>
    </row>
    <row r="636" spans="1:66" x14ac:dyDescent="0.25">
      <c r="A636">
        <v>851879</v>
      </c>
      <c r="B636" t="s">
        <v>20463</v>
      </c>
      <c r="C636" t="s">
        <v>20464</v>
      </c>
      <c r="D636" t="s">
        <v>20465</v>
      </c>
      <c r="E636" t="s">
        <v>20466</v>
      </c>
      <c r="F636" s="23">
        <v>7.512821E-9</v>
      </c>
      <c r="G636" s="23">
        <v>5.8653239999999999E-3</v>
      </c>
      <c r="H636" s="23">
        <v>2.7210528000000001E-3</v>
      </c>
      <c r="I636" s="11">
        <v>-2.8559994814160439E-2</v>
      </c>
      <c r="J636" s="12">
        <v>0.31039213361353035</v>
      </c>
      <c r="K636" s="12">
        <v>0.32937686895261825</v>
      </c>
      <c r="L636" s="12">
        <v>3.2041450646388331E-2</v>
      </c>
      <c r="M636" s="12">
        <v>1.4659742351320024</v>
      </c>
      <c r="N636" s="12">
        <v>0.57927807951297217</v>
      </c>
      <c r="O636" s="1">
        <v>-2.0671342600250719E-2</v>
      </c>
      <c r="P636">
        <v>0.22512767713113921</v>
      </c>
      <c r="Q636">
        <v>0.22525996524400468</v>
      </c>
      <c r="R636">
        <v>1.928009260254257E-2</v>
      </c>
      <c r="S636">
        <v>0.70254842830762232</v>
      </c>
      <c r="T636">
        <v>0.23011820222749718</v>
      </c>
      <c r="U636" s="1">
        <v>0.26809822086955626</v>
      </c>
      <c r="V636">
        <v>0.54261226646510785</v>
      </c>
      <c r="W636">
        <v>0.74997816539613626</v>
      </c>
      <c r="X636">
        <v>0.74566537838986324</v>
      </c>
      <c r="Y636">
        <v>0.91998624951229258</v>
      </c>
      <c r="Z636">
        <v>-0.4182580384808206</v>
      </c>
      <c r="AA636">
        <v>-0.31984503632942757</v>
      </c>
      <c r="AB636">
        <v>6.3000908462498284E-2</v>
      </c>
      <c r="AC636">
        <v>2.3214137705013734E-2</v>
      </c>
      <c r="AD636">
        <v>0.83443082387888101</v>
      </c>
      <c r="AE636" s="1">
        <v>0.43864908959044063</v>
      </c>
      <c r="AF636">
        <v>0.61824202828632335</v>
      </c>
      <c r="AG636">
        <v>0.78422495194515673</v>
      </c>
      <c r="AH636">
        <v>0.98521790093563222</v>
      </c>
      <c r="AI636">
        <v>0.65866894849622415</v>
      </c>
      <c r="AJ636">
        <v>-0.34337209226037035</v>
      </c>
      <c r="AK636">
        <v>-0.27012699946971458</v>
      </c>
      <c r="AL636">
        <v>-0.1940648420901675</v>
      </c>
      <c r="AM636">
        <v>0.58754407491446892</v>
      </c>
      <c r="AN636">
        <v>0.91164897270921208</v>
      </c>
      <c r="AO636" s="1">
        <v>0.39185967947704381</v>
      </c>
      <c r="AP636">
        <v>0.61967657779871466</v>
      </c>
      <c r="AQ636">
        <v>0.81127434766703588</v>
      </c>
      <c r="AR636">
        <v>0.93882161405111419</v>
      </c>
      <c r="AS636">
        <v>0.80002815281886341</v>
      </c>
      <c r="AT636">
        <v>-0.39197607992394329</v>
      </c>
      <c r="AU636">
        <v>-0.30460299447018696</v>
      </c>
      <c r="AV636">
        <v>-9.9087092927649167E-2</v>
      </c>
      <c r="AW636">
        <v>0.38749769397995981</v>
      </c>
      <c r="AX636">
        <v>0.9277944272795835</v>
      </c>
      <c r="AY636" s="1">
        <v>5</v>
      </c>
      <c r="AZ636">
        <v>4</v>
      </c>
      <c r="BA636">
        <v>4</v>
      </c>
      <c r="BB636" s="18">
        <v>-0.70206303528238945</v>
      </c>
      <c r="BC636" s="15">
        <v>-0.9280877307408727</v>
      </c>
      <c r="BD636" s="15">
        <v>-0.77995376791195792</v>
      </c>
      <c r="BE636" s="15">
        <v>-0.20368350163388316</v>
      </c>
      <c r="BF636" s="15">
        <v>-0.26357164539160655</v>
      </c>
      <c r="BG636" s="15">
        <v>1.0862744498642791</v>
      </c>
      <c r="BH636" s="18">
        <v>-0.74011647188266416</v>
      </c>
      <c r="BI636" s="15">
        <v>-0.51452017043340115</v>
      </c>
      <c r="BJ636" s="15">
        <v>-0.34109088009130445</v>
      </c>
      <c r="BK636" s="15">
        <v>-0.16099136115251952</v>
      </c>
      <c r="BL636" s="15">
        <v>1.6896975333048891</v>
      </c>
      <c r="BM636" s="15">
        <v>1.858106581351435</v>
      </c>
      <c r="BN636" s="1" t="s">
        <v>20570</v>
      </c>
    </row>
    <row r="637" spans="1:66" x14ac:dyDescent="0.25">
      <c r="A637">
        <v>852335</v>
      </c>
      <c r="B637" t="s">
        <v>20507</v>
      </c>
      <c r="C637" t="s">
        <v>20508</v>
      </c>
      <c r="D637" t="s">
        <v>20509</v>
      </c>
      <c r="E637" t="s">
        <v>20510</v>
      </c>
      <c r="F637" s="23">
        <v>2.4902302000000002E-13</v>
      </c>
      <c r="G637" s="23">
        <v>8.5575990000000002E-13</v>
      </c>
      <c r="H637" s="23">
        <v>7.3823170000000004E-11</v>
      </c>
      <c r="I637" s="11">
        <v>-0.46508337649110032</v>
      </c>
      <c r="J637" s="12">
        <v>0.72087767263429503</v>
      </c>
      <c r="K637" s="12">
        <v>0.70536726221968848</v>
      </c>
      <c r="L637" s="12">
        <v>0.96462161301759985</v>
      </c>
      <c r="M637" s="12">
        <v>3.5717441783538821</v>
      </c>
      <c r="N637" s="12">
        <v>1.9778296777130226</v>
      </c>
      <c r="O637" s="1">
        <v>-0.2266126314283671</v>
      </c>
      <c r="P637">
        <v>0.43914392720000994</v>
      </c>
      <c r="Q637">
        <v>0.44064521664362927</v>
      </c>
      <c r="R637">
        <v>0.56748672136690614</v>
      </c>
      <c r="S637">
        <v>1.3893614747761254</v>
      </c>
      <c r="T637">
        <v>0.65666884985717433</v>
      </c>
      <c r="U637" s="1">
        <v>-0.53802829948788244</v>
      </c>
      <c r="V637">
        <v>-0.16366045484305194</v>
      </c>
      <c r="W637">
        <v>0.12080984235719132</v>
      </c>
      <c r="X637">
        <v>0.40419316025866292</v>
      </c>
      <c r="Y637">
        <v>0.70955830835741196</v>
      </c>
      <c r="Z637">
        <v>-0.33101237940661088</v>
      </c>
      <c r="AA637">
        <v>-0.36909933199829953</v>
      </c>
      <c r="AB637">
        <v>-0.34918498851450291</v>
      </c>
      <c r="AC637">
        <v>-0.19828990792588125</v>
      </c>
      <c r="AD637">
        <v>0.13919375119955629</v>
      </c>
      <c r="AE637" s="1">
        <v>0.33043878827458206</v>
      </c>
      <c r="AF637">
        <v>0.51914503857056116</v>
      </c>
      <c r="AG637">
        <v>0.74936074943170605</v>
      </c>
      <c r="AH637">
        <v>0.99456133716280948</v>
      </c>
      <c r="AI637">
        <v>0.5672438809868382</v>
      </c>
      <c r="AJ637">
        <v>-0.32623351486899271</v>
      </c>
      <c r="AK637">
        <v>-0.34870064209611407</v>
      </c>
      <c r="AL637">
        <v>-0.25265869403116825</v>
      </c>
      <c r="AM637">
        <v>0.69078775828401895</v>
      </c>
      <c r="AN637">
        <v>0.83310343593840652</v>
      </c>
      <c r="AO637" s="1">
        <v>7.0310893941818206E-2</v>
      </c>
      <c r="AP637">
        <v>0.36126772309955263</v>
      </c>
      <c r="AQ637">
        <v>0.65284766078988399</v>
      </c>
      <c r="AR637">
        <v>0.95619365798286715</v>
      </c>
      <c r="AS637">
        <v>0.72161979102703944</v>
      </c>
      <c r="AT637">
        <v>-0.38666064609722617</v>
      </c>
      <c r="AU637">
        <v>-0.41891550904769814</v>
      </c>
      <c r="AV637">
        <v>-0.33361288828681918</v>
      </c>
      <c r="AW637">
        <v>0.48788014634652244</v>
      </c>
      <c r="AX637">
        <v>0.72760155716322283</v>
      </c>
      <c r="AY637" s="1">
        <v>5</v>
      </c>
      <c r="AZ637">
        <v>4</v>
      </c>
      <c r="BA637">
        <v>4</v>
      </c>
      <c r="BB637" s="18">
        <v>8.3018408066455496E-2</v>
      </c>
      <c r="BC637" s="15">
        <v>-0.85790903518084083</v>
      </c>
      <c r="BD637" s="15">
        <v>-0.89914652819298257</v>
      </c>
      <c r="BE637" s="15">
        <v>-0.87758487664636708</v>
      </c>
      <c r="BF637" s="15">
        <v>-0.71420780371410686</v>
      </c>
      <c r="BG637" s="15">
        <v>0.26873732388418886</v>
      </c>
      <c r="BH637" s="18">
        <v>-0.28991305190757338</v>
      </c>
      <c r="BI637" s="15">
        <v>-0.2798665238649552</v>
      </c>
      <c r="BJ637" s="15">
        <v>-0.33354118469065369</v>
      </c>
      <c r="BK637" s="15">
        <v>-0.10409400458110962</v>
      </c>
      <c r="BL637" s="15">
        <v>2.1498287076247116</v>
      </c>
      <c r="BM637" s="15">
        <v>1.8546785692032282</v>
      </c>
      <c r="BN637" s="1" t="s">
        <v>20570</v>
      </c>
    </row>
    <row r="638" spans="1:66" x14ac:dyDescent="0.25">
      <c r="A638">
        <v>850450</v>
      </c>
      <c r="B638" t="s">
        <v>91</v>
      </c>
      <c r="C638" t="s">
        <v>92</v>
      </c>
      <c r="D638" t="s">
        <v>93</v>
      </c>
      <c r="E638" t="s">
        <v>94</v>
      </c>
      <c r="F638" s="23">
        <v>9.9999999999999998E-17</v>
      </c>
      <c r="G638" s="23">
        <v>1.9035772999999999E-11</v>
      </c>
      <c r="H638" s="23">
        <v>1.7092905E-9</v>
      </c>
      <c r="I638" s="11">
        <v>0.10190713469703687</v>
      </c>
      <c r="J638" s="12">
        <v>0.18045085818631521</v>
      </c>
      <c r="K638" s="12">
        <v>0.64915714728420626</v>
      </c>
      <c r="L638" s="12">
        <v>0.60123460473348489</v>
      </c>
      <c r="M638" s="12">
        <v>3.4129602144445674</v>
      </c>
      <c r="N638" s="12">
        <v>1.9648059544054359</v>
      </c>
      <c r="O638" s="1">
        <v>0.21065615763613199</v>
      </c>
      <c r="P638">
        <v>0.22172638587847904</v>
      </c>
      <c r="Q638">
        <v>0.55577284797583471</v>
      </c>
      <c r="R638">
        <v>0.37357769599784779</v>
      </c>
      <c r="S638">
        <v>1.3249213076364563</v>
      </c>
      <c r="T638">
        <v>0.61216207718612126</v>
      </c>
      <c r="U638" s="1">
        <v>0.54266172618569342</v>
      </c>
      <c r="V638">
        <v>0.70241493945477274</v>
      </c>
      <c r="W638">
        <v>0.82116767059843643</v>
      </c>
      <c r="X638">
        <v>0.80759529554699572</v>
      </c>
      <c r="Y638">
        <v>0.83654447993225189</v>
      </c>
      <c r="Z638">
        <v>-0.34583070229684765</v>
      </c>
      <c r="AA638">
        <v>-0.21321961094741446</v>
      </c>
      <c r="AB638">
        <v>8.0175814803817788E-2</v>
      </c>
      <c r="AC638">
        <v>0.18499174469388568</v>
      </c>
      <c r="AD638">
        <v>0.95818316836311279</v>
      </c>
      <c r="AE638" s="1">
        <v>0.50992793405512937</v>
      </c>
      <c r="AF638">
        <v>0.71402059756396108</v>
      </c>
      <c r="AG638">
        <v>0.83769235230850292</v>
      </c>
      <c r="AH638">
        <v>0.95495703077931671</v>
      </c>
      <c r="AI638">
        <v>0.60416565418584822</v>
      </c>
      <c r="AJ638">
        <v>-0.3932446197755069</v>
      </c>
      <c r="AK638">
        <v>-0.22070967256547289</v>
      </c>
      <c r="AL638">
        <v>-8.4053487545554709E-2</v>
      </c>
      <c r="AM638">
        <v>0.60377005975581577</v>
      </c>
      <c r="AN638">
        <v>0.9490479529223137</v>
      </c>
      <c r="AO638" s="1">
        <v>0.53389888915432315</v>
      </c>
      <c r="AP638">
        <v>0.72789032473184023</v>
      </c>
      <c r="AQ638">
        <v>0.85296698758549083</v>
      </c>
      <c r="AR638">
        <v>0.92830156757853688</v>
      </c>
      <c r="AS638">
        <v>0.69894676074776418</v>
      </c>
      <c r="AT638">
        <v>-0.38681763602655894</v>
      </c>
      <c r="AU638">
        <v>-0.22365877490174388</v>
      </c>
      <c r="AV638">
        <v>-2.9843623538531528E-2</v>
      </c>
      <c r="AW638">
        <v>0.47527216287339341</v>
      </c>
      <c r="AX638">
        <v>0.97590453414863865</v>
      </c>
      <c r="AY638" s="1">
        <v>10</v>
      </c>
      <c r="AZ638">
        <v>4</v>
      </c>
      <c r="BA638">
        <v>10</v>
      </c>
      <c r="BB638" s="18">
        <v>-1.0433699424323206</v>
      </c>
      <c r="BC638" s="15">
        <v>-0.78712386984564897</v>
      </c>
      <c r="BD638" s="15">
        <v>-0.61448303981615959</v>
      </c>
      <c r="BE638" s="15">
        <v>-0.23252381368266131</v>
      </c>
      <c r="BF638" s="15">
        <v>-9.6068341124547582E-2</v>
      </c>
      <c r="BG638" s="15">
        <v>0.7521608972815842</v>
      </c>
      <c r="BH638" s="18">
        <v>-0.98375184413815475</v>
      </c>
      <c r="BI638" s="15">
        <v>-0.68155582465821885</v>
      </c>
      <c r="BJ638" s="15">
        <v>-0.23471066440587041</v>
      </c>
      <c r="BK638" s="15">
        <v>0.11921273419907381</v>
      </c>
      <c r="BL638" s="15">
        <v>1.9005945828576465</v>
      </c>
      <c r="BM638" s="15">
        <v>1.9016191257652786</v>
      </c>
      <c r="BN638" s="1" t="s">
        <v>20571</v>
      </c>
    </row>
    <row r="639" spans="1:66" x14ac:dyDescent="0.25">
      <c r="A639">
        <v>852442</v>
      </c>
      <c r="B639" t="s">
        <v>247</v>
      </c>
      <c r="C639" t="s">
        <v>248</v>
      </c>
      <c r="D639" t="s">
        <v>249</v>
      </c>
      <c r="E639" t="s">
        <v>250</v>
      </c>
      <c r="F639" s="23">
        <v>1.4759305E-12</v>
      </c>
      <c r="G639" s="23">
        <v>1.989119E-4</v>
      </c>
      <c r="H639" s="23">
        <v>7.7840440000000004E-5</v>
      </c>
      <c r="I639" s="11">
        <v>6.0997098990202073E-2</v>
      </c>
      <c r="J639" s="12">
        <v>9.1082902936179457E-3</v>
      </c>
      <c r="K639" s="12">
        <v>0.13554149494235659</v>
      </c>
      <c r="L639" s="12">
        <v>0.14031834738835747</v>
      </c>
      <c r="M639" s="12">
        <v>1.8213600532497844</v>
      </c>
      <c r="N639" s="12">
        <v>0.41016389743176368</v>
      </c>
      <c r="O639" s="1">
        <v>5.6115101654733782E-2</v>
      </c>
      <c r="P639">
        <v>6.3959747447403818E-3</v>
      </c>
      <c r="Q639">
        <v>0.10022160860990763</v>
      </c>
      <c r="R639">
        <v>8.0341228633533088E-2</v>
      </c>
      <c r="S639">
        <v>0.7677848702881096</v>
      </c>
      <c r="T639">
        <v>0.16239020990338585</v>
      </c>
      <c r="U639" s="1">
        <v>0.57878273605807562</v>
      </c>
      <c r="V639">
        <v>0.61791196411375027</v>
      </c>
      <c r="W639">
        <v>0.82448661637908016</v>
      </c>
      <c r="X639">
        <v>0.80250269466014323</v>
      </c>
      <c r="Y639">
        <v>0.81982276856800884</v>
      </c>
      <c r="Z639">
        <v>-0.20282094396899528</v>
      </c>
      <c r="AA639">
        <v>-0.32456119243037757</v>
      </c>
      <c r="AB639">
        <v>9.1070335037969866E-2</v>
      </c>
      <c r="AC639">
        <v>0.19527176885146988</v>
      </c>
      <c r="AD639">
        <v>0.93865740161473421</v>
      </c>
      <c r="AE639" s="1">
        <v>0.50311460204258562</v>
      </c>
      <c r="AF639">
        <v>0.63728690480547256</v>
      </c>
      <c r="AG639">
        <v>0.83944182011898005</v>
      </c>
      <c r="AH639">
        <v>0.94717247091325463</v>
      </c>
      <c r="AI639">
        <v>0.47714130674867294</v>
      </c>
      <c r="AJ639">
        <v>-0.30299665483109367</v>
      </c>
      <c r="AK639">
        <v>-0.32011812689163444</v>
      </c>
      <c r="AL639">
        <v>-7.1859554272873633E-2</v>
      </c>
      <c r="AM639">
        <v>0.72094763128951456</v>
      </c>
      <c r="AN639">
        <v>0.89702511449907474</v>
      </c>
      <c r="AO639" s="1">
        <v>0.55535844264265932</v>
      </c>
      <c r="AP639">
        <v>0.658658780372256</v>
      </c>
      <c r="AQ639">
        <v>0.87170160102912342</v>
      </c>
      <c r="AR639">
        <v>0.93387886528836528</v>
      </c>
      <c r="AS639">
        <v>0.63203578578643171</v>
      </c>
      <c r="AT639">
        <v>-0.27778633609531517</v>
      </c>
      <c r="AU639">
        <v>-0.33636564285993786</v>
      </c>
      <c r="AV639">
        <v>-1.1763287604004533E-2</v>
      </c>
      <c r="AW639">
        <v>0.54923792341548516</v>
      </c>
      <c r="AX639">
        <v>0.95390091270691391</v>
      </c>
      <c r="AY639" s="1">
        <v>10</v>
      </c>
      <c r="AZ639">
        <v>4</v>
      </c>
      <c r="BA639">
        <v>10</v>
      </c>
      <c r="BB639" s="18">
        <v>-1.0959777232462606</v>
      </c>
      <c r="BC639" s="15">
        <v>-0.53650787236361763</v>
      </c>
      <c r="BD639" s="15">
        <v>-0.71766989490490707</v>
      </c>
      <c r="BE639" s="15">
        <v>-9.916739388548125E-2</v>
      </c>
      <c r="BF639" s="15">
        <v>5.589506688602016E-2</v>
      </c>
      <c r="BG639" s="15">
        <v>0.98529125030783715</v>
      </c>
      <c r="BH639" s="18">
        <v>-1.0293297262951364</v>
      </c>
      <c r="BI639" s="15">
        <v>-0.52655577113636942</v>
      </c>
      <c r="BJ639" s="15">
        <v>-0.5695715543080847</v>
      </c>
      <c r="BK639" s="15">
        <v>5.4150336690988787E-2</v>
      </c>
      <c r="BL639" s="15">
        <v>2.0459896990158235</v>
      </c>
      <c r="BM639" s="15">
        <v>1.4334535832391877</v>
      </c>
      <c r="BN639" s="1" t="s">
        <v>20571</v>
      </c>
    </row>
    <row r="640" spans="1:66" x14ac:dyDescent="0.25">
      <c r="A640">
        <v>851658</v>
      </c>
      <c r="B640" t="s">
        <v>327</v>
      </c>
      <c r="C640" t="s">
        <v>328</v>
      </c>
      <c r="D640" t="s">
        <v>329</v>
      </c>
      <c r="E640" t="s">
        <v>330</v>
      </c>
      <c r="F640" s="23">
        <v>9.9999999999999998E-17</v>
      </c>
      <c r="G640" s="23">
        <v>2.6386753000000002E-3</v>
      </c>
      <c r="H640" s="23">
        <v>5.8814110000000002E-6</v>
      </c>
      <c r="I640" s="11">
        <v>0.30957836212213219</v>
      </c>
      <c r="J640" s="12">
        <v>-5.4461321293126252E-2</v>
      </c>
      <c r="K640" s="12">
        <v>0.38234657757357848</v>
      </c>
      <c r="L640" s="12">
        <v>-0.67407335353232478</v>
      </c>
      <c r="M640" s="12">
        <v>1.0708803508975271</v>
      </c>
      <c r="N640" s="12">
        <v>1.5076058349639616</v>
      </c>
      <c r="O640" s="1">
        <v>0.37564711776525334</v>
      </c>
      <c r="P640">
        <v>-5.1031043157114479E-2</v>
      </c>
      <c r="Q640">
        <v>0.21794068379795201</v>
      </c>
      <c r="R640">
        <v>-0.39036255622678168</v>
      </c>
      <c r="S640">
        <v>0.39013417784622106</v>
      </c>
      <c r="T640">
        <v>0.42944981034128538</v>
      </c>
      <c r="U640" s="1">
        <v>0.62742696382233087</v>
      </c>
      <c r="V640">
        <v>0.82451960467834473</v>
      </c>
      <c r="W640">
        <v>0.85366239669151278</v>
      </c>
      <c r="X640">
        <v>0.82756237910915753</v>
      </c>
      <c r="Y640">
        <v>0.70451746326668063</v>
      </c>
      <c r="Z640">
        <v>-0.4155170066757462</v>
      </c>
      <c r="AA640">
        <v>-0.1023643188044915</v>
      </c>
      <c r="AB640">
        <v>9.8515479761494995E-2</v>
      </c>
      <c r="AC640">
        <v>0.34227534627439293</v>
      </c>
      <c r="AD640">
        <v>0.99659881264105155</v>
      </c>
      <c r="AE640" s="1">
        <v>0.45563408458543453</v>
      </c>
      <c r="AF640">
        <v>0.68548821871848131</v>
      </c>
      <c r="AG640">
        <v>0.70630011669212134</v>
      </c>
      <c r="AH640">
        <v>0.93293120451343314</v>
      </c>
      <c r="AI640">
        <v>0.77209858115219432</v>
      </c>
      <c r="AJ640">
        <v>-0.411447547559393</v>
      </c>
      <c r="AK640">
        <v>-8.0519411918942657E-2</v>
      </c>
      <c r="AL640">
        <v>-0.23247395853895236</v>
      </c>
      <c r="AM640">
        <v>0.40797642145052837</v>
      </c>
      <c r="AN640">
        <v>0.92142293452932056</v>
      </c>
      <c r="AO640" s="1">
        <v>0.53295972148426507</v>
      </c>
      <c r="AP640">
        <v>0.75289123812921355</v>
      </c>
      <c r="AQ640">
        <v>0.77743340529982474</v>
      </c>
      <c r="AR640">
        <v>0.90396697255191594</v>
      </c>
      <c r="AS640">
        <v>0.75616741888421168</v>
      </c>
      <c r="AT640">
        <v>-0.41938073566474432</v>
      </c>
      <c r="AU640">
        <v>-9.0695908188722585E-2</v>
      </c>
      <c r="AV640">
        <v>-0.10040145979465455</v>
      </c>
      <c r="AW640">
        <v>0.38727040624817477</v>
      </c>
      <c r="AX640">
        <v>0.96625611506244324</v>
      </c>
      <c r="AY640" s="1">
        <v>10</v>
      </c>
      <c r="AZ640">
        <v>4</v>
      </c>
      <c r="BA640">
        <v>10</v>
      </c>
      <c r="BB640" s="18">
        <v>-1.2151976342592838</v>
      </c>
      <c r="BC640" s="15">
        <v>-0.85389508390470314</v>
      </c>
      <c r="BD640" s="15">
        <v>-0.31997555363925273</v>
      </c>
      <c r="BE640" s="15">
        <v>2.2520780718460042E-2</v>
      </c>
      <c r="BF640" s="15">
        <v>0.43812683638049138</v>
      </c>
      <c r="BG640" s="15">
        <v>1.0557429336959316</v>
      </c>
      <c r="BH640" s="18">
        <v>-1.0026285776849813</v>
      </c>
      <c r="BI640" s="15">
        <v>-0.89129043546516762</v>
      </c>
      <c r="BJ640" s="15">
        <v>-5.7440889646279858E-2</v>
      </c>
      <c r="BK640" s="15">
        <v>-0.44032531692228533</v>
      </c>
      <c r="BL640" s="15">
        <v>1.1734367086009536</v>
      </c>
      <c r="BM640" s="15">
        <v>2.0909262321261153</v>
      </c>
      <c r="BN640" s="1" t="s">
        <v>20571</v>
      </c>
    </row>
    <row r="641" spans="1:66" x14ac:dyDescent="0.25">
      <c r="A641">
        <v>853699</v>
      </c>
      <c r="B641" t="s">
        <v>761</v>
      </c>
      <c r="C641" t="s">
        <v>762</v>
      </c>
      <c r="D641" t="s">
        <v>763</v>
      </c>
      <c r="E641" t="s">
        <v>764</v>
      </c>
      <c r="F641" s="23">
        <v>2.220446E-15</v>
      </c>
      <c r="G641" s="23">
        <v>7.2969573000000004E-9</v>
      </c>
      <c r="H641" s="23">
        <v>1.9618043999999999E-6</v>
      </c>
      <c r="I641" s="11">
        <v>7.8885178913887018E-3</v>
      </c>
      <c r="J641" s="12">
        <v>0.31515356813437867</v>
      </c>
      <c r="K641" s="12">
        <v>0.57425746674364586</v>
      </c>
      <c r="L641" s="12">
        <v>0.44497806929391676</v>
      </c>
      <c r="M641" s="12">
        <v>2.4438238182821057</v>
      </c>
      <c r="N641" s="12">
        <v>1.2313242396757729</v>
      </c>
      <c r="O641" s="1">
        <v>9.9397962964628585E-3</v>
      </c>
      <c r="P641">
        <v>0.26974750181785412</v>
      </c>
      <c r="Q641">
        <v>0.41774413417029299</v>
      </c>
      <c r="R641">
        <v>0.27008366725918564</v>
      </c>
      <c r="S641">
        <v>0.98909339547396957</v>
      </c>
      <c r="T641">
        <v>0.4204778571555845</v>
      </c>
      <c r="U641" s="1">
        <v>0.53728168857887615</v>
      </c>
      <c r="V641">
        <v>0.67790635828178791</v>
      </c>
      <c r="W641">
        <v>0.80469845975553622</v>
      </c>
      <c r="X641">
        <v>0.8314059791811097</v>
      </c>
      <c r="Y641">
        <v>0.84651728659908587</v>
      </c>
      <c r="Z641">
        <v>-0.32020956441336335</v>
      </c>
      <c r="AA641">
        <v>-0.22212502144941507</v>
      </c>
      <c r="AB641">
        <v>2.7961652643718748E-2</v>
      </c>
      <c r="AC641">
        <v>0.20513733519884991</v>
      </c>
      <c r="AD641">
        <v>0.95417106349662362</v>
      </c>
      <c r="AE641" s="1">
        <v>0.55476872917663977</v>
      </c>
      <c r="AF641">
        <v>0.7066541199503642</v>
      </c>
      <c r="AG641">
        <v>0.81868455260084316</v>
      </c>
      <c r="AH641">
        <v>0.95146306611634834</v>
      </c>
      <c r="AI641">
        <v>0.59331756845573913</v>
      </c>
      <c r="AJ641">
        <v>-0.33908588561735342</v>
      </c>
      <c r="AK641">
        <v>-0.20452597225269925</v>
      </c>
      <c r="AL641">
        <v>-0.1051355723353226</v>
      </c>
      <c r="AM641">
        <v>0.61019859092627593</v>
      </c>
      <c r="AN641">
        <v>0.94790308944300805</v>
      </c>
      <c r="AO641" s="1">
        <v>0.56195497465368494</v>
      </c>
      <c r="AP641">
        <v>0.71343566183322793</v>
      </c>
      <c r="AQ641">
        <v>0.83362104638943424</v>
      </c>
      <c r="AR641">
        <v>0.93078196381868994</v>
      </c>
      <c r="AS641">
        <v>0.70064576604958095</v>
      </c>
      <c r="AT641">
        <v>-0.34047768749937862</v>
      </c>
      <c r="AU641">
        <v>-0.21598733416770474</v>
      </c>
      <c r="AV641">
        <v>-5.8936407947829651E-2</v>
      </c>
      <c r="AW641">
        <v>0.47671063821901727</v>
      </c>
      <c r="AX641">
        <v>0.97342850405195169</v>
      </c>
      <c r="AY641" s="1">
        <v>10</v>
      </c>
      <c r="AZ641">
        <v>4</v>
      </c>
      <c r="BA641">
        <v>10</v>
      </c>
      <c r="BB641" s="18">
        <v>-1.080148884742177</v>
      </c>
      <c r="BC641" s="15">
        <v>-0.77520976384382501</v>
      </c>
      <c r="BD641" s="15">
        <v>-0.63742231453348652</v>
      </c>
      <c r="BE641" s="15">
        <v>-0.28610493170728218</v>
      </c>
      <c r="BF641" s="15">
        <v>-3.7211633727979705E-2</v>
      </c>
      <c r="BG641" s="15">
        <v>0.86378769676499856</v>
      </c>
      <c r="BH641" s="18">
        <v>-1.0740099473588365</v>
      </c>
      <c r="BI641" s="15">
        <v>-0.52995355126360411</v>
      </c>
      <c r="BJ641" s="15">
        <v>-0.19052840127972512</v>
      </c>
      <c r="BK641" s="15">
        <v>6.0182234268104699E-2</v>
      </c>
      <c r="BL641" s="15">
        <v>1.8646007983293948</v>
      </c>
      <c r="BM641" s="15">
        <v>1.8220186990944212</v>
      </c>
      <c r="BN641" s="1" t="s">
        <v>20571</v>
      </c>
    </row>
    <row r="642" spans="1:66" x14ac:dyDescent="0.25">
      <c r="A642">
        <v>853461</v>
      </c>
      <c r="B642" t="s">
        <v>781</v>
      </c>
      <c r="C642" t="s">
        <v>782</v>
      </c>
      <c r="D642" t="s">
        <v>783</v>
      </c>
      <c r="E642" t="s">
        <v>784</v>
      </c>
      <c r="F642" s="23">
        <v>5.7631233E-11</v>
      </c>
      <c r="G642" s="23">
        <v>1.7040402E-10</v>
      </c>
      <c r="H642" s="23">
        <v>1.6986529E-6</v>
      </c>
      <c r="I642" s="11">
        <v>4.5228947859167749E-2</v>
      </c>
      <c r="J642" s="12">
        <v>0.31840040574732309</v>
      </c>
      <c r="K642" s="12">
        <v>0.72223196865543171</v>
      </c>
      <c r="L642" s="12">
        <v>0.75199072888247998</v>
      </c>
      <c r="M642" s="12">
        <v>2.3885509537079792</v>
      </c>
      <c r="N642" s="12">
        <v>1.6741925189142186</v>
      </c>
      <c r="O642" s="1">
        <v>2.9163059268053175E-2</v>
      </c>
      <c r="P642">
        <v>0.19463501696303487</v>
      </c>
      <c r="Q642">
        <v>0.41328768988914483</v>
      </c>
      <c r="R642">
        <v>0.38659082668105366</v>
      </c>
      <c r="S642">
        <v>0.93567844394937183</v>
      </c>
      <c r="T642">
        <v>0.62456643979321336</v>
      </c>
      <c r="U642" s="1">
        <v>0.3368179562503576</v>
      </c>
      <c r="V642">
        <v>0.54400858202064983</v>
      </c>
      <c r="W642">
        <v>0.80279048453696666</v>
      </c>
      <c r="X642">
        <v>0.86394039281122736</v>
      </c>
      <c r="Y642">
        <v>0.87389941627586731</v>
      </c>
      <c r="Z642">
        <v>-0.35130451809515373</v>
      </c>
      <c r="AA642">
        <v>-0.38893398272327923</v>
      </c>
      <c r="AB642">
        <v>-1.5751304492824705E-2</v>
      </c>
      <c r="AC642">
        <v>0.21890834528574807</v>
      </c>
      <c r="AD642">
        <v>0.88786401716848251</v>
      </c>
      <c r="AE642" s="1">
        <v>0.49687151615030867</v>
      </c>
      <c r="AF642">
        <v>0.69830242225040329</v>
      </c>
      <c r="AG642">
        <v>0.82835565812737022</v>
      </c>
      <c r="AH642">
        <v>0.95932088063631249</v>
      </c>
      <c r="AI642">
        <v>0.55611306204115341</v>
      </c>
      <c r="AJ642">
        <v>-0.38641894381925801</v>
      </c>
      <c r="AK642">
        <v>-0.22806527670205878</v>
      </c>
      <c r="AL642">
        <v>-0.10209985923608132</v>
      </c>
      <c r="AM642">
        <v>0.65734253386655328</v>
      </c>
      <c r="AN642">
        <v>0.92984527793630334</v>
      </c>
      <c r="AO642" s="1">
        <v>0.47215494521536733</v>
      </c>
      <c r="AP642">
        <v>0.68048734361123053</v>
      </c>
      <c r="AQ642">
        <v>0.84493997677850474</v>
      </c>
      <c r="AR642">
        <v>0.9627726054202661</v>
      </c>
      <c r="AS642">
        <v>0.64747689143284137</v>
      </c>
      <c r="AT642">
        <v>-0.3886010246762796</v>
      </c>
      <c r="AU642">
        <v>-0.27284996509865106</v>
      </c>
      <c r="AV642">
        <v>-8.4215785786747044E-2</v>
      </c>
      <c r="AW642">
        <v>0.57034482934420383</v>
      </c>
      <c r="AX642">
        <v>0.94527963107632706</v>
      </c>
      <c r="AY642" s="1">
        <v>10</v>
      </c>
      <c r="AZ642">
        <v>4</v>
      </c>
      <c r="BA642">
        <v>4</v>
      </c>
      <c r="BB642" s="18">
        <v>-0.75841757125313602</v>
      </c>
      <c r="BC642" s="15">
        <v>-0.76922218774464046</v>
      </c>
      <c r="BD642" s="15">
        <v>-0.79728764167659394</v>
      </c>
      <c r="BE642" s="15">
        <v>-0.51895412384462347</v>
      </c>
      <c r="BF642" s="15">
        <v>-0.34393623146604163</v>
      </c>
      <c r="BG642" s="15">
        <v>0.1445804644365184</v>
      </c>
      <c r="BH642" s="18">
        <v>-0.71176383258281961</v>
      </c>
      <c r="BI642" s="15">
        <v>-0.44079161340291645</v>
      </c>
      <c r="BJ642" s="15">
        <v>-5.2304105249516182E-2</v>
      </c>
      <c r="BK642" s="15">
        <v>0.25672562570481877</v>
      </c>
      <c r="BL642" s="15">
        <v>2.1198582468403928</v>
      </c>
      <c r="BM642" s="15">
        <v>1.8715129702385667</v>
      </c>
      <c r="BN642" s="1" t="s">
        <v>20571</v>
      </c>
    </row>
    <row r="643" spans="1:66" x14ac:dyDescent="0.25">
      <c r="A643">
        <v>851445</v>
      </c>
      <c r="B643" t="s">
        <v>1263</v>
      </c>
      <c r="C643" t="s">
        <v>1264</v>
      </c>
      <c r="D643" t="s">
        <v>1265</v>
      </c>
      <c r="E643" t="s">
        <v>1266</v>
      </c>
      <c r="F643" s="23">
        <v>9.9999999999999998E-17</v>
      </c>
      <c r="G643" s="23">
        <v>3.996803E-15</v>
      </c>
      <c r="H643" s="23">
        <v>1.4915846E-12</v>
      </c>
      <c r="I643" s="11">
        <v>8.5791786740054179E-2</v>
      </c>
      <c r="J643" s="12">
        <v>0.22748285250854047</v>
      </c>
      <c r="K643" s="12">
        <v>1.0237162774431916</v>
      </c>
      <c r="L643" s="12">
        <v>0.84053840955450709</v>
      </c>
      <c r="M643" s="12">
        <v>4.2551260208924555</v>
      </c>
      <c r="N643" s="12">
        <v>3.1866933161682276</v>
      </c>
      <c r="O643" s="1">
        <v>8.6315156936179305E-2</v>
      </c>
      <c r="P643">
        <v>0.17429099089546146</v>
      </c>
      <c r="Q643">
        <v>0.58953295099429825</v>
      </c>
      <c r="R643">
        <v>0.38828898684601165</v>
      </c>
      <c r="S643">
        <v>1.2246923139187125</v>
      </c>
      <c r="T643">
        <v>0.79193339461345624</v>
      </c>
      <c r="U643" s="1">
        <v>0.53340379068781441</v>
      </c>
      <c r="V643">
        <v>0.70801094106093732</v>
      </c>
      <c r="W643">
        <v>0.85129499427705735</v>
      </c>
      <c r="X643">
        <v>0.85084991079375316</v>
      </c>
      <c r="Y643">
        <v>0.80272442394985688</v>
      </c>
      <c r="Z643">
        <v>-0.36216708214090299</v>
      </c>
      <c r="AA643">
        <v>-0.2465612128365591</v>
      </c>
      <c r="AB643">
        <v>6.5882619641538714E-2</v>
      </c>
      <c r="AC643">
        <v>0.27352504207388073</v>
      </c>
      <c r="AD643">
        <v>0.97108720845652863</v>
      </c>
      <c r="AE643" s="1">
        <v>0.49566052850127634</v>
      </c>
      <c r="AF643">
        <v>0.70802286429088213</v>
      </c>
      <c r="AG643">
        <v>0.82162928898446108</v>
      </c>
      <c r="AH643">
        <v>0.96089312937715832</v>
      </c>
      <c r="AI643">
        <v>0.61745862243769989</v>
      </c>
      <c r="AJ643">
        <v>-0.39992542615291765</v>
      </c>
      <c r="AK643">
        <v>-0.20674541083025047</v>
      </c>
      <c r="AL643">
        <v>-0.11311298525102423</v>
      </c>
      <c r="AM643">
        <v>0.59798572829776875</v>
      </c>
      <c r="AN643">
        <v>0.94411551708253338</v>
      </c>
      <c r="AO643" s="1">
        <v>0.51440346792826375</v>
      </c>
      <c r="AP643">
        <v>0.71894924161640039</v>
      </c>
      <c r="AQ643">
        <v>0.84303057667865655</v>
      </c>
      <c r="AR643">
        <v>0.94338902333049568</v>
      </c>
      <c r="AS643">
        <v>0.68143314721667914</v>
      </c>
      <c r="AT643">
        <v>-0.39500338229515258</v>
      </c>
      <c r="AU643">
        <v>-0.2216373557151782</v>
      </c>
      <c r="AV643">
        <v>-6.2259007391842064E-2</v>
      </c>
      <c r="AW643">
        <v>0.51187006611375763</v>
      </c>
      <c r="AX643">
        <v>0.96661597745415473</v>
      </c>
      <c r="AY643" s="1">
        <v>10</v>
      </c>
      <c r="AZ643">
        <v>4</v>
      </c>
      <c r="BA643">
        <v>10</v>
      </c>
      <c r="BB643" s="18">
        <v>-0.95992533474391684</v>
      </c>
      <c r="BC643" s="15">
        <v>-0.77617875640306133</v>
      </c>
      <c r="BD643" s="15">
        <v>-0.65212718416103888</v>
      </c>
      <c r="BE643" s="15">
        <v>-0.3168574535715491</v>
      </c>
      <c r="BF643" s="15">
        <v>-9.4045505338516466E-2</v>
      </c>
      <c r="BG643" s="15">
        <v>0.47381506909647575</v>
      </c>
      <c r="BH643" s="18">
        <v>-0.91844783082982318</v>
      </c>
      <c r="BI643" s="15">
        <v>-0.66619828783092239</v>
      </c>
      <c r="BJ643" s="15">
        <v>-0.15719407321852832</v>
      </c>
      <c r="BK643" s="15">
        <v>8.9515189976230439E-2</v>
      </c>
      <c r="BL643" s="15">
        <v>1.9631678118440827</v>
      </c>
      <c r="BM643" s="15">
        <v>2.0144763551805678</v>
      </c>
      <c r="BN643" s="1" t="s">
        <v>20571</v>
      </c>
    </row>
    <row r="644" spans="1:66" x14ac:dyDescent="0.25">
      <c r="A644">
        <v>855937</v>
      </c>
      <c r="B644" t="s">
        <v>1287</v>
      </c>
      <c r="C644" t="s">
        <v>1288</v>
      </c>
      <c r="D644" t="s">
        <v>1289</v>
      </c>
      <c r="E644" t="s">
        <v>1290</v>
      </c>
      <c r="F644" s="23">
        <v>2.3124613E-11</v>
      </c>
      <c r="G644" s="23">
        <v>1.2785406999999999E-7</v>
      </c>
      <c r="H644" s="23">
        <v>1.1988875E-5</v>
      </c>
      <c r="I644" s="11">
        <v>0.10436008481553566</v>
      </c>
      <c r="J644" s="12">
        <v>0.19649758626752165</v>
      </c>
      <c r="K644" s="12">
        <v>0.25418470264152943</v>
      </c>
      <c r="L644" s="12">
        <v>0.42845543722247736</v>
      </c>
      <c r="M644" s="12">
        <v>2.0857747544730834</v>
      </c>
      <c r="N644" s="12">
        <v>1.0668703554123711</v>
      </c>
      <c r="O644" s="1">
        <v>0.31513606780539211</v>
      </c>
      <c r="P644">
        <v>0.62526437796739709</v>
      </c>
      <c r="Q644">
        <v>0.5356215082954765</v>
      </c>
      <c r="R644">
        <v>0.6034203158319712</v>
      </c>
      <c r="S644">
        <v>1.6689212891547573</v>
      </c>
      <c r="T644">
        <v>0.71932142952651468</v>
      </c>
      <c r="U644" s="1">
        <v>0.38106619423308452</v>
      </c>
      <c r="V644">
        <v>0.65559811766381193</v>
      </c>
      <c r="W644">
        <v>0.79638316569713585</v>
      </c>
      <c r="X644">
        <v>0.8226290866072471</v>
      </c>
      <c r="Y644">
        <v>0.87702193870644818</v>
      </c>
      <c r="Z644">
        <v>-0.4482071183816006</v>
      </c>
      <c r="AA644">
        <v>-0.23918682416647946</v>
      </c>
      <c r="AB644">
        <v>2.7907503508038365E-2</v>
      </c>
      <c r="AC644">
        <v>0.16353069456667818</v>
      </c>
      <c r="AD644">
        <v>0.91572392797080648</v>
      </c>
      <c r="AE644" s="1">
        <v>0.42006898578420665</v>
      </c>
      <c r="AF644">
        <v>0.65484771890759552</v>
      </c>
      <c r="AG644">
        <v>0.83620129294704348</v>
      </c>
      <c r="AH644">
        <v>0.96818153441680166</v>
      </c>
      <c r="AI644">
        <v>0.54081525473230074</v>
      </c>
      <c r="AJ644">
        <v>-0.40825513914127792</v>
      </c>
      <c r="AK644">
        <v>-0.29355763541619828</v>
      </c>
      <c r="AL644">
        <v>-0.10278177456783497</v>
      </c>
      <c r="AM644">
        <v>0.68384828017721722</v>
      </c>
      <c r="AN644">
        <v>0.90249543837225077</v>
      </c>
      <c r="AO644" s="1">
        <v>0.42373942537564269</v>
      </c>
      <c r="AP644">
        <v>0.67969240206976778</v>
      </c>
      <c r="AQ644">
        <v>0.85525818715967061</v>
      </c>
      <c r="AR644">
        <v>0.95934948796260422</v>
      </c>
      <c r="AS644">
        <v>0.6655927847784805</v>
      </c>
      <c r="AT644">
        <v>-0.43601101416492127</v>
      </c>
      <c r="AU644">
        <v>-0.28769882734079238</v>
      </c>
      <c r="AV644">
        <v>-6.6042514749890077E-2</v>
      </c>
      <c r="AW644">
        <v>0.54789899685276611</v>
      </c>
      <c r="AX644">
        <v>0.94052427828992446</v>
      </c>
      <c r="AY644" s="1">
        <v>10</v>
      </c>
      <c r="AZ644">
        <v>4</v>
      </c>
      <c r="BA644">
        <v>4</v>
      </c>
      <c r="BB644" s="18">
        <v>-0.79601823943734151</v>
      </c>
      <c r="BC644" s="15">
        <v>-0.86866991165806573</v>
      </c>
      <c r="BD644" s="15">
        <v>-0.64249378889267816</v>
      </c>
      <c r="BE644" s="15">
        <v>-0.3534770708132518</v>
      </c>
      <c r="BF644" s="15">
        <v>-0.20672228977202681</v>
      </c>
      <c r="BG644" s="15">
        <v>0.56533041368700165</v>
      </c>
      <c r="BH644" s="18">
        <v>-0.67985096456146066</v>
      </c>
      <c r="BI644" s="15">
        <v>-0.64994079547601225</v>
      </c>
      <c r="BJ644" s="15">
        <v>-0.35955089675920177</v>
      </c>
      <c r="BK644" s="15">
        <v>0.12345336323024136</v>
      </c>
      <c r="BL644" s="15">
        <v>2.1150348232116278</v>
      </c>
      <c r="BM644" s="15">
        <v>1.7529053572411659</v>
      </c>
      <c r="BN644" s="1" t="s">
        <v>20571</v>
      </c>
    </row>
    <row r="645" spans="1:66" x14ac:dyDescent="0.25">
      <c r="A645">
        <v>856576</v>
      </c>
      <c r="B645" t="s">
        <v>1339</v>
      </c>
      <c r="C645" t="s">
        <v>1340</v>
      </c>
      <c r="D645" t="s">
        <v>1341</v>
      </c>
      <c r="E645" t="s">
        <v>1342</v>
      </c>
      <c r="F645" s="23">
        <v>9.373613000000001E-13</v>
      </c>
      <c r="G645" s="23">
        <v>2.3838181999999999E-3</v>
      </c>
      <c r="H645" s="23">
        <v>3.6934537E-3</v>
      </c>
      <c r="I645" s="11">
        <v>0.13956590890106654</v>
      </c>
      <c r="J645" s="12">
        <v>3.445041369818938E-2</v>
      </c>
      <c r="K645" s="12">
        <v>0.15064560549585712</v>
      </c>
      <c r="L645" s="12">
        <v>7.399471564590139E-2</v>
      </c>
      <c r="M645" s="12">
        <v>1.3185155338375509</v>
      </c>
      <c r="N645" s="12">
        <v>0.52806641520048658</v>
      </c>
      <c r="O645" s="1">
        <v>0.33503871289931453</v>
      </c>
      <c r="P645">
        <v>4.7264908868593046E-2</v>
      </c>
      <c r="Q645">
        <v>0.19576346644365111</v>
      </c>
      <c r="R645">
        <v>8.1676309967425947E-2</v>
      </c>
      <c r="S645">
        <v>0.83252987740639262</v>
      </c>
      <c r="T645">
        <v>0.24652671623013531</v>
      </c>
      <c r="U645" s="1">
        <v>0.53250310692976621</v>
      </c>
      <c r="V645">
        <v>0.59856680205821422</v>
      </c>
      <c r="W645">
        <v>0.73077555953519113</v>
      </c>
      <c r="X645">
        <v>0.83795674449333812</v>
      </c>
      <c r="Y645">
        <v>0.88214842240087199</v>
      </c>
      <c r="Z645">
        <v>-0.22463066357708147</v>
      </c>
      <c r="AA645">
        <v>-0.22330452594283137</v>
      </c>
      <c r="AB645">
        <v>-7.9502460869803365E-2</v>
      </c>
      <c r="AC645">
        <v>0.17779233491861021</v>
      </c>
      <c r="AD645">
        <v>0.91916961857129531</v>
      </c>
      <c r="AE645" s="1">
        <v>0.48102936671089819</v>
      </c>
      <c r="AF645">
        <v>0.62391964932364197</v>
      </c>
      <c r="AG645">
        <v>0.77937286623199686</v>
      </c>
      <c r="AH645">
        <v>0.97507325876320505</v>
      </c>
      <c r="AI645">
        <v>0.69421176951875474</v>
      </c>
      <c r="AJ645">
        <v>-0.30817350080759881</v>
      </c>
      <c r="AK645">
        <v>-0.25643555770966014</v>
      </c>
      <c r="AL645">
        <v>-0.18774252805762842</v>
      </c>
      <c r="AM645">
        <v>0.53916918376703071</v>
      </c>
      <c r="AN645">
        <v>0.92599962657092239</v>
      </c>
      <c r="AO645" s="1">
        <v>0.51227241134238988</v>
      </c>
      <c r="AP645">
        <v>0.62542283598511461</v>
      </c>
      <c r="AQ645">
        <v>0.77408004440690414</v>
      </c>
      <c r="AR645">
        <v>0.93612384281783245</v>
      </c>
      <c r="AS645">
        <v>0.78744346447182689</v>
      </c>
      <c r="AT645">
        <v>-0.27883185361556212</v>
      </c>
      <c r="AU645">
        <v>-0.24743309463398389</v>
      </c>
      <c r="AV645">
        <v>-0.14557604652558662</v>
      </c>
      <c r="AW645">
        <v>0.39666994164569547</v>
      </c>
      <c r="AX645">
        <v>0.94127652080675439</v>
      </c>
      <c r="AY645" s="1">
        <v>10</v>
      </c>
      <c r="AZ645">
        <v>4</v>
      </c>
      <c r="BA645">
        <v>10</v>
      </c>
      <c r="BB645" s="18">
        <v>-1.108757569411589</v>
      </c>
      <c r="BC645" s="15">
        <v>-0.58164027832721521</v>
      </c>
      <c r="BD645" s="15">
        <v>-0.57936975983014338</v>
      </c>
      <c r="BE645" s="15">
        <v>-0.33316209613612552</v>
      </c>
      <c r="BF645" s="15">
        <v>0.10735974560185131</v>
      </c>
      <c r="BG645" s="15">
        <v>1.3133081206797683</v>
      </c>
      <c r="BH645" s="18">
        <v>-0.96177680003614763</v>
      </c>
      <c r="BI645" s="15">
        <v>-0.54535958234255677</v>
      </c>
      <c r="BJ645" s="15">
        <v>-0.42072065151167859</v>
      </c>
      <c r="BK645" s="15">
        <v>-0.25523618771775197</v>
      </c>
      <c r="BL645" s="15">
        <v>1.4959253997996083</v>
      </c>
      <c r="BM645" s="15">
        <v>1.8694296592319786</v>
      </c>
      <c r="BN645" s="1" t="s">
        <v>20571</v>
      </c>
    </row>
    <row r="646" spans="1:66" x14ac:dyDescent="0.25">
      <c r="A646">
        <v>854280</v>
      </c>
      <c r="B646" t="s">
        <v>1526</v>
      </c>
      <c r="C646" t="s">
        <v>1527</v>
      </c>
      <c r="D646" t="s">
        <v>1528</v>
      </c>
      <c r="E646" t="s">
        <v>1529</v>
      </c>
      <c r="F646" s="23">
        <v>1.2528545000000001E-10</v>
      </c>
      <c r="G646" s="23">
        <v>2.5154961000000001E-6</v>
      </c>
      <c r="H646" s="23">
        <v>3.3477742999999999E-4</v>
      </c>
      <c r="I646" s="11">
        <v>-7.4202567193221386E-4</v>
      </c>
      <c r="J646" s="12">
        <v>0.54992722882526657</v>
      </c>
      <c r="K646" s="12">
        <v>0.60282711194867789</v>
      </c>
      <c r="L646" s="12">
        <v>2.1427082491260005E-2</v>
      </c>
      <c r="M646" s="12">
        <v>1.5606087513513704</v>
      </c>
      <c r="N646" s="12">
        <v>0.68179828529826469</v>
      </c>
      <c r="O646" s="1">
        <v>-6.3646095608411665E-4</v>
      </c>
      <c r="P646">
        <v>0.42253855698607684</v>
      </c>
      <c r="Q646">
        <v>0.44337339828237948</v>
      </c>
      <c r="R646">
        <v>1.3997936583614435E-2</v>
      </c>
      <c r="S646">
        <v>0.77273606589717381</v>
      </c>
      <c r="T646">
        <v>0.29579132657448909</v>
      </c>
      <c r="U646" s="1">
        <v>0.35085481113625733</v>
      </c>
      <c r="V646">
        <v>0.60320065500714803</v>
      </c>
      <c r="W646">
        <v>0.83490976354110358</v>
      </c>
      <c r="X646">
        <v>0.78617343239226378</v>
      </c>
      <c r="Y646">
        <v>0.86411519603294062</v>
      </c>
      <c r="Z646">
        <v>-0.41214037123495767</v>
      </c>
      <c r="AA646">
        <v>-0.35715380944249459</v>
      </c>
      <c r="AB646">
        <v>0.12570951890492948</v>
      </c>
      <c r="AC646">
        <v>0.13032427687583983</v>
      </c>
      <c r="AD646">
        <v>0.89306842411085174</v>
      </c>
      <c r="AE646" s="1">
        <v>0.5342644698181046</v>
      </c>
      <c r="AF646">
        <v>0.62925470288565988</v>
      </c>
      <c r="AG646">
        <v>0.74119097606434314</v>
      </c>
      <c r="AH646">
        <v>0.96941169284148498</v>
      </c>
      <c r="AI646">
        <v>0.58910078559457801</v>
      </c>
      <c r="AJ646">
        <v>-0.26168676597838053</v>
      </c>
      <c r="AK646">
        <v>-0.19846080827708912</v>
      </c>
      <c r="AL646">
        <v>-0.23180753183788075</v>
      </c>
      <c r="AM646">
        <v>0.63711879031687724</v>
      </c>
      <c r="AN646">
        <v>0.90341074251127951</v>
      </c>
      <c r="AO646" s="1">
        <v>0.49171835539612579</v>
      </c>
      <c r="AP646">
        <v>0.65515586864167275</v>
      </c>
      <c r="AQ646">
        <v>0.82147949637321527</v>
      </c>
      <c r="AR646">
        <v>0.9520548251138814</v>
      </c>
      <c r="AS646">
        <v>0.73315210241961559</v>
      </c>
      <c r="AT646">
        <v>-0.33699555153738259</v>
      </c>
      <c r="AU646">
        <v>-0.27341649067417229</v>
      </c>
      <c r="AV646">
        <v>-0.10213428427757551</v>
      </c>
      <c r="AW646">
        <v>0.4711125794656405</v>
      </c>
      <c r="AX646">
        <v>0.95142551579482459</v>
      </c>
      <c r="AY646" s="1">
        <v>10</v>
      </c>
      <c r="AZ646">
        <v>4</v>
      </c>
      <c r="BA646">
        <v>4</v>
      </c>
      <c r="BB646" s="18">
        <v>-0.86894100392969875</v>
      </c>
      <c r="BC646" s="15">
        <v>-0.95565950688641532</v>
      </c>
      <c r="BD646" s="15">
        <v>-0.87785402850455885</v>
      </c>
      <c r="BE646" s="15">
        <v>-0.19460686719038409</v>
      </c>
      <c r="BF646" s="15">
        <v>-0.18807702717422989</v>
      </c>
      <c r="BG646" s="15">
        <v>0.85023036350729064</v>
      </c>
      <c r="BH646" s="18">
        <v>-0.86991198385775148</v>
      </c>
      <c r="BI646" s="15">
        <v>-0.2360505751783267</v>
      </c>
      <c r="BJ646" s="15">
        <v>-8.9022795396267451E-2</v>
      </c>
      <c r="BK646" s="15">
        <v>-0.16656839385620417</v>
      </c>
      <c r="BL646" s="15">
        <v>1.8540622550963051</v>
      </c>
      <c r="BM646" s="15">
        <v>1.7423995633702474</v>
      </c>
      <c r="BN646" s="1" t="s">
        <v>20571</v>
      </c>
    </row>
    <row r="647" spans="1:66" x14ac:dyDescent="0.25">
      <c r="A647">
        <v>854797</v>
      </c>
      <c r="B647" t="s">
        <v>1546</v>
      </c>
      <c r="C647" t="s">
        <v>1547</v>
      </c>
      <c r="D647" t="s">
        <v>1548</v>
      </c>
      <c r="E647" t="s">
        <v>1549</v>
      </c>
      <c r="F647" s="23">
        <v>9.9999999999999998E-17</v>
      </c>
      <c r="G647" s="23">
        <v>3.0933122999999999E-8</v>
      </c>
      <c r="H647" s="23">
        <v>2.093323E-5</v>
      </c>
      <c r="I647" s="11">
        <v>2.0381331938060501</v>
      </c>
      <c r="J647" s="12">
        <v>0.60980822701645232</v>
      </c>
      <c r="K647" s="12">
        <v>0.64071142355261157</v>
      </c>
      <c r="L647" s="12">
        <v>-8.9564349564184645E-2</v>
      </c>
      <c r="M647" s="12">
        <v>1.1636439739459665</v>
      </c>
      <c r="N647" s="12">
        <v>0.22885701752849963</v>
      </c>
      <c r="O647" s="1">
        <v>0.99035690160002066</v>
      </c>
      <c r="P647">
        <v>0.49817373311857227</v>
      </c>
      <c r="Q647">
        <v>0.32136217497975661</v>
      </c>
      <c r="R647">
        <v>-3.855837656262321E-2</v>
      </c>
      <c r="S647">
        <v>0.32030098652977551</v>
      </c>
      <c r="T647">
        <v>4.2974252449109573E-2</v>
      </c>
      <c r="U647" s="1">
        <v>0.34276500713550151</v>
      </c>
      <c r="V647">
        <v>0.64388657610173694</v>
      </c>
      <c r="W647">
        <v>0.78033287462801293</v>
      </c>
      <c r="X647">
        <v>0.86764977184181868</v>
      </c>
      <c r="Y647">
        <v>0.86589745003643237</v>
      </c>
      <c r="Z647">
        <v>-0.47169424698003037</v>
      </c>
      <c r="AA647">
        <v>-0.23246715753210273</v>
      </c>
      <c r="AB647">
        <v>-5.0573384490595154E-2</v>
      </c>
      <c r="AC647">
        <v>0.23160234610179734</v>
      </c>
      <c r="AD647">
        <v>0.90943351435758246</v>
      </c>
      <c r="AE647" s="1">
        <v>6.772647573682751E-2</v>
      </c>
      <c r="AF647">
        <v>0.48194420149876027</v>
      </c>
      <c r="AG647">
        <v>0.66184432893940093</v>
      </c>
      <c r="AH647">
        <v>0.90382062114708617</v>
      </c>
      <c r="AI647">
        <v>0.80141492849075502</v>
      </c>
      <c r="AJ647">
        <v>-0.54189007700205938</v>
      </c>
      <c r="AK647">
        <v>-0.27834079327985212</v>
      </c>
      <c r="AL647">
        <v>-0.25529535760243632</v>
      </c>
      <c r="AM647">
        <v>0.34183777513042035</v>
      </c>
      <c r="AN647">
        <v>0.765937813197477</v>
      </c>
      <c r="AO647" s="1">
        <v>0.21312568921107161</v>
      </c>
      <c r="AP647">
        <v>0.57418169164191446</v>
      </c>
      <c r="AQ647">
        <v>0.73396704349713227</v>
      </c>
      <c r="AR647">
        <v>0.89838070549940796</v>
      </c>
      <c r="AS647">
        <v>0.84727885510055756</v>
      </c>
      <c r="AT647">
        <v>-0.51316308533169441</v>
      </c>
      <c r="AU647">
        <v>-0.25843134695971376</v>
      </c>
      <c r="AV647">
        <v>-0.15165157262835427</v>
      </c>
      <c r="AW647">
        <v>0.28909283903027649</v>
      </c>
      <c r="AX647">
        <v>0.85274862754348169</v>
      </c>
      <c r="AY647" s="1">
        <v>10</v>
      </c>
      <c r="AZ647">
        <v>4</v>
      </c>
      <c r="BA647">
        <v>4</v>
      </c>
      <c r="BB647" s="18">
        <v>-0.94861453356348413</v>
      </c>
      <c r="BC647" s="15">
        <v>-1.2351767038202937</v>
      </c>
      <c r="BD647" s="15">
        <v>-0.70346307532853969</v>
      </c>
      <c r="BE647" s="15">
        <v>-0.29918027321298984</v>
      </c>
      <c r="BF647" s="15">
        <v>0.32799235147528116</v>
      </c>
      <c r="BG647" s="15">
        <v>1.7377965338776697</v>
      </c>
      <c r="BH647" s="18">
        <v>4.6258900855995121E-2</v>
      </c>
      <c r="BI647" s="15">
        <v>-0.93751116999118123</v>
      </c>
      <c r="BJ647" s="15">
        <v>-0.39071277208106808</v>
      </c>
      <c r="BK647" s="15">
        <v>-0.34289929624998305</v>
      </c>
      <c r="BL647" s="15">
        <v>0.89600158674968622</v>
      </c>
      <c r="BM647" s="15">
        <v>1.8495084512889146</v>
      </c>
      <c r="BN647" s="1" t="s">
        <v>20571</v>
      </c>
    </row>
    <row r="648" spans="1:66" x14ac:dyDescent="0.25">
      <c r="A648">
        <v>853862</v>
      </c>
      <c r="B648" t="s">
        <v>2142</v>
      </c>
      <c r="C648" t="s">
        <v>2143</v>
      </c>
      <c r="D648" t="s">
        <v>2144</v>
      </c>
      <c r="E648" t="s">
        <v>2145</v>
      </c>
      <c r="F648" s="23">
        <v>9.9999999999999998E-17</v>
      </c>
      <c r="G648" s="23">
        <v>5.9285909999999997E-14</v>
      </c>
      <c r="H648" s="23">
        <v>6.2050365000000004E-12</v>
      </c>
      <c r="I648" s="11">
        <v>5.3968991964746749E-2</v>
      </c>
      <c r="J648" s="12">
        <v>0.1696548547828764</v>
      </c>
      <c r="K648" s="12">
        <v>0.64927255856742061</v>
      </c>
      <c r="L648" s="12">
        <v>1.0011194931259237</v>
      </c>
      <c r="M648" s="12">
        <v>4.2124075951562094</v>
      </c>
      <c r="N648" s="12">
        <v>2.786979422480544</v>
      </c>
      <c r="O648" s="1">
        <v>9.0846239583000879E-2</v>
      </c>
      <c r="P648">
        <v>0.14559346381792493</v>
      </c>
      <c r="Q648">
        <v>0.44695790418283543</v>
      </c>
      <c r="R648">
        <v>0.51215969488940882</v>
      </c>
      <c r="S648">
        <v>1.3288388137282179</v>
      </c>
      <c r="T648">
        <v>0.71523493162648089</v>
      </c>
      <c r="U648" s="1">
        <v>0.58766590168747435</v>
      </c>
      <c r="V648">
        <v>0.6836391086194461</v>
      </c>
      <c r="W648">
        <v>0.7937097170135905</v>
      </c>
      <c r="X648">
        <v>0.82049705995382582</v>
      </c>
      <c r="Y648">
        <v>0.83398558560582714</v>
      </c>
      <c r="Z648">
        <v>-0.27707677063440483</v>
      </c>
      <c r="AA648">
        <v>-0.20013065666482635</v>
      </c>
      <c r="AB648">
        <v>2.701751981637843E-2</v>
      </c>
      <c r="AC648">
        <v>0.20387022356449996</v>
      </c>
      <c r="AD648">
        <v>0.95778522602549387</v>
      </c>
      <c r="AE648" s="1">
        <v>0.52523592628545679</v>
      </c>
      <c r="AF648">
        <v>0.70301503218078654</v>
      </c>
      <c r="AG648">
        <v>0.84299261271280834</v>
      </c>
      <c r="AH648">
        <v>0.95345536873242875</v>
      </c>
      <c r="AI648">
        <v>0.6150106504166154</v>
      </c>
      <c r="AJ648">
        <v>-0.36401556612568514</v>
      </c>
      <c r="AK648">
        <v>-0.24174177952245371</v>
      </c>
      <c r="AL648">
        <v>-7.5042973070469504E-2</v>
      </c>
      <c r="AM648">
        <v>0.59102559458744985</v>
      </c>
      <c r="AN648">
        <v>0.95285443748528276</v>
      </c>
      <c r="AO648" s="1">
        <v>0.55573818171629941</v>
      </c>
      <c r="AP648">
        <v>0.71119109676668668</v>
      </c>
      <c r="AQ648">
        <v>0.84453415446899605</v>
      </c>
      <c r="AR648">
        <v>0.93070635504313282</v>
      </c>
      <c r="AS648">
        <v>0.6969961320785748</v>
      </c>
      <c r="AT648">
        <v>-0.34385530525007707</v>
      </c>
      <c r="AU648">
        <v>-0.23346798026141311</v>
      </c>
      <c r="AV648">
        <v>-4.4199298664065828E-2</v>
      </c>
      <c r="AW648">
        <v>0.48026463381328072</v>
      </c>
      <c r="AX648">
        <v>0.97383007525506915</v>
      </c>
      <c r="AY648" s="1">
        <v>10</v>
      </c>
      <c r="AZ648">
        <v>4</v>
      </c>
      <c r="BA648">
        <v>10</v>
      </c>
      <c r="BB648" s="18">
        <v>-1.0529145402513991</v>
      </c>
      <c r="BC648" s="15">
        <v>-0.68421206391084632</v>
      </c>
      <c r="BD648" s="15">
        <v>-0.59286880708413359</v>
      </c>
      <c r="BE648" s="15">
        <v>-0.32321965715766388</v>
      </c>
      <c r="BF648" s="15">
        <v>-0.11327660603295146</v>
      </c>
      <c r="BG648" s="15">
        <v>0.63473763895092905</v>
      </c>
      <c r="BH648" s="18">
        <v>-1.0269834250974805</v>
      </c>
      <c r="BI648" s="15">
        <v>-0.60269600412099866</v>
      </c>
      <c r="BJ648" s="15">
        <v>-0.28090519854594165</v>
      </c>
      <c r="BK648" s="15">
        <v>0.15779997863687512</v>
      </c>
      <c r="BL648" s="15">
        <v>1.9107083239911022</v>
      </c>
      <c r="BM648" s="15">
        <v>1.9738303606225085</v>
      </c>
      <c r="BN648" s="1" t="s">
        <v>20571</v>
      </c>
    </row>
    <row r="649" spans="1:66" x14ac:dyDescent="0.25">
      <c r="A649">
        <v>851158</v>
      </c>
      <c r="B649" t="s">
        <v>2154</v>
      </c>
      <c r="C649" t="s">
        <v>2155</v>
      </c>
      <c r="D649" t="s">
        <v>2156</v>
      </c>
      <c r="E649" t="s">
        <v>2157</v>
      </c>
      <c r="F649" s="23">
        <v>3.0524472E-12</v>
      </c>
      <c r="G649" s="23">
        <v>2.6794844000000002E-10</v>
      </c>
      <c r="H649" s="23">
        <v>1.5362795000000001E-8</v>
      </c>
      <c r="I649" s="11">
        <v>0.58510252742723945</v>
      </c>
      <c r="J649" s="12">
        <v>0.12741015142993903</v>
      </c>
      <c r="K649" s="12">
        <v>0.12172915319503766</v>
      </c>
      <c r="L649" s="12">
        <v>0.26142261664776884</v>
      </c>
      <c r="M649" s="12">
        <v>2.7884085270160637</v>
      </c>
      <c r="N649" s="12">
        <v>2.0471040656151924</v>
      </c>
      <c r="O649" s="1">
        <v>0.67564729807591151</v>
      </c>
      <c r="P649">
        <v>0.15108007298260512</v>
      </c>
      <c r="Q649">
        <v>0.1315920028177352</v>
      </c>
      <c r="R649">
        <v>0.23029951207517785</v>
      </c>
      <c r="S649">
        <v>1.5268274516993832</v>
      </c>
      <c r="T649">
        <v>0.99901192747310585</v>
      </c>
      <c r="U649" s="1">
        <v>0.56401394440628327</v>
      </c>
      <c r="V649">
        <v>0.71034460496948837</v>
      </c>
      <c r="W649">
        <v>0.80087966317217818</v>
      </c>
      <c r="X649">
        <v>0.74341861274385657</v>
      </c>
      <c r="Y649">
        <v>0.84360768208049575</v>
      </c>
      <c r="Z649">
        <v>-0.33450880572017488</v>
      </c>
      <c r="AA649">
        <v>-0.17597007106361703</v>
      </c>
      <c r="AB649">
        <v>0.13413439269676916</v>
      </c>
      <c r="AC649">
        <v>9.6750746412810354E-2</v>
      </c>
      <c r="AD649">
        <v>0.94291854928939856</v>
      </c>
      <c r="AE649" s="1">
        <v>0.292306151938452</v>
      </c>
      <c r="AF649">
        <v>0.54080052041151738</v>
      </c>
      <c r="AG649">
        <v>0.77180109947313535</v>
      </c>
      <c r="AH649">
        <v>0.99218046265284054</v>
      </c>
      <c r="AI649">
        <v>0.59706164176431742</v>
      </c>
      <c r="AJ649">
        <v>-0.39175840978345783</v>
      </c>
      <c r="AK649">
        <v>-0.35141527239669457</v>
      </c>
      <c r="AL649">
        <v>-0.21954021064243734</v>
      </c>
      <c r="AM649">
        <v>0.65795840299672448</v>
      </c>
      <c r="AN649">
        <v>0.84317914018473439</v>
      </c>
      <c r="AO649" s="1">
        <v>0.36532587790537469</v>
      </c>
      <c r="AP649">
        <v>0.60251490883615866</v>
      </c>
      <c r="AQ649">
        <v>0.81298529021268862</v>
      </c>
      <c r="AR649">
        <v>0.98209695985430989</v>
      </c>
      <c r="AS649">
        <v>0.67827212524380531</v>
      </c>
      <c r="AT649">
        <v>-0.39680189654701398</v>
      </c>
      <c r="AU649">
        <v>-0.3286064497213908</v>
      </c>
      <c r="AV649">
        <v>-0.15153108633284618</v>
      </c>
      <c r="AW649">
        <v>0.5639931852628205</v>
      </c>
      <c r="AX649">
        <v>0.90314390591247107</v>
      </c>
      <c r="AY649" s="1">
        <v>10</v>
      </c>
      <c r="AZ649">
        <v>4</v>
      </c>
      <c r="BA649">
        <v>4</v>
      </c>
      <c r="BB649" s="18">
        <v>-0.84262943133831081</v>
      </c>
      <c r="BC649" s="15">
        <v>-0.6833342061861396</v>
      </c>
      <c r="BD649" s="15">
        <v>-0.57329543504125047</v>
      </c>
      <c r="BE649" s="15">
        <v>-0.35805772551455722</v>
      </c>
      <c r="BF649" s="15">
        <v>-0.38400501534825882</v>
      </c>
      <c r="BG649" s="15">
        <v>0.1343744179173271</v>
      </c>
      <c r="BH649" s="18">
        <v>-0.30855609254257993</v>
      </c>
      <c r="BI649" s="15">
        <v>-0.56703601607258003</v>
      </c>
      <c r="BJ649" s="15">
        <v>-0.46218278003099611</v>
      </c>
      <c r="BK649" s="15">
        <v>-0.1194348463352279</v>
      </c>
      <c r="BL649" s="15">
        <v>2.1612149796809828</v>
      </c>
      <c r="BM649" s="15">
        <v>2.0029421508115912</v>
      </c>
      <c r="BN649" s="1" t="s">
        <v>20571</v>
      </c>
    </row>
    <row r="650" spans="1:66" x14ac:dyDescent="0.25">
      <c r="A650">
        <v>853061</v>
      </c>
      <c r="B650" t="s">
        <v>2566</v>
      </c>
      <c r="C650" t="s">
        <v>2567</v>
      </c>
      <c r="D650" t="s">
        <v>2568</v>
      </c>
      <c r="E650" t="s">
        <v>2569</v>
      </c>
      <c r="F650" s="23">
        <v>9.9999999999999998E-17</v>
      </c>
      <c r="G650" s="23">
        <v>1.5234682E-6</v>
      </c>
      <c r="H650" s="23">
        <v>5.5511825999999999E-9</v>
      </c>
      <c r="I650" s="11">
        <v>-0.37769295673067227</v>
      </c>
      <c r="J650" s="12">
        <v>0.14692790791355834</v>
      </c>
      <c r="K650" s="12">
        <v>0.54769751636134389</v>
      </c>
      <c r="L650" s="12">
        <v>0.22736580926983022</v>
      </c>
      <c r="M650" s="12">
        <v>2.9359298045823361</v>
      </c>
      <c r="N650" s="12">
        <v>0.10190376871771721</v>
      </c>
      <c r="O650" s="1">
        <v>-0.3862966284551933</v>
      </c>
      <c r="P650">
        <v>0.30421990892243223</v>
      </c>
      <c r="Q650">
        <v>0.45602894058344884</v>
      </c>
      <c r="R650">
        <v>9.4864056475935432E-2</v>
      </c>
      <c r="S650">
        <v>0.61348461696922696</v>
      </c>
      <c r="T650">
        <v>2.0877989533593731E-2</v>
      </c>
      <c r="U650" s="1">
        <v>0.32076229826937658</v>
      </c>
      <c r="V650">
        <v>0.65753163586688113</v>
      </c>
      <c r="W650">
        <v>0.87843743381722483</v>
      </c>
      <c r="X650">
        <v>0.91924594166549667</v>
      </c>
      <c r="Y650">
        <v>0.72189053339463038</v>
      </c>
      <c r="Z650">
        <v>-0.51095674291294635</v>
      </c>
      <c r="AA650">
        <v>-0.34682844841514926</v>
      </c>
      <c r="AB650">
        <v>1.5783127385774399E-2</v>
      </c>
      <c r="AC650">
        <v>0.4408738288170676</v>
      </c>
      <c r="AD650">
        <v>0.91993760829653359</v>
      </c>
      <c r="AE650" s="1">
        <v>0.40091722988365192</v>
      </c>
      <c r="AF650">
        <v>0.68900341213989802</v>
      </c>
      <c r="AG650">
        <v>0.85859620507219669</v>
      </c>
      <c r="AH650">
        <v>0.9453976292914168</v>
      </c>
      <c r="AI650">
        <v>0.49252532774640684</v>
      </c>
      <c r="AJ650">
        <v>-0.47061080931226246</v>
      </c>
      <c r="AK650">
        <v>-0.2803996486629543</v>
      </c>
      <c r="AL650">
        <v>-4.3916233374888619E-2</v>
      </c>
      <c r="AM650">
        <v>0.7033185934873506</v>
      </c>
      <c r="AN650">
        <v>0.89747392726007824</v>
      </c>
      <c r="AO650" s="1">
        <v>0.37089668670642623</v>
      </c>
      <c r="AP650">
        <v>0.68488538265939358</v>
      </c>
      <c r="AQ650">
        <v>0.8798459355888002</v>
      </c>
      <c r="AR650">
        <v>0.94735499433501302</v>
      </c>
      <c r="AS650">
        <v>0.60208635036490765</v>
      </c>
      <c r="AT650">
        <v>-0.49542241143744248</v>
      </c>
      <c r="AU650">
        <v>-0.31411809487820652</v>
      </c>
      <c r="AV650">
        <v>-1.7882620911745886E-2</v>
      </c>
      <c r="AW650">
        <v>0.5962334635689136</v>
      </c>
      <c r="AX650">
        <v>0.92045596689521714</v>
      </c>
      <c r="AY650" s="1">
        <v>10</v>
      </c>
      <c r="AZ650">
        <v>4</v>
      </c>
      <c r="BA650">
        <v>4</v>
      </c>
      <c r="BB650" s="18">
        <v>-0.7225388475245752</v>
      </c>
      <c r="BC650" s="15">
        <v>-1.0855327711558342</v>
      </c>
      <c r="BD650" s="15">
        <v>-0.77228716763511984</v>
      </c>
      <c r="BE650" s="15">
        <v>-8.0228054653340805E-2</v>
      </c>
      <c r="BF650" s="15">
        <v>0.73107504045483651</v>
      </c>
      <c r="BG650" s="15">
        <v>1.26740698428054</v>
      </c>
      <c r="BH650" s="18">
        <v>-0.86216091403275286</v>
      </c>
      <c r="BI650" s="15">
        <v>-1.0312178103787317</v>
      </c>
      <c r="BJ650" s="15">
        <v>-0.56981937549596851</v>
      </c>
      <c r="BK650" s="15">
        <v>3.8224513935457608E-3</v>
      </c>
      <c r="BL650" s="15">
        <v>1.8164026303231446</v>
      </c>
      <c r="BM650" s="15">
        <v>1.3050778344242582</v>
      </c>
      <c r="BN650" s="1" t="s">
        <v>20571</v>
      </c>
    </row>
    <row r="651" spans="1:66" x14ac:dyDescent="0.25">
      <c r="A651">
        <v>850824</v>
      </c>
      <c r="B651" t="s">
        <v>2686</v>
      </c>
      <c r="C651" t="s">
        <v>2687</v>
      </c>
      <c r="D651" t="s">
        <v>2688</v>
      </c>
      <c r="E651" t="s">
        <v>2689</v>
      </c>
      <c r="F651" s="23">
        <v>9.9999999999999998E-17</v>
      </c>
      <c r="G651" s="23">
        <v>2.5461213000000002E-5</v>
      </c>
      <c r="H651" s="23">
        <v>2.2560588999999999E-7</v>
      </c>
      <c r="I651" s="11">
        <v>-0.1971726108484767</v>
      </c>
      <c r="J651" s="12">
        <v>7.5248802672093995E-2</v>
      </c>
      <c r="K651" s="12">
        <v>0.3457565172068372</v>
      </c>
      <c r="L651" s="12">
        <v>-6.8882290200093718E-2</v>
      </c>
      <c r="M651" s="12">
        <v>2.4159845624421203</v>
      </c>
      <c r="N651" s="12">
        <v>0.37590170609238244</v>
      </c>
      <c r="O651" s="1">
        <v>-0.36085751310100717</v>
      </c>
      <c r="P651">
        <v>0.13274861777900945</v>
      </c>
      <c r="Q651">
        <v>0.39971327322431555</v>
      </c>
      <c r="R651">
        <v>-5.7676810409617946E-2</v>
      </c>
      <c r="S651">
        <v>0.94616710217674571</v>
      </c>
      <c r="T651">
        <v>0.13268913678382091</v>
      </c>
      <c r="U651" s="1">
        <v>0.37982630771518666</v>
      </c>
      <c r="V651">
        <v>0.63555157350490599</v>
      </c>
      <c r="W651">
        <v>0.82482708256181403</v>
      </c>
      <c r="X651">
        <v>0.90001727943201959</v>
      </c>
      <c r="Y651">
        <v>0.8292321926254399</v>
      </c>
      <c r="Z651">
        <v>-0.42408990939658348</v>
      </c>
      <c r="AA651">
        <v>-0.3027054386628581</v>
      </c>
      <c r="AB651">
        <v>-3.1820158830730555E-2</v>
      </c>
      <c r="AC651">
        <v>0.30920962197991902</v>
      </c>
      <c r="AD651">
        <v>0.92918010989307132</v>
      </c>
      <c r="AE651" s="1">
        <v>0.43267247376704882</v>
      </c>
      <c r="AF651">
        <v>0.65016805053292226</v>
      </c>
      <c r="AG651">
        <v>0.79043801583677953</v>
      </c>
      <c r="AH651">
        <v>0.9721898519792026</v>
      </c>
      <c r="AI651">
        <v>0.51624226003332963</v>
      </c>
      <c r="AJ651">
        <v>-0.38973228685514538</v>
      </c>
      <c r="AK651">
        <v>-0.23807912062446213</v>
      </c>
      <c r="AL651">
        <v>-0.16924981889583773</v>
      </c>
      <c r="AM651">
        <v>0.71349144010916477</v>
      </c>
      <c r="AN651">
        <v>0.88630005179889626</v>
      </c>
      <c r="AO651" s="1">
        <v>0.42405908908656853</v>
      </c>
      <c r="AP651">
        <v>0.66374574092732097</v>
      </c>
      <c r="AQ651">
        <v>0.82829408815007555</v>
      </c>
      <c r="AR651">
        <v>0.97189741696536747</v>
      </c>
      <c r="AS651">
        <v>0.65988267094439867</v>
      </c>
      <c r="AT651">
        <v>-0.41552024233998169</v>
      </c>
      <c r="AU651">
        <v>-0.27169380045231284</v>
      </c>
      <c r="AV651">
        <v>-0.11809066397911047</v>
      </c>
      <c r="AW651">
        <v>0.56948112491357483</v>
      </c>
      <c r="AX651">
        <v>0.93051556658148049</v>
      </c>
      <c r="AY651" s="1">
        <v>10</v>
      </c>
      <c r="AZ651">
        <v>4</v>
      </c>
      <c r="BA651">
        <v>4</v>
      </c>
      <c r="BB651" s="18">
        <v>-0.7991533950288493</v>
      </c>
      <c r="BC651" s="15">
        <v>-0.87308935203783022</v>
      </c>
      <c r="BD651" s="15">
        <v>-0.67033411593379444</v>
      </c>
      <c r="BE651" s="15">
        <v>-0.21785935917554844</v>
      </c>
      <c r="BF651" s="15">
        <v>0.35178166087265678</v>
      </c>
      <c r="BG651" s="15">
        <v>1.220404298128722</v>
      </c>
      <c r="BH651" s="18">
        <v>-0.9314008897049687</v>
      </c>
      <c r="BI651" s="15">
        <v>-0.82261852047588668</v>
      </c>
      <c r="BJ651" s="15">
        <v>-0.43842851316382409</v>
      </c>
      <c r="BK651" s="15">
        <v>-0.26406004733053906</v>
      </c>
      <c r="BL651" s="15">
        <v>1.9722293700359053</v>
      </c>
      <c r="BM651" s="15">
        <v>1.4725288638139593</v>
      </c>
      <c r="BN651" s="1" t="s">
        <v>20571</v>
      </c>
    </row>
    <row r="652" spans="1:66" x14ac:dyDescent="0.25">
      <c r="A652">
        <v>850568</v>
      </c>
      <c r="B652" t="s">
        <v>2778</v>
      </c>
      <c r="C652" t="s">
        <v>2779</v>
      </c>
      <c r="D652" t="s">
        <v>2780</v>
      </c>
      <c r="E652" t="s">
        <v>2781</v>
      </c>
      <c r="F652" s="23">
        <v>1.5543121999999999E-14</v>
      </c>
      <c r="G652" s="23">
        <v>0.19445171999999999</v>
      </c>
      <c r="H652" s="23">
        <v>4.5176703000000002E-3</v>
      </c>
      <c r="I652" s="11">
        <v>-0.33506870144582135</v>
      </c>
      <c r="J652" s="12">
        <v>-0.19988640251710171</v>
      </c>
      <c r="K652" s="12">
        <v>0.24155752615897946</v>
      </c>
      <c r="L652" s="12">
        <v>-0.16026948919559852</v>
      </c>
      <c r="M652" s="12">
        <v>1.0423708774536742</v>
      </c>
      <c r="N652" s="12">
        <v>0.15568566559499247</v>
      </c>
      <c r="O652" s="1">
        <v>-0.25114736954270084</v>
      </c>
      <c r="P652">
        <v>-0.13874308107930569</v>
      </c>
      <c r="Q652">
        <v>0.14920424057294168</v>
      </c>
      <c r="R652">
        <v>-8.5496559478599451E-2</v>
      </c>
      <c r="S652">
        <v>0.3776902857258983</v>
      </c>
      <c r="T652">
        <v>4.6724274345134875E-2</v>
      </c>
      <c r="U652" s="1">
        <v>0.38828259397872827</v>
      </c>
      <c r="V652">
        <v>0.5828426676409908</v>
      </c>
      <c r="W652">
        <v>0.79653769521230622</v>
      </c>
      <c r="X652">
        <v>0.89363753290555814</v>
      </c>
      <c r="Y652">
        <v>0.86094195385235883</v>
      </c>
      <c r="Z652">
        <v>-0.34896154493089115</v>
      </c>
      <c r="AA652">
        <v>-0.33142332097181565</v>
      </c>
      <c r="AB652">
        <v>-6.1704542756657155E-2</v>
      </c>
      <c r="AC652">
        <v>0.26943004878573323</v>
      </c>
      <c r="AD652">
        <v>0.91335275789712145</v>
      </c>
      <c r="AE652" s="1">
        <v>0.4696025726655394</v>
      </c>
      <c r="AF652">
        <v>0.67913444819369695</v>
      </c>
      <c r="AG652">
        <v>0.79947565106036933</v>
      </c>
      <c r="AH652">
        <v>0.9684033247355277</v>
      </c>
      <c r="AI652">
        <v>0.67861037043094963</v>
      </c>
      <c r="AJ652">
        <v>-0.38944210484394348</v>
      </c>
      <c r="AK652">
        <v>-0.21356446376664961</v>
      </c>
      <c r="AL652">
        <v>-0.15233493866144474</v>
      </c>
      <c r="AM652">
        <v>0.54633370950662785</v>
      </c>
      <c r="AN652">
        <v>0.93938673976691722</v>
      </c>
      <c r="AO652" s="1">
        <v>0.44048287293365751</v>
      </c>
      <c r="AP652">
        <v>0.64646201122845059</v>
      </c>
      <c r="AQ652">
        <v>0.8099220712394809</v>
      </c>
      <c r="AR652">
        <v>0.94951631299758388</v>
      </c>
      <c r="AS652">
        <v>0.76934479646413068</v>
      </c>
      <c r="AT652">
        <v>-0.37723407756844229</v>
      </c>
      <c r="AU652">
        <v>-0.26890753415924423</v>
      </c>
      <c r="AV652">
        <v>-0.1144292051617386</v>
      </c>
      <c r="AW652">
        <v>0.4317088933589518</v>
      </c>
      <c r="AX652">
        <v>0.94165881408880869</v>
      </c>
      <c r="AY652" s="1">
        <v>10</v>
      </c>
      <c r="AZ652">
        <v>4</v>
      </c>
      <c r="BA652">
        <v>4</v>
      </c>
      <c r="BB652" s="18">
        <v>-0.77886718751146733</v>
      </c>
      <c r="BC652" s="15">
        <v>-0.70555036707632313</v>
      </c>
      <c r="BD652" s="15">
        <v>-0.67284913331232643</v>
      </c>
      <c r="BE652" s="15">
        <v>-0.16993978299643028</v>
      </c>
      <c r="BF652" s="15">
        <v>0.44748360666040449</v>
      </c>
      <c r="BG652" s="15">
        <v>1.55039853846346</v>
      </c>
      <c r="BH652" s="18">
        <v>-1.0753417555745235</v>
      </c>
      <c r="BI652" s="15">
        <v>-0.88241330471336188</v>
      </c>
      <c r="BJ652" s="15">
        <v>-0.45911486651467531</v>
      </c>
      <c r="BK652" s="15">
        <v>-0.31174899220612629</v>
      </c>
      <c r="BL652" s="15">
        <v>1.3697913433158859</v>
      </c>
      <c r="BM652" s="15">
        <v>1.6881519014654887</v>
      </c>
      <c r="BN652" s="1" t="s">
        <v>20571</v>
      </c>
    </row>
    <row r="653" spans="1:66" x14ac:dyDescent="0.25">
      <c r="A653">
        <v>854946</v>
      </c>
      <c r="B653" t="s">
        <v>2786</v>
      </c>
      <c r="C653" t="s">
        <v>2787</v>
      </c>
      <c r="D653" t="s">
        <v>2788</v>
      </c>
      <c r="E653" t="s">
        <v>2789</v>
      </c>
      <c r="F653" s="23">
        <v>6.4392934999999999E-15</v>
      </c>
      <c r="G653" s="23">
        <v>6.8461350000000006E-11</v>
      </c>
      <c r="H653" s="23">
        <v>3.2830189999999998E-8</v>
      </c>
      <c r="I653" s="11">
        <v>3.1759590698511378E-2</v>
      </c>
      <c r="J653" s="12">
        <v>0.32367084290314374</v>
      </c>
      <c r="K653" s="12">
        <v>0.61906148975754882</v>
      </c>
      <c r="L653" s="12">
        <v>0.57043399297516417</v>
      </c>
      <c r="M653" s="12">
        <v>2.8103861074805994</v>
      </c>
      <c r="N653" s="12">
        <v>2.040727205287876</v>
      </c>
      <c r="O653" s="1">
        <v>4.0498652031926284E-2</v>
      </c>
      <c r="P653">
        <v>0.29292577560787791</v>
      </c>
      <c r="Q653">
        <v>0.45938513985286022</v>
      </c>
      <c r="R653">
        <v>0.368918235235907</v>
      </c>
      <c r="S653">
        <v>1.1669024579983007</v>
      </c>
      <c r="T653">
        <v>0.74979615278037803</v>
      </c>
      <c r="U653" s="1">
        <v>0.57846235232805199</v>
      </c>
      <c r="V653">
        <v>0.72731997840887241</v>
      </c>
      <c r="W653">
        <v>0.82338737756861047</v>
      </c>
      <c r="X653">
        <v>0.84107138134218218</v>
      </c>
      <c r="Y653">
        <v>0.8030842839010599</v>
      </c>
      <c r="Z653">
        <v>-0.34153273547855806</v>
      </c>
      <c r="AA653">
        <v>-0.18469500102860886</v>
      </c>
      <c r="AB653">
        <v>4.0809592905081946E-2</v>
      </c>
      <c r="AC653">
        <v>0.26079621202907705</v>
      </c>
      <c r="AD653">
        <v>0.97545847714451217</v>
      </c>
      <c r="AE653" s="1">
        <v>0.53062919817426113</v>
      </c>
      <c r="AF653">
        <v>0.69751992188716916</v>
      </c>
      <c r="AG653">
        <v>0.80926197165819302</v>
      </c>
      <c r="AH653">
        <v>0.95974033140620807</v>
      </c>
      <c r="AI653">
        <v>0.60229421713660536</v>
      </c>
      <c r="AJ653">
        <v>-0.35167146842821384</v>
      </c>
      <c r="AK653">
        <v>-0.20343820153746181</v>
      </c>
      <c r="AL653">
        <v>-0.12824729568744242</v>
      </c>
      <c r="AM653">
        <v>0.61169194669077376</v>
      </c>
      <c r="AN653">
        <v>0.94159909210670201</v>
      </c>
      <c r="AO653" s="1">
        <v>0.55340985146636656</v>
      </c>
      <c r="AP653">
        <v>0.71791899868487807</v>
      </c>
      <c r="AQ653">
        <v>0.82702730597587315</v>
      </c>
      <c r="AR653">
        <v>0.941725298027979</v>
      </c>
      <c r="AS653">
        <v>0.67043188104239482</v>
      </c>
      <c r="AT653">
        <v>-0.35469383307429031</v>
      </c>
      <c r="AU653">
        <v>-0.20146988070568503</v>
      </c>
      <c r="AV653">
        <v>-8.1625183541372826E-2</v>
      </c>
      <c r="AW653">
        <v>0.52076686774531977</v>
      </c>
      <c r="AX653">
        <v>0.96729831128871102</v>
      </c>
      <c r="AY653" s="1">
        <v>10</v>
      </c>
      <c r="AZ653">
        <v>4</v>
      </c>
      <c r="BA653">
        <v>10</v>
      </c>
      <c r="BB653" s="18">
        <v>-0.99777902831235021</v>
      </c>
      <c r="BC653" s="15">
        <v>-0.75417223080751139</v>
      </c>
      <c r="BD653" s="15">
        <v>-0.59291447533856634</v>
      </c>
      <c r="BE653" s="15">
        <v>-0.3610546822012996</v>
      </c>
      <c r="BF653" s="15">
        <v>-0.13486837214300229</v>
      </c>
      <c r="BG653" s="15">
        <v>0.42270253127733937</v>
      </c>
      <c r="BH653" s="18">
        <v>-0.97376496990468342</v>
      </c>
      <c r="BI653" s="15">
        <v>-0.50943826681788351</v>
      </c>
      <c r="BJ653" s="15">
        <v>-0.12482976624715658</v>
      </c>
      <c r="BK653" s="15">
        <v>7.026180909297243E-2</v>
      </c>
      <c r="BL653" s="15">
        <v>1.9901204784311173</v>
      </c>
      <c r="BM653" s="15">
        <v>1.9657369729710252</v>
      </c>
      <c r="BN653" s="1" t="s">
        <v>20571</v>
      </c>
    </row>
    <row r="654" spans="1:66" x14ac:dyDescent="0.25">
      <c r="A654">
        <v>851733</v>
      </c>
      <c r="B654" t="s">
        <v>3076</v>
      </c>
      <c r="C654" t="s">
        <v>3077</v>
      </c>
      <c r="D654" t="s">
        <v>3078</v>
      </c>
      <c r="E654" t="s">
        <v>3079</v>
      </c>
      <c r="F654" s="23">
        <v>9.9999999999999998E-17</v>
      </c>
      <c r="G654" s="23">
        <v>1.3981039000000001E-12</v>
      </c>
      <c r="H654" s="23">
        <v>3.0124346999999997E-11</v>
      </c>
      <c r="I654" s="11">
        <v>0.22041715496025924</v>
      </c>
      <c r="J654" s="12">
        <v>1.5016217730725364E-2</v>
      </c>
      <c r="K654" s="12">
        <v>0.18430010029104155</v>
      </c>
      <c r="L654" s="12">
        <v>0.75090128733103534</v>
      </c>
      <c r="M654" s="12">
        <v>3.4075481863402608</v>
      </c>
      <c r="N654" s="12">
        <v>3.0088742242191202</v>
      </c>
      <c r="O654" s="1">
        <v>0.3634040054281773</v>
      </c>
      <c r="P654">
        <v>2.1081984007686818E-2</v>
      </c>
      <c r="Q654">
        <v>0.1602937781061923</v>
      </c>
      <c r="R654">
        <v>0.35203908954584129</v>
      </c>
      <c r="S654">
        <v>0.80490065851439163</v>
      </c>
      <c r="T654">
        <v>0.59859291724964603</v>
      </c>
      <c r="U654" s="1">
        <v>0.47058732138221476</v>
      </c>
      <c r="V654">
        <v>0.69693141978342865</v>
      </c>
      <c r="W654">
        <v>0.86620207435464092</v>
      </c>
      <c r="X654">
        <v>0.92454684199974124</v>
      </c>
      <c r="Y654">
        <v>0.73810687793478647</v>
      </c>
      <c r="Z654">
        <v>-0.41096894239801196</v>
      </c>
      <c r="AA654">
        <v>-0.2805757685247558</v>
      </c>
      <c r="AB654">
        <v>-7.3374973890193524E-3</v>
      </c>
      <c r="AC654">
        <v>0.43136265175921551</v>
      </c>
      <c r="AD654">
        <v>0.96492721985224617</v>
      </c>
      <c r="AE654" s="1">
        <v>0.41862780385882431</v>
      </c>
      <c r="AF654">
        <v>0.65695403223025384</v>
      </c>
      <c r="AG654">
        <v>0.8526693253985298</v>
      </c>
      <c r="AH654">
        <v>0.96400749480784165</v>
      </c>
      <c r="AI654">
        <v>0.67139112874903195</v>
      </c>
      <c r="AJ654">
        <v>-0.41236062009288332</v>
      </c>
      <c r="AK654">
        <v>-0.31298752040029276</v>
      </c>
      <c r="AL654">
        <v>-7.5407801674288649E-2</v>
      </c>
      <c r="AM654">
        <v>0.54799261727725701</v>
      </c>
      <c r="AN654">
        <v>0.93492553797938727</v>
      </c>
      <c r="AO654" s="1">
        <v>0.43887513796162869</v>
      </c>
      <c r="AP654">
        <v>0.67339351681857362</v>
      </c>
      <c r="AQ654">
        <v>0.85985538242306581</v>
      </c>
      <c r="AR654">
        <v>0.95192786605307134</v>
      </c>
      <c r="AS654">
        <v>0.69773293467527975</v>
      </c>
      <c r="AT654">
        <v>-0.41290777193340916</v>
      </c>
      <c r="AU654">
        <v>-0.3018341416551939</v>
      </c>
      <c r="AV654">
        <v>-5.0487038414321853E-2</v>
      </c>
      <c r="AW654">
        <v>0.5063711552892739</v>
      </c>
      <c r="AX654">
        <v>0.94839941843854547</v>
      </c>
      <c r="AY654" s="1">
        <v>10</v>
      </c>
      <c r="AZ654">
        <v>4</v>
      </c>
      <c r="BA654">
        <v>4</v>
      </c>
      <c r="BB654" s="18">
        <v>-0.94410502056366286</v>
      </c>
      <c r="BC654" s="15">
        <v>-0.85346319170011176</v>
      </c>
      <c r="BD654" s="15">
        <v>-0.65521768498603861</v>
      </c>
      <c r="BE654" s="15">
        <v>-0.23979517546392518</v>
      </c>
      <c r="BF654" s="15">
        <v>0.42719014884428974</v>
      </c>
      <c r="BG654" s="15">
        <v>0.89355401394125489</v>
      </c>
      <c r="BH654" s="18">
        <v>-0.86439654283748923</v>
      </c>
      <c r="BI654" s="15">
        <v>-0.84803294351123248</v>
      </c>
      <c r="BJ654" s="15">
        <v>-0.58857005748341218</v>
      </c>
      <c r="BK654" s="15">
        <v>3.1749925218334814E-2</v>
      </c>
      <c r="BL654" s="15">
        <v>1.6594466796970575</v>
      </c>
      <c r="BM654" s="15">
        <v>1.9816398488449349</v>
      </c>
      <c r="BN654" s="1" t="s">
        <v>20571</v>
      </c>
    </row>
    <row r="655" spans="1:66" x14ac:dyDescent="0.25">
      <c r="A655">
        <v>853267</v>
      </c>
      <c r="B655" t="s">
        <v>3108</v>
      </c>
      <c r="C655" t="s">
        <v>3109</v>
      </c>
      <c r="D655" t="s">
        <v>3110</v>
      </c>
      <c r="E655" t="s">
        <v>3111</v>
      </c>
      <c r="F655" s="23">
        <v>9.9999999999999998E-17</v>
      </c>
      <c r="G655" s="23">
        <v>3.8113121000000001E-6</v>
      </c>
      <c r="H655" s="23">
        <v>2.0967782999999999E-10</v>
      </c>
      <c r="I655" s="11">
        <v>-7.5881118969083505E-2</v>
      </c>
      <c r="J655" s="12">
        <v>1.4586893771220145E-2</v>
      </c>
      <c r="K655" s="12">
        <v>0.22826494281927995</v>
      </c>
      <c r="L655" s="12">
        <v>8.1850754307051271E-2</v>
      </c>
      <c r="M655" s="12">
        <v>3.2797065200844426</v>
      </c>
      <c r="N655" s="12">
        <v>-0.23605915951859777</v>
      </c>
      <c r="O655" s="1">
        <v>-0.12016361879086702</v>
      </c>
      <c r="P655">
        <v>1.7219325199219496E-2</v>
      </c>
      <c r="Q655">
        <v>0.20257794966267728</v>
      </c>
      <c r="R655">
        <v>4.2825088195307705E-2</v>
      </c>
      <c r="S655">
        <v>1.1111692760777101</v>
      </c>
      <c r="T655">
        <v>-8.0376574590791075E-2</v>
      </c>
      <c r="U655" s="1">
        <v>0.49975833140987458</v>
      </c>
      <c r="V655">
        <v>0.71037088074931265</v>
      </c>
      <c r="W655">
        <v>0.88211207439203054</v>
      </c>
      <c r="X655">
        <v>0.79917443400013211</v>
      </c>
      <c r="Y655">
        <v>0.79638008756662682</v>
      </c>
      <c r="Z655">
        <v>-0.39879765524120003</v>
      </c>
      <c r="AA655">
        <v>-0.28492155061728425</v>
      </c>
      <c r="AB655">
        <v>0.1725929535818285</v>
      </c>
      <c r="AC655">
        <v>0.21450449611990366</v>
      </c>
      <c r="AD655">
        <v>0.95777065535733841</v>
      </c>
      <c r="AE655" s="1">
        <v>0.47509374688230799</v>
      </c>
      <c r="AF655">
        <v>0.68223374415232041</v>
      </c>
      <c r="AG655">
        <v>0.8385931189610798</v>
      </c>
      <c r="AH655">
        <v>0.89203209851693566</v>
      </c>
      <c r="AI655">
        <v>0.32071186810056218</v>
      </c>
      <c r="AJ655">
        <v>-0.38787126437605679</v>
      </c>
      <c r="AK655">
        <v>-0.2621257204179604</v>
      </c>
      <c r="AL655">
        <v>-3.2505392409644678E-3</v>
      </c>
      <c r="AM655">
        <v>0.80762940281672757</v>
      </c>
      <c r="AN655">
        <v>0.85371260384004422</v>
      </c>
      <c r="AO655" s="1">
        <v>0.51710068197755388</v>
      </c>
      <c r="AP655">
        <v>0.73951230628444642</v>
      </c>
      <c r="AQ655">
        <v>0.91273300578796779</v>
      </c>
      <c r="AR655">
        <v>0.91273582287394273</v>
      </c>
      <c r="AS655">
        <v>0.54092532449142627</v>
      </c>
      <c r="AT655">
        <v>-0.41831661625560668</v>
      </c>
      <c r="AU655">
        <v>-0.28914252951660224</v>
      </c>
      <c r="AV655">
        <v>7.003018682589425E-2</v>
      </c>
      <c r="AW655">
        <v>0.61360431643244207</v>
      </c>
      <c r="AX655">
        <v>0.95416487679379358</v>
      </c>
      <c r="AY655" s="1">
        <v>10</v>
      </c>
      <c r="AZ655">
        <v>4</v>
      </c>
      <c r="BA655">
        <v>10</v>
      </c>
      <c r="BB655" s="18">
        <v>-0.99334365154547066</v>
      </c>
      <c r="BC655" s="15">
        <v>-0.82734358617538273</v>
      </c>
      <c r="BD655" s="15">
        <v>-0.64010790661159778</v>
      </c>
      <c r="BE655" s="15">
        <v>0.11213980494226516</v>
      </c>
      <c r="BF655" s="15">
        <v>0.18105097971944425</v>
      </c>
      <c r="BG655" s="15">
        <v>1.1377738334376561</v>
      </c>
      <c r="BH655" s="18">
        <v>-1.0408124032055346</v>
      </c>
      <c r="BI655" s="15">
        <v>-0.81821850147282449</v>
      </c>
      <c r="BJ655" s="15">
        <v>-0.49731280777018733</v>
      </c>
      <c r="BK655" s="15">
        <v>0.16334296565176096</v>
      </c>
      <c r="BL655" s="15">
        <v>2.2327283460378253</v>
      </c>
      <c r="BM655" s="15">
        <v>0.99010292699204605</v>
      </c>
      <c r="BN655" s="1" t="s">
        <v>20571</v>
      </c>
    </row>
    <row r="656" spans="1:66" x14ac:dyDescent="0.25">
      <c r="A656">
        <v>850942</v>
      </c>
      <c r="B656" t="s">
        <v>3160</v>
      </c>
      <c r="C656" t="s">
        <v>3161</v>
      </c>
      <c r="D656" t="s">
        <v>3162</v>
      </c>
      <c r="E656" t="s">
        <v>3163</v>
      </c>
      <c r="F656" s="23">
        <v>2.2204459999999999E-16</v>
      </c>
      <c r="G656" s="23">
        <v>8.8047614000000001E-10</v>
      </c>
      <c r="H656" s="23">
        <v>2.7237365E-7</v>
      </c>
      <c r="I656" s="11">
        <v>-8.011715279776227E-2</v>
      </c>
      <c r="J656" s="12">
        <v>0.36176042734140101</v>
      </c>
      <c r="K656" s="12">
        <v>0.757604126929599</v>
      </c>
      <c r="L656" s="12">
        <v>0.55245302773243332</v>
      </c>
      <c r="M656" s="12">
        <v>2.8397794586675196</v>
      </c>
      <c r="N656" s="12">
        <v>1.2537280957435584</v>
      </c>
      <c r="O656" s="1">
        <v>-6.6429140099277154E-2</v>
      </c>
      <c r="P656">
        <v>0.2414839444718713</v>
      </c>
      <c r="Q656">
        <v>0.41318579064222066</v>
      </c>
      <c r="R656">
        <v>0.27654060715040679</v>
      </c>
      <c r="S656">
        <v>0.91688353672545331</v>
      </c>
      <c r="T656">
        <v>0.35511675068562615</v>
      </c>
      <c r="U656" s="1">
        <v>0.46356558003117948</v>
      </c>
      <c r="V656">
        <v>0.6534679334592598</v>
      </c>
      <c r="W656">
        <v>0.77736474803847244</v>
      </c>
      <c r="X656">
        <v>0.86759623574053168</v>
      </c>
      <c r="Y656">
        <v>0.86602254287839242</v>
      </c>
      <c r="Z656">
        <v>-0.36301323901466609</v>
      </c>
      <c r="AA656">
        <v>-0.2163654329097667</v>
      </c>
      <c r="AB656">
        <v>-5.4487825775772394E-2</v>
      </c>
      <c r="AC656">
        <v>0.23140953485299229</v>
      </c>
      <c r="AD656">
        <v>0.93758260804545623</v>
      </c>
      <c r="AE656" s="1">
        <v>0.53715831468564235</v>
      </c>
      <c r="AF656">
        <v>0.71008212279138494</v>
      </c>
      <c r="AG656">
        <v>0.79755653415583228</v>
      </c>
      <c r="AH656">
        <v>0.95488393797844096</v>
      </c>
      <c r="AI656">
        <v>0.56422059570786587</v>
      </c>
      <c r="AJ656">
        <v>-0.36103241882961212</v>
      </c>
      <c r="AK656">
        <v>-0.17184364224768947</v>
      </c>
      <c r="AL656">
        <v>-0.13780888228618876</v>
      </c>
      <c r="AM656">
        <v>0.64362266234126686</v>
      </c>
      <c r="AN656">
        <v>0.93341552053993071</v>
      </c>
      <c r="AO656" s="1">
        <v>0.52489528735993218</v>
      </c>
      <c r="AP656">
        <v>0.70878943874884981</v>
      </c>
      <c r="AQ656">
        <v>0.81202295615443476</v>
      </c>
      <c r="AR656">
        <v>0.94905357431857651</v>
      </c>
      <c r="AS656">
        <v>0.69039847304483615</v>
      </c>
      <c r="AT656">
        <v>-0.37166031580757647</v>
      </c>
      <c r="AU656">
        <v>-0.19288751438347976</v>
      </c>
      <c r="AV656">
        <v>-0.11102524899724558</v>
      </c>
      <c r="AW656">
        <v>0.51006989350339782</v>
      </c>
      <c r="AX656">
        <v>0.96054296550226825</v>
      </c>
      <c r="AY656" s="1">
        <v>10</v>
      </c>
      <c r="AZ656">
        <v>4</v>
      </c>
      <c r="BA656">
        <v>10</v>
      </c>
      <c r="BB656" s="18">
        <v>-0.97887634334250728</v>
      </c>
      <c r="BC656" s="15">
        <v>-0.83742497081423639</v>
      </c>
      <c r="BD656" s="15">
        <v>-0.63112909304455755</v>
      </c>
      <c r="BE656" s="15">
        <v>-0.40340878858207624</v>
      </c>
      <c r="BF656" s="15">
        <v>-1.2244768661769702E-3</v>
      </c>
      <c r="BG656" s="15">
        <v>0.89151337589793955</v>
      </c>
      <c r="BH656" s="18">
        <v>-1.0341333218541791</v>
      </c>
      <c r="BI656" s="15">
        <v>-0.58791799931168398</v>
      </c>
      <c r="BJ656" s="15">
        <v>-0.10860784134985357</v>
      </c>
      <c r="BK656" s="15">
        <v>-2.2380706378789694E-2</v>
      </c>
      <c r="BL656" s="15">
        <v>1.9573777330947888</v>
      </c>
      <c r="BM656" s="15">
        <v>1.7562124325513331</v>
      </c>
      <c r="BN656" s="1" t="s">
        <v>20571</v>
      </c>
    </row>
    <row r="657" spans="1:66" x14ac:dyDescent="0.25">
      <c r="A657">
        <v>856142</v>
      </c>
      <c r="B657" t="s">
        <v>3224</v>
      </c>
      <c r="C657" t="s">
        <v>3225</v>
      </c>
      <c r="D657" t="s">
        <v>3226</v>
      </c>
      <c r="E657" t="s">
        <v>3227</v>
      </c>
      <c r="F657" s="23">
        <v>1.1672326E-7</v>
      </c>
      <c r="G657" s="23">
        <v>5.370759E-5</v>
      </c>
      <c r="H657" s="23">
        <v>5.5175670000000001E-3</v>
      </c>
      <c r="I657" s="11">
        <v>0.14642474315328144</v>
      </c>
      <c r="J657" s="12">
        <v>2.060510685257412E-2</v>
      </c>
      <c r="K657" s="12">
        <v>0.24558384570305397</v>
      </c>
      <c r="L657" s="12">
        <v>0.23664049173283366</v>
      </c>
      <c r="M657" s="12">
        <v>1.4894654888369414</v>
      </c>
      <c r="N657" s="12">
        <v>0.79555996346539148</v>
      </c>
      <c r="O657" s="1">
        <v>0.20200856569697301</v>
      </c>
      <c r="P657">
        <v>2.2661916165705349E-2</v>
      </c>
      <c r="Q657">
        <v>0.23269673788405881</v>
      </c>
      <c r="R657">
        <v>0.19135346544614074</v>
      </c>
      <c r="S657">
        <v>0.9082521948165222</v>
      </c>
      <c r="T657">
        <v>0.46553019989471833</v>
      </c>
      <c r="U657" s="1">
        <v>0.69959701407252461</v>
      </c>
      <c r="V657">
        <v>0.77604609711976469</v>
      </c>
      <c r="W657">
        <v>0.84523078665016138</v>
      </c>
      <c r="X657">
        <v>0.74931464705505979</v>
      </c>
      <c r="Y657">
        <v>0.72287137527299539</v>
      </c>
      <c r="Z657">
        <v>-0.2820322804005525</v>
      </c>
      <c r="AA657">
        <v>-0.15236680290215257</v>
      </c>
      <c r="AB657">
        <v>0.18617970984756185</v>
      </c>
      <c r="AC657">
        <v>0.22494501225467234</v>
      </c>
      <c r="AD657">
        <v>0.97890585280658904</v>
      </c>
      <c r="AE657" s="1">
        <v>0.51732376988660245</v>
      </c>
      <c r="AF657">
        <v>0.72549023113302336</v>
      </c>
      <c r="AG657">
        <v>0.84105304645682311</v>
      </c>
      <c r="AH657">
        <v>0.94095792938235445</v>
      </c>
      <c r="AI657">
        <v>0.5069484706953562</v>
      </c>
      <c r="AJ657">
        <v>-0.40035685034633894</v>
      </c>
      <c r="AK657">
        <v>-0.21071045050350565</v>
      </c>
      <c r="AL657">
        <v>-6.1837024961198882E-2</v>
      </c>
      <c r="AM657">
        <v>0.68327962500228978</v>
      </c>
      <c r="AN657">
        <v>0.92973303898476034</v>
      </c>
      <c r="AO657" s="1">
        <v>0.59429657354713983</v>
      </c>
      <c r="AP657">
        <v>0.76707257824538366</v>
      </c>
      <c r="AQ657">
        <v>0.87164366784643998</v>
      </c>
      <c r="AR657">
        <v>0.91164883250765227</v>
      </c>
      <c r="AS657">
        <v>0.59445050070178518</v>
      </c>
      <c r="AT657">
        <v>-0.37598201761811545</v>
      </c>
      <c r="AU657">
        <v>-0.19915410491187729</v>
      </c>
      <c r="AV657">
        <v>1.6278001294119243E-2</v>
      </c>
      <c r="AW657">
        <v>0.55870419408122829</v>
      </c>
      <c r="AX657">
        <v>0.97796814599426152</v>
      </c>
      <c r="AY657" s="1">
        <v>10</v>
      </c>
      <c r="AZ657">
        <v>4</v>
      </c>
      <c r="BA657">
        <v>10</v>
      </c>
      <c r="BB657" s="18">
        <v>-1.1380702105834091</v>
      </c>
      <c r="BC657" s="15">
        <v>-0.66830131491490852</v>
      </c>
      <c r="BD657" s="15">
        <v>-0.52242499141627796</v>
      </c>
      <c r="BE657" s="15">
        <v>-0.14155321609103708</v>
      </c>
      <c r="BF657" s="15">
        <v>-9.7941455246430761E-2</v>
      </c>
      <c r="BG657" s="15">
        <v>0.46223592281515691</v>
      </c>
      <c r="BH657" s="18">
        <v>-0.92787988166498891</v>
      </c>
      <c r="BI657" s="15">
        <v>-0.63872302033522843</v>
      </c>
      <c r="BJ657" s="15">
        <v>-0.16989338921746844</v>
      </c>
      <c r="BK657" s="15">
        <v>0.19814034745287964</v>
      </c>
      <c r="BL657" s="15">
        <v>2.0401619436001717</v>
      </c>
      <c r="BM657" s="15">
        <v>1.6042492656015419</v>
      </c>
      <c r="BN657" s="1" t="s">
        <v>20571</v>
      </c>
    </row>
    <row r="658" spans="1:66" x14ac:dyDescent="0.25">
      <c r="A658">
        <v>854775</v>
      </c>
      <c r="B658" t="s">
        <v>3244</v>
      </c>
      <c r="C658" t="s">
        <v>3245</v>
      </c>
      <c r="D658" t="s">
        <v>3246</v>
      </c>
      <c r="E658" t="s">
        <v>3247</v>
      </c>
      <c r="F658" s="23">
        <v>6.3493929999999996E-10</v>
      </c>
      <c r="G658" s="23">
        <v>2.299312E-5</v>
      </c>
      <c r="H658" s="23">
        <v>7.7029510000000004E-3</v>
      </c>
      <c r="I658" s="11">
        <v>1.9554817697855695E-2</v>
      </c>
      <c r="J658" s="12">
        <v>0.23299765871113939</v>
      </c>
      <c r="K658" s="12">
        <v>0.45975160325991205</v>
      </c>
      <c r="L658" s="12">
        <v>0.16603670504912296</v>
      </c>
      <c r="M658" s="12">
        <v>1.3666137425555887</v>
      </c>
      <c r="N658" s="12">
        <v>0.75563451705134566</v>
      </c>
      <c r="O658" s="1">
        <v>1.6644514274959707E-2</v>
      </c>
      <c r="P658">
        <v>0.18424673188163596</v>
      </c>
      <c r="Q658">
        <v>0.3241381984391139</v>
      </c>
      <c r="R658">
        <v>0.10061307256165929</v>
      </c>
      <c r="S658">
        <v>0.65913484433527647</v>
      </c>
      <c r="T658">
        <v>0.32929325674676968</v>
      </c>
      <c r="U658" s="1">
        <v>0.44961613337843476</v>
      </c>
      <c r="V658">
        <v>0.6910998577645634</v>
      </c>
      <c r="W658">
        <v>0.88314776336030443</v>
      </c>
      <c r="X658">
        <v>0.81021547107349956</v>
      </c>
      <c r="Y658">
        <v>0.80422986319366185</v>
      </c>
      <c r="Z658">
        <v>-0.4245637230833344</v>
      </c>
      <c r="AA658">
        <v>-0.31068720336855393</v>
      </c>
      <c r="AB658">
        <v>0.16001654619091232</v>
      </c>
      <c r="AC658">
        <v>0.22062065044574883</v>
      </c>
      <c r="AD658">
        <v>0.94657321891666013</v>
      </c>
      <c r="AE658" s="1">
        <v>0.52251878237036287</v>
      </c>
      <c r="AF658">
        <v>0.72051551143177317</v>
      </c>
      <c r="AG658">
        <v>0.82666744213259657</v>
      </c>
      <c r="AH658">
        <v>0.95341070555038532</v>
      </c>
      <c r="AI658">
        <v>0.59637921750448752</v>
      </c>
      <c r="AJ658">
        <v>-0.38886925987183341</v>
      </c>
      <c r="AK658">
        <v>-0.19770271499441949</v>
      </c>
      <c r="AL658">
        <v>-9.6888992814326697E-2</v>
      </c>
      <c r="AM658">
        <v>0.60960053254645508</v>
      </c>
      <c r="AN658">
        <v>0.9482345385342249</v>
      </c>
      <c r="AO658" s="1">
        <v>0.51014347030359397</v>
      </c>
      <c r="AP658">
        <v>0.72980173536148663</v>
      </c>
      <c r="AQ658">
        <v>0.87075691327133786</v>
      </c>
      <c r="AR658">
        <v>0.92706018652697098</v>
      </c>
      <c r="AS658">
        <v>0.69010793120047131</v>
      </c>
      <c r="AT658">
        <v>-0.41299081933070381</v>
      </c>
      <c r="AU658">
        <v>-0.24510870033726234</v>
      </c>
      <c r="AV658">
        <v>-4.4056970227480197E-3</v>
      </c>
      <c r="AW658">
        <v>0.48254075579383687</v>
      </c>
      <c r="AX658">
        <v>0.97418518869599435</v>
      </c>
      <c r="AY658" s="1">
        <v>10</v>
      </c>
      <c r="AZ658">
        <v>4</v>
      </c>
      <c r="BA658">
        <v>10</v>
      </c>
      <c r="BB658" s="18">
        <v>-0.94558525922029124</v>
      </c>
      <c r="BC658" s="15">
        <v>-0.91164971289471597</v>
      </c>
      <c r="BD658" s="15">
        <v>-0.75739461868799263</v>
      </c>
      <c r="BE658" s="15">
        <v>-0.11978774930340458</v>
      </c>
      <c r="BF658" s="15">
        <v>-3.7694515030364674E-2</v>
      </c>
      <c r="BG658" s="15">
        <v>0.75285207278089306</v>
      </c>
      <c r="BH658" s="18">
        <v>-0.91926625562114006</v>
      </c>
      <c r="BI658" s="15">
        <v>-0.59805608533128063</v>
      </c>
      <c r="BJ658" s="15">
        <v>-0.1386108341559622</v>
      </c>
      <c r="BK658" s="15">
        <v>0.10368253332972037</v>
      </c>
      <c r="BL658" s="15">
        <v>1.8016431134106234</v>
      </c>
      <c r="BM658" s="15">
        <v>1.7698673107239136</v>
      </c>
      <c r="BN658" s="1" t="s">
        <v>20571</v>
      </c>
    </row>
    <row r="659" spans="1:66" x14ac:dyDescent="0.25">
      <c r="A659">
        <v>855867</v>
      </c>
      <c r="B659" t="s">
        <v>3348</v>
      </c>
      <c r="C659" t="s">
        <v>3349</v>
      </c>
      <c r="D659" t="s">
        <v>3350</v>
      </c>
      <c r="E659" t="s">
        <v>3351</v>
      </c>
      <c r="F659" s="23">
        <v>2.5535129999999998E-15</v>
      </c>
      <c r="G659" s="23">
        <v>2.0251578000000002E-12</v>
      </c>
      <c r="H659" s="23">
        <v>9.9394575999999995E-8</v>
      </c>
      <c r="I659" s="11">
        <v>0.30107721004936439</v>
      </c>
      <c r="J659" s="12">
        <v>0.54673102629124093</v>
      </c>
      <c r="K659" s="12">
        <v>0.90160128568069675</v>
      </c>
      <c r="L659" s="12">
        <v>0.74379059570386163</v>
      </c>
      <c r="M659" s="12">
        <v>2.9711239530250295</v>
      </c>
      <c r="N659" s="12">
        <v>2.0577692146278426</v>
      </c>
      <c r="O659" s="1">
        <v>0.16468293751282584</v>
      </c>
      <c r="P659">
        <v>0.279866315305069</v>
      </c>
      <c r="Q659">
        <v>0.40964298829035861</v>
      </c>
      <c r="R659">
        <v>0.28182665822708314</v>
      </c>
      <c r="S659">
        <v>0.87612190729402872</v>
      </c>
      <c r="T659">
        <v>0.55572771349716643</v>
      </c>
      <c r="U659" s="1">
        <v>0.46980263809958983</v>
      </c>
      <c r="V659">
        <v>0.70916405638619351</v>
      </c>
      <c r="W659">
        <v>0.89177182370251395</v>
      </c>
      <c r="X659">
        <v>0.81306352652205494</v>
      </c>
      <c r="Y659">
        <v>0.78812521201739461</v>
      </c>
      <c r="Z659">
        <v>-0.42722682306218945</v>
      </c>
      <c r="AA659">
        <v>-0.29940798976888822</v>
      </c>
      <c r="AB659">
        <v>0.16798440044330176</v>
      </c>
      <c r="AC659">
        <v>0.24032783846997099</v>
      </c>
      <c r="AD659">
        <v>0.95576114924142119</v>
      </c>
      <c r="AE659" s="1">
        <v>0.49349414762586458</v>
      </c>
      <c r="AF659">
        <v>0.7074396197453211</v>
      </c>
      <c r="AG659">
        <v>0.84482911465898936</v>
      </c>
      <c r="AH659">
        <v>0.95668836699059201</v>
      </c>
      <c r="AI659">
        <v>0.59157152241095301</v>
      </c>
      <c r="AJ659">
        <v>-0.40135405454959205</v>
      </c>
      <c r="AK659">
        <v>-0.2386089956736217</v>
      </c>
      <c r="AL659">
        <v>-7.6668502421848278E-2</v>
      </c>
      <c r="AM659">
        <v>0.61855417785997369</v>
      </c>
      <c r="AN659">
        <v>0.94346434366403686</v>
      </c>
      <c r="AO659" s="1">
        <v>0.49719843895653154</v>
      </c>
      <c r="AP659">
        <v>0.72402338433389668</v>
      </c>
      <c r="AQ659">
        <v>0.87881225321637402</v>
      </c>
      <c r="AR659">
        <v>0.93300711934792091</v>
      </c>
      <c r="AS659">
        <v>0.6670750607170457</v>
      </c>
      <c r="AT659">
        <v>-0.41862675053090265</v>
      </c>
      <c r="AU659">
        <v>-0.2632251731035079</v>
      </c>
      <c r="AV659">
        <v>-1.1206655258507649E-3</v>
      </c>
      <c r="AW659">
        <v>0.51309596739974728</v>
      </c>
      <c r="AX659">
        <v>0.96873906191123538</v>
      </c>
      <c r="AY659" s="1">
        <v>10</v>
      </c>
      <c r="AZ659">
        <v>4</v>
      </c>
      <c r="BA659">
        <v>10</v>
      </c>
      <c r="BB659" s="18">
        <v>-0.97881816034795721</v>
      </c>
      <c r="BC659" s="15">
        <v>-0.93184520351415812</v>
      </c>
      <c r="BD659" s="15">
        <v>-0.79082550645002458</v>
      </c>
      <c r="BE659" s="15">
        <v>-0.27516180040946403</v>
      </c>
      <c r="BF659" s="15">
        <v>-0.1953468822769463</v>
      </c>
      <c r="BG659" s="15">
        <v>0.40902586686967113</v>
      </c>
      <c r="BH659" s="18">
        <v>-0.75763829055769205</v>
      </c>
      <c r="BI659" s="15">
        <v>-0.53020106317697413</v>
      </c>
      <c r="BJ659" s="15">
        <v>-0.12848359443052673</v>
      </c>
      <c r="BK659" s="15">
        <v>0.27124789656504461</v>
      </c>
      <c r="BL659" s="15">
        <v>1.987325160396318</v>
      </c>
      <c r="BM659" s="15">
        <v>1.9207215773327055</v>
      </c>
      <c r="BN659" s="1" t="s">
        <v>20571</v>
      </c>
    </row>
    <row r="660" spans="1:66" x14ac:dyDescent="0.25">
      <c r="A660">
        <v>854334</v>
      </c>
      <c r="B660" t="s">
        <v>3723</v>
      </c>
      <c r="C660" t="s">
        <v>3724</v>
      </c>
      <c r="D660" t="s">
        <v>3725</v>
      </c>
      <c r="E660" t="s">
        <v>3726</v>
      </c>
      <c r="F660" s="23">
        <v>2.220446E-15</v>
      </c>
      <c r="G660" s="23">
        <v>3.0946659999999998E-3</v>
      </c>
      <c r="H660" s="23">
        <v>3.5967467999999998E-4</v>
      </c>
      <c r="I660" s="11">
        <v>-7.9583509695833523E-3</v>
      </c>
      <c r="J660" s="12">
        <v>-7.0852659542139443E-2</v>
      </c>
      <c r="K660" s="12">
        <v>0.16031503901247771</v>
      </c>
      <c r="L660" s="12">
        <v>-6.2494647536335504E-2</v>
      </c>
      <c r="M660" s="12">
        <v>1.5144444161055428</v>
      </c>
      <c r="N660" s="12">
        <v>0.33185277450514983</v>
      </c>
      <c r="O660" s="1">
        <v>-4.0703183152526216E-3</v>
      </c>
      <c r="P660">
        <v>-3.5415133422543349E-2</v>
      </c>
      <c r="Q660">
        <v>7.8195033437591405E-2</v>
      </c>
      <c r="R660">
        <v>-2.4716604222679524E-2</v>
      </c>
      <c r="S660">
        <v>0.45722084586895073</v>
      </c>
      <c r="T660">
        <v>8.4711618127014818E-2</v>
      </c>
      <c r="U660" s="1">
        <v>0.3870312010585828</v>
      </c>
      <c r="V660">
        <v>0.57559715817225787</v>
      </c>
      <c r="W660">
        <v>0.81223332575765472</v>
      </c>
      <c r="X660">
        <v>0.84766038442880953</v>
      </c>
      <c r="Y660">
        <v>0.87372862898695802</v>
      </c>
      <c r="Z660">
        <v>-0.34104801275923174</v>
      </c>
      <c r="AA660">
        <v>-0.36164614417309349</v>
      </c>
      <c r="AB660">
        <v>1.7510359155322081E-2</v>
      </c>
      <c r="AC660">
        <v>0.198486369848628</v>
      </c>
      <c r="AD660">
        <v>0.90577432365355581</v>
      </c>
      <c r="AE660" s="1">
        <v>0.40233048472272459</v>
      </c>
      <c r="AF660">
        <v>0.62656145005385588</v>
      </c>
      <c r="AG660">
        <v>0.83204577288583437</v>
      </c>
      <c r="AH660">
        <v>0.97668857208038884</v>
      </c>
      <c r="AI660">
        <v>0.66081589220230974</v>
      </c>
      <c r="AJ660">
        <v>-0.39021402576848074</v>
      </c>
      <c r="AK660">
        <v>-0.32376203464724057</v>
      </c>
      <c r="AL660">
        <v>-0.11911763583418077</v>
      </c>
      <c r="AM660">
        <v>0.57460828877031722</v>
      </c>
      <c r="AN660">
        <v>0.91813466783724529</v>
      </c>
      <c r="AO660" s="1">
        <v>0.40452533614807534</v>
      </c>
      <c r="AP660">
        <v>0.61811179460454213</v>
      </c>
      <c r="AQ660">
        <v>0.84175711269901177</v>
      </c>
      <c r="AR660">
        <v>0.94183343266924324</v>
      </c>
      <c r="AS660">
        <v>0.7685181589353417</v>
      </c>
      <c r="AT660">
        <v>-0.37733111167773642</v>
      </c>
      <c r="AU660">
        <v>-0.34747922689755323</v>
      </c>
      <c r="AV660">
        <v>-6.1999854768494095E-2</v>
      </c>
      <c r="AW660">
        <v>0.42281737055651752</v>
      </c>
      <c r="AX660">
        <v>0.93300611527938004</v>
      </c>
      <c r="AY660" s="1">
        <v>10</v>
      </c>
      <c r="AZ660">
        <v>4</v>
      </c>
      <c r="BA660">
        <v>4</v>
      </c>
      <c r="BB660" s="18">
        <v>-0.83433471268829729</v>
      </c>
      <c r="BC660" s="15">
        <v>-0.75104651554319934</v>
      </c>
      <c r="BD660" s="15">
        <v>-0.78835539501562557</v>
      </c>
      <c r="BE660" s="15">
        <v>-0.10159871793439267</v>
      </c>
      <c r="BF660" s="15">
        <v>0.22619859701103684</v>
      </c>
      <c r="BG660" s="15">
        <v>1.4492479870118606</v>
      </c>
      <c r="BH660" s="18">
        <v>-0.84116018101945322</v>
      </c>
      <c r="BI660" s="15">
        <v>-0.81181319770278393</v>
      </c>
      <c r="BJ660" s="15">
        <v>-0.65086143100600813</v>
      </c>
      <c r="BK660" s="15">
        <v>-0.15519716304649403</v>
      </c>
      <c r="BL660" s="15">
        <v>1.5250596853108991</v>
      </c>
      <c r="BM660" s="15">
        <v>1.7338610446224527</v>
      </c>
      <c r="BN660" s="1" t="s">
        <v>20571</v>
      </c>
    </row>
    <row r="661" spans="1:66" x14ac:dyDescent="0.25">
      <c r="A661">
        <v>853738</v>
      </c>
      <c r="B661" t="s">
        <v>3795</v>
      </c>
      <c r="C661" t="s">
        <v>3796</v>
      </c>
      <c r="D661" t="s">
        <v>3797</v>
      </c>
      <c r="E661" t="s">
        <v>3798</v>
      </c>
      <c r="F661" s="23">
        <v>3.7503334000000002E-12</v>
      </c>
      <c r="G661" s="23">
        <v>5.3740667000000001E-8</v>
      </c>
      <c r="H661" s="23">
        <v>9.5367629999999998E-4</v>
      </c>
      <c r="I661" s="11">
        <v>0.25350319597500887</v>
      </c>
      <c r="J661" s="12">
        <v>0.53355997312674774</v>
      </c>
      <c r="K661" s="12">
        <v>0.39337606270136899</v>
      </c>
      <c r="L661" s="12">
        <v>0.38017412910280968</v>
      </c>
      <c r="M661" s="12">
        <v>1.7482153024595857</v>
      </c>
      <c r="N661" s="12">
        <v>0.83774651375083808</v>
      </c>
      <c r="O661" s="1">
        <v>0.22346523916839636</v>
      </c>
      <c r="P661">
        <v>0.44925739053639885</v>
      </c>
      <c r="Q661">
        <v>0.28121446745806911</v>
      </c>
      <c r="R661">
        <v>0.22721245466778181</v>
      </c>
      <c r="S661">
        <v>0.80470179446804135</v>
      </c>
      <c r="T661">
        <v>0.34075617915655104</v>
      </c>
      <c r="U661" s="1">
        <v>0.44459780805114796</v>
      </c>
      <c r="V661">
        <v>0.73529706790780169</v>
      </c>
      <c r="W661">
        <v>0.84258504033269743</v>
      </c>
      <c r="X661">
        <v>0.80601959445075833</v>
      </c>
      <c r="Y661">
        <v>0.82158592984282863</v>
      </c>
      <c r="Z661">
        <v>-0.48548758852171331</v>
      </c>
      <c r="AA661">
        <v>-0.20036105963212658</v>
      </c>
      <c r="AB661">
        <v>0.1109033533291441</v>
      </c>
      <c r="AC661">
        <v>0.1979571730330151</v>
      </c>
      <c r="AD661">
        <v>0.94843140252581326</v>
      </c>
      <c r="AE661" s="1">
        <v>0.48794760879152449</v>
      </c>
      <c r="AF661">
        <v>0.68470415207657409</v>
      </c>
      <c r="AG661">
        <v>0.84562749779130686</v>
      </c>
      <c r="AH661">
        <v>0.96107753714233912</v>
      </c>
      <c r="AI661">
        <v>0.58200160816960611</v>
      </c>
      <c r="AJ661">
        <v>-0.37814224878298847</v>
      </c>
      <c r="AK661">
        <v>-0.26843848364813588</v>
      </c>
      <c r="AL661">
        <v>-8.1149268935296642E-2</v>
      </c>
      <c r="AM661">
        <v>0.63367600198833951</v>
      </c>
      <c r="AN661">
        <v>0.93533534658995809</v>
      </c>
      <c r="AO661" s="1">
        <v>0.4860108836052619</v>
      </c>
      <c r="AP661">
        <v>0.72605448901723479</v>
      </c>
      <c r="AQ661">
        <v>0.8707805207424193</v>
      </c>
      <c r="AR661">
        <v>0.92970634315243084</v>
      </c>
      <c r="AS661">
        <v>0.69489755005728227</v>
      </c>
      <c r="AT661">
        <v>-0.43238347266840571</v>
      </c>
      <c r="AU661">
        <v>-0.24988030644396128</v>
      </c>
      <c r="AV661">
        <v>-7.7211770694786122E-3</v>
      </c>
      <c r="AW661">
        <v>0.48109828972982555</v>
      </c>
      <c r="AX661">
        <v>0.96966718898546622</v>
      </c>
      <c r="AY661" s="1">
        <v>10</v>
      </c>
      <c r="AZ661">
        <v>4</v>
      </c>
      <c r="BA661">
        <v>10</v>
      </c>
      <c r="BB661" s="18">
        <v>-1.0331360166836518</v>
      </c>
      <c r="BC661" s="15">
        <v>-1.0924016369376905</v>
      </c>
      <c r="BD661" s="15">
        <v>-0.67913943814240385</v>
      </c>
      <c r="BE661" s="15">
        <v>-0.2279930077907352</v>
      </c>
      <c r="BF661" s="15">
        <v>-0.10181726018682968</v>
      </c>
      <c r="BG661" s="15">
        <v>0.80206983960315859</v>
      </c>
      <c r="BH661" s="18">
        <v>-0.74794871369385518</v>
      </c>
      <c r="BI661" s="15">
        <v>-0.49215464938363046</v>
      </c>
      <c r="BJ661" s="15">
        <v>-0.23659725262452028</v>
      </c>
      <c r="BK661" s="15">
        <v>0.19969719993356305</v>
      </c>
      <c r="BL661" s="15">
        <v>1.8648988012670535</v>
      </c>
      <c r="BM661" s="15">
        <v>1.7445221346395463</v>
      </c>
      <c r="BN661" s="1" t="s">
        <v>20571</v>
      </c>
    </row>
    <row r="662" spans="1:66" x14ac:dyDescent="0.25">
      <c r="A662">
        <v>853570</v>
      </c>
      <c r="B662" t="s">
        <v>4289</v>
      </c>
      <c r="C662" t="s">
        <v>4290</v>
      </c>
      <c r="D662" t="s">
        <v>4291</v>
      </c>
      <c r="E662" t="s">
        <v>4292</v>
      </c>
      <c r="F662" s="23">
        <v>2.7654368000000001E-10</v>
      </c>
      <c r="G662" s="23">
        <v>2.9397904E-7</v>
      </c>
      <c r="H662" s="23">
        <v>1.1737303E-4</v>
      </c>
      <c r="I662" s="11">
        <v>-9.5257321988936293E-3</v>
      </c>
      <c r="J662" s="12">
        <v>0.72579917821156137</v>
      </c>
      <c r="K662" s="12">
        <v>0.50956546806564496</v>
      </c>
      <c r="L662" s="12">
        <v>0.41023003183477086</v>
      </c>
      <c r="M662" s="12">
        <v>2.1232039641101315</v>
      </c>
      <c r="N662" s="12">
        <v>0.58360493015799964</v>
      </c>
      <c r="O662" s="1">
        <v>-1.1377915543921951E-2</v>
      </c>
      <c r="P662">
        <v>0.72020872606435815</v>
      </c>
      <c r="Q662">
        <v>0.42439559512372299</v>
      </c>
      <c r="R662">
        <v>0.30908103850200863</v>
      </c>
      <c r="S662">
        <v>1.0430566893205262</v>
      </c>
      <c r="T662">
        <v>0.29949515185092368</v>
      </c>
      <c r="U662" s="1">
        <v>0.43246547469816465</v>
      </c>
      <c r="V662">
        <v>0.75094457029451656</v>
      </c>
      <c r="W662">
        <v>0.83855238722990399</v>
      </c>
      <c r="X662">
        <v>0.8612878886949572</v>
      </c>
      <c r="Y662">
        <v>0.78953011382289184</v>
      </c>
      <c r="Z662">
        <v>-0.51741262076867256</v>
      </c>
      <c r="AA662">
        <v>-0.17515798885763781</v>
      </c>
      <c r="AB662">
        <v>3.5583504567013979E-2</v>
      </c>
      <c r="AC662">
        <v>0.29992246593456906</v>
      </c>
      <c r="AD662">
        <v>0.95718273740639193</v>
      </c>
      <c r="AE662" s="1">
        <v>0.56239685152066998</v>
      </c>
      <c r="AF662">
        <v>0.65058337248155607</v>
      </c>
      <c r="AG662">
        <v>0.75422750572653874</v>
      </c>
      <c r="AH662">
        <v>0.90200677150837594</v>
      </c>
      <c r="AI662">
        <v>0.33323112823663875</v>
      </c>
      <c r="AJ662">
        <v>-0.2605332544295012</v>
      </c>
      <c r="AK662">
        <v>-0.18897227803262009</v>
      </c>
      <c r="AL662">
        <v>-0.12905596116182461</v>
      </c>
      <c r="AM662">
        <v>0.80772721690797733</v>
      </c>
      <c r="AN662">
        <v>0.84481284599319528</v>
      </c>
      <c r="AO662" s="1">
        <v>0.54900742023290805</v>
      </c>
      <c r="AP662">
        <v>0.72414470620852112</v>
      </c>
      <c r="AQ662">
        <v>0.82813091386354598</v>
      </c>
      <c r="AR662">
        <v>0.94009853164949198</v>
      </c>
      <c r="AS662">
        <v>0.51474964549773383</v>
      </c>
      <c r="AT662">
        <v>-0.36697123063605186</v>
      </c>
      <c r="AU662">
        <v>-0.1950755597317867</v>
      </c>
      <c r="AV662">
        <v>-7.8086823396166613E-2</v>
      </c>
      <c r="AW662">
        <v>0.67439138849917968</v>
      </c>
      <c r="AX662">
        <v>0.93395750470816974</v>
      </c>
      <c r="AY662" s="1">
        <v>10</v>
      </c>
      <c r="AZ662">
        <v>4</v>
      </c>
      <c r="BA662">
        <v>4</v>
      </c>
      <c r="BB662" s="18">
        <v>-0.9389650892042023</v>
      </c>
      <c r="BC662" s="15">
        <v>-1.0427849068853847</v>
      </c>
      <c r="BD662" s="15">
        <v>-0.62449170777012653</v>
      </c>
      <c r="BE662" s="15">
        <v>-0.36692986564481966</v>
      </c>
      <c r="BF662" s="15">
        <v>-4.3862828731843558E-2</v>
      </c>
      <c r="BG662" s="15">
        <v>0.55452074376496008</v>
      </c>
      <c r="BH662" s="18">
        <v>-0.94976771661940695</v>
      </c>
      <c r="BI662" s="15">
        <v>-0.21969457253901245</v>
      </c>
      <c r="BJ662" s="15">
        <v>-4.6620549917613684E-2</v>
      </c>
      <c r="BK662" s="15">
        <v>9.8290245094106818E-2</v>
      </c>
      <c r="BL662" s="15">
        <v>2.3639501216922341</v>
      </c>
      <c r="BM662" s="15">
        <v>1.2163561267611096</v>
      </c>
      <c r="BN662" s="1" t="s">
        <v>20571</v>
      </c>
    </row>
    <row r="663" spans="1:66" x14ac:dyDescent="0.25">
      <c r="A663">
        <v>852233</v>
      </c>
      <c r="B663" t="s">
        <v>4364</v>
      </c>
      <c r="C663" t="s">
        <v>4365</v>
      </c>
      <c r="D663" t="s">
        <v>4366</v>
      </c>
      <c r="E663" t="s">
        <v>4367</v>
      </c>
      <c r="F663" s="23">
        <v>3.6637359999999998E-15</v>
      </c>
      <c r="G663" s="23">
        <v>2.5294996999999999E-9</v>
      </c>
      <c r="H663" s="23">
        <v>1.7502776000000001E-6</v>
      </c>
      <c r="I663" s="11">
        <v>0.12478129651373358</v>
      </c>
      <c r="J663" s="12">
        <v>0.34092851700256127</v>
      </c>
      <c r="K663" s="12">
        <v>0.66962694969349545</v>
      </c>
      <c r="L663" s="12">
        <v>0.48270816459954397</v>
      </c>
      <c r="M663" s="12">
        <v>2.4443870936325918</v>
      </c>
      <c r="N663" s="12">
        <v>1.1679849852131303</v>
      </c>
      <c r="O663" s="1">
        <v>0.16274283745131046</v>
      </c>
      <c r="P663">
        <v>0.34545720443866862</v>
      </c>
      <c r="Q663">
        <v>0.56578411581555765</v>
      </c>
      <c r="R663">
        <v>0.32042850269365541</v>
      </c>
      <c r="S663">
        <v>1.0659507103042709</v>
      </c>
      <c r="T663">
        <v>0.43339993528686499</v>
      </c>
      <c r="U663" s="1">
        <v>0.4780680398320678</v>
      </c>
      <c r="V663">
        <v>0.65710758838507322</v>
      </c>
      <c r="W663">
        <v>0.82455359074096057</v>
      </c>
      <c r="X663">
        <v>0.84116624565329634</v>
      </c>
      <c r="Y663">
        <v>0.85079675504150798</v>
      </c>
      <c r="Z663">
        <v>-0.35311461899882657</v>
      </c>
      <c r="AA663">
        <v>-0.27507206916210297</v>
      </c>
      <c r="AB663">
        <v>4.2254237146146754E-2</v>
      </c>
      <c r="AC663">
        <v>0.21320373580534244</v>
      </c>
      <c r="AD663">
        <v>0.9449495132859006</v>
      </c>
      <c r="AE663" s="1">
        <v>0.51432589164833531</v>
      </c>
      <c r="AF663">
        <v>0.70152821196530801</v>
      </c>
      <c r="AG663">
        <v>0.82639618738691278</v>
      </c>
      <c r="AH663">
        <v>0.95842697384025877</v>
      </c>
      <c r="AI663">
        <v>0.57692621227263619</v>
      </c>
      <c r="AJ663">
        <v>-0.37304490542196905</v>
      </c>
      <c r="AK663">
        <v>-0.2213560337359704</v>
      </c>
      <c r="AL663">
        <v>-0.10359805250485864</v>
      </c>
      <c r="AM663">
        <v>0.63539867103849712</v>
      </c>
      <c r="AN663">
        <v>0.93826592321026969</v>
      </c>
      <c r="AO663" s="1">
        <v>0.51525794103252309</v>
      </c>
      <c r="AP663">
        <v>0.70466573777621611</v>
      </c>
      <c r="AQ663">
        <v>0.84880731075916049</v>
      </c>
      <c r="AR663">
        <v>0.94174118809211727</v>
      </c>
      <c r="AS663">
        <v>0.69457520998308242</v>
      </c>
      <c r="AT663">
        <v>-0.37608154714979586</v>
      </c>
      <c r="AU663">
        <v>-0.24745501981144394</v>
      </c>
      <c r="AV663">
        <v>-5.2424340311889098E-2</v>
      </c>
      <c r="AW663">
        <v>0.49664363832256953</v>
      </c>
      <c r="AX663">
        <v>0.96696405918070505</v>
      </c>
      <c r="AY663" s="1">
        <v>10</v>
      </c>
      <c r="AZ663">
        <v>4</v>
      </c>
      <c r="BA663">
        <v>10</v>
      </c>
      <c r="BB663" s="18">
        <v>-1.0230730416848399</v>
      </c>
      <c r="BC663" s="15">
        <v>-0.84824071341613194</v>
      </c>
      <c r="BD663" s="15">
        <v>-0.73904513796893856</v>
      </c>
      <c r="BE663" s="15">
        <v>-0.29504851440454</v>
      </c>
      <c r="BF663" s="15">
        <v>-5.5859393629347526E-2</v>
      </c>
      <c r="BG663" s="15">
        <v>0.83624801165490403</v>
      </c>
      <c r="BH663" s="18">
        <v>-0.92168051434864828</v>
      </c>
      <c r="BI663" s="15">
        <v>-0.57121518999512011</v>
      </c>
      <c r="BJ663" s="15">
        <v>-0.19493179166807018</v>
      </c>
      <c r="BK663" s="15">
        <v>9.7181748799813686E-2</v>
      </c>
      <c r="BL663" s="15">
        <v>1.9303564266566609</v>
      </c>
      <c r="BM663" s="15">
        <v>1.785308110004258</v>
      </c>
      <c r="BN663" s="1" t="s">
        <v>20571</v>
      </c>
    </row>
    <row r="664" spans="1:66" x14ac:dyDescent="0.25">
      <c r="A664">
        <v>850769</v>
      </c>
      <c r="B664" t="s">
        <v>4552</v>
      </c>
      <c r="C664" t="s">
        <v>4553</v>
      </c>
      <c r="D664" t="s">
        <v>4554</v>
      </c>
      <c r="E664" t="s">
        <v>4555</v>
      </c>
      <c r="F664" s="23">
        <v>7.3319129999999997E-13</v>
      </c>
      <c r="G664" s="23">
        <v>6.0920886999999999E-5</v>
      </c>
      <c r="H664" s="23">
        <v>2.0771053E-5</v>
      </c>
      <c r="I664" s="11">
        <v>0.14323937875026585</v>
      </c>
      <c r="J664" s="12">
        <v>2.1434830015074815E-2</v>
      </c>
      <c r="K664" s="12">
        <v>5.9767476436708981E-2</v>
      </c>
      <c r="L664" s="12">
        <v>-2.614064753845367E-2</v>
      </c>
      <c r="M664" s="12">
        <v>1.8638119425347555</v>
      </c>
      <c r="N664" s="12">
        <v>0.99865593996308777</v>
      </c>
      <c r="O664" s="1">
        <v>0.37817475804729778</v>
      </c>
      <c r="P664">
        <v>3.6617542844984405E-2</v>
      </c>
      <c r="Q664">
        <v>8.8616272207680882E-2</v>
      </c>
      <c r="R664">
        <v>-2.7000585809716923E-2</v>
      </c>
      <c r="S664">
        <v>1.0443426611962119</v>
      </c>
      <c r="T664">
        <v>0.52023304040735396</v>
      </c>
      <c r="U664" s="1">
        <v>0.59215941854184495</v>
      </c>
      <c r="V664">
        <v>0.73024839280329801</v>
      </c>
      <c r="W664">
        <v>0.87577067515005125</v>
      </c>
      <c r="X664">
        <v>0.85752263401238926</v>
      </c>
      <c r="Y664">
        <v>0.74217642191086874</v>
      </c>
      <c r="Z664">
        <v>-0.3315398530324481</v>
      </c>
      <c r="AA664">
        <v>-0.25127038582754685</v>
      </c>
      <c r="AB664">
        <v>9.0279789951390507E-2</v>
      </c>
      <c r="AC664">
        <v>0.34251344553958046</v>
      </c>
      <c r="AD664">
        <v>0.98584179239025793</v>
      </c>
      <c r="AE664" s="1">
        <v>0.4380418372192012</v>
      </c>
      <c r="AF664">
        <v>0.62364403380560873</v>
      </c>
      <c r="AG664">
        <v>0.80836590254809515</v>
      </c>
      <c r="AH664">
        <v>0.97906573607411795</v>
      </c>
      <c r="AI664">
        <v>0.55970652271604648</v>
      </c>
      <c r="AJ664">
        <v>-0.35081240118110679</v>
      </c>
      <c r="AK664">
        <v>-0.29568242687399893</v>
      </c>
      <c r="AL664">
        <v>-0.15389441673509049</v>
      </c>
      <c r="AM664">
        <v>0.67872455929335074</v>
      </c>
      <c r="AN664">
        <v>0.89678177059743314</v>
      </c>
      <c r="AO664" s="1">
        <v>0.50096336245921047</v>
      </c>
      <c r="AP664">
        <v>0.67432982752849013</v>
      </c>
      <c r="AQ664">
        <v>0.84966267994799549</v>
      </c>
      <c r="AR664">
        <v>0.95902998892223801</v>
      </c>
      <c r="AS664">
        <v>0.63512106720368544</v>
      </c>
      <c r="AT664">
        <v>-0.35200389721220571</v>
      </c>
      <c r="AU664">
        <v>-0.28697484651360278</v>
      </c>
      <c r="AV664">
        <v>-7.3145537575109359E-2</v>
      </c>
      <c r="AW664">
        <v>0.5779665765564429</v>
      </c>
      <c r="AX664">
        <v>0.94751985091242508</v>
      </c>
      <c r="AY664" s="1">
        <v>10</v>
      </c>
      <c r="AZ664">
        <v>4</v>
      </c>
      <c r="BA664">
        <v>4</v>
      </c>
      <c r="BB664" s="18">
        <v>-1.0355890308865205</v>
      </c>
      <c r="BC664" s="15">
        <v>-0.68910070084805797</v>
      </c>
      <c r="BD664" s="15">
        <v>-0.58238410192141066</v>
      </c>
      <c r="BE664" s="15">
        <v>-0.12830019690576702</v>
      </c>
      <c r="BF664" s="15">
        <v>0.2070392390779735</v>
      </c>
      <c r="BG664" s="15">
        <v>0.7383829123375939</v>
      </c>
      <c r="BH664" s="18">
        <v>-0.89613402000289299</v>
      </c>
      <c r="BI664" s="15">
        <v>-0.66823217656988054</v>
      </c>
      <c r="BJ664" s="15">
        <v>-0.52419567531911559</v>
      </c>
      <c r="BK664" s="15">
        <v>-0.15375021155108212</v>
      </c>
      <c r="BL664" s="15">
        <v>2.0216094850462909</v>
      </c>
      <c r="BM664" s="15">
        <v>1.7106544775428636</v>
      </c>
      <c r="BN664" s="1" t="s">
        <v>20571</v>
      </c>
    </row>
    <row r="665" spans="1:66" x14ac:dyDescent="0.25">
      <c r="A665">
        <v>853169</v>
      </c>
      <c r="B665" t="s">
        <v>4592</v>
      </c>
      <c r="C665" t="s">
        <v>4593</v>
      </c>
      <c r="D665" t="s">
        <v>4594</v>
      </c>
      <c r="E665" t="s">
        <v>4595</v>
      </c>
      <c r="F665" s="23">
        <v>9.9999999999999998E-17</v>
      </c>
      <c r="G665" s="23">
        <v>8.2098259999999999E-10</v>
      </c>
      <c r="H665" s="23">
        <v>1.4601590000000001E-8</v>
      </c>
      <c r="I665" s="11">
        <v>0.33332691353581678</v>
      </c>
      <c r="J665" s="12">
        <v>0.10294987881826484</v>
      </c>
      <c r="K665" s="12">
        <v>0.2286041317351169</v>
      </c>
      <c r="L665" s="12">
        <v>0.26360666747656614</v>
      </c>
      <c r="M665" s="12">
        <v>2.8815379811571984</v>
      </c>
      <c r="N665" s="12">
        <v>1.720458701925236</v>
      </c>
      <c r="O665" s="1">
        <v>0.93333351454824154</v>
      </c>
      <c r="P665">
        <v>0.26774046065506996</v>
      </c>
      <c r="Q665">
        <v>0.31550533556867066</v>
      </c>
      <c r="R665">
        <v>0.20828088225226857</v>
      </c>
      <c r="S665">
        <v>0.95314847866064167</v>
      </c>
      <c r="T665">
        <v>0.39879592150956811</v>
      </c>
      <c r="U665" s="1">
        <v>0.41128200409876525</v>
      </c>
      <c r="V665">
        <v>0.62269929971119686</v>
      </c>
      <c r="W665">
        <v>0.78674549486652445</v>
      </c>
      <c r="X665">
        <v>0.89432477596617632</v>
      </c>
      <c r="Y665">
        <v>0.85874772423915147</v>
      </c>
      <c r="Z665">
        <v>-0.37637722969291959</v>
      </c>
      <c r="AA665">
        <v>-0.26787061071627127</v>
      </c>
      <c r="AB665">
        <v>-7.5711459481215868E-2</v>
      </c>
      <c r="AC665">
        <v>0.27249357975002053</v>
      </c>
      <c r="AD665">
        <v>0.92621713053179178</v>
      </c>
      <c r="AE665" s="1">
        <v>0.37883446371712737</v>
      </c>
      <c r="AF665">
        <v>0.61139651140911622</v>
      </c>
      <c r="AG665">
        <v>0.79976218701121515</v>
      </c>
      <c r="AH665">
        <v>0.97759869478864114</v>
      </c>
      <c r="AI665">
        <v>0.71762292074346734</v>
      </c>
      <c r="AJ665">
        <v>-0.39452774809644447</v>
      </c>
      <c r="AK665">
        <v>-0.29963135778101407</v>
      </c>
      <c r="AL665">
        <v>-0.16358183566136825</v>
      </c>
      <c r="AM665">
        <v>0.51895248451248688</v>
      </c>
      <c r="AN665">
        <v>0.91201735646725224</v>
      </c>
      <c r="AO665" s="1">
        <v>0.39555019199109093</v>
      </c>
      <c r="AP665">
        <v>0.62164469125956945</v>
      </c>
      <c r="AQ665">
        <v>0.80184150197647364</v>
      </c>
      <c r="AR665">
        <v>0.95269725468181632</v>
      </c>
      <c r="AS665">
        <v>0.78174016118924894</v>
      </c>
      <c r="AT665">
        <v>-0.3907750559018715</v>
      </c>
      <c r="AU665">
        <v>-0.28945801546699368</v>
      </c>
      <c r="AV665">
        <v>-0.1292940347936648</v>
      </c>
      <c r="AW665">
        <v>0.42333713696437181</v>
      </c>
      <c r="AX665">
        <v>0.92622063335666993</v>
      </c>
      <c r="AY665" s="1">
        <v>10</v>
      </c>
      <c r="AZ665">
        <v>4</v>
      </c>
      <c r="BA665">
        <v>4</v>
      </c>
      <c r="BB665" s="18">
        <v>-0.89837716294827252</v>
      </c>
      <c r="BC665" s="15">
        <v>-0.83893011880112789</v>
      </c>
      <c r="BD665" s="15">
        <v>-0.65413024891622318</v>
      </c>
      <c r="BE665" s="15">
        <v>-0.32686001894919919</v>
      </c>
      <c r="BF665" s="15">
        <v>0.26617519447910754</v>
      </c>
      <c r="BG665" s="15">
        <v>1.2646367689236422</v>
      </c>
      <c r="BH665" s="18">
        <v>-0.75523566370026363</v>
      </c>
      <c r="BI665" s="15">
        <v>-0.79472006733805023</v>
      </c>
      <c r="BJ665" s="15">
        <v>-0.55596014376706959</v>
      </c>
      <c r="BK665" s="15">
        <v>-0.21365867797703508</v>
      </c>
      <c r="BL665" s="15">
        <v>1.503602026856991</v>
      </c>
      <c r="BM665" s="15">
        <v>2.0034581121374995</v>
      </c>
      <c r="BN665" s="1" t="s">
        <v>20571</v>
      </c>
    </row>
    <row r="666" spans="1:66" x14ac:dyDescent="0.25">
      <c r="A666">
        <v>850903</v>
      </c>
      <c r="B666" t="s">
        <v>4612</v>
      </c>
      <c r="C666" t="s">
        <v>4613</v>
      </c>
      <c r="D666" t="s">
        <v>4614</v>
      </c>
      <c r="E666" t="s">
        <v>4615</v>
      </c>
      <c r="F666" s="23">
        <v>5.6058489999999999E-11</v>
      </c>
      <c r="G666" s="23">
        <v>5.9035337000000002E-6</v>
      </c>
      <c r="H666" s="23">
        <v>2.6927583000000002E-4</v>
      </c>
      <c r="I666" s="11">
        <v>7.6214947957214313E-2</v>
      </c>
      <c r="J666" s="12">
        <v>0.33996141878693764</v>
      </c>
      <c r="K666" s="12">
        <v>0.4440272482175997</v>
      </c>
      <c r="L666" s="12">
        <v>4.4975393627358244E-2</v>
      </c>
      <c r="M666" s="12">
        <v>1.7362564610594633</v>
      </c>
      <c r="N666" s="12">
        <v>0.68014504563003231</v>
      </c>
      <c r="O666" s="1">
        <v>7.3806421319549065E-2</v>
      </c>
      <c r="P666">
        <v>0.31277877691523354</v>
      </c>
      <c r="Q666">
        <v>0.35085717287345991</v>
      </c>
      <c r="R666">
        <v>2.9421092100367661E-2</v>
      </c>
      <c r="S666">
        <v>0.84078351888616931</v>
      </c>
      <c r="T666">
        <v>0.30971169785037583</v>
      </c>
      <c r="U666" s="1">
        <v>0.43401444374310738</v>
      </c>
      <c r="V666">
        <v>0.71928361480628766</v>
      </c>
      <c r="W666">
        <v>0.89675248795148865</v>
      </c>
      <c r="X666">
        <v>0.78846116309140413</v>
      </c>
      <c r="Y666">
        <v>0.78109127072835283</v>
      </c>
      <c r="Z666">
        <v>-0.47581535882772485</v>
      </c>
      <c r="AA666">
        <v>-0.2932899106601215</v>
      </c>
      <c r="AB666">
        <v>0.20578646444922422</v>
      </c>
      <c r="AC666">
        <v>0.21624197805337664</v>
      </c>
      <c r="AD666">
        <v>0.94387714835044501</v>
      </c>
      <c r="AE666" s="1">
        <v>0.4828405702462204</v>
      </c>
      <c r="AF666">
        <v>0.67872773336607328</v>
      </c>
      <c r="AG666">
        <v>0.80433778502405029</v>
      </c>
      <c r="AH666">
        <v>0.96039515784129925</v>
      </c>
      <c r="AI666">
        <v>0.50552434738373075</v>
      </c>
      <c r="AJ666">
        <v>-0.375689649177881</v>
      </c>
      <c r="AK666">
        <v>-0.22060215908713182</v>
      </c>
      <c r="AL666">
        <v>-0.13568208251893663</v>
      </c>
      <c r="AM666">
        <v>0.70929011364643912</v>
      </c>
      <c r="AN666">
        <v>0.90360579993329704</v>
      </c>
      <c r="AO666" s="1">
        <v>0.4868959213885361</v>
      </c>
      <c r="AP666">
        <v>0.72577427666348837</v>
      </c>
      <c r="AQ666">
        <v>0.87688582262309867</v>
      </c>
      <c r="AR666">
        <v>0.94013165711075586</v>
      </c>
      <c r="AS666">
        <v>0.63347293554936124</v>
      </c>
      <c r="AT666">
        <v>-0.43114399117858915</v>
      </c>
      <c r="AU666">
        <v>-0.25842587216751717</v>
      </c>
      <c r="AV666">
        <v>-1.2717150024725869E-2</v>
      </c>
      <c r="AW666">
        <v>0.55570999921000752</v>
      </c>
      <c r="AX666">
        <v>0.96104413372739161</v>
      </c>
      <c r="AY666" s="1">
        <v>10</v>
      </c>
      <c r="AZ666">
        <v>4</v>
      </c>
      <c r="BA666">
        <v>10</v>
      </c>
      <c r="BB666" s="18">
        <v>-0.93253222140761183</v>
      </c>
      <c r="BC666" s="15">
        <v>-0.99017252530084787</v>
      </c>
      <c r="BD666" s="15">
        <v>-0.73848372185402045</v>
      </c>
      <c r="BE666" s="15">
        <v>-5.0295105193244205E-2</v>
      </c>
      <c r="BF666" s="15">
        <v>-3.5877741834493243E-2</v>
      </c>
      <c r="BG666" s="15">
        <v>0.74300675908511471</v>
      </c>
      <c r="BH666" s="18">
        <v>-0.84055084235678434</v>
      </c>
      <c r="BI666" s="15">
        <v>-0.57988398004522723</v>
      </c>
      <c r="BJ666" s="15">
        <v>-0.20260146093419606</v>
      </c>
      <c r="BK666" s="15">
        <v>3.9842565340717255E-3</v>
      </c>
      <c r="BL666" s="15">
        <v>2.0595545579266088</v>
      </c>
      <c r="BM666" s="15">
        <v>1.563852025380627</v>
      </c>
      <c r="BN666" s="1" t="s">
        <v>20571</v>
      </c>
    </row>
    <row r="667" spans="1:66" x14ac:dyDescent="0.25">
      <c r="A667">
        <v>852883</v>
      </c>
      <c r="B667" t="s">
        <v>4720</v>
      </c>
      <c r="C667" t="s">
        <v>4721</v>
      </c>
      <c r="D667" t="s">
        <v>4722</v>
      </c>
      <c r="E667" t="s">
        <v>4723</v>
      </c>
      <c r="F667" s="23">
        <v>8.7344919999999997E-10</v>
      </c>
      <c r="G667" s="23">
        <v>5.4911662999999997E-5</v>
      </c>
      <c r="H667" s="23">
        <v>3.8756806999999999E-6</v>
      </c>
      <c r="I667" s="11">
        <v>-0.14798050245026378</v>
      </c>
      <c r="J667" s="12">
        <v>1.1484634177203046E-2</v>
      </c>
      <c r="K667" s="12">
        <v>-2.1012526582069563E-2</v>
      </c>
      <c r="L667" s="12">
        <v>0.13309910008818274</v>
      </c>
      <c r="M667" s="12">
        <v>2.0006524130267835</v>
      </c>
      <c r="N667" s="12">
        <v>0.78334895619207479</v>
      </c>
      <c r="O667" s="1">
        <v>-0.10356732450086953</v>
      </c>
      <c r="P667">
        <v>6.5552435891043327E-3</v>
      </c>
      <c r="Q667">
        <v>-1.1298844029325426E-2</v>
      </c>
      <c r="R667">
        <v>6.6306588700301761E-2</v>
      </c>
      <c r="S667">
        <v>0.81456908266806083</v>
      </c>
      <c r="T667">
        <v>0.3042536689516574</v>
      </c>
      <c r="U667" s="1">
        <v>0.69197156124367276</v>
      </c>
      <c r="V667">
        <v>0.71486766717971617</v>
      </c>
      <c r="W667">
        <v>0.67300708445523016</v>
      </c>
      <c r="X667">
        <v>0.57862715112239127</v>
      </c>
      <c r="Y667">
        <v>0.80128229192603684</v>
      </c>
      <c r="Z667">
        <v>-0.2122724603159673</v>
      </c>
      <c r="AA667">
        <v>1.3102674511380659E-3</v>
      </c>
      <c r="AB667">
        <v>0.17102186868401781</v>
      </c>
      <c r="AC667">
        <v>-6.9370406501552656E-2</v>
      </c>
      <c r="AD667">
        <v>0.87992949438911416</v>
      </c>
      <c r="AE667" s="1">
        <v>0.56216699353724131</v>
      </c>
      <c r="AF667">
        <v>0.680778323546678</v>
      </c>
      <c r="AG667">
        <v>0.81457642733632019</v>
      </c>
      <c r="AH667">
        <v>0.93628363339493359</v>
      </c>
      <c r="AI667">
        <v>0.46721149364799003</v>
      </c>
      <c r="AJ667">
        <v>-0.29895704009417512</v>
      </c>
      <c r="AK667">
        <v>-0.23174492500434141</v>
      </c>
      <c r="AL667">
        <v>-9.1446568350673774E-2</v>
      </c>
      <c r="AM667">
        <v>0.71710403333844164</v>
      </c>
      <c r="AN667">
        <v>0.90946386570904192</v>
      </c>
      <c r="AO667" s="1">
        <v>0.64810959905367826</v>
      </c>
      <c r="AP667">
        <v>0.74757584559638302</v>
      </c>
      <c r="AQ667">
        <v>0.83928013163518977</v>
      </c>
      <c r="AR667">
        <v>0.90564792113151638</v>
      </c>
      <c r="AS667">
        <v>0.60713310601748693</v>
      </c>
      <c r="AT667">
        <v>-0.29750735927069255</v>
      </c>
      <c r="AU667">
        <v>-0.18039549757638257</v>
      </c>
      <c r="AV667">
        <v>-1.9551619688097759E-2</v>
      </c>
      <c r="AW667">
        <v>0.53843096957136449</v>
      </c>
      <c r="AX667">
        <v>0.97596559066292543</v>
      </c>
      <c r="AY667" s="1">
        <v>10</v>
      </c>
      <c r="AZ667">
        <v>4</v>
      </c>
      <c r="BA667">
        <v>10</v>
      </c>
      <c r="BB667" s="18">
        <v>-1.0004830277209964</v>
      </c>
      <c r="BC667" s="15">
        <v>-0.50979101791991965</v>
      </c>
      <c r="BD667" s="15">
        <v>-0.29131377303004036</v>
      </c>
      <c r="BE667" s="15">
        <v>-0.11771301677581707</v>
      </c>
      <c r="BF667" s="15">
        <v>-0.36361418361840081</v>
      </c>
      <c r="BG667" s="15">
        <v>0.52699061760792076</v>
      </c>
      <c r="BH667" s="18">
        <v>-1.1888025823377288</v>
      </c>
      <c r="BI667" s="15">
        <v>-0.49517570605534561</v>
      </c>
      <c r="BJ667" s="15">
        <v>-0.31805425290263423</v>
      </c>
      <c r="BK667" s="15">
        <v>5.1668508718859037E-2</v>
      </c>
      <c r="BL667" s="15">
        <v>2.1824102258521876</v>
      </c>
      <c r="BM667" s="15">
        <v>1.5238782081819213</v>
      </c>
      <c r="BN667" s="1" t="s">
        <v>20571</v>
      </c>
    </row>
    <row r="668" spans="1:66" x14ac:dyDescent="0.25">
      <c r="A668">
        <v>851516</v>
      </c>
      <c r="B668" t="s">
        <v>4955</v>
      </c>
      <c r="C668" t="s">
        <v>4956</v>
      </c>
      <c r="D668" t="s">
        <v>4957</v>
      </c>
      <c r="E668" t="s">
        <v>4958</v>
      </c>
      <c r="F668" s="23">
        <v>3.3195669999999997E-14</v>
      </c>
      <c r="G668" s="23">
        <v>1.0539458E-10</v>
      </c>
      <c r="H668" s="23">
        <v>1.1548771499999999E-7</v>
      </c>
      <c r="I668" s="11">
        <v>-9.7057979827628177E-2</v>
      </c>
      <c r="J668" s="12">
        <v>0.33164464440453284</v>
      </c>
      <c r="K668" s="12">
        <v>0.93218129030436758</v>
      </c>
      <c r="L668" s="12">
        <v>0.54956525755875041</v>
      </c>
      <c r="M668" s="12">
        <v>2.6978607298821986</v>
      </c>
      <c r="N668" s="12">
        <v>1.7706527122571927</v>
      </c>
      <c r="O668" s="1">
        <v>-5.5157469762558316E-2</v>
      </c>
      <c r="P668">
        <v>0.18606899243720393</v>
      </c>
      <c r="Q668">
        <v>0.45598121863227709</v>
      </c>
      <c r="R668">
        <v>0.23396820500788465</v>
      </c>
      <c r="S668">
        <v>0.86726871500109348</v>
      </c>
      <c r="T668">
        <v>0.5113415388007545</v>
      </c>
      <c r="U668" s="1">
        <v>0.31212099298256546</v>
      </c>
      <c r="V668">
        <v>0.59757616199276753</v>
      </c>
      <c r="W668">
        <v>0.83989502428268303</v>
      </c>
      <c r="X668">
        <v>0.82600481244458102</v>
      </c>
      <c r="Y668">
        <v>0.85066070976731789</v>
      </c>
      <c r="Z668">
        <v>-0.44375970594499015</v>
      </c>
      <c r="AA668">
        <v>-0.37095672202839391</v>
      </c>
      <c r="AB668">
        <v>8.2014794721921372E-2</v>
      </c>
      <c r="AC668">
        <v>0.19416191646671022</v>
      </c>
      <c r="AD668">
        <v>0.89258153517676564</v>
      </c>
      <c r="AE668" s="1">
        <v>0.49243988254389381</v>
      </c>
      <c r="AF668">
        <v>0.71575391894434259</v>
      </c>
      <c r="AG668">
        <v>0.81710488568918938</v>
      </c>
      <c r="AH668">
        <v>0.95959932796329439</v>
      </c>
      <c r="AI668">
        <v>0.60088225733061285</v>
      </c>
      <c r="AJ668">
        <v>-0.41292516867837131</v>
      </c>
      <c r="AK668">
        <v>-0.19089619026666813</v>
      </c>
      <c r="AL668">
        <v>-0.11754656552343243</v>
      </c>
      <c r="AM668">
        <v>0.61292554968175306</v>
      </c>
      <c r="AN668">
        <v>0.94024769614625925</v>
      </c>
      <c r="AO668" s="1">
        <v>0.45201883117029812</v>
      </c>
      <c r="AP668">
        <v>0.70165403108175817</v>
      </c>
      <c r="AQ668">
        <v>0.84993818631819396</v>
      </c>
      <c r="AR668">
        <v>0.94840425696598063</v>
      </c>
      <c r="AS668">
        <v>0.6973253787406638</v>
      </c>
      <c r="AT668">
        <v>-0.43551111589247493</v>
      </c>
      <c r="AU668">
        <v>-0.25278178970544501</v>
      </c>
      <c r="AV668">
        <v>-5.9335301076626039E-2</v>
      </c>
      <c r="AW668">
        <v>0.50232165910418047</v>
      </c>
      <c r="AX668">
        <v>0.95510324824628479</v>
      </c>
      <c r="AY668" s="1">
        <v>10</v>
      </c>
      <c r="AZ668">
        <v>4</v>
      </c>
      <c r="BA668">
        <v>10</v>
      </c>
      <c r="BB668" s="18">
        <v>-0.75665296642172242</v>
      </c>
      <c r="BC668" s="15">
        <v>-0.900464021288919</v>
      </c>
      <c r="BD668" s="15">
        <v>-0.82092910576969913</v>
      </c>
      <c r="BE668" s="15">
        <v>-0.32607231035837375</v>
      </c>
      <c r="BF668" s="15">
        <v>-0.20355519122608967</v>
      </c>
      <c r="BG668" s="15">
        <v>0.51364859980877942</v>
      </c>
      <c r="BH668" s="18">
        <v>-0.8349297746267984</v>
      </c>
      <c r="BI668" s="15">
        <v>-0.63299416184615565</v>
      </c>
      <c r="BJ668" s="15">
        <v>-6.9129241367984401E-2</v>
      </c>
      <c r="BK668" s="15">
        <v>0.11714950755395469</v>
      </c>
      <c r="BL668" s="15">
        <v>1.9722569088407358</v>
      </c>
      <c r="BM668" s="15">
        <v>1.9416717567022654</v>
      </c>
      <c r="BN668" s="1" t="s">
        <v>20571</v>
      </c>
    </row>
    <row r="669" spans="1:66" x14ac:dyDescent="0.25">
      <c r="A669">
        <v>855879</v>
      </c>
      <c r="B669" t="s">
        <v>5242</v>
      </c>
      <c r="C669" t="s">
        <v>5243</v>
      </c>
      <c r="D669" t="s">
        <v>5244</v>
      </c>
      <c r="E669" t="s">
        <v>5245</v>
      </c>
      <c r="F669" s="23">
        <v>1.3895107E-11</v>
      </c>
      <c r="G669" s="23">
        <v>1.7217981E-7</v>
      </c>
      <c r="H669" s="23">
        <v>1.8457355E-6</v>
      </c>
      <c r="I669" s="11">
        <v>0.10704228803999544</v>
      </c>
      <c r="J669" s="12">
        <v>-0.10349440580239599</v>
      </c>
      <c r="K669" s="12">
        <v>0.38478506322808059</v>
      </c>
      <c r="L669" s="12">
        <v>0.17898874393573019</v>
      </c>
      <c r="M669" s="12">
        <v>2.5032659353594733</v>
      </c>
      <c r="N669" s="12">
        <v>1.9188315460583565</v>
      </c>
      <c r="O669" s="1">
        <v>0.1078276739529359</v>
      </c>
      <c r="P669">
        <v>-8.746355500229E-2</v>
      </c>
      <c r="Q669">
        <v>0.26214301282254249</v>
      </c>
      <c r="R669">
        <v>0.11034336737406011</v>
      </c>
      <c r="S669">
        <v>1.1814876709564659</v>
      </c>
      <c r="T669">
        <v>0.73571455029712862</v>
      </c>
      <c r="U669" s="1">
        <v>0.62785532861145021</v>
      </c>
      <c r="V669">
        <v>0.70281094790155785</v>
      </c>
      <c r="W669">
        <v>0.73377855525672886</v>
      </c>
      <c r="X669">
        <v>0.60907936084136682</v>
      </c>
      <c r="Y669">
        <v>0.82447396835115538</v>
      </c>
      <c r="Z669">
        <v>-0.2611380153368934</v>
      </c>
      <c r="AA669">
        <v>-9.5473894043035218E-2</v>
      </c>
      <c r="AB669">
        <v>0.21403601556806326</v>
      </c>
      <c r="AC669">
        <v>-5.4042745927839878E-2</v>
      </c>
      <c r="AD669">
        <v>0.89386872667143524</v>
      </c>
      <c r="AE669" s="1">
        <v>0.4714878555573524</v>
      </c>
      <c r="AF669">
        <v>0.69954016105566297</v>
      </c>
      <c r="AG669">
        <v>0.79898972871037166</v>
      </c>
      <c r="AH669">
        <v>0.96421028850668378</v>
      </c>
      <c r="AI669">
        <v>0.66571113152818917</v>
      </c>
      <c r="AJ669">
        <v>-0.41336823392141286</v>
      </c>
      <c r="AK669">
        <v>-0.18710111855353848</v>
      </c>
      <c r="AL669">
        <v>-0.14768305398737361</v>
      </c>
      <c r="AM669">
        <v>0.55392913049148829</v>
      </c>
      <c r="AN669">
        <v>0.94131615793372247</v>
      </c>
      <c r="AO669" s="1">
        <v>0.53834245637544631</v>
      </c>
      <c r="AP669">
        <v>0.73574058565624867</v>
      </c>
      <c r="AQ669">
        <v>0.82134894971833228</v>
      </c>
      <c r="AR669">
        <v>0.91506444981658552</v>
      </c>
      <c r="AS669">
        <v>0.74302615073358558</v>
      </c>
      <c r="AT669">
        <v>-0.39230395070453572</v>
      </c>
      <c r="AU669">
        <v>-0.17130884381096631</v>
      </c>
      <c r="AV669">
        <v>-5.5519896016754389E-2</v>
      </c>
      <c r="AW669">
        <v>0.41444899617411729</v>
      </c>
      <c r="AX669">
        <v>0.97574938410935608</v>
      </c>
      <c r="AY669" s="1">
        <v>10</v>
      </c>
      <c r="AZ669">
        <v>4</v>
      </c>
      <c r="BA669">
        <v>10</v>
      </c>
      <c r="BB669" s="18">
        <v>-0.96597524211683317</v>
      </c>
      <c r="BC669" s="15">
        <v>-0.62173383545358762</v>
      </c>
      <c r="BD669" s="15">
        <v>-0.46622317892472154</v>
      </c>
      <c r="BE669" s="15">
        <v>-0.17568296496714186</v>
      </c>
      <c r="BF669" s="15">
        <v>-0.42733132356208686</v>
      </c>
      <c r="BG669" s="15">
        <v>0.39734157448064655</v>
      </c>
      <c r="BH669" s="18">
        <v>-0.86902075590002059</v>
      </c>
      <c r="BI669" s="15">
        <v>-0.71547479638237865</v>
      </c>
      <c r="BJ669" s="15">
        <v>-0.11770075108533361</v>
      </c>
      <c r="BK669" s="15">
        <v>-1.3562348670176702E-2</v>
      </c>
      <c r="BL669" s="15">
        <v>1.8400236355933295</v>
      </c>
      <c r="BM669" s="15">
        <v>2.1353399869883067</v>
      </c>
      <c r="BN669" s="1" t="s">
        <v>20571</v>
      </c>
    </row>
    <row r="670" spans="1:66" x14ac:dyDescent="0.25">
      <c r="A670">
        <v>851205</v>
      </c>
      <c r="B670" t="s">
        <v>5389</v>
      </c>
      <c r="C670" t="s">
        <v>5390</v>
      </c>
      <c r="D670" t="s">
        <v>5391</v>
      </c>
      <c r="E670" t="s">
        <v>5392</v>
      </c>
      <c r="F670" s="23">
        <v>2.5535129999999998E-15</v>
      </c>
      <c r="G670" s="23">
        <v>2.1437651000000001E-7</v>
      </c>
      <c r="H670" s="23">
        <v>5.2851242999999999E-7</v>
      </c>
      <c r="I670" s="11">
        <v>0.24040370706029671</v>
      </c>
      <c r="J670" s="12">
        <v>2.0013192832937555E-2</v>
      </c>
      <c r="K670" s="12">
        <v>0.14257630557545925</v>
      </c>
      <c r="L670" s="12">
        <v>1.4330774396621202E-2</v>
      </c>
      <c r="M670" s="12">
        <v>1.9642732833176118</v>
      </c>
      <c r="N670" s="12">
        <v>1.1719178137486554</v>
      </c>
      <c r="O670" s="1">
        <v>0.54650037605045476</v>
      </c>
      <c r="P670">
        <v>4.8612390040145538E-2</v>
      </c>
      <c r="Q670">
        <v>0.20341032585142635</v>
      </c>
      <c r="R670">
        <v>1.6166074943992231E-2</v>
      </c>
      <c r="S670">
        <v>1.2202525777147999</v>
      </c>
      <c r="T670">
        <v>0.53278965588464899</v>
      </c>
      <c r="U670" s="1">
        <v>0.45153701451184158</v>
      </c>
      <c r="V670">
        <v>0.68297925895194989</v>
      </c>
      <c r="W670">
        <v>0.78285750195066539</v>
      </c>
      <c r="X670">
        <v>0.81279770614062119</v>
      </c>
      <c r="Y670">
        <v>0.87621353140334313</v>
      </c>
      <c r="Z670">
        <v>-0.41237100666500048</v>
      </c>
      <c r="AA670">
        <v>-0.1864055334575748</v>
      </c>
      <c r="AB670">
        <v>2.2196743288581101E-2</v>
      </c>
      <c r="AC670">
        <v>0.15190327994249264</v>
      </c>
      <c r="AD670">
        <v>0.93180979809509279</v>
      </c>
      <c r="AE670" s="1">
        <v>0.37029789416740189</v>
      </c>
      <c r="AF670">
        <v>0.62897448067807749</v>
      </c>
      <c r="AG670">
        <v>0.78572930901037452</v>
      </c>
      <c r="AH670">
        <v>0.98238826792292977</v>
      </c>
      <c r="AI670">
        <v>0.68276908206079856</v>
      </c>
      <c r="AJ670">
        <v>-0.42529888545831507</v>
      </c>
      <c r="AK670">
        <v>-0.25856970849096411</v>
      </c>
      <c r="AL670">
        <v>-0.18846730118899438</v>
      </c>
      <c r="AM670">
        <v>0.55986470724487691</v>
      </c>
      <c r="AN670">
        <v>0.90461441539073617</v>
      </c>
      <c r="AO670" s="1">
        <v>0.40939657427102427</v>
      </c>
      <c r="AP670">
        <v>0.66483387013346051</v>
      </c>
      <c r="AQ670">
        <v>0.80493880956037678</v>
      </c>
      <c r="AR670">
        <v>0.94601795968715563</v>
      </c>
      <c r="AS670">
        <v>0.7707407436630509</v>
      </c>
      <c r="AT670">
        <v>-0.43155914382750671</v>
      </c>
      <c r="AU670">
        <v>-0.23898301944432496</v>
      </c>
      <c r="AV670">
        <v>-0.11668984647184912</v>
      </c>
      <c r="AW670">
        <v>0.42588784035165417</v>
      </c>
      <c r="AX670">
        <v>0.93782637618418696</v>
      </c>
      <c r="AY670" s="1">
        <v>10</v>
      </c>
      <c r="AZ670">
        <v>4</v>
      </c>
      <c r="BA670">
        <v>4</v>
      </c>
      <c r="BB670" s="18">
        <v>-0.90168230019102913</v>
      </c>
      <c r="BC670" s="15">
        <v>-0.84638514075004545</v>
      </c>
      <c r="BD670" s="15">
        <v>-0.52735214537887831</v>
      </c>
      <c r="BE670" s="15">
        <v>-0.2328336587847758</v>
      </c>
      <c r="BF670" s="15">
        <v>-4.970539445064015E-2</v>
      </c>
      <c r="BG670" s="15">
        <v>0.97292370822416885</v>
      </c>
      <c r="BH670" s="18">
        <v>-0.68721956959183128</v>
      </c>
      <c r="BI670" s="15">
        <v>-0.82853148934240073</v>
      </c>
      <c r="BJ670" s="15">
        <v>-0.4001606632409202</v>
      </c>
      <c r="BK670" s="15">
        <v>-0.2200492593831076</v>
      </c>
      <c r="BL670" s="15">
        <v>1.7026112280117924</v>
      </c>
      <c r="BM670" s="15">
        <v>2.0183846848776668</v>
      </c>
      <c r="BN670" s="1" t="s">
        <v>20571</v>
      </c>
    </row>
    <row r="671" spans="1:66" x14ac:dyDescent="0.25">
      <c r="A671">
        <v>850439</v>
      </c>
      <c r="B671" t="s">
        <v>5417</v>
      </c>
      <c r="C671" t="s">
        <v>5418</v>
      </c>
      <c r="D671" t="s">
        <v>5419</v>
      </c>
      <c r="E671" t="s">
        <v>5420</v>
      </c>
      <c r="F671" s="23">
        <v>1.8759216000000001E-11</v>
      </c>
      <c r="G671" s="23">
        <v>0.84617036999999995</v>
      </c>
      <c r="H671" s="23">
        <v>8.9556510000000002E-3</v>
      </c>
      <c r="I671" s="11">
        <v>-0.17902133460652073</v>
      </c>
      <c r="J671" s="12">
        <v>-9.5168018195076129E-2</v>
      </c>
      <c r="K671" s="12">
        <v>-7.7646372328371391E-2</v>
      </c>
      <c r="L671" s="12">
        <v>-0.63538737872807605</v>
      </c>
      <c r="M671" s="12">
        <v>0.58614690343870746</v>
      </c>
      <c r="N671" s="12">
        <v>0.66541515217764136</v>
      </c>
      <c r="O671" s="1">
        <v>-0.1157588385988209</v>
      </c>
      <c r="P671">
        <v>-5.2979075712603928E-2</v>
      </c>
      <c r="Q671">
        <v>-4.1711662864740387E-2</v>
      </c>
      <c r="R671">
        <v>-0.30428843919622189</v>
      </c>
      <c r="S671">
        <v>0.22293383767849737</v>
      </c>
      <c r="T671">
        <v>0.22199040234678161</v>
      </c>
      <c r="U671" s="1">
        <v>0.59545681631101577</v>
      </c>
      <c r="V671">
        <v>0.74666486071896321</v>
      </c>
      <c r="W671">
        <v>0.91484448311350686</v>
      </c>
      <c r="X671">
        <v>0.81564633986863944</v>
      </c>
      <c r="Y671">
        <v>0.70699549248706028</v>
      </c>
      <c r="Z671">
        <v>-0.34900782716270906</v>
      </c>
      <c r="AA671">
        <v>-0.28292802837575087</v>
      </c>
      <c r="AB671">
        <v>0.19567259218359437</v>
      </c>
      <c r="AC671">
        <v>0.32472458717882091</v>
      </c>
      <c r="AD671">
        <v>0.9832962953011477</v>
      </c>
      <c r="AE671" s="1">
        <v>0.4843400488698138</v>
      </c>
      <c r="AF671">
        <v>0.61060783261529328</v>
      </c>
      <c r="AG671">
        <v>0.75294216524978741</v>
      </c>
      <c r="AH671">
        <v>0.96380430250533911</v>
      </c>
      <c r="AI671">
        <v>0.74939685192633532</v>
      </c>
      <c r="AJ671">
        <v>-0.28802455441145614</v>
      </c>
      <c r="AK671">
        <v>-0.23781331549337267</v>
      </c>
      <c r="AL671">
        <v>-0.20894880706007721</v>
      </c>
      <c r="AM671">
        <v>0.46972987390838472</v>
      </c>
      <c r="AN671">
        <v>0.92424139405897932</v>
      </c>
      <c r="AO671" s="1">
        <v>0.53829161008807624</v>
      </c>
      <c r="AP671">
        <v>0.67703502351924372</v>
      </c>
      <c r="AQ671">
        <v>0.83253720810041698</v>
      </c>
      <c r="AR671">
        <v>0.92543568528127407</v>
      </c>
      <c r="AS671">
        <v>0.74829224130542149</v>
      </c>
      <c r="AT671">
        <v>-0.31809748192251469</v>
      </c>
      <c r="AU671">
        <v>-0.26057678265566142</v>
      </c>
      <c r="AV671">
        <v>-5.3627962728782619E-2</v>
      </c>
      <c r="AW671">
        <v>0.42230159608961348</v>
      </c>
      <c r="AX671">
        <v>0.96682148869732354</v>
      </c>
      <c r="AY671" s="1">
        <v>10</v>
      </c>
      <c r="AZ671">
        <v>4</v>
      </c>
      <c r="BA671">
        <v>10</v>
      </c>
      <c r="BB671" s="18">
        <v>-0.97388874008882276</v>
      </c>
      <c r="BC671" s="15">
        <v>-0.58206154151643263</v>
      </c>
      <c r="BD671" s="15">
        <v>-0.47700181889229243</v>
      </c>
      <c r="BE671" s="15">
        <v>0.28392132807150056</v>
      </c>
      <c r="BF671" s="15">
        <v>0.48910002182028389</v>
      </c>
      <c r="BG671" s="15">
        <v>1.0968693555079234</v>
      </c>
      <c r="BH671" s="18">
        <v>-1.1947526602870646</v>
      </c>
      <c r="BI671" s="15">
        <v>-0.69947314288931528</v>
      </c>
      <c r="BJ671" s="15">
        <v>-0.57279644705384447</v>
      </c>
      <c r="BK671" s="15">
        <v>-0.49997489088371561</v>
      </c>
      <c r="BL671" s="15">
        <v>1.2122468087106679</v>
      </c>
      <c r="BM671" s="15">
        <v>1.9178117275011146</v>
      </c>
      <c r="BN671" s="1" t="s">
        <v>20571</v>
      </c>
    </row>
    <row r="672" spans="1:66" x14ac:dyDescent="0.25">
      <c r="A672">
        <v>854710</v>
      </c>
      <c r="B672" t="s">
        <v>5469</v>
      </c>
      <c r="C672" t="s">
        <v>5470</v>
      </c>
      <c r="D672" t="s">
        <v>5471</v>
      </c>
      <c r="E672" t="s">
        <v>5472</v>
      </c>
      <c r="F672" s="23">
        <v>1.110223E-16</v>
      </c>
      <c r="G672" s="23">
        <v>1.8151702E-11</v>
      </c>
      <c r="H672" s="23">
        <v>1.0644695000000001E-8</v>
      </c>
      <c r="I672" s="11">
        <v>0.50984911545626388</v>
      </c>
      <c r="J672" s="12">
        <v>0.39313183042923411</v>
      </c>
      <c r="K672" s="12">
        <v>0.49702840370291534</v>
      </c>
      <c r="L672" s="12">
        <v>0.65122066355686559</v>
      </c>
      <c r="M672" s="12">
        <v>3.4265438534024706</v>
      </c>
      <c r="N672" s="12">
        <v>1.3302248062677988</v>
      </c>
      <c r="O672" s="1">
        <v>0.48398592299945103</v>
      </c>
      <c r="P672">
        <v>0.34589790840715212</v>
      </c>
      <c r="Q672">
        <v>0.30855333277079783</v>
      </c>
      <c r="R672">
        <v>0.34583375432148644</v>
      </c>
      <c r="S672">
        <v>1.2688024786266616</v>
      </c>
      <c r="T672">
        <v>0.40338835841944054</v>
      </c>
      <c r="U672" s="1">
        <v>0.49002887307499815</v>
      </c>
      <c r="V672">
        <v>0.70928297262621132</v>
      </c>
      <c r="W672">
        <v>0.74459880094702857</v>
      </c>
      <c r="X672">
        <v>0.74836263988838492</v>
      </c>
      <c r="Y672">
        <v>0.88132295725435905</v>
      </c>
      <c r="Z672">
        <v>-0.40715100655447684</v>
      </c>
      <c r="AA672">
        <v>-0.10180424129995913</v>
      </c>
      <c r="AB672">
        <v>5.2371937799964997E-2</v>
      </c>
      <c r="AC672">
        <v>6.5289225875110241E-2</v>
      </c>
      <c r="AD672">
        <v>0.91959812440334288</v>
      </c>
      <c r="AE672" s="1">
        <v>0.44866747651180849</v>
      </c>
      <c r="AF672">
        <v>0.69748084018060208</v>
      </c>
      <c r="AG672">
        <v>0.83054755427424187</v>
      </c>
      <c r="AH672">
        <v>0.96193980539769397</v>
      </c>
      <c r="AI672">
        <v>0.55318179084552987</v>
      </c>
      <c r="AJ672">
        <v>-0.43358375520762715</v>
      </c>
      <c r="AK672">
        <v>-0.23204524222260459</v>
      </c>
      <c r="AL672">
        <v>-0.10247182887229804</v>
      </c>
      <c r="AM672">
        <v>0.66358651196880847</v>
      </c>
      <c r="AN672">
        <v>0.91982447348832552</v>
      </c>
      <c r="AO672" s="1">
        <v>0.48815521488686903</v>
      </c>
      <c r="AP672">
        <v>0.73886676303024401</v>
      </c>
      <c r="AQ672">
        <v>0.841730234346037</v>
      </c>
      <c r="AR672">
        <v>0.93144795047144546</v>
      </c>
      <c r="AS672">
        <v>0.7074545239083917</v>
      </c>
      <c r="AT672">
        <v>-0.44644552854171671</v>
      </c>
      <c r="AU672">
        <v>-0.19469887020015444</v>
      </c>
      <c r="AV672">
        <v>-4.8899204525449498E-2</v>
      </c>
      <c r="AW672">
        <v>0.470744294245798</v>
      </c>
      <c r="AX672">
        <v>0.96838747669601588</v>
      </c>
      <c r="AY672" s="1">
        <v>10</v>
      </c>
      <c r="AZ672">
        <v>4</v>
      </c>
      <c r="BA672">
        <v>10</v>
      </c>
      <c r="BB672" s="18">
        <v>-1.0664302062862043</v>
      </c>
      <c r="BC672" s="15">
        <v>-0.95067999077170151</v>
      </c>
      <c r="BD672" s="15">
        <v>-0.52422169293273335</v>
      </c>
      <c r="BE672" s="15">
        <v>-0.30889368429486641</v>
      </c>
      <c r="BF672" s="15">
        <v>-0.29085293419675962</v>
      </c>
      <c r="BG672" s="15">
        <v>0.84884918700665901</v>
      </c>
      <c r="BH672" s="18">
        <v>-0.72310138143086056</v>
      </c>
      <c r="BI672" s="15">
        <v>-0.68594776850686268</v>
      </c>
      <c r="BJ672" s="15">
        <v>-0.18952624561330514</v>
      </c>
      <c r="BK672" s="15">
        <v>0.12963375129833138</v>
      </c>
      <c r="BL672" s="15">
        <v>2.0165577071871752</v>
      </c>
      <c r="BM672" s="15">
        <v>1.7446132585411271</v>
      </c>
      <c r="BN672" s="1" t="s">
        <v>20571</v>
      </c>
    </row>
    <row r="673" spans="1:66" x14ac:dyDescent="0.25">
      <c r="A673">
        <v>851960</v>
      </c>
      <c r="B673" t="s">
        <v>5783</v>
      </c>
      <c r="C673" t="s">
        <v>5784</v>
      </c>
      <c r="D673" t="s">
        <v>5785</v>
      </c>
      <c r="E673" t="s">
        <v>5786</v>
      </c>
      <c r="F673" s="23">
        <v>9.9999999999999998E-17</v>
      </c>
      <c r="G673" s="23">
        <v>5.5511149999999999E-16</v>
      </c>
      <c r="H673" s="23">
        <v>1.9395596000000001E-13</v>
      </c>
      <c r="I673" s="11">
        <v>0.2918437970330201</v>
      </c>
      <c r="J673" s="12">
        <v>0.24755440467348624</v>
      </c>
      <c r="K673" s="12">
        <v>0.67169932834096568</v>
      </c>
      <c r="L673" s="12">
        <v>1.1708831934039945</v>
      </c>
      <c r="M673" s="12">
        <v>5.1361183049964341</v>
      </c>
      <c r="N673" s="12">
        <v>3.8587287242879023</v>
      </c>
      <c r="O673" s="1">
        <v>0.7049027435018963</v>
      </c>
      <c r="P673">
        <v>0.34454416041755237</v>
      </c>
      <c r="Q673">
        <v>0.55615320119571021</v>
      </c>
      <c r="R673">
        <v>0.69854061659989763</v>
      </c>
      <c r="S673">
        <v>1.6085249836119535</v>
      </c>
      <c r="T673">
        <v>0.88434197803483006</v>
      </c>
      <c r="U673" s="1">
        <v>0.50147486556101772</v>
      </c>
      <c r="V673">
        <v>0.67247291572593804</v>
      </c>
      <c r="W673">
        <v>0.76674789171178759</v>
      </c>
      <c r="X673">
        <v>0.83434822544894716</v>
      </c>
      <c r="Y673">
        <v>0.87213511076706507</v>
      </c>
      <c r="Z673">
        <v>-0.34914356582635286</v>
      </c>
      <c r="AA673">
        <v>-0.17808181309595209</v>
      </c>
      <c r="AB673">
        <v>-2.6676057172011474E-2</v>
      </c>
      <c r="AC673">
        <v>0.18324119088826921</v>
      </c>
      <c r="AD673">
        <v>0.94014921752331881</v>
      </c>
      <c r="AE673" s="1">
        <v>0.45485543336605777</v>
      </c>
      <c r="AF673">
        <v>0.67161363638219096</v>
      </c>
      <c r="AG673">
        <v>0.82519021649721402</v>
      </c>
      <c r="AH673">
        <v>0.96859186059792701</v>
      </c>
      <c r="AI673">
        <v>0.66966003348431669</v>
      </c>
      <c r="AJ673">
        <v>-0.39467608607228266</v>
      </c>
      <c r="AK673">
        <v>-0.25757733163498286</v>
      </c>
      <c r="AL673">
        <v>-0.11807370996257613</v>
      </c>
      <c r="AM673">
        <v>0.55552252755158293</v>
      </c>
      <c r="AN673">
        <v>0.93972007994064055</v>
      </c>
      <c r="AO673" s="1">
        <v>0.47748644636982773</v>
      </c>
      <c r="AP673">
        <v>0.6839616974276348</v>
      </c>
      <c r="AQ673">
        <v>0.82192189992814269</v>
      </c>
      <c r="AR673">
        <v>0.94441044615036485</v>
      </c>
      <c r="AS673">
        <v>0.74445885553080882</v>
      </c>
      <c r="AT673">
        <v>-0.38766427210467386</v>
      </c>
      <c r="AU673">
        <v>-0.23757322578656229</v>
      </c>
      <c r="AV673">
        <v>-9.1871278095316256E-2</v>
      </c>
      <c r="AW673">
        <v>0.45013636682557134</v>
      </c>
      <c r="AX673">
        <v>0.95675783202416542</v>
      </c>
      <c r="AY673" s="1">
        <v>10</v>
      </c>
      <c r="AZ673">
        <v>4</v>
      </c>
      <c r="BA673">
        <v>10</v>
      </c>
      <c r="BB673" s="18">
        <v>-0.94608327731173991</v>
      </c>
      <c r="BC673" s="15">
        <v>-0.77016467846497949</v>
      </c>
      <c r="BD673" s="15">
        <v>-0.57261536385255318</v>
      </c>
      <c r="BE673" s="15">
        <v>-0.39776562196846221</v>
      </c>
      <c r="BF673" s="15">
        <v>-0.15534434533749195</v>
      </c>
      <c r="BG673" s="15">
        <v>0.64021935923419659</v>
      </c>
      <c r="BH673" s="18">
        <v>-0.83312239922547116</v>
      </c>
      <c r="BI673" s="15">
        <v>-0.67434642496659658</v>
      </c>
      <c r="BJ673" s="15">
        <v>-0.31262784069554184</v>
      </c>
      <c r="BK673" s="15">
        <v>5.543569670957333E-2</v>
      </c>
      <c r="BL673" s="15">
        <v>1.8326384029191445</v>
      </c>
      <c r="BM673" s="15">
        <v>2.1337764929599192</v>
      </c>
      <c r="BN673" s="1" t="s">
        <v>20571</v>
      </c>
    </row>
    <row r="674" spans="1:66" x14ac:dyDescent="0.25">
      <c r="A674">
        <v>851539</v>
      </c>
      <c r="B674" t="s">
        <v>6005</v>
      </c>
      <c r="C674" t="s">
        <v>6006</v>
      </c>
      <c r="D674" t="s">
        <v>6007</v>
      </c>
      <c r="E674" t="s">
        <v>6008</v>
      </c>
      <c r="F674" s="23">
        <v>9.9999999999999998E-17</v>
      </c>
      <c r="G674" s="23">
        <v>9.9999999999999998E-17</v>
      </c>
      <c r="H674" s="23">
        <v>9.9999999999999998E-17</v>
      </c>
      <c r="I674" s="11">
        <v>6.0885327194581021E-2</v>
      </c>
      <c r="J674" s="12">
        <v>0.13186048826080832</v>
      </c>
      <c r="K674" s="12">
        <v>0.44734902650628644</v>
      </c>
      <c r="L674" s="12">
        <v>0.69004577707068748</v>
      </c>
      <c r="M674" s="12">
        <v>6.1060409700736589</v>
      </c>
      <c r="N674" s="12">
        <v>5.3137981394188722</v>
      </c>
      <c r="O674" s="1">
        <v>0.25854024879014131</v>
      </c>
      <c r="P674">
        <v>0.37284919384784349</v>
      </c>
      <c r="Q674">
        <v>0.68710114194115546</v>
      </c>
      <c r="R674">
        <v>0.77819702658538314</v>
      </c>
      <c r="S674">
        <v>2.3714350470880317</v>
      </c>
      <c r="T674">
        <v>1.5081163266882041</v>
      </c>
      <c r="U674" s="1">
        <v>0.42502478722098935</v>
      </c>
      <c r="V674">
        <v>0.61612894661693585</v>
      </c>
      <c r="W674">
        <v>0.734835576783752</v>
      </c>
      <c r="X674">
        <v>0.84805318145479969</v>
      </c>
      <c r="Y674">
        <v>0.90259151375295821</v>
      </c>
      <c r="Z674">
        <v>-0.3543235342469353</v>
      </c>
      <c r="AA674">
        <v>-0.20653705971631656</v>
      </c>
      <c r="AB674">
        <v>-8.6826470955452054E-2</v>
      </c>
      <c r="AC674">
        <v>0.17012033838673493</v>
      </c>
      <c r="AD674">
        <v>0.90900011981273965</v>
      </c>
      <c r="AE674" s="1">
        <v>0.39123200024070076</v>
      </c>
      <c r="AF674">
        <v>0.59632177539632936</v>
      </c>
      <c r="AG674">
        <v>0.77205839027461909</v>
      </c>
      <c r="AH674">
        <v>0.99062786158611005</v>
      </c>
      <c r="AI674">
        <v>0.66895200178412551</v>
      </c>
      <c r="AJ674">
        <v>-0.36306201120240245</v>
      </c>
      <c r="AK674">
        <v>-0.28153101450876339</v>
      </c>
      <c r="AL674">
        <v>-0.21723111654178506</v>
      </c>
      <c r="AM674">
        <v>0.5841041407095261</v>
      </c>
      <c r="AN674">
        <v>0.89542638355764026</v>
      </c>
      <c r="AO674" s="1">
        <v>0.40526254538316275</v>
      </c>
      <c r="AP674">
        <v>0.6110021842941582</v>
      </c>
      <c r="AQ674">
        <v>0.77776763867029874</v>
      </c>
      <c r="AR674">
        <v>0.9778985800412644</v>
      </c>
      <c r="AS674">
        <v>0.73013939036211128</v>
      </c>
      <c r="AT674">
        <v>-0.36760087769983707</v>
      </c>
      <c r="AU674">
        <v>-0.27062136337676929</v>
      </c>
      <c r="AV674">
        <v>-0.19346994697017866</v>
      </c>
      <c r="AW674">
        <v>0.5068153430678366</v>
      </c>
      <c r="AX674">
        <v>0.91405034145504849</v>
      </c>
      <c r="AY674" s="1">
        <v>10</v>
      </c>
      <c r="AZ674">
        <v>4</v>
      </c>
      <c r="BA674">
        <v>4</v>
      </c>
      <c r="BB674" s="18">
        <v>-0.70250685098665677</v>
      </c>
      <c r="BC674" s="15">
        <v>-0.65149772398121175</v>
      </c>
      <c r="BD674" s="15">
        <v>-0.54487360160836318</v>
      </c>
      <c r="BE674" s="15">
        <v>-0.45850550529979528</v>
      </c>
      <c r="BF674" s="15">
        <v>-0.27312502221006402</v>
      </c>
      <c r="BG674" s="15">
        <v>0.25533400277771839</v>
      </c>
      <c r="BH674" s="18">
        <v>-0.67982237745609631</v>
      </c>
      <c r="BI674" s="15">
        <v>-0.60236953672322679</v>
      </c>
      <c r="BJ674" s="15">
        <v>-0.37820163615644792</v>
      </c>
      <c r="BK674" s="15">
        <v>-0.20141030870490703</v>
      </c>
      <c r="BL674" s="15">
        <v>2.0018455026174764</v>
      </c>
      <c r="BM674" s="15">
        <v>2.2351330577315749</v>
      </c>
      <c r="BN674" s="1" t="s">
        <v>20571</v>
      </c>
    </row>
    <row r="675" spans="1:66" x14ac:dyDescent="0.25">
      <c r="A675">
        <v>851360</v>
      </c>
      <c r="B675" t="s">
        <v>6261</v>
      </c>
      <c r="C675" t="s">
        <v>6262</v>
      </c>
      <c r="D675" t="s">
        <v>6263</v>
      </c>
      <c r="E675" t="s">
        <v>6264</v>
      </c>
      <c r="F675" s="23">
        <v>8.2156499999999993E-15</v>
      </c>
      <c r="G675" s="23">
        <v>1.8582475999999999E-9</v>
      </c>
      <c r="H675" s="23">
        <v>5.2334080000000002E-7</v>
      </c>
      <c r="I675" s="11">
        <v>-8.7003733292196392E-2</v>
      </c>
      <c r="J675" s="12">
        <v>0.26594782528440741</v>
      </c>
      <c r="K675" s="12">
        <v>0.7718122137722776</v>
      </c>
      <c r="L675" s="12">
        <v>0.82078383195638205</v>
      </c>
      <c r="M675" s="12">
        <v>3.4616823327690467</v>
      </c>
      <c r="N675" s="12">
        <v>2.0235188328170195</v>
      </c>
      <c r="O675" s="1">
        <v>-0.12526663139994473</v>
      </c>
      <c r="P675">
        <v>0.3188341476920265</v>
      </c>
      <c r="Q675">
        <v>0.6375868674303079</v>
      </c>
      <c r="R675">
        <v>0.53822875387860991</v>
      </c>
      <c r="S675">
        <v>1.3638218309782542</v>
      </c>
      <c r="T675">
        <v>0.70089758757639353</v>
      </c>
      <c r="U675" s="1">
        <v>0.438686952294846</v>
      </c>
      <c r="V675">
        <v>0.68009214396170081</v>
      </c>
      <c r="W675">
        <v>0.81821555291227155</v>
      </c>
      <c r="X675">
        <v>0.85774140496021622</v>
      </c>
      <c r="Y675">
        <v>0.84636610125384237</v>
      </c>
      <c r="Z675">
        <v>-0.42156912518759532</v>
      </c>
      <c r="AA675">
        <v>-0.23749528045320742</v>
      </c>
      <c r="AB675">
        <v>1.2784764692796631E-2</v>
      </c>
      <c r="AC675">
        <v>0.23860049198900979</v>
      </c>
      <c r="AD675">
        <v>0.94445293876402381</v>
      </c>
      <c r="AE675" s="1">
        <v>0.50137793644690509</v>
      </c>
      <c r="AF675">
        <v>0.71863740402934517</v>
      </c>
      <c r="AG675">
        <v>0.83153628582880823</v>
      </c>
      <c r="AH675">
        <v>0.95313792230884342</v>
      </c>
      <c r="AI675">
        <v>0.5533868831533757</v>
      </c>
      <c r="AJ675">
        <v>-0.40763446696245292</v>
      </c>
      <c r="AK675">
        <v>-0.20661059311318805</v>
      </c>
      <c r="AL675">
        <v>-9.0011706988077603E-2</v>
      </c>
      <c r="AM675">
        <v>0.65224782035724815</v>
      </c>
      <c r="AN675">
        <v>0.93507128049394972</v>
      </c>
      <c r="AO675" s="1">
        <v>0.49472253062207694</v>
      </c>
      <c r="AP675">
        <v>0.72459051241637062</v>
      </c>
      <c r="AQ675">
        <v>0.84786904890092762</v>
      </c>
      <c r="AR675">
        <v>0.94766607845296713</v>
      </c>
      <c r="AS675">
        <v>0.65539243812375025</v>
      </c>
      <c r="AT675">
        <v>-0.42182002545162189</v>
      </c>
      <c r="AU675">
        <v>-0.22099314154264149</v>
      </c>
      <c r="AV675">
        <v>-6.1177610060136639E-2</v>
      </c>
      <c r="AW675">
        <v>0.54332086955272674</v>
      </c>
      <c r="AX675">
        <v>0.96079297390738938</v>
      </c>
      <c r="AY675" s="1">
        <v>10</v>
      </c>
      <c r="AZ675">
        <v>4</v>
      </c>
      <c r="BA675">
        <v>10</v>
      </c>
      <c r="BB675" s="18">
        <v>-0.8656581243771958</v>
      </c>
      <c r="BC675" s="15">
        <v>-0.84698893582975499</v>
      </c>
      <c r="BD675" s="15">
        <v>-0.64623277136639057</v>
      </c>
      <c r="BE675" s="15">
        <v>-0.3732702438669972</v>
      </c>
      <c r="BF675" s="15">
        <v>-0.12698919642699805</v>
      </c>
      <c r="BG675" s="15">
        <v>0.53585724318970906</v>
      </c>
      <c r="BH675" s="18">
        <v>-0.92136748524238421</v>
      </c>
      <c r="BI675" s="15">
        <v>-0.67669988259656488</v>
      </c>
      <c r="BJ675" s="15">
        <v>-0.15203368920980717</v>
      </c>
      <c r="BK675" s="15">
        <v>0.15228585535468275</v>
      </c>
      <c r="BL675" s="15">
        <v>2.0895606340177451</v>
      </c>
      <c r="BM675" s="15">
        <v>1.8315365963539587</v>
      </c>
      <c r="BN675" s="1" t="s">
        <v>20571</v>
      </c>
    </row>
    <row r="676" spans="1:66" x14ac:dyDescent="0.25">
      <c r="A676">
        <v>855827</v>
      </c>
      <c r="B676" t="s">
        <v>6309</v>
      </c>
      <c r="C676" t="s">
        <v>6310</v>
      </c>
      <c r="D676" t="s">
        <v>6311</v>
      </c>
      <c r="E676" t="s">
        <v>6312</v>
      </c>
      <c r="F676" s="23">
        <v>3.9337421999999998E-12</v>
      </c>
      <c r="G676" s="23">
        <v>7.7043309999999997E-8</v>
      </c>
      <c r="H676" s="23">
        <v>1.0227753999999999E-4</v>
      </c>
      <c r="I676" s="11">
        <v>1.709845066982129E-3</v>
      </c>
      <c r="J676" s="12">
        <v>0.51680532078616381</v>
      </c>
      <c r="K676" s="12">
        <v>0.72435294435817565</v>
      </c>
      <c r="L676" s="12">
        <v>0.3852325787892707</v>
      </c>
      <c r="M676" s="12">
        <v>2.0686926469418987</v>
      </c>
      <c r="N676" s="12">
        <v>1.0014036366989938</v>
      </c>
      <c r="O676" s="1">
        <v>1.5321265709197179E-3</v>
      </c>
      <c r="P676">
        <v>0.36478105049226989</v>
      </c>
      <c r="Q676">
        <v>0.47442209597151191</v>
      </c>
      <c r="R676">
        <v>0.22880558476482471</v>
      </c>
      <c r="S676">
        <v>0.90026039600164343</v>
      </c>
      <c r="T676">
        <v>0.36950582663192327</v>
      </c>
      <c r="U676" s="1">
        <v>0.45432026294007616</v>
      </c>
      <c r="V676">
        <v>0.60841497360535735</v>
      </c>
      <c r="W676">
        <v>0.77321462764719462</v>
      </c>
      <c r="X676">
        <v>0.80805326769797869</v>
      </c>
      <c r="Y676">
        <v>0.89828867402783741</v>
      </c>
      <c r="Z676">
        <v>-0.31527056871758602</v>
      </c>
      <c r="AA676">
        <v>-0.26778544951212685</v>
      </c>
      <c r="AB676">
        <v>1.5260762502838523E-2</v>
      </c>
      <c r="AC676">
        <v>0.12382684463911303</v>
      </c>
      <c r="AD676">
        <v>0.91251991168748448</v>
      </c>
      <c r="AE676" s="1">
        <v>0.58161273106877276</v>
      </c>
      <c r="AF676">
        <v>0.68779669367413276</v>
      </c>
      <c r="AG676">
        <v>0.77892983947875893</v>
      </c>
      <c r="AH676">
        <v>0.9506967214666201</v>
      </c>
      <c r="AI676">
        <v>0.59616949146943865</v>
      </c>
      <c r="AJ676">
        <v>-0.28838891658858068</v>
      </c>
      <c r="AK676">
        <v>-0.17504239480914888</v>
      </c>
      <c r="AL676">
        <v>-0.15750275908918246</v>
      </c>
      <c r="AM676">
        <v>0.60637731008624618</v>
      </c>
      <c r="AN676">
        <v>0.93732760790962688</v>
      </c>
      <c r="AO676" s="1">
        <v>0.55645734386149781</v>
      </c>
      <c r="AP676">
        <v>0.68464046281628144</v>
      </c>
      <c r="AQ676">
        <v>0.80681857767721465</v>
      </c>
      <c r="AR676">
        <v>0.93403081850959491</v>
      </c>
      <c r="AS676">
        <v>0.73206361945046317</v>
      </c>
      <c r="AT676">
        <v>-0.30955195246300882</v>
      </c>
      <c r="AU676">
        <v>-0.21645141479306085</v>
      </c>
      <c r="AV676">
        <v>-9.9005205395103338E-2</v>
      </c>
      <c r="AW676">
        <v>0.44940229706220802</v>
      </c>
      <c r="AX676">
        <v>0.96418634003803094</v>
      </c>
      <c r="AY676" s="1">
        <v>10</v>
      </c>
      <c r="AZ676">
        <v>4</v>
      </c>
      <c r="BA676">
        <v>10</v>
      </c>
      <c r="BB676" s="18">
        <v>-1.0084243140969347</v>
      </c>
      <c r="BC676" s="15">
        <v>-0.820228016325661</v>
      </c>
      <c r="BD676" s="15">
        <v>-0.75595945619926586</v>
      </c>
      <c r="BE676" s="15">
        <v>-0.37287160047075113</v>
      </c>
      <c r="BF676" s="15">
        <v>-0.22593323547955266</v>
      </c>
      <c r="BG676" s="15">
        <v>0.82225928210277976</v>
      </c>
      <c r="BH676" s="18">
        <v>-1.006705691717124</v>
      </c>
      <c r="BI676" s="15">
        <v>-0.30076972887041403</v>
      </c>
      <c r="BJ676" s="15">
        <v>-2.7888120909837267E-2</v>
      </c>
      <c r="BK676" s="15">
        <v>1.4338529923093118E-2</v>
      </c>
      <c r="BL676" s="15">
        <v>1.8533788312325719</v>
      </c>
      <c r="BM676" s="15">
        <v>1.8288035208110942</v>
      </c>
      <c r="BN676" s="1" t="s">
        <v>20571</v>
      </c>
    </row>
    <row r="677" spans="1:66" x14ac:dyDescent="0.25">
      <c r="A677">
        <v>851364</v>
      </c>
      <c r="B677" t="s">
        <v>6317</v>
      </c>
      <c r="C677" t="s">
        <v>6318</v>
      </c>
      <c r="D677" t="s">
        <v>6319</v>
      </c>
      <c r="E677" t="s">
        <v>6320</v>
      </c>
      <c r="F677" s="23">
        <v>5.6288307000000001E-14</v>
      </c>
      <c r="G677" s="23">
        <v>3.0494496E-11</v>
      </c>
      <c r="H677" s="23">
        <v>5.1638581999999998E-11</v>
      </c>
      <c r="I677" s="11">
        <v>-2.2212778452053286E-2</v>
      </c>
      <c r="J677" s="12">
        <v>0.23578692636810208</v>
      </c>
      <c r="K677" s="12">
        <v>0.49353364328945859</v>
      </c>
      <c r="L677" s="12">
        <v>0.49717688950091976</v>
      </c>
      <c r="M677" s="12">
        <v>3.7604749613419286</v>
      </c>
      <c r="N677" s="12">
        <v>1.3784974390694873</v>
      </c>
      <c r="O677" s="1">
        <v>-2.4535986297179534E-2</v>
      </c>
      <c r="P677">
        <v>0.22310055341980389</v>
      </c>
      <c r="Q677">
        <v>0.41265790358228288</v>
      </c>
      <c r="R677">
        <v>0.37000869246517287</v>
      </c>
      <c r="S677">
        <v>1.5926252681520054</v>
      </c>
      <c r="T677">
        <v>0.66356061306683434</v>
      </c>
      <c r="U677" s="1">
        <v>0.47627906879398269</v>
      </c>
      <c r="V677">
        <v>0.6596462549391473</v>
      </c>
      <c r="W677">
        <v>0.81226814524389457</v>
      </c>
      <c r="X677">
        <v>0.85155134011854006</v>
      </c>
      <c r="Y677">
        <v>0.85433932962502868</v>
      </c>
      <c r="Z677">
        <v>-0.35811477744913761</v>
      </c>
      <c r="AA677">
        <v>-0.2553782269906919</v>
      </c>
      <c r="AB677">
        <v>1.2635361496490619E-2</v>
      </c>
      <c r="AC677">
        <v>0.22279738211229294</v>
      </c>
      <c r="AD677">
        <v>0.94530266775549909</v>
      </c>
      <c r="AE677" s="1">
        <v>0.43352900324492954</v>
      </c>
      <c r="AF677">
        <v>0.60275019387344941</v>
      </c>
      <c r="AG677">
        <v>0.73818126995084277</v>
      </c>
      <c r="AH677">
        <v>0.91273738736521637</v>
      </c>
      <c r="AI677">
        <v>0.29575219214208576</v>
      </c>
      <c r="AJ677">
        <v>-0.32889638585433767</v>
      </c>
      <c r="AK677">
        <v>-0.22794871049705717</v>
      </c>
      <c r="AL677">
        <v>-0.16415752026986583</v>
      </c>
      <c r="AM677">
        <v>0.85877942772410454</v>
      </c>
      <c r="AN677">
        <v>0.79357386457395807</v>
      </c>
      <c r="AO677" s="1">
        <v>0.46453969810060397</v>
      </c>
      <c r="AP677">
        <v>0.64535869910243215</v>
      </c>
      <c r="AQ677">
        <v>0.79124230659052008</v>
      </c>
      <c r="AR677">
        <v>0.94787378972761627</v>
      </c>
      <c r="AS677">
        <v>0.42249231790532632</v>
      </c>
      <c r="AT677">
        <v>-0.35178166068617539</v>
      </c>
      <c r="AU677">
        <v>-0.2452415917393001</v>
      </c>
      <c r="AV677">
        <v>-0.13741309343983271</v>
      </c>
      <c r="AW677">
        <v>0.77648372606058591</v>
      </c>
      <c r="AX677">
        <v>0.86499222994785685</v>
      </c>
      <c r="AY677" s="1">
        <v>10</v>
      </c>
      <c r="AZ677">
        <v>4</v>
      </c>
      <c r="BA677">
        <v>4</v>
      </c>
      <c r="BB677" s="18">
        <v>-0.72189013596815654</v>
      </c>
      <c r="BC677" s="15">
        <v>-0.64774590908262397</v>
      </c>
      <c r="BD677" s="15">
        <v>-0.58328208486014443</v>
      </c>
      <c r="BE677" s="15">
        <v>-0.41511232657667979</v>
      </c>
      <c r="BF677" s="15">
        <v>-0.28324253442614472</v>
      </c>
      <c r="BG677" s="15">
        <v>0.11302937573547134</v>
      </c>
      <c r="BH677" s="18">
        <v>-0.73966694758410922</v>
      </c>
      <c r="BI677" s="15">
        <v>-0.45904642780891941</v>
      </c>
      <c r="BJ677" s="15">
        <v>-0.18830877605823071</v>
      </c>
      <c r="BK677" s="15">
        <v>-1.722334012951043E-2</v>
      </c>
      <c r="BL677" s="15">
        <v>2.7262528836538849</v>
      </c>
      <c r="BM677" s="15">
        <v>1.2162362231051593</v>
      </c>
      <c r="BN677" s="1" t="s">
        <v>20571</v>
      </c>
    </row>
    <row r="678" spans="1:66" x14ac:dyDescent="0.25">
      <c r="A678">
        <v>850513</v>
      </c>
      <c r="B678" t="s">
        <v>6333</v>
      </c>
      <c r="C678" t="s">
        <v>6334</v>
      </c>
      <c r="D678" t="s">
        <v>6335</v>
      </c>
      <c r="E678" t="s">
        <v>6336</v>
      </c>
      <c r="F678" s="23">
        <v>4.5256065999999998E-10</v>
      </c>
      <c r="G678" s="23">
        <v>8.7763279999999999E-2</v>
      </c>
      <c r="H678" s="23">
        <v>1.6664792999999999E-3</v>
      </c>
      <c r="I678" s="11">
        <v>-0.10256370339593707</v>
      </c>
      <c r="J678" s="12">
        <v>-0.27700964047875631</v>
      </c>
      <c r="K678" s="12">
        <v>-0.28742142807426591</v>
      </c>
      <c r="L678" s="12">
        <v>2.7675957060833797E-2</v>
      </c>
      <c r="M678" s="12">
        <v>1.0673309263732595</v>
      </c>
      <c r="N678" s="12">
        <v>0.58625959742890332</v>
      </c>
      <c r="O678" s="1">
        <v>-7.1143735672104053E-2</v>
      </c>
      <c r="P678">
        <v>-0.18421547479317296</v>
      </c>
      <c r="Q678">
        <v>-0.1651750036295494</v>
      </c>
      <c r="R678">
        <v>1.5094145876441747E-2</v>
      </c>
      <c r="S678">
        <v>0.42241673083771547</v>
      </c>
      <c r="T678">
        <v>0.2424451183223004</v>
      </c>
      <c r="U678" s="1">
        <v>0.62364429908070595</v>
      </c>
      <c r="V678">
        <v>0.8244780976561189</v>
      </c>
      <c r="W678">
        <v>0.79583676153324856</v>
      </c>
      <c r="X678">
        <v>0.88667296457389078</v>
      </c>
      <c r="Y678">
        <v>0.59842021505611787</v>
      </c>
      <c r="Z678">
        <v>-0.41924716872572115</v>
      </c>
      <c r="AA678">
        <v>-2.4835590862552805E-2</v>
      </c>
      <c r="AB678">
        <v>-5.3835384429933304E-2</v>
      </c>
      <c r="AC678">
        <v>0.52314222804279553</v>
      </c>
      <c r="AD678">
        <v>0.97199605204864326</v>
      </c>
      <c r="AE678" s="1">
        <v>0.4311691285617209</v>
      </c>
      <c r="AF678">
        <v>0.67970950607418779</v>
      </c>
      <c r="AG678">
        <v>0.82856349787070749</v>
      </c>
      <c r="AH678">
        <v>0.95734502072248751</v>
      </c>
      <c r="AI678">
        <v>0.49619508638126752</v>
      </c>
      <c r="AJ678">
        <v>-0.42860294602327392</v>
      </c>
      <c r="AK678">
        <v>-0.25186250836334761</v>
      </c>
      <c r="AL678">
        <v>-9.9321725893319876E-2</v>
      </c>
      <c r="AM678">
        <v>0.71476122246039497</v>
      </c>
      <c r="AN678">
        <v>0.89681599495272324</v>
      </c>
      <c r="AO678" s="1">
        <v>0.49822070563956</v>
      </c>
      <c r="AP678">
        <v>0.73464018156701649</v>
      </c>
      <c r="AQ678">
        <v>0.82857763569642739</v>
      </c>
      <c r="AR678">
        <v>0.94684619351571264</v>
      </c>
      <c r="AS678">
        <v>0.53518862786451704</v>
      </c>
      <c r="AT678">
        <v>-0.4310337881330073</v>
      </c>
      <c r="AU678">
        <v>-0.1823990570593933</v>
      </c>
      <c r="AV678">
        <v>-8.6022675316120817E-2</v>
      </c>
      <c r="AW678">
        <v>0.66248759828356441</v>
      </c>
      <c r="AX678">
        <v>0.93222543142254721</v>
      </c>
      <c r="AY678" s="1">
        <v>10</v>
      </c>
      <c r="AZ678">
        <v>4</v>
      </c>
      <c r="BA678">
        <v>4</v>
      </c>
      <c r="BB678" s="18">
        <v>-0.88194081295895488</v>
      </c>
      <c r="BC678" s="15">
        <v>-0.63156685938134294</v>
      </c>
      <c r="BD678" s="15">
        <v>-0.14843685694499975</v>
      </c>
      <c r="BE678" s="15">
        <v>-0.18395982615591477</v>
      </c>
      <c r="BF678" s="15">
        <v>0.52280237598302193</v>
      </c>
      <c r="BG678" s="15">
        <v>0.61501329495803947</v>
      </c>
      <c r="BH678" s="18">
        <v>-1.025145433923589</v>
      </c>
      <c r="BI678" s="15">
        <v>-1.0183417052073702</v>
      </c>
      <c r="BJ678" s="15">
        <v>-0.54974916628697656</v>
      </c>
      <c r="BK678" s="15">
        <v>-0.14531725759118411</v>
      </c>
      <c r="BL678" s="15">
        <v>2.0130637032779708</v>
      </c>
      <c r="BM678" s="15">
        <v>1.4335785442313114</v>
      </c>
      <c r="BN678" s="1" t="s">
        <v>20571</v>
      </c>
    </row>
    <row r="679" spans="1:66" x14ac:dyDescent="0.25">
      <c r="A679">
        <v>854540</v>
      </c>
      <c r="B679" t="s">
        <v>6369</v>
      </c>
      <c r="C679" t="s">
        <v>6370</v>
      </c>
      <c r="D679" t="s">
        <v>6371</v>
      </c>
      <c r="E679" t="s">
        <v>6372</v>
      </c>
      <c r="F679" s="23">
        <v>5.6280535999999998E-11</v>
      </c>
      <c r="G679" s="23">
        <v>2.8451928000000001E-5</v>
      </c>
      <c r="H679" s="23">
        <v>4.7744954999999999E-3</v>
      </c>
      <c r="I679" s="11">
        <v>8.7717983620579115E-2</v>
      </c>
      <c r="J679" s="12">
        <v>0.13759614029977513</v>
      </c>
      <c r="K679" s="12">
        <v>0.75944882329437036</v>
      </c>
      <c r="L679" s="12">
        <v>0.10451365318157578</v>
      </c>
      <c r="M679" s="12">
        <v>1.42652679415693</v>
      </c>
      <c r="N679" s="12">
        <v>0.55253083641063572</v>
      </c>
      <c r="O679" s="1">
        <v>6.1167721513606874E-2</v>
      </c>
      <c r="P679">
        <v>8.4092956026849075E-2</v>
      </c>
      <c r="Q679">
        <v>0.46200934209408534</v>
      </c>
      <c r="R679">
        <v>5.2897454438222663E-2</v>
      </c>
      <c r="S679">
        <v>0.5657841891016937</v>
      </c>
      <c r="T679">
        <v>0.20032833947231957</v>
      </c>
      <c r="U679" s="1">
        <v>0.45308228425945796</v>
      </c>
      <c r="V679">
        <v>0.55937753407537483</v>
      </c>
      <c r="W679">
        <v>0.87249441507487058</v>
      </c>
      <c r="X679">
        <v>0.82914484858747584</v>
      </c>
      <c r="Y679">
        <v>0.79895275196376681</v>
      </c>
      <c r="Z679">
        <v>-0.25448054758319572</v>
      </c>
      <c r="AA679">
        <v>-0.46301126141514293</v>
      </c>
      <c r="AB679">
        <v>0.12177960056504933</v>
      </c>
      <c r="AC679">
        <v>0.24984174072898038</v>
      </c>
      <c r="AD679">
        <v>0.91192524296244992</v>
      </c>
      <c r="AE679" s="1">
        <v>0.52823086686162279</v>
      </c>
      <c r="AF679">
        <v>0.70706601904807398</v>
      </c>
      <c r="AG679">
        <v>0.80942177764658141</v>
      </c>
      <c r="AH679">
        <v>0.95679012225316551</v>
      </c>
      <c r="AI679">
        <v>0.57048960270490257</v>
      </c>
      <c r="AJ679">
        <v>-0.3661447636583427</v>
      </c>
      <c r="AK679">
        <v>-0.19157763985191997</v>
      </c>
      <c r="AL679">
        <v>-0.12430114125649754</v>
      </c>
      <c r="AM679">
        <v>0.63976480892348053</v>
      </c>
      <c r="AN679">
        <v>0.93600282190823558</v>
      </c>
      <c r="AO679" s="1">
        <v>0.5164813084984563</v>
      </c>
      <c r="AP679">
        <v>0.67141910126746873</v>
      </c>
      <c r="AQ679">
        <v>0.86679550461516441</v>
      </c>
      <c r="AR679">
        <v>0.93909120864289986</v>
      </c>
      <c r="AS679">
        <v>0.68875143987833909</v>
      </c>
      <c r="AT679">
        <v>-0.33280414132092229</v>
      </c>
      <c r="AU679">
        <v>-0.31364275272706527</v>
      </c>
      <c r="AV679">
        <v>-2.4938657434341913E-2</v>
      </c>
      <c r="AW679">
        <v>0.49911542010244692</v>
      </c>
      <c r="AX679">
        <v>0.96131816558370131</v>
      </c>
      <c r="AY679" s="1">
        <v>10</v>
      </c>
      <c r="AZ679">
        <v>4</v>
      </c>
      <c r="BA679">
        <v>10</v>
      </c>
      <c r="BB679" s="18">
        <v>-1.0322898637771558</v>
      </c>
      <c r="BC679" s="15">
        <v>-0.71354790894231523</v>
      </c>
      <c r="BD679" s="15">
        <v>-1.0482251805627907</v>
      </c>
      <c r="BE679" s="15">
        <v>-0.10967657753138139</v>
      </c>
      <c r="BF679" s="15">
        <v>9.5854237955508181E-2</v>
      </c>
      <c r="BG679" s="15">
        <v>0.97713916562770253</v>
      </c>
      <c r="BH679" s="18">
        <v>-0.92761459262757728</v>
      </c>
      <c r="BI679" s="15">
        <v>-0.5493522366236987</v>
      </c>
      <c r="BJ679" s="15">
        <v>-0.14196276752760975</v>
      </c>
      <c r="BK679" s="15">
        <v>1.5041234416223232E-2</v>
      </c>
      <c r="BL679" s="15">
        <v>1.7981514501942506</v>
      </c>
      <c r="BM679" s="15">
        <v>1.6364830393988485</v>
      </c>
      <c r="BN679" s="1" t="s">
        <v>20571</v>
      </c>
    </row>
    <row r="680" spans="1:66" x14ac:dyDescent="0.25">
      <c r="A680">
        <v>850633</v>
      </c>
      <c r="B680" t="s">
        <v>6847</v>
      </c>
      <c r="C680" t="s">
        <v>6848</v>
      </c>
      <c r="D680" t="s">
        <v>6849</v>
      </c>
      <c r="E680" t="s">
        <v>6850</v>
      </c>
      <c r="F680" s="23">
        <v>9.9999999999999998E-17</v>
      </c>
      <c r="G680" s="23">
        <v>7.6814796999999995E-7</v>
      </c>
      <c r="H680" s="23">
        <v>1.1094407500000001E-5</v>
      </c>
      <c r="I680" s="11">
        <v>0.26870387699144305</v>
      </c>
      <c r="J680" s="12">
        <v>0.17795149302646535</v>
      </c>
      <c r="K680" s="12">
        <v>0.16443720962443717</v>
      </c>
      <c r="L680" s="12">
        <v>0.42333135127380705</v>
      </c>
      <c r="M680" s="12">
        <v>2.2350674638655268</v>
      </c>
      <c r="N680" s="12">
        <v>0.51707631289929012</v>
      </c>
      <c r="O680" s="1">
        <v>0.48001194409628628</v>
      </c>
      <c r="P680">
        <v>0.40775234667738802</v>
      </c>
      <c r="Q680">
        <v>0.22665564579325431</v>
      </c>
      <c r="R680">
        <v>0.30491222963225006</v>
      </c>
      <c r="S680">
        <v>1.0424505968748343</v>
      </c>
      <c r="T680">
        <v>0.17596252050575228</v>
      </c>
      <c r="U680" s="1">
        <v>0.38007193618873858</v>
      </c>
      <c r="V680">
        <v>0.64175277077213266</v>
      </c>
      <c r="W680">
        <v>0.80737052258147879</v>
      </c>
      <c r="X680">
        <v>0.82097598971853225</v>
      </c>
      <c r="Y680">
        <v>0.87581701640166998</v>
      </c>
      <c r="Z680">
        <v>-0.43168824395681094</v>
      </c>
      <c r="AA680">
        <v>-0.27144104276747971</v>
      </c>
      <c r="AB680">
        <v>4.4739610184413581E-2</v>
      </c>
      <c r="AC680">
        <v>0.16264459632694572</v>
      </c>
      <c r="AD680">
        <v>0.91418281927975309</v>
      </c>
      <c r="AE680" s="1">
        <v>0.38913634460439483</v>
      </c>
      <c r="AF680">
        <v>0.66643517183783452</v>
      </c>
      <c r="AG680">
        <v>0.87970415462543361</v>
      </c>
      <c r="AH680">
        <v>0.95338694545350666</v>
      </c>
      <c r="AI680">
        <v>0.62568586906919399</v>
      </c>
      <c r="AJ680">
        <v>-0.45384487773690868</v>
      </c>
      <c r="AK680">
        <v>-0.33726575155756977</v>
      </c>
      <c r="AL680">
        <v>-2.5702721742643798E-2</v>
      </c>
      <c r="AM680">
        <v>0.58026382657232334</v>
      </c>
      <c r="AN680">
        <v>0.92611674919560305</v>
      </c>
      <c r="AO680" s="1">
        <v>0.39533626939074784</v>
      </c>
      <c r="AP680">
        <v>0.6730203808117794</v>
      </c>
      <c r="AQ680">
        <v>0.87089276343583888</v>
      </c>
      <c r="AR680">
        <v>0.92005179212281507</v>
      </c>
      <c r="AS680">
        <v>0.75221076209732651</v>
      </c>
      <c r="AT680">
        <v>-0.45597465664089426</v>
      </c>
      <c r="AU680">
        <v>-0.31711432606146517</v>
      </c>
      <c r="AV680">
        <v>4.6415607219635084E-3</v>
      </c>
      <c r="AW680">
        <v>0.41157292927381722</v>
      </c>
      <c r="AX680">
        <v>0.94511628160365924</v>
      </c>
      <c r="AY680" s="1">
        <v>10</v>
      </c>
      <c r="AZ680">
        <v>4</v>
      </c>
      <c r="BA680">
        <v>10</v>
      </c>
      <c r="BB680" s="18">
        <v>-0.90123108837898025</v>
      </c>
      <c r="BC680" s="15">
        <v>-0.9942746802567809</v>
      </c>
      <c r="BD680" s="15">
        <v>-0.70541296519542929</v>
      </c>
      <c r="BE680" s="15">
        <v>-0.135465502755864</v>
      </c>
      <c r="BF680" s="15">
        <v>7.7070106344585096E-2</v>
      </c>
      <c r="BG680" s="15">
        <v>1.3626352011997636</v>
      </c>
      <c r="BH680" s="18">
        <v>-0.71720022858998433</v>
      </c>
      <c r="BI680" s="15">
        <v>-0.8723986335503956</v>
      </c>
      <c r="BJ680" s="15">
        <v>-0.59279262861036319</v>
      </c>
      <c r="BK680" s="15">
        <v>0.15446716744910297</v>
      </c>
      <c r="BL680" s="15">
        <v>1.6078310007051888</v>
      </c>
      <c r="BM680" s="15">
        <v>1.7167722516391599</v>
      </c>
      <c r="BN680" s="1" t="s">
        <v>20571</v>
      </c>
    </row>
    <row r="681" spans="1:66" x14ac:dyDescent="0.25">
      <c r="A681">
        <v>853494</v>
      </c>
      <c r="B681" t="s">
        <v>6963</v>
      </c>
      <c r="C681" t="s">
        <v>6964</v>
      </c>
      <c r="D681" t="s">
        <v>6965</v>
      </c>
      <c r="E681" t="s">
        <v>6966</v>
      </c>
      <c r="F681" s="23">
        <v>4.9960036000000001E-15</v>
      </c>
      <c r="G681" s="23">
        <v>1.7998356000000001E-6</v>
      </c>
      <c r="H681" s="23">
        <v>2.1570444999999999E-6</v>
      </c>
      <c r="I681" s="11">
        <v>0.15143067248542866</v>
      </c>
      <c r="J681" s="12">
        <v>0.12420595562987295</v>
      </c>
      <c r="K681" s="12">
        <v>0.44922309376953401</v>
      </c>
      <c r="L681" s="12">
        <v>-3.6167481690551735E-2</v>
      </c>
      <c r="M681" s="12">
        <v>1.7624196231674563</v>
      </c>
      <c r="N681" s="12">
        <v>0.81717282093807198</v>
      </c>
      <c r="O681" s="1">
        <v>0.35806232076907246</v>
      </c>
      <c r="P681">
        <v>0.26867704849618884</v>
      </c>
      <c r="Q681">
        <v>0.59964870227722034</v>
      </c>
      <c r="R681">
        <v>-3.2542848641358625E-2</v>
      </c>
      <c r="S681">
        <v>0.97984208188820299</v>
      </c>
      <c r="T681">
        <v>0.38139369690616159</v>
      </c>
      <c r="U681" s="1">
        <v>0.47710712162187763</v>
      </c>
      <c r="V681">
        <v>0.7225727758531314</v>
      </c>
      <c r="W681">
        <v>0.89211632438779787</v>
      </c>
      <c r="X681">
        <v>0.82535723513179915</v>
      </c>
      <c r="Y681">
        <v>0.77998944270303738</v>
      </c>
      <c r="Z681">
        <v>-0.43688317714860653</v>
      </c>
      <c r="AA681">
        <v>-0.28290934833053732</v>
      </c>
      <c r="AB681">
        <v>0.15289614857477052</v>
      </c>
      <c r="AC681">
        <v>0.2640140558232138</v>
      </c>
      <c r="AD681">
        <v>0.96277515144573933</v>
      </c>
      <c r="AE681" s="1">
        <v>0.45118682360915746</v>
      </c>
      <c r="AF681">
        <v>0.70105519526559068</v>
      </c>
      <c r="AG681">
        <v>0.82223076559437425</v>
      </c>
      <c r="AH681">
        <v>0.96547058242682393</v>
      </c>
      <c r="AI681">
        <v>0.59994096033496813</v>
      </c>
      <c r="AJ681">
        <v>-0.43558564940418576</v>
      </c>
      <c r="AK681">
        <v>-0.21636585802308653</v>
      </c>
      <c r="AL681">
        <v>-0.11809609070680993</v>
      </c>
      <c r="AM681">
        <v>0.62129346140827169</v>
      </c>
      <c r="AN681">
        <v>0.93010422379465174</v>
      </c>
      <c r="AO681" s="1">
        <v>0.47260941139302953</v>
      </c>
      <c r="AP681">
        <v>0.72684671075819474</v>
      </c>
      <c r="AQ681">
        <v>0.8703206688150078</v>
      </c>
      <c r="AR681">
        <v>0.93316376204818319</v>
      </c>
      <c r="AS681">
        <v>0.68659715967449153</v>
      </c>
      <c r="AT681">
        <v>-0.44678703492597327</v>
      </c>
      <c r="AU681">
        <v>-0.24826126029706042</v>
      </c>
      <c r="AV681">
        <v>-1.2711460585396869E-2</v>
      </c>
      <c r="AW681">
        <v>0.49377200752696887</v>
      </c>
      <c r="AX681">
        <v>0.96596983571412764</v>
      </c>
      <c r="AY681" s="1">
        <v>10</v>
      </c>
      <c r="AZ681">
        <v>4</v>
      </c>
      <c r="BA681">
        <v>10</v>
      </c>
      <c r="BB681" s="18">
        <v>-1.0058963352244796</v>
      </c>
      <c r="BC681" s="15">
        <v>-0.94221809481101904</v>
      </c>
      <c r="BD681" s="15">
        <v>-0.698463221507299</v>
      </c>
      <c r="BE681" s="15">
        <v>-8.542638907928557E-3</v>
      </c>
      <c r="BF681" s="15">
        <v>0.16736732976033264</v>
      </c>
      <c r="BG681" s="15">
        <v>0.98420429499120343</v>
      </c>
      <c r="BH681" s="18">
        <v>-0.86656735531330897</v>
      </c>
      <c r="BI681" s="15">
        <v>-0.82793814866293924</v>
      </c>
      <c r="BJ681" s="15">
        <v>-0.28514011872921485</v>
      </c>
      <c r="BK681" s="15">
        <v>-4.1819769935563599E-2</v>
      </c>
      <c r="BL681" s="15">
        <v>1.7889419040592054</v>
      </c>
      <c r="BM681" s="15">
        <v>1.7360721542810105</v>
      </c>
      <c r="BN681" s="1" t="s">
        <v>20571</v>
      </c>
    </row>
    <row r="682" spans="1:66" x14ac:dyDescent="0.25">
      <c r="A682">
        <v>856534</v>
      </c>
      <c r="B682" t="s">
        <v>7178</v>
      </c>
      <c r="C682" t="s">
        <v>7179</v>
      </c>
      <c r="D682" t="s">
        <v>7180</v>
      </c>
      <c r="E682" t="s">
        <v>7181</v>
      </c>
      <c r="F682" s="23">
        <v>8.4487969999999996E-13</v>
      </c>
      <c r="G682" s="23">
        <v>1.1535458E-2</v>
      </c>
      <c r="H682" s="23">
        <v>1.6123531000000001E-4</v>
      </c>
      <c r="I682" s="11">
        <v>0.36217430408484114</v>
      </c>
      <c r="J682" s="12">
        <v>-0.6454758310487696</v>
      </c>
      <c r="K682" s="12">
        <v>2.1977632481961971E-2</v>
      </c>
      <c r="L682" s="12">
        <v>-0.11311819042524043</v>
      </c>
      <c r="M682" s="12">
        <v>1.2884233843547404</v>
      </c>
      <c r="N682" s="12">
        <v>0.68601129890945789</v>
      </c>
      <c r="O682" s="1">
        <v>0.17477189648597738</v>
      </c>
      <c r="P682">
        <v>-0.3181506940652914</v>
      </c>
      <c r="Q682">
        <v>9.5128792520889887E-3</v>
      </c>
      <c r="R682">
        <v>-4.2634397147912811E-2</v>
      </c>
      <c r="S682">
        <v>0.40992588861057366</v>
      </c>
      <c r="T682">
        <v>0.1886134839060514</v>
      </c>
      <c r="U682" s="1">
        <v>0.58511449651737657</v>
      </c>
      <c r="V682">
        <v>0.68711989120036521</v>
      </c>
      <c r="W682">
        <v>0.82931171994044872</v>
      </c>
      <c r="X682">
        <v>0.77414378747532908</v>
      </c>
      <c r="Y682">
        <v>0.82160553932534919</v>
      </c>
      <c r="Z682">
        <v>-0.28403105620272018</v>
      </c>
      <c r="AA682">
        <v>-0.24349287547436976</v>
      </c>
      <c r="AB682">
        <v>0.13341538623791843</v>
      </c>
      <c r="AC682">
        <v>0.15761750263119895</v>
      </c>
      <c r="AD682">
        <v>0.95311618387919017</v>
      </c>
      <c r="AE682" s="1">
        <v>0.32019326741164389</v>
      </c>
      <c r="AF682">
        <v>0.68797209099186407</v>
      </c>
      <c r="AG682">
        <v>0.83522121250093995</v>
      </c>
      <c r="AH682">
        <v>0.94468505686812632</v>
      </c>
      <c r="AI682">
        <v>0.67745748716451759</v>
      </c>
      <c r="AJ682">
        <v>-0.55003024225351571</v>
      </c>
      <c r="AK682">
        <v>-0.25034333477597964</v>
      </c>
      <c r="AL682">
        <v>-7.4375736050448962E-2</v>
      </c>
      <c r="AM682">
        <v>0.51748509332707071</v>
      </c>
      <c r="AN682">
        <v>0.9128891626992236</v>
      </c>
      <c r="AO682" s="1">
        <v>0.43557083592137691</v>
      </c>
      <c r="AP682">
        <v>0.71141553320796203</v>
      </c>
      <c r="AQ682">
        <v>0.86176289114622218</v>
      </c>
      <c r="AR682">
        <v>0.91018789153844404</v>
      </c>
      <c r="AS682">
        <v>0.75763010025759414</v>
      </c>
      <c r="AT682">
        <v>-0.46430654318274861</v>
      </c>
      <c r="AU682">
        <v>-0.25629886394969692</v>
      </c>
      <c r="AV682">
        <v>4.8695086667101279E-3</v>
      </c>
      <c r="AW682">
        <v>0.39367663412951814</v>
      </c>
      <c r="AX682">
        <v>0.96028120115240956</v>
      </c>
      <c r="AY682" s="1">
        <v>10</v>
      </c>
      <c r="AZ682">
        <v>4</v>
      </c>
      <c r="BA682">
        <v>10</v>
      </c>
      <c r="BB682" s="18">
        <v>-1.0552992313243832</v>
      </c>
      <c r="BC682" s="15">
        <v>-0.58419990630141394</v>
      </c>
      <c r="BD682" s="15">
        <v>-0.52077061388059398</v>
      </c>
      <c r="BE682" s="15">
        <v>6.8970314755911991E-2</v>
      </c>
      <c r="BF682" s="15">
        <v>0.10683888927826447</v>
      </c>
      <c r="BG682" s="15">
        <v>1.1457678837890046</v>
      </c>
      <c r="BH682" s="18">
        <v>-0.67560631009156324</v>
      </c>
      <c r="BI682" s="15">
        <v>-1.2608978418310359</v>
      </c>
      <c r="BJ682" s="15">
        <v>-0.49772990838398651</v>
      </c>
      <c r="BK682" s="15">
        <v>-4.9619479392125694E-2</v>
      </c>
      <c r="BL682" s="15">
        <v>1.4575841880825917</v>
      </c>
      <c r="BM682" s="15">
        <v>1.8649620152993283</v>
      </c>
      <c r="BN682" s="1" t="s">
        <v>20571</v>
      </c>
    </row>
    <row r="683" spans="1:66" x14ac:dyDescent="0.25">
      <c r="A683">
        <v>853389</v>
      </c>
      <c r="B683" t="s">
        <v>7190</v>
      </c>
      <c r="C683" t="s">
        <v>7191</v>
      </c>
      <c r="D683" t="s">
        <v>7192</v>
      </c>
      <c r="E683" t="s">
        <v>7193</v>
      </c>
      <c r="F683" s="23">
        <v>3.2196468E-15</v>
      </c>
      <c r="G683" s="23">
        <v>4.0018766E-11</v>
      </c>
      <c r="H683" s="23">
        <v>8.0326309999999997E-9</v>
      </c>
      <c r="I683" s="11">
        <v>-1.5233132083427206E-2</v>
      </c>
      <c r="J683" s="12">
        <v>0.2498176314593448</v>
      </c>
      <c r="K683" s="12">
        <v>0.48629084473217632</v>
      </c>
      <c r="L683" s="12">
        <v>0.79697368402989432</v>
      </c>
      <c r="M683" s="12">
        <v>3.2225473377556288</v>
      </c>
      <c r="N683" s="12">
        <v>2.700786072036657</v>
      </c>
      <c r="O683" s="1">
        <v>-1.223739965991916E-2</v>
      </c>
      <c r="P683">
        <v>0.16884992296243617</v>
      </c>
      <c r="Q683">
        <v>0.28755555627699148</v>
      </c>
      <c r="R683">
        <v>0.41973098098090905</v>
      </c>
      <c r="S683">
        <v>1.1088226824409249</v>
      </c>
      <c r="T683">
        <v>0.76991806708337618</v>
      </c>
      <c r="U683" s="1">
        <v>0.46560613064673934</v>
      </c>
      <c r="V683">
        <v>0.62588355100172754</v>
      </c>
      <c r="W683">
        <v>0.7370522770054595</v>
      </c>
      <c r="X683">
        <v>0.85540870393071944</v>
      </c>
      <c r="Y683">
        <v>0.89025562647714052</v>
      </c>
      <c r="Z683">
        <v>-0.3260808978331084</v>
      </c>
      <c r="AA683">
        <v>-0.19717236813327976</v>
      </c>
      <c r="AB683">
        <v>-9.3156537288353033E-2</v>
      </c>
      <c r="AC683">
        <v>0.19176030742433997</v>
      </c>
      <c r="AD683">
        <v>0.92053561073997425</v>
      </c>
      <c r="AE683" s="1">
        <v>0.47362628664462481</v>
      </c>
      <c r="AF683">
        <v>0.65799396147467426</v>
      </c>
      <c r="AG683">
        <v>0.81006812613078027</v>
      </c>
      <c r="AH683">
        <v>0.97097275625079293</v>
      </c>
      <c r="AI683">
        <v>0.67747233869755297</v>
      </c>
      <c r="AJ683">
        <v>-0.35867755531419732</v>
      </c>
      <c r="AK683">
        <v>-0.25451659590175679</v>
      </c>
      <c r="AL683">
        <v>-0.14137374442902048</v>
      </c>
      <c r="AM683">
        <v>0.55072184359204668</v>
      </c>
      <c r="AN683">
        <v>0.93799150817793542</v>
      </c>
      <c r="AO683" s="1">
        <v>0.47858934133168463</v>
      </c>
      <c r="AP683">
        <v>0.65922319255641848</v>
      </c>
      <c r="AQ683">
        <v>0.80253378401526665</v>
      </c>
      <c r="AR683">
        <v>0.9543638909207256</v>
      </c>
      <c r="AS683">
        <v>0.74516693599720796</v>
      </c>
      <c r="AT683">
        <v>-0.35526936862273145</v>
      </c>
      <c r="AU683">
        <v>-0.24285334722454616</v>
      </c>
      <c r="AV683">
        <v>-0.13047338759303045</v>
      </c>
      <c r="AW683">
        <v>0.46201850877478484</v>
      </c>
      <c r="AX683">
        <v>0.9473956958339127</v>
      </c>
      <c r="AY683" s="1">
        <v>10</v>
      </c>
      <c r="AZ683">
        <v>4</v>
      </c>
      <c r="BA683">
        <v>4</v>
      </c>
      <c r="BB683" s="18">
        <v>-0.8447758685994714</v>
      </c>
      <c r="BC683" s="15">
        <v>-0.71091147991618298</v>
      </c>
      <c r="BD683" s="15">
        <v>-0.58723305146031413</v>
      </c>
      <c r="BE683" s="15">
        <v>-0.48743737057412434</v>
      </c>
      <c r="BF683" s="15">
        <v>-0.21408022596371978</v>
      </c>
      <c r="BG683" s="15">
        <v>0.45607560891697174</v>
      </c>
      <c r="BH683" s="18">
        <v>-0.85455448645136001</v>
      </c>
      <c r="BI683" s="15">
        <v>-0.55054582843190536</v>
      </c>
      <c r="BJ683" s="15">
        <v>-0.27506794257364869</v>
      </c>
      <c r="BK683" s="15">
        <v>2.416464609969966E-2</v>
      </c>
      <c r="BL683" s="15">
        <v>1.8545724157222541</v>
      </c>
      <c r="BM683" s="15">
        <v>2.1897935832317943</v>
      </c>
      <c r="BN683" s="1" t="s">
        <v>20571</v>
      </c>
    </row>
    <row r="684" spans="1:66" x14ac:dyDescent="0.25">
      <c r="A684">
        <v>855051</v>
      </c>
      <c r="B684" t="s">
        <v>7294</v>
      </c>
      <c r="C684" t="s">
        <v>7295</v>
      </c>
      <c r="D684" t="s">
        <v>7296</v>
      </c>
      <c r="E684" t="s">
        <v>7297</v>
      </c>
      <c r="F684" s="23">
        <v>1.5874768E-10</v>
      </c>
      <c r="G684" s="23">
        <v>8.6850920000000007E-6</v>
      </c>
      <c r="H684" s="23">
        <v>4.197214E-7</v>
      </c>
      <c r="I684" s="11">
        <v>-0.1500342382895023</v>
      </c>
      <c r="J684" s="12">
        <v>-0.1722065894926999</v>
      </c>
      <c r="K684" s="12">
        <v>-5.4144465380766442E-2</v>
      </c>
      <c r="L684" s="12">
        <v>0.51418421961415728</v>
      </c>
      <c r="M684" s="12">
        <v>2.3141743933753194</v>
      </c>
      <c r="N684" s="12">
        <v>0.72580241799610401</v>
      </c>
      <c r="O684" s="1">
        <v>-0.10826852357726238</v>
      </c>
      <c r="P684">
        <v>-0.10291130698115963</v>
      </c>
      <c r="Q684">
        <v>-2.8303501736840608E-2</v>
      </c>
      <c r="R684">
        <v>0.27740930352521359</v>
      </c>
      <c r="S684">
        <v>0.89991327276226984</v>
      </c>
      <c r="T684">
        <v>0.28714541971670782</v>
      </c>
      <c r="U684" s="1">
        <v>0.66011851481935235</v>
      </c>
      <c r="V684">
        <v>0.64015657435758466</v>
      </c>
      <c r="W684">
        <v>0.45986436297213656</v>
      </c>
      <c r="X684">
        <v>0.67808326547751363</v>
      </c>
      <c r="Y684">
        <v>0.80228931654016589</v>
      </c>
      <c r="Z684">
        <v>-0.14962261882101083</v>
      </c>
      <c r="AA684">
        <v>0.19276834801916254</v>
      </c>
      <c r="AB684">
        <v>-0.24074223924022545</v>
      </c>
      <c r="AC684">
        <v>5.5425708321260404E-2</v>
      </c>
      <c r="AD684">
        <v>0.81762681620442179</v>
      </c>
      <c r="AE684" s="1">
        <v>0.52774586218901509</v>
      </c>
      <c r="AF684">
        <v>0.69750328722261823</v>
      </c>
      <c r="AG684">
        <v>0.79278424194110853</v>
      </c>
      <c r="AH684">
        <v>0.91423309210980397</v>
      </c>
      <c r="AI684">
        <v>0.37128968989386729</v>
      </c>
      <c r="AJ684">
        <v>-0.35453376304222234</v>
      </c>
      <c r="AK684">
        <v>-0.18135204865133747</v>
      </c>
      <c r="AL684">
        <v>-9.2791879463622023E-2</v>
      </c>
      <c r="AM684">
        <v>0.78513386345232972</v>
      </c>
      <c r="AN684">
        <v>0.87317060773208954</v>
      </c>
      <c r="AO684" s="1">
        <v>0.61097994557391122</v>
      </c>
      <c r="AP684">
        <v>0.74101960140966971</v>
      </c>
      <c r="AQ684">
        <v>0.76560958315587391</v>
      </c>
      <c r="AR684">
        <v>0.92519216250350433</v>
      </c>
      <c r="AS684">
        <v>0.5265571840646629</v>
      </c>
      <c r="AT684">
        <v>-0.3263439469399585</v>
      </c>
      <c r="AU684">
        <v>-8.9849150783217244E-2</v>
      </c>
      <c r="AV684">
        <v>-0.14311275944199439</v>
      </c>
      <c r="AW684">
        <v>0.64372861867441866</v>
      </c>
      <c r="AX684">
        <v>0.93229662804943225</v>
      </c>
      <c r="AY684" s="1">
        <v>10</v>
      </c>
      <c r="AZ684">
        <v>4</v>
      </c>
      <c r="BA684">
        <v>10</v>
      </c>
      <c r="BB684" s="18">
        <v>-0.93659959831615236</v>
      </c>
      <c r="BC684" s="15">
        <v>-0.44741504672896326</v>
      </c>
      <c r="BD684" s="15">
        <v>-0.11931765575256563</v>
      </c>
      <c r="BE684" s="15">
        <v>-0.53473075485703214</v>
      </c>
      <c r="BF684" s="15">
        <v>-0.25092674045055002</v>
      </c>
      <c r="BG684" s="15">
        <v>0.4647580322327991</v>
      </c>
      <c r="BH684" s="18">
        <v>-1.1088567024903162</v>
      </c>
      <c r="BI684" s="15">
        <v>-0.6451286403987162</v>
      </c>
      <c r="BJ684" s="15">
        <v>-0.1814819251878689</v>
      </c>
      <c r="BK684" s="15">
        <v>5.5613727126347733E-2</v>
      </c>
      <c r="BL684" s="15">
        <v>2.4060199945183292</v>
      </c>
      <c r="BM684" s="15">
        <v>1.2980653103046933</v>
      </c>
      <c r="BN684" s="1" t="s">
        <v>20571</v>
      </c>
    </row>
    <row r="685" spans="1:66" x14ac:dyDescent="0.25">
      <c r="A685">
        <v>854145</v>
      </c>
      <c r="B685" t="s">
        <v>7430</v>
      </c>
      <c r="C685" t="s">
        <v>7431</v>
      </c>
      <c r="D685" t="s">
        <v>7432</v>
      </c>
      <c r="E685" t="s">
        <v>7433</v>
      </c>
      <c r="F685" s="23">
        <v>2.1961666E-10</v>
      </c>
      <c r="G685" s="23">
        <v>3.5740052999999998E-5</v>
      </c>
      <c r="H685" s="23">
        <v>9.1719029999999996E-5</v>
      </c>
      <c r="I685" s="11">
        <v>7.1942581647075968E-2</v>
      </c>
      <c r="J685" s="12">
        <v>0.15129341354767065</v>
      </c>
      <c r="K685" s="12">
        <v>0.25290143620137423</v>
      </c>
      <c r="L685" s="12">
        <v>2.031974016335256E-2</v>
      </c>
      <c r="M685" s="12">
        <v>1.8793848674528286</v>
      </c>
      <c r="N685" s="12">
        <v>0.44988863006500102</v>
      </c>
      <c r="O685" s="1">
        <v>0.16179370466856546</v>
      </c>
      <c r="P685">
        <v>0.14239673924084281</v>
      </c>
      <c r="Q685">
        <v>0.24180264630847953</v>
      </c>
      <c r="R685">
        <v>1.5598247561244257E-2</v>
      </c>
      <c r="S685">
        <v>1.0715704271003401</v>
      </c>
      <c r="T685">
        <v>0.28470952255936582</v>
      </c>
      <c r="U685" s="1">
        <v>0.87044965243251826</v>
      </c>
      <c r="V685">
        <v>0.73073704551446039</v>
      </c>
      <c r="W685">
        <v>0.78082750447175076</v>
      </c>
      <c r="X685">
        <v>0.55958142965224622</v>
      </c>
      <c r="Y685">
        <v>0.52460198677262992</v>
      </c>
      <c r="Z685">
        <v>-5.3867721362610484E-2</v>
      </c>
      <c r="AA685">
        <v>-0.12327265342508444</v>
      </c>
      <c r="AB685">
        <v>0.3397692856064608</v>
      </c>
      <c r="AC685">
        <v>0.18321875484112266</v>
      </c>
      <c r="AD685">
        <v>0.88918984716814586</v>
      </c>
      <c r="AE685" s="1">
        <v>0.65263081725809236</v>
      </c>
      <c r="AF685">
        <v>0.66428041869923127</v>
      </c>
      <c r="AG685">
        <v>0.75528276537523253</v>
      </c>
      <c r="AH685">
        <v>0.83899595387590487</v>
      </c>
      <c r="AI685">
        <v>0.26277508829608776</v>
      </c>
      <c r="AJ685">
        <v>-0.18762483399785795</v>
      </c>
      <c r="AK685">
        <v>-0.17306251211187593</v>
      </c>
      <c r="AL685">
        <v>-4.7937101397547102E-2</v>
      </c>
      <c r="AM685">
        <v>0.79848017646928571</v>
      </c>
      <c r="AN685">
        <v>0.83582579752242159</v>
      </c>
      <c r="AO685" s="1">
        <v>0.77737858842892893</v>
      </c>
      <c r="AP685">
        <v>0.73441296674915213</v>
      </c>
      <c r="AQ685">
        <v>0.81671060697262898</v>
      </c>
      <c r="AR685">
        <v>0.79454051569589568</v>
      </c>
      <c r="AS685">
        <v>0.37675587803205479</v>
      </c>
      <c r="AT685">
        <v>-0.1515884988066018</v>
      </c>
      <c r="AU685">
        <v>-0.16676517384601647</v>
      </c>
      <c r="AV685">
        <v>9.0709171928029519E-2</v>
      </c>
      <c r="AW685">
        <v>0.62826721112146278</v>
      </c>
      <c r="AX685">
        <v>0.91299242662524038</v>
      </c>
      <c r="AY685" s="1">
        <v>10</v>
      </c>
      <c r="AZ685">
        <v>4</v>
      </c>
      <c r="BA685">
        <v>10</v>
      </c>
      <c r="BB685" s="18">
        <v>-1.4327707222205579</v>
      </c>
      <c r="BC685" s="15">
        <v>-0.36535220326991907</v>
      </c>
      <c r="BD685" s="15">
        <v>-0.45607685314421736</v>
      </c>
      <c r="BE685" s="15">
        <v>0.14920171348472058</v>
      </c>
      <c r="BF685" s="15">
        <v>-5.5437808077467628E-2</v>
      </c>
      <c r="BG685" s="15">
        <v>0.39081108619510946</v>
      </c>
      <c r="BH685" s="18">
        <v>-1.3426620808564225</v>
      </c>
      <c r="BI685" s="15">
        <v>-0.17585602965467892</v>
      </c>
      <c r="BJ685" s="15">
        <v>-0.1393158432747495</v>
      </c>
      <c r="BK685" s="15">
        <v>0.17465234560095599</v>
      </c>
      <c r="BL685" s="15">
        <v>2.2985063113767636</v>
      </c>
      <c r="BM685" s="15">
        <v>0.9543000838404575</v>
      </c>
      <c r="BN685" s="1" t="s">
        <v>20571</v>
      </c>
    </row>
    <row r="686" spans="1:66" x14ac:dyDescent="0.25">
      <c r="A686">
        <v>854326</v>
      </c>
      <c r="B686" t="s">
        <v>7537</v>
      </c>
      <c r="C686" t="s">
        <v>7538</v>
      </c>
      <c r="D686" t="s">
        <v>7539</v>
      </c>
      <c r="E686" t="s">
        <v>7540</v>
      </c>
      <c r="F686" s="23">
        <v>1.110223E-16</v>
      </c>
      <c r="G686" s="23">
        <v>3.098737E-6</v>
      </c>
      <c r="H686" s="23">
        <v>3.413903E-4</v>
      </c>
      <c r="I686" s="11">
        <v>0.28557455010913602</v>
      </c>
      <c r="J686" s="12">
        <v>-0.11472654869922881</v>
      </c>
      <c r="K686" s="12">
        <v>0.34646610720892557</v>
      </c>
      <c r="L686" s="12">
        <v>0.2220295539768728</v>
      </c>
      <c r="M686" s="12">
        <v>1.7196171549922485</v>
      </c>
      <c r="N686" s="12">
        <v>0.71370206930322944</v>
      </c>
      <c r="O686" s="1">
        <v>0.38750820078434922</v>
      </c>
      <c r="P686">
        <v>-0.11990930504074085</v>
      </c>
      <c r="Q686">
        <v>0.31080587977326052</v>
      </c>
      <c r="R686">
        <v>0.14878528184312131</v>
      </c>
      <c r="S686">
        <v>0.7244196282718065</v>
      </c>
      <c r="T686">
        <v>0.22849749613844736</v>
      </c>
      <c r="U686" s="1">
        <v>0.49687033940616038</v>
      </c>
      <c r="V686">
        <v>0.61539513435234694</v>
      </c>
      <c r="W686">
        <v>0.78920550628852204</v>
      </c>
      <c r="X686">
        <v>0.85829997012924886</v>
      </c>
      <c r="Y686">
        <v>0.8631146554125394</v>
      </c>
      <c r="Z686">
        <v>-0.28154977480933779</v>
      </c>
      <c r="AA686">
        <v>-0.28041018195146589</v>
      </c>
      <c r="AB686">
        <v>-2.6842832338200149E-2</v>
      </c>
      <c r="AC686">
        <v>0.2225584730926248</v>
      </c>
      <c r="AD686">
        <v>0.93460726429912211</v>
      </c>
      <c r="AE686" s="1">
        <v>0.44005195308329093</v>
      </c>
      <c r="AF686">
        <v>0.66856698533445336</v>
      </c>
      <c r="AG686">
        <v>0.82581470030079096</v>
      </c>
      <c r="AH686">
        <v>0.96643349260442968</v>
      </c>
      <c r="AI686">
        <v>0.69100863326424067</v>
      </c>
      <c r="AJ686">
        <v>-0.40562582373641376</v>
      </c>
      <c r="AK686">
        <v>-0.26226890719500578</v>
      </c>
      <c r="AL686">
        <v>-0.11450573346588525</v>
      </c>
      <c r="AM686">
        <v>0.53144378421635519</v>
      </c>
      <c r="AN686">
        <v>0.93989445049506148</v>
      </c>
      <c r="AO686" s="1">
        <v>0.47144093261813713</v>
      </c>
      <c r="AP686">
        <v>0.65625671176952038</v>
      </c>
      <c r="AQ686">
        <v>0.8231119683917888</v>
      </c>
      <c r="AR686">
        <v>0.9351880224211232</v>
      </c>
      <c r="AS686">
        <v>0.77594846071960089</v>
      </c>
      <c r="AT686">
        <v>-0.35866544296758801</v>
      </c>
      <c r="AU686">
        <v>-0.27421421306489346</v>
      </c>
      <c r="AV686">
        <v>-7.8609087893126262E-2</v>
      </c>
      <c r="AW686">
        <v>0.40698121582414426</v>
      </c>
      <c r="AX686">
        <v>0.95246567098110724</v>
      </c>
      <c r="AY686" s="1">
        <v>10</v>
      </c>
      <c r="AZ686">
        <v>4</v>
      </c>
      <c r="BA686">
        <v>10</v>
      </c>
      <c r="BB686" s="18">
        <v>-1.0815636825176564</v>
      </c>
      <c r="BC686" s="15">
        <v>-0.69860996173151024</v>
      </c>
      <c r="BD686" s="15">
        <v>-0.69658316356701278</v>
      </c>
      <c r="BE686" s="15">
        <v>-0.24560645269824236</v>
      </c>
      <c r="BF686" s="15">
        <v>0.19796083063343969</v>
      </c>
      <c r="BG686" s="15">
        <v>1.3372081377882357</v>
      </c>
      <c r="BH686" s="18">
        <v>-0.86784259840415956</v>
      </c>
      <c r="BI686" s="15">
        <v>-0.7844701420424961</v>
      </c>
      <c r="BJ686" s="15">
        <v>-0.4372914584309055</v>
      </c>
      <c r="BK686" s="15">
        <v>-7.9441796348301882E-2</v>
      </c>
      <c r="BL686" s="15">
        <v>1.484904791447381</v>
      </c>
      <c r="BM686" s="15">
        <v>1.8713354958712287</v>
      </c>
      <c r="BN686" s="1" t="s">
        <v>20571</v>
      </c>
    </row>
    <row r="687" spans="1:66" x14ac:dyDescent="0.25">
      <c r="A687">
        <v>851700</v>
      </c>
      <c r="B687" t="s">
        <v>7801</v>
      </c>
      <c r="C687" t="s">
        <v>7802</v>
      </c>
      <c r="D687" t="s">
        <v>7803</v>
      </c>
      <c r="E687" t="s">
        <v>7804</v>
      </c>
      <c r="F687" s="23">
        <v>1.110223E-16</v>
      </c>
      <c r="G687" s="23">
        <v>7.3341779999999996E-11</v>
      </c>
      <c r="H687" s="23">
        <v>5.401534E-8</v>
      </c>
      <c r="I687" s="11">
        <v>0.20908746588557522</v>
      </c>
      <c r="J687" s="12">
        <v>0.63468336669556114</v>
      </c>
      <c r="K687" s="12">
        <v>0.74778985591491021</v>
      </c>
      <c r="L687" s="12">
        <v>0.37824391476115543</v>
      </c>
      <c r="M687" s="12">
        <v>3.0334958403441159</v>
      </c>
      <c r="N687" s="12">
        <v>1.2335535809100715</v>
      </c>
      <c r="O687" s="1">
        <v>0.1931823754725927</v>
      </c>
      <c r="P687">
        <v>0.49537635643752703</v>
      </c>
      <c r="Q687">
        <v>0.51823289981714149</v>
      </c>
      <c r="R687">
        <v>0.20986808568903981</v>
      </c>
      <c r="S687">
        <v>1.1084400028086787</v>
      </c>
      <c r="T687">
        <v>0.36719906860268581</v>
      </c>
      <c r="U687" s="1">
        <v>0.40981355562048843</v>
      </c>
      <c r="V687">
        <v>0.61485613099526992</v>
      </c>
      <c r="W687">
        <v>0.79107803656176767</v>
      </c>
      <c r="X687">
        <v>0.81084734900670019</v>
      </c>
      <c r="Y687">
        <v>0.89295653939968533</v>
      </c>
      <c r="Z687">
        <v>-0.36792476728507328</v>
      </c>
      <c r="AA687">
        <v>-0.28360423624994391</v>
      </c>
      <c r="AB687">
        <v>3.5692776127249512E-2</v>
      </c>
      <c r="AC687">
        <v>0.13269324362857096</v>
      </c>
      <c r="AD687">
        <v>0.90942322342798942</v>
      </c>
      <c r="AE687" s="1">
        <v>0.48123723164374854</v>
      </c>
      <c r="AF687">
        <v>0.64621572515098324</v>
      </c>
      <c r="AG687">
        <v>0.79813328486016943</v>
      </c>
      <c r="AH687">
        <v>0.97660651964115708</v>
      </c>
      <c r="AI687">
        <v>0.59403588599278201</v>
      </c>
      <c r="AJ687">
        <v>-0.33616818887403693</v>
      </c>
      <c r="AK687">
        <v>-0.25340274751374009</v>
      </c>
      <c r="AL687">
        <v>-0.16451222390288325</v>
      </c>
      <c r="AM687">
        <v>0.64128450594162678</v>
      </c>
      <c r="AN687">
        <v>0.91625482645971057</v>
      </c>
      <c r="AO687" s="1">
        <v>0.47298896619434788</v>
      </c>
      <c r="AP687">
        <v>0.66044643841676032</v>
      </c>
      <c r="AQ687">
        <v>0.82812826760979419</v>
      </c>
      <c r="AR687">
        <v>0.95170750008923621</v>
      </c>
      <c r="AS687">
        <v>0.73561098383306145</v>
      </c>
      <c r="AT687">
        <v>-0.36241704098288902</v>
      </c>
      <c r="AU687">
        <v>-0.27564465310154523</v>
      </c>
      <c r="AV687">
        <v>-9.2774686339972545E-2</v>
      </c>
      <c r="AW687">
        <v>0.46821436278569345</v>
      </c>
      <c r="AX687">
        <v>0.9511860259940973</v>
      </c>
      <c r="AY687" s="1">
        <v>10</v>
      </c>
      <c r="AZ687">
        <v>4</v>
      </c>
      <c r="BA687">
        <v>4</v>
      </c>
      <c r="BB687" s="18">
        <v>-0.96428820854273622</v>
      </c>
      <c r="BC687" s="15">
        <v>-0.9023289608141547</v>
      </c>
      <c r="BD687" s="15">
        <v>-0.77760736158388744</v>
      </c>
      <c r="BE687" s="15">
        <v>-0.30532340506398697</v>
      </c>
      <c r="BF687" s="15">
        <v>-0.16184644536827408</v>
      </c>
      <c r="BG687" s="15">
        <v>0.96268696210211813</v>
      </c>
      <c r="BH687" s="18">
        <v>-0.82021948817210433</v>
      </c>
      <c r="BI687" s="15">
        <v>-0.4650094873915141</v>
      </c>
      <c r="BJ687" s="15">
        <v>-0.26235348354053217</v>
      </c>
      <c r="BK687" s="15">
        <v>-4.4699859043108671E-2</v>
      </c>
      <c r="BL687" s="15">
        <v>1.9283403676814423</v>
      </c>
      <c r="BM687" s="15">
        <v>1.8126493697367367</v>
      </c>
      <c r="BN687" s="1" t="s">
        <v>20571</v>
      </c>
    </row>
    <row r="688" spans="1:66" x14ac:dyDescent="0.25">
      <c r="A688">
        <v>851409</v>
      </c>
      <c r="B688" t="s">
        <v>8049</v>
      </c>
      <c r="C688" t="s">
        <v>8050</v>
      </c>
      <c r="D688" t="s">
        <v>8051</v>
      </c>
      <c r="E688" t="s">
        <v>8052</v>
      </c>
      <c r="F688" s="23">
        <v>1.6653345E-15</v>
      </c>
      <c r="G688" s="23">
        <v>2.1679881000000001E-8</v>
      </c>
      <c r="H688" s="23">
        <v>6.8489584000000005E-7</v>
      </c>
      <c r="I688" s="11">
        <v>-5.242298874529671E-2</v>
      </c>
      <c r="J688" s="12">
        <v>0.3668548646954492</v>
      </c>
      <c r="K688" s="12">
        <v>0.46154619805982033</v>
      </c>
      <c r="L688" s="12">
        <v>0.54504053380764306</v>
      </c>
      <c r="M688" s="12">
        <v>2.4070995233949946</v>
      </c>
      <c r="N688" s="12">
        <v>0.78309350246090326</v>
      </c>
      <c r="O688" s="1">
        <v>-4.2007065040506268E-2</v>
      </c>
      <c r="P688">
        <v>0.25154319665076041</v>
      </c>
      <c r="Q688">
        <v>0.26481932312927942</v>
      </c>
      <c r="R688">
        <v>0.28378037359350178</v>
      </c>
      <c r="S688">
        <v>0.82331911628735976</v>
      </c>
      <c r="T688">
        <v>0.24227091185884897</v>
      </c>
      <c r="U688" s="1">
        <v>0.44316191302854296</v>
      </c>
      <c r="V688">
        <v>0.65900714764906199</v>
      </c>
      <c r="W688">
        <v>0.76776913742156538</v>
      </c>
      <c r="X688">
        <v>0.87863637111205173</v>
      </c>
      <c r="Y688">
        <v>0.86258209389400775</v>
      </c>
      <c r="Z688">
        <v>-0.39042351933222236</v>
      </c>
      <c r="AA688">
        <v>-0.19648495701983323</v>
      </c>
      <c r="AB688">
        <v>-8.1326477731023208E-2</v>
      </c>
      <c r="AC688">
        <v>0.24881477321761405</v>
      </c>
      <c r="AD688">
        <v>0.93414642348134502</v>
      </c>
      <c r="AE688" s="1">
        <v>0.52356493656397673</v>
      </c>
      <c r="AF688">
        <v>0.69679834909604466</v>
      </c>
      <c r="AG688">
        <v>0.81417781881896945</v>
      </c>
      <c r="AH688">
        <v>0.95449386303001171</v>
      </c>
      <c r="AI688">
        <v>0.52861258505276387</v>
      </c>
      <c r="AJ688">
        <v>-0.35782300463147493</v>
      </c>
      <c r="AK688">
        <v>-0.21094622799558194</v>
      </c>
      <c r="AL688">
        <v>-0.11501567874001511</v>
      </c>
      <c r="AM688">
        <v>0.67873726287828495</v>
      </c>
      <c r="AN688">
        <v>0.92377077035386979</v>
      </c>
      <c r="AO688" s="1">
        <v>0.50878173685431449</v>
      </c>
      <c r="AP688">
        <v>0.70392489666908031</v>
      </c>
      <c r="AQ688">
        <v>0.82163311620347468</v>
      </c>
      <c r="AR688">
        <v>0.954927972171837</v>
      </c>
      <c r="AS688">
        <v>0.67443840066730698</v>
      </c>
      <c r="AT688">
        <v>-0.38162065321487232</v>
      </c>
      <c r="AU688">
        <v>-0.21193411016838501</v>
      </c>
      <c r="AV688">
        <v>-0.10556245714998454</v>
      </c>
      <c r="AW688">
        <v>0.53346055672024961</v>
      </c>
      <c r="AX688">
        <v>0.95663624062803021</v>
      </c>
      <c r="AY688" s="1">
        <v>10</v>
      </c>
      <c r="AZ688">
        <v>4</v>
      </c>
      <c r="BA688">
        <v>10</v>
      </c>
      <c r="BB688" s="18">
        <v>-0.96484640585346682</v>
      </c>
      <c r="BC688" s="15">
        <v>-0.88571521380583385</v>
      </c>
      <c r="BD688" s="15">
        <v>-0.5947205788885761</v>
      </c>
      <c r="BE688" s="15">
        <v>-0.4219313241951414</v>
      </c>
      <c r="BF688" s="15">
        <v>7.3428297148139962E-2</v>
      </c>
      <c r="BG688" s="15">
        <v>0.99435395151430805</v>
      </c>
      <c r="BH688" s="18">
        <v>-1.0066673502423005</v>
      </c>
      <c r="BI688" s="15">
        <v>-0.59305321069602257</v>
      </c>
      <c r="BJ688" s="15">
        <v>-0.22651765219700479</v>
      </c>
      <c r="BK688" s="15">
        <v>1.2880013341864187E-2</v>
      </c>
      <c r="BL688" s="15">
        <v>1.9937151353403397</v>
      </c>
      <c r="BM688" s="15">
        <v>1.6190743385336954</v>
      </c>
      <c r="BN688" s="1" t="s">
        <v>20571</v>
      </c>
    </row>
    <row r="689" spans="1:66" x14ac:dyDescent="0.25">
      <c r="A689">
        <v>856885</v>
      </c>
      <c r="B689" t="s">
        <v>8396</v>
      </c>
      <c r="C689" t="s">
        <v>8397</v>
      </c>
      <c r="D689" t="s">
        <v>8398</v>
      </c>
      <c r="E689" t="s">
        <v>8399</v>
      </c>
      <c r="F689" s="23">
        <v>6.6613380000000004E-16</v>
      </c>
      <c r="G689" s="23">
        <v>2.5363571999999999E-4</v>
      </c>
      <c r="H689" s="23">
        <v>1.8490927E-7</v>
      </c>
      <c r="I689" s="11">
        <v>-0.28984108845504269</v>
      </c>
      <c r="J689" s="12">
        <v>-0.23565404076145258</v>
      </c>
      <c r="K689" s="12">
        <v>0.40896183829095389</v>
      </c>
      <c r="L689" s="12">
        <v>-6.2463286003175258E-2</v>
      </c>
      <c r="M689" s="12">
        <v>2.3427831877669374</v>
      </c>
      <c r="N689" s="12">
        <v>0.41067617064593792</v>
      </c>
      <c r="O689" s="1">
        <v>-0.32081385413598729</v>
      </c>
      <c r="P689">
        <v>-0.2834508982914502</v>
      </c>
      <c r="Q689">
        <v>0.40775268246708074</v>
      </c>
      <c r="R689">
        <v>-4.3995343887865024E-2</v>
      </c>
      <c r="S689">
        <v>0.90691195536968128</v>
      </c>
      <c r="T689">
        <v>0.15146484565465756</v>
      </c>
      <c r="U689" s="1">
        <v>0.31875472054706216</v>
      </c>
      <c r="V689">
        <v>0.55714924615685324</v>
      </c>
      <c r="W689">
        <v>0.83906038040478848</v>
      </c>
      <c r="X689">
        <v>0.89101282159511774</v>
      </c>
      <c r="Y689">
        <v>0.82531222377312385</v>
      </c>
      <c r="Z689">
        <v>-0.38598952525352564</v>
      </c>
      <c r="AA689">
        <v>-0.42097338288657565</v>
      </c>
      <c r="AB689">
        <v>-1.33434757436981E-3</v>
      </c>
      <c r="AC689">
        <v>0.30173975248840967</v>
      </c>
      <c r="AD689">
        <v>0.89503830773252435</v>
      </c>
      <c r="AE689" s="1">
        <v>0.39881624853063852</v>
      </c>
      <c r="AF689">
        <v>0.64892933127086461</v>
      </c>
      <c r="AG689">
        <v>0.79939304796670685</v>
      </c>
      <c r="AH689">
        <v>0.9635089016410231</v>
      </c>
      <c r="AI689">
        <v>0.47625931698145857</v>
      </c>
      <c r="AJ689">
        <v>-0.42202164239170553</v>
      </c>
      <c r="AK689">
        <v>-0.25166042667423977</v>
      </c>
      <c r="AL689">
        <v>-0.14625475241652788</v>
      </c>
      <c r="AM689">
        <v>0.74249375303165321</v>
      </c>
      <c r="AN689">
        <v>0.87007070029043132</v>
      </c>
      <c r="AO689" s="1">
        <v>0.38345734535616888</v>
      </c>
      <c r="AP689">
        <v>0.63866774348498678</v>
      </c>
      <c r="AQ689">
        <v>0.84519688930539771</v>
      </c>
      <c r="AR689">
        <v>0.97267811587716013</v>
      </c>
      <c r="AS689">
        <v>0.62807732083237044</v>
      </c>
      <c r="AT689">
        <v>-0.42440054964092</v>
      </c>
      <c r="AU689">
        <v>-0.32609272431785152</v>
      </c>
      <c r="AV689">
        <v>-9.6400691234264702E-2</v>
      </c>
      <c r="AW689">
        <v>0.60227398971683466</v>
      </c>
      <c r="AX689">
        <v>0.91295698522882573</v>
      </c>
      <c r="AY689" s="1">
        <v>10</v>
      </c>
      <c r="AZ689">
        <v>4</v>
      </c>
      <c r="BA689">
        <v>4</v>
      </c>
      <c r="BB689" s="18">
        <v>-0.65105080027462647</v>
      </c>
      <c r="BC689" s="15">
        <v>-0.75343459776080157</v>
      </c>
      <c r="BD689" s="15">
        <v>-0.80670730690043368</v>
      </c>
      <c r="BE689" s="15">
        <v>-0.16768949170376804</v>
      </c>
      <c r="BF689" s="15">
        <v>0.29382560333672375</v>
      </c>
      <c r="BG689" s="15">
        <v>1.0911111476821389</v>
      </c>
      <c r="BH689" s="18">
        <v>-0.87485378697585647</v>
      </c>
      <c r="BI689" s="15">
        <v>-0.93539664610857087</v>
      </c>
      <c r="BJ689" s="15">
        <v>-0.49092433305013428</v>
      </c>
      <c r="BK689" s="15">
        <v>-0.21592099000926832</v>
      </c>
      <c r="BL689" s="15">
        <v>2.1028233455495116</v>
      </c>
      <c r="BM689" s="15">
        <v>1.4082178562150842</v>
      </c>
      <c r="BN689" s="1" t="s">
        <v>20571</v>
      </c>
    </row>
    <row r="690" spans="1:66" x14ac:dyDescent="0.25">
      <c r="A690">
        <v>854094</v>
      </c>
      <c r="B690" t="s">
        <v>8464</v>
      </c>
      <c r="C690" t="s">
        <v>8465</v>
      </c>
      <c r="D690" t="s">
        <v>8466</v>
      </c>
      <c r="E690" t="s">
        <v>8467</v>
      </c>
      <c r="F690" s="23">
        <v>5.4400929999999999E-15</v>
      </c>
      <c r="G690" s="23">
        <v>8.0560519999999995E-9</v>
      </c>
      <c r="H690" s="23">
        <v>3.0828094000000001E-5</v>
      </c>
      <c r="I690" s="11">
        <v>0.15362270331917496</v>
      </c>
      <c r="J690" s="12">
        <v>0.51364069690898884</v>
      </c>
      <c r="K690" s="12">
        <v>0.61928475103782521</v>
      </c>
      <c r="L690" s="12">
        <v>0.37041514415248816</v>
      </c>
      <c r="M690" s="12">
        <v>2.1709258790203219</v>
      </c>
      <c r="N690" s="12">
        <v>1.1331919336620326</v>
      </c>
      <c r="O690" s="1">
        <v>0.16933697507991421</v>
      </c>
      <c r="P690">
        <v>0.45397404810635422</v>
      </c>
      <c r="Q690">
        <v>0.43371688986723927</v>
      </c>
      <c r="R690">
        <v>0.23094300150243843</v>
      </c>
      <c r="S690">
        <v>0.91014502292753041</v>
      </c>
      <c r="T690">
        <v>0.38843082294718395</v>
      </c>
      <c r="U690" s="1">
        <v>0.4822275026303679</v>
      </c>
      <c r="V690">
        <v>0.69484651651085227</v>
      </c>
      <c r="W690">
        <v>0.79620016295576568</v>
      </c>
      <c r="X690">
        <v>0.83409189236201742</v>
      </c>
      <c r="Y690">
        <v>0.85731305572372829</v>
      </c>
      <c r="Z690">
        <v>-0.39669154393286671</v>
      </c>
      <c r="AA690">
        <v>-0.18929556627606653</v>
      </c>
      <c r="AB690">
        <v>1.3162549741711055E-2</v>
      </c>
      <c r="AC690">
        <v>0.19773900737386169</v>
      </c>
      <c r="AD690">
        <v>0.94744234899017021</v>
      </c>
      <c r="AE690" s="1">
        <v>0.5279072367529305</v>
      </c>
      <c r="AF690">
        <v>0.6958621846674713</v>
      </c>
      <c r="AG690">
        <v>0.79612260300873561</v>
      </c>
      <c r="AH690">
        <v>0.96090963711915478</v>
      </c>
      <c r="AI690">
        <v>0.63512672814207582</v>
      </c>
      <c r="AJ690">
        <v>-0.35229653969903246</v>
      </c>
      <c r="AK690">
        <v>-0.18790677879900386</v>
      </c>
      <c r="AL690">
        <v>-0.14735467630999594</v>
      </c>
      <c r="AM690">
        <v>0.58033850341888693</v>
      </c>
      <c r="AN690">
        <v>0.94418811955938564</v>
      </c>
      <c r="AO690" s="1">
        <v>0.5221625842855766</v>
      </c>
      <c r="AP690">
        <v>0.71144491002733024</v>
      </c>
      <c r="AQ690">
        <v>0.81443535873689887</v>
      </c>
      <c r="AR690">
        <v>0.93337135702573693</v>
      </c>
      <c r="AS690">
        <v>0.73662044745620325</v>
      </c>
      <c r="AT690">
        <v>-0.37775195388239474</v>
      </c>
      <c r="AU690">
        <v>-0.19276515708110845</v>
      </c>
      <c r="AV690">
        <v>-8.7952061136332818E-2</v>
      </c>
      <c r="AW690">
        <v>0.44401130892920937</v>
      </c>
      <c r="AX690">
        <v>0.96714365818826997</v>
      </c>
      <c r="AY690" s="1">
        <v>10</v>
      </c>
      <c r="AZ690">
        <v>4</v>
      </c>
      <c r="BA690">
        <v>10</v>
      </c>
      <c r="BB690" s="18">
        <v>-1.0684114359839709</v>
      </c>
      <c r="BC690" s="15">
        <v>-0.93964917971541517</v>
      </c>
      <c r="BD690" s="15">
        <v>-0.62744394544015314</v>
      </c>
      <c r="BE690" s="15">
        <v>-0.32267196164181638</v>
      </c>
      <c r="BF690" s="15">
        <v>-4.4818278808569943E-2</v>
      </c>
      <c r="BG690" s="15">
        <v>0.94807691912875358</v>
      </c>
      <c r="BH690" s="18">
        <v>-0.94114802975296608</v>
      </c>
      <c r="BI690" s="15">
        <v>-0.51414133969457143</v>
      </c>
      <c r="BJ690" s="15">
        <v>-0.11441894886625048</v>
      </c>
      <c r="BK690" s="15">
        <v>-1.581436868270129E-2</v>
      </c>
      <c r="BL690" s="15">
        <v>1.7536100528759135</v>
      </c>
      <c r="BM690" s="15">
        <v>1.8868305165817436</v>
      </c>
      <c r="BN690" s="1" t="s">
        <v>20571</v>
      </c>
    </row>
    <row r="691" spans="1:66" x14ac:dyDescent="0.25">
      <c r="A691">
        <v>854372</v>
      </c>
      <c r="B691" t="s">
        <v>8519</v>
      </c>
      <c r="C691" t="s">
        <v>8520</v>
      </c>
      <c r="D691" t="s">
        <v>8521</v>
      </c>
      <c r="E691" t="s">
        <v>8522</v>
      </c>
      <c r="F691" s="23">
        <v>3.9969139999999997E-12</v>
      </c>
      <c r="G691" s="23">
        <v>5.8333780000000005E-11</v>
      </c>
      <c r="H691" s="23">
        <v>1.372802E-8</v>
      </c>
      <c r="I691" s="11">
        <v>-6.3160237055591609E-2</v>
      </c>
      <c r="J691" s="12">
        <v>0.3748500960023094</v>
      </c>
      <c r="K691" s="12">
        <v>0.66669943321395531</v>
      </c>
      <c r="L691" s="12">
        <v>0.55883003019455801</v>
      </c>
      <c r="M691" s="12">
        <v>3.0235071086203704</v>
      </c>
      <c r="N691" s="12">
        <v>1.785344281825386</v>
      </c>
      <c r="O691" s="1">
        <v>-5.4527330223738305E-2</v>
      </c>
      <c r="P691">
        <v>0.27664932677568582</v>
      </c>
      <c r="Q691">
        <v>0.43914078434472203</v>
      </c>
      <c r="R691">
        <v>0.30508622952050118</v>
      </c>
      <c r="S691">
        <v>1.2637098668247539</v>
      </c>
      <c r="T691">
        <v>0.73222111423043534</v>
      </c>
      <c r="U691" s="1">
        <v>0.49715673038562441</v>
      </c>
      <c r="V691">
        <v>0.71576545476571385</v>
      </c>
      <c r="W691">
        <v>0.88461425949368733</v>
      </c>
      <c r="X691">
        <v>0.66277435755472036</v>
      </c>
      <c r="Y691">
        <v>0.76131228288783126</v>
      </c>
      <c r="Z691">
        <v>-0.40822291262472638</v>
      </c>
      <c r="AA691">
        <v>-0.2814549278457632</v>
      </c>
      <c r="AB691">
        <v>0.34848395300501722</v>
      </c>
      <c r="AC691">
        <v>7.7038334963265384E-2</v>
      </c>
      <c r="AD691">
        <v>0.91412212778110691</v>
      </c>
      <c r="AE691" s="1">
        <v>0.53518648188367457</v>
      </c>
      <c r="AF691">
        <v>0.70417916584871831</v>
      </c>
      <c r="AG691">
        <v>0.82559998977326166</v>
      </c>
      <c r="AH691">
        <v>0.93787933790307076</v>
      </c>
      <c r="AI691">
        <v>0.47023622507231899</v>
      </c>
      <c r="AJ691">
        <v>-0.35553753608408756</v>
      </c>
      <c r="AK691">
        <v>-0.21693460164592429</v>
      </c>
      <c r="AL691">
        <v>-7.8675331660069944E-2</v>
      </c>
      <c r="AM691">
        <v>0.71609772620143741</v>
      </c>
      <c r="AN691">
        <v>0.91436335692684667</v>
      </c>
      <c r="AO691" s="1">
        <v>0.55456836534996168</v>
      </c>
      <c r="AP691">
        <v>0.74386940853042161</v>
      </c>
      <c r="AQ691">
        <v>0.88259369923923936</v>
      </c>
      <c r="AR691">
        <v>0.92384946551063485</v>
      </c>
      <c r="AS691">
        <v>0.56197576462900678</v>
      </c>
      <c r="AT691">
        <v>-0.38636027972140552</v>
      </c>
      <c r="AU691">
        <v>-0.24319505973579886</v>
      </c>
      <c r="AV691">
        <v>1.5536294350055062E-2</v>
      </c>
      <c r="AW691">
        <v>0.60661164582810423</v>
      </c>
      <c r="AX691">
        <v>0.96238102409721604</v>
      </c>
      <c r="AY691" s="1">
        <v>10</v>
      </c>
      <c r="AZ691">
        <v>4</v>
      </c>
      <c r="BA691">
        <v>10</v>
      </c>
      <c r="BB691" s="18">
        <v>-0.83145276918907396</v>
      </c>
      <c r="BC691" s="15">
        <v>-0.76795349909513677</v>
      </c>
      <c r="BD691" s="15">
        <v>-0.67744041074009331</v>
      </c>
      <c r="BE691" s="15">
        <v>-0.22766033669267624</v>
      </c>
      <c r="BF691" s="15">
        <v>-0.42147410798708046</v>
      </c>
      <c r="BG691" s="15">
        <v>6.7101524224347953E-2</v>
      </c>
      <c r="BH691" s="18">
        <v>-0.88835964003509249</v>
      </c>
      <c r="BI691" s="15">
        <v>-0.4302165463182534</v>
      </c>
      <c r="BJ691" s="15">
        <v>-7.6749528189621205E-2</v>
      </c>
      <c r="BK691" s="15">
        <v>0.27584107235314392</v>
      </c>
      <c r="BL691" s="15">
        <v>2.3026817304534606</v>
      </c>
      <c r="BM691" s="15">
        <v>1.6756825112160756</v>
      </c>
      <c r="BN691" s="1" t="s">
        <v>20571</v>
      </c>
    </row>
    <row r="692" spans="1:66" x14ac:dyDescent="0.25">
      <c r="A692">
        <v>855796</v>
      </c>
      <c r="B692" t="s">
        <v>9261</v>
      </c>
      <c r="C692" t="s">
        <v>9262</v>
      </c>
      <c r="D692" t="s">
        <v>9263</v>
      </c>
      <c r="E692" t="s">
        <v>9264</v>
      </c>
      <c r="F692" s="23">
        <v>1.4432899E-15</v>
      </c>
      <c r="G692" s="23">
        <v>4.9404925E-14</v>
      </c>
      <c r="H692" s="23">
        <v>2.8255175999999998E-13</v>
      </c>
      <c r="I692" s="11">
        <v>0.1232019590813475</v>
      </c>
      <c r="J692" s="12">
        <v>0.72247529013332545</v>
      </c>
      <c r="K692" s="12">
        <v>0.43110101224462455</v>
      </c>
      <c r="L692" s="12">
        <v>0.81258753201953882</v>
      </c>
      <c r="M692" s="12">
        <v>5.8364351207331433</v>
      </c>
      <c r="N692" s="12">
        <v>2.2964465652237851</v>
      </c>
      <c r="O692" s="1">
        <v>8.5961458054654605E-2</v>
      </c>
      <c r="P692">
        <v>0.34942419896740795</v>
      </c>
      <c r="Q692">
        <v>0.226824279510775</v>
      </c>
      <c r="R692">
        <v>0.40896296887767541</v>
      </c>
      <c r="S692">
        <v>1.63049478250361</v>
      </c>
      <c r="T692">
        <v>0.74105700755116699</v>
      </c>
      <c r="U692" s="1">
        <v>0.67458866493795933</v>
      </c>
      <c r="V692">
        <v>0.53911295068211273</v>
      </c>
      <c r="W692">
        <v>0.59606574036166471</v>
      </c>
      <c r="X692">
        <v>0.76944055494841834</v>
      </c>
      <c r="Y692">
        <v>0.82371869849328327</v>
      </c>
      <c r="Z692">
        <v>-7.341271161841482E-3</v>
      </c>
      <c r="AA692">
        <v>-0.11777617260465256</v>
      </c>
      <c r="AB692">
        <v>-0.17356776239192398</v>
      </c>
      <c r="AC692">
        <v>0.14955517260309423</v>
      </c>
      <c r="AD692">
        <v>0.86266273434027141</v>
      </c>
      <c r="AE692" s="1">
        <v>0.45050143221710459</v>
      </c>
      <c r="AF692">
        <v>0.51489752758742025</v>
      </c>
      <c r="AG692">
        <v>0.69502911928257283</v>
      </c>
      <c r="AH692">
        <v>0.90665365753248972</v>
      </c>
      <c r="AI692">
        <v>0.27837496307942022</v>
      </c>
      <c r="AJ692">
        <v>-0.20079814728914758</v>
      </c>
      <c r="AK692">
        <v>-0.28117983472833308</v>
      </c>
      <c r="AL692">
        <v>-0.21435682845539233</v>
      </c>
      <c r="AM692">
        <v>0.86846127961055786</v>
      </c>
      <c r="AN692">
        <v>0.7549229651646111</v>
      </c>
      <c r="AO692" s="1">
        <v>0.5142015370861065</v>
      </c>
      <c r="AP692">
        <v>0.54827422688651295</v>
      </c>
      <c r="AQ692">
        <v>0.71769875172718156</v>
      </c>
      <c r="AR692">
        <v>0.93484572181708103</v>
      </c>
      <c r="AS692">
        <v>0.38691476649131035</v>
      </c>
      <c r="AT692">
        <v>-0.17931659864561722</v>
      </c>
      <c r="AU692">
        <v>-0.2693757820055096</v>
      </c>
      <c r="AV692">
        <v>-0.21960277898522199</v>
      </c>
      <c r="AW692">
        <v>0.79558193023114498</v>
      </c>
      <c r="AX692">
        <v>0.81614037666318795</v>
      </c>
      <c r="AY692" s="1">
        <v>10</v>
      </c>
      <c r="AZ692">
        <v>4</v>
      </c>
      <c r="BA692">
        <v>4</v>
      </c>
      <c r="BB692" s="18">
        <v>-0.80901159756120233</v>
      </c>
      <c r="BC692" s="15">
        <v>-0.46680540547722793</v>
      </c>
      <c r="BD692" s="15">
        <v>-0.52344332935437032</v>
      </c>
      <c r="BE692" s="15">
        <v>-0.55205674571163132</v>
      </c>
      <c r="BF692" s="15">
        <v>-0.38633909706878916</v>
      </c>
      <c r="BG692" s="15">
        <v>-4.0585879913181501E-2</v>
      </c>
      <c r="BH692" s="18">
        <v>-0.74204298529126633</v>
      </c>
      <c r="BI692" s="15">
        <v>-7.4091134208196768E-2</v>
      </c>
      <c r="BJ692" s="15">
        <v>-0.28911072008859634</v>
      </c>
      <c r="BK692" s="15">
        <v>-0.11036036545139515</v>
      </c>
      <c r="BL692" s="15">
        <v>2.7861588368394021</v>
      </c>
      <c r="BM692" s="15">
        <v>1.2076884232864495</v>
      </c>
      <c r="BN692" s="1" t="s">
        <v>20571</v>
      </c>
    </row>
    <row r="693" spans="1:66" x14ac:dyDescent="0.25">
      <c r="A693">
        <v>853715</v>
      </c>
      <c r="B693" t="s">
        <v>9469</v>
      </c>
      <c r="C693" t="s">
        <v>9470</v>
      </c>
      <c r="D693" t="s">
        <v>9471</v>
      </c>
      <c r="E693" t="s">
        <v>9472</v>
      </c>
      <c r="F693" s="23">
        <v>9.9999999999999998E-17</v>
      </c>
      <c r="G693" s="23">
        <v>9.9999999999999998E-17</v>
      </c>
      <c r="H693" s="23">
        <v>9.9999999999999998E-17</v>
      </c>
      <c r="I693" s="11">
        <v>0.42148784227080938</v>
      </c>
      <c r="J693" s="12">
        <v>9.4049269217744882E-2</v>
      </c>
      <c r="K693" s="12">
        <v>0.75838216106498924</v>
      </c>
      <c r="L693" s="12">
        <v>1.129149376289768</v>
      </c>
      <c r="M693" s="12">
        <v>7.4719581919133145</v>
      </c>
      <c r="N693" s="12">
        <v>4.7445827874258191</v>
      </c>
      <c r="O693" s="1">
        <v>0.59514541850551894</v>
      </c>
      <c r="P693">
        <v>9.4956476976880214E-2</v>
      </c>
      <c r="Q693">
        <v>0.56003536189657743</v>
      </c>
      <c r="R693">
        <v>0.60774693147067294</v>
      </c>
      <c r="S693">
        <v>1.8805603919663751</v>
      </c>
      <c r="T693">
        <v>0.94905068435196493</v>
      </c>
      <c r="U693" s="1">
        <v>0.47684693343845519</v>
      </c>
      <c r="V693">
        <v>0.61231100113705061</v>
      </c>
      <c r="W693">
        <v>0.74724474190545953</v>
      </c>
      <c r="X693">
        <v>0.83131921015891141</v>
      </c>
      <c r="Y693">
        <v>0.89775504819387275</v>
      </c>
      <c r="Z693">
        <v>-0.29767202654995695</v>
      </c>
      <c r="AA693">
        <v>-0.22801506324952367</v>
      </c>
      <c r="AB693">
        <v>-4.9010843463803098E-2</v>
      </c>
      <c r="AC693">
        <v>0.15378981850786619</v>
      </c>
      <c r="AD693">
        <v>0.91721339948339242</v>
      </c>
      <c r="AE693" s="1">
        <v>0.41043334338146237</v>
      </c>
      <c r="AF693">
        <v>0.6276572389538253</v>
      </c>
      <c r="AG693">
        <v>0.80055346812430872</v>
      </c>
      <c r="AH693">
        <v>0.98455046160610749</v>
      </c>
      <c r="AI693">
        <v>0.59834809202467398</v>
      </c>
      <c r="AJ693">
        <v>-0.38349724261319679</v>
      </c>
      <c r="AK693">
        <v>-0.28012459861484001</v>
      </c>
      <c r="AL693">
        <v>-0.1713135874086843</v>
      </c>
      <c r="AM693">
        <v>0.64702067999350943</v>
      </c>
      <c r="AN693">
        <v>0.89952381639125378</v>
      </c>
      <c r="AO693" s="1">
        <v>0.44143742314813555</v>
      </c>
      <c r="AP693">
        <v>0.64285449983386078</v>
      </c>
      <c r="AQ693">
        <v>0.81064086291332005</v>
      </c>
      <c r="AR693">
        <v>0.97279770130519549</v>
      </c>
      <c r="AS693">
        <v>0.69937239147439811</v>
      </c>
      <c r="AT693">
        <v>-0.37171634627719824</v>
      </c>
      <c r="AU693">
        <v>-0.27443507546262913</v>
      </c>
      <c r="AV693">
        <v>-0.1429137305922657</v>
      </c>
      <c r="AW693">
        <v>0.53113018400583067</v>
      </c>
      <c r="AX693">
        <v>0.93223883003578545</v>
      </c>
      <c r="AY693" s="1">
        <v>10</v>
      </c>
      <c r="AZ693">
        <v>4</v>
      </c>
      <c r="BA693">
        <v>4</v>
      </c>
      <c r="BB693" s="18">
        <v>-0.85209689534520028</v>
      </c>
      <c r="BC693" s="15">
        <v>-0.67636085365573473</v>
      </c>
      <c r="BD693" s="15">
        <v>-0.60804080137216177</v>
      </c>
      <c r="BE693" s="15">
        <v>-0.4324721708248615</v>
      </c>
      <c r="BF693" s="15">
        <v>-0.23356381805488854</v>
      </c>
      <c r="BG693" s="15">
        <v>0.49612264803589184</v>
      </c>
      <c r="BH693" s="18">
        <v>-0.71910776688820077</v>
      </c>
      <c r="BI693" s="15">
        <v>-0.64668614162157501</v>
      </c>
      <c r="BJ693" s="15">
        <v>-0.36875375078016015</v>
      </c>
      <c r="BK693" s="15">
        <v>-7.6199518590069862E-2</v>
      </c>
      <c r="BL693" s="15">
        <v>2.1240112010870305</v>
      </c>
      <c r="BM693" s="15">
        <v>1.9931478680099304</v>
      </c>
      <c r="BN693" s="1" t="s">
        <v>20571</v>
      </c>
    </row>
    <row r="694" spans="1:66" x14ac:dyDescent="0.25">
      <c r="A694">
        <v>851535</v>
      </c>
      <c r="B694" t="s">
        <v>9685</v>
      </c>
      <c r="C694" t="s">
        <v>9686</v>
      </c>
      <c r="D694" t="s">
        <v>9687</v>
      </c>
      <c r="E694" t="s">
        <v>9688</v>
      </c>
      <c r="F694" s="23">
        <v>9.9999999999999998E-17</v>
      </c>
      <c r="G694" s="23">
        <v>3.5527137000000002E-15</v>
      </c>
      <c r="H694" s="23">
        <v>9.7976069999999994E-12</v>
      </c>
      <c r="I694" s="11">
        <v>0.33027131682706551</v>
      </c>
      <c r="J694" s="12">
        <v>0.49619051912580686</v>
      </c>
      <c r="K694" s="12">
        <v>1.0964603052955832</v>
      </c>
      <c r="L694" s="12">
        <v>0.80357880480561883</v>
      </c>
      <c r="M694" s="12">
        <v>4.4221212345214616</v>
      </c>
      <c r="N694" s="12">
        <v>2.6874041420390014</v>
      </c>
      <c r="O694" s="1">
        <v>0.273014300870627</v>
      </c>
      <c r="P694">
        <v>0.31720039077599882</v>
      </c>
      <c r="Q694">
        <v>0.6551628766138643</v>
      </c>
      <c r="R694">
        <v>0.39159467233896622</v>
      </c>
      <c r="S694">
        <v>1.3373485087009109</v>
      </c>
      <c r="T694">
        <v>0.66436362168857666</v>
      </c>
      <c r="U694" s="1">
        <v>0.45539030101731182</v>
      </c>
      <c r="V694">
        <v>0.56605992823009676</v>
      </c>
      <c r="W694">
        <v>0.76493798202365093</v>
      </c>
      <c r="X694">
        <v>0.81830607173151027</v>
      </c>
      <c r="Y694">
        <v>0.90007165355439955</v>
      </c>
      <c r="Z694">
        <v>-0.26062516512610862</v>
      </c>
      <c r="AA694">
        <v>-0.31025652968241674</v>
      </c>
      <c r="AB694">
        <v>-8.8124081008418478E-3</v>
      </c>
      <c r="AC694">
        <v>0.13501275037227975</v>
      </c>
      <c r="AD694">
        <v>0.90185827699840648</v>
      </c>
      <c r="AE694" s="1">
        <v>0.46890586814490265</v>
      </c>
      <c r="AF694">
        <v>0.64580334941785777</v>
      </c>
      <c r="AG694">
        <v>0.79441417647089796</v>
      </c>
      <c r="AH694">
        <v>0.97926175650848479</v>
      </c>
      <c r="AI694">
        <v>0.61569717110363265</v>
      </c>
      <c r="AJ694">
        <v>-0.34797793374549935</v>
      </c>
      <c r="AK694">
        <v>-0.24893465863666273</v>
      </c>
      <c r="AL694">
        <v>-0.17286056989854659</v>
      </c>
      <c r="AM694">
        <v>0.62298185932197891</v>
      </c>
      <c r="AN694">
        <v>0.91782102731467152</v>
      </c>
      <c r="AO694" s="1">
        <v>0.48026496168858102</v>
      </c>
      <c r="AP694">
        <v>0.64188042065907946</v>
      </c>
      <c r="AQ694">
        <v>0.81155290098237831</v>
      </c>
      <c r="AR694">
        <v>0.96049745056376445</v>
      </c>
      <c r="AS694">
        <v>0.7273207341919441</v>
      </c>
      <c r="AT694">
        <v>-0.33165668421129457</v>
      </c>
      <c r="AU694">
        <v>-0.27689082646037666</v>
      </c>
      <c r="AV694">
        <v>-0.12613137986633741</v>
      </c>
      <c r="AW694">
        <v>0.48762311803464564</v>
      </c>
      <c r="AX694">
        <v>0.94341347620858096</v>
      </c>
      <c r="AY694" s="1">
        <v>10</v>
      </c>
      <c r="AZ694">
        <v>4</v>
      </c>
      <c r="BA694">
        <v>4</v>
      </c>
      <c r="BB694" s="18">
        <v>-0.94265352331475161</v>
      </c>
      <c r="BC694" s="15">
        <v>-0.71999359592229606</v>
      </c>
      <c r="BD694" s="15">
        <v>-0.77673329924717238</v>
      </c>
      <c r="BE694" s="15">
        <v>-0.43211553222685017</v>
      </c>
      <c r="BF694" s="15">
        <v>-0.2676913441076661</v>
      </c>
      <c r="BG694" s="15">
        <v>0.60694137213288235</v>
      </c>
      <c r="BH694" s="18">
        <v>-0.77259944497366873</v>
      </c>
      <c r="BI694" s="15">
        <v>-0.46450903788631986</v>
      </c>
      <c r="BJ694" s="15">
        <v>-0.21217459507046491</v>
      </c>
      <c r="BK694" s="15">
        <v>-1.8359186872762622E-2</v>
      </c>
      <c r="BL694" s="15">
        <v>2.0092237633669456</v>
      </c>
      <c r="BM694" s="15">
        <v>1.9906644241221196</v>
      </c>
      <c r="BN694" s="1" t="s">
        <v>20571</v>
      </c>
    </row>
    <row r="695" spans="1:66" x14ac:dyDescent="0.25">
      <c r="A695">
        <v>851861</v>
      </c>
      <c r="B695" t="s">
        <v>9861</v>
      </c>
      <c r="C695" t="s">
        <v>9862</v>
      </c>
      <c r="D695" t="s">
        <v>9863</v>
      </c>
      <c r="E695" t="s">
        <v>9864</v>
      </c>
      <c r="F695" s="23">
        <v>4.8404932999999999E-9</v>
      </c>
      <c r="G695" s="23">
        <v>3.7664704000000003E-5</v>
      </c>
      <c r="H695" s="23">
        <v>1.8398291000000001E-3</v>
      </c>
      <c r="I695" s="11">
        <v>1.579008718597235E-2</v>
      </c>
      <c r="J695" s="12">
        <v>0.1030682530318604</v>
      </c>
      <c r="K695" s="12">
        <v>0.45973810904383361</v>
      </c>
      <c r="L695" s="12">
        <v>0.11056617356123517</v>
      </c>
      <c r="M695" s="12">
        <v>1.4389368941306957</v>
      </c>
      <c r="N695" s="12">
        <v>0.66805582835246335</v>
      </c>
      <c r="O695" s="1">
        <v>1.0715819514232236E-2</v>
      </c>
      <c r="P695">
        <v>6.1354887248297449E-2</v>
      </c>
      <c r="Q695">
        <v>0.26461621269968627</v>
      </c>
      <c r="R695">
        <v>6.2515373694486301E-2</v>
      </c>
      <c r="S695">
        <v>0.62568532584758252</v>
      </c>
      <c r="T695">
        <v>0.26839224458774585</v>
      </c>
      <c r="U695" s="1">
        <v>0.50178923870954795</v>
      </c>
      <c r="V695">
        <v>0.54928124581276461</v>
      </c>
      <c r="W695">
        <v>0.74198079719495003</v>
      </c>
      <c r="X695">
        <v>0.82026853777652853</v>
      </c>
      <c r="Y695">
        <v>0.89328626055265403</v>
      </c>
      <c r="Z695">
        <v>-0.19300268640371651</v>
      </c>
      <c r="AA695">
        <v>-0.30067977520317146</v>
      </c>
      <c r="AB695">
        <v>-4.2095048623443092E-2</v>
      </c>
      <c r="AC695">
        <v>0.14428048838722504</v>
      </c>
      <c r="AD695">
        <v>0.89969182138550863</v>
      </c>
      <c r="AE695" s="1">
        <v>0.52025776260709056</v>
      </c>
      <c r="AF695">
        <v>0.65987958459292284</v>
      </c>
      <c r="AG695">
        <v>0.73619100293844875</v>
      </c>
      <c r="AH695">
        <v>0.96664743367153427</v>
      </c>
      <c r="AI695">
        <v>0.56503929881019488</v>
      </c>
      <c r="AJ695">
        <v>-0.31443122489666531</v>
      </c>
      <c r="AK695">
        <v>-0.15301488869271535</v>
      </c>
      <c r="AL695">
        <v>-0.23501915770696347</v>
      </c>
      <c r="AM695">
        <v>0.65768373509324018</v>
      </c>
      <c r="AN695">
        <v>0.90133000172095379</v>
      </c>
      <c r="AO695" s="1">
        <v>0.53668624681425214</v>
      </c>
      <c r="AP695">
        <v>0.65053450330032725</v>
      </c>
      <c r="AQ695">
        <v>0.77049123593644053</v>
      </c>
      <c r="AR695">
        <v>0.95837131991278657</v>
      </c>
      <c r="AS695">
        <v>0.70347732063758739</v>
      </c>
      <c r="AT695">
        <v>-0.28618204396789093</v>
      </c>
      <c r="AU695">
        <v>-0.21085417699088269</v>
      </c>
      <c r="AV695">
        <v>-0.178532018269489</v>
      </c>
      <c r="AW695">
        <v>0.50877716540492757</v>
      </c>
      <c r="AX695">
        <v>0.94030281197374688</v>
      </c>
      <c r="AY695" s="1">
        <v>10</v>
      </c>
      <c r="AZ695">
        <v>4</v>
      </c>
      <c r="BA695">
        <v>4</v>
      </c>
      <c r="BB695" s="18">
        <v>-0.94830115367077583</v>
      </c>
      <c r="BC695" s="15">
        <v>-0.57509543101017468</v>
      </c>
      <c r="BD695" s="15">
        <v>-0.70523615585491795</v>
      </c>
      <c r="BE695" s="15">
        <v>-0.39270538328228466</v>
      </c>
      <c r="BF695" s="15">
        <v>-0.1674481094246035</v>
      </c>
      <c r="BG695" s="15">
        <v>0.73781553755281637</v>
      </c>
      <c r="BH695" s="18">
        <v>-0.9251372002408037</v>
      </c>
      <c r="BI695" s="15">
        <v>-0.423894985742236</v>
      </c>
      <c r="BJ695" s="15">
        <v>-3.0803391649823098E-2</v>
      </c>
      <c r="BK695" s="15">
        <v>-0.23050553820619482</v>
      </c>
      <c r="BL695" s="15">
        <v>1.9434627938364766</v>
      </c>
      <c r="BM695" s="15">
        <v>1.7178490176925234</v>
      </c>
      <c r="BN695" s="1" t="s">
        <v>20571</v>
      </c>
    </row>
    <row r="696" spans="1:66" x14ac:dyDescent="0.25">
      <c r="A696">
        <v>854810</v>
      </c>
      <c r="B696" t="s">
        <v>10091</v>
      </c>
      <c r="C696" t="s">
        <v>10092</v>
      </c>
      <c r="D696" t="s">
        <v>10093</v>
      </c>
      <c r="E696" t="s">
        <v>10094</v>
      </c>
      <c r="F696" s="23">
        <v>2.1558921E-10</v>
      </c>
      <c r="G696" s="23">
        <v>1.7586442999999999E-7</v>
      </c>
      <c r="H696" s="23">
        <v>1.0260827E-3</v>
      </c>
      <c r="I696" s="11">
        <v>0.23766891208870614</v>
      </c>
      <c r="J696" s="12">
        <v>0.16398750539693258</v>
      </c>
      <c r="K696" s="12">
        <v>0.36939761430411949</v>
      </c>
      <c r="L696" s="12">
        <v>0.60345294682999628</v>
      </c>
      <c r="M696" s="12">
        <v>1.5932509735113429</v>
      </c>
      <c r="N696" s="12">
        <v>1.1111386151637817</v>
      </c>
      <c r="O696" s="1">
        <v>0.23904527196982198</v>
      </c>
      <c r="P696">
        <v>0.16024488523067079</v>
      </c>
      <c r="Q696">
        <v>0.3117889302468414</v>
      </c>
      <c r="R696">
        <v>0.42762726430356279</v>
      </c>
      <c r="S696">
        <v>0.84713986791583429</v>
      </c>
      <c r="T696">
        <v>0.52316138717930538</v>
      </c>
      <c r="U696" s="1">
        <v>0.46740113458986554</v>
      </c>
      <c r="V696">
        <v>0.67375737841153349</v>
      </c>
      <c r="W696">
        <v>0.81405814676399701</v>
      </c>
      <c r="X696">
        <v>0.86866815269749265</v>
      </c>
      <c r="Y696">
        <v>0.84278359595136543</v>
      </c>
      <c r="Z696">
        <v>-0.38484202785989663</v>
      </c>
      <c r="AA696">
        <v>-0.23993044983131645</v>
      </c>
      <c r="AB696">
        <v>-6.6143450689272881E-3</v>
      </c>
      <c r="AC696">
        <v>0.25600436139864069</v>
      </c>
      <c r="AD696">
        <v>0.94998746390899047</v>
      </c>
      <c r="AE696" s="1">
        <v>0.44666893453251627</v>
      </c>
      <c r="AF696">
        <v>0.70487961632051011</v>
      </c>
      <c r="AG696">
        <v>0.86709294141201543</v>
      </c>
      <c r="AH696">
        <v>0.95286716892657264</v>
      </c>
      <c r="AI696">
        <v>0.61935394438324576</v>
      </c>
      <c r="AJ696">
        <v>-0.44494109098684664</v>
      </c>
      <c r="AK696">
        <v>-0.27171723036514234</v>
      </c>
      <c r="AL696">
        <v>-4.1964968677250275E-2</v>
      </c>
      <c r="AM696">
        <v>0.5859382801785098</v>
      </c>
      <c r="AN696">
        <v>0.94406566805724679</v>
      </c>
      <c r="AO696" s="1">
        <v>0.46030597511710719</v>
      </c>
      <c r="AP696">
        <v>0.70553512751060088</v>
      </c>
      <c r="AQ696">
        <v>0.86307836995903553</v>
      </c>
      <c r="AR696">
        <v>0.939984616341354</v>
      </c>
      <c r="AS696">
        <v>0.70189186284638527</v>
      </c>
      <c r="AT696">
        <v>-0.43213321375922142</v>
      </c>
      <c r="AU696">
        <v>-0.26550195420654088</v>
      </c>
      <c r="AV696">
        <v>-3.1055798180413732E-2</v>
      </c>
      <c r="AW696">
        <v>0.48710507841689815</v>
      </c>
      <c r="AX696">
        <v>0.96050243447825701</v>
      </c>
      <c r="AY696" s="1">
        <v>10</v>
      </c>
      <c r="AZ696">
        <v>4</v>
      </c>
      <c r="BA696">
        <v>10</v>
      </c>
      <c r="BB696" s="18">
        <v>-0.95413255556846466</v>
      </c>
      <c r="BC696" s="15">
        <v>-0.85939414097585198</v>
      </c>
      <c r="BD696" s="15">
        <v>-0.6931048762016504</v>
      </c>
      <c r="BE696" s="15">
        <v>-0.425369447130093</v>
      </c>
      <c r="BF696" s="15">
        <v>-0.12400862966779995</v>
      </c>
      <c r="BG696" s="15">
        <v>0.54933361686613313</v>
      </c>
      <c r="BH696" s="18">
        <v>-0.6620148439195731</v>
      </c>
      <c r="BI696" s="15">
        <v>-0.6578378903304879</v>
      </c>
      <c r="BJ696" s="15">
        <v>-0.23908005305269545</v>
      </c>
      <c r="BK696" s="15">
        <v>0.31633165448459966</v>
      </c>
      <c r="BL696" s="15">
        <v>1.8342484447399514</v>
      </c>
      <c r="BM696" s="15">
        <v>1.9150287207559387</v>
      </c>
      <c r="BN696" s="1" t="s">
        <v>20571</v>
      </c>
    </row>
    <row r="697" spans="1:66" x14ac:dyDescent="0.25">
      <c r="A697">
        <v>852513</v>
      </c>
      <c r="B697" t="s">
        <v>10279</v>
      </c>
      <c r="C697" t="s">
        <v>10280</v>
      </c>
      <c r="D697" t="s">
        <v>10281</v>
      </c>
      <c r="E697" t="s">
        <v>10282</v>
      </c>
      <c r="F697" s="23">
        <v>3.0121285E-7</v>
      </c>
      <c r="G697" s="23">
        <v>1.8744544E-5</v>
      </c>
      <c r="H697" s="23">
        <v>6.2499519999999996E-3</v>
      </c>
      <c r="I697" s="11">
        <v>1.3840827849963446E-3</v>
      </c>
      <c r="J697" s="12">
        <v>0.60285263570274583</v>
      </c>
      <c r="K697" s="12">
        <v>0.55344472495278085</v>
      </c>
      <c r="L697" s="12">
        <v>0.26119564490081426</v>
      </c>
      <c r="M697" s="12">
        <v>1.4374545550555107</v>
      </c>
      <c r="N697" s="12">
        <v>0.39603606555467513</v>
      </c>
      <c r="O697" s="1">
        <v>1.3840941433962673E-3</v>
      </c>
      <c r="P697">
        <v>0.498911294152037</v>
      </c>
      <c r="Q697">
        <v>0.4352556734500953</v>
      </c>
      <c r="R697">
        <v>0.18796947224207389</v>
      </c>
      <c r="S697">
        <v>0.82586182054880131</v>
      </c>
      <c r="T697">
        <v>0.20756045447041366</v>
      </c>
      <c r="U697" s="1">
        <v>0.41154298505350739</v>
      </c>
      <c r="V697">
        <v>0.63486897931113917</v>
      </c>
      <c r="W697">
        <v>0.79265750910401334</v>
      </c>
      <c r="X697">
        <v>0.76515984997107411</v>
      </c>
      <c r="Y697">
        <v>0.89137537978498216</v>
      </c>
      <c r="Z697">
        <v>-0.39150981111029914</v>
      </c>
      <c r="AA697">
        <v>-0.26040884777553269</v>
      </c>
      <c r="AB697">
        <v>9.5602483930812929E-2</v>
      </c>
      <c r="AC697">
        <v>7.6483780223544143E-2</v>
      </c>
      <c r="AD697">
        <v>0.9028311238817478</v>
      </c>
      <c r="AE697" s="1">
        <v>0.65050135681035004</v>
      </c>
      <c r="AF697">
        <v>0.67251788883024244</v>
      </c>
      <c r="AG697">
        <v>0.74905746190234312</v>
      </c>
      <c r="AH697">
        <v>0.9089393921454324</v>
      </c>
      <c r="AI697">
        <v>0.45020378990932108</v>
      </c>
      <c r="AJ697">
        <v>-0.20017396155424069</v>
      </c>
      <c r="AK697">
        <v>-0.15429072395566795</v>
      </c>
      <c r="AL697">
        <v>-0.14476145137115179</v>
      </c>
      <c r="AM697">
        <v>0.69952370378208961</v>
      </c>
      <c r="AN697">
        <v>0.89601880567201397</v>
      </c>
      <c r="AO697" s="1">
        <v>0.60488690372572218</v>
      </c>
      <c r="AP697">
        <v>0.71250275461397528</v>
      </c>
      <c r="AQ697">
        <v>0.82918895450329511</v>
      </c>
      <c r="AR697">
        <v>0.924321307645393</v>
      </c>
      <c r="AS697">
        <v>0.67105846188715079</v>
      </c>
      <c r="AT697">
        <v>-0.29636571376396026</v>
      </c>
      <c r="AU697">
        <v>-0.21122110358712609</v>
      </c>
      <c r="AV697">
        <v>-5.6710527717051366E-2</v>
      </c>
      <c r="AW697">
        <v>0.49812578690670928</v>
      </c>
      <c r="AX697">
        <v>0.97300213892401222</v>
      </c>
      <c r="AY697" s="1">
        <v>10</v>
      </c>
      <c r="AZ697">
        <v>4</v>
      </c>
      <c r="BA697">
        <v>10</v>
      </c>
      <c r="BB697" s="18">
        <v>-0.98552418878012904</v>
      </c>
      <c r="BC697" s="15">
        <v>-0.95838770655387862</v>
      </c>
      <c r="BD697" s="15">
        <v>-0.7808013205192138</v>
      </c>
      <c r="BE697" s="15">
        <v>-0.29855645994043245</v>
      </c>
      <c r="BF697" s="15">
        <v>-0.32445422156382886</v>
      </c>
      <c r="BG697" s="15">
        <v>0.7793794230951866</v>
      </c>
      <c r="BH697" s="18">
        <v>-0.98333821124568044</v>
      </c>
      <c r="BI697" s="15">
        <v>-6.2609027855856786E-3</v>
      </c>
      <c r="BJ697" s="15">
        <v>9.3292157429087266E-2</v>
      </c>
      <c r="BK697" s="15">
        <v>0.11396786160907896</v>
      </c>
      <c r="BL697" s="15">
        <v>1.9458170354768782</v>
      </c>
      <c r="BM697" s="15">
        <v>1.4048665337785202</v>
      </c>
      <c r="BN697" s="1" t="s">
        <v>20571</v>
      </c>
    </row>
    <row r="698" spans="1:66" x14ac:dyDescent="0.25">
      <c r="A698">
        <v>853706</v>
      </c>
      <c r="B698" t="s">
        <v>10401</v>
      </c>
      <c r="C698" t="s">
        <v>10402</v>
      </c>
      <c r="D698" t="s">
        <v>10403</v>
      </c>
      <c r="E698" t="s">
        <v>10404</v>
      </c>
      <c r="F698" s="23">
        <v>9.9999999999999998E-17</v>
      </c>
      <c r="G698" s="23">
        <v>9.9920070000000002E-16</v>
      </c>
      <c r="H698" s="23">
        <v>3.9301895E-14</v>
      </c>
      <c r="I698" s="11">
        <v>0.26060215616169963</v>
      </c>
      <c r="J698" s="12">
        <v>5.2497473526505911E-2</v>
      </c>
      <c r="K698" s="12">
        <v>0.61345090311874728</v>
      </c>
      <c r="L698" s="12">
        <v>0.80062252723630822</v>
      </c>
      <c r="M698" s="12">
        <v>4.2237132833747495</v>
      </c>
      <c r="N698" s="12">
        <v>4.9320583147096286</v>
      </c>
      <c r="O698" s="1">
        <v>0.20866675093475423</v>
      </c>
      <c r="P698">
        <v>4.0217430096578022E-2</v>
      </c>
      <c r="Q698">
        <v>0.3231605292373641</v>
      </c>
      <c r="R698">
        <v>0.36174721905883128</v>
      </c>
      <c r="S698">
        <v>1.3273076520140565</v>
      </c>
      <c r="T698">
        <v>1.0890532183164321</v>
      </c>
      <c r="U698" s="1">
        <v>0.50065495321046816</v>
      </c>
      <c r="V698">
        <v>0.71828284284555155</v>
      </c>
      <c r="W698">
        <v>0.75913356761139006</v>
      </c>
      <c r="X698">
        <v>0.74500577639235188</v>
      </c>
      <c r="Y698">
        <v>0.87183963361267491</v>
      </c>
      <c r="Z698">
        <v>-0.40790896183462072</v>
      </c>
      <c r="AA698">
        <v>-0.10992064166351152</v>
      </c>
      <c r="AB698">
        <v>7.6118507355827217E-2</v>
      </c>
      <c r="AC698">
        <v>7.0526415740098269E-2</v>
      </c>
      <c r="AD698">
        <v>0.92566045610523906</v>
      </c>
      <c r="AE698" s="1">
        <v>0.41163405488751997</v>
      </c>
      <c r="AF698">
        <v>0.65413666598313847</v>
      </c>
      <c r="AG698">
        <v>0.78796431634595787</v>
      </c>
      <c r="AH698">
        <v>0.94646333098481261</v>
      </c>
      <c r="AI698">
        <v>0.78387024145614415</v>
      </c>
      <c r="AJ698">
        <v>-0.41579065132668142</v>
      </c>
      <c r="AK698">
        <v>-0.22974035890202477</v>
      </c>
      <c r="AL698">
        <v>-0.14002687398050323</v>
      </c>
      <c r="AM698">
        <v>0.41332169764058535</v>
      </c>
      <c r="AN698">
        <v>0.93338032833346118</v>
      </c>
      <c r="AO698" s="1">
        <v>0.43974527977472511</v>
      </c>
      <c r="AP698">
        <v>0.6798221894763804</v>
      </c>
      <c r="AQ698">
        <v>0.79285045242705332</v>
      </c>
      <c r="AR698">
        <v>0.91136568930751849</v>
      </c>
      <c r="AS698">
        <v>0.81737597223590541</v>
      </c>
      <c r="AT698">
        <v>-0.42016932929243977</v>
      </c>
      <c r="AU698">
        <v>-0.20380589550384756</v>
      </c>
      <c r="AV698">
        <v>-8.9076039245435834E-2</v>
      </c>
      <c r="AW698">
        <v>0.33542057158054306</v>
      </c>
      <c r="AX698">
        <v>0.94565877312955493</v>
      </c>
      <c r="AY698" s="1">
        <v>10</v>
      </c>
      <c r="AZ698">
        <v>4</v>
      </c>
      <c r="BA698">
        <v>10</v>
      </c>
      <c r="BB698" s="18">
        <v>-0.82882175269958058</v>
      </c>
      <c r="BC698" s="15">
        <v>-0.7488830658304152</v>
      </c>
      <c r="BD698" s="15">
        <v>-0.49204398671275773</v>
      </c>
      <c r="BE698" s="15">
        <v>-0.33169500495896803</v>
      </c>
      <c r="BF698" s="15">
        <v>-0.33651488400691409</v>
      </c>
      <c r="BG698" s="15">
        <v>0.35414490039343161</v>
      </c>
      <c r="BH698" s="18">
        <v>-0.71465650899556232</v>
      </c>
      <c r="BI698" s="15">
        <v>-0.72588484145931675</v>
      </c>
      <c r="BJ698" s="15">
        <v>-0.22330188232454054</v>
      </c>
      <c r="BK698" s="15">
        <v>1.9043712184054342E-2</v>
      </c>
      <c r="BL698" s="15">
        <v>1.5138199844167346</v>
      </c>
      <c r="BM698" s="15">
        <v>2.5147933299938319</v>
      </c>
      <c r="BN698" s="1" t="s">
        <v>20571</v>
      </c>
    </row>
    <row r="699" spans="1:66" x14ac:dyDescent="0.25">
      <c r="A699">
        <v>853872</v>
      </c>
      <c r="B699" t="s">
        <v>10967</v>
      </c>
      <c r="C699" t="s">
        <v>10968</v>
      </c>
      <c r="D699" t="s">
        <v>10969</v>
      </c>
      <c r="E699" t="s">
        <v>10970</v>
      </c>
      <c r="F699" s="23">
        <v>9.9999999999999998E-17</v>
      </c>
      <c r="G699" s="23">
        <v>4.4630965999999998E-14</v>
      </c>
      <c r="H699" s="23">
        <v>2.3503421E-13</v>
      </c>
      <c r="I699" s="11">
        <v>-7.250183259136124E-2</v>
      </c>
      <c r="J699" s="12">
        <v>7.7808016047774377E-3</v>
      </c>
      <c r="K699" s="12">
        <v>0.54478078986752521</v>
      </c>
      <c r="L699" s="12">
        <v>0.97168128100107476</v>
      </c>
      <c r="M699" s="12">
        <v>4.8639060695224616</v>
      </c>
      <c r="N699" s="12">
        <v>2.8213094265193277</v>
      </c>
      <c r="O699" s="1">
        <v>-0.14136090676751764</v>
      </c>
      <c r="P699">
        <v>6.2211406129853587E-3</v>
      </c>
      <c r="Q699">
        <v>0.3666758047283219</v>
      </c>
      <c r="R699">
        <v>0.51613644000301562</v>
      </c>
      <c r="S699">
        <v>1.4267935568625214</v>
      </c>
      <c r="T699">
        <v>0.6385381179965256</v>
      </c>
      <c r="U699" s="1">
        <v>0.56069965046946657</v>
      </c>
      <c r="V699">
        <v>0.61444623737901838</v>
      </c>
      <c r="W699">
        <v>0.72011811212923427</v>
      </c>
      <c r="X699">
        <v>0.81308274630652488</v>
      </c>
      <c r="Y699">
        <v>0.8818494375611905</v>
      </c>
      <c r="Z699">
        <v>-0.21652019346580814</v>
      </c>
      <c r="AA699">
        <v>-0.18891998639459551</v>
      </c>
      <c r="AB699">
        <v>-6.2337531475520735E-2</v>
      </c>
      <c r="AC699">
        <v>0.14662792424420026</v>
      </c>
      <c r="AD699">
        <v>0.9196544486412036</v>
      </c>
      <c r="AE699" s="1">
        <v>0.51664555959757008</v>
      </c>
      <c r="AF699">
        <v>0.67869819680378696</v>
      </c>
      <c r="AG699">
        <v>0.82161933652163877</v>
      </c>
      <c r="AH699">
        <v>0.96365576245829698</v>
      </c>
      <c r="AI699">
        <v>0.62088705659490839</v>
      </c>
      <c r="AJ699">
        <v>-0.34184729870210084</v>
      </c>
      <c r="AK699">
        <v>-0.24382515455472484</v>
      </c>
      <c r="AL699">
        <v>-0.11662082303136354</v>
      </c>
      <c r="AM699">
        <v>0.59805177929085107</v>
      </c>
      <c r="AN699">
        <v>0.94210824012889749</v>
      </c>
      <c r="AO699" s="1">
        <v>0.54557187093442749</v>
      </c>
      <c r="AP699">
        <v>0.67650626808012482</v>
      </c>
      <c r="AQ699">
        <v>0.81115984896861371</v>
      </c>
      <c r="AR699">
        <v>0.94101318818627455</v>
      </c>
      <c r="AS699">
        <v>0.7241094722572079</v>
      </c>
      <c r="AT699">
        <v>-0.31014839247103609</v>
      </c>
      <c r="AU699">
        <v>-0.23256487434190587</v>
      </c>
      <c r="AV699">
        <v>-0.10201285542274185</v>
      </c>
      <c r="AW699">
        <v>0.46618852091290353</v>
      </c>
      <c r="AX699">
        <v>0.96102825805194259</v>
      </c>
      <c r="AY699" s="1">
        <v>10</v>
      </c>
      <c r="AZ699">
        <v>4</v>
      </c>
      <c r="BA699">
        <v>10</v>
      </c>
      <c r="BB699" s="18">
        <v>-1.020610953910092</v>
      </c>
      <c r="BC699" s="15">
        <v>-0.59049317670112267</v>
      </c>
      <c r="BD699" s="15">
        <v>-0.55600146177041143</v>
      </c>
      <c r="BE699" s="15">
        <v>-0.39781257793220992</v>
      </c>
      <c r="BF699" s="15">
        <v>-0.13667044553971699</v>
      </c>
      <c r="BG699" s="15">
        <v>0.78212885124910103</v>
      </c>
      <c r="BH699" s="18">
        <v>-1.0510728150280808</v>
      </c>
      <c r="BI699" s="15">
        <v>-0.58722404970943365</v>
      </c>
      <c r="BJ699" s="15">
        <v>-0.32711018871492009</v>
      </c>
      <c r="BK699" s="15">
        <v>1.0442209221005029E-2</v>
      </c>
      <c r="BL699" s="15">
        <v>1.9069141906697418</v>
      </c>
      <c r="BM699" s="15">
        <v>1.9675104181661365</v>
      </c>
      <c r="BN699" s="1" t="s">
        <v>20571</v>
      </c>
    </row>
    <row r="700" spans="1:66" x14ac:dyDescent="0.25">
      <c r="A700">
        <v>855905</v>
      </c>
      <c r="B700" t="s">
        <v>11031</v>
      </c>
      <c r="C700" t="s">
        <v>11032</v>
      </c>
      <c r="D700" t="s">
        <v>11033</v>
      </c>
      <c r="E700" t="s">
        <v>11034</v>
      </c>
      <c r="F700" s="23">
        <v>1.0285106E-12</v>
      </c>
      <c r="G700" s="23">
        <v>4.4260090000000001E-4</v>
      </c>
      <c r="H700" s="23">
        <v>4.5353426999999999E-5</v>
      </c>
      <c r="I700" s="11">
        <v>3.8269538928638137E-2</v>
      </c>
      <c r="J700" s="12">
        <v>0.18085886097166329</v>
      </c>
      <c r="K700" s="12">
        <v>3.9391942157974383E-2</v>
      </c>
      <c r="L700" s="12">
        <v>-0.10854962585201662</v>
      </c>
      <c r="M700" s="12">
        <v>1.9092029917769684</v>
      </c>
      <c r="N700" s="12">
        <v>0.35050839362240077</v>
      </c>
      <c r="O700" s="1">
        <v>3.9998595492743594E-2</v>
      </c>
      <c r="P700">
        <v>0.12854765669342261</v>
      </c>
      <c r="Q700">
        <v>2.5465660723217088E-2</v>
      </c>
      <c r="R700">
        <v>-5.7781941206897343E-2</v>
      </c>
      <c r="S700">
        <v>0.76260792174220726</v>
      </c>
      <c r="T700">
        <v>0.13521335924313649</v>
      </c>
      <c r="U700" s="1">
        <v>0.68453838481808349</v>
      </c>
      <c r="V700">
        <v>0.78927334042667519</v>
      </c>
      <c r="W700">
        <v>0.84865537365076393</v>
      </c>
      <c r="X700">
        <v>0.7313418831048466</v>
      </c>
      <c r="Y700">
        <v>0.72691201203054567</v>
      </c>
      <c r="Z700">
        <v>-0.31382219606101536</v>
      </c>
      <c r="AA700">
        <v>-0.14023008209305615</v>
      </c>
      <c r="AB700">
        <v>0.21350822341698283</v>
      </c>
      <c r="AC700">
        <v>0.19817042752462652</v>
      </c>
      <c r="AD700">
        <v>0.97619425799755721</v>
      </c>
      <c r="AE700" s="1">
        <v>0.57680306627281419</v>
      </c>
      <c r="AF700">
        <v>0.68229297763522756</v>
      </c>
      <c r="AG700">
        <v>0.81766980045635962</v>
      </c>
      <c r="AH700">
        <v>0.9234117291973678</v>
      </c>
      <c r="AI700">
        <v>0.43666361131735193</v>
      </c>
      <c r="AJ700">
        <v>-0.28623687007344301</v>
      </c>
      <c r="AK700">
        <v>-0.23397921783520786</v>
      </c>
      <c r="AL700">
        <v>-7.1014558769850453E-2</v>
      </c>
      <c r="AM700">
        <v>0.73137010163396388</v>
      </c>
      <c r="AN700">
        <v>0.90376237224579348</v>
      </c>
      <c r="AO700" s="1">
        <v>0.64932176561917576</v>
      </c>
      <c r="AP700">
        <v>0.75977990758096758</v>
      </c>
      <c r="AQ700">
        <v>0.87111448856431872</v>
      </c>
      <c r="AR700">
        <v>0.89170914102089383</v>
      </c>
      <c r="AS700">
        <v>0.57617253829149484</v>
      </c>
      <c r="AT700">
        <v>-0.31173224573605984</v>
      </c>
      <c r="AU700">
        <v>-0.20766871621363209</v>
      </c>
      <c r="AV700">
        <v>4.0789969161544815E-2</v>
      </c>
      <c r="AW700">
        <v>0.55176022011582804</v>
      </c>
      <c r="AX700">
        <v>0.9783152750050319</v>
      </c>
      <c r="AY700" s="1">
        <v>10</v>
      </c>
      <c r="AZ700">
        <v>4</v>
      </c>
      <c r="BA700">
        <v>10</v>
      </c>
      <c r="BB700" s="18">
        <v>-1.2814113431351983</v>
      </c>
      <c r="BC700" s="15">
        <v>-0.6971185036701818</v>
      </c>
      <c r="BD700" s="15">
        <v>-0.4235166695578329</v>
      </c>
      <c r="BE700" s="15">
        <v>0.13401700504909653</v>
      </c>
      <c r="BF700" s="15">
        <v>0.10984281307996036</v>
      </c>
      <c r="BG700" s="15">
        <v>0.94320248585282973</v>
      </c>
      <c r="BH700" s="18">
        <v>-1.2428196255120099</v>
      </c>
      <c r="BI700" s="15">
        <v>-0.51473705127575908</v>
      </c>
      <c r="BJ700" s="15">
        <v>-0.38379309956070617</v>
      </c>
      <c r="BK700" s="15">
        <v>2.4553535504942572E-2</v>
      </c>
      <c r="BL700" s="15">
        <v>2.0351187585622044</v>
      </c>
      <c r="BM700" s="15">
        <v>1.2966616946626499</v>
      </c>
      <c r="BN700" s="1" t="s">
        <v>20571</v>
      </c>
    </row>
    <row r="701" spans="1:66" x14ac:dyDescent="0.25">
      <c r="A701">
        <v>851838</v>
      </c>
      <c r="B701" t="s">
        <v>11087</v>
      </c>
      <c r="C701" t="s">
        <v>11088</v>
      </c>
      <c r="D701" t="s">
        <v>11089</v>
      </c>
      <c r="E701" t="s">
        <v>11090</v>
      </c>
      <c r="F701" s="23">
        <v>1.5099033000000001E-14</v>
      </c>
      <c r="G701" s="23">
        <v>3.4276528000000002E-7</v>
      </c>
      <c r="H701" s="23">
        <v>6.8544499999999994E-5</v>
      </c>
      <c r="I701" s="11">
        <v>0.16302949045114953</v>
      </c>
      <c r="J701" s="12">
        <v>0.28656579504544544</v>
      </c>
      <c r="K701" s="12">
        <v>0.50105551808010484</v>
      </c>
      <c r="L701" s="12">
        <v>0.31355862835267745</v>
      </c>
      <c r="M701" s="12">
        <v>1.9397928499444312</v>
      </c>
      <c r="N701" s="12">
        <v>0.82743028321773426</v>
      </c>
      <c r="O701" s="1">
        <v>0.17385358537378284</v>
      </c>
      <c r="P701">
        <v>0.23796670384896715</v>
      </c>
      <c r="Q701">
        <v>0.38329208976428381</v>
      </c>
      <c r="R701">
        <v>0.18806983727838589</v>
      </c>
      <c r="S701">
        <v>0.83846005903461185</v>
      </c>
      <c r="T701">
        <v>0.29610994406385077</v>
      </c>
      <c r="U701" s="1">
        <v>0.50063735082904781</v>
      </c>
      <c r="V701">
        <v>0.64385653417034927</v>
      </c>
      <c r="W701">
        <v>0.82012234762804215</v>
      </c>
      <c r="X701">
        <v>0.82068606519273501</v>
      </c>
      <c r="Y701">
        <v>0.85555791705464534</v>
      </c>
      <c r="Z701">
        <v>-0.31378390291508584</v>
      </c>
      <c r="AA701">
        <v>-0.28588833775367573</v>
      </c>
      <c r="AB701">
        <v>6.221470750961907E-2</v>
      </c>
      <c r="AC701">
        <v>0.18253696693354479</v>
      </c>
      <c r="AD701">
        <v>0.9403054709727714</v>
      </c>
      <c r="AE701" s="1">
        <v>0.51855651750634435</v>
      </c>
      <c r="AF701">
        <v>0.68663026596050281</v>
      </c>
      <c r="AG701">
        <v>0.83453017850952416</v>
      </c>
      <c r="AH701">
        <v>0.95948128682920975</v>
      </c>
      <c r="AI701">
        <v>0.6177689001381218</v>
      </c>
      <c r="AJ701">
        <v>-0.34996970283060402</v>
      </c>
      <c r="AK701">
        <v>-0.25111350471644961</v>
      </c>
      <c r="AL701">
        <v>-9.4018770422449605E-2</v>
      </c>
      <c r="AM701">
        <v>0.59588959533772579</v>
      </c>
      <c r="AN701">
        <v>0.94666190965176533</v>
      </c>
      <c r="AO701" s="1">
        <v>0.52496097071224157</v>
      </c>
      <c r="AP701">
        <v>0.68738264252343428</v>
      </c>
      <c r="AQ701">
        <v>0.85069185936769198</v>
      </c>
      <c r="AR701">
        <v>0.9284697874281701</v>
      </c>
      <c r="AS701">
        <v>0.73053935364897571</v>
      </c>
      <c r="AT701">
        <v>-0.34451693906350367</v>
      </c>
      <c r="AU701">
        <v>-0.27184498549536512</v>
      </c>
      <c r="AV701">
        <v>-3.3108811499044176E-2</v>
      </c>
      <c r="AW701">
        <v>0.44389235312117897</v>
      </c>
      <c r="AX701">
        <v>0.96904735061250769</v>
      </c>
      <c r="AY701" s="1">
        <v>10</v>
      </c>
      <c r="AZ701">
        <v>4</v>
      </c>
      <c r="BA701">
        <v>10</v>
      </c>
      <c r="BB701" s="18">
        <v>-1.0966132638704336</v>
      </c>
      <c r="BC701" s="15">
        <v>-0.80127179107068702</v>
      </c>
      <c r="BD701" s="15">
        <v>-0.75717992446972515</v>
      </c>
      <c r="BE701" s="15">
        <v>-0.20696655018145602</v>
      </c>
      <c r="BF701" s="15">
        <v>-1.678459900216478E-2</v>
      </c>
      <c r="BG701" s="15">
        <v>1.0469956033592938</v>
      </c>
      <c r="BH701" s="18">
        <v>-0.94845711242541209</v>
      </c>
      <c r="BI701" s="15">
        <v>-0.54084967227348857</v>
      </c>
      <c r="BJ701" s="15">
        <v>-0.30183618872221324</v>
      </c>
      <c r="BK701" s="15">
        <v>7.7985819482194199E-2</v>
      </c>
      <c r="BL701" s="15">
        <v>1.7460390622448891</v>
      </c>
      <c r="BM701" s="15">
        <v>1.7989386169292008</v>
      </c>
      <c r="BN701" s="1" t="s">
        <v>20571</v>
      </c>
    </row>
    <row r="702" spans="1:66" x14ac:dyDescent="0.25">
      <c r="A702">
        <v>852264</v>
      </c>
      <c r="B702" t="s">
        <v>11426</v>
      </c>
      <c r="C702" t="s">
        <v>11427</v>
      </c>
      <c r="D702" t="s">
        <v>11428</v>
      </c>
      <c r="E702" t="s">
        <v>11429</v>
      </c>
      <c r="F702" s="23">
        <v>6.9055869999999997E-14</v>
      </c>
      <c r="G702" s="23">
        <v>1.3878211000000001E-7</v>
      </c>
      <c r="H702" s="23">
        <v>6.6810193999999998E-4</v>
      </c>
      <c r="I702" s="11">
        <v>0.26220582686182503</v>
      </c>
      <c r="J702" s="12">
        <v>0.67636132267411198</v>
      </c>
      <c r="K702" s="12">
        <v>0.59124836374321499</v>
      </c>
      <c r="L702" s="12">
        <v>0.35333232059151815</v>
      </c>
      <c r="M702" s="12">
        <v>1.8953744582827208</v>
      </c>
      <c r="N702" s="12">
        <v>0.55959557349255218</v>
      </c>
      <c r="O702" s="1">
        <v>0.16334972329764913</v>
      </c>
      <c r="P702">
        <v>0.36816086397311631</v>
      </c>
      <c r="Q702">
        <v>0.26656935257219855</v>
      </c>
      <c r="R702">
        <v>0.14626772864855192</v>
      </c>
      <c r="S702">
        <v>0.58719385286587533</v>
      </c>
      <c r="T702">
        <v>0.1666303350146581</v>
      </c>
      <c r="U702" s="1">
        <v>0.53812485827333301</v>
      </c>
      <c r="V702">
        <v>0.79111757758201684</v>
      </c>
      <c r="W702">
        <v>0.85370659160018769</v>
      </c>
      <c r="X702">
        <v>0.84938896458550905</v>
      </c>
      <c r="Y702">
        <v>0.75320526449262493</v>
      </c>
      <c r="Z702">
        <v>-0.46256851858832138</v>
      </c>
      <c r="AA702">
        <v>-0.14467420613294787</v>
      </c>
      <c r="AB702">
        <v>7.0966083993680179E-2</v>
      </c>
      <c r="AC702">
        <v>0.3211962345082971</v>
      </c>
      <c r="AD702">
        <v>0.9845538583442025</v>
      </c>
      <c r="AE702" s="1">
        <v>0.57171892037318583</v>
      </c>
      <c r="AF702">
        <v>0.73187915690120342</v>
      </c>
      <c r="AG702">
        <v>0.80689789966870029</v>
      </c>
      <c r="AH702">
        <v>0.93004439104106074</v>
      </c>
      <c r="AI702">
        <v>0.48236266423574597</v>
      </c>
      <c r="AJ702">
        <v>-0.35404312275143163</v>
      </c>
      <c r="AK702">
        <v>-0.15680508961199371</v>
      </c>
      <c r="AL702">
        <v>-9.3856307565008928E-2</v>
      </c>
      <c r="AM702">
        <v>0.69406077606587402</v>
      </c>
      <c r="AN702">
        <v>0.92498945635258711</v>
      </c>
      <c r="AO702" s="1">
        <v>0.57246755199535238</v>
      </c>
      <c r="AP702">
        <v>0.77698140699507989</v>
      </c>
      <c r="AQ702">
        <v>0.8486350142787189</v>
      </c>
      <c r="AR702">
        <v>0.92003395809084809</v>
      </c>
      <c r="AS702">
        <v>0.61216872655903498</v>
      </c>
      <c r="AT702">
        <v>-0.41034482628734231</v>
      </c>
      <c r="AU702">
        <v>-0.15575096972553745</v>
      </c>
      <c r="AV702">
        <v>-2.519778489855988E-2</v>
      </c>
      <c r="AW702">
        <v>0.55159240634775708</v>
      </c>
      <c r="AX702">
        <v>0.97538446395377643</v>
      </c>
      <c r="AY702" s="1">
        <v>10</v>
      </c>
      <c r="AZ702">
        <v>4</v>
      </c>
      <c r="BA702">
        <v>10</v>
      </c>
      <c r="BB702" s="18">
        <v>-1.2337775332710896</v>
      </c>
      <c r="BC702" s="15">
        <v>-1.106773142250608</v>
      </c>
      <c r="BD702" s="15">
        <v>-0.57241727309938584</v>
      </c>
      <c r="BE702" s="15">
        <v>-0.20994254442423155</v>
      </c>
      <c r="BF702" s="15">
        <v>0.21067507698996132</v>
      </c>
      <c r="BG702" s="15">
        <v>0.93684900226538836</v>
      </c>
      <c r="BH702" s="18">
        <v>-0.99498373188492517</v>
      </c>
      <c r="BI702" s="15">
        <v>-0.49080326360623694</v>
      </c>
      <c r="BJ702" s="15">
        <v>-3.3960725312622841E-2</v>
      </c>
      <c r="BK702" s="15">
        <v>0.11184118172883317</v>
      </c>
      <c r="BL702" s="15">
        <v>1.9368139555972685</v>
      </c>
      <c r="BM702" s="15">
        <v>1.4464789972676553</v>
      </c>
      <c r="BN702" s="1" t="s">
        <v>20571</v>
      </c>
    </row>
    <row r="703" spans="1:66" x14ac:dyDescent="0.25">
      <c r="A703">
        <v>854201</v>
      </c>
      <c r="B703" t="s">
        <v>11430</v>
      </c>
      <c r="C703" t="s">
        <v>11431</v>
      </c>
      <c r="D703" t="s">
        <v>11432</v>
      </c>
      <c r="E703" t="s">
        <v>11433</v>
      </c>
      <c r="F703" s="23">
        <v>9.9999999999999998E-17</v>
      </c>
      <c r="G703" s="23">
        <v>5.4400929999999999E-15</v>
      </c>
      <c r="H703" s="23">
        <v>3.2307490000000001E-14</v>
      </c>
      <c r="I703" s="11">
        <v>-0.18275419558313116</v>
      </c>
      <c r="J703" s="12">
        <v>0.21420212025818572</v>
      </c>
      <c r="K703" s="12">
        <v>0.84403577360985826</v>
      </c>
      <c r="L703" s="12">
        <v>0.82579235328837308</v>
      </c>
      <c r="M703" s="12">
        <v>5.4892300473355835</v>
      </c>
      <c r="N703" s="12">
        <v>3.0162596293613055</v>
      </c>
      <c r="O703" s="1">
        <v>-0.15051004878469307</v>
      </c>
      <c r="P703">
        <v>0.15738707602150989</v>
      </c>
      <c r="Q703">
        <v>0.56740849277530858</v>
      </c>
      <c r="R703">
        <v>0.45244702776221868</v>
      </c>
      <c r="S703">
        <v>1.7261110705293423</v>
      </c>
      <c r="T703">
        <v>0.98564316160276733</v>
      </c>
      <c r="U703" s="1">
        <v>0.34067737153689914</v>
      </c>
      <c r="V703">
        <v>0.52810473854336482</v>
      </c>
      <c r="W703">
        <v>0.81992092254952642</v>
      </c>
      <c r="X703">
        <v>0.83097980686354256</v>
      </c>
      <c r="Y703">
        <v>0.86857854198379936</v>
      </c>
      <c r="Z703">
        <v>-0.32732815523299902</v>
      </c>
      <c r="AA703">
        <v>-0.4320338246271504</v>
      </c>
      <c r="AB703">
        <v>4.8923799678802678E-2</v>
      </c>
      <c r="AC703">
        <v>0.18253700973444661</v>
      </c>
      <c r="AD703">
        <v>0.8790725154502248</v>
      </c>
      <c r="AE703" s="1">
        <v>0.43690825798543176</v>
      </c>
      <c r="AF703">
        <v>0.62725171586315798</v>
      </c>
      <c r="AG703">
        <v>0.78075042498541758</v>
      </c>
      <c r="AH703">
        <v>0.9559059308632416</v>
      </c>
      <c r="AI703">
        <v>0.43089336595690259</v>
      </c>
      <c r="AJ703">
        <v>-0.35650937736510763</v>
      </c>
      <c r="AK703">
        <v>-0.25406897888700697</v>
      </c>
      <c r="AL703">
        <v>-0.16164937391896861</v>
      </c>
      <c r="AM703">
        <v>0.77824262219961238</v>
      </c>
      <c r="AN703">
        <v>0.85494318533557578</v>
      </c>
      <c r="AO703" s="1">
        <v>0.43718231346306408</v>
      </c>
      <c r="AP703">
        <v>0.6343863486301532</v>
      </c>
      <c r="AQ703">
        <v>0.81772750601004418</v>
      </c>
      <c r="AR703">
        <v>0.97130138102081298</v>
      </c>
      <c r="AS703">
        <v>0.52320394200799158</v>
      </c>
      <c r="AT703">
        <v>-0.36525999781250479</v>
      </c>
      <c r="AU703">
        <v>-0.29465426303032727</v>
      </c>
      <c r="AV703">
        <v>-0.13151328909122842</v>
      </c>
      <c r="AW703">
        <v>0.70540592138913327</v>
      </c>
      <c r="AX703">
        <v>0.89219148282700556</v>
      </c>
      <c r="AY703" s="1">
        <v>10</v>
      </c>
      <c r="AZ703">
        <v>4</v>
      </c>
      <c r="BA703">
        <v>4</v>
      </c>
      <c r="BB703" s="18">
        <v>-0.63227584544045623</v>
      </c>
      <c r="BC703" s="15">
        <v>-0.62509389330274823</v>
      </c>
      <c r="BD703" s="15">
        <v>-0.6814261220280976</v>
      </c>
      <c r="BE703" s="15">
        <v>-0.42266826243585492</v>
      </c>
      <c r="BF703" s="15">
        <v>-0.35078361709493033</v>
      </c>
      <c r="BG703" s="15">
        <v>1.8310518240576158E-2</v>
      </c>
      <c r="BH703" s="18">
        <v>-0.72874682225648735</v>
      </c>
      <c r="BI703" s="15">
        <v>-0.51202241107802227</v>
      </c>
      <c r="BJ703" s="15">
        <v>-0.23588255851095274</v>
      </c>
      <c r="BK703" s="15">
        <v>1.3245094927809028E-2</v>
      </c>
      <c r="BL703" s="15">
        <v>2.546831854575542</v>
      </c>
      <c r="BM703" s="15">
        <v>1.6105120644036213</v>
      </c>
      <c r="BN703" s="1" t="s">
        <v>20571</v>
      </c>
    </row>
    <row r="704" spans="1:66" x14ac:dyDescent="0.25">
      <c r="A704">
        <v>856786</v>
      </c>
      <c r="B704" t="s">
        <v>11482</v>
      </c>
      <c r="C704" t="s">
        <v>11483</v>
      </c>
      <c r="D704" t="s">
        <v>11484</v>
      </c>
      <c r="E704" t="s">
        <v>11485</v>
      </c>
      <c r="F704" s="23">
        <v>1.110223E-16</v>
      </c>
      <c r="G704" s="23">
        <v>8.3737859999999994E-5</v>
      </c>
      <c r="H704" s="23">
        <v>1.1001184E-5</v>
      </c>
      <c r="I704" s="11">
        <v>0.10901947446866794</v>
      </c>
      <c r="J704" s="12">
        <v>8.1912175314542937E-2</v>
      </c>
      <c r="K704" s="12">
        <v>0.13213275790448695</v>
      </c>
      <c r="L704" s="12">
        <v>0.24551900311703381</v>
      </c>
      <c r="M704" s="12">
        <v>1.9780067458801422</v>
      </c>
      <c r="N704" s="12">
        <v>7.1154682799336871E-2</v>
      </c>
      <c r="O704" s="1">
        <v>0.46314541833904971</v>
      </c>
      <c r="P704">
        <v>0.13439875882406635</v>
      </c>
      <c r="Q704">
        <v>0.15896986720076156</v>
      </c>
      <c r="R704">
        <v>0.21765912844524093</v>
      </c>
      <c r="S704">
        <v>0.96269916113948362</v>
      </c>
      <c r="T704">
        <v>2.7244971060151821E-2</v>
      </c>
      <c r="U704" s="1">
        <v>0.53070130961088913</v>
      </c>
      <c r="V704">
        <v>0.66260304573113393</v>
      </c>
      <c r="W704">
        <v>0.76465359038428127</v>
      </c>
      <c r="X704">
        <v>0.83984954220375385</v>
      </c>
      <c r="Y704">
        <v>0.86507076085554258</v>
      </c>
      <c r="Z704">
        <v>-0.30743261401914762</v>
      </c>
      <c r="AA704">
        <v>-0.18775652077308272</v>
      </c>
      <c r="AB704">
        <v>-3.6444533682308759E-2</v>
      </c>
      <c r="AC704">
        <v>0.19726421722988574</v>
      </c>
      <c r="AD704">
        <v>0.94316639904988364</v>
      </c>
      <c r="AE704" s="1">
        <v>0.52128214703280762</v>
      </c>
      <c r="AF704">
        <v>0.69233143024363109</v>
      </c>
      <c r="AG704">
        <v>0.83491107303738665</v>
      </c>
      <c r="AH704">
        <v>0.95622860325219694</v>
      </c>
      <c r="AI704">
        <v>0.56354855073153742</v>
      </c>
      <c r="AJ704">
        <v>-0.35445553908393534</v>
      </c>
      <c r="AK704">
        <v>-0.2444130625705902</v>
      </c>
      <c r="AL704">
        <v>-8.9393391344040715E-2</v>
      </c>
      <c r="AM704">
        <v>0.64599558929983636</v>
      </c>
      <c r="AN704">
        <v>0.93621219990369164</v>
      </c>
      <c r="AO704" s="1">
        <v>0.54243377123040915</v>
      </c>
      <c r="AP704">
        <v>0.70123512411842004</v>
      </c>
      <c r="AQ704">
        <v>0.8300177205181839</v>
      </c>
      <c r="AR704">
        <v>0.93430939207426056</v>
      </c>
      <c r="AS704">
        <v>0.71876790851070349</v>
      </c>
      <c r="AT704">
        <v>-0.34456629577962267</v>
      </c>
      <c r="AU704">
        <v>-0.22658556035481667</v>
      </c>
      <c r="AV704">
        <v>-6.8232659931924594E-2</v>
      </c>
      <c r="AW704">
        <v>0.46305037878606992</v>
      </c>
      <c r="AX704">
        <v>0.96967425247420558</v>
      </c>
      <c r="AY704" s="1">
        <v>10</v>
      </c>
      <c r="AZ704">
        <v>4</v>
      </c>
      <c r="BA704">
        <v>10</v>
      </c>
      <c r="BB704" s="18">
        <v>-1.1565091936786482</v>
      </c>
      <c r="BC704" s="15">
        <v>-0.73943296729045793</v>
      </c>
      <c r="BD704" s="15">
        <v>-0.51587250249865224</v>
      </c>
      <c r="BE704" s="15">
        <v>-0.23321472812567887</v>
      </c>
      <c r="BF704" s="15">
        <v>0.20336400337097746</v>
      </c>
      <c r="BG704" s="15">
        <v>1.4508574436606498</v>
      </c>
      <c r="BH704" s="18">
        <v>-1.0739821575930435</v>
      </c>
      <c r="BI704" s="15">
        <v>-0.67742598109849583</v>
      </c>
      <c r="BJ704" s="15">
        <v>-0.41584886055009379</v>
      </c>
      <c r="BK704" s="15">
        <v>-4.7358432920693055E-2</v>
      </c>
      <c r="BL704" s="15">
        <v>1.700702299032409</v>
      </c>
      <c r="BM704" s="15">
        <v>1.5047210776917268</v>
      </c>
      <c r="BN704" s="1" t="s">
        <v>20571</v>
      </c>
    </row>
    <row r="705" spans="1:66" x14ac:dyDescent="0.25">
      <c r="A705">
        <v>855729</v>
      </c>
      <c r="B705" t="s">
        <v>11526</v>
      </c>
      <c r="C705" t="s">
        <v>11527</v>
      </c>
      <c r="D705" t="s">
        <v>11528</v>
      </c>
      <c r="E705" t="s">
        <v>11529</v>
      </c>
      <c r="F705" s="23">
        <v>2.0132784E-11</v>
      </c>
      <c r="G705" s="23">
        <v>6.2235315000000004E-9</v>
      </c>
      <c r="H705" s="23">
        <v>1.286941E-6</v>
      </c>
      <c r="I705" s="11">
        <v>0.15557368059720988</v>
      </c>
      <c r="J705" s="12">
        <v>0.20329639535431221</v>
      </c>
      <c r="K705" s="12">
        <v>0.37401583702963515</v>
      </c>
      <c r="L705" s="12">
        <v>0.53753884466254354</v>
      </c>
      <c r="M705" s="12">
        <v>2.486174961165907</v>
      </c>
      <c r="N705" s="12">
        <v>1.41410884381396</v>
      </c>
      <c r="O705" s="1">
        <v>0.10382640793411312</v>
      </c>
      <c r="P705">
        <v>0.1021105178280475</v>
      </c>
      <c r="Q705">
        <v>0.18060971503223028</v>
      </c>
      <c r="R705">
        <v>0.27928198726487213</v>
      </c>
      <c r="S705">
        <v>0.88280473382969149</v>
      </c>
      <c r="T705">
        <v>0.49708352019428154</v>
      </c>
      <c r="U705" s="1">
        <v>0.73582716945630677</v>
      </c>
      <c r="V705">
        <v>0.57170133720304839</v>
      </c>
      <c r="W705">
        <v>0.50306451004497577</v>
      </c>
      <c r="X705">
        <v>0.74337655324296237</v>
      </c>
      <c r="Y705">
        <v>0.73807293798694618</v>
      </c>
      <c r="Z705">
        <v>1.2675822686071227E-2</v>
      </c>
      <c r="AA705">
        <v>4.821948185332095E-2</v>
      </c>
      <c r="AB705">
        <v>-0.26537336204836087</v>
      </c>
      <c r="AC705">
        <v>0.20223228897832946</v>
      </c>
      <c r="AD705">
        <v>0.83190956349983802</v>
      </c>
      <c r="AE705" s="1">
        <v>0.54773307420197348</v>
      </c>
      <c r="AF705">
        <v>0.63576232427758905</v>
      </c>
      <c r="AG705">
        <v>0.7304608786681176</v>
      </c>
      <c r="AH705">
        <v>0.95273811054408464</v>
      </c>
      <c r="AI705">
        <v>0.48754071725565723</v>
      </c>
      <c r="AJ705">
        <v>-0.25644972389392429</v>
      </c>
      <c r="AK705">
        <v>-0.17583330966778429</v>
      </c>
      <c r="AL705">
        <v>-0.22511286942215389</v>
      </c>
      <c r="AM705">
        <v>0.71758825993017894</v>
      </c>
      <c r="AN705">
        <v>0.87824008645029716</v>
      </c>
      <c r="AO705" s="1">
        <v>0.62321744021126912</v>
      </c>
      <c r="AP705">
        <v>0.64485093185266884</v>
      </c>
      <c r="AQ705">
        <v>0.69813547297252687</v>
      </c>
      <c r="AR705">
        <v>0.93483387462964751</v>
      </c>
      <c r="AS705">
        <v>0.57784114387106256</v>
      </c>
      <c r="AT705">
        <v>-0.19246163816331335</v>
      </c>
      <c r="AU705">
        <v>-0.12096794666773966</v>
      </c>
      <c r="AV705">
        <v>-0.24583468604166994</v>
      </c>
      <c r="AW705">
        <v>0.6046405672129298</v>
      </c>
      <c r="AX705">
        <v>0.90252003979676421</v>
      </c>
      <c r="AY705" s="1">
        <v>10</v>
      </c>
      <c r="AZ705">
        <v>4</v>
      </c>
      <c r="BA705">
        <v>4</v>
      </c>
      <c r="BB705" s="18">
        <v>-1.1131870171303702</v>
      </c>
      <c r="BC705" s="15">
        <v>-0.42188649222596597</v>
      </c>
      <c r="BD705" s="15">
        <v>-0.38905916822420816</v>
      </c>
      <c r="BE705" s="15">
        <v>-0.67868646413521894</v>
      </c>
      <c r="BF705" s="15">
        <v>-0.24681640430047114</v>
      </c>
      <c r="BG705" s="15">
        <v>0.2480739646271547</v>
      </c>
      <c r="BH705" s="18">
        <v>-0.95663806233426441</v>
      </c>
      <c r="BI705" s="15">
        <v>-0.2173156542515626</v>
      </c>
      <c r="BJ705" s="15">
        <v>-1.2698667274344674E-2</v>
      </c>
      <c r="BK705" s="15">
        <v>-0.13777784790147377</v>
      </c>
      <c r="BL705" s="15">
        <v>2.2549441127528969</v>
      </c>
      <c r="BM705" s="15">
        <v>1.6710477003978248</v>
      </c>
      <c r="BN705" s="1" t="s">
        <v>20571</v>
      </c>
    </row>
    <row r="706" spans="1:66" x14ac:dyDescent="0.25">
      <c r="A706">
        <v>854699</v>
      </c>
      <c r="B706" t="s">
        <v>11674</v>
      </c>
      <c r="C706" t="s">
        <v>11675</v>
      </c>
      <c r="D706" t="s">
        <v>11676</v>
      </c>
      <c r="E706" t="s">
        <v>11677</v>
      </c>
      <c r="F706" s="23">
        <v>2.2841729E-12</v>
      </c>
      <c r="G706" s="23">
        <v>4.7448423000000001E-4</v>
      </c>
      <c r="H706" s="23">
        <v>3.9691416999999996E-3</v>
      </c>
      <c r="I706" s="11">
        <v>9.7597172965153134E-2</v>
      </c>
      <c r="J706" s="12">
        <v>0.18336107808153701</v>
      </c>
      <c r="K706" s="12">
        <v>0.23884584720599325</v>
      </c>
      <c r="L706" s="12">
        <v>-0.16182107222644512</v>
      </c>
      <c r="M706" s="12">
        <v>1.4285767490594319</v>
      </c>
      <c r="N706" s="12">
        <v>0.67820727043824169</v>
      </c>
      <c r="O706" s="1">
        <v>8.3530595547992137E-2</v>
      </c>
      <c r="P706">
        <v>0.13079058142216743</v>
      </c>
      <c r="Q706">
        <v>0.16123443282124592</v>
      </c>
      <c r="R706">
        <v>-9.9025054728255568E-2</v>
      </c>
      <c r="S706">
        <v>0.62839368407037688</v>
      </c>
      <c r="T706">
        <v>0.23371450554775985</v>
      </c>
      <c r="U706" s="1">
        <v>0.48412372565387563</v>
      </c>
      <c r="V706">
        <v>0.62069507270809887</v>
      </c>
      <c r="W706">
        <v>0.7689827135010574</v>
      </c>
      <c r="X706">
        <v>0.80468950493206004</v>
      </c>
      <c r="Y706">
        <v>0.89364605443809852</v>
      </c>
      <c r="Z706">
        <v>-0.30100033922668779</v>
      </c>
      <c r="AA706">
        <v>-0.24657450766580216</v>
      </c>
      <c r="AB706">
        <v>1.3837914618923126E-2</v>
      </c>
      <c r="AC706">
        <v>0.12421460348934392</v>
      </c>
      <c r="AD706">
        <v>0.91923262284201923</v>
      </c>
      <c r="AE706" s="1">
        <v>0.46169563154893217</v>
      </c>
      <c r="AF706">
        <v>0.60286184110021535</v>
      </c>
      <c r="AG706">
        <v>0.74756885028856268</v>
      </c>
      <c r="AH706">
        <v>0.97669615060611414</v>
      </c>
      <c r="AI706">
        <v>0.7209940021300496</v>
      </c>
      <c r="AJ706">
        <v>-0.30087098136274376</v>
      </c>
      <c r="AK706">
        <v>-0.24040224735227742</v>
      </c>
      <c r="AL706">
        <v>-0.23246490686971263</v>
      </c>
      <c r="AM706">
        <v>0.51443976500361666</v>
      </c>
      <c r="AN706">
        <v>0.91294921294880949</v>
      </c>
      <c r="AO706" s="1">
        <v>0.48271528361768434</v>
      </c>
      <c r="AP706">
        <v>0.6255536789744518</v>
      </c>
      <c r="AQ706">
        <v>0.77541689333426211</v>
      </c>
      <c r="AR706">
        <v>0.93005205517767953</v>
      </c>
      <c r="AS706">
        <v>0.81095784324945541</v>
      </c>
      <c r="AT706">
        <v>-0.30855448608513586</v>
      </c>
      <c r="AU706">
        <v>-0.24906116093544775</v>
      </c>
      <c r="AV706">
        <v>-0.13610220411455801</v>
      </c>
      <c r="AW706">
        <v>0.36547529150337049</v>
      </c>
      <c r="AX706">
        <v>0.93870941765262172</v>
      </c>
      <c r="AY706" s="1">
        <v>10</v>
      </c>
      <c r="AZ706">
        <v>4</v>
      </c>
      <c r="BA706">
        <v>10</v>
      </c>
      <c r="BB706" s="18">
        <v>-1.0149309155430293</v>
      </c>
      <c r="BC706" s="15">
        <v>-0.71106372005728391</v>
      </c>
      <c r="BD706" s="15">
        <v>-0.62075179911123002</v>
      </c>
      <c r="BE706" s="15">
        <v>-0.18863444931127757</v>
      </c>
      <c r="BF706" s="15">
        <v>-5.4800442490201967E-3</v>
      </c>
      <c r="BG706" s="15">
        <v>1.2712819339993977</v>
      </c>
      <c r="BH706" s="18">
        <v>-0.91438809067692128</v>
      </c>
      <c r="BI706" s="15">
        <v>-0.52216848671486804</v>
      </c>
      <c r="BJ706" s="15">
        <v>-0.37469717010877363</v>
      </c>
      <c r="BK706" s="15">
        <v>-0.35533956207431222</v>
      </c>
      <c r="BL706" s="15">
        <v>1.4662136280642166</v>
      </c>
      <c r="BM706" s="15">
        <v>1.9699586757830954</v>
      </c>
      <c r="BN706" s="1" t="s">
        <v>20571</v>
      </c>
    </row>
    <row r="707" spans="1:66" x14ac:dyDescent="0.25">
      <c r="A707">
        <v>852101</v>
      </c>
      <c r="B707" t="s">
        <v>11929</v>
      </c>
      <c r="C707" t="s">
        <v>11930</v>
      </c>
      <c r="D707" t="s">
        <v>11931</v>
      </c>
      <c r="E707" t="s">
        <v>11932</v>
      </c>
      <c r="F707" s="23">
        <v>7.8427710000000001E-10</v>
      </c>
      <c r="G707" s="23">
        <v>1.1613361499999999E-5</v>
      </c>
      <c r="H707" s="23">
        <v>9.3919910000000006E-3</v>
      </c>
      <c r="I707" s="11">
        <v>9.7491129587547617E-2</v>
      </c>
      <c r="J707" s="12">
        <v>0.33907030925885784</v>
      </c>
      <c r="K707" s="12">
        <v>0.70322334804061848</v>
      </c>
      <c r="L707" s="12">
        <v>0.20158920347562584</v>
      </c>
      <c r="M707" s="12">
        <v>1.5163565150718705</v>
      </c>
      <c r="N707" s="12">
        <v>0.73777544689257535</v>
      </c>
      <c r="O707" s="1">
        <v>9.4788718650446233E-2</v>
      </c>
      <c r="P707">
        <v>0.30209980633600991</v>
      </c>
      <c r="Q707">
        <v>0.52278277499626258</v>
      </c>
      <c r="R707">
        <v>0.14172226118172213</v>
      </c>
      <c r="S707">
        <v>0.79222835206381814</v>
      </c>
      <c r="T707">
        <v>0.31916836133955268</v>
      </c>
      <c r="U707" s="1">
        <v>0.40585862176635873</v>
      </c>
      <c r="V707">
        <v>0.62839922842369189</v>
      </c>
      <c r="W707">
        <v>0.78540390775291025</v>
      </c>
      <c r="X707">
        <v>0.80957255528075134</v>
      </c>
      <c r="Y707">
        <v>0.89394328344229923</v>
      </c>
      <c r="Z707">
        <v>-0.38901051491815603</v>
      </c>
      <c r="AA707">
        <v>-0.2588607798331739</v>
      </c>
      <c r="AB707">
        <v>2.9692634177788873E-2</v>
      </c>
      <c r="AC707">
        <v>0.13009399889760065</v>
      </c>
      <c r="AD707">
        <v>0.91050067003660695</v>
      </c>
      <c r="AE707" s="1">
        <v>0.52268474587536751</v>
      </c>
      <c r="AF707">
        <v>0.71656868148883446</v>
      </c>
      <c r="AG707">
        <v>0.75617439674306852</v>
      </c>
      <c r="AH707">
        <v>0.9542482837054449</v>
      </c>
      <c r="AI707">
        <v>0.63771976560612409</v>
      </c>
      <c r="AJ707">
        <v>-0.38371090750401321</v>
      </c>
      <c r="AK707">
        <v>-0.10811875899805713</v>
      </c>
      <c r="AL707">
        <v>-0.19252479954886054</v>
      </c>
      <c r="AM707">
        <v>0.56931944632017439</v>
      </c>
      <c r="AN707">
        <v>0.93579551645702463</v>
      </c>
      <c r="AO707" s="1">
        <v>0.49461534708353089</v>
      </c>
      <c r="AP707">
        <v>0.70694024066511774</v>
      </c>
      <c r="AQ707">
        <v>0.79501808933918205</v>
      </c>
      <c r="AR707">
        <v>0.93050040311468207</v>
      </c>
      <c r="AS707">
        <v>0.76328845105042087</v>
      </c>
      <c r="AT707">
        <v>-0.39960118496821284</v>
      </c>
      <c r="AU707">
        <v>-0.1724121626109032</v>
      </c>
      <c r="AV707">
        <v>-0.11037156035624497</v>
      </c>
      <c r="AW707">
        <v>0.41371180396847124</v>
      </c>
      <c r="AX707">
        <v>0.95923113385901093</v>
      </c>
      <c r="AY707" s="1">
        <v>10</v>
      </c>
      <c r="AZ707">
        <v>4</v>
      </c>
      <c r="BA707">
        <v>10</v>
      </c>
      <c r="BB707" s="18">
        <v>-0.96408823863599979</v>
      </c>
      <c r="BC707" s="15">
        <v>-0.9394065725398727</v>
      </c>
      <c r="BD707" s="15">
        <v>-0.74874347117132845</v>
      </c>
      <c r="BE707" s="15">
        <v>-0.32602659979323184</v>
      </c>
      <c r="BF707" s="15">
        <v>-0.17894343003791768</v>
      </c>
      <c r="BG707" s="15">
        <v>0.94005902874035596</v>
      </c>
      <c r="BH707" s="18">
        <v>-0.84385348393245518</v>
      </c>
      <c r="BI707" s="15">
        <v>-0.52123483082891064</v>
      </c>
      <c r="BJ707" s="15">
        <v>0.1185342710312709</v>
      </c>
      <c r="BK707" s="15">
        <v>-7.7408817505572922E-2</v>
      </c>
      <c r="BL707" s="15">
        <v>1.6911626442697469</v>
      </c>
      <c r="BM707" s="15">
        <v>1.8499495004039161</v>
      </c>
      <c r="BN707" s="1" t="s">
        <v>20571</v>
      </c>
    </row>
    <row r="708" spans="1:66" x14ac:dyDescent="0.25">
      <c r="A708">
        <v>852878</v>
      </c>
      <c r="B708" t="s">
        <v>11989</v>
      </c>
      <c r="C708" t="s">
        <v>11990</v>
      </c>
      <c r="D708" t="s">
        <v>11991</v>
      </c>
      <c r="E708" t="s">
        <v>11992</v>
      </c>
      <c r="F708" s="23">
        <v>9.9999999999999998E-17</v>
      </c>
      <c r="G708" s="23">
        <v>2.9642954999999999E-14</v>
      </c>
      <c r="H708" s="23">
        <v>3.7969626999999999E-14</v>
      </c>
      <c r="I708" s="11">
        <v>0.13842813303969601</v>
      </c>
      <c r="J708" s="12">
        <v>0.1778119788864303</v>
      </c>
      <c r="K708" s="12">
        <v>0.46413467111789658</v>
      </c>
      <c r="L708" s="12">
        <v>0.69617816809541555</v>
      </c>
      <c r="M708" s="12">
        <v>5.7361335633520909</v>
      </c>
      <c r="N708" s="12">
        <v>2.2791754039685621</v>
      </c>
      <c r="O708" s="1">
        <v>0.35158422914419857</v>
      </c>
      <c r="P708">
        <v>0.21076712731043373</v>
      </c>
      <c r="Q708">
        <v>0.37580849835892333</v>
      </c>
      <c r="R708">
        <v>0.49970679143294899</v>
      </c>
      <c r="S708">
        <v>1.8882030126554319</v>
      </c>
      <c r="T708">
        <v>0.7446566640061707</v>
      </c>
      <c r="U708" s="1">
        <v>0.61622681560656423</v>
      </c>
      <c r="V708">
        <v>0.72465560465996026</v>
      </c>
      <c r="W708">
        <v>0.74635148016763664</v>
      </c>
      <c r="X708">
        <v>0.81009912222108726</v>
      </c>
      <c r="Y708">
        <v>0.82643373334704529</v>
      </c>
      <c r="Z708">
        <v>-0.30039807636623633</v>
      </c>
      <c r="AA708">
        <v>-8.4710694884652354E-2</v>
      </c>
      <c r="AB708">
        <v>-2.336775583125018E-2</v>
      </c>
      <c r="AC708">
        <v>0.1982696093416578</v>
      </c>
      <c r="AD708">
        <v>0.9569562321250048</v>
      </c>
      <c r="AE708" s="1">
        <v>0.46342535354416764</v>
      </c>
      <c r="AF708">
        <v>0.64107141222166519</v>
      </c>
      <c r="AG708">
        <v>0.77081896445496256</v>
      </c>
      <c r="AH708">
        <v>0.94549108946075222</v>
      </c>
      <c r="AI708">
        <v>0.40652509266060277</v>
      </c>
      <c r="AJ708">
        <v>-0.34747296863229865</v>
      </c>
      <c r="AK708">
        <v>-0.22326383954390788</v>
      </c>
      <c r="AL708">
        <v>-0.16179997831562523</v>
      </c>
      <c r="AM708">
        <v>0.78943704737539677</v>
      </c>
      <c r="AN708">
        <v>0.85344429213521134</v>
      </c>
      <c r="AO708" s="1">
        <v>0.5280327598845187</v>
      </c>
      <c r="AP708">
        <v>0.69597457343863789</v>
      </c>
      <c r="AQ708">
        <v>0.80312507585971171</v>
      </c>
      <c r="AR708">
        <v>0.95669274289120909</v>
      </c>
      <c r="AS708">
        <v>0.54031005735655302</v>
      </c>
      <c r="AT708">
        <v>-0.35231317836756987</v>
      </c>
      <c r="AU708">
        <v>-0.19715942018210564</v>
      </c>
      <c r="AV708">
        <v>-0.13262587696183831</v>
      </c>
      <c r="AW708">
        <v>0.6698211780394796</v>
      </c>
      <c r="AX708">
        <v>0.92444198008260314</v>
      </c>
      <c r="AY708" s="1">
        <v>10</v>
      </c>
      <c r="AZ708">
        <v>4</v>
      </c>
      <c r="BA708">
        <v>4</v>
      </c>
      <c r="BB708" s="18">
        <v>-0.9488848143935481</v>
      </c>
      <c r="BC708" s="15">
        <v>-0.65320542584084229</v>
      </c>
      <c r="BD708" s="15">
        <v>-0.45127854221268615</v>
      </c>
      <c r="BE708" s="15">
        <v>-0.39384918111349254</v>
      </c>
      <c r="BF708" s="15">
        <v>-0.18635191290291708</v>
      </c>
      <c r="BG708" s="15">
        <v>0.40173637995926298</v>
      </c>
      <c r="BH708" s="18">
        <v>-0.8837872504317964</v>
      </c>
      <c r="BI708" s="15">
        <v>-0.56958711491985503</v>
      </c>
      <c r="BJ708" s="15">
        <v>-0.23301339786302053</v>
      </c>
      <c r="BK708" s="15">
        <v>-6.6462674980590788E-2</v>
      </c>
      <c r="BL708" s="15">
        <v>2.5111367646795877</v>
      </c>
      <c r="BM708" s="15">
        <v>1.4735471700198974</v>
      </c>
      <c r="BN708" s="1" t="s">
        <v>20571</v>
      </c>
    </row>
    <row r="709" spans="1:66" x14ac:dyDescent="0.25">
      <c r="A709">
        <v>852045</v>
      </c>
      <c r="B709" t="s">
        <v>12227</v>
      </c>
      <c r="C709" t="s">
        <v>12228</v>
      </c>
      <c r="D709" t="s">
        <v>12229</v>
      </c>
      <c r="E709" t="s">
        <v>12230</v>
      </c>
      <c r="F709" s="23">
        <v>9.9999999999999998E-17</v>
      </c>
      <c r="G709" s="23">
        <v>1.5543122E-15</v>
      </c>
      <c r="H709" s="23">
        <v>1.3178346999999999E-13</v>
      </c>
      <c r="I709" s="11">
        <v>0.13081303669965105</v>
      </c>
      <c r="J709" s="12">
        <v>6.5461394059631486E-2</v>
      </c>
      <c r="K709" s="12">
        <v>0.62592779648874686</v>
      </c>
      <c r="L709" s="12">
        <v>1.1720386066778594</v>
      </c>
      <c r="M709" s="12">
        <v>4.6112325336844799</v>
      </c>
      <c r="N709" s="12">
        <v>3.4840268491441635</v>
      </c>
      <c r="O709" s="1">
        <v>0.50396118064484596</v>
      </c>
      <c r="P709">
        <v>0.1205628708875124</v>
      </c>
      <c r="Q709">
        <v>0.65019128657834424</v>
      </c>
      <c r="R709">
        <v>0.81558596363528757</v>
      </c>
      <c r="S709">
        <v>1.6149602930056743</v>
      </c>
      <c r="T709">
        <v>1.106422957995439</v>
      </c>
      <c r="U709" s="1">
        <v>0.57919358014585609</v>
      </c>
      <c r="V709">
        <v>0.7458639174919377</v>
      </c>
      <c r="W709">
        <v>0.84738096882894998</v>
      </c>
      <c r="X709">
        <v>0.8799879286739174</v>
      </c>
      <c r="Y709">
        <v>0.74938452038427894</v>
      </c>
      <c r="Z709">
        <v>-0.36425794137831391</v>
      </c>
      <c r="AA709">
        <v>-0.19342934796052769</v>
      </c>
      <c r="AB709">
        <v>2.3774402259348237E-2</v>
      </c>
      <c r="AC709">
        <v>0.36372194684107045</v>
      </c>
      <c r="AD709">
        <v>0.98678500035293559</v>
      </c>
      <c r="AE709" s="1">
        <v>0.47366660613615708</v>
      </c>
      <c r="AF709">
        <v>0.69782146734962791</v>
      </c>
      <c r="AG709">
        <v>0.84532233366000165</v>
      </c>
      <c r="AH709">
        <v>0.95980819487545466</v>
      </c>
      <c r="AI709">
        <v>0.57747347196799415</v>
      </c>
      <c r="AJ709">
        <v>-0.40901548865810133</v>
      </c>
      <c r="AK709">
        <v>-0.25143682578325494</v>
      </c>
      <c r="AL709">
        <v>-7.9953084502961874E-2</v>
      </c>
      <c r="AM709">
        <v>0.63659853311248105</v>
      </c>
      <c r="AN709">
        <v>0.93441186432986179</v>
      </c>
      <c r="AO709" s="1">
        <v>0.50660439219580111</v>
      </c>
      <c r="AP709">
        <v>0.71798830442913575</v>
      </c>
      <c r="AQ709">
        <v>0.85493210484989191</v>
      </c>
      <c r="AR709">
        <v>0.94903102716438914</v>
      </c>
      <c r="AS709">
        <v>0.62904904064200173</v>
      </c>
      <c r="AT709">
        <v>-0.40158695794757066</v>
      </c>
      <c r="AU709">
        <v>-0.23882043141142964</v>
      </c>
      <c r="AV709">
        <v>-5.3428064848637873E-2</v>
      </c>
      <c r="AW709">
        <v>0.57139080576143753</v>
      </c>
      <c r="AX709">
        <v>0.95825943819608461</v>
      </c>
      <c r="AY709" s="1">
        <v>10</v>
      </c>
      <c r="AZ709">
        <v>4</v>
      </c>
      <c r="BA709">
        <v>10</v>
      </c>
      <c r="BB709" s="18">
        <v>-0.93942222821522459</v>
      </c>
      <c r="BC709" s="15">
        <v>-0.73579933475707227</v>
      </c>
      <c r="BD709" s="15">
        <v>-0.57396199276682014</v>
      </c>
      <c r="BE709" s="15">
        <v>-0.36819036576564984</v>
      </c>
      <c r="BF709" s="15">
        <v>-4.6135340137309022E-2</v>
      </c>
      <c r="BG709" s="15">
        <v>0.31922858728618092</v>
      </c>
      <c r="BH709" s="18">
        <v>-0.87863379126577901</v>
      </c>
      <c r="BI709" s="15">
        <v>-0.70537961569991692</v>
      </c>
      <c r="BJ709" s="15">
        <v>-0.28309516976718968</v>
      </c>
      <c r="BK709" s="15">
        <v>0.17645255929644521</v>
      </c>
      <c r="BL709" s="15">
        <v>2.0966909805810672</v>
      </c>
      <c r="BM709" s="15">
        <v>1.9382457112112659</v>
      </c>
      <c r="BN709" s="1" t="s">
        <v>20571</v>
      </c>
    </row>
    <row r="710" spans="1:66" x14ac:dyDescent="0.25">
      <c r="A710">
        <v>852828</v>
      </c>
      <c r="B710" t="s">
        <v>12370</v>
      </c>
      <c r="C710" t="s">
        <v>12371</v>
      </c>
      <c r="D710" t="s">
        <v>12372</v>
      </c>
      <c r="E710" t="s">
        <v>12373</v>
      </c>
      <c r="F710" s="23">
        <v>9.9999999999999998E-17</v>
      </c>
      <c r="G710" s="23">
        <v>4.4408919999999998E-16</v>
      </c>
      <c r="H710" s="23">
        <v>6.1062265999999997E-15</v>
      </c>
      <c r="I710" s="11">
        <v>0.3815836094110176</v>
      </c>
      <c r="J710" s="12">
        <v>0.11480513231748904</v>
      </c>
      <c r="K710" s="12">
        <v>0.57278034537018085</v>
      </c>
      <c r="L710" s="12">
        <v>1.052076511567549</v>
      </c>
      <c r="M710" s="12">
        <v>5.8086554056249415</v>
      </c>
      <c r="N710" s="12">
        <v>2.9842863641810577</v>
      </c>
      <c r="O710" s="1">
        <v>0.33550117664530543</v>
      </c>
      <c r="P710">
        <v>8.2830140683573764E-2</v>
      </c>
      <c r="Q710">
        <v>0.37816468828207911</v>
      </c>
      <c r="R710">
        <v>0.55940286319994292</v>
      </c>
      <c r="S710">
        <v>1.705646391579843</v>
      </c>
      <c r="T710">
        <v>0.84964634421025031</v>
      </c>
      <c r="U710" s="1">
        <v>0.52770441607353391</v>
      </c>
      <c r="V710">
        <v>0.59509489743324984</v>
      </c>
      <c r="W710">
        <v>0.74343994553503412</v>
      </c>
      <c r="X710">
        <v>0.82918246073158064</v>
      </c>
      <c r="Y710">
        <v>0.88382062331805766</v>
      </c>
      <c r="Z710">
        <v>-0.22503770385980956</v>
      </c>
      <c r="AA710">
        <v>-0.24468723330970293</v>
      </c>
      <c r="AB710">
        <v>-5.1412715466922145E-2</v>
      </c>
      <c r="AC710">
        <v>0.16502144539191099</v>
      </c>
      <c r="AD710">
        <v>0.91881484596372276</v>
      </c>
      <c r="AE710" s="1">
        <v>0.40767122487697749</v>
      </c>
      <c r="AF710">
        <v>0.61374199361064896</v>
      </c>
      <c r="AG710">
        <v>0.79667624223768463</v>
      </c>
      <c r="AH710">
        <v>0.96488042646676342</v>
      </c>
      <c r="AI710">
        <v>0.46101815468051915</v>
      </c>
      <c r="AJ710">
        <v>-0.36865781332388631</v>
      </c>
      <c r="AK710">
        <v>-0.29252430202066732</v>
      </c>
      <c r="AL710">
        <v>-0.15163458671830252</v>
      </c>
      <c r="AM710">
        <v>0.75946977225931467</v>
      </c>
      <c r="AN710">
        <v>0.85854766987272635</v>
      </c>
      <c r="AO710" s="1">
        <v>0.45375423721137731</v>
      </c>
      <c r="AP710">
        <v>0.6367748741682514</v>
      </c>
      <c r="AQ710">
        <v>0.81982547668408212</v>
      </c>
      <c r="AR710">
        <v>0.97636020501976162</v>
      </c>
      <c r="AS710">
        <v>0.57986514100876663</v>
      </c>
      <c r="AT710">
        <v>-0.35170934644413937</v>
      </c>
      <c r="AU710">
        <v>-0.29444771367554906</v>
      </c>
      <c r="AV710">
        <v>-0.13509752851349849</v>
      </c>
      <c r="AW710">
        <v>0.65514368483579777</v>
      </c>
      <c r="AX710">
        <v>0.91084214705841626</v>
      </c>
      <c r="AY710" s="1">
        <v>10</v>
      </c>
      <c r="AZ710">
        <v>4</v>
      </c>
      <c r="BA710">
        <v>4</v>
      </c>
      <c r="BB710" s="18">
        <v>-0.83714596849337752</v>
      </c>
      <c r="BC710" s="15">
        <v>-0.60573602152609329</v>
      </c>
      <c r="BD710" s="15">
        <v>-0.6207594660756246</v>
      </c>
      <c r="BE710" s="15">
        <v>-0.47298753041412089</v>
      </c>
      <c r="BF710" s="15">
        <v>-0.3075084219917707</v>
      </c>
      <c r="BG710" s="15">
        <v>0.24206400514240345</v>
      </c>
      <c r="BH710" s="18">
        <v>-0.65519773401937742</v>
      </c>
      <c r="BI710" s="15">
        <v>-0.55099417565393127</v>
      </c>
      <c r="BJ710" s="15">
        <v>-0.34764403341232825</v>
      </c>
      <c r="BK710" s="15">
        <v>2.8667831845140022E-2</v>
      </c>
      <c r="BL710" s="15">
        <v>2.4621980582017136</v>
      </c>
      <c r="BM710" s="15">
        <v>1.6650434563973626</v>
      </c>
      <c r="BN710" s="1" t="s">
        <v>20571</v>
      </c>
    </row>
    <row r="711" spans="1:66" x14ac:dyDescent="0.25">
      <c r="A711">
        <v>852116</v>
      </c>
      <c r="B711" t="s">
        <v>12567</v>
      </c>
      <c r="C711" t="s">
        <v>12568</v>
      </c>
      <c r="D711" t="s">
        <v>12569</v>
      </c>
      <c r="E711" t="s">
        <v>12570</v>
      </c>
      <c r="F711" s="23">
        <v>6.8477334999999999E-11</v>
      </c>
      <c r="G711" s="23">
        <v>6.7398906000000005E-7</v>
      </c>
      <c r="H711" s="23">
        <v>3.1831146000000001E-3</v>
      </c>
      <c r="I711" s="11">
        <v>0.19565469829211263</v>
      </c>
      <c r="J711" s="12">
        <v>0.78866304028401324</v>
      </c>
      <c r="K711" s="12">
        <v>0.74237540492305509</v>
      </c>
      <c r="L711" s="12">
        <v>0.19453834979773704</v>
      </c>
      <c r="M711" s="12">
        <v>1.5772444262567571</v>
      </c>
      <c r="N711" s="12">
        <v>0.34419729642365415</v>
      </c>
      <c r="O711" s="1">
        <v>0.17428806626579271</v>
      </c>
      <c r="P711">
        <v>0.63874234310694034</v>
      </c>
      <c r="Q711">
        <v>0.53895093727538301</v>
      </c>
      <c r="R711">
        <v>0.11962756530389269</v>
      </c>
      <c r="S711">
        <v>0.72697640834377375</v>
      </c>
      <c r="T711">
        <v>0.14073344052246481</v>
      </c>
      <c r="U711" s="1">
        <v>0.38264435814382564</v>
      </c>
      <c r="V711">
        <v>0.66162946128556932</v>
      </c>
      <c r="W711">
        <v>0.85181138691011138</v>
      </c>
      <c r="X711">
        <v>0.82415369697697405</v>
      </c>
      <c r="Y711">
        <v>0.83762009839908202</v>
      </c>
      <c r="Z711">
        <v>-0.45425806774921229</v>
      </c>
      <c r="AA711">
        <v>-0.30592247319059185</v>
      </c>
      <c r="AB711">
        <v>0.10034376928544406</v>
      </c>
      <c r="AC711">
        <v>0.20486103139910369</v>
      </c>
      <c r="AD711">
        <v>0.92578348809111044</v>
      </c>
      <c r="AE711" s="1">
        <v>0.5573887548964177</v>
      </c>
      <c r="AF711">
        <v>0.67172678237469896</v>
      </c>
      <c r="AG711">
        <v>0.77916709518289762</v>
      </c>
      <c r="AH711">
        <v>0.95382243730435434</v>
      </c>
      <c r="AI711">
        <v>0.52642013006294919</v>
      </c>
      <c r="AJ711">
        <v>-0.29228588415970103</v>
      </c>
      <c r="AK711">
        <v>-0.19568771533988583</v>
      </c>
      <c r="AL711">
        <v>-0.16113819970596091</v>
      </c>
      <c r="AM711">
        <v>0.68008042403901647</v>
      </c>
      <c r="AN711">
        <v>0.91331746840982364</v>
      </c>
      <c r="AO711" s="1">
        <v>0.50303583529186113</v>
      </c>
      <c r="AP711">
        <v>0.70128098552467444</v>
      </c>
      <c r="AQ711">
        <v>0.85344315553383976</v>
      </c>
      <c r="AR711">
        <v>0.94110792802329468</v>
      </c>
      <c r="AS711">
        <v>0.70087757691881236</v>
      </c>
      <c r="AT711">
        <v>-0.38402224231835569</v>
      </c>
      <c r="AU711">
        <v>-0.25795606881313787</v>
      </c>
      <c r="AV711">
        <v>-4.5403684214811099E-2</v>
      </c>
      <c r="AW711">
        <v>0.48954025371935356</v>
      </c>
      <c r="AX711">
        <v>0.96592042587636229</v>
      </c>
      <c r="AY711" s="1">
        <v>10</v>
      </c>
      <c r="AZ711">
        <v>4</v>
      </c>
      <c r="BA711">
        <v>10</v>
      </c>
      <c r="BB711" s="18">
        <v>-1.0424328283764426</v>
      </c>
      <c r="BC711" s="15">
        <v>-1.1677858042862583</v>
      </c>
      <c r="BD711" s="15">
        <v>-0.90813847818438143</v>
      </c>
      <c r="BE711" s="15">
        <v>-0.19700812637477019</v>
      </c>
      <c r="BF711" s="15">
        <v>-1.4060616574105332E-2</v>
      </c>
      <c r="BG711" s="15">
        <v>1.0935238462254546</v>
      </c>
      <c r="BH711" s="18">
        <v>-0.81474511822559537</v>
      </c>
      <c r="BI711" s="15">
        <v>-0.25000113931094475</v>
      </c>
      <c r="BJ711" s="15">
        <v>-4.4219760695281662E-2</v>
      </c>
      <c r="BK711" s="15">
        <v>2.938046428324859E-2</v>
      </c>
      <c r="BL711" s="15">
        <v>1.8214136904441858</v>
      </c>
      <c r="BM711" s="15">
        <v>1.4940738710748889</v>
      </c>
      <c r="BN711" s="1" t="s">
        <v>20571</v>
      </c>
    </row>
    <row r="712" spans="1:66" x14ac:dyDescent="0.25">
      <c r="A712">
        <v>854529</v>
      </c>
      <c r="B712" t="s">
        <v>12807</v>
      </c>
      <c r="C712" t="s">
        <v>12808</v>
      </c>
      <c r="D712" t="s">
        <v>12809</v>
      </c>
      <c r="E712" t="s">
        <v>12810</v>
      </c>
      <c r="F712" s="23">
        <v>1.110223E-16</v>
      </c>
      <c r="G712" s="23">
        <v>3.5727683000000001E-9</v>
      </c>
      <c r="H712" s="23">
        <v>3.3907945000000001E-8</v>
      </c>
      <c r="I712" s="11">
        <v>3.7032468689751734E-2</v>
      </c>
      <c r="J712" s="12">
        <v>0.12731835804876676</v>
      </c>
      <c r="K712" s="12">
        <v>0.44445253896556436</v>
      </c>
      <c r="L712" s="12">
        <v>0.50761226366423162</v>
      </c>
      <c r="M712" s="12">
        <v>3.0277428957505514</v>
      </c>
      <c r="N712" s="12">
        <v>1.5676563320977603</v>
      </c>
      <c r="O712" s="1">
        <v>0.11227991110365461</v>
      </c>
      <c r="P712">
        <v>0.25414621833912338</v>
      </c>
      <c r="Q712">
        <v>0.61875641063374542</v>
      </c>
      <c r="R712">
        <v>0.46591256786411744</v>
      </c>
      <c r="S712">
        <v>1.4345543621356476</v>
      </c>
      <c r="T712">
        <v>0.55909907446498286</v>
      </c>
      <c r="U712" s="1">
        <v>0.435420371898741</v>
      </c>
      <c r="V712">
        <v>0.6137719035024809</v>
      </c>
      <c r="W712">
        <v>0.77430380059089454</v>
      </c>
      <c r="X712">
        <v>0.84452413070223498</v>
      </c>
      <c r="Y712">
        <v>0.89037664038891329</v>
      </c>
      <c r="Z712">
        <v>-0.34094649965522578</v>
      </c>
      <c r="AA712">
        <v>-0.2624706884606422</v>
      </c>
      <c r="AB712">
        <v>-2.9410356782510083E-2</v>
      </c>
      <c r="AC712">
        <v>0.17787127640820602</v>
      </c>
      <c r="AD712">
        <v>0.91853351495897395</v>
      </c>
      <c r="AE712" s="1">
        <v>0.4568480937068895</v>
      </c>
      <c r="AF712">
        <v>0.66507915046922339</v>
      </c>
      <c r="AG712">
        <v>0.82421467677771953</v>
      </c>
      <c r="AH712">
        <v>0.97319790293741026</v>
      </c>
      <c r="AI712">
        <v>0.62461166601630147</v>
      </c>
      <c r="AJ712">
        <v>-0.38441788220214601</v>
      </c>
      <c r="AK712">
        <v>-0.26453405128776331</v>
      </c>
      <c r="AL712">
        <v>-0.12520876775587575</v>
      </c>
      <c r="AM712">
        <v>0.60639712893637321</v>
      </c>
      <c r="AN712">
        <v>0.92950664458642362</v>
      </c>
      <c r="AO712" s="1">
        <v>0.46113457913119871</v>
      </c>
      <c r="AP712">
        <v>0.66416203184451972</v>
      </c>
      <c r="AQ712">
        <v>0.82794375486420302</v>
      </c>
      <c r="AR712">
        <v>0.95278280784875025</v>
      </c>
      <c r="AS712">
        <v>0.73547344873824227</v>
      </c>
      <c r="AT712">
        <v>-0.37897132328238692</v>
      </c>
      <c r="AU712">
        <v>-0.27069720804008229</v>
      </c>
      <c r="AV712">
        <v>-9.4382404847373674E-2</v>
      </c>
      <c r="AW712">
        <v>0.4697120665627994</v>
      </c>
      <c r="AX712">
        <v>0.94983756860336632</v>
      </c>
      <c r="AY712" s="1">
        <v>10</v>
      </c>
      <c r="AZ712">
        <v>4</v>
      </c>
      <c r="BA712">
        <v>4</v>
      </c>
      <c r="BB712" s="18">
        <v>-0.90182641217949022</v>
      </c>
      <c r="BC712" s="15">
        <v>-0.77205117173530435</v>
      </c>
      <c r="BD712" s="15">
        <v>-0.66425187204555691</v>
      </c>
      <c r="BE712" s="15">
        <v>-0.34410557272196424</v>
      </c>
      <c r="BF712" s="15">
        <v>-5.9370511607380723E-2</v>
      </c>
      <c r="BG712" s="15">
        <v>0.91937157583484652</v>
      </c>
      <c r="BH712" s="18">
        <v>-0.87819755728101045</v>
      </c>
      <c r="BI712" s="15">
        <v>-0.6908147023697192</v>
      </c>
      <c r="BJ712" s="15">
        <v>-0.38066547005706264</v>
      </c>
      <c r="BK712" s="15">
        <v>-2.0219616770821642E-2</v>
      </c>
      <c r="BL712" s="15">
        <v>1.8725044101795978</v>
      </c>
      <c r="BM712" s="15">
        <v>1.9196269007538664</v>
      </c>
      <c r="BN712" s="1" t="s">
        <v>20571</v>
      </c>
    </row>
    <row r="713" spans="1:66" x14ac:dyDescent="0.25">
      <c r="A713">
        <v>856039</v>
      </c>
      <c r="B713" t="s">
        <v>13365</v>
      </c>
      <c r="C713" t="s">
        <v>13366</v>
      </c>
      <c r="D713" t="s">
        <v>13367</v>
      </c>
      <c r="E713" t="s">
        <v>13368</v>
      </c>
      <c r="F713" s="23">
        <v>9.2316499999999999E-10</v>
      </c>
      <c r="G713" s="23">
        <v>5.0281146000000003E-10</v>
      </c>
      <c r="H713" s="23">
        <v>3.2829525000000002E-4</v>
      </c>
      <c r="I713" s="11">
        <v>0.32383657954864981</v>
      </c>
      <c r="J713" s="12">
        <v>0.60207097164636303</v>
      </c>
      <c r="K713" s="12">
        <v>0.84691981686158313</v>
      </c>
      <c r="L713" s="12">
        <v>0.49313945188796449</v>
      </c>
      <c r="M713" s="12">
        <v>1.8609493622153834</v>
      </c>
      <c r="N713" s="12">
        <v>1.4480439585487479</v>
      </c>
      <c r="O713" s="1">
        <v>0.23757455440686065</v>
      </c>
      <c r="P713">
        <v>0.37822890287443922</v>
      </c>
      <c r="Q713">
        <v>0.54677254908974415</v>
      </c>
      <c r="R713">
        <v>0.27526935441686207</v>
      </c>
      <c r="S713">
        <v>0.85949587634608904</v>
      </c>
      <c r="T713">
        <v>0.58117743545248468</v>
      </c>
      <c r="U713" s="1">
        <v>0.46124276614262644</v>
      </c>
      <c r="V713">
        <v>0.5435900371217528</v>
      </c>
      <c r="W713">
        <v>0.8310029691375681</v>
      </c>
      <c r="X713">
        <v>0.74655610944641282</v>
      </c>
      <c r="Y713">
        <v>0.84529123429540287</v>
      </c>
      <c r="Z713">
        <v>-0.22635028612946087</v>
      </c>
      <c r="AA713">
        <v>-0.42731442482536974</v>
      </c>
      <c r="AB713">
        <v>0.17058039431161295</v>
      </c>
      <c r="AC713">
        <v>9.9035848490441294E-2</v>
      </c>
      <c r="AD713">
        <v>0.88451601946369574</v>
      </c>
      <c r="AE713" s="1">
        <v>0.53885519653274716</v>
      </c>
      <c r="AF713">
        <v>0.64788906817415504</v>
      </c>
      <c r="AG713">
        <v>0.79017957882400314</v>
      </c>
      <c r="AH713">
        <v>0.9624733284908179</v>
      </c>
      <c r="AI713">
        <v>0.66845624429096917</v>
      </c>
      <c r="AJ713">
        <v>-0.28066685408902808</v>
      </c>
      <c r="AK713">
        <v>-0.24061510098779912</v>
      </c>
      <c r="AL713">
        <v>-0.1573060104681914</v>
      </c>
      <c r="AM713">
        <v>0.54898691778679676</v>
      </c>
      <c r="AN713">
        <v>0.93930009925876679</v>
      </c>
      <c r="AO713" s="1">
        <v>0.5332143559489626</v>
      </c>
      <c r="AP713">
        <v>0.63752525981239583</v>
      </c>
      <c r="AQ713">
        <v>0.83233805425845175</v>
      </c>
      <c r="AR713">
        <v>0.92719169658305445</v>
      </c>
      <c r="AS713">
        <v>0.75052809855157832</v>
      </c>
      <c r="AT713">
        <v>-0.27319839881014973</v>
      </c>
      <c r="AU713">
        <v>-0.31028592698997126</v>
      </c>
      <c r="AV713">
        <v>-5.6116353770200758E-2</v>
      </c>
      <c r="AW713">
        <v>0.42228693696770603</v>
      </c>
      <c r="AX713">
        <v>0.95572211307907828</v>
      </c>
      <c r="AY713" s="1">
        <v>10</v>
      </c>
      <c r="AZ713">
        <v>4</v>
      </c>
      <c r="BA713">
        <v>10</v>
      </c>
      <c r="BB713" s="18">
        <v>-1.0206959667837914</v>
      </c>
      <c r="BC713" s="15">
        <v>-0.7828662692411853</v>
      </c>
      <c r="BD713" s="15">
        <v>-0.98634336787064958</v>
      </c>
      <c r="BE713" s="15">
        <v>-0.38097216148009272</v>
      </c>
      <c r="BF713" s="15">
        <v>-0.45341133744910933</v>
      </c>
      <c r="BG713" s="15">
        <v>0.3021756131658575</v>
      </c>
      <c r="BH713" s="18">
        <v>-0.63474814214989894</v>
      </c>
      <c r="BI713" s="15">
        <v>-6.5319220955309246E-2</v>
      </c>
      <c r="BJ713" s="15">
        <v>2.3014072269795693E-2</v>
      </c>
      <c r="BK713" s="15">
        <v>0.20675050704172401</v>
      </c>
      <c r="BL713" s="15">
        <v>1.7644646020197927</v>
      </c>
      <c r="BM713" s="15">
        <v>2.0279516714328678</v>
      </c>
      <c r="BN713" s="1" t="s">
        <v>20571</v>
      </c>
    </row>
    <row r="714" spans="1:66" x14ac:dyDescent="0.25">
      <c r="A714">
        <v>854449</v>
      </c>
      <c r="B714" t="s">
        <v>13485</v>
      </c>
      <c r="C714" t="s">
        <v>13486</v>
      </c>
      <c r="D714" t="s">
        <v>13487</v>
      </c>
      <c r="E714" t="s">
        <v>13488</v>
      </c>
      <c r="F714" s="23">
        <v>9.9999999999999998E-17</v>
      </c>
      <c r="G714" s="23">
        <v>8.5604860000000001E-12</v>
      </c>
      <c r="H714" s="23">
        <v>1.3926903E-8</v>
      </c>
      <c r="I714" s="11">
        <v>4.5707915770275089E-2</v>
      </c>
      <c r="J714" s="12">
        <v>0.60709423428512732</v>
      </c>
      <c r="K714" s="12">
        <v>0.70365232349786011</v>
      </c>
      <c r="L714" s="12">
        <v>0.65354396740359766</v>
      </c>
      <c r="M714" s="12">
        <v>3.3575417344896765</v>
      </c>
      <c r="N714" s="12">
        <v>1.3892674554973321</v>
      </c>
      <c r="O714" s="1">
        <v>4.5927774688062785E-2</v>
      </c>
      <c r="P714">
        <v>0.38674849917385157</v>
      </c>
      <c r="Q714">
        <v>0.37707971565269183</v>
      </c>
      <c r="R714">
        <v>0.30923649200623898</v>
      </c>
      <c r="S714">
        <v>1.0490336791415673</v>
      </c>
      <c r="T714">
        <v>0.39791447838791144</v>
      </c>
      <c r="U714" s="1">
        <v>0.59631869553219508</v>
      </c>
      <c r="V714">
        <v>0.73144099618479486</v>
      </c>
      <c r="W714">
        <v>0.79952559476137941</v>
      </c>
      <c r="X714">
        <v>0.82220473803806704</v>
      </c>
      <c r="Y714">
        <v>0.81378153391277475</v>
      </c>
      <c r="Z714">
        <v>-0.32888911325439735</v>
      </c>
      <c r="AA714">
        <v>-0.14746833899584388</v>
      </c>
      <c r="AB714">
        <v>3.2660277709486922E-2</v>
      </c>
      <c r="AC714">
        <v>0.22623433616017466</v>
      </c>
      <c r="AD714">
        <v>0.97063318800886966</v>
      </c>
      <c r="AE714" s="1">
        <v>0.58905732102693475</v>
      </c>
      <c r="AF714">
        <v>0.70719212070204196</v>
      </c>
      <c r="AG714">
        <v>0.80455467437531814</v>
      </c>
      <c r="AH714">
        <v>0.93401342324116776</v>
      </c>
      <c r="AI714">
        <v>0.49799098224702981</v>
      </c>
      <c r="AJ714">
        <v>-0.30547781687033226</v>
      </c>
      <c r="AK714">
        <v>-0.18488822821378481</v>
      </c>
      <c r="AL714">
        <v>-0.10202054693412355</v>
      </c>
      <c r="AM714">
        <v>0.6834529307981454</v>
      </c>
      <c r="AN714">
        <v>0.9257786456200241</v>
      </c>
      <c r="AO714" s="1">
        <v>0.61083380810342247</v>
      </c>
      <c r="AP714">
        <v>0.73889314104360637</v>
      </c>
      <c r="AQ714">
        <v>0.82894954372326513</v>
      </c>
      <c r="AR714">
        <v>0.92441600256150247</v>
      </c>
      <c r="AS714">
        <v>0.62719838093917457</v>
      </c>
      <c r="AT714">
        <v>-0.32380030116611308</v>
      </c>
      <c r="AU714">
        <v>-0.17751840854005732</v>
      </c>
      <c r="AV714">
        <v>-5.7151511631364831E-2</v>
      </c>
      <c r="AW714">
        <v>0.54210564850178311</v>
      </c>
      <c r="AX714">
        <v>0.97196929021062373</v>
      </c>
      <c r="AY714" s="1">
        <v>10</v>
      </c>
      <c r="AZ714">
        <v>4</v>
      </c>
      <c r="BA714">
        <v>10</v>
      </c>
      <c r="BB714" s="18">
        <v>-1.1601847756080006</v>
      </c>
      <c r="BC714" s="15">
        <v>-0.80126478313702254</v>
      </c>
      <c r="BD714" s="15">
        <v>-0.55777809637505105</v>
      </c>
      <c r="BE714" s="15">
        <v>-0.31602562755308394</v>
      </c>
      <c r="BF714" s="15">
        <v>-5.6227893099285879E-2</v>
      </c>
      <c r="BG714" s="15">
        <v>0.732325243010575</v>
      </c>
      <c r="BH714" s="18">
        <v>-1.1309726023747118</v>
      </c>
      <c r="BI714" s="15">
        <v>-0.4132676136751634</v>
      </c>
      <c r="BJ714" s="15">
        <v>-0.10807013608793999</v>
      </c>
      <c r="BK714" s="15">
        <v>0.10165781457359012</v>
      </c>
      <c r="BL714" s="15">
        <v>2.0895949722192193</v>
      </c>
      <c r="BM714" s="15">
        <v>1.6202134981068721</v>
      </c>
      <c r="BN714" s="1" t="s">
        <v>20571</v>
      </c>
    </row>
    <row r="715" spans="1:66" x14ac:dyDescent="0.25">
      <c r="A715">
        <v>851842</v>
      </c>
      <c r="B715" t="s">
        <v>13584</v>
      </c>
      <c r="C715" t="s">
        <v>13585</v>
      </c>
      <c r="D715" t="s">
        <v>13586</v>
      </c>
      <c r="E715" t="s">
        <v>13587</v>
      </c>
      <c r="F715" s="23">
        <v>9.9999999999999998E-17</v>
      </c>
      <c r="G715" s="23">
        <v>6.6975314E-12</v>
      </c>
      <c r="H715" s="23">
        <v>9.514611000000001E-13</v>
      </c>
      <c r="I715" s="11">
        <v>-0.19833841364501079</v>
      </c>
      <c r="J715" s="12">
        <v>-3.0175677272037217E-2</v>
      </c>
      <c r="K715" s="12">
        <v>0.94420286904147255</v>
      </c>
      <c r="L715" s="12">
        <v>0.1539878455684705</v>
      </c>
      <c r="M715" s="12">
        <v>4.6795398611490651</v>
      </c>
      <c r="N715" s="12">
        <v>2.4411575276978725</v>
      </c>
      <c r="O715" s="1">
        <v>-0.1580577031938844</v>
      </c>
      <c r="P715">
        <v>-1.880754814554823E-2</v>
      </c>
      <c r="Q715">
        <v>0.51383626475432753</v>
      </c>
      <c r="R715">
        <v>6.1306031743332615E-2</v>
      </c>
      <c r="S715">
        <v>1.24575716417835</v>
      </c>
      <c r="T715">
        <v>0.53641113402138141</v>
      </c>
      <c r="U715" s="1">
        <v>0.46152093681262196</v>
      </c>
      <c r="V715">
        <v>0.60524671123673091</v>
      </c>
      <c r="W715">
        <v>0.83174590923980474</v>
      </c>
      <c r="X715">
        <v>0.76045587026169559</v>
      </c>
      <c r="Y715">
        <v>0.85875785639367841</v>
      </c>
      <c r="Z715">
        <v>-0.30406232472109646</v>
      </c>
      <c r="AA715">
        <v>-0.35032097430682568</v>
      </c>
      <c r="AB715">
        <v>0.15399519181155893</v>
      </c>
      <c r="AC715">
        <v>0.10315118763530676</v>
      </c>
      <c r="AD715">
        <v>0.90858844714613529</v>
      </c>
      <c r="AE715" s="1">
        <v>0.48194815673789304</v>
      </c>
      <c r="AF715">
        <v>0.6809425207619324</v>
      </c>
      <c r="AG715">
        <v>0.81382660177416533</v>
      </c>
      <c r="AH715">
        <v>0.96940189443071434</v>
      </c>
      <c r="AI715">
        <v>0.59299097886408692</v>
      </c>
      <c r="AJ715">
        <v>-0.37938357176778725</v>
      </c>
      <c r="AK715">
        <v>-0.23053123357313046</v>
      </c>
      <c r="AL715">
        <v>-0.13434421971445043</v>
      </c>
      <c r="AM715">
        <v>0.63321620292917435</v>
      </c>
      <c r="AN715">
        <v>0.92837331910580245</v>
      </c>
      <c r="AO715" s="1">
        <v>0.49629248129017961</v>
      </c>
      <c r="AP715">
        <v>0.68570064206381331</v>
      </c>
      <c r="AQ715">
        <v>0.85540500246954088</v>
      </c>
      <c r="AR715">
        <v>0.94266907212380857</v>
      </c>
      <c r="AS715">
        <v>0.70697044057152991</v>
      </c>
      <c r="AT715">
        <v>-0.37105784749442455</v>
      </c>
      <c r="AU715">
        <v>-0.28029591150455696</v>
      </c>
      <c r="AV715">
        <v>-4.4746298794348403E-2</v>
      </c>
      <c r="AW715">
        <v>0.4854220985119797</v>
      </c>
      <c r="AX715">
        <v>0.96248318055583981</v>
      </c>
      <c r="AY715" s="1">
        <v>10</v>
      </c>
      <c r="AZ715">
        <v>4</v>
      </c>
      <c r="BA715">
        <v>10</v>
      </c>
      <c r="BB715" s="18">
        <v>-0.88205894028785348</v>
      </c>
      <c r="BC715" s="15">
        <v>-0.68700488662716586</v>
      </c>
      <c r="BD715" s="15">
        <v>-0.74430843451644291</v>
      </c>
      <c r="BE715" s="15">
        <v>-0.11957974409188239</v>
      </c>
      <c r="BF715" s="15">
        <v>-0.18256346398618892</v>
      </c>
      <c r="BG715" s="15">
        <v>0.75345484429598464</v>
      </c>
      <c r="BH715" s="18">
        <v>-0.97449970712457379</v>
      </c>
      <c r="BI715" s="15">
        <v>-0.70106904442484363</v>
      </c>
      <c r="BJ715" s="15">
        <v>-0.30423817450193336</v>
      </c>
      <c r="BK715" s="15">
        <v>-4.7809710913329952E-2</v>
      </c>
      <c r="BL715" s="15">
        <v>1.9984575760522698</v>
      </c>
      <c r="BM715" s="15">
        <v>1.8912196861259594</v>
      </c>
      <c r="BN715" s="1" t="s">
        <v>20571</v>
      </c>
    </row>
    <row r="716" spans="1:66" x14ac:dyDescent="0.25">
      <c r="A716">
        <v>851086</v>
      </c>
      <c r="B716" t="s">
        <v>13717</v>
      </c>
      <c r="C716" t="s">
        <v>13718</v>
      </c>
      <c r="D716" t="s">
        <v>13719</v>
      </c>
      <c r="E716" t="s">
        <v>13720</v>
      </c>
      <c r="F716" s="23">
        <v>6.8844264000000003E-10</v>
      </c>
      <c r="G716" s="23">
        <v>3.1115816999999997E-8</v>
      </c>
      <c r="H716" s="23">
        <v>1.6835645E-4</v>
      </c>
      <c r="I716" s="11">
        <v>0.10571699903539403</v>
      </c>
      <c r="J716" s="12">
        <v>0.51724702118362653</v>
      </c>
      <c r="K716" s="12">
        <v>0.4484816395242161</v>
      </c>
      <c r="L716" s="12">
        <v>0.38787899416337246</v>
      </c>
      <c r="M716" s="12">
        <v>1.7301575717565563</v>
      </c>
      <c r="N716" s="12">
        <v>1.1269024449677421</v>
      </c>
      <c r="O716" s="1">
        <v>7.8525221217816993E-2</v>
      </c>
      <c r="P716">
        <v>0.33082765121833019</v>
      </c>
      <c r="Q716">
        <v>0.26967262534161057</v>
      </c>
      <c r="R716">
        <v>0.21379100488473418</v>
      </c>
      <c r="S716">
        <v>0.75001429662715358</v>
      </c>
      <c r="T716">
        <v>0.45328856213968965</v>
      </c>
      <c r="U716" s="1">
        <v>0.53295909730445923</v>
      </c>
      <c r="V716">
        <v>0.73543443091105209</v>
      </c>
      <c r="W716">
        <v>0.83815531481594785</v>
      </c>
      <c r="X716">
        <v>0.81680864274360987</v>
      </c>
      <c r="Y716">
        <v>0.81517285207422319</v>
      </c>
      <c r="Z716">
        <v>-0.39730005125100681</v>
      </c>
      <c r="AA716">
        <v>-0.19424420722325142</v>
      </c>
      <c r="AB716">
        <v>9.1313066346488767E-2</v>
      </c>
      <c r="AC716">
        <v>0.21801743735800561</v>
      </c>
      <c r="AD716">
        <v>0.96803305355719693</v>
      </c>
      <c r="AE716" s="1">
        <v>0.56210371183864472</v>
      </c>
      <c r="AF716">
        <v>0.66994326001013849</v>
      </c>
      <c r="AG716">
        <v>0.80277098355845822</v>
      </c>
      <c r="AH716">
        <v>0.95611473453923346</v>
      </c>
      <c r="AI716">
        <v>0.58160003779817537</v>
      </c>
      <c r="AJ716">
        <v>-0.28531493004553016</v>
      </c>
      <c r="AK716">
        <v>-0.22961165187647228</v>
      </c>
      <c r="AL716">
        <v>-0.13236981247584834</v>
      </c>
      <c r="AM716">
        <v>0.62780006843832015</v>
      </c>
      <c r="AN716">
        <v>0.93343854553816796</v>
      </c>
      <c r="AO716" s="1">
        <v>0.56778775434296003</v>
      </c>
      <c r="AP716">
        <v>0.70873435454585521</v>
      </c>
      <c r="AQ716">
        <v>0.83548790091782876</v>
      </c>
      <c r="AR716">
        <v>0.93711895628277275</v>
      </c>
      <c r="AS716">
        <v>0.67172659480597774</v>
      </c>
      <c r="AT716">
        <v>-0.32869817220672515</v>
      </c>
      <c r="AU716">
        <v>-0.22443871794883893</v>
      </c>
      <c r="AV716">
        <v>-6.4447491650803601E-2</v>
      </c>
      <c r="AW716">
        <v>0.51364554134335016</v>
      </c>
      <c r="AX716">
        <v>0.96938869143748729</v>
      </c>
      <c r="AY716" s="1">
        <v>10</v>
      </c>
      <c r="AZ716">
        <v>4</v>
      </c>
      <c r="BA716">
        <v>10</v>
      </c>
      <c r="BB716" s="18">
        <v>-1.0240500839619815</v>
      </c>
      <c r="BC716" s="15">
        <v>-0.87781833063721437</v>
      </c>
      <c r="BD716" s="15">
        <v>-0.65893715051068447</v>
      </c>
      <c r="BE716" s="15">
        <v>-0.35112471924613109</v>
      </c>
      <c r="BF716" s="15">
        <v>-0.21454553145186175</v>
      </c>
      <c r="BG716" s="15">
        <v>0.42914971661087048</v>
      </c>
      <c r="BH716" s="18">
        <v>-0.89192413023632644</v>
      </c>
      <c r="BI716" s="15">
        <v>-0.23135885288794647</v>
      </c>
      <c r="BJ716" s="15">
        <v>-9.8421198570509058E-2</v>
      </c>
      <c r="BK716" s="15">
        <v>0.13364956021317595</v>
      </c>
      <c r="BL716" s="15">
        <v>1.947819285463378</v>
      </c>
      <c r="BM716" s="15">
        <v>1.8375614352152363</v>
      </c>
      <c r="BN716" s="1" t="s">
        <v>20571</v>
      </c>
    </row>
    <row r="717" spans="1:66" x14ac:dyDescent="0.25">
      <c r="A717">
        <v>855951</v>
      </c>
      <c r="B717" t="s">
        <v>14551</v>
      </c>
      <c r="C717" t="s">
        <v>14552</v>
      </c>
      <c r="D717" t="s">
        <v>14553</v>
      </c>
      <c r="E717" t="s">
        <v>14554</v>
      </c>
      <c r="F717" s="23">
        <v>1.1702639000000001E-11</v>
      </c>
      <c r="G717" s="23">
        <v>2.1789239999999998E-6</v>
      </c>
      <c r="H717" s="23">
        <v>1.2218913E-3</v>
      </c>
      <c r="I717" s="11">
        <v>0.32805486255682476</v>
      </c>
      <c r="J717" s="12">
        <v>3.3545189658882216E-2</v>
      </c>
      <c r="K717" s="12">
        <v>0.45945719905033738</v>
      </c>
      <c r="L717" s="12">
        <v>0.24868077091877269</v>
      </c>
      <c r="M717" s="12">
        <v>1.5257650780330483</v>
      </c>
      <c r="N717" s="12">
        <v>0.8271385465540938</v>
      </c>
      <c r="O717" s="1">
        <v>0.21437842578400995</v>
      </c>
      <c r="P717">
        <v>1.9308841515094419E-2</v>
      </c>
      <c r="Q717">
        <v>0.26966260815465215</v>
      </c>
      <c r="R717">
        <v>0.12359354167935901</v>
      </c>
      <c r="S717">
        <v>0.62386918040744599</v>
      </c>
      <c r="T717">
        <v>0.28003102578252081</v>
      </c>
      <c r="U717" s="1">
        <v>0.50291270459904514</v>
      </c>
      <c r="V717">
        <v>0.5281614419428613</v>
      </c>
      <c r="W717">
        <v>0.76583052060559531</v>
      </c>
      <c r="X717">
        <v>0.76727290962874217</v>
      </c>
      <c r="Y717">
        <v>0.88302765439526298</v>
      </c>
      <c r="Z717">
        <v>-0.16516454692824617</v>
      </c>
      <c r="AA717">
        <v>-0.35939221046360736</v>
      </c>
      <c r="AB717">
        <v>5.6937469442353644E-2</v>
      </c>
      <c r="AC717">
        <v>8.7504338153282277E-2</v>
      </c>
      <c r="AD717">
        <v>0.88422305157363923</v>
      </c>
      <c r="AE717" s="1">
        <v>0.44489959360145964</v>
      </c>
      <c r="AF717">
        <v>0.64586528150722822</v>
      </c>
      <c r="AG717">
        <v>0.82298361464181635</v>
      </c>
      <c r="AH717">
        <v>0.96949200852509565</v>
      </c>
      <c r="AI717">
        <v>0.69771790631856312</v>
      </c>
      <c r="AJ717">
        <v>-0.37206254687400797</v>
      </c>
      <c r="AK717">
        <v>-0.28718624354908795</v>
      </c>
      <c r="AL717">
        <v>-0.12217278408371732</v>
      </c>
      <c r="AM717">
        <v>0.52860326178970984</v>
      </c>
      <c r="AN717">
        <v>0.93616548380215248</v>
      </c>
      <c r="AO717" s="1">
        <v>0.48290780639665021</v>
      </c>
      <c r="AP717">
        <v>0.61917509977462948</v>
      </c>
      <c r="AQ717">
        <v>0.82661064068274048</v>
      </c>
      <c r="AR717">
        <v>0.91907441745192464</v>
      </c>
      <c r="AS717">
        <v>0.79556976512235034</v>
      </c>
      <c r="AT717">
        <v>-0.30029362790328523</v>
      </c>
      <c r="AU717">
        <v>-0.32581311579482114</v>
      </c>
      <c r="AV717">
        <v>-5.3532849241438869E-2</v>
      </c>
      <c r="AW717">
        <v>0.36697763421384511</v>
      </c>
      <c r="AX717">
        <v>0.94559069913882698</v>
      </c>
      <c r="AY717" s="1">
        <v>10</v>
      </c>
      <c r="AZ717">
        <v>4</v>
      </c>
      <c r="BA717">
        <v>10</v>
      </c>
      <c r="BB717" s="18">
        <v>-1.0990098699889737</v>
      </c>
      <c r="BC717" s="15">
        <v>-0.58411266420130448</v>
      </c>
      <c r="BD717" s="15">
        <v>-0.88021281743589741</v>
      </c>
      <c r="BE717" s="15">
        <v>-0.24551804856317919</v>
      </c>
      <c r="BF717" s="15">
        <v>-0.1989188445957184</v>
      </c>
      <c r="BG717" s="15">
        <v>1.0138567793980122</v>
      </c>
      <c r="BH717" s="18">
        <v>-0.71678249625009405</v>
      </c>
      <c r="BI717" s="15">
        <v>-0.54502807437094847</v>
      </c>
      <c r="BJ717" s="15">
        <v>-0.34488431424075799</v>
      </c>
      <c r="BK717" s="15">
        <v>4.4227993384843622E-2</v>
      </c>
      <c r="BL717" s="15">
        <v>1.5787995960753165</v>
      </c>
      <c r="BM717" s="15">
        <v>1.9775827607887078</v>
      </c>
      <c r="BN717" s="1" t="s">
        <v>20571</v>
      </c>
    </row>
    <row r="718" spans="1:66" x14ac:dyDescent="0.25">
      <c r="A718">
        <v>854109</v>
      </c>
      <c r="B718" t="s">
        <v>14716</v>
      </c>
      <c r="C718" t="s">
        <v>14717</v>
      </c>
      <c r="D718" t="s">
        <v>14718</v>
      </c>
      <c r="E718" t="s">
        <v>14719</v>
      </c>
      <c r="F718" s="23">
        <v>9.9999999999999998E-17</v>
      </c>
      <c r="G718" s="23">
        <v>1.2057022E-13</v>
      </c>
      <c r="H718" s="23">
        <v>1.8346434999999999E-12</v>
      </c>
      <c r="I718" s="11">
        <v>0.27956458228852704</v>
      </c>
      <c r="J718" s="12">
        <v>3.2290896056496356E-2</v>
      </c>
      <c r="K718" s="12">
        <v>0.37749873481778612</v>
      </c>
      <c r="L718" s="12">
        <v>0.63016225951267846</v>
      </c>
      <c r="M718" s="12">
        <v>4.0428226867783028</v>
      </c>
      <c r="N718" s="12">
        <v>3.1986772139518522</v>
      </c>
      <c r="O718" s="1">
        <v>0.39899400704790244</v>
      </c>
      <c r="P718">
        <v>4.4093155276842627E-2</v>
      </c>
      <c r="Q718">
        <v>0.40779497693126032</v>
      </c>
      <c r="R718">
        <v>0.44187348513921648</v>
      </c>
      <c r="S718">
        <v>1.4072107283893034</v>
      </c>
      <c r="T718">
        <v>0.83496646947734221</v>
      </c>
      <c r="U718" s="1">
        <v>0.40868039358997105</v>
      </c>
      <c r="V718">
        <v>0.59434838883375785</v>
      </c>
      <c r="W718">
        <v>0.7815639947758305</v>
      </c>
      <c r="X718">
        <v>0.87187433043476303</v>
      </c>
      <c r="Y718">
        <v>0.88012799796030083</v>
      </c>
      <c r="Z718">
        <v>-0.34311745935645366</v>
      </c>
      <c r="AA718">
        <v>-0.29678027970460358</v>
      </c>
      <c r="AB718">
        <v>-5.4265354392217462E-2</v>
      </c>
      <c r="AC718">
        <v>0.222715489082945</v>
      </c>
      <c r="AD718">
        <v>0.91477547633424683</v>
      </c>
      <c r="AE718" s="1">
        <v>0.37695105007687785</v>
      </c>
      <c r="AF718">
        <v>0.60762788299163695</v>
      </c>
      <c r="AG718">
        <v>0.804992055964738</v>
      </c>
      <c r="AH718">
        <v>0.98216321673890294</v>
      </c>
      <c r="AI718">
        <v>0.68999996744546488</v>
      </c>
      <c r="AJ718">
        <v>-0.3916441819550659</v>
      </c>
      <c r="AK718">
        <v>-0.31141494305873774</v>
      </c>
      <c r="AL718">
        <v>-0.16233894448233693</v>
      </c>
      <c r="AM718">
        <v>0.55234915212755353</v>
      </c>
      <c r="AN718">
        <v>0.90732937565978489</v>
      </c>
      <c r="AO718" s="1">
        <v>0.39209486566641394</v>
      </c>
      <c r="AP718">
        <v>0.61228747112855431</v>
      </c>
      <c r="AQ718">
        <v>0.8093761691907625</v>
      </c>
      <c r="AR718">
        <v>0.96246337693388506</v>
      </c>
      <c r="AS718">
        <v>0.75820351258038843</v>
      </c>
      <c r="AT718">
        <v>-0.38239433095391351</v>
      </c>
      <c r="AU718">
        <v>-0.31140288358702189</v>
      </c>
      <c r="AV718">
        <v>-0.13153849403594745</v>
      </c>
      <c r="AW718">
        <v>0.45922706166290855</v>
      </c>
      <c r="AX718">
        <v>0.92264929392694328</v>
      </c>
      <c r="AY718" s="1">
        <v>10</v>
      </c>
      <c r="AZ718">
        <v>4</v>
      </c>
      <c r="BA718">
        <v>4</v>
      </c>
      <c r="BB718" s="18">
        <v>-0.80612453958788832</v>
      </c>
      <c r="BC718" s="15">
        <v>-0.73015592508633631</v>
      </c>
      <c r="BD718" s="15">
        <v>-0.67646443950512858</v>
      </c>
      <c r="BE718" s="15">
        <v>-0.39545927877956094</v>
      </c>
      <c r="BF718" s="15">
        <v>-7.451801572787993E-2</v>
      </c>
      <c r="BG718" s="15">
        <v>0.68723430727706158</v>
      </c>
      <c r="BH718" s="18">
        <v>-0.67579708441404651</v>
      </c>
      <c r="BI718" s="15">
        <v>-0.71510255075015916</v>
      </c>
      <c r="BJ718" s="15">
        <v>-0.50048202772246808</v>
      </c>
      <c r="BK718" s="15">
        <v>-0.10169015052809592</v>
      </c>
      <c r="BL718" s="15">
        <v>1.8101656168472517</v>
      </c>
      <c r="BM718" s="15">
        <v>2.178394087977249</v>
      </c>
      <c r="BN718" s="1" t="s">
        <v>20571</v>
      </c>
    </row>
    <row r="719" spans="1:66" x14ac:dyDescent="0.25">
      <c r="A719">
        <v>854179</v>
      </c>
      <c r="B719" t="s">
        <v>14903</v>
      </c>
      <c r="C719" t="s">
        <v>14904</v>
      </c>
      <c r="D719" t="s">
        <v>14905</v>
      </c>
      <c r="E719" t="s">
        <v>14906</v>
      </c>
      <c r="F719" s="23">
        <v>2.5280888000000001E-12</v>
      </c>
      <c r="G719" s="23">
        <v>2.9606659999999998E-7</v>
      </c>
      <c r="H719" s="23">
        <v>2.2480471999999999E-4</v>
      </c>
      <c r="I719" s="11">
        <v>-0.14166374448407798</v>
      </c>
      <c r="J719" s="12">
        <v>0.514795148002262</v>
      </c>
      <c r="K719" s="12">
        <v>0.67288821483830363</v>
      </c>
      <c r="L719" s="12">
        <v>0.38446314307387702</v>
      </c>
      <c r="M719" s="12">
        <v>1.7642639343396975</v>
      </c>
      <c r="N719" s="12">
        <v>0.70295399617124099</v>
      </c>
      <c r="O719" s="1">
        <v>-9.8934791976667297E-2</v>
      </c>
      <c r="P719">
        <v>0.3954670410351897</v>
      </c>
      <c r="Q719">
        <v>0.40942084767510367</v>
      </c>
      <c r="R719">
        <v>0.20017471148215984</v>
      </c>
      <c r="S719">
        <v>0.69605256967131857</v>
      </c>
      <c r="T719">
        <v>0.26240756010257327</v>
      </c>
      <c r="U719" s="1">
        <v>0.23699908785935078</v>
      </c>
      <c r="V719">
        <v>0.66617832407230804</v>
      </c>
      <c r="W719">
        <v>0.85199911517210336</v>
      </c>
      <c r="X719">
        <v>0.83385946510187703</v>
      </c>
      <c r="Y719">
        <v>0.77506918123831214</v>
      </c>
      <c r="Z719">
        <v>-0.60565724490155748</v>
      </c>
      <c r="AA719">
        <v>-0.30042043021578885</v>
      </c>
      <c r="AB719">
        <v>8.8318699692049571E-2</v>
      </c>
      <c r="AC719">
        <v>0.27968888204633541</v>
      </c>
      <c r="AD719">
        <v>0.88434096846030785</v>
      </c>
      <c r="AE719" s="1">
        <v>0.50610785093520072</v>
      </c>
      <c r="AF719">
        <v>0.74594556056642558</v>
      </c>
      <c r="AG719">
        <v>0.83454255558294854</v>
      </c>
      <c r="AH719">
        <v>0.93685133321529246</v>
      </c>
      <c r="AI719">
        <v>0.50575063211062676</v>
      </c>
      <c r="AJ719">
        <v>-0.43744694181719362</v>
      </c>
      <c r="AK719">
        <v>-0.17610153788752705</v>
      </c>
      <c r="AL719">
        <v>-6.5377286130351084E-2</v>
      </c>
      <c r="AM719">
        <v>0.67928298465964598</v>
      </c>
      <c r="AN719">
        <v>0.92963073755609171</v>
      </c>
      <c r="AO719" s="1">
        <v>0.41860884533309367</v>
      </c>
      <c r="AP719">
        <v>0.74312028325714263</v>
      </c>
      <c r="AQ719">
        <v>0.87385576455871339</v>
      </c>
      <c r="AR719">
        <v>0.93218430460225998</v>
      </c>
      <c r="AS719">
        <v>0.632573724235865</v>
      </c>
      <c r="AT719">
        <v>-0.52137222289173024</v>
      </c>
      <c r="AU719">
        <v>-0.23241946702517685</v>
      </c>
      <c r="AV719">
        <v>-6.7297053913281729E-3</v>
      </c>
      <c r="AW719">
        <v>0.54655651640546399</v>
      </c>
      <c r="AX719">
        <v>0.94765361289399519</v>
      </c>
      <c r="AY719" s="1">
        <v>10</v>
      </c>
      <c r="AZ719">
        <v>4</v>
      </c>
      <c r="BA719">
        <v>10</v>
      </c>
      <c r="BB719" s="18">
        <v>-0.70150441220066728</v>
      </c>
      <c r="BC719" s="15">
        <v>-1.2470078157927247</v>
      </c>
      <c r="BD719" s="15">
        <v>-0.7953489602052114</v>
      </c>
      <c r="BE719" s="15">
        <v>-0.22013174495215782</v>
      </c>
      <c r="BF719" s="15">
        <v>6.3038676822461781E-2</v>
      </c>
      <c r="BG719" s="15">
        <v>0.79605280961632019</v>
      </c>
      <c r="BH719" s="18">
        <v>-0.85451165635755766</v>
      </c>
      <c r="BI719" s="15">
        <v>-0.69099126273586542</v>
      </c>
      <c r="BJ719" s="15">
        <v>-6.8580288707683582E-2</v>
      </c>
      <c r="BK719" s="15">
        <v>0.1951166745772431</v>
      </c>
      <c r="BL719" s="15">
        <v>1.9685732477306193</v>
      </c>
      <c r="BM719" s="15">
        <v>1.5552947322052268</v>
      </c>
      <c r="BN719" s="1" t="s">
        <v>20571</v>
      </c>
    </row>
    <row r="720" spans="1:66" x14ac:dyDescent="0.25">
      <c r="A720">
        <v>850367</v>
      </c>
      <c r="B720" t="s">
        <v>14979</v>
      </c>
      <c r="C720" t="s">
        <v>14980</v>
      </c>
      <c r="D720" t="s">
        <v>14981</v>
      </c>
      <c r="E720" t="s">
        <v>14982</v>
      </c>
      <c r="F720" s="23">
        <v>9.9999999999999998E-17</v>
      </c>
      <c r="G720" s="23">
        <v>4.9023549999999997E-10</v>
      </c>
      <c r="H720" s="23">
        <v>6.5815007000000003E-9</v>
      </c>
      <c r="I720" s="11">
        <v>6.5917302556494209E-2</v>
      </c>
      <c r="J720" s="12">
        <v>7.9773297928407261E-2</v>
      </c>
      <c r="K720" s="12">
        <v>0.4799174520897212</v>
      </c>
      <c r="L720" s="12">
        <v>0.36291849351524946</v>
      </c>
      <c r="M720" s="12">
        <v>3.0333641299412237</v>
      </c>
      <c r="N720" s="12">
        <v>1.6673142686852895</v>
      </c>
      <c r="O720" s="1">
        <v>4.6100400868473584E-2</v>
      </c>
      <c r="P720">
        <v>4.1004413882235143E-2</v>
      </c>
      <c r="Q720">
        <v>0.23077990216095379</v>
      </c>
      <c r="R720">
        <v>0.14123051959352448</v>
      </c>
      <c r="S720">
        <v>0.84660832888479032</v>
      </c>
      <c r="T720">
        <v>0.41865565488009232</v>
      </c>
      <c r="U720" s="1">
        <v>0.61285862336333374</v>
      </c>
      <c r="V720">
        <v>0.68948183808268459</v>
      </c>
      <c r="W720">
        <v>0.84346278998889368</v>
      </c>
      <c r="X720">
        <v>0.81067106933579203</v>
      </c>
      <c r="Y720">
        <v>0.78913478081973609</v>
      </c>
      <c r="Z720">
        <v>-0.259274582100948</v>
      </c>
      <c r="AA720">
        <v>-0.25949087547979505</v>
      </c>
      <c r="AB720">
        <v>0.10619727602192265</v>
      </c>
      <c r="AC720">
        <v>0.23629202410241823</v>
      </c>
      <c r="AD720">
        <v>0.96696220433218283</v>
      </c>
      <c r="AE720" s="1">
        <v>0.52858117128600479</v>
      </c>
      <c r="AF720">
        <v>0.69048052323737841</v>
      </c>
      <c r="AG720">
        <v>0.83508585888343878</v>
      </c>
      <c r="AH720">
        <v>0.95616264885214253</v>
      </c>
      <c r="AI720">
        <v>0.57856879763775315</v>
      </c>
      <c r="AJ720">
        <v>-0.34481528207996953</v>
      </c>
      <c r="AK720">
        <v>-0.24698879514132493</v>
      </c>
      <c r="AL720">
        <v>-8.9075465073721979E-2</v>
      </c>
      <c r="AM720">
        <v>0.63089191594326799</v>
      </c>
      <c r="AN720">
        <v>0.94060473220826735</v>
      </c>
      <c r="AO720" s="1">
        <v>0.57065642184060184</v>
      </c>
      <c r="AP720">
        <v>0.70699970423241343</v>
      </c>
      <c r="AQ720">
        <v>0.85838148119686919</v>
      </c>
      <c r="AR720">
        <v>0.9291682441740583</v>
      </c>
      <c r="AS720">
        <v>0.6655680251261763</v>
      </c>
      <c r="AT720">
        <v>-0.32363532633532294</v>
      </c>
      <c r="AU720">
        <v>-0.25734785737396915</v>
      </c>
      <c r="AV720">
        <v>-2.3675586885906954E-2</v>
      </c>
      <c r="AW720">
        <v>0.50974716730962466</v>
      </c>
      <c r="AX720">
        <v>0.97269991590861282</v>
      </c>
      <c r="AY720" s="1">
        <v>10</v>
      </c>
      <c r="AZ720">
        <v>4</v>
      </c>
      <c r="BA720">
        <v>10</v>
      </c>
      <c r="BB720" s="18">
        <v>-1.1188298893812101</v>
      </c>
      <c r="BC720" s="15">
        <v>-0.64805917956044135</v>
      </c>
      <c r="BD720" s="15">
        <v>-0.64834715801989284</v>
      </c>
      <c r="BE720" s="15">
        <v>-0.16146073056442858</v>
      </c>
      <c r="BF720" s="15">
        <v>1.1750697980675998E-2</v>
      </c>
      <c r="BG720" s="15">
        <v>0.7478194868034963</v>
      </c>
      <c r="BH720" s="18">
        <v>-1.0767220390132715</v>
      </c>
      <c r="BI720" s="15">
        <v>-0.59710014509983866</v>
      </c>
      <c r="BJ720" s="15">
        <v>-0.34177678153585966</v>
      </c>
      <c r="BK720" s="15">
        <v>7.0370928620968345E-2</v>
      </c>
      <c r="BL720" s="15">
        <v>1.949458066779153</v>
      </c>
      <c r="BM720" s="15">
        <v>1.8128967429906495</v>
      </c>
      <c r="BN720" s="1" t="s">
        <v>20571</v>
      </c>
    </row>
    <row r="721" spans="1:66" x14ac:dyDescent="0.25">
      <c r="A721">
        <v>852622</v>
      </c>
      <c r="B721" t="s">
        <v>15095</v>
      </c>
      <c r="C721" t="s">
        <v>15096</v>
      </c>
      <c r="D721" t="s">
        <v>15097</v>
      </c>
      <c r="E721" t="s">
        <v>15098</v>
      </c>
      <c r="F721" s="23">
        <v>1.110223E-16</v>
      </c>
      <c r="G721" s="23">
        <v>1.7383769E-5</v>
      </c>
      <c r="H721" s="23">
        <v>3.1469157000000003E-5</v>
      </c>
      <c r="I721" s="11">
        <v>-1.1355399568251379E-2</v>
      </c>
      <c r="J721" s="12">
        <v>0.21414684124643613</v>
      </c>
      <c r="K721" s="12">
        <v>0.26777345875216124</v>
      </c>
      <c r="L721" s="12">
        <v>0.24860508369808965</v>
      </c>
      <c r="M721" s="12">
        <v>2.0751789915828525</v>
      </c>
      <c r="N721" s="12">
        <v>0.4996678994828706</v>
      </c>
      <c r="O721" s="1">
        <v>-5.004647652976385E-2</v>
      </c>
      <c r="P721">
        <v>0.51263473620450861</v>
      </c>
      <c r="Q721">
        <v>0.41658481252948992</v>
      </c>
      <c r="R721">
        <v>0.22899213495116874</v>
      </c>
      <c r="S721">
        <v>1.0615365190419022</v>
      </c>
      <c r="T721">
        <v>0.17618616712303517</v>
      </c>
      <c r="U721" s="1">
        <v>0.42764427006135425</v>
      </c>
      <c r="V721">
        <v>0.62606541445999009</v>
      </c>
      <c r="W721">
        <v>0.77842927005337048</v>
      </c>
      <c r="X721">
        <v>0.8337691609189396</v>
      </c>
      <c r="Y721">
        <v>0.89094924839782219</v>
      </c>
      <c r="Z721">
        <v>-0.36427279951899916</v>
      </c>
      <c r="AA721">
        <v>-0.25245538852857308</v>
      </c>
      <c r="AB721">
        <v>-1.0271378415592154E-2</v>
      </c>
      <c r="AC721">
        <v>0.16369458812669652</v>
      </c>
      <c r="AD721">
        <v>0.91859407522859071</v>
      </c>
      <c r="AE721" s="1">
        <v>0.48295007721567257</v>
      </c>
      <c r="AF721">
        <v>0.67503459805242605</v>
      </c>
      <c r="AG721">
        <v>0.83843586067738141</v>
      </c>
      <c r="AH721">
        <v>0.96291297321270986</v>
      </c>
      <c r="AI721">
        <v>0.66048381204019424</v>
      </c>
      <c r="AJ721">
        <v>-0.37090865448909854</v>
      </c>
      <c r="AK721">
        <v>-0.27102101584412902</v>
      </c>
      <c r="AL721">
        <v>-9.3119526001845809E-2</v>
      </c>
      <c r="AM721">
        <v>0.55751546151055198</v>
      </c>
      <c r="AN721">
        <v>0.94710309899247813</v>
      </c>
      <c r="AO721" s="1">
        <v>0.46972821936608572</v>
      </c>
      <c r="AP721">
        <v>0.66904400178218404</v>
      </c>
      <c r="AQ721">
        <v>0.83135497860980467</v>
      </c>
      <c r="AR721">
        <v>0.92823085000597261</v>
      </c>
      <c r="AS721">
        <v>0.7773378216526311</v>
      </c>
      <c r="AT721">
        <v>-0.3765529408360957</v>
      </c>
      <c r="AU721">
        <v>-0.26909858716046237</v>
      </c>
      <c r="AV721">
        <v>-5.8749724818553076E-2</v>
      </c>
      <c r="AW721">
        <v>0.39679165052856585</v>
      </c>
      <c r="AX721">
        <v>0.95641768134655447</v>
      </c>
      <c r="AY721" s="1">
        <v>10</v>
      </c>
      <c r="AZ721">
        <v>4</v>
      </c>
      <c r="BA721">
        <v>10</v>
      </c>
      <c r="BB721" s="18">
        <v>-0.96713502170418375</v>
      </c>
      <c r="BC721" s="15">
        <v>-0.85163893146482073</v>
      </c>
      <c r="BD721" s="15">
        <v>-0.64784890293059849</v>
      </c>
      <c r="BE721" s="15">
        <v>-0.20646248650138424</v>
      </c>
      <c r="BF721" s="15">
        <v>0.1105948391119953</v>
      </c>
      <c r="BG721" s="15">
        <v>1.436034649026648</v>
      </c>
      <c r="BH721" s="18">
        <v>-0.97490143991517864</v>
      </c>
      <c r="BI721" s="15">
        <v>-0.70517522336833593</v>
      </c>
      <c r="BJ721" s="15">
        <v>-0.46470777663431989</v>
      </c>
      <c r="BK721" s="15">
        <v>-3.6431389156561134E-2</v>
      </c>
      <c r="BL721" s="15">
        <v>1.529893897188608</v>
      </c>
      <c r="BM721" s="15">
        <v>1.7777777863481319</v>
      </c>
      <c r="BN721" s="1" t="s">
        <v>20571</v>
      </c>
    </row>
    <row r="722" spans="1:66" x14ac:dyDescent="0.25">
      <c r="A722">
        <v>854507</v>
      </c>
      <c r="B722" t="s">
        <v>15167</v>
      </c>
      <c r="C722" t="s">
        <v>15168</v>
      </c>
      <c r="D722" t="s">
        <v>15169</v>
      </c>
      <c r="E722" t="s">
        <v>15170</v>
      </c>
      <c r="F722" s="23">
        <v>2.9678504E-10</v>
      </c>
      <c r="G722" s="23">
        <v>5.1339690000000005E-10</v>
      </c>
      <c r="H722" s="23">
        <v>6.5891173999999997E-7</v>
      </c>
      <c r="I722" s="11">
        <v>2.2389770892843393E-2</v>
      </c>
      <c r="J722" s="12">
        <v>0.4976084941885921</v>
      </c>
      <c r="K722" s="12">
        <v>0.61981504843338942</v>
      </c>
      <c r="L722" s="12">
        <v>0.51056106336741247</v>
      </c>
      <c r="M722" s="12">
        <v>2.5314084959996146</v>
      </c>
      <c r="N722" s="12">
        <v>1.2365200652731851</v>
      </c>
      <c r="O722" s="1">
        <v>2.2616709780827911E-2</v>
      </c>
      <c r="P722">
        <v>0.48813041255879702</v>
      </c>
      <c r="Q722">
        <v>0.50770118844240053</v>
      </c>
      <c r="R722">
        <v>0.36349578876386923</v>
      </c>
      <c r="S722">
        <v>1.3437286063683702</v>
      </c>
      <c r="T722">
        <v>0.63045768544216318</v>
      </c>
      <c r="U722" s="1">
        <v>0.2971993180419964</v>
      </c>
      <c r="V722">
        <v>0.66574758408072676</v>
      </c>
      <c r="W722">
        <v>0.79572309132659236</v>
      </c>
      <c r="X722">
        <v>0.68460730556376526</v>
      </c>
      <c r="Y722">
        <v>0.85030520078477856</v>
      </c>
      <c r="Z722">
        <v>-0.54491216693782429</v>
      </c>
      <c r="AA722">
        <v>-0.22546306910369945</v>
      </c>
      <c r="AB722">
        <v>0.20160719873457542</v>
      </c>
      <c r="AC722">
        <v>1.5662154564166086E-2</v>
      </c>
      <c r="AD722">
        <v>0.85610324288966644</v>
      </c>
      <c r="AE722" s="1">
        <v>0.50316499474627052</v>
      </c>
      <c r="AF722">
        <v>0.68903555292048624</v>
      </c>
      <c r="AG722">
        <v>0.80268804462217536</v>
      </c>
      <c r="AH722">
        <v>0.94016056314738983</v>
      </c>
      <c r="AI722">
        <v>0.43776262458878434</v>
      </c>
      <c r="AJ722">
        <v>-0.36840369967861769</v>
      </c>
      <c r="AK722">
        <v>-0.2053503250760528</v>
      </c>
      <c r="AL722">
        <v>-0.11230047882398425</v>
      </c>
      <c r="AM722">
        <v>0.75145687373614112</v>
      </c>
      <c r="AN722">
        <v>0.89003108799168751</v>
      </c>
      <c r="AO722" s="1">
        <v>0.48640868499084616</v>
      </c>
      <c r="AP722">
        <v>0.73606513150748198</v>
      </c>
      <c r="AQ722">
        <v>0.86292779733197322</v>
      </c>
      <c r="AR722">
        <v>0.94381537308529673</v>
      </c>
      <c r="AS722">
        <v>0.58320465884428963</v>
      </c>
      <c r="AT722">
        <v>-0.444648243727158</v>
      </c>
      <c r="AU722">
        <v>-0.22668219998706801</v>
      </c>
      <c r="AV722">
        <v>-3.6103379147374673E-2</v>
      </c>
      <c r="AW722">
        <v>0.61063784900815721</v>
      </c>
      <c r="AX722">
        <v>0.94973922938169841</v>
      </c>
      <c r="AY722" s="1">
        <v>10</v>
      </c>
      <c r="AZ722">
        <v>4</v>
      </c>
      <c r="BA722">
        <v>10</v>
      </c>
      <c r="BB722" s="18">
        <v>-0.74314998240460417</v>
      </c>
      <c r="BC722" s="15">
        <v>-0.9444158343695227</v>
      </c>
      <c r="BD722" s="15">
        <v>-0.68486452275367782</v>
      </c>
      <c r="BE722" s="15">
        <v>-0.33787137448342591</v>
      </c>
      <c r="BF722" s="15">
        <v>-0.48895109400718101</v>
      </c>
      <c r="BG722" s="15">
        <v>0.18919355829073203</v>
      </c>
      <c r="BH722" s="18">
        <v>-0.71827336042737822</v>
      </c>
      <c r="BI722" s="15">
        <v>-0.39153753731902485</v>
      </c>
      <c r="BJ722" s="15">
        <v>3.7939154888354254E-3</v>
      </c>
      <c r="BK722" s="15">
        <v>0.229398144729974</v>
      </c>
      <c r="BL722" s="15">
        <v>2.3236231179535185</v>
      </c>
      <c r="BM722" s="15">
        <v>1.5630549693017546</v>
      </c>
      <c r="BN722" s="1" t="s">
        <v>20571</v>
      </c>
    </row>
    <row r="723" spans="1:66" x14ac:dyDescent="0.25">
      <c r="A723">
        <v>852515</v>
      </c>
      <c r="B723" t="s">
        <v>15322</v>
      </c>
      <c r="C723" t="s">
        <v>15323</v>
      </c>
      <c r="D723" t="s">
        <v>15324</v>
      </c>
      <c r="E723" t="s">
        <v>15325</v>
      </c>
      <c r="F723" s="23">
        <v>1.0547118999999999E-14</v>
      </c>
      <c r="G723" s="23">
        <v>2.2560986000000001E-10</v>
      </c>
      <c r="H723" s="23">
        <v>7.3254225000000003E-10</v>
      </c>
      <c r="I723" s="11">
        <v>0.16992723159932252</v>
      </c>
      <c r="J723" s="12">
        <v>8.2029474589938201E-2</v>
      </c>
      <c r="K723" s="12">
        <v>0.13574825416354239</v>
      </c>
      <c r="L723" s="12">
        <v>0.24273690092847316</v>
      </c>
      <c r="M723" s="12">
        <v>3.1086968704955722</v>
      </c>
      <c r="N723" s="12">
        <v>2.2835210931380878</v>
      </c>
      <c r="O723" s="1">
        <v>0.47377027486529283</v>
      </c>
      <c r="P723">
        <v>0.1336316512123765</v>
      </c>
      <c r="Q723">
        <v>0.18975008633570281</v>
      </c>
      <c r="R723">
        <v>0.27639029885553817</v>
      </c>
      <c r="S723">
        <v>1.8131171225959708</v>
      </c>
      <c r="T723">
        <v>1.0545382009659561</v>
      </c>
      <c r="U723" s="1">
        <v>0.60006115054493192</v>
      </c>
      <c r="V723">
        <v>0.6676387233826574</v>
      </c>
      <c r="W723">
        <v>0.73337632102216244</v>
      </c>
      <c r="X723">
        <v>0.76145425821990342</v>
      </c>
      <c r="Y723">
        <v>0.86658893709953388</v>
      </c>
      <c r="Z723">
        <v>-0.24444245746159332</v>
      </c>
      <c r="AA723">
        <v>-0.13942397613003235</v>
      </c>
      <c r="AB723">
        <v>2.0755668133003679E-2</v>
      </c>
      <c r="AC723">
        <v>9.6582978904020206E-2</v>
      </c>
      <c r="AD723">
        <v>0.92922702847620686</v>
      </c>
      <c r="AE723" s="1">
        <v>0.42436162328707239</v>
      </c>
      <c r="AF723">
        <v>0.60041792209508749</v>
      </c>
      <c r="AG723">
        <v>0.77966038016587513</v>
      </c>
      <c r="AH723">
        <v>0.98941032732524636</v>
      </c>
      <c r="AI723">
        <v>0.63390135198421282</v>
      </c>
      <c r="AJ723">
        <v>-0.33511364943533284</v>
      </c>
      <c r="AK723">
        <v>-0.28654889292613001</v>
      </c>
      <c r="AL723">
        <v>-0.2054919042876687</v>
      </c>
      <c r="AM723">
        <v>0.6176147179519913</v>
      </c>
      <c r="AN723">
        <v>0.89802738842005903</v>
      </c>
      <c r="AO723" s="1">
        <v>0.48340338276914918</v>
      </c>
      <c r="AP723">
        <v>0.63845051233136219</v>
      </c>
      <c r="AQ723">
        <v>0.79553513164565981</v>
      </c>
      <c r="AR723">
        <v>0.96710045273066714</v>
      </c>
      <c r="AS723">
        <v>0.71462804527221147</v>
      </c>
      <c r="AT723">
        <v>-0.3241797341382599</v>
      </c>
      <c r="AU723">
        <v>-0.25973926280195458</v>
      </c>
      <c r="AV723">
        <v>-0.15597368301420189</v>
      </c>
      <c r="AW723">
        <v>0.50866801745135393</v>
      </c>
      <c r="AX723">
        <v>0.93751489846870939</v>
      </c>
      <c r="AY723" s="1">
        <v>10</v>
      </c>
      <c r="AZ723">
        <v>4</v>
      </c>
      <c r="BA723">
        <v>4</v>
      </c>
      <c r="BB723" s="18">
        <v>-0.89381997462773422</v>
      </c>
      <c r="BC723" s="15">
        <v>-0.58742756066939561</v>
      </c>
      <c r="BD723" s="15">
        <v>-0.49694619219455266</v>
      </c>
      <c r="BE723" s="15">
        <v>-0.35893930777793887</v>
      </c>
      <c r="BF723" s="15">
        <v>-0.29360834165334238</v>
      </c>
      <c r="BG723" s="15">
        <v>0.36981005811716283</v>
      </c>
      <c r="BH723" s="18">
        <v>-0.76623720853773658</v>
      </c>
      <c r="BI723" s="15">
        <v>-0.52583915502897061</v>
      </c>
      <c r="BJ723" s="15">
        <v>-0.39502528407954118</v>
      </c>
      <c r="BK723" s="15">
        <v>-0.17669044183047611</v>
      </c>
      <c r="BL723" s="15">
        <v>2.0404268917831687</v>
      </c>
      <c r="BM723" s="15">
        <v>2.0842965164993537</v>
      </c>
      <c r="BN723" s="1" t="s">
        <v>20571</v>
      </c>
    </row>
    <row r="724" spans="1:66" x14ac:dyDescent="0.25">
      <c r="A724">
        <v>856327</v>
      </c>
      <c r="B724" t="s">
        <v>15653</v>
      </c>
      <c r="C724" t="s">
        <v>15654</v>
      </c>
      <c r="D724" t="s">
        <v>15655</v>
      </c>
      <c r="E724" t="s">
        <v>15656</v>
      </c>
      <c r="F724" s="23">
        <v>9.9999999999999998E-17</v>
      </c>
      <c r="G724" s="23">
        <v>7.5162100000000005E-14</v>
      </c>
      <c r="H724" s="23">
        <v>1.0177414000000001E-12</v>
      </c>
      <c r="I724" s="11">
        <v>-0.3334841316270612</v>
      </c>
      <c r="J724" s="12">
        <v>0.66258799882819808</v>
      </c>
      <c r="K724" s="12">
        <v>0.62238513551534802</v>
      </c>
      <c r="L724" s="12">
        <v>1.072633843208997</v>
      </c>
      <c r="M724" s="12">
        <v>4.6709547014632564</v>
      </c>
      <c r="N724" s="12">
        <v>1.7166389020484236</v>
      </c>
      <c r="O724" s="1">
        <v>-0.21922212556970341</v>
      </c>
      <c r="P724">
        <v>0.3498149440416653</v>
      </c>
      <c r="Q724">
        <v>0.2823204543023955</v>
      </c>
      <c r="R724">
        <v>0.42648157120128455</v>
      </c>
      <c r="S724">
        <v>1.2197254174739374</v>
      </c>
      <c r="T724">
        <v>0.47496657706306727</v>
      </c>
      <c r="U724" s="1">
        <v>0.48053556318988999</v>
      </c>
      <c r="V724">
        <v>0.7349392010490523</v>
      </c>
      <c r="W724">
        <v>0.80581864579200135</v>
      </c>
      <c r="X724">
        <v>0.85338794706237131</v>
      </c>
      <c r="Y724">
        <v>0.82418522011479833</v>
      </c>
      <c r="Z724">
        <v>-0.44909716363387592</v>
      </c>
      <c r="AA724">
        <v>-0.15148643489287802</v>
      </c>
      <c r="AB724">
        <v>1.6593055357271573E-3</v>
      </c>
      <c r="AC724">
        <v>0.25527463606611855</v>
      </c>
      <c r="AD724">
        <v>0.95905290399537357</v>
      </c>
      <c r="AE724" s="1">
        <v>0.5401930118349515</v>
      </c>
      <c r="AF724">
        <v>0.67456054376557262</v>
      </c>
      <c r="AG724">
        <v>0.80056674705838593</v>
      </c>
      <c r="AH724">
        <v>0.90526130783896785</v>
      </c>
      <c r="AI724">
        <v>0.34805741365259985</v>
      </c>
      <c r="AJ724">
        <v>-0.31306608335741004</v>
      </c>
      <c r="AK724">
        <v>-0.22081390497669653</v>
      </c>
      <c r="AL724">
        <v>-7.100204398853302E-2</v>
      </c>
      <c r="AM724">
        <v>0.7970176305049913</v>
      </c>
      <c r="AN724">
        <v>0.86428633778295516</v>
      </c>
      <c r="AO724" s="1">
        <v>0.54954752097690662</v>
      </c>
      <c r="AP724">
        <v>0.72200620758785072</v>
      </c>
      <c r="AQ724">
        <v>0.83926671555759835</v>
      </c>
      <c r="AR724">
        <v>0.93369249948699384</v>
      </c>
      <c r="AS724">
        <v>0.49053010933168462</v>
      </c>
      <c r="AT724">
        <v>-0.36372611932627491</v>
      </c>
      <c r="AU724">
        <v>-0.21272081604068049</v>
      </c>
      <c r="AV724">
        <v>-5.5043516693936596E-2</v>
      </c>
      <c r="AW724">
        <v>0.69050786370611417</v>
      </c>
      <c r="AX724">
        <v>0.92969194260837829</v>
      </c>
      <c r="AY724" s="1">
        <v>10</v>
      </c>
      <c r="AZ724">
        <v>4</v>
      </c>
      <c r="BA724">
        <v>4</v>
      </c>
      <c r="BB724" s="18">
        <v>-0.83935383670178176</v>
      </c>
      <c r="BC724" s="15">
        <v>-0.81096291489305961</v>
      </c>
      <c r="BD724" s="15">
        <v>-0.54220104888051035</v>
      </c>
      <c r="BE724" s="15">
        <v>-0.40390047368422549</v>
      </c>
      <c r="BF724" s="15">
        <v>-0.1748693168738237</v>
      </c>
      <c r="BG724" s="15">
        <v>0.33889398329361836</v>
      </c>
      <c r="BH724" s="18">
        <v>-1.0322192702736879</v>
      </c>
      <c r="BI724" s="15">
        <v>-0.42776530650894845</v>
      </c>
      <c r="BJ724" s="15">
        <v>-0.1822541499854371</v>
      </c>
      <c r="BK724" s="15">
        <v>0.21644086077468763</v>
      </c>
      <c r="BL724" s="15">
        <v>2.5265057059710156</v>
      </c>
      <c r="BM724" s="15">
        <v>1.3316857677621534</v>
      </c>
      <c r="BN724" s="1" t="s">
        <v>20571</v>
      </c>
    </row>
    <row r="725" spans="1:66" x14ac:dyDescent="0.25">
      <c r="A725">
        <v>854200</v>
      </c>
      <c r="B725" t="s">
        <v>15721</v>
      </c>
      <c r="C725" t="s">
        <v>15722</v>
      </c>
      <c r="D725" t="s">
        <v>15723</v>
      </c>
      <c r="E725" t="s">
        <v>15724</v>
      </c>
      <c r="F725" s="23">
        <v>7.0026209999999999E-11</v>
      </c>
      <c r="G725" s="23">
        <v>3.6342644000000002E-7</v>
      </c>
      <c r="H725" s="23">
        <v>2.4501162E-6</v>
      </c>
      <c r="I725" s="11">
        <v>-9.9597575903447658E-2</v>
      </c>
      <c r="J725" s="12">
        <v>0.28686003233379409</v>
      </c>
      <c r="K725" s="12">
        <v>0.65584570485946736</v>
      </c>
      <c r="L725" s="12">
        <v>0.22460672379980115</v>
      </c>
      <c r="M725" s="12">
        <v>2.4674561858653852</v>
      </c>
      <c r="N725" s="12">
        <v>0.80293726763794027</v>
      </c>
      <c r="O725" s="1">
        <v>-0.10441400354270038</v>
      </c>
      <c r="P725">
        <v>0.24524867390074531</v>
      </c>
      <c r="Q725">
        <v>0.49452714843934703</v>
      </c>
      <c r="R725">
        <v>0.15095328834852859</v>
      </c>
      <c r="S725">
        <v>1.1035280482187237</v>
      </c>
      <c r="T725">
        <v>0.36268857842104346</v>
      </c>
      <c r="U725" s="1">
        <v>0.4756588049745053</v>
      </c>
      <c r="V725">
        <v>0.66104679470504513</v>
      </c>
      <c r="W725">
        <v>0.85242277719761728</v>
      </c>
      <c r="X725">
        <v>0.82356267439412512</v>
      </c>
      <c r="Y725">
        <v>0.83411549418657582</v>
      </c>
      <c r="Z725">
        <v>-0.36050659951416542</v>
      </c>
      <c r="AA725">
        <v>-0.3074797607411473</v>
      </c>
      <c r="AB725">
        <v>0.10191162643579138</v>
      </c>
      <c r="AC725">
        <v>0.20761804460745081</v>
      </c>
      <c r="AD725">
        <v>0.94517116486285024</v>
      </c>
      <c r="AE725" s="1">
        <v>0.52967102074200989</v>
      </c>
      <c r="AF725">
        <v>0.67690334469968083</v>
      </c>
      <c r="AG725">
        <v>0.75494310452418167</v>
      </c>
      <c r="AH725">
        <v>0.92427398243384307</v>
      </c>
      <c r="AI725">
        <v>0.38402173788473204</v>
      </c>
      <c r="AJ725">
        <v>-0.32655150927281273</v>
      </c>
      <c r="AK725">
        <v>-0.15663993050165695</v>
      </c>
      <c r="AL725">
        <v>-0.15626192609368147</v>
      </c>
      <c r="AM725">
        <v>0.78510264872542901</v>
      </c>
      <c r="AN725">
        <v>0.8623757464864501</v>
      </c>
      <c r="AO725" s="1">
        <v>0.54430294510867294</v>
      </c>
      <c r="AP725">
        <v>0.71232566381415341</v>
      </c>
      <c r="AQ725">
        <v>0.83067142609196076</v>
      </c>
      <c r="AR725">
        <v>0.94777473800963274</v>
      </c>
      <c r="AS725">
        <v>0.54851322365732136</v>
      </c>
      <c r="AT725">
        <v>-0.35672566826897045</v>
      </c>
      <c r="AU725">
        <v>-0.21343405204734647</v>
      </c>
      <c r="AV725">
        <v>-8.4388086926929964E-2</v>
      </c>
      <c r="AW725">
        <v>0.65033752869459871</v>
      </c>
      <c r="AX725">
        <v>0.93989897529931676</v>
      </c>
      <c r="AY725" s="1">
        <v>10</v>
      </c>
      <c r="AZ725">
        <v>4</v>
      </c>
      <c r="BA725">
        <v>4</v>
      </c>
      <c r="BB725" s="18">
        <v>-0.88700589794949281</v>
      </c>
      <c r="BC725" s="15">
        <v>-0.76215512864708346</v>
      </c>
      <c r="BD725" s="15">
        <v>-0.70466216454778685</v>
      </c>
      <c r="BE725" s="15">
        <v>-0.26079025232092645</v>
      </c>
      <c r="BF725" s="15">
        <v>-0.14618083102348334</v>
      </c>
      <c r="BG725" s="15">
        <v>0.53308265536185451</v>
      </c>
      <c r="BH725" s="18">
        <v>-0.9892968781461513</v>
      </c>
      <c r="BI725" s="15">
        <v>-0.46753757776296295</v>
      </c>
      <c r="BJ725" s="15">
        <v>-3.1080509579803999E-2</v>
      </c>
      <c r="BK725" s="15">
        <v>-3.0109518097890697E-2</v>
      </c>
      <c r="BL725" s="15">
        <v>2.3880024516013947</v>
      </c>
      <c r="BM725" s="15">
        <v>1.3577336511123317</v>
      </c>
      <c r="BN725" s="1" t="s">
        <v>20571</v>
      </c>
    </row>
    <row r="726" spans="1:66" x14ac:dyDescent="0.25">
      <c r="A726">
        <v>855171</v>
      </c>
      <c r="B726" t="s">
        <v>15833</v>
      </c>
      <c r="C726" t="s">
        <v>15834</v>
      </c>
      <c r="D726" t="s">
        <v>15835</v>
      </c>
      <c r="E726" t="s">
        <v>15836</v>
      </c>
      <c r="F726" s="23">
        <v>1.3322676000000001E-15</v>
      </c>
      <c r="G726" s="23">
        <v>1.2332357E-12</v>
      </c>
      <c r="H726" s="23">
        <v>4.6491445999999997E-9</v>
      </c>
      <c r="I726" s="11">
        <v>0.11830918418506568</v>
      </c>
      <c r="J726" s="12">
        <v>0.3077015388729723</v>
      </c>
      <c r="K726" s="12">
        <v>0.98010318046108502</v>
      </c>
      <c r="L726" s="12">
        <v>0.85973950821320821</v>
      </c>
      <c r="M726" s="12">
        <v>3.2126458675390177</v>
      </c>
      <c r="N726" s="12">
        <v>2.014134026982938</v>
      </c>
      <c r="O726" s="1">
        <v>0.15473685116059568</v>
      </c>
      <c r="P726">
        <v>0.37505421256886962</v>
      </c>
      <c r="Q726">
        <v>0.82076980745288708</v>
      </c>
      <c r="R726">
        <v>0.6119863500443562</v>
      </c>
      <c r="S726">
        <v>1.4171161006942168</v>
      </c>
      <c r="T726">
        <v>0.76942362601096181</v>
      </c>
      <c r="U726" s="1">
        <v>0.41128326663125586</v>
      </c>
      <c r="V726">
        <v>0.6550573832538823</v>
      </c>
      <c r="W726">
        <v>0.80117522229772664</v>
      </c>
      <c r="X726">
        <v>0.85034741326191965</v>
      </c>
      <c r="Y726">
        <v>0.86762878478879579</v>
      </c>
      <c r="Z726">
        <v>-0.41730606504558737</v>
      </c>
      <c r="AA726">
        <v>-0.24630002369088966</v>
      </c>
      <c r="AB726">
        <v>-7.2449596832177749E-4</v>
      </c>
      <c r="AC726">
        <v>0.20798506654725901</v>
      </c>
      <c r="AD726">
        <v>0.92917277820147703</v>
      </c>
      <c r="AE726" s="1">
        <v>0.48623974694662503</v>
      </c>
      <c r="AF726">
        <v>0.72824526082005681</v>
      </c>
      <c r="AG726">
        <v>0.81728254005958145</v>
      </c>
      <c r="AH726">
        <v>0.95435452256486308</v>
      </c>
      <c r="AI726">
        <v>0.56626601233901641</v>
      </c>
      <c r="AJ726">
        <v>-0.43492574081927876</v>
      </c>
      <c r="AK726">
        <v>-0.17533410207224762</v>
      </c>
      <c r="AL726">
        <v>-0.11067400479685857</v>
      </c>
      <c r="AM726">
        <v>0.64090758229599376</v>
      </c>
      <c r="AN726">
        <v>0.93339307765999169</v>
      </c>
      <c r="AO726" s="1">
        <v>0.47715043105443988</v>
      </c>
      <c r="AP726">
        <v>0.72614309448458814</v>
      </c>
      <c r="AQ726">
        <v>0.83437451075560121</v>
      </c>
      <c r="AR726">
        <v>0.94921484450561111</v>
      </c>
      <c r="AS726">
        <v>0.67017341226012106</v>
      </c>
      <c r="AT726">
        <v>-0.44135600325522012</v>
      </c>
      <c r="AU726">
        <v>-0.20092444053593234</v>
      </c>
      <c r="AV726">
        <v>-8.1241484146525947E-2</v>
      </c>
      <c r="AW726">
        <v>0.53049894673199716</v>
      </c>
      <c r="AX726">
        <v>0.95708915758656055</v>
      </c>
      <c r="AY726" s="1">
        <v>10</v>
      </c>
      <c r="AZ726">
        <v>4</v>
      </c>
      <c r="BA726">
        <v>10</v>
      </c>
      <c r="BB726" s="18">
        <v>-0.8667953543638317</v>
      </c>
      <c r="BC726" s="15">
        <v>-0.87292576987629511</v>
      </c>
      <c r="BD726" s="15">
        <v>-0.698864143282376</v>
      </c>
      <c r="BE726" s="15">
        <v>-0.44890060124359671</v>
      </c>
      <c r="BF726" s="15">
        <v>-0.23646175610469525</v>
      </c>
      <c r="BG726" s="15">
        <v>0.43496866623592795</v>
      </c>
      <c r="BH726" s="18">
        <v>-0.78187703689556665</v>
      </c>
      <c r="BI726" s="15">
        <v>-0.65206804743087998</v>
      </c>
      <c r="BJ726" s="15">
        <v>4.6206588768520074E-3</v>
      </c>
      <c r="BK726" s="15">
        <v>0.16819124163697549</v>
      </c>
      <c r="BL726" s="15">
        <v>2.0694664232836413</v>
      </c>
      <c r="BM726" s="15">
        <v>1.8806457191638468</v>
      </c>
      <c r="BN726" s="1" t="s">
        <v>20571</v>
      </c>
    </row>
    <row r="727" spans="1:66" x14ac:dyDescent="0.25">
      <c r="A727">
        <v>851203</v>
      </c>
      <c r="B727" t="s">
        <v>16191</v>
      </c>
      <c r="C727" t="s">
        <v>16192</v>
      </c>
      <c r="D727" t="s">
        <v>16193</v>
      </c>
      <c r="E727" t="s">
        <v>16194</v>
      </c>
      <c r="F727" s="23">
        <v>9.9999999999999998E-17</v>
      </c>
      <c r="G727" s="23">
        <v>1.5332191E-10</v>
      </c>
      <c r="H727" s="23">
        <v>3.014451E-7</v>
      </c>
      <c r="I727" s="11">
        <v>0.30781455138534625</v>
      </c>
      <c r="J727" s="12">
        <v>0.11504570451864342</v>
      </c>
      <c r="K727" s="12">
        <v>0.49969594981261312</v>
      </c>
      <c r="L727" s="12">
        <v>0.8000895961440565</v>
      </c>
      <c r="M727" s="12">
        <v>2.6980957196650714</v>
      </c>
      <c r="N727" s="12">
        <v>1.6571952043826705</v>
      </c>
      <c r="O727" s="1">
        <v>0.18864021457325442</v>
      </c>
      <c r="P727">
        <v>6.2551063150727282E-2</v>
      </c>
      <c r="Q727">
        <v>0.24266407169144816</v>
      </c>
      <c r="R727">
        <v>0.32008618715081755</v>
      </c>
      <c r="S727">
        <v>0.77643071917909767</v>
      </c>
      <c r="T727">
        <v>0.38286726539548072</v>
      </c>
      <c r="U727" s="1">
        <v>0.4703992952011643</v>
      </c>
      <c r="V727">
        <v>0.61421282563679036</v>
      </c>
      <c r="W727">
        <v>0.76662296793313867</v>
      </c>
      <c r="X727">
        <v>0.84944397046199749</v>
      </c>
      <c r="Y727">
        <v>0.88516207299833161</v>
      </c>
      <c r="Z727">
        <v>-0.30652530363888303</v>
      </c>
      <c r="AA727">
        <v>-0.25160804280663646</v>
      </c>
      <c r="AB727">
        <v>-4.5938434895997429E-2</v>
      </c>
      <c r="AC727">
        <v>0.18930900354434954</v>
      </c>
      <c r="AD727">
        <v>0.92425962322695998</v>
      </c>
      <c r="AE727" s="1">
        <v>0.45347326442370034</v>
      </c>
      <c r="AF727">
        <v>0.67787957951382627</v>
      </c>
      <c r="AG727">
        <v>0.84500371085043902</v>
      </c>
      <c r="AH727">
        <v>0.9594488424842027</v>
      </c>
      <c r="AI727">
        <v>0.6843707756673123</v>
      </c>
      <c r="AJ727">
        <v>-0.4039841158086625</v>
      </c>
      <c r="AK727">
        <v>-0.27623406298833197</v>
      </c>
      <c r="AL727">
        <v>-7.9926013044186797E-2</v>
      </c>
      <c r="AM727">
        <v>0.52924668059756952</v>
      </c>
      <c r="AN727">
        <v>0.94763526210575766</v>
      </c>
      <c r="AO727" s="1">
        <v>0.46745807194631134</v>
      </c>
      <c r="AP727">
        <v>0.66510993369903715</v>
      </c>
      <c r="AQ727">
        <v>0.82945767789410219</v>
      </c>
      <c r="AR727">
        <v>0.93384552997424253</v>
      </c>
      <c r="AS727">
        <v>0.77180785195873791</v>
      </c>
      <c r="AT727">
        <v>-0.37384684201070345</v>
      </c>
      <c r="AU727">
        <v>-0.27152933738118729</v>
      </c>
      <c r="AV727">
        <v>-6.8397291656056791E-2</v>
      </c>
      <c r="AW727">
        <v>0.40942369103552112</v>
      </c>
      <c r="AX727">
        <v>0.95462397642657648</v>
      </c>
      <c r="AY727" s="1">
        <v>10</v>
      </c>
      <c r="AZ727">
        <v>4</v>
      </c>
      <c r="BA727">
        <v>10</v>
      </c>
      <c r="BB727" s="18">
        <v>-1.0152476933545342</v>
      </c>
      <c r="BC727" s="15">
        <v>-0.77120033748928785</v>
      </c>
      <c r="BD727" s="15">
        <v>-0.68941547236395062</v>
      </c>
      <c r="BE727" s="15">
        <v>-0.38312450139338505</v>
      </c>
      <c r="BF727" s="15">
        <v>-3.2785104774615097E-2</v>
      </c>
      <c r="BG727" s="15">
        <v>1.0035056455267741</v>
      </c>
      <c r="BH727" s="18">
        <v>-0.82398666893399675</v>
      </c>
      <c r="BI727" s="15">
        <v>-0.69971651970878224</v>
      </c>
      <c r="BJ727" s="15">
        <v>-0.37892865869701309</v>
      </c>
      <c r="BK727" s="15">
        <v>0.11401234641975366</v>
      </c>
      <c r="BL727" s="15">
        <v>1.6436806406078686</v>
      </c>
      <c r="BM727" s="15">
        <v>2.0332063241611653</v>
      </c>
      <c r="BN727" s="1" t="s">
        <v>20571</v>
      </c>
    </row>
    <row r="728" spans="1:66" x14ac:dyDescent="0.25">
      <c r="A728">
        <v>853416</v>
      </c>
      <c r="B728" t="s">
        <v>16629</v>
      </c>
      <c r="C728" t="s">
        <v>16630</v>
      </c>
      <c r="D728" t="s">
        <v>16631</v>
      </c>
      <c r="E728" t="s">
        <v>16632</v>
      </c>
      <c r="F728" s="23">
        <v>2.1094237E-15</v>
      </c>
      <c r="G728" s="23">
        <v>8.1946340000000003E-10</v>
      </c>
      <c r="H728" s="23">
        <v>1.4701334000000001E-7</v>
      </c>
      <c r="I728" s="11">
        <v>-0.1999907756571046</v>
      </c>
      <c r="J728" s="12">
        <v>0.34858879889128846</v>
      </c>
      <c r="K728" s="12">
        <v>0.79136602564977532</v>
      </c>
      <c r="L728" s="12">
        <v>0.55610317366963857</v>
      </c>
      <c r="M728" s="12">
        <v>2.8176804121008607</v>
      </c>
      <c r="N728" s="12">
        <v>1.5851103600008538</v>
      </c>
      <c r="O728" s="1">
        <v>-0.1395102514324929</v>
      </c>
      <c r="P728">
        <v>0.21883866798710297</v>
      </c>
      <c r="Q728">
        <v>0.45576468163718525</v>
      </c>
      <c r="R728">
        <v>0.24692116072935141</v>
      </c>
      <c r="S728">
        <v>0.91847297117560323</v>
      </c>
      <c r="T728">
        <v>0.4521852459208911</v>
      </c>
      <c r="U728" s="1">
        <v>0.36491556718792012</v>
      </c>
      <c r="V728">
        <v>0.59561578438481566</v>
      </c>
      <c r="W728">
        <v>0.85028640514566134</v>
      </c>
      <c r="X728">
        <v>0.82746430233442314</v>
      </c>
      <c r="Y728">
        <v>0.84678420315771463</v>
      </c>
      <c r="Z728">
        <v>-0.38848542841358735</v>
      </c>
      <c r="AA728">
        <v>-0.3873779257482679</v>
      </c>
      <c r="AB728">
        <v>9.4110170206191474E-2</v>
      </c>
      <c r="AC728">
        <v>0.19988454798586916</v>
      </c>
      <c r="AD728">
        <v>0.90616035933925099</v>
      </c>
      <c r="AE728" s="1">
        <v>0.51520881067779234</v>
      </c>
      <c r="AF728">
        <v>0.7015512739905535</v>
      </c>
      <c r="AG728">
        <v>0.8453417307572636</v>
      </c>
      <c r="AH728">
        <v>0.954848629795779</v>
      </c>
      <c r="AI728">
        <v>0.59091940660478903</v>
      </c>
      <c r="AJ728">
        <v>-0.37219115780340478</v>
      </c>
      <c r="AK728">
        <v>-0.24674497603314258</v>
      </c>
      <c r="AL728">
        <v>-7.3653651823891664E-2</v>
      </c>
      <c r="AM728">
        <v>0.61687918973344258</v>
      </c>
      <c r="AN728">
        <v>0.94607749336001512</v>
      </c>
      <c r="AO728" s="1">
        <v>0.47922985294358666</v>
      </c>
      <c r="AP728">
        <v>0.68632913203159485</v>
      </c>
      <c r="AQ728">
        <v>0.87235823085667041</v>
      </c>
      <c r="AR728">
        <v>0.93987741955200332</v>
      </c>
      <c r="AS728">
        <v>0.6961509654842889</v>
      </c>
      <c r="AT728">
        <v>-0.38891545975491998</v>
      </c>
      <c r="AU728">
        <v>-0.30224607025767503</v>
      </c>
      <c r="AV728">
        <v>-1.8469963902219465E-2</v>
      </c>
      <c r="AW728">
        <v>0.49271038137411211</v>
      </c>
      <c r="AX728">
        <v>0.9607651142101632</v>
      </c>
      <c r="AY728" s="1">
        <v>10</v>
      </c>
      <c r="AZ728">
        <v>4</v>
      </c>
      <c r="BA728">
        <v>10</v>
      </c>
      <c r="BB728" s="18">
        <v>-0.81980928182231805</v>
      </c>
      <c r="BC728" s="15">
        <v>-0.84982624030514187</v>
      </c>
      <c r="BD728" s="15">
        <v>-0.84841580087971591</v>
      </c>
      <c r="BE728" s="15">
        <v>-0.23522558953896577</v>
      </c>
      <c r="BF728" s="15">
        <v>-0.10051859759021481</v>
      </c>
      <c r="BG728" s="15">
        <v>0.7233284291670169</v>
      </c>
      <c r="BH728" s="18">
        <v>-0.96426902790233282</v>
      </c>
      <c r="BI728" s="15">
        <v>-0.59802938013138629</v>
      </c>
      <c r="BJ728" s="15">
        <v>-0.27678676075975567</v>
      </c>
      <c r="BK728" s="15">
        <v>0.16646555345827105</v>
      </c>
      <c r="BL728" s="15">
        <v>1.9347822583083445</v>
      </c>
      <c r="BM728" s="15">
        <v>1.8683044379962002</v>
      </c>
      <c r="BN728" s="1" t="s">
        <v>20571</v>
      </c>
    </row>
    <row r="729" spans="1:66" x14ac:dyDescent="0.25">
      <c r="A729">
        <v>851259</v>
      </c>
      <c r="B729" t="s">
        <v>17159</v>
      </c>
      <c r="C729" t="s">
        <v>17160</v>
      </c>
      <c r="D729" t="s">
        <v>17161</v>
      </c>
      <c r="E729" t="s">
        <v>17162</v>
      </c>
      <c r="F729" s="23">
        <v>9.9999999999999998E-17</v>
      </c>
      <c r="G729" s="23">
        <v>3.6563073000000002E-5</v>
      </c>
      <c r="H729" s="23">
        <v>4.4723706999999999E-5</v>
      </c>
      <c r="I729" s="11">
        <v>6.7378832472207106E-2</v>
      </c>
      <c r="J729" s="12">
        <v>3.5753014658521341E-2</v>
      </c>
      <c r="K729" s="12">
        <v>-7.0159957592507954E-2</v>
      </c>
      <c r="L729" s="12">
        <v>0.2293308488452537</v>
      </c>
      <c r="M729" s="12">
        <v>1.7795289159546066</v>
      </c>
      <c r="N729" s="12">
        <v>0.83752355767429265</v>
      </c>
      <c r="O729" s="1">
        <v>0.19763663531430617</v>
      </c>
      <c r="P729">
        <v>0.11684842832433456</v>
      </c>
      <c r="Q729">
        <v>-0.1278925628687983</v>
      </c>
      <c r="R729">
        <v>0.16918935238991425</v>
      </c>
      <c r="S729">
        <v>0.7445558157010661</v>
      </c>
      <c r="T729">
        <v>0.30295840018534098</v>
      </c>
      <c r="U729" s="1">
        <v>0.44356393655178145</v>
      </c>
      <c r="V729">
        <v>0.71186808445045902</v>
      </c>
      <c r="W729">
        <v>0.89772035743207312</v>
      </c>
      <c r="X729">
        <v>0.88786863974946495</v>
      </c>
      <c r="Y729">
        <v>0.74159880843324777</v>
      </c>
      <c r="Z729">
        <v>-0.45688587962603583</v>
      </c>
      <c r="AA729">
        <v>-0.30396843022429693</v>
      </c>
      <c r="AB729">
        <v>8.1343380544586771E-2</v>
      </c>
      <c r="AC729">
        <v>0.38147605742427959</v>
      </c>
      <c r="AD729">
        <v>0.96301860944274409</v>
      </c>
      <c r="AE729" s="1">
        <v>0.41176651396578423</v>
      </c>
      <c r="AF729">
        <v>0.66479478509402301</v>
      </c>
      <c r="AG729">
        <v>0.88896058529935051</v>
      </c>
      <c r="AH729">
        <v>0.95030429903899061</v>
      </c>
      <c r="AI729">
        <v>0.60201873424571684</v>
      </c>
      <c r="AJ729">
        <v>-0.42913976503392265</v>
      </c>
      <c r="AK729">
        <v>-0.35175949982870186</v>
      </c>
      <c r="AL729">
        <v>-9.3846432567794309E-3</v>
      </c>
      <c r="AM729">
        <v>0.60003168783947147</v>
      </c>
      <c r="AN729">
        <v>0.92729678918391645</v>
      </c>
      <c r="AO729" s="1">
        <v>0.42814603145731706</v>
      </c>
      <c r="AP729">
        <v>0.68949023771249063</v>
      </c>
      <c r="AQ729">
        <v>0.89975195238430505</v>
      </c>
      <c r="AR729">
        <v>0.93238270472461049</v>
      </c>
      <c r="AS729">
        <v>0.66415904019581828</v>
      </c>
      <c r="AT729">
        <v>-0.44399779879164075</v>
      </c>
      <c r="AU729">
        <v>-0.33500008680271826</v>
      </c>
      <c r="AV729">
        <v>2.7762717900473691E-2</v>
      </c>
      <c r="AW729">
        <v>0.51522215895538392</v>
      </c>
      <c r="AX729">
        <v>0.94946037070248568</v>
      </c>
      <c r="AY729" s="1">
        <v>10</v>
      </c>
      <c r="AZ729">
        <v>4</v>
      </c>
      <c r="BA729">
        <v>10</v>
      </c>
      <c r="BB729" s="18">
        <v>-0.91980175884652704</v>
      </c>
      <c r="BC729" s="15">
        <v>-0.94272459175369938</v>
      </c>
      <c r="BD729" s="15">
        <v>-0.67960222877038345</v>
      </c>
      <c r="BE729" s="15">
        <v>-1.6602979622980036E-2</v>
      </c>
      <c r="BF729" s="15">
        <v>0.4998300334703889</v>
      </c>
      <c r="BG729" s="15">
        <v>1.1194869109572201</v>
      </c>
      <c r="BH729" s="18">
        <v>-0.87583590171801651</v>
      </c>
      <c r="BI729" s="15">
        <v>-0.91939512941790591</v>
      </c>
      <c r="BJ729" s="15">
        <v>-0.7253828182890123</v>
      </c>
      <c r="BK729" s="15">
        <v>0.13303937785849571</v>
      </c>
      <c r="BL729" s="15">
        <v>1.6610035237825853</v>
      </c>
      <c r="BM729" s="15">
        <v>1.6659855623498308</v>
      </c>
      <c r="BN729" s="1" t="s">
        <v>20571</v>
      </c>
    </row>
    <row r="730" spans="1:66" x14ac:dyDescent="0.25">
      <c r="A730">
        <v>852467</v>
      </c>
      <c r="B730" t="s">
        <v>17195</v>
      </c>
      <c r="C730" t="s">
        <v>17196</v>
      </c>
      <c r="D730" t="s">
        <v>17197</v>
      </c>
      <c r="E730" t="s">
        <v>17198</v>
      </c>
      <c r="F730" s="23">
        <v>2.2204459999999999E-16</v>
      </c>
      <c r="G730" s="23">
        <v>1.8961500000000002E-12</v>
      </c>
      <c r="H730" s="23">
        <v>2.2775049E-10</v>
      </c>
      <c r="I730" s="11">
        <v>0.82959117599743493</v>
      </c>
      <c r="J730" s="12">
        <v>-9.0185421016684953E-4</v>
      </c>
      <c r="K730" s="12">
        <v>0.30873568292575582</v>
      </c>
      <c r="L730" s="12">
        <v>0.44028152548869043</v>
      </c>
      <c r="M730" s="12">
        <v>3.1318723530713846</v>
      </c>
      <c r="N730" s="12">
        <v>3.0477954912382406</v>
      </c>
      <c r="O730" s="1">
        <v>0.65517910343350183</v>
      </c>
      <c r="P730">
        <v>-7.3040246632517921E-4</v>
      </c>
      <c r="Q730">
        <v>0.20912790832734893</v>
      </c>
      <c r="R730">
        <v>0.22793682244386393</v>
      </c>
      <c r="S730">
        <v>1.1687234256256087</v>
      </c>
      <c r="T730">
        <v>0.90609800933918805</v>
      </c>
      <c r="U730" s="1">
        <v>0.57537491002331476</v>
      </c>
      <c r="V730">
        <v>0.72905592842013911</v>
      </c>
      <c r="W730">
        <v>0.8465260725033491</v>
      </c>
      <c r="X730">
        <v>0.75013054447753125</v>
      </c>
      <c r="Y730">
        <v>0.80455972582617485</v>
      </c>
      <c r="Z730">
        <v>-0.34681600015921449</v>
      </c>
      <c r="AA730">
        <v>-0.21354299552351308</v>
      </c>
      <c r="AB730">
        <v>0.18688548050154669</v>
      </c>
      <c r="AC730">
        <v>0.14428869937832081</v>
      </c>
      <c r="AD730">
        <v>0.95725813798801429</v>
      </c>
      <c r="AE730" s="1">
        <v>0.32292205454135309</v>
      </c>
      <c r="AF730">
        <v>0.60604528260011203</v>
      </c>
      <c r="AG730">
        <v>0.80931133680792344</v>
      </c>
      <c r="AH730">
        <v>0.97013635878786375</v>
      </c>
      <c r="AI730">
        <v>0.72328331040807803</v>
      </c>
      <c r="AJ730">
        <v>-0.4436713287453532</v>
      </c>
      <c r="AK730">
        <v>-0.31921171515154018</v>
      </c>
      <c r="AL730">
        <v>-0.14133111544653612</v>
      </c>
      <c r="AM730">
        <v>0.50385290347670486</v>
      </c>
      <c r="AN730">
        <v>0.90031029167733689</v>
      </c>
      <c r="AO730" s="1">
        <v>0.40109933903510392</v>
      </c>
      <c r="AP730">
        <v>0.65662831621852247</v>
      </c>
      <c r="AQ730">
        <v>0.84203904338476099</v>
      </c>
      <c r="AR730">
        <v>0.9368460093635852</v>
      </c>
      <c r="AS730">
        <v>0.76569200589988773</v>
      </c>
      <c r="AT730">
        <v>-0.42947708312962074</v>
      </c>
      <c r="AU730">
        <v>-0.29913750226560709</v>
      </c>
      <c r="AV730">
        <v>-5.5312958141012683E-2</v>
      </c>
      <c r="AW730">
        <v>0.41933487667145686</v>
      </c>
      <c r="AX730">
        <v>0.94097923550893969</v>
      </c>
      <c r="AY730" s="1">
        <v>10</v>
      </c>
      <c r="AZ730">
        <v>4</v>
      </c>
      <c r="BA730">
        <v>10</v>
      </c>
      <c r="BB730" s="18">
        <v>-0.96376822272234863</v>
      </c>
      <c r="BC730" s="15">
        <v>-0.74605698839705392</v>
      </c>
      <c r="BD730" s="15">
        <v>-0.61910927781017955</v>
      </c>
      <c r="BE730" s="15">
        <v>-0.23768560972282424</v>
      </c>
      <c r="BF730" s="15">
        <v>-0.27826069735399983</v>
      </c>
      <c r="BG730" s="15">
        <v>0.35067308712486195</v>
      </c>
      <c r="BH730" s="18">
        <v>-0.43029578565867954</v>
      </c>
      <c r="BI730" s="15">
        <v>-0.74663692991197594</v>
      </c>
      <c r="BJ730" s="15">
        <v>-0.42057537105677856</v>
      </c>
      <c r="BK730" s="15">
        <v>4.5439458614797652E-2</v>
      </c>
      <c r="BL730" s="15">
        <v>1.7357042833565535</v>
      </c>
      <c r="BM730" s="15">
        <v>2.3105720535376317</v>
      </c>
      <c r="BN730" s="1" t="s">
        <v>20571</v>
      </c>
    </row>
    <row r="731" spans="1:66" x14ac:dyDescent="0.25">
      <c r="A731">
        <v>850692</v>
      </c>
      <c r="B731" t="s">
        <v>17215</v>
      </c>
      <c r="C731" t="s">
        <v>17216</v>
      </c>
      <c r="D731" t="s">
        <v>17217</v>
      </c>
      <c r="E731" t="s">
        <v>17218</v>
      </c>
      <c r="F731" s="23">
        <v>9.3328940000000001E-10</v>
      </c>
      <c r="G731" s="23">
        <v>7.2177772E-6</v>
      </c>
      <c r="H731" s="23">
        <v>2.6971594999999999E-3</v>
      </c>
      <c r="I731" s="11">
        <v>-1.332228637634791E-2</v>
      </c>
      <c r="J731" s="12">
        <v>0.26744313557719179</v>
      </c>
      <c r="K731" s="12">
        <v>0.38174425230418146</v>
      </c>
      <c r="L731" s="12">
        <v>0.27590495298165479</v>
      </c>
      <c r="M731" s="12">
        <v>1.4191672851339978</v>
      </c>
      <c r="N731" s="12">
        <v>0.68655689888221505</v>
      </c>
      <c r="O731" s="1">
        <v>-1.0514847415779202E-2</v>
      </c>
      <c r="P731">
        <v>0.19303724007986994</v>
      </c>
      <c r="Q731">
        <v>0.25666710614681676</v>
      </c>
      <c r="R731">
        <v>0.17209783097486961</v>
      </c>
      <c r="S731">
        <v>0.67185877588456178</v>
      </c>
      <c r="T731">
        <v>0.29504158831301908</v>
      </c>
      <c r="U731" s="1">
        <v>0.40711953877492152</v>
      </c>
      <c r="V731">
        <v>0.61499992928979108</v>
      </c>
      <c r="W731">
        <v>0.78142462662700773</v>
      </c>
      <c r="X731">
        <v>0.85639424116309293</v>
      </c>
      <c r="Y731">
        <v>0.88489583887594547</v>
      </c>
      <c r="Z731">
        <v>-0.37080067618437407</v>
      </c>
      <c r="AA731">
        <v>-0.27047093569893316</v>
      </c>
      <c r="AB731">
        <v>-3.4871400192531182E-2</v>
      </c>
      <c r="AC731">
        <v>0.19836671197481462</v>
      </c>
      <c r="AD731">
        <v>0.91686195140081372</v>
      </c>
      <c r="AE731" s="1">
        <v>0.51912255504910443</v>
      </c>
      <c r="AF731">
        <v>0.67614581788933059</v>
      </c>
      <c r="AG731">
        <v>0.79827437868855577</v>
      </c>
      <c r="AH731">
        <v>0.96599723553856298</v>
      </c>
      <c r="AI731">
        <v>0.58190365501439456</v>
      </c>
      <c r="AJ731">
        <v>-0.33614177092197867</v>
      </c>
      <c r="AK731">
        <v>-0.21573313929532922</v>
      </c>
      <c r="AL731">
        <v>-0.15090312582479151</v>
      </c>
      <c r="AM731">
        <v>0.63999693607680919</v>
      </c>
      <c r="AN731">
        <v>0.92724896984667171</v>
      </c>
      <c r="AO731" s="1">
        <v>0.49509768242264535</v>
      </c>
      <c r="AP731">
        <v>0.6753809647003669</v>
      </c>
      <c r="AQ731">
        <v>0.81730848711162951</v>
      </c>
      <c r="AR731">
        <v>0.95689048359062456</v>
      </c>
      <c r="AS731">
        <v>0.70936016305070848</v>
      </c>
      <c r="AT731">
        <v>-0.35919917228733012</v>
      </c>
      <c r="AU731">
        <v>-0.242237546751493</v>
      </c>
      <c r="AV731">
        <v>-0.11384695833307096</v>
      </c>
      <c r="AW731">
        <v>0.50102119674383117</v>
      </c>
      <c r="AX731">
        <v>0.95266739756088359</v>
      </c>
      <c r="AY731" s="1">
        <v>10</v>
      </c>
      <c r="AZ731">
        <v>4</v>
      </c>
      <c r="BA731">
        <v>4</v>
      </c>
      <c r="BB731" s="18">
        <v>-0.87644788401419971</v>
      </c>
      <c r="BC731" s="15">
        <v>-0.82963047633351061</v>
      </c>
      <c r="BD731" s="15">
        <v>-0.7002988280448571</v>
      </c>
      <c r="BE731" s="15">
        <v>-0.3965954982479889</v>
      </c>
      <c r="BF731" s="15">
        <v>-9.5936198778217921E-2</v>
      </c>
      <c r="BG731" s="15">
        <v>0.78904509540920076</v>
      </c>
      <c r="BH731" s="18">
        <v>-0.89507805024082288</v>
      </c>
      <c r="BI731" s="15">
        <v>-0.45563235534893098</v>
      </c>
      <c r="BJ731" s="15">
        <v>-0.1664596148966139</v>
      </c>
      <c r="BK731" s="15">
        <v>-1.0764193351047233E-2</v>
      </c>
      <c r="BL731" s="15">
        <v>1.8886572620238731</v>
      </c>
      <c r="BM731" s="15">
        <v>1.7491407418231149</v>
      </c>
      <c r="BN731" s="1" t="s">
        <v>20571</v>
      </c>
    </row>
    <row r="732" spans="1:66" x14ac:dyDescent="0.25">
      <c r="A732">
        <v>853621</v>
      </c>
      <c r="B732" t="s">
        <v>18094</v>
      </c>
      <c r="C732" t="s">
        <v>18095</v>
      </c>
      <c r="D732" t="s">
        <v>18096</v>
      </c>
      <c r="E732" t="s">
        <v>18097</v>
      </c>
      <c r="F732" s="23">
        <v>4.6259974000000004E-9</v>
      </c>
      <c r="G732" s="23">
        <v>7.1555000000000004E-3</v>
      </c>
      <c r="H732" s="23">
        <v>9.0859000000000003E-4</v>
      </c>
      <c r="I732" s="11">
        <v>0.30283213045913449</v>
      </c>
      <c r="J732" s="12">
        <v>-3.4006530835858813E-2</v>
      </c>
      <c r="K732" s="12">
        <v>-0.23783106275548649</v>
      </c>
      <c r="L732" s="12">
        <v>3.9493124851994396E-2</v>
      </c>
      <c r="M732" s="12">
        <v>1.3011737823943272</v>
      </c>
      <c r="N732" s="12">
        <v>0.28168423346270127</v>
      </c>
      <c r="O732" s="1">
        <v>0.69383786995694696</v>
      </c>
      <c r="P732">
        <v>-4.0875879453021E-2</v>
      </c>
      <c r="Q732">
        <v>-0.21016652837427924</v>
      </c>
      <c r="R732">
        <v>4.1998141597011658E-2</v>
      </c>
      <c r="S732">
        <v>0.94771727724453547</v>
      </c>
      <c r="T732">
        <v>0.18032375575790266</v>
      </c>
      <c r="U732" s="1">
        <v>0.80065085527084445</v>
      </c>
      <c r="V732">
        <v>0.75214429518775039</v>
      </c>
      <c r="W732">
        <v>0.46361527561980831</v>
      </c>
      <c r="X732">
        <v>0.52633810911907442</v>
      </c>
      <c r="Y732">
        <v>0.65241263637450897</v>
      </c>
      <c r="Z732">
        <v>-0.15074478548728096</v>
      </c>
      <c r="AA732">
        <v>0.32939047774221025</v>
      </c>
      <c r="AB732">
        <v>-4.3765734649090886E-2</v>
      </c>
      <c r="AC732">
        <v>1.3358261290497265E-2</v>
      </c>
      <c r="AD732">
        <v>0.80571177408995986</v>
      </c>
      <c r="AE732" s="1">
        <v>0.57789702338290971</v>
      </c>
      <c r="AF732">
        <v>0.70846474869896214</v>
      </c>
      <c r="AG732">
        <v>0.73984425112668162</v>
      </c>
      <c r="AH732">
        <v>0.9346866688853086</v>
      </c>
      <c r="AI732">
        <v>0.48976978323202569</v>
      </c>
      <c r="AJ732">
        <v>-0.31824787574810309</v>
      </c>
      <c r="AK732">
        <v>-9.6460323837998199E-2</v>
      </c>
      <c r="AL732">
        <v>-0.18969028594027287</v>
      </c>
      <c r="AM732">
        <v>0.69252572567725823</v>
      </c>
      <c r="AN732">
        <v>0.90314109643182361</v>
      </c>
      <c r="AO732" s="1">
        <v>0.73276536706244855</v>
      </c>
      <c r="AP732">
        <v>0.79172431374762886</v>
      </c>
      <c r="AQ732">
        <v>0.67723690775691681</v>
      </c>
      <c r="AR732">
        <v>0.82800174260667658</v>
      </c>
      <c r="AS732">
        <v>0.60887363203047506</v>
      </c>
      <c r="AT732">
        <v>-0.26869547708805863</v>
      </c>
      <c r="AU732">
        <v>9.2852186580774959E-2</v>
      </c>
      <c r="AV732">
        <v>-0.13873990772050046</v>
      </c>
      <c r="AW732">
        <v>0.43847493325975728</v>
      </c>
      <c r="AX732">
        <v>0.93813116296921839</v>
      </c>
      <c r="AY732" s="1">
        <v>10</v>
      </c>
      <c r="AZ732">
        <v>4</v>
      </c>
      <c r="BA732">
        <v>10</v>
      </c>
      <c r="BB732" s="18">
        <v>-1.564999559226403</v>
      </c>
      <c r="BC732" s="15">
        <v>-0.46402829586299882</v>
      </c>
      <c r="BD732" s="15">
        <v>0.34934328492426231</v>
      </c>
      <c r="BE732" s="15">
        <v>-0.28280078279489662</v>
      </c>
      <c r="BF732" s="15">
        <v>-0.18603006329858662</v>
      </c>
      <c r="BG732" s="15">
        <v>0.89655792195975403</v>
      </c>
      <c r="BH732" s="18">
        <v>-1.1063744085580036</v>
      </c>
      <c r="BI732" s="15">
        <v>-0.51552960222920019</v>
      </c>
      <c r="BJ732" s="15">
        <v>-1.084077752805287E-2</v>
      </c>
      <c r="BK732" s="15">
        <v>-0.22299028544723795</v>
      </c>
      <c r="BL732" s="15">
        <v>1.7845370000167027</v>
      </c>
      <c r="BM732" s="15">
        <v>1.3231555680446594</v>
      </c>
      <c r="BN732" s="1" t="s">
        <v>20571</v>
      </c>
    </row>
    <row r="733" spans="1:66" x14ac:dyDescent="0.25">
      <c r="A733">
        <v>851833</v>
      </c>
      <c r="B733" t="s">
        <v>18728</v>
      </c>
      <c r="C733" t="s">
        <v>18729</v>
      </c>
      <c r="D733" t="s">
        <v>18730</v>
      </c>
      <c r="E733" t="s">
        <v>18731</v>
      </c>
      <c r="F733" s="23">
        <v>1.7709445E-10</v>
      </c>
      <c r="G733" s="23">
        <v>8.7568660000000003E-7</v>
      </c>
      <c r="H733" s="23">
        <v>2.5580795000000002E-3</v>
      </c>
      <c r="I733" s="11">
        <v>0.31984153602531401</v>
      </c>
      <c r="J733" s="12">
        <v>7.9054017221625306E-2</v>
      </c>
      <c r="K733" s="12">
        <v>0.62736354637698977</v>
      </c>
      <c r="L733" s="12">
        <v>0.47614625369692221</v>
      </c>
      <c r="M733" s="12">
        <v>1.5978775574425255</v>
      </c>
      <c r="N733" s="12">
        <v>0.63304893802649109</v>
      </c>
      <c r="O733" s="1">
        <v>0.25073455299451192</v>
      </c>
      <c r="P733">
        <v>5.1499949838841499E-2</v>
      </c>
      <c r="Q733">
        <v>0.38707516097658357</v>
      </c>
      <c r="R733">
        <v>0.25793912098676758</v>
      </c>
      <c r="S733">
        <v>0.67002287113622316</v>
      </c>
      <c r="T733">
        <v>0.25540650598333164</v>
      </c>
      <c r="U733" s="1">
        <v>0.6172041332551792</v>
      </c>
      <c r="V733">
        <v>0.63356286542069518</v>
      </c>
      <c r="W733">
        <v>0.82459432141149824</v>
      </c>
      <c r="X733">
        <v>0.84085897624060368</v>
      </c>
      <c r="Y733">
        <v>0.78150897760522609</v>
      </c>
      <c r="Z733">
        <v>-0.18419654499767255</v>
      </c>
      <c r="AA733">
        <v>-0.30490869566900036</v>
      </c>
      <c r="AB733">
        <v>4.2697551554766247E-2</v>
      </c>
      <c r="AC733">
        <v>0.28210284476185987</v>
      </c>
      <c r="AD733">
        <v>0.95361981477194313</v>
      </c>
      <c r="AE733" s="1">
        <v>0.53694632927823227</v>
      </c>
      <c r="AF733">
        <v>0.74321533182117805</v>
      </c>
      <c r="AG733">
        <v>0.83665392182435772</v>
      </c>
      <c r="AH733">
        <v>0.92884373759835048</v>
      </c>
      <c r="AI733">
        <v>0.48035083810747853</v>
      </c>
      <c r="AJ733">
        <v>-0.40315496692686359</v>
      </c>
      <c r="AK733">
        <v>-0.1823877294995391</v>
      </c>
      <c r="AL733">
        <v>-5.2415694773190233E-2</v>
      </c>
      <c r="AM733">
        <v>0.69455388237034665</v>
      </c>
      <c r="AN733">
        <v>0.92847177940925829</v>
      </c>
      <c r="AO733" s="1">
        <v>0.58711231473078407</v>
      </c>
      <c r="AP733">
        <v>0.72633787050574394</v>
      </c>
      <c r="AQ733">
        <v>0.86120609568413087</v>
      </c>
      <c r="AR733">
        <v>0.92693246425625697</v>
      </c>
      <c r="AS733">
        <v>0.61491393733176569</v>
      </c>
      <c r="AT733">
        <v>-0.33164049392305067</v>
      </c>
      <c r="AU733">
        <v>-0.23667641489830804</v>
      </c>
      <c r="AV733">
        <v>-1.7057906128811629E-2</v>
      </c>
      <c r="AW733">
        <v>0.5575731923491889</v>
      </c>
      <c r="AX733">
        <v>0.97078492753459067</v>
      </c>
      <c r="AY733" s="1">
        <v>10</v>
      </c>
      <c r="AZ733">
        <v>4</v>
      </c>
      <c r="BA733">
        <v>10</v>
      </c>
      <c r="BB733" s="18">
        <v>-1.2579095155865005</v>
      </c>
      <c r="BC733" s="15">
        <v>-0.6472684762380263</v>
      </c>
      <c r="BD733" s="15">
        <v>-0.8175005810483772</v>
      </c>
      <c r="BE733" s="15">
        <v>-0.32729522242424114</v>
      </c>
      <c r="BF733" s="15">
        <v>1.0321717864961139E-2</v>
      </c>
      <c r="BG733" s="15">
        <v>0.71460009146962644</v>
      </c>
      <c r="BH733" s="18">
        <v>-0.85952639367355277</v>
      </c>
      <c r="BI733" s="15">
        <v>-0.54880163365126966</v>
      </c>
      <c r="BJ733" s="15">
        <v>-3.6079095627976322E-2</v>
      </c>
      <c r="BK733" s="15">
        <v>0.26577543810410625</v>
      </c>
      <c r="BL733" s="15">
        <v>2.0005805744201246</v>
      </c>
      <c r="BM733" s="15">
        <v>1.5031030963911303</v>
      </c>
      <c r="BN733" s="1" t="s">
        <v>20571</v>
      </c>
    </row>
    <row r="734" spans="1:66" x14ac:dyDescent="0.25">
      <c r="A734">
        <v>852971</v>
      </c>
      <c r="B734" t="s">
        <v>18868</v>
      </c>
      <c r="C734" t="s">
        <v>18869</v>
      </c>
      <c r="D734" t="s">
        <v>18870</v>
      </c>
      <c r="E734" t="s">
        <v>18871</v>
      </c>
      <c r="F734" s="23">
        <v>9.9999999999999998E-17</v>
      </c>
      <c r="G734" s="23">
        <v>7.1821660000000006E-11</v>
      </c>
      <c r="H734" s="23">
        <v>4.9961706000000003E-9</v>
      </c>
      <c r="I734" s="11">
        <v>-1.8270037097499977E-3</v>
      </c>
      <c r="J734" s="12">
        <v>0.1740425548877364</v>
      </c>
      <c r="K734" s="12">
        <v>0.63542234620176241</v>
      </c>
      <c r="L734" s="12">
        <v>0.44664446102065247</v>
      </c>
      <c r="M734" s="12">
        <v>3.0286949483037251</v>
      </c>
      <c r="N734" s="12">
        <v>2.0244564539632464</v>
      </c>
      <c r="O734" s="1">
        <v>-1.9636282549069881E-3</v>
      </c>
      <c r="P734">
        <v>0.12871877942401819</v>
      </c>
      <c r="Q734">
        <v>0.38906581079590946</v>
      </c>
      <c r="R734">
        <v>0.22421846678234231</v>
      </c>
      <c r="S734">
        <v>1.0436077632190315</v>
      </c>
      <c r="T734">
        <v>0.5915765250405397</v>
      </c>
      <c r="U734" s="1">
        <v>0.58946299815809688</v>
      </c>
      <c r="V734">
        <v>0.71446386897879877</v>
      </c>
      <c r="W734">
        <v>0.83401368539240073</v>
      </c>
      <c r="X734">
        <v>0.80306762820581035</v>
      </c>
      <c r="Y734">
        <v>0.80863638227554102</v>
      </c>
      <c r="Z734">
        <v>-0.31427025458955238</v>
      </c>
      <c r="AA734">
        <v>-0.21521352407386934</v>
      </c>
      <c r="AB734">
        <v>0.10313764870966284</v>
      </c>
      <c r="AC734">
        <v>0.20717274583631481</v>
      </c>
      <c r="AD734">
        <v>0.96814299063256726</v>
      </c>
      <c r="AE734" s="1">
        <v>0.53672032518305812</v>
      </c>
      <c r="AF734">
        <v>0.71226133488979293</v>
      </c>
      <c r="AG734">
        <v>0.8233604665642833</v>
      </c>
      <c r="AH734">
        <v>0.95326877518883979</v>
      </c>
      <c r="AI734">
        <v>0.61972213675582033</v>
      </c>
      <c r="AJ734">
        <v>-0.36422691782642191</v>
      </c>
      <c r="AK734">
        <v>-0.20370674092472779</v>
      </c>
      <c r="AL734">
        <v>-0.10114623683208822</v>
      </c>
      <c r="AM734">
        <v>0.5860780840104759</v>
      </c>
      <c r="AN734">
        <v>0.95314168284370349</v>
      </c>
      <c r="AO734" s="1">
        <v>0.56526229345015766</v>
      </c>
      <c r="AP734">
        <v>0.7280443121399478</v>
      </c>
      <c r="AQ734">
        <v>0.84424753678962006</v>
      </c>
      <c r="AR734">
        <v>0.92447840698927986</v>
      </c>
      <c r="AS734">
        <v>0.69440029579556006</v>
      </c>
      <c r="AT734">
        <v>-0.35564901210696681</v>
      </c>
      <c r="AU734">
        <v>-0.21176562370188209</v>
      </c>
      <c r="AV734">
        <v>-3.6706036233093396E-2</v>
      </c>
      <c r="AW734">
        <v>0.47498266969653991</v>
      </c>
      <c r="AX734">
        <v>0.97819088825703449</v>
      </c>
      <c r="AY734" s="1">
        <v>10</v>
      </c>
      <c r="AZ734">
        <v>4</v>
      </c>
      <c r="BA734">
        <v>10</v>
      </c>
      <c r="BB734" s="18">
        <v>-1.0624918760786921</v>
      </c>
      <c r="BC734" s="15">
        <v>-0.72513408197940243</v>
      </c>
      <c r="BD734" s="15">
        <v>-0.60370079248158137</v>
      </c>
      <c r="BE734" s="15">
        <v>-0.21343523530701947</v>
      </c>
      <c r="BF734" s="15">
        <v>-8.5898984094746042E-2</v>
      </c>
      <c r="BG734" s="15">
        <v>0.65143312353597205</v>
      </c>
      <c r="BH734" s="18">
        <v>-1.0636732366705834</v>
      </c>
      <c r="BI734" s="15">
        <v>-0.61259626141604506</v>
      </c>
      <c r="BJ734" s="15">
        <v>-0.19282974990853088</v>
      </c>
      <c r="BK734" s="15">
        <v>7.5369960884119139E-2</v>
      </c>
      <c r="BL734" s="15">
        <v>1.8724883129269951</v>
      </c>
      <c r="BM734" s="15">
        <v>1.9604688205895122</v>
      </c>
      <c r="BN734" s="1" t="s">
        <v>20571</v>
      </c>
    </row>
    <row r="735" spans="1:66" x14ac:dyDescent="0.25">
      <c r="A735">
        <v>853973</v>
      </c>
      <c r="B735" t="s">
        <v>18964</v>
      </c>
      <c r="C735" t="s">
        <v>18965</v>
      </c>
      <c r="D735" t="s">
        <v>18966</v>
      </c>
      <c r="E735" t="s">
        <v>18967</v>
      </c>
      <c r="F735" s="23">
        <v>9.9999999999999998E-17</v>
      </c>
      <c r="G735" s="23">
        <v>1.4403541E-9</v>
      </c>
      <c r="H735" s="23">
        <v>3.9465737000000003E-9</v>
      </c>
      <c r="I735" s="11">
        <v>9.0467995490087411E-2</v>
      </c>
      <c r="J735" s="12">
        <v>-1.9850503378980488E-2</v>
      </c>
      <c r="K735" s="12">
        <v>0.62380742341475337</v>
      </c>
      <c r="L735" s="12">
        <v>0.33296887519565938</v>
      </c>
      <c r="M735" s="12">
        <v>3.0012192320691136</v>
      </c>
      <c r="N735" s="12">
        <v>1.8526247486665191</v>
      </c>
      <c r="O735" s="1">
        <v>0.14543059960529336</v>
      </c>
      <c r="P735">
        <v>-2.9469632630125919E-2</v>
      </c>
      <c r="Q735">
        <v>0.50419315925130725</v>
      </c>
      <c r="R735">
        <v>0.22510962637057497</v>
      </c>
      <c r="S735">
        <v>1.1802226769030812</v>
      </c>
      <c r="T735">
        <v>0.64916294657894702</v>
      </c>
      <c r="U735" s="1">
        <v>0.52099087674662459</v>
      </c>
      <c r="V735">
        <v>0.76899324123877377</v>
      </c>
      <c r="W735">
        <v>0.85742158471587937</v>
      </c>
      <c r="X735">
        <v>0.8454609921111057</v>
      </c>
      <c r="Y735">
        <v>0.77406092088463518</v>
      </c>
      <c r="Z735">
        <v>-0.4517171822893144</v>
      </c>
      <c r="AA735">
        <v>-0.17764371024424164</v>
      </c>
      <c r="AB735">
        <v>8.0918806121482972E-2</v>
      </c>
      <c r="AC735">
        <v>0.29537204227406227</v>
      </c>
      <c r="AD735">
        <v>0.97926251257467145</v>
      </c>
      <c r="AE735" s="1">
        <v>0.46092103544738083</v>
      </c>
      <c r="AF735">
        <v>0.72516296388375978</v>
      </c>
      <c r="AG735">
        <v>0.81063475474149194</v>
      </c>
      <c r="AH735">
        <v>0.95723843197316072</v>
      </c>
      <c r="AI735">
        <v>0.57330948467785725</v>
      </c>
      <c r="AJ735">
        <v>-0.45634562082106034</v>
      </c>
      <c r="AK735">
        <v>-0.17031399364706637</v>
      </c>
      <c r="AL735">
        <v>-0.12324083363782638</v>
      </c>
      <c r="AM735">
        <v>0.6375119988754766</v>
      </c>
      <c r="AN735">
        <v>0.92740406111359941</v>
      </c>
      <c r="AO735" s="1">
        <v>0.48887956323931525</v>
      </c>
      <c r="AP735">
        <v>0.75285753525444521</v>
      </c>
      <c r="AQ735">
        <v>0.84088321523365006</v>
      </c>
      <c r="AR735">
        <v>0.93925972246946776</v>
      </c>
      <c r="AS735">
        <v>0.6486044952953296</v>
      </c>
      <c r="AT735">
        <v>-0.46341826277050857</v>
      </c>
      <c r="AU735">
        <v>-0.17586539223079284</v>
      </c>
      <c r="AV735">
        <v>-5.9916796743842669E-2</v>
      </c>
      <c r="AW735">
        <v>0.53947551968912999</v>
      </c>
      <c r="AX735">
        <v>0.96147350552646005</v>
      </c>
      <c r="AY735" s="1">
        <v>10</v>
      </c>
      <c r="AZ735">
        <v>4</v>
      </c>
      <c r="BA735">
        <v>10</v>
      </c>
      <c r="BB735" s="18">
        <v>-0.95557598986595327</v>
      </c>
      <c r="BC735" s="15">
        <v>-0.87121319598211988</v>
      </c>
      <c r="BD735" s="15">
        <v>-0.53744142283937646</v>
      </c>
      <c r="BE735" s="15">
        <v>-0.22255918009008555</v>
      </c>
      <c r="BF735" s="15">
        <v>3.8605960602824951E-2</v>
      </c>
      <c r="BG735" s="15">
        <v>0.62156218254351348</v>
      </c>
      <c r="BH735" s="18">
        <v>-0.89630356963020985</v>
      </c>
      <c r="BI735" s="15">
        <v>-0.88421876078761963</v>
      </c>
      <c r="BJ735" s="15">
        <v>-0.12873804053809662</v>
      </c>
      <c r="BK735" s="15">
        <v>-4.4061085081864571E-3</v>
      </c>
      <c r="BL735" s="15">
        <v>2.0049314725048455</v>
      </c>
      <c r="BM735" s="15">
        <v>1.8353566525904641</v>
      </c>
      <c r="BN735" s="1" t="s">
        <v>20571</v>
      </c>
    </row>
    <row r="736" spans="1:66" x14ac:dyDescent="0.25">
      <c r="A736">
        <v>851279</v>
      </c>
      <c r="B736" t="s">
        <v>19104</v>
      </c>
      <c r="C736" t="s">
        <v>19105</v>
      </c>
      <c r="D736" t="s">
        <v>19106</v>
      </c>
      <c r="E736" t="s">
        <v>19107</v>
      </c>
      <c r="F736" s="23">
        <v>9.9999999999999998E-17</v>
      </c>
      <c r="G736" s="23">
        <v>1.6986412000000001E-14</v>
      </c>
      <c r="H736" s="23">
        <v>2.2204459999999999E-16</v>
      </c>
      <c r="I736" s="11">
        <v>-0.20194885931950049</v>
      </c>
      <c r="J736" s="12">
        <v>2.8956064797737633E-2</v>
      </c>
      <c r="K736" s="12">
        <v>0.47383338939532132</v>
      </c>
      <c r="L736" s="12">
        <v>0.4812283713409467</v>
      </c>
      <c r="M736" s="12">
        <v>6.7087169082719713</v>
      </c>
      <c r="N736" s="12">
        <v>1.7780095065683845</v>
      </c>
      <c r="O736" s="1">
        <v>-0.18064748372644188</v>
      </c>
      <c r="P736">
        <v>1.6094774355163686E-2</v>
      </c>
      <c r="Q736">
        <v>0.21402048002302843</v>
      </c>
      <c r="R736">
        <v>0.16796836136048821</v>
      </c>
      <c r="S736">
        <v>1.3766808194786322</v>
      </c>
      <c r="T736">
        <v>0.35885880569158696</v>
      </c>
      <c r="U736" s="1">
        <v>0.58170776971056104</v>
      </c>
      <c r="V736">
        <v>0.70959703777939032</v>
      </c>
      <c r="W736">
        <v>0.81698564490552972</v>
      </c>
      <c r="X736">
        <v>0.79653025767224228</v>
      </c>
      <c r="Y736">
        <v>0.82549913450822765</v>
      </c>
      <c r="Z736">
        <v>-0.31586937440600826</v>
      </c>
      <c r="AA736">
        <v>-0.19852411907359199</v>
      </c>
      <c r="AB736">
        <v>8.8561327396123657E-2</v>
      </c>
      <c r="AC736">
        <v>0.18204080128581018</v>
      </c>
      <c r="AD736">
        <v>0.96199725673315672</v>
      </c>
      <c r="AE736" s="1">
        <v>0.49483495006751543</v>
      </c>
      <c r="AF736">
        <v>0.66460037884477552</v>
      </c>
      <c r="AG736">
        <v>0.80057814086685164</v>
      </c>
      <c r="AH736">
        <v>0.93246939421708797</v>
      </c>
      <c r="AI736">
        <v>0.39694304058092389</v>
      </c>
      <c r="AJ736">
        <v>-0.34582542231659469</v>
      </c>
      <c r="AK736">
        <v>-0.23342791418309944</v>
      </c>
      <c r="AL736">
        <v>-0.10540256708216603</v>
      </c>
      <c r="AM736">
        <v>0.78254781306845167</v>
      </c>
      <c r="AN736">
        <v>0.86982033000276404</v>
      </c>
      <c r="AO736" s="1">
        <v>0.55117016017537823</v>
      </c>
      <c r="AP736">
        <v>0.7170243902857445</v>
      </c>
      <c r="AQ736">
        <v>0.85147498889747231</v>
      </c>
      <c r="AR736">
        <v>0.94148473091062834</v>
      </c>
      <c r="AS736">
        <v>0.55847758008083082</v>
      </c>
      <c r="AT736">
        <v>-0.35580192430320667</v>
      </c>
      <c r="AU736">
        <v>-0.23540148931079088</v>
      </c>
      <c r="AV736">
        <v>-4.852087898995127E-2</v>
      </c>
      <c r="AW736">
        <v>0.63241687269849656</v>
      </c>
      <c r="AX736">
        <v>0.94922334967462352</v>
      </c>
      <c r="AY736" s="1">
        <v>10</v>
      </c>
      <c r="AZ736">
        <v>4</v>
      </c>
      <c r="BA736">
        <v>10</v>
      </c>
      <c r="BB736" s="18">
        <v>-0.98495600973775776</v>
      </c>
      <c r="BC736" s="15">
        <v>-0.66526248979723357</v>
      </c>
      <c r="BD736" s="15">
        <v>-0.52414473409244955</v>
      </c>
      <c r="BE736" s="15">
        <v>-0.17889980887969018</v>
      </c>
      <c r="BF736" s="15">
        <v>-6.6482706693434521E-2</v>
      </c>
      <c r="BG736" s="15">
        <v>0.7073312461303104</v>
      </c>
      <c r="BH736" s="18">
        <v>-1.059576311807227</v>
      </c>
      <c r="BI736" s="15">
        <v>-0.65456319538561281</v>
      </c>
      <c r="BJ736" s="15">
        <v>-0.34906283085010159</v>
      </c>
      <c r="BK736" s="15">
        <v>-1.0854525378782957E-3</v>
      </c>
      <c r="BL736" s="15">
        <v>2.4123947867506232</v>
      </c>
      <c r="BM736" s="15">
        <v>1.3643075069004518</v>
      </c>
      <c r="BN736" s="1" t="s">
        <v>20571</v>
      </c>
    </row>
    <row r="737" spans="1:66" x14ac:dyDescent="0.25">
      <c r="A737">
        <v>850823</v>
      </c>
      <c r="B737" t="s">
        <v>19244</v>
      </c>
      <c r="C737" t="s">
        <v>19245</v>
      </c>
      <c r="D737" t="s">
        <v>19246</v>
      </c>
      <c r="E737" t="s">
        <v>19247</v>
      </c>
      <c r="F737" s="23">
        <v>9.9999999999999998E-17</v>
      </c>
      <c r="G737" s="23">
        <v>4.9420405000000001E-2</v>
      </c>
      <c r="H737" s="23">
        <v>5.7535202999999998E-7</v>
      </c>
      <c r="I737" s="11">
        <v>-0.32105564223255961</v>
      </c>
      <c r="J737" s="12">
        <v>0.12736019481367883</v>
      </c>
      <c r="K737" s="12">
        <v>0.31424199435565214</v>
      </c>
      <c r="L737" s="12">
        <v>-0.44434320966924196</v>
      </c>
      <c r="M737" s="12">
        <v>2.0294444643743623</v>
      </c>
      <c r="N737" s="12">
        <v>-0.55923598500309557</v>
      </c>
      <c r="O737" s="1">
        <v>-0.56517854676523005</v>
      </c>
      <c r="P737">
        <v>0.19393810550706753</v>
      </c>
      <c r="Q737">
        <v>0.28055875392203039</v>
      </c>
      <c r="R737">
        <v>-0.28244482211533001</v>
      </c>
      <c r="S737">
        <v>0.55684796562076178</v>
      </c>
      <c r="T737">
        <v>-0.16269305569677645</v>
      </c>
      <c r="U737" s="1">
        <v>0.42167197186627464</v>
      </c>
      <c r="V737">
        <v>0.68902502544523403</v>
      </c>
      <c r="W737">
        <v>0.86943432637659401</v>
      </c>
      <c r="X737">
        <v>0.93616429794285871</v>
      </c>
      <c r="Y737">
        <v>0.71735771459634279</v>
      </c>
      <c r="Z737">
        <v>-0.44988340623869033</v>
      </c>
      <c r="AA737">
        <v>-0.29491317534491673</v>
      </c>
      <c r="AB737">
        <v>-1.7696024802884871E-2</v>
      </c>
      <c r="AC737">
        <v>0.4668068636564236</v>
      </c>
      <c r="AD737">
        <v>0.95169583364890997</v>
      </c>
      <c r="AE737" s="1">
        <v>0.45365689696331329</v>
      </c>
      <c r="AF737">
        <v>0.65833211420288062</v>
      </c>
      <c r="AG737">
        <v>0.77917313520272369</v>
      </c>
      <c r="AH737">
        <v>0.94700247406909166</v>
      </c>
      <c r="AI737">
        <v>0.41925075069834811</v>
      </c>
      <c r="AJ737">
        <v>-0.37907467812276152</v>
      </c>
      <c r="AK737">
        <v>-0.21263888284687993</v>
      </c>
      <c r="AL737">
        <v>-0.15250344921619435</v>
      </c>
      <c r="AM737">
        <v>0.77862315645080116</v>
      </c>
      <c r="AN737">
        <v>0.86171704532376381</v>
      </c>
      <c r="AO737" s="1">
        <v>0.44949486302093544</v>
      </c>
      <c r="AP737">
        <v>0.68764193595404577</v>
      </c>
      <c r="AQ737">
        <v>0.83858868802266207</v>
      </c>
      <c r="AR737">
        <v>0.96395483661598846</v>
      </c>
      <c r="AS737">
        <v>0.56561986504689143</v>
      </c>
      <c r="AT737">
        <v>-0.42031102988403002</v>
      </c>
      <c r="AU737">
        <v>-0.25527889404365606</v>
      </c>
      <c r="AV737">
        <v>-9.4232351148178239E-2</v>
      </c>
      <c r="AW737">
        <v>0.65369727304990866</v>
      </c>
      <c r="AX737">
        <v>0.92291384311961067</v>
      </c>
      <c r="AY737" s="1">
        <v>10</v>
      </c>
      <c r="AZ737">
        <v>4</v>
      </c>
      <c r="BA737">
        <v>4</v>
      </c>
      <c r="BB737" s="18">
        <v>-0.87115778225215923</v>
      </c>
      <c r="BC737" s="15">
        <v>-0.92610764082994601</v>
      </c>
      <c r="BD737" s="15">
        <v>-0.62425867565623328</v>
      </c>
      <c r="BE737" s="15">
        <v>-8.4298777959006255E-2</v>
      </c>
      <c r="BF737" s="15">
        <v>0.85940953725518288</v>
      </c>
      <c r="BG737" s="15">
        <v>1.3474291694350458</v>
      </c>
      <c r="BH737" s="18">
        <v>-1.0386203874448388</v>
      </c>
      <c r="BI737" s="15">
        <v>-0.85967657027459143</v>
      </c>
      <c r="BJ737" s="15">
        <v>-0.46035006881847412</v>
      </c>
      <c r="BK737" s="15">
        <v>-0.3160681714929412</v>
      </c>
      <c r="BL737" s="15">
        <v>1.9179676573825819</v>
      </c>
      <c r="BM737" s="15">
        <v>1.0557317106553754</v>
      </c>
      <c r="BN737" s="1" t="s">
        <v>20571</v>
      </c>
    </row>
    <row r="738" spans="1:66" x14ac:dyDescent="0.25">
      <c r="A738">
        <v>854220</v>
      </c>
      <c r="B738" t="s">
        <v>19433</v>
      </c>
      <c r="C738" t="s">
        <v>19434</v>
      </c>
      <c r="D738" t="s">
        <v>19435</v>
      </c>
      <c r="E738" t="s">
        <v>19436</v>
      </c>
      <c r="F738" s="23">
        <v>2.2204459999999999E-16</v>
      </c>
      <c r="G738" s="23">
        <v>3.204663E-6</v>
      </c>
      <c r="H738" s="23">
        <v>6.5102954000000004E-6</v>
      </c>
      <c r="I738" s="11">
        <v>7.2779321753077095E-2</v>
      </c>
      <c r="J738" s="12">
        <v>0.18816774420131607</v>
      </c>
      <c r="K738" s="12">
        <v>0.39941427251035222</v>
      </c>
      <c r="L738" s="12">
        <v>-0.12927659870517147</v>
      </c>
      <c r="M738" s="12">
        <v>2.2521794565406483</v>
      </c>
      <c r="N738" s="12">
        <v>0.86070405396588401</v>
      </c>
      <c r="O738" s="1">
        <v>6.1384042957741532E-2</v>
      </c>
      <c r="P738">
        <v>0.14012317824698445</v>
      </c>
      <c r="Q738">
        <v>0.28123158339839865</v>
      </c>
      <c r="R738">
        <v>-6.9638178534264836E-2</v>
      </c>
      <c r="S738">
        <v>0.8186239988782209</v>
      </c>
      <c r="T738">
        <v>0.23986666132583248</v>
      </c>
      <c r="U738" s="1">
        <v>0.40542831034518256</v>
      </c>
      <c r="V738">
        <v>0.58433201731833972</v>
      </c>
      <c r="W738">
        <v>0.79620533103550806</v>
      </c>
      <c r="X738">
        <v>0.80930195528252891</v>
      </c>
      <c r="Y738">
        <v>0.89264370546570937</v>
      </c>
      <c r="Z738">
        <v>-0.33369972344958054</v>
      </c>
      <c r="AA738">
        <v>-0.32909351275110821</v>
      </c>
      <c r="AB738">
        <v>4.4526549137659681E-2</v>
      </c>
      <c r="AC738">
        <v>0.13105129194250215</v>
      </c>
      <c r="AD738">
        <v>0.90104711158503381</v>
      </c>
      <c r="AE738" s="1">
        <v>0.43009000431699129</v>
      </c>
      <c r="AF738">
        <v>0.61515068168156628</v>
      </c>
      <c r="AG738">
        <v>0.79181316303100602</v>
      </c>
      <c r="AH738">
        <v>0.98305066736845037</v>
      </c>
      <c r="AI738">
        <v>0.68173830192555074</v>
      </c>
      <c r="AJ738">
        <v>-0.34802089901059535</v>
      </c>
      <c r="AK738">
        <v>-0.28421793148228491</v>
      </c>
      <c r="AL738">
        <v>-0.18114283088327518</v>
      </c>
      <c r="AM738">
        <v>0.56173336376759619</v>
      </c>
      <c r="AN738">
        <v>0.91558546751153647</v>
      </c>
      <c r="AO738" s="1">
        <v>0.43259832045690849</v>
      </c>
      <c r="AP738">
        <v>0.62059861530106397</v>
      </c>
      <c r="AQ738">
        <v>0.81722683268579799</v>
      </c>
      <c r="AR738">
        <v>0.9397631983125202</v>
      </c>
      <c r="AS738">
        <v>0.79011904247151532</v>
      </c>
      <c r="AT738">
        <v>-0.35240373438228528</v>
      </c>
      <c r="AU738">
        <v>-0.31142279571418102</v>
      </c>
      <c r="AV738">
        <v>-9.2292016595452608E-2</v>
      </c>
      <c r="AW738">
        <v>0.3985978246773122</v>
      </c>
      <c r="AX738">
        <v>0.93677910005831089</v>
      </c>
      <c r="AY738" s="1">
        <v>10</v>
      </c>
      <c r="AZ738">
        <v>4</v>
      </c>
      <c r="BA738">
        <v>4</v>
      </c>
      <c r="BB738" s="18">
        <v>-0.90070373432014994</v>
      </c>
      <c r="BC738" s="15">
        <v>-0.77954685322164841</v>
      </c>
      <c r="BD738" s="15">
        <v>-0.77176649470543113</v>
      </c>
      <c r="BE738" s="15">
        <v>-0.14068419720867509</v>
      </c>
      <c r="BF738" s="15">
        <v>5.4648966155539562E-3</v>
      </c>
      <c r="BG738" s="15">
        <v>1.2918719692245588</v>
      </c>
      <c r="BH738" s="18">
        <v>-0.84896028488743591</v>
      </c>
      <c r="BI738" s="15">
        <v>-0.64576643424519642</v>
      </c>
      <c r="BJ738" s="15">
        <v>-0.48779748105534332</v>
      </c>
      <c r="BK738" s="15">
        <v>-0.23259515470054681</v>
      </c>
      <c r="BL738" s="15">
        <v>1.6066825366793871</v>
      </c>
      <c r="BM738" s="15">
        <v>1.9038012318249311</v>
      </c>
      <c r="BN738" s="1" t="s">
        <v>20571</v>
      </c>
    </row>
    <row r="739" spans="1:66" x14ac:dyDescent="0.25">
      <c r="A739">
        <v>854795</v>
      </c>
      <c r="B739" t="s">
        <v>19453</v>
      </c>
      <c r="C739" t="s">
        <v>19454</v>
      </c>
      <c r="D739" t="s">
        <v>19455</v>
      </c>
      <c r="E739" t="s">
        <v>19456</v>
      </c>
      <c r="F739" s="23">
        <v>8.8817839999999996E-16</v>
      </c>
      <c r="G739" s="23">
        <v>5.0416616999999997E-7</v>
      </c>
      <c r="H739" s="23">
        <v>3.6362789000000001E-4</v>
      </c>
      <c r="I739" s="11">
        <v>0.22095502899495303</v>
      </c>
      <c r="J739" s="12">
        <v>0.20521147079708074</v>
      </c>
      <c r="K739" s="12">
        <v>0.52472823138486091</v>
      </c>
      <c r="L739" s="12">
        <v>0.32243783533935633</v>
      </c>
      <c r="M739" s="12">
        <v>1.7936606139996671</v>
      </c>
      <c r="N739" s="12">
        <v>0.90795678950612346</v>
      </c>
      <c r="O739" s="1">
        <v>0.23725847032552211</v>
      </c>
      <c r="P739">
        <v>0.15097634052210276</v>
      </c>
      <c r="Q739">
        <v>0.35113509605100818</v>
      </c>
      <c r="R739">
        <v>0.19077916608716458</v>
      </c>
      <c r="S739">
        <v>0.70223194608486805</v>
      </c>
      <c r="T739">
        <v>0.29061875208636084</v>
      </c>
      <c r="U739" s="1">
        <v>0.56053405395987554</v>
      </c>
      <c r="V739">
        <v>0.64205284592396283</v>
      </c>
      <c r="W739">
        <v>0.77661069055313969</v>
      </c>
      <c r="X739">
        <v>0.85805465418308591</v>
      </c>
      <c r="Y739">
        <v>0.84167889307593746</v>
      </c>
      <c r="Z739">
        <v>-0.25160569456527576</v>
      </c>
      <c r="AA739">
        <v>-0.22979282915277321</v>
      </c>
      <c r="AB739">
        <v>-4.3430247972746076E-2</v>
      </c>
      <c r="AC739">
        <v>0.24368393257473306</v>
      </c>
      <c r="AD739">
        <v>0.94742528828678718</v>
      </c>
      <c r="AE739" s="1">
        <v>0.53522871913159387</v>
      </c>
      <c r="AF739">
        <v>0.68272632940103584</v>
      </c>
      <c r="AG739">
        <v>0.79626346860132458</v>
      </c>
      <c r="AH739">
        <v>0.95957912303606296</v>
      </c>
      <c r="AI739">
        <v>0.66168469349307701</v>
      </c>
      <c r="AJ739">
        <v>-0.32835936865786736</v>
      </c>
      <c r="AK739">
        <v>-0.20471145848593722</v>
      </c>
      <c r="AL739">
        <v>-0.14548270330096366</v>
      </c>
      <c r="AM739">
        <v>0.55209755608328548</v>
      </c>
      <c r="AN739">
        <v>0.94762936508520479</v>
      </c>
      <c r="AO739" s="1">
        <v>0.55367334811206081</v>
      </c>
      <c r="AP739">
        <v>0.67610294759852918</v>
      </c>
      <c r="AQ739">
        <v>0.80002192621742441</v>
      </c>
      <c r="AR739">
        <v>0.93193712467981926</v>
      </c>
      <c r="AS739">
        <v>0.74594845486154804</v>
      </c>
      <c r="AT739">
        <v>-0.30153675075386754</v>
      </c>
      <c r="AU739">
        <v>-0.2181319474415607</v>
      </c>
      <c r="AV739">
        <v>-0.10547553371512906</v>
      </c>
      <c r="AW739">
        <v>0.43286912516107018</v>
      </c>
      <c r="AX739">
        <v>0.96168439356507196</v>
      </c>
      <c r="AY739" s="1">
        <v>10</v>
      </c>
      <c r="AZ739">
        <v>4</v>
      </c>
      <c r="BA739">
        <v>10</v>
      </c>
      <c r="BB739" s="18">
        <v>-1.204047822224964</v>
      </c>
      <c r="BC739" s="15">
        <v>-0.69065258163574172</v>
      </c>
      <c r="BD739" s="15">
        <v>-0.65440268438338911</v>
      </c>
      <c r="BE739" s="15">
        <v>-0.34469443231729208</v>
      </c>
      <c r="BF739" s="15">
        <v>0.13244872827700591</v>
      </c>
      <c r="BG739" s="15">
        <v>1.1262317762927176</v>
      </c>
      <c r="BH739" s="18">
        <v>-1.0222657467758103</v>
      </c>
      <c r="BI739" s="15">
        <v>-0.52182290060449954</v>
      </c>
      <c r="BJ739" s="15">
        <v>-0.22270313275162948</v>
      </c>
      <c r="BK739" s="15">
        <v>-7.9421362145807278E-2</v>
      </c>
      <c r="BL739" s="15">
        <v>1.6081125796379554</v>
      </c>
      <c r="BM739" s="15">
        <v>1.8732175786314524</v>
      </c>
      <c r="BN739" s="1" t="s">
        <v>20571</v>
      </c>
    </row>
    <row r="740" spans="1:66" x14ac:dyDescent="0.25">
      <c r="A740">
        <v>852624</v>
      </c>
      <c r="B740" t="s">
        <v>19457</v>
      </c>
      <c r="C740" t="s">
        <v>19458</v>
      </c>
      <c r="D740" t="s">
        <v>19459</v>
      </c>
      <c r="E740" t="s">
        <v>19460</v>
      </c>
      <c r="F740" s="23">
        <v>1.110223E-16</v>
      </c>
      <c r="G740" s="23">
        <v>2.2596747000000002E-9</v>
      </c>
      <c r="H740" s="23">
        <v>3.3876811999999999E-8</v>
      </c>
      <c r="I740" s="11">
        <v>0.2388204042479451</v>
      </c>
      <c r="J740" s="12">
        <v>0.36938574043748995</v>
      </c>
      <c r="K740" s="12">
        <v>0.5643150237091209</v>
      </c>
      <c r="L740" s="12">
        <v>0.25063222597567097</v>
      </c>
      <c r="M740" s="12">
        <v>3.4318818081308247</v>
      </c>
      <c r="N740" s="12">
        <v>2.3594338501147432</v>
      </c>
      <c r="O740" s="1">
        <v>0.23410835865005378</v>
      </c>
      <c r="P740">
        <v>0.23771771760417271</v>
      </c>
      <c r="Q740">
        <v>0.30535588086472093</v>
      </c>
      <c r="R740">
        <v>0.11301164185564379</v>
      </c>
      <c r="S740">
        <v>1.0215285988962253</v>
      </c>
      <c r="T740">
        <v>0.55946701837809865</v>
      </c>
      <c r="U740" s="1">
        <v>0.58957402816252324</v>
      </c>
      <c r="V740">
        <v>0.71424400012412037</v>
      </c>
      <c r="W740">
        <v>0.81085370700010972</v>
      </c>
      <c r="X740">
        <v>0.79550467589989438</v>
      </c>
      <c r="Y740">
        <v>0.82479255936489748</v>
      </c>
      <c r="Z740">
        <v>-0.31388111003819963</v>
      </c>
      <c r="AA740">
        <v>-0.18441926699524258</v>
      </c>
      <c r="AB740">
        <v>8.163173913287633E-2</v>
      </c>
      <c r="AC740">
        <v>0.18145010669819142</v>
      </c>
      <c r="AD740">
        <v>0.96276397612886866</v>
      </c>
      <c r="AE740" s="1">
        <v>0.50734462975204919</v>
      </c>
      <c r="AF740">
        <v>0.66649523122090537</v>
      </c>
      <c r="AG740">
        <v>0.79811234664261377</v>
      </c>
      <c r="AH740">
        <v>0.9668777993194374</v>
      </c>
      <c r="AI740">
        <v>0.67059760922247003</v>
      </c>
      <c r="AJ740">
        <v>-0.33571256236740155</v>
      </c>
      <c r="AK740">
        <v>-0.22772288434540508</v>
      </c>
      <c r="AL740">
        <v>-0.15223434949539263</v>
      </c>
      <c r="AM740">
        <v>0.55241681673777854</v>
      </c>
      <c r="AN740">
        <v>0.94156522897559147</v>
      </c>
      <c r="AO740" s="1">
        <v>0.54739298439700568</v>
      </c>
      <c r="AP740">
        <v>0.69788971557094792</v>
      </c>
      <c r="AQ740">
        <v>0.82006493204688424</v>
      </c>
      <c r="AR740">
        <v>0.92771628870429745</v>
      </c>
      <c r="AS740">
        <v>0.73955060898530001</v>
      </c>
      <c r="AT740">
        <v>-0.33537543832750333</v>
      </c>
      <c r="AU740">
        <v>-0.21746413768783832</v>
      </c>
      <c r="AV740">
        <v>-7.3246037485219934E-2</v>
      </c>
      <c r="AW740">
        <v>0.4339279889122673</v>
      </c>
      <c r="AX740">
        <v>0.96963443054693466</v>
      </c>
      <c r="AY740" s="1">
        <v>10</v>
      </c>
      <c r="AZ740">
        <v>4</v>
      </c>
      <c r="BA740">
        <v>10</v>
      </c>
      <c r="BB740" s="18">
        <v>-1.121059211227232</v>
      </c>
      <c r="BC740" s="15">
        <v>-0.74604178158717327</v>
      </c>
      <c r="BD740" s="15">
        <v>-0.56993842737427824</v>
      </c>
      <c r="BE740" s="15">
        <v>-0.20803662318529406</v>
      </c>
      <c r="BF740" s="15">
        <v>-7.2256466444632531E-2</v>
      </c>
      <c r="BG740" s="15">
        <v>0.80286442755163978</v>
      </c>
      <c r="BH740" s="18">
        <v>-0.99431002483741404</v>
      </c>
      <c r="BI740" s="15">
        <v>-0.54999763614705388</v>
      </c>
      <c r="BJ740" s="15">
        <v>-0.27043943628965345</v>
      </c>
      <c r="BK740" s="15">
        <v>-7.5018547005739192E-2</v>
      </c>
      <c r="BL740" s="15">
        <v>1.7491466432954847</v>
      </c>
      <c r="BM740" s="15">
        <v>2.0550870832513457</v>
      </c>
      <c r="BN740" s="1" t="s">
        <v>20571</v>
      </c>
    </row>
    <row r="741" spans="1:66" x14ac:dyDescent="0.25">
      <c r="A741">
        <v>854300</v>
      </c>
      <c r="B741" t="s">
        <v>19569</v>
      </c>
      <c r="C741" t="s">
        <v>19570</v>
      </c>
      <c r="D741" t="s">
        <v>19571</v>
      </c>
      <c r="E741" t="s">
        <v>19572</v>
      </c>
      <c r="F741" s="23">
        <v>3.683054E-12</v>
      </c>
      <c r="G741" s="23">
        <v>4.7912240000000003E-8</v>
      </c>
      <c r="H741" s="23">
        <v>7.5624365999999996E-6</v>
      </c>
      <c r="I741" s="11">
        <v>0.10743560884976623</v>
      </c>
      <c r="J741" s="12">
        <v>0.14852876673127141</v>
      </c>
      <c r="K741" s="12">
        <v>0.57249939695094643</v>
      </c>
      <c r="L741" s="12">
        <v>0.45708580537889187</v>
      </c>
      <c r="M741" s="12">
        <v>2.2344967398462097</v>
      </c>
      <c r="N741" s="12">
        <v>0.98952713774365686</v>
      </c>
      <c r="O741" s="1">
        <v>0.10125713635216524</v>
      </c>
      <c r="P741">
        <v>0.10978524066869055</v>
      </c>
      <c r="Q741">
        <v>0.4591196718622032</v>
      </c>
      <c r="R741">
        <v>0.26465443377902781</v>
      </c>
      <c r="S741">
        <v>1.0146677501596835</v>
      </c>
      <c r="T741">
        <v>0.40182385953698607</v>
      </c>
      <c r="U741" s="1">
        <v>0.49009253653016477</v>
      </c>
      <c r="V741">
        <v>0.5130609426035978</v>
      </c>
      <c r="W741">
        <v>0.8180718798470803</v>
      </c>
      <c r="X741">
        <v>0.73750134124651257</v>
      </c>
      <c r="Y741">
        <v>0.83460221410460489</v>
      </c>
      <c r="Z741">
        <v>-0.15888392630995049</v>
      </c>
      <c r="AA741">
        <v>-0.44858213745135161</v>
      </c>
      <c r="AB741">
        <v>0.16468499398424169</v>
      </c>
      <c r="AC741">
        <v>9.8271392202620239E-2</v>
      </c>
      <c r="AD741">
        <v>0.87376700061517754</v>
      </c>
      <c r="AE741" s="1">
        <v>0.51911304861576324</v>
      </c>
      <c r="AF741">
        <v>0.67420083530633068</v>
      </c>
      <c r="AG741">
        <v>0.86142616254598969</v>
      </c>
      <c r="AH741">
        <v>0.94525230759144918</v>
      </c>
      <c r="AI741">
        <v>0.52361826727158656</v>
      </c>
      <c r="AJ741">
        <v>-0.33369104736666455</v>
      </c>
      <c r="AK741">
        <v>-0.30292037824734169</v>
      </c>
      <c r="AL741">
        <v>-3.9935627977849872E-2</v>
      </c>
      <c r="AM741">
        <v>0.67204183493603287</v>
      </c>
      <c r="AN741">
        <v>0.92675391984945554</v>
      </c>
      <c r="AO741" s="1">
        <v>0.53595838191219525</v>
      </c>
      <c r="AP741">
        <v>0.6523315410193371</v>
      </c>
      <c r="AQ741">
        <v>0.89108166024321966</v>
      </c>
      <c r="AR741">
        <v>0.92103071866867037</v>
      </c>
      <c r="AS741">
        <v>0.66118784728136226</v>
      </c>
      <c r="AT741">
        <v>-0.28918300176326972</v>
      </c>
      <c r="AU741">
        <v>-0.37037011580886153</v>
      </c>
      <c r="AV741">
        <v>3.0489553094421307E-2</v>
      </c>
      <c r="AW741">
        <v>0.50383409910854315</v>
      </c>
      <c r="AX741">
        <v>0.9564099647208314</v>
      </c>
      <c r="AY741" s="1">
        <v>10</v>
      </c>
      <c r="AZ741">
        <v>4</v>
      </c>
      <c r="BA741">
        <v>10</v>
      </c>
      <c r="BB741" s="18">
        <v>-1.0016250150436319</v>
      </c>
      <c r="BC741" s="15">
        <v>-0.58724564748703167</v>
      </c>
      <c r="BD741" s="15">
        <v>-0.94969081893120577</v>
      </c>
      <c r="BE741" s="15">
        <v>-0.18242439461159518</v>
      </c>
      <c r="BF741" s="15">
        <v>-0.2655153090812592</v>
      </c>
      <c r="BG741" s="15">
        <v>0.65571768691273757</v>
      </c>
      <c r="BH741" s="18">
        <v>-0.89056832788614992</v>
      </c>
      <c r="BI741" s="15">
        <v>-0.43371077243617595</v>
      </c>
      <c r="BJ741" s="15">
        <v>-0.35789553703415722</v>
      </c>
      <c r="BK741" s="15">
        <v>0.29006732238582594</v>
      </c>
      <c r="BL741" s="15">
        <v>2.0442943345586411</v>
      </c>
      <c r="BM741" s="15">
        <v>1.6785964786540033</v>
      </c>
      <c r="BN741" s="1" t="s">
        <v>20571</v>
      </c>
    </row>
    <row r="742" spans="1:66" x14ac:dyDescent="0.25">
      <c r="A742">
        <v>851135</v>
      </c>
      <c r="B742" t="s">
        <v>19621</v>
      </c>
      <c r="C742" t="s">
        <v>19622</v>
      </c>
      <c r="D742" t="s">
        <v>19623</v>
      </c>
      <c r="E742" t="s">
        <v>19624</v>
      </c>
      <c r="F742" s="23">
        <v>3.1419309999999998E-14</v>
      </c>
      <c r="G742" s="23">
        <v>1.2333333999999999E-10</v>
      </c>
      <c r="H742" s="23">
        <v>1.5484458000000001E-10</v>
      </c>
      <c r="I742" s="11">
        <v>0.13625274449550945</v>
      </c>
      <c r="J742" s="12">
        <v>5.7445226696132855E-2</v>
      </c>
      <c r="K742" s="12">
        <v>0.3675128515154143</v>
      </c>
      <c r="L742" s="12">
        <v>0.21599488935691763</v>
      </c>
      <c r="M742" s="12">
        <v>3.7025556881800048</v>
      </c>
      <c r="N742" s="12">
        <v>1.7520233473388318</v>
      </c>
      <c r="O742" s="1">
        <v>0.20781535077024338</v>
      </c>
      <c r="P742">
        <v>7.1387202294586199E-2</v>
      </c>
      <c r="Q742">
        <v>0.36563010437614185</v>
      </c>
      <c r="R742">
        <v>0.18574409459628793</v>
      </c>
      <c r="S742">
        <v>0.58878700232533199</v>
      </c>
      <c r="T742">
        <v>0.82991868100707755</v>
      </c>
      <c r="U742" s="1">
        <v>0.59378682481300216</v>
      </c>
      <c r="V742">
        <v>0.73630929682893786</v>
      </c>
      <c r="W742">
        <v>0.83890148911251361</v>
      </c>
      <c r="X742">
        <v>0.8048541205415144</v>
      </c>
      <c r="Y742">
        <v>0.79712583785587088</v>
      </c>
      <c r="Z742">
        <v>-0.33757895132157317</v>
      </c>
      <c r="AA742">
        <v>-0.19413867751425276</v>
      </c>
      <c r="AB742">
        <v>0.10743557161566859</v>
      </c>
      <c r="AC742">
        <v>0.22094304417728844</v>
      </c>
      <c r="AD742">
        <v>0.97452875233487479</v>
      </c>
      <c r="AE742" s="1">
        <v>0.4108083353232464</v>
      </c>
      <c r="AF742">
        <v>0.6115366106617659</v>
      </c>
      <c r="AG742">
        <v>0.7540204269737707</v>
      </c>
      <c r="AH742">
        <v>0.95606069117142567</v>
      </c>
      <c r="AI742">
        <v>0.41407682670959378</v>
      </c>
      <c r="AJ742">
        <v>-0.36273108958506961</v>
      </c>
      <c r="AK742">
        <v>-0.23808513377374438</v>
      </c>
      <c r="AL742">
        <v>-0.19770718750055544</v>
      </c>
      <c r="AM742">
        <v>0.79525491947302196</v>
      </c>
      <c r="AN742">
        <v>0.83345724021753187</v>
      </c>
      <c r="AO742" s="1">
        <v>0.47041904968566683</v>
      </c>
      <c r="AP742">
        <v>0.66722688148962472</v>
      </c>
      <c r="AQ742">
        <v>0.80724682688456983</v>
      </c>
      <c r="AR742">
        <v>0.96560219606121356</v>
      </c>
      <c r="AS742">
        <v>0.51862747183480551</v>
      </c>
      <c r="AT742">
        <v>-0.37356361495371487</v>
      </c>
      <c r="AU742">
        <v>-0.23905260308155982</v>
      </c>
      <c r="AV742">
        <v>-0.13836563356461923</v>
      </c>
      <c r="AW742">
        <v>0.70277342945075549</v>
      </c>
      <c r="AX742">
        <v>0.90286896072891343</v>
      </c>
      <c r="AY742" s="1">
        <v>10</v>
      </c>
      <c r="AZ742">
        <v>4</v>
      </c>
      <c r="BA742">
        <v>4</v>
      </c>
      <c r="BB742" s="18">
        <v>-0.82782115044336413</v>
      </c>
      <c r="BC742" s="15">
        <v>-0.63838144213475101</v>
      </c>
      <c r="BD742" s="15">
        <v>-0.53232192390267208</v>
      </c>
      <c r="BE742" s="15">
        <v>-0.30933838709706929</v>
      </c>
      <c r="BF742" s="15">
        <v>-0.22541113615081554</v>
      </c>
      <c r="BG742" s="15">
        <v>0.20061753689292661</v>
      </c>
      <c r="BH742" s="18">
        <v>-0.7258179961784651</v>
      </c>
      <c r="BI742" s="15">
        <v>-0.59537611154736714</v>
      </c>
      <c r="BJ742" s="15">
        <v>-0.25719007077001649</v>
      </c>
      <c r="BK742" s="15">
        <v>-0.14763771749896357</v>
      </c>
      <c r="BL742" s="15">
        <v>2.546440252488567</v>
      </c>
      <c r="BM742" s="15">
        <v>1.5122381463419916</v>
      </c>
      <c r="BN742" s="1" t="s">
        <v>20571</v>
      </c>
    </row>
    <row r="743" spans="1:66" x14ac:dyDescent="0.25">
      <c r="A743">
        <v>854235</v>
      </c>
      <c r="B743" t="s">
        <v>19641</v>
      </c>
      <c r="C743" t="s">
        <v>19642</v>
      </c>
      <c r="D743" t="s">
        <v>19643</v>
      </c>
      <c r="E743" t="s">
        <v>19644</v>
      </c>
      <c r="F743" s="23">
        <v>8.038702E-10</v>
      </c>
      <c r="G743" s="23">
        <v>1.7862811999999999E-4</v>
      </c>
      <c r="H743" s="23">
        <v>5.5649345999999999E-3</v>
      </c>
      <c r="I743" s="11">
        <v>-0.19399953923673685</v>
      </c>
      <c r="J743" s="12">
        <v>0.36226315148527727</v>
      </c>
      <c r="K743" s="12">
        <v>0.61028853566071928</v>
      </c>
      <c r="L743" s="12">
        <v>0.13880335532432869</v>
      </c>
      <c r="M743" s="12">
        <v>1.3038959819023992</v>
      </c>
      <c r="N743" s="12">
        <v>0.40310394601582694</v>
      </c>
      <c r="O743" s="1">
        <v>-0.10940804764379859</v>
      </c>
      <c r="P743">
        <v>0.22446930098735296</v>
      </c>
      <c r="Q743">
        <v>0.31673056764743923</v>
      </c>
      <c r="R743">
        <v>6.3860406067714662E-2</v>
      </c>
      <c r="S743">
        <v>0.59628531371748805</v>
      </c>
      <c r="T743">
        <v>0.14356067494565011</v>
      </c>
      <c r="U743" s="1">
        <v>0.20065618546387939</v>
      </c>
      <c r="V743">
        <v>0.64107281162756879</v>
      </c>
      <c r="W743">
        <v>0.85715931319194871</v>
      </c>
      <c r="X743">
        <v>0.80431425492178743</v>
      </c>
      <c r="Y743">
        <v>0.77063498924462071</v>
      </c>
      <c r="Z743">
        <v>-0.61024390683659746</v>
      </c>
      <c r="AA743">
        <v>-0.33909980280606083</v>
      </c>
      <c r="AB743">
        <v>0.13261389506888041</v>
      </c>
      <c r="AC743">
        <v>0.24675101079303641</v>
      </c>
      <c r="AD743">
        <v>0.86186839564932327</v>
      </c>
      <c r="AE743" s="1">
        <v>0.49760413061548003</v>
      </c>
      <c r="AF743">
        <v>0.76360171431149138</v>
      </c>
      <c r="AG743">
        <v>0.82326843044681053</v>
      </c>
      <c r="AH743">
        <v>0.93376799231575303</v>
      </c>
      <c r="AI743">
        <v>0.51820552351679694</v>
      </c>
      <c r="AJ743">
        <v>-0.46828412635792244</v>
      </c>
      <c r="AK743">
        <v>-0.13864224755177298</v>
      </c>
      <c r="AL743">
        <v>-7.6602960226978392E-2</v>
      </c>
      <c r="AM743">
        <v>0.66292794123535692</v>
      </c>
      <c r="AN743">
        <v>0.9312147064106775</v>
      </c>
      <c r="AO743" s="1">
        <v>0.39297143444343324</v>
      </c>
      <c r="AP743">
        <v>0.74628772378095554</v>
      </c>
      <c r="AQ743">
        <v>0.87597616451283278</v>
      </c>
      <c r="AR743">
        <v>0.92135883872200797</v>
      </c>
      <c r="AS743">
        <v>0.65075010116038357</v>
      </c>
      <c r="AT743">
        <v>-0.5510161643447371</v>
      </c>
      <c r="AU743">
        <v>-0.23125775152396932</v>
      </c>
      <c r="AV743">
        <v>9.8083612364250877E-3</v>
      </c>
      <c r="AW743">
        <v>0.5146868879153309</v>
      </c>
      <c r="AX743">
        <v>0.9445324555236948</v>
      </c>
      <c r="AY743" s="1">
        <v>10</v>
      </c>
      <c r="AZ743">
        <v>4</v>
      </c>
      <c r="BA743">
        <v>10</v>
      </c>
      <c r="BB743" s="18">
        <v>-0.610938938395439</v>
      </c>
      <c r="BC743" s="15">
        <v>-1.2725637329695401</v>
      </c>
      <c r="BD743" s="15">
        <v>-0.83457291252222598</v>
      </c>
      <c r="BE743" s="15">
        <v>-7.2593336063452654E-2</v>
      </c>
      <c r="BF743" s="15">
        <v>0.11177729275126431</v>
      </c>
      <c r="BG743" s="15">
        <v>0.95802978406625439</v>
      </c>
      <c r="BH743" s="18">
        <v>-0.86536057709198344</v>
      </c>
      <c r="BI743" s="15">
        <v>-0.79747196211854288</v>
      </c>
      <c r="BJ743" s="15">
        <v>-3.4207046028910143E-2</v>
      </c>
      <c r="BK743" s="15">
        <v>0.10944099895164383</v>
      </c>
      <c r="BL743" s="15">
        <v>1.8217780160036456</v>
      </c>
      <c r="BM743" s="15">
        <v>1.4866824134172907</v>
      </c>
      <c r="BN743" s="1" t="s">
        <v>20571</v>
      </c>
    </row>
    <row r="744" spans="1:66" x14ac:dyDescent="0.25">
      <c r="A744">
        <v>853042</v>
      </c>
      <c r="B744" t="s">
        <v>19669</v>
      </c>
      <c r="C744" t="s">
        <v>19670</v>
      </c>
      <c r="D744" t="s">
        <v>19671</v>
      </c>
      <c r="E744" t="s">
        <v>19672</v>
      </c>
      <c r="F744" s="23">
        <v>9.9999999999999998E-17</v>
      </c>
      <c r="G744" s="23">
        <v>3.2417846E-11</v>
      </c>
      <c r="H744" s="23">
        <v>4.7186890000000001E-9</v>
      </c>
      <c r="I744" s="11">
        <v>-0.20940457877464944</v>
      </c>
      <c r="J744" s="12">
        <v>0.47278320810648961</v>
      </c>
      <c r="K744" s="12">
        <v>0.91612261631224712</v>
      </c>
      <c r="L744" s="12">
        <v>0.66640215405688819</v>
      </c>
      <c r="M744" s="12">
        <v>3.588537492690707</v>
      </c>
      <c r="N744" s="12">
        <v>1.6257750893640086</v>
      </c>
      <c r="O744" s="1">
        <v>-0.10082261141815568</v>
      </c>
      <c r="P744">
        <v>0.23286340537407599</v>
      </c>
      <c r="Q744">
        <v>0.39221830976516292</v>
      </c>
      <c r="R744">
        <v>0.21887764503836968</v>
      </c>
      <c r="S744">
        <v>0.60678294966650703</v>
      </c>
      <c r="T744">
        <v>0.35494263903796203</v>
      </c>
      <c r="U744" s="1">
        <v>0.30844610867381317</v>
      </c>
      <c r="V744">
        <v>0.618896549568272</v>
      </c>
      <c r="W744">
        <v>0.86551887500008073</v>
      </c>
      <c r="X744">
        <v>0.84779896127390741</v>
      </c>
      <c r="Y744">
        <v>0.81345076324731913</v>
      </c>
      <c r="Z744">
        <v>-0.47440298438820233</v>
      </c>
      <c r="AA744">
        <v>-0.37836633112357881</v>
      </c>
      <c r="AB744">
        <v>8.882513796542045E-2</v>
      </c>
      <c r="AC744">
        <v>0.25893952297285461</v>
      </c>
      <c r="AD744">
        <v>0.90306237165795378</v>
      </c>
      <c r="AE744" s="1">
        <v>0.47149319882735108</v>
      </c>
      <c r="AF744">
        <v>0.69681425735630498</v>
      </c>
      <c r="AG744">
        <v>0.85113904328334711</v>
      </c>
      <c r="AH744">
        <v>0.95416360877247741</v>
      </c>
      <c r="AI744">
        <v>0.53554236834979185</v>
      </c>
      <c r="AJ744">
        <v>-0.40991486490251389</v>
      </c>
      <c r="AK744">
        <v>-0.26051479172155484</v>
      </c>
      <c r="AL744">
        <v>-6.5009250215318795E-2</v>
      </c>
      <c r="AM744">
        <v>0.67138973731694673</v>
      </c>
      <c r="AN744">
        <v>0.92465435905167304</v>
      </c>
      <c r="AO744" s="1">
        <v>0.42753842909136053</v>
      </c>
      <c r="AP744">
        <v>0.6905656277795581</v>
      </c>
      <c r="AQ744">
        <v>0.88295570904117637</v>
      </c>
      <c r="AR744">
        <v>0.94572599042850525</v>
      </c>
      <c r="AS744">
        <v>0.65237523207929105</v>
      </c>
      <c r="AT744">
        <v>-0.44596567395161885</v>
      </c>
      <c r="AU744">
        <v>-0.31110528887957789</v>
      </c>
      <c r="AV744">
        <v>-1.1649876946513159E-2</v>
      </c>
      <c r="AW744">
        <v>0.5438840367897797</v>
      </c>
      <c r="AX744">
        <v>0.9458188393431497</v>
      </c>
      <c r="AY744" s="1">
        <v>10</v>
      </c>
      <c r="AZ744">
        <v>4</v>
      </c>
      <c r="BA744">
        <v>10</v>
      </c>
      <c r="BB744" s="18">
        <v>-0.75630363514580745</v>
      </c>
      <c r="BC744" s="15">
        <v>-0.98427454813525694</v>
      </c>
      <c r="BD744" s="15">
        <v>-0.85235133958518705</v>
      </c>
      <c r="BE744" s="15">
        <v>-0.21058181186523994</v>
      </c>
      <c r="BF744" s="15">
        <v>2.3100170251160693E-2</v>
      </c>
      <c r="BG744" s="15">
        <v>0.78481873818706871</v>
      </c>
      <c r="BH744" s="18">
        <v>-0.87468137104331556</v>
      </c>
      <c r="BI744" s="15">
        <v>-0.71700720339283164</v>
      </c>
      <c r="BJ744" s="15">
        <v>-0.33446141684260883</v>
      </c>
      <c r="BK744" s="15">
        <v>0.16613955046643689</v>
      </c>
      <c r="BL744" s="15">
        <v>2.0517231643319067</v>
      </c>
      <c r="BM744" s="15">
        <v>1.7038797027736701</v>
      </c>
      <c r="BN744" s="1" t="s">
        <v>20571</v>
      </c>
    </row>
    <row r="745" spans="1:66" x14ac:dyDescent="0.25">
      <c r="A745">
        <v>852774</v>
      </c>
      <c r="B745" t="s">
        <v>19697</v>
      </c>
      <c r="C745" t="s">
        <v>19698</v>
      </c>
      <c r="D745" t="s">
        <v>19699</v>
      </c>
      <c r="E745" t="s">
        <v>19700</v>
      </c>
      <c r="F745" s="23">
        <v>9.9999999999999998E-17</v>
      </c>
      <c r="G745" s="23">
        <v>2.0143886999999999E-12</v>
      </c>
      <c r="H745" s="23">
        <v>5.4315109999999997E-10</v>
      </c>
      <c r="I745" s="11">
        <v>0.15798453219693992</v>
      </c>
      <c r="J745" s="12">
        <v>0.41457390364366359</v>
      </c>
      <c r="K745" s="12">
        <v>0.53794821606499754</v>
      </c>
      <c r="L745" s="12">
        <v>0.57251570046488454</v>
      </c>
      <c r="M745" s="12">
        <v>3.5194829834423915</v>
      </c>
      <c r="N745" s="12">
        <v>2.3106375385277529</v>
      </c>
      <c r="O745" s="1">
        <v>0.41375232661974659</v>
      </c>
      <c r="P745">
        <v>0.46461716675881626</v>
      </c>
      <c r="Q745">
        <v>0.39839200042228312</v>
      </c>
      <c r="R745">
        <v>0.38538965816908677</v>
      </c>
      <c r="S745">
        <v>0.61728058561552601</v>
      </c>
      <c r="T745">
        <v>0.63905543043690161</v>
      </c>
      <c r="U745" s="1">
        <v>0.57066475739678091</v>
      </c>
      <c r="V745">
        <v>0.71457743665145734</v>
      </c>
      <c r="W745">
        <v>0.74943929982233504</v>
      </c>
      <c r="X745">
        <v>0.82086895919308589</v>
      </c>
      <c r="Y745">
        <v>0.8453907083664739</v>
      </c>
      <c r="Z745">
        <v>-0.3332121483565344</v>
      </c>
      <c r="AA745">
        <v>-0.1016014258942369</v>
      </c>
      <c r="AB745">
        <v>-3.2847896985233327E-2</v>
      </c>
      <c r="AC745">
        <v>0.19293552026631164</v>
      </c>
      <c r="AD745">
        <v>0.95224546680160405</v>
      </c>
      <c r="AE745" s="1">
        <v>0.52099674363792392</v>
      </c>
      <c r="AF745">
        <v>0.68418839754286653</v>
      </c>
      <c r="AG745">
        <v>0.79258038671230646</v>
      </c>
      <c r="AH745">
        <v>0.96307225429189025</v>
      </c>
      <c r="AI745">
        <v>0.65792463147698155</v>
      </c>
      <c r="AJ745">
        <v>-0.34444073032055972</v>
      </c>
      <c r="AK745">
        <v>-0.1979206994345892</v>
      </c>
      <c r="AL745">
        <v>-0.1548425765570251</v>
      </c>
      <c r="AM745">
        <v>0.56027611847311642</v>
      </c>
      <c r="AN745">
        <v>0.94399264963112561</v>
      </c>
      <c r="AO745" s="1">
        <v>0.54833716156486678</v>
      </c>
      <c r="AP745">
        <v>0.70787492334207824</v>
      </c>
      <c r="AQ745">
        <v>0.79254273294374944</v>
      </c>
      <c r="AR745">
        <v>0.93153843104030742</v>
      </c>
      <c r="AS745">
        <v>0.73620053023030907</v>
      </c>
      <c r="AT745">
        <v>-0.34706166094635627</v>
      </c>
      <c r="AU745">
        <v>-0.16790883305018836</v>
      </c>
      <c r="AV745">
        <v>-0.1150056124654148</v>
      </c>
      <c r="AW745">
        <v>0.44211273779651727</v>
      </c>
      <c r="AX745">
        <v>0.96486293565462755</v>
      </c>
      <c r="AY745" s="1">
        <v>10</v>
      </c>
      <c r="AZ745">
        <v>4</v>
      </c>
      <c r="BA745">
        <v>10</v>
      </c>
      <c r="BB745" s="18">
        <v>-1.1005578962817533</v>
      </c>
      <c r="BC745" s="15">
        <v>-0.77880731891981536</v>
      </c>
      <c r="BD745" s="15">
        <v>-0.46497255426229622</v>
      </c>
      <c r="BE745" s="15">
        <v>-0.37181085891788684</v>
      </c>
      <c r="BF745" s="15">
        <v>-6.5872149071481575E-2</v>
      </c>
      <c r="BG745" s="15">
        <v>0.81821092890572211</v>
      </c>
      <c r="BH745" s="18">
        <v>-1.0179688691767017</v>
      </c>
      <c r="BI745" s="15">
        <v>-0.5620819541708687</v>
      </c>
      <c r="BJ745" s="15">
        <v>-0.18375122721287007</v>
      </c>
      <c r="BK745" s="15">
        <v>-7.2518807688343775E-2</v>
      </c>
      <c r="BL745" s="15">
        <v>1.7739957890944389</v>
      </c>
      <c r="BM745" s="15">
        <v>2.0261349177018513</v>
      </c>
      <c r="BN745" s="1" t="s">
        <v>20571</v>
      </c>
    </row>
    <row r="746" spans="1:66" x14ac:dyDescent="0.25">
      <c r="A746">
        <v>851051</v>
      </c>
      <c r="B746" t="s">
        <v>19721</v>
      </c>
      <c r="C746" t="s">
        <v>19722</v>
      </c>
      <c r="D746" t="s">
        <v>19723</v>
      </c>
      <c r="E746" t="s">
        <v>19724</v>
      </c>
      <c r="F746" s="23">
        <v>1.6125989E-12</v>
      </c>
      <c r="G746" s="23">
        <v>1.9653567999999999E-10</v>
      </c>
      <c r="H746" s="23">
        <v>5.2965504000000005E-7</v>
      </c>
      <c r="I746" s="11">
        <v>0.17359851676665175</v>
      </c>
      <c r="J746" s="12">
        <v>0.50341046991970728</v>
      </c>
      <c r="K746" s="12">
        <v>0.51499718535746475</v>
      </c>
      <c r="L746" s="12">
        <v>0.5471793818527424</v>
      </c>
      <c r="M746" s="12">
        <v>2.5757543430262158</v>
      </c>
      <c r="N746" s="12">
        <v>1.4524954253174793</v>
      </c>
      <c r="O746" s="1">
        <v>0.3822720269574168</v>
      </c>
      <c r="P746">
        <v>0.75121716072972844</v>
      </c>
      <c r="Q746">
        <v>0.64381649837849886</v>
      </c>
      <c r="R746">
        <v>0.57889345420074256</v>
      </c>
      <c r="S746">
        <v>1.607059773747247</v>
      </c>
      <c r="T746">
        <v>0.79259566294394979</v>
      </c>
      <c r="U746" s="1">
        <v>0.51299682943112823</v>
      </c>
      <c r="V746">
        <v>0.68362628601292041</v>
      </c>
      <c r="W746">
        <v>0.77615796088892497</v>
      </c>
      <c r="X746">
        <v>0.81363302224889678</v>
      </c>
      <c r="Y746">
        <v>0.86968302690029631</v>
      </c>
      <c r="Z746">
        <v>-0.3517296234338867</v>
      </c>
      <c r="AA746">
        <v>-0.17659872423014078</v>
      </c>
      <c r="AB746">
        <v>1.21517651619686E-2</v>
      </c>
      <c r="AC746">
        <v>0.1594903850328907</v>
      </c>
      <c r="AD746">
        <v>0.94224409713026946</v>
      </c>
      <c r="AE746" s="1">
        <v>0.50783133171483408</v>
      </c>
      <c r="AF746">
        <v>0.65157486740046466</v>
      </c>
      <c r="AG746">
        <v>0.79515481566034607</v>
      </c>
      <c r="AH746">
        <v>0.96635627005749547</v>
      </c>
      <c r="AI746">
        <v>0.53407086991585118</v>
      </c>
      <c r="AJ746">
        <v>-0.31635292712823126</v>
      </c>
      <c r="AK746">
        <v>-0.24262787342864331</v>
      </c>
      <c r="AL746">
        <v>-0.15554260555487501</v>
      </c>
      <c r="AM746">
        <v>0.68828386791073248</v>
      </c>
      <c r="AN746">
        <v>0.90675061519351186</v>
      </c>
      <c r="AO746" s="1">
        <v>0.52870799473061059</v>
      </c>
      <c r="AP746">
        <v>0.68583875470601574</v>
      </c>
      <c r="AQ746">
        <v>0.81987659108850997</v>
      </c>
      <c r="AR746">
        <v>0.95827034866094718</v>
      </c>
      <c r="AS746">
        <v>0.65314333722459028</v>
      </c>
      <c r="AT746">
        <v>-0.3388170342632032</v>
      </c>
      <c r="AU746">
        <v>-0.23245484550700993</v>
      </c>
      <c r="AV746">
        <v>-0.11214689188808698</v>
      </c>
      <c r="AW746">
        <v>0.55898342916432042</v>
      </c>
      <c r="AX746">
        <v>0.95175361896139488</v>
      </c>
      <c r="AY746" s="1">
        <v>10</v>
      </c>
      <c r="AZ746">
        <v>4</v>
      </c>
      <c r="BA746">
        <v>4</v>
      </c>
      <c r="BB746" s="18">
        <v>-0.96365359321394717</v>
      </c>
      <c r="BC746" s="15">
        <v>-0.80568489782951447</v>
      </c>
      <c r="BD746" s="15">
        <v>-0.63413607302261898</v>
      </c>
      <c r="BE746" s="15">
        <v>-0.4492462290021631</v>
      </c>
      <c r="BF746" s="15">
        <v>-0.3049212286598707</v>
      </c>
      <c r="BG746" s="15">
        <v>0.39074534789963539</v>
      </c>
      <c r="BH746" s="18">
        <v>-0.797087647768154</v>
      </c>
      <c r="BI746" s="15">
        <v>-0.32266786271164949</v>
      </c>
      <c r="BJ746" s="15">
        <v>-0.14000170667723186</v>
      </c>
      <c r="BK746" s="15">
        <v>7.5766615371717819E-2</v>
      </c>
      <c r="BL746" s="15">
        <v>2.166487890341811</v>
      </c>
      <c r="BM746" s="15">
        <v>1.7843993852719831</v>
      </c>
      <c r="BN746" s="1" t="s">
        <v>20571</v>
      </c>
    </row>
    <row r="747" spans="1:66" x14ac:dyDescent="0.25">
      <c r="A747">
        <v>853597</v>
      </c>
      <c r="B747" t="s">
        <v>19837</v>
      </c>
      <c r="C747" t="s">
        <v>19838</v>
      </c>
      <c r="D747" t="s">
        <v>19839</v>
      </c>
      <c r="E747" t="s">
        <v>19840</v>
      </c>
      <c r="F747" s="23">
        <v>9.5701224999999999E-14</v>
      </c>
      <c r="G747" s="23">
        <v>4.8364293999999999E-3</v>
      </c>
      <c r="H747" s="23">
        <v>3.8977163E-3</v>
      </c>
      <c r="I747" s="11">
        <v>-0.26550518434783904</v>
      </c>
      <c r="J747" s="12">
        <v>1.08668315049234E-2</v>
      </c>
      <c r="K747" s="12">
        <v>0.47810517206799463</v>
      </c>
      <c r="L747" s="12">
        <v>-2.2229461090566248E-2</v>
      </c>
      <c r="M747" s="12">
        <v>1.159048421788254</v>
      </c>
      <c r="N747" s="12">
        <v>0.36071435221295439</v>
      </c>
      <c r="O747" s="1">
        <v>-0.18721034293747688</v>
      </c>
      <c r="P747">
        <v>6.6488028789905068E-3</v>
      </c>
      <c r="Q747">
        <v>0.26157163758898577</v>
      </c>
      <c r="R747">
        <v>-1.1611509972587725E-2</v>
      </c>
      <c r="S747">
        <v>0.42030853457107203</v>
      </c>
      <c r="T747">
        <v>0.11464579976128098</v>
      </c>
      <c r="U747" s="1">
        <v>0.43116959991570192</v>
      </c>
      <c r="V747">
        <v>0.6025197232694065</v>
      </c>
      <c r="W747">
        <v>0.79173682025034087</v>
      </c>
      <c r="X747">
        <v>0.90639805778160498</v>
      </c>
      <c r="Y747">
        <v>0.84725439164819882</v>
      </c>
      <c r="Z747">
        <v>-0.33096426436656928</v>
      </c>
      <c r="AA747">
        <v>-0.30009254593930518</v>
      </c>
      <c r="AB747">
        <v>-8.4286521515534299E-2</v>
      </c>
      <c r="AC747">
        <v>0.2992585400889119</v>
      </c>
      <c r="AD747">
        <v>0.92727266949069076</v>
      </c>
      <c r="AE747" s="1">
        <v>0.53738215085834629</v>
      </c>
      <c r="AF747">
        <v>0.70210139688690654</v>
      </c>
      <c r="AG747">
        <v>0.76161357043889999</v>
      </c>
      <c r="AH747">
        <v>0.95721939382443466</v>
      </c>
      <c r="AI747">
        <v>0.63376815567945211</v>
      </c>
      <c r="AJ747">
        <v>-0.35071367416104438</v>
      </c>
      <c r="AK747">
        <v>-0.13371600463323177</v>
      </c>
      <c r="AL747">
        <v>-0.18898557233574823</v>
      </c>
      <c r="AM747">
        <v>0.57702924630891894</v>
      </c>
      <c r="AN747">
        <v>0.93655962255513647</v>
      </c>
      <c r="AO747" s="1">
        <v>0.50209525860082593</v>
      </c>
      <c r="AP747">
        <v>0.67258393259074778</v>
      </c>
      <c r="AQ747">
        <v>0.78806286594205421</v>
      </c>
      <c r="AR747">
        <v>0.95292830823387942</v>
      </c>
      <c r="AS747">
        <v>0.73552422636466597</v>
      </c>
      <c r="AT747">
        <v>-0.34866359924714052</v>
      </c>
      <c r="AU747">
        <v>-0.20653842542587567</v>
      </c>
      <c r="AV747">
        <v>-0.14807227707417539</v>
      </c>
      <c r="AW747">
        <v>0.46984533398335154</v>
      </c>
      <c r="AX747">
        <v>0.94947590090538536</v>
      </c>
      <c r="AY747" s="1">
        <v>10</v>
      </c>
      <c r="AZ747">
        <v>4</v>
      </c>
      <c r="BA747">
        <v>4</v>
      </c>
      <c r="BB747" s="18">
        <v>-0.89381665908213426</v>
      </c>
      <c r="BC747" s="15">
        <v>-0.72000186052318782</v>
      </c>
      <c r="BD747" s="15">
        <v>-0.66645220181292519</v>
      </c>
      <c r="BE747" s="15">
        <v>-0.29211803629703004</v>
      </c>
      <c r="BF747" s="15">
        <v>0.3731739589417668</v>
      </c>
      <c r="BG747" s="15">
        <v>1.3237200354349985</v>
      </c>
      <c r="BH747" s="18">
        <v>-1.1639484204868202</v>
      </c>
      <c r="BI747" s="15">
        <v>-0.70894566837189987</v>
      </c>
      <c r="BJ747" s="15">
        <v>-0.18001577841632468</v>
      </c>
      <c r="BK747" s="15">
        <v>-0.31473485824053138</v>
      </c>
      <c r="BL747" s="15">
        <v>1.5524194508896569</v>
      </c>
      <c r="BM747" s="15">
        <v>1.690720037964436</v>
      </c>
      <c r="BN747" s="1" t="s">
        <v>20571</v>
      </c>
    </row>
    <row r="748" spans="1:66" x14ac:dyDescent="0.25">
      <c r="A748">
        <v>856566</v>
      </c>
      <c r="B748" t="s">
        <v>19873</v>
      </c>
      <c r="C748" t="s">
        <v>19874</v>
      </c>
      <c r="D748" t="s">
        <v>19875</v>
      </c>
      <c r="E748" t="s">
        <v>19876</v>
      </c>
      <c r="F748" s="23">
        <v>7.7049480000000003E-13</v>
      </c>
      <c r="G748" s="23">
        <v>6.0030500000000003E-7</v>
      </c>
      <c r="H748" s="23">
        <v>1.1799801499999999E-5</v>
      </c>
      <c r="I748" s="11">
        <v>4.3559509020405861E-2</v>
      </c>
      <c r="J748" s="12">
        <v>0.32504612163299018</v>
      </c>
      <c r="K748" s="12">
        <v>0.42364356323476982</v>
      </c>
      <c r="L748" s="12">
        <v>7.7442353567837935E-2</v>
      </c>
      <c r="M748" s="12">
        <v>2.0887090534375186</v>
      </c>
      <c r="N748" s="12">
        <v>0.84549528272244001</v>
      </c>
      <c r="O748" s="1">
        <v>5.9278753700690884E-2</v>
      </c>
      <c r="P748">
        <v>0.32273563778262632</v>
      </c>
      <c r="Q748">
        <v>0.3764653928151781</v>
      </c>
      <c r="R748">
        <v>5.3643308408970948E-2</v>
      </c>
      <c r="S748">
        <v>1.0174815703026099</v>
      </c>
      <c r="T748">
        <v>0.3807154923725527</v>
      </c>
      <c r="U748" s="1">
        <v>0.55680127330451867</v>
      </c>
      <c r="V748">
        <v>0.72575919699558478</v>
      </c>
      <c r="W748">
        <v>0.88326198881980078</v>
      </c>
      <c r="X748">
        <v>0.77439845125845619</v>
      </c>
      <c r="Y748">
        <v>0.7780690014305649</v>
      </c>
      <c r="Z748">
        <v>-0.36121956482383327</v>
      </c>
      <c r="AA748">
        <v>-0.26699947123728823</v>
      </c>
      <c r="AB748">
        <v>0.20547514037219719</v>
      </c>
      <c r="AC748">
        <v>0.20147616756287814</v>
      </c>
      <c r="AD748">
        <v>0.96396805754565662</v>
      </c>
      <c r="AE748" s="1">
        <v>0.53856714750406187</v>
      </c>
      <c r="AF748">
        <v>0.67818395669532716</v>
      </c>
      <c r="AG748">
        <v>0.8098414511149078</v>
      </c>
      <c r="AH748">
        <v>0.95068043409773928</v>
      </c>
      <c r="AI748">
        <v>0.50322214359065043</v>
      </c>
      <c r="AJ748">
        <v>-0.31927524279283115</v>
      </c>
      <c r="AK748">
        <v>-0.22867393111711096</v>
      </c>
      <c r="AL748">
        <v>-0.11600987806857918</v>
      </c>
      <c r="AM748">
        <v>0.69930405589193279</v>
      </c>
      <c r="AN748">
        <v>0.91404364730925802</v>
      </c>
      <c r="AO748" s="1">
        <v>0.56858709358419224</v>
      </c>
      <c r="AP748">
        <v>0.72495130078237113</v>
      </c>
      <c r="AQ748">
        <v>0.87173742197934911</v>
      </c>
      <c r="AR748">
        <v>0.92774202045463483</v>
      </c>
      <c r="AS748">
        <v>0.62517272832930182</v>
      </c>
      <c r="AT748">
        <v>-0.34841182768544748</v>
      </c>
      <c r="AU748">
        <v>-0.25255955917610656</v>
      </c>
      <c r="AV748">
        <v>-3.9526658275204421E-3</v>
      </c>
      <c r="AW748">
        <v>0.5483384179439651</v>
      </c>
      <c r="AX748">
        <v>0.97190503035325571</v>
      </c>
      <c r="AY748" s="1">
        <v>10</v>
      </c>
      <c r="AZ748">
        <v>4</v>
      </c>
      <c r="BA748">
        <v>10</v>
      </c>
      <c r="BB748" s="18">
        <v>-1.0729892262385647</v>
      </c>
      <c r="BC748" s="15">
        <v>-0.80969679251172666</v>
      </c>
      <c r="BD748" s="15">
        <v>-0.68285753980716291</v>
      </c>
      <c r="BE748" s="15">
        <v>-4.6811401693541976E-2</v>
      </c>
      <c r="BF748" s="15">
        <v>-5.2194825795684081E-2</v>
      </c>
      <c r="BG748" s="15">
        <v>0.72401544293437958</v>
      </c>
      <c r="BH748" s="18">
        <v>-1.0285459891945186</v>
      </c>
      <c r="BI748" s="15">
        <v>-0.47805618960191376</v>
      </c>
      <c r="BJ748" s="15">
        <v>-0.25061916691349667</v>
      </c>
      <c r="BK748" s="15">
        <v>3.2202089373400786E-2</v>
      </c>
      <c r="BL748" s="15">
        <v>2.0788896071000642</v>
      </c>
      <c r="BM748" s="15">
        <v>1.58666399234877</v>
      </c>
      <c r="BN748" s="1" t="s">
        <v>20571</v>
      </c>
    </row>
    <row r="749" spans="1:66" x14ac:dyDescent="0.25">
      <c r="A749">
        <v>856018</v>
      </c>
      <c r="B749" t="s">
        <v>19957</v>
      </c>
      <c r="C749" t="s">
        <v>19958</v>
      </c>
      <c r="D749" t="s">
        <v>19959</v>
      </c>
      <c r="E749" t="s">
        <v>19960</v>
      </c>
      <c r="F749" s="23">
        <v>9.9999999999999998E-17</v>
      </c>
      <c r="G749" s="23">
        <v>2.5186519999999999E-12</v>
      </c>
      <c r="H749" s="23">
        <v>9.0899289999999995E-11</v>
      </c>
      <c r="I749" s="11">
        <v>0.34356091219965584</v>
      </c>
      <c r="J749" s="12">
        <v>-7.1070763713032212E-2</v>
      </c>
      <c r="K749" s="12">
        <v>0.72336557175867255</v>
      </c>
      <c r="L749" s="12">
        <v>0.81026916324285503</v>
      </c>
      <c r="M749" s="12">
        <v>4.1177739492988161</v>
      </c>
      <c r="N749" s="12">
        <v>1.6129758351144146</v>
      </c>
      <c r="O749" s="1">
        <v>0.34994025580539628</v>
      </c>
      <c r="P749">
        <v>-4.501838696206574E-2</v>
      </c>
      <c r="Q749">
        <v>0.36769569927112633</v>
      </c>
      <c r="R749">
        <v>0.32797661698453195</v>
      </c>
      <c r="S749">
        <v>1.0473685890943165</v>
      </c>
      <c r="T749">
        <v>0.30951300254035585</v>
      </c>
      <c r="U749" s="1">
        <v>0.53042073886812391</v>
      </c>
      <c r="V749">
        <v>0.62188081474313062</v>
      </c>
      <c r="W749">
        <v>0.74290459424496214</v>
      </c>
      <c r="X749">
        <v>0.81470121256610328</v>
      </c>
      <c r="Y749">
        <v>0.88724571652412321</v>
      </c>
      <c r="Z749">
        <v>-0.25620318423168076</v>
      </c>
      <c r="AA749">
        <v>-0.21008718101737558</v>
      </c>
      <c r="AB749">
        <v>-3.381347356677069E-2</v>
      </c>
      <c r="AC749">
        <v>0.1432788611598278</v>
      </c>
      <c r="AD749">
        <v>0.92339468935579949</v>
      </c>
      <c r="AE749" s="1">
        <v>0.49917728894304109</v>
      </c>
      <c r="AF749">
        <v>0.70317683918087637</v>
      </c>
      <c r="AG749">
        <v>0.83181685124821902</v>
      </c>
      <c r="AH749">
        <v>0.95901085191065216</v>
      </c>
      <c r="AI749">
        <v>0.63815223260443898</v>
      </c>
      <c r="AJ749">
        <v>-0.39027887493275853</v>
      </c>
      <c r="AK749">
        <v>-0.22654325065670947</v>
      </c>
      <c r="AL749">
        <v>-9.7064022609931369E-2</v>
      </c>
      <c r="AM749">
        <v>0.57491120453800149</v>
      </c>
      <c r="AN749">
        <v>0.95052407795310945</v>
      </c>
      <c r="AO749" s="1">
        <v>0.52591652091333985</v>
      </c>
      <c r="AP749">
        <v>0.6900146444753632</v>
      </c>
      <c r="AQ749">
        <v>0.81919008762770484</v>
      </c>
      <c r="AR749">
        <v>0.92749715566949986</v>
      </c>
      <c r="AS749">
        <v>0.75717470413025123</v>
      </c>
      <c r="AT749">
        <v>-0.34689063725204727</v>
      </c>
      <c r="AU749">
        <v>-0.22625167529234713</v>
      </c>
      <c r="AV749">
        <v>-7.4142580639614791E-2</v>
      </c>
      <c r="AW749">
        <v>0.41602670996709779</v>
      </c>
      <c r="AX749">
        <v>0.96630343403563435</v>
      </c>
      <c r="AY749" s="1">
        <v>10</v>
      </c>
      <c r="AZ749">
        <v>4</v>
      </c>
      <c r="BA749">
        <v>10</v>
      </c>
      <c r="BB749" s="18">
        <v>-1.1297040146444888</v>
      </c>
      <c r="BC749" s="15">
        <v>-0.68244646416001908</v>
      </c>
      <c r="BD749" s="15">
        <v>-0.6072297966380964</v>
      </c>
      <c r="BE749" s="15">
        <v>-0.31972177508309768</v>
      </c>
      <c r="BF749" s="15">
        <v>-3.0878546412325136E-2</v>
      </c>
      <c r="BG749" s="15">
        <v>1.1825550494529016</v>
      </c>
      <c r="BH749" s="18">
        <v>-0.98498159502784777</v>
      </c>
      <c r="BI749" s="15">
        <v>-0.71238448249481545</v>
      </c>
      <c r="BJ749" s="15">
        <v>-0.30251755466031144</v>
      </c>
      <c r="BK749" s="15">
        <v>2.1597943433398006E-2</v>
      </c>
      <c r="BL749" s="15">
        <v>1.7037023916851293</v>
      </c>
      <c r="BM749" s="15">
        <v>1.8620088445495722</v>
      </c>
      <c r="BN749" s="1" t="s">
        <v>20571</v>
      </c>
    </row>
    <row r="750" spans="1:66" x14ac:dyDescent="0.25">
      <c r="A750">
        <v>853800</v>
      </c>
      <c r="B750" t="s">
        <v>19997</v>
      </c>
      <c r="C750" t="s">
        <v>19998</v>
      </c>
      <c r="D750" t="s">
        <v>19999</v>
      </c>
      <c r="E750" t="s">
        <v>20000</v>
      </c>
      <c r="F750" s="23">
        <v>9.9999999999999998E-17</v>
      </c>
      <c r="G750" s="23">
        <v>1.2512212999999999E-12</v>
      </c>
      <c r="H750" s="23">
        <v>5.4547478000000003E-12</v>
      </c>
      <c r="I750" s="11">
        <v>-4.5145952432067829E-2</v>
      </c>
      <c r="J750" s="12">
        <v>-0.11876362735742203</v>
      </c>
      <c r="K750" s="12">
        <v>0.52223105932891767</v>
      </c>
      <c r="L750" s="12">
        <v>0.93483256673988546</v>
      </c>
      <c r="M750" s="12">
        <v>4.1745243648986277</v>
      </c>
      <c r="N750" s="12">
        <v>2.1298045930348235</v>
      </c>
      <c r="O750" s="1">
        <v>-3.089767549032111E-2</v>
      </c>
      <c r="P750">
        <v>-6.3537938434130553E-2</v>
      </c>
      <c r="Q750">
        <v>0.25105547755272462</v>
      </c>
      <c r="R750">
        <v>0.37961198108477479</v>
      </c>
      <c r="S750">
        <v>1.0134264216575561</v>
      </c>
      <c r="T750">
        <v>0.45742724970267074</v>
      </c>
      <c r="U750" s="1">
        <v>0.49046945099828565</v>
      </c>
      <c r="V750">
        <v>0.58794479875636918</v>
      </c>
      <c r="W750">
        <v>0.74560938003870636</v>
      </c>
      <c r="X750">
        <v>0.8863299379974815</v>
      </c>
      <c r="Y750">
        <v>0.86584728467270078</v>
      </c>
      <c r="Z750">
        <v>-0.25322843000949802</v>
      </c>
      <c r="AA750">
        <v>-0.25664207404902944</v>
      </c>
      <c r="AB750">
        <v>-0.12078858993033088</v>
      </c>
      <c r="AC750">
        <v>0.2552812603144432</v>
      </c>
      <c r="AD750">
        <v>0.92120313939809517</v>
      </c>
      <c r="AE750" s="1">
        <v>0.47446250398887724</v>
      </c>
      <c r="AF750">
        <v>0.67068456798484366</v>
      </c>
      <c r="AG750">
        <v>0.82522284313174676</v>
      </c>
      <c r="AH750">
        <v>0.96887377918009088</v>
      </c>
      <c r="AI750">
        <v>0.57324285263324493</v>
      </c>
      <c r="AJ750">
        <v>-0.37389382655438308</v>
      </c>
      <c r="AK750">
        <v>-0.25879629375367807</v>
      </c>
      <c r="AL750">
        <v>-0.1183865386727061</v>
      </c>
      <c r="AM750">
        <v>0.65229631033639979</v>
      </c>
      <c r="AN750">
        <v>0.92278966151866648</v>
      </c>
      <c r="AO750" s="1">
        <v>0.49137892165333946</v>
      </c>
      <c r="AP750">
        <v>0.65956816071290758</v>
      </c>
      <c r="AQ750">
        <v>0.81892238550046503</v>
      </c>
      <c r="AR750">
        <v>0.96510967530931535</v>
      </c>
      <c r="AS750">
        <v>0.68452745178585883</v>
      </c>
      <c r="AT750">
        <v>-0.34291614233897039</v>
      </c>
      <c r="AU750">
        <v>-0.2644046093728869</v>
      </c>
      <c r="AV750">
        <v>-0.12207823297200553</v>
      </c>
      <c r="AW750">
        <v>0.53625045455134357</v>
      </c>
      <c r="AX750">
        <v>0.94481342051800654</v>
      </c>
      <c r="AY750" s="1">
        <v>10</v>
      </c>
      <c r="AZ750">
        <v>4</v>
      </c>
      <c r="BA750">
        <v>4</v>
      </c>
      <c r="BB750" s="18">
        <v>-0.93091254824852454</v>
      </c>
      <c r="BC750" s="15">
        <v>-0.62857416756065188</v>
      </c>
      <c r="BD750" s="15">
        <v>-0.63292449284105745</v>
      </c>
      <c r="BE750" s="15">
        <v>-0.45979371542295588</v>
      </c>
      <c r="BF750" s="15">
        <v>1.9467202754888564E-2</v>
      </c>
      <c r="BG750" s="15">
        <v>0.79756848700215255</v>
      </c>
      <c r="BH750" s="18">
        <v>-0.95272252476608721</v>
      </c>
      <c r="BI750" s="15">
        <v>-0.68594878885596156</v>
      </c>
      <c r="BJ750" s="15">
        <v>-0.38063505099476558</v>
      </c>
      <c r="BK750" s="15">
        <v>-8.1767878782519985E-3</v>
      </c>
      <c r="BL750" s="15">
        <v>2.0361768625506858</v>
      </c>
      <c r="BM750" s="15">
        <v>1.8264755242605366</v>
      </c>
      <c r="BN750" s="1" t="s">
        <v>20571</v>
      </c>
    </row>
    <row r="751" spans="1:66" x14ac:dyDescent="0.25">
      <c r="A751">
        <v>853733</v>
      </c>
      <c r="B751" t="s">
        <v>20212</v>
      </c>
      <c r="C751" t="s">
        <v>20213</v>
      </c>
      <c r="D751" t="s">
        <v>20214</v>
      </c>
      <c r="E751" t="s">
        <v>20215</v>
      </c>
      <c r="F751" s="23">
        <v>9.9999999999999998E-17</v>
      </c>
      <c r="G751" s="23">
        <v>7.2164499999999999E-15</v>
      </c>
      <c r="H751" s="23">
        <v>2.7418068000000002E-12</v>
      </c>
      <c r="I751" s="11">
        <v>5.8568346228261977E-3</v>
      </c>
      <c r="J751" s="12">
        <v>0.49964169138438813</v>
      </c>
      <c r="K751" s="12">
        <v>0.88598388764218972</v>
      </c>
      <c r="L751" s="12">
        <v>0.98965349331575758</v>
      </c>
      <c r="M751" s="12">
        <v>4.57653046074988</v>
      </c>
      <c r="N751" s="12">
        <v>2.9143882682164595</v>
      </c>
      <c r="O751" s="1">
        <v>9.872755632759295E-3</v>
      </c>
      <c r="P751">
        <v>0.32955336156289405</v>
      </c>
      <c r="Q751">
        <v>0.50179802201984425</v>
      </c>
      <c r="R751">
        <v>0.47316488614563834</v>
      </c>
      <c r="S751">
        <v>1.3119939039409296</v>
      </c>
      <c r="T751">
        <v>0.7238241843161114</v>
      </c>
      <c r="U751" s="1">
        <v>0.66612266673970555</v>
      </c>
      <c r="V751">
        <v>0.70479954788894994</v>
      </c>
      <c r="W751">
        <v>0.77756315174552904</v>
      </c>
      <c r="X751">
        <v>0.81097173046617976</v>
      </c>
      <c r="Y751">
        <v>0.79221101405609951</v>
      </c>
      <c r="Z751">
        <v>-0.22538607933469434</v>
      </c>
      <c r="AA751">
        <v>-0.15170169238679226</v>
      </c>
      <c r="AB751">
        <v>1.7403323948675459E-2</v>
      </c>
      <c r="AC751">
        <v>0.23359610045641718</v>
      </c>
      <c r="AD751">
        <v>0.9642743020497988</v>
      </c>
      <c r="AE751" s="1">
        <v>0.58354773319925612</v>
      </c>
      <c r="AF751">
        <v>0.70022233468574391</v>
      </c>
      <c r="AG751">
        <v>0.81021288980795603</v>
      </c>
      <c r="AH751">
        <v>0.94516708020416762</v>
      </c>
      <c r="AI751">
        <v>0.57336750080615162</v>
      </c>
      <c r="AJ751">
        <v>-0.30217124525181321</v>
      </c>
      <c r="AK751">
        <v>-0.20129568026321232</v>
      </c>
      <c r="AL751">
        <v>-0.10853763842820373</v>
      </c>
      <c r="AM751">
        <v>0.62218479633633383</v>
      </c>
      <c r="AN751">
        <v>0.94383627379556578</v>
      </c>
      <c r="AO751" s="1">
        <v>0.62153934844285808</v>
      </c>
      <c r="AP751">
        <v>0.7163324075204478</v>
      </c>
      <c r="AQ751">
        <v>0.81701793780194676</v>
      </c>
      <c r="AR751">
        <v>0.92312913444593825</v>
      </c>
      <c r="AS751">
        <v>0.65364871783638234</v>
      </c>
      <c r="AT751">
        <v>-0.28455743937975903</v>
      </c>
      <c r="AU751">
        <v>-0.19004780083449152</v>
      </c>
      <c r="AV751">
        <v>-7.1531667066476026E-2</v>
      </c>
      <c r="AW751">
        <v>0.51402753788720268</v>
      </c>
      <c r="AX751">
        <v>0.97000158739885001</v>
      </c>
      <c r="AY751" s="1">
        <v>10</v>
      </c>
      <c r="AZ751">
        <v>4</v>
      </c>
      <c r="BA751">
        <v>10</v>
      </c>
      <c r="BB751" s="18">
        <v>-1.1469650322735132</v>
      </c>
      <c r="BC751" s="15">
        <v>-0.64020630313931992</v>
      </c>
      <c r="BD751" s="15">
        <v>-0.55548402830707999</v>
      </c>
      <c r="BE751" s="15">
        <v>-0.36104715690291528</v>
      </c>
      <c r="BF751" s="15">
        <v>-0.11246880012043446</v>
      </c>
      <c r="BG751" s="15">
        <v>0.52982637523119858</v>
      </c>
      <c r="BH751" s="18">
        <v>-1.144252173657869</v>
      </c>
      <c r="BI751" s="15">
        <v>-0.40877459053393156</v>
      </c>
      <c r="BJ751" s="15">
        <v>-0.14510040341444586</v>
      </c>
      <c r="BK751" s="15">
        <v>9.7355748205670598E-2</v>
      </c>
      <c r="BL751" s="15">
        <v>2.0073588695590265</v>
      </c>
      <c r="BM751" s="15">
        <v>1.8797574953536182</v>
      </c>
      <c r="BN751" s="1" t="s">
        <v>20571</v>
      </c>
    </row>
    <row r="752" spans="1:66" x14ac:dyDescent="0.25">
      <c r="A752">
        <v>851974</v>
      </c>
      <c r="B752" t="s">
        <v>20240</v>
      </c>
      <c r="C752" t="s">
        <v>20241</v>
      </c>
      <c r="D752" t="s">
        <v>20242</v>
      </c>
      <c r="E752" t="s">
        <v>20243</v>
      </c>
      <c r="F752" s="23">
        <v>9.9999999999999998E-17</v>
      </c>
      <c r="G752" s="23">
        <v>7.2536019999999997E-9</v>
      </c>
      <c r="H752" s="23">
        <v>1.1308399E-10</v>
      </c>
      <c r="I752" s="11">
        <v>-0.8127694104738955</v>
      </c>
      <c r="J752" s="12">
        <v>-0.1153831720221199</v>
      </c>
      <c r="K752" s="12">
        <v>0.34376605666599513</v>
      </c>
      <c r="L752" s="12">
        <v>0.43400421976176506</v>
      </c>
      <c r="M752" s="12">
        <v>3.0530895549937274</v>
      </c>
      <c r="N752" s="12">
        <v>1.982368381216735</v>
      </c>
      <c r="O752" s="1">
        <v>-0.78940543283603781</v>
      </c>
      <c r="P752">
        <v>-0.12355401224291239</v>
      </c>
      <c r="Q752">
        <v>0.25761427008127891</v>
      </c>
      <c r="R752">
        <v>0.22988490345670715</v>
      </c>
      <c r="S752">
        <v>1.0255949406774842</v>
      </c>
      <c r="T752">
        <v>0.5370769902330419</v>
      </c>
      <c r="U752" s="1">
        <v>0.25451128124916134</v>
      </c>
      <c r="V752">
        <v>0.58938162581559739</v>
      </c>
      <c r="W752">
        <v>0.80277707295174139</v>
      </c>
      <c r="X752">
        <v>0.84392712076662446</v>
      </c>
      <c r="Y752">
        <v>0.86113752754361295</v>
      </c>
      <c r="Z752">
        <v>-0.49100405820299181</v>
      </c>
      <c r="AA752">
        <v>-0.33152312408688783</v>
      </c>
      <c r="AB752">
        <v>9.5457112148336909E-3</v>
      </c>
      <c r="AC752">
        <v>0.2063552247805942</v>
      </c>
      <c r="AD752">
        <v>0.87411439128378143</v>
      </c>
      <c r="AE752" s="1">
        <v>0.46048003586444419</v>
      </c>
      <c r="AF752">
        <v>0.69906575832336026</v>
      </c>
      <c r="AG752">
        <v>0.84771081751365263</v>
      </c>
      <c r="AH752">
        <v>0.95883089943371635</v>
      </c>
      <c r="AI752">
        <v>0.64605042697341619</v>
      </c>
      <c r="AJ752">
        <v>-0.42377597634940739</v>
      </c>
      <c r="AK752">
        <v>-0.25306739571961645</v>
      </c>
      <c r="AL752">
        <v>-7.5512405329889981E-2</v>
      </c>
      <c r="AM752">
        <v>0.56678538628994202</v>
      </c>
      <c r="AN752">
        <v>0.94727201146436701</v>
      </c>
      <c r="AO752" s="1">
        <v>0.40382517857831013</v>
      </c>
      <c r="AP752">
        <v>0.67890665046069565</v>
      </c>
      <c r="AQ752">
        <v>0.85183439510358105</v>
      </c>
      <c r="AR752">
        <v>0.94270866766104666</v>
      </c>
      <c r="AS752">
        <v>0.73007150901808682</v>
      </c>
      <c r="AT752">
        <v>-0.45493135505832999</v>
      </c>
      <c r="AU752">
        <v>-0.28409923417777261</v>
      </c>
      <c r="AV752">
        <v>-4.9586856102237065E-2</v>
      </c>
      <c r="AW752">
        <v>0.46237111489856308</v>
      </c>
      <c r="AX752">
        <v>0.94443647002448594</v>
      </c>
      <c r="AY752" s="1">
        <v>10</v>
      </c>
      <c r="AZ752">
        <v>4</v>
      </c>
      <c r="BA752">
        <v>10</v>
      </c>
      <c r="BB752" s="18">
        <v>-0.55488543850282646</v>
      </c>
      <c r="BC752" s="15">
        <v>-0.85405020837103252</v>
      </c>
      <c r="BD752" s="15">
        <v>-0.6523058778770604</v>
      </c>
      <c r="BE752" s="15">
        <v>-0.22085177202004866</v>
      </c>
      <c r="BF752" s="15">
        <v>2.8113433565359041E-2</v>
      </c>
      <c r="BG752" s="15">
        <v>0.85641694220957876</v>
      </c>
      <c r="BH752" s="18">
        <v>-1.0199330559396322</v>
      </c>
      <c r="BI752" s="15">
        <v>-0.92006975653525469</v>
      </c>
      <c r="BJ752" s="15">
        <v>-0.45561099302041441</v>
      </c>
      <c r="BK752" s="15">
        <v>2.7475275918489788E-2</v>
      </c>
      <c r="BL752" s="15">
        <v>1.7750197578857827</v>
      </c>
      <c r="BM752" s="15">
        <v>1.9906816926870567</v>
      </c>
      <c r="BN752" s="1" t="s">
        <v>20571</v>
      </c>
    </row>
    <row r="753" spans="1:66" x14ac:dyDescent="0.25">
      <c r="A753">
        <v>854857</v>
      </c>
      <c r="B753" t="s">
        <v>20256</v>
      </c>
      <c r="C753" t="s">
        <v>20257</v>
      </c>
      <c r="D753" t="s">
        <v>20258</v>
      </c>
      <c r="E753" t="s">
        <v>20259</v>
      </c>
      <c r="F753" s="23">
        <v>1.0261657999999999E-10</v>
      </c>
      <c r="G753" s="23">
        <v>7.2587474000000002E-4</v>
      </c>
      <c r="H753" s="23">
        <v>2.3591597000000001E-4</v>
      </c>
      <c r="I753" s="11">
        <v>-0.13866012678830444</v>
      </c>
      <c r="J753" s="12">
        <v>0.10621837534085257</v>
      </c>
      <c r="K753" s="12">
        <v>0.3227964002785742</v>
      </c>
      <c r="L753" s="12">
        <v>-3.1519698504125095E-2</v>
      </c>
      <c r="M753" s="12">
        <v>1.5695482523562019</v>
      </c>
      <c r="N753" s="12">
        <v>0.98657187250508638</v>
      </c>
      <c r="O753" s="1">
        <v>-0.18390336902584301</v>
      </c>
      <c r="P753">
        <v>0.13496296002309566</v>
      </c>
      <c r="Q753">
        <v>0.29177678701845811</v>
      </c>
      <c r="R753">
        <v>-2.5935408147621457E-2</v>
      </c>
      <c r="S753">
        <v>0.86592720049451943</v>
      </c>
      <c r="T753">
        <v>0.43887313905173264</v>
      </c>
      <c r="U753" s="1">
        <v>0.41676402429556514</v>
      </c>
      <c r="V753">
        <v>0.70581198045512172</v>
      </c>
      <c r="W753">
        <v>0.81120531195031287</v>
      </c>
      <c r="X753">
        <v>0.81063808155835237</v>
      </c>
      <c r="Y753">
        <v>0.85312886920812381</v>
      </c>
      <c r="Z753">
        <v>-0.47602535893340747</v>
      </c>
      <c r="AA753">
        <v>-0.19555674950892038</v>
      </c>
      <c r="AB753">
        <v>6.2961054420400994E-2</v>
      </c>
      <c r="AC753">
        <v>0.17225620910936826</v>
      </c>
      <c r="AD753">
        <v>0.93318992908184961</v>
      </c>
      <c r="AE753" s="1">
        <v>0.4754073063472033</v>
      </c>
      <c r="AF753">
        <v>0.69573239295047828</v>
      </c>
      <c r="AG753">
        <v>0.77898935079229326</v>
      </c>
      <c r="AH753">
        <v>0.96510416922968245</v>
      </c>
      <c r="AI753">
        <v>0.66960980565789807</v>
      </c>
      <c r="AJ753">
        <v>-0.40463229512591103</v>
      </c>
      <c r="AK753">
        <v>-0.16508428379888399</v>
      </c>
      <c r="AL753">
        <v>-0.17564705636415645</v>
      </c>
      <c r="AM753">
        <v>0.55116113597825711</v>
      </c>
      <c r="AN753">
        <v>0.93636239224799522</v>
      </c>
      <c r="AO753" s="1">
        <v>0.46589805202324597</v>
      </c>
      <c r="AP753">
        <v>0.71589449171765795</v>
      </c>
      <c r="AQ753">
        <v>0.80900174889487797</v>
      </c>
      <c r="AR753">
        <v>0.93321445024297034</v>
      </c>
      <c r="AS753">
        <v>0.7507811182572357</v>
      </c>
      <c r="AT753">
        <v>-0.43964481125529253</v>
      </c>
      <c r="AU753">
        <v>-0.17984687938855876</v>
      </c>
      <c r="AV753">
        <v>-9.5043540592766831E-2</v>
      </c>
      <c r="AW753">
        <v>0.42965216500262832</v>
      </c>
      <c r="AX753">
        <v>0.95754993514150066</v>
      </c>
      <c r="AY753" s="1">
        <v>10</v>
      </c>
      <c r="AZ753">
        <v>4</v>
      </c>
      <c r="BA753">
        <v>10</v>
      </c>
      <c r="BB753" s="18">
        <v>-0.82093203707753137</v>
      </c>
      <c r="BC753" s="15">
        <v>-0.90186961369412133</v>
      </c>
      <c r="BD753" s="15">
        <v>-0.51881294272020906</v>
      </c>
      <c r="BE753" s="15">
        <v>-0.16573610619346699</v>
      </c>
      <c r="BF753" s="15">
        <v>-1.6463650375174974E-2</v>
      </c>
      <c r="BG753" s="15">
        <v>0.91345437171564325</v>
      </c>
      <c r="BH753" s="18">
        <v>-0.96972780859034768</v>
      </c>
      <c r="BI753" s="15">
        <v>-0.78788698960630621</v>
      </c>
      <c r="BJ753" s="15">
        <v>-0.17242108131408251</v>
      </c>
      <c r="BK753" s="15">
        <v>-0.19955980133499093</v>
      </c>
      <c r="BL753" s="15">
        <v>1.6678139321232714</v>
      </c>
      <c r="BM753" s="15">
        <v>1.9721417270673198</v>
      </c>
      <c r="BN753" s="1" t="s">
        <v>20571</v>
      </c>
    </row>
    <row r="754" spans="1:66" x14ac:dyDescent="0.25">
      <c r="A754">
        <v>855484</v>
      </c>
      <c r="B754" t="s">
        <v>20423</v>
      </c>
      <c r="C754" t="s">
        <v>20424</v>
      </c>
      <c r="D754" t="s">
        <v>20425</v>
      </c>
      <c r="E754" t="s">
        <v>20426</v>
      </c>
      <c r="F754" s="23">
        <v>1.1602941E-11</v>
      </c>
      <c r="G754" s="23">
        <v>2.0136881E-10</v>
      </c>
      <c r="H754" s="23">
        <v>1.1443023E-7</v>
      </c>
      <c r="I754" s="11">
        <v>-2.1081524479674703E-3</v>
      </c>
      <c r="J754" s="12">
        <v>0.4883255321090274</v>
      </c>
      <c r="K754" s="12">
        <v>0.87091186015720712</v>
      </c>
      <c r="L754" s="12">
        <v>0.24813753811509234</v>
      </c>
      <c r="M754" s="12">
        <v>2.4625980967521035</v>
      </c>
      <c r="N754" s="12">
        <v>1.6042577261229347</v>
      </c>
      <c r="O754" s="1">
        <v>-1.8381288504439465E-3</v>
      </c>
      <c r="P754">
        <v>0.36746106089532127</v>
      </c>
      <c r="Q754">
        <v>0.58111412442375376</v>
      </c>
      <c r="R754">
        <v>0.15545137609227774</v>
      </c>
      <c r="S754">
        <v>1.1364787014469755</v>
      </c>
      <c r="T754">
        <v>0.66697730265073418</v>
      </c>
      <c r="U754" s="1">
        <v>0.42211476099177869</v>
      </c>
      <c r="V754">
        <v>0.64130837432639853</v>
      </c>
      <c r="W754">
        <v>0.83032072982534622</v>
      </c>
      <c r="X754">
        <v>0.71967472941222943</v>
      </c>
      <c r="Y754">
        <v>0.85698509423828451</v>
      </c>
      <c r="Z754">
        <v>-0.38908329717272949</v>
      </c>
      <c r="AA754">
        <v>-0.30279409884551833</v>
      </c>
      <c r="AB754">
        <v>0.20366762924682005</v>
      </c>
      <c r="AC754">
        <v>5.3339433524921834E-2</v>
      </c>
      <c r="AD754">
        <v>0.89788251674639386</v>
      </c>
      <c r="AE754" s="1">
        <v>0.53772076705228733</v>
      </c>
      <c r="AF754">
        <v>0.6810085130029484</v>
      </c>
      <c r="AG754">
        <v>0.74324026282197642</v>
      </c>
      <c r="AH754">
        <v>0.96016226129368365</v>
      </c>
      <c r="AI754">
        <v>0.56933033244029085</v>
      </c>
      <c r="AJ754">
        <v>-0.32369443576919699</v>
      </c>
      <c r="AK754">
        <v>-0.13574624794936499</v>
      </c>
      <c r="AL754">
        <v>-0.2173584168394585</v>
      </c>
      <c r="AM754">
        <v>0.6451895351700172</v>
      </c>
      <c r="AN754">
        <v>0.91218299466311425</v>
      </c>
      <c r="AO754" s="1">
        <v>0.53677127111438794</v>
      </c>
      <c r="AP754">
        <v>0.70884083259438502</v>
      </c>
      <c r="AQ754">
        <v>0.80909836189092488</v>
      </c>
      <c r="AR754">
        <v>0.94919963119167716</v>
      </c>
      <c r="AS754">
        <v>0.67989597246335187</v>
      </c>
      <c r="AT754">
        <v>-0.35984934069696328</v>
      </c>
      <c r="AU754">
        <v>-0.18889875079174887</v>
      </c>
      <c r="AV754">
        <v>-0.11513375289990224</v>
      </c>
      <c r="AW754">
        <v>0.52075714303965026</v>
      </c>
      <c r="AX754">
        <v>0.96004095215225671</v>
      </c>
      <c r="AY754" s="1">
        <v>10</v>
      </c>
      <c r="AZ754">
        <v>4</v>
      </c>
      <c r="BA754">
        <v>10</v>
      </c>
      <c r="BB754" s="18">
        <v>-0.84377991980586264</v>
      </c>
      <c r="BC754" s="15">
        <v>-0.81548827278163272</v>
      </c>
      <c r="BD754" s="15">
        <v>-0.74158105648474704</v>
      </c>
      <c r="BE754" s="15">
        <v>-0.3077935464620582</v>
      </c>
      <c r="BF754" s="15">
        <v>-0.4365505484057795</v>
      </c>
      <c r="BG754" s="15">
        <v>0.2517767836800695</v>
      </c>
      <c r="BH754" s="18">
        <v>-0.84593070660431169</v>
      </c>
      <c r="BI754" s="15">
        <v>-0.31728705928858575</v>
      </c>
      <c r="BJ754" s="15">
        <v>0.14694374315430636</v>
      </c>
      <c r="BK754" s="15">
        <v>-5.4637783608119439E-2</v>
      </c>
      <c r="BL754" s="15">
        <v>2.0758500521707348</v>
      </c>
      <c r="BM754" s="15">
        <v>1.8884783144359867</v>
      </c>
      <c r="BN754" s="1" t="s">
        <v>20571</v>
      </c>
    </row>
    <row r="755" spans="1:66" x14ac:dyDescent="0.25">
      <c r="A755">
        <v>855333</v>
      </c>
      <c r="B755" t="s">
        <v>103</v>
      </c>
      <c r="C755" t="s">
        <v>104</v>
      </c>
      <c r="D755" t="s">
        <v>105</v>
      </c>
      <c r="E755" t="s">
        <v>106</v>
      </c>
      <c r="F755" s="23">
        <v>2.3869795000000001E-13</v>
      </c>
      <c r="G755" s="23">
        <v>7.1478916999999997E-6</v>
      </c>
      <c r="H755" s="23">
        <v>3.2726665999999998E-3</v>
      </c>
      <c r="I755" s="11">
        <v>-1.4789798147078407E-2</v>
      </c>
      <c r="J755" s="12">
        <v>0.28825968175772776</v>
      </c>
      <c r="K755" s="12">
        <v>0.48726832061015746</v>
      </c>
      <c r="L755" s="12">
        <v>0.38510028026523935</v>
      </c>
      <c r="M755" s="12">
        <v>1.5321845665348022</v>
      </c>
      <c r="N755" s="12">
        <v>0.70740641339618204</v>
      </c>
      <c r="O755" s="1">
        <v>-8.641907886607493E-3</v>
      </c>
      <c r="P755">
        <v>0.14950085916866476</v>
      </c>
      <c r="Q755">
        <v>0.22516087139375696</v>
      </c>
      <c r="R755">
        <v>0.15754072723428736</v>
      </c>
      <c r="S755">
        <v>0.48566486014776972</v>
      </c>
      <c r="T755">
        <v>0.20521650597985705</v>
      </c>
      <c r="U755" s="1">
        <v>0.49390507943623901</v>
      </c>
      <c r="V755">
        <v>0.7032636334229394</v>
      </c>
      <c r="W755">
        <v>0.8484430493866455</v>
      </c>
      <c r="X755">
        <v>0.88169158382566426</v>
      </c>
      <c r="Y755">
        <v>0.79763452490681641</v>
      </c>
      <c r="Z755">
        <v>-0.39566087143664336</v>
      </c>
      <c r="AA755">
        <v>-0.24873984920656789</v>
      </c>
      <c r="AB755">
        <v>2.3044360603300645E-2</v>
      </c>
      <c r="AC755">
        <v>0.31762691456933323</v>
      </c>
      <c r="AD755">
        <v>0.96772494116199714</v>
      </c>
      <c r="AE755" s="1">
        <v>0.56040856909827641</v>
      </c>
      <c r="AF755">
        <v>0.73857718964015151</v>
      </c>
      <c r="AG755">
        <v>0.84274103622997776</v>
      </c>
      <c r="AH755">
        <v>0.93834821454291584</v>
      </c>
      <c r="AI755">
        <v>0.5884255706559004</v>
      </c>
      <c r="AJ755">
        <v>-0.37382588974532166</v>
      </c>
      <c r="AK755">
        <v>-0.19642128781970777</v>
      </c>
      <c r="AL755">
        <v>-5.6271291859873319E-2</v>
      </c>
      <c r="AM755">
        <v>0.59850146786727865</v>
      </c>
      <c r="AN755">
        <v>0.96030086063350173</v>
      </c>
      <c r="AO755" s="1">
        <v>0.5412667984616446</v>
      </c>
      <c r="AP755">
        <v>0.73456124174117288</v>
      </c>
      <c r="AQ755">
        <v>0.85680163239159268</v>
      </c>
      <c r="AR755">
        <v>0.92846676543566309</v>
      </c>
      <c r="AS755">
        <v>0.68142526359487265</v>
      </c>
      <c r="AT755">
        <v>-0.38788784345181754</v>
      </c>
      <c r="AU755">
        <v>-0.22036537404277001</v>
      </c>
      <c r="AV755">
        <v>-2.490786826216472E-2</v>
      </c>
      <c r="AW755">
        <v>0.49300262062352401</v>
      </c>
      <c r="AX755">
        <v>0.97669845564607527</v>
      </c>
      <c r="AY755" s="1">
        <v>10</v>
      </c>
      <c r="AZ755">
        <v>10</v>
      </c>
      <c r="BA755">
        <v>10</v>
      </c>
      <c r="BB755" s="18">
        <v>-1.069916640943013</v>
      </c>
      <c r="BC755" s="15">
        <v>-0.91143932913891679</v>
      </c>
      <c r="BD755" s="15">
        <v>-0.67444165645547371</v>
      </c>
      <c r="BE755" s="15">
        <v>-0.23602770983741142</v>
      </c>
      <c r="BF755" s="15">
        <v>0.23916214824678428</v>
      </c>
      <c r="BG755" s="15">
        <v>1.0134603718337223</v>
      </c>
      <c r="BH755" s="18">
        <v>-1.0842388881083602</v>
      </c>
      <c r="BI755" s="15">
        <v>-0.63229242200184277</v>
      </c>
      <c r="BJ755" s="15">
        <v>-0.20257738527196012</v>
      </c>
      <c r="BK755" s="15">
        <v>0.13689836681042025</v>
      </c>
      <c r="BL755" s="15">
        <v>1.7229096508573625</v>
      </c>
      <c r="BM755" s="15">
        <v>1.6985034940086827</v>
      </c>
      <c r="BN755" s="1" t="s">
        <v>20540</v>
      </c>
    </row>
    <row r="756" spans="1:66" x14ac:dyDescent="0.25">
      <c r="A756">
        <v>852925</v>
      </c>
      <c r="B756" t="s">
        <v>111</v>
      </c>
      <c r="C756" t="s">
        <v>112</v>
      </c>
      <c r="D756" t="s">
        <v>113</v>
      </c>
      <c r="E756" t="s">
        <v>114</v>
      </c>
      <c r="F756" s="23">
        <v>3.7747583000000001E-15</v>
      </c>
      <c r="G756" s="23">
        <v>6.7017499999999998E-8</v>
      </c>
      <c r="H756" s="23">
        <v>9.6920509999999994E-8</v>
      </c>
      <c r="I756" s="11">
        <v>-4.0513242918394705E-2</v>
      </c>
      <c r="J756" s="12">
        <v>-0.41065670382038943</v>
      </c>
      <c r="K756" s="12">
        <v>3.1477804314484464E-2</v>
      </c>
      <c r="L756" s="12">
        <v>0.94882503975662824</v>
      </c>
      <c r="M756" s="12">
        <v>1.9012847272667079</v>
      </c>
      <c r="N756" s="12">
        <v>1.9311889257031343</v>
      </c>
      <c r="O756" s="1">
        <v>-2.7768759126627053E-2</v>
      </c>
      <c r="P756">
        <v>-0.17767137808174441</v>
      </c>
      <c r="Q756">
        <v>1.6108238393715613E-2</v>
      </c>
      <c r="R756">
        <v>0.39640843345630172</v>
      </c>
      <c r="S756">
        <v>0.6392256705911934</v>
      </c>
      <c r="T756">
        <v>0.52584422804624109</v>
      </c>
      <c r="U756" s="1">
        <v>0.69547613325940527</v>
      </c>
      <c r="V756">
        <v>0.38214936432346969</v>
      </c>
      <c r="W756">
        <v>0.55526211556765415</v>
      </c>
      <c r="X756">
        <v>0.69615996483260734</v>
      </c>
      <c r="Y756">
        <v>0.75398142142142754</v>
      </c>
      <c r="Z756">
        <v>0.21209117420034337</v>
      </c>
      <c r="AA756">
        <v>-0.26157734238470925</v>
      </c>
      <c r="AB756">
        <v>-0.13561814043373202</v>
      </c>
      <c r="AC756">
        <v>0.12659902045607568</v>
      </c>
      <c r="AD756">
        <v>0.77650332344274797</v>
      </c>
      <c r="AE756" s="1">
        <v>0.56632343858442169</v>
      </c>
      <c r="AF756">
        <v>0.64227289014927591</v>
      </c>
      <c r="AG756">
        <v>0.85688408020981666</v>
      </c>
      <c r="AH756">
        <v>0.90648328447329041</v>
      </c>
      <c r="AI756">
        <v>0.72762218055720096</v>
      </c>
      <c r="AJ756">
        <v>-0.24609464631591196</v>
      </c>
      <c r="AK756">
        <v>-0.33721254641158538</v>
      </c>
      <c r="AL756">
        <v>3.0098953895418166E-3</v>
      </c>
      <c r="AM756">
        <v>0.41899855536517655</v>
      </c>
      <c r="AN756">
        <v>0.96072937237508726</v>
      </c>
      <c r="AO756" s="1">
        <v>0.62768164438508123</v>
      </c>
      <c r="AP756">
        <v>0.57623924727200593</v>
      </c>
      <c r="AQ756">
        <v>0.78393563303588076</v>
      </c>
      <c r="AR756">
        <v>0.86558846212541884</v>
      </c>
      <c r="AS756">
        <v>0.759899830121192</v>
      </c>
      <c r="AT756">
        <v>-0.10120975503912137</v>
      </c>
      <c r="AU756">
        <v>-0.32286861984733295</v>
      </c>
      <c r="AV756">
        <v>-4.3132403399950267E-2</v>
      </c>
      <c r="AW756">
        <v>0.33499259255029384</v>
      </c>
      <c r="AX756">
        <v>0.93029021224156316</v>
      </c>
      <c r="AY756" s="1">
        <v>10</v>
      </c>
      <c r="AZ756">
        <v>10</v>
      </c>
      <c r="BA756">
        <v>10</v>
      </c>
      <c r="BB756" s="18">
        <v>-1.1667620551057574</v>
      </c>
      <c r="BC756" s="15">
        <v>-2.5632161341283849E-2</v>
      </c>
      <c r="BD756" s="15">
        <v>-0.62119934359597251</v>
      </c>
      <c r="BE756" s="15">
        <v>-0.46282452163010795</v>
      </c>
      <c r="BF756" s="15">
        <v>-0.13312573401409564</v>
      </c>
      <c r="BG756" s="15">
        <v>0.65571362443210368</v>
      </c>
      <c r="BH756" s="18">
        <v>-1.1993433288893862</v>
      </c>
      <c r="BI756" s="15">
        <v>-0.35588759226804328</v>
      </c>
      <c r="BJ756" s="15">
        <v>-0.59588448636413971</v>
      </c>
      <c r="BK756" s="15">
        <v>0.30023284347253992</v>
      </c>
      <c r="BL756" s="15">
        <v>1.3959120269098422</v>
      </c>
      <c r="BM756" s="15">
        <v>2.208800728394309</v>
      </c>
      <c r="BN756" s="1" t="s">
        <v>20540</v>
      </c>
    </row>
    <row r="757" spans="1:66" x14ac:dyDescent="0.25">
      <c r="A757">
        <v>853642</v>
      </c>
      <c r="B757" t="s">
        <v>155</v>
      </c>
      <c r="C757" t="s">
        <v>156</v>
      </c>
      <c r="D757" t="s">
        <v>157</v>
      </c>
      <c r="E757" t="s">
        <v>158</v>
      </c>
      <c r="F757" s="23">
        <v>1.110223E-16</v>
      </c>
      <c r="G757" s="23">
        <v>6.4568369999999995E-5</v>
      </c>
      <c r="H757" s="23">
        <v>2.4147175E-4</v>
      </c>
      <c r="I757" s="11">
        <v>-0.20793455552254955</v>
      </c>
      <c r="J757" s="12">
        <v>-0.13641310035967127</v>
      </c>
      <c r="K757" s="12">
        <v>0.52716077090011015</v>
      </c>
      <c r="L757" s="12">
        <v>0.54779021222409174</v>
      </c>
      <c r="M757" s="12">
        <v>1.5594853648820399</v>
      </c>
      <c r="N757" s="12">
        <v>0.46322551473889723</v>
      </c>
      <c r="O757" s="1">
        <v>-0.11281414641067536</v>
      </c>
      <c r="P757">
        <v>-5.8614462324239801E-2</v>
      </c>
      <c r="Q757">
        <v>0.1840800591267408</v>
      </c>
      <c r="R757">
        <v>0.16267947158324653</v>
      </c>
      <c r="S757">
        <v>0.40807047485822823</v>
      </c>
      <c r="T757">
        <v>0.1069538744907699</v>
      </c>
      <c r="U757" s="1">
        <v>0.63210624167249763</v>
      </c>
      <c r="V757">
        <v>0.77540561692052468</v>
      </c>
      <c r="W757">
        <v>0.84820647822779649</v>
      </c>
      <c r="X757">
        <v>0.78163047378539463</v>
      </c>
      <c r="Y757">
        <v>0.76182807509761552</v>
      </c>
      <c r="Z757">
        <v>-0.34871290231024427</v>
      </c>
      <c r="AA757">
        <v>-0.15716926258108677</v>
      </c>
      <c r="AB757">
        <v>0.14929537226047723</v>
      </c>
      <c r="AC757">
        <v>0.22686495920573607</v>
      </c>
      <c r="AD757">
        <v>0.98229362726618596</v>
      </c>
      <c r="AE757" s="1">
        <v>0.65875395387581448</v>
      </c>
      <c r="AF757">
        <v>0.86336643588454764</v>
      </c>
      <c r="AG757">
        <v>0.8824428368254027</v>
      </c>
      <c r="AH757">
        <v>0.82963681611317863</v>
      </c>
      <c r="AI757">
        <v>0.54822944535777607</v>
      </c>
      <c r="AJ757">
        <v>-0.43332780321894548</v>
      </c>
      <c r="AK757">
        <v>-9.1839544544852977E-2</v>
      </c>
      <c r="AL757">
        <v>0.13450451378044281</v>
      </c>
      <c r="AM757">
        <v>0.50118734250139418</v>
      </c>
      <c r="AN757">
        <v>0.98905147400316151</v>
      </c>
      <c r="AO757" s="1">
        <v>0.65654507485348856</v>
      </c>
      <c r="AP757">
        <v>0.83800296657654394</v>
      </c>
      <c r="AQ757">
        <v>0.88010240187782118</v>
      </c>
      <c r="AR757">
        <v>0.82073492033427942</v>
      </c>
      <c r="AS757">
        <v>0.64627619073116671</v>
      </c>
      <c r="AT757">
        <v>-0.40345414929044471</v>
      </c>
      <c r="AU757">
        <v>-0.12078205451185461</v>
      </c>
      <c r="AV757">
        <v>0.14262459725852153</v>
      </c>
      <c r="AW757">
        <v>0.39188049066609987</v>
      </c>
      <c r="AX757">
        <v>0.99982166248228144</v>
      </c>
      <c r="AY757" s="1">
        <v>10</v>
      </c>
      <c r="AZ757">
        <v>10</v>
      </c>
      <c r="BA757">
        <v>10</v>
      </c>
      <c r="BB757" s="18">
        <v>-1.2859579971578412</v>
      </c>
      <c r="BC757" s="15">
        <v>-0.78698002957190194</v>
      </c>
      <c r="BD757" s="15">
        <v>-0.44972419896151367</v>
      </c>
      <c r="BE757" s="15">
        <v>8.9875994092913872E-2</v>
      </c>
      <c r="BF757" s="15">
        <v>0.22645476805961604</v>
      </c>
      <c r="BG757" s="15">
        <v>1.1683781347198205</v>
      </c>
      <c r="BH757" s="18">
        <v>-1.4427336848313661</v>
      </c>
      <c r="BI757" s="15">
        <v>-0.88983093649701706</v>
      </c>
      <c r="BJ757" s="15">
        <v>-5.2262641094535787E-2</v>
      </c>
      <c r="BK757" s="15">
        <v>0.50289145949469372</v>
      </c>
      <c r="BL757" s="15">
        <v>1.4022544800496004</v>
      </c>
      <c r="BM757" s="15">
        <v>1.5176346516975261</v>
      </c>
      <c r="BN757" s="1" t="s">
        <v>20540</v>
      </c>
    </row>
    <row r="758" spans="1:66" x14ac:dyDescent="0.25">
      <c r="A758">
        <v>850504</v>
      </c>
      <c r="B758" t="s">
        <v>167</v>
      </c>
      <c r="C758" t="s">
        <v>168</v>
      </c>
      <c r="D758" t="s">
        <v>169</v>
      </c>
      <c r="E758" t="s">
        <v>170</v>
      </c>
      <c r="F758" s="23">
        <v>4.5552450000000003E-13</v>
      </c>
      <c r="G758" s="23">
        <v>1.8480864999999999E-8</v>
      </c>
      <c r="H758" s="23">
        <v>1.9448604E-3</v>
      </c>
      <c r="I758" s="11">
        <v>0.18681646691952183</v>
      </c>
      <c r="J758" s="12">
        <v>0.36207065989391329</v>
      </c>
      <c r="K758" s="12">
        <v>0.62742874433037543</v>
      </c>
      <c r="L758" s="12">
        <v>0.72293962277667423</v>
      </c>
      <c r="M758" s="12">
        <v>1.6466743717593435</v>
      </c>
      <c r="N758" s="12">
        <v>1.1517687738187257</v>
      </c>
      <c r="O758" s="1">
        <v>0.15249381806890336</v>
      </c>
      <c r="P758">
        <v>0.2413646824051334</v>
      </c>
      <c r="Q758">
        <v>0.38113274709265527</v>
      </c>
      <c r="R758">
        <v>0.34759664859639661</v>
      </c>
      <c r="S758">
        <v>0.66578748811887156</v>
      </c>
      <c r="T758">
        <v>0.39773799866270731</v>
      </c>
      <c r="U758" s="1">
        <v>0.55040236050192559</v>
      </c>
      <c r="V758">
        <v>0.69936895161097101</v>
      </c>
      <c r="W758">
        <v>0.86370803354146186</v>
      </c>
      <c r="X758">
        <v>0.81651868153239482</v>
      </c>
      <c r="Y758">
        <v>0.80009976863839538</v>
      </c>
      <c r="Z758">
        <v>-0.33423716425597638</v>
      </c>
      <c r="AA758">
        <v>-0.27414640066892443</v>
      </c>
      <c r="AB758">
        <v>0.12596241113881368</v>
      </c>
      <c r="AC758">
        <v>0.23272374564961718</v>
      </c>
      <c r="AD758">
        <v>0.96599628424811435</v>
      </c>
      <c r="AE758" s="1">
        <v>0.58290874967922623</v>
      </c>
      <c r="AF758">
        <v>0.76016372940417198</v>
      </c>
      <c r="AG758">
        <v>0.88895694552126403</v>
      </c>
      <c r="AH758">
        <v>0.90245269286878338</v>
      </c>
      <c r="AI758">
        <v>0.63890518181202149</v>
      </c>
      <c r="AJ758">
        <v>-0.37863076214681146</v>
      </c>
      <c r="AK758">
        <v>-0.23112138372763635</v>
      </c>
      <c r="AL758">
        <v>5.1138499546574442E-2</v>
      </c>
      <c r="AM758">
        <v>0.5026172141950781</v>
      </c>
      <c r="AN758">
        <v>0.98580733534868381</v>
      </c>
      <c r="AO758" s="1">
        <v>0.57685408630544976</v>
      </c>
      <c r="AP758">
        <v>0.74525175557043011</v>
      </c>
      <c r="AQ758">
        <v>0.88899680149282045</v>
      </c>
      <c r="AR758">
        <v>0.87950379871576878</v>
      </c>
      <c r="AS758">
        <v>0.70730562442014344</v>
      </c>
      <c r="AT758">
        <v>-0.36582310483120467</v>
      </c>
      <c r="AU758">
        <v>-0.25003717681404514</v>
      </c>
      <c r="AV758">
        <v>8.0220282065858878E-2</v>
      </c>
      <c r="AW758">
        <v>0.40518846146469734</v>
      </c>
      <c r="AX758">
        <v>0.98897337597419899</v>
      </c>
      <c r="AY758" s="1">
        <v>10</v>
      </c>
      <c r="AZ758">
        <v>10</v>
      </c>
      <c r="BA758">
        <v>10</v>
      </c>
      <c r="BB758" s="18">
        <v>-1.1786362416276515</v>
      </c>
      <c r="BC758" s="15">
        <v>-0.86836635445889898</v>
      </c>
      <c r="BD758" s="15">
        <v>-0.78211586288195889</v>
      </c>
      <c r="BE758" s="15">
        <v>-0.20782491294770553</v>
      </c>
      <c r="BF758" s="15">
        <v>-5.4586427808018055E-2</v>
      </c>
      <c r="BG758" s="15">
        <v>0.75978932597747439</v>
      </c>
      <c r="BH758" s="18">
        <v>-0.99318053213790058</v>
      </c>
      <c r="BI758" s="15">
        <v>-0.50893299066996456</v>
      </c>
      <c r="BJ758" s="15">
        <v>-0.15925726346213495</v>
      </c>
      <c r="BK758" s="15">
        <v>0.50984887069181795</v>
      </c>
      <c r="BL758" s="15">
        <v>1.5800936887192636</v>
      </c>
      <c r="BM758" s="15">
        <v>1.9031687006056728</v>
      </c>
      <c r="BN758" s="1" t="s">
        <v>20540</v>
      </c>
    </row>
    <row r="759" spans="1:66" x14ac:dyDescent="0.25">
      <c r="A759">
        <v>850369</v>
      </c>
      <c r="B759" t="s">
        <v>275</v>
      </c>
      <c r="C759" t="s">
        <v>276</v>
      </c>
      <c r="D759" t="s">
        <v>277</v>
      </c>
      <c r="E759" t="s">
        <v>278</v>
      </c>
      <c r="F759" s="23">
        <v>9.9999999999999998E-17</v>
      </c>
      <c r="G759" s="23">
        <v>3.5027619999999998E-5</v>
      </c>
      <c r="H759" s="23">
        <v>2.1456321999999998E-3</v>
      </c>
      <c r="I759" s="11">
        <v>0.10043208268321181</v>
      </c>
      <c r="J759" s="12">
        <v>0.2816709579584229</v>
      </c>
      <c r="K759" s="12">
        <v>0.69348843574555574</v>
      </c>
      <c r="L759" s="12">
        <v>0.14023700425667784</v>
      </c>
      <c r="M759" s="12">
        <v>1.3361901059308656</v>
      </c>
      <c r="N759" s="12">
        <v>0.270209665506774</v>
      </c>
      <c r="O759" s="1">
        <v>7.300932160594284E-2</v>
      </c>
      <c r="P759">
        <v>0.12988912906774422</v>
      </c>
      <c r="Q759">
        <v>0.24525894071251611</v>
      </c>
      <c r="R759">
        <v>4.3850399531158706E-2</v>
      </c>
      <c r="S759">
        <v>0.31870538070419052</v>
      </c>
      <c r="T759">
        <v>5.6429495150117526E-2</v>
      </c>
      <c r="U759" s="1">
        <v>0.64976700677393473</v>
      </c>
      <c r="V759">
        <v>0.79141996277267812</v>
      </c>
      <c r="W759">
        <v>0.84932692818053201</v>
      </c>
      <c r="X759">
        <v>0.83098509870073367</v>
      </c>
      <c r="Y759">
        <v>0.71919460950881309</v>
      </c>
      <c r="Z759">
        <v>-0.35130886046099735</v>
      </c>
      <c r="AA759">
        <v>-0.13841578068471866</v>
      </c>
      <c r="AB759">
        <v>8.8369402497992744E-2</v>
      </c>
      <c r="AC759">
        <v>0.33192763591284508</v>
      </c>
      <c r="AD759">
        <v>0.99521572156004234</v>
      </c>
      <c r="AE759" s="1">
        <v>0.67244935931943639</v>
      </c>
      <c r="AF759">
        <v>0.81679178078971237</v>
      </c>
      <c r="AG759">
        <v>0.82010517642186975</v>
      </c>
      <c r="AH759">
        <v>0.87339122038003314</v>
      </c>
      <c r="AI759">
        <v>0.59058219832184844</v>
      </c>
      <c r="AJ759">
        <v>-0.36071960124074592</v>
      </c>
      <c r="AK759">
        <v>-6.7117593347072638E-2</v>
      </c>
      <c r="AL759">
        <v>-4.4756640107354228E-3</v>
      </c>
      <c r="AM759">
        <v>0.51418001959614201</v>
      </c>
      <c r="AN759">
        <v>0.982253123495888</v>
      </c>
      <c r="AO759" s="1">
        <v>0.66620565438989388</v>
      </c>
      <c r="AP759">
        <v>0.81024182669128697</v>
      </c>
      <c r="AQ759">
        <v>0.8394790178960263</v>
      </c>
      <c r="AR759">
        <v>0.85913971796928601</v>
      </c>
      <c r="AS759">
        <v>0.65556921347462715</v>
      </c>
      <c r="AT759">
        <v>-0.35867819676205664</v>
      </c>
      <c r="AU759">
        <v>-0.10139543866821568</v>
      </c>
      <c r="AV759">
        <v>3.9543954981112704E-2</v>
      </c>
      <c r="AW759">
        <v>0.43116612136442634</v>
      </c>
      <c r="AX759">
        <v>0.99500229722220246</v>
      </c>
      <c r="AY759" s="1">
        <v>10</v>
      </c>
      <c r="AZ759">
        <v>10</v>
      </c>
      <c r="BA759">
        <v>10</v>
      </c>
      <c r="BB759" s="18">
        <v>-1.4581409446558775</v>
      </c>
      <c r="BC759" s="15">
        <v>-0.8505808298547648</v>
      </c>
      <c r="BD759" s="15">
        <v>-0.41720232909299321</v>
      </c>
      <c r="BE759" s="15">
        <v>4.4455808343836667E-2</v>
      </c>
      <c r="BF759" s="15">
        <v>0.54025821843831123</v>
      </c>
      <c r="BG759" s="15">
        <v>1.3286031500252784</v>
      </c>
      <c r="BH759" s="18">
        <v>-1.4003059300706784</v>
      </c>
      <c r="BI759" s="15">
        <v>-0.6883772438439415</v>
      </c>
      <c r="BJ759" s="15">
        <v>-1.7848728884165225E-2</v>
      </c>
      <c r="BK759" s="15">
        <v>0.1252129625308363</v>
      </c>
      <c r="BL759" s="15">
        <v>1.3097192532041335</v>
      </c>
      <c r="BM759" s="15">
        <v>1.4842066138600325</v>
      </c>
      <c r="BN759" s="1" t="s">
        <v>20540</v>
      </c>
    </row>
    <row r="760" spans="1:66" x14ac:dyDescent="0.25">
      <c r="A760">
        <v>851802</v>
      </c>
      <c r="B760" t="s">
        <v>279</v>
      </c>
      <c r="C760" t="s">
        <v>280</v>
      </c>
      <c r="D760" t="s">
        <v>281</v>
      </c>
      <c r="E760" t="s">
        <v>282</v>
      </c>
      <c r="F760" s="23">
        <v>3.8528069999999999E-12</v>
      </c>
      <c r="G760" s="23">
        <v>9.5784630000000002E-8</v>
      </c>
      <c r="H760" s="23">
        <v>1.7698672000000001E-4</v>
      </c>
      <c r="I760" s="11">
        <v>9.9595857918958752E-2</v>
      </c>
      <c r="J760" s="12">
        <v>0.26837255432842799</v>
      </c>
      <c r="K760" s="12">
        <v>0.37153182458231165</v>
      </c>
      <c r="L760" s="12">
        <v>0.52693113971479655</v>
      </c>
      <c r="M760" s="12">
        <v>1.5072510759688917</v>
      </c>
      <c r="N760" s="12">
        <v>1.7394912826301254</v>
      </c>
      <c r="O760" s="1">
        <v>0.23995138467104621</v>
      </c>
      <c r="P760">
        <v>0.37828551866548626</v>
      </c>
      <c r="Q760">
        <v>0.34092179490460967</v>
      </c>
      <c r="R760">
        <v>0.36069867146397161</v>
      </c>
      <c r="S760">
        <v>0.90796907975747587</v>
      </c>
      <c r="T760">
        <v>0.87485968428035388</v>
      </c>
      <c r="U760" s="1">
        <v>0.71633026049261306</v>
      </c>
      <c r="V760">
        <v>0.90723672520187504</v>
      </c>
      <c r="W760">
        <v>0.86950126568053421</v>
      </c>
      <c r="X760">
        <v>0.63570506867133758</v>
      </c>
      <c r="Y760">
        <v>0.55350532223861459</v>
      </c>
      <c r="Z760">
        <v>-0.43124351094347024</v>
      </c>
      <c r="AA760">
        <v>-1.8984590514183847E-2</v>
      </c>
      <c r="AB760">
        <v>0.3624479871041969</v>
      </c>
      <c r="AC760">
        <v>0.25060505260745591</v>
      </c>
      <c r="AD760">
        <v>0.95755714320086871</v>
      </c>
      <c r="AE760" s="1">
        <v>0.61205450055859567</v>
      </c>
      <c r="AF760">
        <v>0.80414268954231771</v>
      </c>
      <c r="AG760">
        <v>0.87937775581130773</v>
      </c>
      <c r="AH760">
        <v>0.86484124350141323</v>
      </c>
      <c r="AI760">
        <v>0.6675704706965756</v>
      </c>
      <c r="AJ760">
        <v>-0.40511448453235921</v>
      </c>
      <c r="AK760">
        <v>-0.1626400788462217</v>
      </c>
      <c r="AL760">
        <v>8.5861806370472527E-2</v>
      </c>
      <c r="AM760">
        <v>0.42637678687012864</v>
      </c>
      <c r="AN760">
        <v>0.99737583884995773</v>
      </c>
      <c r="AO760" s="1">
        <v>0.65546739641483542</v>
      </c>
      <c r="AP760">
        <v>0.84991134610945318</v>
      </c>
      <c r="AQ760">
        <v>0.88867797216846589</v>
      </c>
      <c r="AR760">
        <v>0.80106408234914606</v>
      </c>
      <c r="AS760">
        <v>0.63921368531272682</v>
      </c>
      <c r="AT760">
        <v>-0.41959486875538787</v>
      </c>
      <c r="AU760">
        <v>-0.11722434835498974</v>
      </c>
      <c r="AV760">
        <v>0.17901179273481829</v>
      </c>
      <c r="AW760">
        <v>0.37406113547766801</v>
      </c>
      <c r="AX760">
        <v>0.99841335654303554</v>
      </c>
      <c r="AY760" s="1">
        <v>10</v>
      </c>
      <c r="AZ760">
        <v>10</v>
      </c>
      <c r="BA760">
        <v>10</v>
      </c>
      <c r="BB760" s="18">
        <v>-1.2518727485143273</v>
      </c>
      <c r="BC760" s="15">
        <v>-0.90446697794535102</v>
      </c>
      <c r="BD760" s="15">
        <v>-0.40208962034395063</v>
      </c>
      <c r="BE760" s="15">
        <v>6.2722857812920876E-2</v>
      </c>
      <c r="BF760" s="15">
        <v>-7.356857243763916E-2</v>
      </c>
      <c r="BG760" s="15">
        <v>0.29554469481585699</v>
      </c>
      <c r="BH760" s="18">
        <v>-1.1515202516557241</v>
      </c>
      <c r="BI760" s="15">
        <v>-0.63405557251227196</v>
      </c>
      <c r="BJ760" s="15">
        <v>-2.7735234144419457E-2</v>
      </c>
      <c r="BK760" s="15">
        <v>0.5936571421077238</v>
      </c>
      <c r="BL760" s="15">
        <v>1.4451332292916244</v>
      </c>
      <c r="BM760" s="15">
        <v>2.04825105352556</v>
      </c>
      <c r="BN760" s="1" t="s">
        <v>20540</v>
      </c>
    </row>
    <row r="761" spans="1:66" x14ac:dyDescent="0.25">
      <c r="A761">
        <v>851359</v>
      </c>
      <c r="B761" t="s">
        <v>287</v>
      </c>
      <c r="C761" t="s">
        <v>288</v>
      </c>
      <c r="D761" t="s">
        <v>289</v>
      </c>
      <c r="E761" t="s">
        <v>290</v>
      </c>
      <c r="F761" s="23">
        <v>9.9999999999999998E-17</v>
      </c>
      <c r="G761" s="23">
        <v>3.3937630000000003E-11</v>
      </c>
      <c r="H761" s="23">
        <v>1.9310740000000001E-9</v>
      </c>
      <c r="I761" s="11">
        <v>0.23740030197742357</v>
      </c>
      <c r="J761" s="12">
        <v>0.30020902396846993</v>
      </c>
      <c r="K761" s="12">
        <v>0.49720534404001726</v>
      </c>
      <c r="L761" s="12">
        <v>0.77153552914679202</v>
      </c>
      <c r="M761" s="12">
        <v>2.6208835618485797</v>
      </c>
      <c r="N761" s="12">
        <v>2.347327056407988</v>
      </c>
      <c r="O761" s="1">
        <v>0.27970914419960513</v>
      </c>
      <c r="P761">
        <v>0.25445132312630403</v>
      </c>
      <c r="Q761">
        <v>0.28716719474158026</v>
      </c>
      <c r="R761">
        <v>0.38439261080273995</v>
      </c>
      <c r="S761">
        <v>0.99227408915265836</v>
      </c>
      <c r="T761">
        <v>0.72141234155882739</v>
      </c>
      <c r="U761" s="1">
        <v>0.65429613483394933</v>
      </c>
      <c r="V761">
        <v>0.83810837292206253</v>
      </c>
      <c r="W761">
        <v>0.80209508893041193</v>
      </c>
      <c r="X761">
        <v>0.74491609606039688</v>
      </c>
      <c r="Y761">
        <v>0.74047390280358028</v>
      </c>
      <c r="Z761">
        <v>-0.4058364189626536</v>
      </c>
      <c r="AA761">
        <v>-1.599093216368104E-2</v>
      </c>
      <c r="AB761">
        <v>0.1338708742516298</v>
      </c>
      <c r="AC761">
        <v>0.2017787089050741</v>
      </c>
      <c r="AD761">
        <v>0.97614943797369791</v>
      </c>
      <c r="AE761" s="1">
        <v>0.54793140486135006</v>
      </c>
      <c r="AF761">
        <v>0.75962247369076086</v>
      </c>
      <c r="AG761">
        <v>0.84662384266823398</v>
      </c>
      <c r="AH761">
        <v>0.92244196219258257</v>
      </c>
      <c r="AI761">
        <v>0.67549062666871829</v>
      </c>
      <c r="AJ761">
        <v>-0.41292346662430407</v>
      </c>
      <c r="AK761">
        <v>-0.17501020666130079</v>
      </c>
      <c r="AL761">
        <v>-3.0941965790440142E-2</v>
      </c>
      <c r="AM761">
        <v>0.49131641726867703</v>
      </c>
      <c r="AN761">
        <v>0.97913254985378073</v>
      </c>
      <c r="AO761" s="1">
        <v>0.59047709838808637</v>
      </c>
      <c r="AP761">
        <v>0.79603497398573575</v>
      </c>
      <c r="AQ761">
        <v>0.84400978763826007</v>
      </c>
      <c r="AR761">
        <v>0.8773767393964258</v>
      </c>
      <c r="AS761">
        <v>0.70629626394603873</v>
      </c>
      <c r="AT761">
        <v>-0.41643634759103693</v>
      </c>
      <c r="AU761">
        <v>-0.1254445093214632</v>
      </c>
      <c r="AV761">
        <v>2.2554410282710154E-2</v>
      </c>
      <c r="AW761">
        <v>0.40350728107183786</v>
      </c>
      <c r="AX761">
        <v>0.99198542724246652</v>
      </c>
      <c r="AY761" s="1">
        <v>10</v>
      </c>
      <c r="AZ761">
        <v>10</v>
      </c>
      <c r="BA761">
        <v>10</v>
      </c>
      <c r="BB761" s="18">
        <v>-1.1788438420636165</v>
      </c>
      <c r="BC761" s="15">
        <v>-0.87633180101630348</v>
      </c>
      <c r="BD761" s="15">
        <v>-0.4016755635209231</v>
      </c>
      <c r="BE761" s="15">
        <v>-0.21921137299912083</v>
      </c>
      <c r="BF761" s="15">
        <v>-0.13653021242515381</v>
      </c>
      <c r="BG761" s="15">
        <v>0.51935793442047262</v>
      </c>
      <c r="BH761" s="18">
        <v>-1.0181206122114119</v>
      </c>
      <c r="BI761" s="15">
        <v>-0.67308621303226257</v>
      </c>
      <c r="BJ761" s="15">
        <v>-6.5060790379279754E-2</v>
      </c>
      <c r="BK761" s="15">
        <v>0.30312866261715493</v>
      </c>
      <c r="BL761" s="15">
        <v>1.6378435672969658</v>
      </c>
      <c r="BM761" s="15">
        <v>2.1085302433134809</v>
      </c>
      <c r="BN761" s="1" t="s">
        <v>20540</v>
      </c>
    </row>
    <row r="762" spans="1:66" x14ac:dyDescent="0.25">
      <c r="A762">
        <v>855086</v>
      </c>
      <c r="B762" t="s">
        <v>295</v>
      </c>
      <c r="C762" t="s">
        <v>296</v>
      </c>
      <c r="D762" t="s">
        <v>297</v>
      </c>
      <c r="E762" t="s">
        <v>298</v>
      </c>
      <c r="F762" s="23">
        <v>3.3149509999999999E-9</v>
      </c>
      <c r="G762" s="23">
        <v>3.2268356000000001E-6</v>
      </c>
      <c r="H762" s="23">
        <v>4.3037715000000002E-3</v>
      </c>
      <c r="I762" s="11">
        <v>-0.17289760013622232</v>
      </c>
      <c r="J762" s="12">
        <v>0.62122128760930895</v>
      </c>
      <c r="K762" s="12">
        <v>0.86134787622815812</v>
      </c>
      <c r="L762" s="12">
        <v>0.49540598962905413</v>
      </c>
      <c r="M762" s="12">
        <v>1.3527333326791304</v>
      </c>
      <c r="N762" s="12">
        <v>0.50737954829078225</v>
      </c>
      <c r="O762" s="1">
        <v>-8.3536037189726312E-2</v>
      </c>
      <c r="P762">
        <v>0.27493162291288054</v>
      </c>
      <c r="Q762">
        <v>0.34098506970244175</v>
      </c>
      <c r="R762">
        <v>0.18377402021705461</v>
      </c>
      <c r="S762">
        <v>0.46873423766279049</v>
      </c>
      <c r="T762">
        <v>0.15665944011226718</v>
      </c>
      <c r="U762" s="1">
        <v>0.37051100294437811</v>
      </c>
      <c r="V762">
        <v>0.66886079497976436</v>
      </c>
      <c r="W762">
        <v>0.79892091360349959</v>
      </c>
      <c r="X762">
        <v>0.72337697562464964</v>
      </c>
      <c r="Y762">
        <v>0.87124799185002888</v>
      </c>
      <c r="Z762">
        <v>-0.47553841694641041</v>
      </c>
      <c r="AA762">
        <v>-0.22581546298740818</v>
      </c>
      <c r="AB762">
        <v>0.15685734291899872</v>
      </c>
      <c r="AC762">
        <v>4.3759548109169044E-2</v>
      </c>
      <c r="AD762">
        <v>0.88916825574920622</v>
      </c>
      <c r="AE762" s="1">
        <v>0.75009558718850378</v>
      </c>
      <c r="AF762">
        <v>0.84621625446576854</v>
      </c>
      <c r="AG762">
        <v>0.79548391829992193</v>
      </c>
      <c r="AH762">
        <v>0.81620800801147919</v>
      </c>
      <c r="AI762">
        <v>0.53339520287993192</v>
      </c>
      <c r="AJ762">
        <v>-0.32029271567888024</v>
      </c>
      <c r="AK762">
        <v>3.1346330714753928E-3</v>
      </c>
      <c r="AL762">
        <v>3.4823129881815178E-2</v>
      </c>
      <c r="AM762">
        <v>0.49903533703416153</v>
      </c>
      <c r="AN762">
        <v>0.97184718793580993</v>
      </c>
      <c r="AO762" s="1">
        <v>0.63192799161646529</v>
      </c>
      <c r="AP762">
        <v>0.82135091162955642</v>
      </c>
      <c r="AQ762">
        <v>0.84566479218721591</v>
      </c>
      <c r="AR762">
        <v>0.82604338786666598</v>
      </c>
      <c r="AS762">
        <v>0.71209150289119449</v>
      </c>
      <c r="AT762">
        <v>-0.40700786398556604</v>
      </c>
      <c r="AU762">
        <v>-9.5642521303277092E-2</v>
      </c>
      <c r="AV762">
        <v>8.9706956193084109E-2</v>
      </c>
      <c r="AW762">
        <v>0.33277991782102989</v>
      </c>
      <c r="AX762">
        <v>0.99559842573886614</v>
      </c>
      <c r="AY762" s="1">
        <v>10</v>
      </c>
      <c r="AZ762">
        <v>10</v>
      </c>
      <c r="BA762">
        <v>10</v>
      </c>
      <c r="BB762" s="18">
        <v>-0.97242627783822744</v>
      </c>
      <c r="BC762" s="15">
        <v>-1.129207560973561</v>
      </c>
      <c r="BD762" s="15">
        <v>-0.75642979126402077</v>
      </c>
      <c r="BE762" s="15">
        <v>-0.18518909090893118</v>
      </c>
      <c r="BF762" s="15">
        <v>-0.35401755877655522</v>
      </c>
      <c r="BG762" s="15">
        <v>0.88122850742518588</v>
      </c>
      <c r="BH762" s="18">
        <v>-1.209804166969632</v>
      </c>
      <c r="BI762" s="15">
        <v>-0.27630851656804539</v>
      </c>
      <c r="BJ762" s="15">
        <v>0.42614845450552696</v>
      </c>
      <c r="BK762" s="15">
        <v>0.4949732016188193</v>
      </c>
      <c r="BL762" s="15">
        <v>1.5032030320012655</v>
      </c>
      <c r="BM762" s="15">
        <v>1.5778297677481685</v>
      </c>
      <c r="BN762" s="1" t="s">
        <v>20540</v>
      </c>
    </row>
    <row r="763" spans="1:66" x14ac:dyDescent="0.25">
      <c r="A763">
        <v>856658</v>
      </c>
      <c r="B763" t="s">
        <v>311</v>
      </c>
      <c r="C763" t="s">
        <v>312</v>
      </c>
      <c r="D763" t="s">
        <v>313</v>
      </c>
      <c r="E763" t="s">
        <v>314</v>
      </c>
      <c r="F763" s="23">
        <v>4.7799675E-9</v>
      </c>
      <c r="G763" s="23">
        <v>3.1191136999999999E-4</v>
      </c>
      <c r="H763" s="23">
        <v>2.9978181999999998E-3</v>
      </c>
      <c r="I763" s="11">
        <v>-0.22672138890658211</v>
      </c>
      <c r="J763" s="12">
        <v>0.2171643057843268</v>
      </c>
      <c r="K763" s="12">
        <v>0.42609048434167435</v>
      </c>
      <c r="L763" s="12">
        <v>0.26597636814652004</v>
      </c>
      <c r="M763" s="12">
        <v>1.4076467673689275</v>
      </c>
      <c r="N763" s="12">
        <v>0.33236619137250945</v>
      </c>
      <c r="O763" s="1">
        <v>-0.1929887793184987</v>
      </c>
      <c r="P763">
        <v>0.13551545320264252</v>
      </c>
      <c r="Q763">
        <v>0.24781179250842192</v>
      </c>
      <c r="R763">
        <v>0.13603579547017317</v>
      </c>
      <c r="S763">
        <v>0.64620413569660606</v>
      </c>
      <c r="T763">
        <v>0.14173400382507836</v>
      </c>
      <c r="U763" s="1">
        <v>0.650945086560624</v>
      </c>
      <c r="V763">
        <v>0.71099784675202238</v>
      </c>
      <c r="W763">
        <v>0.80328899279175803</v>
      </c>
      <c r="X763">
        <v>0.65710724419174549</v>
      </c>
      <c r="Y763">
        <v>0.78743278980371356</v>
      </c>
      <c r="Z763">
        <v>-0.24840395632407239</v>
      </c>
      <c r="AA763">
        <v>-0.178376233191129</v>
      </c>
      <c r="AB763">
        <v>0.24654305261887985</v>
      </c>
      <c r="AC763">
        <v>4.3749433653232195E-2</v>
      </c>
      <c r="AD763">
        <v>0.92669160347011537</v>
      </c>
      <c r="AE763" s="1">
        <v>0.75198539086944971</v>
      </c>
      <c r="AF763">
        <v>0.79604212643242334</v>
      </c>
      <c r="AG763">
        <v>0.81787022731620451</v>
      </c>
      <c r="AH763">
        <v>0.81885968851415181</v>
      </c>
      <c r="AI763">
        <v>0.41505388828906969</v>
      </c>
      <c r="AJ763">
        <v>-0.25493710231862438</v>
      </c>
      <c r="AK763">
        <v>-9.0365561843269063E-2</v>
      </c>
      <c r="AL763">
        <v>6.1503375111047351E-2</v>
      </c>
      <c r="AM763">
        <v>0.62073079163122602</v>
      </c>
      <c r="AN763">
        <v>0.93987198335623723</v>
      </c>
      <c r="AO763" s="1">
        <v>0.75413875714962764</v>
      </c>
      <c r="AP763">
        <v>0.80681664854727564</v>
      </c>
      <c r="AQ763">
        <v>0.85715711699836949</v>
      </c>
      <c r="AR763">
        <v>0.80115421123175834</v>
      </c>
      <c r="AS763">
        <v>0.58220162844478818</v>
      </c>
      <c r="AT763">
        <v>-0.26641254827156141</v>
      </c>
      <c r="AU763">
        <v>-0.12944564318246773</v>
      </c>
      <c r="AV763">
        <v>0.13660812279245341</v>
      </c>
      <c r="AW763">
        <v>0.43118719736641509</v>
      </c>
      <c r="AX763">
        <v>0.98640541178753516</v>
      </c>
      <c r="AY763" s="1">
        <v>10</v>
      </c>
      <c r="AZ763">
        <v>10</v>
      </c>
      <c r="BA763">
        <v>10</v>
      </c>
      <c r="BB763" s="18">
        <v>-1.2009139857460829</v>
      </c>
      <c r="BC763" s="15">
        <v>-0.6368627872507564</v>
      </c>
      <c r="BD763" s="15">
        <v>-0.53873810335119066</v>
      </c>
      <c r="BE763" s="15">
        <v>5.6669954165985602E-2</v>
      </c>
      <c r="BF763" s="15">
        <v>-0.22748978811316944</v>
      </c>
      <c r="BG763" s="15">
        <v>0.81457885240364669</v>
      </c>
      <c r="BH763" s="18">
        <v>-1.5252476319728931</v>
      </c>
      <c r="BI763" s="15">
        <v>-0.32620091513966876</v>
      </c>
      <c r="BJ763" s="15">
        <v>7.0800683772351908E-2</v>
      </c>
      <c r="BK763" s="15">
        <v>0.43715935442574594</v>
      </c>
      <c r="BL763" s="15">
        <v>1.7862029246121474</v>
      </c>
      <c r="BM763" s="15">
        <v>1.2900414421938875</v>
      </c>
      <c r="BN763" s="1" t="s">
        <v>20540</v>
      </c>
    </row>
    <row r="764" spans="1:66" x14ac:dyDescent="0.25">
      <c r="A764">
        <v>851800</v>
      </c>
      <c r="B764" t="s">
        <v>375</v>
      </c>
      <c r="C764" t="s">
        <v>376</v>
      </c>
      <c r="D764" t="s">
        <v>377</v>
      </c>
      <c r="E764" t="s">
        <v>378</v>
      </c>
      <c r="F764" s="23">
        <v>4.4408919999999998E-16</v>
      </c>
      <c r="G764" s="23">
        <v>5.4950427000000003E-2</v>
      </c>
      <c r="H764" s="23">
        <v>4.9557500000000001E-3</v>
      </c>
      <c r="I764" s="11">
        <v>-5.3912962534505039E-2</v>
      </c>
      <c r="J764" s="12">
        <v>5.324737991494629E-2</v>
      </c>
      <c r="K764" s="12">
        <v>-4.8998898263480903E-2</v>
      </c>
      <c r="L764" s="12">
        <v>-0.11262366645166201</v>
      </c>
      <c r="M764" s="12">
        <v>1.1682669743813427</v>
      </c>
      <c r="N764" s="12">
        <v>0.1388864473150814</v>
      </c>
      <c r="O764" s="1">
        <v>-0.10326981908773419</v>
      </c>
      <c r="P764">
        <v>8.2067963197910293E-2</v>
      </c>
      <c r="Q764">
        <v>-5.1520173622192161E-2</v>
      </c>
      <c r="R764">
        <v>-6.581861748841375E-2</v>
      </c>
      <c r="S764">
        <v>0.46757166602892908</v>
      </c>
      <c r="T764">
        <v>5.9533803883773335E-2</v>
      </c>
      <c r="U764" s="1">
        <v>0.53784868180407475</v>
      </c>
      <c r="V764">
        <v>0.80511527321227094</v>
      </c>
      <c r="W764">
        <v>0.95628758151128845</v>
      </c>
      <c r="X764">
        <v>0.82786169978869795</v>
      </c>
      <c r="Y764">
        <v>0.5778207252883869</v>
      </c>
      <c r="Z764">
        <v>-0.48055053513173546</v>
      </c>
      <c r="AA764">
        <v>-0.26459520604305686</v>
      </c>
      <c r="AB764">
        <v>0.23582299939853882</v>
      </c>
      <c r="AC764">
        <v>0.46935069829194148</v>
      </c>
      <c r="AD764">
        <v>0.97417582769038946</v>
      </c>
      <c r="AE764" s="1">
        <v>0.50298016337388063</v>
      </c>
      <c r="AF764">
        <v>0.73080097490897789</v>
      </c>
      <c r="AG764">
        <v>0.90414881244570922</v>
      </c>
      <c r="AH764">
        <v>0.89668409210999833</v>
      </c>
      <c r="AI764">
        <v>0.43173195923477259</v>
      </c>
      <c r="AJ764">
        <v>-0.42141807541969228</v>
      </c>
      <c r="AK764">
        <v>-0.28864468504901492</v>
      </c>
      <c r="AL764">
        <v>7.8817294759462836E-2</v>
      </c>
      <c r="AM764">
        <v>0.7024936698483526</v>
      </c>
      <c r="AN764">
        <v>0.9179071322178074</v>
      </c>
      <c r="AO764" s="1">
        <v>0.52394646878223972</v>
      </c>
      <c r="AP764">
        <v>0.77172869230254715</v>
      </c>
      <c r="AQ764">
        <v>0.93717398198051483</v>
      </c>
      <c r="AR764">
        <v>0.8761082853610368</v>
      </c>
      <c r="AS764">
        <v>0.50112261812081682</v>
      </c>
      <c r="AT764">
        <v>-0.45222169256948103</v>
      </c>
      <c r="AU764">
        <v>-0.28118267691983534</v>
      </c>
      <c r="AV764">
        <v>0.14915177479730446</v>
      </c>
      <c r="AW764">
        <v>0.60707644535343497</v>
      </c>
      <c r="AX764">
        <v>0.95291107898277017</v>
      </c>
      <c r="AY764" s="1">
        <v>10</v>
      </c>
      <c r="AZ764">
        <v>10</v>
      </c>
      <c r="BA764">
        <v>10</v>
      </c>
      <c r="BB764" s="18">
        <v>-1.0858174310232425</v>
      </c>
      <c r="BC764" s="15">
        <v>-0.97857738447691023</v>
      </c>
      <c r="BD764" s="15">
        <v>-0.57439224257635202</v>
      </c>
      <c r="BE764" s="15">
        <v>0.36219776531818976</v>
      </c>
      <c r="BF764" s="15">
        <v>0.79927161069748853</v>
      </c>
      <c r="BG764" s="15">
        <v>1.0022856943902909</v>
      </c>
      <c r="BH764" s="18">
        <v>-1.130556986545618</v>
      </c>
      <c r="BI764" s="15">
        <v>-0.93439016125390373</v>
      </c>
      <c r="BJ764" s="15">
        <v>-0.61505387247641952</v>
      </c>
      <c r="BK764" s="15">
        <v>0.26873725894882122</v>
      </c>
      <c r="BL764" s="15">
        <v>1.7687554362587281</v>
      </c>
      <c r="BM764" s="15">
        <v>1.1175403127389243</v>
      </c>
      <c r="BN764" s="1" t="s">
        <v>20540</v>
      </c>
    </row>
    <row r="765" spans="1:66" x14ac:dyDescent="0.25">
      <c r="A765">
        <v>856820</v>
      </c>
      <c r="B765" t="s">
        <v>403</v>
      </c>
      <c r="C765" t="s">
        <v>404</v>
      </c>
      <c r="D765" t="s">
        <v>405</v>
      </c>
      <c r="E765" t="s">
        <v>406</v>
      </c>
      <c r="F765" s="23">
        <v>1.1657342E-14</v>
      </c>
      <c r="G765" s="23">
        <v>2.5309297E-5</v>
      </c>
      <c r="H765" s="23">
        <v>1.19999764E-4</v>
      </c>
      <c r="I765" s="11">
        <v>-0.12376113416968157</v>
      </c>
      <c r="J765" s="12">
        <v>0.37807702208099458</v>
      </c>
      <c r="K765" s="12">
        <v>0.42874844078913471</v>
      </c>
      <c r="L765" s="12">
        <v>0.20624336340369512</v>
      </c>
      <c r="M765" s="12">
        <v>1.5809882134594162</v>
      </c>
      <c r="N765" s="12">
        <v>0.32146604500265435</v>
      </c>
      <c r="O765" s="1">
        <v>-0.17114994300304728</v>
      </c>
      <c r="P765">
        <v>0.2930147117908995</v>
      </c>
      <c r="Q765">
        <v>0.26178128890164781</v>
      </c>
      <c r="R765">
        <v>0.11156719247842707</v>
      </c>
      <c r="S765">
        <v>0.67807515654315043</v>
      </c>
      <c r="T765">
        <v>0.11471750843632397</v>
      </c>
      <c r="U765" s="1">
        <v>0.63463998462530347</v>
      </c>
      <c r="V765">
        <v>0.77011943919812054</v>
      </c>
      <c r="W765">
        <v>0.796179514398897</v>
      </c>
      <c r="X765">
        <v>0.75165128064972486</v>
      </c>
      <c r="Y765">
        <v>0.79738031716547664</v>
      </c>
      <c r="Z765">
        <v>-0.33949261466974323</v>
      </c>
      <c r="AA765">
        <v>-9.405431059817701E-2</v>
      </c>
      <c r="AB765">
        <v>0.11741488867899268</v>
      </c>
      <c r="AC765">
        <v>0.15339170404875438</v>
      </c>
      <c r="AD765">
        <v>0.96563856807954496</v>
      </c>
      <c r="AE765" s="1">
        <v>0.71012512896904767</v>
      </c>
      <c r="AF765">
        <v>0.79142786532353615</v>
      </c>
      <c r="AG765">
        <v>0.80984845371601333</v>
      </c>
      <c r="AH765">
        <v>0.86862468482230959</v>
      </c>
      <c r="AI765">
        <v>0.54735499617392847</v>
      </c>
      <c r="AJ765">
        <v>-0.2909607342898991</v>
      </c>
      <c r="AK765">
        <v>-8.543985313031173E-2</v>
      </c>
      <c r="AL765">
        <v>-1.2207257964497059E-2</v>
      </c>
      <c r="AM765">
        <v>0.55137797817982748</v>
      </c>
      <c r="AN765">
        <v>0.96972204606164414</v>
      </c>
      <c r="AO765" s="1">
        <v>0.69529589162242855</v>
      </c>
      <c r="AP765">
        <v>0.80266896850873859</v>
      </c>
      <c r="AQ765">
        <v>0.82494733593898972</v>
      </c>
      <c r="AR765">
        <v>0.83959384997891007</v>
      </c>
      <c r="AS765">
        <v>0.67216328735372921</v>
      </c>
      <c r="AT765">
        <v>-0.32000896742780338</v>
      </c>
      <c r="AU765">
        <v>-9.1478133559929717E-2</v>
      </c>
      <c r="AV765">
        <v>4.4771442448934204E-2</v>
      </c>
      <c r="AW765">
        <v>0.38984826280749829</v>
      </c>
      <c r="AX765">
        <v>0.99323151078721905</v>
      </c>
      <c r="AY765" s="1">
        <v>10</v>
      </c>
      <c r="AZ765">
        <v>10</v>
      </c>
      <c r="BA765">
        <v>10</v>
      </c>
      <c r="BB765" s="18">
        <v>-1.350910792715436</v>
      </c>
      <c r="BC765" s="15">
        <v>-0.82250910723621617</v>
      </c>
      <c r="BD765" s="15">
        <v>-0.38310145277497548</v>
      </c>
      <c r="BE765" s="15">
        <v>-4.508611707741565E-3</v>
      </c>
      <c r="BF765" s="15">
        <v>5.9900601501304183E-2</v>
      </c>
      <c r="BG765" s="15">
        <v>1.2128319952370401</v>
      </c>
      <c r="BH765" s="18">
        <v>-1.4651333848970782</v>
      </c>
      <c r="BI765" s="15">
        <v>-0.47357131027647825</v>
      </c>
      <c r="BJ765" s="15">
        <v>1.260240554316778E-2</v>
      </c>
      <c r="BK765" s="15">
        <v>0.18583912343770401</v>
      </c>
      <c r="BL765" s="15">
        <v>1.5190385866329645</v>
      </c>
      <c r="BM765" s="15">
        <v>1.5095219472557482</v>
      </c>
      <c r="BN765" s="1" t="s">
        <v>20540</v>
      </c>
    </row>
    <row r="766" spans="1:66" x14ac:dyDescent="0.25">
      <c r="A766">
        <v>852716</v>
      </c>
      <c r="B766" t="s">
        <v>411</v>
      </c>
      <c r="C766" t="s">
        <v>412</v>
      </c>
      <c r="D766" t="s">
        <v>413</v>
      </c>
      <c r="E766" t="s">
        <v>414</v>
      </c>
      <c r="F766" s="23">
        <v>2.2204459999999999E-16</v>
      </c>
      <c r="G766" s="23">
        <v>1.16843934E-4</v>
      </c>
      <c r="H766" s="23">
        <v>4.8303620000000002E-4</v>
      </c>
      <c r="I766" s="11">
        <v>-0.2117799957291075</v>
      </c>
      <c r="J766" s="12">
        <v>0.50672682342082231</v>
      </c>
      <c r="K766" s="12">
        <v>0.6780872016783287</v>
      </c>
      <c r="L766" s="12">
        <v>4.6972698310850908E-2</v>
      </c>
      <c r="M766" s="12">
        <v>1.4411003615281608</v>
      </c>
      <c r="N766" s="12">
        <v>0.11371206669419004</v>
      </c>
      <c r="O766" s="1">
        <v>-0.1640415557830783</v>
      </c>
      <c r="P766">
        <v>0.26033317573787873</v>
      </c>
      <c r="Q766">
        <v>0.29148421485517212</v>
      </c>
      <c r="R766">
        <v>1.7235641344357268E-2</v>
      </c>
      <c r="S766">
        <v>0.43922518262641852</v>
      </c>
      <c r="T766">
        <v>3.0590183637227215E-2</v>
      </c>
      <c r="U766" s="1">
        <v>0.61397178287845822</v>
      </c>
      <c r="V766">
        <v>0.77928207516281356</v>
      </c>
      <c r="W766">
        <v>0.869629654745673</v>
      </c>
      <c r="X766">
        <v>0.78086521269671438</v>
      </c>
      <c r="Y766">
        <v>0.75099355271712187</v>
      </c>
      <c r="Z766">
        <v>-0.37175073602435016</v>
      </c>
      <c r="AA766">
        <v>-0.1810080950537899</v>
      </c>
      <c r="AB766">
        <v>0.17900556687121857</v>
      </c>
      <c r="AC766">
        <v>0.23673149436825774</v>
      </c>
      <c r="AD766">
        <v>0.98310291317158049</v>
      </c>
      <c r="AE766" s="1">
        <v>0.73606921753410059</v>
      </c>
      <c r="AF766">
        <v>0.80771362726705254</v>
      </c>
      <c r="AG766">
        <v>0.81107230040626399</v>
      </c>
      <c r="AH766">
        <v>0.84524374065872288</v>
      </c>
      <c r="AI766">
        <v>0.5224456056518233</v>
      </c>
      <c r="AJ766">
        <v>-0.28561668619396707</v>
      </c>
      <c r="AK766">
        <v>-6.6481775297253853E-2</v>
      </c>
      <c r="AL766">
        <v>1.9009519632427859E-2</v>
      </c>
      <c r="AM766">
        <v>0.54671255374107053</v>
      </c>
      <c r="AN766">
        <v>0.96834768495296397</v>
      </c>
      <c r="AO766" s="1">
        <v>0.69554845245278707</v>
      </c>
      <c r="AP766">
        <v>0.81251421826502634</v>
      </c>
      <c r="AQ766">
        <v>0.85655001794725194</v>
      </c>
      <c r="AR766">
        <v>0.83410577930437524</v>
      </c>
      <c r="AS766">
        <v>0.64080880880744884</v>
      </c>
      <c r="AT766">
        <v>-0.33220977194267998</v>
      </c>
      <c r="AU766">
        <v>-0.1214242153597649</v>
      </c>
      <c r="AV766">
        <v>9.4112810910607136E-2</v>
      </c>
      <c r="AW766">
        <v>0.41426082003717596</v>
      </c>
      <c r="AX766">
        <v>0.99689952951220873</v>
      </c>
      <c r="AY766" s="1">
        <v>10</v>
      </c>
      <c r="AZ766">
        <v>10</v>
      </c>
      <c r="BA766">
        <v>10</v>
      </c>
      <c r="BB766" s="18">
        <v>-1.3610690418508919</v>
      </c>
      <c r="BC766" s="15">
        <v>-0.89128629767995904</v>
      </c>
      <c r="BD766" s="15">
        <v>-0.52134486414494419</v>
      </c>
      <c r="BE766" s="15">
        <v>0.17689423701798868</v>
      </c>
      <c r="BF766" s="15">
        <v>0.28885248747384262</v>
      </c>
      <c r="BG766" s="15">
        <v>1.2862531846132386</v>
      </c>
      <c r="BH766" s="18">
        <v>-1.5291396292741177</v>
      </c>
      <c r="BI766" s="15">
        <v>-0.48914314632972333</v>
      </c>
      <c r="BJ766" s="15">
        <v>1.679148777011211E-2</v>
      </c>
      <c r="BK766" s="15">
        <v>0.21417221018433485</v>
      </c>
      <c r="BL766" s="15">
        <v>1.4325232268371251</v>
      </c>
      <c r="BM766" s="15">
        <v>1.3764961453829976</v>
      </c>
      <c r="BN766" s="1" t="s">
        <v>20540</v>
      </c>
    </row>
    <row r="767" spans="1:66" x14ac:dyDescent="0.25">
      <c r="A767">
        <v>851248</v>
      </c>
      <c r="B767" t="s">
        <v>427</v>
      </c>
      <c r="C767" t="s">
        <v>428</v>
      </c>
      <c r="D767" t="s">
        <v>429</v>
      </c>
      <c r="E767" t="s">
        <v>430</v>
      </c>
      <c r="F767" s="23">
        <v>5.8841819999999997E-15</v>
      </c>
      <c r="G767" s="23">
        <v>4.6806260000000004E-10</v>
      </c>
      <c r="H767" s="23">
        <v>3.4846173000000001E-6</v>
      </c>
      <c r="I767" s="11">
        <v>0.21458235398155481</v>
      </c>
      <c r="J767" s="12">
        <v>9.4587452541849665E-2</v>
      </c>
      <c r="K767" s="12">
        <v>0.64859446188352698</v>
      </c>
      <c r="L767" s="12">
        <v>0.72152439391103274</v>
      </c>
      <c r="M767" s="12">
        <v>2.1674754466646444</v>
      </c>
      <c r="N767" s="12">
        <v>1.745796561305444</v>
      </c>
      <c r="O767" s="1">
        <v>0.21528656967477139</v>
      </c>
      <c r="P767">
        <v>8.1235117095784778E-2</v>
      </c>
      <c r="Q767">
        <v>0.42708657702165631</v>
      </c>
      <c r="R767">
        <v>0.37501628737331688</v>
      </c>
      <c r="S767">
        <v>0.89538750841885029</v>
      </c>
      <c r="T767">
        <v>0.59166674971062572</v>
      </c>
      <c r="U767" s="1">
        <v>0.5645540378346473</v>
      </c>
      <c r="V767">
        <v>0.73959911704870174</v>
      </c>
      <c r="W767">
        <v>0.85358590880381502</v>
      </c>
      <c r="X767">
        <v>0.79125732384434877</v>
      </c>
      <c r="Y767">
        <v>0.7987548284833289</v>
      </c>
      <c r="Z767">
        <v>-0.37097306829469978</v>
      </c>
      <c r="AA767">
        <v>-0.20967856390341266</v>
      </c>
      <c r="AB767">
        <v>0.14433552657771939</v>
      </c>
      <c r="AC767">
        <v>0.20211531497171131</v>
      </c>
      <c r="AD767">
        <v>0.96995927221185974</v>
      </c>
      <c r="AE767" s="1">
        <v>0.51416519808590522</v>
      </c>
      <c r="AF767">
        <v>0.76708271090587521</v>
      </c>
      <c r="AG767">
        <v>0.86964537846372403</v>
      </c>
      <c r="AH767">
        <v>0.91912023540015464</v>
      </c>
      <c r="AI767">
        <v>0.66236926008958896</v>
      </c>
      <c r="AJ767">
        <v>-0.45612620999371389</v>
      </c>
      <c r="AK767">
        <v>-0.19646030145843177</v>
      </c>
      <c r="AL767">
        <v>4.1463545722066003E-3</v>
      </c>
      <c r="AM767">
        <v>0.50023609487625531</v>
      </c>
      <c r="AN767">
        <v>0.976783195460592</v>
      </c>
      <c r="AO767" s="1">
        <v>0.53783534777205333</v>
      </c>
      <c r="AP767">
        <v>0.76772912726474751</v>
      </c>
      <c r="AQ767">
        <v>0.87547698008398689</v>
      </c>
      <c r="AR767">
        <v>0.88783694503061727</v>
      </c>
      <c r="AS767">
        <v>0.71699788621129601</v>
      </c>
      <c r="AT767">
        <v>-0.4332737195118978</v>
      </c>
      <c r="AU767">
        <v>-0.20346655683846332</v>
      </c>
      <c r="AV767">
        <v>5.1540849265429685E-2</v>
      </c>
      <c r="AW767">
        <v>0.40603688864568871</v>
      </c>
      <c r="AX767">
        <v>0.98712012661916115</v>
      </c>
      <c r="AY767" s="1">
        <v>10</v>
      </c>
      <c r="AZ767">
        <v>10</v>
      </c>
      <c r="BA767">
        <v>10</v>
      </c>
      <c r="BB767" s="18">
        <v>-1.0901365504854856</v>
      </c>
      <c r="BC767" s="15">
        <v>-0.84635691217245268</v>
      </c>
      <c r="BD767" s="15">
        <v>-0.64323614035364185</v>
      </c>
      <c r="BE767" s="15">
        <v>-0.1974204842986772</v>
      </c>
      <c r="BF767" s="15">
        <v>-0.12465746451442021</v>
      </c>
      <c r="BG767" s="15">
        <v>0.62670030145188382</v>
      </c>
      <c r="BH767" s="18">
        <v>-0.91554823642778549</v>
      </c>
      <c r="BI767" s="15">
        <v>-0.76939874872666536</v>
      </c>
      <c r="BJ767" s="15">
        <v>-0.11552726072628823</v>
      </c>
      <c r="BK767" s="15">
        <v>0.38962558518036011</v>
      </c>
      <c r="BL767" s="15">
        <v>1.6388420822710981</v>
      </c>
      <c r="BM767" s="15">
        <v>2.0471138288020785</v>
      </c>
      <c r="BN767" s="1" t="s">
        <v>20540</v>
      </c>
    </row>
    <row r="768" spans="1:66" x14ac:dyDescent="0.25">
      <c r="A768">
        <v>853543</v>
      </c>
      <c r="B768" t="s">
        <v>447</v>
      </c>
      <c r="C768" t="s">
        <v>448</v>
      </c>
      <c r="D768" t="s">
        <v>449</v>
      </c>
      <c r="E768" t="s">
        <v>450</v>
      </c>
      <c r="F768" s="23">
        <v>2.2014612000000001E-12</v>
      </c>
      <c r="G768" s="23">
        <v>1.4058080999999999E-6</v>
      </c>
      <c r="H768" s="23">
        <v>6.1259330000000003E-4</v>
      </c>
      <c r="I768" s="11">
        <v>-4.8915559207065279E-2</v>
      </c>
      <c r="J768" s="12">
        <v>0.13042318312721363</v>
      </c>
      <c r="K768" s="12">
        <v>0.56262962538519112</v>
      </c>
      <c r="L768" s="12">
        <v>0.4521476156573096</v>
      </c>
      <c r="M768" s="12">
        <v>1.5905484145970277</v>
      </c>
      <c r="N768" s="12">
        <v>0.97903618456969954</v>
      </c>
      <c r="O768" s="1">
        <v>-3.0155457645678601E-2</v>
      </c>
      <c r="P768">
        <v>6.6073297025932065E-2</v>
      </c>
      <c r="Q768">
        <v>0.26283331990756553</v>
      </c>
      <c r="R768">
        <v>0.19393867908921883</v>
      </c>
      <c r="S768">
        <v>0.57784590662314328</v>
      </c>
      <c r="T768">
        <v>0.29496962034904128</v>
      </c>
      <c r="U768" s="1">
        <v>0.54699602959376625</v>
      </c>
      <c r="V768">
        <v>0.62162304740047536</v>
      </c>
      <c r="W768">
        <v>0.74664140668797996</v>
      </c>
      <c r="X768">
        <v>0.7720896765801375</v>
      </c>
      <c r="Y768">
        <v>0.88805814253408499</v>
      </c>
      <c r="Z768">
        <v>-0.23930184074235869</v>
      </c>
      <c r="AA768">
        <v>-0.21542669376610854</v>
      </c>
      <c r="AB768">
        <v>2.5099789743834366E-2</v>
      </c>
      <c r="AC768">
        <v>8.8566631824314193E-2</v>
      </c>
      <c r="AD768">
        <v>0.91644997496655201</v>
      </c>
      <c r="AE768" s="1">
        <v>0.60571268062297356</v>
      </c>
      <c r="AF768">
        <v>0.75381179944160781</v>
      </c>
      <c r="AG768">
        <v>0.82045849296071249</v>
      </c>
      <c r="AH768">
        <v>0.91277709489367986</v>
      </c>
      <c r="AI768">
        <v>0.67986319768044878</v>
      </c>
      <c r="AJ768">
        <v>-0.34779220471523548</v>
      </c>
      <c r="AK768">
        <v>-0.14725569244810241</v>
      </c>
      <c r="AL768">
        <v>-5.3821268571958777E-2</v>
      </c>
      <c r="AM768">
        <v>0.47471864867782132</v>
      </c>
      <c r="AN768">
        <v>0.98076354586643089</v>
      </c>
      <c r="AO768" s="1">
        <v>0.59680385484796417</v>
      </c>
      <c r="AP768">
        <v>0.72038701526596838</v>
      </c>
      <c r="AQ768">
        <v>0.81055129357360256</v>
      </c>
      <c r="AR768">
        <v>0.87962572052646437</v>
      </c>
      <c r="AS768">
        <v>0.77343632350423264</v>
      </c>
      <c r="AT768">
        <v>-0.31442165117241538</v>
      </c>
      <c r="AU768">
        <v>-0.17624316898819864</v>
      </c>
      <c r="AV768">
        <v>-2.5179631123562699E-2</v>
      </c>
      <c r="AW768">
        <v>0.33921198262790825</v>
      </c>
      <c r="AX768">
        <v>0.97796151418650656</v>
      </c>
      <c r="AY768" s="1">
        <v>10</v>
      </c>
      <c r="AZ768">
        <v>10</v>
      </c>
      <c r="BA768">
        <v>10</v>
      </c>
      <c r="BB768" s="18">
        <v>-1.1096253081717169</v>
      </c>
      <c r="BC768" s="15">
        <v>-0.66720105644973138</v>
      </c>
      <c r="BD768" s="15">
        <v>-0.63287169821534228</v>
      </c>
      <c r="BE768" s="15">
        <v>-0.28702587680596525</v>
      </c>
      <c r="BF768" s="15">
        <v>-0.19576880685143996</v>
      </c>
      <c r="BG768" s="15">
        <v>0.95379607347415696</v>
      </c>
      <c r="BH768" s="18">
        <v>-1.1613633380288022</v>
      </c>
      <c r="BI768" s="15">
        <v>-0.52925234131540055</v>
      </c>
      <c r="BJ768" s="15">
        <v>-3.7777850193760502E-2</v>
      </c>
      <c r="BK768" s="15">
        <v>0.19121105266798288</v>
      </c>
      <c r="BL768" s="15">
        <v>1.4865556456854392</v>
      </c>
      <c r="BM768" s="15">
        <v>1.9893235042045838</v>
      </c>
      <c r="BN768" s="1" t="s">
        <v>20540</v>
      </c>
    </row>
    <row r="769" spans="1:66" x14ac:dyDescent="0.25">
      <c r="A769">
        <v>853563</v>
      </c>
      <c r="B769" t="s">
        <v>451</v>
      </c>
      <c r="C769" t="s">
        <v>452</v>
      </c>
      <c r="D769" t="s">
        <v>453</v>
      </c>
      <c r="E769" t="s">
        <v>454</v>
      </c>
      <c r="F769" s="23">
        <v>8.8518080000000005E-12</v>
      </c>
      <c r="G769" s="23">
        <v>1.6746126E-6</v>
      </c>
      <c r="H769" s="23">
        <v>1.7103266000000001E-3</v>
      </c>
      <c r="I769" s="11">
        <v>0.17127532542824944</v>
      </c>
      <c r="J769" s="12">
        <v>0.26145499517051968</v>
      </c>
      <c r="K769" s="12">
        <v>0.45949971101409587</v>
      </c>
      <c r="L769" s="12">
        <v>0.23477705456113152</v>
      </c>
      <c r="M769" s="12">
        <v>1.6009304638020814</v>
      </c>
      <c r="N769" s="12">
        <v>0.82294664252693106</v>
      </c>
      <c r="O769" s="1">
        <v>0.10239819751188756</v>
      </c>
      <c r="P769">
        <v>0.11127772848131687</v>
      </c>
      <c r="Q769">
        <v>0.20504551176018623</v>
      </c>
      <c r="R769">
        <v>9.5270456145573099E-2</v>
      </c>
      <c r="S769">
        <v>0.56062705760753395</v>
      </c>
      <c r="T769">
        <v>0.24860209153670501</v>
      </c>
      <c r="U769" s="1">
        <v>0.7135251037290985</v>
      </c>
      <c r="V769">
        <v>0.58545206067792721</v>
      </c>
      <c r="W769">
        <v>0.71040792210063541</v>
      </c>
      <c r="X769">
        <v>0.67093721939335393</v>
      </c>
      <c r="Y769">
        <v>0.79442888484331708</v>
      </c>
      <c r="Z769">
        <v>-2.7019685303441864E-2</v>
      </c>
      <c r="AA769">
        <v>-0.21256745431029703</v>
      </c>
      <c r="AB769">
        <v>0.10443633123760027</v>
      </c>
      <c r="AC769">
        <v>5.4247027261920197E-2</v>
      </c>
      <c r="AD769">
        <v>0.88384506938124086</v>
      </c>
      <c r="AE769" s="1">
        <v>0.66894196863526456</v>
      </c>
      <c r="AF769">
        <v>0.66855288054555517</v>
      </c>
      <c r="AG769">
        <v>0.7813795295272834</v>
      </c>
      <c r="AH769">
        <v>0.91069870542081233</v>
      </c>
      <c r="AI769">
        <v>0.63064230633272411</v>
      </c>
      <c r="AJ769">
        <v>-0.17671796688090682</v>
      </c>
      <c r="AK769">
        <v>-0.20267071103371459</v>
      </c>
      <c r="AL769">
        <v>-0.10362222196871358</v>
      </c>
      <c r="AM769">
        <v>0.52131056218587535</v>
      </c>
      <c r="AN769">
        <v>0.94827189223210873</v>
      </c>
      <c r="AO769" s="1">
        <v>0.70900771370210758</v>
      </c>
      <c r="AP769">
        <v>0.65648060203744574</v>
      </c>
      <c r="AQ769">
        <v>0.77794673337945575</v>
      </c>
      <c r="AR769">
        <v>0.84258661773123256</v>
      </c>
      <c r="AS769">
        <v>0.71811942343240776</v>
      </c>
      <c r="AT769">
        <v>-0.12138186316065332</v>
      </c>
      <c r="AU769">
        <v>-0.21333549036345956</v>
      </c>
      <c r="AV769">
        <v>-2.2072067977103635E-2</v>
      </c>
      <c r="AW769">
        <v>0.3476777117709165</v>
      </c>
      <c r="AX769">
        <v>0.95296601892113542</v>
      </c>
      <c r="AY769" s="1">
        <v>10</v>
      </c>
      <c r="AZ769">
        <v>10</v>
      </c>
      <c r="BA769">
        <v>10</v>
      </c>
      <c r="BB769" s="18">
        <v>-1.4329983721971844</v>
      </c>
      <c r="BC769" s="15">
        <v>-0.37683227037398276</v>
      </c>
      <c r="BD769" s="15">
        <v>-0.66229143593071294</v>
      </c>
      <c r="BE769" s="15">
        <v>-0.17459149437289087</v>
      </c>
      <c r="BF769" s="15">
        <v>-0.25180609473944893</v>
      </c>
      <c r="BG769" s="15">
        <v>0.88693945071418645</v>
      </c>
      <c r="BH769" s="18">
        <v>-1.2389430115622206</v>
      </c>
      <c r="BI769" s="15">
        <v>-8.0603124402325962E-2</v>
      </c>
      <c r="BJ769" s="15">
        <v>-0.14167714482048441</v>
      </c>
      <c r="BK769" s="15">
        <v>9.1411479947894239E-2</v>
      </c>
      <c r="BL769" s="15">
        <v>1.5620520177926884</v>
      </c>
      <c r="BM769" s="15">
        <v>1.819339999944473</v>
      </c>
      <c r="BN769" s="1" t="s">
        <v>20540</v>
      </c>
    </row>
    <row r="770" spans="1:66" x14ac:dyDescent="0.25">
      <c r="A770">
        <v>852405</v>
      </c>
      <c r="B770" t="s">
        <v>463</v>
      </c>
      <c r="C770" t="s">
        <v>464</v>
      </c>
      <c r="D770" t="s">
        <v>465</v>
      </c>
      <c r="E770" t="s">
        <v>466</v>
      </c>
      <c r="F770" s="23">
        <v>7.5384143E-13</v>
      </c>
      <c r="G770" s="23">
        <v>3.4073080000000002E-6</v>
      </c>
      <c r="H770" s="23">
        <v>2.1011977999999998E-3</v>
      </c>
      <c r="I770" s="11">
        <v>0.11912349541169742</v>
      </c>
      <c r="J770" s="12">
        <v>0.329687506719544</v>
      </c>
      <c r="K770" s="12">
        <v>0.54215817050808324</v>
      </c>
      <c r="L770" s="12">
        <v>0.16254212397909676</v>
      </c>
      <c r="M770" s="12">
        <v>1.6623395672598706</v>
      </c>
      <c r="N770" s="12">
        <v>0.68345995520881175</v>
      </c>
      <c r="O770" s="1">
        <v>0.20022587277737305</v>
      </c>
      <c r="P770">
        <v>0.43931681781847887</v>
      </c>
      <c r="Q770">
        <v>0.54833158317008823</v>
      </c>
      <c r="R770">
        <v>0.11883333081355769</v>
      </c>
      <c r="S770">
        <v>0.89146383193955092</v>
      </c>
      <c r="T770">
        <v>0.32572749073002666</v>
      </c>
      <c r="U770" s="1">
        <v>0.5165127407931609</v>
      </c>
      <c r="V770">
        <v>0.75003014342244412</v>
      </c>
      <c r="W770">
        <v>0.9064912381421083</v>
      </c>
      <c r="X770">
        <v>0.79186159904617137</v>
      </c>
      <c r="Y770">
        <v>0.75301273883181052</v>
      </c>
      <c r="Z770">
        <v>-0.43220868600591145</v>
      </c>
      <c r="AA770">
        <v>-0.26746419089715018</v>
      </c>
      <c r="AB770">
        <v>0.21455111985265524</v>
      </c>
      <c r="AC770">
        <v>0.2486217590117567</v>
      </c>
      <c r="AD770">
        <v>0.96802918647840963</v>
      </c>
      <c r="AE770" s="1">
        <v>0.54609400780493489</v>
      </c>
      <c r="AF770">
        <v>0.74590875926570865</v>
      </c>
      <c r="AG770">
        <v>0.84842210564269338</v>
      </c>
      <c r="AH770">
        <v>0.93476889084432013</v>
      </c>
      <c r="AI770">
        <v>0.54156568983854114</v>
      </c>
      <c r="AJ770">
        <v>-0.39741423457501041</v>
      </c>
      <c r="AK770">
        <v>-0.19476945871839663</v>
      </c>
      <c r="AL770">
        <v>-4.4121811276604847E-2</v>
      </c>
      <c r="AM770">
        <v>0.64083382253640575</v>
      </c>
      <c r="AN770">
        <v>0.9496504680297807</v>
      </c>
      <c r="AO770" s="1">
        <v>0.5495009436699928</v>
      </c>
      <c r="AP770">
        <v>0.76877487645386788</v>
      </c>
      <c r="AQ770">
        <v>0.89626533141881548</v>
      </c>
      <c r="AR770">
        <v>0.902858737240958</v>
      </c>
      <c r="AS770">
        <v>0.64343166380421013</v>
      </c>
      <c r="AT770">
        <v>-0.42293090333351613</v>
      </c>
      <c r="AU770">
        <v>-0.23003427715380056</v>
      </c>
      <c r="AV770">
        <v>6.0430118131344197E-2</v>
      </c>
      <c r="AW770">
        <v>0.49860434222175543</v>
      </c>
      <c r="AX770">
        <v>0.98413357135052115</v>
      </c>
      <c r="AY770" s="1">
        <v>10</v>
      </c>
      <c r="AZ770">
        <v>10</v>
      </c>
      <c r="BA770">
        <v>10</v>
      </c>
      <c r="BB770" s="18">
        <v>-1.1213105908969276</v>
      </c>
      <c r="BC770" s="15">
        <v>-0.98845839826761661</v>
      </c>
      <c r="BD770" s="15">
        <v>-0.72884256538696623</v>
      </c>
      <c r="BE770" s="15">
        <v>3.0750684019771417E-2</v>
      </c>
      <c r="BF770" s="15">
        <v>8.4441566718016947E-2</v>
      </c>
      <c r="BG770" s="15">
        <v>0.87929595160669705</v>
      </c>
      <c r="BH770" s="18">
        <v>-0.99575534242514596</v>
      </c>
      <c r="BI770" s="15">
        <v>-0.64097030046495773</v>
      </c>
      <c r="BJ770" s="15">
        <v>-0.15741202119505468</v>
      </c>
      <c r="BK770" s="15">
        <v>0.20206883324629751</v>
      </c>
      <c r="BL770" s="15">
        <v>1.836534692347471</v>
      </c>
      <c r="BM770" s="15">
        <v>1.5996574906984111</v>
      </c>
      <c r="BN770" s="1" t="s">
        <v>20540</v>
      </c>
    </row>
    <row r="771" spans="1:66" x14ac:dyDescent="0.25">
      <c r="A771">
        <v>854103</v>
      </c>
      <c r="B771" t="s">
        <v>483</v>
      </c>
      <c r="C771" t="s">
        <v>484</v>
      </c>
      <c r="D771" t="s">
        <v>485</v>
      </c>
      <c r="E771" t="s">
        <v>486</v>
      </c>
      <c r="F771" s="23">
        <v>5.8508752999999999E-14</v>
      </c>
      <c r="G771" s="23">
        <v>6.8363240000000004E-3</v>
      </c>
      <c r="H771" s="23">
        <v>8.5956049999999992E-3</v>
      </c>
      <c r="I771" s="11">
        <v>-0.27926281791009122</v>
      </c>
      <c r="J771" s="12">
        <v>0.13448131988621062</v>
      </c>
      <c r="K771" s="12">
        <v>0.70407979465874182</v>
      </c>
      <c r="L771" s="12">
        <v>0.2989047208847801</v>
      </c>
      <c r="M771" s="12">
        <v>0.89224629572976322</v>
      </c>
      <c r="N771" s="12">
        <v>-4.1916357681834632E-2</v>
      </c>
      <c r="O771" s="1">
        <v>-0.28802622615182844</v>
      </c>
      <c r="P771">
        <v>7.0272664267035448E-2</v>
      </c>
      <c r="Q771">
        <v>0.33843868140420619</v>
      </c>
      <c r="R771">
        <v>0.12545759784698968</v>
      </c>
      <c r="S771">
        <v>0.32742829545405128</v>
      </c>
      <c r="T771">
        <v>-1.3584163476375623E-2</v>
      </c>
      <c r="U771" s="1">
        <v>0.7399022438389864</v>
      </c>
      <c r="V771">
        <v>0.71628569408184817</v>
      </c>
      <c r="W771">
        <v>0.81072016303683092</v>
      </c>
      <c r="X771">
        <v>0.75648212989535502</v>
      </c>
      <c r="Y771">
        <v>0.72032982231014586</v>
      </c>
      <c r="Z771">
        <v>-0.1661354556383057</v>
      </c>
      <c r="AA771">
        <v>-0.18165753769074758</v>
      </c>
      <c r="AB771">
        <v>0.13081262129416982</v>
      </c>
      <c r="AC771">
        <v>0.23655279356372405</v>
      </c>
      <c r="AD771">
        <v>0.96252586149825503</v>
      </c>
      <c r="AE771" s="1">
        <v>0.85232356832483136</v>
      </c>
      <c r="AF771">
        <v>0.8328919583595118</v>
      </c>
      <c r="AG771">
        <v>0.7682408512914578</v>
      </c>
      <c r="AH771">
        <v>0.72385951556874684</v>
      </c>
      <c r="AI771">
        <v>0.46538604195554212</v>
      </c>
      <c r="AJ771">
        <v>-0.20121068497683883</v>
      </c>
      <c r="AK771">
        <v>2.2830993353666108E-2</v>
      </c>
      <c r="AL771">
        <v>0.11508534987466297</v>
      </c>
      <c r="AM771">
        <v>0.45023186811779925</v>
      </c>
      <c r="AN771">
        <v>0.94216993258962323</v>
      </c>
      <c r="AO771" s="1">
        <v>0.81533146454143979</v>
      </c>
      <c r="AP771">
        <v>0.79361883298815228</v>
      </c>
      <c r="AQ771">
        <v>0.80148373675100248</v>
      </c>
      <c r="AR771">
        <v>0.75175444204374242</v>
      </c>
      <c r="AS771">
        <v>0.59165099110995123</v>
      </c>
      <c r="AT771">
        <v>-0.18852577795749328</v>
      </c>
      <c r="AU771">
        <v>-7.1446028442539319E-2</v>
      </c>
      <c r="AV771">
        <v>0.12440075973856433</v>
      </c>
      <c r="AW771">
        <v>0.35925152009295741</v>
      </c>
      <c r="AX771">
        <v>0.96824270359105624</v>
      </c>
      <c r="AY771" s="1">
        <v>10</v>
      </c>
      <c r="AZ771">
        <v>10</v>
      </c>
      <c r="BA771">
        <v>10</v>
      </c>
      <c r="BB771" s="18">
        <v>-1.5621199352411352</v>
      </c>
      <c r="BC771" s="15">
        <v>-0.45677164938863796</v>
      </c>
      <c r="BD771" s="15">
        <v>-0.48667457709787887</v>
      </c>
      <c r="BE771" s="15">
        <v>0.11529186940413182</v>
      </c>
      <c r="BF771" s="15">
        <v>0.31899783595272135</v>
      </c>
      <c r="BG771" s="15">
        <v>1.2509829568353898</v>
      </c>
      <c r="BH771" s="18">
        <v>-1.8302768630277459</v>
      </c>
      <c r="BI771" s="15">
        <v>-0.32763846275372815</v>
      </c>
      <c r="BJ771" s="15">
        <v>0.18940495280610348</v>
      </c>
      <c r="BK771" s="15">
        <v>0.40230956926556632</v>
      </c>
      <c r="BL771" s="15">
        <v>1.1757607494061963</v>
      </c>
      <c r="BM771" s="15">
        <v>1.2107335538390187</v>
      </c>
      <c r="BN771" s="1" t="s">
        <v>20540</v>
      </c>
    </row>
    <row r="772" spans="1:66" x14ac:dyDescent="0.25">
      <c r="A772">
        <v>854390</v>
      </c>
      <c r="B772" t="s">
        <v>491</v>
      </c>
      <c r="C772" t="s">
        <v>492</v>
      </c>
      <c r="D772" t="s">
        <v>493</v>
      </c>
      <c r="E772" t="s">
        <v>494</v>
      </c>
      <c r="F772" s="23">
        <v>9.9999999999999998E-17</v>
      </c>
      <c r="G772" s="23">
        <v>1.05059295E-11</v>
      </c>
      <c r="H772" s="23">
        <v>1.6998254000000001E-9</v>
      </c>
      <c r="I772" s="11">
        <v>0.23649249476670395</v>
      </c>
      <c r="J772" s="12">
        <v>5.1747685488941847E-2</v>
      </c>
      <c r="K772" s="12">
        <v>0.82341445286495174</v>
      </c>
      <c r="L772" s="12">
        <v>0.40247997937695063</v>
      </c>
      <c r="M772" s="12">
        <v>3.1654181557130681</v>
      </c>
      <c r="N772" s="12">
        <v>2.1730091108121612</v>
      </c>
      <c r="O772" s="1">
        <v>0.24619037813889402</v>
      </c>
      <c r="P772">
        <v>3.4653650082908258E-2</v>
      </c>
      <c r="Q772">
        <v>0.37150382299929802</v>
      </c>
      <c r="R772">
        <v>0.14074679261437364</v>
      </c>
      <c r="S772">
        <v>0.80416294047431625</v>
      </c>
      <c r="T772">
        <v>0.43218518303217407</v>
      </c>
      <c r="U772" s="1">
        <v>0.60243472846041612</v>
      </c>
      <c r="V772">
        <v>0.76356472773835116</v>
      </c>
      <c r="W772">
        <v>0.85053565685547272</v>
      </c>
      <c r="X772">
        <v>0.79302969857455319</v>
      </c>
      <c r="Y772">
        <v>0.77735166488821883</v>
      </c>
      <c r="Z772">
        <v>-0.36340674378739968</v>
      </c>
      <c r="AA772">
        <v>-0.17527185536194739</v>
      </c>
      <c r="AB772">
        <v>0.13800128774881407</v>
      </c>
      <c r="AC772">
        <v>0.22576037497273008</v>
      </c>
      <c r="AD772">
        <v>0.97976629998916565</v>
      </c>
      <c r="AE772" s="1">
        <v>0.53996451086654584</v>
      </c>
      <c r="AF772">
        <v>0.76010934346447734</v>
      </c>
      <c r="AG772">
        <v>0.84097505122364724</v>
      </c>
      <c r="AH772">
        <v>0.92601641602242035</v>
      </c>
      <c r="AI772">
        <v>0.67251358133375982</v>
      </c>
      <c r="AJ772">
        <v>-0.42150620758264185</v>
      </c>
      <c r="AK772">
        <v>-0.16681571070127751</v>
      </c>
      <c r="AL772">
        <v>-4.3041980984289636E-2</v>
      </c>
      <c r="AM772">
        <v>0.49881482880099542</v>
      </c>
      <c r="AN772">
        <v>0.97621162152517893</v>
      </c>
      <c r="AO772" s="1">
        <v>0.57129072164353878</v>
      </c>
      <c r="AP772">
        <v>0.77108732602617169</v>
      </c>
      <c r="AQ772">
        <v>0.85537024414721829</v>
      </c>
      <c r="AR772">
        <v>0.88560595366216766</v>
      </c>
      <c r="AS772">
        <v>0.72212725719030602</v>
      </c>
      <c r="AT772">
        <v>-0.40406616840907505</v>
      </c>
      <c r="AU772">
        <v>-0.17224271705364888</v>
      </c>
      <c r="AV772">
        <v>2.7386837915068421E-2</v>
      </c>
      <c r="AW772">
        <v>0.3980855120008881</v>
      </c>
      <c r="AX772">
        <v>0.98996449751554694</v>
      </c>
      <c r="AY772" s="1">
        <v>10</v>
      </c>
      <c r="AZ772">
        <v>10</v>
      </c>
      <c r="BA772">
        <v>10</v>
      </c>
      <c r="BB772" s="18">
        <v>-1.2179300114206422</v>
      </c>
      <c r="BC772" s="15">
        <v>-0.83568054428157412</v>
      </c>
      <c r="BD772" s="15">
        <v>-0.53481844669382028</v>
      </c>
      <c r="BE772" s="15">
        <v>-3.3837391329603519E-2</v>
      </c>
      <c r="BF772" s="15">
        <v>0.10650544080297157</v>
      </c>
      <c r="BG772" s="15">
        <v>0.98860080272127426</v>
      </c>
      <c r="BH772" s="18">
        <v>-1.112520700215436</v>
      </c>
      <c r="BI772" s="15">
        <v>-0.81261559294248842</v>
      </c>
      <c r="BJ772" s="15">
        <v>-0.16780658697908149</v>
      </c>
      <c r="BK772" s="15">
        <v>0.14555577479121418</v>
      </c>
      <c r="BL772" s="15">
        <v>1.5173939673049353</v>
      </c>
      <c r="BM772" s="15">
        <v>1.9571532882422493</v>
      </c>
      <c r="BN772" s="1" t="s">
        <v>20540</v>
      </c>
    </row>
    <row r="773" spans="1:66" x14ac:dyDescent="0.25">
      <c r="A773">
        <v>851361</v>
      </c>
      <c r="B773" t="s">
        <v>506</v>
      </c>
      <c r="C773" t="s">
        <v>507</v>
      </c>
      <c r="D773" t="s">
        <v>508</v>
      </c>
      <c r="E773" t="s">
        <v>509</v>
      </c>
      <c r="F773" s="23">
        <v>9.9999999999999998E-17</v>
      </c>
      <c r="G773" s="23">
        <v>1.5266328999999999E-7</v>
      </c>
      <c r="H773" s="23">
        <v>4.2306106000000001E-6</v>
      </c>
      <c r="I773" s="11">
        <v>9.9691071620513234E-3</v>
      </c>
      <c r="J773" s="12">
        <v>0.22742700239316993</v>
      </c>
      <c r="K773" s="12">
        <v>0.68939166635541416</v>
      </c>
      <c r="L773" s="12">
        <v>0.87522778801806911</v>
      </c>
      <c r="M773" s="12">
        <v>2.2638538024676134</v>
      </c>
      <c r="N773" s="12">
        <v>9.0058071071722021E-2</v>
      </c>
      <c r="O773" s="1">
        <v>7.0027305700537052E-3</v>
      </c>
      <c r="P773">
        <v>0.12298800189914613</v>
      </c>
      <c r="Q773">
        <v>0.31526300452313627</v>
      </c>
      <c r="R773">
        <v>0.29416947626509371</v>
      </c>
      <c r="S773">
        <v>0.60186089104180551</v>
      </c>
      <c r="T773">
        <v>2.0870875939927407E-2</v>
      </c>
      <c r="U773" s="1">
        <v>0.51636259527293271</v>
      </c>
      <c r="V773">
        <v>0.68654223581037721</v>
      </c>
      <c r="W773">
        <v>0.8451902646693692</v>
      </c>
      <c r="X773">
        <v>0.83804885201519486</v>
      </c>
      <c r="Y773">
        <v>0.82294904400207824</v>
      </c>
      <c r="Z773">
        <v>-0.35205227475315004</v>
      </c>
      <c r="AA773">
        <v>-0.26552686140696596</v>
      </c>
      <c r="AB773">
        <v>7.3884466290086354E-2</v>
      </c>
      <c r="AC773">
        <v>0.23710822114088417</v>
      </c>
      <c r="AD773">
        <v>0.96053525329045797</v>
      </c>
      <c r="AE773" s="1">
        <v>0.59622866453165213</v>
      </c>
      <c r="AF773">
        <v>0.792684003170115</v>
      </c>
      <c r="AG773">
        <v>0.9079510603228147</v>
      </c>
      <c r="AH773">
        <v>0.87799804239345014</v>
      </c>
      <c r="AI773">
        <v>0.50726655634569406</v>
      </c>
      <c r="AJ773">
        <v>-0.40644610138742598</v>
      </c>
      <c r="AK773">
        <v>-0.21546940875581724</v>
      </c>
      <c r="AL773">
        <v>0.10755473662194494</v>
      </c>
      <c r="AM773">
        <v>0.60332288170725645</v>
      </c>
      <c r="AN773">
        <v>0.9677753068881948</v>
      </c>
      <c r="AO773" s="1">
        <v>0.57534219196157965</v>
      </c>
      <c r="AP773">
        <v>0.76493381539586558</v>
      </c>
      <c r="AQ773">
        <v>0.90314975700766664</v>
      </c>
      <c r="AR773">
        <v>0.88287103660049815</v>
      </c>
      <c r="AS773">
        <v>0.66550435001365116</v>
      </c>
      <c r="AT773">
        <v>-0.39223105441190398</v>
      </c>
      <c r="AU773">
        <v>-0.24412930394545221</v>
      </c>
      <c r="AV773">
        <v>9.4949207978353906E-2</v>
      </c>
      <c r="AW773">
        <v>0.45124899232693061</v>
      </c>
      <c r="AX773">
        <v>0.99002743937259774</v>
      </c>
      <c r="AY773" s="1">
        <v>10</v>
      </c>
      <c r="AZ773">
        <v>10</v>
      </c>
      <c r="BA773">
        <v>10</v>
      </c>
      <c r="BB773" s="18">
        <v>-1.189902268311446</v>
      </c>
      <c r="BC773" s="15">
        <v>-0.87888862375222565</v>
      </c>
      <c r="BD773" s="15">
        <v>-0.71510959838936172</v>
      </c>
      <c r="BE773" s="15">
        <v>-7.2657233268239141E-2</v>
      </c>
      <c r="BF773" s="15">
        <v>0.23629971304041009</v>
      </c>
      <c r="BG773" s="15">
        <v>1.3452044298789094</v>
      </c>
      <c r="BH773" s="18">
        <v>-1.1837851519875306</v>
      </c>
      <c r="BI773" s="15">
        <v>-0.73933776867322809</v>
      </c>
      <c r="BJ773" s="15">
        <v>-0.29209388120589536</v>
      </c>
      <c r="BK773" s="15">
        <v>0.46438887348943841</v>
      </c>
      <c r="BL773" s="15">
        <v>1.6254167949339469</v>
      </c>
      <c r="BM773" s="15">
        <v>1.4004647142452196</v>
      </c>
      <c r="BN773" s="1" t="s">
        <v>20540</v>
      </c>
    </row>
    <row r="774" spans="1:66" x14ac:dyDescent="0.25">
      <c r="A774">
        <v>851635</v>
      </c>
      <c r="B774" t="s">
        <v>510</v>
      </c>
      <c r="C774" t="s">
        <v>511</v>
      </c>
      <c r="D774" t="s">
        <v>512</v>
      </c>
      <c r="E774" t="s">
        <v>513</v>
      </c>
      <c r="F774" s="23">
        <v>9.9999999999999998E-17</v>
      </c>
      <c r="G774" s="23">
        <v>1.3723815999999999E-6</v>
      </c>
      <c r="H774" s="23">
        <v>1.9111894999999999E-4</v>
      </c>
      <c r="I774" s="11">
        <v>0.1824811188674447</v>
      </c>
      <c r="J774" s="12">
        <v>0.40823876258468805</v>
      </c>
      <c r="K774" s="12">
        <v>0.40583230652070806</v>
      </c>
      <c r="L774" s="12">
        <v>0.38239793259422944</v>
      </c>
      <c r="M774" s="12">
        <v>1.8886632303456918</v>
      </c>
      <c r="N774" s="12">
        <v>0.32276036377909756</v>
      </c>
      <c r="O774" s="1">
        <v>0.34280498288229933</v>
      </c>
      <c r="P774">
        <v>0.21980194980253917</v>
      </c>
      <c r="Q774">
        <v>0.17781924791294007</v>
      </c>
      <c r="R774">
        <v>0.1340419692031285</v>
      </c>
      <c r="S774">
        <v>0.55933060411805668</v>
      </c>
      <c r="T774">
        <v>7.7656959343748888E-2</v>
      </c>
      <c r="U774" s="1">
        <v>0.75398642709272323</v>
      </c>
      <c r="V774">
        <v>0.78784277941466818</v>
      </c>
      <c r="W774">
        <v>0.79372068020650788</v>
      </c>
      <c r="X774">
        <v>0.70866737847921146</v>
      </c>
      <c r="Y774">
        <v>0.71072827256960969</v>
      </c>
      <c r="Z774">
        <v>-0.24256462133446452</v>
      </c>
      <c r="AA774">
        <v>-6.8336989226286116E-2</v>
      </c>
      <c r="AB774">
        <v>0.1684868298715142</v>
      </c>
      <c r="AC774">
        <v>0.18567293521235032</v>
      </c>
      <c r="AD774">
        <v>0.96508062013966867</v>
      </c>
      <c r="AE774" s="1">
        <v>0.76003443407799987</v>
      </c>
      <c r="AF774">
        <v>0.80519179577257394</v>
      </c>
      <c r="AG774">
        <v>0.83906314703908713</v>
      </c>
      <c r="AH774">
        <v>0.81615724998163119</v>
      </c>
      <c r="AI774">
        <v>0.55113111915804347</v>
      </c>
      <c r="AJ774">
        <v>-0.25846157709098849</v>
      </c>
      <c r="AK774">
        <v>-0.10722532934759157</v>
      </c>
      <c r="AL774">
        <v>9.3355004996031249E-2</v>
      </c>
      <c r="AM774">
        <v>0.48123521636250521</v>
      </c>
      <c r="AN774">
        <v>0.97930717115746568</v>
      </c>
      <c r="AO774" s="1">
        <v>0.76684063438284789</v>
      </c>
      <c r="AP774">
        <v>0.80724257315843251</v>
      </c>
      <c r="AQ774">
        <v>0.82834335110246027</v>
      </c>
      <c r="AR774">
        <v>0.7758392354573781</v>
      </c>
      <c r="AS774">
        <v>0.63339668958499129</v>
      </c>
      <c r="AT774">
        <v>-0.25424942779145193</v>
      </c>
      <c r="AU774">
        <v>-9.0249162890745929E-2</v>
      </c>
      <c r="AV774">
        <v>0.12997159219745319</v>
      </c>
      <c r="AW774">
        <v>0.34797094328260125</v>
      </c>
      <c r="AX774">
        <v>0.98504302919502085</v>
      </c>
      <c r="AY774" s="1">
        <v>10</v>
      </c>
      <c r="AZ774">
        <v>10</v>
      </c>
      <c r="BA774">
        <v>10</v>
      </c>
      <c r="BB774" s="18">
        <v>-1.6772621486288901</v>
      </c>
      <c r="BC774" s="15">
        <v>-0.65484887033796857</v>
      </c>
      <c r="BD774" s="15">
        <v>-0.30654020905889151</v>
      </c>
      <c r="BE774" s="15">
        <v>0.16690815496258674</v>
      </c>
      <c r="BF774" s="15">
        <v>0.20126590448506831</v>
      </c>
      <c r="BG774" s="15">
        <v>1.2509347741095465</v>
      </c>
      <c r="BH774" s="18">
        <v>-1.5736254513602423</v>
      </c>
      <c r="BI774" s="15">
        <v>-0.42299739269523373</v>
      </c>
      <c r="BJ774" s="15">
        <v>-7.6055432585794849E-2</v>
      </c>
      <c r="BK774" s="15">
        <v>0.38408382235430555</v>
      </c>
      <c r="BL774" s="15">
        <v>1.2738964355809748</v>
      </c>
      <c r="BM774" s="15">
        <v>1.434240413174545</v>
      </c>
      <c r="BN774" s="1" t="s">
        <v>20540</v>
      </c>
    </row>
    <row r="775" spans="1:66" x14ac:dyDescent="0.25">
      <c r="A775">
        <v>856813</v>
      </c>
      <c r="B775" t="s">
        <v>514</v>
      </c>
      <c r="C775" t="s">
        <v>515</v>
      </c>
      <c r="D775" t="s">
        <v>516</v>
      </c>
      <c r="E775" t="s">
        <v>422</v>
      </c>
      <c r="F775" s="23">
        <v>6.8833827999999997E-15</v>
      </c>
      <c r="G775" s="23">
        <v>3.3759022999999997E-4</v>
      </c>
      <c r="H775" s="23">
        <v>6.0886860000000003E-3</v>
      </c>
      <c r="I775" s="11">
        <v>7.2439230591451603E-2</v>
      </c>
      <c r="J775" s="12">
        <v>0.2550348316264448</v>
      </c>
      <c r="K775" s="12">
        <v>0.45107487534524338</v>
      </c>
      <c r="L775" s="12">
        <v>0.22081191573920481</v>
      </c>
      <c r="M775" s="12">
        <v>1.3540821828329632</v>
      </c>
      <c r="N775" s="12">
        <v>-1.332412874508852E-2</v>
      </c>
      <c r="O775" s="1">
        <v>7.6855104987505349E-2</v>
      </c>
      <c r="P775">
        <v>0.19614178944286506</v>
      </c>
      <c r="Q775">
        <v>0.28215046573380681</v>
      </c>
      <c r="R775">
        <v>0.10970357940115524</v>
      </c>
      <c r="S775">
        <v>0.52381115055570382</v>
      </c>
      <c r="T775">
        <v>-4.4944116438862388E-3</v>
      </c>
      <c r="U775" s="1">
        <v>0.56451882282154331</v>
      </c>
      <c r="V775">
        <v>0.73777396317752808</v>
      </c>
      <c r="W775">
        <v>0.85529152557931976</v>
      </c>
      <c r="X775">
        <v>0.82059873492357094</v>
      </c>
      <c r="Y775">
        <v>0.79172550456272905</v>
      </c>
      <c r="Z775">
        <v>-0.36869962598253081</v>
      </c>
      <c r="AA775">
        <v>-0.21427554626084108</v>
      </c>
      <c r="AB775">
        <v>0.10950957610041837</v>
      </c>
      <c r="AC775">
        <v>0.24625891440176764</v>
      </c>
      <c r="AD775">
        <v>0.97651222545946015</v>
      </c>
      <c r="AE775" s="1">
        <v>0.62136292863726905</v>
      </c>
      <c r="AF775">
        <v>0.78910130540854484</v>
      </c>
      <c r="AG775">
        <v>0.86548807830552488</v>
      </c>
      <c r="AH775">
        <v>0.89586795138167641</v>
      </c>
      <c r="AI775">
        <v>0.53110492635052486</v>
      </c>
      <c r="AJ775">
        <v>-0.37678004324398962</v>
      </c>
      <c r="AK775">
        <v>-0.16303113420283002</v>
      </c>
      <c r="AL775">
        <v>2.798082243805405E-2</v>
      </c>
      <c r="AM775">
        <v>0.60208835729550991</v>
      </c>
      <c r="AN775">
        <v>0.96997376857121631</v>
      </c>
      <c r="AO775" s="1">
        <v>0.60803667560906305</v>
      </c>
      <c r="AP775">
        <v>0.78212991731635728</v>
      </c>
      <c r="AQ775">
        <v>0.8798338210497324</v>
      </c>
      <c r="AR775">
        <v>0.87984471056311908</v>
      </c>
      <c r="AS775">
        <v>0.66722367236760771</v>
      </c>
      <c r="AT775">
        <v>-0.38128811034248022</v>
      </c>
      <c r="AU775">
        <v>-0.19109615371080879</v>
      </c>
      <c r="AV775">
        <v>6.7495630609926194E-2</v>
      </c>
      <c r="AW775">
        <v>0.44570163668481838</v>
      </c>
      <c r="AX775">
        <v>0.99462217016077359</v>
      </c>
      <c r="AY775" s="1">
        <v>10</v>
      </c>
      <c r="AZ775">
        <v>10</v>
      </c>
      <c r="BA775">
        <v>10</v>
      </c>
      <c r="BB775" s="18">
        <v>-1.2897028836014608</v>
      </c>
      <c r="BC775" s="15">
        <v>-0.90347054354830247</v>
      </c>
      <c r="BD775" s="15">
        <v>-0.59888562728752337</v>
      </c>
      <c r="BE775" s="15">
        <v>3.9745760761724556E-2</v>
      </c>
      <c r="BF775" s="15">
        <v>0.30946914736244241</v>
      </c>
      <c r="BG775" s="15">
        <v>1.3853434280229209</v>
      </c>
      <c r="BH775" s="18">
        <v>-1.2242322460702413</v>
      </c>
      <c r="BI775" s="15">
        <v>-0.6729698482355474</v>
      </c>
      <c r="BJ775" s="15">
        <v>-0.19120377558859716</v>
      </c>
      <c r="BK775" s="15">
        <v>0.23931575591351853</v>
      </c>
      <c r="BL775" s="15">
        <v>1.5332897630137812</v>
      </c>
      <c r="BM775" s="15">
        <v>1.3733010692572838</v>
      </c>
      <c r="BN775" s="1" t="s">
        <v>20540</v>
      </c>
    </row>
    <row r="776" spans="1:66" x14ac:dyDescent="0.25">
      <c r="A776">
        <v>855117</v>
      </c>
      <c r="B776" t="s">
        <v>517</v>
      </c>
      <c r="C776" t="s">
        <v>518</v>
      </c>
      <c r="D776" t="s">
        <v>519</v>
      </c>
      <c r="E776" t="s">
        <v>520</v>
      </c>
      <c r="F776" s="23">
        <v>2.9976022E-15</v>
      </c>
      <c r="G776" s="23">
        <v>6.3043074999999998E-8</v>
      </c>
      <c r="H776" s="23">
        <v>3.6636369999999998E-5</v>
      </c>
      <c r="I776" s="11">
        <v>1.5998294746832818E-2</v>
      </c>
      <c r="J776" s="12">
        <v>0.27590409154388301</v>
      </c>
      <c r="K776" s="12">
        <v>0.45087558409796186</v>
      </c>
      <c r="L776" s="12">
        <v>0.58938546359875432</v>
      </c>
      <c r="M776" s="12">
        <v>2.0264004550508274</v>
      </c>
      <c r="N776" s="12">
        <v>1.0205297390513282</v>
      </c>
      <c r="O776" s="1">
        <v>1.4383340067535316E-2</v>
      </c>
      <c r="P776">
        <v>0.23444918248385357</v>
      </c>
      <c r="Q776">
        <v>0.32168238396888227</v>
      </c>
      <c r="R776">
        <v>0.32507887132288737</v>
      </c>
      <c r="S776">
        <v>0.81323750221195445</v>
      </c>
      <c r="T776">
        <v>0.33044524345542142</v>
      </c>
      <c r="U776" s="1">
        <v>0.38860050716796485</v>
      </c>
      <c r="V776">
        <v>0.62843984851957824</v>
      </c>
      <c r="W776">
        <v>0.79906646598207853</v>
      </c>
      <c r="X776">
        <v>0.84374251383700272</v>
      </c>
      <c r="Y776">
        <v>0.8782621203903781</v>
      </c>
      <c r="Z776">
        <v>-0.40632001032526022</v>
      </c>
      <c r="AA776">
        <v>-0.27713964439264532</v>
      </c>
      <c r="AB776">
        <v>4.8009209094452329E-3</v>
      </c>
      <c r="AC776">
        <v>0.18899712058604712</v>
      </c>
      <c r="AD776">
        <v>0.9167557346708155</v>
      </c>
      <c r="AE776" s="1">
        <v>0.4833295679373309</v>
      </c>
      <c r="AF776">
        <v>0.7040433828291488</v>
      </c>
      <c r="AG776">
        <v>0.86313846021658203</v>
      </c>
      <c r="AH776">
        <v>0.95038187218920533</v>
      </c>
      <c r="AI776">
        <v>0.64847963305427692</v>
      </c>
      <c r="AJ776">
        <v>-0.40722269658666543</v>
      </c>
      <c r="AK776">
        <v>-0.26746949809926879</v>
      </c>
      <c r="AL776">
        <v>-4.412678259790432E-2</v>
      </c>
      <c r="AM776">
        <v>0.55366891216689262</v>
      </c>
      <c r="AN776">
        <v>0.95634683747483018</v>
      </c>
      <c r="AO776" s="1">
        <v>0.4557745797176091</v>
      </c>
      <c r="AP776">
        <v>0.68843556982011367</v>
      </c>
      <c r="AQ776">
        <v>0.85525590167789911</v>
      </c>
      <c r="AR776">
        <v>0.92751099128414605</v>
      </c>
      <c r="AS776">
        <v>0.75183969810663864</v>
      </c>
      <c r="AT776">
        <v>-0.41503518944536438</v>
      </c>
      <c r="AU776">
        <v>-0.27663643142282163</v>
      </c>
      <c r="AV776">
        <v>-2.5772714333598238E-2</v>
      </c>
      <c r="AW776">
        <v>0.4213792168127547</v>
      </c>
      <c r="AX776">
        <v>0.95995995599911255</v>
      </c>
      <c r="AY776" s="1">
        <v>10</v>
      </c>
      <c r="AZ776">
        <v>10</v>
      </c>
      <c r="BA776">
        <v>10</v>
      </c>
      <c r="BB776" s="18">
        <v>-0.90156208733826571</v>
      </c>
      <c r="BC776" s="15">
        <v>-0.92892496868183294</v>
      </c>
      <c r="BD776" s="15">
        <v>-0.72944155238313879</v>
      </c>
      <c r="BE776" s="15">
        <v>-0.29406217600806112</v>
      </c>
      <c r="BF776" s="15">
        <v>-9.6219910352764258E-3</v>
      </c>
      <c r="BG776" s="15">
        <v>1.0547575367933588</v>
      </c>
      <c r="BH776" s="18">
        <v>-0.88834538008327524</v>
      </c>
      <c r="BI776" s="15">
        <v>-0.70099170041200931</v>
      </c>
      <c r="BJ776" s="15">
        <v>-0.35695869106910633</v>
      </c>
      <c r="BK776" s="15">
        <v>0.19284816387510906</v>
      </c>
      <c r="BL776" s="15">
        <v>1.6644527787828078</v>
      </c>
      <c r="BM776" s="15">
        <v>1.8978500675596972</v>
      </c>
      <c r="BN776" s="1" t="s">
        <v>20540</v>
      </c>
    </row>
    <row r="777" spans="1:66" x14ac:dyDescent="0.25">
      <c r="A777">
        <v>852351</v>
      </c>
      <c r="B777" t="s">
        <v>529</v>
      </c>
      <c r="C777" t="s">
        <v>530</v>
      </c>
      <c r="D777" t="s">
        <v>531</v>
      </c>
      <c r="E777" t="s">
        <v>532</v>
      </c>
      <c r="F777" s="23">
        <v>9.9920070000000002E-16</v>
      </c>
      <c r="G777" s="23">
        <v>8.5946039999999997E-9</v>
      </c>
      <c r="H777" s="23">
        <v>1.3092835999999999E-6</v>
      </c>
      <c r="I777" s="11">
        <v>7.5111045163242449E-2</v>
      </c>
      <c r="J777" s="12">
        <v>0.23964882250306022</v>
      </c>
      <c r="K777" s="12">
        <v>0.53244457919235322</v>
      </c>
      <c r="L777" s="12">
        <v>0.40592597950933323</v>
      </c>
      <c r="M777" s="12">
        <v>2.3610867329956724</v>
      </c>
      <c r="N777" s="12">
        <v>1.3114868834314042</v>
      </c>
      <c r="O777" s="1">
        <v>0.11027310984667742</v>
      </c>
      <c r="P777">
        <v>0.25938133467350949</v>
      </c>
      <c r="Q777">
        <v>0.42027009550281619</v>
      </c>
      <c r="R777">
        <v>0.25563190337679664</v>
      </c>
      <c r="S777">
        <v>1.0003456207441788</v>
      </c>
      <c r="T777">
        <v>0.47572170528140922</v>
      </c>
      <c r="U777" s="1">
        <v>0.54636472069546249</v>
      </c>
      <c r="V777">
        <v>0.74427482842440251</v>
      </c>
      <c r="W777">
        <v>0.84738464573965766</v>
      </c>
      <c r="X777">
        <v>0.82412541801985262</v>
      </c>
      <c r="Y777">
        <v>0.79955369480697247</v>
      </c>
      <c r="Z777">
        <v>-0.39507674448539404</v>
      </c>
      <c r="AA777">
        <v>-0.1954443373972144</v>
      </c>
      <c r="AB777">
        <v>9.4440443145628425E-2</v>
      </c>
      <c r="AC777">
        <v>0.24289166462547016</v>
      </c>
      <c r="AD777">
        <v>0.97471189567264693</v>
      </c>
      <c r="AE777" s="1">
        <v>0.53006882618437845</v>
      </c>
      <c r="AF777">
        <v>0.73227582606193065</v>
      </c>
      <c r="AG777">
        <v>0.83669864382577974</v>
      </c>
      <c r="AH777">
        <v>0.94716422980191561</v>
      </c>
      <c r="AI777">
        <v>0.5910414972524044</v>
      </c>
      <c r="AJ777">
        <v>-0.39619496815041727</v>
      </c>
      <c r="AK777">
        <v>-0.19628523223100108</v>
      </c>
      <c r="AL777">
        <v>-7.552948719947776E-2</v>
      </c>
      <c r="AM777">
        <v>0.60703701651287001</v>
      </c>
      <c r="AN777">
        <v>0.95317610637847694</v>
      </c>
      <c r="AO777" s="1">
        <v>0.54666870705558324</v>
      </c>
      <c r="AP777">
        <v>0.75139925041811129</v>
      </c>
      <c r="AQ777">
        <v>0.85745349180017516</v>
      </c>
      <c r="AR777">
        <v>0.92170111773515062</v>
      </c>
      <c r="AS777">
        <v>0.67850953878808506</v>
      </c>
      <c r="AT777">
        <v>-0.40378451833020063</v>
      </c>
      <c r="AU777">
        <v>-0.1999413517400663</v>
      </c>
      <c r="AV777">
        <v>-1.5475364460586878E-2</v>
      </c>
      <c r="AW777">
        <v>0.48736040279835219</v>
      </c>
      <c r="AX777">
        <v>0.98021206608460087</v>
      </c>
      <c r="AY777" s="1">
        <v>10</v>
      </c>
      <c r="AZ777">
        <v>10</v>
      </c>
      <c r="BA777">
        <v>10</v>
      </c>
      <c r="BB777" s="18">
        <v>-1.082306919606532</v>
      </c>
      <c r="BC777" s="15">
        <v>-0.87114458012023965</v>
      </c>
      <c r="BD777" s="15">
        <v>-0.59250481525560483</v>
      </c>
      <c r="BE777" s="15">
        <v>-0.18789401951132675</v>
      </c>
      <c r="BF777" s="15">
        <v>1.9308879308301868E-2</v>
      </c>
      <c r="BG777" s="15">
        <v>0.79627780665450787</v>
      </c>
      <c r="BH777" s="18">
        <v>-1.0238045060274772</v>
      </c>
      <c r="BI777" s="15">
        <v>-0.68448715181076636</v>
      </c>
      <c r="BJ777" s="15">
        <v>-0.17779492921768977</v>
      </c>
      <c r="BK777" s="15">
        <v>0.1282731897736209</v>
      </c>
      <c r="BL777" s="15">
        <v>1.8583096847095535</v>
      </c>
      <c r="BM777" s="15">
        <v>1.8177673611036498</v>
      </c>
      <c r="BN777" s="1" t="s">
        <v>20540</v>
      </c>
    </row>
    <row r="778" spans="1:66" x14ac:dyDescent="0.25">
      <c r="A778">
        <v>852243</v>
      </c>
      <c r="B778" t="s">
        <v>789</v>
      </c>
      <c r="C778" t="s">
        <v>790</v>
      </c>
      <c r="D778" t="s">
        <v>791</v>
      </c>
      <c r="E778" t="s">
        <v>792</v>
      </c>
      <c r="F778" s="23">
        <v>1.3065593000000001E-10</v>
      </c>
      <c r="G778" s="23">
        <v>1.9073897E-7</v>
      </c>
      <c r="H778" s="23">
        <v>7.0653839999999996E-4</v>
      </c>
      <c r="I778" s="11">
        <v>1.318448477640435E-2</v>
      </c>
      <c r="J778" s="12">
        <v>0.59643844639709642</v>
      </c>
      <c r="K778" s="12">
        <v>0.76789392405580092</v>
      </c>
      <c r="L778" s="12">
        <v>0.46253327211671569</v>
      </c>
      <c r="M778" s="12">
        <v>1.7676909384906105</v>
      </c>
      <c r="N778" s="12">
        <v>0.82183154695574157</v>
      </c>
      <c r="O778" s="1">
        <v>1.558077187307878E-2</v>
      </c>
      <c r="P778">
        <v>0.42878058152091486</v>
      </c>
      <c r="Q778">
        <v>0.47386309874590349</v>
      </c>
      <c r="R778">
        <v>0.28153584819086624</v>
      </c>
      <c r="S778">
        <v>0.82663256990785861</v>
      </c>
      <c r="T778">
        <v>0.35388134928144538</v>
      </c>
      <c r="U778" s="1">
        <v>0.70289842286506465</v>
      </c>
      <c r="V778">
        <v>0.77291199030150615</v>
      </c>
      <c r="W778">
        <v>0.77581393859378545</v>
      </c>
      <c r="X778">
        <v>0.75880173796152162</v>
      </c>
      <c r="Y778">
        <v>0.76208776458690752</v>
      </c>
      <c r="Z778">
        <v>-0.27476650521762808</v>
      </c>
      <c r="AA778">
        <v>-6.3198694669838143E-2</v>
      </c>
      <c r="AB778">
        <v>8.1046908971467019E-2</v>
      </c>
      <c r="AC778">
        <v>0.19772894919415634</v>
      </c>
      <c r="AD778">
        <v>0.96961441508956436</v>
      </c>
      <c r="AE778" s="1">
        <v>0.74491171619679164</v>
      </c>
      <c r="AF778">
        <v>0.76568219554134731</v>
      </c>
      <c r="AG778">
        <v>0.73808362559215268</v>
      </c>
      <c r="AH778">
        <v>0.85052270121334672</v>
      </c>
      <c r="AI778">
        <v>0.47235537043159104</v>
      </c>
      <c r="AJ778">
        <v>-0.22360816450283952</v>
      </c>
      <c r="AK778">
        <v>-2.172321524250255E-2</v>
      </c>
      <c r="AL778">
        <v>-8.559247906307843E-2</v>
      </c>
      <c r="AM778">
        <v>0.60348020457362139</v>
      </c>
      <c r="AN778">
        <v>0.9278331491513605</v>
      </c>
      <c r="AO778" s="1">
        <v>0.75038318933965176</v>
      </c>
      <c r="AP778">
        <v>0.79007539874196098</v>
      </c>
      <c r="AQ778">
        <v>0.77304984880588001</v>
      </c>
      <c r="AR778">
        <v>0.84048148620053975</v>
      </c>
      <c r="AS778">
        <v>0.59360964155797824</v>
      </c>
      <c r="AT778">
        <v>-0.24899192397647921</v>
      </c>
      <c r="AU778">
        <v>-3.7780093839398364E-2</v>
      </c>
      <c r="AV778">
        <v>-2.5979123883304579E-2</v>
      </c>
      <c r="AW778">
        <v>0.46952468948085568</v>
      </c>
      <c r="AX778">
        <v>0.96968556074248224</v>
      </c>
      <c r="AY778" s="1">
        <v>10</v>
      </c>
      <c r="AZ778">
        <v>10</v>
      </c>
      <c r="BA778">
        <v>10</v>
      </c>
      <c r="BB778" s="18">
        <v>-1.3533125496629832</v>
      </c>
      <c r="BC778" s="15">
        <v>-0.78153217940138686</v>
      </c>
      <c r="BD778" s="15">
        <v>-0.49897833077646658</v>
      </c>
      <c r="BE778" s="15">
        <v>-0.30633489248333751</v>
      </c>
      <c r="BF778" s="15">
        <v>-0.15050324945141505</v>
      </c>
      <c r="BG778" s="15">
        <v>0.60321138644591532</v>
      </c>
      <c r="BH778" s="18">
        <v>-1.3385049160201474</v>
      </c>
      <c r="BI778" s="15">
        <v>-0.11166588166359444</v>
      </c>
      <c r="BJ778" s="15">
        <v>0.36345141879761966</v>
      </c>
      <c r="BK778" s="15">
        <v>0.21314109442695203</v>
      </c>
      <c r="BL778" s="15">
        <v>1.8348090516992535</v>
      </c>
      <c r="BM778" s="15">
        <v>1.5262190480895814</v>
      </c>
      <c r="BN778" s="1" t="s">
        <v>20540</v>
      </c>
    </row>
    <row r="779" spans="1:66" x14ac:dyDescent="0.25">
      <c r="A779">
        <v>855869</v>
      </c>
      <c r="B779" t="s">
        <v>805</v>
      </c>
      <c r="C779" t="s">
        <v>806</v>
      </c>
      <c r="D779" t="s">
        <v>807</v>
      </c>
      <c r="E779" t="s">
        <v>808</v>
      </c>
      <c r="F779" s="23">
        <v>3.0007140000000001E-10</v>
      </c>
      <c r="G779" s="23">
        <v>8.7730709999999997E-9</v>
      </c>
      <c r="H779" s="23">
        <v>5.1616807000000003E-5</v>
      </c>
      <c r="I779" s="11">
        <v>4.0209687770032351E-2</v>
      </c>
      <c r="J779" s="12">
        <v>0.45079549839888078</v>
      </c>
      <c r="K779" s="12">
        <v>0.75807497447490124</v>
      </c>
      <c r="L779" s="12">
        <v>0.43894083620377333</v>
      </c>
      <c r="M779" s="12">
        <v>2.0027581331408926</v>
      </c>
      <c r="N779" s="12">
        <v>1.1759128539766721</v>
      </c>
      <c r="O779" s="1">
        <v>2.7303041396188044E-2</v>
      </c>
      <c r="P779">
        <v>0.31043068687708752</v>
      </c>
      <c r="Q779">
        <v>0.41873423027075629</v>
      </c>
      <c r="R779">
        <v>0.22226352620726647</v>
      </c>
      <c r="S779">
        <v>0.82193126467886524</v>
      </c>
      <c r="T779">
        <v>0.47555121019317381</v>
      </c>
      <c r="U779" s="1">
        <v>0.36772022384375486</v>
      </c>
      <c r="V779">
        <v>0.79410037160993885</v>
      </c>
      <c r="W779">
        <v>0.89333788506856981</v>
      </c>
      <c r="X779">
        <v>0.74091262630722032</v>
      </c>
      <c r="Y779">
        <v>0.70755785936629256</v>
      </c>
      <c r="Z779">
        <v>-0.63674612218565252</v>
      </c>
      <c r="AA779">
        <v>-0.19407219670412257</v>
      </c>
      <c r="AB779">
        <v>0.26134996421032769</v>
      </c>
      <c r="AC779">
        <v>0.22963071915690958</v>
      </c>
      <c r="AD779">
        <v>0.91989130809912545</v>
      </c>
      <c r="AE779" s="1">
        <v>0.53565184745863736</v>
      </c>
      <c r="AF779">
        <v>0.77500362004316437</v>
      </c>
      <c r="AG779">
        <v>0.81072661965445614</v>
      </c>
      <c r="AH779">
        <v>0.91933216049929189</v>
      </c>
      <c r="AI779">
        <v>0.4764734289520422</v>
      </c>
      <c r="AJ779">
        <v>-0.44465880622621123</v>
      </c>
      <c r="AK779">
        <v>-0.1073932459447397</v>
      </c>
      <c r="AL779">
        <v>-7.5169521738908299E-2</v>
      </c>
      <c r="AM779">
        <v>0.68639999241645444</v>
      </c>
      <c r="AN779">
        <v>0.92590139989700759</v>
      </c>
      <c r="AO779" s="1">
        <v>0.50618622256205448</v>
      </c>
      <c r="AP779">
        <v>0.81280130920211779</v>
      </c>
      <c r="AQ779">
        <v>0.86948933292026065</v>
      </c>
      <c r="AR779">
        <v>0.90245866267757402</v>
      </c>
      <c r="AS779">
        <v>0.56702921889521407</v>
      </c>
      <c r="AT779">
        <v>-0.52193514633613269</v>
      </c>
      <c r="AU779">
        <v>-0.13842098357420168</v>
      </c>
      <c r="AV779">
        <v>2.5012405188099721E-2</v>
      </c>
      <c r="AW779">
        <v>0.57450072838907518</v>
      </c>
      <c r="AX779">
        <v>0.96221195319603481</v>
      </c>
      <c r="AY779" s="1">
        <v>10</v>
      </c>
      <c r="AZ779">
        <v>10</v>
      </c>
      <c r="BA779">
        <v>10</v>
      </c>
      <c r="BB779" s="18">
        <v>-0.84533198946267341</v>
      </c>
      <c r="BC779" s="15">
        <v>-1.1133546908296441</v>
      </c>
      <c r="BD779" s="15">
        <v>-0.67233149542896997</v>
      </c>
      <c r="BE779" s="15">
        <v>-0.21860760273687327</v>
      </c>
      <c r="BF779" s="15">
        <v>-0.25020856679622838</v>
      </c>
      <c r="BG779" s="15">
        <v>0.22593638417320219</v>
      </c>
      <c r="BH779" s="18">
        <v>-0.79784242567735431</v>
      </c>
      <c r="BI779" s="15">
        <v>-0.58094365352476218</v>
      </c>
      <c r="BJ779" s="15">
        <v>0.22299129494620587</v>
      </c>
      <c r="BK779" s="15">
        <v>0.29980251171360334</v>
      </c>
      <c r="BL779" s="15">
        <v>2.1151445454765088</v>
      </c>
      <c r="BM779" s="15">
        <v>1.6147456881469848</v>
      </c>
      <c r="BN779" s="1" t="s">
        <v>20540</v>
      </c>
    </row>
    <row r="780" spans="1:66" x14ac:dyDescent="0.25">
      <c r="A780">
        <v>856367</v>
      </c>
      <c r="B780" t="s">
        <v>809</v>
      </c>
      <c r="C780" t="s">
        <v>810</v>
      </c>
      <c r="D780" t="s">
        <v>811</v>
      </c>
      <c r="E780" t="s">
        <v>812</v>
      </c>
      <c r="F780" s="23">
        <v>1.4643842000000001E-13</v>
      </c>
      <c r="G780" s="23">
        <v>1.8257502E-7</v>
      </c>
      <c r="H780" s="23">
        <v>4.0280220000000002E-5</v>
      </c>
      <c r="I780" s="11">
        <v>-0.11337905932627278</v>
      </c>
      <c r="J780" s="12">
        <v>0.43234274716221305</v>
      </c>
      <c r="K780" s="12">
        <v>0.73006059908287846</v>
      </c>
      <c r="L780" s="12">
        <v>0.38293764274032305</v>
      </c>
      <c r="M780" s="12">
        <v>2.0120382731147339</v>
      </c>
      <c r="N780" s="12">
        <v>1.1250914552649469</v>
      </c>
      <c r="O780" s="1">
        <v>-0.12337278704507368</v>
      </c>
      <c r="P780">
        <v>0.34322699497291875</v>
      </c>
      <c r="Q780">
        <v>0.48786363501733176</v>
      </c>
      <c r="R780">
        <v>0.21529589420140763</v>
      </c>
      <c r="S780">
        <v>0.82211276997565397</v>
      </c>
      <c r="T780">
        <v>0.41347187436502042</v>
      </c>
      <c r="U780" s="1">
        <v>0.53535612613796268</v>
      </c>
      <c r="V780">
        <v>0.72909075483818842</v>
      </c>
      <c r="W780">
        <v>0.87564622957572513</v>
      </c>
      <c r="X780">
        <v>0.83545770083559601</v>
      </c>
      <c r="Y780">
        <v>0.78098342937151988</v>
      </c>
      <c r="Z780">
        <v>-0.38687883636607856</v>
      </c>
      <c r="AA780">
        <v>-0.2525677336395834</v>
      </c>
      <c r="AB780">
        <v>0.11802300679640802</v>
      </c>
      <c r="AC780">
        <v>0.27579625997569684</v>
      </c>
      <c r="AD780">
        <v>0.97546820850657934</v>
      </c>
      <c r="AE780" s="1">
        <v>0.61324860914401402</v>
      </c>
      <c r="AF780">
        <v>0.74827811588298809</v>
      </c>
      <c r="AG780">
        <v>0.81805891404268283</v>
      </c>
      <c r="AH780">
        <v>0.92463926640810656</v>
      </c>
      <c r="AI780">
        <v>0.563608855653422</v>
      </c>
      <c r="AJ780">
        <v>-0.33325665863584925</v>
      </c>
      <c r="AK780">
        <v>-0.15103593705959439</v>
      </c>
      <c r="AL780">
        <v>-7.2045233511275814E-2</v>
      </c>
      <c r="AM780">
        <v>0.60597758269731161</v>
      </c>
      <c r="AN780">
        <v>0.9580835469014114</v>
      </c>
      <c r="AO780" s="1">
        <v>0.59772740735656438</v>
      </c>
      <c r="AP780">
        <v>0.7569085775225699</v>
      </c>
      <c r="AQ780">
        <v>0.85604762425835013</v>
      </c>
      <c r="AR780">
        <v>0.91150861522499027</v>
      </c>
      <c r="AS780">
        <v>0.65436479834126315</v>
      </c>
      <c r="AT780">
        <v>-0.35969462683921472</v>
      </c>
      <c r="AU780">
        <v>-0.19108637369554191</v>
      </c>
      <c r="AV780">
        <v>-4.4689244994792548E-3</v>
      </c>
      <c r="AW780">
        <v>0.49861253404953737</v>
      </c>
      <c r="AX780">
        <v>0.98438089852855115</v>
      </c>
      <c r="AY780" s="1">
        <v>10</v>
      </c>
      <c r="AZ780">
        <v>10</v>
      </c>
      <c r="BA780">
        <v>10</v>
      </c>
      <c r="BB780" s="18">
        <v>-1.081032700161831</v>
      </c>
      <c r="BC780" s="15">
        <v>-0.87659630461015681</v>
      </c>
      <c r="BD780" s="15">
        <v>-0.69166514263810697</v>
      </c>
      <c r="BE780" s="15">
        <v>-0.18140370591630994</v>
      </c>
      <c r="BF780" s="15">
        <v>3.5832177389416187E-2</v>
      </c>
      <c r="BG780" s="15">
        <v>0.73141763795991255</v>
      </c>
      <c r="BH780" s="18">
        <v>-1.1834389616352121</v>
      </c>
      <c r="BI780" s="15">
        <v>-0.48609558362072125</v>
      </c>
      <c r="BJ780" s="15">
        <v>-3.2259631202803001E-2</v>
      </c>
      <c r="BK780" s="15">
        <v>0.16447332467022452</v>
      </c>
      <c r="BL780" s="15">
        <v>1.8531458746048581</v>
      </c>
      <c r="BM780" s="15">
        <v>1.7476230151607315</v>
      </c>
      <c r="BN780" s="1" t="s">
        <v>20540</v>
      </c>
    </row>
    <row r="781" spans="1:66" x14ac:dyDescent="0.25">
      <c r="A781">
        <v>854092</v>
      </c>
      <c r="B781" t="s">
        <v>817</v>
      </c>
      <c r="C781" t="s">
        <v>818</v>
      </c>
      <c r="D781" t="s">
        <v>819</v>
      </c>
      <c r="E781" t="s">
        <v>820</v>
      </c>
      <c r="F781" s="23">
        <v>1.110223E-16</v>
      </c>
      <c r="G781" s="23">
        <v>1.9428903000000001E-14</v>
      </c>
      <c r="H781" s="23">
        <v>2.5639169000000001E-10</v>
      </c>
      <c r="I781" s="11">
        <v>-7.9845503686213851E-3</v>
      </c>
      <c r="J781" s="12">
        <v>0.3687835318487343</v>
      </c>
      <c r="K781" s="12">
        <v>1.0434292577860169</v>
      </c>
      <c r="L781" s="12">
        <v>1.46527025520322</v>
      </c>
      <c r="M781" s="12">
        <v>3.6648521368475095</v>
      </c>
      <c r="N781" s="12">
        <v>2.5594257979356136</v>
      </c>
      <c r="O781" s="1">
        <v>-3.6822281982447423E-3</v>
      </c>
      <c r="P781">
        <v>0.15401286008166681</v>
      </c>
      <c r="Q781">
        <v>0.36633615741964864</v>
      </c>
      <c r="R781">
        <v>0.4710106340859857</v>
      </c>
      <c r="S781">
        <v>0.90565838656930109</v>
      </c>
      <c r="T781">
        <v>0.59329382900625549</v>
      </c>
      <c r="U781" s="1">
        <v>0.49776353014055152</v>
      </c>
      <c r="V781">
        <v>0.70854435915618397</v>
      </c>
      <c r="W781">
        <v>0.78872948546290511</v>
      </c>
      <c r="X781">
        <v>0.86129050450812639</v>
      </c>
      <c r="Y781">
        <v>0.83865180080377799</v>
      </c>
      <c r="Z781">
        <v>-0.39848206913861695</v>
      </c>
      <c r="AA781">
        <v>-0.16194604793292411</v>
      </c>
      <c r="AB781">
        <v>-3.1264241316387519E-2</v>
      </c>
      <c r="AC781">
        <v>0.25080408772470214</v>
      </c>
      <c r="AD781">
        <v>0.95586167202553596</v>
      </c>
      <c r="AE781" s="1">
        <v>0.55075526211766279</v>
      </c>
      <c r="AF781">
        <v>0.76975279037432054</v>
      </c>
      <c r="AG781">
        <v>0.85496301673021469</v>
      </c>
      <c r="AH781">
        <v>0.92532454240293205</v>
      </c>
      <c r="AI781">
        <v>0.55189020181316006</v>
      </c>
      <c r="AJ781">
        <v>-0.42291355902353206</v>
      </c>
      <c r="AK781">
        <v>-0.17338443305303514</v>
      </c>
      <c r="AL781">
        <v>-2.3399997344298044E-2</v>
      </c>
      <c r="AM781">
        <v>0.61856304972536813</v>
      </c>
      <c r="AN781">
        <v>0.95881030304445791</v>
      </c>
      <c r="AO781" s="1">
        <v>0.54676350585892985</v>
      </c>
      <c r="AP781">
        <v>0.76757288579867611</v>
      </c>
      <c r="AQ781">
        <v>0.85300470040903487</v>
      </c>
      <c r="AR781">
        <v>0.92522804126970359</v>
      </c>
      <c r="AS781">
        <v>0.63775982874568538</v>
      </c>
      <c r="AT781">
        <v>-0.4241479298659212</v>
      </c>
      <c r="AU781">
        <v>-0.17351446142001561</v>
      </c>
      <c r="AV781">
        <v>-2.5905289042545489E-2</v>
      </c>
      <c r="AW781">
        <v>0.53257135744172712</v>
      </c>
      <c r="AX781">
        <v>0.97547583525618631</v>
      </c>
      <c r="AY781" s="1">
        <v>10</v>
      </c>
      <c r="AZ781">
        <v>10</v>
      </c>
      <c r="BA781">
        <v>10</v>
      </c>
      <c r="BB781" s="18">
        <v>-0.91901837353189009</v>
      </c>
      <c r="BC781" s="15">
        <v>-0.83052430606983485</v>
      </c>
      <c r="BD781" s="15">
        <v>-0.61968902618434929</v>
      </c>
      <c r="BE781" s="15">
        <v>-0.50320640703190012</v>
      </c>
      <c r="BF781" s="15">
        <v>-0.25178611680686885</v>
      </c>
      <c r="BG781" s="15">
        <v>0.27218920198523788</v>
      </c>
      <c r="BH781" s="18">
        <v>-0.92402668168822633</v>
      </c>
      <c r="BI781" s="15">
        <v>-0.59920488478608624</v>
      </c>
      <c r="BJ781" s="15">
        <v>3.480183692879648E-2</v>
      </c>
      <c r="BK781" s="15">
        <v>0.41588416558327229</v>
      </c>
      <c r="BL781" s="15">
        <v>2.0469918984050461</v>
      </c>
      <c r="BM781" s="15">
        <v>1.8775886931968016</v>
      </c>
      <c r="BN781" s="1" t="s">
        <v>20540</v>
      </c>
    </row>
    <row r="782" spans="1:66" x14ac:dyDescent="0.25">
      <c r="A782">
        <v>850490</v>
      </c>
      <c r="B782" t="s">
        <v>869</v>
      </c>
      <c r="C782" t="s">
        <v>870</v>
      </c>
      <c r="D782" t="s">
        <v>871</v>
      </c>
      <c r="E782" t="s">
        <v>872</v>
      </c>
      <c r="F782" s="23">
        <v>2.1186718999999999E-11</v>
      </c>
      <c r="G782" s="23">
        <v>8.5722869999999997E-5</v>
      </c>
      <c r="H782" s="23">
        <v>8.2349970000000002E-4</v>
      </c>
      <c r="I782" s="11">
        <v>-5.8224140278705934E-2</v>
      </c>
      <c r="J782" s="12">
        <v>-6.9899565255149718E-2</v>
      </c>
      <c r="K782" s="12">
        <v>0.668285343260136</v>
      </c>
      <c r="L782" s="12">
        <v>0.38917303333305298</v>
      </c>
      <c r="M782" s="12">
        <v>1.4806191893705412</v>
      </c>
      <c r="N782" s="12">
        <v>0.55853778833665402</v>
      </c>
      <c r="O782" s="1">
        <v>-6.893383605682693E-2</v>
      </c>
      <c r="P782">
        <v>-6.0363757922023323E-2</v>
      </c>
      <c r="Q782">
        <v>0.40772377730374648</v>
      </c>
      <c r="R782">
        <v>0.21933654020989543</v>
      </c>
      <c r="S782">
        <v>0.74445805776620411</v>
      </c>
      <c r="T782">
        <v>0.2313109939264531</v>
      </c>
      <c r="U782" s="1">
        <v>0.65122430863482195</v>
      </c>
      <c r="V782">
        <v>0.7621364346906514</v>
      </c>
      <c r="W782">
        <v>0.76416212881127032</v>
      </c>
      <c r="X782">
        <v>0.66964823280991781</v>
      </c>
      <c r="Y782">
        <v>0.80023109624955968</v>
      </c>
      <c r="Z782">
        <v>-0.31281049993422744</v>
      </c>
      <c r="AA782">
        <v>-6.1196270942721072E-2</v>
      </c>
      <c r="AB782">
        <v>0.17818562079735578</v>
      </c>
      <c r="AC782">
        <v>4.681436246485518E-2</v>
      </c>
      <c r="AD782">
        <v>0.93566741437556034</v>
      </c>
      <c r="AE782" s="1">
        <v>0.67142411666966584</v>
      </c>
      <c r="AF782">
        <v>0.89645647766361802</v>
      </c>
      <c r="AG782">
        <v>0.81352469469882338</v>
      </c>
      <c r="AH782">
        <v>0.81271322688161529</v>
      </c>
      <c r="AI782">
        <v>0.53679111616388597</v>
      </c>
      <c r="AJ782">
        <v>-0.46251360038189115</v>
      </c>
      <c r="AK782">
        <v>4.2479805818758092E-2</v>
      </c>
      <c r="AL782">
        <v>6.3447958636364141E-2</v>
      </c>
      <c r="AM782">
        <v>0.49121883643254904</v>
      </c>
      <c r="AN782">
        <v>0.97360548100173561</v>
      </c>
      <c r="AO782" s="1">
        <v>0.68518870063617554</v>
      </c>
      <c r="AP782">
        <v>0.87184809813327968</v>
      </c>
      <c r="AQ782">
        <v>0.82023664738671154</v>
      </c>
      <c r="AR782">
        <v>0.78187746641477485</v>
      </c>
      <c r="AS782">
        <v>0.65975172461212306</v>
      </c>
      <c r="AT782">
        <v>-0.41762160487868805</v>
      </c>
      <c r="AU782">
        <v>2.3473647989362117E-3</v>
      </c>
      <c r="AV782">
        <v>0.1114574827029295</v>
      </c>
      <c r="AW782">
        <v>0.32925373340087488</v>
      </c>
      <c r="AX782">
        <v>0.9901023859761493</v>
      </c>
      <c r="AY782" s="1">
        <v>10</v>
      </c>
      <c r="AZ782">
        <v>10</v>
      </c>
      <c r="BA782">
        <v>10</v>
      </c>
      <c r="BB782" s="18">
        <v>-1.2810314387966335</v>
      </c>
      <c r="BC782" s="15">
        <v>-0.76125572126429175</v>
      </c>
      <c r="BD782" s="15">
        <v>-0.3747970039986645</v>
      </c>
      <c r="BE782" s="15">
        <v>-7.126148541550391E-3</v>
      </c>
      <c r="BF782" s="15">
        <v>-0.20890157350157254</v>
      </c>
      <c r="BG782" s="15">
        <v>0.94828443172519938</v>
      </c>
      <c r="BH782" s="18">
        <v>-1.3471240148629013</v>
      </c>
      <c r="BI782" s="15">
        <v>-0.84060154434576406</v>
      </c>
      <c r="BJ782" s="15">
        <v>0.3838007128927608</v>
      </c>
      <c r="BK782" s="15">
        <v>0.43463989876085968</v>
      </c>
      <c r="BL782" s="15">
        <v>1.4718091408211149</v>
      </c>
      <c r="BM782" s="15">
        <v>1.5823032611114378</v>
      </c>
      <c r="BN782" s="1" t="s">
        <v>20540</v>
      </c>
    </row>
    <row r="783" spans="1:66" x14ac:dyDescent="0.25">
      <c r="A783">
        <v>854748</v>
      </c>
      <c r="B783" t="s">
        <v>889</v>
      </c>
      <c r="C783" t="s">
        <v>890</v>
      </c>
      <c r="D783" t="s">
        <v>891</v>
      </c>
      <c r="E783" t="s">
        <v>892</v>
      </c>
      <c r="F783" s="23">
        <v>9.9999999999999998E-17</v>
      </c>
      <c r="G783" s="23">
        <v>3.1086244999999998E-14</v>
      </c>
      <c r="H783" s="23">
        <v>1.2767009999999999E-11</v>
      </c>
      <c r="I783" s="11">
        <v>6.6115077056143834E-2</v>
      </c>
      <c r="J783" s="12">
        <v>0.13604641806001114</v>
      </c>
      <c r="K783" s="12">
        <v>0.92309118889821795</v>
      </c>
      <c r="L783" s="12">
        <v>1.0951513473154564</v>
      </c>
      <c r="M783" s="12">
        <v>4.1214310713901208</v>
      </c>
      <c r="N783" s="12">
        <v>2.7470735796439203</v>
      </c>
      <c r="O783" s="1">
        <v>0.11233422006220593</v>
      </c>
      <c r="P783">
        <v>0.1055497333858829</v>
      </c>
      <c r="Q783">
        <v>0.52464495134264966</v>
      </c>
      <c r="R783">
        <v>0.47622822677248378</v>
      </c>
      <c r="S783">
        <v>1.1428712771964411</v>
      </c>
      <c r="T783">
        <v>0.67558192891075464</v>
      </c>
      <c r="U783" s="1">
        <v>0.65492640812864777</v>
      </c>
      <c r="V783">
        <v>0.75022004705847489</v>
      </c>
      <c r="W783">
        <v>0.8403668105830413</v>
      </c>
      <c r="X783">
        <v>0.82914418279026314</v>
      </c>
      <c r="Y783">
        <v>0.7441412445709038</v>
      </c>
      <c r="Z783">
        <v>-0.29403522988074615</v>
      </c>
      <c r="AA783">
        <v>-0.17850875068962782</v>
      </c>
      <c r="AB783">
        <v>7.8676738180535555E-2</v>
      </c>
      <c r="AC783">
        <v>0.30465240594758269</v>
      </c>
      <c r="AD783">
        <v>0.98728174526532342</v>
      </c>
      <c r="AE783" s="1">
        <v>0.56780704216359279</v>
      </c>
      <c r="AF783">
        <v>0.7519747038558906</v>
      </c>
      <c r="AG783">
        <v>0.85019976364716421</v>
      </c>
      <c r="AH783">
        <v>0.93062260579056677</v>
      </c>
      <c r="AI783">
        <v>0.57217936363217459</v>
      </c>
      <c r="AJ783">
        <v>-0.38337408064249306</v>
      </c>
      <c r="AK783">
        <v>-0.18948155677550232</v>
      </c>
      <c r="AL783">
        <v>-3.6492150954088587E-2</v>
      </c>
      <c r="AM783">
        <v>0.60497546690350235</v>
      </c>
      <c r="AN783">
        <v>0.96211941323134142</v>
      </c>
      <c r="AO783" s="1">
        <v>0.6041790791563284</v>
      </c>
      <c r="AP783">
        <v>0.76179990180817692</v>
      </c>
      <c r="AQ783">
        <v>0.85873887359226297</v>
      </c>
      <c r="AR783">
        <v>0.91027285264217916</v>
      </c>
      <c r="AS783">
        <v>0.63638594006411486</v>
      </c>
      <c r="AT783">
        <v>-0.35943004524625671</v>
      </c>
      <c r="AU783">
        <v>-0.18850997336175421</v>
      </c>
      <c r="AV783">
        <v>7.0489513709695345E-4</v>
      </c>
      <c r="AW783">
        <v>0.51502826256312739</v>
      </c>
      <c r="AX783">
        <v>0.98366240823394602</v>
      </c>
      <c r="AY783" s="1">
        <v>10</v>
      </c>
      <c r="AZ783">
        <v>10</v>
      </c>
      <c r="BA783">
        <v>10</v>
      </c>
      <c r="BB783" s="18">
        <v>-1.1656464097351042</v>
      </c>
      <c r="BC783" s="15">
        <v>-0.71574465028573531</v>
      </c>
      <c r="BD783" s="15">
        <v>-0.57172459830382671</v>
      </c>
      <c r="BE783" s="15">
        <v>-0.2511066089440237</v>
      </c>
      <c r="BF783" s="15">
        <v>3.0603936087099399E-2</v>
      </c>
      <c r="BG783" s="15">
        <v>0.57848876584364761</v>
      </c>
      <c r="BH783" s="18">
        <v>-1.1351653789544327</v>
      </c>
      <c r="BI783" s="15">
        <v>-0.65302317674096588</v>
      </c>
      <c r="BJ783" s="15">
        <v>-0.14615191208763981</v>
      </c>
      <c r="BK783" s="15">
        <v>0.25379096379372751</v>
      </c>
      <c r="BL783" s="15">
        <v>1.9307071037923951</v>
      </c>
      <c r="BM783" s="15">
        <v>1.8449719655348591</v>
      </c>
      <c r="BN783" s="1" t="s">
        <v>20540</v>
      </c>
    </row>
    <row r="784" spans="1:66" x14ac:dyDescent="0.25">
      <c r="A784">
        <v>851085</v>
      </c>
      <c r="B784" t="s">
        <v>893</v>
      </c>
      <c r="C784" t="s">
        <v>894</v>
      </c>
      <c r="D784" t="s">
        <v>895</v>
      </c>
      <c r="E784" t="s">
        <v>896</v>
      </c>
      <c r="F784" s="23">
        <v>9.9999999999999998E-17</v>
      </c>
      <c r="G784" s="23">
        <v>2.2204459999999999E-16</v>
      </c>
      <c r="H784" s="23">
        <v>1.1723955000000001E-13</v>
      </c>
      <c r="I784" s="11">
        <v>0.17142009673636613</v>
      </c>
      <c r="J784" s="12">
        <v>0.11457446740933516</v>
      </c>
      <c r="K784" s="12">
        <v>1.0184187039201815</v>
      </c>
      <c r="L784" s="12">
        <v>1.2259600635199828</v>
      </c>
      <c r="M784" s="12">
        <v>4.7512116228571202</v>
      </c>
      <c r="N784" s="12">
        <v>3.9725982047597301</v>
      </c>
      <c r="O784" s="1">
        <v>0.21167186817166361</v>
      </c>
      <c r="P784">
        <v>7.7123558828994299E-2</v>
      </c>
      <c r="Q784">
        <v>0.5643398379687653</v>
      </c>
      <c r="R784">
        <v>0.49160223740274556</v>
      </c>
      <c r="S784">
        <v>1.1993266780989078</v>
      </c>
      <c r="T784">
        <v>0.85085582691707695</v>
      </c>
      <c r="U784" s="1">
        <v>0.62398230946341349</v>
      </c>
      <c r="V784">
        <v>0.70201713418867795</v>
      </c>
      <c r="W784">
        <v>0.84768331589320667</v>
      </c>
      <c r="X784">
        <v>0.84274261481367951</v>
      </c>
      <c r="Y784">
        <v>0.76271731966133738</v>
      </c>
      <c r="Z784">
        <v>-0.26400693073669979</v>
      </c>
      <c r="AA784">
        <v>-0.24929727043766928</v>
      </c>
      <c r="AB784">
        <v>7.1292052998909075E-2</v>
      </c>
      <c r="AC784">
        <v>0.30327713797753614</v>
      </c>
      <c r="AD784">
        <v>0.97717313050181343</v>
      </c>
      <c r="AE784" s="1">
        <v>0.52110602105770887</v>
      </c>
      <c r="AF784">
        <v>0.71080375871086432</v>
      </c>
      <c r="AG784">
        <v>0.84524231985324971</v>
      </c>
      <c r="AH784">
        <v>0.9505560496823664</v>
      </c>
      <c r="AI784">
        <v>0.63904236043495588</v>
      </c>
      <c r="AJ784">
        <v>-0.37799751771632351</v>
      </c>
      <c r="AK784">
        <v>-0.23490803201685936</v>
      </c>
      <c r="AL784">
        <v>-6.8357293468488428E-2</v>
      </c>
      <c r="AM784">
        <v>0.56332650382442429</v>
      </c>
      <c r="AN784">
        <v>0.95920561883033506</v>
      </c>
      <c r="AO784" s="1">
        <v>0.55776098482602654</v>
      </c>
      <c r="AP784">
        <v>0.71609688563639584</v>
      </c>
      <c r="AQ784">
        <v>0.8554009455823135</v>
      </c>
      <c r="AR784">
        <v>0.92883399792953636</v>
      </c>
      <c r="AS784">
        <v>0.68324825988549087</v>
      </c>
      <c r="AT784">
        <v>-0.34803788875962344</v>
      </c>
      <c r="AU784">
        <v>-0.24184192381814082</v>
      </c>
      <c r="AV784">
        <v>-2.7251603259191133E-2</v>
      </c>
      <c r="AW784">
        <v>0.49164414077749125</v>
      </c>
      <c r="AX784">
        <v>0.97529023280149219</v>
      </c>
      <c r="AY784" s="1">
        <v>10</v>
      </c>
      <c r="AZ784">
        <v>10</v>
      </c>
      <c r="BA784">
        <v>10</v>
      </c>
      <c r="BB784" s="18">
        <v>-1.0704908438025071</v>
      </c>
      <c r="BC784" s="15">
        <v>-0.66949983203736119</v>
      </c>
      <c r="BD784" s="15">
        <v>-0.65311415147528085</v>
      </c>
      <c r="BE784" s="15">
        <v>-0.29599684633999673</v>
      </c>
      <c r="BF784" s="15">
        <v>-3.7579356040958668E-2</v>
      </c>
      <c r="BG784" s="15">
        <v>0.47420948893672749</v>
      </c>
      <c r="BH784" s="18">
        <v>-1.0018730002947536</v>
      </c>
      <c r="BI784" s="15">
        <v>-0.62363675632827997</v>
      </c>
      <c r="BJ784" s="15">
        <v>-0.24545077605181365</v>
      </c>
      <c r="BK784" s="15">
        <v>0.1947433724964539</v>
      </c>
      <c r="BL784" s="15">
        <v>1.8642857217207578</v>
      </c>
      <c r="BM784" s="15">
        <v>2.0644029792170122</v>
      </c>
      <c r="BN784" s="1" t="s">
        <v>20540</v>
      </c>
    </row>
    <row r="785" spans="1:66" x14ac:dyDescent="0.25">
      <c r="A785">
        <v>853856</v>
      </c>
      <c r="B785" t="s">
        <v>897</v>
      </c>
      <c r="C785" t="s">
        <v>898</v>
      </c>
      <c r="D785" t="s">
        <v>899</v>
      </c>
      <c r="E785" t="s">
        <v>900</v>
      </c>
      <c r="F785" s="23">
        <v>9.9999999999999998E-17</v>
      </c>
      <c r="G785" s="23">
        <v>4.1051200000000004E-9</v>
      </c>
      <c r="H785" s="23">
        <v>2.253377E-7</v>
      </c>
      <c r="I785" s="11">
        <v>0.1073090981332154</v>
      </c>
      <c r="J785" s="12">
        <v>0.10077695559196866</v>
      </c>
      <c r="K785" s="12">
        <v>0.41355122276665918</v>
      </c>
      <c r="L785" s="12">
        <v>0.4316952372673219</v>
      </c>
      <c r="M785" s="12">
        <v>2.5540469211568926</v>
      </c>
      <c r="N785" s="12">
        <v>1.4478269465312301</v>
      </c>
      <c r="O785" s="1">
        <v>0.1036903434584386</v>
      </c>
      <c r="P785">
        <v>5.8814874575215642E-2</v>
      </c>
      <c r="Q785">
        <v>0.2013943457622541</v>
      </c>
      <c r="R785">
        <v>0.17556182065090636</v>
      </c>
      <c r="S785">
        <v>0.76061822720164041</v>
      </c>
      <c r="T785">
        <v>0.37369588586207136</v>
      </c>
      <c r="U785" s="1">
        <v>0.68525126156364646</v>
      </c>
      <c r="V785">
        <v>0.76089657250387011</v>
      </c>
      <c r="W785">
        <v>0.81913940009870112</v>
      </c>
      <c r="X785">
        <v>0.78769670627368693</v>
      </c>
      <c r="Y785">
        <v>0.75120374184210625</v>
      </c>
      <c r="Z785">
        <v>-0.27721523160742456</v>
      </c>
      <c r="AA785">
        <v>-0.13652433583038504</v>
      </c>
      <c r="AB785">
        <v>0.10262455010645877</v>
      </c>
      <c r="AC785">
        <v>0.24516253705289104</v>
      </c>
      <c r="AD785">
        <v>0.98073199520091869</v>
      </c>
      <c r="AE785" s="1">
        <v>0.59313855146515626</v>
      </c>
      <c r="AF785">
        <v>0.74600206773805144</v>
      </c>
      <c r="AG785">
        <v>0.84380095495945739</v>
      </c>
      <c r="AH785">
        <v>0.92721623820597054</v>
      </c>
      <c r="AI785">
        <v>0.60029804157025757</v>
      </c>
      <c r="AJ785">
        <v>-0.35048771783382693</v>
      </c>
      <c r="AK785">
        <v>-0.1884515075621678</v>
      </c>
      <c r="AL785">
        <v>-4.0768301628490031E-2</v>
      </c>
      <c r="AM785">
        <v>0.5725480369193835</v>
      </c>
      <c r="AN785">
        <v>0.96932096998956285</v>
      </c>
      <c r="AO785" s="1">
        <v>0.63812405456584476</v>
      </c>
      <c r="AP785">
        <v>0.76414300083037068</v>
      </c>
      <c r="AQ785">
        <v>0.84851623109577901</v>
      </c>
      <c r="AR785">
        <v>0.88959521345717729</v>
      </c>
      <c r="AS785">
        <v>0.66778787560704478</v>
      </c>
      <c r="AT785">
        <v>-0.32844888171411862</v>
      </c>
      <c r="AU785">
        <v>-0.17183104736528643</v>
      </c>
      <c r="AV785">
        <v>1.3145155601908882E-2</v>
      </c>
      <c r="AW785">
        <v>0.45747095243629604</v>
      </c>
      <c r="AX785">
        <v>0.98986857612292145</v>
      </c>
      <c r="AY785" s="1">
        <v>10</v>
      </c>
      <c r="AZ785">
        <v>10</v>
      </c>
      <c r="BA785">
        <v>10</v>
      </c>
      <c r="BB785" s="18">
        <v>-1.3104892610865784</v>
      </c>
      <c r="BC785" s="15">
        <v>-0.6889365771133974</v>
      </c>
      <c r="BD785" s="15">
        <v>-0.47462510101607275</v>
      </c>
      <c r="BE785" s="15">
        <v>-0.11033464377584024</v>
      </c>
      <c r="BF785" s="15">
        <v>0.10679046736739532</v>
      </c>
      <c r="BG785" s="15">
        <v>0.87763236844045689</v>
      </c>
      <c r="BH785" s="18">
        <v>-1.2425630295969328</v>
      </c>
      <c r="BI785" s="15">
        <v>-0.62514516582165591</v>
      </c>
      <c r="BJ785" s="15">
        <v>-0.21284882501381475</v>
      </c>
      <c r="BK785" s="15">
        <v>0.16292672110111461</v>
      </c>
      <c r="BL785" s="15">
        <v>1.7234919905369377</v>
      </c>
      <c r="BM785" s="15">
        <v>1.7941010559783865</v>
      </c>
      <c r="BN785" s="1" t="s">
        <v>20540</v>
      </c>
    </row>
    <row r="786" spans="1:66" x14ac:dyDescent="0.25">
      <c r="A786">
        <v>855771</v>
      </c>
      <c r="B786" t="s">
        <v>901</v>
      </c>
      <c r="C786" t="s">
        <v>902</v>
      </c>
      <c r="D786" t="s">
        <v>903</v>
      </c>
      <c r="E786" t="s">
        <v>904</v>
      </c>
      <c r="F786" s="23">
        <v>9.9999999999999998E-17</v>
      </c>
      <c r="G786" s="23">
        <v>1.2756463E-13</v>
      </c>
      <c r="H786" s="23">
        <v>2.1311408E-10</v>
      </c>
      <c r="I786" s="11">
        <v>-2.3733792257253673E-2</v>
      </c>
      <c r="J786" s="12">
        <v>0.39709295979498971</v>
      </c>
      <c r="K786" s="12">
        <v>0.81629784010638806</v>
      </c>
      <c r="L786" s="12">
        <v>1.0734403056980217</v>
      </c>
      <c r="M786" s="12">
        <v>3.5456504122269625</v>
      </c>
      <c r="N786" s="12">
        <v>2.8000294229612597</v>
      </c>
      <c r="O786" s="1">
        <v>-1.835363110930598E-2</v>
      </c>
      <c r="P786">
        <v>0.22331110027919279</v>
      </c>
      <c r="Q786">
        <v>0.37805870399717678</v>
      </c>
      <c r="R786">
        <v>0.3995922386704488</v>
      </c>
      <c r="S786">
        <v>0.96346199799062127</v>
      </c>
      <c r="T786">
        <v>0.64676385019046512</v>
      </c>
      <c r="U786" s="1">
        <v>0.57669006815005719</v>
      </c>
      <c r="V786">
        <v>0.73740837317891617</v>
      </c>
      <c r="W786">
        <v>0.84333300813824519</v>
      </c>
      <c r="X786">
        <v>0.82621502994390428</v>
      </c>
      <c r="Y786">
        <v>0.79420858835840036</v>
      </c>
      <c r="Z786">
        <v>-0.35606594181986051</v>
      </c>
      <c r="AA786">
        <v>-0.198693950349982</v>
      </c>
      <c r="AB786">
        <v>8.6361427645116937E-2</v>
      </c>
      <c r="AC786">
        <v>0.2508799443163825</v>
      </c>
      <c r="AD786">
        <v>0.97765829910993574</v>
      </c>
      <c r="AE786" s="1">
        <v>0.55830333549399302</v>
      </c>
      <c r="AF786">
        <v>0.7359036279687674</v>
      </c>
      <c r="AG786">
        <v>0.8547350116584852</v>
      </c>
      <c r="AH786">
        <v>0.9335040883893263</v>
      </c>
      <c r="AI786">
        <v>0.63830811429194068</v>
      </c>
      <c r="AJ786">
        <v>-0.37254930561100508</v>
      </c>
      <c r="AK786">
        <v>-0.21589471218547071</v>
      </c>
      <c r="AL786">
        <v>-3.4052296465296818E-2</v>
      </c>
      <c r="AM786">
        <v>0.54249153546382489</v>
      </c>
      <c r="AN786">
        <v>0.9721631218969089</v>
      </c>
      <c r="AO786" s="1">
        <v>0.57045985822636547</v>
      </c>
      <c r="AP786">
        <v>0.74473979101716714</v>
      </c>
      <c r="AQ786">
        <v>0.86084011545153083</v>
      </c>
      <c r="AR786">
        <v>0.91018493952480373</v>
      </c>
      <c r="AS786">
        <v>0.69485486967001009</v>
      </c>
      <c r="AT786">
        <v>-0.37156974328245662</v>
      </c>
      <c r="AU786">
        <v>-0.21290860803621181</v>
      </c>
      <c r="AV786">
        <v>3.6352091926362276E-3</v>
      </c>
      <c r="AW786">
        <v>0.4564481306823876</v>
      </c>
      <c r="AX786">
        <v>0.98494511378630367</v>
      </c>
      <c r="AY786" s="1">
        <v>10</v>
      </c>
      <c r="AZ786">
        <v>10</v>
      </c>
      <c r="BA786">
        <v>10</v>
      </c>
      <c r="BB786" s="18">
        <v>-1.0594655227069678</v>
      </c>
      <c r="BC786" s="15">
        <v>-0.79881536895476712</v>
      </c>
      <c r="BD786" s="15">
        <v>-0.61289266659572084</v>
      </c>
      <c r="BE786" s="15">
        <v>-0.27612202714573753</v>
      </c>
      <c r="BF786" s="15">
        <v>-8.1756264077420981E-2</v>
      </c>
      <c r="BG786" s="15">
        <v>0.56014404375914495</v>
      </c>
      <c r="BH786" s="18">
        <v>-1.0719759607361476</v>
      </c>
      <c r="BI786" s="15">
        <v>-0.58950171138617724</v>
      </c>
      <c r="BJ786" s="15">
        <v>-0.18260982636047549</v>
      </c>
      <c r="BK786" s="15">
        <v>0.28970446517787063</v>
      </c>
      <c r="BL786" s="15">
        <v>1.7872092714132153</v>
      </c>
      <c r="BM786" s="15">
        <v>2.0360815676131874</v>
      </c>
      <c r="BN786" s="1" t="s">
        <v>20540</v>
      </c>
    </row>
    <row r="787" spans="1:66" x14ac:dyDescent="0.25">
      <c r="A787">
        <v>852536</v>
      </c>
      <c r="B787" t="s">
        <v>905</v>
      </c>
      <c r="C787" t="s">
        <v>906</v>
      </c>
      <c r="D787" t="s">
        <v>907</v>
      </c>
      <c r="E787" t="s">
        <v>896</v>
      </c>
      <c r="F787" s="23">
        <v>9.9999999999999998E-17</v>
      </c>
      <c r="G787" s="23">
        <v>3.4310886999999997E-11</v>
      </c>
      <c r="H787" s="23">
        <v>2.3933722999999999E-8</v>
      </c>
      <c r="I787" s="11">
        <v>6.595599246044008E-2</v>
      </c>
      <c r="J787" s="12">
        <v>0.19311223272958275</v>
      </c>
      <c r="K787" s="12">
        <v>0.757623917224028</v>
      </c>
      <c r="L787" s="12">
        <v>0.69220933360886772</v>
      </c>
      <c r="M787" s="12">
        <v>2.9508769962018615</v>
      </c>
      <c r="N787" s="12">
        <v>1.848098508689145</v>
      </c>
      <c r="O787" s="1">
        <v>0.11672066917014245</v>
      </c>
      <c r="P787">
        <v>0.18655991587090326</v>
      </c>
      <c r="Q787">
        <v>0.49155293270301798</v>
      </c>
      <c r="R787">
        <v>0.33691541737338548</v>
      </c>
      <c r="S787">
        <v>0.98122447101057997</v>
      </c>
      <c r="T787">
        <v>0.49226144529833515</v>
      </c>
      <c r="U787" s="1">
        <v>0.58329566393332466</v>
      </c>
      <c r="V787">
        <v>0.74388058754386444</v>
      </c>
      <c r="W787">
        <v>0.84034242218594957</v>
      </c>
      <c r="X787">
        <v>0.81723151546747341</v>
      </c>
      <c r="Y787">
        <v>0.79434993885411642</v>
      </c>
      <c r="Z787">
        <v>-0.35764712159583156</v>
      </c>
      <c r="AA787">
        <v>-0.18649488270160991</v>
      </c>
      <c r="AB787">
        <v>9.3712482411430029E-2</v>
      </c>
      <c r="AC787">
        <v>0.23937524696521975</v>
      </c>
      <c r="AD787">
        <v>0.97756186489132713</v>
      </c>
      <c r="AE787" s="1">
        <v>0.56127899202996823</v>
      </c>
      <c r="AF787">
        <v>0.76115637269745673</v>
      </c>
      <c r="AG787">
        <v>0.85159491262081277</v>
      </c>
      <c r="AH787">
        <v>0.92645104813954904</v>
      </c>
      <c r="AI787">
        <v>0.63029092691178445</v>
      </c>
      <c r="AJ787">
        <v>-0.40151612528041741</v>
      </c>
      <c r="AK787">
        <v>-0.17973935103749289</v>
      </c>
      <c r="AL787">
        <v>-2.9343712760631472E-2</v>
      </c>
      <c r="AM787">
        <v>0.5415872541967256</v>
      </c>
      <c r="AN787">
        <v>0.97516723850899556</v>
      </c>
      <c r="AO787" s="1">
        <v>0.57708526724884113</v>
      </c>
      <c r="AP787">
        <v>0.76492512128652079</v>
      </c>
      <c r="AQ787">
        <v>0.85883848077686897</v>
      </c>
      <c r="AR787">
        <v>0.89798210063088446</v>
      </c>
      <c r="AS787">
        <v>0.70026625815604615</v>
      </c>
      <c r="AT787">
        <v>-0.39047698184953988</v>
      </c>
      <c r="AU787">
        <v>-0.18469048572745422</v>
      </c>
      <c r="AV787">
        <v>1.6385240403387669E-2</v>
      </c>
      <c r="AW787">
        <v>0.43560123626640146</v>
      </c>
      <c r="AX787">
        <v>0.98918911666667708</v>
      </c>
      <c r="AY787" s="1">
        <v>10</v>
      </c>
      <c r="AZ787">
        <v>10</v>
      </c>
      <c r="BA787">
        <v>10</v>
      </c>
      <c r="BB787" s="18">
        <v>-1.1662481671513854</v>
      </c>
      <c r="BC787" s="15">
        <v>-0.82967791585508532</v>
      </c>
      <c r="BD787" s="15">
        <v>-0.57439263256530648</v>
      </c>
      <c r="BE787" s="15">
        <v>-0.15644416139762979</v>
      </c>
      <c r="BF787" s="15">
        <v>6.0821825621497655E-2</v>
      </c>
      <c r="BG787" s="15">
        <v>0.88860457829162864</v>
      </c>
      <c r="BH787" s="18">
        <v>-1.1302222891698681</v>
      </c>
      <c r="BI787" s="15">
        <v>-0.72419792118701787</v>
      </c>
      <c r="BJ787" s="15">
        <v>-0.16057023706177778</v>
      </c>
      <c r="BK787" s="15">
        <v>0.22164807950402551</v>
      </c>
      <c r="BL787" s="15">
        <v>1.6726228256200537</v>
      </c>
      <c r="BM787" s="15">
        <v>1.8980560153508623</v>
      </c>
      <c r="BN787" s="1" t="s">
        <v>20540</v>
      </c>
    </row>
    <row r="788" spans="1:66" x14ac:dyDescent="0.25">
      <c r="A788">
        <v>855084</v>
      </c>
      <c r="B788" t="s">
        <v>952</v>
      </c>
      <c r="C788" t="s">
        <v>953</v>
      </c>
      <c r="D788" t="s">
        <v>954</v>
      </c>
      <c r="E788" t="s">
        <v>955</v>
      </c>
      <c r="F788" s="23">
        <v>2.8931301999999999E-12</v>
      </c>
      <c r="G788" s="23">
        <v>5.3844007000000001E-5</v>
      </c>
      <c r="H788" s="23">
        <v>4.7566010000000002E-4</v>
      </c>
      <c r="I788" s="11">
        <v>-0.12373661833036619</v>
      </c>
      <c r="J788" s="12">
        <v>0.19094222606856256</v>
      </c>
      <c r="K788" s="12">
        <v>0.2758540630894194</v>
      </c>
      <c r="L788" s="12">
        <v>0.54554780926631263</v>
      </c>
      <c r="M788" s="12">
        <v>1.5852259730695175</v>
      </c>
      <c r="N788" s="12">
        <v>0.22183843309897283</v>
      </c>
      <c r="O788" s="1">
        <v>-0.1096758977952153</v>
      </c>
      <c r="P788">
        <v>0.13413277335721338</v>
      </c>
      <c r="Q788">
        <v>0.16566940819790971</v>
      </c>
      <c r="R788">
        <v>0.25833704965470822</v>
      </c>
      <c r="S788">
        <v>0.61349177575817782</v>
      </c>
      <c r="T788">
        <v>9.1039819219594906E-2</v>
      </c>
      <c r="U788" s="1">
        <v>0.61808996337331312</v>
      </c>
      <c r="V788">
        <v>0.81783727681269991</v>
      </c>
      <c r="W788">
        <v>0.91002759804831446</v>
      </c>
      <c r="X788">
        <v>0.80779721016108241</v>
      </c>
      <c r="Y788">
        <v>0.6660248139163627</v>
      </c>
      <c r="Z788">
        <v>-0.41640145667378436</v>
      </c>
      <c r="AA788">
        <v>-0.18643872233503392</v>
      </c>
      <c r="AB788">
        <v>0.19913851372663849</v>
      </c>
      <c r="AC788">
        <v>0.35576681473913019</v>
      </c>
      <c r="AD788">
        <v>0.99536336593308672</v>
      </c>
      <c r="AE788" s="1">
        <v>0.62738864113323833</v>
      </c>
      <c r="AF788">
        <v>0.78485737505313502</v>
      </c>
      <c r="AG788">
        <v>0.88121904013475028</v>
      </c>
      <c r="AH788">
        <v>0.80620168686000526</v>
      </c>
      <c r="AI788">
        <v>0.29706361996466762</v>
      </c>
      <c r="AJ788">
        <v>-0.36538613628633126</v>
      </c>
      <c r="AK788">
        <v>-0.18950462866548057</v>
      </c>
      <c r="AL788">
        <v>0.16250597250606702</v>
      </c>
      <c r="AM788">
        <v>0.72270981361431563</v>
      </c>
      <c r="AN788">
        <v>0.89890056430834475</v>
      </c>
      <c r="AO788" s="1">
        <v>0.64134846159524295</v>
      </c>
      <c r="AP788">
        <v>0.8195040871096152</v>
      </c>
      <c r="AQ788">
        <v>0.91695330424134225</v>
      </c>
      <c r="AR788">
        <v>0.82935704343020755</v>
      </c>
      <c r="AS788">
        <v>0.44747980758012951</v>
      </c>
      <c r="AT788">
        <v>-0.39525132523812412</v>
      </c>
      <c r="AU788">
        <v>-0.19362216545264538</v>
      </c>
      <c r="AV788">
        <v>0.18115905198895599</v>
      </c>
      <c r="AW788">
        <v>0.60158309271692711</v>
      </c>
      <c r="AX788">
        <v>0.96118715800814614</v>
      </c>
      <c r="AY788" s="1">
        <v>10</v>
      </c>
      <c r="AZ788">
        <v>10</v>
      </c>
      <c r="BA788">
        <v>10</v>
      </c>
      <c r="BB788" s="18">
        <v>-1.172655326065845</v>
      </c>
      <c r="BC788" s="15">
        <v>-0.87184706453309591</v>
      </c>
      <c r="BD788" s="15">
        <v>-0.5288692148492169</v>
      </c>
      <c r="BE788" s="15">
        <v>4.6199835759135534E-2</v>
      </c>
      <c r="BF788" s="15">
        <v>0.27980306732347454</v>
      </c>
      <c r="BG788" s="15">
        <v>0.74253726515345253</v>
      </c>
      <c r="BH788" s="18">
        <v>-1.3108047456200336</v>
      </c>
      <c r="BI788" s="15">
        <v>-0.6586639498198098</v>
      </c>
      <c r="BJ788" s="15">
        <v>-0.22088375984252018</v>
      </c>
      <c r="BK788" s="15">
        <v>0.65529287714140805</v>
      </c>
      <c r="BL788" s="15">
        <v>2.0496756482685221</v>
      </c>
      <c r="BM788" s="15">
        <v>0.99021536708451785</v>
      </c>
      <c r="BN788" s="1" t="s">
        <v>20540</v>
      </c>
    </row>
    <row r="789" spans="1:66" x14ac:dyDescent="0.25">
      <c r="A789">
        <v>851753</v>
      </c>
      <c r="B789" t="s">
        <v>968</v>
      </c>
      <c r="C789" t="s">
        <v>969</v>
      </c>
      <c r="D789" t="s">
        <v>970</v>
      </c>
      <c r="E789" t="s">
        <v>971</v>
      </c>
      <c r="F789" s="23">
        <v>3.4416913999999999E-15</v>
      </c>
      <c r="G789" s="23">
        <v>5.0566036000000004E-6</v>
      </c>
      <c r="H789" s="23">
        <v>1.6275255999999999E-4</v>
      </c>
      <c r="I789" s="11">
        <v>-5.7001973840440791E-2</v>
      </c>
      <c r="J789" s="12">
        <v>0.17714061689659164</v>
      </c>
      <c r="K789" s="12">
        <v>6.0247571830379799E-2</v>
      </c>
      <c r="L789" s="12">
        <v>0.24786374262021185</v>
      </c>
      <c r="M789" s="12">
        <v>1.6580132179859932</v>
      </c>
      <c r="N789" s="12">
        <v>1.5615447725878953</v>
      </c>
      <c r="O789" s="1">
        <v>-6.429386771601317E-2</v>
      </c>
      <c r="P789">
        <v>0.11721585815044724</v>
      </c>
      <c r="Q789">
        <v>3.762859947845091E-2</v>
      </c>
      <c r="R789">
        <v>0.11953445384378693</v>
      </c>
      <c r="S789">
        <v>0.63907711297104675</v>
      </c>
      <c r="T789">
        <v>0.47034012834576577</v>
      </c>
      <c r="U789" s="1">
        <v>0.67670430634612377</v>
      </c>
      <c r="V789">
        <v>0.74392998598112703</v>
      </c>
      <c r="W789">
        <v>0.82514935868289951</v>
      </c>
      <c r="X789">
        <v>0.76171291662222529</v>
      </c>
      <c r="Y789">
        <v>0.76447805361203525</v>
      </c>
      <c r="Z789">
        <v>-0.26430096381287349</v>
      </c>
      <c r="AA789">
        <v>-0.1660487644041945</v>
      </c>
      <c r="AB789">
        <v>0.14355493868472688</v>
      </c>
      <c r="AC789">
        <v>0.19902104226642967</v>
      </c>
      <c r="AD789">
        <v>0.97166769453695234</v>
      </c>
      <c r="AE789" s="1">
        <v>0.58701179114264912</v>
      </c>
      <c r="AF789">
        <v>0.68598186149837026</v>
      </c>
      <c r="AG789">
        <v>0.8402529456432094</v>
      </c>
      <c r="AH789">
        <v>0.91185028765972165</v>
      </c>
      <c r="AI789">
        <v>0.72396673089668007</v>
      </c>
      <c r="AJ789">
        <v>-0.28069425521615704</v>
      </c>
      <c r="AK789">
        <v>-0.25961157649278499</v>
      </c>
      <c r="AL789">
        <v>-2.6091894782187913E-2</v>
      </c>
      <c r="AM789">
        <v>0.4294427867370989</v>
      </c>
      <c r="AN789">
        <v>0.97312341480624021</v>
      </c>
      <c r="AO789" s="1">
        <v>0.62575316984378415</v>
      </c>
      <c r="AP789">
        <v>0.71403139446160491</v>
      </c>
      <c r="AQ789">
        <v>0.84297445865316012</v>
      </c>
      <c r="AR789">
        <v>0.86565121694558067</v>
      </c>
      <c r="AS789">
        <v>0.74598212489766336</v>
      </c>
      <c r="AT789">
        <v>-0.27743304110213951</v>
      </c>
      <c r="AU789">
        <v>-0.22778270476080748</v>
      </c>
      <c r="AV789">
        <v>3.5997113768898845E-2</v>
      </c>
      <c r="AW789">
        <v>0.34898967704016881</v>
      </c>
      <c r="AX789">
        <v>0.98216865861837277</v>
      </c>
      <c r="AY789" s="1">
        <v>10</v>
      </c>
      <c r="AZ789">
        <v>10</v>
      </c>
      <c r="BA789">
        <v>10</v>
      </c>
      <c r="BB789" s="18">
        <v>-1.2350089421479555</v>
      </c>
      <c r="BC789" s="15">
        <v>-0.62605234325971637</v>
      </c>
      <c r="BD789" s="15">
        <v>-0.48097271122357643</v>
      </c>
      <c r="BE789" s="15">
        <v>-2.381051443310574E-2</v>
      </c>
      <c r="BF789" s="15">
        <v>5.8090979340488715E-2</v>
      </c>
      <c r="BG789" s="15">
        <v>0.89304730227272999</v>
      </c>
      <c r="BH789" s="18">
        <v>-1.2792223703935479</v>
      </c>
      <c r="BI789" s="15">
        <v>-0.48865369849592949</v>
      </c>
      <c r="BJ789" s="15">
        <v>-0.43424184359520263</v>
      </c>
      <c r="BK789" s="15">
        <v>0.16844433326214667</v>
      </c>
      <c r="BL789" s="15">
        <v>1.3441244884408203</v>
      </c>
      <c r="BM789" s="15">
        <v>2.1042553202328471</v>
      </c>
      <c r="BN789" s="1" t="s">
        <v>20540</v>
      </c>
    </row>
    <row r="790" spans="1:66" x14ac:dyDescent="0.25">
      <c r="A790">
        <v>852031</v>
      </c>
      <c r="B790" t="s">
        <v>1028</v>
      </c>
      <c r="C790" t="s">
        <v>1029</v>
      </c>
      <c r="D790" t="s">
        <v>1030</v>
      </c>
      <c r="E790" t="s">
        <v>1031</v>
      </c>
      <c r="F790" s="23">
        <v>1.9978971E-7</v>
      </c>
      <c r="G790" s="23">
        <v>4.4475869999999998E-6</v>
      </c>
      <c r="H790" s="23">
        <v>5.3388677000000004E-3</v>
      </c>
      <c r="I790" s="11">
        <v>-0.15199433246961891</v>
      </c>
      <c r="J790" s="12">
        <v>0.80186034960573926</v>
      </c>
      <c r="K790" s="12">
        <v>0.7430478814837117</v>
      </c>
      <c r="L790" s="12">
        <v>0.16311485497406977</v>
      </c>
      <c r="M790" s="12">
        <v>1.3829101592829682</v>
      </c>
      <c r="N790" s="12">
        <v>0.85526523607419247</v>
      </c>
      <c r="O790" s="1">
        <v>-8.8055252646582316E-2</v>
      </c>
      <c r="P790">
        <v>0.47126102503586964</v>
      </c>
      <c r="Q790">
        <v>0.36268472477256913</v>
      </c>
      <c r="R790">
        <v>7.7637992676497333E-2</v>
      </c>
      <c r="S790">
        <v>0.5630909570903424</v>
      </c>
      <c r="T790">
        <v>0.32309125653563608</v>
      </c>
      <c r="U790" s="1">
        <v>0.19934248871894755</v>
      </c>
      <c r="V790">
        <v>0.7398132963533971</v>
      </c>
      <c r="W790">
        <v>0.81944666722576487</v>
      </c>
      <c r="X790">
        <v>0.69563663606431281</v>
      </c>
      <c r="Y790">
        <v>0.71908954440065065</v>
      </c>
      <c r="Z790">
        <v>-0.7364555351826032</v>
      </c>
      <c r="AA790">
        <v>-0.16360504720992478</v>
      </c>
      <c r="AB790">
        <v>0.21948459358313252</v>
      </c>
      <c r="AC790">
        <v>0.16082893312769223</v>
      </c>
      <c r="AD790">
        <v>0.83654954349813737</v>
      </c>
      <c r="AE790" s="1">
        <v>0.62795176569802491</v>
      </c>
      <c r="AF790">
        <v>0.75540376161698841</v>
      </c>
      <c r="AG790">
        <v>0.7310845947261716</v>
      </c>
      <c r="AH790">
        <v>0.91328373036336119</v>
      </c>
      <c r="AI790">
        <v>0.57212605709312825</v>
      </c>
      <c r="AJ790">
        <v>-0.32756681020939987</v>
      </c>
      <c r="AK790">
        <v>-2.533433475893751E-2</v>
      </c>
      <c r="AL790">
        <v>-0.17436978450295701</v>
      </c>
      <c r="AM790">
        <v>0.58309663807619116</v>
      </c>
      <c r="AN790">
        <v>0.9365196104143384</v>
      </c>
      <c r="AO790" s="1">
        <v>0.50522870934750075</v>
      </c>
      <c r="AP790">
        <v>0.8089029562194987</v>
      </c>
      <c r="AQ790">
        <v>0.824474705422933</v>
      </c>
      <c r="AR790">
        <v>0.89799726822166226</v>
      </c>
      <c r="AS790">
        <v>0.6765112994534499</v>
      </c>
      <c r="AT790">
        <v>-0.51796158973133177</v>
      </c>
      <c r="AU790">
        <v>-8.2958593154042873E-2</v>
      </c>
      <c r="AV790">
        <v>-2.9737787842962351E-2</v>
      </c>
      <c r="AW790">
        <v>0.45937538062238781</v>
      </c>
      <c r="AX790">
        <v>0.9704075123261765</v>
      </c>
      <c r="AY790" s="1">
        <v>10</v>
      </c>
      <c r="AZ790">
        <v>10</v>
      </c>
      <c r="BA790">
        <v>10</v>
      </c>
      <c r="BB790" s="18">
        <v>-0.7134955415673182</v>
      </c>
      <c r="BC790" s="15">
        <v>-1.4167506328724597</v>
      </c>
      <c r="BD790" s="15">
        <v>-0.66670364578874441</v>
      </c>
      <c r="BE790" s="15">
        <v>-0.16511512157067723</v>
      </c>
      <c r="BF790" s="15">
        <v>-0.24191439524452041</v>
      </c>
      <c r="BG790" s="15">
        <v>0.4890297137055386</v>
      </c>
      <c r="BH790" s="18">
        <v>-0.93101517914507648</v>
      </c>
      <c r="BI790" s="15">
        <v>-0.26920539351902328</v>
      </c>
      <c r="BJ790" s="15">
        <v>0.39667485824570209</v>
      </c>
      <c r="BK790" s="15">
        <v>6.8319135884943219E-2</v>
      </c>
      <c r="BL790" s="15">
        <v>1.7371733231081177</v>
      </c>
      <c r="BM790" s="15">
        <v>1.7130028787635141</v>
      </c>
      <c r="BN790" s="1" t="s">
        <v>20540</v>
      </c>
    </row>
    <row r="791" spans="1:66" x14ac:dyDescent="0.25">
      <c r="A791">
        <v>851532</v>
      </c>
      <c r="B791" t="s">
        <v>1044</v>
      </c>
      <c r="C791" t="s">
        <v>1045</v>
      </c>
      <c r="D791" t="s">
        <v>1046</v>
      </c>
      <c r="E791" t="s">
        <v>1047</v>
      </c>
      <c r="F791" s="23">
        <v>9.9999999999999998E-17</v>
      </c>
      <c r="G791" s="23">
        <v>3.7991832000000001E-13</v>
      </c>
      <c r="H791" s="23">
        <v>6.270873E-11</v>
      </c>
      <c r="I791" s="11">
        <v>-0.14035368572950449</v>
      </c>
      <c r="J791" s="12">
        <v>0.17248804172173696</v>
      </c>
      <c r="K791" s="12">
        <v>0.69194143654361195</v>
      </c>
      <c r="L791" s="12">
        <v>1.0779362603074574</v>
      </c>
      <c r="M791" s="12">
        <v>3.6566356974830314</v>
      </c>
      <c r="N791" s="12">
        <v>2.634864170620284</v>
      </c>
      <c r="O791" s="1">
        <v>-0.20794712440083929</v>
      </c>
      <c r="P791">
        <v>0.12836854368525072</v>
      </c>
      <c r="Q791">
        <v>0.35294834508731182</v>
      </c>
      <c r="R791">
        <v>0.42041800189900647</v>
      </c>
      <c r="S791">
        <v>0.98589476845045743</v>
      </c>
      <c r="T791">
        <v>0.57474337097820671</v>
      </c>
      <c r="U791" s="1">
        <v>0.61169583456641152</v>
      </c>
      <c r="V791">
        <v>0.76191241903358076</v>
      </c>
      <c r="W791">
        <v>0.8267588392189279</v>
      </c>
      <c r="X791">
        <v>0.81668520027078317</v>
      </c>
      <c r="Y791">
        <v>0.78235802959692591</v>
      </c>
      <c r="Z791">
        <v>-0.35205561411948488</v>
      </c>
      <c r="AA791">
        <v>-0.14546193060950866</v>
      </c>
      <c r="AB791">
        <v>7.617923361283073E-2</v>
      </c>
      <c r="AC791">
        <v>0.25067611608564849</v>
      </c>
      <c r="AD791">
        <v>0.98199203622114506</v>
      </c>
      <c r="AE791" s="1">
        <v>0.57845028775410279</v>
      </c>
      <c r="AF791">
        <v>0.76353942091715332</v>
      </c>
      <c r="AG791">
        <v>0.86088291937116845</v>
      </c>
      <c r="AH791">
        <v>0.91767649656476313</v>
      </c>
      <c r="AI791">
        <v>0.63433007746452807</v>
      </c>
      <c r="AJ791">
        <v>-0.38735917361558331</v>
      </c>
      <c r="AK791">
        <v>-0.18918617565975565</v>
      </c>
      <c r="AL791">
        <v>-5.7835167098922342E-3</v>
      </c>
      <c r="AM791">
        <v>0.52644907627480586</v>
      </c>
      <c r="AN791">
        <v>0.98075076475095779</v>
      </c>
      <c r="AO791" s="1">
        <v>0.59613516969288749</v>
      </c>
      <c r="AP791">
        <v>0.77094248756202588</v>
      </c>
      <c r="AQ791">
        <v>0.8579199605614648</v>
      </c>
      <c r="AR791">
        <v>0.89188553022936723</v>
      </c>
      <c r="AS791">
        <v>0.692802386151948</v>
      </c>
      <c r="AT791">
        <v>-0.37903851258392551</v>
      </c>
      <c r="AU791">
        <v>-0.17584672836481127</v>
      </c>
      <c r="AV791">
        <v>2.2864535572921195E-2</v>
      </c>
      <c r="AW791">
        <v>0.43535348891675502</v>
      </c>
      <c r="AX791">
        <v>0.99142661818611988</v>
      </c>
      <c r="AY791" s="1">
        <v>10</v>
      </c>
      <c r="AZ791">
        <v>10</v>
      </c>
      <c r="BA791">
        <v>10</v>
      </c>
      <c r="BB791" s="18">
        <v>-1.1462808088216476</v>
      </c>
      <c r="BC791" s="15">
        <v>-0.78702356317604327</v>
      </c>
      <c r="BD791" s="15">
        <v>-0.50116539537054672</v>
      </c>
      <c r="BE791" s="15">
        <v>-0.19448642998090226</v>
      </c>
      <c r="BF791" s="15">
        <v>4.696025059508923E-2</v>
      </c>
      <c r="BG791" s="15">
        <v>0.782634328666867</v>
      </c>
      <c r="BH791" s="18">
        <v>-1.2086880894991816</v>
      </c>
      <c r="BI791" s="15">
        <v>-0.71032796678114363</v>
      </c>
      <c r="BJ791" s="15">
        <v>-0.19349849500844429</v>
      </c>
      <c r="BK791" s="15">
        <v>0.28481035798622362</v>
      </c>
      <c r="BL791" s="15">
        <v>1.6728576334975376</v>
      </c>
      <c r="BM791" s="15">
        <v>1.9542081778921985</v>
      </c>
      <c r="BN791" s="1" t="s">
        <v>20540</v>
      </c>
    </row>
    <row r="792" spans="1:66" x14ac:dyDescent="0.25">
      <c r="A792">
        <v>853528</v>
      </c>
      <c r="B792" t="s">
        <v>1048</v>
      </c>
      <c r="C792" t="s">
        <v>1049</v>
      </c>
      <c r="D792" t="s">
        <v>1050</v>
      </c>
      <c r="E792" t="s">
        <v>1051</v>
      </c>
      <c r="F792" s="23">
        <v>9.9999999999999998E-17</v>
      </c>
      <c r="G792" s="23">
        <v>5.2780000000000003E-13</v>
      </c>
      <c r="H792" s="23">
        <v>4.6814175000000004E-10</v>
      </c>
      <c r="I792" s="11">
        <v>5.9486418411005305E-2</v>
      </c>
      <c r="J792" s="12">
        <v>0.32579384742599954</v>
      </c>
      <c r="K792" s="12">
        <v>0.8142837227977876</v>
      </c>
      <c r="L792" s="12">
        <v>0.87632388093198721</v>
      </c>
      <c r="M792" s="12">
        <v>3.5706823689959251</v>
      </c>
      <c r="N792" s="12">
        <v>2.2959786364649641</v>
      </c>
      <c r="O792" s="1">
        <v>7.1905846061267403E-2</v>
      </c>
      <c r="P792">
        <v>0.25087207053883542</v>
      </c>
      <c r="Q792">
        <v>0.47813156908246696</v>
      </c>
      <c r="R792">
        <v>0.41274971085210616</v>
      </c>
      <c r="S792">
        <v>1.1611336796899732</v>
      </c>
      <c r="T792">
        <v>0.6140817397955467</v>
      </c>
      <c r="U792" s="1">
        <v>0.57926638184212398</v>
      </c>
      <c r="V792">
        <v>0.7223885084786571</v>
      </c>
      <c r="W792">
        <v>0.81228186991931906</v>
      </c>
      <c r="X792">
        <v>0.79945422143599354</v>
      </c>
      <c r="Y792">
        <v>0.82507704345613464</v>
      </c>
      <c r="Z792">
        <v>-0.33449083508764127</v>
      </c>
      <c r="AA792">
        <v>-0.17603326988837784</v>
      </c>
      <c r="AB792">
        <v>7.8551996908404489E-2</v>
      </c>
      <c r="AC792">
        <v>0.186161446453604</v>
      </c>
      <c r="AD792">
        <v>0.96433314212794274</v>
      </c>
      <c r="AE792" s="1">
        <v>0.55531643417683929</v>
      </c>
      <c r="AF792">
        <v>0.73830578890680165</v>
      </c>
      <c r="AG792">
        <v>0.84204742797394716</v>
      </c>
      <c r="AH792">
        <v>0.93935048643936214</v>
      </c>
      <c r="AI792">
        <v>0.6118696457917645</v>
      </c>
      <c r="AJ792">
        <v>-0.37857472687634847</v>
      </c>
      <c r="AK792">
        <v>-0.1958340124839745</v>
      </c>
      <c r="AL792">
        <v>-5.8469649797035485E-2</v>
      </c>
      <c r="AM792">
        <v>0.57632517754243306</v>
      </c>
      <c r="AN792">
        <v>0.9643042542117215</v>
      </c>
      <c r="AO792" s="1">
        <v>0.57484931457318955</v>
      </c>
      <c r="AP792">
        <v>0.74831160998041257</v>
      </c>
      <c r="AQ792">
        <v>0.84957797877905405</v>
      </c>
      <c r="AR792">
        <v>0.91208961375771103</v>
      </c>
      <c r="AS792">
        <v>0.69583598127130319</v>
      </c>
      <c r="AT792">
        <v>-0.37169832026108723</v>
      </c>
      <c r="AU792">
        <v>-0.19328083280782629</v>
      </c>
      <c r="AV792">
        <v>-1.3883776220943101E-2</v>
      </c>
      <c r="AW792">
        <v>0.45787626259174302</v>
      </c>
      <c r="AX792">
        <v>0.98433150752949805</v>
      </c>
      <c r="AY792" s="1">
        <v>10</v>
      </c>
      <c r="AZ792">
        <v>10</v>
      </c>
      <c r="BA792">
        <v>10</v>
      </c>
      <c r="BB792" s="18">
        <v>-1.094377324610301</v>
      </c>
      <c r="BC792" s="15">
        <v>-0.78757016742561214</v>
      </c>
      <c r="BD792" s="15">
        <v>-0.58895590322398095</v>
      </c>
      <c r="BE792" s="15">
        <v>-0.26985302304383091</v>
      </c>
      <c r="BF792" s="15">
        <v>-0.13497292681311032</v>
      </c>
      <c r="BG792" s="15">
        <v>0.66585820438613008</v>
      </c>
      <c r="BH792" s="18">
        <v>-1.061275276041175</v>
      </c>
      <c r="BI792" s="15">
        <v>-0.60627762958099451</v>
      </c>
      <c r="BJ792" s="15">
        <v>-0.13583634986867998</v>
      </c>
      <c r="BK792" s="15">
        <v>0.21778964302612991</v>
      </c>
      <c r="BL792" s="15">
        <v>1.8519831609912736</v>
      </c>
      <c r="BM792" s="15">
        <v>1.9434875922041519</v>
      </c>
      <c r="BN792" s="1" t="s">
        <v>20540</v>
      </c>
    </row>
    <row r="793" spans="1:66" x14ac:dyDescent="0.25">
      <c r="A793">
        <v>851108</v>
      </c>
      <c r="B793" t="s">
        <v>1087</v>
      </c>
      <c r="C793" t="s">
        <v>1088</v>
      </c>
      <c r="D793" t="s">
        <v>1089</v>
      </c>
      <c r="E793" t="s">
        <v>1090</v>
      </c>
      <c r="F793" s="23">
        <v>3.5481544999999997E-8</v>
      </c>
      <c r="G793" s="23">
        <v>2.2661130000000001E-5</v>
      </c>
      <c r="H793" s="23">
        <v>4.2765920000000001E-3</v>
      </c>
      <c r="I793" s="11">
        <v>-0.13619249523556895</v>
      </c>
      <c r="J793" s="12">
        <v>0.30675086452297035</v>
      </c>
      <c r="K793" s="12">
        <v>0.50175995936207651</v>
      </c>
      <c r="L793" s="12">
        <v>0.11863410049983319</v>
      </c>
      <c r="M793" s="12">
        <v>1.3841152692462351</v>
      </c>
      <c r="N793" s="12">
        <v>0.6880454092495637</v>
      </c>
      <c r="O793" s="1">
        <v>-9.4404999504989998E-2</v>
      </c>
      <c r="P793">
        <v>0.20391485108624641</v>
      </c>
      <c r="Q793">
        <v>0.28612141019412851</v>
      </c>
      <c r="R793">
        <v>6.5223686019603044E-2</v>
      </c>
      <c r="S793">
        <v>0.64051618713199832</v>
      </c>
      <c r="T793">
        <v>0.29605418253218985</v>
      </c>
      <c r="U793" s="1">
        <v>0.37106970115428833</v>
      </c>
      <c r="V793">
        <v>0.7275903800377177</v>
      </c>
      <c r="W793">
        <v>0.82190792829529635</v>
      </c>
      <c r="X793">
        <v>0.71402991837614926</v>
      </c>
      <c r="Y793">
        <v>0.82554063796553823</v>
      </c>
      <c r="Z793">
        <v>-0.54926742066438994</v>
      </c>
      <c r="AA793">
        <v>-0.18236807752990478</v>
      </c>
      <c r="AB793">
        <v>0.19952085551948387</v>
      </c>
      <c r="AC793">
        <v>7.7643705863561036E-2</v>
      </c>
      <c r="AD793">
        <v>0.89967679282511392</v>
      </c>
      <c r="AE793" s="1">
        <v>0.58361291511785129</v>
      </c>
      <c r="AF793">
        <v>0.75912206761002066</v>
      </c>
      <c r="AG793">
        <v>0.76893886492667873</v>
      </c>
      <c r="AH793">
        <v>0.92705084470154986</v>
      </c>
      <c r="AI793">
        <v>0.53610726456588875</v>
      </c>
      <c r="AJ793">
        <v>-0.37660898717974767</v>
      </c>
      <c r="AK793">
        <v>-7.1417841212950459E-2</v>
      </c>
      <c r="AL793">
        <v>-0.14099712690542507</v>
      </c>
      <c r="AM793">
        <v>0.63652960585008589</v>
      </c>
      <c r="AN793">
        <v>0.93489316513060849</v>
      </c>
      <c r="AO793" s="1">
        <v>0.54534213028305312</v>
      </c>
      <c r="AP793">
        <v>0.7935977329061481</v>
      </c>
      <c r="AQ793">
        <v>0.83306884479086107</v>
      </c>
      <c r="AR793">
        <v>0.90912031135643701</v>
      </c>
      <c r="AS793">
        <v>0.66767988664724442</v>
      </c>
      <c r="AT793">
        <v>-0.45848842248870048</v>
      </c>
      <c r="AU793">
        <v>-0.11384858736199845</v>
      </c>
      <c r="AV793">
        <v>-3.2277200269360262E-2</v>
      </c>
      <c r="AW793">
        <v>0.48227645375586803</v>
      </c>
      <c r="AX793">
        <v>0.97859552111165538</v>
      </c>
      <c r="AY793" s="1">
        <v>10</v>
      </c>
      <c r="AZ793">
        <v>10</v>
      </c>
      <c r="BA793">
        <v>10</v>
      </c>
      <c r="BB793" s="18">
        <v>-0.79990579123164407</v>
      </c>
      <c r="BC793" s="15">
        <v>-1.0038150021395524</v>
      </c>
      <c r="BD793" s="15">
        <v>-0.58397710664425251</v>
      </c>
      <c r="BE793" s="15">
        <v>-0.14698682861687506</v>
      </c>
      <c r="BF793" s="15">
        <v>-0.28644918246947637</v>
      </c>
      <c r="BG793" s="15">
        <v>0.56935903822279099</v>
      </c>
      <c r="BH793" s="18">
        <v>-1.0141305368955591</v>
      </c>
      <c r="BI793" s="15">
        <v>-0.52130951737729692</v>
      </c>
      <c r="BJ793" s="15">
        <v>0.20526902246701326</v>
      </c>
      <c r="BK793" s="15">
        <v>3.9619342029205931E-2</v>
      </c>
      <c r="BL793" s="15">
        <v>1.8907026569982353</v>
      </c>
      <c r="BM793" s="15">
        <v>1.6516239056574049</v>
      </c>
      <c r="BN793" s="1" t="s">
        <v>20540</v>
      </c>
    </row>
    <row r="794" spans="1:66" x14ac:dyDescent="0.25">
      <c r="A794">
        <v>855563</v>
      </c>
      <c r="B794" t="s">
        <v>1139</v>
      </c>
      <c r="C794" t="s">
        <v>1140</v>
      </c>
      <c r="D794" t="s">
        <v>1141</v>
      </c>
      <c r="E794" t="s">
        <v>1142</v>
      </c>
      <c r="F794" s="23">
        <v>1.110223E-16</v>
      </c>
      <c r="G794" s="23">
        <v>1.0000914999999999E-7</v>
      </c>
      <c r="H794" s="23">
        <v>6.1224295999999998E-6</v>
      </c>
      <c r="I794" s="11">
        <v>8.888991857562939E-2</v>
      </c>
      <c r="J794" s="12">
        <v>0.12508346339742638</v>
      </c>
      <c r="K794" s="12">
        <v>0.49999871559443371</v>
      </c>
      <c r="L794" s="12">
        <v>0.4920142793016769</v>
      </c>
      <c r="M794" s="12">
        <v>2.3668758604718776</v>
      </c>
      <c r="N794" s="12">
        <v>1.0056132570555822</v>
      </c>
      <c r="O794" s="1">
        <v>0.10746028795830216</v>
      </c>
      <c r="P794">
        <v>0.10201338988527066</v>
      </c>
      <c r="Q794">
        <v>0.29920542740401823</v>
      </c>
      <c r="R794">
        <v>0.25645492172133222</v>
      </c>
      <c r="S794">
        <v>0.78390322859384232</v>
      </c>
      <c r="T794">
        <v>0.31257487916317117</v>
      </c>
      <c r="U794" s="1">
        <v>0.60765537874197606</v>
      </c>
      <c r="V794">
        <v>0.76220458640344591</v>
      </c>
      <c r="W794">
        <v>0.8290800207345097</v>
      </c>
      <c r="X794">
        <v>0.8684827853203132</v>
      </c>
      <c r="Y794">
        <v>0.74691581161346166</v>
      </c>
      <c r="Z794">
        <v>-0.35646563568262235</v>
      </c>
      <c r="AA794">
        <v>-0.14820655666498062</v>
      </c>
      <c r="AB794">
        <v>1.377408698588457E-2</v>
      </c>
      <c r="AC794">
        <v>0.35163767249023292</v>
      </c>
      <c r="AD794">
        <v>0.98843392046074219</v>
      </c>
      <c r="AE794" s="1">
        <v>0.55681512510530073</v>
      </c>
      <c r="AF794">
        <v>0.75119497382678924</v>
      </c>
      <c r="AG794">
        <v>0.82969297198161185</v>
      </c>
      <c r="AH794">
        <v>0.9323451908047905</v>
      </c>
      <c r="AI794">
        <v>0.52310631441271516</v>
      </c>
      <c r="AJ794">
        <v>-0.3933797085599896</v>
      </c>
      <c r="AK794">
        <v>-0.162955097817537</v>
      </c>
      <c r="AL794">
        <v>-6.6183815896138101E-2</v>
      </c>
      <c r="AM794">
        <v>0.65622743296625019</v>
      </c>
      <c r="AN794">
        <v>0.94326864186948345</v>
      </c>
      <c r="AO794" s="1">
        <v>0.58496789871006372</v>
      </c>
      <c r="AP794">
        <v>0.76700192241537235</v>
      </c>
      <c r="AQ794">
        <v>0.84223275834886746</v>
      </c>
      <c r="AR794">
        <v>0.92210802719298401</v>
      </c>
      <c r="AS794">
        <v>0.61735117474564016</v>
      </c>
      <c r="AT794">
        <v>-0.38522131911406893</v>
      </c>
      <c r="AU794">
        <v>-0.15978460250299981</v>
      </c>
      <c r="AV794">
        <v>-3.6410825534591164E-2</v>
      </c>
      <c r="AW794">
        <v>0.54903347111608358</v>
      </c>
      <c r="AX794">
        <v>0.97518667556057836</v>
      </c>
      <c r="AY794" s="1">
        <v>10</v>
      </c>
      <c r="AZ794">
        <v>10</v>
      </c>
      <c r="BA794">
        <v>10</v>
      </c>
      <c r="BB794" s="18">
        <v>-1.2027627331237685</v>
      </c>
      <c r="BC794" s="15">
        <v>-0.81518521158130319</v>
      </c>
      <c r="BD794" s="15">
        <v>-0.49384829431194849</v>
      </c>
      <c r="BE794" s="15">
        <v>-0.2439174824904593</v>
      </c>
      <c r="BF794" s="15">
        <v>0.27739493056569059</v>
      </c>
      <c r="BG794" s="15">
        <v>0.88729611369281702</v>
      </c>
      <c r="BH794" s="18">
        <v>-1.1409841448553699</v>
      </c>
      <c r="BI794" s="15">
        <v>-0.72825207103803447</v>
      </c>
      <c r="BJ794" s="15">
        <v>-0.14634865340322781</v>
      </c>
      <c r="BK794" s="15">
        <v>9.8032966674252486E-2</v>
      </c>
      <c r="BL794" s="15">
        <v>1.9223761793908285</v>
      </c>
      <c r="BM794" s="15">
        <v>1.5861984004805201</v>
      </c>
      <c r="BN794" s="1" t="s">
        <v>20540</v>
      </c>
    </row>
    <row r="795" spans="1:66" x14ac:dyDescent="0.25">
      <c r="A795">
        <v>855724</v>
      </c>
      <c r="B795" t="s">
        <v>1143</v>
      </c>
      <c r="C795" t="s">
        <v>1144</v>
      </c>
      <c r="D795" t="s">
        <v>1145</v>
      </c>
      <c r="E795" t="s">
        <v>1146</v>
      </c>
      <c r="F795" s="23">
        <v>1.110223E-16</v>
      </c>
      <c r="G795" s="23">
        <v>2.1091210000000001E-8</v>
      </c>
      <c r="H795" s="23">
        <v>3.3141128E-3</v>
      </c>
      <c r="I795" s="11">
        <v>-6.5346137621530272E-3</v>
      </c>
      <c r="J795" s="12">
        <v>0.81046282380305379</v>
      </c>
      <c r="K795" s="12">
        <v>0.88139235244440428</v>
      </c>
      <c r="L795" s="12">
        <v>0.76508242474979293</v>
      </c>
      <c r="M795" s="12">
        <v>1.4437129091748508</v>
      </c>
      <c r="N795" s="12">
        <v>0.57049393960553885</v>
      </c>
      <c r="O795" s="1">
        <v>-5.7703903261954494E-3</v>
      </c>
      <c r="P795">
        <v>0.40745062279754474</v>
      </c>
      <c r="Q795">
        <v>0.34561281922488529</v>
      </c>
      <c r="R795">
        <v>0.26993789408494551</v>
      </c>
      <c r="S795">
        <v>0.43953485669053166</v>
      </c>
      <c r="T795">
        <v>0.15820829445256057</v>
      </c>
      <c r="U795" s="1">
        <v>0.71773214552328068</v>
      </c>
      <c r="V795">
        <v>0.85364617791426367</v>
      </c>
      <c r="W795">
        <v>0.83271192089283075</v>
      </c>
      <c r="X795">
        <v>0.75922608657825796</v>
      </c>
      <c r="Y795">
        <v>0.66271044113569089</v>
      </c>
      <c r="Z795">
        <v>-0.36205434971927841</v>
      </c>
      <c r="AA795">
        <v>-3.7413781231918755E-2</v>
      </c>
      <c r="AB795">
        <v>0.15684679943308244</v>
      </c>
      <c r="AC795">
        <v>0.2976430359057044</v>
      </c>
      <c r="AD795">
        <v>0.99022539669388565</v>
      </c>
      <c r="AE795" s="1">
        <v>0.82003808397233724</v>
      </c>
      <c r="AF795">
        <v>0.85798791240552896</v>
      </c>
      <c r="AG795">
        <v>0.79692380180707767</v>
      </c>
      <c r="AH795">
        <v>0.74131222138592778</v>
      </c>
      <c r="AI795">
        <v>0.46811091864722265</v>
      </c>
      <c r="AJ795">
        <v>-0.26524031926546587</v>
      </c>
      <c r="AK795">
        <v>1.6092927000885986E-2</v>
      </c>
      <c r="AL795">
        <v>0.13149144547751113</v>
      </c>
      <c r="AM795">
        <v>0.46958311211218351</v>
      </c>
      <c r="AN795">
        <v>0.95586133310906451</v>
      </c>
      <c r="AO795" s="1">
        <v>0.78209958242233624</v>
      </c>
      <c r="AP795">
        <v>0.86416818195881129</v>
      </c>
      <c r="AQ795">
        <v>0.82045178668184759</v>
      </c>
      <c r="AR795">
        <v>0.75632966886195274</v>
      </c>
      <c r="AS795">
        <v>0.55946660271559834</v>
      </c>
      <c r="AT795">
        <v>-0.31099631215233259</v>
      </c>
      <c r="AU795">
        <v>-7.6556857943920649E-3</v>
      </c>
      <c r="AV795">
        <v>0.14406181414318039</v>
      </c>
      <c r="AW795">
        <v>0.39722316351028214</v>
      </c>
      <c r="AX795">
        <v>0.98025733241070512</v>
      </c>
      <c r="AY795" s="1">
        <v>10</v>
      </c>
      <c r="AZ795">
        <v>10</v>
      </c>
      <c r="BA795">
        <v>10</v>
      </c>
      <c r="BB795" s="18">
        <v>-1.5929825815252823</v>
      </c>
      <c r="BC795" s="15">
        <v>-0.94476090939607504</v>
      </c>
      <c r="BD795" s="15">
        <v>-0.353104487127265</v>
      </c>
      <c r="BE795" s="15">
        <v>9.3481449067674605E-4</v>
      </c>
      <c r="BF795" s="15">
        <v>0.25753551577840966</v>
      </c>
      <c r="BG795" s="15">
        <v>0.92286972176425852</v>
      </c>
      <c r="BH795" s="18">
        <v>-1.5979868145625049</v>
      </c>
      <c r="BI795" s="15">
        <v>-0.32410527680062051</v>
      </c>
      <c r="BJ795" s="15">
        <v>0.32186925874329364</v>
      </c>
      <c r="BK795" s="15">
        <v>0.58683795819383322</v>
      </c>
      <c r="BL795" s="15">
        <v>1.3631365657136569</v>
      </c>
      <c r="BM795" s="15">
        <v>1.3597562347276115</v>
      </c>
      <c r="BN795" s="1" t="s">
        <v>20540</v>
      </c>
    </row>
    <row r="796" spans="1:66" x14ac:dyDescent="0.25">
      <c r="A796">
        <v>856004</v>
      </c>
      <c r="B796" t="s">
        <v>1267</v>
      </c>
      <c r="C796" t="s">
        <v>1268</v>
      </c>
      <c r="D796" t="s">
        <v>1269</v>
      </c>
      <c r="E796" t="s">
        <v>1270</v>
      </c>
      <c r="F796" s="23">
        <v>8.343548E-12</v>
      </c>
      <c r="G796" s="23">
        <v>2.7289032999999998E-7</v>
      </c>
      <c r="H796" s="23">
        <v>7.7766499999999995E-5</v>
      </c>
      <c r="I796" s="11">
        <v>-1.6235563815529586E-2</v>
      </c>
      <c r="J796" s="12">
        <v>0.15034469061877168</v>
      </c>
      <c r="K796" s="12">
        <v>0.60996778554040909</v>
      </c>
      <c r="L796" s="12">
        <v>0.63137927682420647</v>
      </c>
      <c r="M796" s="12">
        <v>1.9397330795221517</v>
      </c>
      <c r="N796" s="12">
        <v>1.0333608596632025</v>
      </c>
      <c r="O796" s="1">
        <v>-1.5449809375234618E-2</v>
      </c>
      <c r="P796">
        <v>0.10852845380873918</v>
      </c>
      <c r="Q796">
        <v>0.41489630384849696</v>
      </c>
      <c r="R796">
        <v>0.3457857049927866</v>
      </c>
      <c r="S796">
        <v>0.84096932112431677</v>
      </c>
      <c r="T796">
        <v>0.39242016785880879</v>
      </c>
      <c r="U796" s="1">
        <v>0.54957119601217186</v>
      </c>
      <c r="V796">
        <v>0.62190674278794345</v>
      </c>
      <c r="W796">
        <v>0.81760427815005088</v>
      </c>
      <c r="X796">
        <v>0.80346220862133466</v>
      </c>
      <c r="Y796">
        <v>0.84173348445036644</v>
      </c>
      <c r="Z796">
        <v>-0.23708552375838654</v>
      </c>
      <c r="AA796">
        <v>-0.31027452701233732</v>
      </c>
      <c r="AB796">
        <v>8.0623009537778886E-2</v>
      </c>
      <c r="AC796">
        <v>0.17457475279475035</v>
      </c>
      <c r="AD796">
        <v>0.93641680354228418</v>
      </c>
      <c r="AE796" s="1">
        <v>0.59344221531834418</v>
      </c>
      <c r="AF796">
        <v>0.75427889746156773</v>
      </c>
      <c r="AG796">
        <v>0.8679282496156977</v>
      </c>
      <c r="AH796">
        <v>0.91737543057977</v>
      </c>
      <c r="AI796">
        <v>0.56950370550727991</v>
      </c>
      <c r="AJ796">
        <v>-0.36065350747331593</v>
      </c>
      <c r="AK796">
        <v>-0.21035221664820283</v>
      </c>
      <c r="AL796">
        <v>4.0496073959616118E-3</v>
      </c>
      <c r="AM796">
        <v>0.59089462653662184</v>
      </c>
      <c r="AN796">
        <v>0.96929940949810189</v>
      </c>
      <c r="AO796" s="1">
        <v>0.59421869257526205</v>
      </c>
      <c r="AP796">
        <v>0.72813312064264346</v>
      </c>
      <c r="AQ796">
        <v>0.87396504385581431</v>
      </c>
      <c r="AR796">
        <v>0.90225067233060385</v>
      </c>
      <c r="AS796">
        <v>0.68157286971701059</v>
      </c>
      <c r="AT796">
        <v>-0.3268049478395052</v>
      </c>
      <c r="AU796">
        <v>-0.25152350839734411</v>
      </c>
      <c r="AV796">
        <v>3.1280290818923785E-2</v>
      </c>
      <c r="AW796">
        <v>0.4596939882761768</v>
      </c>
      <c r="AX796">
        <v>0.9842999897366248</v>
      </c>
      <c r="AY796" s="1">
        <v>10</v>
      </c>
      <c r="AZ796">
        <v>10</v>
      </c>
      <c r="BA796">
        <v>10</v>
      </c>
      <c r="BB796" s="18">
        <v>-1.0830893260876298</v>
      </c>
      <c r="BC796" s="15">
        <v>-0.67657681270285996</v>
      </c>
      <c r="BD796" s="15">
        <v>-0.77178836416473418</v>
      </c>
      <c r="BE796" s="15">
        <v>-0.26326988102017507</v>
      </c>
      <c r="BF796" s="15">
        <v>-0.14104808757662168</v>
      </c>
      <c r="BG796" s="15">
        <v>0.7268584979504672</v>
      </c>
      <c r="BH796" s="18">
        <v>-1.0995835426530967</v>
      </c>
      <c r="BI796" s="15">
        <v>-0.5238369439363606</v>
      </c>
      <c r="BJ796" s="15">
        <v>-0.15210303219996235</v>
      </c>
      <c r="BK796" s="15">
        <v>0.37816805394854919</v>
      </c>
      <c r="BL796" s="15">
        <v>1.8295873554767894</v>
      </c>
      <c r="BM796" s="15">
        <v>1.7766820829656307</v>
      </c>
      <c r="BN796" s="1" t="s">
        <v>20540</v>
      </c>
    </row>
    <row r="797" spans="1:66" x14ac:dyDescent="0.25">
      <c r="A797">
        <v>850886</v>
      </c>
      <c r="B797" t="s">
        <v>1279</v>
      </c>
      <c r="C797" t="s">
        <v>1280</v>
      </c>
      <c r="D797" t="s">
        <v>1281</v>
      </c>
      <c r="E797" t="s">
        <v>1282</v>
      </c>
      <c r="F797" s="23">
        <v>1.3100632E-14</v>
      </c>
      <c r="G797" s="23">
        <v>8.7393649999999995E-11</v>
      </c>
      <c r="H797" s="23">
        <v>6.5894124999999998E-7</v>
      </c>
      <c r="I797" s="11">
        <v>6.7004776533194782E-2</v>
      </c>
      <c r="J797" s="12">
        <v>0.55147360403823908</v>
      </c>
      <c r="K797" s="12">
        <v>0.84492503039944311</v>
      </c>
      <c r="L797" s="12">
        <v>0.66742175381947022</v>
      </c>
      <c r="M797" s="12">
        <v>2.5915946345808822</v>
      </c>
      <c r="N797" s="12">
        <v>1.9576417097754535</v>
      </c>
      <c r="O797" s="1">
        <v>4.4110063750037724E-2</v>
      </c>
      <c r="P797">
        <v>0.30633769120156579</v>
      </c>
      <c r="Q797">
        <v>0.37796577112653246</v>
      </c>
      <c r="R797">
        <v>0.30601912903282752</v>
      </c>
      <c r="S797">
        <v>0.88475611959606926</v>
      </c>
      <c r="T797">
        <v>0.53573754588279365</v>
      </c>
      <c r="U797" s="1">
        <v>0.48333959720277758</v>
      </c>
      <c r="V797">
        <v>0.67802076538021416</v>
      </c>
      <c r="W797">
        <v>0.68808820200680243</v>
      </c>
      <c r="X797">
        <v>0.77987747234393356</v>
      </c>
      <c r="Y797">
        <v>0.90031008914490829</v>
      </c>
      <c r="Z797">
        <v>-0.37429637059406928</v>
      </c>
      <c r="AA797">
        <v>-6.5531228724843613E-2</v>
      </c>
      <c r="AB797">
        <v>-6.330844686303104E-2</v>
      </c>
      <c r="AC797">
        <v>8.6165554239813286E-2</v>
      </c>
      <c r="AD797">
        <v>0.90580685849226228</v>
      </c>
      <c r="AE797" s="1">
        <v>0.55444265563085293</v>
      </c>
      <c r="AF797">
        <v>0.71771089529174215</v>
      </c>
      <c r="AG797">
        <v>0.76153828149596547</v>
      </c>
      <c r="AH797">
        <v>0.93981374795315942</v>
      </c>
      <c r="AI797">
        <v>0.69495031807401941</v>
      </c>
      <c r="AJ797">
        <v>-0.35339779662535592</v>
      </c>
      <c r="AK797">
        <v>-0.11387036667980023</v>
      </c>
      <c r="AL797">
        <v>-0.16706998901254702</v>
      </c>
      <c r="AM797">
        <v>0.49383048987453709</v>
      </c>
      <c r="AN797">
        <v>0.95311574616286554</v>
      </c>
      <c r="AO797" s="1">
        <v>0.54262250842564619</v>
      </c>
      <c r="AP797">
        <v>0.71987829960836502</v>
      </c>
      <c r="AQ797">
        <v>0.75338185836747296</v>
      </c>
      <c r="AR797">
        <v>0.90662691316583666</v>
      </c>
      <c r="AS797">
        <v>0.77839646980187638</v>
      </c>
      <c r="AT797">
        <v>-0.36795951753096651</v>
      </c>
      <c r="AU797">
        <v>-0.10018580303826026</v>
      </c>
      <c r="AV797">
        <v>-0.13603458444982369</v>
      </c>
      <c r="AW797">
        <v>0.36840594364282031</v>
      </c>
      <c r="AX797">
        <v>0.95779568932270553</v>
      </c>
      <c r="AY797" s="1">
        <v>10</v>
      </c>
      <c r="AZ797">
        <v>10</v>
      </c>
      <c r="BA797">
        <v>10</v>
      </c>
      <c r="BB797" s="18">
        <v>-1.005309256244453</v>
      </c>
      <c r="BC797" s="15">
        <v>-0.87390130756451256</v>
      </c>
      <c r="BD797" s="15">
        <v>-0.50180855885575881</v>
      </c>
      <c r="BE797" s="15">
        <v>-0.49912988532501396</v>
      </c>
      <c r="BF797" s="15">
        <v>-0.31899882650747069</v>
      </c>
      <c r="BG797" s="15">
        <v>0.66212642618492235</v>
      </c>
      <c r="BH797" s="18">
        <v>-0.95441375107848003</v>
      </c>
      <c r="BI797" s="15">
        <v>-0.45501284743628645</v>
      </c>
      <c r="BJ797" s="15">
        <v>0.13997981019059666</v>
      </c>
      <c r="BK797" s="15">
        <v>7.8304998435428565E-3</v>
      </c>
      <c r="BL797" s="15">
        <v>1.6495252838158294</v>
      </c>
      <c r="BM797" s="15">
        <v>2.1491124129770784</v>
      </c>
      <c r="BN797" s="1" t="s">
        <v>20540</v>
      </c>
    </row>
    <row r="798" spans="1:66" x14ac:dyDescent="0.25">
      <c r="A798">
        <v>850908</v>
      </c>
      <c r="B798" t="s">
        <v>1315</v>
      </c>
      <c r="C798" t="s">
        <v>1316</v>
      </c>
      <c r="D798" t="s">
        <v>1317</v>
      </c>
      <c r="E798" t="s">
        <v>1318</v>
      </c>
      <c r="F798" s="23">
        <v>1.110223E-16</v>
      </c>
      <c r="G798" s="23">
        <v>4.1836123000000003E-3</v>
      </c>
      <c r="H798" s="23">
        <v>1.9749992E-4</v>
      </c>
      <c r="I798" s="11">
        <v>-0.17431881663884358</v>
      </c>
      <c r="J798" s="12">
        <v>-0.17776877962186599</v>
      </c>
      <c r="K798" s="12">
        <v>0.31707003305644521</v>
      </c>
      <c r="L798" s="12">
        <v>-0.19458493506786328</v>
      </c>
      <c r="M798" s="12">
        <v>1.5083483960662523</v>
      </c>
      <c r="N798" s="12">
        <v>0.55859904458234944</v>
      </c>
      <c r="O798" s="1">
        <v>-0.28271183482684425</v>
      </c>
      <c r="P798">
        <v>-0.15451792749914958</v>
      </c>
      <c r="Q798">
        <v>0.17899212498717193</v>
      </c>
      <c r="R798">
        <v>-8.9878337770524244E-2</v>
      </c>
      <c r="S798">
        <v>0.55631673633337708</v>
      </c>
      <c r="T798">
        <v>0.18353345368280197</v>
      </c>
      <c r="U798" s="1">
        <v>0.70471788261665069</v>
      </c>
      <c r="V798">
        <v>0.85131785485975986</v>
      </c>
      <c r="W798">
        <v>0.8708804315023464</v>
      </c>
      <c r="X798">
        <v>0.71587528735427652</v>
      </c>
      <c r="Y798">
        <v>0.64950667677061247</v>
      </c>
      <c r="Z798">
        <v>-0.3721234910335432</v>
      </c>
      <c r="AA798">
        <v>-9.156733341796354E-2</v>
      </c>
      <c r="AB798">
        <v>0.26289013560133856</v>
      </c>
      <c r="AC798">
        <v>0.25601189469620655</v>
      </c>
      <c r="AD798">
        <v>0.98307011415680423</v>
      </c>
      <c r="AE798" s="1">
        <v>0.65112260367104402</v>
      </c>
      <c r="AF798">
        <v>0.84265037507318485</v>
      </c>
      <c r="AG798">
        <v>0.84068994426445665</v>
      </c>
      <c r="AH798">
        <v>0.86529437615936722</v>
      </c>
      <c r="AI798">
        <v>0.5414159063848486</v>
      </c>
      <c r="AJ798">
        <v>-0.41475517889953101</v>
      </c>
      <c r="AK798">
        <v>-6.2026135454925087E-2</v>
      </c>
      <c r="AL798">
        <v>3.3383487946259879E-2</v>
      </c>
      <c r="AM798">
        <v>0.55310452369439178</v>
      </c>
      <c r="AN798">
        <v>0.97779959110405679</v>
      </c>
      <c r="AO798" s="1">
        <v>0.68450016069326702</v>
      </c>
      <c r="AP798">
        <v>0.86015083233422129</v>
      </c>
      <c r="AQ798">
        <v>0.86727026936507001</v>
      </c>
      <c r="AR798">
        <v>0.81623849531887238</v>
      </c>
      <c r="AS798">
        <v>0.59606415268772184</v>
      </c>
      <c r="AT798">
        <v>-0.40351414389303086</v>
      </c>
      <c r="AU798">
        <v>-7.5550861712611772E-2</v>
      </c>
      <c r="AV798">
        <v>0.13109606265238108</v>
      </c>
      <c r="AW798">
        <v>0.43640495095880683</v>
      </c>
      <c r="AX798">
        <v>0.99608019414433535</v>
      </c>
      <c r="AY798" s="1">
        <v>10</v>
      </c>
      <c r="AZ798">
        <v>10</v>
      </c>
      <c r="BA798">
        <v>10</v>
      </c>
      <c r="BB798" s="18">
        <v>-1.3635895028863285</v>
      </c>
      <c r="BC798" s="15">
        <v>-0.77520635794010351</v>
      </c>
      <c r="BD798" s="15">
        <v>-0.27888255173835202</v>
      </c>
      <c r="BE798" s="15">
        <v>0.34817793289144611</v>
      </c>
      <c r="BF798" s="15">
        <v>0.33600983529907213</v>
      </c>
      <c r="BG798" s="15">
        <v>1.0321301044799061</v>
      </c>
      <c r="BH798" s="18">
        <v>-1.496673211374328</v>
      </c>
      <c r="BI798" s="15">
        <v>-0.91092394082433692</v>
      </c>
      <c r="BJ798" s="15">
        <v>-3.6815420586421586E-2</v>
      </c>
      <c r="BK798" s="15">
        <v>0.19962205536745081</v>
      </c>
      <c r="BL798" s="15">
        <v>1.4875584868500493</v>
      </c>
      <c r="BM798" s="15">
        <v>1.4585925704619458</v>
      </c>
      <c r="BN798" s="1" t="s">
        <v>20540</v>
      </c>
    </row>
    <row r="799" spans="1:66" x14ac:dyDescent="0.25">
      <c r="A799">
        <v>851021</v>
      </c>
      <c r="B799" t="s">
        <v>1319</v>
      </c>
      <c r="C799" t="s">
        <v>1320</v>
      </c>
      <c r="D799" t="s">
        <v>1321</v>
      </c>
      <c r="E799" t="s">
        <v>1322</v>
      </c>
      <c r="F799" s="23">
        <v>5.0106086999999999E-7</v>
      </c>
      <c r="G799" s="23">
        <v>2.0892550999999999E-2</v>
      </c>
      <c r="H799" s="23">
        <v>7.6040720000000001E-4</v>
      </c>
      <c r="I799" s="11">
        <v>9.3821339214844188E-2</v>
      </c>
      <c r="J799" s="12">
        <v>-0.48039197231988284</v>
      </c>
      <c r="K799" s="12">
        <v>0.36481242336582964</v>
      </c>
      <c r="L799" s="12">
        <v>-8.209675208754566E-2</v>
      </c>
      <c r="M799" s="12">
        <v>0.62536626272158324</v>
      </c>
      <c r="N799" s="12">
        <v>1.2303049943125492</v>
      </c>
      <c r="O799" s="1">
        <v>0.19419035581665192</v>
      </c>
      <c r="P799">
        <v>-0.87326660758065189</v>
      </c>
      <c r="Q799">
        <v>0.47133368774358403</v>
      </c>
      <c r="R799">
        <v>-0.1098839678167242</v>
      </c>
      <c r="S799">
        <v>0.66729596438486738</v>
      </c>
      <c r="T799">
        <v>0.87751502198697151</v>
      </c>
      <c r="U799" s="1">
        <v>0.73881151804479472</v>
      </c>
      <c r="V799">
        <v>0.57387079527714679</v>
      </c>
      <c r="W799">
        <v>0.68813668955143814</v>
      </c>
      <c r="X799">
        <v>0.6297866871180271</v>
      </c>
      <c r="Y799">
        <v>0.77362148268833653</v>
      </c>
      <c r="Z799">
        <v>1.2915999753601573E-2</v>
      </c>
      <c r="AA799">
        <v>-0.19733673109801791</v>
      </c>
      <c r="AB799">
        <v>0.1266081008512952</v>
      </c>
      <c r="AC799">
        <v>2.3002665849579277E-2</v>
      </c>
      <c r="AD799">
        <v>0.86374676174107257</v>
      </c>
      <c r="AE799" s="1">
        <v>0.3782358057188927</v>
      </c>
      <c r="AF799">
        <v>0.68179099740521176</v>
      </c>
      <c r="AG799">
        <v>0.65879903106113824</v>
      </c>
      <c r="AH799">
        <v>0.85157475043555364</v>
      </c>
      <c r="AI799">
        <v>0.85838825596828017</v>
      </c>
      <c r="AJ799">
        <v>-0.48416917028047463</v>
      </c>
      <c r="AK799">
        <v>-2.146667417885275E-2</v>
      </c>
      <c r="AL799">
        <v>-0.19329467352810539</v>
      </c>
      <c r="AM799">
        <v>0.21877806773804528</v>
      </c>
      <c r="AN799">
        <v>0.88597925748179307</v>
      </c>
      <c r="AO799" s="1">
        <v>0.49234803689831852</v>
      </c>
      <c r="AP799">
        <v>0.68511175767958787</v>
      </c>
      <c r="AQ799">
        <v>0.69768737034725647</v>
      </c>
      <c r="AR799">
        <v>0.83249312498487704</v>
      </c>
      <c r="AS799">
        <v>0.87621600774552511</v>
      </c>
      <c r="AT799">
        <v>-0.37425740551322245</v>
      </c>
      <c r="AU799">
        <v>-6.9440389872180888E-2</v>
      </c>
      <c r="AV799">
        <v>-0.11698393226965351</v>
      </c>
      <c r="AW799">
        <v>0.17681375680785019</v>
      </c>
      <c r="AX799">
        <v>0.92180585004678017</v>
      </c>
      <c r="AY799" s="1">
        <v>10</v>
      </c>
      <c r="AZ799">
        <v>10</v>
      </c>
      <c r="BA799">
        <v>10</v>
      </c>
      <c r="BB799" s="18">
        <v>-0.90379494861272069</v>
      </c>
      <c r="BC799" s="15">
        <v>-0.23018556785992306</v>
      </c>
      <c r="BD799" s="15">
        <v>-0.41858922274452032</v>
      </c>
      <c r="BE799" s="15">
        <v>-0.12830814019677803</v>
      </c>
      <c r="BF799" s="15">
        <v>-0.22114708949921233</v>
      </c>
      <c r="BG799" s="15">
        <v>0.45146880445261034</v>
      </c>
      <c r="BH799" s="18">
        <v>-0.74842121184778787</v>
      </c>
      <c r="BI799" s="15">
        <v>-1.0257433426247398</v>
      </c>
      <c r="BJ799" s="15">
        <v>0.18556192145116604</v>
      </c>
      <c r="BK799" s="15">
        <v>-0.26426526098458364</v>
      </c>
      <c r="BL799" s="15">
        <v>0.81449676187740494</v>
      </c>
      <c r="BM799" s="15">
        <v>2.488927296589079</v>
      </c>
      <c r="BN799" s="1" t="s">
        <v>20540</v>
      </c>
    </row>
    <row r="800" spans="1:66" x14ac:dyDescent="0.25">
      <c r="A800">
        <v>852177</v>
      </c>
      <c r="B800" t="s">
        <v>1367</v>
      </c>
      <c r="C800" t="s">
        <v>1368</v>
      </c>
      <c r="D800" t="s">
        <v>1369</v>
      </c>
      <c r="E800" t="s">
        <v>1370</v>
      </c>
      <c r="F800" s="23">
        <v>3.8591351999999999E-13</v>
      </c>
      <c r="G800" s="23">
        <v>5.2138834000000001E-8</v>
      </c>
      <c r="H800" s="23">
        <v>9.1750530000000007E-3</v>
      </c>
      <c r="I800" s="11">
        <v>9.7736362241800337E-2</v>
      </c>
      <c r="J800" s="12">
        <v>0.47184078346030123</v>
      </c>
      <c r="K800" s="12">
        <v>0.76207736323557784</v>
      </c>
      <c r="L800" s="12">
        <v>0.54881607971805368</v>
      </c>
      <c r="M800" s="12">
        <v>1.332661037453871</v>
      </c>
      <c r="N800" s="12">
        <v>1.2025006313770028</v>
      </c>
      <c r="O800" s="1">
        <v>0.15097493753530891</v>
      </c>
      <c r="P800">
        <v>0.28697982091186952</v>
      </c>
      <c r="Q800">
        <v>0.42431401464340457</v>
      </c>
      <c r="R800">
        <v>0.30176925744776911</v>
      </c>
      <c r="S800">
        <v>0.65111679928797472</v>
      </c>
      <c r="T800">
        <v>0.46342462811656759</v>
      </c>
      <c r="U800" s="1">
        <v>0.86437127908646372</v>
      </c>
      <c r="V800">
        <v>0.70650987782183783</v>
      </c>
      <c r="W800">
        <v>0.64598253660367155</v>
      </c>
      <c r="X800">
        <v>0.5954975257807793</v>
      </c>
      <c r="Y800">
        <v>0.65475866498571522</v>
      </c>
      <c r="Z800">
        <v>-2.9300882243251662E-2</v>
      </c>
      <c r="AA800">
        <v>2.699564285558206E-2</v>
      </c>
      <c r="AB800">
        <v>0.1134251094892928</v>
      </c>
      <c r="AC800">
        <v>9.8492743999125526E-2</v>
      </c>
      <c r="AD800">
        <v>0.88001383966222313</v>
      </c>
      <c r="AE800" s="1">
        <v>0.83173339113795719</v>
      </c>
      <c r="AF800">
        <v>0.76199970872424805</v>
      </c>
      <c r="AG800">
        <v>0.69707558687983417</v>
      </c>
      <c r="AH800">
        <v>0.74486890775265113</v>
      </c>
      <c r="AI800">
        <v>0.62280220000167974</v>
      </c>
      <c r="AJ800">
        <v>-0.13212847124344324</v>
      </c>
      <c r="AK800">
        <v>2.8636823750078789E-2</v>
      </c>
      <c r="AL800">
        <v>-6.9678840647701265E-3</v>
      </c>
      <c r="AM800">
        <v>0.3193907226944121</v>
      </c>
      <c r="AN800">
        <v>0.93742377667148358</v>
      </c>
      <c r="AO800" s="1">
        <v>0.85098483976656392</v>
      </c>
      <c r="AP800">
        <v>0.74587620194061299</v>
      </c>
      <c r="AQ800">
        <v>0.68219494174026596</v>
      </c>
      <c r="AR800">
        <v>0.69149701920781492</v>
      </c>
      <c r="AS800">
        <v>0.64018974331933232</v>
      </c>
      <c r="AT800">
        <v>-9.2482220492651632E-2</v>
      </c>
      <c r="AU800">
        <v>2.8206502076569554E-2</v>
      </c>
      <c r="AV800">
        <v>4.0578327817087291E-2</v>
      </c>
      <c r="AW800">
        <v>0.23449248704622661</v>
      </c>
      <c r="AX800">
        <v>0.9218799018515782</v>
      </c>
      <c r="AY800" s="1">
        <v>10</v>
      </c>
      <c r="AZ800">
        <v>10</v>
      </c>
      <c r="BA800">
        <v>10</v>
      </c>
      <c r="BB800" s="18">
        <v>-1.6801799842326213</v>
      </c>
      <c r="BC800" s="15">
        <v>-0.41459947822739035</v>
      </c>
      <c r="BD800" s="15">
        <v>-0.3292799830204548</v>
      </c>
      <c r="BE800" s="15">
        <v>-0.1982928847715498</v>
      </c>
      <c r="BF800" s="15">
        <v>-0.22092344471516731</v>
      </c>
      <c r="BG800" s="15">
        <v>0.62211842147596752</v>
      </c>
      <c r="BH800" s="18">
        <v>-1.5818530280741736</v>
      </c>
      <c r="BI800" s="15">
        <v>6.0092509124133081E-2</v>
      </c>
      <c r="BJ800" s="15">
        <v>0.43740240381553047</v>
      </c>
      <c r="BK800" s="15">
        <v>0.35383953935103274</v>
      </c>
      <c r="BL800" s="15">
        <v>1.1197904963215661</v>
      </c>
      <c r="BM800" s="15">
        <v>1.8318854329531282</v>
      </c>
      <c r="BN800" s="1" t="s">
        <v>20540</v>
      </c>
    </row>
    <row r="801" spans="1:66" x14ac:dyDescent="0.25">
      <c r="A801">
        <v>853259</v>
      </c>
      <c r="B801" t="s">
        <v>1379</v>
      </c>
      <c r="C801" t="s">
        <v>1380</v>
      </c>
      <c r="D801" t="s">
        <v>1381</v>
      </c>
      <c r="E801" t="s">
        <v>1382</v>
      </c>
      <c r="F801" s="23">
        <v>3.3306690000000002E-14</v>
      </c>
      <c r="G801" s="23">
        <v>1.5964684999999999E-2</v>
      </c>
      <c r="H801" s="23">
        <v>5.8083919999999999E-3</v>
      </c>
      <c r="I801" s="11">
        <v>-5.075896949588838E-2</v>
      </c>
      <c r="J801" s="12">
        <v>0.63810984233443047</v>
      </c>
      <c r="K801" s="12">
        <v>0.4629803371209939</v>
      </c>
      <c r="L801" s="12">
        <v>0.23129618523758247</v>
      </c>
      <c r="M801" s="12">
        <v>0.8215908400817532</v>
      </c>
      <c r="N801" s="12">
        <v>-0.47133863608726251</v>
      </c>
      <c r="O801" s="1">
        <v>-3.8933077732169419E-2</v>
      </c>
      <c r="P801">
        <v>0.35903731435304698</v>
      </c>
      <c r="Q801">
        <v>0.25281031843640572</v>
      </c>
      <c r="R801">
        <v>0.10798555222442188</v>
      </c>
      <c r="S801">
        <v>0.30429050841093758</v>
      </c>
      <c r="T801">
        <v>-0.14077786165992323</v>
      </c>
      <c r="U801" s="1">
        <v>0.47471426819197904</v>
      </c>
      <c r="V801">
        <v>0.6321350994815077</v>
      </c>
      <c r="W801">
        <v>0.78763645843497709</v>
      </c>
      <c r="X801">
        <v>0.850624534182158</v>
      </c>
      <c r="Y801">
        <v>0.8724692275853394</v>
      </c>
      <c r="Z801">
        <v>-0.32488041312749599</v>
      </c>
      <c r="AA801">
        <v>-0.25713051625120276</v>
      </c>
      <c r="AB801">
        <v>-1.9239187083470912E-2</v>
      </c>
      <c r="AC801">
        <v>0.20349515706880925</v>
      </c>
      <c r="AD801">
        <v>0.93385642577211359</v>
      </c>
      <c r="AE801" s="1">
        <v>0.69312557245870909</v>
      </c>
      <c r="AF801">
        <v>0.69920355036140558</v>
      </c>
      <c r="AG801">
        <v>0.80757144034959527</v>
      </c>
      <c r="AH801">
        <v>0.88928951694188441</v>
      </c>
      <c r="AI801">
        <v>0.62944196751634196</v>
      </c>
      <c r="AJ801">
        <v>-0.19130473442860646</v>
      </c>
      <c r="AK801">
        <v>-0.19904047549815113</v>
      </c>
      <c r="AL801">
        <v>-4.1401366753433318E-2</v>
      </c>
      <c r="AM801">
        <v>0.49543018162255814</v>
      </c>
      <c r="AN801">
        <v>0.96350634933249746</v>
      </c>
      <c r="AO801" s="1">
        <v>0.59038597826604666</v>
      </c>
      <c r="AP801">
        <v>0.67881237961731655</v>
      </c>
      <c r="AQ801">
        <v>0.81526906498114948</v>
      </c>
      <c r="AR801">
        <v>0.88868772974419885</v>
      </c>
      <c r="AS801">
        <v>0.7758934909839087</v>
      </c>
      <c r="AT801">
        <v>-0.26825131113778433</v>
      </c>
      <c r="AU801">
        <v>-0.23516094014649516</v>
      </c>
      <c r="AV801">
        <v>-3.0312712304007221E-2</v>
      </c>
      <c r="AW801">
        <v>0.34821745087042449</v>
      </c>
      <c r="AX801">
        <v>0.96950410114311503</v>
      </c>
      <c r="AY801" s="1">
        <v>10</v>
      </c>
      <c r="AZ801">
        <v>10</v>
      </c>
      <c r="BA801">
        <v>10</v>
      </c>
      <c r="BB801" s="18">
        <v>-1.2012047575610276</v>
      </c>
      <c r="BC801" s="15">
        <v>-0.86329322965687538</v>
      </c>
      <c r="BD801" s="15">
        <v>-0.71050085066506163</v>
      </c>
      <c r="BE801" s="15">
        <v>-0.17399845286169183</v>
      </c>
      <c r="BF801" s="15">
        <v>0.32832128333434468</v>
      </c>
      <c r="BG801" s="15">
        <v>1.8370193689520111</v>
      </c>
      <c r="BH801" s="18">
        <v>-1.2499554171396632</v>
      </c>
      <c r="BI801" s="15">
        <v>-0.25043059658189409</v>
      </c>
      <c r="BJ801" s="15">
        <v>-0.26583861597536979</v>
      </c>
      <c r="BK801" s="15">
        <v>4.8146356229987392E-2</v>
      </c>
      <c r="BL801" s="15">
        <v>1.1174053753783213</v>
      </c>
      <c r="BM801" s="15">
        <v>1.3843295365469235</v>
      </c>
      <c r="BN801" s="1" t="s">
        <v>20540</v>
      </c>
    </row>
    <row r="802" spans="1:66" x14ac:dyDescent="0.25">
      <c r="A802">
        <v>856027</v>
      </c>
      <c r="B802" t="s">
        <v>1431</v>
      </c>
      <c r="C802" t="s">
        <v>1432</v>
      </c>
      <c r="D802" t="s">
        <v>1433</v>
      </c>
      <c r="E802" t="s">
        <v>1434</v>
      </c>
      <c r="F802" s="23">
        <v>1.6653345E-15</v>
      </c>
      <c r="G802" s="23">
        <v>4.591728E-9</v>
      </c>
      <c r="H802" s="23">
        <v>6.3356005999999996E-6</v>
      </c>
      <c r="I802" s="11">
        <v>-2.5145869352906133E-2</v>
      </c>
      <c r="J802" s="12">
        <v>7.4217930805427754E-2</v>
      </c>
      <c r="K802" s="12">
        <v>0.72224271444673227</v>
      </c>
      <c r="L802" s="12">
        <v>0.71001744478173279</v>
      </c>
      <c r="M802" s="12">
        <v>1.5077205649928529</v>
      </c>
      <c r="N802" s="12">
        <v>2.0371231866119395</v>
      </c>
      <c r="O802" s="1">
        <v>-1.7455726633788905E-2</v>
      </c>
      <c r="P802">
        <v>2.9865287039506107E-2</v>
      </c>
      <c r="Q802">
        <v>0.26925054658215969</v>
      </c>
      <c r="R802">
        <v>0.24357206488138217</v>
      </c>
      <c r="S802">
        <v>0.46859866490804919</v>
      </c>
      <c r="T802">
        <v>0.5290019770281873</v>
      </c>
      <c r="U802" s="1">
        <v>0.88354944785772693</v>
      </c>
      <c r="V802">
        <v>0.71853178737488255</v>
      </c>
      <c r="W802">
        <v>0.70870823297038588</v>
      </c>
      <c r="X802">
        <v>0.62637105265380688</v>
      </c>
      <c r="Y802">
        <v>0.59355370116314932</v>
      </c>
      <c r="Z802">
        <v>-2.5329359876851601E-2</v>
      </c>
      <c r="AA802">
        <v>-4.1953063346745534E-2</v>
      </c>
      <c r="AB802">
        <v>0.15852819636801024</v>
      </c>
      <c r="AC802">
        <v>0.19874997355016463</v>
      </c>
      <c r="AD802">
        <v>0.90104730994299131</v>
      </c>
      <c r="AE802" s="1">
        <v>0.7418451302231851</v>
      </c>
      <c r="AF802">
        <v>0.78662624827652106</v>
      </c>
      <c r="AG802">
        <v>0.78532056358280355</v>
      </c>
      <c r="AH802">
        <v>0.79783648796465534</v>
      </c>
      <c r="AI802">
        <v>0.69291691608635919</v>
      </c>
      <c r="AJ802">
        <v>-0.25316711450757778</v>
      </c>
      <c r="AK802">
        <v>-5.8605853848993548E-2</v>
      </c>
      <c r="AL802">
        <v>4.4425897636625536E-2</v>
      </c>
      <c r="AM802">
        <v>0.31627528485677192</v>
      </c>
      <c r="AN802">
        <v>0.98036233105943005</v>
      </c>
      <c r="AO802" s="1">
        <v>0.79939253611096295</v>
      </c>
      <c r="AP802">
        <v>0.770929529712858</v>
      </c>
      <c r="AQ802">
        <v>0.76661744453260816</v>
      </c>
      <c r="AR802">
        <v>0.74593776662650424</v>
      </c>
      <c r="AS802">
        <v>0.66525375126631114</v>
      </c>
      <c r="AT802">
        <v>-0.17576475563907129</v>
      </c>
      <c r="AU802">
        <v>-5.3367939477217435E-2</v>
      </c>
      <c r="AV802">
        <v>8.4980297115696421E-2</v>
      </c>
      <c r="AW802">
        <v>0.27829118284524412</v>
      </c>
      <c r="AX802">
        <v>0.96274978050496363</v>
      </c>
      <c r="AY802" s="1">
        <v>10</v>
      </c>
      <c r="AZ802">
        <v>10</v>
      </c>
      <c r="BA802">
        <v>10</v>
      </c>
      <c r="BB802" s="18">
        <v>-1.5285951665300297</v>
      </c>
      <c r="BC802" s="15">
        <v>-0.36785429997698466</v>
      </c>
      <c r="BD802" s="15">
        <v>-0.39033782400677358</v>
      </c>
      <c r="BE802" s="15">
        <v>-0.11918734129500398</v>
      </c>
      <c r="BF802" s="15">
        <v>-6.478747213025679E-2</v>
      </c>
      <c r="BG802" s="15">
        <v>0.46918374029617738</v>
      </c>
      <c r="BH802" s="18">
        <v>-1.5486228887225251</v>
      </c>
      <c r="BI802" s="15">
        <v>-0.30874255963458297</v>
      </c>
      <c r="BJ802" s="15">
        <v>0.18490084591104164</v>
      </c>
      <c r="BK802" s="15">
        <v>0.44631436939731212</v>
      </c>
      <c r="BL802" s="15">
        <v>1.1360542325570824</v>
      </c>
      <c r="BM802" s="15">
        <v>2.091674364134541</v>
      </c>
      <c r="BN802" s="1" t="s">
        <v>20540</v>
      </c>
    </row>
    <row r="803" spans="1:66" x14ac:dyDescent="0.25">
      <c r="A803">
        <v>852189</v>
      </c>
      <c r="B803" t="s">
        <v>1499</v>
      </c>
      <c r="C803" t="s">
        <v>1500</v>
      </c>
      <c r="D803" t="s">
        <v>1501</v>
      </c>
      <c r="E803" t="s">
        <v>1502</v>
      </c>
      <c r="F803" s="23">
        <v>9.5797090000000003E-9</v>
      </c>
      <c r="G803" s="23">
        <v>3.0023430000000002E-8</v>
      </c>
      <c r="H803" s="23">
        <v>9.3267764999999999E-3</v>
      </c>
      <c r="I803" s="11">
        <v>0.2293057853343963</v>
      </c>
      <c r="J803" s="12">
        <v>0.59085780956962886</v>
      </c>
      <c r="K803" s="12">
        <v>0.70912280224591362</v>
      </c>
      <c r="L803" s="12">
        <v>0.73707695266266149</v>
      </c>
      <c r="M803" s="12">
        <v>1.5704293007176491</v>
      </c>
      <c r="N803" s="12">
        <v>0.86913966685171895</v>
      </c>
      <c r="O803" s="1">
        <v>0.10398540703989946</v>
      </c>
      <c r="P803">
        <v>0.22941225010239438</v>
      </c>
      <c r="Q803">
        <v>0.26350423006700785</v>
      </c>
      <c r="R803">
        <v>0.28502046250445584</v>
      </c>
      <c r="S803">
        <v>0.4981242002807223</v>
      </c>
      <c r="T803">
        <v>0.26486333957043412</v>
      </c>
      <c r="U803" s="1">
        <v>0.59493047639194452</v>
      </c>
      <c r="V803">
        <v>0.6152549673191835</v>
      </c>
      <c r="W803">
        <v>0.62244136599544686</v>
      </c>
      <c r="X803">
        <v>0.85360037849051029</v>
      </c>
      <c r="Y803">
        <v>0.82836802827888012</v>
      </c>
      <c r="Z803">
        <v>-0.18331233899248728</v>
      </c>
      <c r="AA803">
        <v>-5.6849908439755202E-2</v>
      </c>
      <c r="AB803">
        <v>-0.2446358392205383</v>
      </c>
      <c r="AC803">
        <v>0.2513605347658453</v>
      </c>
      <c r="AD803">
        <v>0.89826396352932192</v>
      </c>
      <c r="AE803" s="1">
        <v>0.67647787581127072</v>
      </c>
      <c r="AF803">
        <v>0.71075384397023467</v>
      </c>
      <c r="AG803">
        <v>0.72867916160208457</v>
      </c>
      <c r="AH803">
        <v>0.90278388061755455</v>
      </c>
      <c r="AI803">
        <v>0.50911056293479318</v>
      </c>
      <c r="AJ803">
        <v>-0.22256252525507908</v>
      </c>
      <c r="AK803">
        <v>-7.8585282411539392E-2</v>
      </c>
      <c r="AL803">
        <v>-0.1643156355769145</v>
      </c>
      <c r="AM803">
        <v>0.63283075612001094</v>
      </c>
      <c r="AN803">
        <v>0.91743074685548032</v>
      </c>
      <c r="AO803" s="1">
        <v>0.66439038394464212</v>
      </c>
      <c r="AP803">
        <v>0.69447806828393865</v>
      </c>
      <c r="AQ803">
        <v>0.70895936783268032</v>
      </c>
      <c r="AR803">
        <v>0.90837232651350031</v>
      </c>
      <c r="AS803">
        <v>0.63862054918629618</v>
      </c>
      <c r="AT803">
        <v>-0.21406260837983379</v>
      </c>
      <c r="AU803">
        <v>-7.2715811531014779E-2</v>
      </c>
      <c r="AV803">
        <v>-0.19784140224403671</v>
      </c>
      <c r="AW803">
        <v>0.51038965691323113</v>
      </c>
      <c r="AX803">
        <v>0.93433108810910581</v>
      </c>
      <c r="AY803" s="1">
        <v>10</v>
      </c>
      <c r="AZ803">
        <v>10</v>
      </c>
      <c r="BA803">
        <v>10</v>
      </c>
      <c r="BB803" s="18">
        <v>-1.2277865446899208</v>
      </c>
      <c r="BC803" s="15">
        <v>-0.74340121573268048</v>
      </c>
      <c r="BD803" s="15">
        <v>-0.59458234586696779</v>
      </c>
      <c r="BE803" s="15">
        <v>-0.815565683553367</v>
      </c>
      <c r="BF803" s="15">
        <v>-0.23188545922487205</v>
      </c>
      <c r="BG803" s="15">
        <v>0.44712729352189856</v>
      </c>
      <c r="BH803" s="18">
        <v>-0.91923826479335224</v>
      </c>
      <c r="BI803" s="15">
        <v>5.1642662206567859E-2</v>
      </c>
      <c r="BJ803" s="15">
        <v>0.35959602581841166</v>
      </c>
      <c r="BK803" s="15">
        <v>0.1762271120964112</v>
      </c>
      <c r="BL803" s="15">
        <v>1.8812459592824222</v>
      </c>
      <c r="BM803" s="15">
        <v>1.6166204609354491</v>
      </c>
      <c r="BN803" s="1" t="s">
        <v>20540</v>
      </c>
    </row>
    <row r="804" spans="1:66" x14ac:dyDescent="0.25">
      <c r="A804">
        <v>856855</v>
      </c>
      <c r="B804" t="s">
        <v>1503</v>
      </c>
      <c r="C804" t="s">
        <v>1504</v>
      </c>
      <c r="D804" t="s">
        <v>1505</v>
      </c>
      <c r="E804" t="s">
        <v>1506</v>
      </c>
      <c r="F804" s="23">
        <v>2.1094237E-15</v>
      </c>
      <c r="G804" s="23">
        <v>8.3509459999999998E-8</v>
      </c>
      <c r="H804" s="23">
        <v>8.1178689999999995E-5</v>
      </c>
      <c r="I804" s="11">
        <v>3.2134984689069765E-2</v>
      </c>
      <c r="J804" s="12">
        <v>0.41917064024921347</v>
      </c>
      <c r="K804" s="12">
        <v>0.52985273504098795</v>
      </c>
      <c r="L804" s="12">
        <v>0.35950443217957084</v>
      </c>
      <c r="M804" s="12">
        <v>2.0334923312994286</v>
      </c>
      <c r="N804" s="12">
        <v>0.84492264959122909</v>
      </c>
      <c r="O804" s="1">
        <v>3.8853747831810365E-2</v>
      </c>
      <c r="P804">
        <v>0.28893550021252068</v>
      </c>
      <c r="Q804">
        <v>0.36416970700463602</v>
      </c>
      <c r="R804">
        <v>0.20592399639791117</v>
      </c>
      <c r="S804">
        <v>0.85133534522001131</v>
      </c>
      <c r="T804">
        <v>0.26833527865369866</v>
      </c>
      <c r="U804" s="1">
        <v>0.5570145607507424</v>
      </c>
      <c r="V804">
        <v>0.60583068610368795</v>
      </c>
      <c r="W804">
        <v>0.74358449564414408</v>
      </c>
      <c r="X804">
        <v>0.77962644751206922</v>
      </c>
      <c r="Y804">
        <v>0.88425646084277731</v>
      </c>
      <c r="Z804">
        <v>-0.20930737705332744</v>
      </c>
      <c r="AA804">
        <v>-0.2313013497610516</v>
      </c>
      <c r="AB804">
        <v>1.1465168267580639E-2</v>
      </c>
      <c r="AC804">
        <v>0.10190165845476354</v>
      </c>
      <c r="AD804">
        <v>0.91463287139453175</v>
      </c>
      <c r="AE804" s="1">
        <v>0.61270555262312021</v>
      </c>
      <c r="AF804">
        <v>0.6749102876132711</v>
      </c>
      <c r="AG804">
        <v>0.79942676692990977</v>
      </c>
      <c r="AH804">
        <v>0.93343474556289296</v>
      </c>
      <c r="AI804">
        <v>0.66064208369786193</v>
      </c>
      <c r="AJ804">
        <v>-0.24099593743178491</v>
      </c>
      <c r="AK804">
        <v>-0.21884206627799019</v>
      </c>
      <c r="AL804">
        <v>-0.10816838091450126</v>
      </c>
      <c r="AM804">
        <v>0.52006985354953472</v>
      </c>
      <c r="AN804">
        <v>0.95586083275780798</v>
      </c>
      <c r="AO804" s="1">
        <v>0.60493230419226651</v>
      </c>
      <c r="AP804">
        <v>0.66310133095509416</v>
      </c>
      <c r="AQ804">
        <v>0.79634488203280573</v>
      </c>
      <c r="AR804">
        <v>0.8926449804813541</v>
      </c>
      <c r="AS804">
        <v>0.77132556854697554</v>
      </c>
      <c r="AT804">
        <v>-0.23383190593061867</v>
      </c>
      <c r="AU804">
        <v>-0.22964456373275743</v>
      </c>
      <c r="AV804">
        <v>-6.0707738239407262E-2</v>
      </c>
      <c r="AW804">
        <v>0.35779094354807445</v>
      </c>
      <c r="AX804">
        <v>0.96289677738871315</v>
      </c>
      <c r="AY804" s="1">
        <v>10</v>
      </c>
      <c r="AZ804">
        <v>10</v>
      </c>
      <c r="BA804">
        <v>10</v>
      </c>
      <c r="BB804" s="18">
        <v>-1.2132343193621156</v>
      </c>
      <c r="BC804" s="15">
        <v>-0.63411569033346782</v>
      </c>
      <c r="BD804" s="15">
        <v>-0.67074743082829447</v>
      </c>
      <c r="BE804" s="15">
        <v>-0.26641119710484568</v>
      </c>
      <c r="BF804" s="15">
        <v>-0.11578601975176289</v>
      </c>
      <c r="BG804" s="15">
        <v>1.1872536119148798</v>
      </c>
      <c r="BH804" s="18">
        <v>-1.1871392574889152</v>
      </c>
      <c r="BI804" s="15">
        <v>-0.29373016040188876</v>
      </c>
      <c r="BJ804" s="15">
        <v>-0.24048303088035097</v>
      </c>
      <c r="BK804" s="15">
        <v>2.5522671611342539E-2</v>
      </c>
      <c r="BL804" s="15">
        <v>1.5355017812965988</v>
      </c>
      <c r="BM804" s="15">
        <v>1.8733690413288173</v>
      </c>
      <c r="BN804" s="1" t="s">
        <v>20540</v>
      </c>
    </row>
    <row r="805" spans="1:66" x14ac:dyDescent="0.25">
      <c r="A805">
        <v>854721</v>
      </c>
      <c r="B805" t="s">
        <v>1507</v>
      </c>
      <c r="C805" t="s">
        <v>1508</v>
      </c>
      <c r="D805" t="s">
        <v>1509</v>
      </c>
      <c r="E805" t="s">
        <v>1490</v>
      </c>
      <c r="F805" s="23">
        <v>9.9999999999999998E-17</v>
      </c>
      <c r="G805" s="23">
        <v>5.8698190000000004E-7</v>
      </c>
      <c r="H805" s="23">
        <v>9.0647039999999996E-4</v>
      </c>
      <c r="I805" s="11">
        <v>4.3203797316750746E-2</v>
      </c>
      <c r="J805" s="12">
        <v>0.29645059391636225</v>
      </c>
      <c r="K805" s="12">
        <v>0.86648418002343097</v>
      </c>
      <c r="L805" s="12">
        <v>0.41550313410398687</v>
      </c>
      <c r="M805" s="12">
        <v>1.6944960835923677</v>
      </c>
      <c r="N805" s="12">
        <v>0.47492322105457252</v>
      </c>
      <c r="O805" s="1">
        <v>3.1621195560155232E-2</v>
      </c>
      <c r="P805">
        <v>0.13470386376695212</v>
      </c>
      <c r="Q805">
        <v>0.31247426442715293</v>
      </c>
      <c r="R805">
        <v>0.1272270041928068</v>
      </c>
      <c r="S805">
        <v>0.41304084279097547</v>
      </c>
      <c r="T805">
        <v>9.706453964881008E-2</v>
      </c>
      <c r="U805" s="1">
        <v>0.63536282407840716</v>
      </c>
      <c r="V805">
        <v>0.76010887792900172</v>
      </c>
      <c r="W805">
        <v>0.84143977344508114</v>
      </c>
      <c r="X805">
        <v>0.81558864935619146</v>
      </c>
      <c r="Y805">
        <v>0.76110308048587427</v>
      </c>
      <c r="Z805">
        <v>-0.32610730550980704</v>
      </c>
      <c r="AA805">
        <v>-0.16743978984892027</v>
      </c>
      <c r="AB805">
        <v>9.7262813138740162E-2</v>
      </c>
      <c r="AC805">
        <v>0.27054402581252002</v>
      </c>
      <c r="AD805">
        <v>0.9860160225747383</v>
      </c>
      <c r="AE805" s="1">
        <v>0.67962124287154213</v>
      </c>
      <c r="AF805">
        <v>0.81942580856766123</v>
      </c>
      <c r="AG805">
        <v>0.8357049378357394</v>
      </c>
      <c r="AH805">
        <v>0.86281933860936277</v>
      </c>
      <c r="AI805">
        <v>0.60536043985606525</v>
      </c>
      <c r="AJ805">
        <v>-0.3568795285680284</v>
      </c>
      <c r="AK805">
        <v>-8.4715058640199056E-2</v>
      </c>
      <c r="AL805">
        <v>2.9826102381512148E-2</v>
      </c>
      <c r="AM805">
        <v>0.48602928784219229</v>
      </c>
      <c r="AN805">
        <v>0.98941912011098787</v>
      </c>
      <c r="AO805" s="1">
        <v>0.66522079596616046</v>
      </c>
      <c r="AP805">
        <v>0.79931126841153599</v>
      </c>
      <c r="AQ805">
        <v>0.84579997778417493</v>
      </c>
      <c r="AR805">
        <v>0.84867717731105807</v>
      </c>
      <c r="AS805">
        <v>0.68273168734033229</v>
      </c>
      <c r="AT805">
        <v>-0.34583687108130007</v>
      </c>
      <c r="AU805">
        <v>-0.12370208036847571</v>
      </c>
      <c r="AV805">
        <v>6.1258596013729225E-2</v>
      </c>
      <c r="AW805">
        <v>0.39076946406187485</v>
      </c>
      <c r="AX805">
        <v>0.99666025248626222</v>
      </c>
      <c r="AY805" s="1">
        <v>10</v>
      </c>
      <c r="AZ805">
        <v>10</v>
      </c>
      <c r="BA805">
        <v>10</v>
      </c>
      <c r="BB805" s="18">
        <v>-1.4241152903165493</v>
      </c>
      <c r="BC805" s="15">
        <v>-0.81737336563886298</v>
      </c>
      <c r="BD805" s="15">
        <v>-0.50607662861860392</v>
      </c>
      <c r="BE805" s="15">
        <v>1.3254982818106581E-2</v>
      </c>
      <c r="BF805" s="15">
        <v>0.35322297102023414</v>
      </c>
      <c r="BG805" s="15">
        <v>1.3156722310309441</v>
      </c>
      <c r="BH805" s="18">
        <v>-1.3998318625878259</v>
      </c>
      <c r="BI805" s="15">
        <v>-0.65074827665127877</v>
      </c>
      <c r="BJ805" s="15">
        <v>-1.9054485416315783E-2</v>
      </c>
      <c r="BK805" s="15">
        <v>0.24679557310692124</v>
      </c>
      <c r="BL805" s="15">
        <v>1.3056432613211164</v>
      </c>
      <c r="BM805" s="15">
        <v>1.582610889932111</v>
      </c>
      <c r="BN805" s="1" t="s">
        <v>20540</v>
      </c>
    </row>
    <row r="806" spans="1:66" x14ac:dyDescent="0.25">
      <c r="A806">
        <v>854682</v>
      </c>
      <c r="B806" t="s">
        <v>1518</v>
      </c>
      <c r="C806" t="s">
        <v>1519</v>
      </c>
      <c r="D806" t="s">
        <v>1520</v>
      </c>
      <c r="E806" t="s">
        <v>1521</v>
      </c>
      <c r="F806" s="23">
        <v>9.9999999999999998E-17</v>
      </c>
      <c r="G806" s="23">
        <v>6.6259220000000002E-8</v>
      </c>
      <c r="H806" s="23">
        <v>1.7201784000000001E-5</v>
      </c>
      <c r="I806" s="11">
        <v>0.15421351159298155</v>
      </c>
      <c r="J806" s="12">
        <v>9.2384677510132282E-2</v>
      </c>
      <c r="K806" s="12">
        <v>0.60282202916056948</v>
      </c>
      <c r="L806" s="12">
        <v>0.57671084577864573</v>
      </c>
      <c r="M806" s="12">
        <v>2.2002552135066784</v>
      </c>
      <c r="N806" s="12">
        <v>0.82868596049935539</v>
      </c>
      <c r="O806" s="1">
        <v>0.40612438679464063</v>
      </c>
      <c r="P806">
        <v>9.7324672134994752E-2</v>
      </c>
      <c r="Q806">
        <v>0.41343529726017803</v>
      </c>
      <c r="R806">
        <v>0.28605427933987376</v>
      </c>
      <c r="S806">
        <v>0.7459392951081415</v>
      </c>
      <c r="T806">
        <v>0.19191518625091628</v>
      </c>
      <c r="U806" s="1">
        <v>0.54330114075743785</v>
      </c>
      <c r="V806">
        <v>0.68351541889868705</v>
      </c>
      <c r="W806">
        <v>0.78790834239351237</v>
      </c>
      <c r="X806">
        <v>0.81985739908148458</v>
      </c>
      <c r="Y806">
        <v>0.85498093747023396</v>
      </c>
      <c r="Z806">
        <v>-0.3212850750681418</v>
      </c>
      <c r="AA806">
        <v>-0.19250375235306402</v>
      </c>
      <c r="AB806">
        <v>2.0043273122991791E-2</v>
      </c>
      <c r="AC806">
        <v>0.18206575758541801</v>
      </c>
      <c r="AD806">
        <v>0.95077642952704877</v>
      </c>
      <c r="AE806" s="1">
        <v>0.55880904233770001</v>
      </c>
      <c r="AF806">
        <v>0.75308817346293888</v>
      </c>
      <c r="AG806">
        <v>0.84685996255962004</v>
      </c>
      <c r="AH806">
        <v>0.91299145967344675</v>
      </c>
      <c r="AI806">
        <v>0.7034659504906603</v>
      </c>
      <c r="AJ806">
        <v>-0.39378052049384416</v>
      </c>
      <c r="AK806">
        <v>-0.1835923033921977</v>
      </c>
      <c r="AL806">
        <v>-1.8671132516201824E-2</v>
      </c>
      <c r="AM806">
        <v>0.45138704824928355</v>
      </c>
      <c r="AN806">
        <v>0.9832678651840604</v>
      </c>
      <c r="AO806" s="1">
        <v>0.55782759949177929</v>
      </c>
      <c r="AP806">
        <v>0.72987565343136374</v>
      </c>
      <c r="AQ806">
        <v>0.82942974528398405</v>
      </c>
      <c r="AR806">
        <v>0.88089757831590698</v>
      </c>
      <c r="AS806">
        <v>0.77915118339397393</v>
      </c>
      <c r="AT806">
        <v>-0.36540018992694057</v>
      </c>
      <c r="AU806">
        <v>-0.18956898639047451</v>
      </c>
      <c r="AV806">
        <v>-1.4603173127327456E-3</v>
      </c>
      <c r="AW806">
        <v>0.33510590972795307</v>
      </c>
      <c r="AX806">
        <v>0.97920050642585976</v>
      </c>
      <c r="AY806" s="1">
        <v>10</v>
      </c>
      <c r="AZ806">
        <v>10</v>
      </c>
      <c r="BA806">
        <v>10</v>
      </c>
      <c r="BB806" s="18">
        <v>-1.2180073515019101</v>
      </c>
      <c r="BC806" s="15">
        <v>-0.79569971660576388</v>
      </c>
      <c r="BD806" s="15">
        <v>-0.55073845379916919</v>
      </c>
      <c r="BE806" s="15">
        <v>-0.1464423441715873</v>
      </c>
      <c r="BF806" s="15">
        <v>0.16174856084643469</v>
      </c>
      <c r="BG806" s="15">
        <v>1.4417334899576806</v>
      </c>
      <c r="BH806" s="18">
        <v>-1.1413410572616383</v>
      </c>
      <c r="BI806" s="15">
        <v>-0.74977124512410687</v>
      </c>
      <c r="BJ806" s="15">
        <v>-0.25104920747605225</v>
      </c>
      <c r="BK806" s="15">
        <v>0.14026588870178872</v>
      </c>
      <c r="BL806" s="15">
        <v>1.2555918425402546</v>
      </c>
      <c r="BM806" s="15">
        <v>1.85370959389407</v>
      </c>
      <c r="BN806" s="1" t="s">
        <v>20540</v>
      </c>
    </row>
    <row r="807" spans="1:66" x14ac:dyDescent="0.25">
      <c r="A807">
        <v>853433</v>
      </c>
      <c r="B807" t="s">
        <v>1562</v>
      </c>
      <c r="C807" t="s">
        <v>1563</v>
      </c>
      <c r="D807" t="s">
        <v>1564</v>
      </c>
      <c r="E807" t="s">
        <v>1565</v>
      </c>
      <c r="F807" s="23">
        <v>1.7652546000000002E-14</v>
      </c>
      <c r="G807" s="23">
        <v>5.1337180000000001E-10</v>
      </c>
      <c r="H807" s="23">
        <v>1.7008984999999999E-6</v>
      </c>
      <c r="I807" s="11">
        <v>8.622185700474444E-2</v>
      </c>
      <c r="J807" s="12">
        <v>0.30385075193070821</v>
      </c>
      <c r="K807" s="12">
        <v>0.69361788075825637</v>
      </c>
      <c r="L807" s="12">
        <v>0.65684016121862165</v>
      </c>
      <c r="M807" s="12">
        <v>2.5114172340083916</v>
      </c>
      <c r="N807" s="12">
        <v>1.4364709675803884</v>
      </c>
      <c r="O807" s="1">
        <v>0.2013174007723639</v>
      </c>
      <c r="P807">
        <v>0.40039312030814322</v>
      </c>
      <c r="Q807">
        <v>0.6775745316097801</v>
      </c>
      <c r="R807">
        <v>0.49625125397720254</v>
      </c>
      <c r="S807">
        <v>1.2614757287962979</v>
      </c>
      <c r="T807">
        <v>0.62394447854836566</v>
      </c>
      <c r="U807" s="1">
        <v>0.58726940655906579</v>
      </c>
      <c r="V807">
        <v>0.7311612780673401</v>
      </c>
      <c r="W807">
        <v>0.83791949543969624</v>
      </c>
      <c r="X807">
        <v>0.81270247922524119</v>
      </c>
      <c r="Y807">
        <v>0.8001596420151017</v>
      </c>
      <c r="Z807">
        <v>-0.33758458368593797</v>
      </c>
      <c r="AA807">
        <v>-0.19933298064028759</v>
      </c>
      <c r="AB807">
        <v>9.6190613118317073E-2</v>
      </c>
      <c r="AC807">
        <v>0.22783671575187259</v>
      </c>
      <c r="AD807">
        <v>0.9742264317391619</v>
      </c>
      <c r="AE807" s="1">
        <v>0.57118138311104216</v>
      </c>
      <c r="AF807">
        <v>0.74970534288482704</v>
      </c>
      <c r="AG807">
        <v>0.84202574269052055</v>
      </c>
      <c r="AH807">
        <v>0.93123488207318628</v>
      </c>
      <c r="AI807">
        <v>0.5533309102216023</v>
      </c>
      <c r="AJ807">
        <v>-0.37712919989438304</v>
      </c>
      <c r="AK807">
        <v>-0.18138549667102483</v>
      </c>
      <c r="AL807">
        <v>-4.823322590337862E-2</v>
      </c>
      <c r="AM807">
        <v>0.62459839535822648</v>
      </c>
      <c r="AN807">
        <v>0.9558921779330396</v>
      </c>
      <c r="AO807" s="1">
        <v>0.58973248703467773</v>
      </c>
      <c r="AP807">
        <v>0.76068708939677454</v>
      </c>
      <c r="AQ807">
        <v>0.85999574364600717</v>
      </c>
      <c r="AR807">
        <v>0.9126880386314945</v>
      </c>
      <c r="AS807">
        <v>0.64924284740428295</v>
      </c>
      <c r="AT807">
        <v>-0.37246902863649289</v>
      </c>
      <c r="AU807">
        <v>-0.19160385022060211</v>
      </c>
      <c r="AV807">
        <v>-6.6383221513482775E-4</v>
      </c>
      <c r="AW807">
        <v>0.50522635070262478</v>
      </c>
      <c r="AX807">
        <v>0.98404297370853744</v>
      </c>
      <c r="AY807" s="1">
        <v>10</v>
      </c>
      <c r="AZ807">
        <v>10</v>
      </c>
      <c r="BA807">
        <v>10</v>
      </c>
      <c r="BB807" s="18">
        <v>-1.1152021872723761</v>
      </c>
      <c r="BC807" s="15">
        <v>-0.80705187914381782</v>
      </c>
      <c r="BD807" s="15">
        <v>-0.63642767544749745</v>
      </c>
      <c r="BE807" s="15">
        <v>-0.27170512071598285</v>
      </c>
      <c r="BF807" s="15">
        <v>-0.10923314254906365</v>
      </c>
      <c r="BG807" s="15">
        <v>0.59710328610389696</v>
      </c>
      <c r="BH807" s="18">
        <v>-1.0441890826413143</v>
      </c>
      <c r="BI807" s="15">
        <v>-0.55679763980523755</v>
      </c>
      <c r="BJ807" s="15">
        <v>-6.5157688330993987E-2</v>
      </c>
      <c r="BK807" s="15">
        <v>0.26927440251482387</v>
      </c>
      <c r="BL807" s="15">
        <v>1.9591929040051881</v>
      </c>
      <c r="BM807" s="15">
        <v>1.7801938232823706</v>
      </c>
      <c r="BN807" s="1" t="s">
        <v>20540</v>
      </c>
    </row>
    <row r="808" spans="1:66" x14ac:dyDescent="0.25">
      <c r="A808">
        <v>855277</v>
      </c>
      <c r="B808" t="s">
        <v>1574</v>
      </c>
      <c r="C808" t="s">
        <v>1575</v>
      </c>
      <c r="D808" t="s">
        <v>1576</v>
      </c>
      <c r="E808" t="s">
        <v>1577</v>
      </c>
      <c r="F808" s="23">
        <v>2.6623148E-13</v>
      </c>
      <c r="G808" s="23">
        <v>3.8492981999999998E-7</v>
      </c>
      <c r="H808" s="23">
        <v>9.158212E-4</v>
      </c>
      <c r="I808" s="11">
        <v>-4.9969424786208687E-2</v>
      </c>
      <c r="J808" s="12">
        <v>0.24422337060208851</v>
      </c>
      <c r="K808" s="12">
        <v>0.77952302666485795</v>
      </c>
      <c r="L808" s="12">
        <v>0.46618139903962308</v>
      </c>
      <c r="M808" s="12">
        <v>1.5344967591608896</v>
      </c>
      <c r="N808" s="12">
        <v>0.94829304432133577</v>
      </c>
      <c r="O808" s="1">
        <v>-4.8076637906527955E-2</v>
      </c>
      <c r="P808">
        <v>0.19273597339884832</v>
      </c>
      <c r="Q808">
        <v>0.49474202179913157</v>
      </c>
      <c r="R808">
        <v>0.24365493105666167</v>
      </c>
      <c r="S808">
        <v>0.64819611570020208</v>
      </c>
      <c r="T808">
        <v>0.3565218394247972</v>
      </c>
      <c r="U808" s="1">
        <v>0.53294961191409562</v>
      </c>
      <c r="V808">
        <v>0.74178659573818095</v>
      </c>
      <c r="W808">
        <v>0.89975562762320405</v>
      </c>
      <c r="X808">
        <v>0.82264874134597443</v>
      </c>
      <c r="Y808">
        <v>0.75505555965138604</v>
      </c>
      <c r="Z808">
        <v>-0.40534446021198534</v>
      </c>
      <c r="AA808">
        <v>-0.26885477577600225</v>
      </c>
      <c r="AB808">
        <v>0.16657135313247901</v>
      </c>
      <c r="AC808">
        <v>0.285521935118218</v>
      </c>
      <c r="AD808">
        <v>0.97631242431803711</v>
      </c>
      <c r="AE808" s="1">
        <v>0.61796599699666543</v>
      </c>
      <c r="AF808">
        <v>0.81841824879003422</v>
      </c>
      <c r="AG808">
        <v>0.85359927414793968</v>
      </c>
      <c r="AH808">
        <v>0.88789923939829662</v>
      </c>
      <c r="AI808">
        <v>0.58068216355721647</v>
      </c>
      <c r="AJ808">
        <v>-0.41726030093247501</v>
      </c>
      <c r="AK808">
        <v>-0.10999730359442271</v>
      </c>
      <c r="AL808">
        <v>2.211002983167188E-2</v>
      </c>
      <c r="AM808">
        <v>0.54243140813467505</v>
      </c>
      <c r="AN808">
        <v>0.98246312366518662</v>
      </c>
      <c r="AO808" s="1">
        <v>0.59469554036777705</v>
      </c>
      <c r="AP808">
        <v>0.80136391552172426</v>
      </c>
      <c r="AQ808">
        <v>0.8840699798812055</v>
      </c>
      <c r="AR808">
        <v>0.87624330090853464</v>
      </c>
      <c r="AS808">
        <v>0.65613430175015408</v>
      </c>
      <c r="AT808">
        <v>-0.41895854271998634</v>
      </c>
      <c r="AU808">
        <v>-0.1724502600409846</v>
      </c>
      <c r="AV808">
        <v>7.7734496994645047E-2</v>
      </c>
      <c r="AW808">
        <v>0.45223554438394903</v>
      </c>
      <c r="AX808">
        <v>0.99484622141358392</v>
      </c>
      <c r="AY808" s="1">
        <v>10</v>
      </c>
      <c r="AZ808">
        <v>10</v>
      </c>
      <c r="BA808">
        <v>10</v>
      </c>
      <c r="BB808" s="18">
        <v>-1.1162293361858791</v>
      </c>
      <c r="BC808" s="15">
        <v>-0.92870160537667845</v>
      </c>
      <c r="BD808" s="15">
        <v>-0.72811722097113485</v>
      </c>
      <c r="BE808" s="15">
        <v>-8.8217712212574351E-2</v>
      </c>
      <c r="BF808" s="15">
        <v>8.6591317208849272E-2</v>
      </c>
      <c r="BG808" s="15">
        <v>0.77661498767064352</v>
      </c>
      <c r="BH808" s="18">
        <v>-1.1671333876011889</v>
      </c>
      <c r="BI808" s="15">
        <v>-0.67991028814342169</v>
      </c>
      <c r="BJ808" s="15">
        <v>6.598598110770143E-2</v>
      </c>
      <c r="BK808" s="15">
        <v>0.38668312979438801</v>
      </c>
      <c r="BL808" s="15">
        <v>1.6497892579326106</v>
      </c>
      <c r="BM808" s="15">
        <v>1.7426448767766882</v>
      </c>
      <c r="BN808" s="1" t="s">
        <v>20540</v>
      </c>
    </row>
    <row r="809" spans="1:66" x14ac:dyDescent="0.25">
      <c r="A809">
        <v>854000</v>
      </c>
      <c r="B809" t="s">
        <v>1622</v>
      </c>
      <c r="C809" t="s">
        <v>1623</v>
      </c>
      <c r="D809" t="s">
        <v>1624</v>
      </c>
      <c r="E809" t="s">
        <v>1625</v>
      </c>
      <c r="F809" s="23">
        <v>2.0069921E-5</v>
      </c>
      <c r="G809" s="23">
        <v>1.6490876E-3</v>
      </c>
      <c r="H809" s="23">
        <v>5.3541580000000004E-3</v>
      </c>
      <c r="I809" s="11">
        <v>-0.39746469218972441</v>
      </c>
      <c r="J809" s="12">
        <v>0.34292765927289448</v>
      </c>
      <c r="K809" s="12">
        <v>0.47270310824923739</v>
      </c>
      <c r="L809" s="12">
        <v>0.31679627417125916</v>
      </c>
      <c r="M809" s="12">
        <v>1.0550288749773258</v>
      </c>
      <c r="N809" s="12">
        <v>0.81031660915572989</v>
      </c>
      <c r="O809" s="1">
        <v>-0.19087939012066613</v>
      </c>
      <c r="P809">
        <v>0.1337467607585148</v>
      </c>
      <c r="Q809">
        <v>0.18819958799546846</v>
      </c>
      <c r="R809">
        <v>0.1202715856137406</v>
      </c>
      <c r="S809">
        <v>0.35940731735512149</v>
      </c>
      <c r="T809">
        <v>0.28301514284048257</v>
      </c>
      <c r="U809" s="1">
        <v>0.78014633512489728</v>
      </c>
      <c r="V809">
        <v>0.63535832711811868</v>
      </c>
      <c r="W809">
        <v>0.8571921294240914</v>
      </c>
      <c r="X809">
        <v>0.71743627863198667</v>
      </c>
      <c r="Y809">
        <v>0.46474261641910691</v>
      </c>
      <c r="Z809">
        <v>-2.3525442494134713E-2</v>
      </c>
      <c r="AA809">
        <v>-0.34637214508300751</v>
      </c>
      <c r="AB809">
        <v>0.24255083609713238</v>
      </c>
      <c r="AC809">
        <v>0.44275047018580022</v>
      </c>
      <c r="AD809">
        <v>0.89602398559169938</v>
      </c>
      <c r="AE809" s="1">
        <v>0.82908820871017408</v>
      </c>
      <c r="AF809">
        <v>0.71204705034589122</v>
      </c>
      <c r="AG809">
        <v>0.72896770210582096</v>
      </c>
      <c r="AH809">
        <v>0.78052254336696669</v>
      </c>
      <c r="AI809">
        <v>0.40983499259238754</v>
      </c>
      <c r="AJ809">
        <v>-7.1587983408866351E-2</v>
      </c>
      <c r="AK809">
        <v>-7.7336609067218842E-2</v>
      </c>
      <c r="AL809">
        <v>-9.2787996726060341E-3</v>
      </c>
      <c r="AM809">
        <v>0.57745660826647782</v>
      </c>
      <c r="AN809">
        <v>0.89576344586846668</v>
      </c>
      <c r="AO809" s="1">
        <v>0.82770546307821102</v>
      </c>
      <c r="AP809">
        <v>0.70267834538674723</v>
      </c>
      <c r="AQ809">
        <v>0.768180069319917</v>
      </c>
      <c r="AR809">
        <v>0.77520497388984899</v>
      </c>
      <c r="AS809">
        <v>0.42782461168191688</v>
      </c>
      <c r="AT809">
        <v>-6.1120150482024904E-2</v>
      </c>
      <c r="AU809">
        <v>-0.14179609881566468</v>
      </c>
      <c r="AV809">
        <v>5.0056363982588586E-2</v>
      </c>
      <c r="AW809">
        <v>0.55274073671139545</v>
      </c>
      <c r="AX809">
        <v>0.90681377149180364</v>
      </c>
      <c r="AY809" s="1">
        <v>10</v>
      </c>
      <c r="AZ809">
        <v>10</v>
      </c>
      <c r="BA809">
        <v>10</v>
      </c>
      <c r="BB809" s="18">
        <v>-0.96390859385702088</v>
      </c>
      <c r="BC809" s="15">
        <v>-0.39752112369819437</v>
      </c>
      <c r="BD809" s="15">
        <v>-0.63919608788354876</v>
      </c>
      <c r="BE809" s="15">
        <v>-0.1983430785657179</v>
      </c>
      <c r="BF809" s="15">
        <v>-4.8478641325628125E-2</v>
      </c>
      <c r="BG809" s="15">
        <v>-3.2015870881720594E-2</v>
      </c>
      <c r="BH809" s="18">
        <v>-1.660753948405653</v>
      </c>
      <c r="BI809" s="15">
        <v>0.20370849746394029</v>
      </c>
      <c r="BJ809" s="15">
        <v>0.18955919915700234</v>
      </c>
      <c r="BK809" s="15">
        <v>0.357072323940476</v>
      </c>
      <c r="BL809" s="15">
        <v>1.8012252063099341</v>
      </c>
      <c r="BM809" s="15">
        <v>1.3886521177461446</v>
      </c>
      <c r="BN809" s="1" t="s">
        <v>20540</v>
      </c>
    </row>
    <row r="810" spans="1:66" x14ac:dyDescent="0.25">
      <c r="A810">
        <v>853421</v>
      </c>
      <c r="B810" t="s">
        <v>1658</v>
      </c>
      <c r="C810" t="s">
        <v>1659</v>
      </c>
      <c r="D810" t="s">
        <v>1660</v>
      </c>
      <c r="E810" t="s">
        <v>1661</v>
      </c>
      <c r="F810" s="23">
        <v>2.6645353000000002E-15</v>
      </c>
      <c r="G810" s="23">
        <v>2.9986212000000002E-2</v>
      </c>
      <c r="H810" s="23">
        <v>2.2735376E-5</v>
      </c>
      <c r="I810" s="11">
        <v>-0.52062571427933357</v>
      </c>
      <c r="J810" s="12">
        <v>-7.2947154951265761E-2</v>
      </c>
      <c r="K810" s="12">
        <v>0.17299028084612894</v>
      </c>
      <c r="L810" s="12">
        <v>-7.2676450623271008E-2</v>
      </c>
      <c r="M810" s="12">
        <v>1.6794036822182452</v>
      </c>
      <c r="N810" s="12">
        <v>0.14131787447077529</v>
      </c>
      <c r="O810" s="1">
        <v>-0.27223013245207872</v>
      </c>
      <c r="P810">
        <v>-2.8318010372892794E-2</v>
      </c>
      <c r="Q810">
        <v>5.9892697109257688E-2</v>
      </c>
      <c r="R810">
        <v>-2.1742407497874476E-2</v>
      </c>
      <c r="S810">
        <v>0.41079481833226511</v>
      </c>
      <c r="T810">
        <v>3.6413779228069133E-2</v>
      </c>
      <c r="U810" s="1">
        <v>0.71415854680865665</v>
      </c>
      <c r="V810">
        <v>0.82883794971022606</v>
      </c>
      <c r="W810">
        <v>0.9024842594280803</v>
      </c>
      <c r="X810">
        <v>0.76361705917063794</v>
      </c>
      <c r="Y810">
        <v>0.59568213101419221</v>
      </c>
      <c r="Z810">
        <v>-0.33424774609870728</v>
      </c>
      <c r="AA810">
        <v>-0.16240339871548176</v>
      </c>
      <c r="AB810">
        <v>0.24490202476733236</v>
      </c>
      <c r="AC810">
        <v>0.37022553584132101</v>
      </c>
      <c r="AD810">
        <v>0.98961034821537708</v>
      </c>
      <c r="AE810" s="1">
        <v>0.68713565712533387</v>
      </c>
      <c r="AF810">
        <v>0.78379456970170247</v>
      </c>
      <c r="AG810">
        <v>0.82613667173865979</v>
      </c>
      <c r="AH810">
        <v>0.83143575994178698</v>
      </c>
      <c r="AI810">
        <v>0.34511054706859579</v>
      </c>
      <c r="AJ810">
        <v>-0.3042947660462586</v>
      </c>
      <c r="AK810">
        <v>-0.1169482308562509</v>
      </c>
      <c r="AL810">
        <v>5.6686362216230614E-2</v>
      </c>
      <c r="AM810">
        <v>0.70658174474301694</v>
      </c>
      <c r="AN810">
        <v>0.91296856870474352</v>
      </c>
      <c r="AO810" s="1">
        <v>0.71277918506966298</v>
      </c>
      <c r="AP810">
        <v>0.81862376442662277</v>
      </c>
      <c r="AQ810">
        <v>0.87417389332093742</v>
      </c>
      <c r="AR810">
        <v>0.82303034535845165</v>
      </c>
      <c r="AS810">
        <v>0.45096839789570786</v>
      </c>
      <c r="AT810">
        <v>-0.32270707186203734</v>
      </c>
      <c r="AU810">
        <v>-0.13734109284105891</v>
      </c>
      <c r="AV810">
        <v>0.13176715986568019</v>
      </c>
      <c r="AW810">
        <v>0.59009179201137119</v>
      </c>
      <c r="AX810">
        <v>0.96302203680662535</v>
      </c>
      <c r="AY810" s="1">
        <v>10</v>
      </c>
      <c r="AZ810">
        <v>10</v>
      </c>
      <c r="BA810">
        <v>10</v>
      </c>
      <c r="BB810" s="18">
        <v>-1.2420288322892876</v>
      </c>
      <c r="BC810" s="15">
        <v>-0.63088543717487233</v>
      </c>
      <c r="BD810" s="15">
        <v>-0.35444807952473695</v>
      </c>
      <c r="BE810" s="15">
        <v>0.30076366726065223</v>
      </c>
      <c r="BF810" s="15">
        <v>0.50236529559627618</v>
      </c>
      <c r="BG810" s="15">
        <v>0.86504597950260342</v>
      </c>
      <c r="BH810" s="18">
        <v>-1.6806511498533965</v>
      </c>
      <c r="BI810" s="15">
        <v>-0.69234273612662001</v>
      </c>
      <c r="BJ810" s="15">
        <v>-0.2087053783486591</v>
      </c>
      <c r="BK810" s="15">
        <v>0.23953443418514317</v>
      </c>
      <c r="BL810" s="15">
        <v>1.9172472636141684</v>
      </c>
      <c r="BM810" s="15">
        <v>0.98410497315874057</v>
      </c>
      <c r="BN810" s="1" t="s">
        <v>20540</v>
      </c>
    </row>
    <row r="811" spans="1:66" x14ac:dyDescent="0.25">
      <c r="A811">
        <v>856924</v>
      </c>
      <c r="B811" t="s">
        <v>1738</v>
      </c>
      <c r="C811" t="s">
        <v>1739</v>
      </c>
      <c r="D811" t="s">
        <v>1740</v>
      </c>
      <c r="E811" t="s">
        <v>1741</v>
      </c>
      <c r="F811" s="23">
        <v>1.8873791000000001E-15</v>
      </c>
      <c r="G811" s="23">
        <v>5.2701410000000002E-6</v>
      </c>
      <c r="H811" s="23">
        <v>1.1294283999999999E-4</v>
      </c>
      <c r="I811" s="11">
        <v>4.055469483809792E-2</v>
      </c>
      <c r="J811" s="12">
        <v>0.16705258030428885</v>
      </c>
      <c r="K811" s="12">
        <v>0.3379125248151339</v>
      </c>
      <c r="L811" s="12">
        <v>3.6613058382877504E-2</v>
      </c>
      <c r="M811" s="12">
        <v>1.6759145959559287</v>
      </c>
      <c r="N811" s="12">
        <v>1.0573208544478068</v>
      </c>
      <c r="O811" s="1">
        <v>4.6866356979188936E-2</v>
      </c>
      <c r="P811">
        <v>0.14881663552688523</v>
      </c>
      <c r="Q811">
        <v>0.24790652059975013</v>
      </c>
      <c r="R811">
        <v>1.9622921094968389E-2</v>
      </c>
      <c r="S811">
        <v>0.64969073874115502</v>
      </c>
      <c r="T811">
        <v>0.36863054459030276</v>
      </c>
      <c r="U811" s="1">
        <v>0.56733195701255856</v>
      </c>
      <c r="V811">
        <v>0.76804703598269719</v>
      </c>
      <c r="W811">
        <v>0.92115161452450445</v>
      </c>
      <c r="X811">
        <v>0.82253970532838916</v>
      </c>
      <c r="Y811">
        <v>0.70112293009353066</v>
      </c>
      <c r="Z811">
        <v>-0.4041792365260905</v>
      </c>
      <c r="AA811">
        <v>-0.26434338305763555</v>
      </c>
      <c r="AB811">
        <v>0.19541500269170609</v>
      </c>
      <c r="AC811">
        <v>0.33931664381104798</v>
      </c>
      <c r="AD811">
        <v>0.98552877939730854</v>
      </c>
      <c r="AE811" s="1">
        <v>0.52758545177773608</v>
      </c>
      <c r="AF811">
        <v>0.71969058832273491</v>
      </c>
      <c r="AG811">
        <v>0.85583108714520806</v>
      </c>
      <c r="AH811">
        <v>0.94602637360537145</v>
      </c>
      <c r="AI811">
        <v>0.60945470090410336</v>
      </c>
      <c r="AJ811">
        <v>-0.38275913609683271</v>
      </c>
      <c r="AK811">
        <v>-0.23787330499397011</v>
      </c>
      <c r="AL811">
        <v>-4.8421334004409275E-2</v>
      </c>
      <c r="AM811">
        <v>0.58718452596884518</v>
      </c>
      <c r="AN811">
        <v>0.95846575216041729</v>
      </c>
      <c r="AO811" s="1">
        <v>0.55017080867986501</v>
      </c>
      <c r="AP811">
        <v>0.74820385458749616</v>
      </c>
      <c r="AQ811">
        <v>0.89279923928055172</v>
      </c>
      <c r="AR811">
        <v>0.91025440000361724</v>
      </c>
      <c r="AS811">
        <v>0.65346285649627389</v>
      </c>
      <c r="AT811">
        <v>-0.39624052516569874</v>
      </c>
      <c r="AU811">
        <v>-0.25140453972928445</v>
      </c>
      <c r="AV811">
        <v>4.642501189428417E-2</v>
      </c>
      <c r="AW811">
        <v>0.49792800518429015</v>
      </c>
      <c r="AX811">
        <v>0.98181722109458214</v>
      </c>
      <c r="AY811" s="1">
        <v>10</v>
      </c>
      <c r="AZ811">
        <v>10</v>
      </c>
      <c r="BA811">
        <v>10</v>
      </c>
      <c r="BB811" s="18">
        <v>-1.1283995468704955</v>
      </c>
      <c r="BC811" s="15">
        <v>-0.87024145262795727</v>
      </c>
      <c r="BD811" s="15">
        <v>-0.64897785781594663</v>
      </c>
      <c r="BE811" s="15">
        <v>7.850218862875874E-2</v>
      </c>
      <c r="BF811" s="15">
        <v>0.30619911773282554</v>
      </c>
      <c r="BG811" s="15">
        <v>0.87868862984857854</v>
      </c>
      <c r="BH811" s="18">
        <v>-1.0945348439152351</v>
      </c>
      <c r="BI811" s="15">
        <v>-0.73074623431848484</v>
      </c>
      <c r="BJ811" s="15">
        <v>-0.36680812818512587</v>
      </c>
      <c r="BK811" s="15">
        <v>0.10907547616968653</v>
      </c>
      <c r="BL811" s="15">
        <v>1.7056511465794675</v>
      </c>
      <c r="BM811" s="15">
        <v>1.7615915047739292</v>
      </c>
      <c r="BN811" s="1" t="s">
        <v>20540</v>
      </c>
    </row>
    <row r="812" spans="1:66" x14ac:dyDescent="0.25">
      <c r="A812">
        <v>851676</v>
      </c>
      <c r="B812" t="s">
        <v>1742</v>
      </c>
      <c r="C812" t="s">
        <v>1743</v>
      </c>
      <c r="D812" t="s">
        <v>1744</v>
      </c>
      <c r="E812" t="s">
        <v>1745</v>
      </c>
      <c r="F812" s="23">
        <v>9.9920070000000002E-16</v>
      </c>
      <c r="G812" s="23">
        <v>3.2492386999999998E-9</v>
      </c>
      <c r="H812" s="23">
        <v>9.8139839999999994E-5</v>
      </c>
      <c r="I812" s="11">
        <v>0.11698813918665955</v>
      </c>
      <c r="J812" s="12">
        <v>0.37573239603781544</v>
      </c>
      <c r="K812" s="12">
        <v>0.93524699318976623</v>
      </c>
      <c r="L812" s="12">
        <v>0.63143038906590421</v>
      </c>
      <c r="M812" s="12">
        <v>2.0362270275340073</v>
      </c>
      <c r="N812" s="12">
        <v>1.0175447967195197</v>
      </c>
      <c r="O812" s="1">
        <v>0.13049260748118358</v>
      </c>
      <c r="P812">
        <v>0.22227437714560017</v>
      </c>
      <c r="Q812">
        <v>0.47434376159073893</v>
      </c>
      <c r="R812">
        <v>0.27316085764229492</v>
      </c>
      <c r="S812">
        <v>0.7089024679277679</v>
      </c>
      <c r="T812">
        <v>0.32009796070944496</v>
      </c>
      <c r="U812" s="1">
        <v>0.73859740965838083</v>
      </c>
      <c r="V812">
        <v>0.76239555620974275</v>
      </c>
      <c r="W812">
        <v>0.83205812084252728</v>
      </c>
      <c r="X812">
        <v>0.75355638555669668</v>
      </c>
      <c r="Y812">
        <v>0.69965937688773039</v>
      </c>
      <c r="Z812">
        <v>-0.22576516458710535</v>
      </c>
      <c r="AA812">
        <v>-0.15196053741528906</v>
      </c>
      <c r="AB812">
        <v>0.16314130217150677</v>
      </c>
      <c r="AC812">
        <v>0.25352243260153789</v>
      </c>
      <c r="AD812">
        <v>0.97589752567845756</v>
      </c>
      <c r="AE812" s="1">
        <v>0.72643825694390873</v>
      </c>
      <c r="AF812">
        <v>0.81543610273019618</v>
      </c>
      <c r="AG812">
        <v>0.8226394278476421</v>
      </c>
      <c r="AH812">
        <v>0.84552454487269835</v>
      </c>
      <c r="AI812">
        <v>0.51310003534981319</v>
      </c>
      <c r="AJ812">
        <v>-0.30501589143947788</v>
      </c>
      <c r="AK812">
        <v>-7.2232460599930035E-2</v>
      </c>
      <c r="AL812">
        <v>3.4173257233328806E-2</v>
      </c>
      <c r="AM812">
        <v>0.55641331640017488</v>
      </c>
      <c r="AN812">
        <v>0.96980228963860904</v>
      </c>
      <c r="AO812" s="1">
        <v>0.74289022173157093</v>
      </c>
      <c r="AP812">
        <v>0.80707838365377627</v>
      </c>
      <c r="AQ812">
        <v>0.83952007687779528</v>
      </c>
      <c r="AR812">
        <v>0.821987353353413</v>
      </c>
      <c r="AS812">
        <v>0.59630786819000059</v>
      </c>
      <c r="AT812">
        <v>-0.27799215532168509</v>
      </c>
      <c r="AU812">
        <v>-0.10545199917150361</v>
      </c>
      <c r="AV812">
        <v>8.6593478444587951E-2</v>
      </c>
      <c r="AW812">
        <v>0.44343302959017117</v>
      </c>
      <c r="AX812">
        <v>0.98768815667612808</v>
      </c>
      <c r="AY812" s="1">
        <v>10</v>
      </c>
      <c r="AZ812">
        <v>10</v>
      </c>
      <c r="BA812">
        <v>10</v>
      </c>
      <c r="BB812" s="18">
        <v>-1.4999923106456479</v>
      </c>
      <c r="BC812" s="15">
        <v>-0.69268249127074311</v>
      </c>
      <c r="BD812" s="15">
        <v>-0.57649790887805474</v>
      </c>
      <c r="BE812" s="15">
        <v>-8.0458879260950744E-2</v>
      </c>
      <c r="BF812" s="15">
        <v>6.1820735142443413E-2</v>
      </c>
      <c r="BG812" s="15">
        <v>0.76413760263602326</v>
      </c>
      <c r="BH812" s="18">
        <v>-1.4073899602196978</v>
      </c>
      <c r="BI812" s="15">
        <v>-0.39527026430335033</v>
      </c>
      <c r="BJ812" s="15">
        <v>0.16379995721580129</v>
      </c>
      <c r="BK812" s="15">
        <v>0.419351943993367</v>
      </c>
      <c r="BL812" s="15">
        <v>1.6736030069301908</v>
      </c>
      <c r="BM812" s="15">
        <v>1.5695785686606227</v>
      </c>
      <c r="BN812" s="1" t="s">
        <v>20540</v>
      </c>
    </row>
    <row r="813" spans="1:66" x14ac:dyDescent="0.25">
      <c r="A813">
        <v>853386</v>
      </c>
      <c r="B813" t="s">
        <v>1770</v>
      </c>
      <c r="C813" t="s">
        <v>1771</v>
      </c>
      <c r="D813" t="s">
        <v>1772</v>
      </c>
      <c r="E813" t="s">
        <v>1773</v>
      </c>
      <c r="F813" s="23">
        <v>9.9999999999999998E-17</v>
      </c>
      <c r="G813" s="23">
        <v>1.5528910999999998E-11</v>
      </c>
      <c r="H813" s="23">
        <v>8.3230509999999998E-10</v>
      </c>
      <c r="I813" s="11">
        <v>7.204788865976057E-2</v>
      </c>
      <c r="J813" s="12">
        <v>0.17089091997622272</v>
      </c>
      <c r="K813" s="12">
        <v>0.68379702687508592</v>
      </c>
      <c r="L813" s="12">
        <v>0.87744613959157969</v>
      </c>
      <c r="M813" s="12">
        <v>3.5435275715615688</v>
      </c>
      <c r="N813" s="12">
        <v>1.2351627850178817</v>
      </c>
      <c r="O813" s="1">
        <v>0.11812915005006212</v>
      </c>
      <c r="P813">
        <v>0.20567573714053189</v>
      </c>
      <c r="Q813">
        <v>0.52009868642720425</v>
      </c>
      <c r="R813">
        <v>0.42398399111190693</v>
      </c>
      <c r="S813">
        <v>1.0755176589843476</v>
      </c>
      <c r="T813">
        <v>0.35013480148611564</v>
      </c>
      <c r="U813" s="1">
        <v>0.51053815617486897</v>
      </c>
      <c r="V813">
        <v>0.73211349077816057</v>
      </c>
      <c r="W813">
        <v>0.87967316260187112</v>
      </c>
      <c r="X813">
        <v>0.85859504974617318</v>
      </c>
      <c r="Y813">
        <v>0.77049705363490861</v>
      </c>
      <c r="Z813">
        <v>-0.41552029846339733</v>
      </c>
      <c r="AA813">
        <v>-0.25414693909773922</v>
      </c>
      <c r="AB813">
        <v>9.4159015758612935E-2</v>
      </c>
      <c r="AC813">
        <v>0.31554932434248423</v>
      </c>
      <c r="AD813">
        <v>0.9761640033759551</v>
      </c>
      <c r="AE813" s="1">
        <v>0.50854192209022397</v>
      </c>
      <c r="AF813">
        <v>0.74415147097110124</v>
      </c>
      <c r="AG813">
        <v>0.87546865319424627</v>
      </c>
      <c r="AH813">
        <v>0.92067276107212959</v>
      </c>
      <c r="AI813">
        <v>0.4786301171456695</v>
      </c>
      <c r="AJ813">
        <v>-0.43274350688311669</v>
      </c>
      <c r="AK813">
        <v>-0.23327902345417315</v>
      </c>
      <c r="AL813">
        <v>9.9952905619397278E-3</v>
      </c>
      <c r="AM813">
        <v>0.68593904471990452</v>
      </c>
      <c r="AN813">
        <v>0.93126472241359171</v>
      </c>
      <c r="AO813" s="1">
        <v>0.52104585872649056</v>
      </c>
      <c r="AP813">
        <v>0.75680298153479031</v>
      </c>
      <c r="AQ813">
        <v>0.89728433755325554</v>
      </c>
      <c r="AR813">
        <v>0.91851806015198956</v>
      </c>
      <c r="AS813">
        <v>0.5998400077410655</v>
      </c>
      <c r="AT813">
        <v>-0.43624260593602543</v>
      </c>
      <c r="AU813">
        <v>-0.24654479968645163</v>
      </c>
      <c r="AV813">
        <v>4.198960751703501E-2</v>
      </c>
      <c r="AW813">
        <v>0.56200364909086731</v>
      </c>
      <c r="AX813">
        <v>0.96972784480187346</v>
      </c>
      <c r="AY813" s="1">
        <v>10</v>
      </c>
      <c r="AZ813">
        <v>10</v>
      </c>
      <c r="BA813">
        <v>10</v>
      </c>
      <c r="BB813" s="18">
        <v>-1.0492140605103897</v>
      </c>
      <c r="BC813" s="15">
        <v>-0.90739073700887207</v>
      </c>
      <c r="BD813" s="15">
        <v>-0.66652542283457417</v>
      </c>
      <c r="BE813" s="15">
        <v>-0.14664516766088323</v>
      </c>
      <c r="BF813" s="15">
        <v>0.18380123589553352</v>
      </c>
      <c r="BG813" s="15">
        <v>0.86285463219127434</v>
      </c>
      <c r="BH813" s="18">
        <v>-1.0114958375025604</v>
      </c>
      <c r="BI813" s="15">
        <v>-0.81792660489369728</v>
      </c>
      <c r="BJ813" s="15">
        <v>-0.3085467334997154</v>
      </c>
      <c r="BK813" s="15">
        <v>0.31271193198662006</v>
      </c>
      <c r="BL813" s="15">
        <v>2.0388946420288598</v>
      </c>
      <c r="BM813" s="15">
        <v>1.5094821218084062</v>
      </c>
      <c r="BN813" s="1" t="s">
        <v>20540</v>
      </c>
    </row>
    <row r="814" spans="1:66" x14ac:dyDescent="0.25">
      <c r="A814">
        <v>850933</v>
      </c>
      <c r="B814" t="s">
        <v>1778</v>
      </c>
      <c r="C814" t="s">
        <v>1779</v>
      </c>
      <c r="D814" t="s">
        <v>1780</v>
      </c>
      <c r="E814" t="s">
        <v>1781</v>
      </c>
      <c r="F814" s="23">
        <v>8.7818640000000003E-14</v>
      </c>
      <c r="G814" s="23">
        <v>1.3876610999999999E-10</v>
      </c>
      <c r="H814" s="23">
        <v>2.5347974000000002E-6</v>
      </c>
      <c r="I814" s="11">
        <v>0.11053227536755185</v>
      </c>
      <c r="J814" s="12">
        <v>0.44359748207641625</v>
      </c>
      <c r="K814" s="12">
        <v>0.62043117911330292</v>
      </c>
      <c r="L814" s="12">
        <v>0.74941241570224126</v>
      </c>
      <c r="M814" s="12">
        <v>1.9954843849594288</v>
      </c>
      <c r="N814" s="12">
        <v>2.1721954677298085</v>
      </c>
      <c r="O814" s="1">
        <v>0.12892985635644222</v>
      </c>
      <c r="P814">
        <v>0.32564575234784393</v>
      </c>
      <c r="Q814">
        <v>0.37641643425640142</v>
      </c>
      <c r="R814">
        <v>0.39668192018973264</v>
      </c>
      <c r="S814">
        <v>0.93854017276864166</v>
      </c>
      <c r="T814">
        <v>0.77362077928925033</v>
      </c>
      <c r="U814" s="1">
        <v>0.71982969956940679</v>
      </c>
      <c r="V814">
        <v>0.7864162172738729</v>
      </c>
      <c r="W814">
        <v>0.75450867389181675</v>
      </c>
      <c r="X814">
        <v>0.63697799113960296</v>
      </c>
      <c r="Y814">
        <v>0.74833027952090203</v>
      </c>
      <c r="Z814">
        <v>-0.27491687462230974</v>
      </c>
      <c r="AA814">
        <v>-1.7533036469477202E-2</v>
      </c>
      <c r="AB814">
        <v>0.20655910210131453</v>
      </c>
      <c r="AC814">
        <v>5.7390229038977246E-2</v>
      </c>
      <c r="AD814">
        <v>0.93417042237080838</v>
      </c>
      <c r="AE814" s="1">
        <v>0.63434661171589302</v>
      </c>
      <c r="AF814">
        <v>0.75513327219042603</v>
      </c>
      <c r="AG814">
        <v>0.81999622267454619</v>
      </c>
      <c r="AH814">
        <v>0.87015129282863357</v>
      </c>
      <c r="AI814">
        <v>0.73462411146255546</v>
      </c>
      <c r="AJ814">
        <v>-0.32082981912315967</v>
      </c>
      <c r="AK814">
        <v>-0.14496394627695108</v>
      </c>
      <c r="AL814">
        <v>-5.236205954446372E-4</v>
      </c>
      <c r="AM814">
        <v>0.36603988624889305</v>
      </c>
      <c r="AN814">
        <v>0.98742537604467406</v>
      </c>
      <c r="AO814" s="1">
        <v>0.67048825247716315</v>
      </c>
      <c r="AP814">
        <v>0.7761432074160165</v>
      </c>
      <c r="AQ814">
        <v>0.81174530787343313</v>
      </c>
      <c r="AR814">
        <v>0.81027028604913609</v>
      </c>
      <c r="AS814">
        <v>0.74983870992591206</v>
      </c>
      <c r="AT814">
        <v>-0.31126387788407739</v>
      </c>
      <c r="AU814">
        <v>-0.1073184829316542</v>
      </c>
      <c r="AV814">
        <v>6.4150763584324769E-2</v>
      </c>
      <c r="AW814">
        <v>0.27508113978265814</v>
      </c>
      <c r="AX814">
        <v>0.98548717061820412</v>
      </c>
      <c r="AY814" s="1">
        <v>10</v>
      </c>
      <c r="AZ814">
        <v>10</v>
      </c>
      <c r="BA814">
        <v>10</v>
      </c>
      <c r="BB814" s="18">
        <v>-1.2337404581991853</v>
      </c>
      <c r="BC814" s="15">
        <v>-0.74210042489974581</v>
      </c>
      <c r="BD814" s="15">
        <v>-0.45768471093321222</v>
      </c>
      <c r="BE814" s="15">
        <v>-0.21005717517452285</v>
      </c>
      <c r="BF814" s="15">
        <v>-0.37489258923193436</v>
      </c>
      <c r="BG814" s="15">
        <v>0.38861381107747794</v>
      </c>
      <c r="BH814" s="18">
        <v>-1.1383034492455868</v>
      </c>
      <c r="BI814" s="15">
        <v>-0.35908454353891656</v>
      </c>
      <c r="BJ814" s="15">
        <v>7.8014891732440972E-2</v>
      </c>
      <c r="BK814" s="15">
        <v>0.43700884413506302</v>
      </c>
      <c r="BL814" s="15">
        <v>1.3480707758201369</v>
      </c>
      <c r="BM814" s="15">
        <v>2.2641550284579903</v>
      </c>
      <c r="BN814" s="1" t="s">
        <v>20540</v>
      </c>
    </row>
    <row r="815" spans="1:66" x14ac:dyDescent="0.25">
      <c r="A815">
        <v>850608</v>
      </c>
      <c r="B815" t="s">
        <v>1782</v>
      </c>
      <c r="C815" t="s">
        <v>1783</v>
      </c>
      <c r="D815" t="s">
        <v>1784</v>
      </c>
      <c r="E815" t="s">
        <v>1785</v>
      </c>
      <c r="F815" s="23">
        <v>2.2204459999999999E-16</v>
      </c>
      <c r="G815" s="23">
        <v>1.8325636000000001E-8</v>
      </c>
      <c r="H815" s="23">
        <v>6.5833605999999997E-6</v>
      </c>
      <c r="I815" s="11">
        <v>5.0666573953070997E-2</v>
      </c>
      <c r="J815" s="12">
        <v>-6.8828610221662673E-2</v>
      </c>
      <c r="K815" s="12">
        <v>0.46808547663867467</v>
      </c>
      <c r="L815" s="12">
        <v>0.69601399831395594</v>
      </c>
      <c r="M815" s="12">
        <v>1.7690960303424745</v>
      </c>
      <c r="N815" s="12">
        <v>1.708457213456144</v>
      </c>
      <c r="O815" s="1">
        <v>5.776912212527209E-2</v>
      </c>
      <c r="P815">
        <v>-4.1906143760176873E-2</v>
      </c>
      <c r="Q815">
        <v>0.29075457290995704</v>
      </c>
      <c r="R815">
        <v>0.32118353243238912</v>
      </c>
      <c r="S815">
        <v>0.65171941060946548</v>
      </c>
      <c r="T815">
        <v>0.51156434298230424</v>
      </c>
      <c r="U815" s="1">
        <v>0.71193826625636636</v>
      </c>
      <c r="V815">
        <v>0.6465055158166596</v>
      </c>
      <c r="W815">
        <v>0.80784939967889791</v>
      </c>
      <c r="X815">
        <v>0.78115632855836892</v>
      </c>
      <c r="Y815">
        <v>0.73260130690476999</v>
      </c>
      <c r="Z815">
        <v>-0.10583371368069637</v>
      </c>
      <c r="AA815">
        <v>-0.2660717240215848</v>
      </c>
      <c r="AB815">
        <v>9.5750421198935398E-2</v>
      </c>
      <c r="AC815">
        <v>0.25549197585494215</v>
      </c>
      <c r="AD815">
        <v>0.94581057211720021</v>
      </c>
      <c r="AE815" s="1">
        <v>0.61473838758801258</v>
      </c>
      <c r="AF815">
        <v>0.72877764429268488</v>
      </c>
      <c r="AG815">
        <v>0.86568220641506233</v>
      </c>
      <c r="AH815">
        <v>0.8927408534530672</v>
      </c>
      <c r="AI815">
        <v>0.6906234419447419</v>
      </c>
      <c r="AJ815">
        <v>-0.30710051792274534</v>
      </c>
      <c r="AK815">
        <v>-0.23959565076289246</v>
      </c>
      <c r="AL815">
        <v>3.2196773395935657E-2</v>
      </c>
      <c r="AM815">
        <v>0.43861434093297286</v>
      </c>
      <c r="AN815">
        <v>0.98588073060480352</v>
      </c>
      <c r="AO815" s="1">
        <v>0.65555189207421916</v>
      </c>
      <c r="AP815">
        <v>0.70518257975251153</v>
      </c>
      <c r="AQ815">
        <v>0.85219420109509925</v>
      </c>
      <c r="AR815">
        <v>0.85990032700622243</v>
      </c>
      <c r="AS815">
        <v>0.7119766190142337</v>
      </c>
      <c r="AT815">
        <v>-0.23644135524229043</v>
      </c>
      <c r="AU815">
        <v>-0.25134525089135107</v>
      </c>
      <c r="AV815">
        <v>5.5641060582556072E-2</v>
      </c>
      <c r="AW815">
        <v>0.37572081861107082</v>
      </c>
      <c r="AX815">
        <v>0.97992002601964701</v>
      </c>
      <c r="AY815" s="1">
        <v>10</v>
      </c>
      <c r="AZ815">
        <v>10</v>
      </c>
      <c r="BA815">
        <v>10</v>
      </c>
      <c r="BB815" s="18">
        <v>-1.3160659763992395</v>
      </c>
      <c r="BC815" s="15">
        <v>-0.44196708982352728</v>
      </c>
      <c r="BD815" s="15">
        <v>-0.6730557127861333</v>
      </c>
      <c r="BE815" s="15">
        <v>-0.15125079821867923</v>
      </c>
      <c r="BF815" s="15">
        <v>7.9121856913714636E-2</v>
      </c>
      <c r="BG815" s="15">
        <v>0.76718917677347009</v>
      </c>
      <c r="BH815" s="18">
        <v>-1.2780174002793885</v>
      </c>
      <c r="BI815" s="15">
        <v>-0.49365463075866378</v>
      </c>
      <c r="BJ815" s="15">
        <v>-0.32154219018285807</v>
      </c>
      <c r="BK815" s="15">
        <v>0.37142795286204661</v>
      </c>
      <c r="BL815" s="15">
        <v>1.4076424124215328</v>
      </c>
      <c r="BM815" s="15">
        <v>2.0501723994777268</v>
      </c>
      <c r="BN815" s="1" t="s">
        <v>20540</v>
      </c>
    </row>
    <row r="816" spans="1:66" x14ac:dyDescent="0.25">
      <c r="A816">
        <v>850515</v>
      </c>
      <c r="B816" t="s">
        <v>2130</v>
      </c>
      <c r="C816" t="s">
        <v>2131</v>
      </c>
      <c r="D816" t="s">
        <v>2132</v>
      </c>
      <c r="E816" t="s">
        <v>2133</v>
      </c>
      <c r="F816" s="23">
        <v>6.1484149999999997E-12</v>
      </c>
      <c r="G816" s="23">
        <v>1.5875301E-5</v>
      </c>
      <c r="H816" s="23">
        <v>9.4735269999999999E-5</v>
      </c>
      <c r="I816" s="11">
        <v>-7.9486058864781425E-2</v>
      </c>
      <c r="J816" s="12">
        <v>3.7439616716076346E-2</v>
      </c>
      <c r="K816" s="12">
        <v>0.25865591317565612</v>
      </c>
      <c r="L816" s="12">
        <v>0.15069325646552659</v>
      </c>
      <c r="M816" s="12">
        <v>1.7388564510924567</v>
      </c>
      <c r="N816" s="12">
        <v>1.081905039778851</v>
      </c>
      <c r="O816" s="1">
        <v>-9.9618238995325889E-2</v>
      </c>
      <c r="P816">
        <v>2.7632190922093822E-2</v>
      </c>
      <c r="Q816">
        <v>0.15317375510128195</v>
      </c>
      <c r="R816">
        <v>7.9368376608030769E-2</v>
      </c>
      <c r="S816">
        <v>0.75112722363738371</v>
      </c>
      <c r="T816">
        <v>0.45181107731074205</v>
      </c>
      <c r="U816" s="1">
        <v>0.84003634247274417</v>
      </c>
      <c r="V816">
        <v>0.86744829196036455</v>
      </c>
      <c r="W816">
        <v>0.79193727312222661</v>
      </c>
      <c r="X816">
        <v>0.59264378050733979</v>
      </c>
      <c r="Y816">
        <v>0.52992790590863681</v>
      </c>
      <c r="Z816">
        <v>-0.25720859953424718</v>
      </c>
      <c r="AA816">
        <v>3.4749596036722064E-2</v>
      </c>
      <c r="AB816">
        <v>0.31285367095583227</v>
      </c>
      <c r="AC816">
        <v>0.2197137691058004</v>
      </c>
      <c r="AD816">
        <v>0.93382990183522052</v>
      </c>
      <c r="AE816" s="1">
        <v>0.68342661424619344</v>
      </c>
      <c r="AF816">
        <v>0.80417195621039705</v>
      </c>
      <c r="AG816">
        <v>0.82722453641750582</v>
      </c>
      <c r="AH816">
        <v>0.87127025386304824</v>
      </c>
      <c r="AI816">
        <v>0.49817676151157575</v>
      </c>
      <c r="AJ816">
        <v>-0.33377939057702338</v>
      </c>
      <c r="AK816">
        <v>-9.2632172827958811E-2</v>
      </c>
      <c r="AL816">
        <v>7.7587937470358515E-3</v>
      </c>
      <c r="AM816">
        <v>0.60390262239256409</v>
      </c>
      <c r="AN816">
        <v>0.962499527720034</v>
      </c>
      <c r="AO816" s="1">
        <v>0.75765283772908742</v>
      </c>
      <c r="AP816">
        <v>0.84903125364294374</v>
      </c>
      <c r="AQ816">
        <v>0.8381297960917099</v>
      </c>
      <c r="AR816">
        <v>0.79798558438203238</v>
      </c>
      <c r="AS816">
        <v>0.52335188269727073</v>
      </c>
      <c r="AT816">
        <v>-0.3162961887428461</v>
      </c>
      <c r="AU816">
        <v>-5.0520092345527221E-2</v>
      </c>
      <c r="AV816">
        <v>0.11508832416637671</v>
      </c>
      <c r="AW816">
        <v>0.4860289119538132</v>
      </c>
      <c r="AX816">
        <v>0.97953726444885136</v>
      </c>
      <c r="AY816" s="1">
        <v>10</v>
      </c>
      <c r="AZ816">
        <v>10</v>
      </c>
      <c r="BA816">
        <v>10</v>
      </c>
      <c r="BB816" s="18">
        <v>-1.3954956614631275</v>
      </c>
      <c r="BC816" s="15">
        <v>-0.61937413859639812</v>
      </c>
      <c r="BD816" s="15">
        <v>-0.23058852894522078</v>
      </c>
      <c r="BE816" s="15">
        <v>0.13974826568543583</v>
      </c>
      <c r="BF816" s="15">
        <v>1.5718681748604035E-2</v>
      </c>
      <c r="BG816" s="15">
        <v>0.42881478293336156</v>
      </c>
      <c r="BH816" s="18">
        <v>-1.4783298654565797</v>
      </c>
      <c r="BI816" s="15">
        <v>-0.58035747463307463</v>
      </c>
      <c r="BJ816" s="15">
        <v>3.8962597152919498E-2</v>
      </c>
      <c r="BK816" s="15">
        <v>0.2967890867398269</v>
      </c>
      <c r="BL816" s="15">
        <v>1.827819974003539</v>
      </c>
      <c r="BM816" s="15">
        <v>1.556292280830708</v>
      </c>
      <c r="BN816" s="1" t="s">
        <v>20540</v>
      </c>
    </row>
    <row r="817" spans="1:66" x14ac:dyDescent="0.25">
      <c r="A817">
        <v>854777</v>
      </c>
      <c r="B817" t="s">
        <v>2146</v>
      </c>
      <c r="C817" t="s">
        <v>2147</v>
      </c>
      <c r="D817" t="s">
        <v>2148</v>
      </c>
      <c r="E817" t="s">
        <v>2149</v>
      </c>
      <c r="F817" s="23">
        <v>9.9920070000000002E-16</v>
      </c>
      <c r="G817" s="23">
        <v>1.3472421E-9</v>
      </c>
      <c r="H817" s="23">
        <v>2.1684889000000001E-7</v>
      </c>
      <c r="I817" s="11">
        <v>-6.7701916006094265E-2</v>
      </c>
      <c r="J817" s="12">
        <v>0.30851797536926107</v>
      </c>
      <c r="K817" s="12">
        <v>0.64125847966345262</v>
      </c>
      <c r="L817" s="12">
        <v>0.4383228336741371</v>
      </c>
      <c r="M817" s="12">
        <v>2.5869574532333921</v>
      </c>
      <c r="N817" s="12">
        <v>1.5691990680853598</v>
      </c>
      <c r="O817" s="1">
        <v>-7.6536729542604751E-2</v>
      </c>
      <c r="P817">
        <v>0.25759247054159262</v>
      </c>
      <c r="Q817">
        <v>0.42712003055435205</v>
      </c>
      <c r="R817">
        <v>0.22952166617774217</v>
      </c>
      <c r="S817">
        <v>1.0050246446103455</v>
      </c>
      <c r="T817">
        <v>0.51917248444419373</v>
      </c>
      <c r="U817" s="1">
        <v>0.54418043014012107</v>
      </c>
      <c r="V817">
        <v>0.7373985743556859</v>
      </c>
      <c r="W817">
        <v>0.86236324932504504</v>
      </c>
      <c r="X817">
        <v>0.77942330018823336</v>
      </c>
      <c r="Y817">
        <v>0.79900162630067861</v>
      </c>
      <c r="Z817">
        <v>-0.38856318518987759</v>
      </c>
      <c r="AA817">
        <v>-0.22423809274304132</v>
      </c>
      <c r="AB817">
        <v>0.17108055207305514</v>
      </c>
      <c r="AC817">
        <v>0.18689952969930626</v>
      </c>
      <c r="AD817">
        <v>0.9642630760486337</v>
      </c>
      <c r="AE817" s="1">
        <v>0.56386319268158192</v>
      </c>
      <c r="AF817">
        <v>0.74178790032403363</v>
      </c>
      <c r="AG817">
        <v>0.84350071139463956</v>
      </c>
      <c r="AH817">
        <v>0.93648832149354388</v>
      </c>
      <c r="AI817">
        <v>0.597597388721402</v>
      </c>
      <c r="AJ817">
        <v>-0.37443252962957796</v>
      </c>
      <c r="AK817">
        <v>-0.19337923553754718</v>
      </c>
      <c r="AL817">
        <v>-5.2899481378339386E-2</v>
      </c>
      <c r="AM817">
        <v>0.58697705050564464</v>
      </c>
      <c r="AN817">
        <v>0.96365144729648655</v>
      </c>
      <c r="AO817" s="1">
        <v>0.5707998071857846</v>
      </c>
      <c r="AP817">
        <v>0.75831738837249296</v>
      </c>
      <c r="AQ817">
        <v>0.87050968860843625</v>
      </c>
      <c r="AR817">
        <v>0.90518581581849333</v>
      </c>
      <c r="AS817">
        <v>0.68147613131233187</v>
      </c>
      <c r="AT817">
        <v>-0.38840424744124041</v>
      </c>
      <c r="AU817">
        <v>-0.20870724865335741</v>
      </c>
      <c r="AV817">
        <v>2.2931749814738434E-2</v>
      </c>
      <c r="AW817">
        <v>0.46350342215331225</v>
      </c>
      <c r="AX817">
        <v>0.9872986615041105</v>
      </c>
      <c r="AY817" s="1">
        <v>10</v>
      </c>
      <c r="AZ817">
        <v>10</v>
      </c>
      <c r="BA817">
        <v>10</v>
      </c>
      <c r="BB817" s="18">
        <v>-1.0490422479771666</v>
      </c>
      <c r="BC817" s="15">
        <v>-0.84731372684833728</v>
      </c>
      <c r="BD817" s="15">
        <v>-0.63429711744712669</v>
      </c>
      <c r="BE817" s="15">
        <v>-0.12184076584610508</v>
      </c>
      <c r="BF817" s="15">
        <v>-0.10133443338061267</v>
      </c>
      <c r="BG817" s="15">
        <v>0.69214093476853711</v>
      </c>
      <c r="BH817" s="18">
        <v>-1.1000159759664558</v>
      </c>
      <c r="BI817" s="15">
        <v>-0.61502618930119823</v>
      </c>
      <c r="BJ817" s="15">
        <v>-0.15148455849019207</v>
      </c>
      <c r="BK817" s="15">
        <v>0.20817868136109921</v>
      </c>
      <c r="BL817" s="15">
        <v>1.8464223410231202</v>
      </c>
      <c r="BM817" s="15">
        <v>1.8736130581044363</v>
      </c>
      <c r="BN817" s="1" t="s">
        <v>20540</v>
      </c>
    </row>
    <row r="818" spans="1:66" x14ac:dyDescent="0.25">
      <c r="A818">
        <v>853085</v>
      </c>
      <c r="B818" t="s">
        <v>2206</v>
      </c>
      <c r="C818" t="s">
        <v>2207</v>
      </c>
      <c r="D818" t="s">
        <v>2208</v>
      </c>
      <c r="E818" t="s">
        <v>2209</v>
      </c>
      <c r="F818" s="23">
        <v>1.9984014E-15</v>
      </c>
      <c r="G818" s="23">
        <v>7.1555000000000004E-3</v>
      </c>
      <c r="H818" s="23">
        <v>8.8916769999999997E-4</v>
      </c>
      <c r="I818" s="11">
        <v>-0.45789557945359621</v>
      </c>
      <c r="J818" s="12">
        <v>-0.17775449512950137</v>
      </c>
      <c r="K818" s="12">
        <v>0.34279606302509352</v>
      </c>
      <c r="L818" s="12">
        <v>0.14583108731491262</v>
      </c>
      <c r="M818" s="12">
        <v>1.1059466987099582</v>
      </c>
      <c r="N818" s="12">
        <v>0.69915530455061659</v>
      </c>
      <c r="O818" s="1">
        <v>-0.3803448931382028</v>
      </c>
      <c r="P818">
        <v>-0.11551431810809511</v>
      </c>
      <c r="Q818">
        <v>0.19678184095493484</v>
      </c>
      <c r="R818">
        <v>7.2553713184863367E-2</v>
      </c>
      <c r="S818">
        <v>0.4328950622085509</v>
      </c>
      <c r="T818">
        <v>0.20639565103270263</v>
      </c>
      <c r="U818" s="1">
        <v>0.46852571889500699</v>
      </c>
      <c r="V818">
        <v>0.60091697963551227</v>
      </c>
      <c r="W818">
        <v>0.76983763522428272</v>
      </c>
      <c r="X818">
        <v>0.83051893631922169</v>
      </c>
      <c r="Y818">
        <v>0.89197837854417916</v>
      </c>
      <c r="Z818">
        <v>-0.29158081723188789</v>
      </c>
      <c r="AA818">
        <v>-0.27273903427261464</v>
      </c>
      <c r="AB818">
        <v>-1.7687021068122366E-2</v>
      </c>
      <c r="AC818">
        <v>0.15855421292345287</v>
      </c>
      <c r="AD818">
        <v>0.91738556551518902</v>
      </c>
      <c r="AE818" s="1">
        <v>0.57317161782583315</v>
      </c>
      <c r="AF818">
        <v>0.73433655406755582</v>
      </c>
      <c r="AG818">
        <v>0.81073336498487147</v>
      </c>
      <c r="AH818">
        <v>0.90578492263334653</v>
      </c>
      <c r="AI818">
        <v>0.74607060560780536</v>
      </c>
      <c r="AJ818">
        <v>-0.35569881416331106</v>
      </c>
      <c r="AK818">
        <v>-0.15884251745084774</v>
      </c>
      <c r="AL818">
        <v>-5.8024420864318062E-2</v>
      </c>
      <c r="AM818">
        <v>0.39966676469650486</v>
      </c>
      <c r="AN818">
        <v>0.97795721740069852</v>
      </c>
      <c r="AO818" s="1">
        <v>0.53713427358224464</v>
      </c>
      <c r="AP818">
        <v>0.68842985303217963</v>
      </c>
      <c r="AQ818">
        <v>0.80316096340456422</v>
      </c>
      <c r="AR818">
        <v>0.88534201894062492</v>
      </c>
      <c r="AS818">
        <v>0.81346506366080917</v>
      </c>
      <c r="AT818">
        <v>-0.33366826435242014</v>
      </c>
      <c r="AU818">
        <v>-0.20675096869343101</v>
      </c>
      <c r="AV818">
        <v>-4.2325408613627387E-2</v>
      </c>
      <c r="AW818">
        <v>0.30641385158091416</v>
      </c>
      <c r="AX818">
        <v>0.96426869760415845</v>
      </c>
      <c r="AY818" s="1">
        <v>10</v>
      </c>
      <c r="AZ818">
        <v>10</v>
      </c>
      <c r="BA818">
        <v>10</v>
      </c>
      <c r="BB818" s="18">
        <v>-0.91040962816194693</v>
      </c>
      <c r="BC818" s="15">
        <v>-0.61301172641901303</v>
      </c>
      <c r="BD818" s="15">
        <v>-0.58134363841808268</v>
      </c>
      <c r="BE818" s="15">
        <v>-0.15266819849645338</v>
      </c>
      <c r="BF818" s="15">
        <v>0.14354702272234798</v>
      </c>
      <c r="BG818" s="15">
        <v>1.3762403972872541</v>
      </c>
      <c r="BH818" s="18">
        <v>-1.3178265508411404</v>
      </c>
      <c r="BI818" s="15">
        <v>-0.77117046969509762</v>
      </c>
      <c r="BJ818" s="15">
        <v>-0.27633759911348171</v>
      </c>
      <c r="BK818" s="15">
        <v>-2.2913609260844684E-2</v>
      </c>
      <c r="BL818" s="15">
        <v>1.1275735581462112</v>
      </c>
      <c r="BM818" s="15">
        <v>1.998320442250243</v>
      </c>
      <c r="BN818" s="1" t="s">
        <v>20540</v>
      </c>
    </row>
    <row r="819" spans="1:66" x14ac:dyDescent="0.25">
      <c r="A819">
        <v>854768</v>
      </c>
      <c r="B819" t="s">
        <v>2214</v>
      </c>
      <c r="C819" t="s">
        <v>2215</v>
      </c>
      <c r="D819" t="s">
        <v>2216</v>
      </c>
      <c r="E819" t="s">
        <v>2217</v>
      </c>
      <c r="F819" s="23">
        <v>3.3306690000000002E-16</v>
      </c>
      <c r="G819" s="23">
        <v>0.42854574000000001</v>
      </c>
      <c r="H819" s="23">
        <v>5.2637889999999996E-3</v>
      </c>
      <c r="I819" s="11">
        <v>-0.44780771530933267</v>
      </c>
      <c r="J819" s="12">
        <v>-0.52674726896290069</v>
      </c>
      <c r="K819" s="12">
        <v>0.3912945430723343</v>
      </c>
      <c r="L819" s="12">
        <v>0.26513523983104975</v>
      </c>
      <c r="M819" s="12">
        <v>0.73013360548693884</v>
      </c>
      <c r="N819" s="12">
        <v>8.6356839336090091E-2</v>
      </c>
      <c r="O819" s="1">
        <v>-0.10410890263970049</v>
      </c>
      <c r="P819">
        <v>-0.10820537138817903</v>
      </c>
      <c r="Q819">
        <v>6.8792363251961808E-2</v>
      </c>
      <c r="R819">
        <v>4.3368297359332987E-2</v>
      </c>
      <c r="S819">
        <v>0.11568982276770216</v>
      </c>
      <c r="T819">
        <v>1.31019819370301E-2</v>
      </c>
      <c r="U819" s="1">
        <v>0.74381552194083067</v>
      </c>
      <c r="V819">
        <v>0.87468936467872382</v>
      </c>
      <c r="W819">
        <v>0.85561844043459434</v>
      </c>
      <c r="X819">
        <v>0.70276435751552579</v>
      </c>
      <c r="Y819">
        <v>0.60471860591664361</v>
      </c>
      <c r="Z819">
        <v>-0.3625887330633295</v>
      </c>
      <c r="AA819">
        <v>-4.1528342364304124E-2</v>
      </c>
      <c r="AB819">
        <v>0.25899818611489206</v>
      </c>
      <c r="AC819">
        <v>0.28421580533692881</v>
      </c>
      <c r="AD819">
        <v>0.9801922958802225</v>
      </c>
      <c r="AE819" s="1">
        <v>0.72682808881861594</v>
      </c>
      <c r="AF819">
        <v>0.94622058056833491</v>
      </c>
      <c r="AG819">
        <v>0.83931011389587862</v>
      </c>
      <c r="AH819">
        <v>0.69086649855524696</v>
      </c>
      <c r="AI819">
        <v>0.44967857502202058</v>
      </c>
      <c r="AJ819">
        <v>-0.47005679259050359</v>
      </c>
      <c r="AK819">
        <v>7.0832200084554389E-2</v>
      </c>
      <c r="AL819">
        <v>0.25216800350856244</v>
      </c>
      <c r="AM819">
        <v>0.42420610279398241</v>
      </c>
      <c r="AN819">
        <v>0.95433860682414073</v>
      </c>
      <c r="AO819" s="1">
        <v>0.73921267215949993</v>
      </c>
      <c r="AP819">
        <v>0.9221808531297091</v>
      </c>
      <c r="AQ819">
        <v>0.85219256734365145</v>
      </c>
      <c r="AR819">
        <v>0.70081599894491664</v>
      </c>
      <c r="AS819">
        <v>0.51932616264239073</v>
      </c>
      <c r="AT819">
        <v>-0.42726409203533855</v>
      </c>
      <c r="AU819">
        <v>2.3140457894555391E-2</v>
      </c>
      <c r="AV819">
        <v>0.25686639535944494</v>
      </c>
      <c r="AW819">
        <v>0.36714374829844765</v>
      </c>
      <c r="AX819">
        <v>0.97212181811669574</v>
      </c>
      <c r="AY819" s="1">
        <v>10</v>
      </c>
      <c r="AZ819">
        <v>10</v>
      </c>
      <c r="BA819">
        <v>10</v>
      </c>
      <c r="BB819" s="18">
        <v>-1.3891790112832834</v>
      </c>
      <c r="BC819" s="15">
        <v>-0.69442787773037606</v>
      </c>
      <c r="BD819" s="15">
        <v>-0.10932453010398185</v>
      </c>
      <c r="BE819" s="15">
        <v>0.43835772207565715</v>
      </c>
      <c r="BF819" s="15">
        <v>0.48431453846729156</v>
      </c>
      <c r="BG819" s="15">
        <v>1.0684017288383432</v>
      </c>
      <c r="BH819" s="18">
        <v>-1.7519383152906223</v>
      </c>
      <c r="BI819" s="15">
        <v>-1.1211343996239411</v>
      </c>
      <c r="BJ819" s="15">
        <v>0.20765468051265126</v>
      </c>
      <c r="BK819" s="15">
        <v>0.65313802125494247</v>
      </c>
      <c r="BL819" s="15">
        <v>1.0757799141271371</v>
      </c>
      <c r="BM819" s="15">
        <v>1.1383575287561609</v>
      </c>
      <c r="BN819" s="1" t="s">
        <v>20540</v>
      </c>
    </row>
    <row r="820" spans="1:66" x14ac:dyDescent="0.25">
      <c r="A820">
        <v>851746</v>
      </c>
      <c r="B820" t="s">
        <v>2402</v>
      </c>
      <c r="C820" t="s">
        <v>2403</v>
      </c>
      <c r="D820" t="s">
        <v>2404</v>
      </c>
      <c r="E820" t="s">
        <v>2405</v>
      </c>
      <c r="F820" s="23">
        <v>1.4213074999999999E-12</v>
      </c>
      <c r="G820" s="23">
        <v>3.8630682E-5</v>
      </c>
      <c r="H820" s="23">
        <v>4.9722416999999997E-5</v>
      </c>
      <c r="I820" s="11">
        <v>-0.36453856002640034</v>
      </c>
      <c r="J820" s="12">
        <v>0.16777766560037738</v>
      </c>
      <c r="K820" s="12">
        <v>0.38657241808753423</v>
      </c>
      <c r="L820" s="12">
        <v>0.21459425346596478</v>
      </c>
      <c r="M820" s="12">
        <v>1.7594816152699762</v>
      </c>
      <c r="N820" s="12">
        <v>0.67349716337679677</v>
      </c>
      <c r="O820" s="1">
        <v>-0.24128411847983502</v>
      </c>
      <c r="P820">
        <v>0.10319715911643287</v>
      </c>
      <c r="Q820">
        <v>0.20001253829957782</v>
      </c>
      <c r="R820">
        <v>9.5336975281381076E-2</v>
      </c>
      <c r="S820">
        <v>0.63344823435464892</v>
      </c>
      <c r="T820">
        <v>0.22579353997010115</v>
      </c>
      <c r="U820" s="1">
        <v>0.42253780095884325</v>
      </c>
      <c r="V820">
        <v>0.7308077971197896</v>
      </c>
      <c r="W820">
        <v>0.87221751578364537</v>
      </c>
      <c r="X820">
        <v>0.79392023401167056</v>
      </c>
      <c r="Y820">
        <v>0.79992971432994442</v>
      </c>
      <c r="Z820">
        <v>-0.50186906732466707</v>
      </c>
      <c r="AA820">
        <v>-0.24579572559142571</v>
      </c>
      <c r="AB820">
        <v>0.16596410588663307</v>
      </c>
      <c r="AC820">
        <v>0.20430877365835862</v>
      </c>
      <c r="AD820">
        <v>0.94298834391150821</v>
      </c>
      <c r="AE820" s="1">
        <v>0.57558074695839179</v>
      </c>
      <c r="AF820">
        <v>0.77031347150653307</v>
      </c>
      <c r="AG820">
        <v>0.85240585387444312</v>
      </c>
      <c r="AH820">
        <v>0.91716271452691778</v>
      </c>
      <c r="AI820">
        <v>0.51760896136605927</v>
      </c>
      <c r="AJ820">
        <v>-0.39879728595035246</v>
      </c>
      <c r="AK820">
        <v>-0.16924442730046019</v>
      </c>
      <c r="AL820">
        <v>-1.650680494593983E-2</v>
      </c>
      <c r="AM820">
        <v>0.64252030378908509</v>
      </c>
      <c r="AN820">
        <v>0.95390011154843968</v>
      </c>
      <c r="AO820" s="1">
        <v>0.53968757682281043</v>
      </c>
      <c r="AP820">
        <v>0.78249404335462902</v>
      </c>
      <c r="AQ820">
        <v>0.88902482584589815</v>
      </c>
      <c r="AR820">
        <v>0.90390691751139085</v>
      </c>
      <c r="AS820">
        <v>0.63830037289348895</v>
      </c>
      <c r="AT820">
        <v>-0.45009779618325779</v>
      </c>
      <c r="AU820">
        <v>-0.2029665935597359</v>
      </c>
      <c r="AV820">
        <v>4.9390105718630811E-2</v>
      </c>
      <c r="AW820">
        <v>0.50506148795368433</v>
      </c>
      <c r="AX820">
        <v>0.98282875176353146</v>
      </c>
      <c r="AY820" s="1">
        <v>10</v>
      </c>
      <c r="AZ820">
        <v>10</v>
      </c>
      <c r="BA820">
        <v>10</v>
      </c>
      <c r="BB820" s="18">
        <v>-0.83807968024045365</v>
      </c>
      <c r="BC820" s="15">
        <v>-0.9484731866536853</v>
      </c>
      <c r="BD820" s="15">
        <v>-0.59213406101148458</v>
      </c>
      <c r="BE820" s="15">
        <v>-1.914923826363284E-2</v>
      </c>
      <c r="BF820" s="15">
        <v>3.4209324147956244E-2</v>
      </c>
      <c r="BG820" s="15">
        <v>0.86304626506700577</v>
      </c>
      <c r="BH820" s="18">
        <v>-1.2236597607503648</v>
      </c>
      <c r="BI820" s="15">
        <v>-0.77101123089988688</v>
      </c>
      <c r="BJ820" s="15">
        <v>-0.18324830670799599</v>
      </c>
      <c r="BK820" s="15">
        <v>0.20783160437309292</v>
      </c>
      <c r="BL820" s="15">
        <v>1.8952499307229445</v>
      </c>
      <c r="BM820" s="15">
        <v>1.5754183402165172</v>
      </c>
      <c r="BN820" s="1" t="s">
        <v>20540</v>
      </c>
    </row>
    <row r="821" spans="1:66" x14ac:dyDescent="0.25">
      <c r="A821">
        <v>851431</v>
      </c>
      <c r="B821" t="s">
        <v>2430</v>
      </c>
      <c r="C821" t="s">
        <v>2431</v>
      </c>
      <c r="D821" t="s">
        <v>2432</v>
      </c>
      <c r="E821" t="s">
        <v>2433</v>
      </c>
      <c r="F821" s="23">
        <v>9.9999999999999998E-17</v>
      </c>
      <c r="G821" s="23">
        <v>1.0800664E-4</v>
      </c>
      <c r="H821" s="23">
        <v>1.9957022999999999E-4</v>
      </c>
      <c r="I821" s="11">
        <v>-0.26123204579388443</v>
      </c>
      <c r="J821" s="12">
        <v>9.7443040867499595E-2</v>
      </c>
      <c r="K821" s="12">
        <v>0.55467589878885537</v>
      </c>
      <c r="L821" s="12">
        <v>0.22656334956694787</v>
      </c>
      <c r="M821" s="12">
        <v>1.6468958755917147</v>
      </c>
      <c r="N821" s="12">
        <v>0.3986219441435182</v>
      </c>
      <c r="O821" s="1">
        <v>-0.34920868233054086</v>
      </c>
      <c r="P821">
        <v>9.954568133752939E-2</v>
      </c>
      <c r="Q821">
        <v>0.38701843419011106</v>
      </c>
      <c r="R821">
        <v>0.11467357478574855</v>
      </c>
      <c r="S821">
        <v>0.54405071071090461</v>
      </c>
      <c r="T821">
        <v>0.11565909455418484</v>
      </c>
      <c r="U821" s="1">
        <v>0.47773212137984278</v>
      </c>
      <c r="V821">
        <v>0.7142034665346586</v>
      </c>
      <c r="W821">
        <v>0.87635390257528978</v>
      </c>
      <c r="X821">
        <v>0.88622136274547569</v>
      </c>
      <c r="Y821">
        <v>0.76676314964016856</v>
      </c>
      <c r="Z821">
        <v>-0.42567174543510344</v>
      </c>
      <c r="AA821">
        <v>-0.27234827228839914</v>
      </c>
      <c r="AB821">
        <v>5.4760932153747333E-2</v>
      </c>
      <c r="AC821">
        <v>0.35422805730942947</v>
      </c>
      <c r="AD821">
        <v>0.9699005056872787</v>
      </c>
      <c r="AE821" s="1">
        <v>0.55506940579872599</v>
      </c>
      <c r="AF821">
        <v>0.77012746988924319</v>
      </c>
      <c r="AG821">
        <v>0.85954323218546802</v>
      </c>
      <c r="AH821">
        <v>0.92451684808825008</v>
      </c>
      <c r="AI821">
        <v>0.57560631047646837</v>
      </c>
      <c r="AJ821">
        <v>-0.41907335160637382</v>
      </c>
      <c r="AK821">
        <v>-0.17905550065485487</v>
      </c>
      <c r="AL821">
        <v>-1.623333200354787E-2</v>
      </c>
      <c r="AM821">
        <v>0.59382527958703413</v>
      </c>
      <c r="AN821">
        <v>0.96614843191289979</v>
      </c>
      <c r="AO821" s="1">
        <v>0.52768993459190172</v>
      </c>
      <c r="AP821">
        <v>0.75469691646303694</v>
      </c>
      <c r="AQ821">
        <v>0.87710573566310657</v>
      </c>
      <c r="AR821">
        <v>0.91865486744964209</v>
      </c>
      <c r="AS821">
        <v>0.66635138982791087</v>
      </c>
      <c r="AT821">
        <v>-0.42693454505970757</v>
      </c>
      <c r="AU821">
        <v>-0.22213634938699151</v>
      </c>
      <c r="AV821">
        <v>1.474412314222206E-2</v>
      </c>
      <c r="AW821">
        <v>0.49566531606846764</v>
      </c>
      <c r="AX821">
        <v>0.97924041799153427</v>
      </c>
      <c r="AY821" s="1">
        <v>10</v>
      </c>
      <c r="AZ821">
        <v>10</v>
      </c>
      <c r="BA821">
        <v>10</v>
      </c>
      <c r="BB821" s="18">
        <v>-1.0295529662256893</v>
      </c>
      <c r="BC821" s="15">
        <v>-0.93302997612893979</v>
      </c>
      <c r="BD821" s="15">
        <v>-0.64875926521729566</v>
      </c>
      <c r="BE821" s="15">
        <v>-4.2279616771436386E-2</v>
      </c>
      <c r="BF821" s="15">
        <v>0.5129499955999034</v>
      </c>
      <c r="BG821" s="15">
        <v>1.2778142500161278</v>
      </c>
      <c r="BH821" s="18">
        <v>-1.1988423044176217</v>
      </c>
      <c r="BI821" s="15">
        <v>-0.869882792751277</v>
      </c>
      <c r="BJ821" s="15">
        <v>-0.28930598477608332</v>
      </c>
      <c r="BK821" s="15">
        <v>0.10454295007780241</v>
      </c>
      <c r="BL821" s="15">
        <v>1.5802076974743635</v>
      </c>
      <c r="BM821" s="15">
        <v>1.5361380131201472</v>
      </c>
      <c r="BN821" s="1" t="s">
        <v>20540</v>
      </c>
    </row>
    <row r="822" spans="1:66" x14ac:dyDescent="0.25">
      <c r="A822">
        <v>851424</v>
      </c>
      <c r="B822" t="s">
        <v>2442</v>
      </c>
      <c r="C822" t="s">
        <v>2443</v>
      </c>
      <c r="D822" t="s">
        <v>2444</v>
      </c>
      <c r="E822" t="s">
        <v>2445</v>
      </c>
      <c r="F822" s="23">
        <v>4.3298700000000003E-15</v>
      </c>
      <c r="G822" s="23">
        <v>7.9029059999999996E-5</v>
      </c>
      <c r="H822" s="23">
        <v>2.5106019999999998E-3</v>
      </c>
      <c r="I822" s="11">
        <v>9.9932190144997202E-3</v>
      </c>
      <c r="J822" s="12">
        <v>0.24332467574960234</v>
      </c>
      <c r="K822" s="12">
        <v>0.61357248661797914</v>
      </c>
      <c r="L822" s="12">
        <v>0.1838223923194493</v>
      </c>
      <c r="M822" s="12">
        <v>1.4704555212991033</v>
      </c>
      <c r="N822" s="12">
        <v>0.26807638242013754</v>
      </c>
      <c r="O822" s="1">
        <v>1.3446506366677014E-2</v>
      </c>
      <c r="P822">
        <v>0.2061397015118081</v>
      </c>
      <c r="Q822">
        <v>0.39406548746903602</v>
      </c>
      <c r="R822">
        <v>9.843407420683066E-2</v>
      </c>
      <c r="S822">
        <v>0.56895671179597895</v>
      </c>
      <c r="T822">
        <v>9.528086932931816E-2</v>
      </c>
      <c r="U822" s="1">
        <v>0.60979809271665031</v>
      </c>
      <c r="V822">
        <v>0.77179843206499232</v>
      </c>
      <c r="W822">
        <v>0.8712315102418684</v>
      </c>
      <c r="X822">
        <v>0.8345457509801687</v>
      </c>
      <c r="Y822">
        <v>0.73608116883289765</v>
      </c>
      <c r="Z822">
        <v>-0.36645828323219254</v>
      </c>
      <c r="AA822">
        <v>-0.19262335267553024</v>
      </c>
      <c r="AB822">
        <v>0.11325357473916098</v>
      </c>
      <c r="AC822">
        <v>0.3195449850523146</v>
      </c>
      <c r="AD822">
        <v>0.99215852015550632</v>
      </c>
      <c r="AE822" s="1">
        <v>0.6449246570140168</v>
      </c>
      <c r="AF822">
        <v>0.80116512038171606</v>
      </c>
      <c r="AG822">
        <v>0.82689303968996608</v>
      </c>
      <c r="AH822">
        <v>0.88883333382092622</v>
      </c>
      <c r="AI822">
        <v>0.50366626700374983</v>
      </c>
      <c r="AJ822">
        <v>-0.36847796790166726</v>
      </c>
      <c r="AK822">
        <v>-9.5990803205233316E-2</v>
      </c>
      <c r="AL822">
        <v>-1.4901689941041589E-2</v>
      </c>
      <c r="AM822">
        <v>0.62062885105820942</v>
      </c>
      <c r="AN822">
        <v>0.95921647294441192</v>
      </c>
      <c r="AO822" s="1">
        <v>0.64089311126062065</v>
      </c>
      <c r="AP822">
        <v>0.80253569192241281</v>
      </c>
      <c r="AQ822">
        <v>0.86167670152545128</v>
      </c>
      <c r="AR822">
        <v>0.88065028017970726</v>
      </c>
      <c r="AS822">
        <v>0.61667427199217162</v>
      </c>
      <c r="AT822">
        <v>-0.37424316476098674</v>
      </c>
      <c r="AU822">
        <v>-0.14092433152161588</v>
      </c>
      <c r="AV822">
        <v>4.2116324569898458E-2</v>
      </c>
      <c r="AW822">
        <v>0.49727001098115331</v>
      </c>
      <c r="AX822">
        <v>0.99130027569238555</v>
      </c>
      <c r="AY822" s="1">
        <v>10</v>
      </c>
      <c r="AZ822">
        <v>10</v>
      </c>
      <c r="BA822">
        <v>10</v>
      </c>
      <c r="BB822" s="18">
        <v>-1.3233803041140302</v>
      </c>
      <c r="BC822" s="15">
        <v>-0.87562116520950095</v>
      </c>
      <c r="BD822" s="15">
        <v>-0.5557549707611521</v>
      </c>
      <c r="BE822" s="15">
        <v>7.0760346552175739E-3</v>
      </c>
      <c r="BF822" s="15">
        <v>0.38666400442026366</v>
      </c>
      <c r="BG822" s="15">
        <v>1.1531143578059673</v>
      </c>
      <c r="BH822" s="18">
        <v>-1.314725036425608</v>
      </c>
      <c r="BI822" s="15">
        <v>-0.66487423764236409</v>
      </c>
      <c r="BJ822" s="15">
        <v>-2.4331201280680087E-2</v>
      </c>
      <c r="BK822" s="15">
        <v>0.16628719677849871</v>
      </c>
      <c r="BL822" s="15">
        <v>1.6602462347601936</v>
      </c>
      <c r="BM822" s="15">
        <v>1.3852990870131909</v>
      </c>
      <c r="BN822" s="1" t="s">
        <v>20540</v>
      </c>
    </row>
    <row r="823" spans="1:66" x14ac:dyDescent="0.25">
      <c r="A823">
        <v>852685</v>
      </c>
      <c r="B823" t="s">
        <v>2446</v>
      </c>
      <c r="C823" t="s">
        <v>2447</v>
      </c>
      <c r="D823" t="s">
        <v>2448</v>
      </c>
      <c r="E823" t="s">
        <v>2449</v>
      </c>
      <c r="F823" s="23">
        <v>1.6670448E-7</v>
      </c>
      <c r="G823" s="23">
        <v>5.5769629999999998E-6</v>
      </c>
      <c r="H823" s="23">
        <v>7.3394122999999997E-3</v>
      </c>
      <c r="I823" s="11">
        <v>0.10208697444553727</v>
      </c>
      <c r="J823" s="12">
        <v>0.64435121413396013</v>
      </c>
      <c r="K823" s="12">
        <v>0.73508019676431458</v>
      </c>
      <c r="L823" s="12">
        <v>4.991016674945406E-2</v>
      </c>
      <c r="M823" s="12">
        <v>1.4054027646366791</v>
      </c>
      <c r="N823" s="12">
        <v>0.46750640025308476</v>
      </c>
      <c r="O823" s="1">
        <v>7.6339962345851262E-2</v>
      </c>
      <c r="P823">
        <v>0.41178942772768706</v>
      </c>
      <c r="Q823">
        <v>0.41481329983729404</v>
      </c>
      <c r="R823">
        <v>2.7000078097128646E-2</v>
      </c>
      <c r="S823">
        <v>0.6713679406845422</v>
      </c>
      <c r="T823">
        <v>0.20650406467068311</v>
      </c>
      <c r="U823" s="1">
        <v>0.52429516420036759</v>
      </c>
      <c r="V823">
        <v>0.76545065688145819</v>
      </c>
      <c r="W823">
        <v>0.83935033939647408</v>
      </c>
      <c r="X823">
        <v>0.63051170734769157</v>
      </c>
      <c r="Y823">
        <v>0.77100836199931189</v>
      </c>
      <c r="Z823">
        <v>-0.44393184068661079</v>
      </c>
      <c r="AA823">
        <v>-0.15787964460984294</v>
      </c>
      <c r="AB823">
        <v>0.32856541484873036</v>
      </c>
      <c r="AC823">
        <v>2.6532872648779172E-2</v>
      </c>
      <c r="AD823">
        <v>0.9137172398135196</v>
      </c>
      <c r="AE823" s="1">
        <v>0.70351710836590797</v>
      </c>
      <c r="AF823">
        <v>0.74683159306604407</v>
      </c>
      <c r="AG823">
        <v>0.68931160821679349</v>
      </c>
      <c r="AH823">
        <v>0.86409038332579458</v>
      </c>
      <c r="AI823">
        <v>0.44426781510511959</v>
      </c>
      <c r="AJ823">
        <v>-0.24115843669837711</v>
      </c>
      <c r="AK823">
        <v>1.9866976872813497E-2</v>
      </c>
      <c r="AL823">
        <v>-0.16818891803152491</v>
      </c>
      <c r="AM823">
        <v>0.64872967111787705</v>
      </c>
      <c r="AN823">
        <v>0.89693368894572945</v>
      </c>
      <c r="AO823" s="1">
        <v>0.69279321760516477</v>
      </c>
      <c r="AP823">
        <v>0.82770648662369373</v>
      </c>
      <c r="AQ823">
        <v>0.82263830702429497</v>
      </c>
      <c r="AR823">
        <v>0.84497784012315291</v>
      </c>
      <c r="AS823">
        <v>0.63180506345954801</v>
      </c>
      <c r="AT823">
        <v>-0.3541818751254609</v>
      </c>
      <c r="AU823">
        <v>-5.6710012510374191E-2</v>
      </c>
      <c r="AV823">
        <v>3.4863286377489922E-2</v>
      </c>
      <c r="AW823">
        <v>0.43701675540396184</v>
      </c>
      <c r="AX823">
        <v>0.99159961567064447</v>
      </c>
      <c r="AY823" s="1">
        <v>10</v>
      </c>
      <c r="AZ823">
        <v>10</v>
      </c>
      <c r="BA823">
        <v>10</v>
      </c>
      <c r="BB823" s="18">
        <v>-1.1871806623124552</v>
      </c>
      <c r="BC823" s="15">
        <v>-1.0737749470892668</v>
      </c>
      <c r="BD823" s="15">
        <v>-0.67010879107598997</v>
      </c>
      <c r="BE823" s="15">
        <v>1.6344275729323027E-2</v>
      </c>
      <c r="BF823" s="15">
        <v>-0.40987274680334901</v>
      </c>
      <c r="BG823" s="15">
        <v>0.64070320805344227</v>
      </c>
      <c r="BH823" s="18">
        <v>-1.0262153302742425</v>
      </c>
      <c r="BI823" s="15">
        <v>-5.779609478591733E-2</v>
      </c>
      <c r="BJ823" s="15">
        <v>0.48892671359563428</v>
      </c>
      <c r="BK823" s="15">
        <v>9.5039982077192706E-2</v>
      </c>
      <c r="BL823" s="15">
        <v>1.8060918646060369</v>
      </c>
      <c r="BM823" s="15">
        <v>1.3778425282795885</v>
      </c>
      <c r="BN823" s="1" t="s">
        <v>20540</v>
      </c>
    </row>
    <row r="824" spans="1:66" x14ac:dyDescent="0.25">
      <c r="A824">
        <v>852666</v>
      </c>
      <c r="B824" t="s">
        <v>2538</v>
      </c>
      <c r="C824" t="s">
        <v>2539</v>
      </c>
      <c r="D824" t="s">
        <v>2540</v>
      </c>
      <c r="E824" t="s">
        <v>2541</v>
      </c>
      <c r="F824" s="23">
        <v>4.4408919999999999E-15</v>
      </c>
      <c r="G824" s="23">
        <v>6.7366237000000002E-9</v>
      </c>
      <c r="H824" s="23">
        <v>6.5996019999999998E-4</v>
      </c>
      <c r="I824" s="11">
        <v>0.16946596171632144</v>
      </c>
      <c r="J824" s="12">
        <v>0.47084925697348134</v>
      </c>
      <c r="K824" s="12">
        <v>0.80786870505989727</v>
      </c>
      <c r="L824" s="12">
        <v>0.5252352746317922</v>
      </c>
      <c r="M824" s="12">
        <v>1.7693004873520144</v>
      </c>
      <c r="N824" s="12">
        <v>1.1133377431021774</v>
      </c>
      <c r="O824" s="1">
        <v>0.21845892885871765</v>
      </c>
      <c r="P824">
        <v>0.37840830982397722</v>
      </c>
      <c r="Q824">
        <v>0.47619008628247744</v>
      </c>
      <c r="R824">
        <v>0.27932344196580616</v>
      </c>
      <c r="S824">
        <v>0.72689957807380068</v>
      </c>
      <c r="T824">
        <v>0.39493417880669912</v>
      </c>
      <c r="U824" s="1">
        <v>0.66377920549741531</v>
      </c>
      <c r="V824">
        <v>0.81456927199321327</v>
      </c>
      <c r="W824">
        <v>0.83530944717228151</v>
      </c>
      <c r="X824">
        <v>0.78435078882908349</v>
      </c>
      <c r="Y824">
        <v>0.72862663650878956</v>
      </c>
      <c r="Z824">
        <v>-0.36657847909608798</v>
      </c>
      <c r="AA824">
        <v>-9.0327539081491201E-2</v>
      </c>
      <c r="AB824">
        <v>0.12855123277513203</v>
      </c>
      <c r="AC824">
        <v>0.26350735439107298</v>
      </c>
      <c r="AD824">
        <v>0.98974529676989265</v>
      </c>
      <c r="AE824" s="1">
        <v>0.66767822251741071</v>
      </c>
      <c r="AF824">
        <v>0.81506367896783349</v>
      </c>
      <c r="AG824">
        <v>0.81290852219457121</v>
      </c>
      <c r="AH824">
        <v>0.87760500161457577</v>
      </c>
      <c r="AI824">
        <v>0.58765223737886307</v>
      </c>
      <c r="AJ824">
        <v>-0.36330484292844195</v>
      </c>
      <c r="AK824">
        <v>-5.9648163623721807E-2</v>
      </c>
      <c r="AL824">
        <v>-1.9461047353548384E-2</v>
      </c>
      <c r="AM824">
        <v>0.52244003904425995</v>
      </c>
      <c r="AN824">
        <v>0.97915175427954693</v>
      </c>
      <c r="AO824" s="1">
        <v>0.67354383016204922</v>
      </c>
      <c r="AP824">
        <v>0.8239299892541414</v>
      </c>
      <c r="AQ824">
        <v>0.83090788574693342</v>
      </c>
      <c r="AR824">
        <v>0.85006739883188842</v>
      </c>
      <c r="AS824">
        <v>0.65057022839164824</v>
      </c>
      <c r="AT824">
        <v>-0.36865432926240826</v>
      </c>
      <c r="AU824">
        <v>-7.2581749918005478E-2</v>
      </c>
      <c r="AV824">
        <v>3.952025135705331E-2</v>
      </c>
      <c r="AW824">
        <v>0.42468942959376155</v>
      </c>
      <c r="AX824">
        <v>0.99427747376247888</v>
      </c>
      <c r="AY824" s="1">
        <v>10</v>
      </c>
      <c r="AZ824">
        <v>10</v>
      </c>
      <c r="BA824">
        <v>10</v>
      </c>
      <c r="BB824" s="18">
        <v>-1.3844245883682358</v>
      </c>
      <c r="BC824" s="15">
        <v>-0.92172430925712623</v>
      </c>
      <c r="BD824" s="15">
        <v>-0.49163993968914732</v>
      </c>
      <c r="BE824" s="15">
        <v>-0.1508760726022324</v>
      </c>
      <c r="BF824" s="15">
        <v>5.9231876646608395E-2</v>
      </c>
      <c r="BG824" s="15">
        <v>0.78335803966686557</v>
      </c>
      <c r="BH824" s="18">
        <v>-1.2374296116950509</v>
      </c>
      <c r="BI824" s="15">
        <v>-0.51330910395907459</v>
      </c>
      <c r="BJ824" s="15">
        <v>0.20910633556618816</v>
      </c>
      <c r="BK824" s="15">
        <v>0.30471362907293359</v>
      </c>
      <c r="BL824" s="15">
        <v>1.5939252229217917</v>
      </c>
      <c r="BM824" s="15">
        <v>1.7490685216964774</v>
      </c>
      <c r="BN824" s="1" t="s">
        <v>20540</v>
      </c>
    </row>
    <row r="825" spans="1:66" x14ac:dyDescent="0.25">
      <c r="A825">
        <v>851841</v>
      </c>
      <c r="B825" t="s">
        <v>2554</v>
      </c>
      <c r="C825" t="s">
        <v>2555</v>
      </c>
      <c r="D825" t="s">
        <v>2556</v>
      </c>
      <c r="E825" t="s">
        <v>2557</v>
      </c>
      <c r="F825" s="23">
        <v>1.4432899E-15</v>
      </c>
      <c r="G825" s="23">
        <v>4.8463016000000004E-6</v>
      </c>
      <c r="H825" s="23">
        <v>7.0973182999999997E-3</v>
      </c>
      <c r="I825" s="11">
        <v>-8.7599877309019455E-2</v>
      </c>
      <c r="J825" s="12">
        <v>0.10786528385556579</v>
      </c>
      <c r="K825" s="12">
        <v>0.70810910692744167</v>
      </c>
      <c r="L825" s="12">
        <v>0.6201952894600179</v>
      </c>
      <c r="M825" s="12">
        <v>1.3534236756421891</v>
      </c>
      <c r="N825" s="12">
        <v>0.47356164930737704</v>
      </c>
      <c r="O825" s="1">
        <v>-9.6483926079662344E-2</v>
      </c>
      <c r="P825">
        <v>7.5768298804720205E-2</v>
      </c>
      <c r="Q825">
        <v>0.41576040737459591</v>
      </c>
      <c r="R825">
        <v>0.30852609161944766</v>
      </c>
      <c r="S825">
        <v>0.48266356170364905</v>
      </c>
      <c r="T825">
        <v>0.15473533720779142</v>
      </c>
      <c r="U825" s="1">
        <v>0.59814101778358275</v>
      </c>
      <c r="V825">
        <v>0.70256494569775962</v>
      </c>
      <c r="W825">
        <v>0.83647912583486772</v>
      </c>
      <c r="X825">
        <v>0.89089372251119436</v>
      </c>
      <c r="Y825">
        <v>0.74822380735557392</v>
      </c>
      <c r="Z825">
        <v>-0.29054115525539131</v>
      </c>
      <c r="AA825">
        <v>-0.23357233923684473</v>
      </c>
      <c r="AB825">
        <v>-4.6468142367397901E-3</v>
      </c>
      <c r="AC825">
        <v>0.37867751915698478</v>
      </c>
      <c r="AD825">
        <v>0.97853328247308324</v>
      </c>
      <c r="AE825" s="1">
        <v>0.66234716185369635</v>
      </c>
      <c r="AF825">
        <v>0.81201133962688254</v>
      </c>
      <c r="AG825">
        <v>0.84775162473100263</v>
      </c>
      <c r="AH825">
        <v>0.876489074656572</v>
      </c>
      <c r="AI825">
        <v>0.53605035570277393</v>
      </c>
      <c r="AJ825">
        <v>-0.36477496578849933</v>
      </c>
      <c r="AK825">
        <v>-0.1102560289184522</v>
      </c>
      <c r="AL825">
        <v>2.869742849339511E-2</v>
      </c>
      <c r="AM825">
        <v>0.57263037236447889</v>
      </c>
      <c r="AN825">
        <v>0.97577843280331411</v>
      </c>
      <c r="AO825" s="1">
        <v>0.64212762250549338</v>
      </c>
      <c r="AP825">
        <v>0.77397774922204143</v>
      </c>
      <c r="AQ825">
        <v>0.85243202434818</v>
      </c>
      <c r="AR825">
        <v>0.89255938426332859</v>
      </c>
      <c r="AS825">
        <v>0.63352625846135269</v>
      </c>
      <c r="AT825">
        <v>-0.33688539582741295</v>
      </c>
      <c r="AU825">
        <v>-0.16464455325126509</v>
      </c>
      <c r="AV825">
        <v>1.4649331092344432E-2</v>
      </c>
      <c r="AW825">
        <v>0.4954819820304745</v>
      </c>
      <c r="AX825">
        <v>0.98794499267281155</v>
      </c>
      <c r="AY825" s="1">
        <v>10</v>
      </c>
      <c r="AZ825">
        <v>10</v>
      </c>
      <c r="BA825">
        <v>10</v>
      </c>
      <c r="BB825" s="18">
        <v>-1.2836357930418456</v>
      </c>
      <c r="BC825" s="15">
        <v>-0.73834280873668801</v>
      </c>
      <c r="BD825" s="15">
        <v>-0.63735220541274262</v>
      </c>
      <c r="BE825" s="15">
        <v>-0.23152795801246451</v>
      </c>
      <c r="BF825" s="15">
        <v>0.44800443187568822</v>
      </c>
      <c r="BG825" s="15">
        <v>1.1031120014125053</v>
      </c>
      <c r="BH825" s="18">
        <v>-1.3575512246279569</v>
      </c>
      <c r="BI825" s="15">
        <v>-0.64732773823359668</v>
      </c>
      <c r="BJ825" s="15">
        <v>-3.9860612314258755E-2</v>
      </c>
      <c r="BK825" s="15">
        <v>0.29178330561404869</v>
      </c>
      <c r="BL825" s="15">
        <v>1.5900025507891884</v>
      </c>
      <c r="BM825" s="15">
        <v>1.502696050688126</v>
      </c>
      <c r="BN825" s="1" t="s">
        <v>20540</v>
      </c>
    </row>
    <row r="826" spans="1:66" x14ac:dyDescent="0.25">
      <c r="A826">
        <v>853398</v>
      </c>
      <c r="B826" t="s">
        <v>2558</v>
      </c>
      <c r="C826" t="s">
        <v>2559</v>
      </c>
      <c r="D826" t="s">
        <v>2560</v>
      </c>
      <c r="E826" t="s">
        <v>2561</v>
      </c>
      <c r="F826" s="23">
        <v>2.0844539999999998E-9</v>
      </c>
      <c r="G826" s="23">
        <v>9.1430324000000001E-4</v>
      </c>
      <c r="H826" s="23">
        <v>4.5981247E-4</v>
      </c>
      <c r="I826" s="11">
        <v>-0.36431924607114152</v>
      </c>
      <c r="J826" s="12">
        <v>7.154789611276155E-2</v>
      </c>
      <c r="K826" s="12">
        <v>0.34191644241409674</v>
      </c>
      <c r="L826" s="12">
        <v>6.3816953792824566E-2</v>
      </c>
      <c r="M826" s="12">
        <v>1.1053667470904596</v>
      </c>
      <c r="N826" s="12">
        <v>1.0236275503720007</v>
      </c>
      <c r="O826" s="1">
        <v>-0.19572636087241099</v>
      </c>
      <c r="P826">
        <v>3.1672457007731421E-2</v>
      </c>
      <c r="Q826">
        <v>0.14575068625461485</v>
      </c>
      <c r="R826">
        <v>2.4852066878358944E-2</v>
      </c>
      <c r="S826">
        <v>0.39947079350918174</v>
      </c>
      <c r="T826">
        <v>0.33360337226890741</v>
      </c>
      <c r="U826" s="1">
        <v>0.6840534931125285</v>
      </c>
      <c r="V826">
        <v>0.71970292273379088</v>
      </c>
      <c r="W826">
        <v>0.85406924657298888</v>
      </c>
      <c r="X826">
        <v>0.6223731190317463</v>
      </c>
      <c r="Y826">
        <v>0.69933619940716685</v>
      </c>
      <c r="Z826">
        <v>-0.2263066966950536</v>
      </c>
      <c r="AA826">
        <v>-0.2354939458899572</v>
      </c>
      <c r="AB826">
        <v>0.35860749145617676</v>
      </c>
      <c r="AC826">
        <v>8.79104448341958E-2</v>
      </c>
      <c r="AD826">
        <v>0.92237443386233298</v>
      </c>
      <c r="AE826" s="1">
        <v>0.69928496962681364</v>
      </c>
      <c r="AF826">
        <v>0.76108808128080829</v>
      </c>
      <c r="AG826">
        <v>0.80529417802927239</v>
      </c>
      <c r="AH826">
        <v>0.86914588946589055</v>
      </c>
      <c r="AI826">
        <v>0.65707812384301822</v>
      </c>
      <c r="AJ826">
        <v>-0.26342376511507254</v>
      </c>
      <c r="AK826">
        <v>-0.11770677963307595</v>
      </c>
      <c r="AL826">
        <v>-1.8976737499102048E-2</v>
      </c>
      <c r="AM826">
        <v>0.44231412803104608</v>
      </c>
      <c r="AN826">
        <v>0.98173601352898099</v>
      </c>
      <c r="AO826" s="1">
        <v>0.71271203168940733</v>
      </c>
      <c r="AP826">
        <v>0.76810877757081342</v>
      </c>
      <c r="AQ826">
        <v>0.84105453193629487</v>
      </c>
      <c r="AR826">
        <v>0.816097028132308</v>
      </c>
      <c r="AS826">
        <v>0.68700971339398187</v>
      </c>
      <c r="AT826">
        <v>-0.25887725946716295</v>
      </c>
      <c r="AU826">
        <v>-0.1568037725597235</v>
      </c>
      <c r="AV826">
        <v>9.6102903479252696E-2</v>
      </c>
      <c r="AW826">
        <v>0.34528044684305931</v>
      </c>
      <c r="AX826">
        <v>0.98896222602100814</v>
      </c>
      <c r="AY826" s="1">
        <v>10</v>
      </c>
      <c r="AZ826">
        <v>10</v>
      </c>
      <c r="BA826">
        <v>10</v>
      </c>
      <c r="BB826" s="18">
        <v>-1.019827263651188</v>
      </c>
      <c r="BC826" s="15">
        <v>-0.51634980451600665</v>
      </c>
      <c r="BD826" s="15">
        <v>-0.52645489518467536</v>
      </c>
      <c r="BE826" s="15">
        <v>0.12699955711211233</v>
      </c>
      <c r="BF826" s="15">
        <v>-0.17074116394873773</v>
      </c>
      <c r="BG826" s="15">
        <v>0.50176837139152608</v>
      </c>
      <c r="BH826" s="18">
        <v>-1.5413258716926841</v>
      </c>
      <c r="BI826" s="15">
        <v>-0.41393378166384925</v>
      </c>
      <c r="BJ826" s="15">
        <v>-3.7024400616092523E-2</v>
      </c>
      <c r="BK826" s="15">
        <v>0.21834925365245836</v>
      </c>
      <c r="BL826" s="15">
        <v>1.4115173255477738</v>
      </c>
      <c r="BM826" s="15">
        <v>1.9670226735693614</v>
      </c>
      <c r="BN826" s="1" t="s">
        <v>20540</v>
      </c>
    </row>
    <row r="827" spans="1:66" x14ac:dyDescent="0.25">
      <c r="A827">
        <v>851041</v>
      </c>
      <c r="B827" t="s">
        <v>2582</v>
      </c>
      <c r="C827" t="s">
        <v>2583</v>
      </c>
      <c r="D827" t="s">
        <v>2584</v>
      </c>
      <c r="E827" t="s">
        <v>2585</v>
      </c>
      <c r="F827" s="23">
        <v>1.0392686999999999E-11</v>
      </c>
      <c r="G827" s="23">
        <v>1.7201150000000001E-8</v>
      </c>
      <c r="H827" s="23">
        <v>2.8627957E-5</v>
      </c>
      <c r="I827" s="11">
        <v>-3.4965762166372788E-2</v>
      </c>
      <c r="J827" s="12">
        <v>0.30886615071420503</v>
      </c>
      <c r="K827" s="12">
        <v>0.68218148275745405</v>
      </c>
      <c r="L827" s="12">
        <v>0.46810346961671545</v>
      </c>
      <c r="M827" s="12">
        <v>1.9932536956530933</v>
      </c>
      <c r="N827" s="12">
        <v>1.1762503109809279</v>
      </c>
      <c r="O827" s="1">
        <v>-2.2503293079619263E-2</v>
      </c>
      <c r="P827">
        <v>0.17501027027145474</v>
      </c>
      <c r="Q827">
        <v>0.35668407439807454</v>
      </c>
      <c r="R827">
        <v>0.2183358525493676</v>
      </c>
      <c r="S827">
        <v>0.74806923070205056</v>
      </c>
      <c r="T827">
        <v>0.39951406843445497</v>
      </c>
      <c r="U827" s="1">
        <v>0.46682105992477185</v>
      </c>
      <c r="V827">
        <v>0.63852556964487051</v>
      </c>
      <c r="W827">
        <v>0.83019425417009673</v>
      </c>
      <c r="X827">
        <v>0.80484756551880066</v>
      </c>
      <c r="Y827">
        <v>0.85887038848114905</v>
      </c>
      <c r="Z827">
        <v>-0.34085699780893325</v>
      </c>
      <c r="AA827">
        <v>-0.30614441437873963</v>
      </c>
      <c r="AB827">
        <v>9.5761881600041052E-2</v>
      </c>
      <c r="AC827">
        <v>0.15919020203125459</v>
      </c>
      <c r="AD827">
        <v>0.93075441687943072</v>
      </c>
      <c r="AE827" s="1">
        <v>0.56760168723492244</v>
      </c>
      <c r="AF827">
        <v>0.73236723937691728</v>
      </c>
      <c r="AG827">
        <v>0.82457555716870423</v>
      </c>
      <c r="AH827">
        <v>0.94153302545287298</v>
      </c>
      <c r="AI827">
        <v>0.58161513062037429</v>
      </c>
      <c r="AJ827">
        <v>-0.3587777368134028</v>
      </c>
      <c r="AK827">
        <v>-0.17990477500006657</v>
      </c>
      <c r="AL827">
        <v>-8.4671342031754457E-2</v>
      </c>
      <c r="AM827">
        <v>0.60934041045977216</v>
      </c>
      <c r="AN827">
        <v>0.95423104234709211</v>
      </c>
      <c r="AO827" s="1">
        <v>0.55263441279196657</v>
      </c>
      <c r="AP827">
        <v>0.72498110510320335</v>
      </c>
      <c r="AQ827">
        <v>0.85292472088931859</v>
      </c>
      <c r="AR827">
        <v>0.92675142855197268</v>
      </c>
      <c r="AS827">
        <v>0.69166094732407113</v>
      </c>
      <c r="AT827">
        <v>-0.3644022082928508</v>
      </c>
      <c r="AU827">
        <v>-0.22728197227431343</v>
      </c>
      <c r="AV827">
        <v>-2.7939542256483298E-2</v>
      </c>
      <c r="AW827">
        <v>0.48059718829154313</v>
      </c>
      <c r="AX827">
        <v>0.97715979140389353</v>
      </c>
      <c r="AY827" s="1">
        <v>10</v>
      </c>
      <c r="AZ827">
        <v>10</v>
      </c>
      <c r="BA827">
        <v>10</v>
      </c>
      <c r="BB827" s="18">
        <v>-0.95051639640910501</v>
      </c>
      <c r="BC827" s="15">
        <v>-0.8049218391503663</v>
      </c>
      <c r="BD827" s="15">
        <v>-0.76479957625304562</v>
      </c>
      <c r="BE827" s="15">
        <v>-0.30025938725280099</v>
      </c>
      <c r="BF827" s="15">
        <v>-0.22694626860825115</v>
      </c>
      <c r="BG827" s="15">
        <v>0.58177349842500925</v>
      </c>
      <c r="BH827" s="18">
        <v>-0.98805225188500101</v>
      </c>
      <c r="BI827" s="15">
        <v>-0.47335305653837273</v>
      </c>
      <c r="BJ827" s="15">
        <v>-3.2475612505953461E-2</v>
      </c>
      <c r="BK827" s="15">
        <v>0.20225115719620645</v>
      </c>
      <c r="BL827" s="15">
        <v>1.9128178323666287</v>
      </c>
      <c r="BM827" s="15">
        <v>1.8444819006150592</v>
      </c>
      <c r="BN827" s="1" t="s">
        <v>20540</v>
      </c>
    </row>
    <row r="828" spans="1:66" x14ac:dyDescent="0.25">
      <c r="A828">
        <v>853077</v>
      </c>
      <c r="B828" t="s">
        <v>2722</v>
      </c>
      <c r="C828" t="s">
        <v>2723</v>
      </c>
      <c r="D828" t="s">
        <v>2724</v>
      </c>
      <c r="E828" t="s">
        <v>2725</v>
      </c>
      <c r="F828" s="23">
        <v>3.3306690000000002E-16</v>
      </c>
      <c r="G828" s="23">
        <v>1.7626376000000001E-9</v>
      </c>
      <c r="H828" s="23">
        <v>1.8357492E-6</v>
      </c>
      <c r="I828" s="11">
        <v>7.3572085218050712E-2</v>
      </c>
      <c r="J828" s="12">
        <v>0.17752148080293229</v>
      </c>
      <c r="K828" s="12">
        <v>0.74784313215048859</v>
      </c>
      <c r="L828" s="12">
        <v>0.49011393338608084</v>
      </c>
      <c r="M828" s="12">
        <v>2.3078194810234458</v>
      </c>
      <c r="N828" s="12">
        <v>1.5196057611115172</v>
      </c>
      <c r="O828" s="1">
        <v>5.5771671334607059E-2</v>
      </c>
      <c r="P828">
        <v>0.10400542477982483</v>
      </c>
      <c r="Q828">
        <v>0.41227560418834847</v>
      </c>
      <c r="R828">
        <v>0.21614882635468269</v>
      </c>
      <c r="S828">
        <v>0.7625292273018035</v>
      </c>
      <c r="T828">
        <v>0.42398031345993431</v>
      </c>
      <c r="U828" s="1">
        <v>0.53455371311366717</v>
      </c>
      <c r="V828">
        <v>0.63386058824482117</v>
      </c>
      <c r="W828">
        <v>0.84146406828477349</v>
      </c>
      <c r="X828">
        <v>0.83028067549820983</v>
      </c>
      <c r="Y828">
        <v>0.8235435979679373</v>
      </c>
      <c r="Z828">
        <v>-0.26722355803344688</v>
      </c>
      <c r="AA828">
        <v>-0.32716524323785284</v>
      </c>
      <c r="AB828">
        <v>7.8711301665966904E-2</v>
      </c>
      <c r="AC828">
        <v>0.22668761475106294</v>
      </c>
      <c r="AD828">
        <v>0.94685796769462849</v>
      </c>
      <c r="AE828" s="1">
        <v>0.54060383279634383</v>
      </c>
      <c r="AF828">
        <v>0.7117077657739701</v>
      </c>
      <c r="AG828">
        <v>0.83850246425073949</v>
      </c>
      <c r="AH828">
        <v>0.94694155185544671</v>
      </c>
      <c r="AI828">
        <v>0.65009282823301751</v>
      </c>
      <c r="AJ828">
        <v>-0.35964319451380611</v>
      </c>
      <c r="AK828">
        <v>-0.2247220783092945</v>
      </c>
      <c r="AL828">
        <v>-7.2827740347617714E-2</v>
      </c>
      <c r="AM828">
        <v>0.54770401773404465</v>
      </c>
      <c r="AN828">
        <v>0.96315040573891764</v>
      </c>
      <c r="AO828" s="1">
        <v>0.54771410437007906</v>
      </c>
      <c r="AP828">
        <v>0.69549260376376487</v>
      </c>
      <c r="AQ828">
        <v>0.85404916015662202</v>
      </c>
      <c r="AR828">
        <v>0.92057852829619147</v>
      </c>
      <c r="AS828">
        <v>0.72478636170375699</v>
      </c>
      <c r="AT828">
        <v>-0.33202218510771742</v>
      </c>
      <c r="AU828">
        <v>-0.26609089746429043</v>
      </c>
      <c r="AV828">
        <v>-1.8622778842605006E-2</v>
      </c>
      <c r="AW828">
        <v>0.43966360408093508</v>
      </c>
      <c r="AX828">
        <v>0.97380037021328802</v>
      </c>
      <c r="AY828" s="1">
        <v>10</v>
      </c>
      <c r="AZ828">
        <v>10</v>
      </c>
      <c r="BA828">
        <v>10</v>
      </c>
      <c r="BB828" s="18">
        <v>-1.0857934479965183</v>
      </c>
      <c r="BC828" s="15">
        <v>-0.70765901434421119</v>
      </c>
      <c r="BD828" s="15">
        <v>-0.79244561531757063</v>
      </c>
      <c r="BE828" s="15">
        <v>-0.2183394229431784</v>
      </c>
      <c r="BF828" s="15">
        <v>-9.029181359701835E-3</v>
      </c>
      <c r="BG828" s="15">
        <v>0.83521451841288119</v>
      </c>
      <c r="BH828" s="18">
        <v>-1.0310468730849502</v>
      </c>
      <c r="BI828" s="15">
        <v>-0.57556145290652427</v>
      </c>
      <c r="BJ828" s="15">
        <v>-0.23595941630559394</v>
      </c>
      <c r="BK828" s="15">
        <v>0.14636492232310316</v>
      </c>
      <c r="BL828" s="15">
        <v>1.7082690537761884</v>
      </c>
      <c r="BM828" s="15">
        <v>1.9659859297460835</v>
      </c>
      <c r="BN828" s="1" t="s">
        <v>20540</v>
      </c>
    </row>
    <row r="829" spans="1:66" x14ac:dyDescent="0.25">
      <c r="A829">
        <v>850976</v>
      </c>
      <c r="B829" t="s">
        <v>2774</v>
      </c>
      <c r="C829" t="s">
        <v>2775</v>
      </c>
      <c r="D829" t="s">
        <v>2776</v>
      </c>
      <c r="E829" t="s">
        <v>2777</v>
      </c>
      <c r="F829" s="23">
        <v>2.3296032E-11</v>
      </c>
      <c r="G829" s="23">
        <v>3.0564497E-5</v>
      </c>
      <c r="H829" s="23">
        <v>1.3694713E-4</v>
      </c>
      <c r="I829" s="11">
        <v>-0.12264078351813858</v>
      </c>
      <c r="J829" s="12">
        <v>-1.0242735739766721E-2</v>
      </c>
      <c r="K829" s="12">
        <v>0.47260510076131645</v>
      </c>
      <c r="L829" s="12">
        <v>0.28759297930649119</v>
      </c>
      <c r="M829" s="12">
        <v>1.8546426388120325</v>
      </c>
      <c r="N829" s="12">
        <v>0.5253059100961569</v>
      </c>
      <c r="O829" s="1">
        <v>-0.13494930176044398</v>
      </c>
      <c r="P829">
        <v>-7.0504578574717867E-3</v>
      </c>
      <c r="Q829">
        <v>0.26235787087449847</v>
      </c>
      <c r="R829">
        <v>0.15601225961801027</v>
      </c>
      <c r="S829">
        <v>0.79616803280411752</v>
      </c>
      <c r="T829">
        <v>0.22605543193187827</v>
      </c>
      <c r="U829" s="1">
        <v>0.82095347665895546</v>
      </c>
      <c r="V829">
        <v>0.80413258189990144</v>
      </c>
      <c r="W829">
        <v>0.73245968045435417</v>
      </c>
      <c r="X829">
        <v>0.64880613728416547</v>
      </c>
      <c r="Y829">
        <v>0.65867939001327169</v>
      </c>
      <c r="Z829">
        <v>-0.19620272316327531</v>
      </c>
      <c r="AA829">
        <v>3.4458418058004835E-2</v>
      </c>
      <c r="AB829">
        <v>0.16201572027868416</v>
      </c>
      <c r="AC829">
        <v>0.16200267147227032</v>
      </c>
      <c r="AD829">
        <v>0.93837378714279263</v>
      </c>
      <c r="AE829" s="1">
        <v>0.70373924752149264</v>
      </c>
      <c r="AF829">
        <v>0.81691234368738053</v>
      </c>
      <c r="AG829">
        <v>0.76636507218055194</v>
      </c>
      <c r="AH829">
        <v>0.82162640206518822</v>
      </c>
      <c r="AI829">
        <v>0.35242799712867928</v>
      </c>
      <c r="AJ829">
        <v>-0.32958221438186563</v>
      </c>
      <c r="AK829">
        <v>5.1348237170102543E-3</v>
      </c>
      <c r="AL829">
        <v>-1.1097688315758429E-2</v>
      </c>
      <c r="AM829">
        <v>0.68685632937342733</v>
      </c>
      <c r="AN829">
        <v>0.90712296925453084</v>
      </c>
      <c r="AO829" s="1">
        <v>0.77581622568808772</v>
      </c>
      <c r="AP829">
        <v>0.84755009869254272</v>
      </c>
      <c r="AQ829">
        <v>0.78729867410297827</v>
      </c>
      <c r="AR829">
        <v>0.79544770962998135</v>
      </c>
      <c r="AS829">
        <v>0.47672169088116984</v>
      </c>
      <c r="AT829">
        <v>-0.296259271499485</v>
      </c>
      <c r="AU829">
        <v>1.5803484853745577E-2</v>
      </c>
      <c r="AV829">
        <v>5.0101403535830182E-2</v>
      </c>
      <c r="AW829">
        <v>0.5294489179168278</v>
      </c>
      <c r="AX829">
        <v>0.95733411228048071</v>
      </c>
      <c r="AY829" s="1">
        <v>10</v>
      </c>
      <c r="AZ829">
        <v>10</v>
      </c>
      <c r="BA829">
        <v>10</v>
      </c>
      <c r="BB829" s="18">
        <v>-1.368007585159547</v>
      </c>
      <c r="BC829" s="15">
        <v>-0.54313730291944906</v>
      </c>
      <c r="BD829" s="15">
        <v>-0.23859101850694722</v>
      </c>
      <c r="BE829" s="15">
        <v>-7.0174690401975146E-2</v>
      </c>
      <c r="BF829" s="15">
        <v>-7.019191898884676E-2</v>
      </c>
      <c r="BG829" s="15">
        <v>0.5855797831061621</v>
      </c>
      <c r="BH829" s="18">
        <v>-1.5070336669201982</v>
      </c>
      <c r="BI829" s="15">
        <v>-0.55474850904158701</v>
      </c>
      <c r="BJ829" s="15">
        <v>0.29715601028813571</v>
      </c>
      <c r="BK829" s="15">
        <v>0.25584185896995715</v>
      </c>
      <c r="BL829" s="15">
        <v>2.0322383798369708</v>
      </c>
      <c r="BM829" s="15">
        <v>1.1810686597373234</v>
      </c>
      <c r="BN829" s="1" t="s">
        <v>20540</v>
      </c>
    </row>
    <row r="830" spans="1:66" x14ac:dyDescent="0.25">
      <c r="A830">
        <v>854649</v>
      </c>
      <c r="B830" t="s">
        <v>2834</v>
      </c>
      <c r="C830" t="s">
        <v>2835</v>
      </c>
      <c r="D830" t="s">
        <v>2836</v>
      </c>
      <c r="E830" t="s">
        <v>2837</v>
      </c>
      <c r="F830" s="23">
        <v>3.1863400000000003E-14</v>
      </c>
      <c r="G830" s="23">
        <v>7.1445769999999997E-6</v>
      </c>
      <c r="H830" s="23">
        <v>2.1066690999999999E-3</v>
      </c>
      <c r="I830" s="11">
        <v>-0.3790853767475254</v>
      </c>
      <c r="J830" s="12">
        <v>0.20470504252092425</v>
      </c>
      <c r="K830" s="12">
        <v>0.7932165679786366</v>
      </c>
      <c r="L830" s="12">
        <v>0.61614266879761259</v>
      </c>
      <c r="M830" s="12">
        <v>1.1263846191737943</v>
      </c>
      <c r="N830" s="12">
        <v>0.89065937456287458</v>
      </c>
      <c r="O830" s="1">
        <v>-0.23794737648487604</v>
      </c>
      <c r="P830">
        <v>9.5552333964503175E-2</v>
      </c>
      <c r="Q830">
        <v>0.32949874409881402</v>
      </c>
      <c r="R830">
        <v>0.22512199758228582</v>
      </c>
      <c r="S830">
        <v>0.35108895866210754</v>
      </c>
      <c r="T830">
        <v>0.24582910938403002</v>
      </c>
      <c r="U830" s="1">
        <v>0.60130406642799394</v>
      </c>
      <c r="V830">
        <v>0.72041121315860379</v>
      </c>
      <c r="W830">
        <v>0.86559574736270906</v>
      </c>
      <c r="X830">
        <v>0.85733015333935603</v>
      </c>
      <c r="Y830">
        <v>0.74947980065055897</v>
      </c>
      <c r="Z830">
        <v>-0.30995204777450713</v>
      </c>
      <c r="AA830">
        <v>-0.25006244508014974</v>
      </c>
      <c r="AB830">
        <v>7.6872162765140514E-2</v>
      </c>
      <c r="AC830">
        <v>0.33496659586695138</v>
      </c>
      <c r="AD830">
        <v>0.98368368296525321</v>
      </c>
      <c r="AE830" s="1">
        <v>0.7274595814421172</v>
      </c>
      <c r="AF830">
        <v>0.83091084666435977</v>
      </c>
      <c r="AG830">
        <v>0.83210416717538505</v>
      </c>
      <c r="AH830">
        <v>0.82195011402197315</v>
      </c>
      <c r="AI830">
        <v>0.60779924126830298</v>
      </c>
      <c r="AJ830">
        <v>-0.32356874175720213</v>
      </c>
      <c r="AK830">
        <v>-6.5356566099686583E-2</v>
      </c>
      <c r="AL830">
        <v>7.6691095961190919E-2</v>
      </c>
      <c r="AM830">
        <v>0.43189455206951227</v>
      </c>
      <c r="AN830">
        <v>0.99122548778549624</v>
      </c>
      <c r="AO830" s="1">
        <v>0.68378683940597462</v>
      </c>
      <c r="AP830">
        <v>0.79420522043238173</v>
      </c>
      <c r="AQ830">
        <v>0.85188696345066839</v>
      </c>
      <c r="AR830">
        <v>0.84239253501358713</v>
      </c>
      <c r="AS830">
        <v>0.66822636674497926</v>
      </c>
      <c r="AT830">
        <v>-0.32081213105899475</v>
      </c>
      <c r="AU830">
        <v>-0.13832732518797461</v>
      </c>
      <c r="AV830">
        <v>7.7374657826513565E-2</v>
      </c>
      <c r="AW830">
        <v>0.39732527108145116</v>
      </c>
      <c r="AX830">
        <v>0.99618433256219019</v>
      </c>
      <c r="AY830" s="1">
        <v>10</v>
      </c>
      <c r="AZ830">
        <v>10</v>
      </c>
      <c r="BA830">
        <v>10</v>
      </c>
      <c r="BB830" s="18">
        <v>-1.200010181009187</v>
      </c>
      <c r="BC830" s="15">
        <v>-0.74020910850652921</v>
      </c>
      <c r="BD830" s="15">
        <v>-0.6456935335745615</v>
      </c>
      <c r="BE830" s="15">
        <v>-0.1297373235567203</v>
      </c>
      <c r="BF830" s="15">
        <v>0.27757784692204696</v>
      </c>
      <c r="BG830" s="15">
        <v>0.9317473872837877</v>
      </c>
      <c r="BH830" s="18">
        <v>-1.5511920546602191</v>
      </c>
      <c r="BI830" s="15">
        <v>-0.55057187956590681</v>
      </c>
      <c r="BJ830" s="15">
        <v>8.9136395619212119E-2</v>
      </c>
      <c r="BK830" s="15">
        <v>0.44105266238568941</v>
      </c>
      <c r="BL830" s="15">
        <v>1.3210521808756057</v>
      </c>
      <c r="BM830" s="15">
        <v>1.7568476077867903</v>
      </c>
      <c r="BN830" s="1" t="s">
        <v>20540</v>
      </c>
    </row>
    <row r="831" spans="1:66" x14ac:dyDescent="0.25">
      <c r="A831">
        <v>852288</v>
      </c>
      <c r="B831" t="s">
        <v>2893</v>
      </c>
      <c r="C831" t="s">
        <v>2894</v>
      </c>
      <c r="D831" t="s">
        <v>2895</v>
      </c>
      <c r="E831" t="s">
        <v>2896</v>
      </c>
      <c r="F831" s="23">
        <v>9.9999999999999998E-17</v>
      </c>
      <c r="G831" s="23">
        <v>2.5508792999999999E-6</v>
      </c>
      <c r="H831" s="23">
        <v>2.0249723E-3</v>
      </c>
      <c r="I831" s="11">
        <v>0.23173209501896183</v>
      </c>
      <c r="J831" s="12">
        <v>0.29539342854366063</v>
      </c>
      <c r="K831" s="12">
        <v>0.57423905314038259</v>
      </c>
      <c r="L831" s="12">
        <v>0.48052634907238312</v>
      </c>
      <c r="M831" s="12">
        <v>1.5661181455576105</v>
      </c>
      <c r="N831" s="12">
        <v>0.32250180357487979</v>
      </c>
      <c r="O831" s="1">
        <v>0.39319497392589076</v>
      </c>
      <c r="P831">
        <v>0.19161691965566349</v>
      </c>
      <c r="Q831">
        <v>0.32782030609291934</v>
      </c>
      <c r="R831">
        <v>0.21455843269006028</v>
      </c>
      <c r="S831">
        <v>0.52305603737641282</v>
      </c>
      <c r="T831">
        <v>8.5211160391818822E-2</v>
      </c>
      <c r="U831" s="1">
        <v>0.66040584004101965</v>
      </c>
      <c r="V831">
        <v>0.70875148546848366</v>
      </c>
      <c r="W831">
        <v>0.80376891425315877</v>
      </c>
      <c r="X831">
        <v>0.8095821365051008</v>
      </c>
      <c r="Y831">
        <v>0.78383091393728244</v>
      </c>
      <c r="Z831">
        <v>-0.2361017556022362</v>
      </c>
      <c r="AA831">
        <v>-0.18186156263950179</v>
      </c>
      <c r="AB831">
        <v>5.4319756546170488E-2</v>
      </c>
      <c r="AC831">
        <v>0.24021848779930485</v>
      </c>
      <c r="AD831">
        <v>0.96957763611665115</v>
      </c>
      <c r="AE831" s="1">
        <v>0.68140106410081769</v>
      </c>
      <c r="AF831">
        <v>0.76651698485111253</v>
      </c>
      <c r="AG831">
        <v>0.8434774382222634</v>
      </c>
      <c r="AH831">
        <v>0.87833095463868649</v>
      </c>
      <c r="AI831">
        <v>0.62177725353610303</v>
      </c>
      <c r="AJ831">
        <v>-0.28817475083290084</v>
      </c>
      <c r="AK831">
        <v>-0.16206791867769743</v>
      </c>
      <c r="AL831">
        <v>2.0633191176102364E-2</v>
      </c>
      <c r="AM831">
        <v>0.48923328889921064</v>
      </c>
      <c r="AN831">
        <v>0.98534289648234219</v>
      </c>
      <c r="AO831" s="1">
        <v>0.67811847320421192</v>
      </c>
      <c r="AP831">
        <v>0.74663791976082439</v>
      </c>
      <c r="AQ831">
        <v>0.8329108779162957</v>
      </c>
      <c r="AR831">
        <v>0.85434007026466263</v>
      </c>
      <c r="AS831">
        <v>0.70467853940509406</v>
      </c>
      <c r="AT831">
        <v>-0.26631209235348635</v>
      </c>
      <c r="AU831">
        <v>-0.17303663977422101</v>
      </c>
      <c r="AV831">
        <v>3.6802997978069095E-2</v>
      </c>
      <c r="AW831">
        <v>0.37598566794875621</v>
      </c>
      <c r="AX831">
        <v>0.98751429154437209</v>
      </c>
      <c r="AY831" s="1">
        <v>10</v>
      </c>
      <c r="AZ831">
        <v>10</v>
      </c>
      <c r="BA831">
        <v>10</v>
      </c>
      <c r="BB831" s="18">
        <v>-1.50861837027728</v>
      </c>
      <c r="BC831" s="15">
        <v>-0.65738807336824856</v>
      </c>
      <c r="BD831" s="15">
        <v>-0.54857249215332637</v>
      </c>
      <c r="BE831" s="15">
        <v>-7.4750292867398302E-2</v>
      </c>
      <c r="BF831" s="15">
        <v>0.29819599259888779</v>
      </c>
      <c r="BG831" s="15">
        <v>1.3887802784346543</v>
      </c>
      <c r="BH831" s="18">
        <v>-1.3614062914046798</v>
      </c>
      <c r="BI831" s="15">
        <v>-0.46973396055466227</v>
      </c>
      <c r="BJ831" s="15">
        <v>-0.18377656358023986</v>
      </c>
      <c r="BK831" s="15">
        <v>0.23051291546901118</v>
      </c>
      <c r="BL831" s="15">
        <v>1.2931013722303588</v>
      </c>
      <c r="BM831" s="15">
        <v>1.5936554854729197</v>
      </c>
      <c r="BN831" s="1" t="s">
        <v>20540</v>
      </c>
    </row>
    <row r="832" spans="1:66" x14ac:dyDescent="0.25">
      <c r="A832">
        <v>850997</v>
      </c>
      <c r="B832" t="s">
        <v>2901</v>
      </c>
      <c r="C832" t="s">
        <v>2902</v>
      </c>
      <c r="D832" t="s">
        <v>2903</v>
      </c>
      <c r="E832" t="s">
        <v>2904</v>
      </c>
      <c r="F832" s="23">
        <v>1.110223E-16</v>
      </c>
      <c r="G832" s="23">
        <v>1.8321204E-7</v>
      </c>
      <c r="H832" s="23">
        <v>1.5296592000000001E-4</v>
      </c>
      <c r="I832" s="11">
        <v>0.20501830371385044</v>
      </c>
      <c r="J832" s="12">
        <v>0.22025248502877412</v>
      </c>
      <c r="K832" s="12">
        <v>0.73902768768387739</v>
      </c>
      <c r="L832" s="12">
        <v>0.48410746656149961</v>
      </c>
      <c r="M832" s="12">
        <v>2.0457030321204801</v>
      </c>
      <c r="N832" s="12">
        <v>0.63961630419207438</v>
      </c>
      <c r="O832" s="1">
        <v>0.2785127235002593</v>
      </c>
      <c r="P832">
        <v>0.12995985368372184</v>
      </c>
      <c r="Q832">
        <v>0.37178473330266021</v>
      </c>
      <c r="R832">
        <v>0.21292513814237038</v>
      </c>
      <c r="S832">
        <v>0.71801265498317268</v>
      </c>
      <c r="T832">
        <v>0.17510536515110547</v>
      </c>
      <c r="U832" s="1">
        <v>0.70135886280809556</v>
      </c>
      <c r="V832">
        <v>0.70121605047468039</v>
      </c>
      <c r="W832">
        <v>0.74978536478320279</v>
      </c>
      <c r="X832">
        <v>0.73204546087666</v>
      </c>
      <c r="Y832">
        <v>0.79793492253635045</v>
      </c>
      <c r="Z832">
        <v>-0.18561707773893787</v>
      </c>
      <c r="AA832">
        <v>-0.11896668596679724</v>
      </c>
      <c r="AB832">
        <v>7.9970223650660338E-2</v>
      </c>
      <c r="AC832">
        <v>0.12803748032682002</v>
      </c>
      <c r="AD832">
        <v>0.94230516694391331</v>
      </c>
      <c r="AE832" s="1">
        <v>0.70554875630204128</v>
      </c>
      <c r="AF832">
        <v>0.79078331698809123</v>
      </c>
      <c r="AG832">
        <v>0.81172688912434821</v>
      </c>
      <c r="AH832">
        <v>0.86685001005033191</v>
      </c>
      <c r="AI832">
        <v>0.60419230785342004</v>
      </c>
      <c r="AJ832">
        <v>-0.29472181063607505</v>
      </c>
      <c r="AK832">
        <v>-8.8775335009770154E-2</v>
      </c>
      <c r="AL832">
        <v>-7.4422666516732842E-3</v>
      </c>
      <c r="AM832">
        <v>0.49229586074613985</v>
      </c>
      <c r="AN832">
        <v>0.98100849847158844</v>
      </c>
      <c r="AO832" s="1">
        <v>0.71790243292895795</v>
      </c>
      <c r="AP832">
        <v>0.76647490297542287</v>
      </c>
      <c r="AQ832">
        <v>0.80026045563069625</v>
      </c>
      <c r="AR832">
        <v>0.82373978616861254</v>
      </c>
      <c r="AS832">
        <v>0.70348275820801365</v>
      </c>
      <c r="AT832">
        <v>-0.25162015217460448</v>
      </c>
      <c r="AU832">
        <v>-0.10413948199355222</v>
      </c>
      <c r="AV832">
        <v>3.1704497659962264E-2</v>
      </c>
      <c r="AW832">
        <v>0.33847481122913875</v>
      </c>
      <c r="AX832">
        <v>0.98340490430638239</v>
      </c>
      <c r="AY832" s="1">
        <v>10</v>
      </c>
      <c r="AZ832">
        <v>10</v>
      </c>
      <c r="BA832">
        <v>10</v>
      </c>
      <c r="BB832" s="18">
        <v>-1.5401217630749615</v>
      </c>
      <c r="BC832" s="15">
        <v>-0.59106094393620068</v>
      </c>
      <c r="BD832" s="15">
        <v>-0.46841182524455743</v>
      </c>
      <c r="BE832" s="15">
        <v>-0.10233090672219945</v>
      </c>
      <c r="BF832" s="15">
        <v>-1.3878213309522047E-2</v>
      </c>
      <c r="BG832" s="15">
        <v>1.2188576899043013</v>
      </c>
      <c r="BH832" s="18">
        <v>-1.3984878097531113</v>
      </c>
      <c r="BI832" s="15">
        <v>-0.43890267504755137</v>
      </c>
      <c r="BJ832" s="15">
        <v>4.2134848515195243E-2</v>
      </c>
      <c r="BK832" s="15">
        <v>0.23210779011449892</v>
      </c>
      <c r="BL832" s="15">
        <v>1.3993663727256767</v>
      </c>
      <c r="BM832" s="15">
        <v>1.6607274358284279</v>
      </c>
      <c r="BN832" s="1" t="s">
        <v>20540</v>
      </c>
    </row>
    <row r="833" spans="1:66" x14ac:dyDescent="0.25">
      <c r="A833">
        <v>854057</v>
      </c>
      <c r="B833" t="s">
        <v>2909</v>
      </c>
      <c r="C833" t="s">
        <v>2910</v>
      </c>
      <c r="D833" t="s">
        <v>2911</v>
      </c>
      <c r="E833" t="s">
        <v>2912</v>
      </c>
      <c r="F833" s="23">
        <v>1.110223E-16</v>
      </c>
      <c r="G833" s="23">
        <v>7.2031329999999998E-5</v>
      </c>
      <c r="H833" s="23">
        <v>1.8701049000000001E-4</v>
      </c>
      <c r="I833" s="11">
        <v>-6.2044009882148844E-2</v>
      </c>
      <c r="J833" s="12">
        <v>1.8430179345060735E-2</v>
      </c>
      <c r="K833" s="12">
        <v>0.37866127416860507</v>
      </c>
      <c r="L833" s="12">
        <v>0.33843415112417047</v>
      </c>
      <c r="M833" s="12">
        <v>1.6861533668798891</v>
      </c>
      <c r="N833" s="12">
        <v>0.50069061815243754</v>
      </c>
      <c r="O833" s="1">
        <v>-0.11448936765805592</v>
      </c>
      <c r="P833">
        <v>1.7642661714587397E-2</v>
      </c>
      <c r="Q833">
        <v>0.28885536121740746</v>
      </c>
      <c r="R833">
        <v>0.20202092507280694</v>
      </c>
      <c r="S833">
        <v>0.73100319996673202</v>
      </c>
      <c r="T833">
        <v>0.15780016706465486</v>
      </c>
      <c r="U833" s="1">
        <v>0.55823624310593989</v>
      </c>
      <c r="V833">
        <v>0.66366943311880977</v>
      </c>
      <c r="W833">
        <v>0.7719196739656361</v>
      </c>
      <c r="X833">
        <v>0.80002139959611118</v>
      </c>
      <c r="Y833">
        <v>0.86528783350906602</v>
      </c>
      <c r="Z833">
        <v>-0.28124656572934986</v>
      </c>
      <c r="AA833">
        <v>-0.1961561096586924</v>
      </c>
      <c r="AB833">
        <v>2.3682998654213319E-2</v>
      </c>
      <c r="AC833">
        <v>0.14666808633070255</v>
      </c>
      <c r="AD833">
        <v>0.94065041381178682</v>
      </c>
      <c r="AE833" s="1">
        <v>0.5943067085962036</v>
      </c>
      <c r="AF833">
        <v>0.75231145709248415</v>
      </c>
      <c r="AG833">
        <v>0.84386990335393508</v>
      </c>
      <c r="AH833">
        <v>0.91458908713089138</v>
      </c>
      <c r="AI833">
        <v>0.66993579097941891</v>
      </c>
      <c r="AJ833">
        <v>-0.35730037710471058</v>
      </c>
      <c r="AK833">
        <v>-0.18056319513843197</v>
      </c>
      <c r="AL833">
        <v>-2.4703574547777458E-2</v>
      </c>
      <c r="AM833">
        <v>0.48693806440770471</v>
      </c>
      <c r="AN833">
        <v>0.98304840364375434</v>
      </c>
      <c r="AO833" s="1">
        <v>0.58860415661462173</v>
      </c>
      <c r="AP833">
        <v>0.72613418720795375</v>
      </c>
      <c r="AQ833">
        <v>0.82662771882254871</v>
      </c>
      <c r="AR833">
        <v>0.87976360732106618</v>
      </c>
      <c r="AS833">
        <v>0.76760933556429944</v>
      </c>
      <c r="AT833">
        <v>-0.32989101078227251</v>
      </c>
      <c r="AU833">
        <v>-0.19054229542678644</v>
      </c>
      <c r="AV833">
        <v>-3.7852578405407891E-3</v>
      </c>
      <c r="AW833">
        <v>0.34521338509992205</v>
      </c>
      <c r="AX833">
        <v>0.98123176623426156</v>
      </c>
      <c r="AY833" s="1">
        <v>10</v>
      </c>
      <c r="AZ833">
        <v>10</v>
      </c>
      <c r="BA833">
        <v>10</v>
      </c>
      <c r="BB833" s="18">
        <v>-1.2013363637102321</v>
      </c>
      <c r="BC833" s="15">
        <v>-0.69305428599507379</v>
      </c>
      <c r="BD833" s="15">
        <v>-0.53691144986142869</v>
      </c>
      <c r="BE833" s="15">
        <v>-0.13350190841338602</v>
      </c>
      <c r="BF833" s="15">
        <v>9.2178400269012653E-2</v>
      </c>
      <c r="BG833" s="15">
        <v>1.4108612538771543</v>
      </c>
      <c r="BH833" s="18">
        <v>-1.2473983354852562</v>
      </c>
      <c r="BI833" s="15">
        <v>-0.67937157266926962</v>
      </c>
      <c r="BJ833" s="15">
        <v>-0.25579027545346705</v>
      </c>
      <c r="BK833" s="15">
        <v>0.11775432641728556</v>
      </c>
      <c r="BL833" s="15">
        <v>1.3439922166408209</v>
      </c>
      <c r="BM833" s="15">
        <v>1.7825779943838382</v>
      </c>
      <c r="BN833" s="1" t="s">
        <v>20540</v>
      </c>
    </row>
    <row r="834" spans="1:66" x14ac:dyDescent="0.25">
      <c r="A834">
        <v>851785</v>
      </c>
      <c r="B834" t="s">
        <v>2913</v>
      </c>
      <c r="C834" t="s">
        <v>2914</v>
      </c>
      <c r="D834" t="s">
        <v>2915</v>
      </c>
      <c r="E834" t="s">
        <v>2916</v>
      </c>
      <c r="F834" s="23">
        <v>9.9999999999999998E-17</v>
      </c>
      <c r="G834" s="23">
        <v>2.3715697000000001E-7</v>
      </c>
      <c r="H834" s="23">
        <v>8.0260799999999996E-6</v>
      </c>
      <c r="I834" s="11">
        <v>0.19508578392148715</v>
      </c>
      <c r="J834" s="12">
        <v>0.10054705693319176</v>
      </c>
      <c r="K834" s="12">
        <v>0.50017968733930918</v>
      </c>
      <c r="L834" s="12">
        <v>0.58178304955327242</v>
      </c>
      <c r="M834" s="12">
        <v>2.5343872269225849</v>
      </c>
      <c r="N834" s="12">
        <v>0.62301772026670621</v>
      </c>
      <c r="O834" s="1">
        <v>0.27930345404582235</v>
      </c>
      <c r="P834">
        <v>0.10602395539384958</v>
      </c>
      <c r="Q834">
        <v>0.31617837321844861</v>
      </c>
      <c r="R834">
        <v>0.28500571173333883</v>
      </c>
      <c r="S834">
        <v>0.826177981716958</v>
      </c>
      <c r="T834">
        <v>0.15109977819233836</v>
      </c>
      <c r="U834" s="1">
        <v>0.497433787117815</v>
      </c>
      <c r="V834">
        <v>0.69438208204008378</v>
      </c>
      <c r="W834">
        <v>0.78364028088605842</v>
      </c>
      <c r="X834">
        <v>0.82647794766354254</v>
      </c>
      <c r="Y834">
        <v>0.86259906832518785</v>
      </c>
      <c r="Z834">
        <v>-0.38089779114481026</v>
      </c>
      <c r="AA834">
        <v>-0.17303218451832786</v>
      </c>
      <c r="AB834">
        <v>5.9426625736608641E-3</v>
      </c>
      <c r="AC834">
        <v>0.18282203188210458</v>
      </c>
      <c r="AD834">
        <v>0.94600713338258346</v>
      </c>
      <c r="AE834" s="1">
        <v>0.51247417209622192</v>
      </c>
      <c r="AF834">
        <v>0.75533695376925059</v>
      </c>
      <c r="AG834">
        <v>0.85511444011208493</v>
      </c>
      <c r="AH834">
        <v>0.93411748207078382</v>
      </c>
      <c r="AI834">
        <v>0.64139786146234068</v>
      </c>
      <c r="AJ834">
        <v>-0.44295989782543271</v>
      </c>
      <c r="AK834">
        <v>-0.19182234005772206</v>
      </c>
      <c r="AL834">
        <v>-3.4319128230693587E-2</v>
      </c>
      <c r="AM834">
        <v>0.54017767674772976</v>
      </c>
      <c r="AN834">
        <v>0.96848112221143223</v>
      </c>
      <c r="AO834" s="1">
        <v>0.51564469536605506</v>
      </c>
      <c r="AP834">
        <v>0.74271070026695041</v>
      </c>
      <c r="AQ834">
        <v>0.83971983737809364</v>
      </c>
      <c r="AR834">
        <v>0.90411566763081197</v>
      </c>
      <c r="AS834">
        <v>0.75241962721860889</v>
      </c>
      <c r="AT834">
        <v>-0.42381828680282096</v>
      </c>
      <c r="AU834">
        <v>-0.18713940089061526</v>
      </c>
      <c r="AV834">
        <v>-1.7023528123363007E-2</v>
      </c>
      <c r="AW834">
        <v>0.39120628396424578</v>
      </c>
      <c r="AX834">
        <v>0.9771263798052845</v>
      </c>
      <c r="AY834" s="1">
        <v>10</v>
      </c>
      <c r="AZ834">
        <v>10</v>
      </c>
      <c r="BA834">
        <v>10</v>
      </c>
      <c r="BB834" s="18">
        <v>-1.1264477725594293</v>
      </c>
      <c r="BC834" s="15">
        <v>-0.90986924509475786</v>
      </c>
      <c r="BD834" s="15">
        <v>-0.52355747405928543</v>
      </c>
      <c r="BE834" s="15">
        <v>-0.19093828191390957</v>
      </c>
      <c r="BF834" s="15">
        <v>0.1377865298822375</v>
      </c>
      <c r="BG834" s="15">
        <v>1.4011310298189386</v>
      </c>
      <c r="BH834" s="18">
        <v>-1.0221816202009133</v>
      </c>
      <c r="BI834" s="15">
        <v>-0.85613055359883783</v>
      </c>
      <c r="BJ834" s="15">
        <v>-0.25622988904292171</v>
      </c>
      <c r="BK834" s="15">
        <v>0.12000328884009522</v>
      </c>
      <c r="BL834" s="15">
        <v>1.4923229775207574</v>
      </c>
      <c r="BM834" s="15">
        <v>1.7341110104080262</v>
      </c>
      <c r="BN834" s="1" t="s">
        <v>20540</v>
      </c>
    </row>
    <row r="835" spans="1:66" x14ac:dyDescent="0.25">
      <c r="A835">
        <v>854930</v>
      </c>
      <c r="B835" t="s">
        <v>2917</v>
      </c>
      <c r="C835" t="s">
        <v>2918</v>
      </c>
      <c r="D835" t="s">
        <v>2919</v>
      </c>
      <c r="E835" t="s">
        <v>2920</v>
      </c>
      <c r="F835" s="23">
        <v>9.9999999999999998E-17</v>
      </c>
      <c r="G835" s="23">
        <v>1.9279592000000002E-2</v>
      </c>
      <c r="H835" s="23">
        <v>2.2473826999999998E-3</v>
      </c>
      <c r="I835" s="11">
        <v>-1.5436935549674962E-2</v>
      </c>
      <c r="J835" s="12">
        <v>-1.7031293625174176E-2</v>
      </c>
      <c r="K835" s="12">
        <v>0.39201601201602093</v>
      </c>
      <c r="L835" s="12">
        <v>0.1015837948678685</v>
      </c>
      <c r="M835" s="12">
        <v>1.237933173556679</v>
      </c>
      <c r="N835" s="12">
        <v>-0.25230644984722611</v>
      </c>
      <c r="O835" s="1">
        <v>-2.4411689018425914E-2</v>
      </c>
      <c r="P835">
        <v>-1.6257076054494661E-2</v>
      </c>
      <c r="Q835">
        <v>0.23136141204999278</v>
      </c>
      <c r="R835">
        <v>4.5353629407944691E-2</v>
      </c>
      <c r="S835">
        <v>0.39712234655961409</v>
      </c>
      <c r="T835">
        <v>-6.2625055875866587E-2</v>
      </c>
      <c r="U835" s="1">
        <v>0.54744065257083163</v>
      </c>
      <c r="V835">
        <v>0.73789825764640138</v>
      </c>
      <c r="W835">
        <v>0.83610972011162543</v>
      </c>
      <c r="X835">
        <v>0.83842696661814797</v>
      </c>
      <c r="Y835">
        <v>0.8039085321312045</v>
      </c>
      <c r="Z835">
        <v>-0.38593501768212268</v>
      </c>
      <c r="AA835">
        <v>-0.18838323223779607</v>
      </c>
      <c r="AB835">
        <v>6.1223356003026981E-2</v>
      </c>
      <c r="AC835">
        <v>0.25662701435651913</v>
      </c>
      <c r="AD835">
        <v>0.974783528147812</v>
      </c>
      <c r="AE835" s="1">
        <v>0.58432539109947401</v>
      </c>
      <c r="AF835">
        <v>0.80320606181275711</v>
      </c>
      <c r="AG835">
        <v>0.86165366364561824</v>
      </c>
      <c r="AH835">
        <v>0.89619711985005668</v>
      </c>
      <c r="AI835">
        <v>0.63602789909338309</v>
      </c>
      <c r="AJ835">
        <v>-0.43165884321344733</v>
      </c>
      <c r="AK835">
        <v>-0.14004546467108328</v>
      </c>
      <c r="AL835">
        <v>2.2420046500373637E-2</v>
      </c>
      <c r="AM835">
        <v>0.49758175339024824</v>
      </c>
      <c r="AN835">
        <v>0.98764912513180625</v>
      </c>
      <c r="AO835" s="1">
        <v>0.57197370053227004</v>
      </c>
      <c r="AP835">
        <v>0.77904986173529855</v>
      </c>
      <c r="AQ835">
        <v>0.85761516325885645</v>
      </c>
      <c r="AR835">
        <v>0.87666380132282151</v>
      </c>
      <c r="AS835">
        <v>0.72480992470190186</v>
      </c>
      <c r="AT835">
        <v>-0.41345508903684941</v>
      </c>
      <c r="AU835">
        <v>-0.16518269257971024</v>
      </c>
      <c r="AV835">
        <v>4.170974038825042E-2</v>
      </c>
      <c r="AW835">
        <v>0.38409181705867745</v>
      </c>
      <c r="AX835">
        <v>0.99108578691060067</v>
      </c>
      <c r="AY835" s="1">
        <v>10</v>
      </c>
      <c r="AZ835">
        <v>10</v>
      </c>
      <c r="BA835">
        <v>10</v>
      </c>
      <c r="BB835" s="18">
        <v>-1.2294689437764585</v>
      </c>
      <c r="BC835" s="15">
        <v>-0.88705398571885052</v>
      </c>
      <c r="BD835" s="15">
        <v>-0.46821605245579434</v>
      </c>
      <c r="BE835" s="15">
        <v>6.0985479752536494E-2</v>
      </c>
      <c r="BF835" s="15">
        <v>0.47526907750762498</v>
      </c>
      <c r="BG835" s="15">
        <v>1.6355838744721745</v>
      </c>
      <c r="BH835" s="18">
        <v>-1.238280255487479</v>
      </c>
      <c r="BI835" s="15">
        <v>-0.8967753476102972</v>
      </c>
      <c r="BJ835" s="15">
        <v>-0.24445562627088038</v>
      </c>
      <c r="BK835" s="15">
        <v>0.11896891036859526</v>
      </c>
      <c r="BL835" s="15">
        <v>1.1818740273385142</v>
      </c>
      <c r="BM835" s="15">
        <v>1.4915688418803146</v>
      </c>
      <c r="BN835" s="1" t="s">
        <v>20540</v>
      </c>
    </row>
    <row r="836" spans="1:66" x14ac:dyDescent="0.25">
      <c r="A836">
        <v>853170</v>
      </c>
      <c r="B836" t="s">
        <v>2921</v>
      </c>
      <c r="C836" t="s">
        <v>2922</v>
      </c>
      <c r="D836" t="s">
        <v>2923</v>
      </c>
      <c r="E836" t="s">
        <v>2924</v>
      </c>
      <c r="F836" s="23">
        <v>9.9999999999999998E-17</v>
      </c>
      <c r="G836" s="23">
        <v>3.0170336999999998E-9</v>
      </c>
      <c r="H836" s="23">
        <v>5.0336547000000002E-7</v>
      </c>
      <c r="I836" s="11">
        <v>0.17808669934867349</v>
      </c>
      <c r="J836" s="12">
        <v>0.25613040703456691</v>
      </c>
      <c r="K836" s="12">
        <v>0.53775736641740579</v>
      </c>
      <c r="L836" s="12">
        <v>0.49192116193914676</v>
      </c>
      <c r="M836" s="12">
        <v>2.625638800141632</v>
      </c>
      <c r="N836" s="12">
        <v>1.2096159528089447</v>
      </c>
      <c r="O836" s="1">
        <v>0.32786294036759406</v>
      </c>
      <c r="P836">
        <v>0.24038658338451568</v>
      </c>
      <c r="Q836">
        <v>0.359417183341732</v>
      </c>
      <c r="R836">
        <v>0.24001685412285079</v>
      </c>
      <c r="S836">
        <v>0.89628082146781773</v>
      </c>
      <c r="T836">
        <v>0.3301554745538407</v>
      </c>
      <c r="U836" s="1">
        <v>0.59582347696444005</v>
      </c>
      <c r="V836">
        <v>0.74585307740296114</v>
      </c>
      <c r="W836">
        <v>0.8359345611787935</v>
      </c>
      <c r="X836">
        <v>0.80315567246079811</v>
      </c>
      <c r="Y836">
        <v>0.79540128290377665</v>
      </c>
      <c r="Z836">
        <v>-0.34761433281124821</v>
      </c>
      <c r="AA836">
        <v>-0.17808609234665479</v>
      </c>
      <c r="AB836">
        <v>0.10560340585822563</v>
      </c>
      <c r="AC836">
        <v>0.22051921336034064</v>
      </c>
      <c r="AD836">
        <v>0.97589374747326718</v>
      </c>
      <c r="AE836" s="1">
        <v>0.56855273378889593</v>
      </c>
      <c r="AF836">
        <v>0.75176426063524082</v>
      </c>
      <c r="AG836">
        <v>0.85901002473439658</v>
      </c>
      <c r="AH836">
        <v>0.92730666719640853</v>
      </c>
      <c r="AI836">
        <v>0.61458578014173892</v>
      </c>
      <c r="AJ836">
        <v>-0.38236219705903252</v>
      </c>
      <c r="AK836">
        <v>-0.2015679543480034</v>
      </c>
      <c r="AL836">
        <v>-2.0477577924226668E-2</v>
      </c>
      <c r="AM836">
        <v>0.55837468297841952</v>
      </c>
      <c r="AN836">
        <v>0.97314198170328936</v>
      </c>
      <c r="AO836" s="1">
        <v>0.58940398118389714</v>
      </c>
      <c r="AP836">
        <v>0.76211449083713823</v>
      </c>
      <c r="AQ836">
        <v>0.86414030278348231</v>
      </c>
      <c r="AR836">
        <v>0.89212631186485836</v>
      </c>
      <c r="AS836">
        <v>0.69921871276680303</v>
      </c>
      <c r="AT836">
        <v>-0.37460307036205526</v>
      </c>
      <c r="AU836">
        <v>-0.19535882392671766</v>
      </c>
      <c r="AV836">
        <v>3.0905433049210052E-2</v>
      </c>
      <c r="AW836">
        <v>0.42924172965665702</v>
      </c>
      <c r="AX836">
        <v>0.99080874286279252</v>
      </c>
      <c r="AY836" s="1">
        <v>10</v>
      </c>
      <c r="AZ836">
        <v>10</v>
      </c>
      <c r="BA836">
        <v>10</v>
      </c>
      <c r="BB836" s="18">
        <v>-1.2510043107184252</v>
      </c>
      <c r="BC836" s="15">
        <v>-0.83653884141265455</v>
      </c>
      <c r="BD836" s="15">
        <v>-0.55345659645969147</v>
      </c>
      <c r="BE836" s="15">
        <v>-7.974519710030413E-2</v>
      </c>
      <c r="BF836" s="15">
        <v>0.11214392225308985</v>
      </c>
      <c r="BG836" s="15">
        <v>1.0720955290389229</v>
      </c>
      <c r="BH836" s="18">
        <v>-1.1477307019285101</v>
      </c>
      <c r="BI836" s="15">
        <v>-0.68800719052557457</v>
      </c>
      <c r="BJ836" s="15">
        <v>-0.24160768193434146</v>
      </c>
      <c r="BK836" s="15">
        <v>0.20552301113414914</v>
      </c>
      <c r="BL836" s="15">
        <v>1.6347685498146918</v>
      </c>
      <c r="BM836" s="15">
        <v>1.7735595078386506</v>
      </c>
      <c r="BN836" s="1" t="s">
        <v>20540</v>
      </c>
    </row>
    <row r="837" spans="1:66" x14ac:dyDescent="0.25">
      <c r="A837">
        <v>852235</v>
      </c>
      <c r="B837" t="s">
        <v>2933</v>
      </c>
      <c r="C837" t="s">
        <v>2934</v>
      </c>
      <c r="D837" t="s">
        <v>2935</v>
      </c>
      <c r="E837" t="s">
        <v>2936</v>
      </c>
      <c r="F837" s="23">
        <v>2.0916601999999999E-13</v>
      </c>
      <c r="G837" s="23">
        <v>4.7176624000000001E-7</v>
      </c>
      <c r="H837" s="23">
        <v>3.5061454000000001E-3</v>
      </c>
      <c r="I837" s="11">
        <v>3.2743774710062182E-3</v>
      </c>
      <c r="J837" s="12">
        <v>0.26459751764943484</v>
      </c>
      <c r="K837" s="12">
        <v>0.87193728878592303</v>
      </c>
      <c r="L837" s="12">
        <v>0.37872736219681358</v>
      </c>
      <c r="M837" s="12">
        <v>0.99361718230130047</v>
      </c>
      <c r="N837" s="12">
        <v>1.3608069938410643</v>
      </c>
      <c r="O837" s="1">
        <v>4.973074801454219E-3</v>
      </c>
      <c r="P837">
        <v>0.17470980204766595</v>
      </c>
      <c r="Q837">
        <v>0.47865765947006839</v>
      </c>
      <c r="R837">
        <v>0.19449497045198444</v>
      </c>
      <c r="S837">
        <v>0.48398576472615712</v>
      </c>
      <c r="T837">
        <v>0.51602489732658319</v>
      </c>
      <c r="U837" s="1">
        <v>0.85708536042364347</v>
      </c>
      <c r="V837">
        <v>0.77900904116025071</v>
      </c>
      <c r="W837">
        <v>0.75116752847664714</v>
      </c>
      <c r="X837">
        <v>0.60211579752050814</v>
      </c>
      <c r="Y837">
        <v>0.60195263994769155</v>
      </c>
      <c r="Z837">
        <v>-0.12829179474845634</v>
      </c>
      <c r="AA837">
        <v>-2.2419838526475208E-2</v>
      </c>
      <c r="AB837">
        <v>0.24617405956514718</v>
      </c>
      <c r="AC837">
        <v>0.15967029418573653</v>
      </c>
      <c r="AD837">
        <v>0.91953420169659528</v>
      </c>
      <c r="AE837" s="1">
        <v>0.79565934334885702</v>
      </c>
      <c r="AF837">
        <v>0.81531326532701276</v>
      </c>
      <c r="AG837">
        <v>0.7099986997421176</v>
      </c>
      <c r="AH837">
        <v>0.71838940156197606</v>
      </c>
      <c r="AI837">
        <v>0.66696428593275103</v>
      </c>
      <c r="AJ837">
        <v>-0.23563942664416176</v>
      </c>
      <c r="AK837">
        <v>7.873555605711649E-2</v>
      </c>
      <c r="AL837">
        <v>4.386451159143516E-2</v>
      </c>
      <c r="AM837">
        <v>0.24173441641171597</v>
      </c>
      <c r="AN837">
        <v>0.95037913292929588</v>
      </c>
      <c r="AO837" s="1">
        <v>0.82552651902291574</v>
      </c>
      <c r="AP837">
        <v>0.80757784160272006</v>
      </c>
      <c r="AQ837">
        <v>0.73137953204292894</v>
      </c>
      <c r="AR837">
        <v>0.67901331012824828</v>
      </c>
      <c r="AS837">
        <v>0.6469945318580993</v>
      </c>
      <c r="AT837">
        <v>-0.195987627915996</v>
      </c>
      <c r="AU837">
        <v>4.026553633892703E-2</v>
      </c>
      <c r="AV837">
        <v>0.12235716196976766</v>
      </c>
      <c r="AW837">
        <v>0.21189691677211786</v>
      </c>
      <c r="AX837">
        <v>0.94579458050651921</v>
      </c>
      <c r="AY837" s="1">
        <v>10</v>
      </c>
      <c r="AZ837">
        <v>10</v>
      </c>
      <c r="BA837">
        <v>10</v>
      </c>
      <c r="BB837" s="18">
        <v>-1.6133160802644053</v>
      </c>
      <c r="BC837" s="15">
        <v>-0.5140027296777131</v>
      </c>
      <c r="BD837" s="15">
        <v>-0.35430530586782005</v>
      </c>
      <c r="BE837" s="15">
        <v>5.0842148726804204E-2</v>
      </c>
      <c r="BF837" s="15">
        <v>-7.9640265822925091E-2</v>
      </c>
      <c r="BG837" s="15">
        <v>0.58749911400196775</v>
      </c>
      <c r="BH837" s="18">
        <v>-1.6100646266140488</v>
      </c>
      <c r="BI837" s="15">
        <v>-0.25125765148971119</v>
      </c>
      <c r="BJ837" s="15">
        <v>0.51152757552989181</v>
      </c>
      <c r="BK837" s="15">
        <v>0.42691805176749981</v>
      </c>
      <c r="BL837" s="15">
        <v>0.90702063172406744</v>
      </c>
      <c r="BM837" s="15">
        <v>1.9387791379864039</v>
      </c>
      <c r="BN837" s="1" t="s">
        <v>20540</v>
      </c>
    </row>
    <row r="838" spans="1:66" x14ac:dyDescent="0.25">
      <c r="A838">
        <v>853212</v>
      </c>
      <c r="B838" t="s">
        <v>2963</v>
      </c>
      <c r="C838" t="s">
        <v>2964</v>
      </c>
      <c r="D838" t="s">
        <v>2965</v>
      </c>
      <c r="E838" t="s">
        <v>2940</v>
      </c>
      <c r="F838" s="23">
        <v>9.9999999999999998E-17</v>
      </c>
      <c r="G838" s="23">
        <v>3.3351268000000001E-9</v>
      </c>
      <c r="H838" s="23">
        <v>1.8442790000000001E-8</v>
      </c>
      <c r="I838" s="11">
        <v>9.9040167518473263E-2</v>
      </c>
      <c r="J838" s="12">
        <v>7.7054043078026357E-3</v>
      </c>
      <c r="K838" s="12">
        <v>0.32074272524730074</v>
      </c>
      <c r="L838" s="12">
        <v>1.1642947432883233</v>
      </c>
      <c r="M838" s="12">
        <v>2.9696476399334202</v>
      </c>
      <c r="N838" s="12">
        <v>0.53820323441703777</v>
      </c>
      <c r="O838" s="1">
        <v>3.4983246181052363E-2</v>
      </c>
      <c r="P838">
        <v>1.9430277366524781E-3</v>
      </c>
      <c r="Q838">
        <v>8.6973709786754588E-2</v>
      </c>
      <c r="R838">
        <v>0.27298864390856903</v>
      </c>
      <c r="S838">
        <v>0.57079645666975531</v>
      </c>
      <c r="T838">
        <v>9.1273118547343685E-2</v>
      </c>
      <c r="U838" s="1">
        <v>0.62665841085740381</v>
      </c>
      <c r="V838">
        <v>0.52138647731650922</v>
      </c>
      <c r="W838">
        <v>0.66226710321984883</v>
      </c>
      <c r="X838">
        <v>0.76415907819858897</v>
      </c>
      <c r="Y838">
        <v>0.85781323713360569</v>
      </c>
      <c r="Z838">
        <v>-3.2849112955349903E-2</v>
      </c>
      <c r="AA838">
        <v>-0.22901703342411725</v>
      </c>
      <c r="AB838">
        <v>-7.8068715484032686E-2</v>
      </c>
      <c r="AC838">
        <v>0.10878003558729808</v>
      </c>
      <c r="AD838">
        <v>0.87267451057348555</v>
      </c>
      <c r="AE838" s="1">
        <v>0.63428385280724697</v>
      </c>
      <c r="AF838">
        <v>0.68709257687092495</v>
      </c>
      <c r="AG838">
        <v>0.86825139523253525</v>
      </c>
      <c r="AH838">
        <v>0.90242510602680526</v>
      </c>
      <c r="AI838">
        <v>0.5319114856946785</v>
      </c>
      <c r="AJ838">
        <v>-0.23482714971533336</v>
      </c>
      <c r="AK838">
        <v>-0.29577048225681085</v>
      </c>
      <c r="AL838">
        <v>2.3393983673932372E-2</v>
      </c>
      <c r="AM838">
        <v>0.60957601541078055</v>
      </c>
      <c r="AN838">
        <v>0.94743122992782214</v>
      </c>
      <c r="AO838" s="1">
        <v>0.6592426575479593</v>
      </c>
      <c r="AP838">
        <v>0.64576938858134636</v>
      </c>
      <c r="AQ838">
        <v>0.81751430771328903</v>
      </c>
      <c r="AR838">
        <v>0.88261311399051756</v>
      </c>
      <c r="AS838">
        <v>0.69711884493487586</v>
      </c>
      <c r="AT838">
        <v>-0.15759818690459446</v>
      </c>
      <c r="AU838">
        <v>-0.27996969432280283</v>
      </c>
      <c r="AV838">
        <v>-1.9616554402187431E-2</v>
      </c>
      <c r="AW838">
        <v>0.41930824824266844</v>
      </c>
      <c r="AX838">
        <v>0.95719967783981386</v>
      </c>
      <c r="AY838" s="1">
        <v>10</v>
      </c>
      <c r="AZ838">
        <v>10</v>
      </c>
      <c r="BA838">
        <v>10</v>
      </c>
      <c r="BB838" s="18">
        <v>-1.3394508986477724</v>
      </c>
      <c r="BC838" s="15">
        <v>-0.31534730074442363</v>
      </c>
      <c r="BD838" s="15">
        <v>-0.65366513082060385</v>
      </c>
      <c r="BE838" s="15">
        <v>-0.39333455660080174</v>
      </c>
      <c r="BF838" s="15">
        <v>-7.1088881243492524E-2</v>
      </c>
      <c r="BG838" s="15">
        <v>1.2207191105861761</v>
      </c>
      <c r="BH838" s="18">
        <v>-1.2791614945910714</v>
      </c>
      <c r="BI838" s="15">
        <v>-0.31065673685127809</v>
      </c>
      <c r="BJ838" s="15">
        <v>-0.45841720015575221</v>
      </c>
      <c r="BK838" s="15">
        <v>0.31541461030776907</v>
      </c>
      <c r="BL838" s="15">
        <v>1.7366452023704231</v>
      </c>
      <c r="BM838" s="15">
        <v>1.5483432763908247</v>
      </c>
      <c r="BN838" s="1" t="s">
        <v>20540</v>
      </c>
    </row>
    <row r="839" spans="1:66" x14ac:dyDescent="0.25">
      <c r="A839">
        <v>856337</v>
      </c>
      <c r="B839" t="s">
        <v>2970</v>
      </c>
      <c r="C839" t="s">
        <v>2971</v>
      </c>
      <c r="D839" t="s">
        <v>2972</v>
      </c>
      <c r="E839" t="s">
        <v>2940</v>
      </c>
      <c r="F839" s="23">
        <v>9.9999999999999998E-17</v>
      </c>
      <c r="G839" s="23">
        <v>1.9850122000000001E-11</v>
      </c>
      <c r="H839" s="23">
        <v>4.5355059999999998E-6</v>
      </c>
      <c r="I839" s="11">
        <v>0.24086954867004579</v>
      </c>
      <c r="J839" s="12">
        <v>0.58324295513248281</v>
      </c>
      <c r="K839" s="12">
        <v>0.74348826465059015</v>
      </c>
      <c r="L839" s="12">
        <v>0.96642850784826895</v>
      </c>
      <c r="M839" s="12">
        <v>2.5300882560715805</v>
      </c>
      <c r="N839" s="12">
        <v>1.7017294198000956</v>
      </c>
      <c r="O839" s="1">
        <v>0.17601876445794246</v>
      </c>
      <c r="P839">
        <v>0.30781005846045356</v>
      </c>
      <c r="Q839">
        <v>0.34963925163890774</v>
      </c>
      <c r="R839">
        <v>0.37174688080632212</v>
      </c>
      <c r="S839">
        <v>0.76354579757739183</v>
      </c>
      <c r="T839">
        <v>0.41826369621126885</v>
      </c>
      <c r="U839" s="1">
        <v>0.57398366812247659</v>
      </c>
      <c r="V839">
        <v>0.70096465822272713</v>
      </c>
      <c r="W839">
        <v>0.80941204537051581</v>
      </c>
      <c r="X839">
        <v>0.816101013512191</v>
      </c>
      <c r="Y839">
        <v>0.83028900412157691</v>
      </c>
      <c r="Z839">
        <v>-0.31267428358364041</v>
      </c>
      <c r="AA839">
        <v>-0.19928226144725317</v>
      </c>
      <c r="AB839">
        <v>5.3645011765220768E-2</v>
      </c>
      <c r="AC839">
        <v>0.20200619726657279</v>
      </c>
      <c r="AD839">
        <v>0.96215891061984526</v>
      </c>
      <c r="AE839" s="1">
        <v>0.58917069309826375</v>
      </c>
      <c r="AF839">
        <v>0.73251940979629093</v>
      </c>
      <c r="AG839">
        <v>0.85834332744849196</v>
      </c>
      <c r="AH839">
        <v>0.91864565745562954</v>
      </c>
      <c r="AI839">
        <v>0.66214901340548482</v>
      </c>
      <c r="AJ839">
        <v>-0.33740121299715103</v>
      </c>
      <c r="AK839">
        <v>-0.22501651082949875</v>
      </c>
      <c r="AL839">
        <v>-1.0416639148138767E-2</v>
      </c>
      <c r="AM839">
        <v>0.4998560426675675</v>
      </c>
      <c r="AN839">
        <v>0.98012239940543133</v>
      </c>
      <c r="AO839" s="1">
        <v>0.59055270185359277</v>
      </c>
      <c r="AP839">
        <v>0.72936749801655076</v>
      </c>
      <c r="AQ839">
        <v>0.85005509299278825</v>
      </c>
      <c r="AR839">
        <v>0.89049229620038606</v>
      </c>
      <c r="AS839">
        <v>0.73487885318550683</v>
      </c>
      <c r="AT839">
        <v>-0.33203231615866446</v>
      </c>
      <c r="AU839">
        <v>-0.21788356551881033</v>
      </c>
      <c r="AV839">
        <v>1.4075025600458181E-2</v>
      </c>
      <c r="AW839">
        <v>0.39151470474510258</v>
      </c>
      <c r="AX839">
        <v>0.98522730775242384</v>
      </c>
      <c r="AY839" s="1">
        <v>10</v>
      </c>
      <c r="AZ839">
        <v>10</v>
      </c>
      <c r="BA839">
        <v>10</v>
      </c>
      <c r="BB839" s="18">
        <v>-1.2227439615459204</v>
      </c>
      <c r="BC839" s="15">
        <v>-0.83362708039336708</v>
      </c>
      <c r="BD839" s="15">
        <v>-0.66477455303710331</v>
      </c>
      <c r="BE839" s="15">
        <v>-0.2881395083962533</v>
      </c>
      <c r="BF839" s="15">
        <v>-6.7214255794766406E-2</v>
      </c>
      <c r="BG839" s="15">
        <v>0.86836426051702265</v>
      </c>
      <c r="BH839" s="18">
        <v>-1.0655212196263506</v>
      </c>
      <c r="BI839" s="15">
        <v>-0.45292699971685507</v>
      </c>
      <c r="BJ839" s="15">
        <v>-0.17947757714782561</v>
      </c>
      <c r="BK839" s="15">
        <v>0.34267721672363188</v>
      </c>
      <c r="BL839" s="15">
        <v>1.5842498463071706</v>
      </c>
      <c r="BM839" s="15">
        <v>1.9791338321106178</v>
      </c>
      <c r="BN839" s="1" t="s">
        <v>20540</v>
      </c>
    </row>
    <row r="840" spans="1:66" x14ac:dyDescent="0.25">
      <c r="A840">
        <v>852688</v>
      </c>
      <c r="B840" t="s">
        <v>3032</v>
      </c>
      <c r="C840" t="s">
        <v>3033</v>
      </c>
      <c r="D840" t="s">
        <v>3034</v>
      </c>
      <c r="E840" t="s">
        <v>3035</v>
      </c>
      <c r="F840" s="23">
        <v>2.2204459999999999E-16</v>
      </c>
      <c r="G840" s="23">
        <v>4.9325156999999997E-9</v>
      </c>
      <c r="H840" s="23">
        <v>8.2511019999999997E-3</v>
      </c>
      <c r="I840" s="11">
        <v>0.11862555647179761</v>
      </c>
      <c r="J840" s="12">
        <v>0.46815486555538804</v>
      </c>
      <c r="K840" s="12">
        <v>1.2700573155038488</v>
      </c>
      <c r="L840" s="12">
        <v>0.78998262878381476</v>
      </c>
      <c r="M840" s="12">
        <v>1.2342830355758971</v>
      </c>
      <c r="N840" s="12">
        <v>1.1619417965002197</v>
      </c>
      <c r="O840" s="1">
        <v>0.11514022527434983</v>
      </c>
      <c r="P840">
        <v>0.21513290763467338</v>
      </c>
      <c r="Q840">
        <v>0.48387145368869822</v>
      </c>
      <c r="R840">
        <v>0.28142105024208786</v>
      </c>
      <c r="S840">
        <v>0.40014954098106131</v>
      </c>
      <c r="T840">
        <v>0.31844481532089208</v>
      </c>
      <c r="U840" s="1">
        <v>0.82796434749342218</v>
      </c>
      <c r="V840">
        <v>0.78863149697652579</v>
      </c>
      <c r="W840">
        <v>0.77864062026286918</v>
      </c>
      <c r="X840">
        <v>0.6945148917323497</v>
      </c>
      <c r="Y840">
        <v>0.62634384535525811</v>
      </c>
      <c r="Z840">
        <v>-0.16958435850418341</v>
      </c>
      <c r="AA840">
        <v>-4.7107308172619503E-2</v>
      </c>
      <c r="AB840">
        <v>0.16615644345843728</v>
      </c>
      <c r="AC840">
        <v>0.25215572535652991</v>
      </c>
      <c r="AD840">
        <v>0.95470599395531841</v>
      </c>
      <c r="AE840" s="1">
        <v>0.83943583789076104</v>
      </c>
      <c r="AF840">
        <v>0.85713955424812793</v>
      </c>
      <c r="AG840">
        <v>0.72990992249348519</v>
      </c>
      <c r="AH840">
        <v>0.69112490475283672</v>
      </c>
      <c r="AI840">
        <v>0.56213331449249915</v>
      </c>
      <c r="AJ840">
        <v>-0.24476946772745406</v>
      </c>
      <c r="AK840">
        <v>0.10492838312999402</v>
      </c>
      <c r="AL840">
        <v>0.10506538381386331</v>
      </c>
      <c r="AM840">
        <v>0.31207822418185877</v>
      </c>
      <c r="AN840">
        <v>0.94690479939925354</v>
      </c>
      <c r="AO840" s="1">
        <v>0.83803544598258684</v>
      </c>
      <c r="AP840">
        <v>0.83162663317360108</v>
      </c>
      <c r="AQ840">
        <v>0.75358549359878901</v>
      </c>
      <c r="AR840">
        <v>0.69541431487525629</v>
      </c>
      <c r="AS840">
        <v>0.5916805677429825</v>
      </c>
      <c r="AT840">
        <v>-0.21389828349178186</v>
      </c>
      <c r="AU840">
        <v>4.0892695147593972E-2</v>
      </c>
      <c r="AV840">
        <v>0.13140377333024594</v>
      </c>
      <c r="AW840">
        <v>0.28795669325354634</v>
      </c>
      <c r="AX840">
        <v>0.954120199986217</v>
      </c>
      <c r="AY840" s="1">
        <v>10</v>
      </c>
      <c r="AZ840">
        <v>10</v>
      </c>
      <c r="BA840">
        <v>10</v>
      </c>
      <c r="BB840" s="18">
        <v>-1.7345313175614254</v>
      </c>
      <c r="BC840" s="15">
        <v>-0.60886130117424886</v>
      </c>
      <c r="BD840" s="15">
        <v>-0.39945526581548269</v>
      </c>
      <c r="BE840" s="15">
        <v>-3.4826001852166534E-2</v>
      </c>
      <c r="BF840" s="15">
        <v>0.11221190130787854</v>
      </c>
      <c r="BG840" s="15">
        <v>0.75198278471141411</v>
      </c>
      <c r="BH840" s="18">
        <v>-1.6445112895770684</v>
      </c>
      <c r="BI840" s="15">
        <v>-0.25359793844070272</v>
      </c>
      <c r="BJ840" s="15">
        <v>0.56433869632770195</v>
      </c>
      <c r="BK840" s="15">
        <v>0.56465913832655967</v>
      </c>
      <c r="BL840" s="15">
        <v>1.048858242179419</v>
      </c>
      <c r="BM840" s="15">
        <v>1.6337323515681259</v>
      </c>
      <c r="BN840" s="1" t="s">
        <v>20540</v>
      </c>
    </row>
    <row r="841" spans="1:66" x14ac:dyDescent="0.25">
      <c r="A841">
        <v>856448</v>
      </c>
      <c r="B841" t="s">
        <v>3044</v>
      </c>
      <c r="C841" t="s">
        <v>3045</v>
      </c>
      <c r="D841" t="s">
        <v>3046</v>
      </c>
      <c r="E841" t="s">
        <v>3047</v>
      </c>
      <c r="F841" s="23">
        <v>6.1839419999999995E-14</v>
      </c>
      <c r="G841" s="23">
        <v>3.3695121999999999E-7</v>
      </c>
      <c r="H841" s="23">
        <v>5.5940015999999997E-3</v>
      </c>
      <c r="I841" s="11">
        <v>0.13467061843747372</v>
      </c>
      <c r="J841" s="12">
        <v>0.26111086687312107</v>
      </c>
      <c r="K841" s="12">
        <v>0.63648907359495555</v>
      </c>
      <c r="L841" s="12">
        <v>0.60327788969487095</v>
      </c>
      <c r="M841" s="12">
        <v>1.5185401464598933</v>
      </c>
      <c r="N841" s="12">
        <v>0.85627277149800096</v>
      </c>
      <c r="O841" s="1">
        <v>0.12949973331779105</v>
      </c>
      <c r="P841">
        <v>0.15448653101124685</v>
      </c>
      <c r="Q841">
        <v>0.27332928919827731</v>
      </c>
      <c r="R841">
        <v>0.24493181384134061</v>
      </c>
      <c r="S841">
        <v>0.58786136536998979</v>
      </c>
      <c r="T841">
        <v>0.28597253748678741</v>
      </c>
      <c r="U841" s="1">
        <v>0.8009152343987358</v>
      </c>
      <c r="V841">
        <v>0.86896249588425778</v>
      </c>
      <c r="W841">
        <v>0.72465753161347246</v>
      </c>
      <c r="X841">
        <v>0.57348939913293484</v>
      </c>
      <c r="Y841">
        <v>0.61711045637223227</v>
      </c>
      <c r="Z841">
        <v>-0.29824504090484211</v>
      </c>
      <c r="AA841">
        <v>0.12693017464662165</v>
      </c>
      <c r="AB841">
        <v>0.24681701456836994</v>
      </c>
      <c r="AC841">
        <v>0.10830262971635422</v>
      </c>
      <c r="AD841">
        <v>0.91975112543355508</v>
      </c>
      <c r="AE841" s="1">
        <v>0.77560737883789677</v>
      </c>
      <c r="AF841">
        <v>0.90776299302476804</v>
      </c>
      <c r="AG841">
        <v>0.79912439267912005</v>
      </c>
      <c r="AH841">
        <v>0.73158841747819936</v>
      </c>
      <c r="AI841">
        <v>0.50784195563914059</v>
      </c>
      <c r="AJ841">
        <v>-0.37263207459002623</v>
      </c>
      <c r="AK841">
        <v>7.6101574722674481E-2</v>
      </c>
      <c r="AL841">
        <v>0.14674359509354976</v>
      </c>
      <c r="AM841">
        <v>0.41755232797255826</v>
      </c>
      <c r="AN841">
        <v>0.96653525114648231</v>
      </c>
      <c r="AO841" s="1">
        <v>0.79625362537538391</v>
      </c>
      <c r="AP841">
        <v>0.9033738684566418</v>
      </c>
      <c r="AQ841">
        <v>0.77843840896327299</v>
      </c>
      <c r="AR841">
        <v>0.67512291172815175</v>
      </c>
      <c r="AS841">
        <v>0.56004508208948878</v>
      </c>
      <c r="AT841">
        <v>-0.34643397582474617</v>
      </c>
      <c r="AU841">
        <v>9.8302881956934318E-2</v>
      </c>
      <c r="AV841">
        <v>0.1904142785928909</v>
      </c>
      <c r="AW841">
        <v>0.29392535856081625</v>
      </c>
      <c r="AX841">
        <v>0.95957857791607726</v>
      </c>
      <c r="AY841" s="1">
        <v>10</v>
      </c>
      <c r="AZ841">
        <v>10</v>
      </c>
      <c r="BA841">
        <v>10</v>
      </c>
      <c r="BB841" s="18">
        <v>-1.635163752134875</v>
      </c>
      <c r="BC841" s="15">
        <v>-0.8071185684951353</v>
      </c>
      <c r="BD841" s="15">
        <v>-0.10673033382918967</v>
      </c>
      <c r="BE841" s="15">
        <v>9.0758440448408195E-2</v>
      </c>
      <c r="BF841" s="15">
        <v>-0.13741536163107818</v>
      </c>
      <c r="BG841" s="15">
        <v>0.7007403032834788</v>
      </c>
      <c r="BH841" s="18">
        <v>-1.5078977660161321</v>
      </c>
      <c r="BI841" s="15">
        <v>-0.56036443352132037</v>
      </c>
      <c r="BJ841" s="15">
        <v>0.49476248282759444</v>
      </c>
      <c r="BK841" s="15">
        <v>0.66086613302797959</v>
      </c>
      <c r="BL841" s="15">
        <v>1.2976304667939733</v>
      </c>
      <c r="BM841" s="15">
        <v>1.5099323892462959</v>
      </c>
      <c r="BN841" s="1" t="s">
        <v>20540</v>
      </c>
    </row>
    <row r="842" spans="1:66" x14ac:dyDescent="0.25">
      <c r="A842">
        <v>853675</v>
      </c>
      <c r="B842" t="s">
        <v>3060</v>
      </c>
      <c r="C842" t="s">
        <v>3061</v>
      </c>
      <c r="D842" t="s">
        <v>3062</v>
      </c>
      <c r="E842" t="s">
        <v>3063</v>
      </c>
      <c r="F842" s="23">
        <v>5.9630079999999995E-13</v>
      </c>
      <c r="G842" s="23">
        <v>5.5321540000000002E-6</v>
      </c>
      <c r="H842" s="23">
        <v>9.59069E-4</v>
      </c>
      <c r="I842" s="11">
        <v>-5.241339122346529E-3</v>
      </c>
      <c r="J842" s="12">
        <v>0.30515306564250061</v>
      </c>
      <c r="K842" s="12">
        <v>0.3085041583077161</v>
      </c>
      <c r="L842" s="12">
        <v>0.20774561120997101</v>
      </c>
      <c r="M842" s="12">
        <v>1.666059685869099</v>
      </c>
      <c r="N842" s="12">
        <v>0.70304330465834497</v>
      </c>
      <c r="O842" s="1">
        <v>-4.9654444507805252E-3</v>
      </c>
      <c r="P842">
        <v>0.19541333690473545</v>
      </c>
      <c r="Q842">
        <v>0.16958468368925481</v>
      </c>
      <c r="R842">
        <v>9.6812849973983081E-2</v>
      </c>
      <c r="S842">
        <v>0.64006540012696012</v>
      </c>
      <c r="T842">
        <v>0.26149884409091562</v>
      </c>
      <c r="U842" s="1">
        <v>0.7321993992145398</v>
      </c>
      <c r="V842">
        <v>0.84701096560880307</v>
      </c>
      <c r="W842">
        <v>0.864197098532685</v>
      </c>
      <c r="X842">
        <v>0.70694013799506006</v>
      </c>
      <c r="Y842">
        <v>0.63542002330468439</v>
      </c>
      <c r="Z842">
        <v>-0.33919414257040603</v>
      </c>
      <c r="AA842">
        <v>-8.8048533181354513E-2</v>
      </c>
      <c r="AB842">
        <v>0.26522567278304882</v>
      </c>
      <c r="AC842">
        <v>0.25879637887856721</v>
      </c>
      <c r="AD842">
        <v>0.98038128347752618</v>
      </c>
      <c r="AE842" s="1">
        <v>0.67874874889704084</v>
      </c>
      <c r="AF842">
        <v>0.7776513928586718</v>
      </c>
      <c r="AG842">
        <v>0.84352448541288882</v>
      </c>
      <c r="AH842">
        <v>0.87236986820487217</v>
      </c>
      <c r="AI842">
        <v>0.4657386724841408</v>
      </c>
      <c r="AJ842">
        <v>-0.30491110191727966</v>
      </c>
      <c r="AK842">
        <v>-0.14804700322692882</v>
      </c>
      <c r="AL842">
        <v>2.8236555789929275E-2</v>
      </c>
      <c r="AM842">
        <v>0.63773162576717934</v>
      </c>
      <c r="AN842">
        <v>0.9521554503269628</v>
      </c>
      <c r="AO842" s="1">
        <v>0.71602231893158208</v>
      </c>
      <c r="AP842">
        <v>0.82353565586152744</v>
      </c>
      <c r="AQ842">
        <v>0.8719324771430349</v>
      </c>
      <c r="AR842">
        <v>0.82860696691395785</v>
      </c>
      <c r="AS842">
        <v>0.54339085716523738</v>
      </c>
      <c r="AT842">
        <v>-0.32567704382162699</v>
      </c>
      <c r="AU842">
        <v>-0.12812081165575537</v>
      </c>
      <c r="AV842">
        <v>0.12170605419620929</v>
      </c>
      <c r="AW842">
        <v>0.50472326304751769</v>
      </c>
      <c r="AX842">
        <v>0.98613686587784699</v>
      </c>
      <c r="AY842" s="1">
        <v>10</v>
      </c>
      <c r="AZ842">
        <v>10</v>
      </c>
      <c r="BA842">
        <v>10</v>
      </c>
      <c r="BB842" s="18">
        <v>-1.3909659003672807</v>
      </c>
      <c r="BC842" s="15">
        <v>-0.79195397203178131</v>
      </c>
      <c r="BD842" s="15">
        <v>-0.40916210543506476</v>
      </c>
      <c r="BE842" s="15">
        <v>0.12929243116047923</v>
      </c>
      <c r="BF842" s="15">
        <v>0.11949301073428764</v>
      </c>
      <c r="BG842" s="15">
        <v>0.6935363643292104</v>
      </c>
      <c r="BH842" s="18">
        <v>-1.3963952470142675</v>
      </c>
      <c r="BI842" s="15">
        <v>-0.47585502573386168</v>
      </c>
      <c r="BJ842" s="15">
        <v>-8.9591862336664482E-2</v>
      </c>
      <c r="BK842" s="15">
        <v>0.34448990480612185</v>
      </c>
      <c r="BL842" s="15">
        <v>1.8453144769673873</v>
      </c>
      <c r="BM842" s="15">
        <v>1.4217979249214396</v>
      </c>
      <c r="BN842" s="1" t="s">
        <v>20540</v>
      </c>
    </row>
    <row r="843" spans="1:66" x14ac:dyDescent="0.25">
      <c r="A843">
        <v>850433</v>
      </c>
      <c r="B843" t="s">
        <v>3088</v>
      </c>
      <c r="C843" t="s">
        <v>3089</v>
      </c>
      <c r="D843" t="s">
        <v>3090</v>
      </c>
      <c r="E843" t="s">
        <v>3091</v>
      </c>
      <c r="F843" s="23">
        <v>9.9999999999999998E-17</v>
      </c>
      <c r="G843" s="23">
        <v>6.0923792999999998E-7</v>
      </c>
      <c r="H843" s="23">
        <v>4.0692279999999999E-6</v>
      </c>
      <c r="I843" s="11">
        <v>4.4514809993701457E-2</v>
      </c>
      <c r="J843" s="12">
        <v>0.26659078348658327</v>
      </c>
      <c r="K843" s="12">
        <v>0.37754816864568286</v>
      </c>
      <c r="L843" s="12">
        <v>0.33183466837869252</v>
      </c>
      <c r="M843" s="12">
        <v>2.3821137792501994</v>
      </c>
      <c r="N843" s="12">
        <v>0.55651675986229077</v>
      </c>
      <c r="O843" s="1">
        <v>4.0746284053317497E-2</v>
      </c>
      <c r="P843">
        <v>0.12255367057220869</v>
      </c>
      <c r="Q843">
        <v>0.1687922138407269</v>
      </c>
      <c r="R843">
        <v>0.12247447181116522</v>
      </c>
      <c r="S843">
        <v>0.62098963538235863</v>
      </c>
      <c r="T843">
        <v>0.12778618537322628</v>
      </c>
      <c r="U843" s="1">
        <v>0.67520645825244918</v>
      </c>
      <c r="V843">
        <v>0.69417207124985691</v>
      </c>
      <c r="W843">
        <v>0.79719566850842971</v>
      </c>
      <c r="X843">
        <v>0.81614351170219157</v>
      </c>
      <c r="Y843">
        <v>0.77310045960573126</v>
      </c>
      <c r="Z843">
        <v>-0.20285947503804472</v>
      </c>
      <c r="AA843">
        <v>-0.19148429040144815</v>
      </c>
      <c r="AB843">
        <v>3.7201265873057839E-2</v>
      </c>
      <c r="AC843">
        <v>0.25924849821315304</v>
      </c>
      <c r="AD843">
        <v>0.96632818035800605</v>
      </c>
      <c r="AE843" s="1">
        <v>0.64961639138875471</v>
      </c>
      <c r="AF843">
        <v>0.7076153924830797</v>
      </c>
      <c r="AG843">
        <v>0.82384851321910157</v>
      </c>
      <c r="AH843">
        <v>0.91456743130739393</v>
      </c>
      <c r="AI843">
        <v>0.54886236477557093</v>
      </c>
      <c r="AJ843">
        <v>-0.2454541476674541</v>
      </c>
      <c r="AK843">
        <v>-0.21023822817581805</v>
      </c>
      <c r="AL843">
        <v>-5.153769546435312E-2</v>
      </c>
      <c r="AM843">
        <v>0.6079840979208091</v>
      </c>
      <c r="AN843">
        <v>0.95049265196936727</v>
      </c>
      <c r="AO843" s="1">
        <v>0.67316017030558462</v>
      </c>
      <c r="AP843">
        <v>0.7153222217382742</v>
      </c>
      <c r="AQ843">
        <v>0.82804485343467182</v>
      </c>
      <c r="AR843">
        <v>0.88933942919516917</v>
      </c>
      <c r="AS843">
        <v>0.65672426540773055</v>
      </c>
      <c r="AT843">
        <v>-0.23165882234439791</v>
      </c>
      <c r="AU843">
        <v>-0.20611975576928301</v>
      </c>
      <c r="AV843">
        <v>-1.3996535281047042E-2</v>
      </c>
      <c r="AW843">
        <v>0.46821101829258233</v>
      </c>
      <c r="AX843">
        <v>0.97555998156315415</v>
      </c>
      <c r="AY843" s="1">
        <v>10</v>
      </c>
      <c r="AZ843">
        <v>10</v>
      </c>
      <c r="BA843">
        <v>10</v>
      </c>
      <c r="BB843" s="18">
        <v>-1.4115522769939808</v>
      </c>
      <c r="BC843" s="15">
        <v>-0.55944925451084115</v>
      </c>
      <c r="BD843" s="15">
        <v>-0.53892868477165001</v>
      </c>
      <c r="BE843" s="15">
        <v>-0.12638523551817332</v>
      </c>
      <c r="BF843" s="15">
        <v>0.27418283104048891</v>
      </c>
      <c r="BG843" s="15">
        <v>1.2011598732813986</v>
      </c>
      <c r="BH843" s="18">
        <v>-1.3854452154693238</v>
      </c>
      <c r="BI843" s="15">
        <v>-0.40309899743065897</v>
      </c>
      <c r="BJ843" s="15">
        <v>-0.31750410116118472</v>
      </c>
      <c r="BK843" s="15">
        <v>6.8229278271785626E-2</v>
      </c>
      <c r="BL843" s="15">
        <v>1.6712457636334201</v>
      </c>
      <c r="BM843" s="15">
        <v>1.5275460196287216</v>
      </c>
      <c r="BN843" s="1" t="s">
        <v>20540</v>
      </c>
    </row>
    <row r="844" spans="1:66" x14ac:dyDescent="0.25">
      <c r="A844">
        <v>851413</v>
      </c>
      <c r="B844" t="s">
        <v>3120</v>
      </c>
      <c r="C844" t="s">
        <v>3121</v>
      </c>
      <c r="D844" t="s">
        <v>3122</v>
      </c>
      <c r="E844" t="s">
        <v>3123</v>
      </c>
      <c r="F844" s="23">
        <v>4.7739590000000002E-15</v>
      </c>
      <c r="G844" s="23">
        <v>4.2965542000000001E-7</v>
      </c>
      <c r="H844" s="23">
        <v>3.1993469999999998E-4</v>
      </c>
      <c r="I844" s="11">
        <v>0.11406497209733203</v>
      </c>
      <c r="J844" s="12">
        <v>0.35790150333091447</v>
      </c>
      <c r="K844" s="12">
        <v>0.41405079448530696</v>
      </c>
      <c r="L844" s="12">
        <v>0.3688180438255253</v>
      </c>
      <c r="M844" s="12">
        <v>1.9020399402592036</v>
      </c>
      <c r="N844" s="12">
        <v>1.1153933810139218</v>
      </c>
      <c r="O844" s="1">
        <v>0.16442006976223864</v>
      </c>
      <c r="P844">
        <v>0.26209872456097583</v>
      </c>
      <c r="Q844">
        <v>0.24162290064980954</v>
      </c>
      <c r="R844">
        <v>0.17756117164089966</v>
      </c>
      <c r="S844">
        <v>0.72870548243453548</v>
      </c>
      <c r="T844">
        <v>0.36113853754046638</v>
      </c>
      <c r="U844" s="1">
        <v>0.71715537205088964</v>
      </c>
      <c r="V844">
        <v>0.81113770294464715</v>
      </c>
      <c r="W844">
        <v>0.82539537815916797</v>
      </c>
      <c r="X844">
        <v>0.73319418659266899</v>
      </c>
      <c r="Y844">
        <v>0.70991176783162135</v>
      </c>
      <c r="Z844">
        <v>-0.30886168288597127</v>
      </c>
      <c r="AA844">
        <v>-8.1367049389965723E-2</v>
      </c>
      <c r="AB844">
        <v>0.17995866559589749</v>
      </c>
      <c r="AC844">
        <v>0.21751367089930793</v>
      </c>
      <c r="AD844">
        <v>0.97933870308286886</v>
      </c>
      <c r="AE844" s="1">
        <v>0.66624163333831454</v>
      </c>
      <c r="AF844">
        <v>0.77785448238761679</v>
      </c>
      <c r="AG844">
        <v>0.84429521616598324</v>
      </c>
      <c r="AH844">
        <v>0.8874307647711599</v>
      </c>
      <c r="AI844">
        <v>0.59950213639264249</v>
      </c>
      <c r="AJ844">
        <v>-0.31767510766816459</v>
      </c>
      <c r="AK844">
        <v>-0.14882415684853148</v>
      </c>
      <c r="AL844">
        <v>1.0219904902219445E-2</v>
      </c>
      <c r="AM844">
        <v>0.52301885656014879</v>
      </c>
      <c r="AN844">
        <v>0.98305466214206216</v>
      </c>
      <c r="AO844" s="1">
        <v>0.69647303852953157</v>
      </c>
      <c r="AP844">
        <v>0.80256383686927057</v>
      </c>
      <c r="AQ844">
        <v>0.84884677846294598</v>
      </c>
      <c r="AR844">
        <v>0.83783646723517302</v>
      </c>
      <c r="AS844">
        <v>0.65284643370548756</v>
      </c>
      <c r="AT844">
        <v>-0.31869883834675355</v>
      </c>
      <c r="AU844">
        <v>-0.12367558259862568</v>
      </c>
      <c r="AV844">
        <v>7.9058842190037545E-2</v>
      </c>
      <c r="AW844">
        <v>0.40694218357938594</v>
      </c>
      <c r="AX844">
        <v>0.99575603975158367</v>
      </c>
      <c r="AY844" s="1">
        <v>10</v>
      </c>
      <c r="AZ844">
        <v>10</v>
      </c>
      <c r="BA844">
        <v>10</v>
      </c>
      <c r="BB844" s="18">
        <v>-1.4419676548342377</v>
      </c>
      <c r="BC844" s="15">
        <v>-0.77885314532035343</v>
      </c>
      <c r="BD844" s="15">
        <v>-0.40937647617004685</v>
      </c>
      <c r="BE844" s="15">
        <v>1.5045644266453126E-2</v>
      </c>
      <c r="BF844" s="15">
        <v>7.6039163349486336E-2</v>
      </c>
      <c r="BG844" s="15">
        <v>0.87574861563287598</v>
      </c>
      <c r="BH844" s="18">
        <v>-1.3531476073616087</v>
      </c>
      <c r="BI844" s="15">
        <v>-0.50016260665742618</v>
      </c>
      <c r="BJ844" s="15">
        <v>-8.6963639467787401E-2</v>
      </c>
      <c r="BK844" s="15">
        <v>0.30223666846091457</v>
      </c>
      <c r="BL844" s="15">
        <v>1.55711854014978</v>
      </c>
      <c r="BM844" s="15">
        <v>1.7442824979519529</v>
      </c>
      <c r="BN844" s="1" t="s">
        <v>20540</v>
      </c>
    </row>
    <row r="845" spans="1:66" x14ac:dyDescent="0.25">
      <c r="A845">
        <v>852458</v>
      </c>
      <c r="B845" t="s">
        <v>3184</v>
      </c>
      <c r="C845" t="s">
        <v>3185</v>
      </c>
      <c r="D845" t="s">
        <v>3186</v>
      </c>
      <c r="E845" t="s">
        <v>3187</v>
      </c>
      <c r="F845" s="23">
        <v>9.9999999999999998E-17</v>
      </c>
      <c r="G845" s="23">
        <v>6.2754189999999995E-8</v>
      </c>
      <c r="H845" s="23">
        <v>3.7062952999999999E-5</v>
      </c>
      <c r="I845" s="11">
        <v>3.0520348959721468E-2</v>
      </c>
      <c r="J845" s="12">
        <v>0.17798854484181437</v>
      </c>
      <c r="K845" s="12">
        <v>0.43819204821970237</v>
      </c>
      <c r="L845" s="12">
        <v>0.71756492683470596</v>
      </c>
      <c r="M845" s="12">
        <v>1.8710824888941258</v>
      </c>
      <c r="N845" s="12">
        <v>1.4449099809675341</v>
      </c>
      <c r="O845" s="1">
        <v>2.0237067744894643E-2</v>
      </c>
      <c r="P845">
        <v>6.2130893421733599E-2</v>
      </c>
      <c r="Q845">
        <v>0.17065425010691643</v>
      </c>
      <c r="R845">
        <v>0.22968319213055766</v>
      </c>
      <c r="S845">
        <v>0.55365849450453775</v>
      </c>
      <c r="T845">
        <v>0.30443599974898539</v>
      </c>
      <c r="U845" s="1">
        <v>0.69982349953502643</v>
      </c>
      <c r="V845">
        <v>0.53998747827877858</v>
      </c>
      <c r="W845">
        <v>0.65391724097035009</v>
      </c>
      <c r="X845">
        <v>0.64622865350873426</v>
      </c>
      <c r="Y845">
        <v>0.81769806305955561</v>
      </c>
      <c r="Z845">
        <v>1.678736380237051E-2</v>
      </c>
      <c r="AA845">
        <v>-0.194285905748632</v>
      </c>
      <c r="AB845">
        <v>5.9900267740742918E-2</v>
      </c>
      <c r="AC845">
        <v>-2.7628931901057662E-4</v>
      </c>
      <c r="AD845">
        <v>0.85002447811974613</v>
      </c>
      <c r="AE845" s="1">
        <v>0.6907465593211739</v>
      </c>
      <c r="AF845">
        <v>0.66374332208325593</v>
      </c>
      <c r="AG845">
        <v>0.79531411247422501</v>
      </c>
      <c r="AH845">
        <v>0.82352252573224827</v>
      </c>
      <c r="AI845">
        <v>0.75083251105000248</v>
      </c>
      <c r="AJ845">
        <v>-0.14882971248275625</v>
      </c>
      <c r="AK845">
        <v>-0.22744957957043818</v>
      </c>
      <c r="AL845">
        <v>2.5343097066957278E-2</v>
      </c>
      <c r="AM845">
        <v>0.29085024325740882</v>
      </c>
      <c r="AN845">
        <v>0.95794684912437422</v>
      </c>
      <c r="AO845" s="1">
        <v>0.7029874271289428</v>
      </c>
      <c r="AP845">
        <v>0.62022681993544293</v>
      </c>
      <c r="AQ845">
        <v>0.74604673127546683</v>
      </c>
      <c r="AR845">
        <v>0.75962167975957584</v>
      </c>
      <c r="AS845">
        <v>0.78792206355346528</v>
      </c>
      <c r="AT845">
        <v>-8.1544339638707899E-2</v>
      </c>
      <c r="AU845">
        <v>-0.21639495654642654</v>
      </c>
      <c r="AV845">
        <v>4.007285608076324E-2</v>
      </c>
      <c r="AW845">
        <v>0.17293180367984884</v>
      </c>
      <c r="AX845">
        <v>0.92463761213185647</v>
      </c>
      <c r="AY845" s="1">
        <v>10</v>
      </c>
      <c r="AZ845">
        <v>10</v>
      </c>
      <c r="BA845">
        <v>10</v>
      </c>
      <c r="BB845" s="18">
        <v>-1.4489675864384621</v>
      </c>
      <c r="BC845" s="15">
        <v>-0.22475293245938591</v>
      </c>
      <c r="BD845" s="15">
        <v>-0.58533773917609988</v>
      </c>
      <c r="BE845" s="15">
        <v>-0.15110145509949244</v>
      </c>
      <c r="BF845" s="15">
        <v>-0.25390344533930936</v>
      </c>
      <c r="BG845" s="15">
        <v>1.143474462242611</v>
      </c>
      <c r="BH845" s="18">
        <v>-1.4291358189266334</v>
      </c>
      <c r="BI845" s="15">
        <v>-0.10909804772232201</v>
      </c>
      <c r="BJ845" s="15">
        <v>-0.30060564658784855</v>
      </c>
      <c r="BK845" s="15">
        <v>0.31516388224670572</v>
      </c>
      <c r="BL845" s="15">
        <v>0.96190417744288503</v>
      </c>
      <c r="BM845" s="15">
        <v>2.0823601498173434</v>
      </c>
      <c r="BN845" s="1" t="s">
        <v>20540</v>
      </c>
    </row>
    <row r="846" spans="1:66" x14ac:dyDescent="0.25">
      <c r="A846">
        <v>854206</v>
      </c>
      <c r="B846" t="s">
        <v>3368</v>
      </c>
      <c r="C846" t="s">
        <v>3369</v>
      </c>
      <c r="D846" t="s">
        <v>3370</v>
      </c>
      <c r="E846" t="s">
        <v>3371</v>
      </c>
      <c r="F846" s="23">
        <v>9.9999999999999998E-17</v>
      </c>
      <c r="G846" s="23">
        <v>1.2189326999999999E-10</v>
      </c>
      <c r="H846" s="23">
        <v>2.4322608000000001E-7</v>
      </c>
      <c r="I846" s="11">
        <v>0.15888810248136187</v>
      </c>
      <c r="J846" s="12">
        <v>0.2528752685206534</v>
      </c>
      <c r="K846" s="12">
        <v>0.86154806925464389</v>
      </c>
      <c r="L846" s="12">
        <v>0.60661767110737863</v>
      </c>
      <c r="M846" s="12">
        <v>2.6845938222053265</v>
      </c>
      <c r="N846" s="12">
        <v>1.4876165847418459</v>
      </c>
      <c r="O846" s="1">
        <v>0.15061103030310635</v>
      </c>
      <c r="P846">
        <v>0.17383196166976864</v>
      </c>
      <c r="Q846">
        <v>0.46702934793462275</v>
      </c>
      <c r="R846">
        <v>0.26125734001202111</v>
      </c>
      <c r="S846">
        <v>0.89870431603158774</v>
      </c>
      <c r="T846">
        <v>0.41502756650376299</v>
      </c>
      <c r="U846" s="1">
        <v>0.58372455154203506</v>
      </c>
      <c r="V846">
        <v>0.73038287758667109</v>
      </c>
      <c r="W846">
        <v>0.84672067740620793</v>
      </c>
      <c r="X846">
        <v>0.77493708950587714</v>
      </c>
      <c r="Y846">
        <v>0.80146838990042846</v>
      </c>
      <c r="Z846">
        <v>-0.34014483132269535</v>
      </c>
      <c r="AA846">
        <v>-0.21212561271624025</v>
      </c>
      <c r="AB846">
        <v>0.15576849710883511</v>
      </c>
      <c r="AC846">
        <v>0.17875810857170699</v>
      </c>
      <c r="AD846">
        <v>0.96567609853806124</v>
      </c>
      <c r="AE846" s="1">
        <v>0.57506324700180123</v>
      </c>
      <c r="AF846">
        <v>0.77538144631834593</v>
      </c>
      <c r="AG846">
        <v>0.85414303132577385</v>
      </c>
      <c r="AH846">
        <v>0.9193609383300797</v>
      </c>
      <c r="AI846">
        <v>0.60316591452461599</v>
      </c>
      <c r="AJ846">
        <v>-0.40572532331881977</v>
      </c>
      <c r="AK846">
        <v>-0.16516455801067628</v>
      </c>
      <c r="AL846">
        <v>-1.6956694433762378E-2</v>
      </c>
      <c r="AM846">
        <v>0.55974390824044395</v>
      </c>
      <c r="AN846">
        <v>0.97497149645805237</v>
      </c>
      <c r="AO846" s="1">
        <v>0.5911192269063813</v>
      </c>
      <c r="AP846">
        <v>0.77551769486646716</v>
      </c>
      <c r="AQ846">
        <v>0.87029074700277875</v>
      </c>
      <c r="AR846">
        <v>0.88495551057984068</v>
      </c>
      <c r="AS846">
        <v>0.6918273549194236</v>
      </c>
      <c r="AT846">
        <v>-0.38984168571022121</v>
      </c>
      <c r="AU846">
        <v>-0.18665664967576823</v>
      </c>
      <c r="AV846">
        <v>4.8227545752558221E-2</v>
      </c>
      <c r="AW846">
        <v>0.42756266162038892</v>
      </c>
      <c r="AX846">
        <v>0.99309108593315809</v>
      </c>
      <c r="AY846" s="1">
        <v>10</v>
      </c>
      <c r="AZ846">
        <v>10</v>
      </c>
      <c r="BA846">
        <v>10</v>
      </c>
      <c r="BB846" s="18">
        <v>-1.1960387832600503</v>
      </c>
      <c r="BC846" s="15">
        <v>-0.8386331770185107</v>
      </c>
      <c r="BD846" s="15">
        <v>-0.65079000848458379</v>
      </c>
      <c r="BE846" s="15">
        <v>-0.11097734577062679</v>
      </c>
      <c r="BF846" s="15">
        <v>-7.7244586677438665E-2</v>
      </c>
      <c r="BG846" s="15">
        <v>0.83646097719593804</v>
      </c>
      <c r="BH846" s="18">
        <v>-1.0890714921891924</v>
      </c>
      <c r="BI846" s="15">
        <v>-0.66839146583914133</v>
      </c>
      <c r="BJ846" s="15">
        <v>-7.0775132252378914E-2</v>
      </c>
      <c r="BK846" s="15">
        <v>0.29741225660177523</v>
      </c>
      <c r="BL846" s="15">
        <v>1.7300885257596554</v>
      </c>
      <c r="BM846" s="15">
        <v>1.8379602319345516</v>
      </c>
      <c r="BN846" s="1" t="s">
        <v>20540</v>
      </c>
    </row>
    <row r="847" spans="1:66" x14ac:dyDescent="0.25">
      <c r="A847">
        <v>850376</v>
      </c>
      <c r="B847" t="s">
        <v>3444</v>
      </c>
      <c r="C847" t="s">
        <v>3445</v>
      </c>
      <c r="D847" t="s">
        <v>3446</v>
      </c>
      <c r="E847" t="s">
        <v>3447</v>
      </c>
      <c r="F847" s="23">
        <v>1.2434498E-14</v>
      </c>
      <c r="G847" s="23">
        <v>0.14121391999999999</v>
      </c>
      <c r="H847" s="23">
        <v>4.62028E-3</v>
      </c>
      <c r="I847" s="11">
        <v>-0.28794035860794898</v>
      </c>
      <c r="J847" s="12">
        <v>0.50787533662779272</v>
      </c>
      <c r="K847" s="12">
        <v>0.55478755852431594</v>
      </c>
      <c r="L847" s="12">
        <v>-0.10955760700246181</v>
      </c>
      <c r="M847" s="12">
        <v>0.754337037386826</v>
      </c>
      <c r="N847" s="12">
        <v>-0.41955802544779586</v>
      </c>
      <c r="O847" s="1">
        <v>-0.13975234087874808</v>
      </c>
      <c r="P847">
        <v>0.23265490246654014</v>
      </c>
      <c r="Q847">
        <v>0.22160180554506453</v>
      </c>
      <c r="R847">
        <v>-3.9249089973208647E-2</v>
      </c>
      <c r="S847">
        <v>0.21504327770617693</v>
      </c>
      <c r="T847">
        <v>-0.10552399826741933</v>
      </c>
      <c r="U847" s="1">
        <v>0.3790855603448326</v>
      </c>
      <c r="V847">
        <v>0.6718518554652011</v>
      </c>
      <c r="W847">
        <v>0.84569586422193566</v>
      </c>
      <c r="X847">
        <v>0.87432277866314956</v>
      </c>
      <c r="Y847">
        <v>0.81868873838698697</v>
      </c>
      <c r="Z847">
        <v>-0.47074728504727958</v>
      </c>
      <c r="AA847">
        <v>-0.28478721902229609</v>
      </c>
      <c r="AB847">
        <v>2.8679508117280254E-2</v>
      </c>
      <c r="AC847">
        <v>0.28725181791014098</v>
      </c>
      <c r="AD847">
        <v>0.93575492262038706</v>
      </c>
      <c r="AE847" s="1">
        <v>0.60573363230326338</v>
      </c>
      <c r="AF847">
        <v>0.75229267826191226</v>
      </c>
      <c r="AG847">
        <v>0.80445669352857285</v>
      </c>
      <c r="AH847">
        <v>0.92719245064888323</v>
      </c>
      <c r="AI847">
        <v>0.60470888313807947</v>
      </c>
      <c r="AJ847">
        <v>-0.34584969984708996</v>
      </c>
      <c r="AK847">
        <v>-0.12770857886040921</v>
      </c>
      <c r="AL847">
        <v>-9.3524078334731628E-2</v>
      </c>
      <c r="AM847">
        <v>0.56810710620741456</v>
      </c>
      <c r="AN847">
        <v>0.9632429536966961</v>
      </c>
      <c r="AO847" s="1">
        <v>0.50133011454693255</v>
      </c>
      <c r="AP847">
        <v>0.72865636212239382</v>
      </c>
      <c r="AQ847">
        <v>0.84629501839519483</v>
      </c>
      <c r="AR847">
        <v>0.92246441757532882</v>
      </c>
      <c r="AS847">
        <v>0.73265946251225</v>
      </c>
      <c r="AT847">
        <v>-0.42035537980475018</v>
      </c>
      <c r="AU847">
        <v>-0.21373841973897145</v>
      </c>
      <c r="AV847">
        <v>-3.1411533908824715E-2</v>
      </c>
      <c r="AW847">
        <v>0.43417598548722897</v>
      </c>
      <c r="AX847">
        <v>0.97280104688897173</v>
      </c>
      <c r="AY847" s="1">
        <v>10</v>
      </c>
      <c r="AZ847">
        <v>10</v>
      </c>
      <c r="BA847">
        <v>10</v>
      </c>
      <c r="BB847" s="18">
        <v>-0.9137031722740715</v>
      </c>
      <c r="BC847" s="15">
        <v>-1.11582691515976</v>
      </c>
      <c r="BD847" s="15">
        <v>-0.70576541245233881</v>
      </c>
      <c r="BE847" s="15">
        <v>-1.4538312315889959E-2</v>
      </c>
      <c r="BF847" s="15">
        <v>0.55564082441309071</v>
      </c>
      <c r="BG847" s="15">
        <v>1.7275151244343778</v>
      </c>
      <c r="BH847" s="18">
        <v>-1.1824690215470366</v>
      </c>
      <c r="BI847" s="15">
        <v>-0.64177198644649991</v>
      </c>
      <c r="BJ847" s="15">
        <v>-0.18792223807509298</v>
      </c>
      <c r="BK847" s="15">
        <v>-0.1168002648698299</v>
      </c>
      <c r="BL847" s="15">
        <v>1.2597450891694166</v>
      </c>
      <c r="BM847" s="15">
        <v>1.335896285123632</v>
      </c>
      <c r="BN847" s="1" t="s">
        <v>20540</v>
      </c>
    </row>
    <row r="848" spans="1:66" x14ac:dyDescent="0.25">
      <c r="A848">
        <v>854231</v>
      </c>
      <c r="B848" t="s">
        <v>3504</v>
      </c>
      <c r="C848" t="s">
        <v>3505</v>
      </c>
      <c r="D848" t="s">
        <v>3506</v>
      </c>
      <c r="E848" t="s">
        <v>3507</v>
      </c>
      <c r="F848" s="23">
        <v>1.110223E-16</v>
      </c>
      <c r="G848" s="23">
        <v>2.2803979999999999E-12</v>
      </c>
      <c r="H848" s="23">
        <v>1.3770628E-5</v>
      </c>
      <c r="I848" s="11">
        <v>0.28158578541672613</v>
      </c>
      <c r="J848" s="12">
        <v>0.72997787411822712</v>
      </c>
      <c r="K848" s="12">
        <v>1.3210272271452308</v>
      </c>
      <c r="L848" s="12">
        <v>0.80064288123372163</v>
      </c>
      <c r="M848" s="12">
        <v>2.1072086125574612</v>
      </c>
      <c r="N848" s="12">
        <v>2.1545057226963933</v>
      </c>
      <c r="O848" s="1">
        <v>0.29127335151815603</v>
      </c>
      <c r="P848">
        <v>0.48940745546435399</v>
      </c>
      <c r="Q848">
        <v>0.69672059487484883</v>
      </c>
      <c r="R848">
        <v>0.36535705372353972</v>
      </c>
      <c r="S848">
        <v>0.80842002572676352</v>
      </c>
      <c r="T848">
        <v>0.59470647728150494</v>
      </c>
      <c r="U848" s="1">
        <v>0.59075679595532482</v>
      </c>
      <c r="V848">
        <v>0.72758813749609641</v>
      </c>
      <c r="W848">
        <v>0.81797110349369395</v>
      </c>
      <c r="X848">
        <v>0.76296902915953713</v>
      </c>
      <c r="Y848">
        <v>0.82004544758641285</v>
      </c>
      <c r="Z848">
        <v>-0.32957748924764513</v>
      </c>
      <c r="AA848">
        <v>-0.17708910942247935</v>
      </c>
      <c r="AB848">
        <v>0.13233542810082502</v>
      </c>
      <c r="AC848">
        <v>0.14504251893821132</v>
      </c>
      <c r="AD848">
        <v>0.95877257297265894</v>
      </c>
      <c r="AE848" s="1">
        <v>0.62579916426603643</v>
      </c>
      <c r="AF848">
        <v>0.76443094231209052</v>
      </c>
      <c r="AG848">
        <v>0.78104913490496852</v>
      </c>
      <c r="AH848">
        <v>0.86313068150320515</v>
      </c>
      <c r="AI848">
        <v>0.75508642716758556</v>
      </c>
      <c r="AJ848">
        <v>-0.34113799237995801</v>
      </c>
      <c r="AK848">
        <v>-8.0950219002953155E-2</v>
      </c>
      <c r="AL848">
        <v>-4.389617312044982E-2</v>
      </c>
      <c r="AM848">
        <v>0.3366971216018122</v>
      </c>
      <c r="AN848">
        <v>0.97925140165987079</v>
      </c>
      <c r="AO848" s="1">
        <v>0.6176636087944144</v>
      </c>
      <c r="AP848">
        <v>0.75674690487880603</v>
      </c>
      <c r="AQ848">
        <v>0.80138358050718161</v>
      </c>
      <c r="AR848">
        <v>0.83231837087992377</v>
      </c>
      <c r="AS848">
        <v>0.78580674881492918</v>
      </c>
      <c r="AT848">
        <v>-0.33955392388551076</v>
      </c>
      <c r="AU848">
        <v>-0.11795136455981464</v>
      </c>
      <c r="AV848">
        <v>2.2360181087211096E-2</v>
      </c>
      <c r="AW848">
        <v>0.26700196733759946</v>
      </c>
      <c r="AX848">
        <v>0.97950711618846353</v>
      </c>
      <c r="AY848" s="1">
        <v>10</v>
      </c>
      <c r="AZ848">
        <v>10</v>
      </c>
      <c r="BA848">
        <v>10</v>
      </c>
      <c r="BB848" s="18">
        <v>-1.263179533904301</v>
      </c>
      <c r="BC848" s="15">
        <v>-0.88998261573307025</v>
      </c>
      <c r="BD848" s="15">
        <v>-0.67209325028127553</v>
      </c>
      <c r="BE848" s="15">
        <v>-0.22995912692402012</v>
      </c>
      <c r="BF848" s="15">
        <v>-0.21180207153087571</v>
      </c>
      <c r="BG848" s="15">
        <v>0.75270394505798366</v>
      </c>
      <c r="BH848" s="18">
        <v>-1.0716988924204773</v>
      </c>
      <c r="BI848" s="15">
        <v>-0.39359167966967118</v>
      </c>
      <c r="BJ848" s="15">
        <v>0.22621608908049962</v>
      </c>
      <c r="BK848" s="15">
        <v>0.31448459302869658</v>
      </c>
      <c r="BL848" s="15">
        <v>1.2211170521230617</v>
      </c>
      <c r="BM848" s="15">
        <v>2.2177854911734478</v>
      </c>
      <c r="BN848" s="1" t="s">
        <v>20540</v>
      </c>
    </row>
    <row r="849" spans="1:66" x14ac:dyDescent="0.25">
      <c r="A849">
        <v>854932</v>
      </c>
      <c r="B849" t="s">
        <v>3525</v>
      </c>
      <c r="C849" t="s">
        <v>3526</v>
      </c>
      <c r="D849" t="s">
        <v>3527</v>
      </c>
      <c r="E849" t="s">
        <v>3528</v>
      </c>
      <c r="F849" s="23">
        <v>9.9999999999999998E-17</v>
      </c>
      <c r="G849" s="23">
        <v>2.0518032E-12</v>
      </c>
      <c r="H849" s="23">
        <v>2.1640507E-9</v>
      </c>
      <c r="I849" s="11">
        <v>8.522528976808412E-2</v>
      </c>
      <c r="J849" s="12">
        <v>0.37678930376764752</v>
      </c>
      <c r="K849" s="12">
        <v>0.68815597127431083</v>
      </c>
      <c r="L849" s="12">
        <v>0.66954408449602199</v>
      </c>
      <c r="M849" s="12">
        <v>2.9191342146305375</v>
      </c>
      <c r="N849" s="12">
        <v>2.6324143903403914</v>
      </c>
      <c r="O849" s="1">
        <v>0.12629796408175989</v>
      </c>
      <c r="P849">
        <v>0.3235576217786631</v>
      </c>
      <c r="Q849">
        <v>0.46332812197134565</v>
      </c>
      <c r="R849">
        <v>0.36507155227254978</v>
      </c>
      <c r="S849">
        <v>1.0713290774647384</v>
      </c>
      <c r="T849">
        <v>0.70242481062906625</v>
      </c>
      <c r="U849" s="1">
        <v>0.56313348749164682</v>
      </c>
      <c r="V849">
        <v>0.69692476275624515</v>
      </c>
      <c r="W849">
        <v>0.79200641103138425</v>
      </c>
      <c r="X849">
        <v>0.80982401988589325</v>
      </c>
      <c r="Y849">
        <v>0.84579700045435158</v>
      </c>
      <c r="Z849">
        <v>-0.31841435574124177</v>
      </c>
      <c r="AA849">
        <v>-0.18104026097620002</v>
      </c>
      <c r="AB849">
        <v>3.8232741507923218E-2</v>
      </c>
      <c r="AC849">
        <v>0.17855836224681382</v>
      </c>
      <c r="AD849">
        <v>0.95523174945205669</v>
      </c>
      <c r="AE849" s="1">
        <v>0.53207477879403109</v>
      </c>
      <c r="AF849">
        <v>0.69375509431397053</v>
      </c>
      <c r="AG849">
        <v>0.80956918144255829</v>
      </c>
      <c r="AH849">
        <v>0.93949174817387271</v>
      </c>
      <c r="AI849">
        <v>0.7310568186927533</v>
      </c>
      <c r="AJ849">
        <v>-0.34546371575679929</v>
      </c>
      <c r="AK849">
        <v>-0.20861253876582231</v>
      </c>
      <c r="AL849">
        <v>-0.1022224735484568</v>
      </c>
      <c r="AM849">
        <v>0.45731668817235632</v>
      </c>
      <c r="AN849">
        <v>0.96347445762419093</v>
      </c>
      <c r="AO849" s="1">
        <v>0.5482614070193379</v>
      </c>
      <c r="AP849">
        <v>0.70222451981979461</v>
      </c>
      <c r="AQ849">
        <v>0.81225504396902126</v>
      </c>
      <c r="AR849">
        <v>0.90561319889641834</v>
      </c>
      <c r="AS849">
        <v>0.77769259009209424</v>
      </c>
      <c r="AT849">
        <v>-0.33999015756010342</v>
      </c>
      <c r="AU849">
        <v>-0.20150293144964562</v>
      </c>
      <c r="AV849">
        <v>-5.5765659020419564E-2</v>
      </c>
      <c r="AW849">
        <v>0.36782756495741259</v>
      </c>
      <c r="AX849">
        <v>0.97095618467734779</v>
      </c>
      <c r="AY849" s="1">
        <v>10</v>
      </c>
      <c r="AZ849">
        <v>10</v>
      </c>
      <c r="BA849">
        <v>10</v>
      </c>
      <c r="BB849" s="18">
        <v>-1.077323748273149</v>
      </c>
      <c r="BC849" s="15">
        <v>-0.75898607983975463</v>
      </c>
      <c r="BD849" s="15">
        <v>-0.58028591562352105</v>
      </c>
      <c r="BE849" s="15">
        <v>-0.29504930227863818</v>
      </c>
      <c r="BF849" s="15">
        <v>-0.11250970838596251</v>
      </c>
      <c r="BG849" s="15">
        <v>0.75545345761733917</v>
      </c>
      <c r="BH849" s="18">
        <v>-1.0294878044517954</v>
      </c>
      <c r="BI849" s="15">
        <v>-0.54749871480335066</v>
      </c>
      <c r="BJ849" s="15">
        <v>-0.19403213494661928</v>
      </c>
      <c r="BK849" s="15">
        <v>8.0757847207470271E-2</v>
      </c>
      <c r="BL849" s="15">
        <v>1.5259656863946944</v>
      </c>
      <c r="BM849" s="15">
        <v>2.2329964173832888</v>
      </c>
      <c r="BN849" s="1" t="s">
        <v>20540</v>
      </c>
    </row>
    <row r="850" spans="1:66" x14ac:dyDescent="0.25">
      <c r="A850">
        <v>856886</v>
      </c>
      <c r="B850" t="s">
        <v>3707</v>
      </c>
      <c r="C850" t="s">
        <v>3708</v>
      </c>
      <c r="D850" t="s">
        <v>3709</v>
      </c>
      <c r="E850" t="s">
        <v>3710</v>
      </c>
      <c r="F850" s="23">
        <v>6.5503160000000002E-15</v>
      </c>
      <c r="G850" s="23">
        <v>6.639565E-6</v>
      </c>
      <c r="H850" s="23">
        <v>1.5589340999999999E-5</v>
      </c>
      <c r="I850" s="11">
        <v>-0.33785332856944561</v>
      </c>
      <c r="J850" s="12">
        <v>-2.0605820003343399E-2</v>
      </c>
      <c r="K850" s="12">
        <v>0.6927799152333457</v>
      </c>
      <c r="L850" s="12">
        <v>0.28479797018212344</v>
      </c>
      <c r="M850" s="12">
        <v>1.8628686589891945</v>
      </c>
      <c r="N850" s="12">
        <v>0.69769284398327891</v>
      </c>
      <c r="O850" s="1">
        <v>-0.40393209430041344</v>
      </c>
      <c r="P850">
        <v>-1.7165234507034357E-2</v>
      </c>
      <c r="Q850">
        <v>0.44417666359197394</v>
      </c>
      <c r="R850">
        <v>0.14556321144730031</v>
      </c>
      <c r="S850">
        <v>0.70798425903603668</v>
      </c>
      <c r="T850">
        <v>0.25218131070373839</v>
      </c>
      <c r="U850" s="1">
        <v>0.57666182571884261</v>
      </c>
      <c r="V850">
        <v>0.74885369718038097</v>
      </c>
      <c r="W850">
        <v>0.90543856015575819</v>
      </c>
      <c r="X850">
        <v>0.82615039796757772</v>
      </c>
      <c r="Y850">
        <v>0.72710056275603296</v>
      </c>
      <c r="Z850">
        <v>-0.37057150121236326</v>
      </c>
      <c r="AA850">
        <v>-0.2675399750434786</v>
      </c>
      <c r="AB850">
        <v>0.16976652300185005</v>
      </c>
      <c r="AC850">
        <v>0.3179062162168016</v>
      </c>
      <c r="AD850">
        <v>0.98433197760786117</v>
      </c>
      <c r="AE850" s="1">
        <v>0.628555497488685</v>
      </c>
      <c r="AF850">
        <v>0.81435537594119256</v>
      </c>
      <c r="AG850">
        <v>0.84358931605733045</v>
      </c>
      <c r="AH850">
        <v>0.88139690431802409</v>
      </c>
      <c r="AI850">
        <v>0.48137892211496908</v>
      </c>
      <c r="AJ850">
        <v>-0.40153162762205713</v>
      </c>
      <c r="AK850">
        <v>-0.10170670836730537</v>
      </c>
      <c r="AL850">
        <v>1.6905137371466091E-2</v>
      </c>
      <c r="AM850">
        <v>0.63350977399161224</v>
      </c>
      <c r="AN850">
        <v>0.95725730818316523</v>
      </c>
      <c r="AO850" s="1">
        <v>0.62250208069531665</v>
      </c>
      <c r="AP850">
        <v>0.80716513894456243</v>
      </c>
      <c r="AQ850">
        <v>0.88501773419828589</v>
      </c>
      <c r="AR850">
        <v>0.87951133582746166</v>
      </c>
      <c r="AS850">
        <v>0.58431676446790548</v>
      </c>
      <c r="AT850">
        <v>-0.3984900340851214</v>
      </c>
      <c r="AU850">
        <v>-0.1663837741956862</v>
      </c>
      <c r="AV850">
        <v>7.4872269315312351E-2</v>
      </c>
      <c r="AW850">
        <v>0.52818685519290665</v>
      </c>
      <c r="AX850">
        <v>0.98802306169526977</v>
      </c>
      <c r="AY850" s="1">
        <v>10</v>
      </c>
      <c r="AZ850">
        <v>10</v>
      </c>
      <c r="BA850">
        <v>10</v>
      </c>
      <c r="BB850" s="18">
        <v>-1.0913995645370631</v>
      </c>
      <c r="BC850" s="15">
        <v>-0.78281527888755564</v>
      </c>
      <c r="BD850" s="15">
        <v>-0.62854355371879733</v>
      </c>
      <c r="BE850" s="15">
        <v>2.6246590517027824E-2</v>
      </c>
      <c r="BF850" s="15">
        <v>0.24805992171800686</v>
      </c>
      <c r="BG850" s="15">
        <v>0.86075702635406603</v>
      </c>
      <c r="BH850" s="18">
        <v>-1.382045305982281</v>
      </c>
      <c r="BI850" s="15">
        <v>-0.80054188782261437</v>
      </c>
      <c r="BJ850" s="15">
        <v>-3.2564425811632318E-2</v>
      </c>
      <c r="BK850" s="15">
        <v>0.27125029539738915</v>
      </c>
      <c r="BL850" s="15">
        <v>1.8506335737212067</v>
      </c>
      <c r="BM850" s="15">
        <v>1.4609626090522436</v>
      </c>
      <c r="BN850" s="1" t="s">
        <v>20540</v>
      </c>
    </row>
    <row r="851" spans="1:66" x14ac:dyDescent="0.25">
      <c r="A851">
        <v>853906</v>
      </c>
      <c r="B851" t="s">
        <v>3831</v>
      </c>
      <c r="C851" t="s">
        <v>3832</v>
      </c>
      <c r="D851" t="s">
        <v>3833</v>
      </c>
      <c r="E851" t="s">
        <v>3834</v>
      </c>
      <c r="F851" s="23">
        <v>9.9999999999999998E-17</v>
      </c>
      <c r="G851" s="23">
        <v>5.0116244E-11</v>
      </c>
      <c r="H851" s="23">
        <v>1.0481871E-10</v>
      </c>
      <c r="I851" s="11">
        <v>-0.2915966766452881</v>
      </c>
      <c r="J851" s="12">
        <v>-0.30994519046993441</v>
      </c>
      <c r="K851" s="12">
        <v>0.80694402550346589</v>
      </c>
      <c r="L851" s="12">
        <v>0.83045296637377741</v>
      </c>
      <c r="M851" s="12">
        <v>3.5613900172190567</v>
      </c>
      <c r="N851" s="12">
        <v>1.8109607356947397</v>
      </c>
      <c r="O851" s="1">
        <v>-0.10973081167939469</v>
      </c>
      <c r="P851">
        <v>-0.1068743545682703</v>
      </c>
      <c r="Q851">
        <v>0.22869020709655774</v>
      </c>
      <c r="R851">
        <v>0.20261972625087635</v>
      </c>
      <c r="S851">
        <v>0.69299988169074533</v>
      </c>
      <c r="T851">
        <v>0.35162713396163642</v>
      </c>
      <c r="U851" s="1">
        <v>0.58524711074746316</v>
      </c>
      <c r="V851">
        <v>0.78233548472167003</v>
      </c>
      <c r="W851">
        <v>0.90503582357446577</v>
      </c>
      <c r="X851">
        <v>0.81531649101128245</v>
      </c>
      <c r="Y851">
        <v>0.71348194833680356</v>
      </c>
      <c r="Z851">
        <v>-0.40433769968947181</v>
      </c>
      <c r="AA851">
        <v>-0.22464816371407226</v>
      </c>
      <c r="AB851">
        <v>0.18293012395426675</v>
      </c>
      <c r="AC851">
        <v>0.31782090185993683</v>
      </c>
      <c r="AD851">
        <v>0.98936711484318218</v>
      </c>
      <c r="AE851" s="1">
        <v>0.54117687627243583</v>
      </c>
      <c r="AF851">
        <v>0.79782662817412664</v>
      </c>
      <c r="AG851">
        <v>0.86532332818701474</v>
      </c>
      <c r="AH851">
        <v>0.89647101927347106</v>
      </c>
      <c r="AI851">
        <v>0.46351621577601859</v>
      </c>
      <c r="AJ851">
        <v>-0.46800285291256605</v>
      </c>
      <c r="AK851">
        <v>-0.15177334142051288</v>
      </c>
      <c r="AL851">
        <v>2.6996959710765368E-2</v>
      </c>
      <c r="AM851">
        <v>0.67043989511873081</v>
      </c>
      <c r="AN851">
        <v>0.94025331812336632</v>
      </c>
      <c r="AO851" s="1">
        <v>0.56543784437394962</v>
      </c>
      <c r="AP851">
        <v>0.80906577381016564</v>
      </c>
      <c r="AQ851">
        <v>0.89474080630969</v>
      </c>
      <c r="AR851">
        <v>0.88966717049764987</v>
      </c>
      <c r="AS851">
        <v>0.54898760311355965</v>
      </c>
      <c r="AT851">
        <v>-0.45795840447674202</v>
      </c>
      <c r="AU851">
        <v>-0.17702451024017168</v>
      </c>
      <c r="AV851">
        <v>7.5070911790891454E-2</v>
      </c>
      <c r="AW851">
        <v>0.57636224418641235</v>
      </c>
      <c r="AX851">
        <v>0.97403569517514565</v>
      </c>
      <c r="AY851" s="1">
        <v>10</v>
      </c>
      <c r="AZ851">
        <v>10</v>
      </c>
      <c r="BA851">
        <v>10</v>
      </c>
      <c r="BB851" s="18">
        <v>-0.9813510989806602</v>
      </c>
      <c r="BC851" s="15">
        <v>-0.77347813734870685</v>
      </c>
      <c r="BD851" s="15">
        <v>-0.56700686645664555</v>
      </c>
      <c r="BE851" s="15">
        <v>-9.8681281518784122E-2</v>
      </c>
      <c r="BF851" s="15">
        <v>5.6314223336966084E-2</v>
      </c>
      <c r="BG851" s="15">
        <v>0.5109463679697267</v>
      </c>
      <c r="BH851" s="18">
        <v>-1.1500109492177286</v>
      </c>
      <c r="BI851" s="15">
        <v>-0.95275078890210219</v>
      </c>
      <c r="BJ851" s="15">
        <v>-0.10026952206410759</v>
      </c>
      <c r="BK851" s="15">
        <v>0.38165366107698179</v>
      </c>
      <c r="BL851" s="15">
        <v>2.1162262698334047</v>
      </c>
      <c r="BM851" s="15">
        <v>1.5584081222716544</v>
      </c>
      <c r="BN851" s="1" t="s">
        <v>20540</v>
      </c>
    </row>
    <row r="852" spans="1:66" x14ac:dyDescent="0.25">
      <c r="A852">
        <v>853868</v>
      </c>
      <c r="B852" t="s">
        <v>3835</v>
      </c>
      <c r="C852" t="s">
        <v>3836</v>
      </c>
      <c r="D852" t="s">
        <v>3837</v>
      </c>
      <c r="E852" t="s">
        <v>3838</v>
      </c>
      <c r="F852" s="23">
        <v>1.2212452999999999E-15</v>
      </c>
      <c r="G852" s="23">
        <v>5.7039773000000004E-10</v>
      </c>
      <c r="H852" s="23">
        <v>9.4120513999999999E-7</v>
      </c>
      <c r="I852" s="11">
        <v>-5.7679543239862928E-2</v>
      </c>
      <c r="J852" s="12">
        <v>0.16933382931059601</v>
      </c>
      <c r="K852" s="12">
        <v>0.76434763100882752</v>
      </c>
      <c r="L852" s="12">
        <v>0.7287613487445429</v>
      </c>
      <c r="M852" s="12">
        <v>2.269075970438037</v>
      </c>
      <c r="N852" s="12">
        <v>1.766969207977658</v>
      </c>
      <c r="O852" s="1">
        <v>-2.2885663694986624E-2</v>
      </c>
      <c r="P852">
        <v>6.0381383596708214E-2</v>
      </c>
      <c r="Q852">
        <v>0.26415480173604394</v>
      </c>
      <c r="R852">
        <v>0.22206133018444765</v>
      </c>
      <c r="S852">
        <v>0.53417859371571752</v>
      </c>
      <c r="T852">
        <v>0.38919730813966091</v>
      </c>
      <c r="U852" s="1">
        <v>0.46639688600241103</v>
      </c>
      <c r="V852">
        <v>0.59437285124493133</v>
      </c>
      <c r="W852">
        <v>0.84484227599891715</v>
      </c>
      <c r="X852">
        <v>0.92038652283041356</v>
      </c>
      <c r="Y852">
        <v>0.7779546430299179</v>
      </c>
      <c r="Z852">
        <v>-0.28543190971856069</v>
      </c>
      <c r="AA852">
        <v>-0.38164605991855877</v>
      </c>
      <c r="AB852">
        <v>-3.0732240307137705E-2</v>
      </c>
      <c r="AC852">
        <v>0.38625245291675031</v>
      </c>
      <c r="AD852">
        <v>0.93699756690672142</v>
      </c>
      <c r="AE852" s="1">
        <v>0.52310806222701811</v>
      </c>
      <c r="AF852">
        <v>0.70421444719313697</v>
      </c>
      <c r="AG852">
        <v>0.84127938580659556</v>
      </c>
      <c r="AH852">
        <v>0.95372460856684926</v>
      </c>
      <c r="AI852">
        <v>0.62401888895677282</v>
      </c>
      <c r="AJ852">
        <v>-0.36766058350365444</v>
      </c>
      <c r="AK852">
        <v>-0.23792609110901874</v>
      </c>
      <c r="AL852">
        <v>-7.7682072609820102E-2</v>
      </c>
      <c r="AM852">
        <v>0.58235792049273871</v>
      </c>
      <c r="AN852">
        <v>0.95425966406121898</v>
      </c>
      <c r="AO852" s="1">
        <v>0.50899725202571755</v>
      </c>
      <c r="AP852">
        <v>0.67415517443409811</v>
      </c>
      <c r="AQ852">
        <v>0.84988567801793891</v>
      </c>
      <c r="AR852">
        <v>0.95113631776802532</v>
      </c>
      <c r="AS852">
        <v>0.68037148703270445</v>
      </c>
      <c r="AT852">
        <v>-0.34374908701422857</v>
      </c>
      <c r="AU852">
        <v>-0.28749495045101964</v>
      </c>
      <c r="AV852">
        <v>-6.2861562290089393E-2</v>
      </c>
      <c r="AW852">
        <v>0.52273136474835091</v>
      </c>
      <c r="AX852">
        <v>0.9569856585669887</v>
      </c>
      <c r="AY852" s="1">
        <v>10</v>
      </c>
      <c r="AZ852">
        <v>10</v>
      </c>
      <c r="BA852">
        <v>10</v>
      </c>
      <c r="BB852" s="18">
        <v>-0.93965554070490054</v>
      </c>
      <c r="BC852" s="15">
        <v>-0.7138248475711868</v>
      </c>
      <c r="BD852" s="15">
        <v>-0.83389287772336085</v>
      </c>
      <c r="BE852" s="15">
        <v>-0.39597879765991123</v>
      </c>
      <c r="BF852" s="15">
        <v>0.12438676826702172</v>
      </c>
      <c r="BG852" s="15">
        <v>0.6132016699776176</v>
      </c>
      <c r="BH852" s="18">
        <v>-0.98353813910833321</v>
      </c>
      <c r="BI852" s="15">
        <v>-0.58499566463450903</v>
      </c>
      <c r="BJ852" s="15">
        <v>-0.25237717478702765</v>
      </c>
      <c r="BK852" s="15">
        <v>0.15846286055348213</v>
      </c>
      <c r="BL852" s="15">
        <v>1.8506998415785256</v>
      </c>
      <c r="BM852" s="15">
        <v>1.9575119018125828</v>
      </c>
      <c r="BN852" s="1" t="s">
        <v>20540</v>
      </c>
    </row>
    <row r="853" spans="1:66" x14ac:dyDescent="0.25">
      <c r="A853">
        <v>856926</v>
      </c>
      <c r="B853" t="s">
        <v>3915</v>
      </c>
      <c r="C853" t="s">
        <v>3916</v>
      </c>
      <c r="D853" t="s">
        <v>3917</v>
      </c>
      <c r="E853" t="s">
        <v>3918</v>
      </c>
      <c r="F853" s="23">
        <v>7.6552940000000005E-8</v>
      </c>
      <c r="G853" s="23">
        <v>6.4537450000000005E-4</v>
      </c>
      <c r="H853" s="23">
        <v>9.9490290000000007E-4</v>
      </c>
      <c r="I853" s="11">
        <v>-4.1912739414521179E-2</v>
      </c>
      <c r="J853" s="12">
        <v>-0.27541007485913122</v>
      </c>
      <c r="K853" s="12">
        <v>8.1343442887625905E-2</v>
      </c>
      <c r="L853" s="12">
        <v>0.15210299907553571</v>
      </c>
      <c r="M853" s="12">
        <v>0.9971481522561606</v>
      </c>
      <c r="N853" s="12">
        <v>1.2693578101088112</v>
      </c>
      <c r="O853" s="1">
        <v>-5.8426786255813469E-2</v>
      </c>
      <c r="P853">
        <v>-0.2587484282328496</v>
      </c>
      <c r="Q853">
        <v>7.4737637368979107E-2</v>
      </c>
      <c r="R853">
        <v>0.11368053651139284</v>
      </c>
      <c r="S853">
        <v>0.64302851056079946</v>
      </c>
      <c r="T853">
        <v>0.66313267246146934</v>
      </c>
      <c r="U853" s="1">
        <v>0.81638100513106215</v>
      </c>
      <c r="V853">
        <v>0.64626808498807187</v>
      </c>
      <c r="W853">
        <v>0.75438991100134789</v>
      </c>
      <c r="X853">
        <v>0.61654817641526583</v>
      </c>
      <c r="Y853">
        <v>0.65222852061366088</v>
      </c>
      <c r="Z853">
        <v>-1.0906459239693491E-3</v>
      </c>
      <c r="AA853">
        <v>-0.19464862246838649</v>
      </c>
      <c r="AB853">
        <v>0.2322416636451991</v>
      </c>
      <c r="AC853">
        <v>0.12765008926455826</v>
      </c>
      <c r="AD853">
        <v>0.88991002695061661</v>
      </c>
      <c r="AE853" s="1">
        <v>0.55244545084124996</v>
      </c>
      <c r="AF853">
        <v>0.70868089114806876</v>
      </c>
      <c r="AG853">
        <v>0.84071812324711281</v>
      </c>
      <c r="AH853">
        <v>0.90644305727446128</v>
      </c>
      <c r="AI853">
        <v>0.75387477479107401</v>
      </c>
      <c r="AJ853">
        <v>-0.3439728492650525</v>
      </c>
      <c r="AK853">
        <v>-0.23152342399165179</v>
      </c>
      <c r="AL853">
        <v>-1.862812799554776E-2</v>
      </c>
      <c r="AM853">
        <v>0.39269507730242803</v>
      </c>
      <c r="AN853">
        <v>0.9770160713020648</v>
      </c>
      <c r="AO853" s="1">
        <v>0.64789668139499179</v>
      </c>
      <c r="AP853">
        <v>0.71112798341340155</v>
      </c>
      <c r="AQ853">
        <v>0.83994419693287514</v>
      </c>
      <c r="AR853">
        <v>0.84671002308852561</v>
      </c>
      <c r="AS853">
        <v>0.74592822349158361</v>
      </c>
      <c r="AT853">
        <v>-0.25161697279252387</v>
      </c>
      <c r="AU853">
        <v>-0.22738973880151186</v>
      </c>
      <c r="AV853">
        <v>5.5890516727628722E-2</v>
      </c>
      <c r="AW853">
        <v>0.32508465276981519</v>
      </c>
      <c r="AX853">
        <v>0.98007215314919049</v>
      </c>
      <c r="AY853" s="1">
        <v>10</v>
      </c>
      <c r="AZ853">
        <v>10</v>
      </c>
      <c r="BA853">
        <v>10</v>
      </c>
      <c r="BB853" s="18">
        <v>-1.1310552761732853</v>
      </c>
      <c r="BC853" s="15">
        <v>-0.25700885373760157</v>
      </c>
      <c r="BD853" s="15">
        <v>-0.46451609949612088</v>
      </c>
      <c r="BE853" s="15">
        <v>-6.860832097886304E-3</v>
      </c>
      <c r="BF853" s="15">
        <v>-0.11899007583532374</v>
      </c>
      <c r="BG853" s="15">
        <v>0.44339349221462127</v>
      </c>
      <c r="BH853" s="18">
        <v>-1.1900095147713456</v>
      </c>
      <c r="BI853" s="15">
        <v>-0.64439921505408282</v>
      </c>
      <c r="BJ853" s="15">
        <v>-0.35009884098776123</v>
      </c>
      <c r="BK853" s="15">
        <v>0.20708644560911346</v>
      </c>
      <c r="BL853" s="15">
        <v>1.283593265337492</v>
      </c>
      <c r="BM853" s="15">
        <v>2.2288655049921755</v>
      </c>
      <c r="BN853" s="1" t="s">
        <v>20540</v>
      </c>
    </row>
    <row r="854" spans="1:66" x14ac:dyDescent="0.25">
      <c r="A854">
        <v>853667</v>
      </c>
      <c r="B854" t="s">
        <v>3947</v>
      </c>
      <c r="C854" t="s">
        <v>3948</v>
      </c>
      <c r="D854" t="s">
        <v>3949</v>
      </c>
      <c r="E854" t="s">
        <v>3950</v>
      </c>
      <c r="F854" s="23">
        <v>9.9999999999999998E-17</v>
      </c>
      <c r="G854" s="23">
        <v>1.4577741999999999E-9</v>
      </c>
      <c r="H854" s="23">
        <v>8.6753490000000003E-7</v>
      </c>
      <c r="I854" s="11">
        <v>-6.7127584581895333E-3</v>
      </c>
      <c r="J854" s="12">
        <v>0.27850613998260837</v>
      </c>
      <c r="K854" s="12">
        <v>0.83381059453942619</v>
      </c>
      <c r="L854" s="12">
        <v>0.69565756503176668</v>
      </c>
      <c r="M854" s="12">
        <v>2.8011953269195451</v>
      </c>
      <c r="N854" s="12">
        <v>1.1874459834438653</v>
      </c>
      <c r="O854" s="1">
        <v>-7.4840576496287654E-3</v>
      </c>
      <c r="P854">
        <v>0.21939230653374342</v>
      </c>
      <c r="Q854">
        <v>0.5043811101179283</v>
      </c>
      <c r="R854">
        <v>0.31404277873288167</v>
      </c>
      <c r="S854">
        <v>0.87063386320618252</v>
      </c>
      <c r="T854">
        <v>0.35051281277028473</v>
      </c>
      <c r="U854" s="1">
        <v>0.55523041718438648</v>
      </c>
      <c r="V854">
        <v>0.7427203341268237</v>
      </c>
      <c r="W854">
        <v>0.89173962413364771</v>
      </c>
      <c r="X854">
        <v>0.85428198227419605</v>
      </c>
      <c r="Y854">
        <v>0.74131665914628064</v>
      </c>
      <c r="Z854">
        <v>-0.38424475096043298</v>
      </c>
      <c r="AA854">
        <v>-0.25691908253094942</v>
      </c>
      <c r="AB854">
        <v>0.11580351946374925</v>
      </c>
      <c r="AC854">
        <v>0.33927407206573912</v>
      </c>
      <c r="AD854">
        <v>0.9848189155567818</v>
      </c>
      <c r="AE854" s="1">
        <v>0.57130894755577022</v>
      </c>
      <c r="AF854">
        <v>0.76702365016007779</v>
      </c>
      <c r="AG854">
        <v>0.86033145947043987</v>
      </c>
      <c r="AH854">
        <v>0.91243034113900112</v>
      </c>
      <c r="AI854">
        <v>0.49167549644093766</v>
      </c>
      <c r="AJ854">
        <v>-0.39890775393303779</v>
      </c>
      <c r="AK854">
        <v>-0.18403907444569706</v>
      </c>
      <c r="AL854">
        <v>1.1254223703468715E-4</v>
      </c>
      <c r="AM854">
        <v>0.66246773725653285</v>
      </c>
      <c r="AN854">
        <v>0.94741482609799621</v>
      </c>
      <c r="AO854" s="1">
        <v>0.5758549487718958</v>
      </c>
      <c r="AP854">
        <v>0.77210285362944897</v>
      </c>
      <c r="AQ854">
        <v>0.8881447983342442</v>
      </c>
      <c r="AR854">
        <v>0.90745055285111487</v>
      </c>
      <c r="AS854">
        <v>0.59491221725578691</v>
      </c>
      <c r="AT854">
        <v>-0.40078649338196909</v>
      </c>
      <c r="AU854">
        <v>-0.21492984360906237</v>
      </c>
      <c r="AV854">
        <v>4.3727041367517074E-2</v>
      </c>
      <c r="AW854">
        <v>0.55293202713962319</v>
      </c>
      <c r="AX854">
        <v>0.97910529732845419</v>
      </c>
      <c r="AY854" s="1">
        <v>10</v>
      </c>
      <c r="AZ854">
        <v>10</v>
      </c>
      <c r="BA854">
        <v>10</v>
      </c>
      <c r="BB854" s="18">
        <v>-1.129978655850653</v>
      </c>
      <c r="BC854" s="15">
        <v>-0.8765373275760634</v>
      </c>
      <c r="BD854" s="15">
        <v>-0.687810475537178</v>
      </c>
      <c r="BE854" s="15">
        <v>-0.13534714095700567</v>
      </c>
      <c r="BF854" s="15">
        <v>0.19588924237540373</v>
      </c>
      <c r="BG854" s="15">
        <v>0.79181175180485486</v>
      </c>
      <c r="BH854" s="18">
        <v>-1.134249786992628</v>
      </c>
      <c r="BI854" s="15">
        <v>-0.69933204674850691</v>
      </c>
      <c r="BJ854" s="15">
        <v>-0.15728127222561883</v>
      </c>
      <c r="BK854" s="15">
        <v>0.30727934540687257</v>
      </c>
      <c r="BL854" s="15">
        <v>1.9782075948203961</v>
      </c>
      <c r="BM854" s="15">
        <v>1.5473487714801275</v>
      </c>
      <c r="BN854" s="1" t="s">
        <v>20540</v>
      </c>
    </row>
    <row r="855" spans="1:66" x14ac:dyDescent="0.25">
      <c r="A855">
        <v>856439</v>
      </c>
      <c r="B855" t="s">
        <v>3963</v>
      </c>
      <c r="C855" t="s">
        <v>3964</v>
      </c>
      <c r="D855" t="s">
        <v>3965</v>
      </c>
      <c r="E855" t="s">
        <v>3966</v>
      </c>
      <c r="F855" s="23">
        <v>9.9999999999999998E-17</v>
      </c>
      <c r="G855" s="23">
        <v>6.2488903000000002E-12</v>
      </c>
      <c r="H855" s="23">
        <v>9.1278659999999994E-9</v>
      </c>
      <c r="I855" s="11">
        <v>0.19668553612874753</v>
      </c>
      <c r="J855" s="12">
        <v>-5.9477754236761771E-2</v>
      </c>
      <c r="K855" s="12">
        <v>0.76821548560238806</v>
      </c>
      <c r="L855" s="12">
        <v>1.1092165155329861</v>
      </c>
      <c r="M855" s="12">
        <v>2.7076022278325902</v>
      </c>
      <c r="N855" s="12">
        <v>2.5351528241178132</v>
      </c>
      <c r="O855" s="1">
        <v>0.12586427945881692</v>
      </c>
      <c r="P855">
        <v>-3.4833373309052638E-2</v>
      </c>
      <c r="Q855">
        <v>0.35697599635959715</v>
      </c>
      <c r="R855">
        <v>0.42196571069734434</v>
      </c>
      <c r="S855">
        <v>0.72798701933899723</v>
      </c>
      <c r="T855">
        <v>0.50309582791639762</v>
      </c>
      <c r="U855" s="1">
        <v>0.44605717356520697</v>
      </c>
      <c r="V855">
        <v>0.61546007861741747</v>
      </c>
      <c r="W855">
        <v>0.76671266062703791</v>
      </c>
      <c r="X855">
        <v>0.86961070053610501</v>
      </c>
      <c r="Y855">
        <v>0.88004470895766085</v>
      </c>
      <c r="Z855">
        <v>-0.33244508936972633</v>
      </c>
      <c r="AA855">
        <v>-0.25015071408813666</v>
      </c>
      <c r="AB855">
        <v>-7.1327219516409648E-2</v>
      </c>
      <c r="AC855">
        <v>0.21993548758181874</v>
      </c>
      <c r="AD855">
        <v>0.92376811662488978</v>
      </c>
      <c r="AE855" s="1">
        <v>0.45124437312999477</v>
      </c>
      <c r="AF855">
        <v>0.7013078092504661</v>
      </c>
      <c r="AG855">
        <v>0.83153971466758969</v>
      </c>
      <c r="AH855">
        <v>0.92959549904488592</v>
      </c>
      <c r="AI855">
        <v>0.7600341641306243</v>
      </c>
      <c r="AJ855">
        <v>-0.43584763410775546</v>
      </c>
      <c r="AK855">
        <v>-0.22853558955475542</v>
      </c>
      <c r="AL855">
        <v>-6.0228035056581503E-2</v>
      </c>
      <c r="AM855">
        <v>0.41582146771846279</v>
      </c>
      <c r="AN855">
        <v>0.95794462881911346</v>
      </c>
      <c r="AO855" s="1">
        <v>0.45216017034792927</v>
      </c>
      <c r="AP855">
        <v>0.67424998347663745</v>
      </c>
      <c r="AQ855">
        <v>0.81299100170206606</v>
      </c>
      <c r="AR855">
        <v>0.91343148346139746</v>
      </c>
      <c r="AS855">
        <v>0.80871715717352832</v>
      </c>
      <c r="AT855">
        <v>-0.40070609369889842</v>
      </c>
      <c r="AU855">
        <v>-0.2378756228940524</v>
      </c>
      <c r="AV855">
        <v>-6.4667702756895429E-2</v>
      </c>
      <c r="AW855">
        <v>0.3466924325242472</v>
      </c>
      <c r="AX855">
        <v>0.95140710343442703</v>
      </c>
      <c r="AY855" s="1">
        <v>10</v>
      </c>
      <c r="AZ855">
        <v>10</v>
      </c>
      <c r="BA855">
        <v>10</v>
      </c>
      <c r="BB855" s="18">
        <v>-0.95259437038221562</v>
      </c>
      <c r="BC855" s="15">
        <v>-0.78628174188033972</v>
      </c>
      <c r="BD855" s="15">
        <v>-0.66581397684531207</v>
      </c>
      <c r="BE855" s="15">
        <v>-0.40404071891490362</v>
      </c>
      <c r="BF855" s="15">
        <v>2.2328243023435734E-2</v>
      </c>
      <c r="BG855" s="15">
        <v>0.98863830134828878</v>
      </c>
      <c r="BH855" s="18">
        <v>-0.85515052556751003</v>
      </c>
      <c r="BI855" s="15">
        <v>-0.8157487843881347</v>
      </c>
      <c r="BJ855" s="15">
        <v>-0.28521725358503158</v>
      </c>
      <c r="BK855" s="15">
        <v>0.1454980226362447</v>
      </c>
      <c r="BL855" s="15">
        <v>1.3637546463160743</v>
      </c>
      <c r="BM855" s="15">
        <v>2.2446281582394083</v>
      </c>
      <c r="BN855" s="1" t="s">
        <v>20540</v>
      </c>
    </row>
    <row r="856" spans="1:66" x14ac:dyDescent="0.25">
      <c r="A856">
        <v>851640</v>
      </c>
      <c r="B856" t="s">
        <v>3979</v>
      </c>
      <c r="C856" t="s">
        <v>3980</v>
      </c>
      <c r="D856" t="s">
        <v>3981</v>
      </c>
      <c r="E856" t="s">
        <v>3982</v>
      </c>
      <c r="F856" s="23">
        <v>1.8574031000000001E-13</v>
      </c>
      <c r="G856" s="23">
        <v>1.9683762E-2</v>
      </c>
      <c r="H856" s="23">
        <v>4.9915059999999997E-3</v>
      </c>
      <c r="I856" s="11">
        <v>-0.19464551238686847</v>
      </c>
      <c r="J856" s="12">
        <v>-0.21747397494421219</v>
      </c>
      <c r="K856" s="12">
        <v>0.42158511144345906</v>
      </c>
      <c r="L856" s="12">
        <v>-6.5788609505737422E-2</v>
      </c>
      <c r="M856" s="12">
        <v>1.0476478791120036</v>
      </c>
      <c r="N856" s="12">
        <v>0.45953503461655992</v>
      </c>
      <c r="O856" s="1">
        <v>-0.15489532804684011</v>
      </c>
      <c r="P856">
        <v>-0.11262717991841087</v>
      </c>
      <c r="Q856">
        <v>0.20124624947089495</v>
      </c>
      <c r="R856">
        <v>-2.5509245116029838E-2</v>
      </c>
      <c r="S856">
        <v>0.36302812664307776</v>
      </c>
      <c r="T856">
        <v>0.1491457696104731</v>
      </c>
      <c r="U856" s="1">
        <v>0.7646691131361244</v>
      </c>
      <c r="V856">
        <v>0.75074897720133005</v>
      </c>
      <c r="W856">
        <v>0.88059368013553985</v>
      </c>
      <c r="X856">
        <v>0.6806508375148862</v>
      </c>
      <c r="Y856">
        <v>0.59479855822899408</v>
      </c>
      <c r="Z856">
        <v>-0.18496157446308586</v>
      </c>
      <c r="AA856">
        <v>-0.23180971000465359</v>
      </c>
      <c r="AB856">
        <v>0.32047762246457534</v>
      </c>
      <c r="AC856">
        <v>0.26616421691029446</v>
      </c>
      <c r="AD856">
        <v>0.9495754836078959</v>
      </c>
      <c r="AE856" s="1">
        <v>0.72882622307082345</v>
      </c>
      <c r="AF856">
        <v>0.83307522695155733</v>
      </c>
      <c r="AG856">
        <v>0.85235559183336607</v>
      </c>
      <c r="AH856">
        <v>0.82554511131331898</v>
      </c>
      <c r="AI856">
        <v>0.51574314412663669</v>
      </c>
      <c r="AJ856">
        <v>-0.32493984870062104</v>
      </c>
      <c r="AK856">
        <v>-8.9788954833437726E-2</v>
      </c>
      <c r="AL856">
        <v>9.9313881417951999E-2</v>
      </c>
      <c r="AM856">
        <v>0.52849800106029399</v>
      </c>
      <c r="AN856">
        <v>0.97895417542119845</v>
      </c>
      <c r="AO856" s="1">
        <v>0.75649601347920514</v>
      </c>
      <c r="AP856">
        <v>0.81249290349063463</v>
      </c>
      <c r="AQ856">
        <v>0.87892240366392027</v>
      </c>
      <c r="AR856">
        <v>0.77833917807370911</v>
      </c>
      <c r="AS856">
        <v>0.55805912092231957</v>
      </c>
      <c r="AT856">
        <v>-0.27123524962230555</v>
      </c>
      <c r="AU856">
        <v>-0.1514668818225107</v>
      </c>
      <c r="AV856">
        <v>0.19466830698149823</v>
      </c>
      <c r="AW856">
        <v>0.42647071702020356</v>
      </c>
      <c r="AX856">
        <v>0.98329295145729223</v>
      </c>
      <c r="AY856" s="1">
        <v>10</v>
      </c>
      <c r="AZ856">
        <v>10</v>
      </c>
      <c r="BA856">
        <v>10</v>
      </c>
      <c r="BB856" s="18">
        <v>-1.4561255088859941</v>
      </c>
      <c r="BC856" s="15">
        <v>-0.44629135920501728</v>
      </c>
      <c r="BD856" s="15">
        <v>-0.52789948737780057</v>
      </c>
      <c r="BE856" s="15">
        <v>0.43416943799837554</v>
      </c>
      <c r="BF856" s="15">
        <v>0.33955702043393848</v>
      </c>
      <c r="BG856" s="15">
        <v>0.91202875571822517</v>
      </c>
      <c r="BH856" s="18">
        <v>-1.6559042497897296</v>
      </c>
      <c r="BI856" s="15">
        <v>-0.66950059922763228</v>
      </c>
      <c r="BJ856" s="15">
        <v>-9.5196253097547076E-2</v>
      </c>
      <c r="BK856" s="15">
        <v>0.36664583875535328</v>
      </c>
      <c r="BL856" s="15">
        <v>1.4148336689059289</v>
      </c>
      <c r="BM856" s="15">
        <v>1.3836827357718879</v>
      </c>
      <c r="BN856" s="1" t="s">
        <v>20540</v>
      </c>
    </row>
    <row r="857" spans="1:66" x14ac:dyDescent="0.25">
      <c r="A857">
        <v>851878</v>
      </c>
      <c r="B857" t="s">
        <v>4035</v>
      </c>
      <c r="C857" t="s">
        <v>4036</v>
      </c>
      <c r="D857" t="s">
        <v>4037</v>
      </c>
      <c r="E857" t="s">
        <v>4038</v>
      </c>
      <c r="F857" s="23">
        <v>9.9999999999999998E-17</v>
      </c>
      <c r="G857" s="23">
        <v>1.6158275E-2</v>
      </c>
      <c r="H857" s="23">
        <v>8.0580526E-7</v>
      </c>
      <c r="I857" s="11">
        <v>4.0697649456210967E-2</v>
      </c>
      <c r="J857" s="12">
        <v>0.18118457548543973</v>
      </c>
      <c r="K857" s="12">
        <v>0.26860377813307035</v>
      </c>
      <c r="L857" s="12">
        <v>0.61559975678499412</v>
      </c>
      <c r="M857" s="12">
        <v>1.5416023133295518</v>
      </c>
      <c r="N857" s="12">
        <v>-1.1098467156309029</v>
      </c>
      <c r="O857" s="1">
        <v>6.540798491032114E-2</v>
      </c>
      <c r="P857">
        <v>8.9046712150109689E-2</v>
      </c>
      <c r="Q857">
        <v>0.11128296054108976</v>
      </c>
      <c r="R857">
        <v>0.19380806318299268</v>
      </c>
      <c r="S857">
        <v>0.36218037475567078</v>
      </c>
      <c r="T857">
        <v>-0.21254752822801443</v>
      </c>
      <c r="U857" s="1">
        <v>0.6503913109634325</v>
      </c>
      <c r="V857">
        <v>0.71843772127418237</v>
      </c>
      <c r="W857">
        <v>0.79513095437053671</v>
      </c>
      <c r="X857">
        <v>0.82155685072825435</v>
      </c>
      <c r="Y857">
        <v>0.78842995271712946</v>
      </c>
      <c r="Z857">
        <v>-0.25836851151961693</v>
      </c>
      <c r="AA857">
        <v>-0.15802029650903254</v>
      </c>
      <c r="AB857">
        <v>2.758376874558385E-2</v>
      </c>
      <c r="AC857">
        <v>0.25076639752936886</v>
      </c>
      <c r="AD857">
        <v>0.97184593378443007</v>
      </c>
      <c r="AE857" s="1">
        <v>0.71996745692724762</v>
      </c>
      <c r="AF857">
        <v>0.79357174037359035</v>
      </c>
      <c r="AG857">
        <v>0.86859702149385487</v>
      </c>
      <c r="AH857">
        <v>0.83989677626268455</v>
      </c>
      <c r="AI857">
        <v>0.53617702865731354</v>
      </c>
      <c r="AJ857">
        <v>-0.28383021760249028</v>
      </c>
      <c r="AK857">
        <v>-0.1615475165387249</v>
      </c>
      <c r="AL857">
        <v>0.10295046609929237</v>
      </c>
      <c r="AM857">
        <v>0.52621769631185711</v>
      </c>
      <c r="AN857">
        <v>0.97929251470775303</v>
      </c>
      <c r="AO857" s="1">
        <v>0.69552420924708691</v>
      </c>
      <c r="AP857">
        <v>0.76743452064780926</v>
      </c>
      <c r="AQ857">
        <v>0.84452882012880248</v>
      </c>
      <c r="AR857">
        <v>0.84390116316037289</v>
      </c>
      <c r="AS857">
        <v>0.67536197154842548</v>
      </c>
      <c r="AT857">
        <v>-0.27521220686755149</v>
      </c>
      <c r="AU857">
        <v>-0.16231789434477845</v>
      </c>
      <c r="AV857">
        <v>6.5594392198553869E-2</v>
      </c>
      <c r="AW857">
        <v>0.39209794671243753</v>
      </c>
      <c r="AX857">
        <v>0.99117551525228031</v>
      </c>
      <c r="AY857" s="1">
        <v>10</v>
      </c>
      <c r="AZ857">
        <v>10</v>
      </c>
      <c r="BA857">
        <v>10</v>
      </c>
      <c r="BB857" s="18">
        <v>-1.5071820325612142</v>
      </c>
      <c r="BC857" s="15">
        <v>-0.63303386132255601</v>
      </c>
      <c r="BD857" s="15">
        <v>-0.40927338422015774</v>
      </c>
      <c r="BE857" s="15">
        <v>4.5940093267737465E-3</v>
      </c>
      <c r="BF857" s="15">
        <v>0.50225559197036851</v>
      </c>
      <c r="BG857" s="15">
        <v>1.7011593653628037</v>
      </c>
      <c r="BH857" s="18">
        <v>-1.4891080668130041</v>
      </c>
      <c r="BI857" s="15">
        <v>-0.55256916974494585</v>
      </c>
      <c r="BJ857" s="15">
        <v>-0.28998552483063039</v>
      </c>
      <c r="BK857" s="15">
        <v>0.2779839733026927</v>
      </c>
      <c r="BL857" s="15">
        <v>1.1868864682193319</v>
      </c>
      <c r="BM857" s="15">
        <v>1.2082726313105392</v>
      </c>
      <c r="BN857" s="1" t="s">
        <v>20540</v>
      </c>
    </row>
    <row r="858" spans="1:66" x14ac:dyDescent="0.25">
      <c r="A858">
        <v>854066</v>
      </c>
      <c r="B858" t="s">
        <v>4123</v>
      </c>
      <c r="C858" t="s">
        <v>4124</v>
      </c>
      <c r="D858" t="s">
        <v>4125</v>
      </c>
      <c r="E858" t="s">
        <v>4126</v>
      </c>
      <c r="F858" s="23">
        <v>9.9999999999999998E-17</v>
      </c>
      <c r="G858" s="23">
        <v>1.5752200000000001E-10</v>
      </c>
      <c r="H858" s="23">
        <v>3.6495326000000002E-8</v>
      </c>
      <c r="I858" s="11">
        <v>0.11318308296673994</v>
      </c>
      <c r="J858" s="12">
        <v>0.40528462803404403</v>
      </c>
      <c r="K858" s="12">
        <v>0.66199410817966475</v>
      </c>
      <c r="L858" s="12">
        <v>0.4896086337400255</v>
      </c>
      <c r="M858" s="12">
        <v>3.1363714902285196</v>
      </c>
      <c r="N858" s="12">
        <v>1.7073317379132544</v>
      </c>
      <c r="O858" s="1">
        <v>0.15539055059468582</v>
      </c>
      <c r="P858">
        <v>0.33191407605626499</v>
      </c>
      <c r="Q858">
        <v>0.38707982666281687</v>
      </c>
      <c r="R858">
        <v>0.24804104745686717</v>
      </c>
      <c r="S858">
        <v>1.0215783469666257</v>
      </c>
      <c r="T858">
        <v>0.48370244568606596</v>
      </c>
      <c r="U858" s="1">
        <v>0.61075250339379195</v>
      </c>
      <c r="V858">
        <v>0.77500015419441026</v>
      </c>
      <c r="W858">
        <v>0.82228368086568793</v>
      </c>
      <c r="X858">
        <v>0.81623134290005606</v>
      </c>
      <c r="Y858">
        <v>0.77825473085723929</v>
      </c>
      <c r="Z858">
        <v>-0.36955376630062114</v>
      </c>
      <c r="AA858">
        <v>-0.12290305462823974</v>
      </c>
      <c r="AB858">
        <v>7.0749267849819497E-2</v>
      </c>
      <c r="AC858">
        <v>0.25420532561559406</v>
      </c>
      <c r="AD858">
        <v>0.98306786065742058</v>
      </c>
      <c r="AE858" s="1">
        <v>0.56395681638188322</v>
      </c>
      <c r="AF858">
        <v>0.7325612875307651</v>
      </c>
      <c r="AG858">
        <v>0.81485501560897822</v>
      </c>
      <c r="AH858">
        <v>0.94322484869286627</v>
      </c>
      <c r="AI858">
        <v>0.57470742749592552</v>
      </c>
      <c r="AJ858">
        <v>-0.36266806132320567</v>
      </c>
      <c r="AK858">
        <v>-0.1666178463199075</v>
      </c>
      <c r="AL858">
        <v>-9.985282298986356E-2</v>
      </c>
      <c r="AM858">
        <v>0.61838811951893469</v>
      </c>
      <c r="AN858">
        <v>0.94960294871128992</v>
      </c>
      <c r="AO858" s="1">
        <v>0.59245377226791318</v>
      </c>
      <c r="AP858">
        <v>0.7629171865819665</v>
      </c>
      <c r="AQ858">
        <v>0.8341802471729961</v>
      </c>
      <c r="AR858">
        <v>0.9163694500777142</v>
      </c>
      <c r="AS858">
        <v>0.66033039020083639</v>
      </c>
      <c r="AT858">
        <v>-0.37256861800675245</v>
      </c>
      <c r="AU858">
        <v>-0.154147852625172</v>
      </c>
      <c r="AV858">
        <v>-3.9955613276777768E-2</v>
      </c>
      <c r="AW858">
        <v>0.49879546597577878</v>
      </c>
      <c r="AX858">
        <v>0.98113003496458229</v>
      </c>
      <c r="AY858" s="1">
        <v>10</v>
      </c>
      <c r="AZ858">
        <v>10</v>
      </c>
      <c r="BA858">
        <v>10</v>
      </c>
      <c r="BB858" s="18">
        <v>-1.1830202706672721</v>
      </c>
      <c r="BC858" s="15">
        <v>-0.84326726050848577</v>
      </c>
      <c r="BD858" s="15">
        <v>-0.49583458835428651</v>
      </c>
      <c r="BE858" s="15">
        <v>-0.22305555029180435</v>
      </c>
      <c r="BF858" s="15">
        <v>3.5361009467002429E-2</v>
      </c>
      <c r="BG858" s="15">
        <v>0.77353802087479517</v>
      </c>
      <c r="BH858" s="18">
        <v>-1.1157308631349989</v>
      </c>
      <c r="BI858" s="15">
        <v>-0.60231815585860993</v>
      </c>
      <c r="BJ858" s="15">
        <v>-0.10226701481191036</v>
      </c>
      <c r="BK858" s="15">
        <v>6.802571400573644E-2</v>
      </c>
      <c r="BL858" s="15">
        <v>1.8999910747269142</v>
      </c>
      <c r="BM858" s="15">
        <v>1.7885778845529181</v>
      </c>
      <c r="BN858" s="1" t="s">
        <v>20540</v>
      </c>
    </row>
    <row r="859" spans="1:66" x14ac:dyDescent="0.25">
      <c r="A859">
        <v>850605</v>
      </c>
      <c r="B859" t="s">
        <v>4127</v>
      </c>
      <c r="C859" t="s">
        <v>4128</v>
      </c>
      <c r="D859" t="s">
        <v>4129</v>
      </c>
      <c r="E859" t="s">
        <v>4130</v>
      </c>
      <c r="F859" s="23">
        <v>9.9999999999999998E-17</v>
      </c>
      <c r="G859" s="23">
        <v>2.6631398E-8</v>
      </c>
      <c r="H859" s="23">
        <v>1.3003215E-4</v>
      </c>
      <c r="I859" s="11">
        <v>0.134055139833888</v>
      </c>
      <c r="J859" s="12">
        <v>0.24974689230667979</v>
      </c>
      <c r="K859" s="12">
        <v>0.66152430652268523</v>
      </c>
      <c r="L859" s="12">
        <v>0.44462071133991404</v>
      </c>
      <c r="M859" s="12">
        <v>1.9051373673635825</v>
      </c>
      <c r="N859" s="12">
        <v>1.0200094330448481</v>
      </c>
      <c r="O859" s="1">
        <v>0.35166368468005005</v>
      </c>
      <c r="P859">
        <v>0.22001934588634328</v>
      </c>
      <c r="Q859">
        <v>0.396434388905404</v>
      </c>
      <c r="R859">
        <v>0.19972173831130394</v>
      </c>
      <c r="S859">
        <v>0.6832415861947021</v>
      </c>
      <c r="T859">
        <v>0.30795855607625527</v>
      </c>
      <c r="U859" s="1">
        <v>0.7060327200826364</v>
      </c>
      <c r="V859">
        <v>0.81903446440436445</v>
      </c>
      <c r="W859">
        <v>0.86147306254966394</v>
      </c>
      <c r="X859">
        <v>0.74791526923091434</v>
      </c>
      <c r="Y859">
        <v>0.68134360460160714</v>
      </c>
      <c r="Z859">
        <v>-0.32997303579492193</v>
      </c>
      <c r="AA859">
        <v>-0.11978164131002761</v>
      </c>
      <c r="AB859">
        <v>0.20974109815249017</v>
      </c>
      <c r="AC859">
        <v>0.26470269443348848</v>
      </c>
      <c r="AD859">
        <v>0.98748303967253781</v>
      </c>
      <c r="AE859" s="1">
        <v>0.67736327453297818</v>
      </c>
      <c r="AF859">
        <v>0.8290306275277235</v>
      </c>
      <c r="AG859">
        <v>0.86174332237055085</v>
      </c>
      <c r="AH859">
        <v>0.85417827534592994</v>
      </c>
      <c r="AI859">
        <v>0.57446020096001593</v>
      </c>
      <c r="AJ859">
        <v>-0.37128673867753864</v>
      </c>
      <c r="AK859">
        <v>-0.10749997557572326</v>
      </c>
      <c r="AL859">
        <v>7.5690437615204845E-2</v>
      </c>
      <c r="AM859">
        <v>0.50599935021101938</v>
      </c>
      <c r="AN859">
        <v>0.99007268633988355</v>
      </c>
      <c r="AO859" s="1">
        <v>0.69589548747988195</v>
      </c>
      <c r="AP859">
        <v>0.83248462669727374</v>
      </c>
      <c r="AQ859">
        <v>0.86964971535031599</v>
      </c>
      <c r="AR859">
        <v>0.81681067872520197</v>
      </c>
      <c r="AS859">
        <v>0.62539105555250674</v>
      </c>
      <c r="AT859">
        <v>-0.35712352749547843</v>
      </c>
      <c r="AU859">
        <v>-0.1137385131066289</v>
      </c>
      <c r="AV859">
        <v>0.13356466331411823</v>
      </c>
      <c r="AW859">
        <v>0.4078018092153643</v>
      </c>
      <c r="AX859">
        <v>0.99818448299558082</v>
      </c>
      <c r="AY859" s="1">
        <v>10</v>
      </c>
      <c r="AZ859">
        <v>10</v>
      </c>
      <c r="BA859">
        <v>10</v>
      </c>
      <c r="BB859" s="18">
        <v>-1.483398805716557</v>
      </c>
      <c r="BC859" s="15">
        <v>-0.81955598979719146</v>
      </c>
      <c r="BD859" s="15">
        <v>-0.44851369777070521</v>
      </c>
      <c r="BE859" s="15">
        <v>0.13317934834401654</v>
      </c>
      <c r="BF859" s="15">
        <v>0.23020081160378658</v>
      </c>
      <c r="BG859" s="15">
        <v>0.9656800096919369</v>
      </c>
      <c r="BH859" s="18">
        <v>-1.3970218664316525</v>
      </c>
      <c r="BI859" s="15">
        <v>-0.65863435575840257</v>
      </c>
      <c r="BJ859" s="15">
        <v>-2.2267863923506871E-2</v>
      </c>
      <c r="BK859" s="15">
        <v>0.41966576159014402</v>
      </c>
      <c r="BL859" s="15">
        <v>1.4577548980347725</v>
      </c>
      <c r="BM859" s="15">
        <v>1.622911750133359</v>
      </c>
      <c r="BN859" s="1" t="s">
        <v>20540</v>
      </c>
    </row>
    <row r="860" spans="1:66" x14ac:dyDescent="0.25">
      <c r="A860">
        <v>850990</v>
      </c>
      <c r="B860" t="s">
        <v>4227</v>
      </c>
      <c r="C860" t="s">
        <v>4228</v>
      </c>
      <c r="D860" t="s">
        <v>4229</v>
      </c>
      <c r="E860" t="s">
        <v>4230</v>
      </c>
      <c r="F860" s="23">
        <v>9.9999999999999998E-17</v>
      </c>
      <c r="G860" s="23">
        <v>1.7217981E-7</v>
      </c>
      <c r="H860" s="23">
        <v>2.0791947000000001E-7</v>
      </c>
      <c r="I860" s="11">
        <v>0.5224304947903996</v>
      </c>
      <c r="J860" s="12">
        <v>-0.44220198079708051</v>
      </c>
      <c r="K860" s="12">
        <v>0.52493580982132759</v>
      </c>
      <c r="L860" s="12">
        <v>-2.1839335109245244E-3</v>
      </c>
      <c r="M860" s="12">
        <v>2.3149198535276239</v>
      </c>
      <c r="N860" s="12">
        <v>0.98658283340364161</v>
      </c>
      <c r="O860" s="1">
        <v>0.47309337312418037</v>
      </c>
      <c r="P860">
        <v>-0.1901579015801059</v>
      </c>
      <c r="Q860">
        <v>0.22322680614137227</v>
      </c>
      <c r="R860">
        <v>-8.0845111718799365E-4</v>
      </c>
      <c r="S860">
        <v>0.6143956708804047</v>
      </c>
      <c r="T860">
        <v>0.25330696445605794</v>
      </c>
      <c r="U860" s="1">
        <v>0.84672783572735522</v>
      </c>
      <c r="V860">
        <v>0.66827275609987058</v>
      </c>
      <c r="W860">
        <v>0.75458481939114719</v>
      </c>
      <c r="X860">
        <v>0.70396926479735267</v>
      </c>
      <c r="Y860">
        <v>0.59323608351554757</v>
      </c>
      <c r="Z860">
        <v>1.4222327218460765E-3</v>
      </c>
      <c r="AA860">
        <v>-0.16707616756329491</v>
      </c>
      <c r="AB860">
        <v>0.12192325876327312</v>
      </c>
      <c r="AC860">
        <v>0.29722242828998319</v>
      </c>
      <c r="AD860">
        <v>0.91392048564145001</v>
      </c>
      <c r="AE860" s="1">
        <v>0.63095412470374124</v>
      </c>
      <c r="AF860">
        <v>0.72910132125407612</v>
      </c>
      <c r="AG860">
        <v>0.80023167676632068</v>
      </c>
      <c r="AH860">
        <v>0.91890279784621154</v>
      </c>
      <c r="AI860">
        <v>0.50783248532410652</v>
      </c>
      <c r="AJ860">
        <v>-0.29129420337666406</v>
      </c>
      <c r="AK860">
        <v>-0.15137512811847376</v>
      </c>
      <c r="AL860">
        <v>-8.8706859599238824E-2</v>
      </c>
      <c r="AM860">
        <v>0.65449783047401167</v>
      </c>
      <c r="AN860">
        <v>0.93767981068704609</v>
      </c>
      <c r="AO860" s="1">
        <v>0.74396619849763401</v>
      </c>
      <c r="AP860">
        <v>0.72724006147822418</v>
      </c>
      <c r="AQ860">
        <v>0.80720619018119411</v>
      </c>
      <c r="AR860">
        <v>0.85751057813136833</v>
      </c>
      <c r="AS860">
        <v>0.56109942956006975</v>
      </c>
      <c r="AT860">
        <v>-0.17592780149919271</v>
      </c>
      <c r="AU860">
        <v>-0.16308674786543709</v>
      </c>
      <c r="AV860">
        <v>-1.6938699708950128E-3</v>
      </c>
      <c r="AW860">
        <v>0.52357518827308913</v>
      </c>
      <c r="AX860">
        <v>0.9585471765551018</v>
      </c>
      <c r="AY860" s="1">
        <v>10</v>
      </c>
      <c r="AZ860">
        <v>10</v>
      </c>
      <c r="BA860">
        <v>10</v>
      </c>
      <c r="BB860" s="18">
        <v>-1.6795357121311563</v>
      </c>
      <c r="BC860" s="15">
        <v>-0.21131362729314407</v>
      </c>
      <c r="BD860" s="15">
        <v>-0.50299912230331945</v>
      </c>
      <c r="BE860" s="15">
        <v>-2.7157927104542547E-3</v>
      </c>
      <c r="BF860" s="15">
        <v>0.30074242975185239</v>
      </c>
      <c r="BG860" s="15">
        <v>0.81316800416755397</v>
      </c>
      <c r="BH860" s="18">
        <v>-1.3362905465903692</v>
      </c>
      <c r="BI860" s="15">
        <v>-0.50184737984917327</v>
      </c>
      <c r="BJ860" s="15">
        <v>-0.15810792483848166</v>
      </c>
      <c r="BK860" s="15">
        <v>-4.1506718512446346E-3</v>
      </c>
      <c r="BL860" s="15">
        <v>1.8216816862868936</v>
      </c>
      <c r="BM860" s="15">
        <v>1.4613686573610378</v>
      </c>
      <c r="BN860" s="1" t="s">
        <v>20540</v>
      </c>
    </row>
    <row r="861" spans="1:66" x14ac:dyDescent="0.25">
      <c r="A861">
        <v>856355</v>
      </c>
      <c r="B861" t="s">
        <v>4293</v>
      </c>
      <c r="C861" t="s">
        <v>4294</v>
      </c>
      <c r="D861" t="s">
        <v>4295</v>
      </c>
      <c r="E861" t="s">
        <v>4296</v>
      </c>
      <c r="F861" s="23">
        <v>3.3306690000000002E-16</v>
      </c>
      <c r="G861" s="23">
        <v>0.62162870000000003</v>
      </c>
      <c r="H861" s="23">
        <v>7.5047719999999998E-5</v>
      </c>
      <c r="I861" s="11">
        <v>-0.36543802576691953</v>
      </c>
      <c r="J861" s="12">
        <v>0.12243907356547741</v>
      </c>
      <c r="K861" s="12">
        <v>0.33756851306796148</v>
      </c>
      <c r="L861" s="12">
        <v>-1.2632681799227137E-2</v>
      </c>
      <c r="M861" s="12">
        <v>0.94019732879578688</v>
      </c>
      <c r="N861" s="12">
        <v>-0.8477685149518438</v>
      </c>
      <c r="O861" s="1">
        <v>-0.35180368011632729</v>
      </c>
      <c r="P861">
        <v>0.13383006833274635</v>
      </c>
      <c r="Q861">
        <v>0.2463083399550306</v>
      </c>
      <c r="R861">
        <v>-7.007987086853313E-3</v>
      </c>
      <c r="S861">
        <v>0.34538343641159369</v>
      </c>
      <c r="T861">
        <v>-0.29021700962967845</v>
      </c>
      <c r="U861" s="1">
        <v>0.34152598095767256</v>
      </c>
      <c r="V861">
        <v>0.66958923861784592</v>
      </c>
      <c r="W861">
        <v>0.85040535150619689</v>
      </c>
      <c r="X861">
        <v>0.89470592466208676</v>
      </c>
      <c r="Y861">
        <v>0.79056667536015712</v>
      </c>
      <c r="Z861">
        <v>-0.5054448553504749</v>
      </c>
      <c r="AA861">
        <v>-0.29396766833032811</v>
      </c>
      <c r="AB861">
        <v>9.2150814467914562E-3</v>
      </c>
      <c r="AC861">
        <v>0.341156747831527</v>
      </c>
      <c r="AD861">
        <v>0.9278025511146758</v>
      </c>
      <c r="AE861" s="1">
        <v>0.49708503050322783</v>
      </c>
      <c r="AF861">
        <v>0.76804072216873742</v>
      </c>
      <c r="AG861">
        <v>0.85668597187428797</v>
      </c>
      <c r="AH861">
        <v>0.91401099140779318</v>
      </c>
      <c r="AI861">
        <v>0.46013002343040277</v>
      </c>
      <c r="AJ861">
        <v>-0.4744181766222873</v>
      </c>
      <c r="AK861">
        <v>-0.17786163396331309</v>
      </c>
      <c r="AL861">
        <v>-6.7777746220582767E-3</v>
      </c>
      <c r="AM861">
        <v>0.69601259228048384</v>
      </c>
      <c r="AN861">
        <v>0.92398380293414095</v>
      </c>
      <c r="AO861" s="1">
        <v>0.43141744203622889</v>
      </c>
      <c r="AP861">
        <v>0.74000438811511648</v>
      </c>
      <c r="AQ861">
        <v>0.8789867857246404</v>
      </c>
      <c r="AR861">
        <v>0.93128209841622567</v>
      </c>
      <c r="AS861">
        <v>0.64483602364004278</v>
      </c>
      <c r="AT861">
        <v>-0.50462229594897257</v>
      </c>
      <c r="AU861">
        <v>-0.24324478453740087</v>
      </c>
      <c r="AV861">
        <v>1.2954924680583341E-3</v>
      </c>
      <c r="AW861">
        <v>0.53315300641450136</v>
      </c>
      <c r="AX861">
        <v>0.95351763879172047</v>
      </c>
      <c r="AY861" s="1">
        <v>10</v>
      </c>
      <c r="AZ861">
        <v>10</v>
      </c>
      <c r="BA861">
        <v>10</v>
      </c>
      <c r="BB861" s="18">
        <v>-0.75406921170527952</v>
      </c>
      <c r="BC861" s="15">
        <v>-1.1102044945064169</v>
      </c>
      <c r="BD861" s="15">
        <v>-0.65074253148115091</v>
      </c>
      <c r="BE861" s="15">
        <v>7.9618107263255324E-3</v>
      </c>
      <c r="BF861" s="15">
        <v>0.72914867629816082</v>
      </c>
      <c r="BG861" s="15">
        <v>1.705550766825664</v>
      </c>
      <c r="BH861" s="18">
        <v>-1.0573543592409551</v>
      </c>
      <c r="BI861" s="15">
        <v>-1.0085895834349519</v>
      </c>
      <c r="BJ861" s="15">
        <v>-0.37058691255135168</v>
      </c>
      <c r="BK861" s="15">
        <v>-2.5223329399206018E-3</v>
      </c>
      <c r="BL861" s="15">
        <v>1.5094393561694144</v>
      </c>
      <c r="BM861" s="15">
        <v>1.0019688158404596</v>
      </c>
      <c r="BN861" s="1" t="s">
        <v>20540</v>
      </c>
    </row>
    <row r="862" spans="1:66" x14ac:dyDescent="0.25">
      <c r="A862">
        <v>855047</v>
      </c>
      <c r="B862" t="s">
        <v>4452</v>
      </c>
      <c r="C862" t="s">
        <v>4453</v>
      </c>
      <c r="D862" t="s">
        <v>4454</v>
      </c>
      <c r="E862" t="s">
        <v>4455</v>
      </c>
      <c r="F862" s="23">
        <v>1.110223E-16</v>
      </c>
      <c r="G862" s="23">
        <v>3.5231146999999999E-7</v>
      </c>
      <c r="H862" s="23">
        <v>3.3976295999999999E-3</v>
      </c>
      <c r="I862" s="11">
        <v>0.27040167680111232</v>
      </c>
      <c r="J862" s="12">
        <v>0.20348545361748491</v>
      </c>
      <c r="K862" s="12">
        <v>1.1501639421107992</v>
      </c>
      <c r="L862" s="12">
        <v>0.43687437569192111</v>
      </c>
      <c r="M862" s="12">
        <v>1.5237005588918657</v>
      </c>
      <c r="N862" s="12">
        <v>0.56815001992345182</v>
      </c>
      <c r="O862" s="1">
        <v>0.18624387758358185</v>
      </c>
      <c r="P862">
        <v>0.14075984233067071</v>
      </c>
      <c r="Q862">
        <v>0.42995634989402992</v>
      </c>
      <c r="R862">
        <v>0.19562131480241468</v>
      </c>
      <c r="S862">
        <v>0.53532957123910674</v>
      </c>
      <c r="T862">
        <v>0.14561327078497543</v>
      </c>
      <c r="U862" s="1">
        <v>0.47585626141648701</v>
      </c>
      <c r="V862">
        <v>0.74516096141582877</v>
      </c>
      <c r="W862">
        <v>0.66008479928102337</v>
      </c>
      <c r="X862">
        <v>0.75001875410804619</v>
      </c>
      <c r="Y862">
        <v>0.86067963237095724</v>
      </c>
      <c r="Z862">
        <v>-0.46670608318945983</v>
      </c>
      <c r="AA862">
        <v>5.696565534194338E-2</v>
      </c>
      <c r="AB862">
        <v>-6.3110331065274528E-2</v>
      </c>
      <c r="AC862">
        <v>8.8027387958320616E-2</v>
      </c>
      <c r="AD862">
        <v>0.89761789478227305</v>
      </c>
      <c r="AE862" s="1">
        <v>0.52988724740705595</v>
      </c>
      <c r="AF862">
        <v>0.84907796624111531</v>
      </c>
      <c r="AG862">
        <v>0.65435301797545753</v>
      </c>
      <c r="AH862">
        <v>0.80090039912519118</v>
      </c>
      <c r="AI862">
        <v>0.66974317988359122</v>
      </c>
      <c r="AJ862">
        <v>-0.54412086634713586</v>
      </c>
      <c r="AK862">
        <v>0.1961014160690332</v>
      </c>
      <c r="AL862">
        <v>-0.13516107838425331</v>
      </c>
      <c r="AM862">
        <v>0.3433245961858209</v>
      </c>
      <c r="AN862">
        <v>0.90879306573888308</v>
      </c>
      <c r="AO862" s="1">
        <v>0.5126601561677121</v>
      </c>
      <c r="AP862">
        <v>0.81352359835298227</v>
      </c>
      <c r="AQ862">
        <v>0.66630020106678212</v>
      </c>
      <c r="AR862">
        <v>0.78897700007512639</v>
      </c>
      <c r="AS862">
        <v>0.76682724322524043</v>
      </c>
      <c r="AT862">
        <v>-0.5163748442688596</v>
      </c>
      <c r="AU862">
        <v>0.13509947463231009</v>
      </c>
      <c r="AV862">
        <v>-0.10405021088543355</v>
      </c>
      <c r="AW862">
        <v>0.23115849346445466</v>
      </c>
      <c r="AX862">
        <v>0.91661195404737539</v>
      </c>
      <c r="AY862" s="1">
        <v>10</v>
      </c>
      <c r="AZ862">
        <v>10</v>
      </c>
      <c r="BA862">
        <v>10</v>
      </c>
      <c r="BB862" s="18">
        <v>-1.1536475299294284</v>
      </c>
      <c r="BC862" s="15">
        <v>-1.136410225816987</v>
      </c>
      <c r="BD862" s="15">
        <v>-0.14990605199726106</v>
      </c>
      <c r="BE862" s="15">
        <v>-0.37610779834018976</v>
      </c>
      <c r="BF862" s="15">
        <v>-9.1391286701614075E-2</v>
      </c>
      <c r="BG862" s="15">
        <v>1.3641477617905684</v>
      </c>
      <c r="BH862" s="18">
        <v>-0.95266630843487887</v>
      </c>
      <c r="BI862" s="15">
        <v>-0.98516576791188548</v>
      </c>
      <c r="BJ862" s="15">
        <v>0.70497531094058774</v>
      </c>
      <c r="BK862" s="15">
        <v>-5.1392557277491778E-2</v>
      </c>
      <c r="BL862" s="15">
        <v>1.0411283157683775</v>
      </c>
      <c r="BM862" s="15">
        <v>1.7864361379102023</v>
      </c>
      <c r="BN862" s="1" t="s">
        <v>20540</v>
      </c>
    </row>
    <row r="863" spans="1:66" x14ac:dyDescent="0.25">
      <c r="A863">
        <v>853628</v>
      </c>
      <c r="B863" t="s">
        <v>4520</v>
      </c>
      <c r="C863" t="s">
        <v>4521</v>
      </c>
      <c r="D863" t="s">
        <v>4522</v>
      </c>
      <c r="E863" t="s">
        <v>4523</v>
      </c>
      <c r="F863" s="23">
        <v>9.9999999999999998E-17</v>
      </c>
      <c r="G863" s="23">
        <v>1.5670288000000001E-7</v>
      </c>
      <c r="H863" s="23">
        <v>7.4631760000000002E-3</v>
      </c>
      <c r="I863" s="11">
        <v>2.0466775305837116E-2</v>
      </c>
      <c r="J863" s="12">
        <v>0.56815414429468514</v>
      </c>
      <c r="K863" s="12">
        <v>1.0717404353967015</v>
      </c>
      <c r="L863" s="12">
        <v>1.0100705326898132</v>
      </c>
      <c r="M863" s="12">
        <v>1.198310950145641</v>
      </c>
      <c r="N863" s="12">
        <v>0.33823462791906717</v>
      </c>
      <c r="O863" s="1">
        <v>6.6000306268946306E-3</v>
      </c>
      <c r="P863">
        <v>0.15065841099717994</v>
      </c>
      <c r="Q863">
        <v>0.24664079818753862</v>
      </c>
      <c r="R863">
        <v>0.19766469602284167</v>
      </c>
      <c r="S863">
        <v>0.22193033990132027</v>
      </c>
      <c r="T863">
        <v>5.4815852340844087E-2</v>
      </c>
      <c r="U863" s="1">
        <v>0.60071335593748654</v>
      </c>
      <c r="V863">
        <v>0.77553660233149702</v>
      </c>
      <c r="W863">
        <v>0.87643505117332821</v>
      </c>
      <c r="X863">
        <v>0.80140859059060077</v>
      </c>
      <c r="Y863">
        <v>0.74816733825089998</v>
      </c>
      <c r="Z863">
        <v>-0.38027147294082592</v>
      </c>
      <c r="AA863">
        <v>-0.19487618249392863</v>
      </c>
      <c r="AB863">
        <v>0.16215041829556787</v>
      </c>
      <c r="AC863">
        <v>0.26554325482577334</v>
      </c>
      <c r="AD863">
        <v>0.98622203502067107</v>
      </c>
      <c r="AE863" s="1">
        <v>0.73029486102620633</v>
      </c>
      <c r="AF863">
        <v>0.87623076442938619</v>
      </c>
      <c r="AG863">
        <v>0.8780479191646714</v>
      </c>
      <c r="AH863">
        <v>0.74748369823662986</v>
      </c>
      <c r="AI863">
        <v>0.56717882191132418</v>
      </c>
      <c r="AJ863">
        <v>-0.37805912757671728</v>
      </c>
      <c r="AK863">
        <v>-6.9670912249743686E-2</v>
      </c>
      <c r="AL863">
        <v>0.23252450074317263</v>
      </c>
      <c r="AM863">
        <v>0.37832157819817069</v>
      </c>
      <c r="AN863">
        <v>0.98838584979364175</v>
      </c>
      <c r="AO863" s="1">
        <v>0.67492008234262768</v>
      </c>
      <c r="AP863">
        <v>0.83589337674678521</v>
      </c>
      <c r="AQ863">
        <v>0.88493768392246375</v>
      </c>
      <c r="AR863">
        <v>0.77969790936466432</v>
      </c>
      <c r="AS863">
        <v>0.65836504467628443</v>
      </c>
      <c r="AT863">
        <v>-0.38241069828499991</v>
      </c>
      <c r="AU863">
        <v>-0.12993770963348311</v>
      </c>
      <c r="AV863">
        <v>0.20101997807556379</v>
      </c>
      <c r="AW863">
        <v>0.32788346750926273</v>
      </c>
      <c r="AX863">
        <v>0.99597545439719815</v>
      </c>
      <c r="AY863" s="1">
        <v>10</v>
      </c>
      <c r="AZ863">
        <v>10</v>
      </c>
      <c r="BA863">
        <v>10</v>
      </c>
      <c r="BB863" s="18">
        <v>-1.4247758485075759</v>
      </c>
      <c r="BC863" s="15">
        <v>-0.98331221398847957</v>
      </c>
      <c r="BD863" s="15">
        <v>-0.61203395401893246</v>
      </c>
      <c r="BE863" s="15">
        <v>0.1029583998021298</v>
      </c>
      <c r="BF863" s="15">
        <v>0.31001604591448217</v>
      </c>
      <c r="BG863" s="15">
        <v>1.2765337469927818</v>
      </c>
      <c r="BH863" s="18">
        <v>-1.4118290835807976</v>
      </c>
      <c r="BI863" s="15">
        <v>-0.62391225779410753</v>
      </c>
      <c r="BJ863" s="15">
        <v>6.5921965868766211E-2</v>
      </c>
      <c r="BK863" s="15">
        <v>0.74190349744390194</v>
      </c>
      <c r="BL863" s="15">
        <v>1.0680372753894936</v>
      </c>
      <c r="BM863" s="15">
        <v>1.4904924264783297</v>
      </c>
      <c r="BN863" s="1" t="s">
        <v>20540</v>
      </c>
    </row>
    <row r="864" spans="1:66" x14ac:dyDescent="0.25">
      <c r="A864">
        <v>852125</v>
      </c>
      <c r="B864" t="s">
        <v>4540</v>
      </c>
      <c r="C864" t="s">
        <v>4541</v>
      </c>
      <c r="D864" t="s">
        <v>4542</v>
      </c>
      <c r="E864" t="s">
        <v>4543</v>
      </c>
      <c r="F864" s="23">
        <v>3.7858605000000001E-14</v>
      </c>
      <c r="G864" s="23">
        <v>0.15550146000000001</v>
      </c>
      <c r="H864" s="23">
        <v>4.8058602E-4</v>
      </c>
      <c r="I864" s="11">
        <v>-0.39082764090149608</v>
      </c>
      <c r="J864" s="12">
        <v>-0.32566838255065589</v>
      </c>
      <c r="K864" s="12">
        <v>-0.21622216668536789</v>
      </c>
      <c r="L864" s="12">
        <v>2.4858875645154158E-2</v>
      </c>
      <c r="M864" s="12">
        <v>1.2021197846184555</v>
      </c>
      <c r="N864" s="12">
        <v>0.61277064296808303</v>
      </c>
      <c r="O864" s="1">
        <v>-0.43558964984070186</v>
      </c>
      <c r="P864">
        <v>-0.31037667202495395</v>
      </c>
      <c r="Q864">
        <v>-0.14175485635061483</v>
      </c>
      <c r="R864">
        <v>1.3299016319309697E-2</v>
      </c>
      <c r="S864">
        <v>0.50181160042817075</v>
      </c>
      <c r="T864">
        <v>0.2249044324259088</v>
      </c>
      <c r="U864" s="1">
        <v>0.58571452981035232</v>
      </c>
      <c r="V864">
        <v>0.83702558996736498</v>
      </c>
      <c r="W864">
        <v>0.8531914407107497</v>
      </c>
      <c r="X864">
        <v>0.79067315328620502</v>
      </c>
      <c r="Y864">
        <v>0.72893022349095604</v>
      </c>
      <c r="Z864">
        <v>-0.47304839984686992</v>
      </c>
      <c r="AA864">
        <v>-8.5913505892908346E-2</v>
      </c>
      <c r="AB864">
        <v>0.14454521589738886</v>
      </c>
      <c r="AC864">
        <v>0.27120099616178583</v>
      </c>
      <c r="AD864">
        <v>0.98595541872548231</v>
      </c>
      <c r="AE864" s="1">
        <v>0.54580162650776831</v>
      </c>
      <c r="AF864">
        <v>0.79129351553683347</v>
      </c>
      <c r="AG864">
        <v>0.88420127382264202</v>
      </c>
      <c r="AH864">
        <v>0.90655678428047259</v>
      </c>
      <c r="AI864">
        <v>0.6013733229138758</v>
      </c>
      <c r="AJ864">
        <v>-0.45511429621952287</v>
      </c>
      <c r="AK864">
        <v>-0.18536456970830825</v>
      </c>
      <c r="AL864">
        <v>3.9566785793910549E-2</v>
      </c>
      <c r="AM864">
        <v>0.54534038372781335</v>
      </c>
      <c r="AN864">
        <v>0.97785293021098829</v>
      </c>
      <c r="AO864" s="1">
        <v>0.56700921493441137</v>
      </c>
      <c r="AP864">
        <v>0.81747044765552968</v>
      </c>
      <c r="AQ864">
        <v>0.88252728119554291</v>
      </c>
      <c r="AR864">
        <v>0.87317096945954376</v>
      </c>
      <c r="AS864">
        <v>0.65621778388348084</v>
      </c>
      <c r="AT864">
        <v>-0.46701819885315887</v>
      </c>
      <c r="AU864">
        <v>-0.1500071818632133</v>
      </c>
      <c r="AV864">
        <v>7.9550975558991321E-2</v>
      </c>
      <c r="AW864">
        <v>0.44826583620831156</v>
      </c>
      <c r="AX864">
        <v>0.99196891245063112</v>
      </c>
      <c r="AY864" s="1">
        <v>10</v>
      </c>
      <c r="AZ864">
        <v>10</v>
      </c>
      <c r="BA864">
        <v>10</v>
      </c>
      <c r="BB864" s="18">
        <v>-0.97761664079297639</v>
      </c>
      <c r="BC864" s="15">
        <v>-0.80342280259391929</v>
      </c>
      <c r="BD864" s="15">
        <v>-0.20487101865953616</v>
      </c>
      <c r="BE864" s="15">
        <v>0.15144271385361813</v>
      </c>
      <c r="BF864" s="15">
        <v>0.34726604160529212</v>
      </c>
      <c r="BG864" s="15">
        <v>1.0549641846958584</v>
      </c>
      <c r="BH864" s="18">
        <v>-1.3501074375281699</v>
      </c>
      <c r="BI864" s="15">
        <v>-1.113811481879605</v>
      </c>
      <c r="BJ864" s="15">
        <v>-0.41094847765057502</v>
      </c>
      <c r="BK864" s="15">
        <v>0.17513526122218659</v>
      </c>
      <c r="BL864" s="15">
        <v>1.4929847919751651</v>
      </c>
      <c r="BM864" s="15">
        <v>1.6389848657526678</v>
      </c>
      <c r="BN864" s="1" t="s">
        <v>20540</v>
      </c>
    </row>
    <row r="865" spans="1:66" x14ac:dyDescent="0.25">
      <c r="A865">
        <v>855640</v>
      </c>
      <c r="B865" t="s">
        <v>4588</v>
      </c>
      <c r="C865" t="s">
        <v>4589</v>
      </c>
      <c r="D865" t="s">
        <v>4590</v>
      </c>
      <c r="E865" t="s">
        <v>4591</v>
      </c>
      <c r="F865" s="23">
        <v>9.9999999999999998E-17</v>
      </c>
      <c r="G865" s="23">
        <v>1.4252377000000001E-10</v>
      </c>
      <c r="H865" s="23">
        <v>2.0849353000000002E-9</v>
      </c>
      <c r="I865" s="11">
        <v>-0.10313367713255819</v>
      </c>
      <c r="J865" s="12">
        <v>0.20172265735983949</v>
      </c>
      <c r="K865" s="12">
        <v>0.62172420620976354</v>
      </c>
      <c r="L865" s="12">
        <v>0.50285814213064006</v>
      </c>
      <c r="M865" s="12">
        <v>3.3075143728459224</v>
      </c>
      <c r="N865" s="12">
        <v>1.7470878556351581</v>
      </c>
      <c r="O865" s="1">
        <v>-7.8104052229090254E-2</v>
      </c>
      <c r="P865">
        <v>0.10160837772055425</v>
      </c>
      <c r="Q865">
        <v>0.24913207158837225</v>
      </c>
      <c r="R865">
        <v>0.16935865108055664</v>
      </c>
      <c r="S865">
        <v>0.8524924721496161</v>
      </c>
      <c r="T865">
        <v>0.40041090936693413</v>
      </c>
      <c r="U865" s="1">
        <v>0.66320850649388541</v>
      </c>
      <c r="V865">
        <v>0.79158000758057911</v>
      </c>
      <c r="W865">
        <v>0.83804215964816853</v>
      </c>
      <c r="X865">
        <v>0.75100965060001512</v>
      </c>
      <c r="Y865">
        <v>0.74801097882435352</v>
      </c>
      <c r="Z865">
        <v>-0.33806980318930718</v>
      </c>
      <c r="AA865">
        <v>-0.12307323250722861</v>
      </c>
      <c r="AB865">
        <v>0.17439112592510603</v>
      </c>
      <c r="AC865">
        <v>0.2019494374409618</v>
      </c>
      <c r="AD865">
        <v>0.9791021582896966</v>
      </c>
      <c r="AE865" s="1">
        <v>0.60806554137373858</v>
      </c>
      <c r="AF865">
        <v>0.77022716348541487</v>
      </c>
      <c r="AG865">
        <v>0.84452437359996269</v>
      </c>
      <c r="AH865">
        <v>0.9147249184744739</v>
      </c>
      <c r="AI865">
        <v>0.55630472482768545</v>
      </c>
      <c r="AJ865">
        <v>-0.36620331956417546</v>
      </c>
      <c r="AK865">
        <v>-0.15877948387705307</v>
      </c>
      <c r="AL865">
        <v>-2.3997325141500925E-2</v>
      </c>
      <c r="AM865">
        <v>0.60074094512878262</v>
      </c>
      <c r="AN865">
        <v>0.96642880264598707</v>
      </c>
      <c r="AO865" s="1">
        <v>0.64220999190106454</v>
      </c>
      <c r="AP865">
        <v>0.79607110782919843</v>
      </c>
      <c r="AQ865">
        <v>0.86213133063135861</v>
      </c>
      <c r="AR865">
        <v>0.87755425251624386</v>
      </c>
      <c r="AS865">
        <v>0.63824317913924633</v>
      </c>
      <c r="AT865">
        <v>-0.36474916017644221</v>
      </c>
      <c r="AU865">
        <v>-0.1497114044169317</v>
      </c>
      <c r="AV865">
        <v>4.6642473167287084E-2</v>
      </c>
      <c r="AW865">
        <v>0.47178490418790525</v>
      </c>
      <c r="AX865">
        <v>0.99378848623324145</v>
      </c>
      <c r="AY865" s="1">
        <v>10</v>
      </c>
      <c r="AZ865">
        <v>10</v>
      </c>
      <c r="BA865">
        <v>10</v>
      </c>
      <c r="BB865" s="18">
        <v>-1.2233574326855203</v>
      </c>
      <c r="BC865" s="15">
        <v>-0.76818547132777126</v>
      </c>
      <c r="BD865" s="15">
        <v>-0.46720496741378637</v>
      </c>
      <c r="BE865" s="15">
        <v>-5.077519733244746E-2</v>
      </c>
      <c r="BF865" s="15">
        <v>-1.2195444824087262E-2</v>
      </c>
      <c r="BG865" s="15">
        <v>0.75225338974200129</v>
      </c>
      <c r="BH865" s="18">
        <v>-1.2814963391373779</v>
      </c>
      <c r="BI865" s="15">
        <v>-0.65446961214833077</v>
      </c>
      <c r="BJ865" s="15">
        <v>-0.11672424696758453</v>
      </c>
      <c r="BK865" s="15">
        <v>0.23269789600360816</v>
      </c>
      <c r="BL865" s="15">
        <v>1.8523290641188668</v>
      </c>
      <c r="BM865" s="15">
        <v>1.7371283619724209</v>
      </c>
      <c r="BN865" s="1" t="s">
        <v>20540</v>
      </c>
    </row>
    <row r="866" spans="1:66" x14ac:dyDescent="0.25">
      <c r="A866">
        <v>853589</v>
      </c>
      <c r="B866" t="s">
        <v>4616</v>
      </c>
      <c r="C866" t="s">
        <v>4617</v>
      </c>
      <c r="D866" t="s">
        <v>4618</v>
      </c>
      <c r="E866" t="s">
        <v>4619</v>
      </c>
      <c r="F866" s="23">
        <v>9.9999999999999998E-17</v>
      </c>
      <c r="G866" s="23">
        <v>2.1329305000000001E-10</v>
      </c>
      <c r="H866" s="23">
        <v>4.3614569999999999E-8</v>
      </c>
      <c r="I866" s="11">
        <v>7.7718313550884091E-3</v>
      </c>
      <c r="J866" s="12">
        <v>0.22103928298353959</v>
      </c>
      <c r="K866" s="12">
        <v>0.80068331176451457</v>
      </c>
      <c r="L866" s="12">
        <v>0.44557740801268075</v>
      </c>
      <c r="M866" s="12">
        <v>2.8180351846602387</v>
      </c>
      <c r="N866" s="12">
        <v>1.6865658307377904</v>
      </c>
      <c r="O866" s="1">
        <v>7.1295230411182586E-3</v>
      </c>
      <c r="P866">
        <v>0.15071586481924276</v>
      </c>
      <c r="Q866">
        <v>0.44890457746941387</v>
      </c>
      <c r="R866">
        <v>0.2121690425251441</v>
      </c>
      <c r="S866">
        <v>0.91503211186156352</v>
      </c>
      <c r="T866">
        <v>0.45167278692553187</v>
      </c>
      <c r="U866" s="1">
        <v>0.52512546150548833</v>
      </c>
      <c r="V866">
        <v>0.67290388640724297</v>
      </c>
      <c r="W866">
        <v>0.81435864763370069</v>
      </c>
      <c r="X866">
        <v>0.8324697131733958</v>
      </c>
      <c r="Y866">
        <v>0.84563256903711148</v>
      </c>
      <c r="Z866">
        <v>-0.32603810946495371</v>
      </c>
      <c r="AA866">
        <v>-0.24141320553380965</v>
      </c>
      <c r="AB866">
        <v>3.9576625810248435E-2</v>
      </c>
      <c r="AC866">
        <v>0.20736758165689176</v>
      </c>
      <c r="AD866">
        <v>0.95306631454418034</v>
      </c>
      <c r="AE866" s="1">
        <v>0.53519280293853444</v>
      </c>
      <c r="AF866">
        <v>0.71767977770795166</v>
      </c>
      <c r="AG866">
        <v>0.81192731108928573</v>
      </c>
      <c r="AH866">
        <v>0.95266298273764283</v>
      </c>
      <c r="AI866">
        <v>0.63672350232185759</v>
      </c>
      <c r="AJ866">
        <v>-0.37260828834165111</v>
      </c>
      <c r="AK866">
        <v>-0.18151370495037142</v>
      </c>
      <c r="AL866">
        <v>-0.11571915096169166</v>
      </c>
      <c r="AM866">
        <v>0.56831044487039106</v>
      </c>
      <c r="AN866">
        <v>0.95449948481550051</v>
      </c>
      <c r="AO866" s="1">
        <v>0.54227095503674971</v>
      </c>
      <c r="AP866">
        <v>0.71585897770561413</v>
      </c>
      <c r="AQ866">
        <v>0.82906898889721237</v>
      </c>
      <c r="AR866">
        <v>0.92827037534200252</v>
      </c>
      <c r="AS866">
        <v>0.72503862717734802</v>
      </c>
      <c r="AT866">
        <v>-0.3632269861750253</v>
      </c>
      <c r="AU866">
        <v>-0.20681482911493618</v>
      </c>
      <c r="AV866">
        <v>-6.1866697889341196E-2</v>
      </c>
      <c r="AW866">
        <v>0.44914084103870427</v>
      </c>
      <c r="AX866">
        <v>0.973098985986659</v>
      </c>
      <c r="AY866" s="1">
        <v>10</v>
      </c>
      <c r="AZ866">
        <v>10</v>
      </c>
      <c r="BA866">
        <v>10</v>
      </c>
      <c r="BB866" s="18">
        <v>-1.0545138890456747</v>
      </c>
      <c r="BC866" s="15">
        <v>-0.77510831453763951</v>
      </c>
      <c r="BD866" s="15">
        <v>-0.65634301047274646</v>
      </c>
      <c r="BE866" s="15">
        <v>-0.26199286992932541</v>
      </c>
      <c r="BF866" s="15">
        <v>-2.6509661503114717E-2</v>
      </c>
      <c r="BG866" s="15">
        <v>0.86925189069747189</v>
      </c>
      <c r="BH866" s="18">
        <v>-1.049561438739073</v>
      </c>
      <c r="BI866" s="15">
        <v>-0.63425527556039263</v>
      </c>
      <c r="BJ866" s="15">
        <v>-0.14612294371295334</v>
      </c>
      <c r="BK866" s="15">
        <v>2.1942777938589647E-2</v>
      </c>
      <c r="BL866" s="15">
        <v>1.7692291517365228</v>
      </c>
      <c r="BM866" s="15">
        <v>1.9439835831283299</v>
      </c>
      <c r="BN866" s="1" t="s">
        <v>20540</v>
      </c>
    </row>
    <row r="867" spans="1:66" x14ac:dyDescent="0.25">
      <c r="A867">
        <v>856523</v>
      </c>
      <c r="B867" t="s">
        <v>4660</v>
      </c>
      <c r="C867" t="s">
        <v>4661</v>
      </c>
      <c r="D867" t="s">
        <v>4662</v>
      </c>
      <c r="E867" t="s">
        <v>4663</v>
      </c>
      <c r="F867" s="23">
        <v>9.9999999999999998E-17</v>
      </c>
      <c r="G867" s="23">
        <v>1.0386859999999999E-2</v>
      </c>
      <c r="H867" s="23">
        <v>2.8456013999999998E-4</v>
      </c>
      <c r="I867" s="11">
        <v>-5.4527318988791852E-2</v>
      </c>
      <c r="J867" s="12">
        <v>0.2390578416555805</v>
      </c>
      <c r="K867" s="12">
        <v>0.26996404182384298</v>
      </c>
      <c r="L867" s="12">
        <v>0.15041364108518826</v>
      </c>
      <c r="M867" s="12">
        <v>1.435047973340623</v>
      </c>
      <c r="N867" s="12">
        <v>-0.45578562018571422</v>
      </c>
      <c r="O867" s="1">
        <v>-4.943278030670302E-2</v>
      </c>
      <c r="P867">
        <v>0.16697979957511194</v>
      </c>
      <c r="Q867">
        <v>0.17223726306505743</v>
      </c>
      <c r="R867">
        <v>6.9735660116364701E-2</v>
      </c>
      <c r="S867">
        <v>0.45635449878036805</v>
      </c>
      <c r="T867">
        <v>-0.12379444844858878</v>
      </c>
      <c r="U867" s="1">
        <v>0.46411554605598654</v>
      </c>
      <c r="V867">
        <v>0.64770182803048071</v>
      </c>
      <c r="W867">
        <v>0.83082999060111529</v>
      </c>
      <c r="X867">
        <v>0.87730464275015207</v>
      </c>
      <c r="Y867">
        <v>0.83363971382822932</v>
      </c>
      <c r="Z867">
        <v>-0.35516966243641751</v>
      </c>
      <c r="AA867">
        <v>-0.29539019354535884</v>
      </c>
      <c r="AB867">
        <v>4.9630528654405941E-3</v>
      </c>
      <c r="AC867">
        <v>0.27607263534409315</v>
      </c>
      <c r="AD867">
        <v>0.94737730668921161</v>
      </c>
      <c r="AE867" s="1">
        <v>0.53924305639276227</v>
      </c>
      <c r="AF867">
        <v>0.6983747921733755</v>
      </c>
      <c r="AG867">
        <v>0.86553386778733765</v>
      </c>
      <c r="AH867">
        <v>0.9424504868749356</v>
      </c>
      <c r="AI867">
        <v>0.56397389859592817</v>
      </c>
      <c r="AJ867">
        <v>-0.34413894509307746</v>
      </c>
      <c r="AK867">
        <v>-0.2778535376346416</v>
      </c>
      <c r="AL867">
        <v>-3.0880509063286848E-2</v>
      </c>
      <c r="AM867">
        <v>0.6281421495878402</v>
      </c>
      <c r="AN867">
        <v>0.94705485139195333</v>
      </c>
      <c r="AO867" s="1">
        <v>0.51373204056861499</v>
      </c>
      <c r="AP867">
        <v>0.68850982383345005</v>
      </c>
      <c r="AQ867">
        <v>0.86727344539913664</v>
      </c>
      <c r="AR867">
        <v>0.93074665171575155</v>
      </c>
      <c r="AS867">
        <v>0.71038149090742142</v>
      </c>
      <c r="AT867">
        <v>-0.35717165331737905</v>
      </c>
      <c r="AU867">
        <v>-0.29266573350975905</v>
      </c>
      <c r="AV867">
        <v>-1.3742310203142614E-2</v>
      </c>
      <c r="AW867">
        <v>0.46693024669147443</v>
      </c>
      <c r="AX867">
        <v>0.96799238804486931</v>
      </c>
      <c r="AY867" s="1">
        <v>10</v>
      </c>
      <c r="AZ867">
        <v>10</v>
      </c>
      <c r="BA867">
        <v>10</v>
      </c>
      <c r="BB867" s="18">
        <v>-1.0690470851892961</v>
      </c>
      <c r="BC867" s="15">
        <v>-0.83967721421538855</v>
      </c>
      <c r="BD867" s="15">
        <v>-0.71382015003928034</v>
      </c>
      <c r="BE867" s="15">
        <v>-8.146963722500046E-2</v>
      </c>
      <c r="BF867" s="15">
        <v>0.48931255194023476</v>
      </c>
      <c r="BG867" s="15">
        <v>1.6631897522737902</v>
      </c>
      <c r="BH867" s="18">
        <v>-1.1070132735170135</v>
      </c>
      <c r="BI867" s="15">
        <v>-0.67322642943759747</v>
      </c>
      <c r="BJ867" s="15">
        <v>-0.52585004911239486</v>
      </c>
      <c r="BK867" s="15">
        <v>2.326011531742191E-2</v>
      </c>
      <c r="BL867" s="15">
        <v>1.4885052983570886</v>
      </c>
      <c r="BM867" s="15">
        <v>1.345836120847439</v>
      </c>
      <c r="BN867" s="1" t="s">
        <v>20540</v>
      </c>
    </row>
    <row r="868" spans="1:66" x14ac:dyDescent="0.25">
      <c r="A868">
        <v>856079</v>
      </c>
      <c r="B868" t="s">
        <v>4688</v>
      </c>
      <c r="C868" t="s">
        <v>4689</v>
      </c>
      <c r="D868" t="s">
        <v>4690</v>
      </c>
      <c r="E868" t="s">
        <v>4691</v>
      </c>
      <c r="F868" s="23">
        <v>1.1280976E-12</v>
      </c>
      <c r="G868" s="23">
        <v>3.1154860000000001E-7</v>
      </c>
      <c r="H868" s="23">
        <v>2.9387085000000001E-3</v>
      </c>
      <c r="I868" s="11">
        <v>-1.5119781152198732E-2</v>
      </c>
      <c r="J868" s="12">
        <v>0.20613973727063722</v>
      </c>
      <c r="K868" s="12">
        <v>0.6357110896321656</v>
      </c>
      <c r="L868" s="12">
        <v>0.76417142227616253</v>
      </c>
      <c r="M868" s="12">
        <v>1.4174759922487015</v>
      </c>
      <c r="N868" s="12">
        <v>0.97712514240878667</v>
      </c>
      <c r="O868" s="1">
        <v>-1.3429907175050809E-2</v>
      </c>
      <c r="P868">
        <v>0.11207719500032255</v>
      </c>
      <c r="Q868">
        <v>0.30309639247033143</v>
      </c>
      <c r="R868">
        <v>0.31403344657148252</v>
      </c>
      <c r="S868">
        <v>0.54889108065012637</v>
      </c>
      <c r="T868">
        <v>0.34666044045389122</v>
      </c>
      <c r="U868" s="1">
        <v>0.84092111583674922</v>
      </c>
      <c r="V868">
        <v>0.79883454954065658</v>
      </c>
      <c r="W868">
        <v>0.78845528179318114</v>
      </c>
      <c r="X868">
        <v>0.62952299331409256</v>
      </c>
      <c r="Y868">
        <v>0.59362837637573751</v>
      </c>
      <c r="Z868">
        <v>-0.16953354423648614</v>
      </c>
      <c r="AA868">
        <v>-4.7369104311747588E-2</v>
      </c>
      <c r="AB868">
        <v>0.26153316505719015</v>
      </c>
      <c r="AC868">
        <v>0.20266222295205541</v>
      </c>
      <c r="AD868">
        <v>0.93814457243568283</v>
      </c>
      <c r="AE868" s="1">
        <v>0.79426149538532476</v>
      </c>
      <c r="AF868">
        <v>0.86460516196415205</v>
      </c>
      <c r="AG868">
        <v>0.84536068885097426</v>
      </c>
      <c r="AH868">
        <v>0.73953192109774923</v>
      </c>
      <c r="AI868">
        <v>0.48839846185553021</v>
      </c>
      <c r="AJ868">
        <v>-0.29938714003287575</v>
      </c>
      <c r="AK868">
        <v>-4.0521744047895734E-2</v>
      </c>
      <c r="AL868">
        <v>0.19872827023856948</v>
      </c>
      <c r="AM868">
        <v>0.44704364737199653</v>
      </c>
      <c r="AN868">
        <v>0.97017951852850348</v>
      </c>
      <c r="AO868" s="1">
        <v>0.81917444742364232</v>
      </c>
      <c r="AP868">
        <v>0.84787663953967585</v>
      </c>
      <c r="AQ868">
        <v>0.83178868270391515</v>
      </c>
      <c r="AR868">
        <v>0.7050029617414123</v>
      </c>
      <c r="AS868">
        <v>0.5325094862665376</v>
      </c>
      <c r="AT868">
        <v>-0.25331409489433909</v>
      </c>
      <c r="AU868">
        <v>-4.3473080146592923E-2</v>
      </c>
      <c r="AV868">
        <v>0.22419557595761033</v>
      </c>
      <c r="AW868">
        <v>0.35925656024042679</v>
      </c>
      <c r="AX868">
        <v>0.96711989937405907</v>
      </c>
      <c r="AY868" s="1">
        <v>10</v>
      </c>
      <c r="AZ868">
        <v>10</v>
      </c>
      <c r="BA868">
        <v>10</v>
      </c>
      <c r="BB868" s="18">
        <v>-1.5568024584426776</v>
      </c>
      <c r="BC868" s="15">
        <v>-0.5919610651137085</v>
      </c>
      <c r="BD868" s="15">
        <v>-0.41640031091134083</v>
      </c>
      <c r="BE868" s="15">
        <v>2.7518683999480837E-2</v>
      </c>
      <c r="BF868" s="15">
        <v>-5.7083897594219717E-2</v>
      </c>
      <c r="BG868" s="15">
        <v>0.50476792119155667</v>
      </c>
      <c r="BH868" s="18">
        <v>-1.5726598044672091</v>
      </c>
      <c r="BI868" s="15">
        <v>-0.37576553222855341</v>
      </c>
      <c r="BJ868" s="15">
        <v>0.25032168846517294</v>
      </c>
      <c r="BK868" s="15">
        <v>0.82896749751814713</v>
      </c>
      <c r="BL868" s="15">
        <v>1.429538631150864</v>
      </c>
      <c r="BM868" s="15">
        <v>1.5295586464324835</v>
      </c>
      <c r="BN868" s="1" t="s">
        <v>20540</v>
      </c>
    </row>
    <row r="869" spans="1:66" x14ac:dyDescent="0.25">
      <c r="A869">
        <v>853272</v>
      </c>
      <c r="B869" t="s">
        <v>4708</v>
      </c>
      <c r="C869" t="s">
        <v>4709</v>
      </c>
      <c r="D869" t="s">
        <v>4710</v>
      </c>
      <c r="E869" t="s">
        <v>4711</v>
      </c>
      <c r="F869" s="23">
        <v>9.9999999999999998E-17</v>
      </c>
      <c r="G869" s="23">
        <v>1.3821071E-7</v>
      </c>
      <c r="H869" s="23">
        <v>4.9633862999999996E-6</v>
      </c>
      <c r="I869" s="11">
        <v>-4.967409092766472E-2</v>
      </c>
      <c r="J869" s="12">
        <v>9.9515222142326235E-2</v>
      </c>
      <c r="K869" s="12">
        <v>0.46759140803138843</v>
      </c>
      <c r="L869" s="12">
        <v>0.31134075817797929</v>
      </c>
      <c r="M869" s="12">
        <v>2.0815064972174175</v>
      </c>
      <c r="N869" s="12">
        <v>1.2733714157175271</v>
      </c>
      <c r="O869" s="1">
        <v>-7.175039083753959E-2</v>
      </c>
      <c r="P869">
        <v>8.3532980756686012E-2</v>
      </c>
      <c r="Q869">
        <v>0.31028665849363285</v>
      </c>
      <c r="R869">
        <v>0.15334566651251955</v>
      </c>
      <c r="S869">
        <v>0.71745679764515558</v>
      </c>
      <c r="T869">
        <v>0.37026894828918228</v>
      </c>
      <c r="U869" s="1">
        <v>0.6021557746158136</v>
      </c>
      <c r="V869">
        <v>0.74391396983667524</v>
      </c>
      <c r="W869">
        <v>0.86902879847434555</v>
      </c>
      <c r="X869">
        <v>0.83272587738305393</v>
      </c>
      <c r="Y869">
        <v>0.75533288659672759</v>
      </c>
      <c r="Z869">
        <v>-0.33882923654486308</v>
      </c>
      <c r="AA869">
        <v>-0.22493946951548455</v>
      </c>
      <c r="AB869">
        <v>0.11260030503914355</v>
      </c>
      <c r="AC869">
        <v>0.29799128904029004</v>
      </c>
      <c r="AD869">
        <v>0.98584783523798014</v>
      </c>
      <c r="AE869" s="1">
        <v>0.57447224623827753</v>
      </c>
      <c r="AF869">
        <v>0.74596345909432038</v>
      </c>
      <c r="AG869">
        <v>0.85374965396676783</v>
      </c>
      <c r="AH869">
        <v>0.92798244735687641</v>
      </c>
      <c r="AI869">
        <v>0.62736310193728739</v>
      </c>
      <c r="AJ869">
        <v>-0.36910518656008146</v>
      </c>
      <c r="AK869">
        <v>-0.20184792442361052</v>
      </c>
      <c r="AL869">
        <v>-2.8389907700041989E-2</v>
      </c>
      <c r="AM869">
        <v>0.54645216298472432</v>
      </c>
      <c r="AN869">
        <v>0.97426724626333272</v>
      </c>
      <c r="AO869" s="1">
        <v>0.59109696154543234</v>
      </c>
      <c r="AP869">
        <v>0.75266673918620297</v>
      </c>
      <c r="AQ869">
        <v>0.86832549109268431</v>
      </c>
      <c r="AR869">
        <v>0.90000613745003999</v>
      </c>
      <c r="AS869">
        <v>0.68380419801788372</v>
      </c>
      <c r="AT869">
        <v>-0.36095952440669127</v>
      </c>
      <c r="AU869">
        <v>-0.21292440885535427</v>
      </c>
      <c r="AV869">
        <v>2.6553173818400902E-2</v>
      </c>
      <c r="AW869">
        <v>0.45462352297119329</v>
      </c>
      <c r="AX869">
        <v>0.98860696753982436</v>
      </c>
      <c r="AY869" s="1">
        <v>10</v>
      </c>
      <c r="AZ869">
        <v>10</v>
      </c>
      <c r="BA869">
        <v>10</v>
      </c>
      <c r="BB869" s="18">
        <v>-1.193159849772726</v>
      </c>
      <c r="BC869" s="15">
        <v>-0.7710635513235794</v>
      </c>
      <c r="BD869" s="15">
        <v>-0.58850523628818519</v>
      </c>
      <c r="BE869" s="15">
        <v>-4.7449669072700651E-2</v>
      </c>
      <c r="BF869" s="15">
        <v>0.24972071369990301</v>
      </c>
      <c r="BG869" s="15">
        <v>0.9828112592619247</v>
      </c>
      <c r="BH869" s="18">
        <v>-1.2256370257661364</v>
      </c>
      <c r="BI869" s="15">
        <v>-0.70599998753846605</v>
      </c>
      <c r="BJ869" s="15">
        <v>-0.28279157010845052</v>
      </c>
      <c r="BK869" s="15">
        <v>0.15610651904138675</v>
      </c>
      <c r="BL869" s="15">
        <v>1.6106203613652792</v>
      </c>
      <c r="BM869" s="15">
        <v>1.8153480365017487</v>
      </c>
      <c r="BN869" s="1" t="s">
        <v>20540</v>
      </c>
    </row>
    <row r="870" spans="1:66" x14ac:dyDescent="0.25">
      <c r="A870">
        <v>855441</v>
      </c>
      <c r="B870" t="s">
        <v>4712</v>
      </c>
      <c r="C870" t="s">
        <v>4713</v>
      </c>
      <c r="D870" t="s">
        <v>4714</v>
      </c>
      <c r="E870" t="s">
        <v>4715</v>
      </c>
      <c r="F870" s="23">
        <v>9.9999999999999998E-17</v>
      </c>
      <c r="G870" s="23">
        <v>1.6207339999999999E-4</v>
      </c>
      <c r="H870" s="23">
        <v>2.7111382000000002E-3</v>
      </c>
      <c r="I870" s="11">
        <v>-0.23922767268114745</v>
      </c>
      <c r="J870" s="12">
        <v>3.7601000531883047E-2</v>
      </c>
      <c r="K870" s="12">
        <v>1.3038552617235197</v>
      </c>
      <c r="L870" s="12">
        <v>0.85640799176902238</v>
      </c>
      <c r="M870" s="12">
        <v>0.35840105340513184</v>
      </c>
      <c r="N870" s="12">
        <v>0.36254133620105838</v>
      </c>
      <c r="O870" s="1">
        <v>-0.12617835237284616</v>
      </c>
      <c r="P870">
        <v>1.3032941596960621E-2</v>
      </c>
      <c r="Q870">
        <v>0.32506893205881504</v>
      </c>
      <c r="R870">
        <v>0.20166463199290571</v>
      </c>
      <c r="S870">
        <v>7.7076128295559751E-2</v>
      </c>
      <c r="T870">
        <v>6.2879198530779751E-2</v>
      </c>
      <c r="U870" s="1">
        <v>0.68231604476752894</v>
      </c>
      <c r="V870">
        <v>0.80833049273883051</v>
      </c>
      <c r="W870">
        <v>0.81434296895823666</v>
      </c>
      <c r="X870">
        <v>0.80369700598316907</v>
      </c>
      <c r="Y870">
        <v>0.72198295188967954</v>
      </c>
      <c r="Z870">
        <v>-0.34015013892083162</v>
      </c>
      <c r="AA870">
        <v>-7.0089557665410071E-2</v>
      </c>
      <c r="AB870">
        <v>7.5950506327855882E-2</v>
      </c>
      <c r="AC870">
        <v>0.29462228313623556</v>
      </c>
      <c r="AD870">
        <v>0.98982023618683868</v>
      </c>
      <c r="AE870" s="1">
        <v>0.75563502757163004</v>
      </c>
      <c r="AF870">
        <v>0.90751590923495029</v>
      </c>
      <c r="AG870">
        <v>0.75279860827806078</v>
      </c>
      <c r="AH870">
        <v>0.67070972708290655</v>
      </c>
      <c r="AI870">
        <v>0.61141056030219532</v>
      </c>
      <c r="AJ870">
        <v>-0.39229188683680094</v>
      </c>
      <c r="AK870">
        <v>0.13794159752224339</v>
      </c>
      <c r="AL870">
        <v>0.16159716232142546</v>
      </c>
      <c r="AM870">
        <v>0.23697759426256695</v>
      </c>
      <c r="AN870">
        <v>0.95434233166013216</v>
      </c>
      <c r="AO870" s="1">
        <v>0.72706251176644399</v>
      </c>
      <c r="AP870">
        <v>0.86796967131481828</v>
      </c>
      <c r="AQ870">
        <v>0.78758798922622897</v>
      </c>
      <c r="AR870">
        <v>0.73843686030981648</v>
      </c>
      <c r="AS870">
        <v>0.66814104832003984</v>
      </c>
      <c r="AT870">
        <v>-0.37084192875457245</v>
      </c>
      <c r="AU870">
        <v>4.1244271217684488E-2</v>
      </c>
      <c r="AV870">
        <v>0.12260321458228764</v>
      </c>
      <c r="AW870">
        <v>0.26591590640100443</v>
      </c>
      <c r="AX870">
        <v>0.97845085888430372</v>
      </c>
      <c r="AY870" s="1">
        <v>10</v>
      </c>
      <c r="AZ870">
        <v>10</v>
      </c>
      <c r="BA870">
        <v>10</v>
      </c>
      <c r="BB870" s="18">
        <v>-1.4981528078689943</v>
      </c>
      <c r="BC870" s="15">
        <v>-0.80700442416150542</v>
      </c>
      <c r="BD870" s="15">
        <v>-0.26150315986717149</v>
      </c>
      <c r="BE870" s="15">
        <v>3.3486353876803189E-2</v>
      </c>
      <c r="BF870" s="15">
        <v>0.47518625009986498</v>
      </c>
      <c r="BG870" s="15">
        <v>1.3384213954548507</v>
      </c>
      <c r="BH870" s="18">
        <v>-1.6266358235035361</v>
      </c>
      <c r="BI870" s="15">
        <v>-0.78680989614111441</v>
      </c>
      <c r="BJ870" s="15">
        <v>0.43876388741746575</v>
      </c>
      <c r="BK870" s="15">
        <v>0.49344100779622568</v>
      </c>
      <c r="BL870" s="15">
        <v>0.66767421619508838</v>
      </c>
      <c r="BM870" s="15">
        <v>1.5331330007020112</v>
      </c>
      <c r="BN870" s="1" t="s">
        <v>20540</v>
      </c>
    </row>
    <row r="871" spans="1:66" x14ac:dyDescent="0.25">
      <c r="A871">
        <v>856597</v>
      </c>
      <c r="B871" t="s">
        <v>4760</v>
      </c>
      <c r="C871" t="s">
        <v>4761</v>
      </c>
      <c r="D871" t="s">
        <v>4762</v>
      </c>
      <c r="E871" t="s">
        <v>4763</v>
      </c>
      <c r="F871" s="23">
        <v>1.110223E-16</v>
      </c>
      <c r="G871" s="23">
        <v>1.6572291E-9</v>
      </c>
      <c r="H871" s="23">
        <v>8.2751399999999992E-6</v>
      </c>
      <c r="I871" s="11">
        <v>4.4419260584378423E-2</v>
      </c>
      <c r="J871" s="12">
        <v>0.23486059705447859</v>
      </c>
      <c r="K871" s="12">
        <v>0.77636612643230596</v>
      </c>
      <c r="L871" s="12">
        <v>0.62548224639168026</v>
      </c>
      <c r="M871" s="12">
        <v>2.112390786376479</v>
      </c>
      <c r="N871" s="12">
        <v>1.5247667250591608</v>
      </c>
      <c r="O871" s="1">
        <v>6.7754436515530064E-2</v>
      </c>
      <c r="P871">
        <v>0.17711772509927912</v>
      </c>
      <c r="Q871">
        <v>0.41566895096375811</v>
      </c>
      <c r="R871">
        <v>0.27860067637803304</v>
      </c>
      <c r="S871">
        <v>0.75195045486331213</v>
      </c>
      <c r="T871">
        <v>0.49267737608609857</v>
      </c>
      <c r="U871" s="1">
        <v>0.75047583645684113</v>
      </c>
      <c r="V871">
        <v>0.85104584156802043</v>
      </c>
      <c r="W871">
        <v>0.85465375137154298</v>
      </c>
      <c r="X871">
        <v>0.7273213774236954</v>
      </c>
      <c r="Y871">
        <v>0.61970564984232157</v>
      </c>
      <c r="Z871">
        <v>-0.32602146457105818</v>
      </c>
      <c r="AA871">
        <v>-7.014103014728533E-2</v>
      </c>
      <c r="AB871">
        <v>0.2266414737392464</v>
      </c>
      <c r="AC871">
        <v>0.30029120759361672</v>
      </c>
      <c r="AD871">
        <v>0.98488585380184934</v>
      </c>
      <c r="AE871" s="1">
        <v>0.68389307891513018</v>
      </c>
      <c r="AF871">
        <v>0.8402470518979589</v>
      </c>
      <c r="AG871">
        <v>0.84652145325847838</v>
      </c>
      <c r="AH871">
        <v>0.85124735626489456</v>
      </c>
      <c r="AI871">
        <v>0.54843743432337633</v>
      </c>
      <c r="AJ871">
        <v>-0.37894471358057236</v>
      </c>
      <c r="AK871">
        <v>-7.2889915843018377E-2</v>
      </c>
      <c r="AL871">
        <v>5.8975509141173235E-2</v>
      </c>
      <c r="AM871">
        <v>0.52831476487417139</v>
      </c>
      <c r="AN871">
        <v>0.98364948302592425</v>
      </c>
      <c r="AO871" s="1">
        <v>0.71505383367431852</v>
      </c>
      <c r="AP871">
        <v>0.85194539329343988</v>
      </c>
      <c r="AQ871">
        <v>0.857278558285682</v>
      </c>
      <c r="AR871">
        <v>0.81260170621971473</v>
      </c>
      <c r="AS871">
        <v>0.58011847834108921</v>
      </c>
      <c r="AT871">
        <v>-0.36258132028376494</v>
      </c>
      <c r="AU871">
        <v>-7.2524725229796416E-2</v>
      </c>
      <c r="AV871">
        <v>0.12229099031055531</v>
      </c>
      <c r="AW871">
        <v>0.44775041053623554</v>
      </c>
      <c r="AX871">
        <v>0.99307388180143319</v>
      </c>
      <c r="AY871" s="1">
        <v>10</v>
      </c>
      <c r="AZ871">
        <v>10</v>
      </c>
      <c r="BA871">
        <v>10</v>
      </c>
      <c r="BB871" s="18">
        <v>-1.4251360023371307</v>
      </c>
      <c r="BC871" s="15">
        <v>-0.79871618243297693</v>
      </c>
      <c r="BD871" s="15">
        <v>-0.42108177396499519</v>
      </c>
      <c r="BE871" s="15">
        <v>1.6916877831980797E-2</v>
      </c>
      <c r="BF871" s="15">
        <v>0.12561090025910296</v>
      </c>
      <c r="BG871" s="15">
        <v>0.59701030297761548</v>
      </c>
      <c r="BH871" s="18">
        <v>-1.3933075974285025</v>
      </c>
      <c r="BI871" s="15">
        <v>-0.63042796507437815</v>
      </c>
      <c r="BJ871" s="15">
        <v>0.1352195940528457</v>
      </c>
      <c r="BK871" s="15">
        <v>0.46510313621184446</v>
      </c>
      <c r="BL871" s="15">
        <v>1.6392342336851273</v>
      </c>
      <c r="BM871" s="15">
        <v>1.6895744762194702</v>
      </c>
      <c r="BN871" s="1" t="s">
        <v>20540</v>
      </c>
    </row>
    <row r="872" spans="1:66" x14ac:dyDescent="0.25">
      <c r="A872">
        <v>853201</v>
      </c>
      <c r="B872" t="s">
        <v>4827</v>
      </c>
      <c r="C872" t="s">
        <v>4828</v>
      </c>
      <c r="D872" t="s">
        <v>4829</v>
      </c>
      <c r="E872" t="s">
        <v>4830</v>
      </c>
      <c r="F872" s="23">
        <v>9.9999999999999998E-17</v>
      </c>
      <c r="G872" s="23">
        <v>3.2414862000000002E-9</v>
      </c>
      <c r="H872" s="23">
        <v>1.7746508999999999E-4</v>
      </c>
      <c r="I872" s="11">
        <v>6.7399816767254553E-2</v>
      </c>
      <c r="J872" s="12">
        <v>0.31853937413393135</v>
      </c>
      <c r="K872" s="12">
        <v>0.83193069334429581</v>
      </c>
      <c r="L872" s="12">
        <v>0.83477216130913034</v>
      </c>
      <c r="M872" s="12">
        <v>1.8349098925163603</v>
      </c>
      <c r="N872" s="12">
        <v>1.2709030816694282</v>
      </c>
      <c r="O872" s="1">
        <v>7.1947951317536618E-2</v>
      </c>
      <c r="P872">
        <v>0.23797202401727399</v>
      </c>
      <c r="Q872">
        <v>0.34845955673154611</v>
      </c>
      <c r="R872">
        <v>0.29613125581854183</v>
      </c>
      <c r="S872">
        <v>0.47526736443411172</v>
      </c>
      <c r="T872">
        <v>0.27630410202101874</v>
      </c>
      <c r="U872" s="1">
        <v>0.58087650665736568</v>
      </c>
      <c r="V872">
        <v>0.81840127314133038</v>
      </c>
      <c r="W872">
        <v>0.84900102699892976</v>
      </c>
      <c r="X872">
        <v>0.84752215910356155</v>
      </c>
      <c r="Y872">
        <v>0.71803322294118399</v>
      </c>
      <c r="Z872">
        <v>-0.45432831858590966</v>
      </c>
      <c r="AA872">
        <v>-0.10384958035876911</v>
      </c>
      <c r="AB872">
        <v>6.7014249509699364E-2</v>
      </c>
      <c r="AC872">
        <v>0.35400693315116122</v>
      </c>
      <c r="AD872">
        <v>0.99184594409193172</v>
      </c>
      <c r="AE872" s="1">
        <v>0.60448887916659644</v>
      </c>
      <c r="AF872">
        <v>0.83870865579292253</v>
      </c>
      <c r="AG872">
        <v>0.85357786395987667</v>
      </c>
      <c r="AH872">
        <v>0.86943203856766427</v>
      </c>
      <c r="AI872">
        <v>0.6285790921130211</v>
      </c>
      <c r="AJ872">
        <v>-0.45640297907492738</v>
      </c>
      <c r="AK872">
        <v>-8.4303018500487312E-2</v>
      </c>
      <c r="AL872">
        <v>4.5440671703140326E-2</v>
      </c>
      <c r="AM872">
        <v>0.47117511292584968</v>
      </c>
      <c r="AN872">
        <v>0.99047112659767267</v>
      </c>
      <c r="AO872" s="1">
        <v>0.59573406241171267</v>
      </c>
      <c r="AP872">
        <v>0.83193556784355227</v>
      </c>
      <c r="AQ872">
        <v>0.85362781416188083</v>
      </c>
      <c r="AR872">
        <v>0.8620403519966533</v>
      </c>
      <c r="AS872">
        <v>0.66866986878074997</v>
      </c>
      <c r="AT872">
        <v>-0.45659044194475135</v>
      </c>
      <c r="AU872">
        <v>-9.2937387613849773E-2</v>
      </c>
      <c r="AV872">
        <v>5.4857513057233014E-2</v>
      </c>
      <c r="AW872">
        <v>0.42173451013233082</v>
      </c>
      <c r="AX872">
        <v>0.9934139683591614</v>
      </c>
      <c r="AY872" s="1">
        <v>10</v>
      </c>
      <c r="AZ872">
        <v>10</v>
      </c>
      <c r="BA872">
        <v>10</v>
      </c>
      <c r="BB872" s="18">
        <v>-1.2738617437317508</v>
      </c>
      <c r="BC872" s="15">
        <v>-1.0434408713491454</v>
      </c>
      <c r="BD872" s="15">
        <v>-0.40528383532542628</v>
      </c>
      <c r="BE872" s="15">
        <v>-9.4172365956186707E-2</v>
      </c>
      <c r="BF872" s="15">
        <v>0.42838829287166352</v>
      </c>
      <c r="BG872" s="15">
        <v>1.0912129175613297</v>
      </c>
      <c r="BH872" s="18">
        <v>-1.2399647010616761</v>
      </c>
      <c r="BI872" s="15">
        <v>-0.88323950471334545</v>
      </c>
      <c r="BJ872" s="15">
        <v>1.3114783000444913E-2</v>
      </c>
      <c r="BK872" s="15">
        <v>0.32565529721682757</v>
      </c>
      <c r="BL872" s="15">
        <v>1.3512100734879411</v>
      </c>
      <c r="BM872" s="15">
        <v>1.7303816579993239</v>
      </c>
      <c r="BN872" s="1" t="s">
        <v>20540</v>
      </c>
    </row>
    <row r="873" spans="1:66" x14ac:dyDescent="0.25">
      <c r="A873">
        <v>854935</v>
      </c>
      <c r="B873" t="s">
        <v>4831</v>
      </c>
      <c r="C873" t="s">
        <v>4832</v>
      </c>
      <c r="D873" t="s">
        <v>4833</v>
      </c>
      <c r="E873" t="s">
        <v>4834</v>
      </c>
      <c r="F873" s="23">
        <v>1.7230661E-12</v>
      </c>
      <c r="G873" s="23">
        <v>2.7817432E-2</v>
      </c>
      <c r="H873" s="23">
        <v>2.2772548000000001E-3</v>
      </c>
      <c r="I873" s="11">
        <v>-0.47237281479890625</v>
      </c>
      <c r="J873" s="12">
        <v>2.0283711492523823E-2</v>
      </c>
      <c r="K873" s="12">
        <v>0.21119649834486043</v>
      </c>
      <c r="L873" s="12">
        <v>0.26262935495133694</v>
      </c>
      <c r="M873" s="12">
        <v>1.0955880855825966</v>
      </c>
      <c r="N873" s="12">
        <v>0.17894139680382024</v>
      </c>
      <c r="O873" s="1">
        <v>-0.16067230949385333</v>
      </c>
      <c r="P873">
        <v>6.8077530248081804E-3</v>
      </c>
      <c r="Q873">
        <v>6.0716759655797189E-2</v>
      </c>
      <c r="R873">
        <v>6.8911432140067133E-2</v>
      </c>
      <c r="S873">
        <v>0.25195837058342851</v>
      </c>
      <c r="T873">
        <v>4.3368600629332038E-2</v>
      </c>
      <c r="U873" s="1">
        <v>0.46969808712679811</v>
      </c>
      <c r="V873">
        <v>0.8572851644659758</v>
      </c>
      <c r="W873">
        <v>0.91766683026138485</v>
      </c>
      <c r="X873">
        <v>0.82032539407018545</v>
      </c>
      <c r="Y873">
        <v>0.56456862533238017</v>
      </c>
      <c r="Z873">
        <v>-0.61469140246701393</v>
      </c>
      <c r="AA873">
        <v>-0.14678975830291852</v>
      </c>
      <c r="AB873">
        <v>0.19354058080194264</v>
      </c>
      <c r="AC873">
        <v>0.47307004176240786</v>
      </c>
      <c r="AD873">
        <v>0.95742534528647638</v>
      </c>
      <c r="AE873" s="1">
        <v>0.60387528423782644</v>
      </c>
      <c r="AF873">
        <v>0.84633758365611467</v>
      </c>
      <c r="AG873">
        <v>0.86666535541454648</v>
      </c>
      <c r="AH873">
        <v>0.8085371522267284</v>
      </c>
      <c r="AI873">
        <v>0.32907162792984701</v>
      </c>
      <c r="AJ873">
        <v>-0.46666648926482085</v>
      </c>
      <c r="AK873">
        <v>-9.221181556791741E-2</v>
      </c>
      <c r="AL873">
        <v>0.14002599950946754</v>
      </c>
      <c r="AM873">
        <v>0.6936559616312501</v>
      </c>
      <c r="AN873">
        <v>0.91410816605013012</v>
      </c>
      <c r="AO873" s="1">
        <v>0.56120007998791022</v>
      </c>
      <c r="AP873">
        <v>0.86329508208648187</v>
      </c>
      <c r="AQ873">
        <v>0.89938023403479894</v>
      </c>
      <c r="AR873">
        <v>0.82525019350622708</v>
      </c>
      <c r="AS873">
        <v>0.42487021858772323</v>
      </c>
      <c r="AT873">
        <v>-0.53079142089821318</v>
      </c>
      <c r="AU873">
        <v>-0.11465370366676449</v>
      </c>
      <c r="AV873">
        <v>0.16277710416313851</v>
      </c>
      <c r="AW873">
        <v>0.61899788180202631</v>
      </c>
      <c r="AX873">
        <v>0.94457252701116767</v>
      </c>
      <c r="AY873" s="1">
        <v>10</v>
      </c>
      <c r="AZ873">
        <v>10</v>
      </c>
      <c r="BA873">
        <v>10</v>
      </c>
      <c r="BB873" s="18">
        <v>-0.85524572977613733</v>
      </c>
      <c r="BC873" s="15">
        <v>-1.0804775365291921</v>
      </c>
      <c r="BD873" s="15">
        <v>-0.35364173413014416</v>
      </c>
      <c r="BE873" s="15">
        <v>0.17502551504342298</v>
      </c>
      <c r="BF873" s="15">
        <v>0.60924501947439968</v>
      </c>
      <c r="BG873" s="15">
        <v>0.75137840848239845</v>
      </c>
      <c r="BH873" s="18">
        <v>-1.4045695750130285</v>
      </c>
      <c r="BI873" s="15">
        <v>-1.0568895440713872</v>
      </c>
      <c r="BJ873" s="15">
        <v>-0.10804065604788049</v>
      </c>
      <c r="BK873" s="15">
        <v>0.48043802527724938</v>
      </c>
      <c r="BL873" s="15">
        <v>1.8833078806578107</v>
      </c>
      <c r="BM873" s="15">
        <v>0.95946992663248609</v>
      </c>
      <c r="BN873" s="1" t="s">
        <v>20540</v>
      </c>
    </row>
    <row r="874" spans="1:66" x14ac:dyDescent="0.25">
      <c r="A874">
        <v>852314</v>
      </c>
      <c r="B874" t="s">
        <v>4899</v>
      </c>
      <c r="C874" t="s">
        <v>4900</v>
      </c>
      <c r="D874" t="s">
        <v>4901</v>
      </c>
      <c r="E874" t="s">
        <v>4902</v>
      </c>
      <c r="F874" s="23">
        <v>9.9999999999999998E-17</v>
      </c>
      <c r="G874" s="23">
        <v>3.4752154000000001E-9</v>
      </c>
      <c r="H874" s="23">
        <v>2.409987E-7</v>
      </c>
      <c r="I874" s="11">
        <v>0.11397962578550053</v>
      </c>
      <c r="J874" s="12">
        <v>7.7567853797479352E-2</v>
      </c>
      <c r="K874" s="12">
        <v>0.66593914130618581</v>
      </c>
      <c r="L874" s="12">
        <v>0.6116273678556855</v>
      </c>
      <c r="M874" s="12">
        <v>2.7961423986053906</v>
      </c>
      <c r="N874" s="12">
        <v>1.0749954965890265</v>
      </c>
      <c r="O874" s="1">
        <v>0.29871049163319219</v>
      </c>
      <c r="P874">
        <v>0.10099455932902164</v>
      </c>
      <c r="Q874">
        <v>0.48721651713476949</v>
      </c>
      <c r="R874">
        <v>0.27926168590490191</v>
      </c>
      <c r="S874">
        <v>0.85798923965886753</v>
      </c>
      <c r="T874">
        <v>0.2492319767616798</v>
      </c>
      <c r="U874" s="1">
        <v>0.52700572585420702</v>
      </c>
      <c r="V874">
        <v>0.71614030371423931</v>
      </c>
      <c r="W874">
        <v>0.8444989126262249</v>
      </c>
      <c r="X874">
        <v>0.8292989280731663</v>
      </c>
      <c r="Y874">
        <v>0.81594600023961605</v>
      </c>
      <c r="Z874">
        <v>-0.37884806773848784</v>
      </c>
      <c r="AA874">
        <v>-0.22716039174144145</v>
      </c>
      <c r="AB874">
        <v>8.4024795795193466E-2</v>
      </c>
      <c r="AC874">
        <v>0.23304338929932683</v>
      </c>
      <c r="AD874">
        <v>0.96688181265324324</v>
      </c>
      <c r="AE874" s="1">
        <v>0.53373380773018264</v>
      </c>
      <c r="AF874">
        <v>0.76339417481671079</v>
      </c>
      <c r="AG874">
        <v>0.8756288518930645</v>
      </c>
      <c r="AH874">
        <v>0.92167002109082763</v>
      </c>
      <c r="AI874">
        <v>0.63386505171572016</v>
      </c>
      <c r="AJ874">
        <v>-0.43189193024004097</v>
      </c>
      <c r="AK874">
        <v>-0.20915364356556898</v>
      </c>
      <c r="AL874">
        <v>8.948774438815402E-3</v>
      </c>
      <c r="AM874">
        <v>0.53196555538125712</v>
      </c>
      <c r="AN874">
        <v>0.9762707446324046</v>
      </c>
      <c r="AO874" s="1">
        <v>0.53812279435293264</v>
      </c>
      <c r="AP874">
        <v>0.75352645760764603</v>
      </c>
      <c r="AQ874">
        <v>0.87420894039545838</v>
      </c>
      <c r="AR874">
        <v>0.89460259198655745</v>
      </c>
      <c r="AS874">
        <v>0.72062630794908589</v>
      </c>
      <c r="AT874">
        <v>-0.41502115894245695</v>
      </c>
      <c r="AU874">
        <v>-0.21973041706199431</v>
      </c>
      <c r="AV874">
        <v>4.1281653810256766E-2</v>
      </c>
      <c r="AW874">
        <v>0.41096640859804129</v>
      </c>
      <c r="AX874">
        <v>0.98555058184269473</v>
      </c>
      <c r="AY874" s="1">
        <v>10</v>
      </c>
      <c r="AZ874">
        <v>10</v>
      </c>
      <c r="BA874">
        <v>10</v>
      </c>
      <c r="BB874" s="18">
        <v>-1.1507627296496306</v>
      </c>
      <c r="BC874" s="15">
        <v>-0.88512178301372246</v>
      </c>
      <c r="BD874" s="15">
        <v>-0.61315165094411228</v>
      </c>
      <c r="BE874" s="15">
        <v>-5.5208653952761783E-2</v>
      </c>
      <c r="BF874" s="15">
        <v>0.21197591651251346</v>
      </c>
      <c r="BG874" s="15">
        <v>1.2570977369841907</v>
      </c>
      <c r="BH874" s="18">
        <v>-1.0980369968112944</v>
      </c>
      <c r="BI874" s="15">
        <v>-0.84923973911347594</v>
      </c>
      <c r="BJ874" s="15">
        <v>-0.30509546099680762</v>
      </c>
      <c r="BK874" s="15">
        <v>0.22772350143843367</v>
      </c>
      <c r="BL874" s="15">
        <v>1.5054409201988694</v>
      </c>
      <c r="BM874" s="15">
        <v>1.7543789393477951</v>
      </c>
      <c r="BN874" s="1" t="s">
        <v>20540</v>
      </c>
    </row>
    <row r="875" spans="1:66" x14ac:dyDescent="0.25">
      <c r="A875">
        <v>850574</v>
      </c>
      <c r="B875" t="s">
        <v>4951</v>
      </c>
      <c r="C875" t="s">
        <v>4952</v>
      </c>
      <c r="D875" t="s">
        <v>4953</v>
      </c>
      <c r="E875" t="s">
        <v>4954</v>
      </c>
      <c r="F875" s="23">
        <v>3.4749980000000001E-14</v>
      </c>
      <c r="G875" s="23">
        <v>4.0613292999999999E-7</v>
      </c>
      <c r="H875" s="23">
        <v>4.6596522000000003E-3</v>
      </c>
      <c r="I875" s="11">
        <v>-0.10177906284449828</v>
      </c>
      <c r="J875" s="12">
        <v>0.6962802922456317</v>
      </c>
      <c r="K875" s="12">
        <v>1.0662452787176857</v>
      </c>
      <c r="L875" s="12">
        <v>0.66524310446876722</v>
      </c>
      <c r="M875" s="12">
        <v>1.1969763816476289</v>
      </c>
      <c r="N875" s="12">
        <v>0.43421433599486825</v>
      </c>
      <c r="O875" s="1">
        <v>-8.7445808329845123E-2</v>
      </c>
      <c r="P875">
        <v>0.3378337640587824</v>
      </c>
      <c r="Q875">
        <v>0.41468861510204447</v>
      </c>
      <c r="R875">
        <v>0.29672591842419355</v>
      </c>
      <c r="S875">
        <v>0.41684345192181071</v>
      </c>
      <c r="T875">
        <v>0.12218791057178342</v>
      </c>
      <c r="U875" s="1">
        <v>0.66128738432384448</v>
      </c>
      <c r="V875">
        <v>0.71379533467870371</v>
      </c>
      <c r="W875">
        <v>0.65915660089657546</v>
      </c>
      <c r="X875">
        <v>0.78991821714199795</v>
      </c>
      <c r="Y875">
        <v>0.80912274769157455</v>
      </c>
      <c r="Z875">
        <v>-0.24160023199090591</v>
      </c>
      <c r="AA875">
        <v>1.8536235861285486E-2</v>
      </c>
      <c r="AB875">
        <v>-0.11482491211780488</v>
      </c>
      <c r="AC875">
        <v>0.19005354487969534</v>
      </c>
      <c r="AD875">
        <v>0.92891546255100643</v>
      </c>
      <c r="AE875" s="1">
        <v>0.82233635335046984</v>
      </c>
      <c r="AF875">
        <v>0.79425883369244066</v>
      </c>
      <c r="AG875">
        <v>0.62391617275165645</v>
      </c>
      <c r="AH875">
        <v>0.73375559653228761</v>
      </c>
      <c r="AI875">
        <v>0.57228010018511588</v>
      </c>
      <c r="AJ875">
        <v>-0.18233043312032871</v>
      </c>
      <c r="AK875">
        <v>0.16759540175027518</v>
      </c>
      <c r="AL875">
        <v>-9.1064187654506829E-2</v>
      </c>
      <c r="AM875">
        <v>0.35585547218991437</v>
      </c>
      <c r="AN875">
        <v>0.90876626472005706</v>
      </c>
      <c r="AO875" s="1">
        <v>0.76090401734222257</v>
      </c>
      <c r="AP875">
        <v>0.76904693044501515</v>
      </c>
      <c r="AQ875">
        <v>0.64885039767248831</v>
      </c>
      <c r="AR875">
        <v>0.76976807962477034</v>
      </c>
      <c r="AS875">
        <v>0.68809366379434689</v>
      </c>
      <c r="AT875">
        <v>-0.21187195376471207</v>
      </c>
      <c r="AU875">
        <v>0.1022518132528617</v>
      </c>
      <c r="AV875">
        <v>-0.10316400282917697</v>
      </c>
      <c r="AW875">
        <v>0.28559449688890304</v>
      </c>
      <c r="AX875">
        <v>0.93091445832013409</v>
      </c>
      <c r="AY875" s="1">
        <v>10</v>
      </c>
      <c r="AZ875">
        <v>10</v>
      </c>
      <c r="BA875">
        <v>10</v>
      </c>
      <c r="BB875" s="18">
        <v>-1.4988262918423778</v>
      </c>
      <c r="BC875" s="15">
        <v>-0.72573058639561927</v>
      </c>
      <c r="BD875" s="15">
        <v>-0.24653939598463248</v>
      </c>
      <c r="BE875" s="15">
        <v>-0.49220078972273362</v>
      </c>
      <c r="BF875" s="15">
        <v>6.9408553040802387E-2</v>
      </c>
      <c r="BG875" s="15">
        <v>1.2097811839583634</v>
      </c>
      <c r="BH875" s="18">
        <v>-1.5854571002271811</v>
      </c>
      <c r="BI875" s="15">
        <v>-0.13308095007695689</v>
      </c>
      <c r="BJ875" s="15">
        <v>0.66101160566802386</v>
      </c>
      <c r="BK875" s="15">
        <v>7.4031068794135832E-2</v>
      </c>
      <c r="BL875" s="15">
        <v>1.0882333354823539</v>
      </c>
      <c r="BM875" s="15">
        <v>1.5793693673058327</v>
      </c>
      <c r="BN875" s="1" t="s">
        <v>20540</v>
      </c>
    </row>
    <row r="876" spans="1:66" x14ac:dyDescent="0.25">
      <c r="A876">
        <v>850559</v>
      </c>
      <c r="B876" t="s">
        <v>4991</v>
      </c>
      <c r="C876" t="s">
        <v>4992</v>
      </c>
      <c r="D876" t="s">
        <v>4993</v>
      </c>
      <c r="E876" t="s">
        <v>4994</v>
      </c>
      <c r="F876" s="23">
        <v>3.0044056000000001E-10</v>
      </c>
      <c r="G876" s="23">
        <v>6.3410735000000002E-6</v>
      </c>
      <c r="H876" s="23">
        <v>7.5234229999999996E-3</v>
      </c>
      <c r="I876" s="11">
        <v>0.3006995169257638</v>
      </c>
      <c r="J876" s="12">
        <v>9.2507461743185748E-2</v>
      </c>
      <c r="K876" s="12">
        <v>0.41236213481739703</v>
      </c>
      <c r="L876" s="12">
        <v>0.34709628735718318</v>
      </c>
      <c r="M876" s="12">
        <v>1.4385070208497805</v>
      </c>
      <c r="N876" s="12">
        <v>0.9176999835219396</v>
      </c>
      <c r="O876" s="1">
        <v>0.3644627447415571</v>
      </c>
      <c r="P876">
        <v>8.4064300525211758E-2</v>
      </c>
      <c r="Q876">
        <v>0.37281854038315088</v>
      </c>
      <c r="R876">
        <v>0.25430411639269584</v>
      </c>
      <c r="S876">
        <v>0.84144250798897036</v>
      </c>
      <c r="T876">
        <v>0.41236516856633182</v>
      </c>
      <c r="U876" s="1">
        <v>0.57165001356854195</v>
      </c>
      <c r="V876">
        <v>0.57612451200421577</v>
      </c>
      <c r="W876">
        <v>0.74967733706262918</v>
      </c>
      <c r="X876">
        <v>0.74813279389774134</v>
      </c>
      <c r="Y876">
        <v>0.87346059440407231</v>
      </c>
      <c r="Z876">
        <v>-0.15709625594599447</v>
      </c>
      <c r="AA876">
        <v>-0.27705142260330023</v>
      </c>
      <c r="AB876">
        <v>5.9476243724964045E-2</v>
      </c>
      <c r="AC876">
        <v>7.286085398880042E-2</v>
      </c>
      <c r="AD876">
        <v>0.90036178181179405</v>
      </c>
      <c r="AE876" s="1">
        <v>0.50175748127395259</v>
      </c>
      <c r="AF876">
        <v>0.67553255474412188</v>
      </c>
      <c r="AG876">
        <v>0.83158770488914091</v>
      </c>
      <c r="AH876">
        <v>0.95035318500727328</v>
      </c>
      <c r="AI876">
        <v>0.71416575588073616</v>
      </c>
      <c r="AJ876">
        <v>-0.35273112135957096</v>
      </c>
      <c r="AK876">
        <v>-0.2612033797975683</v>
      </c>
      <c r="AL876">
        <v>-8.6420276056254589E-2</v>
      </c>
      <c r="AM876">
        <v>0.48794650260661043</v>
      </c>
      <c r="AN876">
        <v>0.9575872550314608</v>
      </c>
      <c r="AO876" s="1">
        <v>0.54270698717370924</v>
      </c>
      <c r="AP876">
        <v>0.65461910142985491</v>
      </c>
      <c r="AQ876">
        <v>0.82174395522357413</v>
      </c>
      <c r="AR876">
        <v>0.89642083046678867</v>
      </c>
      <c r="AS876">
        <v>0.79595664743976946</v>
      </c>
      <c r="AT876">
        <v>-0.28532795697474211</v>
      </c>
      <c r="AU876">
        <v>-0.27445026223922142</v>
      </c>
      <c r="AV876">
        <v>-3.1407420130211673E-2</v>
      </c>
      <c r="AW876">
        <v>0.33793597907811512</v>
      </c>
      <c r="AX876">
        <v>0.96083004510194314</v>
      </c>
      <c r="AY876" s="1">
        <v>10</v>
      </c>
      <c r="AZ876">
        <v>10</v>
      </c>
      <c r="BA876">
        <v>10</v>
      </c>
      <c r="BB876" s="18">
        <v>-1.1895131043312899</v>
      </c>
      <c r="BC876" s="15">
        <v>-0.58540763775657878</v>
      </c>
      <c r="BD876" s="15">
        <v>-0.76021143723760776</v>
      </c>
      <c r="BE876" s="15">
        <v>-0.26980892816750907</v>
      </c>
      <c r="BF876" s="15">
        <v>-0.25030430161502859</v>
      </c>
      <c r="BG876" s="15">
        <v>0.91636388274026093</v>
      </c>
      <c r="BH876" s="18">
        <v>-0.82292203605289116</v>
      </c>
      <c r="BI876" s="15">
        <v>-0.47262924166580711</v>
      </c>
      <c r="BJ876" s="15">
        <v>-0.25748939409714389</v>
      </c>
      <c r="BK876" s="15">
        <v>0.15334572162578972</v>
      </c>
      <c r="BL876" s="15">
        <v>1.5034192523522607</v>
      </c>
      <c r="BM876" s="15">
        <v>2.0351572242055602</v>
      </c>
      <c r="BN876" s="1" t="s">
        <v>20540</v>
      </c>
    </row>
    <row r="877" spans="1:66" x14ac:dyDescent="0.25">
      <c r="A877">
        <v>855044</v>
      </c>
      <c r="B877" t="s">
        <v>4995</v>
      </c>
      <c r="C877" t="s">
        <v>4996</v>
      </c>
      <c r="D877" t="s">
        <v>4997</v>
      </c>
      <c r="E877" t="s">
        <v>4998</v>
      </c>
      <c r="F877" s="23">
        <v>1.7699175E-12</v>
      </c>
      <c r="G877" s="23">
        <v>1.9780397E-4</v>
      </c>
      <c r="H877" s="23">
        <v>2.7147864E-3</v>
      </c>
      <c r="I877" s="11">
        <v>-1.5865893428842977E-2</v>
      </c>
      <c r="J877" s="12">
        <v>0.16861202239014589</v>
      </c>
      <c r="K877" s="12">
        <v>0.27402529030789718</v>
      </c>
      <c r="L877" s="12">
        <v>0.10557430664658818</v>
      </c>
      <c r="M877" s="12">
        <v>1.3365677697691056</v>
      </c>
      <c r="N877" s="12">
        <v>0.5632105876165685</v>
      </c>
      <c r="O877" s="1">
        <v>-1.6623353696393214E-2</v>
      </c>
      <c r="P877">
        <v>0.10662995724129876</v>
      </c>
      <c r="Q877">
        <v>0.17293508430461754</v>
      </c>
      <c r="R877">
        <v>5.0577638189389838E-2</v>
      </c>
      <c r="S877">
        <v>0.55841962361849773</v>
      </c>
      <c r="T877">
        <v>0.22027416590030618</v>
      </c>
      <c r="U877" s="1">
        <v>0.74894882869853263</v>
      </c>
      <c r="V877">
        <v>0.7482469871686267</v>
      </c>
      <c r="W877">
        <v>0.87607021448422928</v>
      </c>
      <c r="X877">
        <v>0.67741167425836668</v>
      </c>
      <c r="Y877">
        <v>0.62731655912173967</v>
      </c>
      <c r="Z877">
        <v>-0.19751706402612479</v>
      </c>
      <c r="AA877">
        <v>-0.2289056388650767</v>
      </c>
      <c r="AB877">
        <v>0.3185060098919375</v>
      </c>
      <c r="AC877">
        <v>0.229548962576057</v>
      </c>
      <c r="AD877">
        <v>0.95033200185347488</v>
      </c>
      <c r="AE877" s="1">
        <v>0.70372617023352202</v>
      </c>
      <c r="AF877">
        <v>0.74888947796386096</v>
      </c>
      <c r="AG877">
        <v>0.86726396538888106</v>
      </c>
      <c r="AH877">
        <v>0.85792024292940272</v>
      </c>
      <c r="AI877">
        <v>0.49951011730078537</v>
      </c>
      <c r="AJ877">
        <v>-0.24355241620658866</v>
      </c>
      <c r="AK877">
        <v>-0.21627812218722672</v>
      </c>
      <c r="AL877">
        <v>7.8363901258585916E-2</v>
      </c>
      <c r="AM877">
        <v>0.58568269006796625</v>
      </c>
      <c r="AN877">
        <v>0.9599981937696942</v>
      </c>
      <c r="AO877" s="1">
        <v>0.73738069048369126</v>
      </c>
      <c r="AP877">
        <v>0.76454173729834052</v>
      </c>
      <c r="AQ877">
        <v>0.88933874484548092</v>
      </c>
      <c r="AR877">
        <v>0.80152719720065879</v>
      </c>
      <c r="AS877">
        <v>0.5629669204808313</v>
      </c>
      <c r="AT877">
        <v>-0.22969661196625438</v>
      </c>
      <c r="AU877">
        <v>-0.22609583064935596</v>
      </c>
      <c r="AV877">
        <v>0.17931251320929431</v>
      </c>
      <c r="AW877">
        <v>0.45089369940917584</v>
      </c>
      <c r="AX877">
        <v>0.97640693013078428</v>
      </c>
      <c r="AY877" s="1">
        <v>10</v>
      </c>
      <c r="AZ877">
        <v>10</v>
      </c>
      <c r="BA877">
        <v>10</v>
      </c>
      <c r="BB877" s="18">
        <v>-1.456915010558143</v>
      </c>
      <c r="BC877" s="15">
        <v>-0.55055962147345461</v>
      </c>
      <c r="BD877" s="15">
        <v>-0.6021511433689567</v>
      </c>
      <c r="BE877" s="15">
        <v>0.29759662178455193</v>
      </c>
      <c r="BF877" s="15">
        <v>0.15138324708041506</v>
      </c>
      <c r="BG877" s="15">
        <v>0.80517003962512657</v>
      </c>
      <c r="BH877" s="18">
        <v>-1.4745998283661035</v>
      </c>
      <c r="BI877" s="15">
        <v>-0.36261729666363918</v>
      </c>
      <c r="BJ877" s="15">
        <v>-0.29671058588614369</v>
      </c>
      <c r="BK877" s="15">
        <v>0.41527435525857753</v>
      </c>
      <c r="BL877" s="15">
        <v>1.6411800620135626</v>
      </c>
      <c r="BM877" s="15">
        <v>1.4329491605542064</v>
      </c>
      <c r="BN877" s="1" t="s">
        <v>20540</v>
      </c>
    </row>
    <row r="878" spans="1:66" x14ac:dyDescent="0.25">
      <c r="A878">
        <v>854745</v>
      </c>
      <c r="B878" t="s">
        <v>5130</v>
      </c>
      <c r="C878" t="s">
        <v>5131</v>
      </c>
      <c r="D878" t="s">
        <v>5132</v>
      </c>
      <c r="E878" t="s">
        <v>5133</v>
      </c>
      <c r="F878" s="23">
        <v>4.6596060000000001E-13</v>
      </c>
      <c r="G878" s="23">
        <v>8.7190749999999992E-6</v>
      </c>
      <c r="H878" s="23">
        <v>4.3651185000000001E-4</v>
      </c>
      <c r="I878" s="11">
        <v>0.12535715607961415</v>
      </c>
      <c r="J878" s="12">
        <v>-8.2635891752312673E-2</v>
      </c>
      <c r="K878" s="12">
        <v>0.41077206744834349</v>
      </c>
      <c r="L878" s="12">
        <v>0.22349410542957598</v>
      </c>
      <c r="M878" s="12">
        <v>1.1400229371893644</v>
      </c>
      <c r="N878" s="12">
        <v>1.4692853429799457</v>
      </c>
      <c r="O878" s="1">
        <v>7.6781691647243855E-2</v>
      </c>
      <c r="P878">
        <v>-4.3518619733125805E-2</v>
      </c>
      <c r="Q878">
        <v>0.21827618542531882</v>
      </c>
      <c r="R878">
        <v>9.7620427186577152E-2</v>
      </c>
      <c r="S878">
        <v>0.42850536792200772</v>
      </c>
      <c r="T878">
        <v>0.43684018755508075</v>
      </c>
      <c r="U878" s="1">
        <v>0.54659832657565188</v>
      </c>
      <c r="V878">
        <v>0.58154428761462218</v>
      </c>
      <c r="W878">
        <v>0.83464668236771777</v>
      </c>
      <c r="X878">
        <v>0.79620823230873039</v>
      </c>
      <c r="Y878">
        <v>0.81825000175141749</v>
      </c>
      <c r="Z878">
        <v>-0.18900347707324963</v>
      </c>
      <c r="AA878">
        <v>-0.38419422773243356</v>
      </c>
      <c r="AB878">
        <v>0.11266342903251401</v>
      </c>
      <c r="AC878">
        <v>0.18888260059740361</v>
      </c>
      <c r="AD878">
        <v>0.92248967548082483</v>
      </c>
      <c r="AE878" s="1">
        <v>0.4673718636247694</v>
      </c>
      <c r="AF878">
        <v>0.65047888919659969</v>
      </c>
      <c r="AG878">
        <v>0.81042877050387319</v>
      </c>
      <c r="AH878">
        <v>0.9135519137762077</v>
      </c>
      <c r="AI878">
        <v>0.81542718022166016</v>
      </c>
      <c r="AJ878">
        <v>-0.35542608026225059</v>
      </c>
      <c r="AK878">
        <v>-0.26450634917392224</v>
      </c>
      <c r="AL878">
        <v>-6.8257630274486045E-2</v>
      </c>
      <c r="AM878">
        <v>0.34013474311376807</v>
      </c>
      <c r="AN878">
        <v>0.94891246617405289</v>
      </c>
      <c r="AO878" s="1">
        <v>0.50031932889125896</v>
      </c>
      <c r="AP878">
        <v>0.63242442244194463</v>
      </c>
      <c r="AQ878">
        <v>0.82720204024816946</v>
      </c>
      <c r="AR878">
        <v>0.88087390204963956</v>
      </c>
      <c r="AS878">
        <v>0.8246202789579784</v>
      </c>
      <c r="AT878">
        <v>-0.29964132024196144</v>
      </c>
      <c r="AU878">
        <v>-0.30984734673963388</v>
      </c>
      <c r="AV878">
        <v>-4.4191488779150925E-3</v>
      </c>
      <c r="AW878">
        <v>0.28960686579279099</v>
      </c>
      <c r="AX878">
        <v>0.94901550723822603</v>
      </c>
      <c r="AY878" s="1">
        <v>10</v>
      </c>
      <c r="AZ878">
        <v>10</v>
      </c>
      <c r="BA878">
        <v>10</v>
      </c>
      <c r="BB878" s="18">
        <v>-1.0370001507790627</v>
      </c>
      <c r="BC878" s="15">
        <v>-0.54083875176352658</v>
      </c>
      <c r="BD878" s="15">
        <v>-0.81166512428179927</v>
      </c>
      <c r="BE878" s="15">
        <v>-0.1222771467001446</v>
      </c>
      <c r="BF878" s="15">
        <v>-1.6523356207737622E-2</v>
      </c>
      <c r="BG878" s="15">
        <v>0.85672135267403793</v>
      </c>
      <c r="BH878" s="18">
        <v>-0.90947363993057795</v>
      </c>
      <c r="BI878" s="15">
        <v>-0.62490469004416715</v>
      </c>
      <c r="BJ878" s="15">
        <v>-0.393784485043011</v>
      </c>
      <c r="BK878" s="15">
        <v>0.10508461191007869</v>
      </c>
      <c r="BL878" s="15">
        <v>1.1432281251888921</v>
      </c>
      <c r="BM878" s="15">
        <v>2.3514332549770196</v>
      </c>
      <c r="BN878" s="1" t="s">
        <v>20540</v>
      </c>
    </row>
    <row r="879" spans="1:66" x14ac:dyDescent="0.25">
      <c r="A879">
        <v>851175</v>
      </c>
      <c r="B879" t="s">
        <v>5228</v>
      </c>
      <c r="C879" t="s">
        <v>5229</v>
      </c>
      <c r="D879" t="s">
        <v>5230</v>
      </c>
      <c r="E879" t="s">
        <v>5215</v>
      </c>
      <c r="F879" s="23">
        <v>9.9999999999999998E-17</v>
      </c>
      <c r="G879" s="23">
        <v>4.1568564000000002E-5</v>
      </c>
      <c r="H879" s="23">
        <v>1.9934373E-4</v>
      </c>
      <c r="I879" s="11">
        <v>6.2039608740180073E-2</v>
      </c>
      <c r="J879" s="12">
        <v>4.9345496016034544E-2</v>
      </c>
      <c r="K879" s="12">
        <v>0.75765526110433723</v>
      </c>
      <c r="L879" s="12">
        <v>0.16963755955901769</v>
      </c>
      <c r="M879" s="12">
        <v>2.2091585092488804</v>
      </c>
      <c r="N879" s="12">
        <v>0.46687676646302745</v>
      </c>
      <c r="O879" s="1">
        <v>0.1086470885548587</v>
      </c>
      <c r="P879">
        <v>4.3184132652281139E-2</v>
      </c>
      <c r="Q879">
        <v>0.39217322912421387</v>
      </c>
      <c r="R879">
        <v>7.3744218514449927E-2</v>
      </c>
      <c r="S879">
        <v>0.64332090860128843</v>
      </c>
      <c r="T879">
        <v>0.11492458164521582</v>
      </c>
      <c r="U879" s="1">
        <v>0.60892187682923182</v>
      </c>
      <c r="V879">
        <v>0.77648270879001879</v>
      </c>
      <c r="W879">
        <v>0.84082384399144849</v>
      </c>
      <c r="X879">
        <v>0.8257361087782501</v>
      </c>
      <c r="Y879">
        <v>0.76322141402194077</v>
      </c>
      <c r="Z879">
        <v>-0.37325969257625013</v>
      </c>
      <c r="AA879">
        <v>-0.14590199395505202</v>
      </c>
      <c r="AB879">
        <v>8.3600823367003363E-2</v>
      </c>
      <c r="AC879">
        <v>0.28126132597159004</v>
      </c>
      <c r="AD879">
        <v>0.987848639051088</v>
      </c>
      <c r="AE879" s="1">
        <v>0.60283231415033733</v>
      </c>
      <c r="AF879">
        <v>0.80895727286769403</v>
      </c>
      <c r="AG879">
        <v>0.82514889344678788</v>
      </c>
      <c r="AH879">
        <v>0.90248010357148356</v>
      </c>
      <c r="AI879">
        <v>0.56596583612665619</v>
      </c>
      <c r="AJ879">
        <v>-0.42042669065776045</v>
      </c>
      <c r="AK879">
        <v>-8.379440557535113E-2</v>
      </c>
      <c r="AL879">
        <v>-3.4503657724769779E-2</v>
      </c>
      <c r="AM879">
        <v>0.57559123198156259</v>
      </c>
      <c r="AN879">
        <v>0.96903312223837756</v>
      </c>
      <c r="AO879" s="1">
        <v>0.61477276230450006</v>
      </c>
      <c r="AP879">
        <v>0.80681859963152036</v>
      </c>
      <c r="AQ879">
        <v>0.84477237239393355</v>
      </c>
      <c r="AR879">
        <v>0.88199093288914265</v>
      </c>
      <c r="AS879">
        <v>0.66276068493653417</v>
      </c>
      <c r="AT879">
        <v>-0.40578101106473713</v>
      </c>
      <c r="AU879">
        <v>-0.11282729674272399</v>
      </c>
      <c r="AV879">
        <v>1.7740980693399636E-2</v>
      </c>
      <c r="AW879">
        <v>0.45287940448202729</v>
      </c>
      <c r="AX879">
        <v>0.99226039738872507</v>
      </c>
      <c r="AY879" s="1">
        <v>10</v>
      </c>
      <c r="AZ879">
        <v>10</v>
      </c>
      <c r="BA879">
        <v>10</v>
      </c>
      <c r="BB879" s="18">
        <v>-1.3126262215129105</v>
      </c>
      <c r="BC879" s="15">
        <v>-0.86864294016688337</v>
      </c>
      <c r="BD879" s="15">
        <v>-0.44030515914742624</v>
      </c>
      <c r="BE879" s="15">
        <v>-7.9260133977629346E-3</v>
      </c>
      <c r="BF879" s="15">
        <v>0.36446278889171174</v>
      </c>
      <c r="BG879" s="15">
        <v>1.2724668543242312</v>
      </c>
      <c r="BH879" s="18">
        <v>-1.2794722771931097</v>
      </c>
      <c r="BI879" s="15">
        <v>-0.84227272506446293</v>
      </c>
      <c r="BJ879" s="15">
        <v>-3.5414463504003783E-2</v>
      </c>
      <c r="BK879" s="15">
        <v>8.2728236659169604E-2</v>
      </c>
      <c r="BL879" s="15">
        <v>1.545036291796732</v>
      </c>
      <c r="BM879" s="15">
        <v>1.5219656283147085</v>
      </c>
      <c r="BN879" s="1" t="s">
        <v>20540</v>
      </c>
    </row>
    <row r="880" spans="1:66" x14ac:dyDescent="0.25">
      <c r="A880">
        <v>856001</v>
      </c>
      <c r="B880" t="s">
        <v>5231</v>
      </c>
      <c r="C880" t="s">
        <v>5232</v>
      </c>
      <c r="D880" t="s">
        <v>5233</v>
      </c>
      <c r="E880" t="s">
        <v>5234</v>
      </c>
      <c r="F880" s="23">
        <v>2.2521617999999999E-10</v>
      </c>
      <c r="G880" s="23">
        <v>1.2896912999999999E-4</v>
      </c>
      <c r="H880" s="23">
        <v>8.2956339999999996E-3</v>
      </c>
      <c r="I880" s="11">
        <v>-0.16770569073327071</v>
      </c>
      <c r="J880" s="12">
        <v>0.23114813048590804</v>
      </c>
      <c r="K880" s="12">
        <v>0.59939134102547398</v>
      </c>
      <c r="L880" s="12">
        <v>0.33606590048646678</v>
      </c>
      <c r="M880" s="12">
        <v>1.2710255890782836</v>
      </c>
      <c r="N880" s="12">
        <v>0.35913399390818285</v>
      </c>
      <c r="O880" s="1">
        <v>-0.12592921542874738</v>
      </c>
      <c r="P880">
        <v>0.15043223470011796</v>
      </c>
      <c r="Q880">
        <v>0.34605891937557864</v>
      </c>
      <c r="R880">
        <v>0.16408085499324485</v>
      </c>
      <c r="S880">
        <v>0.54154810395540431</v>
      </c>
      <c r="T880">
        <v>0.1331864078489714</v>
      </c>
      <c r="U880" s="1">
        <v>0.4546386913718512</v>
      </c>
      <c r="V880">
        <v>0.66044400858086438</v>
      </c>
      <c r="W880">
        <v>0.84514528368814945</v>
      </c>
      <c r="X880">
        <v>0.78324673406953682</v>
      </c>
      <c r="Y880">
        <v>0.84747832037448556</v>
      </c>
      <c r="Z880">
        <v>-0.38076424227907701</v>
      </c>
      <c r="AA880">
        <v>-0.29847844946309965</v>
      </c>
      <c r="AB880">
        <v>0.14314392329485223</v>
      </c>
      <c r="AC880">
        <v>0.14325913944469015</v>
      </c>
      <c r="AD880">
        <v>0.93007493428246379</v>
      </c>
      <c r="AE880" s="1">
        <v>0.64941956441195692</v>
      </c>
      <c r="AF880">
        <v>0.81507481222923051</v>
      </c>
      <c r="AG880">
        <v>0.86112055360778694</v>
      </c>
      <c r="AH880">
        <v>0.87681442843307345</v>
      </c>
      <c r="AI880">
        <v>0.55760062826682633</v>
      </c>
      <c r="AJ880">
        <v>-0.38157758361941568</v>
      </c>
      <c r="AK880">
        <v>-0.12431730878218529</v>
      </c>
      <c r="AL880">
        <v>4.6222185154672309E-2</v>
      </c>
      <c r="AM880">
        <v>0.55149164339205925</v>
      </c>
      <c r="AN880">
        <v>0.982509481324779</v>
      </c>
      <c r="AO880" s="1">
        <v>0.58853444735692761</v>
      </c>
      <c r="AP880">
        <v>0.77721031505634053</v>
      </c>
      <c r="AQ880">
        <v>0.88436748618211158</v>
      </c>
      <c r="AR880">
        <v>0.86731243463041863</v>
      </c>
      <c r="AS880">
        <v>0.70148920290506522</v>
      </c>
      <c r="AT880">
        <v>-0.39456747926510949</v>
      </c>
      <c r="AU880">
        <v>-0.20340156309424726</v>
      </c>
      <c r="AV880">
        <v>8.9430395149076344E-2</v>
      </c>
      <c r="AW880">
        <v>0.39558389166214303</v>
      </c>
      <c r="AX880">
        <v>0.99435393204376388</v>
      </c>
      <c r="AY880" s="1">
        <v>10</v>
      </c>
      <c r="AZ880">
        <v>10</v>
      </c>
      <c r="BA880">
        <v>10</v>
      </c>
      <c r="BB880" s="18">
        <v>-1.0236802044422202</v>
      </c>
      <c r="BC880" s="15">
        <v>-0.90205162048486809</v>
      </c>
      <c r="BD880" s="15">
        <v>-0.76657440768770002</v>
      </c>
      <c r="BE880" s="15">
        <v>-3.9477224533350876E-2</v>
      </c>
      <c r="BF880" s="15">
        <v>-3.928753002698402E-2</v>
      </c>
      <c r="BG880" s="15">
        <v>1.1201550488886414</v>
      </c>
      <c r="BH880" s="18">
        <v>-1.2343015483865321</v>
      </c>
      <c r="BI880" s="15">
        <v>-0.61175300461626192</v>
      </c>
      <c r="BJ880" s="15">
        <v>-1.3799655421506851E-2</v>
      </c>
      <c r="BK880" s="15">
        <v>0.38258747288286293</v>
      </c>
      <c r="BL880" s="15">
        <v>1.5569917410506635</v>
      </c>
      <c r="BM880" s="15">
        <v>1.5711909327772464</v>
      </c>
      <c r="BN880" s="1" t="s">
        <v>20540</v>
      </c>
    </row>
    <row r="881" spans="1:66" x14ac:dyDescent="0.25">
      <c r="A881">
        <v>855261</v>
      </c>
      <c r="B881" t="s">
        <v>5250</v>
      </c>
      <c r="C881" t="s">
        <v>5251</v>
      </c>
      <c r="D881" t="s">
        <v>5252</v>
      </c>
      <c r="E881" t="s">
        <v>5253</v>
      </c>
      <c r="F881" s="23">
        <v>5.7467030000000001E-11</v>
      </c>
      <c r="G881" s="23">
        <v>8.0192499999999995E-7</v>
      </c>
      <c r="H881" s="23">
        <v>3.138161E-3</v>
      </c>
      <c r="I881" s="11">
        <v>-0.27012392132630109</v>
      </c>
      <c r="J881" s="12">
        <v>0.64572704140664916</v>
      </c>
      <c r="K881" s="12">
        <v>1.0010519291955731</v>
      </c>
      <c r="L881" s="12">
        <v>0.87546428883655747</v>
      </c>
      <c r="M881" s="12">
        <v>1.0790041394288143</v>
      </c>
      <c r="N881" s="12">
        <v>0.41880048287865579</v>
      </c>
      <c r="O881" s="1">
        <v>-0.1316714448558268</v>
      </c>
      <c r="P881">
        <v>0.27268391478752219</v>
      </c>
      <c r="Q881">
        <v>0.36725855025003018</v>
      </c>
      <c r="R881">
        <v>0.29083882928740029</v>
      </c>
      <c r="S881">
        <v>0.33963290494166543</v>
      </c>
      <c r="T881">
        <v>0.12312233671300155</v>
      </c>
      <c r="U881" s="1">
        <v>0.49006472882411944</v>
      </c>
      <c r="V881">
        <v>0.77061768679783005</v>
      </c>
      <c r="W881">
        <v>0.88404887925362197</v>
      </c>
      <c r="X881">
        <v>0.81615465647822372</v>
      </c>
      <c r="Y881">
        <v>0.76491493828936219</v>
      </c>
      <c r="Z881">
        <v>-0.48469810937244473</v>
      </c>
      <c r="AA881">
        <v>-0.2113131954695969</v>
      </c>
      <c r="AB881">
        <v>0.15371297869676742</v>
      </c>
      <c r="AC881">
        <v>0.26744811668003143</v>
      </c>
      <c r="AD881">
        <v>0.970672802817383</v>
      </c>
      <c r="AE881" s="1">
        <v>0.82181835975364492</v>
      </c>
      <c r="AF881">
        <v>0.90539846906888477</v>
      </c>
      <c r="AG881">
        <v>0.81095638998870423</v>
      </c>
      <c r="AH881">
        <v>0.66929477788069047</v>
      </c>
      <c r="AI881">
        <v>0.41672358634722556</v>
      </c>
      <c r="AJ881">
        <v>-0.32343018116122924</v>
      </c>
      <c r="AK881">
        <v>5.7236372033330693E-2</v>
      </c>
      <c r="AL881">
        <v>0.24141379921775771</v>
      </c>
      <c r="AM881">
        <v>0.42987478331656021</v>
      </c>
      <c r="AN881">
        <v>0.9423523609908836</v>
      </c>
      <c r="AO881" s="1">
        <v>0.71290681621826024</v>
      </c>
      <c r="AP881">
        <v>0.88328834814986046</v>
      </c>
      <c r="AQ881">
        <v>0.87337663643712171</v>
      </c>
      <c r="AR881">
        <v>0.75752312502419439</v>
      </c>
      <c r="AS881">
        <v>0.58058206543793023</v>
      </c>
      <c r="AT881">
        <v>-0.40437438811827325</v>
      </c>
      <c r="AU881">
        <v>-5.4476513083580709E-2</v>
      </c>
      <c r="AV881">
        <v>0.21355833529013479</v>
      </c>
      <c r="AW881">
        <v>0.37761731669204918</v>
      </c>
      <c r="AX881">
        <v>0.99086790656636947</v>
      </c>
      <c r="AY881" s="1">
        <v>10</v>
      </c>
      <c r="AZ881">
        <v>10</v>
      </c>
      <c r="BA881">
        <v>10</v>
      </c>
      <c r="BB881" s="18">
        <v>-1.1414228865123546</v>
      </c>
      <c r="BC881" s="15">
        <v>-1.1330836175326582</v>
      </c>
      <c r="BD881" s="15">
        <v>-0.70826677472195032</v>
      </c>
      <c r="BE881" s="15">
        <v>-0.14104722833639666</v>
      </c>
      <c r="BF881" s="15">
        <v>3.5687477119445289E-2</v>
      </c>
      <c r="BG881" s="15">
        <v>0.80870849551497648</v>
      </c>
      <c r="BH881" s="18">
        <v>-1.4698173287021488</v>
      </c>
      <c r="BI881" s="15">
        <v>-0.34806180040358842</v>
      </c>
      <c r="BJ881" s="15">
        <v>0.50872981068631062</v>
      </c>
      <c r="BK881" s="15">
        <v>0.92327023521130014</v>
      </c>
      <c r="BL881" s="15">
        <v>1.3474519471020006</v>
      </c>
      <c r="BM881" s="15">
        <v>1.3178516705750587</v>
      </c>
      <c r="BN881" s="1" t="s">
        <v>20540</v>
      </c>
    </row>
    <row r="882" spans="1:66" x14ac:dyDescent="0.25">
      <c r="A882">
        <v>854454</v>
      </c>
      <c r="B882" t="s">
        <v>5405</v>
      </c>
      <c r="C882" t="s">
        <v>5406</v>
      </c>
      <c r="D882" t="s">
        <v>5407</v>
      </c>
      <c r="E882" t="s">
        <v>5408</v>
      </c>
      <c r="F882" s="23">
        <v>6.3789386E-8</v>
      </c>
      <c r="G882" s="23">
        <v>6.2776219999999998E-5</v>
      </c>
      <c r="H882" s="23">
        <v>6.9487050000000003E-3</v>
      </c>
      <c r="I882" s="11">
        <v>-4.3553608563243725E-3</v>
      </c>
      <c r="J882" s="12">
        <v>5.4136439205250401E-2</v>
      </c>
      <c r="K882" s="12">
        <v>0.5532623405374516</v>
      </c>
      <c r="L882" s="12">
        <v>0.17318554794054583</v>
      </c>
      <c r="M882" s="12">
        <v>1.1754407240386042</v>
      </c>
      <c r="N882" s="12">
        <v>0.88848587870280149</v>
      </c>
      <c r="O882" s="1">
        <v>-3.0157094173444365E-3</v>
      </c>
      <c r="P882">
        <v>2.9370112390565029E-2</v>
      </c>
      <c r="Q882">
        <v>0.29601619059874196</v>
      </c>
      <c r="R882">
        <v>7.7588104823477971E-2</v>
      </c>
      <c r="S882">
        <v>0.53187070575912043</v>
      </c>
      <c r="T882">
        <v>0.35712606741476</v>
      </c>
      <c r="U882" s="1">
        <v>0.70218358936777325</v>
      </c>
      <c r="V882">
        <v>0.59995929450453434</v>
      </c>
      <c r="W882">
        <v>0.78663144264722895</v>
      </c>
      <c r="X882">
        <v>0.41029602487471478</v>
      </c>
      <c r="Y882">
        <v>0.5704870484761092</v>
      </c>
      <c r="Z882">
        <v>-5.6711560241054566E-2</v>
      </c>
      <c r="AA882">
        <v>-0.29648167778993056</v>
      </c>
      <c r="AB882">
        <v>0.53638884599187864</v>
      </c>
      <c r="AC882">
        <v>-5.1499067069229243E-2</v>
      </c>
      <c r="AD882">
        <v>0.78687856705291093</v>
      </c>
      <c r="AE882" s="1">
        <v>0.72001127263396958</v>
      </c>
      <c r="AF882">
        <v>0.81726017954931418</v>
      </c>
      <c r="AG882">
        <v>0.85616946679385486</v>
      </c>
      <c r="AH882">
        <v>0.82636076601076491</v>
      </c>
      <c r="AI882">
        <v>0.6031073769663009</v>
      </c>
      <c r="AJ882">
        <v>-0.31375017069962813</v>
      </c>
      <c r="AK882">
        <v>-0.11491043347288717</v>
      </c>
      <c r="AL882">
        <v>0.1033990009682966</v>
      </c>
      <c r="AM882">
        <v>0.44216549887188744</v>
      </c>
      <c r="AN882">
        <v>0.99307139663568511</v>
      </c>
      <c r="AO882" s="1">
        <v>0.75313990598831126</v>
      </c>
      <c r="AP882">
        <v>0.77947004685744026</v>
      </c>
      <c r="AQ882">
        <v>0.8770693494801266</v>
      </c>
      <c r="AR882">
        <v>0.71303242153008295</v>
      </c>
      <c r="AS882">
        <v>0.62409033086538401</v>
      </c>
      <c r="AT882">
        <v>-0.23282038039076211</v>
      </c>
      <c r="AU882">
        <v>-0.19075172547237637</v>
      </c>
      <c r="AV882">
        <v>0.27478941281931191</v>
      </c>
      <c r="AW882">
        <v>0.27783226816675355</v>
      </c>
      <c r="AX882">
        <v>0.96928570956407523</v>
      </c>
      <c r="AY882" s="1">
        <v>10</v>
      </c>
      <c r="AZ882">
        <v>10</v>
      </c>
      <c r="BA882">
        <v>10</v>
      </c>
      <c r="BB882" s="18">
        <v>-1.2902529817425563</v>
      </c>
      <c r="BC882" s="15">
        <v>-0.44192141417012637</v>
      </c>
      <c r="BD882" s="15">
        <v>-0.75704670310395805</v>
      </c>
      <c r="BE882" s="15">
        <v>0.33757912906511311</v>
      </c>
      <c r="BF882" s="15">
        <v>-0.43507073388674034</v>
      </c>
      <c r="BG882" s="15">
        <v>0.38239374574801549</v>
      </c>
      <c r="BH882" s="18">
        <v>-1.2970136004972384</v>
      </c>
      <c r="BI882" s="15">
        <v>-0.35788800378777097</v>
      </c>
      <c r="BJ882" s="15">
        <v>0.10175601820574144</v>
      </c>
      <c r="BK882" s="15">
        <v>0.60640678814339066</v>
      </c>
      <c r="BL882" s="15">
        <v>1.3895097925267734</v>
      </c>
      <c r="BM882" s="15">
        <v>1.7615479634993554</v>
      </c>
      <c r="BN882" s="1" t="s">
        <v>20540</v>
      </c>
    </row>
    <row r="883" spans="1:66" x14ac:dyDescent="0.25">
      <c r="A883">
        <v>856749</v>
      </c>
      <c r="B883" t="s">
        <v>5551</v>
      </c>
      <c r="C883" t="s">
        <v>5552</v>
      </c>
      <c r="D883" t="s">
        <v>5553</v>
      </c>
      <c r="E883" t="s">
        <v>5554</v>
      </c>
      <c r="F883" s="23">
        <v>5.5278004000000004E-13</v>
      </c>
      <c r="G883" s="23">
        <v>3.6398300000000001E-4</v>
      </c>
      <c r="H883" s="23">
        <v>9.7161820000000003E-3</v>
      </c>
      <c r="I883" s="11">
        <v>7.4814576473643896E-2</v>
      </c>
      <c r="J883" s="12">
        <v>0.26782633401055689</v>
      </c>
      <c r="K883" s="12">
        <v>0.45645245247162514</v>
      </c>
      <c r="L883" s="12">
        <v>2.0681389671803694E-2</v>
      </c>
      <c r="M883" s="12">
        <v>1.2998074180408059</v>
      </c>
      <c r="N883" s="12">
        <v>0.23968904620839057</v>
      </c>
      <c r="O883" s="1">
        <v>6.9785748384590049E-2</v>
      </c>
      <c r="P883">
        <v>0.19611718242780579</v>
      </c>
      <c r="Q883">
        <v>0.32364406370365734</v>
      </c>
      <c r="R883">
        <v>1.1646116842271166E-2</v>
      </c>
      <c r="S883">
        <v>0.57435204136364593</v>
      </c>
      <c r="T883">
        <v>8.6698908858046556E-2</v>
      </c>
      <c r="U883" s="1">
        <v>0.49254905974740121</v>
      </c>
      <c r="V883">
        <v>0.63022264369378456</v>
      </c>
      <c r="W883">
        <v>0.83156402680242369</v>
      </c>
      <c r="X883">
        <v>0.80193712431661912</v>
      </c>
      <c r="Y883">
        <v>0.85246139660276088</v>
      </c>
      <c r="Z883">
        <v>-0.30462653508664306</v>
      </c>
      <c r="AA883">
        <v>-0.31848462011016138</v>
      </c>
      <c r="AB883">
        <v>0.10128107370975901</v>
      </c>
      <c r="AC883">
        <v>0.16191774463168598</v>
      </c>
      <c r="AD883">
        <v>0.93227601500732615</v>
      </c>
      <c r="AE883" s="1">
        <v>0.56078099843473528</v>
      </c>
      <c r="AF883">
        <v>0.69071300214878129</v>
      </c>
      <c r="AG883">
        <v>0.82637362527898184</v>
      </c>
      <c r="AH883">
        <v>0.9495182707400025</v>
      </c>
      <c r="AI883">
        <v>0.63648785445116784</v>
      </c>
      <c r="AJ883">
        <v>-0.31290952007843448</v>
      </c>
      <c r="AK883">
        <v>-0.23500604204887532</v>
      </c>
      <c r="AL883">
        <v>-9.2359605631082975E-2</v>
      </c>
      <c r="AM883">
        <v>0.56456831174196043</v>
      </c>
      <c r="AN883">
        <v>0.95594975179050734</v>
      </c>
      <c r="AO883" s="1">
        <v>0.54449973312838418</v>
      </c>
      <c r="AP883">
        <v>0.68165211844798379</v>
      </c>
      <c r="AQ883">
        <v>0.85173620755136736</v>
      </c>
      <c r="AR883">
        <v>0.90699069211004824</v>
      </c>
      <c r="AS883">
        <v>0.75496574410625306</v>
      </c>
      <c r="AT883">
        <v>-0.31772957334141938</v>
      </c>
      <c r="AU883">
        <v>-0.28049472891983268</v>
      </c>
      <c r="AV883">
        <v>-4.5385260664683588E-3</v>
      </c>
      <c r="AW883">
        <v>0.3922968173498515</v>
      </c>
      <c r="AX883">
        <v>0.97143651886651083</v>
      </c>
      <c r="AY883" s="1">
        <v>10</v>
      </c>
      <c r="AZ883">
        <v>10</v>
      </c>
      <c r="BA883">
        <v>10</v>
      </c>
      <c r="BB883" s="18">
        <v>-1.1377195912118172</v>
      </c>
      <c r="BC883" s="15">
        <v>-0.7840830576646779</v>
      </c>
      <c r="BD883" s="15">
        <v>-0.81016149162657536</v>
      </c>
      <c r="BE883" s="15">
        <v>-2.0237637993481661E-2</v>
      </c>
      <c r="BF883" s="15">
        <v>9.386971635043688E-2</v>
      </c>
      <c r="BG883" s="15">
        <v>1.3933491895369023</v>
      </c>
      <c r="BH883" s="18">
        <v>-1.0574921403077591</v>
      </c>
      <c r="BI883" s="15">
        <v>-0.49687934582898591</v>
      </c>
      <c r="BJ883" s="15">
        <v>-0.32068446125663302</v>
      </c>
      <c r="BK883" s="15">
        <v>1.9400612294342516E-3</v>
      </c>
      <c r="BL883" s="15">
        <v>1.4877188929522125</v>
      </c>
      <c r="BM883" s="15">
        <v>1.6503798658209352</v>
      </c>
      <c r="BN883" s="1" t="s">
        <v>20540</v>
      </c>
    </row>
    <row r="884" spans="1:66" x14ac:dyDescent="0.25">
      <c r="A884">
        <v>856876</v>
      </c>
      <c r="B884" t="s">
        <v>5707</v>
      </c>
      <c r="C884" t="s">
        <v>5708</v>
      </c>
      <c r="D884" t="s">
        <v>5709</v>
      </c>
      <c r="E884" t="s">
        <v>5710</v>
      </c>
      <c r="F884" s="23">
        <v>2.7434720999999998E-12</v>
      </c>
      <c r="G884" s="23">
        <v>1.4855306E-6</v>
      </c>
      <c r="H884" s="23">
        <v>1.1372525E-3</v>
      </c>
      <c r="I884" s="11">
        <v>5.5194071758180564E-2</v>
      </c>
      <c r="J884" s="12">
        <v>0.21378733063860533</v>
      </c>
      <c r="K884" s="12">
        <v>0.52686958170384968</v>
      </c>
      <c r="L884" s="12">
        <v>0.51813543937113204</v>
      </c>
      <c r="M884" s="12">
        <v>1.6658066694741447</v>
      </c>
      <c r="N884" s="12">
        <v>0.64364510575549194</v>
      </c>
      <c r="O884" s="1">
        <v>4.8981879605924782E-2</v>
      </c>
      <c r="P884">
        <v>0.14076946877602553</v>
      </c>
      <c r="Q884">
        <v>0.31491082212225807</v>
      </c>
      <c r="R884">
        <v>0.26251596475271172</v>
      </c>
      <c r="S884">
        <v>0.69367379485127656</v>
      </c>
      <c r="T884">
        <v>0.2370689599397128</v>
      </c>
      <c r="U884" s="1">
        <v>0.61286191084779917</v>
      </c>
      <c r="V884">
        <v>0.69391056329599676</v>
      </c>
      <c r="W884">
        <v>0.81228674732267014</v>
      </c>
      <c r="X884">
        <v>0.78301478388171564</v>
      </c>
      <c r="Y884">
        <v>0.81841815705625875</v>
      </c>
      <c r="Z884">
        <v>-0.26487323813851571</v>
      </c>
      <c r="AA884">
        <v>-0.21206188155509656</v>
      </c>
      <c r="AB884">
        <v>9.9352967081122928E-2</v>
      </c>
      <c r="AC884">
        <v>0.17202590640402954</v>
      </c>
      <c r="AD884">
        <v>0.95781425186788305</v>
      </c>
      <c r="AE884" s="1">
        <v>0.63971244416293727</v>
      </c>
      <c r="AF884">
        <v>0.77927543054841708</v>
      </c>
      <c r="AG884">
        <v>0.86147303896792504</v>
      </c>
      <c r="AH884">
        <v>0.89452323900729402</v>
      </c>
      <c r="AI884">
        <v>0.5393055387111777</v>
      </c>
      <c r="AJ884">
        <v>-0.34600166989360448</v>
      </c>
      <c r="AK884">
        <v>-0.17007325149282135</v>
      </c>
      <c r="AL884">
        <v>2.4295023463673189E-2</v>
      </c>
      <c r="AM884">
        <v>0.59218680337451235</v>
      </c>
      <c r="AN884">
        <v>0.97150862329806265</v>
      </c>
      <c r="AO884" s="1">
        <v>0.64674070927050131</v>
      </c>
      <c r="AP884">
        <v>0.76678012138734875</v>
      </c>
      <c r="AQ884">
        <v>0.86572797178311967</v>
      </c>
      <c r="AR884">
        <v>0.87477389110506798</v>
      </c>
      <c r="AS884">
        <v>0.66589754950805546</v>
      </c>
      <c r="AT884">
        <v>-0.32316794997926296</v>
      </c>
      <c r="AU884">
        <v>-0.19158729770828084</v>
      </c>
      <c r="AV884">
        <v>5.4984783541996055E-2</v>
      </c>
      <c r="AW884">
        <v>0.44061362390799341</v>
      </c>
      <c r="AX884">
        <v>0.99301230384722916</v>
      </c>
      <c r="AY884" s="1">
        <v>10</v>
      </c>
      <c r="AZ884">
        <v>10</v>
      </c>
      <c r="BA884">
        <v>10</v>
      </c>
      <c r="BB884" s="18">
        <v>-1.2595779242459642</v>
      </c>
      <c r="BC884" s="15">
        <v>-0.73042335328255803</v>
      </c>
      <c r="BD884" s="15">
        <v>-0.65011794989880889</v>
      </c>
      <c r="BE884" s="15">
        <v>-0.17657785062265019</v>
      </c>
      <c r="BF884" s="15">
        <v>-6.607075357070559E-2</v>
      </c>
      <c r="BG884" s="15">
        <v>0.91683886646080326</v>
      </c>
      <c r="BH884" s="18">
        <v>-1.1996858447213798</v>
      </c>
      <c r="BI884" s="15">
        <v>-0.49843887741249909</v>
      </c>
      <c r="BJ884" s="15">
        <v>-7.8402294914277415E-2</v>
      </c>
      <c r="BK884" s="15">
        <v>0.38566022949728224</v>
      </c>
      <c r="BL884" s="15">
        <v>1.7415260107673263</v>
      </c>
      <c r="BM884" s="15">
        <v>1.6152697419434376</v>
      </c>
      <c r="BN884" s="1" t="s">
        <v>20540</v>
      </c>
    </row>
    <row r="885" spans="1:66" x14ac:dyDescent="0.25">
      <c r="A885">
        <v>853497</v>
      </c>
      <c r="B885" t="s">
        <v>5727</v>
      </c>
      <c r="C885" t="s">
        <v>5728</v>
      </c>
      <c r="D885" t="s">
        <v>5729</v>
      </c>
      <c r="E885" t="s">
        <v>5730</v>
      </c>
      <c r="F885" s="23">
        <v>9.9999999999999998E-17</v>
      </c>
      <c r="G885" s="23">
        <v>9.5271220000000005E-5</v>
      </c>
      <c r="H885" s="23">
        <v>3.0267689999999999E-3</v>
      </c>
      <c r="I885" s="11">
        <v>0.17677866483224475</v>
      </c>
      <c r="J885" s="12">
        <v>0.33081656911511087</v>
      </c>
      <c r="K885" s="12">
        <v>0.68518862338079412</v>
      </c>
      <c r="L885" s="12">
        <v>0.10314901936954632</v>
      </c>
      <c r="M885" s="12">
        <v>1.3674376087465745</v>
      </c>
      <c r="N885" s="12">
        <v>3.5554790947168478E-2</v>
      </c>
      <c r="O885" s="1">
        <v>0.16190213981641818</v>
      </c>
      <c r="P885">
        <v>0.18481570006208525</v>
      </c>
      <c r="Q885">
        <v>0.30031823377269745</v>
      </c>
      <c r="R885">
        <v>3.5533455465081298E-2</v>
      </c>
      <c r="S885">
        <v>0.38906254246273214</v>
      </c>
      <c r="T885">
        <v>9.0066811133342282E-3</v>
      </c>
      <c r="U885" s="1">
        <v>0.65555311427218321</v>
      </c>
      <c r="V885">
        <v>0.79839331067634445</v>
      </c>
      <c r="W885">
        <v>0.88668368625909011</v>
      </c>
      <c r="X885">
        <v>0.78214234164212493</v>
      </c>
      <c r="Y885">
        <v>0.69824822283346311</v>
      </c>
      <c r="Z885">
        <v>-0.35434341787968704</v>
      </c>
      <c r="AA885">
        <v>-0.17971446605738234</v>
      </c>
      <c r="AB885">
        <v>0.20027049659058255</v>
      </c>
      <c r="AC885">
        <v>0.29109227878520716</v>
      </c>
      <c r="AD885">
        <v>0.99128736140368701</v>
      </c>
      <c r="AE885" s="1">
        <v>0.69111984011384031</v>
      </c>
      <c r="AF885">
        <v>0.83492418181620409</v>
      </c>
      <c r="AG885">
        <v>0.8589564177351563</v>
      </c>
      <c r="AH885">
        <v>0.84624850811808661</v>
      </c>
      <c r="AI885">
        <v>0.52439342126769939</v>
      </c>
      <c r="AJ885">
        <v>-0.36498499512285731</v>
      </c>
      <c r="AK885">
        <v>-9.6306128622611509E-2</v>
      </c>
      <c r="AL885">
        <v>8.1981862990251494E-2</v>
      </c>
      <c r="AM885">
        <v>0.54603567960135835</v>
      </c>
      <c r="AN885">
        <v>0.98077117772299349</v>
      </c>
      <c r="AO885" s="1">
        <v>0.68238530728096813</v>
      </c>
      <c r="AP885">
        <v>0.82751088128602501</v>
      </c>
      <c r="AQ885">
        <v>0.88317761685108076</v>
      </c>
      <c r="AR885">
        <v>0.82552933615754354</v>
      </c>
      <c r="AS885">
        <v>0.61570520193691625</v>
      </c>
      <c r="AT885">
        <v>-0.36434236209384951</v>
      </c>
      <c r="AU885">
        <v>-0.13817944311635041</v>
      </c>
      <c r="AV885">
        <v>0.14068592147331538</v>
      </c>
      <c r="AW885">
        <v>0.42851598908093674</v>
      </c>
      <c r="AX885">
        <v>0.99811695137657752</v>
      </c>
      <c r="AY885" s="1">
        <v>10</v>
      </c>
      <c r="AZ885">
        <v>10</v>
      </c>
      <c r="BA885">
        <v>10</v>
      </c>
      <c r="BB885" s="18">
        <v>-1.5079395388644066</v>
      </c>
      <c r="BC885" s="15">
        <v>-0.88423694716191081</v>
      </c>
      <c r="BD885" s="15">
        <v>-0.5226399230875719</v>
      </c>
      <c r="BE885" s="15">
        <v>0.264179388674185</v>
      </c>
      <c r="BF885" s="15">
        <v>0.45224033630056421</v>
      </c>
      <c r="BG885" s="15">
        <v>1.2953214873106147</v>
      </c>
      <c r="BH885" s="18">
        <v>-1.3896373176544043</v>
      </c>
      <c r="BI885" s="15">
        <v>-0.66285087109595275</v>
      </c>
      <c r="BJ885" s="15">
        <v>-6.4104181963531751E-2</v>
      </c>
      <c r="BK885" s="15">
        <v>0.33320784365562067</v>
      </c>
      <c r="BL885" s="15">
        <v>1.3673445805504418</v>
      </c>
      <c r="BM885" s="15">
        <v>1.3191151433363515</v>
      </c>
      <c r="BN885" s="1" t="s">
        <v>20540</v>
      </c>
    </row>
    <row r="886" spans="1:66" x14ac:dyDescent="0.25">
      <c r="A886">
        <v>856781</v>
      </c>
      <c r="B886" t="s">
        <v>5830</v>
      </c>
      <c r="C886" t="s">
        <v>5831</v>
      </c>
      <c r="D886" t="s">
        <v>5832</v>
      </c>
      <c r="E886" t="s">
        <v>5833</v>
      </c>
      <c r="F886" s="23">
        <v>2.9010128E-12</v>
      </c>
      <c r="G886" s="23">
        <v>9.3515364999999996E-7</v>
      </c>
      <c r="H886" s="23">
        <v>7.4720196000000003E-4</v>
      </c>
      <c r="I886" s="11">
        <v>0.39284867364761161</v>
      </c>
      <c r="J886" s="12">
        <v>0.24688624429769793</v>
      </c>
      <c r="K886" s="12">
        <v>0.40963948978765008</v>
      </c>
      <c r="L886" s="12">
        <v>0.40952280406533109</v>
      </c>
      <c r="M886" s="12">
        <v>1.5550524702273232</v>
      </c>
      <c r="N886" s="12">
        <v>1.3146332079621248</v>
      </c>
      <c r="O886" s="1">
        <v>0.57129239602386994</v>
      </c>
      <c r="P886">
        <v>0.25779684113699786</v>
      </c>
      <c r="Q886">
        <v>0.32201487477274321</v>
      </c>
      <c r="R886">
        <v>0.28000869927302702</v>
      </c>
      <c r="S886">
        <v>0.84452180119738929</v>
      </c>
      <c r="T886">
        <v>0.52531050455987571</v>
      </c>
      <c r="U886" s="1">
        <v>0.62942905264838889</v>
      </c>
      <c r="V886">
        <v>0.75845581824613972</v>
      </c>
      <c r="W886">
        <v>0.77575623777391478</v>
      </c>
      <c r="X886">
        <v>0.74417121198207647</v>
      </c>
      <c r="Y886">
        <v>0.81372721687809335</v>
      </c>
      <c r="Z886">
        <v>-0.32995010345740983</v>
      </c>
      <c r="AA886">
        <v>-8.1407052873379585E-2</v>
      </c>
      <c r="AB886">
        <v>9.9475809382639169E-2</v>
      </c>
      <c r="AC886">
        <v>0.12758318271844568</v>
      </c>
      <c r="AD886">
        <v>0.9568051519660169</v>
      </c>
      <c r="AE886" s="1">
        <v>0.52345265687194431</v>
      </c>
      <c r="AF886">
        <v>0.72839068103753157</v>
      </c>
      <c r="AG886">
        <v>0.81919546115682418</v>
      </c>
      <c r="AH886">
        <v>0.92099684079894861</v>
      </c>
      <c r="AI886">
        <v>0.74552267847087428</v>
      </c>
      <c r="AJ886">
        <v>-0.39789677453598254</v>
      </c>
      <c r="AK886">
        <v>-0.17771661139564149</v>
      </c>
      <c r="AL886">
        <v>-6.5913051094098854E-2</v>
      </c>
      <c r="AM886">
        <v>0.41945641542679296</v>
      </c>
      <c r="AN886">
        <v>0.9720232026619926</v>
      </c>
      <c r="AO886" s="1">
        <v>0.57201061015062582</v>
      </c>
      <c r="AP886">
        <v>0.75045968768607973</v>
      </c>
      <c r="AQ886">
        <v>0.81407605228002</v>
      </c>
      <c r="AR886">
        <v>0.86563863503269922</v>
      </c>
      <c r="AS886">
        <v>0.78261785439788178</v>
      </c>
      <c r="AT886">
        <v>-0.37725415194002532</v>
      </c>
      <c r="AU886">
        <v>-0.14293287296102705</v>
      </c>
      <c r="AV886">
        <v>-2.7582518853430183E-3</v>
      </c>
      <c r="AW886">
        <v>0.31233803253913967</v>
      </c>
      <c r="AX886">
        <v>0.98002674643678478</v>
      </c>
      <c r="AY886" s="1">
        <v>10</v>
      </c>
      <c r="AZ886">
        <v>10</v>
      </c>
      <c r="BA886">
        <v>10</v>
      </c>
      <c r="BB886" s="18">
        <v>-1.2871047793012942</v>
      </c>
      <c r="BC886" s="15">
        <v>-0.84289426453060168</v>
      </c>
      <c r="BD886" s="15">
        <v>-0.47423584382736766</v>
      </c>
      <c r="BE886" s="15">
        <v>-0.20593628697035904</v>
      </c>
      <c r="BF886" s="15">
        <v>-0.16424524053093589</v>
      </c>
      <c r="BG886" s="15">
        <v>0.85349705970175649</v>
      </c>
      <c r="BH886" s="18">
        <v>-0.90212873661869786</v>
      </c>
      <c r="BI886" s="15">
        <v>-0.60095558508948732</v>
      </c>
      <c r="BJ886" s="15">
        <v>-7.2805470547231063E-2</v>
      </c>
      <c r="BK886" s="15">
        <v>0.19537973895256577</v>
      </c>
      <c r="BL886" s="15">
        <v>1.3596442016640797</v>
      </c>
      <c r="BM886" s="15">
        <v>2.1417852070975743</v>
      </c>
      <c r="BN886" s="1" t="s">
        <v>20540</v>
      </c>
    </row>
    <row r="887" spans="1:66" x14ac:dyDescent="0.25">
      <c r="A887">
        <v>855009</v>
      </c>
      <c r="B887" t="s">
        <v>5909</v>
      </c>
      <c r="C887" t="s">
        <v>5910</v>
      </c>
      <c r="D887" t="s">
        <v>5911</v>
      </c>
      <c r="E887" t="s">
        <v>5912</v>
      </c>
      <c r="F887" s="23">
        <v>9.9999999999999998E-17</v>
      </c>
      <c r="G887" s="23">
        <v>2.8871016999999999E-11</v>
      </c>
      <c r="H887" s="23">
        <v>8.6572839999999997E-10</v>
      </c>
      <c r="I887" s="11">
        <v>-5.8619103055063876E-2</v>
      </c>
      <c r="J887" s="12">
        <v>0.17852407885422777</v>
      </c>
      <c r="K887" s="12">
        <v>0.51545633917251377</v>
      </c>
      <c r="L887" s="12">
        <v>0.49781991901254946</v>
      </c>
      <c r="M887" s="12">
        <v>3.142178089328012</v>
      </c>
      <c r="N887" s="12">
        <v>2.3474497929654201</v>
      </c>
      <c r="O887" s="1">
        <v>-5.6241247765184417E-2</v>
      </c>
      <c r="P887">
        <v>0.11240825738466538</v>
      </c>
      <c r="Q887">
        <v>0.27544915327389491</v>
      </c>
      <c r="R887">
        <v>0.21507254805567139</v>
      </c>
      <c r="S887">
        <v>0.89812748202015358</v>
      </c>
      <c r="T887">
        <v>0.57329127565117721</v>
      </c>
      <c r="U887" s="1">
        <v>0.59861111716797177</v>
      </c>
      <c r="V887">
        <v>0.72356341796152757</v>
      </c>
      <c r="W887">
        <v>0.84067481838647307</v>
      </c>
      <c r="X887">
        <v>0.84469422107206227</v>
      </c>
      <c r="Y887">
        <v>0.78106690722617822</v>
      </c>
      <c r="Z887">
        <v>-0.31663225576595383</v>
      </c>
      <c r="AA887">
        <v>-0.2126402515967406</v>
      </c>
      <c r="AB887">
        <v>5.9420558542861428E-2</v>
      </c>
      <c r="AC887">
        <v>0.28739615876162661</v>
      </c>
      <c r="AD887">
        <v>0.98007504661411304</v>
      </c>
      <c r="AE887" s="1">
        <v>0.53586382345604189</v>
      </c>
      <c r="AF887">
        <v>0.69859763086958704</v>
      </c>
      <c r="AG887">
        <v>0.82763214370198013</v>
      </c>
      <c r="AH887">
        <v>0.95401945627757356</v>
      </c>
      <c r="AI887">
        <v>0.64257910462449508</v>
      </c>
      <c r="AJ887">
        <v>-0.34780004916213858</v>
      </c>
      <c r="AK887">
        <v>-0.22672116759072086</v>
      </c>
      <c r="AL887">
        <v>-9.6364725372120569E-2</v>
      </c>
      <c r="AM887">
        <v>0.5641706609565269</v>
      </c>
      <c r="AN887">
        <v>0.95562886420162929</v>
      </c>
      <c r="AO887" s="1">
        <v>0.56310256207204279</v>
      </c>
      <c r="AP887">
        <v>0.71513088437804817</v>
      </c>
      <c r="AQ887">
        <v>0.84169843639388986</v>
      </c>
      <c r="AR887">
        <v>0.92871091852164178</v>
      </c>
      <c r="AS887">
        <v>0.69635930800480905</v>
      </c>
      <c r="AT887">
        <v>-0.34147440583402033</v>
      </c>
      <c r="AU887">
        <v>-0.22467998429314917</v>
      </c>
      <c r="AV887">
        <v>-4.5479763958965136E-2</v>
      </c>
      <c r="AW887">
        <v>0.47837740815336843</v>
      </c>
      <c r="AX887">
        <v>0.9750046270394146</v>
      </c>
      <c r="AY887" s="1">
        <v>10</v>
      </c>
      <c r="AZ887">
        <v>10</v>
      </c>
      <c r="BA887">
        <v>10</v>
      </c>
      <c r="BB887" s="18">
        <v>-1.0798119869178113</v>
      </c>
      <c r="BC887" s="15">
        <v>-0.71336119483268268</v>
      </c>
      <c r="BD887" s="15">
        <v>-0.57821648182528607</v>
      </c>
      <c r="BE887" s="15">
        <v>-0.22465487484780111</v>
      </c>
      <c r="BF887" s="15">
        <v>7.1614990421082575E-2</v>
      </c>
      <c r="BG887" s="15">
        <v>0.71317385020445867</v>
      </c>
      <c r="BH887" s="18">
        <v>-1.1118751741678674</v>
      </c>
      <c r="BI887" s="15">
        <v>-0.61571297657915514</v>
      </c>
      <c r="BJ887" s="15">
        <v>-0.29627472119152187</v>
      </c>
      <c r="BK887" s="15">
        <v>4.7640203859110442E-2</v>
      </c>
      <c r="BL887" s="15">
        <v>1.7903080307514669</v>
      </c>
      <c r="BM887" s="15">
        <v>1.9971703351260048</v>
      </c>
      <c r="BN887" s="1" t="s">
        <v>20540</v>
      </c>
    </row>
    <row r="888" spans="1:66" x14ac:dyDescent="0.25">
      <c r="A888">
        <v>852117</v>
      </c>
      <c r="B888" t="s">
        <v>5937</v>
      </c>
      <c r="C888" t="s">
        <v>5938</v>
      </c>
      <c r="D888" t="s">
        <v>5939</v>
      </c>
      <c r="E888" t="s">
        <v>5940</v>
      </c>
      <c r="F888" s="23">
        <v>1.0702994000000001E-11</v>
      </c>
      <c r="G888" s="23">
        <v>3.4236317000000001E-4</v>
      </c>
      <c r="H888" s="23">
        <v>8.4621360000000003E-3</v>
      </c>
      <c r="I888" s="11">
        <v>-8.9135095670502804E-2</v>
      </c>
      <c r="J888" s="12">
        <v>0.43609690756455388</v>
      </c>
      <c r="K888" s="12">
        <v>0.77823552195695944</v>
      </c>
      <c r="L888" s="12">
        <v>0.13968717073219247</v>
      </c>
      <c r="M888" s="12">
        <v>1.1296993261064605</v>
      </c>
      <c r="N888" s="12">
        <v>0.36081970675882152</v>
      </c>
      <c r="O888" s="1">
        <v>-0.12207128785004022</v>
      </c>
      <c r="P888">
        <v>0.39392354709580912</v>
      </c>
      <c r="Q888">
        <v>0.48832403315974832</v>
      </c>
      <c r="R888">
        <v>7.9466770099830386E-2</v>
      </c>
      <c r="S888">
        <v>0.5174090963919542</v>
      </c>
      <c r="T888">
        <v>0.15608867989436545</v>
      </c>
      <c r="U888" s="1">
        <v>0.63381724493714131</v>
      </c>
      <c r="V888">
        <v>0.85835924474617509</v>
      </c>
      <c r="W888">
        <v>0.89261099341044903</v>
      </c>
      <c r="X888">
        <v>0.77033227846018737</v>
      </c>
      <c r="Y888">
        <v>0.65602189407013733</v>
      </c>
      <c r="Z888">
        <v>-0.45193086068679117</v>
      </c>
      <c r="AA888">
        <v>-0.11181520961369584</v>
      </c>
      <c r="AB888">
        <v>0.22316149320512535</v>
      </c>
      <c r="AC888">
        <v>0.31837992796236564</v>
      </c>
      <c r="AD888">
        <v>0.99235728651617294</v>
      </c>
      <c r="AE888" s="1">
        <v>0.74242558941231118</v>
      </c>
      <c r="AF888">
        <v>0.86705811425628798</v>
      </c>
      <c r="AG888">
        <v>0.76764175330886042</v>
      </c>
      <c r="AH888">
        <v>0.80039214617546228</v>
      </c>
      <c r="AI888">
        <v>0.4515276523117947</v>
      </c>
      <c r="AJ888">
        <v>-0.35432581249984152</v>
      </c>
      <c r="AK888">
        <v>6.6851916252711197E-2</v>
      </c>
      <c r="AL888">
        <v>1.7474604369486519E-2</v>
      </c>
      <c r="AM888">
        <v>0.56089722897816041</v>
      </c>
      <c r="AN888">
        <v>0.94554444902135137</v>
      </c>
      <c r="AO888" s="1">
        <v>0.70992116919388493</v>
      </c>
      <c r="AP888">
        <v>0.8811547999536361</v>
      </c>
      <c r="AQ888">
        <v>0.83858179741565453</v>
      </c>
      <c r="AR888">
        <v>0.80369780363339571</v>
      </c>
      <c r="AS888">
        <v>0.55097252332028523</v>
      </c>
      <c r="AT888">
        <v>-0.40466128642352345</v>
      </c>
      <c r="AU888">
        <v>-1.0493086611808271E-2</v>
      </c>
      <c r="AV888">
        <v>0.10846929824670445</v>
      </c>
      <c r="AW888">
        <v>0.46563372066222675</v>
      </c>
      <c r="AX888">
        <v>0.98572467429516997</v>
      </c>
      <c r="AY888" s="1">
        <v>10</v>
      </c>
      <c r="AZ888">
        <v>10</v>
      </c>
      <c r="BA888">
        <v>10</v>
      </c>
      <c r="BB888" s="18">
        <v>-1.3658303715655913</v>
      </c>
      <c r="BC888" s="15">
        <v>-1.0463711572674284</v>
      </c>
      <c r="BD888" s="15">
        <v>-0.44900330529689397</v>
      </c>
      <c r="BE888" s="15">
        <v>0.13933866835737477</v>
      </c>
      <c r="BF888" s="15">
        <v>0.306577169906675</v>
      </c>
      <c r="BG888" s="15">
        <v>0.89960032362670306</v>
      </c>
      <c r="BH888" s="18">
        <v>-1.4638929986694522</v>
      </c>
      <c r="BI888" s="15">
        <v>-0.56659595642247329</v>
      </c>
      <c r="BJ888" s="15">
        <v>0.40717819329882565</v>
      </c>
      <c r="BK888" s="15">
        <v>0.29301653038986464</v>
      </c>
      <c r="BL888" s="15">
        <v>1.5494241419341179</v>
      </c>
      <c r="BM888" s="15">
        <v>1.2965587617082812</v>
      </c>
      <c r="BN888" s="1" t="s">
        <v>20540</v>
      </c>
    </row>
    <row r="889" spans="1:66" x14ac:dyDescent="0.25">
      <c r="A889">
        <v>852735</v>
      </c>
      <c r="B889" t="s">
        <v>6025</v>
      </c>
      <c r="C889" t="s">
        <v>6026</v>
      </c>
      <c r="D889" t="s">
        <v>6027</v>
      </c>
      <c r="E889" t="s">
        <v>6028</v>
      </c>
      <c r="F889" s="23">
        <v>7.4956619999999995E-10</v>
      </c>
      <c r="G889" s="23">
        <v>1.729814E-4</v>
      </c>
      <c r="H889" s="23">
        <v>6.033727E-3</v>
      </c>
      <c r="I889" s="11">
        <v>0.16397997688691887</v>
      </c>
      <c r="J889" s="12">
        <v>0.60896880785071184</v>
      </c>
      <c r="K889" s="12">
        <v>0.63231795478163721</v>
      </c>
      <c r="L889" s="12">
        <v>0.47873840995121847</v>
      </c>
      <c r="M889" s="12">
        <v>1.0366404391093467</v>
      </c>
      <c r="N889" s="12">
        <v>-0.46891943131547614</v>
      </c>
      <c r="O889" s="1">
        <v>9.936987784243019E-2</v>
      </c>
      <c r="P889">
        <v>0.38071398464035139</v>
      </c>
      <c r="Q889">
        <v>0.31217142344721566</v>
      </c>
      <c r="R889">
        <v>0.21329954336470927</v>
      </c>
      <c r="S889">
        <v>0.39682514886711073</v>
      </c>
      <c r="T889">
        <v>-0.17384362650515794</v>
      </c>
      <c r="U889" s="1">
        <v>0.38101515075482406</v>
      </c>
      <c r="V889">
        <v>0.7467856834270673</v>
      </c>
      <c r="W889">
        <v>0.83531630692714498</v>
      </c>
      <c r="X889">
        <v>0.82784273557369514</v>
      </c>
      <c r="Y889">
        <v>0.79971566255775228</v>
      </c>
      <c r="Z889">
        <v>-0.5636023226991721</v>
      </c>
      <c r="AA889">
        <v>-0.17607695354790853</v>
      </c>
      <c r="AB889">
        <v>7.3546991466954884E-2</v>
      </c>
      <c r="AC889">
        <v>0.24743177297719748</v>
      </c>
      <c r="AD889">
        <v>0.93685089676293898</v>
      </c>
      <c r="AE889" s="1">
        <v>0.59789412656556096</v>
      </c>
      <c r="AF889">
        <v>0.8537854764286863</v>
      </c>
      <c r="AG889">
        <v>0.8312773085142463</v>
      </c>
      <c r="AH889">
        <v>0.7775096792719316</v>
      </c>
      <c r="AI889">
        <v>0.25947045241709665</v>
      </c>
      <c r="AJ889">
        <v>-0.48206856890909938</v>
      </c>
      <c r="AK889">
        <v>-3.531284651989141E-2</v>
      </c>
      <c r="AL889">
        <v>0.13179494626402735</v>
      </c>
      <c r="AM889">
        <v>0.72401014331342783</v>
      </c>
      <c r="AN889">
        <v>0.88074560702292715</v>
      </c>
      <c r="AO889" s="1">
        <v>0.51686743862327478</v>
      </c>
      <c r="AP889">
        <v>0.85198586979051094</v>
      </c>
      <c r="AQ889">
        <v>0.89033708319649296</v>
      </c>
      <c r="AR889">
        <v>0.8589106803199521</v>
      </c>
      <c r="AS889">
        <v>0.58078164504448215</v>
      </c>
      <c r="AT889">
        <v>-0.56081891450378829</v>
      </c>
      <c r="AU889">
        <v>-0.11682619142268304</v>
      </c>
      <c r="AV889">
        <v>0.1080669219674229</v>
      </c>
      <c r="AW889">
        <v>0.50566397753784131</v>
      </c>
      <c r="AX889">
        <v>0.97244298852107314</v>
      </c>
      <c r="AY889" s="1">
        <v>10</v>
      </c>
      <c r="AZ889">
        <v>10</v>
      </c>
      <c r="BA889">
        <v>10</v>
      </c>
      <c r="BB889" s="18">
        <v>-1.0754345333950646</v>
      </c>
      <c r="BC889" s="15">
        <v>-1.4583760038263709</v>
      </c>
      <c r="BD889" s="15">
        <v>-0.64561608694978279</v>
      </c>
      <c r="BE889" s="15">
        <v>-0.12207788028983536</v>
      </c>
      <c r="BF889" s="15">
        <v>0.24261200020984472</v>
      </c>
      <c r="BG889" s="15">
        <v>1.400921220509072</v>
      </c>
      <c r="BH889" s="18">
        <v>-0.85365275570210342</v>
      </c>
      <c r="BI889" s="15">
        <v>-0.63474992868775415</v>
      </c>
      <c r="BJ889" s="15">
        <v>0.20958954693902254</v>
      </c>
      <c r="BK889" s="15">
        <v>0.52541248789152972</v>
      </c>
      <c r="BL889" s="15">
        <v>1.6446609806937724</v>
      </c>
      <c r="BM889" s="15">
        <v>0.76671095260766886</v>
      </c>
      <c r="BN889" s="1" t="s">
        <v>20540</v>
      </c>
    </row>
    <row r="890" spans="1:66" x14ac:dyDescent="0.25">
      <c r="A890">
        <v>855324</v>
      </c>
      <c r="B890" t="s">
        <v>6033</v>
      </c>
      <c r="C890" t="s">
        <v>6034</v>
      </c>
      <c r="D890" t="s">
        <v>6035</v>
      </c>
      <c r="E890" t="s">
        <v>6036</v>
      </c>
      <c r="F890" s="23">
        <v>9.9999999999999998E-17</v>
      </c>
      <c r="G890" s="23">
        <v>1.2135847999999999E-12</v>
      </c>
      <c r="H890" s="23">
        <v>4.8470450000000003E-11</v>
      </c>
      <c r="I890" s="11">
        <v>9.0841353065853683E-2</v>
      </c>
      <c r="J890" s="12">
        <v>-4.9426878164995879E-2</v>
      </c>
      <c r="K890" s="12">
        <v>0.75716479787410096</v>
      </c>
      <c r="L890" s="12">
        <v>1.4840783870739316</v>
      </c>
      <c r="M890" s="12">
        <v>4.015617668021644</v>
      </c>
      <c r="N890" s="12">
        <v>1.2839072066219632</v>
      </c>
      <c r="O890" s="1">
        <v>5.1967730245377271E-2</v>
      </c>
      <c r="P890">
        <v>-1.8605061170212444E-2</v>
      </c>
      <c r="Q890">
        <v>0.26648164225662235</v>
      </c>
      <c r="R890">
        <v>0.44267877518354221</v>
      </c>
      <c r="S890">
        <v>0.9127679535510973</v>
      </c>
      <c r="T890">
        <v>0.27989343118171622</v>
      </c>
      <c r="U890" s="1">
        <v>0.70110281162689925</v>
      </c>
      <c r="V890">
        <v>0.64399692320113966</v>
      </c>
      <c r="W890">
        <v>0.73148432670550767</v>
      </c>
      <c r="X890">
        <v>0.77306260013581229</v>
      </c>
      <c r="Y890">
        <v>0.79685738307673415</v>
      </c>
      <c r="Z890">
        <v>-0.11349602175555465</v>
      </c>
      <c r="AA890">
        <v>-0.16679037401105395</v>
      </c>
      <c r="AB890">
        <v>3.5337712650439015E-3</v>
      </c>
      <c r="AC890">
        <v>0.18099805305172995</v>
      </c>
      <c r="AD890">
        <v>0.93218398472067698</v>
      </c>
      <c r="AE890" s="1">
        <v>0.61806528837218111</v>
      </c>
      <c r="AF890">
        <v>0.76233041510060118</v>
      </c>
      <c r="AG890">
        <v>0.86548907640288164</v>
      </c>
      <c r="AH890">
        <v>0.87836957018461592</v>
      </c>
      <c r="AI890">
        <v>0.41477333868209093</v>
      </c>
      <c r="AJ890">
        <v>-0.34621488816362628</v>
      </c>
      <c r="AK890">
        <v>-0.19689526863640389</v>
      </c>
      <c r="AL890">
        <v>5.0116057505606687E-2</v>
      </c>
      <c r="AM890">
        <v>0.69628604898451385</v>
      </c>
      <c r="AN890">
        <v>0.93164934321287574</v>
      </c>
      <c r="AO890" s="1">
        <v>0.6771003111484355</v>
      </c>
      <c r="AP890">
        <v>0.75653093938624361</v>
      </c>
      <c r="AQ890">
        <v>0.85902648146544125</v>
      </c>
      <c r="AR890">
        <v>0.88274079089950552</v>
      </c>
      <c r="AS890">
        <v>0.57061296019013708</v>
      </c>
      <c r="AT890">
        <v>-0.27984404439049104</v>
      </c>
      <c r="AU890">
        <v>-0.19556060867858721</v>
      </c>
      <c r="AV890">
        <v>3.5916371105164602E-2</v>
      </c>
      <c r="AW890">
        <v>0.5459756329222123</v>
      </c>
      <c r="AX890">
        <v>0.97625254485850332</v>
      </c>
      <c r="AY890" s="1">
        <v>10</v>
      </c>
      <c r="AZ890">
        <v>10</v>
      </c>
      <c r="BA890">
        <v>10</v>
      </c>
      <c r="BB890" s="18">
        <v>-1.2790055686026958</v>
      </c>
      <c r="BC890" s="15">
        <v>-0.50420848826734821</v>
      </c>
      <c r="BD890" s="15">
        <v>-0.57448049539470825</v>
      </c>
      <c r="BE890" s="15">
        <v>-0.34989723198580824</v>
      </c>
      <c r="BF890" s="15">
        <v>-0.11589924257823396</v>
      </c>
      <c r="BG890" s="15">
        <v>0.69615061631657404</v>
      </c>
      <c r="BH890" s="18">
        <v>-1.2280306730647752</v>
      </c>
      <c r="BI890" s="15">
        <v>-0.53194398390004416</v>
      </c>
      <c r="BJ890" s="15">
        <v>-0.14960355142577589</v>
      </c>
      <c r="BK890" s="15">
        <v>0.48288143321457772</v>
      </c>
      <c r="BL890" s="15">
        <v>2.1374323540927169</v>
      </c>
      <c r="BM890" s="15">
        <v>1.4166048315955215</v>
      </c>
      <c r="BN890" s="1" t="s">
        <v>20540</v>
      </c>
    </row>
    <row r="891" spans="1:66" x14ac:dyDescent="0.25">
      <c r="A891">
        <v>852044</v>
      </c>
      <c r="B891" t="s">
        <v>6053</v>
      </c>
      <c r="C891" t="s">
        <v>6054</v>
      </c>
      <c r="D891" t="s">
        <v>6055</v>
      </c>
      <c r="E891" t="s">
        <v>6056</v>
      </c>
      <c r="F891" s="23">
        <v>1.0275113999999999E-12</v>
      </c>
      <c r="G891" s="23">
        <v>1.0853266E-5</v>
      </c>
      <c r="H891" s="23">
        <v>1.9356337E-3</v>
      </c>
      <c r="I891" s="11">
        <v>-0.44084910256606341</v>
      </c>
      <c r="J891" s="12">
        <v>0.6033547843377618</v>
      </c>
      <c r="K891" s="12">
        <v>0.51531979773541392</v>
      </c>
      <c r="L891" s="12">
        <v>0.55465662813085403</v>
      </c>
      <c r="M891" s="12">
        <v>1.2572607280574613</v>
      </c>
      <c r="N891" s="12">
        <v>0.80620277224020442</v>
      </c>
      <c r="O891" s="1">
        <v>-0.16387500096872989</v>
      </c>
      <c r="P891">
        <v>0.18990748137412627</v>
      </c>
      <c r="Q891">
        <v>0.15016925338452633</v>
      </c>
      <c r="R891">
        <v>0.14758733474547767</v>
      </c>
      <c r="S891">
        <v>0.29628206991564471</v>
      </c>
      <c r="T891">
        <v>0.18514934786661205</v>
      </c>
      <c r="U891" s="1">
        <v>0.58414563869819947</v>
      </c>
      <c r="V891">
        <v>0.8224732517852823</v>
      </c>
      <c r="W891">
        <v>0.90216728771265986</v>
      </c>
      <c r="X891">
        <v>0.8414501364040764</v>
      </c>
      <c r="Y891">
        <v>0.66253060699102051</v>
      </c>
      <c r="Z891">
        <v>-0.45620987738445695</v>
      </c>
      <c r="AA891">
        <v>-0.17002891335861439</v>
      </c>
      <c r="AB891">
        <v>0.14602484204277244</v>
      </c>
      <c r="AC891">
        <v>0.40182898040747778</v>
      </c>
      <c r="AD891">
        <v>0.99546108613828499</v>
      </c>
      <c r="AE891" s="1">
        <v>0.76086495247431052</v>
      </c>
      <c r="AF891">
        <v>0.79861309633589872</v>
      </c>
      <c r="AG891">
        <v>0.83901992298543515</v>
      </c>
      <c r="AH891">
        <v>0.81937045813878961</v>
      </c>
      <c r="AI891">
        <v>0.50186339599679053</v>
      </c>
      <c r="AJ891">
        <v>-0.24930958899005345</v>
      </c>
      <c r="AK891">
        <v>-0.11548880789887869</v>
      </c>
      <c r="AL891">
        <v>8.923259129355296E-2</v>
      </c>
      <c r="AM891">
        <v>0.53456736207289923</v>
      </c>
      <c r="AN891">
        <v>0.96779568796869297</v>
      </c>
      <c r="AO891" s="1">
        <v>0.7034143622434269</v>
      </c>
      <c r="AP891">
        <v>0.81743722251986328</v>
      </c>
      <c r="AQ891">
        <v>0.87318922514036112</v>
      </c>
      <c r="AR891">
        <v>0.83777650644978818</v>
      </c>
      <c r="AS891">
        <v>0.56875155940051858</v>
      </c>
      <c r="AT891">
        <v>-0.33057102470243382</v>
      </c>
      <c r="AU891">
        <v>-0.1375208918346687</v>
      </c>
      <c r="AV891">
        <v>0.11179350655649943</v>
      </c>
      <c r="AW891">
        <v>0.49096121282351135</v>
      </c>
      <c r="AX891">
        <v>0.99013538709000881</v>
      </c>
      <c r="AY891" s="1">
        <v>10</v>
      </c>
      <c r="AZ891">
        <v>10</v>
      </c>
      <c r="BA891">
        <v>10</v>
      </c>
      <c r="BB891" s="18">
        <v>-1.1474332852325135</v>
      </c>
      <c r="BC891" s="15">
        <v>-0.95833790366012617</v>
      </c>
      <c r="BD891" s="15">
        <v>-0.5353482873439307</v>
      </c>
      <c r="BE891" s="15">
        <v>-6.8205208182127275E-2</v>
      </c>
      <c r="BF891" s="15">
        <v>0.30988595769014549</v>
      </c>
      <c r="BG891" s="15">
        <v>0.69521585332786706</v>
      </c>
      <c r="BH891" s="18">
        <v>-1.6033298403833853</v>
      </c>
      <c r="BI891" s="15">
        <v>-0.3343888786710994</v>
      </c>
      <c r="BJ891" s="15">
        <v>-2.4391372035748641E-3</v>
      </c>
      <c r="BK891" s="15">
        <v>0.50538345193896461</v>
      </c>
      <c r="BL891" s="15">
        <v>1.6100606240590742</v>
      </c>
      <c r="BM891" s="15">
        <v>1.5289366536607061</v>
      </c>
      <c r="BN891" s="1" t="s">
        <v>20540</v>
      </c>
    </row>
    <row r="892" spans="1:66" x14ac:dyDescent="0.25">
      <c r="A892">
        <v>853941</v>
      </c>
      <c r="B892" t="s">
        <v>6105</v>
      </c>
      <c r="C892" t="s">
        <v>6106</v>
      </c>
      <c r="D892" t="s">
        <v>6107</v>
      </c>
      <c r="E892" t="s">
        <v>6108</v>
      </c>
      <c r="F892" s="23">
        <v>6.6613380000000004E-16</v>
      </c>
      <c r="G892" s="23">
        <v>1.1600495E-3</v>
      </c>
      <c r="H892" s="23">
        <v>3.8147993999999998E-4</v>
      </c>
      <c r="I892" s="11">
        <v>-0.2318479250764284</v>
      </c>
      <c r="J892" s="12">
        <v>2.6650380025788768E-2</v>
      </c>
      <c r="K892" s="12">
        <v>0.68275866229285653</v>
      </c>
      <c r="L892" s="12">
        <v>0.30990729398047484</v>
      </c>
      <c r="M892" s="12">
        <v>1.5248362013854084</v>
      </c>
      <c r="N892" s="12">
        <v>-9.5987010825909588E-2</v>
      </c>
      <c r="O892" s="1">
        <v>-0.1664243475473175</v>
      </c>
      <c r="P892">
        <v>1.7123989669161163E-2</v>
      </c>
      <c r="Q892">
        <v>0.36592951749580421</v>
      </c>
      <c r="R892">
        <v>0.1364972108885629</v>
      </c>
      <c r="S892">
        <v>0.52335482731718619</v>
      </c>
      <c r="T892">
        <v>-2.6070703941272727E-2</v>
      </c>
      <c r="U892" s="1">
        <v>0.39526457159688638</v>
      </c>
      <c r="V892">
        <v>0.59206673986642444</v>
      </c>
      <c r="W892">
        <v>0.78217527069034398</v>
      </c>
      <c r="X892">
        <v>0.82733007203860431</v>
      </c>
      <c r="Y892">
        <v>0.89796204493082021</v>
      </c>
      <c r="Z892">
        <v>-0.35364719832644048</v>
      </c>
      <c r="AA892">
        <v>-0.30048647542641793</v>
      </c>
      <c r="AB892">
        <v>2.8992835924751296E-3</v>
      </c>
      <c r="AC892">
        <v>0.14853691682644937</v>
      </c>
      <c r="AD892">
        <v>0.90299339694767988</v>
      </c>
      <c r="AE892" s="1">
        <v>0.55838518263508308</v>
      </c>
      <c r="AF892">
        <v>0.78217874185868774</v>
      </c>
      <c r="AG892">
        <v>0.85205110421898966</v>
      </c>
      <c r="AH892">
        <v>0.91824748563626435</v>
      </c>
      <c r="AI892">
        <v>0.62503403861325424</v>
      </c>
      <c r="AJ892">
        <v>-0.43100136202025202</v>
      </c>
      <c r="AK892">
        <v>-0.15375996894711602</v>
      </c>
      <c r="AL892">
        <v>-1.8354890530886094E-2</v>
      </c>
      <c r="AM892">
        <v>0.53646736552008312</v>
      </c>
      <c r="AN892">
        <v>0.97706049647317583</v>
      </c>
      <c r="AO892" s="1">
        <v>0.49673440414890763</v>
      </c>
      <c r="AP892">
        <v>0.71431106219116114</v>
      </c>
      <c r="AQ892">
        <v>0.8442254495800845</v>
      </c>
      <c r="AR892">
        <v>0.90229240807530875</v>
      </c>
      <c r="AS892">
        <v>0.77546890253335987</v>
      </c>
      <c r="AT892">
        <v>-0.40680556160239417</v>
      </c>
      <c r="AU892">
        <v>-0.22910733040653239</v>
      </c>
      <c r="AV892">
        <v>-8.6723538405976287E-3</v>
      </c>
      <c r="AW892">
        <v>0.3658507474650719</v>
      </c>
      <c r="AX892">
        <v>0.97100637606221041</v>
      </c>
      <c r="AY892" s="1">
        <v>10</v>
      </c>
      <c r="AZ892">
        <v>10</v>
      </c>
      <c r="BA892">
        <v>10</v>
      </c>
      <c r="BB892" s="18">
        <v>-0.93694181607407556</v>
      </c>
      <c r="BC892" s="15">
        <v>-0.85383100015911373</v>
      </c>
      <c r="BD892" s="15">
        <v>-0.74766785944048397</v>
      </c>
      <c r="BE892" s="15">
        <v>-0.14179978109768085</v>
      </c>
      <c r="BF892" s="15">
        <v>0.14904179718604837</v>
      </c>
      <c r="BG892" s="15">
        <v>1.6456603718177234</v>
      </c>
      <c r="BH892" s="18">
        <v>-1.1222132901891144</v>
      </c>
      <c r="BI892" s="15">
        <v>-0.8325344748980994</v>
      </c>
      <c r="BJ892" s="15">
        <v>-0.20207011994762336</v>
      </c>
      <c r="BK892" s="15">
        <v>0.10584953979159502</v>
      </c>
      <c r="BL892" s="15">
        <v>1.3675502255945498</v>
      </c>
      <c r="BM892" s="15">
        <v>1.5689564074162725</v>
      </c>
      <c r="BN892" s="1" t="s">
        <v>20540</v>
      </c>
    </row>
    <row r="893" spans="1:66" x14ac:dyDescent="0.25">
      <c r="A893">
        <v>852129</v>
      </c>
      <c r="B893" t="s">
        <v>6133</v>
      </c>
      <c r="C893" t="s">
        <v>6134</v>
      </c>
      <c r="D893" t="s">
        <v>6135</v>
      </c>
      <c r="E893" t="s">
        <v>6136</v>
      </c>
      <c r="F893" s="23">
        <v>5.7731597000000002E-15</v>
      </c>
      <c r="G893" s="23">
        <v>1.1868159E-4</v>
      </c>
      <c r="H893" s="23">
        <v>1.7440883999999999E-3</v>
      </c>
      <c r="I893" s="11">
        <v>-5.4728236177680927E-3</v>
      </c>
      <c r="J893" s="12">
        <v>-2.4935448641442471E-2</v>
      </c>
      <c r="K893" s="12">
        <v>0.29331173994011156</v>
      </c>
      <c r="L893" s="12">
        <v>0.38779973473097051</v>
      </c>
      <c r="M893" s="12">
        <v>1.4972248101545271</v>
      </c>
      <c r="N893" s="12">
        <v>0.51919463327042659</v>
      </c>
      <c r="O893" s="1">
        <v>-5.8132061178422867E-3</v>
      </c>
      <c r="P893">
        <v>-1.7909465343726391E-2</v>
      </c>
      <c r="Q893">
        <v>0.18824853031958388</v>
      </c>
      <c r="R893">
        <v>0.18726419793284607</v>
      </c>
      <c r="S893">
        <v>0.59957166510617921</v>
      </c>
      <c r="T893">
        <v>0.16767759651868658</v>
      </c>
      <c r="U893" s="1">
        <v>0.6004359885881182</v>
      </c>
      <c r="V893">
        <v>0.68954871875218704</v>
      </c>
      <c r="W893">
        <v>0.82180037992533861</v>
      </c>
      <c r="X893">
        <v>0.78081968142243907</v>
      </c>
      <c r="Y893">
        <v>0.81911000743142759</v>
      </c>
      <c r="Z893">
        <v>-0.27178181497498966</v>
      </c>
      <c r="AA893">
        <v>-0.23034310450581863</v>
      </c>
      <c r="AB893">
        <v>0.11489345399613876</v>
      </c>
      <c r="AC893">
        <v>0.16855744664136024</v>
      </c>
      <c r="AD893">
        <v>0.95622908456214706</v>
      </c>
      <c r="AE893" s="1">
        <v>0.60221748148768006</v>
      </c>
      <c r="AF893">
        <v>0.76799536564099335</v>
      </c>
      <c r="AG893">
        <v>0.89046439790964704</v>
      </c>
      <c r="AH893">
        <v>0.89443766548437265</v>
      </c>
      <c r="AI893">
        <v>0.62547395214361179</v>
      </c>
      <c r="AJ893">
        <v>-0.36922835366406342</v>
      </c>
      <c r="AK893">
        <v>-0.22323752000989169</v>
      </c>
      <c r="AL893">
        <v>6.3299255971879576E-2</v>
      </c>
      <c r="AM893">
        <v>0.50591014704614368</v>
      </c>
      <c r="AN893">
        <v>0.98748062756834276</v>
      </c>
      <c r="AO893" s="1">
        <v>0.61171775283636298</v>
      </c>
      <c r="AP893">
        <v>0.7474081640958441</v>
      </c>
      <c r="AQ893">
        <v>0.87616453562735974</v>
      </c>
      <c r="AR893">
        <v>0.86090627223311422</v>
      </c>
      <c r="AS893">
        <v>0.71926565335471104</v>
      </c>
      <c r="AT893">
        <v>-0.3336871033027371</v>
      </c>
      <c r="AU893">
        <v>-0.23009322054328751</v>
      </c>
      <c r="AV893">
        <v>8.6528207809741908E-2</v>
      </c>
      <c r="AW893">
        <v>0.36970421551793464</v>
      </c>
      <c r="AX893">
        <v>0.99089606154971899</v>
      </c>
      <c r="AY893" s="1">
        <v>10</v>
      </c>
      <c r="AZ893">
        <v>10</v>
      </c>
      <c r="BA893">
        <v>10</v>
      </c>
      <c r="BB893" s="18">
        <v>-1.253126312391968</v>
      </c>
      <c r="BC893" s="15">
        <v>-0.67394216467002599</v>
      </c>
      <c r="BD893" s="15">
        <v>-0.60091511638420292</v>
      </c>
      <c r="BE893" s="15">
        <v>7.4920116925820679E-3</v>
      </c>
      <c r="BF893" s="15">
        <v>0.10206355935278699</v>
      </c>
      <c r="BG893" s="15">
        <v>1.2485261961335867</v>
      </c>
      <c r="BH893" s="18">
        <v>-1.2579274911868461</v>
      </c>
      <c r="BI893" s="15">
        <v>-0.69581744434638537</v>
      </c>
      <c r="BJ893" s="15">
        <v>-0.34359966015110915</v>
      </c>
      <c r="BK893" s="15">
        <v>0.34769955227635463</v>
      </c>
      <c r="BL893" s="15">
        <v>1.4155434943430514</v>
      </c>
      <c r="BM893" s="15">
        <v>1.7040033753321806</v>
      </c>
      <c r="BN893" s="1" t="s">
        <v>20540</v>
      </c>
    </row>
    <row r="894" spans="1:66" x14ac:dyDescent="0.25">
      <c r="A894">
        <v>856196</v>
      </c>
      <c r="B894" t="s">
        <v>6145</v>
      </c>
      <c r="C894" t="s">
        <v>6146</v>
      </c>
      <c r="D894" t="s">
        <v>6147</v>
      </c>
      <c r="E894" t="s">
        <v>6148</v>
      </c>
      <c r="F894" s="23">
        <v>1.2212452999999999E-15</v>
      </c>
      <c r="G894" s="23">
        <v>1.4207754000000001E-7</v>
      </c>
      <c r="H894" s="23">
        <v>2.8600714E-6</v>
      </c>
      <c r="I894" s="11">
        <v>8.2950300130322299E-2</v>
      </c>
      <c r="J894" s="12">
        <v>7.4488169024892956E-2</v>
      </c>
      <c r="K894" s="12">
        <v>0.61777263563365126</v>
      </c>
      <c r="L894" s="12">
        <v>0.33989268225356389</v>
      </c>
      <c r="M894" s="12">
        <v>2.3157256507058683</v>
      </c>
      <c r="N894" s="12">
        <v>1.1476231216287522</v>
      </c>
      <c r="O894" s="1">
        <v>0.18633584097972727</v>
      </c>
      <c r="P894">
        <v>7.7895374217169328E-2</v>
      </c>
      <c r="Q894">
        <v>0.41177944590178173</v>
      </c>
      <c r="R894">
        <v>0.19907069475683492</v>
      </c>
      <c r="S894">
        <v>0.93721351854183399</v>
      </c>
      <c r="T894">
        <v>0.4102277011939186</v>
      </c>
      <c r="U894" s="1">
        <v>0.69654640356055098</v>
      </c>
      <c r="V894">
        <v>0.81405377909926624</v>
      </c>
      <c r="W894">
        <v>0.82300853827472331</v>
      </c>
      <c r="X894">
        <v>0.76626239182733114</v>
      </c>
      <c r="Y894">
        <v>0.71951975085720254</v>
      </c>
      <c r="Z894">
        <v>-0.33315922836795059</v>
      </c>
      <c r="AA894">
        <v>-7.4476190658509245E-2</v>
      </c>
      <c r="AB894">
        <v>0.13492804518590784</v>
      </c>
      <c r="AC894">
        <v>0.24973402654390051</v>
      </c>
      <c r="AD894">
        <v>0.98617190138479971</v>
      </c>
      <c r="AE894" s="1">
        <v>0.61334424026091983</v>
      </c>
      <c r="AF894">
        <v>0.80067612688075218</v>
      </c>
      <c r="AG894">
        <v>0.81956197627831395</v>
      </c>
      <c r="AH894">
        <v>0.90344938777710437</v>
      </c>
      <c r="AI894">
        <v>0.54071658988612492</v>
      </c>
      <c r="AJ894">
        <v>-0.39943985136513827</v>
      </c>
      <c r="AK894">
        <v>-8.6773682813369848E-2</v>
      </c>
      <c r="AL894">
        <v>-4.3225351984706353E-2</v>
      </c>
      <c r="AM894">
        <v>0.60206653653800968</v>
      </c>
      <c r="AN894">
        <v>0.9621632278742217</v>
      </c>
      <c r="AO894" s="1">
        <v>0.65729210284056738</v>
      </c>
      <c r="AP894">
        <v>0.82179191409755825</v>
      </c>
      <c r="AQ894">
        <v>0.83727511586288261</v>
      </c>
      <c r="AR894">
        <v>0.86930455761734027</v>
      </c>
      <c r="AS894">
        <v>0.61960464768644474</v>
      </c>
      <c r="AT894">
        <v>-0.38220158166252061</v>
      </c>
      <c r="AU894">
        <v>-8.3828760459962723E-2</v>
      </c>
      <c r="AV894">
        <v>2.372949198870258E-2</v>
      </c>
      <c r="AW894">
        <v>0.47998830528790343</v>
      </c>
      <c r="AX894">
        <v>0.9905577420061018</v>
      </c>
      <c r="AY894" s="1">
        <v>10</v>
      </c>
      <c r="AZ894">
        <v>10</v>
      </c>
      <c r="BA894">
        <v>10</v>
      </c>
      <c r="BB894" s="18">
        <v>-1.3286312805343168</v>
      </c>
      <c r="BC894" s="15">
        <v>-0.7822502937005037</v>
      </c>
      <c r="BD894" s="15">
        <v>-0.39330015162149085</v>
      </c>
      <c r="BE894" s="15">
        <v>-7.8444535246995004E-2</v>
      </c>
      <c r="BF894" s="15">
        <v>9.4175220404969964E-2</v>
      </c>
      <c r="BG894" s="15">
        <v>0.80053473217005722</v>
      </c>
      <c r="BH894" s="18">
        <v>-1.2674694960355224</v>
      </c>
      <c r="BI894" s="15">
        <v>-0.72732789638002782</v>
      </c>
      <c r="BJ894" s="15">
        <v>6.2202441503736015E-2</v>
      </c>
      <c r="BK894" s="15">
        <v>0.17216869884678423</v>
      </c>
      <c r="BL894" s="15">
        <v>1.8016303228492463</v>
      </c>
      <c r="BM894" s="15">
        <v>1.6467122377440671</v>
      </c>
      <c r="BN894" s="1" t="s">
        <v>20540</v>
      </c>
    </row>
    <row r="895" spans="1:66" x14ac:dyDescent="0.25">
      <c r="A895">
        <v>856048</v>
      </c>
      <c r="B895" t="s">
        <v>6165</v>
      </c>
      <c r="C895" t="s">
        <v>6166</v>
      </c>
      <c r="D895" t="s">
        <v>6167</v>
      </c>
      <c r="E895" t="s">
        <v>6168</v>
      </c>
      <c r="F895" s="23">
        <v>4.4408919999999998E-16</v>
      </c>
      <c r="G895" s="23">
        <v>0.77181840000000002</v>
      </c>
      <c r="H895" s="23">
        <v>1.1557278E-4</v>
      </c>
      <c r="I895" s="11">
        <v>-0.87546093984465834</v>
      </c>
      <c r="J895" s="12">
        <v>-0.37593228656972472</v>
      </c>
      <c r="K895" s="12">
        <v>-0.14055050847154002</v>
      </c>
      <c r="L895" s="12">
        <v>0.18656849253451974</v>
      </c>
      <c r="M895" s="12">
        <v>1.0910371722874541</v>
      </c>
      <c r="N895" s="12">
        <v>0.26952989934114069</v>
      </c>
      <c r="O895" s="1">
        <v>-0.36312358861474936</v>
      </c>
      <c r="P895">
        <v>-0.13758837539505248</v>
      </c>
      <c r="Q895">
        <v>-4.5305429853927874E-2</v>
      </c>
      <c r="R895">
        <v>5.2574661053059052E-2</v>
      </c>
      <c r="S895">
        <v>0.2567918315825985</v>
      </c>
      <c r="T895">
        <v>5.7394229327232385E-2</v>
      </c>
      <c r="U895" s="1">
        <v>0.5051224926016965</v>
      </c>
      <c r="V895">
        <v>0.72287460721649555</v>
      </c>
      <c r="W895">
        <v>0.83774390530303855</v>
      </c>
      <c r="X895">
        <v>0.87077365630447845</v>
      </c>
      <c r="Y895">
        <v>0.80206093554936175</v>
      </c>
      <c r="Z895">
        <v>-0.40924959599978938</v>
      </c>
      <c r="AA895">
        <v>-0.20957930339475825</v>
      </c>
      <c r="AB895">
        <v>2.2500159838328232E-2</v>
      </c>
      <c r="AC895">
        <v>0.29939029660855443</v>
      </c>
      <c r="AD895">
        <v>0.97040582347643223</v>
      </c>
      <c r="AE895" s="1">
        <v>0.61014859446131686</v>
      </c>
      <c r="AF895">
        <v>0.7918156771984225</v>
      </c>
      <c r="AG895">
        <v>0.88675042535529303</v>
      </c>
      <c r="AH895">
        <v>0.88919232156645567</v>
      </c>
      <c r="AI895">
        <v>0.59674906010656059</v>
      </c>
      <c r="AJ895">
        <v>-0.39142781632895041</v>
      </c>
      <c r="AK895">
        <v>-0.18812412731250566</v>
      </c>
      <c r="AL895">
        <v>6.4951332469628961E-2</v>
      </c>
      <c r="AM895">
        <v>0.52800014552658359</v>
      </c>
      <c r="AN895">
        <v>0.9869828913186447</v>
      </c>
      <c r="AO895" s="1">
        <v>0.57503045172949674</v>
      </c>
      <c r="AP895">
        <v>0.77303593238132851</v>
      </c>
      <c r="AQ895">
        <v>0.87693732208373687</v>
      </c>
      <c r="AR895">
        <v>0.89157392808461178</v>
      </c>
      <c r="AS895">
        <v>0.68493908301038553</v>
      </c>
      <c r="AT895">
        <v>-0.40279125206126692</v>
      </c>
      <c r="AU895">
        <v>-0.19871317472075409</v>
      </c>
      <c r="AV895">
        <v>4.8773152443302929E-2</v>
      </c>
      <c r="AW895">
        <v>0.4428226430578292</v>
      </c>
      <c r="AX895">
        <v>0.99116482639009618</v>
      </c>
      <c r="AY895" s="1">
        <v>10</v>
      </c>
      <c r="AZ895">
        <v>10</v>
      </c>
      <c r="BA895">
        <v>10</v>
      </c>
      <c r="BB895" s="18">
        <v>-0.85206637230881077</v>
      </c>
      <c r="BC895" s="15">
        <v>-0.6923181932502972</v>
      </c>
      <c r="BD895" s="15">
        <v>-0.35961764089106141</v>
      </c>
      <c r="BE895" s="15">
        <v>2.7084680227975527E-2</v>
      </c>
      <c r="BF895" s="15">
        <v>0.48845276981406505</v>
      </c>
      <c r="BG895" s="15">
        <v>1.3260275389420515</v>
      </c>
      <c r="BH895" s="18">
        <v>-1.5565022351853599</v>
      </c>
      <c r="BI895" s="15">
        <v>-0.99481048344874701</v>
      </c>
      <c r="BJ895" s="15">
        <v>-0.47271100029377183</v>
      </c>
      <c r="BK895" s="15">
        <v>0.17720621168939196</v>
      </c>
      <c r="BL895" s="15">
        <v>1.3663511167432576</v>
      </c>
      <c r="BM895" s="15">
        <v>1.5429036079612999</v>
      </c>
      <c r="BN895" s="1" t="s">
        <v>20540</v>
      </c>
    </row>
    <row r="896" spans="1:66" x14ac:dyDescent="0.25">
      <c r="A896">
        <v>854957</v>
      </c>
      <c r="B896" t="s">
        <v>6185</v>
      </c>
      <c r="C896" t="s">
        <v>6186</v>
      </c>
      <c r="D896" t="s">
        <v>6187</v>
      </c>
      <c r="E896" t="s">
        <v>6188</v>
      </c>
      <c r="F896" s="23">
        <v>2.8596325000000002E-10</v>
      </c>
      <c r="G896" s="23">
        <v>6.4934179999999994E-2</v>
      </c>
      <c r="H896" s="23">
        <v>3.6178485000000001E-3</v>
      </c>
      <c r="I896" s="11">
        <v>-0.47407237178282058</v>
      </c>
      <c r="J896" s="12">
        <v>0.40812252343417132</v>
      </c>
      <c r="K896" s="12">
        <v>0.69858396851161531</v>
      </c>
      <c r="L896" s="12">
        <v>0.19691666359171692</v>
      </c>
      <c r="M896" s="12">
        <v>0.65557401230855283</v>
      </c>
      <c r="N896" s="12">
        <v>-0.36550033120907333</v>
      </c>
      <c r="O896" s="1">
        <v>-0.24034038753635417</v>
      </c>
      <c r="P896">
        <v>0.19755688942535224</v>
      </c>
      <c r="Q896">
        <v>0.29821192775837868</v>
      </c>
      <c r="R896">
        <v>7.5184528082544042E-2</v>
      </c>
      <c r="S896">
        <v>0.21240126856949704</v>
      </c>
      <c r="T896">
        <v>-0.12028767585195611</v>
      </c>
      <c r="U896" s="1">
        <v>0.32145543705060237</v>
      </c>
      <c r="V896">
        <v>0.67863516606457697</v>
      </c>
      <c r="W896">
        <v>0.90389538587935958</v>
      </c>
      <c r="X896">
        <v>0.88596903955080764</v>
      </c>
      <c r="Y896">
        <v>0.71264982767911456</v>
      </c>
      <c r="Z896">
        <v>-0.53695769296966578</v>
      </c>
      <c r="AA896">
        <v>-0.3542897864045228</v>
      </c>
      <c r="AB896">
        <v>9.2030875875849225E-2</v>
      </c>
      <c r="AC896">
        <v>0.40802221286982721</v>
      </c>
      <c r="AD896">
        <v>0.92216553157545611</v>
      </c>
      <c r="AE896" s="1">
        <v>0.72061813766236738</v>
      </c>
      <c r="AF896">
        <v>0.84767206547110852</v>
      </c>
      <c r="AG896">
        <v>0.79677633115786761</v>
      </c>
      <c r="AH896">
        <v>0.77292231410581791</v>
      </c>
      <c r="AI896">
        <v>0.3006852365693623</v>
      </c>
      <c r="AJ896">
        <v>-0.3516116366528626</v>
      </c>
      <c r="AK896">
        <v>3.2421507161045091E-3</v>
      </c>
      <c r="AL896">
        <v>9.130963682213547E-2</v>
      </c>
      <c r="AM896">
        <v>0.67699275020762761</v>
      </c>
      <c r="AN896">
        <v>0.90346543832986748</v>
      </c>
      <c r="AO896" s="1">
        <v>0.56338653507054515</v>
      </c>
      <c r="AP896">
        <v>0.81597987397308169</v>
      </c>
      <c r="AQ896">
        <v>0.90265455514020743</v>
      </c>
      <c r="AR896">
        <v>0.88028953677876587</v>
      </c>
      <c r="AS896">
        <v>0.53013262123743154</v>
      </c>
      <c r="AT896">
        <v>-0.46875543557428889</v>
      </c>
      <c r="AU896">
        <v>-0.17889619665116732</v>
      </c>
      <c r="AV896">
        <v>9.7550192641816677E-2</v>
      </c>
      <c r="AW896">
        <v>0.58335535341675326</v>
      </c>
      <c r="AX896">
        <v>0.97111047697508512</v>
      </c>
      <c r="AY896" s="1">
        <v>10</v>
      </c>
      <c r="AZ896">
        <v>10</v>
      </c>
      <c r="BA896">
        <v>10</v>
      </c>
      <c r="BB896" s="18">
        <v>-0.76441333470036865</v>
      </c>
      <c r="BC896" s="15">
        <v>-1.1904509810379553</v>
      </c>
      <c r="BD896" s="15">
        <v>-0.82932527197040817</v>
      </c>
      <c r="BE896" s="15">
        <v>5.3029317121122188E-2</v>
      </c>
      <c r="BF896" s="15">
        <v>0.67772906748727546</v>
      </c>
      <c r="BG896" s="15">
        <v>1.2799632829449776</v>
      </c>
      <c r="BH896" s="18">
        <v>-1.4194182634355366</v>
      </c>
      <c r="BI896" s="15">
        <v>-0.62656605483584238</v>
      </c>
      <c r="BJ896" s="15">
        <v>0.13587744758419931</v>
      </c>
      <c r="BK896" s="15">
        <v>0.32510040347784308</v>
      </c>
      <c r="BL896" s="15">
        <v>1.583506823735658</v>
      </c>
      <c r="BM896" s="15">
        <v>0.77496756362903707</v>
      </c>
      <c r="BN896" s="1" t="s">
        <v>20540</v>
      </c>
    </row>
    <row r="897" spans="1:66" x14ac:dyDescent="0.25">
      <c r="A897">
        <v>853341</v>
      </c>
      <c r="B897" t="s">
        <v>6197</v>
      </c>
      <c r="C897" t="s">
        <v>6198</v>
      </c>
      <c r="D897" t="s">
        <v>6199</v>
      </c>
      <c r="E897" t="s">
        <v>6200</v>
      </c>
      <c r="F897" s="23">
        <v>4.2957772E-8</v>
      </c>
      <c r="G897" s="23">
        <v>4.0390929999999997E-9</v>
      </c>
      <c r="H897" s="23">
        <v>1.0909248E-4</v>
      </c>
      <c r="I897" s="11">
        <v>0.10573106901063742</v>
      </c>
      <c r="J897" s="12">
        <v>0.253665533010555</v>
      </c>
      <c r="K897" s="12">
        <v>0.76905308294099228</v>
      </c>
      <c r="L897" s="12">
        <v>0.47314060637948441</v>
      </c>
      <c r="M897" s="12">
        <v>1.6341005023121153</v>
      </c>
      <c r="N897" s="12">
        <v>1.2079161325555074</v>
      </c>
      <c r="O897" s="1">
        <v>9.2760991500123277E-2</v>
      </c>
      <c r="P897">
        <v>0.18590781425463146</v>
      </c>
      <c r="Q897">
        <v>0.47152167666168177</v>
      </c>
      <c r="R897">
        <v>0.33079754411409973</v>
      </c>
      <c r="S897">
        <v>0.87887966400508022</v>
      </c>
      <c r="T897">
        <v>0.61406283158107744</v>
      </c>
      <c r="U897" s="1">
        <v>0.70201162328870448</v>
      </c>
      <c r="V897">
        <v>0.6755179493181166</v>
      </c>
      <c r="W897">
        <v>0.51506899063796396</v>
      </c>
      <c r="X897">
        <v>0.68139529718829939</v>
      </c>
      <c r="Y897">
        <v>0.78913566252038814</v>
      </c>
      <c r="Z897">
        <v>-0.15245850477986975</v>
      </c>
      <c r="AA897">
        <v>0.1634325623673602</v>
      </c>
      <c r="AB897">
        <v>-0.1708668847157272</v>
      </c>
      <c r="AC897">
        <v>7.2768787896553014E-2</v>
      </c>
      <c r="AD897">
        <v>0.85073541377332129</v>
      </c>
      <c r="AE897" s="1">
        <v>0.61527478732971386</v>
      </c>
      <c r="AF897">
        <v>0.76944443196698165</v>
      </c>
      <c r="AG897">
        <v>0.67585874683208624</v>
      </c>
      <c r="AH897">
        <v>0.89264192643867368</v>
      </c>
      <c r="AI897">
        <v>0.53327734057621656</v>
      </c>
      <c r="AJ897">
        <v>-0.35800398785033971</v>
      </c>
      <c r="AK897">
        <v>6.6519114517434488E-2</v>
      </c>
      <c r="AL897">
        <v>-0.2223529883400541</v>
      </c>
      <c r="AM897">
        <v>0.59583530842645682</v>
      </c>
      <c r="AN897">
        <v>0.90728522331399108</v>
      </c>
      <c r="AO897" s="1">
        <v>0.65456623985975204</v>
      </c>
      <c r="AP897">
        <v>0.7710445909997744</v>
      </c>
      <c r="AQ897">
        <v>0.65887709864199595</v>
      </c>
      <c r="AR897">
        <v>0.87047567656568881</v>
      </c>
      <c r="AS897">
        <v>0.60976858105659304</v>
      </c>
      <c r="AT897">
        <v>-0.32073659418514872</v>
      </c>
      <c r="AU897">
        <v>9.1326445216098506E-2</v>
      </c>
      <c r="AV897">
        <v>-0.21709792546065099</v>
      </c>
      <c r="AW897">
        <v>0.49130573323286025</v>
      </c>
      <c r="AX897">
        <v>0.92190258040466777</v>
      </c>
      <c r="AY897" s="1">
        <v>10</v>
      </c>
      <c r="AZ897">
        <v>10</v>
      </c>
      <c r="BA897">
        <v>10</v>
      </c>
      <c r="BB897" s="18">
        <v>-1.0132570947621011</v>
      </c>
      <c r="BC897" s="15">
        <v>-0.64415581779963793</v>
      </c>
      <c r="BD897" s="15">
        <v>-0.43199107459619596</v>
      </c>
      <c r="BE897" s="15">
        <v>-0.6565196026864778</v>
      </c>
      <c r="BF897" s="15">
        <v>-0.49288439646872656</v>
      </c>
      <c r="BG897" s="15">
        <v>-1.1744504269177688E-2</v>
      </c>
      <c r="BH897" s="18">
        <v>-0.85856996990533785</v>
      </c>
      <c r="BI897" s="15">
        <v>-0.27303697502397756</v>
      </c>
      <c r="BJ897" s="15">
        <v>0.69315228558683373</v>
      </c>
      <c r="BK897" s="15">
        <v>3.5696609054130156E-2</v>
      </c>
      <c r="BL897" s="15">
        <v>1.8978443722361782</v>
      </c>
      <c r="BM897" s="15">
        <v>1.7554661686344926</v>
      </c>
      <c r="BN897" s="1" t="s">
        <v>20540</v>
      </c>
    </row>
    <row r="898" spans="1:66" x14ac:dyDescent="0.25">
      <c r="A898">
        <v>852796</v>
      </c>
      <c r="B898" t="s">
        <v>6273</v>
      </c>
      <c r="C898" t="s">
        <v>6274</v>
      </c>
      <c r="D898" t="s">
        <v>6275</v>
      </c>
      <c r="E898" t="s">
        <v>6276</v>
      </c>
      <c r="F898" s="23">
        <v>1.110223E-16</v>
      </c>
      <c r="G898" s="23">
        <v>4.0393246999999998E-6</v>
      </c>
      <c r="H898" s="23">
        <v>8.9254090000000003E-5</v>
      </c>
      <c r="I898" s="11">
        <v>4.941756824067902E-2</v>
      </c>
      <c r="J898" s="12">
        <v>0.41282917423478754</v>
      </c>
      <c r="K898" s="12">
        <v>0.70776687795391824</v>
      </c>
      <c r="L898" s="12">
        <v>0.35980239903624089</v>
      </c>
      <c r="M898" s="12">
        <v>1.8053559776814723</v>
      </c>
      <c r="N898" s="12">
        <v>-4.6843047061274568E-2</v>
      </c>
      <c r="O898" s="1">
        <v>5.2915983283074536E-2</v>
      </c>
      <c r="P898">
        <v>0.26738351078254696</v>
      </c>
      <c r="Q898">
        <v>0.3574571856583566</v>
      </c>
      <c r="R898">
        <v>0.15427806006029532</v>
      </c>
      <c r="S898">
        <v>0.60001637778472527</v>
      </c>
      <c r="T898">
        <v>-1.3466147483527263E-2</v>
      </c>
      <c r="U898" s="1">
        <v>0.60785848031003509</v>
      </c>
      <c r="V898">
        <v>0.75080958549829913</v>
      </c>
      <c r="W898">
        <v>0.82484273978249645</v>
      </c>
      <c r="X898">
        <v>0.798796588236656</v>
      </c>
      <c r="Y898">
        <v>0.79614709788318516</v>
      </c>
      <c r="Z898">
        <v>-0.34184887139458575</v>
      </c>
      <c r="AA898">
        <v>-0.15693531043587822</v>
      </c>
      <c r="AB898">
        <v>9.6236019740700549E-2</v>
      </c>
      <c r="AC898">
        <v>0.21425954451661366</v>
      </c>
      <c r="AD898">
        <v>0.97560030254584185</v>
      </c>
      <c r="AE898" s="1">
        <v>0.6895726971956323</v>
      </c>
      <c r="AF898">
        <v>0.81420571615831971</v>
      </c>
      <c r="AG898">
        <v>0.83003629184372985</v>
      </c>
      <c r="AH898">
        <v>0.86314972050309668</v>
      </c>
      <c r="AI898">
        <v>0.49509452692817651</v>
      </c>
      <c r="AJ898">
        <v>-0.3403251215999078</v>
      </c>
      <c r="AK898">
        <v>-8.3712724617120329E-2</v>
      </c>
      <c r="AL898">
        <v>2.1802912001651686E-2</v>
      </c>
      <c r="AM898">
        <v>0.59671310448283243</v>
      </c>
      <c r="AN898">
        <v>0.96451941265437446</v>
      </c>
      <c r="AO898" s="1">
        <v>0.66954171772472793</v>
      </c>
      <c r="AP898">
        <v>0.80633350082710431</v>
      </c>
      <c r="AQ898">
        <v>0.85035552964939753</v>
      </c>
      <c r="AR898">
        <v>0.85616530628912646</v>
      </c>
      <c r="AS898">
        <v>0.65226307206911283</v>
      </c>
      <c r="AT898">
        <v>-0.35039844879963722</v>
      </c>
      <c r="AU898">
        <v>-0.12093149507896926</v>
      </c>
      <c r="AV898">
        <v>5.7898693007605424E-2</v>
      </c>
      <c r="AW898">
        <v>0.43070989652661618</v>
      </c>
      <c r="AX898">
        <v>0.99629332725321529</v>
      </c>
      <c r="AY898" s="1">
        <v>10</v>
      </c>
      <c r="AZ898">
        <v>10</v>
      </c>
      <c r="BA898">
        <v>10</v>
      </c>
      <c r="BB898" s="18">
        <v>-1.3980213995993218</v>
      </c>
      <c r="BC898" s="15">
        <v>-0.87519664591775559</v>
      </c>
      <c r="BD898" s="15">
        <v>-0.51176095141490729</v>
      </c>
      <c r="BE898" s="15">
        <v>-1.4169007731113348E-2</v>
      </c>
      <c r="BF898" s="15">
        <v>0.21779862878088194</v>
      </c>
      <c r="BG898" s="15">
        <v>1.3614611378143213</v>
      </c>
      <c r="BH898" s="18">
        <v>-1.3613560226459926</v>
      </c>
      <c r="BI898" s="15">
        <v>-0.56889793820048018</v>
      </c>
      <c r="BJ898" s="15">
        <v>1.3366858372786375E-2</v>
      </c>
      <c r="BK898" s="15">
        <v>0.25278647103962487</v>
      </c>
      <c r="BL898" s="15">
        <v>1.5572829420164573</v>
      </c>
      <c r="BM898" s="15">
        <v>1.3267059274854907</v>
      </c>
      <c r="BN898" s="1" t="s">
        <v>20540</v>
      </c>
    </row>
    <row r="899" spans="1:66" x14ac:dyDescent="0.25">
      <c r="A899">
        <v>854770</v>
      </c>
      <c r="B899" t="s">
        <v>6293</v>
      </c>
      <c r="C899" t="s">
        <v>6294</v>
      </c>
      <c r="D899" t="s">
        <v>6295</v>
      </c>
      <c r="E899" t="s">
        <v>6296</v>
      </c>
      <c r="F899" s="23">
        <v>2.3805402E-12</v>
      </c>
      <c r="G899" s="23">
        <v>2.1652598E-8</v>
      </c>
      <c r="H899" s="23">
        <v>8.8491915000000008E-3</v>
      </c>
      <c r="I899" s="11">
        <v>0.38299122459793439</v>
      </c>
      <c r="J899" s="12">
        <v>0.54175171665109911</v>
      </c>
      <c r="K899" s="12">
        <v>0.77291520076557063</v>
      </c>
      <c r="L899" s="12">
        <v>0.37024309241763037</v>
      </c>
      <c r="M899" s="12">
        <v>1.5955311580133154</v>
      </c>
      <c r="N899" s="12">
        <v>0.94491816242012794</v>
      </c>
      <c r="O899" s="1">
        <v>0.27978077742636848</v>
      </c>
      <c r="P899">
        <v>0.30924748153500736</v>
      </c>
      <c r="Q899">
        <v>0.39693399211131564</v>
      </c>
      <c r="R899">
        <v>0.17087492327530523</v>
      </c>
      <c r="S899">
        <v>0.63007687113430266</v>
      </c>
      <c r="T899">
        <v>0.31154472091977342</v>
      </c>
      <c r="U899" s="1">
        <v>0.61774912958110417</v>
      </c>
      <c r="V899">
        <v>0.72453299268919991</v>
      </c>
      <c r="W899">
        <v>0.81877414037593332</v>
      </c>
      <c r="X899">
        <v>0.74561189240824299</v>
      </c>
      <c r="Y899">
        <v>0.80855879176525447</v>
      </c>
      <c r="Z899">
        <v>-0.29872066915329409</v>
      </c>
      <c r="AA899">
        <v>-0.18203098292532666</v>
      </c>
      <c r="AB899">
        <v>0.15536804945234292</v>
      </c>
      <c r="AC899">
        <v>0.13457394044212764</v>
      </c>
      <c r="AD899">
        <v>0.95675696939908716</v>
      </c>
      <c r="AE899" s="1">
        <v>0.62606783318726611</v>
      </c>
      <c r="AF899">
        <v>0.74946597702553619</v>
      </c>
      <c r="AG899">
        <v>0.80189084321931092</v>
      </c>
      <c r="AH899">
        <v>0.91324980253887811</v>
      </c>
      <c r="AI899">
        <v>0.66284472026856256</v>
      </c>
      <c r="AJ899">
        <v>-0.32193997329438195</v>
      </c>
      <c r="AK899">
        <v>-0.12784165510215512</v>
      </c>
      <c r="AL899">
        <v>-7.9330317904947545E-2</v>
      </c>
      <c r="AM899">
        <v>0.49233505922018833</v>
      </c>
      <c r="AN899">
        <v>0.97498653561315329</v>
      </c>
      <c r="AO899" s="1">
        <v>0.63613665254459173</v>
      </c>
      <c r="AP899">
        <v>0.75514012797867658</v>
      </c>
      <c r="AQ899">
        <v>0.82651868724875255</v>
      </c>
      <c r="AR899">
        <v>0.86169252836197141</v>
      </c>
      <c r="AS899">
        <v>0.73933144585186372</v>
      </c>
      <c r="AT899">
        <v>-0.31904845025687184</v>
      </c>
      <c r="AU899">
        <v>-0.15370607881579562</v>
      </c>
      <c r="AV899">
        <v>1.8926768668031644E-2</v>
      </c>
      <c r="AW899">
        <v>0.35063296709736397</v>
      </c>
      <c r="AX899">
        <v>0.98841985321707937</v>
      </c>
      <c r="AY899" s="1">
        <v>10</v>
      </c>
      <c r="AZ899">
        <v>10</v>
      </c>
      <c r="BA899">
        <v>10</v>
      </c>
      <c r="BB899" s="18">
        <v>-1.3886403325905254</v>
      </c>
      <c r="BC899" s="15">
        <v>-0.88223681979006141</v>
      </c>
      <c r="BD899" s="15">
        <v>-0.69701175574973939</v>
      </c>
      <c r="BE899" s="15">
        <v>-0.16144807913477588</v>
      </c>
      <c r="BF899" s="15">
        <v>-0.19445519653805718</v>
      </c>
      <c r="BG899" s="15">
        <v>0.87538131844447131</v>
      </c>
      <c r="BH899" s="18">
        <v>-0.98167481880055119</v>
      </c>
      <c r="BI899" s="15">
        <v>-0.30657280569947826</v>
      </c>
      <c r="BJ899" s="15">
        <v>0.12428599624407556</v>
      </c>
      <c r="BK899" s="15">
        <v>0.23197130140353817</v>
      </c>
      <c r="BL899" s="15">
        <v>1.5009522065178913</v>
      </c>
      <c r="BM899" s="15">
        <v>1.87944898569321</v>
      </c>
      <c r="BN899" s="1" t="s">
        <v>20540</v>
      </c>
    </row>
    <row r="900" spans="1:66" x14ac:dyDescent="0.25">
      <c r="A900">
        <v>854347</v>
      </c>
      <c r="B900" t="s">
        <v>6469</v>
      </c>
      <c r="C900" t="s">
        <v>6470</v>
      </c>
      <c r="D900" t="s">
        <v>6471</v>
      </c>
      <c r="E900" t="s">
        <v>6472</v>
      </c>
      <c r="F900" s="23">
        <v>4.8849812999999997E-15</v>
      </c>
      <c r="G900" s="23">
        <v>5.3918302000000001E-5</v>
      </c>
      <c r="H900" s="23">
        <v>7.3828610000000001E-3</v>
      </c>
      <c r="I900" s="11">
        <v>6.1646852844234178E-2</v>
      </c>
      <c r="J900" s="12">
        <v>0.15974094359513999</v>
      </c>
      <c r="K900" s="12">
        <v>0.19590827725226093</v>
      </c>
      <c r="L900" s="12">
        <v>0.55630146350566367</v>
      </c>
      <c r="M900" s="12">
        <v>1.3709586655863184</v>
      </c>
      <c r="N900" s="12">
        <v>0.47514363797210524</v>
      </c>
      <c r="O900" s="1">
        <v>0.12801868451258669</v>
      </c>
      <c r="P900">
        <v>0.11002812849429987</v>
      </c>
      <c r="Q900">
        <v>0.15575391063673147</v>
      </c>
      <c r="R900">
        <v>0.29671007109057496</v>
      </c>
      <c r="S900">
        <v>0.64453622607871952</v>
      </c>
      <c r="T900">
        <v>0.16963586458618279</v>
      </c>
      <c r="U900" s="1">
        <v>0.71972653199342884</v>
      </c>
      <c r="V900">
        <v>0.63050692146783605</v>
      </c>
      <c r="W900">
        <v>0.75768466495148701</v>
      </c>
      <c r="X900">
        <v>0.70720237154411225</v>
      </c>
      <c r="Y900">
        <v>0.77360655228451503</v>
      </c>
      <c r="Z900">
        <v>-7.7808648942281775E-2</v>
      </c>
      <c r="AA900">
        <v>-0.21900546886869574</v>
      </c>
      <c r="AB900">
        <v>0.12199254550358893</v>
      </c>
      <c r="AC900">
        <v>0.12094155201630233</v>
      </c>
      <c r="AD900">
        <v>0.91694219561808488</v>
      </c>
      <c r="AE900" s="1">
        <v>0.71903181988640075</v>
      </c>
      <c r="AF900">
        <v>0.70853157742570017</v>
      </c>
      <c r="AG900">
        <v>0.87282892214869068</v>
      </c>
      <c r="AH900">
        <v>0.82435746574212088</v>
      </c>
      <c r="AI900">
        <v>0.6107390034241218</v>
      </c>
      <c r="AJ900">
        <v>-0.1771976116404608</v>
      </c>
      <c r="AK900">
        <v>-0.27479345006454486</v>
      </c>
      <c r="AL900">
        <v>0.12828400242767482</v>
      </c>
      <c r="AM900">
        <v>0.4319998757396098</v>
      </c>
      <c r="AN900">
        <v>0.96883550019249753</v>
      </c>
      <c r="AO900" s="1">
        <v>0.72962317565691293</v>
      </c>
      <c r="AP900">
        <v>0.68380985408768769</v>
      </c>
      <c r="AQ900">
        <v>0.83387554085235682</v>
      </c>
      <c r="AR900">
        <v>0.78381280265763198</v>
      </c>
      <c r="AS900">
        <v>0.69222248692029964</v>
      </c>
      <c r="AT900">
        <v>-0.13533547449688432</v>
      </c>
      <c r="AU900">
        <v>-0.25380278631836622</v>
      </c>
      <c r="AV900">
        <v>0.12730795023288521</v>
      </c>
      <c r="AW900">
        <v>0.29923099931897873</v>
      </c>
      <c r="AX900">
        <v>0.95950826088532826</v>
      </c>
      <c r="AY900" s="1">
        <v>10</v>
      </c>
      <c r="AZ900">
        <v>10</v>
      </c>
      <c r="BA900">
        <v>10</v>
      </c>
      <c r="BB900" s="18">
        <v>-1.5324682882427092</v>
      </c>
      <c r="BC900" s="15">
        <v>-0.34918480609593838</v>
      </c>
      <c r="BD900" s="15">
        <v>-0.60946087747821065</v>
      </c>
      <c r="BE900" s="15">
        <v>1.9120018155478091E-2</v>
      </c>
      <c r="BF900" s="15">
        <v>1.71826625120447E-2</v>
      </c>
      <c r="BG900" s="15">
        <v>1.2202769127016115</v>
      </c>
      <c r="BH900" s="18">
        <v>-1.4784872523471169</v>
      </c>
      <c r="BI900" s="15">
        <v>-0.20930772864004468</v>
      </c>
      <c r="BJ900" s="15">
        <v>-0.43791389237389322</v>
      </c>
      <c r="BK900" s="15">
        <v>0.50624511675778705</v>
      </c>
      <c r="BL900" s="15">
        <v>1.2176619331308007</v>
      </c>
      <c r="BM900" s="15">
        <v>1.6363362019201901</v>
      </c>
      <c r="BN900" s="1" t="s">
        <v>20540</v>
      </c>
    </row>
    <row r="901" spans="1:66" x14ac:dyDescent="0.25">
      <c r="A901">
        <v>855137</v>
      </c>
      <c r="B901" t="s">
        <v>6505</v>
      </c>
      <c r="C901" t="s">
        <v>6506</v>
      </c>
      <c r="D901" t="s">
        <v>6507</v>
      </c>
      <c r="E901" t="s">
        <v>6508</v>
      </c>
      <c r="F901" s="23">
        <v>9.9999999999999998E-17</v>
      </c>
      <c r="G901" s="23">
        <v>1.1846079999999999E-13</v>
      </c>
      <c r="H901" s="23">
        <v>1.0501355E-10</v>
      </c>
      <c r="I901" s="11">
        <v>0.20454623748656975</v>
      </c>
      <c r="J901" s="12">
        <v>0.29168309761776351</v>
      </c>
      <c r="K901" s="12">
        <v>0.76606148759456072</v>
      </c>
      <c r="L901" s="12">
        <v>0.8706521308210694</v>
      </c>
      <c r="M901" s="12">
        <v>3.5418695302254664</v>
      </c>
      <c r="N901" s="12">
        <v>2.4278843528864189</v>
      </c>
      <c r="O901" s="1">
        <v>0.24442697948179104</v>
      </c>
      <c r="P901">
        <v>0.20923557163125073</v>
      </c>
      <c r="Q901">
        <v>0.45305257893589079</v>
      </c>
      <c r="R901">
        <v>0.44549461798357048</v>
      </c>
      <c r="S901">
        <v>1.1701846847590887</v>
      </c>
      <c r="T901">
        <v>0.6164776553134842</v>
      </c>
      <c r="U901" s="1">
        <v>0.5719318490001859</v>
      </c>
      <c r="V901">
        <v>0.65251734130558658</v>
      </c>
      <c r="W901">
        <v>0.73935406422984107</v>
      </c>
      <c r="X901">
        <v>0.80664601854585871</v>
      </c>
      <c r="Y901">
        <v>0.87042164189068627</v>
      </c>
      <c r="Z901">
        <v>-0.25344455551306294</v>
      </c>
      <c r="AA901">
        <v>-0.16657116372195327</v>
      </c>
      <c r="AB901">
        <v>-2.8387905409332569E-2</v>
      </c>
      <c r="AC901">
        <v>0.14991383175384837</v>
      </c>
      <c r="AD901">
        <v>0.93397539335683655</v>
      </c>
      <c r="AE901" s="1">
        <v>0.53148570087933045</v>
      </c>
      <c r="AF901">
        <v>0.69851828453153841</v>
      </c>
      <c r="AG901">
        <v>0.81346622902024546</v>
      </c>
      <c r="AH901">
        <v>0.95439682288575545</v>
      </c>
      <c r="AI901">
        <v>0.66786844757858965</v>
      </c>
      <c r="AJ901">
        <v>-0.35207780567795904</v>
      </c>
      <c r="AK901">
        <v>-0.20781596473651898</v>
      </c>
      <c r="AL901">
        <v>-0.11584762948511194</v>
      </c>
      <c r="AM901">
        <v>0.53935865320033083</v>
      </c>
      <c r="AN901">
        <v>0.95612697285301718</v>
      </c>
      <c r="AO901" s="1">
        <v>0.55620680608168382</v>
      </c>
      <c r="AP901">
        <v>0.69703670557950026</v>
      </c>
      <c r="AQ901">
        <v>0.80470332881970397</v>
      </c>
      <c r="AR901">
        <v>0.92328589637492708</v>
      </c>
      <c r="AS901">
        <v>0.75091568361833516</v>
      </c>
      <c r="AT901">
        <v>-0.32548263486688289</v>
      </c>
      <c r="AU901">
        <v>-0.19793336602816758</v>
      </c>
      <c r="AV901">
        <v>-8.8251738645253153E-2</v>
      </c>
      <c r="AW901">
        <v>0.41695886200365245</v>
      </c>
      <c r="AX901">
        <v>0.96808205222457522</v>
      </c>
      <c r="AY901" s="1">
        <v>10</v>
      </c>
      <c r="AZ901">
        <v>10</v>
      </c>
      <c r="BA901">
        <v>10</v>
      </c>
      <c r="BB901" s="18">
        <v>-1.1056360411036221</v>
      </c>
      <c r="BC901" s="15">
        <v>-0.69356663205646052</v>
      </c>
      <c r="BD901" s="15">
        <v>-0.58116696039190618</v>
      </c>
      <c r="BE901" s="15">
        <v>-0.40238088396906396</v>
      </c>
      <c r="BF901" s="15">
        <v>-0.17168819083063269</v>
      </c>
      <c r="BG901" s="15">
        <v>0.76052867812572877</v>
      </c>
      <c r="BH901" s="18">
        <v>-0.9948689592012202</v>
      </c>
      <c r="BI901" s="15">
        <v>-0.53561268501554016</v>
      </c>
      <c r="BJ901" s="15">
        <v>-0.16632483676578003</v>
      </c>
      <c r="BK901" s="15">
        <v>6.9099780100790792E-2</v>
      </c>
      <c r="BL901" s="15">
        <v>1.7463258345696895</v>
      </c>
      <c r="BM901" s="15">
        <v>2.0752908965380201</v>
      </c>
      <c r="BN901" s="1" t="s">
        <v>20540</v>
      </c>
    </row>
    <row r="902" spans="1:66" x14ac:dyDescent="0.25">
      <c r="A902">
        <v>856785</v>
      </c>
      <c r="B902" t="s">
        <v>6609</v>
      </c>
      <c r="C902" t="s">
        <v>6610</v>
      </c>
      <c r="D902" t="s">
        <v>6611</v>
      </c>
      <c r="E902" t="s">
        <v>6612</v>
      </c>
      <c r="F902" s="23">
        <v>4.5519144000000002E-15</v>
      </c>
      <c r="G902" s="23">
        <v>6.5841119999999997E-10</v>
      </c>
      <c r="H902" s="23">
        <v>1.3637945999999999E-5</v>
      </c>
      <c r="I902" s="11">
        <v>0.16045358947167673</v>
      </c>
      <c r="J902" s="12">
        <v>0.17618422714088133</v>
      </c>
      <c r="K902" s="12">
        <v>0.67900573097561057</v>
      </c>
      <c r="L902" s="12">
        <v>0.86980279262603588</v>
      </c>
      <c r="M902" s="12">
        <v>1.8340599522433978</v>
      </c>
      <c r="N902" s="12">
        <v>1.8834711928835419</v>
      </c>
      <c r="O902" s="1">
        <v>0.1250569848553032</v>
      </c>
      <c r="P902">
        <v>9.6951506623571368E-2</v>
      </c>
      <c r="Q902">
        <v>0.31006331082906824</v>
      </c>
      <c r="R902">
        <v>0.35527260117499354</v>
      </c>
      <c r="S902">
        <v>0.63478542878077859</v>
      </c>
      <c r="T902">
        <v>0.54469197551347182</v>
      </c>
      <c r="U902" s="1">
        <v>0.73380173613233601</v>
      </c>
      <c r="V902">
        <v>0.78350247100996018</v>
      </c>
      <c r="W902">
        <v>0.79194187738544397</v>
      </c>
      <c r="X902">
        <v>0.75664200031925544</v>
      </c>
      <c r="Y902">
        <v>0.72464258612287691</v>
      </c>
      <c r="Z902">
        <v>-0.25725920817227216</v>
      </c>
      <c r="AA902">
        <v>-7.1440578932985346E-2</v>
      </c>
      <c r="AB902">
        <v>0.10541668549571462</v>
      </c>
      <c r="AC902">
        <v>0.23244225161900189</v>
      </c>
      <c r="AD902">
        <v>0.97523574623296216</v>
      </c>
      <c r="AE902" s="1">
        <v>0.63258964159061348</v>
      </c>
      <c r="AF902">
        <v>0.80035363935011195</v>
      </c>
      <c r="AG902">
        <v>0.84394530607154039</v>
      </c>
      <c r="AH902">
        <v>0.8682614056414889</v>
      </c>
      <c r="AI902">
        <v>0.68507697660308808</v>
      </c>
      <c r="AJ902">
        <v>-0.37978653198991391</v>
      </c>
      <c r="AK902">
        <v>-0.1198952706201705</v>
      </c>
      <c r="AL902">
        <v>3.3997985702108074E-2</v>
      </c>
      <c r="AM902">
        <v>0.41319648189550201</v>
      </c>
      <c r="AN902">
        <v>0.9952018249242397</v>
      </c>
      <c r="AO902" s="1">
        <v>0.67143276521983009</v>
      </c>
      <c r="AP902">
        <v>0.79962548868922412</v>
      </c>
      <c r="AQ902">
        <v>0.831394877166442</v>
      </c>
      <c r="AR902">
        <v>0.83534677267391599</v>
      </c>
      <c r="AS902">
        <v>0.7030355595834088</v>
      </c>
      <c r="AT902">
        <v>-0.34002236253343215</v>
      </c>
      <c r="AU902">
        <v>-0.10397814914028879</v>
      </c>
      <c r="AV902">
        <v>5.8793901805360163E-2</v>
      </c>
      <c r="AW902">
        <v>0.35360381550478237</v>
      </c>
      <c r="AX902">
        <v>0.99463629363620742</v>
      </c>
      <c r="AY902" s="1">
        <v>10</v>
      </c>
      <c r="AZ902">
        <v>10</v>
      </c>
      <c r="BA902">
        <v>10</v>
      </c>
      <c r="BB902" s="18">
        <v>-1.3319765801009893</v>
      </c>
      <c r="BC902" s="15">
        <v>-0.71305008835886075</v>
      </c>
      <c r="BD902" s="15">
        <v>-0.47171156021590899</v>
      </c>
      <c r="BE902" s="15">
        <v>-0.24201192211532285</v>
      </c>
      <c r="BF902" s="15">
        <v>-7.7032967689595735E-2</v>
      </c>
      <c r="BG902" s="15">
        <v>0.56222965504596634</v>
      </c>
      <c r="BH902" s="18">
        <v>-1.201760167481708</v>
      </c>
      <c r="BI902" s="15">
        <v>-0.57006744712330315</v>
      </c>
      <c r="BJ902" s="15">
        <v>7.9336819111149953E-2</v>
      </c>
      <c r="BK902" s="15">
        <v>0.46387817180487662</v>
      </c>
      <c r="BL902" s="15">
        <v>1.4114018395104189</v>
      </c>
      <c r="BM902" s="15">
        <v>2.0907642476132846</v>
      </c>
      <c r="BN902" s="1" t="s">
        <v>20540</v>
      </c>
    </row>
    <row r="903" spans="1:66" x14ac:dyDescent="0.25">
      <c r="A903">
        <v>850904</v>
      </c>
      <c r="B903" t="s">
        <v>6776</v>
      </c>
      <c r="C903" t="s">
        <v>6777</v>
      </c>
      <c r="D903" t="s">
        <v>6778</v>
      </c>
      <c r="E903" t="s">
        <v>6779</v>
      </c>
      <c r="F903" s="23">
        <v>2.896572E-13</v>
      </c>
      <c r="G903" s="23">
        <v>2.7965759999999998E-4</v>
      </c>
      <c r="H903" s="23">
        <v>6.471821E-3</v>
      </c>
      <c r="I903" s="11">
        <v>-0.30071362087739423</v>
      </c>
      <c r="J903" s="12">
        <v>0.58171270143993947</v>
      </c>
      <c r="K903" s="12">
        <v>0.54786902434942952</v>
      </c>
      <c r="L903" s="12">
        <v>0.28384254525404906</v>
      </c>
      <c r="M903" s="12">
        <v>1.2087503930966514</v>
      </c>
      <c r="N903" s="12">
        <v>0.16931101852172981</v>
      </c>
      <c r="O903" s="1">
        <v>-0.23289619230555997</v>
      </c>
      <c r="P903">
        <v>0.33064004765147709</v>
      </c>
      <c r="Q903">
        <v>0.25724816760983332</v>
      </c>
      <c r="R903">
        <v>0.11369080018646882</v>
      </c>
      <c r="S903">
        <v>0.41979658370147332</v>
      </c>
      <c r="T903">
        <v>5.5299985728895128E-2</v>
      </c>
      <c r="U903" s="1">
        <v>0.59161569967750938</v>
      </c>
      <c r="V903">
        <v>0.82885575751429785</v>
      </c>
      <c r="W903">
        <v>0.89359323418584691</v>
      </c>
      <c r="X903">
        <v>0.77738715184890783</v>
      </c>
      <c r="Y903">
        <v>0.70231409397790434</v>
      </c>
      <c r="Z903">
        <v>-0.45681311851825174</v>
      </c>
      <c r="AA903">
        <v>-0.15045231132830436</v>
      </c>
      <c r="AB903">
        <v>0.21555552008657572</v>
      </c>
      <c r="AC903">
        <v>0.28101151545958547</v>
      </c>
      <c r="AD903">
        <v>0.98734110508922679</v>
      </c>
      <c r="AE903" s="1">
        <v>0.77086297831337114</v>
      </c>
      <c r="AF903">
        <v>0.8329677139659859</v>
      </c>
      <c r="AG903">
        <v>0.82953135385575838</v>
      </c>
      <c r="AH903">
        <v>0.79245665868511939</v>
      </c>
      <c r="AI903">
        <v>0.43920268393162404</v>
      </c>
      <c r="AJ903">
        <v>-0.28276709909309367</v>
      </c>
      <c r="AK903">
        <v>-5.9303020606879919E-2</v>
      </c>
      <c r="AL903">
        <v>0.11054590264869205</v>
      </c>
      <c r="AM903">
        <v>0.5631845114330285</v>
      </c>
      <c r="AN903">
        <v>0.9555796400372728</v>
      </c>
      <c r="AO903" s="1">
        <v>0.70944140996119798</v>
      </c>
      <c r="AP903">
        <v>0.85154764128859917</v>
      </c>
      <c r="AQ903">
        <v>0.87857599342560744</v>
      </c>
      <c r="AR903">
        <v>0.8051332238730029</v>
      </c>
      <c r="AS903">
        <v>0.56787221117539577</v>
      </c>
      <c r="AT903">
        <v>-0.36769062308520711</v>
      </c>
      <c r="AU903">
        <v>-0.1016013537730345</v>
      </c>
      <c r="AV903">
        <v>0.16031146389426265</v>
      </c>
      <c r="AW903">
        <v>0.45054971174978148</v>
      </c>
      <c r="AX903">
        <v>0.99324075954439373</v>
      </c>
      <c r="AY903" s="1">
        <v>10</v>
      </c>
      <c r="AZ903">
        <v>10</v>
      </c>
      <c r="BA903">
        <v>10</v>
      </c>
      <c r="BB903" s="18">
        <v>-1.2828627925353264</v>
      </c>
      <c r="BC903" s="15">
        <v>-1.0384659949611141</v>
      </c>
      <c r="BD903" s="15">
        <v>-0.4830344925700954</v>
      </c>
      <c r="BE903" s="15">
        <v>0.18053693993237233</v>
      </c>
      <c r="BF903" s="15">
        <v>0.29920852258030833</v>
      </c>
      <c r="BG903" s="15">
        <v>1.0630292158798744</v>
      </c>
      <c r="BH903" s="18">
        <v>-1.587488721409158</v>
      </c>
      <c r="BI903" s="15">
        <v>-0.44918516525737112</v>
      </c>
      <c r="BJ903" s="15">
        <v>7.1962351126887952E-2</v>
      </c>
      <c r="BK903" s="15">
        <v>0.46807229915436405</v>
      </c>
      <c r="BL903" s="15">
        <v>1.5236848539128518</v>
      </c>
      <c r="BM903" s="15">
        <v>1.2345429841464102</v>
      </c>
      <c r="BN903" s="1" t="s">
        <v>20540</v>
      </c>
    </row>
    <row r="904" spans="1:66" x14ac:dyDescent="0.25">
      <c r="A904">
        <v>854441</v>
      </c>
      <c r="B904" t="s">
        <v>6784</v>
      </c>
      <c r="C904" t="s">
        <v>6785</v>
      </c>
      <c r="D904" t="s">
        <v>6786</v>
      </c>
      <c r="E904" t="s">
        <v>6787</v>
      </c>
      <c r="F904" s="23">
        <v>4.2926772999999999E-11</v>
      </c>
      <c r="G904" s="23">
        <v>1.4978064E-5</v>
      </c>
      <c r="H904" s="23">
        <v>1.2575086000000001E-3</v>
      </c>
      <c r="I904" s="11">
        <v>-1.8602980859643899E-2</v>
      </c>
      <c r="J904" s="12">
        <v>0.47955578528211484</v>
      </c>
      <c r="K904" s="12">
        <v>0.4008105335164005</v>
      </c>
      <c r="L904" s="12">
        <v>0.32452232358566246</v>
      </c>
      <c r="M904" s="12">
        <v>1.6932333486032685</v>
      </c>
      <c r="N904" s="12">
        <v>0.28737749400772339</v>
      </c>
      <c r="O904" s="1">
        <v>-1.6486598644004622E-2</v>
      </c>
      <c r="P904">
        <v>0.40969067225706302</v>
      </c>
      <c r="Q904">
        <v>0.27603070872157481</v>
      </c>
      <c r="R904">
        <v>0.16979444387698162</v>
      </c>
      <c r="S904">
        <v>0.72649876700049942</v>
      </c>
      <c r="T904">
        <v>0.1220861360590661</v>
      </c>
      <c r="U904" s="1">
        <v>0.42920661014293687</v>
      </c>
      <c r="V904">
        <v>0.77830457149513355</v>
      </c>
      <c r="W904">
        <v>0.91369148474902151</v>
      </c>
      <c r="X904">
        <v>0.76705419547429377</v>
      </c>
      <c r="Y904">
        <v>0.72300130646283156</v>
      </c>
      <c r="Z904">
        <v>-0.55527945355545638</v>
      </c>
      <c r="AA904">
        <v>-0.24135969851852129</v>
      </c>
      <c r="AB904">
        <v>0.25559042362219936</v>
      </c>
      <c r="AC904">
        <v>0.24725403213188379</v>
      </c>
      <c r="AD904">
        <v>0.94549340142597382</v>
      </c>
      <c r="AE904" s="1">
        <v>0.55547414473199319</v>
      </c>
      <c r="AF904">
        <v>0.75549063350338574</v>
      </c>
      <c r="AG904">
        <v>0.88013784813322249</v>
      </c>
      <c r="AH904">
        <v>0.8741173384320684</v>
      </c>
      <c r="AI904">
        <v>0.37437795679310842</v>
      </c>
      <c r="AJ904">
        <v>-0.40015431638569204</v>
      </c>
      <c r="AK904">
        <v>-0.22520037368007784</v>
      </c>
      <c r="AL904">
        <v>7.5148142121934311E-2</v>
      </c>
      <c r="AM904">
        <v>0.73130273588272043</v>
      </c>
      <c r="AN904">
        <v>0.91040287555066424</v>
      </c>
      <c r="AO904" s="1">
        <v>0.52763524693456898</v>
      </c>
      <c r="AP904">
        <v>0.79989579743376027</v>
      </c>
      <c r="AQ904">
        <v>0.93481914049653558</v>
      </c>
      <c r="AR904">
        <v>0.86905919759645489</v>
      </c>
      <c r="AS904">
        <v>0.53902389982345444</v>
      </c>
      <c r="AT904">
        <v>-0.48416179734037129</v>
      </c>
      <c r="AU904">
        <v>-0.24239444261596757</v>
      </c>
      <c r="AV904">
        <v>0.15490889252165765</v>
      </c>
      <c r="AW904">
        <v>0.56025869454579602</v>
      </c>
      <c r="AX904">
        <v>0.96712647369283278</v>
      </c>
      <c r="AY904" s="1">
        <v>10</v>
      </c>
      <c r="AZ904">
        <v>10</v>
      </c>
      <c r="BA904">
        <v>10</v>
      </c>
      <c r="BB904" s="18">
        <v>-0.98739165047448652</v>
      </c>
      <c r="BC904" s="15">
        <v>-1.1890662074313081</v>
      </c>
      <c r="BD904" s="15">
        <v>-0.6868991601639266</v>
      </c>
      <c r="BE904" s="15">
        <v>0.10805551048178801</v>
      </c>
      <c r="BF904" s="15">
        <v>9.4720060793175589E-2</v>
      </c>
      <c r="BG904" s="15">
        <v>0.85575723721479913</v>
      </c>
      <c r="BH904" s="18">
        <v>-1.0085954442719747</v>
      </c>
      <c r="BI904" s="15">
        <v>-0.64246552755998931</v>
      </c>
      <c r="BJ904" s="15">
        <v>-0.23005281018033216</v>
      </c>
      <c r="BK904" s="15">
        <v>0.4779480822104159</v>
      </c>
      <c r="BL904" s="15">
        <v>2.0246780092367884</v>
      </c>
      <c r="BM904" s="15">
        <v>1.1833119001450554</v>
      </c>
      <c r="BN904" s="1" t="s">
        <v>20540</v>
      </c>
    </row>
    <row r="905" spans="1:66" x14ac:dyDescent="0.25">
      <c r="A905">
        <v>856092</v>
      </c>
      <c r="B905" t="s">
        <v>6899</v>
      </c>
      <c r="C905" t="s">
        <v>6900</v>
      </c>
      <c r="D905" t="s">
        <v>6901</v>
      </c>
      <c r="E905" t="s">
        <v>6902</v>
      </c>
      <c r="F905" s="23">
        <v>2.5138779999999998E-12</v>
      </c>
      <c r="G905" s="23">
        <v>1.3392809000000001E-3</v>
      </c>
      <c r="H905" s="23">
        <v>5.207204E-3</v>
      </c>
      <c r="I905" s="11">
        <v>-0.13187148259945938</v>
      </c>
      <c r="J905" s="12">
        <v>0.26771443626009178</v>
      </c>
      <c r="K905" s="12">
        <v>0.5556352490273847</v>
      </c>
      <c r="L905" s="12">
        <v>-7.7070818322499554E-2</v>
      </c>
      <c r="M905" s="12">
        <v>1.197049503742297</v>
      </c>
      <c r="N905" s="12">
        <v>0.26985625580618328</v>
      </c>
      <c r="O905" s="1">
        <v>-9.7864433334312523E-2</v>
      </c>
      <c r="P905">
        <v>0.16467612453958283</v>
      </c>
      <c r="Q905">
        <v>0.345569533693599</v>
      </c>
      <c r="R905">
        <v>-3.5950173552625954E-2</v>
      </c>
      <c r="S905">
        <v>0.47736156654271966</v>
      </c>
      <c r="T905">
        <v>9.3615662391442728E-2</v>
      </c>
      <c r="U905" s="1">
        <v>0.45259162782528295</v>
      </c>
      <c r="V905">
        <v>0.61688233598112274</v>
      </c>
      <c r="W905">
        <v>0.89960910852677078</v>
      </c>
      <c r="X905">
        <v>0.76787541193405973</v>
      </c>
      <c r="Y905">
        <v>0.78439045818626885</v>
      </c>
      <c r="Z905">
        <v>-0.32770966418495251</v>
      </c>
      <c r="AA905">
        <v>-0.42665097989607148</v>
      </c>
      <c r="AB905">
        <v>0.23565816752563951</v>
      </c>
      <c r="AC905">
        <v>0.18690364619439864</v>
      </c>
      <c r="AD905">
        <v>0.91553965140758953</v>
      </c>
      <c r="AE905" s="1">
        <v>0.60379754032764521</v>
      </c>
      <c r="AF905">
        <v>0.71796091488215663</v>
      </c>
      <c r="AG905">
        <v>0.8568262921122145</v>
      </c>
      <c r="AH905">
        <v>0.9245705154535484</v>
      </c>
      <c r="AI905">
        <v>0.5961392322162572</v>
      </c>
      <c r="AJ905">
        <v>-0.30435916447471267</v>
      </c>
      <c r="AK905">
        <v>-0.24139639564084389</v>
      </c>
      <c r="AL905">
        <v>-1.9946374064445892E-2</v>
      </c>
      <c r="AM905">
        <v>0.57336024229139038</v>
      </c>
      <c r="AN905">
        <v>0.96608247129887803</v>
      </c>
      <c r="AO905" s="1">
        <v>0.55404352789452427</v>
      </c>
      <c r="AP905">
        <v>0.69516902423910987</v>
      </c>
      <c r="AQ905">
        <v>0.90512699985702316</v>
      </c>
      <c r="AR905">
        <v>0.88296263509816153</v>
      </c>
      <c r="AS905">
        <v>0.70296923490744301</v>
      </c>
      <c r="AT905">
        <v>-0.32528346226243077</v>
      </c>
      <c r="AU905">
        <v>-0.33502830981349258</v>
      </c>
      <c r="AV905">
        <v>9.7486093676719607E-2</v>
      </c>
      <c r="AW905">
        <v>0.41389997138628526</v>
      </c>
      <c r="AX905">
        <v>0.97490244714138874</v>
      </c>
      <c r="AY905" s="1">
        <v>10</v>
      </c>
      <c r="AZ905">
        <v>10</v>
      </c>
      <c r="BA905">
        <v>10</v>
      </c>
      <c r="BB905" s="18">
        <v>-1.0333730028479877</v>
      </c>
      <c r="BC905" s="15">
        <v>-0.80255219943990108</v>
      </c>
      <c r="BD905" s="15">
        <v>-0.98542659792764409</v>
      </c>
      <c r="BE905" s="15">
        <v>0.23872719543114043</v>
      </c>
      <c r="BF905" s="15">
        <v>0.14861363975495914</v>
      </c>
      <c r="BG905" s="15">
        <v>1.2529555475015262</v>
      </c>
      <c r="BH905" s="18">
        <v>-1.183035757246049</v>
      </c>
      <c r="BI905" s="15">
        <v>-0.49871941366235023</v>
      </c>
      <c r="BJ905" s="15">
        <v>-0.35482853251670715</v>
      </c>
      <c r="BK905" s="15">
        <v>0.1512584665863099</v>
      </c>
      <c r="BL905" s="15">
        <v>1.5071615407068144</v>
      </c>
      <c r="BM905" s="15">
        <v>1.559219113659891</v>
      </c>
      <c r="BN905" s="1" t="s">
        <v>20540</v>
      </c>
    </row>
    <row r="906" spans="1:66" x14ac:dyDescent="0.25">
      <c r="A906">
        <v>852639</v>
      </c>
      <c r="B906" t="s">
        <v>6987</v>
      </c>
      <c r="C906" t="s">
        <v>6988</v>
      </c>
      <c r="D906" t="s">
        <v>6989</v>
      </c>
      <c r="E906" t="s">
        <v>6990</v>
      </c>
      <c r="F906" s="23">
        <v>5.3068660000000003E-14</v>
      </c>
      <c r="G906" s="23">
        <v>6.2262868000000004E-3</v>
      </c>
      <c r="H906" s="23">
        <v>5.2696313E-3</v>
      </c>
      <c r="I906" s="11">
        <v>2.8347855235093831E-2</v>
      </c>
      <c r="J906" s="12">
        <v>-0.16274470154382473</v>
      </c>
      <c r="K906" s="12">
        <v>0.20221272796612924</v>
      </c>
      <c r="L906" s="12">
        <v>0.21770837186812378</v>
      </c>
      <c r="M906" s="12">
        <v>1.237903690326694</v>
      </c>
      <c r="N906" s="12">
        <v>0.18355680124669491</v>
      </c>
      <c r="O906" s="1">
        <v>4.9498324972974975E-2</v>
      </c>
      <c r="P906">
        <v>-0.15649409287190819</v>
      </c>
      <c r="Q906">
        <v>0.17432002559259019</v>
      </c>
      <c r="R906">
        <v>0.1284726797848301</v>
      </c>
      <c r="S906">
        <v>0.56045979023733361</v>
      </c>
      <c r="T906">
        <v>7.7862630370235983E-2</v>
      </c>
      <c r="U906" s="1">
        <v>0.67480219583789847</v>
      </c>
      <c r="V906">
        <v>0.73128003711255984</v>
      </c>
      <c r="W906">
        <v>0.87951550179179128</v>
      </c>
      <c r="X906">
        <v>0.80223935051185435</v>
      </c>
      <c r="Y906">
        <v>0.70083495116226524</v>
      </c>
      <c r="Z906">
        <v>-0.25020201403736197</v>
      </c>
      <c r="AA906">
        <v>-0.25498965968750953</v>
      </c>
      <c r="AB906">
        <v>0.16523243907011922</v>
      </c>
      <c r="AC906">
        <v>0.31392647933038542</v>
      </c>
      <c r="AD906">
        <v>0.98097597424938243</v>
      </c>
      <c r="AE906" s="1">
        <v>0.61108152264542681</v>
      </c>
      <c r="AF906">
        <v>0.77709698484970902</v>
      </c>
      <c r="AG906">
        <v>0.90030506444935154</v>
      </c>
      <c r="AH906">
        <v>0.87885688238170001</v>
      </c>
      <c r="AI906">
        <v>0.48328947087630164</v>
      </c>
      <c r="AJ906">
        <v>-0.37187705134434923</v>
      </c>
      <c r="AK906">
        <v>-0.2249274207678717</v>
      </c>
      <c r="AL906">
        <v>9.6210200501296445E-2</v>
      </c>
      <c r="AM906">
        <v>0.62838632338004985</v>
      </c>
      <c r="AN906">
        <v>0.95948035541786592</v>
      </c>
      <c r="AO906" s="1">
        <v>0.64978890493530073</v>
      </c>
      <c r="AP906">
        <v>0.77102610061614796</v>
      </c>
      <c r="AQ906">
        <v>0.9073477288870202</v>
      </c>
      <c r="AR906">
        <v>0.86118018068836744</v>
      </c>
      <c r="AS906">
        <v>0.5867638806438995</v>
      </c>
      <c r="AT906">
        <v>-0.32549054041877179</v>
      </c>
      <c r="AU906">
        <v>-0.24205527525878334</v>
      </c>
      <c r="AV906">
        <v>0.12801838190461914</v>
      </c>
      <c r="AW906">
        <v>0.50255245806433757</v>
      </c>
      <c r="AX906">
        <v>0.98601389066589318</v>
      </c>
      <c r="AY906" s="1">
        <v>10</v>
      </c>
      <c r="AZ906">
        <v>10</v>
      </c>
      <c r="BA906">
        <v>10</v>
      </c>
      <c r="BB906" s="18">
        <v>-1.3540647557801713</v>
      </c>
      <c r="BC906" s="15">
        <v>-0.59067790506709628</v>
      </c>
      <c r="BD906" s="15">
        <v>-0.59928559270325765</v>
      </c>
      <c r="BE906" s="15">
        <v>0.15622992123338666</v>
      </c>
      <c r="BF906" s="15">
        <v>0.42356630020698732</v>
      </c>
      <c r="BG906" s="15">
        <v>1.1191873867864988</v>
      </c>
      <c r="BH906" s="18">
        <v>-1.3259974829570178</v>
      </c>
      <c r="BI906" s="15">
        <v>-0.75181178630331769</v>
      </c>
      <c r="BJ906" s="15">
        <v>-0.39907433308340168</v>
      </c>
      <c r="BK906" s="15">
        <v>0.37178345141871727</v>
      </c>
      <c r="BL906" s="15">
        <v>1.6492174232653189</v>
      </c>
      <c r="BM906" s="15">
        <v>1.3009273729833515</v>
      </c>
      <c r="BN906" s="1" t="s">
        <v>20540</v>
      </c>
    </row>
    <row r="907" spans="1:66" x14ac:dyDescent="0.25">
      <c r="A907">
        <v>850534</v>
      </c>
      <c r="B907" t="s">
        <v>7134</v>
      </c>
      <c r="C907" t="s">
        <v>7135</v>
      </c>
      <c r="D907" t="s">
        <v>7136</v>
      </c>
      <c r="E907" t="s">
        <v>7137</v>
      </c>
      <c r="F907" s="23">
        <v>2.2896925000000002E-6</v>
      </c>
      <c r="G907" s="23">
        <v>8.3054033E-7</v>
      </c>
      <c r="H907" s="23">
        <v>7.7685425000000004E-3</v>
      </c>
      <c r="I907" s="11">
        <v>-4.1177090133533628E-2</v>
      </c>
      <c r="J907" s="12">
        <v>0.58875120924357838</v>
      </c>
      <c r="K907" s="12">
        <v>0.77543853252726025</v>
      </c>
      <c r="L907" s="12">
        <v>0.49190127692342117</v>
      </c>
      <c r="M907" s="12">
        <v>1.3704984381514072</v>
      </c>
      <c r="N907" s="12">
        <v>0.66724935537796559</v>
      </c>
      <c r="O907" s="1">
        <v>-2.8327606409166178E-2</v>
      </c>
      <c r="P907">
        <v>0.35735794837382784</v>
      </c>
      <c r="Q907">
        <v>0.44371104840273756</v>
      </c>
      <c r="R907">
        <v>0.26058372984879274</v>
      </c>
      <c r="S907">
        <v>0.63253559336573484</v>
      </c>
      <c r="T907">
        <v>0.30192940190275808</v>
      </c>
      <c r="U907" s="1">
        <v>0.40385645467352366</v>
      </c>
      <c r="V907">
        <v>0.66808958689079512</v>
      </c>
      <c r="W907">
        <v>0.88800185282127353</v>
      </c>
      <c r="X907">
        <v>0.79264539284170143</v>
      </c>
      <c r="Y907">
        <v>0.80466281830516551</v>
      </c>
      <c r="Z907">
        <v>-0.44121745557282926</v>
      </c>
      <c r="AA907">
        <v>-0.34630559398612554</v>
      </c>
      <c r="AB907">
        <v>0.18875357694499811</v>
      </c>
      <c r="AC907">
        <v>0.19796310898231489</v>
      </c>
      <c r="AD907">
        <v>0.92690200827897806</v>
      </c>
      <c r="AE907" s="1">
        <v>0.72594588603282917</v>
      </c>
      <c r="AF907">
        <v>0.77474211623163713</v>
      </c>
      <c r="AG907">
        <v>0.7774837066704543</v>
      </c>
      <c r="AH907">
        <v>0.84511995814752716</v>
      </c>
      <c r="AI907">
        <v>0.4071591672689332</v>
      </c>
      <c r="AJ907">
        <v>-0.25403398858752269</v>
      </c>
      <c r="AK907">
        <v>-6.3123977087833558E-2</v>
      </c>
      <c r="AL907">
        <v>-2.5897733816758674E-2</v>
      </c>
      <c r="AM907">
        <v>0.66184241825601109</v>
      </c>
      <c r="AN907">
        <v>0.92201212732961979</v>
      </c>
      <c r="AO907" s="1">
        <v>0.6609987229201828</v>
      </c>
      <c r="AP907">
        <v>0.78744007255244863</v>
      </c>
      <c r="AQ907">
        <v>0.86547862125562525</v>
      </c>
      <c r="AR907">
        <v>0.88106338844165044</v>
      </c>
      <c r="AS907">
        <v>0.57072125634212201</v>
      </c>
      <c r="AT907">
        <v>-0.33504293714140743</v>
      </c>
      <c r="AU907">
        <v>-0.16511975805863296</v>
      </c>
      <c r="AV907">
        <v>4.669458993570906E-2</v>
      </c>
      <c r="AW907">
        <v>0.54374557184239236</v>
      </c>
      <c r="AX907">
        <v>0.98272023975198752</v>
      </c>
      <c r="AY907" s="1">
        <v>10</v>
      </c>
      <c r="AZ907">
        <v>10</v>
      </c>
      <c r="BA907">
        <v>10</v>
      </c>
      <c r="BB907" s="18">
        <v>-0.93765253229386214</v>
      </c>
      <c r="BC907" s="15">
        <v>-0.97563920265224502</v>
      </c>
      <c r="BD907" s="15">
        <v>-0.87913789079200466</v>
      </c>
      <c r="BE907" s="15">
        <v>-0.33511830193863701</v>
      </c>
      <c r="BF907" s="15">
        <v>-0.32575454162077477</v>
      </c>
      <c r="BG907" s="15">
        <v>0.29110532053036231</v>
      </c>
      <c r="BH907" s="18">
        <v>-1.0052473986005503</v>
      </c>
      <c r="BI907" s="15">
        <v>-9.1658761577271819E-3</v>
      </c>
      <c r="BJ907" s="15">
        <v>0.39379479496251363</v>
      </c>
      <c r="BK907" s="15">
        <v>0.47236957401134333</v>
      </c>
      <c r="BL907" s="15">
        <v>1.9240076052417336</v>
      </c>
      <c r="BM907" s="15">
        <v>1.3864384493098312</v>
      </c>
      <c r="BN907" s="1" t="s">
        <v>20540</v>
      </c>
    </row>
    <row r="908" spans="1:66" x14ac:dyDescent="0.25">
      <c r="A908">
        <v>852456</v>
      </c>
      <c r="B908" t="s">
        <v>7158</v>
      </c>
      <c r="C908" t="s">
        <v>7159</v>
      </c>
      <c r="D908" t="s">
        <v>7160</v>
      </c>
      <c r="E908" t="s">
        <v>7161</v>
      </c>
      <c r="F908" s="23">
        <v>9.9999999999999998E-17</v>
      </c>
      <c r="G908" s="23">
        <v>0.17774139999999999</v>
      </c>
      <c r="H908" s="23">
        <v>6.1431270000000002E-4</v>
      </c>
      <c r="I908" s="11">
        <v>-0.17979591046897431</v>
      </c>
      <c r="J908" s="12">
        <v>0.35386788654709539</v>
      </c>
      <c r="K908" s="12">
        <v>0.49134959625459546</v>
      </c>
      <c r="L908" s="12">
        <v>0.42017591151366429</v>
      </c>
      <c r="M908" s="12">
        <v>0.66055591255835511</v>
      </c>
      <c r="N908" s="12">
        <v>-0.93246909130200306</v>
      </c>
      <c r="O908" s="1">
        <v>-8.9485790117756481E-2</v>
      </c>
      <c r="P908">
        <v>9.5092109459097907E-2</v>
      </c>
      <c r="Q908">
        <v>0.10853883720119543</v>
      </c>
      <c r="R908">
        <v>8.1925379550969027E-2</v>
      </c>
      <c r="S908">
        <v>0.12261460733684176</v>
      </c>
      <c r="T908">
        <v>-0.15777289708170647</v>
      </c>
      <c r="U908" s="1">
        <v>0.79298766886297223</v>
      </c>
      <c r="V908">
        <v>0.84283521313833798</v>
      </c>
      <c r="W908">
        <v>0.80577321238902289</v>
      </c>
      <c r="X908">
        <v>0.69814931564160254</v>
      </c>
      <c r="Y908">
        <v>0.62489477241219549</v>
      </c>
      <c r="Z908">
        <v>-0.27312391742127584</v>
      </c>
      <c r="AA908">
        <v>-1.4946620125890236E-2</v>
      </c>
      <c r="AB908">
        <v>0.1979614126840257</v>
      </c>
      <c r="AC908">
        <v>0.25820202131391706</v>
      </c>
      <c r="AD908">
        <v>0.97066569627902943</v>
      </c>
      <c r="AE908" s="1">
        <v>0.88161915822725001</v>
      </c>
      <c r="AF908">
        <v>0.87508743711985548</v>
      </c>
      <c r="AG908">
        <v>0.77280186337915624</v>
      </c>
      <c r="AH908">
        <v>0.60667903129994749</v>
      </c>
      <c r="AI908">
        <v>0.37911359706370906</v>
      </c>
      <c r="AJ908">
        <v>-0.22528862301199806</v>
      </c>
      <c r="AK908">
        <v>7.0085281446669145E-2</v>
      </c>
      <c r="AL908">
        <v>0.26942748076361245</v>
      </c>
      <c r="AM908">
        <v>0.3882814219652575</v>
      </c>
      <c r="AN908">
        <v>0.91037406320288961</v>
      </c>
      <c r="AO908" s="1">
        <v>0.84578168452671543</v>
      </c>
      <c r="AP908">
        <v>0.86790031049295613</v>
      </c>
      <c r="AQ908">
        <v>0.7977590532922969</v>
      </c>
      <c r="AR908">
        <v>0.65968083903714014</v>
      </c>
      <c r="AS908">
        <v>0.50831726825414103</v>
      </c>
      <c r="AT908">
        <v>-0.25203502072331452</v>
      </c>
      <c r="AU908">
        <v>2.751062155355808E-2</v>
      </c>
      <c r="AV908">
        <v>0.2358684916451598</v>
      </c>
      <c r="AW908">
        <v>0.32612032379717137</v>
      </c>
      <c r="AX908">
        <v>0.95070100829412563</v>
      </c>
      <c r="AY908" s="1">
        <v>10</v>
      </c>
      <c r="AZ908">
        <v>10</v>
      </c>
      <c r="BA908">
        <v>10</v>
      </c>
      <c r="BB908" s="18">
        <v>-1.7833854933831923</v>
      </c>
      <c r="BC908" s="15">
        <v>-0.63735265655132556</v>
      </c>
      <c r="BD908" s="15">
        <v>-6.820418331295082E-2</v>
      </c>
      <c r="BE908" s="15">
        <v>0.40114878878555604</v>
      </c>
      <c r="BF908" s="15">
        <v>0.53394842216860339</v>
      </c>
      <c r="BG908" s="15">
        <v>1.3423177932228809</v>
      </c>
      <c r="BH908" s="18">
        <v>-1.876865848063221</v>
      </c>
      <c r="BI908" s="15">
        <v>-0.45336796269477109</v>
      </c>
      <c r="BJ908" s="15">
        <v>0.18726066241108086</v>
      </c>
      <c r="BK908" s="15">
        <v>0.61960866995776731</v>
      </c>
      <c r="BL908" s="15">
        <v>0.87738782983299757</v>
      </c>
      <c r="BM908" s="15">
        <v>0.85750397762657504</v>
      </c>
      <c r="BN908" s="1" t="s">
        <v>20540</v>
      </c>
    </row>
    <row r="909" spans="1:66" x14ac:dyDescent="0.25">
      <c r="A909">
        <v>853204</v>
      </c>
      <c r="B909" t="s">
        <v>7222</v>
      </c>
      <c r="C909" t="s">
        <v>7223</v>
      </c>
      <c r="D909" t="s">
        <v>7224</v>
      </c>
      <c r="E909" t="s">
        <v>7225</v>
      </c>
      <c r="F909" s="23">
        <v>9.9920070000000002E-16</v>
      </c>
      <c r="G909" s="23">
        <v>1.9654174999999999E-2</v>
      </c>
      <c r="H909" s="23">
        <v>2.0497559E-5</v>
      </c>
      <c r="I909" s="11">
        <v>5.618374540967367E-2</v>
      </c>
      <c r="J909" s="12">
        <v>-8.6558519715341217E-2</v>
      </c>
      <c r="K909" s="12">
        <v>0.35865355705908075</v>
      </c>
      <c r="L909" s="12">
        <v>1.6917426634390866E-2</v>
      </c>
      <c r="M909" s="12">
        <v>1.1055160477905599</v>
      </c>
      <c r="N909" s="12">
        <v>0.1903763101462593</v>
      </c>
      <c r="O909" s="1">
        <v>0.14164051318071968</v>
      </c>
      <c r="P909">
        <v>-8.8433119408076369E-2</v>
      </c>
      <c r="Q909">
        <v>0.26310921212715144</v>
      </c>
      <c r="R909">
        <v>1.0284160435313189E-2</v>
      </c>
      <c r="S909">
        <v>0.55974626450508247</v>
      </c>
      <c r="T909">
        <v>7.0472298646077666E-2</v>
      </c>
      <c r="U909" s="1">
        <v>0.67627654034786033</v>
      </c>
      <c r="V909">
        <v>0.74542110466966771</v>
      </c>
      <c r="W909">
        <v>0.78862552524709828</v>
      </c>
      <c r="X909">
        <v>0.7241759656877691</v>
      </c>
      <c r="Y909">
        <v>0.78860419494371659</v>
      </c>
      <c r="Z909">
        <v>-0.26661486233810977</v>
      </c>
      <c r="AA909">
        <v>-0.11516076726042272</v>
      </c>
      <c r="AB909">
        <v>0.14203397861627504</v>
      </c>
      <c r="AC909">
        <v>0.12741399638640116</v>
      </c>
      <c r="AD909">
        <v>0.95619642553362849</v>
      </c>
      <c r="AE909" s="1">
        <v>0.6692254353334699</v>
      </c>
      <c r="AF909">
        <v>0.82197552019970521</v>
      </c>
      <c r="AG909">
        <v>0.82451528126569407</v>
      </c>
      <c r="AH909">
        <v>0.85629859861759716</v>
      </c>
      <c r="AI909">
        <v>0.64954712283189053</v>
      </c>
      <c r="AJ909">
        <v>-0.37050049455965389</v>
      </c>
      <c r="AK909">
        <v>-6.6477400545346621E-2</v>
      </c>
      <c r="AL909">
        <v>2.3061758901703536E-2</v>
      </c>
      <c r="AM909">
        <v>0.4335944487048764</v>
      </c>
      <c r="AN909">
        <v>0.9924207896968622</v>
      </c>
      <c r="AO909" s="1">
        <v>0.68250092129306428</v>
      </c>
      <c r="AP909">
        <v>0.79817852222698005</v>
      </c>
      <c r="AQ909">
        <v>0.81989307790152088</v>
      </c>
      <c r="AR909">
        <v>0.80686158275686692</v>
      </c>
      <c r="AS909">
        <v>0.72465253550935238</v>
      </c>
      <c r="AT909">
        <v>-0.32712392257277151</v>
      </c>
      <c r="AU909">
        <v>-9.0377150015762825E-2</v>
      </c>
      <c r="AV909">
        <v>7.9393850681542671E-2</v>
      </c>
      <c r="AW909">
        <v>0.29595560769070373</v>
      </c>
      <c r="AX909">
        <v>0.99013933206697025</v>
      </c>
      <c r="AY909" s="1">
        <v>10</v>
      </c>
      <c r="AZ909">
        <v>10</v>
      </c>
      <c r="BA909">
        <v>10</v>
      </c>
      <c r="BB909" s="18">
        <v>-1.4593950696582674</v>
      </c>
      <c r="BC909" s="15">
        <v>-0.64902610554170337</v>
      </c>
      <c r="BD909" s="15">
        <v>-0.3494284015641404</v>
      </c>
      <c r="BE909" s="15">
        <v>0.15933932307365642</v>
      </c>
      <c r="BF909" s="15">
        <v>0.13041892243334166</v>
      </c>
      <c r="BG909" s="15">
        <v>1.4383470129787408</v>
      </c>
      <c r="BH909" s="18">
        <v>-1.4094285172019942</v>
      </c>
      <c r="BI909" s="15">
        <v>-0.72600621401181697</v>
      </c>
      <c r="BJ909" s="15">
        <v>-3.0462806768889541E-2</v>
      </c>
      <c r="BK909" s="15">
        <v>0.17438469748201491</v>
      </c>
      <c r="BL909" s="15">
        <v>1.113600538226222</v>
      </c>
      <c r="BM909" s="15">
        <v>1.6076566205528373</v>
      </c>
      <c r="BN909" s="1" t="s">
        <v>20540</v>
      </c>
    </row>
    <row r="910" spans="1:66" x14ac:dyDescent="0.25">
      <c r="A910">
        <v>854089</v>
      </c>
      <c r="B910" t="s">
        <v>7374</v>
      </c>
      <c r="C910" t="s">
        <v>7375</v>
      </c>
      <c r="D910" t="s">
        <v>7376</v>
      </c>
      <c r="E910" t="s">
        <v>7377</v>
      </c>
      <c r="F910" s="23">
        <v>8.8817839999999996E-16</v>
      </c>
      <c r="G910" s="23">
        <v>3.8035350000000002E-5</v>
      </c>
      <c r="H910" s="23">
        <v>7.7643627000000002E-3</v>
      </c>
      <c r="I910" s="11">
        <v>-2.3589684167620108E-2</v>
      </c>
      <c r="J910" s="12">
        <v>0.32231486252913338</v>
      </c>
      <c r="K910" s="12">
        <v>0.45453307908281004</v>
      </c>
      <c r="L910" s="12">
        <v>0.34631690206454202</v>
      </c>
      <c r="M910" s="12">
        <v>1.3688013219978388</v>
      </c>
      <c r="N910" s="12">
        <v>0.63074764195941668</v>
      </c>
      <c r="O910" s="1">
        <v>-5.4710172780912204E-2</v>
      </c>
      <c r="P910">
        <v>0.33641990128412297</v>
      </c>
      <c r="Q910">
        <v>0.28202880225224308</v>
      </c>
      <c r="R910">
        <v>0.18663027710100091</v>
      </c>
      <c r="S910">
        <v>0.57495363305159131</v>
      </c>
      <c r="T910">
        <v>0.21894980260604444</v>
      </c>
      <c r="U910" s="1">
        <v>0.6632805053677604</v>
      </c>
      <c r="V910">
        <v>0.84831666183695043</v>
      </c>
      <c r="W910">
        <v>0.82564226916610073</v>
      </c>
      <c r="X910">
        <v>0.76721204105447927</v>
      </c>
      <c r="Y910">
        <v>0.71019199017448376</v>
      </c>
      <c r="Z910">
        <v>-0.40976462602248032</v>
      </c>
      <c r="AA910">
        <v>-3.4670211981307222E-2</v>
      </c>
      <c r="AB910">
        <v>0.13726034415604199</v>
      </c>
      <c r="AC910">
        <v>0.26026300904102212</v>
      </c>
      <c r="AD910">
        <v>0.98736786268473009</v>
      </c>
      <c r="AE910" s="1">
        <v>0.68977582313326802</v>
      </c>
      <c r="AF910">
        <v>0.84585951338983056</v>
      </c>
      <c r="AG910">
        <v>0.8326513067686282</v>
      </c>
      <c r="AH910">
        <v>0.84379228816717089</v>
      </c>
      <c r="AI910">
        <v>0.58558682401146733</v>
      </c>
      <c r="AJ910">
        <v>-0.38016123400015472</v>
      </c>
      <c r="AK910">
        <v>-4.718189695978707E-2</v>
      </c>
      <c r="AL910">
        <v>4.9796753015848641E-2</v>
      </c>
      <c r="AM910">
        <v>0.4817353770658942</v>
      </c>
      <c r="AN910">
        <v>0.98847049366467288</v>
      </c>
      <c r="AO910" s="1">
        <v>0.68343424843251555</v>
      </c>
      <c r="AP910">
        <v>0.85341996170400658</v>
      </c>
      <c r="AQ910">
        <v>0.83595626458653205</v>
      </c>
      <c r="AR910">
        <v>0.81665103626304458</v>
      </c>
      <c r="AS910">
        <v>0.64475782804244686</v>
      </c>
      <c r="AT910">
        <v>-0.39606610342281789</v>
      </c>
      <c r="AU910">
        <v>-4.2052668444037947E-2</v>
      </c>
      <c r="AV910">
        <v>8.8562089048178402E-2</v>
      </c>
      <c r="AW910">
        <v>0.38823310320874621</v>
      </c>
      <c r="AX910">
        <v>0.99556159757549312</v>
      </c>
      <c r="AY910" s="1">
        <v>10</v>
      </c>
      <c r="AZ910">
        <v>10</v>
      </c>
      <c r="BA910">
        <v>10</v>
      </c>
      <c r="BB910" s="18">
        <v>-1.4164119846615035</v>
      </c>
      <c r="BC910" s="15">
        <v>-0.95225212766862588</v>
      </c>
      <c r="BD910" s="15">
        <v>-0.26549526640292698</v>
      </c>
      <c r="BE910" s="15">
        <v>4.9290783904906349E-2</v>
      </c>
      <c r="BF910" s="15">
        <v>0.27449521484706674</v>
      </c>
      <c r="BG910" s="15">
        <v>1.0982659864421163</v>
      </c>
      <c r="BH910" s="18">
        <v>-1.4348644437768499</v>
      </c>
      <c r="BI910" s="15">
        <v>-0.70012913268376298</v>
      </c>
      <c r="BJ910" s="15">
        <v>9.0052226253237153E-2</v>
      </c>
      <c r="BK910" s="15">
        <v>0.32018879300462516</v>
      </c>
      <c r="BL910" s="15">
        <v>1.3452068976201239</v>
      </c>
      <c r="BM910" s="15">
        <v>1.5916530531215933</v>
      </c>
      <c r="BN910" s="1" t="s">
        <v>20540</v>
      </c>
    </row>
    <row r="911" spans="1:66" x14ac:dyDescent="0.25">
      <c r="A911">
        <v>851910</v>
      </c>
      <c r="B911" t="s">
        <v>7402</v>
      </c>
      <c r="C911" t="s">
        <v>7403</v>
      </c>
      <c r="D911" t="s">
        <v>7404</v>
      </c>
      <c r="E911" t="s">
        <v>7405</v>
      </c>
      <c r="F911" s="23">
        <v>1.7763567999999999E-15</v>
      </c>
      <c r="G911" s="23">
        <v>0.21081042</v>
      </c>
      <c r="H911" s="23">
        <v>7.1850354999999997E-4</v>
      </c>
      <c r="I911" s="11">
        <v>-4.5744253993864108E-2</v>
      </c>
      <c r="J911" s="12">
        <v>-0.13058442370684861</v>
      </c>
      <c r="K911" s="12">
        <v>0.41941641500515653</v>
      </c>
      <c r="L911" s="12">
        <v>-0.24926948221345138</v>
      </c>
      <c r="M911" s="12">
        <v>1.1975155762828444</v>
      </c>
      <c r="N911" s="12">
        <v>-0.24684188004604352</v>
      </c>
      <c r="O911" s="1">
        <v>-4.4802402985968361E-2</v>
      </c>
      <c r="P911">
        <v>-8.2500713377128956E-2</v>
      </c>
      <c r="Q911">
        <v>0.23284584288128965</v>
      </c>
      <c r="R911">
        <v>-0.12239495666951825</v>
      </c>
      <c r="S911">
        <v>0.42792400534375957</v>
      </c>
      <c r="T911">
        <v>-7.557499902056182E-2</v>
      </c>
      <c r="U911" s="1">
        <v>0.61248887154726339</v>
      </c>
      <c r="V911">
        <v>0.68122846586108554</v>
      </c>
      <c r="W911">
        <v>0.81368937676031317</v>
      </c>
      <c r="X911">
        <v>0.81940164814704786</v>
      </c>
      <c r="Y911">
        <v>0.80950639758032161</v>
      </c>
      <c r="Z911">
        <v>-0.24920455207805181</v>
      </c>
      <c r="AA911">
        <v>-0.22998543177798358</v>
      </c>
      <c r="AB911">
        <v>5.5208644747074757E-2</v>
      </c>
      <c r="AC911">
        <v>0.2269638130759023</v>
      </c>
      <c r="AD911">
        <v>0.96274192779153622</v>
      </c>
      <c r="AE911" s="1">
        <v>0.62319738099553323</v>
      </c>
      <c r="AF911">
        <v>0.75474948627053162</v>
      </c>
      <c r="AG911">
        <v>0.79030735271825925</v>
      </c>
      <c r="AH911">
        <v>0.92135546111847977</v>
      </c>
      <c r="AI911">
        <v>0.56832625912443857</v>
      </c>
      <c r="AJ911">
        <v>-0.33149359478721196</v>
      </c>
      <c r="AK911">
        <v>-0.1056176024948131</v>
      </c>
      <c r="AL911">
        <v>-0.10512413843008345</v>
      </c>
      <c r="AM911">
        <v>0.59710645758320313</v>
      </c>
      <c r="AN911">
        <v>0.95403899507873757</v>
      </c>
      <c r="AO911" s="1">
        <v>0.63437786520793038</v>
      </c>
      <c r="AP911">
        <v>0.73899986198802081</v>
      </c>
      <c r="AQ911">
        <v>0.822365138171124</v>
      </c>
      <c r="AR911">
        <v>0.89622612944425706</v>
      </c>
      <c r="AS911">
        <v>0.6999098003482378</v>
      </c>
      <c r="AT911">
        <v>-0.30039123656496303</v>
      </c>
      <c r="AU911">
        <v>-0.16854950899309057</v>
      </c>
      <c r="AV911">
        <v>-3.0327736274314936E-2</v>
      </c>
      <c r="AW911">
        <v>0.43373654669206124</v>
      </c>
      <c r="AX911">
        <v>0.98329455421658185</v>
      </c>
      <c r="AY911" s="1">
        <v>10</v>
      </c>
      <c r="AZ911">
        <v>10</v>
      </c>
      <c r="BA911">
        <v>10</v>
      </c>
      <c r="BB911" s="18">
        <v>-1.3092011856628238</v>
      </c>
      <c r="BC911" s="15">
        <v>-0.57295073574256683</v>
      </c>
      <c r="BD911" s="15">
        <v>-0.53400029056873921</v>
      </c>
      <c r="BE911" s="15">
        <v>4.3988507469546904E-2</v>
      </c>
      <c r="BF911" s="15">
        <v>0.39207625357152504</v>
      </c>
      <c r="BG911" s="15">
        <v>1.5726866376523529</v>
      </c>
      <c r="BH911" s="18">
        <v>-1.3486641927404808</v>
      </c>
      <c r="BI911" s="15">
        <v>-0.68560431705720293</v>
      </c>
      <c r="BJ911" s="15">
        <v>-0.17217489155678534</v>
      </c>
      <c r="BK911" s="15">
        <v>-0.17105321869244963</v>
      </c>
      <c r="BL911" s="15">
        <v>1.4251582592108205</v>
      </c>
      <c r="BM911" s="15">
        <v>1.3597391741168063</v>
      </c>
      <c r="BN911" s="1" t="s">
        <v>20540</v>
      </c>
    </row>
    <row r="912" spans="1:66" x14ac:dyDescent="0.25">
      <c r="A912">
        <v>854854</v>
      </c>
      <c r="B912" t="s">
        <v>7462</v>
      </c>
      <c r="C912" t="s">
        <v>7463</v>
      </c>
      <c r="D912" t="s">
        <v>7464</v>
      </c>
      <c r="E912" t="s">
        <v>7465</v>
      </c>
      <c r="F912" s="23">
        <v>9.9999999999999998E-17</v>
      </c>
      <c r="G912" s="23">
        <v>3.015777E-6</v>
      </c>
      <c r="H912" s="23">
        <v>1.3566354000000001E-3</v>
      </c>
      <c r="I912" s="11">
        <v>0.14537283040413829</v>
      </c>
      <c r="J912" s="12">
        <v>-5.1182874084622493E-2</v>
      </c>
      <c r="K912" s="12">
        <v>0.52625645141854882</v>
      </c>
      <c r="L912" s="12">
        <v>0.41962642998976574</v>
      </c>
      <c r="M912" s="12">
        <v>1.5003846801565106</v>
      </c>
      <c r="N912" s="12">
        <v>0.79878195448872902</v>
      </c>
      <c r="O912" s="1">
        <v>0.36284158955959289</v>
      </c>
      <c r="P912">
        <v>-8.9215199096434647E-2</v>
      </c>
      <c r="Q912">
        <v>0.46189775930616273</v>
      </c>
      <c r="R912">
        <v>0.25822947094861826</v>
      </c>
      <c r="S912">
        <v>0.61793092417256446</v>
      </c>
      <c r="T912">
        <v>0.23952812640128587</v>
      </c>
      <c r="U912" s="1">
        <v>0.51277668915743246</v>
      </c>
      <c r="V912">
        <v>0.71827173060644423</v>
      </c>
      <c r="W912">
        <v>0.83547498368538309</v>
      </c>
      <c r="X912">
        <v>0.85405177022440815</v>
      </c>
      <c r="Y912">
        <v>0.8141529085363034</v>
      </c>
      <c r="Z912">
        <v>-0.39577316989346306</v>
      </c>
      <c r="AA912">
        <v>-0.21235745516173102</v>
      </c>
      <c r="AB912">
        <v>4.0607780769465397E-2</v>
      </c>
      <c r="AC912">
        <v>0.26614662490685786</v>
      </c>
      <c r="AD912">
        <v>0.96816432498518168</v>
      </c>
      <c r="AE912" s="1">
        <v>0.50720979878729411</v>
      </c>
      <c r="AF912">
        <v>0.77099632731664469</v>
      </c>
      <c r="AG912">
        <v>0.85595577255002564</v>
      </c>
      <c r="AH912">
        <v>0.91144686681111009</v>
      </c>
      <c r="AI912">
        <v>0.6970666863869952</v>
      </c>
      <c r="AJ912">
        <v>-0.46803198599082302</v>
      </c>
      <c r="AK912">
        <v>-0.17314339111500637</v>
      </c>
      <c r="AL912">
        <v>-4.5140502457713724E-3</v>
      </c>
      <c r="AM912">
        <v>0.45583253975189975</v>
      </c>
      <c r="AN912">
        <v>0.97779130564423888</v>
      </c>
      <c r="AO912" s="1">
        <v>0.51273099322695947</v>
      </c>
      <c r="AP912">
        <v>0.75245839315873064</v>
      </c>
      <c r="AQ912">
        <v>0.8521239525817319</v>
      </c>
      <c r="AR912">
        <v>0.89170365430308773</v>
      </c>
      <c r="AS912">
        <v>0.7528212528759769</v>
      </c>
      <c r="AT912">
        <v>-0.43906195352985988</v>
      </c>
      <c r="AU912">
        <v>-0.19145130318031622</v>
      </c>
      <c r="AV912">
        <v>1.5318431739871236E-2</v>
      </c>
      <c r="AW912">
        <v>0.37510456532128761</v>
      </c>
      <c r="AX912">
        <v>0.9794743305461997</v>
      </c>
      <c r="AY912" s="1">
        <v>10</v>
      </c>
      <c r="AZ912">
        <v>10</v>
      </c>
      <c r="BA912">
        <v>10</v>
      </c>
      <c r="BB912" s="18">
        <v>-1.1304154008983063</v>
      </c>
      <c r="BC912" s="15">
        <v>-0.91255808937140415</v>
      </c>
      <c r="BD912" s="15">
        <v>-0.57104310969723893</v>
      </c>
      <c r="BE912" s="15">
        <v>-0.10002884827655849</v>
      </c>
      <c r="BF912" s="15">
        <v>0.31991823141601161</v>
      </c>
      <c r="BG912" s="15">
        <v>1.3402907501435279</v>
      </c>
      <c r="BH912" s="18">
        <v>-1.0386584656964879</v>
      </c>
      <c r="BI912" s="15">
        <v>-0.94486387613891443</v>
      </c>
      <c r="BJ912" s="15">
        <v>-0.23887870883835563</v>
      </c>
      <c r="BK912" s="15">
        <v>0.16483244002952149</v>
      </c>
      <c r="BL912" s="15">
        <v>1.2669363192677485</v>
      </c>
      <c r="BM912" s="15">
        <v>1.8444687580604577</v>
      </c>
      <c r="BN912" s="1" t="s">
        <v>20540</v>
      </c>
    </row>
    <row r="913" spans="1:66" x14ac:dyDescent="0.25">
      <c r="A913">
        <v>851815</v>
      </c>
      <c r="B913" t="s">
        <v>7593</v>
      </c>
      <c r="C913" t="s">
        <v>7594</v>
      </c>
      <c r="D913" t="s">
        <v>7595</v>
      </c>
      <c r="E913" t="s">
        <v>7596</v>
      </c>
      <c r="F913" s="23">
        <v>3.6526338E-14</v>
      </c>
      <c r="G913" s="23">
        <v>1.6969234E-7</v>
      </c>
      <c r="H913" s="23">
        <v>7.9853669999999999E-4</v>
      </c>
      <c r="I913" s="11">
        <v>0.20481501136376506</v>
      </c>
      <c r="J913" s="12">
        <v>0.16073051449448758</v>
      </c>
      <c r="K913" s="12">
        <v>0.73088947284771955</v>
      </c>
      <c r="L913" s="12">
        <v>0.41721671833455343</v>
      </c>
      <c r="M913" s="12">
        <v>1.6953813665904105</v>
      </c>
      <c r="N913" s="12">
        <v>1.0538566166801788</v>
      </c>
      <c r="O913" s="1">
        <v>0.22657136053559951</v>
      </c>
      <c r="P913">
        <v>0.1151018251525275</v>
      </c>
      <c r="Q913">
        <v>0.42644510936365054</v>
      </c>
      <c r="R913">
        <v>0.20756190337227948</v>
      </c>
      <c r="S913">
        <v>0.68799212603114812</v>
      </c>
      <c r="T913">
        <v>0.35719162775859686</v>
      </c>
      <c r="U913" s="1">
        <v>0.6823749427525998</v>
      </c>
      <c r="V913">
        <v>0.75310067484959209</v>
      </c>
      <c r="W913">
        <v>0.83164255830251488</v>
      </c>
      <c r="X913">
        <v>0.75646115633911193</v>
      </c>
      <c r="Y913">
        <v>0.75381839223212288</v>
      </c>
      <c r="Z913">
        <v>-0.27023043322123835</v>
      </c>
      <c r="AA913">
        <v>-0.16316020003391496</v>
      </c>
      <c r="AB913">
        <v>0.15890948981722797</v>
      </c>
      <c r="AC913">
        <v>0.20303769395840229</v>
      </c>
      <c r="AD913">
        <v>0.97356174128615947</v>
      </c>
      <c r="AE913" s="1">
        <v>0.6369640369611882</v>
      </c>
      <c r="AF913">
        <v>0.8055589863366972</v>
      </c>
      <c r="AG913">
        <v>0.83390432463313802</v>
      </c>
      <c r="AH913">
        <v>0.88785310729946632</v>
      </c>
      <c r="AI913">
        <v>0.62374889635686392</v>
      </c>
      <c r="AJ913">
        <v>-0.38199643761498031</v>
      </c>
      <c r="AK913">
        <v>-9.9839579390280597E-2</v>
      </c>
      <c r="AL913">
        <v>-4.2551647232229794E-3</v>
      </c>
      <c r="AM913">
        <v>0.49930632233280847</v>
      </c>
      <c r="AN913">
        <v>0.98667844931122595</v>
      </c>
      <c r="AO913" s="1">
        <v>0.66500885166434065</v>
      </c>
      <c r="AP913">
        <v>0.79673496519331422</v>
      </c>
      <c r="AQ913">
        <v>0.84574606945412156</v>
      </c>
      <c r="AR913">
        <v>0.8484725935103028</v>
      </c>
      <c r="AS913">
        <v>0.68571417167730897</v>
      </c>
      <c r="AT913">
        <v>-0.34279002093799887</v>
      </c>
      <c r="AU913">
        <v>-0.1268885491992649</v>
      </c>
      <c r="AV913">
        <v>6.1445050712501788E-2</v>
      </c>
      <c r="AW913">
        <v>0.38752819941179373</v>
      </c>
      <c r="AX913">
        <v>0.99648145340209193</v>
      </c>
      <c r="AY913" s="1">
        <v>10</v>
      </c>
      <c r="AZ913">
        <v>10</v>
      </c>
      <c r="BA913">
        <v>10</v>
      </c>
      <c r="BB913" s="18">
        <v>-1.3972116150647598</v>
      </c>
      <c r="BC913" s="15">
        <v>-0.74483193018211136</v>
      </c>
      <c r="BD913" s="15">
        <v>-0.57535146065824794</v>
      </c>
      <c r="BE913" s="15">
        <v>-6.5550364401370673E-2</v>
      </c>
      <c r="BF913" s="15">
        <v>4.2997567243258407E-3</v>
      </c>
      <c r="BG913" s="15">
        <v>0.87612536660040041</v>
      </c>
      <c r="BH913" s="18">
        <v>-1.2143944495270615</v>
      </c>
      <c r="BI913" s="15">
        <v>-0.60136443295306463</v>
      </c>
      <c r="BJ913" s="15">
        <v>7.7037936279295574E-2</v>
      </c>
      <c r="BK913" s="15">
        <v>0.30685582473969236</v>
      </c>
      <c r="BL913" s="15">
        <v>1.5175912575851001</v>
      </c>
      <c r="BM913" s="15">
        <v>1.8167941108578056</v>
      </c>
      <c r="BN913" s="1" t="s">
        <v>20540</v>
      </c>
    </row>
    <row r="914" spans="1:66" x14ac:dyDescent="0.25">
      <c r="A914">
        <v>853553</v>
      </c>
      <c r="B914" t="s">
        <v>7681</v>
      </c>
      <c r="C914" t="s">
        <v>7682</v>
      </c>
      <c r="D914" t="s">
        <v>7683</v>
      </c>
      <c r="E914" t="s">
        <v>7684</v>
      </c>
      <c r="F914" s="23">
        <v>4.6096460000000002E-13</v>
      </c>
      <c r="G914" s="23">
        <v>5.7065899999999999E-5</v>
      </c>
      <c r="H914" s="23">
        <v>5.6488058000000001E-3</v>
      </c>
      <c r="I914" s="11">
        <v>1.7093305706409965E-2</v>
      </c>
      <c r="J914" s="12">
        <v>0.2401860146194279</v>
      </c>
      <c r="K914" s="12">
        <v>0.50415574291047838</v>
      </c>
      <c r="L914" s="12">
        <v>0.18147697042985805</v>
      </c>
      <c r="M914" s="12">
        <v>1.4776225444040032</v>
      </c>
      <c r="N914" s="12">
        <v>0.55764766982672065</v>
      </c>
      <c r="O914" s="1">
        <v>3.166096163603245E-2</v>
      </c>
      <c r="P914">
        <v>0.31016190437465652</v>
      </c>
      <c r="Q914">
        <v>0.42626488120813633</v>
      </c>
      <c r="R914">
        <v>0.12462738399301002</v>
      </c>
      <c r="S914">
        <v>0.7123678108993291</v>
      </c>
      <c r="T914">
        <v>0.25765291940516172</v>
      </c>
      <c r="U914" s="1">
        <v>0.59130686851059855</v>
      </c>
      <c r="V914">
        <v>0.82308933574456267</v>
      </c>
      <c r="W914">
        <v>0.89895939200438246</v>
      </c>
      <c r="X914">
        <v>0.82018402619659869</v>
      </c>
      <c r="Y914">
        <v>0.6833650979820256</v>
      </c>
      <c r="Z914">
        <v>-0.44982793898854562</v>
      </c>
      <c r="AA914">
        <v>-0.16494577822106396</v>
      </c>
      <c r="AB914">
        <v>0.16862073641282382</v>
      </c>
      <c r="AC914">
        <v>0.35409475132535856</v>
      </c>
      <c r="AD914">
        <v>0.99493112880556522</v>
      </c>
      <c r="AE914" s="1">
        <v>0.60007724905943349</v>
      </c>
      <c r="AF914">
        <v>0.79969982828878938</v>
      </c>
      <c r="AG914">
        <v>0.83493383524911569</v>
      </c>
      <c r="AH914">
        <v>0.89855820944961717</v>
      </c>
      <c r="AI914">
        <v>0.48891836658049997</v>
      </c>
      <c r="AJ914">
        <v>-0.41147191167581748</v>
      </c>
      <c r="AK914">
        <v>-0.10863212666372847</v>
      </c>
      <c r="AL914">
        <v>-1.6414933442389954E-2</v>
      </c>
      <c r="AM914">
        <v>0.64767785426086966</v>
      </c>
      <c r="AN914">
        <v>0.95084567602707626</v>
      </c>
      <c r="AO914" s="1">
        <v>0.60653256160082636</v>
      </c>
      <c r="AP914">
        <v>0.82271597740903257</v>
      </c>
      <c r="AQ914">
        <v>0.87523805224084095</v>
      </c>
      <c r="AR914">
        <v>0.88141659749060097</v>
      </c>
      <c r="AS914">
        <v>0.57701267861009953</v>
      </c>
      <c r="AT914">
        <v>-0.43412998080884418</v>
      </c>
      <c r="AU914">
        <v>-0.13359252637334895</v>
      </c>
      <c r="AV914">
        <v>5.9341462564559147E-2</v>
      </c>
      <c r="AW914">
        <v>0.53790092760836106</v>
      </c>
      <c r="AX914">
        <v>0.98489948842308661</v>
      </c>
      <c r="AY914" s="1">
        <v>10</v>
      </c>
      <c r="AZ914">
        <v>10</v>
      </c>
      <c r="BA914">
        <v>10</v>
      </c>
      <c r="BB914" s="18">
        <v>-1.2201968437182928</v>
      </c>
      <c r="BC914" s="15">
        <v>-0.98794070858297012</v>
      </c>
      <c r="BD914" s="15">
        <v>-0.52026944578520185</v>
      </c>
      <c r="BE914" s="15">
        <v>2.7323540401132235E-2</v>
      </c>
      <c r="BF914" s="15">
        <v>0.33180335246319465</v>
      </c>
      <c r="BG914" s="15">
        <v>0.87234361798184867</v>
      </c>
      <c r="BH914" s="18">
        <v>-1.2030134809354767</v>
      </c>
      <c r="BI914" s="15">
        <v>-0.74648925996020721</v>
      </c>
      <c r="BJ914" s="15">
        <v>-1.3457528987720476E-2</v>
      </c>
      <c r="BK914" s="15">
        <v>0.20975663281656054</v>
      </c>
      <c r="BL914" s="15">
        <v>1.8172108372799267</v>
      </c>
      <c r="BM914" s="15">
        <v>1.4329292870272052</v>
      </c>
      <c r="BN914" s="1" t="s">
        <v>20540</v>
      </c>
    </row>
    <row r="915" spans="1:66" x14ac:dyDescent="0.25">
      <c r="A915">
        <v>852610</v>
      </c>
      <c r="B915" t="s">
        <v>7693</v>
      </c>
      <c r="C915" t="s">
        <v>7694</v>
      </c>
      <c r="D915" t="s">
        <v>7695</v>
      </c>
      <c r="E915" t="s">
        <v>7696</v>
      </c>
      <c r="F915" s="23">
        <v>2.2094881000000001E-11</v>
      </c>
      <c r="G915" s="23">
        <v>1.3551209999999999E-7</v>
      </c>
      <c r="H915" s="23">
        <v>2.8329164999999997E-4</v>
      </c>
      <c r="I915" s="11">
        <v>0.10258474691321592</v>
      </c>
      <c r="J915" s="12">
        <v>0.28084301413378399</v>
      </c>
      <c r="K915" s="12">
        <v>0.84664458331880887</v>
      </c>
      <c r="L915" s="12">
        <v>0.38928689311148951</v>
      </c>
      <c r="M915" s="12">
        <v>1.7396587039917462</v>
      </c>
      <c r="N915" s="12">
        <v>1.0096932428009457</v>
      </c>
      <c r="O915" s="1">
        <v>8.5528747905947028E-2</v>
      </c>
      <c r="P915">
        <v>0.15213146232408456</v>
      </c>
      <c r="Q915">
        <v>0.43692374025156416</v>
      </c>
      <c r="R915">
        <v>0.1732009844768185</v>
      </c>
      <c r="S915">
        <v>0.6952799071309097</v>
      </c>
      <c r="T915">
        <v>0.36505337180576797</v>
      </c>
      <c r="U915" s="1">
        <v>0.77130794383485046</v>
      </c>
      <c r="V915">
        <v>0.69412144573144774</v>
      </c>
      <c r="W915">
        <v>0.81112522369034834</v>
      </c>
      <c r="X915">
        <v>0.6175717500120641</v>
      </c>
      <c r="Y915">
        <v>0.66453550750115586</v>
      </c>
      <c r="Z915">
        <v>-0.10669395267728357</v>
      </c>
      <c r="AA915">
        <v>-0.21023678654967076</v>
      </c>
      <c r="AB915">
        <v>0.30706534361610843</v>
      </c>
      <c r="AC915">
        <v>0.11663783194454055</v>
      </c>
      <c r="AD915">
        <v>0.91286159767317387</v>
      </c>
      <c r="AE915" s="1">
        <v>0.74634818558993521</v>
      </c>
      <c r="AF915">
        <v>0.80411139242047647</v>
      </c>
      <c r="AG915">
        <v>0.8097028419442448</v>
      </c>
      <c r="AH915">
        <v>0.83975899335242188</v>
      </c>
      <c r="AI915">
        <v>0.52350341900592712</v>
      </c>
      <c r="AJ915">
        <v>-0.27078121142532957</v>
      </c>
      <c r="AK915">
        <v>-6.9200960681994647E-2</v>
      </c>
      <c r="AL915">
        <v>2.4109915855719245E-2</v>
      </c>
      <c r="AM915">
        <v>0.53871702283561285</v>
      </c>
      <c r="AN915">
        <v>0.96791239172158838</v>
      </c>
      <c r="AO915" s="1">
        <v>0.78075022951877182</v>
      </c>
      <c r="AP915">
        <v>0.78863894535521961</v>
      </c>
      <c r="AQ915">
        <v>0.83717796802286981</v>
      </c>
      <c r="AR915">
        <v>0.78240922472654417</v>
      </c>
      <c r="AS915">
        <v>0.59504425045604037</v>
      </c>
      <c r="AT915">
        <v>-0.216807898015453</v>
      </c>
      <c r="AU915">
        <v>-0.12563397992434414</v>
      </c>
      <c r="AV915">
        <v>0.1335140224736043</v>
      </c>
      <c r="AW915">
        <v>0.39463383452892442</v>
      </c>
      <c r="AX915">
        <v>0.97897407453425678</v>
      </c>
      <c r="AY915" s="1">
        <v>10</v>
      </c>
      <c r="AZ915">
        <v>10</v>
      </c>
      <c r="BA915">
        <v>10</v>
      </c>
      <c r="BB915" s="18">
        <v>-1.4722384884311204</v>
      </c>
      <c r="BC915" s="15">
        <v>-0.54688566364726465</v>
      </c>
      <c r="BD915" s="15">
        <v>-0.69105002835324847</v>
      </c>
      <c r="BE915" s="15">
        <v>2.9198106329974032E-2</v>
      </c>
      <c r="BF915" s="15">
        <v>-0.23593720256554604</v>
      </c>
      <c r="BG915" s="15">
        <v>0.52690960552794053</v>
      </c>
      <c r="BH915" s="18">
        <v>-1.3599958102663248</v>
      </c>
      <c r="BI915" s="15">
        <v>-0.23960243686388535</v>
      </c>
      <c r="BJ915" s="15">
        <v>0.23530265413484952</v>
      </c>
      <c r="BK915" s="15">
        <v>0.45513475648567886</v>
      </c>
      <c r="BL915" s="15">
        <v>1.6675032006546189</v>
      </c>
      <c r="BM915" s="15">
        <v>1.6316613069943369</v>
      </c>
      <c r="BN915" s="1" t="s">
        <v>20540</v>
      </c>
    </row>
    <row r="916" spans="1:66" x14ac:dyDescent="0.25">
      <c r="A916">
        <v>854681</v>
      </c>
      <c r="B916" t="s">
        <v>7785</v>
      </c>
      <c r="C916" t="s">
        <v>7786</v>
      </c>
      <c r="D916" t="s">
        <v>7787</v>
      </c>
      <c r="E916" t="s">
        <v>7788</v>
      </c>
      <c r="F916" s="23">
        <v>1.4754864E-13</v>
      </c>
      <c r="G916" s="23">
        <v>6.3900415999999999E-6</v>
      </c>
      <c r="H916" s="23">
        <v>1.9083921999999999E-3</v>
      </c>
      <c r="I916" s="11">
        <v>-4.6555741025812954E-2</v>
      </c>
      <c r="J916" s="12">
        <v>0.19837208114003177</v>
      </c>
      <c r="K916" s="12">
        <v>0.51501108962474274</v>
      </c>
      <c r="L916" s="12">
        <v>0.21369605454530791</v>
      </c>
      <c r="M916" s="12">
        <v>1.448785734254165</v>
      </c>
      <c r="N916" s="12">
        <v>0.98436774467050747</v>
      </c>
      <c r="O916" s="1">
        <v>-8.0106430971768547E-2</v>
      </c>
      <c r="P916">
        <v>0.16443480103465793</v>
      </c>
      <c r="Q916">
        <v>0.37091661053527225</v>
      </c>
      <c r="R916">
        <v>0.13524041345361687</v>
      </c>
      <c r="S916">
        <v>0.70656765002089139</v>
      </c>
      <c r="T916">
        <v>0.39461557985542428</v>
      </c>
      <c r="U916" s="1">
        <v>0.72068385250305289</v>
      </c>
      <c r="V916">
        <v>0.74009456058997047</v>
      </c>
      <c r="W916">
        <v>0.80364628531772309</v>
      </c>
      <c r="X916">
        <v>0.75109653605504345</v>
      </c>
      <c r="Y916">
        <v>0.7454735434145412</v>
      </c>
      <c r="Z916">
        <v>-0.21546994564326574</v>
      </c>
      <c r="AA916">
        <v>-0.14205083615505334</v>
      </c>
      <c r="AB916">
        <v>0.12813431566268502</v>
      </c>
      <c r="AC916">
        <v>0.20459677522414582</v>
      </c>
      <c r="AD916">
        <v>0.96683316150802123</v>
      </c>
      <c r="AE916" s="1">
        <v>0.68640454379274285</v>
      </c>
      <c r="AF916">
        <v>0.76028052183534256</v>
      </c>
      <c r="AG916">
        <v>0.79352269189312252</v>
      </c>
      <c r="AH916">
        <v>0.88614578162742341</v>
      </c>
      <c r="AI916">
        <v>0.63495431044922723</v>
      </c>
      <c r="AJ916">
        <v>-0.2752827000716816</v>
      </c>
      <c r="AK916">
        <v>-0.10293516459256101</v>
      </c>
      <c r="AL916">
        <v>-5.6273195100153425E-2</v>
      </c>
      <c r="AM916">
        <v>0.48594129310791201</v>
      </c>
      <c r="AN916">
        <v>0.97512063249477476</v>
      </c>
      <c r="AO916" s="1">
        <v>0.7087615320290408</v>
      </c>
      <c r="AP916">
        <v>0.76250366226246158</v>
      </c>
      <c r="AQ916">
        <v>0.80793275413644161</v>
      </c>
      <c r="AR916">
        <v>0.84551253433052476</v>
      </c>
      <c r="AS916">
        <v>0.68618110258620457</v>
      </c>
      <c r="AT916">
        <v>-0.25573778675862208</v>
      </c>
      <c r="AU916">
        <v>-0.11945621691096169</v>
      </c>
      <c r="AV916">
        <v>1.4457376216317484E-2</v>
      </c>
      <c r="AW916">
        <v>0.38331705689610263</v>
      </c>
      <c r="AX916">
        <v>0.98479456728915604</v>
      </c>
      <c r="AY916" s="1">
        <v>10</v>
      </c>
      <c r="AZ916">
        <v>10</v>
      </c>
      <c r="BA916">
        <v>10</v>
      </c>
      <c r="BB916" s="18">
        <v>-1.3763557459114486</v>
      </c>
      <c r="BC916" s="15">
        <v>-0.60311140031710286</v>
      </c>
      <c r="BD916" s="15">
        <v>-0.49074135171096261</v>
      </c>
      <c r="BE916" s="15">
        <v>-7.7215243126232236E-2</v>
      </c>
      <c r="BF916" s="15">
        <v>3.9812739879279892E-2</v>
      </c>
      <c r="BG916" s="15">
        <v>0.86764011554698683</v>
      </c>
      <c r="BH916" s="18">
        <v>-1.4224375219502139</v>
      </c>
      <c r="BI916" s="15">
        <v>-0.40675886432438357</v>
      </c>
      <c r="BJ916" s="15">
        <v>1.9026620329458548E-2</v>
      </c>
      <c r="BK916" s="15">
        <v>0.13430525915649602</v>
      </c>
      <c r="BL916" s="15">
        <v>1.473848978225081</v>
      </c>
      <c r="BM916" s="15">
        <v>1.8419864142030367</v>
      </c>
      <c r="BN916" s="1" t="s">
        <v>20540</v>
      </c>
    </row>
    <row r="917" spans="1:66" x14ac:dyDescent="0.25">
      <c r="A917">
        <v>851726</v>
      </c>
      <c r="B917" t="s">
        <v>7789</v>
      </c>
      <c r="C917" t="s">
        <v>7790</v>
      </c>
      <c r="D917" t="s">
        <v>7791</v>
      </c>
      <c r="E917" t="s">
        <v>7792</v>
      </c>
      <c r="F917" s="23">
        <v>9.9920070000000002E-16</v>
      </c>
      <c r="G917" s="23">
        <v>1.1842237E-6</v>
      </c>
      <c r="H917" s="23">
        <v>1.8773608000000001E-4</v>
      </c>
      <c r="I917" s="11">
        <v>2.8635800124370829E-2</v>
      </c>
      <c r="J917" s="12">
        <v>-3.9147732681534445E-2</v>
      </c>
      <c r="K917" s="12">
        <v>0.62996972909950433</v>
      </c>
      <c r="L917" s="12">
        <v>0.33493854566941794</v>
      </c>
      <c r="M917" s="12">
        <v>1.675246811083364</v>
      </c>
      <c r="N917" s="12">
        <v>0.94872369677867818</v>
      </c>
      <c r="O917" s="1">
        <v>4.5285063380820563E-2</v>
      </c>
      <c r="P917">
        <v>-3.5484735086199197E-2</v>
      </c>
      <c r="Q917">
        <v>0.45124361095148702</v>
      </c>
      <c r="R917">
        <v>0.20010865549412032</v>
      </c>
      <c r="S917">
        <v>0.74867340471459876</v>
      </c>
      <c r="T917">
        <v>0.32353119102796968</v>
      </c>
      <c r="U917" s="1">
        <v>0.6112779186193158</v>
      </c>
      <c r="V917">
        <v>0.68416214795891339</v>
      </c>
      <c r="W917">
        <v>0.79554148374478906</v>
      </c>
      <c r="X917">
        <v>0.79138854819107896</v>
      </c>
      <c r="Y917">
        <v>0.82881143631674137</v>
      </c>
      <c r="Z917">
        <v>-0.25412635194999822</v>
      </c>
      <c r="AA917">
        <v>-0.20192663137532116</v>
      </c>
      <c r="AB917">
        <v>6.629477136154098E-2</v>
      </c>
      <c r="AC917">
        <v>0.17222469426635287</v>
      </c>
      <c r="AD917">
        <v>0.95445464498219246</v>
      </c>
      <c r="AE917" s="1">
        <v>0.59858358247658316</v>
      </c>
      <c r="AF917">
        <v>0.77566134882321014</v>
      </c>
      <c r="AG917">
        <v>0.82351992827840703</v>
      </c>
      <c r="AH917">
        <v>0.90762435137136033</v>
      </c>
      <c r="AI917">
        <v>0.6718759146400588</v>
      </c>
      <c r="AJ917">
        <v>-0.38255903961930032</v>
      </c>
      <c r="AK917">
        <v>-0.12372530217787814</v>
      </c>
      <c r="AL917">
        <v>-4.3196159792825352E-2</v>
      </c>
      <c r="AM917">
        <v>0.47618816942652847</v>
      </c>
      <c r="AN917">
        <v>0.98296993381061493</v>
      </c>
      <c r="AO917" s="1">
        <v>0.61305066886891069</v>
      </c>
      <c r="AP917">
        <v>0.75049029510497967</v>
      </c>
      <c r="AQ917">
        <v>0.82493541707384621</v>
      </c>
      <c r="AR917">
        <v>0.87444028419019737</v>
      </c>
      <c r="AS917">
        <v>0.7461650971872823</v>
      </c>
      <c r="AT917">
        <v>-0.33625280888454956</v>
      </c>
      <c r="AU917">
        <v>-0.15746352402109584</v>
      </c>
      <c r="AV917">
        <v>6.7781143617641124E-4</v>
      </c>
      <c r="AW917">
        <v>0.35992409315109752</v>
      </c>
      <c r="AX917">
        <v>0.98664500859186799</v>
      </c>
      <c r="AY917" s="1">
        <v>10</v>
      </c>
      <c r="AZ917">
        <v>10</v>
      </c>
      <c r="BA917">
        <v>10</v>
      </c>
      <c r="BB917" s="18">
        <v>-1.2504678206579918</v>
      </c>
      <c r="BC917" s="15">
        <v>-0.66329085089449469</v>
      </c>
      <c r="BD917" s="15">
        <v>-0.57747161724146412</v>
      </c>
      <c r="BE917" s="15">
        <v>-0.13650076569661668</v>
      </c>
      <c r="BF917" s="15">
        <v>3.765389843822755E-2</v>
      </c>
      <c r="BG917" s="15">
        <v>1.1171188919125363</v>
      </c>
      <c r="BH917" s="18">
        <v>-1.2268931899894915</v>
      </c>
      <c r="BI917" s="15">
        <v>-0.69551950647485405</v>
      </c>
      <c r="BJ917" s="15">
        <v>-5.8844457135791901E-2</v>
      </c>
      <c r="BK917" s="15">
        <v>0.13923982742482974</v>
      </c>
      <c r="BL917" s="15">
        <v>1.4168130166869342</v>
      </c>
      <c r="BM917" s="15">
        <v>1.8981625736281764</v>
      </c>
      <c r="BN917" s="1" t="s">
        <v>20540</v>
      </c>
    </row>
    <row r="918" spans="1:66" x14ac:dyDescent="0.25">
      <c r="A918">
        <v>853686</v>
      </c>
      <c r="B918" t="s">
        <v>7837</v>
      </c>
      <c r="C918" t="s">
        <v>7838</v>
      </c>
      <c r="D918" t="s">
        <v>7839</v>
      </c>
      <c r="E918" t="s">
        <v>7840</v>
      </c>
      <c r="F918" s="23">
        <v>4.4408919999999998E-16</v>
      </c>
      <c r="G918" s="23">
        <v>4.0390929999999997E-9</v>
      </c>
      <c r="H918" s="23">
        <v>2.9818630000000002E-5</v>
      </c>
      <c r="I918" s="11">
        <v>9.0126419238876113E-2</v>
      </c>
      <c r="J918" s="12">
        <v>0.46309067714202595</v>
      </c>
      <c r="K918" s="12">
        <v>0.66603472181586088</v>
      </c>
      <c r="L918" s="12">
        <v>0.20876344976904274</v>
      </c>
      <c r="M918" s="12">
        <v>1.8145033251604334</v>
      </c>
      <c r="N918" s="12">
        <v>1.0192217079254724</v>
      </c>
      <c r="O918" s="1">
        <v>0.12565152462663176</v>
      </c>
      <c r="P918">
        <v>0.41799382220298914</v>
      </c>
      <c r="Q918">
        <v>0.43156512196476732</v>
      </c>
      <c r="R918">
        <v>0.11254994697148928</v>
      </c>
      <c r="S918">
        <v>0.72517414004690706</v>
      </c>
      <c r="T918">
        <v>0.36325062342589992</v>
      </c>
      <c r="U918" s="1">
        <v>0.6206105783469309</v>
      </c>
      <c r="V918">
        <v>0.82383708598707117</v>
      </c>
      <c r="W918">
        <v>0.88708062643329855</v>
      </c>
      <c r="X918">
        <v>0.78867359542854509</v>
      </c>
      <c r="Y918">
        <v>0.69955676577354042</v>
      </c>
      <c r="Z918">
        <v>-0.42147006670712178</v>
      </c>
      <c r="AA918">
        <v>-0.14806290428271862</v>
      </c>
      <c r="AB918">
        <v>0.19254159254142653</v>
      </c>
      <c r="AC918">
        <v>0.29804519102180438</v>
      </c>
      <c r="AD918">
        <v>0.99288998113330373</v>
      </c>
      <c r="AE918" s="1">
        <v>0.62593508618245497</v>
      </c>
      <c r="AF918">
        <v>0.78381176565532429</v>
      </c>
      <c r="AG918">
        <v>0.82382455202395088</v>
      </c>
      <c r="AH918">
        <v>0.90812313981947002</v>
      </c>
      <c r="AI918">
        <v>0.57197520065073182</v>
      </c>
      <c r="AJ918">
        <v>-0.365517088341131</v>
      </c>
      <c r="AK918">
        <v>-0.11382444539173342</v>
      </c>
      <c r="AL918">
        <v>-4.3418387177910585E-2</v>
      </c>
      <c r="AM918">
        <v>0.5767198064424981</v>
      </c>
      <c r="AN918">
        <v>0.96961499037674748</v>
      </c>
      <c r="AO918" s="1">
        <v>0.63363578471442195</v>
      </c>
      <c r="AP918">
        <v>0.81242184841335019</v>
      </c>
      <c r="AQ918">
        <v>0.86250172065173025</v>
      </c>
      <c r="AR918">
        <v>0.87391188934119823</v>
      </c>
      <c r="AS918">
        <v>0.63281333747954815</v>
      </c>
      <c r="AT918">
        <v>-0.39400560003367324</v>
      </c>
      <c r="AU918">
        <v>-0.1295261021045864</v>
      </c>
      <c r="AV918">
        <v>5.1746669004997158E-2</v>
      </c>
      <c r="AW918">
        <v>0.47260748036813632</v>
      </c>
      <c r="AX918">
        <v>0.99434883675966046</v>
      </c>
      <c r="AY918" s="1">
        <v>10</v>
      </c>
      <c r="AZ918">
        <v>10</v>
      </c>
      <c r="BA918">
        <v>10</v>
      </c>
      <c r="BB918" s="18">
        <v>-1.2970263355945286</v>
      </c>
      <c r="BC918" s="15">
        <v>-0.9754058953734942</v>
      </c>
      <c r="BD918" s="15">
        <v>-0.53384163898769288</v>
      </c>
      <c r="BE918" s="15">
        <v>1.6249185364427338E-2</v>
      </c>
      <c r="BF918" s="15">
        <v>0.18664200754184659</v>
      </c>
      <c r="BG918" s="15">
        <v>0.83510036672826315</v>
      </c>
      <c r="BH918" s="18">
        <v>-1.2222357845169014</v>
      </c>
      <c r="BI918" s="15">
        <v>-0.59111450518117348</v>
      </c>
      <c r="BJ918" s="15">
        <v>1.8860934820492087E-2</v>
      </c>
      <c r="BK918" s="15">
        <v>0.18948954690270417</v>
      </c>
      <c r="BL918" s="15">
        <v>1.692390319379782</v>
      </c>
      <c r="BM918" s="15">
        <v>1.6808917989162777</v>
      </c>
      <c r="BN918" s="1" t="s">
        <v>20540</v>
      </c>
    </row>
    <row r="919" spans="1:66" x14ac:dyDescent="0.25">
      <c r="A919">
        <v>854514</v>
      </c>
      <c r="B919" t="s">
        <v>7873</v>
      </c>
      <c r="C919" t="s">
        <v>7874</v>
      </c>
      <c r="D919" t="s">
        <v>7875</v>
      </c>
      <c r="E919" t="s">
        <v>7876</v>
      </c>
      <c r="F919" s="23">
        <v>3.2592150000000001E-11</v>
      </c>
      <c r="G919" s="23">
        <v>6.2057366999999997E-3</v>
      </c>
      <c r="H919" s="23">
        <v>1.1190060999999999E-3</v>
      </c>
      <c r="I919" s="11">
        <v>-0.38169148642837919</v>
      </c>
      <c r="J919" s="12">
        <v>0.58230072698517821</v>
      </c>
      <c r="K919" s="12">
        <v>0.57244115469794632</v>
      </c>
      <c r="L919" s="12">
        <v>-1.4589123026462819E-2</v>
      </c>
      <c r="M919" s="12">
        <v>1.1857075022008545</v>
      </c>
      <c r="N919" s="12">
        <v>-6.173528619791202E-2</v>
      </c>
      <c r="O919" s="1">
        <v>-0.23803648632588675</v>
      </c>
      <c r="P919">
        <v>0.33208456177986451</v>
      </c>
      <c r="Q919">
        <v>0.28557907224624923</v>
      </c>
      <c r="R919">
        <v>-6.8976193976445221E-3</v>
      </c>
      <c r="S919">
        <v>0.44654028841941001</v>
      </c>
      <c r="T919">
        <v>-2.0755477028505172E-2</v>
      </c>
      <c r="U919" s="1">
        <v>0.32516389214971791</v>
      </c>
      <c r="V919">
        <v>0.64914812092048035</v>
      </c>
      <c r="W919">
        <v>0.80261039378839105</v>
      </c>
      <c r="X919">
        <v>0.82280738484183158</v>
      </c>
      <c r="Y919">
        <v>0.86680680020298573</v>
      </c>
      <c r="Z919">
        <v>-0.49595074822112878</v>
      </c>
      <c r="AA919">
        <v>-0.25570019960438356</v>
      </c>
      <c r="AB919">
        <v>3.6036675292474306E-2</v>
      </c>
      <c r="AC919">
        <v>0.17397136447977049</v>
      </c>
      <c r="AD919">
        <v>0.90138791202691593</v>
      </c>
      <c r="AE919" s="1">
        <v>0.65803431005256485</v>
      </c>
      <c r="AF919">
        <v>0.7325404572178883</v>
      </c>
      <c r="AG919">
        <v>0.74429070649912998</v>
      </c>
      <c r="AH919">
        <v>0.90902325073079737</v>
      </c>
      <c r="AI919">
        <v>0.52132082673834224</v>
      </c>
      <c r="AJ919">
        <v>-0.26856421915929835</v>
      </c>
      <c r="AK919">
        <v>-7.1972239640176044E-2</v>
      </c>
      <c r="AL919">
        <v>-0.15126279849181651</v>
      </c>
      <c r="AM919">
        <v>0.62851274060551365</v>
      </c>
      <c r="AN919">
        <v>0.92837702754840445</v>
      </c>
      <c r="AO919" s="1">
        <v>0.53791954268156938</v>
      </c>
      <c r="AP919">
        <v>0.73828815476211707</v>
      </c>
      <c r="AQ919">
        <v>0.81960248778473266</v>
      </c>
      <c r="AR919">
        <v>0.92454149696938082</v>
      </c>
      <c r="AS919">
        <v>0.72201790873277183</v>
      </c>
      <c r="AT919">
        <v>-0.39594931274690159</v>
      </c>
      <c r="AU919">
        <v>-0.16574327090029087</v>
      </c>
      <c r="AV919">
        <v>-6.9850642377199679E-2</v>
      </c>
      <c r="AW919">
        <v>0.44744485997319</v>
      </c>
      <c r="AX919">
        <v>0.97388052024758576</v>
      </c>
      <c r="AY919" s="1">
        <v>10</v>
      </c>
      <c r="AZ919">
        <v>10</v>
      </c>
      <c r="BA919">
        <v>10</v>
      </c>
      <c r="BB919" s="18">
        <v>-0.80477147901119983</v>
      </c>
      <c r="BC919" s="15">
        <v>-1.1256643851509702</v>
      </c>
      <c r="BD919" s="15">
        <v>-0.67425554420910105</v>
      </c>
      <c r="BE919" s="15">
        <v>-0.1261085979672695</v>
      </c>
      <c r="BF919" s="15">
        <v>0.13305808668842833</v>
      </c>
      <c r="BG919" s="15">
        <v>1.4348326000202691</v>
      </c>
      <c r="BH919" s="18">
        <v>-1.2763659226565907</v>
      </c>
      <c r="BI919" s="15">
        <v>-0.40620954494349881</v>
      </c>
      <c r="BJ919" s="15">
        <v>3.3017416986900437E-2</v>
      </c>
      <c r="BK919" s="15">
        <v>-0.14413401797681294</v>
      </c>
      <c r="BL919" s="15">
        <v>1.5980450976876934</v>
      </c>
      <c r="BM919" s="15">
        <v>1.3585562905321449</v>
      </c>
      <c r="BN919" s="1" t="s">
        <v>20540</v>
      </c>
    </row>
    <row r="920" spans="1:66" x14ac:dyDescent="0.25">
      <c r="A920">
        <v>856480</v>
      </c>
      <c r="B920" t="s">
        <v>7969</v>
      </c>
      <c r="C920" t="s">
        <v>7970</v>
      </c>
      <c r="D920" t="s">
        <v>7971</v>
      </c>
      <c r="E920" t="s">
        <v>7972</v>
      </c>
      <c r="F920" s="23">
        <v>1.4432899E-15</v>
      </c>
      <c r="G920" s="23">
        <v>1.8423643000000001E-3</v>
      </c>
      <c r="H920" s="23">
        <v>2.6579339999999998E-3</v>
      </c>
      <c r="I920" s="11">
        <v>-9.3183493283159669E-2</v>
      </c>
      <c r="J920" s="12">
        <v>0.48360409634160051</v>
      </c>
      <c r="K920" s="12">
        <v>0.34313757506420561</v>
      </c>
      <c r="L920" s="12">
        <v>-6.0507540827646658E-2</v>
      </c>
      <c r="M920" s="12">
        <v>1.3369874582282335</v>
      </c>
      <c r="N920" s="12">
        <v>0.11218332658123158</v>
      </c>
      <c r="O920" s="1">
        <v>-0.10117881364647528</v>
      </c>
      <c r="P920">
        <v>0.38779932806507783</v>
      </c>
      <c r="Q920">
        <v>0.21436541208575846</v>
      </c>
      <c r="R920">
        <v>-3.1515256319918708E-2</v>
      </c>
      <c r="S920">
        <v>0.48978559715031783</v>
      </c>
      <c r="T920">
        <v>3.4404767004774073E-2</v>
      </c>
      <c r="U920" s="1">
        <v>0.50581793183206913</v>
      </c>
      <c r="V920">
        <v>0.73895596759278981</v>
      </c>
      <c r="W920">
        <v>0.84526696866656825</v>
      </c>
      <c r="X920">
        <v>0.84596603766715339</v>
      </c>
      <c r="Y920">
        <v>0.80321915651315301</v>
      </c>
      <c r="Z920">
        <v>-0.42889564743464587</v>
      </c>
      <c r="AA920">
        <v>-0.19933106137746368</v>
      </c>
      <c r="AB920">
        <v>6.3972839773778531E-2</v>
      </c>
      <c r="AC920">
        <v>0.26685264435724743</v>
      </c>
      <c r="AD920">
        <v>0.97060417660365073</v>
      </c>
      <c r="AE920" s="1">
        <v>0.59330014785038609</v>
      </c>
      <c r="AF920">
        <v>0.72730441457357242</v>
      </c>
      <c r="AG920">
        <v>0.81720206299996512</v>
      </c>
      <c r="AH920">
        <v>0.93646592940915729</v>
      </c>
      <c r="AI920">
        <v>0.61239228854700356</v>
      </c>
      <c r="AJ920">
        <v>-0.32667525308875334</v>
      </c>
      <c r="AK920">
        <v>-0.17641621759345311</v>
      </c>
      <c r="AL920">
        <v>-8.815449669916553E-2</v>
      </c>
      <c r="AM920">
        <v>0.57215382668475478</v>
      </c>
      <c r="AN920">
        <v>0.96160017082780469</v>
      </c>
      <c r="AO920" s="1">
        <v>0.56276999482315959</v>
      </c>
      <c r="AP920">
        <v>0.74608618536958737</v>
      </c>
      <c r="AQ920">
        <v>0.84538402901233078</v>
      </c>
      <c r="AR920">
        <v>0.9107719649348921</v>
      </c>
      <c r="AS920">
        <v>0.71378354488677487</v>
      </c>
      <c r="AT920">
        <v>-0.38096267579863619</v>
      </c>
      <c r="AU920">
        <v>-0.19046902295673945</v>
      </c>
      <c r="AV920">
        <v>-1.7843841709971546E-2</v>
      </c>
      <c r="AW920">
        <v>0.43826199040173214</v>
      </c>
      <c r="AX920">
        <v>0.98340621937990713</v>
      </c>
      <c r="AY920" s="1">
        <v>10</v>
      </c>
      <c r="AZ920">
        <v>10</v>
      </c>
      <c r="BA920">
        <v>10</v>
      </c>
      <c r="BB920" s="18">
        <v>-1.1443769349349542</v>
      </c>
      <c r="BC920" s="15">
        <v>-0.99169907460018836</v>
      </c>
      <c r="BD920" s="15">
        <v>-0.53605179264010061</v>
      </c>
      <c r="BE920" s="15">
        <v>-1.3437617040877953E-2</v>
      </c>
      <c r="BF920" s="15">
        <v>0.38924483982564023</v>
      </c>
      <c r="BG920" s="15">
        <v>1.4538425968044748</v>
      </c>
      <c r="BH920" s="18">
        <v>-1.2183607715071667</v>
      </c>
      <c r="BI920" s="15">
        <v>-0.6077374396712738</v>
      </c>
      <c r="BJ920" s="15">
        <v>-0.26361476134967304</v>
      </c>
      <c r="BK920" s="15">
        <v>-6.1478099901677186E-2</v>
      </c>
      <c r="BL920" s="15">
        <v>1.4507575404503958</v>
      </c>
      <c r="BM920" s="15">
        <v>1.5429115145653947</v>
      </c>
      <c r="BN920" s="1" t="s">
        <v>20540</v>
      </c>
    </row>
    <row r="921" spans="1:66" x14ac:dyDescent="0.25">
      <c r="A921">
        <v>850501</v>
      </c>
      <c r="B921" t="s">
        <v>7973</v>
      </c>
      <c r="C921" t="s">
        <v>7974</v>
      </c>
      <c r="D921" t="s">
        <v>7975</v>
      </c>
      <c r="E921" t="s">
        <v>7976</v>
      </c>
      <c r="F921" s="23">
        <v>1.3200552000000001E-13</v>
      </c>
      <c r="G921" s="23">
        <v>7.617733E-8</v>
      </c>
      <c r="H921" s="23">
        <v>6.2504177999999997E-6</v>
      </c>
      <c r="I921" s="11">
        <v>4.9666209993347171E-2</v>
      </c>
      <c r="J921" s="12">
        <v>8.4728558443727481E-2</v>
      </c>
      <c r="K921" s="12">
        <v>0.66640659687436177</v>
      </c>
      <c r="L921" s="12">
        <v>0.22923514089888192</v>
      </c>
      <c r="M921" s="12">
        <v>2.1263666359194082</v>
      </c>
      <c r="N921" s="12">
        <v>1.4651824282919377</v>
      </c>
      <c r="O921" s="1">
        <v>7.2732064392430226E-2</v>
      </c>
      <c r="P921">
        <v>6.9902743384720398E-2</v>
      </c>
      <c r="Q921">
        <v>0.4859434864876645</v>
      </c>
      <c r="R921">
        <v>0.13468310913109002</v>
      </c>
      <c r="S921">
        <v>0.99267514521826594</v>
      </c>
      <c r="T921">
        <v>0.56040851746315534</v>
      </c>
      <c r="U921" s="1">
        <v>0.6960594722387885</v>
      </c>
      <c r="V921">
        <v>0.69970051687629387</v>
      </c>
      <c r="W921">
        <v>0.82219869997607042</v>
      </c>
      <c r="X921">
        <v>0.67977337435196561</v>
      </c>
      <c r="Y921">
        <v>0.74883095570953218</v>
      </c>
      <c r="Z921">
        <v>-0.18899945309168023</v>
      </c>
      <c r="AA921">
        <v>-0.21803638516460011</v>
      </c>
      <c r="AB921">
        <v>0.24324244821886987</v>
      </c>
      <c r="AC921">
        <v>0.11102190656666677</v>
      </c>
      <c r="AD921">
        <v>0.93678704113395483</v>
      </c>
      <c r="AE921" s="1">
        <v>0.61293693014319683</v>
      </c>
      <c r="AF921">
        <v>0.75219042032747696</v>
      </c>
      <c r="AG921">
        <v>0.82037060880383827</v>
      </c>
      <c r="AH921">
        <v>0.92098741283841656</v>
      </c>
      <c r="AI921">
        <v>0.63119378304840379</v>
      </c>
      <c r="AJ921">
        <v>-0.33851705481450045</v>
      </c>
      <c r="AK921">
        <v>-0.14918868385926451</v>
      </c>
      <c r="AL921">
        <v>-6.4324499549117009E-2</v>
      </c>
      <c r="AM921">
        <v>0.53377338531767504</v>
      </c>
      <c r="AN921">
        <v>0.97351245943256148</v>
      </c>
      <c r="AO921" s="1">
        <v>0.66145429540193768</v>
      </c>
      <c r="AP921">
        <v>0.75742569822949535</v>
      </c>
      <c r="AQ921">
        <v>0.84684519977362682</v>
      </c>
      <c r="AR921">
        <v>0.86520244632488719</v>
      </c>
      <c r="AS921">
        <v>0.69241770345223796</v>
      </c>
      <c r="AT921">
        <v>-0.29662185049749001</v>
      </c>
      <c r="AU921">
        <v>-0.17808591396850401</v>
      </c>
      <c r="AV921">
        <v>4.1757912853442887E-2</v>
      </c>
      <c r="AW921">
        <v>0.40198644356225088</v>
      </c>
      <c r="AX921">
        <v>0.99125789818072985</v>
      </c>
      <c r="AY921" s="1">
        <v>10</v>
      </c>
      <c r="AZ921">
        <v>10</v>
      </c>
      <c r="BA921">
        <v>10</v>
      </c>
      <c r="BB921" s="18">
        <v>-1.2534015384440467</v>
      </c>
      <c r="BC921" s="15">
        <v>-0.58984668455968348</v>
      </c>
      <c r="BD921" s="15">
        <v>-0.62784533657587938</v>
      </c>
      <c r="BE921" s="15">
        <v>-2.4201197168949019E-2</v>
      </c>
      <c r="BF921" s="15">
        <v>-0.19722919954254001</v>
      </c>
      <c r="BG921" s="15">
        <v>0.6374279898016143</v>
      </c>
      <c r="BH921" s="18">
        <v>-1.2092310578707155</v>
      </c>
      <c r="BI921" s="15">
        <v>-0.51449361966412799</v>
      </c>
      <c r="BJ921" s="15">
        <v>-3.5178820545740362E-2</v>
      </c>
      <c r="BK921" s="15">
        <v>0.17966832174854155</v>
      </c>
      <c r="BL921" s="15">
        <v>1.6938479774000441</v>
      </c>
      <c r="BM921" s="15">
        <v>1.9404831654214849</v>
      </c>
      <c r="BN921" s="1" t="s">
        <v>20540</v>
      </c>
    </row>
    <row r="922" spans="1:66" x14ac:dyDescent="0.25">
      <c r="A922">
        <v>850761</v>
      </c>
      <c r="B922" t="s">
        <v>7977</v>
      </c>
      <c r="C922" t="s">
        <v>7978</v>
      </c>
      <c r="D922" t="s">
        <v>7979</v>
      </c>
      <c r="E922" t="s">
        <v>7980</v>
      </c>
      <c r="F922" s="23">
        <v>7.5495165999999996E-13</v>
      </c>
      <c r="G922" s="23">
        <v>6.0948219999999998E-6</v>
      </c>
      <c r="H922" s="23">
        <v>3.6239295000000001E-4</v>
      </c>
      <c r="I922" s="11">
        <v>4.8977143245697199E-2</v>
      </c>
      <c r="J922" s="12">
        <v>0.15168562816048467</v>
      </c>
      <c r="K922" s="12">
        <v>0.50731091168479414</v>
      </c>
      <c r="L922" s="12">
        <v>0.17817892581802575</v>
      </c>
      <c r="M922" s="12">
        <v>1.7639528171986951</v>
      </c>
      <c r="N922" s="12">
        <v>0.72301287550263504</v>
      </c>
      <c r="O922" s="1">
        <v>3.5681024158791333E-2</v>
      </c>
      <c r="P922">
        <v>9.6507560248670007E-2</v>
      </c>
      <c r="Q922">
        <v>0.26973180189755019</v>
      </c>
      <c r="R922">
        <v>8.1181648562560785E-2</v>
      </c>
      <c r="S922">
        <v>0.64161908756166286</v>
      </c>
      <c r="T922">
        <v>0.24022166926037658</v>
      </c>
      <c r="U922" s="1">
        <v>0.55545575204741771</v>
      </c>
      <c r="V922">
        <v>0.75597391868140396</v>
      </c>
      <c r="W922">
        <v>0.87744449505434063</v>
      </c>
      <c r="X922">
        <v>0.78989220626354562</v>
      </c>
      <c r="Y922">
        <v>0.77448760229510116</v>
      </c>
      <c r="Z922">
        <v>-0.40078402183904244</v>
      </c>
      <c r="AA922">
        <v>-0.22097554856822998</v>
      </c>
      <c r="AB922">
        <v>0.17807193133136071</v>
      </c>
      <c r="AC922">
        <v>0.22465578882822812</v>
      </c>
      <c r="AD922">
        <v>0.97380646580896291</v>
      </c>
      <c r="AE922" s="1">
        <v>0.55368637834673207</v>
      </c>
      <c r="AF922">
        <v>0.7664753514338698</v>
      </c>
      <c r="AG922">
        <v>0.84161883078390809</v>
      </c>
      <c r="AH922">
        <v>0.92849768899401519</v>
      </c>
      <c r="AI922">
        <v>0.54667237457862572</v>
      </c>
      <c r="AJ922">
        <v>-0.41583677401688146</v>
      </c>
      <c r="AK922">
        <v>-0.15962699770241295</v>
      </c>
      <c r="AL922">
        <v>-4.5316849703469941E-2</v>
      </c>
      <c r="AM922">
        <v>0.62779462519087081</v>
      </c>
      <c r="AN922">
        <v>0.95437573675837339</v>
      </c>
      <c r="AO922" s="1">
        <v>0.56962214128755362</v>
      </c>
      <c r="AP922">
        <v>0.78343495292138587</v>
      </c>
      <c r="AQ922">
        <v>0.8788918372661626</v>
      </c>
      <c r="AR922">
        <v>0.89946464964124528</v>
      </c>
      <c r="AS922">
        <v>0.65143998181443707</v>
      </c>
      <c r="AT922">
        <v>-0.4213533986397921</v>
      </c>
      <c r="AU922">
        <v>-0.18818159587074765</v>
      </c>
      <c r="AV922">
        <v>4.1414348729418314E-2</v>
      </c>
      <c r="AW922">
        <v>0.48630280525423808</v>
      </c>
      <c r="AX922">
        <v>0.98829520500473667</v>
      </c>
      <c r="AY922" s="1">
        <v>10</v>
      </c>
      <c r="AZ922">
        <v>10</v>
      </c>
      <c r="BA922">
        <v>10</v>
      </c>
      <c r="BB922" s="18">
        <v>-1.1303952603430776</v>
      </c>
      <c r="BC922" s="15">
        <v>-0.89386210329099447</v>
      </c>
      <c r="BD922" s="15">
        <v>-0.61888835217200999</v>
      </c>
      <c r="BE922" s="15">
        <v>-8.641346418808038E-3</v>
      </c>
      <c r="BF922" s="15">
        <v>6.2597443414046064E-2</v>
      </c>
      <c r="BG922" s="15">
        <v>0.90343276937686123</v>
      </c>
      <c r="BH922" s="18">
        <v>-1.0814414156749397</v>
      </c>
      <c r="BI922" s="15">
        <v>-0.74224863244998673</v>
      </c>
      <c r="BJ922" s="15">
        <v>-0.11181876984697564</v>
      </c>
      <c r="BK922" s="15">
        <v>0.1694528191366256</v>
      </c>
      <c r="BL922" s="15">
        <v>1.8257111428366091</v>
      </c>
      <c r="BM922" s="15">
        <v>1.6261017054326528</v>
      </c>
      <c r="BN922" s="1" t="s">
        <v>20540</v>
      </c>
    </row>
    <row r="923" spans="1:66" x14ac:dyDescent="0.25">
      <c r="A923">
        <v>855682</v>
      </c>
      <c r="B923" t="s">
        <v>7981</v>
      </c>
      <c r="C923" t="s">
        <v>7982</v>
      </c>
      <c r="D923" t="s">
        <v>7983</v>
      </c>
      <c r="E923" t="s">
        <v>7984</v>
      </c>
      <c r="F923" s="23">
        <v>9.9999999999999998E-17</v>
      </c>
      <c r="G923" s="23">
        <v>2.9593972000000001E-10</v>
      </c>
      <c r="H923" s="23">
        <v>1.2175359999999999E-6</v>
      </c>
      <c r="I923" s="11">
        <v>0.13715374056233171</v>
      </c>
      <c r="J923" s="12">
        <v>0.3309828697573628</v>
      </c>
      <c r="K923" s="12">
        <v>0.70555515160519666</v>
      </c>
      <c r="L923" s="12">
        <v>0.66587995673184242</v>
      </c>
      <c r="M923" s="12">
        <v>2.6151816671264494</v>
      </c>
      <c r="N923" s="12">
        <v>1.5029894184924915</v>
      </c>
      <c r="O923" s="1">
        <v>0.41807117842926722</v>
      </c>
      <c r="P923">
        <v>0.26729227346589907</v>
      </c>
      <c r="Q923">
        <v>0.37654990762018409</v>
      </c>
      <c r="R923">
        <v>0.29921359168060169</v>
      </c>
      <c r="S923">
        <v>0.85017868781805117</v>
      </c>
      <c r="T923">
        <v>0.40183162277467283</v>
      </c>
      <c r="U923" s="1">
        <v>0.71570410141650531</v>
      </c>
      <c r="V923">
        <v>0.80802144588058711</v>
      </c>
      <c r="W923">
        <v>0.80488383244414197</v>
      </c>
      <c r="X923">
        <v>0.76034024263856148</v>
      </c>
      <c r="Y923">
        <v>0.71975661314768802</v>
      </c>
      <c r="Z923">
        <v>-0.30637116548154819</v>
      </c>
      <c r="AA923">
        <v>-5.7789711103337769E-2</v>
      </c>
      <c r="AB923">
        <v>0.11810219263222019</v>
      </c>
      <c r="AC923">
        <v>0.2420061722214831</v>
      </c>
      <c r="AD923">
        <v>0.98179802022368257</v>
      </c>
      <c r="AE923" s="1">
        <v>0.66591955504545464</v>
      </c>
      <c r="AF923">
        <v>0.80394568224604335</v>
      </c>
      <c r="AG923">
        <v>0.83433757827767741</v>
      </c>
      <c r="AH923">
        <v>0.88065319569423606</v>
      </c>
      <c r="AI923">
        <v>0.59148524279975989</v>
      </c>
      <c r="AJ923">
        <v>-0.35100023333674085</v>
      </c>
      <c r="AK923">
        <v>-0.10246153634466758</v>
      </c>
      <c r="AL923">
        <v>5.4333538869533278E-3</v>
      </c>
      <c r="AM923">
        <v>0.52246272804014982</v>
      </c>
      <c r="AN923">
        <v>0.98365071999920795</v>
      </c>
      <c r="AO923" s="1">
        <v>0.69374672585632335</v>
      </c>
      <c r="AP923">
        <v>0.8149292847711388</v>
      </c>
      <c r="AQ923">
        <v>0.83214256383439844</v>
      </c>
      <c r="AR923">
        <v>0.84232773573713304</v>
      </c>
      <c r="AS923">
        <v>0.65012305144730298</v>
      </c>
      <c r="AT923">
        <v>-0.33706634288318366</v>
      </c>
      <c r="AU923">
        <v>-8.5623335083296656E-2</v>
      </c>
      <c r="AV923">
        <v>5.0966731318103899E-2</v>
      </c>
      <c r="AW923">
        <v>0.41534662105739673</v>
      </c>
      <c r="AX923">
        <v>0.99432922131241464</v>
      </c>
      <c r="AY923" s="1">
        <v>10</v>
      </c>
      <c r="AZ923">
        <v>10</v>
      </c>
      <c r="BA923">
        <v>10</v>
      </c>
      <c r="BB923" s="18">
        <v>-1.4484631987489329</v>
      </c>
      <c r="BC923" s="15">
        <v>-0.77665453507584459</v>
      </c>
      <c r="BD923" s="15">
        <v>-0.36867569922112531</v>
      </c>
      <c r="BE923" s="15">
        <v>-7.999698703883186E-2</v>
      </c>
      <c r="BF923" s="15">
        <v>0.12335768991017142</v>
      </c>
      <c r="BG923" s="15">
        <v>0.90745507644166257</v>
      </c>
      <c r="BH923" s="18">
        <v>-1.372816921871028</v>
      </c>
      <c r="BI923" s="15">
        <v>-0.59410302970053064</v>
      </c>
      <c r="BJ923" s="15">
        <v>2.0468775673473719E-2</v>
      </c>
      <c r="BK923" s="15">
        <v>0.28726488542531731</v>
      </c>
      <c r="BL923" s="15">
        <v>1.5657445739015785</v>
      </c>
      <c r="BM923" s="15">
        <v>1.73641937030409</v>
      </c>
      <c r="BN923" s="1" t="s">
        <v>20540</v>
      </c>
    </row>
    <row r="924" spans="1:66" x14ac:dyDescent="0.25">
      <c r="A924">
        <v>854353</v>
      </c>
      <c r="B924" t="s">
        <v>7993</v>
      </c>
      <c r="C924" t="s">
        <v>7994</v>
      </c>
      <c r="D924" t="s">
        <v>7995</v>
      </c>
      <c r="E924" t="s">
        <v>7996</v>
      </c>
      <c r="F924" s="23">
        <v>8.6419760000000002E-13</v>
      </c>
      <c r="G924" s="23">
        <v>3.8905536999999999E-8</v>
      </c>
      <c r="H924" s="23">
        <v>3.4694389999999997E-5</v>
      </c>
      <c r="I924" s="11">
        <v>0.25679714667300252</v>
      </c>
      <c r="J924" s="12">
        <v>0.29496731054658104</v>
      </c>
      <c r="K924" s="12">
        <v>0.48695281498116871</v>
      </c>
      <c r="L924" s="12">
        <v>0.4149515657137206</v>
      </c>
      <c r="M924" s="12">
        <v>2.1793574299642184</v>
      </c>
      <c r="N924" s="12">
        <v>0.872727019364816</v>
      </c>
      <c r="O924" s="1">
        <v>0.33449184940429427</v>
      </c>
      <c r="P924">
        <v>0.2739517645931458</v>
      </c>
      <c r="Q924">
        <v>0.35397528854442889</v>
      </c>
      <c r="R924">
        <v>0.25721784088919591</v>
      </c>
      <c r="S924">
        <v>1.0564570725421945</v>
      </c>
      <c r="T924">
        <v>0.36799666713564366</v>
      </c>
      <c r="U924" s="1">
        <v>0.63752654427915656</v>
      </c>
      <c r="V924">
        <v>0.76873797172693048</v>
      </c>
      <c r="W924">
        <v>0.79416517176555024</v>
      </c>
      <c r="X924">
        <v>0.70553580269735394</v>
      </c>
      <c r="Y924">
        <v>0.79592931825902913</v>
      </c>
      <c r="Z924">
        <v>-0.33485862152693291</v>
      </c>
      <c r="AA924">
        <v>-9.3099219852250642E-2</v>
      </c>
      <c r="AB924">
        <v>0.17304434273081695</v>
      </c>
      <c r="AC924">
        <v>9.6510724668493975E-2</v>
      </c>
      <c r="AD924">
        <v>0.95225169149599609</v>
      </c>
      <c r="AE924" s="1">
        <v>0.57827691267911085</v>
      </c>
      <c r="AF924">
        <v>0.7617936813593903</v>
      </c>
      <c r="AG924">
        <v>0.84055826151450053</v>
      </c>
      <c r="AH924">
        <v>0.92182779003391679</v>
      </c>
      <c r="AI924">
        <v>0.51629429337722299</v>
      </c>
      <c r="AJ924">
        <v>-0.38532434340898059</v>
      </c>
      <c r="AK924">
        <v>-0.16412599098918942</v>
      </c>
      <c r="AL924">
        <v>-3.83029237013758E-2</v>
      </c>
      <c r="AM924">
        <v>0.64973587740143379</v>
      </c>
      <c r="AN924">
        <v>0.94966895686865493</v>
      </c>
      <c r="AO924" s="1">
        <v>0.62753924422037433</v>
      </c>
      <c r="AP924">
        <v>0.79924285936987416</v>
      </c>
      <c r="AQ924">
        <v>0.86101497286914441</v>
      </c>
      <c r="AR924">
        <v>0.88041556457986214</v>
      </c>
      <c r="AS924">
        <v>0.64779277339416719</v>
      </c>
      <c r="AT924">
        <v>-0.38343189147340573</v>
      </c>
      <c r="AU924">
        <v>-0.14420166969454615</v>
      </c>
      <c r="AV924">
        <v>4.1525416774154951E-2</v>
      </c>
      <c r="AW924">
        <v>0.46585461522000432</v>
      </c>
      <c r="AX924">
        <v>0.99400940661487858</v>
      </c>
      <c r="AY924" s="1">
        <v>10</v>
      </c>
      <c r="AZ924">
        <v>10</v>
      </c>
      <c r="BA924">
        <v>10</v>
      </c>
      <c r="BB924" s="18">
        <v>-1.2730081214649447</v>
      </c>
      <c r="BC924" s="15">
        <v>-0.8468162615674778</v>
      </c>
      <c r="BD924" s="15">
        <v>-0.50639072816273367</v>
      </c>
      <c r="BE924" s="15">
        <v>-0.13162944224386708</v>
      </c>
      <c r="BF924" s="15">
        <v>-0.23939773407361062</v>
      </c>
      <c r="BG924" s="15">
        <v>0.74546550659840005</v>
      </c>
      <c r="BH924" s="18">
        <v>-1.0163363441084661</v>
      </c>
      <c r="BI924" s="15">
        <v>-0.55199295515255919</v>
      </c>
      <c r="BJ924" s="15">
        <v>-1.9675645346366819E-2</v>
      </c>
      <c r="BK924" s="15">
        <v>0.28311954258117161</v>
      </c>
      <c r="BL924" s="15">
        <v>1.9388957255350359</v>
      </c>
      <c r="BM924" s="15">
        <v>1.6177664574054187</v>
      </c>
      <c r="BN924" s="1" t="s">
        <v>20540</v>
      </c>
    </row>
    <row r="925" spans="1:66" x14ac:dyDescent="0.25">
      <c r="A925">
        <v>850677</v>
      </c>
      <c r="B925" t="s">
        <v>8053</v>
      </c>
      <c r="C925" t="s">
        <v>8054</v>
      </c>
      <c r="D925" t="s">
        <v>8055</v>
      </c>
      <c r="E925" t="s">
        <v>8056</v>
      </c>
      <c r="F925" s="23">
        <v>1.0161316000000001E-11</v>
      </c>
      <c r="G925" s="23">
        <v>7.4235019999999999E-2</v>
      </c>
      <c r="H925" s="23">
        <v>3.4191769999999998E-4</v>
      </c>
      <c r="I925" s="11">
        <v>-0.7508573960728373</v>
      </c>
      <c r="J925" s="12">
        <v>0.137549776668764</v>
      </c>
      <c r="K925" s="12">
        <v>-4.0559320122561635E-4</v>
      </c>
      <c r="L925" s="12">
        <v>-4.9434653702386651E-2</v>
      </c>
      <c r="M925" s="12">
        <v>0.74383705492808572</v>
      </c>
      <c r="N925" s="12">
        <v>0.98807275503407566</v>
      </c>
      <c r="O925" s="1">
        <v>-0.324068185843706</v>
      </c>
      <c r="P925">
        <v>5.0478157796096872E-2</v>
      </c>
      <c r="Q925">
        <v>-1.314976058423931E-4</v>
      </c>
      <c r="R925">
        <v>-1.6507357511305387E-2</v>
      </c>
      <c r="S925">
        <v>0.21419787966287657</v>
      </c>
      <c r="T925">
        <v>0.25115238555084152</v>
      </c>
      <c r="U925" s="1">
        <v>0.58632630763647997</v>
      </c>
      <c r="V925">
        <v>0.83240455811836467</v>
      </c>
      <c r="W925">
        <v>0.73168692543159641</v>
      </c>
      <c r="X925">
        <v>0.79567297266825743</v>
      </c>
      <c r="Y925">
        <v>0.75456940270850681</v>
      </c>
      <c r="Z925">
        <v>-0.46659142770753409</v>
      </c>
      <c r="AA925">
        <v>7.1256713236292776E-2</v>
      </c>
      <c r="AB925">
        <v>-2.47945243997168E-2</v>
      </c>
      <c r="AC925">
        <v>0.25188614379893137</v>
      </c>
      <c r="AD925">
        <v>0.95621552288322587</v>
      </c>
      <c r="AE925" s="1">
        <v>0.68945499175361447</v>
      </c>
      <c r="AF925">
        <v>0.73610840911309183</v>
      </c>
      <c r="AG925">
        <v>0.72700191492648225</v>
      </c>
      <c r="AH925">
        <v>0.85955348581770719</v>
      </c>
      <c r="AI925">
        <v>0.71785759371899471</v>
      </c>
      <c r="AJ925">
        <v>-0.24165667928655155</v>
      </c>
      <c r="AK925">
        <v>-4.4263749888713726E-2</v>
      </c>
      <c r="AL925">
        <v>-0.11188329343959701</v>
      </c>
      <c r="AM925">
        <v>0.36940112064948227</v>
      </c>
      <c r="AN925">
        <v>0.9603896770662167</v>
      </c>
      <c r="AO925" s="1">
        <v>0.6619285464001663</v>
      </c>
      <c r="AP925">
        <v>0.77423583817683372</v>
      </c>
      <c r="AQ925">
        <v>0.73508045434817315</v>
      </c>
      <c r="AR925">
        <v>0.84639708916290979</v>
      </c>
      <c r="AS925">
        <v>0.73633007334859535</v>
      </c>
      <c r="AT925">
        <v>-0.31741093150717015</v>
      </c>
      <c r="AU925">
        <v>-6.874441005030942E-3</v>
      </c>
      <c r="AV925">
        <v>-8.4403123764197743E-2</v>
      </c>
      <c r="AW925">
        <v>0.33428696932796981</v>
      </c>
      <c r="AX925">
        <v>0.96767175370962732</v>
      </c>
      <c r="AY925" s="1">
        <v>10</v>
      </c>
      <c r="AZ925">
        <v>10</v>
      </c>
      <c r="BA925">
        <v>10</v>
      </c>
      <c r="BB925" s="18">
        <v>-0.8599074107971757</v>
      </c>
      <c r="BC925" s="15">
        <v>-0.70575241531628252</v>
      </c>
      <c r="BD925" s="15">
        <v>-1.3289385447248968E-2</v>
      </c>
      <c r="BE925" s="15">
        <v>-0.1369524159067112</v>
      </c>
      <c r="BF925" s="15">
        <v>0.21926548134364779</v>
      </c>
      <c r="BG925" s="15">
        <v>0.86645480121027385</v>
      </c>
      <c r="BH925" s="18">
        <v>-1.7453736767038175</v>
      </c>
      <c r="BI925" s="15">
        <v>-0.54354360208463071</v>
      </c>
      <c r="BJ925" s="15">
        <v>-1.3767690780918107E-2</v>
      </c>
      <c r="BK925" s="15">
        <v>-0.19524939539866457</v>
      </c>
      <c r="BL925" s="15">
        <v>1.096452844636628</v>
      </c>
      <c r="BM925" s="15">
        <v>2.0316628652448974</v>
      </c>
      <c r="BN925" s="1" t="s">
        <v>20540</v>
      </c>
    </row>
    <row r="926" spans="1:66" x14ac:dyDescent="0.25">
      <c r="A926">
        <v>850940</v>
      </c>
      <c r="B926" t="s">
        <v>8147</v>
      </c>
      <c r="C926" t="s">
        <v>8148</v>
      </c>
      <c r="D926" t="s">
        <v>8149</v>
      </c>
      <c r="E926" t="s">
        <v>8150</v>
      </c>
      <c r="F926" s="23">
        <v>1.15463195E-14</v>
      </c>
      <c r="G926" s="23">
        <v>5.4227669999999998E-4</v>
      </c>
      <c r="H926" s="23">
        <v>3.3357287999999999E-3</v>
      </c>
      <c r="I926" s="11">
        <v>4.9666402542763713E-3</v>
      </c>
      <c r="J926" s="12">
        <v>-3.645218420989093E-2</v>
      </c>
      <c r="K926" s="12">
        <v>0.74335556922927282</v>
      </c>
      <c r="L926" s="12">
        <v>1.8823174539885992E-2</v>
      </c>
      <c r="M926" s="12">
        <v>1.1148855910191005</v>
      </c>
      <c r="N926" s="12">
        <v>0.14271476422214652</v>
      </c>
      <c r="O926" s="1">
        <v>6.0890161685282036E-3</v>
      </c>
      <c r="P926">
        <v>-2.395431336646614E-2</v>
      </c>
      <c r="Q926">
        <v>0.36459504283071564</v>
      </c>
      <c r="R926">
        <v>8.4087993074271946E-3</v>
      </c>
      <c r="S926">
        <v>0.4446078221779613</v>
      </c>
      <c r="T926">
        <v>5.2179090863921751E-2</v>
      </c>
      <c r="U926" s="1">
        <v>0.79492188396429675</v>
      </c>
      <c r="V926">
        <v>0.82674630035842556</v>
      </c>
      <c r="W926">
        <v>0.82139471624395632</v>
      </c>
      <c r="X926">
        <v>0.65304368243665611</v>
      </c>
      <c r="Y926">
        <v>0.6187875404992943</v>
      </c>
      <c r="Z926">
        <v>-0.25083865853582549</v>
      </c>
      <c r="AA926">
        <v>-5.6256110628259928E-2</v>
      </c>
      <c r="AB926">
        <v>0.27597447389497021</v>
      </c>
      <c r="AC926">
        <v>0.20725463873411781</v>
      </c>
      <c r="AD926">
        <v>0.95743727793846944</v>
      </c>
      <c r="AE926" s="1">
        <v>0.78444058150217888</v>
      </c>
      <c r="AF926">
        <v>0.90486296818335554</v>
      </c>
      <c r="AG926">
        <v>0.75661478038932595</v>
      </c>
      <c r="AH926">
        <v>0.73036095147624069</v>
      </c>
      <c r="AI926">
        <v>0.42238123296287505</v>
      </c>
      <c r="AJ926">
        <v>-0.36013059841777173</v>
      </c>
      <c r="AK926">
        <v>0.1294659308809861</v>
      </c>
      <c r="AL926">
        <v>9.1263600753909602E-2</v>
      </c>
      <c r="AM926">
        <v>0.50146041532217989</v>
      </c>
      <c r="AN926">
        <v>0.93622891956405918</v>
      </c>
      <c r="AO926" s="1">
        <v>0.80642549414278952</v>
      </c>
      <c r="AP926">
        <v>0.88890701429152541</v>
      </c>
      <c r="AQ926">
        <v>0.80285953233437124</v>
      </c>
      <c r="AR926">
        <v>0.71094840161642325</v>
      </c>
      <c r="AS926">
        <v>0.52159050358924752</v>
      </c>
      <c r="AT926">
        <v>-0.31796282316163654</v>
      </c>
      <c r="AU926">
        <v>4.7239222894419647E-2</v>
      </c>
      <c r="AV926">
        <v>0.17786259522439379</v>
      </c>
      <c r="AW926">
        <v>0.37769599559636513</v>
      </c>
      <c r="AX926">
        <v>0.96645210105465862</v>
      </c>
      <c r="AY926" s="1">
        <v>10</v>
      </c>
      <c r="AZ926">
        <v>10</v>
      </c>
      <c r="BA926">
        <v>10</v>
      </c>
      <c r="BB926" s="18">
        <v>-1.661047048898818</v>
      </c>
      <c r="BC926" s="15">
        <v>-0.63598838785958023</v>
      </c>
      <c r="BD926" s="15">
        <v>-0.26939277031842773</v>
      </c>
      <c r="BE926" s="15">
        <v>0.35653323182853053</v>
      </c>
      <c r="BF926" s="15">
        <v>0.22706432169746224</v>
      </c>
      <c r="BG926" s="15">
        <v>1.0023967442782105</v>
      </c>
      <c r="BH926" s="18">
        <v>-1.6561489165198529</v>
      </c>
      <c r="BI926" s="15">
        <v>-0.67193776502832991</v>
      </c>
      <c r="BJ926" s="15">
        <v>0.4637092455948611</v>
      </c>
      <c r="BK926" s="15">
        <v>0.37509676692840949</v>
      </c>
      <c r="BL926" s="15">
        <v>1.3265716209246701</v>
      </c>
      <c r="BM926" s="15">
        <v>1.1431429573728709</v>
      </c>
      <c r="BN926" s="1" t="s">
        <v>20540</v>
      </c>
    </row>
    <row r="927" spans="1:66" x14ac:dyDescent="0.25">
      <c r="A927">
        <v>850653</v>
      </c>
      <c r="B927" t="s">
        <v>8155</v>
      </c>
      <c r="C927" t="s">
        <v>8156</v>
      </c>
      <c r="D927" t="s">
        <v>8157</v>
      </c>
      <c r="E927" t="s">
        <v>8158</v>
      </c>
      <c r="F927" s="23">
        <v>1.3214318500000001E-11</v>
      </c>
      <c r="G927" s="23">
        <v>6.9431389999999999E-7</v>
      </c>
      <c r="H927" s="23">
        <v>8.1975729999999997E-3</v>
      </c>
      <c r="I927" s="11">
        <v>7.4288611525036657E-2</v>
      </c>
      <c r="J927" s="12">
        <v>0.62326906746958177</v>
      </c>
      <c r="K927" s="12">
        <v>0.73389101391891154</v>
      </c>
      <c r="L927" s="12">
        <v>0.46399807758584816</v>
      </c>
      <c r="M927" s="12">
        <v>1.3042590035307762</v>
      </c>
      <c r="N927" s="12">
        <v>0.53847082629269516</v>
      </c>
      <c r="O927" s="1">
        <v>5.7828214905917448E-2</v>
      </c>
      <c r="P927">
        <v>0.33168019818063021</v>
      </c>
      <c r="Q927">
        <v>0.34393786400664844</v>
      </c>
      <c r="R927">
        <v>0.22525938125365003</v>
      </c>
      <c r="S927">
        <v>0.56851679729187632</v>
      </c>
      <c r="T927">
        <v>0.18569915160973507</v>
      </c>
      <c r="U927" s="1">
        <v>0.64528809437740409</v>
      </c>
      <c r="V927">
        <v>0.68442334118091708</v>
      </c>
      <c r="W927">
        <v>0.64205299812269079</v>
      </c>
      <c r="X927">
        <v>0.6664382838776246</v>
      </c>
      <c r="Y927">
        <v>0.85700180853218233</v>
      </c>
      <c r="Z927">
        <v>-0.22044656238828164</v>
      </c>
      <c r="AA927">
        <v>4.3301673897569153E-3</v>
      </c>
      <c r="AB927">
        <v>1.8419330581063074E-2</v>
      </c>
      <c r="AC927">
        <v>-1.4016649737316549E-2</v>
      </c>
      <c r="AD927">
        <v>0.88867363660324894</v>
      </c>
      <c r="AE927" s="1">
        <v>0.80377400059334125</v>
      </c>
      <c r="AF927">
        <v>0.77039081589641656</v>
      </c>
      <c r="AG927">
        <v>0.67809659213374218</v>
      </c>
      <c r="AH927">
        <v>0.77753020433105835</v>
      </c>
      <c r="AI927">
        <v>0.61733098823980825</v>
      </c>
      <c r="AJ927">
        <v>-0.17070186608991</v>
      </c>
      <c r="AK927">
        <v>6.4713821490053614E-2</v>
      </c>
      <c r="AL927">
        <v>-7.3744512911706389E-2</v>
      </c>
      <c r="AM927">
        <v>0.36617556986509614</v>
      </c>
      <c r="AN927">
        <v>0.93590368044227856</v>
      </c>
      <c r="AO927" s="1">
        <v>0.75348285196562914</v>
      </c>
      <c r="AP927">
        <v>0.75171713375466886</v>
      </c>
      <c r="AQ927">
        <v>0.67940558913481941</v>
      </c>
      <c r="AR927">
        <v>0.74778854799484595</v>
      </c>
      <c r="AS927">
        <v>0.74055184430536158</v>
      </c>
      <c r="AT927">
        <v>-0.19737246756964874</v>
      </c>
      <c r="AU927">
        <v>3.9337070576028713E-2</v>
      </c>
      <c r="AV927">
        <v>-3.4367758982291059E-2</v>
      </c>
      <c r="AW927">
        <v>0.20533416363617885</v>
      </c>
      <c r="AX927">
        <v>0.93883757936452772</v>
      </c>
      <c r="AY927" s="1">
        <v>10</v>
      </c>
      <c r="AZ927">
        <v>10</v>
      </c>
      <c r="BA927">
        <v>10</v>
      </c>
      <c r="BB927" s="18">
        <v>-1.4597622570392501</v>
      </c>
      <c r="BC927" s="15">
        <v>-0.74509529576359945</v>
      </c>
      <c r="BD927" s="15">
        <v>-0.36697665542298957</v>
      </c>
      <c r="BE927" s="15">
        <v>-0.34327591364827698</v>
      </c>
      <c r="BF927" s="15">
        <v>-0.39783960797825291</v>
      </c>
      <c r="BG927" s="15">
        <v>1.0673846413364358</v>
      </c>
      <c r="BH927" s="18">
        <v>-1.3705102337396891</v>
      </c>
      <c r="BI927" s="15">
        <v>3.7143022316901788E-3</v>
      </c>
      <c r="BJ927" s="15">
        <v>0.5147366587578015</v>
      </c>
      <c r="BK927" s="15">
        <v>0.21418190366046178</v>
      </c>
      <c r="BL927" s="15">
        <v>1.1691267490731219</v>
      </c>
      <c r="BM927" s="15">
        <v>1.7143157085325527</v>
      </c>
      <c r="BN927" s="1" t="s">
        <v>20540</v>
      </c>
    </row>
    <row r="928" spans="1:66" x14ac:dyDescent="0.25">
      <c r="A928">
        <v>856599</v>
      </c>
      <c r="B928" t="s">
        <v>8159</v>
      </c>
      <c r="C928" t="s">
        <v>8160</v>
      </c>
      <c r="D928" t="s">
        <v>8161</v>
      </c>
      <c r="E928" t="s">
        <v>8162</v>
      </c>
      <c r="F928" s="23">
        <v>3.1419309999999998E-14</v>
      </c>
      <c r="G928" s="23">
        <v>1.1962699999999999E-3</v>
      </c>
      <c r="H928" s="23">
        <v>6.3181399999999997E-4</v>
      </c>
      <c r="I928" s="11">
        <v>-0.51222956009761833</v>
      </c>
      <c r="J928" s="12">
        <v>-6.8151456745379577E-2</v>
      </c>
      <c r="K928" s="12">
        <v>0.8065686688697753</v>
      </c>
      <c r="L928" s="12">
        <v>0.83283031859820911</v>
      </c>
      <c r="M928" s="12">
        <v>0.83945461904224816</v>
      </c>
      <c r="N928" s="12">
        <v>0.14604226958627428</v>
      </c>
      <c r="O928" s="1">
        <v>-0.19041049633301255</v>
      </c>
      <c r="P928">
        <v>-1.9200400169593422E-2</v>
      </c>
      <c r="Q928">
        <v>0.22301468799267823</v>
      </c>
      <c r="R928">
        <v>0.20158352926392129</v>
      </c>
      <c r="S928">
        <v>0.18885763267149747</v>
      </c>
      <c r="T928">
        <v>3.1507370891633676E-2</v>
      </c>
      <c r="U928" s="1">
        <v>0.6936806134381901</v>
      </c>
      <c r="V928">
        <v>0.64891825608563325</v>
      </c>
      <c r="W928">
        <v>0.84429933813012747</v>
      </c>
      <c r="X928">
        <v>0.81959904181699073</v>
      </c>
      <c r="Y928">
        <v>0.68972353033997136</v>
      </c>
      <c r="Z928">
        <v>-0.12714326835981851</v>
      </c>
      <c r="AA928">
        <v>-0.31192254625221849</v>
      </c>
      <c r="AB928">
        <v>9.6026531956915531E-2</v>
      </c>
      <c r="AC928">
        <v>0.34699636575334025</v>
      </c>
      <c r="AD928">
        <v>0.95441835353291549</v>
      </c>
      <c r="AE928" s="1">
        <v>0.83365190774330677</v>
      </c>
      <c r="AF928">
        <v>0.85941209368378246</v>
      </c>
      <c r="AG928">
        <v>0.83742521614531129</v>
      </c>
      <c r="AH928">
        <v>0.67918362286120704</v>
      </c>
      <c r="AI928">
        <v>0.41339843910673335</v>
      </c>
      <c r="AJ928">
        <v>-0.25342795815059699</v>
      </c>
      <c r="AK928">
        <v>-3.6443959730118436E-2</v>
      </c>
      <c r="AL928">
        <v>0.26441694653353409</v>
      </c>
      <c r="AM928">
        <v>0.44570843998375498</v>
      </c>
      <c r="AN928">
        <v>0.94199446006097098</v>
      </c>
      <c r="AO928" s="1">
        <v>0.79380787097619454</v>
      </c>
      <c r="AP928">
        <v>0.79015784137396816</v>
      </c>
      <c r="AQ928">
        <v>0.86017994844600598</v>
      </c>
      <c r="AR928">
        <v>0.7550376156838472</v>
      </c>
      <c r="AS928">
        <v>0.5408134510188416</v>
      </c>
      <c r="AT928">
        <v>-0.20567152493731328</v>
      </c>
      <c r="AU928">
        <v>-0.15457310665101254</v>
      </c>
      <c r="AV928">
        <v>0.19899706869898914</v>
      </c>
      <c r="AW928">
        <v>0.41424198284668973</v>
      </c>
      <c r="AX928">
        <v>0.96958761842807095</v>
      </c>
      <c r="AY928" s="1">
        <v>10</v>
      </c>
      <c r="AZ928">
        <v>10</v>
      </c>
      <c r="BA928">
        <v>10</v>
      </c>
      <c r="BB928" s="18">
        <v>-1.3681674900899665</v>
      </c>
      <c r="BC928" s="15">
        <v>-0.38581603487618105</v>
      </c>
      <c r="BD928" s="15">
        <v>-0.70621537678689172</v>
      </c>
      <c r="BE928" s="15">
        <v>1.1508261885319938E-3</v>
      </c>
      <c r="BF928" s="15">
        <v>0.43632175284752323</v>
      </c>
      <c r="BG928" s="15">
        <v>1.0305959552417137</v>
      </c>
      <c r="BH928" s="18">
        <v>-1.865301075978304</v>
      </c>
      <c r="BI928" s="15">
        <v>-0.45195899247684723</v>
      </c>
      <c r="BJ928" s="15">
        <v>7.658281733528878E-2</v>
      </c>
      <c r="BK928" s="15">
        <v>0.80943671004566553</v>
      </c>
      <c r="BL928" s="15">
        <v>1.251036711655191</v>
      </c>
      <c r="BM928" s="15">
        <v>1.1723341968942655</v>
      </c>
      <c r="BN928" s="1" t="s">
        <v>20540</v>
      </c>
    </row>
    <row r="929" spans="1:66" x14ac:dyDescent="0.25">
      <c r="A929">
        <v>850698</v>
      </c>
      <c r="B929" t="s">
        <v>8183</v>
      </c>
      <c r="C929" t="s">
        <v>8184</v>
      </c>
      <c r="D929" t="s">
        <v>8185</v>
      </c>
      <c r="E929" t="s">
        <v>8186</v>
      </c>
      <c r="F929" s="23">
        <v>3.3306690000000002E-16</v>
      </c>
      <c r="G929" s="23">
        <v>1.86617E-6</v>
      </c>
      <c r="H929" s="23">
        <v>1.4657934999999999E-4</v>
      </c>
      <c r="I929" s="11">
        <v>5.1604003612413032E-2</v>
      </c>
      <c r="J929" s="12">
        <v>0.35089088896659892</v>
      </c>
      <c r="K929" s="12">
        <v>0.36044871236386816</v>
      </c>
      <c r="L929" s="12">
        <v>0.21877711635175767</v>
      </c>
      <c r="M929" s="12">
        <v>2.0287538602534037</v>
      </c>
      <c r="N929" s="12">
        <v>0.9210279807174675</v>
      </c>
      <c r="O929" s="1">
        <v>0.16001968416107182</v>
      </c>
      <c r="P929">
        <v>0.29685995935177872</v>
      </c>
      <c r="Q929">
        <v>0.24331736714209307</v>
      </c>
      <c r="R929">
        <v>0.11933193435550447</v>
      </c>
      <c r="S929">
        <v>0.8498992617652068</v>
      </c>
      <c r="T929">
        <v>0.29434403561176153</v>
      </c>
      <c r="U929" s="1">
        <v>0.70456676616572678</v>
      </c>
      <c r="V929">
        <v>0.76296404298959164</v>
      </c>
      <c r="W929">
        <v>0.78479202375775903</v>
      </c>
      <c r="X929">
        <v>0.71762841827885504</v>
      </c>
      <c r="Y929">
        <v>0.76606705856809387</v>
      </c>
      <c r="Z929">
        <v>-0.26051489329736616</v>
      </c>
      <c r="AA929">
        <v>-8.782732853009452E-2</v>
      </c>
      <c r="AB929">
        <v>0.14517286182311054</v>
      </c>
      <c r="AC929">
        <v>0.141669067601983</v>
      </c>
      <c r="AD929">
        <v>0.95936453449080317</v>
      </c>
      <c r="AE929" s="1">
        <v>0.67925204767607994</v>
      </c>
      <c r="AF929">
        <v>0.75415617499750565</v>
      </c>
      <c r="AG929">
        <v>0.82158778089270168</v>
      </c>
      <c r="AH929">
        <v>0.88934872944332533</v>
      </c>
      <c r="AI929">
        <v>0.62529337242032934</v>
      </c>
      <c r="AJ929">
        <v>-0.27468844211297855</v>
      </c>
      <c r="AK929">
        <v>-0.14833518674651153</v>
      </c>
      <c r="AL929">
        <v>-2.2671371151533701E-2</v>
      </c>
      <c r="AM929">
        <v>0.49965367526677457</v>
      </c>
      <c r="AN929">
        <v>0.97886187434845395</v>
      </c>
      <c r="AO929" s="1">
        <v>0.70279263540709147</v>
      </c>
      <c r="AP929">
        <v>0.77209132058689478</v>
      </c>
      <c r="AQ929">
        <v>0.82141142799423705</v>
      </c>
      <c r="AR929">
        <v>0.83310781067083828</v>
      </c>
      <c r="AS929">
        <v>0.69688585262317781</v>
      </c>
      <c r="AT929">
        <v>-0.27383421847364453</v>
      </c>
      <c r="AU929">
        <v>-0.12541222041343669</v>
      </c>
      <c r="AV929">
        <v>4.8231787015700751E-2</v>
      </c>
      <c r="AW929">
        <v>0.35692143465529402</v>
      </c>
      <c r="AX929">
        <v>0.98899658296366089</v>
      </c>
      <c r="AY929" s="1">
        <v>10</v>
      </c>
      <c r="AZ929">
        <v>10</v>
      </c>
      <c r="BA929">
        <v>10</v>
      </c>
      <c r="BB929" s="18">
        <v>-1.4555010594358597</v>
      </c>
      <c r="BC929" s="15">
        <v>-0.68360839244489247</v>
      </c>
      <c r="BD929" s="15">
        <v>-0.38342665002062293</v>
      </c>
      <c r="BE929" s="15">
        <v>2.1596162245401517E-2</v>
      </c>
      <c r="BF929" s="15">
        <v>1.5505538083715983E-2</v>
      </c>
      <c r="BG929" s="15">
        <v>1.1008927641241133</v>
      </c>
      <c r="BH929" s="18">
        <v>-1.4191547055780926</v>
      </c>
      <c r="BI929" s="15">
        <v>-0.43646469189723452</v>
      </c>
      <c r="BJ929" s="15">
        <v>-0.129551068088017</v>
      </c>
      <c r="BK929" s="15">
        <v>0.17568789796859843</v>
      </c>
      <c r="BL929" s="15">
        <v>1.4444219114897514</v>
      </c>
      <c r="BM929" s="15">
        <v>1.7496022935531306</v>
      </c>
      <c r="BN929" s="1" t="s">
        <v>20540</v>
      </c>
    </row>
    <row r="930" spans="1:66" x14ac:dyDescent="0.25">
      <c r="A930">
        <v>850580</v>
      </c>
      <c r="B930" t="s">
        <v>8227</v>
      </c>
      <c r="C930" t="s">
        <v>8228</v>
      </c>
      <c r="D930" t="s">
        <v>8229</v>
      </c>
      <c r="E930" t="s">
        <v>8230</v>
      </c>
      <c r="F930" s="23">
        <v>9.9999999999999998E-17</v>
      </c>
      <c r="G930" s="23">
        <v>1.9824436000000001E-5</v>
      </c>
      <c r="H930" s="23">
        <v>1.0714866E-3</v>
      </c>
      <c r="I930" s="11">
        <v>6.632342704596518E-2</v>
      </c>
      <c r="J930" s="12">
        <v>-6.2172679790620461E-3</v>
      </c>
      <c r="K930" s="12">
        <v>0.59109069141212955</v>
      </c>
      <c r="L930" s="12">
        <v>0.25707821331160868</v>
      </c>
      <c r="M930" s="12">
        <v>1.5305406241376516</v>
      </c>
      <c r="N930" s="12">
        <v>0.47683511294093289</v>
      </c>
      <c r="O930" s="1">
        <v>9.3336458376211573E-2</v>
      </c>
      <c r="P930">
        <v>-4.7235362153678143E-3</v>
      </c>
      <c r="Q930">
        <v>0.3748752815886443</v>
      </c>
      <c r="R930">
        <v>0.12275455364623948</v>
      </c>
      <c r="S930">
        <v>0.50948051311460396</v>
      </c>
      <c r="T930">
        <v>0.12624882896318615</v>
      </c>
      <c r="U930" s="1">
        <v>0.58076014995328851</v>
      </c>
      <c r="V930">
        <v>0.68306353827452404</v>
      </c>
      <c r="W930">
        <v>0.83318479455999228</v>
      </c>
      <c r="X930">
        <v>0.85101730632488604</v>
      </c>
      <c r="Y930">
        <v>0.79992105748887732</v>
      </c>
      <c r="Z930">
        <v>-0.28325447707114954</v>
      </c>
      <c r="AA930">
        <v>-0.25382007604876544</v>
      </c>
      <c r="AB930">
        <v>4.1373496590060614E-2</v>
      </c>
      <c r="AC930">
        <v>0.27654014899426582</v>
      </c>
      <c r="AD930">
        <v>0.96866741315567684</v>
      </c>
      <c r="AE930" s="1">
        <v>0.58962939084806887</v>
      </c>
      <c r="AF930">
        <v>0.75453882073719047</v>
      </c>
      <c r="AG930">
        <v>0.84570003479343969</v>
      </c>
      <c r="AH930">
        <v>0.91873338632620272</v>
      </c>
      <c r="AI930">
        <v>0.65446340245003931</v>
      </c>
      <c r="AJ930">
        <v>-0.36479511177073515</v>
      </c>
      <c r="AK930">
        <v>-0.18020115720443686</v>
      </c>
      <c r="AL930">
        <v>-2.7490365468837232E-2</v>
      </c>
      <c r="AM930">
        <v>0.50765262284203883</v>
      </c>
      <c r="AN930">
        <v>0.98094593090525051</v>
      </c>
      <c r="AO930" s="1">
        <v>0.59123516144439059</v>
      </c>
      <c r="AP930">
        <v>0.72922263276960753</v>
      </c>
      <c r="AQ930">
        <v>0.84809687769906883</v>
      </c>
      <c r="AR930">
        <v>0.89670001415609157</v>
      </c>
      <c r="AS930">
        <v>0.72694431827090422</v>
      </c>
      <c r="AT930">
        <v>-0.33116661491420935</v>
      </c>
      <c r="AU930">
        <v>-0.21543958566566637</v>
      </c>
      <c r="AV930">
        <v>3.5955929688753587E-3</v>
      </c>
      <c r="AW930">
        <v>0.40730145078448665</v>
      </c>
      <c r="AX930">
        <v>0.98474497477930678</v>
      </c>
      <c r="AY930" s="1">
        <v>10</v>
      </c>
      <c r="AZ930">
        <v>10</v>
      </c>
      <c r="BA930">
        <v>10</v>
      </c>
      <c r="BB930" s="18">
        <v>-1.2757802003002798</v>
      </c>
      <c r="BC930" s="15">
        <v>-0.70089544961097661</v>
      </c>
      <c r="BD930" s="15">
        <v>-0.64401791806842379</v>
      </c>
      <c r="BE930" s="15">
        <v>-7.3600951670656375E-2</v>
      </c>
      <c r="BF930" s="15">
        <v>0.38082306326699616</v>
      </c>
      <c r="BG930" s="15">
        <v>1.3921775701595929</v>
      </c>
      <c r="BH930" s="18">
        <v>-1.2338661495280558</v>
      </c>
      <c r="BI930" s="15">
        <v>-0.70482454220081403</v>
      </c>
      <c r="BJ930" s="15">
        <v>-0.27046959051190389</v>
      </c>
      <c r="BK930" s="15">
        <v>8.8863350388218895E-2</v>
      </c>
      <c r="BL930" s="15">
        <v>1.34807038877986</v>
      </c>
      <c r="BM930" s="15">
        <v>1.6935204292964443</v>
      </c>
      <c r="BN930" s="1" t="s">
        <v>20540</v>
      </c>
    </row>
    <row r="931" spans="1:66" x14ac:dyDescent="0.25">
      <c r="A931">
        <v>850323</v>
      </c>
      <c r="B931" t="s">
        <v>8231</v>
      </c>
      <c r="C931" t="s">
        <v>8232</v>
      </c>
      <c r="D931" t="s">
        <v>8233</v>
      </c>
      <c r="E931" t="s">
        <v>8234</v>
      </c>
      <c r="F931" s="23">
        <v>3.3306689999999999E-15</v>
      </c>
      <c r="G931" s="23">
        <v>3.3152076000000001E-6</v>
      </c>
      <c r="H931" s="23">
        <v>2.4516578000000002E-3</v>
      </c>
      <c r="I931" s="11">
        <v>-2.881096865912277E-2</v>
      </c>
      <c r="J931" s="12">
        <v>0.50220072921306524</v>
      </c>
      <c r="K931" s="12">
        <v>0.44081926775360364</v>
      </c>
      <c r="L931" s="12">
        <v>0.51709422869557375</v>
      </c>
      <c r="M931" s="12">
        <v>1.591881329396946</v>
      </c>
      <c r="N931" s="12">
        <v>0.54429956725271866</v>
      </c>
      <c r="O931" s="1">
        <v>-2.6725980920302747E-2</v>
      </c>
      <c r="P931">
        <v>0.25256341087185818</v>
      </c>
      <c r="Q931">
        <v>0.22656001133789244</v>
      </c>
      <c r="R931">
        <v>0.24286036526827393</v>
      </c>
      <c r="S931">
        <v>0.560788816453752</v>
      </c>
      <c r="T931">
        <v>0.15933954908927575</v>
      </c>
      <c r="U931" s="1">
        <v>0.65392856718750414</v>
      </c>
      <c r="V931">
        <v>0.63485171857444411</v>
      </c>
      <c r="W931">
        <v>0.72126039926932439</v>
      </c>
      <c r="X931">
        <v>0.80892019672457949</v>
      </c>
      <c r="Y931">
        <v>0.8250330319065815</v>
      </c>
      <c r="Z931">
        <v>-0.14910239567948277</v>
      </c>
      <c r="AA931">
        <v>-0.16464140647992229</v>
      </c>
      <c r="AB931">
        <v>-5.553973743755012E-2</v>
      </c>
      <c r="AC931">
        <v>0.19817907487787775</v>
      </c>
      <c r="AD931">
        <v>0.93241821249034873</v>
      </c>
      <c r="AE931" s="1">
        <v>0.71859121912912327</v>
      </c>
      <c r="AF931">
        <v>0.68342461892349793</v>
      </c>
      <c r="AG931">
        <v>0.77833107256352374</v>
      </c>
      <c r="AH931">
        <v>0.88079932159873042</v>
      </c>
      <c r="AI931">
        <v>0.60448877972501724</v>
      </c>
      <c r="AJ931">
        <v>-0.14588014280322267</v>
      </c>
      <c r="AK931">
        <v>-0.17976935041906997</v>
      </c>
      <c r="AL931">
        <v>-6.9892094761835263E-2</v>
      </c>
      <c r="AM931">
        <v>0.50964402738823411</v>
      </c>
      <c r="AN931">
        <v>0.94835855849251494</v>
      </c>
      <c r="AO931" s="1">
        <v>0.70163241222524986</v>
      </c>
      <c r="AP931">
        <v>0.67294222190361785</v>
      </c>
      <c r="AQ931">
        <v>0.76562740464719359</v>
      </c>
      <c r="AR931">
        <v>0.86323632844188625</v>
      </c>
      <c r="AS931">
        <v>0.71033153534537019</v>
      </c>
      <c r="AT931">
        <v>-0.14957964973870305</v>
      </c>
      <c r="AU931">
        <v>-0.17598489137276485</v>
      </c>
      <c r="AV931">
        <v>-6.4720229414302083E-2</v>
      </c>
      <c r="AW931">
        <v>0.38158564740564999</v>
      </c>
      <c r="AX931">
        <v>0.95629410997968067</v>
      </c>
      <c r="AY931" s="1">
        <v>10</v>
      </c>
      <c r="AZ931">
        <v>10</v>
      </c>
      <c r="BA931">
        <v>10</v>
      </c>
      <c r="BB931" s="18">
        <v>-1.4141246684524986</v>
      </c>
      <c r="BC931" s="15">
        <v>-0.51745842787874274</v>
      </c>
      <c r="BD931" s="15">
        <v>-0.54505863401513055</v>
      </c>
      <c r="BE931" s="15">
        <v>-0.35127354730238375</v>
      </c>
      <c r="BF931" s="15">
        <v>9.9378788970356638E-2</v>
      </c>
      <c r="BG931" s="15">
        <v>1.2127893305804782</v>
      </c>
      <c r="BH931" s="18">
        <v>-1.4386069881972965</v>
      </c>
      <c r="BI931" s="15">
        <v>-9.0709887274857112E-2</v>
      </c>
      <c r="BJ931" s="15">
        <v>-0.17046941452375128</v>
      </c>
      <c r="BK931" s="15">
        <v>8.813084742302868E-2</v>
      </c>
      <c r="BL931" s="15">
        <v>1.4520909508965563</v>
      </c>
      <c r="BM931" s="15">
        <v>1.675311649774238</v>
      </c>
      <c r="BN931" s="1" t="s">
        <v>20540</v>
      </c>
    </row>
    <row r="932" spans="1:66" x14ac:dyDescent="0.25">
      <c r="A932">
        <v>854310</v>
      </c>
      <c r="B932" t="s">
        <v>8239</v>
      </c>
      <c r="C932" t="s">
        <v>8240</v>
      </c>
      <c r="D932" t="s">
        <v>8241</v>
      </c>
      <c r="E932" t="s">
        <v>8242</v>
      </c>
      <c r="F932" s="23">
        <v>9.9999999999999998E-17</v>
      </c>
      <c r="G932" s="23">
        <v>5.3863552000000001E-8</v>
      </c>
      <c r="H932" s="23">
        <v>7.003632E-5</v>
      </c>
      <c r="I932" s="11">
        <v>7.0607458546270846E-2</v>
      </c>
      <c r="J932" s="12">
        <v>0.16528824826575675</v>
      </c>
      <c r="K932" s="12">
        <v>0.62494263955422535</v>
      </c>
      <c r="L932" s="12">
        <v>0.53465433502470372</v>
      </c>
      <c r="M932" s="12">
        <v>1.9738192696954109</v>
      </c>
      <c r="N932" s="12">
        <v>1.1023267231621432</v>
      </c>
      <c r="O932" s="1">
        <v>0.1007797740451733</v>
      </c>
      <c r="P932">
        <v>0.12835375356364837</v>
      </c>
      <c r="Q932">
        <v>0.38374508759225606</v>
      </c>
      <c r="R932">
        <v>0.27958592061844151</v>
      </c>
      <c r="S932">
        <v>0.76701416407061285</v>
      </c>
      <c r="T932">
        <v>0.31205751512822155</v>
      </c>
      <c r="U932" s="1">
        <v>0.59262237120423134</v>
      </c>
      <c r="V932">
        <v>0.68203973056446854</v>
      </c>
      <c r="W932">
        <v>0.76194420572474519</v>
      </c>
      <c r="X932">
        <v>0.7911723498468618</v>
      </c>
      <c r="Y932">
        <v>0.85334708149911565</v>
      </c>
      <c r="Z932">
        <v>-0.27009723012028014</v>
      </c>
      <c r="AA932">
        <v>-0.15953582211305684</v>
      </c>
      <c r="AB932">
        <v>2.149276453210771E-2</v>
      </c>
      <c r="AC932">
        <v>0.14741557740634503</v>
      </c>
      <c r="AD932">
        <v>0.94525599241904767</v>
      </c>
      <c r="AE932" s="1">
        <v>0.60431707137362223</v>
      </c>
      <c r="AF932">
        <v>0.75617407585737206</v>
      </c>
      <c r="AG932">
        <v>0.82131831410648448</v>
      </c>
      <c r="AH932">
        <v>0.90615843108433014</v>
      </c>
      <c r="AI932">
        <v>0.69713134512817243</v>
      </c>
      <c r="AJ932">
        <v>-0.35217588353927254</v>
      </c>
      <c r="AK932">
        <v>-0.14542119399167924</v>
      </c>
      <c r="AL932">
        <v>-4.4295676371907802E-2</v>
      </c>
      <c r="AM932">
        <v>0.44907848014830964</v>
      </c>
      <c r="AN932">
        <v>0.98330407298142142</v>
      </c>
      <c r="AO932" s="1">
        <v>0.60732611105655887</v>
      </c>
      <c r="AP932">
        <v>0.735138233427864</v>
      </c>
      <c r="AQ932">
        <v>0.80728463074459667</v>
      </c>
      <c r="AR932">
        <v>0.87005149171882856</v>
      </c>
      <c r="AS932">
        <v>0.77133917005736785</v>
      </c>
      <c r="AT932">
        <v>-0.3225583740252736</v>
      </c>
      <c r="AU932">
        <v>-0.15320150183960835</v>
      </c>
      <c r="AV932">
        <v>-1.7451771262009051E-2</v>
      </c>
      <c r="AW932">
        <v>0.3291985881260821</v>
      </c>
      <c r="AX932">
        <v>0.98027262621003775</v>
      </c>
      <c r="AY932" s="1">
        <v>10</v>
      </c>
      <c r="AZ932">
        <v>10</v>
      </c>
      <c r="BA932">
        <v>10</v>
      </c>
      <c r="BB932" s="18">
        <v>-1.2635969415299577</v>
      </c>
      <c r="BC932" s="15">
        <v>-0.7149047192663085</v>
      </c>
      <c r="BD932" s="15">
        <v>-0.52681338334068273</v>
      </c>
      <c r="BE932" s="15">
        <v>-0.21884056247544595</v>
      </c>
      <c r="BF932" s="15">
        <v>-4.6158115073641022E-3</v>
      </c>
      <c r="BG932" s="15">
        <v>1.1963421182986735</v>
      </c>
      <c r="BH932" s="18">
        <v>-1.215202629670495</v>
      </c>
      <c r="BI932" s="15">
        <v>-0.60161624807688907</v>
      </c>
      <c r="BJ932" s="15">
        <v>-9.8478054247318439E-2</v>
      </c>
      <c r="BK932" s="15">
        <v>0.14761121413457162</v>
      </c>
      <c r="BL932" s="15">
        <v>1.3482387913708693</v>
      </c>
      <c r="BM932" s="15">
        <v>1.9518762263103533</v>
      </c>
      <c r="BN932" s="1" t="s">
        <v>20540</v>
      </c>
    </row>
    <row r="933" spans="1:66" x14ac:dyDescent="0.25">
      <c r="A933">
        <v>853159</v>
      </c>
      <c r="B933" t="s">
        <v>8243</v>
      </c>
      <c r="C933" t="s">
        <v>8244</v>
      </c>
      <c r="D933" t="s">
        <v>8245</v>
      </c>
      <c r="E933" t="s">
        <v>8246</v>
      </c>
      <c r="F933" s="23">
        <v>1.4210855000000001E-14</v>
      </c>
      <c r="G933" s="23">
        <v>4.2450487999999997E-12</v>
      </c>
      <c r="H933" s="23">
        <v>1.4052349999999999E-5</v>
      </c>
      <c r="I933" s="11">
        <v>0.43835381879979601</v>
      </c>
      <c r="J933" s="12">
        <v>0.54181083216745218</v>
      </c>
      <c r="K933" s="12">
        <v>1.3015331429045267</v>
      </c>
      <c r="L933" s="12">
        <v>1.0723266217756797</v>
      </c>
      <c r="M933" s="12">
        <v>2.5507278521890209</v>
      </c>
      <c r="N933" s="12">
        <v>1.2111486734530297</v>
      </c>
      <c r="O933" s="1">
        <v>0.42710674053153724</v>
      </c>
      <c r="P933">
        <v>0.40969816133351622</v>
      </c>
      <c r="Q933">
        <v>0.75327735587372135</v>
      </c>
      <c r="R933">
        <v>0.556492562654476</v>
      </c>
      <c r="S933">
        <v>1.076125983909161</v>
      </c>
      <c r="T933">
        <v>0.39910253680216901</v>
      </c>
      <c r="U933" s="1">
        <v>0.51917122531368187</v>
      </c>
      <c r="V933">
        <v>0.65387507286333635</v>
      </c>
      <c r="W933">
        <v>0.7423319313886857</v>
      </c>
      <c r="X933">
        <v>0.75279593173350057</v>
      </c>
      <c r="Y933">
        <v>0.89555117270158113</v>
      </c>
      <c r="Z933">
        <v>-0.30792258886899787</v>
      </c>
      <c r="AA933">
        <v>-0.16884898208960675</v>
      </c>
      <c r="AB933">
        <v>4.3722893237691081E-2</v>
      </c>
      <c r="AC933">
        <v>5.6668730333014457E-2</v>
      </c>
      <c r="AD933">
        <v>0.91432835820188285</v>
      </c>
      <c r="AE933" s="1">
        <v>0.60970251185263435</v>
      </c>
      <c r="AF933">
        <v>0.82565162811141835</v>
      </c>
      <c r="AG933">
        <v>0.82893394370514462</v>
      </c>
      <c r="AH933">
        <v>0.88943740898641455</v>
      </c>
      <c r="AI933">
        <v>0.59155397200173532</v>
      </c>
      <c r="AJ933">
        <v>-0.4346733676107209</v>
      </c>
      <c r="AK933">
        <v>-6.7755708725656921E-2</v>
      </c>
      <c r="AL933">
        <v>-1.2927631233301659E-2</v>
      </c>
      <c r="AM933">
        <v>0.53350524742057881</v>
      </c>
      <c r="AN933">
        <v>0.97823221466115917</v>
      </c>
      <c r="AO933" s="1">
        <v>0.59560158975442701</v>
      </c>
      <c r="AP933">
        <v>0.7864481633063235</v>
      </c>
      <c r="AQ933">
        <v>0.82467891123800663</v>
      </c>
      <c r="AR933">
        <v>0.86699677418839205</v>
      </c>
      <c r="AS933">
        <v>0.73808071913425577</v>
      </c>
      <c r="AT933">
        <v>-0.39918539332718911</v>
      </c>
      <c r="AU933">
        <v>-0.11163588000160264</v>
      </c>
      <c r="AV933">
        <v>9.749050901618251E-3</v>
      </c>
      <c r="AW933">
        <v>0.35859309304734471</v>
      </c>
      <c r="AX933">
        <v>0.98886876483527175</v>
      </c>
      <c r="AY933" s="1">
        <v>10</v>
      </c>
      <c r="AZ933">
        <v>10</v>
      </c>
      <c r="BA933">
        <v>10</v>
      </c>
      <c r="BB933" s="18">
        <v>-1.2325341423280947</v>
      </c>
      <c r="BC933" s="15">
        <v>-0.92657724531856589</v>
      </c>
      <c r="BD933" s="15">
        <v>-0.72515332182125192</v>
      </c>
      <c r="BE933" s="15">
        <v>-0.41727994350637304</v>
      </c>
      <c r="BF933" s="15">
        <v>-0.3985301507809032</v>
      </c>
      <c r="BG933" s="15">
        <v>0.81644511884678617</v>
      </c>
      <c r="BH933" s="18">
        <v>-0.87725935848463532</v>
      </c>
      <c r="BI933" s="15">
        <v>-0.48745314504410003</v>
      </c>
      <c r="BJ933" s="15">
        <v>0.32970667067647863</v>
      </c>
      <c r="BK933" s="15">
        <v>0.45181390813162975</v>
      </c>
      <c r="BL933" s="15">
        <v>1.6687708455036268</v>
      </c>
      <c r="BM933" s="15">
        <v>1.7980507641253993</v>
      </c>
      <c r="BN933" s="1" t="s">
        <v>20540</v>
      </c>
    </row>
    <row r="934" spans="1:66" x14ac:dyDescent="0.25">
      <c r="A934">
        <v>854474</v>
      </c>
      <c r="B934" t="s">
        <v>8507</v>
      </c>
      <c r="C934" t="s">
        <v>8508</v>
      </c>
      <c r="D934" t="s">
        <v>8509</v>
      </c>
      <c r="E934" t="s">
        <v>8510</v>
      </c>
      <c r="F934" s="23">
        <v>9.9999999999999998E-17</v>
      </c>
      <c r="G934" s="23">
        <v>0.18351243</v>
      </c>
      <c r="H934" s="23">
        <v>2.7278720000000001E-3</v>
      </c>
      <c r="I934" s="11">
        <v>-4.4207158113070646E-2</v>
      </c>
      <c r="J934" s="12">
        <v>-0.17137446551623958</v>
      </c>
      <c r="K934" s="12">
        <v>-0.15159070416822615</v>
      </c>
      <c r="L934" s="12">
        <v>-0.3557266769150188</v>
      </c>
      <c r="M934" s="12">
        <v>1.0234348968129299</v>
      </c>
      <c r="N934" s="12">
        <v>0.47883957953034095</v>
      </c>
      <c r="O934" s="1">
        <v>-7.6540593018908851E-2</v>
      </c>
      <c r="P934">
        <v>-0.25076809021767588</v>
      </c>
      <c r="Q934">
        <v>-0.13700541847522801</v>
      </c>
      <c r="R934">
        <v>-0.16930192666973784</v>
      </c>
      <c r="S934">
        <v>0.32130534835500218</v>
      </c>
      <c r="T934">
        <v>0.15358052472149389</v>
      </c>
      <c r="U934" s="1">
        <v>0.53863066912295909</v>
      </c>
      <c r="V934">
        <v>0.79607586446737999</v>
      </c>
      <c r="W934">
        <v>0.95597950461991643</v>
      </c>
      <c r="X934">
        <v>0.84043315006839692</v>
      </c>
      <c r="Y934">
        <v>0.55732066347969567</v>
      </c>
      <c r="Z934">
        <v>-0.46833449967881141</v>
      </c>
      <c r="AA934">
        <v>-0.2756159256542538</v>
      </c>
      <c r="AB934">
        <v>0.21950790432553224</v>
      </c>
      <c r="AC934">
        <v>0.50575252665079629</v>
      </c>
      <c r="AD934">
        <v>0.9707577314844138</v>
      </c>
      <c r="AE934" s="1">
        <v>0.47399442037895462</v>
      </c>
      <c r="AF934">
        <v>0.73092743272833716</v>
      </c>
      <c r="AG934">
        <v>0.90667242262253256</v>
      </c>
      <c r="AH934">
        <v>0.9217734028889687</v>
      </c>
      <c r="AI934">
        <v>0.53371982667404627</v>
      </c>
      <c r="AJ934">
        <v>-0.45056377630946376</v>
      </c>
      <c r="AK934">
        <v>-0.29187050549662191</v>
      </c>
      <c r="AL934">
        <v>5.0467326307771253E-2</v>
      </c>
      <c r="AM934">
        <v>0.63224154920322262</v>
      </c>
      <c r="AN934">
        <v>0.94153655258831614</v>
      </c>
      <c r="AO934" s="1">
        <v>0.50526317262584119</v>
      </c>
      <c r="AP934">
        <v>0.76375298103829647</v>
      </c>
      <c r="AQ934">
        <v>0.93334378403120732</v>
      </c>
      <c r="AR934">
        <v>0.89027382372581254</v>
      </c>
      <c r="AS934">
        <v>0.54700177330565958</v>
      </c>
      <c r="AT934">
        <v>-0.46081642330392208</v>
      </c>
      <c r="AU934">
        <v>-0.28613249255263384</v>
      </c>
      <c r="AV934">
        <v>0.12609487880206993</v>
      </c>
      <c r="AW934">
        <v>0.57911543637466767</v>
      </c>
      <c r="AX934">
        <v>0.95943288942581395</v>
      </c>
      <c r="AY934" s="1">
        <v>10</v>
      </c>
      <c r="AZ934">
        <v>10</v>
      </c>
      <c r="BA934">
        <v>10</v>
      </c>
      <c r="BB934" s="18">
        <v>-1.0749497673110555</v>
      </c>
      <c r="BC934" s="15">
        <v>-0.93989692192674823</v>
      </c>
      <c r="BD934" s="15">
        <v>-0.56964642341129201</v>
      </c>
      <c r="BE934" s="15">
        <v>0.38158438454154192</v>
      </c>
      <c r="BF934" s="15">
        <v>0.93151692036340084</v>
      </c>
      <c r="BG934" s="15">
        <v>1.0305895108755134</v>
      </c>
      <c r="BH934" s="18">
        <v>-1.1022669862873957</v>
      </c>
      <c r="BI934" s="15">
        <v>-1.0457954687070319</v>
      </c>
      <c r="BJ934" s="15">
        <v>-0.66331986086568229</v>
      </c>
      <c r="BK934" s="15">
        <v>0.16176786740287716</v>
      </c>
      <c r="BL934" s="15">
        <v>1.563934754433604</v>
      </c>
      <c r="BM934" s="15">
        <v>1.3264819908922636</v>
      </c>
      <c r="BN934" s="1" t="s">
        <v>20540</v>
      </c>
    </row>
    <row r="935" spans="1:66" x14ac:dyDescent="0.25">
      <c r="A935">
        <v>853707</v>
      </c>
      <c r="B935" t="s">
        <v>8601</v>
      </c>
      <c r="C935" t="s">
        <v>8602</v>
      </c>
      <c r="D935" t="s">
        <v>8603</v>
      </c>
      <c r="E935" t="s">
        <v>8604</v>
      </c>
      <c r="F935" s="23">
        <v>9.9999999999999998E-17</v>
      </c>
      <c r="G935" s="23">
        <v>5.3290705000000003E-15</v>
      </c>
      <c r="H935" s="23">
        <v>1.1299627999999999E-11</v>
      </c>
      <c r="I935" s="11">
        <v>0.29221507257222179</v>
      </c>
      <c r="J935" s="12">
        <v>0.23060250940407803</v>
      </c>
      <c r="K935" s="12">
        <v>0.97001249712831117</v>
      </c>
      <c r="L935" s="12">
        <v>1.0461059641838626</v>
      </c>
      <c r="M935" s="12">
        <v>3.2422235035914189</v>
      </c>
      <c r="N935" s="12">
        <v>4.0275896687286519</v>
      </c>
      <c r="O935" s="1">
        <v>0.29031715973020888</v>
      </c>
      <c r="P935">
        <v>0.12222676285417433</v>
      </c>
      <c r="Q935">
        <v>0.47972743709734977</v>
      </c>
      <c r="R935">
        <v>0.46772513804409882</v>
      </c>
      <c r="S935">
        <v>1.1655429357458844</v>
      </c>
      <c r="T935">
        <v>0.96147877438865259</v>
      </c>
      <c r="U935" s="1">
        <v>0.70503217524509465</v>
      </c>
      <c r="V935">
        <v>0.57940313937460719</v>
      </c>
      <c r="W935">
        <v>0.6251056732448349</v>
      </c>
      <c r="X935">
        <v>0.63402958015174882</v>
      </c>
      <c r="Y935">
        <v>0.82996248761210678</v>
      </c>
      <c r="Z935">
        <v>-2.7861266305204035E-2</v>
      </c>
      <c r="AA935">
        <v>-0.10577382554743478</v>
      </c>
      <c r="AB935">
        <v>3.6676236217808619E-2</v>
      </c>
      <c r="AC935">
        <v>-2.7971456732182057E-2</v>
      </c>
      <c r="AD935">
        <v>0.85291474981796733</v>
      </c>
      <c r="AE935" s="1">
        <v>0.55094110811343511</v>
      </c>
      <c r="AF935">
        <v>0.67127600531274456</v>
      </c>
      <c r="AG935">
        <v>0.76514210524269988</v>
      </c>
      <c r="AH935">
        <v>0.8953954435738013</v>
      </c>
      <c r="AI935">
        <v>0.81473704585850459</v>
      </c>
      <c r="AJ935">
        <v>-0.29816333804958955</v>
      </c>
      <c r="AK935">
        <v>-0.17744140969896038</v>
      </c>
      <c r="AL935">
        <v>-0.1060497474300099</v>
      </c>
      <c r="AM935">
        <v>0.31785855743349045</v>
      </c>
      <c r="AN935">
        <v>0.95446848027048137</v>
      </c>
      <c r="AO935" s="1">
        <v>0.60684041283036605</v>
      </c>
      <c r="AP935">
        <v>0.65899822968307076</v>
      </c>
      <c r="AQ935">
        <v>0.74099447481147473</v>
      </c>
      <c r="AR935">
        <v>0.83911006569024993</v>
      </c>
      <c r="AS935">
        <v>0.83626906466700479</v>
      </c>
      <c r="AT935">
        <v>-0.22673373909654812</v>
      </c>
      <c r="AU935">
        <v>-0.16057425805121348</v>
      </c>
      <c r="AV935">
        <v>-6.725119608375163E-2</v>
      </c>
      <c r="AW935">
        <v>0.22513054139487432</v>
      </c>
      <c r="AX935">
        <v>0.94537044968681971</v>
      </c>
      <c r="AY935" s="1">
        <v>10</v>
      </c>
      <c r="AZ935">
        <v>10</v>
      </c>
      <c r="BA935">
        <v>10</v>
      </c>
      <c r="BB935" s="18">
        <v>-1.1461407339563137</v>
      </c>
      <c r="BC935" s="15">
        <v>-0.46032694516938294</v>
      </c>
      <c r="BD935" s="15">
        <v>-0.53923391938014842</v>
      </c>
      <c r="BE935" s="15">
        <v>-0.39496573644078659</v>
      </c>
      <c r="BF935" s="15">
        <v>-0.46043854198078776</v>
      </c>
      <c r="BG935" s="15">
        <v>0.40844540021452103</v>
      </c>
      <c r="BH935" s="18">
        <v>-0.99166344991030986</v>
      </c>
      <c r="BI935" s="15">
        <v>-0.33842067581316826</v>
      </c>
      <c r="BJ935" s="15">
        <v>-2.6444162410889926E-2</v>
      </c>
      <c r="BK935" s="15">
        <v>0.15805025533872596</v>
      </c>
      <c r="BL935" s="15">
        <v>1.2535383473568948</v>
      </c>
      <c r="BM935" s="15">
        <v>2.5376001621516417</v>
      </c>
      <c r="BN935" s="1" t="s">
        <v>20540</v>
      </c>
    </row>
    <row r="936" spans="1:66" x14ac:dyDescent="0.25">
      <c r="A936">
        <v>852528</v>
      </c>
      <c r="B936" t="s">
        <v>8609</v>
      </c>
      <c r="C936" t="s">
        <v>8610</v>
      </c>
      <c r="D936" t="s">
        <v>8611</v>
      </c>
      <c r="E936" t="s">
        <v>8612</v>
      </c>
      <c r="F936" s="23">
        <v>5.8960249999999998E-10</v>
      </c>
      <c r="G936" s="23">
        <v>9.1597869999999994E-6</v>
      </c>
      <c r="H936" s="23">
        <v>7.5397844999999996E-3</v>
      </c>
      <c r="I936" s="11">
        <v>-0.11170148241970852</v>
      </c>
      <c r="J936" s="12">
        <v>0.31291121193548266</v>
      </c>
      <c r="K936" s="12">
        <v>0.77272921057672384</v>
      </c>
      <c r="L936" s="12">
        <v>0.41566308838448196</v>
      </c>
      <c r="M936" s="12">
        <v>1.2492195573358895</v>
      </c>
      <c r="N936" s="12">
        <v>0.43350136338102591</v>
      </c>
      <c r="O936" s="1">
        <v>-8.9694913943619559E-2</v>
      </c>
      <c r="P936">
        <v>0.20419197554571736</v>
      </c>
      <c r="Q936">
        <v>0.42926453931151071</v>
      </c>
      <c r="R936">
        <v>0.20595833659803611</v>
      </c>
      <c r="S936">
        <v>0.5488681447828363</v>
      </c>
      <c r="T936">
        <v>0.17889466980942775</v>
      </c>
      <c r="U936" s="1">
        <v>0.57727638582898422</v>
      </c>
      <c r="V936">
        <v>0.76159620754288093</v>
      </c>
      <c r="W936">
        <v>0.88641340639408595</v>
      </c>
      <c r="X936">
        <v>0.76558750151293253</v>
      </c>
      <c r="Y936">
        <v>0.75714258121034839</v>
      </c>
      <c r="Z936">
        <v>-0.38607508344374059</v>
      </c>
      <c r="AA936">
        <v>-0.22589691044586854</v>
      </c>
      <c r="AB936">
        <v>0.22084827854320518</v>
      </c>
      <c r="AC936">
        <v>0.21125751996504008</v>
      </c>
      <c r="AD936">
        <v>0.97225211623023189</v>
      </c>
      <c r="AE936" s="1">
        <v>0.73756853612289586</v>
      </c>
      <c r="AF936">
        <v>0.870765928309996</v>
      </c>
      <c r="AG936">
        <v>0.8127837025520428</v>
      </c>
      <c r="AH936">
        <v>0.79621666439554273</v>
      </c>
      <c r="AI936">
        <v>0.43517004183083857</v>
      </c>
      <c r="AJ936">
        <v>-0.36387292080929629</v>
      </c>
      <c r="AK936">
        <v>1.0977690985990047E-2</v>
      </c>
      <c r="AL936">
        <v>8.3320497757478892E-2</v>
      </c>
      <c r="AM936">
        <v>0.57197322635788483</v>
      </c>
      <c r="AN936">
        <v>0.95400215076272321</v>
      </c>
      <c r="AO936" s="1">
        <v>0.69881295448419078</v>
      </c>
      <c r="AP936">
        <v>0.85723600170900593</v>
      </c>
      <c r="AQ936">
        <v>0.87079792666276135</v>
      </c>
      <c r="AR936">
        <v>0.81169272437347029</v>
      </c>
      <c r="AS936">
        <v>0.57994563001257826</v>
      </c>
      <c r="AT936">
        <v>-0.3855143485943901</v>
      </c>
      <c r="AU936">
        <v>-8.3970712131705691E-2</v>
      </c>
      <c r="AV936">
        <v>0.14157890752731259</v>
      </c>
      <c r="AW936">
        <v>0.44677347767039582</v>
      </c>
      <c r="AX936">
        <v>0.99465962242278572</v>
      </c>
      <c r="AY936" s="1">
        <v>10</v>
      </c>
      <c r="AZ936">
        <v>10</v>
      </c>
      <c r="BA936">
        <v>10</v>
      </c>
      <c r="BB936" s="18">
        <v>-1.1982191145988084</v>
      </c>
      <c r="BC936" s="15">
        <v>-0.91748858950637036</v>
      </c>
      <c r="BD936" s="15">
        <v>-0.6823076464213802</v>
      </c>
      <c r="BE936" s="15">
        <v>-2.6375861842164821E-2</v>
      </c>
      <c r="BF936" s="15">
        <v>-4.0457453641462623E-2</v>
      </c>
      <c r="BG936" s="15">
        <v>0.76103604024040938</v>
      </c>
      <c r="BH936" s="18">
        <v>-1.351197166006745</v>
      </c>
      <c r="BI936" s="15">
        <v>-0.48894864152497958</v>
      </c>
      <c r="BJ936" s="15">
        <v>0.37596487010489477</v>
      </c>
      <c r="BK936" s="15">
        <v>0.54288542212485824</v>
      </c>
      <c r="BL936" s="15">
        <v>1.6703808407320737</v>
      </c>
      <c r="BM936" s="15">
        <v>1.3547273003396789</v>
      </c>
      <c r="BN936" s="1" t="s">
        <v>20540</v>
      </c>
    </row>
    <row r="937" spans="1:66" x14ac:dyDescent="0.25">
      <c r="A937">
        <v>851481</v>
      </c>
      <c r="B937" t="s">
        <v>8633</v>
      </c>
      <c r="C937" t="s">
        <v>8634</v>
      </c>
      <c r="D937" t="s">
        <v>8635</v>
      </c>
      <c r="E937" t="s">
        <v>8636</v>
      </c>
      <c r="F937" s="23">
        <v>9.9999999999999998E-17</v>
      </c>
      <c r="G937" s="23">
        <v>6.3759995000000006E-5</v>
      </c>
      <c r="H937" s="23">
        <v>2.3743252000000001E-3</v>
      </c>
      <c r="I937" s="11">
        <v>-5.5351261520112202E-2</v>
      </c>
      <c r="J937" s="12">
        <v>-6.7680064247103697E-2</v>
      </c>
      <c r="K937" s="12">
        <v>0.55196171028896523</v>
      </c>
      <c r="L937" s="12">
        <v>0.65157615453192363</v>
      </c>
      <c r="M937" s="12">
        <v>1.2859996572652512</v>
      </c>
      <c r="N937" s="12">
        <v>0.30184174889238419</v>
      </c>
      <c r="O937" s="1">
        <v>-2.9928086367230104E-2</v>
      </c>
      <c r="P937">
        <v>-2.5590377720776807E-2</v>
      </c>
      <c r="Q937">
        <v>0.16538970693635452</v>
      </c>
      <c r="R937">
        <v>0.14921889829616578</v>
      </c>
      <c r="S937">
        <v>0.23571786099021649</v>
      </c>
      <c r="T937">
        <v>4.3633864017903534E-2</v>
      </c>
      <c r="U937" s="1">
        <v>0.56843986733626339</v>
      </c>
      <c r="V937">
        <v>0.72568557205423345</v>
      </c>
      <c r="W937">
        <v>0.84641071671933565</v>
      </c>
      <c r="X937">
        <v>0.85442171498181907</v>
      </c>
      <c r="Y937">
        <v>0.78566799262780307</v>
      </c>
      <c r="Z937">
        <v>-0.34948784178918196</v>
      </c>
      <c r="AA937">
        <v>-0.2176514305558061</v>
      </c>
      <c r="AB937">
        <v>5.4811659021347194E-2</v>
      </c>
      <c r="AC937">
        <v>0.29509948803210112</v>
      </c>
      <c r="AD937">
        <v>0.97944529195036456</v>
      </c>
      <c r="AE937" s="1">
        <v>0.59942728147026691</v>
      </c>
      <c r="AF937">
        <v>0.79303573050095855</v>
      </c>
      <c r="AG937">
        <v>0.88056400941774082</v>
      </c>
      <c r="AH937">
        <v>0.86677425107346295</v>
      </c>
      <c r="AI937">
        <v>0.68543832634872448</v>
      </c>
      <c r="AJ937">
        <v>-0.40369238824112991</v>
      </c>
      <c r="AK937">
        <v>-0.17828092044730312</v>
      </c>
      <c r="AL937">
        <v>8.5008249927184407E-2</v>
      </c>
      <c r="AM937">
        <v>0.41095401388279096</v>
      </c>
      <c r="AN937">
        <v>0.99633448781790446</v>
      </c>
      <c r="AO937" s="1">
        <v>0.58653862200708806</v>
      </c>
      <c r="AP937">
        <v>0.76343529892432549</v>
      </c>
      <c r="AQ937">
        <v>0.86704323665210203</v>
      </c>
      <c r="AR937">
        <v>0.86359126016265797</v>
      </c>
      <c r="AS937">
        <v>0.73529822207470297</v>
      </c>
      <c r="AT937">
        <v>-0.37913913430185714</v>
      </c>
      <c r="AU937">
        <v>-0.19758281364237712</v>
      </c>
      <c r="AV937">
        <v>7.0894430139709599E-2</v>
      </c>
      <c r="AW937">
        <v>0.35706791773690999</v>
      </c>
      <c r="AX937">
        <v>0.99139471174571669</v>
      </c>
      <c r="AY937" s="1">
        <v>10</v>
      </c>
      <c r="AZ937">
        <v>10</v>
      </c>
      <c r="BA937">
        <v>10</v>
      </c>
      <c r="BB937" s="18">
        <v>-1.2659886717556175</v>
      </c>
      <c r="BC937" s="15">
        <v>-0.81205943292575566</v>
      </c>
      <c r="BD937" s="15">
        <v>-0.53873744994022532</v>
      </c>
      <c r="BE937" s="15">
        <v>2.6130413473967062E-2</v>
      </c>
      <c r="BF937" s="15">
        <v>0.52429283535792182</v>
      </c>
      <c r="BG937" s="15">
        <v>1.5413347527762495</v>
      </c>
      <c r="BH937" s="18">
        <v>-1.2877706417151693</v>
      </c>
      <c r="BI937" s="15">
        <v>-0.83869306485761863</v>
      </c>
      <c r="BJ937" s="15">
        <v>-0.32152806641120524</v>
      </c>
      <c r="BK937" s="15">
        <v>0.28254032780297955</v>
      </c>
      <c r="BL937" s="15">
        <v>1.0303627086230061</v>
      </c>
      <c r="BM937" s="15">
        <v>1.6601162895714594</v>
      </c>
      <c r="BN937" s="1" t="s">
        <v>20540</v>
      </c>
    </row>
    <row r="938" spans="1:66" x14ac:dyDescent="0.25">
      <c r="A938">
        <v>855858</v>
      </c>
      <c r="B938" t="s">
        <v>8649</v>
      </c>
      <c r="C938" t="s">
        <v>8650</v>
      </c>
      <c r="D938" t="s">
        <v>8651</v>
      </c>
      <c r="E938" t="s">
        <v>8652</v>
      </c>
      <c r="F938" s="23">
        <v>2.220446E-15</v>
      </c>
      <c r="G938" s="23">
        <v>9.0115779999999994E-8</v>
      </c>
      <c r="H938" s="23">
        <v>3.1497349999999998E-4</v>
      </c>
      <c r="I938" s="11">
        <v>4.6628272558448584E-2</v>
      </c>
      <c r="J938" s="12">
        <v>0.34518744282082164</v>
      </c>
      <c r="K938" s="12">
        <v>0.77384079485676427</v>
      </c>
      <c r="L938" s="12">
        <v>0.37038304777747294</v>
      </c>
      <c r="M938" s="12">
        <v>1.8484759950684115</v>
      </c>
      <c r="N938" s="12">
        <v>0.83181037032343474</v>
      </c>
      <c r="O938" s="1">
        <v>5.583305592704875E-2</v>
      </c>
      <c r="P938">
        <v>0.22027609476097704</v>
      </c>
      <c r="Q938">
        <v>0.38860283865616752</v>
      </c>
      <c r="R938">
        <v>0.16059520300005978</v>
      </c>
      <c r="S938">
        <v>0.66432034154587694</v>
      </c>
      <c r="T938">
        <v>0.27476594173661167</v>
      </c>
      <c r="U938" s="1">
        <v>0.7528788563014791</v>
      </c>
      <c r="V938">
        <v>0.82728491824630701</v>
      </c>
      <c r="W938">
        <v>0.84441338608070593</v>
      </c>
      <c r="X938">
        <v>0.70797302466785139</v>
      </c>
      <c r="Y938">
        <v>0.65048173683549093</v>
      </c>
      <c r="Z938">
        <v>-0.29356298992432883</v>
      </c>
      <c r="AA938">
        <v>-8.6457593206531638E-2</v>
      </c>
      <c r="AB938">
        <v>0.23737652746874652</v>
      </c>
      <c r="AC938">
        <v>0.24504117512810222</v>
      </c>
      <c r="AD938">
        <v>0.97722876584188456</v>
      </c>
      <c r="AE938" s="1">
        <v>0.73688779108758806</v>
      </c>
      <c r="AF938">
        <v>0.83728283133240666</v>
      </c>
      <c r="AG938">
        <v>0.81504106124431219</v>
      </c>
      <c r="AH938">
        <v>0.82696000386664947</v>
      </c>
      <c r="AI938">
        <v>0.48656890314581752</v>
      </c>
      <c r="AJ938">
        <v>-0.32220052601841137</v>
      </c>
      <c r="AK938">
        <v>-3.4404013331511447E-2</v>
      </c>
      <c r="AL938">
        <v>4.7461472005406041E-2</v>
      </c>
      <c r="AM938">
        <v>0.5594619552862875</v>
      </c>
      <c r="AN938">
        <v>0.96497439312928446</v>
      </c>
      <c r="AO938" s="1">
        <v>0.7560332780048693</v>
      </c>
      <c r="AP938">
        <v>0.84744147918125912</v>
      </c>
      <c r="AQ938">
        <v>0.84102735418985297</v>
      </c>
      <c r="AR938">
        <v>0.79207711436508299</v>
      </c>
      <c r="AS938">
        <v>0.56233912980102208</v>
      </c>
      <c r="AT938">
        <v>-0.31590482516110768</v>
      </c>
      <c r="AU938">
        <v>-5.6418497777205263E-2</v>
      </c>
      <c r="AV938">
        <v>0.12644949538824768</v>
      </c>
      <c r="AW938">
        <v>0.43956797575391249</v>
      </c>
      <c r="AX938">
        <v>0.98647016839152235</v>
      </c>
      <c r="AY938" s="1">
        <v>10</v>
      </c>
      <c r="AZ938">
        <v>10</v>
      </c>
      <c r="BA938">
        <v>10</v>
      </c>
      <c r="BB938" s="18">
        <v>-1.5254265177102611</v>
      </c>
      <c r="BC938" s="15">
        <v>-0.77207547927337117</v>
      </c>
      <c r="BD938" s="15">
        <v>-0.43238970505035784</v>
      </c>
      <c r="BE938" s="15">
        <v>9.8749732862502826E-2</v>
      </c>
      <c r="BF938" s="15">
        <v>0.11132097347513858</v>
      </c>
      <c r="BG938" s="15">
        <v>0.77630794768059175</v>
      </c>
      <c r="BH938" s="18">
        <v>-1.4868635588266512</v>
      </c>
      <c r="BI938" s="15">
        <v>-0.48659526664160441</v>
      </c>
      <c r="BJ938" s="15">
        <v>0.20759949285773904</v>
      </c>
      <c r="BK938" s="15">
        <v>0.405067455114063</v>
      </c>
      <c r="BL938" s="15">
        <v>1.6400652284936061</v>
      </c>
      <c r="BM938" s="15">
        <v>1.4642396970186038</v>
      </c>
      <c r="BN938" s="1" t="s">
        <v>20540</v>
      </c>
    </row>
    <row r="939" spans="1:66" x14ac:dyDescent="0.25">
      <c r="A939">
        <v>851223</v>
      </c>
      <c r="B939" t="s">
        <v>8657</v>
      </c>
      <c r="C939" t="s">
        <v>8658</v>
      </c>
      <c r="D939" t="s">
        <v>8659</v>
      </c>
      <c r="E939" t="s">
        <v>8660</v>
      </c>
      <c r="F939" s="23">
        <v>1.0753619999999999E-12</v>
      </c>
      <c r="G939" s="23">
        <v>6.1116949999999997E-7</v>
      </c>
      <c r="H939" s="23">
        <v>2.6276817E-3</v>
      </c>
      <c r="I939" s="11">
        <v>-4.7898726303784112E-2</v>
      </c>
      <c r="J939" s="12">
        <v>0.36171985749275226</v>
      </c>
      <c r="K939" s="12">
        <v>0.74263002438137959</v>
      </c>
      <c r="L939" s="12">
        <v>0.39596852307765812</v>
      </c>
      <c r="M939" s="12">
        <v>1.4004318913851992</v>
      </c>
      <c r="N939" s="12">
        <v>0.60280288508374003</v>
      </c>
      <c r="O939" s="1">
        <v>-4.881039337565693E-2</v>
      </c>
      <c r="P939">
        <v>0.23012303891370284</v>
      </c>
      <c r="Q939">
        <v>0.40250121649774462</v>
      </c>
      <c r="R939">
        <v>0.19293056026188835</v>
      </c>
      <c r="S939">
        <v>0.58982133082550259</v>
      </c>
      <c r="T939">
        <v>0.24135130211605818</v>
      </c>
      <c r="U939" s="1">
        <v>0.7597715999930299</v>
      </c>
      <c r="V939">
        <v>0.81307078065142646</v>
      </c>
      <c r="W939">
        <v>0.84548762141913503</v>
      </c>
      <c r="X939">
        <v>0.70670891093924448</v>
      </c>
      <c r="Y939">
        <v>0.64943666479715167</v>
      </c>
      <c r="Z939">
        <v>-0.2686906263228383</v>
      </c>
      <c r="AA939">
        <v>-0.10587845106080733</v>
      </c>
      <c r="AB939">
        <v>0.24041675685463668</v>
      </c>
      <c r="AC939">
        <v>0.24448725572488722</v>
      </c>
      <c r="AD939">
        <v>0.97454693305350848</v>
      </c>
      <c r="AE939" s="1">
        <v>0.79018573865696473</v>
      </c>
      <c r="AF939">
        <v>0.84317042590131741</v>
      </c>
      <c r="AG939">
        <v>0.78551191208465621</v>
      </c>
      <c r="AH939">
        <v>0.77991286960765016</v>
      </c>
      <c r="AI939">
        <v>0.43029563924648478</v>
      </c>
      <c r="AJ939">
        <v>-0.27634986195999284</v>
      </c>
      <c r="AK939">
        <v>1.2660781082679462E-2</v>
      </c>
      <c r="AL939">
        <v>6.7354401759043794E-2</v>
      </c>
      <c r="AM939">
        <v>0.55622477852874952</v>
      </c>
      <c r="AN939">
        <v>0.94431876391986613</v>
      </c>
      <c r="AO939" s="1">
        <v>0.79340612398407251</v>
      </c>
      <c r="AP939">
        <v>0.84754544208917326</v>
      </c>
      <c r="AQ939">
        <v>0.82468786243839975</v>
      </c>
      <c r="AR939">
        <v>0.76586965615355562</v>
      </c>
      <c r="AS939">
        <v>0.52604475786277272</v>
      </c>
      <c r="AT939">
        <v>-0.27866348301437743</v>
      </c>
      <c r="AU939">
        <v>-3.4365265380304377E-2</v>
      </c>
      <c r="AV939">
        <v>0.13767787067666365</v>
      </c>
      <c r="AW939">
        <v>0.44271224383931829</v>
      </c>
      <c r="AX939">
        <v>0.97471654812876696</v>
      </c>
      <c r="AY939" s="1">
        <v>10</v>
      </c>
      <c r="AZ939">
        <v>10</v>
      </c>
      <c r="BA939">
        <v>10</v>
      </c>
      <c r="BB939" s="18">
        <v>-1.4861503218276599</v>
      </c>
      <c r="BC939" s="15">
        <v>-0.73894210113616621</v>
      </c>
      <c r="BD939" s="15">
        <v>-0.49121392124916324</v>
      </c>
      <c r="BE939" s="15">
        <v>3.5694348494287924E-2</v>
      </c>
      <c r="BF939" s="15">
        <v>4.188784891731373E-2</v>
      </c>
      <c r="BG939" s="15">
        <v>0.65804189203072427</v>
      </c>
      <c r="BH939" s="18">
        <v>-1.5410586805471151</v>
      </c>
      <c r="BI939" s="15">
        <v>-0.32428715676047221</v>
      </c>
      <c r="BJ939" s="15">
        <v>0.36009463998389313</v>
      </c>
      <c r="BK939" s="15">
        <v>0.48961000313755493</v>
      </c>
      <c r="BL939" s="15">
        <v>1.6472628262529527</v>
      </c>
      <c r="BM939" s="15">
        <v>1.3490606227038509</v>
      </c>
      <c r="BN939" s="1" t="s">
        <v>20540</v>
      </c>
    </row>
    <row r="940" spans="1:66" x14ac:dyDescent="0.25">
      <c r="A940">
        <v>856601</v>
      </c>
      <c r="B940" t="s">
        <v>8673</v>
      </c>
      <c r="C940" t="s">
        <v>8674</v>
      </c>
      <c r="D940" t="s">
        <v>8675</v>
      </c>
      <c r="E940" t="s">
        <v>8676</v>
      </c>
      <c r="F940" s="23">
        <v>1.110223E-16</v>
      </c>
      <c r="G940" s="23">
        <v>4.7216650000000001E-5</v>
      </c>
      <c r="H940" s="23">
        <v>1.7585096999999999E-3</v>
      </c>
      <c r="I940" s="11">
        <v>4.359197570265802E-2</v>
      </c>
      <c r="J940" s="12">
        <v>-3.8674879451431506E-2</v>
      </c>
      <c r="K940" s="12">
        <v>0.59785094095366131</v>
      </c>
      <c r="L940" s="12">
        <v>6.2361008381847223E-2</v>
      </c>
      <c r="M940" s="12">
        <v>1.6143633543951816</v>
      </c>
      <c r="N940" s="12">
        <v>0.47586519340554073</v>
      </c>
      <c r="O940" s="1">
        <v>3.5493052538574314E-2</v>
      </c>
      <c r="P940">
        <v>-2.4616526120230207E-2</v>
      </c>
      <c r="Q940">
        <v>0.26775908698314949</v>
      </c>
      <c r="R940">
        <v>2.5450036284288043E-2</v>
      </c>
      <c r="S940">
        <v>0.50549123163064147</v>
      </c>
      <c r="T940">
        <v>0.12894246473681595</v>
      </c>
      <c r="U940" s="1">
        <v>0.61098706280978432</v>
      </c>
      <c r="V940">
        <v>0.79172821993221165</v>
      </c>
      <c r="W940">
        <v>0.83947500483241055</v>
      </c>
      <c r="X940">
        <v>0.80282585881017221</v>
      </c>
      <c r="Y940">
        <v>0.76343749540179595</v>
      </c>
      <c r="Z940">
        <v>-0.39047872231681963</v>
      </c>
      <c r="AA940">
        <v>-0.12480812060373667</v>
      </c>
      <c r="AB940">
        <v>0.11077059440198027</v>
      </c>
      <c r="AC940">
        <v>0.25206581592656435</v>
      </c>
      <c r="AD940">
        <v>0.98583588381739096</v>
      </c>
      <c r="AE940" s="1">
        <v>0.59173663449226555</v>
      </c>
      <c r="AF940">
        <v>0.82396360365875698</v>
      </c>
      <c r="AG940">
        <v>0.81505503985618677</v>
      </c>
      <c r="AH940">
        <v>0.89593427888023158</v>
      </c>
      <c r="AI940">
        <v>0.58284474570922906</v>
      </c>
      <c r="AJ940">
        <v>-0.45050404416450246</v>
      </c>
      <c r="AK940">
        <v>-5.1270406056572501E-2</v>
      </c>
      <c r="AL940">
        <v>-3.9766097319468514E-2</v>
      </c>
      <c r="AM940">
        <v>0.55043243632357985</v>
      </c>
      <c r="AN940">
        <v>0.96967527028426581</v>
      </c>
      <c r="AO940" s="1">
        <v>0.6096774661657649</v>
      </c>
      <c r="AP940">
        <v>0.82310529943860611</v>
      </c>
      <c r="AQ940">
        <v>0.83884953363626436</v>
      </c>
      <c r="AR940">
        <v>0.8695913319420413</v>
      </c>
      <c r="AS940">
        <v>0.6712564519093952</v>
      </c>
      <c r="AT940">
        <v>-0.43147753398659833</v>
      </c>
      <c r="AU940">
        <v>-8.4279747910446678E-2</v>
      </c>
      <c r="AV940">
        <v>2.5479051072256922E-2</v>
      </c>
      <c r="AW940">
        <v>0.42869924508115775</v>
      </c>
      <c r="AX940">
        <v>0.99234135254686917</v>
      </c>
      <c r="AY940" s="1">
        <v>10</v>
      </c>
      <c r="AZ940">
        <v>10</v>
      </c>
      <c r="BA940">
        <v>10</v>
      </c>
      <c r="BB940" s="18">
        <v>-1.285665770057397</v>
      </c>
      <c r="BC940" s="15">
        <v>-0.88381263681955147</v>
      </c>
      <c r="BD940" s="15">
        <v>-0.39965605812092259</v>
      </c>
      <c r="BE940" s="15">
        <v>2.9661239073163315E-2</v>
      </c>
      <c r="BF940" s="15">
        <v>0.28715683925886754</v>
      </c>
      <c r="BG940" s="15">
        <v>1.2190776509017152</v>
      </c>
      <c r="BH940" s="18">
        <v>-1.2529724325591589</v>
      </c>
      <c r="BI940" s="15">
        <v>-0.91281822480285146</v>
      </c>
      <c r="BJ940" s="15">
        <v>4.8723311503417736E-2</v>
      </c>
      <c r="BK940" s="15">
        <v>7.6431073679073883E-2</v>
      </c>
      <c r="BL940" s="15">
        <v>1.4979054951591202</v>
      </c>
      <c r="BM940" s="15">
        <v>1.5759695127845232</v>
      </c>
      <c r="BN940" s="1" t="s">
        <v>20540</v>
      </c>
    </row>
    <row r="941" spans="1:66" x14ac:dyDescent="0.25">
      <c r="A941">
        <v>852992</v>
      </c>
      <c r="B941" t="s">
        <v>8701</v>
      </c>
      <c r="C941" t="s">
        <v>8702</v>
      </c>
      <c r="D941" t="s">
        <v>8703</v>
      </c>
      <c r="E941" t="s">
        <v>8704</v>
      </c>
      <c r="F941" s="23">
        <v>6.2228000000000005E-13</v>
      </c>
      <c r="G941" s="23">
        <v>5.2094189999999999E-6</v>
      </c>
      <c r="H941" s="23">
        <v>7.7197949999999998E-3</v>
      </c>
      <c r="I941" s="11">
        <v>8.0670801549085555E-2</v>
      </c>
      <c r="J941" s="12">
        <v>0.25068807544214983</v>
      </c>
      <c r="K941" s="12">
        <v>0.6490909455837186</v>
      </c>
      <c r="L941" s="12">
        <v>0.41542679779303487</v>
      </c>
      <c r="M941" s="12">
        <v>1.52451356388092</v>
      </c>
      <c r="N941" s="12">
        <v>0.69092326691284867</v>
      </c>
      <c r="O941" s="1">
        <v>9.4854333679158215E-2</v>
      </c>
      <c r="P941">
        <v>0.20825739979333871</v>
      </c>
      <c r="Q941">
        <v>0.41362007600066963</v>
      </c>
      <c r="R941">
        <v>0.22648041108728384</v>
      </c>
      <c r="S941">
        <v>0.66239792362206229</v>
      </c>
      <c r="T941">
        <v>0.25872805997922227</v>
      </c>
      <c r="U941" s="1">
        <v>0.6155190062126199</v>
      </c>
      <c r="V941">
        <v>0.77241171670041242</v>
      </c>
      <c r="W941">
        <v>0.84673439992136834</v>
      </c>
      <c r="X941">
        <v>0.7939088864591034</v>
      </c>
      <c r="Y941">
        <v>0.77003752448587137</v>
      </c>
      <c r="Z941">
        <v>-0.36151312025698845</v>
      </c>
      <c r="AA941">
        <v>-0.15898127979739465</v>
      </c>
      <c r="AB941">
        <v>0.13178927192349257</v>
      </c>
      <c r="AC941">
        <v>0.23418660985763926</v>
      </c>
      <c r="AD941">
        <v>0.98259723297860468</v>
      </c>
      <c r="AE941" s="1">
        <v>0.64253302791300948</v>
      </c>
      <c r="AF941">
        <v>0.8210209552008213</v>
      </c>
      <c r="AG941">
        <v>0.84181738678753826</v>
      </c>
      <c r="AH941">
        <v>0.88139292555091564</v>
      </c>
      <c r="AI941">
        <v>0.5714126988545285</v>
      </c>
      <c r="AJ941">
        <v>-0.39598546215165492</v>
      </c>
      <c r="AK941">
        <v>-9.0898050834236688E-2</v>
      </c>
      <c r="AL941">
        <v>1.4532877578856325E-2</v>
      </c>
      <c r="AM941">
        <v>0.54347096446551613</v>
      </c>
      <c r="AN941">
        <v>0.98127444485005544</v>
      </c>
      <c r="AO941" s="1">
        <v>0.64159120869629482</v>
      </c>
      <c r="AP941">
        <v>0.81395045201055405</v>
      </c>
      <c r="AQ941">
        <v>0.85736705531058632</v>
      </c>
      <c r="AR941">
        <v>0.85910454831904637</v>
      </c>
      <c r="AS941">
        <v>0.6632788844205556</v>
      </c>
      <c r="AT941">
        <v>-0.3879837236544767</v>
      </c>
      <c r="AU941">
        <v>-0.12070367805520395</v>
      </c>
      <c r="AV941">
        <v>6.3587762046629248E-2</v>
      </c>
      <c r="AW941">
        <v>0.42341196393879088</v>
      </c>
      <c r="AX941">
        <v>0.99756442414357038</v>
      </c>
      <c r="AY941" s="1">
        <v>10</v>
      </c>
      <c r="AZ941">
        <v>10</v>
      </c>
      <c r="BA941">
        <v>10</v>
      </c>
      <c r="BB941" s="18">
        <v>-1.3082107258088842</v>
      </c>
      <c r="BC941" s="15">
        <v>-0.88993898559972628</v>
      </c>
      <c r="BD941" s="15">
        <v>-0.5564296063265427</v>
      </c>
      <c r="BE941" s="15">
        <v>-7.7617455134437935E-2</v>
      </c>
      <c r="BF941" s="15">
        <v>9.1000341139707938E-2</v>
      </c>
      <c r="BG941" s="15">
        <v>0.97338656502969079</v>
      </c>
      <c r="BH941" s="18">
        <v>-1.2292307973913112</v>
      </c>
      <c r="BI941" s="15">
        <v>-0.64450537302414268</v>
      </c>
      <c r="BJ941" s="15">
        <v>7.9056287383134777E-2</v>
      </c>
      <c r="BK941" s="15">
        <v>0.32910192935650767</v>
      </c>
      <c r="BL941" s="15">
        <v>1.5835598525717429</v>
      </c>
      <c r="BM941" s="15">
        <v>1.6498279678042582</v>
      </c>
      <c r="BN941" s="1" t="s">
        <v>20540</v>
      </c>
    </row>
    <row r="942" spans="1:66" x14ac:dyDescent="0.25">
      <c r="A942">
        <v>853342</v>
      </c>
      <c r="B942" t="s">
        <v>8754</v>
      </c>
      <c r="C942" t="s">
        <v>8755</v>
      </c>
      <c r="D942" t="s">
        <v>8756</v>
      </c>
      <c r="E942" t="s">
        <v>8753</v>
      </c>
      <c r="F942" s="23">
        <v>7.1649910000000006E-11</v>
      </c>
      <c r="G942" s="23">
        <v>7.5129539999999996E-3</v>
      </c>
      <c r="H942" s="23">
        <v>2.3006877999999999E-3</v>
      </c>
      <c r="I942" s="11">
        <v>-0.4447843504223315</v>
      </c>
      <c r="J942" s="12">
        <v>0.58854495423326347</v>
      </c>
      <c r="K942" s="12">
        <v>0.48873869703989592</v>
      </c>
      <c r="L942" s="12">
        <v>-1.5695801446754089E-3</v>
      </c>
      <c r="M942" s="12">
        <v>0.96252366473876483</v>
      </c>
      <c r="N942" s="12">
        <v>0.21032007784648291</v>
      </c>
      <c r="O942" s="1">
        <v>-0.47680769902777032</v>
      </c>
      <c r="P942">
        <v>0.34512717655679243</v>
      </c>
      <c r="Q942">
        <v>0.28556174956482283</v>
      </c>
      <c r="R942">
        <v>-8.4462387682422712E-4</v>
      </c>
      <c r="S942">
        <v>0.42539993847357316</v>
      </c>
      <c r="T942">
        <v>8.4905993236894975E-2</v>
      </c>
      <c r="U942" s="1">
        <v>0.69074978294211298</v>
      </c>
      <c r="V942">
        <v>0.73418244805721122</v>
      </c>
      <c r="W942">
        <v>0.83834864896579087</v>
      </c>
      <c r="X942">
        <v>0.77514908031717011</v>
      </c>
      <c r="Y942">
        <v>0.74155164592881695</v>
      </c>
      <c r="Z942">
        <v>-0.23792571864950715</v>
      </c>
      <c r="AA942">
        <v>-0.19608723916794984</v>
      </c>
      <c r="AB942">
        <v>0.14426809276474953</v>
      </c>
      <c r="AC942">
        <v>0.2389430020660035</v>
      </c>
      <c r="AD942">
        <v>0.97461223043910494</v>
      </c>
      <c r="AE942" s="1">
        <v>0.85494252901221413</v>
      </c>
      <c r="AF942">
        <v>0.68645823337256484</v>
      </c>
      <c r="AG942">
        <v>0.67432774501797865</v>
      </c>
      <c r="AH942">
        <v>0.76089723952886079</v>
      </c>
      <c r="AI942">
        <v>0.45819268318293344</v>
      </c>
      <c r="AJ942">
        <v>-1.336608540087115E-2</v>
      </c>
      <c r="AK942">
        <v>-3.6396991771521663E-2</v>
      </c>
      <c r="AL942">
        <v>-5.7761730713754629E-2</v>
      </c>
      <c r="AM942">
        <v>0.50427465371542846</v>
      </c>
      <c r="AN942">
        <v>0.88348060985607302</v>
      </c>
      <c r="AO942" s="1">
        <v>0.81283383333081005</v>
      </c>
      <c r="AP942">
        <v>0.72762372130957165</v>
      </c>
      <c r="AQ942">
        <v>0.76367812025345116</v>
      </c>
      <c r="AR942">
        <v>0.79038922878420159</v>
      </c>
      <c r="AS942">
        <v>0.5906862733125311</v>
      </c>
      <c r="AT942">
        <v>-0.10754546223152636</v>
      </c>
      <c r="AU942">
        <v>-0.10420241832724896</v>
      </c>
      <c r="AV942">
        <v>2.4809633480787307E-2</v>
      </c>
      <c r="AW942">
        <v>0.40908580709626707</v>
      </c>
      <c r="AX942">
        <v>0.94886663875302624</v>
      </c>
      <c r="AY942" s="1">
        <v>10</v>
      </c>
      <c r="AZ942">
        <v>10</v>
      </c>
      <c r="BA942">
        <v>10</v>
      </c>
      <c r="BB942" s="18">
        <v>-1.3227402396927597</v>
      </c>
      <c r="BC942" s="15">
        <v>-0.57841596218298796</v>
      </c>
      <c r="BD942" s="15">
        <v>-0.50964444920947549</v>
      </c>
      <c r="BE942" s="15">
        <v>4.9810660432632471E-2</v>
      </c>
      <c r="BF942" s="15">
        <v>0.20543143905455566</v>
      </c>
      <c r="BG942" s="15">
        <v>1.0315885389378696</v>
      </c>
      <c r="BH942" s="18">
        <v>-1.8770496162848731</v>
      </c>
      <c r="BI942" s="15">
        <v>0.15505405844095518</v>
      </c>
      <c r="BJ942" s="15">
        <v>9.9442723519039142E-2</v>
      </c>
      <c r="BK942" s="15">
        <v>4.7854582187792809E-2</v>
      </c>
      <c r="BL942" s="15">
        <v>1.4049698042193797</v>
      </c>
      <c r="BM942" s="15">
        <v>1.2936984605778541</v>
      </c>
      <c r="BN942" s="1" t="s">
        <v>20540</v>
      </c>
    </row>
    <row r="943" spans="1:66" x14ac:dyDescent="0.25">
      <c r="A943">
        <v>13393614</v>
      </c>
      <c r="B943" t="s">
        <v>8773</v>
      </c>
      <c r="C943" t="s">
        <v>8774</v>
      </c>
      <c r="D943" t="s">
        <v>8775</v>
      </c>
      <c r="E943" t="s">
        <v>8776</v>
      </c>
      <c r="F943" s="23">
        <v>9.9999999999999998E-17</v>
      </c>
      <c r="G943" s="23">
        <v>4.4118062000000001E-7</v>
      </c>
      <c r="H943" s="23">
        <v>5.4165443999999998E-6</v>
      </c>
      <c r="I943" s="11">
        <v>0.19739014822167367</v>
      </c>
      <c r="J943" s="12">
        <v>-0.16949574534525513</v>
      </c>
      <c r="K943" s="12">
        <v>0.13858564826321898</v>
      </c>
      <c r="L943" s="12">
        <v>0.50110939088440798</v>
      </c>
      <c r="M943" s="12">
        <v>2.0213707428607099</v>
      </c>
      <c r="N943" s="12">
        <v>1.2019585687310539</v>
      </c>
      <c r="O943" s="1">
        <v>0.20094275754778099</v>
      </c>
      <c r="P943">
        <v>-9.3719552440706844E-2</v>
      </c>
      <c r="Q943">
        <v>6.7934302636132635E-2</v>
      </c>
      <c r="R943">
        <v>0.20998211979269774</v>
      </c>
      <c r="S943">
        <v>0.61687009841975904</v>
      </c>
      <c r="T943">
        <v>0.25480110316015847</v>
      </c>
      <c r="U943" s="1">
        <v>0.6109058278695445</v>
      </c>
      <c r="V943">
        <v>0.63887339865361892</v>
      </c>
      <c r="W943">
        <v>0.70904725923933587</v>
      </c>
      <c r="X943">
        <v>0.7881047888440067</v>
      </c>
      <c r="Y943">
        <v>0.86480024034213931</v>
      </c>
      <c r="Z943">
        <v>-0.19721220262573</v>
      </c>
      <c r="AA943">
        <v>-0.14316869205616795</v>
      </c>
      <c r="AB943">
        <v>-4.5595744501805514E-2</v>
      </c>
      <c r="AC943">
        <v>0.13208222671110875</v>
      </c>
      <c r="AD943">
        <v>0.92349664686824795</v>
      </c>
      <c r="AE943" s="1">
        <v>0.5500239167833334</v>
      </c>
      <c r="AF943">
        <v>0.69308426448829896</v>
      </c>
      <c r="AG943">
        <v>0.81633305345098228</v>
      </c>
      <c r="AH943">
        <v>0.91824197758678416</v>
      </c>
      <c r="AI943">
        <v>0.75974289389327221</v>
      </c>
      <c r="AJ943">
        <v>-0.3266660376988989</v>
      </c>
      <c r="AK943">
        <v>-0.21853576539558719</v>
      </c>
      <c r="AL943">
        <v>-6.6268717062788918E-2</v>
      </c>
      <c r="AM943">
        <v>0.40175154304733607</v>
      </c>
      <c r="AN943">
        <v>0.96958069385912948</v>
      </c>
      <c r="AO943" s="1">
        <v>0.58242427724026258</v>
      </c>
      <c r="AP943">
        <v>0.67774347899909659</v>
      </c>
      <c r="AQ943">
        <v>0.77963064547463523</v>
      </c>
      <c r="AR943">
        <v>0.87290018462262464</v>
      </c>
      <c r="AS943">
        <v>0.81348983798976959</v>
      </c>
      <c r="AT943">
        <v>-0.27486094794519345</v>
      </c>
      <c r="AU943">
        <v>-0.18869904718853761</v>
      </c>
      <c r="AV943">
        <v>-5.8156828981598151E-2</v>
      </c>
      <c r="AW943">
        <v>0.2906512633658222</v>
      </c>
      <c r="AX943">
        <v>0.96088422914474247</v>
      </c>
      <c r="AY943" s="1">
        <v>10</v>
      </c>
      <c r="AZ943">
        <v>10</v>
      </c>
      <c r="BA943">
        <v>10</v>
      </c>
      <c r="BB943" s="18">
        <v>-1.2781870085402323</v>
      </c>
      <c r="BC943" s="15">
        <v>-0.53188150187493533</v>
      </c>
      <c r="BD943" s="15">
        <v>-0.43438672052843114</v>
      </c>
      <c r="BE943" s="15">
        <v>-0.25836460266652789</v>
      </c>
      <c r="BF943" s="15">
        <v>6.2167405171798085E-2</v>
      </c>
      <c r="BG943" s="15">
        <v>1.3839946102282334</v>
      </c>
      <c r="BH943" s="18">
        <v>-1.1709764207261044</v>
      </c>
      <c r="BI943" s="15">
        <v>-0.62394150919632985</v>
      </c>
      <c r="BJ943" s="15">
        <v>-0.35911523941977991</v>
      </c>
      <c r="BK943" s="15">
        <v>1.380821264319654E-2</v>
      </c>
      <c r="BL943" s="15">
        <v>1.1600557622391583</v>
      </c>
      <c r="BM943" s="15">
        <v>2.0368270126699595</v>
      </c>
      <c r="BN943" s="1" t="s">
        <v>20540</v>
      </c>
    </row>
    <row r="944" spans="1:66" x14ac:dyDescent="0.25">
      <c r="A944">
        <v>854834</v>
      </c>
      <c r="B944" t="s">
        <v>8837</v>
      </c>
      <c r="C944" t="s">
        <v>8838</v>
      </c>
      <c r="D944" t="s">
        <v>8839</v>
      </c>
      <c r="E944" t="s">
        <v>8840</v>
      </c>
      <c r="F944" s="23">
        <v>2.4413804000000001E-12</v>
      </c>
      <c r="G944" s="23">
        <v>7.0165870000000003E-3</v>
      </c>
      <c r="H944" s="23">
        <v>4.4114200000000001E-3</v>
      </c>
      <c r="I944" s="11">
        <v>-7.4395204637455456E-2</v>
      </c>
      <c r="J944" s="12">
        <v>-0.12954402283834338</v>
      </c>
      <c r="K944" s="12">
        <v>0.57984856816732222</v>
      </c>
      <c r="L944" s="12">
        <v>0.19496938075145698</v>
      </c>
      <c r="M944" s="12">
        <v>1.1034470676831794</v>
      </c>
      <c r="N944" s="12">
        <v>-3.7827903945717535E-2</v>
      </c>
      <c r="O944" s="1">
        <v>-8.4076526988912076E-2</v>
      </c>
      <c r="P944">
        <v>-0.13434506250946346</v>
      </c>
      <c r="Q944">
        <v>0.5566889323425066</v>
      </c>
      <c r="R944">
        <v>0.12298060793681038</v>
      </c>
      <c r="S944">
        <v>0.52844956599789683</v>
      </c>
      <c r="T944">
        <v>-1.7110495417885851E-2</v>
      </c>
      <c r="U944" s="1">
        <v>0.41627529962110499</v>
      </c>
      <c r="V944">
        <v>0.5879072923646288</v>
      </c>
      <c r="W944">
        <v>0.90295422794050018</v>
      </c>
      <c r="X944">
        <v>0.85516128999753727</v>
      </c>
      <c r="Y944">
        <v>0.76315836599080333</v>
      </c>
      <c r="Z944">
        <v>-0.32737513913679323</v>
      </c>
      <c r="AA944">
        <v>-0.46778978178958053</v>
      </c>
      <c r="AB944">
        <v>0.12973724326748487</v>
      </c>
      <c r="AC944">
        <v>0.31854461128919065</v>
      </c>
      <c r="AD944">
        <v>0.92005622664088027</v>
      </c>
      <c r="AE944" s="1">
        <v>0.51070519469392461</v>
      </c>
      <c r="AF944">
        <v>0.77266081627407934</v>
      </c>
      <c r="AG944">
        <v>0.89495283377272872</v>
      </c>
      <c r="AH944">
        <v>0.89733017796581604</v>
      </c>
      <c r="AI944">
        <v>0.4601344585523236</v>
      </c>
      <c r="AJ944">
        <v>-0.46664202058246923</v>
      </c>
      <c r="AK944">
        <v>-0.22335800850674059</v>
      </c>
      <c r="AL944">
        <v>6.5662353552648267E-2</v>
      </c>
      <c r="AM944">
        <v>0.67490841167816273</v>
      </c>
      <c r="AN944">
        <v>0.93483124943286855</v>
      </c>
      <c r="AO944" s="1">
        <v>0.48428394050981033</v>
      </c>
      <c r="AP944">
        <v>0.7133435401118331</v>
      </c>
      <c r="AQ944">
        <v>0.92876527280090615</v>
      </c>
      <c r="AR944">
        <v>0.90805396787436565</v>
      </c>
      <c r="AS944">
        <v>0.61555566890048863</v>
      </c>
      <c r="AT944">
        <v>-0.41803219585862023</v>
      </c>
      <c r="AU944">
        <v>-0.34375323470594715</v>
      </c>
      <c r="AV944">
        <v>9.7461860339832923E-2</v>
      </c>
      <c r="AW944">
        <v>0.53305184183405596</v>
      </c>
      <c r="AX944">
        <v>0.95946753971295229</v>
      </c>
      <c r="AY944" s="1">
        <v>10</v>
      </c>
      <c r="AZ944">
        <v>10</v>
      </c>
      <c r="BA944">
        <v>10</v>
      </c>
      <c r="BB944" s="18">
        <v>-0.93142591527454</v>
      </c>
      <c r="BC944" s="15">
        <v>-0.76620925312795796</v>
      </c>
      <c r="BD944" s="15">
        <v>-1.0271630967342642</v>
      </c>
      <c r="BE944" s="15">
        <v>8.3312070964976434E-2</v>
      </c>
      <c r="BF944" s="15">
        <v>0.43420146152723998</v>
      </c>
      <c r="BG944" s="15">
        <v>1.2604946886269004</v>
      </c>
      <c r="BH944" s="18">
        <v>-1.0175080785467907</v>
      </c>
      <c r="BI944" s="15">
        <v>-0.91610372252632655</v>
      </c>
      <c r="BJ944" s="15">
        <v>-0.3562244339346205</v>
      </c>
      <c r="BK944" s="15">
        <v>0.30890975765359768</v>
      </c>
      <c r="BL944" s="15">
        <v>1.7109922319200797</v>
      </c>
      <c r="BM944" s="15">
        <v>1.2167242894516985</v>
      </c>
      <c r="BN944" s="1" t="s">
        <v>20540</v>
      </c>
    </row>
    <row r="945" spans="1:66" x14ac:dyDescent="0.25">
      <c r="A945">
        <v>854940</v>
      </c>
      <c r="B945" t="s">
        <v>8913</v>
      </c>
      <c r="C945" t="s">
        <v>8914</v>
      </c>
      <c r="D945" t="s">
        <v>8915</v>
      </c>
      <c r="E945" t="s">
        <v>8916</v>
      </c>
      <c r="F945" s="23">
        <v>1.4625682E-6</v>
      </c>
      <c r="G945" s="23">
        <v>1.3620016E-5</v>
      </c>
      <c r="H945" s="23">
        <v>8.3771030000000003E-3</v>
      </c>
      <c r="I945" s="11">
        <v>9.8964505813299325E-2</v>
      </c>
      <c r="J945" s="12">
        <v>0.48858796599922666</v>
      </c>
      <c r="K945" s="12">
        <v>0.69059172740741914</v>
      </c>
      <c r="L945" s="12">
        <v>7.5833444252641449E-2</v>
      </c>
      <c r="M945" s="12">
        <v>1.2987824150608542</v>
      </c>
      <c r="N945" s="12">
        <v>0.28832772733412043</v>
      </c>
      <c r="O945" s="1">
        <v>5.2614589636667403E-2</v>
      </c>
      <c r="P945">
        <v>0.23648224678507468</v>
      </c>
      <c r="Q945">
        <v>0.31478910222517581</v>
      </c>
      <c r="R945">
        <v>3.2239359840279869E-2</v>
      </c>
      <c r="S945">
        <v>0.51437390596098387</v>
      </c>
      <c r="T945">
        <v>0.10697663791659733</v>
      </c>
      <c r="U945" s="1">
        <v>0.46783977958604162</v>
      </c>
      <c r="V945">
        <v>0.66659553293523055</v>
      </c>
      <c r="W945">
        <v>0.83005669580063857</v>
      </c>
      <c r="X945">
        <v>0.60753252679625624</v>
      </c>
      <c r="Y945">
        <v>0.80416765796695033</v>
      </c>
      <c r="Z945">
        <v>-0.37534428528160418</v>
      </c>
      <c r="AA945">
        <v>-0.27045385332580918</v>
      </c>
      <c r="AB945">
        <v>0.34516330326807576</v>
      </c>
      <c r="AC945">
        <v>-3.5693043041571143E-2</v>
      </c>
      <c r="AD945">
        <v>0.87228325326724199</v>
      </c>
      <c r="AE945" s="1">
        <v>0.68787512690038111</v>
      </c>
      <c r="AF945">
        <v>0.76488184220680377</v>
      </c>
      <c r="AG945">
        <v>0.74034462558236669</v>
      </c>
      <c r="AH945">
        <v>0.86854880778430632</v>
      </c>
      <c r="AI945">
        <v>0.42015377853423636</v>
      </c>
      <c r="AJ945">
        <v>-0.27963237801122298</v>
      </c>
      <c r="AK945">
        <v>-2.576904083567674E-2</v>
      </c>
      <c r="AL945">
        <v>-0.10536045090159554</v>
      </c>
      <c r="AM945">
        <v>0.67848321811464019</v>
      </c>
      <c r="AN945">
        <v>0.90941213635152829</v>
      </c>
      <c r="AO945" s="1">
        <v>0.66402276243215852</v>
      </c>
      <c r="AP945">
        <v>0.80799884635845909</v>
      </c>
      <c r="AQ945">
        <v>0.87001675864156458</v>
      </c>
      <c r="AR945">
        <v>0.84642983418293205</v>
      </c>
      <c r="AS945">
        <v>0.65221370366646125</v>
      </c>
      <c r="AT945">
        <v>-0.35802391808031259</v>
      </c>
      <c r="AU945">
        <v>-0.14520328781946851</v>
      </c>
      <c r="AV945">
        <v>9.6591506117254797E-2</v>
      </c>
      <c r="AW945">
        <v>0.41844475854822333</v>
      </c>
      <c r="AX945">
        <v>0.99860687128307535</v>
      </c>
      <c r="AY945" s="1">
        <v>10</v>
      </c>
      <c r="AZ945">
        <v>10</v>
      </c>
      <c r="BA945">
        <v>10</v>
      </c>
      <c r="BB945" s="18">
        <v>-1.1241878049706913</v>
      </c>
      <c r="BC945" s="15">
        <v>-0.98665921654312105</v>
      </c>
      <c r="BD945" s="15">
        <v>-0.83070099225428073</v>
      </c>
      <c r="BE945" s="15">
        <v>8.4640443507846122E-2</v>
      </c>
      <c r="BF945" s="15">
        <v>-0.48164266136696915</v>
      </c>
      <c r="BG945" s="15">
        <v>0.76711931946338041</v>
      </c>
      <c r="BH945" s="18">
        <v>-0.95113592214137987</v>
      </c>
      <c r="BI945" s="15">
        <v>-0.13230171989256589</v>
      </c>
      <c r="BJ945" s="15">
        <v>0.37688548243248854</v>
      </c>
      <c r="BK945" s="15">
        <v>0.21724475655426867</v>
      </c>
      <c r="BL945" s="15">
        <v>1.789441708375592</v>
      </c>
      <c r="BM945" s="15">
        <v>1.271296606835441</v>
      </c>
      <c r="BN945" s="1" t="s">
        <v>20540</v>
      </c>
    </row>
    <row r="946" spans="1:66" x14ac:dyDescent="0.25">
      <c r="A946">
        <v>855250</v>
      </c>
      <c r="B946" t="s">
        <v>8929</v>
      </c>
      <c r="C946" t="s">
        <v>8930</v>
      </c>
      <c r="D946" t="s">
        <v>8931</v>
      </c>
      <c r="E946" t="s">
        <v>8932</v>
      </c>
      <c r="F946" s="23">
        <v>1.8207658000000001E-14</v>
      </c>
      <c r="G946" s="23">
        <v>7.7751265000000003E-6</v>
      </c>
      <c r="H946" s="23">
        <v>3.5264142E-4</v>
      </c>
      <c r="I946" s="11">
        <v>-0.2219403191752162</v>
      </c>
      <c r="J946" s="12">
        <v>0.62590992812128043</v>
      </c>
      <c r="K946" s="12">
        <v>0.6417366413365716</v>
      </c>
      <c r="L946" s="12">
        <v>0.60414752404187211</v>
      </c>
      <c r="M946" s="12">
        <v>1.8878923249756352</v>
      </c>
      <c r="N946" s="12">
        <v>0.19665679733506411</v>
      </c>
      <c r="O946" s="1">
        <v>-0.14445643268626862</v>
      </c>
      <c r="P946">
        <v>0.30625802031635924</v>
      </c>
      <c r="Q946">
        <v>0.27214247957701337</v>
      </c>
      <c r="R946">
        <v>0.23577750903808861</v>
      </c>
      <c r="S946">
        <v>0.58991886735684729</v>
      </c>
      <c r="T946">
        <v>5.0909165544317257E-2</v>
      </c>
      <c r="U946" s="1">
        <v>0.49108952359005559</v>
      </c>
      <c r="V946">
        <v>0.66628723969142345</v>
      </c>
      <c r="W946">
        <v>0.74471908257892805</v>
      </c>
      <c r="X946">
        <v>0.80525276522911859</v>
      </c>
      <c r="Y946">
        <v>0.89110207485308579</v>
      </c>
      <c r="Z946">
        <v>-0.35170457774252123</v>
      </c>
      <c r="AA946">
        <v>-0.15635139434008047</v>
      </c>
      <c r="AB946">
        <v>-1.942763643648417E-2</v>
      </c>
      <c r="AC946">
        <v>0.12747105725605568</v>
      </c>
      <c r="AD946">
        <v>0.92583398725471622</v>
      </c>
      <c r="AE946" s="1">
        <v>0.69406777928837504</v>
      </c>
      <c r="AF946">
        <v>0.77158927750059303</v>
      </c>
      <c r="AG946">
        <v>0.81619007052680193</v>
      </c>
      <c r="AH946">
        <v>0.88317070530672237</v>
      </c>
      <c r="AI946">
        <v>0.56684270519640212</v>
      </c>
      <c r="AJ946">
        <v>-0.28192403473785899</v>
      </c>
      <c r="AK946">
        <v>-0.11904207412873161</v>
      </c>
      <c r="AL946">
        <v>-2.2098508447673998E-2</v>
      </c>
      <c r="AM946">
        <v>0.55028969140623762</v>
      </c>
      <c r="AN946">
        <v>0.97086635975611324</v>
      </c>
      <c r="AO946" s="1">
        <v>0.62524366686921351</v>
      </c>
      <c r="AP946">
        <v>0.75068619453743823</v>
      </c>
      <c r="AQ946">
        <v>0.81252333976198832</v>
      </c>
      <c r="AR946">
        <v>0.87893428820623087</v>
      </c>
      <c r="AS946">
        <v>0.73705999727725879</v>
      </c>
      <c r="AT946">
        <v>-0.32430760624380822</v>
      </c>
      <c r="AU946">
        <v>-0.14056317949475616</v>
      </c>
      <c r="AV946">
        <v>-2.1659253132445464E-2</v>
      </c>
      <c r="AW946">
        <v>0.37471370846296465</v>
      </c>
      <c r="AX946">
        <v>0.98497949539074514</v>
      </c>
      <c r="AY946" s="1">
        <v>10</v>
      </c>
      <c r="AZ946">
        <v>10</v>
      </c>
      <c r="BA946">
        <v>10</v>
      </c>
      <c r="BB946" s="18">
        <v>-1.1628544961408991</v>
      </c>
      <c r="BC946" s="15">
        <v>-0.90468443943527344</v>
      </c>
      <c r="BD946" s="15">
        <v>-0.54284950719086855</v>
      </c>
      <c r="BE946" s="15">
        <v>-0.2892380850435598</v>
      </c>
      <c r="BF946" s="15">
        <v>-1.7150996656918115E-2</v>
      </c>
      <c r="BG946" s="15">
        <v>1.3972532771794253</v>
      </c>
      <c r="BH946" s="18">
        <v>-1.3434690178045712</v>
      </c>
      <c r="BI946" s="15">
        <v>-0.3953203784467898</v>
      </c>
      <c r="BJ946" s="15">
        <v>-2.0605703362008992E-2</v>
      </c>
      <c r="BK946" s="15">
        <v>0.2024157815212114</v>
      </c>
      <c r="BL946" s="15">
        <v>1.5192114385020405</v>
      </c>
      <c r="BM946" s="15">
        <v>1.5572921268782078</v>
      </c>
      <c r="BN946" s="1" t="s">
        <v>20540</v>
      </c>
    </row>
    <row r="947" spans="1:66" x14ac:dyDescent="0.25">
      <c r="A947">
        <v>853639</v>
      </c>
      <c r="B947" t="s">
        <v>8985</v>
      </c>
      <c r="C947" t="s">
        <v>8986</v>
      </c>
      <c r="D947" t="s">
        <v>8987</v>
      </c>
      <c r="E947" t="s">
        <v>8988</v>
      </c>
      <c r="F947" s="23">
        <v>9.9999999999999998E-17</v>
      </c>
      <c r="G947" s="23">
        <v>2.3183024E-4</v>
      </c>
      <c r="H947" s="23">
        <v>2.6330310000000002E-5</v>
      </c>
      <c r="I947" s="11">
        <v>-0.26082611588300947</v>
      </c>
      <c r="J947" s="12">
        <v>-3.0179042635225511E-2</v>
      </c>
      <c r="K947" s="12">
        <v>0.49193227964283087</v>
      </c>
      <c r="L947" s="12">
        <v>0.24557983195153055</v>
      </c>
      <c r="M947" s="12">
        <v>1.8835677501181931</v>
      </c>
      <c r="N947" s="12">
        <v>0.22621964913900958</v>
      </c>
      <c r="O947" s="1">
        <v>-0.2575018080866604</v>
      </c>
      <c r="P947">
        <v>-2.1605046085367403E-2</v>
      </c>
      <c r="Q947">
        <v>0.27694464251265138</v>
      </c>
      <c r="R947">
        <v>0.10364247152807167</v>
      </c>
      <c r="S947">
        <v>0.55651448685488936</v>
      </c>
      <c r="T947">
        <v>5.6432980409725615E-2</v>
      </c>
      <c r="U947" s="1">
        <v>0.50423189162896165</v>
      </c>
      <c r="V947">
        <v>0.686006718366304</v>
      </c>
      <c r="W947">
        <v>0.84673874355024481</v>
      </c>
      <c r="X947">
        <v>0.86130511726795422</v>
      </c>
      <c r="Y947">
        <v>0.81491782718151673</v>
      </c>
      <c r="Z947">
        <v>-0.363505596457112</v>
      </c>
      <c r="AA947">
        <v>-0.26828174577059183</v>
      </c>
      <c r="AB947">
        <v>4.6544861486602349E-2</v>
      </c>
      <c r="AC947">
        <v>0.2745565451885465</v>
      </c>
      <c r="AD947">
        <v>0.96286043195753501</v>
      </c>
      <c r="AE947" s="1">
        <v>0.56703503397923749</v>
      </c>
      <c r="AF947">
        <v>0.76367205338123856</v>
      </c>
      <c r="AG947">
        <v>0.86364980949511416</v>
      </c>
      <c r="AH947">
        <v>0.92336400973595345</v>
      </c>
      <c r="AI947">
        <v>0.58550200195638635</v>
      </c>
      <c r="AJ947">
        <v>-0.39894219566172417</v>
      </c>
      <c r="AK947">
        <v>-0.19273058003052917</v>
      </c>
      <c r="AL947">
        <v>-9.265542405110223E-3</v>
      </c>
      <c r="AM947">
        <v>0.582471350120215</v>
      </c>
      <c r="AN947">
        <v>0.97002116783747183</v>
      </c>
      <c r="AO947" s="1">
        <v>0.54867058283059988</v>
      </c>
      <c r="AP947">
        <v>0.74202252454621076</v>
      </c>
      <c r="AQ947">
        <v>0.87078177908871801</v>
      </c>
      <c r="AR947">
        <v>0.91138421412377935</v>
      </c>
      <c r="AS947">
        <v>0.69771738717891696</v>
      </c>
      <c r="AT947">
        <v>-0.38992191825508993</v>
      </c>
      <c r="AU947">
        <v>-0.22968384988065693</v>
      </c>
      <c r="AV947">
        <v>1.5456374904850198E-2</v>
      </c>
      <c r="AW947">
        <v>0.45510258888257976</v>
      </c>
      <c r="AX947">
        <v>0.98330657212776806</v>
      </c>
      <c r="AY947" s="1">
        <v>10</v>
      </c>
      <c r="AZ947">
        <v>10</v>
      </c>
      <c r="BA947">
        <v>10</v>
      </c>
      <c r="BB947" s="18">
        <v>-1.078520447291194</v>
      </c>
      <c r="BC947" s="15">
        <v>-0.81372705241933829</v>
      </c>
      <c r="BD947" s="15">
        <v>-0.63455196175655049</v>
      </c>
      <c r="BE947" s="15">
        <v>-4.2167958256565496E-2</v>
      </c>
      <c r="BF947" s="15">
        <v>0.38686335905450769</v>
      </c>
      <c r="BG947" s="15">
        <v>1.403617890547701</v>
      </c>
      <c r="BH947" s="18">
        <v>-1.2373828442104506</v>
      </c>
      <c r="BI947" s="15">
        <v>-0.83210832161674786</v>
      </c>
      <c r="BJ947" s="15">
        <v>-0.33492881703638261</v>
      </c>
      <c r="BK947" s="15">
        <v>0.10740832403698886</v>
      </c>
      <c r="BL947" s="15">
        <v>1.5340954394409785</v>
      </c>
      <c r="BM947" s="15">
        <v>1.5414023895070608</v>
      </c>
      <c r="BN947" s="1" t="s">
        <v>20540</v>
      </c>
    </row>
    <row r="948" spans="1:66" x14ac:dyDescent="0.25">
      <c r="A948">
        <v>855623</v>
      </c>
      <c r="B948" t="s">
        <v>9005</v>
      </c>
      <c r="C948" t="s">
        <v>9006</v>
      </c>
      <c r="D948" t="s">
        <v>9007</v>
      </c>
      <c r="E948" t="s">
        <v>9008</v>
      </c>
      <c r="F948" s="23">
        <v>5.0352789999999997E-10</v>
      </c>
      <c r="G948" s="23">
        <v>3.033938E-8</v>
      </c>
      <c r="H948" s="23">
        <v>9.453943E-4</v>
      </c>
      <c r="I948" s="11">
        <v>6.40321331618742E-2</v>
      </c>
      <c r="J948" s="12">
        <v>0.4712682187071689</v>
      </c>
      <c r="K948" s="12">
        <v>0.79310468888003349</v>
      </c>
      <c r="L948" s="12">
        <v>0.53930040703972093</v>
      </c>
      <c r="M948" s="12">
        <v>1.6774567300372876</v>
      </c>
      <c r="N948" s="12">
        <v>1.2251536166559438</v>
      </c>
      <c r="O948" s="1">
        <v>2.4149736757507898E-2</v>
      </c>
      <c r="P948">
        <v>0.1633394995338579</v>
      </c>
      <c r="Q948">
        <v>0.24498052876432555</v>
      </c>
      <c r="R948">
        <v>0.15644917967324437</v>
      </c>
      <c r="S948">
        <v>0.47051042379963642</v>
      </c>
      <c r="T948">
        <v>0.31205069580387662</v>
      </c>
      <c r="U948" s="1">
        <v>0.5780296876139247</v>
      </c>
      <c r="V948">
        <v>0.80210881741777762</v>
      </c>
      <c r="W948">
        <v>0.81108330947558227</v>
      </c>
      <c r="X948">
        <v>0.57546999430545687</v>
      </c>
      <c r="Y948">
        <v>0.73487261843444274</v>
      </c>
      <c r="Z948">
        <v>-0.4365666301238012</v>
      </c>
      <c r="AA948">
        <v>-7.358613150401476E-2</v>
      </c>
      <c r="AB948">
        <v>0.36026408640599267</v>
      </c>
      <c r="AC948">
        <v>-6.9542555986946445E-3</v>
      </c>
      <c r="AD948">
        <v>0.90420752687719907</v>
      </c>
      <c r="AE948" s="1">
        <v>0.68124109385334886</v>
      </c>
      <c r="AF948">
        <v>0.85035252878441281</v>
      </c>
      <c r="AG948">
        <v>0.83062810120944441</v>
      </c>
      <c r="AH948">
        <v>0.84125254016285522</v>
      </c>
      <c r="AI948">
        <v>0.60338902082822576</v>
      </c>
      <c r="AJ948">
        <v>-0.39437922816370591</v>
      </c>
      <c r="AK948">
        <v>-3.8784216978480869E-2</v>
      </c>
      <c r="AL948">
        <v>5.0294893268776127E-2</v>
      </c>
      <c r="AM948">
        <v>0.46072062489853383</v>
      </c>
      <c r="AN948">
        <v>0.9904396399642369</v>
      </c>
      <c r="AO948" s="1">
        <v>0.66817223174705576</v>
      </c>
      <c r="AP948">
        <v>0.86229613019646933</v>
      </c>
      <c r="AQ948">
        <v>0.85196492424342352</v>
      </c>
      <c r="AR948">
        <v>0.77661223557114545</v>
      </c>
      <c r="AS948">
        <v>0.66996851824831027</v>
      </c>
      <c r="AT948">
        <v>-0.42255568384091963</v>
      </c>
      <c r="AU948">
        <v>-5.2302975444276797E-2</v>
      </c>
      <c r="AV948">
        <v>0.16068548176822997</v>
      </c>
      <c r="AW948">
        <v>0.31237689101571203</v>
      </c>
      <c r="AX948">
        <v>0.99381772807213886</v>
      </c>
      <c r="AY948" s="1">
        <v>10</v>
      </c>
      <c r="AZ948">
        <v>10</v>
      </c>
      <c r="BA948">
        <v>10</v>
      </c>
      <c r="BB948" s="18">
        <v>-1.1593338757798837</v>
      </c>
      <c r="BC948" s="15">
        <v>-0.99294377489166064</v>
      </c>
      <c r="BD948" s="15">
        <v>-0.56600289818948468</v>
      </c>
      <c r="BE948" s="15">
        <v>-5.570443010028988E-2</v>
      </c>
      <c r="BF948" s="15">
        <v>-0.48762989571827831</v>
      </c>
      <c r="BG948" s="15">
        <v>0.38491344246445985</v>
      </c>
      <c r="BH948" s="18">
        <v>-1.0821057269065435</v>
      </c>
      <c r="BI948" s="15">
        <v>-0.42455458720703615</v>
      </c>
      <c r="BJ948" s="15">
        <v>0.39054819515189965</v>
      </c>
      <c r="BK948" s="15">
        <v>0.59473731009641884</v>
      </c>
      <c r="BL948" s="15">
        <v>1.535524287641671</v>
      </c>
      <c r="BM948" s="15">
        <v>1.8625519534387152</v>
      </c>
      <c r="BN948" s="1" t="s">
        <v>20540</v>
      </c>
    </row>
    <row r="949" spans="1:66" x14ac:dyDescent="0.25">
      <c r="A949">
        <v>850722</v>
      </c>
      <c r="B949" t="s">
        <v>9121</v>
      </c>
      <c r="C949" t="s">
        <v>9122</v>
      </c>
      <c r="D949" t="s">
        <v>9123</v>
      </c>
      <c r="E949" t="s">
        <v>9124</v>
      </c>
      <c r="F949" s="23">
        <v>4.5037306999999998E-12</v>
      </c>
      <c r="G949" s="23">
        <v>1.4472256999999999E-6</v>
      </c>
      <c r="H949" s="23">
        <v>3.0217068000000001E-3</v>
      </c>
      <c r="I949" s="11">
        <v>0.17849200154869327</v>
      </c>
      <c r="J949" s="12">
        <v>0.76463491897514813</v>
      </c>
      <c r="K949" s="12">
        <v>0.63385259862745158</v>
      </c>
      <c r="L949" s="12">
        <v>0.11832142447569137</v>
      </c>
      <c r="M949" s="12">
        <v>1.4765574664592234</v>
      </c>
      <c r="N949" s="12">
        <v>0.6888837998833246</v>
      </c>
      <c r="O949" s="1">
        <v>0.14607886477718129</v>
      </c>
      <c r="P949">
        <v>0.41230535410152913</v>
      </c>
      <c r="Q949">
        <v>0.3444988806794384</v>
      </c>
      <c r="R949">
        <v>6.2805324285134495E-2</v>
      </c>
      <c r="S949">
        <v>0.6167720788266905</v>
      </c>
      <c r="T949">
        <v>0.24069740224831707</v>
      </c>
      <c r="U949" s="1">
        <v>0.64127586314417018</v>
      </c>
      <c r="V949">
        <v>0.6625010904908375</v>
      </c>
      <c r="W949">
        <v>0.75107773537683176</v>
      </c>
      <c r="X949">
        <v>0.76006329343747214</v>
      </c>
      <c r="Y949">
        <v>0.83915927171240456</v>
      </c>
      <c r="Z949">
        <v>-0.19672909617437565</v>
      </c>
      <c r="AA949">
        <v>-0.16967156429497068</v>
      </c>
      <c r="AB949">
        <v>4.6264054352988158E-2</v>
      </c>
      <c r="AC949">
        <v>0.12225319754812383</v>
      </c>
      <c r="AD949">
        <v>0.9356155517013196</v>
      </c>
      <c r="AE949" s="1">
        <v>0.69269179888657295</v>
      </c>
      <c r="AF949">
        <v>0.61114721646082948</v>
      </c>
      <c r="AG949">
        <v>0.67045591267537252</v>
      </c>
      <c r="AH949">
        <v>0.8928543638954719</v>
      </c>
      <c r="AI949">
        <v>0.62442527029578754</v>
      </c>
      <c r="AJ949">
        <v>-8.0355076988694901E-2</v>
      </c>
      <c r="AK949">
        <v>-0.12646412212000979</v>
      </c>
      <c r="AL949">
        <v>-0.22987036549692208</v>
      </c>
      <c r="AM949">
        <v>0.5049560931964121</v>
      </c>
      <c r="AN949">
        <v>0.89885177697753205</v>
      </c>
      <c r="AO949" s="1">
        <v>0.69162864497681908</v>
      </c>
      <c r="AP949">
        <v>0.65182486099163717</v>
      </c>
      <c r="AQ949">
        <v>0.72553022725843042</v>
      </c>
      <c r="AR949">
        <v>0.86286255746900009</v>
      </c>
      <c r="AS949">
        <v>0.73580619728136731</v>
      </c>
      <c r="AT949">
        <v>-0.13287183352566626</v>
      </c>
      <c r="AU949">
        <v>-0.14890046622594733</v>
      </c>
      <c r="AV949">
        <v>-0.11804345098355644</v>
      </c>
      <c r="AW949">
        <v>0.35563819843062189</v>
      </c>
      <c r="AX949">
        <v>0.94199876849883513</v>
      </c>
      <c r="AY949" s="1">
        <v>10</v>
      </c>
      <c r="AZ949">
        <v>10</v>
      </c>
      <c r="BA949">
        <v>10</v>
      </c>
      <c r="BB949" s="18">
        <v>-1.4011889785993068</v>
      </c>
      <c r="BC949" s="15">
        <v>-0.68194522776795508</v>
      </c>
      <c r="BD949" s="15">
        <v>-0.6381681447630877</v>
      </c>
      <c r="BE949" s="15">
        <v>-0.28880030355010905</v>
      </c>
      <c r="BF949" s="15">
        <v>-0.16585549676031291</v>
      </c>
      <c r="BG949" s="15">
        <v>0.99404544524953431</v>
      </c>
      <c r="BH949" s="18">
        <v>-1.1994381519696917</v>
      </c>
      <c r="BI949" s="15">
        <v>0.1823272641902963</v>
      </c>
      <c r="BJ949" s="15">
        <v>7.8280125326661856E-2</v>
      </c>
      <c r="BK949" s="15">
        <v>-0.15506072424771561</v>
      </c>
      <c r="BL949" s="15">
        <v>1.5031083046401192</v>
      </c>
      <c r="BM949" s="15">
        <v>1.7726958882515766</v>
      </c>
      <c r="BN949" s="1" t="s">
        <v>20540</v>
      </c>
    </row>
    <row r="950" spans="1:66" x14ac:dyDescent="0.25">
      <c r="A950">
        <v>850654</v>
      </c>
      <c r="B950" t="s">
        <v>9149</v>
      </c>
      <c r="C950" t="s">
        <v>9150</v>
      </c>
      <c r="D950" t="s">
        <v>9151</v>
      </c>
      <c r="E950" t="s">
        <v>9152</v>
      </c>
      <c r="F950" s="23">
        <v>3.5563006E-9</v>
      </c>
      <c r="G950" s="23">
        <v>3.6990870000000002E-2</v>
      </c>
      <c r="H950" s="23">
        <v>7.5383860000000002E-3</v>
      </c>
      <c r="I950" s="11">
        <v>-0.23993566676789069</v>
      </c>
      <c r="J950" s="12">
        <v>0.67295890263885494</v>
      </c>
      <c r="K950" s="12">
        <v>0.42256992586538339</v>
      </c>
      <c r="L950" s="12">
        <v>0.19989389830575768</v>
      </c>
      <c r="M950" s="12">
        <v>0.82767284489679871</v>
      </c>
      <c r="N950" s="12">
        <v>-0.31976370979154722</v>
      </c>
      <c r="O950" s="1">
        <v>-0.15402619381378521</v>
      </c>
      <c r="P950">
        <v>0.38926292795507927</v>
      </c>
      <c r="Q950">
        <v>0.19904138412837924</v>
      </c>
      <c r="R950">
        <v>9.1495869530369339E-2</v>
      </c>
      <c r="S950">
        <v>0.33986808727340351</v>
      </c>
      <c r="T950">
        <v>-0.11470723226658146</v>
      </c>
      <c r="U950" s="1">
        <v>0.40733128614701014</v>
      </c>
      <c r="V950">
        <v>0.75158050061499615</v>
      </c>
      <c r="W950">
        <v>0.76121089113669282</v>
      </c>
      <c r="X950">
        <v>0.75573700247703268</v>
      </c>
      <c r="Y950">
        <v>0.84721856610007462</v>
      </c>
      <c r="Z950">
        <v>-0.54335120461817754</v>
      </c>
      <c r="AA950">
        <v>-7.0589087911714629E-2</v>
      </c>
      <c r="AB950">
        <v>6.5331482718608044E-2</v>
      </c>
      <c r="AC950">
        <v>0.10872152985821958</v>
      </c>
      <c r="AD950">
        <v>0.91268410956117862</v>
      </c>
      <c r="AE950" s="1">
        <v>0.79187634230409987</v>
      </c>
      <c r="AF950">
        <v>0.84056199706372303</v>
      </c>
      <c r="AG950">
        <v>0.76002886265374892</v>
      </c>
      <c r="AH950">
        <v>0.78670802597333134</v>
      </c>
      <c r="AI950">
        <v>0.46868086598280462</v>
      </c>
      <c r="AJ950">
        <v>-0.27135982781635209</v>
      </c>
      <c r="AK950">
        <v>4.3550449067071707E-2</v>
      </c>
      <c r="AL950">
        <v>2.4570034809128026E-2</v>
      </c>
      <c r="AM950">
        <v>0.52643482026144772</v>
      </c>
      <c r="AN950">
        <v>0.9467590007254203</v>
      </c>
      <c r="AO950" s="1">
        <v>0.63243321432732247</v>
      </c>
      <c r="AP950">
        <v>0.8452339902412277</v>
      </c>
      <c r="AQ950">
        <v>0.80873351125851578</v>
      </c>
      <c r="AR950">
        <v>0.81958129332428198</v>
      </c>
      <c r="AS950">
        <v>0.70456258090968371</v>
      </c>
      <c r="AT950">
        <v>-0.43671261165460251</v>
      </c>
      <c r="AU950">
        <v>-1.5884038131754787E-2</v>
      </c>
      <c r="AV950">
        <v>4.8332418285166177E-2</v>
      </c>
      <c r="AW950">
        <v>0.33213486491883004</v>
      </c>
      <c r="AX950">
        <v>0.98806200542307854</v>
      </c>
      <c r="AY950" s="1">
        <v>10</v>
      </c>
      <c r="AZ950">
        <v>10</v>
      </c>
      <c r="BA950">
        <v>10</v>
      </c>
      <c r="BB950" s="18">
        <v>-1.0352099155578773</v>
      </c>
      <c r="BC950" s="15">
        <v>-1.3182881752096043</v>
      </c>
      <c r="BD950" s="15">
        <v>-0.33439788376747287</v>
      </c>
      <c r="BE950" s="15">
        <v>-5.1526382171497485E-2</v>
      </c>
      <c r="BF950" s="15">
        <v>3.8774944050009162E-2</v>
      </c>
      <c r="BG950" s="15">
        <v>1.575700257099772</v>
      </c>
      <c r="BH950" s="18">
        <v>-1.3805029982517263</v>
      </c>
      <c r="BI950" s="15">
        <v>-0.34982834950462399</v>
      </c>
      <c r="BJ950" s="15">
        <v>0.2737254282906732</v>
      </c>
      <c r="BK950" s="15">
        <v>0.23614231372295844</v>
      </c>
      <c r="BL950" s="15">
        <v>1.2298846774472985</v>
      </c>
      <c r="BM950" s="15">
        <v>1.1155260838520944</v>
      </c>
      <c r="BN950" s="1" t="s">
        <v>20540</v>
      </c>
    </row>
    <row r="951" spans="1:66" x14ac:dyDescent="0.25">
      <c r="A951">
        <v>852635</v>
      </c>
      <c r="B951" t="s">
        <v>9253</v>
      </c>
      <c r="C951" t="s">
        <v>9254</v>
      </c>
      <c r="D951" t="s">
        <v>9255</v>
      </c>
      <c r="E951" t="s">
        <v>9256</v>
      </c>
      <c r="F951" s="23">
        <v>2.8865799000000001E-15</v>
      </c>
      <c r="G951" s="23">
        <v>7.3896816000000004E-5</v>
      </c>
      <c r="H951" s="23">
        <v>3.2274882000000001E-4</v>
      </c>
      <c r="I951" s="11">
        <v>-0.15204077651587425</v>
      </c>
      <c r="J951" s="12">
        <v>0.64994145776605972</v>
      </c>
      <c r="K951" s="12">
        <v>1.0288647544193554</v>
      </c>
      <c r="L951" s="12">
        <v>0.43832435738026188</v>
      </c>
      <c r="M951" s="12">
        <v>1.1343424954299219</v>
      </c>
      <c r="N951" s="12">
        <v>-0.40604526802601326</v>
      </c>
      <c r="O951" s="1">
        <v>-7.7564785444681136E-2</v>
      </c>
      <c r="P951">
        <v>0.25832966040736527</v>
      </c>
      <c r="Q951">
        <v>0.31498726636305491</v>
      </c>
      <c r="R951">
        <v>0.1363977159249142</v>
      </c>
      <c r="S951">
        <v>0.29547173919578668</v>
      </c>
      <c r="T951">
        <v>-0.10102846364545756</v>
      </c>
      <c r="U951" s="1">
        <v>0.61174112260315228</v>
      </c>
      <c r="V951">
        <v>0.82606534602682546</v>
      </c>
      <c r="W951">
        <v>0.8086452524867066</v>
      </c>
      <c r="X951">
        <v>0.81910215804092901</v>
      </c>
      <c r="Y951">
        <v>0.7387489153278346</v>
      </c>
      <c r="Z951">
        <v>-0.43315807322880412</v>
      </c>
      <c r="AA951">
        <v>-4.0012256713697354E-2</v>
      </c>
      <c r="AB951">
        <v>4.8820070238238499E-2</v>
      </c>
      <c r="AC951">
        <v>0.297342466979581</v>
      </c>
      <c r="AD951">
        <v>0.98555754869195578</v>
      </c>
      <c r="AE951" s="1">
        <v>0.80332745903264313</v>
      </c>
      <c r="AF951">
        <v>0.88628967508216183</v>
      </c>
      <c r="AG951">
        <v>0.68980680738146549</v>
      </c>
      <c r="AH951">
        <v>0.69950956032103973</v>
      </c>
      <c r="AI951">
        <v>0.33673260573378705</v>
      </c>
      <c r="AJ951">
        <v>-0.31775015694744108</v>
      </c>
      <c r="AK951">
        <v>0.19560466839184834</v>
      </c>
      <c r="AL951">
        <v>4.0655565317264587E-2</v>
      </c>
      <c r="AM951">
        <v>0.54808477653718457</v>
      </c>
      <c r="AN951">
        <v>0.8884584307221044</v>
      </c>
      <c r="AO951" s="1">
        <v>0.73730672030935906</v>
      </c>
      <c r="AP951">
        <v>0.88847829884890051</v>
      </c>
      <c r="AQ951">
        <v>0.77376703070553621</v>
      </c>
      <c r="AR951">
        <v>0.78419536727173034</v>
      </c>
      <c r="AS951">
        <v>0.54847713807050813</v>
      </c>
      <c r="AT951">
        <v>-0.38653931008835413</v>
      </c>
      <c r="AU951">
        <v>8.5728622754265613E-2</v>
      </c>
      <c r="AV951">
        <v>4.6180011191075503E-2</v>
      </c>
      <c r="AW951">
        <v>0.44346025838186387</v>
      </c>
      <c r="AX951">
        <v>0.96881862699186316</v>
      </c>
      <c r="AY951" s="1">
        <v>10</v>
      </c>
      <c r="AZ951">
        <v>10</v>
      </c>
      <c r="BA951">
        <v>10</v>
      </c>
      <c r="BB951" s="18">
        <v>-1.4338279135290624</v>
      </c>
      <c r="BC951" s="15">
        <v>-1.0729542527519975</v>
      </c>
      <c r="BD951" s="15">
        <v>-0.27850052087740751</v>
      </c>
      <c r="BE951" s="15">
        <v>-9.8991619361835745E-2</v>
      </c>
      <c r="BF951" s="15">
        <v>0.40321274668154578</v>
      </c>
      <c r="BG951" s="15">
        <v>1.2951896810216399</v>
      </c>
      <c r="BH951" s="18">
        <v>-1.5677120378190212</v>
      </c>
      <c r="BI951" s="15">
        <v>-0.50062855890326419</v>
      </c>
      <c r="BJ951" s="15">
        <v>0.62749759235806746</v>
      </c>
      <c r="BK951" s="15">
        <v>0.28698820846868017</v>
      </c>
      <c r="BL951" s="15">
        <v>1.4020924888516657</v>
      </c>
      <c r="BM951" s="15">
        <v>0.93763418586098357</v>
      </c>
      <c r="BN951" s="1" t="s">
        <v>20540</v>
      </c>
    </row>
    <row r="952" spans="1:66" x14ac:dyDescent="0.25">
      <c r="A952">
        <v>854065</v>
      </c>
      <c r="B952" t="s">
        <v>9328</v>
      </c>
      <c r="C952" t="s">
        <v>9329</v>
      </c>
      <c r="D952" t="s">
        <v>9330</v>
      </c>
      <c r="E952" t="s">
        <v>9331</v>
      </c>
      <c r="F952" s="23">
        <v>1.5709656E-13</v>
      </c>
      <c r="G952" s="23">
        <v>3.3706217000000001E-3</v>
      </c>
      <c r="H952" s="23">
        <v>3.1911226999999998E-4</v>
      </c>
      <c r="I952" s="11">
        <v>-0.58937409895190285</v>
      </c>
      <c r="J952" s="12">
        <v>2.4179421858269611E-2</v>
      </c>
      <c r="K952" s="12">
        <v>0.91338277525483869</v>
      </c>
      <c r="L952" s="12">
        <v>0.45368347418335414</v>
      </c>
      <c r="M952" s="12">
        <v>1.0640106760696071</v>
      </c>
      <c r="N952" s="12">
        <v>1.7342500950939803E-2</v>
      </c>
      <c r="O952" s="1">
        <v>-0.1705089977860243</v>
      </c>
      <c r="P952">
        <v>5.7715797530054165E-3</v>
      </c>
      <c r="Q952">
        <v>0.21588545632902317</v>
      </c>
      <c r="R952">
        <v>0.10314195264819064</v>
      </c>
      <c r="S952">
        <v>0.21310704581353923</v>
      </c>
      <c r="T952">
        <v>3.2283296473559126E-3</v>
      </c>
      <c r="U952" s="1">
        <v>0.54672538207497001</v>
      </c>
      <c r="V952">
        <v>0.53157372714197415</v>
      </c>
      <c r="W952">
        <v>0.75219976851437553</v>
      </c>
      <c r="X952">
        <v>0.85703319159000113</v>
      </c>
      <c r="Y952">
        <v>0.84091612852019837</v>
      </c>
      <c r="Z952">
        <v>-0.12566810675443268</v>
      </c>
      <c r="AA952">
        <v>-0.33678840020524708</v>
      </c>
      <c r="AB952">
        <v>-7.4888877280496952E-2</v>
      </c>
      <c r="AC952">
        <v>0.24315463779494828</v>
      </c>
      <c r="AD952">
        <v>0.90632166956805527</v>
      </c>
      <c r="AE952" s="1">
        <v>0.79924338410595297</v>
      </c>
      <c r="AF952">
        <v>0.80482323844855241</v>
      </c>
      <c r="AG952">
        <v>0.75756409325345087</v>
      </c>
      <c r="AH952">
        <v>0.80103037866483506</v>
      </c>
      <c r="AI952">
        <v>0.50886860182704796</v>
      </c>
      <c r="AJ952">
        <v>-0.21878643482613713</v>
      </c>
      <c r="AK952">
        <v>1.6509330354668075E-3</v>
      </c>
      <c r="AL952">
        <v>3.1466972694135366E-3</v>
      </c>
      <c r="AM952">
        <v>0.50436358680016202</v>
      </c>
      <c r="AN952">
        <v>0.9505032037296004</v>
      </c>
      <c r="AO952" s="1">
        <v>0.71834477118404627</v>
      </c>
      <c r="AP952">
        <v>0.71486567897817344</v>
      </c>
      <c r="AQ952">
        <v>0.78566320348613572</v>
      </c>
      <c r="AR952">
        <v>0.85835984706848145</v>
      </c>
      <c r="AS952">
        <v>0.6780482494490202</v>
      </c>
      <c r="AT952">
        <v>-0.18589673547746502</v>
      </c>
      <c r="AU952">
        <v>-0.14983629158763823</v>
      </c>
      <c r="AV952">
        <v>-3.1671069258932733E-2</v>
      </c>
      <c r="AW952">
        <v>0.40770061805906221</v>
      </c>
      <c r="AX952">
        <v>0.96898807322256375</v>
      </c>
      <c r="AY952" s="1">
        <v>10</v>
      </c>
      <c r="AZ952">
        <v>10</v>
      </c>
      <c r="BA952">
        <v>10</v>
      </c>
      <c r="BB952" s="18">
        <v>-1.1436012795393813</v>
      </c>
      <c r="BC952" s="15">
        <v>-0.3858470985400681</v>
      </c>
      <c r="BD952" s="15">
        <v>-0.76578896021285603</v>
      </c>
      <c r="BE952" s="15">
        <v>-0.29446244448675435</v>
      </c>
      <c r="BF952" s="15">
        <v>0.27790340076475478</v>
      </c>
      <c r="BG952" s="15">
        <v>1.3536626748269811</v>
      </c>
      <c r="BH952" s="18">
        <v>-1.7433164123607325</v>
      </c>
      <c r="BI952" s="15">
        <v>-0.36124342963594985</v>
      </c>
      <c r="BJ952" s="15">
        <v>0.16361983693788509</v>
      </c>
      <c r="BK952" s="15">
        <v>0.16718126442846548</v>
      </c>
      <c r="BL952" s="15">
        <v>1.3605829841688664</v>
      </c>
      <c r="BM952" s="15">
        <v>1.3713094636487888</v>
      </c>
      <c r="BN952" s="1" t="s">
        <v>20540</v>
      </c>
    </row>
    <row r="953" spans="1:66" x14ac:dyDescent="0.25">
      <c r="A953">
        <v>855265</v>
      </c>
      <c r="B953" t="s">
        <v>9562</v>
      </c>
      <c r="C953" t="s">
        <v>9563</v>
      </c>
      <c r="D953" t="s">
        <v>9564</v>
      </c>
      <c r="E953" t="s">
        <v>9524</v>
      </c>
      <c r="F953" s="23">
        <v>3.5702551999999998E-12</v>
      </c>
      <c r="G953" s="23">
        <v>1.3362122E-6</v>
      </c>
      <c r="H953" s="23">
        <v>6.8181484999999995E-4</v>
      </c>
      <c r="I953" s="11">
        <v>1.9736861916913505E-2</v>
      </c>
      <c r="J953" s="12">
        <v>-3.6910093882177399E-2</v>
      </c>
      <c r="K953" s="12">
        <v>0.61855845915996088</v>
      </c>
      <c r="L953" s="12">
        <v>0.57884646335128231</v>
      </c>
      <c r="M953" s="12">
        <v>1.548238343261028</v>
      </c>
      <c r="N953" s="12">
        <v>0.88414346224044849</v>
      </c>
      <c r="O953" s="1">
        <v>8.411148833568324E-3</v>
      </c>
      <c r="P953">
        <v>-1.2114157868896231E-2</v>
      </c>
      <c r="Q953">
        <v>0.1897066241330293</v>
      </c>
      <c r="R953">
        <v>0.15880551550716501</v>
      </c>
      <c r="S953">
        <v>0.42925389910863804</v>
      </c>
      <c r="T953">
        <v>0.22081246831797949</v>
      </c>
      <c r="U953" s="1">
        <v>0.82364823557838995</v>
      </c>
      <c r="V953">
        <v>0.69899570623536866</v>
      </c>
      <c r="W953">
        <v>0.71103222335981497</v>
      </c>
      <c r="X953">
        <v>0.47654953925901905</v>
      </c>
      <c r="Y953">
        <v>0.62394916716007898</v>
      </c>
      <c r="Z953">
        <v>-6.0519166974300133E-2</v>
      </c>
      <c r="AA953">
        <v>-6.9782428822525819E-2</v>
      </c>
      <c r="AB953">
        <v>0.35115704659028402</v>
      </c>
      <c r="AC953">
        <v>-2.1156382375146932E-2</v>
      </c>
      <c r="AD953">
        <v>0.848541885676103</v>
      </c>
      <c r="AE953" s="1">
        <v>0.77775596672540825</v>
      </c>
      <c r="AF953">
        <v>0.87525699789676215</v>
      </c>
      <c r="AG953">
        <v>0.85192377662033558</v>
      </c>
      <c r="AH953">
        <v>0.73947022723944877</v>
      </c>
      <c r="AI953">
        <v>0.51653117567111018</v>
      </c>
      <c r="AJ953">
        <v>-0.32936629381658072</v>
      </c>
      <c r="AK953">
        <v>-3.5853425160860763E-2</v>
      </c>
      <c r="AL953">
        <v>0.20761161371927261</v>
      </c>
      <c r="AM953">
        <v>0.41883289631246712</v>
      </c>
      <c r="AN953">
        <v>0.97756141061803126</v>
      </c>
      <c r="AO953" s="1">
        <v>0.82004974539108233</v>
      </c>
      <c r="AP953">
        <v>0.83278947283204929</v>
      </c>
      <c r="AQ953">
        <v>0.82270877090553618</v>
      </c>
      <c r="AR953">
        <v>0.65853922388350472</v>
      </c>
      <c r="AS953">
        <v>0.57502443869567899</v>
      </c>
      <c r="AT953">
        <v>-0.23335487283299369</v>
      </c>
      <c r="AU953">
        <v>-5.0375024233971756E-2</v>
      </c>
      <c r="AV953">
        <v>0.2707860920454761</v>
      </c>
      <c r="AW953">
        <v>0.25796911171689274</v>
      </c>
      <c r="AX953">
        <v>0.95694043854167388</v>
      </c>
      <c r="AY953" s="1">
        <v>10</v>
      </c>
      <c r="AZ953">
        <v>10</v>
      </c>
      <c r="BA953">
        <v>10</v>
      </c>
      <c r="BB953" s="18">
        <v>-1.5584221893533066</v>
      </c>
      <c r="BC953" s="15">
        <v>-0.42016677973943556</v>
      </c>
      <c r="BD953" s="15">
        <v>-0.43398352233672571</v>
      </c>
      <c r="BE953" s="15">
        <v>0.19387440461275976</v>
      </c>
      <c r="BF953" s="15">
        <v>-0.36145468980501794</v>
      </c>
      <c r="BG953" s="15">
        <v>0.60076115511564232</v>
      </c>
      <c r="BH953" s="18">
        <v>-1.5367940914923512</v>
      </c>
      <c r="BI953" s="15">
        <v>-0.46061369201461827</v>
      </c>
      <c r="BJ953" s="15">
        <v>0.2438467702271068</v>
      </c>
      <c r="BK953" s="15">
        <v>0.82818739765756832</v>
      </c>
      <c r="BL953" s="15">
        <v>1.3351397607766973</v>
      </c>
      <c r="BM953" s="15">
        <v>1.5696254763517092</v>
      </c>
      <c r="BN953" s="1" t="s">
        <v>20540</v>
      </c>
    </row>
    <row r="954" spans="1:66" x14ac:dyDescent="0.25">
      <c r="A954">
        <v>856214</v>
      </c>
      <c r="B954" t="s">
        <v>9571</v>
      </c>
      <c r="C954" t="s">
        <v>9572</v>
      </c>
      <c r="D954" t="s">
        <v>9573</v>
      </c>
      <c r="E954" t="s">
        <v>9450</v>
      </c>
      <c r="F954" s="23">
        <v>1.5083833999999999E-10</v>
      </c>
      <c r="G954" s="23">
        <v>0.84961249999999999</v>
      </c>
      <c r="H954" s="23">
        <v>4.6634334E-3</v>
      </c>
      <c r="I954" s="11">
        <v>-0.38707153365678182</v>
      </c>
      <c r="J954" s="12">
        <v>-0.6160839792357905</v>
      </c>
      <c r="K954" s="12">
        <v>-3.1532165654553045E-2</v>
      </c>
      <c r="L954" s="12">
        <v>2.0064241925057767E-2</v>
      </c>
      <c r="M954" s="12">
        <v>0.66330932223418881</v>
      </c>
      <c r="N954" s="12">
        <v>0.46238398618224652</v>
      </c>
      <c r="O954" s="1">
        <v>-0.2261291674341358</v>
      </c>
      <c r="P954">
        <v>-0.30762816860126962</v>
      </c>
      <c r="Q954">
        <v>-1.4599493453175993E-2</v>
      </c>
      <c r="R954">
        <v>8.6189432159879346E-3</v>
      </c>
      <c r="S954">
        <v>0.23879046986730626</v>
      </c>
      <c r="T954">
        <v>0.1529169472547941</v>
      </c>
      <c r="U954" s="1">
        <v>0.67780708959605829</v>
      </c>
      <c r="V954">
        <v>0.65506060050975623</v>
      </c>
      <c r="W954">
        <v>0.78562590289436085</v>
      </c>
      <c r="X954">
        <v>0.84434074138012571</v>
      </c>
      <c r="Y954">
        <v>0.75366189429658748</v>
      </c>
      <c r="Z954">
        <v>-0.15078631162333597</v>
      </c>
      <c r="AA954">
        <v>-0.22543435303446963</v>
      </c>
      <c r="AB954">
        <v>-1.3988191360687552E-2</v>
      </c>
      <c r="AC954">
        <v>0.31435405131796373</v>
      </c>
      <c r="AD954">
        <v>0.95625394465473934</v>
      </c>
      <c r="AE954" s="1">
        <v>0.57942940992462888</v>
      </c>
      <c r="AF954">
        <v>0.78661884943058591</v>
      </c>
      <c r="AG954">
        <v>0.8519671663400854</v>
      </c>
      <c r="AH954">
        <v>0.90897010705005099</v>
      </c>
      <c r="AI954">
        <v>0.64053533900470172</v>
      </c>
      <c r="AJ954">
        <v>-0.41557347592404925</v>
      </c>
      <c r="AK954">
        <v>-0.14803101327190255</v>
      </c>
      <c r="AL954">
        <v>-6.732446193513617E-3</v>
      </c>
      <c r="AM954">
        <v>0.50923100630939266</v>
      </c>
      <c r="AN954">
        <v>0.98367559627536594</v>
      </c>
      <c r="AO954" s="1">
        <v>0.62202848266056709</v>
      </c>
      <c r="AP954">
        <v>0.75028868652397041</v>
      </c>
      <c r="AQ954">
        <v>0.83966408866688347</v>
      </c>
      <c r="AR954">
        <v>0.89802840841795795</v>
      </c>
      <c r="AS954">
        <v>0.68918042349876774</v>
      </c>
      <c r="AT954">
        <v>-0.32701997816816358</v>
      </c>
      <c r="AU954">
        <v>-0.1774791274860065</v>
      </c>
      <c r="AV954">
        <v>-9.3984813399317219E-3</v>
      </c>
      <c r="AW954">
        <v>0.44674564615590129</v>
      </c>
      <c r="AX954">
        <v>0.98693645801328234</v>
      </c>
      <c r="AY954" s="1">
        <v>10</v>
      </c>
      <c r="AZ954">
        <v>10</v>
      </c>
      <c r="BA954">
        <v>10</v>
      </c>
      <c r="BB954" s="18">
        <v>-0.96280726298814001</v>
      </c>
      <c r="BC954" s="15">
        <v>-0.22403097006004061</v>
      </c>
      <c r="BD954" s="15">
        <v>-0.32867239144801269</v>
      </c>
      <c r="BE954" s="15">
        <v>-3.2267737202448445E-2</v>
      </c>
      <c r="BF954" s="15">
        <v>0.42800152540789088</v>
      </c>
      <c r="BG954" s="15">
        <v>1.0438220646633389</v>
      </c>
      <c r="BH954" s="18">
        <v>-1.4922024890276033</v>
      </c>
      <c r="BI954" s="15">
        <v>-1.0666450325449954</v>
      </c>
      <c r="BJ954" s="15">
        <v>-0.37179872989636659</v>
      </c>
      <c r="BK954" s="15">
        <v>-4.8260036580630439E-3</v>
      </c>
      <c r="BL954" s="15">
        <v>1.3352053832085531</v>
      </c>
      <c r="BM954" s="15">
        <v>1.6762216435459061</v>
      </c>
      <c r="BN954" s="1" t="s">
        <v>20540</v>
      </c>
    </row>
    <row r="955" spans="1:66" x14ac:dyDescent="0.25">
      <c r="A955">
        <v>851823</v>
      </c>
      <c r="B955" t="s">
        <v>9577</v>
      </c>
      <c r="C955" t="s">
        <v>9578</v>
      </c>
      <c r="D955" t="s">
        <v>9579</v>
      </c>
      <c r="E955" t="s">
        <v>9580</v>
      </c>
      <c r="F955" s="23">
        <v>3.4345193E-11</v>
      </c>
      <c r="G955" s="23">
        <v>0.92975200000000002</v>
      </c>
      <c r="H955" s="23">
        <v>8.1632279999999998E-3</v>
      </c>
      <c r="I955" s="11">
        <v>-0.29939861089166614</v>
      </c>
      <c r="J955" s="12">
        <v>3.7427283187188569E-2</v>
      </c>
      <c r="K955" s="12">
        <v>0.40501263541909838</v>
      </c>
      <c r="L955" s="12">
        <v>-2.2160568094294728E-3</v>
      </c>
      <c r="M955" s="12">
        <v>0.66991249939501551</v>
      </c>
      <c r="N955" s="12">
        <v>-0.55517873775383564</v>
      </c>
      <c r="O955" s="1">
        <v>-0.11442417472970916</v>
      </c>
      <c r="P955">
        <v>1.3446560996043263E-2</v>
      </c>
      <c r="Q955">
        <v>0.14045417470686644</v>
      </c>
      <c r="R955">
        <v>-6.5779019607471246E-4</v>
      </c>
      <c r="S955">
        <v>0.18596875547593164</v>
      </c>
      <c r="T955">
        <v>-0.14112143040777481</v>
      </c>
      <c r="U955" s="1">
        <v>0.40898562953729523</v>
      </c>
      <c r="V955">
        <v>0.61266245609000736</v>
      </c>
      <c r="W955">
        <v>0.86681512179537668</v>
      </c>
      <c r="X955">
        <v>0.79082498619196784</v>
      </c>
      <c r="Y955">
        <v>0.83293909420008172</v>
      </c>
      <c r="Z955">
        <v>-0.36597788970963296</v>
      </c>
      <c r="AA955">
        <v>-0.38799100250860469</v>
      </c>
      <c r="AB955">
        <v>0.16263124698040235</v>
      </c>
      <c r="AC955">
        <v>0.16738418057504895</v>
      </c>
      <c r="AD955">
        <v>0.91218701397910051</v>
      </c>
      <c r="AE955" s="1">
        <v>0.64962784538050544</v>
      </c>
      <c r="AF955">
        <v>0.82029353188720733</v>
      </c>
      <c r="AG955">
        <v>0.90373137014696614</v>
      </c>
      <c r="AH955">
        <v>0.84618576585455352</v>
      </c>
      <c r="AI955">
        <v>0.4912895443123092</v>
      </c>
      <c r="AJ955">
        <v>-0.38797051888650802</v>
      </c>
      <c r="AK955">
        <v>-0.17488450196157054</v>
      </c>
      <c r="AL955">
        <v>0.14213312874285394</v>
      </c>
      <c r="AM955">
        <v>0.57906019317342095</v>
      </c>
      <c r="AN955">
        <v>0.97354602621946096</v>
      </c>
      <c r="AO955" s="1">
        <v>0.54910463752066974</v>
      </c>
      <c r="AP955">
        <v>0.74480937942643888</v>
      </c>
      <c r="AQ955">
        <v>0.92312932552576743</v>
      </c>
      <c r="AR955">
        <v>0.85323084524887693</v>
      </c>
      <c r="AS955">
        <v>0.69521946913608246</v>
      </c>
      <c r="AT955">
        <v>-0.39301298713697091</v>
      </c>
      <c r="AU955">
        <v>-0.29639032968184781</v>
      </c>
      <c r="AV955">
        <v>0.15924681798064602</v>
      </c>
      <c r="AW955">
        <v>0.38404166722276001</v>
      </c>
      <c r="AX955">
        <v>0.9828993827577418</v>
      </c>
      <c r="AY955" s="1">
        <v>10</v>
      </c>
      <c r="AZ955">
        <v>10</v>
      </c>
      <c r="BA955">
        <v>10</v>
      </c>
      <c r="BB955" s="18">
        <v>-0.90609555645780071</v>
      </c>
      <c r="BC955" s="15">
        <v>-0.81375322474944811</v>
      </c>
      <c r="BD955" s="15">
        <v>-0.86101779089873887</v>
      </c>
      <c r="BE955" s="15">
        <v>0.32122853527554651</v>
      </c>
      <c r="BF955" s="15">
        <v>0.33143360469661631</v>
      </c>
      <c r="BG955" s="15">
        <v>1.7604529591281863</v>
      </c>
      <c r="BH955" s="18">
        <v>-1.2991519976490922</v>
      </c>
      <c r="BI955" s="15">
        <v>-0.76461794423093454</v>
      </c>
      <c r="BJ955" s="15">
        <v>-0.32930916125202792</v>
      </c>
      <c r="BK955" s="15">
        <v>0.31831925189444549</v>
      </c>
      <c r="BL955" s="15">
        <v>1.210908035581818</v>
      </c>
      <c r="BM955" s="15">
        <v>1.0316032886614293</v>
      </c>
      <c r="BN955" s="1" t="s">
        <v>20540</v>
      </c>
    </row>
    <row r="956" spans="1:66" x14ac:dyDescent="0.25">
      <c r="A956">
        <v>851786</v>
      </c>
      <c r="B956" t="s">
        <v>9717</v>
      </c>
      <c r="C956" t="s">
        <v>9718</v>
      </c>
      <c r="D956" t="s">
        <v>9719</v>
      </c>
      <c r="E956" t="s">
        <v>9720</v>
      </c>
      <c r="F956" s="23">
        <v>8.302779E-8</v>
      </c>
      <c r="G956" s="23">
        <v>6.6822604999999996E-7</v>
      </c>
      <c r="H956" s="23">
        <v>6.6171624000000004E-3</v>
      </c>
      <c r="I956" s="11">
        <v>-7.2911769372599466E-2</v>
      </c>
      <c r="J956" s="12">
        <v>0.7020299674444338</v>
      </c>
      <c r="K956" s="12">
        <v>1.0730793813933084</v>
      </c>
      <c r="L956" s="12">
        <v>0.53878101460167938</v>
      </c>
      <c r="M956" s="12">
        <v>1.4187995970888185</v>
      </c>
      <c r="N956" s="12">
        <v>0.44479248748025629</v>
      </c>
      <c r="O956" s="1">
        <v>-4.1185607462571334E-2</v>
      </c>
      <c r="P956">
        <v>0.38423025520264686</v>
      </c>
      <c r="Q956">
        <v>0.50437708419691407</v>
      </c>
      <c r="R956">
        <v>0.24596466901711497</v>
      </c>
      <c r="S956">
        <v>0.5530823772251704</v>
      </c>
      <c r="T956">
        <v>0.16279950124889861</v>
      </c>
      <c r="U956" s="1">
        <v>0.25624557130294362</v>
      </c>
      <c r="V956">
        <v>0.62982042635482782</v>
      </c>
      <c r="W956">
        <v>0.80422759071344241</v>
      </c>
      <c r="X956">
        <v>0.81727607866128715</v>
      </c>
      <c r="Y956">
        <v>0.85318255821150002</v>
      </c>
      <c r="Z956">
        <v>-0.54042125436889477</v>
      </c>
      <c r="AA956">
        <v>-0.28231771165784303</v>
      </c>
      <c r="AB956">
        <v>4.5202983033440031E-2</v>
      </c>
      <c r="AC956">
        <v>0.18059899608474134</v>
      </c>
      <c r="AD956">
        <v>0.87698737878697142</v>
      </c>
      <c r="AE956" s="1">
        <v>0.69382411144208911</v>
      </c>
      <c r="AF956">
        <v>0.83598751146836303</v>
      </c>
      <c r="AG956">
        <v>0.7370409357641603</v>
      </c>
      <c r="AH956">
        <v>0.83514503551470676</v>
      </c>
      <c r="AI956">
        <v>0.43035997983194241</v>
      </c>
      <c r="AJ956">
        <v>-0.36362574123637514</v>
      </c>
      <c r="AK956">
        <v>6.8605671937233395E-2</v>
      </c>
      <c r="AL956">
        <v>-6.7540014782242683E-2</v>
      </c>
      <c r="AM956">
        <v>0.62602421569153144</v>
      </c>
      <c r="AN956">
        <v>0.9223769778358093</v>
      </c>
      <c r="AO956" s="1">
        <v>0.55732960634396411</v>
      </c>
      <c r="AP956">
        <v>0.81423479526759335</v>
      </c>
      <c r="AQ956">
        <v>0.82851692014239076</v>
      </c>
      <c r="AR956">
        <v>0.89701655051042783</v>
      </c>
      <c r="AS956">
        <v>0.65427186525416225</v>
      </c>
      <c r="AT956">
        <v>-0.47260499493862945</v>
      </c>
      <c r="AU956">
        <v>-8.1637491085696554E-2</v>
      </c>
      <c r="AV956">
        <v>-2.3074067023880301E-2</v>
      </c>
      <c r="AW956">
        <v>0.48037429413800836</v>
      </c>
      <c r="AX956">
        <v>0.97930828062064956</v>
      </c>
      <c r="AY956" s="1">
        <v>10</v>
      </c>
      <c r="AZ956">
        <v>10</v>
      </c>
      <c r="BA956">
        <v>10</v>
      </c>
      <c r="BB956" s="18">
        <v>-0.84963923909126038</v>
      </c>
      <c r="BC956" s="15">
        <v>-1.2580114701570506</v>
      </c>
      <c r="BD956" s="15">
        <v>-0.88710598505108151</v>
      </c>
      <c r="BE956" s="15">
        <v>-0.41644517632785166</v>
      </c>
      <c r="BF956" s="15">
        <v>-0.22187549559151401</v>
      </c>
      <c r="BG956" s="15">
        <v>0.74465495092856093</v>
      </c>
      <c r="BH956" s="18">
        <v>-0.95225654330309817</v>
      </c>
      <c r="BI956" s="15">
        <v>-0.26996216954378988</v>
      </c>
      <c r="BJ956" s="15">
        <v>0.6231647746826745</v>
      </c>
      <c r="BK956" s="15">
        <v>0.34184468215034475</v>
      </c>
      <c r="BL956" s="15">
        <v>1.7749679649762005</v>
      </c>
      <c r="BM956" s="15">
        <v>1.3706637063278595</v>
      </c>
      <c r="BN956" s="1" t="s">
        <v>20540</v>
      </c>
    </row>
    <row r="957" spans="1:66" x14ac:dyDescent="0.25">
      <c r="A957">
        <v>850916</v>
      </c>
      <c r="B957" t="s">
        <v>9721</v>
      </c>
      <c r="C957" t="s">
        <v>9722</v>
      </c>
      <c r="D957" t="s">
        <v>9723</v>
      </c>
      <c r="E957" t="s">
        <v>9724</v>
      </c>
      <c r="F957" s="23">
        <v>6.1957106E-12</v>
      </c>
      <c r="G957" s="23">
        <v>1.3938177999999999E-7</v>
      </c>
      <c r="H957" s="23">
        <v>6.6791110000000002E-4</v>
      </c>
      <c r="I957" s="11">
        <v>1.2212232595756782E-2</v>
      </c>
      <c r="J957" s="12">
        <v>0.60541910869802995</v>
      </c>
      <c r="K957" s="12">
        <v>0.69142000019440497</v>
      </c>
      <c r="L957" s="12">
        <v>0.45103299311711981</v>
      </c>
      <c r="M957" s="12">
        <v>1.8151967469679884</v>
      </c>
      <c r="N957" s="12">
        <v>0.6374566851538247</v>
      </c>
      <c r="O957" s="1">
        <v>1.0931575897591018E-2</v>
      </c>
      <c r="P957">
        <v>0.39131895790067811</v>
      </c>
      <c r="Q957">
        <v>0.41181450842477485</v>
      </c>
      <c r="R957">
        <v>0.25196361016873037</v>
      </c>
      <c r="S957">
        <v>0.7701083406539434</v>
      </c>
      <c r="T957">
        <v>0.24025413498423059</v>
      </c>
      <c r="U957" s="1">
        <v>0.54931721345755768</v>
      </c>
      <c r="V957">
        <v>0.67156291861852246</v>
      </c>
      <c r="W957">
        <v>0.77432738674338863</v>
      </c>
      <c r="X957">
        <v>0.81302007878088844</v>
      </c>
      <c r="Y957">
        <v>0.86303745152140721</v>
      </c>
      <c r="Z957">
        <v>-0.30015015252037391</v>
      </c>
      <c r="AA957">
        <v>-0.18940183818086009</v>
      </c>
      <c r="AB957">
        <v>1.0471111199936052E-2</v>
      </c>
      <c r="AC957">
        <v>0.16536064143744819</v>
      </c>
      <c r="AD957">
        <v>0.94468473981557699</v>
      </c>
      <c r="AE957" s="1">
        <v>0.67322489881156478</v>
      </c>
      <c r="AF957">
        <v>0.71900132265937744</v>
      </c>
      <c r="AG957">
        <v>0.77138531290051315</v>
      </c>
      <c r="AH957">
        <v>0.90612664098320483</v>
      </c>
      <c r="AI957">
        <v>0.5183616130247114</v>
      </c>
      <c r="AJ957">
        <v>-0.23624782929934157</v>
      </c>
      <c r="AK957">
        <v>-0.12544926978338927</v>
      </c>
      <c r="AL957">
        <v>-0.11124761573154496</v>
      </c>
      <c r="AM957">
        <v>0.62780800060112929</v>
      </c>
      <c r="AN957">
        <v>0.93444192447945673</v>
      </c>
      <c r="AO957" s="1">
        <v>0.64937077892910477</v>
      </c>
      <c r="AP957">
        <v>0.72780529449135412</v>
      </c>
      <c r="AQ957">
        <v>0.8025697606069182</v>
      </c>
      <c r="AR957">
        <v>0.90376662470214986</v>
      </c>
      <c r="AS957">
        <v>0.67769767254283109</v>
      </c>
      <c r="AT957">
        <v>-0.27123819055980636</v>
      </c>
      <c r="AU957">
        <v>-0.15615135535276983</v>
      </c>
      <c r="AV957">
        <v>-6.6424078078874196E-2</v>
      </c>
      <c r="AW957">
        <v>0.46548673037772403</v>
      </c>
      <c r="AX957">
        <v>0.97491507966594226</v>
      </c>
      <c r="AY957" s="1">
        <v>10</v>
      </c>
      <c r="AZ957">
        <v>10</v>
      </c>
      <c r="BA957">
        <v>10</v>
      </c>
      <c r="BB957" s="18">
        <v>-1.1964461688678851</v>
      </c>
      <c r="BC957" s="15">
        <v>-0.82776206626466431</v>
      </c>
      <c r="BD957" s="15">
        <v>-0.66389151799272927</v>
      </c>
      <c r="BE957" s="15">
        <v>-0.36814625094197928</v>
      </c>
      <c r="BF957" s="15">
        <v>-0.13896143315963186</v>
      </c>
      <c r="BG957" s="15">
        <v>0.89336742951346848</v>
      </c>
      <c r="BH957" s="18">
        <v>-1.1831006405539997</v>
      </c>
      <c r="BI957" s="15">
        <v>-0.16616003784408262</v>
      </c>
      <c r="BJ957" s="15">
        <v>9.1692288410284581E-2</v>
      </c>
      <c r="BK957" s="15">
        <v>0.12474262363057753</v>
      </c>
      <c r="BL957" s="15">
        <v>1.8446856511867999</v>
      </c>
      <c r="BM957" s="15">
        <v>1.5899801228838506</v>
      </c>
      <c r="BN957" s="1" t="s">
        <v>20540</v>
      </c>
    </row>
    <row r="958" spans="1:66" x14ac:dyDescent="0.25">
      <c r="A958">
        <v>856160</v>
      </c>
      <c r="B958" t="s">
        <v>9741</v>
      </c>
      <c r="C958" t="s">
        <v>9742</v>
      </c>
      <c r="D958" t="s">
        <v>9743</v>
      </c>
      <c r="E958" t="s">
        <v>9744</v>
      </c>
      <c r="F958" s="23">
        <v>9.9999999999999998E-17</v>
      </c>
      <c r="G958" s="23">
        <v>7.2981679999999998E-6</v>
      </c>
      <c r="H958" s="23">
        <v>2.4465890000000001E-4</v>
      </c>
      <c r="I958" s="11">
        <v>-3.6884297087538209E-2</v>
      </c>
      <c r="J958" s="12">
        <v>0.31314119722411438</v>
      </c>
      <c r="K958" s="12">
        <v>0.55947555463930287</v>
      </c>
      <c r="L958" s="12">
        <v>0.1623661275636028</v>
      </c>
      <c r="M958" s="12">
        <v>1.5116788719233192</v>
      </c>
      <c r="N958" s="12">
        <v>9.9659262702639487E-2</v>
      </c>
      <c r="O958" s="1">
        <v>-5.4925731205024329E-2</v>
      </c>
      <c r="P958">
        <v>0.27874283010143136</v>
      </c>
      <c r="Q958">
        <v>0.33963172960293797</v>
      </c>
      <c r="R958">
        <v>8.1244540787970179E-2</v>
      </c>
      <c r="S958">
        <v>0.52292952871810749</v>
      </c>
      <c r="T958">
        <v>2.8650570842033842E-2</v>
      </c>
      <c r="U958" s="1">
        <v>0.55603200229844352</v>
      </c>
      <c r="V958">
        <v>0.75043221930876913</v>
      </c>
      <c r="W958">
        <v>0.83973209030295637</v>
      </c>
      <c r="X958">
        <v>0.84522120980666826</v>
      </c>
      <c r="Y958">
        <v>0.78944992845184148</v>
      </c>
      <c r="Z958">
        <v>-0.39319801473783572</v>
      </c>
      <c r="AA958">
        <v>-0.17738880504696211</v>
      </c>
      <c r="AB958">
        <v>5.7489162214394499E-2</v>
      </c>
      <c r="AC958">
        <v>0.27967973141700525</v>
      </c>
      <c r="AD958">
        <v>0.97989880116577666</v>
      </c>
      <c r="AE958" s="1">
        <v>0.62128354332583102</v>
      </c>
      <c r="AF958">
        <v>0.78934490513945854</v>
      </c>
      <c r="AG958">
        <v>0.83176571832907709</v>
      </c>
      <c r="AH958">
        <v>0.90598445773468783</v>
      </c>
      <c r="AI958">
        <v>0.58713873955932994</v>
      </c>
      <c r="AJ958">
        <v>-0.37716756055026418</v>
      </c>
      <c r="AK958">
        <v>-0.11747970864656027</v>
      </c>
      <c r="AL958">
        <v>-3.005895193901097E-2</v>
      </c>
      <c r="AM958">
        <v>0.55885102490233651</v>
      </c>
      <c r="AN958">
        <v>0.97517079066789791</v>
      </c>
      <c r="AO958" s="1">
        <v>0.59938009533439518</v>
      </c>
      <c r="AP958">
        <v>0.78225296140248535</v>
      </c>
      <c r="AQ958">
        <v>0.84737693284877591</v>
      </c>
      <c r="AR958">
        <v>0.89025486528242392</v>
      </c>
      <c r="AS958">
        <v>0.69087599773022013</v>
      </c>
      <c r="AT958">
        <v>-0.3901003304430592</v>
      </c>
      <c r="AU958">
        <v>-0.14739502887162784</v>
      </c>
      <c r="AV958">
        <v>1.0782225713554954E-2</v>
      </c>
      <c r="AW958">
        <v>0.43521723120530748</v>
      </c>
      <c r="AX958">
        <v>0.99129954523761676</v>
      </c>
      <c r="AY958" s="1">
        <v>10</v>
      </c>
      <c r="AZ958">
        <v>10</v>
      </c>
      <c r="BA958">
        <v>10</v>
      </c>
      <c r="BB958" s="18">
        <v>-1.2561140631195542</v>
      </c>
      <c r="BC958" s="15">
        <v>-0.9312032051746354</v>
      </c>
      <c r="BD958" s="15">
        <v>-0.50058821795043618</v>
      </c>
      <c r="BE958" s="15">
        <v>-3.1924378180245884E-2</v>
      </c>
      <c r="BF958" s="15">
        <v>0.41142365713099222</v>
      </c>
      <c r="BG958" s="15">
        <v>1.428593810331904</v>
      </c>
      <c r="BH958" s="18">
        <v>-1.2809862982803926</v>
      </c>
      <c r="BI958" s="15">
        <v>-0.7200423017305525</v>
      </c>
      <c r="BJ958" s="15">
        <v>-0.12331635267120107</v>
      </c>
      <c r="BK958" s="15">
        <v>7.756417998129693E-2</v>
      </c>
      <c r="BL958" s="15">
        <v>1.4307960014354826</v>
      </c>
      <c r="BM958" s="15">
        <v>1.4957971682273499</v>
      </c>
      <c r="BN958" s="1" t="s">
        <v>20540</v>
      </c>
    </row>
    <row r="959" spans="1:66" x14ac:dyDescent="0.25">
      <c r="A959">
        <v>851935</v>
      </c>
      <c r="B959" t="s">
        <v>9805</v>
      </c>
      <c r="C959" t="s">
        <v>9806</v>
      </c>
      <c r="D959" t="s">
        <v>9807</v>
      </c>
      <c r="E959" t="s">
        <v>9808</v>
      </c>
      <c r="F959" s="23">
        <v>2.8077540000000001E-13</v>
      </c>
      <c r="G959" s="23">
        <v>2.7393114999999999E-8</v>
      </c>
      <c r="H959" s="23">
        <v>1.3479041E-5</v>
      </c>
      <c r="I959" s="11">
        <v>-4.0748764837893164E-2</v>
      </c>
      <c r="J959" s="12">
        <v>0.43049291216672131</v>
      </c>
      <c r="K959" s="12">
        <v>0.73131027959069761</v>
      </c>
      <c r="L959" s="12">
        <v>0.35209464046711109</v>
      </c>
      <c r="M959" s="12">
        <v>2.1831880731826474</v>
      </c>
      <c r="N959" s="12">
        <v>1.0250272569567143</v>
      </c>
      <c r="O959" s="1">
        <v>-3.6135098325586444E-2</v>
      </c>
      <c r="P959">
        <v>0.32711454566947523</v>
      </c>
      <c r="Q959">
        <v>0.47082115719161577</v>
      </c>
      <c r="R959">
        <v>0.18277056200779723</v>
      </c>
      <c r="S959">
        <v>0.86159172546966833</v>
      </c>
      <c r="T959">
        <v>0.38201342099444963</v>
      </c>
      <c r="U959" s="1">
        <v>0.4765457676318175</v>
      </c>
      <c r="V959">
        <v>0.72859327480098912</v>
      </c>
      <c r="W959">
        <v>0.9104584195803932</v>
      </c>
      <c r="X959">
        <v>0.80151299186226066</v>
      </c>
      <c r="Y959">
        <v>0.75972647764740986</v>
      </c>
      <c r="Z959">
        <v>-0.4450599268690178</v>
      </c>
      <c r="AA959">
        <v>-0.29990245562043527</v>
      </c>
      <c r="AB959">
        <v>0.20766549872097231</v>
      </c>
      <c r="AC959">
        <v>0.25411617375288831</v>
      </c>
      <c r="AD959">
        <v>0.95868110725096667</v>
      </c>
      <c r="AE959" s="1">
        <v>0.56910983521327507</v>
      </c>
      <c r="AF959">
        <v>0.7441388262741031</v>
      </c>
      <c r="AG959">
        <v>0.83530918070894722</v>
      </c>
      <c r="AH959">
        <v>0.92733530579449996</v>
      </c>
      <c r="AI959">
        <v>0.50069569641401834</v>
      </c>
      <c r="AJ959">
        <v>-0.37215959934293064</v>
      </c>
      <c r="AK959">
        <v>-0.17941543162071136</v>
      </c>
      <c r="AL959">
        <v>-5.23118222228268E-2</v>
      </c>
      <c r="AM959">
        <v>0.67230099198572557</v>
      </c>
      <c r="AN959">
        <v>0.93937488593991336</v>
      </c>
      <c r="AO959" s="1">
        <v>0.55485556947183323</v>
      </c>
      <c r="AP959">
        <v>0.76354447939174885</v>
      </c>
      <c r="AQ959">
        <v>0.89048843783342591</v>
      </c>
      <c r="AR959">
        <v>0.9131271809542133</v>
      </c>
      <c r="AS959">
        <v>0.61094490254783362</v>
      </c>
      <c r="AT959">
        <v>-0.41096029041833598</v>
      </c>
      <c r="AU959">
        <v>-0.2288997482137122</v>
      </c>
      <c r="AV959">
        <v>3.969093401426653E-2</v>
      </c>
      <c r="AW959">
        <v>0.54407977154178144</v>
      </c>
      <c r="AX959">
        <v>0.97791218572473959</v>
      </c>
      <c r="AY959" s="1">
        <v>10</v>
      </c>
      <c r="AZ959">
        <v>10</v>
      </c>
      <c r="BA959">
        <v>10</v>
      </c>
      <c r="BB959" s="18">
        <v>-1.0006761619707445</v>
      </c>
      <c r="BC959" s="15">
        <v>-0.95892904508506227</v>
      </c>
      <c r="BD959" s="15">
        <v>-0.76646456669627538</v>
      </c>
      <c r="BE959" s="15">
        <v>-9.3479561247330853E-2</v>
      </c>
      <c r="BF959" s="15">
        <v>-3.189055129885323E-2</v>
      </c>
      <c r="BG959" s="15">
        <v>0.63849880289710004</v>
      </c>
      <c r="BH959" s="18">
        <v>-1.0392010910940923</v>
      </c>
      <c r="BI959" s="15">
        <v>-0.55192998645582747</v>
      </c>
      <c r="BJ959" s="15">
        <v>-7.5065040833639698E-2</v>
      </c>
      <c r="BK959" s="15">
        <v>0.23939975724657062</v>
      </c>
      <c r="BL959" s="15">
        <v>2.0321515397165499</v>
      </c>
      <c r="BM959" s="15">
        <v>1.607585904821607</v>
      </c>
      <c r="BN959" s="1" t="s">
        <v>20540</v>
      </c>
    </row>
    <row r="960" spans="1:66" x14ac:dyDescent="0.25">
      <c r="A960">
        <v>853640</v>
      </c>
      <c r="B960" t="s">
        <v>9849</v>
      </c>
      <c r="C960" t="s">
        <v>9850</v>
      </c>
      <c r="D960" t="s">
        <v>9851</v>
      </c>
      <c r="E960" t="s">
        <v>9852</v>
      </c>
      <c r="F960" s="23">
        <v>7.9158899999999997E-14</v>
      </c>
      <c r="G960" s="23">
        <v>1.2896912999999999E-4</v>
      </c>
      <c r="H960" s="23">
        <v>4.0559814999999999E-3</v>
      </c>
      <c r="I960" s="11">
        <v>-2.0723013476485544E-3</v>
      </c>
      <c r="J960" s="12">
        <v>0.26531076047708607</v>
      </c>
      <c r="K960" s="12">
        <v>0.39424738374856722</v>
      </c>
      <c r="L960" s="12">
        <v>0.33855326847169082</v>
      </c>
      <c r="M960" s="12">
        <v>1.4968477347498399</v>
      </c>
      <c r="N960" s="12">
        <v>0.3632404916613774</v>
      </c>
      <c r="O960" s="1">
        <v>-2.3107850907205965E-3</v>
      </c>
      <c r="P960">
        <v>0.21675909593631829</v>
      </c>
      <c r="Q960">
        <v>0.26508240735117916</v>
      </c>
      <c r="R960">
        <v>0.19831777873855536</v>
      </c>
      <c r="S960">
        <v>0.64582325137806496</v>
      </c>
      <c r="T960">
        <v>0.12596952851467147</v>
      </c>
      <c r="U960" s="1">
        <v>0.51929074379909224</v>
      </c>
      <c r="V960">
        <v>0.68188175309303323</v>
      </c>
      <c r="W960">
        <v>0.77654791247738109</v>
      </c>
      <c r="X960">
        <v>0.82574128385958889</v>
      </c>
      <c r="Y960">
        <v>0.86494444497482992</v>
      </c>
      <c r="Z960">
        <v>-0.34322903007392758</v>
      </c>
      <c r="AA960">
        <v>-0.17932857817796866</v>
      </c>
      <c r="AB960">
        <v>-2.640933960185137E-3</v>
      </c>
      <c r="AC960">
        <v>0.17954484103634397</v>
      </c>
      <c r="AD960">
        <v>0.94555832552393038</v>
      </c>
      <c r="AE960" s="1">
        <v>0.59402118332763321</v>
      </c>
      <c r="AF960">
        <v>0.74673282019520004</v>
      </c>
      <c r="AG960">
        <v>0.83209502585865047</v>
      </c>
      <c r="AH960">
        <v>0.92763799862592144</v>
      </c>
      <c r="AI960">
        <v>0.62596798786681018</v>
      </c>
      <c r="AJ960">
        <v>-0.35052942283949157</v>
      </c>
      <c r="AK960">
        <v>-0.17182201876850786</v>
      </c>
      <c r="AL960">
        <v>-5.7006942975589989E-2</v>
      </c>
      <c r="AM960">
        <v>0.54741158004441259</v>
      </c>
      <c r="AN960">
        <v>0.97200619623400408</v>
      </c>
      <c r="AO960" s="1">
        <v>0.57331445478775911</v>
      </c>
      <c r="AP960">
        <v>0.73368265074187933</v>
      </c>
      <c r="AQ960">
        <v>0.82501197130366033</v>
      </c>
      <c r="AR960">
        <v>0.90190717548955046</v>
      </c>
      <c r="AS960">
        <v>0.74591033060240353</v>
      </c>
      <c r="AT960">
        <v>-0.35472884764990675</v>
      </c>
      <c r="AU960">
        <v>-0.17882640761398813</v>
      </c>
      <c r="AV960">
        <v>-3.3962654986812994E-2</v>
      </c>
      <c r="AW960">
        <v>0.3949220344360635</v>
      </c>
      <c r="AX960">
        <v>0.98088290562569003</v>
      </c>
      <c r="AY960" s="1">
        <v>10</v>
      </c>
      <c r="AZ960">
        <v>10</v>
      </c>
      <c r="BA960">
        <v>10</v>
      </c>
      <c r="BB960" s="18">
        <v>-1.1643469407423614</v>
      </c>
      <c r="BC960" s="15">
        <v>-0.84500586929422516</v>
      </c>
      <c r="BD960" s="15">
        <v>-0.54772291769809878</v>
      </c>
      <c r="BE960" s="15">
        <v>-0.22724653233113368</v>
      </c>
      <c r="BF960" s="15">
        <v>0.10320237310676084</v>
      </c>
      <c r="BG960" s="15">
        <v>1.3463814792326609</v>
      </c>
      <c r="BH960" s="18">
        <v>-1.1662838153099069</v>
      </c>
      <c r="BI960" s="15">
        <v>-0.59703340860591403</v>
      </c>
      <c r="BJ960" s="15">
        <v>-0.17923995947860139</v>
      </c>
      <c r="BK960" s="15">
        <v>8.9181971759812531E-2</v>
      </c>
      <c r="BL960" s="15">
        <v>1.5022297453633016</v>
      </c>
      <c r="BM960" s="15">
        <v>1.6858838739976978</v>
      </c>
      <c r="BN960" s="1" t="s">
        <v>20540</v>
      </c>
    </row>
    <row r="961" spans="1:66" x14ac:dyDescent="0.25">
      <c r="A961">
        <v>855016</v>
      </c>
      <c r="B961" t="s">
        <v>10009</v>
      </c>
      <c r="C961" t="s">
        <v>10010</v>
      </c>
      <c r="D961" t="s">
        <v>10011</v>
      </c>
      <c r="E961" t="s">
        <v>10012</v>
      </c>
      <c r="F961" s="23">
        <v>4.2593540000000001E-10</v>
      </c>
      <c r="G961" s="23">
        <v>3.8722818000000003E-4</v>
      </c>
      <c r="H961" s="23">
        <v>4.5459786999999998E-3</v>
      </c>
      <c r="I961" s="11">
        <v>-0.13213218596873244</v>
      </c>
      <c r="J961" s="12">
        <v>0.21284228938931321</v>
      </c>
      <c r="K961" s="12">
        <v>0.42885044578891485</v>
      </c>
      <c r="L961" s="12">
        <v>0.10275714126379272</v>
      </c>
      <c r="M961" s="12">
        <v>1.2861432256004897</v>
      </c>
      <c r="N961" s="12">
        <v>0.44053564591978006</v>
      </c>
      <c r="O961" s="1">
        <v>-0.1237468649348942</v>
      </c>
      <c r="P961">
        <v>0.14899107735366185</v>
      </c>
      <c r="Q961">
        <v>0.27871881910743379</v>
      </c>
      <c r="R961">
        <v>5.8853621577761341E-2</v>
      </c>
      <c r="S961">
        <v>0.6043199332786533</v>
      </c>
      <c r="T961">
        <v>0.19272917310223422</v>
      </c>
      <c r="U961" s="1">
        <v>0.62275307250640954</v>
      </c>
      <c r="V961">
        <v>0.72396376910159488</v>
      </c>
      <c r="W961">
        <v>0.86157385614567072</v>
      </c>
      <c r="X961">
        <v>0.76330026788231997</v>
      </c>
      <c r="Y961">
        <v>0.77110099018657507</v>
      </c>
      <c r="Z961">
        <v>-0.29299670901409913</v>
      </c>
      <c r="AA961">
        <v>-0.24017284446649798</v>
      </c>
      <c r="AB961">
        <v>0.19041567193708683</v>
      </c>
      <c r="AC961">
        <v>0.19440596386334488</v>
      </c>
      <c r="AD961">
        <v>0.96693076540509171</v>
      </c>
      <c r="AE961" s="1">
        <v>0.67703894461968972</v>
      </c>
      <c r="AF961">
        <v>0.75598520225653265</v>
      </c>
      <c r="AG961">
        <v>0.80467287557532141</v>
      </c>
      <c r="AH961">
        <v>0.89228070286414429</v>
      </c>
      <c r="AI961">
        <v>0.49684711304602913</v>
      </c>
      <c r="AJ961">
        <v>-0.2792151019857933</v>
      </c>
      <c r="AK961">
        <v>-0.1233279030565064</v>
      </c>
      <c r="AL961">
        <v>-4.9073783644659696E-2</v>
      </c>
      <c r="AM961">
        <v>0.6318086202606199</v>
      </c>
      <c r="AN961">
        <v>0.94671164777817096</v>
      </c>
      <c r="AO961" s="1">
        <v>0.67960475686073107</v>
      </c>
      <c r="AP961">
        <v>0.77002621405455873</v>
      </c>
      <c r="AQ961">
        <v>0.85517912269917529</v>
      </c>
      <c r="AR961">
        <v>0.87321355210453966</v>
      </c>
      <c r="AS961">
        <v>0.62149137109555064</v>
      </c>
      <c r="AT961">
        <v>-0.29440992091877527</v>
      </c>
      <c r="AU961">
        <v>-0.17332851299688695</v>
      </c>
      <c r="AV961">
        <v>4.280570742580829E-2</v>
      </c>
      <c r="AW961">
        <v>0.48304611225503441</v>
      </c>
      <c r="AX961">
        <v>0.98787052985196611</v>
      </c>
      <c r="AY961" s="1">
        <v>10</v>
      </c>
      <c r="AZ961">
        <v>10</v>
      </c>
      <c r="BA961">
        <v>10</v>
      </c>
      <c r="BB961" s="18">
        <v>-1.1810023705612385</v>
      </c>
      <c r="BC961" s="15">
        <v>-0.69840045905484283</v>
      </c>
      <c r="BD961" s="15">
        <v>-0.6210921768617631</v>
      </c>
      <c r="BE961" s="15">
        <v>9.0786525600596493E-3</v>
      </c>
      <c r="BF961" s="15">
        <v>1.4918486826443275E-2</v>
      </c>
      <c r="BG961" s="15">
        <v>0.85891773254930059</v>
      </c>
      <c r="BH961" s="18">
        <v>-1.3637597141414852</v>
      </c>
      <c r="BI961" s="15">
        <v>-0.40400972355657477</v>
      </c>
      <c r="BJ961" s="15">
        <v>-2.7931867804790195E-2</v>
      </c>
      <c r="BK961" s="15">
        <v>0.15120618971981584</v>
      </c>
      <c r="BL961" s="15">
        <v>1.7938349381905201</v>
      </c>
      <c r="BM961" s="15">
        <v>1.4682403121345595</v>
      </c>
      <c r="BN961" s="1" t="s">
        <v>20540</v>
      </c>
    </row>
    <row r="962" spans="1:66" x14ac:dyDescent="0.25">
      <c r="A962">
        <v>850324</v>
      </c>
      <c r="B962" t="s">
        <v>10017</v>
      </c>
      <c r="C962" t="s">
        <v>10018</v>
      </c>
      <c r="D962" t="s">
        <v>10019</v>
      </c>
      <c r="E962" t="s">
        <v>10020</v>
      </c>
      <c r="F962" s="23">
        <v>9.9999999999999998E-17</v>
      </c>
      <c r="G962" s="23">
        <v>2.2800819999999998E-5</v>
      </c>
      <c r="H962" s="23">
        <v>4.4028681999999998E-5</v>
      </c>
      <c r="I962" s="11">
        <v>-4.6612760550444145E-2</v>
      </c>
      <c r="J962" s="12">
        <v>-0.16713243371289266</v>
      </c>
      <c r="K962" s="12">
        <v>0.19889364199387066</v>
      </c>
      <c r="L962" s="12">
        <v>0.39612388507293739</v>
      </c>
      <c r="M962" s="12">
        <v>1.6999028461680199</v>
      </c>
      <c r="N962" s="12">
        <v>0.90695024597350005</v>
      </c>
      <c r="O962" s="1">
        <v>-6.5730207636769483E-2</v>
      </c>
      <c r="P962">
        <v>-0.15036193418476654</v>
      </c>
      <c r="Q962">
        <v>0.13733249211739526</v>
      </c>
      <c r="R962">
        <v>0.20312136220052807</v>
      </c>
      <c r="S962">
        <v>0.57201447089816959</v>
      </c>
      <c r="T962">
        <v>0.2498278491151813</v>
      </c>
      <c r="U962" s="1">
        <v>0.56207747862201907</v>
      </c>
      <c r="V962">
        <v>0.70579521662519396</v>
      </c>
      <c r="W962">
        <v>0.83054513039338262</v>
      </c>
      <c r="X962">
        <v>0.87696959969412902</v>
      </c>
      <c r="Y962">
        <v>0.78954173577159947</v>
      </c>
      <c r="Z962">
        <v>-0.33069069985300203</v>
      </c>
      <c r="AA962">
        <v>-0.22152504348959717</v>
      </c>
      <c r="AB962">
        <v>5.0046724607980993E-3</v>
      </c>
      <c r="AC962">
        <v>0.31974681373222064</v>
      </c>
      <c r="AD962">
        <v>0.97499080468110733</v>
      </c>
      <c r="AE962" s="1">
        <v>0.53024360724071873</v>
      </c>
      <c r="AF962">
        <v>0.73449474655214975</v>
      </c>
      <c r="AG962">
        <v>0.86411813863454212</v>
      </c>
      <c r="AH962">
        <v>0.93406825833472173</v>
      </c>
      <c r="AI962">
        <v>0.6550913756137432</v>
      </c>
      <c r="AJ962">
        <v>-0.39882692417244064</v>
      </c>
      <c r="AK962">
        <v>-0.23026560773329446</v>
      </c>
      <c r="AL962">
        <v>-2.2177135415256614E-2</v>
      </c>
      <c r="AM962">
        <v>0.52642189894796754</v>
      </c>
      <c r="AN962">
        <v>0.97221633084638437</v>
      </c>
      <c r="AO962" s="1">
        <v>0.54706847699423511</v>
      </c>
      <c r="AP962">
        <v>0.72764058045638635</v>
      </c>
      <c r="AQ962">
        <v>0.85613365256764529</v>
      </c>
      <c r="AR962">
        <v>0.91681651241738893</v>
      </c>
      <c r="AS962">
        <v>0.71528727877687426</v>
      </c>
      <c r="AT962">
        <v>-0.37333214388943781</v>
      </c>
      <c r="AU962">
        <v>-0.22822320609619215</v>
      </c>
      <c r="AV962">
        <v>-1.1067523296532525E-2</v>
      </c>
      <c r="AW962">
        <v>0.44440407149952343</v>
      </c>
      <c r="AX962">
        <v>0.98003215939334842</v>
      </c>
      <c r="AY962" s="1">
        <v>10</v>
      </c>
      <c r="AZ962">
        <v>10</v>
      </c>
      <c r="BA962">
        <v>10</v>
      </c>
      <c r="BB962" s="18">
        <v>-1.136825113910825</v>
      </c>
      <c r="BC962" s="15">
        <v>-0.7332672332415896</v>
      </c>
      <c r="BD962" s="15">
        <v>-0.54287320486082569</v>
      </c>
      <c r="BE962" s="15">
        <v>-0.14778644768355531</v>
      </c>
      <c r="BF962" s="15">
        <v>0.40115015173895285</v>
      </c>
      <c r="BG962" s="15">
        <v>1.2205117595888084</v>
      </c>
      <c r="BH962" s="18">
        <v>-1.1661234700367213</v>
      </c>
      <c r="BI962" s="15">
        <v>-0.83831798555240455</v>
      </c>
      <c r="BJ962" s="15">
        <v>-0.41785900948815186</v>
      </c>
      <c r="BK962" s="15">
        <v>0.10119641704681598</v>
      </c>
      <c r="BL962" s="15">
        <v>1.4696206387541297</v>
      </c>
      <c r="BM962" s="15">
        <v>1.7905734976453715</v>
      </c>
      <c r="BN962" s="1" t="s">
        <v>20540</v>
      </c>
    </row>
    <row r="963" spans="1:66" x14ac:dyDescent="0.25">
      <c r="A963">
        <v>853729</v>
      </c>
      <c r="B963" t="s">
        <v>10029</v>
      </c>
      <c r="C963" t="s">
        <v>10030</v>
      </c>
      <c r="D963" t="s">
        <v>10031</v>
      </c>
      <c r="E963" t="s">
        <v>10032</v>
      </c>
      <c r="F963" s="23">
        <v>2.1427303999999999E-14</v>
      </c>
      <c r="G963" s="23">
        <v>3.4872450000000001E-8</v>
      </c>
      <c r="H963" s="23">
        <v>5.3310810000000002E-6</v>
      </c>
      <c r="I963" s="11">
        <v>0.13309562836823732</v>
      </c>
      <c r="J963" s="12">
        <v>0.23514592991379502</v>
      </c>
      <c r="K963" s="12">
        <v>0.69057177388438917</v>
      </c>
      <c r="L963" s="12">
        <v>0.26947559626583806</v>
      </c>
      <c r="M963" s="12">
        <v>2.3881224881747265</v>
      </c>
      <c r="N963" s="12">
        <v>1.241684167263136</v>
      </c>
      <c r="O963" s="1">
        <v>0.30562984340516147</v>
      </c>
      <c r="P963">
        <v>0.30373988304793292</v>
      </c>
      <c r="Q963">
        <v>0.48814457871919426</v>
      </c>
      <c r="R963">
        <v>0.18879863746909767</v>
      </c>
      <c r="S963">
        <v>1.0517561230342265</v>
      </c>
      <c r="T963">
        <v>0.51176390593104715</v>
      </c>
      <c r="U963" s="1">
        <v>0.67240337587615173</v>
      </c>
      <c r="V963">
        <v>0.86202713264545905</v>
      </c>
      <c r="W963">
        <v>0.81711852047237066</v>
      </c>
      <c r="X963">
        <v>0.77416887274307178</v>
      </c>
      <c r="Y963">
        <v>0.68958160156473769</v>
      </c>
      <c r="Z963">
        <v>-0.41798428173334384</v>
      </c>
      <c r="AA963">
        <v>-5.8918768606688746E-3</v>
      </c>
      <c r="AB963">
        <v>0.11702476188090344</v>
      </c>
      <c r="AC963">
        <v>0.28967317102452356</v>
      </c>
      <c r="AD963">
        <v>0.98807030009210661</v>
      </c>
      <c r="AE963" s="1">
        <v>0.58299080092167455</v>
      </c>
      <c r="AF963">
        <v>0.78722850781780829</v>
      </c>
      <c r="AG963">
        <v>0.77640538767247291</v>
      </c>
      <c r="AH963">
        <v>0.91167498958131155</v>
      </c>
      <c r="AI963">
        <v>0.50494773273155202</v>
      </c>
      <c r="AJ963">
        <v>-0.41278324856630272</v>
      </c>
      <c r="AK963">
        <v>-4.5883085471658633E-2</v>
      </c>
      <c r="AL963">
        <v>-0.11153064619525241</v>
      </c>
      <c r="AM963">
        <v>0.64824004842333627</v>
      </c>
      <c r="AN963">
        <v>0.93365779074096866</v>
      </c>
      <c r="AO963" s="1">
        <v>0.62799685693518148</v>
      </c>
      <c r="AP963">
        <v>0.83148090794746199</v>
      </c>
      <c r="AQ963">
        <v>0.80816107868584264</v>
      </c>
      <c r="AR963">
        <v>0.88231953827850984</v>
      </c>
      <c r="AS963">
        <v>0.58247786844911165</v>
      </c>
      <c r="AT963">
        <v>-0.42375254308833021</v>
      </c>
      <c r="AU963">
        <v>-3.2512465203148724E-2</v>
      </c>
      <c r="AV963">
        <v>-3.1793880784623731E-2</v>
      </c>
      <c r="AW963">
        <v>0.53357787756217256</v>
      </c>
      <c r="AX963">
        <v>0.97380644286089701</v>
      </c>
      <c r="AY963" s="1">
        <v>10</v>
      </c>
      <c r="AZ963">
        <v>10</v>
      </c>
      <c r="BA963">
        <v>10</v>
      </c>
      <c r="BB963" s="18">
        <v>-1.2530453647904554</v>
      </c>
      <c r="BC963" s="15">
        <v>-0.9033518218207236</v>
      </c>
      <c r="BD963" s="15">
        <v>-0.33693972301042446</v>
      </c>
      <c r="BE963" s="15">
        <v>-0.16799346118880162</v>
      </c>
      <c r="BF963" s="15">
        <v>6.9308043578100068E-2</v>
      </c>
      <c r="BG963" s="15">
        <v>0.61897353315246295</v>
      </c>
      <c r="BH963" s="18">
        <v>-1.147115914820364</v>
      </c>
      <c r="BI963" s="15">
        <v>-0.71620158011963497</v>
      </c>
      <c r="BJ963" s="15">
        <v>0.21267929204883204</v>
      </c>
      <c r="BK963" s="15">
        <v>4.647941100671233E-2</v>
      </c>
      <c r="BL963" s="15">
        <v>1.9699903179323852</v>
      </c>
      <c r="BM963" s="15">
        <v>1.6072172680319161</v>
      </c>
      <c r="BN963" s="1" t="s">
        <v>20540</v>
      </c>
    </row>
    <row r="964" spans="1:66" x14ac:dyDescent="0.25">
      <c r="A964">
        <v>855136</v>
      </c>
      <c r="B964" t="s">
        <v>10037</v>
      </c>
      <c r="C964" t="s">
        <v>10038</v>
      </c>
      <c r="D964" t="s">
        <v>10039</v>
      </c>
      <c r="E964" t="s">
        <v>10040</v>
      </c>
      <c r="F964" s="23">
        <v>1.0006107E-11</v>
      </c>
      <c r="G964" s="23">
        <v>1.337844E-8</v>
      </c>
      <c r="H964" s="23">
        <v>7.6729610000000003E-4</v>
      </c>
      <c r="I964" s="11">
        <v>0.26047967155896107</v>
      </c>
      <c r="J964" s="12">
        <v>0.50663688647240901</v>
      </c>
      <c r="K964" s="12">
        <v>0.72377660903591334</v>
      </c>
      <c r="L964" s="12">
        <v>0.4267238006224871</v>
      </c>
      <c r="M964" s="12">
        <v>1.9143392425100818</v>
      </c>
      <c r="N964" s="12">
        <v>1.0452487126727179</v>
      </c>
      <c r="O964" s="1">
        <v>0.29425761682208368</v>
      </c>
      <c r="P964">
        <v>0.48792292168152684</v>
      </c>
      <c r="Q964">
        <v>0.55866010502016195</v>
      </c>
      <c r="R964">
        <v>0.28397186128124163</v>
      </c>
      <c r="S964">
        <v>0.99115465230643718</v>
      </c>
      <c r="T964">
        <v>0.44841433868943764</v>
      </c>
      <c r="U964" s="1">
        <v>0.49441590762537996</v>
      </c>
      <c r="V964">
        <v>0.71527821649366519</v>
      </c>
      <c r="W964">
        <v>0.82222456180491166</v>
      </c>
      <c r="X964">
        <v>0.76288856602640431</v>
      </c>
      <c r="Y964">
        <v>0.84521590686739856</v>
      </c>
      <c r="Z964">
        <v>-0.41034742230381954</v>
      </c>
      <c r="AA964">
        <v>-0.19836667785025622</v>
      </c>
      <c r="AB964">
        <v>0.13814381996218067</v>
      </c>
      <c r="AC964">
        <v>0.11977028094987632</v>
      </c>
      <c r="AD964">
        <v>0.9410671262376753</v>
      </c>
      <c r="AE964" s="1">
        <v>0.55067072560072527</v>
      </c>
      <c r="AF964">
        <v>0.7407704295805303</v>
      </c>
      <c r="AG964">
        <v>0.81720390626290806</v>
      </c>
      <c r="AH964">
        <v>0.94357857342769846</v>
      </c>
      <c r="AI964">
        <v>0.61074803119823906</v>
      </c>
      <c r="AJ964">
        <v>-0.38633798670961256</v>
      </c>
      <c r="AK964">
        <v>-0.1593853792189992</v>
      </c>
      <c r="AL964">
        <v>-9.7148885816246561E-2</v>
      </c>
      <c r="AM964">
        <v>0.58279494614734473</v>
      </c>
      <c r="AN964">
        <v>0.95761965106536273</v>
      </c>
      <c r="AO964" s="1">
        <v>0.54758853113753392</v>
      </c>
      <c r="AP964">
        <v>0.7559751660602656</v>
      </c>
      <c r="AQ964">
        <v>0.84675785031164441</v>
      </c>
      <c r="AR964">
        <v>0.90579140474862274</v>
      </c>
      <c r="AS964">
        <v>0.72180197854672223</v>
      </c>
      <c r="AT964">
        <v>-0.40865282057224955</v>
      </c>
      <c r="AU964">
        <v>-0.17980351655727353</v>
      </c>
      <c r="AV964">
        <v>-9.7007013365846377E-3</v>
      </c>
      <c r="AW964">
        <v>0.42394359105691953</v>
      </c>
      <c r="AX964">
        <v>0.98360018454821729</v>
      </c>
      <c r="AY964" s="1">
        <v>10</v>
      </c>
      <c r="AZ964">
        <v>10</v>
      </c>
      <c r="BA964">
        <v>10</v>
      </c>
      <c r="BB964" s="18">
        <v>-1.1140230389154038</v>
      </c>
      <c r="BC964" s="15">
        <v>-0.99864265677167863</v>
      </c>
      <c r="BD964" s="15">
        <v>-0.70770819769809823</v>
      </c>
      <c r="BE964" s="15">
        <v>-0.24586200546015613</v>
      </c>
      <c r="BF964" s="15">
        <v>-0.27107889790758793</v>
      </c>
      <c r="BG964" s="15">
        <v>0.72456403799994085</v>
      </c>
      <c r="BH964" s="18">
        <v>-0.83494169200961788</v>
      </c>
      <c r="BI964" s="15">
        <v>-0.45582523143233306</v>
      </c>
      <c r="BJ964" s="15">
        <v>6.7755583025084928E-2</v>
      </c>
      <c r="BK964" s="15">
        <v>0.21133548838543556</v>
      </c>
      <c r="BL964" s="15">
        <v>1.7799693510279664</v>
      </c>
      <c r="BM964" s="15">
        <v>1.8444572597564448</v>
      </c>
      <c r="BN964" s="1" t="s">
        <v>20540</v>
      </c>
    </row>
    <row r="965" spans="1:66" x14ac:dyDescent="0.25">
      <c r="A965">
        <v>853147</v>
      </c>
      <c r="B965" t="s">
        <v>10095</v>
      </c>
      <c r="C965" t="s">
        <v>10096</v>
      </c>
      <c r="D965" t="s">
        <v>10097</v>
      </c>
      <c r="E965" t="s">
        <v>10098</v>
      </c>
      <c r="F965" s="23">
        <v>9.9999999999999998E-17</v>
      </c>
      <c r="G965" s="23">
        <v>7.3807877000000004E-7</v>
      </c>
      <c r="H965" s="23">
        <v>1.3863629E-5</v>
      </c>
      <c r="I965" s="11">
        <v>-0.30030255083350743</v>
      </c>
      <c r="J965" s="12">
        <v>0.1100069227582572</v>
      </c>
      <c r="K965" s="12">
        <v>0.3565530704671856</v>
      </c>
      <c r="L965" s="12">
        <v>0.89510382517861986</v>
      </c>
      <c r="M965" s="12">
        <v>1.8629193389509708</v>
      </c>
      <c r="N965" s="12">
        <v>0.89836620239344089</v>
      </c>
      <c r="O965" s="1">
        <v>-0.25424605673325673</v>
      </c>
      <c r="P965">
        <v>8.760879465236171E-2</v>
      </c>
      <c r="Q965">
        <v>0.19303284934008921</v>
      </c>
      <c r="R965">
        <v>0.41951086855729747</v>
      </c>
      <c r="S965">
        <v>0.58467831853035035</v>
      </c>
      <c r="T965">
        <v>0.22929688399866641</v>
      </c>
      <c r="U965" s="1">
        <v>0.40661531760556913</v>
      </c>
      <c r="V965">
        <v>0.6728056120635324</v>
      </c>
      <c r="W965">
        <v>0.76196705283112276</v>
      </c>
      <c r="X965">
        <v>0.89591265845598522</v>
      </c>
      <c r="Y965">
        <v>0.84355931414803076</v>
      </c>
      <c r="Z965">
        <v>-0.44442394506019922</v>
      </c>
      <c r="AA965">
        <v>-0.17124681338156977</v>
      </c>
      <c r="AB965">
        <v>-0.11096375807163168</v>
      </c>
      <c r="AC965">
        <v>0.28969051997093909</v>
      </c>
      <c r="AD965">
        <v>0.9288989616191593</v>
      </c>
      <c r="AE965" s="1">
        <v>0.52359657114304159</v>
      </c>
      <c r="AF965">
        <v>0.76488281959918125</v>
      </c>
      <c r="AG965">
        <v>0.86352776497884887</v>
      </c>
      <c r="AH965">
        <v>0.9240532412118716</v>
      </c>
      <c r="AI965">
        <v>0.65183360889698416</v>
      </c>
      <c r="AJ965">
        <v>-0.44391217008299488</v>
      </c>
      <c r="AK965">
        <v>-0.19103532854466462</v>
      </c>
      <c r="AL965">
        <v>-1.0301098825492501E-2</v>
      </c>
      <c r="AM965">
        <v>0.51701155969920931</v>
      </c>
      <c r="AN965">
        <v>0.97550557965765028</v>
      </c>
      <c r="AO965" s="1">
        <v>0.4812122911486782</v>
      </c>
      <c r="AP965">
        <v>0.73559392229811416</v>
      </c>
      <c r="AQ965">
        <v>0.83145158548941656</v>
      </c>
      <c r="AR965">
        <v>0.92307075676931383</v>
      </c>
      <c r="AS965">
        <v>0.73873039518437444</v>
      </c>
      <c r="AT965">
        <v>-0.44924859982690607</v>
      </c>
      <c r="AU965">
        <v>-0.18504846811700321</v>
      </c>
      <c r="AV965">
        <v>-5.2093054061940577E-2</v>
      </c>
      <c r="AW965">
        <v>0.42887201797015362</v>
      </c>
      <c r="AX965">
        <v>0.96747236590894492</v>
      </c>
      <c r="AY965" s="1">
        <v>10</v>
      </c>
      <c r="AZ965">
        <v>10</v>
      </c>
      <c r="BA965">
        <v>10</v>
      </c>
      <c r="BB965" s="18">
        <v>-0.90169411053578441</v>
      </c>
      <c r="BC965" s="15">
        <v>-0.96659801145986268</v>
      </c>
      <c r="BD965" s="15">
        <v>-0.49765050707161823</v>
      </c>
      <c r="BE965" s="15">
        <v>-0.39416604564989582</v>
      </c>
      <c r="BF965" s="15">
        <v>0.29361416002108887</v>
      </c>
      <c r="BG965" s="15">
        <v>1.2444089325990169</v>
      </c>
      <c r="BH965" s="18">
        <v>-1.0937052671954639</v>
      </c>
      <c r="BI965" s="15">
        <v>-0.89626042551276353</v>
      </c>
      <c r="BJ965" s="15">
        <v>-0.26967319791808725</v>
      </c>
      <c r="BK965" s="15">
        <v>0.17815650148137299</v>
      </c>
      <c r="BL965" s="15">
        <v>1.4847505524454629</v>
      </c>
      <c r="BM965" s="15">
        <v>1.8188174187965351</v>
      </c>
      <c r="BN965" s="1" t="s">
        <v>20540</v>
      </c>
    </row>
    <row r="966" spans="1:66" x14ac:dyDescent="0.25">
      <c r="A966">
        <v>856249</v>
      </c>
      <c r="B966" t="s">
        <v>10107</v>
      </c>
      <c r="C966" t="s">
        <v>10108</v>
      </c>
      <c r="D966" t="s">
        <v>10109</v>
      </c>
      <c r="E966" t="s">
        <v>10110</v>
      </c>
      <c r="F966" s="23">
        <v>8.2517689999999998E-10</v>
      </c>
      <c r="G966" s="23">
        <v>2.7924990000000001E-9</v>
      </c>
      <c r="H966" s="23">
        <v>3.9891372000000003E-3</v>
      </c>
      <c r="I966" s="11">
        <v>0.23185424286105616</v>
      </c>
      <c r="J966" s="12">
        <v>0.52083568825286719</v>
      </c>
      <c r="K966" s="12">
        <v>0.76592802160223306</v>
      </c>
      <c r="L966" s="12">
        <v>0.88264516558377781</v>
      </c>
      <c r="M966" s="12">
        <v>1.7012151003948615</v>
      </c>
      <c r="N966" s="12">
        <v>1.1620861040398427</v>
      </c>
      <c r="O966" s="1">
        <v>0.15616281060825585</v>
      </c>
      <c r="P966">
        <v>0.23651167055641092</v>
      </c>
      <c r="Q966">
        <v>0.37224376537337234</v>
      </c>
      <c r="R966">
        <v>0.40379650322729949</v>
      </c>
      <c r="S966">
        <v>0.67876755220422247</v>
      </c>
      <c r="T966">
        <v>0.40974202830021561</v>
      </c>
      <c r="U966" s="1">
        <v>0.74881704589082609</v>
      </c>
      <c r="V966">
        <v>0.47511912980705812</v>
      </c>
      <c r="W966">
        <v>0.57786419873727757</v>
      </c>
      <c r="X966">
        <v>0.64718652249386366</v>
      </c>
      <c r="Y966">
        <v>0.76292489619399073</v>
      </c>
      <c r="Z966">
        <v>0.14783360184782618</v>
      </c>
      <c r="AA966">
        <v>-0.17430273404100052</v>
      </c>
      <c r="AB966">
        <v>-4.3347214733761456E-2</v>
      </c>
      <c r="AC966">
        <v>5.5708496623771177E-2</v>
      </c>
      <c r="AD966">
        <v>0.80885624237687537</v>
      </c>
      <c r="AE966" s="1">
        <v>0.76929205392019717</v>
      </c>
      <c r="AF966">
        <v>0.69936290666067435</v>
      </c>
      <c r="AG966">
        <v>0.77688228305130491</v>
      </c>
      <c r="AH966">
        <v>0.84062706113098573</v>
      </c>
      <c r="AI966">
        <v>0.57782846108318886</v>
      </c>
      <c r="AJ966">
        <v>-0.11533982451319234</v>
      </c>
      <c r="AK966">
        <v>-0.15766507881738079</v>
      </c>
      <c r="AL966">
        <v>-2.1021513128235487E-2</v>
      </c>
      <c r="AM966">
        <v>0.48549000929581709</v>
      </c>
      <c r="AN966">
        <v>0.94649125509062626</v>
      </c>
      <c r="AO966" s="1">
        <v>0.78398238812336829</v>
      </c>
      <c r="AP966">
        <v>0.63752509006151648</v>
      </c>
      <c r="AQ966">
        <v>0.72650351306527172</v>
      </c>
      <c r="AR966">
        <v>0.79412549276910993</v>
      </c>
      <c r="AS966">
        <v>0.66217060321217402</v>
      </c>
      <c r="AT966">
        <v>-2.2430151915978545E-2</v>
      </c>
      <c r="AU966">
        <v>-0.16829420462446562</v>
      </c>
      <c r="AV966">
        <v>-2.9791377397772222E-2</v>
      </c>
      <c r="AW966">
        <v>0.34232751884941087</v>
      </c>
      <c r="AX966">
        <v>0.92344800823657014</v>
      </c>
      <c r="AY966" s="1">
        <v>10</v>
      </c>
      <c r="AZ966">
        <v>10</v>
      </c>
      <c r="BA966">
        <v>10</v>
      </c>
      <c r="BB966" s="18">
        <v>-1.4248068890285535</v>
      </c>
      <c r="BC966" s="15">
        <v>-0.34946246015980292</v>
      </c>
      <c r="BD966" s="15">
        <v>-0.7357974447024227</v>
      </c>
      <c r="BE966" s="15">
        <v>-0.57874376000169059</v>
      </c>
      <c r="BF966" s="15">
        <v>-0.45994720570867337</v>
      </c>
      <c r="BG966" s="15">
        <v>0.38821056588323039</v>
      </c>
      <c r="BH966" s="18">
        <v>-1.1464224941559829</v>
      </c>
      <c r="BI966" s="15">
        <v>0.27589822383338763</v>
      </c>
      <c r="BJ966" s="15">
        <v>0.18384243843511081</v>
      </c>
      <c r="BK966" s="15">
        <v>0.48103689044553982</v>
      </c>
      <c r="BL966" s="15">
        <v>1.5826797931654166</v>
      </c>
      <c r="BM966" s="15">
        <v>1.7835123419944556</v>
      </c>
      <c r="BN966" s="1" t="s">
        <v>20540</v>
      </c>
    </row>
    <row r="967" spans="1:66" x14ac:dyDescent="0.25">
      <c r="A967">
        <v>854919</v>
      </c>
      <c r="B967" t="s">
        <v>10207</v>
      </c>
      <c r="C967" t="s">
        <v>10208</v>
      </c>
      <c r="D967" t="s">
        <v>10209</v>
      </c>
      <c r="E967" t="s">
        <v>10210</v>
      </c>
      <c r="F967" s="23">
        <v>9.9999999999999998E-17</v>
      </c>
      <c r="G967" s="23">
        <v>6.9627179999999997E-10</v>
      </c>
      <c r="H967" s="23">
        <v>1.2313533E-6</v>
      </c>
      <c r="I967" s="11">
        <v>0.10823455171718765</v>
      </c>
      <c r="J967" s="12">
        <v>0.22852962130779383</v>
      </c>
      <c r="K967" s="12">
        <v>0.6428627152521188</v>
      </c>
      <c r="L967" s="12">
        <v>0.49174193537519889</v>
      </c>
      <c r="M967" s="12">
        <v>2.0692463312635914</v>
      </c>
      <c r="N967" s="12">
        <v>2.0074470345715723</v>
      </c>
      <c r="O967" s="1">
        <v>0.23372372442503811</v>
      </c>
      <c r="P967">
        <v>0.22042893770647135</v>
      </c>
      <c r="Q967">
        <v>0.458350903307363</v>
      </c>
      <c r="R967">
        <v>0.30683984330696257</v>
      </c>
      <c r="S967">
        <v>0.95108218469551831</v>
      </c>
      <c r="T967">
        <v>0.62960874456281735</v>
      </c>
      <c r="U967" s="1">
        <v>0.6397271959816927</v>
      </c>
      <c r="V967">
        <v>0.71936680494913563</v>
      </c>
      <c r="W967">
        <v>0.75975184363539583</v>
      </c>
      <c r="X967">
        <v>0.7571021157378548</v>
      </c>
      <c r="Y967">
        <v>0.82769571377321194</v>
      </c>
      <c r="Z967">
        <v>-0.27020783472124937</v>
      </c>
      <c r="AA967">
        <v>-0.10937903033677945</v>
      </c>
      <c r="AB967">
        <v>6.1647218214108568E-2</v>
      </c>
      <c r="AC967">
        <v>0.12997112905240105</v>
      </c>
      <c r="AD967">
        <v>0.9501946359808342</v>
      </c>
      <c r="AE967" s="1">
        <v>0.58059799784501931</v>
      </c>
      <c r="AF967">
        <v>0.7279580962039075</v>
      </c>
      <c r="AG967">
        <v>0.78897426597015485</v>
      </c>
      <c r="AH967">
        <v>0.90194624880619922</v>
      </c>
      <c r="AI967">
        <v>0.75833947639084709</v>
      </c>
      <c r="AJ967">
        <v>-0.34020425222070877</v>
      </c>
      <c r="AK967">
        <v>-0.13771780465863093</v>
      </c>
      <c r="AL967">
        <v>-8.2361734584646601E-2</v>
      </c>
      <c r="AM967">
        <v>0.38254231291815866</v>
      </c>
      <c r="AN967">
        <v>0.97306446530566915</v>
      </c>
      <c r="AO967" s="1">
        <v>0.60766166235996077</v>
      </c>
      <c r="AP967">
        <v>0.73182119309825799</v>
      </c>
      <c r="AQ967">
        <v>0.78592400222561165</v>
      </c>
      <c r="AR967">
        <v>0.85795451911631093</v>
      </c>
      <c r="AS967">
        <v>0.79082610141289167</v>
      </c>
      <c r="AT967">
        <v>-0.31802706170899553</v>
      </c>
      <c r="AU967">
        <v>-0.12873897240614179</v>
      </c>
      <c r="AV967">
        <v>-3.0808467221707547E-2</v>
      </c>
      <c r="AW967">
        <v>0.29441006228391398</v>
      </c>
      <c r="AX967">
        <v>0.97408982309385039</v>
      </c>
      <c r="AY967" s="1">
        <v>10</v>
      </c>
      <c r="AZ967">
        <v>10</v>
      </c>
      <c r="BA967">
        <v>10</v>
      </c>
      <c r="BB967" s="18">
        <v>-1.2294384409219892</v>
      </c>
      <c r="BC967" s="15">
        <v>-0.70235351680958724</v>
      </c>
      <c r="BD967" s="15">
        <v>-0.47294621900272332</v>
      </c>
      <c r="BE967" s="15">
        <v>-0.22899321764662472</v>
      </c>
      <c r="BF967" s="15">
        <v>-0.13153552764514817</v>
      </c>
      <c r="BG967" s="15">
        <v>0.86370355410278365</v>
      </c>
      <c r="BH967" s="18">
        <v>-1.1552450192696568</v>
      </c>
      <c r="BI967" s="15">
        <v>-0.54569934044231494</v>
      </c>
      <c r="BJ967" s="15">
        <v>-3.2271926546726566E-2</v>
      </c>
      <c r="BK967" s="15">
        <v>0.1080896840385715</v>
      </c>
      <c r="BL967" s="15">
        <v>1.2869067638620424</v>
      </c>
      <c r="BM967" s="15">
        <v>2.2397832062813681</v>
      </c>
      <c r="BN967" s="1" t="s">
        <v>20540</v>
      </c>
    </row>
    <row r="968" spans="1:66" x14ac:dyDescent="0.25">
      <c r="A968">
        <v>850970</v>
      </c>
      <c r="B968" t="s">
        <v>10223</v>
      </c>
      <c r="C968" t="s">
        <v>10224</v>
      </c>
      <c r="D968" t="s">
        <v>10225</v>
      </c>
      <c r="E968" t="s">
        <v>10226</v>
      </c>
      <c r="F968" s="23">
        <v>9.9999999999999998E-17</v>
      </c>
      <c r="G968" s="23">
        <v>8.2300833000000003E-13</v>
      </c>
      <c r="H968" s="23">
        <v>2.3551563000000001E-7</v>
      </c>
      <c r="I968" s="11">
        <v>0.31925839593325267</v>
      </c>
      <c r="J968" s="12">
        <v>0.54951086955726924</v>
      </c>
      <c r="K968" s="12">
        <v>0.97211146601947862</v>
      </c>
      <c r="L968" s="12">
        <v>1.1972819532558476</v>
      </c>
      <c r="M968" s="12">
        <v>2.9083722444263587</v>
      </c>
      <c r="N968" s="12">
        <v>2.0256198134263355</v>
      </c>
      <c r="O968" s="1">
        <v>0.29253526174849559</v>
      </c>
      <c r="P968">
        <v>0.28372180410834263</v>
      </c>
      <c r="Q968">
        <v>0.3984947534085318</v>
      </c>
      <c r="R968">
        <v>0.45948245351876088</v>
      </c>
      <c r="S968">
        <v>0.89920804368802676</v>
      </c>
      <c r="T968">
        <v>0.53809828737819732</v>
      </c>
      <c r="U968" s="1">
        <v>0.77086753190234958</v>
      </c>
      <c r="V968">
        <v>0.79312021726578208</v>
      </c>
      <c r="W968">
        <v>0.729990074887087</v>
      </c>
      <c r="X968">
        <v>0.70292587083077784</v>
      </c>
      <c r="Y968">
        <v>0.71639280663263771</v>
      </c>
      <c r="Z968">
        <v>-0.23235900605263987</v>
      </c>
      <c r="AA968">
        <v>2.3842079746376425E-2</v>
      </c>
      <c r="AB968">
        <v>9.0245746975584046E-2</v>
      </c>
      <c r="AC968">
        <v>0.17274590460039113</v>
      </c>
      <c r="AD968">
        <v>0.95121397574069455</v>
      </c>
      <c r="AE968" s="1">
        <v>0.69220164599873435</v>
      </c>
      <c r="AF968">
        <v>0.81230181163343429</v>
      </c>
      <c r="AG968">
        <v>0.82696665962300564</v>
      </c>
      <c r="AH968">
        <v>0.86568191598593169</v>
      </c>
      <c r="AI968">
        <v>0.57897442247320285</v>
      </c>
      <c r="AJ968">
        <v>-0.33528790289835031</v>
      </c>
      <c r="AK968">
        <v>-8.2002650728698195E-2</v>
      </c>
      <c r="AL968">
        <v>1.4481566132154313E-2</v>
      </c>
      <c r="AM968">
        <v>0.51603621102042585</v>
      </c>
      <c r="AN968">
        <v>0.98267191864286885</v>
      </c>
      <c r="AO968" s="1">
        <v>0.73206834065415327</v>
      </c>
      <c r="AP968">
        <v>0.81892171352678356</v>
      </c>
      <c r="AQ968">
        <v>0.80580707067756596</v>
      </c>
      <c r="AR968">
        <v>0.82147171841121269</v>
      </c>
      <c r="AS968">
        <v>0.63811937158357435</v>
      </c>
      <c r="AT968">
        <v>-0.30379479539086912</v>
      </c>
      <c r="AU968">
        <v>-4.5240496025986343E-2</v>
      </c>
      <c r="AV968">
        <v>4.2014966634246288E-2</v>
      </c>
      <c r="AW968">
        <v>0.4009692938531883</v>
      </c>
      <c r="AX968">
        <v>0.98770722996952909</v>
      </c>
      <c r="AY968" s="1">
        <v>10</v>
      </c>
      <c r="AZ968">
        <v>10</v>
      </c>
      <c r="BA968">
        <v>10</v>
      </c>
      <c r="BB968" s="18">
        <v>-1.4553796705595585</v>
      </c>
      <c r="BC968" s="15">
        <v>-0.73878551281959914</v>
      </c>
      <c r="BD968" s="15">
        <v>-0.39785831765491747</v>
      </c>
      <c r="BE968" s="15">
        <v>-0.30949485133119398</v>
      </c>
      <c r="BF968" s="15">
        <v>-0.19971175946040406</v>
      </c>
      <c r="BG968" s="15">
        <v>0.52372004369448388</v>
      </c>
      <c r="BH968" s="18">
        <v>-1.2489381860624613</v>
      </c>
      <c r="BI968" s="15">
        <v>-0.38345628388238834</v>
      </c>
      <c r="BJ968" s="15">
        <v>0.23073637773303937</v>
      </c>
      <c r="BK968" s="15">
        <v>0.46470143274522197</v>
      </c>
      <c r="BL968" s="15">
        <v>1.6809237735673934</v>
      </c>
      <c r="BM968" s="15">
        <v>1.8335429540303896</v>
      </c>
      <c r="BN968" s="1" t="s">
        <v>20540</v>
      </c>
    </row>
    <row r="969" spans="1:66" x14ac:dyDescent="0.25">
      <c r="A969">
        <v>854763</v>
      </c>
      <c r="B969" t="s">
        <v>10235</v>
      </c>
      <c r="C969" t="s">
        <v>10236</v>
      </c>
      <c r="D969" t="s">
        <v>10237</v>
      </c>
      <c r="E969" t="s">
        <v>10238</v>
      </c>
      <c r="F969" s="23">
        <v>2.1759383E-10</v>
      </c>
      <c r="G969" s="23">
        <v>8.8948204999999999E-8</v>
      </c>
      <c r="H969" s="23">
        <v>1.6191336E-3</v>
      </c>
      <c r="I969" s="11">
        <v>-9.1048729055278457E-2</v>
      </c>
      <c r="J969" s="12">
        <v>0.84139069241860942</v>
      </c>
      <c r="K969" s="12">
        <v>0.93636235595072892</v>
      </c>
      <c r="L969" s="12">
        <v>0.48777133584947835</v>
      </c>
      <c r="M969" s="12">
        <v>1.4396146049208121</v>
      </c>
      <c r="N969" s="12">
        <v>0.5304939983054302</v>
      </c>
      <c r="O969" s="1">
        <v>-6.1897687997168147E-2</v>
      </c>
      <c r="P969">
        <v>0.50926745577135735</v>
      </c>
      <c r="Q969">
        <v>0.48684849415760806</v>
      </c>
      <c r="R969">
        <v>0.25276073988687947</v>
      </c>
      <c r="S969">
        <v>0.58379282729833071</v>
      </c>
      <c r="T969">
        <v>0.20024478949497984</v>
      </c>
      <c r="U969" s="1">
        <v>0.35282965820629508</v>
      </c>
      <c r="V969">
        <v>0.67978161543667348</v>
      </c>
      <c r="W969">
        <v>0.79886219601294983</v>
      </c>
      <c r="X969">
        <v>0.86995966502884792</v>
      </c>
      <c r="Y969">
        <v>0.83937598409748482</v>
      </c>
      <c r="Z969">
        <v>-0.50703362830913079</v>
      </c>
      <c r="AA969">
        <v>-0.2119228184484041</v>
      </c>
      <c r="AB969">
        <v>-2.8635500623486573E-2</v>
      </c>
      <c r="AC969">
        <v>0.26104562148983196</v>
      </c>
      <c r="AD969">
        <v>0.92181273601658664</v>
      </c>
      <c r="AE969" s="1">
        <v>0.70293752949468113</v>
      </c>
      <c r="AF969">
        <v>0.76161951154339047</v>
      </c>
      <c r="AG969">
        <v>0.71909645648018516</v>
      </c>
      <c r="AH969">
        <v>0.87273076578237385</v>
      </c>
      <c r="AI969">
        <v>0.48357450812815939</v>
      </c>
      <c r="AJ969">
        <v>-0.26044341726612569</v>
      </c>
      <c r="AK969">
        <v>-1.3881886805410441E-3</v>
      </c>
      <c r="AL969">
        <v>-0.13915766614874939</v>
      </c>
      <c r="AM969">
        <v>0.62035229346193776</v>
      </c>
      <c r="AN969">
        <v>0.92057157420413216</v>
      </c>
      <c r="AO969" s="1">
        <v>0.59039867158287285</v>
      </c>
      <c r="AP969">
        <v>0.7675319872853551</v>
      </c>
      <c r="AQ969">
        <v>0.79216263310359813</v>
      </c>
      <c r="AR969">
        <v>0.91861461225719765</v>
      </c>
      <c r="AS969">
        <v>0.66256004362722865</v>
      </c>
      <c r="AT969">
        <v>-0.38046103115997471</v>
      </c>
      <c r="AU969">
        <v>-9.1937995370074688E-2</v>
      </c>
      <c r="AV969">
        <v>-9.9168088545147165E-2</v>
      </c>
      <c r="AW969">
        <v>0.49940574303084079</v>
      </c>
      <c r="AX969">
        <v>0.9707601573544351</v>
      </c>
      <c r="AY969" s="1">
        <v>10</v>
      </c>
      <c r="AZ969">
        <v>10</v>
      </c>
      <c r="BA969">
        <v>10</v>
      </c>
      <c r="BB969" s="18">
        <v>-0.96592881674129816</v>
      </c>
      <c r="BC969" s="15">
        <v>-1.1957834043429421</v>
      </c>
      <c r="BD969" s="15">
        <v>-0.75589477208471922</v>
      </c>
      <c r="BE969" s="15">
        <v>-0.48268889532835252</v>
      </c>
      <c r="BF969" s="15">
        <v>-5.0893690477697949E-2</v>
      </c>
      <c r="BG969" s="15">
        <v>0.81115860886349955</v>
      </c>
      <c r="BH969" s="18">
        <v>-1.0819218570606741</v>
      </c>
      <c r="BI969" s="15">
        <v>-0.12387975974834629</v>
      </c>
      <c r="BJ969" s="15">
        <v>0.43699960034959356</v>
      </c>
      <c r="BK969" s="15">
        <v>0.13871549782329531</v>
      </c>
      <c r="BL969" s="15">
        <v>1.7831272414516146</v>
      </c>
      <c r="BM969" s="15">
        <v>1.4869902472960297</v>
      </c>
      <c r="BN969" s="1" t="s">
        <v>20540</v>
      </c>
    </row>
    <row r="970" spans="1:66" x14ac:dyDescent="0.25">
      <c r="A970">
        <v>852066</v>
      </c>
      <c r="B970" t="s">
        <v>10303</v>
      </c>
      <c r="C970" t="s">
        <v>10304</v>
      </c>
      <c r="D970" t="s">
        <v>10305</v>
      </c>
      <c r="E970" t="s">
        <v>10306</v>
      </c>
      <c r="F970" s="23">
        <v>6.3282712000000004E-15</v>
      </c>
      <c r="G970" s="23">
        <v>3.4483483000000001E-3</v>
      </c>
      <c r="H970" s="23">
        <v>3.7166036E-3</v>
      </c>
      <c r="I970" s="11">
        <v>-6.2674230060756328E-2</v>
      </c>
      <c r="J970" s="12">
        <v>0.42580889522146331</v>
      </c>
      <c r="K970" s="12">
        <v>0.69635151302003917</v>
      </c>
      <c r="L970" s="12">
        <v>0.29476856179363631</v>
      </c>
      <c r="M970" s="12">
        <v>1.0533440449052298</v>
      </c>
      <c r="N970" s="12">
        <v>-0.43605720365088846</v>
      </c>
      <c r="O970" s="1">
        <v>-3.619724167882675E-2</v>
      </c>
      <c r="P970">
        <v>0.20700406920372538</v>
      </c>
      <c r="Q970">
        <v>0.27389776125713439</v>
      </c>
      <c r="R970">
        <v>0.11032489809037921</v>
      </c>
      <c r="S970">
        <v>0.32539245937820066</v>
      </c>
      <c r="T970">
        <v>-0.10922502374311469</v>
      </c>
      <c r="U970" s="1">
        <v>0.47717447594851597</v>
      </c>
      <c r="V970">
        <v>0.68301126753593888</v>
      </c>
      <c r="W970">
        <v>0.76525950370548956</v>
      </c>
      <c r="X970">
        <v>0.82295846384911808</v>
      </c>
      <c r="Y970">
        <v>0.87700195516710711</v>
      </c>
      <c r="Z970">
        <v>-0.38677403324035897</v>
      </c>
      <c r="AA970">
        <v>-0.16275485323906103</v>
      </c>
      <c r="AB970">
        <v>-1.4265903762684766E-2</v>
      </c>
      <c r="AC970">
        <v>0.16396731102351378</v>
      </c>
      <c r="AD970">
        <v>0.93523770346893453</v>
      </c>
      <c r="AE970" s="1">
        <v>0.67286806278635913</v>
      </c>
      <c r="AF970">
        <v>0.82598482815153595</v>
      </c>
      <c r="AG970">
        <v>0.79341242999905992</v>
      </c>
      <c r="AH970">
        <v>0.86476664486166921</v>
      </c>
      <c r="AI970">
        <v>0.6155187801895895</v>
      </c>
      <c r="AJ970">
        <v>-0.37192928509428858</v>
      </c>
      <c r="AK970">
        <v>-1.9677128722066905E-2</v>
      </c>
      <c r="AL970">
        <v>-2.937842031921278E-2</v>
      </c>
      <c r="AM970">
        <v>0.47833411673233805</v>
      </c>
      <c r="AN970">
        <v>0.98012817754983561</v>
      </c>
      <c r="AO970" s="1">
        <v>0.58582548873101004</v>
      </c>
      <c r="AP970">
        <v>0.77055971599034478</v>
      </c>
      <c r="AQ970">
        <v>0.79790646957549938</v>
      </c>
      <c r="AR970">
        <v>0.86378303888993313</v>
      </c>
      <c r="AS970">
        <v>0.76882103922931633</v>
      </c>
      <c r="AT970">
        <v>-0.38886402154977312</v>
      </c>
      <c r="AU970">
        <v>-9.5814353113827272E-2</v>
      </c>
      <c r="AV970">
        <v>-2.2104859450985326E-2</v>
      </c>
      <c r="AW970">
        <v>0.32378768361627969</v>
      </c>
      <c r="AX970">
        <v>0.98033266082789872</v>
      </c>
      <c r="AY970" s="1">
        <v>10</v>
      </c>
      <c r="AZ970">
        <v>10</v>
      </c>
      <c r="BA970">
        <v>10</v>
      </c>
      <c r="BB970" s="18">
        <v>-1.1932148389777704</v>
      </c>
      <c r="BC970" s="15">
        <v>-0.9940672955380645</v>
      </c>
      <c r="BD970" s="15">
        <v>-0.50056452006315777</v>
      </c>
      <c r="BE970" s="15">
        <v>-0.17345097249316691</v>
      </c>
      <c r="BF970" s="15">
        <v>0.21918766754780827</v>
      </c>
      <c r="BG970" s="15">
        <v>1.7899664548489091</v>
      </c>
      <c r="BH970" s="18">
        <v>-1.247393192166266</v>
      </c>
      <c r="BI970" s="15">
        <v>-0.62597941167019888</v>
      </c>
      <c r="BJ970" s="15">
        <v>0.10139226790488415</v>
      </c>
      <c r="BK970" s="15">
        <v>8.135990008140058E-2</v>
      </c>
      <c r="BL970" s="15">
        <v>1.1297444568143387</v>
      </c>
      <c r="BM970" s="15">
        <v>1.4130194837112706</v>
      </c>
      <c r="BN970" s="1" t="s">
        <v>20540</v>
      </c>
    </row>
    <row r="971" spans="1:66" x14ac:dyDescent="0.25">
      <c r="A971">
        <v>853525</v>
      </c>
      <c r="B971" t="s">
        <v>10637</v>
      </c>
      <c r="C971" t="s">
        <v>10638</v>
      </c>
      <c r="D971" t="s">
        <v>10639</v>
      </c>
      <c r="E971" t="s">
        <v>10640</v>
      </c>
      <c r="F971" s="23">
        <v>1.9776402999999998E-12</v>
      </c>
      <c r="G971" s="23">
        <v>2.5525157999999998E-6</v>
      </c>
      <c r="H971" s="23">
        <v>8.7220140000000002E-3</v>
      </c>
      <c r="I971" s="11">
        <v>-5.4135591793697591E-2</v>
      </c>
      <c r="J971" s="12">
        <v>0.49882340184920282</v>
      </c>
      <c r="K971" s="12">
        <v>0.67952907101196103</v>
      </c>
      <c r="L971" s="12">
        <v>0.41589561533225178</v>
      </c>
      <c r="M971" s="12">
        <v>1.4104759361291983</v>
      </c>
      <c r="N971" s="12">
        <v>0.57914932408612785</v>
      </c>
      <c r="O971" s="1">
        <v>-7.7128444727519049E-2</v>
      </c>
      <c r="P971">
        <v>0.41963244254459853</v>
      </c>
      <c r="Q971">
        <v>0.42797614944324242</v>
      </c>
      <c r="R971">
        <v>0.23788126390918807</v>
      </c>
      <c r="S971">
        <v>0.65127829156821848</v>
      </c>
      <c r="T971">
        <v>0.25348596213322772</v>
      </c>
      <c r="U971" s="1">
        <v>0.69379957019403971</v>
      </c>
      <c r="V971">
        <v>0.85901914620244535</v>
      </c>
      <c r="W971">
        <v>0.85144427089979335</v>
      </c>
      <c r="X971">
        <v>0.75557108166263931</v>
      </c>
      <c r="Y971">
        <v>0.6645801015796331</v>
      </c>
      <c r="Z971">
        <v>-0.39278325208312354</v>
      </c>
      <c r="AA971">
        <v>-5.574953899364702E-2</v>
      </c>
      <c r="AB971">
        <v>0.18660214038640111</v>
      </c>
      <c r="AC971">
        <v>0.29115011930477608</v>
      </c>
      <c r="AD971">
        <v>0.99136934741889404</v>
      </c>
      <c r="AE971" s="1">
        <v>0.76163165571852309</v>
      </c>
      <c r="AF971">
        <v>0.84300670267919153</v>
      </c>
      <c r="AG971">
        <v>0.79129577440861043</v>
      </c>
      <c r="AH971">
        <v>0.80321913760515096</v>
      </c>
      <c r="AI971">
        <v>0.44150309887774158</v>
      </c>
      <c r="AJ971">
        <v>-0.30469684958332233</v>
      </c>
      <c r="AK971">
        <v>4.693820170250545E-3</v>
      </c>
      <c r="AL971">
        <v>4.5633911104203138E-2</v>
      </c>
      <c r="AM971">
        <v>0.57449767514965033</v>
      </c>
      <c r="AN971">
        <v>0.94861471112022488</v>
      </c>
      <c r="AO971" s="1">
        <v>0.74691463473528263</v>
      </c>
      <c r="AP971">
        <v>0.86390833853539661</v>
      </c>
      <c r="AQ971">
        <v>0.82933620043218548</v>
      </c>
      <c r="AR971">
        <v>0.79745147843068354</v>
      </c>
      <c r="AS971">
        <v>0.54010393633298959</v>
      </c>
      <c r="AT971">
        <v>-0.34585258101818406</v>
      </c>
      <c r="AU971">
        <v>-1.9904056467187705E-2</v>
      </c>
      <c r="AV971">
        <v>0.10396607409681576</v>
      </c>
      <c r="AW971">
        <v>0.46860126179084899</v>
      </c>
      <c r="AX971">
        <v>0.98223413136869253</v>
      </c>
      <c r="AY971" s="1">
        <v>10</v>
      </c>
      <c r="AZ971">
        <v>10</v>
      </c>
      <c r="BA971">
        <v>10</v>
      </c>
      <c r="BB971" s="18">
        <v>-1.4170306062799529</v>
      </c>
      <c r="BC971" s="15">
        <v>-0.94101994088832586</v>
      </c>
      <c r="BD971" s="15">
        <v>-0.40805334614040367</v>
      </c>
      <c r="BE971" s="15">
        <v>-2.4811716967438686E-2</v>
      </c>
      <c r="BF971" s="15">
        <v>0.14051471225274767</v>
      </c>
      <c r="BG971" s="15">
        <v>0.73103636720947318</v>
      </c>
      <c r="BH971" s="18">
        <v>-1.4759051980530751</v>
      </c>
      <c r="BI971" s="15">
        <v>-0.39852981234832824</v>
      </c>
      <c r="BJ971" s="15">
        <v>0.33096132661423455</v>
      </c>
      <c r="BK971" s="15">
        <v>0.42749117216008581</v>
      </c>
      <c r="BL971" s="15">
        <v>1.67446293732944</v>
      </c>
      <c r="BM971" s="15">
        <v>1.3608841051115446</v>
      </c>
      <c r="BN971" s="1" t="s">
        <v>20540</v>
      </c>
    </row>
    <row r="972" spans="1:66" x14ac:dyDescent="0.25">
      <c r="A972">
        <v>856207</v>
      </c>
      <c r="B972" t="s">
        <v>10797</v>
      </c>
      <c r="C972" t="s">
        <v>10798</v>
      </c>
      <c r="D972" t="s">
        <v>10799</v>
      </c>
      <c r="E972" t="s">
        <v>10800</v>
      </c>
      <c r="F972" s="23">
        <v>9.9999999999999998E-17</v>
      </c>
      <c r="G972" s="23">
        <v>4.1156487999999998E-7</v>
      </c>
      <c r="H972" s="23">
        <v>2.3780182999999998E-6</v>
      </c>
      <c r="I972" s="11">
        <v>2.160192033783424E-2</v>
      </c>
      <c r="J972" s="12">
        <v>0.67806548832902036</v>
      </c>
      <c r="K972" s="12">
        <v>0.976463704024783</v>
      </c>
      <c r="L972" s="12">
        <v>0.24179830790655554</v>
      </c>
      <c r="M972" s="12">
        <v>2.260721161538815</v>
      </c>
      <c r="N972" s="12">
        <v>-0.1429106634594792</v>
      </c>
      <c r="O972" s="1">
        <v>1.2789107972074954E-2</v>
      </c>
      <c r="P972">
        <v>0.30343073659727504</v>
      </c>
      <c r="Q972">
        <v>0.32258830883642803</v>
      </c>
      <c r="R972">
        <v>6.9052500096789274E-2</v>
      </c>
      <c r="S972">
        <v>0.50856874706359212</v>
      </c>
      <c r="T972">
        <v>-2.7502743214391605E-2</v>
      </c>
      <c r="U972" s="1">
        <v>0.54522401234380347</v>
      </c>
      <c r="V972">
        <v>0.76478097830349467</v>
      </c>
      <c r="W972">
        <v>0.840800832136684</v>
      </c>
      <c r="X972">
        <v>0.8049137177557778</v>
      </c>
      <c r="Y972">
        <v>0.79916754097613873</v>
      </c>
      <c r="Z972">
        <v>-0.42215590870053993</v>
      </c>
      <c r="AA972">
        <v>-0.16067276867326577</v>
      </c>
      <c r="AB972">
        <v>0.10990842250874039</v>
      </c>
      <c r="AC972">
        <v>0.21897672623273018</v>
      </c>
      <c r="AD972">
        <v>0.97280846581492719</v>
      </c>
      <c r="AE972" s="1">
        <v>0.65287264539870693</v>
      </c>
      <c r="AF972">
        <v>0.81967619582914231</v>
      </c>
      <c r="AG972">
        <v>0.82805349619335133</v>
      </c>
      <c r="AH972">
        <v>0.88025110574344989</v>
      </c>
      <c r="AI972">
        <v>0.53471759961337983</v>
      </c>
      <c r="AJ972">
        <v>-0.38394484365821224</v>
      </c>
      <c r="AK972">
        <v>-7.4132854839898607E-2</v>
      </c>
      <c r="AL972">
        <v>-2.4890189155921953E-3</v>
      </c>
      <c r="AM972">
        <v>0.57872176319903035</v>
      </c>
      <c r="AN972">
        <v>0.97080719161390872</v>
      </c>
      <c r="AO972" s="1">
        <v>0.6165970035505095</v>
      </c>
      <c r="AP972">
        <v>0.8133867554940245</v>
      </c>
      <c r="AQ972">
        <v>0.85505879380354943</v>
      </c>
      <c r="AR972">
        <v>0.86548263748153231</v>
      </c>
      <c r="AS972">
        <v>0.67747511537378047</v>
      </c>
      <c r="AT972">
        <v>-0.41226490283972772</v>
      </c>
      <c r="AU972">
        <v>-0.11831984623198992</v>
      </c>
      <c r="AV972">
        <v>5.2423188713644292E-2</v>
      </c>
      <c r="AW972">
        <v>0.41728344853480243</v>
      </c>
      <c r="AX972">
        <v>0.99613724806990389</v>
      </c>
      <c r="AY972" s="1">
        <v>10</v>
      </c>
      <c r="AZ972">
        <v>10</v>
      </c>
      <c r="BA972">
        <v>10</v>
      </c>
      <c r="BB972" s="18">
        <v>-1.2975070586120863</v>
      </c>
      <c r="BC972" s="15">
        <v>-1.0453050577778022</v>
      </c>
      <c r="BD972" s="15">
        <v>-0.50945076940371103</v>
      </c>
      <c r="BE972" s="15">
        <v>4.5048046975518341E-2</v>
      </c>
      <c r="BF972" s="15">
        <v>0.26856042437044952</v>
      </c>
      <c r="BG972" s="15">
        <v>1.4575385593396295</v>
      </c>
      <c r="BH972" s="18">
        <v>-1.2859333799070098</v>
      </c>
      <c r="BI972" s="15">
        <v>-0.68201735093554527</v>
      </c>
      <c r="BJ972" s="15">
        <v>1.3709995973171324E-2</v>
      </c>
      <c r="BK972" s="15">
        <v>0.17459652615587462</v>
      </c>
      <c r="BL972" s="15">
        <v>1.4797888687042517</v>
      </c>
      <c r="BM972" s="15">
        <v>1.3809711951172698</v>
      </c>
      <c r="BN972" s="1" t="s">
        <v>20540</v>
      </c>
    </row>
    <row r="973" spans="1:66" x14ac:dyDescent="0.25">
      <c r="A973">
        <v>855969</v>
      </c>
      <c r="B973" t="s">
        <v>10856</v>
      </c>
      <c r="C973" t="s">
        <v>10857</v>
      </c>
      <c r="D973" t="s">
        <v>10858</v>
      </c>
      <c r="E973" t="s">
        <v>10859</v>
      </c>
      <c r="F973" s="23">
        <v>2.9976022E-15</v>
      </c>
      <c r="G973" s="23">
        <v>2.4410375999999999E-8</v>
      </c>
      <c r="H973" s="23">
        <v>8.5005339999999996E-7</v>
      </c>
      <c r="I973" s="11">
        <v>4.2777475750510052E-2</v>
      </c>
      <c r="J973" s="12">
        <v>-3.9425525060021699E-2</v>
      </c>
      <c r="K973" s="12">
        <v>0.37446438203152949</v>
      </c>
      <c r="L973" s="12">
        <v>0.446502182316452</v>
      </c>
      <c r="M973" s="12">
        <v>1.9508124708684267</v>
      </c>
      <c r="N973" s="12">
        <v>1.7913319562092964</v>
      </c>
      <c r="O973" s="1">
        <v>5.3342880435864604E-2</v>
      </c>
      <c r="P973">
        <v>-2.8481908138310849E-2</v>
      </c>
      <c r="Q973">
        <v>0.22656773976696509</v>
      </c>
      <c r="R973">
        <v>0.24425072437649398</v>
      </c>
      <c r="S973">
        <v>0.77186011302649282</v>
      </c>
      <c r="T973">
        <v>0.60405960376120305</v>
      </c>
      <c r="U973" s="1">
        <v>0.75825898048931339</v>
      </c>
      <c r="V973">
        <v>0.75649687990105252</v>
      </c>
      <c r="W973">
        <v>0.77356663141895254</v>
      </c>
      <c r="X973">
        <v>0.7748987445785257</v>
      </c>
      <c r="Y973">
        <v>0.70841416100239618</v>
      </c>
      <c r="Z973">
        <v>-0.19864229282995846</v>
      </c>
      <c r="AA973">
        <v>-8.0947270467709456E-2</v>
      </c>
      <c r="AB973">
        <v>5.7670548237703442E-2</v>
      </c>
      <c r="AC973">
        <v>0.27176383454688169</v>
      </c>
      <c r="AD973">
        <v>0.96923678948418179</v>
      </c>
      <c r="AE973" s="1">
        <v>0.59411616428961633</v>
      </c>
      <c r="AF973">
        <v>0.74314294404783154</v>
      </c>
      <c r="AG973">
        <v>0.81969073246114776</v>
      </c>
      <c r="AH973">
        <v>0.92437917316626639</v>
      </c>
      <c r="AI973">
        <v>0.66665742237273296</v>
      </c>
      <c r="AJ973">
        <v>-0.34589356782007064</v>
      </c>
      <c r="AK973">
        <v>-0.15972078687614502</v>
      </c>
      <c r="AL973">
        <v>-6.9526924545608715E-2</v>
      </c>
      <c r="AM973">
        <v>0.50260002115870772</v>
      </c>
      <c r="AN973">
        <v>0.97538405884038171</v>
      </c>
      <c r="AO973" s="1">
        <v>0.65567682475551714</v>
      </c>
      <c r="AP973">
        <v>0.75634281804278236</v>
      </c>
      <c r="AQ973">
        <v>0.81402433995227608</v>
      </c>
      <c r="AR973">
        <v>0.88559443718591058</v>
      </c>
      <c r="AS973">
        <v>0.68839580802284517</v>
      </c>
      <c r="AT973">
        <v>-0.30102957401467823</v>
      </c>
      <c r="AU973">
        <v>-0.13542185691341702</v>
      </c>
      <c r="AV973">
        <v>-2.8069946189345218E-2</v>
      </c>
      <c r="AW973">
        <v>0.43180239385011243</v>
      </c>
      <c r="AX973">
        <v>0.98484035824499749</v>
      </c>
      <c r="AY973" s="1">
        <v>10</v>
      </c>
      <c r="AZ973">
        <v>10</v>
      </c>
      <c r="BA973">
        <v>10</v>
      </c>
      <c r="BB973" s="18">
        <v>-1.2749316964088304</v>
      </c>
      <c r="BC973" s="15">
        <v>-0.56142233265877584</v>
      </c>
      <c r="BD973" s="15">
        <v>-0.4113615814801867</v>
      </c>
      <c r="BE973" s="15">
        <v>-0.23462433648737044</v>
      </c>
      <c r="BF973" s="15">
        <v>3.8343871691949145E-2</v>
      </c>
      <c r="BG973" s="15">
        <v>0.5950715452601365</v>
      </c>
      <c r="BH973" s="18">
        <v>-1.2402911769289993</v>
      </c>
      <c r="BI973" s="15">
        <v>-0.59334849578278781</v>
      </c>
      <c r="BJ973" s="15">
        <v>-0.10812628082990132</v>
      </c>
      <c r="BK973" s="15">
        <v>0.12694602906034017</v>
      </c>
      <c r="BL973" s="15">
        <v>1.618080782601421</v>
      </c>
      <c r="BM973" s="15">
        <v>2.0456636719629979</v>
      </c>
      <c r="BN973" s="1" t="s">
        <v>20540</v>
      </c>
    </row>
    <row r="974" spans="1:66" x14ac:dyDescent="0.25">
      <c r="A974">
        <v>854125</v>
      </c>
      <c r="B974" t="s">
        <v>10900</v>
      </c>
      <c r="C974" t="s">
        <v>10901</v>
      </c>
      <c r="D974" t="s">
        <v>10902</v>
      </c>
      <c r="E974" t="s">
        <v>10903</v>
      </c>
      <c r="F974" s="23">
        <v>9.6478379999999998E-14</v>
      </c>
      <c r="G974" s="23">
        <v>7.8531740000000001E-8</v>
      </c>
      <c r="H974" s="23">
        <v>5.8326304E-6</v>
      </c>
      <c r="I974" s="11">
        <v>0.179476955645792</v>
      </c>
      <c r="J974" s="12">
        <v>-2.0871055302168861E-3</v>
      </c>
      <c r="K974" s="12">
        <v>0.36593446298038501</v>
      </c>
      <c r="L974" s="12">
        <v>0.20435543006538626</v>
      </c>
      <c r="M974" s="12">
        <v>1.9755137778717422</v>
      </c>
      <c r="N974" s="12">
        <v>1.5026497944770778</v>
      </c>
      <c r="O974" s="1">
        <v>0.52104506531976513</v>
      </c>
      <c r="P974">
        <v>-3.6461865583399156E-3</v>
      </c>
      <c r="Q974">
        <v>0.37309321686745911</v>
      </c>
      <c r="R974">
        <v>0.16061623030061178</v>
      </c>
      <c r="S974">
        <v>1.0897988646573198</v>
      </c>
      <c r="T974">
        <v>0.74395731078891547</v>
      </c>
      <c r="U974" s="1">
        <v>0.6971938665441052</v>
      </c>
      <c r="V974">
        <v>0.86271300097670578</v>
      </c>
      <c r="W974">
        <v>0.8817960784875134</v>
      </c>
      <c r="X974">
        <v>0.7212907957261816</v>
      </c>
      <c r="Y974">
        <v>0.63044104761771524</v>
      </c>
      <c r="Z974">
        <v>-0.3940613535060779</v>
      </c>
      <c r="AA974">
        <v>-9.179836422430869E-2</v>
      </c>
      <c r="AB974">
        <v>0.27068487635050087</v>
      </c>
      <c r="AC974">
        <v>0.28192766030627586</v>
      </c>
      <c r="AD974">
        <v>0.9851037335574202</v>
      </c>
      <c r="AE974" s="1">
        <v>0.52614296610665923</v>
      </c>
      <c r="AF974">
        <v>0.7664008733102543</v>
      </c>
      <c r="AG974">
        <v>0.84567048397013156</v>
      </c>
      <c r="AH974">
        <v>0.93357481543383702</v>
      </c>
      <c r="AI974">
        <v>0.59105182014591751</v>
      </c>
      <c r="AJ974">
        <v>-0.4432859780543621</v>
      </c>
      <c r="AK974">
        <v>-0.16515706907239486</v>
      </c>
      <c r="AL974">
        <v>-4.6303099943479989E-2</v>
      </c>
      <c r="AM974">
        <v>0.58983729303097887</v>
      </c>
      <c r="AN974">
        <v>0.96061672514638785</v>
      </c>
      <c r="AO974" s="1">
        <v>0.59504213897408187</v>
      </c>
      <c r="AP974">
        <v>0.81562121318795799</v>
      </c>
      <c r="AQ974">
        <v>0.87651097724212534</v>
      </c>
      <c r="AR974">
        <v>0.88324972601920948</v>
      </c>
      <c r="AS974">
        <v>0.61733795083700049</v>
      </c>
      <c r="AT974">
        <v>-0.43664615767540238</v>
      </c>
      <c r="AU974">
        <v>-0.14427458023341375</v>
      </c>
      <c r="AV974">
        <v>5.8730526106743043E-2</v>
      </c>
      <c r="AW974">
        <v>0.49989439993915435</v>
      </c>
      <c r="AX974">
        <v>0.99011209331771721</v>
      </c>
      <c r="AY974" s="1">
        <v>10</v>
      </c>
      <c r="AZ974">
        <v>10</v>
      </c>
      <c r="BA974">
        <v>10</v>
      </c>
      <c r="BB974" s="18">
        <v>-1.1980217548880177</v>
      </c>
      <c r="BC974" s="15">
        <v>-0.81770309178107559</v>
      </c>
      <c r="BD974" s="15">
        <v>-0.43847535788263542</v>
      </c>
      <c r="BE974" s="15">
        <v>1.630641419599867E-2</v>
      </c>
      <c r="BF974" s="15">
        <v>3.0411930363853867E-2</v>
      </c>
      <c r="BG974" s="15">
        <v>0.46766672764299272</v>
      </c>
      <c r="BH974" s="18">
        <v>-1.0332489091027566</v>
      </c>
      <c r="BI974" s="15">
        <v>-0.81961920583834036</v>
      </c>
      <c r="BJ974" s="15">
        <v>-0.10252101422206523</v>
      </c>
      <c r="BK974" s="15">
        <v>0.20391950158309816</v>
      </c>
      <c r="BL974" s="15">
        <v>1.8440766757718032</v>
      </c>
      <c r="BM974" s="15">
        <v>1.8472080841571428</v>
      </c>
      <c r="BN974" s="1" t="s">
        <v>20540</v>
      </c>
    </row>
    <row r="975" spans="1:66" x14ac:dyDescent="0.25">
      <c r="A975">
        <v>856389</v>
      </c>
      <c r="B975" t="s">
        <v>10971</v>
      </c>
      <c r="C975" t="s">
        <v>10972</v>
      </c>
      <c r="D975" t="s">
        <v>10973</v>
      </c>
      <c r="E975" t="s">
        <v>10974</v>
      </c>
      <c r="F975" s="23">
        <v>3.5227376999999999E-13</v>
      </c>
      <c r="G975" s="23">
        <v>2.8709893999999998E-6</v>
      </c>
      <c r="H975" s="23">
        <v>1.2867663000000001E-3</v>
      </c>
      <c r="I975" s="11">
        <v>2.3015037543876266E-2</v>
      </c>
      <c r="J975" s="12">
        <v>0.50715496179811537</v>
      </c>
      <c r="K975" s="12">
        <v>0.42451350685508826</v>
      </c>
      <c r="L975" s="12">
        <v>0.15244613977082239</v>
      </c>
      <c r="M975" s="12">
        <v>1.5004399270044293</v>
      </c>
      <c r="N975" s="12">
        <v>0.80203228193329157</v>
      </c>
      <c r="O975" s="1">
        <v>2.0578455239952123E-2</v>
      </c>
      <c r="P975">
        <v>0.33746650535474182</v>
      </c>
      <c r="Q975">
        <v>0.24039896045422154</v>
      </c>
      <c r="R975">
        <v>8.0425161894842653E-2</v>
      </c>
      <c r="S975">
        <v>0.63394405776763119</v>
      </c>
      <c r="T975">
        <v>0.27454547067696378</v>
      </c>
      <c r="U975" s="1">
        <v>0.57608918839265244</v>
      </c>
      <c r="V975">
        <v>0.74952798398374809</v>
      </c>
      <c r="W975">
        <v>0.78725150316454107</v>
      </c>
      <c r="X975">
        <v>0.76139753680797229</v>
      </c>
      <c r="Y975">
        <v>0.83197753611777836</v>
      </c>
      <c r="Z975">
        <v>-0.37199705137648736</v>
      </c>
      <c r="AA975">
        <v>-0.10812248610974316</v>
      </c>
      <c r="AB975">
        <v>9.3108557416850271E-2</v>
      </c>
      <c r="AC975">
        <v>0.13112263234425434</v>
      </c>
      <c r="AD975">
        <v>0.95480405559621639</v>
      </c>
      <c r="AE975" s="1">
        <v>0.62994700473433618</v>
      </c>
      <c r="AF975">
        <v>0.72002396400020419</v>
      </c>
      <c r="AG975">
        <v>0.78033268654820975</v>
      </c>
      <c r="AH975">
        <v>0.91963724449343798</v>
      </c>
      <c r="AI975">
        <v>0.67008377191195112</v>
      </c>
      <c r="AJ975">
        <v>-0.28081927372315446</v>
      </c>
      <c r="AK975">
        <v>-0.13615988085460856</v>
      </c>
      <c r="AL975">
        <v>-0.11633316617606218</v>
      </c>
      <c r="AM975">
        <v>0.49317555357621051</v>
      </c>
      <c r="AN975">
        <v>0.96473748262801873</v>
      </c>
      <c r="AO975" s="1">
        <v>0.62153491167987363</v>
      </c>
      <c r="AP975">
        <v>0.74820820089088025</v>
      </c>
      <c r="AQ975">
        <v>0.80047698508245968</v>
      </c>
      <c r="AR975">
        <v>0.87430965468707156</v>
      </c>
      <c r="AS975">
        <v>0.75211601299470654</v>
      </c>
      <c r="AT975">
        <v>-0.32488191985292852</v>
      </c>
      <c r="AU975">
        <v>-0.12753574030827652</v>
      </c>
      <c r="AV975">
        <v>-3.1971383793503484E-2</v>
      </c>
      <c r="AW975">
        <v>0.35380794263987558</v>
      </c>
      <c r="AX975">
        <v>0.98196834776482778</v>
      </c>
      <c r="AY975" s="1">
        <v>10</v>
      </c>
      <c r="AZ975">
        <v>10</v>
      </c>
      <c r="BA975">
        <v>10</v>
      </c>
      <c r="BB975" s="18">
        <v>-1.228940133464036</v>
      </c>
      <c r="BC975" s="15">
        <v>-0.8971554454056001</v>
      </c>
      <c r="BD975" s="15">
        <v>-0.4681847775319628</v>
      </c>
      <c r="BE975" s="15">
        <v>-0.14105125842506913</v>
      </c>
      <c r="BF975" s="15">
        <v>-7.9253248094960579E-2</v>
      </c>
      <c r="BG975" s="15">
        <v>1.0600994434019493</v>
      </c>
      <c r="BH975" s="18">
        <v>-1.2052543487192089</v>
      </c>
      <c r="BI975" s="15">
        <v>-0.37522002668118604</v>
      </c>
      <c r="BJ975" s="15">
        <v>-3.1299305350029658E-2</v>
      </c>
      <c r="BK975" s="15">
        <v>1.5837751419378307E-2</v>
      </c>
      <c r="BL975" s="15">
        <v>1.464915301090268</v>
      </c>
      <c r="BM975" s="15">
        <v>1.8855060477604546</v>
      </c>
      <c r="BN975" s="1" t="s">
        <v>20540</v>
      </c>
    </row>
    <row r="976" spans="1:66" x14ac:dyDescent="0.25">
      <c r="A976">
        <v>853455</v>
      </c>
      <c r="B976" t="s">
        <v>10979</v>
      </c>
      <c r="C976" t="s">
        <v>10980</v>
      </c>
      <c r="D976" t="s">
        <v>10981</v>
      </c>
      <c r="E976" t="s">
        <v>10982</v>
      </c>
      <c r="F976" s="23">
        <v>2.6645353000000002E-15</v>
      </c>
      <c r="G976" s="23">
        <v>0.84273070000000005</v>
      </c>
      <c r="H976" s="23">
        <v>3.8805834000000001E-3</v>
      </c>
      <c r="I976" s="11">
        <v>-0.19043377560413524</v>
      </c>
      <c r="J976" s="12">
        <v>0.39991379028296592</v>
      </c>
      <c r="K976" s="12">
        <v>0.464057494474437</v>
      </c>
      <c r="L976" s="12">
        <v>0.14308716026009152</v>
      </c>
      <c r="M976" s="12">
        <v>0.19398777634493752</v>
      </c>
      <c r="N976" s="12">
        <v>-0.89420032165420471</v>
      </c>
      <c r="O976" s="1">
        <v>-8.5593772058640966E-2</v>
      </c>
      <c r="P976">
        <v>0.12842396155526761</v>
      </c>
      <c r="Q976">
        <v>0.14452398782938791</v>
      </c>
      <c r="R976">
        <v>3.8254933571821748E-2</v>
      </c>
      <c r="S976">
        <v>4.6559515159467671E-2</v>
      </c>
      <c r="T976">
        <v>-0.2007009656617286</v>
      </c>
      <c r="U976" s="1">
        <v>0.65580860155865417</v>
      </c>
      <c r="V976">
        <v>0.73788570641112383</v>
      </c>
      <c r="W976">
        <v>0.87160109888373116</v>
      </c>
      <c r="X976">
        <v>0.83284396995020571</v>
      </c>
      <c r="Y976">
        <v>0.71226361661941018</v>
      </c>
      <c r="Z976">
        <v>-0.27755119249792992</v>
      </c>
      <c r="AA976">
        <v>-0.23601578976393905</v>
      </c>
      <c r="AB976">
        <v>0.11590203158873115</v>
      </c>
      <c r="AC976">
        <v>0.34120993561238183</v>
      </c>
      <c r="AD976">
        <v>0.98727908701365441</v>
      </c>
      <c r="AE976" s="1">
        <v>0.85540859767810762</v>
      </c>
      <c r="AF976">
        <v>0.79764656206943352</v>
      </c>
      <c r="AG976">
        <v>0.8092537505247831</v>
      </c>
      <c r="AH976">
        <v>0.70841357019204476</v>
      </c>
      <c r="AI976">
        <v>0.42196364364151845</v>
      </c>
      <c r="AJ976">
        <v>-0.15354336389880416</v>
      </c>
      <c r="AK976">
        <v>-7.6775876755130465E-2</v>
      </c>
      <c r="AL976">
        <v>0.18964767546067168</v>
      </c>
      <c r="AM976">
        <v>0.47411651922985237</v>
      </c>
      <c r="AN976">
        <v>0.93138280482698754</v>
      </c>
      <c r="AO976" s="1">
        <v>0.76312522075605904</v>
      </c>
      <c r="AP976">
        <v>0.78087751755377721</v>
      </c>
      <c r="AQ976">
        <v>0.85966854567652684</v>
      </c>
      <c r="AR976">
        <v>0.7908456295453421</v>
      </c>
      <c r="AS976">
        <v>0.58959582640473496</v>
      </c>
      <c r="AT976">
        <v>-0.22461539087916113</v>
      </c>
      <c r="AU976">
        <v>-0.165625772115438</v>
      </c>
      <c r="AV976">
        <v>0.15301699696944521</v>
      </c>
      <c r="AW976">
        <v>0.41075356037647826</v>
      </c>
      <c r="AX976">
        <v>0.98070991697414722</v>
      </c>
      <c r="AY976" s="1">
        <v>10</v>
      </c>
      <c r="AZ976">
        <v>10</v>
      </c>
      <c r="BA976">
        <v>10</v>
      </c>
      <c r="BB976" s="18">
        <v>-1.5245691522326581</v>
      </c>
      <c r="BC976" s="15">
        <v>-0.65017168174428286</v>
      </c>
      <c r="BD976" s="15">
        <v>-0.55415650737796307</v>
      </c>
      <c r="BE976" s="15">
        <v>0.25935314356229072</v>
      </c>
      <c r="BF976" s="15">
        <v>0.78018540392309477</v>
      </c>
      <c r="BG976" s="15">
        <v>1.6379304006268074</v>
      </c>
      <c r="BH976" s="18">
        <v>-1.6928283120725196</v>
      </c>
      <c r="BI976" s="15">
        <v>-0.2968249177686299</v>
      </c>
      <c r="BJ976" s="15">
        <v>-0.14413510287683526</v>
      </c>
      <c r="BK976" s="15">
        <v>0.38577885398501688</v>
      </c>
      <c r="BL976" s="15">
        <v>0.95158472719678189</v>
      </c>
      <c r="BM976" s="15">
        <v>0.84785314477890283</v>
      </c>
      <c r="BN976" s="1" t="s">
        <v>20540</v>
      </c>
    </row>
    <row r="977" spans="1:66" x14ac:dyDescent="0.25">
      <c r="A977">
        <v>850600</v>
      </c>
      <c r="B977" t="s">
        <v>11011</v>
      </c>
      <c r="C977" t="s">
        <v>11012</v>
      </c>
      <c r="D977" t="s">
        <v>11013</v>
      </c>
      <c r="E977" t="s">
        <v>11014</v>
      </c>
      <c r="F977" s="23">
        <v>4.2821301999999999E-13</v>
      </c>
      <c r="G977" s="23">
        <v>4.3900508E-7</v>
      </c>
      <c r="H977" s="23">
        <v>1.5371945E-6</v>
      </c>
      <c r="I977" s="11">
        <v>-0.60246198322962063</v>
      </c>
      <c r="J977" s="12">
        <v>0.50272253926494337</v>
      </c>
      <c r="K977" s="12">
        <v>0.72273099435702581</v>
      </c>
      <c r="L977" s="12">
        <v>0.23321448133394823</v>
      </c>
      <c r="M977" s="12">
        <v>1.9355435356957362</v>
      </c>
      <c r="N977" s="12">
        <v>0.93561739350573503</v>
      </c>
      <c r="O977" s="1">
        <v>-0.30502637921278114</v>
      </c>
      <c r="P977">
        <v>0.22764851287075497</v>
      </c>
      <c r="Q977">
        <v>0.25630235620601666</v>
      </c>
      <c r="R977">
        <v>8.6135962780809219E-2</v>
      </c>
      <c r="S977">
        <v>0.55951756122767971</v>
      </c>
      <c r="T977">
        <v>0.27153722544306591</v>
      </c>
      <c r="U977" s="1">
        <v>0.45561676214841734</v>
      </c>
      <c r="V977">
        <v>0.86696198284380555</v>
      </c>
      <c r="W977">
        <v>0.80785107581914273</v>
      </c>
      <c r="X977">
        <v>0.79802590814474539</v>
      </c>
      <c r="Y977">
        <v>0.68684013399311838</v>
      </c>
      <c r="Z977">
        <v>-0.64101304207648169</v>
      </c>
      <c r="AA977">
        <v>1.27838514881353E-2</v>
      </c>
      <c r="AB977">
        <v>7.4414152112079357E-2</v>
      </c>
      <c r="AC977">
        <v>0.32259166663156608</v>
      </c>
      <c r="AD977">
        <v>0.94539943082590638</v>
      </c>
      <c r="AE977" s="1">
        <v>0.67718020042162985</v>
      </c>
      <c r="AF977">
        <v>0.80221495180984304</v>
      </c>
      <c r="AG977">
        <v>0.7229615518296959</v>
      </c>
      <c r="AH977">
        <v>0.85772427583023769</v>
      </c>
      <c r="AI977">
        <v>0.43360017640872639</v>
      </c>
      <c r="AJ977">
        <v>-0.33755036788289761</v>
      </c>
      <c r="AK977">
        <v>4.4775863298565075E-2</v>
      </c>
      <c r="AL977">
        <v>-0.11499022141086197</v>
      </c>
      <c r="AM977">
        <v>0.65134475000809822</v>
      </c>
      <c r="AN977">
        <v>0.91224037633664345</v>
      </c>
      <c r="AO977" s="1">
        <v>0.62785118396261619</v>
      </c>
      <c r="AP977">
        <v>0.84957855582344932</v>
      </c>
      <c r="AQ977">
        <v>0.77422688404122275</v>
      </c>
      <c r="AR977">
        <v>0.86667942641867635</v>
      </c>
      <c r="AS977">
        <v>0.52976566266122094</v>
      </c>
      <c r="AT977">
        <v>-0.44679013109282673</v>
      </c>
      <c r="AU977">
        <v>3.5906949421030489E-2</v>
      </c>
      <c r="AV977">
        <v>-5.7538029842117151E-2</v>
      </c>
      <c r="AW977">
        <v>0.56650673281530906</v>
      </c>
      <c r="AX977">
        <v>0.95301533755293688</v>
      </c>
      <c r="AY977" s="1">
        <v>10</v>
      </c>
      <c r="AZ977">
        <v>10</v>
      </c>
      <c r="BA977">
        <v>10</v>
      </c>
      <c r="BB977" s="18">
        <v>-0.85232889359278907</v>
      </c>
      <c r="BC977" s="15">
        <v>-1.0726519426537544</v>
      </c>
      <c r="BD977" s="15">
        <v>-0.29568637941464571</v>
      </c>
      <c r="BE977" s="15">
        <v>-0.22244555843765587</v>
      </c>
      <c r="BF977" s="15">
        <v>7.2486069794159239E-2</v>
      </c>
      <c r="BG977" s="15">
        <v>0.50535523510869329</v>
      </c>
      <c r="BH977" s="18">
        <v>-1.4553042165879437</v>
      </c>
      <c r="BI977" s="15">
        <v>-0.56950104860856288</v>
      </c>
      <c r="BJ977" s="15">
        <v>0.42766043232092815</v>
      </c>
      <c r="BK977" s="15">
        <v>1.0967637953009124E-2</v>
      </c>
      <c r="BL977" s="15">
        <v>2.0096788240172923</v>
      </c>
      <c r="BM977" s="15">
        <v>1.4417698401012624</v>
      </c>
      <c r="BN977" s="1" t="s">
        <v>20540</v>
      </c>
    </row>
    <row r="978" spans="1:66" x14ac:dyDescent="0.25">
      <c r="A978">
        <v>851643</v>
      </c>
      <c r="B978" t="s">
        <v>11043</v>
      </c>
      <c r="C978" t="s">
        <v>11044</v>
      </c>
      <c r="D978" t="s">
        <v>11045</v>
      </c>
      <c r="E978" t="s">
        <v>11046</v>
      </c>
      <c r="F978" s="23">
        <v>9.9999999999999998E-17</v>
      </c>
      <c r="G978" s="23">
        <v>8.1820814999999998E-7</v>
      </c>
      <c r="H978" s="23">
        <v>4.9237990000000004E-9</v>
      </c>
      <c r="I978" s="11">
        <v>-0.3975112874478986</v>
      </c>
      <c r="J978" s="12">
        <v>-0.3788822354331246</v>
      </c>
      <c r="K978" s="12">
        <v>-4.7128233342641268E-2</v>
      </c>
      <c r="L978" s="12">
        <v>0.39131467646193135</v>
      </c>
      <c r="M978" s="12">
        <v>2.5494740110998881</v>
      </c>
      <c r="N978" s="12">
        <v>1.6196424647119108</v>
      </c>
      <c r="O978" s="1">
        <v>-0.12404269198473612</v>
      </c>
      <c r="P978">
        <v>-9.6861943304617712E-2</v>
      </c>
      <c r="Q978">
        <v>-9.3282343513024328E-3</v>
      </c>
      <c r="R978">
        <v>6.6090370687562988E-2</v>
      </c>
      <c r="S978">
        <v>0.3619656524723055</v>
      </c>
      <c r="T978">
        <v>0.21999455406037033</v>
      </c>
      <c r="U978" s="1">
        <v>0.69094850835390609</v>
      </c>
      <c r="V978">
        <v>0.88745453883855374</v>
      </c>
      <c r="W978">
        <v>0.87555077568377293</v>
      </c>
      <c r="X978">
        <v>0.75963056518852601</v>
      </c>
      <c r="Y978">
        <v>0.59499069648484926</v>
      </c>
      <c r="Z978">
        <v>-0.43160255667976999</v>
      </c>
      <c r="AA978">
        <v>-5.2123566275275812E-2</v>
      </c>
      <c r="AB978">
        <v>0.21380952479824969</v>
      </c>
      <c r="AC978">
        <v>0.3658744100258528</v>
      </c>
      <c r="AD978">
        <v>0.99158864144760694</v>
      </c>
      <c r="AE978" s="1">
        <v>0.61074142433774281</v>
      </c>
      <c r="AF978">
        <v>0.83184446582412019</v>
      </c>
      <c r="AG978">
        <v>0.89135457424429565</v>
      </c>
      <c r="AH978">
        <v>0.86721941035912298</v>
      </c>
      <c r="AI978">
        <v>0.54537612893924792</v>
      </c>
      <c r="AJ978">
        <v>-0.44146784406638268</v>
      </c>
      <c r="AK978">
        <v>-0.1436683836352517</v>
      </c>
      <c r="AL978">
        <v>9.8922224902157616E-2</v>
      </c>
      <c r="AM978">
        <v>0.55157929819797158</v>
      </c>
      <c r="AN978">
        <v>0.98223361718001878</v>
      </c>
      <c r="AO978" s="1">
        <v>0.64625104454527849</v>
      </c>
      <c r="AP978">
        <v>0.85912526134608314</v>
      </c>
      <c r="AQ978">
        <v>0.89094941121727467</v>
      </c>
      <c r="AR978">
        <v>0.83057514397331189</v>
      </c>
      <c r="AS978">
        <v>0.5684335676280482</v>
      </c>
      <c r="AT978">
        <v>-0.44046600395113694</v>
      </c>
      <c r="AU978">
        <v>-0.10861702030072852</v>
      </c>
      <c r="AV978">
        <v>0.14473037964596816</v>
      </c>
      <c r="AW978">
        <v>0.48217012152312755</v>
      </c>
      <c r="AX978">
        <v>0.99231081411779776</v>
      </c>
      <c r="AY978" s="1">
        <v>10</v>
      </c>
      <c r="AZ978">
        <v>10</v>
      </c>
      <c r="BA978">
        <v>10</v>
      </c>
      <c r="BB978" s="18">
        <v>-1.2786123216088585</v>
      </c>
      <c r="BC978" s="15">
        <v>-0.84847495736632161</v>
      </c>
      <c r="BD978" s="15">
        <v>-0.21909134191239135</v>
      </c>
      <c r="BE978" s="15">
        <v>0.22197110043860127</v>
      </c>
      <c r="BF978" s="15">
        <v>0.47417780928991249</v>
      </c>
      <c r="BG978" s="15">
        <v>0.85417786298783549</v>
      </c>
      <c r="BH978" s="18">
        <v>-1.4479287589400538</v>
      </c>
      <c r="BI978" s="15">
        <v>-1.0098565138083477</v>
      </c>
      <c r="BJ978" s="15">
        <v>-0.23916519847762177</v>
      </c>
      <c r="BK978" s="15">
        <v>0.38864814581087304</v>
      </c>
      <c r="BL978" s="15">
        <v>1.5601038452505467</v>
      </c>
      <c r="BM978" s="15">
        <v>1.5440503283358289</v>
      </c>
      <c r="BN978" s="1" t="s">
        <v>20540</v>
      </c>
    </row>
    <row r="979" spans="1:66" x14ac:dyDescent="0.25">
      <c r="A979">
        <v>855201</v>
      </c>
      <c r="B979" t="s">
        <v>11075</v>
      </c>
      <c r="C979" t="s">
        <v>11076</v>
      </c>
      <c r="D979" t="s">
        <v>11077</v>
      </c>
      <c r="E979" t="s">
        <v>11078</v>
      </c>
      <c r="F979" s="23">
        <v>1.3116175E-12</v>
      </c>
      <c r="G979" s="23">
        <v>6.6255390000000005E-8</v>
      </c>
      <c r="H979" s="23">
        <v>2.9340846999999998E-3</v>
      </c>
      <c r="I979" s="11">
        <v>0.20364417527268591</v>
      </c>
      <c r="J979" s="12">
        <v>0.31668782831299119</v>
      </c>
      <c r="K979" s="12">
        <v>0.92500562044468881</v>
      </c>
      <c r="L979" s="12">
        <v>0.61487641579498387</v>
      </c>
      <c r="M979" s="12">
        <v>1.6416082503075162</v>
      </c>
      <c r="N979" s="12">
        <v>1.0907100099282876</v>
      </c>
      <c r="O979" s="1">
        <v>0.26388125016907488</v>
      </c>
      <c r="P979">
        <v>0.23405249248338991</v>
      </c>
      <c r="Q979">
        <v>0.57479603374007826</v>
      </c>
      <c r="R979">
        <v>0.31407938254377066</v>
      </c>
      <c r="S979">
        <v>0.72658007565903704</v>
      </c>
      <c r="T979">
        <v>0.43650656189219139</v>
      </c>
      <c r="U979" s="1">
        <v>0.75869833581275059</v>
      </c>
      <c r="V979">
        <v>0.78115614599798033</v>
      </c>
      <c r="W979">
        <v>0.86121343581730281</v>
      </c>
      <c r="X979">
        <v>0.70480309200775271</v>
      </c>
      <c r="Y979">
        <v>0.64158235365115024</v>
      </c>
      <c r="Z979">
        <v>-0.22939471602430617</v>
      </c>
      <c r="AA979">
        <v>-0.16734601953712788</v>
      </c>
      <c r="AB979">
        <v>0.26392584230469862</v>
      </c>
      <c r="AC979">
        <v>0.24993087541833572</v>
      </c>
      <c r="AD979">
        <v>0.96786749133826799</v>
      </c>
      <c r="AE979" s="1">
        <v>0.7272790413349477</v>
      </c>
      <c r="AF979">
        <v>0.84992502883969645</v>
      </c>
      <c r="AG979">
        <v>0.83962815636034394</v>
      </c>
      <c r="AH979">
        <v>0.82137503483159302</v>
      </c>
      <c r="AI979">
        <v>0.52556434190214674</v>
      </c>
      <c r="AJ979">
        <v>-0.34780053127214711</v>
      </c>
      <c r="AK979">
        <v>-5.1399807459635946E-2</v>
      </c>
      <c r="AL979">
        <v>8.7513010759542542E-2</v>
      </c>
      <c r="AM979">
        <v>0.51340202740504159</v>
      </c>
      <c r="AN979">
        <v>0.98053343890512856</v>
      </c>
      <c r="AO979" s="1">
        <v>0.74999877126957126</v>
      </c>
      <c r="AP979">
        <v>0.8352599833285157</v>
      </c>
      <c r="AQ979">
        <v>0.86011879213084486</v>
      </c>
      <c r="AR979">
        <v>0.78762221874480309</v>
      </c>
      <c r="AS979">
        <v>0.57844227357933975</v>
      </c>
      <c r="AT979">
        <v>-0.30653082301537998</v>
      </c>
      <c r="AU979">
        <v>-9.7440858472796849E-2</v>
      </c>
      <c r="AV979">
        <v>0.15769839396217056</v>
      </c>
      <c r="AW979">
        <v>0.4178297852162377</v>
      </c>
      <c r="AX979">
        <v>0.98966464551348587</v>
      </c>
      <c r="AY979" s="1">
        <v>10</v>
      </c>
      <c r="AZ979">
        <v>10</v>
      </c>
      <c r="BA979">
        <v>10</v>
      </c>
      <c r="BB979" s="18">
        <v>-1.5080870745524653</v>
      </c>
      <c r="BC979" s="15">
        <v>-0.73201258413955783</v>
      </c>
      <c r="BD979" s="15">
        <v>-0.64103566898768627</v>
      </c>
      <c r="BE979" s="15">
        <v>-8.6971058354144617E-3</v>
      </c>
      <c r="BF979" s="15">
        <v>-2.9216778077634491E-2</v>
      </c>
      <c r="BG979" s="15">
        <v>0.5450296657885122</v>
      </c>
      <c r="BH979" s="18">
        <v>-1.3063335036979202</v>
      </c>
      <c r="BI979" s="15">
        <v>-0.41826484191829144</v>
      </c>
      <c r="BJ979" s="15">
        <v>0.27538232693753795</v>
      </c>
      <c r="BK979" s="15">
        <v>0.60047088217490041</v>
      </c>
      <c r="BL979" s="15">
        <v>1.5971510077936557</v>
      </c>
      <c r="BM979" s="15">
        <v>1.6256136745143612</v>
      </c>
      <c r="BN979" s="1" t="s">
        <v>20540</v>
      </c>
    </row>
    <row r="980" spans="1:66" x14ac:dyDescent="0.25">
      <c r="A980">
        <v>853939</v>
      </c>
      <c r="B980" t="s">
        <v>11095</v>
      </c>
      <c r="C980" t="s">
        <v>11096</v>
      </c>
      <c r="D980" t="s">
        <v>11097</v>
      </c>
      <c r="E980" t="s">
        <v>11098</v>
      </c>
      <c r="F980" s="23">
        <v>3.5527137000000002E-15</v>
      </c>
      <c r="G980" s="23">
        <v>1.4959104E-6</v>
      </c>
      <c r="H980" s="23">
        <v>2.4267835999999998E-3</v>
      </c>
      <c r="I980" s="11">
        <v>0.17284193390459984</v>
      </c>
      <c r="J980" s="12">
        <v>0.25123508154172508</v>
      </c>
      <c r="K980" s="12">
        <v>0.48178318354265337</v>
      </c>
      <c r="L980" s="12">
        <v>0.58616666914395799</v>
      </c>
      <c r="M980" s="12">
        <v>1.6544682999510583</v>
      </c>
      <c r="N980" s="12">
        <v>0.52302128348805843</v>
      </c>
      <c r="O980" s="1">
        <v>0.15753064239681017</v>
      </c>
      <c r="P980">
        <v>0.17147427610646629</v>
      </c>
      <c r="Q980">
        <v>0.28454532880836092</v>
      </c>
      <c r="R980">
        <v>0.27556411916020496</v>
      </c>
      <c r="S980">
        <v>0.61260333609120654</v>
      </c>
      <c r="T980">
        <v>0.16169160457136614</v>
      </c>
      <c r="U980" s="1">
        <v>0.55787702120559535</v>
      </c>
      <c r="V980">
        <v>0.69673857273046691</v>
      </c>
      <c r="W980">
        <v>0.8202313727722329</v>
      </c>
      <c r="X980">
        <v>0.82674988456824938</v>
      </c>
      <c r="Y980">
        <v>0.82811651577133771</v>
      </c>
      <c r="Z980">
        <v>-0.32343530820366734</v>
      </c>
      <c r="AA980">
        <v>-0.21914353466874684</v>
      </c>
      <c r="AB980">
        <v>5.4690787871225201E-2</v>
      </c>
      <c r="AC980">
        <v>0.21764856043544659</v>
      </c>
      <c r="AD980">
        <v>0.96311050825174027</v>
      </c>
      <c r="AE980" s="1">
        <v>0.58787498831264995</v>
      </c>
      <c r="AF980">
        <v>0.76478168116246392</v>
      </c>
      <c r="AG980">
        <v>0.88159360734550529</v>
      </c>
      <c r="AH980">
        <v>0.90925303465895302</v>
      </c>
      <c r="AI980">
        <v>0.60264191372526532</v>
      </c>
      <c r="AJ980">
        <v>-0.37950582178578041</v>
      </c>
      <c r="AK980">
        <v>-0.21540113063385416</v>
      </c>
      <c r="AL980">
        <v>3.2657717155359686E-2</v>
      </c>
      <c r="AM980">
        <v>0.54748230985165958</v>
      </c>
      <c r="AN980">
        <v>0.97997374738156517</v>
      </c>
      <c r="AO980" s="1">
        <v>0.58476607164235728</v>
      </c>
      <c r="AP980">
        <v>0.74792656933673018</v>
      </c>
      <c r="AQ980">
        <v>0.86970163570833547</v>
      </c>
      <c r="AR980">
        <v>0.88850474952799496</v>
      </c>
      <c r="AS980">
        <v>0.71257168759203904</v>
      </c>
      <c r="AT980">
        <v>-0.36129452102160986</v>
      </c>
      <c r="AU980">
        <v>-0.22076659388799064</v>
      </c>
      <c r="AV980">
        <v>4.2947698397605885E-2</v>
      </c>
      <c r="AW980">
        <v>0.41130780056231292</v>
      </c>
      <c r="AX980">
        <v>0.98942283301408007</v>
      </c>
      <c r="AY980" s="1">
        <v>10</v>
      </c>
      <c r="AZ980">
        <v>10</v>
      </c>
      <c r="BA980">
        <v>10</v>
      </c>
      <c r="BB980" s="18">
        <v>-1.2589567919055999</v>
      </c>
      <c r="BC980" s="15">
        <v>-0.83936337040646114</v>
      </c>
      <c r="BD980" s="15">
        <v>-0.65270656120898385</v>
      </c>
      <c r="BE980" s="15">
        <v>-0.16260998732197826</v>
      </c>
      <c r="BF980" s="15">
        <v>0.12904463537538213</v>
      </c>
      <c r="BG980" s="15">
        <v>1.2216332144942503</v>
      </c>
      <c r="BH980" s="18">
        <v>-1.1117195001756561</v>
      </c>
      <c r="BI980" s="15">
        <v>-0.62534601849362914</v>
      </c>
      <c r="BJ980" s="15">
        <v>-0.24229428715398441</v>
      </c>
      <c r="BK980" s="15">
        <v>0.33672250056116898</v>
      </c>
      <c r="BL980" s="15">
        <v>1.5384215512359336</v>
      </c>
      <c r="BM980" s="15">
        <v>1.6671746149995554</v>
      </c>
      <c r="BN980" s="1" t="s">
        <v>20540</v>
      </c>
    </row>
    <row r="981" spans="1:66" x14ac:dyDescent="0.25">
      <c r="A981">
        <v>850305</v>
      </c>
      <c r="B981" t="s">
        <v>11210</v>
      </c>
      <c r="C981" t="s">
        <v>11211</v>
      </c>
      <c r="D981" t="s">
        <v>11212</v>
      </c>
      <c r="E981" t="s">
        <v>11213</v>
      </c>
      <c r="F981" s="23">
        <v>1.2922996E-13</v>
      </c>
      <c r="G981" s="23">
        <v>7.6699770000000005E-7</v>
      </c>
      <c r="H981" s="23">
        <v>3.9296568E-4</v>
      </c>
      <c r="I981" s="11">
        <v>5.6398604632251569E-2</v>
      </c>
      <c r="J981" s="12">
        <v>0.26234929721359795</v>
      </c>
      <c r="K981" s="12">
        <v>0.49495905847913046</v>
      </c>
      <c r="L981" s="12">
        <v>0.41418108419504357</v>
      </c>
      <c r="M981" s="12">
        <v>1.7362302773184779</v>
      </c>
      <c r="N981" s="12">
        <v>0.88759219753478624</v>
      </c>
      <c r="O981" s="1">
        <v>5.0794283798985741E-2</v>
      </c>
      <c r="P981">
        <v>0.18295467131016604</v>
      </c>
      <c r="Q981">
        <v>0.314842042994597</v>
      </c>
      <c r="R981">
        <v>0.21976397426686028</v>
      </c>
      <c r="S981">
        <v>0.70309329179692226</v>
      </c>
      <c r="T981">
        <v>0.30475476320559369</v>
      </c>
      <c r="U981" s="1">
        <v>0.53833288496330245</v>
      </c>
      <c r="V981">
        <v>0.66966596782652921</v>
      </c>
      <c r="W981">
        <v>0.81983844019897667</v>
      </c>
      <c r="X981">
        <v>0.8279979836746264</v>
      </c>
      <c r="Y981">
        <v>0.83967199950943927</v>
      </c>
      <c r="Z981">
        <v>-0.3087350069698454</v>
      </c>
      <c r="AA981">
        <v>-0.25286079777823667</v>
      </c>
      <c r="AB981">
        <v>5.2584879135891341E-2</v>
      </c>
      <c r="AC981">
        <v>0.20767181106605398</v>
      </c>
      <c r="AD981">
        <v>0.95412396166320246</v>
      </c>
      <c r="AE981" s="1">
        <v>0.56962503821057509</v>
      </c>
      <c r="AF981">
        <v>0.72223879531689938</v>
      </c>
      <c r="AG981">
        <v>0.84273479373129045</v>
      </c>
      <c r="AH981">
        <v>0.93868021011620117</v>
      </c>
      <c r="AI981">
        <v>0.6252635667840204</v>
      </c>
      <c r="AJ981">
        <v>-0.34394280488444617</v>
      </c>
      <c r="AK981">
        <v>-0.21707952837743594</v>
      </c>
      <c r="AL981">
        <v>-5.6699611924591838E-2</v>
      </c>
      <c r="AM981">
        <v>0.56208341661302896</v>
      </c>
      <c r="AN981">
        <v>0.96593075545515439</v>
      </c>
      <c r="AO981" s="1">
        <v>0.56813237782323889</v>
      </c>
      <c r="AP981">
        <v>0.71527016083862427</v>
      </c>
      <c r="AQ981">
        <v>0.84973603000928866</v>
      </c>
      <c r="AR981">
        <v>0.9129530601079312</v>
      </c>
      <c r="AS981">
        <v>0.72153289975681978</v>
      </c>
      <c r="AT981">
        <v>-0.33662076241877104</v>
      </c>
      <c r="AU981">
        <v>-0.23528737537693234</v>
      </c>
      <c r="AV981">
        <v>-1.4763911085725995E-2</v>
      </c>
      <c r="AW981">
        <v>0.43327152694784843</v>
      </c>
      <c r="AX981">
        <v>0.97963757916473215</v>
      </c>
      <c r="AY981" s="1">
        <v>10</v>
      </c>
      <c r="AZ981">
        <v>10</v>
      </c>
      <c r="BA981">
        <v>10</v>
      </c>
      <c r="BB981" s="18">
        <v>-1.132921907689078</v>
      </c>
      <c r="BC981" s="15">
        <v>-0.78112775785558952</v>
      </c>
      <c r="BD981" s="15">
        <v>-0.69551625267982897</v>
      </c>
      <c r="BE981" s="15">
        <v>-0.22750669105233737</v>
      </c>
      <c r="BF981" s="15">
        <v>1.0120397862702185E-2</v>
      </c>
      <c r="BG981" s="15">
        <v>0.97848287111857923</v>
      </c>
      <c r="BH981" s="18">
        <v>-1.0787895470281159</v>
      </c>
      <c r="BI981" s="15">
        <v>-0.5293203440282761</v>
      </c>
      <c r="BJ981" s="15">
        <v>-0.22044594835742928</v>
      </c>
      <c r="BK981" s="15">
        <v>0.17003151002175612</v>
      </c>
      <c r="BL981" s="15">
        <v>1.676584385316388</v>
      </c>
      <c r="BM981" s="15">
        <v>1.8304092843712372</v>
      </c>
      <c r="BN981" s="1" t="s">
        <v>20540</v>
      </c>
    </row>
    <row r="982" spans="1:66" x14ac:dyDescent="0.25">
      <c r="A982">
        <v>856787</v>
      </c>
      <c r="B982" t="s">
        <v>11282</v>
      </c>
      <c r="C982" t="s">
        <v>11283</v>
      </c>
      <c r="D982" t="s">
        <v>11284</v>
      </c>
      <c r="E982" t="s">
        <v>11285</v>
      </c>
      <c r="F982" s="23">
        <v>2.2204459999999999E-16</v>
      </c>
      <c r="G982" s="23">
        <v>5.2690810000000001E-4</v>
      </c>
      <c r="H982" s="23">
        <v>2.3431453E-4</v>
      </c>
      <c r="I982" s="11">
        <v>-6.2510314521114663E-2</v>
      </c>
      <c r="J982" s="12">
        <v>0.12306728552634334</v>
      </c>
      <c r="K982" s="12">
        <v>0.48299873323559533</v>
      </c>
      <c r="L982" s="12">
        <v>0.22659449186826858</v>
      </c>
      <c r="M982" s="12">
        <v>1.4172171610304889</v>
      </c>
      <c r="N982" s="12">
        <v>-8.3754586262759306E-2</v>
      </c>
      <c r="O982" s="1">
        <v>-0.11325874067514451</v>
      </c>
      <c r="P982">
        <v>0.10625466478215448</v>
      </c>
      <c r="Q982">
        <v>0.3029469599878471</v>
      </c>
      <c r="R982">
        <v>0.11522693472912111</v>
      </c>
      <c r="S982">
        <v>0.55916471182159488</v>
      </c>
      <c r="T982">
        <v>-2.9974698002463461E-2</v>
      </c>
      <c r="U982" s="1">
        <v>0.67007858376025153</v>
      </c>
      <c r="V982">
        <v>0.7929819780019538</v>
      </c>
      <c r="W982">
        <v>0.84906160364554084</v>
      </c>
      <c r="X982">
        <v>0.78391455148839151</v>
      </c>
      <c r="Y982">
        <v>0.72840139562916628</v>
      </c>
      <c r="Z982">
        <v>-0.33297309382043272</v>
      </c>
      <c r="AA982">
        <v>-0.1360840001211629</v>
      </c>
      <c r="AB982">
        <v>0.14755348824078537</v>
      </c>
      <c r="AC982">
        <v>0.26318079383189574</v>
      </c>
      <c r="AD982">
        <v>0.98901792917938636</v>
      </c>
      <c r="AE982" s="1">
        <v>0.70521202211203249</v>
      </c>
      <c r="AF982">
        <v>0.84086320996850894</v>
      </c>
      <c r="AG982">
        <v>0.84175441796563755</v>
      </c>
      <c r="AH982">
        <v>0.83094703020020177</v>
      </c>
      <c r="AI982">
        <v>0.45003664991650949</v>
      </c>
      <c r="AJ982">
        <v>-0.35840515554432306</v>
      </c>
      <c r="AK982">
        <v>-6.5714881702805802E-2</v>
      </c>
      <c r="AL982">
        <v>7.8257967205018347E-2</v>
      </c>
      <c r="AM982">
        <v>0.60103744223763345</v>
      </c>
      <c r="AN982">
        <v>0.959999854675744</v>
      </c>
      <c r="AO982" s="1">
        <v>0.70420435091435052</v>
      </c>
      <c r="AP982">
        <v>0.83688340291062524</v>
      </c>
      <c r="AQ982">
        <v>0.8633929435481501</v>
      </c>
      <c r="AR982">
        <v>0.82714593400289871</v>
      </c>
      <c r="AS982">
        <v>0.58891217548961472</v>
      </c>
      <c r="AT982">
        <v>-0.35437872476163434</v>
      </c>
      <c r="AU982">
        <v>-9.978011216439607E-2</v>
      </c>
      <c r="AV982">
        <v>0.1120971443217912</v>
      </c>
      <c r="AW982">
        <v>0.45735386802897537</v>
      </c>
      <c r="AX982">
        <v>0.99427246525446189</v>
      </c>
      <c r="AY982" s="1">
        <v>10</v>
      </c>
      <c r="AZ982">
        <v>10</v>
      </c>
      <c r="BA982">
        <v>10</v>
      </c>
      <c r="BB982" s="18">
        <v>-1.4408142955424303</v>
      </c>
      <c r="BC982" s="15">
        <v>-0.78940278411096099</v>
      </c>
      <c r="BD982" s="15">
        <v>-0.40894080429001489</v>
      </c>
      <c r="BE982" s="15">
        <v>0.13915090737409105</v>
      </c>
      <c r="BF982" s="15">
        <v>0.36258529259071909</v>
      </c>
      <c r="BG982" s="15">
        <v>1.2615622134943776</v>
      </c>
      <c r="BH982" s="18">
        <v>-1.4928678405049325</v>
      </c>
      <c r="BI982" s="15">
        <v>-0.68692228101903086</v>
      </c>
      <c r="BJ982" s="15">
        <v>-6.7384402494639435E-3</v>
      </c>
      <c r="BK982" s="15">
        <v>0.32784051261893693</v>
      </c>
      <c r="BL982" s="15">
        <v>1.5427293660685775</v>
      </c>
      <c r="BM982" s="15">
        <v>1.191818153570128</v>
      </c>
      <c r="BN982" s="1" t="s">
        <v>20540</v>
      </c>
    </row>
    <row r="983" spans="1:66" x14ac:dyDescent="0.25">
      <c r="A983">
        <v>852015</v>
      </c>
      <c r="B983" t="s">
        <v>11374</v>
      </c>
      <c r="C983" t="s">
        <v>11375</v>
      </c>
      <c r="D983" t="s">
        <v>11376</v>
      </c>
      <c r="E983" t="s">
        <v>11377</v>
      </c>
      <c r="F983" s="23">
        <v>3.3306690000000002E-16</v>
      </c>
      <c r="G983" s="23">
        <v>2.0186091E-7</v>
      </c>
      <c r="H983" s="23">
        <v>9.7718560000000006E-3</v>
      </c>
      <c r="I983" s="11">
        <v>8.4628763470096111E-2</v>
      </c>
      <c r="J983" s="12">
        <v>0.55932191708132595</v>
      </c>
      <c r="K983" s="12">
        <v>0.6795712194362673</v>
      </c>
      <c r="L983" s="12">
        <v>0.59083969748911469</v>
      </c>
      <c r="M983" s="12">
        <v>1.3188619459318369</v>
      </c>
      <c r="N983" s="12">
        <v>1.6271035395759164</v>
      </c>
      <c r="O983" s="1">
        <v>0.13904356140721619</v>
      </c>
      <c r="P983">
        <v>0.48882820820241391</v>
      </c>
      <c r="Q983">
        <v>0.51850574066369826</v>
      </c>
      <c r="R983">
        <v>0.34304795100750834</v>
      </c>
      <c r="S983">
        <v>0.57662796454470211</v>
      </c>
      <c r="T983">
        <v>0.46211952062730316</v>
      </c>
      <c r="U983" s="1">
        <v>0.52812454923083696</v>
      </c>
      <c r="V983">
        <v>0.66205395351371144</v>
      </c>
      <c r="W983">
        <v>0.80006246661387193</v>
      </c>
      <c r="X983">
        <v>0.83722401290244419</v>
      </c>
      <c r="Y983">
        <v>0.8525943843599626</v>
      </c>
      <c r="Z983">
        <v>-0.30931482157818874</v>
      </c>
      <c r="AA983">
        <v>-0.23595706614783835</v>
      </c>
      <c r="AB983">
        <v>1.4382519933695413E-2</v>
      </c>
      <c r="AC983">
        <v>0.20641953266320609</v>
      </c>
      <c r="AD983">
        <v>0.94937191395848464</v>
      </c>
      <c r="AE983" s="1">
        <v>0.56849857315511065</v>
      </c>
      <c r="AF983">
        <v>0.67456043797998722</v>
      </c>
      <c r="AG983">
        <v>0.78535173006569392</v>
      </c>
      <c r="AH983">
        <v>0.87304476902393779</v>
      </c>
      <c r="AI983">
        <v>0.81976970006678784</v>
      </c>
      <c r="AJ983">
        <v>-0.28476038822789373</v>
      </c>
      <c r="AK983">
        <v>-0.20040095142136971</v>
      </c>
      <c r="AL983">
        <v>-5.0664074960130409E-2</v>
      </c>
      <c r="AM983">
        <v>0.28455428769771673</v>
      </c>
      <c r="AN983">
        <v>0.96005203798737859</v>
      </c>
      <c r="AO983" s="1">
        <v>0.55275820538525544</v>
      </c>
      <c r="AP983">
        <v>0.67043568972886836</v>
      </c>
      <c r="AQ983">
        <v>0.79258239429815802</v>
      </c>
      <c r="AR983">
        <v>0.85963505064198176</v>
      </c>
      <c r="AS983">
        <v>0.83449851835154432</v>
      </c>
      <c r="AT983">
        <v>-0.29528331629841625</v>
      </c>
      <c r="AU983">
        <v>-0.21531934516846199</v>
      </c>
      <c r="AV983">
        <v>-2.400101976500682E-2</v>
      </c>
      <c r="AW983">
        <v>0.25286336826559619</v>
      </c>
      <c r="AX983">
        <v>0.95710824890848034</v>
      </c>
      <c r="AY983" s="1">
        <v>10</v>
      </c>
      <c r="AZ983">
        <v>10</v>
      </c>
      <c r="BA983">
        <v>10</v>
      </c>
      <c r="BB983" s="18">
        <v>-1.1640533518033911</v>
      </c>
      <c r="BC983" s="15">
        <v>-0.79445632045216918</v>
      </c>
      <c r="BD983" s="15">
        <v>-0.67054588500440448</v>
      </c>
      <c r="BE983" s="15">
        <v>-0.2476909743109097</v>
      </c>
      <c r="BF983" s="15">
        <v>7.6683588812060513E-2</v>
      </c>
      <c r="BG983" s="15">
        <v>1.1681538332248744</v>
      </c>
      <c r="BH983" s="18">
        <v>-1.1072232464720286</v>
      </c>
      <c r="BI983" s="15">
        <v>-0.41885915751946068</v>
      </c>
      <c r="BJ983" s="15">
        <v>-0.21419862909333287</v>
      </c>
      <c r="BK983" s="15">
        <v>0.14907108229318369</v>
      </c>
      <c r="BL983" s="15">
        <v>0.96232884973231736</v>
      </c>
      <c r="BM983" s="15">
        <v>2.2607902105932625</v>
      </c>
      <c r="BN983" s="1" t="s">
        <v>20540</v>
      </c>
    </row>
    <row r="984" spans="1:66" x14ac:dyDescent="0.25">
      <c r="A984">
        <v>855457</v>
      </c>
      <c r="B984" t="s">
        <v>11382</v>
      </c>
      <c r="C984" t="s">
        <v>11383</v>
      </c>
      <c r="D984" t="s">
        <v>11384</v>
      </c>
      <c r="E984" t="s">
        <v>11385</v>
      </c>
      <c r="F984" s="23">
        <v>1.12576615E-13</v>
      </c>
      <c r="G984" s="23">
        <v>0.20091327</v>
      </c>
      <c r="H984" s="23">
        <v>9.677738E-3</v>
      </c>
      <c r="I984" s="11">
        <v>-3.467876518169951E-2</v>
      </c>
      <c r="J984" s="12">
        <v>-8.7475918599306243E-2</v>
      </c>
      <c r="K984" s="12">
        <v>0.16572474445221813</v>
      </c>
      <c r="L984" s="12">
        <v>-0.48572559980600349</v>
      </c>
      <c r="M984" s="12">
        <v>0.86737237952346191</v>
      </c>
      <c r="N984" s="12">
        <v>0.35144335614274991</v>
      </c>
      <c r="O984" s="1">
        <v>-4.2312861905755887E-2</v>
      </c>
      <c r="P984">
        <v>-6.973218992522344E-2</v>
      </c>
      <c r="Q984">
        <v>0.12456716920411377</v>
      </c>
      <c r="R984">
        <v>-0.24596301685518951</v>
      </c>
      <c r="S984">
        <v>0.37654189874600841</v>
      </c>
      <c r="T984">
        <v>0.13185781293339141</v>
      </c>
      <c r="U984" s="1">
        <v>0.64052804327882296</v>
      </c>
      <c r="V984">
        <v>0.7431953434252101</v>
      </c>
      <c r="W984">
        <v>0.93025168355460086</v>
      </c>
      <c r="X984">
        <v>0.71041470361320691</v>
      </c>
      <c r="Y984">
        <v>0.64839164236125968</v>
      </c>
      <c r="Z984">
        <v>-0.29954796938306022</v>
      </c>
      <c r="AA984">
        <v>-0.30798758770514278</v>
      </c>
      <c r="AB984">
        <v>0.34945218169055242</v>
      </c>
      <c r="AC984">
        <v>0.25021977631521392</v>
      </c>
      <c r="AD984">
        <v>0.95484963230653896</v>
      </c>
      <c r="AE984" s="1">
        <v>0.59804191732152867</v>
      </c>
      <c r="AF984">
        <v>0.74148068501229158</v>
      </c>
      <c r="AG984">
        <v>0.87653968421555806</v>
      </c>
      <c r="AH984">
        <v>0.9109923559700025</v>
      </c>
      <c r="AI984">
        <v>0.6293710095192343</v>
      </c>
      <c r="AJ984">
        <v>-0.33986520494275774</v>
      </c>
      <c r="AK984">
        <v>-0.23809426906502579</v>
      </c>
      <c r="AL984">
        <v>2.3677080982072895E-2</v>
      </c>
      <c r="AM984">
        <v>0.52295330082800506</v>
      </c>
      <c r="AN984">
        <v>0.98059389520349316</v>
      </c>
      <c r="AO984" s="1">
        <v>0.62964570198990288</v>
      </c>
      <c r="AP984">
        <v>0.75718484594922086</v>
      </c>
      <c r="AQ984">
        <v>0.91891730882001332</v>
      </c>
      <c r="AR984">
        <v>0.83690336446368907</v>
      </c>
      <c r="AS984">
        <v>0.65079362463784585</v>
      </c>
      <c r="AT984">
        <v>-0.32812578719539987</v>
      </c>
      <c r="AU984">
        <v>-0.27508545174832733</v>
      </c>
      <c r="AV984">
        <v>0.17424861566831881</v>
      </c>
      <c r="AW984">
        <v>0.4078147006274655</v>
      </c>
      <c r="AX984">
        <v>0.98845635806909316</v>
      </c>
      <c r="AY984" s="1">
        <v>10</v>
      </c>
      <c r="AZ984">
        <v>10</v>
      </c>
      <c r="BA984">
        <v>10</v>
      </c>
      <c r="BB984" s="18">
        <v>-1.295841075195846</v>
      </c>
      <c r="BC984" s="15">
        <v>-0.64053027571244125</v>
      </c>
      <c r="BD984" s="15">
        <v>-0.65674991273342864</v>
      </c>
      <c r="BE984" s="15">
        <v>0.60674732325632685</v>
      </c>
      <c r="BF984" s="15">
        <v>0.41603803588297222</v>
      </c>
      <c r="BG984" s="15">
        <v>1.1812625866589179</v>
      </c>
      <c r="BH984" s="18">
        <v>-1.3305862115842377</v>
      </c>
      <c r="BI984" s="15">
        <v>-0.72817361325655428</v>
      </c>
      <c r="BJ984" s="15">
        <v>-0.49070798999615922</v>
      </c>
      <c r="BK984" s="15">
        <v>0.12009209997580132</v>
      </c>
      <c r="BL984" s="15">
        <v>1.285070467348268</v>
      </c>
      <c r="BM984" s="15">
        <v>1.5333785653563883</v>
      </c>
      <c r="BN984" s="1" t="s">
        <v>20540</v>
      </c>
    </row>
    <row r="985" spans="1:66" x14ac:dyDescent="0.25">
      <c r="A985">
        <v>853393</v>
      </c>
      <c r="B985" t="s">
        <v>11450</v>
      </c>
      <c r="C985" t="s">
        <v>11451</v>
      </c>
      <c r="D985" t="s">
        <v>11452</v>
      </c>
      <c r="E985" t="s">
        <v>11453</v>
      </c>
      <c r="F985" s="23">
        <v>1.4033218999999999E-13</v>
      </c>
      <c r="G985" s="23">
        <v>8.7877424E-7</v>
      </c>
      <c r="H985" s="23">
        <v>2.6285625E-5</v>
      </c>
      <c r="I985" s="11">
        <v>-0.18876214801775967</v>
      </c>
      <c r="J985" s="12">
        <v>0.13963324851299008</v>
      </c>
      <c r="K985" s="12">
        <v>0.49776611056468534</v>
      </c>
      <c r="L985" s="12">
        <v>0.54709283757620242</v>
      </c>
      <c r="M985" s="12">
        <v>1.8946539009766867</v>
      </c>
      <c r="N985" s="12">
        <v>0.87393337931707282</v>
      </c>
      <c r="O985" s="1">
        <v>-0.20168501596807256</v>
      </c>
      <c r="P985">
        <v>0.11422975081312486</v>
      </c>
      <c r="Q985">
        <v>0.34546544357145248</v>
      </c>
      <c r="R985">
        <v>0.31127763053519519</v>
      </c>
      <c r="S985">
        <v>0.81629720099174052</v>
      </c>
      <c r="T985">
        <v>0.33259489067661513</v>
      </c>
      <c r="U985" s="1">
        <v>0.52123243639592665</v>
      </c>
      <c r="V985">
        <v>0.68592864101912487</v>
      </c>
      <c r="W985">
        <v>0.82858646031841288</v>
      </c>
      <c r="X985">
        <v>0.83073010963765515</v>
      </c>
      <c r="Y985">
        <v>0.83602484697070978</v>
      </c>
      <c r="Z985">
        <v>-0.34640629078984703</v>
      </c>
      <c r="AA985">
        <v>-0.24402666311896817</v>
      </c>
      <c r="AB985">
        <v>6.0865683370187891E-2</v>
      </c>
      <c r="AC985">
        <v>0.21477485996384435</v>
      </c>
      <c r="AD985">
        <v>0.95740068464575256</v>
      </c>
      <c r="AE985" s="1">
        <v>0.5977078999604315</v>
      </c>
      <c r="AF985">
        <v>0.76996058276596591</v>
      </c>
      <c r="AG985">
        <v>0.86216276120582691</v>
      </c>
      <c r="AH985">
        <v>0.91264446726624537</v>
      </c>
      <c r="AI985">
        <v>0.55027371421568982</v>
      </c>
      <c r="AJ985">
        <v>-0.3762237600759844</v>
      </c>
      <c r="AK985">
        <v>-0.18278106499867255</v>
      </c>
      <c r="AL985">
        <v>2.2986408301608188E-3</v>
      </c>
      <c r="AM985">
        <v>0.60414036998923792</v>
      </c>
      <c r="AN985">
        <v>0.96736865434260377</v>
      </c>
      <c r="AO985" s="1">
        <v>0.58464823220409878</v>
      </c>
      <c r="AP985">
        <v>0.75836968719718334</v>
      </c>
      <c r="AQ985">
        <v>0.8710481332202038</v>
      </c>
      <c r="AR985">
        <v>0.90529665449027041</v>
      </c>
      <c r="AS985">
        <v>0.66692410548694903</v>
      </c>
      <c r="AT985">
        <v>-0.37462197578491485</v>
      </c>
      <c r="AU985">
        <v>-0.20936349454378747</v>
      </c>
      <c r="AV985">
        <v>2.3513948004899827E-2</v>
      </c>
      <c r="AW985">
        <v>0.47819564904095252</v>
      </c>
      <c r="AX985">
        <v>0.98734779388829419</v>
      </c>
      <c r="AY985" s="1">
        <v>10</v>
      </c>
      <c r="AZ985">
        <v>10</v>
      </c>
      <c r="BA985">
        <v>10</v>
      </c>
      <c r="BB985" s="18">
        <v>-1.0224943161638513</v>
      </c>
      <c r="BC985" s="15">
        <v>-0.78175548575652221</v>
      </c>
      <c r="BD985" s="15">
        <v>-0.64077684816441094</v>
      </c>
      <c r="BE985" s="15">
        <v>-0.22093445765990394</v>
      </c>
      <c r="BF985" s="15">
        <v>-8.9986797837632356E-3</v>
      </c>
      <c r="BG985" s="15">
        <v>0.84647402279236728</v>
      </c>
      <c r="BH985" s="18">
        <v>-1.2058735960767899</v>
      </c>
      <c r="BI985" s="15">
        <v>-0.64610411267611279</v>
      </c>
      <c r="BJ985" s="15">
        <v>-0.15720537009546995</v>
      </c>
      <c r="BK985" s="15">
        <v>0.31055711336635544</v>
      </c>
      <c r="BL985" s="15">
        <v>1.8316259989132415</v>
      </c>
      <c r="BM985" s="15">
        <v>1.6954857313048592</v>
      </c>
      <c r="BN985" s="1" t="s">
        <v>20540</v>
      </c>
    </row>
    <row r="986" spans="1:66" x14ac:dyDescent="0.25">
      <c r="A986">
        <v>850411</v>
      </c>
      <c r="B986" t="s">
        <v>11454</v>
      </c>
      <c r="C986" t="s">
        <v>11455</v>
      </c>
      <c r="D986" t="s">
        <v>11456</v>
      </c>
      <c r="E986" t="s">
        <v>11457</v>
      </c>
      <c r="F986" s="23">
        <v>1.110223E-16</v>
      </c>
      <c r="G986" s="23">
        <v>0.18452324000000001</v>
      </c>
      <c r="H986" s="23">
        <v>1.2518445999999999E-5</v>
      </c>
      <c r="I986" s="11">
        <v>-0.35157150383142571</v>
      </c>
      <c r="J986" s="12">
        <v>0.3447072045206257</v>
      </c>
      <c r="K986" s="12">
        <v>0.60388615792959055</v>
      </c>
      <c r="L986" s="12">
        <v>0.69468316051893986</v>
      </c>
      <c r="M986" s="12">
        <v>0.78550886001176268</v>
      </c>
      <c r="N986" s="12">
        <v>-1.2617167550081867</v>
      </c>
      <c r="O986" s="1">
        <v>-0.17259466954250191</v>
      </c>
      <c r="P986">
        <v>0.14390414898011453</v>
      </c>
      <c r="Q986">
        <v>0.21761398164556495</v>
      </c>
      <c r="R986">
        <v>0.19662353966490406</v>
      </c>
      <c r="S986">
        <v>0.19392048876504422</v>
      </c>
      <c r="T986">
        <v>-0.27839072629414874</v>
      </c>
      <c r="U986" s="1">
        <v>0.46092287543818961</v>
      </c>
      <c r="V986">
        <v>0.68702739549078051</v>
      </c>
      <c r="W986">
        <v>0.85301666102573381</v>
      </c>
      <c r="X986">
        <v>0.86236889484620138</v>
      </c>
      <c r="Y986">
        <v>0.81682102852262617</v>
      </c>
      <c r="Z986">
        <v>-0.40810567843547474</v>
      </c>
      <c r="AA986">
        <v>-0.27541339012239707</v>
      </c>
      <c r="AB986">
        <v>5.3621987597567138E-2</v>
      </c>
      <c r="AC986">
        <v>0.27399892787586821</v>
      </c>
      <c r="AD986">
        <v>0.95623829259437132</v>
      </c>
      <c r="AE986" s="1">
        <v>0.69563265301509836</v>
      </c>
      <c r="AF986">
        <v>0.85683907278217264</v>
      </c>
      <c r="AG986">
        <v>0.91641376020054621</v>
      </c>
      <c r="AH986">
        <v>0.76688724991785517</v>
      </c>
      <c r="AI986">
        <v>0.42857748777359261</v>
      </c>
      <c r="AJ986">
        <v>-0.3881925702722826</v>
      </c>
      <c r="AK986">
        <v>-0.1456728547073862</v>
      </c>
      <c r="AL986">
        <v>0.2594539106814881</v>
      </c>
      <c r="AM986">
        <v>0.54146667953968641</v>
      </c>
      <c r="AN986">
        <v>0.96181228697120125</v>
      </c>
      <c r="AO986" s="1">
        <v>0.59202764473564984</v>
      </c>
      <c r="AP986">
        <v>0.79493093361521627</v>
      </c>
      <c r="AQ986">
        <v>0.91531901798538695</v>
      </c>
      <c r="AR986">
        <v>0.84778581785551677</v>
      </c>
      <c r="AS986">
        <v>0.65824581204688848</v>
      </c>
      <c r="AT986">
        <v>-0.41348928836362653</v>
      </c>
      <c r="AU986">
        <v>-0.22251239408893023</v>
      </c>
      <c r="AV986">
        <v>0.15565566622337487</v>
      </c>
      <c r="AW986">
        <v>0.41412784891794335</v>
      </c>
      <c r="AX986">
        <v>0.99424290646196511</v>
      </c>
      <c r="AY986" s="1">
        <v>10</v>
      </c>
      <c r="AZ986">
        <v>10</v>
      </c>
      <c r="BA986">
        <v>10</v>
      </c>
      <c r="BB986" s="18">
        <v>-1.1095595261991715</v>
      </c>
      <c r="BC986" s="15">
        <v>-0.98803762594243982</v>
      </c>
      <c r="BD986" s="15">
        <v>-0.68273897436139197</v>
      </c>
      <c r="BE986" s="15">
        <v>7.4306204506514262E-2</v>
      </c>
      <c r="BF986" s="15">
        <v>0.58134985837566899</v>
      </c>
      <c r="BG986" s="15">
        <v>1.8302759073773718</v>
      </c>
      <c r="BH986" s="18">
        <v>-1.3634025107559111</v>
      </c>
      <c r="BI986" s="15">
        <v>-0.73915082869028881</v>
      </c>
      <c r="BJ986" s="15">
        <v>-0.2467188106371693</v>
      </c>
      <c r="BK986" s="15">
        <v>0.57588396284494003</v>
      </c>
      <c r="BL986" s="15">
        <v>1.1485059311748891</v>
      </c>
      <c r="BM986" s="15">
        <v>0.91928641230699915</v>
      </c>
      <c r="BN986" s="1" t="s">
        <v>20540</v>
      </c>
    </row>
    <row r="987" spans="1:66" x14ac:dyDescent="0.25">
      <c r="A987">
        <v>853137</v>
      </c>
      <c r="B987" t="s">
        <v>11522</v>
      </c>
      <c r="C987" t="s">
        <v>11523</v>
      </c>
      <c r="D987" t="s">
        <v>11524</v>
      </c>
      <c r="E987" t="s">
        <v>11525</v>
      </c>
      <c r="F987" s="23">
        <v>3.3562041999999999E-13</v>
      </c>
      <c r="G987" s="23">
        <v>2.6007654E-6</v>
      </c>
      <c r="H987" s="23">
        <v>2.8763734999999999E-4</v>
      </c>
      <c r="I987" s="11">
        <v>-6.954699373313851E-2</v>
      </c>
      <c r="J987" s="12">
        <v>2.4944330692199711E-2</v>
      </c>
      <c r="K987" s="12">
        <v>0.37323744825130134</v>
      </c>
      <c r="L987" s="12">
        <v>0.41885380817953372</v>
      </c>
      <c r="M987" s="12">
        <v>1.4371266955923541</v>
      </c>
      <c r="N987" s="12">
        <v>1.22169353484447</v>
      </c>
      <c r="O987" s="1">
        <v>-4.7753251383711309E-2</v>
      </c>
      <c r="P987">
        <v>1.3209109569613978E-2</v>
      </c>
      <c r="Q987">
        <v>0.18773125977045713</v>
      </c>
      <c r="R987">
        <v>0.18747480213866272</v>
      </c>
      <c r="S987">
        <v>0.54102981456960109</v>
      </c>
      <c r="T987">
        <v>0.37379006434397771</v>
      </c>
      <c r="U987" s="1">
        <v>0.61461369043583913</v>
      </c>
      <c r="V987">
        <v>0.63767226905870933</v>
      </c>
      <c r="W987">
        <v>0.75865445760638917</v>
      </c>
      <c r="X987">
        <v>0.77868316837775098</v>
      </c>
      <c r="Y987">
        <v>0.84928022860550501</v>
      </c>
      <c r="Z987">
        <v>-0.19198501794545522</v>
      </c>
      <c r="AA987">
        <v>-0.21124305480337635</v>
      </c>
      <c r="AB987">
        <v>3.2876808100633301E-2</v>
      </c>
      <c r="AC987">
        <v>0.13568472647853247</v>
      </c>
      <c r="AD987">
        <v>0.93251036756361261</v>
      </c>
      <c r="AE987" s="1">
        <v>0.59158078782873713</v>
      </c>
      <c r="AF987">
        <v>0.72277701713048659</v>
      </c>
      <c r="AG987">
        <v>0.82565184676723424</v>
      </c>
      <c r="AH987">
        <v>0.90873849447865263</v>
      </c>
      <c r="AI987">
        <v>0.72655254407668901</v>
      </c>
      <c r="AJ987">
        <v>-0.32266785799321313</v>
      </c>
      <c r="AK987">
        <v>-0.19347954724991501</v>
      </c>
      <c r="AL987">
        <v>-4.1745182938090125E-2</v>
      </c>
      <c r="AM987">
        <v>0.42292083193326663</v>
      </c>
      <c r="AN987">
        <v>0.97970744962292688</v>
      </c>
      <c r="AO987" s="1">
        <v>0.60675566684186288</v>
      </c>
      <c r="AP987">
        <v>0.70082448532883401</v>
      </c>
      <c r="AQ987">
        <v>0.81138058252029921</v>
      </c>
      <c r="AR987">
        <v>0.87289446347647304</v>
      </c>
      <c r="AS987">
        <v>0.77895804182061279</v>
      </c>
      <c r="AT987">
        <v>-0.27972497861988666</v>
      </c>
      <c r="AU987">
        <v>-0.20210063742151047</v>
      </c>
      <c r="AV987">
        <v>-1.555258173126543E-2</v>
      </c>
      <c r="AW987">
        <v>0.32517582279391283</v>
      </c>
      <c r="AX987">
        <v>0.97432313153859151</v>
      </c>
      <c r="AY987" s="1">
        <v>10</v>
      </c>
      <c r="AZ987">
        <v>10</v>
      </c>
      <c r="BA987">
        <v>10</v>
      </c>
      <c r="BB987" s="18">
        <v>-1.1393582944018841</v>
      </c>
      <c r="BC987" s="15">
        <v>-0.55422551756955796</v>
      </c>
      <c r="BD987" s="15">
        <v>-0.58088842360623039</v>
      </c>
      <c r="BE987" s="15">
        <v>-0.24290252118452496</v>
      </c>
      <c r="BF987" s="15">
        <v>-0.1005641360334799</v>
      </c>
      <c r="BG987" s="15">
        <v>0.88741454329787495</v>
      </c>
      <c r="BH987" s="18">
        <v>-1.2100229183770879</v>
      </c>
      <c r="BI987" s="15">
        <v>-0.52888032787751904</v>
      </c>
      <c r="BJ987" s="15">
        <v>-0.20165299561136807</v>
      </c>
      <c r="BK987" s="15">
        <v>0.18268232823630182</v>
      </c>
      <c r="BL987" s="15">
        <v>1.3596573932886624</v>
      </c>
      <c r="BM987" s="15">
        <v>2.1287408698388082</v>
      </c>
      <c r="BN987" s="1" t="s">
        <v>20540</v>
      </c>
    </row>
    <row r="988" spans="1:66" x14ac:dyDescent="0.25">
      <c r="A988">
        <v>855041</v>
      </c>
      <c r="B988" t="s">
        <v>11546</v>
      </c>
      <c r="C988" t="s">
        <v>11547</v>
      </c>
      <c r="D988" t="s">
        <v>11548</v>
      </c>
      <c r="E988" t="s">
        <v>11549</v>
      </c>
      <c r="F988" s="23">
        <v>2.429991E-6</v>
      </c>
      <c r="G988" s="23">
        <v>1.7429196E-6</v>
      </c>
      <c r="H988" s="23">
        <v>4.6714894000000002E-3</v>
      </c>
      <c r="I988" s="11">
        <v>-0.27087883835280246</v>
      </c>
      <c r="J988" s="12">
        <v>0.36881848361518388</v>
      </c>
      <c r="K988" s="12">
        <v>0.58232930913547365</v>
      </c>
      <c r="L988" s="12">
        <v>0.67367212157639988</v>
      </c>
      <c r="M988" s="12">
        <v>1.197131916536835</v>
      </c>
      <c r="N988" s="12">
        <v>1.1665954661565738</v>
      </c>
      <c r="O988" s="1">
        <v>-0.17168634900586882</v>
      </c>
      <c r="P988">
        <v>0.20643804613586778</v>
      </c>
      <c r="Q988">
        <v>0.29279488919434377</v>
      </c>
      <c r="R988">
        <v>0.33126125118642641</v>
      </c>
      <c r="S988">
        <v>0.53118618677863805</v>
      </c>
      <c r="T988">
        <v>0.49005103146873741</v>
      </c>
      <c r="U988" s="1">
        <v>0.49412275765783825</v>
      </c>
      <c r="V988">
        <v>0.81729545846844076</v>
      </c>
      <c r="W988">
        <v>0.78913577964871873</v>
      </c>
      <c r="X988">
        <v>0.80974568443577</v>
      </c>
      <c r="Y988">
        <v>0.77501948812290644</v>
      </c>
      <c r="Z988">
        <v>-0.53968331037089101</v>
      </c>
      <c r="AA988">
        <v>-2.4930680034368626E-2</v>
      </c>
      <c r="AB988">
        <v>3.4480472739502187E-2</v>
      </c>
      <c r="AC988">
        <v>0.24923678720068931</v>
      </c>
      <c r="AD988">
        <v>0.95709086530177512</v>
      </c>
      <c r="AE988" s="1">
        <v>0.74282145159919333</v>
      </c>
      <c r="AF988">
        <v>0.83374676556452032</v>
      </c>
      <c r="AG988">
        <v>0.81005441574736248</v>
      </c>
      <c r="AH988">
        <v>0.82263326376348656</v>
      </c>
      <c r="AI988">
        <v>0.57704988240766575</v>
      </c>
      <c r="AJ988">
        <v>-0.31179405679373684</v>
      </c>
      <c r="AK988">
        <v>-3.2186535058056971E-2</v>
      </c>
      <c r="AL988">
        <v>4.6244126446717097E-2</v>
      </c>
      <c r="AM988">
        <v>0.46350803459660428</v>
      </c>
      <c r="AN988">
        <v>0.98238351148467573</v>
      </c>
      <c r="AO988" s="1">
        <v>0.7016211491894101</v>
      </c>
      <c r="AP988">
        <v>0.84180472621221802</v>
      </c>
      <c r="AQ988">
        <v>0.81686330238954885</v>
      </c>
      <c r="AR988">
        <v>0.83127515504821115</v>
      </c>
      <c r="AS988">
        <v>0.62590356366635336</v>
      </c>
      <c r="AT988">
        <v>-0.3631869627806123</v>
      </c>
      <c r="AU988">
        <v>-3.112901151077619E-2</v>
      </c>
      <c r="AV988">
        <v>4.4447982576013262E-2</v>
      </c>
      <c r="AW988">
        <v>0.4255855772384321</v>
      </c>
      <c r="AX988">
        <v>0.99065665062737562</v>
      </c>
      <c r="AY988" s="1">
        <v>10</v>
      </c>
      <c r="AZ988">
        <v>10</v>
      </c>
      <c r="BA988">
        <v>10</v>
      </c>
      <c r="BB988" s="18">
        <v>-0.79596964682725224</v>
      </c>
      <c r="BC988" s="15">
        <v>-0.82321272944104462</v>
      </c>
      <c r="BD988" s="15">
        <v>-0.51541469805528617</v>
      </c>
      <c r="BE988" s="15">
        <v>-0.47988960349831195</v>
      </c>
      <c r="BF988" s="15">
        <v>-0.35147535765832433</v>
      </c>
      <c r="BG988" s="15">
        <v>-3.7081859222492963E-2</v>
      </c>
      <c r="BH988" s="18">
        <v>-1.2335885742617196</v>
      </c>
      <c r="BI988" s="15">
        <v>-0.22736718388584889</v>
      </c>
      <c r="BJ988" s="15">
        <v>0.42536875046796035</v>
      </c>
      <c r="BK988" s="15">
        <v>0.60846293477857138</v>
      </c>
      <c r="BL988" s="15">
        <v>1.5825538507440229</v>
      </c>
      <c r="BM988" s="15">
        <v>1.8476141168597249</v>
      </c>
      <c r="BN988" s="1" t="s">
        <v>20540</v>
      </c>
    </row>
    <row r="989" spans="1:66" x14ac:dyDescent="0.25">
      <c r="A989">
        <v>851034</v>
      </c>
      <c r="B989" t="s">
        <v>11606</v>
      </c>
      <c r="C989" t="s">
        <v>11607</v>
      </c>
      <c r="D989" t="s">
        <v>11608</v>
      </c>
      <c r="E989" t="s">
        <v>11609</v>
      </c>
      <c r="F989" s="23">
        <v>9.9999999999999998E-17</v>
      </c>
      <c r="G989" s="23">
        <v>1.8527890999999999E-6</v>
      </c>
      <c r="H989" s="23">
        <v>3.6399256000000002E-6</v>
      </c>
      <c r="I989" s="11">
        <v>5.1435195333641201E-2</v>
      </c>
      <c r="J989" s="12">
        <v>-4.6699370570083623E-2</v>
      </c>
      <c r="K989" s="12">
        <v>0.92984745420856019</v>
      </c>
      <c r="L989" s="12">
        <v>0.35239421421474143</v>
      </c>
      <c r="M989" s="12">
        <v>2.3456568058122058</v>
      </c>
      <c r="N989" s="12">
        <v>0.24075072373086681</v>
      </c>
      <c r="O989" s="1">
        <v>5.3623440830805315E-2</v>
      </c>
      <c r="P989">
        <v>-3.4381950331626526E-2</v>
      </c>
      <c r="Q989">
        <v>0.48103989855594531</v>
      </c>
      <c r="R989">
        <v>0.14540314544397193</v>
      </c>
      <c r="S989">
        <v>0.60279117231362489</v>
      </c>
      <c r="T989">
        <v>5.6708445547097225E-2</v>
      </c>
      <c r="U989" s="1">
        <v>0.53330705894379371</v>
      </c>
      <c r="V989">
        <v>0.7045111945684196</v>
      </c>
      <c r="W989">
        <v>0.85418653603416217</v>
      </c>
      <c r="X989">
        <v>0.8912921642529934</v>
      </c>
      <c r="Y989">
        <v>0.7719228505409389</v>
      </c>
      <c r="Z989">
        <v>-0.35783694582510694</v>
      </c>
      <c r="AA989">
        <v>-0.25486749125357527</v>
      </c>
      <c r="AB989">
        <v>1.860617614232947E-2</v>
      </c>
      <c r="AC989">
        <v>0.35548246933920746</v>
      </c>
      <c r="AD989">
        <v>0.97538830293109402</v>
      </c>
      <c r="AE989" s="1">
        <v>0.54827183744519148</v>
      </c>
      <c r="AF989">
        <v>0.7753328616173496</v>
      </c>
      <c r="AG989">
        <v>0.83313944436240217</v>
      </c>
      <c r="AH989">
        <v>0.92313493036806671</v>
      </c>
      <c r="AI989">
        <v>0.51541243438124462</v>
      </c>
      <c r="AJ989">
        <v>-0.43245527754959484</v>
      </c>
      <c r="AK989">
        <v>-0.13704674440365458</v>
      </c>
      <c r="AL989">
        <v>-4.990972765117075E-2</v>
      </c>
      <c r="AM989">
        <v>0.65227115266836733</v>
      </c>
      <c r="AN989">
        <v>0.94485484179459933</v>
      </c>
      <c r="AO989" s="1">
        <v>0.55188952340763986</v>
      </c>
      <c r="AP989">
        <v>0.75823013620148427</v>
      </c>
      <c r="AQ989">
        <v>0.85822807514639377</v>
      </c>
      <c r="AR989">
        <v>0.92625239685320893</v>
      </c>
      <c r="AS989">
        <v>0.63987565434195171</v>
      </c>
      <c r="AT989">
        <v>-0.40720416498291256</v>
      </c>
      <c r="AU989">
        <v>-0.19234010134512813</v>
      </c>
      <c r="AV989">
        <v>-2.0193115162846598E-2</v>
      </c>
      <c r="AW989">
        <v>0.53175125055657546</v>
      </c>
      <c r="AX989">
        <v>0.97628928763771683</v>
      </c>
      <c r="AY989" s="1">
        <v>10</v>
      </c>
      <c r="AZ989">
        <v>10</v>
      </c>
      <c r="BA989">
        <v>10</v>
      </c>
      <c r="BB989" s="18">
        <v>-1.1719995842648354</v>
      </c>
      <c r="BC989" s="15">
        <v>-0.84241448377579964</v>
      </c>
      <c r="BD989" s="15">
        <v>-0.64900719960026243</v>
      </c>
      <c r="BE989" s="15">
        <v>-0.13534225377088779</v>
      </c>
      <c r="BF989" s="15">
        <v>0.4974116948777203</v>
      </c>
      <c r="BG989" s="15">
        <v>1.2796106827659224</v>
      </c>
      <c r="BH989" s="18">
        <v>-1.144863910944607</v>
      </c>
      <c r="BI989" s="15">
        <v>-0.86705167735171773</v>
      </c>
      <c r="BJ989" s="15">
        <v>-0.15844744588729343</v>
      </c>
      <c r="BK989" s="15">
        <v>5.0570411960070442E-2</v>
      </c>
      <c r="BL989" s="15">
        <v>1.7349101896537167</v>
      </c>
      <c r="BM989" s="15">
        <v>1.406623576337972</v>
      </c>
      <c r="BN989" s="1" t="s">
        <v>20540</v>
      </c>
    </row>
    <row r="990" spans="1:66" x14ac:dyDescent="0.25">
      <c r="A990">
        <v>853034</v>
      </c>
      <c r="B990" t="s">
        <v>11622</v>
      </c>
      <c r="C990" t="s">
        <v>11623</v>
      </c>
      <c r="D990" t="s">
        <v>11624</v>
      </c>
      <c r="E990" t="s">
        <v>11625</v>
      </c>
      <c r="F990" s="23">
        <v>4.9734505000000002E-10</v>
      </c>
      <c r="G990" s="23">
        <v>2.6579713999999998E-6</v>
      </c>
      <c r="H990" s="23">
        <v>5.1927025999999998E-3</v>
      </c>
      <c r="I990" s="11">
        <v>8.423051765943098E-3</v>
      </c>
      <c r="J990" s="12">
        <v>0.49971156150496177</v>
      </c>
      <c r="K990" s="12">
        <v>0.41368912470708274</v>
      </c>
      <c r="L990" s="12">
        <v>0.19713518091815654</v>
      </c>
      <c r="M990" s="12">
        <v>0.96065094556709707</v>
      </c>
      <c r="N990" s="12">
        <v>1.2579444321104198</v>
      </c>
      <c r="O990" s="1">
        <v>6.9550052270133042E-3</v>
      </c>
      <c r="P990">
        <v>0.2721927478321482</v>
      </c>
      <c r="Q990">
        <v>0.25935875974279388</v>
      </c>
      <c r="R990">
        <v>0.1098452654628627</v>
      </c>
      <c r="S990">
        <v>0.44636365243873583</v>
      </c>
      <c r="T990">
        <v>0.50795113192339048</v>
      </c>
      <c r="U990" s="1">
        <v>0.74136559637205535</v>
      </c>
      <c r="V990">
        <v>0.57597482900331454</v>
      </c>
      <c r="W990">
        <v>0.79277309473015622</v>
      </c>
      <c r="X990">
        <v>0.75415796098513388</v>
      </c>
      <c r="Y990">
        <v>0.6652745446698155</v>
      </c>
      <c r="Z990">
        <v>1.2808662541462162E-2</v>
      </c>
      <c r="AA990">
        <v>-0.33505978449911228</v>
      </c>
      <c r="AB990">
        <v>0.10967396942513583</v>
      </c>
      <c r="AC990">
        <v>0.28866820423475431</v>
      </c>
      <c r="AD990">
        <v>0.90620577128224788</v>
      </c>
      <c r="AE990" s="1">
        <v>0.67507998332231134</v>
      </c>
      <c r="AF990">
        <v>0.55383183817919879</v>
      </c>
      <c r="AG990">
        <v>0.70553520729212227</v>
      </c>
      <c r="AH990">
        <v>0.86511817168587013</v>
      </c>
      <c r="AI990">
        <v>0.72395890588432665</v>
      </c>
      <c r="AJ990">
        <v>-2.5468036423316177E-2</v>
      </c>
      <c r="AK990">
        <v>-0.24602679066912692</v>
      </c>
      <c r="AL990">
        <v>-0.14772273667642133</v>
      </c>
      <c r="AM990">
        <v>0.37033864120684901</v>
      </c>
      <c r="AN990">
        <v>0.90352228573457227</v>
      </c>
      <c r="AO990" s="1">
        <v>0.70289735866482628</v>
      </c>
      <c r="AP990">
        <v>0.56589019265884577</v>
      </c>
      <c r="AQ990">
        <v>0.74060433758332622</v>
      </c>
      <c r="AR990">
        <v>0.83536063213286027</v>
      </c>
      <c r="AS990">
        <v>0.71046518244605827</v>
      </c>
      <c r="AT990">
        <v>-1.2903407076552641E-2</v>
      </c>
      <c r="AU990">
        <v>-0.27782422021913261</v>
      </c>
      <c r="AV990">
        <v>-6.3031920110639794E-2</v>
      </c>
      <c r="AW990">
        <v>0.34619172362509343</v>
      </c>
      <c r="AX990">
        <v>0.91202971365739838</v>
      </c>
      <c r="AY990" s="1">
        <v>10</v>
      </c>
      <c r="AZ990">
        <v>10</v>
      </c>
      <c r="BA990">
        <v>10</v>
      </c>
      <c r="BB990" s="18">
        <v>-1.2663644320530896</v>
      </c>
      <c r="BC990" s="15">
        <v>-0.36320015861381044</v>
      </c>
      <c r="BD990" s="15">
        <v>-0.77979135025229196</v>
      </c>
      <c r="BE990" s="15">
        <v>-0.24719873920830179</v>
      </c>
      <c r="BF990" s="15">
        <v>-3.28435074816954E-2</v>
      </c>
      <c r="BG990" s="15">
        <v>0.41816285850282958</v>
      </c>
      <c r="BH990" s="18">
        <v>-1.2549005090425538</v>
      </c>
      <c r="BI990" s="15">
        <v>0.31691614931749645</v>
      </c>
      <c r="BJ990" s="15">
        <v>-0.2167531061905292</v>
      </c>
      <c r="BK990" s="15">
        <v>2.1105742292263984E-2</v>
      </c>
      <c r="BL990" s="15">
        <v>1.2746194864545108</v>
      </c>
      <c r="BM990" s="15">
        <v>2.1302475662751732</v>
      </c>
      <c r="BN990" s="1" t="s">
        <v>20540</v>
      </c>
    </row>
    <row r="991" spans="1:66" x14ac:dyDescent="0.25">
      <c r="A991">
        <v>853732</v>
      </c>
      <c r="B991" t="s">
        <v>11722</v>
      </c>
      <c r="C991" t="s">
        <v>11723</v>
      </c>
      <c r="D991" t="s">
        <v>11724</v>
      </c>
      <c r="E991" t="s">
        <v>11725</v>
      </c>
      <c r="F991" s="23">
        <v>9.9999999999999998E-17</v>
      </c>
      <c r="G991" s="23">
        <v>2.1749691000000001E-10</v>
      </c>
      <c r="H991" s="23">
        <v>3.5992239999999998E-7</v>
      </c>
      <c r="I991" s="11">
        <v>7.0183552922925427E-2</v>
      </c>
      <c r="J991" s="12">
        <v>0.3302906469588972</v>
      </c>
      <c r="K991" s="12">
        <v>0.42886587502627538</v>
      </c>
      <c r="L991" s="12">
        <v>0.74098876137850778</v>
      </c>
      <c r="M991" s="12">
        <v>2.1540841921512266</v>
      </c>
      <c r="N991" s="12">
        <v>2.2948759640985146</v>
      </c>
      <c r="O991" s="1">
        <v>0.165074508811413</v>
      </c>
      <c r="P991">
        <v>0.25748957098446612</v>
      </c>
      <c r="Q991">
        <v>0.2953056164509788</v>
      </c>
      <c r="R991">
        <v>0.36118777432994059</v>
      </c>
      <c r="S991">
        <v>0.85243232239447964</v>
      </c>
      <c r="T991">
        <v>0.72279576080312757</v>
      </c>
      <c r="U991" s="1">
        <v>0.76511719712370585</v>
      </c>
      <c r="V991">
        <v>0.78476440414618065</v>
      </c>
      <c r="W991">
        <v>0.83820100209398229</v>
      </c>
      <c r="X991">
        <v>0.71930015882362441</v>
      </c>
      <c r="Y991">
        <v>0.66157168929281662</v>
      </c>
      <c r="Z991">
        <v>-0.2275399803670205</v>
      </c>
      <c r="AA991">
        <v>-0.13190747420362617</v>
      </c>
      <c r="AB991">
        <v>0.21471392241294676</v>
      </c>
      <c r="AC991">
        <v>0.24827903998858941</v>
      </c>
      <c r="AD991">
        <v>0.97189042611677523</v>
      </c>
      <c r="AE991" s="1">
        <v>0.64532658709129087</v>
      </c>
      <c r="AF991">
        <v>0.74212018487696829</v>
      </c>
      <c r="AG991">
        <v>0.86168826902961904</v>
      </c>
      <c r="AH991">
        <v>0.87710214546645349</v>
      </c>
      <c r="AI991">
        <v>0.68242082685622552</v>
      </c>
      <c r="AJ991">
        <v>-0.29338944562729469</v>
      </c>
      <c r="AK991">
        <v>-0.21736009426002731</v>
      </c>
      <c r="AL991">
        <v>4.6619918860884485E-2</v>
      </c>
      <c r="AM991">
        <v>0.42703538126150292</v>
      </c>
      <c r="AN991">
        <v>0.98896255805461752</v>
      </c>
      <c r="AO991" s="1">
        <v>0.69253379199693399</v>
      </c>
      <c r="AP991">
        <v>0.76316635515239506</v>
      </c>
      <c r="AQ991">
        <v>0.86061153967930737</v>
      </c>
      <c r="AR991">
        <v>0.82921086654505305</v>
      </c>
      <c r="AS991">
        <v>0.68078236731613817</v>
      </c>
      <c r="AT991">
        <v>-0.27280377435928416</v>
      </c>
      <c r="AU991">
        <v>-0.18929397660999481</v>
      </c>
      <c r="AV991">
        <v>0.10575354342849939</v>
      </c>
      <c r="AW991">
        <v>0.3680956322215756</v>
      </c>
      <c r="AX991">
        <v>0.99118128548817985</v>
      </c>
      <c r="AY991" s="1">
        <v>10</v>
      </c>
      <c r="AZ991">
        <v>10</v>
      </c>
      <c r="BA991">
        <v>10</v>
      </c>
      <c r="BB991" s="18">
        <v>-1.3689997774470744</v>
      </c>
      <c r="BC991" s="15">
        <v>-0.63871011389629284</v>
      </c>
      <c r="BD991" s="15">
        <v>-0.50879495273686126</v>
      </c>
      <c r="BE991" s="15">
        <v>-3.7915579087380712E-2</v>
      </c>
      <c r="BF991" s="15">
        <v>7.6820721100527801E-3</v>
      </c>
      <c r="BG991" s="15">
        <v>0.56913322814928735</v>
      </c>
      <c r="BH991" s="18">
        <v>-1.3228829174736187</v>
      </c>
      <c r="BI991" s="15">
        <v>-0.42167967183427441</v>
      </c>
      <c r="BJ991" s="15">
        <v>-0.22699178543781942</v>
      </c>
      <c r="BK991" s="15">
        <v>0.44898018961108249</v>
      </c>
      <c r="BL991" s="15">
        <v>1.4231076942578227</v>
      </c>
      <c r="BM991" s="15">
        <v>2.0770716137850811</v>
      </c>
      <c r="BN991" s="1" t="s">
        <v>20540</v>
      </c>
    </row>
    <row r="992" spans="1:66" x14ac:dyDescent="0.25">
      <c r="A992">
        <v>853146</v>
      </c>
      <c r="B992" t="s">
        <v>11746</v>
      </c>
      <c r="C992" t="s">
        <v>11747</v>
      </c>
      <c r="D992" t="s">
        <v>11748</v>
      </c>
      <c r="E992" t="s">
        <v>11745</v>
      </c>
      <c r="F992" s="23">
        <v>1.110223E-16</v>
      </c>
      <c r="G992" s="23">
        <v>2.7190632000000001E-5</v>
      </c>
      <c r="H992" s="23">
        <v>5.7038390000000003E-4</v>
      </c>
      <c r="I992" s="11">
        <v>-0.19806493659111529</v>
      </c>
      <c r="J992" s="12">
        <v>1.5663588955856091E-2</v>
      </c>
      <c r="K992" s="12">
        <v>0.73680369300692439</v>
      </c>
      <c r="L992" s="12">
        <v>0.48286136064652846</v>
      </c>
      <c r="M992" s="12">
        <v>1.48630679414323</v>
      </c>
      <c r="N992" s="12">
        <v>0.35926462974634471</v>
      </c>
      <c r="O992" s="1">
        <v>-0.15681905746921004</v>
      </c>
      <c r="P992">
        <v>1.1745764242533974E-2</v>
      </c>
      <c r="Q992">
        <v>0.42199725849448511</v>
      </c>
      <c r="R992">
        <v>0.2151137331423866</v>
      </c>
      <c r="S992">
        <v>0.49445624843402231</v>
      </c>
      <c r="T992">
        <v>9.9842217523938084E-2</v>
      </c>
      <c r="U992" s="1">
        <v>0.40906481976469106</v>
      </c>
      <c r="V992">
        <v>0.64897034523266284</v>
      </c>
      <c r="W992">
        <v>0.84339788698730089</v>
      </c>
      <c r="X992">
        <v>0.87566636657158303</v>
      </c>
      <c r="Y992">
        <v>0.83000851298498357</v>
      </c>
      <c r="Z992">
        <v>-0.411824950171713</v>
      </c>
      <c r="AA992">
        <v>-0.3106472344935699</v>
      </c>
      <c r="AB992">
        <v>2.3896928921921315E-2</v>
      </c>
      <c r="AC992">
        <v>0.27763156252306909</v>
      </c>
      <c r="AD992">
        <v>0.93814930048101142</v>
      </c>
      <c r="AE992" s="1">
        <v>0.5357051186859525</v>
      </c>
      <c r="AF992">
        <v>0.79546125491778408</v>
      </c>
      <c r="AG992">
        <v>0.87184137870036793</v>
      </c>
      <c r="AH992">
        <v>0.90927242300185118</v>
      </c>
      <c r="AI992">
        <v>0.61461735593083844</v>
      </c>
      <c r="AJ992">
        <v>-0.47048262369645261</v>
      </c>
      <c r="AK992">
        <v>-0.16351021064029067</v>
      </c>
      <c r="AL992">
        <v>1.9549204916325284E-2</v>
      </c>
      <c r="AM992">
        <v>0.53553139217553225</v>
      </c>
      <c r="AN992">
        <v>0.9768211626172385</v>
      </c>
      <c r="AO992" s="1">
        <v>0.48772740379503671</v>
      </c>
      <c r="AP992">
        <v>0.74281147498364619</v>
      </c>
      <c r="AQ992">
        <v>0.87324285756030595</v>
      </c>
      <c r="AR992">
        <v>0.90897071974100463</v>
      </c>
      <c r="AS992">
        <v>0.72094090069259342</v>
      </c>
      <c r="AT992">
        <v>-0.45186304942796618</v>
      </c>
      <c r="AU992">
        <v>-0.23198778099960343</v>
      </c>
      <c r="AV992">
        <v>2.1811113908945811E-2</v>
      </c>
      <c r="AW992">
        <v>0.42882621962106687</v>
      </c>
      <c r="AX992">
        <v>0.97534757956463414</v>
      </c>
      <c r="AY992" s="1">
        <v>10</v>
      </c>
      <c r="AZ992">
        <v>10</v>
      </c>
      <c r="BA992">
        <v>10</v>
      </c>
      <c r="BB992" s="18">
        <v>-0.9423844675288281</v>
      </c>
      <c r="BC992" s="15">
        <v>-0.94753134795702876</v>
      </c>
      <c r="BD992" s="15">
        <v>-0.75886286937026071</v>
      </c>
      <c r="BE992" s="15">
        <v>-0.13503045816551831</v>
      </c>
      <c r="BF992" s="15">
        <v>0.33811451220112404</v>
      </c>
      <c r="BG992" s="15">
        <v>1.3681448716685232</v>
      </c>
      <c r="BH992" s="18">
        <v>-1.0904503922888322</v>
      </c>
      <c r="BI992" s="15">
        <v>-0.93582183579538247</v>
      </c>
      <c r="BJ992" s="15">
        <v>-0.20805603778616785</v>
      </c>
      <c r="BK992" s="15">
        <v>0.22593860140405544</v>
      </c>
      <c r="BL992" s="15">
        <v>1.4492217770180631</v>
      </c>
      <c r="BM992" s="15">
        <v>1.6367176466002531</v>
      </c>
      <c r="BN992" s="1" t="s">
        <v>20540</v>
      </c>
    </row>
    <row r="993" spans="1:66" x14ac:dyDescent="0.25">
      <c r="A993">
        <v>854568</v>
      </c>
      <c r="B993" t="s">
        <v>11845</v>
      </c>
      <c r="C993" t="s">
        <v>11846</v>
      </c>
      <c r="D993" t="s">
        <v>11847</v>
      </c>
      <c r="E993" t="s">
        <v>11848</v>
      </c>
      <c r="F993" s="23">
        <v>9.9999999999999998E-17</v>
      </c>
      <c r="G993" s="23">
        <v>1.937851E-8</v>
      </c>
      <c r="H993" s="23">
        <v>1.3252809999999999E-6</v>
      </c>
      <c r="I993" s="11">
        <v>0.10711943670343366</v>
      </c>
      <c r="J993" s="12">
        <v>0.33590797050408117</v>
      </c>
      <c r="K993" s="12">
        <v>0.75615911308980455</v>
      </c>
      <c r="L993" s="12">
        <v>0.45262706249681633</v>
      </c>
      <c r="M993" s="12">
        <v>2.8193614179831568</v>
      </c>
      <c r="N993" s="12">
        <v>0.52574008115387583</v>
      </c>
      <c r="O993" s="1">
        <v>0.19123285089799943</v>
      </c>
      <c r="P993">
        <v>0.3523997003924994</v>
      </c>
      <c r="Q993">
        <v>0.46617147574849799</v>
      </c>
      <c r="R993">
        <v>0.21585323291094066</v>
      </c>
      <c r="S993">
        <v>0.97086667680675964</v>
      </c>
      <c r="T993">
        <v>0.14309333406179803</v>
      </c>
      <c r="U993" s="1">
        <v>0.54453938063892149</v>
      </c>
      <c r="V993">
        <v>0.74494702089895692</v>
      </c>
      <c r="W993">
        <v>0.81539026379460888</v>
      </c>
      <c r="X993">
        <v>0.77658201176506836</v>
      </c>
      <c r="Y993">
        <v>0.82830057443632898</v>
      </c>
      <c r="Z993">
        <v>-0.39775234824018185</v>
      </c>
      <c r="AA993">
        <v>-0.15166910594263519</v>
      </c>
      <c r="AB993">
        <v>0.11165365598442147</v>
      </c>
      <c r="AC993">
        <v>0.15400660440098832</v>
      </c>
      <c r="AD993">
        <v>0.95828197719617336</v>
      </c>
      <c r="AE993" s="1">
        <v>0.5870091513706609</v>
      </c>
      <c r="AF993">
        <v>0.79670204570463399</v>
      </c>
      <c r="AG993">
        <v>0.85037300108742697</v>
      </c>
      <c r="AH993">
        <v>0.90799849652587494</v>
      </c>
      <c r="AI993">
        <v>0.55148494351741251</v>
      </c>
      <c r="AJ993">
        <v>-0.42074808100622318</v>
      </c>
      <c r="AK993">
        <v>-0.13313786962030943</v>
      </c>
      <c r="AL993">
        <v>-7.6422424149063658E-3</v>
      </c>
      <c r="AM993">
        <v>0.59705240089468758</v>
      </c>
      <c r="AN993">
        <v>0.96794555484522027</v>
      </c>
      <c r="AO993" s="1">
        <v>0.58635517808398108</v>
      </c>
      <c r="AP993">
        <v>0.79842604396585581</v>
      </c>
      <c r="AQ993">
        <v>0.86120201802843221</v>
      </c>
      <c r="AR993">
        <v>0.87782537211879663</v>
      </c>
      <c r="AS993">
        <v>0.69139761497343022</v>
      </c>
      <c r="AT993">
        <v>-0.4235827587679557</v>
      </c>
      <c r="AU993">
        <v>-0.14548581595100743</v>
      </c>
      <c r="AV993">
        <v>4.5052727290838201E-2</v>
      </c>
      <c r="AW993">
        <v>0.41897341053867571</v>
      </c>
      <c r="AX993">
        <v>0.99365200082489391</v>
      </c>
      <c r="AY993" s="1">
        <v>10</v>
      </c>
      <c r="AZ993">
        <v>10</v>
      </c>
      <c r="BA993">
        <v>10</v>
      </c>
      <c r="BB993" s="18">
        <v>-1.2233926954326586</v>
      </c>
      <c r="BC993" s="15">
        <v>-0.95849224383759413</v>
      </c>
      <c r="BD993" s="15">
        <v>-0.51439605257787013</v>
      </c>
      <c r="BE993" s="15">
        <v>-3.9188417340358009E-2</v>
      </c>
      <c r="BF993" s="15">
        <v>3.7244186947562492E-2</v>
      </c>
      <c r="BG993" s="15">
        <v>1.2541144666394128</v>
      </c>
      <c r="BH993" s="18">
        <v>-1.1614775625392582</v>
      </c>
      <c r="BI993" s="15">
        <v>-0.76433712807375198</v>
      </c>
      <c r="BJ993" s="15">
        <v>-7.7335390047234553E-2</v>
      </c>
      <c r="BK993" s="15">
        <v>0.22243044089941499</v>
      </c>
      <c r="BL993" s="15">
        <v>1.666837678483895</v>
      </c>
      <c r="BM993" s="15">
        <v>1.557992716878438</v>
      </c>
      <c r="BN993" s="1" t="s">
        <v>20540</v>
      </c>
    </row>
    <row r="994" spans="1:66" x14ac:dyDescent="0.25">
      <c r="A994">
        <v>852977</v>
      </c>
      <c r="B994" t="s">
        <v>11885</v>
      </c>
      <c r="C994" t="s">
        <v>11886</v>
      </c>
      <c r="D994" t="s">
        <v>11887</v>
      </c>
      <c r="E994" t="s">
        <v>11888</v>
      </c>
      <c r="F994" s="23">
        <v>9.9999999999999998E-17</v>
      </c>
      <c r="G994" s="23">
        <v>1.7948836999999999E-6</v>
      </c>
      <c r="H994" s="23">
        <v>2.2443760000000002E-3</v>
      </c>
      <c r="I994" s="11">
        <v>0.21300498842066262</v>
      </c>
      <c r="J994" s="12">
        <v>0.20384423839627086</v>
      </c>
      <c r="K994" s="12">
        <v>0.79002961047873099</v>
      </c>
      <c r="L994" s="12">
        <v>0.35130997049623858</v>
      </c>
      <c r="M994" s="12">
        <v>1.5868833685813426</v>
      </c>
      <c r="N994" s="12">
        <v>0.4247684452318426</v>
      </c>
      <c r="O994" s="1">
        <v>0.29943925666912369</v>
      </c>
      <c r="P994">
        <v>0.23312992110913003</v>
      </c>
      <c r="Q994">
        <v>0.57531541235271821</v>
      </c>
      <c r="R994">
        <v>0.18174608240952367</v>
      </c>
      <c r="S994">
        <v>0.64556226448867482</v>
      </c>
      <c r="T994">
        <v>0.11668832611043521</v>
      </c>
      <c r="U994" s="1">
        <v>0.46409335867434015</v>
      </c>
      <c r="V994">
        <v>0.67285571065548244</v>
      </c>
      <c r="W994">
        <v>0.81458558145195026</v>
      </c>
      <c r="X994">
        <v>0.79887291278044492</v>
      </c>
      <c r="Y994">
        <v>0.86514032085098325</v>
      </c>
      <c r="Z994">
        <v>-0.38700927425467996</v>
      </c>
      <c r="AA994">
        <v>-0.24177860724163117</v>
      </c>
      <c r="AB994">
        <v>8.2378054010954369E-2</v>
      </c>
      <c r="AC994">
        <v>0.14536286530871387</v>
      </c>
      <c r="AD994">
        <v>0.93478450197776231</v>
      </c>
      <c r="AE994" s="1">
        <v>0.52300432195642399</v>
      </c>
      <c r="AF994">
        <v>0.77476087356886281</v>
      </c>
      <c r="AG994">
        <v>0.84913693043044725</v>
      </c>
      <c r="AH994">
        <v>0.89801233003565928</v>
      </c>
      <c r="AI994">
        <v>0.72143077049018456</v>
      </c>
      <c r="AJ994">
        <v>-0.45699927902731685</v>
      </c>
      <c r="AK994">
        <v>-0.15923313820505305</v>
      </c>
      <c r="AL994">
        <v>3.3310072577865469E-3</v>
      </c>
      <c r="AM994">
        <v>0.41447496144082285</v>
      </c>
      <c r="AN994">
        <v>0.98188910867374368</v>
      </c>
      <c r="AO994" s="1">
        <v>0.50125066740545843</v>
      </c>
      <c r="AP994">
        <v>0.73555826519549017</v>
      </c>
      <c r="AQ994">
        <v>0.84294341525007965</v>
      </c>
      <c r="AR994">
        <v>0.86162001614771244</v>
      </c>
      <c r="AS994">
        <v>0.79867193127784819</v>
      </c>
      <c r="AT994">
        <v>-0.42916512050650435</v>
      </c>
      <c r="AU994">
        <v>-0.20051147869904373</v>
      </c>
      <c r="AV994">
        <v>4.1054575163874896E-2</v>
      </c>
      <c r="AW994">
        <v>0.29120076016928337</v>
      </c>
      <c r="AX994">
        <v>0.9713180187187942</v>
      </c>
      <c r="AY994" s="1">
        <v>10</v>
      </c>
      <c r="AZ994">
        <v>10</v>
      </c>
      <c r="BA994">
        <v>10</v>
      </c>
      <c r="BB994" s="18">
        <v>-1.1250388928448474</v>
      </c>
      <c r="BC994" s="15">
        <v>-0.97020498554366741</v>
      </c>
      <c r="BD994" s="15">
        <v>-0.67848936353322076</v>
      </c>
      <c r="BE994" s="15">
        <v>-2.7376454593462513E-2</v>
      </c>
      <c r="BF994" s="15">
        <v>9.9137137768442948E-2</v>
      </c>
      <c r="BG994" s="15">
        <v>1.5449084233450912</v>
      </c>
      <c r="BH994" s="18">
        <v>-0.98695965688591547</v>
      </c>
      <c r="BI994" s="15">
        <v>-0.83806415212430785</v>
      </c>
      <c r="BJ994" s="15">
        <v>-0.16635729653955555</v>
      </c>
      <c r="BK994" s="15">
        <v>0.20035817580437643</v>
      </c>
      <c r="BL994" s="15">
        <v>1.1278249854770479</v>
      </c>
      <c r="BM994" s="15">
        <v>1.8202620796700086</v>
      </c>
      <c r="BN994" s="1" t="s">
        <v>20540</v>
      </c>
    </row>
    <row r="995" spans="1:66" x14ac:dyDescent="0.25">
      <c r="A995">
        <v>852821</v>
      </c>
      <c r="B995" t="s">
        <v>11945</v>
      </c>
      <c r="C995" t="s">
        <v>11946</v>
      </c>
      <c r="D995" t="s">
        <v>11947</v>
      </c>
      <c r="E995" t="s">
        <v>11948</v>
      </c>
      <c r="F995" s="23">
        <v>9.9999999999999998E-17</v>
      </c>
      <c r="G995" s="23">
        <v>1.5816957000000001E-8</v>
      </c>
      <c r="H995" s="23">
        <v>2.0174332999999999E-7</v>
      </c>
      <c r="I995" s="11">
        <v>8.0706165858027437E-2</v>
      </c>
      <c r="J995" s="12">
        <v>-1.5847992899233904E-2</v>
      </c>
      <c r="K995" s="12">
        <v>0.34112294468701393</v>
      </c>
      <c r="L995" s="12">
        <v>0.64797494949085177</v>
      </c>
      <c r="M995" s="12">
        <v>2.5742447036114133</v>
      </c>
      <c r="N995" s="12">
        <v>1.198346562274762</v>
      </c>
      <c r="O995" s="1">
        <v>0.15202259816566716</v>
      </c>
      <c r="P995">
        <v>-1.9215092559475129E-2</v>
      </c>
      <c r="Q995">
        <v>0.26690952244535554</v>
      </c>
      <c r="R995">
        <v>0.40187253066718526</v>
      </c>
      <c r="S995">
        <v>1.0450130357876772</v>
      </c>
      <c r="T995">
        <v>0.39686353449049983</v>
      </c>
      <c r="U995" s="1">
        <v>0.56976086972101048</v>
      </c>
      <c r="V995">
        <v>0.73020401138635582</v>
      </c>
      <c r="W995">
        <v>0.78819165700391658</v>
      </c>
      <c r="X995">
        <v>0.81922633504465125</v>
      </c>
      <c r="Y995">
        <v>0.8302735966394692</v>
      </c>
      <c r="Z995">
        <v>-0.3538822633079533</v>
      </c>
      <c r="AA995">
        <v>-0.13382694158640968</v>
      </c>
      <c r="AB995">
        <v>2.1221619442047052E-2</v>
      </c>
      <c r="AC995">
        <v>0.20597485853385736</v>
      </c>
      <c r="AD995">
        <v>0.96395486364589367</v>
      </c>
      <c r="AE995" s="1">
        <v>0.52610589141129127</v>
      </c>
      <c r="AF995">
        <v>0.75260188238828563</v>
      </c>
      <c r="AG995">
        <v>0.86010058571794901</v>
      </c>
      <c r="AH995">
        <v>0.93553785756605257</v>
      </c>
      <c r="AI995">
        <v>0.59006130535663415</v>
      </c>
      <c r="AJ995">
        <v>-0.42586855645956689</v>
      </c>
      <c r="AK995">
        <v>-0.20197157842077273</v>
      </c>
      <c r="AL995">
        <v>-2.9426160597534695E-2</v>
      </c>
      <c r="AM995">
        <v>0.59331088153253164</v>
      </c>
      <c r="AN995">
        <v>0.96135015569274396</v>
      </c>
      <c r="AO995" s="1">
        <v>0.55426406456461819</v>
      </c>
      <c r="AP995">
        <v>0.76090899821908542</v>
      </c>
      <c r="AQ995">
        <v>0.85214219918268452</v>
      </c>
      <c r="AR995">
        <v>0.91252557593150141</v>
      </c>
      <c r="AS995">
        <v>0.69371292681879648</v>
      </c>
      <c r="AT995">
        <v>-0.4082181460311079</v>
      </c>
      <c r="AU995">
        <v>-0.18078651972546289</v>
      </c>
      <c r="AV995">
        <v>-1.099496691899938E-2</v>
      </c>
      <c r="AW995">
        <v>0.46055077042139175</v>
      </c>
      <c r="AX995">
        <v>0.98372442259984516</v>
      </c>
      <c r="AY995" s="1">
        <v>10</v>
      </c>
      <c r="AZ995">
        <v>10</v>
      </c>
      <c r="BA995">
        <v>10</v>
      </c>
      <c r="BB995" s="18">
        <v>-1.1224689255773583</v>
      </c>
      <c r="BC995" s="15">
        <v>-0.80104549968447125</v>
      </c>
      <c r="BD995" s="15">
        <v>-0.47340332814680108</v>
      </c>
      <c r="BE995" s="15">
        <v>-0.24255025523890325</v>
      </c>
      <c r="BF995" s="15">
        <v>3.2530356223232096E-2</v>
      </c>
      <c r="BG995" s="15">
        <v>0.96205386258942449</v>
      </c>
      <c r="BH995" s="18">
        <v>-1.0674597213574744</v>
      </c>
      <c r="BI995" s="15">
        <v>-0.81184746838910293</v>
      </c>
      <c r="BJ995" s="15">
        <v>-0.24089442961498406</v>
      </c>
      <c r="BK995" s="15">
        <v>0.19910851948984187</v>
      </c>
      <c r="BL995" s="15">
        <v>1.787131768735134</v>
      </c>
      <c r="BM995" s="15">
        <v>1.7788451209714691</v>
      </c>
      <c r="BN995" s="1" t="s">
        <v>20540</v>
      </c>
    </row>
    <row r="996" spans="1:66" x14ac:dyDescent="0.25">
      <c r="A996">
        <v>856009</v>
      </c>
      <c r="B996" t="s">
        <v>12065</v>
      </c>
      <c r="C996" t="s">
        <v>12066</v>
      </c>
      <c r="D996" t="s">
        <v>12067</v>
      </c>
      <c r="E996" t="s">
        <v>12068</v>
      </c>
      <c r="F996" s="23">
        <v>3.8891112999999999E-13</v>
      </c>
      <c r="G996" s="23">
        <v>2.1789239999999998E-6</v>
      </c>
      <c r="H996" s="23">
        <v>8.795087E-3</v>
      </c>
      <c r="I996" s="11">
        <v>-2.772938170060767E-2</v>
      </c>
      <c r="J996" s="12">
        <v>0.3146087417900067</v>
      </c>
      <c r="K996" s="12">
        <v>0.56821914597088063</v>
      </c>
      <c r="L996" s="12">
        <v>0.43235147777010918</v>
      </c>
      <c r="M996" s="12">
        <v>1.3625020762559648</v>
      </c>
      <c r="N996" s="12">
        <v>0.82850981028872028</v>
      </c>
      <c r="O996" s="1">
        <v>-3.1906386090222068E-2</v>
      </c>
      <c r="P996">
        <v>0.19673972247973751</v>
      </c>
      <c r="Q996">
        <v>0.29497797842418283</v>
      </c>
      <c r="R996">
        <v>0.21637071234094435</v>
      </c>
      <c r="S996">
        <v>0.5723762793580307</v>
      </c>
      <c r="T996">
        <v>0.30095598943619573</v>
      </c>
      <c r="U996" s="1">
        <v>0.78842234197825212</v>
      </c>
      <c r="V996">
        <v>0.79668616610587295</v>
      </c>
      <c r="W996">
        <v>0.74629476958686169</v>
      </c>
      <c r="X996">
        <v>0.70140868000472889</v>
      </c>
      <c r="Y996">
        <v>0.69227107467656424</v>
      </c>
      <c r="Z996">
        <v>-0.21931480411846632</v>
      </c>
      <c r="AA996">
        <v>6.4776444674592678E-3</v>
      </c>
      <c r="AB996">
        <v>0.11403990185840109</v>
      </c>
      <c r="AC996">
        <v>0.19494852509429395</v>
      </c>
      <c r="AD996">
        <v>0.9551199926646996</v>
      </c>
      <c r="AE996" s="1">
        <v>0.77796712180020555</v>
      </c>
      <c r="AF996">
        <v>0.81836187789407</v>
      </c>
      <c r="AG996">
        <v>0.77201576669871397</v>
      </c>
      <c r="AH996">
        <v>0.80876750371002959</v>
      </c>
      <c r="AI996">
        <v>0.56237571048264934</v>
      </c>
      <c r="AJ996">
        <v>-0.25718787195893877</v>
      </c>
      <c r="AK996">
        <v>-6.1284666482138198E-4</v>
      </c>
      <c r="AL996">
        <v>1.274887672301637E-2</v>
      </c>
      <c r="AM996">
        <v>0.4606432532182998</v>
      </c>
      <c r="AN996">
        <v>0.96764023670091204</v>
      </c>
      <c r="AO996" s="1">
        <v>0.78999322854237852</v>
      </c>
      <c r="AP996">
        <v>0.81789145541909869</v>
      </c>
      <c r="AQ996">
        <v>0.76945454694401838</v>
      </c>
      <c r="AR996">
        <v>0.77379239350393259</v>
      </c>
      <c r="AS996">
        <v>0.62019674993269103</v>
      </c>
      <c r="AT996">
        <v>-0.24456672262338813</v>
      </c>
      <c r="AU996">
        <v>2.22834762788996E-3</v>
      </c>
      <c r="AV996">
        <v>5.3553043703594774E-2</v>
      </c>
      <c r="AW996">
        <v>0.35858180990159105</v>
      </c>
      <c r="AX996">
        <v>0.97234838868404883</v>
      </c>
      <c r="AY996" s="1">
        <v>10</v>
      </c>
      <c r="AZ996">
        <v>10</v>
      </c>
      <c r="BA996">
        <v>10</v>
      </c>
      <c r="BB996" s="18">
        <v>-1.5456842118381731</v>
      </c>
      <c r="BC996" s="15">
        <v>-0.64319942923120343</v>
      </c>
      <c r="BD996" s="15">
        <v>-0.28514012528543625</v>
      </c>
      <c r="BE996" s="15">
        <v>-0.11456902225060772</v>
      </c>
      <c r="BF996" s="15">
        <v>1.3735026447591189E-2</v>
      </c>
      <c r="BG996" s="15">
        <v>0.80238392527113511</v>
      </c>
      <c r="BH996" s="18">
        <v>-1.5739436008491392</v>
      </c>
      <c r="BI996" s="15">
        <v>-0.32257739313655504</v>
      </c>
      <c r="BJ996" s="15">
        <v>0.29393971366814603</v>
      </c>
      <c r="BK996" s="15">
        <v>0.3260462331376508</v>
      </c>
      <c r="BL996" s="15">
        <v>1.4022793732666592</v>
      </c>
      <c r="BM996" s="15">
        <v>1.6467295107999298</v>
      </c>
      <c r="BN996" s="1" t="s">
        <v>20540</v>
      </c>
    </row>
    <row r="997" spans="1:66" x14ac:dyDescent="0.25">
      <c r="A997">
        <v>856474</v>
      </c>
      <c r="B997" t="s">
        <v>12207</v>
      </c>
      <c r="C997" t="s">
        <v>12208</v>
      </c>
      <c r="D997" t="s">
        <v>12209</v>
      </c>
      <c r="E997" t="s">
        <v>12210</v>
      </c>
      <c r="F997" s="23">
        <v>1.6542323E-14</v>
      </c>
      <c r="G997" s="23">
        <v>4.8961634999999995E-7</v>
      </c>
      <c r="H997" s="23">
        <v>2.2192549999999999E-6</v>
      </c>
      <c r="I997" s="11">
        <v>-3.6258682849408273E-2</v>
      </c>
      <c r="J997" s="12">
        <v>6.8268226197419138E-2</v>
      </c>
      <c r="K997" s="12">
        <v>0.41667843843646224</v>
      </c>
      <c r="L997" s="12">
        <v>1.366496773287618E-2</v>
      </c>
      <c r="M997" s="12">
        <v>1.5640272839551586</v>
      </c>
      <c r="N997" s="12">
        <v>1.7975270061787754</v>
      </c>
      <c r="O997" s="1">
        <v>-4.8906181102680614E-2</v>
      </c>
      <c r="P997">
        <v>6.8243111710822021E-2</v>
      </c>
      <c r="Q997">
        <v>0.34962441462215577</v>
      </c>
      <c r="R997">
        <v>9.1077813463482996E-3</v>
      </c>
      <c r="S997">
        <v>0.76344962682583106</v>
      </c>
      <c r="T997">
        <v>0.68000372949384047</v>
      </c>
      <c r="U997" s="1">
        <v>0.57373868121019522</v>
      </c>
      <c r="V997">
        <v>0.72765983879794272</v>
      </c>
      <c r="W997">
        <v>0.88650099441804686</v>
      </c>
      <c r="X997">
        <v>0.79655283884350381</v>
      </c>
      <c r="Y997">
        <v>0.76613505470652177</v>
      </c>
      <c r="Z997">
        <v>-0.34668629976278814</v>
      </c>
      <c r="AA997">
        <v>-0.26894091041096524</v>
      </c>
      <c r="AB997">
        <v>0.18179739241654255</v>
      </c>
      <c r="AC997">
        <v>0.24143344426088431</v>
      </c>
      <c r="AD997">
        <v>0.97264800495215997</v>
      </c>
      <c r="AE997" s="1">
        <v>0.50290748543599673</v>
      </c>
      <c r="AF997">
        <v>0.68117809616883951</v>
      </c>
      <c r="AG997">
        <v>0.79394150784842998</v>
      </c>
      <c r="AH997">
        <v>0.94008055127882417</v>
      </c>
      <c r="AI997">
        <v>0.75979710349479002</v>
      </c>
      <c r="AJ997">
        <v>-0.35872222500830275</v>
      </c>
      <c r="AK997">
        <v>-0.20355459858036373</v>
      </c>
      <c r="AL997">
        <v>-0.12393398140245677</v>
      </c>
      <c r="AM997">
        <v>0.42932118693233012</v>
      </c>
      <c r="AN997">
        <v>0.95549690617146787</v>
      </c>
      <c r="AO997" s="1">
        <v>0.5326175417972715</v>
      </c>
      <c r="AP997">
        <v>0.70519069434938386</v>
      </c>
      <c r="AQ997">
        <v>0.83452423927187813</v>
      </c>
      <c r="AR997">
        <v>0.90507285402777315</v>
      </c>
      <c r="AS997">
        <v>0.77164794534896752</v>
      </c>
      <c r="AT997">
        <v>-0.35938596976260206</v>
      </c>
      <c r="AU997">
        <v>-0.22762824517005775</v>
      </c>
      <c r="AV997">
        <v>-2.520491011681391E-2</v>
      </c>
      <c r="AW997">
        <v>0.37318872149777771</v>
      </c>
      <c r="AX997">
        <v>0.97341270918728962</v>
      </c>
      <c r="AY997" s="1">
        <v>10</v>
      </c>
      <c r="AZ997">
        <v>10</v>
      </c>
      <c r="BA997">
        <v>10</v>
      </c>
      <c r="BB997" s="18">
        <v>-1.0059477589842529</v>
      </c>
      <c r="BC997" s="15">
        <v>-0.72000337410922322</v>
      </c>
      <c r="BD997" s="15">
        <v>-0.62209267441358473</v>
      </c>
      <c r="BE997" s="15">
        <v>-5.4443544640061604E-2</v>
      </c>
      <c r="BF997" s="15">
        <v>2.0660684843457826E-2</v>
      </c>
      <c r="BG997" s="15">
        <v>0.68145745026548665</v>
      </c>
      <c r="BH997" s="18">
        <v>-1.038193911572989</v>
      </c>
      <c r="BI997" s="15">
        <v>-0.65928998173180942</v>
      </c>
      <c r="BJ997" s="15">
        <v>-0.2515255315842993</v>
      </c>
      <c r="BK997" s="15">
        <v>-4.2290796663402241E-2</v>
      </c>
      <c r="BL997" s="15">
        <v>1.4116064801121222</v>
      </c>
      <c r="BM997" s="15">
        <v>2.2800629584785526</v>
      </c>
      <c r="BN997" s="1" t="s">
        <v>20540</v>
      </c>
    </row>
    <row r="998" spans="1:66" x14ac:dyDescent="0.25">
      <c r="A998">
        <v>851339</v>
      </c>
      <c r="B998" t="s">
        <v>12219</v>
      </c>
      <c r="C998" t="s">
        <v>12220</v>
      </c>
      <c r="D998" t="s">
        <v>12221</v>
      </c>
      <c r="E998" t="s">
        <v>12222</v>
      </c>
      <c r="F998" s="23">
        <v>9.9999999999999998E-17</v>
      </c>
      <c r="G998" s="23">
        <v>3.2258851999999999E-4</v>
      </c>
      <c r="H998" s="23">
        <v>7.2828449999999996E-3</v>
      </c>
      <c r="I998" s="11">
        <v>-1.9575363733151538E-2</v>
      </c>
      <c r="J998" s="12">
        <v>0.18990356617415244</v>
      </c>
      <c r="K998" s="12">
        <v>0.48585641222887022</v>
      </c>
      <c r="L998" s="12">
        <v>0.34374965858720691</v>
      </c>
      <c r="M998" s="12">
        <v>1.2922059187566046</v>
      </c>
      <c r="N998" s="12">
        <v>0.18961285912054684</v>
      </c>
      <c r="O998" s="1">
        <v>-2.2088149014564705E-2</v>
      </c>
      <c r="P998">
        <v>0.12354859030512397</v>
      </c>
      <c r="Q998">
        <v>0.2435603391017758</v>
      </c>
      <c r="R998">
        <v>0.14159818071677263</v>
      </c>
      <c r="S998">
        <v>0.4177877673317526</v>
      </c>
      <c r="T998">
        <v>5.49716372425504E-2</v>
      </c>
      <c r="U998" s="1">
        <v>0.66244710469334123</v>
      </c>
      <c r="V998">
        <v>0.79463684004567092</v>
      </c>
      <c r="W998">
        <v>0.85690880510746148</v>
      </c>
      <c r="X998">
        <v>0.81394450550258779</v>
      </c>
      <c r="Y998">
        <v>0.71278453730297897</v>
      </c>
      <c r="Z998">
        <v>-0.34269782619594596</v>
      </c>
      <c r="AA998">
        <v>-0.14451887235375432</v>
      </c>
      <c r="AB998">
        <v>0.12009639269598923</v>
      </c>
      <c r="AC998">
        <v>0.31678287324407345</v>
      </c>
      <c r="AD998">
        <v>0.99498799151197448</v>
      </c>
      <c r="AE998" s="1">
        <v>0.69352779797497011</v>
      </c>
      <c r="AF998">
        <v>0.83182284202647017</v>
      </c>
      <c r="AG998">
        <v>0.85719757631681426</v>
      </c>
      <c r="AH998">
        <v>0.8473938235885794</v>
      </c>
      <c r="AI998">
        <v>0.52507846038439587</v>
      </c>
      <c r="AJ998">
        <v>-0.3586541182482606</v>
      </c>
      <c r="AK998">
        <v>-9.7869314252245335E-2</v>
      </c>
      <c r="AL998">
        <v>7.817340739594475E-2</v>
      </c>
      <c r="AM998">
        <v>0.54679936269513563</v>
      </c>
      <c r="AN998">
        <v>0.9803912749510838</v>
      </c>
      <c r="AO998" s="1">
        <v>0.6860097979668528</v>
      </c>
      <c r="AP998">
        <v>0.82284822972384386</v>
      </c>
      <c r="AQ998">
        <v>0.86545139730778253</v>
      </c>
      <c r="AR998">
        <v>0.84029118428108018</v>
      </c>
      <c r="AS998">
        <v>0.6165984269820215</v>
      </c>
      <c r="AT998">
        <v>-0.35482003185907102</v>
      </c>
      <c r="AU998">
        <v>-0.12029506353550418</v>
      </c>
      <c r="AV998">
        <v>9.8231277326032068E-2</v>
      </c>
      <c r="AW998">
        <v>0.44629518905337451</v>
      </c>
      <c r="AX998">
        <v>0.99670073517806612</v>
      </c>
      <c r="AY998" s="1">
        <v>10</v>
      </c>
      <c r="AZ998">
        <v>10</v>
      </c>
      <c r="BA998">
        <v>10</v>
      </c>
      <c r="BB998" s="18">
        <v>-1.4429709930944938</v>
      </c>
      <c r="BC998" s="15">
        <v>-0.82080955620125673</v>
      </c>
      <c r="BD998" s="15">
        <v>-0.43519710614701518</v>
      </c>
      <c r="BE998" s="15">
        <v>7.9685724240902076E-2</v>
      </c>
      <c r="BF998" s="15">
        <v>0.46239415107560622</v>
      </c>
      <c r="BG998" s="15">
        <v>1.2329258798125917</v>
      </c>
      <c r="BH998" s="18">
        <v>-1.4575470493379505</v>
      </c>
      <c r="BI998" s="15">
        <v>-0.67940502859599672</v>
      </c>
      <c r="BJ998" s="15">
        <v>-7.3422454731538508E-2</v>
      </c>
      <c r="BK998" s="15">
        <v>0.33564594166208145</v>
      </c>
      <c r="BL998" s="15">
        <v>1.4245865479415531</v>
      </c>
      <c r="BM998" s="15">
        <v>1.3741139433755245</v>
      </c>
      <c r="BN998" s="1" t="s">
        <v>20540</v>
      </c>
    </row>
    <row r="999" spans="1:66" x14ac:dyDescent="0.25">
      <c r="A999">
        <v>852063</v>
      </c>
      <c r="B999" t="s">
        <v>12235</v>
      </c>
      <c r="C999" t="s">
        <v>12236</v>
      </c>
      <c r="D999" t="s">
        <v>12237</v>
      </c>
      <c r="E999" t="s">
        <v>12238</v>
      </c>
      <c r="F999" s="23">
        <v>9.9999999999999998E-17</v>
      </c>
      <c r="G999" s="23">
        <v>1.7059361999999999E-4</v>
      </c>
      <c r="H999" s="23">
        <v>3.7547282000000002E-3</v>
      </c>
      <c r="I999" s="11">
        <v>-7.0070788313043211E-2</v>
      </c>
      <c r="J999" s="12">
        <v>0.72559151429962376</v>
      </c>
      <c r="K999" s="12">
        <v>0.63883950075174412</v>
      </c>
      <c r="L999" s="12">
        <v>8.3547546966159569E-2</v>
      </c>
      <c r="M999" s="12">
        <v>1.2194843456071554</v>
      </c>
      <c r="N999" s="12">
        <v>5.3997029661913129E-3</v>
      </c>
      <c r="O999" s="1">
        <v>-4.4126899175636045E-2</v>
      </c>
      <c r="P999">
        <v>0.27731031535798667</v>
      </c>
      <c r="Q999">
        <v>0.21324489525206025</v>
      </c>
      <c r="R999">
        <v>2.7029655575555929E-2</v>
      </c>
      <c r="S999">
        <v>0.31205063783811265</v>
      </c>
      <c r="T999">
        <v>1.1039565559605533E-3</v>
      </c>
      <c r="U999" s="1">
        <v>0.62726849354274394</v>
      </c>
      <c r="V999">
        <v>0.72684251263052679</v>
      </c>
      <c r="W999">
        <v>0.76945429867535198</v>
      </c>
      <c r="X999">
        <v>0.80711790862454291</v>
      </c>
      <c r="Y999">
        <v>0.81637608740429468</v>
      </c>
      <c r="Z999">
        <v>-0.29212264251812287</v>
      </c>
      <c r="AA999">
        <v>-0.11294013438964097</v>
      </c>
      <c r="AB999">
        <v>1.1398897824422145E-2</v>
      </c>
      <c r="AC999">
        <v>0.20455628522179103</v>
      </c>
      <c r="AD999">
        <v>0.9637155290082029</v>
      </c>
      <c r="AE999" s="1">
        <v>0.74180662228389604</v>
      </c>
      <c r="AF999">
        <v>0.73887261802218196</v>
      </c>
      <c r="AG999">
        <v>0.73224072624247594</v>
      </c>
      <c r="AH999">
        <v>0.84839692303636305</v>
      </c>
      <c r="AI999">
        <v>0.65105032148853159</v>
      </c>
      <c r="AJ999">
        <v>-0.19280152718877208</v>
      </c>
      <c r="AK999">
        <v>-4.7795874390525954E-2</v>
      </c>
      <c r="AL999">
        <v>-9.0742630806198959E-2</v>
      </c>
      <c r="AM999">
        <v>0.42209633318086148</v>
      </c>
      <c r="AN999">
        <v>0.956452454588406</v>
      </c>
      <c r="AO999" s="1">
        <v>0.6941804993999916</v>
      </c>
      <c r="AP999">
        <v>0.74173644153950469</v>
      </c>
      <c r="AQ999">
        <v>0.75929718847411243</v>
      </c>
      <c r="AR999">
        <v>0.83814778796874334</v>
      </c>
      <c r="AS999">
        <v>0.74028536315544091</v>
      </c>
      <c r="AT999">
        <v>-0.24405013212527413</v>
      </c>
      <c r="AU999">
        <v>-8.0473445606285221E-2</v>
      </c>
      <c r="AV999">
        <v>-4.1478333193688911E-2</v>
      </c>
      <c r="AW999">
        <v>0.31989704716979905</v>
      </c>
      <c r="AX999">
        <v>0.97141504644155952</v>
      </c>
      <c r="AY999" s="1">
        <v>10</v>
      </c>
      <c r="AZ999">
        <v>10</v>
      </c>
      <c r="BA999">
        <v>10</v>
      </c>
      <c r="BB999" s="18">
        <v>-1.4568547186970056</v>
      </c>
      <c r="BC999" s="15">
        <v>-0.75280475598931496</v>
      </c>
      <c r="BD999" s="15">
        <v>-0.37639121012548604</v>
      </c>
      <c r="BE999" s="15">
        <v>-0.11518883890176983</v>
      </c>
      <c r="BF999" s="15">
        <v>0.29058211418647878</v>
      </c>
      <c r="BG999" s="15">
        <v>1.5758485365321746</v>
      </c>
      <c r="BH999" s="18">
        <v>-1.5018031585382563</v>
      </c>
      <c r="BI999" s="15">
        <v>-0.28735820807673895</v>
      </c>
      <c r="BJ999" s="15">
        <v>3.340636114587181E-2</v>
      </c>
      <c r="BK999" s="15">
        <v>-6.159543744158557E-2</v>
      </c>
      <c r="BL999" s="15">
        <v>1.0728470217965909</v>
      </c>
      <c r="BM999" s="15">
        <v>1.5793122941090427</v>
      </c>
      <c r="BN999" s="1" t="s">
        <v>20540</v>
      </c>
    </row>
    <row r="1000" spans="1:66" x14ac:dyDescent="0.25">
      <c r="A1000">
        <v>852046</v>
      </c>
      <c r="B1000" t="s">
        <v>12267</v>
      </c>
      <c r="C1000" t="s">
        <v>12268</v>
      </c>
      <c r="D1000" t="s">
        <v>12269</v>
      </c>
      <c r="E1000" t="s">
        <v>12270</v>
      </c>
      <c r="F1000" s="23">
        <v>1.3322676E-14</v>
      </c>
      <c r="G1000" s="23">
        <v>7.3376879999999997E-7</v>
      </c>
      <c r="H1000" s="23">
        <v>7.7347810000000006E-5</v>
      </c>
      <c r="I1000" s="11">
        <v>6.6098873826145016E-2</v>
      </c>
      <c r="J1000" s="12">
        <v>0.16524764001133355</v>
      </c>
      <c r="K1000" s="12">
        <v>0.56356337963195691</v>
      </c>
      <c r="L1000" s="12">
        <v>0.38158265463218088</v>
      </c>
      <c r="M1000" s="12">
        <v>2.049554237583755</v>
      </c>
      <c r="N1000" s="12">
        <v>0.59019421647039405</v>
      </c>
      <c r="O1000" s="1">
        <v>0.10707591668350427</v>
      </c>
      <c r="P1000">
        <v>0.19063388433919198</v>
      </c>
      <c r="Q1000">
        <v>0.43213454220976516</v>
      </c>
      <c r="R1000">
        <v>0.25238956764776932</v>
      </c>
      <c r="S1000">
        <v>0.90587853389033124</v>
      </c>
      <c r="T1000">
        <v>0.22458428150374077</v>
      </c>
      <c r="U1000" s="1">
        <v>0.54681847358626035</v>
      </c>
      <c r="V1000">
        <v>0.73701387494567971</v>
      </c>
      <c r="W1000">
        <v>0.81089158004137873</v>
      </c>
      <c r="X1000">
        <v>0.82676559203501288</v>
      </c>
      <c r="Y1000">
        <v>0.82254662748665897</v>
      </c>
      <c r="Z1000">
        <v>-0.38543853120368143</v>
      </c>
      <c r="AA1000">
        <v>-0.15566821242289899</v>
      </c>
      <c r="AB1000">
        <v>4.2140272457558782E-2</v>
      </c>
      <c r="AC1000">
        <v>0.22323831726862309</v>
      </c>
      <c r="AD1000">
        <v>0.96786884998169698</v>
      </c>
      <c r="AE1000" s="1">
        <v>0.56124985745805689</v>
      </c>
      <c r="AF1000">
        <v>0.77530277601834974</v>
      </c>
      <c r="AG1000">
        <v>0.82696353128224986</v>
      </c>
      <c r="AH1000">
        <v>0.92432984909762184</v>
      </c>
      <c r="AI1000">
        <v>0.5326036911944525</v>
      </c>
      <c r="AJ1000">
        <v>-0.41943920192968542</v>
      </c>
      <c r="AK1000">
        <v>-0.12879894312848836</v>
      </c>
      <c r="AL1000">
        <v>-5.970705045505674E-2</v>
      </c>
      <c r="AM1000">
        <v>0.63659136177683517</v>
      </c>
      <c r="AN1000">
        <v>0.94995172001620809</v>
      </c>
      <c r="AO1000" s="1">
        <v>0.57095356361643845</v>
      </c>
      <c r="AP1000">
        <v>0.78116087330779749</v>
      </c>
      <c r="AQ1000">
        <v>0.84339596599395106</v>
      </c>
      <c r="AR1000">
        <v>0.90996779718660536</v>
      </c>
      <c r="AS1000">
        <v>0.66665923889813372</v>
      </c>
      <c r="AT1000">
        <v>-0.41714546784710937</v>
      </c>
      <c r="AU1000">
        <v>-0.1434353956833975</v>
      </c>
      <c r="AV1000">
        <v>-1.949390745938746E-2</v>
      </c>
      <c r="AW1000">
        <v>0.48436909570819919</v>
      </c>
      <c r="AX1000">
        <v>0.98378617088502718</v>
      </c>
      <c r="AY1000" s="1">
        <v>10</v>
      </c>
      <c r="AZ1000">
        <v>10</v>
      </c>
      <c r="BA1000">
        <v>10</v>
      </c>
      <c r="BB1000" s="18">
        <v>-1.1586652868319722</v>
      </c>
      <c r="BC1000" s="15">
        <v>-0.89582603629523405</v>
      </c>
      <c r="BD1000" s="15">
        <v>-0.52159949059008637</v>
      </c>
      <c r="BE1000" s="15">
        <v>-0.199429131943337</v>
      </c>
      <c r="BF1000" s="15">
        <v>9.5524960052591021E-2</v>
      </c>
      <c r="BG1000" s="15">
        <v>1.071617433333534</v>
      </c>
      <c r="BH1000" s="18">
        <v>-1.1029497568994853</v>
      </c>
      <c r="BI1000" s="15">
        <v>-0.75653682756317042</v>
      </c>
      <c r="BJ1000" s="15">
        <v>-4.6565189259555745E-2</v>
      </c>
      <c r="BK1000" s="15">
        <v>0.12221144353448239</v>
      </c>
      <c r="BL1000" s="15">
        <v>1.8231186974694129</v>
      </c>
      <c r="BM1000" s="15">
        <v>1.5690991849928206</v>
      </c>
      <c r="BN1000" s="1" t="s">
        <v>20540</v>
      </c>
    </row>
    <row r="1001" spans="1:66" x14ac:dyDescent="0.25">
      <c r="A1001">
        <v>855343</v>
      </c>
      <c r="B1001" t="s">
        <v>12275</v>
      </c>
      <c r="C1001" t="s">
        <v>12276</v>
      </c>
      <c r="D1001" t="s">
        <v>12277</v>
      </c>
      <c r="E1001" t="s">
        <v>12278</v>
      </c>
      <c r="F1001" s="23">
        <v>9.9999999999999998E-17</v>
      </c>
      <c r="G1001" s="23">
        <v>3.4964787E-10</v>
      </c>
      <c r="H1001" s="23">
        <v>1.3933444999999999E-6</v>
      </c>
      <c r="I1001" s="11">
        <v>0.30712033020306218</v>
      </c>
      <c r="J1001" s="12">
        <v>0.20669316366629412</v>
      </c>
      <c r="K1001" s="12">
        <v>0.63283064301852165</v>
      </c>
      <c r="L1001" s="12">
        <v>0.63299016735476554</v>
      </c>
      <c r="M1001" s="12">
        <v>2.516070606211819</v>
      </c>
      <c r="N1001" s="12">
        <v>1.4619745729675686</v>
      </c>
      <c r="O1001" s="1">
        <v>0.32250156546529524</v>
      </c>
      <c r="P1001">
        <v>0.17727719616425897</v>
      </c>
      <c r="Q1001">
        <v>0.32872245632304525</v>
      </c>
      <c r="R1001">
        <v>0.22113388914899046</v>
      </c>
      <c r="S1001">
        <v>0.57968350566193438</v>
      </c>
      <c r="T1001">
        <v>0.23654430851411484</v>
      </c>
      <c r="U1001" s="1">
        <v>0.46844950783805217</v>
      </c>
      <c r="V1001">
        <v>0.68825747540154047</v>
      </c>
      <c r="W1001">
        <v>0.82435223710079841</v>
      </c>
      <c r="X1001">
        <v>0.86123287662818548</v>
      </c>
      <c r="Y1001">
        <v>0.83604698602425742</v>
      </c>
      <c r="Z1001">
        <v>-0.40213498772441925</v>
      </c>
      <c r="AA1001">
        <v>-0.23540008817437411</v>
      </c>
      <c r="AB1001">
        <v>1.6601589351301363E-2</v>
      </c>
      <c r="AC1001">
        <v>0.25333600836128695</v>
      </c>
      <c r="AD1001">
        <v>0.9537100657950589</v>
      </c>
      <c r="AE1001" s="1">
        <v>0.46993055769963998</v>
      </c>
      <c r="AF1001">
        <v>0.71310785743505989</v>
      </c>
      <c r="AG1001">
        <v>0.84821405010068118</v>
      </c>
      <c r="AH1001">
        <v>0.9276339462612756</v>
      </c>
      <c r="AI1001">
        <v>0.74018581276359874</v>
      </c>
      <c r="AJ1001">
        <v>-0.43208746104333084</v>
      </c>
      <c r="AK1001">
        <v>-0.2359805465543503</v>
      </c>
      <c r="AL1001">
        <v>-3.5375876733025481E-2</v>
      </c>
      <c r="AM1001">
        <v>0.43318862926674784</v>
      </c>
      <c r="AN1001">
        <v>0.96528845151493026</v>
      </c>
      <c r="AO1001" s="1">
        <v>0.47146741901467365</v>
      </c>
      <c r="AP1001">
        <v>0.70537575430904953</v>
      </c>
      <c r="AQ1001">
        <v>0.84155356734607922</v>
      </c>
      <c r="AR1001">
        <v>0.90240348234014234</v>
      </c>
      <c r="AS1001">
        <v>0.78632868050067706</v>
      </c>
      <c r="AT1001">
        <v>-0.42077017693569674</v>
      </c>
      <c r="AU1001">
        <v>-0.23682499402559756</v>
      </c>
      <c r="AV1001">
        <v>-1.2397559088984841E-2</v>
      </c>
      <c r="AW1001">
        <v>0.35513146856427591</v>
      </c>
      <c r="AX1001">
        <v>0.96464449880718039</v>
      </c>
      <c r="AY1001" s="1">
        <v>10</v>
      </c>
      <c r="AZ1001">
        <v>10</v>
      </c>
      <c r="BA1001">
        <v>10</v>
      </c>
      <c r="BB1001" s="18">
        <v>-1.0634866855423362</v>
      </c>
      <c r="BC1001" s="15">
        <v>-0.93712706541260371</v>
      </c>
      <c r="BD1001" s="15">
        <v>-0.6194204977798905</v>
      </c>
      <c r="BE1001" s="15">
        <v>-0.13924155371702765</v>
      </c>
      <c r="BF1001" s="15">
        <v>0.31184625037891234</v>
      </c>
      <c r="BG1001" s="15">
        <v>1.4221783112420205</v>
      </c>
      <c r="BH1001" s="18">
        <v>-0.95411085087432213</v>
      </c>
      <c r="BI1001" s="15">
        <v>-0.86351670793081181</v>
      </c>
      <c r="BJ1001" s="15">
        <v>-0.39404831307989863</v>
      </c>
      <c r="BK1001" s="15">
        <v>8.6187442941374814E-2</v>
      </c>
      <c r="BL1001" s="15">
        <v>1.2079032533657204</v>
      </c>
      <c r="BM1001" s="15">
        <v>1.9428364164088638</v>
      </c>
      <c r="BN1001" s="1" t="s">
        <v>20540</v>
      </c>
    </row>
    <row r="1002" spans="1:66" x14ac:dyDescent="0.25">
      <c r="A1002">
        <v>856731</v>
      </c>
      <c r="B1002" t="s">
        <v>12283</v>
      </c>
      <c r="C1002" t="s">
        <v>12284</v>
      </c>
      <c r="D1002" t="s">
        <v>12285</v>
      </c>
      <c r="E1002" t="s">
        <v>12286</v>
      </c>
      <c r="F1002" s="23">
        <v>1.110223E-16</v>
      </c>
      <c r="G1002" s="23">
        <v>1.1833949999999999E-2</v>
      </c>
      <c r="H1002" s="23">
        <v>1.3647221000000001E-4</v>
      </c>
      <c r="I1002" s="11">
        <v>-0.42601952730045151</v>
      </c>
      <c r="J1002" s="12">
        <v>-0.12710232204542382</v>
      </c>
      <c r="K1002" s="12">
        <v>0.39576394416877853</v>
      </c>
      <c r="L1002" s="12">
        <v>0.40373286247002671</v>
      </c>
      <c r="M1002" s="12">
        <v>1.4268341802187492</v>
      </c>
      <c r="N1002" s="12">
        <v>-0.13601698797759282</v>
      </c>
      <c r="O1002" s="1">
        <v>-0.36702009607079256</v>
      </c>
      <c r="P1002">
        <v>-9.14253640772833E-2</v>
      </c>
      <c r="Q1002">
        <v>0.22493842334061726</v>
      </c>
      <c r="R1002">
        <v>0.16835541952141972</v>
      </c>
      <c r="S1002">
        <v>0.44399475637360464</v>
      </c>
      <c r="T1002">
        <v>-4.0770994833931248E-2</v>
      </c>
      <c r="U1002" s="1">
        <v>0.4850830123399551</v>
      </c>
      <c r="V1002">
        <v>0.71031429764603571</v>
      </c>
      <c r="W1002">
        <v>0.89280846223495836</v>
      </c>
      <c r="X1002">
        <v>0.88394578454864847</v>
      </c>
      <c r="Y1002">
        <v>0.74977130580151286</v>
      </c>
      <c r="Z1002">
        <v>-0.41340140171774536</v>
      </c>
      <c r="AA1002">
        <v>-0.29934383340895221</v>
      </c>
      <c r="AB1002">
        <v>7.9715444555371689E-2</v>
      </c>
      <c r="AC1002">
        <v>0.36834149710976805</v>
      </c>
      <c r="AD1002">
        <v>0.97091244722363024</v>
      </c>
      <c r="AE1002" s="1">
        <v>0.58475545341235668</v>
      </c>
      <c r="AF1002">
        <v>0.80688750034109635</v>
      </c>
      <c r="AG1002">
        <v>0.89797170520082825</v>
      </c>
      <c r="AH1002">
        <v>0.86764375114802883</v>
      </c>
      <c r="AI1002">
        <v>0.44770947442053544</v>
      </c>
      <c r="AJ1002">
        <v>-0.43588547322674487</v>
      </c>
      <c r="AK1002">
        <v>-0.18411453818117021</v>
      </c>
      <c r="AL1002">
        <v>0.10726328432423061</v>
      </c>
      <c r="AM1002">
        <v>0.64978270607550581</v>
      </c>
      <c r="AN1002">
        <v>0.9504160519557503</v>
      </c>
      <c r="AO1002" s="1">
        <v>0.55278050135191736</v>
      </c>
      <c r="AP1002">
        <v>0.78084555713835802</v>
      </c>
      <c r="AQ1002">
        <v>0.91414727307100163</v>
      </c>
      <c r="AR1002">
        <v>0.89267016978010727</v>
      </c>
      <c r="AS1002">
        <v>0.59023150827705428</v>
      </c>
      <c r="AT1002">
        <v>-0.43491968320022689</v>
      </c>
      <c r="AU1002">
        <v>-0.23875708186754918</v>
      </c>
      <c r="AV1002">
        <v>9.7308892101954758E-2</v>
      </c>
      <c r="AW1002">
        <v>0.53891686604068445</v>
      </c>
      <c r="AX1002">
        <v>0.97899481286403089</v>
      </c>
      <c r="AY1002" s="1">
        <v>10</v>
      </c>
      <c r="AZ1002">
        <v>10</v>
      </c>
      <c r="BA1002">
        <v>10</v>
      </c>
      <c r="BB1002" s="18">
        <v>-0.99512979219039366</v>
      </c>
      <c r="BC1002" s="15">
        <v>-0.86256156649291205</v>
      </c>
      <c r="BD1002" s="15">
        <v>-0.65162309389417927</v>
      </c>
      <c r="BE1002" s="15">
        <v>4.9410483305175203E-2</v>
      </c>
      <c r="BF1002" s="15">
        <v>0.5831965317083504</v>
      </c>
      <c r="BG1002" s="15">
        <v>1.2886141768683406</v>
      </c>
      <c r="BH1002" s="18">
        <v>-1.3210997277070022</v>
      </c>
      <c r="BI1002" s="15">
        <v>-0.95981423465978299</v>
      </c>
      <c r="BJ1002" s="15">
        <v>-0.34880329552021255</v>
      </c>
      <c r="BK1002" s="15">
        <v>0.35832771998497598</v>
      </c>
      <c r="BL1002" s="15">
        <v>1.6749423694309062</v>
      </c>
      <c r="BM1002" s="15">
        <v>1.184540429166747</v>
      </c>
      <c r="BN1002" s="1" t="s">
        <v>20540</v>
      </c>
    </row>
    <row r="1003" spans="1:66" x14ac:dyDescent="0.25">
      <c r="A1003">
        <v>854544</v>
      </c>
      <c r="B1003" t="s">
        <v>12287</v>
      </c>
      <c r="C1003" t="s">
        <v>12288</v>
      </c>
      <c r="D1003" t="s">
        <v>12289</v>
      </c>
      <c r="E1003" t="s">
        <v>12290</v>
      </c>
      <c r="F1003" s="23">
        <v>1.110223E-16</v>
      </c>
      <c r="G1003" s="23">
        <v>1.6610304999999999E-3</v>
      </c>
      <c r="H1003" s="23">
        <v>1.384424E-5</v>
      </c>
      <c r="I1003" s="11">
        <v>-0.56975741524179147</v>
      </c>
      <c r="J1003" s="12">
        <v>-0.17870706841821576</v>
      </c>
      <c r="K1003" s="12">
        <v>0.39812740619230375</v>
      </c>
      <c r="L1003" s="12">
        <v>7.0164269824816897E-2</v>
      </c>
      <c r="M1003" s="12">
        <v>1.6402241630110059</v>
      </c>
      <c r="N1003" s="12">
        <v>0.67290137230007463</v>
      </c>
      <c r="O1003" s="1">
        <v>-0.37302185117821635</v>
      </c>
      <c r="P1003">
        <v>-0.11042771576535275</v>
      </c>
      <c r="Q1003">
        <v>0.19599454253910817</v>
      </c>
      <c r="R1003">
        <v>2.6616642137298013E-2</v>
      </c>
      <c r="S1003">
        <v>0.46577004644836245</v>
      </c>
      <c r="T1003">
        <v>0.18863855159893453</v>
      </c>
      <c r="U1003" s="1">
        <v>0.44595506544275954</v>
      </c>
      <c r="V1003">
        <v>0.73390594447279767</v>
      </c>
      <c r="W1003">
        <v>0.93973845304707626</v>
      </c>
      <c r="X1003">
        <v>0.86601094370843623</v>
      </c>
      <c r="Y1003">
        <v>0.67137373405633749</v>
      </c>
      <c r="Z1003">
        <v>-0.48237068370568154</v>
      </c>
      <c r="AA1003">
        <v>-0.33246568810181298</v>
      </c>
      <c r="AB1003">
        <v>0.16536461295004473</v>
      </c>
      <c r="AC1003">
        <v>0.42405309024387189</v>
      </c>
      <c r="AD1003">
        <v>0.96056739772858712</v>
      </c>
      <c r="AE1003" s="1">
        <v>0.54057116911058822</v>
      </c>
      <c r="AF1003">
        <v>0.78115333191740277</v>
      </c>
      <c r="AG1003">
        <v>0.87494335931376266</v>
      </c>
      <c r="AH1003">
        <v>0.91072540542527169</v>
      </c>
      <c r="AI1003">
        <v>0.50896888167822552</v>
      </c>
      <c r="AJ1003">
        <v>-0.44751832316481049</v>
      </c>
      <c r="AK1003">
        <v>-0.18577020445715922</v>
      </c>
      <c r="AL1003">
        <v>2.187305508290744E-2</v>
      </c>
      <c r="AM1003">
        <v>0.64301775997142541</v>
      </c>
      <c r="AN1003">
        <v>0.95218850094487573</v>
      </c>
      <c r="AO1003" s="1">
        <v>0.51106041544580771</v>
      </c>
      <c r="AP1003">
        <v>0.77288700439953539</v>
      </c>
      <c r="AQ1003">
        <v>0.91091189300566422</v>
      </c>
      <c r="AR1003">
        <v>0.90507216746539088</v>
      </c>
      <c r="AS1003">
        <v>0.57780812440623819</v>
      </c>
      <c r="AT1003">
        <v>-0.46657290769303661</v>
      </c>
      <c r="AU1003">
        <v>-0.24448322542536366</v>
      </c>
      <c r="AV1003">
        <v>7.7280750157816019E-2</v>
      </c>
      <c r="AW1003">
        <v>0.56702767400015397</v>
      </c>
      <c r="AX1003">
        <v>0.96745902415567486</v>
      </c>
      <c r="AY1003" s="1">
        <v>10</v>
      </c>
      <c r="AZ1003">
        <v>10</v>
      </c>
      <c r="BA1003">
        <v>10</v>
      </c>
      <c r="BB1003" s="18">
        <v>-0.83657895582151109</v>
      </c>
      <c r="BC1003" s="15">
        <v>-0.89431299793464847</v>
      </c>
      <c r="BD1003" s="15">
        <v>-0.65665065023875557</v>
      </c>
      <c r="BE1003" s="15">
        <v>0.13261936458311321</v>
      </c>
      <c r="BF1003" s="15">
        <v>0.54274919773418473</v>
      </c>
      <c r="BG1003" s="15">
        <v>0.93485624263518508</v>
      </c>
      <c r="BH1003" s="18">
        <v>-1.272282722049112</v>
      </c>
      <c r="BI1003" s="15">
        <v>-1.0309735146358956</v>
      </c>
      <c r="BJ1003" s="15">
        <v>-0.35219544583777757</v>
      </c>
      <c r="BK1003" s="15">
        <v>0.18627524654176966</v>
      </c>
      <c r="BL1003" s="15">
        <v>1.7970581828627568</v>
      </c>
      <c r="BM1003" s="15">
        <v>1.4494360521606875</v>
      </c>
      <c r="BN1003" s="1" t="s">
        <v>20540</v>
      </c>
    </row>
    <row r="1004" spans="1:66" x14ac:dyDescent="0.25">
      <c r="A1004">
        <v>856218</v>
      </c>
      <c r="B1004" t="s">
        <v>12291</v>
      </c>
      <c r="C1004" t="s">
        <v>12292</v>
      </c>
      <c r="D1004" t="s">
        <v>12293</v>
      </c>
      <c r="E1004" t="s">
        <v>12294</v>
      </c>
      <c r="F1004" s="23">
        <v>9.9999999999999998E-17</v>
      </c>
      <c r="G1004" s="23">
        <v>2.2145554000000001E-3</v>
      </c>
      <c r="H1004" s="23">
        <v>1.5698002000000001E-4</v>
      </c>
      <c r="I1004" s="11">
        <v>-0.38078034450180798</v>
      </c>
      <c r="J1004" s="12">
        <v>-2.8692244421311637E-2</v>
      </c>
      <c r="K1004" s="12">
        <v>0.3577823411828136</v>
      </c>
      <c r="L1004" s="12">
        <v>0.25762981032079291</v>
      </c>
      <c r="M1004" s="12">
        <v>1.5443450960238416</v>
      </c>
      <c r="N1004" s="12">
        <v>0.18253632126033362</v>
      </c>
      <c r="O1004" s="1">
        <v>-0.32923685159905069</v>
      </c>
      <c r="P1004">
        <v>-1.8699081773803819E-2</v>
      </c>
      <c r="Q1004">
        <v>0.17112743765835184</v>
      </c>
      <c r="R1004">
        <v>8.7943912119460857E-2</v>
      </c>
      <c r="S1004">
        <v>0.3662908165309805</v>
      </c>
      <c r="T1004">
        <v>4.3230149224277231E-2</v>
      </c>
      <c r="U1004" s="1">
        <v>0.53766209981944135</v>
      </c>
      <c r="V1004">
        <v>0.76757037258230154</v>
      </c>
      <c r="W1004">
        <v>0.91479682191231304</v>
      </c>
      <c r="X1004">
        <v>0.88608191141713821</v>
      </c>
      <c r="Y1004">
        <v>0.6552958652427624</v>
      </c>
      <c r="Z1004">
        <v>-0.43324615691021107</v>
      </c>
      <c r="AA1004">
        <v>-0.256420470908368</v>
      </c>
      <c r="AB1004">
        <v>0.10651391421653543</v>
      </c>
      <c r="AC1004">
        <v>0.46551894817872252</v>
      </c>
      <c r="AD1004">
        <v>0.98460125117362429</v>
      </c>
      <c r="AE1004" s="1">
        <v>0.58088958149789438</v>
      </c>
      <c r="AF1004">
        <v>0.79070647223361767</v>
      </c>
      <c r="AG1004">
        <v>0.88940625320490763</v>
      </c>
      <c r="AH1004">
        <v>0.8888416952135999</v>
      </c>
      <c r="AI1004">
        <v>0.48247327345833912</v>
      </c>
      <c r="AJ1004">
        <v>-0.41928378366007291</v>
      </c>
      <c r="AK1004">
        <v>-0.19309033990977056</v>
      </c>
      <c r="AL1004">
        <v>6.8958010587674326E-2</v>
      </c>
      <c r="AM1004">
        <v>0.64183242102172444</v>
      </c>
      <c r="AN1004">
        <v>0.95603562522369223</v>
      </c>
      <c r="AO1004" s="1">
        <v>0.56587551374704903</v>
      </c>
      <c r="AP1004">
        <v>0.78607727626725998</v>
      </c>
      <c r="AQ1004">
        <v>0.90696232742084615</v>
      </c>
      <c r="AR1004">
        <v>0.89393058544189108</v>
      </c>
      <c r="AS1004">
        <v>0.56241360762017423</v>
      </c>
      <c r="AT1004">
        <v>-0.42844233021533606</v>
      </c>
      <c r="AU1004">
        <v>-0.22249980632427449</v>
      </c>
      <c r="AV1004">
        <v>8.6074962253006926E-2</v>
      </c>
      <c r="AW1004">
        <v>0.56832908041347852</v>
      </c>
      <c r="AX1004">
        <v>0.97547047800440045</v>
      </c>
      <c r="AY1004" s="1">
        <v>10</v>
      </c>
      <c r="AZ1004">
        <v>10</v>
      </c>
      <c r="BA1004">
        <v>10</v>
      </c>
      <c r="BB1004" s="18">
        <v>-1.1101983442551224</v>
      </c>
      <c r="BC1004" s="15">
        <v>-0.91174669607296421</v>
      </c>
      <c r="BD1004" s="15">
        <v>-0.57567398676925485</v>
      </c>
      <c r="BE1004" s="15">
        <v>0.11411461163115444</v>
      </c>
      <c r="BF1004" s="15">
        <v>0.79643513386617004</v>
      </c>
      <c r="BG1004" s="15">
        <v>1.1571227925604652</v>
      </c>
      <c r="BH1004" s="18">
        <v>-1.3190052733667186</v>
      </c>
      <c r="BI1004" s="15">
        <v>-0.92748054245826506</v>
      </c>
      <c r="BJ1004" s="15">
        <v>-0.37947837680287427</v>
      </c>
      <c r="BK1004" s="15">
        <v>0.25538999602913331</v>
      </c>
      <c r="BL1004" s="15">
        <v>1.6433012120278292</v>
      </c>
      <c r="BM1004" s="15">
        <v>1.2572194736104423</v>
      </c>
      <c r="BN1004" s="1" t="s">
        <v>20540</v>
      </c>
    </row>
    <row r="1005" spans="1:66" x14ac:dyDescent="0.25">
      <c r="A1005">
        <v>853456</v>
      </c>
      <c r="B1005" t="s">
        <v>12295</v>
      </c>
      <c r="C1005" t="s">
        <v>12296</v>
      </c>
      <c r="D1005" t="s">
        <v>12297</v>
      </c>
      <c r="E1005" t="s">
        <v>12298</v>
      </c>
      <c r="F1005" s="23">
        <v>9.9999999999999998E-17</v>
      </c>
      <c r="G1005" s="23">
        <v>0.37793046000000002</v>
      </c>
      <c r="H1005" s="23">
        <v>7.3073495999999999E-4</v>
      </c>
      <c r="I1005" s="11">
        <v>-0.36296897480648899</v>
      </c>
      <c r="J1005" s="12">
        <v>-0.57966831052780632</v>
      </c>
      <c r="K1005" s="12">
        <v>0.15839784391107353</v>
      </c>
      <c r="L1005" s="12">
        <v>0.36513282569300398</v>
      </c>
      <c r="M1005" s="12">
        <v>1.0515647224139371</v>
      </c>
      <c r="N1005" s="12">
        <v>-0.12088614643873462</v>
      </c>
      <c r="O1005" s="1">
        <v>-0.24503133515019992</v>
      </c>
      <c r="P1005">
        <v>-0.25643760579904701</v>
      </c>
      <c r="Q1005">
        <v>5.3978810338920047E-2</v>
      </c>
      <c r="R1005">
        <v>9.1390498519174052E-2</v>
      </c>
      <c r="S1005">
        <v>0.19265477767810721</v>
      </c>
      <c r="T1005">
        <v>-2.1622258914404863E-2</v>
      </c>
      <c r="U1005" s="1">
        <v>0.62144893784687505</v>
      </c>
      <c r="V1005">
        <v>0.77037265570782476</v>
      </c>
      <c r="W1005">
        <v>0.89306101187096487</v>
      </c>
      <c r="X1005">
        <v>0.87878233707176101</v>
      </c>
      <c r="Y1005">
        <v>0.63897010170593571</v>
      </c>
      <c r="Z1005">
        <v>-0.35300395781290062</v>
      </c>
      <c r="AA1005">
        <v>-0.22371418269915849</v>
      </c>
      <c r="AB1005">
        <v>8.6585577289899476E-2</v>
      </c>
      <c r="AC1005">
        <v>0.47261139936309937</v>
      </c>
      <c r="AD1005">
        <v>0.99171750062807218</v>
      </c>
      <c r="AE1005" s="1">
        <v>0.61339048849980538</v>
      </c>
      <c r="AF1005">
        <v>0.82050987799933806</v>
      </c>
      <c r="AG1005">
        <v>0.90577194641395198</v>
      </c>
      <c r="AH1005">
        <v>0.86129209378379901</v>
      </c>
      <c r="AI1005">
        <v>0.50704929793312348</v>
      </c>
      <c r="AJ1005">
        <v>-0.42448153435811009</v>
      </c>
      <c r="AK1005">
        <v>-0.17734856371842053</v>
      </c>
      <c r="AL1005">
        <v>0.1257626877554737</v>
      </c>
      <c r="AM1005">
        <v>0.58240860088773883</v>
      </c>
      <c r="AN1005">
        <v>0.9739043262505348</v>
      </c>
      <c r="AO1005" s="1">
        <v>0.61956318594002224</v>
      </c>
      <c r="AP1005">
        <v>0.80060681689896074</v>
      </c>
      <c r="AQ1005">
        <v>0.90351019248873121</v>
      </c>
      <c r="AR1005">
        <v>0.87281399872160526</v>
      </c>
      <c r="AS1005">
        <v>0.57005569795945943</v>
      </c>
      <c r="AT1005">
        <v>-0.39313323472321754</v>
      </c>
      <c r="AU1005">
        <v>-0.19948970459799367</v>
      </c>
      <c r="AV1005">
        <v>0.10815404140540776</v>
      </c>
      <c r="AW1005">
        <v>0.53397638589636631</v>
      </c>
      <c r="AX1005">
        <v>0.98602485031582732</v>
      </c>
      <c r="AY1005" s="1">
        <v>10</v>
      </c>
      <c r="AZ1005">
        <v>10</v>
      </c>
      <c r="BA1005">
        <v>10</v>
      </c>
      <c r="BB1005" s="18">
        <v>-1.2695263470675331</v>
      </c>
      <c r="BC1005" s="15">
        <v>-0.72918516654727927</v>
      </c>
      <c r="BD1005" s="15">
        <v>-0.46894342276307471</v>
      </c>
      <c r="BE1005" s="15">
        <v>0.1556454170297904</v>
      </c>
      <c r="BF1005" s="15">
        <v>0.93265994113799078</v>
      </c>
      <c r="BG1005" s="15">
        <v>1.267516110183764</v>
      </c>
      <c r="BH1005" s="18">
        <v>-1.4282218284193107</v>
      </c>
      <c r="BI1005" s="15">
        <v>-0.98262484858243193</v>
      </c>
      <c r="BJ1005" s="15">
        <v>-0.39968950898724032</v>
      </c>
      <c r="BK1005" s="15">
        <v>0.31528696645306636</v>
      </c>
      <c r="BL1005" s="15">
        <v>1.3924198142373287</v>
      </c>
      <c r="BM1005" s="15">
        <v>1.2146628733249278</v>
      </c>
      <c r="BN1005" s="1" t="s">
        <v>20540</v>
      </c>
    </row>
    <row r="1006" spans="1:66" x14ac:dyDescent="0.25">
      <c r="A1006">
        <v>850611</v>
      </c>
      <c r="B1006" t="s">
        <v>12299</v>
      </c>
      <c r="C1006" t="s">
        <v>12300</v>
      </c>
      <c r="D1006" t="s">
        <v>12301</v>
      </c>
      <c r="E1006" t="s">
        <v>12302</v>
      </c>
      <c r="F1006" s="23">
        <v>4.9071857999999999E-14</v>
      </c>
      <c r="G1006" s="23">
        <v>1.2908239E-4</v>
      </c>
      <c r="H1006" s="23">
        <v>7.6978310000000005E-4</v>
      </c>
      <c r="I1006" s="11">
        <v>-0.28763783489013772</v>
      </c>
      <c r="J1006" s="12">
        <v>1.5460029030090397E-2</v>
      </c>
      <c r="K1006" s="12">
        <v>0.61039969717893838</v>
      </c>
      <c r="L1006" s="12">
        <v>0.37664319072492275</v>
      </c>
      <c r="M1006" s="12">
        <v>1.4150844835864118</v>
      </c>
      <c r="N1006" s="12">
        <v>0.46801253597470954</v>
      </c>
      <c r="O1006" s="1">
        <v>-0.22051564375801772</v>
      </c>
      <c r="P1006">
        <v>1.2699092350423635E-2</v>
      </c>
      <c r="Q1006">
        <v>0.38564094951629385</v>
      </c>
      <c r="R1006">
        <v>0.1810823201130298</v>
      </c>
      <c r="S1006">
        <v>0.52070072720716276</v>
      </c>
      <c r="T1006">
        <v>0.164794588971239</v>
      </c>
      <c r="U1006" s="1">
        <v>0.34475318158404678</v>
      </c>
      <c r="V1006">
        <v>0.67499501126691752</v>
      </c>
      <c r="W1006">
        <v>0.90967725116284037</v>
      </c>
      <c r="X1006">
        <v>0.8731819538739487</v>
      </c>
      <c r="Y1006">
        <v>0.73137131619404783</v>
      </c>
      <c r="Z1006">
        <v>-0.50905547635774384</v>
      </c>
      <c r="AA1006">
        <v>-0.36665144476936573</v>
      </c>
      <c r="AB1006">
        <v>0.11596258831205071</v>
      </c>
      <c r="AC1006">
        <v>0.37312619820505777</v>
      </c>
      <c r="AD1006">
        <v>0.92849328763158623</v>
      </c>
      <c r="AE1006" s="1">
        <v>0.51149993928849835</v>
      </c>
      <c r="AF1006">
        <v>0.8018297628682417</v>
      </c>
      <c r="AG1006">
        <v>0.88667188036562483</v>
      </c>
      <c r="AH1006">
        <v>0.89668763958390918</v>
      </c>
      <c r="AI1006">
        <v>0.50167669264894721</v>
      </c>
      <c r="AJ1006">
        <v>-0.50274339926204159</v>
      </c>
      <c r="AK1006">
        <v>-0.1753518203905188</v>
      </c>
      <c r="AL1006">
        <v>5.5365042618934393E-2</v>
      </c>
      <c r="AM1006">
        <v>0.63255342367317724</v>
      </c>
      <c r="AN1006">
        <v>0.94951955742721239</v>
      </c>
      <c r="AO1006" s="1">
        <v>0.45338171282666218</v>
      </c>
      <c r="AP1006">
        <v>0.76561738393686218</v>
      </c>
      <c r="AQ1006">
        <v>0.9132312011823982</v>
      </c>
      <c r="AR1006">
        <v>0.90446643078521805</v>
      </c>
      <c r="AS1006">
        <v>0.60509936763752725</v>
      </c>
      <c r="AT1006">
        <v>-0.51505618695737643</v>
      </c>
      <c r="AU1006">
        <v>-0.25679032722653872</v>
      </c>
      <c r="AV1006">
        <v>8.1158631632847367E-2</v>
      </c>
      <c r="AW1006">
        <v>0.53897022774020253</v>
      </c>
      <c r="AX1006">
        <v>0.9593331556913649</v>
      </c>
      <c r="AY1006" s="1">
        <v>10</v>
      </c>
      <c r="AZ1006">
        <v>10</v>
      </c>
      <c r="BA1006">
        <v>10</v>
      </c>
      <c r="BB1006" s="18">
        <v>-0.77569575950031011</v>
      </c>
      <c r="BC1006" s="15">
        <v>-1.0460089169000255</v>
      </c>
      <c r="BD1006" s="15">
        <v>-0.81172318487100592</v>
      </c>
      <c r="BE1006" s="15">
        <v>-1.7717700849408286E-2</v>
      </c>
      <c r="BF1006" s="15">
        <v>0.40537260019741522</v>
      </c>
      <c r="BG1006" s="15">
        <v>0.99476405757187703</v>
      </c>
      <c r="BH1006" s="18">
        <v>-1.052710957261386</v>
      </c>
      <c r="BI1006" s="15">
        <v>-1.0311198359806182</v>
      </c>
      <c r="BJ1006" s="15">
        <v>-0.22386591327143304</v>
      </c>
      <c r="BK1006" s="15">
        <v>0.34501583176766965</v>
      </c>
      <c r="BL1006" s="15">
        <v>1.7681971681790358</v>
      </c>
      <c r="BM1006" s="15">
        <v>1.4454926109181887</v>
      </c>
      <c r="BN1006" s="1" t="s">
        <v>20540</v>
      </c>
    </row>
    <row r="1007" spans="1:66" x14ac:dyDescent="0.25">
      <c r="A1007">
        <v>854119</v>
      </c>
      <c r="B1007" t="s">
        <v>12307</v>
      </c>
      <c r="C1007" t="s">
        <v>12308</v>
      </c>
      <c r="D1007" t="s">
        <v>12309</v>
      </c>
      <c r="E1007" t="s">
        <v>12310</v>
      </c>
      <c r="F1007" s="23">
        <v>3.6637359999999998E-15</v>
      </c>
      <c r="G1007" s="23">
        <v>1.0701736E-2</v>
      </c>
      <c r="H1007" s="23">
        <v>6.4251990000000004E-3</v>
      </c>
      <c r="I1007" s="11">
        <v>-0.34802376936147406</v>
      </c>
      <c r="J1007" s="12">
        <v>-5.580570406438496E-2</v>
      </c>
      <c r="K1007" s="12">
        <v>0.46496953459620821</v>
      </c>
      <c r="L1007" s="12">
        <v>0.25755624569613472</v>
      </c>
      <c r="M1007" s="12">
        <v>1.0471521471921643</v>
      </c>
      <c r="N1007" s="12">
        <v>0.1679787069635672</v>
      </c>
      <c r="O1007" s="1">
        <v>-0.24278096412323361</v>
      </c>
      <c r="P1007">
        <v>-3.3545528893981297E-2</v>
      </c>
      <c r="Q1007">
        <v>0.23676855336341746</v>
      </c>
      <c r="R1007">
        <v>0.103813940568596</v>
      </c>
      <c r="S1007">
        <v>0.32951568747608456</v>
      </c>
      <c r="T1007">
        <v>5.0304283605220601E-2</v>
      </c>
      <c r="U1007" s="1">
        <v>0.49399211745605565</v>
      </c>
      <c r="V1007">
        <v>0.71113836880616477</v>
      </c>
      <c r="W1007">
        <v>0.90755605904959791</v>
      </c>
      <c r="X1007">
        <v>0.88775418460405076</v>
      </c>
      <c r="Y1007">
        <v>0.72096852745009776</v>
      </c>
      <c r="Z1007">
        <v>-0.4055346733296708</v>
      </c>
      <c r="AA1007">
        <v>-0.31808743407030171</v>
      </c>
      <c r="AB1007">
        <v>9.4684134578274431E-2</v>
      </c>
      <c r="AC1007">
        <v>0.4019615628276561</v>
      </c>
      <c r="AD1007">
        <v>0.97216762959953551</v>
      </c>
      <c r="AE1007" s="1">
        <v>0.60052093927899175</v>
      </c>
      <c r="AF1007">
        <v>0.81036465809211589</v>
      </c>
      <c r="AG1007">
        <v>0.88647460118118604</v>
      </c>
      <c r="AH1007">
        <v>0.88270349605074472</v>
      </c>
      <c r="AI1007">
        <v>0.51621958486895969</v>
      </c>
      <c r="AJ1007">
        <v>-0.4245182826708821</v>
      </c>
      <c r="AK1007">
        <v>-0.16429125919101456</v>
      </c>
      <c r="AL1007">
        <v>7.278906269536968E-2</v>
      </c>
      <c r="AM1007">
        <v>0.60032183357655922</v>
      </c>
      <c r="AN1007">
        <v>0.97055715862585279</v>
      </c>
      <c r="AO1007" s="1">
        <v>0.56123929090364078</v>
      </c>
      <c r="AP1007">
        <v>0.7768366299262025</v>
      </c>
      <c r="AQ1007">
        <v>0.90650727174004708</v>
      </c>
      <c r="AR1007">
        <v>0.89567699162413938</v>
      </c>
      <c r="AS1007">
        <v>0.61208867786759547</v>
      </c>
      <c r="AT1007">
        <v>-0.42138995726280748</v>
      </c>
      <c r="AU1007">
        <v>-0.2335778808587235</v>
      </c>
      <c r="AV1007">
        <v>8.3255392489237176E-2</v>
      </c>
      <c r="AW1007">
        <v>0.52086305866833904</v>
      </c>
      <c r="AX1007">
        <v>0.98309692679112515</v>
      </c>
      <c r="AY1007" s="1">
        <v>10</v>
      </c>
      <c r="AZ1007">
        <v>10</v>
      </c>
      <c r="BA1007">
        <v>10</v>
      </c>
      <c r="BB1007" s="18">
        <v>-1.0199374306637974</v>
      </c>
      <c r="BC1007" s="15">
        <v>-0.85779581251611781</v>
      </c>
      <c r="BD1007" s="15">
        <v>-0.69750588987486217</v>
      </c>
      <c r="BE1007" s="15">
        <v>5.9100303385850185E-2</v>
      </c>
      <c r="BF1007" s="15">
        <v>0.62233678312663698</v>
      </c>
      <c r="BG1007" s="15">
        <v>1.2070733867567445</v>
      </c>
      <c r="BH1007" s="18">
        <v>-1.3315734516974047</v>
      </c>
      <c r="BI1007" s="15">
        <v>-0.90776673144936115</v>
      </c>
      <c r="BJ1007" s="15">
        <v>-0.28115140946318323</v>
      </c>
      <c r="BK1007" s="15">
        <v>0.28972766469613981</v>
      </c>
      <c r="BL1007" s="15">
        <v>1.5600035671123644</v>
      </c>
      <c r="BM1007" s="15">
        <v>1.3574890205869876</v>
      </c>
      <c r="BN1007" s="1" t="s">
        <v>20540</v>
      </c>
    </row>
    <row r="1008" spans="1:66" x14ac:dyDescent="0.25">
      <c r="A1008">
        <v>852239</v>
      </c>
      <c r="B1008" t="s">
        <v>12311</v>
      </c>
      <c r="C1008" t="s">
        <v>12312</v>
      </c>
      <c r="D1008" t="s">
        <v>12313</v>
      </c>
      <c r="E1008" t="s">
        <v>12314</v>
      </c>
      <c r="F1008" s="23">
        <v>3.0375702000000002E-13</v>
      </c>
      <c r="G1008" s="23">
        <v>6.9354569999999999E-3</v>
      </c>
      <c r="H1008" s="23">
        <v>4.5916465999999998E-3</v>
      </c>
      <c r="I1008" s="11">
        <v>-0.15547855869645452</v>
      </c>
      <c r="J1008" s="12">
        <v>-9.0611667771818269E-2</v>
      </c>
      <c r="K1008" s="12">
        <v>0.23241685559924294</v>
      </c>
      <c r="L1008" s="12">
        <v>0.12632601176197103</v>
      </c>
      <c r="M1008" s="12">
        <v>1.2158693611065456</v>
      </c>
      <c r="N1008" s="12">
        <v>0.38059776219511576</v>
      </c>
      <c r="O1008" s="1">
        <v>-9.9422599438081655E-2</v>
      </c>
      <c r="P1008">
        <v>-5.6271073452181672E-2</v>
      </c>
      <c r="Q1008">
        <v>0.12547967328897666</v>
      </c>
      <c r="R1008">
        <v>5.54349623199131E-2</v>
      </c>
      <c r="S1008">
        <v>0.41421951906187154</v>
      </c>
      <c r="T1008">
        <v>0.12556708295057897</v>
      </c>
      <c r="U1008" s="1">
        <v>0.46265476745412326</v>
      </c>
      <c r="V1008">
        <v>0.71424976690566455</v>
      </c>
      <c r="W1008">
        <v>0.91143976311290953</v>
      </c>
      <c r="X1008">
        <v>0.88017211175056664</v>
      </c>
      <c r="Y1008">
        <v>0.72681301373539231</v>
      </c>
      <c r="Z1008">
        <v>-0.44080766521237874</v>
      </c>
      <c r="AA1008">
        <v>-0.3193623279635604</v>
      </c>
      <c r="AB1008">
        <v>0.10948531819324522</v>
      </c>
      <c r="AC1008">
        <v>0.38652642870142478</v>
      </c>
      <c r="AD1008">
        <v>0.96650763931692751</v>
      </c>
      <c r="AE1008" s="1">
        <v>0.49368747701869398</v>
      </c>
      <c r="AF1008">
        <v>0.74733082633546988</v>
      </c>
      <c r="AG1008">
        <v>0.8788187117836902</v>
      </c>
      <c r="AH1008">
        <v>0.92815483670978483</v>
      </c>
      <c r="AI1008">
        <v>0.52193947912833671</v>
      </c>
      <c r="AJ1008">
        <v>-0.45161955373163853</v>
      </c>
      <c r="AK1008">
        <v>-0.23375199691794329</v>
      </c>
      <c r="AL1008">
        <v>5.0257055464428338E-3</v>
      </c>
      <c r="AM1008">
        <v>0.65209384299349615</v>
      </c>
      <c r="AN1008">
        <v>0.94139772561444734</v>
      </c>
      <c r="AO1008" s="1">
        <v>0.48778986660976137</v>
      </c>
      <c r="AP1008">
        <v>0.7440125899717932</v>
      </c>
      <c r="AQ1008">
        <v>0.90378939217952237</v>
      </c>
      <c r="AR1008">
        <v>0.92124933495869277</v>
      </c>
      <c r="AS1008">
        <v>0.61165367007278826</v>
      </c>
      <c r="AT1008">
        <v>-0.45331989025096592</v>
      </c>
      <c r="AU1008">
        <v>-0.27145095409324987</v>
      </c>
      <c r="AV1008">
        <v>4.726223440003726E-2</v>
      </c>
      <c r="AW1008">
        <v>0.55364480648115166</v>
      </c>
      <c r="AX1008">
        <v>0.9641766498073685</v>
      </c>
      <c r="AY1008" s="1">
        <v>10</v>
      </c>
      <c r="AZ1008">
        <v>10</v>
      </c>
      <c r="BA1008">
        <v>10</v>
      </c>
      <c r="BB1008" s="18">
        <v>-0.91222310306982013</v>
      </c>
      <c r="BC1008" s="15">
        <v>-0.87626240373207864</v>
      </c>
      <c r="BD1008" s="15">
        <v>-0.67636132712931352</v>
      </c>
      <c r="BE1008" s="15">
        <v>2.9529142668374937E-2</v>
      </c>
      <c r="BF1008" s="15">
        <v>0.48554349042670736</v>
      </c>
      <c r="BG1008" s="15">
        <v>1.0456609576160891</v>
      </c>
      <c r="BH1008" s="18">
        <v>-1.076717396447173</v>
      </c>
      <c r="BI1008" s="15">
        <v>-0.97212836999028396</v>
      </c>
      <c r="BJ1008" s="15">
        <v>-0.43046731607519967</v>
      </c>
      <c r="BK1008" s="15">
        <v>0.16318042046632406</v>
      </c>
      <c r="BL1008" s="15">
        <v>1.7719174642481892</v>
      </c>
      <c r="BM1008" s="15">
        <v>1.4483284410181916</v>
      </c>
      <c r="BN1008" s="1" t="s">
        <v>20540</v>
      </c>
    </row>
    <row r="1009" spans="1:66" x14ac:dyDescent="0.25">
      <c r="A1009">
        <v>854882</v>
      </c>
      <c r="B1009" t="s">
        <v>12315</v>
      </c>
      <c r="C1009" t="s">
        <v>12316</v>
      </c>
      <c r="D1009" t="s">
        <v>12317</v>
      </c>
      <c r="E1009" t="s">
        <v>12318</v>
      </c>
      <c r="F1009" s="23">
        <v>1.15463195E-14</v>
      </c>
      <c r="G1009" s="23">
        <v>9.7692760000000003E-4</v>
      </c>
      <c r="H1009" s="23">
        <v>1.5823738000000001E-4</v>
      </c>
      <c r="I1009" s="11">
        <v>-0.41563551420525868</v>
      </c>
      <c r="J1009" s="12">
        <v>-0.15852007822474612</v>
      </c>
      <c r="K1009" s="12">
        <v>0.32916121676128013</v>
      </c>
      <c r="L1009" s="12">
        <v>0.5589052419977929</v>
      </c>
      <c r="M1009" s="12">
        <v>1.4712009802277985</v>
      </c>
      <c r="N1009" s="12">
        <v>0.36894607098488247</v>
      </c>
      <c r="O1009" s="1">
        <v>-0.30410031339497023</v>
      </c>
      <c r="P1009">
        <v>-0.1101139005906098</v>
      </c>
      <c r="Q1009">
        <v>0.18955486881627925</v>
      </c>
      <c r="R1009">
        <v>0.24722375356422888</v>
      </c>
      <c r="S1009">
        <v>0.50482712906006544</v>
      </c>
      <c r="T1009">
        <v>0.11723019493746525</v>
      </c>
      <c r="U1009" s="1">
        <v>0.41059430633774269</v>
      </c>
      <c r="V1009">
        <v>0.66230576992139167</v>
      </c>
      <c r="W1009">
        <v>0.86521559729190489</v>
      </c>
      <c r="X1009">
        <v>0.88896574578709731</v>
      </c>
      <c r="Y1009">
        <v>0.79787166960755729</v>
      </c>
      <c r="Z1009">
        <v>-0.42716358983147135</v>
      </c>
      <c r="AA1009">
        <v>-0.32305063827345509</v>
      </c>
      <c r="AB1009">
        <v>3.6345927019685143E-2</v>
      </c>
      <c r="AC1009">
        <v>0.32659093781542664</v>
      </c>
      <c r="AD1009">
        <v>0.94520970351847255</v>
      </c>
      <c r="AE1009" s="1">
        <v>0.54175383499612728</v>
      </c>
      <c r="AF1009">
        <v>0.79220965804159849</v>
      </c>
      <c r="AG1009">
        <v>0.90985448562425675</v>
      </c>
      <c r="AH1009">
        <v>0.88994559308106935</v>
      </c>
      <c r="AI1009">
        <v>0.51710926495185683</v>
      </c>
      <c r="AJ1009">
        <v>-0.46032092652170342</v>
      </c>
      <c r="AK1009">
        <v>-0.21862312617553489</v>
      </c>
      <c r="AL1009">
        <v>9.4995860587139963E-2</v>
      </c>
      <c r="AM1009">
        <v>0.60859276215436897</v>
      </c>
      <c r="AN1009">
        <v>0.96175995109402712</v>
      </c>
      <c r="AO1009" s="1">
        <v>0.49996326007351261</v>
      </c>
      <c r="AP1009">
        <v>0.75580865894345084</v>
      </c>
      <c r="AQ1009">
        <v>0.90979090149145692</v>
      </c>
      <c r="AR1009">
        <v>0.90692391508445636</v>
      </c>
      <c r="AS1009">
        <v>0.63929380310149231</v>
      </c>
      <c r="AT1009">
        <v>-0.45606747494196592</v>
      </c>
      <c r="AU1009">
        <v>-0.26458184561194892</v>
      </c>
      <c r="AV1009">
        <v>7.3434486169819221E-2</v>
      </c>
      <c r="AW1009">
        <v>0.50788429135611624</v>
      </c>
      <c r="AX1009">
        <v>0.97392356839585759</v>
      </c>
      <c r="AY1009" s="1">
        <v>10</v>
      </c>
      <c r="AZ1009">
        <v>10</v>
      </c>
      <c r="BA1009">
        <v>10</v>
      </c>
      <c r="BB1009" s="18">
        <v>-0.82964906641616254</v>
      </c>
      <c r="BC1009" s="15">
        <v>-0.85657748477475659</v>
      </c>
      <c r="BD1009" s="15">
        <v>-0.68737299761854054</v>
      </c>
      <c r="BE1009" s="15">
        <v>-0.10328129138884522</v>
      </c>
      <c r="BF1009" s="15">
        <v>0.36842522990766452</v>
      </c>
      <c r="BG1009" s="15">
        <v>1.1343512106446296</v>
      </c>
      <c r="BH1009" s="18">
        <v>-1.205565033892581</v>
      </c>
      <c r="BI1009" s="15">
        <v>-0.99994884389510574</v>
      </c>
      <c r="BJ1009" s="15">
        <v>-0.38966754891276673</v>
      </c>
      <c r="BK1009" s="15">
        <v>0.40221306025475617</v>
      </c>
      <c r="BL1009" s="15">
        <v>1.6990332288224759</v>
      </c>
      <c r="BM1009" s="15">
        <v>1.4680395372692241</v>
      </c>
      <c r="BN1009" s="1" t="s">
        <v>20540</v>
      </c>
    </row>
    <row r="1010" spans="1:66" x14ac:dyDescent="0.25">
      <c r="A1010">
        <v>851216</v>
      </c>
      <c r="B1010" t="s">
        <v>12555</v>
      </c>
      <c r="C1010" t="s">
        <v>12556</v>
      </c>
      <c r="D1010" t="s">
        <v>12557</v>
      </c>
      <c r="E1010" t="s">
        <v>12558</v>
      </c>
      <c r="F1010" s="23">
        <v>3.3306690000000002E-16</v>
      </c>
      <c r="G1010" s="23">
        <v>7.5142370000000004E-6</v>
      </c>
      <c r="H1010" s="23">
        <v>3.1121438000000002E-3</v>
      </c>
      <c r="I1010" s="11">
        <v>9.4821729361303314E-2</v>
      </c>
      <c r="J1010" s="12">
        <v>0.401402112181382</v>
      </c>
      <c r="K1010" s="12">
        <v>0.66974866775252018</v>
      </c>
      <c r="L1010" s="12">
        <v>0.19137351049221055</v>
      </c>
      <c r="M1010" s="12">
        <v>1.7836817901647868</v>
      </c>
      <c r="N1010" s="12">
        <v>0.61220068196581579</v>
      </c>
      <c r="O1010" s="1">
        <v>0.1360521334716929</v>
      </c>
      <c r="P1010">
        <v>0.31516943633967787</v>
      </c>
      <c r="Q1010">
        <v>0.4371745052325105</v>
      </c>
      <c r="R1010">
        <v>0.1040944110527257</v>
      </c>
      <c r="S1010">
        <v>0.70884365137427374</v>
      </c>
      <c r="T1010">
        <v>0.18121304709661054</v>
      </c>
      <c r="U1010" s="1">
        <v>0.56678626285883504</v>
      </c>
      <c r="V1010">
        <v>0.68406625680247024</v>
      </c>
      <c r="W1010">
        <v>0.79499956096092439</v>
      </c>
      <c r="X1010">
        <v>0.79635274423030644</v>
      </c>
      <c r="Y1010">
        <v>0.84881395442002994</v>
      </c>
      <c r="Z1010">
        <v>-0.29849671392574806</v>
      </c>
      <c r="AA1010">
        <v>-0.20132085945008604</v>
      </c>
      <c r="AB1010">
        <v>5.9288439157356342E-2</v>
      </c>
      <c r="AC1010">
        <v>0.15850144265728275</v>
      </c>
      <c r="AD1010">
        <v>0.95029579809644471</v>
      </c>
      <c r="AE1010" s="1">
        <v>0.61860659890841496</v>
      </c>
      <c r="AF1010">
        <v>0.73292256579310577</v>
      </c>
      <c r="AG1010">
        <v>0.80054047936253958</v>
      </c>
      <c r="AH1010">
        <v>0.91899868339255264</v>
      </c>
      <c r="AI1010">
        <v>0.67371628802899886</v>
      </c>
      <c r="AJ1010">
        <v>-0.30847526366791567</v>
      </c>
      <c r="AK1010">
        <v>-0.14695589578061274</v>
      </c>
      <c r="AL1010">
        <v>-8.8413844129625441E-2</v>
      </c>
      <c r="AM1010">
        <v>0.48873531445757035</v>
      </c>
      <c r="AN1010">
        <v>0.97235581187714504</v>
      </c>
      <c r="AO1010" s="1">
        <v>0.60611716965828832</v>
      </c>
      <c r="AP1010">
        <v>0.72379160438088785</v>
      </c>
      <c r="AQ1010">
        <v>0.8121764746407939</v>
      </c>
      <c r="AR1010">
        <v>0.87981150208337655</v>
      </c>
      <c r="AS1010">
        <v>0.76473618566695301</v>
      </c>
      <c r="AT1010">
        <v>-0.30941483880215609</v>
      </c>
      <c r="AU1010">
        <v>-0.17411707575332488</v>
      </c>
      <c r="AV1010">
        <v>-2.3234219065209099E-2</v>
      </c>
      <c r="AW1010">
        <v>0.3481471176120256</v>
      </c>
      <c r="AX1010">
        <v>0.97956216112687511</v>
      </c>
      <c r="AY1010" s="1">
        <v>10</v>
      </c>
      <c r="AZ1010">
        <v>10</v>
      </c>
      <c r="BA1010">
        <v>10</v>
      </c>
      <c r="BB1010" s="18">
        <v>-1.2841905563929799</v>
      </c>
      <c r="BC1010" s="15">
        <v>-0.78432115650040923</v>
      </c>
      <c r="BD1010" s="15">
        <v>-0.60326588895843003</v>
      </c>
      <c r="BE1010" s="15">
        <v>-0.1177061113995347</v>
      </c>
      <c r="BF1010" s="15">
        <v>6.7144713831144051E-2</v>
      </c>
      <c r="BG1010" s="15">
        <v>1.3533152052476367</v>
      </c>
      <c r="BH1010" s="18">
        <v>-1.2150164019391552</v>
      </c>
      <c r="BI1010" s="15">
        <v>-0.4914911069626508</v>
      </c>
      <c r="BJ1010" s="15">
        <v>-0.11467220794860995</v>
      </c>
      <c r="BK1010" s="15">
        <v>2.1904301343699296E-2</v>
      </c>
      <c r="BL1010" s="15">
        <v>1.3683726125461686</v>
      </c>
      <c r="BM1010" s="15">
        <v>1.7999265971331191</v>
      </c>
      <c r="BN1010" s="1" t="s">
        <v>20540</v>
      </c>
    </row>
    <row r="1011" spans="1:66" x14ac:dyDescent="0.25">
      <c r="A1011">
        <v>851596</v>
      </c>
      <c r="B1011" t="s">
        <v>12587</v>
      </c>
      <c r="C1011" t="s">
        <v>12588</v>
      </c>
      <c r="D1011" t="s">
        <v>12589</v>
      </c>
      <c r="E1011" t="s">
        <v>12590</v>
      </c>
      <c r="F1011" s="23">
        <v>9.9999999999999998E-17</v>
      </c>
      <c r="G1011" s="23">
        <v>2.080558E-13</v>
      </c>
      <c r="H1011" s="23">
        <v>2.0049518000000001E-12</v>
      </c>
      <c r="I1011" s="11">
        <v>0.16098726043245074</v>
      </c>
      <c r="J1011" s="12">
        <v>-0.14622408937267678</v>
      </c>
      <c r="K1011" s="12">
        <v>0.13820560480257596</v>
      </c>
      <c r="L1011" s="12">
        <v>0.98892726551642085</v>
      </c>
      <c r="M1011" s="12">
        <v>3.4728295572202197</v>
      </c>
      <c r="N1011" s="12">
        <v>3.5917140737849595</v>
      </c>
      <c r="O1011" s="1">
        <v>0.16805502057388913</v>
      </c>
      <c r="P1011">
        <v>-0.14159194127029073</v>
      </c>
      <c r="Q1011">
        <v>8.4653408912007261E-2</v>
      </c>
      <c r="R1011">
        <v>0.44501288021297858</v>
      </c>
      <c r="S1011">
        <v>1.0103917607560833</v>
      </c>
      <c r="T1011">
        <v>0.65731629241813094</v>
      </c>
      <c r="U1011" s="1">
        <v>0.44290532538150401</v>
      </c>
      <c r="V1011">
        <v>0.64385347719854469</v>
      </c>
      <c r="W1011">
        <v>0.7366511151614199</v>
      </c>
      <c r="X1011">
        <v>0.82154544952664743</v>
      </c>
      <c r="Y1011">
        <v>0.90236686158348278</v>
      </c>
      <c r="Z1011">
        <v>-0.37151206156517153</v>
      </c>
      <c r="AA1011">
        <v>-0.17390379457450081</v>
      </c>
      <c r="AB1011">
        <v>-5.0860747219265749E-2</v>
      </c>
      <c r="AC1011">
        <v>0.13681506715695935</v>
      </c>
      <c r="AD1011">
        <v>0.91372035355187531</v>
      </c>
      <c r="AE1011" s="1">
        <v>0.40888420348045196</v>
      </c>
      <c r="AF1011">
        <v>0.65177474619989029</v>
      </c>
      <c r="AG1011">
        <v>0.81564313957785373</v>
      </c>
      <c r="AH1011">
        <v>0.92971390111875929</v>
      </c>
      <c r="AI1011">
        <v>0.79911091335614493</v>
      </c>
      <c r="AJ1011">
        <v>-0.41555288426747949</v>
      </c>
      <c r="AK1011">
        <v>-0.26986301553852654</v>
      </c>
      <c r="AL1011">
        <v>-8.170529665588043E-2</v>
      </c>
      <c r="AM1011">
        <v>0.37689448658619351</v>
      </c>
      <c r="AN1011">
        <v>0.93893434483787364</v>
      </c>
      <c r="AO1011" s="1">
        <v>0.42392801364781968</v>
      </c>
      <c r="AP1011">
        <v>0.65408308161204631</v>
      </c>
      <c r="AQ1011">
        <v>0.79444439494480801</v>
      </c>
      <c r="AR1011">
        <v>0.8992289422165054</v>
      </c>
      <c r="AS1011">
        <v>0.84133216428190927</v>
      </c>
      <c r="AT1011">
        <v>-0.40342891310252621</v>
      </c>
      <c r="AU1011">
        <v>-0.23850207611382268</v>
      </c>
      <c r="AV1011">
        <v>-7.1585635275070045E-2</v>
      </c>
      <c r="AW1011">
        <v>0.29611247385732931</v>
      </c>
      <c r="AX1011">
        <v>0.9374467617440807</v>
      </c>
      <c r="AY1011" s="1">
        <v>10</v>
      </c>
      <c r="AZ1011">
        <v>10</v>
      </c>
      <c r="BA1011">
        <v>10</v>
      </c>
      <c r="BB1011" s="18">
        <v>-0.88163190929564517</v>
      </c>
      <c r="BC1011" s="15">
        <v>-0.78170560444609427</v>
      </c>
      <c r="BD1011" s="15">
        <v>-0.50512119196005367</v>
      </c>
      <c r="BE1011" s="15">
        <v>-0.33290274441480788</v>
      </c>
      <c r="BF1011" s="15">
        <v>-7.0220389837314309E-2</v>
      </c>
      <c r="BG1011" s="15">
        <v>1.0012919335772239</v>
      </c>
      <c r="BH1011" s="18">
        <v>-0.82002256828921183</v>
      </c>
      <c r="BI1011" s="15">
        <v>-0.83766512423242212</v>
      </c>
      <c r="BJ1011" s="15">
        <v>-0.45223032213340059</v>
      </c>
      <c r="BK1011" s="15">
        <v>4.555674963519174E-2</v>
      </c>
      <c r="BL1011" s="15">
        <v>1.258821050294386</v>
      </c>
      <c r="BM1011" s="15">
        <v>2.3758301211021471</v>
      </c>
      <c r="BN1011" s="1" t="s">
        <v>20540</v>
      </c>
    </row>
    <row r="1012" spans="1:66" x14ac:dyDescent="0.25">
      <c r="A1012">
        <v>852422</v>
      </c>
      <c r="B1012" t="s">
        <v>12619</v>
      </c>
      <c r="C1012" t="s">
        <v>12620</v>
      </c>
      <c r="D1012" t="s">
        <v>12621</v>
      </c>
      <c r="E1012" t="s">
        <v>12622</v>
      </c>
      <c r="F1012" s="23">
        <v>4.2188475E-15</v>
      </c>
      <c r="G1012" s="23">
        <v>4.3697434999999998E-7</v>
      </c>
      <c r="H1012" s="23">
        <v>7.0727153999999997E-5</v>
      </c>
      <c r="I1012" s="11">
        <v>-5.8207778466672841E-2</v>
      </c>
      <c r="J1012" s="12">
        <v>2.4544716888967952E-2</v>
      </c>
      <c r="K1012" s="12">
        <v>0.73523634777350233</v>
      </c>
      <c r="L1012" s="12">
        <v>0.42959329010615593</v>
      </c>
      <c r="M1012" s="12">
        <v>1.8274507758119214</v>
      </c>
      <c r="N1012" s="12">
        <v>1.1036539983080811</v>
      </c>
      <c r="O1012" s="1">
        <v>-6.5301215653079558E-2</v>
      </c>
      <c r="P1012">
        <v>1.5946326726367657E-2</v>
      </c>
      <c r="Q1012">
        <v>0.34721155215648508</v>
      </c>
      <c r="R1012">
        <v>0.17423834173399907</v>
      </c>
      <c r="S1012">
        <v>0.61671778127049126</v>
      </c>
      <c r="T1012">
        <v>0.38385313029419182</v>
      </c>
      <c r="U1012" s="1">
        <v>0.80449421215191153</v>
      </c>
      <c r="V1012">
        <v>0.88152449285482803</v>
      </c>
      <c r="W1012">
        <v>0.85904569445266266</v>
      </c>
      <c r="X1012">
        <v>0.65898622840104581</v>
      </c>
      <c r="Y1012">
        <v>0.47056630555941026</v>
      </c>
      <c r="Z1012">
        <v>-0.31055587210652158</v>
      </c>
      <c r="AA1012">
        <v>-3.74806568863673E-2</v>
      </c>
      <c r="AB1012">
        <v>0.3189717697723029</v>
      </c>
      <c r="AC1012">
        <v>0.36299266581308726</v>
      </c>
      <c r="AD1012">
        <v>0.95496519987745132</v>
      </c>
      <c r="AE1012" s="1">
        <v>0.71444129529531653</v>
      </c>
      <c r="AF1012">
        <v>0.87794097478711342</v>
      </c>
      <c r="AG1012">
        <v>0.83005911880426653</v>
      </c>
      <c r="AH1012">
        <v>0.79548510916829673</v>
      </c>
      <c r="AI1012">
        <v>0.41676455937445056</v>
      </c>
      <c r="AJ1012">
        <v>-0.39607595731097894</v>
      </c>
      <c r="AK1012">
        <v>-3.1239163876528187E-3</v>
      </c>
      <c r="AL1012">
        <v>0.10742325310614491</v>
      </c>
      <c r="AM1012">
        <v>0.58945335651335296</v>
      </c>
      <c r="AN1012">
        <v>0.95177526406355317</v>
      </c>
      <c r="AO1012" s="1">
        <v>0.75639881325697822</v>
      </c>
      <c r="AP1012">
        <v>0.88931802627786538</v>
      </c>
      <c r="AQ1012">
        <v>0.85042185525635783</v>
      </c>
      <c r="AR1012">
        <v>0.75335215524809895</v>
      </c>
      <c r="AS1012">
        <v>0.44171677356277234</v>
      </c>
      <c r="AT1012">
        <v>-0.36850939765643315</v>
      </c>
      <c r="AU1012">
        <v>-1.6052435829409958E-2</v>
      </c>
      <c r="AV1012">
        <v>0.18803717043051618</v>
      </c>
      <c r="AW1012">
        <v>0.51120670274953295</v>
      </c>
      <c r="AX1012">
        <v>0.96384832784106433</v>
      </c>
      <c r="AY1012" s="1">
        <v>10</v>
      </c>
      <c r="AZ1012">
        <v>10</v>
      </c>
      <c r="BA1012">
        <v>10</v>
      </c>
      <c r="BB1012" s="18">
        <v>-1.4759082386757072</v>
      </c>
      <c r="BC1012" s="15">
        <v>-0.74081934227353152</v>
      </c>
      <c r="BD1012" s="15">
        <v>-0.33442335654680361</v>
      </c>
      <c r="BE1012" s="15">
        <v>0.1960562594075288</v>
      </c>
      <c r="BF1012" s="15">
        <v>0.26156903552910177</v>
      </c>
      <c r="BG1012" s="15">
        <v>0.42166227331222944</v>
      </c>
      <c r="BH1012" s="18">
        <v>-1.5238200812036944</v>
      </c>
      <c r="BI1012" s="15">
        <v>-0.72061615566417547</v>
      </c>
      <c r="BJ1012" s="15">
        <v>0.27076256607942345</v>
      </c>
      <c r="BK1012" s="15">
        <v>0.54966202497425176</v>
      </c>
      <c r="BL1012" s="15">
        <v>1.765775794570416</v>
      </c>
      <c r="BM1012" s="15">
        <v>1.3300992204909614</v>
      </c>
      <c r="BN1012" s="1" t="s">
        <v>20540</v>
      </c>
    </row>
    <row r="1013" spans="1:66" x14ac:dyDescent="0.25">
      <c r="A1013">
        <v>854257</v>
      </c>
      <c r="B1013" t="s">
        <v>12623</v>
      </c>
      <c r="C1013" t="s">
        <v>12624</v>
      </c>
      <c r="D1013" t="s">
        <v>12625</v>
      </c>
      <c r="E1013" t="s">
        <v>12626</v>
      </c>
      <c r="F1013" s="23">
        <v>2.0428103999999998E-14</v>
      </c>
      <c r="G1013" s="23">
        <v>1.7291481999999999E-5</v>
      </c>
      <c r="H1013" s="23">
        <v>7.1429387000000004E-3</v>
      </c>
      <c r="I1013" s="11">
        <v>4.0460517134522374E-2</v>
      </c>
      <c r="J1013" s="12">
        <v>0.47188787384589426</v>
      </c>
      <c r="K1013" s="12">
        <v>0.71048492675593589</v>
      </c>
      <c r="L1013" s="12">
        <v>0.22521785343192055</v>
      </c>
      <c r="M1013" s="12">
        <v>1.3462440743051047</v>
      </c>
      <c r="N1013" s="12">
        <v>0.38028261591732521</v>
      </c>
      <c r="O1013" s="1">
        <v>3.7939564074510788E-2</v>
      </c>
      <c r="P1013">
        <v>0.3329136115110326</v>
      </c>
      <c r="Q1013">
        <v>0.42015435029301124</v>
      </c>
      <c r="R1013">
        <v>0.10590612561010278</v>
      </c>
      <c r="S1013">
        <v>0.51642034467618436</v>
      </c>
      <c r="T1013">
        <v>0.126761023730561</v>
      </c>
      <c r="U1013" s="1">
        <v>0.54558196496672895</v>
      </c>
      <c r="V1013">
        <v>0.74430064252423023</v>
      </c>
      <c r="W1013">
        <v>0.89124906518932689</v>
      </c>
      <c r="X1013">
        <v>0.80858919644811267</v>
      </c>
      <c r="Y1013">
        <v>0.7643771532067426</v>
      </c>
      <c r="Z1013">
        <v>-0.39589215275460882</v>
      </c>
      <c r="AA1013">
        <v>-0.25426197906654818</v>
      </c>
      <c r="AB1013">
        <v>0.17294267591533888</v>
      </c>
      <c r="AC1013">
        <v>0.25841626766580444</v>
      </c>
      <c r="AD1013">
        <v>0.97542584151429201</v>
      </c>
      <c r="AE1013" s="1">
        <v>0.65363005381556671</v>
      </c>
      <c r="AF1013">
        <v>0.79449992377782208</v>
      </c>
      <c r="AG1013">
        <v>0.85002486354354867</v>
      </c>
      <c r="AH1013">
        <v>0.88775294847953112</v>
      </c>
      <c r="AI1013">
        <v>0.57115690263479912</v>
      </c>
      <c r="AJ1013">
        <v>-0.35134169017166761</v>
      </c>
      <c r="AK1013">
        <v>-0.1354562824817801</v>
      </c>
      <c r="AL1013">
        <v>1.7499499778842326E-2</v>
      </c>
      <c r="AM1013">
        <v>0.55177162405537317</v>
      </c>
      <c r="AN1013">
        <v>0.98047813122704675</v>
      </c>
      <c r="AO1013" s="1">
        <v>0.61595048690281962</v>
      </c>
      <c r="AP1013">
        <v>0.78612709627802724</v>
      </c>
      <c r="AQ1013">
        <v>0.88485857250216238</v>
      </c>
      <c r="AR1013">
        <v>0.86775414793681682</v>
      </c>
      <c r="AS1013">
        <v>0.67091673406508889</v>
      </c>
      <c r="AT1013">
        <v>-0.37843037494239712</v>
      </c>
      <c r="AU1013">
        <v>-0.19278148930773972</v>
      </c>
      <c r="AV1013">
        <v>8.9530528537339671E-2</v>
      </c>
      <c r="AW1013">
        <v>0.42671508855052831</v>
      </c>
      <c r="AX1013">
        <v>0.99639210795964817</v>
      </c>
      <c r="AY1013" s="1">
        <v>10</v>
      </c>
      <c r="AZ1013">
        <v>10</v>
      </c>
      <c r="BA1013">
        <v>10</v>
      </c>
      <c r="BB1013" s="18">
        <v>-1.2699246221256757</v>
      </c>
      <c r="BC1013" s="15">
        <v>-0.98943943778053922</v>
      </c>
      <c r="BD1013" s="15">
        <v>-0.72405621103538087</v>
      </c>
      <c r="BE1013" s="15">
        <v>7.6429637900655781E-2</v>
      </c>
      <c r="BF1013" s="15">
        <v>0.23658800662649404</v>
      </c>
      <c r="BG1013" s="15">
        <v>1.1846453938004207</v>
      </c>
      <c r="BH1013" s="18">
        <v>-1.2320521813838472</v>
      </c>
      <c r="BI1013" s="15">
        <v>-0.54773609821132041</v>
      </c>
      <c r="BJ1013" s="15">
        <v>-5.9017793531618144E-2</v>
      </c>
      <c r="BK1013" s="15">
        <v>0.28724132327144214</v>
      </c>
      <c r="BL1013" s="15">
        <v>1.49671893274991</v>
      </c>
      <c r="BM1013" s="15">
        <v>1.5406030497194543</v>
      </c>
      <c r="BN1013" s="1" t="s">
        <v>20540</v>
      </c>
    </row>
    <row r="1014" spans="1:66" x14ac:dyDescent="0.25">
      <c r="A1014">
        <v>856475</v>
      </c>
      <c r="B1014" t="s">
        <v>12631</v>
      </c>
      <c r="C1014" t="s">
        <v>12632</v>
      </c>
      <c r="D1014" t="s">
        <v>12633</v>
      </c>
      <c r="E1014" t="s">
        <v>12634</v>
      </c>
      <c r="F1014" s="23">
        <v>5.9285909999999997E-14</v>
      </c>
      <c r="G1014" s="23">
        <v>0.38915026000000003</v>
      </c>
      <c r="H1014" s="23">
        <v>3.9077224000000002E-4</v>
      </c>
      <c r="I1014" s="11">
        <v>-0.54354704948001609</v>
      </c>
      <c r="J1014" s="12">
        <v>1.7918266844273775E-2</v>
      </c>
      <c r="K1014" s="12">
        <v>0.95695006750571587</v>
      </c>
      <c r="L1014" s="12">
        <v>9.3928942832440396E-2</v>
      </c>
      <c r="M1014" s="12">
        <v>0.67823374013429083</v>
      </c>
      <c r="N1014" s="12">
        <v>-0.6588222843863295</v>
      </c>
      <c r="O1014" s="1">
        <v>-0.17507821813679905</v>
      </c>
      <c r="P1014">
        <v>4.7271276440278929E-3</v>
      </c>
      <c r="Q1014">
        <v>0.25626758510218262</v>
      </c>
      <c r="R1014">
        <v>2.323366754220756E-2</v>
      </c>
      <c r="S1014">
        <v>0.14500163394216051</v>
      </c>
      <c r="T1014">
        <v>-0.12688365652207106</v>
      </c>
      <c r="U1014" s="1">
        <v>0.47706947062502242</v>
      </c>
      <c r="V1014">
        <v>0.51413077910897409</v>
      </c>
      <c r="W1014">
        <v>0.78663910679337845</v>
      </c>
      <c r="X1014">
        <v>0.85998350328149864</v>
      </c>
      <c r="Y1014">
        <v>0.84853720919092945</v>
      </c>
      <c r="Z1014">
        <v>-0.17326024024748643</v>
      </c>
      <c r="AA1014">
        <v>-0.40505739905731764</v>
      </c>
      <c r="AB1014">
        <v>-3.2415538286342763E-2</v>
      </c>
      <c r="AC1014">
        <v>0.23926543902523992</v>
      </c>
      <c r="AD1014">
        <v>0.89886701781456346</v>
      </c>
      <c r="AE1014" s="1">
        <v>0.77522560983232569</v>
      </c>
      <c r="AF1014">
        <v>0.77993118648750814</v>
      </c>
      <c r="AG1014">
        <v>0.75911411935707052</v>
      </c>
      <c r="AH1014">
        <v>0.83050237508821123</v>
      </c>
      <c r="AI1014">
        <v>0.54163636952259797</v>
      </c>
      <c r="AJ1014">
        <v>-0.21131797716690046</v>
      </c>
      <c r="AK1014">
        <v>-3.1914877138152963E-2</v>
      </c>
      <c r="AL1014">
        <v>-3.2053178845912959E-2</v>
      </c>
      <c r="AM1014">
        <v>0.50887527346069394</v>
      </c>
      <c r="AN1014">
        <v>0.95413059478485196</v>
      </c>
      <c r="AO1014" s="1">
        <v>0.65125521253890917</v>
      </c>
      <c r="AP1014">
        <v>0.6733256469116965</v>
      </c>
      <c r="AQ1014">
        <v>0.80713700417781187</v>
      </c>
      <c r="AR1014">
        <v>0.88270608133606054</v>
      </c>
      <c r="AS1014">
        <v>0.72823072053069915</v>
      </c>
      <c r="AT1014">
        <v>-0.20044184796000267</v>
      </c>
      <c r="AU1014">
        <v>-0.23119086459935939</v>
      </c>
      <c r="AV1014">
        <v>-3.3656763503247228E-2</v>
      </c>
      <c r="AW1014">
        <v>0.38831396807081947</v>
      </c>
      <c r="AX1014">
        <v>0.96683959026475075</v>
      </c>
      <c r="AY1014" s="1">
        <v>10</v>
      </c>
      <c r="AZ1014">
        <v>10</v>
      </c>
      <c r="BA1014">
        <v>10</v>
      </c>
      <c r="BB1014" s="18">
        <v>-1.0834116989442044</v>
      </c>
      <c r="BC1014" s="15">
        <v>-0.42070334155567829</v>
      </c>
      <c r="BD1014" s="15">
        <v>-0.92632956683954593</v>
      </c>
      <c r="BE1014" s="15">
        <v>-0.11347448953048996</v>
      </c>
      <c r="BF1014" s="15">
        <v>0.47915152773742076</v>
      </c>
      <c r="BG1014" s="15">
        <v>1.8081746568502195</v>
      </c>
      <c r="BH1014" s="18">
        <v>-1.595547303949461</v>
      </c>
      <c r="BI1014" s="15">
        <v>-0.40382056675317185</v>
      </c>
      <c r="BJ1014" s="15">
        <v>-2.4681398110265138E-2</v>
      </c>
      <c r="BK1014" s="15">
        <v>-2.4973676195168243E-2</v>
      </c>
      <c r="BL1014" s="15">
        <v>1.1181903141146863</v>
      </c>
      <c r="BM1014" s="15">
        <v>1.1874255431756695</v>
      </c>
      <c r="BN1014" s="1" t="s">
        <v>20540</v>
      </c>
    </row>
    <row r="1015" spans="1:66" x14ac:dyDescent="0.25">
      <c r="A1015">
        <v>853522</v>
      </c>
      <c r="B1015" t="s">
        <v>12655</v>
      </c>
      <c r="C1015" t="s">
        <v>12656</v>
      </c>
      <c r="D1015" t="s">
        <v>12657</v>
      </c>
      <c r="E1015" t="s">
        <v>12658</v>
      </c>
      <c r="F1015" s="23">
        <v>1.7763567999999999E-15</v>
      </c>
      <c r="G1015" s="23">
        <v>1.1346538000000001E-7</v>
      </c>
      <c r="H1015" s="23">
        <v>9.1719029999999996E-5</v>
      </c>
      <c r="I1015" s="11">
        <v>6.6951198075667349E-5</v>
      </c>
      <c r="J1015" s="12">
        <v>0.41609941878855122</v>
      </c>
      <c r="K1015" s="12">
        <v>0.5878315191042377</v>
      </c>
      <c r="L1015" s="12">
        <v>0.34497629571716321</v>
      </c>
      <c r="M1015" s="12">
        <v>1.9847158901651372</v>
      </c>
      <c r="N1015" s="12">
        <v>0.79275683925498408</v>
      </c>
      <c r="O1015" s="1">
        <v>1.1108835665595296E-4</v>
      </c>
      <c r="P1015">
        <v>0.42394952142552866</v>
      </c>
      <c r="Q1015">
        <v>0.49217067200500569</v>
      </c>
      <c r="R1015">
        <v>0.21895060321914672</v>
      </c>
      <c r="S1015">
        <v>0.91375432194585793</v>
      </c>
      <c r="T1015">
        <v>0.2807050245043059</v>
      </c>
      <c r="U1015" s="1">
        <v>0.51417064732752715</v>
      </c>
      <c r="V1015">
        <v>0.6792296560825456</v>
      </c>
      <c r="W1015">
        <v>0.81515295235154872</v>
      </c>
      <c r="X1015">
        <v>0.79713388744702429</v>
      </c>
      <c r="Y1015">
        <v>0.85487032533773066</v>
      </c>
      <c r="Z1015">
        <v>-0.34499445969394688</v>
      </c>
      <c r="AA1015">
        <v>-0.23447734108915186</v>
      </c>
      <c r="AB1015">
        <v>8.5338974335866208E-2</v>
      </c>
      <c r="AC1015">
        <v>0.15343314843702904</v>
      </c>
      <c r="AD1015">
        <v>0.94491663418422722</v>
      </c>
      <c r="AE1015" s="1">
        <v>0.59143705871293595</v>
      </c>
      <c r="AF1015">
        <v>0.73051896745923206</v>
      </c>
      <c r="AG1015">
        <v>0.83586005060674584</v>
      </c>
      <c r="AH1015">
        <v>0.93122293802491918</v>
      </c>
      <c r="AI1015">
        <v>0.63187900902182204</v>
      </c>
      <c r="AJ1015">
        <v>-0.33260446573730446</v>
      </c>
      <c r="AK1015">
        <v>-0.19738241124961853</v>
      </c>
      <c r="AL1015">
        <v>-5.6490261721167022E-2</v>
      </c>
      <c r="AM1015">
        <v>0.54603518839920373</v>
      </c>
      <c r="AN1015">
        <v>0.97034855969765565</v>
      </c>
      <c r="AO1015" s="1">
        <v>0.57322960303128134</v>
      </c>
      <c r="AP1015">
        <v>0.72660985699122183</v>
      </c>
      <c r="AQ1015">
        <v>0.84737097440865461</v>
      </c>
      <c r="AR1015">
        <v>0.89732275817549201</v>
      </c>
      <c r="AS1015">
        <v>0.74101856114090192</v>
      </c>
      <c r="AT1015">
        <v>-0.34586724433731109</v>
      </c>
      <c r="AU1015">
        <v>-0.2177706131941991</v>
      </c>
      <c r="AV1015">
        <v>1.8339757071792414E-3</v>
      </c>
      <c r="AW1015">
        <v>0.39401492371471031</v>
      </c>
      <c r="AX1015">
        <v>0.98312526772186692</v>
      </c>
      <c r="AY1015" s="1">
        <v>10</v>
      </c>
      <c r="AZ1015">
        <v>10</v>
      </c>
      <c r="BA1015">
        <v>10</v>
      </c>
      <c r="BB1015" s="18">
        <v>-1.1414813103771759</v>
      </c>
      <c r="BC1015" s="15">
        <v>-0.85792234343124185</v>
      </c>
      <c r="BD1015" s="15">
        <v>-0.67268279867159519</v>
      </c>
      <c r="BE1015" s="15">
        <v>-0.13663345695931969</v>
      </c>
      <c r="BF1015" s="15">
        <v>-2.2499701297540951E-2</v>
      </c>
      <c r="BG1015" s="15">
        <v>1.1531905896447732</v>
      </c>
      <c r="BH1015" s="18">
        <v>-1.1414268586632907</v>
      </c>
      <c r="BI1015" s="15">
        <v>-0.51950679373436726</v>
      </c>
      <c r="BJ1015" s="15">
        <v>-0.1945967507602904</v>
      </c>
      <c r="BK1015" s="15">
        <v>0.14393733327973549</v>
      </c>
      <c r="BL1015" s="15">
        <v>1.5916787585471071</v>
      </c>
      <c r="BM1015" s="15">
        <v>1.7979433324232101</v>
      </c>
      <c r="BN1015" s="1" t="s">
        <v>20540</v>
      </c>
    </row>
    <row r="1016" spans="1:66" x14ac:dyDescent="0.25">
      <c r="A1016">
        <v>853827</v>
      </c>
      <c r="B1016" t="s">
        <v>12659</v>
      </c>
      <c r="C1016" t="s">
        <v>12660</v>
      </c>
      <c r="D1016" t="s">
        <v>12661</v>
      </c>
      <c r="E1016" t="s">
        <v>12662</v>
      </c>
      <c r="F1016" s="23">
        <v>1.2212452999999999E-15</v>
      </c>
      <c r="G1016" s="23">
        <v>3.370955E-7</v>
      </c>
      <c r="H1016" s="23">
        <v>3.6132562999999999E-4</v>
      </c>
      <c r="I1016" s="11">
        <v>2.2217642519645409E-2</v>
      </c>
      <c r="J1016" s="12">
        <v>0.42720227687899609</v>
      </c>
      <c r="K1016" s="12">
        <v>1.0010842185404862</v>
      </c>
      <c r="L1016" s="12">
        <v>0.39513509101754807</v>
      </c>
      <c r="M1016" s="12">
        <v>1.7316836715663533</v>
      </c>
      <c r="N1016" s="12">
        <v>0.33547934067514285</v>
      </c>
      <c r="O1016" s="1">
        <v>1.1058583696197076E-2</v>
      </c>
      <c r="P1016">
        <v>0.22807134495505063</v>
      </c>
      <c r="Q1016">
        <v>0.41687353372639097</v>
      </c>
      <c r="R1016">
        <v>0.14831383567014281</v>
      </c>
      <c r="S1016">
        <v>0.51054280660440798</v>
      </c>
      <c r="T1016">
        <v>8.3933895672348297E-2</v>
      </c>
      <c r="U1016" s="1">
        <v>0.3172341717551182</v>
      </c>
      <c r="V1016">
        <v>0.6368262146524204</v>
      </c>
      <c r="W1016">
        <v>0.80421554564016651</v>
      </c>
      <c r="X1016">
        <v>0.84161503009569805</v>
      </c>
      <c r="Y1016">
        <v>0.86341977807471981</v>
      </c>
      <c r="Z1016">
        <v>-0.48829435304685848</v>
      </c>
      <c r="AA1016">
        <v>-0.27343985236612106</v>
      </c>
      <c r="AB1016">
        <v>1.440021391467227E-2</v>
      </c>
      <c r="AC1016">
        <v>0.20114838517870587</v>
      </c>
      <c r="AD1016">
        <v>0.90117857073240015</v>
      </c>
      <c r="AE1016" s="1">
        <v>0.49768652351460796</v>
      </c>
      <c r="AF1016">
        <v>0.78345729699619182</v>
      </c>
      <c r="AG1016">
        <v>0.8149105686133149</v>
      </c>
      <c r="AH1016">
        <v>0.92917684283852364</v>
      </c>
      <c r="AI1016">
        <v>0.61065231054772617</v>
      </c>
      <c r="AJ1016">
        <v>-0.49331727968017586</v>
      </c>
      <c r="AK1016">
        <v>-0.10231345300664302</v>
      </c>
      <c r="AL1016">
        <v>-8.2008812780192258E-2</v>
      </c>
      <c r="AM1016">
        <v>0.564673758433893</v>
      </c>
      <c r="AN1016">
        <v>0.95317268130412358</v>
      </c>
      <c r="AO1016" s="1">
        <v>0.42719274417120912</v>
      </c>
      <c r="AP1016">
        <v>0.73710331467415768</v>
      </c>
      <c r="AQ1016">
        <v>0.83337500552048738</v>
      </c>
      <c r="AR1016">
        <v>0.91479575701200944</v>
      </c>
      <c r="AS1016">
        <v>0.74709770538743603</v>
      </c>
      <c r="AT1016">
        <v>-0.50517739392085126</v>
      </c>
      <c r="AU1016">
        <v>-0.18571975976378272</v>
      </c>
      <c r="AV1016">
        <v>-3.9045376550515813E-2</v>
      </c>
      <c r="AW1016">
        <v>0.41003756901892296</v>
      </c>
      <c r="AX1016">
        <v>0.95620586578333311</v>
      </c>
      <c r="AY1016" s="1">
        <v>10</v>
      </c>
      <c r="AZ1016">
        <v>10</v>
      </c>
      <c r="BA1016">
        <v>10</v>
      </c>
      <c r="BB1016" s="18">
        <v>-0.86874657710238001</v>
      </c>
      <c r="BC1016" s="15">
        <v>-1.1924120299250855</v>
      </c>
      <c r="BD1016" s="15">
        <v>-0.78588270949120798</v>
      </c>
      <c r="BE1016" s="15">
        <v>-0.24125634063216259</v>
      </c>
      <c r="BF1016" s="15">
        <v>0.11209258580735453</v>
      </c>
      <c r="BG1016" s="15">
        <v>1.3651859045127424</v>
      </c>
      <c r="BH1016" s="18">
        <v>-0.85045122470042378</v>
      </c>
      <c r="BI1016" s="15">
        <v>-0.84062780279529925</v>
      </c>
      <c r="BJ1016" s="15">
        <v>3.8470664006474309E-2</v>
      </c>
      <c r="BK1016" s="15">
        <v>8.4121823597140113E-2</v>
      </c>
      <c r="BL1016" s="15">
        <v>1.5380657957015258</v>
      </c>
      <c r="BM1016" s="15">
        <v>1.641439911021334</v>
      </c>
      <c r="BN1016" s="1" t="s">
        <v>20540</v>
      </c>
    </row>
    <row r="1017" spans="1:66" x14ac:dyDescent="0.25">
      <c r="A1017">
        <v>854328</v>
      </c>
      <c r="B1017" t="s">
        <v>12711</v>
      </c>
      <c r="C1017" t="s">
        <v>12712</v>
      </c>
      <c r="D1017" t="s">
        <v>12713</v>
      </c>
      <c r="E1017" t="s">
        <v>12714</v>
      </c>
      <c r="F1017" s="23">
        <v>4.4408919999999998E-16</v>
      </c>
      <c r="G1017" s="23">
        <v>3.6578700000000003E-5</v>
      </c>
      <c r="H1017" s="23">
        <v>7.4091649999999997E-3</v>
      </c>
      <c r="I1017" s="11">
        <v>-0.12898345947048412</v>
      </c>
      <c r="J1017" s="12">
        <v>-9.6109731872451969E-3</v>
      </c>
      <c r="K1017" s="12">
        <v>0.7354351902795655</v>
      </c>
      <c r="L1017" s="12">
        <v>0.63611773684159234</v>
      </c>
      <c r="M1017" s="12">
        <v>1.123718507044261</v>
      </c>
      <c r="N1017" s="12">
        <v>0.52664611074518441</v>
      </c>
      <c r="O1017" s="1">
        <v>-8.173239441281982E-2</v>
      </c>
      <c r="P1017">
        <v>-5.1368968136839286E-3</v>
      </c>
      <c r="Q1017">
        <v>0.3084286558536658</v>
      </c>
      <c r="R1017">
        <v>0.23112067611078871</v>
      </c>
      <c r="S1017">
        <v>0.32273533943606508</v>
      </c>
      <c r="T1017">
        <v>0.13955092473395586</v>
      </c>
      <c r="U1017" s="1">
        <v>0.55488523324415739</v>
      </c>
      <c r="V1017">
        <v>0.74868238953090882</v>
      </c>
      <c r="W1017">
        <v>0.87041046615817874</v>
      </c>
      <c r="X1017">
        <v>0.89320174762697191</v>
      </c>
      <c r="Y1017">
        <v>0.7228841586265744</v>
      </c>
      <c r="Z1017">
        <v>-0.39213140474587183</v>
      </c>
      <c r="AA1017">
        <v>-0.2207615444041513</v>
      </c>
      <c r="AB1017">
        <v>3.7957409376529305E-2</v>
      </c>
      <c r="AC1017">
        <v>0.40693661439107681</v>
      </c>
      <c r="AD1017">
        <v>0.98686531032111491</v>
      </c>
      <c r="AE1017" s="1">
        <v>0.62323064064432765</v>
      </c>
      <c r="AF1017">
        <v>0.85676877689910969</v>
      </c>
      <c r="AG1017">
        <v>0.86731167213448079</v>
      </c>
      <c r="AH1017">
        <v>0.85580066581885395</v>
      </c>
      <c r="AI1017">
        <v>0.55917361979109947</v>
      </c>
      <c r="AJ1017">
        <v>-0.46050566460280845</v>
      </c>
      <c r="AK1017">
        <v>-7.9884408695889295E-2</v>
      </c>
      <c r="AL1017">
        <v>8.110898311255095E-2</v>
      </c>
      <c r="AM1017">
        <v>0.52333811103937511</v>
      </c>
      <c r="AN1017">
        <v>0.98465869651053251</v>
      </c>
      <c r="AO1017" s="1">
        <v>0.59827227282723494</v>
      </c>
      <c r="AP1017">
        <v>0.81634819955170723</v>
      </c>
      <c r="AQ1017">
        <v>0.87504331145715486</v>
      </c>
      <c r="AR1017">
        <v>0.87827917983719495</v>
      </c>
      <c r="AS1017">
        <v>0.63408008954871353</v>
      </c>
      <c r="AT1017">
        <v>-0.43433559691718177</v>
      </c>
      <c r="AU1017">
        <v>-0.14138592686041462</v>
      </c>
      <c r="AV1017">
        <v>6.3048744688764397E-2</v>
      </c>
      <c r="AW1017">
        <v>0.47686496236735348</v>
      </c>
      <c r="AX1017">
        <v>0.99286937816421783</v>
      </c>
      <c r="AY1017" s="1">
        <v>10</v>
      </c>
      <c r="AZ1017">
        <v>10</v>
      </c>
      <c r="BA1017">
        <v>10</v>
      </c>
      <c r="BB1017" s="18">
        <v>-1.1944597623819135</v>
      </c>
      <c r="BC1017" s="15">
        <v>-0.9011777378404785</v>
      </c>
      <c r="BD1017" s="15">
        <v>-0.59236964373821133</v>
      </c>
      <c r="BE1017" s="15">
        <v>-0.12615868420407481</v>
      </c>
      <c r="BF1017" s="15">
        <v>0.53874099440161505</v>
      </c>
      <c r="BG1017" s="15">
        <v>1.1080777422819115</v>
      </c>
      <c r="BH1017" s="18">
        <v>-1.2989006872454476</v>
      </c>
      <c r="BI1017" s="15">
        <v>-0.90895996769099829</v>
      </c>
      <c r="BJ1017" s="15">
        <v>3.1294362625347975E-3</v>
      </c>
      <c r="BK1017" s="15">
        <v>0.38892073009118916</v>
      </c>
      <c r="BL1017" s="15">
        <v>1.448642160363353</v>
      </c>
      <c r="BM1017" s="15">
        <v>1.5345154197005171</v>
      </c>
      <c r="BN1017" s="1" t="s">
        <v>20540</v>
      </c>
    </row>
    <row r="1018" spans="1:66" x14ac:dyDescent="0.25">
      <c r="A1018">
        <v>853168</v>
      </c>
      <c r="B1018" t="s">
        <v>12715</v>
      </c>
      <c r="C1018" t="s">
        <v>12716</v>
      </c>
      <c r="D1018" t="s">
        <v>12717</v>
      </c>
      <c r="E1018" t="s">
        <v>12718</v>
      </c>
      <c r="F1018" s="23">
        <v>8.8817839999999996E-16</v>
      </c>
      <c r="G1018" s="23">
        <v>5.0102929999999997E-2</v>
      </c>
      <c r="H1018" s="23">
        <v>1.206707E-3</v>
      </c>
      <c r="I1018" s="11">
        <v>-0.66771070998089843</v>
      </c>
      <c r="J1018" s="12">
        <v>-0.21876579299568208</v>
      </c>
      <c r="K1018" s="12">
        <v>0.55538708135311021</v>
      </c>
      <c r="L1018" s="12">
        <v>0.28682420547163756</v>
      </c>
      <c r="M1018" s="12">
        <v>0.96170166473426266</v>
      </c>
      <c r="N1018" s="12">
        <v>0.28855162854097688</v>
      </c>
      <c r="O1018" s="1">
        <v>-0.3278944900650651</v>
      </c>
      <c r="P1018">
        <v>-9.3250320184695493E-2</v>
      </c>
      <c r="Q1018">
        <v>0.20296437673683781</v>
      </c>
      <c r="R1018">
        <v>8.8383987759705157E-2</v>
      </c>
      <c r="S1018">
        <v>0.23593880315524809</v>
      </c>
      <c r="T1018">
        <v>7.1083397649880073E-2</v>
      </c>
      <c r="U1018" s="1">
        <v>0.50672302604935349</v>
      </c>
      <c r="V1018">
        <v>0.72222933321886884</v>
      </c>
      <c r="W1018">
        <v>0.92007444417958051</v>
      </c>
      <c r="X1018">
        <v>0.9061205838110773</v>
      </c>
      <c r="Y1018">
        <v>0.64428701743810246</v>
      </c>
      <c r="Z1018">
        <v>-0.40683284833317962</v>
      </c>
      <c r="AA1018">
        <v>-0.32085352654499327</v>
      </c>
      <c r="AB1018">
        <v>8.8247449085726778E-2</v>
      </c>
      <c r="AC1018">
        <v>0.50187493440369724</v>
      </c>
      <c r="AD1018">
        <v>0.97000847700828918</v>
      </c>
      <c r="AE1018" s="1">
        <v>0.64086477907984651</v>
      </c>
      <c r="AF1018">
        <v>0.84082452970619825</v>
      </c>
      <c r="AG1018">
        <v>0.87227448578520517</v>
      </c>
      <c r="AH1018">
        <v>0.85406573388943352</v>
      </c>
      <c r="AI1018">
        <v>0.47855029094845192</v>
      </c>
      <c r="AJ1018">
        <v>-0.42270347148475113</v>
      </c>
      <c r="AK1018">
        <v>-0.10671077658803792</v>
      </c>
      <c r="AL1018">
        <v>8.9961830915088761E-2</v>
      </c>
      <c r="AM1018">
        <v>0.60176690528909504</v>
      </c>
      <c r="AN1018">
        <v>0.96748637428144069</v>
      </c>
      <c r="AO1018" s="1">
        <v>0.59182475237093668</v>
      </c>
      <c r="AP1018">
        <v>0.80032105316944446</v>
      </c>
      <c r="AQ1018">
        <v>0.90119984567750711</v>
      </c>
      <c r="AR1018">
        <v>0.88456865812722707</v>
      </c>
      <c r="AS1018">
        <v>0.55235708850560838</v>
      </c>
      <c r="AT1018">
        <v>-0.42051020258912886</v>
      </c>
      <c r="AU1018">
        <v>-0.19675151478826994</v>
      </c>
      <c r="AV1018">
        <v>9.0185787155995331E-2</v>
      </c>
      <c r="AW1018">
        <v>0.56654359408673183</v>
      </c>
      <c r="AX1018">
        <v>0.97859899032622566</v>
      </c>
      <c r="AY1018" s="1">
        <v>10</v>
      </c>
      <c r="AZ1018">
        <v>10</v>
      </c>
      <c r="BA1018">
        <v>10</v>
      </c>
      <c r="BB1018" s="18">
        <v>-0.96661984013526825</v>
      </c>
      <c r="BC1018" s="15">
        <v>-0.79244024908994393</v>
      </c>
      <c r="BD1018" s="15">
        <v>-0.6425171690652719</v>
      </c>
      <c r="BE1018" s="15">
        <v>7.0836658716178766E-2</v>
      </c>
      <c r="BF1018" s="15">
        <v>0.79208341074918354</v>
      </c>
      <c r="BG1018" s="15">
        <v>1.0404089113136801</v>
      </c>
      <c r="BH1018" s="18">
        <v>-1.5183428918547586</v>
      </c>
      <c r="BI1018" s="15">
        <v>-0.97320435713737197</v>
      </c>
      <c r="BJ1018" s="15">
        <v>-0.18360607054704614</v>
      </c>
      <c r="BK1018" s="15">
        <v>0.30783679003705716</v>
      </c>
      <c r="BL1018" s="15">
        <v>1.5867284110159607</v>
      </c>
      <c r="BM1018" s="15">
        <v>1.2788363959975948</v>
      </c>
      <c r="BN1018" s="1" t="s">
        <v>20540</v>
      </c>
    </row>
    <row r="1019" spans="1:66" x14ac:dyDescent="0.25">
      <c r="A1019">
        <v>855956</v>
      </c>
      <c r="B1019" t="s">
        <v>12775</v>
      </c>
      <c r="C1019" t="s">
        <v>12776</v>
      </c>
      <c r="D1019" t="s">
        <v>12777</v>
      </c>
      <c r="E1019" t="s">
        <v>12778</v>
      </c>
      <c r="F1019" s="23">
        <v>5.3812510000000005E-13</v>
      </c>
      <c r="G1019" s="23">
        <v>3.2722210000000001E-3</v>
      </c>
      <c r="H1019" s="23">
        <v>4.0698783000000004E-3</v>
      </c>
      <c r="I1019" s="11">
        <v>0.31854181984711955</v>
      </c>
      <c r="J1019" s="12">
        <v>0.13873959845987133</v>
      </c>
      <c r="K1019" s="12">
        <v>0.28391919553158312</v>
      </c>
      <c r="L1019" s="12">
        <v>0.42167215787496509</v>
      </c>
      <c r="M1019" s="12">
        <v>0.99129577418851333</v>
      </c>
      <c r="N1019" s="12">
        <v>0.51928319485512042</v>
      </c>
      <c r="O1019" s="1">
        <v>0.62189214681806426</v>
      </c>
      <c r="P1019">
        <v>0.13184943159724127</v>
      </c>
      <c r="Q1019">
        <v>0.18317358143787987</v>
      </c>
      <c r="R1019">
        <v>0.2541889987914297</v>
      </c>
      <c r="S1019">
        <v>0.4992480923607106</v>
      </c>
      <c r="T1019">
        <v>0.23195800037652101</v>
      </c>
      <c r="U1019" s="1">
        <v>0.80382779274771221</v>
      </c>
      <c r="V1019">
        <v>0.86947241057919455</v>
      </c>
      <c r="W1019">
        <v>0.75493874787817106</v>
      </c>
      <c r="X1019">
        <v>0.6892557204586669</v>
      </c>
      <c r="Y1019">
        <v>0.60732330889415287</v>
      </c>
      <c r="Z1019">
        <v>-0.29597747929522178</v>
      </c>
      <c r="AA1019">
        <v>8.6948656580434755E-2</v>
      </c>
      <c r="AB1019">
        <v>0.14100942868261795</v>
      </c>
      <c r="AC1019">
        <v>0.26452387788572856</v>
      </c>
      <c r="AD1019">
        <v>0.95921168978520033</v>
      </c>
      <c r="AE1019" s="1">
        <v>0.72061683793597098</v>
      </c>
      <c r="AF1019">
        <v>0.87915791925825681</v>
      </c>
      <c r="AG1019">
        <v>0.8341706497452519</v>
      </c>
      <c r="AH1019">
        <v>0.80253945340399901</v>
      </c>
      <c r="AI1019">
        <v>0.53365522362340212</v>
      </c>
      <c r="AJ1019">
        <v>-0.39143974119622932</v>
      </c>
      <c r="AK1019">
        <v>-7.1007874671301053E-3</v>
      </c>
      <c r="AL1019">
        <v>0.10401633263804737</v>
      </c>
      <c r="AM1019">
        <v>0.48148581033788085</v>
      </c>
      <c r="AN1019">
        <v>0.98211733768110887</v>
      </c>
      <c r="AO1019" s="1">
        <v>0.76433772175004444</v>
      </c>
      <c r="AP1019">
        <v>0.88198808221873115</v>
      </c>
      <c r="AQ1019">
        <v>0.80504227143320306</v>
      </c>
      <c r="AR1019">
        <v>0.75768431610930453</v>
      </c>
      <c r="AS1019">
        <v>0.57150424374866871</v>
      </c>
      <c r="AT1019">
        <v>-0.35129876182397324</v>
      </c>
      <c r="AU1019">
        <v>3.5558937362730317E-2</v>
      </c>
      <c r="AV1019">
        <v>0.12167427169432352</v>
      </c>
      <c r="AW1019">
        <v>0.38689903076829524</v>
      </c>
      <c r="AX1019">
        <v>0.97978943910150729</v>
      </c>
      <c r="AY1019" s="1">
        <v>10</v>
      </c>
      <c r="AZ1019">
        <v>10</v>
      </c>
      <c r="BA1019">
        <v>10</v>
      </c>
      <c r="BB1019" s="18">
        <v>-1.7279172374681468</v>
      </c>
      <c r="BC1019" s="15">
        <v>-0.78998459369380181</v>
      </c>
      <c r="BD1019" s="15">
        <v>-8.2770453073314071E-2</v>
      </c>
      <c r="BE1019" s="15">
        <v>1.7072673058824799E-2</v>
      </c>
      <c r="BF1019" s="15">
        <v>0.24518759357121125</v>
      </c>
      <c r="BG1019" s="15">
        <v>0.87829299509057279</v>
      </c>
      <c r="BH1019" s="18">
        <v>-1.3799708253189695</v>
      </c>
      <c r="BI1019" s="15">
        <v>-0.63843794424507871</v>
      </c>
      <c r="BJ1019" s="15">
        <v>0.22735732064540115</v>
      </c>
      <c r="BK1019" s="15">
        <v>0.47766938373942508</v>
      </c>
      <c r="BL1019" s="15">
        <v>1.3279898710651796</v>
      </c>
      <c r="BM1019" s="15">
        <v>1.4455112166286985</v>
      </c>
      <c r="BN1019" s="1" t="s">
        <v>20540</v>
      </c>
    </row>
    <row r="1020" spans="1:66" x14ac:dyDescent="0.25">
      <c r="A1020">
        <v>853647</v>
      </c>
      <c r="B1020" t="s">
        <v>12779</v>
      </c>
      <c r="C1020" t="s">
        <v>12780</v>
      </c>
      <c r="D1020" t="s">
        <v>12781</v>
      </c>
      <c r="E1020" t="s">
        <v>12782</v>
      </c>
      <c r="F1020" s="23">
        <v>2.4642620000000003E-10</v>
      </c>
      <c r="G1020" s="23">
        <v>6.0025167000000001E-7</v>
      </c>
      <c r="H1020" s="23">
        <v>1.5960769E-3</v>
      </c>
      <c r="I1020" s="11">
        <v>9.9194396580048402E-2</v>
      </c>
      <c r="J1020" s="12">
        <v>0.22040443077763025</v>
      </c>
      <c r="K1020" s="12">
        <v>0.53891709564269497</v>
      </c>
      <c r="L1020" s="12">
        <v>0.46176419769190852</v>
      </c>
      <c r="M1020" s="12">
        <v>1.9507911143454775</v>
      </c>
      <c r="N1020" s="12">
        <v>0.75666681439999173</v>
      </c>
      <c r="O1020" s="1">
        <v>0.25571530858882024</v>
      </c>
      <c r="P1020">
        <v>0.27161032989643874</v>
      </c>
      <c r="Q1020">
        <v>0.41695136354733664</v>
      </c>
      <c r="R1020">
        <v>0.33508511008520603</v>
      </c>
      <c r="S1020">
        <v>0.98028947299518621</v>
      </c>
      <c r="T1020">
        <v>0.35595108650049512</v>
      </c>
      <c r="U1020" s="1">
        <v>0.70868949956786242</v>
      </c>
      <c r="V1020">
        <v>0.83872528079588016</v>
      </c>
      <c r="W1020">
        <v>0.79154340293600589</v>
      </c>
      <c r="X1020">
        <v>0.75982504966337061</v>
      </c>
      <c r="Y1020">
        <v>0.70600797863448583</v>
      </c>
      <c r="Z1020">
        <v>-0.35222338782384266</v>
      </c>
      <c r="AA1020">
        <v>-1.0540262721443036E-3</v>
      </c>
      <c r="AB1020">
        <v>0.10085580158912709</v>
      </c>
      <c r="AC1020">
        <v>0.25510313344023655</v>
      </c>
      <c r="AD1020">
        <v>0.98169428958575622</v>
      </c>
      <c r="AE1020" s="1">
        <v>0.64690742279804958</v>
      </c>
      <c r="AF1020">
        <v>0.81659831027322849</v>
      </c>
      <c r="AG1020">
        <v>0.80857748406393704</v>
      </c>
      <c r="AH1020">
        <v>0.87391892827362283</v>
      </c>
      <c r="AI1020">
        <v>0.45680759707601082</v>
      </c>
      <c r="AJ1020">
        <v>-0.38601681476526112</v>
      </c>
      <c r="AK1020">
        <v>-5.1896294102318927E-2</v>
      </c>
      <c r="AL1020">
        <v>-2.0609189805558009E-2</v>
      </c>
      <c r="AM1020">
        <v>0.64862212439517708</v>
      </c>
      <c r="AN1020">
        <v>0.94420470028174519</v>
      </c>
      <c r="AO1020" s="1">
        <v>0.68630912749704398</v>
      </c>
      <c r="AP1020">
        <v>0.84487581794889421</v>
      </c>
      <c r="AQ1020">
        <v>0.82161659181472624</v>
      </c>
      <c r="AR1020">
        <v>0.85125396424751087</v>
      </c>
      <c r="AS1020">
        <v>0.56360405329590824</v>
      </c>
      <c r="AT1020">
        <v>-0.38238364238946576</v>
      </c>
      <c r="AU1020">
        <v>-3.3621560557145359E-2</v>
      </c>
      <c r="AV1020">
        <v>2.5553772735785053E-2</v>
      </c>
      <c r="AW1020">
        <v>0.51315650441196192</v>
      </c>
      <c r="AX1020">
        <v>0.98147442360454673</v>
      </c>
      <c r="AY1020" s="1">
        <v>10</v>
      </c>
      <c r="AZ1020">
        <v>10</v>
      </c>
      <c r="BA1020">
        <v>10</v>
      </c>
      <c r="BB1020" s="18">
        <v>-1.3645797412640592</v>
      </c>
      <c r="BC1020" s="15">
        <v>-0.83886070887827191</v>
      </c>
      <c r="BD1020" s="15">
        <v>-0.32095336544174519</v>
      </c>
      <c r="BE1020" s="15">
        <v>-0.17065594773853585</v>
      </c>
      <c r="BF1020" s="15">
        <v>5.6829233537507233E-2</v>
      </c>
      <c r="BG1020" s="15">
        <v>0.72182725467846309</v>
      </c>
      <c r="BH1020" s="18">
        <v>-1.2701865745779575</v>
      </c>
      <c r="BI1020" s="15">
        <v>-0.62912434382100646</v>
      </c>
      <c r="BJ1020" s="15">
        <v>0.19187894155191945</v>
      </c>
      <c r="BK1020" s="15">
        <v>0.26875783353520738</v>
      </c>
      <c r="BL1020" s="15">
        <v>1.913197709730408</v>
      </c>
      <c r="BM1020" s="15">
        <v>1.4418697086880676</v>
      </c>
      <c r="BN1020" s="1" t="s">
        <v>20540</v>
      </c>
    </row>
    <row r="1021" spans="1:66" x14ac:dyDescent="0.25">
      <c r="A1021">
        <v>856321</v>
      </c>
      <c r="B1021" t="s">
        <v>12819</v>
      </c>
      <c r="C1021" t="s">
        <v>12820</v>
      </c>
      <c r="D1021" t="s">
        <v>12821</v>
      </c>
      <c r="E1021" t="s">
        <v>12822</v>
      </c>
      <c r="F1021" s="23">
        <v>4.4408919999999998E-16</v>
      </c>
      <c r="G1021" s="23">
        <v>1.6281623E-9</v>
      </c>
      <c r="H1021" s="23">
        <v>2.4898285000000001E-5</v>
      </c>
      <c r="I1021" s="11">
        <v>1.6146881490834899E-2</v>
      </c>
      <c r="J1021" s="12">
        <v>0.25523517552831104</v>
      </c>
      <c r="K1021" s="12">
        <v>1.0202324203173239</v>
      </c>
      <c r="L1021" s="12">
        <v>0.55841109542011536</v>
      </c>
      <c r="M1021" s="12">
        <v>1.6599857930865864</v>
      </c>
      <c r="N1021" s="12">
        <v>1.81514485370323</v>
      </c>
      <c r="O1021" s="1">
        <v>2.5534064595665564E-2</v>
      </c>
      <c r="P1021">
        <v>0.14530443621403222</v>
      </c>
      <c r="Q1021">
        <v>0.48313177728342743</v>
      </c>
      <c r="R1021">
        <v>0.25979340971097209</v>
      </c>
      <c r="S1021">
        <v>0.65878910311236993</v>
      </c>
      <c r="T1021">
        <v>0.56950613888643409</v>
      </c>
      <c r="U1021" s="1">
        <v>0.86682012141392706</v>
      </c>
      <c r="V1021">
        <v>0.74578637778409707</v>
      </c>
      <c r="W1021">
        <v>0.69903852674015587</v>
      </c>
      <c r="X1021">
        <v>0.62691777519890979</v>
      </c>
      <c r="Y1021">
        <v>0.62815384936108032</v>
      </c>
      <c r="Z1021">
        <v>-7.6533319275891049E-2</v>
      </c>
      <c r="AA1021">
        <v>5.4948418804423305E-3</v>
      </c>
      <c r="AB1021">
        <v>0.14486336869978608</v>
      </c>
      <c r="AC1021">
        <v>0.16484138074850926</v>
      </c>
      <c r="AD1021">
        <v>0.90978993428802879</v>
      </c>
      <c r="AE1021" s="1">
        <v>0.7758353363708419</v>
      </c>
      <c r="AF1021">
        <v>0.80259478530419914</v>
      </c>
      <c r="AG1021">
        <v>0.72386028158978899</v>
      </c>
      <c r="AH1021">
        <v>0.78074579206040906</v>
      </c>
      <c r="AI1021">
        <v>0.65334539143845383</v>
      </c>
      <c r="AJ1021">
        <v>-0.23937568752320013</v>
      </c>
      <c r="AK1021">
        <v>4.4050546385897622E-2</v>
      </c>
      <c r="AL1021">
        <v>-1.641351309309479E-2</v>
      </c>
      <c r="AM1021">
        <v>0.33422859916278547</v>
      </c>
      <c r="AN1021">
        <v>0.9608409141303127</v>
      </c>
      <c r="AO1021" s="1">
        <v>0.81673819738941456</v>
      </c>
      <c r="AP1021">
        <v>0.78865556246825896</v>
      </c>
      <c r="AQ1021">
        <v>0.72113303231761738</v>
      </c>
      <c r="AR1021">
        <v>0.73044995896276799</v>
      </c>
      <c r="AS1021">
        <v>0.64984479040868071</v>
      </c>
      <c r="AT1021">
        <v>-0.18084094931494651</v>
      </c>
      <c r="AU1021">
        <v>3.007765805471416E-2</v>
      </c>
      <c r="AV1021">
        <v>4.3547253810098795E-2</v>
      </c>
      <c r="AW1021">
        <v>0.27410944443086754</v>
      </c>
      <c r="AX1021">
        <v>0.95047373964515069</v>
      </c>
      <c r="AY1021" s="1">
        <v>10</v>
      </c>
      <c r="AZ1021">
        <v>10</v>
      </c>
      <c r="BA1021">
        <v>10</v>
      </c>
      <c r="BB1021" s="18">
        <v>-1.5978213047297742</v>
      </c>
      <c r="BC1021" s="15">
        <v>-0.44980644151234106</v>
      </c>
      <c r="BD1021" s="15">
        <v>-0.33064774120872958</v>
      </c>
      <c r="BE1021" s="15">
        <v>-0.12819321480076132</v>
      </c>
      <c r="BF1021" s="15">
        <v>-9.9172035771296338E-2</v>
      </c>
      <c r="BG1021" s="15">
        <v>0.57386160067843528</v>
      </c>
      <c r="BH1021" s="18">
        <v>-1.5854998269763769</v>
      </c>
      <c r="BI1021" s="15">
        <v>-0.2550397592312163</v>
      </c>
      <c r="BJ1021" s="15">
        <v>0.4478785071798132</v>
      </c>
      <c r="BK1021" s="15">
        <v>0.29792311567297752</v>
      </c>
      <c r="BL1021" s="15">
        <v>1.1675417895627607</v>
      </c>
      <c r="BM1021" s="15">
        <v>1.9589753111365065</v>
      </c>
      <c r="BN1021" s="1" t="s">
        <v>20540</v>
      </c>
    </row>
    <row r="1022" spans="1:66" x14ac:dyDescent="0.25">
      <c r="A1022">
        <v>855625</v>
      </c>
      <c r="B1022" t="s">
        <v>13007</v>
      </c>
      <c r="C1022" t="s">
        <v>13008</v>
      </c>
      <c r="D1022" t="s">
        <v>13009</v>
      </c>
      <c r="E1022" t="s">
        <v>13010</v>
      </c>
      <c r="F1022" s="23">
        <v>9.9999999999999998E-17</v>
      </c>
      <c r="G1022" s="23">
        <v>7.806185E-8</v>
      </c>
      <c r="H1022" s="23">
        <v>9.2028150000000004E-5</v>
      </c>
      <c r="I1022" s="11">
        <v>3.3748293997209841E-2</v>
      </c>
      <c r="J1022" s="12">
        <v>0.34715632517072764</v>
      </c>
      <c r="K1022" s="12">
        <v>0.6806277263491457</v>
      </c>
      <c r="L1022" s="12">
        <v>0.34439777143358064</v>
      </c>
      <c r="M1022" s="12">
        <v>1.936965901442774</v>
      </c>
      <c r="N1022" s="12">
        <v>0.99445578422338143</v>
      </c>
      <c r="O1022" s="1">
        <v>5.5682144273480887E-2</v>
      </c>
      <c r="P1022">
        <v>0.3083044991015465</v>
      </c>
      <c r="Q1022">
        <v>0.47394124799414417</v>
      </c>
      <c r="R1022">
        <v>0.18143084547803257</v>
      </c>
      <c r="S1022">
        <v>0.67868235381497055</v>
      </c>
      <c r="T1022">
        <v>0.24833550591341597</v>
      </c>
      <c r="U1022" s="1">
        <v>0.51310038581331485</v>
      </c>
      <c r="V1022">
        <v>0.66549840162494467</v>
      </c>
      <c r="W1022">
        <v>0.80524376467453829</v>
      </c>
      <c r="X1022">
        <v>0.84330447190386149</v>
      </c>
      <c r="Y1022">
        <v>0.85167950684142368</v>
      </c>
      <c r="Z1022">
        <v>-0.32869590552121547</v>
      </c>
      <c r="AA1022">
        <v>-0.23855158642753629</v>
      </c>
      <c r="AB1022">
        <v>1.3642720873397313E-2</v>
      </c>
      <c r="AC1022">
        <v>0.21502565004724583</v>
      </c>
      <c r="AD1022">
        <v>0.95003978296139402</v>
      </c>
      <c r="AE1022" s="1">
        <v>0.55915136154533307</v>
      </c>
      <c r="AF1022">
        <v>0.71289950912744282</v>
      </c>
      <c r="AG1022">
        <v>0.8167151288672202</v>
      </c>
      <c r="AH1022">
        <v>0.92892125793198155</v>
      </c>
      <c r="AI1022">
        <v>0.72118854234053598</v>
      </c>
      <c r="AJ1022">
        <v>-0.34260311511815322</v>
      </c>
      <c r="AK1022">
        <v>-0.19398385117627673</v>
      </c>
      <c r="AL1022">
        <v>-7.926444896576243E-2</v>
      </c>
      <c r="AM1022">
        <v>0.45381423446498947</v>
      </c>
      <c r="AN1022">
        <v>0.97168836514713663</v>
      </c>
      <c r="AO1022" s="1">
        <v>0.54396913607299313</v>
      </c>
      <c r="AP1022">
        <v>0.69851248245887487</v>
      </c>
      <c r="AQ1022">
        <v>0.81905040597162981</v>
      </c>
      <c r="AR1022">
        <v>0.89969578996094324</v>
      </c>
      <c r="AS1022">
        <v>0.785028870051387</v>
      </c>
      <c r="AT1022">
        <v>-0.33958703137838953</v>
      </c>
      <c r="AU1022">
        <v>-0.21531526339943555</v>
      </c>
      <c r="AV1022">
        <v>-3.9163728165594783E-2</v>
      </c>
      <c r="AW1022">
        <v>0.35300628896502617</v>
      </c>
      <c r="AX1022">
        <v>0.97095194048635824</v>
      </c>
      <c r="AY1022" s="1">
        <v>10</v>
      </c>
      <c r="AZ1022">
        <v>10</v>
      </c>
      <c r="BA1022">
        <v>10</v>
      </c>
      <c r="BB1022" s="18">
        <v>-1.1517568376843663</v>
      </c>
      <c r="BC1022" s="15">
        <v>-0.81154596133355916</v>
      </c>
      <c r="BD1022" s="15">
        <v>-0.64523721575249371</v>
      </c>
      <c r="BE1022" s="15">
        <v>-0.17995976608517503</v>
      </c>
      <c r="BF1022" s="15">
        <v>0.19157493148726132</v>
      </c>
      <c r="BG1022" s="15">
        <v>1.3661481642469877</v>
      </c>
      <c r="BH1022" s="18">
        <v>-1.1326038543412458</v>
      </c>
      <c r="BI1022" s="15">
        <v>-0.61452624489978824</v>
      </c>
      <c r="BJ1022" s="15">
        <v>-0.25896431239599116</v>
      </c>
      <c r="BK1022" s="15">
        <v>1.5494403545458314E-2</v>
      </c>
      <c r="BL1022" s="15">
        <v>1.2908505170796094</v>
      </c>
      <c r="BM1022" s="15">
        <v>1.9305261761333015</v>
      </c>
      <c r="BN1022" s="1" t="s">
        <v>20540</v>
      </c>
    </row>
    <row r="1023" spans="1:66" x14ac:dyDescent="0.25">
      <c r="A1023">
        <v>851784</v>
      </c>
      <c r="B1023" t="s">
        <v>13019</v>
      </c>
      <c r="C1023" t="s">
        <v>13020</v>
      </c>
      <c r="D1023" t="s">
        <v>13021</v>
      </c>
      <c r="E1023" t="s">
        <v>13022</v>
      </c>
      <c r="F1023" s="23">
        <v>4.0312198000000003E-13</v>
      </c>
      <c r="G1023" s="23">
        <v>1.0833392E-5</v>
      </c>
      <c r="H1023" s="23">
        <v>1.5422375000000001E-3</v>
      </c>
      <c r="I1023" s="11">
        <v>0.10653968214245006</v>
      </c>
      <c r="J1023" s="12">
        <v>0.13976717229585445</v>
      </c>
      <c r="K1023" s="12">
        <v>0.72383713974129804</v>
      </c>
      <c r="L1023" s="12">
        <v>0.22547409962614753</v>
      </c>
      <c r="M1023" s="12">
        <v>1.5386763963010892</v>
      </c>
      <c r="N1023" s="12">
        <v>0.6411993089347644</v>
      </c>
      <c r="O1023" s="1">
        <v>0.14297916807493696</v>
      </c>
      <c r="P1023">
        <v>0.12160510723461368</v>
      </c>
      <c r="Q1023">
        <v>0.44790464295042987</v>
      </c>
      <c r="R1023">
        <v>0.13320865155268408</v>
      </c>
      <c r="S1023">
        <v>0.72514232443922089</v>
      </c>
      <c r="T1023">
        <v>0.25685901251807181</v>
      </c>
      <c r="U1023" s="1">
        <v>0.68246783493469731</v>
      </c>
      <c r="V1023">
        <v>0.79431777861678787</v>
      </c>
      <c r="W1023">
        <v>0.80006086248429298</v>
      </c>
      <c r="X1023">
        <v>0.73064300319712627</v>
      </c>
      <c r="Y1023">
        <v>0.7590280282927061</v>
      </c>
      <c r="Z1023">
        <v>-0.32227351162307882</v>
      </c>
      <c r="AA1023">
        <v>-6.8652938233418018E-2</v>
      </c>
      <c r="AB1023">
        <v>0.14919586616375186</v>
      </c>
      <c r="AC1023">
        <v>0.16517039033473629</v>
      </c>
      <c r="AD1023">
        <v>0.96972318822693016</v>
      </c>
      <c r="AE1023" s="1">
        <v>0.66418524468824469</v>
      </c>
      <c r="AF1023">
        <v>0.84425411103502146</v>
      </c>
      <c r="AG1023">
        <v>0.77873589727967374</v>
      </c>
      <c r="AH1023">
        <v>0.86112451870993534</v>
      </c>
      <c r="AI1023">
        <v>0.55260228535573674</v>
      </c>
      <c r="AJ1023">
        <v>-0.40372112124429976</v>
      </c>
      <c r="AK1023">
        <v>2.3122524230558369E-2</v>
      </c>
      <c r="AL1023">
        <v>-4.4462089553883831E-2</v>
      </c>
      <c r="AM1023">
        <v>0.53664364590013358</v>
      </c>
      <c r="AN1023">
        <v>0.96424455657070474</v>
      </c>
      <c r="AO1023" s="1">
        <v>0.68793825827755994</v>
      </c>
      <c r="AP1023">
        <v>0.84402658000668529</v>
      </c>
      <c r="AQ1023">
        <v>0.80653948854644764</v>
      </c>
      <c r="AR1023">
        <v>0.82782331237402373</v>
      </c>
      <c r="AS1023">
        <v>0.651855856446656</v>
      </c>
      <c r="AT1023">
        <v>-0.37968030113982398</v>
      </c>
      <c r="AU1023">
        <v>-1.4467714339277866E-2</v>
      </c>
      <c r="AV1023">
        <v>3.4963406841875981E-2</v>
      </c>
      <c r="AW1023">
        <v>0.39526701046812984</v>
      </c>
      <c r="AX1023">
        <v>0.98997204122708216</v>
      </c>
      <c r="AY1023" s="1">
        <v>10</v>
      </c>
      <c r="AZ1023">
        <v>10</v>
      </c>
      <c r="BA1023">
        <v>10</v>
      </c>
      <c r="BB1023" s="18">
        <v>-1.3996757653060676</v>
      </c>
      <c r="BC1023" s="15">
        <v>-0.81431631112326353</v>
      </c>
      <c r="BD1023" s="15">
        <v>-0.40215212418113949</v>
      </c>
      <c r="BE1023" s="15">
        <v>-4.8121399699173749E-2</v>
      </c>
      <c r="BF1023" s="15">
        <v>-2.2160860777887943E-2</v>
      </c>
      <c r="BG1023" s="15">
        <v>0.94292981478122295</v>
      </c>
      <c r="BH1023" s="18">
        <v>-1.289616858626019</v>
      </c>
      <c r="BI1023" s="15">
        <v>-0.66993234203955421</v>
      </c>
      <c r="BJ1023" s="15">
        <v>0.34559484307397442</v>
      </c>
      <c r="BK1023" s="15">
        <v>0.18480057256973595</v>
      </c>
      <c r="BL1023" s="15">
        <v>1.5673411773910502</v>
      </c>
      <c r="BM1023" s="15">
        <v>1.605309253937113</v>
      </c>
      <c r="BN1023" s="1" t="s">
        <v>20540</v>
      </c>
    </row>
    <row r="1024" spans="1:66" x14ac:dyDescent="0.25">
      <c r="A1024">
        <v>851103</v>
      </c>
      <c r="B1024" t="s">
        <v>13240</v>
      </c>
      <c r="C1024" t="s">
        <v>13241</v>
      </c>
      <c r="D1024" t="s">
        <v>13242</v>
      </c>
      <c r="E1024" t="s">
        <v>13243</v>
      </c>
      <c r="F1024" s="23">
        <v>1.8559442999999999E-10</v>
      </c>
      <c r="G1024" s="23">
        <v>4.6704430000000003E-6</v>
      </c>
      <c r="H1024" s="23">
        <v>4.6910659999999999E-4</v>
      </c>
      <c r="I1024" s="11">
        <v>-6.4810250415230086E-2</v>
      </c>
      <c r="J1024" s="12">
        <v>0.16476201410060398</v>
      </c>
      <c r="K1024" s="12">
        <v>0.62529801218843617</v>
      </c>
      <c r="L1024" s="12">
        <v>0.38759081194280343</v>
      </c>
      <c r="M1024" s="12">
        <v>1.6602465274867502</v>
      </c>
      <c r="N1024" s="12">
        <v>0.58888329215080681</v>
      </c>
      <c r="O1024" s="1">
        <v>-4.2508013479376952E-2</v>
      </c>
      <c r="P1024">
        <v>9.6908257873242407E-2</v>
      </c>
      <c r="Q1024">
        <v>0.35335084131949074</v>
      </c>
      <c r="R1024">
        <v>0.18794583308602542</v>
      </c>
      <c r="S1024">
        <v>0.64155105248148292</v>
      </c>
      <c r="T1024">
        <v>0.22147974281306956</v>
      </c>
      <c r="U1024" s="1">
        <v>0.43832275360289774</v>
      </c>
      <c r="V1024">
        <v>0.58829298284529352</v>
      </c>
      <c r="W1024">
        <v>0.86649433418652799</v>
      </c>
      <c r="X1024">
        <v>0.84911982296359345</v>
      </c>
      <c r="Y1024">
        <v>0.81512584492845086</v>
      </c>
      <c r="Z1024">
        <v>-0.30581554931129878</v>
      </c>
      <c r="AA1024">
        <v>-0.41838583710150112</v>
      </c>
      <c r="AB1024">
        <v>8.846308123013763E-2</v>
      </c>
      <c r="AC1024">
        <v>0.25893521385710916</v>
      </c>
      <c r="AD1024">
        <v>0.92397210261195839</v>
      </c>
      <c r="AE1024" s="1">
        <v>0.56034041763596998</v>
      </c>
      <c r="AF1024">
        <v>0.73549589432460027</v>
      </c>
      <c r="AG1024">
        <v>0.83753439723288181</v>
      </c>
      <c r="AH1024">
        <v>0.9209022779354471</v>
      </c>
      <c r="AI1024">
        <v>0.45673554254278032</v>
      </c>
      <c r="AJ1024">
        <v>-0.36999647667132846</v>
      </c>
      <c r="AK1024">
        <v>-0.19333341311692256</v>
      </c>
      <c r="AL1024">
        <v>-4.1189172861153152E-2</v>
      </c>
      <c r="AM1024">
        <v>0.70812393774259397</v>
      </c>
      <c r="AN1024">
        <v>0.92435846654060883</v>
      </c>
      <c r="AO1024" s="1">
        <v>0.53922230947967442</v>
      </c>
      <c r="AP1024">
        <v>0.71252352940603547</v>
      </c>
      <c r="AQ1024">
        <v>0.88340274860105261</v>
      </c>
      <c r="AR1024">
        <v>0.93336863050006857</v>
      </c>
      <c r="AS1024">
        <v>0.60727514898299262</v>
      </c>
      <c r="AT1024">
        <v>-0.36205658627433884</v>
      </c>
      <c r="AU1024">
        <v>-0.28393026267525312</v>
      </c>
      <c r="AV1024">
        <v>4.5808508563379277E-3</v>
      </c>
      <c r="AW1024">
        <v>0.57335315858993574</v>
      </c>
      <c r="AX1024">
        <v>0.96312949616458154</v>
      </c>
      <c r="AY1024" s="1">
        <v>10</v>
      </c>
      <c r="AZ1024">
        <v>10</v>
      </c>
      <c r="BA1024">
        <v>10</v>
      </c>
      <c r="BB1024" s="18">
        <v>-0.92878704931516021</v>
      </c>
      <c r="BC1024" s="15">
        <v>-0.75421892486382802</v>
      </c>
      <c r="BD1024" s="15">
        <v>-0.90252168404994304</v>
      </c>
      <c r="BE1024" s="15">
        <v>-0.23478693312553323</v>
      </c>
      <c r="BF1024" s="15">
        <v>-1.0202914294220022E-2</v>
      </c>
      <c r="BG1024" s="15">
        <v>0.72253577582153383</v>
      </c>
      <c r="BH1024" s="18">
        <v>-1.0100601167270062</v>
      </c>
      <c r="BI1024" s="15">
        <v>-0.54760478291687464</v>
      </c>
      <c r="BJ1024" s="15">
        <v>-0.11838819943156342</v>
      </c>
      <c r="BK1024" s="15">
        <v>0.25125800552875571</v>
      </c>
      <c r="BL1024" s="15">
        <v>2.0717721912518212</v>
      </c>
      <c r="BM1024" s="15">
        <v>1.46100463212201</v>
      </c>
      <c r="BN1024" s="1" t="s">
        <v>20540</v>
      </c>
    </row>
    <row r="1025" spans="1:66" x14ac:dyDescent="0.25">
      <c r="A1025">
        <v>855936</v>
      </c>
      <c r="B1025" t="s">
        <v>13272</v>
      </c>
      <c r="C1025" t="s">
        <v>13273</v>
      </c>
      <c r="D1025" t="s">
        <v>13274</v>
      </c>
      <c r="E1025" t="s">
        <v>13275</v>
      </c>
      <c r="F1025" s="23">
        <v>3.5281965999999999E-5</v>
      </c>
      <c r="G1025" s="23">
        <v>5.4977619999999998E-3</v>
      </c>
      <c r="H1025" s="23">
        <v>9.3194750000000007E-3</v>
      </c>
      <c r="I1025" s="11">
        <v>-0.12450041165242287</v>
      </c>
      <c r="J1025" s="12">
        <v>0.5030926460741989</v>
      </c>
      <c r="K1025" s="12">
        <v>0.50286554563260955</v>
      </c>
      <c r="L1025" s="12">
        <v>-0.11134635911825211</v>
      </c>
      <c r="M1025" s="12">
        <v>1.1921469824408137</v>
      </c>
      <c r="N1025" s="12">
        <v>0.54022653045380264</v>
      </c>
      <c r="O1025" s="1">
        <v>-9.630076542933326E-2</v>
      </c>
      <c r="P1025">
        <v>0.36711608069407403</v>
      </c>
      <c r="Q1025">
        <v>0.30862263345298452</v>
      </c>
      <c r="R1025">
        <v>-6.4237211864584629E-2</v>
      </c>
      <c r="S1025">
        <v>0.62577957841389908</v>
      </c>
      <c r="T1025">
        <v>0.25600620244558603</v>
      </c>
      <c r="U1025" s="1">
        <v>0.36357403222411461</v>
      </c>
      <c r="V1025">
        <v>0.76528447570392943</v>
      </c>
      <c r="W1025">
        <v>0.82401511155265217</v>
      </c>
      <c r="X1025">
        <v>0.53767771456847135</v>
      </c>
      <c r="Y1025">
        <v>0.7083602435593378</v>
      </c>
      <c r="Z1025">
        <v>-0.60444276825276799</v>
      </c>
      <c r="AA1025">
        <v>-0.13751548187439877</v>
      </c>
      <c r="AB1025">
        <v>0.42541779229117471</v>
      </c>
      <c r="AC1025">
        <v>-2.8245753499230999E-2</v>
      </c>
      <c r="AD1025">
        <v>0.83481389142849471</v>
      </c>
      <c r="AE1025" s="1">
        <v>0.6566543504704746</v>
      </c>
      <c r="AF1025">
        <v>0.76619769291519269</v>
      </c>
      <c r="AG1025">
        <v>0.73638670903264281</v>
      </c>
      <c r="AH1025">
        <v>0.89935770617034061</v>
      </c>
      <c r="AI1025">
        <v>0.54314531916712538</v>
      </c>
      <c r="AJ1025">
        <v>-0.31251758856083195</v>
      </c>
      <c r="AK1025">
        <v>-1.8794504443301878E-2</v>
      </c>
      <c r="AL1025">
        <v>-0.14964106961448984</v>
      </c>
      <c r="AM1025">
        <v>0.59446219392197286</v>
      </c>
      <c r="AN1025">
        <v>0.93714667276739838</v>
      </c>
      <c r="AO1025" s="1">
        <v>0.60156853305548397</v>
      </c>
      <c r="AP1025">
        <v>0.84776316145374764</v>
      </c>
      <c r="AQ1025">
        <v>0.85262488146716886</v>
      </c>
      <c r="AR1025">
        <v>0.84089852299456236</v>
      </c>
      <c r="AS1025">
        <v>0.67189041340625599</v>
      </c>
      <c r="AT1025">
        <v>-0.47077646957607805</v>
      </c>
      <c r="AU1025">
        <v>-7.1571313929412142E-2</v>
      </c>
      <c r="AV1025">
        <v>8.0254471067257832E-2</v>
      </c>
      <c r="AW1025">
        <v>0.39177143208746035</v>
      </c>
      <c r="AX1025">
        <v>0.99362943773302392</v>
      </c>
      <c r="AY1025" s="1">
        <v>10</v>
      </c>
      <c r="AZ1025">
        <v>10</v>
      </c>
      <c r="BA1025">
        <v>10</v>
      </c>
      <c r="BB1025" s="18">
        <v>-0.86676120805070933</v>
      </c>
      <c r="BC1025" s="15">
        <v>-1.2006506557099235</v>
      </c>
      <c r="BD1025" s="15">
        <v>-0.55340146797248391</v>
      </c>
      <c r="BE1025" s="15">
        <v>0.22693010630778096</v>
      </c>
      <c r="BF1025" s="15">
        <v>-0.40193303809407427</v>
      </c>
      <c r="BG1025" s="15">
        <v>0.61914164995134058</v>
      </c>
      <c r="BH1025" s="18">
        <v>-1.0833434393832797</v>
      </c>
      <c r="BI1025" s="15">
        <v>-0.32546537392987901</v>
      </c>
      <c r="BJ1025" s="15">
        <v>0.32138874748028262</v>
      </c>
      <c r="BK1025" s="15">
        <v>3.3230803723029972E-2</v>
      </c>
      <c r="BL1025" s="15">
        <v>1.6719384463975</v>
      </c>
      <c r="BM1025" s="15">
        <v>1.5589254292804</v>
      </c>
      <c r="BN1025" s="1" t="s">
        <v>20540</v>
      </c>
    </row>
    <row r="1026" spans="1:66" x14ac:dyDescent="0.25">
      <c r="A1026">
        <v>852341</v>
      </c>
      <c r="B1026" t="s">
        <v>13325</v>
      </c>
      <c r="C1026" t="s">
        <v>13326</v>
      </c>
      <c r="D1026" t="s">
        <v>13327</v>
      </c>
      <c r="E1026" t="s">
        <v>13328</v>
      </c>
      <c r="F1026" s="23">
        <v>9.9999999999999998E-17</v>
      </c>
      <c r="G1026" s="23">
        <v>7.6274330000000001E-2</v>
      </c>
      <c r="H1026" s="23">
        <v>9.7770970000000002E-4</v>
      </c>
      <c r="I1026" s="11">
        <v>-3.1414268977880501E-2</v>
      </c>
      <c r="J1026" s="12">
        <v>-0.12513060535884704</v>
      </c>
      <c r="K1026" s="12">
        <v>0.17555503929310284</v>
      </c>
      <c r="L1026" s="12">
        <v>0.16527055149671585</v>
      </c>
      <c r="M1026" s="12">
        <v>1.2176783192869507</v>
      </c>
      <c r="N1026" s="12">
        <v>-0.40040374533341067</v>
      </c>
      <c r="O1026" s="1">
        <v>-4.6793068608700299E-2</v>
      </c>
      <c r="P1026">
        <v>-0.14144138743286611</v>
      </c>
      <c r="Q1026">
        <v>0.14908220463079946</v>
      </c>
      <c r="R1026">
        <v>9.9388125676390437E-2</v>
      </c>
      <c r="S1026">
        <v>0.47926895760276189</v>
      </c>
      <c r="T1026">
        <v>-0.10575644302583476</v>
      </c>
      <c r="U1026" s="1">
        <v>0.43160849940611201</v>
      </c>
      <c r="V1026">
        <v>0.60246495856390858</v>
      </c>
      <c r="W1026">
        <v>0.75649530662691356</v>
      </c>
      <c r="X1026">
        <v>0.84381191276388523</v>
      </c>
      <c r="Y1026">
        <v>0.89987262657125067</v>
      </c>
      <c r="Z1026">
        <v>-0.33045609239425461</v>
      </c>
      <c r="AA1026">
        <v>-0.2528803663660289</v>
      </c>
      <c r="AB1026">
        <v>-5.2402066280477763E-2</v>
      </c>
      <c r="AC1026">
        <v>0.16747439787562271</v>
      </c>
      <c r="AD1026">
        <v>0.91124249294724158</v>
      </c>
      <c r="AE1026" s="1">
        <v>0.48056651555907809</v>
      </c>
      <c r="AF1026">
        <v>0.70185169744452658</v>
      </c>
      <c r="AG1026">
        <v>0.84551330599044483</v>
      </c>
      <c r="AH1026">
        <v>0.93796268282529804</v>
      </c>
      <c r="AI1026">
        <v>0.7271860407099866</v>
      </c>
      <c r="AJ1026">
        <v>-0.40721346187295487</v>
      </c>
      <c r="AK1026">
        <v>-0.24659515941309565</v>
      </c>
      <c r="AL1026">
        <v>-5.2064238342886995E-2</v>
      </c>
      <c r="AM1026">
        <v>0.4592533344780288</v>
      </c>
      <c r="AN1026">
        <v>0.96372593487008396</v>
      </c>
      <c r="AO1026" s="1">
        <v>0.46225067112851848</v>
      </c>
      <c r="AP1026">
        <v>0.66108572151228329</v>
      </c>
      <c r="AQ1026">
        <v>0.8118402206560108</v>
      </c>
      <c r="AR1026">
        <v>0.90292018334837598</v>
      </c>
      <c r="AS1026">
        <v>0.82350759720217359</v>
      </c>
      <c r="AT1026">
        <v>-0.37396397230931644</v>
      </c>
      <c r="AU1026">
        <v>-0.25298330871532637</v>
      </c>
      <c r="AV1026">
        <v>-5.2915777733920942E-2</v>
      </c>
      <c r="AW1026">
        <v>0.31860613268490889</v>
      </c>
      <c r="AX1026">
        <v>0.94996457965779912</v>
      </c>
      <c r="AY1026" s="1">
        <v>10</v>
      </c>
      <c r="AZ1026">
        <v>10</v>
      </c>
      <c r="BA1026">
        <v>10</v>
      </c>
      <c r="BB1026" s="18">
        <v>-0.98430395366774448</v>
      </c>
      <c r="BC1026" s="15">
        <v>-0.76564937416558421</v>
      </c>
      <c r="BD1026" s="15">
        <v>-0.59795897256902997</v>
      </c>
      <c r="BE1026" s="15">
        <v>-0.16459806995229273</v>
      </c>
      <c r="BF1026" s="15">
        <v>0.31069458232080915</v>
      </c>
      <c r="BG1026" s="15">
        <v>1.893872199683857</v>
      </c>
      <c r="BH1026" s="18">
        <v>-1.0036215546171887</v>
      </c>
      <c r="BI1026" s="15">
        <v>-0.84259603501536062</v>
      </c>
      <c r="BJ1026" s="15">
        <v>-0.49000477519088648</v>
      </c>
      <c r="BK1026" s="15">
        <v>-6.2968120684456327E-2</v>
      </c>
      <c r="BL1026" s="15">
        <v>1.059482461909486</v>
      </c>
      <c r="BM1026" s="15">
        <v>1.6476516119483886</v>
      </c>
      <c r="BN1026" s="1" t="s">
        <v>20540</v>
      </c>
    </row>
    <row r="1027" spans="1:66" x14ac:dyDescent="0.25">
      <c r="A1027">
        <v>856231</v>
      </c>
      <c r="B1027" t="s">
        <v>13349</v>
      </c>
      <c r="C1027" t="s">
        <v>13350</v>
      </c>
      <c r="D1027" t="s">
        <v>13351</v>
      </c>
      <c r="E1027" t="s">
        <v>13352</v>
      </c>
      <c r="F1027" s="23">
        <v>3.5327296999999998E-13</v>
      </c>
      <c r="G1027" s="23">
        <v>1.12960656E-7</v>
      </c>
      <c r="H1027" s="23">
        <v>6.7401386000000003E-5</v>
      </c>
      <c r="I1027" s="11">
        <v>3.4846210397163745E-3</v>
      </c>
      <c r="J1027" s="12">
        <v>0.49242149656954648</v>
      </c>
      <c r="K1027" s="12">
        <v>0.51958486497614853</v>
      </c>
      <c r="L1027" s="12">
        <v>0.35002526335592077</v>
      </c>
      <c r="M1027" s="12">
        <v>2.0159197489413794</v>
      </c>
      <c r="N1027" s="12">
        <v>1.1653236780308103</v>
      </c>
      <c r="O1027" s="1">
        <v>3.6169074141280673E-3</v>
      </c>
      <c r="P1027">
        <v>0.35560087906146759</v>
      </c>
      <c r="Q1027">
        <v>0.31058691839745056</v>
      </c>
      <c r="R1027">
        <v>0.19942266846475162</v>
      </c>
      <c r="S1027">
        <v>0.8455153443890544</v>
      </c>
      <c r="T1027">
        <v>0.41531589693593751</v>
      </c>
      <c r="U1027" s="1">
        <v>0.60563851620485265</v>
      </c>
      <c r="V1027">
        <v>0.75771537914803455</v>
      </c>
      <c r="W1027">
        <v>0.77483860758625234</v>
      </c>
      <c r="X1027">
        <v>0.77989299900823539</v>
      </c>
      <c r="Y1027">
        <v>0.8193996278764567</v>
      </c>
      <c r="Z1027">
        <v>-0.35280405029348472</v>
      </c>
      <c r="AA1027">
        <v>-8.1112512394149155E-2</v>
      </c>
      <c r="AB1027">
        <v>5.3059795658301379E-2</v>
      </c>
      <c r="AC1027">
        <v>0.16709565535772833</v>
      </c>
      <c r="AD1027">
        <v>0.96223856761602533</v>
      </c>
      <c r="AE1027" s="1">
        <v>0.62114248321579335</v>
      </c>
      <c r="AF1027">
        <v>0.72528470002768841</v>
      </c>
      <c r="AG1027">
        <v>0.7843270187559136</v>
      </c>
      <c r="AH1027">
        <v>0.92999478226089738</v>
      </c>
      <c r="AI1027">
        <v>0.60946247218029481</v>
      </c>
      <c r="AJ1027">
        <v>-0.29627815844799982</v>
      </c>
      <c r="AK1027">
        <v>-0.13486447665299187</v>
      </c>
      <c r="AL1027">
        <v>-0.12407557128993137</v>
      </c>
      <c r="AM1027">
        <v>0.56689821742642177</v>
      </c>
      <c r="AN1027">
        <v>0.95506800025167049</v>
      </c>
      <c r="AO1027" s="1">
        <v>0.63034868625117835</v>
      </c>
      <c r="AP1027">
        <v>0.75453375465448103</v>
      </c>
      <c r="AQ1027">
        <v>0.79964508025129122</v>
      </c>
      <c r="AR1027">
        <v>0.89732767604304364</v>
      </c>
      <c r="AS1027">
        <v>0.70091744161534042</v>
      </c>
      <c r="AT1027">
        <v>-0.32406940822355523</v>
      </c>
      <c r="AU1027">
        <v>-0.11841835991436336</v>
      </c>
      <c r="AV1027">
        <v>-6.2203251131593119E-2</v>
      </c>
      <c r="AW1027">
        <v>0.43412226390534986</v>
      </c>
      <c r="AX1027">
        <v>0.98057526626286129</v>
      </c>
      <c r="AY1027" s="1">
        <v>10</v>
      </c>
      <c r="AZ1027">
        <v>10</v>
      </c>
      <c r="BA1027">
        <v>10</v>
      </c>
      <c r="BB1027" s="18">
        <v>-1.1862702421907891</v>
      </c>
      <c r="BC1027" s="15">
        <v>-0.8383770961870779</v>
      </c>
      <c r="BD1027" s="15">
        <v>-0.46453714710545008</v>
      </c>
      <c r="BE1027" s="15">
        <v>-0.27991980790412008</v>
      </c>
      <c r="BF1027" s="15">
        <v>-0.12300965783787528</v>
      </c>
      <c r="BG1027" s="15">
        <v>0.7745423445454177</v>
      </c>
      <c r="BH1027" s="18">
        <v>-1.1830244429383232</v>
      </c>
      <c r="BI1027" s="15">
        <v>-0.37970417099755821</v>
      </c>
      <c r="BJ1027" s="15">
        <v>1.9437479435153903E-2</v>
      </c>
      <c r="BK1027" s="15">
        <v>4.6116144125072978E-2</v>
      </c>
      <c r="BL1027" s="15">
        <v>1.7547471310834475</v>
      </c>
      <c r="BM1027" s="15">
        <v>1.8599994659721049</v>
      </c>
      <c r="BN1027" s="1" t="s">
        <v>20540</v>
      </c>
    </row>
    <row r="1028" spans="1:66" x14ac:dyDescent="0.25">
      <c r="A1028">
        <v>855170</v>
      </c>
      <c r="B1028" t="s">
        <v>13469</v>
      </c>
      <c r="C1028" t="s">
        <v>13470</v>
      </c>
      <c r="D1028" t="s">
        <v>13471</v>
      </c>
      <c r="E1028" t="s">
        <v>13472</v>
      </c>
      <c r="F1028" s="23">
        <v>9.9999999999999998E-17</v>
      </c>
      <c r="G1028" s="23">
        <v>1.3853500999999999E-6</v>
      </c>
      <c r="H1028" s="23">
        <v>1.758226E-6</v>
      </c>
      <c r="I1028" s="11">
        <v>0.14592442559584087</v>
      </c>
      <c r="J1028" s="12">
        <v>-9.2065588774686999E-2</v>
      </c>
      <c r="K1028" s="12">
        <v>0.20210839453129578</v>
      </c>
      <c r="L1028" s="12">
        <v>0.24484241388131664</v>
      </c>
      <c r="M1028" s="12">
        <v>2.228205690721262</v>
      </c>
      <c r="N1028" s="12">
        <v>0.82912656516020344</v>
      </c>
      <c r="O1028" s="1">
        <v>0.26732281613125458</v>
      </c>
      <c r="P1028">
        <v>-7.9599939073560014E-2</v>
      </c>
      <c r="Q1028">
        <v>0.12356903673655632</v>
      </c>
      <c r="R1028">
        <v>0.1118306994396342</v>
      </c>
      <c r="S1028">
        <v>0.73922926120920651</v>
      </c>
      <c r="T1028">
        <v>0.22869961132225716</v>
      </c>
      <c r="U1028" s="1">
        <v>0.66509568942683417</v>
      </c>
      <c r="V1028">
        <v>0.77975683123384665</v>
      </c>
      <c r="W1028">
        <v>0.8346708500668083</v>
      </c>
      <c r="X1028">
        <v>0.77904611075484442</v>
      </c>
      <c r="Y1028">
        <v>0.75062886578747101</v>
      </c>
      <c r="Z1028">
        <v>-0.32122735368295702</v>
      </c>
      <c r="AA1028">
        <v>-0.13350541264235963</v>
      </c>
      <c r="AB1028">
        <v>0.13440441083970905</v>
      </c>
      <c r="AC1028">
        <v>0.23479517912497086</v>
      </c>
      <c r="AD1028">
        <v>0.9835735182617914</v>
      </c>
      <c r="AE1028" s="1">
        <v>0.58130644858713176</v>
      </c>
      <c r="AF1028">
        <v>0.77219237878885028</v>
      </c>
      <c r="AG1028">
        <v>0.86987911289490938</v>
      </c>
      <c r="AH1028">
        <v>0.9145289696448714</v>
      </c>
      <c r="AI1028">
        <v>0.59042733782200607</v>
      </c>
      <c r="AJ1028">
        <v>-0.39544823493137232</v>
      </c>
      <c r="AK1028">
        <v>-0.1903106136656347</v>
      </c>
      <c r="AL1028">
        <v>1.0267485070225743E-2</v>
      </c>
      <c r="AM1028">
        <v>0.5663704742919069</v>
      </c>
      <c r="AN1028">
        <v>0.97594712601223965</v>
      </c>
      <c r="AO1028" s="1">
        <v>0.62675190004989489</v>
      </c>
      <c r="AP1028">
        <v>0.78875381684062729</v>
      </c>
      <c r="AQ1028">
        <v>0.87006941517540259</v>
      </c>
      <c r="AR1028">
        <v>0.87314802328903085</v>
      </c>
      <c r="AS1028">
        <v>0.66829821603047723</v>
      </c>
      <c r="AT1028">
        <v>-0.37095152969716799</v>
      </c>
      <c r="AU1028">
        <v>-0.16961718473834939</v>
      </c>
      <c r="AV1028">
        <v>6.2866019258579681E-2</v>
      </c>
      <c r="AW1028">
        <v>0.43615637919635553</v>
      </c>
      <c r="AX1028">
        <v>0.99606183495538891</v>
      </c>
      <c r="AY1028" s="1">
        <v>10</v>
      </c>
      <c r="AZ1028">
        <v>10</v>
      </c>
      <c r="BA1028">
        <v>10</v>
      </c>
      <c r="BB1028" s="18">
        <v>-1.3470551697661126</v>
      </c>
      <c r="BC1028" s="15">
        <v>-0.74331550529712054</v>
      </c>
      <c r="BD1028" s="15">
        <v>-0.41372661932963389</v>
      </c>
      <c r="BE1028" s="15">
        <v>5.6650470166287159E-2</v>
      </c>
      <c r="BF1028" s="15">
        <v>0.23290946949872973</v>
      </c>
      <c r="BG1028" s="15">
        <v>1.138573715186598</v>
      </c>
      <c r="BH1028" s="18">
        <v>-1.2588015922385518</v>
      </c>
      <c r="BI1028" s="15">
        <v>-0.79899581750921778</v>
      </c>
      <c r="BJ1028" s="15">
        <v>-0.29149356072476285</v>
      </c>
      <c r="BK1028" s="15">
        <v>0.20472861998444705</v>
      </c>
      <c r="BL1028" s="15">
        <v>1.5805051367111809</v>
      </c>
      <c r="BM1028" s="15">
        <v>1.6400208533181579</v>
      </c>
      <c r="BN1028" s="1" t="s">
        <v>20540</v>
      </c>
    </row>
    <row r="1029" spans="1:66" x14ac:dyDescent="0.25">
      <c r="A1029">
        <v>856689</v>
      </c>
      <c r="B1029" t="s">
        <v>13513</v>
      </c>
      <c r="C1029" t="s">
        <v>13514</v>
      </c>
      <c r="D1029" t="s">
        <v>13515</v>
      </c>
      <c r="E1029" t="s">
        <v>13516</v>
      </c>
      <c r="F1029" s="23">
        <v>6.3282710000000001E-14</v>
      </c>
      <c r="G1029" s="23">
        <v>8.0050889999999998E-9</v>
      </c>
      <c r="H1029" s="23">
        <v>1.9025395000000001E-4</v>
      </c>
      <c r="I1029" s="11">
        <v>6.6324398947824173E-2</v>
      </c>
      <c r="J1029" s="12">
        <v>0.42644698922664354</v>
      </c>
      <c r="K1029" s="12">
        <v>0.695840486037546</v>
      </c>
      <c r="L1029" s="12">
        <v>0.54598395910983177</v>
      </c>
      <c r="M1029" s="12">
        <v>1.4600574421574859</v>
      </c>
      <c r="N1029" s="12">
        <v>1.7626973169197078</v>
      </c>
      <c r="O1029" s="1">
        <v>7.4633647791976426E-2</v>
      </c>
      <c r="P1029">
        <v>0.25139555373956574</v>
      </c>
      <c r="Q1029">
        <v>0.36406757895422309</v>
      </c>
      <c r="R1029">
        <v>0.24296418857995147</v>
      </c>
      <c r="S1029">
        <v>0.63016027751395975</v>
      </c>
      <c r="T1029">
        <v>0.59528241427656392</v>
      </c>
      <c r="U1029" s="1">
        <v>0.82004821495386437</v>
      </c>
      <c r="V1029">
        <v>0.78341501432614324</v>
      </c>
      <c r="W1029">
        <v>0.77622150558689584</v>
      </c>
      <c r="X1029">
        <v>0.57707065581079053</v>
      </c>
      <c r="Y1029">
        <v>0.62221345220586977</v>
      </c>
      <c r="Z1029">
        <v>-0.17090210442375681</v>
      </c>
      <c r="AA1029">
        <v>-5.0460111876097682E-2</v>
      </c>
      <c r="AB1029">
        <v>0.31146737397004781</v>
      </c>
      <c r="AC1029">
        <v>0.10772960507780141</v>
      </c>
      <c r="AD1029">
        <v>0.91751140732990422</v>
      </c>
      <c r="AE1029" s="1">
        <v>0.74457825975197667</v>
      </c>
      <c r="AF1029">
        <v>0.78195007143621009</v>
      </c>
      <c r="AG1029">
        <v>0.79444736602026711</v>
      </c>
      <c r="AH1029">
        <v>0.78550532940190798</v>
      </c>
      <c r="AI1029">
        <v>0.69814643304983359</v>
      </c>
      <c r="AJ1029">
        <v>-0.24451903715594175</v>
      </c>
      <c r="AK1029">
        <v>-7.6765692072265954E-2</v>
      </c>
      <c r="AL1029">
        <v>7.2268606935841362E-2</v>
      </c>
      <c r="AM1029">
        <v>0.29544794899450921</v>
      </c>
      <c r="AN1029">
        <v>0.98007750655988579</v>
      </c>
      <c r="AO1029" s="1">
        <v>0.78011962864397177</v>
      </c>
      <c r="AP1029">
        <v>0.7908879199073815</v>
      </c>
      <c r="AQ1029">
        <v>0.79633415442476596</v>
      </c>
      <c r="AR1029">
        <v>0.71788700084222135</v>
      </c>
      <c r="AS1029">
        <v>0.67794043539957682</v>
      </c>
      <c r="AT1029">
        <v>-0.22028325168408869</v>
      </c>
      <c r="AU1029">
        <v>-6.7991500931094365E-2</v>
      </c>
      <c r="AV1029">
        <v>0.16033117114370085</v>
      </c>
      <c r="AW1029">
        <v>0.23012277471587705</v>
      </c>
      <c r="AX1029">
        <v>0.96777900267481687</v>
      </c>
      <c r="AY1029" s="1">
        <v>10</v>
      </c>
      <c r="AZ1029">
        <v>10</v>
      </c>
      <c r="BA1029">
        <v>10</v>
      </c>
      <c r="BB1029" s="18">
        <v>-1.5063834925898025</v>
      </c>
      <c r="BC1029" s="15">
        <v>-0.60979085288177048</v>
      </c>
      <c r="BD1029" s="15">
        <v>-0.44343785117955603</v>
      </c>
      <c r="BE1029" s="15">
        <v>5.6451949673893685E-2</v>
      </c>
      <c r="BF1029" s="15">
        <v>-0.22494815587422659</v>
      </c>
      <c r="BG1029" s="15">
        <v>0.48565061857888409</v>
      </c>
      <c r="BH1029" s="18">
        <v>-1.4463798023380816</v>
      </c>
      <c r="BI1029" s="15">
        <v>-0.22398421978338071</v>
      </c>
      <c r="BJ1029" s="15">
        <v>0.18608910498102391</v>
      </c>
      <c r="BK1029" s="15">
        <v>0.55040369118318189</v>
      </c>
      <c r="BL1029" s="15">
        <v>1.0959659556559409</v>
      </c>
      <c r="BM1029" s="15">
        <v>2.0803630545738931</v>
      </c>
      <c r="BN1029" s="1" t="s">
        <v>20540</v>
      </c>
    </row>
    <row r="1030" spans="1:66" x14ac:dyDescent="0.25">
      <c r="A1030">
        <v>852642</v>
      </c>
      <c r="B1030" t="s">
        <v>13622</v>
      </c>
      <c r="C1030" t="s">
        <v>13623</v>
      </c>
      <c r="D1030" t="s">
        <v>13624</v>
      </c>
      <c r="E1030" t="s">
        <v>13625</v>
      </c>
      <c r="F1030" s="23">
        <v>3.3306690000000002E-16</v>
      </c>
      <c r="G1030" s="23">
        <v>1.0407703000000001E-6</v>
      </c>
      <c r="H1030" s="23">
        <v>3.7994494E-6</v>
      </c>
      <c r="I1030" s="11">
        <v>-0.1842582187936137</v>
      </c>
      <c r="J1030" s="12">
        <v>-5.8430804517226154E-2</v>
      </c>
      <c r="K1030" s="12">
        <v>0.51131756592598276</v>
      </c>
      <c r="L1030" s="12">
        <v>0.32076284483057682</v>
      </c>
      <c r="M1030" s="12">
        <v>1.8543567700477226</v>
      </c>
      <c r="N1030" s="12">
        <v>1.6335818203651034</v>
      </c>
      <c r="O1030" s="1">
        <v>-0.23894984538029318</v>
      </c>
      <c r="P1030">
        <v>-5.2992250705738243E-2</v>
      </c>
      <c r="Q1030">
        <v>0.37830514808796906</v>
      </c>
      <c r="R1030">
        <v>0.21507531189116103</v>
      </c>
      <c r="S1030">
        <v>0.75899095555289031</v>
      </c>
      <c r="T1030">
        <v>0.52855789826550348</v>
      </c>
      <c r="U1030" s="1">
        <v>0.51320577598319128</v>
      </c>
      <c r="V1030">
        <v>0.63367709502216885</v>
      </c>
      <c r="W1030">
        <v>0.77773571469091796</v>
      </c>
      <c r="X1030">
        <v>0.89141239142097695</v>
      </c>
      <c r="Y1030">
        <v>0.83963909941180759</v>
      </c>
      <c r="Z1030">
        <v>-0.28833939255640884</v>
      </c>
      <c r="AA1030">
        <v>-0.2418967874073647</v>
      </c>
      <c r="AB1030">
        <v>-8.4115440608165712E-2</v>
      </c>
      <c r="AC1030">
        <v>0.28791829714332295</v>
      </c>
      <c r="AD1030">
        <v>0.94387734853954786</v>
      </c>
      <c r="AE1030" s="1">
        <v>0.51714297753872629</v>
      </c>
      <c r="AF1030">
        <v>0.6957233142423116</v>
      </c>
      <c r="AG1030">
        <v>0.78663530540377158</v>
      </c>
      <c r="AH1030">
        <v>0.95052344652334919</v>
      </c>
      <c r="AI1030">
        <v>0.71460907830631548</v>
      </c>
      <c r="AJ1030">
        <v>-0.3628851401759805</v>
      </c>
      <c r="AK1030">
        <v>-0.17535389211577768</v>
      </c>
      <c r="AL1030">
        <v>-0.14694561433233158</v>
      </c>
      <c r="AM1030">
        <v>0.48771854585650043</v>
      </c>
      <c r="AN1030">
        <v>0.95350084721189876</v>
      </c>
      <c r="AO1030" s="1">
        <v>0.51919309990455487</v>
      </c>
      <c r="AP1030">
        <v>0.6787959819521443</v>
      </c>
      <c r="AQ1030">
        <v>0.78874412997909316</v>
      </c>
      <c r="AR1030">
        <v>0.93629729692748498</v>
      </c>
      <c r="AS1030">
        <v>0.76270004656585522</v>
      </c>
      <c r="AT1030">
        <v>-0.33942344791117462</v>
      </c>
      <c r="AU1030">
        <v>-0.19959474707657954</v>
      </c>
      <c r="AV1030">
        <v>-0.12612151524762089</v>
      </c>
      <c r="AW1030">
        <v>0.42163276357407481</v>
      </c>
      <c r="AX1030">
        <v>0.95646075287810761</v>
      </c>
      <c r="AY1030" s="1">
        <v>10</v>
      </c>
      <c r="AZ1030">
        <v>10</v>
      </c>
      <c r="BA1030">
        <v>10</v>
      </c>
      <c r="BB1030" s="18">
        <v>-0.9621772139085637</v>
      </c>
      <c r="BC1030" s="15">
        <v>-0.65229592461846864</v>
      </c>
      <c r="BD1030" s="15">
        <v>-0.58829483142588579</v>
      </c>
      <c r="BE1030" s="15">
        <v>-0.37086132079185458</v>
      </c>
      <c r="BF1030" s="15">
        <v>0.14182666999171264</v>
      </c>
      <c r="BG1030" s="15">
        <v>0.90213575189942119</v>
      </c>
      <c r="BH1030" s="18">
        <v>-1.100431264541281</v>
      </c>
      <c r="BI1030" s="15">
        <v>-0.69613817740439954</v>
      </c>
      <c r="BJ1030" s="15">
        <v>-0.20463908400921357</v>
      </c>
      <c r="BK1030" s="15">
        <v>-0.13018406427298265</v>
      </c>
      <c r="BL1030" s="15">
        <v>1.5332019717602643</v>
      </c>
      <c r="BM1030" s="15">
        <v>2.1278574873212515</v>
      </c>
      <c r="BN1030" s="1" t="s">
        <v>20540</v>
      </c>
    </row>
    <row r="1031" spans="1:66" x14ac:dyDescent="0.25">
      <c r="A1031">
        <v>854183</v>
      </c>
      <c r="B1031" t="s">
        <v>13697</v>
      </c>
      <c r="C1031" t="s">
        <v>13698</v>
      </c>
      <c r="D1031" t="s">
        <v>13699</v>
      </c>
      <c r="E1031" t="s">
        <v>13700</v>
      </c>
      <c r="F1031" s="23">
        <v>1.110223E-16</v>
      </c>
      <c r="G1031" s="23">
        <v>1.1076029000000001E-11</v>
      </c>
      <c r="H1031" s="23">
        <v>2.0680242000000002E-8</v>
      </c>
      <c r="I1031" s="11">
        <v>8.8386691242947624E-2</v>
      </c>
      <c r="J1031" s="12">
        <v>0.4108573205390374</v>
      </c>
      <c r="K1031" s="12">
        <v>0.61226409064601095</v>
      </c>
      <c r="L1031" s="12">
        <v>0.72053293246204719</v>
      </c>
      <c r="M1031" s="12">
        <v>3.0198227119068237</v>
      </c>
      <c r="N1031" s="12">
        <v>2.3222868260202985</v>
      </c>
      <c r="O1031" s="1">
        <v>0.13136501065107481</v>
      </c>
      <c r="P1031">
        <v>0.46091619324026711</v>
      </c>
      <c r="Q1031">
        <v>0.41531545009625331</v>
      </c>
      <c r="R1031">
        <v>0.37886797947540202</v>
      </c>
      <c r="S1031">
        <v>1.1439464776042838</v>
      </c>
      <c r="T1031">
        <v>0.75885003438890064</v>
      </c>
      <c r="U1031" s="1">
        <v>0.57975687934661602</v>
      </c>
      <c r="V1031">
        <v>0.84759248847018698</v>
      </c>
      <c r="W1031">
        <v>0.87127066920708585</v>
      </c>
      <c r="X1031">
        <v>0.76361875101359511</v>
      </c>
      <c r="Y1031">
        <v>0.71139712242948772</v>
      </c>
      <c r="Z1031">
        <v>-0.49237223713970252</v>
      </c>
      <c r="AA1031">
        <v>-9.6803149402947639E-2</v>
      </c>
      <c r="AB1031">
        <v>0.20302245900287749</v>
      </c>
      <c r="AC1031">
        <v>0.25451268445690106</v>
      </c>
      <c r="AD1031">
        <v>0.98157138920569964</v>
      </c>
      <c r="AE1031" s="1">
        <v>0.54200746490115292</v>
      </c>
      <c r="AF1031">
        <v>0.76206938692797876</v>
      </c>
      <c r="AG1031">
        <v>0.85920625304886877</v>
      </c>
      <c r="AH1031">
        <v>0.92953168532894925</v>
      </c>
      <c r="AI1031">
        <v>0.6078219873996703</v>
      </c>
      <c r="AJ1031">
        <v>-0.42194253421107103</v>
      </c>
      <c r="AK1031">
        <v>-0.1887961539938699</v>
      </c>
      <c r="AL1031">
        <v>-2.3028760067665899E-2</v>
      </c>
      <c r="AM1031">
        <v>0.5679529257740894</v>
      </c>
      <c r="AN1031">
        <v>0.96938944676520178</v>
      </c>
      <c r="AO1031" s="1">
        <v>0.56292039766528368</v>
      </c>
      <c r="AP1031">
        <v>0.80192031277173859</v>
      </c>
      <c r="AQ1031">
        <v>0.87697507172694944</v>
      </c>
      <c r="AR1031">
        <v>0.89113283096737161</v>
      </c>
      <c r="AS1031">
        <v>0.65099263180236977</v>
      </c>
      <c r="AT1031">
        <v>-0.45143747846003968</v>
      </c>
      <c r="AU1031">
        <v>-0.16222764884720423</v>
      </c>
      <c r="AV1031">
        <v>4.9381747528238047E-2</v>
      </c>
      <c r="AW1031">
        <v>0.4762111456419198</v>
      </c>
      <c r="AX1031">
        <v>0.98897661701439021</v>
      </c>
      <c r="AY1031" s="1">
        <v>10</v>
      </c>
      <c r="AZ1031">
        <v>10</v>
      </c>
      <c r="BA1031">
        <v>10</v>
      </c>
      <c r="BB1031" s="18">
        <v>-1.0724222203715041</v>
      </c>
      <c r="BC1031" s="15">
        <v>-0.96802622560347018</v>
      </c>
      <c r="BD1031" s="15">
        <v>-0.49545086944443223</v>
      </c>
      <c r="BE1031" s="15">
        <v>-0.13725757762614993</v>
      </c>
      <c r="BF1031" s="15">
        <v>-7.5743641408673013E-2</v>
      </c>
      <c r="BG1031" s="15">
        <v>0.47008345350857034</v>
      </c>
      <c r="BH1031" s="18">
        <v>-1.0162714329888507</v>
      </c>
      <c r="BI1031" s="15">
        <v>-0.70701450850250946</v>
      </c>
      <c r="BJ1031" s="15">
        <v>-0.10648834247982042</v>
      </c>
      <c r="BK1031" s="15">
        <v>0.32048657959847532</v>
      </c>
      <c r="BL1031" s="15">
        <v>1.8427060781707751</v>
      </c>
      <c r="BM1031" s="15">
        <v>1.94539870714759</v>
      </c>
      <c r="BN1031" s="1" t="s">
        <v>20540</v>
      </c>
    </row>
    <row r="1032" spans="1:66" x14ac:dyDescent="0.25">
      <c r="A1032">
        <v>852530</v>
      </c>
      <c r="B1032" t="s">
        <v>13725</v>
      </c>
      <c r="C1032" t="s">
        <v>13726</v>
      </c>
      <c r="D1032" t="s">
        <v>13727</v>
      </c>
      <c r="E1032" t="s">
        <v>13728</v>
      </c>
      <c r="F1032" s="23">
        <v>9.9999999999999998E-17</v>
      </c>
      <c r="G1032" s="23">
        <v>1.6054487E-3</v>
      </c>
      <c r="H1032" s="23">
        <v>7.2300658000000002E-3</v>
      </c>
      <c r="I1032" s="11">
        <v>1.9264932129390837E-2</v>
      </c>
      <c r="J1032" s="12">
        <v>0.35589688120989604</v>
      </c>
      <c r="K1032" s="12">
        <v>0.66705212635905076</v>
      </c>
      <c r="L1032" s="12">
        <v>6.2164604371349533E-2</v>
      </c>
      <c r="M1032" s="12">
        <v>1.1577445896324807</v>
      </c>
      <c r="N1032" s="12">
        <v>-0.15922605054581696</v>
      </c>
      <c r="O1032" s="1">
        <v>2.7337487066232208E-2</v>
      </c>
      <c r="P1032">
        <v>0.24126934419094537</v>
      </c>
      <c r="Q1032">
        <v>0.28520214894999102</v>
      </c>
      <c r="R1032">
        <v>2.2956489943916053E-2</v>
      </c>
      <c r="S1032">
        <v>0.33944793284041225</v>
      </c>
      <c r="T1032">
        <v>-3.9035810324228107E-2</v>
      </c>
      <c r="U1032" s="1">
        <v>0.65396893809869039</v>
      </c>
      <c r="V1032">
        <v>0.82656233668481516</v>
      </c>
      <c r="W1032">
        <v>0.84490525524653071</v>
      </c>
      <c r="X1032">
        <v>0.78544902790927762</v>
      </c>
      <c r="Y1032">
        <v>0.71823667269281888</v>
      </c>
      <c r="Z1032">
        <v>-0.39155890671529586</v>
      </c>
      <c r="AA1032">
        <v>-8.8031506352845623E-2</v>
      </c>
      <c r="AB1032">
        <v>0.14003618550344052</v>
      </c>
      <c r="AC1032">
        <v>0.27528649297057256</v>
      </c>
      <c r="AD1032">
        <v>0.99176015301576281</v>
      </c>
      <c r="AE1032" s="1">
        <v>0.71816345929860925</v>
      </c>
      <c r="AF1032">
        <v>0.86476218172783292</v>
      </c>
      <c r="AG1032">
        <v>0.8155992473992898</v>
      </c>
      <c r="AH1032">
        <v>0.81921015928330387</v>
      </c>
      <c r="AI1032">
        <v>0.55588314398557015</v>
      </c>
      <c r="AJ1032">
        <v>-0.37568379215594833</v>
      </c>
      <c r="AK1032">
        <v>-3.9396429493079171E-4</v>
      </c>
      <c r="AL1032">
        <v>5.8013221475659869E-2</v>
      </c>
      <c r="AM1032">
        <v>0.48034485028825841</v>
      </c>
      <c r="AN1032">
        <v>0.98162329750788835</v>
      </c>
      <c r="AO1032" s="1">
        <v>0.69298925160619362</v>
      </c>
      <c r="AP1032">
        <v>0.85380804637626384</v>
      </c>
      <c r="AQ1032">
        <v>0.83761666500411947</v>
      </c>
      <c r="AR1032">
        <v>0.81003447438553555</v>
      </c>
      <c r="AS1032">
        <v>0.64138562828267054</v>
      </c>
      <c r="AT1032">
        <v>-0.38700199284487286</v>
      </c>
      <c r="AU1032">
        <v>-4.3789436770461578E-2</v>
      </c>
      <c r="AV1032">
        <v>9.9159112295282473E-2</v>
      </c>
      <c r="AW1032">
        <v>0.38323594064357525</v>
      </c>
      <c r="AX1032">
        <v>0.9956776883162155</v>
      </c>
      <c r="AY1032" s="1">
        <v>10</v>
      </c>
      <c r="AZ1032">
        <v>10</v>
      </c>
      <c r="BA1032">
        <v>10</v>
      </c>
      <c r="BB1032" s="18">
        <v>-1.4962729620197477</v>
      </c>
      <c r="BC1032" s="15">
        <v>-0.93733802802297961</v>
      </c>
      <c r="BD1032" s="15">
        <v>-0.29082285254203105</v>
      </c>
      <c r="BE1032" s="15">
        <v>0.1949626931646454</v>
      </c>
      <c r="BF1032" s="15">
        <v>0.48304665580376455</v>
      </c>
      <c r="BG1032" s="15">
        <v>1.4265331839738045</v>
      </c>
      <c r="BH1032" s="18">
        <v>-1.4849151413222763</v>
      </c>
      <c r="BI1032" s="15">
        <v>-0.72751569714622322</v>
      </c>
      <c r="BJ1032" s="15">
        <v>0.1024439597243218</v>
      </c>
      <c r="BK1032" s="15">
        <v>0.23161241637347374</v>
      </c>
      <c r="BL1032" s="15">
        <v>1.1656057935259485</v>
      </c>
      <c r="BM1032" s="15">
        <v>1.3326599784872977</v>
      </c>
      <c r="BN1032" s="1" t="s">
        <v>20540</v>
      </c>
    </row>
    <row r="1033" spans="1:66" x14ac:dyDescent="0.25">
      <c r="A1033">
        <v>856607</v>
      </c>
      <c r="B1033" t="s">
        <v>14189</v>
      </c>
      <c r="C1033" t="s">
        <v>14190</v>
      </c>
      <c r="D1033" t="s">
        <v>14191</v>
      </c>
      <c r="E1033" t="s">
        <v>14192</v>
      </c>
      <c r="F1033" s="23">
        <v>4.5976556000000003E-12</v>
      </c>
      <c r="G1033" s="23">
        <v>1.4982263E-3</v>
      </c>
      <c r="H1033" s="23">
        <v>6.9894059999999999E-4</v>
      </c>
      <c r="I1033" s="11">
        <v>-0.45238623040761339</v>
      </c>
      <c r="J1033" s="12">
        <v>-0.13379009368823483</v>
      </c>
      <c r="K1033" s="12">
        <v>0.4327829450186359</v>
      </c>
      <c r="L1033" s="12">
        <v>0.32864484000996841</v>
      </c>
      <c r="M1033" s="12">
        <v>1.2303016249545544</v>
      </c>
      <c r="N1033" s="12">
        <v>0.65745242160591322</v>
      </c>
      <c r="O1033" s="1">
        <v>-0.27186033901957918</v>
      </c>
      <c r="P1033">
        <v>-7.363386189968732E-2</v>
      </c>
      <c r="Q1033">
        <v>0.22149154500589885</v>
      </c>
      <c r="R1033">
        <v>0.14063027242665632</v>
      </c>
      <c r="S1033">
        <v>0.42702911204758559</v>
      </c>
      <c r="T1033">
        <v>0.21436007140794008</v>
      </c>
      <c r="U1033" s="1">
        <v>0.40293348523898853</v>
      </c>
      <c r="V1033">
        <v>0.60233035485217257</v>
      </c>
      <c r="W1033">
        <v>0.88370284836090074</v>
      </c>
      <c r="X1033">
        <v>0.89052549171078854</v>
      </c>
      <c r="Y1033">
        <v>0.77690550024838867</v>
      </c>
      <c r="Z1033">
        <v>-0.35896084483713869</v>
      </c>
      <c r="AA1033">
        <v>-0.4237174544309702</v>
      </c>
      <c r="AB1033">
        <v>5.9176237208102292E-2</v>
      </c>
      <c r="AC1033">
        <v>0.34953004705060631</v>
      </c>
      <c r="AD1033">
        <v>0.92825103839568746</v>
      </c>
      <c r="AE1033" s="1">
        <v>0.57453467151556215</v>
      </c>
      <c r="AF1033">
        <v>0.7777909558218955</v>
      </c>
      <c r="AG1033">
        <v>0.87812462812504055</v>
      </c>
      <c r="AH1033">
        <v>0.91090794033080824</v>
      </c>
      <c r="AI1033">
        <v>0.56719544929257559</v>
      </c>
      <c r="AJ1033">
        <v>-0.40930171403507398</v>
      </c>
      <c r="AK1033">
        <v>-0.19429143117195222</v>
      </c>
      <c r="AL1033">
        <v>2.5910284651346063E-2</v>
      </c>
      <c r="AM1033">
        <v>0.58502208277866685</v>
      </c>
      <c r="AN1033">
        <v>0.97235968410894835</v>
      </c>
      <c r="AO1033" s="1">
        <v>0.52286631563960007</v>
      </c>
      <c r="AP1033">
        <v>0.72841662622309422</v>
      </c>
      <c r="AQ1033">
        <v>0.89608823404582305</v>
      </c>
      <c r="AR1033">
        <v>0.92007192373575197</v>
      </c>
      <c r="AS1033">
        <v>0.65338644053644845</v>
      </c>
      <c r="AT1033">
        <v>-0.39851593412060449</v>
      </c>
      <c r="AU1033">
        <v>-0.28084627333831635</v>
      </c>
      <c r="AV1033">
        <v>3.8419367027435924E-2</v>
      </c>
      <c r="AW1033">
        <v>0.5104227155346367</v>
      </c>
      <c r="AX1033">
        <v>0.97405323604782779</v>
      </c>
      <c r="AY1033" s="1">
        <v>10</v>
      </c>
      <c r="AZ1033">
        <v>10</v>
      </c>
      <c r="BA1033">
        <v>10</v>
      </c>
      <c r="BB1033" s="18">
        <v>-0.76765552019180661</v>
      </c>
      <c r="BC1033" s="15">
        <v>-0.7052480784474825</v>
      </c>
      <c r="BD1033" s="15">
        <v>-0.79715282430433942</v>
      </c>
      <c r="BE1033" s="15">
        <v>-0.11181394871570886</v>
      </c>
      <c r="BF1033" s="15">
        <v>0.30026588791439507</v>
      </c>
      <c r="BG1033" s="15">
        <v>0.90681142292558514</v>
      </c>
      <c r="BH1033" s="18">
        <v>-1.2828845899763779</v>
      </c>
      <c r="BI1033" s="15">
        <v>-0.85762350653084762</v>
      </c>
      <c r="BJ1033" s="15">
        <v>-0.30425021323312001</v>
      </c>
      <c r="BK1033" s="15">
        <v>0.26248430314590621</v>
      </c>
      <c r="BL1033" s="15">
        <v>1.7014737920732601</v>
      </c>
      <c r="BM1033" s="15">
        <v>1.6555932753405338</v>
      </c>
      <c r="BN1033" s="1" t="s">
        <v>20540</v>
      </c>
    </row>
    <row r="1034" spans="1:66" x14ac:dyDescent="0.25">
      <c r="A1034">
        <v>850554</v>
      </c>
      <c r="B1034" t="s">
        <v>14193</v>
      </c>
      <c r="C1034" t="s">
        <v>14194</v>
      </c>
      <c r="D1034" t="s">
        <v>14195</v>
      </c>
      <c r="E1034" t="s">
        <v>14196</v>
      </c>
      <c r="F1034" s="23">
        <v>9.4146909999999996E-14</v>
      </c>
      <c r="G1034" s="23">
        <v>3.4749231999999998E-2</v>
      </c>
      <c r="H1034" s="23">
        <v>2.2208893E-4</v>
      </c>
      <c r="I1034" s="11">
        <v>-0.59429074106633406</v>
      </c>
      <c r="J1034" s="12">
        <v>-0.27811655509063776</v>
      </c>
      <c r="K1034" s="12">
        <v>0.41990394476487225</v>
      </c>
      <c r="L1034" s="12">
        <v>7.1884522549357566E-2</v>
      </c>
      <c r="M1034" s="12">
        <v>1.2023087259200917</v>
      </c>
      <c r="N1034" s="12">
        <v>0.40428679922027694</v>
      </c>
      <c r="O1034" s="1">
        <v>-0.29608663314013134</v>
      </c>
      <c r="P1034">
        <v>-0.14176559705258493</v>
      </c>
      <c r="Q1034">
        <v>0.18928304806330948</v>
      </c>
      <c r="R1034">
        <v>2.711388291673129E-2</v>
      </c>
      <c r="S1034">
        <v>0.35609694058507685</v>
      </c>
      <c r="T1034">
        <v>0.11620952529684393</v>
      </c>
      <c r="U1034" s="1">
        <v>0.30678360231968166</v>
      </c>
      <c r="V1034">
        <v>0.60300801628564948</v>
      </c>
      <c r="W1034">
        <v>0.89709735210222263</v>
      </c>
      <c r="X1034">
        <v>0.89533601882350478</v>
      </c>
      <c r="Y1034">
        <v>0.73551468032991074</v>
      </c>
      <c r="Z1034">
        <v>-0.45596790920134206</v>
      </c>
      <c r="AA1034">
        <v>-0.44083088552035632</v>
      </c>
      <c r="AB1034">
        <v>7.1061960773514288E-2</v>
      </c>
      <c r="AC1034">
        <v>0.39700575593795506</v>
      </c>
      <c r="AD1034">
        <v>0.90367358951389221</v>
      </c>
      <c r="AE1034" s="1">
        <v>0.50439517709187043</v>
      </c>
      <c r="AF1034">
        <v>0.77098990013748114</v>
      </c>
      <c r="AG1034">
        <v>0.86500087187429375</v>
      </c>
      <c r="AH1034">
        <v>0.92442647055387694</v>
      </c>
      <c r="AI1034">
        <v>0.53063728289890533</v>
      </c>
      <c r="AJ1034">
        <v>-0.47083847787621197</v>
      </c>
      <c r="AK1034">
        <v>-0.18528679509642149</v>
      </c>
      <c r="AL1034">
        <v>-8.79682045582688E-3</v>
      </c>
      <c r="AM1034">
        <v>0.6386799876214253</v>
      </c>
      <c r="AN1034">
        <v>0.94708830239748332</v>
      </c>
      <c r="AO1034" s="1">
        <v>0.43842588801036309</v>
      </c>
      <c r="AP1034">
        <v>0.72224336648877174</v>
      </c>
      <c r="AQ1034">
        <v>0.89600154955807232</v>
      </c>
      <c r="AR1034">
        <v>0.93292823581409001</v>
      </c>
      <c r="AS1034">
        <v>0.62160274733555587</v>
      </c>
      <c r="AT1034">
        <v>-0.47514773721053555</v>
      </c>
      <c r="AU1034">
        <v>-0.28853859843329904</v>
      </c>
      <c r="AV1034">
        <v>2.2040976192119859E-2</v>
      </c>
      <c r="AW1034">
        <v>0.55846850012652183</v>
      </c>
      <c r="AX1034">
        <v>0.95051037268792316</v>
      </c>
      <c r="AY1034" s="1">
        <v>10</v>
      </c>
      <c r="AZ1034">
        <v>10</v>
      </c>
      <c r="BA1034">
        <v>10</v>
      </c>
      <c r="BB1034" s="18">
        <v>-0.58674379481965266</v>
      </c>
      <c r="BC1034" s="15">
        <v>-0.82163502029454616</v>
      </c>
      <c r="BD1034" s="15">
        <v>-0.79780172229699209</v>
      </c>
      <c r="BE1034" s="15">
        <v>8.1753974893261083E-3</v>
      </c>
      <c r="BF1034" s="15">
        <v>0.52137507031312513</v>
      </c>
      <c r="BG1034" s="15">
        <v>1.0543585841064884</v>
      </c>
      <c r="BH1034" s="18">
        <v>-1.1900345154024834</v>
      </c>
      <c r="BI1034" s="15">
        <v>-1.1039633914645048</v>
      </c>
      <c r="BJ1034" s="15">
        <v>-0.37153872355291867</v>
      </c>
      <c r="BK1034" s="15">
        <v>8.1148544151077626E-2</v>
      </c>
      <c r="BL1034" s="15">
        <v>1.7418916415823995</v>
      </c>
      <c r="BM1034" s="15">
        <v>1.4647679301886676</v>
      </c>
      <c r="BN1034" s="1" t="s">
        <v>20540</v>
      </c>
    </row>
    <row r="1035" spans="1:66" x14ac:dyDescent="0.25">
      <c r="A1035">
        <v>850613</v>
      </c>
      <c r="B1035" t="s">
        <v>14197</v>
      </c>
      <c r="C1035" t="s">
        <v>14198</v>
      </c>
      <c r="D1035" t="s">
        <v>14199</v>
      </c>
      <c r="E1035" t="s">
        <v>14200</v>
      </c>
      <c r="F1035" s="23">
        <v>1.4799273000000001E-13</v>
      </c>
      <c r="G1035" s="23">
        <v>3.1051085999999999E-4</v>
      </c>
      <c r="H1035" s="23">
        <v>1.4254230000000001E-3</v>
      </c>
      <c r="I1035" s="11">
        <v>-0.30042954762668872</v>
      </c>
      <c r="J1035" s="12">
        <v>-5.9035331333755735E-2</v>
      </c>
      <c r="K1035" s="12">
        <v>0.73322360947049237</v>
      </c>
      <c r="L1035" s="12">
        <v>0.40740224640712169</v>
      </c>
      <c r="M1035" s="12">
        <v>1.2476411917599777</v>
      </c>
      <c r="N1035" s="12">
        <v>0.36181844698704058</v>
      </c>
      <c r="O1035" s="1">
        <v>-0.2233912781334256</v>
      </c>
      <c r="P1035">
        <v>-4.5457076123814812E-2</v>
      </c>
      <c r="Q1035">
        <v>0.43008730468194412</v>
      </c>
      <c r="R1035">
        <v>0.19372963533071336</v>
      </c>
      <c r="S1035">
        <v>0.45244831297018068</v>
      </c>
      <c r="T1035">
        <v>0.12908840753308207</v>
      </c>
      <c r="U1035" s="1">
        <v>0.37068140002354921</v>
      </c>
      <c r="V1035">
        <v>0.67861276585850694</v>
      </c>
      <c r="W1035">
        <v>0.90841564464951274</v>
      </c>
      <c r="X1035">
        <v>0.89792350779679386</v>
      </c>
      <c r="Y1035">
        <v>0.714469225476287</v>
      </c>
      <c r="Z1035">
        <v>-0.48770339572822319</v>
      </c>
      <c r="AA1035">
        <v>-0.36038268420458952</v>
      </c>
      <c r="AB1035">
        <v>8.2974100258030911E-2</v>
      </c>
      <c r="AC1035">
        <v>0.42132415422204406</v>
      </c>
      <c r="AD1035">
        <v>0.93792150245053862</v>
      </c>
      <c r="AE1035" s="1">
        <v>0.54008080416635129</v>
      </c>
      <c r="AF1035">
        <v>0.83744125566750793</v>
      </c>
      <c r="AG1035">
        <v>0.86778783290047823</v>
      </c>
      <c r="AH1035">
        <v>0.8731444474271014</v>
      </c>
      <c r="AI1035">
        <v>0.4678602220316565</v>
      </c>
      <c r="AJ1035">
        <v>-0.51920790563393504</v>
      </c>
      <c r="AK1035">
        <v>-0.10497084084733188</v>
      </c>
      <c r="AL1035">
        <v>5.9809478568104125E-2</v>
      </c>
      <c r="AM1035">
        <v>0.63658985004785784</v>
      </c>
      <c r="AN1035">
        <v>0.94617953905226471</v>
      </c>
      <c r="AO1035" s="1">
        <v>0.48163823058480099</v>
      </c>
      <c r="AP1035">
        <v>0.78958417047496521</v>
      </c>
      <c r="AQ1035">
        <v>0.90270653457097194</v>
      </c>
      <c r="AR1035">
        <v>0.90164860783305123</v>
      </c>
      <c r="AS1035">
        <v>0.57922393297443142</v>
      </c>
      <c r="AT1035">
        <v>-0.51711552266142424</v>
      </c>
      <c r="AU1035">
        <v>-0.21235415177414912</v>
      </c>
      <c r="AV1035">
        <v>7.0602605071423463E-2</v>
      </c>
      <c r="AW1035">
        <v>0.56128136697451969</v>
      </c>
      <c r="AX1035">
        <v>0.96260911230126267</v>
      </c>
      <c r="AY1035" s="1">
        <v>10</v>
      </c>
      <c r="AZ1035">
        <v>10</v>
      </c>
      <c r="BA1035">
        <v>10</v>
      </c>
      <c r="BB1035" s="18">
        <v>-0.81662053172353233</v>
      </c>
      <c r="BC1035" s="15">
        <v>-1.010562698763102</v>
      </c>
      <c r="BD1035" s="15">
        <v>-0.79955232799289</v>
      </c>
      <c r="BE1035" s="15">
        <v>-6.477101587635388E-2</v>
      </c>
      <c r="BF1035" s="15">
        <v>0.49598119389915446</v>
      </c>
      <c r="BG1035" s="15">
        <v>0.98181456252069277</v>
      </c>
      <c r="BH1035" s="18">
        <v>-1.1216748674829795</v>
      </c>
      <c r="BI1035" s="15">
        <v>-1.0705068152077857</v>
      </c>
      <c r="BJ1035" s="15">
        <v>-5.5041533641531436E-2</v>
      </c>
      <c r="BK1035" s="15">
        <v>0.34890274772781771</v>
      </c>
      <c r="BL1035" s="15">
        <v>1.7628284731534352</v>
      </c>
      <c r="BM1035" s="15">
        <v>1.3492028133870706</v>
      </c>
      <c r="BN1035" s="1" t="s">
        <v>20540</v>
      </c>
    </row>
    <row r="1036" spans="1:66" x14ac:dyDescent="0.25">
      <c r="A1036">
        <v>854735</v>
      </c>
      <c r="B1036" t="s">
        <v>14209</v>
      </c>
      <c r="C1036" t="s">
        <v>14210</v>
      </c>
      <c r="D1036" t="s">
        <v>14211</v>
      </c>
      <c r="E1036" t="s">
        <v>14212</v>
      </c>
      <c r="F1036" s="23">
        <v>7.4962259999999998E-13</v>
      </c>
      <c r="G1036" s="23">
        <v>8.1244320000000005E-5</v>
      </c>
      <c r="H1036" s="23">
        <v>8.9401594999999996E-4</v>
      </c>
      <c r="I1036" s="11">
        <v>-0.33515276398021676</v>
      </c>
      <c r="J1036" s="12">
        <v>0.25448150423168325</v>
      </c>
      <c r="K1036" s="12">
        <v>0.54870807450037939</v>
      </c>
      <c r="L1036" s="12">
        <v>0.33338346826495457</v>
      </c>
      <c r="M1036" s="12">
        <v>1.4256534463836796</v>
      </c>
      <c r="N1036" s="12">
        <v>0.48156467968918631</v>
      </c>
      <c r="O1036" s="1">
        <v>-0.32643651892505099</v>
      </c>
      <c r="P1036">
        <v>0.21562270883106943</v>
      </c>
      <c r="Q1036">
        <v>0.37547929091839727</v>
      </c>
      <c r="R1036">
        <v>0.18072162280116</v>
      </c>
      <c r="S1036">
        <v>0.58216119377654563</v>
      </c>
      <c r="T1036">
        <v>0.19530457433376522</v>
      </c>
      <c r="U1036" s="1">
        <v>0.43881435739381464</v>
      </c>
      <c r="V1036">
        <v>0.73531878651493709</v>
      </c>
      <c r="W1036">
        <v>0.92279729104236285</v>
      </c>
      <c r="X1036">
        <v>0.86834224931780146</v>
      </c>
      <c r="Y1036">
        <v>0.70492444068266669</v>
      </c>
      <c r="Z1036">
        <v>-0.49129851128550817</v>
      </c>
      <c r="AA1036">
        <v>-0.30794961465470561</v>
      </c>
      <c r="AB1036">
        <v>0.13968676477481085</v>
      </c>
      <c r="AC1036">
        <v>0.39345127787655099</v>
      </c>
      <c r="AD1036">
        <v>0.96240415046576799</v>
      </c>
      <c r="AE1036" s="1">
        <v>0.61221394780184546</v>
      </c>
      <c r="AF1036">
        <v>0.79383954982019733</v>
      </c>
      <c r="AG1036">
        <v>0.86091676995902611</v>
      </c>
      <c r="AH1036">
        <v>0.88411770333132578</v>
      </c>
      <c r="AI1036">
        <v>0.45395184291420471</v>
      </c>
      <c r="AJ1036">
        <v>-0.3919224818599677</v>
      </c>
      <c r="AK1036">
        <v>-0.15090462269694546</v>
      </c>
      <c r="AL1036">
        <v>3.6710787477148239E-2</v>
      </c>
      <c r="AM1036">
        <v>0.66437842196740571</v>
      </c>
      <c r="AN1036">
        <v>0.94786727525296033</v>
      </c>
      <c r="AO1036" s="1">
        <v>0.55723560127993876</v>
      </c>
      <c r="AP1036">
        <v>0.78793932009017009</v>
      </c>
      <c r="AQ1036">
        <v>0.90379731017083409</v>
      </c>
      <c r="AR1036">
        <v>0.8969680827818759</v>
      </c>
      <c r="AS1036">
        <v>0.56240321376389557</v>
      </c>
      <c r="AT1036">
        <v>-0.43943756251582378</v>
      </c>
      <c r="AU1036">
        <v>-0.21589817025830568</v>
      </c>
      <c r="AV1036">
        <v>7.7986482027993242E-2</v>
      </c>
      <c r="AW1036">
        <v>0.5721816382621796</v>
      </c>
      <c r="AX1036">
        <v>0.97400860608430218</v>
      </c>
      <c r="AY1036" s="1">
        <v>10</v>
      </c>
      <c r="AZ1036">
        <v>10</v>
      </c>
      <c r="BA1036">
        <v>10</v>
      </c>
      <c r="BB1036" s="18">
        <v>-0.91996218293150644</v>
      </c>
      <c r="BC1036" s="15">
        <v>-1.0012885434626149</v>
      </c>
      <c r="BD1036" s="15">
        <v>-0.71718186811926932</v>
      </c>
      <c r="BE1036" s="15">
        <v>-2.3550840829593078E-2</v>
      </c>
      <c r="BF1036" s="15">
        <v>0.36966773567830646</v>
      </c>
      <c r="BG1036" s="15">
        <v>0.85230824440038466</v>
      </c>
      <c r="BH1036" s="18">
        <v>-1.2763201797496553</v>
      </c>
      <c r="BI1036" s="15">
        <v>-0.73070590527012536</v>
      </c>
      <c r="BJ1036" s="15">
        <v>-0.13375684143967206</v>
      </c>
      <c r="BK1036" s="15">
        <v>0.33092591631330476</v>
      </c>
      <c r="BL1036" s="15">
        <v>1.885522775263081</v>
      </c>
      <c r="BM1036" s="15">
        <v>1.3643416901473551</v>
      </c>
      <c r="BN1036" s="1" t="s">
        <v>20540</v>
      </c>
    </row>
    <row r="1037" spans="1:66" x14ac:dyDescent="0.25">
      <c r="A1037">
        <v>856742</v>
      </c>
      <c r="B1037" t="s">
        <v>14213</v>
      </c>
      <c r="C1037" t="s">
        <v>14214</v>
      </c>
      <c r="D1037" t="s">
        <v>14215</v>
      </c>
      <c r="E1037" t="s">
        <v>14216</v>
      </c>
      <c r="F1037" s="23">
        <v>2.8854696000000001E-13</v>
      </c>
      <c r="G1037" s="23">
        <v>1.7627139E-3</v>
      </c>
      <c r="H1037" s="23">
        <v>2.7102327000000002E-3</v>
      </c>
      <c r="I1037" s="11">
        <v>-0.36222659808772406</v>
      </c>
      <c r="J1037" s="12">
        <v>0.18755101491393208</v>
      </c>
      <c r="K1037" s="12">
        <v>0.41224738360722368</v>
      </c>
      <c r="L1037" s="12">
        <v>0.16312806561499818</v>
      </c>
      <c r="M1037" s="12">
        <v>1.2193594622279365</v>
      </c>
      <c r="N1037" s="12">
        <v>0.36346994457291115</v>
      </c>
      <c r="O1037" s="1">
        <v>-0.35186309574515351</v>
      </c>
      <c r="P1037">
        <v>0.15848736573608824</v>
      </c>
      <c r="Q1037">
        <v>0.27669058766036875</v>
      </c>
      <c r="R1037">
        <v>8.6392568536366662E-2</v>
      </c>
      <c r="S1037">
        <v>0.49904902388856376</v>
      </c>
      <c r="T1037">
        <v>0.14111471197611722</v>
      </c>
      <c r="U1037" s="1">
        <v>0.45610235991717918</v>
      </c>
      <c r="V1037">
        <v>0.75038269732973595</v>
      </c>
      <c r="W1037">
        <v>0.91720042456079232</v>
      </c>
      <c r="X1037">
        <v>0.8486613635661695</v>
      </c>
      <c r="Y1037">
        <v>0.72224901823196741</v>
      </c>
      <c r="Z1037">
        <v>-0.49306501621990645</v>
      </c>
      <c r="AA1037">
        <v>-0.28138612284867343</v>
      </c>
      <c r="AB1037">
        <v>0.1570723505644262</v>
      </c>
      <c r="AC1037">
        <v>0.3512321301893655</v>
      </c>
      <c r="AD1037">
        <v>0.96704423378565285</v>
      </c>
      <c r="AE1037" s="1">
        <v>0.60964688346991114</v>
      </c>
      <c r="AF1037">
        <v>0.79648215377053866</v>
      </c>
      <c r="AG1037">
        <v>0.8676848323571581</v>
      </c>
      <c r="AH1037">
        <v>0.89273064706304217</v>
      </c>
      <c r="AI1037">
        <v>0.50659846782610063</v>
      </c>
      <c r="AJ1037">
        <v>-0.39783220516663664</v>
      </c>
      <c r="AK1037">
        <v>-0.15664227228112054</v>
      </c>
      <c r="AL1037">
        <v>3.489648821562058E-2</v>
      </c>
      <c r="AM1037">
        <v>0.62262640487594745</v>
      </c>
      <c r="AN1037">
        <v>0.96388384340585176</v>
      </c>
      <c r="AO1037" s="1">
        <v>0.55776506748254051</v>
      </c>
      <c r="AP1037">
        <v>0.79252037139425469</v>
      </c>
      <c r="AQ1037">
        <v>0.90456705311337526</v>
      </c>
      <c r="AR1037">
        <v>0.89142983980624335</v>
      </c>
      <c r="AS1037">
        <v>0.60526949806541708</v>
      </c>
      <c r="AT1037">
        <v>-0.44470271879281892</v>
      </c>
      <c r="AU1037">
        <v>-0.21113626630554233</v>
      </c>
      <c r="AV1037">
        <v>8.6024585370197734E-2</v>
      </c>
      <c r="AW1037">
        <v>0.52230996914528693</v>
      </c>
      <c r="AX1037">
        <v>0.98343948286016303</v>
      </c>
      <c r="AY1037" s="1">
        <v>10</v>
      </c>
      <c r="AZ1037">
        <v>10</v>
      </c>
      <c r="BA1037">
        <v>10</v>
      </c>
      <c r="BB1037" s="18">
        <v>-0.93752166598651876</v>
      </c>
      <c r="BC1037" s="15">
        <v>-0.99933394160641242</v>
      </c>
      <c r="BD1037" s="15">
        <v>-0.64534547300678502</v>
      </c>
      <c r="BE1037" s="15">
        <v>8.7884189507721547E-2</v>
      </c>
      <c r="BF1037" s="15">
        <v>0.41257562169759598</v>
      </c>
      <c r="BG1037" s="15">
        <v>1.0330234043325384</v>
      </c>
      <c r="BH1037" s="18">
        <v>-1.3205495444402606</v>
      </c>
      <c r="BI1037" s="15">
        <v>-0.80101259324719531</v>
      </c>
      <c r="BJ1037" s="15">
        <v>-0.20942430770643869</v>
      </c>
      <c r="BK1037" s="15">
        <v>0.26038007252303624</v>
      </c>
      <c r="BL1037" s="15">
        <v>1.7019582080546387</v>
      </c>
      <c r="BM1037" s="15">
        <v>1.4173660298780693</v>
      </c>
      <c r="BN1037" s="1" t="s">
        <v>20540</v>
      </c>
    </row>
    <row r="1038" spans="1:66" x14ac:dyDescent="0.25">
      <c r="A1038">
        <v>851461</v>
      </c>
      <c r="B1038" t="s">
        <v>14225</v>
      </c>
      <c r="C1038" t="s">
        <v>14226</v>
      </c>
      <c r="D1038" t="s">
        <v>14227</v>
      </c>
      <c r="E1038" t="s">
        <v>14228</v>
      </c>
      <c r="F1038" s="23">
        <v>4.7739590000000002E-15</v>
      </c>
      <c r="G1038" s="23">
        <v>3.9127459999999998E-4</v>
      </c>
      <c r="H1038" s="23">
        <v>5.0245139999999999E-3</v>
      </c>
      <c r="I1038" s="11">
        <v>-0.30458704866663883</v>
      </c>
      <c r="J1038" s="12">
        <v>8.2090697404049021E-2</v>
      </c>
      <c r="K1038" s="12">
        <v>0.52096598499129831</v>
      </c>
      <c r="L1038" s="12">
        <v>0.47497040721174116</v>
      </c>
      <c r="M1038" s="12">
        <v>1.1820241746348115</v>
      </c>
      <c r="N1038" s="12">
        <v>0.38269673493376721</v>
      </c>
      <c r="O1038" s="1">
        <v>-0.2747277854841822</v>
      </c>
      <c r="P1038">
        <v>6.8943551543854967E-2</v>
      </c>
      <c r="Q1038">
        <v>0.34158856404111698</v>
      </c>
      <c r="R1038">
        <v>0.23066207316102821</v>
      </c>
      <c r="S1038">
        <v>0.42953862924548053</v>
      </c>
      <c r="T1038">
        <v>0.12945221817791969</v>
      </c>
      <c r="U1038" s="1">
        <v>0.42069441227290677</v>
      </c>
      <c r="V1038">
        <v>0.69648829103590459</v>
      </c>
      <c r="W1038">
        <v>0.89841173061858648</v>
      </c>
      <c r="X1038">
        <v>0.89849526585998241</v>
      </c>
      <c r="Y1038">
        <v>0.73463658617517202</v>
      </c>
      <c r="Z1038">
        <v>-0.46030133305177057</v>
      </c>
      <c r="AA1038">
        <v>-0.32435007554315576</v>
      </c>
      <c r="AB1038">
        <v>6.8829218069404771E-2</v>
      </c>
      <c r="AC1038">
        <v>0.40188001662325645</v>
      </c>
      <c r="AD1038">
        <v>0.95539920317261851</v>
      </c>
      <c r="AE1038" s="1">
        <v>0.56449709073982868</v>
      </c>
      <c r="AF1038">
        <v>0.80348464268734598</v>
      </c>
      <c r="AG1038">
        <v>0.89969945403731766</v>
      </c>
      <c r="AH1038">
        <v>0.8894711304162477</v>
      </c>
      <c r="AI1038">
        <v>0.53849820152526717</v>
      </c>
      <c r="AJ1038">
        <v>-0.45183952360359769</v>
      </c>
      <c r="AK1038">
        <v>-0.19073686878470736</v>
      </c>
      <c r="AL1038">
        <v>8.1971609096128037E-2</v>
      </c>
      <c r="AM1038">
        <v>0.58660367250673873</v>
      </c>
      <c r="AN1038">
        <v>0.97139852346979272</v>
      </c>
      <c r="AO1038" s="1">
        <v>0.50931144720578136</v>
      </c>
      <c r="AP1038">
        <v>0.76684528703060906</v>
      </c>
      <c r="AQ1038">
        <v>0.90952074642636616</v>
      </c>
      <c r="AR1038">
        <v>0.90359849628507127</v>
      </c>
      <c r="AS1038">
        <v>0.62885478884443746</v>
      </c>
      <c r="AT1038">
        <v>-0.46067964078713997</v>
      </c>
      <c r="AU1038">
        <v>-0.25025904158050061</v>
      </c>
      <c r="AV1038">
        <v>7.7278394147813595E-2</v>
      </c>
      <c r="AW1038">
        <v>0.51411694658117102</v>
      </c>
      <c r="AX1038">
        <v>0.97573493307790515</v>
      </c>
      <c r="AY1038" s="1">
        <v>10</v>
      </c>
      <c r="AZ1038">
        <v>10</v>
      </c>
      <c r="BA1038">
        <v>10</v>
      </c>
      <c r="BB1038" s="18">
        <v>-0.92108686502865311</v>
      </c>
      <c r="BC1038" s="15">
        <v>-0.99155105335342419</v>
      </c>
      <c r="BD1038" s="15">
        <v>-0.74968183394193544</v>
      </c>
      <c r="BE1038" s="15">
        <v>-5.0181361658299006E-2</v>
      </c>
      <c r="BF1038" s="15">
        <v>0.54234524049901001</v>
      </c>
      <c r="BG1038" s="15">
        <v>1.1343483834376953</v>
      </c>
      <c r="BH1038" s="18">
        <v>-1.1909515604518697</v>
      </c>
      <c r="BI1038" s="15">
        <v>-0.91881854174795086</v>
      </c>
      <c r="BJ1038" s="15">
        <v>-0.28810499579014476</v>
      </c>
      <c r="BK1038" s="15">
        <v>0.37064330845932075</v>
      </c>
      <c r="BL1038" s="15">
        <v>1.5896208724311591</v>
      </c>
      <c r="BM1038" s="15">
        <v>1.4734184071450835</v>
      </c>
      <c r="BN1038" s="1" t="s">
        <v>20540</v>
      </c>
    </row>
    <row r="1039" spans="1:66" x14ac:dyDescent="0.25">
      <c r="A1039">
        <v>856223</v>
      </c>
      <c r="B1039" t="s">
        <v>14229</v>
      </c>
      <c r="C1039" t="s">
        <v>14230</v>
      </c>
      <c r="D1039" t="s">
        <v>14231</v>
      </c>
      <c r="E1039" t="s">
        <v>14232</v>
      </c>
      <c r="F1039" s="23">
        <v>1.4765966E-14</v>
      </c>
      <c r="G1039" s="23">
        <v>4.6724469999999997E-2</v>
      </c>
      <c r="H1039" s="23">
        <v>6.3298419999999996E-3</v>
      </c>
      <c r="I1039" s="11">
        <v>-0.36712152442338891</v>
      </c>
      <c r="J1039" s="12">
        <v>2.6073646654263132E-2</v>
      </c>
      <c r="K1039" s="12">
        <v>0.42292714244340673</v>
      </c>
      <c r="L1039" s="12">
        <v>4.0047577789263968E-2</v>
      </c>
      <c r="M1039" s="12">
        <v>1.0371864694282533</v>
      </c>
      <c r="N1039" s="12">
        <v>4.7873064031001979E-2</v>
      </c>
      <c r="O1039" s="1">
        <v>-0.35326042040423644</v>
      </c>
      <c r="P1039">
        <v>2.1367022542812291E-2</v>
      </c>
      <c r="Q1039">
        <v>0.26663419866024496</v>
      </c>
      <c r="R1039">
        <v>1.9197711856729964E-2</v>
      </c>
      <c r="S1039">
        <v>0.38020085561849615</v>
      </c>
      <c r="T1039">
        <v>1.7328587932528568E-2</v>
      </c>
      <c r="U1039" s="1">
        <v>0.49572841547512964</v>
      </c>
      <c r="V1039">
        <v>0.76053347488671152</v>
      </c>
      <c r="W1039">
        <v>0.93551880650180341</v>
      </c>
      <c r="X1039">
        <v>0.85473470807894669</v>
      </c>
      <c r="Y1039">
        <v>0.67510819977748238</v>
      </c>
      <c r="Z1039">
        <v>-0.46627879150266133</v>
      </c>
      <c r="AA1039">
        <v>-0.29312298036271189</v>
      </c>
      <c r="AB1039">
        <v>0.17396679824906527</v>
      </c>
      <c r="AC1039">
        <v>0.40605518931395523</v>
      </c>
      <c r="AD1039">
        <v>0.9752457343108677</v>
      </c>
      <c r="AE1039" s="1">
        <v>0.606684958277523</v>
      </c>
      <c r="AF1039">
        <v>0.81808446993976314</v>
      </c>
      <c r="AG1039">
        <v>0.87382466655596513</v>
      </c>
      <c r="AH1039">
        <v>0.87153881830289659</v>
      </c>
      <c r="AI1039">
        <v>0.45855273222117066</v>
      </c>
      <c r="AJ1039">
        <v>-0.42811913909095789</v>
      </c>
      <c r="AK1039">
        <v>-0.13755471553265403</v>
      </c>
      <c r="AL1039">
        <v>6.9939718865615896E-2</v>
      </c>
      <c r="AM1039">
        <v>0.64386636181434853</v>
      </c>
      <c r="AN1039">
        <v>0.95466392396295974</v>
      </c>
      <c r="AO1039" s="1">
        <v>0.56735620001459475</v>
      </c>
      <c r="AP1039">
        <v>0.80572131306988837</v>
      </c>
      <c r="AQ1039">
        <v>0.91502589660452627</v>
      </c>
      <c r="AR1039">
        <v>0.87802822851029694</v>
      </c>
      <c r="AS1039">
        <v>0.56153246990477712</v>
      </c>
      <c r="AT1039">
        <v>-0.45180960344238158</v>
      </c>
      <c r="AU1039">
        <v>-0.20847026013127251</v>
      </c>
      <c r="AV1039">
        <v>0.11700844278211733</v>
      </c>
      <c r="AW1039">
        <v>0.5490951509013543</v>
      </c>
      <c r="AX1039">
        <v>0.97899488331615248</v>
      </c>
      <c r="AY1039" s="1">
        <v>10</v>
      </c>
      <c r="AZ1039">
        <v>10</v>
      </c>
      <c r="BA1039">
        <v>10</v>
      </c>
      <c r="BB1039" s="18">
        <v>-1.0095399623800578</v>
      </c>
      <c r="BC1039" s="15">
        <v>-0.95524492522650861</v>
      </c>
      <c r="BD1039" s="15">
        <v>-0.63600481513254936</v>
      </c>
      <c r="BE1039" s="15">
        <v>0.22514902871545761</v>
      </c>
      <c r="BF1039" s="15">
        <v>0.65304066589073129</v>
      </c>
      <c r="BG1039" s="15">
        <v>1.149082422248922</v>
      </c>
      <c r="BH1039" s="18">
        <v>-1.3584265026318174</v>
      </c>
      <c r="BI1039" s="15">
        <v>-0.93046636072463074</v>
      </c>
      <c r="BJ1039" s="15">
        <v>-0.23408453073245883</v>
      </c>
      <c r="BK1039" s="15">
        <v>0.2632074369831407</v>
      </c>
      <c r="BL1039" s="15">
        <v>1.6387099193705108</v>
      </c>
      <c r="BM1039" s="15">
        <v>1.1945776236192585</v>
      </c>
      <c r="BN1039" s="1" t="s">
        <v>20540</v>
      </c>
    </row>
    <row r="1040" spans="1:66" x14ac:dyDescent="0.25">
      <c r="A1040">
        <v>852037</v>
      </c>
      <c r="B1040" t="s">
        <v>14237</v>
      </c>
      <c r="C1040" t="s">
        <v>14238</v>
      </c>
      <c r="D1040" t="s">
        <v>14239</v>
      </c>
      <c r="E1040" t="s">
        <v>14240</v>
      </c>
      <c r="F1040" s="23">
        <v>1.1055822999999999E-11</v>
      </c>
      <c r="G1040" s="23">
        <v>3.9747288000000001E-4</v>
      </c>
      <c r="H1040" s="23">
        <v>3.0760570000000001E-3</v>
      </c>
      <c r="I1040" s="11">
        <v>-0.29093543224280455</v>
      </c>
      <c r="J1040" s="12">
        <v>0.14073635199580284</v>
      </c>
      <c r="K1040" s="12">
        <v>0.48746302683117826</v>
      </c>
      <c r="L1040" s="12">
        <v>0.41272827815918467</v>
      </c>
      <c r="M1040" s="12">
        <v>1.2704052294274459</v>
      </c>
      <c r="N1040" s="12">
        <v>0.31881252897319251</v>
      </c>
      <c r="O1040" s="1">
        <v>-0.21190153657903674</v>
      </c>
      <c r="P1040">
        <v>9.6942046962751077E-2</v>
      </c>
      <c r="Q1040">
        <v>0.28757904101072623</v>
      </c>
      <c r="R1040">
        <v>0.19835884134024384</v>
      </c>
      <c r="S1040">
        <v>0.49283063705792579</v>
      </c>
      <c r="T1040">
        <v>0.12175774494584771</v>
      </c>
      <c r="U1040" s="1">
        <v>0.39958161955771354</v>
      </c>
      <c r="V1040">
        <v>0.69542554611383611</v>
      </c>
      <c r="W1040">
        <v>0.90775257577469604</v>
      </c>
      <c r="X1040">
        <v>0.87224610312330297</v>
      </c>
      <c r="Y1040">
        <v>0.74361365522988854</v>
      </c>
      <c r="Z1040">
        <v>-0.48006984795675806</v>
      </c>
      <c r="AA1040">
        <v>-0.33822641219517779</v>
      </c>
      <c r="AB1040">
        <v>0.11456413327935142</v>
      </c>
      <c r="AC1040">
        <v>0.35970009120040947</v>
      </c>
      <c r="AD1040">
        <v>0.94794688786562054</v>
      </c>
      <c r="AE1040" s="1">
        <v>0.58956982006595726</v>
      </c>
      <c r="AF1040">
        <v>0.80547943107552533</v>
      </c>
      <c r="AG1040">
        <v>0.88498201801967269</v>
      </c>
      <c r="AH1040">
        <v>0.87186626245773935</v>
      </c>
      <c r="AI1040">
        <v>0.44079110894982848</v>
      </c>
      <c r="AJ1040">
        <v>-0.42929002418015044</v>
      </c>
      <c r="AK1040">
        <v>-0.16846812644805118</v>
      </c>
      <c r="AL1040">
        <v>8.4494688924315164E-2</v>
      </c>
      <c r="AM1040">
        <v>0.66204217282001554</v>
      </c>
      <c r="AN1040">
        <v>0.946930790581892</v>
      </c>
      <c r="AO1040" s="1">
        <v>0.52880669370472566</v>
      </c>
      <c r="AP1040">
        <v>0.78230091104655763</v>
      </c>
      <c r="AQ1040">
        <v>0.91702188640334747</v>
      </c>
      <c r="AR1040">
        <v>0.89460517579223686</v>
      </c>
      <c r="AS1040">
        <v>0.57340551491431413</v>
      </c>
      <c r="AT1040">
        <v>-0.46073438410803391</v>
      </c>
      <c r="AU1040">
        <v>-0.24077288709902539</v>
      </c>
      <c r="AV1040">
        <v>9.8717980080266859E-2</v>
      </c>
      <c r="AW1040">
        <v>0.55819046991720411</v>
      </c>
      <c r="AX1040">
        <v>0.97186899521973347</v>
      </c>
      <c r="AY1040" s="1">
        <v>10</v>
      </c>
      <c r="AZ1040">
        <v>10</v>
      </c>
      <c r="BA1040">
        <v>10</v>
      </c>
      <c r="BB1040" s="18">
        <v>-0.85760673216110261</v>
      </c>
      <c r="BC1040" s="15">
        <v>-0.98332028800580529</v>
      </c>
      <c r="BD1040" s="15">
        <v>-0.76177680223777278</v>
      </c>
      <c r="BE1040" s="15">
        <v>-5.4568920331639292E-2</v>
      </c>
      <c r="BF1040" s="15">
        <v>0.32830586208833701</v>
      </c>
      <c r="BG1040" s="15">
        <v>0.92793564933970429</v>
      </c>
      <c r="BH1040" s="18">
        <v>-1.2061086877816047</v>
      </c>
      <c r="BI1040" s="15">
        <v>-0.81473685518246997</v>
      </c>
      <c r="BJ1040" s="15">
        <v>-0.17786092498024564</v>
      </c>
      <c r="BK1040" s="15">
        <v>0.4398246671717127</v>
      </c>
      <c r="BL1040" s="15">
        <v>1.8500823726801565</v>
      </c>
      <c r="BM1040" s="15">
        <v>1.3098306594007336</v>
      </c>
      <c r="BN1040" s="1" t="s">
        <v>20540</v>
      </c>
    </row>
    <row r="1041" spans="1:66" x14ac:dyDescent="0.25">
      <c r="A1041">
        <v>853712</v>
      </c>
      <c r="B1041" t="s">
        <v>14511</v>
      </c>
      <c r="C1041" t="s">
        <v>14512</v>
      </c>
      <c r="D1041" t="s">
        <v>14513</v>
      </c>
      <c r="E1041" t="s">
        <v>14514</v>
      </c>
      <c r="F1041" s="23">
        <v>7.9936060000000001E-15</v>
      </c>
      <c r="G1041" s="23">
        <v>6.0209017000000002E-3</v>
      </c>
      <c r="H1041" s="23">
        <v>3.7473014999999998E-4</v>
      </c>
      <c r="I1041" s="11">
        <v>-0.53253162354698858</v>
      </c>
      <c r="J1041" s="12">
        <v>0.11450557121889265</v>
      </c>
      <c r="K1041" s="12">
        <v>0.42372339684912685</v>
      </c>
      <c r="L1041" s="12">
        <v>8.197612467777389E-2</v>
      </c>
      <c r="M1041" s="12">
        <v>1.3449897469448577</v>
      </c>
      <c r="N1041" s="12">
        <v>0.29420713510242186</v>
      </c>
      <c r="O1041" s="1">
        <v>-0.37371478351522452</v>
      </c>
      <c r="P1041">
        <v>8.4989293104045918E-2</v>
      </c>
      <c r="Q1041">
        <v>0.25417989961368564</v>
      </c>
      <c r="R1041">
        <v>3.7687670921642352E-2</v>
      </c>
      <c r="S1041">
        <v>0.45350800649239664</v>
      </c>
      <c r="T1041">
        <v>9.5501896952501678E-2</v>
      </c>
      <c r="U1041" s="1">
        <v>0.3014151421362718</v>
      </c>
      <c r="V1041">
        <v>0.66128158199549625</v>
      </c>
      <c r="W1041">
        <v>0.90045646321502371</v>
      </c>
      <c r="X1041">
        <v>0.87744236850337587</v>
      </c>
      <c r="Y1041">
        <v>0.72698847733971039</v>
      </c>
      <c r="Z1041">
        <v>-0.53504724739379295</v>
      </c>
      <c r="AA1041">
        <v>-0.37162672798663421</v>
      </c>
      <c r="AB1041">
        <v>9.8202557515316632E-2</v>
      </c>
      <c r="AC1041">
        <v>0.38289808266167202</v>
      </c>
      <c r="AD1041">
        <v>0.9127708880244555</v>
      </c>
      <c r="AE1041" s="1">
        <v>0.51394194073122779</v>
      </c>
      <c r="AF1041">
        <v>0.75426284419422618</v>
      </c>
      <c r="AG1041">
        <v>0.86867663855938682</v>
      </c>
      <c r="AH1041">
        <v>0.92665436093711817</v>
      </c>
      <c r="AI1041">
        <v>0.51371150774120389</v>
      </c>
      <c r="AJ1041">
        <v>-0.4401334761049579</v>
      </c>
      <c r="AK1041">
        <v>-0.21137659173469642</v>
      </c>
      <c r="AL1041">
        <v>-6.683345144739632E-3</v>
      </c>
      <c r="AM1041">
        <v>0.65842384597441794</v>
      </c>
      <c r="AN1041">
        <v>0.9425520744478928</v>
      </c>
      <c r="AO1041" s="1">
        <v>0.43562404834449397</v>
      </c>
      <c r="AP1041">
        <v>0.73172759088514761</v>
      </c>
      <c r="AQ1041">
        <v>0.90133595411207401</v>
      </c>
      <c r="AR1041">
        <v>0.92641277730400262</v>
      </c>
      <c r="AS1041">
        <v>0.6151137108676813</v>
      </c>
      <c r="AT1041">
        <v>-0.48994627724947803</v>
      </c>
      <c r="AU1041">
        <v>-0.2836987527815652</v>
      </c>
      <c r="AV1041">
        <v>3.7439306470340661E-2</v>
      </c>
      <c r="AW1041">
        <v>0.55671606103751536</v>
      </c>
      <c r="AX1041">
        <v>0.95086414827434107</v>
      </c>
      <c r="AY1041" s="1">
        <v>10</v>
      </c>
      <c r="AZ1041">
        <v>10</v>
      </c>
      <c r="BA1041">
        <v>10</v>
      </c>
      <c r="BB1041" s="18">
        <v>-0.65400009803142811</v>
      </c>
      <c r="BC1041" s="15">
        <v>-1.0596002997473042</v>
      </c>
      <c r="BD1041" s="15">
        <v>-0.77589187892476374</v>
      </c>
      <c r="BE1041" s="15">
        <v>3.9761657910719728E-2</v>
      </c>
      <c r="BF1041" s="15">
        <v>0.53401120593276641</v>
      </c>
      <c r="BG1041" s="15">
        <v>1.1313740270059831</v>
      </c>
      <c r="BH1041" s="18">
        <v>-1.1377523628717361</v>
      </c>
      <c r="BI1041" s="15">
        <v>-0.95558332316847572</v>
      </c>
      <c r="BJ1041" s="15">
        <v>-0.39098111714442174</v>
      </c>
      <c r="BK1041" s="15">
        <v>0.11422885238749132</v>
      </c>
      <c r="BL1041" s="15">
        <v>1.7558012508842606</v>
      </c>
      <c r="BM1041" s="15">
        <v>1.3986320857669143</v>
      </c>
      <c r="BN1041" s="1" t="s">
        <v>20540</v>
      </c>
    </row>
    <row r="1042" spans="1:66" x14ac:dyDescent="0.25">
      <c r="A1042">
        <v>851557</v>
      </c>
      <c r="B1042" t="s">
        <v>14515</v>
      </c>
      <c r="C1042" t="s">
        <v>14516</v>
      </c>
      <c r="D1042" t="s">
        <v>14517</v>
      </c>
      <c r="E1042" t="s">
        <v>14518</v>
      </c>
      <c r="F1042" s="23">
        <v>9.9999999999999998E-17</v>
      </c>
      <c r="G1042" s="23">
        <v>3.0075620000000001E-3</v>
      </c>
      <c r="H1042" s="23">
        <v>9.5075954000000002E-8</v>
      </c>
      <c r="I1042" s="11">
        <v>-0.8596161519717338</v>
      </c>
      <c r="J1042" s="12">
        <v>-0.2226924660419182</v>
      </c>
      <c r="K1042" s="12">
        <v>0.50342905833671603</v>
      </c>
      <c r="L1042" s="12">
        <v>0.32969170838090572</v>
      </c>
      <c r="M1042" s="12">
        <v>2.1347624320982903</v>
      </c>
      <c r="N1042" s="12">
        <v>-2.5877734286978756E-2</v>
      </c>
      <c r="O1042" s="1">
        <v>-0.33687101110383655</v>
      </c>
      <c r="P1042">
        <v>-9.7837668689675986E-2</v>
      </c>
      <c r="Q1042">
        <v>0.17551462794590333</v>
      </c>
      <c r="R1042">
        <v>8.5790387703500809E-2</v>
      </c>
      <c r="S1042">
        <v>0.4099273166084067</v>
      </c>
      <c r="T1042">
        <v>-4.7659931998669872E-3</v>
      </c>
      <c r="U1042" s="1">
        <v>0.30208333070783178</v>
      </c>
      <c r="V1042">
        <v>0.64215349734147753</v>
      </c>
      <c r="W1042">
        <v>0.88072476930932131</v>
      </c>
      <c r="X1042">
        <v>0.89115854488456436</v>
      </c>
      <c r="Y1042">
        <v>0.75564856510280287</v>
      </c>
      <c r="Z1042">
        <v>-0.5101837329089477</v>
      </c>
      <c r="AA1042">
        <v>-0.36934920856929809</v>
      </c>
      <c r="AB1042">
        <v>5.4379968923430611E-2</v>
      </c>
      <c r="AC1042">
        <v>0.37158773815984431</v>
      </c>
      <c r="AD1042">
        <v>0.91190016555010966</v>
      </c>
      <c r="AE1042" s="1">
        <v>0.4718017749104218</v>
      </c>
      <c r="AF1042">
        <v>0.76180177965994</v>
      </c>
      <c r="AG1042">
        <v>0.89235805882142538</v>
      </c>
      <c r="AH1042">
        <v>0.91123555641752807</v>
      </c>
      <c r="AI1042">
        <v>0.49063384133176469</v>
      </c>
      <c r="AJ1042">
        <v>-0.49180972480763507</v>
      </c>
      <c r="AK1042">
        <v>-0.23361246815862077</v>
      </c>
      <c r="AL1042">
        <v>4.4592030592576978E-2</v>
      </c>
      <c r="AM1042">
        <v>0.66199809595233616</v>
      </c>
      <c r="AN1042">
        <v>0.93307853612273561</v>
      </c>
      <c r="AO1042" s="1">
        <v>0.40793636872075861</v>
      </c>
      <c r="AP1042">
        <v>0.72590624609350807</v>
      </c>
      <c r="AQ1042">
        <v>0.90627198922278585</v>
      </c>
      <c r="AR1042">
        <v>0.92187436047806659</v>
      </c>
      <c r="AS1042">
        <v>0.61646370891332425</v>
      </c>
      <c r="AT1042">
        <v>-0.51027047343851761</v>
      </c>
      <c r="AU1042">
        <v>-0.29768462224438713</v>
      </c>
      <c r="AV1042">
        <v>4.9802386154942646E-2</v>
      </c>
      <c r="AW1042">
        <v>0.54962536933539641</v>
      </c>
      <c r="AX1042">
        <v>0.94370235219593401</v>
      </c>
      <c r="AY1042" s="1">
        <v>10</v>
      </c>
      <c r="AZ1042">
        <v>10</v>
      </c>
      <c r="BA1042">
        <v>10</v>
      </c>
      <c r="BB1042" s="18">
        <v>-0.63675891073730317</v>
      </c>
      <c r="BC1042" s="15">
        <v>-1.0195494901092215</v>
      </c>
      <c r="BD1042" s="15">
        <v>-0.76049122497697874</v>
      </c>
      <c r="BE1042" s="15">
        <v>1.8938010303751262E-2</v>
      </c>
      <c r="BF1042" s="15">
        <v>0.60242629039814422</v>
      </c>
      <c r="BG1042" s="15">
        <v>1.3088875221139415</v>
      </c>
      <c r="BH1042" s="18">
        <v>-1.086557329178957</v>
      </c>
      <c r="BI1042" s="15">
        <v>-1.1360744283561011</v>
      </c>
      <c r="BJ1042" s="15">
        <v>-0.49706947130468154</v>
      </c>
      <c r="BK1042" s="15">
        <v>0.19145083322234011</v>
      </c>
      <c r="BL1042" s="15">
        <v>1.719451329427476</v>
      </c>
      <c r="BM1042" s="15">
        <v>1.2953468691975936</v>
      </c>
      <c r="BN1042" s="1" t="s">
        <v>20540</v>
      </c>
    </row>
    <row r="1043" spans="1:66" x14ac:dyDescent="0.25">
      <c r="A1043">
        <v>852003</v>
      </c>
      <c r="B1043" t="s">
        <v>14519</v>
      </c>
      <c r="C1043" t="s">
        <v>14520</v>
      </c>
      <c r="D1043" t="s">
        <v>14521</v>
      </c>
      <c r="E1043" t="s">
        <v>14522</v>
      </c>
      <c r="F1043" s="23">
        <v>6.0285109999999998E-14</v>
      </c>
      <c r="G1043" s="23">
        <v>2.5513167000000001E-5</v>
      </c>
      <c r="H1043" s="23">
        <v>1.0475129999999999E-3</v>
      </c>
      <c r="I1043" s="11">
        <v>-0.19439420690409498</v>
      </c>
      <c r="J1043" s="12">
        <v>0.11255676906159616</v>
      </c>
      <c r="K1043" s="12">
        <v>0.57782154993250856</v>
      </c>
      <c r="L1043" s="12">
        <v>0.38910196720988521</v>
      </c>
      <c r="M1043" s="12">
        <v>1.4639818216432596</v>
      </c>
      <c r="N1043" s="12">
        <v>0.58964854685387069</v>
      </c>
      <c r="O1043" s="1">
        <v>-0.18038526367260641</v>
      </c>
      <c r="P1043">
        <v>9.8388994058374896E-2</v>
      </c>
      <c r="Q1043">
        <v>0.39561619071527532</v>
      </c>
      <c r="R1043">
        <v>0.20720384555851679</v>
      </c>
      <c r="S1043">
        <v>0.57099348185131305</v>
      </c>
      <c r="T1043">
        <v>0.22258273520511992</v>
      </c>
      <c r="U1043" s="1">
        <v>0.43141528356970932</v>
      </c>
      <c r="V1043">
        <v>0.71077731290911639</v>
      </c>
      <c r="W1043">
        <v>0.91065618170609597</v>
      </c>
      <c r="X1043">
        <v>0.88787967919558097</v>
      </c>
      <c r="Y1043">
        <v>0.72066613173282734</v>
      </c>
      <c r="Z1043">
        <v>-0.46765480361709383</v>
      </c>
      <c r="AA1043">
        <v>-0.32270338866833514</v>
      </c>
      <c r="AB1043">
        <v>9.8684646080077321E-2</v>
      </c>
      <c r="AC1043">
        <v>0.40242269804223385</v>
      </c>
      <c r="AD1043">
        <v>0.95928885865613678</v>
      </c>
      <c r="AE1043" s="1">
        <v>0.5476002437754427</v>
      </c>
      <c r="AF1043">
        <v>0.78856926029466112</v>
      </c>
      <c r="AG1043">
        <v>0.8724495717573405</v>
      </c>
      <c r="AH1043">
        <v>0.90653658795053971</v>
      </c>
      <c r="AI1043">
        <v>0.50337105583512853</v>
      </c>
      <c r="AJ1043">
        <v>-0.44986973835468147</v>
      </c>
      <c r="AK1043">
        <v>-0.17304394750387245</v>
      </c>
      <c r="AL1043">
        <v>2.3825769553493192E-2</v>
      </c>
      <c r="AM1043">
        <v>0.64331710424537503</v>
      </c>
      <c r="AN1043">
        <v>0.95266148604169776</v>
      </c>
      <c r="AO1043" s="1">
        <v>0.50958993834055788</v>
      </c>
      <c r="AP1043">
        <v>0.76941770080399696</v>
      </c>
      <c r="AQ1043">
        <v>0.90066079530642063</v>
      </c>
      <c r="AR1043">
        <v>0.91265280995836739</v>
      </c>
      <c r="AS1043">
        <v>0.59726231148365405</v>
      </c>
      <c r="AT1043">
        <v>-0.46365502429568123</v>
      </c>
      <c r="AU1043">
        <v>-0.23511829514826862</v>
      </c>
      <c r="AV1043">
        <v>5.3938620816010752E-2</v>
      </c>
      <c r="AW1043">
        <v>0.55716232548484301</v>
      </c>
      <c r="AX1043">
        <v>0.96951701465703122</v>
      </c>
      <c r="AY1043" s="1">
        <v>10</v>
      </c>
      <c r="AZ1043">
        <v>10</v>
      </c>
      <c r="BA1043">
        <v>10</v>
      </c>
      <c r="BB1043" s="18">
        <v>-0.92513525962772702</v>
      </c>
      <c r="BC1043" s="15">
        <v>-0.98279686874319194</v>
      </c>
      <c r="BD1043" s="15">
        <v>-0.75216103751307928</v>
      </c>
      <c r="BE1043" s="15">
        <v>-8.1679968397750116E-2</v>
      </c>
      <c r="BF1043" s="15">
        <v>0.4016052628314255</v>
      </c>
      <c r="BG1043" s="15">
        <v>0.90797037067602215</v>
      </c>
      <c r="BH1043" s="18">
        <v>-1.1146131505632437</v>
      </c>
      <c r="BI1043" s="15">
        <v>-0.87308671044187458</v>
      </c>
      <c r="BJ1043" s="15">
        <v>-0.18895285162142075</v>
      </c>
      <c r="BK1043" s="15">
        <v>0.29758143696996603</v>
      </c>
      <c r="BL1043" s="15">
        <v>1.8285623329551912</v>
      </c>
      <c r="BM1043" s="15">
        <v>1.4827064434756803</v>
      </c>
      <c r="BN1043" s="1" t="s">
        <v>20540</v>
      </c>
    </row>
    <row r="1044" spans="1:66" x14ac:dyDescent="0.25">
      <c r="A1044">
        <v>854433</v>
      </c>
      <c r="B1044" t="s">
        <v>14523</v>
      </c>
      <c r="C1044" t="s">
        <v>14524</v>
      </c>
      <c r="D1044" t="s">
        <v>14525</v>
      </c>
      <c r="E1044" t="s">
        <v>14526</v>
      </c>
      <c r="F1044" s="23">
        <v>6.5503160000000002E-15</v>
      </c>
      <c r="G1044" s="23">
        <v>4.9664869999999995E-4</v>
      </c>
      <c r="H1044" s="23">
        <v>1.4755678E-3</v>
      </c>
      <c r="I1044" s="11">
        <v>-0.43814659341935519</v>
      </c>
      <c r="J1044" s="12">
        <v>3.5234253545519248E-2</v>
      </c>
      <c r="K1044" s="12">
        <v>0.56792779017100259</v>
      </c>
      <c r="L1044" s="12">
        <v>0.43784127880208074</v>
      </c>
      <c r="M1044" s="12">
        <v>1.2069631180273406</v>
      </c>
      <c r="N1044" s="12">
        <v>0.5026803997133632</v>
      </c>
      <c r="O1044" s="1">
        <v>-0.28900691203059298</v>
      </c>
      <c r="P1044">
        <v>2.5543732503617828E-2</v>
      </c>
      <c r="Q1044">
        <v>0.32167952960628743</v>
      </c>
      <c r="R1044">
        <v>0.19052792755984665</v>
      </c>
      <c r="S1044">
        <v>0.40485728314493796</v>
      </c>
      <c r="T1044">
        <v>0.1550565836269979</v>
      </c>
      <c r="U1044" s="1">
        <v>0.29539415337899044</v>
      </c>
      <c r="V1044">
        <v>0.64697392829506073</v>
      </c>
      <c r="W1044">
        <v>0.88394205676355364</v>
      </c>
      <c r="X1044">
        <v>0.89060871327817726</v>
      </c>
      <c r="Y1044">
        <v>0.74501668850378255</v>
      </c>
      <c r="Z1044">
        <v>-0.52297032668454946</v>
      </c>
      <c r="AA1044">
        <v>-0.36756823619303025</v>
      </c>
      <c r="AB1044">
        <v>5.9391901076216183E-2</v>
      </c>
      <c r="AC1044">
        <v>0.38152412667657137</v>
      </c>
      <c r="AD1044">
        <v>0.91024112443459237</v>
      </c>
      <c r="AE1044" s="1">
        <v>0.50999249681697001</v>
      </c>
      <c r="AF1044">
        <v>0.79705366150353185</v>
      </c>
      <c r="AG1044">
        <v>0.89576297938487992</v>
      </c>
      <c r="AH1044">
        <v>0.90171504019742854</v>
      </c>
      <c r="AI1044">
        <v>0.57034870007949723</v>
      </c>
      <c r="AJ1044">
        <v>-0.49820949827424116</v>
      </c>
      <c r="AK1044">
        <v>-0.19359015308818942</v>
      </c>
      <c r="AL1044">
        <v>6.1202817197736618E-2</v>
      </c>
      <c r="AM1044">
        <v>0.57024063090216659</v>
      </c>
      <c r="AN1044">
        <v>0.96690703353268714</v>
      </c>
      <c r="AO1044" s="1">
        <v>0.42725948161453314</v>
      </c>
      <c r="AP1044">
        <v>0.74570684925292707</v>
      </c>
      <c r="AQ1044">
        <v>0.90403720403874877</v>
      </c>
      <c r="AR1044">
        <v>0.91037789518440893</v>
      </c>
      <c r="AS1044">
        <v>0.65226077768837798</v>
      </c>
      <c r="AT1044">
        <v>-0.51599336255629891</v>
      </c>
      <c r="AU1044">
        <v>-0.26964034128086156</v>
      </c>
      <c r="AV1044">
        <v>6.1346113350587157E-2</v>
      </c>
      <c r="AW1044">
        <v>0.49928629441272843</v>
      </c>
      <c r="AX1044">
        <v>0.95736844365836948</v>
      </c>
      <c r="AY1044" s="1">
        <v>10</v>
      </c>
      <c r="AZ1044">
        <v>10</v>
      </c>
      <c r="BA1044">
        <v>10</v>
      </c>
      <c r="BB1044" s="18">
        <v>-0.68420433690192439</v>
      </c>
      <c r="BC1044" s="15">
        <v>-1.0785905205747166</v>
      </c>
      <c r="BD1044" s="15">
        <v>-0.80928096802575855</v>
      </c>
      <c r="BE1044" s="15">
        <v>-6.9365287608979601E-2</v>
      </c>
      <c r="BF1044" s="15">
        <v>0.48888515331907129</v>
      </c>
      <c r="BG1044" s="15">
        <v>1.1188124526941263</v>
      </c>
      <c r="BH1044" s="18">
        <v>-1.0759285728006061</v>
      </c>
      <c r="BI1044" s="15">
        <v>-1.0470893945705966</v>
      </c>
      <c r="BJ1044" s="15">
        <v>-0.30152606820063721</v>
      </c>
      <c r="BK1044" s="15">
        <v>0.3220859822619912</v>
      </c>
      <c r="BL1044" s="15">
        <v>1.5679685292215992</v>
      </c>
      <c r="BM1044" s="15">
        <v>1.5682330311864352</v>
      </c>
      <c r="BN1044" s="1" t="s">
        <v>20540</v>
      </c>
    </row>
    <row r="1045" spans="1:66" x14ac:dyDescent="0.25">
      <c r="A1045">
        <v>852834</v>
      </c>
      <c r="B1045" t="s">
        <v>14531</v>
      </c>
      <c r="C1045" t="s">
        <v>14532</v>
      </c>
      <c r="D1045" t="s">
        <v>14533</v>
      </c>
      <c r="E1045" t="s">
        <v>14534</v>
      </c>
      <c r="F1045" s="23">
        <v>4.1566750000000001E-13</v>
      </c>
      <c r="G1045" s="23">
        <v>3.279031E-3</v>
      </c>
      <c r="H1045" s="23">
        <v>1.4597480000000001E-3</v>
      </c>
      <c r="I1045" s="11">
        <v>-0.41963997861496605</v>
      </c>
      <c r="J1045" s="12">
        <v>5.5185424185243302E-3</v>
      </c>
      <c r="K1045" s="12">
        <v>0.4724107185685455</v>
      </c>
      <c r="L1045" s="12">
        <v>0.3227837387919178</v>
      </c>
      <c r="M1045" s="12">
        <v>1.2674413812221668</v>
      </c>
      <c r="N1045" s="12">
        <v>0.24171566045968576</v>
      </c>
      <c r="O1045" s="1">
        <v>-0.29211077699458565</v>
      </c>
      <c r="P1045">
        <v>3.5956887839279843E-3</v>
      </c>
      <c r="Q1045">
        <v>0.26646450327077181</v>
      </c>
      <c r="R1045">
        <v>0.14505988277968415</v>
      </c>
      <c r="S1045">
        <v>0.44835850923870563</v>
      </c>
      <c r="T1045">
        <v>8.2428216512782482E-2</v>
      </c>
      <c r="U1045" s="1">
        <v>0.39380714504099706</v>
      </c>
      <c r="V1045">
        <v>0.66169576103727346</v>
      </c>
      <c r="W1045">
        <v>0.89881245293638201</v>
      </c>
      <c r="X1045">
        <v>0.88328396239755969</v>
      </c>
      <c r="Y1045">
        <v>0.75916124253855277</v>
      </c>
      <c r="Z1045">
        <v>-0.4431791441415166</v>
      </c>
      <c r="AA1045">
        <v>-0.36889715709093479</v>
      </c>
      <c r="AB1045">
        <v>8.8607789523524605E-2</v>
      </c>
      <c r="AC1045">
        <v>0.35811441421137091</v>
      </c>
      <c r="AD1045">
        <v>0.9411985893725644</v>
      </c>
      <c r="AE1045" s="1">
        <v>0.57698429618046643</v>
      </c>
      <c r="AF1045">
        <v>0.79558104923775019</v>
      </c>
      <c r="AG1045">
        <v>0.8849207474313312</v>
      </c>
      <c r="AH1045">
        <v>0.88893557653394462</v>
      </c>
      <c r="AI1045">
        <v>0.4788318267433268</v>
      </c>
      <c r="AJ1045">
        <v>-0.42935497536267608</v>
      </c>
      <c r="AK1045">
        <v>-0.18090649603068468</v>
      </c>
      <c r="AL1045">
        <v>6.2821321572950728E-2</v>
      </c>
      <c r="AM1045">
        <v>0.64559261925754985</v>
      </c>
      <c r="AN1045">
        <v>0.95444699644700337</v>
      </c>
      <c r="AO1045" s="1">
        <v>0.51544022193546335</v>
      </c>
      <c r="AP1045">
        <v>0.75955879736900667</v>
      </c>
      <c r="AQ1045">
        <v>0.91184668437603356</v>
      </c>
      <c r="AR1045">
        <v>0.90791610691802549</v>
      </c>
      <c r="AS1045">
        <v>0.60565770229561855</v>
      </c>
      <c r="AT1045">
        <v>-0.44533410466628492</v>
      </c>
      <c r="AU1045">
        <v>-0.26259637619181542</v>
      </c>
      <c r="AV1045">
        <v>7.4937573907996699E-2</v>
      </c>
      <c r="AW1045">
        <v>0.54277542658994837</v>
      </c>
      <c r="AX1045">
        <v>0.97187179852025973</v>
      </c>
      <c r="AY1045" s="1">
        <v>10</v>
      </c>
      <c r="AZ1045">
        <v>10</v>
      </c>
      <c r="BA1045">
        <v>10</v>
      </c>
      <c r="BB1045" s="18">
        <v>-0.81884530587130477</v>
      </c>
      <c r="BC1045" s="15">
        <v>-0.90076384521169761</v>
      </c>
      <c r="BD1045" s="15">
        <v>-0.77751439229615682</v>
      </c>
      <c r="BE1045" s="15">
        <v>-1.8417380822977836E-2</v>
      </c>
      <c r="BF1045" s="15">
        <v>0.4287508408250586</v>
      </c>
      <c r="BG1045" s="15">
        <v>1.0941719495950752</v>
      </c>
      <c r="BH1045" s="18">
        <v>-1.2595771094973376</v>
      </c>
      <c r="BI1045" s="15">
        <v>-0.89496793138687447</v>
      </c>
      <c r="BJ1045" s="15">
        <v>-0.28135950082424149</v>
      </c>
      <c r="BK1045" s="15">
        <v>0.32059002225728367</v>
      </c>
      <c r="BL1045" s="15">
        <v>1.7598959995394343</v>
      </c>
      <c r="BM1045" s="15">
        <v>1.3480366536937323</v>
      </c>
      <c r="BN1045" s="1" t="s">
        <v>20540</v>
      </c>
    </row>
    <row r="1046" spans="1:66" x14ac:dyDescent="0.25">
      <c r="A1046">
        <v>851996</v>
      </c>
      <c r="B1046" t="s">
        <v>14983</v>
      </c>
      <c r="C1046" t="s">
        <v>14984</v>
      </c>
      <c r="D1046" t="s">
        <v>14985</v>
      </c>
      <c r="E1046" t="s">
        <v>14986</v>
      </c>
      <c r="F1046" s="23">
        <v>1.3322676000000001E-15</v>
      </c>
      <c r="G1046" s="23">
        <v>4.5940096000000002E-10</v>
      </c>
      <c r="H1046" s="23">
        <v>2.3677817000000001E-6</v>
      </c>
      <c r="I1046" s="11">
        <v>6.558636453138908E-2</v>
      </c>
      <c r="J1046" s="12">
        <v>0.34632983209429874</v>
      </c>
      <c r="K1046" s="12">
        <v>0.7102604025154573</v>
      </c>
      <c r="L1046" s="12">
        <v>0.68301206571201445</v>
      </c>
      <c r="M1046" s="12">
        <v>2.3770411544814189</v>
      </c>
      <c r="N1046" s="12">
        <v>1.5345264535672436</v>
      </c>
      <c r="O1046" s="1">
        <v>0.10607099722124762</v>
      </c>
      <c r="P1046">
        <v>0.33560907502585957</v>
      </c>
      <c r="Q1046">
        <v>0.51857986908954434</v>
      </c>
      <c r="R1046">
        <v>0.3919448239078327</v>
      </c>
      <c r="S1046">
        <v>1.0264166347987222</v>
      </c>
      <c r="T1046">
        <v>0.5513225494269951</v>
      </c>
      <c r="U1046" s="1">
        <v>0.61455208951665563</v>
      </c>
      <c r="V1046">
        <v>0.76237905131835781</v>
      </c>
      <c r="W1046">
        <v>0.8431192805599409</v>
      </c>
      <c r="X1046">
        <v>0.77914826535544213</v>
      </c>
      <c r="Y1046">
        <v>0.780251557408977</v>
      </c>
      <c r="Z1046">
        <v>-0.34978960750910643</v>
      </c>
      <c r="AA1046">
        <v>-0.16682151765788472</v>
      </c>
      <c r="AB1046">
        <v>0.14560995328666337</v>
      </c>
      <c r="AC1046">
        <v>0.20530170398800635</v>
      </c>
      <c r="AD1046">
        <v>0.97671312335521776</v>
      </c>
      <c r="AE1046" s="1">
        <v>0.60576311804815586</v>
      </c>
      <c r="AF1046">
        <v>0.77625819395672113</v>
      </c>
      <c r="AG1046">
        <v>0.85481737997849483</v>
      </c>
      <c r="AH1046">
        <v>0.91041525156084602</v>
      </c>
      <c r="AI1046">
        <v>0.60084550767415401</v>
      </c>
      <c r="AJ1046">
        <v>-0.37613446006064089</v>
      </c>
      <c r="AK1046">
        <v>-0.16496028387931247</v>
      </c>
      <c r="AL1046">
        <v>-4.7364626068658452E-3</v>
      </c>
      <c r="AM1046">
        <v>0.55074881692082112</v>
      </c>
      <c r="AN1046">
        <v>0.97913459353286902</v>
      </c>
      <c r="AO1046" s="1">
        <v>0.61920398854268899</v>
      </c>
      <c r="AP1046">
        <v>0.78451859648641598</v>
      </c>
      <c r="AQ1046">
        <v>0.86519209640103811</v>
      </c>
      <c r="AR1046">
        <v>0.87910773603039127</v>
      </c>
      <c r="AS1046">
        <v>0.6750304844157089</v>
      </c>
      <c r="AT1046">
        <v>-0.37314226411956858</v>
      </c>
      <c r="AU1046">
        <v>-0.16843075202670574</v>
      </c>
      <c r="AV1046">
        <v>4.8783902876920825E-2</v>
      </c>
      <c r="AW1046">
        <v>0.4369626173963338</v>
      </c>
      <c r="AX1046">
        <v>0.99493191943130532</v>
      </c>
      <c r="AY1046" s="1">
        <v>10</v>
      </c>
      <c r="AZ1046">
        <v>10</v>
      </c>
      <c r="BA1046">
        <v>10</v>
      </c>
      <c r="BB1046" s="18">
        <v>-1.1956843702781805</v>
      </c>
      <c r="BC1046" s="15">
        <v>-0.83885251066934341</v>
      </c>
      <c r="BD1046" s="15">
        <v>-0.59225849456993795</v>
      </c>
      <c r="BE1046" s="15">
        <v>-0.17118107479303568</v>
      </c>
      <c r="BF1046" s="15">
        <v>-9.0731918082607166E-2</v>
      </c>
      <c r="BG1046" s="15">
        <v>0.68415289120915401</v>
      </c>
      <c r="BH1046" s="18">
        <v>-1.1451001675401253</v>
      </c>
      <c r="BI1046" s="15">
        <v>-0.57174183048352212</v>
      </c>
      <c r="BJ1046" s="15">
        <v>-4.4462371788049675E-2</v>
      </c>
      <c r="BK1046" s="15">
        <v>0.35559946947663751</v>
      </c>
      <c r="BL1046" s="15">
        <v>1.7425871343469927</v>
      </c>
      <c r="BM1046" s="15">
        <v>1.8676732431720142</v>
      </c>
      <c r="BN1046" s="1" t="s">
        <v>20540</v>
      </c>
    </row>
    <row r="1047" spans="1:66" x14ac:dyDescent="0.25">
      <c r="A1047">
        <v>852583</v>
      </c>
      <c r="B1047" t="s">
        <v>15023</v>
      </c>
      <c r="C1047" t="s">
        <v>15024</v>
      </c>
      <c r="D1047" t="s">
        <v>15025</v>
      </c>
      <c r="E1047" t="s">
        <v>15026</v>
      </c>
      <c r="F1047" s="23">
        <v>9.9920070000000002E-16</v>
      </c>
      <c r="G1047" s="23">
        <v>2.1504808999999999E-10</v>
      </c>
      <c r="H1047" s="23">
        <v>3.3493473E-7</v>
      </c>
      <c r="I1047" s="11">
        <v>0.30331423489854054</v>
      </c>
      <c r="J1047" s="12">
        <v>0.10720420483501091</v>
      </c>
      <c r="K1047" s="12">
        <v>0.5617757173387038</v>
      </c>
      <c r="L1047" s="12">
        <v>0.77077045751709938</v>
      </c>
      <c r="M1047" s="12">
        <v>2.9237467567174393</v>
      </c>
      <c r="N1047" s="12">
        <v>1.6956434618063323</v>
      </c>
      <c r="O1047" s="1">
        <v>0.5659322458049888</v>
      </c>
      <c r="P1047">
        <v>0.12946775550391496</v>
      </c>
      <c r="Q1047">
        <v>0.51827195439500262</v>
      </c>
      <c r="R1047">
        <v>0.50442960835592676</v>
      </c>
      <c r="S1047">
        <v>1.2794381471576666</v>
      </c>
      <c r="T1047">
        <v>0.62766393901682649</v>
      </c>
      <c r="U1047" s="1">
        <v>0.59310060279362919</v>
      </c>
      <c r="V1047">
        <v>0.70932263166539</v>
      </c>
      <c r="W1047">
        <v>0.82880851274765277</v>
      </c>
      <c r="X1047">
        <v>0.806325243631279</v>
      </c>
      <c r="Y1047">
        <v>0.81082037882429636</v>
      </c>
      <c r="Z1047">
        <v>-0.30412944199329317</v>
      </c>
      <c r="AA1047">
        <v>-0.21473326011362875</v>
      </c>
      <c r="AB1047">
        <v>9.2033582994543561E-2</v>
      </c>
      <c r="AC1047">
        <v>0.20910934308171117</v>
      </c>
      <c r="AD1047">
        <v>0.9673695206150057</v>
      </c>
      <c r="AE1047" s="1">
        <v>0.50174586828971113</v>
      </c>
      <c r="AF1047">
        <v>0.72425575433499245</v>
      </c>
      <c r="AG1047">
        <v>0.86476549116731682</v>
      </c>
      <c r="AH1047">
        <v>0.9451598069833026</v>
      </c>
      <c r="AI1047">
        <v>0.57477490702779011</v>
      </c>
      <c r="AJ1047">
        <v>-0.41437324858306657</v>
      </c>
      <c r="AK1047">
        <v>-0.2440855368348907</v>
      </c>
      <c r="AL1047">
        <v>-3.5338443457273536E-2</v>
      </c>
      <c r="AM1047">
        <v>0.62076819013715179</v>
      </c>
      <c r="AN1047">
        <v>0.94889597739744336</v>
      </c>
      <c r="AO1047" s="1">
        <v>0.54517894701469738</v>
      </c>
      <c r="AP1047">
        <v>0.73739059123532924</v>
      </c>
      <c r="AQ1047">
        <v>0.87432903036586473</v>
      </c>
      <c r="AR1047">
        <v>0.92200981230200507</v>
      </c>
      <c r="AS1047">
        <v>0.66888787899200652</v>
      </c>
      <c r="AT1047">
        <v>-0.38755457037803676</v>
      </c>
      <c r="AU1047">
        <v>-0.24030197056699654</v>
      </c>
      <c r="AV1047">
        <v>6.7750752002622532E-3</v>
      </c>
      <c r="AW1047">
        <v>0.49737253376746171</v>
      </c>
      <c r="AX1047">
        <v>0.97894645778717859</v>
      </c>
      <c r="AY1047" s="1">
        <v>10</v>
      </c>
      <c r="AZ1047">
        <v>10</v>
      </c>
      <c r="BA1047">
        <v>10</v>
      </c>
      <c r="BB1047" s="18">
        <v>-1.1166972356908567</v>
      </c>
      <c r="BC1047" s="15">
        <v>-0.75546475124991785</v>
      </c>
      <c r="BD1047" s="15">
        <v>-0.64371379039110099</v>
      </c>
      <c r="BE1047" s="15">
        <v>-0.26023556172233914</v>
      </c>
      <c r="BF1047" s="15">
        <v>-0.11388335284804198</v>
      </c>
      <c r="BG1047" s="15">
        <v>0.63829403314033817</v>
      </c>
      <c r="BH1047" s="18">
        <v>-0.90200876073983371</v>
      </c>
      <c r="BI1047" s="15">
        <v>-0.6795846750904051</v>
      </c>
      <c r="BJ1047" s="15">
        <v>-0.24608401195255661</v>
      </c>
      <c r="BK1047" s="15">
        <v>0.28532252630145633</v>
      </c>
      <c r="BL1047" s="15">
        <v>1.9555702372633224</v>
      </c>
      <c r="BM1047" s="15">
        <v>1.8384853429799346</v>
      </c>
      <c r="BN1047" s="1" t="s">
        <v>20540</v>
      </c>
    </row>
    <row r="1048" spans="1:66" x14ac:dyDescent="0.25">
      <c r="A1048">
        <v>853743</v>
      </c>
      <c r="B1048" t="s">
        <v>15135</v>
      </c>
      <c r="C1048" t="s">
        <v>15136</v>
      </c>
      <c r="D1048" t="s">
        <v>15137</v>
      </c>
      <c r="E1048" t="s">
        <v>15138</v>
      </c>
      <c r="F1048" s="23">
        <v>9.9999999999999998E-17</v>
      </c>
      <c r="G1048" s="23">
        <v>2.382829E-6</v>
      </c>
      <c r="H1048" s="23">
        <v>5.5795357E-5</v>
      </c>
      <c r="I1048" s="11">
        <v>-0.11840880752212818</v>
      </c>
      <c r="J1048" s="12">
        <v>7.433151106533667E-2</v>
      </c>
      <c r="K1048" s="12">
        <v>0.47309137113054811</v>
      </c>
      <c r="L1048" s="12">
        <v>0.47564174003190857</v>
      </c>
      <c r="M1048" s="12">
        <v>1.8801739795478394</v>
      </c>
      <c r="N1048" s="12">
        <v>0.71957896325314441</v>
      </c>
      <c r="O1048" s="1">
        <v>-0.11125173646735537</v>
      </c>
      <c r="P1048">
        <v>4.3333621408559592E-2</v>
      </c>
      <c r="Q1048">
        <v>0.21786795227610942</v>
      </c>
      <c r="R1048">
        <v>0.17245783142190801</v>
      </c>
      <c r="S1048">
        <v>0.50313685703063227</v>
      </c>
      <c r="T1048">
        <v>0.17177687853370746</v>
      </c>
      <c r="U1048" s="1">
        <v>0.6228192035563056</v>
      </c>
      <c r="V1048">
        <v>0.76466065698909524</v>
      </c>
      <c r="W1048">
        <v>0.86320633146222514</v>
      </c>
      <c r="X1048">
        <v>0.8459848328722317</v>
      </c>
      <c r="Y1048">
        <v>0.73093370371850808</v>
      </c>
      <c r="Z1048">
        <v>-0.34440852172621111</v>
      </c>
      <c r="AA1048">
        <v>-0.19088509617213376</v>
      </c>
      <c r="AB1048">
        <v>8.8017246321395348E-2</v>
      </c>
      <c r="AC1048">
        <v>0.33916187141474707</v>
      </c>
      <c r="AD1048">
        <v>0.99271443222479605</v>
      </c>
      <c r="AE1048" s="1">
        <v>0.62586995221633834</v>
      </c>
      <c r="AF1048">
        <v>0.79160546262907372</v>
      </c>
      <c r="AG1048">
        <v>0.870492639316782</v>
      </c>
      <c r="AH1048">
        <v>0.89310317733674149</v>
      </c>
      <c r="AI1048">
        <v>0.56782336597505756</v>
      </c>
      <c r="AJ1048">
        <v>-0.37544055583933139</v>
      </c>
      <c r="AK1048">
        <v>-0.16657792119964851</v>
      </c>
      <c r="AL1048">
        <v>3.8192338888368066E-2</v>
      </c>
      <c r="AM1048">
        <v>0.56187272439189262</v>
      </c>
      <c r="AN1048">
        <v>0.98036315053441314</v>
      </c>
      <c r="AO1048" s="1">
        <v>0.62973998110448071</v>
      </c>
      <c r="AP1048">
        <v>0.78666281989667985</v>
      </c>
      <c r="AQ1048">
        <v>0.87457852358507404</v>
      </c>
      <c r="AR1048">
        <v>0.88040261205531578</v>
      </c>
      <c r="AS1048">
        <v>0.64201844926924778</v>
      </c>
      <c r="AT1048">
        <v>-0.36531852347325205</v>
      </c>
      <c r="AU1048">
        <v>-0.17831171366084431</v>
      </c>
      <c r="AV1048">
        <v>5.9739213416011717E-2</v>
      </c>
      <c r="AW1048">
        <v>0.4716125555533176</v>
      </c>
      <c r="AX1048">
        <v>0.99372459095986354</v>
      </c>
      <c r="AY1048" s="1">
        <v>10</v>
      </c>
      <c r="AZ1048">
        <v>10</v>
      </c>
      <c r="BA1048">
        <v>10</v>
      </c>
      <c r="BB1048" s="18">
        <v>-1.2909969103839594</v>
      </c>
      <c r="BC1048" s="15">
        <v>-0.79134329571873774</v>
      </c>
      <c r="BD1048" s="15">
        <v>-0.51582033801593452</v>
      </c>
      <c r="BE1048" s="15">
        <v>-1.5284357681195218E-2</v>
      </c>
      <c r="BF1048" s="15">
        <v>0.4354358478323806</v>
      </c>
      <c r="BG1048" s="15">
        <v>1.1385346328640977</v>
      </c>
      <c r="BH1048" s="18">
        <v>-1.3612415280467538</v>
      </c>
      <c r="BI1048" s="15">
        <v>-0.74724701027893536</v>
      </c>
      <c r="BJ1048" s="15">
        <v>-0.23516450522729429</v>
      </c>
      <c r="BK1048" s="15">
        <v>0.26688445114465131</v>
      </c>
      <c r="BL1048" s="15">
        <v>1.550826713568374</v>
      </c>
      <c r="BM1048" s="15">
        <v>1.5654162999433077</v>
      </c>
      <c r="BN1048" s="1" t="s">
        <v>20540</v>
      </c>
    </row>
    <row r="1049" spans="1:66" x14ac:dyDescent="0.25">
      <c r="A1049">
        <v>856351</v>
      </c>
      <c r="B1049" t="s">
        <v>15155</v>
      </c>
      <c r="C1049" t="s">
        <v>15156</v>
      </c>
      <c r="D1049" t="s">
        <v>15157</v>
      </c>
      <c r="E1049" t="s">
        <v>15158</v>
      </c>
      <c r="F1049" s="23">
        <v>9.9999999999999998E-17</v>
      </c>
      <c r="G1049" s="23">
        <v>1.7608755000000001E-4</v>
      </c>
      <c r="H1049" s="23">
        <v>2.4482025999999998E-3</v>
      </c>
      <c r="I1049" s="11">
        <v>-5.3726180213349364E-2</v>
      </c>
      <c r="J1049" s="12">
        <v>0.15938694505101353</v>
      </c>
      <c r="K1049" s="12">
        <v>0.39369083231487351</v>
      </c>
      <c r="L1049" s="12">
        <v>0.24429598666653435</v>
      </c>
      <c r="M1049" s="12">
        <v>1.4452204418209142</v>
      </c>
      <c r="N1049" s="12">
        <v>0.32889294047646617</v>
      </c>
      <c r="O1049" s="1">
        <v>-7.4339172013817983E-2</v>
      </c>
      <c r="P1049">
        <v>0.12336924173243842</v>
      </c>
      <c r="Q1049">
        <v>0.27181346487677682</v>
      </c>
      <c r="R1049">
        <v>0.11352383086948729</v>
      </c>
      <c r="S1049">
        <v>0.51396198663708614</v>
      </c>
      <c r="T1049">
        <v>9.3599036986430434E-2</v>
      </c>
      <c r="U1049" s="1">
        <v>0.56766825121823361</v>
      </c>
      <c r="V1049">
        <v>0.69691797722423521</v>
      </c>
      <c r="W1049">
        <v>0.86098068921331328</v>
      </c>
      <c r="X1049">
        <v>0.82523358841595285</v>
      </c>
      <c r="Y1049">
        <v>0.7932131025714374</v>
      </c>
      <c r="Z1049">
        <v>-0.3138710089201403</v>
      </c>
      <c r="AA1049">
        <v>-0.27358754889897924</v>
      </c>
      <c r="AB1049">
        <v>0.11127971261001113</v>
      </c>
      <c r="AC1049">
        <v>0.25063399385590435</v>
      </c>
      <c r="AD1049">
        <v>0.96919174172758316</v>
      </c>
      <c r="AE1049" s="1">
        <v>0.60996304473356988</v>
      </c>
      <c r="AF1049">
        <v>0.7484978425171589</v>
      </c>
      <c r="AG1049">
        <v>0.88047829083284535</v>
      </c>
      <c r="AH1049">
        <v>0.90170271661760193</v>
      </c>
      <c r="AI1049">
        <v>0.63109070220797503</v>
      </c>
      <c r="AJ1049">
        <v>-0.33682015769692625</v>
      </c>
      <c r="AK1049">
        <v>-0.23450238417854696</v>
      </c>
      <c r="AL1049">
        <v>4.0711843859850876E-2</v>
      </c>
      <c r="AM1049">
        <v>0.50948304054121762</v>
      </c>
      <c r="AN1049">
        <v>0.98409640754962702</v>
      </c>
      <c r="AO1049" s="1">
        <v>0.59711896685779997</v>
      </c>
      <c r="AP1049">
        <v>0.73288365957708634</v>
      </c>
      <c r="AQ1049">
        <v>0.88097773712991756</v>
      </c>
      <c r="AR1049">
        <v>0.8763259665963764</v>
      </c>
      <c r="AS1049">
        <v>0.71213417128097611</v>
      </c>
      <c r="AT1049">
        <v>-0.32991368281542677</v>
      </c>
      <c r="AU1049">
        <v>-0.25492301445863486</v>
      </c>
      <c r="AV1049">
        <v>7.3481253254588846E-2</v>
      </c>
      <c r="AW1049">
        <v>0.39634023959629666</v>
      </c>
      <c r="AX1049">
        <v>0.98781038528262866</v>
      </c>
      <c r="AY1049" s="1">
        <v>10</v>
      </c>
      <c r="AZ1049">
        <v>10</v>
      </c>
      <c r="BA1049">
        <v>10</v>
      </c>
      <c r="BB1049" s="18">
        <v>-1.2470197328135166</v>
      </c>
      <c r="BC1049" s="15">
        <v>-0.75410860455847895</v>
      </c>
      <c r="BD1049" s="15">
        <v>-0.67587227090389401</v>
      </c>
      <c r="BE1049" s="15">
        <v>7.1595882733518953E-2</v>
      </c>
      <c r="BF1049" s="15">
        <v>0.34224214891873322</v>
      </c>
      <c r="BG1049" s="15">
        <v>1.3960096296956317</v>
      </c>
      <c r="BH1049" s="18">
        <v>-1.2840278651391619</v>
      </c>
      <c r="BI1049" s="15">
        <v>-0.64431830995713979</v>
      </c>
      <c r="BJ1049" s="15">
        <v>-0.40468674533991317</v>
      </c>
      <c r="BK1049" s="15">
        <v>0.23987395806433845</v>
      </c>
      <c r="BL1049" s="15">
        <v>1.3377513985665725</v>
      </c>
      <c r="BM1049" s="15">
        <v>1.622560510733315</v>
      </c>
      <c r="BN1049" s="1" t="s">
        <v>20540</v>
      </c>
    </row>
    <row r="1050" spans="1:66" x14ac:dyDescent="0.25">
      <c r="A1050">
        <v>852312</v>
      </c>
      <c r="B1050" t="s">
        <v>15199</v>
      </c>
      <c r="C1050" t="s">
        <v>15200</v>
      </c>
      <c r="D1050" t="s">
        <v>15201</v>
      </c>
      <c r="E1050" t="s">
        <v>15202</v>
      </c>
      <c r="F1050" s="23">
        <v>9.9999999999999998E-17</v>
      </c>
      <c r="G1050" s="23">
        <v>3.0324519999999997E-11</v>
      </c>
      <c r="H1050" s="23">
        <v>1.8995313E-6</v>
      </c>
      <c r="I1050" s="11">
        <v>0.47079896513386482</v>
      </c>
      <c r="J1050" s="12">
        <v>0.21849985383037121</v>
      </c>
      <c r="K1050" s="12">
        <v>0.62240208164957367</v>
      </c>
      <c r="L1050" s="12">
        <v>0.82816270878710363</v>
      </c>
      <c r="M1050" s="12">
        <v>2.3346715269813938</v>
      </c>
      <c r="N1050" s="12">
        <v>1.6957073017455089</v>
      </c>
      <c r="O1050" s="1">
        <v>0.59611776876952116</v>
      </c>
      <c r="P1050">
        <v>0.16852718163343536</v>
      </c>
      <c r="Q1050">
        <v>0.37967713337400028</v>
      </c>
      <c r="R1050">
        <v>0.41853916247445216</v>
      </c>
      <c r="S1050">
        <v>0.81508642743469439</v>
      </c>
      <c r="T1050">
        <v>0.42343982409557368</v>
      </c>
      <c r="U1050" s="1">
        <v>0.57214956002351436</v>
      </c>
      <c r="V1050">
        <v>0.66959992187770589</v>
      </c>
      <c r="W1050">
        <v>0.75624165375544539</v>
      </c>
      <c r="X1050">
        <v>0.82504082915303456</v>
      </c>
      <c r="Y1050">
        <v>0.8561811657681172</v>
      </c>
      <c r="Z1050">
        <v>-0.27483478965823011</v>
      </c>
      <c r="AA1050">
        <v>-0.16762029744667648</v>
      </c>
      <c r="AB1050">
        <v>-2.8998625974554021E-2</v>
      </c>
      <c r="AC1050">
        <v>0.1874221073348579</v>
      </c>
      <c r="AD1050">
        <v>0.94565224541185278</v>
      </c>
      <c r="AE1050" s="1">
        <v>0.51998915372513943</v>
      </c>
      <c r="AF1050">
        <v>0.71075899075714966</v>
      </c>
      <c r="AG1050">
        <v>0.82678763279739031</v>
      </c>
      <c r="AH1050">
        <v>0.93019812123738943</v>
      </c>
      <c r="AI1050">
        <v>0.73828780387849868</v>
      </c>
      <c r="AJ1050">
        <v>-0.37905775756892346</v>
      </c>
      <c r="AK1050">
        <v>-0.2102050986405965</v>
      </c>
      <c r="AL1050">
        <v>-6.7365885393177907E-2</v>
      </c>
      <c r="AM1050">
        <v>0.43833009144933877</v>
      </c>
      <c r="AN1050">
        <v>0.96958437130693531</v>
      </c>
      <c r="AO1050" s="1">
        <v>0.54619315871520069</v>
      </c>
      <c r="AP1050">
        <v>0.70076965455319484</v>
      </c>
      <c r="AQ1050">
        <v>0.80593422093315537</v>
      </c>
      <c r="AR1050">
        <v>0.89623226758097374</v>
      </c>
      <c r="AS1050">
        <v>0.79334815800428626</v>
      </c>
      <c r="AT1050">
        <v>-0.34021813069179119</v>
      </c>
      <c r="AU1050">
        <v>-0.19486293263292936</v>
      </c>
      <c r="AV1050">
        <v>-5.2379889197423472E-2</v>
      </c>
      <c r="AW1050">
        <v>0.34030595323305868</v>
      </c>
      <c r="AX1050">
        <v>0.96907966938591716</v>
      </c>
      <c r="AY1050" s="1">
        <v>10</v>
      </c>
      <c r="AZ1050">
        <v>10</v>
      </c>
      <c r="BA1050">
        <v>10</v>
      </c>
      <c r="BB1050" s="18">
        <v>-1.241379173778201</v>
      </c>
      <c r="BC1050" s="15">
        <v>-0.75152783251949928</v>
      </c>
      <c r="BD1050" s="15">
        <v>-0.57488284866055916</v>
      </c>
      <c r="BE1050" s="15">
        <v>-0.34649186890965505</v>
      </c>
      <c r="BF1050" s="15">
        <v>1.0079674298767138E-2</v>
      </c>
      <c r="BG1050" s="15">
        <v>1.1119170345817917</v>
      </c>
      <c r="BH1050" s="18">
        <v>-0.96787098062622823</v>
      </c>
      <c r="BI1050" s="15">
        <v>-0.62459148675220855</v>
      </c>
      <c r="BJ1050" s="15">
        <v>-0.21330161893632107</v>
      </c>
      <c r="BK1050" s="15">
        <v>0.13462491955184766</v>
      </c>
      <c r="BL1050" s="15">
        <v>1.3663948708847988</v>
      </c>
      <c r="BM1050" s="15">
        <v>2.097029310865469</v>
      </c>
      <c r="BN1050" s="1" t="s">
        <v>20540</v>
      </c>
    </row>
    <row r="1051" spans="1:66" x14ac:dyDescent="0.25">
      <c r="A1051">
        <v>853709</v>
      </c>
      <c r="B1051" t="s">
        <v>15274</v>
      </c>
      <c r="C1051" t="s">
        <v>15275</v>
      </c>
      <c r="D1051" t="s">
        <v>15276</v>
      </c>
      <c r="E1051" t="s">
        <v>15277</v>
      </c>
      <c r="F1051" s="23">
        <v>5.5511150000000003E-15</v>
      </c>
      <c r="G1051" s="23">
        <v>4.9843560000000004E-7</v>
      </c>
      <c r="H1051" s="23">
        <v>2.0144717E-4</v>
      </c>
      <c r="I1051" s="11">
        <v>8.6098023572716412E-2</v>
      </c>
      <c r="J1051" s="12">
        <v>4.9318569161173685E-2</v>
      </c>
      <c r="K1051" s="12">
        <v>0.57700285154986575</v>
      </c>
      <c r="L1051" s="12">
        <v>0.30188336119744386</v>
      </c>
      <c r="M1051" s="12">
        <v>1.6035816764849828</v>
      </c>
      <c r="N1051" s="12">
        <v>1.2485051660083748</v>
      </c>
      <c r="O1051" s="1">
        <v>0.34231431073038132</v>
      </c>
      <c r="P1051">
        <v>6.0254073477285314E-2</v>
      </c>
      <c r="Q1051">
        <v>0.56653955230361897</v>
      </c>
      <c r="R1051">
        <v>0.24491210398546576</v>
      </c>
      <c r="S1051">
        <v>0.92857613051189858</v>
      </c>
      <c r="T1051">
        <v>0.50539035610241267</v>
      </c>
      <c r="U1051" s="1">
        <v>0.66197246762575146</v>
      </c>
      <c r="V1051">
        <v>0.67906925846743194</v>
      </c>
      <c r="W1051">
        <v>0.7690850797515465</v>
      </c>
      <c r="X1051">
        <v>0.76221297936954768</v>
      </c>
      <c r="Y1051">
        <v>0.81653809090413709</v>
      </c>
      <c r="Z1051">
        <v>-0.19698975067771504</v>
      </c>
      <c r="AA1051">
        <v>-0.17287369297971639</v>
      </c>
      <c r="AB1051">
        <v>6.7704280502902114E-2</v>
      </c>
      <c r="AC1051">
        <v>0.14759353987614376</v>
      </c>
      <c r="AD1051">
        <v>0.94563420385325003</v>
      </c>
      <c r="AE1051" s="1">
        <v>0.60733404464360852</v>
      </c>
      <c r="AF1051">
        <v>0.74091876039284954</v>
      </c>
      <c r="AG1051">
        <v>0.79644421002032784</v>
      </c>
      <c r="AH1051">
        <v>0.90548844046753818</v>
      </c>
      <c r="AI1051">
        <v>0.71974531002431519</v>
      </c>
      <c r="AJ1051">
        <v>-0.32986229295237368</v>
      </c>
      <c r="AK1051">
        <v>-0.13134569873896068</v>
      </c>
      <c r="AL1051">
        <v>-7.6820310397537436E-2</v>
      </c>
      <c r="AM1051">
        <v>0.42561703670816542</v>
      </c>
      <c r="AN1051">
        <v>0.97721900813566043</v>
      </c>
      <c r="AO1051" s="1">
        <v>0.63653923510452148</v>
      </c>
      <c r="AP1051">
        <v>0.72651456980157303</v>
      </c>
      <c r="AQ1051">
        <v>0.79619386695244621</v>
      </c>
      <c r="AR1051">
        <v>0.86153075751890029</v>
      </c>
      <c r="AS1051">
        <v>0.76683123229751415</v>
      </c>
      <c r="AT1051">
        <v>-0.28243708244362054</v>
      </c>
      <c r="AU1051">
        <v>-0.1492298483163137</v>
      </c>
      <c r="AV1051">
        <v>-2.1553621355527908E-2</v>
      </c>
      <c r="AW1051">
        <v>0.32292855492246941</v>
      </c>
      <c r="AX1051">
        <v>0.97768439329135648</v>
      </c>
      <c r="AY1051" s="1">
        <v>10</v>
      </c>
      <c r="AZ1051">
        <v>10</v>
      </c>
      <c r="BA1051">
        <v>10</v>
      </c>
      <c r="BB1051" s="18">
        <v>-1.3027359898284068</v>
      </c>
      <c r="BC1051" s="15">
        <v>-0.58282627047736035</v>
      </c>
      <c r="BD1051" s="15">
        <v>-0.54548857232983938</v>
      </c>
      <c r="BE1051" s="15">
        <v>-0.1730136070049014</v>
      </c>
      <c r="BF1051" s="15">
        <v>-4.9325022035450271E-2</v>
      </c>
      <c r="BG1051" s="15">
        <v>0.98636870686887068</v>
      </c>
      <c r="BH1051" s="18">
        <v>-1.2284924679325855</v>
      </c>
      <c r="BI1051" s="15">
        <v>-0.54029818310151378</v>
      </c>
      <c r="BJ1051" s="15">
        <v>-4.7930997075940923E-2</v>
      </c>
      <c r="BK1051" s="15">
        <v>8.7304609453542015E-2</v>
      </c>
      <c r="BL1051" s="15">
        <v>1.3334657363296252</v>
      </c>
      <c r="BM1051" s="15">
        <v>2.0629720571339565</v>
      </c>
      <c r="BN1051" s="1" t="s">
        <v>20540</v>
      </c>
    </row>
    <row r="1052" spans="1:66" x14ac:dyDescent="0.25">
      <c r="A1052">
        <v>850685</v>
      </c>
      <c r="B1052" t="s">
        <v>15278</v>
      </c>
      <c r="C1052" t="s">
        <v>15279</v>
      </c>
      <c r="D1052" t="s">
        <v>15280</v>
      </c>
      <c r="E1052" t="s">
        <v>15281</v>
      </c>
      <c r="F1052" s="23">
        <v>1.2767565E-14</v>
      </c>
      <c r="G1052" s="23">
        <v>1.9627121999999999E-10</v>
      </c>
      <c r="H1052" s="23">
        <v>4.0765709999999999E-6</v>
      </c>
      <c r="I1052" s="11">
        <v>6.7109575107641817E-2</v>
      </c>
      <c r="J1052" s="12">
        <v>0.19000361051047149</v>
      </c>
      <c r="K1052" s="12">
        <v>1.1255864220483964</v>
      </c>
      <c r="L1052" s="12">
        <v>0.74335673243736755</v>
      </c>
      <c r="M1052" s="12">
        <v>1.980776377623503</v>
      </c>
      <c r="N1052" s="12">
        <v>1.9982120343485619</v>
      </c>
      <c r="O1052" s="1">
        <v>9.0197110344730477E-2</v>
      </c>
      <c r="P1052">
        <v>0.11551469005939528</v>
      </c>
      <c r="Q1052">
        <v>0.59084621516297986</v>
      </c>
      <c r="R1052">
        <v>0.37840124763486144</v>
      </c>
      <c r="S1052">
        <v>0.87638738923558779</v>
      </c>
      <c r="T1052">
        <v>0.65960318595522571</v>
      </c>
      <c r="U1052" s="1">
        <v>0.80820000558241101</v>
      </c>
      <c r="V1052">
        <v>0.65270428449543338</v>
      </c>
      <c r="W1052">
        <v>0.65469140610767163</v>
      </c>
      <c r="X1052">
        <v>0.60756184517656675</v>
      </c>
      <c r="Y1052">
        <v>0.72802560768439029</v>
      </c>
      <c r="Z1052">
        <v>-1.7412865440027046E-2</v>
      </c>
      <c r="AA1052">
        <v>-5.2747821982566799E-2</v>
      </c>
      <c r="AB1052">
        <v>0.10984899293599017</v>
      </c>
      <c r="AC1052">
        <v>4.0486092384624334E-2</v>
      </c>
      <c r="AD1052">
        <v>0.87477243022428453</v>
      </c>
      <c r="AE1052" s="1">
        <v>0.72526819186101277</v>
      </c>
      <c r="AF1052">
        <v>0.79447062151355963</v>
      </c>
      <c r="AG1052">
        <v>0.74283275583942743</v>
      </c>
      <c r="AH1052">
        <v>0.81428396299029404</v>
      </c>
      <c r="AI1052">
        <v>0.6940827674519674</v>
      </c>
      <c r="AJ1052">
        <v>-0.27966648736795391</v>
      </c>
      <c r="AK1052">
        <v>8.319956446688849E-3</v>
      </c>
      <c r="AL1052">
        <v>-3.3382071296754787E-2</v>
      </c>
      <c r="AM1052">
        <v>0.33591402662706543</v>
      </c>
      <c r="AN1052">
        <v>0.97126538690947883</v>
      </c>
      <c r="AO1052" s="1">
        <v>0.76697942193132873</v>
      </c>
      <c r="AP1052">
        <v>0.75990465230043625</v>
      </c>
      <c r="AQ1052">
        <v>0.72583633098068134</v>
      </c>
      <c r="AR1052">
        <v>0.75766430559317943</v>
      </c>
      <c r="AS1052">
        <v>0.71832830830625582</v>
      </c>
      <c r="AT1052">
        <v>-0.19423238039974686</v>
      </c>
      <c r="AU1052">
        <v>-1.2599823636028306E-2</v>
      </c>
      <c r="AV1052">
        <v>1.5433662973384247E-2</v>
      </c>
      <c r="AW1052">
        <v>0.24004965468746384</v>
      </c>
      <c r="AX1052">
        <v>0.95551266645725952</v>
      </c>
      <c r="AY1052" s="1">
        <v>10</v>
      </c>
      <c r="AZ1052">
        <v>10</v>
      </c>
      <c r="BA1052">
        <v>10</v>
      </c>
      <c r="BB1052" s="18">
        <v>-1.4326577858404479</v>
      </c>
      <c r="BC1052" s="15">
        <v>-0.43262713718337037</v>
      </c>
      <c r="BD1052" s="15">
        <v>-0.47731177824258575</v>
      </c>
      <c r="BE1052" s="15">
        <v>-0.27169159293797568</v>
      </c>
      <c r="BF1052" s="15">
        <v>-0.3594080249712906</v>
      </c>
      <c r="BG1052" s="15">
        <v>0.51005551655620585</v>
      </c>
      <c r="BH1052" s="18">
        <v>-1.3784947471746225</v>
      </c>
      <c r="BI1052" s="15">
        <v>-0.27927833582054878</v>
      </c>
      <c r="BJ1052" s="15">
        <v>0.43113058339282923</v>
      </c>
      <c r="BK1052" s="15">
        <v>0.32825944798169898</v>
      </c>
      <c r="BL1052" s="15">
        <v>1.2392441399022556</v>
      </c>
      <c r="BM1052" s="15">
        <v>2.1227797143378528</v>
      </c>
      <c r="BN1052" s="1" t="s">
        <v>20540</v>
      </c>
    </row>
    <row r="1053" spans="1:66" x14ac:dyDescent="0.25">
      <c r="A1053">
        <v>853716</v>
      </c>
      <c r="B1053" t="s">
        <v>15282</v>
      </c>
      <c r="C1053" t="s">
        <v>15283</v>
      </c>
      <c r="D1053" t="s">
        <v>15284</v>
      </c>
      <c r="E1053" t="s">
        <v>15285</v>
      </c>
      <c r="F1053" s="23">
        <v>4.4408919999999998E-16</v>
      </c>
      <c r="G1053" s="23">
        <v>8.6046590000000004E-9</v>
      </c>
      <c r="H1053" s="23">
        <v>1.2647896E-5</v>
      </c>
      <c r="I1053" s="11">
        <v>6.2107464293364126E-2</v>
      </c>
      <c r="J1053" s="12">
        <v>-2.5661535101511698E-2</v>
      </c>
      <c r="K1053" s="12">
        <v>0.81224414851121252</v>
      </c>
      <c r="L1053" s="12">
        <v>0.57083519207829081</v>
      </c>
      <c r="M1053" s="12">
        <v>1.7324870406897843</v>
      </c>
      <c r="N1053" s="12">
        <v>1.744150833558431</v>
      </c>
      <c r="O1053" s="1">
        <v>9.3996061846186418E-2</v>
      </c>
      <c r="P1053">
        <v>-1.512953537130342E-2</v>
      </c>
      <c r="Q1053">
        <v>0.36521707899517319</v>
      </c>
      <c r="R1053">
        <v>0.25278902130412167</v>
      </c>
      <c r="S1053">
        <v>0.65493257086621748</v>
      </c>
      <c r="T1053">
        <v>0.55047467786969007</v>
      </c>
      <c r="U1053" s="1">
        <v>0.89546804978441197</v>
      </c>
      <c r="V1053">
        <v>0.78903039178955914</v>
      </c>
      <c r="W1053">
        <v>0.68208384472890249</v>
      </c>
      <c r="X1053">
        <v>0.59216765935527005</v>
      </c>
      <c r="Y1053">
        <v>0.56507671334119314</v>
      </c>
      <c r="Z1053">
        <v>-0.10258522267559872</v>
      </c>
      <c r="AA1053">
        <v>8.2941766559068153E-2</v>
      </c>
      <c r="AB1053">
        <v>0.16607208179959487</v>
      </c>
      <c r="AC1053">
        <v>0.18396271076015452</v>
      </c>
      <c r="AD1053">
        <v>0.89965758124321293</v>
      </c>
      <c r="AE1053" s="1">
        <v>0.75566766346320624</v>
      </c>
      <c r="AF1053">
        <v>0.84705648419369661</v>
      </c>
      <c r="AG1053">
        <v>0.7630936627802174</v>
      </c>
      <c r="AH1053">
        <v>0.7909575709649207</v>
      </c>
      <c r="AI1053">
        <v>0.6141358583215516</v>
      </c>
      <c r="AJ1053">
        <v>-0.31578345528339258</v>
      </c>
      <c r="AK1053">
        <v>4.7653536841078536E-2</v>
      </c>
      <c r="AL1053">
        <v>2.3306599184154713E-2</v>
      </c>
      <c r="AM1053">
        <v>0.38635512439981401</v>
      </c>
      <c r="AN1053">
        <v>0.97446141698730326</v>
      </c>
      <c r="AO1053" s="1">
        <v>0.81785075442019806</v>
      </c>
      <c r="AP1053">
        <v>0.83619205619910186</v>
      </c>
      <c r="AQ1053">
        <v>0.74252464336872226</v>
      </c>
      <c r="AR1053">
        <v>0.72655638091265229</v>
      </c>
      <c r="AS1053">
        <v>0.60363667902848916</v>
      </c>
      <c r="AT1053">
        <v>-0.23985782915127452</v>
      </c>
      <c r="AU1053">
        <v>6.1507237046721952E-2</v>
      </c>
      <c r="AV1053">
        <v>7.7172141639603509E-2</v>
      </c>
      <c r="AW1053">
        <v>0.31539252585665795</v>
      </c>
      <c r="AX1053">
        <v>0.95894249455979907</v>
      </c>
      <c r="AY1053" s="1">
        <v>10</v>
      </c>
      <c r="AZ1053">
        <v>10</v>
      </c>
      <c r="BA1053">
        <v>10</v>
      </c>
      <c r="BB1053" s="18">
        <v>-1.6300495057534476</v>
      </c>
      <c r="BC1053" s="15">
        <v>-0.46138049646704909</v>
      </c>
      <c r="BD1053" s="15">
        <v>-0.18792313897151261</v>
      </c>
      <c r="BE1053" s="15">
        <v>-6.5393277266638475E-2</v>
      </c>
      <c r="BF1053" s="15">
        <v>-3.9023399009736413E-2</v>
      </c>
      <c r="BG1053" s="15">
        <v>0.52271928048006855</v>
      </c>
      <c r="BH1053" s="18">
        <v>-1.58283493124929</v>
      </c>
      <c r="BI1053" s="15">
        <v>-0.48088859383870169</v>
      </c>
      <c r="BJ1053" s="15">
        <v>0.4295511421278419</v>
      </c>
      <c r="BK1053" s="15">
        <v>0.36856004883711835</v>
      </c>
      <c r="BL1053" s="15">
        <v>1.2780266430554237</v>
      </c>
      <c r="BM1053" s="15">
        <v>1.8486362280559174</v>
      </c>
      <c r="BN1053" s="1" t="s">
        <v>20540</v>
      </c>
    </row>
    <row r="1054" spans="1:66" x14ac:dyDescent="0.25">
      <c r="A1054">
        <v>851758</v>
      </c>
      <c r="B1054" t="s">
        <v>15286</v>
      </c>
      <c r="C1054" t="s">
        <v>15287</v>
      </c>
      <c r="D1054" t="s">
        <v>15288</v>
      </c>
      <c r="E1054" t="s">
        <v>15289</v>
      </c>
      <c r="F1054" s="23">
        <v>1.4210855000000001E-14</v>
      </c>
      <c r="G1054" s="23">
        <v>1.3417123000000001E-10</v>
      </c>
      <c r="H1054" s="23">
        <v>1.9169040000000001E-8</v>
      </c>
      <c r="I1054" s="11">
        <v>4.9509276307238524E-2</v>
      </c>
      <c r="J1054" s="12">
        <v>-1.318756711953231E-2</v>
      </c>
      <c r="K1054" s="12">
        <v>0.72387662849884715</v>
      </c>
      <c r="L1054" s="12">
        <v>0.54934659276484976</v>
      </c>
      <c r="M1054" s="12">
        <v>2.6789012573748998</v>
      </c>
      <c r="N1054" s="12">
        <v>2.0691151382559836</v>
      </c>
      <c r="O1054" s="1">
        <v>7.6672393084948623E-2</v>
      </c>
      <c r="P1054">
        <v>-1.1128412163004898E-2</v>
      </c>
      <c r="Q1054">
        <v>0.52831346378630861</v>
      </c>
      <c r="R1054">
        <v>0.37088548820522577</v>
      </c>
      <c r="S1054">
        <v>1.3221662083049497</v>
      </c>
      <c r="T1054">
        <v>0.76849877941697808</v>
      </c>
      <c r="U1054" s="1">
        <v>0.67650481894223646</v>
      </c>
      <c r="V1054">
        <v>0.59041863007097706</v>
      </c>
      <c r="W1054">
        <v>0.65340881212480628</v>
      </c>
      <c r="X1054">
        <v>0.65523334858872717</v>
      </c>
      <c r="Y1054">
        <v>0.84729885558336981</v>
      </c>
      <c r="Z1054">
        <v>-7.0322238666031295E-2</v>
      </c>
      <c r="AA1054">
        <v>-0.12981285499680562</v>
      </c>
      <c r="AB1054">
        <v>4.7828000429292528E-2</v>
      </c>
      <c r="AC1054">
        <v>-1.8486943407589017E-2</v>
      </c>
      <c r="AD1054">
        <v>0.86765234697406202</v>
      </c>
      <c r="AE1054" s="1">
        <v>0.57522068666562154</v>
      </c>
      <c r="AF1054">
        <v>0.72730055342624245</v>
      </c>
      <c r="AG1054">
        <v>0.79133049269849742</v>
      </c>
      <c r="AH1054">
        <v>0.93608468717210391</v>
      </c>
      <c r="AI1054">
        <v>0.67631017721101583</v>
      </c>
      <c r="AJ1054">
        <v>-0.34474983026554051</v>
      </c>
      <c r="AK1054">
        <v>-0.14171074767418243</v>
      </c>
      <c r="AL1054">
        <v>-0.12238261310267519</v>
      </c>
      <c r="AM1054">
        <v>0.50775370049700397</v>
      </c>
      <c r="AN1054">
        <v>0.96392221692777313</v>
      </c>
      <c r="AO1054" s="1">
        <v>0.62796678850997611</v>
      </c>
      <c r="AP1054">
        <v>0.71370323810340841</v>
      </c>
      <c r="AQ1054">
        <v>0.77987288315534697</v>
      </c>
      <c r="AR1054">
        <v>0.88686326407503879</v>
      </c>
      <c r="AS1054">
        <v>0.75405514986736233</v>
      </c>
      <c r="AT1054">
        <v>-0.27480433382772046</v>
      </c>
      <c r="AU1054">
        <v>-0.14353814598876721</v>
      </c>
      <c r="AV1054">
        <v>-7.5493886716938144E-2</v>
      </c>
      <c r="AW1054">
        <v>0.36774800517603973</v>
      </c>
      <c r="AX1054">
        <v>0.9717036401572875</v>
      </c>
      <c r="AY1054" s="1">
        <v>10</v>
      </c>
      <c r="AZ1054">
        <v>10</v>
      </c>
      <c r="BA1054">
        <v>10</v>
      </c>
      <c r="BB1054" s="18">
        <v>-1.1200207178637729</v>
      </c>
      <c r="BC1054" s="15">
        <v>-0.47626823494413911</v>
      </c>
      <c r="BD1054" s="15">
        <v>-0.53944595271343776</v>
      </c>
      <c r="BE1054" s="15">
        <v>-0.3507952961795397</v>
      </c>
      <c r="BF1054" s="15">
        <v>-0.42122029870966321</v>
      </c>
      <c r="BG1054" s="15">
        <v>0.49822505638951026</v>
      </c>
      <c r="BH1054" s="18">
        <v>-1.0806339565729837</v>
      </c>
      <c r="BI1054" s="15">
        <v>-0.48675951247604937</v>
      </c>
      <c r="BJ1054" s="15">
        <v>3.6429077124088355E-2</v>
      </c>
      <c r="BK1054" s="15">
        <v>8.6233574548954542E-2</v>
      </c>
      <c r="BL1054" s="15">
        <v>1.7099610114561103</v>
      </c>
      <c r="BM1054" s="15">
        <v>2.1442952499409222</v>
      </c>
      <c r="BN1054" s="1" t="s">
        <v>20540</v>
      </c>
    </row>
    <row r="1055" spans="1:66" x14ac:dyDescent="0.25">
      <c r="A1055">
        <v>854083</v>
      </c>
      <c r="B1055" t="s">
        <v>15290</v>
      </c>
      <c r="C1055" t="s">
        <v>15291</v>
      </c>
      <c r="D1055" t="s">
        <v>15292</v>
      </c>
      <c r="E1055" t="s">
        <v>15293</v>
      </c>
      <c r="F1055" s="23">
        <v>9.9999999999999998E-17</v>
      </c>
      <c r="G1055" s="23">
        <v>9.3614565000000002E-9</v>
      </c>
      <c r="H1055" s="23">
        <v>2.7643181999999999E-6</v>
      </c>
      <c r="I1055" s="11">
        <v>-3.8563518136814974E-2</v>
      </c>
      <c r="J1055" s="12">
        <v>1.414680550044686E-3</v>
      </c>
      <c r="K1055" s="12">
        <v>0.53303142153471894</v>
      </c>
      <c r="L1055" s="12">
        <v>0.80864487555367548</v>
      </c>
      <c r="M1055" s="12">
        <v>2.1039634383319137</v>
      </c>
      <c r="N1055" s="12">
        <v>1.5509479698842998</v>
      </c>
      <c r="O1055" s="1">
        <v>-3.4507567102892461E-2</v>
      </c>
      <c r="P1055">
        <v>1.2049331294310735E-3</v>
      </c>
      <c r="Q1055">
        <v>0.35337180551867658</v>
      </c>
      <c r="R1055">
        <v>0.45075644496498823</v>
      </c>
      <c r="S1055">
        <v>0.74363381060800382</v>
      </c>
      <c r="T1055">
        <v>0.44003225512291971</v>
      </c>
      <c r="U1055" s="1">
        <v>0.39468301958719071</v>
      </c>
      <c r="V1055">
        <v>0.60160126457448715</v>
      </c>
      <c r="W1055">
        <v>0.76195030753622206</v>
      </c>
      <c r="X1055">
        <v>0.91096115532887412</v>
      </c>
      <c r="Y1055">
        <v>0.85986646834061453</v>
      </c>
      <c r="Z1055">
        <v>-0.36628907612998823</v>
      </c>
      <c r="AA1055">
        <v>-0.26129151415953861</v>
      </c>
      <c r="AB1055">
        <v>-0.13002123443435232</v>
      </c>
      <c r="AC1055">
        <v>0.2924183759704555</v>
      </c>
      <c r="AD1055">
        <v>0.91434824359691236</v>
      </c>
      <c r="AE1055" s="1">
        <v>0.46038968928710766</v>
      </c>
      <c r="AF1055">
        <v>0.70646626289647796</v>
      </c>
      <c r="AG1055">
        <v>0.83753656558099199</v>
      </c>
      <c r="AH1055">
        <v>0.95172834101922821</v>
      </c>
      <c r="AI1055">
        <v>0.69240102470934595</v>
      </c>
      <c r="AJ1055">
        <v>-0.43322730304096163</v>
      </c>
      <c r="AK1055">
        <v>-0.23005622424041572</v>
      </c>
      <c r="AL1055">
        <v>-8.0178491973201912E-2</v>
      </c>
      <c r="AM1055">
        <v>0.51145068383234094</v>
      </c>
      <c r="AN1055">
        <v>0.95447035086604182</v>
      </c>
      <c r="AO1055" s="1">
        <v>0.44005252911873088</v>
      </c>
      <c r="AP1055">
        <v>0.67376410978454893</v>
      </c>
      <c r="AQ1055">
        <v>0.81680689843692433</v>
      </c>
      <c r="AR1055">
        <v>0.94487589391537485</v>
      </c>
      <c r="AS1055">
        <v>0.76038416247554497</v>
      </c>
      <c r="AT1055">
        <v>-0.4121991479192349</v>
      </c>
      <c r="AU1055">
        <v>-0.24360977259947184</v>
      </c>
      <c r="AV1055">
        <v>-9.9322522746649058E-2</v>
      </c>
      <c r="AW1055">
        <v>0.43479980990854189</v>
      </c>
      <c r="AX1055">
        <v>0.94788042354325497</v>
      </c>
      <c r="AY1055" s="1">
        <v>10</v>
      </c>
      <c r="AZ1055">
        <v>10</v>
      </c>
      <c r="BA1055">
        <v>10</v>
      </c>
      <c r="BB1055" s="18">
        <v>-0.86498792314491624</v>
      </c>
      <c r="BC1055" s="15">
        <v>-0.82304008253965966</v>
      </c>
      <c r="BD1055" s="15">
        <v>-0.6679217559811913</v>
      </c>
      <c r="BE1055" s="15">
        <v>-0.47398938521277634</v>
      </c>
      <c r="BF1055" s="15">
        <v>0.15010249090571026</v>
      </c>
      <c r="BG1055" s="15">
        <v>0.98842289421209051</v>
      </c>
      <c r="BH1055" s="18">
        <v>-0.89129205432519798</v>
      </c>
      <c r="BI1055" s="15">
        <v>-0.82207513057042914</v>
      </c>
      <c r="BJ1055" s="15">
        <v>-0.30434163900332539</v>
      </c>
      <c r="BK1055" s="15">
        <v>7.7586350418049108E-2</v>
      </c>
      <c r="BL1055" s="15">
        <v>1.5852135221154242</v>
      </c>
      <c r="BM1055" s="15">
        <v>2.0463227131262154</v>
      </c>
      <c r="BN1055" s="1" t="s">
        <v>20540</v>
      </c>
    </row>
    <row r="1056" spans="1:66" x14ac:dyDescent="0.25">
      <c r="A1056">
        <v>853641</v>
      </c>
      <c r="B1056" t="s">
        <v>15314</v>
      </c>
      <c r="C1056" t="s">
        <v>15315</v>
      </c>
      <c r="D1056" t="s">
        <v>15316</v>
      </c>
      <c r="E1056" t="s">
        <v>15317</v>
      </c>
      <c r="F1056" s="23">
        <v>1.6653345E-15</v>
      </c>
      <c r="G1056" s="23">
        <v>7.4638193999999999E-7</v>
      </c>
      <c r="H1056" s="23">
        <v>1.4086004000000001E-4</v>
      </c>
      <c r="I1056" s="11">
        <v>9.4600581030840153E-2</v>
      </c>
      <c r="J1056" s="12">
        <v>0.23164644648821184</v>
      </c>
      <c r="K1056" s="12">
        <v>0.49877229910150583</v>
      </c>
      <c r="L1056" s="12">
        <v>0.1849928199998144</v>
      </c>
      <c r="M1056" s="12">
        <v>1.8539489089744465</v>
      </c>
      <c r="N1056" s="12">
        <v>0.93202379484330033</v>
      </c>
      <c r="O1056" s="1">
        <v>0.16972758224082241</v>
      </c>
      <c r="P1056">
        <v>0.21791272555767208</v>
      </c>
      <c r="Q1056">
        <v>0.41534867150072902</v>
      </c>
      <c r="R1056">
        <v>0.12899870923216367</v>
      </c>
      <c r="S1056">
        <v>0.82876795863548836</v>
      </c>
      <c r="T1056">
        <v>0.33281354962339277</v>
      </c>
      <c r="U1056" s="1">
        <v>0.59062010993526703</v>
      </c>
      <c r="V1056">
        <v>0.67171796330486278</v>
      </c>
      <c r="W1056">
        <v>0.79867778519855692</v>
      </c>
      <c r="X1056">
        <v>0.83164733148802172</v>
      </c>
      <c r="Y1056">
        <v>0.82693065943584265</v>
      </c>
      <c r="Z1056">
        <v>-0.25904337378184111</v>
      </c>
      <c r="AA1056">
        <v>-0.22187520817666095</v>
      </c>
      <c r="AB1056">
        <v>1.957878089248211E-2</v>
      </c>
      <c r="AC1056">
        <v>0.22502925156544451</v>
      </c>
      <c r="AD1056">
        <v>0.95813209606471872</v>
      </c>
      <c r="AE1056" s="1">
        <v>0.57019983711451794</v>
      </c>
      <c r="AF1056">
        <v>0.69176972350704236</v>
      </c>
      <c r="AG1056">
        <v>0.79499339286106852</v>
      </c>
      <c r="AH1056">
        <v>0.9503484670467448</v>
      </c>
      <c r="AI1056">
        <v>0.64774933337809237</v>
      </c>
      <c r="AJ1056">
        <v>-0.3048273399363528</v>
      </c>
      <c r="AK1056">
        <v>-0.19156838380945659</v>
      </c>
      <c r="AL1056">
        <v>-0.13551072982654716</v>
      </c>
      <c r="AM1056">
        <v>0.55435695730878198</v>
      </c>
      <c r="AN1056">
        <v>0.95179621449389162</v>
      </c>
      <c r="AO1056" s="1">
        <v>0.58830298388423941</v>
      </c>
      <c r="AP1056">
        <v>0.69554991225104601</v>
      </c>
      <c r="AQ1056">
        <v>0.81017940388057841</v>
      </c>
      <c r="AR1056">
        <v>0.91856683442718379</v>
      </c>
      <c r="AS1056">
        <v>0.73158623675086643</v>
      </c>
      <c r="AT1056">
        <v>-0.29150579573318419</v>
      </c>
      <c r="AU1056">
        <v>-0.20716095301091444</v>
      </c>
      <c r="AV1056">
        <v>-7.4935619323929753E-2</v>
      </c>
      <c r="AW1056">
        <v>0.43031911520140154</v>
      </c>
      <c r="AX1056">
        <v>0.97075823313290721</v>
      </c>
      <c r="AY1056" s="1">
        <v>10</v>
      </c>
      <c r="AZ1056">
        <v>10</v>
      </c>
      <c r="BA1056">
        <v>10</v>
      </c>
      <c r="BB1056" s="18">
        <v>-1.2206709221785885</v>
      </c>
      <c r="BC1056" s="15">
        <v>-0.68016571291829298</v>
      </c>
      <c r="BD1056" s="15">
        <v>-0.61957766515201829</v>
      </c>
      <c r="BE1056" s="15">
        <v>-0.22598208181120613</v>
      </c>
      <c r="BF1056" s="15">
        <v>0.10892395210406917</v>
      </c>
      <c r="BG1056" s="15">
        <v>1.0900870161633041</v>
      </c>
      <c r="BH1056" s="18">
        <v>-1.1435454514557299</v>
      </c>
      <c r="BI1056" s="15">
        <v>-0.49131020027766342</v>
      </c>
      <c r="BJ1056" s="15">
        <v>-0.2129411737843262</v>
      </c>
      <c r="BK1056" s="15">
        <v>-7.5162095640261203E-2</v>
      </c>
      <c r="BL1056" s="15">
        <v>1.620401796560115</v>
      </c>
      <c r="BM1056" s="15">
        <v>1.8499425383905956</v>
      </c>
      <c r="BN1056" s="1" t="s">
        <v>20540</v>
      </c>
    </row>
    <row r="1057" spans="1:66" x14ac:dyDescent="0.25">
      <c r="A1057">
        <v>851742</v>
      </c>
      <c r="B1057" t="s">
        <v>15338</v>
      </c>
      <c r="C1057" t="s">
        <v>15339</v>
      </c>
      <c r="D1057" t="s">
        <v>15340</v>
      </c>
      <c r="E1057" t="s">
        <v>15341</v>
      </c>
      <c r="F1057" s="23">
        <v>2.6486702E-10</v>
      </c>
      <c r="G1057" s="23">
        <v>5.7278805E-7</v>
      </c>
      <c r="H1057" s="23">
        <v>5.4995403999999999E-3</v>
      </c>
      <c r="I1057" s="11">
        <v>-4.065113053231658E-2</v>
      </c>
      <c r="J1057" s="12">
        <v>0.37424069397526144</v>
      </c>
      <c r="K1057" s="12">
        <v>0.73217412520011715</v>
      </c>
      <c r="L1057" s="12">
        <v>0.46270305664002825</v>
      </c>
      <c r="M1057" s="12">
        <v>1.4092694434948652</v>
      </c>
      <c r="N1057" s="12">
        <v>0.89224228045168319</v>
      </c>
      <c r="O1057" s="1">
        <v>-4.0683545762541004E-2</v>
      </c>
      <c r="P1057">
        <v>0.29093804838518278</v>
      </c>
      <c r="Q1057">
        <v>0.48340667910228186</v>
      </c>
      <c r="R1057">
        <v>0.26638800956970832</v>
      </c>
      <c r="S1057">
        <v>0.70574785668883788</v>
      </c>
      <c r="T1057">
        <v>0.39756419273929916</v>
      </c>
      <c r="U1057" s="1">
        <v>0.5888847907606104</v>
      </c>
      <c r="V1057">
        <v>0.76266652035851568</v>
      </c>
      <c r="W1057">
        <v>0.87650044937112215</v>
      </c>
      <c r="X1057">
        <v>0.74692088900284614</v>
      </c>
      <c r="Y1057">
        <v>0.76187838425908072</v>
      </c>
      <c r="Z1057">
        <v>-0.37582052903462415</v>
      </c>
      <c r="AA1057">
        <v>-0.21124343246653046</v>
      </c>
      <c r="AB1057">
        <v>0.23116025577904295</v>
      </c>
      <c r="AC1057">
        <v>0.18291011222364142</v>
      </c>
      <c r="AD1057">
        <v>0.96805945801232718</v>
      </c>
      <c r="AE1057" s="1">
        <v>0.69658525748346367</v>
      </c>
      <c r="AF1057">
        <v>0.82862967254497044</v>
      </c>
      <c r="AG1057">
        <v>0.82928777919154062</v>
      </c>
      <c r="AH1057">
        <v>0.85551020294312607</v>
      </c>
      <c r="AI1057">
        <v>0.55802219716185841</v>
      </c>
      <c r="AJ1057">
        <v>-0.3515575833331761</v>
      </c>
      <c r="AK1057">
        <v>-6.4463467492632348E-2</v>
      </c>
      <c r="AL1057">
        <v>3.0461987184006629E-2</v>
      </c>
      <c r="AM1057">
        <v>0.52412212396340729</v>
      </c>
      <c r="AN1057">
        <v>0.98143516316533874</v>
      </c>
      <c r="AO1057" s="1">
        <v>0.67346715351274411</v>
      </c>
      <c r="AP1057">
        <v>0.82366940604982242</v>
      </c>
      <c r="AQ1057">
        <v>0.86538636857181772</v>
      </c>
      <c r="AR1057">
        <v>0.83570644851176745</v>
      </c>
      <c r="AS1057">
        <v>0.6447209707791377</v>
      </c>
      <c r="AT1057">
        <v>-0.36840139133346006</v>
      </c>
      <c r="AU1057">
        <v>-0.11916910331075879</v>
      </c>
      <c r="AV1057">
        <v>0.10394331512199589</v>
      </c>
      <c r="AW1057">
        <v>0.41237336225582949</v>
      </c>
      <c r="AX1057">
        <v>0.99904266837738187</v>
      </c>
      <c r="AY1057" s="1">
        <v>10</v>
      </c>
      <c r="AZ1057">
        <v>10</v>
      </c>
      <c r="BA1057">
        <v>10</v>
      </c>
      <c r="BB1057" s="18">
        <v>-1.1683461641770874</v>
      </c>
      <c r="BC1057" s="15">
        <v>-0.89424794744845526</v>
      </c>
      <c r="BD1057" s="15">
        <v>-0.68252643057715101</v>
      </c>
      <c r="BE1057" s="15">
        <v>-0.11339268172615001</v>
      </c>
      <c r="BF1057" s="15">
        <v>-0.17546446325488266</v>
      </c>
      <c r="BG1057" s="15">
        <v>0.56935388226127914</v>
      </c>
      <c r="BH1057" s="18">
        <v>-1.2206648624736391</v>
      </c>
      <c r="BI1057" s="15">
        <v>-0.41259379166013299</v>
      </c>
      <c r="BJ1057" s="15">
        <v>0.25979415572078773</v>
      </c>
      <c r="BK1057" s="15">
        <v>0.48211404352955184</v>
      </c>
      <c r="BL1057" s="15">
        <v>1.6382893454895715</v>
      </c>
      <c r="BM1057" s="15">
        <v>1.7176849143163107</v>
      </c>
      <c r="BN1057" s="1" t="s">
        <v>20540</v>
      </c>
    </row>
    <row r="1058" spans="1:66" x14ac:dyDescent="0.25">
      <c r="A1058">
        <v>850863</v>
      </c>
      <c r="B1058" t="s">
        <v>15342</v>
      </c>
      <c r="C1058" t="s">
        <v>15343</v>
      </c>
      <c r="D1058" t="s">
        <v>15344</v>
      </c>
      <c r="E1058" t="s">
        <v>15345</v>
      </c>
      <c r="F1058" s="23">
        <v>1.8236190000000001E-11</v>
      </c>
      <c r="G1058" s="23">
        <v>1.5399571000000001E-6</v>
      </c>
      <c r="H1058" s="23">
        <v>2.8813306999999999E-3</v>
      </c>
      <c r="I1058" s="11">
        <v>1.8923017240666203E-2</v>
      </c>
      <c r="J1058" s="12">
        <v>0.64679879585995714</v>
      </c>
      <c r="K1058" s="12">
        <v>0.50635937984744894</v>
      </c>
      <c r="L1058" s="12">
        <v>0.41413778224246806</v>
      </c>
      <c r="M1058" s="12">
        <v>1.54230086896305</v>
      </c>
      <c r="N1058" s="12">
        <v>0.57336099691945186</v>
      </c>
      <c r="O1058" s="1">
        <v>1.3625380944398857E-2</v>
      </c>
      <c r="P1058">
        <v>0.33391035039019829</v>
      </c>
      <c r="Q1058">
        <v>0.23219929047942947</v>
      </c>
      <c r="R1058">
        <v>0.18741007618482614</v>
      </c>
      <c r="S1058">
        <v>0.57073725827710997</v>
      </c>
      <c r="T1058">
        <v>0.19597102076618744</v>
      </c>
      <c r="U1058" s="1">
        <v>0.68523521217603511</v>
      </c>
      <c r="V1058">
        <v>0.79508277769788438</v>
      </c>
      <c r="W1058">
        <v>0.75735538282316428</v>
      </c>
      <c r="X1058">
        <v>0.76098100117369172</v>
      </c>
      <c r="Y1058">
        <v>0.76545441923862112</v>
      </c>
      <c r="Z1058">
        <v>-0.32047379018342148</v>
      </c>
      <c r="AA1058">
        <v>-1.0389869111326347E-2</v>
      </c>
      <c r="AB1058">
        <v>5.3525583541130003E-2</v>
      </c>
      <c r="AC1058">
        <v>0.19711886869103171</v>
      </c>
      <c r="AD1058">
        <v>0.96781179153381935</v>
      </c>
      <c r="AE1058" s="1">
        <v>0.75262166055120272</v>
      </c>
      <c r="AF1058">
        <v>0.75191351487961744</v>
      </c>
      <c r="AG1058">
        <v>0.75495662477336578</v>
      </c>
      <c r="AH1058">
        <v>0.85212325565203795</v>
      </c>
      <c r="AI1058">
        <v>0.48776587056634296</v>
      </c>
      <c r="AJ1058">
        <v>-0.19848206364179669</v>
      </c>
      <c r="AK1058">
        <v>-6.17768756412291E-2</v>
      </c>
      <c r="AL1058">
        <v>-6.4979534189126817E-2</v>
      </c>
      <c r="AM1058">
        <v>0.59009426345701221</v>
      </c>
      <c r="AN1058">
        <v>0.93445963017734601</v>
      </c>
      <c r="AO1058" s="1">
        <v>0.7459276079119046</v>
      </c>
      <c r="AP1058">
        <v>0.79060653544393511</v>
      </c>
      <c r="AQ1058">
        <v>0.7769894540707446</v>
      </c>
      <c r="AR1058">
        <v>0.83844638273686922</v>
      </c>
      <c r="AS1058">
        <v>0.61541508606744855</v>
      </c>
      <c r="AT1058">
        <v>-0.25411934609508541</v>
      </c>
      <c r="AU1058">
        <v>-4.2393788254591225E-2</v>
      </c>
      <c r="AV1058">
        <v>-1.8119363889533779E-2</v>
      </c>
      <c r="AW1058">
        <v>0.44514502008366696</v>
      </c>
      <c r="AX1058">
        <v>0.97420987531381331</v>
      </c>
      <c r="AY1058" s="1">
        <v>10</v>
      </c>
      <c r="AZ1058">
        <v>10</v>
      </c>
      <c r="BA1058">
        <v>10</v>
      </c>
      <c r="BB1058" s="18">
        <v>-1.4115315066384024</v>
      </c>
      <c r="BC1058" s="15">
        <v>-0.84891374487865567</v>
      </c>
      <c r="BD1058" s="15">
        <v>-0.37063202122970945</v>
      </c>
      <c r="BE1058" s="15">
        <v>-0.27204711957880523</v>
      </c>
      <c r="BF1058" s="15">
        <v>-5.0565000517424151E-2</v>
      </c>
      <c r="BG1058" s="15">
        <v>0.82605093553968711</v>
      </c>
      <c r="BH1058" s="18">
        <v>-1.3897796778043954</v>
      </c>
      <c r="BI1058" s="15">
        <v>-0.10542466390098608</v>
      </c>
      <c r="BJ1058" s="15">
        <v>0.21142328310439928</v>
      </c>
      <c r="BK1058" s="15">
        <v>0.20400033302691969</v>
      </c>
      <c r="BL1058" s="15">
        <v>1.7222952196872479</v>
      </c>
      <c r="BM1058" s="15">
        <v>1.4851239631901325</v>
      </c>
      <c r="BN1058" s="1" t="s">
        <v>20540</v>
      </c>
    </row>
    <row r="1059" spans="1:66" x14ac:dyDescent="0.25">
      <c r="A1059">
        <v>852230</v>
      </c>
      <c r="B1059" t="s">
        <v>15370</v>
      </c>
      <c r="C1059" t="s">
        <v>15371</v>
      </c>
      <c r="D1059" t="s">
        <v>15372</v>
      </c>
      <c r="E1059" t="s">
        <v>15373</v>
      </c>
      <c r="F1059" s="23">
        <v>9.9999999999999998E-17</v>
      </c>
      <c r="G1059" s="23">
        <v>1.1022875399999999E-7</v>
      </c>
      <c r="H1059" s="23">
        <v>5.127829E-7</v>
      </c>
      <c r="I1059" s="11">
        <v>-0.36873009689163017</v>
      </c>
      <c r="J1059" s="12">
        <v>-0.2035506461756027</v>
      </c>
      <c r="K1059" s="12">
        <v>0.50293512294456832</v>
      </c>
      <c r="L1059" s="12">
        <v>0.72828037930137957</v>
      </c>
      <c r="M1059" s="12">
        <v>2.0294827299472256</v>
      </c>
      <c r="N1059" s="12">
        <v>1.5092487460068096</v>
      </c>
      <c r="O1059" s="1">
        <v>-0.15030474445441713</v>
      </c>
      <c r="P1059">
        <v>-8.7740502757695779E-2</v>
      </c>
      <c r="Q1059">
        <v>0.1916431979105809</v>
      </c>
      <c r="R1059">
        <v>0.21420067265429893</v>
      </c>
      <c r="S1059">
        <v>0.47189919481628861</v>
      </c>
      <c r="T1059">
        <v>0.31940907828036802</v>
      </c>
      <c r="U1059" s="1">
        <v>0.3248441521961663</v>
      </c>
      <c r="V1059">
        <v>0.61428922555468091</v>
      </c>
      <c r="W1059">
        <v>0.88520118309859364</v>
      </c>
      <c r="X1059">
        <v>0.89662030761429601</v>
      </c>
      <c r="Y1059">
        <v>0.76125922329929541</v>
      </c>
      <c r="Z1059">
        <v>-0.45217708574531434</v>
      </c>
      <c r="AA1059">
        <v>-0.41060077356153485</v>
      </c>
      <c r="AB1059">
        <v>5.3477064134220424E-2</v>
      </c>
      <c r="AC1059">
        <v>0.37288572406949977</v>
      </c>
      <c r="AD1059">
        <v>0.91321820977560131</v>
      </c>
      <c r="AE1059" s="1">
        <v>0.45103884488356583</v>
      </c>
      <c r="AF1059">
        <v>0.73563026933976472</v>
      </c>
      <c r="AG1059">
        <v>0.90000622822987442</v>
      </c>
      <c r="AH1059">
        <v>0.92546835664327765</v>
      </c>
      <c r="AI1059">
        <v>0.62658619138087579</v>
      </c>
      <c r="AJ1059">
        <v>-0.47946802186714854</v>
      </c>
      <c r="AK1059">
        <v>-0.27697819714639915</v>
      </c>
      <c r="AL1059">
        <v>3.6849900134802036E-2</v>
      </c>
      <c r="AM1059">
        <v>0.54404897238143579</v>
      </c>
      <c r="AN1059">
        <v>0.95715868599893339</v>
      </c>
      <c r="AO1059" s="1">
        <v>0.40933833134248543</v>
      </c>
      <c r="AP1059">
        <v>0.69793395756841581</v>
      </c>
      <c r="AQ1059">
        <v>0.90184810328463649</v>
      </c>
      <c r="AR1059">
        <v>0.92247318497397246</v>
      </c>
      <c r="AS1059">
        <v>0.67989606206967224</v>
      </c>
      <c r="AT1059">
        <v>-0.47348605357411722</v>
      </c>
      <c r="AU1059">
        <v>-0.32713181367761635</v>
      </c>
      <c r="AV1059">
        <v>4.3109660615192676E-2</v>
      </c>
      <c r="AW1059">
        <v>0.48695047590935409</v>
      </c>
      <c r="AX1059">
        <v>0.94899938471041734</v>
      </c>
      <c r="AY1059" s="1">
        <v>10</v>
      </c>
      <c r="AZ1059">
        <v>10</v>
      </c>
      <c r="BA1059">
        <v>10</v>
      </c>
      <c r="BB1059" s="18">
        <v>-0.7026073148716856</v>
      </c>
      <c r="BC1059" s="15">
        <v>-0.88684190042282285</v>
      </c>
      <c r="BD1059" s="15">
        <v>-0.8266862562353996</v>
      </c>
      <c r="BE1059" s="15">
        <v>-0.15522455572926638</v>
      </c>
      <c r="BF1059" s="15">
        <v>0.30691921528427779</v>
      </c>
      <c r="BG1059" s="15">
        <v>0.86884635129916188</v>
      </c>
      <c r="BH1059" s="18">
        <v>-0.94779006732561566</v>
      </c>
      <c r="BI1059" s="15">
        <v>-1.0221905147990942</v>
      </c>
      <c r="BJ1059" s="15">
        <v>-0.4922654460308391</v>
      </c>
      <c r="BK1059" s="15">
        <v>0.32903693922481608</v>
      </c>
      <c r="BL1059" s="15">
        <v>1.6563999492435133</v>
      </c>
      <c r="BM1059" s="15">
        <v>1.8724036003629612</v>
      </c>
      <c r="BN1059" s="1" t="s">
        <v>20540</v>
      </c>
    </row>
    <row r="1060" spans="1:66" x14ac:dyDescent="0.25">
      <c r="A1060">
        <v>855110</v>
      </c>
      <c r="B1060" t="s">
        <v>15498</v>
      </c>
      <c r="C1060" t="s">
        <v>15499</v>
      </c>
      <c r="D1060" t="s">
        <v>15500</v>
      </c>
      <c r="E1060" t="s">
        <v>15501</v>
      </c>
      <c r="F1060" s="23">
        <v>1.8230305999999999E-10</v>
      </c>
      <c r="G1060" s="23">
        <v>5.3260484999999996E-3</v>
      </c>
      <c r="H1060" s="23">
        <v>9.3004379999999994E-3</v>
      </c>
      <c r="I1060" s="11">
        <v>5.8313890298611851E-2</v>
      </c>
      <c r="J1060" s="12">
        <v>0.68352973478620227</v>
      </c>
      <c r="K1060" s="12">
        <v>0.60116228375863223</v>
      </c>
      <c r="L1060" s="12">
        <v>-5.4273033483719091E-2</v>
      </c>
      <c r="M1060" s="12">
        <v>0.89795954073561912</v>
      </c>
      <c r="N1060" s="12">
        <v>-0.28355277614650781</v>
      </c>
      <c r="O1060" s="1">
        <v>5.191707554843876E-2</v>
      </c>
      <c r="P1060">
        <v>0.49438963895159072</v>
      </c>
      <c r="Q1060">
        <v>0.38250325726233747</v>
      </c>
      <c r="R1060">
        <v>-2.9980021742513806E-2</v>
      </c>
      <c r="S1060">
        <v>0.41921753647773402</v>
      </c>
      <c r="T1060">
        <v>-0.11221526293785308</v>
      </c>
      <c r="U1060" s="1">
        <v>0.47287726954808912</v>
      </c>
      <c r="V1060">
        <v>0.70978090758656942</v>
      </c>
      <c r="W1060">
        <v>0.84993163133501737</v>
      </c>
      <c r="X1060">
        <v>0.78442154884068893</v>
      </c>
      <c r="Y1060">
        <v>0.82990455878539005</v>
      </c>
      <c r="Z1060">
        <v>-0.42493245352192904</v>
      </c>
      <c r="AA1060">
        <v>-0.24249321926541534</v>
      </c>
      <c r="AB1060">
        <v>0.14807944631399764</v>
      </c>
      <c r="AC1060">
        <v>0.16231893723604568</v>
      </c>
      <c r="AD1060">
        <v>0.94556386586913188</v>
      </c>
      <c r="AE1060" s="1">
        <v>0.71251725554188883</v>
      </c>
      <c r="AF1060">
        <v>0.75014369619430565</v>
      </c>
      <c r="AG1060">
        <v>0.77011589083750087</v>
      </c>
      <c r="AH1060">
        <v>0.88169840518654463</v>
      </c>
      <c r="AI1060">
        <v>0.5389635450019794</v>
      </c>
      <c r="AJ1060">
        <v>-0.23634780541466671</v>
      </c>
      <c r="AK1060">
        <v>-8.4353828522720178E-2</v>
      </c>
      <c r="AL1060">
        <v>-8.2051178411723338E-2</v>
      </c>
      <c r="AM1060">
        <v>0.57630652288901962</v>
      </c>
      <c r="AN1060">
        <v>0.94899355915878791</v>
      </c>
      <c r="AO1060" s="1">
        <v>0.61275579175432349</v>
      </c>
      <c r="AP1060">
        <v>0.76325485331721699</v>
      </c>
      <c r="AQ1060">
        <v>0.85116829234690139</v>
      </c>
      <c r="AR1060">
        <v>0.86932825002276892</v>
      </c>
      <c r="AS1060">
        <v>0.72673361468004138</v>
      </c>
      <c r="AT1060">
        <v>-0.35269371690972778</v>
      </c>
      <c r="AU1060">
        <v>-0.17651258852399965</v>
      </c>
      <c r="AV1060">
        <v>4.2339175427941841E-2</v>
      </c>
      <c r="AW1060">
        <v>0.37288930708006762</v>
      </c>
      <c r="AX1060">
        <v>0.99213286079508811</v>
      </c>
      <c r="AY1060" s="1">
        <v>10</v>
      </c>
      <c r="AZ1060">
        <v>10</v>
      </c>
      <c r="BA1060">
        <v>10</v>
      </c>
      <c r="BB1060" s="18">
        <v>-1.2342594919657166</v>
      </c>
      <c r="BC1060" s="15">
        <v>-1.1298725137539896</v>
      </c>
      <c r="BD1060" s="15">
        <v>-0.7326600109276642</v>
      </c>
      <c r="BE1060" s="15">
        <v>0.11770721771470878</v>
      </c>
      <c r="BF1060" s="15">
        <v>0.14870989019998523</v>
      </c>
      <c r="BG1060" s="15">
        <v>1.6021985362531896</v>
      </c>
      <c r="BH1060" s="18">
        <v>-1.1589946603698167</v>
      </c>
      <c r="BI1060" s="15">
        <v>-0.24765131197801563</v>
      </c>
      <c r="BJ1060" s="15">
        <v>4.3250802382919694E-2</v>
      </c>
      <c r="BK1060" s="15">
        <v>4.7657857186141732E-2</v>
      </c>
      <c r="BL1060" s="15">
        <v>1.3076923087509034</v>
      </c>
      <c r="BM1060" s="15">
        <v>1.2362213765073422</v>
      </c>
      <c r="BN1060" s="1" t="s">
        <v>20540</v>
      </c>
    </row>
    <row r="1061" spans="1:66" x14ac:dyDescent="0.25">
      <c r="A1061">
        <v>854493</v>
      </c>
      <c r="B1061" t="s">
        <v>15605</v>
      </c>
      <c r="C1061" t="s">
        <v>15606</v>
      </c>
      <c r="D1061" t="s">
        <v>15607</v>
      </c>
      <c r="E1061" t="s">
        <v>15608</v>
      </c>
      <c r="F1061" s="23">
        <v>1.4098722E-12</v>
      </c>
      <c r="G1061" s="23">
        <v>0.88102955000000005</v>
      </c>
      <c r="H1061" s="23">
        <v>8.8468855000000002E-3</v>
      </c>
      <c r="I1061" s="11">
        <v>5.8798209598087667E-2</v>
      </c>
      <c r="J1061" s="12">
        <v>0.51423007611414551</v>
      </c>
      <c r="K1061" s="12">
        <v>0.2842312088532879</v>
      </c>
      <c r="L1061" s="12">
        <v>-0.53415915265228353</v>
      </c>
      <c r="M1061" s="12">
        <v>-0.58144142003412291</v>
      </c>
      <c r="N1061" s="12">
        <v>0.31976159133524706</v>
      </c>
      <c r="O1061" s="1">
        <v>6.8231121159812322E-2</v>
      </c>
      <c r="P1061">
        <v>0.46519235085617877</v>
      </c>
      <c r="Q1061">
        <v>0.14459531665721631</v>
      </c>
      <c r="R1061">
        <v>-0.38435357511259621</v>
      </c>
      <c r="S1061">
        <v>-0.29310820865933218</v>
      </c>
      <c r="T1061">
        <v>0.12933931428030815</v>
      </c>
      <c r="U1061" s="1">
        <v>0.60918145657876299</v>
      </c>
      <c r="V1061">
        <v>0.90510353936084131</v>
      </c>
      <c r="W1061">
        <v>0.71646906229201535</v>
      </c>
      <c r="X1061">
        <v>0.78909316818286523</v>
      </c>
      <c r="Y1061">
        <v>0.56507466633306669</v>
      </c>
      <c r="Z1061">
        <v>-0.53569402448528491</v>
      </c>
      <c r="AA1061">
        <v>0.18363136482776149</v>
      </c>
      <c r="AB1061">
        <v>-3.6888562778179347E-2</v>
      </c>
      <c r="AC1061">
        <v>0.43305801268139921</v>
      </c>
      <c r="AD1061">
        <v>0.93364707623620824</v>
      </c>
      <c r="AE1061" s="1">
        <v>0.58936439590216416</v>
      </c>
      <c r="AF1061">
        <v>0.67852062379507438</v>
      </c>
      <c r="AG1061">
        <v>0.39100009580763773</v>
      </c>
      <c r="AH1061">
        <v>0.67684512667020802</v>
      </c>
      <c r="AI1061">
        <v>0.73836569985772538</v>
      </c>
      <c r="AJ1061">
        <v>-0.26890384833410641</v>
      </c>
      <c r="AK1061">
        <v>0.33368656817538561</v>
      </c>
      <c r="AL1061">
        <v>-0.3315672133243292</v>
      </c>
      <c r="AM1061">
        <v>0.11778318952748885</v>
      </c>
      <c r="AN1061">
        <v>0.77832405678934025</v>
      </c>
      <c r="AO1061" s="1">
        <v>0.61969262787847945</v>
      </c>
      <c r="AP1061">
        <v>0.81933665474161821</v>
      </c>
      <c r="AQ1061">
        <v>0.57343681824144488</v>
      </c>
      <c r="AR1061">
        <v>0.75818345903223605</v>
      </c>
      <c r="AS1061">
        <v>0.67339780209133959</v>
      </c>
      <c r="AT1061">
        <v>-0.41669537190012518</v>
      </c>
      <c r="AU1061">
        <v>0.26704177594516743</v>
      </c>
      <c r="AV1061">
        <v>-0.18968842208929382</v>
      </c>
      <c r="AW1061">
        <v>0.28563684383139154</v>
      </c>
      <c r="AX1061">
        <v>0.88549749521239396</v>
      </c>
      <c r="AY1061" s="1">
        <v>10</v>
      </c>
      <c r="AZ1061">
        <v>10</v>
      </c>
      <c r="BA1061">
        <v>10</v>
      </c>
      <c r="BB1061" s="18">
        <v>-1.3061564105427503</v>
      </c>
      <c r="BC1061" s="15">
        <v>-1.1492957575991429</v>
      </c>
      <c r="BD1061" s="15">
        <v>0.38612121142804084</v>
      </c>
      <c r="BE1061" s="15">
        <v>-8.4583762823125019E-2</v>
      </c>
      <c r="BF1061" s="15">
        <v>0.91852826021549294</v>
      </c>
      <c r="BG1061" s="15">
        <v>1.2003209137523483</v>
      </c>
      <c r="BH1061" s="18">
        <v>-1.2390195147356537</v>
      </c>
      <c r="BI1061" s="15">
        <v>-0.56213823567906041</v>
      </c>
      <c r="BJ1061" s="15">
        <v>0.71066172353453494</v>
      </c>
      <c r="BK1061" s="15">
        <v>-0.69449667719849317</v>
      </c>
      <c r="BL1061" s="15">
        <v>0.2546275683136287</v>
      </c>
      <c r="BM1061" s="15">
        <v>1.5654306813341841</v>
      </c>
      <c r="BN1061" s="1" t="s">
        <v>20540</v>
      </c>
    </row>
    <row r="1062" spans="1:66" x14ac:dyDescent="0.25">
      <c r="A1062">
        <v>854222</v>
      </c>
      <c r="B1062" t="s">
        <v>15685</v>
      </c>
      <c r="C1062" t="s">
        <v>15686</v>
      </c>
      <c r="D1062" t="s">
        <v>15687</v>
      </c>
      <c r="E1062" t="s">
        <v>15688</v>
      </c>
      <c r="F1062" s="23">
        <v>2.0992874000000001E-11</v>
      </c>
      <c r="G1062" s="23">
        <v>2.3546995E-6</v>
      </c>
      <c r="H1062" s="23">
        <v>4.1385570000000002E-3</v>
      </c>
      <c r="I1062" s="11">
        <v>-7.9301079482576114E-2</v>
      </c>
      <c r="J1062" s="12">
        <v>0.33900687296294185</v>
      </c>
      <c r="K1062" s="12">
        <v>0.79872352483746578</v>
      </c>
      <c r="L1062" s="12">
        <v>0.56403412667911457</v>
      </c>
      <c r="M1062" s="12">
        <v>1.4855813467682344</v>
      </c>
      <c r="N1062" s="12">
        <v>0.45712839333131527</v>
      </c>
      <c r="O1062" s="1">
        <v>-5.1698439524141056E-2</v>
      </c>
      <c r="P1062">
        <v>0.19635878360159409</v>
      </c>
      <c r="Q1062">
        <v>0.41648137274681862</v>
      </c>
      <c r="R1062">
        <v>0.26671762934098325</v>
      </c>
      <c r="S1062">
        <v>0.56409506255987885</v>
      </c>
      <c r="T1062">
        <v>0.15312199002630922</v>
      </c>
      <c r="U1062" s="1">
        <v>0.39956332563833641</v>
      </c>
      <c r="V1062">
        <v>0.59163938357520662</v>
      </c>
      <c r="W1062">
        <v>0.78558109692287637</v>
      </c>
      <c r="X1062">
        <v>0.85768552684425026</v>
      </c>
      <c r="Y1062">
        <v>0.88584051759935478</v>
      </c>
      <c r="Z1062">
        <v>-0.34880787658393014</v>
      </c>
      <c r="AA1062">
        <v>-0.30559643851277468</v>
      </c>
      <c r="AB1062">
        <v>-3.092827166068628E-2</v>
      </c>
      <c r="AC1062">
        <v>0.19905539479637266</v>
      </c>
      <c r="AD1062">
        <v>0.91054439170173629</v>
      </c>
      <c r="AE1062" s="1">
        <v>0.62048757031169011</v>
      </c>
      <c r="AF1062">
        <v>0.7873646851014634</v>
      </c>
      <c r="AG1062">
        <v>0.82813247987956506</v>
      </c>
      <c r="AH1062">
        <v>0.90766142601907229</v>
      </c>
      <c r="AI1062">
        <v>0.56134443451056026</v>
      </c>
      <c r="AJ1062">
        <v>-0.37545873132905727</v>
      </c>
      <c r="AK1062">
        <v>-0.11511000999096316</v>
      </c>
      <c r="AL1062">
        <v>-3.7054668566963989E-2</v>
      </c>
      <c r="AM1062">
        <v>0.58676654568811426</v>
      </c>
      <c r="AN1062">
        <v>0.96822090755145507</v>
      </c>
      <c r="AO1062" s="1">
        <v>0.54795814525077136</v>
      </c>
      <c r="AP1062">
        <v>0.73177146342940502</v>
      </c>
      <c r="AQ1062">
        <v>0.8399951948031199</v>
      </c>
      <c r="AR1062">
        <v>0.9192256806541399</v>
      </c>
      <c r="AS1062">
        <v>0.72156358036621582</v>
      </c>
      <c r="AT1062">
        <v>-0.37766767520984051</v>
      </c>
      <c r="AU1062">
        <v>-0.20134599335116055</v>
      </c>
      <c r="AV1062">
        <v>-3.5766920022491239E-2</v>
      </c>
      <c r="AW1062">
        <v>0.44117515346804786</v>
      </c>
      <c r="AX1062">
        <v>0.9786762712201863</v>
      </c>
      <c r="AY1062" s="1">
        <v>10</v>
      </c>
      <c r="AZ1062">
        <v>10</v>
      </c>
      <c r="BA1062">
        <v>10</v>
      </c>
      <c r="BB1062" s="18">
        <v>-0.98863224475152067</v>
      </c>
      <c r="BC1062" s="15">
        <v>-0.90614120922306463</v>
      </c>
      <c r="BD1062" s="15">
        <v>-0.83591118782492069</v>
      </c>
      <c r="BE1062" s="15">
        <v>-0.38950273449719575</v>
      </c>
      <c r="BF1062" s="15">
        <v>-1.5718418642996224E-2</v>
      </c>
      <c r="BG1062" s="15">
        <v>1.1004891417477596</v>
      </c>
      <c r="BH1062" s="18">
        <v>-1.0791808545467918</v>
      </c>
      <c r="BI1062" s="15">
        <v>-0.51905188763846888</v>
      </c>
      <c r="BJ1062" s="15">
        <v>7.609789523809149E-2</v>
      </c>
      <c r="BK1062" s="15">
        <v>0.2545301889021031</v>
      </c>
      <c r="BL1062" s="15">
        <v>1.6805677676907738</v>
      </c>
      <c r="BM1062" s="15">
        <v>1.6224535435462382</v>
      </c>
      <c r="BN1062" s="1" t="s">
        <v>20540</v>
      </c>
    </row>
    <row r="1063" spans="1:66" x14ac:dyDescent="0.25">
      <c r="A1063">
        <v>852623</v>
      </c>
      <c r="B1063" t="s">
        <v>15709</v>
      </c>
      <c r="C1063" t="s">
        <v>15710</v>
      </c>
      <c r="D1063" t="s">
        <v>15711</v>
      </c>
      <c r="E1063" t="s">
        <v>15712</v>
      </c>
      <c r="F1063" s="23">
        <v>2.1692647999999999E-12</v>
      </c>
      <c r="G1063" s="23">
        <v>8.2747146999999997E-7</v>
      </c>
      <c r="H1063" s="23">
        <v>1.9509286E-3</v>
      </c>
      <c r="I1063" s="11">
        <v>-0.23735951071580208</v>
      </c>
      <c r="J1063" s="12">
        <v>0.62942415481492819</v>
      </c>
      <c r="K1063" s="12">
        <v>0.95246319364061516</v>
      </c>
      <c r="L1063" s="12">
        <v>0.51568472300869705</v>
      </c>
      <c r="M1063" s="12">
        <v>1.3518511408869232</v>
      </c>
      <c r="N1063" s="12">
        <v>0.50436663312733709</v>
      </c>
      <c r="O1063" s="1">
        <v>-9.3088514567916961E-2</v>
      </c>
      <c r="P1063">
        <v>0.23615833434142949</v>
      </c>
      <c r="Q1063">
        <v>0.31460458366966049</v>
      </c>
      <c r="R1063">
        <v>0.15512382652980727</v>
      </c>
      <c r="S1063">
        <v>0.3536401703817233</v>
      </c>
      <c r="T1063">
        <v>0.12624235252167099</v>
      </c>
      <c r="U1063" s="1">
        <v>0.36759948302619827</v>
      </c>
      <c r="V1063">
        <v>0.71513004065073804</v>
      </c>
      <c r="W1063">
        <v>0.89460370034321135</v>
      </c>
      <c r="X1063">
        <v>0.85552976447026119</v>
      </c>
      <c r="Y1063">
        <v>0.75277609703672888</v>
      </c>
      <c r="Z1063">
        <v>-0.53697641763985515</v>
      </c>
      <c r="AA1063">
        <v>-0.29566091146811013</v>
      </c>
      <c r="AB1063">
        <v>0.11806774741679485</v>
      </c>
      <c r="AC1063">
        <v>0.3293929676806398</v>
      </c>
      <c r="AD1063">
        <v>0.93994243506369868</v>
      </c>
      <c r="AE1063" s="1">
        <v>0.67528169793473813</v>
      </c>
      <c r="AF1063">
        <v>0.83942824863570786</v>
      </c>
      <c r="AG1063">
        <v>0.83395272917845875</v>
      </c>
      <c r="AH1063">
        <v>0.85551747837068037</v>
      </c>
      <c r="AI1063">
        <v>0.49382959214179944</v>
      </c>
      <c r="AJ1063">
        <v>-0.38652038125524851</v>
      </c>
      <c r="AK1063">
        <v>-5.7062916288716833E-2</v>
      </c>
      <c r="AL1063">
        <v>3.6711471584628716E-2</v>
      </c>
      <c r="AM1063">
        <v>0.58832393175227538</v>
      </c>
      <c r="AN1063">
        <v>0.9671268264084858</v>
      </c>
      <c r="AO1063" s="1">
        <v>0.56392983337561786</v>
      </c>
      <c r="AP1063">
        <v>0.81349517411383709</v>
      </c>
      <c r="AQ1063">
        <v>0.88841734854490095</v>
      </c>
      <c r="AR1063">
        <v>0.88428705850383316</v>
      </c>
      <c r="AS1063">
        <v>0.6232553418653729</v>
      </c>
      <c r="AT1063">
        <v>-0.4650692129263711</v>
      </c>
      <c r="AU1063">
        <v>-0.16293790393992419</v>
      </c>
      <c r="AV1063">
        <v>7.3392466128841274E-2</v>
      </c>
      <c r="AW1063">
        <v>0.49528914224769927</v>
      </c>
      <c r="AX1063">
        <v>0.98779942923377884</v>
      </c>
      <c r="AY1063" s="1">
        <v>10</v>
      </c>
      <c r="AZ1063">
        <v>10</v>
      </c>
      <c r="BA1063">
        <v>10</v>
      </c>
      <c r="BB1063" s="18">
        <v>-0.94656506610055313</v>
      </c>
      <c r="BC1063" s="15">
        <v>-1.2279829833487479</v>
      </c>
      <c r="BD1063" s="15">
        <v>-0.82703991928014908</v>
      </c>
      <c r="BE1063" s="15">
        <v>-0.13963429492608012</v>
      </c>
      <c r="BF1063" s="15">
        <v>0.21148023837397045</v>
      </c>
      <c r="BG1063" s="15">
        <v>0.91492665941816698</v>
      </c>
      <c r="BH1063" s="18">
        <v>-1.203927936568324</v>
      </c>
      <c r="BI1063" s="15">
        <v>-0.54551440757351122</v>
      </c>
      <c r="BJ1063" s="15">
        <v>0.20569165650974838</v>
      </c>
      <c r="BK1063" s="15">
        <v>0.41950951258203023</v>
      </c>
      <c r="BL1063" s="15">
        <v>1.6772579905044116</v>
      </c>
      <c r="BM1063" s="15">
        <v>1.4617985504090314</v>
      </c>
      <c r="BN1063" s="1" t="s">
        <v>20540</v>
      </c>
    </row>
    <row r="1064" spans="1:66" x14ac:dyDescent="0.25">
      <c r="A1064">
        <v>852222</v>
      </c>
      <c r="B1064" t="s">
        <v>15753</v>
      </c>
      <c r="C1064" t="s">
        <v>15754</v>
      </c>
      <c r="D1064" t="s">
        <v>15755</v>
      </c>
      <c r="E1064" t="s">
        <v>15756</v>
      </c>
      <c r="F1064" s="23">
        <v>2.2204459999999999E-16</v>
      </c>
      <c r="G1064" s="23">
        <v>2.1597260999999999E-4</v>
      </c>
      <c r="H1064" s="23">
        <v>6.9742952000000002E-3</v>
      </c>
      <c r="I1064" s="11">
        <v>-0.13641549906558947</v>
      </c>
      <c r="J1064" s="12">
        <v>4.8080561520307465E-2</v>
      </c>
      <c r="K1064" s="12">
        <v>0.54058674153667552</v>
      </c>
      <c r="L1064" s="12">
        <v>0.35866246722218331</v>
      </c>
      <c r="M1064" s="12">
        <v>1.2405589504307697</v>
      </c>
      <c r="N1064" s="12">
        <v>0.47473899304219203</v>
      </c>
      <c r="O1064" s="1">
        <v>-0.14213235109986611</v>
      </c>
      <c r="P1064">
        <v>4.1285281707655254E-2</v>
      </c>
      <c r="Q1064">
        <v>0.33989318991541873</v>
      </c>
      <c r="R1064">
        <v>0.174283756689494</v>
      </c>
      <c r="S1064">
        <v>0.44547629523747001</v>
      </c>
      <c r="T1064">
        <v>0.14852838681530367</v>
      </c>
      <c r="U1064" s="1">
        <v>0.50649803702786422</v>
      </c>
      <c r="V1064">
        <v>0.73164625714889087</v>
      </c>
      <c r="W1064">
        <v>0.87993785144290704</v>
      </c>
      <c r="X1064">
        <v>0.87549334609529117</v>
      </c>
      <c r="Y1064">
        <v>0.75902946683638672</v>
      </c>
      <c r="Z1064">
        <v>-0.41896940862323445</v>
      </c>
      <c r="AA1064">
        <v>-0.25509306542977234</v>
      </c>
      <c r="AB1064">
        <v>7.3139291087589986E-2</v>
      </c>
      <c r="AC1064">
        <v>0.34839175315689436</v>
      </c>
      <c r="AD1064">
        <v>0.9773928416544494</v>
      </c>
      <c r="AE1064" s="1">
        <v>0.57270227220934944</v>
      </c>
      <c r="AF1064">
        <v>0.80417582212543681</v>
      </c>
      <c r="AG1064">
        <v>0.87426739483390159</v>
      </c>
      <c r="AH1064">
        <v>0.8993614636412417</v>
      </c>
      <c r="AI1064">
        <v>0.5991282819209921</v>
      </c>
      <c r="AJ1064">
        <v>-0.44450862265257413</v>
      </c>
      <c r="AK1064">
        <v>-0.15574190035422786</v>
      </c>
      <c r="AL1064">
        <v>3.5340529260537698E-2</v>
      </c>
      <c r="AM1064">
        <v>0.53848398403462161</v>
      </c>
      <c r="AN1064">
        <v>0.98189463954013101</v>
      </c>
      <c r="AO1064" s="1">
        <v>0.54838588232655083</v>
      </c>
      <c r="AP1064">
        <v>0.77896490578183275</v>
      </c>
      <c r="AQ1064">
        <v>0.88381335052425758</v>
      </c>
      <c r="AR1064">
        <v>0.89619551160097</v>
      </c>
      <c r="AS1064">
        <v>0.67388245477684894</v>
      </c>
      <c r="AT1064">
        <v>-0.43693544551707136</v>
      </c>
      <c r="AU1064">
        <v>-0.20043871087283127</v>
      </c>
      <c r="AV1064">
        <v>5.2152420524886139E-2</v>
      </c>
      <c r="AW1064">
        <v>0.45972516341471864</v>
      </c>
      <c r="AX1064">
        <v>0.98786307596358591</v>
      </c>
      <c r="AY1064" s="1">
        <v>10</v>
      </c>
      <c r="AZ1064">
        <v>10</v>
      </c>
      <c r="BA1064">
        <v>10</v>
      </c>
      <c r="BB1064" s="18">
        <v>-1.0962943278345849</v>
      </c>
      <c r="BC1064" s="15">
        <v>-0.93572681644603806</v>
      </c>
      <c r="BD1064" s="15">
        <v>-0.63510269972404165</v>
      </c>
      <c r="BE1064" s="15">
        <v>-3.2974532016989765E-2</v>
      </c>
      <c r="BF1064" s="15">
        <v>0.47196429364043208</v>
      </c>
      <c r="BG1064" s="15">
        <v>1.2252615515729142</v>
      </c>
      <c r="BH1064" s="18">
        <v>-1.2046045925020068</v>
      </c>
      <c r="BI1064" s="15">
        <v>-0.89755213410207002</v>
      </c>
      <c r="BJ1064" s="15">
        <v>-0.20589125782340711</v>
      </c>
      <c r="BK1064" s="15">
        <v>0.25179389251831391</v>
      </c>
      <c r="BL1064" s="15">
        <v>1.4569349837530836</v>
      </c>
      <c r="BM1064" s="15">
        <v>1.6021916389643944</v>
      </c>
      <c r="BN1064" s="1" t="s">
        <v>20540</v>
      </c>
    </row>
    <row r="1065" spans="1:66" x14ac:dyDescent="0.25">
      <c r="A1065">
        <v>853009</v>
      </c>
      <c r="B1065" t="s">
        <v>15781</v>
      </c>
      <c r="C1065" t="s">
        <v>15782</v>
      </c>
      <c r="D1065" t="s">
        <v>15783</v>
      </c>
      <c r="E1065" t="s">
        <v>15784</v>
      </c>
      <c r="F1065" s="23">
        <v>9.9999999999999998E-17</v>
      </c>
      <c r="G1065" s="23">
        <v>2.334788E-11</v>
      </c>
      <c r="H1065" s="23">
        <v>4.2284759999999996E-6</v>
      </c>
      <c r="I1065" s="11">
        <v>7.4807999070725259E-2</v>
      </c>
      <c r="J1065" s="12">
        <v>0.62078613029036522</v>
      </c>
      <c r="K1065" s="12">
        <v>0.63184267825503126</v>
      </c>
      <c r="L1065" s="12">
        <v>1.1273825502914407</v>
      </c>
      <c r="M1065" s="12">
        <v>2.4487596644216891</v>
      </c>
      <c r="N1065" s="12">
        <v>0.97874375957830373</v>
      </c>
      <c r="O1065" s="1">
        <v>8.2491615201252616E-2</v>
      </c>
      <c r="P1065">
        <v>0.38429027646461467</v>
      </c>
      <c r="Q1065">
        <v>0.35184308014779553</v>
      </c>
      <c r="R1065">
        <v>0.52826522864582626</v>
      </c>
      <c r="S1065">
        <v>0.84369793943655269</v>
      </c>
      <c r="T1065">
        <v>0.27713470483779806</v>
      </c>
      <c r="U1065" s="1">
        <v>0.58876114509446276</v>
      </c>
      <c r="V1065">
        <v>0.67173456815983934</v>
      </c>
      <c r="W1065">
        <v>0.74648020061444842</v>
      </c>
      <c r="X1065">
        <v>0.8228152028404202</v>
      </c>
      <c r="Y1065">
        <v>0.85135178222324626</v>
      </c>
      <c r="Z1065">
        <v>-0.2609233422874227</v>
      </c>
      <c r="AA1065">
        <v>-0.15182379607706684</v>
      </c>
      <c r="AB1065">
        <v>-3.9279770296717316E-2</v>
      </c>
      <c r="AC1065">
        <v>0.18943627153242332</v>
      </c>
      <c r="AD1065">
        <v>0.94534035884724499</v>
      </c>
      <c r="AE1065" s="1">
        <v>0.66218183634949646</v>
      </c>
      <c r="AF1065">
        <v>0.74590125934142493</v>
      </c>
      <c r="AG1065">
        <v>0.85546897613825501</v>
      </c>
      <c r="AH1065">
        <v>0.89456444504801536</v>
      </c>
      <c r="AI1065">
        <v>0.57592812159735041</v>
      </c>
      <c r="AJ1065">
        <v>-0.28131691929324282</v>
      </c>
      <c r="AK1065">
        <v>-0.20423331432963079</v>
      </c>
      <c r="AL1065">
        <v>1.6187605909865059E-2</v>
      </c>
      <c r="AM1065">
        <v>0.55561634246515468</v>
      </c>
      <c r="AN1065">
        <v>0.97344496732147245</v>
      </c>
      <c r="AO1065" s="1">
        <v>0.64708573614585596</v>
      </c>
      <c r="AP1065">
        <v>0.73242213910636456</v>
      </c>
      <c r="AQ1065">
        <v>0.83012786472627653</v>
      </c>
      <c r="AR1065">
        <v>0.88550214258914406</v>
      </c>
      <c r="AS1065">
        <v>0.70292050491577318</v>
      </c>
      <c r="AT1065">
        <v>-0.27936313117766126</v>
      </c>
      <c r="AU1065">
        <v>-0.18728453400330508</v>
      </c>
      <c r="AV1065">
        <v>-6.3480560895313063E-3</v>
      </c>
      <c r="AW1065">
        <v>0.41716095250058066</v>
      </c>
      <c r="AX1065">
        <v>0.98422159662150133</v>
      </c>
      <c r="AY1065" s="1">
        <v>10</v>
      </c>
      <c r="AZ1065">
        <v>10</v>
      </c>
      <c r="BA1065">
        <v>10</v>
      </c>
      <c r="BB1065" s="18">
        <v>-1.291534373940582</v>
      </c>
      <c r="BC1065" s="15">
        <v>-0.76192316361460188</v>
      </c>
      <c r="BD1065" s="15">
        <v>-0.58567642751598814</v>
      </c>
      <c r="BE1065" s="15">
        <v>-0.40386524772482973</v>
      </c>
      <c r="BF1065" s="15">
        <v>-3.4381988939709895E-2</v>
      </c>
      <c r="BG1065" s="15">
        <v>1.0349207935610578</v>
      </c>
      <c r="BH1065" s="18">
        <v>-1.2395846996429827</v>
      </c>
      <c r="BI1065" s="15">
        <v>-0.3308243816974184</v>
      </c>
      <c r="BJ1065" s="15">
        <v>-0.14689953533312125</v>
      </c>
      <c r="BK1065" s="15">
        <v>0.37903440236561509</v>
      </c>
      <c r="BL1065" s="15">
        <v>1.6661349154027736</v>
      </c>
      <c r="BM1065" s="15">
        <v>1.7145997070797863</v>
      </c>
      <c r="BN1065" s="1" t="s">
        <v>20540</v>
      </c>
    </row>
    <row r="1066" spans="1:66" x14ac:dyDescent="0.25">
      <c r="A1066">
        <v>852276</v>
      </c>
      <c r="B1066" t="s">
        <v>15945</v>
      </c>
      <c r="C1066" t="s">
        <v>15946</v>
      </c>
      <c r="D1066" t="s">
        <v>15947</v>
      </c>
      <c r="E1066" t="s">
        <v>15948</v>
      </c>
      <c r="F1066" s="23">
        <v>3.873568E-13</v>
      </c>
      <c r="G1066" s="23">
        <v>6.6349406999999996E-6</v>
      </c>
      <c r="H1066" s="23">
        <v>6.8524500000000004E-3</v>
      </c>
      <c r="I1066" s="11">
        <v>-8.766092281215962E-2</v>
      </c>
      <c r="J1066" s="12">
        <v>0.40462841515845732</v>
      </c>
      <c r="K1066" s="12">
        <v>0.5801294363722268</v>
      </c>
      <c r="L1066" s="12">
        <v>0.32610544740824088</v>
      </c>
      <c r="M1066" s="12">
        <v>1.3838200741972153</v>
      </c>
      <c r="N1066" s="12">
        <v>0.67429355188999229</v>
      </c>
      <c r="O1066" s="1">
        <v>-9.2177386377451473E-2</v>
      </c>
      <c r="P1066">
        <v>0.31343524178059362</v>
      </c>
      <c r="Q1066">
        <v>0.35380571263809502</v>
      </c>
      <c r="R1066">
        <v>0.17557951781393979</v>
      </c>
      <c r="S1066">
        <v>0.57675061719577692</v>
      </c>
      <c r="T1066">
        <v>0.25255500308035994</v>
      </c>
      <c r="U1066" s="1">
        <v>0.5802608995480939</v>
      </c>
      <c r="V1066">
        <v>0.79254306515505069</v>
      </c>
      <c r="W1066">
        <v>0.86500601009733902</v>
      </c>
      <c r="X1066">
        <v>0.82729762502750659</v>
      </c>
      <c r="Y1066">
        <v>0.74626676017769777</v>
      </c>
      <c r="Z1066">
        <v>-0.42223559231638164</v>
      </c>
      <c r="AA1066">
        <v>-0.15803085184963589</v>
      </c>
      <c r="AB1066">
        <v>0.11406942454017512</v>
      </c>
      <c r="AC1066">
        <v>0.30019115899623849</v>
      </c>
      <c r="AD1066">
        <v>0.98983840451805716</v>
      </c>
      <c r="AE1066" s="1">
        <v>0.66451673027662639</v>
      </c>
      <c r="AF1066">
        <v>0.79980938171805449</v>
      </c>
      <c r="AG1066">
        <v>0.8233992883713086</v>
      </c>
      <c r="AH1066">
        <v>0.88667438225093709</v>
      </c>
      <c r="AI1066">
        <v>0.56065610821337575</v>
      </c>
      <c r="AJ1066">
        <v>-0.34717100580340848</v>
      </c>
      <c r="AK1066">
        <v>-9.3018332773883675E-2</v>
      </c>
      <c r="AL1066">
        <v>-1.6858167480375798E-2</v>
      </c>
      <c r="AM1066">
        <v>0.56090812812091884</v>
      </c>
      <c r="AN1066">
        <v>0.97393500442795422</v>
      </c>
      <c r="AO1066" s="1">
        <v>0.63927946479357445</v>
      </c>
      <c r="AP1066">
        <v>0.80801864971286186</v>
      </c>
      <c r="AQ1066">
        <v>0.85196911670876319</v>
      </c>
      <c r="AR1066">
        <v>0.87474123414121407</v>
      </c>
      <c r="AS1066">
        <v>0.64457076045512329</v>
      </c>
      <c r="AT1066">
        <v>-0.3827922652009863</v>
      </c>
      <c r="AU1066">
        <v>-0.12096478582018694</v>
      </c>
      <c r="AV1066">
        <v>3.6566650553596258E-2</v>
      </c>
      <c r="AW1066">
        <v>0.4618991048060283</v>
      </c>
      <c r="AX1066">
        <v>0.99407596067282356</v>
      </c>
      <c r="AY1066" s="1">
        <v>10</v>
      </c>
      <c r="AZ1066">
        <v>10</v>
      </c>
      <c r="BA1066">
        <v>10</v>
      </c>
      <c r="BB1066" s="18">
        <v>-1.22236128033956</v>
      </c>
      <c r="BC1066" s="15">
        <v>-0.9656022141799161</v>
      </c>
      <c r="BD1066" s="15">
        <v>-0.53632310929753424</v>
      </c>
      <c r="BE1066" s="15">
        <v>-9.4215360282453767E-2</v>
      </c>
      <c r="BF1066" s="15">
        <v>0.20819470028385789</v>
      </c>
      <c r="BG1066" s="15">
        <v>0.93297705826410426</v>
      </c>
      <c r="BH1066" s="18">
        <v>-1.3119816116823173</v>
      </c>
      <c r="BI1066" s="15">
        <v>-0.5519294912164564</v>
      </c>
      <c r="BJ1066" s="15">
        <v>5.6773456897342041E-2</v>
      </c>
      <c r="BK1066" s="15">
        <v>0.2391792391792664</v>
      </c>
      <c r="BL1066" s="15">
        <v>1.6229461036436073</v>
      </c>
      <c r="BM1066" s="15">
        <v>1.6223425087300603</v>
      </c>
      <c r="BN1066" s="1" t="s">
        <v>20540</v>
      </c>
    </row>
    <row r="1067" spans="1:66" x14ac:dyDescent="0.25">
      <c r="A1067">
        <v>853126</v>
      </c>
      <c r="B1067" t="s">
        <v>15984</v>
      </c>
      <c r="C1067" t="s">
        <v>15985</v>
      </c>
      <c r="D1067" t="s">
        <v>15986</v>
      </c>
      <c r="E1067" t="s">
        <v>15987</v>
      </c>
      <c r="F1067" s="23">
        <v>1.9185964E-10</v>
      </c>
      <c r="G1067" s="23">
        <v>3.1304416999999998E-8</v>
      </c>
      <c r="H1067" s="23">
        <v>1.2986755999999999E-4</v>
      </c>
      <c r="I1067" s="11">
        <v>-0.21143323914073445</v>
      </c>
      <c r="J1067" s="12">
        <v>0.64649969654384365</v>
      </c>
      <c r="K1067" s="12">
        <v>0.50545038004582665</v>
      </c>
      <c r="L1067" s="12">
        <v>0.57126876522275583</v>
      </c>
      <c r="M1067" s="12">
        <v>1.4604140064719184</v>
      </c>
      <c r="N1067" s="12">
        <v>0.98266436162046633</v>
      </c>
      <c r="O1067" s="1">
        <v>-0.19615920982965837</v>
      </c>
      <c r="P1067">
        <v>0.40490951434374933</v>
      </c>
      <c r="Q1067">
        <v>0.29795503856102656</v>
      </c>
      <c r="R1067">
        <v>0.31085062914289502</v>
      </c>
      <c r="S1067">
        <v>0.69599360683998168</v>
      </c>
      <c r="T1067">
        <v>0.44567897399678374</v>
      </c>
      <c r="U1067" s="1">
        <v>0.75486487802991831</v>
      </c>
      <c r="V1067">
        <v>0.8362777927874695</v>
      </c>
      <c r="W1067">
        <v>0.80332894990904136</v>
      </c>
      <c r="X1067">
        <v>0.68222216350505782</v>
      </c>
      <c r="Y1067">
        <v>0.67592105929548596</v>
      </c>
      <c r="Z1067">
        <v>-0.30295215470077586</v>
      </c>
      <c r="AA1067">
        <v>-1.9961851443389675E-2</v>
      </c>
      <c r="AB1067">
        <v>0.21482852140457051</v>
      </c>
      <c r="AC1067">
        <v>0.18702930347402766</v>
      </c>
      <c r="AD1067">
        <v>0.96655953154798446</v>
      </c>
      <c r="AE1067" s="1">
        <v>0.81456650855800072</v>
      </c>
      <c r="AF1067">
        <v>0.75028824809418904</v>
      </c>
      <c r="AG1067">
        <v>0.77909060978527445</v>
      </c>
      <c r="AH1067">
        <v>0.79470874599557229</v>
      </c>
      <c r="AI1067">
        <v>0.46879532771191484</v>
      </c>
      <c r="AJ1067">
        <v>-0.13448139769604908</v>
      </c>
      <c r="AK1067">
        <v>-9.6211832212931975E-2</v>
      </c>
      <c r="AL1067">
        <v>4.0023852946091808E-2</v>
      </c>
      <c r="AM1067">
        <v>0.53644055780897515</v>
      </c>
      <c r="AN1067">
        <v>0.93460657316062279</v>
      </c>
      <c r="AO1067" s="1">
        <v>0.81355084101767861</v>
      </c>
      <c r="AP1067">
        <v>0.79192573860867144</v>
      </c>
      <c r="AQ1067">
        <v>0.80268209996952933</v>
      </c>
      <c r="AR1067">
        <v>0.77733838638843911</v>
      </c>
      <c r="AS1067">
        <v>0.54113415932410946</v>
      </c>
      <c r="AT1067">
        <v>-0.1881647876681396</v>
      </c>
      <c r="AU1067">
        <v>-7.5195415226671572E-2</v>
      </c>
      <c r="AV1067">
        <v>9.3647118445491201E-2</v>
      </c>
      <c r="AW1067">
        <v>0.44212976614288918</v>
      </c>
      <c r="AX1067">
        <v>0.96377580915216188</v>
      </c>
      <c r="AY1067" s="1">
        <v>10</v>
      </c>
      <c r="AZ1067">
        <v>10</v>
      </c>
      <c r="BA1067">
        <v>10</v>
      </c>
      <c r="BB1067" s="18">
        <v>-1.2060003853217731</v>
      </c>
      <c r="BC1067" s="15">
        <v>-0.75304160508806228</v>
      </c>
      <c r="BD1067" s="15">
        <v>-0.46939625508079108</v>
      </c>
      <c r="BE1067" s="15">
        <v>-0.23406240541094678</v>
      </c>
      <c r="BF1067" s="15">
        <v>-0.26192597108466398</v>
      </c>
      <c r="BG1067" s="15">
        <v>0.22809743819633008</v>
      </c>
      <c r="BH1067" s="18">
        <v>-1.4943003710268445</v>
      </c>
      <c r="BI1067" s="15">
        <v>0.12849364466451213</v>
      </c>
      <c r="BJ1067" s="15">
        <v>0.21981107075901887</v>
      </c>
      <c r="BK1067" s="15">
        <v>0.54489163945353447</v>
      </c>
      <c r="BL1067" s="15">
        <v>1.7294228769036533</v>
      </c>
      <c r="BM1067" s="15">
        <v>1.5680103230360298</v>
      </c>
      <c r="BN1067" s="1" t="s">
        <v>20540</v>
      </c>
    </row>
    <row r="1068" spans="1:66" x14ac:dyDescent="0.25">
      <c r="A1068">
        <v>850712</v>
      </c>
      <c r="B1068" t="s">
        <v>16235</v>
      </c>
      <c r="C1068" t="s">
        <v>16236</v>
      </c>
      <c r="D1068" t="s">
        <v>16237</v>
      </c>
      <c r="E1068" t="s">
        <v>16238</v>
      </c>
      <c r="F1068" s="23">
        <v>4.5253579999999997E-11</v>
      </c>
      <c r="G1068" s="23">
        <v>6.9171110000000003E-6</v>
      </c>
      <c r="H1068" s="23">
        <v>1.350965E-4</v>
      </c>
      <c r="I1068" s="11">
        <v>-0.13230820680229424</v>
      </c>
      <c r="J1068" s="12">
        <v>-4.9295687950198487E-2</v>
      </c>
      <c r="K1068" s="12">
        <v>0.7189912534142453</v>
      </c>
      <c r="L1068" s="12">
        <v>0.32753978062745009</v>
      </c>
      <c r="M1068" s="12">
        <v>1.7194479960416718</v>
      </c>
      <c r="N1068" s="12">
        <v>0.67091993388914162</v>
      </c>
      <c r="O1068" s="1">
        <v>-6.1879413516474781E-2</v>
      </c>
      <c r="P1068">
        <v>-2.3619474229950466E-2</v>
      </c>
      <c r="Q1068">
        <v>0.30904638746627056</v>
      </c>
      <c r="R1068">
        <v>0.1241907796173625</v>
      </c>
      <c r="S1068">
        <v>0.55752372994812927</v>
      </c>
      <c r="T1068">
        <v>0.20064976856114108</v>
      </c>
      <c r="U1068" s="1">
        <v>0.29820075263409812</v>
      </c>
      <c r="V1068">
        <v>0.55036359898806475</v>
      </c>
      <c r="W1068">
        <v>0.83223018372135549</v>
      </c>
      <c r="X1068">
        <v>0.78270095769989878</v>
      </c>
      <c r="Y1068">
        <v>0.86236065557798247</v>
      </c>
      <c r="Z1068">
        <v>-0.39796025298583193</v>
      </c>
      <c r="AA1068">
        <v>-0.42039295261692355</v>
      </c>
      <c r="AB1068">
        <v>0.1265068569861397</v>
      </c>
      <c r="AC1068">
        <v>0.1276864456727316</v>
      </c>
      <c r="AD1068">
        <v>0.86486808667058401</v>
      </c>
      <c r="AE1068" s="1">
        <v>0.48654262708422713</v>
      </c>
      <c r="AF1068">
        <v>0.7815788790707916</v>
      </c>
      <c r="AG1068">
        <v>0.84731406409292387</v>
      </c>
      <c r="AH1068">
        <v>0.92449578184891601</v>
      </c>
      <c r="AI1068">
        <v>0.53770894633510624</v>
      </c>
      <c r="AJ1068">
        <v>-0.50208514449377584</v>
      </c>
      <c r="AK1068">
        <v>-0.14816333578403182</v>
      </c>
      <c r="AL1068">
        <v>-3.2613835782255803E-2</v>
      </c>
      <c r="AM1068">
        <v>0.63169599680918453</v>
      </c>
      <c r="AN1068">
        <v>0.94249952057699338</v>
      </c>
      <c r="AO1068" s="1">
        <v>0.44134720150667106</v>
      </c>
      <c r="AP1068">
        <v>0.73568719578073838</v>
      </c>
      <c r="AQ1068">
        <v>0.88576895053961691</v>
      </c>
      <c r="AR1068">
        <v>0.91952419652716033</v>
      </c>
      <c r="AS1068">
        <v>0.68725448153174484</v>
      </c>
      <c r="AT1068">
        <v>-0.48923167212906871</v>
      </c>
      <c r="AU1068">
        <v>-0.2578048778233995</v>
      </c>
      <c r="AV1068">
        <v>2.526742159429253E-2</v>
      </c>
      <c r="AW1068">
        <v>0.47586184833310197</v>
      </c>
      <c r="AX1068">
        <v>0.96248942332869569</v>
      </c>
      <c r="AY1068" s="1">
        <v>10</v>
      </c>
      <c r="AZ1068">
        <v>10</v>
      </c>
      <c r="BA1068">
        <v>10</v>
      </c>
      <c r="BB1068" s="18">
        <v>-0.72604592091206077</v>
      </c>
      <c r="BC1068" s="15">
        <v>-0.86212031833301939</v>
      </c>
      <c r="BD1068" s="15">
        <v>-0.89271906906917453</v>
      </c>
      <c r="BE1068" s="15">
        <v>-0.14673435804931387</v>
      </c>
      <c r="BF1068" s="15">
        <v>-0.14512537024197128</v>
      </c>
      <c r="BG1068" s="15">
        <v>0.85698821353800592</v>
      </c>
      <c r="BH1068" s="18">
        <v>-0.88177395449401053</v>
      </c>
      <c r="BI1068" s="15">
        <v>-0.92014181778561921</v>
      </c>
      <c r="BJ1068" s="15">
        <v>-4.645943965606953E-2</v>
      </c>
      <c r="BK1068" s="15">
        <v>0.23878311807516472</v>
      </c>
      <c r="BL1068" s="15">
        <v>1.8786814800021154</v>
      </c>
      <c r="BM1068" s="15">
        <v>1.6466674369259569</v>
      </c>
      <c r="BN1068" s="1" t="s">
        <v>20540</v>
      </c>
    </row>
    <row r="1069" spans="1:66" x14ac:dyDescent="0.25">
      <c r="A1069">
        <v>852035</v>
      </c>
      <c r="B1069" t="s">
        <v>16633</v>
      </c>
      <c r="C1069" t="s">
        <v>16634</v>
      </c>
      <c r="D1069" t="s">
        <v>16635</v>
      </c>
      <c r="E1069" t="s">
        <v>16636</v>
      </c>
      <c r="F1069" s="23">
        <v>3.1582514000000002E-12</v>
      </c>
      <c r="G1069" s="23">
        <v>1.9741344000000001E-6</v>
      </c>
      <c r="H1069" s="23">
        <v>1.4310493000000001E-3</v>
      </c>
      <c r="I1069" s="11">
        <v>0.23958204426835239</v>
      </c>
      <c r="J1069" s="12">
        <v>0.37177751998711683</v>
      </c>
      <c r="K1069" s="12">
        <v>0.54665926729053826</v>
      </c>
      <c r="L1069" s="12">
        <v>0.18408473051916008</v>
      </c>
      <c r="M1069" s="12">
        <v>1.7637208060235714</v>
      </c>
      <c r="N1069" s="12">
        <v>0.57299868740979654</v>
      </c>
      <c r="O1069" s="1">
        <v>0.31598256761665128</v>
      </c>
      <c r="P1069">
        <v>0.3663956895746</v>
      </c>
      <c r="Q1069">
        <v>0.43734698083205142</v>
      </c>
      <c r="R1069">
        <v>0.11858668535545419</v>
      </c>
      <c r="S1069">
        <v>0.87130692848379077</v>
      </c>
      <c r="T1069">
        <v>0.25100897239342235</v>
      </c>
      <c r="U1069" s="1">
        <v>0.58141776177611082</v>
      </c>
      <c r="V1069">
        <v>0.75713531251413857</v>
      </c>
      <c r="W1069">
        <v>0.86604111378528814</v>
      </c>
      <c r="X1069">
        <v>0.76086151222442933</v>
      </c>
      <c r="Y1069">
        <v>0.77763289395862201</v>
      </c>
      <c r="Z1069">
        <v>-0.3762910720191151</v>
      </c>
      <c r="AA1069">
        <v>-0.2042072472448947</v>
      </c>
      <c r="AB1069">
        <v>0.19949393600442361</v>
      </c>
      <c r="AC1069">
        <v>0.18478925107707506</v>
      </c>
      <c r="AD1069">
        <v>0.96912697383137814</v>
      </c>
      <c r="AE1069" s="1">
        <v>0.57331488999090918</v>
      </c>
      <c r="AF1069">
        <v>0.74643661902806557</v>
      </c>
      <c r="AG1069">
        <v>0.83161594844584519</v>
      </c>
      <c r="AH1069">
        <v>0.92942399330296299</v>
      </c>
      <c r="AI1069">
        <v>0.51821642675119495</v>
      </c>
      <c r="AJ1069">
        <v>-0.3708610480427173</v>
      </c>
      <c r="AK1069">
        <v>-0.17155393710509551</v>
      </c>
      <c r="AL1069">
        <v>-5.9908817199855802E-2</v>
      </c>
      <c r="AM1069">
        <v>0.65742226558738315</v>
      </c>
      <c r="AN1069">
        <v>0.94424535682322852</v>
      </c>
      <c r="AO1069" s="1">
        <v>0.59867312655092497</v>
      </c>
      <c r="AP1069">
        <v>0.77951536827067824</v>
      </c>
      <c r="AQ1069">
        <v>0.87801092603739717</v>
      </c>
      <c r="AR1069">
        <v>0.89350051447026391</v>
      </c>
      <c r="AS1069">
        <v>0.64801453125658348</v>
      </c>
      <c r="AT1069">
        <v>-0.38734448738519189</v>
      </c>
      <c r="AU1069">
        <v>-0.19195765542817919</v>
      </c>
      <c r="AV1069">
        <v>4.7776582860988771E-2</v>
      </c>
      <c r="AW1069">
        <v>0.48218415524672392</v>
      </c>
      <c r="AX1069">
        <v>0.99090108486576511</v>
      </c>
      <c r="AY1069" s="1">
        <v>10</v>
      </c>
      <c r="AZ1069">
        <v>10</v>
      </c>
      <c r="BA1069">
        <v>10</v>
      </c>
      <c r="BB1069" s="18">
        <v>-1.2641510139124994</v>
      </c>
      <c r="BC1069" s="15">
        <v>-0.9342318050694387</v>
      </c>
      <c r="BD1069" s="15">
        <v>-0.65745768371323721</v>
      </c>
      <c r="BE1069" s="15">
        <v>-8.1576089915850834E-3</v>
      </c>
      <c r="BF1069" s="15">
        <v>-3.1808154043837779E-2</v>
      </c>
      <c r="BG1069" s="15">
        <v>0.92170260488677791</v>
      </c>
      <c r="BH1069" s="18">
        <v>-1.0070254150307081</v>
      </c>
      <c r="BI1069" s="15">
        <v>-0.53523062879430183</v>
      </c>
      <c r="BJ1069" s="15">
        <v>-7.0768927819153962E-2</v>
      </c>
      <c r="BK1069" s="15">
        <v>0.18940684841289121</v>
      </c>
      <c r="BL1069" s="15">
        <v>1.8610622816100559</v>
      </c>
      <c r="BM1069" s="15">
        <v>1.5366595024650416</v>
      </c>
      <c r="BN1069" s="1" t="s">
        <v>20540</v>
      </c>
    </row>
    <row r="1070" spans="1:66" x14ac:dyDescent="0.25">
      <c r="A1070">
        <v>855769</v>
      </c>
      <c r="B1070" t="s">
        <v>16677</v>
      </c>
      <c r="C1070" t="s">
        <v>16678</v>
      </c>
      <c r="D1070" t="s">
        <v>16679</v>
      </c>
      <c r="E1070" t="s">
        <v>16680</v>
      </c>
      <c r="F1070" s="23">
        <v>9.9999999999999998E-17</v>
      </c>
      <c r="G1070" s="23">
        <v>5.0603965000000001E-12</v>
      </c>
      <c r="H1070" s="23">
        <v>1.9804602E-8</v>
      </c>
      <c r="I1070" s="11">
        <v>-2.6538099114083655E-2</v>
      </c>
      <c r="J1070" s="12">
        <v>0.28841029257972284</v>
      </c>
      <c r="K1070" s="12">
        <v>0.77168198595973903</v>
      </c>
      <c r="L1070" s="12">
        <v>0.93952644943109909</v>
      </c>
      <c r="M1070" s="12">
        <v>2.6300732170437056</v>
      </c>
      <c r="N1070" s="12">
        <v>2.1504744944411223</v>
      </c>
      <c r="O1070" s="1">
        <v>-3.6418891012994378E-2</v>
      </c>
      <c r="P1070">
        <v>0.29962120154501692</v>
      </c>
      <c r="Q1070">
        <v>0.56602685571837497</v>
      </c>
      <c r="R1070">
        <v>0.53684687012093513</v>
      </c>
      <c r="S1070">
        <v>0.98954009720112479</v>
      </c>
      <c r="T1070">
        <v>0.63690417489741913</v>
      </c>
      <c r="U1070" s="1">
        <v>0.4790386706745281</v>
      </c>
      <c r="V1070">
        <v>0.68922655682377387</v>
      </c>
      <c r="W1070">
        <v>0.81851595042310432</v>
      </c>
      <c r="X1070">
        <v>0.87081283321223457</v>
      </c>
      <c r="Y1070">
        <v>0.83213764035881088</v>
      </c>
      <c r="Z1070">
        <v>-0.39277162670090859</v>
      </c>
      <c r="AA1070">
        <v>-0.22634408611290846</v>
      </c>
      <c r="AB1070">
        <v>-3.3464039736473884E-3</v>
      </c>
      <c r="AC1070">
        <v>0.26936314710318177</v>
      </c>
      <c r="AD1070">
        <v>0.95637084275186168</v>
      </c>
      <c r="AE1070" s="1">
        <v>0.52679200796358217</v>
      </c>
      <c r="AF1070">
        <v>0.73739153396657275</v>
      </c>
      <c r="AG1070">
        <v>0.84642137202944789</v>
      </c>
      <c r="AH1070">
        <v>0.93470333536310557</v>
      </c>
      <c r="AI1070">
        <v>0.67899259179488758</v>
      </c>
      <c r="AJ1070">
        <v>-0.40594270190033194</v>
      </c>
      <c r="AK1070">
        <v>-0.20285872541597644</v>
      </c>
      <c r="AL1070">
        <v>-4.6723155241557929E-2</v>
      </c>
      <c r="AM1070">
        <v>0.50332399872656108</v>
      </c>
      <c r="AN1070">
        <v>0.97247260756195053</v>
      </c>
      <c r="AO1070" s="1">
        <v>0.51451264234637961</v>
      </c>
      <c r="AP1070">
        <v>0.72662890727127116</v>
      </c>
      <c r="AQ1070">
        <v>0.84348674422910908</v>
      </c>
      <c r="AR1070">
        <v>0.92008471232304767</v>
      </c>
      <c r="AS1070">
        <v>0.73702241087141396</v>
      </c>
      <c r="AT1070">
        <v>-0.4046083019322208</v>
      </c>
      <c r="AU1070">
        <v>-0.21253527465115918</v>
      </c>
      <c r="AV1070">
        <v>-3.2169113566889354E-2</v>
      </c>
      <c r="AW1070">
        <v>0.42680292162523531</v>
      </c>
      <c r="AX1070">
        <v>0.97459111342968041</v>
      </c>
      <c r="AY1070" s="1">
        <v>10</v>
      </c>
      <c r="AZ1070">
        <v>10</v>
      </c>
      <c r="BA1070">
        <v>10</v>
      </c>
      <c r="BB1070" s="18">
        <v>-0.98323669804713953</v>
      </c>
      <c r="BC1070" s="15">
        <v>-0.86886563803967098</v>
      </c>
      <c r="BD1070" s="15">
        <v>-0.64821945202561959</v>
      </c>
      <c r="BE1070" s="15">
        <v>-0.3525737441087568</v>
      </c>
      <c r="BF1070" s="15">
        <v>8.9789299385399455E-3</v>
      </c>
      <c r="BG1070" s="15">
        <v>0.75509369606516508</v>
      </c>
      <c r="BH1070" s="18">
        <v>-0.99965258193161377</v>
      </c>
      <c r="BI1070" s="15">
        <v>-0.69046138030731097</v>
      </c>
      <c r="BJ1070" s="15">
        <v>-0.17087396383529943</v>
      </c>
      <c r="BK1070" s="15">
        <v>0.22859663414444845</v>
      </c>
      <c r="BL1070" s="15">
        <v>1.6358843218074568</v>
      </c>
      <c r="BM1070" s="15">
        <v>2.0853298763398027</v>
      </c>
      <c r="BN1070" s="1" t="s">
        <v>20540</v>
      </c>
    </row>
    <row r="1071" spans="1:66" x14ac:dyDescent="0.25">
      <c r="A1071">
        <v>850437</v>
      </c>
      <c r="B1071" t="s">
        <v>16681</v>
      </c>
      <c r="C1071" t="s">
        <v>16682</v>
      </c>
      <c r="D1071" t="s">
        <v>16683</v>
      </c>
      <c r="E1071" t="s">
        <v>16684</v>
      </c>
      <c r="F1071" s="23">
        <v>4.4408919999999999E-15</v>
      </c>
      <c r="G1071" s="23">
        <v>9.9192320000000004E-11</v>
      </c>
      <c r="H1071" s="23">
        <v>3.4539133E-7</v>
      </c>
      <c r="I1071" s="11">
        <v>7.6372069715888016E-2</v>
      </c>
      <c r="J1071" s="12">
        <v>0.13606980256951773</v>
      </c>
      <c r="K1071" s="12">
        <v>0.75662715322108087</v>
      </c>
      <c r="L1071" s="12">
        <v>0.75784823467223772</v>
      </c>
      <c r="M1071" s="12">
        <v>2.2275719266740843</v>
      </c>
      <c r="N1071" s="12">
        <v>2.3409108283836058</v>
      </c>
      <c r="O1071" s="1">
        <v>7.8147843894095778E-2</v>
      </c>
      <c r="P1071">
        <v>0.11169792512667762</v>
      </c>
      <c r="Q1071">
        <v>0.483081983264809</v>
      </c>
      <c r="R1071">
        <v>0.44124018342036248</v>
      </c>
      <c r="S1071">
        <v>0.94948798629108933</v>
      </c>
      <c r="T1071">
        <v>0.75914116094024886</v>
      </c>
      <c r="U1071" s="1">
        <v>0.53913929550241746</v>
      </c>
      <c r="V1071">
        <v>0.67641034305232239</v>
      </c>
      <c r="W1071">
        <v>0.7630105442824755</v>
      </c>
      <c r="X1071">
        <v>0.82277122768189526</v>
      </c>
      <c r="Y1071">
        <v>0.86610908305330359</v>
      </c>
      <c r="Z1071">
        <v>-0.31645963127405818</v>
      </c>
      <c r="AA1071">
        <v>-0.16808713996236152</v>
      </c>
      <c r="AB1071">
        <v>-1.7046362352270406E-2</v>
      </c>
      <c r="AC1071">
        <v>0.17462334603780399</v>
      </c>
      <c r="AD1071">
        <v>0.94385037783949188</v>
      </c>
      <c r="AE1071" s="1">
        <v>0.51550502667009079</v>
      </c>
      <c r="AF1071">
        <v>0.72673371961001498</v>
      </c>
      <c r="AG1071">
        <v>0.80260506979211255</v>
      </c>
      <c r="AH1071">
        <v>0.92510131165491638</v>
      </c>
      <c r="AI1071">
        <v>0.7479531299694212</v>
      </c>
      <c r="AJ1071">
        <v>-0.40374849589543743</v>
      </c>
      <c r="AK1071">
        <v>-0.15755417451914763</v>
      </c>
      <c r="AL1071">
        <v>-9.3363187410847148E-2</v>
      </c>
      <c r="AM1071">
        <v>0.42221775452610188</v>
      </c>
      <c r="AN1071">
        <v>0.96663766310747801</v>
      </c>
      <c r="AO1071" s="1">
        <v>0.52663725928680671</v>
      </c>
      <c r="AP1071">
        <v>0.71738508784814692</v>
      </c>
      <c r="AQ1071">
        <v>0.79706562790752855</v>
      </c>
      <c r="AR1071">
        <v>0.90174271816653007</v>
      </c>
      <c r="AS1071">
        <v>0.78921406871234012</v>
      </c>
      <c r="AT1071">
        <v>-0.38079107552924329</v>
      </c>
      <c r="AU1071">
        <v>-0.16194742110182231</v>
      </c>
      <c r="AV1071">
        <v>-7.1248585233139095E-2</v>
      </c>
      <c r="AW1071">
        <v>0.35141027243867123</v>
      </c>
      <c r="AX1071">
        <v>0.96742095602783118</v>
      </c>
      <c r="AY1071" s="1">
        <v>10</v>
      </c>
      <c r="AZ1071">
        <v>10</v>
      </c>
      <c r="BA1071">
        <v>10</v>
      </c>
      <c r="BB1071" s="18">
        <v>-0.98606792385721054</v>
      </c>
      <c r="BC1071" s="15">
        <v>-0.74376449274798195</v>
      </c>
      <c r="BD1071" s="15">
        <v>-0.58231659470292185</v>
      </c>
      <c r="BE1071" s="15">
        <v>-0.41796526617388347</v>
      </c>
      <c r="BF1071" s="15">
        <v>-0.20940456017697817</v>
      </c>
      <c r="BG1071" s="15">
        <v>0.54301873461534067</v>
      </c>
      <c r="BH1071" s="18">
        <v>-0.92792208006624788</v>
      </c>
      <c r="BI1071" s="15">
        <v>-0.64016780466152023</v>
      </c>
      <c r="BJ1071" s="15">
        <v>-6.2588235457585323E-3</v>
      </c>
      <c r="BK1071" s="15">
        <v>0.15902217484268188</v>
      </c>
      <c r="BL1071" s="15">
        <v>1.486556407796896</v>
      </c>
      <c r="BM1071" s="15">
        <v>2.3252702286775793</v>
      </c>
      <c r="BN1071" s="1" t="s">
        <v>20540</v>
      </c>
    </row>
    <row r="1072" spans="1:66" x14ac:dyDescent="0.25">
      <c r="A1072">
        <v>853247</v>
      </c>
      <c r="B1072" t="s">
        <v>16697</v>
      </c>
      <c r="C1072" t="s">
        <v>16698</v>
      </c>
      <c r="D1072" t="s">
        <v>16699</v>
      </c>
      <c r="E1072" t="s">
        <v>16700</v>
      </c>
      <c r="F1072" s="23">
        <v>9.9999999999999998E-17</v>
      </c>
      <c r="G1072" s="23">
        <v>4.7799386999999999E-9</v>
      </c>
      <c r="H1072" s="23">
        <v>7.0520830000000005E-8</v>
      </c>
      <c r="I1072" s="11">
        <v>-0.31584108016025847</v>
      </c>
      <c r="J1072" s="12">
        <v>0.5814984637220556</v>
      </c>
      <c r="K1072" s="12">
        <v>1.2299626913729782</v>
      </c>
      <c r="L1072" s="12">
        <v>0.74327596773322402</v>
      </c>
      <c r="M1072" s="12">
        <v>2.7349319046843754</v>
      </c>
      <c r="N1072" s="12">
        <v>0.14280161387864704</v>
      </c>
      <c r="O1072" s="1">
        <v>-9.3442788422433323E-2</v>
      </c>
      <c r="P1072">
        <v>0.13664605267512994</v>
      </c>
      <c r="Q1072">
        <v>0.27003194519022017</v>
      </c>
      <c r="R1072">
        <v>0.14300491632626788</v>
      </c>
      <c r="S1072">
        <v>0.4569951075719384</v>
      </c>
      <c r="T1072">
        <v>2.1399093281425106E-2</v>
      </c>
      <c r="U1072" s="1">
        <v>0.54731369209538505</v>
      </c>
      <c r="V1072">
        <v>0.66665657559765301</v>
      </c>
      <c r="W1072">
        <v>0.82108919494595056</v>
      </c>
      <c r="X1072">
        <v>0.79367610707326031</v>
      </c>
      <c r="Y1072">
        <v>0.84302359682454198</v>
      </c>
      <c r="Z1072">
        <v>-0.29594758631133899</v>
      </c>
      <c r="AA1072">
        <v>-0.25834547488710935</v>
      </c>
      <c r="AB1072">
        <v>9.7677064170962447E-2</v>
      </c>
      <c r="AC1072">
        <v>0.16090609229832892</v>
      </c>
      <c r="AD1072">
        <v>0.94687688727532726</v>
      </c>
      <c r="AE1072" s="1">
        <v>0.71536137431360425</v>
      </c>
      <c r="AF1072">
        <v>0.80216545683664009</v>
      </c>
      <c r="AG1072">
        <v>0.83998246985677671</v>
      </c>
      <c r="AH1072">
        <v>0.85102020286854496</v>
      </c>
      <c r="AI1072">
        <v>0.49280218986862501</v>
      </c>
      <c r="AJ1072">
        <v>-0.29930658725170295</v>
      </c>
      <c r="AK1072">
        <v>-0.11228677993944501</v>
      </c>
      <c r="AL1072">
        <v>5.0489871151487779E-2</v>
      </c>
      <c r="AM1072">
        <v>0.58366268048463976</v>
      </c>
      <c r="AN1072">
        <v>0.96588718490294512</v>
      </c>
      <c r="AO1072" s="1">
        <v>0.6658627846140065</v>
      </c>
      <c r="AP1072">
        <v>0.77089891993042559</v>
      </c>
      <c r="AQ1072">
        <v>0.86356919926034748</v>
      </c>
      <c r="AR1072">
        <v>0.85742275498988474</v>
      </c>
      <c r="AS1072">
        <v>0.6720930257615374</v>
      </c>
      <c r="AT1072">
        <v>-0.30925578848356006</v>
      </c>
      <c r="AU1072">
        <v>-0.18348108659515208</v>
      </c>
      <c r="AV1072">
        <v>7.4036130322903862E-2</v>
      </c>
      <c r="AW1072">
        <v>0.41247050360827786</v>
      </c>
      <c r="AX1072">
        <v>0.99425255049268768</v>
      </c>
      <c r="AY1072" s="1">
        <v>10</v>
      </c>
      <c r="AZ1072">
        <v>10</v>
      </c>
      <c r="BA1072">
        <v>10</v>
      </c>
      <c r="BB1072" s="18">
        <v>-1.257568239306039</v>
      </c>
      <c r="BC1072" s="15">
        <v>-0.79164637703066842</v>
      </c>
      <c r="BD1072" s="15">
        <v>-0.72194865177205847</v>
      </c>
      <c r="BE1072" s="15">
        <v>-6.2039934594204378E-2</v>
      </c>
      <c r="BF1072" s="15">
        <v>5.5158788133648363E-2</v>
      </c>
      <c r="BG1072" s="15">
        <v>1.3195037045183662</v>
      </c>
      <c r="BH1072" s="18">
        <v>-1.4376348506592258</v>
      </c>
      <c r="BI1072" s="15">
        <v>-0.46012377136966637</v>
      </c>
      <c r="BJ1072" s="15">
        <v>-2.0725068652345646E-2</v>
      </c>
      <c r="BK1072" s="15">
        <v>0.36171490040721976</v>
      </c>
      <c r="BL1072" s="15">
        <v>1.6143920585757014</v>
      </c>
      <c r="BM1072" s="15">
        <v>1.4009174417492762</v>
      </c>
      <c r="BN1072" s="1" t="s">
        <v>20540</v>
      </c>
    </row>
    <row r="1073" spans="1:66" x14ac:dyDescent="0.25">
      <c r="A1073">
        <v>850755</v>
      </c>
      <c r="B1073" t="s">
        <v>16755</v>
      </c>
      <c r="C1073" t="s">
        <v>16756</v>
      </c>
      <c r="D1073" t="s">
        <v>16757</v>
      </c>
      <c r="E1073" t="s">
        <v>16758</v>
      </c>
      <c r="F1073" s="23">
        <v>4.4408919999999998E-16</v>
      </c>
      <c r="G1073" s="23">
        <v>3.4373027000000002E-6</v>
      </c>
      <c r="H1073" s="23">
        <v>1.4955872000000001E-7</v>
      </c>
      <c r="I1073" s="11">
        <v>-0.5132989719611416</v>
      </c>
      <c r="J1073" s="12">
        <v>-0.42943096049291674</v>
      </c>
      <c r="K1073" s="12">
        <v>0.72192403242111991</v>
      </c>
      <c r="L1073" s="12">
        <v>0.9627039214399451</v>
      </c>
      <c r="M1073" s="12">
        <v>2.2143131252670472</v>
      </c>
      <c r="N1073" s="12">
        <v>0.4005776825281227</v>
      </c>
      <c r="O1073" s="1">
        <v>-0.14760348997921194</v>
      </c>
      <c r="P1073">
        <v>-0.1207825127767047</v>
      </c>
      <c r="Q1073">
        <v>0.18020360717978828</v>
      </c>
      <c r="R1073">
        <v>0.20913164481554272</v>
      </c>
      <c r="S1073">
        <v>0.41231251445958944</v>
      </c>
      <c r="T1073">
        <v>7.3603960792879661E-2</v>
      </c>
      <c r="U1073" s="1">
        <v>0.42342811315270329</v>
      </c>
      <c r="V1073">
        <v>0.64121895346951385</v>
      </c>
      <c r="W1073">
        <v>0.86291294445707911</v>
      </c>
      <c r="X1073">
        <v>0.88386775548161234</v>
      </c>
      <c r="Y1073">
        <v>0.80772500772542244</v>
      </c>
      <c r="Z1073">
        <v>-0.38765683558057312</v>
      </c>
      <c r="AA1073">
        <v>-0.34663425274904097</v>
      </c>
      <c r="AB1073">
        <v>3.9705098401249347E-2</v>
      </c>
      <c r="AC1073">
        <v>0.31028909535564564</v>
      </c>
      <c r="AD1073">
        <v>0.9422586033718312</v>
      </c>
      <c r="AE1073" s="1">
        <v>0.55107200804705536</v>
      </c>
      <c r="AF1073">
        <v>0.83607506970451517</v>
      </c>
      <c r="AG1073">
        <v>0.89829797799192723</v>
      </c>
      <c r="AH1073">
        <v>0.84215911183731118</v>
      </c>
      <c r="AI1073">
        <v>0.40807766493075726</v>
      </c>
      <c r="AJ1073">
        <v>-0.50648859801306811</v>
      </c>
      <c r="AK1073">
        <v>-0.14763259964421185</v>
      </c>
      <c r="AL1073">
        <v>0.13993682743618627</v>
      </c>
      <c r="AM1073">
        <v>0.65717871333739186</v>
      </c>
      <c r="AN1073">
        <v>0.93553498041056027</v>
      </c>
      <c r="AO1073" s="1">
        <v>0.52353984841450552</v>
      </c>
      <c r="AP1073">
        <v>0.79385700169825946</v>
      </c>
      <c r="AQ1073">
        <v>0.91785894574312465</v>
      </c>
      <c r="AR1073">
        <v>0.88844127422405728</v>
      </c>
      <c r="AS1073">
        <v>0.57209780022797163</v>
      </c>
      <c r="AT1073">
        <v>-0.48061865632095696</v>
      </c>
      <c r="AU1073">
        <v>-0.22727849312728807</v>
      </c>
      <c r="AV1073">
        <v>0.10763780032264485</v>
      </c>
      <c r="AW1073">
        <v>0.55170139731213452</v>
      </c>
      <c r="AX1073">
        <v>0.97216776008404338</v>
      </c>
      <c r="AY1073" s="1">
        <v>10</v>
      </c>
      <c r="AZ1073">
        <v>10</v>
      </c>
      <c r="BA1073">
        <v>10</v>
      </c>
      <c r="BB1073" s="18">
        <v>-0.83413926178009568</v>
      </c>
      <c r="BC1073" s="15">
        <v>-0.78164759081933755</v>
      </c>
      <c r="BD1073" s="15">
        <v>-0.72145002265557234</v>
      </c>
      <c r="BE1073" s="15">
        <v>-0.15452595742246256</v>
      </c>
      <c r="BF1073" s="15">
        <v>0.24253579433457029</v>
      </c>
      <c r="BG1073" s="15">
        <v>0.97248574324337289</v>
      </c>
      <c r="BH1073" s="18">
        <v>-1.224601711210187</v>
      </c>
      <c r="BI1073" s="15">
        <v>-1.1083123103190564</v>
      </c>
      <c r="BJ1073" s="15">
        <v>-0.17228814741429799</v>
      </c>
      <c r="BK1073" s="15">
        <v>0.57779526622076671</v>
      </c>
      <c r="BL1073" s="15">
        <v>1.9269461943663568</v>
      </c>
      <c r="BM1073" s="15">
        <v>1.2772020034559513</v>
      </c>
      <c r="BN1073" s="1" t="s">
        <v>20540</v>
      </c>
    </row>
    <row r="1074" spans="1:66" x14ac:dyDescent="0.25">
      <c r="A1074">
        <v>852168</v>
      </c>
      <c r="B1074" t="s">
        <v>17095</v>
      </c>
      <c r="C1074" t="s">
        <v>17096</v>
      </c>
      <c r="D1074" t="s">
        <v>17097</v>
      </c>
      <c r="E1074" t="s">
        <v>17098</v>
      </c>
      <c r="F1074" s="23">
        <v>7.5835259999999997E-9</v>
      </c>
      <c r="G1074" s="23">
        <v>3.796801E-4</v>
      </c>
      <c r="H1074" s="23">
        <v>8.3888339999999995E-3</v>
      </c>
      <c r="I1074" s="11">
        <v>-6.1582290118744186E-2</v>
      </c>
      <c r="J1074" s="12">
        <v>4.3337109121545259E-2</v>
      </c>
      <c r="K1074" s="12">
        <v>0.30073801424920227</v>
      </c>
      <c r="L1074" s="12">
        <v>0.13041213934561516</v>
      </c>
      <c r="M1074" s="12">
        <v>1.1689804963212387</v>
      </c>
      <c r="N1074" s="12">
        <v>0.78125118311796493</v>
      </c>
      <c r="O1074" s="1">
        <v>-4.2406488469843982E-2</v>
      </c>
      <c r="P1074">
        <v>2.2791358506185824E-2</v>
      </c>
      <c r="Q1074">
        <v>0.14437149398785248</v>
      </c>
      <c r="R1074">
        <v>6.4229282299991683E-2</v>
      </c>
      <c r="S1074">
        <v>0.49416342081434322</v>
      </c>
      <c r="T1074">
        <v>0.29190374390936763</v>
      </c>
      <c r="U1074" s="1">
        <v>0.78442191061926925</v>
      </c>
      <c r="V1074">
        <v>0.70739649431582363</v>
      </c>
      <c r="W1074">
        <v>0.63469011128318809</v>
      </c>
      <c r="X1074">
        <v>0.63258390226545846</v>
      </c>
      <c r="Y1074">
        <v>0.75211820090816484</v>
      </c>
      <c r="Z1074">
        <v>-0.11037174172327342</v>
      </c>
      <c r="AA1074">
        <v>4.3267512256873954E-2</v>
      </c>
      <c r="AB1074">
        <v>5.1363763159190209E-2</v>
      </c>
      <c r="AC1074">
        <v>4.8044176018313678E-2</v>
      </c>
      <c r="AD1074">
        <v>0.89098850792064677</v>
      </c>
      <c r="AE1074" s="1">
        <v>0.687878142912419</v>
      </c>
      <c r="AF1074">
        <v>0.75595010978913957</v>
      </c>
      <c r="AG1074">
        <v>0.7372164524050171</v>
      </c>
      <c r="AH1074">
        <v>0.88517799247633255</v>
      </c>
      <c r="AI1074">
        <v>0.63003239564725966</v>
      </c>
      <c r="AJ1074">
        <v>-0.26833151484279283</v>
      </c>
      <c r="AK1074">
        <v>-3.2870003270101936E-2</v>
      </c>
      <c r="AL1074">
        <v>-0.13059177532692628</v>
      </c>
      <c r="AM1074">
        <v>0.48963904070498049</v>
      </c>
      <c r="AN1074">
        <v>0.95642092688545999</v>
      </c>
      <c r="AO1074" s="1">
        <v>0.74134913414369707</v>
      </c>
      <c r="AP1074">
        <v>0.7597045245786086</v>
      </c>
      <c r="AQ1074">
        <v>0.72125224851580461</v>
      </c>
      <c r="AR1074">
        <v>0.8199511880104392</v>
      </c>
      <c r="AS1074">
        <v>0.69097964683478486</v>
      </c>
      <c r="AT1074">
        <v>-0.21960952441781229</v>
      </c>
      <c r="AU1074">
        <v>-6.7027754020370141E-3</v>
      </c>
      <c r="AV1074">
        <v>-6.9503895746027208E-2</v>
      </c>
      <c r="AW1074">
        <v>0.34618568287478885</v>
      </c>
      <c r="AX1074">
        <v>0.95974720244211797</v>
      </c>
      <c r="AY1074" s="1">
        <v>10</v>
      </c>
      <c r="AZ1074">
        <v>10</v>
      </c>
      <c r="BA1074">
        <v>10</v>
      </c>
      <c r="BB1074" s="18">
        <v>-1.3087455042714868</v>
      </c>
      <c r="BC1074" s="15">
        <v>-0.43296148602466827</v>
      </c>
      <c r="BD1074" s="15">
        <v>-0.23334013820784402</v>
      </c>
      <c r="BE1074" s="15">
        <v>-0.22282079191114534</v>
      </c>
      <c r="BF1074" s="15">
        <v>-0.22713388535628068</v>
      </c>
      <c r="BG1074" s="15">
        <v>0.68765971178973084</v>
      </c>
      <c r="BH1074" s="18">
        <v>-1.3992942288023951</v>
      </c>
      <c r="BI1074" s="15">
        <v>-0.36923992016139628</v>
      </c>
      <c r="BJ1074" s="15">
        <v>0.20885588203945468</v>
      </c>
      <c r="BK1074" s="15">
        <v>-3.1066752587132273E-2</v>
      </c>
      <c r="BL1074" s="15">
        <v>1.4916994470724756</v>
      </c>
      <c r="BM1074" s="15">
        <v>1.8363876664206742</v>
      </c>
      <c r="BN1074" s="1" t="s">
        <v>20540</v>
      </c>
    </row>
    <row r="1075" spans="1:66" x14ac:dyDescent="0.25">
      <c r="A1075">
        <v>855584</v>
      </c>
      <c r="B1075" t="s">
        <v>17147</v>
      </c>
      <c r="C1075" t="s">
        <v>17148</v>
      </c>
      <c r="D1075" t="s">
        <v>17149</v>
      </c>
      <c r="E1075" t="s">
        <v>17150</v>
      </c>
      <c r="F1075" s="23">
        <v>9.9999999999999998E-17</v>
      </c>
      <c r="G1075" s="23">
        <v>1.0448198E-11</v>
      </c>
      <c r="H1075" s="23">
        <v>3.552717E-9</v>
      </c>
      <c r="I1075" s="11">
        <v>0.12583034473213534</v>
      </c>
      <c r="J1075" s="12">
        <v>0.16533389979081933</v>
      </c>
      <c r="K1075" s="12">
        <v>0.63691746419262962</v>
      </c>
      <c r="L1075" s="12">
        <v>0.696500347091351</v>
      </c>
      <c r="M1075" s="12">
        <v>3.1003706795224142</v>
      </c>
      <c r="N1075" s="12">
        <v>2.1909231269243041</v>
      </c>
      <c r="O1075" s="1">
        <v>0.31618448130703775</v>
      </c>
      <c r="P1075">
        <v>0.1281324729681716</v>
      </c>
      <c r="Q1075">
        <v>0.44343065617443356</v>
      </c>
      <c r="R1075">
        <v>0.3454493433883819</v>
      </c>
      <c r="S1075">
        <v>1.0700688706599584</v>
      </c>
      <c r="T1075">
        <v>0.60200801725711417</v>
      </c>
      <c r="U1075" s="1">
        <v>0.69279110504506236</v>
      </c>
      <c r="V1075">
        <v>0.70301452902031003</v>
      </c>
      <c r="W1075">
        <v>0.8121869673108435</v>
      </c>
      <c r="X1075">
        <v>0.77069898797992009</v>
      </c>
      <c r="Y1075">
        <v>0.76394590530207795</v>
      </c>
      <c r="Z1075">
        <v>-0.19645975091282597</v>
      </c>
      <c r="AA1075">
        <v>-0.20041230564997911</v>
      </c>
      <c r="AB1075">
        <v>0.11479748464655574</v>
      </c>
      <c r="AC1075">
        <v>0.21091977165923376</v>
      </c>
      <c r="AD1075">
        <v>0.9624536501882508</v>
      </c>
      <c r="AE1075" s="1">
        <v>0.59793753688488172</v>
      </c>
      <c r="AF1075">
        <v>0.7245061823794251</v>
      </c>
      <c r="AG1075">
        <v>0.84687132412419019</v>
      </c>
      <c r="AH1075">
        <v>0.92584539611624284</v>
      </c>
      <c r="AI1075">
        <v>0.63923888315126987</v>
      </c>
      <c r="AJ1075">
        <v>-0.31849834919205156</v>
      </c>
      <c r="AK1075">
        <v>-0.21976122328523487</v>
      </c>
      <c r="AL1075">
        <v>-3.4914975801087281E-2</v>
      </c>
      <c r="AM1075">
        <v>0.5318732020119854</v>
      </c>
      <c r="AN1075">
        <v>0.97345287837771244</v>
      </c>
      <c r="AO1075" s="1">
        <v>0.64160810507320565</v>
      </c>
      <c r="AP1075">
        <v>0.72846511855490204</v>
      </c>
      <c r="AQ1075">
        <v>0.84806725750749934</v>
      </c>
      <c r="AR1075">
        <v>0.88508565915163262</v>
      </c>
      <c r="AS1075">
        <v>0.69428771407271428</v>
      </c>
      <c r="AT1075">
        <v>-0.27983548317402501</v>
      </c>
      <c r="AU1075">
        <v>-0.21635803411992169</v>
      </c>
      <c r="AV1075">
        <v>1.8246979458907606E-2</v>
      </c>
      <c r="AW1075">
        <v>0.42526692883553063</v>
      </c>
      <c r="AX1075">
        <v>0.98518736474729496</v>
      </c>
      <c r="AY1075" s="1">
        <v>10</v>
      </c>
      <c r="AZ1075">
        <v>10</v>
      </c>
      <c r="BA1075">
        <v>10</v>
      </c>
      <c r="BB1075" s="18">
        <v>-1.2877328121450016</v>
      </c>
      <c r="BC1075" s="15">
        <v>-0.59197754196976882</v>
      </c>
      <c r="BD1075" s="15">
        <v>-0.5975182170976544</v>
      </c>
      <c r="BE1075" s="15">
        <v>-0.15565841722046556</v>
      </c>
      <c r="BF1075" s="15">
        <v>-2.0914586887012528E-2</v>
      </c>
      <c r="BG1075" s="15">
        <v>0.75431519423241278</v>
      </c>
      <c r="BH1075" s="18">
        <v>-1.2186127090931957</v>
      </c>
      <c r="BI1075" s="15">
        <v>-0.50115766687663565</v>
      </c>
      <c r="BJ1075" s="15">
        <v>-0.24765188831816723</v>
      </c>
      <c r="BK1075" s="15">
        <v>0.22693749689752177</v>
      </c>
      <c r="BL1075" s="15">
        <v>1.6821558554898191</v>
      </c>
      <c r="BM1075" s="15">
        <v>1.9578152929881458</v>
      </c>
      <c r="BN1075" s="1" t="s">
        <v>20540</v>
      </c>
    </row>
    <row r="1076" spans="1:66" x14ac:dyDescent="0.25">
      <c r="A1076">
        <v>851105</v>
      </c>
      <c r="B1076" t="s">
        <v>17358</v>
      </c>
      <c r="C1076" t="s">
        <v>17359</v>
      </c>
      <c r="D1076" t="s">
        <v>17360</v>
      </c>
      <c r="E1076" t="s">
        <v>17361</v>
      </c>
      <c r="F1076" s="23">
        <v>6.1436079999999996E-11</v>
      </c>
      <c r="G1076" s="23">
        <v>1.6083115E-5</v>
      </c>
      <c r="H1076" s="23">
        <v>5.0929920000000002E-3</v>
      </c>
      <c r="I1076" s="11">
        <v>0.10243070764576689</v>
      </c>
      <c r="J1076" s="12">
        <v>0.37373798431578165</v>
      </c>
      <c r="K1076" s="12">
        <v>0.42992809679102439</v>
      </c>
      <c r="L1076" s="12">
        <v>0.26850943342899708</v>
      </c>
      <c r="M1076" s="12">
        <v>1.4876497808414308</v>
      </c>
      <c r="N1076" s="12">
        <v>0.49206978652496014</v>
      </c>
      <c r="O1076" s="1">
        <v>0.12046035395677025</v>
      </c>
      <c r="P1076">
        <v>0.31488611686872087</v>
      </c>
      <c r="Q1076">
        <v>0.30260090906622827</v>
      </c>
      <c r="R1076">
        <v>0.16384615942991679</v>
      </c>
      <c r="S1076">
        <v>0.73400316787572673</v>
      </c>
      <c r="T1076">
        <v>0.22650226365252557</v>
      </c>
      <c r="U1076" s="1">
        <v>0.65555074487262299</v>
      </c>
      <c r="V1076">
        <v>0.80890046060179499</v>
      </c>
      <c r="W1076">
        <v>0.84976605443354669</v>
      </c>
      <c r="X1076">
        <v>0.74419653468567626</v>
      </c>
      <c r="Y1076">
        <v>0.73417913658862954</v>
      </c>
      <c r="Z1076">
        <v>-0.36763639747176435</v>
      </c>
      <c r="AA1076">
        <v>-0.11689365526673066</v>
      </c>
      <c r="AB1076">
        <v>0.19873836704662354</v>
      </c>
      <c r="AC1076">
        <v>0.20716329397586511</v>
      </c>
      <c r="AD1076">
        <v>0.98074544779004735</v>
      </c>
      <c r="AE1076" s="1">
        <v>0.65983607695812718</v>
      </c>
      <c r="AF1076">
        <v>0.77808288634950395</v>
      </c>
      <c r="AG1076">
        <v>0.82937780791113502</v>
      </c>
      <c r="AH1076">
        <v>0.88454071244337629</v>
      </c>
      <c r="AI1076">
        <v>0.46746671203895845</v>
      </c>
      <c r="AJ1076">
        <v>-0.32436957474682004</v>
      </c>
      <c r="AK1076">
        <v>-0.12852144280648919</v>
      </c>
      <c r="AL1076">
        <v>-6.138239276207897E-3</v>
      </c>
      <c r="AM1076">
        <v>0.6513986217486859</v>
      </c>
      <c r="AN1076">
        <v>0.94774230871552811</v>
      </c>
      <c r="AO1076" s="1">
        <v>0.67967527815064432</v>
      </c>
      <c r="AP1076">
        <v>0.81622274059730271</v>
      </c>
      <c r="AQ1076">
        <v>0.86490972489567941</v>
      </c>
      <c r="AR1076">
        <v>0.85580661698154303</v>
      </c>
      <c r="AS1076">
        <v>0.59240673947915667</v>
      </c>
      <c r="AT1076">
        <v>-0.35277389717425933</v>
      </c>
      <c r="AU1076">
        <v>-0.12794898823552495</v>
      </c>
      <c r="AV1076">
        <v>7.7878905038424887E-2</v>
      </c>
      <c r="AW1076">
        <v>0.49011251904284725</v>
      </c>
      <c r="AX1076">
        <v>0.9923346427299895</v>
      </c>
      <c r="AY1076" s="1">
        <v>10</v>
      </c>
      <c r="AZ1076">
        <v>10</v>
      </c>
      <c r="BA1076">
        <v>10</v>
      </c>
      <c r="BB1076" s="18">
        <v>-1.3380855544947048</v>
      </c>
      <c r="BC1076" s="15">
        <v>-0.89431647837905326</v>
      </c>
      <c r="BD1076" s="15">
        <v>-0.50784086139248241</v>
      </c>
      <c r="BE1076" s="15">
        <v>-2.1349888646697252E-2</v>
      </c>
      <c r="BF1076" s="15">
        <v>-8.3643529362240621E-3</v>
      </c>
      <c r="BG1076" s="15">
        <v>0.80393741557883969</v>
      </c>
      <c r="BH1076" s="18">
        <v>-1.210400080876153</v>
      </c>
      <c r="BI1076" s="15">
        <v>-0.42843166089214146</v>
      </c>
      <c r="BJ1076" s="15">
        <v>2.8088001371290926E-2</v>
      </c>
      <c r="BK1076" s="15">
        <v>0.31336179075511233</v>
      </c>
      <c r="BL1076" s="15">
        <v>1.8460723800616121</v>
      </c>
      <c r="BM1076" s="15">
        <v>1.4173292898505938</v>
      </c>
      <c r="BN1076" s="1" t="s">
        <v>20540</v>
      </c>
    </row>
    <row r="1077" spans="1:66" x14ac:dyDescent="0.25">
      <c r="A1077">
        <v>854644</v>
      </c>
      <c r="B1077" t="s">
        <v>17490</v>
      </c>
      <c r="C1077" t="s">
        <v>17491</v>
      </c>
      <c r="D1077" t="s">
        <v>17492</v>
      </c>
      <c r="E1077" t="s">
        <v>17493</v>
      </c>
      <c r="F1077" s="23">
        <v>4.6329273999999998E-11</v>
      </c>
      <c r="G1077" s="23">
        <v>1.2907278E-6</v>
      </c>
      <c r="H1077" s="23">
        <v>1.0631361E-4</v>
      </c>
      <c r="I1077" s="11">
        <v>4.6618889425708437E-2</v>
      </c>
      <c r="J1077" s="12">
        <v>3.6903570686560624E-2</v>
      </c>
      <c r="K1077" s="12">
        <v>0.29684160150013522</v>
      </c>
      <c r="L1077" s="12">
        <v>0.48569144506360762</v>
      </c>
      <c r="M1077" s="12">
        <v>1.7877409866133622</v>
      </c>
      <c r="N1077" s="12">
        <v>0.91725306900371872</v>
      </c>
      <c r="O1077" s="1">
        <v>0.35719324638390754</v>
      </c>
      <c r="P1077">
        <v>8.9604914667625116E-2</v>
      </c>
      <c r="Q1077">
        <v>0.45543577576583244</v>
      </c>
      <c r="R1077">
        <v>0.60536687923846988</v>
      </c>
      <c r="S1077">
        <v>1.3821814672733557</v>
      </c>
      <c r="T1077">
        <v>0.65947849200106179</v>
      </c>
      <c r="U1077" s="1">
        <v>0.70815504495676229</v>
      </c>
      <c r="V1077">
        <v>0.789686934086541</v>
      </c>
      <c r="W1077">
        <v>0.79139076659944296</v>
      </c>
      <c r="X1077">
        <v>0.78294239608655813</v>
      </c>
      <c r="Y1077">
        <v>0.73448900972545927</v>
      </c>
      <c r="Z1077">
        <v>-0.29072869511872862</v>
      </c>
      <c r="AA1077">
        <v>-6.2878390453723579E-2</v>
      </c>
      <c r="AB1077">
        <v>7.1409631191924575E-2</v>
      </c>
      <c r="AC1077">
        <v>0.25586348961183053</v>
      </c>
      <c r="AD1077">
        <v>0.98059316937644603</v>
      </c>
      <c r="AE1077" s="1">
        <v>0.57772574937623522</v>
      </c>
      <c r="AF1077">
        <v>0.76651983201037177</v>
      </c>
      <c r="AG1077">
        <v>0.84732103296644212</v>
      </c>
      <c r="AH1077">
        <v>0.91316637801156431</v>
      </c>
      <c r="AI1077">
        <v>0.48456243492387396</v>
      </c>
      <c r="AJ1077">
        <v>-0.39185366696073154</v>
      </c>
      <c r="AK1077">
        <v>-0.16722104075001612</v>
      </c>
      <c r="AL1077">
        <v>-1.8273797794154244E-2</v>
      </c>
      <c r="AM1077">
        <v>0.67051181995726328</v>
      </c>
      <c r="AN1077">
        <v>0.94351792538079682</v>
      </c>
      <c r="AO1077" s="1">
        <v>0.63474829911026354</v>
      </c>
      <c r="AP1077">
        <v>0.79400123991937477</v>
      </c>
      <c r="AQ1077">
        <v>0.85149123412485861</v>
      </c>
      <c r="AR1077">
        <v>0.89517843110243434</v>
      </c>
      <c r="AS1077">
        <v>0.57755825656581183</v>
      </c>
      <c r="AT1077">
        <v>-0.36959265414694925</v>
      </c>
      <c r="AU1077">
        <v>-0.13805441579181055</v>
      </c>
      <c r="AV1077">
        <v>1.0074267233100643E-2</v>
      </c>
      <c r="AW1077">
        <v>0.5547628452501111</v>
      </c>
      <c r="AX1077">
        <v>0.98009597195350129</v>
      </c>
      <c r="AY1077" s="1">
        <v>10</v>
      </c>
      <c r="AZ1077">
        <v>10</v>
      </c>
      <c r="BA1077">
        <v>10</v>
      </c>
      <c r="BB1077" s="18">
        <v>-1.168086948200634</v>
      </c>
      <c r="BC1077" s="15">
        <v>-0.68587720608333325</v>
      </c>
      <c r="BD1077" s="15">
        <v>-0.42266517671218334</v>
      </c>
      <c r="BE1077" s="15">
        <v>-0.26753603282292904</v>
      </c>
      <c r="BF1077" s="15">
        <v>-5.4455455768520296E-2</v>
      </c>
      <c r="BG1077" s="15">
        <v>0.49845139525874282</v>
      </c>
      <c r="BH1077" s="18">
        <v>-1.1132528920162266</v>
      </c>
      <c r="BI1077" s="15">
        <v>-0.64247049920206256</v>
      </c>
      <c r="BJ1077" s="15">
        <v>-7.3514236931287835E-2</v>
      </c>
      <c r="BK1077" s="15">
        <v>0.30374381350084328</v>
      </c>
      <c r="BL1077" s="15">
        <v>2.0483207130920178</v>
      </c>
      <c r="BM1077" s="15">
        <v>1.5773425258855702</v>
      </c>
      <c r="BN1077" s="1" t="s">
        <v>20540</v>
      </c>
    </row>
    <row r="1078" spans="1:66" x14ac:dyDescent="0.25">
      <c r="A1078">
        <v>851918</v>
      </c>
      <c r="B1078" t="s">
        <v>17578</v>
      </c>
      <c r="C1078" t="s">
        <v>17579</v>
      </c>
      <c r="D1078" t="s">
        <v>17580</v>
      </c>
      <c r="E1078" t="s">
        <v>17581</v>
      </c>
      <c r="F1078" s="23">
        <v>3.9989234E-11</v>
      </c>
      <c r="G1078" s="23">
        <v>1.2688617000000001E-10</v>
      </c>
      <c r="H1078" s="23">
        <v>5.593415E-5</v>
      </c>
      <c r="I1078" s="11">
        <v>0.24050639458693107</v>
      </c>
      <c r="J1078" s="12">
        <v>0.4668846614984955</v>
      </c>
      <c r="K1078" s="12">
        <v>1.0164868695277307</v>
      </c>
      <c r="L1078" s="12">
        <v>0.65730173897553446</v>
      </c>
      <c r="M1078" s="12">
        <v>2.0470388303131792</v>
      </c>
      <c r="N1078" s="12">
        <v>1.6997299057575435</v>
      </c>
      <c r="O1078" s="1">
        <v>0.21181481308281025</v>
      </c>
      <c r="P1078">
        <v>0.29110953359573449</v>
      </c>
      <c r="Q1078">
        <v>0.54058427466673808</v>
      </c>
      <c r="R1078">
        <v>0.339202834561664</v>
      </c>
      <c r="S1078">
        <v>0.88502375448519233</v>
      </c>
      <c r="T1078">
        <v>0.65825520658352776</v>
      </c>
      <c r="U1078" s="1">
        <v>0.79002899976262553</v>
      </c>
      <c r="V1078">
        <v>0.78258535714304422</v>
      </c>
      <c r="W1078">
        <v>0.77208504927653177</v>
      </c>
      <c r="X1078">
        <v>0.65490560080533788</v>
      </c>
      <c r="Y1078">
        <v>0.68588869353842108</v>
      </c>
      <c r="Z1078">
        <v>-0.19987187706471088</v>
      </c>
      <c r="AA1078">
        <v>-4.5959915928823349E-2</v>
      </c>
      <c r="AB1078">
        <v>0.20746345237781169</v>
      </c>
      <c r="AC1078">
        <v>0.14250864683992687</v>
      </c>
      <c r="AD1078">
        <v>0.94490020274604936</v>
      </c>
      <c r="AE1078" s="1">
        <v>0.68313041551744413</v>
      </c>
      <c r="AF1078">
        <v>0.80182253943656712</v>
      </c>
      <c r="AG1078">
        <v>0.77217107528819062</v>
      </c>
      <c r="AH1078">
        <v>0.8767046715456096</v>
      </c>
      <c r="AI1078">
        <v>0.59330880914808526</v>
      </c>
      <c r="AJ1078">
        <v>-0.33110378603445012</v>
      </c>
      <c r="AK1078">
        <v>-2.1742007210206849E-2</v>
      </c>
      <c r="AL1078">
        <v>-7.2977230195473891E-2</v>
      </c>
      <c r="AM1078">
        <v>0.51564462980948989</v>
      </c>
      <c r="AN1078">
        <v>0.9679279447188367</v>
      </c>
      <c r="AO1078" s="1">
        <v>0.73160588462944953</v>
      </c>
      <c r="AP1078">
        <v>0.81446380159729204</v>
      </c>
      <c r="AQ1078">
        <v>0.78998433418935976</v>
      </c>
      <c r="AR1078">
        <v>0.82912601741494596</v>
      </c>
      <c r="AS1078">
        <v>0.63532999999039663</v>
      </c>
      <c r="AT1078">
        <v>-0.29861838929332113</v>
      </c>
      <c r="AU1078">
        <v>-2.9650929521620753E-2</v>
      </c>
      <c r="AV1078">
        <v>1.1104530510126937E-2</v>
      </c>
      <c r="AW1078">
        <v>0.4134406729438681</v>
      </c>
      <c r="AX1078">
        <v>0.98324748675312257</v>
      </c>
      <c r="AY1078" s="1">
        <v>10</v>
      </c>
      <c r="AZ1078">
        <v>10</v>
      </c>
      <c r="BA1078">
        <v>10</v>
      </c>
      <c r="BB1078" s="18">
        <v>-1.3088603375693959</v>
      </c>
      <c r="BC1078" s="15">
        <v>-0.72419973282006234</v>
      </c>
      <c r="BD1078" s="15">
        <v>-0.57172125409817554</v>
      </c>
      <c r="BE1078" s="15">
        <v>-0.32065818280213865</v>
      </c>
      <c r="BF1078" s="15">
        <v>-0.38500802189845396</v>
      </c>
      <c r="BG1078" s="15">
        <v>0.15331117224957835</v>
      </c>
      <c r="BH1078" s="18">
        <v>-1.0610411874130647</v>
      </c>
      <c r="BI1078" s="15">
        <v>-0.24311913522388165</v>
      </c>
      <c r="BJ1078" s="15">
        <v>0.47567256918905104</v>
      </c>
      <c r="BK1078" s="15">
        <v>0.35662924911401533</v>
      </c>
      <c r="BL1078" s="15">
        <v>1.7242723743109731</v>
      </c>
      <c r="BM1078" s="15">
        <v>1.9047224869615604</v>
      </c>
      <c r="BN1078" s="1" t="s">
        <v>20540</v>
      </c>
    </row>
    <row r="1079" spans="1:66" x14ac:dyDescent="0.25">
      <c r="A1079">
        <v>850396</v>
      </c>
      <c r="B1079" t="s">
        <v>17710</v>
      </c>
      <c r="C1079" t="s">
        <v>17711</v>
      </c>
      <c r="D1079" t="s">
        <v>17712</v>
      </c>
      <c r="E1079" t="s">
        <v>17713</v>
      </c>
      <c r="F1079" s="23">
        <v>3.3306690000000002E-16</v>
      </c>
      <c r="G1079" s="23">
        <v>5.5565599999999998E-7</v>
      </c>
      <c r="H1079" s="23">
        <v>1.3161748999999999E-4</v>
      </c>
      <c r="I1079" s="11">
        <v>0.14852473316423026</v>
      </c>
      <c r="J1079" s="12">
        <v>0.321267210177822</v>
      </c>
      <c r="K1079" s="12">
        <v>0.66186646252481363</v>
      </c>
      <c r="L1079" s="12">
        <v>0.25120443939515602</v>
      </c>
      <c r="M1079" s="12">
        <v>1.9666425362028008</v>
      </c>
      <c r="N1079" s="12">
        <v>0.73491805402326416</v>
      </c>
      <c r="O1079" s="1">
        <v>0.27460776762880662</v>
      </c>
      <c r="P1079">
        <v>0.34904008514368284</v>
      </c>
      <c r="Q1079">
        <v>0.45713277958582754</v>
      </c>
      <c r="R1079">
        <v>0.14388281184684082</v>
      </c>
      <c r="S1079">
        <v>0.78637831809871583</v>
      </c>
      <c r="T1079">
        <v>0.24695102643136876</v>
      </c>
      <c r="U1079" s="1">
        <v>0.59466619939018195</v>
      </c>
      <c r="V1079">
        <v>0.78495360777255407</v>
      </c>
      <c r="W1079">
        <v>0.84759929009371637</v>
      </c>
      <c r="X1079">
        <v>0.80618948773094246</v>
      </c>
      <c r="Y1079">
        <v>0.76797699430495892</v>
      </c>
      <c r="Z1079">
        <v>-0.39823030386090608</v>
      </c>
      <c r="AA1079">
        <v>-0.1442772749469802</v>
      </c>
      <c r="AB1079">
        <v>0.11741577543240875</v>
      </c>
      <c r="AC1079">
        <v>0.25178100846070045</v>
      </c>
      <c r="AD1079">
        <v>0.98470200565960131</v>
      </c>
      <c r="AE1079" s="1">
        <v>0.59731076958765916</v>
      </c>
      <c r="AF1079">
        <v>0.78918964160523253</v>
      </c>
      <c r="AG1079">
        <v>0.8267815680943732</v>
      </c>
      <c r="AH1079">
        <v>0.91376366497608974</v>
      </c>
      <c r="AI1079">
        <v>0.57654866436185825</v>
      </c>
      <c r="AJ1079">
        <v>-0.40094393972614717</v>
      </c>
      <c r="AK1079">
        <v>-0.11098916396792752</v>
      </c>
      <c r="AL1079">
        <v>-4.6585896489254645E-2</v>
      </c>
      <c r="AM1079">
        <v>0.57928110540913036</v>
      </c>
      <c r="AN1079">
        <v>0.96827375731080134</v>
      </c>
      <c r="AO1079" s="1">
        <v>0.60689144200447764</v>
      </c>
      <c r="AP1079">
        <v>0.80152955128680703</v>
      </c>
      <c r="AQ1079">
        <v>0.85054904278732413</v>
      </c>
      <c r="AR1079">
        <v>0.883985303536171</v>
      </c>
      <c r="AS1079">
        <v>0.66905369243197677</v>
      </c>
      <c r="AT1079">
        <v>-0.40697215559514416</v>
      </c>
      <c r="AU1079">
        <v>-0.12726768912227845</v>
      </c>
      <c r="AV1079">
        <v>2.2968495806061581E-2</v>
      </c>
      <c r="AW1079">
        <v>0.44910909848386188</v>
      </c>
      <c r="AX1079">
        <v>0.99269561759364533</v>
      </c>
      <c r="AY1079" s="1">
        <v>10</v>
      </c>
      <c r="AZ1079">
        <v>10</v>
      </c>
      <c r="BA1079">
        <v>10</v>
      </c>
      <c r="BB1079" s="18">
        <v>-1.2901485298970981</v>
      </c>
      <c r="BC1079" s="15">
        <v>-0.94690587618692046</v>
      </c>
      <c r="BD1079" s="15">
        <v>-0.50316054477847449</v>
      </c>
      <c r="BE1079" s="15">
        <v>-4.5890671430170595E-2</v>
      </c>
      <c r="BF1079" s="15">
        <v>0.18889268640141152</v>
      </c>
      <c r="BG1079" s="15">
        <v>1.0908687714663654</v>
      </c>
      <c r="BH1079" s="18">
        <v>-1.1805960466110619</v>
      </c>
      <c r="BI1079" s="15">
        <v>-0.70993779737919771</v>
      </c>
      <c r="BJ1079" s="15">
        <v>-1.4964989542828969E-2</v>
      </c>
      <c r="BK1079" s="15">
        <v>0.13939880569540566</v>
      </c>
      <c r="BL1079" s="15">
        <v>1.6394966968373836</v>
      </c>
      <c r="BM1079" s="15">
        <v>1.6329474954251832</v>
      </c>
      <c r="BN1079" s="1" t="s">
        <v>20540</v>
      </c>
    </row>
    <row r="1080" spans="1:66" x14ac:dyDescent="0.25">
      <c r="A1080">
        <v>854253</v>
      </c>
      <c r="B1080" t="s">
        <v>17854</v>
      </c>
      <c r="C1080" t="s">
        <v>17855</v>
      </c>
      <c r="D1080" t="s">
        <v>17856</v>
      </c>
      <c r="E1080" t="s">
        <v>17857</v>
      </c>
      <c r="F1080" s="23">
        <v>9.9999999999999998E-17</v>
      </c>
      <c r="G1080" s="23">
        <v>4.7981975000000002E-4</v>
      </c>
      <c r="H1080" s="23">
        <v>3.3494162000000001E-3</v>
      </c>
      <c r="I1080" s="11">
        <v>0.11690359560483511</v>
      </c>
      <c r="J1080" s="12">
        <v>0.21290373888005165</v>
      </c>
      <c r="K1080" s="12">
        <v>0.83587772343496325</v>
      </c>
      <c r="L1080" s="12">
        <v>-0.1044446003225733</v>
      </c>
      <c r="M1080" s="12">
        <v>1.2264807889812888</v>
      </c>
      <c r="N1080" s="12">
        <v>-9.441128229054277E-2</v>
      </c>
      <c r="O1080" s="1">
        <v>0.2231934411525813</v>
      </c>
      <c r="P1080">
        <v>0.1472301313190664</v>
      </c>
      <c r="Q1080">
        <v>0.38676698651381758</v>
      </c>
      <c r="R1080">
        <v>-3.79092267652823E-2</v>
      </c>
      <c r="S1080">
        <v>0.33249660624284133</v>
      </c>
      <c r="T1080">
        <v>-1.9435700844501424E-2</v>
      </c>
      <c r="U1080" s="1">
        <v>0.61915491023542946</v>
      </c>
      <c r="V1080">
        <v>0.75761809497922328</v>
      </c>
      <c r="W1080">
        <v>0.84718447432995447</v>
      </c>
      <c r="X1080">
        <v>0.81374161700232794</v>
      </c>
      <c r="Y1080">
        <v>0.76819973769313388</v>
      </c>
      <c r="Z1080">
        <v>-0.33916460044141949</v>
      </c>
      <c r="AA1080">
        <v>-0.17829773377367308</v>
      </c>
      <c r="AB1080">
        <v>0.10730646981222008</v>
      </c>
      <c r="AC1080">
        <v>0.26111103694516818</v>
      </c>
      <c r="AD1080">
        <v>0.9845123088005453</v>
      </c>
      <c r="AE1080" s="1">
        <v>0.6609897212359831</v>
      </c>
      <c r="AF1080">
        <v>0.8115930922175576</v>
      </c>
      <c r="AG1080">
        <v>0.82052119674543822</v>
      </c>
      <c r="AH1080">
        <v>0.86662458086906868</v>
      </c>
      <c r="AI1080">
        <v>0.65548258693685246</v>
      </c>
      <c r="AJ1080">
        <v>-0.36560336063063975</v>
      </c>
      <c r="AK1080">
        <v>-7.4251621874744392E-2</v>
      </c>
      <c r="AL1080">
        <v>4.6416830073509417E-3</v>
      </c>
      <c r="AM1080">
        <v>0.44072043379716408</v>
      </c>
      <c r="AN1080">
        <v>0.9907339052821893</v>
      </c>
      <c r="AO1080" s="1">
        <v>0.64490391002260916</v>
      </c>
      <c r="AP1080">
        <v>0.79054083839692402</v>
      </c>
      <c r="AQ1080">
        <v>0.8397663363338157</v>
      </c>
      <c r="AR1080">
        <v>0.8465157019668712</v>
      </c>
      <c r="AS1080">
        <v>0.71646728045329344</v>
      </c>
      <c r="AT1080">
        <v>-0.35505994306274008</v>
      </c>
      <c r="AU1080">
        <v>-0.12670091486966864</v>
      </c>
      <c r="AV1080">
        <v>5.5897690630381705E-2</v>
      </c>
      <c r="AW1080">
        <v>0.35429979687134278</v>
      </c>
      <c r="AX1080">
        <v>0.99480449256056158</v>
      </c>
      <c r="AY1080" s="1">
        <v>10</v>
      </c>
      <c r="AZ1080">
        <v>10</v>
      </c>
      <c r="BA1080">
        <v>10</v>
      </c>
      <c r="BB1080" s="18">
        <v>-1.4249738761516484</v>
      </c>
      <c r="BC1080" s="15">
        <v>-0.81958540491642873</v>
      </c>
      <c r="BD1080" s="15">
        <v>-0.47176284435697585</v>
      </c>
      <c r="BE1080" s="15">
        <v>0.14576385617212734</v>
      </c>
      <c r="BF1080" s="15">
        <v>0.47831647856149712</v>
      </c>
      <c r="BG1080" s="15">
        <v>1.5747317564770638</v>
      </c>
      <c r="BH1080" s="18">
        <v>-1.3698072241541694</v>
      </c>
      <c r="BI1080" s="15">
        <v>-0.7191164124017777</v>
      </c>
      <c r="BJ1080" s="15">
        <v>-7.7313253284907402E-2</v>
      </c>
      <c r="BK1080" s="15">
        <v>9.6476587553907908E-2</v>
      </c>
      <c r="BL1080" s="15">
        <v>1.0570911391462385</v>
      </c>
      <c r="BM1080" s="15">
        <v>1.5301791973550696</v>
      </c>
      <c r="BN1080" s="1" t="s">
        <v>20540</v>
      </c>
    </row>
    <row r="1081" spans="1:66" x14ac:dyDescent="0.25">
      <c r="A1081">
        <v>854903</v>
      </c>
      <c r="B1081" t="s">
        <v>17862</v>
      </c>
      <c r="C1081" t="s">
        <v>17863</v>
      </c>
      <c r="D1081" t="s">
        <v>17864</v>
      </c>
      <c r="E1081" t="s">
        <v>17865</v>
      </c>
      <c r="F1081" s="23">
        <v>1.110223E-16</v>
      </c>
      <c r="G1081" s="23">
        <v>5.5907730000000005E-4</v>
      </c>
      <c r="H1081" s="23">
        <v>2.5833878000000002E-3</v>
      </c>
      <c r="I1081" s="11">
        <v>0.17265440211815339</v>
      </c>
      <c r="J1081" s="12">
        <v>0.98489120610431924</v>
      </c>
      <c r="K1081" s="12">
        <v>0.82789244960069075</v>
      </c>
      <c r="L1081" s="12">
        <v>0.19467023753258522</v>
      </c>
      <c r="M1081" s="12">
        <v>0.76611336519978657</v>
      </c>
      <c r="N1081" s="12">
        <v>-0.50667069740654813</v>
      </c>
      <c r="O1081" s="1">
        <v>0.16962625158534139</v>
      </c>
      <c r="P1081">
        <v>0.45977143589191477</v>
      </c>
      <c r="Q1081">
        <v>0.31756954094482925</v>
      </c>
      <c r="R1081">
        <v>7.2604073962855467E-2</v>
      </c>
      <c r="S1081">
        <v>0.23079056297817743</v>
      </c>
      <c r="T1081">
        <v>-0.1347220655823862</v>
      </c>
      <c r="U1081" s="1">
        <v>0.71438693329076974</v>
      </c>
      <c r="V1081">
        <v>0.80470227048663356</v>
      </c>
      <c r="W1081">
        <v>0.80261264966361001</v>
      </c>
      <c r="X1081">
        <v>0.7906619419784785</v>
      </c>
      <c r="Y1081">
        <v>0.7099050061913833</v>
      </c>
      <c r="Z1081">
        <v>-0.30348987192789167</v>
      </c>
      <c r="AA1081">
        <v>-5.8941061330771857E-2</v>
      </c>
      <c r="AB1081">
        <v>7.670082820387758E-2</v>
      </c>
      <c r="AC1081">
        <v>0.29021203215417274</v>
      </c>
      <c r="AD1081">
        <v>0.98614926417256976</v>
      </c>
      <c r="AE1081" s="1">
        <v>0.8764429327212172</v>
      </c>
      <c r="AF1081">
        <v>0.79080432208003459</v>
      </c>
      <c r="AG1081">
        <v>0.67906118349598354</v>
      </c>
      <c r="AH1081">
        <v>0.7145715098014489</v>
      </c>
      <c r="AI1081">
        <v>0.45084616366609059</v>
      </c>
      <c r="AJ1081">
        <v>-0.12385420379009991</v>
      </c>
      <c r="AK1081">
        <v>8.9240956204230837E-2</v>
      </c>
      <c r="AL1081">
        <v>7.1867714919214218E-3</v>
      </c>
      <c r="AM1081">
        <v>0.45302324514907433</v>
      </c>
      <c r="AN1081">
        <v>0.90397019007905255</v>
      </c>
      <c r="AO1081" s="1">
        <v>0.80644344373164079</v>
      </c>
      <c r="AP1081">
        <v>0.81337069918950211</v>
      </c>
      <c r="AQ1081">
        <v>0.75819759002486076</v>
      </c>
      <c r="AR1081">
        <v>0.76897698622043231</v>
      </c>
      <c r="AS1081">
        <v>0.59816674307345918</v>
      </c>
      <c r="AT1081">
        <v>-0.22239815286135767</v>
      </c>
      <c r="AU1081">
        <v>1.1612785589735664E-2</v>
      </c>
      <c r="AV1081">
        <v>4.4541313119870876E-2</v>
      </c>
      <c r="AW1081">
        <v>0.37452075480993297</v>
      </c>
      <c r="AX1081">
        <v>0.96525805283558552</v>
      </c>
      <c r="AY1081" s="1">
        <v>10</v>
      </c>
      <c r="AZ1081">
        <v>10</v>
      </c>
      <c r="BA1081">
        <v>10</v>
      </c>
      <c r="BB1081" s="18">
        <v>-1.7586499672134741</v>
      </c>
      <c r="BC1081" s="15">
        <v>-0.8342670291903268</v>
      </c>
      <c r="BD1081" s="15">
        <v>-0.28411281956897133</v>
      </c>
      <c r="BE1081" s="15">
        <v>2.1036718252420799E-2</v>
      </c>
      <c r="BF1081" s="15">
        <v>0.50136654430131555</v>
      </c>
      <c r="BG1081" s="15">
        <v>1.4455373863156133</v>
      </c>
      <c r="BH1081" s="18">
        <v>-1.6299719859052024</v>
      </c>
      <c r="BI1081" s="15">
        <v>-0.10023528337335851</v>
      </c>
      <c r="BJ1081" s="15">
        <v>0.33290897569387956</v>
      </c>
      <c r="BK1081" s="15">
        <v>0.16612293024111088</v>
      </c>
      <c r="BL1081" s="15">
        <v>1.0723448690806192</v>
      </c>
      <c r="BM1081" s="15">
        <v>1.0679196613663704</v>
      </c>
      <c r="BN1081" s="1" t="s">
        <v>20540</v>
      </c>
    </row>
    <row r="1082" spans="1:66" x14ac:dyDescent="0.25">
      <c r="A1082">
        <v>852525</v>
      </c>
      <c r="B1082" t="s">
        <v>17942</v>
      </c>
      <c r="C1082" t="s">
        <v>17943</v>
      </c>
      <c r="D1082" t="s">
        <v>17944</v>
      </c>
      <c r="E1082" t="s">
        <v>17945</v>
      </c>
      <c r="F1082" s="23">
        <v>7.2519769999999996E-13</v>
      </c>
      <c r="G1082" s="23">
        <v>3.0104774000000002E-10</v>
      </c>
      <c r="H1082" s="23">
        <v>2.7180109999999999E-4</v>
      </c>
      <c r="I1082" s="11">
        <v>3.6281030424292235E-3</v>
      </c>
      <c r="J1082" s="12">
        <v>0.8302395925481495</v>
      </c>
      <c r="K1082" s="12">
        <v>0.83084909842874954</v>
      </c>
      <c r="L1082" s="12">
        <v>1.0010632596665276</v>
      </c>
      <c r="M1082" s="12">
        <v>1.6960716281807968</v>
      </c>
      <c r="N1082" s="12">
        <v>1.2384445831831461</v>
      </c>
      <c r="O1082" s="1">
        <v>2.8053686336886774E-3</v>
      </c>
      <c r="P1082">
        <v>0.58127975775456375</v>
      </c>
      <c r="Q1082">
        <v>0.48424811974700982</v>
      </c>
      <c r="R1082">
        <v>0.53081443427994524</v>
      </c>
      <c r="S1082">
        <v>0.71729305194472404</v>
      </c>
      <c r="T1082">
        <v>0.4539094989658069</v>
      </c>
      <c r="U1082" s="1">
        <v>0.35895650078448604</v>
      </c>
      <c r="V1082">
        <v>0.68917401271104972</v>
      </c>
      <c r="W1082">
        <v>0.78558313742428387</v>
      </c>
      <c r="X1082">
        <v>0.870295634364046</v>
      </c>
      <c r="Y1082">
        <v>0.8392691791964535</v>
      </c>
      <c r="Z1082">
        <v>-0.51278733296141443</v>
      </c>
      <c r="AA1082">
        <v>-0.18222654460905405</v>
      </c>
      <c r="AB1082">
        <v>-4.6876198561641789E-2</v>
      </c>
      <c r="AC1082">
        <v>0.26157739772014282</v>
      </c>
      <c r="AD1082">
        <v>0.92192398996239666</v>
      </c>
      <c r="AE1082" s="1">
        <v>0.64007223501691002</v>
      </c>
      <c r="AF1082">
        <v>0.77797852443748838</v>
      </c>
      <c r="AG1082">
        <v>0.84746434217891076</v>
      </c>
      <c r="AH1082">
        <v>0.89535003713304506</v>
      </c>
      <c r="AI1082">
        <v>0.62645681039782664</v>
      </c>
      <c r="AJ1082">
        <v>-0.3440014081508615</v>
      </c>
      <c r="AK1082">
        <v>-0.15291908340374016</v>
      </c>
      <c r="AL1082">
        <v>4.4545583888090066E-3</v>
      </c>
      <c r="AM1082">
        <v>0.50608135778487617</v>
      </c>
      <c r="AN1082">
        <v>0.98637401414059622</v>
      </c>
      <c r="AO1082" s="1">
        <v>0.54878089624726301</v>
      </c>
      <c r="AP1082">
        <v>0.76155861879408804</v>
      </c>
      <c r="AQ1082">
        <v>0.84260865269645835</v>
      </c>
      <c r="AR1082">
        <v>0.90529516079406191</v>
      </c>
      <c r="AS1082">
        <v>0.71953033580908887</v>
      </c>
      <c r="AT1082">
        <v>-0.41452302660122936</v>
      </c>
      <c r="AU1082">
        <v>-0.16717421266678281</v>
      </c>
      <c r="AV1082">
        <v>-1.4639729619765429E-2</v>
      </c>
      <c r="AW1082">
        <v>0.4255875293259519</v>
      </c>
      <c r="AX1082">
        <v>0.98355410921337649</v>
      </c>
      <c r="AY1082" s="1">
        <v>10</v>
      </c>
      <c r="AZ1082">
        <v>10</v>
      </c>
      <c r="BA1082">
        <v>10</v>
      </c>
      <c r="BB1082" s="18">
        <v>-0.95458541604924096</v>
      </c>
      <c r="BC1082" s="15">
        <v>-1.1542632448434598</v>
      </c>
      <c r="BD1082" s="15">
        <v>-0.7251837191812166</v>
      </c>
      <c r="BE1082" s="15">
        <v>-0.54949421114937447</v>
      </c>
      <c r="BF1082" s="15">
        <v>-0.14911059807448709</v>
      </c>
      <c r="BG1082" s="15">
        <v>0.60075364568635781</v>
      </c>
      <c r="BH1082" s="18">
        <v>-0.95078662573487571</v>
      </c>
      <c r="BI1082" s="15">
        <v>-0.28496430655776162</v>
      </c>
      <c r="BJ1082" s="15">
        <v>0.14475339972082391</v>
      </c>
      <c r="BK1082" s="15">
        <v>0.49866494266075129</v>
      </c>
      <c r="BL1082" s="15">
        <v>1.6267541991088088</v>
      </c>
      <c r="BM1082" s="15">
        <v>1.8974619344136823</v>
      </c>
      <c r="BN1082" s="1" t="s">
        <v>20540</v>
      </c>
    </row>
    <row r="1083" spans="1:66" x14ac:dyDescent="0.25">
      <c r="A1083">
        <v>853477</v>
      </c>
      <c r="B1083" t="s">
        <v>17990</v>
      </c>
      <c r="C1083" t="s">
        <v>17991</v>
      </c>
      <c r="D1083" t="s">
        <v>17992</v>
      </c>
      <c r="E1083" t="s">
        <v>17993</v>
      </c>
      <c r="F1083" s="23">
        <v>7.2553830000000004E-10</v>
      </c>
      <c r="G1083" s="23">
        <v>1.0531398000000001E-7</v>
      </c>
      <c r="H1083" s="23">
        <v>4.5058769999999998E-4</v>
      </c>
      <c r="I1083" s="11">
        <v>7.3427305843205032E-2</v>
      </c>
      <c r="J1083" s="12">
        <v>0.25878896689931752</v>
      </c>
      <c r="K1083" s="12">
        <v>0.51438482893215909</v>
      </c>
      <c r="L1083" s="12">
        <v>0.55142356301185502</v>
      </c>
      <c r="M1083" s="12">
        <v>1.2639610668518013</v>
      </c>
      <c r="N1083" s="12">
        <v>1.7112028511448387</v>
      </c>
      <c r="O1083" s="1">
        <v>9.0902454450070724E-2</v>
      </c>
      <c r="P1083">
        <v>0.21549465085294406</v>
      </c>
      <c r="Q1083">
        <v>0.40562022690961697</v>
      </c>
      <c r="R1083">
        <v>0.41982938568073819</v>
      </c>
      <c r="S1083">
        <v>0.75256078407263216</v>
      </c>
      <c r="T1083">
        <v>0.82159977036795084</v>
      </c>
      <c r="U1083" s="1">
        <v>0.73693215368971476</v>
      </c>
      <c r="V1083">
        <v>0.65240113887969986</v>
      </c>
      <c r="W1083">
        <v>0.70316351507819508</v>
      </c>
      <c r="X1083">
        <v>0.78750181815233011</v>
      </c>
      <c r="Y1083">
        <v>0.75908150784762007</v>
      </c>
      <c r="Z1083">
        <v>-8.8297265089358604E-2</v>
      </c>
      <c r="AA1083">
        <v>-0.11816343262845223</v>
      </c>
      <c r="AB1083">
        <v>-5.2726911346512438E-2</v>
      </c>
      <c r="AC1083">
        <v>0.23703825490641803</v>
      </c>
      <c r="AD1083">
        <v>0.92977311845997357</v>
      </c>
      <c r="AE1083" s="1">
        <v>0.60287862678978743</v>
      </c>
      <c r="AF1083">
        <v>0.6895284087406004</v>
      </c>
      <c r="AG1083">
        <v>0.76318315386547186</v>
      </c>
      <c r="AH1083">
        <v>0.89552649717036847</v>
      </c>
      <c r="AI1083">
        <v>0.77562438138543777</v>
      </c>
      <c r="AJ1083">
        <v>-0.26931348641495328</v>
      </c>
      <c r="AK1083">
        <v>-0.15172553359078517</v>
      </c>
      <c r="AL1083">
        <v>-0.10884372764075335</v>
      </c>
      <c r="AM1083">
        <v>0.35713699305084129</v>
      </c>
      <c r="AN1083">
        <v>0.96176788688140646</v>
      </c>
      <c r="AO1083" s="1">
        <v>0.64280584583392031</v>
      </c>
      <c r="AP1083">
        <v>0.68341959238239691</v>
      </c>
      <c r="AQ1083">
        <v>0.75127650059670792</v>
      </c>
      <c r="AR1083">
        <v>0.87133408142399582</v>
      </c>
      <c r="AS1083">
        <v>0.77560909686800583</v>
      </c>
      <c r="AT1083">
        <v>-0.22165915797097313</v>
      </c>
      <c r="AU1083">
        <v>-0.14347819133454665</v>
      </c>
      <c r="AV1083">
        <v>-9.4216924952734787E-2</v>
      </c>
      <c r="AW1083">
        <v>0.32655102322416918</v>
      </c>
      <c r="AX1083">
        <v>0.95862753921858967</v>
      </c>
      <c r="AY1083" s="1">
        <v>10</v>
      </c>
      <c r="AZ1083">
        <v>10</v>
      </c>
      <c r="BA1083">
        <v>10</v>
      </c>
      <c r="BB1083" s="18">
        <v>-1.1213681278693886</v>
      </c>
      <c r="BC1083" s="15">
        <v>-0.53104516179786143</v>
      </c>
      <c r="BD1083" s="15">
        <v>-0.55822637717298695</v>
      </c>
      <c r="BE1083" s="15">
        <v>-0.49867256344595873</v>
      </c>
      <c r="BF1083" s="15">
        <v>-0.23495712751597539</v>
      </c>
      <c r="BG1083" s="15">
        <v>0.24015472186182552</v>
      </c>
      <c r="BH1083" s="18">
        <v>-1.0305621410457173</v>
      </c>
      <c r="BI1083" s="15">
        <v>-0.21100635268573911</v>
      </c>
      <c r="BJ1083" s="15">
        <v>7.7902396202571389E-2</v>
      </c>
      <c r="BK1083" s="15">
        <v>0.18326122429289815</v>
      </c>
      <c r="BL1083" s="15">
        <v>1.3281566305628842</v>
      </c>
      <c r="BM1083" s="15">
        <v>2.3563628786134507</v>
      </c>
      <c r="BN1083" s="1" t="s">
        <v>20540</v>
      </c>
    </row>
    <row r="1084" spans="1:66" x14ac:dyDescent="0.25">
      <c r="A1084">
        <v>853717</v>
      </c>
      <c r="B1084" t="s">
        <v>18066</v>
      </c>
      <c r="C1084" t="s">
        <v>18067</v>
      </c>
      <c r="D1084" t="s">
        <v>18068</v>
      </c>
      <c r="E1084" t="s">
        <v>18069</v>
      </c>
      <c r="F1084" s="23">
        <v>9.9999999999999998E-17</v>
      </c>
      <c r="G1084" s="23">
        <v>2.6993262999999998E-3</v>
      </c>
      <c r="H1084" s="23">
        <v>4.3376299999999999E-4</v>
      </c>
      <c r="I1084" s="11">
        <v>0.12502650475506719</v>
      </c>
      <c r="J1084" s="12">
        <v>0.57568393910726712</v>
      </c>
      <c r="K1084" s="12">
        <v>0.50470118847366208</v>
      </c>
      <c r="L1084" s="12">
        <v>-2.8512770641169857E-2</v>
      </c>
      <c r="M1084" s="12">
        <v>1.2470348142587515</v>
      </c>
      <c r="N1084" s="12">
        <v>-0.52220515062062123</v>
      </c>
      <c r="O1084" s="1">
        <v>0.17628566626935907</v>
      </c>
      <c r="P1084">
        <v>0.36205339402689518</v>
      </c>
      <c r="Q1084">
        <v>0.25171160183210456</v>
      </c>
      <c r="R1084">
        <v>-1.2169778859616025E-2</v>
      </c>
      <c r="S1084">
        <v>0.39761650862316511</v>
      </c>
      <c r="T1084">
        <v>-0.14161829687359498</v>
      </c>
      <c r="U1084" s="1">
        <v>0.64898029023968729</v>
      </c>
      <c r="V1084">
        <v>0.77142768726296951</v>
      </c>
      <c r="W1084">
        <v>0.8277622468597543</v>
      </c>
      <c r="X1084">
        <v>0.80445631387133232</v>
      </c>
      <c r="Y1084">
        <v>0.761260876297286</v>
      </c>
      <c r="Z1084">
        <v>-0.3268071265071319</v>
      </c>
      <c r="AA1084">
        <v>-0.1347721751650042</v>
      </c>
      <c r="AB1084">
        <v>9.2993899937136942E-2</v>
      </c>
      <c r="AC1084">
        <v>0.25630481567740032</v>
      </c>
      <c r="AD1084">
        <v>0.98506913309454958</v>
      </c>
      <c r="AE1084" s="1">
        <v>0.73395616684752496</v>
      </c>
      <c r="AF1084">
        <v>0.78353532810489868</v>
      </c>
      <c r="AG1084">
        <v>0.79864967668534803</v>
      </c>
      <c r="AH1084">
        <v>0.85725319327653016</v>
      </c>
      <c r="AI1084">
        <v>0.52416497010930463</v>
      </c>
      <c r="AJ1084">
        <v>-0.2571463387600037</v>
      </c>
      <c r="AK1084">
        <v>-8.0398474758471214E-2</v>
      </c>
      <c r="AL1084">
        <v>-1.284806851655055E-2</v>
      </c>
      <c r="AM1084">
        <v>0.56018407877324605</v>
      </c>
      <c r="AN1084">
        <v>0.96126588299712945</v>
      </c>
      <c r="AO1084" s="1">
        <v>0.70361445838759007</v>
      </c>
      <c r="AP1084">
        <v>0.791917922306553</v>
      </c>
      <c r="AQ1084">
        <v>0.82869589320222392</v>
      </c>
      <c r="AR1084">
        <v>0.84590995126847413</v>
      </c>
      <c r="AS1084">
        <v>0.65695480622750402</v>
      </c>
      <c r="AT1084">
        <v>-0.29809128337119839</v>
      </c>
      <c r="AU1084">
        <v>-0.11010646816625891</v>
      </c>
      <c r="AV1084">
        <v>4.1811353360880286E-2</v>
      </c>
      <c r="AW1084">
        <v>0.41304605033666297</v>
      </c>
      <c r="AX1084">
        <v>0.99160131230672155</v>
      </c>
      <c r="AY1084" s="1">
        <v>10</v>
      </c>
      <c r="AZ1084">
        <v>10</v>
      </c>
      <c r="BA1084">
        <v>10</v>
      </c>
      <c r="BB1084" s="18">
        <v>-1.536334885542441</v>
      </c>
      <c r="BC1084" s="15">
        <v>-0.8265244943702923</v>
      </c>
      <c r="BD1084" s="15">
        <v>-0.40343399747206704</v>
      </c>
      <c r="BE1084" s="15">
        <v>9.8379142365374664E-2</v>
      </c>
      <c r="BF1084" s="15">
        <v>0.45818497982645551</v>
      </c>
      <c r="BG1084" s="15">
        <v>1.570701785263686</v>
      </c>
      <c r="BH1084" s="18">
        <v>-1.4523109358109785</v>
      </c>
      <c r="BI1084" s="15">
        <v>-0.43963662243049262</v>
      </c>
      <c r="BJ1084" s="15">
        <v>-6.4250019060469385E-2</v>
      </c>
      <c r="BK1084" s="15">
        <v>7.9217160577978729E-2</v>
      </c>
      <c r="BL1084" s="15">
        <v>1.2962536017713076</v>
      </c>
      <c r="BM1084" s="15">
        <v>1.2197542848819367</v>
      </c>
      <c r="BN1084" s="1" t="s">
        <v>20540</v>
      </c>
    </row>
    <row r="1085" spans="1:66" x14ac:dyDescent="0.25">
      <c r="A1085">
        <v>851685</v>
      </c>
      <c r="B1085" t="s">
        <v>18382</v>
      </c>
      <c r="C1085" t="s">
        <v>18383</v>
      </c>
      <c r="D1085" t="s">
        <v>18384</v>
      </c>
      <c r="E1085" t="s">
        <v>18385</v>
      </c>
      <c r="F1085" s="23">
        <v>8.8817839999999996E-16</v>
      </c>
      <c r="G1085" s="23">
        <v>3.8592252000000001E-3</v>
      </c>
      <c r="H1085" s="23">
        <v>5.8328994999999996E-4</v>
      </c>
      <c r="I1085" s="11">
        <v>0.36815216212081925</v>
      </c>
      <c r="J1085" s="12">
        <v>0.84192598898956961</v>
      </c>
      <c r="K1085" s="12">
        <v>0.54882358655662344</v>
      </c>
      <c r="L1085" s="12">
        <v>0.45584291938897897</v>
      </c>
      <c r="M1085" s="12">
        <v>0.58679284318152969</v>
      </c>
      <c r="N1085" s="12">
        <v>-0.80516202829112826</v>
      </c>
      <c r="O1085" s="1">
        <v>0.31255129000268256</v>
      </c>
      <c r="P1085">
        <v>0.45060846611951533</v>
      </c>
      <c r="Q1085">
        <v>0.26394314138809427</v>
      </c>
      <c r="R1085">
        <v>0.20173440362837131</v>
      </c>
      <c r="S1085">
        <v>0.20822437218611028</v>
      </c>
      <c r="T1085">
        <v>-0.21999000298997887</v>
      </c>
      <c r="U1085" s="1">
        <v>0.56155290543493108</v>
      </c>
      <c r="V1085">
        <v>0.68012675180486426</v>
      </c>
      <c r="W1085">
        <v>0.75331016069997592</v>
      </c>
      <c r="X1085">
        <v>0.83646357420635498</v>
      </c>
      <c r="Y1085">
        <v>0.85369120540414423</v>
      </c>
      <c r="Z1085">
        <v>-0.29874694789123107</v>
      </c>
      <c r="AA1085">
        <v>-0.15037178315369978</v>
      </c>
      <c r="AB1085">
        <v>-4.7380393223078444E-2</v>
      </c>
      <c r="AC1085">
        <v>0.20436082429879626</v>
      </c>
      <c r="AD1085">
        <v>0.94799691691506349</v>
      </c>
      <c r="AE1085" s="1">
        <v>0.76029256196974804</v>
      </c>
      <c r="AF1085">
        <v>0.73885728814621932</v>
      </c>
      <c r="AG1085">
        <v>0.77605912366548058</v>
      </c>
      <c r="AH1085">
        <v>0.82926972999588244</v>
      </c>
      <c r="AI1085">
        <v>0.64695242790040142</v>
      </c>
      <c r="AJ1085">
        <v>-0.1742961965732038</v>
      </c>
      <c r="AK1085">
        <v>-0.10660381450200634</v>
      </c>
      <c r="AL1085">
        <v>-7.759883522978731E-3</v>
      </c>
      <c r="AM1085">
        <v>0.40200002866753554</v>
      </c>
      <c r="AN1085">
        <v>0.96713705851152454</v>
      </c>
      <c r="AO1085" s="1">
        <v>0.65431397195174024</v>
      </c>
      <c r="AP1085">
        <v>0.715017643068661</v>
      </c>
      <c r="AQ1085">
        <v>0.77394995005720923</v>
      </c>
      <c r="AR1085">
        <v>0.84556767023884716</v>
      </c>
      <c r="AS1085">
        <v>0.77810968624830468</v>
      </c>
      <c r="AT1085">
        <v>-0.25011975576916945</v>
      </c>
      <c r="AU1085">
        <v>-0.13392909198538244</v>
      </c>
      <c r="AV1085">
        <v>-3.1205081796479257E-2</v>
      </c>
      <c r="AW1085">
        <v>0.2914582152544668</v>
      </c>
      <c r="AX1085">
        <v>0.96993228328394288</v>
      </c>
      <c r="AY1085" s="1">
        <v>10</v>
      </c>
      <c r="AZ1085">
        <v>10</v>
      </c>
      <c r="BA1085">
        <v>10</v>
      </c>
      <c r="BB1085" s="18">
        <v>-1.5156054786798505</v>
      </c>
      <c r="BC1085" s="15">
        <v>-0.87108989382572943</v>
      </c>
      <c r="BD1085" s="15">
        <v>-0.5072088502891311</v>
      </c>
      <c r="BE1085" s="15">
        <v>-0.25462874694411619</v>
      </c>
      <c r="BF1085" s="15">
        <v>0.36275123773914597</v>
      </c>
      <c r="BG1085" s="15">
        <v>1.9551944009504403</v>
      </c>
      <c r="BH1085" s="18">
        <v>-1.2092677921545689</v>
      </c>
      <c r="BI1085" s="15">
        <v>-0.17052722917422281</v>
      </c>
      <c r="BJ1085" s="15">
        <v>-5.0535319301992787E-2</v>
      </c>
      <c r="BK1085" s="15">
        <v>0.12467600721001822</v>
      </c>
      <c r="BL1085" s="15">
        <v>0.85101880899092164</v>
      </c>
      <c r="BM1085" s="15">
        <v>1.285222855479081</v>
      </c>
      <c r="BN1085" s="1" t="s">
        <v>20540</v>
      </c>
    </row>
    <row r="1086" spans="1:66" x14ac:dyDescent="0.25">
      <c r="A1086">
        <v>855602</v>
      </c>
      <c r="B1086" t="s">
        <v>18461</v>
      </c>
      <c r="C1086" t="s">
        <v>18462</v>
      </c>
      <c r="D1086" t="s">
        <v>18463</v>
      </c>
      <c r="E1086" t="s">
        <v>18464</v>
      </c>
      <c r="F1086" s="23">
        <v>5.6373794999999997E-12</v>
      </c>
      <c r="G1086" s="23">
        <v>1.4088898E-3</v>
      </c>
      <c r="H1086" s="23">
        <v>6.7144292000000001E-3</v>
      </c>
      <c r="I1086" s="11">
        <v>5.0581599563628753E-2</v>
      </c>
      <c r="J1086" s="12">
        <v>0.4353858275147241</v>
      </c>
      <c r="K1086" s="12">
        <v>0.6976561732789528</v>
      </c>
      <c r="L1086" s="12">
        <v>0.15667273601010814</v>
      </c>
      <c r="M1086" s="12">
        <v>1.0029622909367992</v>
      </c>
      <c r="N1086" s="12">
        <v>-0.30850793315454417</v>
      </c>
      <c r="O1086" s="1">
        <v>4.901592100519632E-2</v>
      </c>
      <c r="P1086">
        <v>0.28181400920659694</v>
      </c>
      <c r="Q1086">
        <v>0.39610016888673855</v>
      </c>
      <c r="R1086">
        <v>7.3862773060795209E-2</v>
      </c>
      <c r="S1086">
        <v>0.42188108005350861</v>
      </c>
      <c r="T1086">
        <v>-0.11987682665190619</v>
      </c>
      <c r="U1086" s="1">
        <v>0.64034416513470382</v>
      </c>
      <c r="V1086">
        <v>0.76150601912892302</v>
      </c>
      <c r="W1086">
        <v>0.87761904529840629</v>
      </c>
      <c r="X1086">
        <v>0.74983024711065094</v>
      </c>
      <c r="Y1086">
        <v>0.7365164822089032</v>
      </c>
      <c r="Z1086">
        <v>-0.32289322381535535</v>
      </c>
      <c r="AA1086">
        <v>-0.21421211723136321</v>
      </c>
      <c r="AB1086">
        <v>0.22898093043880358</v>
      </c>
      <c r="AC1086">
        <v>0.21195209353371547</v>
      </c>
      <c r="AD1086">
        <v>0.97456461507740444</v>
      </c>
      <c r="AE1086" s="1">
        <v>0.79875985832304619</v>
      </c>
      <c r="AF1086">
        <v>0.84141770522893644</v>
      </c>
      <c r="AG1086">
        <v>0.79995135981054222</v>
      </c>
      <c r="AH1086">
        <v>0.75083208680478042</v>
      </c>
      <c r="AI1086">
        <v>0.36278004944324788</v>
      </c>
      <c r="AJ1086">
        <v>-0.26555870652319702</v>
      </c>
      <c r="AK1086">
        <v>-8.9288066916160588E-3</v>
      </c>
      <c r="AL1086">
        <v>0.12351155768171432</v>
      </c>
      <c r="AM1086">
        <v>0.5869557644128971</v>
      </c>
      <c r="AN1086">
        <v>0.92717326255698351</v>
      </c>
      <c r="AO1086" s="1">
        <v>0.7486645374208285</v>
      </c>
      <c r="AP1086">
        <v>0.83367767277827209</v>
      </c>
      <c r="AQ1086">
        <v>0.87214918002273978</v>
      </c>
      <c r="AR1086">
        <v>0.78033059302496111</v>
      </c>
      <c r="AS1086">
        <v>0.57080666364416244</v>
      </c>
      <c r="AT1086">
        <v>-0.30586357474232923</v>
      </c>
      <c r="AU1086">
        <v>-0.11558279966777081</v>
      </c>
      <c r="AV1086">
        <v>0.18306211108341752</v>
      </c>
      <c r="AW1086">
        <v>0.41624213710334867</v>
      </c>
      <c r="AX1086">
        <v>0.98877996293528847</v>
      </c>
      <c r="AY1086" s="1">
        <v>10</v>
      </c>
      <c r="AZ1086">
        <v>10</v>
      </c>
      <c r="BA1086">
        <v>10</v>
      </c>
      <c r="BB1086" s="18">
        <v>-1.5200136994743867</v>
      </c>
      <c r="BC1086" s="15">
        <v>-0.86564252122911023</v>
      </c>
      <c r="BD1086" s="15">
        <v>-0.64161488573747583</v>
      </c>
      <c r="BE1086" s="15">
        <v>0.27195228022753465</v>
      </c>
      <c r="BF1086" s="15">
        <v>0.23685022627419805</v>
      </c>
      <c r="BG1086" s="15">
        <v>1.3181505861228209</v>
      </c>
      <c r="BH1086" s="18">
        <v>-1.4603366045866075</v>
      </c>
      <c r="BI1086" s="15">
        <v>-0.35196637089887267</v>
      </c>
      <c r="BJ1086" s="15">
        <v>0.18149260811391424</v>
      </c>
      <c r="BK1086" s="15">
        <v>0.45679763533422119</v>
      </c>
      <c r="BL1086" s="15">
        <v>1.42016345324732</v>
      </c>
      <c r="BM1086" s="15">
        <v>0.95416729260643951</v>
      </c>
      <c r="BN1086" s="1" t="s">
        <v>20540</v>
      </c>
    </row>
    <row r="1087" spans="1:66" x14ac:dyDescent="0.25">
      <c r="A1087">
        <v>851217</v>
      </c>
      <c r="B1087" t="s">
        <v>18521</v>
      </c>
      <c r="C1087" t="s">
        <v>18522</v>
      </c>
      <c r="D1087" t="s">
        <v>18523</v>
      </c>
      <c r="E1087" t="s">
        <v>18524</v>
      </c>
      <c r="F1087" s="23">
        <v>1.3156143E-13</v>
      </c>
      <c r="G1087" s="23">
        <v>2.9434525999999998E-9</v>
      </c>
      <c r="H1087" s="23">
        <v>5.0315020000000002E-4</v>
      </c>
      <c r="I1087" s="11">
        <v>3.2504029333368059E-2</v>
      </c>
      <c r="J1087" s="12">
        <v>0.54238403715139238</v>
      </c>
      <c r="K1087" s="12">
        <v>0.81724157521607732</v>
      </c>
      <c r="L1087" s="12">
        <v>0.65768568317722276</v>
      </c>
      <c r="M1087" s="12">
        <v>1.7556709880068244</v>
      </c>
      <c r="N1087" s="12">
        <v>1.296296156083542</v>
      </c>
      <c r="O1087" s="1">
        <v>2.9955741316030328E-2</v>
      </c>
      <c r="P1087">
        <v>0.37958027228333557</v>
      </c>
      <c r="Q1087">
        <v>0.47550390116152619</v>
      </c>
      <c r="R1087">
        <v>0.32855725832419119</v>
      </c>
      <c r="S1087">
        <v>0.68732849606534907</v>
      </c>
      <c r="T1087">
        <v>0.45969041630192209</v>
      </c>
      <c r="U1087" s="1">
        <v>0.57835685973306672</v>
      </c>
      <c r="V1087">
        <v>0.77711590200066261</v>
      </c>
      <c r="W1087">
        <v>0.88519767799333715</v>
      </c>
      <c r="X1087">
        <v>0.84100058853123449</v>
      </c>
      <c r="Y1087">
        <v>0.73032363390383837</v>
      </c>
      <c r="Z1087">
        <v>-0.40462564277025104</v>
      </c>
      <c r="AA1087">
        <v>-0.2046348064075251</v>
      </c>
      <c r="AB1087">
        <v>0.12382635959053011</v>
      </c>
      <c r="AC1087">
        <v>0.33346731541647423</v>
      </c>
      <c r="AD1087">
        <v>0.9913794243207058</v>
      </c>
      <c r="AE1087" s="1">
        <v>0.64765035677507377</v>
      </c>
      <c r="AF1087">
        <v>0.78871588468785303</v>
      </c>
      <c r="AG1087">
        <v>0.8398687548623065</v>
      </c>
      <c r="AH1087">
        <v>0.89462015959917962</v>
      </c>
      <c r="AI1087">
        <v>0.58890754325554395</v>
      </c>
      <c r="AJ1087">
        <v>-0.35000509217226111</v>
      </c>
      <c r="AK1087">
        <v>-0.12914672788279977</v>
      </c>
      <c r="AL1087">
        <v>-4.8127611845673827E-3</v>
      </c>
      <c r="AM1087">
        <v>0.5427073947591583</v>
      </c>
      <c r="AN1087">
        <v>0.98037234142535701</v>
      </c>
      <c r="AO1087" s="1">
        <v>0.62824622334545344</v>
      </c>
      <c r="AP1087">
        <v>0.79169555017055615</v>
      </c>
      <c r="AQ1087">
        <v>0.86412955018799287</v>
      </c>
      <c r="AR1087">
        <v>0.88320727218541062</v>
      </c>
      <c r="AS1087">
        <v>0.64599967574709394</v>
      </c>
      <c r="AT1087">
        <v>-0.37317823743817202</v>
      </c>
      <c r="AU1087">
        <v>-0.15792698856837531</v>
      </c>
      <c r="AV1087">
        <v>4.2172798899930204E-2</v>
      </c>
      <c r="AW1087">
        <v>0.47117897470497683</v>
      </c>
      <c r="AX1087">
        <v>0.99337158024273797</v>
      </c>
      <c r="AY1087" s="1">
        <v>10</v>
      </c>
      <c r="AZ1087">
        <v>10</v>
      </c>
      <c r="BA1087">
        <v>10</v>
      </c>
      <c r="BB1087" s="18">
        <v>-1.1893907705828817</v>
      </c>
      <c r="BC1087" s="15">
        <v>-0.95198301735405755</v>
      </c>
      <c r="BD1087" s="15">
        <v>-0.6786908827724506</v>
      </c>
      <c r="BE1087" s="15">
        <v>-0.2298410513733625</v>
      </c>
      <c r="BF1087" s="15">
        <v>5.6638196153194979E-2</v>
      </c>
      <c r="BG1087" s="15">
        <v>0.59895159597766834</v>
      </c>
      <c r="BH1087" s="18">
        <v>-1.158881858964687</v>
      </c>
      <c r="BI1087" s="15">
        <v>-0.44289085272251461</v>
      </c>
      <c r="BJ1087" s="15">
        <v>8.8387891777684469E-2</v>
      </c>
      <c r="BK1087" s="15">
        <v>0.38747547190479281</v>
      </c>
      <c r="BL1087" s="15">
        <v>1.7045449973183506</v>
      </c>
      <c r="BM1087" s="15">
        <v>1.8156802806382675</v>
      </c>
      <c r="BN1087" s="1" t="s">
        <v>20540</v>
      </c>
    </row>
    <row r="1088" spans="1:66" x14ac:dyDescent="0.25">
      <c r="A1088">
        <v>855645</v>
      </c>
      <c r="B1088" t="s">
        <v>18545</v>
      </c>
      <c r="C1088" t="s">
        <v>18546</v>
      </c>
      <c r="D1088" t="s">
        <v>18547</v>
      </c>
      <c r="E1088" t="s">
        <v>18548</v>
      </c>
      <c r="F1088" s="23">
        <v>1.110223E-16</v>
      </c>
      <c r="G1088" s="23">
        <v>4.0851727000000003E-8</v>
      </c>
      <c r="H1088" s="23">
        <v>9.6766639999999995E-7</v>
      </c>
      <c r="I1088" s="11">
        <v>0.11832623838507339</v>
      </c>
      <c r="J1088" s="12">
        <v>-0.15365788271382641</v>
      </c>
      <c r="K1088" s="12">
        <v>0.5062566113023268</v>
      </c>
      <c r="L1088" s="12">
        <v>0.29080460862103563</v>
      </c>
      <c r="M1088" s="12">
        <v>1.6304209537182068</v>
      </c>
      <c r="N1088" s="12">
        <v>2.1146106270722305</v>
      </c>
      <c r="O1088" s="1">
        <v>5.9003618331910236E-2</v>
      </c>
      <c r="P1088">
        <v>-5.7932649085570574E-2</v>
      </c>
      <c r="Q1088">
        <v>0.1530578606724548</v>
      </c>
      <c r="R1088">
        <v>7.8883602337758374E-2</v>
      </c>
      <c r="S1088">
        <v>0.40331078097157447</v>
      </c>
      <c r="T1088">
        <v>0.47208667107902325</v>
      </c>
      <c r="U1088" s="1">
        <v>0.82727740852927389</v>
      </c>
      <c r="V1088">
        <v>0.88613158095331523</v>
      </c>
      <c r="W1088">
        <v>0.82392505116054859</v>
      </c>
      <c r="X1088">
        <v>0.60477490001973466</v>
      </c>
      <c r="Y1088">
        <v>0.48418018067945323</v>
      </c>
      <c r="Z1088">
        <v>-0.29360023243806854</v>
      </c>
      <c r="AA1088">
        <v>1.5466187311355429E-2</v>
      </c>
      <c r="AB1088">
        <v>0.34042499135079829</v>
      </c>
      <c r="AC1088">
        <v>0.28080628162573562</v>
      </c>
      <c r="AD1088">
        <v>0.93893334939854367</v>
      </c>
      <c r="AE1088" s="1">
        <v>0.64579486772601591</v>
      </c>
      <c r="AF1088">
        <v>0.8433465577613779</v>
      </c>
      <c r="AG1088">
        <v>0.84005883531343284</v>
      </c>
      <c r="AH1088">
        <v>0.84156617577359871</v>
      </c>
      <c r="AI1088">
        <v>0.65795768922058151</v>
      </c>
      <c r="AJ1088">
        <v>-0.42096352402946663</v>
      </c>
      <c r="AK1088">
        <v>-6.0298804760599255E-2</v>
      </c>
      <c r="AL1088">
        <v>6.2550829635207542E-2</v>
      </c>
      <c r="AM1088">
        <v>0.4065486776602929</v>
      </c>
      <c r="AN1088">
        <v>0.99552627512964609</v>
      </c>
      <c r="AO1088" s="1">
        <v>0.72381203310559472</v>
      </c>
      <c r="AP1088">
        <v>0.87388413567962842</v>
      </c>
      <c r="AQ1088">
        <v>0.84889452950017352</v>
      </c>
      <c r="AR1088">
        <v>0.7693687653485165</v>
      </c>
      <c r="AS1088">
        <v>0.6056821022838772</v>
      </c>
      <c r="AT1088">
        <v>-0.38157367882850174</v>
      </c>
      <c r="AU1088">
        <v>-3.3525812279956477E-2</v>
      </c>
      <c r="AV1088">
        <v>0.16572846057687668</v>
      </c>
      <c r="AW1088">
        <v>0.36750096135329935</v>
      </c>
      <c r="AX1088">
        <v>0.99223116820083757</v>
      </c>
      <c r="AY1088" s="1">
        <v>10</v>
      </c>
      <c r="AZ1088">
        <v>10</v>
      </c>
      <c r="BA1088">
        <v>10</v>
      </c>
      <c r="BB1088" s="18">
        <v>-1.4721730130848101</v>
      </c>
      <c r="BC1088" s="15">
        <v>-0.69788299835554968</v>
      </c>
      <c r="BD1088" s="15">
        <v>-0.24947138657771381</v>
      </c>
      <c r="BE1088" s="15">
        <v>0.22199782447039451</v>
      </c>
      <c r="BF1088" s="15">
        <v>0.13549951856707201</v>
      </c>
      <c r="BG1088" s="15">
        <v>0.43056624869633425</v>
      </c>
      <c r="BH1088" s="18">
        <v>-1.3865039622696758</v>
      </c>
      <c r="BI1088" s="15">
        <v>-0.80913241473197062</v>
      </c>
      <c r="BJ1088" s="15">
        <v>0.11706205478813397</v>
      </c>
      <c r="BK1088" s="15">
        <v>0.43254246049740619</v>
      </c>
      <c r="BL1088" s="15">
        <v>1.315936059443068</v>
      </c>
      <c r="BM1088" s="15">
        <v>1.961559608557305</v>
      </c>
      <c r="BN1088" s="1" t="s">
        <v>20540</v>
      </c>
    </row>
    <row r="1089" spans="1:66" x14ac:dyDescent="0.25">
      <c r="A1089">
        <v>855303</v>
      </c>
      <c r="B1089" t="s">
        <v>18589</v>
      </c>
      <c r="C1089" t="s">
        <v>18590</v>
      </c>
      <c r="D1089" t="s">
        <v>18591</v>
      </c>
      <c r="E1089" t="s">
        <v>18592</v>
      </c>
      <c r="F1089" s="23">
        <v>9.9999999999999998E-17</v>
      </c>
      <c r="G1089" s="23">
        <v>8.1945579999999997E-9</v>
      </c>
      <c r="H1089" s="23">
        <v>2.8161214000000001E-6</v>
      </c>
      <c r="I1089" s="11">
        <v>0.10763060234012038</v>
      </c>
      <c r="J1089" s="12">
        <v>0.29757377966612264</v>
      </c>
      <c r="K1089" s="12">
        <v>0.608424240121337</v>
      </c>
      <c r="L1089" s="12">
        <v>0.4714344232131501</v>
      </c>
      <c r="M1089" s="12">
        <v>2.4934778613772308</v>
      </c>
      <c r="N1089" s="12">
        <v>1.1209340533003909</v>
      </c>
      <c r="O1089" s="1">
        <v>0.32814345622099805</v>
      </c>
      <c r="P1089">
        <v>0.42162554949543934</v>
      </c>
      <c r="Q1089">
        <v>0.57462183804449307</v>
      </c>
      <c r="R1089">
        <v>0.31437724099347569</v>
      </c>
      <c r="S1089">
        <v>1.02517087352786</v>
      </c>
      <c r="T1089">
        <v>0.35641358854577687</v>
      </c>
      <c r="U1089" s="1">
        <v>0.52997574844809536</v>
      </c>
      <c r="V1089">
        <v>0.70103619149543051</v>
      </c>
      <c r="W1089">
        <v>0.82284380839454008</v>
      </c>
      <c r="X1089">
        <v>0.8361032942186245</v>
      </c>
      <c r="Y1089">
        <v>0.83149692825517707</v>
      </c>
      <c r="Z1089">
        <v>-0.35677268648611288</v>
      </c>
      <c r="AA1089">
        <v>-0.21721237932679383</v>
      </c>
      <c r="AB1089">
        <v>4.6364506700703918E-2</v>
      </c>
      <c r="AC1089">
        <v>0.22609937930512133</v>
      </c>
      <c r="AD1089">
        <v>0.96229250251397702</v>
      </c>
      <c r="AE1089" s="1">
        <v>0.54311804002753938</v>
      </c>
      <c r="AF1089">
        <v>0.729006459045488</v>
      </c>
      <c r="AG1089">
        <v>0.84133490157553814</v>
      </c>
      <c r="AH1089">
        <v>0.94397182959703063</v>
      </c>
      <c r="AI1089">
        <v>0.62483166955193181</v>
      </c>
      <c r="AJ1089">
        <v>-0.37901029579566087</v>
      </c>
      <c r="AK1089">
        <v>-0.20664088323639856</v>
      </c>
      <c r="AL1089">
        <v>-6.5271192365585665E-2</v>
      </c>
      <c r="AM1089">
        <v>0.56920874187325265</v>
      </c>
      <c r="AN1089">
        <v>0.96297103848057208</v>
      </c>
      <c r="AO1089" s="1">
        <v>0.5474495898832995</v>
      </c>
      <c r="AP1089">
        <v>0.73060773822163183</v>
      </c>
      <c r="AQ1089">
        <v>0.8488064090537486</v>
      </c>
      <c r="AR1089">
        <v>0.91682431338898907</v>
      </c>
      <c r="AS1089">
        <v>0.72026458304771868</v>
      </c>
      <c r="AT1089">
        <v>-0.37670422168646561</v>
      </c>
      <c r="AU1089">
        <v>-0.21463948665923938</v>
      </c>
      <c r="AV1089">
        <v>-2.090791958268029E-2</v>
      </c>
      <c r="AW1089">
        <v>0.43943663476396638</v>
      </c>
      <c r="AX1089">
        <v>0.97987743126297555</v>
      </c>
      <c r="AY1089" s="1">
        <v>10</v>
      </c>
      <c r="AZ1089">
        <v>10</v>
      </c>
      <c r="BA1089">
        <v>10</v>
      </c>
      <c r="BB1089" s="18">
        <v>-1.1402918983586421</v>
      </c>
      <c r="BC1089" s="15">
        <v>-0.85474178132132306</v>
      </c>
      <c r="BD1089" s="15">
        <v>-0.62465657617723003</v>
      </c>
      <c r="BE1089" s="15">
        <v>-0.1901122338260284</v>
      </c>
      <c r="BF1089" s="15">
        <v>0.10620651092655775</v>
      </c>
      <c r="BG1089" s="15">
        <v>1.1042912964873308</v>
      </c>
      <c r="BH1089" s="18">
        <v>-1.0727813692835457</v>
      </c>
      <c r="BI1089" s="15">
        <v>-0.66809074651012335</v>
      </c>
      <c r="BJ1089" s="15">
        <v>-0.24302680304909027</v>
      </c>
      <c r="BK1089" s="15">
        <v>0.10559165190303132</v>
      </c>
      <c r="BL1089" s="15">
        <v>1.6702227479319378</v>
      </c>
      <c r="BM1089" s="15">
        <v>1.8073892012771242</v>
      </c>
      <c r="BN1089" s="1" t="s">
        <v>20540</v>
      </c>
    </row>
    <row r="1090" spans="1:66" x14ac:dyDescent="0.25">
      <c r="A1090">
        <v>856506</v>
      </c>
      <c r="B1090" t="s">
        <v>18713</v>
      </c>
      <c r="C1090" t="s">
        <v>18714</v>
      </c>
      <c r="D1090" t="s">
        <v>18715</v>
      </c>
      <c r="E1090" t="s">
        <v>18716</v>
      </c>
      <c r="F1090" s="23">
        <v>9.9999999999999998E-17</v>
      </c>
      <c r="G1090" s="23">
        <v>4.4556047999999998E-10</v>
      </c>
      <c r="H1090" s="23">
        <v>3.4186249999999998E-7</v>
      </c>
      <c r="I1090" s="11">
        <v>8.500529769801575E-2</v>
      </c>
      <c r="J1090" s="12">
        <v>1.2402677490455172E-2</v>
      </c>
      <c r="K1090" s="12">
        <v>0.69347144577066488</v>
      </c>
      <c r="L1090" s="12">
        <v>0.57216514091653636</v>
      </c>
      <c r="M1090" s="12">
        <v>2.3100001973356026</v>
      </c>
      <c r="N1090" s="12">
        <v>2.1504073663152852</v>
      </c>
      <c r="O1090" s="1">
        <v>9.2469128699634584E-2</v>
      </c>
      <c r="P1090">
        <v>7.7278756349493001E-3</v>
      </c>
      <c r="Q1090">
        <v>0.33423160009158398</v>
      </c>
      <c r="R1090">
        <v>0.23510528252530674</v>
      </c>
      <c r="S1090">
        <v>0.7532929256543881</v>
      </c>
      <c r="T1090">
        <v>0.56424634681481256</v>
      </c>
      <c r="U1090" s="1">
        <v>0.72571582176789318</v>
      </c>
      <c r="V1090">
        <v>0.78154296266737577</v>
      </c>
      <c r="W1090">
        <v>0.81472417786435447</v>
      </c>
      <c r="X1090">
        <v>0.74229539770328645</v>
      </c>
      <c r="Y1090">
        <v>0.72320371170234399</v>
      </c>
      <c r="Z1090">
        <v>-0.26286651875404721</v>
      </c>
      <c r="AA1090">
        <v>-0.10448484624845497</v>
      </c>
      <c r="AB1090">
        <v>0.15412952540923353</v>
      </c>
      <c r="AC1090">
        <v>0.21573394965881793</v>
      </c>
      <c r="AD1090">
        <v>0.97532632729742741</v>
      </c>
      <c r="AE1090" s="1">
        <v>0.61233069355744274</v>
      </c>
      <c r="AF1090">
        <v>0.78321912684396289</v>
      </c>
      <c r="AG1090">
        <v>0.83152831734859745</v>
      </c>
      <c r="AH1090">
        <v>0.89305276214950124</v>
      </c>
      <c r="AI1090">
        <v>0.6832481420816755</v>
      </c>
      <c r="AJ1090">
        <v>-0.37837184557665654</v>
      </c>
      <c r="AK1090">
        <v>-0.12490976655038928</v>
      </c>
      <c r="AL1090">
        <v>-1.4020013954324548E-2</v>
      </c>
      <c r="AM1090">
        <v>0.44638417755713772</v>
      </c>
      <c r="AN1090">
        <v>0.98886004329060784</v>
      </c>
      <c r="AO1090" s="1">
        <v>0.65919112471892072</v>
      </c>
      <c r="AP1090">
        <v>0.79092052649937394</v>
      </c>
      <c r="AQ1090">
        <v>0.8343549721986403</v>
      </c>
      <c r="AR1090">
        <v>0.84883486591939761</v>
      </c>
      <c r="AS1090">
        <v>0.70471405831259892</v>
      </c>
      <c r="AT1090">
        <v>-0.34125300004811221</v>
      </c>
      <c r="AU1090">
        <v>-0.11896053635363084</v>
      </c>
      <c r="AV1090">
        <v>4.5704047653091086E-2</v>
      </c>
      <c r="AW1090">
        <v>0.36898655515497397</v>
      </c>
      <c r="AX1090">
        <v>0.99451812381480109</v>
      </c>
      <c r="AY1090" s="1">
        <v>10</v>
      </c>
      <c r="AZ1090">
        <v>10</v>
      </c>
      <c r="BA1090">
        <v>10</v>
      </c>
      <c r="BB1090" s="18">
        <v>-1.3215836465061108</v>
      </c>
      <c r="BC1090" s="15">
        <v>-0.67418312225701005</v>
      </c>
      <c r="BD1090" s="15">
        <v>-0.45265015862521146</v>
      </c>
      <c r="BE1090" s="15">
        <v>-9.0918859259873849E-2</v>
      </c>
      <c r="BF1090" s="15">
        <v>-4.7509936164603318E-3</v>
      </c>
      <c r="BG1090" s="15">
        <v>0.70506143960592993</v>
      </c>
      <c r="BH1090" s="18">
        <v>-1.2678949089026379</v>
      </c>
      <c r="BI1090" s="15">
        <v>-0.66634967992579075</v>
      </c>
      <c r="BJ1090" s="15">
        <v>-1.4658556975291217E-2</v>
      </c>
      <c r="BK1090" s="15">
        <v>0.27045654849002493</v>
      </c>
      <c r="BL1090" s="15">
        <v>1.4542285972710463</v>
      </c>
      <c r="BM1090" s="15">
        <v>2.0632433407013901</v>
      </c>
      <c r="BN1090" s="1" t="s">
        <v>20540</v>
      </c>
    </row>
    <row r="1091" spans="1:66" x14ac:dyDescent="0.25">
      <c r="A1091">
        <v>854359</v>
      </c>
      <c r="B1091" t="s">
        <v>18832</v>
      </c>
      <c r="C1091" t="s">
        <v>18833</v>
      </c>
      <c r="D1091" t="s">
        <v>18834</v>
      </c>
      <c r="E1091" t="s">
        <v>18835</v>
      </c>
      <c r="F1091" s="23">
        <v>1.110223E-16</v>
      </c>
      <c r="G1091" s="23">
        <v>1.04668026E-4</v>
      </c>
      <c r="H1091" s="23">
        <v>7.9015439999999999E-3</v>
      </c>
      <c r="I1091" s="11">
        <v>0.13416358798273001</v>
      </c>
      <c r="J1091" s="12">
        <v>5.3529663971553218E-2</v>
      </c>
      <c r="K1091" s="12">
        <v>0.85219922497617273</v>
      </c>
      <c r="L1091" s="12">
        <v>0.54192478616429629</v>
      </c>
      <c r="M1091" s="12">
        <v>1.1172181398414573</v>
      </c>
      <c r="N1091" s="12">
        <v>-2.1086386632876871E-2</v>
      </c>
      <c r="O1091" s="1">
        <v>7.1883933754714802E-2</v>
      </c>
      <c r="P1091">
        <v>2.1541994140627824E-2</v>
      </c>
      <c r="Q1091">
        <v>0.32310228349064285</v>
      </c>
      <c r="R1091">
        <v>0.17730435011744705</v>
      </c>
      <c r="S1091">
        <v>0.31590839692193579</v>
      </c>
      <c r="T1091">
        <v>-4.6779918760633836E-3</v>
      </c>
      <c r="U1091" s="1">
        <v>0.55045612315349646</v>
      </c>
      <c r="V1091">
        <v>0.60124295281556073</v>
      </c>
      <c r="W1091">
        <v>0.76787005736909864</v>
      </c>
      <c r="X1091">
        <v>0.8113770664887977</v>
      </c>
      <c r="Y1091">
        <v>0.86915104377976238</v>
      </c>
      <c r="Z1091">
        <v>-0.2100627400554308</v>
      </c>
      <c r="AA1091">
        <v>-0.26968692448945325</v>
      </c>
      <c r="AB1091">
        <v>3.8859591661890886E-3</v>
      </c>
      <c r="AC1091">
        <v>0.15716878475242899</v>
      </c>
      <c r="AD1091">
        <v>0.92451318393630721</v>
      </c>
      <c r="AE1091" s="1">
        <v>0.65568239205096912</v>
      </c>
      <c r="AF1091">
        <v>0.79414225377837888</v>
      </c>
      <c r="AG1091">
        <v>0.83807020889167672</v>
      </c>
      <c r="AH1091">
        <v>0.85864104866850555</v>
      </c>
      <c r="AI1091">
        <v>0.68924965326656495</v>
      </c>
      <c r="AJ1091">
        <v>-0.34883693119668491</v>
      </c>
      <c r="AK1091">
        <v>-0.11986985095188857</v>
      </c>
      <c r="AL1091">
        <v>3.8284611676356772E-2</v>
      </c>
      <c r="AM1091">
        <v>0.39685490925662115</v>
      </c>
      <c r="AN1091">
        <v>0.99506160046786951</v>
      </c>
      <c r="AO1091" s="1">
        <v>0.61266347045708602</v>
      </c>
      <c r="AP1091">
        <v>0.7090320819354009</v>
      </c>
      <c r="AQ1091">
        <v>0.81550889582904651</v>
      </c>
      <c r="AR1091">
        <v>0.8479613575642001</v>
      </c>
      <c r="AS1091">
        <v>0.79053179200241774</v>
      </c>
      <c r="AT1091">
        <v>-0.28419905476171142</v>
      </c>
      <c r="AU1091">
        <v>-0.19725747117892808</v>
      </c>
      <c r="AV1091">
        <v>2.1524293313197357E-2</v>
      </c>
      <c r="AW1091">
        <v>0.28206391108211049</v>
      </c>
      <c r="AX1091">
        <v>0.97472988653024317</v>
      </c>
      <c r="AY1091" s="1">
        <v>10</v>
      </c>
      <c r="AZ1091">
        <v>10</v>
      </c>
      <c r="BA1091">
        <v>10</v>
      </c>
      <c r="BB1091" s="18">
        <v>-1.3390585427572794</v>
      </c>
      <c r="BC1091" s="15">
        <v>-0.61778728522050541</v>
      </c>
      <c r="BD1091" s="15">
        <v>-0.74412702218872484</v>
      </c>
      <c r="BE1091" s="15">
        <v>-0.1644440212256312</v>
      </c>
      <c r="BF1091" s="15">
        <v>0.16035223469196916</v>
      </c>
      <c r="BG1091" s="15">
        <v>1.6689959534347969</v>
      </c>
      <c r="BH1091" s="18">
        <v>-1.2352457434118265</v>
      </c>
      <c r="BI1091" s="15">
        <v>-0.57636722223274717</v>
      </c>
      <c r="BJ1091" s="15">
        <v>-8.4714222672735026E-2</v>
      </c>
      <c r="BK1091" s="15">
        <v>0.25488532090290045</v>
      </c>
      <c r="BL1091" s="15">
        <v>1.0248307740657883</v>
      </c>
      <c r="BM1091" s="15">
        <v>1.6526797766139951</v>
      </c>
      <c r="BN1091" s="1" t="s">
        <v>20540</v>
      </c>
    </row>
    <row r="1092" spans="1:66" x14ac:dyDescent="0.25">
      <c r="A1092">
        <v>853832</v>
      </c>
      <c r="B1092" t="s">
        <v>18836</v>
      </c>
      <c r="C1092" t="s">
        <v>18837</v>
      </c>
      <c r="D1092" t="s">
        <v>18838</v>
      </c>
      <c r="E1092" t="s">
        <v>18839</v>
      </c>
      <c r="F1092" s="23">
        <v>9.9999999999999998E-17</v>
      </c>
      <c r="G1092" s="23">
        <v>3.8779035000000002E-6</v>
      </c>
      <c r="H1092" s="23">
        <v>6.518947E-4</v>
      </c>
      <c r="I1092" s="11">
        <v>4.1696453328028934E-3</v>
      </c>
      <c r="J1092" s="12">
        <v>0.3495437071214883</v>
      </c>
      <c r="K1092" s="12">
        <v>0.71977595236233061</v>
      </c>
      <c r="L1092" s="12">
        <v>0.26732830185535239</v>
      </c>
      <c r="M1092" s="12">
        <v>1.5578746642557066</v>
      </c>
      <c r="N1092" s="12">
        <v>0.36348500097503428</v>
      </c>
      <c r="O1092" s="1">
        <v>3.6683944713479396E-3</v>
      </c>
      <c r="P1092">
        <v>0.24901701664717493</v>
      </c>
      <c r="Q1092">
        <v>0.38927332062770997</v>
      </c>
      <c r="R1092">
        <v>0.12537932164311025</v>
      </c>
      <c r="S1092">
        <v>0.52180118651217888</v>
      </c>
      <c r="T1092">
        <v>0.10189510719307709</v>
      </c>
      <c r="U1092" s="1">
        <v>0.49052084444871485</v>
      </c>
      <c r="V1092">
        <v>0.70786151820432242</v>
      </c>
      <c r="W1092">
        <v>0.83168818301864289</v>
      </c>
      <c r="X1092">
        <v>0.86333050539269962</v>
      </c>
      <c r="Y1092">
        <v>0.81991891581235021</v>
      </c>
      <c r="Z1092">
        <v>-0.40486102175544575</v>
      </c>
      <c r="AA1092">
        <v>-0.22044492178362241</v>
      </c>
      <c r="AB1092">
        <v>2.3790479769699033E-2</v>
      </c>
      <c r="AC1092">
        <v>0.2721173924057339</v>
      </c>
      <c r="AD1092">
        <v>0.96314496834811703</v>
      </c>
      <c r="AE1092" s="1">
        <v>0.57917690302260738</v>
      </c>
      <c r="AF1092">
        <v>0.77139817194390525</v>
      </c>
      <c r="AG1092">
        <v>0.82010247818573201</v>
      </c>
      <c r="AH1092">
        <v>0.92521843969478856</v>
      </c>
      <c r="AI1092">
        <v>0.61715180108387957</v>
      </c>
      <c r="AJ1092">
        <v>-0.39657317947056753</v>
      </c>
      <c r="AK1092">
        <v>-0.12453285135042605</v>
      </c>
      <c r="AL1092">
        <v>-7.0036107205468809E-2</v>
      </c>
      <c r="AM1092">
        <v>0.55316723996519035</v>
      </c>
      <c r="AN1092">
        <v>0.9694724227648891</v>
      </c>
      <c r="AO1092" s="1">
        <v>0.5474396718868646</v>
      </c>
      <c r="AP1092">
        <v>0.75414762893446929</v>
      </c>
      <c r="AQ1092">
        <v>0.83806280576941206</v>
      </c>
      <c r="AR1092">
        <v>0.9110960612940634</v>
      </c>
      <c r="AS1092">
        <v>0.71968073991342008</v>
      </c>
      <c r="AT1092">
        <v>-0.40649000789250506</v>
      </c>
      <c r="AU1092">
        <v>-0.17044956208939505</v>
      </c>
      <c r="AV1092">
        <v>-2.8076246490281856E-2</v>
      </c>
      <c r="AW1092">
        <v>0.43277474844562652</v>
      </c>
      <c r="AX1092">
        <v>0.98151893633931808</v>
      </c>
      <c r="AY1092" s="1">
        <v>10</v>
      </c>
      <c r="AZ1092">
        <v>10</v>
      </c>
      <c r="BA1092">
        <v>10</v>
      </c>
      <c r="BB1092" s="18">
        <v>-1.1399877911670602</v>
      </c>
      <c r="BC1092" s="15">
        <v>-0.97656276959573329</v>
      </c>
      <c r="BD1092" s="15">
        <v>-0.62472681934033536</v>
      </c>
      <c r="BE1092" s="15">
        <v>-0.15876536258763946</v>
      </c>
      <c r="BF1092" s="15">
        <v>0.31500203242091768</v>
      </c>
      <c r="BG1092" s="15">
        <v>1.3601183187352328</v>
      </c>
      <c r="BH1092" s="18">
        <v>-1.1368564518760298</v>
      </c>
      <c r="BI1092" s="15">
        <v>-0.71406084037139239</v>
      </c>
      <c r="BJ1092" s="15">
        <v>-8.4186188068922516E-2</v>
      </c>
      <c r="BK1092" s="15">
        <v>4.1994066186476518E-2</v>
      </c>
      <c r="BL1092" s="15">
        <v>1.4849418611894893</v>
      </c>
      <c r="BM1092" s="15">
        <v>1.6330899444750004</v>
      </c>
      <c r="BN1092" s="1" t="s">
        <v>20540</v>
      </c>
    </row>
    <row r="1093" spans="1:66" x14ac:dyDescent="0.25">
      <c r="A1093">
        <v>851677</v>
      </c>
      <c r="B1093" t="s">
        <v>18852</v>
      </c>
      <c r="C1093" t="s">
        <v>18853</v>
      </c>
      <c r="D1093" t="s">
        <v>18854</v>
      </c>
      <c r="E1093" t="s">
        <v>18855</v>
      </c>
      <c r="F1093" s="23">
        <v>9.9999999999999998E-17</v>
      </c>
      <c r="G1093" s="23">
        <v>2.0105095999999999E-3</v>
      </c>
      <c r="H1093" s="23">
        <v>1.1490806E-5</v>
      </c>
      <c r="I1093" s="11">
        <v>6.1797553844631599E-2</v>
      </c>
      <c r="J1093" s="12">
        <v>2.147153609083886E-2</v>
      </c>
      <c r="K1093" s="12">
        <v>0.21276647169014778</v>
      </c>
      <c r="L1093" s="12">
        <v>0.29438175946220968</v>
      </c>
      <c r="M1093" s="12">
        <v>1.8472183148028745</v>
      </c>
      <c r="N1093" s="12">
        <v>-0.4750741692142475</v>
      </c>
      <c r="O1093" s="1">
        <v>0.16367370004681028</v>
      </c>
      <c r="P1093">
        <v>1.7611119759584012E-2</v>
      </c>
      <c r="Q1093">
        <v>0.12637695848019409</v>
      </c>
      <c r="R1093">
        <v>0.12759931654247925</v>
      </c>
      <c r="S1093">
        <v>0.57603579602098998</v>
      </c>
      <c r="T1093">
        <v>-0.12356218505619015</v>
      </c>
      <c r="U1093" s="1">
        <v>0.63955515314883715</v>
      </c>
      <c r="V1093">
        <v>0.74829115855795292</v>
      </c>
      <c r="W1093">
        <v>0.81859781205509863</v>
      </c>
      <c r="X1093">
        <v>0.80509200456198182</v>
      </c>
      <c r="Y1093">
        <v>0.78194239101701357</v>
      </c>
      <c r="Z1093">
        <v>-0.30696661245489432</v>
      </c>
      <c r="AA1093">
        <v>-0.15174244678894694</v>
      </c>
      <c r="AB1093">
        <v>7.9894428230064957E-2</v>
      </c>
      <c r="AC1093">
        <v>0.23642739314559993</v>
      </c>
      <c r="AD1093">
        <v>0.97863158294608199</v>
      </c>
      <c r="AE1093" s="1">
        <v>0.65065553408215726</v>
      </c>
      <c r="AF1093">
        <v>0.79604486808523089</v>
      </c>
      <c r="AG1093">
        <v>0.87502997460511023</v>
      </c>
      <c r="AH1093">
        <v>0.87669238836369312</v>
      </c>
      <c r="AI1093">
        <v>0.51764844784614317</v>
      </c>
      <c r="AJ1093">
        <v>-0.35627042705288681</v>
      </c>
      <c r="AK1093">
        <v>-0.16704994220512062</v>
      </c>
      <c r="AL1093">
        <v>6.5038001515297608E-2</v>
      </c>
      <c r="AM1093">
        <v>0.59128945397872368</v>
      </c>
      <c r="AN1093">
        <v>0.97284672310717546</v>
      </c>
      <c r="AO1093" s="1">
        <v>0.65911680325798405</v>
      </c>
      <c r="AP1093">
        <v>0.78972009422171818</v>
      </c>
      <c r="AQ1093">
        <v>0.86615477122284723</v>
      </c>
      <c r="AR1093">
        <v>0.86045040890149271</v>
      </c>
      <c r="AS1093">
        <v>0.65766772890852532</v>
      </c>
      <c r="AT1093">
        <v>-0.3398088814393786</v>
      </c>
      <c r="AU1093">
        <v>-0.16314288379667627</v>
      </c>
      <c r="AV1093">
        <v>7.3675326193264154E-2</v>
      </c>
      <c r="AW1093">
        <v>0.43072551339224946</v>
      </c>
      <c r="AX1093">
        <v>0.99642042633028205</v>
      </c>
      <c r="AY1093" s="1">
        <v>10</v>
      </c>
      <c r="AZ1093">
        <v>10</v>
      </c>
      <c r="BA1093">
        <v>10</v>
      </c>
      <c r="BB1093" s="18">
        <v>-1.4201354198649578</v>
      </c>
      <c r="BC1093" s="15">
        <v>-0.72924492695586096</v>
      </c>
      <c r="BD1093" s="15">
        <v>-0.4067957526560238</v>
      </c>
      <c r="BE1093" s="15">
        <v>7.4386534694871984E-2</v>
      </c>
      <c r="BF1093" s="15">
        <v>0.39955449466537557</v>
      </c>
      <c r="BG1093" s="15">
        <v>1.5327598810635539</v>
      </c>
      <c r="BH1093" s="18">
        <v>-1.3855314360831927</v>
      </c>
      <c r="BI1093" s="15">
        <v>-0.71722178622564714</v>
      </c>
      <c r="BJ1093" s="15">
        <v>-0.28765563985835807</v>
      </c>
      <c r="BK1093" s="15">
        <v>0.23922771361416781</v>
      </c>
      <c r="BL1093" s="15">
        <v>1.4339176470892607</v>
      </c>
      <c r="BM1093" s="15">
        <v>1.2667386905168125</v>
      </c>
      <c r="BN1093" s="1" t="s">
        <v>20540</v>
      </c>
    </row>
    <row r="1094" spans="1:66" x14ac:dyDescent="0.25">
      <c r="A1094">
        <v>851657</v>
      </c>
      <c r="B1094" t="s">
        <v>18860</v>
      </c>
      <c r="C1094" t="s">
        <v>18861</v>
      </c>
      <c r="D1094" t="s">
        <v>18862</v>
      </c>
      <c r="E1094" t="s">
        <v>18863</v>
      </c>
      <c r="F1094" s="23">
        <v>9.9999999999999998E-17</v>
      </c>
      <c r="G1094" s="23">
        <v>7.8790279999999996E-9</v>
      </c>
      <c r="H1094" s="23">
        <v>3.9408630000000003E-6</v>
      </c>
      <c r="I1094" s="11">
        <v>-0.14196819171009367</v>
      </c>
      <c r="J1094" s="12">
        <v>0.37876315770419566</v>
      </c>
      <c r="K1094" s="12">
        <v>0.74960519743223053</v>
      </c>
      <c r="L1094" s="12">
        <v>1.1657245288251483</v>
      </c>
      <c r="M1094" s="12">
        <v>2.2951637647180076</v>
      </c>
      <c r="N1094" s="12">
        <v>0.57295520090662355</v>
      </c>
      <c r="O1094" s="1">
        <v>-0.14835932184486147</v>
      </c>
      <c r="P1094">
        <v>0.18671833882660466</v>
      </c>
      <c r="Q1094">
        <v>0.27731659391318103</v>
      </c>
      <c r="R1094">
        <v>0.3503510357844436</v>
      </c>
      <c r="S1094">
        <v>0.5398251317058067</v>
      </c>
      <c r="T1094">
        <v>0.11918269766084758</v>
      </c>
      <c r="U1094" s="1">
        <v>0.6729629825390101</v>
      </c>
      <c r="V1094">
        <v>0.78922192519794365</v>
      </c>
      <c r="W1094">
        <v>0.82657462637718948</v>
      </c>
      <c r="X1094">
        <v>0.81403092524759701</v>
      </c>
      <c r="Y1094">
        <v>0.7300448244668889</v>
      </c>
      <c r="Z1094">
        <v>-0.32533256264840477</v>
      </c>
      <c r="AA1094">
        <v>-0.11067068664611703</v>
      </c>
      <c r="AB1094">
        <v>7.9289507994863159E-2</v>
      </c>
      <c r="AC1094">
        <v>0.29963189937177964</v>
      </c>
      <c r="AD1094">
        <v>0.99069750508709564</v>
      </c>
      <c r="AE1094" s="1">
        <v>0.71860406285613476</v>
      </c>
      <c r="AF1094">
        <v>0.84026472663568808</v>
      </c>
      <c r="AG1094">
        <v>0.8689044278264072</v>
      </c>
      <c r="AH1094">
        <v>0.81971952324824804</v>
      </c>
      <c r="AI1094">
        <v>0.50531072016672773</v>
      </c>
      <c r="AJ1094">
        <v>-0.34425608661087603</v>
      </c>
      <c r="AK1094">
        <v>-0.10289747047523293</v>
      </c>
      <c r="AL1094">
        <v>0.12888532555352006</v>
      </c>
      <c r="AM1094">
        <v>0.53156157422199579</v>
      </c>
      <c r="AN1094">
        <v>0.97966845408848235</v>
      </c>
      <c r="AO1094" s="1">
        <v>0.70674209770287955</v>
      </c>
      <c r="AP1094">
        <v>0.82741530659560047</v>
      </c>
      <c r="AQ1094">
        <v>0.86020558665285685</v>
      </c>
      <c r="AR1094">
        <v>0.82654597262753371</v>
      </c>
      <c r="AS1094">
        <v>0.60971181549311149</v>
      </c>
      <c r="AT1094">
        <v>-0.33986467818857558</v>
      </c>
      <c r="AU1094">
        <v>-0.10748012393706899</v>
      </c>
      <c r="AV1094">
        <v>0.10857975409164657</v>
      </c>
      <c r="AW1094">
        <v>0.43579533024376621</v>
      </c>
      <c r="AX1094">
        <v>0.99565289007120628</v>
      </c>
      <c r="AY1094" s="1">
        <v>10</v>
      </c>
      <c r="AZ1094">
        <v>10</v>
      </c>
      <c r="BA1094">
        <v>10</v>
      </c>
      <c r="BB1094" s="18">
        <v>-1.4471194341903562</v>
      </c>
      <c r="BC1094" s="15">
        <v>-0.80695400183335997</v>
      </c>
      <c r="BD1094" s="15">
        <v>-0.41165167844977185</v>
      </c>
      <c r="BE1094" s="15">
        <v>-6.1837786526188272E-2</v>
      </c>
      <c r="BF1094" s="15">
        <v>0.34392527151334235</v>
      </c>
      <c r="BG1094" s="15">
        <v>1.1365356431035432</v>
      </c>
      <c r="BH1094" s="18">
        <v>-1.5176533867036222</v>
      </c>
      <c r="BI1094" s="15">
        <v>-0.61877338012172067</v>
      </c>
      <c r="BJ1094" s="15">
        <v>-3.922587825819613E-2</v>
      </c>
      <c r="BK1094" s="15">
        <v>0.51732827573941353</v>
      </c>
      <c r="BL1094" s="15">
        <v>1.4842298005825827</v>
      </c>
      <c r="BM1094" s="15">
        <v>1.4211965551443324</v>
      </c>
      <c r="BN1094" s="1" t="s">
        <v>20540</v>
      </c>
    </row>
    <row r="1095" spans="1:66" x14ac:dyDescent="0.25">
      <c r="A1095">
        <v>853963</v>
      </c>
      <c r="B1095" t="s">
        <v>18864</v>
      </c>
      <c r="C1095" t="s">
        <v>18865</v>
      </c>
      <c r="D1095" t="s">
        <v>18866</v>
      </c>
      <c r="E1095" t="s">
        <v>18867</v>
      </c>
      <c r="F1095" s="23">
        <v>3.6970426999999998E-14</v>
      </c>
      <c r="G1095" s="23">
        <v>7.5447464999999996E-6</v>
      </c>
      <c r="H1095" s="23">
        <v>6.0242059999999998E-3</v>
      </c>
      <c r="I1095" s="11">
        <v>-3.7382897482945462E-3</v>
      </c>
      <c r="J1095" s="12">
        <v>0.46350592553298847</v>
      </c>
      <c r="K1095" s="12">
        <v>0.61370956755437001</v>
      </c>
      <c r="L1095" s="12">
        <v>0.56642090229269837</v>
      </c>
      <c r="M1095" s="12">
        <v>1.4739537435747216</v>
      </c>
      <c r="N1095" s="12">
        <v>0.31244471704312859</v>
      </c>
      <c r="O1095" s="1">
        <v>-1.8930031116798434E-3</v>
      </c>
      <c r="P1095">
        <v>0.18240844059877923</v>
      </c>
      <c r="Q1095">
        <v>0.22418031209368036</v>
      </c>
      <c r="R1095">
        <v>0.18298042053550398</v>
      </c>
      <c r="S1095">
        <v>0.39859298543338861</v>
      </c>
      <c r="T1095">
        <v>8.0051236983002941E-2</v>
      </c>
      <c r="U1095" s="1">
        <v>0.62346926129941926</v>
      </c>
      <c r="V1095">
        <v>0.74189297230529705</v>
      </c>
      <c r="W1095">
        <v>0.85153136324933709</v>
      </c>
      <c r="X1095">
        <v>0.84133965917945419</v>
      </c>
      <c r="Y1095">
        <v>0.75353768554858769</v>
      </c>
      <c r="Z1095">
        <v>-0.31495936772336397</v>
      </c>
      <c r="AA1095">
        <v>-0.20402057889636716</v>
      </c>
      <c r="AB1095">
        <v>7.8229364384404226E-2</v>
      </c>
      <c r="AC1095">
        <v>0.31068215798615845</v>
      </c>
      <c r="AD1095">
        <v>0.98680413120121169</v>
      </c>
      <c r="AE1095" s="1">
        <v>0.71131638612546444</v>
      </c>
      <c r="AF1095">
        <v>0.7881249305192406</v>
      </c>
      <c r="AG1095">
        <v>0.84716933492077073</v>
      </c>
      <c r="AH1095">
        <v>0.85247386954535365</v>
      </c>
      <c r="AI1095">
        <v>0.47517533722736005</v>
      </c>
      <c r="AJ1095">
        <v>-0.28559155835563543</v>
      </c>
      <c r="AK1095">
        <v>-0.13968898832057766</v>
      </c>
      <c r="AL1095">
        <v>5.829330338545171E-2</v>
      </c>
      <c r="AM1095">
        <v>0.60312829218886599</v>
      </c>
      <c r="AN1095">
        <v>0.95978779682639004</v>
      </c>
      <c r="AO1095" s="1">
        <v>0.68560529880583421</v>
      </c>
      <c r="AP1095">
        <v>0.78226377096358035</v>
      </c>
      <c r="AQ1095">
        <v>0.86480441236118688</v>
      </c>
      <c r="AR1095">
        <v>0.86334592843254121</v>
      </c>
      <c r="AS1095">
        <v>0.60723538003666866</v>
      </c>
      <c r="AT1095">
        <v>-0.30388880010504704</v>
      </c>
      <c r="AU1095">
        <v>-0.17076277305794244</v>
      </c>
      <c r="AV1095">
        <v>6.8201054977002559E-2</v>
      </c>
      <c r="AW1095">
        <v>0.4848204369551527</v>
      </c>
      <c r="AX1095">
        <v>0.98954120315032312</v>
      </c>
      <c r="AY1095" s="1">
        <v>10</v>
      </c>
      <c r="AZ1095">
        <v>10</v>
      </c>
      <c r="BA1095">
        <v>10</v>
      </c>
      <c r="BB1095" s="18">
        <v>-1.3774075276848257</v>
      </c>
      <c r="BC1095" s="15">
        <v>-0.82784037975175673</v>
      </c>
      <c r="BD1095" s="15">
        <v>-0.63021847186382962</v>
      </c>
      <c r="BE1095" s="15">
        <v>-0.12742974591704156</v>
      </c>
      <c r="BF1095" s="15">
        <v>0.28665233530249373</v>
      </c>
      <c r="BG1095" s="15">
        <v>1.0755374060786109</v>
      </c>
      <c r="BH1095" s="18">
        <v>-1.3809004560691749</v>
      </c>
      <c r="BI1095" s="15">
        <v>-0.39475650647878541</v>
      </c>
      <c r="BJ1095" s="15">
        <v>-5.6789521035430945E-2</v>
      </c>
      <c r="BK1095" s="15">
        <v>0.4018143149557778</v>
      </c>
      <c r="BL1095" s="15">
        <v>1.6638636310556159</v>
      </c>
      <c r="BM1095" s="15">
        <v>1.3674749214083584</v>
      </c>
      <c r="BN1095" s="1" t="s">
        <v>20540</v>
      </c>
    </row>
    <row r="1096" spans="1:66" x14ac:dyDescent="0.25">
      <c r="A1096">
        <v>853670</v>
      </c>
      <c r="B1096" t="s">
        <v>18896</v>
      </c>
      <c r="C1096" t="s">
        <v>18897</v>
      </c>
      <c r="D1096" t="s">
        <v>18898</v>
      </c>
      <c r="E1096" t="s">
        <v>18899</v>
      </c>
      <c r="F1096" s="23">
        <v>4.4408919999999998E-16</v>
      </c>
      <c r="G1096" s="23">
        <v>5.5308790000000001E-5</v>
      </c>
      <c r="H1096" s="23">
        <v>1.6306148999999999E-3</v>
      </c>
      <c r="I1096" s="11">
        <v>-0.15089092350281944</v>
      </c>
      <c r="J1096" s="12">
        <v>0.20524096395449146</v>
      </c>
      <c r="K1096" s="12">
        <v>0.53018516925527603</v>
      </c>
      <c r="L1096" s="12">
        <v>0.26195735328143166</v>
      </c>
      <c r="M1096" s="12">
        <v>1.4594022495758279</v>
      </c>
      <c r="N1096" s="12">
        <v>0.49166506202882665</v>
      </c>
      <c r="O1096" s="1">
        <v>-0.19218286629466866</v>
      </c>
      <c r="P1096">
        <v>0.22409768018363085</v>
      </c>
      <c r="Q1096">
        <v>0.38455209137549123</v>
      </c>
      <c r="R1096">
        <v>0.15229492152639482</v>
      </c>
      <c r="S1096">
        <v>0.56556898784353882</v>
      </c>
      <c r="T1096">
        <v>0.17119042901067946</v>
      </c>
      <c r="U1096" s="1">
        <v>0.47150161026358589</v>
      </c>
      <c r="V1096">
        <v>0.74136602279470887</v>
      </c>
      <c r="W1096">
        <v>0.87165977249850801</v>
      </c>
      <c r="X1096">
        <v>0.88522281812792658</v>
      </c>
      <c r="Y1096">
        <v>0.75638108523795433</v>
      </c>
      <c r="Z1096">
        <v>-0.46626047449304975</v>
      </c>
      <c r="AA1096">
        <v>-0.23169221797856349</v>
      </c>
      <c r="AB1096">
        <v>4.9726165920304002E-2</v>
      </c>
      <c r="AC1096">
        <v>0.36334705157694097</v>
      </c>
      <c r="AD1096">
        <v>0.97212299727243245</v>
      </c>
      <c r="AE1096" s="1">
        <v>0.55501914810573139</v>
      </c>
      <c r="AF1096">
        <v>0.77986679577231266</v>
      </c>
      <c r="AG1096">
        <v>0.84654921775270353</v>
      </c>
      <c r="AH1096">
        <v>0.92321527342322085</v>
      </c>
      <c r="AI1096">
        <v>0.56610342966907901</v>
      </c>
      <c r="AJ1096">
        <v>-0.43144299036542044</v>
      </c>
      <c r="AK1096">
        <v>-0.14930281984543811</v>
      </c>
      <c r="AL1096">
        <v>-3.2020255552407006E-2</v>
      </c>
      <c r="AM1096">
        <v>0.60168178419991802</v>
      </c>
      <c r="AN1096">
        <v>0.96258854889991252</v>
      </c>
      <c r="AO1096" s="1">
        <v>0.5257513154409339</v>
      </c>
      <c r="AP1096">
        <v>0.77259949997917032</v>
      </c>
      <c r="AQ1096">
        <v>0.86738776685381658</v>
      </c>
      <c r="AR1096">
        <v>0.91786913116931945</v>
      </c>
      <c r="AS1096">
        <v>0.65453060356606696</v>
      </c>
      <c r="AT1096">
        <v>-0.4515183401756222</v>
      </c>
      <c r="AU1096">
        <v>-0.18645315010556765</v>
      </c>
      <c r="AV1096">
        <v>2.6999863401645789E-3</v>
      </c>
      <c r="AW1096">
        <v>0.50649221581589254</v>
      </c>
      <c r="AX1096">
        <v>0.97811743833526221</v>
      </c>
      <c r="AY1096" s="1">
        <v>10</v>
      </c>
      <c r="AZ1096">
        <v>10</v>
      </c>
      <c r="BA1096">
        <v>10</v>
      </c>
      <c r="BB1096" s="18">
        <v>-1.0289800741195771</v>
      </c>
      <c r="BC1096" s="15">
        <v>-1.0196465384071176</v>
      </c>
      <c r="BD1096" s="15">
        <v>-0.60192196590221947</v>
      </c>
      <c r="BE1096" s="15">
        <v>-0.10076560375858935</v>
      </c>
      <c r="BF1096" s="15">
        <v>0.45773771777432853</v>
      </c>
      <c r="BG1096" s="15">
        <v>1.1576618086573729</v>
      </c>
      <c r="BH1096" s="18">
        <v>-1.1515148680905654</v>
      </c>
      <c r="BI1096" s="15">
        <v>-0.85297541831088031</v>
      </c>
      <c r="BJ1096" s="15">
        <v>-0.17137167849573598</v>
      </c>
      <c r="BK1096" s="15">
        <v>0.1119634959670525</v>
      </c>
      <c r="BL1096" s="15">
        <v>1.6428822567646348</v>
      </c>
      <c r="BM1096" s="15">
        <v>1.5569308679212961</v>
      </c>
      <c r="BN1096" s="1" t="s">
        <v>20540</v>
      </c>
    </row>
    <row r="1097" spans="1:66" x14ac:dyDescent="0.25">
      <c r="A1097">
        <v>851757</v>
      </c>
      <c r="B1097" t="s">
        <v>18912</v>
      </c>
      <c r="C1097" t="s">
        <v>18913</v>
      </c>
      <c r="D1097" t="s">
        <v>18914</v>
      </c>
      <c r="E1097" t="s">
        <v>18915</v>
      </c>
      <c r="F1097" s="23">
        <v>2.0787074000000002E-9</v>
      </c>
      <c r="G1097" s="23">
        <v>1.3079219E-6</v>
      </c>
      <c r="H1097" s="23">
        <v>2.7156537000000002E-4</v>
      </c>
      <c r="I1097" s="11">
        <v>-2.3306179298234891E-2</v>
      </c>
      <c r="J1097" s="12">
        <v>9.7269961883286848E-2</v>
      </c>
      <c r="K1097" s="12">
        <v>0.50517648205056154</v>
      </c>
      <c r="L1097" s="12">
        <v>0.33316861841160889</v>
      </c>
      <c r="M1097" s="12">
        <v>1.5681884307088725</v>
      </c>
      <c r="N1097" s="12">
        <v>1.2215860125437896</v>
      </c>
      <c r="O1097" s="1">
        <v>-1.1319138568394111E-2</v>
      </c>
      <c r="P1097">
        <v>4.0116338494688659E-2</v>
      </c>
      <c r="Q1097">
        <v>0.19647453725303998</v>
      </c>
      <c r="R1097">
        <v>0.12291190875087586</v>
      </c>
      <c r="S1097">
        <v>0.52168746358571216</v>
      </c>
      <c r="T1097">
        <v>0.37431966835231284</v>
      </c>
      <c r="U1097" s="1">
        <v>0.75230709561531883</v>
      </c>
      <c r="V1097">
        <v>0.70891513834073017</v>
      </c>
      <c r="W1097">
        <v>0.76348411332968769</v>
      </c>
      <c r="X1097">
        <v>0.61895330805896065</v>
      </c>
      <c r="Y1097">
        <v>0.73215108510638127</v>
      </c>
      <c r="Z1097">
        <v>-0.1444075063567079</v>
      </c>
      <c r="AA1097">
        <v>-0.12760682431577408</v>
      </c>
      <c r="AB1097">
        <v>0.2414005387829338</v>
      </c>
      <c r="AC1097">
        <v>5.0769802398485941E-2</v>
      </c>
      <c r="AD1097">
        <v>0.9139871057878417</v>
      </c>
      <c r="AE1097" s="1">
        <v>0.64530995359946008</v>
      </c>
      <c r="AF1097">
        <v>0.77418407080464169</v>
      </c>
      <c r="AG1097">
        <v>0.81276582421660837</v>
      </c>
      <c r="AH1097">
        <v>0.90316897981733435</v>
      </c>
      <c r="AI1097">
        <v>0.61817731574675372</v>
      </c>
      <c r="AJ1097">
        <v>-0.33396404318603307</v>
      </c>
      <c r="AK1097">
        <v>-0.11116578285669537</v>
      </c>
      <c r="AL1097">
        <v>-5.1988655651180077E-2</v>
      </c>
      <c r="AM1097">
        <v>0.52425111954661507</v>
      </c>
      <c r="AN1097">
        <v>0.97666242283650795</v>
      </c>
      <c r="AO1097" s="1">
        <v>0.69884135664175784</v>
      </c>
      <c r="AP1097">
        <v>0.78050874832609574</v>
      </c>
      <c r="AQ1097">
        <v>0.82515850599014151</v>
      </c>
      <c r="AR1097">
        <v>0.84833293021159828</v>
      </c>
      <c r="AS1097">
        <v>0.6728891373333914</v>
      </c>
      <c r="AT1097">
        <v>-0.28843279471728073</v>
      </c>
      <c r="AU1097">
        <v>-0.11979215560463562</v>
      </c>
      <c r="AV1097">
        <v>3.4000597526347244E-2</v>
      </c>
      <c r="AW1097">
        <v>0.4001765721039357</v>
      </c>
      <c r="AX1097">
        <v>0.99052082581669865</v>
      </c>
      <c r="AY1097" s="1">
        <v>10</v>
      </c>
      <c r="AZ1097">
        <v>10</v>
      </c>
      <c r="BA1097">
        <v>10</v>
      </c>
      <c r="BB1097" s="18">
        <v>-1.1635218371205527</v>
      </c>
      <c r="BC1097" s="15">
        <v>-0.55032113849048137</v>
      </c>
      <c r="BD1097" s="15">
        <v>-0.53337394828506168</v>
      </c>
      <c r="BE1097" s="15">
        <v>-0.16114870442902893</v>
      </c>
      <c r="BF1097" s="15">
        <v>-0.35344181137761715</v>
      </c>
      <c r="BG1097" s="15">
        <v>0.33388136826050352</v>
      </c>
      <c r="BH1097" s="18">
        <v>-1.1940914787825341</v>
      </c>
      <c r="BI1097" s="15">
        <v>-0.42273661074800967</v>
      </c>
      <c r="BJ1097" s="15">
        <v>0.12924276957034744</v>
      </c>
      <c r="BK1097" s="15">
        <v>0.2758532231512531</v>
      </c>
      <c r="BL1097" s="15">
        <v>1.7034787062151551</v>
      </c>
      <c r="BM1097" s="15">
        <v>1.9361794620360318</v>
      </c>
      <c r="BN1097" s="1" t="s">
        <v>20540</v>
      </c>
    </row>
    <row r="1098" spans="1:66" x14ac:dyDescent="0.25">
      <c r="A1098">
        <v>855350</v>
      </c>
      <c r="B1098" t="s">
        <v>18980</v>
      </c>
      <c r="C1098" t="s">
        <v>18981</v>
      </c>
      <c r="D1098" t="s">
        <v>18982</v>
      </c>
      <c r="E1098" t="s">
        <v>18983</v>
      </c>
      <c r="F1098" s="23">
        <v>9.9999999999999998E-17</v>
      </c>
      <c r="G1098" s="23">
        <v>2.2986401999999999E-10</v>
      </c>
      <c r="H1098" s="23">
        <v>9.3768329999999999E-9</v>
      </c>
      <c r="I1098" s="11">
        <v>-1.4278025328514781E-2</v>
      </c>
      <c r="J1098" s="12">
        <v>0.25637816132966473</v>
      </c>
      <c r="K1098" s="12">
        <v>0.7743642567874286</v>
      </c>
      <c r="L1098" s="12">
        <v>0.3155821717630975</v>
      </c>
      <c r="M1098" s="12">
        <v>2.9114794896256102</v>
      </c>
      <c r="N1098" s="12">
        <v>1.6586581247725718</v>
      </c>
      <c r="O1098" s="1">
        <v>-3.1183442136522386E-2</v>
      </c>
      <c r="P1098">
        <v>0.29727597209837825</v>
      </c>
      <c r="Q1098">
        <v>0.57976722123444113</v>
      </c>
      <c r="R1098">
        <v>0.19984653975414918</v>
      </c>
      <c r="S1098">
        <v>1.1246916041364443</v>
      </c>
      <c r="T1098">
        <v>0.50851878525856942</v>
      </c>
      <c r="U1098" s="1">
        <v>0.55571701914475224</v>
      </c>
      <c r="V1098">
        <v>0.7268975463886922</v>
      </c>
      <c r="W1098">
        <v>0.81572821376976246</v>
      </c>
      <c r="X1098">
        <v>0.81630518660808482</v>
      </c>
      <c r="Y1098">
        <v>0.82559071930173944</v>
      </c>
      <c r="Z1098">
        <v>-0.36374372972571523</v>
      </c>
      <c r="AA1098">
        <v>-0.17495349342173377</v>
      </c>
      <c r="AB1098">
        <v>6.1860780096070947E-2</v>
      </c>
      <c r="AC1098">
        <v>0.20696274289439101</v>
      </c>
      <c r="AD1098">
        <v>0.96621125029729826</v>
      </c>
      <c r="AE1098" s="1">
        <v>0.5490692107314028</v>
      </c>
      <c r="AF1098">
        <v>0.73213510039440577</v>
      </c>
      <c r="AG1098">
        <v>0.80051693225901011</v>
      </c>
      <c r="AH1098">
        <v>0.94727958681172286</v>
      </c>
      <c r="AI1098">
        <v>0.62360705143226591</v>
      </c>
      <c r="AJ1098">
        <v>-0.37701657814954237</v>
      </c>
      <c r="AK1098">
        <v>-0.14792037772149924</v>
      </c>
      <c r="AL1098">
        <v>-0.12421826352085311</v>
      </c>
      <c r="AM1098">
        <v>0.57461737869103169</v>
      </c>
      <c r="AN1098">
        <v>0.95382879383348118</v>
      </c>
      <c r="AO1098" s="1">
        <v>0.56300068085842703</v>
      </c>
      <c r="AP1098">
        <v>0.74553808423594803</v>
      </c>
      <c r="AQ1098">
        <v>0.8228530918313719</v>
      </c>
      <c r="AR1098">
        <v>0.91905794262990215</v>
      </c>
      <c r="AS1098">
        <v>0.71075964708706252</v>
      </c>
      <c r="AT1098">
        <v>-0.38003869057520095</v>
      </c>
      <c r="AU1098">
        <v>-0.16093389786486686</v>
      </c>
      <c r="AV1098">
        <v>-5.8553290853045767E-2</v>
      </c>
      <c r="AW1098">
        <v>0.45176691306447792</v>
      </c>
      <c r="AX1098">
        <v>0.97833616447711647</v>
      </c>
      <c r="AY1098" s="1">
        <v>10</v>
      </c>
      <c r="AZ1098">
        <v>10</v>
      </c>
      <c r="BA1098">
        <v>10</v>
      </c>
      <c r="BB1098" s="18">
        <v>-1.0979763781852678</v>
      </c>
      <c r="BC1098" s="15">
        <v>-0.82219024858382961</v>
      </c>
      <c r="BD1098" s="15">
        <v>-0.55097684835309535</v>
      </c>
      <c r="BE1098" s="15">
        <v>-0.21077279118713435</v>
      </c>
      <c r="BF1098" s="15">
        <v>-2.321350682972928E-3</v>
      </c>
      <c r="BG1098" s="15">
        <v>0.88639090607348103</v>
      </c>
      <c r="BH1098" s="18">
        <v>-1.1066747515660362</v>
      </c>
      <c r="BI1098" s="15">
        <v>-0.66600107517854878</v>
      </c>
      <c r="BJ1098" s="15">
        <v>-7.9223277163766856E-2</v>
      </c>
      <c r="BK1098" s="15">
        <v>-1.8515703869384344E-2</v>
      </c>
      <c r="BL1098" s="15">
        <v>1.7713928085597939</v>
      </c>
      <c r="BM1098" s="15">
        <v>1.8968687101367612</v>
      </c>
      <c r="BN1098" s="1" t="s">
        <v>20540</v>
      </c>
    </row>
    <row r="1099" spans="1:66" x14ac:dyDescent="0.25">
      <c r="A1099">
        <v>854291</v>
      </c>
      <c r="B1099" t="s">
        <v>18988</v>
      </c>
      <c r="C1099" t="s">
        <v>18989</v>
      </c>
      <c r="D1099" t="s">
        <v>18990</v>
      </c>
      <c r="E1099" t="s">
        <v>18991</v>
      </c>
      <c r="F1099" s="23">
        <v>1.398881E-14</v>
      </c>
      <c r="G1099" s="23">
        <v>2.5328156000000001E-3</v>
      </c>
      <c r="H1099" s="23">
        <v>5.0594658000000002E-3</v>
      </c>
      <c r="I1099" s="11">
        <v>-7.4482570721576519E-2</v>
      </c>
      <c r="J1099" s="12">
        <v>0.21722844915266956</v>
      </c>
      <c r="K1099" s="12">
        <v>0.58177315428892984</v>
      </c>
      <c r="L1099" s="12">
        <v>2.0767564465661303E-3</v>
      </c>
      <c r="M1099" s="12">
        <v>1.2072015313708397</v>
      </c>
      <c r="N1099" s="12">
        <v>9.3072258105483308E-2</v>
      </c>
      <c r="O1099" s="1">
        <v>-9.4106238258271302E-2</v>
      </c>
      <c r="P1099">
        <v>0.2008925301797454</v>
      </c>
      <c r="Q1099">
        <v>0.39998186535670827</v>
      </c>
      <c r="R1099">
        <v>1.1930871772465959E-3</v>
      </c>
      <c r="S1099">
        <v>0.50012287150641344</v>
      </c>
      <c r="T1099">
        <v>3.5263748246205671E-2</v>
      </c>
      <c r="U1099" s="1">
        <v>0.54957941077100891</v>
      </c>
      <c r="V1099">
        <v>0.75995324290830812</v>
      </c>
      <c r="W1099">
        <v>0.88589327133872264</v>
      </c>
      <c r="X1099">
        <v>0.8455083363314484</v>
      </c>
      <c r="Y1099">
        <v>0.74774110426096452</v>
      </c>
      <c r="Z1099">
        <v>-0.41169385435757344</v>
      </c>
      <c r="AA1099">
        <v>-0.22727728018524732</v>
      </c>
      <c r="AB1099">
        <v>0.11905769592700124</v>
      </c>
      <c r="AC1099">
        <v>0.32175174512586396</v>
      </c>
      <c r="AD1099">
        <v>0.98561103525966709</v>
      </c>
      <c r="AE1099" s="1">
        <v>0.62222655090682666</v>
      </c>
      <c r="AF1099">
        <v>0.79891554057025738</v>
      </c>
      <c r="AG1099">
        <v>0.81738765467123708</v>
      </c>
      <c r="AH1099">
        <v>0.89923787018157653</v>
      </c>
      <c r="AI1099">
        <v>0.51370869336749281</v>
      </c>
      <c r="AJ1099">
        <v>-0.3883305556158409</v>
      </c>
      <c r="AK1099">
        <v>-8.6083509365737942E-2</v>
      </c>
      <c r="AL1099">
        <v>-4.0815315332631392E-2</v>
      </c>
      <c r="AM1099">
        <v>0.62374723785354425</v>
      </c>
      <c r="AN1099">
        <v>0.95592286729235232</v>
      </c>
      <c r="AO1099" s="1">
        <v>0.60182410442027101</v>
      </c>
      <c r="AP1099">
        <v>0.79774199839436644</v>
      </c>
      <c r="AQ1099">
        <v>0.86611251133802514</v>
      </c>
      <c r="AR1099">
        <v>0.89336772273381604</v>
      </c>
      <c r="AS1099">
        <v>0.63231485411815769</v>
      </c>
      <c r="AT1099">
        <v>-0.40724857561996231</v>
      </c>
      <c r="AU1099">
        <v>-0.15293919086869531</v>
      </c>
      <c r="AV1099">
        <v>3.1981154142270936E-2</v>
      </c>
      <c r="AW1099">
        <v>0.49771586264850026</v>
      </c>
      <c r="AX1099">
        <v>0.98967360893707024</v>
      </c>
      <c r="AY1099" s="1">
        <v>10</v>
      </c>
      <c r="AZ1099">
        <v>10</v>
      </c>
      <c r="BA1099">
        <v>10</v>
      </c>
      <c r="BB1099" s="18">
        <v>-1.2067121640387815</v>
      </c>
      <c r="BC1099" s="15">
        <v>-0.94445621284272396</v>
      </c>
      <c r="BD1099" s="15">
        <v>-0.59369906804891937</v>
      </c>
      <c r="BE1099" s="15">
        <v>6.5024085813854604E-2</v>
      </c>
      <c r="BF1099" s="15">
        <v>0.45054467301038742</v>
      </c>
      <c r="BG1099" s="15">
        <v>1.2607690901668827</v>
      </c>
      <c r="BH1099" s="18">
        <v>-1.277894419557944</v>
      </c>
      <c r="BI1099" s="15">
        <v>-0.736853134380001</v>
      </c>
      <c r="BJ1099" s="15">
        <v>-3.7704223596170428E-2</v>
      </c>
      <c r="BK1099" s="15">
        <v>6.7008821391566484E-2</v>
      </c>
      <c r="BL1099" s="15">
        <v>1.604255226186426</v>
      </c>
      <c r="BM1099" s="15">
        <v>1.3497173258954163</v>
      </c>
      <c r="BN1099" s="1" t="s">
        <v>20540</v>
      </c>
    </row>
    <row r="1100" spans="1:66" x14ac:dyDescent="0.25">
      <c r="A1100">
        <v>850562</v>
      </c>
      <c r="B1100" t="s">
        <v>19000</v>
      </c>
      <c r="C1100" t="s">
        <v>19001</v>
      </c>
      <c r="D1100" t="s">
        <v>19002</v>
      </c>
      <c r="E1100" t="s">
        <v>19003</v>
      </c>
      <c r="F1100" s="23">
        <v>2.9976022E-15</v>
      </c>
      <c r="G1100" s="23">
        <v>1.2129715E-4</v>
      </c>
      <c r="H1100" s="23">
        <v>4.3181125000000004E-3</v>
      </c>
      <c r="I1100" s="11">
        <v>-0.11447584856128956</v>
      </c>
      <c r="J1100" s="12">
        <v>7.8500819239180009E-2</v>
      </c>
      <c r="K1100" s="12">
        <v>0.5696771474299045</v>
      </c>
      <c r="L1100" s="12">
        <v>0.25216133322143575</v>
      </c>
      <c r="M1100" s="12">
        <v>1.3039281494763038</v>
      </c>
      <c r="N1100" s="12">
        <v>0.55001926351223818</v>
      </c>
      <c r="O1100" s="1">
        <v>-0.1149498252644094</v>
      </c>
      <c r="P1100">
        <v>5.3546184644767299E-2</v>
      </c>
      <c r="Q1100">
        <v>0.32440983428271136</v>
      </c>
      <c r="R1100">
        <v>0.11797688032526356</v>
      </c>
      <c r="S1100">
        <v>0.45903372412698479</v>
      </c>
      <c r="T1100">
        <v>0.17954104395720355</v>
      </c>
      <c r="U1100" s="1">
        <v>0.62044972030952361</v>
      </c>
      <c r="V1100">
        <v>0.7514376507986773</v>
      </c>
      <c r="W1100">
        <v>0.8862453979566689</v>
      </c>
      <c r="X1100">
        <v>0.85212596043012978</v>
      </c>
      <c r="Y1100">
        <v>0.70621011108220599</v>
      </c>
      <c r="Z1100">
        <v>-0.33005207814250259</v>
      </c>
      <c r="AA1100">
        <v>-0.23852117429445269</v>
      </c>
      <c r="AB1100">
        <v>0.11115941741938935</v>
      </c>
      <c r="AC1100">
        <v>0.37165344424488361</v>
      </c>
      <c r="AD1100">
        <v>0.99159260215146616</v>
      </c>
      <c r="AE1100" s="1">
        <v>0.64525618426671438</v>
      </c>
      <c r="AF1100">
        <v>0.80037274317399043</v>
      </c>
      <c r="AG1100">
        <v>0.84769881483278375</v>
      </c>
      <c r="AH1100">
        <v>0.88926581115122483</v>
      </c>
      <c r="AI1100">
        <v>0.5472957623702025</v>
      </c>
      <c r="AJ1100">
        <v>-0.36714415395200284</v>
      </c>
      <c r="AK1100">
        <v>-0.1249069664285495</v>
      </c>
      <c r="AL1100">
        <v>1.2465141225254722E-2</v>
      </c>
      <c r="AM1100">
        <v>0.57754640105180988</v>
      </c>
      <c r="AN1100">
        <v>0.97480151999277798</v>
      </c>
      <c r="AO1100" s="1">
        <v>0.64090521946860635</v>
      </c>
      <c r="AP1100">
        <v>0.78730579018550073</v>
      </c>
      <c r="AQ1100">
        <v>0.87201890595855791</v>
      </c>
      <c r="AR1100">
        <v>0.88202279716324195</v>
      </c>
      <c r="AS1100">
        <v>0.61958878730837375</v>
      </c>
      <c r="AT1100">
        <v>-0.3549665853413223</v>
      </c>
      <c r="AU1100">
        <v>-0.17406432602307026</v>
      </c>
      <c r="AV1100">
        <v>5.425573594158082E-2</v>
      </c>
      <c r="AW1100">
        <v>0.49609160758304449</v>
      </c>
      <c r="AX1100">
        <v>0.99114180313721933</v>
      </c>
      <c r="AY1100" s="1">
        <v>10</v>
      </c>
      <c r="AZ1100">
        <v>10</v>
      </c>
      <c r="BA1100">
        <v>10</v>
      </c>
      <c r="BB1100" s="18">
        <v>-1.2750283223618097</v>
      </c>
      <c r="BC1100" s="15">
        <v>-0.76805674908692756</v>
      </c>
      <c r="BD1100" s="15">
        <v>-0.60826355661868803</v>
      </c>
      <c r="BE1100" s="15">
        <v>2.2032447022992765E-3</v>
      </c>
      <c r="BF1100" s="15">
        <v>0.45696956313016918</v>
      </c>
      <c r="BG1100" s="15">
        <v>1.0410332575542676</v>
      </c>
      <c r="BH1100" s="18">
        <v>-1.3748673096613375</v>
      </c>
      <c r="BI1100" s="15">
        <v>-0.69959303037662712</v>
      </c>
      <c r="BJ1100" s="15">
        <v>-0.11142522607218279</v>
      </c>
      <c r="BK1100" s="15">
        <v>0.22212327553262998</v>
      </c>
      <c r="BL1100" s="15">
        <v>1.5941776955980667</v>
      </c>
      <c r="BM1100" s="15">
        <v>1.5207271576601402</v>
      </c>
      <c r="BN1100" s="1" t="s">
        <v>20540</v>
      </c>
    </row>
    <row r="1101" spans="1:66" x14ac:dyDescent="0.25">
      <c r="A1101">
        <v>854995</v>
      </c>
      <c r="B1101" t="s">
        <v>19028</v>
      </c>
      <c r="C1101" t="s">
        <v>19029</v>
      </c>
      <c r="D1101" t="s">
        <v>19030</v>
      </c>
      <c r="E1101" t="s">
        <v>19031</v>
      </c>
      <c r="F1101" s="23">
        <v>2.8865799000000001E-15</v>
      </c>
      <c r="G1101" s="23">
        <v>5.5641452999999996E-7</v>
      </c>
      <c r="H1101" s="23">
        <v>9.9846190000000001E-3</v>
      </c>
      <c r="I1101" s="11">
        <v>2.8242659401125917E-2</v>
      </c>
      <c r="J1101" s="12">
        <v>0.46350120276296353</v>
      </c>
      <c r="K1101" s="12">
        <v>0.61293772421490267</v>
      </c>
      <c r="L1101" s="12">
        <v>0.57230765505677883</v>
      </c>
      <c r="M1101" s="12">
        <v>1.4666552296089399</v>
      </c>
      <c r="N1101" s="12">
        <v>0.83035719951821019</v>
      </c>
      <c r="O1101" s="1">
        <v>4.4839096845265845E-2</v>
      </c>
      <c r="P1101">
        <v>0.32307223429951493</v>
      </c>
      <c r="Q1101">
        <v>0.35611367954451972</v>
      </c>
      <c r="R1101">
        <v>0.27092834565811791</v>
      </c>
      <c r="S1101">
        <v>0.56206053061922379</v>
      </c>
      <c r="T1101">
        <v>0.28907830783986321</v>
      </c>
      <c r="U1101" s="1">
        <v>0.74634985963500144</v>
      </c>
      <c r="V1101">
        <v>0.81191460442893881</v>
      </c>
      <c r="W1101">
        <v>0.84975326020891118</v>
      </c>
      <c r="X1101">
        <v>0.76597282589434978</v>
      </c>
      <c r="Y1101">
        <v>0.64683419974245771</v>
      </c>
      <c r="Z1101">
        <v>-0.28064990658503008</v>
      </c>
      <c r="AA1101">
        <v>-0.11306386613748348</v>
      </c>
      <c r="AB1101">
        <v>0.17117613010881705</v>
      </c>
      <c r="AC1101">
        <v>0.32205330250624048</v>
      </c>
      <c r="AD1101">
        <v>0.98833827560972787</v>
      </c>
      <c r="AE1101" s="1">
        <v>0.75700172303513091</v>
      </c>
      <c r="AF1101">
        <v>0.81252825495606462</v>
      </c>
      <c r="AG1101">
        <v>0.83934459576133036</v>
      </c>
      <c r="AH1101">
        <v>0.81824289288220753</v>
      </c>
      <c r="AI1101">
        <v>0.52234697730071156</v>
      </c>
      <c r="AJ1101">
        <v>-0.27077425652613296</v>
      </c>
      <c r="AK1101">
        <v>-9.8322964040385777E-2</v>
      </c>
      <c r="AL1101">
        <v>9.1094455300468738E-2</v>
      </c>
      <c r="AM1101">
        <v>0.51265751100046952</v>
      </c>
      <c r="AN1101">
        <v>0.97504731165013447</v>
      </c>
      <c r="AO1101" s="1">
        <v>0.7570693518970022</v>
      </c>
      <c r="AP1101">
        <v>0.81714421276546978</v>
      </c>
      <c r="AQ1101">
        <v>0.84874992215676159</v>
      </c>
      <c r="AR1101">
        <v>0.8012014229300003</v>
      </c>
      <c r="AS1101">
        <v>0.5777550959720541</v>
      </c>
      <c r="AT1101">
        <v>-0.27654540376864689</v>
      </c>
      <c r="AU1101">
        <v>-0.10510275743845528</v>
      </c>
      <c r="AV1101">
        <v>0.12526896869344159</v>
      </c>
      <c r="AW1101">
        <v>0.43569344843860874</v>
      </c>
      <c r="AX1101">
        <v>0.98647694265594355</v>
      </c>
      <c r="AY1101" s="1">
        <v>10</v>
      </c>
      <c r="AZ1101">
        <v>10</v>
      </c>
      <c r="BA1101">
        <v>10</v>
      </c>
      <c r="BB1101" s="18">
        <v>-1.5498431185528687</v>
      </c>
      <c r="BC1101" s="15">
        <v>-0.75525445443460004</v>
      </c>
      <c r="BD1101" s="15">
        <v>-0.46931504831703652</v>
      </c>
      <c r="BE1101" s="15">
        <v>1.5662193847500765E-2</v>
      </c>
      <c r="BF1101" s="15">
        <v>0.27309252012530089</v>
      </c>
      <c r="BG1101" s="15">
        <v>0.82724164033869074</v>
      </c>
      <c r="BH1101" s="18">
        <v>-1.5262708658681656</v>
      </c>
      <c r="BI1101" s="15">
        <v>-0.36840110199298337</v>
      </c>
      <c r="BJ1101" s="15">
        <v>4.2262941204887071E-2</v>
      </c>
      <c r="BK1101" s="15">
        <v>0.49332899097108807</v>
      </c>
      <c r="BL1101" s="15">
        <v>1.4972112258979118</v>
      </c>
      <c r="BM1101" s="15">
        <v>1.5202850767802758</v>
      </c>
      <c r="BN1101" s="1" t="s">
        <v>20540</v>
      </c>
    </row>
    <row r="1102" spans="1:66" x14ac:dyDescent="0.25">
      <c r="A1102">
        <v>851467</v>
      </c>
      <c r="B1102" t="s">
        <v>19032</v>
      </c>
      <c r="C1102" t="s">
        <v>19033</v>
      </c>
      <c r="D1102" t="s">
        <v>19034</v>
      </c>
      <c r="E1102" t="s">
        <v>19035</v>
      </c>
      <c r="F1102" s="23">
        <v>9.9999999999999998E-17</v>
      </c>
      <c r="G1102" s="23">
        <v>1.8300631E-6</v>
      </c>
      <c r="H1102" s="23">
        <v>9.2648639999999999E-6</v>
      </c>
      <c r="I1102" s="11">
        <v>1.5228672814899098E-2</v>
      </c>
      <c r="J1102" s="12">
        <v>0.4440233101884703</v>
      </c>
      <c r="K1102" s="12">
        <v>0.64683773499047037</v>
      </c>
      <c r="L1102" s="12">
        <v>5.7830680302520567E-2</v>
      </c>
      <c r="M1102" s="12">
        <v>2.0482726801387363</v>
      </c>
      <c r="N1102" s="12">
        <v>0.41198539704130688</v>
      </c>
      <c r="O1102" s="1">
        <v>1.6342870441675237E-2</v>
      </c>
      <c r="P1102">
        <v>0.28313228032640841</v>
      </c>
      <c r="Q1102">
        <v>0.32168565067686589</v>
      </c>
      <c r="R1102">
        <v>2.2962151293872062E-2</v>
      </c>
      <c r="S1102">
        <v>0.65009667952366923</v>
      </c>
      <c r="T1102">
        <v>0.11704809441102852</v>
      </c>
      <c r="U1102" s="1">
        <v>0.64431602390510667</v>
      </c>
      <c r="V1102">
        <v>0.80211952107661155</v>
      </c>
      <c r="W1102">
        <v>0.8766204205437983</v>
      </c>
      <c r="X1102">
        <v>0.74819454046827993</v>
      </c>
      <c r="Y1102">
        <v>0.71922246088125852</v>
      </c>
      <c r="Z1102">
        <v>-0.37029383300910468</v>
      </c>
      <c r="AA1102">
        <v>-0.16149985356602031</v>
      </c>
      <c r="AB1102">
        <v>0.22971015816711637</v>
      </c>
      <c r="AC1102">
        <v>0.22717709143185677</v>
      </c>
      <c r="AD1102">
        <v>0.98212400712723957</v>
      </c>
      <c r="AE1102" s="1">
        <v>0.67525501718631398</v>
      </c>
      <c r="AF1102">
        <v>0.79851212234103552</v>
      </c>
      <c r="AG1102">
        <v>0.83661082004901977</v>
      </c>
      <c r="AH1102">
        <v>0.87558984167246345</v>
      </c>
      <c r="AI1102">
        <v>0.50007268258336168</v>
      </c>
      <c r="AJ1102">
        <v>-0.33479180115476448</v>
      </c>
      <c r="AK1102">
        <v>-0.11238438026379277</v>
      </c>
      <c r="AL1102">
        <v>1.4887920288391756E-2</v>
      </c>
      <c r="AM1102">
        <v>0.60747059573311801</v>
      </c>
      <c r="AN1102">
        <v>0.96350814235151527</v>
      </c>
      <c r="AO1102" s="1">
        <v>0.67890117119052185</v>
      </c>
      <c r="AP1102">
        <v>0.82082890129252961</v>
      </c>
      <c r="AQ1102">
        <v>0.87622187865886647</v>
      </c>
      <c r="AR1102">
        <v>0.84122130226166503</v>
      </c>
      <c r="AS1102">
        <v>0.61120623688014575</v>
      </c>
      <c r="AT1102">
        <v>-0.35937438776064667</v>
      </c>
      <c r="AU1102">
        <v>-0.13729945148110956</v>
      </c>
      <c r="AV1102">
        <v>0.11150487787235243</v>
      </c>
      <c r="AW1102">
        <v>0.45286389567978025</v>
      </c>
      <c r="AX1102">
        <v>0.99682545670597178</v>
      </c>
      <c r="AY1102" s="1">
        <v>10</v>
      </c>
      <c r="AZ1102">
        <v>10</v>
      </c>
      <c r="BA1102">
        <v>10</v>
      </c>
      <c r="BB1102" s="18">
        <v>-1.3975756398099561</v>
      </c>
      <c r="BC1102" s="15">
        <v>-0.89414263625336543</v>
      </c>
      <c r="BD1102" s="15">
        <v>-0.51054676815282074</v>
      </c>
      <c r="BE1102" s="15">
        <v>0.20818345798046578</v>
      </c>
      <c r="BF1102" s="15">
        <v>0.20352971300247288</v>
      </c>
      <c r="BG1102" s="15">
        <v>1.1075144502168299</v>
      </c>
      <c r="BH1102" s="18">
        <v>-1.3867930819107794</v>
      </c>
      <c r="BI1102" s="15">
        <v>-0.57975496052581754</v>
      </c>
      <c r="BJ1102" s="15">
        <v>-5.2557722509679966E-2</v>
      </c>
      <c r="BK1102" s="15">
        <v>0.24913007665761425</v>
      </c>
      <c r="BL1102" s="15">
        <v>1.6537952112073331</v>
      </c>
      <c r="BM1102" s="15">
        <v>1.3992179000977163</v>
      </c>
      <c r="BN1102" s="1" t="s">
        <v>20540</v>
      </c>
    </row>
    <row r="1103" spans="1:66" x14ac:dyDescent="0.25">
      <c r="A1103">
        <v>851930</v>
      </c>
      <c r="B1103" t="s">
        <v>19040</v>
      </c>
      <c r="C1103" t="s">
        <v>19041</v>
      </c>
      <c r="D1103" t="s">
        <v>19042</v>
      </c>
      <c r="E1103" t="s">
        <v>19043</v>
      </c>
      <c r="F1103" s="23">
        <v>9.9999999999999998E-17</v>
      </c>
      <c r="G1103" s="23">
        <v>1.3775965999999999E-8</v>
      </c>
      <c r="H1103" s="23">
        <v>3.8745580000000001E-7</v>
      </c>
      <c r="I1103" s="11">
        <v>-7.6008407323951022E-3</v>
      </c>
      <c r="J1103" s="12">
        <v>0.22416594039761781</v>
      </c>
      <c r="K1103" s="12">
        <v>0.79880235629370122</v>
      </c>
      <c r="L1103" s="12">
        <v>0.12588553623838342</v>
      </c>
      <c r="M1103" s="12">
        <v>2.4555114666447078</v>
      </c>
      <c r="N1103" s="12">
        <v>1.2268766876497155</v>
      </c>
      <c r="O1103" s="1">
        <v>-9.1335445910324543E-3</v>
      </c>
      <c r="P1103">
        <v>0.20516497787384194</v>
      </c>
      <c r="Q1103">
        <v>0.46963345814539986</v>
      </c>
      <c r="R1103">
        <v>6.0113285272592201E-2</v>
      </c>
      <c r="S1103">
        <v>0.78264979033530746</v>
      </c>
      <c r="T1103">
        <v>0.33899909374715653</v>
      </c>
      <c r="U1103" s="1">
        <v>0.53629625775872258</v>
      </c>
      <c r="V1103">
        <v>0.76959394492309297</v>
      </c>
      <c r="W1103">
        <v>0.87993959651365816</v>
      </c>
      <c r="X1103">
        <v>0.83354082756788872</v>
      </c>
      <c r="Y1103">
        <v>0.75806524506202555</v>
      </c>
      <c r="Z1103">
        <v>-0.4371716380137376</v>
      </c>
      <c r="AA1103">
        <v>-0.20709495656650564</v>
      </c>
      <c r="AB1103">
        <v>0.12620783719648712</v>
      </c>
      <c r="AC1103">
        <v>0.2962897700804531</v>
      </c>
      <c r="AD1103">
        <v>0.98258000866869377</v>
      </c>
      <c r="AE1103" s="1">
        <v>0.54306033447203117</v>
      </c>
      <c r="AF1103">
        <v>0.7635698173945028</v>
      </c>
      <c r="AG1103">
        <v>0.82029766228879297</v>
      </c>
      <c r="AH1103">
        <v>0.93620918056945468</v>
      </c>
      <c r="AI1103">
        <v>0.5913973216584526</v>
      </c>
      <c r="AJ1103">
        <v>-0.42278757573816284</v>
      </c>
      <c r="AK1103">
        <v>-0.13469689058694992</v>
      </c>
      <c r="AL1103">
        <v>-8.3676549986588231E-2</v>
      </c>
      <c r="AM1103">
        <v>0.59282402912527976</v>
      </c>
      <c r="AN1103">
        <v>0.95690109881836038</v>
      </c>
      <c r="AO1103" s="1">
        <v>0.54950174971947185</v>
      </c>
      <c r="AP1103">
        <v>0.77881672653127842</v>
      </c>
      <c r="AQ1103">
        <v>0.85786346281718295</v>
      </c>
      <c r="AR1103">
        <v>0.91105116015137988</v>
      </c>
      <c r="AS1103">
        <v>0.66775747100856675</v>
      </c>
      <c r="AT1103">
        <v>-0.43563214455065907</v>
      </c>
      <c r="AU1103">
        <v>-0.16581071669341946</v>
      </c>
      <c r="AV1103">
        <v>-1.4540814433264273E-3</v>
      </c>
      <c r="AW1103">
        <v>0.48464122139831023</v>
      </c>
      <c r="AX1103">
        <v>0.98323229517587218</v>
      </c>
      <c r="AY1103" s="1">
        <v>10</v>
      </c>
      <c r="AZ1103">
        <v>10</v>
      </c>
      <c r="BA1103">
        <v>10</v>
      </c>
      <c r="BB1103" s="18">
        <v>-1.1130238378005657</v>
      </c>
      <c r="BC1103" s="15">
        <v>-0.95268631337973131</v>
      </c>
      <c r="BD1103" s="15">
        <v>-0.58052926879165956</v>
      </c>
      <c r="BE1103" s="15">
        <v>-4.1400392716350549E-2</v>
      </c>
      <c r="BF1103" s="15">
        <v>0.23371305677262236</v>
      </c>
      <c r="BG1103" s="15">
        <v>0.98065096873920121</v>
      </c>
      <c r="BH1103" s="18">
        <v>-1.1176668592331889</v>
      </c>
      <c r="BI1103" s="15">
        <v>-0.81575313685698914</v>
      </c>
      <c r="BJ1103" s="15">
        <v>-9.2575818472093577E-2</v>
      </c>
      <c r="BK1103" s="15">
        <v>3.5497579940934228E-2</v>
      </c>
      <c r="BL1103" s="15">
        <v>1.733677701353616</v>
      </c>
      <c r="BM1103" s="15">
        <v>1.7300963204442052</v>
      </c>
      <c r="BN1103" s="1" t="s">
        <v>20540</v>
      </c>
    </row>
    <row r="1104" spans="1:66" x14ac:dyDescent="0.25">
      <c r="A1104">
        <v>853830</v>
      </c>
      <c r="B1104" t="s">
        <v>19096</v>
      </c>
      <c r="C1104" t="s">
        <v>19097</v>
      </c>
      <c r="D1104" t="s">
        <v>19098</v>
      </c>
      <c r="E1104" t="s">
        <v>19099</v>
      </c>
      <c r="F1104" s="23">
        <v>9.9999999999999998E-17</v>
      </c>
      <c r="G1104" s="23">
        <v>2.1908264000000001E-9</v>
      </c>
      <c r="H1104" s="23">
        <v>2.2915329999999999E-5</v>
      </c>
      <c r="I1104" s="11">
        <v>0.12701894555975424</v>
      </c>
      <c r="J1104" s="12">
        <v>0.43377174810527197</v>
      </c>
      <c r="K1104" s="12">
        <v>0.59418326676021416</v>
      </c>
      <c r="L1104" s="12">
        <v>0.4650721168931089</v>
      </c>
      <c r="M1104" s="12">
        <v>1.79493212142507</v>
      </c>
      <c r="N1104" s="12">
        <v>1.8225699841219529</v>
      </c>
      <c r="O1104" s="1">
        <v>0.26883627575421076</v>
      </c>
      <c r="P1104">
        <v>0.29664357184254336</v>
      </c>
      <c r="Q1104">
        <v>0.40308284429355312</v>
      </c>
      <c r="R1104">
        <v>0.30329701980853402</v>
      </c>
      <c r="S1104">
        <v>0.8381916246333655</v>
      </c>
      <c r="T1104">
        <v>0.52022772329700717</v>
      </c>
      <c r="U1104" s="1">
        <v>0.64082333692091009</v>
      </c>
      <c r="V1104">
        <v>0.58598158022889457</v>
      </c>
      <c r="W1104">
        <v>0.64515377729796419</v>
      </c>
      <c r="X1104">
        <v>0.73439216876670577</v>
      </c>
      <c r="Y1104">
        <v>0.86963831372840061</v>
      </c>
      <c r="Z1104">
        <v>-0.10039124725028907</v>
      </c>
      <c r="AA1104">
        <v>-0.12435003701620589</v>
      </c>
      <c r="AB1104">
        <v>-6.3376158450018677E-2</v>
      </c>
      <c r="AC1104">
        <v>5.9302465909022932E-2</v>
      </c>
      <c r="AD1104">
        <v>0.88294922004214271</v>
      </c>
      <c r="AE1104" s="1">
        <v>0.61218826226696565</v>
      </c>
      <c r="AF1104">
        <v>0.62870354162733533</v>
      </c>
      <c r="AG1104">
        <v>0.70830115879953071</v>
      </c>
      <c r="AH1104">
        <v>0.87055714380744698</v>
      </c>
      <c r="AI1104">
        <v>0.81385047978439573</v>
      </c>
      <c r="AJ1104">
        <v>-0.18306580355577956</v>
      </c>
      <c r="AK1104">
        <v>-0.15503165794782905</v>
      </c>
      <c r="AL1104">
        <v>-0.15089163933433791</v>
      </c>
      <c r="AM1104">
        <v>0.28732688332051642</v>
      </c>
      <c r="AN1104">
        <v>0.93239177684565622</v>
      </c>
      <c r="AO1104" s="1">
        <v>0.62782742982639306</v>
      </c>
      <c r="AP1104">
        <v>0.61640068924976366</v>
      </c>
      <c r="AQ1104">
        <v>0.68853563921536198</v>
      </c>
      <c r="AR1104">
        <v>0.82323905982133361</v>
      </c>
      <c r="AS1104">
        <v>0.84160952636247277</v>
      </c>
      <c r="AT1104">
        <v>-0.15186462190437439</v>
      </c>
      <c r="AU1104">
        <v>-0.14407544479932405</v>
      </c>
      <c r="AV1104">
        <v>-0.11755669861031763</v>
      </c>
      <c r="AW1104">
        <v>0.19971466877793656</v>
      </c>
      <c r="AX1104">
        <v>0.91961835005340709</v>
      </c>
      <c r="AY1104" s="1">
        <v>10</v>
      </c>
      <c r="AZ1104">
        <v>10</v>
      </c>
      <c r="BA1104">
        <v>10</v>
      </c>
      <c r="BB1104" s="18">
        <v>-1.3072368205634011</v>
      </c>
      <c r="BC1104" s="15">
        <v>-0.45100693421620303</v>
      </c>
      <c r="BD1104" s="15">
        <v>-0.48896587897610827</v>
      </c>
      <c r="BE1104" s="15">
        <v>-0.39236233134685206</v>
      </c>
      <c r="BF1104" s="15">
        <v>-0.19799729159469251</v>
      </c>
      <c r="BG1104" s="15">
        <v>1.08585276864936</v>
      </c>
      <c r="BH1104" s="18">
        <v>-1.2222729506521353</v>
      </c>
      <c r="BI1104" s="15">
        <v>-0.16085394786614091</v>
      </c>
      <c r="BJ1104" s="15">
        <v>-9.1512494695601687E-2</v>
      </c>
      <c r="BK1104" s="15">
        <v>-8.1272307217545095E-2</v>
      </c>
      <c r="BL1104" s="15">
        <v>1.0026454833255913</v>
      </c>
      <c r="BM1104" s="15">
        <v>2.3049827051537304</v>
      </c>
      <c r="BN1104" s="1" t="s">
        <v>20540</v>
      </c>
    </row>
    <row r="1105" spans="1:66" x14ac:dyDescent="0.25">
      <c r="A1105">
        <v>856104</v>
      </c>
      <c r="B1105" t="s">
        <v>19116</v>
      </c>
      <c r="C1105" t="s">
        <v>19117</v>
      </c>
      <c r="D1105" t="s">
        <v>19118</v>
      </c>
      <c r="E1105" t="s">
        <v>19119</v>
      </c>
      <c r="F1105" s="23">
        <v>9.9999999999999998E-17</v>
      </c>
      <c r="G1105" s="23">
        <v>5.3283821999999999E-11</v>
      </c>
      <c r="H1105" s="23">
        <v>4.2957772E-8</v>
      </c>
      <c r="I1105" s="11">
        <v>0.29110287380195937</v>
      </c>
      <c r="J1105" s="12">
        <v>0.36217704431645276</v>
      </c>
      <c r="K1105" s="12">
        <v>0.4323102969854411</v>
      </c>
      <c r="L1105" s="12">
        <v>0.68906374756591338</v>
      </c>
      <c r="M1105" s="12">
        <v>3.1686165129553823</v>
      </c>
      <c r="N1105" s="12">
        <v>1.5671480205261095</v>
      </c>
      <c r="O1105" s="1">
        <v>0.281288806131957</v>
      </c>
      <c r="P1105">
        <v>0.26363722328816841</v>
      </c>
      <c r="Q1105">
        <v>0.22542879788934961</v>
      </c>
      <c r="R1105">
        <v>0.29460046858576733</v>
      </c>
      <c r="S1105">
        <v>0.97189040333520982</v>
      </c>
      <c r="T1105">
        <v>0.36537423286639886</v>
      </c>
      <c r="U1105" s="1">
        <v>0.53278548436084205</v>
      </c>
      <c r="V1105">
        <v>0.71999964624757484</v>
      </c>
      <c r="W1105">
        <v>0.76999021406220169</v>
      </c>
      <c r="X1105">
        <v>0.78255092744822097</v>
      </c>
      <c r="Y1105">
        <v>0.86000270023712588</v>
      </c>
      <c r="Z1105">
        <v>-0.37795003430229468</v>
      </c>
      <c r="AA1105">
        <v>-0.12231475772848148</v>
      </c>
      <c r="AB1105">
        <v>4.3192950066196244E-2</v>
      </c>
      <c r="AC1105">
        <v>0.12985462608829609</v>
      </c>
      <c r="AD1105">
        <v>0.94410471184150024</v>
      </c>
      <c r="AE1105" s="1">
        <v>0.51524614641724875</v>
      </c>
      <c r="AF1105">
        <v>0.72389415507913002</v>
      </c>
      <c r="AG1105">
        <v>0.84732995474725992</v>
      </c>
      <c r="AH1105">
        <v>0.94527864169417697</v>
      </c>
      <c r="AI1105">
        <v>0.65689245506787641</v>
      </c>
      <c r="AJ1105">
        <v>-0.40041557955603008</v>
      </c>
      <c r="AK1105">
        <v>-0.22115070093873729</v>
      </c>
      <c r="AL1105">
        <v>-5.8880985593505991E-2</v>
      </c>
      <c r="AM1105">
        <v>0.53880095743764578</v>
      </c>
      <c r="AN1105">
        <v>0.96458988593281481</v>
      </c>
      <c r="AO1105" s="1">
        <v>0.53440558195835941</v>
      </c>
      <c r="AP1105">
        <v>0.73939973783057578</v>
      </c>
      <c r="AQ1105">
        <v>0.83637242840845694</v>
      </c>
      <c r="AR1105">
        <v>0.90248103182516293</v>
      </c>
      <c r="AS1105">
        <v>0.75360527456817794</v>
      </c>
      <c r="AT1105">
        <v>-0.40086932719203494</v>
      </c>
      <c r="AU1105">
        <v>-0.18683645350633726</v>
      </c>
      <c r="AV1105">
        <v>-1.9446879609836674E-2</v>
      </c>
      <c r="AW1105">
        <v>0.38795296769839033</v>
      </c>
      <c r="AX1105">
        <v>0.97913393455543807</v>
      </c>
      <c r="AY1105" s="1">
        <v>10</v>
      </c>
      <c r="AZ1105">
        <v>10</v>
      </c>
      <c r="BA1105">
        <v>10</v>
      </c>
      <c r="BB1105" s="18">
        <v>-1.1425679630293424</v>
      </c>
      <c r="BC1105" s="15">
        <v>-0.8960908428091322</v>
      </c>
      <c r="BD1105" s="15">
        <v>-0.48915401553356075</v>
      </c>
      <c r="BE1105" s="15">
        <v>-0.22568810268185283</v>
      </c>
      <c r="BF1105" s="15">
        <v>-8.7734421329764486E-2</v>
      </c>
      <c r="BG1105" s="15">
        <v>1.074562679124212</v>
      </c>
      <c r="BH1105" s="18">
        <v>-0.98458011923112254</v>
      </c>
      <c r="BI1105" s="15">
        <v>-0.69952950503375899</v>
      </c>
      <c r="BJ1105" s="15">
        <v>-0.25452984030483</v>
      </c>
      <c r="BK1105" s="15">
        <v>0.14828173930438893</v>
      </c>
      <c r="BL1105" s="15">
        <v>1.6319424893345429</v>
      </c>
      <c r="BM1105" s="15">
        <v>1.9250879021902234</v>
      </c>
      <c r="BN1105" s="1" t="s">
        <v>20540</v>
      </c>
    </row>
    <row r="1106" spans="1:66" x14ac:dyDescent="0.25">
      <c r="A1106">
        <v>855113</v>
      </c>
      <c r="B1106" t="s">
        <v>19386</v>
      </c>
      <c r="C1106" t="s">
        <v>19387</v>
      </c>
      <c r="D1106" t="s">
        <v>19388</v>
      </c>
      <c r="E1106" t="s">
        <v>19389</v>
      </c>
      <c r="F1106" s="23">
        <v>3.3943958999999998E-12</v>
      </c>
      <c r="G1106" s="23">
        <v>1.8227365999999999E-8</v>
      </c>
      <c r="H1106" s="23">
        <v>2.4198942000000001E-5</v>
      </c>
      <c r="I1106" s="11">
        <v>-0.1785286712781021</v>
      </c>
      <c r="J1106" s="12">
        <v>0.3101080244907824</v>
      </c>
      <c r="K1106" s="12">
        <v>0.77173323453317022</v>
      </c>
      <c r="L1106" s="12">
        <v>1.1209649073948169</v>
      </c>
      <c r="M1106" s="12">
        <v>1.9149437243089698</v>
      </c>
      <c r="N1106" s="12">
        <v>0.72714336763091225</v>
      </c>
      <c r="O1106" s="1">
        <v>-8.6161521937046986E-2</v>
      </c>
      <c r="P1106">
        <v>0.12185426653360004</v>
      </c>
      <c r="Q1106">
        <v>0.27834364186579164</v>
      </c>
      <c r="R1106">
        <v>0.35621406160636465</v>
      </c>
      <c r="S1106">
        <v>0.59290480611218688</v>
      </c>
      <c r="T1106">
        <v>0.19689902442246726</v>
      </c>
      <c r="U1106" s="1">
        <v>0.57391465403170416</v>
      </c>
      <c r="V1106">
        <v>0.64117655061619705</v>
      </c>
      <c r="W1106">
        <v>0.7195821698620497</v>
      </c>
      <c r="X1106">
        <v>0.65733247639297621</v>
      </c>
      <c r="Y1106">
        <v>0.87776666463328623</v>
      </c>
      <c r="Z1106">
        <v>-0.2371166588632638</v>
      </c>
      <c r="AA1106">
        <v>-0.15438947543003798</v>
      </c>
      <c r="AB1106">
        <v>0.13395366616473922</v>
      </c>
      <c r="AC1106">
        <v>-4.6299542473019324E-2</v>
      </c>
      <c r="AD1106">
        <v>0.88587746548600155</v>
      </c>
      <c r="AE1106" s="1">
        <v>0.75133983720270214</v>
      </c>
      <c r="AF1106">
        <v>0.86467044290415584</v>
      </c>
      <c r="AG1106">
        <v>0.88332984639838452</v>
      </c>
      <c r="AH1106">
        <v>0.756445588260095</v>
      </c>
      <c r="AI1106">
        <v>0.48221747403036802</v>
      </c>
      <c r="AJ1106">
        <v>-0.3423913727987819</v>
      </c>
      <c r="AK1106">
        <v>-9.1380139859257178E-2</v>
      </c>
      <c r="AL1106">
        <v>0.22827495590561092</v>
      </c>
      <c r="AM1106">
        <v>0.47461891992476241</v>
      </c>
      <c r="AN1106">
        <v>0.97526730872549039</v>
      </c>
      <c r="AO1106" s="1">
        <v>0.72105617205641648</v>
      </c>
      <c r="AP1106">
        <v>0.82241852752619926</v>
      </c>
      <c r="AQ1106">
        <v>0.86491630025383015</v>
      </c>
      <c r="AR1106">
        <v>0.75643626974126632</v>
      </c>
      <c r="AS1106">
        <v>0.65804901491374079</v>
      </c>
      <c r="AT1106">
        <v>-0.31923012270545259</v>
      </c>
      <c r="AU1106">
        <v>-0.12012069056724051</v>
      </c>
      <c r="AV1106">
        <v>0.20358237847154603</v>
      </c>
      <c r="AW1106">
        <v>0.2987755919438228</v>
      </c>
      <c r="AX1106">
        <v>0.98997231598646107</v>
      </c>
      <c r="AY1106" s="1">
        <v>10</v>
      </c>
      <c r="AZ1106">
        <v>10</v>
      </c>
      <c r="BA1106">
        <v>10</v>
      </c>
      <c r="BB1106" s="18">
        <v>-1.1886196181410367</v>
      </c>
      <c r="BC1106" s="15">
        <v>-0.72958886089145591</v>
      </c>
      <c r="BD1106" s="15">
        <v>-0.61683782851821778</v>
      </c>
      <c r="BE1106" s="15">
        <v>-0.22384745288436547</v>
      </c>
      <c r="BF1106" s="15">
        <v>-0.46951924441707976</v>
      </c>
      <c r="BG1106" s="15">
        <v>0.78991465032631192</v>
      </c>
      <c r="BH1106" s="18">
        <v>-1.3752067838128481</v>
      </c>
      <c r="BI1106" s="15">
        <v>-0.40548306361206388</v>
      </c>
      <c r="BJ1106" s="15">
        <v>0.18973019137128985</v>
      </c>
      <c r="BK1106" s="15">
        <v>0.94771599062857792</v>
      </c>
      <c r="BL1106" s="15">
        <v>1.5318619308410124</v>
      </c>
      <c r="BM1106" s="15">
        <v>1.5498800891098681</v>
      </c>
      <c r="BN1106" s="1" t="s">
        <v>20540</v>
      </c>
    </row>
    <row r="1107" spans="1:66" x14ac:dyDescent="0.25">
      <c r="A1107">
        <v>854671</v>
      </c>
      <c r="B1107" t="s">
        <v>19429</v>
      </c>
      <c r="C1107" t="s">
        <v>19430</v>
      </c>
      <c r="D1107" t="s">
        <v>19431</v>
      </c>
      <c r="E1107" t="s">
        <v>19432</v>
      </c>
      <c r="F1107" s="23">
        <v>6.3908660000000003E-9</v>
      </c>
      <c r="G1107" s="23">
        <v>2.4952722999999999E-3</v>
      </c>
      <c r="H1107" s="23">
        <v>4.0678023000000002E-3</v>
      </c>
      <c r="I1107" s="11">
        <v>-5.5338607744212488E-2</v>
      </c>
      <c r="J1107" s="12">
        <v>0.73145224539266529</v>
      </c>
      <c r="K1107" s="12">
        <v>0.51732200109099324</v>
      </c>
      <c r="L1107" s="12">
        <v>-4.8478974933661712E-2</v>
      </c>
      <c r="M1107" s="12">
        <v>0.99012160726533294</v>
      </c>
      <c r="N1107" s="12">
        <v>-0.24277280665640644</v>
      </c>
      <c r="O1107" s="1">
        <v>-3.1594532538985524E-2</v>
      </c>
      <c r="P1107">
        <v>0.36251166133261825</v>
      </c>
      <c r="Q1107">
        <v>0.25877113478814673</v>
      </c>
      <c r="R1107">
        <v>-2.1181102571210586E-2</v>
      </c>
      <c r="S1107">
        <v>0.38707234731187495</v>
      </c>
      <c r="T1107">
        <v>-8.4891857447523797E-2</v>
      </c>
      <c r="U1107" s="1">
        <v>0.39637986285293053</v>
      </c>
      <c r="V1107">
        <v>0.62330011945676567</v>
      </c>
      <c r="W1107">
        <v>0.83975653605996459</v>
      </c>
      <c r="X1107">
        <v>0.75244265605742799</v>
      </c>
      <c r="Y1107">
        <v>0.85750708659250618</v>
      </c>
      <c r="Z1107">
        <v>-0.3920393544824341</v>
      </c>
      <c r="AA1107">
        <v>-0.3382324021725357</v>
      </c>
      <c r="AB1107">
        <v>0.17487857878463484</v>
      </c>
      <c r="AC1107">
        <v>9.4265954130759347E-2</v>
      </c>
      <c r="AD1107">
        <v>0.89921718730096778</v>
      </c>
      <c r="AE1107" s="1">
        <v>0.71660445969033904</v>
      </c>
      <c r="AF1107">
        <v>0.63747517812404852</v>
      </c>
      <c r="AG1107">
        <v>0.75128780231901537</v>
      </c>
      <c r="AH1107">
        <v>0.87666620416230134</v>
      </c>
      <c r="AI1107">
        <v>0.47460053946112668</v>
      </c>
      <c r="AJ1107">
        <v>-8.9744946187075764E-2</v>
      </c>
      <c r="AK1107">
        <v>-0.2016089521136307</v>
      </c>
      <c r="AL1107">
        <v>-0.10094642314777724</v>
      </c>
      <c r="AM1107">
        <v>0.63430424167769617</v>
      </c>
      <c r="AN1107">
        <v>0.89783951603627532</v>
      </c>
      <c r="AO1107" s="1">
        <v>0.59832193294369407</v>
      </c>
      <c r="AP1107">
        <v>0.6840125950152196</v>
      </c>
      <c r="AQ1107">
        <v>0.86509872403423649</v>
      </c>
      <c r="AR1107">
        <v>0.88194970133084694</v>
      </c>
      <c r="AS1107">
        <v>0.72983630495628571</v>
      </c>
      <c r="AT1107">
        <v>-0.2668931664524779</v>
      </c>
      <c r="AU1107">
        <v>-0.29543663311715818</v>
      </c>
      <c r="AV1107">
        <v>4.5063797349045615E-2</v>
      </c>
      <c r="AW1107">
        <v>0.38575163020799891</v>
      </c>
      <c r="AX1107">
        <v>0.97534952011672948</v>
      </c>
      <c r="AY1107" s="1">
        <v>10</v>
      </c>
      <c r="AZ1107">
        <v>10</v>
      </c>
      <c r="BA1107">
        <v>10</v>
      </c>
      <c r="BB1107" s="18">
        <v>-1.0529845404698308</v>
      </c>
      <c r="BC1107" s="15">
        <v>-1.044077352218918</v>
      </c>
      <c r="BD1107" s="15">
        <v>-0.93365972079816117</v>
      </c>
      <c r="BE1107" s="15">
        <v>0.11929899068881526</v>
      </c>
      <c r="BF1107" s="15">
        <v>-4.612675254277019E-2</v>
      </c>
      <c r="BG1107" s="15">
        <v>1.5201258306539698</v>
      </c>
      <c r="BH1107" s="18">
        <v>-1.1370566093800443</v>
      </c>
      <c r="BI1107" s="15">
        <v>6.716678791963894E-2</v>
      </c>
      <c r="BJ1107" s="15">
        <v>-0.14772865571747265</v>
      </c>
      <c r="BK1107" s="15">
        <v>4.5648281221056318E-2</v>
      </c>
      <c r="BL1107" s="15">
        <v>1.4580956229145834</v>
      </c>
      <c r="BM1107" s="15">
        <v>1.1512981177291197</v>
      </c>
      <c r="BN1107" s="1" t="s">
        <v>20540</v>
      </c>
    </row>
    <row r="1108" spans="1:66" x14ac:dyDescent="0.25">
      <c r="A1108">
        <v>852998</v>
      </c>
      <c r="B1108" t="s">
        <v>19541</v>
      </c>
      <c r="C1108" t="s">
        <v>19542</v>
      </c>
      <c r="D1108" t="s">
        <v>19543</v>
      </c>
      <c r="E1108" t="s">
        <v>19544</v>
      </c>
      <c r="F1108" s="23">
        <v>9.9920070000000002E-15</v>
      </c>
      <c r="G1108" s="23">
        <v>2.0681357E-4</v>
      </c>
      <c r="H1108" s="23">
        <v>1.0763563E-3</v>
      </c>
      <c r="I1108" s="11">
        <v>-1.3214022419846035E-2</v>
      </c>
      <c r="J1108" s="12">
        <v>0.51754431736158857</v>
      </c>
      <c r="K1108" s="12">
        <v>0.89989450312102037</v>
      </c>
      <c r="L1108" s="12">
        <v>0.80993637493613557</v>
      </c>
      <c r="M1108" s="12">
        <v>0.78485909683269417</v>
      </c>
      <c r="N1108" s="12">
        <v>-0.52758208031829479</v>
      </c>
      <c r="O1108" s="1">
        <v>-6.4973473638888666E-3</v>
      </c>
      <c r="P1108">
        <v>0.20589199960495594</v>
      </c>
      <c r="Q1108">
        <v>0.30149094967566287</v>
      </c>
      <c r="R1108">
        <v>0.25230365398110449</v>
      </c>
      <c r="S1108">
        <v>0.21742238992387966</v>
      </c>
      <c r="T1108">
        <v>-0.12692164732133962</v>
      </c>
      <c r="U1108" s="1">
        <v>0.54253474851854988</v>
      </c>
      <c r="V1108">
        <v>0.71619272964616132</v>
      </c>
      <c r="W1108">
        <v>0.79254190382050049</v>
      </c>
      <c r="X1108">
        <v>0.84529025028111038</v>
      </c>
      <c r="Y1108">
        <v>0.83225696055731391</v>
      </c>
      <c r="Z1108">
        <v>-0.36338535921547699</v>
      </c>
      <c r="AA1108">
        <v>-0.15738643544181674</v>
      </c>
      <c r="AB1108">
        <v>-5.9104467529934842E-3</v>
      </c>
      <c r="AC1108">
        <v>0.23696002937152325</v>
      </c>
      <c r="AD1108">
        <v>0.96304690717325947</v>
      </c>
      <c r="AE1108" s="1">
        <v>0.7887803512188809</v>
      </c>
      <c r="AF1108">
        <v>0.90109715078271668</v>
      </c>
      <c r="AG1108">
        <v>0.81318383954263407</v>
      </c>
      <c r="AH1108">
        <v>0.72473468316815848</v>
      </c>
      <c r="AI1108">
        <v>0.48716243426849271</v>
      </c>
      <c r="AJ1108">
        <v>-0.35102740460574394</v>
      </c>
      <c r="AK1108">
        <v>4.8807149771658329E-2</v>
      </c>
      <c r="AL1108">
        <v>0.17427568680021652</v>
      </c>
      <c r="AM1108">
        <v>0.42956248498425759</v>
      </c>
      <c r="AN1108">
        <v>0.96528161476672414</v>
      </c>
      <c r="AO1108" s="1">
        <v>0.68089114112208271</v>
      </c>
      <c r="AP1108">
        <v>0.82990412934274793</v>
      </c>
      <c r="AQ1108">
        <v>0.82789724640696449</v>
      </c>
      <c r="AR1108">
        <v>0.81288232799687821</v>
      </c>
      <c r="AS1108">
        <v>0.68900664588525307</v>
      </c>
      <c r="AT1108">
        <v>-0.36886377419874161</v>
      </c>
      <c r="AU1108">
        <v>-6.0985797489695036E-2</v>
      </c>
      <c r="AV1108">
        <v>8.2516862342442349E-2</v>
      </c>
      <c r="AW1108">
        <v>0.33921720458282406</v>
      </c>
      <c r="AX1108">
        <v>0.99477184209407521</v>
      </c>
      <c r="AY1108" s="1">
        <v>10</v>
      </c>
      <c r="AZ1108">
        <v>10</v>
      </c>
      <c r="BA1108">
        <v>10</v>
      </c>
      <c r="BB1108" s="18">
        <v>-1.3859295190517891</v>
      </c>
      <c r="BC1108" s="15">
        <v>-0.99038881696812398</v>
      </c>
      <c r="BD1108" s="15">
        <v>-0.53556751249764589</v>
      </c>
      <c r="BE1108" s="15">
        <v>-0.20112641198440659</v>
      </c>
      <c r="BF1108" s="15">
        <v>0.33510292720228119</v>
      </c>
      <c r="BG1108" s="15">
        <v>1.6494482734269147</v>
      </c>
      <c r="BH1108" s="18">
        <v>-1.3979965898030251</v>
      </c>
      <c r="BI1108" s="15">
        <v>-0.517766348496841</v>
      </c>
      <c r="BJ1108" s="15">
        <v>0.28621788280338484</v>
      </c>
      <c r="BK1108" s="15">
        <v>0.53850904721348725</v>
      </c>
      <c r="BL1108" s="15">
        <v>1.0518377676856066</v>
      </c>
      <c r="BM1108" s="15">
        <v>1.1676593004701559</v>
      </c>
      <c r="BN1108" s="1" t="s">
        <v>20540</v>
      </c>
    </row>
    <row r="1109" spans="1:66" x14ac:dyDescent="0.25">
      <c r="A1109">
        <v>850619</v>
      </c>
      <c r="B1109" t="s">
        <v>19557</v>
      </c>
      <c r="C1109" t="s">
        <v>19558</v>
      </c>
      <c r="D1109" t="s">
        <v>19559</v>
      </c>
      <c r="E1109" t="s">
        <v>19560</v>
      </c>
      <c r="F1109" s="23">
        <v>3.7747583000000001E-15</v>
      </c>
      <c r="G1109" s="23">
        <v>3.5740052999999998E-5</v>
      </c>
      <c r="H1109" s="23">
        <v>1.7461166E-3</v>
      </c>
      <c r="I1109" s="11">
        <v>0.15154826743161823</v>
      </c>
      <c r="J1109" s="12">
        <v>0.2210151782963799</v>
      </c>
      <c r="K1109" s="12">
        <v>0.57871674762239689</v>
      </c>
      <c r="L1109" s="12">
        <v>0.40355040343357368</v>
      </c>
      <c r="M1109" s="12">
        <v>2.0115240092299511</v>
      </c>
      <c r="N1109" s="12">
        <v>1.0257228257626967</v>
      </c>
      <c r="O1109" s="1">
        <v>0.38149102981988631</v>
      </c>
      <c r="P1109">
        <v>0.25940396482707112</v>
      </c>
      <c r="Q1109">
        <v>0.42944027264455004</v>
      </c>
      <c r="R1109">
        <v>0.24237788960576195</v>
      </c>
      <c r="S1109">
        <v>0.82586554976959259</v>
      </c>
      <c r="T1109">
        <v>0.33363810374093056</v>
      </c>
      <c r="U1109" s="1">
        <v>0.61053948937409697</v>
      </c>
      <c r="V1109">
        <v>0.76629195990028687</v>
      </c>
      <c r="W1109">
        <v>0.82459123692734893</v>
      </c>
      <c r="X1109">
        <v>0.81097004750599466</v>
      </c>
      <c r="Y1109">
        <v>0.78414747535374074</v>
      </c>
      <c r="Z1109">
        <v>-0.35875168900963122</v>
      </c>
      <c r="AA1109">
        <v>-0.13701405726838381</v>
      </c>
      <c r="AB1109">
        <v>8.0500249934553819E-2</v>
      </c>
      <c r="AC1109">
        <v>0.24165751036381755</v>
      </c>
      <c r="AD1109">
        <v>0.98112691721168921</v>
      </c>
      <c r="AE1109" s="1">
        <v>0.58933560922751338</v>
      </c>
      <c r="AF1109">
        <v>0.77761111344877543</v>
      </c>
      <c r="AG1109">
        <v>0.83656372986717131</v>
      </c>
      <c r="AH1109">
        <v>0.91629014542530685</v>
      </c>
      <c r="AI1109">
        <v>0.62933314601683643</v>
      </c>
      <c r="AJ1109">
        <v>-0.39427329171557507</v>
      </c>
      <c r="AK1109">
        <v>-0.13875911955317105</v>
      </c>
      <c r="AL1109">
        <v>-3.6657522348093524E-2</v>
      </c>
      <c r="AM1109">
        <v>0.5296923968275169</v>
      </c>
      <c r="AN1109">
        <v>0.97841727403725054</v>
      </c>
      <c r="AO1109" s="1">
        <v>0.60556248760301767</v>
      </c>
      <c r="AP1109">
        <v>0.7826815190005264</v>
      </c>
      <c r="AQ1109">
        <v>0.84210369255002504</v>
      </c>
      <c r="AR1109">
        <v>0.88401676529758311</v>
      </c>
      <c r="AS1109">
        <v>0.70162077232375963</v>
      </c>
      <c r="AT1109">
        <v>-0.38446002542178909</v>
      </c>
      <c r="AU1109">
        <v>-0.13977814736245642</v>
      </c>
      <c r="AV1109">
        <v>1.1598073141319372E-2</v>
      </c>
      <c r="AW1109">
        <v>0.4165818149221841</v>
      </c>
      <c r="AX1109">
        <v>0.99184592315361464</v>
      </c>
      <c r="AY1109" s="1">
        <v>10</v>
      </c>
      <c r="AZ1109">
        <v>10</v>
      </c>
      <c r="BA1109">
        <v>10</v>
      </c>
      <c r="BB1109" s="18">
        <v>-1.289261170671719</v>
      </c>
      <c r="BC1109" s="15">
        <v>-0.86148902290876217</v>
      </c>
      <c r="BD1109" s="15">
        <v>-0.48477028263411831</v>
      </c>
      <c r="BE1109" s="15">
        <v>-0.11522671369755257</v>
      </c>
      <c r="BF1109" s="15">
        <v>0.1585696629403581</v>
      </c>
      <c r="BG1109" s="15">
        <v>1.0802270948241832</v>
      </c>
      <c r="BH1109" s="18">
        <v>-1.1849217222017632</v>
      </c>
      <c r="BI1109" s="15">
        <v>-0.70932230930816809</v>
      </c>
      <c r="BJ1109" s="15">
        <v>-8.6329658464701586E-2</v>
      </c>
      <c r="BK1109" s="15">
        <v>0.16261365516767792</v>
      </c>
      <c r="BL1109" s="15">
        <v>1.5434835868282102</v>
      </c>
      <c r="BM1109" s="15">
        <v>1.7864268801263534</v>
      </c>
      <c r="BN1109" s="1" t="s">
        <v>20540</v>
      </c>
    </row>
    <row r="1110" spans="1:66" x14ac:dyDescent="0.25">
      <c r="A1110">
        <v>852394</v>
      </c>
      <c r="B1110" t="s">
        <v>19561</v>
      </c>
      <c r="C1110" t="s">
        <v>19562</v>
      </c>
      <c r="D1110" t="s">
        <v>19563</v>
      </c>
      <c r="E1110" t="s">
        <v>19564</v>
      </c>
      <c r="F1110" s="23">
        <v>3.3306690000000002E-16</v>
      </c>
      <c r="G1110" s="23">
        <v>5.1001778000000003E-5</v>
      </c>
      <c r="H1110" s="23">
        <v>4.8074774000000002E-3</v>
      </c>
      <c r="I1110" s="11">
        <v>0.21488882533826581</v>
      </c>
      <c r="J1110" s="12">
        <v>0.33320203829452755</v>
      </c>
      <c r="K1110" s="12">
        <v>0.82585371007497643</v>
      </c>
      <c r="L1110" s="12">
        <v>0.28010756305245971</v>
      </c>
      <c r="M1110" s="12">
        <v>1.3155522261247607</v>
      </c>
      <c r="N1110" s="12">
        <v>-2.1678240660073875E-2</v>
      </c>
      <c r="O1110" s="1">
        <v>0.30021525620933287</v>
      </c>
      <c r="P1110">
        <v>0.23062862276422955</v>
      </c>
      <c r="Q1110">
        <v>0.40056472911354329</v>
      </c>
      <c r="R1110">
        <v>0.1238188372633775</v>
      </c>
      <c r="S1110">
        <v>0.44410935113297967</v>
      </c>
      <c r="T1110">
        <v>-6.1520689399381448E-3</v>
      </c>
      <c r="U1110" s="1">
        <v>0.66490782396951309</v>
      </c>
      <c r="V1110">
        <v>0.78420046064629179</v>
      </c>
      <c r="W1110">
        <v>0.81616912825384946</v>
      </c>
      <c r="X1110">
        <v>0.8005702964584287</v>
      </c>
      <c r="Y1110">
        <v>0.75209999516151482</v>
      </c>
      <c r="Z1110">
        <v>-0.32703601514869529</v>
      </c>
      <c r="AA1110">
        <v>-0.10306195202920253</v>
      </c>
      <c r="AB1110">
        <v>8.2355565593464714E-2</v>
      </c>
      <c r="AC1110">
        <v>0.26055023039243125</v>
      </c>
      <c r="AD1110">
        <v>0.98560459785140964</v>
      </c>
      <c r="AE1110" s="1">
        <v>0.7162105840463826</v>
      </c>
      <c r="AF1110">
        <v>0.85033029839295338</v>
      </c>
      <c r="AG1110">
        <v>0.79414737780151567</v>
      </c>
      <c r="AH1110">
        <v>0.83448167488141223</v>
      </c>
      <c r="AI1110">
        <v>0.54507215468467507</v>
      </c>
      <c r="AJ1110">
        <v>-0.35938161850255679</v>
      </c>
      <c r="AK1110">
        <v>1.0131689998501428E-2</v>
      </c>
      <c r="AL1110">
        <v>9.9154092314850794E-3</v>
      </c>
      <c r="AM1110">
        <v>0.51047294863427772</v>
      </c>
      <c r="AN1110">
        <v>0.97278929010519</v>
      </c>
      <c r="AO1110" s="1">
        <v>0.70062972560021874</v>
      </c>
      <c r="AP1110">
        <v>0.82926314583246963</v>
      </c>
      <c r="AQ1110">
        <v>0.81569867565783261</v>
      </c>
      <c r="AR1110">
        <v>0.82905432987683803</v>
      </c>
      <c r="AS1110">
        <v>0.65429820592937926</v>
      </c>
      <c r="AT1110">
        <v>-0.34831440258656959</v>
      </c>
      <c r="AU1110">
        <v>-4.5430484569691343E-2</v>
      </c>
      <c r="AV1110">
        <v>4.5694618182323635E-2</v>
      </c>
      <c r="AW1110">
        <v>0.39438178864477685</v>
      </c>
      <c r="AX1110">
        <v>0.9922207443407739</v>
      </c>
      <c r="AY1110" s="1">
        <v>10</v>
      </c>
      <c r="AZ1110">
        <v>10</v>
      </c>
      <c r="BA1110">
        <v>10</v>
      </c>
      <c r="BB1110" s="18">
        <v>-1.5540489627738785</v>
      </c>
      <c r="BC1110" s="15">
        <v>-0.85252940748083506</v>
      </c>
      <c r="BD1110" s="15">
        <v>-0.38749450058782281</v>
      </c>
      <c r="BE1110" s="15">
        <v>-2.5141290079757441E-3</v>
      </c>
      <c r="BF1110" s="15">
        <v>0.3674695119523112</v>
      </c>
      <c r="BG1110" s="15">
        <v>1.3880689327464886</v>
      </c>
      <c r="BH1110" s="18">
        <v>-1.4022746700261297</v>
      </c>
      <c r="BI1110" s="15">
        <v>-0.61719141992073967</v>
      </c>
      <c r="BJ1110" s="15">
        <v>0.19579950068202301</v>
      </c>
      <c r="BK1110" s="15">
        <v>0.1953236469148103</v>
      </c>
      <c r="BL1110" s="15">
        <v>1.2966337361901596</v>
      </c>
      <c r="BM1110" s="15">
        <v>1.3727577613115896</v>
      </c>
      <c r="BN1110" s="1" t="s">
        <v>20540</v>
      </c>
    </row>
    <row r="1111" spans="1:66" x14ac:dyDescent="0.25">
      <c r="A1111">
        <v>853566</v>
      </c>
      <c r="B1111" t="s">
        <v>19585</v>
      </c>
      <c r="C1111" t="s">
        <v>19586</v>
      </c>
      <c r="D1111" t="s">
        <v>19587</v>
      </c>
      <c r="E1111" t="s">
        <v>19588</v>
      </c>
      <c r="F1111" s="23">
        <v>3.7625458E-13</v>
      </c>
      <c r="G1111" s="23">
        <v>8.4581950000000003E-7</v>
      </c>
      <c r="H1111" s="23">
        <v>2.2373871999999999E-4</v>
      </c>
      <c r="I1111" s="11">
        <v>-7.3235739543747154E-3</v>
      </c>
      <c r="J1111" s="12">
        <v>0.29077552307489107</v>
      </c>
      <c r="K1111" s="12">
        <v>0.39675131604997116</v>
      </c>
      <c r="L1111" s="12">
        <v>0.43511884512835053</v>
      </c>
      <c r="M1111" s="12">
        <v>1.8458370073645678</v>
      </c>
      <c r="N1111" s="12">
        <v>0.81801214532414035</v>
      </c>
      <c r="O1111" s="1">
        <v>-7.7778412315982239E-3</v>
      </c>
      <c r="P1111">
        <v>0.20915908159627666</v>
      </c>
      <c r="Q1111">
        <v>0.22868157098042366</v>
      </c>
      <c r="R1111">
        <v>0.25537434566056494</v>
      </c>
      <c r="S1111">
        <v>0.75727426459512093</v>
      </c>
      <c r="T1111">
        <v>0.30343898504343025</v>
      </c>
      <c r="U1111" s="1">
        <v>0.64984093213425043</v>
      </c>
      <c r="V1111">
        <v>0.75988321096295464</v>
      </c>
      <c r="W1111">
        <v>0.72414060548543369</v>
      </c>
      <c r="X1111">
        <v>0.8097928648913032</v>
      </c>
      <c r="Y1111">
        <v>0.7889859209468898</v>
      </c>
      <c r="Z1111">
        <v>-0.31134374881181648</v>
      </c>
      <c r="AA1111">
        <v>-1.0351890533905004E-2</v>
      </c>
      <c r="AB1111">
        <v>-5.2779382923835487E-2</v>
      </c>
      <c r="AC1111">
        <v>0.23533003345691758</v>
      </c>
      <c r="AD1111">
        <v>0.95925618091799936</v>
      </c>
      <c r="AE1111" s="1">
        <v>0.63467402264997885</v>
      </c>
      <c r="AF1111">
        <v>0.75274742714451526</v>
      </c>
      <c r="AG1111">
        <v>0.78314134218899278</v>
      </c>
      <c r="AH1111">
        <v>0.91623201780317964</v>
      </c>
      <c r="AI1111">
        <v>0.53837524192699415</v>
      </c>
      <c r="AJ1111">
        <v>-0.31748452639335117</v>
      </c>
      <c r="AK1111">
        <v>-9.8535817231676912E-2</v>
      </c>
      <c r="AL1111">
        <v>-0.10825765029698955</v>
      </c>
      <c r="AM1111">
        <v>0.62057677464500238</v>
      </c>
      <c r="AN1111">
        <v>0.94594273723373379</v>
      </c>
      <c r="AO1111" s="1">
        <v>0.65458357365244058</v>
      </c>
      <c r="AP1111">
        <v>0.77225360908323193</v>
      </c>
      <c r="AQ1111">
        <v>0.77829624643256468</v>
      </c>
      <c r="AR1111">
        <v>0.89640485087019939</v>
      </c>
      <c r="AS1111">
        <v>0.64524024736859309</v>
      </c>
      <c r="AT1111">
        <v>-0.32224856074288266</v>
      </c>
      <c r="AU1111">
        <v>-6.7361853798362015E-2</v>
      </c>
      <c r="AV1111">
        <v>-8.9678425555673791E-2</v>
      </c>
      <c r="AW1111">
        <v>0.48863216638076623</v>
      </c>
      <c r="AX1111">
        <v>0.97210011441007538</v>
      </c>
      <c r="AY1111" s="1">
        <v>10</v>
      </c>
      <c r="AZ1111">
        <v>10</v>
      </c>
      <c r="BA1111">
        <v>10</v>
      </c>
      <c r="BB1111" s="18">
        <v>-1.2547693456856506</v>
      </c>
      <c r="BC1111" s="15">
        <v>-0.76222746496376936</v>
      </c>
      <c r="BD1111" s="15">
        <v>-0.32425898763980771</v>
      </c>
      <c r="BE1111" s="15">
        <v>-0.38599455864497023</v>
      </c>
      <c r="BF1111" s="15">
        <v>3.3228881872369581E-2</v>
      </c>
      <c r="BG1111" s="15">
        <v>0.83884477923508227</v>
      </c>
      <c r="BH1111" s="18">
        <v>-1.2619595589810275</v>
      </c>
      <c r="BI1111" s="15">
        <v>-0.47674689973586443</v>
      </c>
      <c r="BJ1111" s="15">
        <v>6.5267574854549287E-2</v>
      </c>
      <c r="BK1111" s="15">
        <v>4.1200868724484398E-2</v>
      </c>
      <c r="BL1111" s="15">
        <v>1.8454536063217581</v>
      </c>
      <c r="BM1111" s="15">
        <v>1.6419611046428446</v>
      </c>
      <c r="BN1111" s="1" t="s">
        <v>20540</v>
      </c>
    </row>
    <row r="1112" spans="1:66" x14ac:dyDescent="0.25">
      <c r="A1112">
        <v>856403</v>
      </c>
      <c r="B1112" t="s">
        <v>19597</v>
      </c>
      <c r="C1112" t="s">
        <v>19598</v>
      </c>
      <c r="D1112" t="s">
        <v>19599</v>
      </c>
      <c r="E1112" t="s">
        <v>19600</v>
      </c>
      <c r="F1112" s="23">
        <v>8.6752827000000001E-13</v>
      </c>
      <c r="G1112" s="23">
        <v>3.265137E-7</v>
      </c>
      <c r="H1112" s="23">
        <v>2.476604E-4</v>
      </c>
      <c r="I1112" s="11">
        <v>-0.11247354096183934</v>
      </c>
      <c r="J1112" s="12">
        <v>0.33280373727860069</v>
      </c>
      <c r="K1112" s="12">
        <v>0.64796380543851884</v>
      </c>
      <c r="L1112" s="12">
        <v>0.53209435454929666</v>
      </c>
      <c r="M1112" s="12">
        <v>1.7349060239295899</v>
      </c>
      <c r="N1112" s="12">
        <v>0.77995469969268416</v>
      </c>
      <c r="O1112" s="1">
        <v>-6.7963937573061711E-2</v>
      </c>
      <c r="P1112">
        <v>0.18330045841368584</v>
      </c>
      <c r="Q1112">
        <v>0.30493755647455312</v>
      </c>
      <c r="R1112">
        <v>0.22450275666595823</v>
      </c>
      <c r="S1112">
        <v>0.57682376420211112</v>
      </c>
      <c r="T1112">
        <v>0.25071539854622255</v>
      </c>
      <c r="U1112" s="1">
        <v>0.46965548313789257</v>
      </c>
      <c r="V1112">
        <v>0.73534983468622739</v>
      </c>
      <c r="W1112">
        <v>0.87209935511743897</v>
      </c>
      <c r="X1112">
        <v>0.87516059059906259</v>
      </c>
      <c r="Y1112">
        <v>0.7692767286920319</v>
      </c>
      <c r="Z1112">
        <v>-0.46049665871681444</v>
      </c>
      <c r="AA1112">
        <v>-0.2398919228510866</v>
      </c>
      <c r="AB1112">
        <v>6.3043750821321576E-2</v>
      </c>
      <c r="AC1112">
        <v>0.33772358519244</v>
      </c>
      <c r="AD1112">
        <v>0.97022483167465556</v>
      </c>
      <c r="AE1112" s="1">
        <v>0.59322228991606063</v>
      </c>
      <c r="AF1112">
        <v>0.78427078446784504</v>
      </c>
      <c r="AG1112">
        <v>0.84297347081978469</v>
      </c>
      <c r="AH1112">
        <v>0.9061032672165239</v>
      </c>
      <c r="AI1112">
        <v>0.49342734833385499</v>
      </c>
      <c r="AJ1112">
        <v>-0.39881050258209788</v>
      </c>
      <c r="AK1112">
        <v>-0.1389347978910257</v>
      </c>
      <c r="AL1112">
        <v>-1.517245750057262E-2</v>
      </c>
      <c r="AM1112">
        <v>0.65271269955590183</v>
      </c>
      <c r="AN1112">
        <v>0.95051131917396314</v>
      </c>
      <c r="AO1112" s="1">
        <v>0.55979597463580422</v>
      </c>
      <c r="AP1112">
        <v>0.78254820754531684</v>
      </c>
      <c r="AQ1112">
        <v>0.87144384434158517</v>
      </c>
      <c r="AR1112">
        <v>0.91360500182375237</v>
      </c>
      <c r="AS1112">
        <v>0.606132692571975</v>
      </c>
      <c r="AT1112">
        <v>-0.43005791125434117</v>
      </c>
      <c r="AU1112">
        <v>-0.1793107188227723</v>
      </c>
      <c r="AV1112">
        <v>1.353552971878042E-2</v>
      </c>
      <c r="AW1112">
        <v>0.54949638242216248</v>
      </c>
      <c r="AX1112">
        <v>0.97774189256423349</v>
      </c>
      <c r="AY1112" s="1">
        <v>10</v>
      </c>
      <c r="AZ1112">
        <v>10</v>
      </c>
      <c r="BA1112">
        <v>10</v>
      </c>
      <c r="BB1112" s="18">
        <v>-0.99791401538302926</v>
      </c>
      <c r="BC1112" s="15">
        <v>-0.98508458170367152</v>
      </c>
      <c r="BD1112" s="15">
        <v>-0.67606743080949361</v>
      </c>
      <c r="BE1112" s="15">
        <v>-0.25172332770087413</v>
      </c>
      <c r="BF1112" s="15">
        <v>0.13304075949039443</v>
      </c>
      <c r="BG1112" s="15">
        <v>0.73754873770913443</v>
      </c>
      <c r="BH1112" s="18">
        <v>-1.1151318463099458</v>
      </c>
      <c r="BI1112" s="15">
        <v>-0.63824272116862846</v>
      </c>
      <c r="BJ1112" s="15">
        <v>-7.7161329430456302E-4</v>
      </c>
      <c r="BK1112" s="15">
        <v>0.30281550476895508</v>
      </c>
      <c r="BL1112" s="15">
        <v>1.9411275259243286</v>
      </c>
      <c r="BM1112" s="15">
        <v>1.550403008477133</v>
      </c>
      <c r="BN1112" s="1" t="s">
        <v>20540</v>
      </c>
    </row>
    <row r="1113" spans="1:66" x14ac:dyDescent="0.25">
      <c r="A1113">
        <v>855983</v>
      </c>
      <c r="B1113" t="s">
        <v>19605</v>
      </c>
      <c r="C1113" t="s">
        <v>19606</v>
      </c>
      <c r="D1113" t="s">
        <v>19607</v>
      </c>
      <c r="E1113" t="s">
        <v>19608</v>
      </c>
      <c r="F1113" s="23">
        <v>1.1980406000000001E-8</v>
      </c>
      <c r="G1113" s="23">
        <v>1.5354177E-6</v>
      </c>
      <c r="H1113" s="23">
        <v>5.368215E-3</v>
      </c>
      <c r="I1113" s="11">
        <v>4.4325075952913594E-2</v>
      </c>
      <c r="J1113" s="12">
        <v>0.20279831455115593</v>
      </c>
      <c r="K1113" s="12">
        <v>1.1574836502858714</v>
      </c>
      <c r="L1113" s="12">
        <v>0.60339369770652573</v>
      </c>
      <c r="M1113" s="12">
        <v>1.5269201423531613</v>
      </c>
      <c r="N1113" s="12">
        <v>0.53660080654663522</v>
      </c>
      <c r="O1113" s="1">
        <v>2.7556435215651928E-2</v>
      </c>
      <c r="P1113">
        <v>0.12582730177374088</v>
      </c>
      <c r="Q1113">
        <v>0.58008089514088956</v>
      </c>
      <c r="R1113">
        <v>0.28589283396653559</v>
      </c>
      <c r="S1113">
        <v>0.62604231586319503</v>
      </c>
      <c r="T1113">
        <v>0.19821332050702684</v>
      </c>
      <c r="U1113" s="1">
        <v>0.34914587319073831</v>
      </c>
      <c r="V1113">
        <v>0.60526981149157288</v>
      </c>
      <c r="W1113">
        <v>0.80337233891030901</v>
      </c>
      <c r="X1113">
        <v>0.79765000368493078</v>
      </c>
      <c r="Y1113">
        <v>0.88751048530602417</v>
      </c>
      <c r="Z1113">
        <v>-0.41646660811091252</v>
      </c>
      <c r="AA1113">
        <v>-0.31222461532621915</v>
      </c>
      <c r="AB1113">
        <v>6.8880781713437353E-2</v>
      </c>
      <c r="AC1113">
        <v>0.12144582960840868</v>
      </c>
      <c r="AD1113">
        <v>0.89230653753120825</v>
      </c>
      <c r="AE1113" s="1">
        <v>0.58960941013435153</v>
      </c>
      <c r="AF1113">
        <v>0.89306258634777091</v>
      </c>
      <c r="AG1113">
        <v>0.78160373188665555</v>
      </c>
      <c r="AH1113">
        <v>0.82914425027382965</v>
      </c>
      <c r="AI1113">
        <v>0.4787063457400576</v>
      </c>
      <c r="AJ1113">
        <v>-0.54003533624154842</v>
      </c>
      <c r="AK1113">
        <v>8.1013300796251103E-2</v>
      </c>
      <c r="AL1113">
        <v>-1.6229029954731403E-4</v>
      </c>
      <c r="AM1113">
        <v>0.57008739013913867</v>
      </c>
      <c r="AN1113">
        <v>0.93733000164889746</v>
      </c>
      <c r="AO1113" s="1">
        <v>0.52887070313384532</v>
      </c>
      <c r="AP1113">
        <v>0.83260656173354519</v>
      </c>
      <c r="AQ1113">
        <v>0.84162708081636406</v>
      </c>
      <c r="AR1113">
        <v>0.87029015243553232</v>
      </c>
      <c r="AS1113">
        <v>0.67868200284261515</v>
      </c>
      <c r="AT1113">
        <v>-0.52430254881799199</v>
      </c>
      <c r="AU1113">
        <v>-7.5987966694221906E-2</v>
      </c>
      <c r="AV1113">
        <v>2.8321575881492714E-2</v>
      </c>
      <c r="AW1113">
        <v>0.42215763992195166</v>
      </c>
      <c r="AX1113">
        <v>0.9799569321423286</v>
      </c>
      <c r="AY1113" s="1">
        <v>10</v>
      </c>
      <c r="AZ1113">
        <v>10</v>
      </c>
      <c r="BA1113">
        <v>10</v>
      </c>
      <c r="BB1113" s="18">
        <v>-0.92837360971759597</v>
      </c>
      <c r="BC1113" s="15">
        <v>-1.0229092386035892</v>
      </c>
      <c r="BD1113" s="15">
        <v>-0.87652666634089371</v>
      </c>
      <c r="BE1113" s="15">
        <v>-0.34135665633267731</v>
      </c>
      <c r="BF1113" s="15">
        <v>-0.26754180766731811</v>
      </c>
      <c r="BG1113" s="15">
        <v>0.80821002539835973</v>
      </c>
      <c r="BH1113" s="18">
        <v>-0.87114273616918581</v>
      </c>
      <c r="BI1113" s="15">
        <v>-0.76106367045978696</v>
      </c>
      <c r="BJ1113" s="15">
        <v>0.61797275638391314</v>
      </c>
      <c r="BK1113" s="15">
        <v>0.43772262714184329</v>
      </c>
      <c r="BL1113" s="15">
        <v>1.7039601403127531</v>
      </c>
      <c r="BM1113" s="15">
        <v>1.5010488360541727</v>
      </c>
      <c r="BN1113" s="1" t="s">
        <v>20540</v>
      </c>
    </row>
    <row r="1114" spans="1:66" x14ac:dyDescent="0.25">
      <c r="A1114">
        <v>850941</v>
      </c>
      <c r="B1114" t="s">
        <v>19613</v>
      </c>
      <c r="C1114" t="s">
        <v>19614</v>
      </c>
      <c r="D1114" t="s">
        <v>19615</v>
      </c>
      <c r="E1114" t="s">
        <v>19616</v>
      </c>
      <c r="F1114" s="23">
        <v>8.976486E-12</v>
      </c>
      <c r="G1114" s="23">
        <v>1.1458177E-5</v>
      </c>
      <c r="H1114" s="23">
        <v>6.0842047E-4</v>
      </c>
      <c r="I1114" s="11">
        <v>-7.1846065894857147E-2</v>
      </c>
      <c r="J1114" s="12">
        <v>0.34655897386053608</v>
      </c>
      <c r="K1114" s="12">
        <v>0.69378336117350548</v>
      </c>
      <c r="L1114" s="12">
        <v>0.17378319376157975</v>
      </c>
      <c r="M1114" s="12">
        <v>1.7292918454106334</v>
      </c>
      <c r="N1114" s="12">
        <v>0.34973610624794632</v>
      </c>
      <c r="O1114" s="1">
        <v>-8.635515924906112E-2</v>
      </c>
      <c r="P1114">
        <v>0.25237692299049214</v>
      </c>
      <c r="Q1114">
        <v>0.41012642574543373</v>
      </c>
      <c r="R1114">
        <v>9.3216382265006448E-2</v>
      </c>
      <c r="S1114">
        <v>0.79727311616759933</v>
      </c>
      <c r="T1114">
        <v>0.14221767408652086</v>
      </c>
      <c r="U1114" s="1">
        <v>0.68143677568526095</v>
      </c>
      <c r="V1114">
        <v>0.77023565540839622</v>
      </c>
      <c r="W1114">
        <v>0.79508979590820172</v>
      </c>
      <c r="X1114">
        <v>0.65325156162797682</v>
      </c>
      <c r="Y1114">
        <v>0.76111026115677649</v>
      </c>
      <c r="Z1114">
        <v>-0.2928428267799873</v>
      </c>
      <c r="AA1114">
        <v>-9.2445296655055506E-2</v>
      </c>
      <c r="AB1114">
        <v>0.2404197711978007</v>
      </c>
      <c r="AC1114">
        <v>6.5194866765726597E-2</v>
      </c>
      <c r="AD1114">
        <v>0.94048782895044469</v>
      </c>
      <c r="AE1114" s="1">
        <v>0.75221097041763252</v>
      </c>
      <c r="AF1114">
        <v>0.82405796757378547</v>
      </c>
      <c r="AG1114">
        <v>0.77007163806348777</v>
      </c>
      <c r="AH1114">
        <v>0.81919632681996879</v>
      </c>
      <c r="AI1114">
        <v>0.43738314066494322</v>
      </c>
      <c r="AJ1114">
        <v>-0.29014907019930347</v>
      </c>
      <c r="AK1114">
        <v>9.2005224641921995E-3</v>
      </c>
      <c r="AL1114">
        <v>-3.0509792851684905E-3</v>
      </c>
      <c r="AM1114">
        <v>0.59882735677296928</v>
      </c>
      <c r="AN1114">
        <v>0.93862588500714716</v>
      </c>
      <c r="AO1114" s="1">
        <v>0.75969980892205369</v>
      </c>
      <c r="AP1114">
        <v>0.84242016933473995</v>
      </c>
      <c r="AQ1114">
        <v>0.81949532254739743</v>
      </c>
      <c r="AR1114">
        <v>0.78928129117587376</v>
      </c>
      <c r="AS1114">
        <v>0.59805085863704877</v>
      </c>
      <c r="AT1114">
        <v>-0.30588678386295087</v>
      </c>
      <c r="AU1114">
        <v>-3.3881756290453272E-2</v>
      </c>
      <c r="AV1114">
        <v>0.10109771120573027</v>
      </c>
      <c r="AW1114">
        <v>0.40031977923267892</v>
      </c>
      <c r="AX1114">
        <v>0.98660154206855077</v>
      </c>
      <c r="AY1114" s="1">
        <v>10</v>
      </c>
      <c r="AZ1114">
        <v>10</v>
      </c>
      <c r="BA1114">
        <v>10</v>
      </c>
      <c r="BB1114" s="18">
        <v>-1.4017379554237166</v>
      </c>
      <c r="BC1114" s="15">
        <v>-0.77016029215059911</v>
      </c>
      <c r="BD1114" s="15">
        <v>-0.44445629146153731</v>
      </c>
      <c r="BE1114" s="15">
        <v>9.6545806826415684E-2</v>
      </c>
      <c r="BF1114" s="15">
        <v>-0.18824538974325075</v>
      </c>
      <c r="BG1114" s="15">
        <v>0.94281859070084728</v>
      </c>
      <c r="BH1114" s="18">
        <v>-1.4804794178032774</v>
      </c>
      <c r="BI1114" s="15">
        <v>-0.39034046398528227</v>
      </c>
      <c r="BJ1114" s="15">
        <v>0.31591264110265266</v>
      </c>
      <c r="BK1114" s="15">
        <v>0.28700777079536971</v>
      </c>
      <c r="BL1114" s="15">
        <v>1.7070145259208316</v>
      </c>
      <c r="BM1114" s="15">
        <v>1.3261204752215427</v>
      </c>
      <c r="BN1114" s="1" t="s">
        <v>20540</v>
      </c>
    </row>
    <row r="1115" spans="1:66" x14ac:dyDescent="0.25">
      <c r="A1115">
        <v>853287</v>
      </c>
      <c r="B1115" t="s">
        <v>19617</v>
      </c>
      <c r="C1115" t="s">
        <v>19618</v>
      </c>
      <c r="D1115" t="s">
        <v>19619</v>
      </c>
      <c r="E1115" t="s">
        <v>19620</v>
      </c>
      <c r="F1115" s="23">
        <v>9.4368960000000007E-15</v>
      </c>
      <c r="G1115" s="23">
        <v>3.1299969999999998E-7</v>
      </c>
      <c r="H1115" s="23">
        <v>3.249099E-4</v>
      </c>
      <c r="I1115" s="11">
        <v>5.6760689864806098E-2</v>
      </c>
      <c r="J1115" s="12">
        <v>0.44401325676300113</v>
      </c>
      <c r="K1115" s="12">
        <v>0.86505972783933938</v>
      </c>
      <c r="L1115" s="12">
        <v>0.51996645063429803</v>
      </c>
      <c r="M1115" s="12">
        <v>1.8515273941429802</v>
      </c>
      <c r="N1115" s="12">
        <v>0.3390600597730053</v>
      </c>
      <c r="O1115" s="1">
        <v>3.9680080149887144E-2</v>
      </c>
      <c r="P1115">
        <v>0.27580543902435706</v>
      </c>
      <c r="Q1115">
        <v>0.4365070558518766</v>
      </c>
      <c r="R1115">
        <v>0.23519583964111027</v>
      </c>
      <c r="S1115">
        <v>0.58728734004690097</v>
      </c>
      <c r="T1115">
        <v>9.9156920304877882E-2</v>
      </c>
      <c r="U1115" s="1">
        <v>0.43313432754839754</v>
      </c>
      <c r="V1115">
        <v>0.65760631560455862</v>
      </c>
      <c r="W1115">
        <v>0.79589740775196638</v>
      </c>
      <c r="X1115">
        <v>0.84646043518789449</v>
      </c>
      <c r="Y1115">
        <v>0.87042425289640435</v>
      </c>
      <c r="Z1115">
        <v>-0.39867917686037524</v>
      </c>
      <c r="AA1115">
        <v>-0.23599491970078607</v>
      </c>
      <c r="AB1115">
        <v>-2.888745654874196E-3</v>
      </c>
      <c r="AC1115">
        <v>0.20027291686802873</v>
      </c>
      <c r="AD1115">
        <v>0.93263657017863011</v>
      </c>
      <c r="AE1115" s="1">
        <v>0.58028223390527234</v>
      </c>
      <c r="AF1115">
        <v>0.77973691195665162</v>
      </c>
      <c r="AG1115">
        <v>0.82239377752527376</v>
      </c>
      <c r="AH1115">
        <v>0.92190516850939486</v>
      </c>
      <c r="AI1115">
        <v>0.56240626876728339</v>
      </c>
      <c r="AJ1115">
        <v>-0.40601561309040668</v>
      </c>
      <c r="AK1115">
        <v>-0.11705918749593129</v>
      </c>
      <c r="AL1115">
        <v>-6.2771013176799187E-2</v>
      </c>
      <c r="AM1115">
        <v>0.60372177890112622</v>
      </c>
      <c r="AN1115">
        <v>0.95982515611684627</v>
      </c>
      <c r="AO1115" s="1">
        <v>0.53162803766146416</v>
      </c>
      <c r="AP1115">
        <v>0.7488985172807876</v>
      </c>
      <c r="AQ1115">
        <v>0.83661613284129765</v>
      </c>
      <c r="AR1115">
        <v>0.91694890545334107</v>
      </c>
      <c r="AS1115">
        <v>0.72114429266849334</v>
      </c>
      <c r="AT1115">
        <v>-0.41566198271063876</v>
      </c>
      <c r="AU1115">
        <v>-0.17514830609157861</v>
      </c>
      <c r="AV1115">
        <v>-3.74204892286975E-2</v>
      </c>
      <c r="AW1115">
        <v>0.43871452302388569</v>
      </c>
      <c r="AX1115">
        <v>0.9781310318107721</v>
      </c>
      <c r="AY1115" s="1">
        <v>10</v>
      </c>
      <c r="AZ1115">
        <v>10</v>
      </c>
      <c r="BA1115">
        <v>10</v>
      </c>
      <c r="BB1115" s="18">
        <v>-1.076998592285106</v>
      </c>
      <c r="BC1115" s="15">
        <v>-1.0146665451012502</v>
      </c>
      <c r="BD1115" s="15">
        <v>-0.72035807188748546</v>
      </c>
      <c r="BE1115" s="15">
        <v>-0.29865087428904419</v>
      </c>
      <c r="BF1115" s="15">
        <v>6.8884373169048843E-2</v>
      </c>
      <c r="BG1115" s="15">
        <v>1.2812402579501863</v>
      </c>
      <c r="BH1115" s="18">
        <v>-1.0279698875681247</v>
      </c>
      <c r="BI1115" s="15">
        <v>-0.63113711816670659</v>
      </c>
      <c r="BJ1115" s="15">
        <v>2.6862549634327642E-2</v>
      </c>
      <c r="BK1115" s="15">
        <v>0.15048534360411983</v>
      </c>
      <c r="BL1115" s="15">
        <v>1.6681952712405017</v>
      </c>
      <c r="BM1115" s="15">
        <v>1.5741132936995299</v>
      </c>
      <c r="BN1115" s="1" t="s">
        <v>20540</v>
      </c>
    </row>
    <row r="1116" spans="1:66" x14ac:dyDescent="0.25">
      <c r="A1116">
        <v>853890</v>
      </c>
      <c r="B1116" t="s">
        <v>19645</v>
      </c>
      <c r="C1116" t="s">
        <v>19646</v>
      </c>
      <c r="D1116" t="s">
        <v>19647</v>
      </c>
      <c r="E1116" t="s">
        <v>19648</v>
      </c>
      <c r="F1116" s="23">
        <v>1.3867796E-12</v>
      </c>
      <c r="G1116" s="23">
        <v>7.6857970000000003E-6</v>
      </c>
      <c r="H1116" s="23">
        <v>3.5434864999999999E-4</v>
      </c>
      <c r="I1116" s="11">
        <v>-3.719541791745893E-2</v>
      </c>
      <c r="J1116" s="12">
        <v>0.18056162070348566</v>
      </c>
      <c r="K1116" s="12">
        <v>0.22095055556888102</v>
      </c>
      <c r="L1116" s="12">
        <v>0.30999822571300606</v>
      </c>
      <c r="M1116" s="12">
        <v>1.5299044531085222</v>
      </c>
      <c r="N1116" s="12">
        <v>1.0920591947282194</v>
      </c>
      <c r="O1116" s="1">
        <v>-2.3959402531878785E-2</v>
      </c>
      <c r="P1116">
        <v>0.10075186231993852</v>
      </c>
      <c r="Q1116">
        <v>0.10958825472046176</v>
      </c>
      <c r="R1116">
        <v>0.12670220361001236</v>
      </c>
      <c r="S1116">
        <v>0.59778497599591995</v>
      </c>
      <c r="T1116">
        <v>0.35697717242651028</v>
      </c>
      <c r="U1116" s="1">
        <v>0.61442584740317585</v>
      </c>
      <c r="V1116">
        <v>0.82500073072215707</v>
      </c>
      <c r="W1116">
        <v>0.92157221900423847</v>
      </c>
      <c r="X1116">
        <v>0.77447123218442171</v>
      </c>
      <c r="Y1116">
        <v>0.65618021636018553</v>
      </c>
      <c r="Z1116">
        <v>-0.42912670475093062</v>
      </c>
      <c r="AA1116">
        <v>-0.19286632456717376</v>
      </c>
      <c r="AB1116">
        <v>0.25678164632933054</v>
      </c>
      <c r="AC1116">
        <v>0.32345701403176425</v>
      </c>
      <c r="AD1116">
        <v>0.98857389917578964</v>
      </c>
      <c r="AE1116" s="1">
        <v>0.57175301782102783</v>
      </c>
      <c r="AF1116">
        <v>0.75427750385261993</v>
      </c>
      <c r="AG1116">
        <v>0.88961650126210667</v>
      </c>
      <c r="AH1116">
        <v>0.91389044525357732</v>
      </c>
      <c r="AI1116">
        <v>0.57579371318684924</v>
      </c>
      <c r="AJ1116">
        <v>-0.38234094217925574</v>
      </c>
      <c r="AK1116">
        <v>-0.23945182243627533</v>
      </c>
      <c r="AL1116">
        <v>3.7555646889870765E-2</v>
      </c>
      <c r="AM1116">
        <v>0.58019642235983881</v>
      </c>
      <c r="AN1116">
        <v>0.97132636868190392</v>
      </c>
      <c r="AO1116" s="1">
        <v>0.59375361874122168</v>
      </c>
      <c r="AP1116">
        <v>0.78838351452815691</v>
      </c>
      <c r="AQ1116">
        <v>0.91171675547654507</v>
      </c>
      <c r="AR1116">
        <v>0.87592135625869938</v>
      </c>
      <c r="AS1116">
        <v>0.61112786178662049</v>
      </c>
      <c r="AT1116">
        <v>-0.40348141151374761</v>
      </c>
      <c r="AU1116">
        <v>-0.22596135462769579</v>
      </c>
      <c r="AV1116">
        <v>0.11523377009815593</v>
      </c>
      <c r="AW1116">
        <v>0.49683475299788882</v>
      </c>
      <c r="AX1116">
        <v>0.98924181774888753</v>
      </c>
      <c r="AY1116" s="1">
        <v>10</v>
      </c>
      <c r="AZ1116">
        <v>10</v>
      </c>
      <c r="BA1116">
        <v>10</v>
      </c>
      <c r="BB1116" s="18">
        <v>-1.1223801578385806</v>
      </c>
      <c r="BC1116" s="15">
        <v>-0.87130459673071847</v>
      </c>
      <c r="BD1116" s="15">
        <v>-0.55117787259622386</v>
      </c>
      <c r="BE1116" s="15">
        <v>5.8083535621542837E-2</v>
      </c>
      <c r="BF1116" s="15">
        <v>0.14842693990473996</v>
      </c>
      <c r="BG1116" s="15">
        <v>0.59925830114310263</v>
      </c>
      <c r="BH1116" s="18">
        <v>-1.1616282492716221</v>
      </c>
      <c r="BI1116" s="15">
        <v>-0.68077846756086291</v>
      </c>
      <c r="BJ1116" s="15">
        <v>-0.3180338970024375</v>
      </c>
      <c r="BK1116" s="15">
        <v>0.3851893832790223</v>
      </c>
      <c r="BL1116" s="15">
        <v>1.762760995585176</v>
      </c>
      <c r="BM1116" s="15">
        <v>1.7515840854668792</v>
      </c>
      <c r="BN1116" s="1" t="s">
        <v>20540</v>
      </c>
    </row>
    <row r="1117" spans="1:66" x14ac:dyDescent="0.25">
      <c r="A1117">
        <v>853502</v>
      </c>
      <c r="B1117" t="s">
        <v>19661</v>
      </c>
      <c r="C1117" t="s">
        <v>19662</v>
      </c>
      <c r="D1117" t="s">
        <v>19663</v>
      </c>
      <c r="E1117" t="s">
        <v>19664</v>
      </c>
      <c r="F1117" s="23">
        <v>8.8817839999999996E-16</v>
      </c>
      <c r="G1117" s="23">
        <v>2.2415581999999999E-8</v>
      </c>
      <c r="H1117" s="23">
        <v>1.6720341000000001E-4</v>
      </c>
      <c r="I1117" s="11">
        <v>0.15339359727298579</v>
      </c>
      <c r="J1117" s="12">
        <v>0.12654284347157674</v>
      </c>
      <c r="K1117" s="12">
        <v>0.70417100463893101</v>
      </c>
      <c r="L1117" s="12">
        <v>0.87063312850418173</v>
      </c>
      <c r="M1117" s="12">
        <v>1.9201913587652113</v>
      </c>
      <c r="N1117" s="12">
        <v>0.87950464653671845</v>
      </c>
      <c r="O1117" s="1">
        <v>0.20298313050287548</v>
      </c>
      <c r="P1117">
        <v>0.10564673449456473</v>
      </c>
      <c r="Q1117">
        <v>0.462870880608793</v>
      </c>
      <c r="R1117">
        <v>0.48030738569333653</v>
      </c>
      <c r="S1117">
        <v>0.60378362510964501</v>
      </c>
      <c r="T1117">
        <v>0.2933256001574317</v>
      </c>
      <c r="U1117" s="1">
        <v>0.59751605373246286</v>
      </c>
      <c r="V1117">
        <v>0.69365313116024063</v>
      </c>
      <c r="W1117">
        <v>0.7912575424054572</v>
      </c>
      <c r="X1117">
        <v>0.85262392640303541</v>
      </c>
      <c r="Y1117">
        <v>0.81206002558997126</v>
      </c>
      <c r="Z1117">
        <v>-0.27989346649708713</v>
      </c>
      <c r="AA1117">
        <v>-0.1841738712872647</v>
      </c>
      <c r="AB1117">
        <v>-1.6910046478931774E-2</v>
      </c>
      <c r="AC1117">
        <v>0.26643341240577512</v>
      </c>
      <c r="AD1117">
        <v>0.96606422321349272</v>
      </c>
      <c r="AE1117" s="1">
        <v>0.60736792944921414</v>
      </c>
      <c r="AF1117">
        <v>0.79814864906381056</v>
      </c>
      <c r="AG1117">
        <v>0.86254096564560645</v>
      </c>
      <c r="AH1117">
        <v>0.8991801017871881</v>
      </c>
      <c r="AI1117">
        <v>0.58124217901914188</v>
      </c>
      <c r="AJ1117">
        <v>-0.40221912752200967</v>
      </c>
      <c r="AK1117">
        <v>-0.1476330825659081</v>
      </c>
      <c r="AL1117">
        <v>1.9837280197310465E-2</v>
      </c>
      <c r="AM1117">
        <v>0.55614068032067976</v>
      </c>
      <c r="AN1117">
        <v>0.98040937310907406</v>
      </c>
      <c r="AO1117" s="1">
        <v>0.61299568249090053</v>
      </c>
      <c r="AP1117">
        <v>0.76810748199135825</v>
      </c>
      <c r="AQ1117">
        <v>0.84710479970241936</v>
      </c>
      <c r="AR1117">
        <v>0.89443803252145027</v>
      </c>
      <c r="AS1117">
        <v>0.68487031532901055</v>
      </c>
      <c r="AT1117">
        <v>-0.3585919698728825</v>
      </c>
      <c r="AU1117">
        <v>-0.16492269735678872</v>
      </c>
      <c r="AV1117">
        <v>5.1257862615559559E-3</v>
      </c>
      <c r="AW1117">
        <v>0.44651424813000556</v>
      </c>
      <c r="AX1117">
        <v>0.99013063076244656</v>
      </c>
      <c r="AY1117" s="1">
        <v>10</v>
      </c>
      <c r="AZ1117">
        <v>10</v>
      </c>
      <c r="BA1117">
        <v>10</v>
      </c>
      <c r="BB1117" s="18">
        <v>-1.2772418301742963</v>
      </c>
      <c r="BC1117" s="15">
        <v>-0.76175614641049982</v>
      </c>
      <c r="BD1117" s="15">
        <v>-0.60640799747748986</v>
      </c>
      <c r="BE1117" s="15">
        <v>-0.3349471172839284</v>
      </c>
      <c r="BF1117" s="15">
        <v>0.12490524370368687</v>
      </c>
      <c r="BG1117" s="15">
        <v>1.0104301373364839</v>
      </c>
      <c r="BH1117" s="18">
        <v>-1.1556314488527024</v>
      </c>
      <c r="BI1117" s="15">
        <v>-0.66143303174548262</v>
      </c>
      <c r="BJ1117" s="15">
        <v>-4.8141512355874938E-2</v>
      </c>
      <c r="BK1117" s="15">
        <v>0.35529047170866068</v>
      </c>
      <c r="BL1117" s="15">
        <v>1.6472321693464398</v>
      </c>
      <c r="BM1117" s="15">
        <v>1.7077010622050037</v>
      </c>
      <c r="BN1117" s="1" t="s">
        <v>20540</v>
      </c>
    </row>
    <row r="1118" spans="1:66" x14ac:dyDescent="0.25">
      <c r="A1118">
        <v>853991</v>
      </c>
      <c r="B1118" t="s">
        <v>19681</v>
      </c>
      <c r="C1118" t="s">
        <v>19682</v>
      </c>
      <c r="D1118" t="s">
        <v>19683</v>
      </c>
      <c r="E1118" t="s">
        <v>19684</v>
      </c>
      <c r="F1118" s="23">
        <v>9.9999999999999998E-17</v>
      </c>
      <c r="G1118" s="23">
        <v>9.2148510000000001E-15</v>
      </c>
      <c r="H1118" s="23">
        <v>2.6156854E-13</v>
      </c>
      <c r="I1118" s="11">
        <v>9.5601441913630514E-2</v>
      </c>
      <c r="J1118" s="12">
        <v>-0.10349182484585347</v>
      </c>
      <c r="K1118" s="12">
        <v>0.80370967454707476</v>
      </c>
      <c r="L1118" s="12">
        <v>1.0749844504267101</v>
      </c>
      <c r="M1118" s="12">
        <v>4.8185704897466133</v>
      </c>
      <c r="N1118" s="12">
        <v>2.8448837090859009</v>
      </c>
      <c r="O1118" s="1">
        <v>0.11520698762121952</v>
      </c>
      <c r="P1118">
        <v>-6.571185278537385E-2</v>
      </c>
      <c r="Q1118">
        <v>0.35747369421913017</v>
      </c>
      <c r="R1118">
        <v>0.38450616565986201</v>
      </c>
      <c r="S1118">
        <v>0.61128193650180096</v>
      </c>
      <c r="T1118">
        <v>0.53172909500188292</v>
      </c>
      <c r="U1118" s="1">
        <v>0.61780499192825689</v>
      </c>
      <c r="V1118">
        <v>0.72439290594874017</v>
      </c>
      <c r="W1118">
        <v>0.79720002931770129</v>
      </c>
      <c r="X1118">
        <v>0.82452999786778813</v>
      </c>
      <c r="Y1118">
        <v>0.80533166163786818</v>
      </c>
      <c r="Z1118">
        <v>-0.29848760953820486</v>
      </c>
      <c r="AA1118">
        <v>-0.15326347286506128</v>
      </c>
      <c r="AB1118">
        <v>2.6598957373128097E-2</v>
      </c>
      <c r="AC1118">
        <v>0.2376254553205269</v>
      </c>
      <c r="AD1118">
        <v>0.97149348808855995</v>
      </c>
      <c r="AE1118" s="1">
        <v>0.53891875163883862</v>
      </c>
      <c r="AF1118">
        <v>0.74176413372711592</v>
      </c>
      <c r="AG1118">
        <v>0.84324629966217723</v>
      </c>
      <c r="AH1118">
        <v>0.94149555791496864</v>
      </c>
      <c r="AI1118">
        <v>0.60361353796567718</v>
      </c>
      <c r="AJ1118">
        <v>-0.39934690804092488</v>
      </c>
      <c r="AK1118">
        <v>-0.19306796901210804</v>
      </c>
      <c r="AL1118">
        <v>-5.9574519285036175E-2</v>
      </c>
      <c r="AM1118">
        <v>0.58729461001123062</v>
      </c>
      <c r="AN1118">
        <v>0.9608220396227386</v>
      </c>
      <c r="AO1118" s="1">
        <v>0.5764348758725405</v>
      </c>
      <c r="AP1118">
        <v>0.74917802972833969</v>
      </c>
      <c r="AQ1118">
        <v>0.84244068028104735</v>
      </c>
      <c r="AR1118">
        <v>0.91757886796259958</v>
      </c>
      <c r="AS1118">
        <v>0.68543657233517274</v>
      </c>
      <c r="AT1118">
        <v>-0.37120870288701557</v>
      </c>
      <c r="AU1118">
        <v>-0.18260919811219647</v>
      </c>
      <c r="AV1118">
        <v>-3.0402885368535026E-2</v>
      </c>
      <c r="AW1118">
        <v>0.47521908990511486</v>
      </c>
      <c r="AX1118">
        <v>0.9820729139363793</v>
      </c>
      <c r="AY1118" s="1">
        <v>10</v>
      </c>
      <c r="AZ1118">
        <v>10</v>
      </c>
      <c r="BA1118">
        <v>10</v>
      </c>
      <c r="BB1118" s="18">
        <v>-1.1494444255111536</v>
      </c>
      <c r="BC1118" s="15">
        <v>-0.70927636639860692</v>
      </c>
      <c r="BD1118" s="15">
        <v>-0.50908987514887671</v>
      </c>
      <c r="BE1118" s="15">
        <v>-0.26115568430516495</v>
      </c>
      <c r="BF1118" s="15">
        <v>2.9737104955399021E-2</v>
      </c>
      <c r="BG1118" s="15">
        <v>0.81230063817267517</v>
      </c>
      <c r="BH1118" s="18">
        <v>-1.1136088203484948</v>
      </c>
      <c r="BI1118" s="15">
        <v>-0.74806963246764335</v>
      </c>
      <c r="BJ1118" s="15">
        <v>-0.2078243085845364</v>
      </c>
      <c r="BK1118" s="15">
        <v>0.14179554268879302</v>
      </c>
      <c r="BL1118" s="15">
        <v>1.8359482463626515</v>
      </c>
      <c r="BM1118" s="15">
        <v>1.8786875805849572</v>
      </c>
      <c r="BN1118" s="1" t="s">
        <v>20540</v>
      </c>
    </row>
    <row r="1119" spans="1:66" x14ac:dyDescent="0.25">
      <c r="A1119">
        <v>856716</v>
      </c>
      <c r="B1119" t="s">
        <v>19769</v>
      </c>
      <c r="C1119" t="s">
        <v>19770</v>
      </c>
      <c r="D1119" t="s">
        <v>19771</v>
      </c>
      <c r="E1119" t="s">
        <v>19772</v>
      </c>
      <c r="F1119" s="23">
        <v>9.9999999999999998E-17</v>
      </c>
      <c r="G1119" s="23">
        <v>3.0319320000000001E-4</v>
      </c>
      <c r="H1119" s="23">
        <v>5.2919200000000005E-4</v>
      </c>
      <c r="I1119" s="11">
        <v>-3.2561888756182669E-2</v>
      </c>
      <c r="J1119" s="12">
        <v>0.50201098624308182</v>
      </c>
      <c r="K1119" s="12">
        <v>0.66620387847296358</v>
      </c>
      <c r="L1119" s="12">
        <v>0.69114792215253162</v>
      </c>
      <c r="M1119" s="12">
        <v>1.0845138121153777</v>
      </c>
      <c r="N1119" s="12">
        <v>-0.57068459238937175</v>
      </c>
      <c r="O1119" s="1">
        <v>-1.3471859589526456E-2</v>
      </c>
      <c r="P1119">
        <v>0.16206163225866319</v>
      </c>
      <c r="Q1119">
        <v>0.2119000584766596</v>
      </c>
      <c r="R1119">
        <v>0.17866055319432811</v>
      </c>
      <c r="S1119">
        <v>0.24611625591626382</v>
      </c>
      <c r="T1119">
        <v>-0.11250228237652517</v>
      </c>
      <c r="U1119" s="1">
        <v>0.52950419345636557</v>
      </c>
      <c r="V1119">
        <v>0.64896652512050224</v>
      </c>
      <c r="W1119">
        <v>0.83195751646127858</v>
      </c>
      <c r="X1119">
        <v>0.84584885054489756</v>
      </c>
      <c r="Y1119">
        <v>0.82907907355491972</v>
      </c>
      <c r="Z1119">
        <v>-0.29138074437790062</v>
      </c>
      <c r="AA1119">
        <v>-0.29530319888532525</v>
      </c>
      <c r="AB1119">
        <v>4.6264567136699186E-2</v>
      </c>
      <c r="AC1119">
        <v>0.24084449602797253</v>
      </c>
      <c r="AD1119">
        <v>0.95264763786735551</v>
      </c>
      <c r="AE1119" s="1">
        <v>0.71279707153948224</v>
      </c>
      <c r="AF1119">
        <v>0.77761317052827061</v>
      </c>
      <c r="AG1119">
        <v>0.89496867433191363</v>
      </c>
      <c r="AH1119">
        <v>0.82642193638400752</v>
      </c>
      <c r="AI1119">
        <v>0.5441299857365488</v>
      </c>
      <c r="AJ1119">
        <v>-0.27081443142621964</v>
      </c>
      <c r="AK1119">
        <v>-0.21711497315771594</v>
      </c>
      <c r="AL1119">
        <v>0.15537622520332181</v>
      </c>
      <c r="AM1119">
        <v>0.50122026518354734</v>
      </c>
      <c r="AN1119">
        <v>0.9790597222919375</v>
      </c>
      <c r="AO1119" s="1">
        <v>0.6316296564005669</v>
      </c>
      <c r="AP1119">
        <v>0.72663500266646108</v>
      </c>
      <c r="AQ1119">
        <v>0.88110407013871594</v>
      </c>
      <c r="AR1119">
        <v>0.85450745846255172</v>
      </c>
      <c r="AS1119">
        <v>0.70600267105854342</v>
      </c>
      <c r="AT1119">
        <v>-0.28749899801084933</v>
      </c>
      <c r="AU1119">
        <v>-0.26299650323773055</v>
      </c>
      <c r="AV1119">
        <v>0.10124921911179224</v>
      </c>
      <c r="AW1119">
        <v>0.37487326747881111</v>
      </c>
      <c r="AX1119">
        <v>0.98629294504224929</v>
      </c>
      <c r="AY1119" s="1">
        <v>10</v>
      </c>
      <c r="AZ1119">
        <v>10</v>
      </c>
      <c r="BA1119">
        <v>10</v>
      </c>
      <c r="BB1119" s="18">
        <v>-1.315449053243763</v>
      </c>
      <c r="BC1119" s="15">
        <v>-0.78817614090962351</v>
      </c>
      <c r="BD1119" s="15">
        <v>-0.79686156865574398</v>
      </c>
      <c r="BE1119" s="15">
        <v>-4.0533573882940835E-2</v>
      </c>
      <c r="BF1119" s="15">
        <v>0.39032162406299747</v>
      </c>
      <c r="BG1119" s="15">
        <v>1.6928399607853664</v>
      </c>
      <c r="BH1119" s="18">
        <v>-1.3393174133346342</v>
      </c>
      <c r="BI1119" s="15">
        <v>-0.4201944467596479</v>
      </c>
      <c r="BJ1119" s="15">
        <v>-0.30852398528050801</v>
      </c>
      <c r="BK1119" s="15">
        <v>0.46608837318889651</v>
      </c>
      <c r="BL1119" s="15">
        <v>1.1852867559974254</v>
      </c>
      <c r="BM1119" s="15">
        <v>1.2745194680321597</v>
      </c>
      <c r="BN1119" s="1" t="s">
        <v>20540</v>
      </c>
    </row>
    <row r="1120" spans="1:66" x14ac:dyDescent="0.25">
      <c r="A1120">
        <v>851975</v>
      </c>
      <c r="B1120" t="s">
        <v>19845</v>
      </c>
      <c r="C1120" t="s">
        <v>19846</v>
      </c>
      <c r="D1120" t="s">
        <v>19847</v>
      </c>
      <c r="E1120" t="s">
        <v>19848</v>
      </c>
      <c r="F1120" s="23">
        <v>1.7511723999999999E-7</v>
      </c>
      <c r="G1120" s="23">
        <v>1.8423643000000001E-3</v>
      </c>
      <c r="H1120" s="23">
        <v>8.8197829999999994E-3</v>
      </c>
      <c r="I1120" s="11">
        <v>-0.29246654449551279</v>
      </c>
      <c r="J1120" s="12">
        <v>0.28733574073520074</v>
      </c>
      <c r="K1120" s="12">
        <v>0.53171687166945059</v>
      </c>
      <c r="L1120" s="12">
        <v>0.22218222292562348</v>
      </c>
      <c r="M1120" s="12">
        <v>1.2371299601475587</v>
      </c>
      <c r="N1120" s="12">
        <v>0.78058678525911485</v>
      </c>
      <c r="O1120" s="1">
        <v>-0.227070835636765</v>
      </c>
      <c r="P1120">
        <v>0.20115142927521287</v>
      </c>
      <c r="Q1120">
        <v>0.30287880306870157</v>
      </c>
      <c r="R1120">
        <v>0.11699964643956172</v>
      </c>
      <c r="S1120">
        <v>0.56726550967782041</v>
      </c>
      <c r="T1120">
        <v>0.32775624362098432</v>
      </c>
      <c r="U1120" s="1">
        <v>0.46065617436173439</v>
      </c>
      <c r="V1120">
        <v>0.80779751242520148</v>
      </c>
      <c r="W1120">
        <v>0.87633327127917793</v>
      </c>
      <c r="X1120">
        <v>0.73082076156630804</v>
      </c>
      <c r="Y1120">
        <v>0.74398795055127454</v>
      </c>
      <c r="Z1120">
        <v>-0.56113583663098676</v>
      </c>
      <c r="AA1120">
        <v>-0.15393244832228242</v>
      </c>
      <c r="AB1120">
        <v>0.25130119215965269</v>
      </c>
      <c r="AC1120">
        <v>0.18043531660407638</v>
      </c>
      <c r="AD1120">
        <v>0.94413800237680057</v>
      </c>
      <c r="AE1120" s="1">
        <v>0.66805113523792581</v>
      </c>
      <c r="AF1120">
        <v>0.83146133944139511</v>
      </c>
      <c r="AG1120">
        <v>0.81139762446951713</v>
      </c>
      <c r="AH1120">
        <v>0.86948539139537628</v>
      </c>
      <c r="AI1120">
        <v>0.56021883179887078</v>
      </c>
      <c r="AJ1120">
        <v>-0.3836735123657547</v>
      </c>
      <c r="AK1120">
        <v>-3.6879499453731736E-2</v>
      </c>
      <c r="AL1120">
        <v>-1.1217544563530879E-2</v>
      </c>
      <c r="AM1120">
        <v>0.53960285982207246</v>
      </c>
      <c r="AN1120">
        <v>0.97508928401059258</v>
      </c>
      <c r="AO1120" s="1">
        <v>0.61709620522910091</v>
      </c>
      <c r="AP1120">
        <v>0.84914067011572492</v>
      </c>
      <c r="AQ1120">
        <v>0.85909862752500388</v>
      </c>
      <c r="AR1120">
        <v>0.84856975230723886</v>
      </c>
      <c r="AS1120">
        <v>0.64120984193522956</v>
      </c>
      <c r="AT1120">
        <v>-0.4569912233498446</v>
      </c>
      <c r="AU1120">
        <v>-7.8514329734662477E-2</v>
      </c>
      <c r="AV1120">
        <v>7.9236489987289549E-2</v>
      </c>
      <c r="AW1120">
        <v>0.43215542639108895</v>
      </c>
      <c r="AX1120">
        <v>0.99471581176514112</v>
      </c>
      <c r="AY1120" s="1">
        <v>10</v>
      </c>
      <c r="AZ1120">
        <v>10</v>
      </c>
      <c r="BA1120">
        <v>10</v>
      </c>
      <c r="BB1120" s="18">
        <v>-0.89807340091789678</v>
      </c>
      <c r="BC1120" s="15">
        <v>-1.0226067714344993</v>
      </c>
      <c r="BD1120" s="15">
        <v>-0.51792344262337553</v>
      </c>
      <c r="BE1120" s="15">
        <v>-1.5681397256039342E-2</v>
      </c>
      <c r="BF1120" s="15">
        <v>-0.10351177146547447</v>
      </c>
      <c r="BG1120" s="15">
        <v>0.59494906512543122</v>
      </c>
      <c r="BH1120" s="18">
        <v>-1.313089048645051</v>
      </c>
      <c r="BI1120" s="15">
        <v>-0.61487183285518887</v>
      </c>
      <c r="BJ1120" s="15">
        <v>0.23659301765756782</v>
      </c>
      <c r="BK1120" s="15">
        <v>0.29959944732737009</v>
      </c>
      <c r="BL1120" s="15">
        <v>1.6519994191185328</v>
      </c>
      <c r="BM1120" s="15">
        <v>1.7026167159686167</v>
      </c>
      <c r="BN1120" s="1" t="s">
        <v>20540</v>
      </c>
    </row>
    <row r="1121" spans="1:66" x14ac:dyDescent="0.25">
      <c r="A1121">
        <v>853157</v>
      </c>
      <c r="B1121" t="s">
        <v>19877</v>
      </c>
      <c r="C1121" t="s">
        <v>19878</v>
      </c>
      <c r="D1121" t="s">
        <v>19879</v>
      </c>
      <c r="E1121" t="s">
        <v>19880</v>
      </c>
      <c r="F1121" s="23">
        <v>5.4336224000000002E-10</v>
      </c>
      <c r="G1121" s="23">
        <v>1.3844347E-7</v>
      </c>
      <c r="H1121" s="23">
        <v>2.1326852000000001E-3</v>
      </c>
      <c r="I1121" s="11">
        <v>2.5288689614023242E-2</v>
      </c>
      <c r="J1121" s="12">
        <v>0.4683816025762072</v>
      </c>
      <c r="K1121" s="12">
        <v>0.83546735677020567</v>
      </c>
      <c r="L1121" s="12">
        <v>0.48784193452812474</v>
      </c>
      <c r="M1121" s="12">
        <v>1.6377517066318932</v>
      </c>
      <c r="N1121" s="12">
        <v>0.82315222179079373</v>
      </c>
      <c r="O1121" s="1">
        <v>2.4467918484556359E-2</v>
      </c>
      <c r="P1121">
        <v>0.36827293135051675</v>
      </c>
      <c r="Q1121">
        <v>0.54777004706200827</v>
      </c>
      <c r="R1121">
        <v>0.28301616385434863</v>
      </c>
      <c r="S1121">
        <v>0.80423608276233127</v>
      </c>
      <c r="T1121">
        <v>0.36298999181663794</v>
      </c>
      <c r="U1121" s="1">
        <v>0.53189754041597448</v>
      </c>
      <c r="V1121">
        <v>0.7414824299776237</v>
      </c>
      <c r="W1121">
        <v>0.86080722696424317</v>
      </c>
      <c r="X1121">
        <v>0.75184239323344326</v>
      </c>
      <c r="Y1121">
        <v>0.80060400156449563</v>
      </c>
      <c r="Z1121">
        <v>-0.40601178907426672</v>
      </c>
      <c r="AA1121">
        <v>-0.21698475551884108</v>
      </c>
      <c r="AB1121">
        <v>0.20388032337322362</v>
      </c>
      <c r="AC1121">
        <v>0.15040976007136317</v>
      </c>
      <c r="AD1121">
        <v>0.95499103766748072</v>
      </c>
      <c r="AE1121" s="1">
        <v>0.67496849616152688</v>
      </c>
      <c r="AF1121">
        <v>0.82087686153100503</v>
      </c>
      <c r="AG1121">
        <v>0.81644146419822794</v>
      </c>
      <c r="AH1121">
        <v>0.87072770443699965</v>
      </c>
      <c r="AI1121">
        <v>0.51492794656118124</v>
      </c>
      <c r="AJ1121">
        <v>-0.36336772822592472</v>
      </c>
      <c r="AK1121">
        <v>-5.7034943770567482E-2</v>
      </c>
      <c r="AL1121">
        <v>-6.021938974308365E-3</v>
      </c>
      <c r="AM1121">
        <v>0.58646516057114639</v>
      </c>
      <c r="AN1121">
        <v>0.96561349707135569</v>
      </c>
      <c r="AO1121" s="1">
        <v>0.64614301348587522</v>
      </c>
      <c r="AP1121">
        <v>0.82138234685294065</v>
      </c>
      <c r="AQ1121">
        <v>0.86330500340930594</v>
      </c>
      <c r="AR1121">
        <v>0.85823151301669143</v>
      </c>
      <c r="AS1121">
        <v>0.64135332795386701</v>
      </c>
      <c r="AT1121">
        <v>-0.39283260487801647</v>
      </c>
      <c r="AU1121">
        <v>-0.11926958539944596</v>
      </c>
      <c r="AV1121">
        <v>7.2658667417261444E-2</v>
      </c>
      <c r="AW1121">
        <v>0.44423320839220931</v>
      </c>
      <c r="AX1121">
        <v>0.9973220311327754</v>
      </c>
      <c r="AY1121" s="1">
        <v>10</v>
      </c>
      <c r="AZ1121">
        <v>10</v>
      </c>
      <c r="BA1121">
        <v>10</v>
      </c>
      <c r="BB1121" s="18">
        <v>-1.1345868166007433</v>
      </c>
      <c r="BC1121" s="15">
        <v>-0.97069809248551808</v>
      </c>
      <c r="BD1121" s="15">
        <v>-0.72460670388512549</v>
      </c>
      <c r="BE1121" s="15">
        <v>-0.17668892868714955</v>
      </c>
      <c r="BF1121" s="15">
        <v>-0.2463014329131219</v>
      </c>
      <c r="BG1121" s="15">
        <v>0.60017645302432698</v>
      </c>
      <c r="BH1121" s="18">
        <v>-1.103223902493788</v>
      </c>
      <c r="BI1121" s="15">
        <v>-0.38981342842883615</v>
      </c>
      <c r="BJ1121" s="15">
        <v>0.31153598873658905</v>
      </c>
      <c r="BK1121" s="15">
        <v>0.42833034767314454</v>
      </c>
      <c r="BL1121" s="15">
        <v>1.7848305429853937</v>
      </c>
      <c r="BM1121" s="15">
        <v>1.6210459730748275</v>
      </c>
      <c r="BN1121" s="1" t="s">
        <v>20540</v>
      </c>
    </row>
    <row r="1122" spans="1:66" x14ac:dyDescent="0.25">
      <c r="A1122">
        <v>851487</v>
      </c>
      <c r="B1122" t="s">
        <v>20005</v>
      </c>
      <c r="C1122" t="s">
        <v>20006</v>
      </c>
      <c r="D1122" t="s">
        <v>20007</v>
      </c>
      <c r="E1122" t="s">
        <v>20008</v>
      </c>
      <c r="F1122" s="23">
        <v>9.9999999999999998E-17</v>
      </c>
      <c r="G1122" s="23">
        <v>6.5680794000000005E-13</v>
      </c>
      <c r="H1122" s="23">
        <v>1.9094615E-11</v>
      </c>
      <c r="I1122" s="11">
        <v>8.9509247531440281E-2</v>
      </c>
      <c r="J1122" s="12">
        <v>0.28388814216143216</v>
      </c>
      <c r="K1122" s="12">
        <v>0.71682601939801338</v>
      </c>
      <c r="L1122" s="12">
        <v>0.77424642011256817</v>
      </c>
      <c r="M1122" s="12">
        <v>4.3724551323009502</v>
      </c>
      <c r="N1122" s="12">
        <v>1.740074812794129</v>
      </c>
      <c r="O1122" s="1">
        <v>6.3079146992373214E-2</v>
      </c>
      <c r="P1122">
        <v>0.12793092352795671</v>
      </c>
      <c r="Q1122">
        <v>0.2600780700185964</v>
      </c>
      <c r="R1122">
        <v>0.22681372734118202</v>
      </c>
      <c r="S1122">
        <v>0.81316114284487806</v>
      </c>
      <c r="T1122">
        <v>0.25715152289371024</v>
      </c>
      <c r="U1122" s="1">
        <v>0.52999955464747039</v>
      </c>
      <c r="V1122">
        <v>0.67077427024506098</v>
      </c>
      <c r="W1122">
        <v>0.785343292346247</v>
      </c>
      <c r="X1122">
        <v>0.85003739252851396</v>
      </c>
      <c r="Y1122">
        <v>0.85150779694565526</v>
      </c>
      <c r="Z1122">
        <v>-0.31847024127721102</v>
      </c>
      <c r="AA1122">
        <v>-0.20517879649113757</v>
      </c>
      <c r="AB1122">
        <v>-2.1573110264460446E-2</v>
      </c>
      <c r="AC1122">
        <v>0.22371390573462419</v>
      </c>
      <c r="AD1122">
        <v>0.95117849278775746</v>
      </c>
      <c r="AE1122" s="1">
        <v>0.53133934122343784</v>
      </c>
      <c r="AF1122">
        <v>0.70489617778318436</v>
      </c>
      <c r="AG1122">
        <v>0.83139350366102749</v>
      </c>
      <c r="AH1122">
        <v>0.95339086244303783</v>
      </c>
      <c r="AI1122">
        <v>0.63779137292298471</v>
      </c>
      <c r="AJ1122">
        <v>-0.36029163307329903</v>
      </c>
      <c r="AK1122">
        <v>-0.22380045984592961</v>
      </c>
      <c r="AL1122">
        <v>-9.052321614224626E-2</v>
      </c>
      <c r="AM1122">
        <v>0.56816327736192795</v>
      </c>
      <c r="AN1122">
        <v>0.95626304169820553</v>
      </c>
      <c r="AO1122" s="1">
        <v>0.54016704160258244</v>
      </c>
      <c r="AP1122">
        <v>0.70324710245433875</v>
      </c>
      <c r="AQ1122">
        <v>0.82705069368852024</v>
      </c>
      <c r="AR1122">
        <v>0.92753223021157094</v>
      </c>
      <c r="AS1122">
        <v>0.73732994643894256</v>
      </c>
      <c r="AT1122">
        <v>-0.34937799906521699</v>
      </c>
      <c r="AU1122">
        <v>-0.22005990248773283</v>
      </c>
      <c r="AV1122">
        <v>-6.364083711814926E-2</v>
      </c>
      <c r="AW1122">
        <v>0.43591583383473903</v>
      </c>
      <c r="AX1122">
        <v>0.97104620814810583</v>
      </c>
      <c r="AY1122" s="1">
        <v>10</v>
      </c>
      <c r="AZ1122">
        <v>10</v>
      </c>
      <c r="BA1122">
        <v>10</v>
      </c>
      <c r="BB1122" s="18">
        <v>-1.1307625052921848</v>
      </c>
      <c r="BC1122" s="15">
        <v>-0.76988474224351122</v>
      </c>
      <c r="BD1122" s="15">
        <v>-0.57660484871222162</v>
      </c>
      <c r="BE1122" s="15">
        <v>-0.26336594922919665</v>
      </c>
      <c r="BF1122" s="15">
        <v>0.15510385161439386</v>
      </c>
      <c r="BG1122" s="15">
        <v>1.2261462121561495</v>
      </c>
      <c r="BH1122" s="18">
        <v>-1.1002557963530866</v>
      </c>
      <c r="BI1122" s="15">
        <v>-0.67312945535387347</v>
      </c>
      <c r="BJ1122" s="15">
        <v>-0.33229486581278672</v>
      </c>
      <c r="BK1122" s="15">
        <v>5.1416189805024903E-4</v>
      </c>
      <c r="BL1122" s="15">
        <v>1.6453321771683234</v>
      </c>
      <c r="BM1122" s="15">
        <v>1.8192017601599477</v>
      </c>
      <c r="BN1122" s="1" t="s">
        <v>20540</v>
      </c>
    </row>
    <row r="1123" spans="1:66" x14ac:dyDescent="0.25">
      <c r="A1123">
        <v>850558</v>
      </c>
      <c r="B1123" t="s">
        <v>20013</v>
      </c>
      <c r="C1123" t="s">
        <v>20014</v>
      </c>
      <c r="D1123" t="s">
        <v>20015</v>
      </c>
      <c r="E1123" t="s">
        <v>20016</v>
      </c>
      <c r="F1123" s="23">
        <v>7.0773386999999999E-12</v>
      </c>
      <c r="G1123" s="23">
        <v>1.1339032E-5</v>
      </c>
      <c r="H1123" s="23">
        <v>7.73762E-4</v>
      </c>
      <c r="I1123" s="11">
        <v>-0.14151585832738967</v>
      </c>
      <c r="J1123" s="12">
        <v>0.12180801302939541</v>
      </c>
      <c r="K1123" s="12">
        <v>0.55410770198223858</v>
      </c>
      <c r="L1123" s="12">
        <v>0.34546463453624204</v>
      </c>
      <c r="M1123" s="12">
        <v>1.3368756545896496</v>
      </c>
      <c r="N1123" s="12">
        <v>0.76046451359374656</v>
      </c>
      <c r="O1123" s="1">
        <v>-0.15409430923649198</v>
      </c>
      <c r="P1123">
        <v>8.9372119871138397E-2</v>
      </c>
      <c r="Q1123">
        <v>0.38991724218093982</v>
      </c>
      <c r="R1123">
        <v>0.22356659993685829</v>
      </c>
      <c r="S1123">
        <v>0.6710327789373719</v>
      </c>
      <c r="T1123">
        <v>0.30514943669847716</v>
      </c>
      <c r="U1123" s="1">
        <v>0.55898789523862991</v>
      </c>
      <c r="V1123">
        <v>0.56652460309916208</v>
      </c>
      <c r="W1123">
        <v>0.7223636823325903</v>
      </c>
      <c r="X1123">
        <v>0.79415980366628169</v>
      </c>
      <c r="Y1123">
        <v>0.8850922305625899</v>
      </c>
      <c r="Z1123">
        <v>-0.15761534328786522</v>
      </c>
      <c r="AA1123">
        <v>-0.2525493403771461</v>
      </c>
      <c r="AB1123">
        <v>-3.5388943391394173E-2</v>
      </c>
      <c r="AC1123">
        <v>0.11944929173244553</v>
      </c>
      <c r="AD1123">
        <v>0.90219512796639856</v>
      </c>
      <c r="AE1123" s="1">
        <v>0.64954138712957754</v>
      </c>
      <c r="AF1123">
        <v>0.73249370099512079</v>
      </c>
      <c r="AG1123">
        <v>0.78493775823948342</v>
      </c>
      <c r="AH1123">
        <v>0.90714430286087611</v>
      </c>
      <c r="AI1123">
        <v>0.66890817887657272</v>
      </c>
      <c r="AJ1123">
        <v>-0.27699799961879296</v>
      </c>
      <c r="AK1123">
        <v>-0.1265651245694977</v>
      </c>
      <c r="AL1123">
        <v>-9.4352354076518263E-2</v>
      </c>
      <c r="AM1123">
        <v>0.47854868651781413</v>
      </c>
      <c r="AN1123">
        <v>0.97009861383416074</v>
      </c>
      <c r="AO1123" s="1">
        <v>0.62873529944358575</v>
      </c>
      <c r="AP1123">
        <v>0.6842612487059635</v>
      </c>
      <c r="AQ1123">
        <v>0.77797082111594218</v>
      </c>
      <c r="AR1123">
        <v>0.88331656544590176</v>
      </c>
      <c r="AS1123">
        <v>0.7675193001477576</v>
      </c>
      <c r="AT1123">
        <v>-0.23679432475712939</v>
      </c>
      <c r="AU1123">
        <v>-0.1782277601152302</v>
      </c>
      <c r="AV1123">
        <v>-7.3559512390548684E-2</v>
      </c>
      <c r="AW1123">
        <v>0.34979759655873643</v>
      </c>
      <c r="AX1123">
        <v>0.9651468517329358</v>
      </c>
      <c r="AY1123" s="1">
        <v>10</v>
      </c>
      <c r="AZ1123">
        <v>10</v>
      </c>
      <c r="BA1123">
        <v>10</v>
      </c>
      <c r="BB1123" s="18">
        <v>-1.1228918243234354</v>
      </c>
      <c r="BC1123" s="15">
        <v>-0.52562494503077062</v>
      </c>
      <c r="BD1123" s="15">
        <v>-0.66689253272383509</v>
      </c>
      <c r="BE1123" s="15">
        <v>-0.34374459452215511</v>
      </c>
      <c r="BF1123" s="15">
        <v>-0.11333584076426517</v>
      </c>
      <c r="BG1123" s="15">
        <v>1.0259876294256949</v>
      </c>
      <c r="BH1123" s="18">
        <v>-1.2889252504064357</v>
      </c>
      <c r="BI1123" s="15">
        <v>-0.38271374082603998</v>
      </c>
      <c r="BJ1123" s="15">
        <v>-1.6785885550406002E-2</v>
      </c>
      <c r="BK1123" s="15">
        <v>6.1571654416304099E-2</v>
      </c>
      <c r="BL1123" s="15">
        <v>1.4551530042453624</v>
      </c>
      <c r="BM1123" s="15">
        <v>1.9182023260599783</v>
      </c>
      <c r="BN1123" s="1" t="s">
        <v>20540</v>
      </c>
    </row>
    <row r="1124" spans="1:66" x14ac:dyDescent="0.25">
      <c r="A1124">
        <v>855183</v>
      </c>
      <c r="B1124" t="s">
        <v>20073</v>
      </c>
      <c r="C1124" t="s">
        <v>20074</v>
      </c>
      <c r="D1124" t="s">
        <v>20075</v>
      </c>
      <c r="E1124" t="s">
        <v>20076</v>
      </c>
      <c r="F1124" s="23">
        <v>1.110223E-16</v>
      </c>
      <c r="G1124" s="23">
        <v>6.6697589999999996E-6</v>
      </c>
      <c r="H1124" s="23">
        <v>4.9959215999999999E-4</v>
      </c>
      <c r="I1124" s="11">
        <v>0.12896034501492881</v>
      </c>
      <c r="J1124" s="12">
        <v>8.8482840317889416E-2</v>
      </c>
      <c r="K1124" s="12">
        <v>0.56316511828710158</v>
      </c>
      <c r="L1124" s="12">
        <v>0.34096134205854101</v>
      </c>
      <c r="M1124" s="12">
        <v>1.7357584942589073</v>
      </c>
      <c r="N1124" s="12">
        <v>0.45206701262228571</v>
      </c>
      <c r="O1124" s="1">
        <v>0.15494046434251157</v>
      </c>
      <c r="P1124">
        <v>7.1128260692866721E-2</v>
      </c>
      <c r="Q1124">
        <v>0.37496295612808306</v>
      </c>
      <c r="R1124">
        <v>0.17668655739462841</v>
      </c>
      <c r="S1124">
        <v>0.6680228753638886</v>
      </c>
      <c r="T1124">
        <v>0.13427735945925323</v>
      </c>
      <c r="U1124" s="1">
        <v>0.5421576789270024</v>
      </c>
      <c r="V1124">
        <v>0.66392230408133901</v>
      </c>
      <c r="W1124">
        <v>0.80424490155214712</v>
      </c>
      <c r="X1124">
        <v>0.81534397376534451</v>
      </c>
      <c r="Y1124">
        <v>0.85193682110222713</v>
      </c>
      <c r="Z1124">
        <v>-0.29764498918657178</v>
      </c>
      <c r="AA1124">
        <v>-0.23920509414336188</v>
      </c>
      <c r="AB1124">
        <v>4.7670148820511342E-2</v>
      </c>
      <c r="AC1124">
        <v>0.17940079233419753</v>
      </c>
      <c r="AD1124">
        <v>0.94799144258936863</v>
      </c>
      <c r="AE1124" s="1">
        <v>0.5680316383633911</v>
      </c>
      <c r="AF1124">
        <v>0.75381831245659647</v>
      </c>
      <c r="AG1124">
        <v>0.85046820113890464</v>
      </c>
      <c r="AH1124">
        <v>0.92498821271944343</v>
      </c>
      <c r="AI1124">
        <v>0.64928034535833856</v>
      </c>
      <c r="AJ1124">
        <v>-0.38548148535953775</v>
      </c>
      <c r="AK1124">
        <v>-0.18750970254620397</v>
      </c>
      <c r="AL1124">
        <v>-2.9004998131576136E-2</v>
      </c>
      <c r="AM1124">
        <v>0.52074747904237051</v>
      </c>
      <c r="AN1124">
        <v>0.97802547223558545</v>
      </c>
      <c r="AO1124" s="1">
        <v>0.56680653307864581</v>
      </c>
      <c r="AP1124">
        <v>0.72705535651457487</v>
      </c>
      <c r="AQ1124">
        <v>0.84524777506039106</v>
      </c>
      <c r="AR1124">
        <v>0.8924488239727193</v>
      </c>
      <c r="AS1124">
        <v>0.75295011019530134</v>
      </c>
      <c r="AT1124">
        <v>-0.35285383156607286</v>
      </c>
      <c r="AU1124">
        <v>-0.2143585250745727</v>
      </c>
      <c r="AV1124">
        <v>5.1504981623026599E-3</v>
      </c>
      <c r="AW1124">
        <v>0.37591828136168737</v>
      </c>
      <c r="AX1124">
        <v>0.98248334318858066</v>
      </c>
      <c r="AY1124" s="1">
        <v>10</v>
      </c>
      <c r="AZ1124">
        <v>10</v>
      </c>
      <c r="BA1124">
        <v>10</v>
      </c>
      <c r="BB1124" s="18">
        <v>-1.2212776555144718</v>
      </c>
      <c r="BC1124" s="15">
        <v>-0.76334297706005982</v>
      </c>
      <c r="BD1124" s="15">
        <v>-0.65389403772717103</v>
      </c>
      <c r="BE1124" s="15">
        <v>-0.11662080956607972</v>
      </c>
      <c r="BF1124" s="15">
        <v>0.13009043451729002</v>
      </c>
      <c r="BG1124" s="15">
        <v>1.389647026078394</v>
      </c>
      <c r="BH1124" s="18">
        <v>-1.1249957988900878</v>
      </c>
      <c r="BI1124" s="15">
        <v>-0.6972816452280225</v>
      </c>
      <c r="BJ1124" s="15">
        <v>-0.23343468513707191</v>
      </c>
      <c r="BK1124" s="15">
        <v>0.13794109507784499</v>
      </c>
      <c r="BL1124" s="15">
        <v>1.4260085747754108</v>
      </c>
      <c r="BM1124" s="15">
        <v>1.7271604786740251</v>
      </c>
      <c r="BN1124" s="1" t="s">
        <v>20540</v>
      </c>
    </row>
    <row r="1125" spans="1:66" x14ac:dyDescent="0.25">
      <c r="A1125">
        <v>852676</v>
      </c>
      <c r="B1125" t="s">
        <v>20085</v>
      </c>
      <c r="C1125" t="s">
        <v>20086</v>
      </c>
      <c r="D1125" t="s">
        <v>20087</v>
      </c>
      <c r="E1125" t="s">
        <v>20088</v>
      </c>
      <c r="F1125" s="23">
        <v>7.771561E-16</v>
      </c>
      <c r="G1125" s="23">
        <v>2.8059380000000001E-9</v>
      </c>
      <c r="H1125" s="23">
        <v>6.1010115999999998E-5</v>
      </c>
      <c r="I1125" s="11">
        <v>0.28330845859394616</v>
      </c>
      <c r="J1125" s="12">
        <v>0.26751384767572517</v>
      </c>
      <c r="K1125" s="12">
        <v>0.31229213552818919</v>
      </c>
      <c r="L1125" s="12">
        <v>1.0671030819689904</v>
      </c>
      <c r="M1125" s="12">
        <v>1.9294902829531146</v>
      </c>
      <c r="N1125" s="12">
        <v>1.284042388021837</v>
      </c>
      <c r="O1125" s="1">
        <v>0.17653656355448735</v>
      </c>
      <c r="P1125">
        <v>0.14824596267654749</v>
      </c>
      <c r="Q1125">
        <v>0.15443685826388126</v>
      </c>
      <c r="R1125">
        <v>0.47117747203739724</v>
      </c>
      <c r="S1125">
        <v>0.62576957150820822</v>
      </c>
      <c r="T1125">
        <v>0.34253518018527024</v>
      </c>
      <c r="U1125" s="1">
        <v>0.46795034166995203</v>
      </c>
      <c r="V1125">
        <v>0.61981395451650567</v>
      </c>
      <c r="W1125">
        <v>0.70802363710398974</v>
      </c>
      <c r="X1125">
        <v>0.88260571380085606</v>
      </c>
      <c r="Y1125">
        <v>0.87655380805922989</v>
      </c>
      <c r="Z1125">
        <v>-0.31605918706131453</v>
      </c>
      <c r="AA1125">
        <v>-0.16590386061343149</v>
      </c>
      <c r="AB1125">
        <v>-0.16650434325106739</v>
      </c>
      <c r="AC1125">
        <v>0.23986392453653552</v>
      </c>
      <c r="AD1125">
        <v>0.91539018221090973</v>
      </c>
      <c r="AE1125" s="1">
        <v>0.48298354274787825</v>
      </c>
      <c r="AF1125">
        <v>0.6917221346940704</v>
      </c>
      <c r="AG1125">
        <v>0.86262782696245188</v>
      </c>
      <c r="AH1125">
        <v>0.94429331275025297</v>
      </c>
      <c r="AI1125">
        <v>0.6936967583882685</v>
      </c>
      <c r="AJ1125">
        <v>-0.39198343868693802</v>
      </c>
      <c r="AK1125">
        <v>-0.28236969478776441</v>
      </c>
      <c r="AL1125">
        <v>-3.7110382800026022E-2</v>
      </c>
      <c r="AM1125">
        <v>0.50075030063433823</v>
      </c>
      <c r="AN1125">
        <v>0.96090742650756911</v>
      </c>
      <c r="AO1125" s="1">
        <v>0.48379546062565337</v>
      </c>
      <c r="AP1125">
        <v>0.67308615051080523</v>
      </c>
      <c r="AQ1125">
        <v>0.81386972427078585</v>
      </c>
      <c r="AR1125">
        <v>0.93318826344317274</v>
      </c>
      <c r="AS1125">
        <v>0.7752125443569382</v>
      </c>
      <c r="AT1125">
        <v>-0.36759865822596688</v>
      </c>
      <c r="AU1125">
        <v>-0.24052669812747227</v>
      </c>
      <c r="AV1125">
        <v>-8.8479342307975051E-2</v>
      </c>
      <c r="AW1125">
        <v>0.40518761493012934</v>
      </c>
      <c r="AX1125">
        <v>0.95638858839245144</v>
      </c>
      <c r="AY1125" s="1">
        <v>10</v>
      </c>
      <c r="AZ1125">
        <v>10</v>
      </c>
      <c r="BA1125">
        <v>10</v>
      </c>
      <c r="BB1125" s="18">
        <v>-1.0568064974488218</v>
      </c>
      <c r="BC1125" s="15">
        <v>-0.82360753858042568</v>
      </c>
      <c r="BD1125" s="15">
        <v>-0.59307360204927695</v>
      </c>
      <c r="BE1125" s="15">
        <v>-0.59399552489775409</v>
      </c>
      <c r="BF1125" s="15">
        <v>2.990293192412681E-2</v>
      </c>
      <c r="BG1125" s="15">
        <v>1.0074148768566298</v>
      </c>
      <c r="BH1125" s="18">
        <v>-0.83317082487050487</v>
      </c>
      <c r="BI1125" s="15">
        <v>-0.6124396844828538</v>
      </c>
      <c r="BJ1125" s="15">
        <v>-0.3465590358539074</v>
      </c>
      <c r="BK1125" s="15">
        <v>0.24834542260133152</v>
      </c>
      <c r="BL1125" s="15">
        <v>1.5529879089950069</v>
      </c>
      <c r="BM1125" s="15">
        <v>2.0210015678064499</v>
      </c>
      <c r="BN1125" s="1" t="s">
        <v>20540</v>
      </c>
    </row>
    <row r="1126" spans="1:66" x14ac:dyDescent="0.25">
      <c r="A1126">
        <v>852715</v>
      </c>
      <c r="B1126" t="s">
        <v>20089</v>
      </c>
      <c r="C1126" t="s">
        <v>20090</v>
      </c>
      <c r="D1126" t="s">
        <v>20091</v>
      </c>
      <c r="E1126" t="s">
        <v>20088</v>
      </c>
      <c r="F1126" s="23">
        <v>9.9999999999999998E-17</v>
      </c>
      <c r="G1126" s="23">
        <v>1.6732109999999999E-5</v>
      </c>
      <c r="H1126" s="23">
        <v>1.9836499999999999E-4</v>
      </c>
      <c r="I1126" s="11">
        <v>-5.7080184145751424E-2</v>
      </c>
      <c r="J1126" s="12">
        <v>-0.1075811635892857</v>
      </c>
      <c r="K1126" s="12">
        <v>0.44422262934301676</v>
      </c>
      <c r="L1126" s="12">
        <v>0.3720893566423607</v>
      </c>
      <c r="M1126" s="12">
        <v>1.6060435456279061</v>
      </c>
      <c r="N1126" s="12">
        <v>0.7707023907834466</v>
      </c>
      <c r="O1126" s="1">
        <v>-9.6571024422245758E-2</v>
      </c>
      <c r="P1126">
        <v>-7.514973688748261E-2</v>
      </c>
      <c r="Q1126">
        <v>0.20176725205721674</v>
      </c>
      <c r="R1126">
        <v>0.13022682588099169</v>
      </c>
      <c r="S1126">
        <v>0.41042797112430351</v>
      </c>
      <c r="T1126">
        <v>0.1866410943428736</v>
      </c>
      <c r="U1126" s="1">
        <v>0.70088426800246262</v>
      </c>
      <c r="V1126">
        <v>0.83509868544692412</v>
      </c>
      <c r="W1126">
        <v>0.87759764826515052</v>
      </c>
      <c r="X1126">
        <v>0.81048972668630093</v>
      </c>
      <c r="Y1126">
        <v>0.61025073818166253</v>
      </c>
      <c r="Z1126">
        <v>-0.35544129880745251</v>
      </c>
      <c r="AA1126">
        <v>-0.12109523223898067</v>
      </c>
      <c r="AB1126">
        <v>0.15222337645047015</v>
      </c>
      <c r="AC1126">
        <v>0.41494668441676319</v>
      </c>
      <c r="AD1126">
        <v>0.99727295277888495</v>
      </c>
      <c r="AE1126" s="1">
        <v>0.65859339120570659</v>
      </c>
      <c r="AF1126">
        <v>0.84017097176263478</v>
      </c>
      <c r="AG1126">
        <v>0.87109508331300456</v>
      </c>
      <c r="AH1126">
        <v>0.85399389331740527</v>
      </c>
      <c r="AI1126">
        <v>0.52560364987802288</v>
      </c>
      <c r="AJ1126">
        <v>-0.4041481666850687</v>
      </c>
      <c r="AK1126">
        <v>-0.10595513480145725</v>
      </c>
      <c r="AL1126">
        <v>8.8470368389093251E-2</v>
      </c>
      <c r="AM1126">
        <v>0.55462267442511648</v>
      </c>
      <c r="AN1126">
        <v>0.98107743662992608</v>
      </c>
      <c r="AO1126" s="1">
        <v>0.67941047338068739</v>
      </c>
      <c r="AP1126">
        <v>0.84099764409668498</v>
      </c>
      <c r="AQ1126">
        <v>0.87707937413042025</v>
      </c>
      <c r="AR1126">
        <v>0.83811700051522031</v>
      </c>
      <c r="AS1126">
        <v>0.56440415006798794</v>
      </c>
      <c r="AT1126">
        <v>-0.38437675149178613</v>
      </c>
      <c r="AU1126">
        <v>-0.11293823645868041</v>
      </c>
      <c r="AV1126">
        <v>0.11658199439650976</v>
      </c>
      <c r="AW1126">
        <v>0.49573931686665657</v>
      </c>
      <c r="AX1126">
        <v>0.99168482510592559</v>
      </c>
      <c r="AY1126" s="1">
        <v>10</v>
      </c>
      <c r="AZ1126">
        <v>10</v>
      </c>
      <c r="BA1126">
        <v>10</v>
      </c>
      <c r="BB1126" s="18">
        <v>-1.4404595578144781</v>
      </c>
      <c r="BC1126" s="15">
        <v>-0.79532332137994599</v>
      </c>
      <c r="BD1126" s="15">
        <v>-0.35766746240696162</v>
      </c>
      <c r="BE1126" s="15">
        <v>0.15277204362303126</v>
      </c>
      <c r="BF1126" s="15">
        <v>0.64342416637421851</v>
      </c>
      <c r="BG1126" s="15">
        <v>1.0081666374683875</v>
      </c>
      <c r="BH1126" s="18">
        <v>-1.4702055031435901</v>
      </c>
      <c r="BI1126" s="15">
        <v>-0.85138662002659748</v>
      </c>
      <c r="BJ1126" s="15">
        <v>-0.12617167723831454</v>
      </c>
      <c r="BK1126" s="15">
        <v>0.34667733362640712</v>
      </c>
      <c r="BL1126" s="15">
        <v>1.4803745760371225</v>
      </c>
      <c r="BM1126" s="15">
        <v>1.4097993848807231</v>
      </c>
      <c r="BN1126" s="1" t="s">
        <v>20540</v>
      </c>
    </row>
    <row r="1127" spans="1:66" x14ac:dyDescent="0.25">
      <c r="A1127">
        <v>853768</v>
      </c>
      <c r="B1127" t="s">
        <v>20096</v>
      </c>
      <c r="C1127" t="s">
        <v>20097</v>
      </c>
      <c r="D1127" t="s">
        <v>20098</v>
      </c>
      <c r="E1127" t="s">
        <v>20099</v>
      </c>
      <c r="F1127" s="23">
        <v>1.9599712000000001E-8</v>
      </c>
      <c r="G1127" s="23">
        <v>4.2802860000000001E-7</v>
      </c>
      <c r="H1127" s="23">
        <v>2.7136096999999998E-4</v>
      </c>
      <c r="I1127" s="11">
        <v>-5.8326046254285883E-2</v>
      </c>
      <c r="J1127" s="12">
        <v>0.14550714743014909</v>
      </c>
      <c r="K1127" s="12">
        <v>0.55538881795906114</v>
      </c>
      <c r="L1127" s="12">
        <v>0.44224025527381794</v>
      </c>
      <c r="M1127" s="12">
        <v>1.4353113990643087</v>
      </c>
      <c r="N1127" s="12">
        <v>1.4093230583545506</v>
      </c>
      <c r="O1127" s="1">
        <v>-2.9038523999155227E-2</v>
      </c>
      <c r="P1127">
        <v>6.316400641702867E-2</v>
      </c>
      <c r="Q1127">
        <v>0.23797213177259502</v>
      </c>
      <c r="R1127">
        <v>0.17462616033542752</v>
      </c>
      <c r="S1127">
        <v>0.50043610205368483</v>
      </c>
      <c r="T1127">
        <v>0.46855169912621475</v>
      </c>
      <c r="U1127" s="1">
        <v>0.68921484262370358</v>
      </c>
      <c r="V1127">
        <v>0.62576995966191684</v>
      </c>
      <c r="W1127">
        <v>0.87440662711268979</v>
      </c>
      <c r="X1127">
        <v>0.74254169349270327</v>
      </c>
      <c r="Y1127">
        <v>0.66080100236944661</v>
      </c>
      <c r="Z1127">
        <v>-0.10232850291363535</v>
      </c>
      <c r="AA1127">
        <v>-0.38159624938283199</v>
      </c>
      <c r="AB1127">
        <v>0.23389039128994246</v>
      </c>
      <c r="AC1127">
        <v>0.27844820126078174</v>
      </c>
      <c r="AD1127">
        <v>0.92828755535087404</v>
      </c>
      <c r="AE1127" s="1">
        <v>0.61915088640322746</v>
      </c>
      <c r="AF1127">
        <v>0.74269913621969808</v>
      </c>
      <c r="AG1127">
        <v>0.83113080547883822</v>
      </c>
      <c r="AH1127">
        <v>0.91889142333343243</v>
      </c>
      <c r="AI1127">
        <v>0.63357506825820464</v>
      </c>
      <c r="AJ1127">
        <v>-0.32029746827433386</v>
      </c>
      <c r="AK1127">
        <v>-0.17563063286934064</v>
      </c>
      <c r="AL1127">
        <v>-4.7236940504153439E-2</v>
      </c>
      <c r="AM1127">
        <v>0.52874085979285079</v>
      </c>
      <c r="AN1127">
        <v>0.97533996652946109</v>
      </c>
      <c r="AO1127" s="1">
        <v>0.64756102455248576</v>
      </c>
      <c r="AP1127">
        <v>0.72802736627091802</v>
      </c>
      <c r="AQ1127">
        <v>0.85695084294294599</v>
      </c>
      <c r="AR1127">
        <v>0.89305401875244073</v>
      </c>
      <c r="AS1127">
        <v>0.65185975119259321</v>
      </c>
      <c r="AT1127">
        <v>-0.27332884598741258</v>
      </c>
      <c r="AU1127">
        <v>-0.22883033237780528</v>
      </c>
      <c r="AV1127">
        <v>2.0086293787929262E-2</v>
      </c>
      <c r="AW1127">
        <v>0.47777415793718142</v>
      </c>
      <c r="AX1127">
        <v>0.98190735033255505</v>
      </c>
      <c r="AY1127" s="1">
        <v>10</v>
      </c>
      <c r="AZ1127">
        <v>10</v>
      </c>
      <c r="BA1127">
        <v>10</v>
      </c>
      <c r="BB1127" s="18">
        <v>-0.98364599770118799</v>
      </c>
      <c r="BC1127" s="15">
        <v>-0.53333613700132831</v>
      </c>
      <c r="BD1127" s="15">
        <v>-0.74761445888667666</v>
      </c>
      <c r="BE1127" s="15">
        <v>-0.27535997846904908</v>
      </c>
      <c r="BF1127" s="15">
        <v>-0.24117138036507571</v>
      </c>
      <c r="BG1127" s="15">
        <v>5.2202693890088907E-2</v>
      </c>
      <c r="BH1127" s="18">
        <v>-1.0646586779993041</v>
      </c>
      <c r="BI1127" s="15">
        <v>-0.331232192488147</v>
      </c>
      <c r="BJ1127" s="15">
        <v>2.3799680078034204E-2</v>
      </c>
      <c r="BK1127" s="15">
        <v>0.33889507079759412</v>
      </c>
      <c r="BL1127" s="15">
        <v>1.7524220648977042</v>
      </c>
      <c r="BM1127" s="15">
        <v>2.0096993132473511</v>
      </c>
      <c r="BN1127" s="1" t="s">
        <v>20540</v>
      </c>
    </row>
    <row r="1128" spans="1:66" x14ac:dyDescent="0.25">
      <c r="A1128">
        <v>855328</v>
      </c>
      <c r="B1128" t="s">
        <v>20112</v>
      </c>
      <c r="C1128" t="s">
        <v>20113</v>
      </c>
      <c r="D1128" t="s">
        <v>20114</v>
      </c>
      <c r="E1128" t="s">
        <v>20115</v>
      </c>
      <c r="F1128" s="23">
        <v>9.9999999999999998E-17</v>
      </c>
      <c r="G1128" s="23">
        <v>1.5442398000000001E-4</v>
      </c>
      <c r="H1128" s="23">
        <v>8.5018259999999999E-6</v>
      </c>
      <c r="I1128" s="11">
        <v>-0.13205125647006719</v>
      </c>
      <c r="J1128" s="12">
        <v>1.2142931047011689E-2</v>
      </c>
      <c r="K1128" s="12">
        <v>0.39257954695453967</v>
      </c>
      <c r="L1128" s="12">
        <v>8.830768955472823E-2</v>
      </c>
      <c r="M1128" s="12">
        <v>2.0014259677842765</v>
      </c>
      <c r="N1128" s="12">
        <v>0.20104539288473042</v>
      </c>
      <c r="O1128" s="1">
        <v>-0.15381506068663461</v>
      </c>
      <c r="P1128">
        <v>1.0122882027314506E-2</v>
      </c>
      <c r="Q1128">
        <v>0.21808946839664434</v>
      </c>
      <c r="R1128">
        <v>4.1772530740462006E-2</v>
      </c>
      <c r="S1128">
        <v>0.6454141572733525</v>
      </c>
      <c r="T1128">
        <v>5.9926352983289452E-2</v>
      </c>
      <c r="U1128" s="1">
        <v>0.57743553833193173</v>
      </c>
      <c r="V1128">
        <v>0.78405651792929454</v>
      </c>
      <c r="W1128">
        <v>0.85029934430120524</v>
      </c>
      <c r="X1128">
        <v>0.83484818226724733</v>
      </c>
      <c r="Y1128">
        <v>0.76030218479339573</v>
      </c>
      <c r="Z1128">
        <v>-0.41432622605095459</v>
      </c>
      <c r="AA1128">
        <v>-0.14903451666570933</v>
      </c>
      <c r="AB1128">
        <v>8.4787578482237683E-2</v>
      </c>
      <c r="AC1128">
        <v>0.29570651777296247</v>
      </c>
      <c r="AD1128">
        <v>0.98772061225423702</v>
      </c>
      <c r="AE1128" s="1">
        <v>0.57812860433000657</v>
      </c>
      <c r="AF1128">
        <v>0.78808453262492117</v>
      </c>
      <c r="AG1128">
        <v>0.83108067532097096</v>
      </c>
      <c r="AH1128">
        <v>0.90863640858841477</v>
      </c>
      <c r="AI1128">
        <v>0.48865299631581005</v>
      </c>
      <c r="AJ1128">
        <v>-0.41872824040760381</v>
      </c>
      <c r="AK1128">
        <v>-0.11815488614486318</v>
      </c>
      <c r="AL1128">
        <v>-3.4332515555434748E-2</v>
      </c>
      <c r="AM1128">
        <v>0.66069125012209862</v>
      </c>
      <c r="AN1128">
        <v>0.9444458118755672</v>
      </c>
      <c r="AO1128" s="1">
        <v>0.59133384937930467</v>
      </c>
      <c r="AP1128">
        <v>0.80475726612183662</v>
      </c>
      <c r="AQ1128">
        <v>0.85877181863224283</v>
      </c>
      <c r="AR1128">
        <v>0.8980739357008849</v>
      </c>
      <c r="AS1128">
        <v>0.61708681926758768</v>
      </c>
      <c r="AT1128">
        <v>-0.42661252042680059</v>
      </c>
      <c r="AU1128">
        <v>-0.13421692836758392</v>
      </c>
      <c r="AV1128">
        <v>1.6179640555128542E-2</v>
      </c>
      <c r="AW1128">
        <v>0.518896838350973</v>
      </c>
      <c r="AX1128">
        <v>0.98514771926506095</v>
      </c>
      <c r="AY1128" s="1">
        <v>10</v>
      </c>
      <c r="AZ1128">
        <v>10</v>
      </c>
      <c r="BA1128">
        <v>10</v>
      </c>
      <c r="BB1128" s="18">
        <v>-1.1807615873019464</v>
      </c>
      <c r="BC1128" s="15">
        <v>-0.88923706239117062</v>
      </c>
      <c r="BD1128" s="15">
        <v>-0.41508240831431165</v>
      </c>
      <c r="BE1128" s="15">
        <v>2.826748731390518E-3</v>
      </c>
      <c r="BF1128" s="15">
        <v>0.37980120047508986</v>
      </c>
      <c r="BG1128" s="15">
        <v>1.2101709029137935</v>
      </c>
      <c r="BH1128" s="18">
        <v>-1.2726900227481341</v>
      </c>
      <c r="BI1128" s="15">
        <v>-0.88078367328513263</v>
      </c>
      <c r="BJ1128" s="15">
        <v>-0.14178532273993238</v>
      </c>
      <c r="BK1128" s="15">
        <v>6.4302784292430443E-2</v>
      </c>
      <c r="BL1128" s="15">
        <v>1.7731083358864621</v>
      </c>
      <c r="BM1128" s="15">
        <v>1.3501301044814584</v>
      </c>
      <c r="BN1128" s="1" t="s">
        <v>20540</v>
      </c>
    </row>
    <row r="1129" spans="1:66" x14ac:dyDescent="0.25">
      <c r="A1129">
        <v>850610</v>
      </c>
      <c r="B1129" t="s">
        <v>20156</v>
      </c>
      <c r="C1129" t="s">
        <v>20157</v>
      </c>
      <c r="D1129" t="s">
        <v>20158</v>
      </c>
      <c r="E1129" t="s">
        <v>20159</v>
      </c>
      <c r="F1129" s="23">
        <v>3.3306690000000002E-16</v>
      </c>
      <c r="G1129" s="23">
        <v>1.4184725999999999E-5</v>
      </c>
      <c r="H1129" s="23">
        <v>2.2921515999999999E-3</v>
      </c>
      <c r="I1129" s="11">
        <v>0.25442399930965093</v>
      </c>
      <c r="J1129" s="12">
        <v>2.7179799160963362E-2</v>
      </c>
      <c r="K1129" s="12">
        <v>0.18346031429494838</v>
      </c>
      <c r="L1129" s="12">
        <v>0.47087786581201796</v>
      </c>
      <c r="M1129" s="12">
        <v>1.4992796136414797</v>
      </c>
      <c r="N1129" s="12">
        <v>0.66938663788795072</v>
      </c>
      <c r="O1129" s="1">
        <v>0.58126004565597722</v>
      </c>
      <c r="P1129">
        <v>2.8050179948639592E-2</v>
      </c>
      <c r="Q1129">
        <v>0.14262163398915578</v>
      </c>
      <c r="R1129">
        <v>0.26790839775687081</v>
      </c>
      <c r="S1129">
        <v>0.66738553373080101</v>
      </c>
      <c r="T1129">
        <v>0.23410894899347617</v>
      </c>
      <c r="U1129" s="1">
        <v>0.67424991093673525</v>
      </c>
      <c r="V1129">
        <v>0.76446159759651955</v>
      </c>
      <c r="W1129">
        <v>0.81455430814607699</v>
      </c>
      <c r="X1129">
        <v>0.77592163624520449</v>
      </c>
      <c r="Y1129">
        <v>0.76442438566915538</v>
      </c>
      <c r="Z1129">
        <v>-0.29272602191770569</v>
      </c>
      <c r="AA1129">
        <v>-0.12586334977352218</v>
      </c>
      <c r="AB1129">
        <v>0.1113674200921613</v>
      </c>
      <c r="AC1129">
        <v>0.21704747686664658</v>
      </c>
      <c r="AD1129">
        <v>0.977607719509207</v>
      </c>
      <c r="AE1129" s="1">
        <v>0.60078405613492136</v>
      </c>
      <c r="AF1129">
        <v>0.78021504032960665</v>
      </c>
      <c r="AG1129">
        <v>0.88992480976842614</v>
      </c>
      <c r="AH1129">
        <v>0.88916116723328953</v>
      </c>
      <c r="AI1129">
        <v>0.63241513013712636</v>
      </c>
      <c r="AJ1129">
        <v>-0.38611858072975302</v>
      </c>
      <c r="AK1129">
        <v>-0.20705678483878745</v>
      </c>
      <c r="AL1129">
        <v>6.9249623531033366E-2</v>
      </c>
      <c r="AM1129">
        <v>0.4922946680353022</v>
      </c>
      <c r="AN1129">
        <v>0.99044104127042698</v>
      </c>
      <c r="AO1129" s="1">
        <v>0.64015037814144904</v>
      </c>
      <c r="AP1129">
        <v>0.78271994531021838</v>
      </c>
      <c r="AQ1129">
        <v>0.867675943372611</v>
      </c>
      <c r="AR1129">
        <v>0.85034024053875312</v>
      </c>
      <c r="AS1129">
        <v>0.69776760274976524</v>
      </c>
      <c r="AT1129">
        <v>-0.34992074074763857</v>
      </c>
      <c r="AU1129">
        <v>-0.17403831620436236</v>
      </c>
      <c r="AV1129">
        <v>8.8504656614288232E-2</v>
      </c>
      <c r="AW1129">
        <v>0.37783717572939657</v>
      </c>
      <c r="AX1129">
        <v>0.9967545802638248</v>
      </c>
      <c r="AY1129" s="1">
        <v>10</v>
      </c>
      <c r="AZ1129">
        <v>10</v>
      </c>
      <c r="BA1129">
        <v>10</v>
      </c>
      <c r="BB1129" s="18">
        <v>-1.4276594555783426</v>
      </c>
      <c r="BC1129" s="15">
        <v>-0.73599339716500189</v>
      </c>
      <c r="BD1129" s="15">
        <v>-0.43348744652837351</v>
      </c>
      <c r="BE1129" s="15">
        <v>-3.4109133150744125E-3</v>
      </c>
      <c r="BF1129" s="15">
        <v>0.18817684940680404</v>
      </c>
      <c r="BG1129" s="15">
        <v>1.1805184559871105</v>
      </c>
      <c r="BH1129" s="18">
        <v>-1.2257571972245234</v>
      </c>
      <c r="BI1129" s="15">
        <v>-0.71442443021576807</v>
      </c>
      <c r="BJ1129" s="15">
        <v>-0.28789956222910112</v>
      </c>
      <c r="BK1129" s="15">
        <v>0.37026179356099775</v>
      </c>
      <c r="BL1129" s="15">
        <v>1.3779543103358767</v>
      </c>
      <c r="BM1129" s="15">
        <v>1.711720992965394</v>
      </c>
      <c r="BN1129" s="1" t="s">
        <v>20540</v>
      </c>
    </row>
    <row r="1130" spans="1:66" x14ac:dyDescent="0.25">
      <c r="A1130">
        <v>856140</v>
      </c>
      <c r="B1130" t="s">
        <v>20176</v>
      </c>
      <c r="C1130" t="s">
        <v>20177</v>
      </c>
      <c r="D1130" t="s">
        <v>20178</v>
      </c>
      <c r="E1130" t="s">
        <v>20179</v>
      </c>
      <c r="F1130" s="23">
        <v>9.9999999999999998E-17</v>
      </c>
      <c r="G1130" s="23">
        <v>1.1715503999999999E-5</v>
      </c>
      <c r="H1130" s="23">
        <v>9.7853159999999997E-6</v>
      </c>
      <c r="I1130" s="11">
        <v>-9.7011146453599897E-3</v>
      </c>
      <c r="J1130" s="12">
        <v>0.2043468949207761</v>
      </c>
      <c r="K1130" s="12">
        <v>-4.5266054942977432E-2</v>
      </c>
      <c r="L1130" s="12">
        <v>0.65736932862721709</v>
      </c>
      <c r="M1130" s="12">
        <v>2.053453467202313</v>
      </c>
      <c r="N1130" s="12">
        <v>0.29156536564697055</v>
      </c>
      <c r="O1130" s="1">
        <v>-7.2350899113534295E-3</v>
      </c>
      <c r="P1130">
        <v>7.6516746042243469E-2</v>
      </c>
      <c r="Q1130">
        <v>-1.2456787140550143E-2</v>
      </c>
      <c r="R1130">
        <v>0.15538790459472662</v>
      </c>
      <c r="S1130">
        <v>0.38866333499499711</v>
      </c>
      <c r="T1130">
        <v>4.6622642005367344E-2</v>
      </c>
      <c r="U1130" s="1">
        <v>0.7053557462821175</v>
      </c>
      <c r="V1130">
        <v>0.8211935324288463</v>
      </c>
      <c r="W1130">
        <v>0.79116600283933447</v>
      </c>
      <c r="X1130">
        <v>0.77350240409409654</v>
      </c>
      <c r="Y1130">
        <v>0.71863135274702128</v>
      </c>
      <c r="Z1130">
        <v>-0.3333810386276817</v>
      </c>
      <c r="AA1130">
        <v>-2.2723793391526734E-2</v>
      </c>
      <c r="AB1130">
        <v>8.3048829280007785E-2</v>
      </c>
      <c r="AC1130">
        <v>0.25978039627429711</v>
      </c>
      <c r="AD1130">
        <v>0.98254704580607533</v>
      </c>
      <c r="AE1130" s="1">
        <v>0.69852803503766803</v>
      </c>
      <c r="AF1130">
        <v>0.82271155932198747</v>
      </c>
      <c r="AG1130">
        <v>0.86497025513073422</v>
      </c>
      <c r="AH1130">
        <v>0.84281337455117578</v>
      </c>
      <c r="AI1130">
        <v>0.57470115696507218</v>
      </c>
      <c r="AJ1130">
        <v>-0.34212891888481739</v>
      </c>
      <c r="AK1130">
        <v>-0.11982241947010941</v>
      </c>
      <c r="AL1130">
        <v>9.4395410978871622E-2</v>
      </c>
      <c r="AM1130">
        <v>0.49138280544865104</v>
      </c>
      <c r="AN1130">
        <v>0.99080730662656258</v>
      </c>
      <c r="AO1130" s="1">
        <v>0.70786554041469685</v>
      </c>
      <c r="AP1130">
        <v>0.82925869340198211</v>
      </c>
      <c r="AQ1130">
        <v>0.83823766945912637</v>
      </c>
      <c r="AR1130">
        <v>0.81797724578764264</v>
      </c>
      <c r="AS1130">
        <v>0.6467739232665749</v>
      </c>
      <c r="AT1130">
        <v>-0.34107295584350594</v>
      </c>
      <c r="AU1130">
        <v>-7.5675349868760747E-2</v>
      </c>
      <c r="AV1130">
        <v>8.9945377774835078E-2</v>
      </c>
      <c r="AW1130">
        <v>0.38789454508555377</v>
      </c>
      <c r="AX1130">
        <v>0.99569774252524068</v>
      </c>
      <c r="AY1130" s="1">
        <v>10</v>
      </c>
      <c r="AZ1130">
        <v>10</v>
      </c>
      <c r="BA1130">
        <v>10</v>
      </c>
      <c r="BB1130" s="18">
        <v>-1.5238396057251837</v>
      </c>
      <c r="BC1130" s="15">
        <v>-0.77728709106745753</v>
      </c>
      <c r="BD1130" s="15">
        <v>-0.15379860420197755</v>
      </c>
      <c r="BE1130" s="15">
        <v>5.8486843739647167E-2</v>
      </c>
      <c r="BF1130" s="15">
        <v>0.41318675490016238</v>
      </c>
      <c r="BG1130" s="15">
        <v>1.334099731935283</v>
      </c>
      <c r="BH1130" s="18">
        <v>-1.5278357741699844</v>
      </c>
      <c r="BI1130" s="15">
        <v>-0.69311072132771712</v>
      </c>
      <c r="BJ1130" s="15">
        <v>-0.17244499557003204</v>
      </c>
      <c r="BK1130" s="15">
        <v>0.32927619771315508</v>
      </c>
      <c r="BL1130" s="15">
        <v>1.2590633627418759</v>
      </c>
      <c r="BM1130" s="15">
        <v>1.4542039010322341</v>
      </c>
      <c r="BN1130" s="1" t="s">
        <v>20540</v>
      </c>
    </row>
    <row r="1131" spans="1:66" x14ac:dyDescent="0.25">
      <c r="A1131">
        <v>853761</v>
      </c>
      <c r="B1131" t="s">
        <v>20204</v>
      </c>
      <c r="C1131" t="s">
        <v>20205</v>
      </c>
      <c r="D1131" t="s">
        <v>20206</v>
      </c>
      <c r="E1131" t="s">
        <v>20207</v>
      </c>
      <c r="F1131" s="23">
        <v>9.9999999999999998E-17</v>
      </c>
      <c r="G1131" s="23">
        <v>2.1973039999999999E-7</v>
      </c>
      <c r="H1131" s="23">
        <v>6.4685860000000002E-6</v>
      </c>
      <c r="I1131" s="11">
        <v>-4.0314699216050624E-2</v>
      </c>
      <c r="J1131" s="12">
        <v>0.25146663726967439</v>
      </c>
      <c r="K1131" s="12">
        <v>0.76286564075424068</v>
      </c>
      <c r="L1131" s="12">
        <v>0.68431525876948485</v>
      </c>
      <c r="M1131" s="12">
        <v>2.2338885317116843</v>
      </c>
      <c r="N1131" s="12">
        <v>0.20184354047012631</v>
      </c>
      <c r="O1131" s="1">
        <v>-2.6239377183367298E-2</v>
      </c>
      <c r="P1131">
        <v>0.15590627669662688</v>
      </c>
      <c r="Q1131">
        <v>0.36390363907721385</v>
      </c>
      <c r="R1131">
        <v>0.28125763522783814</v>
      </c>
      <c r="S1131">
        <v>0.66697346252211653</v>
      </c>
      <c r="T1131">
        <v>4.9678686153343248E-2</v>
      </c>
      <c r="U1131" s="1">
        <v>0.38924782452948342</v>
      </c>
      <c r="V1131">
        <v>0.6250322837183484</v>
      </c>
      <c r="W1131">
        <v>0.76494056412259381</v>
      </c>
      <c r="X1131">
        <v>0.84805283518738095</v>
      </c>
      <c r="Y1131">
        <v>0.89296828121706484</v>
      </c>
      <c r="Z1131">
        <v>-0.40136242654513948</v>
      </c>
      <c r="AA1131">
        <v>-0.23566520900047097</v>
      </c>
      <c r="AB1131">
        <v>-4.6435954067110513E-2</v>
      </c>
      <c r="AC1131">
        <v>0.17974313292513946</v>
      </c>
      <c r="AD1131">
        <v>0.9103642817358133</v>
      </c>
      <c r="AE1131" s="1">
        <v>0.52508447339884412</v>
      </c>
      <c r="AF1131">
        <v>0.7703746268797903</v>
      </c>
      <c r="AG1131">
        <v>0.85016546031615481</v>
      </c>
      <c r="AH1131">
        <v>0.9308381677388512</v>
      </c>
      <c r="AI1131">
        <v>0.57823244422573505</v>
      </c>
      <c r="AJ1131">
        <v>-0.44937091561816028</v>
      </c>
      <c r="AK1131">
        <v>-0.16616126781658863</v>
      </c>
      <c r="AL1131">
        <v>-3.681084039546105E-2</v>
      </c>
      <c r="AM1131">
        <v>0.5991950530033191</v>
      </c>
      <c r="AN1131">
        <v>0.95924579391952458</v>
      </c>
      <c r="AO1131" s="1">
        <v>0.47958001014242901</v>
      </c>
      <c r="AP1131">
        <v>0.72845760795261416</v>
      </c>
      <c r="AQ1131">
        <v>0.83852434669038756</v>
      </c>
      <c r="AR1131">
        <v>0.92294007878474138</v>
      </c>
      <c r="AS1131">
        <v>0.741949058271414</v>
      </c>
      <c r="AT1131">
        <v>-0.44185407786086978</v>
      </c>
      <c r="AU1131">
        <v>-0.20356437598968549</v>
      </c>
      <c r="AV1131">
        <v>-4.2438653133027894E-2</v>
      </c>
      <c r="AW1131">
        <v>0.42548805885459834</v>
      </c>
      <c r="AX1131">
        <v>0.96788335486052046</v>
      </c>
      <c r="AY1131" s="1">
        <v>10</v>
      </c>
      <c r="AZ1131">
        <v>10</v>
      </c>
      <c r="BA1131">
        <v>10</v>
      </c>
      <c r="BB1131" s="18">
        <v>-0.96209904129443113</v>
      </c>
      <c r="BC1131" s="15">
        <v>-0.98480298321887405</v>
      </c>
      <c r="BD1131" s="15">
        <v>-0.67427028892860952</v>
      </c>
      <c r="BE1131" s="15">
        <v>-0.31963626885428531</v>
      </c>
      <c r="BF1131" s="15">
        <v>0.1042453286558314</v>
      </c>
      <c r="BG1131" s="15">
        <v>1.4408985942724284</v>
      </c>
      <c r="BH1131" s="18">
        <v>-0.98958556248502927</v>
      </c>
      <c r="BI1131" s="15">
        <v>-0.81335328401611839</v>
      </c>
      <c r="BJ1131" s="15">
        <v>-0.15414926587946373</v>
      </c>
      <c r="BK1131" s="15">
        <v>0.14692918312677761</v>
      </c>
      <c r="BL1131" s="15">
        <v>1.6273082724041963</v>
      </c>
      <c r="BM1131" s="15">
        <v>1.5785153162175771</v>
      </c>
      <c r="BN1131" s="1" t="s">
        <v>20540</v>
      </c>
    </row>
    <row r="1132" spans="1:66" x14ac:dyDescent="0.25">
      <c r="A1132">
        <v>850553</v>
      </c>
      <c r="B1132" t="s">
        <v>20208</v>
      </c>
      <c r="C1132" t="s">
        <v>20209</v>
      </c>
      <c r="D1132" t="s">
        <v>20210</v>
      </c>
      <c r="E1132" t="s">
        <v>20211</v>
      </c>
      <c r="F1132" s="23">
        <v>9.9999999999999998E-17</v>
      </c>
      <c r="G1132" s="23">
        <v>8.3714470000000005E-7</v>
      </c>
      <c r="H1132" s="23">
        <v>9.8707280000000001E-6</v>
      </c>
      <c r="I1132" s="11">
        <v>8.1504633193406305E-3</v>
      </c>
      <c r="J1132" s="12">
        <v>7.1941857217815708E-3</v>
      </c>
      <c r="K1132" s="12">
        <v>0.50156410985543587</v>
      </c>
      <c r="L1132" s="12">
        <v>0.25568443180863409</v>
      </c>
      <c r="M1132" s="12">
        <v>2.0644241764995366</v>
      </c>
      <c r="N1132" s="12">
        <v>0.99645754362279049</v>
      </c>
      <c r="O1132" s="1">
        <v>1.155440674095683E-2</v>
      </c>
      <c r="P1132">
        <v>5.0468931268428194E-3</v>
      </c>
      <c r="Q1132">
        <v>0.30487557914863772</v>
      </c>
      <c r="R1132">
        <v>0.12776799280065598</v>
      </c>
      <c r="S1132">
        <v>0.64780262594939042</v>
      </c>
      <c r="T1132">
        <v>0.25288118614022181</v>
      </c>
      <c r="U1132" s="1">
        <v>0.59914936280946562</v>
      </c>
      <c r="V1132">
        <v>0.67182768278694105</v>
      </c>
      <c r="W1132">
        <v>0.80059560778013605</v>
      </c>
      <c r="X1132">
        <v>0.85958537526502343</v>
      </c>
      <c r="Y1132">
        <v>0.80498734539832417</v>
      </c>
      <c r="Z1132">
        <v>-0.25065290629446707</v>
      </c>
      <c r="AA1132">
        <v>-0.2243094517865534</v>
      </c>
      <c r="AB1132">
        <v>-1.3187330792728255E-2</v>
      </c>
      <c r="AC1132">
        <v>0.28231170628489027</v>
      </c>
      <c r="AD1132">
        <v>0.96350830707401369</v>
      </c>
      <c r="AE1132" s="1">
        <v>0.57349557985822042</v>
      </c>
      <c r="AF1132">
        <v>0.71204560741570222</v>
      </c>
      <c r="AG1132">
        <v>0.8138865458368526</v>
      </c>
      <c r="AH1132">
        <v>0.94250190306075454</v>
      </c>
      <c r="AI1132">
        <v>0.65430376042707861</v>
      </c>
      <c r="AJ1132">
        <v>-0.32717878708245918</v>
      </c>
      <c r="AK1132">
        <v>-0.19126901853754086</v>
      </c>
      <c r="AL1132">
        <v>-0.10023769960786238</v>
      </c>
      <c r="AM1132">
        <v>0.53787732465900429</v>
      </c>
      <c r="AN1132">
        <v>0.96290786481657997</v>
      </c>
      <c r="AO1132" s="1">
        <v>0.59031701667877046</v>
      </c>
      <c r="AP1132">
        <v>0.70275377792584015</v>
      </c>
      <c r="AQ1132">
        <v>0.81694928720848847</v>
      </c>
      <c r="AR1132">
        <v>0.9177742227566269</v>
      </c>
      <c r="AS1132">
        <v>0.72433474915537754</v>
      </c>
      <c r="AT1132">
        <v>-0.29860401233475509</v>
      </c>
      <c r="AU1132">
        <v>-0.20713145520738183</v>
      </c>
      <c r="AV1132">
        <v>-6.4850284459763846E-2</v>
      </c>
      <c r="AW1132">
        <v>0.436568019525294</v>
      </c>
      <c r="AX1132">
        <v>0.97336701991831187</v>
      </c>
      <c r="AY1132" s="1">
        <v>10</v>
      </c>
      <c r="AZ1132">
        <v>10</v>
      </c>
      <c r="BA1132">
        <v>10</v>
      </c>
      <c r="BB1132" s="18">
        <v>-1.2361750357620815</v>
      </c>
      <c r="BC1132" s="15">
        <v>-0.62620399442823194</v>
      </c>
      <c r="BD1132" s="15">
        <v>-0.58009522035571426</v>
      </c>
      <c r="BE1132" s="15">
        <v>-0.21056956928019988</v>
      </c>
      <c r="BF1132" s="15">
        <v>0.30664043957286713</v>
      </c>
      <c r="BG1132" s="15">
        <v>1.2214761514135573</v>
      </c>
      <c r="BH1132" s="18">
        <v>-1.2313915542843812</v>
      </c>
      <c r="BI1132" s="15">
        <v>-0.62198174928719574</v>
      </c>
      <c r="BJ1132" s="15">
        <v>-0.28572881008311896</v>
      </c>
      <c r="BK1132" s="15">
        <v>-6.0509174456915442E-2</v>
      </c>
      <c r="BL1132" s="15">
        <v>1.5182445439639929</v>
      </c>
      <c r="BM1132" s="15">
        <v>1.8062939729874186</v>
      </c>
      <c r="BN1132" s="1" t="s">
        <v>20540</v>
      </c>
    </row>
    <row r="1133" spans="1:66" x14ac:dyDescent="0.25">
      <c r="A1133">
        <v>852408</v>
      </c>
      <c r="B1133" t="s">
        <v>20363</v>
      </c>
      <c r="C1133" t="s">
        <v>20364</v>
      </c>
      <c r="D1133" t="s">
        <v>20365</v>
      </c>
      <c r="E1133" t="s">
        <v>20366</v>
      </c>
      <c r="F1133" s="23">
        <v>9.9999999999999998E-17</v>
      </c>
      <c r="G1133" s="23">
        <v>1.8449793E-8</v>
      </c>
      <c r="H1133" s="23">
        <v>3.0338141999999999E-6</v>
      </c>
      <c r="I1133" s="11">
        <v>0.17980547772008071</v>
      </c>
      <c r="J1133" s="12">
        <v>-1.7360733626388139E-2</v>
      </c>
      <c r="K1133" s="12">
        <v>0.49316622488063239</v>
      </c>
      <c r="L1133" s="12">
        <v>0.70298766224983433</v>
      </c>
      <c r="M1133" s="12">
        <v>2.3538456511213388</v>
      </c>
      <c r="N1133" s="12">
        <v>0.98752985548164951</v>
      </c>
      <c r="O1133" s="1">
        <v>0.16268783754879357</v>
      </c>
      <c r="P1133">
        <v>-1.1704467625398302E-2</v>
      </c>
      <c r="Q1133">
        <v>0.2653390562591969</v>
      </c>
      <c r="R1133">
        <v>0.31152894897770755</v>
      </c>
      <c r="S1133">
        <v>0.73101580967848157</v>
      </c>
      <c r="T1133">
        <v>0.22942992876758386</v>
      </c>
      <c r="U1133" s="1">
        <v>0.50980906770592105</v>
      </c>
      <c r="V1133">
        <v>0.63857495384023955</v>
      </c>
      <c r="W1133">
        <v>0.75187621543988292</v>
      </c>
      <c r="X1133">
        <v>0.83270659157885318</v>
      </c>
      <c r="Y1133">
        <v>0.88317656862824878</v>
      </c>
      <c r="Z1133">
        <v>-0.29793145664289633</v>
      </c>
      <c r="AA1133">
        <v>-0.20100727268449564</v>
      </c>
      <c r="AB1133">
        <v>-4.4551983776591517E-2</v>
      </c>
      <c r="AC1133">
        <v>0.17012321218165594</v>
      </c>
      <c r="AD1133">
        <v>0.93021349177458224</v>
      </c>
      <c r="AE1133" s="1">
        <v>0.51331197995335132</v>
      </c>
      <c r="AF1133">
        <v>0.72755981322249219</v>
      </c>
      <c r="AG1133">
        <v>0.84609593274479888</v>
      </c>
      <c r="AH1133">
        <v>0.938095533539957</v>
      </c>
      <c r="AI1133">
        <v>0.68828517257757182</v>
      </c>
      <c r="AJ1133">
        <v>-0.40698647756255468</v>
      </c>
      <c r="AK1133">
        <v>-0.21485835514617005</v>
      </c>
      <c r="AL1133">
        <v>-5.1450606864780569E-2</v>
      </c>
      <c r="AM1133">
        <v>0.49832224694928512</v>
      </c>
      <c r="AN1133">
        <v>0.96968607569909104</v>
      </c>
      <c r="AO1133" s="1">
        <v>0.52024338754369825</v>
      </c>
      <c r="AP1133">
        <v>0.70151765905806429</v>
      </c>
      <c r="AQ1133">
        <v>0.81976504707660491</v>
      </c>
      <c r="AR1133">
        <v>0.90850700510534654</v>
      </c>
      <c r="AS1133">
        <v>0.78278005710558252</v>
      </c>
      <c r="AT1133">
        <v>-0.36711406103747535</v>
      </c>
      <c r="AU1133">
        <v>-0.21247277392378844</v>
      </c>
      <c r="AV1133">
        <v>-4.9350340035484483E-2</v>
      </c>
      <c r="AW1133">
        <v>0.36640050543486424</v>
      </c>
      <c r="AX1133">
        <v>0.96875468596458059</v>
      </c>
      <c r="AY1133" s="1">
        <v>10</v>
      </c>
      <c r="AZ1133">
        <v>10</v>
      </c>
      <c r="BA1133">
        <v>10</v>
      </c>
      <c r="BB1133" s="18">
        <v>-1.1256786266842971</v>
      </c>
      <c r="BC1133" s="15">
        <v>-0.75243463084391105</v>
      </c>
      <c r="BD1133" s="15">
        <v>-0.58169280714343019</v>
      </c>
      <c r="BE1133" s="15">
        <v>-0.30608087764617958</v>
      </c>
      <c r="BF1133" s="15">
        <v>7.2091348976858302E-2</v>
      </c>
      <c r="BG1133" s="15">
        <v>1.328207475037761</v>
      </c>
      <c r="BH1133" s="18">
        <v>-1.0211928500481349</v>
      </c>
      <c r="BI1133" s="15">
        <v>-0.7625230317031475</v>
      </c>
      <c r="BJ1133" s="15">
        <v>-0.29511168252609965</v>
      </c>
      <c r="BK1133" s="15">
        <v>0.10242843356715021</v>
      </c>
      <c r="BL1133" s="15">
        <v>1.4399217068592129</v>
      </c>
      <c r="BM1133" s="15">
        <v>1.9020655421542199</v>
      </c>
      <c r="BN1133" s="1" t="s">
        <v>20540</v>
      </c>
    </row>
    <row r="1134" spans="1:66" x14ac:dyDescent="0.25">
      <c r="A1134">
        <v>856102</v>
      </c>
      <c r="B1134" t="s">
        <v>303</v>
      </c>
      <c r="C1134" t="s">
        <v>304</v>
      </c>
      <c r="D1134" t="s">
        <v>305</v>
      </c>
      <c r="E1134" t="s">
        <v>306</v>
      </c>
      <c r="F1134" s="23">
        <v>1.210221E-3</v>
      </c>
      <c r="G1134" s="23">
        <v>2.0913193000000001E-4</v>
      </c>
      <c r="H1134" s="23">
        <v>1.5353044000000001E-3</v>
      </c>
      <c r="I1134" s="11">
        <v>-4.9770792216145533E-2</v>
      </c>
      <c r="J1134" s="12">
        <v>5.2145156031301362E-2</v>
      </c>
      <c r="K1134" s="12">
        <v>1.0044929355617849</v>
      </c>
      <c r="L1134" s="12">
        <v>0.31647713596413773</v>
      </c>
      <c r="M1134" s="12">
        <v>1.4495475693579547</v>
      </c>
      <c r="N1134" s="12">
        <v>0.55525005949763473</v>
      </c>
      <c r="O1134" s="1">
        <v>-2.3155690186248232E-2</v>
      </c>
      <c r="P1134">
        <v>2.952735395142992E-2</v>
      </c>
      <c r="Q1134">
        <v>0.56722169477939932</v>
      </c>
      <c r="R1134">
        <v>0.17206444963081746</v>
      </c>
      <c r="S1134">
        <v>0.70283226298272983</v>
      </c>
      <c r="T1134">
        <v>0.24368013367557331</v>
      </c>
      <c r="U1134" s="1">
        <v>-0.6460209667885729</v>
      </c>
      <c r="V1134">
        <v>-0.44241878235453325</v>
      </c>
      <c r="W1134">
        <v>4.1633298157757424E-2</v>
      </c>
      <c r="X1134">
        <v>0.13485781965167851</v>
      </c>
      <c r="Y1134">
        <v>0.51463297905426408</v>
      </c>
      <c r="Z1134">
        <v>-8.6400554037118008E-2</v>
      </c>
      <c r="AA1134">
        <v>-0.61547734363641216</v>
      </c>
      <c r="AB1134">
        <v>-0.11472621726845018</v>
      </c>
      <c r="AC1134">
        <v>-0.3440498309008565</v>
      </c>
      <c r="AD1134">
        <v>-0.10137711897672765</v>
      </c>
      <c r="AE1134" s="1">
        <v>7.8388957335230783E-2</v>
      </c>
      <c r="AF1134">
        <v>0.55826127800079794</v>
      </c>
      <c r="AG1134">
        <v>0.57347973053593482</v>
      </c>
      <c r="AH1134">
        <v>0.89613891381292843</v>
      </c>
      <c r="AI1134">
        <v>0.46497169877041333</v>
      </c>
      <c r="AJ1134">
        <v>-0.62776190984835822</v>
      </c>
      <c r="AK1134">
        <v>-6.3252929534378138E-2</v>
      </c>
      <c r="AL1134">
        <v>-0.36413223030530489</v>
      </c>
      <c r="AM1134">
        <v>0.66856432825285861</v>
      </c>
      <c r="AN1134">
        <v>0.68792128202060199</v>
      </c>
      <c r="AO1134" s="1">
        <v>-0.36084458983785567</v>
      </c>
      <c r="AP1134">
        <v>0.11376388630702002</v>
      </c>
      <c r="AQ1134">
        <v>0.43703158574835921</v>
      </c>
      <c r="AR1134">
        <v>0.72796599765204151</v>
      </c>
      <c r="AS1134">
        <v>0.66467509952565085</v>
      </c>
      <c r="AT1134">
        <v>-0.50474578831890571</v>
      </c>
      <c r="AU1134">
        <v>-0.4424382019476657</v>
      </c>
      <c r="AV1134">
        <v>-0.33447284426617946</v>
      </c>
      <c r="AW1134">
        <v>0.25613714516924424</v>
      </c>
      <c r="AX1134">
        <v>0.42659052101294187</v>
      </c>
      <c r="AY1134" s="1">
        <v>-1</v>
      </c>
      <c r="AZ1134">
        <v>4</v>
      </c>
      <c r="BA1134">
        <v>4</v>
      </c>
      <c r="BB1134" s="18">
        <v>0.4739129059974892</v>
      </c>
      <c r="BC1134" s="15">
        <v>-0.6466968441948312</v>
      </c>
      <c r="BD1134" s="15">
        <v>-1.4561878164931741</v>
      </c>
      <c r="BE1134" s="15">
        <v>-0.69003529547615061</v>
      </c>
      <c r="BF1134" s="15">
        <v>-1.0409019345340853</v>
      </c>
      <c r="BG1134" s="15">
        <v>0.27288841951430776</v>
      </c>
      <c r="BH1134" s="18">
        <v>0.38158303776877345</v>
      </c>
      <c r="BI1134" s="15">
        <v>-0.54996229023741827</v>
      </c>
      <c r="BJ1134" s="15">
        <v>0.40724847309454809</v>
      </c>
      <c r="BK1134" s="15">
        <v>-0.10293810533957783</v>
      </c>
      <c r="BL1134" s="15">
        <v>1.6481558463597314</v>
      </c>
      <c r="BM1134" s="15">
        <v>1.3029336035403862</v>
      </c>
      <c r="BN1134" s="1" t="s">
        <v>20590</v>
      </c>
    </row>
    <row r="1135" spans="1:66" x14ac:dyDescent="0.25">
      <c r="A1135">
        <v>850730</v>
      </c>
      <c r="B1135" t="s">
        <v>307</v>
      </c>
      <c r="C1135" t="s">
        <v>308</v>
      </c>
      <c r="D1135" t="s">
        <v>309</v>
      </c>
      <c r="E1135" t="s">
        <v>310</v>
      </c>
      <c r="F1135" s="23">
        <v>1.6226052999999999E-7</v>
      </c>
      <c r="G1135" s="23">
        <v>2.2417623E-12</v>
      </c>
      <c r="H1135" s="23">
        <v>3.2169449999999998E-4</v>
      </c>
      <c r="I1135" s="11">
        <v>0.74986421316332863</v>
      </c>
      <c r="J1135" s="12">
        <v>0.79182359503221289</v>
      </c>
      <c r="K1135" s="12">
        <v>0.86340051631278381</v>
      </c>
      <c r="L1135" s="12">
        <v>0.97707373752764504</v>
      </c>
      <c r="M1135" s="12">
        <v>1.8613866867778284</v>
      </c>
      <c r="N1135" s="12">
        <v>2.1641797873893576</v>
      </c>
      <c r="O1135" s="1">
        <v>0.29695486518848485</v>
      </c>
      <c r="P1135">
        <v>0.45800748841113936</v>
      </c>
      <c r="Q1135">
        <v>0.45479700239038101</v>
      </c>
      <c r="R1135">
        <v>0.5572869496145465</v>
      </c>
      <c r="S1135">
        <v>0.86037349665778751</v>
      </c>
      <c r="T1135">
        <v>0.91167141868175305</v>
      </c>
      <c r="U1135" s="1">
        <v>-0.94847173404819929</v>
      </c>
      <c r="V1135">
        <v>-0.4838079810203566</v>
      </c>
      <c r="W1135">
        <v>-0.37894656377895308</v>
      </c>
      <c r="X1135">
        <v>-9.4876321811031783E-2</v>
      </c>
      <c r="Y1135">
        <v>3.5883921513068587E-2</v>
      </c>
      <c r="Z1135">
        <v>-0.3364976659714628</v>
      </c>
      <c r="AA1135">
        <v>-0.10356390220691725</v>
      </c>
      <c r="AB1135">
        <v>-0.38840005669303046</v>
      </c>
      <c r="AC1135">
        <v>-0.1558940306898573</v>
      </c>
      <c r="AD1135">
        <v>-0.46981922372353146</v>
      </c>
      <c r="AE1135" s="1">
        <v>-0.26115912234956651</v>
      </c>
      <c r="AF1135">
        <v>0.20727060613994766</v>
      </c>
      <c r="AG1135">
        <v>0.43814617511793885</v>
      </c>
      <c r="AH1135">
        <v>0.80185106549892893</v>
      </c>
      <c r="AI1135">
        <v>0.67393163059287364</v>
      </c>
      <c r="AJ1135">
        <v>-0.52333800531193253</v>
      </c>
      <c r="AK1135">
        <v>-0.32565589602477674</v>
      </c>
      <c r="AL1135">
        <v>-0.42643550549664699</v>
      </c>
      <c r="AM1135">
        <v>0.34033865389091628</v>
      </c>
      <c r="AN1135">
        <v>0.49689445548777772</v>
      </c>
      <c r="AO1135" s="1">
        <v>-0.60516244425435928</v>
      </c>
      <c r="AP1135">
        <v>-6.9628901764023129E-2</v>
      </c>
      <c r="AQ1135">
        <v>0.13910534957428758</v>
      </c>
      <c r="AR1135">
        <v>0.52079762063897406</v>
      </c>
      <c r="AS1135">
        <v>0.48913462303718652</v>
      </c>
      <c r="AT1135">
        <v>-0.5170880760341876</v>
      </c>
      <c r="AU1135">
        <v>-0.2747037788293587</v>
      </c>
      <c r="AV1135">
        <v>-0.47213326187700266</v>
      </c>
      <c r="AW1135">
        <v>0.16962804944900317</v>
      </c>
      <c r="AX1135">
        <v>0.13994092762371979</v>
      </c>
      <c r="AY1135" s="1">
        <v>-1</v>
      </c>
      <c r="AZ1135">
        <v>4</v>
      </c>
      <c r="BA1135">
        <v>-1</v>
      </c>
      <c r="BB1135" s="18">
        <v>0.27904720491741686</v>
      </c>
      <c r="BC1135" s="15">
        <v>-1.0704243637928401</v>
      </c>
      <c r="BD1135" s="15">
        <v>-0.82579792242535222</v>
      </c>
      <c r="BE1135" s="15">
        <v>-1.1249321214295394</v>
      </c>
      <c r="BF1135" s="15">
        <v>-0.88075488916214928</v>
      </c>
      <c r="BG1135" s="15">
        <v>-0.67935017555623523</v>
      </c>
      <c r="BH1135" s="18">
        <v>1.1500496994136766</v>
      </c>
      <c r="BI1135" s="15">
        <v>-0.15068407699529698</v>
      </c>
      <c r="BJ1135" s="15">
        <v>0.17708231943250816</v>
      </c>
      <c r="BK1135" s="15">
        <v>9.9849045520680104E-3</v>
      </c>
      <c r="BL1135" s="15">
        <v>1.2813331515062039</v>
      </c>
      <c r="BM1135" s="15">
        <v>1.83444626953954</v>
      </c>
      <c r="BN1135" s="1" t="s">
        <v>20590</v>
      </c>
    </row>
    <row r="1136" spans="1:66" x14ac:dyDescent="0.25">
      <c r="A1136">
        <v>850489</v>
      </c>
      <c r="B1136" t="s">
        <v>367</v>
      </c>
      <c r="C1136" t="s">
        <v>368</v>
      </c>
      <c r="D1136" t="s">
        <v>369</v>
      </c>
      <c r="E1136" t="s">
        <v>370</v>
      </c>
      <c r="F1136" s="23">
        <v>1.1854064E-5</v>
      </c>
      <c r="G1136" s="23">
        <v>1.7824837E-4</v>
      </c>
      <c r="H1136" s="23">
        <v>1.3569840000000001E-3</v>
      </c>
      <c r="I1136" s="11">
        <v>-0.31437978891503238</v>
      </c>
      <c r="J1136" s="12">
        <v>-2.0635286723964724E-2</v>
      </c>
      <c r="K1136" s="12">
        <v>0.71865365790021607</v>
      </c>
      <c r="L1136" s="12">
        <v>0.25063428323448705</v>
      </c>
      <c r="M1136" s="12">
        <v>1.2715528076314497</v>
      </c>
      <c r="N1136" s="12">
        <v>0.79440110879278281</v>
      </c>
      <c r="O1136" s="1">
        <v>-0.18278088319263838</v>
      </c>
      <c r="P1136">
        <v>-1.88196745979923E-2</v>
      </c>
      <c r="Q1136">
        <v>0.54935888248391174</v>
      </c>
      <c r="R1136">
        <v>0.18491217732435117</v>
      </c>
      <c r="S1136">
        <v>0.72753402867193095</v>
      </c>
      <c r="T1136">
        <v>0.44246661536281395</v>
      </c>
      <c r="U1136" s="1">
        <v>-0.80898001151451326</v>
      </c>
      <c r="V1136">
        <v>-0.29224305542392759</v>
      </c>
      <c r="W1136">
        <v>8.8710786089789523E-2</v>
      </c>
      <c r="X1136">
        <v>0.21520204593970191</v>
      </c>
      <c r="Y1136">
        <v>0.29923935076910035</v>
      </c>
      <c r="Z1136">
        <v>-0.43931853731193882</v>
      </c>
      <c r="AA1136">
        <v>-0.4886794830231016</v>
      </c>
      <c r="AB1136">
        <v>-0.15319344009853203</v>
      </c>
      <c r="AC1136">
        <v>-2.702790185004101E-2</v>
      </c>
      <c r="AD1136">
        <v>-0.10652801169127329</v>
      </c>
      <c r="AE1136" s="1">
        <v>6.8060725469337835E-2</v>
      </c>
      <c r="AF1136">
        <v>0.59102271614945867</v>
      </c>
      <c r="AG1136">
        <v>0.64302383999676926</v>
      </c>
      <c r="AH1136">
        <v>0.8919189613281755</v>
      </c>
      <c r="AI1136">
        <v>0.48208275935824407</v>
      </c>
      <c r="AJ1136">
        <v>-0.67953044730325007</v>
      </c>
      <c r="AK1136">
        <v>-0.11511583765884642</v>
      </c>
      <c r="AL1136">
        <v>-0.265491152004035</v>
      </c>
      <c r="AM1136">
        <v>0.64611540307722548</v>
      </c>
      <c r="AN1136">
        <v>0.7176400455505767</v>
      </c>
      <c r="AO1136" s="1">
        <v>-0.34162267307760236</v>
      </c>
      <c r="AP1136">
        <v>0.27789566466360116</v>
      </c>
      <c r="AQ1136">
        <v>0.4983163586474596</v>
      </c>
      <c r="AR1136">
        <v>0.73560797766681185</v>
      </c>
      <c r="AS1136">
        <v>0.48574571617676615</v>
      </c>
      <c r="AT1136">
        <v>-0.69313597396694193</v>
      </c>
      <c r="AU1136">
        <v>-0.31704825045219126</v>
      </c>
      <c r="AV1136">
        <v>-0.26191711842542875</v>
      </c>
      <c r="AW1136">
        <v>0.44473295359019349</v>
      </c>
      <c r="AX1136">
        <v>0.45709590076224144</v>
      </c>
      <c r="AY1136" s="1">
        <v>-1</v>
      </c>
      <c r="AZ1136">
        <v>4</v>
      </c>
      <c r="BA1136">
        <v>4</v>
      </c>
      <c r="BB1136" s="18">
        <v>0.78354944833840123</v>
      </c>
      <c r="BC1136" s="15">
        <v>-1.023108444610487</v>
      </c>
      <c r="BD1136" s="15">
        <v>-1.0945483595701988</v>
      </c>
      <c r="BE1136" s="15">
        <v>-0.60900064504815865</v>
      </c>
      <c r="BF1136" s="15">
        <v>-0.42640172613643679</v>
      </c>
      <c r="BG1136" s="15">
        <v>4.5803667124074715E-2</v>
      </c>
      <c r="BH1136" s="18">
        <v>0.24246436207509034</v>
      </c>
      <c r="BI1136" s="15">
        <v>-1.0586242324912474</v>
      </c>
      <c r="BJ1136" s="15">
        <v>0.14234023883610053</v>
      </c>
      <c r="BK1136" s="15">
        <v>-0.17762917160675276</v>
      </c>
      <c r="BL1136" s="15">
        <v>1.7620922065685374</v>
      </c>
      <c r="BM1136" s="15">
        <v>1.4130626565210871</v>
      </c>
      <c r="BN1136" s="1" t="s">
        <v>20590</v>
      </c>
    </row>
    <row r="1137" spans="1:66" x14ac:dyDescent="0.25">
      <c r="A1137">
        <v>850443</v>
      </c>
      <c r="B1137" t="s">
        <v>383</v>
      </c>
      <c r="C1137" t="s">
        <v>384</v>
      </c>
      <c r="D1137" t="s">
        <v>385</v>
      </c>
      <c r="E1137" t="s">
        <v>386</v>
      </c>
      <c r="F1137" s="23">
        <v>1.5394352E-12</v>
      </c>
      <c r="G1137" s="23">
        <v>0.65908690000000003</v>
      </c>
      <c r="H1137" s="23">
        <v>1.9693347000000001E-9</v>
      </c>
      <c r="I1137" s="11">
        <v>-1.6517019475480568</v>
      </c>
      <c r="J1137" s="12">
        <v>-0.89581604275884896</v>
      </c>
      <c r="K1137" s="12">
        <v>-0.16376633868707349</v>
      </c>
      <c r="L1137" s="12">
        <v>0.14391802038266319</v>
      </c>
      <c r="M1137" s="12">
        <v>1.688432976169528</v>
      </c>
      <c r="N1137" s="12">
        <v>1.1528927569932743</v>
      </c>
      <c r="O1137" s="1">
        <v>-0.37728763701874501</v>
      </c>
      <c r="P1137">
        <v>-0.24044721348175599</v>
      </c>
      <c r="Q1137">
        <v>-4.1471245844404779E-2</v>
      </c>
      <c r="R1137">
        <v>3.40225557685001E-2</v>
      </c>
      <c r="S1137">
        <v>0.32198129150350763</v>
      </c>
      <c r="T1137">
        <v>0.22914834657731509</v>
      </c>
      <c r="U1137" s="1">
        <v>-0.68021282237964709</v>
      </c>
      <c r="V1137">
        <v>-0.17183100291079828</v>
      </c>
      <c r="W1137">
        <v>0.21849188565100292</v>
      </c>
      <c r="X1137">
        <v>0.46589422685698295</v>
      </c>
      <c r="Y1137">
        <v>0.27116293308251732</v>
      </c>
      <c r="Z1137">
        <v>-0.46286188564798902</v>
      </c>
      <c r="AA1137">
        <v>-0.51048856204031012</v>
      </c>
      <c r="AB1137">
        <v>-0.29617713692785042</v>
      </c>
      <c r="AC1137">
        <v>0.31815182915398516</v>
      </c>
      <c r="AD1137">
        <v>5.587503154573293E-2</v>
      </c>
      <c r="AE1137" s="1">
        <v>0.31397689676513268</v>
      </c>
      <c r="AF1137">
        <v>0.65846485538808586</v>
      </c>
      <c r="AG1137">
        <v>0.83149326653885203</v>
      </c>
      <c r="AH1137">
        <v>0.95087399050682297</v>
      </c>
      <c r="AI1137">
        <v>0.49817702201899156</v>
      </c>
      <c r="AJ1137">
        <v>-0.51892258411476588</v>
      </c>
      <c r="AK1137">
        <v>-0.28266579920863594</v>
      </c>
      <c r="AL1137">
        <v>-8.7205751037419635E-2</v>
      </c>
      <c r="AM1137">
        <v>0.70459400910696279</v>
      </c>
      <c r="AN1137">
        <v>0.86488254089094863</v>
      </c>
      <c r="AO1137" s="1">
        <v>2.7998263663176846E-2</v>
      </c>
      <c r="AP1137">
        <v>0.47245732175403232</v>
      </c>
      <c r="AQ1137">
        <v>0.74020718171993061</v>
      </c>
      <c r="AR1137">
        <v>0.91771910511360189</v>
      </c>
      <c r="AS1137">
        <v>0.48973443608010131</v>
      </c>
      <c r="AT1137">
        <v>-0.56961822992312716</v>
      </c>
      <c r="AU1137">
        <v>-0.39547565186927852</v>
      </c>
      <c r="AV1137">
        <v>-0.1677409043086012</v>
      </c>
      <c r="AW1137">
        <v>0.67109861368408263</v>
      </c>
      <c r="AX1137">
        <v>0.71341415967180299</v>
      </c>
      <c r="AY1137" s="1">
        <v>-1</v>
      </c>
      <c r="AZ1137">
        <v>4</v>
      </c>
      <c r="BA1137">
        <v>4</v>
      </c>
      <c r="BB1137" s="18">
        <v>0.76080196017391655</v>
      </c>
      <c r="BC1137" s="15">
        <v>-0.55531390828376503</v>
      </c>
      <c r="BD1137" s="15">
        <v>-0.61015041557556715</v>
      </c>
      <c r="BE1137" s="15">
        <v>-0.36339605612606385</v>
      </c>
      <c r="BF1137" s="15">
        <v>0.3439313784111005</v>
      </c>
      <c r="BG1137" s="15">
        <v>0.2898292000262096</v>
      </c>
      <c r="BH1137" s="18">
        <v>-0.85856197674742496</v>
      </c>
      <c r="BI1137" s="15">
        <v>-1.4335911276772233</v>
      </c>
      <c r="BJ1137" s="15">
        <v>-0.77071043873542244</v>
      </c>
      <c r="BK1137" s="15">
        <v>-0.22229574899936541</v>
      </c>
      <c r="BL1137" s="15">
        <v>1.9993072018619298</v>
      </c>
      <c r="BM1137" s="15">
        <v>1.4201499316716564</v>
      </c>
      <c r="BN1137" s="1" t="s">
        <v>20590</v>
      </c>
    </row>
    <row r="1138" spans="1:66" x14ac:dyDescent="0.25">
      <c r="A1138">
        <v>850799</v>
      </c>
      <c r="B1138" t="s">
        <v>391</v>
      </c>
      <c r="C1138" t="s">
        <v>392</v>
      </c>
      <c r="D1138" t="s">
        <v>393</v>
      </c>
      <c r="E1138" t="s">
        <v>394</v>
      </c>
      <c r="F1138" s="23">
        <v>5.7409632999999997E-12</v>
      </c>
      <c r="G1138" s="23">
        <v>0.60364189999999995</v>
      </c>
      <c r="H1138" s="23">
        <v>9.4080049999999997E-7</v>
      </c>
      <c r="I1138" s="11">
        <v>-1.5834383624579651</v>
      </c>
      <c r="J1138" s="12">
        <v>-0.38475098999094243</v>
      </c>
      <c r="K1138" s="12">
        <v>0.34720021769452863</v>
      </c>
      <c r="L1138" s="12">
        <v>0.64779760801577391</v>
      </c>
      <c r="M1138" s="12">
        <v>0.85795988269487589</v>
      </c>
      <c r="N1138" s="12">
        <v>0.41554018227038458</v>
      </c>
      <c r="O1138" s="1">
        <v>-0.5702621072614602</v>
      </c>
      <c r="P1138">
        <v>-0.25056254137589928</v>
      </c>
      <c r="Q1138">
        <v>0.24372720647967283</v>
      </c>
      <c r="R1138">
        <v>0.35074546379444799</v>
      </c>
      <c r="S1138">
        <v>0.35481793452424976</v>
      </c>
      <c r="T1138">
        <v>0.16348051347536549</v>
      </c>
      <c r="U1138" s="1">
        <v>-0.84959408564584704</v>
      </c>
      <c r="V1138">
        <v>-0.45512683191070091</v>
      </c>
      <c r="W1138">
        <v>-4.3879922343657986E-2</v>
      </c>
      <c r="X1138">
        <v>0.1916929248527679</v>
      </c>
      <c r="Y1138">
        <v>0.21027695394473112</v>
      </c>
      <c r="Z1138">
        <v>-0.27389912040807984</v>
      </c>
      <c r="AA1138">
        <v>-0.51682387171306854</v>
      </c>
      <c r="AB1138">
        <v>-0.30134559507439618</v>
      </c>
      <c r="AC1138">
        <v>3.2197547604966383E-2</v>
      </c>
      <c r="AD1138">
        <v>-0.22507182806585888</v>
      </c>
      <c r="AE1138" s="1">
        <v>-0.12736650917637213</v>
      </c>
      <c r="AF1138">
        <v>0.39513883693094898</v>
      </c>
      <c r="AG1138">
        <v>0.74679432627722298</v>
      </c>
      <c r="AH1138">
        <v>0.81896205498537189</v>
      </c>
      <c r="AI1138">
        <v>0.50081377667578908</v>
      </c>
      <c r="AJ1138">
        <v>-0.62718199585303425</v>
      </c>
      <c r="AK1138">
        <v>-0.50211424058355436</v>
      </c>
      <c r="AL1138">
        <v>-3.3984437142114868E-2</v>
      </c>
      <c r="AM1138">
        <v>0.53510038772654256</v>
      </c>
      <c r="AN1138">
        <v>0.63525555050688176</v>
      </c>
      <c r="AO1138" s="1">
        <v>-0.60811221903228552</v>
      </c>
      <c r="AP1138">
        <v>-0.10044444061694648</v>
      </c>
      <c r="AQ1138">
        <v>0.33493192275997868</v>
      </c>
      <c r="AR1138">
        <v>0.52146727400195247</v>
      </c>
      <c r="AS1138">
        <v>0.37870956241435683</v>
      </c>
      <c r="AT1138">
        <v>-0.4810589347718538</v>
      </c>
      <c r="AU1138">
        <v>-0.57641161253604445</v>
      </c>
      <c r="AV1138">
        <v>-0.21025139615849811</v>
      </c>
      <c r="AW1138">
        <v>0.28090016201975404</v>
      </c>
      <c r="AX1138">
        <v>0.16421160542087121</v>
      </c>
      <c r="AY1138" s="1">
        <v>-1</v>
      </c>
      <c r="AZ1138">
        <v>4</v>
      </c>
      <c r="BA1138">
        <v>-1</v>
      </c>
      <c r="BB1138" s="18">
        <v>2.0110620203364462</v>
      </c>
      <c r="BC1138" s="15">
        <v>-0.68496316895521148</v>
      </c>
      <c r="BD1138" s="15">
        <v>-1.2679050551113307</v>
      </c>
      <c r="BE1138" s="15">
        <v>-0.75082595001958818</v>
      </c>
      <c r="BF1138" s="15">
        <v>4.9571159222832485E-2</v>
      </c>
      <c r="BG1138" s="15">
        <v>0.47690490952863152</v>
      </c>
      <c r="BH1138" s="18">
        <v>0.25887794528066382</v>
      </c>
      <c r="BI1138" s="15">
        <v>-1.1107167527433346</v>
      </c>
      <c r="BJ1138" s="15">
        <v>-0.88370399826949564</v>
      </c>
      <c r="BK1138" s="15">
        <v>-3.3993088358641288E-2</v>
      </c>
      <c r="BL1138" s="15">
        <v>0.99896311481567113</v>
      </c>
      <c r="BM1138" s="15">
        <v>0.93672886427336444</v>
      </c>
      <c r="BN1138" s="1" t="s">
        <v>20590</v>
      </c>
    </row>
    <row r="1139" spans="1:66" x14ac:dyDescent="0.25">
      <c r="A1139">
        <v>856606</v>
      </c>
      <c r="B1139" t="s">
        <v>503</v>
      </c>
      <c r="C1139" t="s">
        <v>504</v>
      </c>
      <c r="D1139" t="s">
        <v>505</v>
      </c>
      <c r="E1139" t="s">
        <v>422</v>
      </c>
      <c r="F1139" s="23">
        <v>4.9448896999999999E-8</v>
      </c>
      <c r="G1139" s="23">
        <v>5.0074349999999995E-4</v>
      </c>
      <c r="H1139" s="23">
        <v>1.4295952999999999E-8</v>
      </c>
      <c r="I1139" s="11">
        <v>-1.6158294174578249</v>
      </c>
      <c r="J1139" s="12">
        <v>0.2158508995992853</v>
      </c>
      <c r="K1139" s="12">
        <v>0.24684214792775824</v>
      </c>
      <c r="L1139" s="12">
        <v>0.35908096933268263</v>
      </c>
      <c r="M1139" s="12">
        <v>1.900284044237416</v>
      </c>
      <c r="N1139" s="12">
        <v>1.3264278593831307</v>
      </c>
      <c r="O1139" s="1">
        <v>-0.58370457690999233</v>
      </c>
      <c r="P1139">
        <v>0.10282645232056181</v>
      </c>
      <c r="Q1139">
        <v>0.11483924959375652</v>
      </c>
      <c r="R1139">
        <v>0.15470388017090755</v>
      </c>
      <c r="S1139">
        <v>0.73244298085823867</v>
      </c>
      <c r="T1139">
        <v>0.43600723652481899</v>
      </c>
      <c r="U1139" s="1">
        <v>-0.90687650020497013</v>
      </c>
      <c r="V1139">
        <v>-0.46356498448814853</v>
      </c>
      <c r="W1139">
        <v>-0.22531080643980311</v>
      </c>
      <c r="X1139">
        <v>-0.11124646984184124</v>
      </c>
      <c r="Y1139">
        <v>0.21083686855924161</v>
      </c>
      <c r="Z1139">
        <v>-0.32050802241170062</v>
      </c>
      <c r="AA1139">
        <v>-0.28408231023445124</v>
      </c>
      <c r="AB1139">
        <v>-0.16156927701743831</v>
      </c>
      <c r="AC1139">
        <v>-0.35155375910062153</v>
      </c>
      <c r="AD1139">
        <v>-0.37651558477002384</v>
      </c>
      <c r="AE1139" s="1">
        <v>0.33512673360131995</v>
      </c>
      <c r="AF1139">
        <v>0.57571683348573632</v>
      </c>
      <c r="AG1139">
        <v>0.79851015366356981</v>
      </c>
      <c r="AH1139">
        <v>0.98159451619549309</v>
      </c>
      <c r="AI1139">
        <v>0.70919921762002691</v>
      </c>
      <c r="AJ1139">
        <v>-0.39310385884460902</v>
      </c>
      <c r="AK1139">
        <v>-0.34308319814339772</v>
      </c>
      <c r="AL1139">
        <v>-0.17031597337419141</v>
      </c>
      <c r="AM1139">
        <v>0.53243054634349141</v>
      </c>
      <c r="AN1139">
        <v>0.89152921199253465</v>
      </c>
      <c r="AO1139" s="1">
        <v>-0.36750821599825617</v>
      </c>
      <c r="AP1139">
        <v>0.12597183968468609</v>
      </c>
      <c r="AQ1139">
        <v>0.46373856443540651</v>
      </c>
      <c r="AR1139">
        <v>0.684749262018993</v>
      </c>
      <c r="AS1139">
        <v>0.69625250897362534</v>
      </c>
      <c r="AT1139">
        <v>-0.52685138977633439</v>
      </c>
      <c r="AU1139">
        <v>-0.46282739854136307</v>
      </c>
      <c r="AV1139">
        <v>-0.24397634532033716</v>
      </c>
      <c r="AW1139">
        <v>0.16989440866615296</v>
      </c>
      <c r="AX1139">
        <v>0.43128691990579598</v>
      </c>
      <c r="AY1139" s="1">
        <v>-1</v>
      </c>
      <c r="AZ1139">
        <v>4</v>
      </c>
      <c r="BA1139">
        <v>5</v>
      </c>
      <c r="BB1139" s="18">
        <v>1.493294713695988</v>
      </c>
      <c r="BC1139" s="15">
        <v>-0.86184985376128476</v>
      </c>
      <c r="BD1139" s="15">
        <v>-0.79195503549592183</v>
      </c>
      <c r="BE1139" s="15">
        <v>-0.55687312000245626</v>
      </c>
      <c r="BF1139" s="15">
        <v>-0.92142140347395518</v>
      </c>
      <c r="BG1139" s="15">
        <v>0.15771166942668488</v>
      </c>
      <c r="BH1139" s="18">
        <v>-0.47426107090712777</v>
      </c>
      <c r="BI1139" s="15">
        <v>-0.59901351625572341</v>
      </c>
      <c r="BJ1139" s="15">
        <v>-0.4913814162810734</v>
      </c>
      <c r="BK1139" s="15">
        <v>-0.1196290454002223</v>
      </c>
      <c r="BL1139" s="15">
        <v>1.3925077917939115</v>
      </c>
      <c r="BM1139" s="15">
        <v>1.7728702866611841</v>
      </c>
      <c r="BN1139" s="1" t="s">
        <v>20590</v>
      </c>
    </row>
    <row r="1140" spans="1:66" x14ac:dyDescent="0.25">
      <c r="A1140">
        <v>855753</v>
      </c>
      <c r="B1140" t="s">
        <v>916</v>
      </c>
      <c r="C1140" t="s">
        <v>917</v>
      </c>
      <c r="D1140" t="s">
        <v>918</v>
      </c>
      <c r="E1140" t="s">
        <v>919</v>
      </c>
      <c r="F1140" s="23">
        <v>6.7723605000000002E-15</v>
      </c>
      <c r="G1140" s="23">
        <v>1.0710122E-10</v>
      </c>
      <c r="H1140" s="23">
        <v>3.8667957999999996E-12</v>
      </c>
      <c r="I1140" s="11">
        <v>-1.0350921483138085</v>
      </c>
      <c r="J1140" s="12">
        <v>0.29582058735652444</v>
      </c>
      <c r="K1140" s="12">
        <v>0.47871931028827802</v>
      </c>
      <c r="L1140" s="12">
        <v>0.97123999702664543</v>
      </c>
      <c r="M1140" s="12">
        <v>3.8643188933675718</v>
      </c>
      <c r="N1140" s="12">
        <v>1.4541828610719378</v>
      </c>
      <c r="O1140" s="1">
        <v>-0.41730116104103188</v>
      </c>
      <c r="P1140">
        <v>0.22187616590863557</v>
      </c>
      <c r="Q1140">
        <v>0.31040983989190291</v>
      </c>
      <c r="R1140">
        <v>0.5047047910738377</v>
      </c>
      <c r="S1140">
        <v>1.3227107875129951</v>
      </c>
      <c r="T1140">
        <v>0.49302191263040684</v>
      </c>
      <c r="U1140" s="1">
        <v>-0.73874542904076212</v>
      </c>
      <c r="V1140">
        <v>-0.18761492609042005</v>
      </c>
      <c r="W1140">
        <v>0.11206937808884318</v>
      </c>
      <c r="X1140">
        <v>0.28937373443125058</v>
      </c>
      <c r="Y1140">
        <v>0.44667110803404408</v>
      </c>
      <c r="Z1140">
        <v>-0.50142923324481148</v>
      </c>
      <c r="AA1140">
        <v>-0.38767304435761807</v>
      </c>
      <c r="AB1140">
        <v>-0.21567518977090908</v>
      </c>
      <c r="AC1140">
        <v>-8.063906970146778E-2</v>
      </c>
      <c r="AD1140">
        <v>-2.8371882482457352E-3</v>
      </c>
      <c r="AE1140" s="1">
        <v>0.18930937461011535</v>
      </c>
      <c r="AF1140">
        <v>0.53379900743287778</v>
      </c>
      <c r="AG1140">
        <v>0.77845422705273071</v>
      </c>
      <c r="AH1140">
        <v>0.92794915511395748</v>
      </c>
      <c r="AI1140">
        <v>0.3793417376170391</v>
      </c>
      <c r="AJ1140">
        <v>-0.48589889587990215</v>
      </c>
      <c r="AK1140">
        <v>-0.36919767094715927</v>
      </c>
      <c r="AL1140">
        <v>-0.12936721175841895</v>
      </c>
      <c r="AM1140">
        <v>0.79443141557855679</v>
      </c>
      <c r="AN1140">
        <v>0.75547873244313246</v>
      </c>
      <c r="AO1140" s="1">
        <v>-0.17085885375276344</v>
      </c>
      <c r="AP1140">
        <v>0.33381711071324666</v>
      </c>
      <c r="AQ1140">
        <v>0.65276694404449309</v>
      </c>
      <c r="AR1140">
        <v>0.84515664089034204</v>
      </c>
      <c r="AS1140">
        <v>0.48679399738464346</v>
      </c>
      <c r="AT1140">
        <v>-0.59310781046894512</v>
      </c>
      <c r="AU1140">
        <v>-0.45352979949279087</v>
      </c>
      <c r="AV1140">
        <v>-0.19326922972321842</v>
      </c>
      <c r="AW1140">
        <v>0.58225398854754773</v>
      </c>
      <c r="AX1140">
        <v>0.58548096552829143</v>
      </c>
      <c r="AY1140" s="1">
        <v>-1</v>
      </c>
      <c r="AZ1140">
        <v>4</v>
      </c>
      <c r="BA1140">
        <v>4</v>
      </c>
      <c r="BB1140" s="18">
        <v>0.65149436359199309</v>
      </c>
      <c r="BC1140" s="15">
        <v>-1.0579663015995884</v>
      </c>
      <c r="BD1140" s="15">
        <v>-0.90116441212510201</v>
      </c>
      <c r="BE1140" s="15">
        <v>-0.66408202699440488</v>
      </c>
      <c r="BF1140" s="15">
        <v>-0.47794781327536828</v>
      </c>
      <c r="BG1140" s="15">
        <v>0.24889819850556835</v>
      </c>
      <c r="BH1140" s="18">
        <v>-0.10416198735589005</v>
      </c>
      <c r="BI1140" s="15">
        <v>-0.84200610333005166</v>
      </c>
      <c r="BJ1140" s="15">
        <v>-0.55168124028380916</v>
      </c>
      <c r="BK1140" s="15">
        <v>4.4959842604710983E-2</v>
      </c>
      <c r="BL1140" s="15">
        <v>2.3431508866017534</v>
      </c>
      <c r="BM1140" s="15">
        <v>1.3105065936601923</v>
      </c>
      <c r="BN1140" s="1" t="s">
        <v>20590</v>
      </c>
    </row>
    <row r="1141" spans="1:66" x14ac:dyDescent="0.25">
      <c r="A1141">
        <v>854261</v>
      </c>
      <c r="B1141" t="s">
        <v>928</v>
      </c>
      <c r="C1141" t="s">
        <v>929</v>
      </c>
      <c r="D1141" t="s">
        <v>930</v>
      </c>
      <c r="E1141" t="s">
        <v>931</v>
      </c>
      <c r="F1141" s="23">
        <v>1.6049958999999999E-2</v>
      </c>
      <c r="G1141" s="23">
        <v>1.5986021999999999E-4</v>
      </c>
      <c r="H1141" s="23">
        <v>4.7103919999999999E-3</v>
      </c>
      <c r="I1141" s="11">
        <v>-0.34876957252673801</v>
      </c>
      <c r="J1141" s="12">
        <v>1.7991534106742721E-3</v>
      </c>
      <c r="K1141" s="12">
        <v>0.6028162135047237</v>
      </c>
      <c r="L1141" s="12">
        <v>0.61532710327194606</v>
      </c>
      <c r="M1141" s="12">
        <v>1.0373985113231248</v>
      </c>
      <c r="N1141" s="12">
        <v>0.65874920738424569</v>
      </c>
      <c r="O1141" s="1">
        <v>-0.12746244163031306</v>
      </c>
      <c r="P1141">
        <v>7.4994423799298329E-4</v>
      </c>
      <c r="Q1141">
        <v>0.24828446533572368</v>
      </c>
      <c r="R1141">
        <v>0.26936426391971036</v>
      </c>
      <c r="S1141">
        <v>0.42262776747449932</v>
      </c>
      <c r="T1141">
        <v>0.25867575929040693</v>
      </c>
      <c r="U1141" s="1">
        <v>-0.90385063026915813</v>
      </c>
      <c r="V1141">
        <v>-0.80348343920566778</v>
      </c>
      <c r="W1141">
        <v>-0.61921738352596056</v>
      </c>
      <c r="X1141">
        <v>-0.31001381035017755</v>
      </c>
      <c r="Y1141">
        <v>-1.3470616625176294E-2</v>
      </c>
      <c r="Z1141">
        <v>0.11248446177697825</v>
      </c>
      <c r="AA1141">
        <v>-0.18556779459797274</v>
      </c>
      <c r="AB1141">
        <v>-0.43862739872254652</v>
      </c>
      <c r="AC1141">
        <v>-0.37866928210044093</v>
      </c>
      <c r="AD1141">
        <v>-0.68881863502849783</v>
      </c>
      <c r="AE1141" s="1">
        <v>3.7269371472832123E-2</v>
      </c>
      <c r="AF1141">
        <v>0.57557937036732265</v>
      </c>
      <c r="AG1141">
        <v>0.51293310678812287</v>
      </c>
      <c r="AH1141">
        <v>0.84171896836162141</v>
      </c>
      <c r="AI1141">
        <v>0.45729212708642736</v>
      </c>
      <c r="AJ1141">
        <v>-0.69078734235371431</v>
      </c>
      <c r="AK1141">
        <v>3.9884737013505617E-2</v>
      </c>
      <c r="AL1141">
        <v>-0.37652765910293107</v>
      </c>
      <c r="AM1141">
        <v>0.60740750882954475</v>
      </c>
      <c r="AN1141">
        <v>0.64930511205521779</v>
      </c>
      <c r="AO1141" s="1">
        <v>-0.8243396199602786</v>
      </c>
      <c r="AP1141">
        <v>-0.44301975161936064</v>
      </c>
      <c r="AQ1141">
        <v>-0.30437079849510906</v>
      </c>
      <c r="AR1141">
        <v>0.16008438953307386</v>
      </c>
      <c r="AS1141">
        <v>0.23170807503085611</v>
      </c>
      <c r="AT1141">
        <v>-0.26395903453657932</v>
      </c>
      <c r="AU1141">
        <v>-0.1520243079431266</v>
      </c>
      <c r="AV1141">
        <v>-0.61084879298542549</v>
      </c>
      <c r="AW1141">
        <v>-2.921555952600325E-2</v>
      </c>
      <c r="AX1141">
        <v>-0.29653103031655131</v>
      </c>
      <c r="AY1141" s="1">
        <v>-1</v>
      </c>
      <c r="AZ1141">
        <v>4</v>
      </c>
      <c r="BA1141">
        <v>-1</v>
      </c>
      <c r="BB1141" s="18">
        <v>1.2218159257433492</v>
      </c>
      <c r="BC1141" s="15">
        <v>-0.26802563486922493</v>
      </c>
      <c r="BD1141" s="15">
        <v>-0.82914469259672796</v>
      </c>
      <c r="BE1141" s="15">
        <v>-1.3055596955975561</v>
      </c>
      <c r="BF1141" s="15">
        <v>-1.1926813624109507</v>
      </c>
      <c r="BG1141" s="15">
        <v>-0.50515115026911594</v>
      </c>
      <c r="BH1141" s="18">
        <v>0.43966256462324443</v>
      </c>
      <c r="BI1141" s="15">
        <v>-0.26399083941062401</v>
      </c>
      <c r="BJ1141" s="15">
        <v>0.5227356452279488</v>
      </c>
      <c r="BK1141" s="15">
        <v>7.437766110965445E-2</v>
      </c>
      <c r="BL1141" s="15">
        <v>1.1337966229648242</v>
      </c>
      <c r="BM1141" s="15">
        <v>0.97216495548518489</v>
      </c>
      <c r="BN1141" s="1" t="s">
        <v>20590</v>
      </c>
    </row>
    <row r="1142" spans="1:66" x14ac:dyDescent="0.25">
      <c r="A1142">
        <v>856162</v>
      </c>
      <c r="B1142" t="s">
        <v>1223</v>
      </c>
      <c r="C1142" t="s">
        <v>1224</v>
      </c>
      <c r="D1142" t="s">
        <v>1225</v>
      </c>
      <c r="E1142" t="s">
        <v>1226</v>
      </c>
      <c r="F1142" s="23">
        <v>9.2196914999999992E-6</v>
      </c>
      <c r="G1142" s="23">
        <v>9.1006756999999997E-7</v>
      </c>
      <c r="H1142" s="23">
        <v>7.4000740000000004E-3</v>
      </c>
      <c r="I1142" s="11">
        <v>-0.1570850015518111</v>
      </c>
      <c r="J1142" s="12">
        <v>0.60816388839236823</v>
      </c>
      <c r="K1142" s="12">
        <v>0.65161017431463308</v>
      </c>
      <c r="L1142" s="12">
        <v>0.54829140086205963</v>
      </c>
      <c r="M1142" s="12">
        <v>1.1283326227272252</v>
      </c>
      <c r="N1142" s="12">
        <v>0.94738524138455726</v>
      </c>
      <c r="O1142" s="1">
        <v>-9.6638229822590058E-2</v>
      </c>
      <c r="P1142">
        <v>0.46911435569792304</v>
      </c>
      <c r="Q1142">
        <v>0.51165754147407039</v>
      </c>
      <c r="R1142">
        <v>0.40673898483994214</v>
      </c>
      <c r="S1142">
        <v>0.70617151121466826</v>
      </c>
      <c r="T1142">
        <v>0.49028602658031006</v>
      </c>
      <c r="U1142" s="1">
        <v>-0.66723375212723579</v>
      </c>
      <c r="V1142">
        <v>-0.22186029643060909</v>
      </c>
      <c r="W1142">
        <v>0.12747066850186703</v>
      </c>
      <c r="X1142">
        <v>0.34107171862141256</v>
      </c>
      <c r="Y1142">
        <v>0.56246450296482331</v>
      </c>
      <c r="Z1142">
        <v>-0.38660020849489612</v>
      </c>
      <c r="AA1142">
        <v>-0.45165339157684931</v>
      </c>
      <c r="AB1142">
        <v>-0.26040554258018178</v>
      </c>
      <c r="AC1142">
        <v>-0.13103911244013197</v>
      </c>
      <c r="AD1142">
        <v>4.7362544586738144E-2</v>
      </c>
      <c r="AE1142" s="1">
        <v>0.25435553534906757</v>
      </c>
      <c r="AF1142">
        <v>0.4649680792442431</v>
      </c>
      <c r="AG1142">
        <v>0.69375384944997343</v>
      </c>
      <c r="AH1142">
        <v>0.96615008931572899</v>
      </c>
      <c r="AI1142">
        <v>0.80452779343106873</v>
      </c>
      <c r="AJ1142">
        <v>-0.33378773252512062</v>
      </c>
      <c r="AK1142">
        <v>-0.34262519233918914</v>
      </c>
      <c r="AL1142">
        <v>-0.29132547731174835</v>
      </c>
      <c r="AM1142">
        <v>0.41756614409405696</v>
      </c>
      <c r="AN1142">
        <v>0.8292037594873698</v>
      </c>
      <c r="AO1142" s="1">
        <v>-0.18887566468353897</v>
      </c>
      <c r="AP1142">
        <v>0.17785860536960243</v>
      </c>
      <c r="AQ1142">
        <v>0.50574013741994117</v>
      </c>
      <c r="AR1142">
        <v>0.79005603768109356</v>
      </c>
      <c r="AS1142">
        <v>0.80386852515762264</v>
      </c>
      <c r="AT1142">
        <v>-0.41385098245513802</v>
      </c>
      <c r="AU1142">
        <v>-0.45354627796104507</v>
      </c>
      <c r="AV1142">
        <v>-0.32082902756338355</v>
      </c>
      <c r="AW1142">
        <v>0.19548209813840497</v>
      </c>
      <c r="AX1142">
        <v>0.54943781944416259</v>
      </c>
      <c r="AY1142" s="1">
        <v>-1</v>
      </c>
      <c r="AZ1142">
        <v>4</v>
      </c>
      <c r="BA1142">
        <v>5</v>
      </c>
      <c r="BB1142" s="18">
        <v>0.39571460731892016</v>
      </c>
      <c r="BC1142" s="15">
        <v>-1.1018589150960969</v>
      </c>
      <c r="BD1142" s="15">
        <v>-1.1943041466720807</v>
      </c>
      <c r="BE1142" s="15">
        <v>-0.92252725811256486</v>
      </c>
      <c r="BF1142" s="15">
        <v>-0.73868829703683847</v>
      </c>
      <c r="BG1142" s="15">
        <v>0.24683000180069872</v>
      </c>
      <c r="BH1142" s="18">
        <v>0.11626579784159968</v>
      </c>
      <c r="BI1142" s="15">
        <v>-1.9956296135426963E-2</v>
      </c>
      <c r="BJ1142" s="15">
        <v>-3.5112080868939695E-2</v>
      </c>
      <c r="BK1142" s="15">
        <v>5.2864266883019671E-2</v>
      </c>
      <c r="BL1142" s="15">
        <v>1.2685765914034945</v>
      </c>
      <c r="BM1142" s="15">
        <v>1.9321957286742333</v>
      </c>
      <c r="BN1142" s="1" t="s">
        <v>20590</v>
      </c>
    </row>
    <row r="1143" spans="1:66" x14ac:dyDescent="0.25">
      <c r="A1143">
        <v>854302</v>
      </c>
      <c r="B1143" t="s">
        <v>1534</v>
      </c>
      <c r="C1143" t="s">
        <v>1535</v>
      </c>
      <c r="D1143" t="s">
        <v>1536</v>
      </c>
      <c r="E1143" t="s">
        <v>1537</v>
      </c>
      <c r="F1143" s="23">
        <v>1.6772011999999999E-6</v>
      </c>
      <c r="G1143" s="23">
        <v>1.3517646E-6</v>
      </c>
      <c r="H1143" s="23">
        <v>2.0304580000000001E-4</v>
      </c>
      <c r="I1143" s="11">
        <v>0.23245464820350728</v>
      </c>
      <c r="J1143" s="12">
        <v>7.7900970194300923E-2</v>
      </c>
      <c r="K1143" s="12">
        <v>0.48077714239844294</v>
      </c>
      <c r="L1143" s="12">
        <v>0.15098254439352288</v>
      </c>
      <c r="M1143" s="12">
        <v>2.1743034973491482</v>
      </c>
      <c r="N1143" s="12">
        <v>1.7259525750583333</v>
      </c>
      <c r="O1143" s="1">
        <v>0.12410385924850287</v>
      </c>
      <c r="P1143">
        <v>7.187808701920706E-2</v>
      </c>
      <c r="Q1143">
        <v>0.53967225717596079</v>
      </c>
      <c r="R1143">
        <v>0.18415801029822354</v>
      </c>
      <c r="S1143">
        <v>1.719447116827753</v>
      </c>
      <c r="T1143">
        <v>1.3706581480429947</v>
      </c>
      <c r="U1143" s="1">
        <v>-0.94808693054070259</v>
      </c>
      <c r="V1143">
        <v>-0.83602376026234715</v>
      </c>
      <c r="W1143">
        <v>-0.59616073010400561</v>
      </c>
      <c r="X1143">
        <v>-0.45925509470445036</v>
      </c>
      <c r="Y1143">
        <v>-0.23516650977725143</v>
      </c>
      <c r="Z1143">
        <v>0.10940877363833143</v>
      </c>
      <c r="AA1143">
        <v>-0.25766215336195697</v>
      </c>
      <c r="AB1143">
        <v>-0.21891670029611843</v>
      </c>
      <c r="AC1143">
        <v>-0.34575034074370725</v>
      </c>
      <c r="AD1143">
        <v>-0.79027599038272367</v>
      </c>
      <c r="AE1143" s="1">
        <v>-0.37865814176994084</v>
      </c>
      <c r="AF1143">
        <v>-1.7315994107172911E-2</v>
      </c>
      <c r="AG1143">
        <v>0.27762097048599871</v>
      </c>
      <c r="AH1143">
        <v>0.74030322604317522</v>
      </c>
      <c r="AI1143">
        <v>0.37510477161095085</v>
      </c>
      <c r="AJ1143">
        <v>-0.35675494923845269</v>
      </c>
      <c r="AK1143">
        <v>-0.3943708097231815</v>
      </c>
      <c r="AL1143">
        <v>-0.56395012419507218</v>
      </c>
      <c r="AM1143">
        <v>0.56131296977581513</v>
      </c>
      <c r="AN1143">
        <v>0.28006712410679541</v>
      </c>
      <c r="AO1143" s="1">
        <v>-0.79680310251029929</v>
      </c>
      <c r="AP1143">
        <v>-0.47422335819806866</v>
      </c>
      <c r="AQ1143">
        <v>-0.12896811338682893</v>
      </c>
      <c r="AR1143">
        <v>0.28044313347893651</v>
      </c>
      <c r="AS1143">
        <v>0.14073585537911146</v>
      </c>
      <c r="AT1143">
        <v>-0.19695272988638746</v>
      </c>
      <c r="AU1143">
        <v>-0.42682149154620175</v>
      </c>
      <c r="AV1143">
        <v>-0.52776450345693404</v>
      </c>
      <c r="AW1143">
        <v>0.21399976700011247</v>
      </c>
      <c r="AX1143">
        <v>-0.23441203156469359</v>
      </c>
      <c r="AY1143" s="1">
        <v>-1</v>
      </c>
      <c r="AZ1143">
        <v>4</v>
      </c>
      <c r="BA1143">
        <v>-1</v>
      </c>
      <c r="BB1143" s="18">
        <v>0.97471498719569194</v>
      </c>
      <c r="BC1143" s="15">
        <v>-0.32361075681004464</v>
      </c>
      <c r="BD1143" s="15">
        <v>-0.89185929229205618</v>
      </c>
      <c r="BE1143" s="15">
        <v>-0.83187893061870433</v>
      </c>
      <c r="BF1143" s="15">
        <v>-1.0282252635281963</v>
      </c>
      <c r="BG1143" s="15">
        <v>-0.85703464239074645</v>
      </c>
      <c r="BH1143" s="18">
        <v>1.2586982391895878</v>
      </c>
      <c r="BI1143" s="15">
        <v>-0.22844135056143552</v>
      </c>
      <c r="BJ1143" s="15">
        <v>-0.30450749082103679</v>
      </c>
      <c r="BK1143" s="15">
        <v>-0.6474278375450645</v>
      </c>
      <c r="BL1143" s="15">
        <v>1.6280596624601984</v>
      </c>
      <c r="BM1143" s="15">
        <v>1.251512675721812</v>
      </c>
      <c r="BN1143" s="1" t="s">
        <v>20590</v>
      </c>
    </row>
    <row r="1144" spans="1:66" x14ac:dyDescent="0.25">
      <c r="A1144">
        <v>851488</v>
      </c>
      <c r="B1144" t="s">
        <v>1606</v>
      </c>
      <c r="C1144" t="s">
        <v>1607</v>
      </c>
      <c r="D1144" t="s">
        <v>1608</v>
      </c>
      <c r="E1144" t="s">
        <v>1609</v>
      </c>
      <c r="F1144" s="23">
        <v>1.2064217000000001E-7</v>
      </c>
      <c r="G1144" s="23">
        <v>9.6752416000000005E-8</v>
      </c>
      <c r="H1144" s="23">
        <v>9.7521369999999996E-8</v>
      </c>
      <c r="I1144" s="11">
        <v>-0.61556669725782853</v>
      </c>
      <c r="J1144" s="12">
        <v>0.69163594239772763</v>
      </c>
      <c r="K1144" s="12">
        <v>0.33944505252305085</v>
      </c>
      <c r="L1144" s="12">
        <v>0.29663958052961015</v>
      </c>
      <c r="M1144" s="12">
        <v>2.4961754308310984</v>
      </c>
      <c r="N1144" s="12">
        <v>1.134534427469768</v>
      </c>
      <c r="O1144" s="1">
        <v>-0.20985949834732778</v>
      </c>
      <c r="P1144">
        <v>0.24160985514318936</v>
      </c>
      <c r="Q1144">
        <v>0.11659329772452652</v>
      </c>
      <c r="R1144">
        <v>0.10900457442967859</v>
      </c>
      <c r="S1144">
        <v>0.69686766811728407</v>
      </c>
      <c r="T1144">
        <v>0.33930345596171646</v>
      </c>
      <c r="U1144" s="1">
        <v>-0.78295462530957693</v>
      </c>
      <c r="V1144">
        <v>-0.24949074024693207</v>
      </c>
      <c r="W1144">
        <v>-0.18261517419392226</v>
      </c>
      <c r="X1144">
        <v>0.19427812989500348</v>
      </c>
      <c r="Y1144">
        <v>0.33797177551743224</v>
      </c>
      <c r="Z1144">
        <v>-0.46737102758887866</v>
      </c>
      <c r="AA1144">
        <v>-7.0579631788352831E-2</v>
      </c>
      <c r="AB1144">
        <v>-0.49074852194284935</v>
      </c>
      <c r="AC1144">
        <v>-9.2227219506928235E-2</v>
      </c>
      <c r="AD1144">
        <v>-0.16580759555615071</v>
      </c>
      <c r="AE1144" s="1">
        <v>0.43022525318864047</v>
      </c>
      <c r="AF1144">
        <v>0.4631142214789567</v>
      </c>
      <c r="AG1144">
        <v>0.59439725323864301</v>
      </c>
      <c r="AH1144">
        <v>0.91380359092287144</v>
      </c>
      <c r="AI1144">
        <v>0.30461787244570554</v>
      </c>
      <c r="AJ1144">
        <v>-0.15557304948702966</v>
      </c>
      <c r="AK1144">
        <v>-0.21166929565278739</v>
      </c>
      <c r="AL1144">
        <v>-0.35841267421435852</v>
      </c>
      <c r="AM1144">
        <v>0.85126240009711074</v>
      </c>
      <c r="AN1144">
        <v>0.71444303752255645</v>
      </c>
      <c r="AO1144" s="1">
        <v>0.19025247027793268</v>
      </c>
      <c r="AP1144">
        <v>0.37655346162384018</v>
      </c>
      <c r="AQ1144">
        <v>0.5231318498871752</v>
      </c>
      <c r="AR1144">
        <v>0.9417554669074143</v>
      </c>
      <c r="AS1144">
        <v>0.39302573570077481</v>
      </c>
      <c r="AT1144">
        <v>-0.28605416954292362</v>
      </c>
      <c r="AU1144">
        <v>-0.22554838670490709</v>
      </c>
      <c r="AV1144">
        <v>-0.48938188321133957</v>
      </c>
      <c r="AW1144">
        <v>0.79821117403632835</v>
      </c>
      <c r="AX1144">
        <v>0.64432689793046272</v>
      </c>
      <c r="AY1144" s="1">
        <v>-1</v>
      </c>
      <c r="AZ1144">
        <v>4</v>
      </c>
      <c r="BA1144">
        <v>4</v>
      </c>
      <c r="BB1144" s="18">
        <v>0.13662288110745013</v>
      </c>
      <c r="BC1144" s="15">
        <v>-0.80063183200391108</v>
      </c>
      <c r="BD1144" s="15">
        <v>-0.50319363662339911</v>
      </c>
      <c r="BE1144" s="15">
        <v>-0.81815580003032284</v>
      </c>
      <c r="BF1144" s="15">
        <v>-0.5194208519650112</v>
      </c>
      <c r="BG1144" s="15">
        <v>-0.19694003688483061</v>
      </c>
      <c r="BH1144" s="18">
        <v>-0.62927193521676938</v>
      </c>
      <c r="BI1144" s="15">
        <v>5.990917098680712E-2</v>
      </c>
      <c r="BJ1144" s="15">
        <v>-8.0852390236225286E-2</v>
      </c>
      <c r="BK1144" s="15">
        <v>-0.44907359000124453</v>
      </c>
      <c r="BL1144" s="15">
        <v>2.5863479162707685</v>
      </c>
      <c r="BM1144" s="15">
        <v>1.2146601045966869</v>
      </c>
      <c r="BN1144" s="1" t="s">
        <v>20590</v>
      </c>
    </row>
    <row r="1145" spans="1:66" x14ac:dyDescent="0.25">
      <c r="A1145">
        <v>853541</v>
      </c>
      <c r="B1145" t="s">
        <v>1766</v>
      </c>
      <c r="C1145" t="s">
        <v>1767</v>
      </c>
      <c r="D1145" t="s">
        <v>1768</v>
      </c>
      <c r="E1145" t="s">
        <v>1769</v>
      </c>
      <c r="F1145" s="23">
        <v>1.43643E-8</v>
      </c>
      <c r="G1145" s="23">
        <v>3.6580739999999999E-12</v>
      </c>
      <c r="H1145" s="23">
        <v>3.1642075999999998E-9</v>
      </c>
      <c r="I1145" s="11">
        <v>0.37102782374861887</v>
      </c>
      <c r="J1145" s="12">
        <v>0.36016367863158899</v>
      </c>
      <c r="K1145" s="12">
        <v>0.3572253627515265</v>
      </c>
      <c r="L1145" s="12">
        <v>0.58894909105847171</v>
      </c>
      <c r="M1145" s="12">
        <v>2.3568554071253258</v>
      </c>
      <c r="N1145" s="12">
        <v>2.6909646099038818</v>
      </c>
      <c r="O1145" s="1">
        <v>0.20940428392437266</v>
      </c>
      <c r="P1145">
        <v>0.28923179050791664</v>
      </c>
      <c r="Q1145">
        <v>0.37706756598498681</v>
      </c>
      <c r="R1145">
        <v>0.66945839294462195</v>
      </c>
      <c r="S1145">
        <v>1.7897316421608633</v>
      </c>
      <c r="T1145">
        <v>1.8926635607168911</v>
      </c>
      <c r="U1145" s="1">
        <v>-0.89471510088814987</v>
      </c>
      <c r="V1145">
        <v>-0.89175113176451448</v>
      </c>
      <c r="W1145">
        <v>-0.73528178765459296</v>
      </c>
      <c r="X1145">
        <v>-0.53010707572203952</v>
      </c>
      <c r="Y1145">
        <v>-0.32087555800559375</v>
      </c>
      <c r="Z1145">
        <v>0.23327077207536703</v>
      </c>
      <c r="AA1145">
        <v>-0.14150183707557551</v>
      </c>
      <c r="AB1145">
        <v>-0.31594573066674436</v>
      </c>
      <c r="AC1145">
        <v>-0.34966274721560342</v>
      </c>
      <c r="AD1145">
        <v>-0.87300224573921636</v>
      </c>
      <c r="AE1145" s="1">
        <v>-0.14481462278590551</v>
      </c>
      <c r="AF1145">
        <v>9.6778297092463661E-2</v>
      </c>
      <c r="AG1145">
        <v>0.46314494611298263</v>
      </c>
      <c r="AH1145">
        <v>0.87153652175199814</v>
      </c>
      <c r="AI1145">
        <v>0.6501906310480946</v>
      </c>
      <c r="AJ1145">
        <v>-0.26723056153976005</v>
      </c>
      <c r="AK1145">
        <v>-0.49895821101260901</v>
      </c>
      <c r="AL1145">
        <v>-0.48104203933641476</v>
      </c>
      <c r="AM1145">
        <v>0.45222555805478398</v>
      </c>
      <c r="AN1145">
        <v>0.51315732514224122</v>
      </c>
      <c r="AO1145" s="1">
        <v>-0.6092792468781455</v>
      </c>
      <c r="AP1145">
        <v>-0.39565664840906445</v>
      </c>
      <c r="AQ1145">
        <v>1.019757731994555E-2</v>
      </c>
      <c r="AR1145">
        <v>0.47918218768560089</v>
      </c>
      <c r="AS1145">
        <v>0.39768697088762395</v>
      </c>
      <c r="AT1145">
        <v>-0.10880877473371392</v>
      </c>
      <c r="AU1145">
        <v>-0.51415195780035672</v>
      </c>
      <c r="AV1145">
        <v>-0.59244136525158986</v>
      </c>
      <c r="AW1145">
        <v>0.20843588001989097</v>
      </c>
      <c r="AX1145">
        <v>-2.0132435929659531E-2</v>
      </c>
      <c r="AY1145" s="1">
        <v>-1</v>
      </c>
      <c r="AZ1145">
        <v>4</v>
      </c>
      <c r="BA1145">
        <v>-1</v>
      </c>
      <c r="BB1145" s="18">
        <v>0.49218118647631265</v>
      </c>
      <c r="BC1145" s="15">
        <v>-0.3171334505483801</v>
      </c>
      <c r="BD1145" s="15">
        <v>-0.77568898565470901</v>
      </c>
      <c r="BE1145" s="15">
        <v>-0.98913097959592722</v>
      </c>
      <c r="BF1145" s="15">
        <v>-1.0303856609366433</v>
      </c>
      <c r="BG1145" s="15">
        <v>-0.99516290284258402</v>
      </c>
      <c r="BH1145" s="18">
        <v>0.89109494480487428</v>
      </c>
      <c r="BI1145" s="15">
        <v>7.0099628644382725E-2</v>
      </c>
      <c r="BJ1145" s="15">
        <v>-0.39161506207197494</v>
      </c>
      <c r="BK1145" s="15">
        <v>-0.35591729495996488</v>
      </c>
      <c r="BL1145" s="15">
        <v>1.5036077166876565</v>
      </c>
      <c r="BM1145" s="15">
        <v>1.8980508599969621</v>
      </c>
      <c r="BN1145" s="1" t="s">
        <v>20590</v>
      </c>
    </row>
    <row r="1146" spans="1:66" x14ac:dyDescent="0.25">
      <c r="A1146">
        <v>852593</v>
      </c>
      <c r="B1146" t="s">
        <v>1930</v>
      </c>
      <c r="C1146" t="s">
        <v>1931</v>
      </c>
      <c r="D1146" t="s">
        <v>1932</v>
      </c>
      <c r="E1146" t="s">
        <v>1933</v>
      </c>
      <c r="F1146" s="23">
        <v>7.5635774999999997E-10</v>
      </c>
      <c r="G1146" s="23">
        <v>1.6469089E-7</v>
      </c>
      <c r="H1146" s="23">
        <v>9.2836394000000001E-4</v>
      </c>
      <c r="I1146" s="11">
        <v>0.17549714429935862</v>
      </c>
      <c r="J1146" s="12">
        <v>0.33390329577388289</v>
      </c>
      <c r="K1146" s="12">
        <v>0.44589934599950926</v>
      </c>
      <c r="L1146" s="12">
        <v>0.51375213978091117</v>
      </c>
      <c r="M1146" s="12">
        <v>1.6833932088720382</v>
      </c>
      <c r="N1146" s="12">
        <v>0.98290872468549617</v>
      </c>
      <c r="O1146" s="1">
        <v>5.9213700200690098E-2</v>
      </c>
      <c r="P1146">
        <v>0.17854540218981177</v>
      </c>
      <c r="Q1146">
        <v>0.23405126438084761</v>
      </c>
      <c r="R1146">
        <v>0.25434221550977276</v>
      </c>
      <c r="S1146">
        <v>0.6488272070339377</v>
      </c>
      <c r="T1146">
        <v>0.39449656326961335</v>
      </c>
      <c r="U1146" s="1">
        <v>-0.92455176211674372</v>
      </c>
      <c r="V1146">
        <v>-0.44336403460310164</v>
      </c>
      <c r="W1146">
        <v>-0.14520320314941068</v>
      </c>
      <c r="X1146">
        <v>5.3331488578577974E-2</v>
      </c>
      <c r="Y1146">
        <v>9.6496498596519306E-2</v>
      </c>
      <c r="Z1146">
        <v>-0.36373568933774042</v>
      </c>
      <c r="AA1146">
        <v>-0.36600553310332717</v>
      </c>
      <c r="AB1146">
        <v>-0.26227012964190122</v>
      </c>
      <c r="AC1146">
        <v>-2.9036908630294428E-2</v>
      </c>
      <c r="AD1146">
        <v>-0.33086682838160747</v>
      </c>
      <c r="AE1146" s="1">
        <v>-0.42654778293757589</v>
      </c>
      <c r="AF1146">
        <v>7.4590045264751714E-2</v>
      </c>
      <c r="AG1146">
        <v>0.40707879963434651</v>
      </c>
      <c r="AH1146">
        <v>0.68827676238944624</v>
      </c>
      <c r="AI1146">
        <v>0.26450501778339525</v>
      </c>
      <c r="AJ1146">
        <v>-0.52089755646224489</v>
      </c>
      <c r="AK1146">
        <v>-0.45180374738418011</v>
      </c>
      <c r="AL1146">
        <v>-0.32445537097801697</v>
      </c>
      <c r="AM1146">
        <v>0.606103874103471</v>
      </c>
      <c r="AN1146">
        <v>0.29439108286878046</v>
      </c>
      <c r="AO1146" s="1">
        <v>-0.70389509544533202</v>
      </c>
      <c r="AP1146">
        <v>-0.17082487342420666</v>
      </c>
      <c r="AQ1146">
        <v>0.1726041385551359</v>
      </c>
      <c r="AR1146">
        <v>0.43700202207969796</v>
      </c>
      <c r="AS1146">
        <v>0.2048596797539991</v>
      </c>
      <c r="AT1146">
        <v>-0.48781682303314833</v>
      </c>
      <c r="AU1146">
        <v>-0.44765102461642953</v>
      </c>
      <c r="AV1146">
        <v>-0.32119594054416928</v>
      </c>
      <c r="AW1146">
        <v>0.3479090129944159</v>
      </c>
      <c r="AX1146">
        <v>1.5106735045390408E-2</v>
      </c>
      <c r="AY1146" s="1">
        <v>-1</v>
      </c>
      <c r="AZ1146">
        <v>4</v>
      </c>
      <c r="BA1146">
        <v>-1</v>
      </c>
      <c r="BB1146" s="18">
        <v>1.0843975198313764</v>
      </c>
      <c r="BC1146" s="15">
        <v>-1.0446641971835844</v>
      </c>
      <c r="BD1146" s="15">
        <v>-1.0484154077223973</v>
      </c>
      <c r="BE1146" s="15">
        <v>-0.87697923021444091</v>
      </c>
      <c r="BF1146" s="15">
        <v>-0.49153115227867189</v>
      </c>
      <c r="BG1146" s="15">
        <v>-0.28407095290211859</v>
      </c>
      <c r="BH1146" s="18">
        <v>1.3102761973998773</v>
      </c>
      <c r="BI1146" s="15">
        <v>-0.61490429888850862</v>
      </c>
      <c r="BJ1146" s="15">
        <v>-0.4745077523862829</v>
      </c>
      <c r="BK1146" s="15">
        <v>-0.2157396733259703</v>
      </c>
      <c r="BL1146" s="15">
        <v>1.6751287860688322</v>
      </c>
      <c r="BM1146" s="15">
        <v>0.98101016160188026</v>
      </c>
      <c r="BN1146" s="1" t="s">
        <v>20590</v>
      </c>
    </row>
    <row r="1147" spans="1:66" x14ac:dyDescent="0.25">
      <c r="A1147">
        <v>856683</v>
      </c>
      <c r="B1147" t="s">
        <v>1974</v>
      </c>
      <c r="C1147" t="s">
        <v>1975</v>
      </c>
      <c r="D1147" t="s">
        <v>1976</v>
      </c>
      <c r="E1147" t="s">
        <v>1977</v>
      </c>
      <c r="F1147" s="23">
        <v>1.0749264E-4</v>
      </c>
      <c r="G1147" s="23">
        <v>8.8613419999999998E-2</v>
      </c>
      <c r="H1147" s="23">
        <v>7.9739769999999995E-4</v>
      </c>
      <c r="I1147" s="11">
        <v>-0.80903781006110853</v>
      </c>
      <c r="J1147" s="12">
        <v>0.38356761696002301</v>
      </c>
      <c r="K1147" s="12">
        <v>0.32863388585516268</v>
      </c>
      <c r="L1147" s="12">
        <v>-0.22516036477421017</v>
      </c>
      <c r="M1147" s="12">
        <v>0.60273796509888478</v>
      </c>
      <c r="N1147" s="12">
        <v>0.55344999679975648</v>
      </c>
      <c r="O1147" s="1">
        <v>-0.27171503462580227</v>
      </c>
      <c r="P1147">
        <v>0.15700525801658061</v>
      </c>
      <c r="Q1147">
        <v>0.13480594188546347</v>
      </c>
      <c r="R1147">
        <v>-8.8133462851460218E-2</v>
      </c>
      <c r="S1147">
        <v>0.21189640801568818</v>
      </c>
      <c r="T1147">
        <v>0.20212925892097514</v>
      </c>
      <c r="U1147" s="1">
        <v>-0.90861266777123129</v>
      </c>
      <c r="V1147">
        <v>-0.37403599002187865</v>
      </c>
      <c r="W1147">
        <v>-4.1915026814747784E-2</v>
      </c>
      <c r="X1147">
        <v>-5.7742679162200543E-2</v>
      </c>
      <c r="Y1147">
        <v>-9.9869100191391336E-2</v>
      </c>
      <c r="Z1147">
        <v>-0.43549040563317126</v>
      </c>
      <c r="AA1147">
        <v>-0.41688735259615833</v>
      </c>
      <c r="AB1147">
        <v>1.6804444199257283E-2</v>
      </c>
      <c r="AC1147">
        <v>2.6829746450232575E-2</v>
      </c>
      <c r="AD1147">
        <v>-0.35152246260915637</v>
      </c>
      <c r="AE1147" s="1">
        <v>2.5651497812575315E-2</v>
      </c>
      <c r="AF1147">
        <v>0.25423057576190272</v>
      </c>
      <c r="AG1147">
        <v>0.49953968899985923</v>
      </c>
      <c r="AH1147">
        <v>0.93271408732358474</v>
      </c>
      <c r="AI1147">
        <v>0.45841589391646503</v>
      </c>
      <c r="AJ1147">
        <v>-0.29592757029286848</v>
      </c>
      <c r="AK1147">
        <v>-0.3486237531322296</v>
      </c>
      <c r="AL1147">
        <v>-0.50959754742941077</v>
      </c>
      <c r="AM1147">
        <v>0.72138447475061918</v>
      </c>
      <c r="AN1147">
        <v>0.57951026377204951</v>
      </c>
      <c r="AO1147" s="1">
        <v>-0.68760878758287092</v>
      </c>
      <c r="AP1147">
        <v>-0.15812245762001537</v>
      </c>
      <c r="AQ1147">
        <v>0.2237992608851842</v>
      </c>
      <c r="AR1147">
        <v>0.43369115145351544</v>
      </c>
      <c r="AS1147">
        <v>0.15801745135466388</v>
      </c>
      <c r="AT1147">
        <v>-0.48759794146179247</v>
      </c>
      <c r="AU1147">
        <v>-0.50026906251316738</v>
      </c>
      <c r="AV1147">
        <v>-0.24832251946957207</v>
      </c>
      <c r="AW1147">
        <v>0.39056328450699734</v>
      </c>
      <c r="AX1147">
        <v>2.6019596367106722E-2</v>
      </c>
      <c r="AY1147" s="1">
        <v>-1</v>
      </c>
      <c r="AZ1147">
        <v>4</v>
      </c>
      <c r="BA1147">
        <v>-1</v>
      </c>
      <c r="BB1147" s="18">
        <v>1.8522823065704233</v>
      </c>
      <c r="BC1147" s="15">
        <v>-1.1089898369789404</v>
      </c>
      <c r="BD1147" s="15">
        <v>-1.0680043621046476</v>
      </c>
      <c r="BE1147" s="15">
        <v>-0.11251258312726735</v>
      </c>
      <c r="BF1147" s="15">
        <v>-9.0425253015536264E-2</v>
      </c>
      <c r="BG1147" s="15">
        <v>-0.36956289699798472</v>
      </c>
      <c r="BH1147" s="18">
        <v>0.11196459617098831</v>
      </c>
      <c r="BI1147" s="15">
        <v>-0.28389920631878257</v>
      </c>
      <c r="BJ1147" s="15">
        <v>-0.36108144122419111</v>
      </c>
      <c r="BK1147" s="15">
        <v>-0.59685406336903546</v>
      </c>
      <c r="BL1147" s="15">
        <v>1.2061217591846425</v>
      </c>
      <c r="BM1147" s="15">
        <v>0.82096098121034655</v>
      </c>
      <c r="BN1147" s="1" t="s">
        <v>20590</v>
      </c>
    </row>
    <row r="1148" spans="1:66" x14ac:dyDescent="0.25">
      <c r="A1148">
        <v>854431</v>
      </c>
      <c r="B1148" t="s">
        <v>2386</v>
      </c>
      <c r="C1148" t="s">
        <v>2387</v>
      </c>
      <c r="D1148" t="s">
        <v>2388</v>
      </c>
      <c r="E1148" t="s">
        <v>2389</v>
      </c>
      <c r="F1148" s="23">
        <v>3.8841146000000002E-4</v>
      </c>
      <c r="G1148" s="23">
        <v>6.3639760000000004E-2</v>
      </c>
      <c r="H1148" s="23">
        <v>1.0622917E-4</v>
      </c>
      <c r="I1148" s="11">
        <v>-0.84584673810687805</v>
      </c>
      <c r="J1148" s="12">
        <v>-0.19979918465369625</v>
      </c>
      <c r="K1148" s="12">
        <v>0.36103980138879571</v>
      </c>
      <c r="L1148" s="12">
        <v>0.18935693993482874</v>
      </c>
      <c r="M1148" s="12">
        <v>1.1376091848581744</v>
      </c>
      <c r="N1148" s="12">
        <v>0.44374432300075833</v>
      </c>
      <c r="O1148" s="1">
        <v>-0.38987366417879749</v>
      </c>
      <c r="P1148">
        <v>-0.11494805316282661</v>
      </c>
      <c r="Q1148">
        <v>0.21558196768135832</v>
      </c>
      <c r="R1148">
        <v>0.10224302879315969</v>
      </c>
      <c r="S1148">
        <v>0.54185288074887217</v>
      </c>
      <c r="T1148">
        <v>0.21908681260478774</v>
      </c>
      <c r="U1148" s="1">
        <v>-0.93797654409747677</v>
      </c>
      <c r="V1148">
        <v>-0.66393014574379172</v>
      </c>
      <c r="W1148">
        <v>-0.257055544631977</v>
      </c>
      <c r="X1148">
        <v>-0.16908131744857297</v>
      </c>
      <c r="Y1148">
        <v>6.1324549576919855E-3</v>
      </c>
      <c r="Z1148">
        <v>-9.816395697830553E-2</v>
      </c>
      <c r="AA1148">
        <v>-0.4949363840449722</v>
      </c>
      <c r="AB1148">
        <v>-0.13100337390641498</v>
      </c>
      <c r="AC1148">
        <v>-0.22000528412547612</v>
      </c>
      <c r="AD1148">
        <v>-0.50853621710298813</v>
      </c>
      <c r="AE1148" s="1">
        <v>0.17193100470876968</v>
      </c>
      <c r="AF1148">
        <v>0.54976267121115763</v>
      </c>
      <c r="AG1148">
        <v>0.74975530887397024</v>
      </c>
      <c r="AH1148">
        <v>0.89467123866983356</v>
      </c>
      <c r="AI1148">
        <v>0.29766197145207379</v>
      </c>
      <c r="AJ1148">
        <v>-0.52346988071744516</v>
      </c>
      <c r="AK1148">
        <v>-0.31050141685391414</v>
      </c>
      <c r="AL1148">
        <v>-0.12577724621618552</v>
      </c>
      <c r="AM1148">
        <v>0.83401757704424073</v>
      </c>
      <c r="AN1148">
        <v>0.72068110429659327</v>
      </c>
      <c r="AO1148" s="1">
        <v>-0.58377679056884901</v>
      </c>
      <c r="AP1148">
        <v>-9.8821005822727098E-2</v>
      </c>
      <c r="AQ1148">
        <v>0.3560711563354288</v>
      </c>
      <c r="AR1148">
        <v>0.52910267589288162</v>
      </c>
      <c r="AS1148">
        <v>0.22326238444478946</v>
      </c>
      <c r="AT1148">
        <v>-0.45877700694141738</v>
      </c>
      <c r="AU1148">
        <v>-0.60271936986321595</v>
      </c>
      <c r="AV1148">
        <v>-0.19154824252876368</v>
      </c>
      <c r="AW1148">
        <v>0.44600544431975847</v>
      </c>
      <c r="AX1148">
        <v>0.14434529166139942</v>
      </c>
      <c r="AY1148" s="1">
        <v>-1</v>
      </c>
      <c r="AZ1148">
        <v>4</v>
      </c>
      <c r="BA1148">
        <v>-7</v>
      </c>
      <c r="BB1148" s="18">
        <v>1.6066349806878601</v>
      </c>
      <c r="BC1148" s="15">
        <v>-0.37373639278635623</v>
      </c>
      <c r="BD1148" s="15">
        <v>-1.1320860138376458</v>
      </c>
      <c r="BE1148" s="15">
        <v>-0.43650224465537329</v>
      </c>
      <c r="BF1148" s="15">
        <v>-0.60661125496753765</v>
      </c>
      <c r="BG1148" s="15">
        <v>-0.17439505988828286</v>
      </c>
      <c r="BH1148" s="18">
        <v>-0.13270742642579095</v>
      </c>
      <c r="BI1148" s="15">
        <v>-0.78459001332841927</v>
      </c>
      <c r="BJ1148" s="15">
        <v>-0.38966802140451123</v>
      </c>
      <c r="BK1148" s="15">
        <v>-4.7121354629048352E-2</v>
      </c>
      <c r="BL1148" s="15">
        <v>1.7326918466491972</v>
      </c>
      <c r="BM1148" s="15">
        <v>0.73809095458592944</v>
      </c>
      <c r="BN1148" s="1" t="s">
        <v>20590</v>
      </c>
    </row>
    <row r="1149" spans="1:66" x14ac:dyDescent="0.25">
      <c r="A1149">
        <v>856522</v>
      </c>
      <c r="B1149" t="s">
        <v>2602</v>
      </c>
      <c r="C1149" t="s">
        <v>2603</v>
      </c>
      <c r="D1149" t="s">
        <v>2604</v>
      </c>
      <c r="E1149" t="s">
        <v>2605</v>
      </c>
      <c r="F1149" s="23">
        <v>3.1918864000000001E-6</v>
      </c>
      <c r="G1149" s="23">
        <v>0.22783729999999999</v>
      </c>
      <c r="H1149" s="23">
        <v>9.5093950000000005E-6</v>
      </c>
      <c r="I1149" s="11">
        <v>-1.3339149452016807</v>
      </c>
      <c r="J1149" s="12">
        <v>0.30733809039609578</v>
      </c>
      <c r="K1149" s="12">
        <v>1.8455378102522107E-2</v>
      </c>
      <c r="L1149" s="12">
        <v>0.20842736765193701</v>
      </c>
      <c r="M1149" s="12">
        <v>0.46256218670030119</v>
      </c>
      <c r="N1149" s="12">
        <v>0.96350650791116754</v>
      </c>
      <c r="O1149" s="1">
        <v>-0.42874257399880433</v>
      </c>
      <c r="P1149">
        <v>0.12637905415667225</v>
      </c>
      <c r="Q1149">
        <v>7.4174846116996755E-3</v>
      </c>
      <c r="R1149">
        <v>8.8163933252149149E-2</v>
      </c>
      <c r="S1149">
        <v>0.1811946095966501</v>
      </c>
      <c r="T1149">
        <v>0.40742098480888889</v>
      </c>
      <c r="U1149" s="1">
        <v>-0.96346101744942547</v>
      </c>
      <c r="V1149">
        <v>-0.62223947749262953</v>
      </c>
      <c r="W1149">
        <v>-0.55877412024930084</v>
      </c>
      <c r="X1149">
        <v>-0.42886023133078616</v>
      </c>
      <c r="Y1149">
        <v>-0.42801883047074918</v>
      </c>
      <c r="Z1149">
        <v>-0.17638341786951067</v>
      </c>
      <c r="AA1149">
        <v>-3.740344941286796E-2</v>
      </c>
      <c r="AB1149">
        <v>-0.2072040986182519</v>
      </c>
      <c r="AC1149">
        <v>-0.11445122107804598</v>
      </c>
      <c r="AD1149">
        <v>-0.75736919153047999</v>
      </c>
      <c r="AE1149" s="1">
        <v>-0.30838025756666648</v>
      </c>
      <c r="AF1149">
        <v>-6.5048739929509963E-2</v>
      </c>
      <c r="AG1149">
        <v>0.24453383196376802</v>
      </c>
      <c r="AH1149">
        <v>0.76784727815001308</v>
      </c>
      <c r="AI1149">
        <v>0.48157465908455804</v>
      </c>
      <c r="AJ1149">
        <v>-0.22609938672618962</v>
      </c>
      <c r="AK1149">
        <v>-0.41035743348217457</v>
      </c>
      <c r="AL1149">
        <v>-0.64318195500425512</v>
      </c>
      <c r="AM1149">
        <v>0.48968385856139485</v>
      </c>
      <c r="AN1149">
        <v>0.30337711878831553</v>
      </c>
      <c r="AO1149" s="1">
        <v>-0.96994056052486488</v>
      </c>
      <c r="AP1149">
        <v>-0.59849907841540362</v>
      </c>
      <c r="AQ1149">
        <v>-0.47437590698707532</v>
      </c>
      <c r="AR1149">
        <v>-0.24328319327758419</v>
      </c>
      <c r="AS1149">
        <v>-0.30209932861983341</v>
      </c>
      <c r="AT1149">
        <v>-0.21289245440310742</v>
      </c>
      <c r="AU1149">
        <v>-0.12060604117502667</v>
      </c>
      <c r="AV1149">
        <v>-0.32871046206827859</v>
      </c>
      <c r="AW1149">
        <v>-5.6322742586187484E-3</v>
      </c>
      <c r="AX1149">
        <v>-0.64881888723941528</v>
      </c>
      <c r="AY1149" s="1">
        <v>-1</v>
      </c>
      <c r="AZ1149">
        <v>4</v>
      </c>
      <c r="BA1149">
        <v>-1</v>
      </c>
      <c r="BB1149" s="18">
        <v>2.5770167385223783</v>
      </c>
      <c r="BC1149" s="15">
        <v>-0.57816893742639264</v>
      </c>
      <c r="BD1149" s="15">
        <v>-0.19346064554837508</v>
      </c>
      <c r="BE1149" s="15">
        <v>-0.66348318506248249</v>
      </c>
      <c r="BF1149" s="15">
        <v>-0.40673538549455096</v>
      </c>
      <c r="BG1149" s="15">
        <v>-1.2747170143389521</v>
      </c>
      <c r="BH1149" s="18">
        <v>0.27899338266079288</v>
      </c>
      <c r="BI1149" s="15">
        <v>-4.8697315253854644E-2</v>
      </c>
      <c r="BJ1149" s="15">
        <v>-0.16166634706374466</v>
      </c>
      <c r="BK1149" s="15">
        <v>-0.30441159613708529</v>
      </c>
      <c r="BL1149" s="15">
        <v>0.39015103698644316</v>
      </c>
      <c r="BM1149" s="15">
        <v>0.3851792681558272</v>
      </c>
      <c r="BN1149" s="1" t="s">
        <v>20590</v>
      </c>
    </row>
    <row r="1150" spans="1:66" x14ac:dyDescent="0.25">
      <c r="A1150">
        <v>856867</v>
      </c>
      <c r="B1150" t="s">
        <v>2885</v>
      </c>
      <c r="C1150" t="s">
        <v>2886</v>
      </c>
      <c r="D1150" t="s">
        <v>2887</v>
      </c>
      <c r="E1150" t="s">
        <v>2888</v>
      </c>
      <c r="F1150" s="23">
        <v>8.1420410000000002E-8</v>
      </c>
      <c r="G1150" s="23">
        <v>3.9379610000000002E-13</v>
      </c>
      <c r="H1150" s="23">
        <v>2.3937673000000001E-7</v>
      </c>
      <c r="I1150" s="11">
        <v>0.35151912681508418</v>
      </c>
      <c r="J1150" s="12">
        <v>0.61705011654165387</v>
      </c>
      <c r="K1150" s="12">
        <v>1.0294976277878642</v>
      </c>
      <c r="L1150" s="12">
        <v>0.80731107840089233</v>
      </c>
      <c r="M1150" s="12">
        <v>2.7745488623513648</v>
      </c>
      <c r="N1150" s="12">
        <v>2.0528918878247757</v>
      </c>
      <c r="O1150" s="1">
        <v>0.17798946209617206</v>
      </c>
      <c r="P1150">
        <v>0.32530195079148183</v>
      </c>
      <c r="Q1150">
        <v>0.56829598420758998</v>
      </c>
      <c r="R1150">
        <v>0.46807584917381356</v>
      </c>
      <c r="S1150">
        <v>1.1620581674922079</v>
      </c>
      <c r="T1150">
        <v>0.84826439958026956</v>
      </c>
      <c r="U1150" s="1">
        <v>-0.65680982971911483</v>
      </c>
      <c r="V1150">
        <v>-0.64920783364300039</v>
      </c>
      <c r="W1150">
        <v>-0.25981214508651568</v>
      </c>
      <c r="X1150">
        <v>0.14079076938397292</v>
      </c>
      <c r="Y1150">
        <v>0.42444184160746234</v>
      </c>
      <c r="Z1150">
        <v>0.16438034193511292</v>
      </c>
      <c r="AA1150">
        <v>-0.4726156009781356</v>
      </c>
      <c r="AB1150">
        <v>-0.52666237258843451</v>
      </c>
      <c r="AC1150">
        <v>-0.24635403969512013</v>
      </c>
      <c r="AD1150">
        <v>-0.26710850185780205</v>
      </c>
      <c r="AE1150" s="1">
        <v>0.31828988805092723</v>
      </c>
      <c r="AF1150">
        <v>0.49156148315678921</v>
      </c>
      <c r="AG1150">
        <v>0.64829816729320944</v>
      </c>
      <c r="AH1150">
        <v>0.98712601840157799</v>
      </c>
      <c r="AI1150">
        <v>0.5193776264827431</v>
      </c>
      <c r="AJ1150">
        <v>-0.30349167066345256</v>
      </c>
      <c r="AK1150">
        <v>-0.24800170433930843</v>
      </c>
      <c r="AL1150">
        <v>-0.37884335925121992</v>
      </c>
      <c r="AM1150">
        <v>0.72924899582216518</v>
      </c>
      <c r="AN1150">
        <v>0.78075283350908731</v>
      </c>
      <c r="AO1150" s="1">
        <v>0.14390104117267413</v>
      </c>
      <c r="AP1150">
        <v>0.31047100779959808</v>
      </c>
      <c r="AQ1150">
        <v>0.55357320359921702</v>
      </c>
      <c r="AR1150">
        <v>0.97250145360866069</v>
      </c>
      <c r="AS1150">
        <v>0.59634105156453387</v>
      </c>
      <c r="AT1150">
        <v>-0.24881717166517858</v>
      </c>
      <c r="AU1150">
        <v>-0.34997817542425552</v>
      </c>
      <c r="AV1150">
        <v>-0.4874314602290688</v>
      </c>
      <c r="AW1150">
        <v>0.6337867969266433</v>
      </c>
      <c r="AX1150">
        <v>0.67773775035444894</v>
      </c>
      <c r="AY1150" s="1">
        <v>-1</v>
      </c>
      <c r="AZ1150">
        <v>4</v>
      </c>
      <c r="BA1150">
        <v>4</v>
      </c>
      <c r="BB1150" s="18">
        <v>-0.34318978719866955</v>
      </c>
      <c r="BC1150" s="15">
        <v>-0.5983712378503393</v>
      </c>
      <c r="BD1150" s="15">
        <v>-0.9284683437391964</v>
      </c>
      <c r="BE1150" s="15">
        <v>-0.95647587359818242</v>
      </c>
      <c r="BF1150" s="15">
        <v>-0.81121753957891085</v>
      </c>
      <c r="BG1150" s="15">
        <v>-0.4636049974213175</v>
      </c>
      <c r="BH1150" s="18">
        <v>3.4572404334848116E-2</v>
      </c>
      <c r="BI1150" s="15">
        <v>6.4745464853034049E-2</v>
      </c>
      <c r="BJ1150" s="15">
        <v>0.17788761354640506</v>
      </c>
      <c r="BK1150" s="15">
        <v>-8.8894058095897843E-2</v>
      </c>
      <c r="BL1150" s="15">
        <v>2.1704684592886294</v>
      </c>
      <c r="BM1150" s="15">
        <v>1.7425478954595881</v>
      </c>
      <c r="BN1150" s="1" t="s">
        <v>20590</v>
      </c>
    </row>
    <row r="1151" spans="1:66" x14ac:dyDescent="0.25">
      <c r="A1151">
        <v>856616</v>
      </c>
      <c r="B1151" t="s">
        <v>3128</v>
      </c>
      <c r="C1151" t="s">
        <v>3129</v>
      </c>
      <c r="D1151" t="s">
        <v>3130</v>
      </c>
      <c r="E1151" t="s">
        <v>3131</v>
      </c>
      <c r="F1151" s="23">
        <v>1.1070203E-7</v>
      </c>
      <c r="G1151" s="23">
        <v>2.6560474E-5</v>
      </c>
      <c r="H1151" s="23">
        <v>2.7406507000000001E-3</v>
      </c>
      <c r="I1151" s="11">
        <v>8.0166065636482986E-2</v>
      </c>
      <c r="J1151" s="12">
        <v>0.446968199794953</v>
      </c>
      <c r="K1151" s="12">
        <v>0.22772444022728858</v>
      </c>
      <c r="L1151" s="12">
        <v>-3.7016159310240132E-2</v>
      </c>
      <c r="M1151" s="12">
        <v>1.0673079191824595</v>
      </c>
      <c r="N1151" s="12">
        <v>1.27968431965311</v>
      </c>
      <c r="O1151" s="1">
        <v>4.0209712314540604E-2</v>
      </c>
      <c r="P1151">
        <v>0.30286682003784288</v>
      </c>
      <c r="Q1151">
        <v>0.17412961670026814</v>
      </c>
      <c r="R1151">
        <v>-3.2608758317453711E-2</v>
      </c>
      <c r="S1151">
        <v>0.6614185636173584</v>
      </c>
      <c r="T1151">
        <v>0.63488252018217151</v>
      </c>
      <c r="U1151" s="1">
        <v>-0.86276815133294127</v>
      </c>
      <c r="V1151">
        <v>-0.55831879439917975</v>
      </c>
      <c r="W1151">
        <v>-0.29587791010201864</v>
      </c>
      <c r="X1151">
        <v>3.4477226739998326E-2</v>
      </c>
      <c r="Y1151">
        <v>0.28678364108398469</v>
      </c>
      <c r="Z1151">
        <v>-0.15654453102067392</v>
      </c>
      <c r="AA1151">
        <v>-0.30926174829505615</v>
      </c>
      <c r="AB1151">
        <v>-0.4405724975789938</v>
      </c>
      <c r="AC1151">
        <v>-0.24317301552220211</v>
      </c>
      <c r="AD1151">
        <v>-0.35690831660826794</v>
      </c>
      <c r="AE1151" s="1">
        <v>-0.24050764927081061</v>
      </c>
      <c r="AF1151">
        <v>-7.863602494645143E-2</v>
      </c>
      <c r="AG1151">
        <v>0.2138060176688038</v>
      </c>
      <c r="AH1151">
        <v>0.74026000607735964</v>
      </c>
      <c r="AI1151">
        <v>0.70563450589560339</v>
      </c>
      <c r="AJ1151">
        <v>-0.14104007128176796</v>
      </c>
      <c r="AK1151">
        <v>-0.38631845169262247</v>
      </c>
      <c r="AL1151">
        <v>-0.64951219827023743</v>
      </c>
      <c r="AM1151">
        <v>0.23072856607821388</v>
      </c>
      <c r="AN1151">
        <v>0.34672056286207376</v>
      </c>
      <c r="AO1151" s="1">
        <v>-0.52408639438444138</v>
      </c>
      <c r="AP1151">
        <v>-0.28717470332370476</v>
      </c>
      <c r="AQ1151">
        <v>2.0254912051045446E-2</v>
      </c>
      <c r="AR1151">
        <v>0.51411229138726811</v>
      </c>
      <c r="AS1151">
        <v>0.5965305023244013</v>
      </c>
      <c r="AT1151">
        <v>-0.16083593483002795</v>
      </c>
      <c r="AU1151">
        <v>-0.39042527568906382</v>
      </c>
      <c r="AV1151">
        <v>-0.62313150941412321</v>
      </c>
      <c r="AW1151">
        <v>5.3775823224372181E-2</v>
      </c>
      <c r="AX1151">
        <v>8.4379356896296012E-2</v>
      </c>
      <c r="AY1151" s="1">
        <v>-1</v>
      </c>
      <c r="AZ1151">
        <v>4</v>
      </c>
      <c r="BA1151">
        <v>-8</v>
      </c>
      <c r="BB1151" s="18">
        <v>0.80605626769365113</v>
      </c>
      <c r="BC1151" s="15">
        <v>-0.60882480484222834</v>
      </c>
      <c r="BD1151" s="15">
        <v>-0.82080754960014435</v>
      </c>
      <c r="BE1151" s="15">
        <v>-1.003076540262908</v>
      </c>
      <c r="BF1151" s="15">
        <v>-0.72907152126752139</v>
      </c>
      <c r="BG1151" s="15">
        <v>6.5473478758772781E-3</v>
      </c>
      <c r="BH1151" s="18">
        <v>0.92894984909205103</v>
      </c>
      <c r="BI1151" s="15">
        <v>7.6371885401719894E-2</v>
      </c>
      <c r="BJ1151" s="15">
        <v>-0.47170881550009974</v>
      </c>
      <c r="BK1151" s="15">
        <v>-1.0598218520245828</v>
      </c>
      <c r="BL1151" s="15">
        <v>0.90709824210819168</v>
      </c>
      <c r="BM1151" s="15">
        <v>1.9682874913259882</v>
      </c>
      <c r="BN1151" s="1" t="s">
        <v>20590</v>
      </c>
    </row>
    <row r="1152" spans="1:66" x14ac:dyDescent="0.25">
      <c r="A1152">
        <v>850910</v>
      </c>
      <c r="B1152" t="s">
        <v>3148</v>
      </c>
      <c r="C1152" t="s">
        <v>3149</v>
      </c>
      <c r="D1152" t="s">
        <v>3150</v>
      </c>
      <c r="E1152" t="s">
        <v>3151</v>
      </c>
      <c r="F1152" s="23">
        <v>0.51770954999999996</v>
      </c>
      <c r="G1152" s="23">
        <v>1.1254098E-6</v>
      </c>
      <c r="H1152" s="23">
        <v>5.6031420000000002E-3</v>
      </c>
      <c r="I1152" s="11">
        <v>-2.5310921641964523E-2</v>
      </c>
      <c r="J1152" s="12">
        <v>0.80678808419490722</v>
      </c>
      <c r="K1152" s="12">
        <v>0.43444493829372965</v>
      </c>
      <c r="L1152" s="12">
        <v>0.51810206249737345</v>
      </c>
      <c r="M1152" s="12">
        <v>1.3346873375554271</v>
      </c>
      <c r="N1152" s="12">
        <v>0.79415152227605235</v>
      </c>
      <c r="O1152" s="1">
        <v>-1.7762866586845977E-2</v>
      </c>
      <c r="P1152">
        <v>0.58514324757796943</v>
      </c>
      <c r="Q1152">
        <v>0.32833375774852014</v>
      </c>
      <c r="R1152">
        <v>0.39338758345730407</v>
      </c>
      <c r="S1152">
        <v>0.94563841860744269</v>
      </c>
      <c r="T1152">
        <v>0.5501658260649045</v>
      </c>
      <c r="U1152" s="1">
        <v>-0.88093652410795931</v>
      </c>
      <c r="V1152">
        <v>-0.5373424306377238</v>
      </c>
      <c r="W1152">
        <v>-0.51066337846177845</v>
      </c>
      <c r="X1152">
        <v>-0.45731294862837946</v>
      </c>
      <c r="Y1152">
        <v>3.0719427559776098E-2</v>
      </c>
      <c r="Z1152">
        <v>-0.201246138401459</v>
      </c>
      <c r="AA1152">
        <v>5.4364310096428198E-3</v>
      </c>
      <c r="AB1152">
        <v>-0.10666660825484159</v>
      </c>
      <c r="AC1152">
        <v>-0.60917963602107761</v>
      </c>
      <c r="AD1152">
        <v>-0.60959047779767206</v>
      </c>
      <c r="AE1152" s="1">
        <v>0.5284171958286098</v>
      </c>
      <c r="AF1152">
        <v>0.30814815680262131</v>
      </c>
      <c r="AG1152">
        <v>0.56388161427464367</v>
      </c>
      <c r="AH1152">
        <v>0.83695313781198077</v>
      </c>
      <c r="AI1152">
        <v>0.28916061315355468</v>
      </c>
      <c r="AJ1152">
        <v>0.1386371829170131</v>
      </c>
      <c r="AK1152">
        <v>-0.36674655955665436</v>
      </c>
      <c r="AL1152">
        <v>-0.30214471165600992</v>
      </c>
      <c r="AM1152">
        <v>0.7695106709707068</v>
      </c>
      <c r="AN1152">
        <v>0.65957572328009328</v>
      </c>
      <c r="AO1152" s="1">
        <v>-0.20051872469128246</v>
      </c>
      <c r="AP1152">
        <v>-0.14446843555145011</v>
      </c>
      <c r="AQ1152">
        <v>0.28656601467364451</v>
      </c>
      <c r="AR1152">
        <v>0.77580551887366822</v>
      </c>
      <c r="AS1152">
        <v>0.48802013912198727</v>
      </c>
      <c r="AT1152">
        <v>-1.7779002153752093E-2</v>
      </c>
      <c r="AU1152">
        <v>-0.56720837584841299</v>
      </c>
      <c r="AV1152">
        <v>-0.5968563310769327</v>
      </c>
      <c r="AW1152">
        <v>0.49330484526582841</v>
      </c>
      <c r="AX1152">
        <v>0.32090148149883296</v>
      </c>
      <c r="AY1152" s="1">
        <v>-1</v>
      </c>
      <c r="AZ1152">
        <v>4</v>
      </c>
      <c r="BA1152">
        <v>4</v>
      </c>
      <c r="BB1152" s="18">
        <v>0.10581610770922477</v>
      </c>
      <c r="BC1152" s="15">
        <v>-0.88069111906376485</v>
      </c>
      <c r="BD1152" s="15">
        <v>-0.69228129192860877</v>
      </c>
      <c r="BE1152" s="15">
        <v>-0.79447333603434922</v>
      </c>
      <c r="BF1152" s="15">
        <v>-1.2525593418565442</v>
      </c>
      <c r="BG1152" s="15">
        <v>-0.66923355731295153</v>
      </c>
      <c r="BH1152" s="18">
        <v>5.0993413023132504E-2</v>
      </c>
      <c r="BI1152" s="15">
        <v>0.86678759553436902</v>
      </c>
      <c r="BJ1152" s="15">
        <v>0.24871337222880752</v>
      </c>
      <c r="BK1152" s="15">
        <v>0.32772014195562582</v>
      </c>
      <c r="BL1152" s="15">
        <v>1.638333271349562</v>
      </c>
      <c r="BM1152" s="15">
        <v>1.0508747443954889</v>
      </c>
      <c r="BN1152" s="1" t="s">
        <v>20590</v>
      </c>
    </row>
    <row r="1153" spans="1:66" x14ac:dyDescent="0.25">
      <c r="A1153">
        <v>854187</v>
      </c>
      <c r="B1153" t="s">
        <v>3719</v>
      </c>
      <c r="C1153" t="s">
        <v>3720</v>
      </c>
      <c r="D1153" t="s">
        <v>3721</v>
      </c>
      <c r="E1153" t="s">
        <v>3722</v>
      </c>
      <c r="F1153" s="23">
        <v>1.7827058E-6</v>
      </c>
      <c r="G1153" s="23">
        <v>1.7595560999999999E-2</v>
      </c>
      <c r="H1153" s="23">
        <v>5.8297850000000003E-6</v>
      </c>
      <c r="I1153" s="11">
        <v>-1.2447293659781935</v>
      </c>
      <c r="J1153" s="12">
        <v>0.21643517413171792</v>
      </c>
      <c r="K1153" s="12">
        <v>0.39846292289557095</v>
      </c>
      <c r="L1153" s="12">
        <v>0.21965177354216522</v>
      </c>
      <c r="M1153" s="12">
        <v>1.329434363349018</v>
      </c>
      <c r="N1153" s="12">
        <v>0.51514106395372916</v>
      </c>
      <c r="O1153" s="1">
        <v>-0.70426760320980919</v>
      </c>
      <c r="P1153">
        <v>0.16055718782137515</v>
      </c>
      <c r="Q1153">
        <v>0.2571792805893981</v>
      </c>
      <c r="R1153">
        <v>0.14113560456600396</v>
      </c>
      <c r="S1153">
        <v>0.62661484881353435</v>
      </c>
      <c r="T1153">
        <v>0.24397356490033642</v>
      </c>
      <c r="U1153" s="1">
        <v>-0.76387507414031652</v>
      </c>
      <c r="V1153">
        <v>-0.17493650165154548</v>
      </c>
      <c r="W1153">
        <v>9.6418056025902865E-2</v>
      </c>
      <c r="X1153">
        <v>0.30833788635887405</v>
      </c>
      <c r="Y1153">
        <v>0.36104547557623007</v>
      </c>
      <c r="Z1153">
        <v>-0.54259595769204017</v>
      </c>
      <c r="AA1153">
        <v>-0.35063751296765755</v>
      </c>
      <c r="AB1153">
        <v>-0.26066160740710026</v>
      </c>
      <c r="AC1153">
        <v>2.8974528350251386E-2</v>
      </c>
      <c r="AD1153">
        <v>-2.2854028288453482E-2</v>
      </c>
      <c r="AE1153" s="1">
        <v>0.45523710896879382</v>
      </c>
      <c r="AF1153">
        <v>0.678652712697149</v>
      </c>
      <c r="AG1153">
        <v>0.74651098074990729</v>
      </c>
      <c r="AH1153">
        <v>0.9494816955203752</v>
      </c>
      <c r="AI1153">
        <v>0.44444106797922767</v>
      </c>
      <c r="AJ1153">
        <v>-0.40319821598115158</v>
      </c>
      <c r="AK1153">
        <v>-0.14311425439415215</v>
      </c>
      <c r="AL1153">
        <v>-0.19946032244905346</v>
      </c>
      <c r="AM1153">
        <v>0.75656883381392337</v>
      </c>
      <c r="AN1153">
        <v>0.86428970227263946</v>
      </c>
      <c r="AO1153" s="1">
        <v>-6.9780836285341069E-2</v>
      </c>
      <c r="AP1153">
        <v>0.42501185681295528</v>
      </c>
      <c r="AQ1153">
        <v>0.62605526261458666</v>
      </c>
      <c r="AR1153">
        <v>0.89820740594501591</v>
      </c>
      <c r="AS1153">
        <v>0.53939480927653072</v>
      </c>
      <c r="AT1153">
        <v>-0.60738303632785717</v>
      </c>
      <c r="AU1153">
        <v>-0.302339074884103</v>
      </c>
      <c r="AV1153">
        <v>-0.29621121068046641</v>
      </c>
      <c r="AW1153">
        <v>0.59675767633055499</v>
      </c>
      <c r="AX1153">
        <v>0.65101159962315902</v>
      </c>
      <c r="AY1153" s="1">
        <v>-1</v>
      </c>
      <c r="AZ1153">
        <v>4</v>
      </c>
      <c r="BA1153">
        <v>4</v>
      </c>
      <c r="BB1153" s="18">
        <v>1.0751316024850457</v>
      </c>
      <c r="BC1153" s="15">
        <v>-1.0823745528043436</v>
      </c>
      <c r="BD1153" s="15">
        <v>-0.76537439286066988</v>
      </c>
      <c r="BE1153" s="15">
        <v>-0.6167881897648565</v>
      </c>
      <c r="BF1153" s="15">
        <v>-0.13848309882511065</v>
      </c>
      <c r="BG1153" s="15">
        <v>0.40989883630895535</v>
      </c>
      <c r="BH1153" s="18">
        <v>-0.86519003163551245</v>
      </c>
      <c r="BI1153" s="15">
        <v>-0.74498888309099709</v>
      </c>
      <c r="BJ1153" s="15">
        <v>-0.14423838464767449</v>
      </c>
      <c r="BK1153" s="15">
        <v>-0.27438838798796233</v>
      </c>
      <c r="BL1153" s="15">
        <v>1.933879237000572</v>
      </c>
      <c r="BM1153" s="15">
        <v>1.2129162458225451</v>
      </c>
      <c r="BN1153" s="1" t="s">
        <v>20590</v>
      </c>
    </row>
    <row r="1154" spans="1:66" x14ac:dyDescent="0.25">
      <c r="A1154">
        <v>855210</v>
      </c>
      <c r="B1154" t="s">
        <v>3731</v>
      </c>
      <c r="C1154" t="s">
        <v>3732</v>
      </c>
      <c r="D1154" t="s">
        <v>3733</v>
      </c>
      <c r="E1154" t="s">
        <v>3734</v>
      </c>
      <c r="F1154" s="23">
        <v>9.9999999999999998E-17</v>
      </c>
      <c r="G1154" s="23">
        <v>4.2188475E-15</v>
      </c>
      <c r="H1154" s="23">
        <v>9.9999999999999998E-17</v>
      </c>
      <c r="I1154" s="11">
        <v>-3.2156925637663361</v>
      </c>
      <c r="J1154" s="12">
        <v>-0.30571470349385188</v>
      </c>
      <c r="K1154" s="12">
        <v>0.30112567635740067</v>
      </c>
      <c r="L1154" s="12">
        <v>0.52254014621779277</v>
      </c>
      <c r="M1154" s="12">
        <v>4.7700330788804708</v>
      </c>
      <c r="N1154" s="12">
        <v>7.8986413017856592</v>
      </c>
      <c r="O1154" s="1">
        <v>-0.82107001269285396</v>
      </c>
      <c r="P1154">
        <v>-0.24939591377352593</v>
      </c>
      <c r="Q1154">
        <v>0.34221444630651882</v>
      </c>
      <c r="R1154">
        <v>0.53172779184069818</v>
      </c>
      <c r="S1154">
        <v>2.1458349484964923</v>
      </c>
      <c r="T1154">
        <v>2.0181761458024612</v>
      </c>
      <c r="U1154" s="1">
        <v>-0.97354638317588615</v>
      </c>
      <c r="V1154">
        <v>-0.66132043723311684</v>
      </c>
      <c r="W1154">
        <v>-0.40047127471387151</v>
      </c>
      <c r="X1154">
        <v>-0.19583634890192117</v>
      </c>
      <c r="Y1154">
        <v>-2.6957399531304942E-3</v>
      </c>
      <c r="Z1154">
        <v>-0.13703484522585804</v>
      </c>
      <c r="AA1154">
        <v>-0.29922294197230248</v>
      </c>
      <c r="AB1154">
        <v>-0.2895730315051312</v>
      </c>
      <c r="AC1154">
        <v>-0.24501982451946372</v>
      </c>
      <c r="AD1154">
        <v>-0.56687723115818556</v>
      </c>
      <c r="AE1154" s="1">
        <v>9.6042835504928092E-3</v>
      </c>
      <c r="AF1154">
        <v>0.29386249668835818</v>
      </c>
      <c r="AG1154">
        <v>0.56676027725588551</v>
      </c>
      <c r="AH1154">
        <v>0.87928785219857353</v>
      </c>
      <c r="AI1154">
        <v>0.85226283427100302</v>
      </c>
      <c r="AJ1154">
        <v>-0.36210563982506699</v>
      </c>
      <c r="AK1154">
        <v>-0.3886787807589131</v>
      </c>
      <c r="AL1154">
        <v>-0.35183222861152091</v>
      </c>
      <c r="AM1154">
        <v>0.25995809847499091</v>
      </c>
      <c r="AN1154">
        <v>0.67782550356922255</v>
      </c>
      <c r="AO1154" s="1">
        <v>-0.5013743181167658</v>
      </c>
      <c r="AP1154">
        <v>-0.1185078664197198</v>
      </c>
      <c r="AQ1154">
        <v>0.22872797305502873</v>
      </c>
      <c r="AR1154">
        <v>0.57721306158729391</v>
      </c>
      <c r="AS1154">
        <v>0.65726624263062672</v>
      </c>
      <c r="AT1154">
        <v>-0.35147240670344632</v>
      </c>
      <c r="AU1154">
        <v>-0.45677268907738988</v>
      </c>
      <c r="AV1154">
        <v>-0.42325241026188704</v>
      </c>
      <c r="AW1154">
        <v>7.285694529533096E-2</v>
      </c>
      <c r="AX1154">
        <v>0.22759776337979745</v>
      </c>
      <c r="AY1154" s="1">
        <v>-1</v>
      </c>
      <c r="AZ1154">
        <v>4</v>
      </c>
      <c r="BA1154">
        <v>5</v>
      </c>
      <c r="BB1154" s="18">
        <v>1.3436379459694949</v>
      </c>
      <c r="BC1154" s="15">
        <v>-0.50941053318415919</v>
      </c>
      <c r="BD1154" s="15">
        <v>-0.78002775444346339</v>
      </c>
      <c r="BE1154" s="15">
        <v>-0.76392649912070365</v>
      </c>
      <c r="BF1154" s="15">
        <v>-0.68958772016887349</v>
      </c>
      <c r="BG1154" s="15">
        <v>-0.28526045001127892</v>
      </c>
      <c r="BH1154" s="18">
        <v>0.25706452889247783</v>
      </c>
      <c r="BI1154" s="15">
        <v>-0.6127106663402152</v>
      </c>
      <c r="BJ1154" s="15">
        <v>-0.67827824057013908</v>
      </c>
      <c r="BK1154" s="15">
        <v>-0.58736166247139765</v>
      </c>
      <c r="BL1154" s="15">
        <v>0.92219295827354897</v>
      </c>
      <c r="BM1154" s="15">
        <v>2.3836680931747094</v>
      </c>
      <c r="BN1154" s="1" t="s">
        <v>20590</v>
      </c>
    </row>
    <row r="1155" spans="1:66" x14ac:dyDescent="0.25">
      <c r="A1155">
        <v>851380</v>
      </c>
      <c r="B1155" t="s">
        <v>3887</v>
      </c>
      <c r="C1155" t="s">
        <v>3888</v>
      </c>
      <c r="D1155" t="s">
        <v>3889</v>
      </c>
      <c r="E1155" t="s">
        <v>3890</v>
      </c>
      <c r="F1155" s="23">
        <v>5.3501649999999998E-13</v>
      </c>
      <c r="G1155" s="23">
        <v>3.909525E-10</v>
      </c>
      <c r="H1155" s="23">
        <v>3.0414764000000002E-8</v>
      </c>
      <c r="I1155" s="11">
        <v>-0.21558328318264586</v>
      </c>
      <c r="J1155" s="12">
        <v>0.41412864622893297</v>
      </c>
      <c r="K1155" s="12">
        <v>0.63667427949922517</v>
      </c>
      <c r="L1155" s="12">
        <v>0.54006527281430139</v>
      </c>
      <c r="M1155" s="12">
        <v>2.8571968144837885</v>
      </c>
      <c r="N1155" s="12">
        <v>1.4135554435759612</v>
      </c>
      <c r="O1155" s="1">
        <v>-6.5237588854065318E-2</v>
      </c>
      <c r="P1155">
        <v>0.23948428584271028</v>
      </c>
      <c r="Q1155">
        <v>0.38982659043626328</v>
      </c>
      <c r="R1155">
        <v>0.30203508396158268</v>
      </c>
      <c r="S1155">
        <v>1.2040809999602193</v>
      </c>
      <c r="T1155">
        <v>0.59646895006452016</v>
      </c>
      <c r="U1155" s="1">
        <v>-0.97490065743050014</v>
      </c>
      <c r="V1155">
        <v>-0.60574509339960236</v>
      </c>
      <c r="W1155">
        <v>-0.33315989692509268</v>
      </c>
      <c r="X1155">
        <v>-0.19766401753907395</v>
      </c>
      <c r="Y1155">
        <v>5.4879426636627896E-3</v>
      </c>
      <c r="Z1155">
        <v>-0.20868698678483158</v>
      </c>
      <c r="AA1155">
        <v>-0.3192327645048702</v>
      </c>
      <c r="AB1155">
        <v>-0.19695350338762052</v>
      </c>
      <c r="AC1155">
        <v>-0.25551534541684051</v>
      </c>
      <c r="AD1155">
        <v>-0.53084441070643862</v>
      </c>
      <c r="AE1155" s="1">
        <v>-0.44618945465020599</v>
      </c>
      <c r="AF1155">
        <v>4.1919064710162395E-3</v>
      </c>
      <c r="AG1155">
        <v>0.34687174315149233</v>
      </c>
      <c r="AH1155">
        <v>0.66978107964635181</v>
      </c>
      <c r="AI1155">
        <v>0.22271258862985091</v>
      </c>
      <c r="AJ1155">
        <v>-0.45149184352493005</v>
      </c>
      <c r="AK1155">
        <v>-0.46007488942162639</v>
      </c>
      <c r="AL1155">
        <v>-0.3818362198512959</v>
      </c>
      <c r="AM1155">
        <v>0.62450090951779524</v>
      </c>
      <c r="AN1155">
        <v>0.23882121587277169</v>
      </c>
      <c r="AO1155" s="1">
        <v>-0.82253753360061821</v>
      </c>
      <c r="AP1155">
        <v>-0.34851719500637135</v>
      </c>
      <c r="AQ1155">
        <v>7.3443583729504158E-3</v>
      </c>
      <c r="AR1155">
        <v>0.27236332319502909</v>
      </c>
      <c r="AS1155">
        <v>0.13182303872511461</v>
      </c>
      <c r="AT1155">
        <v>-0.38169427761934072</v>
      </c>
      <c r="AU1155">
        <v>-0.45069674672509996</v>
      </c>
      <c r="AV1155">
        <v>-0.33466189021172216</v>
      </c>
      <c r="AW1155">
        <v>0.21269234223042957</v>
      </c>
      <c r="AX1155">
        <v>-0.16959651752460675</v>
      </c>
      <c r="AY1155" s="1">
        <v>-1</v>
      </c>
      <c r="AZ1155">
        <v>4</v>
      </c>
      <c r="BA1155">
        <v>-1</v>
      </c>
      <c r="BB1155" s="18">
        <v>1.4760903315235321</v>
      </c>
      <c r="BC1155" s="15">
        <v>-0.82488738158721453</v>
      </c>
      <c r="BD1155" s="15">
        <v>-1.0397961566622833</v>
      </c>
      <c r="BE1155" s="15">
        <v>-0.80207666374465314</v>
      </c>
      <c r="BF1155" s="15">
        <v>-0.9159250078081641</v>
      </c>
      <c r="BG1155" s="15">
        <v>-0.40851623934302084</v>
      </c>
      <c r="BH1155" s="18">
        <v>1.2840207805617601</v>
      </c>
      <c r="BI1155" s="15">
        <v>-0.45592786883033404</v>
      </c>
      <c r="BJ1155" s="15">
        <v>-0.4725641284315823</v>
      </c>
      <c r="BK1155" s="15">
        <v>-0.32091646937277468</v>
      </c>
      <c r="BL1155" s="15">
        <v>1.6296365082133251</v>
      </c>
      <c r="BM1155" s="15">
        <v>0.85086229548142001</v>
      </c>
      <c r="BN1155" s="1" t="s">
        <v>20590</v>
      </c>
    </row>
    <row r="1156" spans="1:66" x14ac:dyDescent="0.25">
      <c r="A1156">
        <v>854166</v>
      </c>
      <c r="B1156" t="s">
        <v>3939</v>
      </c>
      <c r="C1156" t="s">
        <v>3940</v>
      </c>
      <c r="D1156" t="s">
        <v>3941</v>
      </c>
      <c r="E1156" t="s">
        <v>3942</v>
      </c>
      <c r="F1156" s="23">
        <v>6.0406527000000003E-3</v>
      </c>
      <c r="G1156" s="23">
        <v>8.5213249999999993E-6</v>
      </c>
      <c r="H1156" s="23">
        <v>2.0367862000000001E-3</v>
      </c>
      <c r="I1156" s="11">
        <v>-0.12597499119623762</v>
      </c>
      <c r="J1156" s="12">
        <v>0.46572319000124074</v>
      </c>
      <c r="K1156" s="12">
        <v>0.69653926331627003</v>
      </c>
      <c r="L1156" s="12">
        <v>0.30312715390485834</v>
      </c>
      <c r="M1156" s="12">
        <v>1.4978953215545374</v>
      </c>
      <c r="N1156" s="12">
        <v>0.99442308129091372</v>
      </c>
      <c r="O1156" s="1">
        <v>-7.6276916716913112E-2</v>
      </c>
      <c r="P1156">
        <v>0.28172148092744159</v>
      </c>
      <c r="Q1156">
        <v>0.45054317259521642</v>
      </c>
      <c r="R1156">
        <v>0.2007463937219143</v>
      </c>
      <c r="S1156">
        <v>0.81314571749334219</v>
      </c>
      <c r="T1156">
        <v>0.50445815592233489</v>
      </c>
      <c r="U1156" s="1">
        <v>-0.65923782788922014</v>
      </c>
      <c r="V1156">
        <v>-0.54079189747252587</v>
      </c>
      <c r="W1156">
        <v>-0.1002059792799954</v>
      </c>
      <c r="X1156">
        <v>0.1003474544366134</v>
      </c>
      <c r="Y1156">
        <v>0.50297892957033452</v>
      </c>
      <c r="Z1156">
        <v>2.4815826581754595E-2</v>
      </c>
      <c r="AA1156">
        <v>-0.54961322561777171</v>
      </c>
      <c r="AB1156">
        <v>-0.26137103422106983</v>
      </c>
      <c r="AC1156">
        <v>-0.37604832420246787</v>
      </c>
      <c r="AD1156">
        <v>-0.18501001024563912</v>
      </c>
      <c r="AE1156" s="1">
        <v>0.44832644886017498</v>
      </c>
      <c r="AF1156">
        <v>0.47719006294491673</v>
      </c>
      <c r="AG1156">
        <v>0.58612882713411418</v>
      </c>
      <c r="AH1156">
        <v>0.96601925770496755</v>
      </c>
      <c r="AI1156">
        <v>0.55985023482321927</v>
      </c>
      <c r="AJ1156">
        <v>-0.15527654142184608</v>
      </c>
      <c r="AK1156">
        <v>-0.18277135034444039</v>
      </c>
      <c r="AL1156">
        <v>-0.4355541065466822</v>
      </c>
      <c r="AM1156">
        <v>0.66207821234992437</v>
      </c>
      <c r="AN1156">
        <v>0.78996675728668031</v>
      </c>
      <c r="AO1156" s="1">
        <v>0.15141407126941817</v>
      </c>
      <c r="AP1156">
        <v>0.22623101785477956</v>
      </c>
      <c r="AQ1156">
        <v>0.50599703220116665</v>
      </c>
      <c r="AR1156">
        <v>0.94132887981480995</v>
      </c>
      <c r="AS1156">
        <v>0.72544308819244774</v>
      </c>
      <c r="AT1156">
        <v>-0.134748046250311</v>
      </c>
      <c r="AU1156">
        <v>-0.39270413872924598</v>
      </c>
      <c r="AV1156">
        <v>-0.51183105875490409</v>
      </c>
      <c r="AW1156">
        <v>0.46525422681143158</v>
      </c>
      <c r="AX1156">
        <v>0.66176383110757819</v>
      </c>
      <c r="AY1156" s="1">
        <v>-1</v>
      </c>
      <c r="AZ1156">
        <v>4</v>
      </c>
      <c r="BA1156">
        <v>4</v>
      </c>
      <c r="BB1156" s="18">
        <v>-3.9833622562067759E-2</v>
      </c>
      <c r="BC1156" s="15">
        <v>-0.5692489601138494</v>
      </c>
      <c r="BD1156" s="15">
        <v>-1.0486011104854098</v>
      </c>
      <c r="BE1156" s="15">
        <v>-0.80806746452032474</v>
      </c>
      <c r="BF1156" s="15">
        <v>-0.90376388750046377</v>
      </c>
      <c r="BG1156" s="15">
        <v>-0.17022925390599045</v>
      </c>
      <c r="BH1156" s="18">
        <v>-0.27258431511730025</v>
      </c>
      <c r="BI1156" s="15">
        <v>0.29121861350927342</v>
      </c>
      <c r="BJ1156" s="15">
        <v>0.23832095546838494</v>
      </c>
      <c r="BK1156" s="15">
        <v>-0.24801142217658523</v>
      </c>
      <c r="BL1156" s="15">
        <v>1.8637391712929496</v>
      </c>
      <c r="BM1156" s="15">
        <v>1.6670612961113755</v>
      </c>
      <c r="BN1156" s="1" t="s">
        <v>20590</v>
      </c>
    </row>
    <row r="1157" spans="1:66" x14ac:dyDescent="0.25">
      <c r="A1157">
        <v>851641</v>
      </c>
      <c r="B1157" t="s">
        <v>3951</v>
      </c>
      <c r="C1157" t="s">
        <v>3952</v>
      </c>
      <c r="D1157" t="s">
        <v>3953</v>
      </c>
      <c r="E1157" t="s">
        <v>3954</v>
      </c>
      <c r="F1157" s="23">
        <v>3.1560272999999997E-8</v>
      </c>
      <c r="G1157" s="23">
        <v>1.9654174999999999E-2</v>
      </c>
      <c r="H1157" s="23">
        <v>3.9775256000000001E-4</v>
      </c>
      <c r="I1157" s="11">
        <v>-0.64419910893936716</v>
      </c>
      <c r="J1157" s="12">
        <v>0.38347611537320014</v>
      </c>
      <c r="K1157" s="12">
        <v>0.42162068117137796</v>
      </c>
      <c r="L1157" s="12">
        <v>6.6597250366069519E-2</v>
      </c>
      <c r="M1157" s="12">
        <v>1.3256365728277204</v>
      </c>
      <c r="N1157" s="12">
        <v>0.25678861735517761</v>
      </c>
      <c r="O1157" s="1">
        <v>-0.33895194058729838</v>
      </c>
      <c r="P1157">
        <v>0.30739301135543406</v>
      </c>
      <c r="Q1157">
        <v>0.32586832861770432</v>
      </c>
      <c r="R1157">
        <v>5.3571426111987924E-2</v>
      </c>
      <c r="S1157">
        <v>0.74370527841016976</v>
      </c>
      <c r="T1157">
        <v>0.12113559201748117</v>
      </c>
      <c r="U1157" s="1">
        <v>-0.67413095658068489</v>
      </c>
      <c r="V1157">
        <v>-0.20775407889556566</v>
      </c>
      <c r="W1157">
        <v>8.3664065061941614E-2</v>
      </c>
      <c r="X1157">
        <v>0.32848831626622182</v>
      </c>
      <c r="Y1157">
        <v>0.56650356182886763</v>
      </c>
      <c r="Z1157">
        <v>-0.41134052358056228</v>
      </c>
      <c r="AA1157">
        <v>-0.37503755505160247</v>
      </c>
      <c r="AB1157">
        <v>-0.3032613836105193</v>
      </c>
      <c r="AC1157">
        <v>-0.15099505616686834</v>
      </c>
      <c r="AD1157">
        <v>3.4333922761979691E-2</v>
      </c>
      <c r="AE1157" s="1">
        <v>2.9623239863367141E-2</v>
      </c>
      <c r="AF1157">
        <v>0.31430708007618874</v>
      </c>
      <c r="AG1157">
        <v>0.52002652934233895</v>
      </c>
      <c r="AH1157">
        <v>0.94802047286338509</v>
      </c>
      <c r="AI1157">
        <v>0.55959907184251156</v>
      </c>
      <c r="AJ1157">
        <v>-0.36794726323970706</v>
      </c>
      <c r="AK1157">
        <v>-0.30011829872458107</v>
      </c>
      <c r="AL1157">
        <v>-0.50147278325960298</v>
      </c>
      <c r="AM1157">
        <v>0.63956251324474678</v>
      </c>
      <c r="AN1157">
        <v>0.6292625356735444</v>
      </c>
      <c r="AO1157" s="1">
        <v>-0.38015655585200603</v>
      </c>
      <c r="AP1157">
        <v>5.3982558392857219E-2</v>
      </c>
      <c r="AQ1157">
        <v>0.34086522583978546</v>
      </c>
      <c r="AR1157">
        <v>0.72497286151737494</v>
      </c>
      <c r="AS1157">
        <v>0.64723864449825508</v>
      </c>
      <c r="AT1157">
        <v>-0.44843969122979321</v>
      </c>
      <c r="AU1157">
        <v>-0.38903555430835968</v>
      </c>
      <c r="AV1157">
        <v>-0.45970750399574867</v>
      </c>
      <c r="AW1157">
        <v>0.26978754918364034</v>
      </c>
      <c r="AX1157">
        <v>0.37308933255025134</v>
      </c>
      <c r="AY1157" s="1">
        <v>-1</v>
      </c>
      <c r="AZ1157">
        <v>4</v>
      </c>
      <c r="BA1157">
        <v>4</v>
      </c>
      <c r="BB1157" s="18">
        <v>1.1479922677259793</v>
      </c>
      <c r="BC1157" s="15">
        <v>-1.0687678755951431</v>
      </c>
      <c r="BD1157" s="15">
        <v>-0.99462960923803456</v>
      </c>
      <c r="BE1157" s="15">
        <v>-0.84804763172984554</v>
      </c>
      <c r="BF1157" s="15">
        <v>-0.53708789486340336</v>
      </c>
      <c r="BG1157" s="15">
        <v>0.92819458222633244</v>
      </c>
      <c r="BH1157" s="18">
        <v>0.17108266754424192</v>
      </c>
      <c r="BI1157" s="15">
        <v>-0.48723726906377229</v>
      </c>
      <c r="BJ1157" s="15">
        <v>-0.35525385513364655</v>
      </c>
      <c r="BK1157" s="15">
        <v>-0.74705479841867184</v>
      </c>
      <c r="BL1157" s="15">
        <v>1.4732022101316142</v>
      </c>
      <c r="BM1157" s="15">
        <v>1.31760720641436</v>
      </c>
      <c r="BN1157" s="1" t="s">
        <v>20590</v>
      </c>
    </row>
    <row r="1158" spans="1:66" x14ac:dyDescent="0.25">
      <c r="A1158">
        <v>854259</v>
      </c>
      <c r="B1158" t="s">
        <v>4297</v>
      </c>
      <c r="C1158" t="s">
        <v>4298</v>
      </c>
      <c r="D1158" t="s">
        <v>4299</v>
      </c>
      <c r="E1158" t="s">
        <v>4300</v>
      </c>
      <c r="F1158" s="23">
        <v>3.2322347E-4</v>
      </c>
      <c r="G1158" s="23">
        <v>4.0092819999999998E-5</v>
      </c>
      <c r="H1158" s="23">
        <v>3.4248124999999997E-5</v>
      </c>
      <c r="I1158" s="11">
        <v>-0.66443951957733094</v>
      </c>
      <c r="J1158" s="12">
        <v>0.36874582549417462</v>
      </c>
      <c r="K1158" s="12">
        <v>0.55145458736232578</v>
      </c>
      <c r="L1158" s="12">
        <v>0.43693508978764445</v>
      </c>
      <c r="M1158" s="12">
        <v>1.6796124774714962</v>
      </c>
      <c r="N1158" s="12">
        <v>0.68165393276764175</v>
      </c>
      <c r="O1158" s="1">
        <v>-0.24222942769856906</v>
      </c>
      <c r="P1158">
        <v>0.14945927149487997</v>
      </c>
      <c r="Q1158">
        <v>0.22876656740724102</v>
      </c>
      <c r="R1158">
        <v>0.19757669100906788</v>
      </c>
      <c r="S1158">
        <v>0.65291071746178586</v>
      </c>
      <c r="T1158">
        <v>0.24498892815727169</v>
      </c>
      <c r="U1158" s="1">
        <v>-0.84440298035363337</v>
      </c>
      <c r="V1158">
        <v>-0.64097172058937391</v>
      </c>
      <c r="W1158">
        <v>-0.45912864554875843</v>
      </c>
      <c r="X1158">
        <v>-0.15786539282342676</v>
      </c>
      <c r="Y1158">
        <v>0.2569959822947267</v>
      </c>
      <c r="Z1158">
        <v>-3.3630759225847108E-2</v>
      </c>
      <c r="AA1158">
        <v>-0.19478650400912825</v>
      </c>
      <c r="AB1158">
        <v>-0.41630003510296681</v>
      </c>
      <c r="AC1158">
        <v>-0.45668166431041801</v>
      </c>
      <c r="AD1158">
        <v>-0.4831018112276651</v>
      </c>
      <c r="AE1158" s="1">
        <v>0.30469688873657785</v>
      </c>
      <c r="AF1158">
        <v>0.38764437187746986</v>
      </c>
      <c r="AG1158">
        <v>0.49301246896701212</v>
      </c>
      <c r="AH1158">
        <v>0.94816635103924907</v>
      </c>
      <c r="AI1158">
        <v>0.46763713439252608</v>
      </c>
      <c r="AJ1158">
        <v>-0.18563876617467279</v>
      </c>
      <c r="AK1158">
        <v>-0.17110998170789612</v>
      </c>
      <c r="AL1158">
        <v>-0.53790047138676755</v>
      </c>
      <c r="AM1158">
        <v>0.73170897361338816</v>
      </c>
      <c r="AN1158">
        <v>0.68159516188755842</v>
      </c>
      <c r="AO1158" s="1">
        <v>-0.46499483575730594</v>
      </c>
      <c r="AP1158">
        <v>-0.23788788457104237</v>
      </c>
      <c r="AQ1158">
        <v>-1.190045334779424E-2</v>
      </c>
      <c r="AR1158">
        <v>0.56901959249775624</v>
      </c>
      <c r="AS1158">
        <v>0.55397403984393245</v>
      </c>
      <c r="AT1158">
        <v>-0.16408781855581733</v>
      </c>
      <c r="AU1158">
        <v>-0.28494088361224884</v>
      </c>
      <c r="AV1158">
        <v>-0.73572531181074741</v>
      </c>
      <c r="AW1158">
        <v>0.16578513837757536</v>
      </c>
      <c r="AX1158">
        <v>0.10733379310216627</v>
      </c>
      <c r="AY1158" s="1">
        <v>-1</v>
      </c>
      <c r="AZ1158">
        <v>4</v>
      </c>
      <c r="BA1158">
        <v>-8</v>
      </c>
      <c r="BB1158" s="18">
        <v>1.102889939872455</v>
      </c>
      <c r="BC1158" s="15">
        <v>-0.50656242138663554</v>
      </c>
      <c r="BD1158" s="15">
        <v>-0.80196393305991298</v>
      </c>
      <c r="BE1158" s="15">
        <v>-1.2080024024250706</v>
      </c>
      <c r="BF1158" s="15">
        <v>-1.2820226883773491</v>
      </c>
      <c r="BG1158" s="15">
        <v>2.616186277281338E-2</v>
      </c>
      <c r="BH1158" s="18">
        <v>-5.8696767240454632E-2</v>
      </c>
      <c r="BI1158" s="15">
        <v>0.13808654451154376</v>
      </c>
      <c r="BJ1158" s="15">
        <v>0.16210021331113925</v>
      </c>
      <c r="BK1158" s="15">
        <v>-0.44414357522681286</v>
      </c>
      <c r="BL1158" s="15">
        <v>1.6543100694528405</v>
      </c>
      <c r="BM1158" s="15">
        <v>1.2178431577954445</v>
      </c>
      <c r="BN1158" s="1" t="s">
        <v>20590</v>
      </c>
    </row>
    <row r="1159" spans="1:66" x14ac:dyDescent="0.25">
      <c r="A1159">
        <v>853951</v>
      </c>
      <c r="B1159" t="s">
        <v>4325</v>
      </c>
      <c r="C1159" t="s">
        <v>4326</v>
      </c>
      <c r="D1159" t="s">
        <v>4327</v>
      </c>
      <c r="E1159" t="s">
        <v>4328</v>
      </c>
      <c r="F1159" s="23">
        <v>1.110223E-16</v>
      </c>
      <c r="G1159" s="23">
        <v>8.8307139999999999E-13</v>
      </c>
      <c r="H1159" s="23">
        <v>9.9999999999999998E-17</v>
      </c>
      <c r="I1159" s="11">
        <v>-2.7245071361627602</v>
      </c>
      <c r="J1159" s="12">
        <v>-0.38564776195268913</v>
      </c>
      <c r="K1159" s="12">
        <v>0.47976812170859068</v>
      </c>
      <c r="L1159" s="12">
        <v>0.73978157668720002</v>
      </c>
      <c r="M1159" s="12">
        <v>5.1055074333067267</v>
      </c>
      <c r="N1159" s="12">
        <v>4.499245690235897</v>
      </c>
      <c r="O1159" s="1">
        <v>-1.3246287988745902</v>
      </c>
      <c r="P1159">
        <v>-0.35944041419395056</v>
      </c>
      <c r="Q1159">
        <v>0.49831649705379383</v>
      </c>
      <c r="R1159">
        <v>0.60408555351493265</v>
      </c>
      <c r="S1159">
        <v>2.3610386310733307</v>
      </c>
      <c r="T1159">
        <v>1.484346379427657</v>
      </c>
      <c r="U1159" s="1">
        <v>-0.92542814239618765</v>
      </c>
      <c r="V1159">
        <v>-0.62573690753473665</v>
      </c>
      <c r="W1159">
        <v>-0.32412745487041467</v>
      </c>
      <c r="X1159">
        <v>-0.13990239888600209</v>
      </c>
      <c r="Y1159">
        <v>0.1526458280366973</v>
      </c>
      <c r="Z1159">
        <v>-0.13392660486021019</v>
      </c>
      <c r="AA1159">
        <v>-0.35663892405743219</v>
      </c>
      <c r="AB1159">
        <v>-0.25789852123807744</v>
      </c>
      <c r="AC1159">
        <v>-0.32960992027716535</v>
      </c>
      <c r="AD1159">
        <v>-0.47486625480290118</v>
      </c>
      <c r="AE1159" s="1">
        <v>0.3009534780608023</v>
      </c>
      <c r="AF1159">
        <v>0.54342640976033441</v>
      </c>
      <c r="AG1159">
        <v>0.76058015971380311</v>
      </c>
      <c r="AH1159">
        <v>0.99154401043493434</v>
      </c>
      <c r="AI1159">
        <v>0.69033911318621133</v>
      </c>
      <c r="AJ1159">
        <v>-0.38643260015144282</v>
      </c>
      <c r="AK1159">
        <v>-0.33303928546238099</v>
      </c>
      <c r="AL1159">
        <v>-0.23378962563423572</v>
      </c>
      <c r="AM1159">
        <v>0.56387587612265044</v>
      </c>
      <c r="AN1159">
        <v>0.86268493650727218</v>
      </c>
      <c r="AO1159" s="1">
        <v>-0.15315842538352301</v>
      </c>
      <c r="AP1159">
        <v>0.21412134049921899</v>
      </c>
      <c r="AQ1159">
        <v>0.55863983299483133</v>
      </c>
      <c r="AR1159">
        <v>0.86096228297617317</v>
      </c>
      <c r="AS1159">
        <v>0.71680189526586058</v>
      </c>
      <c r="AT1159">
        <v>-0.42400287803391778</v>
      </c>
      <c r="AU1159">
        <v>-0.47864953225894874</v>
      </c>
      <c r="AV1159">
        <v>-0.33954673257190371</v>
      </c>
      <c r="AW1159">
        <v>0.37223882221538673</v>
      </c>
      <c r="AX1159">
        <v>0.58330135776384207</v>
      </c>
      <c r="AY1159" s="1">
        <v>-1</v>
      </c>
      <c r="AZ1159">
        <v>4</v>
      </c>
      <c r="BA1159">
        <v>4</v>
      </c>
      <c r="BB1159" s="18">
        <v>0.89424409195781285</v>
      </c>
      <c r="BC1159" s="15">
        <v>-0.49676184031608339</v>
      </c>
      <c r="BD1159" s="15">
        <v>-0.78919849385083485</v>
      </c>
      <c r="BE1159" s="15">
        <v>-0.65954552686073731</v>
      </c>
      <c r="BF1159" s="15">
        <v>-0.75370754551725927</v>
      </c>
      <c r="BG1159" s="15">
        <v>-0.12047244791174516</v>
      </c>
      <c r="BH1159" s="18">
        <v>-0.46582311805600857</v>
      </c>
      <c r="BI1159" s="15">
        <v>-0.68927624730192516</v>
      </c>
      <c r="BJ1159" s="15">
        <v>-0.54969943654067865</v>
      </c>
      <c r="BK1159" s="15">
        <v>-0.29024839723689366</v>
      </c>
      <c r="BL1159" s="15">
        <v>1.7949491118120051</v>
      </c>
      <c r="BM1159" s="15">
        <v>2.1255398498223457</v>
      </c>
      <c r="BN1159" s="1" t="s">
        <v>20590</v>
      </c>
    </row>
    <row r="1160" spans="1:66" x14ac:dyDescent="0.25">
      <c r="A1160">
        <v>850502</v>
      </c>
      <c r="B1160" t="s">
        <v>5086</v>
      </c>
      <c r="C1160" t="s">
        <v>5087</v>
      </c>
      <c r="D1160" t="s">
        <v>5088</v>
      </c>
      <c r="E1160" t="s">
        <v>5089</v>
      </c>
      <c r="F1160" s="23">
        <v>1.5170087000000001E-12</v>
      </c>
      <c r="G1160" s="23">
        <v>1.9696396999999998E-3</v>
      </c>
      <c r="H1160" s="23">
        <v>1.5941381E-3</v>
      </c>
      <c r="I1160" s="11">
        <v>-0.24456358592480018</v>
      </c>
      <c r="J1160" s="12">
        <v>0.57457060247700753</v>
      </c>
      <c r="K1160" s="12">
        <v>0.45574208191515769</v>
      </c>
      <c r="L1160" s="12">
        <v>0.14064048137012572</v>
      </c>
      <c r="M1160" s="12">
        <v>1.1579005565686225</v>
      </c>
      <c r="N1160" s="12">
        <v>-0.20725856515730165</v>
      </c>
      <c r="O1160" s="1">
        <v>-6.2370787389263424E-2</v>
      </c>
      <c r="P1160">
        <v>0.2157671180781868</v>
      </c>
      <c r="Q1160">
        <v>0.16715476414065047</v>
      </c>
      <c r="R1160">
        <v>5.0703660661801611E-2</v>
      </c>
      <c r="S1160">
        <v>0.34296021557843798</v>
      </c>
      <c r="T1160">
        <v>-5.2850926323464061E-2</v>
      </c>
      <c r="U1160" s="1">
        <v>-0.61655608282020713</v>
      </c>
      <c r="V1160">
        <v>-0.12346454571122112</v>
      </c>
      <c r="W1160">
        <v>0.17307559595179348</v>
      </c>
      <c r="X1160">
        <v>0.40548829916035756</v>
      </c>
      <c r="Y1160">
        <v>0.60769274793098615</v>
      </c>
      <c r="Z1160">
        <v>-0.46038441293003418</v>
      </c>
      <c r="AA1160">
        <v>-0.38837694856687138</v>
      </c>
      <c r="AB1160">
        <v>-0.28070135728108991</v>
      </c>
      <c r="AC1160">
        <v>-9.478611197319782E-2</v>
      </c>
      <c r="AD1160">
        <v>0.12658315944319234</v>
      </c>
      <c r="AE1160" s="1">
        <v>-0.45593705856820843</v>
      </c>
      <c r="AF1160">
        <v>-1.3171286456593123E-2</v>
      </c>
      <c r="AG1160">
        <v>0.30092983612799279</v>
      </c>
      <c r="AH1160">
        <v>0.69872153678081872</v>
      </c>
      <c r="AI1160">
        <v>0.46812173973065463</v>
      </c>
      <c r="AJ1160">
        <v>-0.43927655260126325</v>
      </c>
      <c r="AK1160">
        <v>-0.42040024799098341</v>
      </c>
      <c r="AL1160">
        <v>-0.4800808605521622</v>
      </c>
      <c r="AM1160">
        <v>0.41569886284554597</v>
      </c>
      <c r="AN1160">
        <v>0.27999199690428778</v>
      </c>
      <c r="AO1160" s="1">
        <v>-0.56777217361244658</v>
      </c>
      <c r="AP1160">
        <v>-7.8724318624946832E-2</v>
      </c>
      <c r="AQ1160">
        <v>0.23679141301280177</v>
      </c>
      <c r="AR1160">
        <v>0.55194040057201521</v>
      </c>
      <c r="AS1160">
        <v>0.56799785422714744</v>
      </c>
      <c r="AT1160">
        <v>-0.46819291197258789</v>
      </c>
      <c r="AU1160">
        <v>-0.41726827923077048</v>
      </c>
      <c r="AV1160">
        <v>-0.38046650179839625</v>
      </c>
      <c r="AW1160">
        <v>0.13015766516216074</v>
      </c>
      <c r="AX1160">
        <v>0.1999947228288815</v>
      </c>
      <c r="AY1160" s="1">
        <v>-1</v>
      </c>
      <c r="AZ1160">
        <v>4</v>
      </c>
      <c r="BA1160">
        <v>5</v>
      </c>
      <c r="BB1160" s="18">
        <v>1.2703687250854847</v>
      </c>
      <c r="BC1160" s="15">
        <v>-1.2602455843844587</v>
      </c>
      <c r="BD1160" s="15">
        <v>-1.0910411386187504</v>
      </c>
      <c r="BE1160" s="15">
        <v>-0.83802308129459824</v>
      </c>
      <c r="BF1160" s="15">
        <v>-0.40115606591041814</v>
      </c>
      <c r="BG1160" s="15">
        <v>1.2495415000077799</v>
      </c>
      <c r="BH1160" s="18">
        <v>0.99139746907495407</v>
      </c>
      <c r="BI1160" s="15">
        <v>-0.60483859877939306</v>
      </c>
      <c r="BJ1160" s="15">
        <v>-0.57118066745351503</v>
      </c>
      <c r="BK1160" s="15">
        <v>-0.67759587956958811</v>
      </c>
      <c r="BL1160" s="15">
        <v>0.9196496107800054</v>
      </c>
      <c r="BM1160" s="15">
        <v>1.013123711062488</v>
      </c>
      <c r="BN1160" s="1" t="s">
        <v>20590</v>
      </c>
    </row>
    <row r="1161" spans="1:66" x14ac:dyDescent="0.25">
      <c r="A1161">
        <v>855589</v>
      </c>
      <c r="B1161" t="s">
        <v>5484</v>
      </c>
      <c r="C1161" t="s">
        <v>5485</v>
      </c>
      <c r="D1161" t="s">
        <v>5486</v>
      </c>
      <c r="E1161" t="s">
        <v>5487</v>
      </c>
      <c r="F1161" s="23">
        <v>1.1004244E-9</v>
      </c>
      <c r="G1161" s="23">
        <v>1.9088825000000001E-6</v>
      </c>
      <c r="H1161" s="23">
        <v>3.2267627E-7</v>
      </c>
      <c r="I1161" s="11">
        <v>-0.64220104121226085</v>
      </c>
      <c r="J1161" s="12">
        <v>-8.8941096414467125E-2</v>
      </c>
      <c r="K1161" s="12">
        <v>0.59296643624853107</v>
      </c>
      <c r="L1161" s="12">
        <v>0.29565524724238429</v>
      </c>
      <c r="M1161" s="12">
        <v>1.8973636285682145</v>
      </c>
      <c r="N1161" s="12">
        <v>1.7389813107144383</v>
      </c>
      <c r="O1161" s="1">
        <v>-0.29618031173968956</v>
      </c>
      <c r="P1161">
        <v>-5.2524263022050773E-2</v>
      </c>
      <c r="Q1161">
        <v>0.32237176457525357</v>
      </c>
      <c r="R1161">
        <v>0.15227769128964977</v>
      </c>
      <c r="S1161">
        <v>0.76633283543732533</v>
      </c>
      <c r="T1161">
        <v>0.59754464383891814</v>
      </c>
      <c r="U1161" s="1">
        <v>-0.64765301489527416</v>
      </c>
      <c r="V1161">
        <v>-0.21514906214455143</v>
      </c>
      <c r="W1161">
        <v>0.17073425891811361</v>
      </c>
      <c r="X1161">
        <v>0.33811324497679046</v>
      </c>
      <c r="Y1161">
        <v>0.57260538905490899</v>
      </c>
      <c r="Z1161">
        <v>-0.37550858576491686</v>
      </c>
      <c r="AA1161">
        <v>-0.50120847454772832</v>
      </c>
      <c r="AB1161">
        <v>-0.19861913906148609</v>
      </c>
      <c r="AC1161">
        <v>-0.14492220457605187</v>
      </c>
      <c r="AD1161">
        <v>6.7550477183877425E-2</v>
      </c>
      <c r="AE1161" s="1">
        <v>0.29140367434161357</v>
      </c>
      <c r="AF1161">
        <v>0.60734505334062161</v>
      </c>
      <c r="AG1161">
        <v>0.74262215501743523</v>
      </c>
      <c r="AH1161">
        <v>0.97138353467313632</v>
      </c>
      <c r="AI1161">
        <v>0.7301503354281963</v>
      </c>
      <c r="AJ1161">
        <v>-0.47683380333551451</v>
      </c>
      <c r="AK1161">
        <v>-0.22809469445269495</v>
      </c>
      <c r="AL1161">
        <v>-0.23238160833107879</v>
      </c>
      <c r="AM1161">
        <v>0.4985634450327055</v>
      </c>
      <c r="AN1161">
        <v>0.87610935580549143</v>
      </c>
      <c r="AO1161" s="1">
        <v>1.5504260668398996E-2</v>
      </c>
      <c r="AP1161">
        <v>0.41861823015881577</v>
      </c>
      <c r="AQ1161">
        <v>0.65954724986364455</v>
      </c>
      <c r="AR1161">
        <v>0.90179616189843093</v>
      </c>
      <c r="AS1161">
        <v>0.78626313343711129</v>
      </c>
      <c r="AT1161">
        <v>-0.51401057027978014</v>
      </c>
      <c r="AU1161">
        <v>-0.35536066009270961</v>
      </c>
      <c r="AV1161">
        <v>-0.25581645167790912</v>
      </c>
      <c r="AW1161">
        <v>0.35442880928168657</v>
      </c>
      <c r="AX1161">
        <v>0.73252465038566583</v>
      </c>
      <c r="AY1161" s="1">
        <v>-1</v>
      </c>
      <c r="AZ1161">
        <v>4</v>
      </c>
      <c r="BA1161">
        <v>4</v>
      </c>
      <c r="BB1161" s="18">
        <v>0.33968508600343411</v>
      </c>
      <c r="BC1161" s="15">
        <v>-0.76350158535927637</v>
      </c>
      <c r="BD1161" s="15">
        <v>-0.89903290495482791</v>
      </c>
      <c r="BE1161" s="15">
        <v>-0.57277699231157497</v>
      </c>
      <c r="BF1161" s="15">
        <v>-0.51488023154656559</v>
      </c>
      <c r="BG1161" s="15">
        <v>0.25876772115013397</v>
      </c>
      <c r="BH1161" s="18">
        <v>-0.38878771072946167</v>
      </c>
      <c r="BI1161" s="15">
        <v>-0.86439081644372451</v>
      </c>
      <c r="BJ1161" s="15">
        <v>-0.22640877253780514</v>
      </c>
      <c r="BK1161" s="15">
        <v>-0.23740412461759616</v>
      </c>
      <c r="BL1161" s="15">
        <v>1.6373706995843975</v>
      </c>
      <c r="BM1161" s="15">
        <v>2.2313596317628712</v>
      </c>
      <c r="BN1161" s="1" t="s">
        <v>20590</v>
      </c>
    </row>
    <row r="1162" spans="1:66" x14ac:dyDescent="0.25">
      <c r="A1162">
        <v>854287</v>
      </c>
      <c r="B1162" t="s">
        <v>5679</v>
      </c>
      <c r="C1162" t="s">
        <v>5680</v>
      </c>
      <c r="D1162" t="s">
        <v>5681</v>
      </c>
      <c r="E1162" t="s">
        <v>5682</v>
      </c>
      <c r="F1162" s="23">
        <v>1.02147735E-10</v>
      </c>
      <c r="G1162" s="23">
        <v>8.3471574000000004E-10</v>
      </c>
      <c r="H1162" s="23">
        <v>1.4741459E-8</v>
      </c>
      <c r="I1162" s="11">
        <v>-0.32846908377528466</v>
      </c>
      <c r="J1162" s="12">
        <v>0.13406883806823078</v>
      </c>
      <c r="K1162" s="12">
        <v>0.64274861998544963</v>
      </c>
      <c r="L1162" s="12">
        <v>0.50365144710045451</v>
      </c>
      <c r="M1162" s="12">
        <v>2.1681938645344401</v>
      </c>
      <c r="N1162" s="12">
        <v>2.5400151157796058</v>
      </c>
      <c r="O1162" s="1">
        <v>-0.10652969876750173</v>
      </c>
      <c r="P1162">
        <v>4.8015281130496343E-2</v>
      </c>
      <c r="Q1162">
        <v>0.23997141051122173</v>
      </c>
      <c r="R1162">
        <v>0.19577642005623433</v>
      </c>
      <c r="S1162">
        <v>0.71448458279224025</v>
      </c>
      <c r="T1162">
        <v>0.64275390699275825</v>
      </c>
      <c r="U1162" s="1">
        <v>-0.62799931219001293</v>
      </c>
      <c r="V1162">
        <v>-0.52830625816109555</v>
      </c>
      <c r="W1162">
        <v>-0.2530617106908456</v>
      </c>
      <c r="X1162">
        <v>5.2948265936376998E-2</v>
      </c>
      <c r="Y1162">
        <v>0.5475132419513562</v>
      </c>
      <c r="Z1162">
        <v>4.0261118973979486E-2</v>
      </c>
      <c r="AA1162">
        <v>-0.32874251859972281</v>
      </c>
      <c r="AB1162">
        <v>-0.40649275997037326</v>
      </c>
      <c r="AC1162">
        <v>-0.48053839454525255</v>
      </c>
      <c r="AD1162">
        <v>-0.22286365453493215</v>
      </c>
      <c r="AE1162" s="1">
        <v>0.22979970785430071</v>
      </c>
      <c r="AF1162">
        <v>0.42359522755750773</v>
      </c>
      <c r="AG1162">
        <v>0.59800228068136962</v>
      </c>
      <c r="AH1162">
        <v>0.91630289703882772</v>
      </c>
      <c r="AI1162">
        <v>0.8824896459399999</v>
      </c>
      <c r="AJ1162">
        <v>-0.30601058216931837</v>
      </c>
      <c r="AK1162">
        <v>-0.26649396015845189</v>
      </c>
      <c r="AL1162">
        <v>-0.35673742231930944</v>
      </c>
      <c r="AM1162">
        <v>0.27655202656138056</v>
      </c>
      <c r="AN1162">
        <v>0.78764559644358578</v>
      </c>
      <c r="AO1162" s="1">
        <v>-4.01845575425991E-2</v>
      </c>
      <c r="AP1162">
        <v>0.15336673899854483</v>
      </c>
      <c r="AQ1162">
        <v>0.39460611073560969</v>
      </c>
      <c r="AR1162">
        <v>0.76392392478614179</v>
      </c>
      <c r="AS1162">
        <v>0.91518430914043847</v>
      </c>
      <c r="AT1162">
        <v>-0.23417984256178823</v>
      </c>
      <c r="AU1162">
        <v>-0.3354243677457906</v>
      </c>
      <c r="AV1162">
        <v>-0.43687617180276639</v>
      </c>
      <c r="AW1162">
        <v>5.1111515427307491E-2</v>
      </c>
      <c r="AX1162">
        <v>0.55966571742018323</v>
      </c>
      <c r="AY1162" s="1">
        <v>-1</v>
      </c>
      <c r="AZ1162">
        <v>4</v>
      </c>
      <c r="BA1162">
        <v>5</v>
      </c>
      <c r="BB1162" s="18">
        <v>0.22018873806451164</v>
      </c>
      <c r="BC1162" s="15">
        <v>-0.41598460936578435</v>
      </c>
      <c r="BD1162" s="15">
        <v>-0.81539761678783551</v>
      </c>
      <c r="BE1162" s="15">
        <v>-0.89955520921113263</v>
      </c>
      <c r="BF1162" s="15">
        <v>-0.97970290040054453</v>
      </c>
      <c r="BG1162" s="15">
        <v>0.13306985874673463</v>
      </c>
      <c r="BH1162" s="18">
        <v>-9.9839969407214471E-2</v>
      </c>
      <c r="BI1162" s="15">
        <v>-0.28536081833476756</v>
      </c>
      <c r="BJ1162" s="15">
        <v>-0.18916513329509996</v>
      </c>
      <c r="BK1162" s="15">
        <v>-0.40884564294311421</v>
      </c>
      <c r="BL1162" s="15">
        <v>1.1327768253619965</v>
      </c>
      <c r="BM1162" s="15">
        <v>2.6078164775722397</v>
      </c>
      <c r="BN1162" s="1" t="s">
        <v>20590</v>
      </c>
    </row>
    <row r="1163" spans="1:66" x14ac:dyDescent="0.25">
      <c r="A1163">
        <v>855292</v>
      </c>
      <c r="B1163" t="s">
        <v>6229</v>
      </c>
      <c r="C1163" t="s">
        <v>6230</v>
      </c>
      <c r="D1163" t="s">
        <v>6231</v>
      </c>
      <c r="E1163" t="s">
        <v>6232</v>
      </c>
      <c r="F1163" s="23">
        <v>3.7409409999999999E-11</v>
      </c>
      <c r="G1163" s="23">
        <v>6.3152292000000001E-9</v>
      </c>
      <c r="H1163" s="23">
        <v>4.5664838999999998E-10</v>
      </c>
      <c r="I1163" s="11">
        <v>-0.19035727758855459</v>
      </c>
      <c r="J1163" s="12">
        <v>0.29330312558714489</v>
      </c>
      <c r="K1163" s="12">
        <v>0.3482437856421573</v>
      </c>
      <c r="L1163" s="12">
        <v>7.9899377423936824E-2</v>
      </c>
      <c r="M1163" s="12">
        <v>4.0015421920330558</v>
      </c>
      <c r="N1163" s="12">
        <v>1.982460111113618</v>
      </c>
      <c r="O1163" s="1">
        <v>-0.10889312944490612</v>
      </c>
      <c r="P1163">
        <v>0.49034003181565144</v>
      </c>
      <c r="Q1163">
        <v>0.75906440542669384</v>
      </c>
      <c r="R1163">
        <v>0.19964457958411569</v>
      </c>
      <c r="S1163">
        <v>2.6988315493780108</v>
      </c>
      <c r="T1163">
        <v>1.5743254361734764</v>
      </c>
      <c r="U1163" s="1">
        <v>-0.97524985470251124</v>
      </c>
      <c r="V1163">
        <v>-0.62898358644911878</v>
      </c>
      <c r="W1163">
        <v>-0.35836432634666915</v>
      </c>
      <c r="X1163">
        <v>-0.14828548258698368</v>
      </c>
      <c r="Y1163">
        <v>-1.0308530036018148E-2</v>
      </c>
      <c r="Z1163">
        <v>-0.17964155708625731</v>
      </c>
      <c r="AA1163">
        <v>-0.31481210096301121</v>
      </c>
      <c r="AB1163">
        <v>-0.29322824908840051</v>
      </c>
      <c r="AC1163">
        <v>-0.17725941752882404</v>
      </c>
      <c r="AD1163">
        <v>-0.53453144904275773</v>
      </c>
      <c r="AE1163" s="1">
        <v>-9.915141313936815E-2</v>
      </c>
      <c r="AF1163">
        <v>0.18545047395328987</v>
      </c>
      <c r="AG1163">
        <v>0.46173708392346779</v>
      </c>
      <c r="AH1163">
        <v>0.85057774658504148</v>
      </c>
      <c r="AI1163">
        <v>0.27005807555185424</v>
      </c>
      <c r="AJ1163">
        <v>-0.33372976947941863</v>
      </c>
      <c r="AK1163">
        <v>-0.38490694809118892</v>
      </c>
      <c r="AL1163">
        <v>-0.45641989807365535</v>
      </c>
      <c r="AM1163">
        <v>0.80584712695304084</v>
      </c>
      <c r="AN1163">
        <v>0.45844862486421323</v>
      </c>
      <c r="AO1163" s="1">
        <v>-0.48560226107826043</v>
      </c>
      <c r="AP1163">
        <v>-0.10794717808978331</v>
      </c>
      <c r="AQ1163">
        <v>0.23152743104902535</v>
      </c>
      <c r="AR1163">
        <v>0.63854815149393773</v>
      </c>
      <c r="AS1163">
        <v>0.21797193158309267</v>
      </c>
      <c r="AT1163">
        <v>-0.34905868117764477</v>
      </c>
      <c r="AU1163">
        <v>-0.44717022458952538</v>
      </c>
      <c r="AV1163">
        <v>-0.49707997707552742</v>
      </c>
      <c r="AW1163">
        <v>0.5897346901813445</v>
      </c>
      <c r="AX1163">
        <v>0.15584234818939424</v>
      </c>
      <c r="AY1163" s="1">
        <v>-1</v>
      </c>
      <c r="AZ1163">
        <v>4</v>
      </c>
      <c r="BA1163">
        <v>4</v>
      </c>
      <c r="BB1163" s="18">
        <v>0.80381878145161778</v>
      </c>
      <c r="BC1163" s="15">
        <v>-0.63733521246124936</v>
      </c>
      <c r="BD1163" s="15">
        <v>-0.80601043783645343</v>
      </c>
      <c r="BE1163" s="15">
        <v>-0.77907660317840488</v>
      </c>
      <c r="BF1163" s="15">
        <v>-0.63436261269800787</v>
      </c>
      <c r="BG1163" s="15">
        <v>-0.42602965962418121</v>
      </c>
      <c r="BH1163" s="18">
        <v>0.6589566887229702</v>
      </c>
      <c r="BI1163" s="15">
        <v>-0.41413121882017906</v>
      </c>
      <c r="BJ1163" s="15">
        <v>-0.54099654287569332</v>
      </c>
      <c r="BK1163" s="15">
        <v>-0.71827309113005089</v>
      </c>
      <c r="BL1163" s="15">
        <v>2.4108152939371816</v>
      </c>
      <c r="BM1163" s="15">
        <v>1.0826246145124492</v>
      </c>
      <c r="BN1163" s="1" t="s">
        <v>20590</v>
      </c>
    </row>
    <row r="1164" spans="1:66" x14ac:dyDescent="0.25">
      <c r="A1164">
        <v>854064</v>
      </c>
      <c r="B1164" t="s">
        <v>6345</v>
      </c>
      <c r="C1164" t="s">
        <v>6346</v>
      </c>
      <c r="D1164" t="s">
        <v>6347</v>
      </c>
      <c r="E1164" t="s">
        <v>6348</v>
      </c>
      <c r="F1164" s="23">
        <v>5.1507959999999999E-5</v>
      </c>
      <c r="G1164" s="23">
        <v>4.0756859999999999E-7</v>
      </c>
      <c r="H1164" s="23">
        <v>1.6312104E-3</v>
      </c>
      <c r="I1164" s="11">
        <v>2.9152388795128017E-2</v>
      </c>
      <c r="J1164" s="12">
        <v>0.47739832033747237</v>
      </c>
      <c r="K1164" s="12">
        <v>0.72465658131653787</v>
      </c>
      <c r="L1164" s="12">
        <v>0.39222593097514125</v>
      </c>
      <c r="M1164" s="12">
        <v>1.4349975033203488</v>
      </c>
      <c r="N1164" s="12">
        <v>0.81496145676874931</v>
      </c>
      <c r="O1164" s="1">
        <v>1.5464585581952437E-2</v>
      </c>
      <c r="P1164">
        <v>0.30633323264884826</v>
      </c>
      <c r="Q1164">
        <v>0.44493488636948408</v>
      </c>
      <c r="R1164">
        <v>0.24839103242361915</v>
      </c>
      <c r="S1164">
        <v>0.74810636020250609</v>
      </c>
      <c r="T1164">
        <v>0.38553901082173953</v>
      </c>
      <c r="U1164" s="1">
        <v>-0.66070829939648956</v>
      </c>
      <c r="V1164">
        <v>-0.22970767047826052</v>
      </c>
      <c r="W1164">
        <v>7.288093966739026E-2</v>
      </c>
      <c r="X1164">
        <v>0.28743221476087805</v>
      </c>
      <c r="Y1164">
        <v>0.59343441443009315</v>
      </c>
      <c r="Z1164">
        <v>-0.37014852550740041</v>
      </c>
      <c r="AA1164">
        <v>-0.38833981510529642</v>
      </c>
      <c r="AB1164">
        <v>-0.26579614740421048</v>
      </c>
      <c r="AC1164">
        <v>-0.22985822580967535</v>
      </c>
      <c r="AD1164">
        <v>2.2590477031310039E-2</v>
      </c>
      <c r="AE1164" s="1">
        <v>0.18029965254169167</v>
      </c>
      <c r="AF1164">
        <v>0.47834699516634754</v>
      </c>
      <c r="AG1164">
        <v>0.5881433166796084</v>
      </c>
      <c r="AH1164">
        <v>0.97227793601153123</v>
      </c>
      <c r="AI1164">
        <v>0.57838948534249557</v>
      </c>
      <c r="AJ1164">
        <v>-0.42476675410759329</v>
      </c>
      <c r="AK1164">
        <v>-0.18401065531538927</v>
      </c>
      <c r="AL1164">
        <v>-0.44076805664488011</v>
      </c>
      <c r="AM1164">
        <v>0.65145563326705891</v>
      </c>
      <c r="AN1164">
        <v>0.73816079652128874</v>
      </c>
      <c r="AO1164" s="1">
        <v>-0.1940670138052773</v>
      </c>
      <c r="AP1164">
        <v>0.23068595681817058</v>
      </c>
      <c r="AQ1164">
        <v>0.45755156150809118</v>
      </c>
      <c r="AR1164">
        <v>0.83810992981140053</v>
      </c>
      <c r="AS1164">
        <v>0.70535045593011525</v>
      </c>
      <c r="AT1164">
        <v>-0.48586423290954467</v>
      </c>
      <c r="AU1164">
        <v>-0.32207261774169355</v>
      </c>
      <c r="AV1164">
        <v>-0.44626468627719129</v>
      </c>
      <c r="AW1164">
        <v>0.35478406719303685</v>
      </c>
      <c r="AX1164">
        <v>0.54054426726105376</v>
      </c>
      <c r="AY1164" s="1">
        <v>-1</v>
      </c>
      <c r="AZ1164">
        <v>4</v>
      </c>
      <c r="BA1164">
        <v>4</v>
      </c>
      <c r="BB1164" s="18">
        <v>0.21230407119936712</v>
      </c>
      <c r="BC1164" s="15">
        <v>-1.028580437426835</v>
      </c>
      <c r="BD1164" s="15">
        <v>-1.0504780365003701</v>
      </c>
      <c r="BE1164" s="15">
        <v>-0.90296721326389251</v>
      </c>
      <c r="BF1164" s="15">
        <v>-0.8597072676521047</v>
      </c>
      <c r="BG1164" s="15">
        <v>0.13132374524800669</v>
      </c>
      <c r="BH1164" s="18">
        <v>0.26495978808105314</v>
      </c>
      <c r="BI1164" s="15">
        <v>-0.16629258265992283</v>
      </c>
      <c r="BJ1164" s="15">
        <v>0.25841339090232268</v>
      </c>
      <c r="BK1164" s="15">
        <v>-0.19451969219714857</v>
      </c>
      <c r="BL1164" s="15">
        <v>1.7322183131904827</v>
      </c>
      <c r="BM1164" s="15">
        <v>1.6033259210790451</v>
      </c>
      <c r="BN1164" s="1" t="s">
        <v>20590</v>
      </c>
    </row>
    <row r="1165" spans="1:66" x14ac:dyDescent="0.25">
      <c r="A1165">
        <v>855565</v>
      </c>
      <c r="B1165" t="s">
        <v>7174</v>
      </c>
      <c r="C1165" t="s">
        <v>7175</v>
      </c>
      <c r="D1165" t="s">
        <v>7176</v>
      </c>
      <c r="E1165" t="s">
        <v>7177</v>
      </c>
      <c r="F1165" s="23">
        <v>7.4836330000000002E-8</v>
      </c>
      <c r="G1165" s="23">
        <v>7.8832159999999994E-11</v>
      </c>
      <c r="H1165" s="23">
        <v>1.4629917000000001E-7</v>
      </c>
      <c r="I1165" s="11">
        <v>-5.0870652169183496E-2</v>
      </c>
      <c r="J1165" s="12">
        <v>0.27774662468010514</v>
      </c>
      <c r="K1165" s="12">
        <v>0.88635026213766654</v>
      </c>
      <c r="L1165" s="12">
        <v>0.72568667415051669</v>
      </c>
      <c r="M1165" s="12">
        <v>2.686218161356019</v>
      </c>
      <c r="N1165" s="12">
        <v>1.8028314460290886</v>
      </c>
      <c r="O1165" s="1">
        <v>-1.8859521312862788E-2</v>
      </c>
      <c r="P1165">
        <v>0.13117968394006121</v>
      </c>
      <c r="Q1165">
        <v>0.45213250996648952</v>
      </c>
      <c r="R1165">
        <v>0.35639296692926514</v>
      </c>
      <c r="S1165">
        <v>1.0452724177136155</v>
      </c>
      <c r="T1165">
        <v>0.66782594806951379</v>
      </c>
      <c r="U1165" s="1">
        <v>-0.89484083619513455</v>
      </c>
      <c r="V1165">
        <v>-0.71752108639348267</v>
      </c>
      <c r="W1165">
        <v>-0.35059004307608438</v>
      </c>
      <c r="X1165">
        <v>-0.15289849673924502</v>
      </c>
      <c r="Y1165">
        <v>0.1404822797829266</v>
      </c>
      <c r="Z1165">
        <v>1.2759524685608021E-2</v>
      </c>
      <c r="AA1165">
        <v>-0.43723445974912006</v>
      </c>
      <c r="AB1165">
        <v>-0.27696290092688552</v>
      </c>
      <c r="AC1165">
        <v>-0.3338852799876636</v>
      </c>
      <c r="AD1165">
        <v>-0.50751541784444487</v>
      </c>
      <c r="AE1165" s="1">
        <v>5.1441433202180892E-2</v>
      </c>
      <c r="AF1165">
        <v>0.3777514061764613</v>
      </c>
      <c r="AG1165">
        <v>0.63272246431429724</v>
      </c>
      <c r="AH1165">
        <v>0.95522983186474097</v>
      </c>
      <c r="AI1165">
        <v>0.50736987716844617</v>
      </c>
      <c r="AJ1165">
        <v>-0.42638049993742511</v>
      </c>
      <c r="AK1165">
        <v>-0.37106433151916585</v>
      </c>
      <c r="AL1165">
        <v>-0.35939451839413461</v>
      </c>
      <c r="AM1165">
        <v>0.70091090588446059</v>
      </c>
      <c r="AN1165">
        <v>0.67512257236194451</v>
      </c>
      <c r="AO1165" s="1">
        <v>-0.42776632809254739</v>
      </c>
      <c r="AP1165">
        <v>-6.3684880674222136E-2</v>
      </c>
      <c r="AQ1165">
        <v>0.34087015275242283</v>
      </c>
      <c r="AR1165">
        <v>0.71250577009921656</v>
      </c>
      <c r="AS1165">
        <v>0.49500358378246384</v>
      </c>
      <c r="AT1165">
        <v>-0.34721061791391467</v>
      </c>
      <c r="AU1165">
        <v>-0.53788101001172528</v>
      </c>
      <c r="AV1165">
        <v>-0.44393113197723516</v>
      </c>
      <c r="AW1165">
        <v>0.4062528480278641</v>
      </c>
      <c r="AX1165">
        <v>0.29356051415265672</v>
      </c>
      <c r="AY1165" s="1">
        <v>-1</v>
      </c>
      <c r="AZ1165">
        <v>4</v>
      </c>
      <c r="BA1165">
        <v>4</v>
      </c>
      <c r="BB1165" s="18">
        <v>0.5427725823093984</v>
      </c>
      <c r="BC1165" s="15">
        <v>-0.57254037547925807</v>
      </c>
      <c r="BD1165" s="15">
        <v>-1.1415175380359779</v>
      </c>
      <c r="BE1165" s="15">
        <v>-0.93886848064520134</v>
      </c>
      <c r="BF1165" s="15">
        <v>-1.010841739942576</v>
      </c>
      <c r="BG1165" s="15">
        <v>-0.41104637044164233</v>
      </c>
      <c r="BH1165" s="18">
        <v>0.4859842319949132</v>
      </c>
      <c r="BI1165" s="15">
        <v>-0.26248394906381639</v>
      </c>
      <c r="BJ1165" s="15">
        <v>-0.15205962780100082</v>
      </c>
      <c r="BK1165" s="15">
        <v>-0.12876388569804473</v>
      </c>
      <c r="BL1165" s="15">
        <v>1.9878597011337125</v>
      </c>
      <c r="BM1165" s="15">
        <v>1.6015054516694931</v>
      </c>
      <c r="BN1165" s="1" t="s">
        <v>20590</v>
      </c>
    </row>
    <row r="1166" spans="1:66" x14ac:dyDescent="0.25">
      <c r="A1166">
        <v>853288</v>
      </c>
      <c r="B1166" t="s">
        <v>7338</v>
      </c>
      <c r="C1166" t="s">
        <v>7339</v>
      </c>
      <c r="D1166" t="s">
        <v>7340</v>
      </c>
      <c r="E1166" t="s">
        <v>7341</v>
      </c>
      <c r="F1166" s="23">
        <v>1.2212452999999999E-15</v>
      </c>
      <c r="G1166" s="23">
        <v>1.2212452999999999E-15</v>
      </c>
      <c r="H1166" s="23">
        <v>2.1094237E-15</v>
      </c>
      <c r="I1166" s="11">
        <v>0.32330012157576654</v>
      </c>
      <c r="J1166" s="12">
        <v>0.19709780803873728</v>
      </c>
      <c r="K1166" s="12">
        <v>0.23753863406150094</v>
      </c>
      <c r="L1166" s="12">
        <v>0.19373551927777063</v>
      </c>
      <c r="M1166" s="12">
        <v>4.2376849093936979</v>
      </c>
      <c r="N1166" s="12">
        <v>5.2814359866091412</v>
      </c>
      <c r="O1166" s="1">
        <v>0.55703380950591097</v>
      </c>
      <c r="P1166">
        <v>0.58052750235813488</v>
      </c>
      <c r="Q1166">
        <v>0.80214962179583371</v>
      </c>
      <c r="R1166">
        <v>0.84373747791565701</v>
      </c>
      <c r="S1166">
        <v>4.2051382561953314</v>
      </c>
      <c r="T1166">
        <v>3.3534124354052679</v>
      </c>
      <c r="U1166" s="1">
        <v>-0.73962741933707044</v>
      </c>
      <c r="V1166">
        <v>-0.55797246716936344</v>
      </c>
      <c r="W1166">
        <v>-0.34389446121847633</v>
      </c>
      <c r="X1166">
        <v>-1.1102727326904059E-2</v>
      </c>
      <c r="Y1166">
        <v>0.43561931770161116</v>
      </c>
      <c r="Z1166">
        <v>-3.38418721695855E-2</v>
      </c>
      <c r="AA1166">
        <v>-0.24440271174537809</v>
      </c>
      <c r="AB1166">
        <v>-0.44733887278498297</v>
      </c>
      <c r="AC1166">
        <v>-0.44966328033873498</v>
      </c>
      <c r="AD1166">
        <v>-0.32410167244962174</v>
      </c>
      <c r="AE1166" s="1">
        <v>0.23585648278164364</v>
      </c>
      <c r="AF1166">
        <v>0.44033366247466704</v>
      </c>
      <c r="AG1166">
        <v>0.66033453292680899</v>
      </c>
      <c r="AH1166">
        <v>0.97987350797255801</v>
      </c>
      <c r="AI1166">
        <v>0.76104761915893238</v>
      </c>
      <c r="AJ1166">
        <v>-0.32112643876386143</v>
      </c>
      <c r="AK1166">
        <v>-0.32894882056344554</v>
      </c>
      <c r="AL1166">
        <v>-0.35352109951202626</v>
      </c>
      <c r="AM1166">
        <v>0.47840522246204453</v>
      </c>
      <c r="AN1166">
        <v>0.80288288773186645</v>
      </c>
      <c r="AO1166" s="1">
        <v>0.17649256739720068</v>
      </c>
      <c r="AP1166">
        <v>0.39165842420161967</v>
      </c>
      <c r="AQ1166">
        <v>0.62456677654355996</v>
      </c>
      <c r="AR1166">
        <v>0.96450395192331717</v>
      </c>
      <c r="AS1166">
        <v>0.78266539229378074</v>
      </c>
      <c r="AT1166">
        <v>-0.31892050671061228</v>
      </c>
      <c r="AU1166">
        <v>-0.34253118719577957</v>
      </c>
      <c r="AV1166">
        <v>-0.38206745882089643</v>
      </c>
      <c r="AW1166">
        <v>0.43734632783070826</v>
      </c>
      <c r="AX1166">
        <v>0.7664962346597366</v>
      </c>
      <c r="AY1166" s="1">
        <v>-1</v>
      </c>
      <c r="AZ1166">
        <v>4</v>
      </c>
      <c r="BA1166">
        <v>4</v>
      </c>
      <c r="BB1166" s="18">
        <v>-0.32950760321301686</v>
      </c>
      <c r="BC1166" s="15">
        <v>-0.48858418337763815</v>
      </c>
      <c r="BD1166" s="15">
        <v>-0.53188945566719781</v>
      </c>
      <c r="BE1166" s="15">
        <v>-0.57362658840718506</v>
      </c>
      <c r="BF1166" s="15">
        <v>-0.57410464074697409</v>
      </c>
      <c r="BG1166" s="15">
        <v>-0.39203182968399292</v>
      </c>
      <c r="BH1166" s="18">
        <v>-0.1510579507855819</v>
      </c>
      <c r="BI1166" s="15">
        <v>-0.37979351801291994</v>
      </c>
      <c r="BJ1166" s="15">
        <v>-0.4007769572253172</v>
      </c>
      <c r="BK1166" s="15">
        <v>-0.46669178148703144</v>
      </c>
      <c r="BL1166" s="15">
        <v>1.7649399457273625</v>
      </c>
      <c r="BM1166" s="15">
        <v>2.5231245628794934</v>
      </c>
      <c r="BN1166" s="1" t="s">
        <v>20590</v>
      </c>
    </row>
    <row r="1167" spans="1:66" x14ac:dyDescent="0.25">
      <c r="A1167">
        <v>850949</v>
      </c>
      <c r="B1167" t="s">
        <v>7446</v>
      </c>
      <c r="C1167" t="s">
        <v>7447</v>
      </c>
      <c r="D1167" t="s">
        <v>7448</v>
      </c>
      <c r="E1167" t="s">
        <v>7449</v>
      </c>
      <c r="F1167" s="23">
        <v>1.6428805000000001E-5</v>
      </c>
      <c r="G1167" s="23">
        <v>2.6293893999999999E-5</v>
      </c>
      <c r="H1167" s="23">
        <v>5.8583080000000002E-4</v>
      </c>
      <c r="I1167" s="11">
        <v>-0.30838262212322703</v>
      </c>
      <c r="J1167" s="12">
        <v>0.32264694080688322</v>
      </c>
      <c r="K1167" s="12">
        <v>0.63764985714532674</v>
      </c>
      <c r="L1167" s="12">
        <v>0.13638390580887083</v>
      </c>
      <c r="M1167" s="12">
        <v>1.6408522128808061</v>
      </c>
      <c r="N1167" s="12">
        <v>0.89378269681460232</v>
      </c>
      <c r="O1167" s="1">
        <v>-0.15266590149727044</v>
      </c>
      <c r="P1167">
        <v>0.21515131573632817</v>
      </c>
      <c r="Q1167">
        <v>0.37019155728622621</v>
      </c>
      <c r="R1167">
        <v>7.7633650966211831E-2</v>
      </c>
      <c r="S1167">
        <v>0.73763278326721549</v>
      </c>
      <c r="T1167">
        <v>0.42189861953821639</v>
      </c>
      <c r="U1167" s="1">
        <v>-0.79599438571953907</v>
      </c>
      <c r="V1167">
        <v>-0.14571531997222942</v>
      </c>
      <c r="W1167">
        <v>0.1474725332449778</v>
      </c>
      <c r="X1167">
        <v>0.15855828799769472</v>
      </c>
      <c r="Y1167">
        <v>0.21444805129018346</v>
      </c>
      <c r="Z1167">
        <v>-0.61167746528255174</v>
      </c>
      <c r="AA1167">
        <v>-0.38217208592690821</v>
      </c>
      <c r="AB1167">
        <v>-2.706967297940848E-3</v>
      </c>
      <c r="AC1167">
        <v>-1.3885918502321805E-2</v>
      </c>
      <c r="AD1167">
        <v>-8.0183281422501723E-2</v>
      </c>
      <c r="AE1167" s="1">
        <v>0.19298493538357611</v>
      </c>
      <c r="AF1167">
        <v>0.55974025669887817</v>
      </c>
      <c r="AG1167">
        <v>0.64129943837906322</v>
      </c>
      <c r="AH1167">
        <v>0.92634141169865902</v>
      </c>
      <c r="AI1167">
        <v>0.3727339312949457</v>
      </c>
      <c r="AJ1167">
        <v>-0.51503670831873427</v>
      </c>
      <c r="AK1167">
        <v>-0.15237183918650332</v>
      </c>
      <c r="AL1167">
        <v>-0.31134601787258959</v>
      </c>
      <c r="AM1167">
        <v>0.79900556946645773</v>
      </c>
      <c r="AN1167">
        <v>0.72140073925454418</v>
      </c>
      <c r="AO1167" s="1">
        <v>-0.20165842314323437</v>
      </c>
      <c r="AP1167">
        <v>0.37948787992489535</v>
      </c>
      <c r="AQ1167">
        <v>0.57496749607330144</v>
      </c>
      <c r="AR1167">
        <v>0.80624444421434716</v>
      </c>
      <c r="AS1167">
        <v>0.39157729569574629</v>
      </c>
      <c r="AT1167">
        <v>-0.68167684113969707</v>
      </c>
      <c r="AU1167">
        <v>-0.29138142564718444</v>
      </c>
      <c r="AV1167">
        <v>-0.24842767418591308</v>
      </c>
      <c r="AW1167">
        <v>0.62825022213381398</v>
      </c>
      <c r="AX1167">
        <v>0.53707015788768087</v>
      </c>
      <c r="AY1167" s="1">
        <v>-1</v>
      </c>
      <c r="AZ1167">
        <v>4</v>
      </c>
      <c r="BA1167">
        <v>4</v>
      </c>
      <c r="BB1167" s="18">
        <v>0.52766160059087452</v>
      </c>
      <c r="BC1167" s="15">
        <v>-1.1998636936918727</v>
      </c>
      <c r="BD1167" s="15">
        <v>-0.91820973596828237</v>
      </c>
      <c r="BE1167" s="15">
        <v>-0.45252194782157518</v>
      </c>
      <c r="BF1167" s="15">
        <v>-0.46624099814951458</v>
      </c>
      <c r="BG1167" s="15">
        <v>-0.1860246195384464</v>
      </c>
      <c r="BH1167" s="18">
        <v>2.7409167807589747E-2</v>
      </c>
      <c r="BI1167" s="15">
        <v>-0.67647195404893246</v>
      </c>
      <c r="BJ1167" s="15">
        <v>0.11617375200076054</v>
      </c>
      <c r="BK1167" s="15">
        <v>-0.23128256603140818</v>
      </c>
      <c r="BL1167" s="15">
        <v>2.1955182984020798</v>
      </c>
      <c r="BM1167" s="15">
        <v>1.2638526964487184</v>
      </c>
      <c r="BN1167" s="1" t="s">
        <v>20590</v>
      </c>
    </row>
    <row r="1168" spans="1:66" x14ac:dyDescent="0.25">
      <c r="A1168">
        <v>850794</v>
      </c>
      <c r="B1168" t="s">
        <v>8033</v>
      </c>
      <c r="C1168" t="s">
        <v>8034</v>
      </c>
      <c r="D1168" t="s">
        <v>8035</v>
      </c>
      <c r="E1168" t="s">
        <v>8036</v>
      </c>
      <c r="F1168" s="23">
        <v>7.7083220000000001E-3</v>
      </c>
      <c r="G1168" s="23">
        <v>1.1533134E-2</v>
      </c>
      <c r="H1168" s="23">
        <v>3.2157339999999999E-4</v>
      </c>
      <c r="I1168" s="11">
        <v>-0.57866690323571779</v>
      </c>
      <c r="J1168" s="12">
        <v>0.34277185493768775</v>
      </c>
      <c r="K1168" s="12">
        <v>-0.22803016621004146</v>
      </c>
      <c r="L1168" s="12">
        <v>0.12215442704630136</v>
      </c>
      <c r="M1168" s="12">
        <v>1.0927710030208069</v>
      </c>
      <c r="N1168" s="12">
        <v>0.78958667897746437</v>
      </c>
      <c r="O1168" s="1">
        <v>-0.21104956390600887</v>
      </c>
      <c r="P1168">
        <v>0.13425784670715926</v>
      </c>
      <c r="Q1168">
        <v>-9.997882596887861E-2</v>
      </c>
      <c r="R1168">
        <v>5.1469143803138946E-2</v>
      </c>
      <c r="S1168">
        <v>0.44386871352454466</v>
      </c>
      <c r="T1168">
        <v>0.30845345257214557</v>
      </c>
      <c r="U1168" s="1">
        <v>-0.92031797397676396</v>
      </c>
      <c r="V1168">
        <v>-0.75995989704307643</v>
      </c>
      <c r="W1168">
        <v>-0.65034019007981947</v>
      </c>
      <c r="X1168">
        <v>-0.57955666440798426</v>
      </c>
      <c r="Y1168">
        <v>-0.20024928583147986</v>
      </c>
      <c r="Z1168">
        <v>4.0963708040509028E-2</v>
      </c>
      <c r="AA1168">
        <v>-8.8758757906106558E-2</v>
      </c>
      <c r="AB1168">
        <v>-0.13943528704753791</v>
      </c>
      <c r="AC1168">
        <v>-0.53283835123214862</v>
      </c>
      <c r="AD1168">
        <v>-0.80466963307538908</v>
      </c>
      <c r="AE1168" s="1">
        <v>8.4583782598081428E-2</v>
      </c>
      <c r="AF1168">
        <v>-5.9614992548280746E-2</v>
      </c>
      <c r="AG1168">
        <v>0.49786735192472131</v>
      </c>
      <c r="AH1168">
        <v>0.79241013206244837</v>
      </c>
      <c r="AI1168">
        <v>0.48503510739730532</v>
      </c>
      <c r="AJ1168">
        <v>0.15999144625669443</v>
      </c>
      <c r="AK1168">
        <v>-0.74336680926750565</v>
      </c>
      <c r="AL1168">
        <v>-0.33436919771596968</v>
      </c>
      <c r="AM1168">
        <v>0.51729323592755683</v>
      </c>
      <c r="AN1168">
        <v>0.47233234306485072</v>
      </c>
      <c r="AO1168" s="1">
        <v>-0.73802706548625008</v>
      </c>
      <c r="AP1168">
        <v>-0.71093061130394775</v>
      </c>
      <c r="AQ1168">
        <v>-0.17805152696179474</v>
      </c>
      <c r="AR1168">
        <v>0.11473739101689119</v>
      </c>
      <c r="AS1168">
        <v>0.2052594215735917</v>
      </c>
      <c r="AT1168">
        <v>0.16123693053627899</v>
      </c>
      <c r="AU1168">
        <v>-0.66038280535200322</v>
      </c>
      <c r="AV1168">
        <v>-0.38401378603001335</v>
      </c>
      <c r="AW1168">
        <v>-6.0126826214104097E-2</v>
      </c>
      <c r="AX1168">
        <v>-0.33295254389920753</v>
      </c>
      <c r="AY1168" s="1">
        <v>-1</v>
      </c>
      <c r="AZ1168">
        <v>4</v>
      </c>
      <c r="BA1168">
        <v>-1</v>
      </c>
      <c r="BB1168" s="18">
        <v>1.4278343920042402</v>
      </c>
      <c r="BC1168" s="15">
        <v>-0.20866401391895661</v>
      </c>
      <c r="BD1168" s="15">
        <v>-0.45008049071063522</v>
      </c>
      <c r="BE1168" s="15">
        <v>-0.54439067077142544</v>
      </c>
      <c r="BF1168" s="15">
        <v>-1.2765227731135378</v>
      </c>
      <c r="BG1168" s="15">
        <v>-0.65756691375214682</v>
      </c>
      <c r="BH1168" s="18">
        <v>0.14369041628254378</v>
      </c>
      <c r="BI1168" s="15">
        <v>0.55199537424356537</v>
      </c>
      <c r="BJ1168" s="15">
        <v>-0.95611178882716208</v>
      </c>
      <c r="BK1168" s="15">
        <v>-0.27331266246973734</v>
      </c>
      <c r="BL1168" s="15">
        <v>1.1484911554969692</v>
      </c>
      <c r="BM1168" s="15">
        <v>1.0946379755362672</v>
      </c>
      <c r="BN1168" s="1" t="s">
        <v>20590</v>
      </c>
    </row>
    <row r="1169" spans="1:66" x14ac:dyDescent="0.25">
      <c r="A1169">
        <v>855888</v>
      </c>
      <c r="B1169" t="s">
        <v>8075</v>
      </c>
      <c r="C1169" t="s">
        <v>8076</v>
      </c>
      <c r="D1169" t="s">
        <v>8077</v>
      </c>
      <c r="E1169" t="s">
        <v>8078</v>
      </c>
      <c r="F1169" s="23">
        <v>2.8441069999999998E-3</v>
      </c>
      <c r="G1169" s="23">
        <v>1.8860675000000001E-6</v>
      </c>
      <c r="H1169" s="23">
        <v>6.925853E-4</v>
      </c>
      <c r="I1169" s="11">
        <v>-0.20815766370577576</v>
      </c>
      <c r="J1169" s="12">
        <v>0.12722609029681051</v>
      </c>
      <c r="K1169" s="12">
        <v>0.79774111861891306</v>
      </c>
      <c r="L1169" s="12">
        <v>0.53466912384549103</v>
      </c>
      <c r="M1169" s="12">
        <v>1.2321008533798465</v>
      </c>
      <c r="N1169" s="12">
        <v>1.1919960337222519</v>
      </c>
      <c r="O1169" s="1">
        <v>-7.3919436334058772E-2</v>
      </c>
      <c r="P1169">
        <v>5.4292548521610182E-2</v>
      </c>
      <c r="Q1169">
        <v>0.34247972250374581</v>
      </c>
      <c r="R1169">
        <v>0.22728584565920576</v>
      </c>
      <c r="S1169">
        <v>0.49657296367090442</v>
      </c>
      <c r="T1169">
        <v>0.47871871657200843</v>
      </c>
      <c r="U1169" s="1">
        <v>-0.96173992233876249</v>
      </c>
      <c r="V1169">
        <v>-0.80003410542583175</v>
      </c>
      <c r="W1169">
        <v>-0.51988031249858813</v>
      </c>
      <c r="X1169">
        <v>-0.43513194520008236</v>
      </c>
      <c r="Y1169">
        <v>-0.25894356392979412</v>
      </c>
      <c r="Z1169">
        <v>5.0232069245598011E-2</v>
      </c>
      <c r="AA1169">
        <v>-0.31447936023795464</v>
      </c>
      <c r="AB1169">
        <v>-0.14708941953367338</v>
      </c>
      <c r="AC1169">
        <v>-0.29145964788293849</v>
      </c>
      <c r="AD1169">
        <v>-0.75951856612934721</v>
      </c>
      <c r="AE1169" s="1">
        <v>-0.11908588953523033</v>
      </c>
      <c r="AF1169">
        <v>0.4477580068691876</v>
      </c>
      <c r="AG1169">
        <v>0.54814716667344443</v>
      </c>
      <c r="AH1169">
        <v>0.84721427027937513</v>
      </c>
      <c r="AI1169">
        <v>0.52818200936916615</v>
      </c>
      <c r="AJ1169">
        <v>-0.68545994644881092</v>
      </c>
      <c r="AK1169">
        <v>-0.16904253889985665</v>
      </c>
      <c r="AL1169">
        <v>-0.33623410829869177</v>
      </c>
      <c r="AM1169">
        <v>0.54346869474296289</v>
      </c>
      <c r="AN1169">
        <v>0.60719945766218208</v>
      </c>
      <c r="AO1169" s="1">
        <v>-0.9007179778317268</v>
      </c>
      <c r="AP1169">
        <v>-0.42547328498173559</v>
      </c>
      <c r="AQ1169">
        <v>-0.12419123597648729</v>
      </c>
      <c r="AR1169">
        <v>0.12605803288293252</v>
      </c>
      <c r="AS1169">
        <v>8.9234516717483378E-2</v>
      </c>
      <c r="AT1169">
        <v>-0.36253211219324816</v>
      </c>
      <c r="AU1169">
        <v>-0.37156583812659288</v>
      </c>
      <c r="AV1169">
        <v>-0.32607222802007307</v>
      </c>
      <c r="AW1169">
        <v>7.0217683790704005E-2</v>
      </c>
      <c r="AX1169">
        <v>-0.29608614108653497</v>
      </c>
      <c r="AY1169" s="1">
        <v>-1</v>
      </c>
      <c r="AZ1169">
        <v>4</v>
      </c>
      <c r="BA1169">
        <v>-1</v>
      </c>
      <c r="BB1169" s="18">
        <v>1.1090608952754739</v>
      </c>
      <c r="BC1169" s="15">
        <v>-0.48717669700961053</v>
      </c>
      <c r="BD1169" s="15">
        <v>-1.1258613688992927</v>
      </c>
      <c r="BE1169" s="15">
        <v>-0.83272717919831252</v>
      </c>
      <c r="BF1169" s="15">
        <v>-1.0855491213416071</v>
      </c>
      <c r="BG1169" s="15">
        <v>-1.0286067753335346</v>
      </c>
      <c r="BH1169" s="18">
        <v>0.71819802456961535</v>
      </c>
      <c r="BI1169" s="15">
        <v>-0.24828107339047059</v>
      </c>
      <c r="BJ1169" s="15">
        <v>0.37207715593072238</v>
      </c>
      <c r="BK1169" s="15">
        <v>0.17123445691721137</v>
      </c>
      <c r="BL1169" s="15">
        <v>1.2279975815647421</v>
      </c>
      <c r="BM1169" s="15">
        <v>1.2096341009150722</v>
      </c>
      <c r="BN1169" s="1" t="s">
        <v>20590</v>
      </c>
    </row>
    <row r="1170" spans="1:66" x14ac:dyDescent="0.25">
      <c r="A1170">
        <v>852790</v>
      </c>
      <c r="B1170" t="s">
        <v>8131</v>
      </c>
      <c r="C1170" t="s">
        <v>8132</v>
      </c>
      <c r="D1170" t="s">
        <v>8133</v>
      </c>
      <c r="E1170" t="s">
        <v>8134</v>
      </c>
      <c r="F1170" s="23">
        <v>9.9766165000000004E-2</v>
      </c>
      <c r="G1170" s="23">
        <v>1.2004264E-4</v>
      </c>
      <c r="H1170" s="23">
        <v>3.8572777999999999E-3</v>
      </c>
      <c r="I1170" s="11">
        <v>-0.46081523228298282</v>
      </c>
      <c r="J1170" s="12">
        <v>0.43134521271182147</v>
      </c>
      <c r="K1170" s="12">
        <v>0.45654934449423729</v>
      </c>
      <c r="L1170" s="12">
        <v>0.30238748695247031</v>
      </c>
      <c r="M1170" s="12">
        <v>1.0203854564032506</v>
      </c>
      <c r="N1170" s="12">
        <v>0.91709757070019493</v>
      </c>
      <c r="O1170" s="1">
        <v>-0.22830524566373911</v>
      </c>
      <c r="P1170">
        <v>0.25092410882727079</v>
      </c>
      <c r="Q1170">
        <v>0.24896665464064704</v>
      </c>
      <c r="R1170">
        <v>0.17032051408433829</v>
      </c>
      <c r="S1170">
        <v>0.52865917743083701</v>
      </c>
      <c r="T1170">
        <v>0.46077089276273669</v>
      </c>
      <c r="U1170" s="1">
        <v>-0.97766512036636255</v>
      </c>
      <c r="V1170">
        <v>-0.49979485554328346</v>
      </c>
      <c r="W1170">
        <v>-0.38589562639321878</v>
      </c>
      <c r="X1170">
        <v>-0.30603500392574912</v>
      </c>
      <c r="Y1170">
        <v>-9.4227915095963427E-2</v>
      </c>
      <c r="Z1170">
        <v>-0.34546907782571951</v>
      </c>
      <c r="AA1170">
        <v>-0.11446273083958367</v>
      </c>
      <c r="AB1170">
        <v>-0.1306262492434839</v>
      </c>
      <c r="AC1170">
        <v>-0.29287914736161214</v>
      </c>
      <c r="AD1170">
        <v>-0.56931508082524862</v>
      </c>
      <c r="AE1170" s="1">
        <v>0.39971714624021076</v>
      </c>
      <c r="AF1170">
        <v>0.61437182005420676</v>
      </c>
      <c r="AG1170">
        <v>0.6533866517886745</v>
      </c>
      <c r="AH1170">
        <v>0.97466975919630505</v>
      </c>
      <c r="AI1170">
        <v>0.63863265650140844</v>
      </c>
      <c r="AJ1170">
        <v>-0.37740856639755138</v>
      </c>
      <c r="AK1170">
        <v>-9.9484468756514288E-2</v>
      </c>
      <c r="AL1170">
        <v>-0.35626038082499123</v>
      </c>
      <c r="AM1170">
        <v>0.59423790571785917</v>
      </c>
      <c r="AN1170">
        <v>0.85649567410598959</v>
      </c>
      <c r="AO1170" s="1">
        <v>-0.53219227805533764</v>
      </c>
      <c r="AP1170">
        <v>8.5433612958122573E-2</v>
      </c>
      <c r="AQ1170">
        <v>0.22205204616008067</v>
      </c>
      <c r="AR1170">
        <v>0.57411130182866799</v>
      </c>
      <c r="AS1170">
        <v>0.4719273926824632</v>
      </c>
      <c r="AT1170">
        <v>-0.64025820032931502</v>
      </c>
      <c r="AU1170">
        <v>-0.18984815958013979</v>
      </c>
      <c r="AV1170">
        <v>-0.42828565583507605</v>
      </c>
      <c r="AW1170">
        <v>0.25427234500672974</v>
      </c>
      <c r="AX1170">
        <v>0.2339109984859164</v>
      </c>
      <c r="AY1170" s="1">
        <v>-1</v>
      </c>
      <c r="AZ1170">
        <v>4</v>
      </c>
      <c r="BA1170">
        <v>-6</v>
      </c>
      <c r="BB1170" s="18">
        <v>0.96793563499371127</v>
      </c>
      <c r="BC1170" s="15">
        <v>-1.0248245876930679</v>
      </c>
      <c r="BD1170" s="15">
        <v>-0.67690805731303882</v>
      </c>
      <c r="BE1170" s="15">
        <v>-0.70125178342787187</v>
      </c>
      <c r="BF1170" s="15">
        <v>-0.94561937805829832</v>
      </c>
      <c r="BG1170" s="15">
        <v>-0.64643258779348489</v>
      </c>
      <c r="BH1170" s="18">
        <v>-7.8153885813464496E-2</v>
      </c>
      <c r="BI1170" s="15">
        <v>-4.5634501825670637E-2</v>
      </c>
      <c r="BJ1170" s="15">
        <v>0.35949753770323345</v>
      </c>
      <c r="BK1170" s="15">
        <v>-1.480663325986864E-2</v>
      </c>
      <c r="BL1170" s="15">
        <v>1.3707418408173773</v>
      </c>
      <c r="BM1170" s="15">
        <v>1.4354564016704163</v>
      </c>
      <c r="BN1170" s="1" t="s">
        <v>20590</v>
      </c>
    </row>
    <row r="1171" spans="1:66" x14ac:dyDescent="0.25">
      <c r="A1171">
        <v>855035</v>
      </c>
      <c r="B1171" t="s">
        <v>8372</v>
      </c>
      <c r="C1171" t="s">
        <v>8373</v>
      </c>
      <c r="D1171" t="s">
        <v>8374</v>
      </c>
      <c r="E1171" t="s">
        <v>8375</v>
      </c>
      <c r="F1171" s="23">
        <v>1.3200189E-6</v>
      </c>
      <c r="G1171" s="23">
        <v>1.6516899000000001E-11</v>
      </c>
      <c r="H1171" s="23">
        <v>7.8774269999999993E-5</v>
      </c>
      <c r="I1171" s="11">
        <v>7.9477992287270052E-2</v>
      </c>
      <c r="J1171" s="12">
        <v>0.85217732502673493</v>
      </c>
      <c r="K1171" s="12">
        <v>0.8081799293574049</v>
      </c>
      <c r="L1171" s="12">
        <v>1.192230545270957</v>
      </c>
      <c r="M1171" s="12">
        <v>2.0728578614309017</v>
      </c>
      <c r="N1171" s="12">
        <v>1.8272962215453115</v>
      </c>
      <c r="O1171" s="1">
        <v>2.8123918939910737E-2</v>
      </c>
      <c r="P1171">
        <v>0.36027460902684699</v>
      </c>
      <c r="Q1171">
        <v>0.37678977909444383</v>
      </c>
      <c r="R1171">
        <v>0.56750211041236398</v>
      </c>
      <c r="S1171">
        <v>0.83178966820095834</v>
      </c>
      <c r="T1171">
        <v>0.6580747971198343</v>
      </c>
      <c r="U1171" s="1">
        <v>-0.89752623168229495</v>
      </c>
      <c r="V1171">
        <v>-0.70749517334102163</v>
      </c>
      <c r="W1171">
        <v>-0.47278208333831173</v>
      </c>
      <c r="X1171">
        <v>-0.13414489812144501</v>
      </c>
      <c r="Y1171">
        <v>0.13453342260114273</v>
      </c>
      <c r="Z1171">
        <v>-2.6077591489878141E-3</v>
      </c>
      <c r="AA1171">
        <v>-0.26061474640024579</v>
      </c>
      <c r="AB1171">
        <v>-0.46462236031105786</v>
      </c>
      <c r="AC1171">
        <v>-0.30421478842314625</v>
      </c>
      <c r="AD1171">
        <v>-0.53722983261998214</v>
      </c>
      <c r="AE1171" s="1">
        <v>2.3831060544832375E-2</v>
      </c>
      <c r="AF1171">
        <v>0.20760703007380918</v>
      </c>
      <c r="AG1171">
        <v>0.58281803106794972</v>
      </c>
      <c r="AH1171">
        <v>0.93102998379483481</v>
      </c>
      <c r="AI1171">
        <v>0.69526812715184061</v>
      </c>
      <c r="AJ1171">
        <v>-0.23877336877369221</v>
      </c>
      <c r="AK1171">
        <v>-0.5193280122697872</v>
      </c>
      <c r="AL1171">
        <v>-0.39573768589222136</v>
      </c>
      <c r="AM1171">
        <v>0.48240200032869285</v>
      </c>
      <c r="AN1171">
        <v>0.64184563046533305</v>
      </c>
      <c r="AO1171" s="1">
        <v>-0.54657405398566927</v>
      </c>
      <c r="AP1171">
        <v>-0.30588932739796731</v>
      </c>
      <c r="AQ1171">
        <v>8.9480351920385781E-2</v>
      </c>
      <c r="AR1171">
        <v>0.53209603714857445</v>
      </c>
      <c r="AS1171">
        <v>0.54441208570680588</v>
      </c>
      <c r="AT1171">
        <v>-0.15965125937985977</v>
      </c>
      <c r="AU1171">
        <v>-0.50697328433256117</v>
      </c>
      <c r="AV1171">
        <v>-0.55300367480887225</v>
      </c>
      <c r="AW1171">
        <v>0.12864207882881848</v>
      </c>
      <c r="AX1171">
        <v>8.8164368309817248E-2</v>
      </c>
      <c r="AY1171" s="1">
        <v>-1</v>
      </c>
      <c r="AZ1171">
        <v>4</v>
      </c>
      <c r="BA1171">
        <v>-8</v>
      </c>
      <c r="BB1171" s="18">
        <v>0.56077118726392705</v>
      </c>
      <c r="BC1171" s="15">
        <v>-0.69624769122126862</v>
      </c>
      <c r="BD1171" s="15">
        <v>-1.0565492208373291</v>
      </c>
      <c r="BE1171" s="15">
        <v>-1.3414417197904942</v>
      </c>
      <c r="BF1171" s="15">
        <v>-1.1174357960403378</v>
      </c>
      <c r="BG1171" s="15">
        <v>-0.50473280984401891</v>
      </c>
      <c r="BH1171" s="18">
        <v>0.65745472965997831</v>
      </c>
      <c r="BI1171" s="15">
        <v>0.34041063597168919</v>
      </c>
      <c r="BJ1171" s="15">
        <v>-7.341293096680708E-2</v>
      </c>
      <c r="BK1171" s="15">
        <v>0.10888520911501677</v>
      </c>
      <c r="BL1171" s="15">
        <v>1.4041583605189374</v>
      </c>
      <c r="BM1171" s="15">
        <v>1.7181400461707159</v>
      </c>
      <c r="BN1171" s="1" t="s">
        <v>20590</v>
      </c>
    </row>
    <row r="1172" spans="1:66" x14ac:dyDescent="0.25">
      <c r="A1172">
        <v>851568</v>
      </c>
      <c r="B1172" t="s">
        <v>8392</v>
      </c>
      <c r="C1172" t="s">
        <v>8393</v>
      </c>
      <c r="D1172" t="s">
        <v>8394</v>
      </c>
      <c r="E1172" t="s">
        <v>8395</v>
      </c>
      <c r="F1172" s="23">
        <v>7.8208609999999996E-5</v>
      </c>
      <c r="G1172" s="23">
        <v>1.6843504E-6</v>
      </c>
      <c r="H1172" s="23">
        <v>7.5536324000000004E-3</v>
      </c>
      <c r="I1172" s="11">
        <v>0.13245714755400362</v>
      </c>
      <c r="J1172" s="12">
        <v>0.70012880198900451</v>
      </c>
      <c r="K1172" s="12">
        <v>0.2438957228648567</v>
      </c>
      <c r="L1172" s="12">
        <v>0.28729449831083492</v>
      </c>
      <c r="M1172" s="12">
        <v>1.3906330568408483</v>
      </c>
      <c r="N1172" s="12">
        <v>0.69548833798727039</v>
      </c>
      <c r="O1172" s="1">
        <v>5.6150082527398594E-2</v>
      </c>
      <c r="P1172">
        <v>0.33231033464999488</v>
      </c>
      <c r="Q1172">
        <v>0.13919948367526142</v>
      </c>
      <c r="R1172">
        <v>0.14601624523706347</v>
      </c>
      <c r="S1172">
        <v>0.63922566100094413</v>
      </c>
      <c r="T1172">
        <v>0.29616146776225222</v>
      </c>
      <c r="U1172" s="1">
        <v>-0.77425963782363028</v>
      </c>
      <c r="V1172">
        <v>-0.52493577166864602</v>
      </c>
      <c r="W1172">
        <v>-0.10614002509837028</v>
      </c>
      <c r="X1172">
        <v>-1.9286229215473571E-2</v>
      </c>
      <c r="Y1172">
        <v>0.37644062057264577</v>
      </c>
      <c r="Z1172">
        <v>-0.11026257231522692</v>
      </c>
      <c r="AA1172">
        <v>-0.52159527875630951</v>
      </c>
      <c r="AB1172">
        <v>-0.11800642203330237</v>
      </c>
      <c r="AC1172">
        <v>-0.40083598529143727</v>
      </c>
      <c r="AD1172">
        <v>-0.26810538788974936</v>
      </c>
      <c r="AE1172" s="1">
        <v>-0.1189342839351131</v>
      </c>
      <c r="AF1172">
        <v>-0.13234987802641646</v>
      </c>
      <c r="AG1172">
        <v>0.42874329208865891</v>
      </c>
      <c r="AH1172">
        <v>0.76470105517754816</v>
      </c>
      <c r="AI1172">
        <v>0.41125090387180535</v>
      </c>
      <c r="AJ1172">
        <v>4.8476541108465492E-2</v>
      </c>
      <c r="AK1172">
        <v>-0.74263031264795198</v>
      </c>
      <c r="AL1172">
        <v>-0.39205933779368568</v>
      </c>
      <c r="AM1172">
        <v>0.55602792152625369</v>
      </c>
      <c r="AN1172">
        <v>0.36385740659579313</v>
      </c>
      <c r="AO1172" s="1">
        <v>-0.48110974221213976</v>
      </c>
      <c r="AP1172">
        <v>-0.36153521802753252</v>
      </c>
      <c r="AQ1172">
        <v>0.23826845056247867</v>
      </c>
      <c r="AR1172">
        <v>0.51276887665413207</v>
      </c>
      <c r="AS1172">
        <v>0.4755045667024097</v>
      </c>
      <c r="AT1172">
        <v>-2.3799844879111697E-2</v>
      </c>
      <c r="AU1172">
        <v>-0.77698056874377819</v>
      </c>
      <c r="AV1172">
        <v>-0.3289363539784485</v>
      </c>
      <c r="AW1172">
        <v>0.17310245868678895</v>
      </c>
      <c r="AX1172">
        <v>0.11027916560406331</v>
      </c>
      <c r="AY1172" s="1">
        <v>-1</v>
      </c>
      <c r="AZ1172">
        <v>4</v>
      </c>
      <c r="BA1172">
        <v>-7</v>
      </c>
      <c r="BB1172" s="18">
        <v>0.5008581218211301</v>
      </c>
      <c r="BC1172" s="15">
        <v>-0.68515103933946253</v>
      </c>
      <c r="BD1172" s="15">
        <v>-1.2366853620870162</v>
      </c>
      <c r="BE1172" s="15">
        <v>-0.69553435883445414</v>
      </c>
      <c r="BF1172" s="15">
        <v>-1.0747655971529788</v>
      </c>
      <c r="BG1172" s="15">
        <v>-3.2556408119845788E-2</v>
      </c>
      <c r="BH1172" s="18">
        <v>0.74841326395432395</v>
      </c>
      <c r="BI1172" s="15">
        <v>0.6233512822681152</v>
      </c>
      <c r="BJ1172" s="15">
        <v>-0.78085763625688254</v>
      </c>
      <c r="BK1172" s="15">
        <v>-0.15859670256772121</v>
      </c>
      <c r="BL1172" s="15">
        <v>1.5242512954688301</v>
      </c>
      <c r="BM1172" s="15">
        <v>1.2672731408459621</v>
      </c>
      <c r="BN1172" s="1" t="s">
        <v>20590</v>
      </c>
    </row>
    <row r="1173" spans="1:66" x14ac:dyDescent="0.25">
      <c r="A1173">
        <v>856296</v>
      </c>
      <c r="B1173" t="s">
        <v>8817</v>
      </c>
      <c r="C1173" t="s">
        <v>8818</v>
      </c>
      <c r="D1173" t="s">
        <v>8819</v>
      </c>
      <c r="E1173" t="s">
        <v>8820</v>
      </c>
      <c r="F1173" s="23">
        <v>3.6362789000000001E-4</v>
      </c>
      <c r="G1173" s="23">
        <v>2.0845058000000001E-4</v>
      </c>
      <c r="H1173" s="23">
        <v>1.850362E-7</v>
      </c>
      <c r="I1173" s="11">
        <v>-1.1907908508807192</v>
      </c>
      <c r="J1173" s="12">
        <v>-0.10185390374246404</v>
      </c>
      <c r="K1173" s="12">
        <v>0.45779538652537782</v>
      </c>
      <c r="L1173" s="12">
        <v>0.51919575459030753</v>
      </c>
      <c r="M1173" s="12">
        <v>1.6221902864726636</v>
      </c>
      <c r="N1173" s="12">
        <v>1.2297533889391852</v>
      </c>
      <c r="O1173" s="1">
        <v>-0.59055025040518028</v>
      </c>
      <c r="P1173">
        <v>-5.4649505317794445E-2</v>
      </c>
      <c r="Q1173">
        <v>0.27180384879610503</v>
      </c>
      <c r="R1173">
        <v>0.30338944576139848</v>
      </c>
      <c r="S1173">
        <v>0.74660787400925732</v>
      </c>
      <c r="T1173">
        <v>0.6280125930373528</v>
      </c>
      <c r="U1173" s="1">
        <v>-0.92389761053060449</v>
      </c>
      <c r="V1173">
        <v>-0.86401024625507861</v>
      </c>
      <c r="W1173">
        <v>-0.56872141146359811</v>
      </c>
      <c r="X1173">
        <v>-0.34999868667471506</v>
      </c>
      <c r="Y1173">
        <v>-0.2863251756833351</v>
      </c>
      <c r="Z1173">
        <v>0.16899850942500191</v>
      </c>
      <c r="AA1173">
        <v>-0.32987627818026627</v>
      </c>
      <c r="AB1173">
        <v>-0.32030263059145064</v>
      </c>
      <c r="AC1173">
        <v>-0.15639203550055436</v>
      </c>
      <c r="AD1173">
        <v>-0.76569514454307097</v>
      </c>
      <c r="AE1173" s="1">
        <v>0.48775471205420468</v>
      </c>
      <c r="AF1173">
        <v>0.5969105816858522</v>
      </c>
      <c r="AG1173">
        <v>0.74594094703419367</v>
      </c>
      <c r="AH1173">
        <v>0.9415320582668848</v>
      </c>
      <c r="AI1173">
        <v>0.38942750219712358</v>
      </c>
      <c r="AJ1173">
        <v>-0.26728408697910866</v>
      </c>
      <c r="AK1173">
        <v>-0.24574599982810297</v>
      </c>
      <c r="AL1173">
        <v>-0.19016951881447283</v>
      </c>
      <c r="AM1173">
        <v>0.80152681547876559</v>
      </c>
      <c r="AN1173">
        <v>0.83445651187629688</v>
      </c>
      <c r="AO1173" s="1">
        <v>-0.2967115483961284</v>
      </c>
      <c r="AP1173">
        <v>-0.1265639698712118</v>
      </c>
      <c r="AQ1173">
        <v>0.29516029097624474</v>
      </c>
      <c r="AR1173">
        <v>0.6988765805470244</v>
      </c>
      <c r="AS1173">
        <v>0.16348014643899639</v>
      </c>
      <c r="AT1173">
        <v>-0.13661938259374573</v>
      </c>
      <c r="AU1173">
        <v>-0.55609125073128318</v>
      </c>
      <c r="AV1173">
        <v>-0.48801763422258809</v>
      </c>
      <c r="AW1173">
        <v>0.7205365727124925</v>
      </c>
      <c r="AX1173">
        <v>0.2153138981221745</v>
      </c>
      <c r="AY1173" s="1">
        <v>-1</v>
      </c>
      <c r="AZ1173">
        <v>4</v>
      </c>
      <c r="BA1173">
        <v>9</v>
      </c>
      <c r="BB1173" s="18">
        <v>1.2402007210366266</v>
      </c>
      <c r="BC1173" s="15">
        <v>-4.9967046035404139E-2</v>
      </c>
      <c r="BD1173" s="15">
        <v>-0.9025739306251177</v>
      </c>
      <c r="BE1173" s="15">
        <v>-0.88621199362677239</v>
      </c>
      <c r="BF1173" s="15">
        <v>-0.606078971666416</v>
      </c>
      <c r="BG1173" s="15">
        <v>-0.82814248862220652</v>
      </c>
      <c r="BH1173" s="18">
        <v>-0.66857806699580846</v>
      </c>
      <c r="BI1173" s="15">
        <v>-0.21323381181389586</v>
      </c>
      <c r="BJ1173" s="15">
        <v>-0.16875058758174544</v>
      </c>
      <c r="BK1173" s="15">
        <v>-5.3966899985434087E-2</v>
      </c>
      <c r="BL1173" s="15">
        <v>1.994211756702174</v>
      </c>
      <c r="BM1173" s="15">
        <v>1.1430913192140004</v>
      </c>
      <c r="BN1173" s="1" t="s">
        <v>20590</v>
      </c>
    </row>
    <row r="1174" spans="1:66" x14ac:dyDescent="0.25">
      <c r="A1174">
        <v>855014</v>
      </c>
      <c r="B1174" t="s">
        <v>9077</v>
      </c>
      <c r="C1174" t="s">
        <v>9078</v>
      </c>
      <c r="D1174" t="s">
        <v>9079</v>
      </c>
      <c r="E1174" t="s">
        <v>9080</v>
      </c>
      <c r="F1174" s="23">
        <v>3.543636E-4</v>
      </c>
      <c r="G1174" s="23">
        <v>4.4561200000000002E-8</v>
      </c>
      <c r="H1174" s="23">
        <v>6.4945629999999996E-4</v>
      </c>
      <c r="I1174" s="11">
        <v>-0.24852804277012638</v>
      </c>
      <c r="J1174" s="12">
        <v>0.6061624286253634</v>
      </c>
      <c r="K1174" s="12">
        <v>0.75239810677559982</v>
      </c>
      <c r="L1174" s="12">
        <v>0.69773640770345113</v>
      </c>
      <c r="M1174" s="12">
        <v>1.1699267690226927</v>
      </c>
      <c r="N1174" s="12">
        <v>1.4768452067031594</v>
      </c>
      <c r="O1174" s="1">
        <v>-9.4158340158277606E-2</v>
      </c>
      <c r="P1174">
        <v>0.26206751074408058</v>
      </c>
      <c r="Q1174">
        <v>0.31912102939629816</v>
      </c>
      <c r="R1174">
        <v>0.31309316834302525</v>
      </c>
      <c r="S1174">
        <v>0.45759421542509005</v>
      </c>
      <c r="T1174">
        <v>0.53584894639586922</v>
      </c>
      <c r="U1174" s="1">
        <v>-0.93531883173349073</v>
      </c>
      <c r="V1174">
        <v>-0.55770537354994798</v>
      </c>
      <c r="W1174">
        <v>-0.35065598098405659</v>
      </c>
      <c r="X1174">
        <v>-2.0326558169080394E-2</v>
      </c>
      <c r="Y1174">
        <v>8.4584435980843808E-2</v>
      </c>
      <c r="Z1174">
        <v>-0.22987113424034653</v>
      </c>
      <c r="AA1174">
        <v>-0.23499333137480999</v>
      </c>
      <c r="AB1174">
        <v>-0.44474307779585603</v>
      </c>
      <c r="AC1174">
        <v>-0.11029572430332224</v>
      </c>
      <c r="AD1174">
        <v>-0.44785899553076158</v>
      </c>
      <c r="AE1174" s="1">
        <v>0.28754049164838524</v>
      </c>
      <c r="AF1174">
        <v>0.48413930438331776</v>
      </c>
      <c r="AG1174">
        <v>0.58811256783692567</v>
      </c>
      <c r="AH1174">
        <v>0.94041454756215936</v>
      </c>
      <c r="AI1174">
        <v>0.83213165329358352</v>
      </c>
      <c r="AJ1174">
        <v>-0.32485267101594456</v>
      </c>
      <c r="AK1174">
        <v>-0.1766426453988634</v>
      </c>
      <c r="AL1174">
        <v>-0.40050495795807467</v>
      </c>
      <c r="AM1174">
        <v>0.35740911272768422</v>
      </c>
      <c r="AN1174">
        <v>0.80972844284387069</v>
      </c>
      <c r="AO1174" s="1">
        <v>-0.34956838452958472</v>
      </c>
      <c r="AP1174">
        <v>3.0807460356342319E-2</v>
      </c>
      <c r="AQ1174">
        <v>0.23644571108462356</v>
      </c>
      <c r="AR1174">
        <v>0.70716037309951274</v>
      </c>
      <c r="AS1174">
        <v>0.68819683277995658</v>
      </c>
      <c r="AT1174">
        <v>-0.38853708199013848</v>
      </c>
      <c r="AU1174">
        <v>-0.27825651232354248</v>
      </c>
      <c r="AV1174">
        <v>-0.57726977021947357</v>
      </c>
      <c r="AW1174">
        <v>0.20629814722361334</v>
      </c>
      <c r="AX1174">
        <v>0.34681747586799161</v>
      </c>
      <c r="AY1174" s="1">
        <v>-1</v>
      </c>
      <c r="AZ1174">
        <v>4</v>
      </c>
      <c r="BA1174">
        <v>4</v>
      </c>
      <c r="BB1174" s="18">
        <v>0.57899788619794446</v>
      </c>
      <c r="BC1174" s="15">
        <v>-0.92150343274046609</v>
      </c>
      <c r="BD1174" s="15">
        <v>-0.92809966492626461</v>
      </c>
      <c r="BE1174" s="15">
        <v>-1.1982099304989109</v>
      </c>
      <c r="BF1174" s="15">
        <v>-0.76751733127833355</v>
      </c>
      <c r="BG1174" s="15">
        <v>-0.516555731813371</v>
      </c>
      <c r="BH1174" s="18">
        <v>0.16023510624409146</v>
      </c>
      <c r="BI1174" s="15">
        <v>9.9863254436645843E-2</v>
      </c>
      <c r="BJ1174" s="15">
        <v>0.3396700374923573</v>
      </c>
      <c r="BK1174" s="15">
        <v>-2.2543657557766855E-2</v>
      </c>
      <c r="BL1174" s="15">
        <v>1.203776453831944</v>
      </c>
      <c r="BM1174" s="15">
        <v>1.9718870106121358</v>
      </c>
      <c r="BN1174" s="1" t="s">
        <v>20590</v>
      </c>
    </row>
    <row r="1175" spans="1:66" x14ac:dyDescent="0.25">
      <c r="A1175">
        <v>855650</v>
      </c>
      <c r="B1175" t="s">
        <v>9113</v>
      </c>
      <c r="C1175" t="s">
        <v>9114</v>
      </c>
      <c r="D1175" t="s">
        <v>9115</v>
      </c>
      <c r="E1175" t="s">
        <v>9116</v>
      </c>
      <c r="F1175" s="23">
        <v>5.3426146999999999E-6</v>
      </c>
      <c r="G1175" s="23">
        <v>9.3191953999999997E-7</v>
      </c>
      <c r="H1175" s="23">
        <v>2.4297170000000001E-3</v>
      </c>
      <c r="I1175" s="11">
        <v>1.4170148464792847E-2</v>
      </c>
      <c r="J1175" s="12">
        <v>0.46293303176543138</v>
      </c>
      <c r="K1175" s="12">
        <v>0.69454952879369558</v>
      </c>
      <c r="L1175" s="12">
        <v>0.37668597933061215</v>
      </c>
      <c r="M1175" s="12">
        <v>1.5937733275457429</v>
      </c>
      <c r="N1175" s="12">
        <v>0.57188249338957342</v>
      </c>
      <c r="O1175" s="1">
        <v>7.6006022869294183E-3</v>
      </c>
      <c r="P1175">
        <v>0.36254804030025634</v>
      </c>
      <c r="Q1175">
        <v>0.5072891455126487</v>
      </c>
      <c r="R1175">
        <v>0.23442945401431925</v>
      </c>
      <c r="S1175">
        <v>0.8332711677553053</v>
      </c>
      <c r="T1175">
        <v>0.30801611788050098</v>
      </c>
      <c r="U1175" s="1">
        <v>-0.69864253104599239</v>
      </c>
      <c r="V1175">
        <v>-0.11800668824375878</v>
      </c>
      <c r="W1175">
        <v>0.27378146704334444</v>
      </c>
      <c r="X1175">
        <v>0.24678880460349931</v>
      </c>
      <c r="Y1175">
        <v>0.36993039442222947</v>
      </c>
      <c r="Z1175">
        <v>-0.54937456545251551</v>
      </c>
      <c r="AA1175">
        <v>-0.51658434836659894</v>
      </c>
      <c r="AB1175">
        <v>5.5150493342199944E-2</v>
      </c>
      <c r="AC1175">
        <v>-5.7764504991307551E-2</v>
      </c>
      <c r="AD1175">
        <v>4.397137841249462E-2</v>
      </c>
      <c r="AE1175" s="1">
        <v>9.152435675843628E-3</v>
      </c>
      <c r="AF1175">
        <v>0.4499642672529709</v>
      </c>
      <c r="AG1175">
        <v>0.66794045320657824</v>
      </c>
      <c r="AH1175">
        <v>0.84715154233317502</v>
      </c>
      <c r="AI1175">
        <v>0.24041978113642687</v>
      </c>
      <c r="AJ1175">
        <v>-0.56001234440739789</v>
      </c>
      <c r="AK1175">
        <v>-0.32697137489191408</v>
      </c>
      <c r="AL1175">
        <v>-0.17543520386379868</v>
      </c>
      <c r="AM1175">
        <v>0.83115157770252768</v>
      </c>
      <c r="AN1175">
        <v>0.60805204238671595</v>
      </c>
      <c r="AO1175" s="1">
        <v>-0.35200029806012861</v>
      </c>
      <c r="AP1175">
        <v>0.24131173141183399</v>
      </c>
      <c r="AQ1175">
        <v>0.58835386676325419</v>
      </c>
      <c r="AR1175">
        <v>0.69471908505524549</v>
      </c>
      <c r="AS1175">
        <v>0.35089096963557348</v>
      </c>
      <c r="AT1175">
        <v>-0.65723817701220655</v>
      </c>
      <c r="AU1175">
        <v>-0.48412166559241637</v>
      </c>
      <c r="AV1175">
        <v>-8.939831256063327E-2</v>
      </c>
      <c r="AW1175">
        <v>0.52786688746955401</v>
      </c>
      <c r="AX1175">
        <v>0.43037935071057243</v>
      </c>
      <c r="AY1175" s="1">
        <v>-1</v>
      </c>
      <c r="AZ1175">
        <v>4</v>
      </c>
      <c r="BA1175">
        <v>4</v>
      </c>
      <c r="BB1175" s="18">
        <v>0.47778083294374452</v>
      </c>
      <c r="BC1175" s="15">
        <v>-1.3021060488719993</v>
      </c>
      <c r="BD1175" s="15">
        <v>-1.2553415635080898</v>
      </c>
      <c r="BE1175" s="15">
        <v>-0.43994941263965942</v>
      </c>
      <c r="BF1175" s="15">
        <v>-0.60098560746256957</v>
      </c>
      <c r="BG1175" s="15">
        <v>8.9808289119411109E-3</v>
      </c>
      <c r="BH1175" s="18">
        <v>0.50152461124479164</v>
      </c>
      <c r="BI1175" s="15">
        <v>-0.52640639394035282</v>
      </c>
      <c r="BJ1175" s="15">
        <v>-9.1540769765641017E-2</v>
      </c>
      <c r="BK1175" s="15">
        <v>0.19123299201622757</v>
      </c>
      <c r="BL1175" s="15">
        <v>2.0695721954701951</v>
      </c>
      <c r="BM1175" s="15">
        <v>0.96723833560141592</v>
      </c>
      <c r="BN1175" s="1" t="s">
        <v>20590</v>
      </c>
    </row>
    <row r="1176" spans="1:66" x14ac:dyDescent="0.25">
      <c r="A1176">
        <v>852793</v>
      </c>
      <c r="B1176" t="s">
        <v>9169</v>
      </c>
      <c r="C1176" t="s">
        <v>9170</v>
      </c>
      <c r="D1176" t="s">
        <v>9171</v>
      </c>
      <c r="E1176" t="s">
        <v>9172</v>
      </c>
      <c r="F1176" s="23">
        <v>4.2256015999999996E-9</v>
      </c>
      <c r="G1176" s="23">
        <v>1.0542616999999999E-3</v>
      </c>
      <c r="H1176" s="23">
        <v>2.4005649999999999E-5</v>
      </c>
      <c r="I1176" s="11">
        <v>-0.62635591857811579</v>
      </c>
      <c r="J1176" s="12">
        <v>-4.4518221414862676E-2</v>
      </c>
      <c r="K1176" s="12">
        <v>0.49103296664389229</v>
      </c>
      <c r="L1176" s="12">
        <v>4.259836620897281E-2</v>
      </c>
      <c r="M1176" s="12">
        <v>1.6032180338078303</v>
      </c>
      <c r="N1176" s="12">
        <v>0.66886113391772206</v>
      </c>
      <c r="O1176" s="1">
        <v>-0.24385263154556502</v>
      </c>
      <c r="P1176">
        <v>-2.3278881071977758E-2</v>
      </c>
      <c r="Q1176">
        <v>0.26476971608617966</v>
      </c>
      <c r="R1176">
        <v>2.0975472464973628E-2</v>
      </c>
      <c r="S1176">
        <v>0.63086424502145655</v>
      </c>
      <c r="T1176">
        <v>0.2313834696020316</v>
      </c>
      <c r="U1176" s="1">
        <v>-0.67578316313885289</v>
      </c>
      <c r="V1176">
        <v>-0.30648664156065836</v>
      </c>
      <c r="W1176">
        <v>0.12392706180255555</v>
      </c>
      <c r="X1176">
        <v>0.28134295342295779</v>
      </c>
      <c r="Y1176">
        <v>0.53443688982401216</v>
      </c>
      <c r="Z1176">
        <v>-0.28810481923993175</v>
      </c>
      <c r="AA1176">
        <v>-0.55394394456432028</v>
      </c>
      <c r="AB1176">
        <v>-0.18960821391668572</v>
      </c>
      <c r="AC1176">
        <v>-0.17856307524192744</v>
      </c>
      <c r="AD1176">
        <v>-1.5024742469299582E-3</v>
      </c>
      <c r="AE1176" s="1">
        <v>6.5325433578294886E-2</v>
      </c>
      <c r="AF1176">
        <v>0.42009020129427888</v>
      </c>
      <c r="AG1176">
        <v>0.65722993783238093</v>
      </c>
      <c r="AH1176">
        <v>0.96329514487254708</v>
      </c>
      <c r="AI1176">
        <v>0.60550210980637309</v>
      </c>
      <c r="AJ1176">
        <v>-0.4660513099451194</v>
      </c>
      <c r="AK1176">
        <v>-0.35038974718128429</v>
      </c>
      <c r="AL1176">
        <v>-0.33671619600694846</v>
      </c>
      <c r="AM1176">
        <v>0.61298057690527408</v>
      </c>
      <c r="AN1176">
        <v>0.72065442758742093</v>
      </c>
      <c r="AO1176" s="1">
        <v>-0.30185323059100666</v>
      </c>
      <c r="AP1176">
        <v>0.11842929183241621</v>
      </c>
      <c r="AQ1176">
        <v>0.49295812357023688</v>
      </c>
      <c r="AR1176">
        <v>0.77336117137339278</v>
      </c>
      <c r="AS1176">
        <v>0.66844465275062281</v>
      </c>
      <c r="AT1176">
        <v>-0.45165575213949127</v>
      </c>
      <c r="AU1176">
        <v>-0.51157020306978995</v>
      </c>
      <c r="AV1176">
        <v>-0.31686037757201718</v>
      </c>
      <c r="AW1176">
        <v>0.30978844943966893</v>
      </c>
      <c r="AX1176">
        <v>0.47047772127143084</v>
      </c>
      <c r="AY1176" s="1">
        <v>-1</v>
      </c>
      <c r="AZ1176">
        <v>4</v>
      </c>
      <c r="BA1176">
        <v>4</v>
      </c>
      <c r="BB1176" s="18">
        <v>0.94446017911320868</v>
      </c>
      <c r="BC1176" s="15">
        <v>-0.74701623760677949</v>
      </c>
      <c r="BD1176" s="15">
        <v>-1.2135233622396158</v>
      </c>
      <c r="BE1176" s="15">
        <v>-0.57416971593931088</v>
      </c>
      <c r="BF1176" s="15">
        <v>-0.55478718194231169</v>
      </c>
      <c r="BG1176" s="15">
        <v>0.69641902466985195</v>
      </c>
      <c r="BH1176" s="18">
        <v>9.4418431118793736E-2</v>
      </c>
      <c r="BI1176" s="15">
        <v>-0.80743292024146707</v>
      </c>
      <c r="BJ1176" s="15">
        <v>-0.54713144526629165</v>
      </c>
      <c r="BK1176" s="15">
        <v>-0.51635851211739714</v>
      </c>
      <c r="BL1176" s="15">
        <v>1.6209761811114962</v>
      </c>
      <c r="BM1176" s="15">
        <v>1.6041455593398375</v>
      </c>
      <c r="BN1176" s="1" t="s">
        <v>20590</v>
      </c>
    </row>
    <row r="1177" spans="1:66" x14ac:dyDescent="0.25">
      <c r="A1177">
        <v>853634</v>
      </c>
      <c r="B1177" t="s">
        <v>9229</v>
      </c>
      <c r="C1177" t="s">
        <v>9230</v>
      </c>
      <c r="D1177" t="s">
        <v>9231</v>
      </c>
      <c r="E1177" t="s">
        <v>9232</v>
      </c>
      <c r="F1177" s="23">
        <v>2.9590120000000001E-2</v>
      </c>
      <c r="G1177" s="23">
        <v>1.0806235E-6</v>
      </c>
      <c r="H1177" s="23">
        <v>8.298709E-4</v>
      </c>
      <c r="I1177" s="11">
        <v>-0.41090894484998852</v>
      </c>
      <c r="J1177" s="12">
        <v>0.69132989464738892</v>
      </c>
      <c r="K1177" s="12">
        <v>0.81290100289631484</v>
      </c>
      <c r="L1177" s="12">
        <v>0.37770902064334499</v>
      </c>
      <c r="M1177" s="12">
        <v>1.2680565524242342</v>
      </c>
      <c r="N1177" s="12">
        <v>0.83102741128343638</v>
      </c>
      <c r="O1177" s="1">
        <v>-0.15281802031317243</v>
      </c>
      <c r="P1177">
        <v>0.27284633833560096</v>
      </c>
      <c r="Q1177">
        <v>0.31035049120622132</v>
      </c>
      <c r="R1177">
        <v>0.15775059363828284</v>
      </c>
      <c r="S1177">
        <v>0.51730319719423135</v>
      </c>
      <c r="T1177">
        <v>0.30412954439703038</v>
      </c>
      <c r="U1177" s="1">
        <v>-0.85406299383379924</v>
      </c>
      <c r="V1177">
        <v>-0.56973629959407823</v>
      </c>
      <c r="W1177">
        <v>-0.50127397183337885</v>
      </c>
      <c r="X1177">
        <v>-0.37355428682479741</v>
      </c>
      <c r="Y1177">
        <v>0.15028173942031675</v>
      </c>
      <c r="Z1177">
        <v>-0.13339724487645852</v>
      </c>
      <c r="AA1177">
        <v>-4.8136143134890945E-2</v>
      </c>
      <c r="AB1177">
        <v>-0.20001665538797483</v>
      </c>
      <c r="AC1177">
        <v>-0.62279468985479203</v>
      </c>
      <c r="AD1177">
        <v>-0.5607085906853766</v>
      </c>
      <c r="AE1177" s="1">
        <v>0.55926829573459214</v>
      </c>
      <c r="AF1177">
        <v>0.45169341174800792</v>
      </c>
      <c r="AG1177">
        <v>0.20589989064087277</v>
      </c>
      <c r="AH1177">
        <v>0.70034900623063701</v>
      </c>
      <c r="AI1177">
        <v>0.5769873579966257</v>
      </c>
      <c r="AJ1177">
        <v>-1.2083698351792765E-2</v>
      </c>
      <c r="AK1177">
        <v>0.29510830286672646</v>
      </c>
      <c r="AL1177">
        <v>-0.60963551547004868</v>
      </c>
      <c r="AM1177">
        <v>0.30889184869308145</v>
      </c>
      <c r="AN1177">
        <v>0.62622654523432231</v>
      </c>
      <c r="AO1177" s="1">
        <v>-0.41466628230108993</v>
      </c>
      <c r="AP1177">
        <v>-0.21470014421825839</v>
      </c>
      <c r="AQ1177">
        <v>-0.3397504570089816</v>
      </c>
      <c r="AR1177">
        <v>0.1775951988191386</v>
      </c>
      <c r="AS1177">
        <v>0.60494948178091024</v>
      </c>
      <c r="AT1177">
        <v>-0.14308969442255901</v>
      </c>
      <c r="AU1177">
        <v>0.18424648247669065</v>
      </c>
      <c r="AV1177">
        <v>-0.68046520226679108</v>
      </c>
      <c r="AW1177">
        <v>-0.38030734986934073</v>
      </c>
      <c r="AX1177">
        <v>-6.8187488356452386E-2</v>
      </c>
      <c r="AY1177" s="1">
        <v>-1</v>
      </c>
      <c r="AZ1177">
        <v>4</v>
      </c>
      <c r="BA1177">
        <v>-8</v>
      </c>
      <c r="BB1177" s="18">
        <v>0.73694588630171687</v>
      </c>
      <c r="BC1177" s="15">
        <v>-0.8069150072516772</v>
      </c>
      <c r="BD1177" s="15">
        <v>-0.67361214040206108</v>
      </c>
      <c r="BE1177" s="15">
        <v>-0.91107221643170899</v>
      </c>
      <c r="BF1177" s="15">
        <v>-1.5720714632664039</v>
      </c>
      <c r="BG1177" s="15">
        <v>-0.36339245007938148</v>
      </c>
      <c r="BH1177" s="18">
        <v>-8.9476441881236032E-2</v>
      </c>
      <c r="BI1177" s="15">
        <v>0.58349147631987897</v>
      </c>
      <c r="BJ1177" s="15">
        <v>0.96129882421829993</v>
      </c>
      <c r="BK1177" s="15">
        <v>-0.1514217582755043</v>
      </c>
      <c r="BL1177" s="15">
        <v>0.9782508440385943</v>
      </c>
      <c r="BM1177" s="15">
        <v>1.3079744467094769</v>
      </c>
      <c r="BN1177" s="1" t="s">
        <v>20590</v>
      </c>
    </row>
    <row r="1178" spans="1:66" x14ac:dyDescent="0.25">
      <c r="A1178">
        <v>855472</v>
      </c>
      <c r="B1178" t="s">
        <v>9305</v>
      </c>
      <c r="C1178" t="s">
        <v>9306</v>
      </c>
      <c r="D1178" t="s">
        <v>9307</v>
      </c>
      <c r="E1178" t="s">
        <v>4274</v>
      </c>
      <c r="F1178" s="23">
        <v>5.3199694999999997E-4</v>
      </c>
      <c r="G1178" s="23">
        <v>0.59497710000000004</v>
      </c>
      <c r="H1178" s="23">
        <v>5.5587980000000002E-3</v>
      </c>
      <c r="I1178" s="11">
        <v>-0.95432678327949227</v>
      </c>
      <c r="J1178" s="12">
        <v>8.7945225306748961E-2</v>
      </c>
      <c r="K1178" s="12">
        <v>0.12798954230035395</v>
      </c>
      <c r="L1178" s="12">
        <v>0.23751811989446417</v>
      </c>
      <c r="M1178" s="12">
        <v>0.54855712791404543</v>
      </c>
      <c r="N1178" s="12">
        <v>0.24746946475010051</v>
      </c>
      <c r="O1178" s="1">
        <v>-0.45744419979111439</v>
      </c>
      <c r="P1178">
        <v>5.4259895610179187E-2</v>
      </c>
      <c r="Q1178">
        <v>8.3242757469065218E-2</v>
      </c>
      <c r="R1178">
        <v>0.14435138799656641</v>
      </c>
      <c r="S1178">
        <v>0.30321698914465944</v>
      </c>
      <c r="T1178">
        <v>0.13275156422981646</v>
      </c>
      <c r="U1178" s="1">
        <v>-0.96239498322293437</v>
      </c>
      <c r="V1178">
        <v>-0.58620230463424239</v>
      </c>
      <c r="W1178">
        <v>-0.28674039125316086</v>
      </c>
      <c r="X1178">
        <v>-0.10061357591056301</v>
      </c>
      <c r="Y1178">
        <v>4.4364451354637027E-2</v>
      </c>
      <c r="Z1178">
        <v>-0.22090120230930113</v>
      </c>
      <c r="AA1178">
        <v>-0.35679117687146106</v>
      </c>
      <c r="AB1178">
        <v>-0.25743537867752081</v>
      </c>
      <c r="AC1178">
        <v>-0.17163167671928853</v>
      </c>
      <c r="AD1178">
        <v>-0.47385887036824603</v>
      </c>
      <c r="AE1178" s="1">
        <v>2.7199959281707289E-2</v>
      </c>
      <c r="AF1178">
        <v>0.32553815744788905</v>
      </c>
      <c r="AG1178">
        <v>0.74526224216720593</v>
      </c>
      <c r="AH1178">
        <v>0.9139099377706742</v>
      </c>
      <c r="AI1178">
        <v>0.49757957403083591</v>
      </c>
      <c r="AJ1178">
        <v>-0.38457685785022716</v>
      </c>
      <c r="AK1178">
        <v>-0.58809740359793505</v>
      </c>
      <c r="AL1178">
        <v>-0.15614057111736115</v>
      </c>
      <c r="AM1178">
        <v>0.65843521781639458</v>
      </c>
      <c r="AN1178">
        <v>0.67482690278864632</v>
      </c>
      <c r="AO1178" s="1">
        <v>-0.80241265279516105</v>
      </c>
      <c r="AP1178">
        <v>-0.3643397885250067</v>
      </c>
      <c r="AQ1178">
        <v>5.7763870487929726E-2</v>
      </c>
      <c r="AR1178">
        <v>0.28297939391681209</v>
      </c>
      <c r="AS1178">
        <v>0.23785952937842908</v>
      </c>
      <c r="AT1178">
        <v>-0.34155522320992115</v>
      </c>
      <c r="AU1178">
        <v>-0.538355794217943</v>
      </c>
      <c r="AV1178">
        <v>-0.28044540163574622</v>
      </c>
      <c r="AW1178">
        <v>0.12008423689002003</v>
      </c>
      <c r="AX1178">
        <v>-0.1287416643766984</v>
      </c>
      <c r="AY1178" s="1">
        <v>-1</v>
      </c>
      <c r="AZ1178">
        <v>4</v>
      </c>
      <c r="BA1178">
        <v>-1</v>
      </c>
      <c r="BB1178" s="18">
        <v>2.2164769431956906</v>
      </c>
      <c r="BC1178" s="15">
        <v>-0.57817284459474416</v>
      </c>
      <c r="BD1178" s="15">
        <v>-0.89911099449858567</v>
      </c>
      <c r="BE1178" s="15">
        <v>-0.66445743629958465</v>
      </c>
      <c r="BF1178" s="15">
        <v>-0.46181054163275809</v>
      </c>
      <c r="BG1178" s="15">
        <v>4.8318317790415732E-2</v>
      </c>
      <c r="BH1178" s="18">
        <v>2.5851833883536918E-2</v>
      </c>
      <c r="BI1178" s="15">
        <v>-0.37629753083792949</v>
      </c>
      <c r="BJ1178" s="15">
        <v>-0.60531529473940549</v>
      </c>
      <c r="BK1178" s="15">
        <v>-0.11924256182084519</v>
      </c>
      <c r="BL1178" s="15">
        <v>0.79738393907871041</v>
      </c>
      <c r="BM1178" s="15">
        <v>0.61637617047549764</v>
      </c>
      <c r="BN1178" s="1" t="s">
        <v>20590</v>
      </c>
    </row>
    <row r="1179" spans="1:66" x14ac:dyDescent="0.25">
      <c r="A1179">
        <v>853158</v>
      </c>
      <c r="B1179" t="s">
        <v>9316</v>
      </c>
      <c r="C1179" t="s">
        <v>9317</v>
      </c>
      <c r="D1179" t="s">
        <v>9318</v>
      </c>
      <c r="E1179" t="s">
        <v>9319</v>
      </c>
      <c r="F1179" s="23">
        <v>4.7342263000000004E-10</v>
      </c>
      <c r="G1179" s="23">
        <v>1.1688760999999999E-11</v>
      </c>
      <c r="H1179" s="23">
        <v>4.0793746E-10</v>
      </c>
      <c r="I1179" s="11">
        <v>-4.1231204720294533E-2</v>
      </c>
      <c r="J1179" s="12">
        <v>-1.7502286396854239E-2</v>
      </c>
      <c r="K1179" s="12">
        <v>0.37205454712484143</v>
      </c>
      <c r="L1179" s="12">
        <v>0.87435741275071621</v>
      </c>
      <c r="M1179" s="12">
        <v>2.8726966665452451</v>
      </c>
      <c r="N1179" s="12">
        <v>2.8065504050292565</v>
      </c>
      <c r="O1179" s="1">
        <v>-4.8695707660117195E-2</v>
      </c>
      <c r="P1179">
        <v>-3.9183209265896017E-2</v>
      </c>
      <c r="Q1179">
        <v>0.79259933170082886</v>
      </c>
      <c r="R1179">
        <v>1.7482970824506625</v>
      </c>
      <c r="S1179">
        <v>3.3155165772619486</v>
      </c>
      <c r="T1179">
        <v>2.0116177543629785</v>
      </c>
      <c r="U1179" s="1">
        <v>-0.7891334759565336</v>
      </c>
      <c r="V1179">
        <v>-0.60547189528673495</v>
      </c>
      <c r="W1179">
        <v>-0.4043760452949452</v>
      </c>
      <c r="X1179">
        <v>-0.1023283751343084</v>
      </c>
      <c r="Y1179">
        <v>0.35230995408121274</v>
      </c>
      <c r="Z1179">
        <v>-2.3265376626513613E-2</v>
      </c>
      <c r="AA1179">
        <v>-0.22334070387880126</v>
      </c>
      <c r="AB1179">
        <v>-0.41309110157579765</v>
      </c>
      <c r="AC1179">
        <v>-0.48174624795663401</v>
      </c>
      <c r="AD1179">
        <v>-0.40908332678398796</v>
      </c>
      <c r="AE1179" s="1">
        <v>0.22995483340085857</v>
      </c>
      <c r="AF1179">
        <v>0.53110808228354855</v>
      </c>
      <c r="AG1179">
        <v>0.76176808424802844</v>
      </c>
      <c r="AH1179">
        <v>0.9767755873306867</v>
      </c>
      <c r="AI1179">
        <v>0.71870823854050969</v>
      </c>
      <c r="AJ1179">
        <v>-0.44184965609519533</v>
      </c>
      <c r="AK1179">
        <v>-0.35021464218497289</v>
      </c>
      <c r="AL1179">
        <v>-0.2135151158444443</v>
      </c>
      <c r="AM1179">
        <v>0.51682600898496145</v>
      </c>
      <c r="AN1179">
        <v>0.84625354795831487</v>
      </c>
      <c r="AO1179" s="1">
        <v>1.494859882670342E-2</v>
      </c>
      <c r="AP1179">
        <v>0.35376626156675434</v>
      </c>
      <c r="AQ1179">
        <v>0.62912327955332392</v>
      </c>
      <c r="AR1179">
        <v>0.9158526840656529</v>
      </c>
      <c r="AS1179">
        <v>0.78603757734200141</v>
      </c>
      <c r="AT1179">
        <v>-0.43253425952282892</v>
      </c>
      <c r="AU1179">
        <v>-0.39657459323576921</v>
      </c>
      <c r="AV1179">
        <v>-0.31441474154512344</v>
      </c>
      <c r="AW1179">
        <v>0.37243461578842363</v>
      </c>
      <c r="AX1179">
        <v>0.70942607294243332</v>
      </c>
      <c r="AY1179" s="1">
        <v>-1</v>
      </c>
      <c r="AZ1179">
        <v>4</v>
      </c>
      <c r="BA1179">
        <v>4</v>
      </c>
      <c r="BB1179" s="18">
        <v>-4.3194133921999521E-5</v>
      </c>
      <c r="BC1179" s="15">
        <v>-0.54263946965413667</v>
      </c>
      <c r="BD1179" s="15">
        <v>-0.67626856950504</v>
      </c>
      <c r="BE1179" s="15">
        <v>-0.80300171141127485</v>
      </c>
      <c r="BF1179" s="15">
        <v>-0.84885606805283453</v>
      </c>
      <c r="BG1179" s="15">
        <v>-0.29179497994155007</v>
      </c>
      <c r="BH1179" s="18">
        <v>-3.8021754380801236E-2</v>
      </c>
      <c r="BI1179" s="15">
        <v>-0.55876103687222678</v>
      </c>
      <c r="BJ1179" s="15">
        <v>-0.33356463618651833</v>
      </c>
      <c r="BK1179" s="15">
        <v>2.3794532364230328E-3</v>
      </c>
      <c r="BL1179" s="15">
        <v>1.7972194992637009</v>
      </c>
      <c r="BM1179" s="15">
        <v>2.2933524676381811</v>
      </c>
      <c r="BN1179" s="1" t="s">
        <v>20590</v>
      </c>
    </row>
    <row r="1180" spans="1:66" x14ac:dyDescent="0.25">
      <c r="A1180">
        <v>853926</v>
      </c>
      <c r="B1180" t="s">
        <v>9629</v>
      </c>
      <c r="C1180" t="s">
        <v>9630</v>
      </c>
      <c r="D1180" t="s">
        <v>9631</v>
      </c>
      <c r="E1180" t="s">
        <v>9632</v>
      </c>
      <c r="F1180" s="23">
        <v>2.6843649999999998E-10</v>
      </c>
      <c r="G1180" s="23">
        <v>0.19042169</v>
      </c>
      <c r="H1180" s="23">
        <v>7.3634885000000001E-7</v>
      </c>
      <c r="I1180" s="11">
        <v>-1.5079601218909784</v>
      </c>
      <c r="J1180" s="12">
        <v>0.11427663446375252</v>
      </c>
      <c r="K1180" s="12">
        <v>0.35524507451887227</v>
      </c>
      <c r="L1180" s="12">
        <v>0.31113394389273391</v>
      </c>
      <c r="M1180" s="12">
        <v>1.2346837068592131</v>
      </c>
      <c r="N1180" s="12">
        <v>0.23308586476171547</v>
      </c>
      <c r="O1180" s="1">
        <v>-0.68772922281822346</v>
      </c>
      <c r="P1180">
        <v>9.1788163107954804E-2</v>
      </c>
      <c r="Q1180">
        <v>0.25644779676557955</v>
      </c>
      <c r="R1180">
        <v>0.20333213212256995</v>
      </c>
      <c r="S1180">
        <v>0.60802911371432911</v>
      </c>
      <c r="T1180">
        <v>0.10254202636372682</v>
      </c>
      <c r="U1180" s="1">
        <v>-0.81140370639831116</v>
      </c>
      <c r="V1180">
        <v>-0.2981131677407925</v>
      </c>
      <c r="W1180">
        <v>6.7573326591651457E-3</v>
      </c>
      <c r="X1180">
        <v>0.21141566863215611</v>
      </c>
      <c r="Y1180">
        <v>0.35884849177434969</v>
      </c>
      <c r="Z1180">
        <v>-0.4343170621788166</v>
      </c>
      <c r="AA1180">
        <v>-0.38615255732297815</v>
      </c>
      <c r="AB1180">
        <v>-0.25835610526652758</v>
      </c>
      <c r="AC1180">
        <v>-9.1426473404338571E-2</v>
      </c>
      <c r="AD1180">
        <v>-0.12070808300642633</v>
      </c>
      <c r="AE1180" s="1">
        <v>0.12285761622544913</v>
      </c>
      <c r="AF1180">
        <v>0.53753104760679771</v>
      </c>
      <c r="AG1180">
        <v>0.74971143727832268</v>
      </c>
      <c r="AH1180">
        <v>0.9493755721580992</v>
      </c>
      <c r="AI1180">
        <v>0.53236243182355059</v>
      </c>
      <c r="AJ1180">
        <v>-0.55707135317210354</v>
      </c>
      <c r="AK1180">
        <v>-0.32591447296048703</v>
      </c>
      <c r="AL1180">
        <v>-0.19503222282001229</v>
      </c>
      <c r="AM1180">
        <v>0.66851323335450152</v>
      </c>
      <c r="AN1180">
        <v>0.772898989727823</v>
      </c>
      <c r="AO1180" s="1">
        <v>-0.48044217009404366</v>
      </c>
      <c r="AP1180">
        <v>8.4642071452979847E-2</v>
      </c>
      <c r="AQ1180">
        <v>0.40218083186911419</v>
      </c>
      <c r="AR1180">
        <v>0.64569645355637317</v>
      </c>
      <c r="AS1180">
        <v>0.52365498646440811</v>
      </c>
      <c r="AT1180">
        <v>-0.58750686276049724</v>
      </c>
      <c r="AU1180">
        <v>-0.43251751491759827</v>
      </c>
      <c r="AV1180">
        <v>-0.27716638054845549</v>
      </c>
      <c r="AW1180">
        <v>0.29309360166809922</v>
      </c>
      <c r="AX1180">
        <v>0.32876888567530704</v>
      </c>
      <c r="AY1180" s="1">
        <v>-1</v>
      </c>
      <c r="AZ1180">
        <v>4</v>
      </c>
      <c r="BA1180">
        <v>4</v>
      </c>
      <c r="BB1180" s="18">
        <v>1.8051906317612889</v>
      </c>
      <c r="BC1180" s="15">
        <v>-1.0887938418143728</v>
      </c>
      <c r="BD1180" s="15">
        <v>-0.9769009258846939</v>
      </c>
      <c r="BE1180" s="15">
        <v>-0.68001180164551156</v>
      </c>
      <c r="BF1180" s="15">
        <v>-0.29221079922611126</v>
      </c>
      <c r="BG1180" s="15">
        <v>0.75384124625382698</v>
      </c>
      <c r="BH1180" s="18">
        <v>-0.1453137746426508</v>
      </c>
      <c r="BI1180" s="15">
        <v>-0.94098019884412709</v>
      </c>
      <c r="BJ1180" s="15">
        <v>-0.51740131900288</v>
      </c>
      <c r="BK1180" s="15">
        <v>-0.27756871330733851</v>
      </c>
      <c r="BL1180" s="15">
        <v>1.304818177723291</v>
      </c>
      <c r="BM1180" s="15">
        <v>1.0553313186292739</v>
      </c>
      <c r="BN1180" s="1" t="s">
        <v>20590</v>
      </c>
    </row>
    <row r="1181" spans="1:66" x14ac:dyDescent="0.25">
      <c r="A1181">
        <v>855785</v>
      </c>
      <c r="B1181" t="s">
        <v>9809</v>
      </c>
      <c r="C1181" t="s">
        <v>9810</v>
      </c>
      <c r="D1181" t="s">
        <v>9811</v>
      </c>
      <c r="E1181" t="s">
        <v>9812</v>
      </c>
      <c r="F1181" s="23">
        <v>4.5504107999999999E-5</v>
      </c>
      <c r="G1181" s="23">
        <v>9.3527980000000008E-6</v>
      </c>
      <c r="H1181" s="23">
        <v>1.8558892E-3</v>
      </c>
      <c r="I1181" s="11">
        <v>-0.10042627051345004</v>
      </c>
      <c r="J1181" s="12">
        <v>0.19976235440227311</v>
      </c>
      <c r="K1181" s="12">
        <v>0.62226346354890205</v>
      </c>
      <c r="L1181" s="12">
        <v>0.20403703353568428</v>
      </c>
      <c r="M1181" s="12">
        <v>1.3714834629040171</v>
      </c>
      <c r="N1181" s="12">
        <v>0.68088251146394518</v>
      </c>
      <c r="O1181" s="1">
        <v>-3.972121470766872E-2</v>
      </c>
      <c r="P1181">
        <v>9.9155425863153776E-2</v>
      </c>
      <c r="Q1181">
        <v>0.33542826077158922</v>
      </c>
      <c r="R1181">
        <v>0.10553773605030221</v>
      </c>
      <c r="S1181">
        <v>0.65869667240513363</v>
      </c>
      <c r="T1181">
        <v>0.30164619783038366</v>
      </c>
      <c r="U1181" s="1">
        <v>-0.88717517844386451</v>
      </c>
      <c r="V1181">
        <v>-0.69836195002525236</v>
      </c>
      <c r="W1181">
        <v>-0.33444875309663635</v>
      </c>
      <c r="X1181">
        <v>-0.25727053543438627</v>
      </c>
      <c r="Y1181">
        <v>0.11642064768069603</v>
      </c>
      <c r="Z1181">
        <v>-3.8094211332721996E-3</v>
      </c>
      <c r="AA1181">
        <v>-0.43465566916211906</v>
      </c>
      <c r="AB1181">
        <v>-0.12328574141898636</v>
      </c>
      <c r="AC1181">
        <v>-0.44184499441018288</v>
      </c>
      <c r="AD1181">
        <v>-0.52988862259810876</v>
      </c>
      <c r="AE1181" s="1">
        <v>-0.37381299318270711</v>
      </c>
      <c r="AF1181">
        <v>1.0956306659009625E-2</v>
      </c>
      <c r="AG1181">
        <v>0.30694851164856385</v>
      </c>
      <c r="AH1181">
        <v>0.74948553148700592</v>
      </c>
      <c r="AI1181">
        <v>0.38830428470667261</v>
      </c>
      <c r="AJ1181">
        <v>-0.38767174669700316</v>
      </c>
      <c r="AK1181">
        <v>-0.39795588906884877</v>
      </c>
      <c r="AL1181">
        <v>-0.53621789855316826</v>
      </c>
      <c r="AM1181">
        <v>0.5597282564296403</v>
      </c>
      <c r="AN1181">
        <v>0.30292947049096086</v>
      </c>
      <c r="AO1181" s="1">
        <v>-0.81619959959800381</v>
      </c>
      <c r="AP1181">
        <v>-0.47836468223085138</v>
      </c>
      <c r="AQ1181">
        <v>-6.6851993497677689E-2</v>
      </c>
      <c r="AR1181">
        <v>0.22463766844186675</v>
      </c>
      <c r="AS1181">
        <v>0.28953756181019324</v>
      </c>
      <c r="AT1181">
        <v>-0.21111082038513734</v>
      </c>
      <c r="AU1181">
        <v>-0.51539741807755779</v>
      </c>
      <c r="AV1181">
        <v>-0.37383803335371918</v>
      </c>
      <c r="AW1181">
        <v>-5.3908895917826943E-3</v>
      </c>
      <c r="AX1181">
        <v>-0.20453464782901051</v>
      </c>
      <c r="AY1181" s="1">
        <v>-1</v>
      </c>
      <c r="AZ1181">
        <v>4</v>
      </c>
      <c r="BA1181">
        <v>-1</v>
      </c>
      <c r="BB1181" s="18">
        <v>1.1990281593533736</v>
      </c>
      <c r="BC1181" s="15">
        <v>-0.47337398894571175</v>
      </c>
      <c r="BD1181" s="15">
        <v>-1.2820840285266624</v>
      </c>
      <c r="BE1181" s="15">
        <v>-0.69763426775583792</v>
      </c>
      <c r="BF1181" s="15">
        <v>-1.2955785861154114</v>
      </c>
      <c r="BG1181" s="15">
        <v>-0.247698903798273</v>
      </c>
      <c r="BH1181" s="18">
        <v>1.0103603656862132</v>
      </c>
      <c r="BI1181" s="15">
        <v>-9.8086502213976676E-2</v>
      </c>
      <c r="BJ1181" s="15">
        <v>-0.1130565006973514</v>
      </c>
      <c r="BK1181" s="15">
        <v>-0.3143160707665949</v>
      </c>
      <c r="BL1181" s="15">
        <v>1.2809858693219858</v>
      </c>
      <c r="BM1181" s="15">
        <v>1.0314544544582411</v>
      </c>
      <c r="BN1181" s="1" t="s">
        <v>20590</v>
      </c>
    </row>
    <row r="1182" spans="1:66" x14ac:dyDescent="0.25">
      <c r="A1182">
        <v>852416</v>
      </c>
      <c r="B1182" t="s">
        <v>9969</v>
      </c>
      <c r="C1182" t="s">
        <v>9970</v>
      </c>
      <c r="D1182" t="s">
        <v>9971</v>
      </c>
      <c r="E1182" t="s">
        <v>9972</v>
      </c>
      <c r="F1182" s="23">
        <v>3.2103709999999998E-7</v>
      </c>
      <c r="G1182" s="23">
        <v>1.6344467000000001E-7</v>
      </c>
      <c r="H1182" s="23">
        <v>5.1874359999999999E-4</v>
      </c>
      <c r="I1182" s="11">
        <v>-1.8259154254475253E-2</v>
      </c>
      <c r="J1182" s="12">
        <v>0.63713006718103216</v>
      </c>
      <c r="K1182" s="12">
        <v>0.57606761687174368</v>
      </c>
      <c r="L1182" s="12">
        <v>0.37042936244530678</v>
      </c>
      <c r="M1182" s="12">
        <v>1.6954861159490422</v>
      </c>
      <c r="N1182" s="12">
        <v>0.90237552312258273</v>
      </c>
      <c r="O1182" s="1">
        <v>-5.8642744316075319E-3</v>
      </c>
      <c r="P1182">
        <v>0.23586317262226472</v>
      </c>
      <c r="Q1182">
        <v>0.22430905289487676</v>
      </c>
      <c r="R1182">
        <v>0.1461693765754298</v>
      </c>
      <c r="S1182">
        <v>0.55229968765036241</v>
      </c>
      <c r="T1182">
        <v>0.26966551261451638</v>
      </c>
      <c r="U1182" s="1">
        <v>-0.67930856701889841</v>
      </c>
      <c r="V1182">
        <v>-0.33680783949266807</v>
      </c>
      <c r="W1182">
        <v>-5.0328295213490481E-3</v>
      </c>
      <c r="X1182">
        <v>0.28618287857074276</v>
      </c>
      <c r="Y1182">
        <v>0.56641956620952605</v>
      </c>
      <c r="Z1182">
        <v>-0.25327660438000182</v>
      </c>
      <c r="AA1182">
        <v>-0.41927971328155411</v>
      </c>
      <c r="AB1182">
        <v>-0.36874813880811835</v>
      </c>
      <c r="AC1182">
        <v>-0.20442367675875023</v>
      </c>
      <c r="AD1182">
        <v>-4.0081677986686375E-2</v>
      </c>
      <c r="AE1182" s="1">
        <v>3.534839868507151E-2</v>
      </c>
      <c r="AF1182">
        <v>0.21155933386757605</v>
      </c>
      <c r="AG1182">
        <v>0.49958698574577776</v>
      </c>
      <c r="AH1182">
        <v>0.94222461708446392</v>
      </c>
      <c r="AI1182">
        <v>0.581562978718551</v>
      </c>
      <c r="AJ1182">
        <v>-0.23225534343074419</v>
      </c>
      <c r="AK1182">
        <v>-0.40266253436525073</v>
      </c>
      <c r="AL1182">
        <v>-0.52156406650569576</v>
      </c>
      <c r="AM1182">
        <v>0.61026736426821115</v>
      </c>
      <c r="AN1182">
        <v>0.59935981897921164</v>
      </c>
      <c r="AO1182" s="1">
        <v>-0.31072602574197106</v>
      </c>
      <c r="AP1182">
        <v>-2.6236823226242694E-2</v>
      </c>
      <c r="AQ1182">
        <v>0.32664061302089914</v>
      </c>
      <c r="AR1182">
        <v>0.76142837325213408</v>
      </c>
      <c r="AS1182">
        <v>0.66162462655560517</v>
      </c>
      <c r="AT1182">
        <v>-0.27753877775711738</v>
      </c>
      <c r="AU1182">
        <v>-0.4714216169410137</v>
      </c>
      <c r="AV1182">
        <v>-0.52490480486526914</v>
      </c>
      <c r="AW1182">
        <v>0.30151454726582411</v>
      </c>
      <c r="AX1182">
        <v>0.37513507905578325</v>
      </c>
      <c r="AY1182" s="1">
        <v>-1</v>
      </c>
      <c r="AZ1182">
        <v>4</v>
      </c>
      <c r="BA1182">
        <v>4</v>
      </c>
      <c r="BB1182" s="18">
        <v>0.47235155575913934</v>
      </c>
      <c r="BC1182" s="15">
        <v>-0.8818482972993763</v>
      </c>
      <c r="BD1182" s="15">
        <v>-1.1229001524822453</v>
      </c>
      <c r="BE1182" s="15">
        <v>-1.0495236365077363</v>
      </c>
      <c r="BF1182" s="15">
        <v>-0.81090933168517854</v>
      </c>
      <c r="BG1182" s="15">
        <v>0.30842629402818172</v>
      </c>
      <c r="BH1182" s="18">
        <v>0.44529630929196246</v>
      </c>
      <c r="BI1182" s="15">
        <v>6.2210269652472762E-2</v>
      </c>
      <c r="BJ1182" s="15">
        <v>-0.26932001733414307</v>
      </c>
      <c r="BK1182" s="15">
        <v>-0.50064510905999937</v>
      </c>
      <c r="BL1182" s="15">
        <v>1.7013535097022892</v>
      </c>
      <c r="BM1182" s="15">
        <v>1.6455086059346369</v>
      </c>
      <c r="BN1182" s="1" t="s">
        <v>20590</v>
      </c>
    </row>
    <row r="1183" spans="1:66" x14ac:dyDescent="0.25">
      <c r="A1183">
        <v>852893</v>
      </c>
      <c r="B1183" t="s">
        <v>10358</v>
      </c>
      <c r="C1183" t="s">
        <v>10359</v>
      </c>
      <c r="D1183" t="s">
        <v>10360</v>
      </c>
      <c r="E1183" t="s">
        <v>10361</v>
      </c>
      <c r="F1183" s="23">
        <v>1.4551625E-2</v>
      </c>
      <c r="G1183" s="23">
        <v>0.66048585999999998</v>
      </c>
      <c r="H1183" s="23">
        <v>6.0078594999999995E-4</v>
      </c>
      <c r="I1183" s="11">
        <v>-1.0234986083167252</v>
      </c>
      <c r="J1183" s="12">
        <v>0.44436579367784679</v>
      </c>
      <c r="K1183" s="12">
        <v>0.17278969934375127</v>
      </c>
      <c r="L1183" s="12">
        <v>4.9443826893817898E-2</v>
      </c>
      <c r="M1183" s="12">
        <v>0.63169456866594376</v>
      </c>
      <c r="N1183" s="12">
        <v>-6.8552205765914878E-2</v>
      </c>
      <c r="O1183" s="1">
        <v>-0.55163926933007745</v>
      </c>
      <c r="P1183">
        <v>0.26397378425743445</v>
      </c>
      <c r="Q1183">
        <v>0.1011207596958263</v>
      </c>
      <c r="R1183">
        <v>2.7949168148810422E-2</v>
      </c>
      <c r="S1183">
        <v>0.3196985605193825</v>
      </c>
      <c r="T1183">
        <v>-3.3059227737371105E-2</v>
      </c>
      <c r="U1183" s="1">
        <v>-0.71603043623150586</v>
      </c>
      <c r="V1183">
        <v>-0.12893014159771107</v>
      </c>
      <c r="W1183">
        <v>0.13420260835358788</v>
      </c>
      <c r="X1183">
        <v>0.26653411415275524</v>
      </c>
      <c r="Y1183">
        <v>0.47048101210745252</v>
      </c>
      <c r="Z1183">
        <v>-0.55294527363279078</v>
      </c>
      <c r="AA1183">
        <v>-0.34313685562055724</v>
      </c>
      <c r="AB1183">
        <v>-0.15709025692136838</v>
      </c>
      <c r="AC1183">
        <v>-0.13333906216424193</v>
      </c>
      <c r="AD1183">
        <v>2.3689528219201721E-2</v>
      </c>
      <c r="AE1183" s="1">
        <v>0.70064803442826507</v>
      </c>
      <c r="AF1183">
        <v>0.58693828803892423</v>
      </c>
      <c r="AG1183">
        <v>0.69654032605619454</v>
      </c>
      <c r="AH1183">
        <v>0.8630003778102705</v>
      </c>
      <c r="AI1183">
        <v>0.38777197432051536</v>
      </c>
      <c r="AJ1183">
        <v>-4.1776700036919967E-2</v>
      </c>
      <c r="AK1183">
        <v>-0.19208217641372607</v>
      </c>
      <c r="AL1183">
        <v>-0.15711181530760426</v>
      </c>
      <c r="AM1183">
        <v>0.70384675186600032</v>
      </c>
      <c r="AN1183">
        <v>0.84165993908728243</v>
      </c>
      <c r="AO1183" s="1">
        <v>-8.6660363095597187E-2</v>
      </c>
      <c r="AP1183">
        <v>0.3350886692148386</v>
      </c>
      <c r="AQ1183">
        <v>0.64631729185816489</v>
      </c>
      <c r="AR1183">
        <v>0.88757647059283507</v>
      </c>
      <c r="AS1183">
        <v>0.70245600250627283</v>
      </c>
      <c r="AT1183">
        <v>-0.51051772822905139</v>
      </c>
      <c r="AU1183">
        <v>-0.44326827464360252</v>
      </c>
      <c r="AV1183">
        <v>-0.25557965808167055</v>
      </c>
      <c r="AW1183">
        <v>0.42024929535245442</v>
      </c>
      <c r="AX1183">
        <v>0.66108759436631814</v>
      </c>
      <c r="AY1183" s="1">
        <v>-1</v>
      </c>
      <c r="AZ1183">
        <v>4</v>
      </c>
      <c r="BA1183">
        <v>4</v>
      </c>
      <c r="BB1183" s="18">
        <v>1.3341144372193376</v>
      </c>
      <c r="BC1183" s="15">
        <v>-1.1039358924517269</v>
      </c>
      <c r="BD1183" s="15">
        <v>-0.70083638571869911</v>
      </c>
      <c r="BE1183" s="15">
        <v>-0.34338985008623718</v>
      </c>
      <c r="BF1183" s="15">
        <v>-0.29775729167116244</v>
      </c>
      <c r="BG1183" s="15">
        <v>0.86234665649467035</v>
      </c>
      <c r="BH1183" s="18">
        <v>-1.1418014240374852</v>
      </c>
      <c r="BI1183" s="15">
        <v>-2.8983461811495664E-2</v>
      </c>
      <c r="BJ1183" s="15">
        <v>-0.28284582492000521</v>
      </c>
      <c r="BK1183" s="15">
        <v>-0.22378171945186909</v>
      </c>
      <c r="BL1183" s="15">
        <v>1.2303567568687122</v>
      </c>
      <c r="BM1183" s="15">
        <v>0.69651399956599003</v>
      </c>
      <c r="BN1183" s="1" t="s">
        <v>20590</v>
      </c>
    </row>
    <row r="1184" spans="1:66" x14ac:dyDescent="0.25">
      <c r="A1184">
        <v>852934</v>
      </c>
      <c r="B1184" t="s">
        <v>10557</v>
      </c>
      <c r="C1184" t="s">
        <v>10558</v>
      </c>
      <c r="D1184" t="s">
        <v>10559</v>
      </c>
      <c r="E1184" t="s">
        <v>10560</v>
      </c>
      <c r="F1184" s="23">
        <v>9.9999999999999998E-17</v>
      </c>
      <c r="G1184" s="23">
        <v>1.110223E-16</v>
      </c>
      <c r="H1184" s="23">
        <v>9.9999999999999998E-17</v>
      </c>
      <c r="I1184" s="11">
        <v>0.41907228469004987</v>
      </c>
      <c r="J1184" s="12">
        <v>7.69358132891209E-2</v>
      </c>
      <c r="K1184" s="12">
        <v>0.20984094006244056</v>
      </c>
      <c r="L1184" s="12">
        <v>0.1508870436542791</v>
      </c>
      <c r="M1184" s="12">
        <v>4.0541119127626093</v>
      </c>
      <c r="N1184" s="12">
        <v>7.3307585786672433</v>
      </c>
      <c r="O1184" s="1">
        <v>0.48013753021143052</v>
      </c>
      <c r="P1184">
        <v>0.15278892873622524</v>
      </c>
      <c r="Q1184">
        <v>0.48215573990805149</v>
      </c>
      <c r="R1184">
        <v>0.33775224300193357</v>
      </c>
      <c r="S1184">
        <v>3.3005613994532972</v>
      </c>
      <c r="T1184">
        <v>3.6180449995036938</v>
      </c>
      <c r="U1184" s="1">
        <v>-0.92164121139295507</v>
      </c>
      <c r="V1184">
        <v>-0.78105451098438394</v>
      </c>
      <c r="W1184">
        <v>-0.51227537916344468</v>
      </c>
      <c r="X1184">
        <v>-0.38406427542109201</v>
      </c>
      <c r="Y1184">
        <v>-2.247918253529187E-2</v>
      </c>
      <c r="Z1184">
        <v>6.6323281190906969E-2</v>
      </c>
      <c r="AA1184">
        <v>-0.30067494997849697</v>
      </c>
      <c r="AB1184">
        <v>-0.20148239131221521</v>
      </c>
      <c r="AC1184">
        <v>-0.46332796875785814</v>
      </c>
      <c r="AD1184">
        <v>-0.677606173276871</v>
      </c>
      <c r="AE1184" s="1">
        <v>0.20107255975892899</v>
      </c>
      <c r="AF1184">
        <v>0.4110748183145731</v>
      </c>
      <c r="AG1184">
        <v>0.62857354232832308</v>
      </c>
      <c r="AH1184">
        <v>0.92438271722101306</v>
      </c>
      <c r="AI1184">
        <v>0.87054544959739155</v>
      </c>
      <c r="AJ1184">
        <v>-0.31890052608665098</v>
      </c>
      <c r="AK1184">
        <v>-0.32334681585680308</v>
      </c>
      <c r="AL1184">
        <v>-0.32594202474311834</v>
      </c>
      <c r="AM1184">
        <v>0.29871647684810987</v>
      </c>
      <c r="AN1184">
        <v>0.78649501137907918</v>
      </c>
      <c r="AO1184" s="1">
        <v>0.13618178650594487</v>
      </c>
      <c r="AP1184">
        <v>0.35839776803697659</v>
      </c>
      <c r="AQ1184">
        <v>0.59747713631574861</v>
      </c>
      <c r="AR1184">
        <v>0.90542819590109347</v>
      </c>
      <c r="AS1184">
        <v>0.87729033113411314</v>
      </c>
      <c r="AT1184">
        <v>-0.31715951562107109</v>
      </c>
      <c r="AU1184">
        <v>-0.34825839295533723</v>
      </c>
      <c r="AV1184">
        <v>-0.34368644763148143</v>
      </c>
      <c r="AW1184">
        <v>0.26799581157972135</v>
      </c>
      <c r="AX1184">
        <v>0.74493024988562861</v>
      </c>
      <c r="AY1184" s="1">
        <v>-1</v>
      </c>
      <c r="AZ1184">
        <v>4</v>
      </c>
      <c r="BA1184">
        <v>4</v>
      </c>
      <c r="BB1184" s="18">
        <v>-0.27861436537946305</v>
      </c>
      <c r="BC1184" s="15">
        <v>-0.44642311046985017</v>
      </c>
      <c r="BD1184" s="15">
        <v>-0.51842617558550996</v>
      </c>
      <c r="BE1184" s="15">
        <v>-0.49896513285001937</v>
      </c>
      <c r="BF1184" s="15">
        <v>-0.55033781686266647</v>
      </c>
      <c r="BG1184" s="15">
        <v>-0.46384567285587175</v>
      </c>
      <c r="BH1184" s="18">
        <v>-8.9877732361488258E-2</v>
      </c>
      <c r="BI1184" s="15">
        <v>-0.4117737029829584</v>
      </c>
      <c r="BJ1184" s="15">
        <v>-0.42392058802081634</v>
      </c>
      <c r="BK1184" s="15">
        <v>-0.43101047770882489</v>
      </c>
      <c r="BL1184" s="15">
        <v>1.2755033571934902</v>
      </c>
      <c r="BM1184" s="15">
        <v>2.8376914178839789</v>
      </c>
      <c r="BN1184" s="1" t="s">
        <v>20590</v>
      </c>
    </row>
    <row r="1185" spans="1:66" x14ac:dyDescent="0.25">
      <c r="A1185">
        <v>851564</v>
      </c>
      <c r="B1185" t="s">
        <v>10661</v>
      </c>
      <c r="C1185" t="s">
        <v>10662</v>
      </c>
      <c r="D1185" t="s">
        <v>10663</v>
      </c>
      <c r="E1185" t="s">
        <v>10664</v>
      </c>
      <c r="F1185" s="23">
        <v>2.220446E-15</v>
      </c>
      <c r="G1185" s="23">
        <v>9.2994500000000003E-12</v>
      </c>
      <c r="H1185" s="23">
        <v>1.630486E-7</v>
      </c>
      <c r="I1185" s="11">
        <v>0.5011680357447621</v>
      </c>
      <c r="J1185" s="12">
        <v>0.34279623445210289</v>
      </c>
      <c r="K1185" s="12">
        <v>0.68375943917311299</v>
      </c>
      <c r="L1185" s="12">
        <v>0.56808181873703856</v>
      </c>
      <c r="M1185" s="12">
        <v>2.7342999540278816</v>
      </c>
      <c r="N1185" s="12">
        <v>1.9741467874034748</v>
      </c>
      <c r="O1185" s="1">
        <v>0.20928834463059998</v>
      </c>
      <c r="P1185">
        <v>0.36564846223376452</v>
      </c>
      <c r="Q1185">
        <v>0.67016331305418264</v>
      </c>
      <c r="R1185">
        <v>0.50674476398059431</v>
      </c>
      <c r="S1185">
        <v>1.4464109502326699</v>
      </c>
      <c r="T1185">
        <v>0.7096913318739968</v>
      </c>
      <c r="U1185" s="1">
        <v>-0.65052779626009882</v>
      </c>
      <c r="V1185">
        <v>-0.21461543166919742</v>
      </c>
      <c r="W1185">
        <v>9.2302290036668608E-2</v>
      </c>
      <c r="X1185">
        <v>0.33255171916721066</v>
      </c>
      <c r="Y1185">
        <v>0.59781079945308069</v>
      </c>
      <c r="Z1185">
        <v>-0.37905836222214034</v>
      </c>
      <c r="AA1185">
        <v>-0.39530595103849409</v>
      </c>
      <c r="AB1185">
        <v>-0.29681183194868782</v>
      </c>
      <c r="AC1185">
        <v>-0.17716245050385726</v>
      </c>
      <c r="AD1185">
        <v>4.8073059730856259E-2</v>
      </c>
      <c r="AE1185" s="1">
        <v>-0.21077791214341682</v>
      </c>
      <c r="AF1185">
        <v>0.23034295620382608</v>
      </c>
      <c r="AG1185">
        <v>0.5161171110358338</v>
      </c>
      <c r="AH1185">
        <v>0.84441037374129702</v>
      </c>
      <c r="AI1185">
        <v>0.65858632583847476</v>
      </c>
      <c r="AJ1185">
        <v>-0.50214126597561781</v>
      </c>
      <c r="AK1185">
        <v>-0.40108041294395763</v>
      </c>
      <c r="AL1185">
        <v>-0.37566025758245547</v>
      </c>
      <c r="AM1185">
        <v>0.40951769852013947</v>
      </c>
      <c r="AN1185">
        <v>0.5454835282728745</v>
      </c>
      <c r="AO1185" s="1">
        <v>-0.40607716101909208</v>
      </c>
      <c r="AP1185">
        <v>5.9784494257937526E-2</v>
      </c>
      <c r="AQ1185">
        <v>0.37175867304355431</v>
      </c>
      <c r="AR1185">
        <v>0.68354492983174675</v>
      </c>
      <c r="AS1185">
        <v>0.67353537859695045</v>
      </c>
      <c r="AT1185">
        <v>-0.4816992292656283</v>
      </c>
      <c r="AU1185">
        <v>-0.42314453024376741</v>
      </c>
      <c r="AV1185">
        <v>-0.36585694604101426</v>
      </c>
      <c r="AW1185">
        <v>0.19108816593436764</v>
      </c>
      <c r="AX1185">
        <v>0.37238237673288677</v>
      </c>
      <c r="AY1185" s="1">
        <v>-1</v>
      </c>
      <c r="AZ1185">
        <v>4</v>
      </c>
      <c r="BA1185">
        <v>4</v>
      </c>
      <c r="BB1185" s="18">
        <v>0.53783573195680401</v>
      </c>
      <c r="BC1185" s="15">
        <v>-0.99278250469095219</v>
      </c>
      <c r="BD1185" s="15">
        <v>-1.0169367297055207</v>
      </c>
      <c r="BE1185" s="15">
        <v>-0.87051198065523161</v>
      </c>
      <c r="BF1185" s="15">
        <v>-0.6926370901137221</v>
      </c>
      <c r="BG1185" s="15">
        <v>0.4594648292116929</v>
      </c>
      <c r="BH1185" s="18">
        <v>0.91724324833158422</v>
      </c>
      <c r="BI1185" s="15">
        <v>-0.73326980902826067</v>
      </c>
      <c r="BJ1185" s="15">
        <v>-0.4992990271553836</v>
      </c>
      <c r="BK1185" s="15">
        <v>-0.44044761786243614</v>
      </c>
      <c r="BL1185" s="15">
        <v>1.3773551691486692</v>
      </c>
      <c r="BM1185" s="15">
        <v>1.9539857805627541</v>
      </c>
      <c r="BN1185" s="1" t="s">
        <v>20590</v>
      </c>
    </row>
    <row r="1186" spans="1:66" x14ac:dyDescent="0.25">
      <c r="A1186">
        <v>852286</v>
      </c>
      <c r="B1186" t="s">
        <v>10665</v>
      </c>
      <c r="C1186" t="s">
        <v>10666</v>
      </c>
      <c r="D1186" t="s">
        <v>10667</v>
      </c>
      <c r="E1186" t="s">
        <v>10668</v>
      </c>
      <c r="F1186" s="23">
        <v>4.4668386000000004E-6</v>
      </c>
      <c r="G1186" s="23">
        <v>6.7117167999999998E-3</v>
      </c>
      <c r="H1186" s="23">
        <v>5.6814984000000002E-3</v>
      </c>
      <c r="I1186" s="11">
        <v>-0.43194976892964521</v>
      </c>
      <c r="J1186" s="12">
        <v>0.18307758784081909</v>
      </c>
      <c r="K1186" s="12">
        <v>0.45525358327448434</v>
      </c>
      <c r="L1186" s="12">
        <v>5.593998824284489E-3</v>
      </c>
      <c r="M1186" s="12">
        <v>0.91166555140792638</v>
      </c>
      <c r="N1186" s="12">
        <v>0.55138563706128985</v>
      </c>
      <c r="O1186" s="1">
        <v>-0.19978504502462574</v>
      </c>
      <c r="P1186">
        <v>0.10559982235618712</v>
      </c>
      <c r="Q1186">
        <v>0.27109376883231318</v>
      </c>
      <c r="R1186">
        <v>3.2626770820545084E-3</v>
      </c>
      <c r="S1186">
        <v>0.47074430583584437</v>
      </c>
      <c r="T1186">
        <v>0.22952368732958583</v>
      </c>
      <c r="U1186" s="1">
        <v>-0.69155021602748767</v>
      </c>
      <c r="V1186">
        <v>-0.34191828345916137</v>
      </c>
      <c r="W1186">
        <v>2.9691242442883358E-2</v>
      </c>
      <c r="X1186">
        <v>0.18777688934063588</v>
      </c>
      <c r="Y1186">
        <v>0.54553016945828869</v>
      </c>
      <c r="Z1186">
        <v>-0.25905399627307757</v>
      </c>
      <c r="AA1186">
        <v>-0.47233120161763859</v>
      </c>
      <c r="AB1186">
        <v>-0.19768608303989257</v>
      </c>
      <c r="AC1186">
        <v>-0.30800910455516778</v>
      </c>
      <c r="AD1186">
        <v>-6.5718547734793423E-2</v>
      </c>
      <c r="AE1186" s="1">
        <v>3.5265725580955989E-2</v>
      </c>
      <c r="AF1186">
        <v>0.30622081837576576</v>
      </c>
      <c r="AG1186">
        <v>0.50331632422763484</v>
      </c>
      <c r="AH1186">
        <v>0.90578752569498988</v>
      </c>
      <c r="AI1186">
        <v>0.81181854255599772</v>
      </c>
      <c r="AJ1186">
        <v>-0.35207637563030902</v>
      </c>
      <c r="AK1186">
        <v>-0.28792760788372451</v>
      </c>
      <c r="AL1186">
        <v>-0.47047095385079363</v>
      </c>
      <c r="AM1186">
        <v>0.33392212038978542</v>
      </c>
      <c r="AN1186">
        <v>0.66675095945544116</v>
      </c>
      <c r="AO1186" s="1">
        <v>-0.37210314714399562</v>
      </c>
      <c r="AP1186">
        <v>-1.7658588142840576E-2</v>
      </c>
      <c r="AQ1186">
        <v>0.30671950233628059</v>
      </c>
      <c r="AR1186">
        <v>0.62821613490167139</v>
      </c>
      <c r="AS1186">
        <v>0.77710087214846368</v>
      </c>
      <c r="AT1186">
        <v>-0.34976660362630807</v>
      </c>
      <c r="AU1186">
        <v>-0.43384393786698505</v>
      </c>
      <c r="AV1186">
        <v>-0.38313014531345463</v>
      </c>
      <c r="AW1186">
        <v>1.7536667514288336E-2</v>
      </c>
      <c r="AX1186">
        <v>0.3467059185181971</v>
      </c>
      <c r="AY1186" s="1">
        <v>-1</v>
      </c>
      <c r="AZ1186">
        <v>4</v>
      </c>
      <c r="BA1186">
        <v>5</v>
      </c>
      <c r="BB1186" s="18">
        <v>1.0227661492701916</v>
      </c>
      <c r="BC1186" s="15">
        <v>-0.74888203310644019</v>
      </c>
      <c r="BD1186" s="15">
        <v>-1.1463683563330282</v>
      </c>
      <c r="BE1186" s="15">
        <v>-0.6345101940918626</v>
      </c>
      <c r="BF1186" s="15">
        <v>-0.84012003466769647</v>
      </c>
      <c r="BG1186" s="15">
        <v>0.75062749603531964</v>
      </c>
      <c r="BH1186" s="18">
        <v>0.19937363314903778</v>
      </c>
      <c r="BI1186" s="15">
        <v>-0.39989535330988996</v>
      </c>
      <c r="BJ1186" s="15">
        <v>-0.27855357700250849</v>
      </c>
      <c r="BK1186" s="15">
        <v>-0.6238467857550094</v>
      </c>
      <c r="BL1186" s="15">
        <v>0.89771766367129124</v>
      </c>
      <c r="BM1186" s="15">
        <v>1.8016913921405824</v>
      </c>
      <c r="BN1186" s="1" t="s">
        <v>20590</v>
      </c>
    </row>
    <row r="1187" spans="1:66" x14ac:dyDescent="0.25">
      <c r="A1187">
        <v>855212</v>
      </c>
      <c r="B1187" t="s">
        <v>11079</v>
      </c>
      <c r="C1187" t="s">
        <v>11080</v>
      </c>
      <c r="D1187" t="s">
        <v>11081</v>
      </c>
      <c r="E1187" t="s">
        <v>11082</v>
      </c>
      <c r="F1187" s="23">
        <v>1.0807505999999999E-5</v>
      </c>
      <c r="G1187" s="23">
        <v>2.3760265E-3</v>
      </c>
      <c r="H1187" s="23">
        <v>3.7544653999999999E-4</v>
      </c>
      <c r="I1187" s="11">
        <v>-0.12839288561970394</v>
      </c>
      <c r="J1187" s="12">
        <v>-0.32123997095439916</v>
      </c>
      <c r="K1187" s="12">
        <v>4.7549197048471527E-2</v>
      </c>
      <c r="L1187" s="12">
        <v>0.26619336351162792</v>
      </c>
      <c r="M1187" s="12">
        <v>1.2066993258575354</v>
      </c>
      <c r="N1187" s="12">
        <v>0.90810003695090469</v>
      </c>
      <c r="O1187" s="1">
        <v>-0.11289132172723433</v>
      </c>
      <c r="P1187">
        <v>-0.43296027898489342</v>
      </c>
      <c r="Q1187">
        <v>8.0156017792139683E-2</v>
      </c>
      <c r="R1187">
        <v>0.39550884343178982</v>
      </c>
      <c r="S1187">
        <v>1.4393715972147665</v>
      </c>
      <c r="T1187">
        <v>0.72677260204226846</v>
      </c>
      <c r="U1187" s="1">
        <v>-0.73781421241322143</v>
      </c>
      <c r="V1187">
        <v>-0.70283066150568518</v>
      </c>
      <c r="W1187">
        <v>-0.39427106382123478</v>
      </c>
      <c r="X1187">
        <v>-0.14517406637289182</v>
      </c>
      <c r="Y1187">
        <v>0.33656115237437567</v>
      </c>
      <c r="Z1187">
        <v>0.1512040674910955</v>
      </c>
      <c r="AA1187">
        <v>-0.36004813974505362</v>
      </c>
      <c r="AB1187">
        <v>-0.34533785738854433</v>
      </c>
      <c r="AC1187">
        <v>-0.52019343514509464</v>
      </c>
      <c r="AD1187">
        <v>-0.43706288694320111</v>
      </c>
      <c r="AE1187" s="1">
        <v>-0.10935228365892817</v>
      </c>
      <c r="AF1187">
        <v>0.26960239048935719</v>
      </c>
      <c r="AG1187">
        <v>0.61391644585600125</v>
      </c>
      <c r="AH1187">
        <v>0.87818029509205464</v>
      </c>
      <c r="AI1187">
        <v>0.71796178966093649</v>
      </c>
      <c r="AJ1187">
        <v>-0.45037533028792265</v>
      </c>
      <c r="AK1187">
        <v>-0.48263229663445822</v>
      </c>
      <c r="AL1187">
        <v>-0.28716462824441874</v>
      </c>
      <c r="AM1187">
        <v>0.39285818184693477</v>
      </c>
      <c r="AN1187">
        <v>0.62936393403756308</v>
      </c>
      <c r="AO1187" s="1">
        <v>-0.45043423891902035</v>
      </c>
      <c r="AP1187">
        <v>-0.15195661314430334</v>
      </c>
      <c r="AQ1187">
        <v>0.25779309953664947</v>
      </c>
      <c r="AR1187">
        <v>0.57842434989318892</v>
      </c>
      <c r="AS1187">
        <v>0.70079740093926945</v>
      </c>
      <c r="AT1187">
        <v>-0.2582226376945887</v>
      </c>
      <c r="AU1187">
        <v>-0.5380773380410222</v>
      </c>
      <c r="AV1187">
        <v>-0.38578962308926906</v>
      </c>
      <c r="AW1187">
        <v>3.085795896659025E-2</v>
      </c>
      <c r="AX1187">
        <v>0.24782409132233918</v>
      </c>
      <c r="AY1187" s="1">
        <v>-1</v>
      </c>
      <c r="AZ1187">
        <v>4</v>
      </c>
      <c r="BA1187">
        <v>5</v>
      </c>
      <c r="BB1187" s="18">
        <v>0.78193120646997205</v>
      </c>
      <c r="BC1187" s="15">
        <v>-8.2600312501711723E-2</v>
      </c>
      <c r="BD1187" s="15">
        <v>-0.83607116725170894</v>
      </c>
      <c r="BE1187" s="15">
        <v>-0.81439151704405088</v>
      </c>
      <c r="BF1187" s="15">
        <v>-1.072089341650561</v>
      </c>
      <c r="BG1187" s="15">
        <v>0.1905743735030434</v>
      </c>
      <c r="BH1187" s="18">
        <v>0.54412461940596324</v>
      </c>
      <c r="BI1187" s="15">
        <v>-0.67759419204953053</v>
      </c>
      <c r="BJ1187" s="15">
        <v>-0.74800155020747827</v>
      </c>
      <c r="BK1187" s="15">
        <v>-0.32135379949255366</v>
      </c>
      <c r="BL1187" s="15">
        <v>1.1629336264022891</v>
      </c>
      <c r="BM1187" s="15">
        <v>1.8725380544163237</v>
      </c>
      <c r="BN1187" s="1" t="s">
        <v>20590</v>
      </c>
    </row>
    <row r="1188" spans="1:66" x14ac:dyDescent="0.25">
      <c r="A1188">
        <v>855490</v>
      </c>
      <c r="B1188" t="s">
        <v>11378</v>
      </c>
      <c r="C1188" t="s">
        <v>11379</v>
      </c>
      <c r="D1188" t="s">
        <v>11380</v>
      </c>
      <c r="E1188" t="s">
        <v>11381</v>
      </c>
      <c r="F1188" s="23">
        <v>1.9645396000000002E-12</v>
      </c>
      <c r="G1188" s="23">
        <v>5.8693955999999999E-9</v>
      </c>
      <c r="H1188" s="23">
        <v>2.3938135999999999E-4</v>
      </c>
      <c r="I1188" s="11">
        <v>-0.12041753170987898</v>
      </c>
      <c r="J1188" s="12">
        <v>0.40950738907983902</v>
      </c>
      <c r="K1188" s="12">
        <v>0.82922168496929649</v>
      </c>
      <c r="L1188" s="12">
        <v>1.1471408401182386</v>
      </c>
      <c r="M1188" s="12">
        <v>1.723222520338584</v>
      </c>
      <c r="N1188" s="12">
        <v>0.95646094167865092</v>
      </c>
      <c r="O1188" s="1">
        <v>-3.8927986925004487E-2</v>
      </c>
      <c r="P1188">
        <v>0.23124000076559448</v>
      </c>
      <c r="Q1188">
        <v>0.53184265420699406</v>
      </c>
      <c r="R1188">
        <v>0.52543884744289049</v>
      </c>
      <c r="S1188">
        <v>0.66749555478884204</v>
      </c>
      <c r="T1188">
        <v>0.34402499522362406</v>
      </c>
      <c r="U1188" s="1">
        <v>-0.80198455721747086</v>
      </c>
      <c r="V1188">
        <v>-0.38221205997130159</v>
      </c>
      <c r="W1188">
        <v>6.7944956144001936E-2</v>
      </c>
      <c r="X1188">
        <v>0.21956287413308939</v>
      </c>
      <c r="Y1188">
        <v>0.29979944730525865</v>
      </c>
      <c r="Z1188">
        <v>-0.31852029373979751</v>
      </c>
      <c r="AA1188">
        <v>-0.57462198787741159</v>
      </c>
      <c r="AB1188">
        <v>-0.18656978434963389</v>
      </c>
      <c r="AC1188">
        <v>-2.2071938555886544E-2</v>
      </c>
      <c r="AD1188">
        <v>-0.13458896945655779</v>
      </c>
      <c r="AE1188" s="1">
        <v>-0.3367201012216155</v>
      </c>
      <c r="AF1188">
        <v>0.18600898740263055</v>
      </c>
      <c r="AG1188">
        <v>0.63303256639260652</v>
      </c>
      <c r="AH1188">
        <v>0.68808782718830641</v>
      </c>
      <c r="AI1188">
        <v>0.39520535931088618</v>
      </c>
      <c r="AJ1188">
        <v>-0.57200492740316755</v>
      </c>
      <c r="AK1188">
        <v>-0.61401748407345824</v>
      </c>
      <c r="AL1188">
        <v>-2.1067595405542202E-2</v>
      </c>
      <c r="AM1188">
        <v>0.47516454634966621</v>
      </c>
      <c r="AN1188">
        <v>0.43936913085857671</v>
      </c>
      <c r="AO1188" s="1">
        <v>-0.61493469222661856</v>
      </c>
      <c r="AP1188">
        <v>-0.11515508660536115</v>
      </c>
      <c r="AQ1188">
        <v>0.36249860788852095</v>
      </c>
      <c r="AR1188">
        <v>0.4743367420585119</v>
      </c>
      <c r="AS1188">
        <v>0.36817238901112648</v>
      </c>
      <c r="AT1188">
        <v>-0.469273749095863</v>
      </c>
      <c r="AU1188">
        <v>-0.63200386052342006</v>
      </c>
      <c r="AV1188">
        <v>-0.11365087573080859</v>
      </c>
      <c r="AW1188">
        <v>0.23182140411234683</v>
      </c>
      <c r="AX1188">
        <v>0.15142433215750237</v>
      </c>
      <c r="AY1188" s="1">
        <v>-1</v>
      </c>
      <c r="AZ1188">
        <v>4</v>
      </c>
      <c r="BA1188">
        <v>-7</v>
      </c>
      <c r="BB1188" s="18">
        <v>1.1694214582214018</v>
      </c>
      <c r="BC1188" s="15">
        <v>-1.0554169672406755</v>
      </c>
      <c r="BD1188" s="15">
        <v>-1.5639242614808759</v>
      </c>
      <c r="BE1188" s="15">
        <v>-0.79342027592806808</v>
      </c>
      <c r="BF1188" s="15">
        <v>-0.466798639337205</v>
      </c>
      <c r="BG1188" s="15">
        <v>0.17229884132860265</v>
      </c>
      <c r="BH1188" s="18">
        <v>1.0458250921949686</v>
      </c>
      <c r="BI1188" s="15">
        <v>-0.63509922419655185</v>
      </c>
      <c r="BJ1188" s="15">
        <v>-0.71281242222273666</v>
      </c>
      <c r="BK1188" s="15">
        <v>0.38400328645418264</v>
      </c>
      <c r="BL1188" s="15">
        <v>1.3019142577341303</v>
      </c>
      <c r="BM1188" s="15">
        <v>1.1540088544728329</v>
      </c>
      <c r="BN1188" s="1" t="s">
        <v>20590</v>
      </c>
    </row>
    <row r="1189" spans="1:66" x14ac:dyDescent="0.25">
      <c r="A1189">
        <v>854324</v>
      </c>
      <c r="B1189" t="s">
        <v>11394</v>
      </c>
      <c r="C1189" t="s">
        <v>11395</v>
      </c>
      <c r="D1189" t="s">
        <v>11396</v>
      </c>
      <c r="E1189" t="s">
        <v>11397</v>
      </c>
      <c r="F1189" s="23">
        <v>1.1773870999999999E-10</v>
      </c>
      <c r="G1189" s="23">
        <v>9.9999999999999998E-17</v>
      </c>
      <c r="H1189" s="23">
        <v>2.5840067999999999E-9</v>
      </c>
      <c r="I1189" s="11">
        <v>1.1837209597127556</v>
      </c>
      <c r="J1189" s="12">
        <v>1.1537214639920845</v>
      </c>
      <c r="K1189" s="12">
        <v>2.2768296007389974</v>
      </c>
      <c r="L1189" s="12">
        <v>2.4067350676334125</v>
      </c>
      <c r="M1189" s="12">
        <v>4.4543173631523478</v>
      </c>
      <c r="N1189" s="12">
        <v>2.9562829403357864</v>
      </c>
      <c r="O1189" s="1">
        <v>0.77111263437007704</v>
      </c>
      <c r="P1189">
        <v>1.7836608109955323</v>
      </c>
      <c r="Q1189">
        <v>2.1894926670268635</v>
      </c>
      <c r="R1189">
        <v>2.4527580401285918</v>
      </c>
      <c r="S1189">
        <v>2.7510838165731633</v>
      </c>
      <c r="T1189">
        <v>1.7706191401108444</v>
      </c>
      <c r="U1189" s="1">
        <v>-0.82111115205260743</v>
      </c>
      <c r="V1189">
        <v>-0.30646824107765885</v>
      </c>
      <c r="W1189">
        <v>-9.5701885964121686E-2</v>
      </c>
      <c r="X1189">
        <v>0.18708154330896004</v>
      </c>
      <c r="Y1189">
        <v>0.35222748710404383</v>
      </c>
      <c r="Z1189">
        <v>-0.43345608312821637</v>
      </c>
      <c r="AA1189">
        <v>-0.25925751536996561</v>
      </c>
      <c r="AB1189">
        <v>-0.3650390675687244</v>
      </c>
      <c r="AC1189">
        <v>-0.11558597308974491</v>
      </c>
      <c r="AD1189">
        <v>-0.16329130672882256</v>
      </c>
      <c r="AE1189" s="1">
        <v>0.17053678393211189</v>
      </c>
      <c r="AF1189">
        <v>0.65251621115178848</v>
      </c>
      <c r="AG1189">
        <v>0.72558115055182526</v>
      </c>
      <c r="AH1189">
        <v>0.87783304227614389</v>
      </c>
      <c r="AI1189">
        <v>0.34908990107823773</v>
      </c>
      <c r="AJ1189">
        <v>-0.65483819103709362</v>
      </c>
      <c r="AK1189">
        <v>-0.1480942905266287</v>
      </c>
      <c r="AL1189">
        <v>-0.13691146208316346</v>
      </c>
      <c r="AM1189">
        <v>0.76129082650075997</v>
      </c>
      <c r="AN1189">
        <v>0.74823677366172325</v>
      </c>
      <c r="AO1189" s="1">
        <v>-0.12122535941839449</v>
      </c>
      <c r="AP1189">
        <v>0.46933604874039792</v>
      </c>
      <c r="AQ1189">
        <v>0.60255278256139966</v>
      </c>
      <c r="AR1189">
        <v>0.82866993899007513</v>
      </c>
      <c r="AS1189">
        <v>0.42098038467083138</v>
      </c>
      <c r="AT1189">
        <v>-0.71489372023577769</v>
      </c>
      <c r="AU1189">
        <v>-0.2147410282859803</v>
      </c>
      <c r="AV1189">
        <v>-0.23978438518519976</v>
      </c>
      <c r="AW1189">
        <v>0.6272133896177321</v>
      </c>
      <c r="AX1189">
        <v>0.60010499171650844</v>
      </c>
      <c r="AY1189" s="1">
        <v>-1</v>
      </c>
      <c r="AZ1189">
        <v>4</v>
      </c>
      <c r="BA1189">
        <v>4</v>
      </c>
      <c r="BB1189" s="18">
        <v>-0.27355110088082962</v>
      </c>
      <c r="BC1189" s="15">
        <v>-1.0660184362196565</v>
      </c>
      <c r="BD1189" s="15">
        <v>-0.95598314202410561</v>
      </c>
      <c r="BE1189" s="15">
        <v>-1.0228017408590042</v>
      </c>
      <c r="BF1189" s="15">
        <v>-0.86523072869616147</v>
      </c>
      <c r="BG1189" s="15">
        <v>-0.5697289207105779</v>
      </c>
      <c r="BH1189" s="18">
        <v>0.50620923181278821</v>
      </c>
      <c r="BI1189" s="15">
        <v>-0.30601986965161904</v>
      </c>
      <c r="BJ1189" s="15">
        <v>0.54384787168856563</v>
      </c>
      <c r="BK1189" s="15">
        <v>0.56260275979174501</v>
      </c>
      <c r="BL1189" s="15">
        <v>2.0689911928768705</v>
      </c>
      <c r="BM1189" s="15">
        <v>1.377682882871986</v>
      </c>
      <c r="BN1189" s="1" t="s">
        <v>20590</v>
      </c>
    </row>
    <row r="1190" spans="1:66" x14ac:dyDescent="0.25">
      <c r="A1190">
        <v>854053</v>
      </c>
      <c r="B1190" t="s">
        <v>11933</v>
      </c>
      <c r="C1190" t="s">
        <v>11934</v>
      </c>
      <c r="D1190" t="s">
        <v>11935</v>
      </c>
      <c r="E1190" t="s">
        <v>11936</v>
      </c>
      <c r="F1190" s="23">
        <v>1.0940928999999999E-6</v>
      </c>
      <c r="G1190" s="23">
        <v>1.2697834E-6</v>
      </c>
      <c r="H1190" s="23">
        <v>8.9739330000000001E-4</v>
      </c>
      <c r="I1190" s="11">
        <v>-0.34121269508072216</v>
      </c>
      <c r="J1190" s="12">
        <v>0.57603753311279549</v>
      </c>
      <c r="K1190" s="12">
        <v>0.57286809226687196</v>
      </c>
      <c r="L1190" s="12">
        <v>0.32156742960471574</v>
      </c>
      <c r="M1190" s="12">
        <v>1.3000036694307158</v>
      </c>
      <c r="N1190" s="12">
        <v>1.0246740797569029</v>
      </c>
      <c r="O1190" s="1">
        <v>-0.16244249196484828</v>
      </c>
      <c r="P1190">
        <v>0.3660960196842955</v>
      </c>
      <c r="Q1190">
        <v>0.34716178766774963</v>
      </c>
      <c r="R1190">
        <v>0.19414817885777108</v>
      </c>
      <c r="S1190">
        <v>0.62493991805719651</v>
      </c>
      <c r="T1190">
        <v>0.44232958535391631</v>
      </c>
      <c r="U1190" s="1">
        <v>-0.76904393328079634</v>
      </c>
      <c r="V1190">
        <v>-0.22069620951836175</v>
      </c>
      <c r="W1190">
        <v>7.0574967697417432E-2</v>
      </c>
      <c r="X1190">
        <v>0.26623398441794616</v>
      </c>
      <c r="Y1190">
        <v>0.40662382978530826</v>
      </c>
      <c r="Z1190">
        <v>-0.48988285606329418</v>
      </c>
      <c r="AA1190">
        <v>-0.37384733238626838</v>
      </c>
      <c r="AB1190">
        <v>-0.2420760573522287</v>
      </c>
      <c r="AC1190">
        <v>-6.9861517264313291E-2</v>
      </c>
      <c r="AD1190">
        <v>-4.5854695483705195E-2</v>
      </c>
      <c r="AE1190" s="1">
        <v>0.14679697541483674</v>
      </c>
      <c r="AF1190">
        <v>0.42332917445770335</v>
      </c>
      <c r="AG1190">
        <v>0.62209711587009897</v>
      </c>
      <c r="AH1190">
        <v>0.97774695426866742</v>
      </c>
      <c r="AI1190">
        <v>0.6938286065539192</v>
      </c>
      <c r="AJ1190">
        <v>-0.38867678109921044</v>
      </c>
      <c r="AK1190">
        <v>-0.29915710730121559</v>
      </c>
      <c r="AL1190">
        <v>-0.40213207649732946</v>
      </c>
      <c r="AM1190">
        <v>0.54293433375867328</v>
      </c>
      <c r="AN1190">
        <v>0.75230468018354901</v>
      </c>
      <c r="AO1190" s="1">
        <v>-0.30368379228721326</v>
      </c>
      <c r="AP1190">
        <v>0.16241761649128481</v>
      </c>
      <c r="AQ1190">
        <v>0.44396603443936011</v>
      </c>
      <c r="AR1190">
        <v>0.77851839224728492</v>
      </c>
      <c r="AS1190">
        <v>0.66562343231458321</v>
      </c>
      <c r="AT1190">
        <v>-0.50912763238648739</v>
      </c>
      <c r="AU1190">
        <v>-0.39019909952517906</v>
      </c>
      <c r="AV1190">
        <v>-0.38911358830906378</v>
      </c>
      <c r="AW1190">
        <v>0.31913309561893377</v>
      </c>
      <c r="AX1190">
        <v>0.46868466352857729</v>
      </c>
      <c r="AY1190" s="1">
        <v>-1</v>
      </c>
      <c r="AZ1190">
        <v>4</v>
      </c>
      <c r="BA1190">
        <v>4</v>
      </c>
      <c r="BB1190" s="18">
        <v>0.72600034435346872</v>
      </c>
      <c r="BC1190" s="15">
        <v>-1.2203547442608744</v>
      </c>
      <c r="BD1190" s="15">
        <v>-1.0409588223689612</v>
      </c>
      <c r="BE1190" s="15">
        <v>-0.83723475051143315</v>
      </c>
      <c r="BF1190" s="15">
        <v>-0.57098364737291829</v>
      </c>
      <c r="BG1190" s="15">
        <v>0.16568324043188332</v>
      </c>
      <c r="BH1190" s="18">
        <v>0.17715603838397351</v>
      </c>
      <c r="BI1190" s="15">
        <v>-0.29379214963385619</v>
      </c>
      <c r="BJ1190" s="15">
        <v>-0.11949430758032827</v>
      </c>
      <c r="BK1190" s="15">
        <v>-0.31999006627703952</v>
      </c>
      <c r="BL1190" s="15">
        <v>1.5200862981275005</v>
      </c>
      <c r="BM1190" s="15">
        <v>1.8138825667085954</v>
      </c>
      <c r="BN1190" s="1" t="s">
        <v>20590</v>
      </c>
    </row>
    <row r="1191" spans="1:66" x14ac:dyDescent="0.25">
      <c r="A1191">
        <v>854151</v>
      </c>
      <c r="B1191" t="s">
        <v>11961</v>
      </c>
      <c r="C1191" t="s">
        <v>11962</v>
      </c>
      <c r="D1191" t="s">
        <v>11963</v>
      </c>
      <c r="E1191" t="s">
        <v>11964</v>
      </c>
      <c r="F1191" s="23">
        <v>3.0012473000000001E-9</v>
      </c>
      <c r="G1191" s="23">
        <v>1.8050228000000001E-11</v>
      </c>
      <c r="H1191" s="23">
        <v>3.6288389999999999E-7</v>
      </c>
      <c r="I1191" s="11">
        <v>0.43773313837529004</v>
      </c>
      <c r="J1191" s="12">
        <v>0.41002947432286957</v>
      </c>
      <c r="K1191" s="12">
        <v>0.65451253522612729</v>
      </c>
      <c r="L1191" s="12">
        <v>0.61822097189870329</v>
      </c>
      <c r="M1191" s="12">
        <v>2.5984717283546988</v>
      </c>
      <c r="N1191" s="12">
        <v>2.1004971183891894</v>
      </c>
      <c r="O1191" s="1">
        <v>0.18330902742059449</v>
      </c>
      <c r="P1191">
        <v>0.23634625326127007</v>
      </c>
      <c r="Q1191">
        <v>0.38853215840214811</v>
      </c>
      <c r="R1191">
        <v>0.33166054742652501</v>
      </c>
      <c r="S1191">
        <v>1.0493001202316596</v>
      </c>
      <c r="T1191">
        <v>0.83001690171077214</v>
      </c>
      <c r="U1191" s="1">
        <v>-0.8756213720119258</v>
      </c>
      <c r="V1191">
        <v>-0.46969878640688556</v>
      </c>
      <c r="W1191">
        <v>-6.0305867371700454E-2</v>
      </c>
      <c r="X1191">
        <v>7.1313730561420832E-2</v>
      </c>
      <c r="Y1191">
        <v>0.21437546959966552</v>
      </c>
      <c r="Z1191">
        <v>-0.28149418030684864</v>
      </c>
      <c r="AA1191">
        <v>-0.51321838037395195</v>
      </c>
      <c r="AB1191">
        <v>-0.1711143381381845</v>
      </c>
      <c r="AC1191">
        <v>-0.12416994279260629</v>
      </c>
      <c r="AD1191">
        <v>-0.27191615842003264</v>
      </c>
      <c r="AE1191" s="1">
        <v>-1.3995340597332988E-3</v>
      </c>
      <c r="AF1191">
        <v>0.35773728386824671</v>
      </c>
      <c r="AG1191">
        <v>0.65471889681399509</v>
      </c>
      <c r="AH1191">
        <v>0.94147532731938355</v>
      </c>
      <c r="AI1191">
        <v>0.54141959849786958</v>
      </c>
      <c r="AJ1191">
        <v>-0.45390538245408157</v>
      </c>
      <c r="AK1191">
        <v>-0.42589172726350988</v>
      </c>
      <c r="AL1191">
        <v>-0.31248498241486133</v>
      </c>
      <c r="AM1191">
        <v>0.6494629595748499</v>
      </c>
      <c r="AN1191">
        <v>0.66814085579279614</v>
      </c>
      <c r="AO1191" s="1">
        <v>-0.28153343827667543</v>
      </c>
      <c r="AP1191">
        <v>0.14940352140852378</v>
      </c>
      <c r="AQ1191">
        <v>0.52936382008108496</v>
      </c>
      <c r="AR1191">
        <v>0.81181635366042137</v>
      </c>
      <c r="AS1191">
        <v>0.52236459230316756</v>
      </c>
      <c r="AT1191">
        <v>-0.4705156055169406</v>
      </c>
      <c r="AU1191">
        <v>-0.5212339246778992</v>
      </c>
      <c r="AV1191">
        <v>-0.31665939581771646</v>
      </c>
      <c r="AW1191">
        <v>0.50451089543271344</v>
      </c>
      <c r="AX1191">
        <v>0.47285741582096974</v>
      </c>
      <c r="AY1191" s="1">
        <v>-1</v>
      </c>
      <c r="AZ1191">
        <v>4</v>
      </c>
      <c r="BA1191">
        <v>4</v>
      </c>
      <c r="BB1191" s="18">
        <v>0.14021350061643131</v>
      </c>
      <c r="BC1191" s="15">
        <v>-0.8338740259045796</v>
      </c>
      <c r="BD1191" s="15">
        <v>-1.0289449956327963</v>
      </c>
      <c r="BE1191" s="15">
        <v>-0.74095363673480963</v>
      </c>
      <c r="BF1191" s="15">
        <v>-0.70143472278143382</v>
      </c>
      <c r="BG1191" s="15">
        <v>-0.41643910353547087</v>
      </c>
      <c r="BH1191" s="18">
        <v>0.59998913041759616</v>
      </c>
      <c r="BI1191" s="15">
        <v>-0.40319710595841562</v>
      </c>
      <c r="BJ1191" s="15">
        <v>-0.34147382492524853</v>
      </c>
      <c r="BK1191" s="15">
        <v>-9.1601527442780009E-2</v>
      </c>
      <c r="BL1191" s="15">
        <v>2.0278856568890595</v>
      </c>
      <c r="BM1191" s="15">
        <v>1.7898306549924534</v>
      </c>
      <c r="BN1191" s="1" t="s">
        <v>20590</v>
      </c>
    </row>
    <row r="1192" spans="1:66" x14ac:dyDescent="0.25">
      <c r="A1192">
        <v>855955</v>
      </c>
      <c r="B1192" t="s">
        <v>12255</v>
      </c>
      <c r="C1192" t="s">
        <v>12256</v>
      </c>
      <c r="D1192" t="s">
        <v>12257</v>
      </c>
      <c r="E1192" t="s">
        <v>12258</v>
      </c>
      <c r="F1192" s="23">
        <v>2.9787782999999999E-8</v>
      </c>
      <c r="G1192" s="23">
        <v>2.0187402999999999E-4</v>
      </c>
      <c r="H1192" s="23">
        <v>6.3258620000000005E-4</v>
      </c>
      <c r="I1192" s="11">
        <v>-6.8375959895249167E-2</v>
      </c>
      <c r="J1192" s="12">
        <v>-3.8615138527717162E-2</v>
      </c>
      <c r="K1192" s="12">
        <v>-5.7296888093263248E-2</v>
      </c>
      <c r="L1192" s="12">
        <v>0.33809049558866483</v>
      </c>
      <c r="M1192" s="12">
        <v>1.1573434977954906</v>
      </c>
      <c r="N1192" s="12">
        <v>1.1357492796339537</v>
      </c>
      <c r="O1192" s="1">
        <v>-3.1643173614929958E-2</v>
      </c>
      <c r="P1192">
        <v>-3.3141081763076299E-2</v>
      </c>
      <c r="Q1192">
        <v>-4.3924263485549342E-2</v>
      </c>
      <c r="R1192">
        <v>0.2751819036607418</v>
      </c>
      <c r="S1192">
        <v>0.79770273118647772</v>
      </c>
      <c r="T1192">
        <v>0.65979772251073909</v>
      </c>
      <c r="U1192" s="1">
        <v>-0.96390799003019179</v>
      </c>
      <c r="V1192">
        <v>-0.57778238502818458</v>
      </c>
      <c r="W1192">
        <v>-0.50031994218568088</v>
      </c>
      <c r="X1192">
        <v>-0.28673109702960864</v>
      </c>
      <c r="Y1192">
        <v>-2.0053619351133121E-2</v>
      </c>
      <c r="Z1192">
        <v>-0.23306465858481859</v>
      </c>
      <c r="AA1192">
        <v>-5.9593690709804914E-2</v>
      </c>
      <c r="AB1192">
        <v>-0.30856030369064685</v>
      </c>
      <c r="AC1192">
        <v>-0.34263571769378826</v>
      </c>
      <c r="AD1192">
        <v>-0.59982509871747491</v>
      </c>
      <c r="AE1192" s="1">
        <v>-0.52058504899597324</v>
      </c>
      <c r="AF1192">
        <v>2.5742303953336633E-2</v>
      </c>
      <c r="AG1192">
        <v>0.3286652228950363</v>
      </c>
      <c r="AH1192">
        <v>0.61562932410330184</v>
      </c>
      <c r="AI1192">
        <v>0.52891658442839218</v>
      </c>
      <c r="AJ1192">
        <v>-0.55314677408113333</v>
      </c>
      <c r="AK1192">
        <v>-0.40838894305489259</v>
      </c>
      <c r="AL1192">
        <v>-0.337765675282519</v>
      </c>
      <c r="AM1192">
        <v>0.24979975899417975</v>
      </c>
      <c r="AN1192">
        <v>0.27507680308865062</v>
      </c>
      <c r="AO1192" s="1">
        <v>-0.83115317840201497</v>
      </c>
      <c r="AP1192">
        <v>-0.29814645420213465</v>
      </c>
      <c r="AQ1192">
        <v>-7.6720113257188458E-2</v>
      </c>
      <c r="AR1192">
        <v>0.20909018964411066</v>
      </c>
      <c r="AS1192">
        <v>0.30238087267826297</v>
      </c>
      <c r="AT1192">
        <v>-0.45402442976928514</v>
      </c>
      <c r="AU1192">
        <v>-0.27419791554199624</v>
      </c>
      <c r="AV1192">
        <v>-0.36741132735951004</v>
      </c>
      <c r="AW1192">
        <v>-3.7900378409486707E-2</v>
      </c>
      <c r="AX1192">
        <v>-0.16243079061362067</v>
      </c>
      <c r="AY1192" s="1">
        <v>-1</v>
      </c>
      <c r="AZ1192">
        <v>4</v>
      </c>
      <c r="BA1192">
        <v>-1</v>
      </c>
      <c r="BB1192" s="18">
        <v>1.4679162785539743</v>
      </c>
      <c r="BC1192" s="15">
        <v>-0.74397573768190928</v>
      </c>
      <c r="BD1192" s="15">
        <v>-0.42341782908188935</v>
      </c>
      <c r="BE1192" s="15">
        <v>-0.88348453503277413</v>
      </c>
      <c r="BF1192" s="15">
        <v>-0.94645267074639383</v>
      </c>
      <c r="BG1192" s="15">
        <v>-0.35035152446679257</v>
      </c>
      <c r="BH1192" s="18">
        <v>1.3637117696770324</v>
      </c>
      <c r="BI1192" s="15">
        <v>-0.80282495240094642</v>
      </c>
      <c r="BJ1192" s="15">
        <v>-0.51073790609554182</v>
      </c>
      <c r="BK1192" s="15">
        <v>-0.36823686461248045</v>
      </c>
      <c r="BL1192" s="15">
        <v>0.81733113535239366</v>
      </c>
      <c r="BM1192" s="15">
        <v>1.3805228365353293</v>
      </c>
      <c r="BN1192" s="1" t="s">
        <v>20590</v>
      </c>
    </row>
    <row r="1193" spans="1:66" x14ac:dyDescent="0.25">
      <c r="A1193">
        <v>852084</v>
      </c>
      <c r="B1193" t="s">
        <v>12425</v>
      </c>
      <c r="C1193" t="s">
        <v>12426</v>
      </c>
      <c r="D1193" t="s">
        <v>12427</v>
      </c>
      <c r="E1193" t="s">
        <v>12428</v>
      </c>
      <c r="F1193" s="23">
        <v>4.5121793E-2</v>
      </c>
      <c r="G1193" s="23">
        <v>2.3994561000000001E-4</v>
      </c>
      <c r="H1193" s="23">
        <v>3.3246615999999998E-3</v>
      </c>
      <c r="I1193" s="11">
        <v>-0.35738348805285625</v>
      </c>
      <c r="J1193" s="12">
        <v>0.35412377958247998</v>
      </c>
      <c r="K1193" s="12">
        <v>0.78317606409622176</v>
      </c>
      <c r="L1193" s="12">
        <v>-4.300824519234623E-2</v>
      </c>
      <c r="M1193" s="12">
        <v>0.95301434038402644</v>
      </c>
      <c r="N1193" s="12">
        <v>0.7534455321847342</v>
      </c>
      <c r="O1193" s="1">
        <v>-0.16884070134079485</v>
      </c>
      <c r="P1193">
        <v>0.19579909252147634</v>
      </c>
      <c r="Q1193">
        <v>0.45555083658671908</v>
      </c>
      <c r="R1193">
        <v>-2.3944660864548106E-2</v>
      </c>
      <c r="S1193">
        <v>0.51235439280879769</v>
      </c>
      <c r="T1193">
        <v>0.39438248642224299</v>
      </c>
      <c r="U1193" s="1">
        <v>-0.9006357827181376</v>
      </c>
      <c r="V1193">
        <v>-0.64571671039155176</v>
      </c>
      <c r="W1193">
        <v>-0.2462595084046178</v>
      </c>
      <c r="X1193">
        <v>-0.36682560148148491</v>
      </c>
      <c r="Y1193">
        <v>-0.13261744422030028</v>
      </c>
      <c r="Z1193">
        <v>-8.3861571490689998E-2</v>
      </c>
      <c r="AA1193">
        <v>-0.48638241068840404</v>
      </c>
      <c r="AB1193">
        <v>0.1336099613580477</v>
      </c>
      <c r="AC1193">
        <v>-0.33138431767679111</v>
      </c>
      <c r="AD1193">
        <v>-0.57705997164712497</v>
      </c>
      <c r="AE1193" s="1">
        <v>7.0111521936680368E-2</v>
      </c>
      <c r="AF1193">
        <v>0.25886641496607138</v>
      </c>
      <c r="AG1193">
        <v>0.27434291463854793</v>
      </c>
      <c r="AH1193">
        <v>0.86443220246364882</v>
      </c>
      <c r="AI1193">
        <v>0.50626434828079758</v>
      </c>
      <c r="AJ1193">
        <v>-0.25733147046935367</v>
      </c>
      <c r="AK1193">
        <v>-4.0626651360295161E-2</v>
      </c>
      <c r="AL1193">
        <v>-0.72536021326604905</v>
      </c>
      <c r="AM1193">
        <v>0.58716550875158069</v>
      </c>
      <c r="AN1193">
        <v>0.5161547830024471</v>
      </c>
      <c r="AO1193" s="1">
        <v>-0.8737974536073333</v>
      </c>
      <c r="AP1193">
        <v>-0.50355503722929573</v>
      </c>
      <c r="AQ1193">
        <v>-8.8557732160910854E-2</v>
      </c>
      <c r="AR1193">
        <v>0.13665553141075001</v>
      </c>
      <c r="AS1193">
        <v>0.16357336272566006</v>
      </c>
      <c r="AT1193">
        <v>-0.23684511564915012</v>
      </c>
      <c r="AU1193">
        <v>-0.51813967253117366</v>
      </c>
      <c r="AV1193">
        <v>-0.29166975907447074</v>
      </c>
      <c r="AW1193">
        <v>9.2837309218011324E-3</v>
      </c>
      <c r="AX1193">
        <v>-0.28218453697181456</v>
      </c>
      <c r="AY1193" s="1">
        <v>-1</v>
      </c>
      <c r="AZ1193">
        <v>4</v>
      </c>
      <c r="BA1193">
        <v>-1</v>
      </c>
      <c r="BB1193" s="18">
        <v>1.2147755820962136</v>
      </c>
      <c r="BC1193" s="15">
        <v>-0.62521910535339598</v>
      </c>
      <c r="BD1193" s="15">
        <v>-1.3775179333240934</v>
      </c>
      <c r="BE1193" s="15">
        <v>-0.21877162898128188</v>
      </c>
      <c r="BF1193" s="15">
        <v>-1.0878313572383906</v>
      </c>
      <c r="BG1193" s="15">
        <v>-0.7163423028113991</v>
      </c>
      <c r="BH1193" s="18">
        <v>0.39249120714595898</v>
      </c>
      <c r="BI1193" s="15">
        <v>0.18956518234692221</v>
      </c>
      <c r="BJ1193" s="15">
        <v>0.42444959419110689</v>
      </c>
      <c r="BK1193" s="15">
        <v>-0.31772697862089827</v>
      </c>
      <c r="BL1193" s="15">
        <v>1.1049078917708128</v>
      </c>
      <c r="BM1193" s="15">
        <v>1.0172198487784296</v>
      </c>
      <c r="BN1193" s="1" t="s">
        <v>20590</v>
      </c>
    </row>
    <row r="1194" spans="1:66" x14ac:dyDescent="0.25">
      <c r="A1194">
        <v>851132</v>
      </c>
      <c r="B1194" t="s">
        <v>12707</v>
      </c>
      <c r="C1194" t="s">
        <v>12708</v>
      </c>
      <c r="D1194" t="s">
        <v>12709</v>
      </c>
      <c r="E1194" t="s">
        <v>12710</v>
      </c>
      <c r="F1194" s="23">
        <v>9.0150110000000005E-14</v>
      </c>
      <c r="G1194" s="23">
        <v>6.0240700000000004E-13</v>
      </c>
      <c r="H1194" s="23">
        <v>9.1371354999999996E-14</v>
      </c>
      <c r="I1194" s="11">
        <v>0.12064691038734218</v>
      </c>
      <c r="J1194" s="12">
        <v>5.2709957856544108E-2</v>
      </c>
      <c r="K1194" s="12">
        <v>0.16439644825587013</v>
      </c>
      <c r="L1194" s="12">
        <v>0.29574633029605352</v>
      </c>
      <c r="M1194" s="12">
        <v>5.0250367956981643</v>
      </c>
      <c r="N1194" s="12">
        <v>2.2733110741220255</v>
      </c>
      <c r="O1194" s="1">
        <v>0.10842876225484735</v>
      </c>
      <c r="P1194">
        <v>6.5319261822014849E-2</v>
      </c>
      <c r="Q1194">
        <v>0.21731994063192142</v>
      </c>
      <c r="R1194">
        <v>0.35536393759030677</v>
      </c>
      <c r="S1194">
        <v>2.4378759248672113</v>
      </c>
      <c r="T1194">
        <v>1.4970806795747782</v>
      </c>
      <c r="U1194" s="1">
        <v>-0.90801725985220316</v>
      </c>
      <c r="V1194">
        <v>-0.61363496442022369</v>
      </c>
      <c r="W1194">
        <v>-0.2391766194694048</v>
      </c>
      <c r="X1194">
        <v>1.0216033461411613E-2</v>
      </c>
      <c r="Y1194">
        <v>0.14665990784799685</v>
      </c>
      <c r="Z1194">
        <v>-0.13182360405848662</v>
      </c>
      <c r="AA1194">
        <v>-0.45530454793640318</v>
      </c>
      <c r="AB1194">
        <v>-0.33381148161353502</v>
      </c>
      <c r="AC1194">
        <v>-0.13373753409177508</v>
      </c>
      <c r="AD1194">
        <v>-0.40272498803029566</v>
      </c>
      <c r="AE1194" s="1">
        <v>0.2074399886949902</v>
      </c>
      <c r="AF1194">
        <v>0.42025501811420651</v>
      </c>
      <c r="AG1194">
        <v>0.64059111905258381</v>
      </c>
      <c r="AH1194">
        <v>0.90392243413513951</v>
      </c>
      <c r="AI1194">
        <v>0.24755643346290881</v>
      </c>
      <c r="AJ1194">
        <v>-0.32414523344749496</v>
      </c>
      <c r="AK1194">
        <v>-0.32785795064805767</v>
      </c>
      <c r="AL1194">
        <v>-0.28393831520568708</v>
      </c>
      <c r="AM1194">
        <v>0.89582505453332095</v>
      </c>
      <c r="AN1194">
        <v>0.65234193695429288</v>
      </c>
      <c r="AO1194" s="1">
        <v>0.1193939942756858</v>
      </c>
      <c r="AP1194">
        <v>0.35913677695568097</v>
      </c>
      <c r="AQ1194">
        <v>0.61401616468208819</v>
      </c>
      <c r="AR1194">
        <v>0.89968047936612372</v>
      </c>
      <c r="AS1194">
        <v>0.26015453178064291</v>
      </c>
      <c r="AT1194">
        <v>-0.33488208840904365</v>
      </c>
      <c r="AU1194">
        <v>-0.36951304742298324</v>
      </c>
      <c r="AV1194">
        <v>-0.31422666236791563</v>
      </c>
      <c r="AW1194">
        <v>0.8778612606949856</v>
      </c>
      <c r="AX1194">
        <v>0.61005637820704661</v>
      </c>
      <c r="AY1194" s="1">
        <v>-1</v>
      </c>
      <c r="AZ1194">
        <v>4</v>
      </c>
      <c r="BA1194">
        <v>4</v>
      </c>
      <c r="BB1194" s="18">
        <v>-0.20430105073650182</v>
      </c>
      <c r="BC1194" s="15">
        <v>-0.47735502843857108</v>
      </c>
      <c r="BD1194" s="15">
        <v>-0.56229856307183901</v>
      </c>
      <c r="BE1194" s="15">
        <v>-0.53039544580260867</v>
      </c>
      <c r="BF1194" s="15">
        <v>-0.477857611311365</v>
      </c>
      <c r="BG1194" s="15">
        <v>-0.40422746316427743</v>
      </c>
      <c r="BH1194" s="18">
        <v>-0.1234899422698853</v>
      </c>
      <c r="BI1194" s="15">
        <v>-0.44204910880962672</v>
      </c>
      <c r="BJ1194" s="15">
        <v>-0.45218335855579034</v>
      </c>
      <c r="BK1194" s="15">
        <v>-0.33230012202326425</v>
      </c>
      <c r="BL1194" s="15">
        <v>2.8879873344246541</v>
      </c>
      <c r="BM1194" s="15">
        <v>1.1184703597590759</v>
      </c>
      <c r="BN1194" s="1" t="s">
        <v>20590</v>
      </c>
    </row>
    <row r="1195" spans="1:66" x14ac:dyDescent="0.25">
      <c r="A1195">
        <v>856694</v>
      </c>
      <c r="B1195" t="s">
        <v>12787</v>
      </c>
      <c r="C1195" t="s">
        <v>12788</v>
      </c>
      <c r="D1195" t="s">
        <v>12789</v>
      </c>
      <c r="E1195" t="s">
        <v>12790</v>
      </c>
      <c r="F1195" s="23">
        <v>4.2609739999999998E-3</v>
      </c>
      <c r="G1195" s="23">
        <v>2.5719580000000001E-7</v>
      </c>
      <c r="H1195" s="23">
        <v>4.1779232999999997E-3</v>
      </c>
      <c r="I1195" s="11">
        <v>0.1924939025687645</v>
      </c>
      <c r="J1195" s="12">
        <v>0.62184896397244416</v>
      </c>
      <c r="K1195" s="12">
        <v>0.46383707801376495</v>
      </c>
      <c r="L1195" s="12">
        <v>0.3067137046946028</v>
      </c>
      <c r="M1195" s="12">
        <v>1.431410173120315</v>
      </c>
      <c r="N1195" s="12">
        <v>1.1398071925617128</v>
      </c>
      <c r="O1195" s="1">
        <v>9.456858497405228E-2</v>
      </c>
      <c r="P1195">
        <v>0.32564733339288016</v>
      </c>
      <c r="Q1195">
        <v>0.2660186474266884</v>
      </c>
      <c r="R1195">
        <v>0.17422992993278752</v>
      </c>
      <c r="S1195">
        <v>0.72595283559143098</v>
      </c>
      <c r="T1195">
        <v>0.51366392498900437</v>
      </c>
      <c r="U1195" s="1">
        <v>-0.74665724563836067</v>
      </c>
      <c r="V1195">
        <v>-0.56447723360573776</v>
      </c>
      <c r="W1195">
        <v>-0.2594140679792748</v>
      </c>
      <c r="X1195">
        <v>-0.14350859677175212</v>
      </c>
      <c r="Y1195">
        <v>0.39053654152359663</v>
      </c>
      <c r="Z1195">
        <v>-3.2643747436331978E-2</v>
      </c>
      <c r="AA1195">
        <v>-0.36597300400918276</v>
      </c>
      <c r="AB1195">
        <v>-0.16651488234747644</v>
      </c>
      <c r="AC1195">
        <v>-0.57206215336896626</v>
      </c>
      <c r="AD1195">
        <v>-0.34908322629909638</v>
      </c>
      <c r="AE1195" s="1">
        <v>0.14102955206971163</v>
      </c>
      <c r="AF1195">
        <v>0.18573361547164072</v>
      </c>
      <c r="AG1195">
        <v>0.5049805500170077</v>
      </c>
      <c r="AH1195">
        <v>0.93533491193059237</v>
      </c>
      <c r="AI1195">
        <v>0.69131215754669784</v>
      </c>
      <c r="AJ1195">
        <v>-9.3906953109597707E-2</v>
      </c>
      <c r="AK1195">
        <v>-0.4425659971126476</v>
      </c>
      <c r="AL1195">
        <v>-0.50561297641751113</v>
      </c>
      <c r="AM1195">
        <v>0.49180332116277009</v>
      </c>
      <c r="AN1195">
        <v>0.63891933067684092</v>
      </c>
      <c r="AO1195" s="1">
        <v>-0.21768403018816554</v>
      </c>
      <c r="AP1195">
        <v>-9.7789622004104293E-2</v>
      </c>
      <c r="AQ1195">
        <v>0.30926520341078945</v>
      </c>
      <c r="AR1195">
        <v>0.72479982878356541</v>
      </c>
      <c r="AS1195">
        <v>0.75966312337675423</v>
      </c>
      <c r="AT1195">
        <v>-9.3988855364209783E-2</v>
      </c>
      <c r="AU1195">
        <v>-0.53861798556505069</v>
      </c>
      <c r="AV1195">
        <v>-0.50188451192135897</v>
      </c>
      <c r="AW1195">
        <v>0.15714419928569973</v>
      </c>
      <c r="AX1195">
        <v>0.38188437426019339</v>
      </c>
      <c r="AY1195" s="1">
        <v>-1</v>
      </c>
      <c r="AZ1195">
        <v>4</v>
      </c>
      <c r="BA1195">
        <v>5</v>
      </c>
      <c r="BB1195" s="18">
        <v>4.2909348750078513E-2</v>
      </c>
      <c r="BC1195" s="15">
        <v>-0.67037058016256024</v>
      </c>
      <c r="BD1195" s="15">
        <v>-0.97546074499698054</v>
      </c>
      <c r="BE1195" s="15">
        <v>-0.79290037858631657</v>
      </c>
      <c r="BF1195" s="15">
        <v>-1.1640903696366645</v>
      </c>
      <c r="BG1195" s="15">
        <v>-0.28304141067741734</v>
      </c>
      <c r="BH1195" s="18">
        <v>0.39888888646737813</v>
      </c>
      <c r="BI1195" s="15">
        <v>0.47961652992688286</v>
      </c>
      <c r="BJ1195" s="15">
        <v>-0.11768547833107273</v>
      </c>
      <c r="BK1195" s="15">
        <v>-0.22569382631777715</v>
      </c>
      <c r="BL1195" s="15">
        <v>1.4830206552394729</v>
      </c>
      <c r="BM1195" s="15">
        <v>1.8248073683249537</v>
      </c>
      <c r="BN1195" s="1" t="s">
        <v>20590</v>
      </c>
    </row>
    <row r="1196" spans="1:66" x14ac:dyDescent="0.25">
      <c r="A1196">
        <v>852028</v>
      </c>
      <c r="B1196" t="s">
        <v>12919</v>
      </c>
      <c r="C1196" t="s">
        <v>12920</v>
      </c>
      <c r="D1196" t="s">
        <v>12921</v>
      </c>
      <c r="E1196" t="s">
        <v>12922</v>
      </c>
      <c r="F1196" s="23">
        <v>6.9960559999999996E-3</v>
      </c>
      <c r="G1196" s="23">
        <v>2.2072753000000001E-7</v>
      </c>
      <c r="H1196" s="23">
        <v>2.9594959999999998E-4</v>
      </c>
      <c r="I1196" s="11">
        <v>-0.123836353902378</v>
      </c>
      <c r="J1196" s="12">
        <v>0.62889376684679654</v>
      </c>
      <c r="K1196" s="12">
        <v>0.72264064109737314</v>
      </c>
      <c r="L1196" s="12">
        <v>0.35085068286573018</v>
      </c>
      <c r="M1196" s="12">
        <v>1.5380832517475995</v>
      </c>
      <c r="N1196" s="12">
        <v>0.8007033457947299</v>
      </c>
      <c r="O1196" s="1">
        <v>-5.6534204988450583E-2</v>
      </c>
      <c r="P1196">
        <v>0.32746767117927406</v>
      </c>
      <c r="Q1196">
        <v>0.3566397998251411</v>
      </c>
      <c r="R1196">
        <v>0.17966134031981293</v>
      </c>
      <c r="S1196">
        <v>0.69689937022869708</v>
      </c>
      <c r="T1196">
        <v>0.35012157365530966</v>
      </c>
      <c r="U1196" s="1">
        <v>-0.83473582896635368</v>
      </c>
      <c r="V1196">
        <v>-0.33405218980323154</v>
      </c>
      <c r="W1196">
        <v>-0.14164684398539959</v>
      </c>
      <c r="X1196">
        <v>-5.6282017022940702E-2</v>
      </c>
      <c r="Y1196">
        <v>0.32675581174980028</v>
      </c>
      <c r="Z1196">
        <v>-0.41218951810831944</v>
      </c>
      <c r="AA1196">
        <v>-0.23250712768823803</v>
      </c>
      <c r="AB1196">
        <v>-0.11884743712945167</v>
      </c>
      <c r="AC1196">
        <v>-0.39794755779014512</v>
      </c>
      <c r="AD1196">
        <v>-0.26006275435810638</v>
      </c>
      <c r="AE1196" s="1">
        <v>0.32707612912556566</v>
      </c>
      <c r="AF1196">
        <v>0.51874186731672811</v>
      </c>
      <c r="AG1196">
        <v>0.55270557481950389</v>
      </c>
      <c r="AH1196">
        <v>0.94210808208542696</v>
      </c>
      <c r="AI1196">
        <v>0.41591680058109826</v>
      </c>
      <c r="AJ1196">
        <v>-0.3290861982383218</v>
      </c>
      <c r="AK1196">
        <v>-8.5370014739816411E-2</v>
      </c>
      <c r="AL1196">
        <v>-0.45015059447342526</v>
      </c>
      <c r="AM1196">
        <v>0.77576613599603095</v>
      </c>
      <c r="AN1196">
        <v>0.72718286779625085</v>
      </c>
      <c r="AO1196" s="1">
        <v>-0.25192775918142934</v>
      </c>
      <c r="AP1196">
        <v>0.24706751335284802</v>
      </c>
      <c r="AQ1196">
        <v>0.40322308024519188</v>
      </c>
      <c r="AR1196">
        <v>0.80826801039073293</v>
      </c>
      <c r="AS1196">
        <v>0.58651919367333716</v>
      </c>
      <c r="AT1196">
        <v>-0.56444619039305488</v>
      </c>
      <c r="AU1196">
        <v>-0.22846209930343531</v>
      </c>
      <c r="AV1196">
        <v>-0.48140661855988209</v>
      </c>
      <c r="AW1196">
        <v>0.43586795540160606</v>
      </c>
      <c r="AX1196">
        <v>0.48236574634799112</v>
      </c>
      <c r="AY1196" s="1">
        <v>-1</v>
      </c>
      <c r="AZ1196">
        <v>4</v>
      </c>
      <c r="BA1196">
        <v>4</v>
      </c>
      <c r="BB1196" s="18">
        <v>0.34127976636614105</v>
      </c>
      <c r="BC1196" s="15">
        <v>-1.1004567836623302</v>
      </c>
      <c r="BD1196" s="15">
        <v>-0.89270202891869799</v>
      </c>
      <c r="BE1196" s="15">
        <v>-0.76128491519335251</v>
      </c>
      <c r="BF1196" s="15">
        <v>-1.0839897555576101</v>
      </c>
      <c r="BG1196" s="15">
        <v>-0.24606362129003892</v>
      </c>
      <c r="BH1196" s="18">
        <v>0.10461563248040846</v>
      </c>
      <c r="BI1196" s="15">
        <v>0.10142452135624826</v>
      </c>
      <c r="BJ1196" s="15">
        <v>0.48833928929356113</v>
      </c>
      <c r="BK1196" s="15">
        <v>-9.0772821070391793E-2</v>
      </c>
      <c r="BL1196" s="15">
        <v>1.8554470830459364</v>
      </c>
      <c r="BM1196" s="15">
        <v>1.2841636331501332</v>
      </c>
      <c r="BN1196" s="1" t="s">
        <v>20590</v>
      </c>
    </row>
    <row r="1197" spans="1:66" x14ac:dyDescent="0.25">
      <c r="A1197">
        <v>852822</v>
      </c>
      <c r="B1197" t="s">
        <v>12971</v>
      </c>
      <c r="C1197" t="s">
        <v>12972</v>
      </c>
      <c r="D1197" t="s">
        <v>12973</v>
      </c>
      <c r="E1197" t="s">
        <v>12974</v>
      </c>
      <c r="F1197" s="23">
        <v>8.50209E-10</v>
      </c>
      <c r="G1197" s="23">
        <v>5.4845073000000004E-6</v>
      </c>
      <c r="H1197" s="23">
        <v>4.1774124999999999E-3</v>
      </c>
      <c r="I1197" s="11">
        <v>-0.12051873418025578</v>
      </c>
      <c r="J1197" s="12">
        <v>0.35706729302923379</v>
      </c>
      <c r="K1197" s="12">
        <v>0.4466567383684506</v>
      </c>
      <c r="L1197" s="12">
        <v>0.35342407768251916</v>
      </c>
      <c r="M1197" s="12">
        <v>1.2499696277932724</v>
      </c>
      <c r="N1197" s="12">
        <v>1.0579165797510901</v>
      </c>
      <c r="O1197" s="1">
        <v>-3.1468950544898532E-2</v>
      </c>
      <c r="P1197">
        <v>0.13120131769259008</v>
      </c>
      <c r="Q1197">
        <v>0.17082597664454105</v>
      </c>
      <c r="R1197">
        <v>0.12000062247906186</v>
      </c>
      <c r="S1197">
        <v>0.39267829558748346</v>
      </c>
      <c r="T1197">
        <v>0.31254567466403277</v>
      </c>
      <c r="U1197" s="1">
        <v>-0.92187518156605186</v>
      </c>
      <c r="V1197">
        <v>-0.47665780599470836</v>
      </c>
      <c r="W1197">
        <v>-0.11227687609946244</v>
      </c>
      <c r="X1197">
        <v>-4.0257544602004799E-2</v>
      </c>
      <c r="Y1197">
        <v>0.10223074111124902</v>
      </c>
      <c r="Z1197">
        <v>-0.31894544898927629</v>
      </c>
      <c r="AA1197">
        <v>-0.45229449622094403</v>
      </c>
      <c r="AB1197">
        <v>-9.9713022776570903E-2</v>
      </c>
      <c r="AC1197">
        <v>-0.1531529546905098</v>
      </c>
      <c r="AD1197">
        <v>-0.35441457622934525</v>
      </c>
      <c r="AE1197" s="1">
        <v>-0.49569608715186225</v>
      </c>
      <c r="AF1197">
        <v>-7.6825781884671132E-3</v>
      </c>
      <c r="AG1197">
        <v>0.41299472710533769</v>
      </c>
      <c r="AH1197">
        <v>0.63897052508845831</v>
      </c>
      <c r="AI1197">
        <v>0.4712455860007268</v>
      </c>
      <c r="AJ1197">
        <v>-0.48597830900070782</v>
      </c>
      <c r="AK1197">
        <v>-0.56380834864506035</v>
      </c>
      <c r="AL1197">
        <v>-0.25415031630341017</v>
      </c>
      <c r="AM1197">
        <v>0.3369953007965894</v>
      </c>
      <c r="AN1197">
        <v>0.28982896658987561</v>
      </c>
      <c r="AO1197" s="1">
        <v>-0.76734014578759291</v>
      </c>
      <c r="AP1197">
        <v>-0.26799358727390382</v>
      </c>
      <c r="AQ1197">
        <v>0.15170470290878066</v>
      </c>
      <c r="AR1197">
        <v>0.30863006301035351</v>
      </c>
      <c r="AS1197">
        <v>0.30068636196975296</v>
      </c>
      <c r="AT1197">
        <v>-0.42835209214573255</v>
      </c>
      <c r="AU1197">
        <v>-0.54252127056812649</v>
      </c>
      <c r="AV1197">
        <v>-0.18685636447933393</v>
      </c>
      <c r="AW1197">
        <v>8.9703219435847109E-2</v>
      </c>
      <c r="AX1197">
        <v>-4.6200882041267488E-2</v>
      </c>
      <c r="AY1197" s="1">
        <v>-1</v>
      </c>
      <c r="AZ1197">
        <v>4</v>
      </c>
      <c r="BA1197">
        <v>-1</v>
      </c>
      <c r="BB1197" s="18">
        <v>1.4532286531222873</v>
      </c>
      <c r="BC1197" s="15">
        <v>-1.0053521901424463</v>
      </c>
      <c r="BD1197" s="15">
        <v>-1.2695720176646994</v>
      </c>
      <c r="BE1197" s="15">
        <v>-0.57096173108973225</v>
      </c>
      <c r="BF1197" s="15">
        <v>-0.67684842384255939</v>
      </c>
      <c r="BG1197" s="15">
        <v>-0.17082729015191159</v>
      </c>
      <c r="BH1197" s="18">
        <v>1.2917690392447554</v>
      </c>
      <c r="BI1197" s="15">
        <v>-0.52698716537735479</v>
      </c>
      <c r="BJ1197" s="15">
        <v>-0.67118351812317056</v>
      </c>
      <c r="BK1197" s="15">
        <v>-9.7477542048266849E-2</v>
      </c>
      <c r="BL1197" s="15">
        <v>0.99774279083356543</v>
      </c>
      <c r="BM1197" s="15">
        <v>1.2464693952395383</v>
      </c>
      <c r="BN1197" s="1" t="s">
        <v>20590</v>
      </c>
    </row>
    <row r="1198" spans="1:66" x14ac:dyDescent="0.25">
      <c r="A1198">
        <v>856358</v>
      </c>
      <c r="B1198" t="s">
        <v>13465</v>
      </c>
      <c r="C1198" t="s">
        <v>13466</v>
      </c>
      <c r="D1198" t="s">
        <v>13467</v>
      </c>
      <c r="E1198" t="s">
        <v>13468</v>
      </c>
      <c r="F1198" s="23">
        <v>1.2784758000000001E-7</v>
      </c>
      <c r="G1198" s="23">
        <v>1.4901069000000001E-10</v>
      </c>
      <c r="H1198" s="23">
        <v>1.8098568000000001E-4</v>
      </c>
      <c r="I1198" s="11">
        <v>0.3476382240747794</v>
      </c>
      <c r="J1198" s="12">
        <v>0.8569240648965557</v>
      </c>
      <c r="K1198" s="12">
        <v>0.74792636679112634</v>
      </c>
      <c r="L1198" s="12">
        <v>0.53348974587694986</v>
      </c>
      <c r="M1198" s="12">
        <v>2.055674997775943</v>
      </c>
      <c r="N1198" s="12">
        <v>1.5492676226146955</v>
      </c>
      <c r="O1198" s="1">
        <v>0.14199114264349341</v>
      </c>
      <c r="P1198">
        <v>0.50371151582076956</v>
      </c>
      <c r="Q1198">
        <v>0.46322356135734299</v>
      </c>
      <c r="R1198">
        <v>0.33084650331890769</v>
      </c>
      <c r="S1198">
        <v>1.0256077398704007</v>
      </c>
      <c r="T1198">
        <v>0.71124284154657591</v>
      </c>
      <c r="U1198" s="1">
        <v>-0.95024043465570651</v>
      </c>
      <c r="V1198">
        <v>-0.56402476555656722</v>
      </c>
      <c r="W1198">
        <v>-0.30439095612962386</v>
      </c>
      <c r="X1198">
        <v>-0.14927305528375595</v>
      </c>
      <c r="Y1198">
        <v>0.10791996247231068</v>
      </c>
      <c r="Z1198">
        <v>-0.23679926829521061</v>
      </c>
      <c r="AA1198">
        <v>-0.30505784457529883</v>
      </c>
      <c r="AB1198">
        <v>-0.21956618258963673</v>
      </c>
      <c r="AC1198">
        <v>-0.29673710166787104</v>
      </c>
      <c r="AD1198">
        <v>-0.46981484711632165</v>
      </c>
      <c r="AE1198" s="1">
        <v>-0.28529982331450493</v>
      </c>
      <c r="AF1198">
        <v>2.254921116634102E-2</v>
      </c>
      <c r="AG1198">
        <v>0.35792677000092232</v>
      </c>
      <c r="AH1198">
        <v>0.80770782215700765</v>
      </c>
      <c r="AI1198">
        <v>0.48852184970276763</v>
      </c>
      <c r="AJ1198">
        <v>-0.31382257000480085</v>
      </c>
      <c r="AK1198">
        <v>-0.45168640652310105</v>
      </c>
      <c r="AL1198">
        <v>-0.54146940756674689</v>
      </c>
      <c r="AM1198">
        <v>0.53315671107737617</v>
      </c>
      <c r="AN1198">
        <v>0.37830962377344984</v>
      </c>
      <c r="AO1198" s="1">
        <v>-0.69565513170519866</v>
      </c>
      <c r="AP1198">
        <v>-0.28813085139390104</v>
      </c>
      <c r="AQ1198">
        <v>6.933964290995441E-2</v>
      </c>
      <c r="AR1198">
        <v>0.44509488834891242</v>
      </c>
      <c r="AS1198">
        <v>0.37560939077816935</v>
      </c>
      <c r="AT1198">
        <v>-0.33119522987790756</v>
      </c>
      <c r="AU1198">
        <v>-0.45748879487662281</v>
      </c>
      <c r="AV1198">
        <v>-0.46997655578303027</v>
      </c>
      <c r="AW1198">
        <v>0.18739605805419249</v>
      </c>
      <c r="AX1198">
        <v>-6.2129472086988784E-3</v>
      </c>
      <c r="AY1198" s="1">
        <v>-1</v>
      </c>
      <c r="AZ1198">
        <v>4</v>
      </c>
      <c r="BA1198">
        <v>-1</v>
      </c>
      <c r="BB1198" s="18">
        <v>0.68224617055445069</v>
      </c>
      <c r="BC1198" s="15">
        <v>-0.96897075453283088</v>
      </c>
      <c r="BD1198" s="15">
        <v>-1.0639210044325205</v>
      </c>
      <c r="BE1198" s="15">
        <v>-0.94499888340014293</v>
      </c>
      <c r="BF1198" s="15">
        <v>-1.0523465377285939</v>
      </c>
      <c r="BG1198" s="15">
        <v>-0.4894533240447152</v>
      </c>
      <c r="BH1198" s="18">
        <v>1.1202890636696421</v>
      </c>
      <c r="BI1198" s="15">
        <v>0.11079973838791402</v>
      </c>
      <c r="BJ1198" s="15">
        <v>-0.12149348393108021</v>
      </c>
      <c r="BK1198" s="15">
        <v>-0.27277305911633692</v>
      </c>
      <c r="BL1198" s="15">
        <v>1.5379147194358074</v>
      </c>
      <c r="BM1198" s="15">
        <v>1.4627073551384047</v>
      </c>
      <c r="BN1198" s="1" t="s">
        <v>20590</v>
      </c>
    </row>
    <row r="1199" spans="1:66" x14ac:dyDescent="0.25">
      <c r="A1199">
        <v>855422</v>
      </c>
      <c r="B1199" t="s">
        <v>13489</v>
      </c>
      <c r="C1199" t="s">
        <v>13490</v>
      </c>
      <c r="D1199" t="s">
        <v>13491</v>
      </c>
      <c r="E1199" t="s">
        <v>13492</v>
      </c>
      <c r="F1199" s="23">
        <v>0.11698296</v>
      </c>
      <c r="G1199" s="23">
        <v>1.7205602E-4</v>
      </c>
      <c r="H1199" s="23">
        <v>4.4334098000000001E-4</v>
      </c>
      <c r="I1199" s="11">
        <v>-0.20914817004835276</v>
      </c>
      <c r="J1199" s="12">
        <v>4.0185040804727561E-3</v>
      </c>
      <c r="K1199" s="12">
        <v>0.55705719092964612</v>
      </c>
      <c r="L1199" s="12">
        <v>-4.0198647477686728E-2</v>
      </c>
      <c r="M1199" s="12">
        <v>0.8637198505154311</v>
      </c>
      <c r="N1199" s="12">
        <v>1.2982625581248399</v>
      </c>
      <c r="O1199" s="1">
        <v>-6.200373974827033E-2</v>
      </c>
      <c r="P1199">
        <v>1.2474349540244315E-3</v>
      </c>
      <c r="Q1199">
        <v>0.16847458422760125</v>
      </c>
      <c r="R1199">
        <v>-1.259035952836429E-2</v>
      </c>
      <c r="S1199">
        <v>0.25391568198952197</v>
      </c>
      <c r="T1199">
        <v>0.37431715041764457</v>
      </c>
      <c r="U1199" s="1">
        <v>-0.88139430740432201</v>
      </c>
      <c r="V1199">
        <v>-0.77887099089640488</v>
      </c>
      <c r="W1199">
        <v>-0.54810212481039189</v>
      </c>
      <c r="X1199">
        <v>-0.6273784323766729</v>
      </c>
      <c r="Y1199">
        <v>-0.52263010756050832</v>
      </c>
      <c r="Z1199">
        <v>0.10380822646164196</v>
      </c>
      <c r="AA1199">
        <v>-0.24984636805309776</v>
      </c>
      <c r="AB1199">
        <v>5.8221754657618169E-2</v>
      </c>
      <c r="AC1199">
        <v>-0.27094781290997599</v>
      </c>
      <c r="AD1199">
        <v>-0.85501283468748079</v>
      </c>
      <c r="AE1199" s="1">
        <v>0.28435120501958944</v>
      </c>
      <c r="AF1199">
        <v>0.55062098516398128</v>
      </c>
      <c r="AG1199">
        <v>0.48548549325736123</v>
      </c>
      <c r="AH1199">
        <v>0.89734573979307597</v>
      </c>
      <c r="AI1199">
        <v>0.75339030258773532</v>
      </c>
      <c r="AJ1199">
        <v>-0.41213537122199578</v>
      </c>
      <c r="AK1199">
        <v>4.5139437233499891E-2</v>
      </c>
      <c r="AL1199">
        <v>-0.48371541554987924</v>
      </c>
      <c r="AM1199">
        <v>0.38167225197022897</v>
      </c>
      <c r="AN1199">
        <v>0.76826614807262594</v>
      </c>
      <c r="AO1199" s="1">
        <v>-0.17703912914708778</v>
      </c>
      <c r="AP1199">
        <v>0.24042322917914291</v>
      </c>
      <c r="AQ1199">
        <v>0.29912454148066875</v>
      </c>
      <c r="AR1199">
        <v>0.79533325720993153</v>
      </c>
      <c r="AS1199">
        <v>0.67032148660865698</v>
      </c>
      <c r="AT1199">
        <v>-0.48115313179458613</v>
      </c>
      <c r="AU1199">
        <v>-9.7203682446040107E-2</v>
      </c>
      <c r="AV1199">
        <v>-0.6047081515720284</v>
      </c>
      <c r="AW1199">
        <v>0.33570435005691002</v>
      </c>
      <c r="AX1199">
        <v>0.48111368554042383</v>
      </c>
      <c r="AY1199" s="1">
        <v>-1</v>
      </c>
      <c r="AZ1199">
        <v>4</v>
      </c>
      <c r="BA1199">
        <v>4</v>
      </c>
      <c r="BB1199" s="18">
        <v>0.36786690947981066</v>
      </c>
      <c r="BC1199" s="15">
        <v>-0.36546091808105086</v>
      </c>
      <c r="BD1199" s="15">
        <v>-0.6989863782950555</v>
      </c>
      <c r="BE1199" s="15">
        <v>-0.40845272201571275</v>
      </c>
      <c r="BF1199" s="15">
        <v>-0.71888678172888554</v>
      </c>
      <c r="BG1199" s="15">
        <v>-0.95624395014406127</v>
      </c>
      <c r="BH1199" s="18">
        <v>-0.10224953700798965</v>
      </c>
      <c r="BI1199" s="15">
        <v>-0.35642825545688472</v>
      </c>
      <c r="BJ1199" s="15">
        <v>0.55314863694211691</v>
      </c>
      <c r="BK1199" s="15">
        <v>-0.49880993289380332</v>
      </c>
      <c r="BL1199" s="15">
        <v>1.2225545743748474</v>
      </c>
      <c r="BM1199" s="15">
        <v>1.9619483548266565</v>
      </c>
      <c r="BN1199" s="1" t="s">
        <v>20590</v>
      </c>
    </row>
    <row r="1200" spans="1:66" x14ac:dyDescent="0.25">
      <c r="A1200">
        <v>850999</v>
      </c>
      <c r="B1200" t="s">
        <v>15470</v>
      </c>
      <c r="C1200" t="s">
        <v>15471</v>
      </c>
      <c r="D1200" t="s">
        <v>15472</v>
      </c>
      <c r="E1200" t="s">
        <v>15473</v>
      </c>
      <c r="F1200" s="23">
        <v>7.7832409999999998E-4</v>
      </c>
      <c r="G1200" s="23">
        <v>4.0376429999999998E-2</v>
      </c>
      <c r="H1200" s="23">
        <v>4.4369021999999996E-3</v>
      </c>
      <c r="I1200" s="11">
        <v>-7.6360013020519854E-2</v>
      </c>
      <c r="J1200" s="12">
        <v>0.13391244683016451</v>
      </c>
      <c r="K1200" s="12">
        <v>0.17717608613702862</v>
      </c>
      <c r="L1200" s="12">
        <v>-0.51716497844608156</v>
      </c>
      <c r="M1200" s="12">
        <v>0.64762626552666125</v>
      </c>
      <c r="N1200" s="12">
        <v>0.84889839869227446</v>
      </c>
      <c r="O1200" s="1">
        <v>-2.0989281393603749E-2</v>
      </c>
      <c r="P1200">
        <v>3.984679355110065E-2</v>
      </c>
      <c r="Q1200">
        <v>5.7683317246979081E-2</v>
      </c>
      <c r="R1200">
        <v>-0.16112115834527199</v>
      </c>
      <c r="S1200">
        <v>0.19554752979988593</v>
      </c>
      <c r="T1200">
        <v>0.24337254787453017</v>
      </c>
      <c r="U1200" s="1">
        <v>-0.8037462128331474</v>
      </c>
      <c r="V1200">
        <v>-0.69325765433516418</v>
      </c>
      <c r="W1200">
        <v>-0.23536476637277351</v>
      </c>
      <c r="X1200">
        <v>-0.4359590799966549</v>
      </c>
      <c r="Y1200">
        <v>-0.16132027720152334</v>
      </c>
      <c r="Z1200">
        <v>7.3163064384781387E-2</v>
      </c>
      <c r="AA1200">
        <v>-0.56113430694720179</v>
      </c>
      <c r="AB1200">
        <v>0.23567449349766553</v>
      </c>
      <c r="AC1200">
        <v>-0.39012918656686912</v>
      </c>
      <c r="AD1200">
        <v>-0.59119595215280485</v>
      </c>
      <c r="AE1200" s="1">
        <v>-0.32441174429593583</v>
      </c>
      <c r="AF1200">
        <v>-0.23993430584340414</v>
      </c>
      <c r="AG1200">
        <v>0.13446785525499225</v>
      </c>
      <c r="AH1200">
        <v>0.65805942939316264</v>
      </c>
      <c r="AI1200">
        <v>0.62672455630479074</v>
      </c>
      <c r="AJ1200">
        <v>-2.0916186185294262E-2</v>
      </c>
      <c r="AK1200">
        <v>-0.48390311719390061</v>
      </c>
      <c r="AL1200">
        <v>-0.65197909397000064</v>
      </c>
      <c r="AM1200">
        <v>0.20566209674846891</v>
      </c>
      <c r="AN1200">
        <v>0.22075171985663844</v>
      </c>
      <c r="AO1200" s="1">
        <v>-0.70385913234911079</v>
      </c>
      <c r="AP1200">
        <v>-0.57831985633356187</v>
      </c>
      <c r="AQ1200">
        <v>-4.0511661257676315E-2</v>
      </c>
      <c r="AR1200">
        <v>0.2201222900893175</v>
      </c>
      <c r="AS1200">
        <v>0.35801649730061491</v>
      </c>
      <c r="AT1200">
        <v>2.7664052497052633E-2</v>
      </c>
      <c r="AU1200">
        <v>-0.67717108777399826</v>
      </c>
      <c r="AV1200">
        <v>-0.33278721725398619</v>
      </c>
      <c r="AW1200">
        <v>-7.9581377118794178E-2</v>
      </c>
      <c r="AX1200">
        <v>-0.1862015716890906</v>
      </c>
      <c r="AY1200" s="1">
        <v>-1</v>
      </c>
      <c r="AZ1200">
        <v>4</v>
      </c>
      <c r="BA1200">
        <v>-1</v>
      </c>
      <c r="BB1200" s="18">
        <v>1.0420776134228824</v>
      </c>
      <c r="BC1200" s="15">
        <v>-0.11600779342806955</v>
      </c>
      <c r="BD1200" s="15">
        <v>-1.1214655991598173</v>
      </c>
      <c r="BE1200" s="15">
        <v>0.14159753856163446</v>
      </c>
      <c r="BF1200" s="15">
        <v>-0.85039647468048518</v>
      </c>
      <c r="BG1200" s="15">
        <v>-0.48769955311000884</v>
      </c>
      <c r="BH1200" s="18">
        <v>0.86699138170258794</v>
      </c>
      <c r="BI1200" s="15">
        <v>0.19104068349711714</v>
      </c>
      <c r="BJ1200" s="15">
        <v>-0.71521772091041891</v>
      </c>
      <c r="BK1200" s="15">
        <v>-1.044212464240474</v>
      </c>
      <c r="BL1200" s="15">
        <v>0.63454882468292706</v>
      </c>
      <c r="BM1200" s="15">
        <v>1.4587435636621402</v>
      </c>
      <c r="BN1200" s="1" t="s">
        <v>20590</v>
      </c>
    </row>
    <row r="1201" spans="1:66" x14ac:dyDescent="0.25">
      <c r="A1201">
        <v>851386</v>
      </c>
      <c r="B1201" t="s">
        <v>15589</v>
      </c>
      <c r="C1201" t="s">
        <v>15590</v>
      </c>
      <c r="D1201" t="s">
        <v>15591</v>
      </c>
      <c r="E1201" t="s">
        <v>15592</v>
      </c>
      <c r="F1201" s="23">
        <v>1.5832891000000001E-12</v>
      </c>
      <c r="G1201" s="23">
        <v>0.42720093999999997</v>
      </c>
      <c r="H1201" s="23">
        <v>1.1418598E-8</v>
      </c>
      <c r="I1201" s="11">
        <v>-2.1463952366484755</v>
      </c>
      <c r="J1201" s="12">
        <v>-0.10039851344902818</v>
      </c>
      <c r="K1201" s="12">
        <v>0.36192346355438498</v>
      </c>
      <c r="L1201" s="12">
        <v>0.37447023508809574</v>
      </c>
      <c r="M1201" s="12">
        <v>1.0732933234157429</v>
      </c>
      <c r="N1201" s="12">
        <v>0.88591824409047648</v>
      </c>
      <c r="O1201" s="1">
        <v>-0.67815100445282861</v>
      </c>
      <c r="P1201">
        <v>-6.3679810646914581E-2</v>
      </c>
      <c r="Q1201">
        <v>0.22381267060554791</v>
      </c>
      <c r="R1201">
        <v>0.20735663525805931</v>
      </c>
      <c r="S1201">
        <v>0.53500595971128184</v>
      </c>
      <c r="T1201">
        <v>0.39198494176166365</v>
      </c>
      <c r="U1201" s="1">
        <v>-0.98629421188558752</v>
      </c>
      <c r="V1201">
        <v>-0.59500032916121337</v>
      </c>
      <c r="W1201">
        <v>-0.34172081203398286</v>
      </c>
      <c r="X1201">
        <v>-0.20539016345971042</v>
      </c>
      <c r="Y1201">
        <v>-4.9659372505413094E-2</v>
      </c>
      <c r="Z1201">
        <v>-0.23367171240585272</v>
      </c>
      <c r="AA1201">
        <v>-0.29415592045908656</v>
      </c>
      <c r="AB1201">
        <v>-0.19866628880985873</v>
      </c>
      <c r="AC1201">
        <v>-0.21014091770537646</v>
      </c>
      <c r="AD1201">
        <v>-0.54703798037892126</v>
      </c>
      <c r="AE1201" s="1">
        <v>-0.4147550959565568</v>
      </c>
      <c r="AF1201">
        <v>0.18705372985121602</v>
      </c>
      <c r="AG1201">
        <v>0.48914891188599569</v>
      </c>
      <c r="AH1201">
        <v>0.67696508106353326</v>
      </c>
      <c r="AI1201">
        <v>0.53050932693642405</v>
      </c>
      <c r="AJ1201">
        <v>-0.65136142842042544</v>
      </c>
      <c r="AK1201">
        <v>-0.41965579839441614</v>
      </c>
      <c r="AL1201">
        <v>-0.20003849016623002</v>
      </c>
      <c r="AM1201">
        <v>0.32579129408809065</v>
      </c>
      <c r="AN1201">
        <v>0.40695963132246898</v>
      </c>
      <c r="AO1201" s="1">
        <v>-0.90525884431492387</v>
      </c>
      <c r="AP1201">
        <v>-0.39274627935121065</v>
      </c>
      <c r="AQ1201">
        <v>-9.167546455771941E-2</v>
      </c>
      <c r="AR1201">
        <v>7.9221679384473831E-2</v>
      </c>
      <c r="AS1201">
        <v>0.14781913200900304</v>
      </c>
      <c r="AT1201">
        <v>-0.40846973019229055</v>
      </c>
      <c r="AU1201">
        <v>-0.37379357175067324</v>
      </c>
      <c r="AV1201">
        <v>-0.22320392113937734</v>
      </c>
      <c r="AW1201">
        <v>-4.7610753241585729E-2</v>
      </c>
      <c r="AX1201">
        <v>-0.27866773514264936</v>
      </c>
      <c r="AY1201" s="1">
        <v>-1</v>
      </c>
      <c r="AZ1201">
        <v>4</v>
      </c>
      <c r="BA1201">
        <v>-1</v>
      </c>
      <c r="BB1201" s="18">
        <v>2.6825367581465493</v>
      </c>
      <c r="BC1201" s="15">
        <v>-0.68134022597877131</v>
      </c>
      <c r="BD1201" s="15">
        <v>-0.84811655253190132</v>
      </c>
      <c r="BE1201" s="15">
        <v>-0.58481790809311929</v>
      </c>
      <c r="BF1201" s="15">
        <v>-0.61645751316276853</v>
      </c>
      <c r="BG1201" s="15">
        <v>-0.1739532058489682</v>
      </c>
      <c r="BH1201" s="18">
        <v>0.55773032291717506</v>
      </c>
      <c r="BI1201" s="15">
        <v>-0.78072891442790426</v>
      </c>
      <c r="BJ1201" s="15">
        <v>-0.48983337556135603</v>
      </c>
      <c r="BK1201" s="15">
        <v>-0.21411415711039469</v>
      </c>
      <c r="BL1201" s="15">
        <v>0.44604044692564487</v>
      </c>
      <c r="BM1201" s="15">
        <v>0.70305432472581286</v>
      </c>
      <c r="BN1201" s="1" t="s">
        <v>20590</v>
      </c>
    </row>
    <row r="1202" spans="1:66" x14ac:dyDescent="0.25">
      <c r="A1202">
        <v>853290</v>
      </c>
      <c r="B1202" t="s">
        <v>16183</v>
      </c>
      <c r="C1202" t="s">
        <v>16184</v>
      </c>
      <c r="D1202" t="s">
        <v>16185</v>
      </c>
      <c r="E1202" t="s">
        <v>16186</v>
      </c>
      <c r="F1202" s="23">
        <v>4.9960036000000001E-15</v>
      </c>
      <c r="G1202" s="23">
        <v>4.1677772000000002E-13</v>
      </c>
      <c r="H1202" s="23">
        <v>8.6559040000000001E-8</v>
      </c>
      <c r="I1202" s="11">
        <v>0.67213004053178904</v>
      </c>
      <c r="J1202" s="12">
        <v>6.3231208560454999E-2</v>
      </c>
      <c r="K1202" s="12">
        <v>1.0901445332641231</v>
      </c>
      <c r="L1202" s="12">
        <v>1.0928591133955106</v>
      </c>
      <c r="M1202" s="12">
        <v>2.855041144686945</v>
      </c>
      <c r="N1202" s="12">
        <v>2.2252030287021283</v>
      </c>
      <c r="O1202" s="1">
        <v>0.15802587124342338</v>
      </c>
      <c r="P1202">
        <v>2.424659194885518E-2</v>
      </c>
      <c r="Q1202">
        <v>0.45696529165985944</v>
      </c>
      <c r="R1202">
        <v>0.48318435233022433</v>
      </c>
      <c r="S1202">
        <v>0.94533765791111579</v>
      </c>
      <c r="T1202">
        <v>0.61162357915569832</v>
      </c>
      <c r="U1202" s="1">
        <v>-0.87796988801455444</v>
      </c>
      <c r="V1202">
        <v>-0.68712913342577464</v>
      </c>
      <c r="W1202">
        <v>-0.38476605335322034</v>
      </c>
      <c r="X1202">
        <v>-6.8858720695508427E-2</v>
      </c>
      <c r="Y1202">
        <v>0.19789327689868638</v>
      </c>
      <c r="Z1202">
        <v>-8.8126447012804986E-3</v>
      </c>
      <c r="AA1202">
        <v>-0.35293941287400693</v>
      </c>
      <c r="AB1202">
        <v>-0.42911767277399465</v>
      </c>
      <c r="AC1202">
        <v>-0.28499343456395854</v>
      </c>
      <c r="AD1202">
        <v>-0.4697253217012981</v>
      </c>
      <c r="AE1202" s="1">
        <v>-0.51275867889631188</v>
      </c>
      <c r="AF1202">
        <v>-3.0067576803501368E-2</v>
      </c>
      <c r="AG1202">
        <v>0.26475964192278406</v>
      </c>
      <c r="AH1202">
        <v>0.6427693629546255</v>
      </c>
      <c r="AI1202">
        <v>0.49855141107446821</v>
      </c>
      <c r="AJ1202">
        <v>-0.47472586832786812</v>
      </c>
      <c r="AK1202">
        <v>-0.39324514479115269</v>
      </c>
      <c r="AL1202">
        <v>-0.45783374462211995</v>
      </c>
      <c r="AM1202">
        <v>0.31449466777036089</v>
      </c>
      <c r="AN1202">
        <v>0.24353516645795528</v>
      </c>
      <c r="AO1202" s="1">
        <v>-0.74662163553813854</v>
      </c>
      <c r="AP1202">
        <v>-0.36585612160101899</v>
      </c>
      <c r="AQ1202">
        <v>-3.9143194790633981E-2</v>
      </c>
      <c r="AR1202">
        <v>0.34338619312668034</v>
      </c>
      <c r="AS1202">
        <v>0.39367290221902573</v>
      </c>
      <c r="AT1202">
        <v>-0.28384617946823959</v>
      </c>
      <c r="AU1202">
        <v>-0.41025934942487513</v>
      </c>
      <c r="AV1202">
        <v>-0.48686910157893032</v>
      </c>
      <c r="AW1202">
        <v>4.0680092714880614E-2</v>
      </c>
      <c r="AX1202">
        <v>-9.4681971446259089E-2</v>
      </c>
      <c r="AY1202" s="1">
        <v>-1</v>
      </c>
      <c r="AZ1202">
        <v>4</v>
      </c>
      <c r="BA1202">
        <v>-1</v>
      </c>
      <c r="BB1202" s="18">
        <v>1.0245708335453891</v>
      </c>
      <c r="BC1202" s="15">
        <v>-0.50713700075167389</v>
      </c>
      <c r="BD1202" s="15">
        <v>-1.1015348912775589</v>
      </c>
      <c r="BE1202" s="15">
        <v>-1.2331148820725735</v>
      </c>
      <c r="BF1202" s="15">
        <v>-0.98417422680016209</v>
      </c>
      <c r="BG1202" s="15">
        <v>-0.15010123625526028</v>
      </c>
      <c r="BH1202" s="18">
        <v>1.5206035861379377</v>
      </c>
      <c r="BI1202" s="15">
        <v>-0.46047229520275845</v>
      </c>
      <c r="BJ1202" s="15">
        <v>-0.29700695628021406</v>
      </c>
      <c r="BK1202" s="15">
        <v>-0.42658358377719735</v>
      </c>
      <c r="BL1202" s="15">
        <v>1.122849462609038</v>
      </c>
      <c r="BM1202" s="15">
        <v>1.4921011901250381</v>
      </c>
      <c r="BN1202" s="1" t="s">
        <v>20590</v>
      </c>
    </row>
    <row r="1203" spans="1:66" x14ac:dyDescent="0.25">
      <c r="A1203">
        <v>856105</v>
      </c>
      <c r="B1203" t="s">
        <v>16239</v>
      </c>
      <c r="C1203" t="s">
        <v>16240</v>
      </c>
      <c r="D1203" t="s">
        <v>16241</v>
      </c>
      <c r="E1203" t="s">
        <v>16242</v>
      </c>
      <c r="F1203" s="23">
        <v>5.7973928000000001E-5</v>
      </c>
      <c r="G1203" s="23">
        <v>2.6075181E-6</v>
      </c>
      <c r="H1203" s="23">
        <v>4.2004530000000003E-5</v>
      </c>
      <c r="I1203" s="11">
        <v>-0.31501575837385215</v>
      </c>
      <c r="J1203" s="12">
        <v>0.27092884312074095</v>
      </c>
      <c r="K1203" s="12">
        <v>0.36295393126845898</v>
      </c>
      <c r="L1203" s="12">
        <v>0.2992512770946561</v>
      </c>
      <c r="M1203" s="12">
        <v>1.5811609261593873</v>
      </c>
      <c r="N1203" s="12">
        <v>1.3183225768692273</v>
      </c>
      <c r="O1203" s="1">
        <v>-0.12381013360823977</v>
      </c>
      <c r="P1203">
        <v>0.11305513500821381</v>
      </c>
      <c r="Q1203">
        <v>0.15982826791755467</v>
      </c>
      <c r="R1203">
        <v>0.12640072573966535</v>
      </c>
      <c r="S1203">
        <v>0.55565449041803683</v>
      </c>
      <c r="T1203">
        <v>0.47244742835204567</v>
      </c>
      <c r="U1203" s="1">
        <v>-0.90003628034212702</v>
      </c>
      <c r="V1203">
        <v>-0.62008248440488289</v>
      </c>
      <c r="W1203">
        <v>-0.16151276310875146</v>
      </c>
      <c r="X1203">
        <v>8.096180856750625E-3</v>
      </c>
      <c r="Y1203">
        <v>4.2306323512380492E-2</v>
      </c>
      <c r="Z1203">
        <v>-0.11568708518401981</v>
      </c>
      <c r="AA1203">
        <v>-0.56765708463111397</v>
      </c>
      <c r="AB1203">
        <v>-0.22693305926938723</v>
      </c>
      <c r="AC1203">
        <v>-3.2065374769986339E-2</v>
      </c>
      <c r="AD1203">
        <v>-0.40338238510870167</v>
      </c>
      <c r="AE1203" s="1">
        <v>0.32760454019293733</v>
      </c>
      <c r="AF1203">
        <v>0.47268409281716572</v>
      </c>
      <c r="AG1203">
        <v>0.71921981822886616</v>
      </c>
      <c r="AH1203">
        <v>0.99211195441994815</v>
      </c>
      <c r="AI1203">
        <v>0.54569362269915944</v>
      </c>
      <c r="AJ1203">
        <v>-0.27029879862013456</v>
      </c>
      <c r="AK1203">
        <v>-0.36703130378180016</v>
      </c>
      <c r="AL1203">
        <v>-0.28999874534440423</v>
      </c>
      <c r="AM1203">
        <v>0.709239765240117</v>
      </c>
      <c r="AN1203">
        <v>0.80545740603961524</v>
      </c>
      <c r="AO1203" s="1">
        <v>2.0634979125672935E-3</v>
      </c>
      <c r="AP1203">
        <v>0.23301477032434428</v>
      </c>
      <c r="AQ1203">
        <v>0.61965601778011714</v>
      </c>
      <c r="AR1203">
        <v>0.93304789501739804</v>
      </c>
      <c r="AS1203">
        <v>0.52603949885457302</v>
      </c>
      <c r="AT1203">
        <v>-0.2926794631618086</v>
      </c>
      <c r="AU1203">
        <v>-0.5366128259795202</v>
      </c>
      <c r="AV1203">
        <v>-0.34886681865836339</v>
      </c>
      <c r="AW1203">
        <v>0.65418310685768655</v>
      </c>
      <c r="AX1203">
        <v>0.61852210182312906</v>
      </c>
      <c r="AY1203" s="1">
        <v>-1</v>
      </c>
      <c r="AZ1203">
        <v>4</v>
      </c>
      <c r="BA1203">
        <v>4</v>
      </c>
      <c r="BB1203" s="18">
        <v>0.25802125104040186</v>
      </c>
      <c r="BC1203" s="15">
        <v>-0.58035945692106616</v>
      </c>
      <c r="BD1203" s="15">
        <v>-0.95341667010973552</v>
      </c>
      <c r="BE1203" s="15">
        <v>-0.67218217329939967</v>
      </c>
      <c r="BF1203" s="15">
        <v>-0.51133787963210531</v>
      </c>
      <c r="BG1203" s="15">
        <v>-0.44995128641735888</v>
      </c>
      <c r="BH1203" s="18">
        <v>-0.26304517752021978</v>
      </c>
      <c r="BI1203" s="15">
        <v>-0.13221703570464299</v>
      </c>
      <c r="BJ1203" s="15">
        <v>-0.35305588284509354</v>
      </c>
      <c r="BK1203" s="15">
        <v>-0.17719171630497707</v>
      </c>
      <c r="BL1203" s="15">
        <v>2.1040546995407361</v>
      </c>
      <c r="BM1203" s="15">
        <v>1.7306813281734683</v>
      </c>
      <c r="BN1203" s="1" t="s">
        <v>20590</v>
      </c>
    </row>
    <row r="1204" spans="1:66" x14ac:dyDescent="0.25">
      <c r="A1204">
        <v>852896</v>
      </c>
      <c r="B1204" t="s">
        <v>16621</v>
      </c>
      <c r="C1204" t="s">
        <v>16622</v>
      </c>
      <c r="D1204" t="s">
        <v>16623</v>
      </c>
      <c r="E1204" t="s">
        <v>16624</v>
      </c>
      <c r="F1204" s="23">
        <v>4.9895749999999996E-3</v>
      </c>
      <c r="G1204" s="23">
        <v>1.8485919E-6</v>
      </c>
      <c r="H1204" s="23">
        <v>5.4525799999999996E-4</v>
      </c>
      <c r="I1204" s="11">
        <v>-0.2488212011905829</v>
      </c>
      <c r="J1204" s="12">
        <v>0.55735648755826683</v>
      </c>
      <c r="K1204" s="12">
        <v>0.75002092225894712</v>
      </c>
      <c r="L1204" s="12">
        <v>0.22251396951763489</v>
      </c>
      <c r="M1204" s="12">
        <v>1.4476553444186457</v>
      </c>
      <c r="N1204" s="12">
        <v>0.63208611592769015</v>
      </c>
      <c r="O1204" s="1">
        <v>-0.11351668770873917</v>
      </c>
      <c r="P1204">
        <v>0.29071838641699543</v>
      </c>
      <c r="Q1204">
        <v>0.4095087007697969</v>
      </c>
      <c r="R1204">
        <v>0.11427708847711741</v>
      </c>
      <c r="S1204">
        <v>0.6646638700259444</v>
      </c>
      <c r="T1204">
        <v>0.29025504720147738</v>
      </c>
      <c r="U1204" s="1">
        <v>-0.84170326393819028</v>
      </c>
      <c r="V1204">
        <v>-0.46493132725584385</v>
      </c>
      <c r="W1204">
        <v>-3.1191739668803467E-2</v>
      </c>
      <c r="X1204">
        <v>-5.4361435608872223E-2</v>
      </c>
      <c r="Y1204">
        <v>0.21636095474971609</v>
      </c>
      <c r="Z1204">
        <v>-0.25360648406075487</v>
      </c>
      <c r="AA1204">
        <v>-0.5462486697358826</v>
      </c>
      <c r="AB1204">
        <v>2.6914271218694552E-2</v>
      </c>
      <c r="AC1204">
        <v>-0.28512333610996354</v>
      </c>
      <c r="AD1204">
        <v>-0.28893130603933631</v>
      </c>
      <c r="AE1204" s="1">
        <v>0.25628266198365723</v>
      </c>
      <c r="AF1204">
        <v>0.39065967967700999</v>
      </c>
      <c r="AG1204">
        <v>0.56359824121768876</v>
      </c>
      <c r="AH1204">
        <v>0.91927957176921871</v>
      </c>
      <c r="AI1204">
        <v>0.29186632929359513</v>
      </c>
      <c r="AJ1204">
        <v>-0.23786708912480026</v>
      </c>
      <c r="AK1204">
        <v>-0.26199663650878813</v>
      </c>
      <c r="AL1204">
        <v>-0.40666051368473621</v>
      </c>
      <c r="AM1204">
        <v>0.87094057200838682</v>
      </c>
      <c r="AN1204">
        <v>0.64619817072841046</v>
      </c>
      <c r="AO1204" s="1">
        <v>-0.42114498778954396</v>
      </c>
      <c r="AP1204">
        <v>-3.1425238498025733E-2</v>
      </c>
      <c r="AQ1204">
        <v>0.43195591048988319</v>
      </c>
      <c r="AR1204">
        <v>0.70195832645829881</v>
      </c>
      <c r="AS1204">
        <v>0.39721570810873397</v>
      </c>
      <c r="AT1204">
        <v>-0.38139485592243605</v>
      </c>
      <c r="AU1204">
        <v>-0.61927979935002408</v>
      </c>
      <c r="AV1204">
        <v>-0.30838518616838817</v>
      </c>
      <c r="AW1204">
        <v>0.49069914554257027</v>
      </c>
      <c r="AX1204">
        <v>0.30632666060081953</v>
      </c>
      <c r="AY1204" s="1">
        <v>-1</v>
      </c>
      <c r="AZ1204">
        <v>4</v>
      </c>
      <c r="BA1204">
        <v>4</v>
      </c>
      <c r="BB1204" s="18">
        <v>0.65291488653218377</v>
      </c>
      <c r="BC1204" s="15">
        <v>-0.9213688550458633</v>
      </c>
      <c r="BD1204" s="15">
        <v>-1.341982143524203</v>
      </c>
      <c r="BE1204" s="15">
        <v>-0.51817764359317653</v>
      </c>
      <c r="BF1204" s="15">
        <v>-0.96666788379771695</v>
      </c>
      <c r="BG1204" s="15">
        <v>-0.24588678310952128</v>
      </c>
      <c r="BH1204" s="18">
        <v>0.15818109618539775</v>
      </c>
      <c r="BI1204" s="15">
        <v>0.18682886421870024</v>
      </c>
      <c r="BJ1204" s="15">
        <v>0.14929228137639108</v>
      </c>
      <c r="BK1204" s="15">
        <v>-7.575079645224507E-2</v>
      </c>
      <c r="BL1204" s="15">
        <v>1.9117203412934733</v>
      </c>
      <c r="BM1204" s="15">
        <v>1.0108966359165896</v>
      </c>
      <c r="BN1204" s="1" t="s">
        <v>20590</v>
      </c>
    </row>
    <row r="1205" spans="1:66" x14ac:dyDescent="0.25">
      <c r="A1205">
        <v>853568</v>
      </c>
      <c r="B1205" t="s">
        <v>16649</v>
      </c>
      <c r="C1205" t="s">
        <v>16650</v>
      </c>
      <c r="D1205" t="s">
        <v>16651</v>
      </c>
      <c r="E1205" t="s">
        <v>16652</v>
      </c>
      <c r="F1205" s="23">
        <v>9.9999999999999998E-17</v>
      </c>
      <c r="G1205" s="23">
        <v>0.46960827999999999</v>
      </c>
      <c r="H1205" s="23">
        <v>2.9554137000000001E-13</v>
      </c>
      <c r="I1205" s="11">
        <v>-3.1190179039225328</v>
      </c>
      <c r="J1205" s="12">
        <v>-0.96351645500332928</v>
      </c>
      <c r="K1205" s="12">
        <v>0.24957183853350362</v>
      </c>
      <c r="L1205" s="12">
        <v>0.53212531193934909</v>
      </c>
      <c r="M1205" s="12">
        <v>1.8087864933114211</v>
      </c>
      <c r="N1205" s="12">
        <v>1.9077814910660358</v>
      </c>
      <c r="O1205" s="1">
        <v>-0.86813768796330204</v>
      </c>
      <c r="P1205">
        <v>-0.45844491697111361</v>
      </c>
      <c r="Q1205">
        <v>0.12385354002378243</v>
      </c>
      <c r="R1205">
        <v>0.20435457476154761</v>
      </c>
      <c r="S1205">
        <v>0.42827263479679384</v>
      </c>
      <c r="T1205">
        <v>0.35488275521449836</v>
      </c>
      <c r="U1205" s="1">
        <v>-0.57304854848238185</v>
      </c>
      <c r="V1205">
        <v>-0.18125748326783228</v>
      </c>
      <c r="W1205">
        <v>0.23899450224532331</v>
      </c>
      <c r="X1205">
        <v>0.53443053772807214</v>
      </c>
      <c r="Y1205">
        <v>0.55737576274689815</v>
      </c>
      <c r="Z1205">
        <v>-0.3437739524518979</v>
      </c>
      <c r="AA1205">
        <v>-0.54991936799204522</v>
      </c>
      <c r="AB1205">
        <v>-0.35536232818614116</v>
      </c>
      <c r="AC1205">
        <v>0.11863133740080446</v>
      </c>
      <c r="AD1205">
        <v>0.16403536796363613</v>
      </c>
      <c r="AE1205" s="1">
        <v>0.21671314015649423</v>
      </c>
      <c r="AF1205">
        <v>0.53200023954400677</v>
      </c>
      <c r="AG1205">
        <v>0.77370131703536893</v>
      </c>
      <c r="AH1205">
        <v>0.95265790981553278</v>
      </c>
      <c r="AI1205">
        <v>0.77232172585412673</v>
      </c>
      <c r="AJ1205">
        <v>-0.4562198489292012</v>
      </c>
      <c r="AK1205">
        <v>-0.36509625441762478</v>
      </c>
      <c r="AL1205">
        <v>-0.16699828689362409</v>
      </c>
      <c r="AM1205">
        <v>0.43270580454281771</v>
      </c>
      <c r="AN1205">
        <v>0.852146235859223</v>
      </c>
      <c r="AO1205" s="1">
        <v>-0.12789820132947829</v>
      </c>
      <c r="AP1205">
        <v>0.25425577914319214</v>
      </c>
      <c r="AQ1205">
        <v>0.60281282211408493</v>
      </c>
      <c r="AR1205">
        <v>0.85359692562901623</v>
      </c>
      <c r="AS1205">
        <v>0.74955992802070204</v>
      </c>
      <c r="AT1205">
        <v>-0.44950914947076703</v>
      </c>
      <c r="AU1205">
        <v>-0.48714732063206051</v>
      </c>
      <c r="AV1205">
        <v>-0.27096592670866959</v>
      </c>
      <c r="AW1205">
        <v>0.33016426746131688</v>
      </c>
      <c r="AX1205">
        <v>0.61793963211668657</v>
      </c>
      <c r="AY1205" s="1">
        <v>-1</v>
      </c>
      <c r="AZ1205">
        <v>4</v>
      </c>
      <c r="BA1205">
        <v>4</v>
      </c>
      <c r="BB1205" s="18">
        <v>1.0280332797081186</v>
      </c>
      <c r="BC1205" s="15">
        <v>-0.64431757895266129</v>
      </c>
      <c r="BD1205" s="15">
        <v>-1.0203417955662775</v>
      </c>
      <c r="BE1205" s="15">
        <v>-0.66545561831131206</v>
      </c>
      <c r="BF1205" s="15">
        <v>0.19914326842665711</v>
      </c>
      <c r="BG1205" s="15">
        <v>0.99944497973115209</v>
      </c>
      <c r="BH1205" s="18">
        <v>-0.52488504559468852</v>
      </c>
      <c r="BI1205" s="15">
        <v>-1.1240398523720418</v>
      </c>
      <c r="BJ1205" s="15">
        <v>-0.89608323294283654</v>
      </c>
      <c r="BK1205" s="15">
        <v>-0.40051736732248061</v>
      </c>
      <c r="BL1205" s="15">
        <v>1.0997144669731573</v>
      </c>
      <c r="BM1205" s="15">
        <v>1.9493044962232193</v>
      </c>
      <c r="BN1205" s="1" t="s">
        <v>20590</v>
      </c>
    </row>
    <row r="1206" spans="1:66" x14ac:dyDescent="0.25">
      <c r="A1206">
        <v>851466</v>
      </c>
      <c r="B1206" t="s">
        <v>17115</v>
      </c>
      <c r="C1206" t="s">
        <v>17116</v>
      </c>
      <c r="D1206" t="s">
        <v>17117</v>
      </c>
      <c r="E1206" t="s">
        <v>17118</v>
      </c>
      <c r="F1206" s="23">
        <v>1.9885570000000002E-3</v>
      </c>
      <c r="G1206" s="23">
        <v>2.5057787000000002E-2</v>
      </c>
      <c r="H1206" s="23">
        <v>9.5132965E-4</v>
      </c>
      <c r="I1206" s="11">
        <v>-0.83224581257691566</v>
      </c>
      <c r="J1206" s="12">
        <v>0.32550840449625662</v>
      </c>
      <c r="K1206" s="12">
        <v>0.44332755880560865</v>
      </c>
      <c r="L1206" s="12">
        <v>0.2507909678565472</v>
      </c>
      <c r="M1206" s="12">
        <v>0.87700244918077652</v>
      </c>
      <c r="N1206" s="12">
        <v>0.28200679935180367</v>
      </c>
      <c r="O1206" s="1">
        <v>-0.34825540364384511</v>
      </c>
      <c r="P1206">
        <v>0.15835336518620508</v>
      </c>
      <c r="Q1206">
        <v>0.24099773970729418</v>
      </c>
      <c r="R1206">
        <v>0.12304121578214884</v>
      </c>
      <c r="S1206">
        <v>0.42234262584621407</v>
      </c>
      <c r="T1206">
        <v>0.12881966973158965</v>
      </c>
      <c r="U1206" s="1">
        <v>-0.91808593571943231</v>
      </c>
      <c r="V1206">
        <v>-0.63672310220480888</v>
      </c>
      <c r="W1206">
        <v>-0.25368406823476836</v>
      </c>
      <c r="X1206">
        <v>-0.18846548548800149</v>
      </c>
      <c r="Y1206">
        <v>9.2158195425193726E-2</v>
      </c>
      <c r="Z1206">
        <v>-0.11268783899328254</v>
      </c>
      <c r="AA1206">
        <v>-0.46504520389716758</v>
      </c>
      <c r="AB1206">
        <v>-0.10196081504038429</v>
      </c>
      <c r="AC1206">
        <v>-0.33055027321379177</v>
      </c>
      <c r="AD1206">
        <v>-0.48227698891491333</v>
      </c>
      <c r="AE1206" s="1">
        <v>0.24006943204740938</v>
      </c>
      <c r="AF1206">
        <v>0.22107466719006447</v>
      </c>
      <c r="AG1206">
        <v>0.68718503603367476</v>
      </c>
      <c r="AH1206">
        <v>0.88145991043658967</v>
      </c>
      <c r="AI1206">
        <v>0.37120460121525728</v>
      </c>
      <c r="AJ1206">
        <v>-3.9570360466310607E-2</v>
      </c>
      <c r="AK1206">
        <v>-0.64231567970144354</v>
      </c>
      <c r="AL1206">
        <v>-0.19301292102789519</v>
      </c>
      <c r="AM1206">
        <v>0.7437637920278013</v>
      </c>
      <c r="AN1206">
        <v>0.6389065639346353</v>
      </c>
      <c r="AO1206" s="1">
        <v>-0.7897126366114039</v>
      </c>
      <c r="AP1206">
        <v>-0.52688846782956256</v>
      </c>
      <c r="AQ1206">
        <v>1.8434561241542739E-2</v>
      </c>
      <c r="AR1206">
        <v>0.15508518907381061</v>
      </c>
      <c r="AS1206">
        <v>0.22994804813215911</v>
      </c>
      <c r="AT1206">
        <v>-0.12324558412429533</v>
      </c>
      <c r="AU1206">
        <v>-0.691199611729992</v>
      </c>
      <c r="AV1206">
        <v>-0.17143641228955672</v>
      </c>
      <c r="AW1206">
        <v>-3.3779076599718891E-2</v>
      </c>
      <c r="AX1206">
        <v>-0.21938101563660423</v>
      </c>
      <c r="AY1206" s="1">
        <v>-1</v>
      </c>
      <c r="AZ1206">
        <v>4</v>
      </c>
      <c r="BA1206">
        <v>-1</v>
      </c>
      <c r="BB1206" s="18">
        <v>1.8992872404543981</v>
      </c>
      <c r="BC1206" s="15">
        <v>-0.51624938649899799</v>
      </c>
      <c r="BD1206" s="15">
        <v>-1.341970938193825</v>
      </c>
      <c r="BE1206" s="15">
        <v>-0.49111145624494723</v>
      </c>
      <c r="BF1206" s="15">
        <v>-1.0267927301570536</v>
      </c>
      <c r="BG1206" s="15">
        <v>-3.6208943908290651E-2</v>
      </c>
      <c r="BH1206" s="18">
        <v>2.8765277358919244E-2</v>
      </c>
      <c r="BI1206" s="15">
        <v>0.21535011280895844</v>
      </c>
      <c r="BJ1206" s="15">
        <v>-0.34556588206774846</v>
      </c>
      <c r="BK1206" s="15">
        <v>7.2556160260229471E-2</v>
      </c>
      <c r="BL1206" s="15">
        <v>0.94432243568772412</v>
      </c>
      <c r="BM1206" s="15">
        <v>0.59761811050065738</v>
      </c>
      <c r="BN1206" s="1" t="s">
        <v>20590</v>
      </c>
    </row>
    <row r="1207" spans="1:66" x14ac:dyDescent="0.25">
      <c r="A1207">
        <v>854875</v>
      </c>
      <c r="B1207" t="s">
        <v>17754</v>
      </c>
      <c r="C1207" t="s">
        <v>17755</v>
      </c>
      <c r="D1207" t="s">
        <v>17756</v>
      </c>
      <c r="E1207" t="s">
        <v>17757</v>
      </c>
      <c r="F1207" s="23">
        <v>1.9842254000000002E-3</v>
      </c>
      <c r="G1207" s="23">
        <v>0.17499814999999999</v>
      </c>
      <c r="H1207" s="23">
        <v>9.7019949999999997E-3</v>
      </c>
      <c r="I1207" s="11">
        <v>-0.67568538982835169</v>
      </c>
      <c r="J1207" s="12">
        <v>0.27260062618530978</v>
      </c>
      <c r="K1207" s="12">
        <v>0.45093276940851684</v>
      </c>
      <c r="L1207" s="12">
        <v>5.7557875455321691E-2</v>
      </c>
      <c r="M1207" s="12">
        <v>0.6365535256994419</v>
      </c>
      <c r="N1207" s="12">
        <v>4.0637744332728071E-2</v>
      </c>
      <c r="O1207" s="1">
        <v>-0.27546879003795771</v>
      </c>
      <c r="P1207">
        <v>0.11908330178162381</v>
      </c>
      <c r="Q1207">
        <v>0.22494537903088763</v>
      </c>
      <c r="R1207">
        <v>2.5825992949749996E-2</v>
      </c>
      <c r="S1207">
        <v>0.27759949649327859</v>
      </c>
      <c r="T1207">
        <v>1.6061299854931703E-2</v>
      </c>
      <c r="U1207" s="1">
        <v>-0.7053527857759897</v>
      </c>
      <c r="V1207">
        <v>-0.47857074943029265</v>
      </c>
      <c r="W1207">
        <v>3.7058233127855632E-2</v>
      </c>
      <c r="X1207">
        <v>0.10200582495631279</v>
      </c>
      <c r="Y1207">
        <v>0.41718126780745896</v>
      </c>
      <c r="Z1207">
        <v>-0.1000033498826081</v>
      </c>
      <c r="AA1207">
        <v>-0.65506827293333325</v>
      </c>
      <c r="AB1207">
        <v>-7.930945954660569E-2</v>
      </c>
      <c r="AC1207">
        <v>-0.28815297122090139</v>
      </c>
      <c r="AD1207">
        <v>-0.15597643504769007</v>
      </c>
      <c r="AE1207" s="1">
        <v>0.37412543880468202</v>
      </c>
      <c r="AF1207">
        <v>0.20705283780628544</v>
      </c>
      <c r="AG1207">
        <v>0.61366783759422205</v>
      </c>
      <c r="AH1207">
        <v>0.89204844694134799</v>
      </c>
      <c r="AI1207">
        <v>0.60020836503387121</v>
      </c>
      <c r="AJ1207">
        <v>0.11222201341696868</v>
      </c>
      <c r="AK1207">
        <v>-0.56141837489187552</v>
      </c>
      <c r="AL1207">
        <v>-0.30504014994062018</v>
      </c>
      <c r="AM1207">
        <v>0.52815358518633782</v>
      </c>
      <c r="AN1207">
        <v>0.69566139043487984</v>
      </c>
      <c r="AO1207" s="1">
        <v>-0.41936071118636353</v>
      </c>
      <c r="AP1207">
        <v>-0.30490409665630042</v>
      </c>
      <c r="AQ1207">
        <v>0.29783745805638873</v>
      </c>
      <c r="AR1207">
        <v>0.47268482281535568</v>
      </c>
      <c r="AS1207">
        <v>0.60577786246226584</v>
      </c>
      <c r="AT1207">
        <v>-3.368414584634799E-2</v>
      </c>
      <c r="AU1207">
        <v>-0.78526744681591221</v>
      </c>
      <c r="AV1207">
        <v>-0.19831338071996249</v>
      </c>
      <c r="AW1207">
        <v>-7.873600266406787E-3</v>
      </c>
      <c r="AX1207">
        <v>0.1741893168259678</v>
      </c>
      <c r="AY1207" s="1">
        <v>-1</v>
      </c>
      <c r="AZ1207">
        <v>4</v>
      </c>
      <c r="BA1207">
        <v>-7</v>
      </c>
      <c r="BB1207" s="18">
        <v>1.3910127463149184</v>
      </c>
      <c r="BC1207" s="15">
        <v>-0.38065010352859358</v>
      </c>
      <c r="BD1207" s="15">
        <v>-1.6017097812027832</v>
      </c>
      <c r="BE1207" s="15">
        <v>-0.33512664489491867</v>
      </c>
      <c r="BF1207" s="15">
        <v>-0.79455108419795162</v>
      </c>
      <c r="BG1207" s="15">
        <v>0.75707857711615689</v>
      </c>
      <c r="BH1207" s="18">
        <v>-0.27350756009076455</v>
      </c>
      <c r="BI1207" s="15">
        <v>0.29088917296756112</v>
      </c>
      <c r="BJ1207" s="15">
        <v>-0.49085735964176119</v>
      </c>
      <c r="BK1207" s="15">
        <v>-0.19333542973590614</v>
      </c>
      <c r="BL1207" s="15">
        <v>0.77356965008345357</v>
      </c>
      <c r="BM1207" s="15">
        <v>0.85718781681058243</v>
      </c>
      <c r="BN1207" s="1" t="s">
        <v>20590</v>
      </c>
    </row>
    <row r="1208" spans="1:66" x14ac:dyDescent="0.25">
      <c r="A1208">
        <v>855361</v>
      </c>
      <c r="B1208" t="s">
        <v>18074</v>
      </c>
      <c r="C1208" t="s">
        <v>18075</v>
      </c>
      <c r="D1208" t="s">
        <v>18076</v>
      </c>
      <c r="E1208" t="s">
        <v>18077</v>
      </c>
      <c r="F1208" s="23">
        <v>3.8383818E-10</v>
      </c>
      <c r="G1208" s="23">
        <v>2.0086957000000002E-9</v>
      </c>
      <c r="H1208" s="23">
        <v>2.6321177999999998E-4</v>
      </c>
      <c r="I1208" s="11">
        <v>4.8543970550896489E-3</v>
      </c>
      <c r="J1208" s="12">
        <v>0.90730675917310066</v>
      </c>
      <c r="K1208" s="12">
        <v>0.8949601876676917</v>
      </c>
      <c r="L1208" s="12">
        <v>0.65471556020007593</v>
      </c>
      <c r="M1208" s="12">
        <v>1.8678493338437923</v>
      </c>
      <c r="N1208" s="12">
        <v>1.1915291206923007</v>
      </c>
      <c r="O1208" s="1">
        <v>1.6096053896065524E-3</v>
      </c>
      <c r="P1208">
        <v>0.39687748468951672</v>
      </c>
      <c r="Q1208">
        <v>0.39033181851321996</v>
      </c>
      <c r="R1208">
        <v>0.27768385791242156</v>
      </c>
      <c r="S1208">
        <v>0.63929541376378662</v>
      </c>
      <c r="T1208">
        <v>0.35211353651501676</v>
      </c>
      <c r="U1208" s="1">
        <v>-0.62494627903439093</v>
      </c>
      <c r="V1208">
        <v>-0.15091254065993503</v>
      </c>
      <c r="W1208">
        <v>0.17314042936501456</v>
      </c>
      <c r="X1208">
        <v>0.40295844762008193</v>
      </c>
      <c r="Y1208">
        <v>0.59770528346085083</v>
      </c>
      <c r="Z1208">
        <v>-0.43405533664712476</v>
      </c>
      <c r="AA1208">
        <v>-0.42318320421546984</v>
      </c>
      <c r="AB1208">
        <v>-0.27741433692584205</v>
      </c>
      <c r="AC1208">
        <v>-8.7998684706804803E-2</v>
      </c>
      <c r="AD1208">
        <v>0.11431713461887343</v>
      </c>
      <c r="AE1208" s="1">
        <v>2.4872358063403915E-2</v>
      </c>
      <c r="AF1208">
        <v>0.32479165807970489</v>
      </c>
      <c r="AG1208">
        <v>0.59255906097314603</v>
      </c>
      <c r="AH1208">
        <v>0.94994379152430963</v>
      </c>
      <c r="AI1208">
        <v>0.68910900520374996</v>
      </c>
      <c r="AJ1208">
        <v>-0.38596020375839496</v>
      </c>
      <c r="AK1208">
        <v>-0.38416884278983932</v>
      </c>
      <c r="AL1208">
        <v>-0.40659300752955069</v>
      </c>
      <c r="AM1208">
        <v>0.51248540693743894</v>
      </c>
      <c r="AN1208">
        <v>0.68114744842678698</v>
      </c>
      <c r="AO1208" s="1">
        <v>-0.30437740190045587</v>
      </c>
      <c r="AP1208">
        <v>0.11335389904936548</v>
      </c>
      <c r="AQ1208">
        <v>0.4356931871426416</v>
      </c>
      <c r="AR1208">
        <v>0.76246636147799463</v>
      </c>
      <c r="AS1208">
        <v>0.70897248334622143</v>
      </c>
      <c r="AT1208">
        <v>-0.44776000296317192</v>
      </c>
      <c r="AU1208">
        <v>-0.44116114920797428</v>
      </c>
      <c r="AV1208">
        <v>-0.3799083863420018</v>
      </c>
      <c r="AW1208">
        <v>0.25547965326647065</v>
      </c>
      <c r="AX1208">
        <v>0.45759714819333103</v>
      </c>
      <c r="AY1208" s="1">
        <v>-1</v>
      </c>
      <c r="AZ1208">
        <v>4</v>
      </c>
      <c r="BA1208">
        <v>4</v>
      </c>
      <c r="BB1208" s="18">
        <v>0.48229633643672926</v>
      </c>
      <c r="BC1208" s="15">
        <v>-1.2405551096061087</v>
      </c>
      <c r="BD1208" s="15">
        <v>-1.2228676303765404</v>
      </c>
      <c r="BE1208" s="15">
        <v>-0.98572152967267812</v>
      </c>
      <c r="BF1208" s="15">
        <v>-0.67756805238199058</v>
      </c>
      <c r="BG1208" s="15">
        <v>0.43797894548986332</v>
      </c>
      <c r="BH1208" s="18">
        <v>0.48793470317803234</v>
      </c>
      <c r="BI1208" s="15">
        <v>-0.18672119428632963</v>
      </c>
      <c r="BJ1208" s="15">
        <v>-0.18337421859514488</v>
      </c>
      <c r="BK1208" s="15">
        <v>-0.22527148865761557</v>
      </c>
      <c r="BL1208" s="15">
        <v>1.4919330086549669</v>
      </c>
      <c r="BM1208" s="15">
        <v>1.8219362298168249</v>
      </c>
      <c r="BN1208" s="1" t="s">
        <v>20590</v>
      </c>
    </row>
    <row r="1209" spans="1:66" x14ac:dyDescent="0.25">
      <c r="A1209">
        <v>854217</v>
      </c>
      <c r="B1209" t="s">
        <v>18378</v>
      </c>
      <c r="C1209" t="s">
        <v>18379</v>
      </c>
      <c r="D1209" t="s">
        <v>18380</v>
      </c>
      <c r="E1209" t="s">
        <v>18381</v>
      </c>
      <c r="F1209" s="23">
        <v>2.1695423000000001E-11</v>
      </c>
      <c r="G1209" s="23">
        <v>8.9679279999999996E-7</v>
      </c>
      <c r="H1209" s="23">
        <v>4.9132911999999998E-5</v>
      </c>
      <c r="I1209" s="11">
        <v>-4.7807909648495357E-2</v>
      </c>
      <c r="J1209" s="12">
        <v>0.15216502399005782</v>
      </c>
      <c r="K1209" s="12">
        <v>0.3044055320400294</v>
      </c>
      <c r="L1209" s="12">
        <v>0.42459342039369297</v>
      </c>
      <c r="M1209" s="12">
        <v>1.8628703115867866</v>
      </c>
      <c r="N1209" s="12">
        <v>1.0462612668274467</v>
      </c>
      <c r="O1209" s="1">
        <v>-2.3518198039900164E-2</v>
      </c>
      <c r="P1209">
        <v>0.17884344618271122</v>
      </c>
      <c r="Q1209">
        <v>0.3455370004695329</v>
      </c>
      <c r="R1209">
        <v>0.38729179298398081</v>
      </c>
      <c r="S1209">
        <v>1.0567932041333334</v>
      </c>
      <c r="T1209">
        <v>0.56900253595485484</v>
      </c>
      <c r="U1209" s="1">
        <v>-0.83363701741784946</v>
      </c>
      <c r="V1209">
        <v>-0.33274751079489245</v>
      </c>
      <c r="W1209">
        <v>8.4178686547726391E-3</v>
      </c>
      <c r="X1209">
        <v>0.21184253987061849</v>
      </c>
      <c r="Y1209">
        <v>0.28584574110319877</v>
      </c>
      <c r="Z1209">
        <v>-0.41274100947251963</v>
      </c>
      <c r="AA1209">
        <v>-0.43218976386797181</v>
      </c>
      <c r="AB1209">
        <v>-0.25666821659983263</v>
      </c>
      <c r="AC1209">
        <v>-1.7883768580724324E-2</v>
      </c>
      <c r="AD1209">
        <v>-0.15044629957203756</v>
      </c>
      <c r="AE1209" s="1">
        <v>-0.266927865005817</v>
      </c>
      <c r="AF1209">
        <v>0.21070183890710728</v>
      </c>
      <c r="AG1209">
        <v>0.55009821821474425</v>
      </c>
      <c r="AH1209">
        <v>0.80859440572483965</v>
      </c>
      <c r="AI1209">
        <v>0.41730998656543383</v>
      </c>
      <c r="AJ1209">
        <v>-0.53344695225875371</v>
      </c>
      <c r="AK1209">
        <v>-0.47151511888487185</v>
      </c>
      <c r="AL1209">
        <v>-0.28476580400650608</v>
      </c>
      <c r="AM1209">
        <v>0.60549002357888104</v>
      </c>
      <c r="AN1209">
        <v>0.47522082995634246</v>
      </c>
      <c r="AO1209" s="1">
        <v>-0.54760430554357342</v>
      </c>
      <c r="AP1209">
        <v>-1.866455559340147E-2</v>
      </c>
      <c r="AQ1209">
        <v>0.35047490225563388</v>
      </c>
      <c r="AR1209">
        <v>0.60594744586942439</v>
      </c>
      <c r="AS1209">
        <v>0.39305988560272875</v>
      </c>
      <c r="AT1209">
        <v>-0.52399530266757954</v>
      </c>
      <c r="AU1209">
        <v>-0.49382042638670859</v>
      </c>
      <c r="AV1209">
        <v>-0.29625820501287242</v>
      </c>
      <c r="AW1209">
        <v>0.37340974292085882</v>
      </c>
      <c r="AX1209">
        <v>0.23098966600434184</v>
      </c>
      <c r="AY1209" s="1">
        <v>-1</v>
      </c>
      <c r="AZ1209">
        <v>4</v>
      </c>
      <c r="BA1209">
        <v>4</v>
      </c>
      <c r="BB1209" s="18">
        <v>1.0102849577943269</v>
      </c>
      <c r="BC1209" s="15">
        <v>-1.0268225377371152</v>
      </c>
      <c r="BD1209" s="15">
        <v>-1.0586100071107314</v>
      </c>
      <c r="BE1209" s="15">
        <v>-0.77173375299440872</v>
      </c>
      <c r="BF1209" s="15">
        <v>-0.38145923083384581</v>
      </c>
      <c r="BG1209" s="15">
        <v>0.11496291994403578</v>
      </c>
      <c r="BH1209" s="18">
        <v>0.95629083550561411</v>
      </c>
      <c r="BI1209" s="15">
        <v>-0.85496777617586073</v>
      </c>
      <c r="BJ1209" s="15">
        <v>-0.71481523249758394</v>
      </c>
      <c r="BK1209" s="15">
        <v>-0.29219910627425755</v>
      </c>
      <c r="BL1209" s="15">
        <v>1.722461399692949</v>
      </c>
      <c r="BM1209" s="15">
        <v>1.2966075306868774</v>
      </c>
      <c r="BN1209" s="1" t="s">
        <v>20590</v>
      </c>
    </row>
    <row r="1210" spans="1:66" x14ac:dyDescent="0.25">
      <c r="A1210">
        <v>856922</v>
      </c>
      <c r="B1210" t="s">
        <v>18394</v>
      </c>
      <c r="C1210" t="s">
        <v>18395</v>
      </c>
      <c r="D1210" t="s">
        <v>18396</v>
      </c>
      <c r="E1210" t="s">
        <v>18397</v>
      </c>
      <c r="F1210" s="23">
        <v>6.7835380000000003E-5</v>
      </c>
      <c r="G1210" s="23">
        <v>2.4667348000000001E-5</v>
      </c>
      <c r="H1210" s="23">
        <v>1.4897897000000001E-3</v>
      </c>
      <c r="I1210" s="11">
        <v>-0.29288962530296098</v>
      </c>
      <c r="J1210" s="12">
        <v>0.43057741269704608</v>
      </c>
      <c r="K1210" s="12">
        <v>0.24018447431493944</v>
      </c>
      <c r="L1210" s="12">
        <v>0.48265693346754046</v>
      </c>
      <c r="M1210" s="12">
        <v>1.2095217907523919</v>
      </c>
      <c r="N1210" s="12">
        <v>0.73110643839563283</v>
      </c>
      <c r="O1210" s="1">
        <v>-0.16543637146516332</v>
      </c>
      <c r="P1210">
        <v>0.32160615171651996</v>
      </c>
      <c r="Q1210">
        <v>0.1592555900528454</v>
      </c>
      <c r="R1210">
        <v>0.33394344893354128</v>
      </c>
      <c r="S1210">
        <v>0.73004390759205862</v>
      </c>
      <c r="T1210">
        <v>0.37078876154530077</v>
      </c>
      <c r="U1210" s="1">
        <v>-0.72817099513427086</v>
      </c>
      <c r="V1210">
        <v>-0.19883228454930141</v>
      </c>
      <c r="W1210">
        <v>-0.13823619151566022</v>
      </c>
      <c r="X1210">
        <v>0.1048216139818804</v>
      </c>
      <c r="Y1210">
        <v>0.47141670524304236</v>
      </c>
      <c r="Z1210">
        <v>-0.47666583851407174</v>
      </c>
      <c r="AA1210">
        <v>-6.604184391238177E-2</v>
      </c>
      <c r="AB1210">
        <v>-0.31805333198689506</v>
      </c>
      <c r="AC1210">
        <v>-0.33882668596396498</v>
      </c>
      <c r="AD1210">
        <v>-0.12244920265208521</v>
      </c>
      <c r="AE1210" s="1">
        <v>0.18561657477999019</v>
      </c>
      <c r="AF1210">
        <v>0.51687449166260746</v>
      </c>
      <c r="AG1210">
        <v>0.71822869825307079</v>
      </c>
      <c r="AH1210">
        <v>0.97381422200811285</v>
      </c>
      <c r="AI1210">
        <v>0.71538769573505934</v>
      </c>
      <c r="AJ1210">
        <v>-0.46818368845822994</v>
      </c>
      <c r="AK1210">
        <v>-0.30980465237281019</v>
      </c>
      <c r="AL1210">
        <v>-0.26818346815317168</v>
      </c>
      <c r="AM1210">
        <v>0.51640068802914285</v>
      </c>
      <c r="AN1210">
        <v>0.81836025911289212</v>
      </c>
      <c r="AO1210" s="1">
        <v>-0.30620127838118277</v>
      </c>
      <c r="AP1210">
        <v>0.22118094902701307</v>
      </c>
      <c r="AQ1210">
        <v>0.38840444808852942</v>
      </c>
      <c r="AR1210">
        <v>0.69821886863005356</v>
      </c>
      <c r="AS1210">
        <v>0.74451326630863812</v>
      </c>
      <c r="AT1210">
        <v>-0.58597550796636833</v>
      </c>
      <c r="AU1210">
        <v>-0.2413250196283582</v>
      </c>
      <c r="AV1210">
        <v>-0.3620855228571993</v>
      </c>
      <c r="AW1210">
        <v>0.13867150576210507</v>
      </c>
      <c r="AX1210">
        <v>0.4631391558099251</v>
      </c>
      <c r="AY1210" s="1">
        <v>-1</v>
      </c>
      <c r="AZ1210">
        <v>4</v>
      </c>
      <c r="BA1210">
        <v>5</v>
      </c>
      <c r="BB1210" s="18">
        <v>0.69774882216562784</v>
      </c>
      <c r="BC1210" s="15">
        <v>-1.2087901852428302</v>
      </c>
      <c r="BD1210" s="15">
        <v>-0.55901700332955295</v>
      </c>
      <c r="BE1210" s="15">
        <v>-0.9578010701099563</v>
      </c>
      <c r="BF1210" s="15">
        <v>-0.99067291513154287</v>
      </c>
      <c r="BG1210" s="15">
        <v>0.29145972531356318</v>
      </c>
      <c r="BH1210" s="18">
        <v>0.12746221651816478</v>
      </c>
      <c r="BI1210" s="15">
        <v>-0.37041111701373503</v>
      </c>
      <c r="BJ1210" s="15">
        <v>-9.13528160282676E-2</v>
      </c>
      <c r="BK1210" s="15">
        <v>-1.8017750729151485E-2</v>
      </c>
      <c r="BL1210" s="15">
        <v>1.364391986164738</v>
      </c>
      <c r="BM1210" s="15">
        <v>1.7150001074229477</v>
      </c>
      <c r="BN1210" s="1" t="s">
        <v>20590</v>
      </c>
    </row>
    <row r="1211" spans="1:66" x14ac:dyDescent="0.25">
      <c r="A1211">
        <v>855188</v>
      </c>
      <c r="B1211" t="s">
        <v>18577</v>
      </c>
      <c r="C1211" t="s">
        <v>18578</v>
      </c>
      <c r="D1211" t="s">
        <v>18579</v>
      </c>
      <c r="E1211" t="s">
        <v>18580</v>
      </c>
      <c r="F1211" s="23">
        <v>9.0696460000000007E-2</v>
      </c>
      <c r="G1211" s="23">
        <v>6.5047200000000003E-6</v>
      </c>
      <c r="H1211" s="23">
        <v>3.0118774000000002E-3</v>
      </c>
      <c r="I1211" s="11">
        <v>2.3759444896951743E-2</v>
      </c>
      <c r="J1211" s="12">
        <v>0.24411435297997608</v>
      </c>
      <c r="K1211" s="12">
        <v>0.69561631137034341</v>
      </c>
      <c r="L1211" s="12">
        <v>3.8003957166157606E-2</v>
      </c>
      <c r="M1211" s="12">
        <v>1.3604290043918927</v>
      </c>
      <c r="N1211" s="12">
        <v>0.93972508701583712</v>
      </c>
      <c r="O1211" s="1">
        <v>1.3461050880324869E-2</v>
      </c>
      <c r="P1211">
        <v>0.14425142205458322</v>
      </c>
      <c r="Q1211">
        <v>0.4135698424208471</v>
      </c>
      <c r="R1211">
        <v>2.3648536993564111E-2</v>
      </c>
      <c r="S1211">
        <v>0.71443307127248745</v>
      </c>
      <c r="T1211">
        <v>0.51630561371997619</v>
      </c>
      <c r="U1211" s="1">
        <v>-0.82773215259433397</v>
      </c>
      <c r="V1211">
        <v>-0.8014817582109548</v>
      </c>
      <c r="W1211">
        <v>-0.38709559861382453</v>
      </c>
      <c r="X1211">
        <v>-0.50551225236746966</v>
      </c>
      <c r="Y1211">
        <v>-0.22781187566229694</v>
      </c>
      <c r="Z1211">
        <v>0.18607099101485666</v>
      </c>
      <c r="AA1211">
        <v>-0.4944599002342997</v>
      </c>
      <c r="AB1211">
        <v>0.12008479766632867</v>
      </c>
      <c r="AC1211">
        <v>-0.41161616537892276</v>
      </c>
      <c r="AD1211">
        <v>-0.70443319896171197</v>
      </c>
      <c r="AE1211" s="1">
        <v>0.29073087171736456</v>
      </c>
      <c r="AF1211">
        <v>0.45309704183260563</v>
      </c>
      <c r="AG1211">
        <v>0.44346908712244615</v>
      </c>
      <c r="AH1211">
        <v>0.90196459589145006</v>
      </c>
      <c r="AI1211">
        <v>0.36263043784614585</v>
      </c>
      <c r="AJ1211">
        <v>-0.28239658959288605</v>
      </c>
      <c r="AK1211">
        <v>-2.1848753525089085E-2</v>
      </c>
      <c r="AL1211">
        <v>-0.54592878190479288</v>
      </c>
      <c r="AM1211">
        <v>0.778274558893987</v>
      </c>
      <c r="AN1211">
        <v>0.64644212766850562</v>
      </c>
      <c r="AO1211" s="1">
        <v>-3.3097118327219892E-2</v>
      </c>
      <c r="AP1211">
        <v>0.17806106814233039</v>
      </c>
      <c r="AQ1211">
        <v>0.36106554612039765</v>
      </c>
      <c r="AR1211">
        <v>0.86683120580698081</v>
      </c>
      <c r="AS1211">
        <v>0.33695392151353409</v>
      </c>
      <c r="AT1211">
        <v>-0.25832853350010421</v>
      </c>
      <c r="AU1211">
        <v>-0.25918884810209231</v>
      </c>
      <c r="AV1211">
        <v>-0.61204411962911676</v>
      </c>
      <c r="AW1211">
        <v>0.75951046139055933</v>
      </c>
      <c r="AX1211">
        <v>0.46043382695473439</v>
      </c>
      <c r="AY1211" s="1">
        <v>-1</v>
      </c>
      <c r="AZ1211">
        <v>4</v>
      </c>
      <c r="BA1211">
        <v>4</v>
      </c>
      <c r="BB1211" s="18">
        <v>-3.9476754273178499E-4</v>
      </c>
      <c r="BC1211" s="15">
        <v>-0.45298785993428742</v>
      </c>
      <c r="BD1211" s="15">
        <v>-0.93299755816859042</v>
      </c>
      <c r="BE1211" s="15">
        <v>-0.49953095322240754</v>
      </c>
      <c r="BF1211" s="15">
        <v>-0.8745640664933777</v>
      </c>
      <c r="BG1211" s="15">
        <v>-0.74491845778471211</v>
      </c>
      <c r="BH1211" s="18">
        <v>5.0056524418437005E-2</v>
      </c>
      <c r="BI1211" s="15">
        <v>6.53695574010172E-2</v>
      </c>
      <c r="BJ1211" s="15">
        <v>0.54408836577058606</v>
      </c>
      <c r="BK1211" s="15">
        <v>-0.41883257213710184</v>
      </c>
      <c r="BL1211" s="15">
        <v>2.0141987472296861</v>
      </c>
      <c r="BM1211" s="15">
        <v>1.2505130404634872</v>
      </c>
      <c r="BN1211" s="1" t="s">
        <v>20590</v>
      </c>
    </row>
    <row r="1212" spans="1:66" x14ac:dyDescent="0.25">
      <c r="A1212">
        <v>852083</v>
      </c>
      <c r="B1212" t="s">
        <v>18732</v>
      </c>
      <c r="C1212" t="s">
        <v>18733</v>
      </c>
      <c r="D1212" t="s">
        <v>18734</v>
      </c>
      <c r="E1212" t="s">
        <v>18735</v>
      </c>
      <c r="F1212" s="23">
        <v>4.8418864999999999E-6</v>
      </c>
      <c r="G1212" s="23">
        <v>6.3375105000000003E-6</v>
      </c>
      <c r="H1212" s="23">
        <v>6.2853539999999999E-3</v>
      </c>
      <c r="I1212" s="11">
        <v>-0.28947256096010821</v>
      </c>
      <c r="J1212" s="12">
        <v>0.33438399669931756</v>
      </c>
      <c r="K1212" s="12">
        <v>0.71507771563017952</v>
      </c>
      <c r="L1212" s="12">
        <v>0.6598222306932835</v>
      </c>
      <c r="M1212" s="12">
        <v>1.2094442218444037</v>
      </c>
      <c r="N1212" s="12">
        <v>0.67649264041477353</v>
      </c>
      <c r="O1212" s="1">
        <v>-0.12239835213690245</v>
      </c>
      <c r="P1212">
        <v>0.17802880603639609</v>
      </c>
      <c r="Q1212">
        <v>0.35743314075600729</v>
      </c>
      <c r="R1212">
        <v>0.35513481915326522</v>
      </c>
      <c r="S1212">
        <v>0.54517615140908149</v>
      </c>
      <c r="T1212">
        <v>0.26303227446716565</v>
      </c>
      <c r="U1212" s="1">
        <v>-0.70489238987050318</v>
      </c>
      <c r="V1212">
        <v>-0.33139576025153467</v>
      </c>
      <c r="W1212">
        <v>-9.7634065311738738E-2</v>
      </c>
      <c r="X1212">
        <v>0.26299879135912507</v>
      </c>
      <c r="Y1212">
        <v>0.53248141479515043</v>
      </c>
      <c r="Z1212">
        <v>-0.28570622614332553</v>
      </c>
      <c r="AA1212">
        <v>-0.28819631955315655</v>
      </c>
      <c r="AB1212">
        <v>-0.46365992520051935</v>
      </c>
      <c r="AC1212">
        <v>-0.19981133376865218</v>
      </c>
      <c r="AD1212">
        <v>-8.508684371089506E-2</v>
      </c>
      <c r="AE1212" s="1">
        <v>0.12632778254338087</v>
      </c>
      <c r="AF1212">
        <v>0.52404274758526725</v>
      </c>
      <c r="AG1212">
        <v>0.59668951371242385</v>
      </c>
      <c r="AH1212">
        <v>0.93739253475894191</v>
      </c>
      <c r="AI1212">
        <v>0.7066311493412496</v>
      </c>
      <c r="AJ1212">
        <v>-0.53653968692147791</v>
      </c>
      <c r="AK1212">
        <v>-0.13767551900850461</v>
      </c>
      <c r="AL1212">
        <v>-0.3851752001173615</v>
      </c>
      <c r="AM1212">
        <v>0.47908703924947543</v>
      </c>
      <c r="AN1212">
        <v>0.75985380497836674</v>
      </c>
      <c r="AO1212" s="1">
        <v>-0.35571257378878102</v>
      </c>
      <c r="AP1212">
        <v>9.3539569631941058E-2</v>
      </c>
      <c r="AQ1212">
        <v>0.27578642580530871</v>
      </c>
      <c r="AR1212">
        <v>0.68525681800492</v>
      </c>
      <c r="AS1212">
        <v>0.71884282377333564</v>
      </c>
      <c r="AT1212">
        <v>-0.47403181034432185</v>
      </c>
      <c r="AU1212">
        <v>-0.25168708066788281</v>
      </c>
      <c r="AV1212">
        <v>-0.49678261359858733</v>
      </c>
      <c r="AW1212">
        <v>0.147946107048675</v>
      </c>
      <c r="AX1212">
        <v>0.37495174089035699</v>
      </c>
      <c r="AY1212" s="1">
        <v>-1</v>
      </c>
      <c r="AZ1212">
        <v>4</v>
      </c>
      <c r="BA1212">
        <v>5</v>
      </c>
      <c r="BB1212" s="18">
        <v>0.77079969190075792</v>
      </c>
      <c r="BC1212" s="15">
        <v>-0.98271227722063248</v>
      </c>
      <c r="BD1212" s="15">
        <v>-0.98712012569506269</v>
      </c>
      <c r="BE1212" s="15">
        <v>-1.2977177054554117</v>
      </c>
      <c r="BF1212" s="15">
        <v>-0.83066510147202377</v>
      </c>
      <c r="BG1212" s="15">
        <v>0.46560573794685789</v>
      </c>
      <c r="BH1212" s="18">
        <v>0.26960277987400433</v>
      </c>
      <c r="BI1212" s="15">
        <v>-0.40375506614335305</v>
      </c>
      <c r="BJ1212" s="15">
        <v>0.25097560864426416</v>
      </c>
      <c r="BK1212" s="15">
        <v>-0.15529210417138861</v>
      </c>
      <c r="BL1212" s="15">
        <v>1.2633838379041338</v>
      </c>
      <c r="BM1212" s="15">
        <v>1.6368947238878577</v>
      </c>
      <c r="BN1212" s="1" t="s">
        <v>20590</v>
      </c>
    </row>
    <row r="1213" spans="1:66" x14ac:dyDescent="0.25">
      <c r="A1213">
        <v>851631</v>
      </c>
      <c r="B1213" t="s">
        <v>18932</v>
      </c>
      <c r="C1213" t="s">
        <v>18933</v>
      </c>
      <c r="D1213" t="s">
        <v>18934</v>
      </c>
      <c r="E1213" t="s">
        <v>18935</v>
      </c>
      <c r="F1213" s="23">
        <v>4.0567550000000002E-13</v>
      </c>
      <c r="G1213" s="23">
        <v>0.10741257</v>
      </c>
      <c r="H1213" s="23">
        <v>2.0424764E-5</v>
      </c>
      <c r="I1213" s="11">
        <v>-0.70542237799263119</v>
      </c>
      <c r="J1213" s="12">
        <v>-0.34523787791083405</v>
      </c>
      <c r="K1213" s="12">
        <v>0.12464927060356394</v>
      </c>
      <c r="L1213" s="12">
        <v>-0.14516722230542303</v>
      </c>
      <c r="M1213" s="12">
        <v>1.310039733592258</v>
      </c>
      <c r="N1213" s="12">
        <v>0.75468066055983196</v>
      </c>
      <c r="O1213" s="1">
        <v>-0.21996444283771477</v>
      </c>
      <c r="P1213">
        <v>-0.17943763511636887</v>
      </c>
      <c r="Q1213">
        <v>8.1126576164349595E-2</v>
      </c>
      <c r="R1213">
        <v>-9.1448159299589757E-2</v>
      </c>
      <c r="S1213">
        <v>0.58269000540386595</v>
      </c>
      <c r="T1213">
        <v>0.3040786695347511</v>
      </c>
      <c r="U1213" s="1">
        <v>-0.92686955577569186</v>
      </c>
      <c r="V1213">
        <v>-0.69517267145917805</v>
      </c>
      <c r="W1213">
        <v>-0.33573328842294958</v>
      </c>
      <c r="X1213">
        <v>-9.5931228355984E-2</v>
      </c>
      <c r="Y1213">
        <v>7.9037377687202745E-2</v>
      </c>
      <c r="Z1213">
        <v>-4.7537952209719223E-2</v>
      </c>
      <c r="AA1213">
        <v>-0.42889813043201735</v>
      </c>
      <c r="AB1213">
        <v>-0.32908900099689919</v>
      </c>
      <c r="AC1213">
        <v>-0.20038184982425852</v>
      </c>
      <c r="AD1213">
        <v>-0.50167021342516549</v>
      </c>
      <c r="AE1213" s="1">
        <v>-0.55174644498950043</v>
      </c>
      <c r="AF1213">
        <v>-0.18653199700518905</v>
      </c>
      <c r="AG1213">
        <v>0.18571108679339979</v>
      </c>
      <c r="AH1213">
        <v>0.60553516756738635</v>
      </c>
      <c r="AI1213">
        <v>0.39037599915248444</v>
      </c>
      <c r="AJ1213">
        <v>-0.31580005817505868</v>
      </c>
      <c r="AK1213">
        <v>-0.48510395536168494</v>
      </c>
      <c r="AL1213">
        <v>-0.51679056459062123</v>
      </c>
      <c r="AM1213">
        <v>0.3755721339853802</v>
      </c>
      <c r="AN1213">
        <v>0.13481258361180287</v>
      </c>
      <c r="AO1213" s="1">
        <v>-0.80580122901262963</v>
      </c>
      <c r="AP1213">
        <v>-0.48653310568322289</v>
      </c>
      <c r="AQ1213">
        <v>-9.1987653496041807E-2</v>
      </c>
      <c r="AR1213">
        <v>0.260137234423233</v>
      </c>
      <c r="AS1213">
        <v>0.24670682267444496</v>
      </c>
      <c r="AT1213">
        <v>-0.19038012059887091</v>
      </c>
      <c r="AU1213">
        <v>-0.49200672062905126</v>
      </c>
      <c r="AV1213">
        <v>-0.45246485378253715</v>
      </c>
      <c r="AW1213">
        <v>8.2343643323384758E-2</v>
      </c>
      <c r="AX1213">
        <v>-0.21142682653453859</v>
      </c>
      <c r="AY1213" s="1">
        <v>-1</v>
      </c>
      <c r="AZ1213">
        <v>4</v>
      </c>
      <c r="BA1213">
        <v>-1</v>
      </c>
      <c r="BB1213" s="18">
        <v>1.9590998164574369</v>
      </c>
      <c r="BC1213" s="15">
        <v>-0.19244150253462622</v>
      </c>
      <c r="BD1213" s="15">
        <v>-1.0345041653725409</v>
      </c>
      <c r="BE1213" s="15">
        <v>-0.81412053302936827</v>
      </c>
      <c r="BF1213" s="15">
        <v>-0.52992859944069548</v>
      </c>
      <c r="BG1213" s="15">
        <v>8.7043261290034382E-2</v>
      </c>
      <c r="BH1213" s="18">
        <v>1.2138025250402489</v>
      </c>
      <c r="BI1213" s="15">
        <v>-0.55719439857083708</v>
      </c>
      <c r="BJ1213" s="15">
        <v>-0.90280893332968215</v>
      </c>
      <c r="BK1213" s="15">
        <v>-0.96749352056438909</v>
      </c>
      <c r="BL1213" s="15">
        <v>0.85416282656933218</v>
      </c>
      <c r="BM1213" s="15">
        <v>0.88438322348507192</v>
      </c>
      <c r="BN1213" s="1" t="s">
        <v>20590</v>
      </c>
    </row>
    <row r="1214" spans="1:66" x14ac:dyDescent="0.25">
      <c r="A1214">
        <v>850620</v>
      </c>
      <c r="B1214" t="s">
        <v>18952</v>
      </c>
      <c r="C1214" t="s">
        <v>18953</v>
      </c>
      <c r="D1214" t="s">
        <v>18954</v>
      </c>
      <c r="E1214" t="s">
        <v>18955</v>
      </c>
      <c r="F1214" s="23">
        <v>9.9999999999999998E-17</v>
      </c>
      <c r="G1214" s="23">
        <v>9.9999999999999998E-17</v>
      </c>
      <c r="H1214" s="23">
        <v>9.9999999999999998E-17</v>
      </c>
      <c r="I1214" s="11">
        <v>-0.13369800753175271</v>
      </c>
      <c r="J1214" s="12">
        <v>-3.4413103513474028E-2</v>
      </c>
      <c r="K1214" s="12">
        <v>0.67441596908682933</v>
      </c>
      <c r="L1214" s="12">
        <v>1.2497241988358656</v>
      </c>
      <c r="M1214" s="12">
        <v>6.2643477665855896</v>
      </c>
      <c r="N1214" s="12">
        <v>6.0862677352499119</v>
      </c>
      <c r="O1214" s="1">
        <v>-2.9395695363930528E-2</v>
      </c>
      <c r="P1214">
        <v>-1.6658809541075847E-2</v>
      </c>
      <c r="Q1214">
        <v>0.34458198972470033</v>
      </c>
      <c r="R1214">
        <v>0.57859805148612953</v>
      </c>
      <c r="S1214">
        <v>1.6620848379232585</v>
      </c>
      <c r="T1214">
        <v>1.1497145981485353</v>
      </c>
      <c r="U1214" s="1">
        <v>-0.83523074976026068</v>
      </c>
      <c r="V1214">
        <v>-0.48543854595325825</v>
      </c>
      <c r="W1214">
        <v>-0.18489456517771197</v>
      </c>
      <c r="X1214">
        <v>8.5616499661349529E-2</v>
      </c>
      <c r="Y1214">
        <v>0.35965580687689847</v>
      </c>
      <c r="Z1214">
        <v>-0.22119416205921705</v>
      </c>
      <c r="AA1214">
        <v>-0.36597449785646602</v>
      </c>
      <c r="AB1214">
        <v>-0.35635934753293735</v>
      </c>
      <c r="AC1214">
        <v>-0.25135854918853878</v>
      </c>
      <c r="AD1214">
        <v>-0.26827191618325708</v>
      </c>
      <c r="AE1214" s="1">
        <v>-5.5503518707329016E-2</v>
      </c>
      <c r="AF1214">
        <v>0.31359534473844325</v>
      </c>
      <c r="AG1214">
        <v>0.61006676589232711</v>
      </c>
      <c r="AH1214">
        <v>0.91142129564817498</v>
      </c>
      <c r="AI1214">
        <v>0.7145771009567442</v>
      </c>
      <c r="AJ1214">
        <v>-0.45217373990700122</v>
      </c>
      <c r="AK1214">
        <v>-0.42182023440954403</v>
      </c>
      <c r="AL1214">
        <v>-0.33437642528276118</v>
      </c>
      <c r="AM1214">
        <v>0.43828977993523316</v>
      </c>
      <c r="AN1214">
        <v>0.66056762429091775</v>
      </c>
      <c r="AO1214" s="1">
        <v>-0.35793289032821651</v>
      </c>
      <c r="AP1214">
        <v>5.6388481893598179E-2</v>
      </c>
      <c r="AQ1214">
        <v>0.39658019572167996</v>
      </c>
      <c r="AR1214">
        <v>0.72916068932516676</v>
      </c>
      <c r="AS1214">
        <v>0.68217994522128378</v>
      </c>
      <c r="AT1214">
        <v>-0.42925930496139053</v>
      </c>
      <c r="AU1214">
        <v>-0.46074175106513454</v>
      </c>
      <c r="AV1214">
        <v>-0.39025525771207142</v>
      </c>
      <c r="AW1214">
        <v>0.24014347818909612</v>
      </c>
      <c r="AX1214">
        <v>0.4036954721056184</v>
      </c>
      <c r="AY1214" s="1">
        <v>-1</v>
      </c>
      <c r="AZ1214">
        <v>4</v>
      </c>
      <c r="BA1214">
        <v>4</v>
      </c>
      <c r="BB1214" s="18">
        <v>0.61214428067259619</v>
      </c>
      <c r="BC1214" s="15">
        <v>-0.69896910673456458</v>
      </c>
      <c r="BD1214" s="15">
        <v>-0.87865384757444531</v>
      </c>
      <c r="BE1214" s="15">
        <v>-0.86672062622566204</v>
      </c>
      <c r="BF1214" s="15">
        <v>-0.73640568300771447</v>
      </c>
      <c r="BG1214" s="15">
        <v>2.1915228561487241E-2</v>
      </c>
      <c r="BH1214" s="18">
        <v>0.56387095181180125</v>
      </c>
      <c r="BI1214" s="15">
        <v>-0.71139438586695503</v>
      </c>
      <c r="BJ1214" s="15">
        <v>-0.63514757200808447</v>
      </c>
      <c r="BK1214" s="15">
        <v>-0.41549215730947581</v>
      </c>
      <c r="BL1214" s="15">
        <v>1.5254150083960454</v>
      </c>
      <c r="BM1214" s="15">
        <v>2.2194379092849741</v>
      </c>
      <c r="BN1214" s="1" t="s">
        <v>20590</v>
      </c>
    </row>
    <row r="1215" spans="1:66" x14ac:dyDescent="0.25">
      <c r="A1215">
        <v>853399</v>
      </c>
      <c r="B1215" t="s">
        <v>19044</v>
      </c>
      <c r="C1215" t="s">
        <v>19045</v>
      </c>
      <c r="D1215" t="s">
        <v>19046</v>
      </c>
      <c r="E1215" t="s">
        <v>19047</v>
      </c>
      <c r="F1215" s="23">
        <v>1.7763567999999999E-15</v>
      </c>
      <c r="G1215" s="23">
        <v>1.956213E-13</v>
      </c>
      <c r="H1215" s="23">
        <v>4.3409720000000001E-14</v>
      </c>
      <c r="I1215" s="11">
        <v>-1.0177009623007256</v>
      </c>
      <c r="J1215" s="12">
        <v>0.45953603703454787</v>
      </c>
      <c r="K1215" s="12">
        <v>0.70271357655742694</v>
      </c>
      <c r="L1215" s="12">
        <v>0.21985801820955492</v>
      </c>
      <c r="M1215" s="12">
        <v>4.7024825966379611</v>
      </c>
      <c r="N1215" s="12">
        <v>3.7621904482574582</v>
      </c>
      <c r="O1215" s="1">
        <v>-0.48570326497973731</v>
      </c>
      <c r="P1215">
        <v>0.25119941299839865</v>
      </c>
      <c r="Q1215">
        <v>0.42090217937937141</v>
      </c>
      <c r="R1215">
        <v>0.11161387212890714</v>
      </c>
      <c r="S1215">
        <v>1.4827347082391165</v>
      </c>
      <c r="T1215">
        <v>1.0661301901007081</v>
      </c>
      <c r="U1215" s="1">
        <v>-0.63310532146484289</v>
      </c>
      <c r="V1215">
        <v>-0.24050419623480546</v>
      </c>
      <c r="W1215">
        <v>0.232579220689448</v>
      </c>
      <c r="X1215">
        <v>0.29584488759147365</v>
      </c>
      <c r="Y1215">
        <v>0.53160463178509143</v>
      </c>
      <c r="Z1215">
        <v>-0.32888890269281196</v>
      </c>
      <c r="AA1215">
        <v>-0.61625418734134974</v>
      </c>
      <c r="AB1215">
        <v>-6.2179702992898205E-2</v>
      </c>
      <c r="AC1215">
        <v>-0.15738716022287455</v>
      </c>
      <c r="AD1215">
        <v>6.1218439225902845E-2</v>
      </c>
      <c r="AE1215" s="1">
        <v>0.36736814103784959</v>
      </c>
      <c r="AF1215">
        <v>0.52513986934643264</v>
      </c>
      <c r="AG1215">
        <v>0.73194257766427373</v>
      </c>
      <c r="AH1215">
        <v>0.99808363894758645</v>
      </c>
      <c r="AI1215">
        <v>0.61845820201139778</v>
      </c>
      <c r="AJ1215">
        <v>-0.29688708988133661</v>
      </c>
      <c r="AK1215">
        <v>-0.31774878465105477</v>
      </c>
      <c r="AL1215">
        <v>-0.28048302219916488</v>
      </c>
      <c r="AM1215">
        <v>0.64402883575800807</v>
      </c>
      <c r="AN1215">
        <v>0.84986542210201521</v>
      </c>
      <c r="AO1215" s="1">
        <v>0.19059266555994567</v>
      </c>
      <c r="AP1215">
        <v>0.42563604784250464</v>
      </c>
      <c r="AQ1215">
        <v>0.7241507862507699</v>
      </c>
      <c r="AR1215">
        <v>0.98254774170157066</v>
      </c>
      <c r="AS1215">
        <v>0.68912376808901799</v>
      </c>
      <c r="AT1215">
        <v>-0.34779908062193898</v>
      </c>
      <c r="AU1215">
        <v>-0.43315848422810016</v>
      </c>
      <c r="AV1215">
        <v>-0.27128527904272215</v>
      </c>
      <c r="AW1215">
        <v>0.55371174136368917</v>
      </c>
      <c r="AX1215">
        <v>0.79267515945059475</v>
      </c>
      <c r="AY1215" s="1">
        <v>-1</v>
      </c>
      <c r="AZ1215">
        <v>4</v>
      </c>
      <c r="BA1215">
        <v>4</v>
      </c>
      <c r="BB1215" s="18">
        <v>9.8497713278841593E-3</v>
      </c>
      <c r="BC1215" s="15">
        <v>-0.64470619680885033</v>
      </c>
      <c r="BD1215" s="15">
        <v>-0.84023404653862765</v>
      </c>
      <c r="BE1215" s="15">
        <v>-0.46323307146507436</v>
      </c>
      <c r="BF1215" s="15">
        <v>-0.52801371959793786</v>
      </c>
      <c r="BG1215" s="15">
        <v>-5.9212890932952893E-2</v>
      </c>
      <c r="BH1215" s="18">
        <v>-0.57237508227479938</v>
      </c>
      <c r="BI1215" s="15">
        <v>-0.38180647302089504</v>
      </c>
      <c r="BJ1215" s="15">
        <v>-0.43821289848859024</v>
      </c>
      <c r="BK1215" s="15">
        <v>-0.33745270256766474</v>
      </c>
      <c r="BL1215" s="15">
        <v>2.1622679474323294</v>
      </c>
      <c r="BM1215" s="15">
        <v>2.0931293629351804</v>
      </c>
      <c r="BN1215" s="1" t="s">
        <v>20590</v>
      </c>
    </row>
    <row r="1216" spans="1:66" x14ac:dyDescent="0.25">
      <c r="A1216">
        <v>854886</v>
      </c>
      <c r="B1216" t="s">
        <v>19072</v>
      </c>
      <c r="C1216" t="s">
        <v>19073</v>
      </c>
      <c r="D1216" t="s">
        <v>19074</v>
      </c>
      <c r="E1216" t="s">
        <v>19075</v>
      </c>
      <c r="F1216" s="23">
        <v>5.6066560000000003E-10</v>
      </c>
      <c r="G1216" s="23">
        <v>2.9764075000000001E-3</v>
      </c>
      <c r="H1216" s="23">
        <v>1.5879109E-3</v>
      </c>
      <c r="I1216" s="11">
        <v>-0.68417002665839854</v>
      </c>
      <c r="J1216" s="12">
        <v>0.36670031245994145</v>
      </c>
      <c r="K1216" s="12">
        <v>0.65632578142535769</v>
      </c>
      <c r="L1216" s="12">
        <v>0.15906808167118971</v>
      </c>
      <c r="M1216" s="12">
        <v>1.0516634135996066</v>
      </c>
      <c r="N1216" s="12">
        <v>0.38222857751331279</v>
      </c>
      <c r="O1216" s="1">
        <v>-0.26829394353493796</v>
      </c>
      <c r="P1216">
        <v>0.21791845539721591</v>
      </c>
      <c r="Q1216">
        <v>0.37431851632126312</v>
      </c>
      <c r="R1216">
        <v>7.8844115134916071E-2</v>
      </c>
      <c r="S1216">
        <v>0.41893131159479413</v>
      </c>
      <c r="T1216">
        <v>0.13760742238623475</v>
      </c>
      <c r="U1216" s="1">
        <v>-0.62988649449752621</v>
      </c>
      <c r="V1216">
        <v>-9.6419026670180832E-2</v>
      </c>
      <c r="W1216">
        <v>0.30353554174081626</v>
      </c>
      <c r="X1216">
        <v>0.42938850156385383</v>
      </c>
      <c r="Y1216">
        <v>0.49432063282144412</v>
      </c>
      <c r="Z1216">
        <v>-0.50792500087580927</v>
      </c>
      <c r="AA1216">
        <v>-0.52919715657353072</v>
      </c>
      <c r="AB1216">
        <v>-0.13590260345960598</v>
      </c>
      <c r="AC1216">
        <v>4.8817633589975866E-2</v>
      </c>
      <c r="AD1216">
        <v>0.15119151764979449</v>
      </c>
      <c r="AE1216" s="1">
        <v>1.3902539142068814E-2</v>
      </c>
      <c r="AF1216">
        <v>0.44014080404038469</v>
      </c>
      <c r="AG1216">
        <v>0.68150910296849643</v>
      </c>
      <c r="AH1216">
        <v>0.9375907822356484</v>
      </c>
      <c r="AI1216">
        <v>0.60331143529048004</v>
      </c>
      <c r="AJ1216">
        <v>-0.54283643363611389</v>
      </c>
      <c r="AK1216">
        <v>-0.35760143613529433</v>
      </c>
      <c r="AL1216">
        <v>-0.27162854510395756</v>
      </c>
      <c r="AM1216">
        <v>0.58265751872695448</v>
      </c>
      <c r="AN1216">
        <v>0.71450261339833609</v>
      </c>
      <c r="AO1216" s="1">
        <v>-0.3573851031272739</v>
      </c>
      <c r="AP1216">
        <v>0.16912275965301266</v>
      </c>
      <c r="AQ1216">
        <v>0.52390173181648259</v>
      </c>
      <c r="AR1216">
        <v>0.72758804994209758</v>
      </c>
      <c r="AS1216">
        <v>0.59434141351872505</v>
      </c>
      <c r="AT1216">
        <v>-0.57131035299797306</v>
      </c>
      <c r="AU1216">
        <v>-0.48896268165221235</v>
      </c>
      <c r="AV1216">
        <v>-0.21744624293203654</v>
      </c>
      <c r="AW1216">
        <v>0.32599276093622304</v>
      </c>
      <c r="AX1216">
        <v>0.45260652617763197</v>
      </c>
      <c r="AY1216" s="1">
        <v>-1</v>
      </c>
      <c r="AZ1216">
        <v>4</v>
      </c>
      <c r="BA1216">
        <v>4</v>
      </c>
      <c r="BB1216" s="18">
        <v>1.1327486291844469</v>
      </c>
      <c r="BC1216" s="15">
        <v>-1.3122515589380628</v>
      </c>
      <c r="BD1216" s="15">
        <v>-1.3579624916313868</v>
      </c>
      <c r="BE1216" s="15">
        <v>-0.51282666705827884</v>
      </c>
      <c r="BF1216" s="15">
        <v>-0.11588831991311259</v>
      </c>
      <c r="BG1216" s="15">
        <v>0.84143626448360198</v>
      </c>
      <c r="BH1216" s="18">
        <v>0.19440856932363171</v>
      </c>
      <c r="BI1216" s="15">
        <v>-0.80932161500989652</v>
      </c>
      <c r="BJ1216" s="15">
        <v>-0.45781084944557821</v>
      </c>
      <c r="BK1216" s="15">
        <v>-0.29466459116860599</v>
      </c>
      <c r="BL1216" s="15">
        <v>1.3264693865334383</v>
      </c>
      <c r="BM1216" s="15">
        <v>1.365663243639812</v>
      </c>
      <c r="BN1216" s="1" t="s">
        <v>20590</v>
      </c>
    </row>
    <row r="1217" spans="1:66" x14ac:dyDescent="0.25">
      <c r="A1217">
        <v>851385</v>
      </c>
      <c r="B1217" t="s">
        <v>19100</v>
      </c>
      <c r="C1217" t="s">
        <v>19101</v>
      </c>
      <c r="D1217" t="s">
        <v>19102</v>
      </c>
      <c r="E1217" t="s">
        <v>19103</v>
      </c>
      <c r="F1217" s="23">
        <v>3.9325822999999998E-5</v>
      </c>
      <c r="G1217" s="23">
        <v>4.9473945000000005E-4</v>
      </c>
      <c r="H1217" s="23">
        <v>2.710497E-5</v>
      </c>
      <c r="I1217" s="11">
        <v>-0.25165167589931203</v>
      </c>
      <c r="J1217" s="12">
        <v>-0.19096786301422183</v>
      </c>
      <c r="K1217" s="12">
        <v>-7.5162451144095505E-2</v>
      </c>
      <c r="L1217" s="12">
        <v>0.12882759715503633</v>
      </c>
      <c r="M1217" s="12">
        <v>1.6584016188107213</v>
      </c>
      <c r="N1217" s="12">
        <v>1.1529287666490577</v>
      </c>
      <c r="O1217" s="1">
        <v>-0.28424678916305712</v>
      </c>
      <c r="P1217">
        <v>-0.32088656901131496</v>
      </c>
      <c r="Q1217">
        <v>-0.15479587740985445</v>
      </c>
      <c r="R1217">
        <v>0.25158293543471905</v>
      </c>
      <c r="S1217">
        <v>1.9442657183971155</v>
      </c>
      <c r="T1217">
        <v>0.91166060970468255</v>
      </c>
      <c r="U1217" s="1">
        <v>-0.65786670188679797</v>
      </c>
      <c r="V1217">
        <v>-0.53420638698500233</v>
      </c>
      <c r="W1217">
        <v>-0.28477486435916838</v>
      </c>
      <c r="X1217">
        <v>4.996832464872088E-4</v>
      </c>
      <c r="Y1217">
        <v>0.51713313331592203</v>
      </c>
      <c r="Z1217">
        <v>1.785686750597678E-2</v>
      </c>
      <c r="AA1217">
        <v>-0.29365799639854551</v>
      </c>
      <c r="AB1217">
        <v>-0.38269762786124012</v>
      </c>
      <c r="AC1217">
        <v>-0.51650107844891135</v>
      </c>
      <c r="AD1217">
        <v>-0.26140117170555843</v>
      </c>
      <c r="AE1217" s="1">
        <v>0.11880470894953567</v>
      </c>
      <c r="AF1217">
        <v>0.37689245792826209</v>
      </c>
      <c r="AG1217">
        <v>0.66934140796967889</v>
      </c>
      <c r="AH1217">
        <v>0.97424503842417087</v>
      </c>
      <c r="AI1217">
        <v>0.68400093730424738</v>
      </c>
      <c r="AJ1217">
        <v>-0.35793073104746198</v>
      </c>
      <c r="AK1217">
        <v>-0.4212802930283755</v>
      </c>
      <c r="AL1217">
        <v>-0.33431759519008286</v>
      </c>
      <c r="AM1217">
        <v>0.54833239091120844</v>
      </c>
      <c r="AN1217">
        <v>0.74409903392211596</v>
      </c>
      <c r="AO1217" s="1">
        <v>-0.14190687168113572</v>
      </c>
      <c r="AP1217">
        <v>0.1254369974561883</v>
      </c>
      <c r="AQ1217">
        <v>0.46889456068652596</v>
      </c>
      <c r="AR1217">
        <v>0.83632830014160009</v>
      </c>
      <c r="AS1217">
        <v>0.77874273738068434</v>
      </c>
      <c r="AT1217">
        <v>-0.30057351760685652</v>
      </c>
      <c r="AU1217">
        <v>-0.47042142125926262</v>
      </c>
      <c r="AV1217">
        <v>-0.42879285285676727</v>
      </c>
      <c r="AW1217">
        <v>0.27913818266106655</v>
      </c>
      <c r="AX1217">
        <v>0.54171969305046608</v>
      </c>
      <c r="AY1217" s="1">
        <v>-1</v>
      </c>
      <c r="AZ1217">
        <v>4</v>
      </c>
      <c r="BA1217">
        <v>4</v>
      </c>
      <c r="BB1217" s="18">
        <v>0.40147821880879575</v>
      </c>
      <c r="BC1217" s="15">
        <v>-0.29201512536032936</v>
      </c>
      <c r="BD1217" s="15">
        <v>-0.6295622584235876</v>
      </c>
      <c r="BE1217" s="15">
        <v>-0.72604263805148683</v>
      </c>
      <c r="BF1217" s="15">
        <v>-0.87102760144534452</v>
      </c>
      <c r="BG1217" s="15">
        <v>0.24898401034168213</v>
      </c>
      <c r="BH1217" s="18">
        <v>1.3320487087551014E-2</v>
      </c>
      <c r="BI1217" s="15">
        <v>-0.58657168761788447</v>
      </c>
      <c r="BJ1217" s="15">
        <v>-0.74549586563061487</v>
      </c>
      <c r="BK1217" s="15">
        <v>-0.5273337372818182</v>
      </c>
      <c r="BL1217" s="15">
        <v>1.6869581872047135</v>
      </c>
      <c r="BM1217" s="15">
        <v>2.027308010368317</v>
      </c>
      <c r="BN1217" s="1" t="s">
        <v>20590</v>
      </c>
    </row>
    <row r="1218" spans="1:66" x14ac:dyDescent="0.25">
      <c r="A1218">
        <v>850865</v>
      </c>
      <c r="B1218" t="s">
        <v>19164</v>
      </c>
      <c r="C1218" t="s">
        <v>19165</v>
      </c>
      <c r="D1218" t="s">
        <v>19166</v>
      </c>
      <c r="E1218" t="s">
        <v>19167</v>
      </c>
      <c r="F1218" s="23">
        <v>8.9361850000000001E-12</v>
      </c>
      <c r="G1218" s="23">
        <v>1.8969836999999999E-3</v>
      </c>
      <c r="H1218" s="23">
        <v>1.0911737E-9</v>
      </c>
      <c r="I1218" s="11">
        <v>-1.1267462619308113</v>
      </c>
      <c r="J1218" s="12">
        <v>-0.4199472265759302</v>
      </c>
      <c r="K1218" s="12">
        <v>8.4530077089754227E-2</v>
      </c>
      <c r="L1218" s="12">
        <v>-0.40956316788355523</v>
      </c>
      <c r="M1218" s="12">
        <v>1.9702032597243366</v>
      </c>
      <c r="N1218" s="12">
        <v>1.903325189543287</v>
      </c>
      <c r="O1218" s="1">
        <v>-0.37380241399132791</v>
      </c>
      <c r="P1218">
        <v>-0.15961160505426225</v>
      </c>
      <c r="Q1218">
        <v>3.0528767210018893E-2</v>
      </c>
      <c r="R1218">
        <v>-0.14710647736404711</v>
      </c>
      <c r="S1218">
        <v>0.51645219379209395</v>
      </c>
      <c r="T1218">
        <v>0.49681174251643323</v>
      </c>
      <c r="U1218" s="1">
        <v>-0.6910362649425803</v>
      </c>
      <c r="V1218">
        <v>-0.16864787422642843</v>
      </c>
      <c r="W1218">
        <v>0.25077920930572911</v>
      </c>
      <c r="X1218">
        <v>0.42903980626291266</v>
      </c>
      <c r="Y1218">
        <v>0.30456343875109443</v>
      </c>
      <c r="Z1218">
        <v>-0.47771170290213166</v>
      </c>
      <c r="AA1218">
        <v>-0.54978017765120346</v>
      </c>
      <c r="AB1218">
        <v>-0.20624158225651643</v>
      </c>
      <c r="AC1218">
        <v>0.23813375911617682</v>
      </c>
      <c r="AD1218">
        <v>6.0960351523180654E-2</v>
      </c>
      <c r="AE1218" s="1">
        <v>0.31578854414697133</v>
      </c>
      <c r="AF1218">
        <v>0.55947401139391806</v>
      </c>
      <c r="AG1218">
        <v>0.70418590786448287</v>
      </c>
      <c r="AH1218">
        <v>0.99498817296860831</v>
      </c>
      <c r="AI1218">
        <v>0.62682759455759907</v>
      </c>
      <c r="AJ1218">
        <v>-0.39189632292333904</v>
      </c>
      <c r="AK1218">
        <v>-0.23707966819912191</v>
      </c>
      <c r="AL1218">
        <v>-0.31380701333471989</v>
      </c>
      <c r="AM1218">
        <v>0.63174395404655337</v>
      </c>
      <c r="AN1218">
        <v>0.84093255543825796</v>
      </c>
      <c r="AO1218" s="1">
        <v>0.11037400802954764</v>
      </c>
      <c r="AP1218">
        <v>0.44898823351240086</v>
      </c>
      <c r="AQ1218">
        <v>0.67629232422534014</v>
      </c>
      <c r="AR1218">
        <v>0.97350935018187468</v>
      </c>
      <c r="AS1218">
        <v>0.62152505178351092</v>
      </c>
      <c r="AT1218">
        <v>-0.45755617617634381</v>
      </c>
      <c r="AU1218">
        <v>-0.33941118157162142</v>
      </c>
      <c r="AV1218">
        <v>-0.32406138224055808</v>
      </c>
      <c r="AW1218">
        <v>0.60987769623456012</v>
      </c>
      <c r="AX1218">
        <v>0.75035822356397996</v>
      </c>
      <c r="AY1218" s="1">
        <v>-1</v>
      </c>
      <c r="AZ1218">
        <v>4</v>
      </c>
      <c r="BA1218">
        <v>4</v>
      </c>
      <c r="BB1218" s="18">
        <v>0.37967217465994202</v>
      </c>
      <c r="BC1218" s="15">
        <v>-0.54353860400228271</v>
      </c>
      <c r="BD1218" s="15">
        <v>-0.60046652560781533</v>
      </c>
      <c r="BE1218" s="15">
        <v>-0.32910046305137958</v>
      </c>
      <c r="BF1218" s="15">
        <v>2.1917991067110103E-2</v>
      </c>
      <c r="BG1218" s="15">
        <v>7.4391747556397478E-2</v>
      </c>
      <c r="BH1218" s="18">
        <v>-0.74282190957265071</v>
      </c>
      <c r="BI1218" s="15">
        <v>-0.9619010103825677</v>
      </c>
      <c r="BJ1218" s="15">
        <v>-0.51625545282344387</v>
      </c>
      <c r="BK1218" s="15">
        <v>-0.7371179986774089</v>
      </c>
      <c r="BL1218" s="15">
        <v>1.9846859881728671</v>
      </c>
      <c r="BM1218" s="15">
        <v>1.970534062661242</v>
      </c>
      <c r="BN1218" s="1" t="s">
        <v>20590</v>
      </c>
    </row>
    <row r="1219" spans="1:66" x14ac:dyDescent="0.25">
      <c r="A1219">
        <v>854256</v>
      </c>
      <c r="B1219" t="s">
        <v>19577</v>
      </c>
      <c r="C1219" t="s">
        <v>19578</v>
      </c>
      <c r="D1219" t="s">
        <v>19579</v>
      </c>
      <c r="E1219" t="s">
        <v>19580</v>
      </c>
      <c r="F1219" s="23">
        <v>2.3764364000000001E-5</v>
      </c>
      <c r="G1219" s="23">
        <v>3.3672633999999998E-3</v>
      </c>
      <c r="H1219" s="23">
        <v>2.8545546999999998E-3</v>
      </c>
      <c r="I1219" s="11">
        <v>-0.38880501322888916</v>
      </c>
      <c r="J1219" s="12">
        <v>-1.1246297002345812E-2</v>
      </c>
      <c r="K1219" s="12">
        <v>0.43201077326010501</v>
      </c>
      <c r="L1219" s="12">
        <v>0.1159828034363989</v>
      </c>
      <c r="M1219" s="12">
        <v>1.0936458007901615</v>
      </c>
      <c r="N1219" s="12">
        <v>0.61394167501004737</v>
      </c>
      <c r="O1219" s="1">
        <v>-0.13374251034652362</v>
      </c>
      <c r="P1219">
        <v>-4.58920363071064E-3</v>
      </c>
      <c r="Q1219">
        <v>0.18997670803205158</v>
      </c>
      <c r="R1219">
        <v>4.6854108589167616E-2</v>
      </c>
      <c r="S1219">
        <v>0.39561758944830228</v>
      </c>
      <c r="T1219">
        <v>0.2151538265588675</v>
      </c>
      <c r="U1219" s="1">
        <v>-0.84019788661218997</v>
      </c>
      <c r="V1219">
        <v>-0.58353243878570882</v>
      </c>
      <c r="W1219">
        <v>-8.4547890161797978E-2</v>
      </c>
      <c r="X1219">
        <v>1.5131826109259783E-2</v>
      </c>
      <c r="Y1219">
        <v>0.20406737154706192</v>
      </c>
      <c r="Z1219">
        <v>-0.1020812485499424</v>
      </c>
      <c r="AA1219">
        <v>-0.62468374020866801</v>
      </c>
      <c r="AB1219">
        <v>-0.13257331211872553</v>
      </c>
      <c r="AC1219">
        <v>-0.18492695728191599</v>
      </c>
      <c r="AD1219">
        <v>-0.32046162125205474</v>
      </c>
      <c r="AE1219" s="1">
        <v>-6.3272267821318937E-2</v>
      </c>
      <c r="AF1219">
        <v>0.29279327031919855</v>
      </c>
      <c r="AG1219">
        <v>0.6214903964545031</v>
      </c>
      <c r="AH1219">
        <v>0.91916441699683182</v>
      </c>
      <c r="AI1219">
        <v>0.51373603936196366</v>
      </c>
      <c r="AJ1219">
        <v>-0.4336297149325361</v>
      </c>
      <c r="AK1219">
        <v>-0.46345941719012085</v>
      </c>
      <c r="AL1219">
        <v>-0.32884437645497139</v>
      </c>
      <c r="AM1219">
        <v>0.64892520139434551</v>
      </c>
      <c r="AN1219">
        <v>0.61478511458317719</v>
      </c>
      <c r="AO1219" s="1">
        <v>-0.53799548141116738</v>
      </c>
      <c r="AP1219">
        <v>-0.16302553694983721</v>
      </c>
      <c r="AQ1219">
        <v>0.33857394530422624</v>
      </c>
      <c r="AR1219">
        <v>0.58389455159672343</v>
      </c>
      <c r="AS1219">
        <v>0.44238744635521893</v>
      </c>
      <c r="AT1219">
        <v>-0.33178267599779754</v>
      </c>
      <c r="AU1219">
        <v>-0.66045741967969718</v>
      </c>
      <c r="AV1219">
        <v>-0.28433006429701319</v>
      </c>
      <c r="AW1219">
        <v>0.29618723220812154</v>
      </c>
      <c r="AX1219">
        <v>0.19443180247760983</v>
      </c>
      <c r="AY1219" s="1">
        <v>-1</v>
      </c>
      <c r="AZ1219">
        <v>4</v>
      </c>
      <c r="BA1219">
        <v>-7</v>
      </c>
      <c r="BB1219" s="18">
        <v>1.1905786822499849</v>
      </c>
      <c r="BC1219" s="15">
        <v>-0.48668157508577914</v>
      </c>
      <c r="BD1219" s="15">
        <v>-1.4169158941264992</v>
      </c>
      <c r="BE1219" s="15">
        <v>-0.54095755815662883</v>
      </c>
      <c r="BF1219" s="15">
        <v>-0.63414723527260208</v>
      </c>
      <c r="BG1219" s="15">
        <v>5.826407229771894E-2</v>
      </c>
      <c r="BH1219" s="18">
        <v>0.42372646312815254</v>
      </c>
      <c r="BI1219" s="15">
        <v>-0.50886299641450694</v>
      </c>
      <c r="BJ1219" s="15">
        <v>-0.56484761082990154</v>
      </c>
      <c r="BK1219" s="15">
        <v>-0.31220106796494013</v>
      </c>
      <c r="BL1219" s="15">
        <v>1.5228843891511479</v>
      </c>
      <c r="BM1219" s="15">
        <v>1.2691603310238611</v>
      </c>
      <c r="BN1219" s="1" t="s">
        <v>20590</v>
      </c>
    </row>
    <row r="1220" spans="1:66" x14ac:dyDescent="0.25">
      <c r="A1220">
        <v>854966</v>
      </c>
      <c r="B1220" t="s">
        <v>19689</v>
      </c>
      <c r="C1220" t="s">
        <v>19690</v>
      </c>
      <c r="D1220" t="s">
        <v>19691</v>
      </c>
      <c r="E1220" t="s">
        <v>19692</v>
      </c>
      <c r="F1220" s="23">
        <v>7.7724919999999998E-3</v>
      </c>
      <c r="G1220" s="23">
        <v>2.1339862000000001E-3</v>
      </c>
      <c r="H1220" s="23">
        <v>4.9012969999999998E-4</v>
      </c>
      <c r="I1220" s="11">
        <v>-0.57321227113172912</v>
      </c>
      <c r="J1220" s="12">
        <v>0.11411129409114006</v>
      </c>
      <c r="K1220" s="12">
        <v>0.29712651412876973</v>
      </c>
      <c r="L1220" s="12">
        <v>0.36600106174919794</v>
      </c>
      <c r="M1220" s="12">
        <v>0.95512463427626004</v>
      </c>
      <c r="N1220" s="12">
        <v>0.94401962702471598</v>
      </c>
      <c r="O1220" s="1">
        <v>-0.22937675697761717</v>
      </c>
      <c r="P1220">
        <v>5.2813304101850041E-2</v>
      </c>
      <c r="Q1220">
        <v>0.13027281419428188</v>
      </c>
      <c r="R1220">
        <v>0.15742948536903248</v>
      </c>
      <c r="S1220">
        <v>0.61428126105866399</v>
      </c>
      <c r="T1220">
        <v>0.37022163036018146</v>
      </c>
      <c r="U1220" s="1">
        <v>-0.98044218688406537</v>
      </c>
      <c r="V1220">
        <v>-0.48792422541638314</v>
      </c>
      <c r="W1220">
        <v>-0.28919100349667221</v>
      </c>
      <c r="X1220">
        <v>-0.1637944715610532</v>
      </c>
      <c r="Y1220">
        <v>-9.6784714144318523E-2</v>
      </c>
      <c r="Z1220">
        <v>-0.36326143572839009</v>
      </c>
      <c r="AA1220">
        <v>-0.22919030577571234</v>
      </c>
      <c r="AB1220">
        <v>-0.18080500606932173</v>
      </c>
      <c r="AC1220">
        <v>-0.11040072516632288</v>
      </c>
      <c r="AD1220">
        <v>-0.49962808893585064</v>
      </c>
      <c r="AE1220" s="1">
        <v>0.35371997468760602</v>
      </c>
      <c r="AF1220">
        <v>0.69545826174564251</v>
      </c>
      <c r="AG1220">
        <v>0.8219901455896349</v>
      </c>
      <c r="AH1220">
        <v>0.95930333366287912</v>
      </c>
      <c r="AI1220">
        <v>0.60523900788530161</v>
      </c>
      <c r="AJ1220">
        <v>-0.52597287519150515</v>
      </c>
      <c r="AK1220">
        <v>-0.22312265554491234</v>
      </c>
      <c r="AL1220">
        <v>-0.11061789512284628</v>
      </c>
      <c r="AM1220">
        <v>0.60819439266156838</v>
      </c>
      <c r="AN1220">
        <v>0.90667367327861492</v>
      </c>
      <c r="AO1220" s="1">
        <v>-0.3048427079904798</v>
      </c>
      <c r="AP1220">
        <v>0.3121184303236772</v>
      </c>
      <c r="AQ1220">
        <v>0.5509201055764521</v>
      </c>
      <c r="AR1220">
        <v>0.75292095666632797</v>
      </c>
      <c r="AS1220">
        <v>0.47917952767835814</v>
      </c>
      <c r="AT1220">
        <v>-0.69964476380623386</v>
      </c>
      <c r="AU1220">
        <v>-0.34433482792843068</v>
      </c>
      <c r="AV1220">
        <v>-0.21324116471122823</v>
      </c>
      <c r="AW1220">
        <v>0.47319852077705482</v>
      </c>
      <c r="AX1220">
        <v>0.49331510447096172</v>
      </c>
      <c r="AY1220" s="1">
        <v>-1</v>
      </c>
      <c r="AZ1220">
        <v>4</v>
      </c>
      <c r="BA1220">
        <v>4</v>
      </c>
      <c r="BB1220" s="18">
        <v>0.96026497891486551</v>
      </c>
      <c r="BC1220" s="15">
        <v>-0.88367414709145631</v>
      </c>
      <c r="BD1220" s="15">
        <v>-0.69969086534144498</v>
      </c>
      <c r="BE1220" s="15">
        <v>-0.63329263157119242</v>
      </c>
      <c r="BF1220" s="15">
        <v>-0.53667816539674107</v>
      </c>
      <c r="BG1220" s="15">
        <v>-0.51799317040149495</v>
      </c>
      <c r="BH1220" s="18">
        <v>-0.29948074102377992</v>
      </c>
      <c r="BI1220" s="15">
        <v>-0.63289233105643561</v>
      </c>
      <c r="BJ1220" s="15">
        <v>-4.6697422414977825E-2</v>
      </c>
      <c r="BK1220" s="15">
        <v>0.17106605761254809</v>
      </c>
      <c r="BL1220" s="15">
        <v>1.5623944306275972</v>
      </c>
      <c r="BM1220" s="15">
        <v>1.5566740071425293</v>
      </c>
      <c r="BN1220" s="1" t="s">
        <v>20590</v>
      </c>
    </row>
    <row r="1221" spans="1:66" x14ac:dyDescent="0.25">
      <c r="A1221">
        <v>855237</v>
      </c>
      <c r="B1221" t="s">
        <v>19757</v>
      </c>
      <c r="C1221" t="s">
        <v>19758</v>
      </c>
      <c r="D1221" t="s">
        <v>19759</v>
      </c>
      <c r="E1221" t="s">
        <v>19760</v>
      </c>
      <c r="F1221" s="23">
        <v>2.8395851999999999E-10</v>
      </c>
      <c r="G1221" s="23">
        <v>2.4316109999999999E-9</v>
      </c>
      <c r="H1221" s="23">
        <v>7.735373E-6</v>
      </c>
      <c r="I1221" s="11">
        <v>7.148456845611359E-2</v>
      </c>
      <c r="J1221" s="12">
        <v>0.19786478939761346</v>
      </c>
      <c r="K1221" s="12">
        <v>0.71239407702571733</v>
      </c>
      <c r="L1221" s="12">
        <v>0.57360093345451124</v>
      </c>
      <c r="M1221" s="12">
        <v>2.0047319950885654</v>
      </c>
      <c r="N1221" s="12">
        <v>1.6162097294209372</v>
      </c>
      <c r="O1221" s="1">
        <v>3.2372970777022392E-2</v>
      </c>
      <c r="P1221">
        <v>0.13923678687360402</v>
      </c>
      <c r="Q1221">
        <v>0.47639907062042536</v>
      </c>
      <c r="R1221">
        <v>0.35089037560202435</v>
      </c>
      <c r="S1221">
        <v>0.90258214915122637</v>
      </c>
      <c r="T1221">
        <v>0.64422219864530728</v>
      </c>
      <c r="U1221" s="1">
        <v>-0.72222062508559604</v>
      </c>
      <c r="V1221">
        <v>-0.2723253985750872</v>
      </c>
      <c r="W1221">
        <v>0.11526176289111918</v>
      </c>
      <c r="X1221">
        <v>0.3262062777062727</v>
      </c>
      <c r="Y1221">
        <v>0.46603064335948036</v>
      </c>
      <c r="Z1221">
        <v>-0.37775321540141693</v>
      </c>
      <c r="AA1221">
        <v>-0.49910729190278219</v>
      </c>
      <c r="AB1221">
        <v>-0.25798204762028826</v>
      </c>
      <c r="AC1221">
        <v>-5.3408713520589068E-2</v>
      </c>
      <c r="AD1221">
        <v>-7.2875128695767807E-3</v>
      </c>
      <c r="AE1221" s="1">
        <v>2.5852787698071034E-3</v>
      </c>
      <c r="AF1221">
        <v>0.43060378632807134</v>
      </c>
      <c r="AG1221">
        <v>0.66641786564637051</v>
      </c>
      <c r="AH1221">
        <v>0.93383060838146026</v>
      </c>
      <c r="AI1221">
        <v>0.63515678248733831</v>
      </c>
      <c r="AJ1221">
        <v>-0.54209021478586406</v>
      </c>
      <c r="AK1221">
        <v>-0.34941789584769267</v>
      </c>
      <c r="AL1221">
        <v>-0.28711927910309104</v>
      </c>
      <c r="AM1221">
        <v>0.54605588601911637</v>
      </c>
      <c r="AN1221">
        <v>0.71089357374030882</v>
      </c>
      <c r="AO1221" s="1">
        <v>-0.28124274846981312</v>
      </c>
      <c r="AP1221">
        <v>0.20105892800779948</v>
      </c>
      <c r="AQ1221">
        <v>0.52154649193128166</v>
      </c>
      <c r="AR1221">
        <v>0.79538223688005683</v>
      </c>
      <c r="AS1221">
        <v>0.63669234481253545</v>
      </c>
      <c r="AT1221">
        <v>-0.53556441103639985</v>
      </c>
      <c r="AU1221">
        <v>-0.4454063830643481</v>
      </c>
      <c r="AV1221">
        <v>-0.30635974596128807</v>
      </c>
      <c r="AW1221">
        <v>0.3693954467796875</v>
      </c>
      <c r="AX1221">
        <v>0.50530253077571496</v>
      </c>
      <c r="AY1221" s="1">
        <v>-1</v>
      </c>
      <c r="AZ1221">
        <v>4</v>
      </c>
      <c r="BA1221">
        <v>4</v>
      </c>
      <c r="BB1221" s="18">
        <v>0.40320456329721327</v>
      </c>
      <c r="BC1221" s="15">
        <v>-0.95762367443330498</v>
      </c>
      <c r="BD1221" s="15">
        <v>-1.1077563848563552</v>
      </c>
      <c r="BE1221" s="15">
        <v>-0.80944925320310868</v>
      </c>
      <c r="BF1221" s="15">
        <v>-0.55636217105368813</v>
      </c>
      <c r="BG1221" s="15">
        <v>8.6260151962659778E-2</v>
      </c>
      <c r="BH1221" s="18">
        <v>0.4844551220086033</v>
      </c>
      <c r="BI1221" s="15">
        <v>-0.73272723825019348</v>
      </c>
      <c r="BJ1221" s="15">
        <v>-0.29803733596036636</v>
      </c>
      <c r="BK1221" s="15">
        <v>-0.15748481770167261</v>
      </c>
      <c r="BL1221" s="15">
        <v>1.7222498173161582</v>
      </c>
      <c r="BM1221" s="15">
        <v>1.9232712208740619</v>
      </c>
      <c r="BN1221" s="1" t="s">
        <v>20590</v>
      </c>
    </row>
    <row r="1222" spans="1:66" x14ac:dyDescent="0.25">
      <c r="A1222">
        <v>853302</v>
      </c>
      <c r="B1222" t="s">
        <v>20431</v>
      </c>
      <c r="C1222" t="s">
        <v>20432</v>
      </c>
      <c r="D1222" t="s">
        <v>20433</v>
      </c>
      <c r="E1222" t="s">
        <v>20434</v>
      </c>
      <c r="F1222" s="23">
        <v>5.4800130000000003E-8</v>
      </c>
      <c r="G1222" s="23">
        <v>1.8521884000000001E-10</v>
      </c>
      <c r="H1222" s="23">
        <v>6.8614315000000002E-7</v>
      </c>
      <c r="I1222" s="11">
        <v>0.22337952563262678</v>
      </c>
      <c r="J1222" s="12">
        <v>0.75563185267466471</v>
      </c>
      <c r="K1222" s="12">
        <v>0.73519236722718762</v>
      </c>
      <c r="L1222" s="12">
        <v>0.49263812712860422</v>
      </c>
      <c r="M1222" s="12">
        <v>2.6907117947488119</v>
      </c>
      <c r="N1222" s="12">
        <v>1.0483640793302653</v>
      </c>
      <c r="O1222" s="1">
        <v>7.6319454937388675E-2</v>
      </c>
      <c r="P1222">
        <v>0.32336649213688767</v>
      </c>
      <c r="Q1222">
        <v>0.30677608105806947</v>
      </c>
      <c r="R1222">
        <v>0.19326564555201436</v>
      </c>
      <c r="S1222">
        <v>0.85593515365775807</v>
      </c>
      <c r="T1222">
        <v>0.34223634519786506</v>
      </c>
      <c r="U1222" s="1">
        <v>-0.69558192381081951</v>
      </c>
      <c r="V1222">
        <v>-0.13442920278169954</v>
      </c>
      <c r="W1222">
        <v>0.18640939150312857</v>
      </c>
      <c r="X1222">
        <v>0.23809523284080725</v>
      </c>
      <c r="Y1222">
        <v>0.47883654673941584</v>
      </c>
      <c r="Z1222">
        <v>-0.5255409378784941</v>
      </c>
      <c r="AA1222">
        <v>-0.42013542855954561</v>
      </c>
      <c r="AB1222">
        <v>-5.1074851694809062E-2</v>
      </c>
      <c r="AC1222">
        <v>-0.1776672524173866</v>
      </c>
      <c r="AD1222">
        <v>3.5891905533947936E-2</v>
      </c>
      <c r="AE1222" s="1">
        <v>7.7492302749018513E-2</v>
      </c>
      <c r="AF1222">
        <v>0.37557290008030242</v>
      </c>
      <c r="AG1222">
        <v>0.61919958443658918</v>
      </c>
      <c r="AH1222">
        <v>0.89759975423622518</v>
      </c>
      <c r="AI1222">
        <v>0.27437504343941171</v>
      </c>
      <c r="AJ1222">
        <v>-0.39757401392641784</v>
      </c>
      <c r="AK1222">
        <v>-0.35567710078846398</v>
      </c>
      <c r="AL1222">
        <v>-0.30464044277363622</v>
      </c>
      <c r="AM1222">
        <v>0.86100881679812524</v>
      </c>
      <c r="AN1222">
        <v>0.60949586575071724</v>
      </c>
      <c r="AO1222" s="1">
        <v>-0.22351598383408042</v>
      </c>
      <c r="AP1222">
        <v>0.25047907856596185</v>
      </c>
      <c r="AQ1222">
        <v>0.58110017278581072</v>
      </c>
      <c r="AR1222">
        <v>0.82913215692410047</v>
      </c>
      <c r="AS1222">
        <v>0.42076898885698605</v>
      </c>
      <c r="AT1222">
        <v>-0.54034974162956084</v>
      </c>
      <c r="AU1222">
        <v>-0.46279393505608707</v>
      </c>
      <c r="AV1222">
        <v>-0.26915074601575428</v>
      </c>
      <c r="AW1222">
        <v>0.62800945001033603</v>
      </c>
      <c r="AX1222">
        <v>0.51117385733872744</v>
      </c>
      <c r="AY1222" s="1">
        <v>-1</v>
      </c>
      <c r="AZ1222">
        <v>4</v>
      </c>
      <c r="BA1222">
        <v>4</v>
      </c>
      <c r="BB1222" s="18">
        <v>0.15735179449352729</v>
      </c>
      <c r="BC1222" s="15">
        <v>-1.1434122341828423</v>
      </c>
      <c r="BD1222" s="15">
        <v>-1.031132217775055</v>
      </c>
      <c r="BE1222" s="15">
        <v>-0.63800165094242756</v>
      </c>
      <c r="BF1222" s="15">
        <v>-0.77285035972502525</v>
      </c>
      <c r="BG1222" s="15">
        <v>-7.352963334768671E-2</v>
      </c>
      <c r="BH1222" s="18">
        <v>0.42044995351547271</v>
      </c>
      <c r="BI1222" s="15">
        <v>-0.25342310570736881</v>
      </c>
      <c r="BJ1222" s="15">
        <v>-0.16521687572811583</v>
      </c>
      <c r="BK1222" s="15">
        <v>-5.7768597154334016E-2</v>
      </c>
      <c r="BL1222" s="15">
        <v>2.3962911166576624</v>
      </c>
      <c r="BM1222" s="15">
        <v>1.1612418098961825</v>
      </c>
      <c r="BN1222" s="1" t="s">
        <v>20590</v>
      </c>
    </row>
    <row r="1223" spans="1:66" x14ac:dyDescent="0.25">
      <c r="A1223">
        <v>855780</v>
      </c>
      <c r="B1223" t="s">
        <v>339</v>
      </c>
      <c r="C1223" t="s">
        <v>340</v>
      </c>
      <c r="D1223" t="s">
        <v>341</v>
      </c>
      <c r="E1223" t="s">
        <v>342</v>
      </c>
      <c r="F1223" s="23">
        <v>4.5735636999999999E-12</v>
      </c>
      <c r="G1223" s="23">
        <v>3.1100677999999998E-12</v>
      </c>
      <c r="H1223" s="23">
        <v>2.7371836E-6</v>
      </c>
      <c r="I1223" s="11">
        <v>2.8336190408214321</v>
      </c>
      <c r="J1223" s="12">
        <v>1.0068296886184618</v>
      </c>
      <c r="K1223" s="12">
        <v>0.66985261808344132</v>
      </c>
      <c r="L1223" s="12">
        <v>0.42422501533829005</v>
      </c>
      <c r="M1223" s="12">
        <v>1.2866463115946623</v>
      </c>
      <c r="N1223" s="12">
        <v>1.1216027657756136</v>
      </c>
      <c r="O1223" s="1">
        <v>1.014687376071415</v>
      </c>
      <c r="P1223">
        <v>0.67473902974450395</v>
      </c>
      <c r="Q1223">
        <v>0.41409387026392891</v>
      </c>
      <c r="R1223">
        <v>0.31931272284654461</v>
      </c>
      <c r="S1223">
        <v>0.90334706003867615</v>
      </c>
      <c r="T1223">
        <v>0.66250860189883398</v>
      </c>
      <c r="U1223" s="1">
        <v>-0.90950631255641845</v>
      </c>
      <c r="V1223">
        <v>-0.51116083218380415</v>
      </c>
      <c r="W1223">
        <v>-0.54801933999951968</v>
      </c>
      <c r="X1223">
        <v>-0.3938080405864634</v>
      </c>
      <c r="Y1223">
        <v>-8.7421004303691752E-3</v>
      </c>
      <c r="Z1223">
        <v>-0.26293332040924983</v>
      </c>
      <c r="AA1223">
        <v>8.8672106186928751E-2</v>
      </c>
      <c r="AB1223">
        <v>-0.23711295067759516</v>
      </c>
      <c r="AC1223">
        <v>-0.48939004722613322</v>
      </c>
      <c r="AD1223">
        <v>-0.61061700610960035</v>
      </c>
      <c r="AE1223" s="1">
        <v>-0.97116013699905024</v>
      </c>
      <c r="AF1223">
        <v>-0.62353167726236769</v>
      </c>
      <c r="AG1223">
        <v>-0.44875937180540143</v>
      </c>
      <c r="AH1223">
        <v>-0.15697308364449533</v>
      </c>
      <c r="AI1223">
        <v>-4.3652247747107589E-2</v>
      </c>
      <c r="AJ1223">
        <v>-0.18244801963340859</v>
      </c>
      <c r="AK1223">
        <v>-0.18663824082745384</v>
      </c>
      <c r="AL1223">
        <v>-0.40351688627549614</v>
      </c>
      <c r="AM1223">
        <v>-0.15490474251558436</v>
      </c>
      <c r="AN1223">
        <v>-0.56827329045085762</v>
      </c>
      <c r="AO1223" s="1">
        <v>-0.9728355209206323</v>
      </c>
      <c r="AP1223">
        <v>-0.60467920905305528</v>
      </c>
      <c r="AQ1223">
        <v>-0.48451009378659665</v>
      </c>
      <c r="AR1223">
        <v>-0.22481547077282388</v>
      </c>
      <c r="AS1223">
        <v>-3.4928229689664116E-2</v>
      </c>
      <c r="AT1223">
        <v>-0.20797009917792761</v>
      </c>
      <c r="AU1223">
        <v>-0.11482691844772787</v>
      </c>
      <c r="AV1223">
        <v>-0.36566692694092173</v>
      </c>
      <c r="AW1223">
        <v>-0.24944334666439111</v>
      </c>
      <c r="AX1223">
        <v>-0.59072439435790292</v>
      </c>
      <c r="AY1223" s="1">
        <v>-1</v>
      </c>
      <c r="AZ1223">
        <v>-1</v>
      </c>
      <c r="BA1223">
        <v>-1</v>
      </c>
      <c r="BB1223" s="18">
        <v>0.21337006103775777</v>
      </c>
      <c r="BC1223" s="15">
        <v>-0.78595374941535068</v>
      </c>
      <c r="BD1223" s="15">
        <v>-0.48626439671639354</v>
      </c>
      <c r="BE1223" s="15">
        <v>-0.76394586982646506</v>
      </c>
      <c r="BF1223" s="15">
        <v>-0.97897315338496449</v>
      </c>
      <c r="BG1223" s="15">
        <v>-0.56929497109472926</v>
      </c>
      <c r="BH1223" s="18">
        <v>2.8151943368126031</v>
      </c>
      <c r="BI1223" s="15">
        <v>0.13851559091592888</v>
      </c>
      <c r="BJ1223" s="15">
        <v>0.12879315964997193</v>
      </c>
      <c r="BK1223" s="15">
        <v>-0.37442316850450047</v>
      </c>
      <c r="BL1223" s="15">
        <v>0.20242334332714129</v>
      </c>
      <c r="BM1223" s="15">
        <v>0.46055881719900121</v>
      </c>
      <c r="BN1223" s="1" t="s">
        <v>20591</v>
      </c>
    </row>
    <row r="1224" spans="1:66" x14ac:dyDescent="0.25">
      <c r="A1224">
        <v>854556</v>
      </c>
      <c r="B1224" t="s">
        <v>557</v>
      </c>
      <c r="C1224" t="s">
        <v>558</v>
      </c>
      <c r="D1224" t="s">
        <v>559</v>
      </c>
      <c r="E1224" t="s">
        <v>560</v>
      </c>
      <c r="F1224" s="23">
        <v>2.2204459999999999E-16</v>
      </c>
      <c r="G1224" s="23">
        <v>3.5527137000000002E-15</v>
      </c>
      <c r="H1224" s="23">
        <v>1.0297458999999999E-6</v>
      </c>
      <c r="I1224" s="11">
        <v>1.7114224242171718</v>
      </c>
      <c r="J1224" s="12">
        <v>0.43704947723403609</v>
      </c>
      <c r="K1224" s="12">
        <v>1.3816209966772388</v>
      </c>
      <c r="L1224" s="12">
        <v>1.2970284773478855</v>
      </c>
      <c r="M1224" s="12">
        <v>3.2126152649834432</v>
      </c>
      <c r="N1224" s="12">
        <v>2.1684789863235703</v>
      </c>
      <c r="O1224" s="1">
        <v>0.49909789211693051</v>
      </c>
      <c r="P1224">
        <v>0.38840261450417007</v>
      </c>
      <c r="Q1224">
        <v>1.1056799095878225</v>
      </c>
      <c r="R1224">
        <v>1.0967189977026721</v>
      </c>
      <c r="S1224">
        <v>1.9692762484180064</v>
      </c>
      <c r="T1224">
        <v>0.83822908500931215</v>
      </c>
      <c r="U1224" s="1">
        <v>-0.86335784085343392</v>
      </c>
      <c r="V1224">
        <v>-0.51263922060865696</v>
      </c>
      <c r="W1224">
        <v>-0.25964350419812926</v>
      </c>
      <c r="X1224">
        <v>-1.9304770864359534E-2</v>
      </c>
      <c r="Y1224">
        <v>0.31424086877723167</v>
      </c>
      <c r="Z1224">
        <v>-0.21491481883067998</v>
      </c>
      <c r="AA1224">
        <v>-0.30009470684079248</v>
      </c>
      <c r="AB1224">
        <v>-0.32392949692634809</v>
      </c>
      <c r="AC1224">
        <v>-0.3386596870328451</v>
      </c>
      <c r="AD1224">
        <v>-0.34267347275136806</v>
      </c>
      <c r="AE1224" s="1">
        <v>-0.67254029814428007</v>
      </c>
      <c r="AF1224">
        <v>-9.3363045996130586E-2</v>
      </c>
      <c r="AG1224">
        <v>0.15851865376683538</v>
      </c>
      <c r="AH1224">
        <v>0.46475554387321333</v>
      </c>
      <c r="AI1224">
        <v>0.38693940425229773</v>
      </c>
      <c r="AJ1224">
        <v>-0.55444434828874534</v>
      </c>
      <c r="AK1224">
        <v>-0.33077104117017286</v>
      </c>
      <c r="AL1224">
        <v>-0.37519933821722867</v>
      </c>
      <c r="AM1224">
        <v>0.2009350252795693</v>
      </c>
      <c r="AN1224">
        <v>8.6600353931046675E-2</v>
      </c>
      <c r="AO1224" s="1">
        <v>-0.79351183228201072</v>
      </c>
      <c r="AP1224">
        <v>-0.29024674327693606</v>
      </c>
      <c r="AQ1224">
        <v>-2.5314177978137158E-2</v>
      </c>
      <c r="AR1224">
        <v>0.2659550156210273</v>
      </c>
      <c r="AS1224">
        <v>0.37287160341310083</v>
      </c>
      <c r="AT1224">
        <v>-0.42637551540149804</v>
      </c>
      <c r="AU1224">
        <v>-0.33317378322832691</v>
      </c>
      <c r="AV1224">
        <v>-0.37037197545542844</v>
      </c>
      <c r="AW1224">
        <v>-3.6462161609858108E-2</v>
      </c>
      <c r="AX1224">
        <v>-0.10590760958571403</v>
      </c>
      <c r="AY1224" s="1">
        <v>-1</v>
      </c>
      <c r="AZ1224">
        <v>-1</v>
      </c>
      <c r="BA1224">
        <v>-1</v>
      </c>
      <c r="BB1224" s="18">
        <v>0.83398864702246212</v>
      </c>
      <c r="BC1224" s="15">
        <v>-0.8728597892575527</v>
      </c>
      <c r="BD1224" s="15">
        <v>-1.0076950346352478</v>
      </c>
      <c r="BE1224" s="15">
        <v>-1.0454242433110117</v>
      </c>
      <c r="BF1224" s="15">
        <v>-1.0687413530638894</v>
      </c>
      <c r="BG1224" s="15">
        <v>-3.5234398471112517E-2</v>
      </c>
      <c r="BH1224" s="18">
        <v>1.9056055433121777</v>
      </c>
      <c r="BI1224" s="15">
        <v>-0.59919877039319502</v>
      </c>
      <c r="BJ1224" s="15">
        <v>-0.14258518019051705</v>
      </c>
      <c r="BK1224" s="15">
        <v>-0.23328247654020204</v>
      </c>
      <c r="BL1224" s="15">
        <v>0.94285598872579379</v>
      </c>
      <c r="BM1224" s="15">
        <v>1.3225710668022905</v>
      </c>
      <c r="BN1224" s="1" t="s">
        <v>20591</v>
      </c>
    </row>
    <row r="1225" spans="1:66" x14ac:dyDescent="0.25">
      <c r="A1225">
        <v>856527</v>
      </c>
      <c r="B1225" t="s">
        <v>705</v>
      </c>
      <c r="C1225" t="s">
        <v>706</v>
      </c>
      <c r="D1225" t="s">
        <v>707</v>
      </c>
      <c r="E1225" t="s">
        <v>708</v>
      </c>
      <c r="F1225" s="23">
        <v>9.9999999999999998E-17</v>
      </c>
      <c r="G1225" s="23">
        <v>5.5370773000000002E-3</v>
      </c>
      <c r="H1225" s="23">
        <v>6.3388219999999996E-4</v>
      </c>
      <c r="I1225" s="11">
        <v>1.4814517572952697</v>
      </c>
      <c r="J1225" s="12">
        <v>4.2838207552436544E-2</v>
      </c>
      <c r="K1225" s="12">
        <v>4.5012833746943141E-2</v>
      </c>
      <c r="L1225" s="12">
        <v>8.6881486921059417E-2</v>
      </c>
      <c r="M1225" s="12">
        <v>5.1268137415985966E-2</v>
      </c>
      <c r="N1225" s="12">
        <v>4.8242125553763462E-2</v>
      </c>
      <c r="O1225" s="1">
        <v>0.25660603552918038</v>
      </c>
      <c r="P1225">
        <v>0.14765846233018579</v>
      </c>
      <c r="Q1225">
        <v>0.40221982326355771</v>
      </c>
      <c r="R1225">
        <v>0.87873845093672354</v>
      </c>
      <c r="S1225">
        <v>0.66332909837980258</v>
      </c>
      <c r="T1225">
        <v>0.97192770806364337</v>
      </c>
      <c r="U1225" s="1">
        <v>-0.99916779952580903</v>
      </c>
      <c r="V1225">
        <v>-0.6626609623737425</v>
      </c>
      <c r="W1225">
        <v>-0.47391861077349384</v>
      </c>
      <c r="X1225">
        <v>-0.33804251791690038</v>
      </c>
      <c r="Y1225">
        <v>-0.21682491571188922</v>
      </c>
      <c r="Z1225">
        <v>-0.16096061649374327</v>
      </c>
      <c r="AA1225">
        <v>-0.20237864533698802</v>
      </c>
      <c r="AB1225">
        <v>-0.20823481665680468</v>
      </c>
      <c r="AC1225">
        <v>-0.21076880532638401</v>
      </c>
      <c r="AD1225">
        <v>-0.68032092965420354</v>
      </c>
      <c r="AE1225" s="1">
        <v>-0.9994562574212672</v>
      </c>
      <c r="AF1225">
        <v>-0.65663200633385355</v>
      </c>
      <c r="AG1225">
        <v>-0.46750568354474198</v>
      </c>
      <c r="AH1225">
        <v>-0.33568019073558425</v>
      </c>
      <c r="AI1225">
        <v>-0.21504949744141322</v>
      </c>
      <c r="AJ1225">
        <v>-0.16887516758883211</v>
      </c>
      <c r="AK1225">
        <v>-0.20335639686830628</v>
      </c>
      <c r="AL1225">
        <v>-0.20261910571444922</v>
      </c>
      <c r="AM1225">
        <v>-0.2095560898082662</v>
      </c>
      <c r="AN1225">
        <v>-0.67580272123334062</v>
      </c>
      <c r="AO1225" s="1">
        <v>-0.99933491749535397</v>
      </c>
      <c r="AP1225">
        <v>-0.65939046284450542</v>
      </c>
      <c r="AQ1225">
        <v>-0.47043743661793253</v>
      </c>
      <c r="AR1225">
        <v>-0.33676184643893142</v>
      </c>
      <c r="AS1225">
        <v>-0.21586203667441992</v>
      </c>
      <c r="AT1225">
        <v>-0.16526462550284743</v>
      </c>
      <c r="AU1225">
        <v>-0.20291223952943929</v>
      </c>
      <c r="AV1225">
        <v>-0.20518426694671268</v>
      </c>
      <c r="AW1225">
        <v>-0.21011174884193493</v>
      </c>
      <c r="AX1225">
        <v>-0.67787185437242148</v>
      </c>
      <c r="AY1225" s="1">
        <v>-1</v>
      </c>
      <c r="AZ1225">
        <v>-1</v>
      </c>
      <c r="BA1225">
        <v>-1</v>
      </c>
      <c r="BB1225" s="18">
        <v>1.9482608364788507</v>
      </c>
      <c r="BC1225" s="15">
        <v>-0.36841755945934146</v>
      </c>
      <c r="BD1225" s="15">
        <v>-0.45112586252177828</v>
      </c>
      <c r="BE1225" s="15">
        <v>-0.46282014170000979</v>
      </c>
      <c r="BF1225" s="15">
        <v>-0.46788030290742877</v>
      </c>
      <c r="BG1225" s="15">
        <v>-0.47997384350154215</v>
      </c>
      <c r="BH1225" s="18">
        <v>2.4240901955814329</v>
      </c>
      <c r="BI1225" s="15">
        <v>-0.35465830152576255</v>
      </c>
      <c r="BJ1225" s="15">
        <v>-0.43666813365701707</v>
      </c>
      <c r="BK1225" s="15">
        <v>-0.43491456729574834</v>
      </c>
      <c r="BL1225" s="15">
        <v>-0.45141342516476768</v>
      </c>
      <c r="BM1225" s="15">
        <v>-0.46447889432688722</v>
      </c>
      <c r="BN1225" s="1" t="s">
        <v>20591</v>
      </c>
    </row>
    <row r="1226" spans="1:66" x14ac:dyDescent="0.25">
      <c r="A1226">
        <v>855660</v>
      </c>
      <c r="B1226" t="s">
        <v>857</v>
      </c>
      <c r="C1226" t="s">
        <v>858</v>
      </c>
      <c r="D1226" t="s">
        <v>859</v>
      </c>
      <c r="E1226" t="s">
        <v>860</v>
      </c>
      <c r="F1226" s="23">
        <v>9.9999999999999998E-17</v>
      </c>
      <c r="G1226" s="23">
        <v>8.9463410000000003E-8</v>
      </c>
      <c r="H1226" s="23">
        <v>7.4578759999999999E-8</v>
      </c>
      <c r="I1226" s="11">
        <v>2.5560530146128086</v>
      </c>
      <c r="J1226" s="12">
        <v>1.3065084566886314</v>
      </c>
      <c r="K1226" s="12">
        <v>0.35007742328608105</v>
      </c>
      <c r="L1226" s="12">
        <v>0.20515580969502289</v>
      </c>
      <c r="M1226" s="12">
        <v>-7.0891443604170448E-2</v>
      </c>
      <c r="N1226" s="12">
        <v>-7.8877421149879043E-2</v>
      </c>
      <c r="O1226" s="1">
        <v>0.78267888403952057</v>
      </c>
      <c r="P1226">
        <v>1.0632432964449234</v>
      </c>
      <c r="Q1226">
        <v>0.44426299581907641</v>
      </c>
      <c r="R1226">
        <v>0.35475848540188354</v>
      </c>
      <c r="S1226">
        <v>-0.15993271494904859</v>
      </c>
      <c r="T1226">
        <v>-0.24612526627876069</v>
      </c>
      <c r="U1226" s="1">
        <v>-0.97710431061155567</v>
      </c>
      <c r="V1226">
        <v>-0.74767120396473996</v>
      </c>
      <c r="W1226">
        <v>-0.60849784145718322</v>
      </c>
      <c r="X1226">
        <v>-0.46345621287106925</v>
      </c>
      <c r="Y1226">
        <v>-0.33017524009934368</v>
      </c>
      <c r="Z1226">
        <v>-3.1366732431998688E-2</v>
      </c>
      <c r="AA1226">
        <v>-0.12935205558346621</v>
      </c>
      <c r="AB1226">
        <v>-0.23015463122472163</v>
      </c>
      <c r="AC1226">
        <v>-0.25605565127202545</v>
      </c>
      <c r="AD1226">
        <v>-0.79772463919838066</v>
      </c>
      <c r="AE1226" s="1">
        <v>-0.93899111044189554</v>
      </c>
      <c r="AF1226">
        <v>-0.83638368447280431</v>
      </c>
      <c r="AG1226">
        <v>-0.67601870740204906</v>
      </c>
      <c r="AH1226">
        <v>-0.52926135608606806</v>
      </c>
      <c r="AI1226">
        <v>-0.35531634162633163</v>
      </c>
      <c r="AJ1226">
        <v>0.11895986585317153</v>
      </c>
      <c r="AK1226">
        <v>-0.15097670600755386</v>
      </c>
      <c r="AL1226">
        <v>-0.23750572519095536</v>
      </c>
      <c r="AM1226">
        <v>-0.31415220347022627</v>
      </c>
      <c r="AN1226">
        <v>-0.85731289677806954</v>
      </c>
      <c r="AO1226" s="1">
        <v>-0.95478607277515515</v>
      </c>
      <c r="AP1226">
        <v>-0.80780389106686135</v>
      </c>
      <c r="AQ1226">
        <v>-0.65437283899971421</v>
      </c>
      <c r="AR1226">
        <v>-0.50781456587844531</v>
      </c>
      <c r="AS1226">
        <v>-0.34753719328327981</v>
      </c>
      <c r="AT1226">
        <v>6.7014006631975168E-2</v>
      </c>
      <c r="AU1226">
        <v>-0.14386678902739847</v>
      </c>
      <c r="AV1226">
        <v>-0.23559302750552749</v>
      </c>
      <c r="AW1226">
        <v>-0.29480306959092467</v>
      </c>
      <c r="AX1226">
        <v>-0.83891618046836169</v>
      </c>
      <c r="AY1226" s="1">
        <v>-1</v>
      </c>
      <c r="AZ1226">
        <v>-1</v>
      </c>
      <c r="BA1226">
        <v>-1</v>
      </c>
      <c r="BB1226" s="18">
        <v>1.1634901721306192</v>
      </c>
      <c r="BC1226" s="15">
        <v>-0.25971811635678282</v>
      </c>
      <c r="BD1226" s="15">
        <v>-0.39800024653913896</v>
      </c>
      <c r="BE1226" s="15">
        <v>-0.54025823415625795</v>
      </c>
      <c r="BF1226" s="15">
        <v>-0.57681113933472539</v>
      </c>
      <c r="BG1226" s="15">
        <v>-0.68141266843759085</v>
      </c>
      <c r="BH1226" s="18">
        <v>2.7118575023823204</v>
      </c>
      <c r="BI1226" s="15">
        <v>0.53171891545324934</v>
      </c>
      <c r="BJ1226" s="15">
        <v>-0.18593561322519583</v>
      </c>
      <c r="BK1226" s="15">
        <v>-0.41598203506058806</v>
      </c>
      <c r="BL1226" s="15">
        <v>-0.6197546912264712</v>
      </c>
      <c r="BM1226" s="15">
        <v>-0.72919384562944101</v>
      </c>
      <c r="BN1226" s="1" t="s">
        <v>20591</v>
      </c>
    </row>
    <row r="1227" spans="1:66" x14ac:dyDescent="0.25">
      <c r="A1227">
        <v>854096</v>
      </c>
      <c r="B1227" t="s">
        <v>932</v>
      </c>
      <c r="C1227" t="s">
        <v>933</v>
      </c>
      <c r="D1227" t="s">
        <v>934</v>
      </c>
      <c r="E1227" t="s">
        <v>935</v>
      </c>
      <c r="F1227" s="23">
        <v>9.9999999999999998E-17</v>
      </c>
      <c r="G1227" s="23">
        <v>8.0299060000000005E-2</v>
      </c>
      <c r="H1227" s="23">
        <v>1.3918642999999999E-9</v>
      </c>
      <c r="I1227" s="11">
        <v>-1.9943030492456577</v>
      </c>
      <c r="J1227" s="12">
        <v>0.65318933586026828</v>
      </c>
      <c r="K1227" s="12">
        <v>0.89830573375528755</v>
      </c>
      <c r="L1227" s="12">
        <v>1.1976483017662414</v>
      </c>
      <c r="M1227" s="12">
        <v>0.88271739566150365</v>
      </c>
      <c r="N1227" s="12">
        <v>-0.65730583563107525</v>
      </c>
      <c r="O1227" s="1">
        <v>-0.27765366080534259</v>
      </c>
      <c r="P1227">
        <v>0.29653067210679307</v>
      </c>
      <c r="Q1227">
        <v>0.58695425852656358</v>
      </c>
      <c r="R1227">
        <v>0.63551148430303084</v>
      </c>
      <c r="S1227">
        <v>0.44539133253037172</v>
      </c>
      <c r="T1227">
        <v>-0.26514241082770212</v>
      </c>
      <c r="U1227" s="1">
        <v>-0.97977272948187033</v>
      </c>
      <c r="V1227">
        <v>-0.64388808296755096</v>
      </c>
      <c r="W1227">
        <v>-0.37644151164039352</v>
      </c>
      <c r="X1227">
        <v>-0.19442715190890617</v>
      </c>
      <c r="Y1227">
        <v>-2.3974050967692687E-2</v>
      </c>
      <c r="Z1227">
        <v>-0.16531156931509816</v>
      </c>
      <c r="AA1227">
        <v>-0.30941187441835305</v>
      </c>
      <c r="AB1227">
        <v>-0.25911623014373991</v>
      </c>
      <c r="AC1227">
        <v>-0.22195900463698651</v>
      </c>
      <c r="AD1227">
        <v>-0.56064328294618426</v>
      </c>
      <c r="AE1227" s="1">
        <v>-0.99370905957624744</v>
      </c>
      <c r="AF1227">
        <v>-0.67226781275104697</v>
      </c>
      <c r="AG1227">
        <v>-0.40763222270690086</v>
      </c>
      <c r="AH1227">
        <v>-0.29545800418429446</v>
      </c>
      <c r="AI1227">
        <v>-0.19318112904913862</v>
      </c>
      <c r="AJ1227">
        <v>-0.14335006521108976</v>
      </c>
      <c r="AK1227">
        <v>-0.30346297848997961</v>
      </c>
      <c r="AL1227">
        <v>-0.17316791741520635</v>
      </c>
      <c r="AM1227">
        <v>-0.18054696941083337</v>
      </c>
      <c r="AN1227">
        <v>-0.64546087052779122</v>
      </c>
      <c r="AO1227" s="1">
        <v>-0.98932497985046819</v>
      </c>
      <c r="AP1227">
        <v>-0.6580739073103381</v>
      </c>
      <c r="AQ1227">
        <v>-0.39074160328463975</v>
      </c>
      <c r="AR1227">
        <v>-0.23675279949065878</v>
      </c>
      <c r="AS1227">
        <v>-9.3685712242678409E-2</v>
      </c>
      <c r="AT1227">
        <v>-0.1569200135195887</v>
      </c>
      <c r="AU1227">
        <v>-0.30817009438185378</v>
      </c>
      <c r="AV1227">
        <v>-0.22476363642437228</v>
      </c>
      <c r="AW1227">
        <v>-0.20578552328197519</v>
      </c>
      <c r="AX1227">
        <v>-0.59772537285368321</v>
      </c>
      <c r="AY1227" s="1">
        <v>-1</v>
      </c>
      <c r="AZ1227">
        <v>-1</v>
      </c>
      <c r="BA1227">
        <v>-1</v>
      </c>
      <c r="BB1227" s="18">
        <v>2.4720586013177952</v>
      </c>
      <c r="BC1227" s="15">
        <v>-0.44980261865096088</v>
      </c>
      <c r="BD1227" s="15">
        <v>-0.81749702657290513</v>
      </c>
      <c r="BE1227" s="15">
        <v>-0.68915984415434506</v>
      </c>
      <c r="BF1227" s="15">
        <v>-0.59434738679738086</v>
      </c>
      <c r="BG1227" s="15">
        <v>-8.9157892127530447E-2</v>
      </c>
      <c r="BH1227" s="18">
        <v>1.7888550555803893</v>
      </c>
      <c r="BI1227" s="15">
        <v>-0.22603458577030375</v>
      </c>
      <c r="BJ1227" s="15">
        <v>-0.50975760718526708</v>
      </c>
      <c r="BK1227" s="15">
        <v>-0.27887236722220227</v>
      </c>
      <c r="BL1227" s="15">
        <v>-0.29194818281073448</v>
      </c>
      <c r="BM1227" s="15">
        <v>-0.31433614560655948</v>
      </c>
      <c r="BN1227" s="1" t="s">
        <v>20591</v>
      </c>
    </row>
    <row r="1228" spans="1:66" x14ac:dyDescent="0.25">
      <c r="A1228">
        <v>853357</v>
      </c>
      <c r="B1228" t="s">
        <v>940</v>
      </c>
      <c r="C1228" t="s">
        <v>941</v>
      </c>
      <c r="D1228" t="s">
        <v>942</v>
      </c>
      <c r="E1228" t="s">
        <v>943</v>
      </c>
      <c r="F1228" s="23">
        <v>9.9999999999999998E-17</v>
      </c>
      <c r="G1228" s="23">
        <v>6.0485503999999996E-6</v>
      </c>
      <c r="H1228" s="23">
        <v>2.5093059E-5</v>
      </c>
      <c r="I1228" s="11">
        <v>1.1686227628806423</v>
      </c>
      <c r="J1228" s="12">
        <v>1.206077351966435</v>
      </c>
      <c r="K1228" s="12">
        <v>1.0846895340792047</v>
      </c>
      <c r="L1228" s="12">
        <v>0.60778385720132988</v>
      </c>
      <c r="M1228" s="12">
        <v>-6.8170345027657078E-2</v>
      </c>
      <c r="N1228" s="12">
        <v>-0.64496329335789548</v>
      </c>
      <c r="O1228" s="1">
        <v>0.1461169867734835</v>
      </c>
      <c r="P1228">
        <v>0.50031293939506505</v>
      </c>
      <c r="Q1228">
        <v>0.75157603201634593</v>
      </c>
      <c r="R1228">
        <v>0.49249125002475852</v>
      </c>
      <c r="S1228">
        <v>-6.1358192556716304E-2</v>
      </c>
      <c r="T1228">
        <v>-0.43480641223746719</v>
      </c>
      <c r="U1228" s="1">
        <v>-0.98811458418509623</v>
      </c>
      <c r="V1228">
        <v>-0.71806229041529035</v>
      </c>
      <c r="W1228">
        <v>-0.48675416685735812</v>
      </c>
      <c r="X1228">
        <v>-0.30476506345200793</v>
      </c>
      <c r="Y1228">
        <v>-0.13696540948511762</v>
      </c>
      <c r="Z1228">
        <v>-7.9829648349251922E-2</v>
      </c>
      <c r="AA1228">
        <v>-0.2552356925812479</v>
      </c>
      <c r="AB1228">
        <v>-0.2675485425529634</v>
      </c>
      <c r="AC1228">
        <v>-0.2485352912165156</v>
      </c>
      <c r="AD1228">
        <v>-0.67034678267150616</v>
      </c>
      <c r="AE1228" s="1">
        <v>-0.9747066638022186</v>
      </c>
      <c r="AF1228">
        <v>-0.7748739232373697</v>
      </c>
      <c r="AG1228">
        <v>-0.60445999392460081</v>
      </c>
      <c r="AH1228">
        <v>-0.45292019427579161</v>
      </c>
      <c r="AI1228">
        <v>-0.27045248570751307</v>
      </c>
      <c r="AJ1228">
        <v>5.4399349580057932E-3</v>
      </c>
      <c r="AK1228">
        <v>-0.16917841710351392</v>
      </c>
      <c r="AL1228">
        <v>-0.23806441677772738</v>
      </c>
      <c r="AM1228">
        <v>-0.30245127917147019</v>
      </c>
      <c r="AN1228">
        <v>-0.7875871420472913</v>
      </c>
      <c r="AO1228" s="1">
        <v>-0.98484011060430288</v>
      </c>
      <c r="AP1228">
        <v>-0.75062747293926535</v>
      </c>
      <c r="AQ1228">
        <v>-0.55041037224479239</v>
      </c>
      <c r="AR1228">
        <v>-0.38371516012305668</v>
      </c>
      <c r="AS1228">
        <v>-0.20757463084430303</v>
      </c>
      <c r="AT1228">
        <v>-3.5363115090509392E-2</v>
      </c>
      <c r="AU1228">
        <v>-0.2110239907976017</v>
      </c>
      <c r="AV1228">
        <v>-0.25308745322616188</v>
      </c>
      <c r="AW1228">
        <v>-0.2777909206457268</v>
      </c>
      <c r="AX1228">
        <v>-0.7344581993208199</v>
      </c>
      <c r="AY1228" s="1">
        <v>-1</v>
      </c>
      <c r="AZ1228">
        <v>-1</v>
      </c>
      <c r="BA1228">
        <v>-1</v>
      </c>
      <c r="BB1228" s="18">
        <v>1.9876108977067048</v>
      </c>
      <c r="BC1228" s="15">
        <v>-0.24428680833046679</v>
      </c>
      <c r="BD1228" s="15">
        <v>-0.61086807336281945</v>
      </c>
      <c r="BE1228" s="15">
        <v>-0.63660071067613322</v>
      </c>
      <c r="BF1228" s="15">
        <v>-0.59686489793484265</v>
      </c>
      <c r="BG1228" s="15">
        <v>-0.36369489194285237</v>
      </c>
      <c r="BH1228" s="18">
        <v>2.3114378407729639</v>
      </c>
      <c r="BI1228" s="15">
        <v>8.991885186565407E-2</v>
      </c>
      <c r="BJ1228" s="15">
        <v>-0.31029914115153623</v>
      </c>
      <c r="BK1228" s="15">
        <v>-0.46818298446534518</v>
      </c>
      <c r="BL1228" s="15">
        <v>-0.61575499244546361</v>
      </c>
      <c r="BM1228" s="15">
        <v>-0.54241509003586696</v>
      </c>
      <c r="BN1228" s="1" t="s">
        <v>20591</v>
      </c>
    </row>
    <row r="1229" spans="1:66" x14ac:dyDescent="0.25">
      <c r="A1229">
        <v>856800</v>
      </c>
      <c r="B1229" t="s">
        <v>948</v>
      </c>
      <c r="C1229" t="s">
        <v>949</v>
      </c>
      <c r="D1229" t="s">
        <v>950</v>
      </c>
      <c r="E1229" t="s">
        <v>951</v>
      </c>
      <c r="F1229" s="23">
        <v>7.4940053999999997E-14</v>
      </c>
      <c r="G1229" s="23">
        <v>1.1801523E-4</v>
      </c>
      <c r="H1229" s="23">
        <v>2.4502776E-3</v>
      </c>
      <c r="I1229" s="11">
        <v>-0.36690467731802845</v>
      </c>
      <c r="J1229" s="12">
        <v>0.81108795411216861</v>
      </c>
      <c r="K1229" s="12">
        <v>1.0045001294433218</v>
      </c>
      <c r="L1229" s="12">
        <v>0.81794536525789441</v>
      </c>
      <c r="M1229" s="12">
        <v>0.39932806566269979</v>
      </c>
      <c r="N1229" s="12">
        <v>4.1067044490454799E-2</v>
      </c>
      <c r="O1229" s="1">
        <v>-9.0831842677409763E-2</v>
      </c>
      <c r="P1229">
        <v>0.376616245245047</v>
      </c>
      <c r="Q1229">
        <v>0.49478251085494362</v>
      </c>
      <c r="R1229">
        <v>0.36226996390024252</v>
      </c>
      <c r="S1229">
        <v>0.17172964982283326</v>
      </c>
      <c r="T1229">
        <v>1.5603874494991444E-2</v>
      </c>
      <c r="U1229" s="1">
        <v>-0.93880441535347758</v>
      </c>
      <c r="V1229">
        <v>-0.51230336699013623</v>
      </c>
      <c r="W1229">
        <v>-0.19287805787684642</v>
      </c>
      <c r="X1229">
        <v>-1.7894794526737194E-2</v>
      </c>
      <c r="Y1229">
        <v>0.10392265576145204</v>
      </c>
      <c r="Z1229">
        <v>-0.29078621828869755</v>
      </c>
      <c r="AA1229">
        <v>-0.38924512779631976</v>
      </c>
      <c r="AB1229">
        <v>-0.23613774568237866</v>
      </c>
      <c r="AC1229">
        <v>-0.12655797934753382</v>
      </c>
      <c r="AD1229">
        <v>-0.38500364575611218</v>
      </c>
      <c r="AE1229" s="1">
        <v>-0.98861391354377648</v>
      </c>
      <c r="AF1229">
        <v>-0.58855047884338463</v>
      </c>
      <c r="AG1229">
        <v>-0.34236454951247625</v>
      </c>
      <c r="AH1229">
        <v>-0.24070345795514675</v>
      </c>
      <c r="AI1229">
        <v>-7.673788920398894E-2</v>
      </c>
      <c r="AJ1229">
        <v>-0.24414990109264151</v>
      </c>
      <c r="AK1229">
        <v>-0.28513376897354137</v>
      </c>
      <c r="AL1229">
        <v>-0.15486177635085793</v>
      </c>
      <c r="AM1229">
        <v>-0.22773057792274676</v>
      </c>
      <c r="AN1229">
        <v>-0.56160873210148488</v>
      </c>
      <c r="AO1229" s="1">
        <v>-0.96449053942419138</v>
      </c>
      <c r="AP1229">
        <v>-0.54560572976341792</v>
      </c>
      <c r="AQ1229">
        <v>-0.25288883547562774</v>
      </c>
      <c r="AR1229">
        <v>-0.10558636033949247</v>
      </c>
      <c r="AS1229">
        <v>3.3590064939597875E-2</v>
      </c>
      <c r="AT1229">
        <v>-0.2743478152279028</v>
      </c>
      <c r="AU1229">
        <v>-0.35085674807173028</v>
      </c>
      <c r="AV1229">
        <v>-0.20572862071653214</v>
      </c>
      <c r="AW1229">
        <v>-0.16714742034762411</v>
      </c>
      <c r="AX1229">
        <v>-0.45692350101674534</v>
      </c>
      <c r="AY1229" s="1">
        <v>-1</v>
      </c>
      <c r="AZ1229">
        <v>-1</v>
      </c>
      <c r="BA1229">
        <v>-1</v>
      </c>
      <c r="BB1229" s="18">
        <v>2.1356992822471472</v>
      </c>
      <c r="BC1229" s="15">
        <v>-0.9371452778959205</v>
      </c>
      <c r="BD1229" s="15">
        <v>-1.1832019053621969</v>
      </c>
      <c r="BE1229" s="15">
        <v>-0.80057440855622841</v>
      </c>
      <c r="BF1229" s="15">
        <v>-0.52672587745090271</v>
      </c>
      <c r="BG1229" s="15">
        <v>4.9263518072640615E-2</v>
      </c>
      <c r="BH1229" s="18">
        <v>1.7934157034767031</v>
      </c>
      <c r="BI1229" s="15">
        <v>-0.18048529290894363</v>
      </c>
      <c r="BJ1229" s="15">
        <v>-0.24610864807670141</v>
      </c>
      <c r="BK1229" s="15">
        <v>-3.7517178254155827E-2</v>
      </c>
      <c r="BL1229" s="15">
        <v>-0.15419467829142083</v>
      </c>
      <c r="BM1229" s="15">
        <v>8.7574762999981057E-2</v>
      </c>
      <c r="BN1229" s="1" t="s">
        <v>20591</v>
      </c>
    </row>
    <row r="1230" spans="1:66" x14ac:dyDescent="0.25">
      <c r="A1230">
        <v>852360</v>
      </c>
      <c r="B1230" t="s">
        <v>1538</v>
      </c>
      <c r="C1230" t="s">
        <v>1539</v>
      </c>
      <c r="D1230" t="s">
        <v>1540</v>
      </c>
      <c r="E1230" t="s">
        <v>1541</v>
      </c>
      <c r="F1230" s="23">
        <v>1.4203604999999999E-10</v>
      </c>
      <c r="G1230" s="23">
        <v>0.13728826999999999</v>
      </c>
      <c r="H1230" s="23">
        <v>2.4689489999999998E-4</v>
      </c>
      <c r="I1230" s="11">
        <v>-0.17084282804233378</v>
      </c>
      <c r="J1230" s="12">
        <v>0.34564439018264814</v>
      </c>
      <c r="K1230" s="12">
        <v>0.34015891241810081</v>
      </c>
      <c r="L1230" s="12">
        <v>-6.457638676225845E-2</v>
      </c>
      <c r="M1230" s="12">
        <v>1.1426755215957394</v>
      </c>
      <c r="N1230" s="12">
        <v>-0.72481785001356536</v>
      </c>
      <c r="O1230" s="1">
        <v>-5.5411486597584644E-2</v>
      </c>
      <c r="P1230">
        <v>0.17643295722739663</v>
      </c>
      <c r="Q1230">
        <v>0.18061508274469959</v>
      </c>
      <c r="R1230">
        <v>-3.7454892640698748E-2</v>
      </c>
      <c r="S1230">
        <v>0.48959591555065479</v>
      </c>
      <c r="T1230">
        <v>-0.33610435901580471</v>
      </c>
      <c r="U1230" s="1">
        <v>-0.89237586660881829</v>
      </c>
      <c r="V1230">
        <v>-0.4900140155420239</v>
      </c>
      <c r="W1230">
        <v>-0.20957966385490698</v>
      </c>
      <c r="X1230">
        <v>6.0517995960727773E-2</v>
      </c>
      <c r="Y1230">
        <v>0.24297029922360125</v>
      </c>
      <c r="Z1230">
        <v>-0.27255171680164114</v>
      </c>
      <c r="AA1230">
        <v>-0.33864352475850057</v>
      </c>
      <c r="AB1230">
        <v>-0.35773050771458431</v>
      </c>
      <c r="AC1230">
        <v>-0.16642041655769346</v>
      </c>
      <c r="AD1230">
        <v>-0.32162271999074232</v>
      </c>
      <c r="AE1230" s="1">
        <v>-0.73244608017967228</v>
      </c>
      <c r="AF1230">
        <v>-0.45614317916791886</v>
      </c>
      <c r="AG1230">
        <v>-0.25970868265508273</v>
      </c>
      <c r="AH1230">
        <v>0.12990867280121449</v>
      </c>
      <c r="AI1230">
        <v>-0.31198192515558604</v>
      </c>
      <c r="AJ1230">
        <v>-0.15546552605131556</v>
      </c>
      <c r="AK1230">
        <v>-0.22854479287014548</v>
      </c>
      <c r="AL1230">
        <v>-0.51275867880277293</v>
      </c>
      <c r="AM1230">
        <v>0.47630484270014772</v>
      </c>
      <c r="AN1230">
        <v>-0.39399707137727141</v>
      </c>
      <c r="AO1230" s="1">
        <v>-0.8917080122656964</v>
      </c>
      <c r="AP1230">
        <v>-0.51843914500423327</v>
      </c>
      <c r="AQ1230">
        <v>-0.25622195291326599</v>
      </c>
      <c r="AR1230">
        <v>0.10329430744121838</v>
      </c>
      <c r="AS1230">
        <v>-3.0145532019279705E-2</v>
      </c>
      <c r="AT1230">
        <v>-0.23592860170422369</v>
      </c>
      <c r="AU1230">
        <v>-0.31202158813638492</v>
      </c>
      <c r="AV1230">
        <v>-0.47441593476265953</v>
      </c>
      <c r="AW1230">
        <v>0.16080364435685143</v>
      </c>
      <c r="AX1230">
        <v>-0.39076990411856627</v>
      </c>
      <c r="AY1230" s="1">
        <v>-1</v>
      </c>
      <c r="AZ1230">
        <v>-1</v>
      </c>
      <c r="BA1230">
        <v>-1</v>
      </c>
      <c r="BB1230" s="18">
        <v>1.809486648744274</v>
      </c>
      <c r="BC1230" s="15">
        <v>-0.67782112236012138</v>
      </c>
      <c r="BD1230" s="15">
        <v>-0.81893776332432899</v>
      </c>
      <c r="BE1230" s="15">
        <v>-0.85969154210825571</v>
      </c>
      <c r="BF1230" s="15">
        <v>-0.45121372494461037</v>
      </c>
      <c r="BG1230" s="15">
        <v>0.42290130442028073</v>
      </c>
      <c r="BH1230" s="18">
        <v>1.5830939147416438</v>
      </c>
      <c r="BI1230" s="15">
        <v>-0.21978972951328971</v>
      </c>
      <c r="BJ1230" s="15">
        <v>-0.36817546290974623</v>
      </c>
      <c r="BK1230" s="15">
        <v>-0.94526507726125786</v>
      </c>
      <c r="BL1230" s="15">
        <v>1.0630051531685458</v>
      </c>
      <c r="BM1230" s="15">
        <v>-0.53759259865312503</v>
      </c>
      <c r="BN1230" s="1" t="s">
        <v>20591</v>
      </c>
    </row>
    <row r="1231" spans="1:66" x14ac:dyDescent="0.25">
      <c r="A1231">
        <v>856615</v>
      </c>
      <c r="B1231" t="s">
        <v>1554</v>
      </c>
      <c r="C1231" t="s">
        <v>1555</v>
      </c>
      <c r="D1231" t="s">
        <v>1556</v>
      </c>
      <c r="E1231" t="s">
        <v>1557</v>
      </c>
      <c r="F1231" s="23">
        <v>3.7654324000000002E-12</v>
      </c>
      <c r="G1231" s="23">
        <v>9.6096769999999992E-6</v>
      </c>
      <c r="H1231" s="23">
        <v>1.5851796000000001E-4</v>
      </c>
      <c r="I1231" s="11">
        <v>0.78068555483326518</v>
      </c>
      <c r="J1231" s="12">
        <v>0.21009161029855211</v>
      </c>
      <c r="K1231" s="12">
        <v>0.59859835955603025</v>
      </c>
      <c r="L1231" s="12">
        <v>0.49371475240488322</v>
      </c>
      <c r="M1231" s="12">
        <v>1.5437925692462928</v>
      </c>
      <c r="N1231" s="12">
        <v>-0.44623594167371688</v>
      </c>
      <c r="O1231" s="1">
        <v>0.27081563678660986</v>
      </c>
      <c r="P1231">
        <v>0.13899403187955631</v>
      </c>
      <c r="Q1231">
        <v>0.44112704854632329</v>
      </c>
      <c r="R1231">
        <v>0.36197365016229893</v>
      </c>
      <c r="S1231">
        <v>0.88894730917572373</v>
      </c>
      <c r="T1231">
        <v>-0.29720682502962564</v>
      </c>
      <c r="U1231" s="1">
        <v>-0.94209885996321463</v>
      </c>
      <c r="V1231">
        <v>-0.66327329240328781</v>
      </c>
      <c r="W1231">
        <v>-0.36386826847330656</v>
      </c>
      <c r="X1231">
        <v>-0.13654426561886113</v>
      </c>
      <c r="Y1231">
        <v>9.2976702759304072E-2</v>
      </c>
      <c r="Z1231">
        <v>-0.1031171339019159</v>
      </c>
      <c r="AA1231">
        <v>-0.35080121616442445</v>
      </c>
      <c r="AB1231">
        <v>-0.31546415758062551</v>
      </c>
      <c r="AC1231">
        <v>-0.26569305507555285</v>
      </c>
      <c r="AD1231">
        <v>-0.51259398684105495</v>
      </c>
      <c r="AE1231" s="1">
        <v>-0.87479340675462058</v>
      </c>
      <c r="AF1231">
        <v>-0.50258791170212391</v>
      </c>
      <c r="AG1231">
        <v>-0.29012206704608345</v>
      </c>
      <c r="AH1231">
        <v>-9.4540715408696144E-2</v>
      </c>
      <c r="AI1231">
        <v>-0.40400497261603668</v>
      </c>
      <c r="AJ1231">
        <v>-0.23906439657609876</v>
      </c>
      <c r="AK1231">
        <v>-0.24648941196584537</v>
      </c>
      <c r="AL1231">
        <v>-0.26965400128737399</v>
      </c>
      <c r="AM1231">
        <v>0.28441937569073428</v>
      </c>
      <c r="AN1231">
        <v>-0.52881888832837065</v>
      </c>
      <c r="AO1231" s="1">
        <v>-0.96463813012725863</v>
      </c>
      <c r="AP1231">
        <v>-0.61196088051875441</v>
      </c>
      <c r="AQ1231">
        <v>-0.34425994281516181</v>
      </c>
      <c r="AR1231">
        <v>-0.12068930111303613</v>
      </c>
      <c r="AS1231">
        <v>-0.19554465807025409</v>
      </c>
      <c r="AT1231">
        <v>-0.19056204158268761</v>
      </c>
      <c r="AU1231">
        <v>-0.31220290810563578</v>
      </c>
      <c r="AV1231">
        <v>-0.30921194814649972</v>
      </c>
      <c r="AW1231">
        <v>4.2883425777818576E-2</v>
      </c>
      <c r="AX1231">
        <v>-0.55619229427655226</v>
      </c>
      <c r="AY1231" s="1">
        <v>-1</v>
      </c>
      <c r="AZ1231">
        <v>-1</v>
      </c>
      <c r="BA1231">
        <v>-1</v>
      </c>
      <c r="BB1231" s="18">
        <v>1.3945982958487739</v>
      </c>
      <c r="BC1231" s="15">
        <v>-0.47547432113744653</v>
      </c>
      <c r="BD1231" s="15">
        <v>-0.91862408407749419</v>
      </c>
      <c r="BE1231" s="15">
        <v>-0.85539996005884955</v>
      </c>
      <c r="BF1231" s="15">
        <v>-0.76635082910576868</v>
      </c>
      <c r="BG1231" s="15">
        <v>-0.12462845152551039</v>
      </c>
      <c r="BH1231" s="18">
        <v>2.2516458273251181</v>
      </c>
      <c r="BI1231" s="15">
        <v>-0.24483281012765143</v>
      </c>
      <c r="BJ1231" s="15">
        <v>-0.26147442474652999</v>
      </c>
      <c r="BK1231" s="15">
        <v>-0.31339299299970946</v>
      </c>
      <c r="BL1231" s="15">
        <v>0.92844626607891312</v>
      </c>
      <c r="BM1231" s="15">
        <v>-0.61451251547384556</v>
      </c>
      <c r="BN1231" s="1" t="s">
        <v>20591</v>
      </c>
    </row>
    <row r="1232" spans="1:66" x14ac:dyDescent="0.25">
      <c r="A1232">
        <v>856904</v>
      </c>
      <c r="B1232" t="s">
        <v>2058</v>
      </c>
      <c r="C1232" t="s">
        <v>2059</v>
      </c>
      <c r="D1232" t="s">
        <v>2060</v>
      </c>
      <c r="E1232" t="s">
        <v>2061</v>
      </c>
      <c r="F1232" s="23">
        <v>8.8329343999999995E-13</v>
      </c>
      <c r="G1232" s="23">
        <v>1.3547061E-9</v>
      </c>
      <c r="H1232" s="23">
        <v>4.1225639999999996E-3</v>
      </c>
      <c r="I1232" s="11">
        <v>0.10119546212718918</v>
      </c>
      <c r="J1232" s="12">
        <v>0.73367296342687416</v>
      </c>
      <c r="K1232" s="12">
        <v>0.89680989822389545</v>
      </c>
      <c r="L1232" s="12">
        <v>0.8051828598621521</v>
      </c>
      <c r="M1232" s="12">
        <v>1.4455355491531034</v>
      </c>
      <c r="N1232" s="12">
        <v>1.4402353928516558</v>
      </c>
      <c r="O1232" s="1">
        <v>2.9383973221781212E-2</v>
      </c>
      <c r="P1232">
        <v>0.33144018726954977</v>
      </c>
      <c r="Q1232">
        <v>0.46249512237682411</v>
      </c>
      <c r="R1232">
        <v>0.45658138224083483</v>
      </c>
      <c r="S1232">
        <v>0.82816213683083006</v>
      </c>
      <c r="T1232">
        <v>0.72021861376172291</v>
      </c>
      <c r="U1232" s="1">
        <v>-0.95819974583967849</v>
      </c>
      <c r="V1232">
        <v>-0.79567725022061209</v>
      </c>
      <c r="W1232">
        <v>-0.63343262648646914</v>
      </c>
      <c r="X1232">
        <v>-0.47524835997854509</v>
      </c>
      <c r="Y1232">
        <v>-0.22165230011550194</v>
      </c>
      <c r="Z1232">
        <v>4.8261211391060245E-2</v>
      </c>
      <c r="AA1232">
        <v>-0.15662191003675172</v>
      </c>
      <c r="AB1232">
        <v>-0.24869213847726199</v>
      </c>
      <c r="AC1232">
        <v>-0.37949460860122319</v>
      </c>
      <c r="AD1232">
        <v>-0.79372370501163836</v>
      </c>
      <c r="AE1232" s="1">
        <v>-0.94000933794795094</v>
      </c>
      <c r="AF1232">
        <v>-0.71098943905967904</v>
      </c>
      <c r="AG1232">
        <v>-0.48591580871192752</v>
      </c>
      <c r="AH1232">
        <v>-0.15784142395561021</v>
      </c>
      <c r="AI1232">
        <v>2.0663370815164322E-2</v>
      </c>
      <c r="AJ1232">
        <v>-4.0670930046322773E-2</v>
      </c>
      <c r="AK1232">
        <v>-0.24741394012863541</v>
      </c>
      <c r="AL1232">
        <v>-0.45226910424339584</v>
      </c>
      <c r="AM1232">
        <v>-0.22031873434476124</v>
      </c>
      <c r="AN1232">
        <v>-0.58269942147954779</v>
      </c>
      <c r="AO1232" s="1">
        <v>-0.96476790864884288</v>
      </c>
      <c r="AP1232">
        <v>-0.77344564056874343</v>
      </c>
      <c r="AQ1232">
        <v>-0.58386483796474264</v>
      </c>
      <c r="AR1232">
        <v>-0.35580517615728918</v>
      </c>
      <c r="AS1232">
        <v>-0.12843277108424697</v>
      </c>
      <c r="AT1232">
        <v>1.3572039561220372E-2</v>
      </c>
      <c r="AU1232">
        <v>-0.19500306779342466</v>
      </c>
      <c r="AV1232">
        <v>-0.33327497644285065</v>
      </c>
      <c r="AW1232">
        <v>-0.3216291328895412</v>
      </c>
      <c r="AX1232">
        <v>-0.72119690591721441</v>
      </c>
      <c r="AY1232" s="1">
        <v>-1</v>
      </c>
      <c r="AZ1232">
        <v>-1</v>
      </c>
      <c r="BA1232">
        <v>-1</v>
      </c>
      <c r="BB1232" s="18">
        <v>1.7143830337679276</v>
      </c>
      <c r="BC1232" s="15">
        <v>-0.3375255060009561</v>
      </c>
      <c r="BD1232" s="15">
        <v>-0.79953630189166658</v>
      </c>
      <c r="BE1232" s="15">
        <v>-1.0071543781060466</v>
      </c>
      <c r="BF1232" s="15">
        <v>-1.3021135377737434</v>
      </c>
      <c r="BG1232" s="15">
        <v>-0.94617962745205209</v>
      </c>
      <c r="BH1232" s="18">
        <v>1.8143397426319907</v>
      </c>
      <c r="BI1232" s="15">
        <v>0.38716642449808036</v>
      </c>
      <c r="BJ1232" s="15">
        <v>8.6295572570334989E-2</v>
      </c>
      <c r="BK1232" s="15">
        <v>-0.21182791767229392</v>
      </c>
      <c r="BL1232" s="15">
        <v>0.12572693058387094</v>
      </c>
      <c r="BM1232" s="15">
        <v>0.47642556484454762</v>
      </c>
      <c r="BN1232" s="1" t="s">
        <v>20591</v>
      </c>
    </row>
    <row r="1233" spans="1:66" x14ac:dyDescent="0.25">
      <c r="A1233">
        <v>850917</v>
      </c>
      <c r="B1233" t="s">
        <v>2234</v>
      </c>
      <c r="C1233" t="s">
        <v>2235</v>
      </c>
      <c r="D1233" t="s">
        <v>2236</v>
      </c>
      <c r="E1233" t="s">
        <v>2237</v>
      </c>
      <c r="F1233" s="23">
        <v>9.9999999999999998E-17</v>
      </c>
      <c r="G1233" s="23">
        <v>0.27485323</v>
      </c>
      <c r="H1233" s="23">
        <v>7.9678509999999998E-4</v>
      </c>
      <c r="I1233" s="11">
        <v>-0.98764217439859769</v>
      </c>
      <c r="J1233" s="12">
        <v>-2.4396107344508144E-2</v>
      </c>
      <c r="K1233" s="12">
        <v>0.21632714518968163</v>
      </c>
      <c r="L1233" s="12">
        <v>0.50556117202327089</v>
      </c>
      <c r="M1233" s="12">
        <v>0.46142528806602329</v>
      </c>
      <c r="N1233" s="12">
        <v>0.47241025827321453</v>
      </c>
      <c r="O1233" s="1">
        <v>-0.22583196228084798</v>
      </c>
      <c r="P1233">
        <v>-9.3414424644438897E-3</v>
      </c>
      <c r="Q1233">
        <v>0.10272850315588798</v>
      </c>
      <c r="R1233">
        <v>0.27867376093236168</v>
      </c>
      <c r="S1233">
        <v>0.28643965146370926</v>
      </c>
      <c r="T1233">
        <v>0.28558246984072766</v>
      </c>
      <c r="U1233" s="1">
        <v>-0.93751662958245507</v>
      </c>
      <c r="V1233">
        <v>-0.83126611880161339</v>
      </c>
      <c r="W1233">
        <v>-0.69706162440485708</v>
      </c>
      <c r="X1233">
        <v>-0.52765428874430187</v>
      </c>
      <c r="Y1233">
        <v>-0.32596896889163246</v>
      </c>
      <c r="Z1233">
        <v>0.11396108127403122</v>
      </c>
      <c r="AA1233">
        <v>-0.11627140485107425</v>
      </c>
      <c r="AB1233">
        <v>-0.26777055817015555</v>
      </c>
      <c r="AC1233">
        <v>-0.34146677894362398</v>
      </c>
      <c r="AD1233">
        <v>-0.85489157712843722</v>
      </c>
      <c r="AE1233" s="1">
        <v>-0.93667244693347929</v>
      </c>
      <c r="AF1233">
        <v>-0.83096221803116455</v>
      </c>
      <c r="AG1233">
        <v>-0.68894525275347573</v>
      </c>
      <c r="AH1233">
        <v>-0.54606448847370659</v>
      </c>
      <c r="AI1233">
        <v>-0.33185110937441381</v>
      </c>
      <c r="AJ1233">
        <v>0.11442085647608778</v>
      </c>
      <c r="AK1233">
        <v>-0.12677625265003958</v>
      </c>
      <c r="AL1233">
        <v>-0.23359403759485714</v>
      </c>
      <c r="AM1233">
        <v>-0.35887190379025652</v>
      </c>
      <c r="AN1233">
        <v>-0.85861253267952309</v>
      </c>
      <c r="AO1233" s="1">
        <v>-0.93732610766604951</v>
      </c>
      <c r="AP1233">
        <v>-0.83127778032719779</v>
      </c>
      <c r="AQ1233">
        <v>-0.69387820658660426</v>
      </c>
      <c r="AR1233">
        <v>-0.53521789634532047</v>
      </c>
      <c r="AS1233">
        <v>-0.32841115312300528</v>
      </c>
      <c r="AT1233">
        <v>0.11416635398317231</v>
      </c>
      <c r="AU1233">
        <v>-0.12055715882924822</v>
      </c>
      <c r="AV1233">
        <v>-0.25393226404592484</v>
      </c>
      <c r="AW1233">
        <v>-0.3485918856510436</v>
      </c>
      <c r="AX1233">
        <v>-0.85654189375482304</v>
      </c>
      <c r="AY1233" s="1">
        <v>-1</v>
      </c>
      <c r="AZ1233">
        <v>-1</v>
      </c>
      <c r="BA1233">
        <v>-1</v>
      </c>
      <c r="BB1233" s="18">
        <v>2.3423709610105496</v>
      </c>
      <c r="BC1233" s="15">
        <v>0.25229270553616506</v>
      </c>
      <c r="BD1233" s="15">
        <v>-0.3320077875420247</v>
      </c>
      <c r="BE1233" s="15">
        <v>-0.7164931895593849</v>
      </c>
      <c r="BF1233" s="15">
        <v>-0.90352473693423307</v>
      </c>
      <c r="BG1233" s="15">
        <v>-0.86419328459483469</v>
      </c>
      <c r="BH1233" s="18">
        <v>1.6624819092352301</v>
      </c>
      <c r="BI1233" s="15">
        <v>0.23549851962610444</v>
      </c>
      <c r="BJ1233" s="15">
        <v>-0.18308901773975819</v>
      </c>
      <c r="BK1233" s="15">
        <v>-0.36846683470001945</v>
      </c>
      <c r="BL1233" s="15">
        <v>-0.58588135383407913</v>
      </c>
      <c r="BM1233" s="15">
        <v>-0.53898789050371121</v>
      </c>
      <c r="BN1233" s="1" t="s">
        <v>20591</v>
      </c>
    </row>
    <row r="1234" spans="1:66" x14ac:dyDescent="0.25">
      <c r="A1234">
        <v>851862</v>
      </c>
      <c r="B1234" t="s">
        <v>2238</v>
      </c>
      <c r="C1234" t="s">
        <v>2239</v>
      </c>
      <c r="D1234" t="s">
        <v>2240</v>
      </c>
      <c r="E1234" t="s">
        <v>2241</v>
      </c>
      <c r="F1234" s="23">
        <v>1.1687651E-11</v>
      </c>
      <c r="G1234" s="23">
        <v>2.3575937000000001E-3</v>
      </c>
      <c r="H1234" s="23">
        <v>9.075952E-3</v>
      </c>
      <c r="I1234" s="11">
        <v>0.72786354967356448</v>
      </c>
      <c r="J1234" s="12">
        <v>0.66690015860304064</v>
      </c>
      <c r="K1234" s="12">
        <v>0.49756946629807519</v>
      </c>
      <c r="L1234" s="12">
        <v>0.13503234333427824</v>
      </c>
      <c r="M1234" s="12">
        <v>9.2971309410184458E-2</v>
      </c>
      <c r="N1234" s="12">
        <v>-0.54570469155576651</v>
      </c>
      <c r="O1234" s="1">
        <v>0.28243962436474573</v>
      </c>
      <c r="P1234">
        <v>0.50826648135334784</v>
      </c>
      <c r="Q1234">
        <v>0.3828112887180683</v>
      </c>
      <c r="R1234">
        <v>9.9722951765428017E-2</v>
      </c>
      <c r="S1234">
        <v>5.731463834149788E-2</v>
      </c>
      <c r="T1234">
        <v>-0.26726228953827003</v>
      </c>
      <c r="U1234" s="1">
        <v>-0.64146442951008564</v>
      </c>
      <c r="V1234">
        <v>-0.13805336101526938</v>
      </c>
      <c r="W1234">
        <v>0.19083697857884843</v>
      </c>
      <c r="X1234">
        <v>0.42058489985761616</v>
      </c>
      <c r="Y1234">
        <v>0.55534967883691599</v>
      </c>
      <c r="Z1234">
        <v>-0.46683920573018683</v>
      </c>
      <c r="AA1234">
        <v>-0.43065989781368441</v>
      </c>
      <c r="AB1234">
        <v>-0.27596781917577196</v>
      </c>
      <c r="AC1234">
        <v>-2.3347185627358314E-2</v>
      </c>
      <c r="AD1234">
        <v>0.11506568093805518</v>
      </c>
      <c r="AE1234" s="1">
        <v>-0.95499196646329765</v>
      </c>
      <c r="AF1234">
        <v>-0.57969701754096536</v>
      </c>
      <c r="AG1234">
        <v>-0.32858815555605186</v>
      </c>
      <c r="AH1234">
        <v>-6.0378865193931965E-2</v>
      </c>
      <c r="AI1234">
        <v>5.5520085075112968E-2</v>
      </c>
      <c r="AJ1234">
        <v>-0.22172679516888499</v>
      </c>
      <c r="AK1234">
        <v>-0.29241789983964839</v>
      </c>
      <c r="AL1234">
        <v>-0.3644733768351287</v>
      </c>
      <c r="AM1234">
        <v>-0.13189397969474861</v>
      </c>
      <c r="AN1234">
        <v>-0.46915934659268421</v>
      </c>
      <c r="AO1234" s="1">
        <v>-0.8360287294873896</v>
      </c>
      <c r="AP1234">
        <v>-0.37379014531132859</v>
      </c>
      <c r="AQ1234">
        <v>-6.8731594402186375E-2</v>
      </c>
      <c r="AR1234">
        <v>0.19244791794499261</v>
      </c>
      <c r="AS1234">
        <v>0.32418593041915095</v>
      </c>
      <c r="AT1234">
        <v>-0.36321743904374687</v>
      </c>
      <c r="AU1234">
        <v>-0.38059818007250296</v>
      </c>
      <c r="AV1234">
        <v>-0.33564261103648652</v>
      </c>
      <c r="AW1234">
        <v>-8.0756429753803996E-2</v>
      </c>
      <c r="AX1234">
        <v>-0.18187101636642039</v>
      </c>
      <c r="AY1234" s="1">
        <v>-1</v>
      </c>
      <c r="AZ1234">
        <v>-1</v>
      </c>
      <c r="BA1234">
        <v>-1</v>
      </c>
      <c r="BB1234" s="18">
        <v>1.1713383934392272</v>
      </c>
      <c r="BC1234" s="15">
        <v>-1.1465754507501693</v>
      </c>
      <c r="BD1234" s="15">
        <v>-1.070909797380124</v>
      </c>
      <c r="BE1234" s="15">
        <v>-0.7473857203490869</v>
      </c>
      <c r="BF1234" s="15">
        <v>-0.21905319015503019</v>
      </c>
      <c r="BG1234" s="15">
        <v>0.99123741169789792</v>
      </c>
      <c r="BH1234" s="18">
        <v>2.1155617725326383</v>
      </c>
      <c r="BI1234" s="15">
        <v>-0.28143703084096156</v>
      </c>
      <c r="BJ1234" s="15">
        <v>-0.4254361739071813</v>
      </c>
      <c r="BK1234" s="15">
        <v>-0.57221456970254614</v>
      </c>
      <c r="BL1234" s="15">
        <v>-9.8445853835751482E-2</v>
      </c>
      <c r="BM1234" s="15">
        <v>0.28332020925108908</v>
      </c>
      <c r="BN1234" s="1" t="s">
        <v>20591</v>
      </c>
    </row>
    <row r="1235" spans="1:66" x14ac:dyDescent="0.25">
      <c r="A1235">
        <v>854193</v>
      </c>
      <c r="B1235" t="s">
        <v>2630</v>
      </c>
      <c r="C1235" t="s">
        <v>2631</v>
      </c>
      <c r="D1235" t="s">
        <v>2632</v>
      </c>
      <c r="E1235" t="s">
        <v>2633</v>
      </c>
      <c r="F1235" s="23">
        <v>6.9166894000000001E-14</v>
      </c>
      <c r="G1235" s="23">
        <v>0.775868</v>
      </c>
      <c r="H1235" s="23">
        <v>8.9819950000000001E-5</v>
      </c>
      <c r="I1235" s="11">
        <v>-1.3497826066055436</v>
      </c>
      <c r="J1235" s="12">
        <v>0.18322342739664083</v>
      </c>
      <c r="K1235" s="12">
        <v>0.44989823121548261</v>
      </c>
      <c r="L1235" s="12">
        <v>0.39826768294619452</v>
      </c>
      <c r="M1235" s="12">
        <v>0.21216528929114664</v>
      </c>
      <c r="N1235" s="12">
        <v>0.23598402349431324</v>
      </c>
      <c r="O1235" s="1">
        <v>-0.56259772197820745</v>
      </c>
      <c r="P1235">
        <v>0.21466458784376508</v>
      </c>
      <c r="Q1235">
        <v>0.5108451991156514</v>
      </c>
      <c r="R1235">
        <v>0.54523353118117701</v>
      </c>
      <c r="S1235">
        <v>0.40226271388582202</v>
      </c>
      <c r="T1235">
        <v>0.34570833279770807</v>
      </c>
      <c r="U1235" s="1">
        <v>-0.99210875954754074</v>
      </c>
      <c r="V1235">
        <v>-0.69160575697709892</v>
      </c>
      <c r="W1235">
        <v>-0.54199002133856533</v>
      </c>
      <c r="X1235">
        <v>-0.40279266314707035</v>
      </c>
      <c r="Y1235">
        <v>-0.21608389534132363</v>
      </c>
      <c r="Z1235">
        <v>-0.1172889855745323</v>
      </c>
      <c r="AA1235">
        <v>-0.14766385546925206</v>
      </c>
      <c r="AB1235">
        <v>-0.21765902236387319</v>
      </c>
      <c r="AC1235">
        <v>-0.29341300079855953</v>
      </c>
      <c r="AD1235">
        <v>-0.72441034572752494</v>
      </c>
      <c r="AE1235" s="1">
        <v>-0.95086430866669791</v>
      </c>
      <c r="AF1235">
        <v>-0.66255608046662051</v>
      </c>
      <c r="AG1235">
        <v>-0.63726456898997685</v>
      </c>
      <c r="AH1235">
        <v>-0.55333699448133977</v>
      </c>
      <c r="AI1235">
        <v>-0.26671061814457592</v>
      </c>
      <c r="AJ1235">
        <v>-0.11278979191937118</v>
      </c>
      <c r="AK1235">
        <v>1.6905620800888674E-2</v>
      </c>
      <c r="AL1235">
        <v>-0.15505805107099382</v>
      </c>
      <c r="AM1235">
        <v>-0.43321146833264573</v>
      </c>
      <c r="AN1235">
        <v>-0.78788696748823295</v>
      </c>
      <c r="AO1235" s="1">
        <v>-0.98311607088930153</v>
      </c>
      <c r="AP1235">
        <v>-0.68523488747669747</v>
      </c>
      <c r="AQ1235">
        <v>-0.57741729298630251</v>
      </c>
      <c r="AR1235">
        <v>-0.45642591601737331</v>
      </c>
      <c r="AS1235">
        <v>-0.2345372348379339</v>
      </c>
      <c r="AT1235">
        <v>-0.11635488023508012</v>
      </c>
      <c r="AU1235">
        <v>-9.2074599553450473E-2</v>
      </c>
      <c r="AV1235">
        <v>-0.19734840000331955</v>
      </c>
      <c r="AW1235">
        <v>-0.34280095625951751</v>
      </c>
      <c r="AX1235">
        <v>-0.74989252929575334</v>
      </c>
      <c r="AY1235" s="1">
        <v>-1</v>
      </c>
      <c r="AZ1235">
        <v>-1</v>
      </c>
      <c r="BA1235">
        <v>-1</v>
      </c>
      <c r="BB1235" s="18">
        <v>2.6625367850491117</v>
      </c>
      <c r="BC1235" s="15">
        <v>-0.32666766550387449</v>
      </c>
      <c r="BD1235" s="15">
        <v>-0.40851089681878355</v>
      </c>
      <c r="BE1235" s="15">
        <v>-0.59710859797561944</v>
      </c>
      <c r="BF1235" s="15">
        <v>-0.80122306501840435</v>
      </c>
      <c r="BG1235" s="15">
        <v>-0.59286451443867894</v>
      </c>
      <c r="BH1235" s="18">
        <v>1.3343927423514026</v>
      </c>
      <c r="BI1235" s="15">
        <v>-0.14638151987670706</v>
      </c>
      <c r="BJ1235" s="15">
        <v>3.4174949542622297E-2</v>
      </c>
      <c r="BK1235" s="15">
        <v>-0.20522560295448944</v>
      </c>
      <c r="BL1235" s="15">
        <v>-0.59245902875043632</v>
      </c>
      <c r="BM1235" s="15">
        <v>-0.36066358560614348</v>
      </c>
      <c r="BN1235" s="1" t="s">
        <v>20591</v>
      </c>
    </row>
    <row r="1236" spans="1:66" x14ac:dyDescent="0.25">
      <c r="A1236">
        <v>850361</v>
      </c>
      <c r="B1236" t="s">
        <v>2662</v>
      </c>
      <c r="C1236" t="s">
        <v>2663</v>
      </c>
      <c r="D1236" t="s">
        <v>2664</v>
      </c>
      <c r="E1236" t="s">
        <v>2665</v>
      </c>
      <c r="F1236" s="23">
        <v>9.9999999999999998E-17</v>
      </c>
      <c r="G1236" s="23">
        <v>1.4111207999999999E-3</v>
      </c>
      <c r="H1236" s="23">
        <v>3.447285E-3</v>
      </c>
      <c r="I1236" s="11">
        <v>-0.27483902307065367</v>
      </c>
      <c r="J1236" s="12">
        <v>0.51079040180268542</v>
      </c>
      <c r="K1236" s="12">
        <v>9.2433454099206933E-2</v>
      </c>
      <c r="L1236" s="12">
        <v>-8.1484346301465754E-2</v>
      </c>
      <c r="M1236" s="12">
        <v>1.0576977048634597</v>
      </c>
      <c r="N1236" s="12">
        <v>0.77518167760566858</v>
      </c>
      <c r="O1236" s="1">
        <v>-4.6067424012064054E-2</v>
      </c>
      <c r="P1236">
        <v>0.18076041062772871</v>
      </c>
      <c r="Q1236">
        <v>5.9617521867081337E-2</v>
      </c>
      <c r="R1236">
        <v>-3.7533850350269238E-2</v>
      </c>
      <c r="S1236">
        <v>0.48673845250568215</v>
      </c>
      <c r="T1236">
        <v>0.44307394127284505</v>
      </c>
      <c r="U1236" s="1">
        <v>-0.96763969956311224</v>
      </c>
      <c r="V1236">
        <v>-0.77095651613735239</v>
      </c>
      <c r="W1236">
        <v>-0.49450562323582475</v>
      </c>
      <c r="X1236">
        <v>-0.42959073161740935</v>
      </c>
      <c r="Y1236">
        <v>-0.31850122999000235</v>
      </c>
      <c r="Z1236">
        <v>7.5517276138444417E-3</v>
      </c>
      <c r="AA1236">
        <v>-0.3117425138902345</v>
      </c>
      <c r="AB1236">
        <v>-0.12005484384307293</v>
      </c>
      <c r="AC1236">
        <v>-0.22489283945364694</v>
      </c>
      <c r="AD1236">
        <v>-0.75681790554555461</v>
      </c>
      <c r="AE1236" s="1">
        <v>-0.94996819357824713</v>
      </c>
      <c r="AF1236">
        <v>-0.78615152812040867</v>
      </c>
      <c r="AG1236">
        <v>-0.43886677594808249</v>
      </c>
      <c r="AH1236">
        <v>-0.28480018311303579</v>
      </c>
      <c r="AI1236">
        <v>-0.26360822942732631</v>
      </c>
      <c r="AJ1236">
        <v>4.4443572374713504E-2</v>
      </c>
      <c r="AK1236">
        <v>-0.40561019950131144</v>
      </c>
      <c r="AL1236">
        <v>-0.22855466378356259</v>
      </c>
      <c r="AM1236">
        <v>-9.6638673240760295E-2</v>
      </c>
      <c r="AN1236">
        <v>-0.68892187892352841</v>
      </c>
      <c r="AO1236" s="1">
        <v>-0.96349595229381979</v>
      </c>
      <c r="AP1236">
        <v>-0.78150797080910062</v>
      </c>
      <c r="AQ1236">
        <v>-0.47033278704752596</v>
      </c>
      <c r="AR1236">
        <v>-0.36294768937345451</v>
      </c>
      <c r="AS1236">
        <v>-0.2939140231177681</v>
      </c>
      <c r="AT1236">
        <v>2.5042126639436627E-2</v>
      </c>
      <c r="AU1236">
        <v>-0.35752042860213606</v>
      </c>
      <c r="AV1236">
        <v>-0.17192110236495739</v>
      </c>
      <c r="AW1236">
        <v>-0.16518252484839488</v>
      </c>
      <c r="AX1236">
        <v>-0.72798846646749726</v>
      </c>
      <c r="AY1236" s="1">
        <v>-1</v>
      </c>
      <c r="AZ1236">
        <v>-1</v>
      </c>
      <c r="BA1236">
        <v>-1</v>
      </c>
      <c r="BB1236" s="18">
        <v>2.1548733121478532</v>
      </c>
      <c r="BC1236" s="15">
        <v>-6.0640677198097286E-2</v>
      </c>
      <c r="BD1236" s="15">
        <v>-0.79744905251151188</v>
      </c>
      <c r="BE1236" s="15">
        <v>-0.35510759320505353</v>
      </c>
      <c r="BF1236" s="15">
        <v>-0.59703338821177299</v>
      </c>
      <c r="BG1236" s="15">
        <v>-0.81304557127494492</v>
      </c>
      <c r="BH1236" s="18">
        <v>2.031076157778974</v>
      </c>
      <c r="BI1236" s="15">
        <v>0.16943726994208264</v>
      </c>
      <c r="BJ1236" s="15">
        <v>-0.75581377649386094</v>
      </c>
      <c r="BK1236" s="15">
        <v>-0.39181100629765647</v>
      </c>
      <c r="BL1236" s="15">
        <v>-0.12060917238660973</v>
      </c>
      <c r="BM1236" s="15">
        <v>-0.46387650228940625</v>
      </c>
      <c r="BN1236" s="1" t="s">
        <v>20591</v>
      </c>
    </row>
    <row r="1237" spans="1:66" x14ac:dyDescent="0.25">
      <c r="A1237">
        <v>854494</v>
      </c>
      <c r="B1237" t="s">
        <v>2976</v>
      </c>
      <c r="C1237" t="s">
        <v>2977</v>
      </c>
      <c r="D1237" t="s">
        <v>2978</v>
      </c>
      <c r="E1237" t="s">
        <v>2979</v>
      </c>
      <c r="F1237" s="23">
        <v>4.6629366999999998E-15</v>
      </c>
      <c r="G1237" s="23">
        <v>9.9505305000000005E-5</v>
      </c>
      <c r="H1237" s="23">
        <v>6.7552560000000005E-5</v>
      </c>
      <c r="I1237" s="11">
        <v>0.85167061296698188</v>
      </c>
      <c r="J1237" s="12">
        <v>1.0248718261387315</v>
      </c>
      <c r="K1237" s="12">
        <v>0.74846590400437341</v>
      </c>
      <c r="L1237" s="12">
        <v>0.50250209240094146</v>
      </c>
      <c r="M1237" s="12">
        <v>0.4066233877552583</v>
      </c>
      <c r="N1237" s="12">
        <v>-0.92507385992432245</v>
      </c>
      <c r="O1237" s="1">
        <v>0.18371012510993789</v>
      </c>
      <c r="P1237">
        <v>0.39351953189045985</v>
      </c>
      <c r="Q1237">
        <v>0.29016672293281481</v>
      </c>
      <c r="R1237">
        <v>0.1652634479438955</v>
      </c>
      <c r="S1237">
        <v>0.15263262811853512</v>
      </c>
      <c r="T1237">
        <v>-0.32115359486723183</v>
      </c>
      <c r="U1237" s="1">
        <v>-0.89080635652913265</v>
      </c>
      <c r="V1237">
        <v>-0.37760899069714282</v>
      </c>
      <c r="W1237">
        <v>-7.7666897656331335E-2</v>
      </c>
      <c r="X1237">
        <v>-5.5080050811438061E-2</v>
      </c>
      <c r="Y1237">
        <v>0.18043363674246443</v>
      </c>
      <c r="Z1237">
        <v>-0.41316456630501114</v>
      </c>
      <c r="AA1237">
        <v>-0.37344071256747613</v>
      </c>
      <c r="AB1237">
        <v>-3.4529711975865685E-2</v>
      </c>
      <c r="AC1237">
        <v>-0.2501050024232444</v>
      </c>
      <c r="AD1237">
        <v>-0.29718809769957111</v>
      </c>
      <c r="AE1237" s="1">
        <v>-0.96947636630694167</v>
      </c>
      <c r="AF1237">
        <v>-0.65417585076905371</v>
      </c>
      <c r="AG1237">
        <v>-0.45679170331579988</v>
      </c>
      <c r="AH1237">
        <v>-0.48081526820639731</v>
      </c>
      <c r="AI1237">
        <v>-0.37087441978740227</v>
      </c>
      <c r="AJ1237">
        <v>-0.1420020948234928</v>
      </c>
      <c r="AK1237">
        <v>-0.21462389138022192</v>
      </c>
      <c r="AL1237">
        <v>-4.6618275764437082E-3</v>
      </c>
      <c r="AM1237">
        <v>-0.23731413273938076</v>
      </c>
      <c r="AN1237">
        <v>-0.73951075023987345</v>
      </c>
      <c r="AO1237" s="1">
        <v>-0.97454702056338649</v>
      </c>
      <c r="AP1237">
        <v>-0.54662452371162595</v>
      </c>
      <c r="AQ1237">
        <v>-0.28932816039943271</v>
      </c>
      <c r="AR1237">
        <v>-0.29130044513164582</v>
      </c>
      <c r="AS1237">
        <v>-0.11399989983221212</v>
      </c>
      <c r="AT1237">
        <v>-0.2831156126300049</v>
      </c>
      <c r="AU1237">
        <v>-0.30325694725852542</v>
      </c>
      <c r="AV1237">
        <v>-1.970530466009323E-2</v>
      </c>
      <c r="AW1237">
        <v>-0.25446925618255117</v>
      </c>
      <c r="AX1237">
        <v>-0.55353628916827846</v>
      </c>
      <c r="AY1237" s="1">
        <v>-1</v>
      </c>
      <c r="AZ1237">
        <v>-1</v>
      </c>
      <c r="BA1237">
        <v>-1</v>
      </c>
      <c r="BB1237" s="18">
        <v>1.5985532144215318</v>
      </c>
      <c r="BC1237" s="15">
        <v>-1.0187865017857678</v>
      </c>
      <c r="BD1237" s="15">
        <v>-0.93905249986333017</v>
      </c>
      <c r="BE1237" s="15">
        <v>-0.25878792756749336</v>
      </c>
      <c r="BF1237" s="15">
        <v>-0.69149218472569884</v>
      </c>
      <c r="BG1237" s="15">
        <v>0.17268803579719547</v>
      </c>
      <c r="BH1237" s="18">
        <v>2.3407710865058542</v>
      </c>
      <c r="BI1237" s="15">
        <v>-0.12562642983509562</v>
      </c>
      <c r="BJ1237" s="15">
        <v>-0.28677594817804675</v>
      </c>
      <c r="BK1237" s="15">
        <v>0.17913493610915485</v>
      </c>
      <c r="BL1237" s="15">
        <v>-0.33712614108820765</v>
      </c>
      <c r="BM1237" s="15">
        <v>-0.63349963979010271</v>
      </c>
      <c r="BN1237" s="1" t="s">
        <v>20591</v>
      </c>
    </row>
    <row r="1238" spans="1:66" x14ac:dyDescent="0.25">
      <c r="A1238">
        <v>855920</v>
      </c>
      <c r="B1238" t="s">
        <v>3284</v>
      </c>
      <c r="C1238" t="s">
        <v>3285</v>
      </c>
      <c r="D1238" t="s">
        <v>3286</v>
      </c>
      <c r="E1238" t="s">
        <v>3287</v>
      </c>
      <c r="F1238" s="23">
        <v>2.9047487000000001E-10</v>
      </c>
      <c r="G1238" s="23">
        <v>3.2446746E-4</v>
      </c>
      <c r="H1238" s="23">
        <v>4.4630759999999998E-3</v>
      </c>
      <c r="I1238" s="11">
        <v>-0.37423429846327544</v>
      </c>
      <c r="J1238" s="12">
        <v>0.38266868838708024</v>
      </c>
      <c r="K1238" s="12">
        <v>0.67950075753722194</v>
      </c>
      <c r="L1238" s="12">
        <v>0.10412504887370423</v>
      </c>
      <c r="M1238" s="12">
        <v>1.0989550772256493</v>
      </c>
      <c r="N1238" s="12">
        <v>0.57745994940788969</v>
      </c>
      <c r="O1238" s="1">
        <v>-0.11881657367630867</v>
      </c>
      <c r="P1238">
        <v>0.20284717329862217</v>
      </c>
      <c r="Q1238">
        <v>0.35118052366172142</v>
      </c>
      <c r="R1238">
        <v>5.450298654911781E-2</v>
      </c>
      <c r="S1238">
        <v>0.5094568565005434</v>
      </c>
      <c r="T1238">
        <v>0.25087495249178793</v>
      </c>
      <c r="U1238" s="1">
        <v>-0.97247804217660283</v>
      </c>
      <c r="V1238">
        <v>-0.55555048248205641</v>
      </c>
      <c r="W1238">
        <v>-0.29354304824156202</v>
      </c>
      <c r="X1238">
        <v>-0.17387088921861549</v>
      </c>
      <c r="Y1238">
        <v>1.5887546403329431E-2</v>
      </c>
      <c r="Z1238">
        <v>-0.26975609023709435</v>
      </c>
      <c r="AA1238">
        <v>-0.30889262582512911</v>
      </c>
      <c r="AB1238">
        <v>-0.17389811462252411</v>
      </c>
      <c r="AC1238">
        <v>-0.235818757895185</v>
      </c>
      <c r="AD1238">
        <v>-0.49602519120874494</v>
      </c>
      <c r="AE1238" s="1">
        <v>-0.78652136424481711</v>
      </c>
      <c r="AF1238">
        <v>-0.2854107632629988</v>
      </c>
      <c r="AG1238">
        <v>-9.4492750882601534E-2</v>
      </c>
      <c r="AH1238">
        <v>0.30849881207767776</v>
      </c>
      <c r="AI1238">
        <v>0.16319933976466705</v>
      </c>
      <c r="AJ1238">
        <v>-0.42550213198954234</v>
      </c>
      <c r="AK1238">
        <v>-0.23424390364260464</v>
      </c>
      <c r="AL1238">
        <v>-0.51699888926135951</v>
      </c>
      <c r="AM1238">
        <v>0.22702422088402227</v>
      </c>
      <c r="AN1238">
        <v>-0.15731175493574745</v>
      </c>
      <c r="AO1238" s="1">
        <v>-0.93785999140691423</v>
      </c>
      <c r="AP1238">
        <v>-0.4669444300979631</v>
      </c>
      <c r="AQ1238">
        <v>-0.22307757584014334</v>
      </c>
      <c r="AR1238">
        <v>2.0918252974065594E-2</v>
      </c>
      <c r="AS1238">
        <v>7.8458321846653259E-2</v>
      </c>
      <c r="AT1238">
        <v>-0.34721681547137656</v>
      </c>
      <c r="AU1238">
        <v>-0.29135320163488254</v>
      </c>
      <c r="AV1238">
        <v>-0.32574970392851044</v>
      </c>
      <c r="AW1238">
        <v>-5.1998592218797914E-2</v>
      </c>
      <c r="AX1238">
        <v>-0.37596216731673671</v>
      </c>
      <c r="AY1238" s="1">
        <v>-1</v>
      </c>
      <c r="AZ1238">
        <v>-1</v>
      </c>
      <c r="BA1238">
        <v>-1</v>
      </c>
      <c r="BB1238" s="18">
        <v>2.0129651983777674</v>
      </c>
      <c r="BC1238" s="15">
        <v>-0.90734635278263776</v>
      </c>
      <c r="BD1238" s="15">
        <v>-0.99935064888748493</v>
      </c>
      <c r="BE1238" s="15">
        <v>-0.68199821095195079</v>
      </c>
      <c r="BF1238" s="15">
        <v>-0.82756462640141304</v>
      </c>
      <c r="BG1238" s="15">
        <v>-0.23583975846963023</v>
      </c>
      <c r="BH1238" s="18">
        <v>1.5159617800470475</v>
      </c>
      <c r="BI1238" s="15">
        <v>-0.39914160779405</v>
      </c>
      <c r="BJ1238" s="15">
        <v>-9.6936838498982339E-2</v>
      </c>
      <c r="BK1238" s="15">
        <v>-0.54371450623384165</v>
      </c>
      <c r="BL1238" s="15">
        <v>0.63190723979538843</v>
      </c>
      <c r="BM1238" s="15">
        <v>0.531058331799799</v>
      </c>
      <c r="BN1238" s="1" t="s">
        <v>20591</v>
      </c>
    </row>
    <row r="1239" spans="1:66" x14ac:dyDescent="0.25">
      <c r="A1239">
        <v>852093</v>
      </c>
      <c r="B1239" t="s">
        <v>3416</v>
      </c>
      <c r="C1239" t="s">
        <v>3417</v>
      </c>
      <c r="D1239" t="s">
        <v>3418</v>
      </c>
      <c r="E1239" t="s">
        <v>3419</v>
      </c>
      <c r="F1239" s="23">
        <v>7.2389076999999999E-9</v>
      </c>
      <c r="G1239" s="23">
        <v>1.5456639999999998E-8</v>
      </c>
      <c r="H1239" s="23">
        <v>6.7068750000000002E-3</v>
      </c>
      <c r="I1239" s="11">
        <v>0.70293759810605927</v>
      </c>
      <c r="J1239" s="12">
        <v>0.51985093581689645</v>
      </c>
      <c r="K1239" s="12">
        <v>0.50561221081671892</v>
      </c>
      <c r="L1239" s="12">
        <v>0.49189851686369163</v>
      </c>
      <c r="M1239" s="12">
        <v>1.7574061507512324</v>
      </c>
      <c r="N1239" s="12">
        <v>0.80233957641461617</v>
      </c>
      <c r="O1239" s="1">
        <v>0.24010603016316678</v>
      </c>
      <c r="P1239">
        <v>0.24477851172363266</v>
      </c>
      <c r="Q1239">
        <v>0.26668482989892256</v>
      </c>
      <c r="R1239">
        <v>0.25172482489719383</v>
      </c>
      <c r="S1239">
        <v>0.9613426753338713</v>
      </c>
      <c r="T1239">
        <v>0.4352519401277844</v>
      </c>
      <c r="U1239" s="1">
        <v>-0.88183502092125587</v>
      </c>
      <c r="V1239">
        <v>-0.78864356455476292</v>
      </c>
      <c r="W1239">
        <v>-0.65850285265339392</v>
      </c>
      <c r="X1239">
        <v>-0.65926981052940659</v>
      </c>
      <c r="Y1239">
        <v>-0.26564435495500355</v>
      </c>
      <c r="Z1239">
        <v>0.11572894948957831</v>
      </c>
      <c r="AA1239">
        <v>-0.11408968526452444</v>
      </c>
      <c r="AB1239">
        <v>-4.9556607602076995E-2</v>
      </c>
      <c r="AC1239">
        <v>-0.56827332258922936</v>
      </c>
      <c r="AD1239">
        <v>-0.84285248429810344</v>
      </c>
      <c r="AE1239" s="1">
        <v>-0.92608686293909181</v>
      </c>
      <c r="AF1239">
        <v>-0.65812091609616552</v>
      </c>
      <c r="AG1239">
        <v>-0.34736478202193788</v>
      </c>
      <c r="AH1239">
        <v>-0.12792169174422147</v>
      </c>
      <c r="AI1239">
        <v>-0.29733446999305307</v>
      </c>
      <c r="AJ1239">
        <v>-9.3622434674910743E-2</v>
      </c>
      <c r="AK1239">
        <v>-0.36642566890991113</v>
      </c>
      <c r="AL1239">
        <v>-0.30422919613279109</v>
      </c>
      <c r="AM1239">
        <v>0.13552490677157425</v>
      </c>
      <c r="AN1239">
        <v>-0.58563878971516625</v>
      </c>
      <c r="AO1239" s="1">
        <v>-0.97275867454886233</v>
      </c>
      <c r="AP1239">
        <v>-0.78415536324406188</v>
      </c>
      <c r="AQ1239">
        <v>-0.55278200144743239</v>
      </c>
      <c r="AR1239">
        <v>-0.44252729411044078</v>
      </c>
      <c r="AS1239">
        <v>-0.30229546856034023</v>
      </c>
      <c r="AT1239">
        <v>1.9128120366304412E-2</v>
      </c>
      <c r="AU1239">
        <v>-0.25025191573025951</v>
      </c>
      <c r="AV1239">
        <v>-0.18187720871282415</v>
      </c>
      <c r="AW1239">
        <v>-0.25746220191174324</v>
      </c>
      <c r="AX1239">
        <v>-0.7786742053402671</v>
      </c>
      <c r="AY1239" s="1">
        <v>-1</v>
      </c>
      <c r="AZ1239">
        <v>-1</v>
      </c>
      <c r="BA1239">
        <v>-1</v>
      </c>
      <c r="BB1239" s="18">
        <v>1.099699708376084</v>
      </c>
      <c r="BC1239" s="15">
        <v>-0.31201511671157756</v>
      </c>
      <c r="BD1239" s="15">
        <v>-0.73550526495889779</v>
      </c>
      <c r="BE1239" s="15">
        <v>-0.6165892220741821</v>
      </c>
      <c r="BF1239" s="15">
        <v>-1.5724360739333114</v>
      </c>
      <c r="BG1239" s="15">
        <v>-1.0147772639570076</v>
      </c>
      <c r="BH1239" s="18">
        <v>2.0266342752796871</v>
      </c>
      <c r="BI1239" s="15">
        <v>0.37349068543099473</v>
      </c>
      <c r="BJ1239" s="15">
        <v>-6.8775477112416952E-2</v>
      </c>
      <c r="BK1239" s="15">
        <v>3.2056888075662288E-2</v>
      </c>
      <c r="BL1239" s="15">
        <v>0.7449823051793919</v>
      </c>
      <c r="BM1239" s="15">
        <v>4.3234556405587155E-2</v>
      </c>
      <c r="BN1239" s="1" t="s">
        <v>20591</v>
      </c>
    </row>
    <row r="1240" spans="1:66" x14ac:dyDescent="0.25">
      <c r="A1240">
        <v>854379</v>
      </c>
      <c r="B1240" t="s">
        <v>3735</v>
      </c>
      <c r="C1240" t="s">
        <v>3736</v>
      </c>
      <c r="D1240" t="s">
        <v>3737</v>
      </c>
      <c r="E1240" t="s">
        <v>3738</v>
      </c>
      <c r="F1240" s="23">
        <v>1.3911094000000001E-13</v>
      </c>
      <c r="G1240" s="23">
        <v>9.6004369999999996E-5</v>
      </c>
      <c r="H1240" s="23">
        <v>6.2396300000000003E-3</v>
      </c>
      <c r="I1240" s="11">
        <v>0.62197025330309286</v>
      </c>
      <c r="J1240" s="12">
        <v>1.2388972820616735</v>
      </c>
      <c r="K1240" s="12">
        <v>0.58323384343703399</v>
      </c>
      <c r="L1240" s="12">
        <v>0.26792580588740872</v>
      </c>
      <c r="M1240" s="12">
        <v>6.6005426480938198E-2</v>
      </c>
      <c r="N1240" s="12">
        <v>-0.12374165230085099</v>
      </c>
      <c r="O1240" s="1">
        <v>0.18758238130141103</v>
      </c>
      <c r="P1240">
        <v>0.66296983220642602</v>
      </c>
      <c r="Q1240">
        <v>0.33024874560750062</v>
      </c>
      <c r="R1240">
        <v>0.16025203151062464</v>
      </c>
      <c r="S1240">
        <v>4.0908043742445034E-2</v>
      </c>
      <c r="T1240">
        <v>-8.0272237079319089E-2</v>
      </c>
      <c r="U1240" s="1">
        <v>-0.99753238330235128</v>
      </c>
      <c r="V1240">
        <v>-0.57704918810311534</v>
      </c>
      <c r="W1240">
        <v>-0.40204813761507502</v>
      </c>
      <c r="X1240">
        <v>-0.28142873492252463</v>
      </c>
      <c r="Y1240">
        <v>-0.18028923124416976</v>
      </c>
      <c r="Z1240">
        <v>-0.26761648075963834</v>
      </c>
      <c r="AA1240">
        <v>-0.19051172298201421</v>
      </c>
      <c r="AB1240">
        <v>-0.18342185901071947</v>
      </c>
      <c r="AC1240">
        <v>-0.17569308930580949</v>
      </c>
      <c r="AD1240">
        <v>-0.61169180910320431</v>
      </c>
      <c r="AE1240" s="1">
        <v>-0.92189668548995163</v>
      </c>
      <c r="AF1240">
        <v>-0.83554445654202369</v>
      </c>
      <c r="AG1240">
        <v>-0.71561457609456214</v>
      </c>
      <c r="AH1240">
        <v>-0.57440312323697029</v>
      </c>
      <c r="AI1240">
        <v>-0.40816174793048282</v>
      </c>
      <c r="AJ1240">
        <v>0.13499274211019649</v>
      </c>
      <c r="AK1240">
        <v>-9.679172489786611E-2</v>
      </c>
      <c r="AL1240">
        <v>-0.23352883688499596</v>
      </c>
      <c r="AM1240">
        <v>-0.31840711788680343</v>
      </c>
      <c r="AN1240">
        <v>-0.88893554644914741</v>
      </c>
      <c r="AO1240" s="1">
        <v>-0.98236541415468759</v>
      </c>
      <c r="AP1240">
        <v>-0.73673903816416786</v>
      </c>
      <c r="AQ1240">
        <v>-0.58769791514139769</v>
      </c>
      <c r="AR1240">
        <v>-0.45233761718776161</v>
      </c>
      <c r="AS1240">
        <v>-0.31217595798618086</v>
      </c>
      <c r="AT1240">
        <v>-5.0456053450492887E-2</v>
      </c>
      <c r="AU1240">
        <v>-0.14342986760955379</v>
      </c>
      <c r="AV1240">
        <v>-0.216312636419979</v>
      </c>
      <c r="AW1240">
        <v>-0.25999089868848108</v>
      </c>
      <c r="AX1240">
        <v>-0.78276875743979024</v>
      </c>
      <c r="AY1240" s="1">
        <v>-1</v>
      </c>
      <c r="AZ1240">
        <v>-1</v>
      </c>
      <c r="BA1240">
        <v>-1</v>
      </c>
      <c r="BB1240" s="18">
        <v>1.6658752379342598</v>
      </c>
      <c r="BC1240" s="15">
        <v>-0.73256172211101001</v>
      </c>
      <c r="BD1240" s="15">
        <v>-0.58638848819177158</v>
      </c>
      <c r="BE1240" s="15">
        <v>-0.57294770483932844</v>
      </c>
      <c r="BF1240" s="15">
        <v>-0.55829570028674325</v>
      </c>
      <c r="BG1240" s="15">
        <v>-0.56700894898949639</v>
      </c>
      <c r="BH1240" s="18">
        <v>2.2991783780743602</v>
      </c>
      <c r="BI1240" s="15">
        <v>0.52890944129903772</v>
      </c>
      <c r="BJ1240" s="15">
        <v>7.4724280225906643E-3</v>
      </c>
      <c r="BK1240" s="15">
        <v>-0.30014003712217691</v>
      </c>
      <c r="BL1240" s="15">
        <v>-0.49108759244771033</v>
      </c>
      <c r="BM1240" s="15">
        <v>-0.69300529134200595</v>
      </c>
      <c r="BN1240" s="1" t="s">
        <v>20591</v>
      </c>
    </row>
    <row r="1241" spans="1:66" x14ac:dyDescent="0.25">
      <c r="A1241">
        <v>856638</v>
      </c>
      <c r="B1241" t="s">
        <v>3895</v>
      </c>
      <c r="C1241" t="s">
        <v>3896</v>
      </c>
      <c r="D1241" t="s">
        <v>3897</v>
      </c>
      <c r="E1241" t="s">
        <v>3898</v>
      </c>
      <c r="F1241" s="23">
        <v>9.9999999999999998E-17</v>
      </c>
      <c r="G1241" s="23">
        <v>0.34501219999999999</v>
      </c>
      <c r="H1241" s="23">
        <v>1.5289214E-4</v>
      </c>
      <c r="I1241" s="11">
        <v>-0.99186565902167667</v>
      </c>
      <c r="J1241" s="12">
        <v>0.28515494689299659</v>
      </c>
      <c r="K1241" s="12">
        <v>0.32702079176870663</v>
      </c>
      <c r="L1241" s="12">
        <v>0.26259672825299324</v>
      </c>
      <c r="M1241" s="12">
        <v>0.94986591727476255</v>
      </c>
      <c r="N1241" s="12">
        <v>-0.28115317034686566</v>
      </c>
      <c r="O1241" s="1">
        <v>-0.22317271410406847</v>
      </c>
      <c r="P1241">
        <v>0.13512719692788577</v>
      </c>
      <c r="Q1241">
        <v>0.24513289419986978</v>
      </c>
      <c r="R1241">
        <v>0.12235285857820301</v>
      </c>
      <c r="S1241">
        <v>0.38390345836478673</v>
      </c>
      <c r="T1241">
        <v>-0.12507993096048992</v>
      </c>
      <c r="U1241" s="1">
        <v>-0.94881153057088852</v>
      </c>
      <c r="V1241">
        <v>-0.61691325101288064</v>
      </c>
      <c r="W1241">
        <v>-0.22003148913197026</v>
      </c>
      <c r="X1241">
        <v>-0.11399690070152742</v>
      </c>
      <c r="Y1241">
        <v>-3.4570358541309347E-2</v>
      </c>
      <c r="Z1241">
        <v>-0.16847113379493645</v>
      </c>
      <c r="AA1241">
        <v>-0.48513717664219702</v>
      </c>
      <c r="AB1241">
        <v>-0.15100727916700579</v>
      </c>
      <c r="AC1241">
        <v>-0.1096255824254399</v>
      </c>
      <c r="AD1241">
        <v>-0.48076051409553089</v>
      </c>
      <c r="AE1241" s="1">
        <v>-0.87625550735988911</v>
      </c>
      <c r="AF1241">
        <v>-0.5699693075670228</v>
      </c>
      <c r="AG1241">
        <v>-0.11387064070408955</v>
      </c>
      <c r="AH1241">
        <v>-9.9802763404700703E-3</v>
      </c>
      <c r="AI1241">
        <v>-0.18728413430461122</v>
      </c>
      <c r="AJ1241">
        <v>-0.15529502403955456</v>
      </c>
      <c r="AK1241">
        <v>-0.56818698736685513</v>
      </c>
      <c r="AL1241">
        <v>-0.14014933398796897</v>
      </c>
      <c r="AM1241">
        <v>0.17465997233910105</v>
      </c>
      <c r="AN1241">
        <v>-0.42550258036111166</v>
      </c>
      <c r="AO1241" s="1">
        <v>-0.92907983242517156</v>
      </c>
      <c r="AP1241">
        <v>-0.60418340653992875</v>
      </c>
      <c r="AQ1241">
        <v>-0.17704107621447793</v>
      </c>
      <c r="AR1241">
        <v>-7.0646926381807335E-2</v>
      </c>
      <c r="AS1241">
        <v>-0.10065607811831452</v>
      </c>
      <c r="AT1241">
        <v>-0.16484155676691292</v>
      </c>
      <c r="AU1241">
        <v>-0.52671274692308223</v>
      </c>
      <c r="AV1241">
        <v>-0.14816344991247654</v>
      </c>
      <c r="AW1241">
        <v>1.1293999295614733E-2</v>
      </c>
      <c r="AX1241">
        <v>-0.46280998611634683</v>
      </c>
      <c r="AY1241" s="1">
        <v>-1</v>
      </c>
      <c r="AZ1241">
        <v>-1</v>
      </c>
      <c r="BA1241">
        <v>-1</v>
      </c>
      <c r="BB1241" s="18">
        <v>2.3151788542604792</v>
      </c>
      <c r="BC1241" s="15">
        <v>-0.4483275257191533</v>
      </c>
      <c r="BD1241" s="15">
        <v>-1.2315748252984628</v>
      </c>
      <c r="BE1241" s="15">
        <v>-0.40513212385483044</v>
      </c>
      <c r="BF1241" s="15">
        <v>-0.30277791519572633</v>
      </c>
      <c r="BG1241" s="15">
        <v>-0.11713501866665073</v>
      </c>
      <c r="BH1241" s="18">
        <v>1.6327341849216983</v>
      </c>
      <c r="BI1241" s="15">
        <v>-0.252129107442777</v>
      </c>
      <c r="BJ1241" s="15">
        <v>-1.0065709711216504</v>
      </c>
      <c r="BK1241" s="15">
        <v>-0.22445469465658555</v>
      </c>
      <c r="BL1241" s="15">
        <v>0.35076919164748593</v>
      </c>
      <c r="BM1241" s="15">
        <v>-0.31058004887383439</v>
      </c>
      <c r="BN1241" s="1" t="s">
        <v>20591</v>
      </c>
    </row>
    <row r="1242" spans="1:66" x14ac:dyDescent="0.25">
      <c r="A1242">
        <v>856757</v>
      </c>
      <c r="B1242" t="s">
        <v>4356</v>
      </c>
      <c r="C1242" t="s">
        <v>4357</v>
      </c>
      <c r="D1242" t="s">
        <v>4358</v>
      </c>
      <c r="E1242" t="s">
        <v>4359</v>
      </c>
      <c r="F1242" s="23">
        <v>8.5820239999999999E-13</v>
      </c>
      <c r="G1242" s="23">
        <v>1.6588286E-11</v>
      </c>
      <c r="H1242" s="23">
        <v>9.0276949999999996E-6</v>
      </c>
      <c r="I1242" s="11">
        <v>1.0310960222471071</v>
      </c>
      <c r="J1242" s="12">
        <v>0.44551163625854995</v>
      </c>
      <c r="K1242" s="12">
        <v>0.50456607735571624</v>
      </c>
      <c r="L1242" s="12">
        <v>0.59585245980716817</v>
      </c>
      <c r="M1242" s="12">
        <v>2.3039494168957724</v>
      </c>
      <c r="N1242" s="12">
        <v>2.0119642555907347</v>
      </c>
      <c r="O1242" s="1">
        <v>0.37714033290602433</v>
      </c>
      <c r="P1242">
        <v>0.31946553411173884</v>
      </c>
      <c r="Q1242">
        <v>0.46139857112408994</v>
      </c>
      <c r="R1242">
        <v>0.51971529339478562</v>
      </c>
      <c r="S1242">
        <v>1.3356025137593173</v>
      </c>
      <c r="T1242">
        <v>0.9782216715093347</v>
      </c>
      <c r="U1242" s="1">
        <v>-0.93696654828478154</v>
      </c>
      <c r="V1242">
        <v>-0.67901870002848119</v>
      </c>
      <c r="W1242">
        <v>-0.3722215253014915</v>
      </c>
      <c r="X1242">
        <v>-0.127641147400025</v>
      </c>
      <c r="Y1242">
        <v>9.1781570932557136E-2</v>
      </c>
      <c r="Z1242">
        <v>-7.8068281910125409E-2</v>
      </c>
      <c r="AA1242">
        <v>-0.35951068641698036</v>
      </c>
      <c r="AB1242">
        <v>-0.33793288038113234</v>
      </c>
      <c r="AC1242">
        <v>-0.25323627050910047</v>
      </c>
      <c r="AD1242">
        <v>-0.51606905825128746</v>
      </c>
      <c r="AE1242" s="1">
        <v>-0.58407232147577037</v>
      </c>
      <c r="AF1242">
        <v>-0.18955932860867272</v>
      </c>
      <c r="AG1242">
        <v>0.20135090077199369</v>
      </c>
      <c r="AH1242">
        <v>0.57524861188601384</v>
      </c>
      <c r="AI1242">
        <v>0.41981819623511074</v>
      </c>
      <c r="AJ1242">
        <v>-0.34429662942148148</v>
      </c>
      <c r="AK1242">
        <v>-0.50991627292848452</v>
      </c>
      <c r="AL1242">
        <v>-0.45749775288980904</v>
      </c>
      <c r="AM1242">
        <v>0.30782013752889414</v>
      </c>
      <c r="AN1242">
        <v>0.12956667535176927</v>
      </c>
      <c r="AO1242" s="1">
        <v>-0.77929323829457986</v>
      </c>
      <c r="AP1242">
        <v>-0.41508840584105633</v>
      </c>
      <c r="AQ1242">
        <v>-3.2061494961506655E-2</v>
      </c>
      <c r="AR1242">
        <v>0.3131600793586416</v>
      </c>
      <c r="AS1242">
        <v>0.30853627795338801</v>
      </c>
      <c r="AT1242">
        <v>-0.25424332118014864</v>
      </c>
      <c r="AU1242">
        <v>-0.48203490779791375</v>
      </c>
      <c r="AV1242">
        <v>-0.43913465852147304</v>
      </c>
      <c r="AW1242">
        <v>8.7583371251567593E-2</v>
      </c>
      <c r="AX1242">
        <v>-0.14024912633186276</v>
      </c>
      <c r="AY1242" s="1">
        <v>-1</v>
      </c>
      <c r="AZ1242">
        <v>-1</v>
      </c>
      <c r="BA1242">
        <v>-1</v>
      </c>
      <c r="BB1242" s="18">
        <v>0.84612322491422942</v>
      </c>
      <c r="BC1242" s="15">
        <v>-0.6234421570805605</v>
      </c>
      <c r="BD1242" s="15">
        <v>-1.0309139032562353</v>
      </c>
      <c r="BE1242" s="15">
        <v>-0.99967359915396958</v>
      </c>
      <c r="BF1242" s="15">
        <v>-0.87705001803374716</v>
      </c>
      <c r="BG1242" s="15">
        <v>-0.37753388235999097</v>
      </c>
      <c r="BH1242" s="18">
        <v>1.7623423311178203</v>
      </c>
      <c r="BI1242" s="15">
        <v>-0.22756605595223667</v>
      </c>
      <c r="BJ1242" s="15">
        <v>-0.58256275996696794</v>
      </c>
      <c r="BK1242" s="15">
        <v>-0.47020651134194846</v>
      </c>
      <c r="BL1242" s="15">
        <v>1.1702107898259475</v>
      </c>
      <c r="BM1242" s="15">
        <v>1.4102725412876576</v>
      </c>
      <c r="BN1242" s="1" t="s">
        <v>20591</v>
      </c>
    </row>
    <row r="1243" spans="1:66" x14ac:dyDescent="0.25">
      <c r="A1243">
        <v>852943</v>
      </c>
      <c r="B1243" t="s">
        <v>5262</v>
      </c>
      <c r="C1243" t="s">
        <v>5263</v>
      </c>
      <c r="D1243" t="s">
        <v>5264</v>
      </c>
      <c r="E1243" t="s">
        <v>5265</v>
      </c>
      <c r="F1243" s="23">
        <v>7.771561E-16</v>
      </c>
      <c r="G1243" s="23">
        <v>9.1819885000000001E-12</v>
      </c>
      <c r="H1243" s="23">
        <v>7.8410490000000003E-8</v>
      </c>
      <c r="I1243" s="11">
        <v>0.27261743870672384</v>
      </c>
      <c r="J1243" s="12">
        <v>0.29217034196643943</v>
      </c>
      <c r="K1243" s="12">
        <v>0.5094369234281857</v>
      </c>
      <c r="L1243" s="12">
        <v>0.76242546766832786</v>
      </c>
      <c r="M1243" s="12">
        <v>2.1035999668284822</v>
      </c>
      <c r="N1243" s="12">
        <v>2.7208732892406733</v>
      </c>
      <c r="O1243" s="1">
        <v>9.8265975018824808E-2</v>
      </c>
      <c r="P1243">
        <v>0.35283573237950155</v>
      </c>
      <c r="Q1243">
        <v>0.798657238933276</v>
      </c>
      <c r="R1243">
        <v>1.4993310663466788</v>
      </c>
      <c r="S1243">
        <v>2.8206691479501016</v>
      </c>
      <c r="T1243">
        <v>2.2054061650473602</v>
      </c>
      <c r="U1243" s="1">
        <v>-0.98183113946525424</v>
      </c>
      <c r="V1243">
        <v>-0.73751171729314158</v>
      </c>
      <c r="W1243">
        <v>-0.55900541826521122</v>
      </c>
      <c r="X1243">
        <v>-0.36963477261005023</v>
      </c>
      <c r="Y1243">
        <v>-0.15931754044807572</v>
      </c>
      <c r="Z1243">
        <v>-4.8944408381846952E-2</v>
      </c>
      <c r="AA1243">
        <v>-0.18290226206437837</v>
      </c>
      <c r="AB1243">
        <v>-0.28242935548055687</v>
      </c>
      <c r="AC1243">
        <v>-0.30823757309039646</v>
      </c>
      <c r="AD1243">
        <v>-0.71828055064695628</v>
      </c>
      <c r="AE1243" s="1">
        <v>-0.70614853197646743</v>
      </c>
      <c r="AF1243">
        <v>-0.26986122552544362</v>
      </c>
      <c r="AG1243">
        <v>5.9859610630084402E-2</v>
      </c>
      <c r="AH1243">
        <v>0.40249151647086862</v>
      </c>
      <c r="AI1243">
        <v>0.45077849713890195</v>
      </c>
      <c r="AJ1243">
        <v>-0.36479808204655911</v>
      </c>
      <c r="AK1243">
        <v>-0.42166054501523098</v>
      </c>
      <c r="AL1243">
        <v>-0.42880587729192576</v>
      </c>
      <c r="AM1243">
        <v>5.8337475238346523E-2</v>
      </c>
      <c r="AN1243">
        <v>-1.5917723547767978E-3</v>
      </c>
      <c r="AO1243" s="1">
        <v>-0.92339763659247853</v>
      </c>
      <c r="AP1243">
        <v>-0.55481010681192888</v>
      </c>
      <c r="AQ1243">
        <v>-0.27967290148403262</v>
      </c>
      <c r="AR1243">
        <v>8.3974428213118586E-3</v>
      </c>
      <c r="AS1243">
        <v>0.15134064214013476</v>
      </c>
      <c r="AT1243">
        <v>-0.2216121940296808</v>
      </c>
      <c r="AU1243">
        <v>-0.3265648710530587</v>
      </c>
      <c r="AV1243">
        <v>-0.38584258984428937</v>
      </c>
      <c r="AW1243">
        <v>-0.14071862380558448</v>
      </c>
      <c r="AX1243">
        <v>-0.40118071420270279</v>
      </c>
      <c r="AY1243" s="1">
        <v>-1</v>
      </c>
      <c r="AZ1243">
        <v>-1</v>
      </c>
      <c r="BA1243">
        <v>-1</v>
      </c>
      <c r="BB1243" s="18">
        <v>1.5668366813001449</v>
      </c>
      <c r="BC1243" s="15">
        <v>-0.50790080027934292</v>
      </c>
      <c r="BD1243" s="15">
        <v>-0.77753018813936148</v>
      </c>
      <c r="BE1243" s="15">
        <v>-0.97785759362981273</v>
      </c>
      <c r="BF1243" s="15">
        <v>-1.0298041852226476</v>
      </c>
      <c r="BG1243" s="15">
        <v>-0.73005903301527841</v>
      </c>
      <c r="BH1243" s="18">
        <v>1.7678941586608088</v>
      </c>
      <c r="BI1243" s="15">
        <v>-0.29242290497650697</v>
      </c>
      <c r="BJ1243" s="15">
        <v>-0.40181650237974836</v>
      </c>
      <c r="BK1243" s="15">
        <v>-0.41556289255668771</v>
      </c>
      <c r="BL1243" s="15">
        <v>0.52161712044630237</v>
      </c>
      <c r="BM1243" s="15">
        <v>1.2766061397921302</v>
      </c>
      <c r="BN1243" s="1" t="s">
        <v>20591</v>
      </c>
    </row>
    <row r="1244" spans="1:66" x14ac:dyDescent="0.25">
      <c r="A1244">
        <v>855797</v>
      </c>
      <c r="B1244" t="s">
        <v>5346</v>
      </c>
      <c r="C1244" t="s">
        <v>5347</v>
      </c>
      <c r="D1244" t="s">
        <v>5348</v>
      </c>
      <c r="E1244" t="s">
        <v>5349</v>
      </c>
      <c r="F1244" s="23">
        <v>5.1493164000000003E-8</v>
      </c>
      <c r="G1244" s="23">
        <v>1.5424391E-6</v>
      </c>
      <c r="H1244" s="23">
        <v>8.8197829999999994E-3</v>
      </c>
      <c r="I1244" s="11">
        <v>0.22692288880527223</v>
      </c>
      <c r="J1244" s="12">
        <v>1.1768263506333516</v>
      </c>
      <c r="K1244" s="12">
        <v>0.63514796225905168</v>
      </c>
      <c r="L1244" s="12">
        <v>0.44921444673850602</v>
      </c>
      <c r="M1244" s="12">
        <v>1.5491395077456718</v>
      </c>
      <c r="N1244" s="12">
        <v>0.28954321458228865</v>
      </c>
      <c r="O1244" s="1">
        <v>7.192617828773816E-2</v>
      </c>
      <c r="P1244">
        <v>0.59212393193551149</v>
      </c>
      <c r="Q1244">
        <v>0.32030852778869928</v>
      </c>
      <c r="R1244">
        <v>0.24410909674472794</v>
      </c>
      <c r="S1244">
        <v>0.74686185042391773</v>
      </c>
      <c r="T1244">
        <v>0.15631926810976454</v>
      </c>
      <c r="U1244" s="1">
        <v>-0.99137810627207112</v>
      </c>
      <c r="V1244">
        <v>-0.57751611588449048</v>
      </c>
      <c r="W1244">
        <v>-0.45389812375273436</v>
      </c>
      <c r="X1244">
        <v>-0.33009421570395137</v>
      </c>
      <c r="Y1244">
        <v>-0.13621192411979818</v>
      </c>
      <c r="Z1244">
        <v>-0.2608715816125764</v>
      </c>
      <c r="AA1244">
        <v>-0.12153828891705941</v>
      </c>
      <c r="AB1244">
        <v>-0.19142841011387243</v>
      </c>
      <c r="AC1244">
        <v>-0.28132790150876491</v>
      </c>
      <c r="AD1244">
        <v>-0.6294723335606921</v>
      </c>
      <c r="AE1244" s="1">
        <v>-0.83647136905790764</v>
      </c>
      <c r="AF1244">
        <v>-0.66912705289162666</v>
      </c>
      <c r="AG1244">
        <v>-0.47725598490847165</v>
      </c>
      <c r="AH1244">
        <v>-0.17338013543396891</v>
      </c>
      <c r="AI1244">
        <v>-0.46774911082007747</v>
      </c>
      <c r="AJ1244">
        <v>9.914843411490579E-3</v>
      </c>
      <c r="AK1244">
        <v>-0.20608011751502467</v>
      </c>
      <c r="AL1244">
        <v>-0.42099564335445067</v>
      </c>
      <c r="AM1244">
        <v>0.24843865922015435</v>
      </c>
      <c r="AN1244">
        <v>-0.65688456433248044</v>
      </c>
      <c r="AO1244" s="1">
        <v>-0.97784356860748656</v>
      </c>
      <c r="AP1244">
        <v>-0.65757342203766467</v>
      </c>
      <c r="AQ1244">
        <v>-0.49329527347472613</v>
      </c>
      <c r="AR1244">
        <v>-0.27474471847704046</v>
      </c>
      <c r="AS1244">
        <v>-0.30497451584314522</v>
      </c>
      <c r="AT1244">
        <v>-0.14607167163541418</v>
      </c>
      <c r="AU1244">
        <v>-0.16994683829077045</v>
      </c>
      <c r="AV1244">
        <v>-0.31429742448562364</v>
      </c>
      <c r="AW1244">
        <v>-4.2553118352532955E-2</v>
      </c>
      <c r="AX1244">
        <v>-0.68170017960386087</v>
      </c>
      <c r="AY1244" s="1">
        <v>-1</v>
      </c>
      <c r="AZ1244">
        <v>-1</v>
      </c>
      <c r="BA1244">
        <v>-1</v>
      </c>
      <c r="BB1244" s="18">
        <v>1.5862116142096732</v>
      </c>
      <c r="BC1244" s="15">
        <v>-0.96558964812507087</v>
      </c>
      <c r="BD1244" s="15">
        <v>-0.68165995293282189</v>
      </c>
      <c r="BE1244" s="15">
        <v>-0.82408019166015178</v>
      </c>
      <c r="BF1244" s="15">
        <v>-1.0072749952557987</v>
      </c>
      <c r="BG1244" s="15">
        <v>-0.71156149828408555</v>
      </c>
      <c r="BH1244" s="18">
        <v>1.8593454245390142</v>
      </c>
      <c r="BI1244" s="15">
        <v>0.45088740686380602</v>
      </c>
      <c r="BJ1244" s="15">
        <v>8.2830504455981682E-2</v>
      </c>
      <c r="BK1244" s="15">
        <v>-0.28338703312221791</v>
      </c>
      <c r="BL1244" s="15">
        <v>0.85733363329636969</v>
      </c>
      <c r="BM1244" s="15">
        <v>-0.36305526398468757</v>
      </c>
      <c r="BN1244" s="1" t="s">
        <v>20591</v>
      </c>
    </row>
    <row r="1245" spans="1:66" x14ac:dyDescent="0.25">
      <c r="A1245">
        <v>855297</v>
      </c>
      <c r="B1245" t="s">
        <v>5775</v>
      </c>
      <c r="C1245" t="s">
        <v>5776</v>
      </c>
      <c r="D1245" t="s">
        <v>5777</v>
      </c>
      <c r="E1245" t="s">
        <v>5778</v>
      </c>
      <c r="F1245" s="23">
        <v>6.9050260000000003E-8</v>
      </c>
      <c r="G1245" s="23">
        <v>7.3043640000000003E-5</v>
      </c>
      <c r="H1245" s="23">
        <v>1.4151293000000001E-3</v>
      </c>
      <c r="I1245" s="11">
        <v>-7.2021412984447558E-2</v>
      </c>
      <c r="J1245" s="12">
        <v>1.9017641163170073E-2</v>
      </c>
      <c r="K1245" s="12">
        <v>0.51015026890028903</v>
      </c>
      <c r="L1245" s="12">
        <v>0.25984934261299192</v>
      </c>
      <c r="M1245" s="12">
        <v>1.4392351944811494</v>
      </c>
      <c r="N1245" s="12">
        <v>0.52904717549944902</v>
      </c>
      <c r="O1245" s="1">
        <v>-2.5376523616604224E-2</v>
      </c>
      <c r="P1245">
        <v>9.6831944526663098E-3</v>
      </c>
      <c r="Q1245">
        <v>0.2738048499529937</v>
      </c>
      <c r="R1245">
        <v>0.13194642450046662</v>
      </c>
      <c r="S1245">
        <v>0.6536559102566748</v>
      </c>
      <c r="T1245">
        <v>0.25297164526690835</v>
      </c>
      <c r="U1245" s="1">
        <v>-0.97134209261943671</v>
      </c>
      <c r="V1245">
        <v>-0.72262078836603483</v>
      </c>
      <c r="W1245">
        <v>-0.41391198560529602</v>
      </c>
      <c r="X1245">
        <v>-0.32483682340522751</v>
      </c>
      <c r="Y1245">
        <v>-0.10733890082585433</v>
      </c>
      <c r="Z1245">
        <v>-5.7291062290167068E-2</v>
      </c>
      <c r="AA1245">
        <v>-0.35872982842005591</v>
      </c>
      <c r="AB1245">
        <v>-0.14443150996744911</v>
      </c>
      <c r="AC1245">
        <v>-0.30355079111591043</v>
      </c>
      <c r="AD1245">
        <v>-0.64569428081297697</v>
      </c>
      <c r="AE1245" s="1">
        <v>-0.65571641956404636</v>
      </c>
      <c r="AF1245">
        <v>-0.15460910355562915</v>
      </c>
      <c r="AG1245">
        <v>0.12318027902435506</v>
      </c>
      <c r="AH1245">
        <v>0.39999954383784908</v>
      </c>
      <c r="AI1245">
        <v>-5.0352338015709826E-2</v>
      </c>
      <c r="AJ1245">
        <v>-0.46014965387099616</v>
      </c>
      <c r="AK1245">
        <v>-0.36083045212455983</v>
      </c>
      <c r="AL1245">
        <v>-0.34070016219087929</v>
      </c>
      <c r="AM1245">
        <v>0.55631618663809879</v>
      </c>
      <c r="AN1245">
        <v>-5.0279145082649447E-2</v>
      </c>
      <c r="AO1245" s="1">
        <v>-0.93246646348756979</v>
      </c>
      <c r="AP1245">
        <v>-0.51996204626112541</v>
      </c>
      <c r="AQ1245">
        <v>-0.18742678945235908</v>
      </c>
      <c r="AR1245">
        <v>1.1067411780891151E-2</v>
      </c>
      <c r="AS1245">
        <v>-9.1515452604378197E-2</v>
      </c>
      <c r="AT1245">
        <v>-0.27476071827677218</v>
      </c>
      <c r="AU1245">
        <v>-0.40624631999878857</v>
      </c>
      <c r="AV1245">
        <v>-0.26545871682424788</v>
      </c>
      <c r="AW1245">
        <v>0.1055147442166168</v>
      </c>
      <c r="AX1245">
        <v>-0.41879238285468423</v>
      </c>
      <c r="AY1245" s="1">
        <v>-1</v>
      </c>
      <c r="AZ1245">
        <v>-1</v>
      </c>
      <c r="BA1245">
        <v>-1</v>
      </c>
      <c r="BB1245" s="18">
        <v>1.6070135906751426</v>
      </c>
      <c r="BC1245" s="15">
        <v>-0.47176961005886359</v>
      </c>
      <c r="BD1245" s="15">
        <v>-1.0809526216018555</v>
      </c>
      <c r="BE1245" s="15">
        <v>-0.64787330443365132</v>
      </c>
      <c r="BF1245" s="15">
        <v>-0.96944031497139938</v>
      </c>
      <c r="BG1245" s="15">
        <v>-0.57291218502299479</v>
      </c>
      <c r="BH1245" s="18">
        <v>1.4924384853868184</v>
      </c>
      <c r="BI1245" s="15">
        <v>-0.44151543774657781</v>
      </c>
      <c r="BJ1245" s="15">
        <v>-0.26938119652109749</v>
      </c>
      <c r="BK1245" s="15">
        <v>-0.23449255341430278</v>
      </c>
      <c r="BL1245" s="15">
        <v>1.3201638056524136</v>
      </c>
      <c r="BM1245" s="15">
        <v>0.26872134205637216</v>
      </c>
      <c r="BN1245" s="1" t="s">
        <v>20591</v>
      </c>
    </row>
    <row r="1246" spans="1:66" x14ac:dyDescent="0.25">
      <c r="A1246">
        <v>851904</v>
      </c>
      <c r="B1246" t="s">
        <v>5799</v>
      </c>
      <c r="C1246" t="s">
        <v>5800</v>
      </c>
      <c r="D1246" t="s">
        <v>5801</v>
      </c>
      <c r="E1246" t="s">
        <v>5802</v>
      </c>
      <c r="F1246" s="23">
        <v>6.22962E-10</v>
      </c>
      <c r="G1246" s="23">
        <v>3.0635277000000002E-8</v>
      </c>
      <c r="H1246" s="23">
        <v>2.2089536999999998E-3</v>
      </c>
      <c r="I1246" s="11">
        <v>1.439023471922904</v>
      </c>
      <c r="J1246" s="12">
        <v>0.61871222941964465</v>
      </c>
      <c r="K1246" s="12">
        <v>0.25391522334145505</v>
      </c>
      <c r="L1246" s="12">
        <v>0.15251882800834932</v>
      </c>
      <c r="M1246" s="12">
        <v>0.78476852340300851</v>
      </c>
      <c r="N1246" s="12">
        <v>1.3270937864321437</v>
      </c>
      <c r="O1246" s="1">
        <v>0.65918935508153886</v>
      </c>
      <c r="P1246">
        <v>0.46318576594058208</v>
      </c>
      <c r="Q1246">
        <v>0.28111144015086209</v>
      </c>
      <c r="R1246">
        <v>0.1250592291119009</v>
      </c>
      <c r="S1246">
        <v>0.58713589592315052</v>
      </c>
      <c r="T1246">
        <v>0.7670093214845316</v>
      </c>
      <c r="U1246" s="1">
        <v>-0.84346115101622099</v>
      </c>
      <c r="V1246">
        <v>-0.57264034900140981</v>
      </c>
      <c r="W1246">
        <v>-6.7995691793070606E-2</v>
      </c>
      <c r="X1246">
        <v>-2.2722708737912503E-2</v>
      </c>
      <c r="Y1246">
        <v>0.17168466195879242</v>
      </c>
      <c r="Z1246">
        <v>-0.11912203783294845</v>
      </c>
      <c r="AA1246">
        <v>-0.63311331976741447</v>
      </c>
      <c r="AB1246">
        <v>-6.2483587727692795E-2</v>
      </c>
      <c r="AC1246">
        <v>-0.20042686764695786</v>
      </c>
      <c r="AD1246">
        <v>-0.33083656490683128</v>
      </c>
      <c r="AE1246" s="1">
        <v>-0.75953704132081046</v>
      </c>
      <c r="AF1246">
        <v>-0.49519960596849016</v>
      </c>
      <c r="AG1246">
        <v>-4.1507774343754286E-2</v>
      </c>
      <c r="AH1246">
        <v>0.23705321606406685</v>
      </c>
      <c r="AI1246">
        <v>0.38264539919013429</v>
      </c>
      <c r="AJ1246">
        <v>-0.13315358080947409</v>
      </c>
      <c r="AK1246">
        <v>-0.57069493749492239</v>
      </c>
      <c r="AL1246">
        <v>-0.35553975878860039</v>
      </c>
      <c r="AM1246">
        <v>-8.279416341794768E-2</v>
      </c>
      <c r="AN1246">
        <v>-0.16565190417297729</v>
      </c>
      <c r="AO1246" s="1">
        <v>-0.79777761317602935</v>
      </c>
      <c r="AP1246">
        <v>-0.5275231082790719</v>
      </c>
      <c r="AQ1246">
        <v>-5.0721554602151886E-2</v>
      </c>
      <c r="AR1246">
        <v>0.15597036135023629</v>
      </c>
      <c r="AS1246">
        <v>0.31953827800488555</v>
      </c>
      <c r="AT1246">
        <v>-0.13050779696263171</v>
      </c>
      <c r="AU1246">
        <v>-0.59921970980447015</v>
      </c>
      <c r="AV1246">
        <v>-0.26533874214742398</v>
      </c>
      <c r="AW1246">
        <v>-0.12224964226638883</v>
      </c>
      <c r="AX1246">
        <v>-0.22176843105365562</v>
      </c>
      <c r="AY1246" s="1">
        <v>-1</v>
      </c>
      <c r="AZ1246">
        <v>-1</v>
      </c>
      <c r="BA1246">
        <v>-1</v>
      </c>
      <c r="BB1246" s="18">
        <v>0.45263186229405528</v>
      </c>
      <c r="BC1246" s="15">
        <v>-0.60555654092106581</v>
      </c>
      <c r="BD1246" s="15">
        <v>-1.1705982123292202</v>
      </c>
      <c r="BE1246" s="15">
        <v>-0.54329267451268348</v>
      </c>
      <c r="BF1246" s="15">
        <v>-0.69493668907992312</v>
      </c>
      <c r="BG1246" s="15">
        <v>-0.2858664810263048</v>
      </c>
      <c r="BH1246" s="18">
        <v>2.2436115335845144</v>
      </c>
      <c r="BI1246" s="15">
        <v>0.16448025617764669</v>
      </c>
      <c r="BJ1246" s="15">
        <v>-0.85458043214106849</v>
      </c>
      <c r="BK1246" s="15">
        <v>-0.35347080865597774</v>
      </c>
      <c r="BL1246" s="15">
        <v>0.28177043176036815</v>
      </c>
      <c r="BM1246" s="15">
        <v>1.3658077548496683</v>
      </c>
      <c r="BN1246" s="1" t="s">
        <v>20591</v>
      </c>
    </row>
    <row r="1247" spans="1:66" x14ac:dyDescent="0.25">
      <c r="A1247">
        <v>856791</v>
      </c>
      <c r="B1247" t="s">
        <v>6097</v>
      </c>
      <c r="C1247" t="s">
        <v>6098</v>
      </c>
      <c r="D1247" t="s">
        <v>6099</v>
      </c>
      <c r="E1247" t="s">
        <v>6100</v>
      </c>
      <c r="F1247" s="23">
        <v>9.9999999999999998E-17</v>
      </c>
      <c r="G1247" s="23">
        <v>9.9999999999999998E-17</v>
      </c>
      <c r="H1247" s="23">
        <v>7.771561E-16</v>
      </c>
      <c r="I1247" s="11">
        <v>2.0535117551213378</v>
      </c>
      <c r="J1247" s="12">
        <v>0.41014885403117668</v>
      </c>
      <c r="K1247" s="12">
        <v>0.41940413251839098</v>
      </c>
      <c r="L1247" s="12">
        <v>0.76716705149265707</v>
      </c>
      <c r="M1247" s="12">
        <v>5.3899903657833823</v>
      </c>
      <c r="N1247" s="12">
        <v>5.6428032766072054</v>
      </c>
      <c r="O1247" s="1">
        <v>0.34181560891473922</v>
      </c>
      <c r="P1247">
        <v>0.21871412790957689</v>
      </c>
      <c r="Q1247">
        <v>0.30846832991112</v>
      </c>
      <c r="R1247">
        <v>0.57668963170931509</v>
      </c>
      <c r="S1247">
        <v>2.1307880364243266</v>
      </c>
      <c r="T1247">
        <v>1.4079216543287889</v>
      </c>
      <c r="U1247" s="1">
        <v>-0.95358758256555376</v>
      </c>
      <c r="V1247">
        <v>-0.65869618370840732</v>
      </c>
      <c r="W1247">
        <v>-0.41586209442511579</v>
      </c>
      <c r="X1247">
        <v>-0.19096631388475549</v>
      </c>
      <c r="Y1247">
        <v>6.7820305747660736E-2</v>
      </c>
      <c r="Z1247">
        <v>-0.12039549193384874</v>
      </c>
      <c r="AA1247">
        <v>-0.27525454319170795</v>
      </c>
      <c r="AB1247">
        <v>-0.31638214414301136</v>
      </c>
      <c r="AC1247">
        <v>-0.30937570904464673</v>
      </c>
      <c r="AD1247">
        <v>-0.54957135153462011</v>
      </c>
      <c r="AE1247" s="1">
        <v>-0.59154235313912962</v>
      </c>
      <c r="AF1247">
        <v>-0.17634961125633283</v>
      </c>
      <c r="AG1247">
        <v>0.18572107068454852</v>
      </c>
      <c r="AH1247">
        <v>0.55367533996612084</v>
      </c>
      <c r="AI1247">
        <v>0.49592699027111692</v>
      </c>
      <c r="AJ1247">
        <v>-0.3684757787170177</v>
      </c>
      <c r="AK1247">
        <v>-0.47223753776492811</v>
      </c>
      <c r="AL1247">
        <v>-0.45117910008158219</v>
      </c>
      <c r="AM1247">
        <v>0.20442307315328168</v>
      </c>
      <c r="AN1247">
        <v>0.13766037518408514</v>
      </c>
      <c r="AO1247" s="1">
        <v>-0.7956138727660006</v>
      </c>
      <c r="AP1247">
        <v>-0.40037069280279897</v>
      </c>
      <c r="AQ1247">
        <v>-6.1941471081672105E-2</v>
      </c>
      <c r="AR1247">
        <v>0.27244916903037741</v>
      </c>
      <c r="AS1247">
        <v>0.34814061210379404</v>
      </c>
      <c r="AT1247">
        <v>-0.28918055371142948</v>
      </c>
      <c r="AU1247">
        <v>-0.42333011507559748</v>
      </c>
      <c r="AV1247">
        <v>-0.42772717228145413</v>
      </c>
      <c r="AW1247">
        <v>-3.5166438013136242E-3</v>
      </c>
      <c r="AX1247">
        <v>-0.151090971864447</v>
      </c>
      <c r="AY1247" s="1">
        <v>-1</v>
      </c>
      <c r="AZ1247">
        <v>-1</v>
      </c>
      <c r="BA1247">
        <v>-1</v>
      </c>
      <c r="BB1247" s="18">
        <v>1.1132322028865149</v>
      </c>
      <c r="BC1247" s="15">
        <v>-0.59555348586070833</v>
      </c>
      <c r="BD1247" s="15">
        <v>-0.84194557233352896</v>
      </c>
      <c r="BE1247" s="15">
        <v>-0.90738259605091987</v>
      </c>
      <c r="BF1247" s="15">
        <v>-0.89623484492755867</v>
      </c>
      <c r="BG1247" s="15">
        <v>-0.29608837406253813</v>
      </c>
      <c r="BH1247" s="18">
        <v>1.7912472883335326</v>
      </c>
      <c r="BI1247" s="15">
        <v>-0.46013321878972047</v>
      </c>
      <c r="BJ1247" s="15">
        <v>-0.70346945792263915</v>
      </c>
      <c r="BK1247" s="15">
        <v>-0.65408439472691748</v>
      </c>
      <c r="BL1247" s="15">
        <v>0.88339693429217425</v>
      </c>
      <c r="BM1247" s="15">
        <v>1.5670155191623054</v>
      </c>
      <c r="BN1247" s="1" t="s">
        <v>20591</v>
      </c>
    </row>
    <row r="1248" spans="1:66" x14ac:dyDescent="0.25">
      <c r="A1248">
        <v>852994</v>
      </c>
      <c r="B1248" t="s">
        <v>6221</v>
      </c>
      <c r="C1248" t="s">
        <v>6222</v>
      </c>
      <c r="D1248" t="s">
        <v>6223</v>
      </c>
      <c r="E1248" t="s">
        <v>6224</v>
      </c>
      <c r="F1248" s="23">
        <v>1.9517720999999999E-13</v>
      </c>
      <c r="G1248" s="23">
        <v>2.2364458999999998E-8</v>
      </c>
      <c r="H1248" s="23">
        <v>7.2735849999999995E-4</v>
      </c>
      <c r="I1248" s="11">
        <v>-0.17298586173784924</v>
      </c>
      <c r="J1248" s="12">
        <v>0.83933752196825884</v>
      </c>
      <c r="K1248" s="12">
        <v>0.78142888392605114</v>
      </c>
      <c r="L1248" s="12">
        <v>0.47073237580947991</v>
      </c>
      <c r="M1248" s="12">
        <v>1.1612750752220307</v>
      </c>
      <c r="N1248" s="12">
        <v>1.5097382468893621</v>
      </c>
      <c r="O1248" s="1">
        <v>-4.4528647920240708E-2</v>
      </c>
      <c r="P1248">
        <v>0.29158603180954606</v>
      </c>
      <c r="Q1248">
        <v>0.34081479145136878</v>
      </c>
      <c r="R1248">
        <v>0.23133399871664337</v>
      </c>
      <c r="S1248">
        <v>0.52146012743556913</v>
      </c>
      <c r="T1248">
        <v>0.56095927085486919</v>
      </c>
      <c r="U1248" s="1">
        <v>-0.93913038837329266</v>
      </c>
      <c r="V1248">
        <v>-0.83011964983517039</v>
      </c>
      <c r="W1248">
        <v>-0.60659586791729792</v>
      </c>
      <c r="X1248">
        <v>-0.38058773078146774</v>
      </c>
      <c r="Y1248">
        <v>-0.13215753670520425</v>
      </c>
      <c r="Z1248">
        <v>0.11089714120292991</v>
      </c>
      <c r="AA1248">
        <v>-0.23619377225608537</v>
      </c>
      <c r="AB1248">
        <v>-0.33242412580637215</v>
      </c>
      <c r="AC1248">
        <v>-0.34925209480856084</v>
      </c>
      <c r="AD1248">
        <v>-0.74555426269320924</v>
      </c>
      <c r="AE1248" s="1">
        <v>-0.73866000832490841</v>
      </c>
      <c r="AF1248">
        <v>-0.73828529158809508</v>
      </c>
      <c r="AG1248">
        <v>-0.46224056909585237</v>
      </c>
      <c r="AH1248">
        <v>5.1046079016468402E-3</v>
      </c>
      <c r="AI1248">
        <v>0.25342364491257274</v>
      </c>
      <c r="AJ1248">
        <v>0.19520522544306393</v>
      </c>
      <c r="AK1248">
        <v>-0.31370443309406371</v>
      </c>
      <c r="AL1248">
        <v>-0.62661767568642723</v>
      </c>
      <c r="AM1248">
        <v>-0.24696676990005414</v>
      </c>
      <c r="AN1248">
        <v>-0.44359453245458874</v>
      </c>
      <c r="AO1248" s="1">
        <v>-0.88172014576518631</v>
      </c>
      <c r="AP1248">
        <v>-0.81655693784157291</v>
      </c>
      <c r="AQ1248">
        <v>-0.56303728108482631</v>
      </c>
      <c r="AR1248">
        <v>-0.22471014228494751</v>
      </c>
      <c r="AS1248">
        <v>3.1583817946370656E-2</v>
      </c>
      <c r="AT1248">
        <v>0.15115175935157593</v>
      </c>
      <c r="AU1248">
        <v>-0.2774781244933654</v>
      </c>
      <c r="AV1248">
        <v>-0.471155435439018</v>
      </c>
      <c r="AW1248">
        <v>-0.31582216313074957</v>
      </c>
      <c r="AX1248">
        <v>-0.63777241300353882</v>
      </c>
      <c r="AY1248" s="1">
        <v>-1</v>
      </c>
      <c r="AZ1248">
        <v>-1</v>
      </c>
      <c r="BA1248">
        <v>-1</v>
      </c>
      <c r="BB1248" s="18">
        <v>1.7571758556664943</v>
      </c>
      <c r="BC1248" s="15">
        <v>-0.11777832503690737</v>
      </c>
      <c r="BD1248" s="15">
        <v>-0.90352263257046106</v>
      </c>
      <c r="BE1248" s="15">
        <v>-1.1213688785598632</v>
      </c>
      <c r="BF1248" s="15">
        <v>-1.159464029824554</v>
      </c>
      <c r="BG1248" s="15">
        <v>-0.66800543321001904</v>
      </c>
      <c r="BH1248" s="18">
        <v>1.5903562895140431</v>
      </c>
      <c r="BI1248" s="15">
        <v>0.69163996998194976</v>
      </c>
      <c r="BJ1248" s="15">
        <v>-0.14994875037026581</v>
      </c>
      <c r="BK1248" s="15">
        <v>-0.66741634210660328</v>
      </c>
      <c r="BL1248" s="15">
        <v>-3.958404491705541E-2</v>
      </c>
      <c r="BM1248" s="15">
        <v>0.78791632143323154</v>
      </c>
      <c r="BN1248" s="1" t="s">
        <v>20591</v>
      </c>
    </row>
    <row r="1249" spans="1:66" x14ac:dyDescent="0.25">
      <c r="A1249">
        <v>851915</v>
      </c>
      <c r="B1249" t="s">
        <v>6545</v>
      </c>
      <c r="C1249" t="s">
        <v>6546</v>
      </c>
      <c r="D1249" t="s">
        <v>6547</v>
      </c>
      <c r="E1249" t="s">
        <v>6548</v>
      </c>
      <c r="F1249" s="23">
        <v>1.0908768999999999E-8</v>
      </c>
      <c r="G1249" s="23">
        <v>5.2294364000000002E-9</v>
      </c>
      <c r="H1249" s="23">
        <v>6.2353685000000004E-3</v>
      </c>
      <c r="I1249" s="11">
        <v>0.25641297267958896</v>
      </c>
      <c r="J1249" s="12">
        <v>0.53915947321237367</v>
      </c>
      <c r="K1249" s="12">
        <v>0.70102172808648922</v>
      </c>
      <c r="L1249" s="12">
        <v>0.41042778243391398</v>
      </c>
      <c r="M1249" s="12">
        <v>1.2298060938276141</v>
      </c>
      <c r="N1249" s="12">
        <v>1.3788769296433989</v>
      </c>
      <c r="O1249" s="1">
        <v>9.2444819124786887E-2</v>
      </c>
      <c r="P1249">
        <v>0.28137788026901073</v>
      </c>
      <c r="Q1249">
        <v>0.38758574633361748</v>
      </c>
      <c r="R1249">
        <v>0.24362057495266826</v>
      </c>
      <c r="S1249">
        <v>0.73933916929254184</v>
      </c>
      <c r="T1249">
        <v>0.71031961105833552</v>
      </c>
      <c r="U1249" s="1">
        <v>-0.95375891716816741</v>
      </c>
      <c r="V1249">
        <v>-0.76600198566274658</v>
      </c>
      <c r="W1249">
        <v>-0.616641144317983</v>
      </c>
      <c r="X1249">
        <v>-0.51856079790275844</v>
      </c>
      <c r="Y1249">
        <v>-0.21490685947686239</v>
      </c>
      <c r="Z1249">
        <v>1.5165469594201215E-2</v>
      </c>
      <c r="AA1249">
        <v>-0.14161347691140791</v>
      </c>
      <c r="AB1249">
        <v>-0.17137761919216793</v>
      </c>
      <c r="AC1249">
        <v>-0.44102643118193052</v>
      </c>
      <c r="AD1249">
        <v>-0.79013083578798249</v>
      </c>
      <c r="AE1249" s="1">
        <v>-0.83511412462984325</v>
      </c>
      <c r="AF1249">
        <v>-0.5194292398985213</v>
      </c>
      <c r="AG1249">
        <v>-0.31038131882462244</v>
      </c>
      <c r="AH1249">
        <v>0.10686834533951582</v>
      </c>
      <c r="AI1249">
        <v>0.29072488466123925</v>
      </c>
      <c r="AJ1249">
        <v>-0.17808233208210897</v>
      </c>
      <c r="AK1249">
        <v>-0.24061155584499982</v>
      </c>
      <c r="AL1249">
        <v>-0.55159918912125849</v>
      </c>
      <c r="AM1249">
        <v>-0.15554593224271507</v>
      </c>
      <c r="AN1249">
        <v>-0.32354344270462437</v>
      </c>
      <c r="AO1249" s="1">
        <v>-0.95795151806515444</v>
      </c>
      <c r="AP1249">
        <v>-0.70139852216081711</v>
      </c>
      <c r="AQ1249">
        <v>-0.51621639017367604</v>
      </c>
      <c r="AR1249">
        <v>-0.26882322016263444</v>
      </c>
      <c r="AS1249">
        <v>-6.8699311524143326E-4</v>
      </c>
      <c r="AT1249">
        <v>-7.074476706344747E-2</v>
      </c>
      <c r="AU1249">
        <v>-0.19462978728497055</v>
      </c>
      <c r="AV1249">
        <v>-0.35253949825480652</v>
      </c>
      <c r="AW1249">
        <v>-0.33935047234668841</v>
      </c>
      <c r="AX1249">
        <v>-0.62813140097809284</v>
      </c>
      <c r="AY1249" s="1">
        <v>-1</v>
      </c>
      <c r="AZ1249">
        <v>-1</v>
      </c>
      <c r="BA1249">
        <v>-1</v>
      </c>
      <c r="BB1249" s="18">
        <v>1.3847151059445102</v>
      </c>
      <c r="BC1249" s="15">
        <v>-0.4822005327127809</v>
      </c>
      <c r="BD1249" s="15">
        <v>-0.79404275556238224</v>
      </c>
      <c r="BE1249" s="15">
        <v>-0.85324532387222829</v>
      </c>
      <c r="BF1249" s="15">
        <v>-1.3895921152868098</v>
      </c>
      <c r="BG1249" s="15">
        <v>-0.93982745337293805</v>
      </c>
      <c r="BH1249" s="18">
        <v>1.7338357807574554</v>
      </c>
      <c r="BI1249" s="15">
        <v>0.25189539524523513</v>
      </c>
      <c r="BJ1249" s="15">
        <v>0.16043773039149417</v>
      </c>
      <c r="BK1249" s="15">
        <v>-0.29442482868472059</v>
      </c>
      <c r="BL1249" s="15">
        <v>0.28485800663693983</v>
      </c>
      <c r="BM1249" s="15">
        <v>0.93759099051621397</v>
      </c>
      <c r="BN1249" s="1" t="s">
        <v>20591</v>
      </c>
    </row>
    <row r="1250" spans="1:66" x14ac:dyDescent="0.25">
      <c r="A1250">
        <v>850902</v>
      </c>
      <c r="B1250" t="s">
        <v>6649</v>
      </c>
      <c r="C1250" t="s">
        <v>6650</v>
      </c>
      <c r="D1250" t="s">
        <v>6651</v>
      </c>
      <c r="E1250" t="s">
        <v>6652</v>
      </c>
      <c r="F1250" s="23">
        <v>1.6653345E-15</v>
      </c>
      <c r="G1250" s="23">
        <v>1.8493193000000001E-8</v>
      </c>
      <c r="H1250" s="23">
        <v>6.6821513999999998E-8</v>
      </c>
      <c r="I1250" s="11">
        <v>2.9062610534103035</v>
      </c>
      <c r="J1250" s="12">
        <v>0.54952653606340585</v>
      </c>
      <c r="K1250" s="12">
        <v>0.17833489790447687</v>
      </c>
      <c r="L1250" s="12">
        <v>0.25817701561431289</v>
      </c>
      <c r="M1250" s="12">
        <v>0.39138625027195745</v>
      </c>
      <c r="N1250" s="12">
        <v>0.48509091893810352</v>
      </c>
      <c r="O1250" s="1">
        <v>1.0610596321368482</v>
      </c>
      <c r="P1250">
        <v>0.61443503898452101</v>
      </c>
      <c r="Q1250">
        <v>0.26560525539654767</v>
      </c>
      <c r="R1250">
        <v>0.34112258072286994</v>
      </c>
      <c r="S1250">
        <v>0.48821319766890858</v>
      </c>
      <c r="T1250">
        <v>0.38285861246369396</v>
      </c>
      <c r="U1250" s="1">
        <v>-0.92914742500748548</v>
      </c>
      <c r="V1250">
        <v>-0.55668568240866456</v>
      </c>
      <c r="W1250">
        <v>-0.2770343287964388</v>
      </c>
      <c r="X1250">
        <v>-7.8648919064729983E-2</v>
      </c>
      <c r="Y1250">
        <v>0.16989872652798366</v>
      </c>
      <c r="Z1250">
        <v>-0.22498954612088221</v>
      </c>
      <c r="AA1250">
        <v>-0.33247732411268482</v>
      </c>
      <c r="AB1250">
        <v>-0.27219666687200411</v>
      </c>
      <c r="AC1250">
        <v>-0.26938261442989836</v>
      </c>
      <c r="AD1250">
        <v>-0.42215800650524377</v>
      </c>
      <c r="AE1250" s="1">
        <v>-0.9785966551797568</v>
      </c>
      <c r="AF1250">
        <v>-0.64628200946674297</v>
      </c>
      <c r="AG1250">
        <v>-0.37787976371528359</v>
      </c>
      <c r="AH1250">
        <v>-0.19263186094732704</v>
      </c>
      <c r="AI1250">
        <v>-1.9471467980292961E-2</v>
      </c>
      <c r="AJ1250">
        <v>-0.16110739089759302</v>
      </c>
      <c r="AK1250">
        <v>-0.31051036088880418</v>
      </c>
      <c r="AL1250">
        <v>-0.26331673118920196</v>
      </c>
      <c r="AM1250">
        <v>-0.22419070422386456</v>
      </c>
      <c r="AN1250">
        <v>-0.55999041453137643</v>
      </c>
      <c r="AO1250" s="1">
        <v>-0.96806873380312197</v>
      </c>
      <c r="AP1250">
        <v>-0.62284669744714938</v>
      </c>
      <c r="AQ1250">
        <v>-0.35014960535439266</v>
      </c>
      <c r="AR1250">
        <v>-0.16038195402203742</v>
      </c>
      <c r="AS1250">
        <v>3.5271179895444107E-2</v>
      </c>
      <c r="AT1250">
        <v>-0.1802230549844126</v>
      </c>
      <c r="AU1250">
        <v>-0.31807068689842172</v>
      </c>
      <c r="AV1250">
        <v>-0.26690608380107145</v>
      </c>
      <c r="AW1250">
        <v>-0.23814008801466052</v>
      </c>
      <c r="AX1250">
        <v>-0.52225806884112036</v>
      </c>
      <c r="AY1250" s="1">
        <v>-1</v>
      </c>
      <c r="AZ1250">
        <v>-1</v>
      </c>
      <c r="BA1250">
        <v>-1</v>
      </c>
      <c r="BB1250" s="18">
        <v>0.7097968128770682</v>
      </c>
      <c r="BC1250" s="15">
        <v>-0.5515199962808236</v>
      </c>
      <c r="BD1250" s="15">
        <v>-0.66898971135939289</v>
      </c>
      <c r="BE1250" s="15">
        <v>-0.60311104344840782</v>
      </c>
      <c r="BF1250" s="15">
        <v>-0.60003566181185075</v>
      </c>
      <c r="BG1250" s="15">
        <v>-0.11996011344960245</v>
      </c>
      <c r="BH1250" s="18">
        <v>2.944985910034378</v>
      </c>
      <c r="BI1250" s="15">
        <v>-0.12888221549157733</v>
      </c>
      <c r="BJ1250" s="15">
        <v>-0.53183334029940033</v>
      </c>
      <c r="BK1250" s="15">
        <v>-0.4045485468823935</v>
      </c>
      <c r="BL1250" s="15">
        <v>-0.29902268902380208</v>
      </c>
      <c r="BM1250" s="15">
        <v>0.25312059513579865</v>
      </c>
      <c r="BN1250" s="1" t="s">
        <v>20591</v>
      </c>
    </row>
    <row r="1251" spans="1:66" x14ac:dyDescent="0.25">
      <c r="A1251">
        <v>854480</v>
      </c>
      <c r="B1251" t="s">
        <v>7569</v>
      </c>
      <c r="C1251" t="s">
        <v>7570</v>
      </c>
      <c r="D1251" t="s">
        <v>7571</v>
      </c>
      <c r="E1251" t="s">
        <v>7572</v>
      </c>
      <c r="F1251" s="23">
        <v>1.6925377999999999E-8</v>
      </c>
      <c r="G1251" s="23">
        <v>1.6809041E-3</v>
      </c>
      <c r="H1251" s="23">
        <v>7.2104456000000004E-3</v>
      </c>
      <c r="I1251" s="11">
        <v>-0.52178333995288162</v>
      </c>
      <c r="J1251" s="12">
        <v>0.52531539989885334</v>
      </c>
      <c r="K1251" s="12">
        <v>0.67207708088236862</v>
      </c>
      <c r="L1251" s="12">
        <v>0.16368754417194084</v>
      </c>
      <c r="M1251" s="12">
        <v>0.71020979920468108</v>
      </c>
      <c r="N1251" s="12">
        <v>0.43464147794795355</v>
      </c>
      <c r="O1251" s="1">
        <v>-0.20258893908750228</v>
      </c>
      <c r="P1251">
        <v>0.33885779755573592</v>
      </c>
      <c r="Q1251">
        <v>0.41976016707322361</v>
      </c>
      <c r="R1251">
        <v>0.10115619622054887</v>
      </c>
      <c r="S1251">
        <v>0.41538787184189702</v>
      </c>
      <c r="T1251">
        <v>0.24939991910667178</v>
      </c>
      <c r="U1251" s="1">
        <v>-0.98525246777908126</v>
      </c>
      <c r="V1251">
        <v>-0.54849904460975329</v>
      </c>
      <c r="W1251">
        <v>-0.3027393952261403</v>
      </c>
      <c r="X1251">
        <v>-0.22678051368627206</v>
      </c>
      <c r="Y1251">
        <v>-8.765166264106089E-2</v>
      </c>
      <c r="Z1251">
        <v>-0.29144995762183251</v>
      </c>
      <c r="AA1251">
        <v>-0.28763498984155372</v>
      </c>
      <c r="AB1251">
        <v>-0.11931033943905202</v>
      </c>
      <c r="AC1251">
        <v>-0.19920551823558208</v>
      </c>
      <c r="AD1251">
        <v>-0.53675738394833694</v>
      </c>
      <c r="AE1251" s="1">
        <v>-0.91171734575014562</v>
      </c>
      <c r="AF1251">
        <v>-0.44743602187262732</v>
      </c>
      <c r="AG1251">
        <v>-0.31458596966470592</v>
      </c>
      <c r="AH1251">
        <v>3.5949692257566661E-2</v>
      </c>
      <c r="AI1251">
        <v>-4.3959803664335224E-2</v>
      </c>
      <c r="AJ1251">
        <v>-0.34575057122117764</v>
      </c>
      <c r="AK1251">
        <v>-0.14390540676618649</v>
      </c>
      <c r="AL1251">
        <v>-0.46753453124919386</v>
      </c>
      <c r="AM1251">
        <v>8.943296715074768E-2</v>
      </c>
      <c r="AN1251">
        <v>-0.41422821019830647</v>
      </c>
      <c r="AO1251" s="1">
        <v>-0.98270615623833313</v>
      </c>
      <c r="AP1251">
        <v>-0.52705263526681823</v>
      </c>
      <c r="AQ1251">
        <v>-0.3134301740511139</v>
      </c>
      <c r="AR1251">
        <v>-0.14431251822596169</v>
      </c>
      <c r="AS1251">
        <v>-7.5049819778666038E-2</v>
      </c>
      <c r="AT1251">
        <v>-0.31603144654348031</v>
      </c>
      <c r="AU1251">
        <v>-0.246164004468124</v>
      </c>
      <c r="AV1251">
        <v>-0.23796820423928844</v>
      </c>
      <c r="AW1251">
        <v>-0.10749268120877424</v>
      </c>
      <c r="AX1251">
        <v>-0.50789862445435285</v>
      </c>
      <c r="AY1251" s="1">
        <v>-1</v>
      </c>
      <c r="AZ1251">
        <v>-1</v>
      </c>
      <c r="BA1251">
        <v>-1</v>
      </c>
      <c r="BB1251" s="18">
        <v>2.1919926401284315</v>
      </c>
      <c r="BC1251" s="15">
        <v>-0.98948245520988942</v>
      </c>
      <c r="BD1251" s="15">
        <v>-0.97997575674907711</v>
      </c>
      <c r="BE1251" s="15">
        <v>-0.56051960742835882</v>
      </c>
      <c r="BF1251" s="15">
        <v>-0.75961417834917666</v>
      </c>
      <c r="BG1251" s="15">
        <v>-0.48162785491011167</v>
      </c>
      <c r="BH1251" s="18">
        <v>1.3613948568884016</v>
      </c>
      <c r="BI1251" s="15">
        <v>-0.15326218283162787</v>
      </c>
      <c r="BJ1251" s="15">
        <v>8.9866246251124729E-2</v>
      </c>
      <c r="BK1251" s="15">
        <v>-0.29995453966384122</v>
      </c>
      <c r="BL1251" s="15">
        <v>0.37092917113381851</v>
      </c>
      <c r="BM1251" s="15">
        <v>0.21025366074031315</v>
      </c>
      <c r="BN1251" s="1" t="s">
        <v>20591</v>
      </c>
    </row>
    <row r="1252" spans="1:66" x14ac:dyDescent="0.25">
      <c r="A1252">
        <v>854160</v>
      </c>
      <c r="B1252" t="s">
        <v>7609</v>
      </c>
      <c r="C1252" t="s">
        <v>7610</v>
      </c>
      <c r="D1252" t="s">
        <v>7611</v>
      </c>
      <c r="E1252" t="s">
        <v>7612</v>
      </c>
      <c r="F1252" s="23">
        <v>2.9495295E-12</v>
      </c>
      <c r="G1252" s="23">
        <v>4.5246450000000001E-2</v>
      </c>
      <c r="H1252" s="23">
        <v>9.0374626000000005E-5</v>
      </c>
      <c r="I1252" s="11">
        <v>-0.64348031872125255</v>
      </c>
      <c r="J1252" s="12">
        <v>-0.22078025025325967</v>
      </c>
      <c r="K1252" s="12">
        <v>0.43102658374314406</v>
      </c>
      <c r="L1252" s="12">
        <v>1.0317733595329925</v>
      </c>
      <c r="M1252" s="12">
        <v>-0.23858710833621827</v>
      </c>
      <c r="N1252" s="12">
        <v>0.92599489895236453</v>
      </c>
      <c r="O1252" s="1">
        <v>-0.2026157118299434</v>
      </c>
      <c r="P1252">
        <v>-0.1051291210923997</v>
      </c>
      <c r="Q1252">
        <v>0.24053604401035106</v>
      </c>
      <c r="R1252">
        <v>0.61069343157273248</v>
      </c>
      <c r="S1252">
        <v>-0.1552343743768432</v>
      </c>
      <c r="T1252">
        <v>0.40065982445742976</v>
      </c>
      <c r="U1252" s="1">
        <v>-0.91641488873098342</v>
      </c>
      <c r="V1252">
        <v>-0.79978586163735921</v>
      </c>
      <c r="W1252">
        <v>-0.56015019879650163</v>
      </c>
      <c r="X1252">
        <v>-0.23517750683915437</v>
      </c>
      <c r="Y1252">
        <v>-2.0208651895248123E-2</v>
      </c>
      <c r="Z1252">
        <v>9.5243096538751876E-2</v>
      </c>
      <c r="AA1252">
        <v>-0.2601376319983365</v>
      </c>
      <c r="AB1252">
        <v>-0.45404172285077732</v>
      </c>
      <c r="AC1252">
        <v>-0.27726997852537349</v>
      </c>
      <c r="AD1252">
        <v>-0.65406022924775098</v>
      </c>
      <c r="AE1252" s="1">
        <v>-0.70710816804466092</v>
      </c>
      <c r="AF1252">
        <v>-0.44397928707209128</v>
      </c>
      <c r="AG1252">
        <v>-0.25633308819527617</v>
      </c>
      <c r="AH1252">
        <v>-0.19131996771721874</v>
      </c>
      <c r="AI1252">
        <v>0.42295121417517428</v>
      </c>
      <c r="AJ1252">
        <v>-0.14551385561043756</v>
      </c>
      <c r="AK1252">
        <v>-0.21768738638197146</v>
      </c>
      <c r="AL1252">
        <v>-0.10190418210973329</v>
      </c>
      <c r="AM1252">
        <v>-0.66495395811769298</v>
      </c>
      <c r="AN1252">
        <v>-0.31241402905233995</v>
      </c>
      <c r="AO1252" s="1">
        <v>-0.88092463909379337</v>
      </c>
      <c r="AP1252">
        <v>-0.69088586946045427</v>
      </c>
      <c r="AQ1252">
        <v>-0.45929620449300873</v>
      </c>
      <c r="AR1252">
        <v>-0.23050592087398478</v>
      </c>
      <c r="AS1252">
        <v>0.17795572352079747</v>
      </c>
      <c r="AT1252">
        <v>-7.015458805472859E-3</v>
      </c>
      <c r="AU1252">
        <v>-0.25769865925591362</v>
      </c>
      <c r="AV1252">
        <v>-0.32464103138587019</v>
      </c>
      <c r="AW1252">
        <v>-0.46952521316733437</v>
      </c>
      <c r="AX1252">
        <v>-0.54219684996697137</v>
      </c>
      <c r="AY1252" s="1">
        <v>-1</v>
      </c>
      <c r="AZ1252">
        <v>-1</v>
      </c>
      <c r="BA1252">
        <v>-1</v>
      </c>
      <c r="BB1252" s="18">
        <v>2.0859046230374489</v>
      </c>
      <c r="BC1252" s="15">
        <v>0.10954122723803811</v>
      </c>
      <c r="BD1252" s="15">
        <v>-0.74577488338745879</v>
      </c>
      <c r="BE1252" s="15">
        <v>-1.2124554867645616</v>
      </c>
      <c r="BF1252" s="15">
        <v>-0.78700832915621055</v>
      </c>
      <c r="BG1252" s="15">
        <v>-0.16832341905826931</v>
      </c>
      <c r="BH1252" s="18">
        <v>1.3672223977071918</v>
      </c>
      <c r="BI1252" s="15">
        <v>-0.13704104877671283</v>
      </c>
      <c r="BJ1252" s="15">
        <v>-0.26437532015511356</v>
      </c>
      <c r="BK1252" s="15">
        <v>-6.0101401500202656E-2</v>
      </c>
      <c r="BL1252" s="15">
        <v>-1.0534785054235012</v>
      </c>
      <c r="BM1252" s="15">
        <v>0.86589014623934535</v>
      </c>
      <c r="BN1252" s="1" t="s">
        <v>20591</v>
      </c>
    </row>
    <row r="1253" spans="1:66" x14ac:dyDescent="0.25">
      <c r="A1253">
        <v>850303</v>
      </c>
      <c r="B1253" t="s">
        <v>7725</v>
      </c>
      <c r="C1253" t="s">
        <v>7726</v>
      </c>
      <c r="D1253" t="s">
        <v>7727</v>
      </c>
      <c r="E1253" t="s">
        <v>7728</v>
      </c>
      <c r="F1253" s="23">
        <v>3.130829E-14</v>
      </c>
      <c r="G1253" s="23">
        <v>3.5034225000000001E-6</v>
      </c>
      <c r="H1253" s="23">
        <v>8.1528320000000001E-6</v>
      </c>
      <c r="I1253" s="11">
        <v>2.0994403202478296</v>
      </c>
      <c r="J1253" s="12">
        <v>0.29813257326272335</v>
      </c>
      <c r="K1253" s="12">
        <v>4.9216810015350533E-2</v>
      </c>
      <c r="L1253" s="12">
        <v>-2.6232366497912815E-2</v>
      </c>
      <c r="M1253" s="12">
        <v>0.35426515520789686</v>
      </c>
      <c r="N1253" s="12">
        <v>0.68145809198013696</v>
      </c>
      <c r="O1253" s="1">
        <v>0.50098826876822966</v>
      </c>
      <c r="P1253">
        <v>0.11051887283974259</v>
      </c>
      <c r="Q1253">
        <v>2.0460596296283568E-2</v>
      </c>
      <c r="R1253">
        <v>-1.1490191375452872E-2</v>
      </c>
      <c r="S1253">
        <v>0.14527947790054441</v>
      </c>
      <c r="T1253">
        <v>0.25371057746385789</v>
      </c>
      <c r="U1253" s="1">
        <v>-0.97149708427422876</v>
      </c>
      <c r="V1253">
        <v>-0.77052793709088774</v>
      </c>
      <c r="W1253">
        <v>-0.56441928776017247</v>
      </c>
      <c r="X1253">
        <v>-0.34572354796353943</v>
      </c>
      <c r="Y1253">
        <v>-0.14469624864897909</v>
      </c>
      <c r="Z1253">
        <v>3.1522285250274143E-3</v>
      </c>
      <c r="AA1253">
        <v>-0.21740137565299969</v>
      </c>
      <c r="AB1253">
        <v>-0.31993839621855563</v>
      </c>
      <c r="AC1253">
        <v>-0.29261329227872174</v>
      </c>
      <c r="AD1253">
        <v>-0.71693308359592323</v>
      </c>
      <c r="AE1253" s="1">
        <v>-0.97036591467568822</v>
      </c>
      <c r="AF1253">
        <v>-0.69321781554968709</v>
      </c>
      <c r="AG1253">
        <v>-0.44436469064850975</v>
      </c>
      <c r="AH1253">
        <v>-0.19150757173935734</v>
      </c>
      <c r="AI1253">
        <v>-3.0974298919419888E-2</v>
      </c>
      <c r="AJ1253">
        <v>-9.3507029978288608E-2</v>
      </c>
      <c r="AK1253">
        <v>-0.28068109164295996</v>
      </c>
      <c r="AL1253">
        <v>-0.35393774670865452</v>
      </c>
      <c r="AM1253">
        <v>-0.21126574742636531</v>
      </c>
      <c r="AN1253">
        <v>-0.59281441672267066</v>
      </c>
      <c r="AO1253" s="1">
        <v>-0.97371726233361311</v>
      </c>
      <c r="AP1253">
        <v>-0.71989751507702471</v>
      </c>
      <c r="AQ1253">
        <v>-0.4838462329208863</v>
      </c>
      <c r="AR1253">
        <v>-0.24105390948416097</v>
      </c>
      <c r="AS1253">
        <v>-6.7170798112212507E-2</v>
      </c>
      <c r="AT1253">
        <v>-6.3110930518091704E-2</v>
      </c>
      <c r="AU1253">
        <v>-0.26145849133454263</v>
      </c>
      <c r="AV1253">
        <v>-0.34423608333777389</v>
      </c>
      <c r="AW1253">
        <v>-0.2377409590309926</v>
      </c>
      <c r="AX1253">
        <v>-0.63404386163959059</v>
      </c>
      <c r="AY1253" s="1">
        <v>-1</v>
      </c>
      <c r="AZ1253">
        <v>-1</v>
      </c>
      <c r="BA1253">
        <v>-1</v>
      </c>
      <c r="BB1253" s="18">
        <v>0.93459155276035244</v>
      </c>
      <c r="BC1253" s="15">
        <v>-0.25789293596735635</v>
      </c>
      <c r="BD1253" s="15">
        <v>-0.52949736527142077</v>
      </c>
      <c r="BE1253" s="15">
        <v>-0.65576829635431189</v>
      </c>
      <c r="BF1253" s="15">
        <v>-0.62211833951541906</v>
      </c>
      <c r="BG1253" s="15">
        <v>-0.43996341908631525</v>
      </c>
      <c r="BH1253" s="18">
        <v>2.8427025099194001</v>
      </c>
      <c r="BI1253" s="15">
        <v>1.3069769779607795E-2</v>
      </c>
      <c r="BJ1253" s="15">
        <v>-0.48476585584912879</v>
      </c>
      <c r="BK1253" s="15">
        <v>-0.67961001524678821</v>
      </c>
      <c r="BL1253" s="15">
        <v>-0.3001386109789862</v>
      </c>
      <c r="BM1253" s="15">
        <v>0.17939100581036496</v>
      </c>
      <c r="BN1253" s="1" t="s">
        <v>20591</v>
      </c>
    </row>
    <row r="1254" spans="1:66" x14ac:dyDescent="0.25">
      <c r="A1254">
        <v>850641</v>
      </c>
      <c r="B1254" t="s">
        <v>7845</v>
      </c>
      <c r="C1254" t="s">
        <v>7846</v>
      </c>
      <c r="D1254" t="s">
        <v>7847</v>
      </c>
      <c r="E1254" t="s">
        <v>7848</v>
      </c>
      <c r="F1254" s="23">
        <v>1.2438939000000001E-12</v>
      </c>
      <c r="G1254" s="23">
        <v>1.2306467000000001E-10</v>
      </c>
      <c r="H1254" s="23">
        <v>3.0078895999999998E-4</v>
      </c>
      <c r="I1254" s="11">
        <v>0.58254629357867649</v>
      </c>
      <c r="J1254" s="12">
        <v>0.86990171257116888</v>
      </c>
      <c r="K1254" s="12">
        <v>0.69038778052171845</v>
      </c>
      <c r="L1254" s="12">
        <v>0.42602851259722652</v>
      </c>
      <c r="M1254" s="12">
        <v>2.100066632958304</v>
      </c>
      <c r="N1254" s="12">
        <v>1.5506162962385399</v>
      </c>
      <c r="O1254" s="1">
        <v>0.18776585841887417</v>
      </c>
      <c r="P1254">
        <v>0.48673212322112452</v>
      </c>
      <c r="Q1254">
        <v>0.48054106542770619</v>
      </c>
      <c r="R1254">
        <v>0.31357477684359508</v>
      </c>
      <c r="S1254">
        <v>1.2886153748679705</v>
      </c>
      <c r="T1254">
        <v>0.79658620248051293</v>
      </c>
      <c r="U1254" s="1">
        <v>-0.964764290641417</v>
      </c>
      <c r="V1254">
        <v>-0.73588904845797465</v>
      </c>
      <c r="W1254">
        <v>-0.51352079355905322</v>
      </c>
      <c r="X1254">
        <v>-0.35662632425857088</v>
      </c>
      <c r="Y1254">
        <v>-6.5468254220302918E-2</v>
      </c>
      <c r="Z1254">
        <v>-3.3930091320929473E-2</v>
      </c>
      <c r="AA1254">
        <v>-0.24187375796587995</v>
      </c>
      <c r="AB1254">
        <v>-0.23785985806227025</v>
      </c>
      <c r="AC1254">
        <v>-0.38563232907203437</v>
      </c>
      <c r="AD1254">
        <v>-0.67672155906614795</v>
      </c>
      <c r="AE1254" s="1">
        <v>-0.78138900972330894</v>
      </c>
      <c r="AF1254">
        <v>-0.52081101792345541</v>
      </c>
      <c r="AG1254">
        <v>-0.16643214133312809</v>
      </c>
      <c r="AH1254">
        <v>0.27325175510336658</v>
      </c>
      <c r="AI1254">
        <v>0.1986338748316574</v>
      </c>
      <c r="AJ1254">
        <v>-0.12260939086375025</v>
      </c>
      <c r="AK1254">
        <v>-0.43548746986252251</v>
      </c>
      <c r="AL1254">
        <v>-0.56893131730310686</v>
      </c>
      <c r="AM1254">
        <v>0.14700529347441341</v>
      </c>
      <c r="AN1254">
        <v>-0.2442267861879717</v>
      </c>
      <c r="AO1254" s="1">
        <v>-0.9295481347833866</v>
      </c>
      <c r="AP1254">
        <v>-0.67017369946595851</v>
      </c>
      <c r="AQ1254">
        <v>-0.36588541750455056</v>
      </c>
      <c r="AR1254">
        <v>-5.3213148879464191E-2</v>
      </c>
      <c r="AS1254">
        <v>6.6936346222958826E-2</v>
      </c>
      <c r="AT1254">
        <v>-8.1838007481947833E-2</v>
      </c>
      <c r="AU1254">
        <v>-0.356823327991799</v>
      </c>
      <c r="AV1254">
        <v>-0.4235768985381424</v>
      </c>
      <c r="AW1254">
        <v>-0.13424624699445628</v>
      </c>
      <c r="AX1254">
        <v>-0.49503134633215595</v>
      </c>
      <c r="AY1254" s="1">
        <v>-1</v>
      </c>
      <c r="AZ1254">
        <v>-1</v>
      </c>
      <c r="BA1254">
        <v>-1</v>
      </c>
      <c r="BB1254" s="18">
        <v>1.3490744644367079</v>
      </c>
      <c r="BC1254" s="15">
        <v>-0.55145413743760352</v>
      </c>
      <c r="BD1254" s="15">
        <v>-0.9471736820502471</v>
      </c>
      <c r="BE1254" s="15">
        <v>-0.9395351775090669</v>
      </c>
      <c r="BF1254" s="15">
        <v>-1.220748141951564</v>
      </c>
      <c r="BG1254" s="15">
        <v>-0.6114716780620485</v>
      </c>
      <c r="BH1254" s="18">
        <v>1.8963160209935979</v>
      </c>
      <c r="BI1254" s="15">
        <v>0.26572790025852616</v>
      </c>
      <c r="BJ1254" s="15">
        <v>-0.29862628280473824</v>
      </c>
      <c r="BK1254" s="15">
        <v>-0.53932577107871671</v>
      </c>
      <c r="BL1254" s="15">
        <v>0.75204568707324648</v>
      </c>
      <c r="BM1254" s="15">
        <v>0.84517079813191298</v>
      </c>
      <c r="BN1254" s="1" t="s">
        <v>20591</v>
      </c>
    </row>
    <row r="1255" spans="1:66" x14ac:dyDescent="0.25">
      <c r="A1255">
        <v>852094</v>
      </c>
      <c r="B1255" t="s">
        <v>7857</v>
      </c>
      <c r="C1255" t="s">
        <v>7858</v>
      </c>
      <c r="D1255" t="s">
        <v>7859</v>
      </c>
      <c r="E1255" t="s">
        <v>7860</v>
      </c>
      <c r="F1255" s="23">
        <v>2.2037927000000001E-13</v>
      </c>
      <c r="G1255" s="23">
        <v>2.5229220000000002E-6</v>
      </c>
      <c r="H1255" s="23">
        <v>4.0244349999999998E-3</v>
      </c>
      <c r="I1255" s="11">
        <v>-5.4271802979190424E-2</v>
      </c>
      <c r="J1255" s="12">
        <v>0.41418635002952991</v>
      </c>
      <c r="K1255" s="12">
        <v>0.62301037389870584</v>
      </c>
      <c r="L1255" s="12">
        <v>0.3749039021588777</v>
      </c>
      <c r="M1255" s="12">
        <v>1.4706774480244267</v>
      </c>
      <c r="N1255" s="12">
        <v>0.6983516061547792</v>
      </c>
      <c r="O1255" s="1">
        <v>-1.2195451993499995E-2</v>
      </c>
      <c r="P1255">
        <v>0.15295874272880722</v>
      </c>
      <c r="Q1255">
        <v>0.23370801275040642</v>
      </c>
      <c r="R1255">
        <v>0.13252384442569184</v>
      </c>
      <c r="S1255">
        <v>0.45458890462157903</v>
      </c>
      <c r="T1255">
        <v>0.21870960379545654</v>
      </c>
      <c r="U1255" s="1">
        <v>-0.97362638368249599</v>
      </c>
      <c r="V1255">
        <v>-0.55372110638293071</v>
      </c>
      <c r="W1255">
        <v>-0.26410478249305624</v>
      </c>
      <c r="X1255">
        <v>-0.13366549511604897</v>
      </c>
      <c r="Y1255">
        <v>-1.7373466804790606E-2</v>
      </c>
      <c r="Z1255">
        <v>-0.27321842981111188</v>
      </c>
      <c r="AA1255">
        <v>-0.34607420576902193</v>
      </c>
      <c r="AB1255">
        <v>-0.18525878444603117</v>
      </c>
      <c r="AC1255">
        <v>-0.1517014968515403</v>
      </c>
      <c r="AD1255">
        <v>-0.48331258740696204</v>
      </c>
      <c r="AE1255" s="1">
        <v>-0.81467296463203598</v>
      </c>
      <c r="AF1255">
        <v>-0.31149343918807099</v>
      </c>
      <c r="AG1255">
        <v>2.5314610395445728E-4</v>
      </c>
      <c r="AH1255">
        <v>0.26660982934204114</v>
      </c>
      <c r="AI1255">
        <v>3.9247085201632656E-2</v>
      </c>
      <c r="AJ1255">
        <v>-0.42066146701865426</v>
      </c>
      <c r="AK1255">
        <v>-0.39435112875139061</v>
      </c>
      <c r="AL1255">
        <v>-0.33689809178584745</v>
      </c>
      <c r="AM1255">
        <v>0.29799063772222362</v>
      </c>
      <c r="AN1255">
        <v>-0.18152673918677875</v>
      </c>
      <c r="AO1255" s="1">
        <v>-0.92824018328886537</v>
      </c>
      <c r="AP1255">
        <v>-0.45665452987990018</v>
      </c>
      <c r="AQ1255">
        <v>-0.14796260462138849</v>
      </c>
      <c r="AR1255">
        <v>5.017802349117538E-2</v>
      </c>
      <c r="AS1255">
        <v>8.6779646858903131E-3</v>
      </c>
      <c r="AT1255">
        <v>-0.35061281598730482</v>
      </c>
      <c r="AU1255">
        <v>-0.37911470206475117</v>
      </c>
      <c r="AV1255">
        <v>-0.26198340232382872</v>
      </c>
      <c r="AW1255">
        <v>5.4792772401128904E-2</v>
      </c>
      <c r="AX1255">
        <v>-0.3561821173736347</v>
      </c>
      <c r="AY1255" s="1">
        <v>-1</v>
      </c>
      <c r="AZ1255">
        <v>-1</v>
      </c>
      <c r="BA1255">
        <v>-1</v>
      </c>
      <c r="BB1255" s="18">
        <v>1.8566779725142795</v>
      </c>
      <c r="BC1255" s="15">
        <v>-0.89895912977568138</v>
      </c>
      <c r="BD1255" s="15">
        <v>-1.0599768259420628</v>
      </c>
      <c r="BE1255" s="15">
        <v>-0.70456054893454922</v>
      </c>
      <c r="BF1255" s="15">
        <v>-0.63039598110153128</v>
      </c>
      <c r="BG1255" s="15">
        <v>-0.33351917697289751</v>
      </c>
      <c r="BH1255" s="18">
        <v>1.8021813563717861</v>
      </c>
      <c r="BI1255" s="15">
        <v>-0.48305707216991361</v>
      </c>
      <c r="BJ1255" s="15">
        <v>-0.43438572088575905</v>
      </c>
      <c r="BK1255" s="15">
        <v>-0.32810366110811057</v>
      </c>
      <c r="BL1255" s="15">
        <v>0.84637353741145305</v>
      </c>
      <c r="BM1255" s="15">
        <v>0.36772525059299893</v>
      </c>
      <c r="BN1255" s="1" t="s">
        <v>20591</v>
      </c>
    </row>
    <row r="1256" spans="1:66" x14ac:dyDescent="0.25">
      <c r="A1256">
        <v>853935</v>
      </c>
      <c r="B1256" t="s">
        <v>7921</v>
      </c>
      <c r="C1256" t="s">
        <v>7922</v>
      </c>
      <c r="D1256" t="s">
        <v>7923</v>
      </c>
      <c r="E1256" t="s">
        <v>7924</v>
      </c>
      <c r="F1256" s="23">
        <v>9.9999999999999998E-17</v>
      </c>
      <c r="G1256" s="23">
        <v>6.5174830000000003E-2</v>
      </c>
      <c r="H1256" s="23">
        <v>2.4310975000000002E-10</v>
      </c>
      <c r="I1256" s="11">
        <v>-2.2562670536921146</v>
      </c>
      <c r="J1256" s="12">
        <v>8.8089828245966631E-2</v>
      </c>
      <c r="K1256" s="12">
        <v>0.27501365277014173</v>
      </c>
      <c r="L1256" s="12">
        <v>0.12711050593854584</v>
      </c>
      <c r="M1256" s="12">
        <v>1.6335498940854136</v>
      </c>
      <c r="N1256" s="12">
        <v>1.1477694201463637</v>
      </c>
      <c r="O1256" s="1">
        <v>-0.50583771483999007</v>
      </c>
      <c r="P1256">
        <v>5.8562068821825949E-2</v>
      </c>
      <c r="Q1256">
        <v>0.21841937663011046</v>
      </c>
      <c r="R1256">
        <v>0.11505348495554223</v>
      </c>
      <c r="S1256">
        <v>0.94559280739041762</v>
      </c>
      <c r="T1256">
        <v>0.67802107142965273</v>
      </c>
      <c r="U1256" s="1">
        <v>-0.99636677305003585</v>
      </c>
      <c r="V1256">
        <v>-0.68255353486522696</v>
      </c>
      <c r="W1256">
        <v>-0.47648018325681307</v>
      </c>
      <c r="X1256">
        <v>-0.3036641801514085</v>
      </c>
      <c r="Y1256">
        <v>-0.17676383699693779</v>
      </c>
      <c r="Z1256">
        <v>-0.13299725498072959</v>
      </c>
      <c r="AA1256">
        <v>-0.22410427025303165</v>
      </c>
      <c r="AB1256">
        <v>-0.25515706658181658</v>
      </c>
      <c r="AC1256">
        <v>-0.20734434423752024</v>
      </c>
      <c r="AD1256">
        <v>-0.66771915203388688</v>
      </c>
      <c r="AE1256" s="1">
        <v>-0.87366710178186047</v>
      </c>
      <c r="AF1256">
        <v>-0.48337701470461691</v>
      </c>
      <c r="AG1256">
        <v>-0.19138173157511498</v>
      </c>
      <c r="AH1256">
        <v>0.16246925577358096</v>
      </c>
      <c r="AI1256">
        <v>4.219092931084447E-2</v>
      </c>
      <c r="AJ1256">
        <v>-0.26223816776614362</v>
      </c>
      <c r="AK1256">
        <v>-0.35466339714357192</v>
      </c>
      <c r="AL1256">
        <v>-0.46227469607093591</v>
      </c>
      <c r="AM1256">
        <v>0.16331822988794659</v>
      </c>
      <c r="AN1256">
        <v>-0.32605276674529327</v>
      </c>
      <c r="AO1256" s="1">
        <v>-0.97826671641107488</v>
      </c>
      <c r="AP1256">
        <v>-0.62716426958202043</v>
      </c>
      <c r="AQ1256">
        <v>-0.38327203560297785</v>
      </c>
      <c r="AR1256">
        <v>-0.13804437822696394</v>
      </c>
      <c r="AS1256">
        <v>-9.9917372746811881E-2</v>
      </c>
      <c r="AT1256">
        <v>-0.18495969282905816</v>
      </c>
      <c r="AU1256">
        <v>-0.27909362829223</v>
      </c>
      <c r="AV1256">
        <v>-0.33959953393820186</v>
      </c>
      <c r="AW1256">
        <v>-7.4696488604773029E-2</v>
      </c>
      <c r="AX1256">
        <v>-0.55870727289883815</v>
      </c>
      <c r="AY1256" s="1">
        <v>-1</v>
      </c>
      <c r="AZ1256">
        <v>-1</v>
      </c>
      <c r="BA1256">
        <v>-1</v>
      </c>
      <c r="BB1256" s="18">
        <v>2.6258657247496813</v>
      </c>
      <c r="BC1256" s="15">
        <v>-0.40329815214687814</v>
      </c>
      <c r="BD1256" s="15">
        <v>-0.64766407203183729</v>
      </c>
      <c r="BE1256" s="15">
        <v>-0.73095343363811904</v>
      </c>
      <c r="BF1256" s="15">
        <v>-0.60271084065065939</v>
      </c>
      <c r="BG1256" s="15">
        <v>-0.52068824601226993</v>
      </c>
      <c r="BH1256" s="18">
        <v>1.3838041119271358</v>
      </c>
      <c r="BI1256" s="15">
        <v>-0.35480522487330718</v>
      </c>
      <c r="BJ1256" s="15">
        <v>-0.49627068952025022</v>
      </c>
      <c r="BK1256" s="15">
        <v>-0.6609798550431697</v>
      </c>
      <c r="BL1256" s="15">
        <v>0.29654867419872771</v>
      </c>
      <c r="BM1256" s="15">
        <v>0.11115200304094563</v>
      </c>
      <c r="BN1256" s="1" t="s">
        <v>20591</v>
      </c>
    </row>
    <row r="1257" spans="1:66" x14ac:dyDescent="0.25">
      <c r="A1257">
        <v>854110</v>
      </c>
      <c r="B1257" t="s">
        <v>8071</v>
      </c>
      <c r="C1257" t="s">
        <v>8072</v>
      </c>
      <c r="D1257" t="s">
        <v>8073</v>
      </c>
      <c r="E1257" t="s">
        <v>8074</v>
      </c>
      <c r="F1257" s="23">
        <v>9.9999999999999998E-17</v>
      </c>
      <c r="G1257" s="23">
        <v>6.2806359999999999E-9</v>
      </c>
      <c r="H1257" s="23">
        <v>1.7423663999999999E-4</v>
      </c>
      <c r="I1257" s="11">
        <v>2.1213553648079824</v>
      </c>
      <c r="J1257" s="12">
        <v>0.46385167943991906</v>
      </c>
      <c r="K1257" s="12">
        <v>0.25535410883311327</v>
      </c>
      <c r="L1257" s="12">
        <v>0.17952095706295762</v>
      </c>
      <c r="M1257" s="12">
        <v>1.3313421333241893</v>
      </c>
      <c r="N1257" s="12">
        <v>1.2183960568077379</v>
      </c>
      <c r="O1257" s="1">
        <v>0.56965911601115538</v>
      </c>
      <c r="P1257">
        <v>0.36636354141352734</v>
      </c>
      <c r="Q1257">
        <v>0.37374161644573406</v>
      </c>
      <c r="R1257">
        <v>0.27644334530501102</v>
      </c>
      <c r="S1257">
        <v>1.6923765141333746</v>
      </c>
      <c r="T1257">
        <v>1.0973469699224325</v>
      </c>
      <c r="U1257" s="1">
        <v>-0.97122620765895307</v>
      </c>
      <c r="V1257">
        <v>-0.77969944913329403</v>
      </c>
      <c r="W1257">
        <v>-0.55614095098383343</v>
      </c>
      <c r="X1257">
        <v>-0.39636542081298404</v>
      </c>
      <c r="Y1257">
        <v>-0.16931205963238327</v>
      </c>
      <c r="Z1257">
        <v>1.5024252196969862E-2</v>
      </c>
      <c r="AA1257">
        <v>-0.24010907697318506</v>
      </c>
      <c r="AB1257">
        <v>-0.24477437668268273</v>
      </c>
      <c r="AC1257">
        <v>-0.33205494656767198</v>
      </c>
      <c r="AD1257">
        <v>-0.7363319977331152</v>
      </c>
      <c r="AE1257" s="1">
        <v>-0.96753336353933694</v>
      </c>
      <c r="AF1257">
        <v>-0.68470381309681938</v>
      </c>
      <c r="AG1257">
        <v>-0.39934055423359344</v>
      </c>
      <c r="AH1257">
        <v>-0.1453913257366479</v>
      </c>
      <c r="AI1257">
        <v>-4.8600851033086895E-2</v>
      </c>
      <c r="AJ1257">
        <v>-0.1014439347440661</v>
      </c>
      <c r="AK1257">
        <v>-0.33031785353201709</v>
      </c>
      <c r="AL1257">
        <v>-0.35186447871954757</v>
      </c>
      <c r="AM1257">
        <v>-0.13530624551061932</v>
      </c>
      <c r="AN1257">
        <v>-0.56778163381755731</v>
      </c>
      <c r="AO1257" s="1">
        <v>-0.97762283819753415</v>
      </c>
      <c r="AP1257">
        <v>-0.73022253165089535</v>
      </c>
      <c r="AQ1257">
        <v>-0.4680116724493083</v>
      </c>
      <c r="AR1257">
        <v>-0.25093972786394797</v>
      </c>
      <c r="AS1257">
        <v>-9.9177956791084043E-2</v>
      </c>
      <c r="AT1257">
        <v>-5.3956278681044967E-2</v>
      </c>
      <c r="AU1257">
        <v>-0.29576301120047799</v>
      </c>
      <c r="AV1257">
        <v>-0.31048711012685326</v>
      </c>
      <c r="AW1257">
        <v>-0.21823848139807409</v>
      </c>
      <c r="AX1257">
        <v>-0.64282349863915667</v>
      </c>
      <c r="AY1257" s="1">
        <v>-1</v>
      </c>
      <c r="AZ1257">
        <v>-1</v>
      </c>
      <c r="BA1257">
        <v>-1</v>
      </c>
      <c r="BB1257" s="18">
        <v>1.380251049101612</v>
      </c>
      <c r="BC1257" s="15">
        <v>-0.2463163092971673</v>
      </c>
      <c r="BD1257" s="15">
        <v>-0.68031620115817548</v>
      </c>
      <c r="BE1257" s="15">
        <v>-0.68825220691644617</v>
      </c>
      <c r="BF1257" s="15">
        <v>-0.83672264790061712</v>
      </c>
      <c r="BG1257" s="15">
        <v>-0.55988545238094289</v>
      </c>
      <c r="BH1257" s="18">
        <v>2.6228202130815266</v>
      </c>
      <c r="BI1257" s="15">
        <v>2.5381588704240839E-2</v>
      </c>
      <c r="BJ1257" s="15">
        <v>-0.53074430632370584</v>
      </c>
      <c r="BK1257" s="15">
        <v>-0.58309905377900184</v>
      </c>
      <c r="BL1257" s="15">
        <v>-5.6898244587778944E-2</v>
      </c>
      <c r="BM1257" s="15">
        <v>0.15378157145645713</v>
      </c>
      <c r="BN1257" s="1" t="s">
        <v>20591</v>
      </c>
    </row>
    <row r="1258" spans="1:66" x14ac:dyDescent="0.25">
      <c r="A1258">
        <v>852875</v>
      </c>
      <c r="B1258" t="s">
        <v>8091</v>
      </c>
      <c r="C1258" t="s">
        <v>8092</v>
      </c>
      <c r="D1258" t="s">
        <v>8093</v>
      </c>
      <c r="E1258" t="s">
        <v>8094</v>
      </c>
      <c r="F1258" s="23">
        <v>1.851852E-13</v>
      </c>
      <c r="G1258" s="23">
        <v>1.07244695E-7</v>
      </c>
      <c r="H1258" s="23">
        <v>1.6682545000000001E-6</v>
      </c>
      <c r="I1258" s="11">
        <v>0.68171545782785814</v>
      </c>
      <c r="J1258" s="12">
        <v>-9.77639725939666E-4</v>
      </c>
      <c r="K1258" s="12">
        <v>0.6065447709391697</v>
      </c>
      <c r="L1258" s="12">
        <v>0.60788467522375045</v>
      </c>
      <c r="M1258" s="12">
        <v>2.3719184970257134</v>
      </c>
      <c r="N1258" s="12">
        <v>-2.8911559273910287E-2</v>
      </c>
      <c r="O1258" s="1">
        <v>0.24478226994305849</v>
      </c>
      <c r="P1258">
        <v>-7.2855944909127571E-4</v>
      </c>
      <c r="Q1258">
        <v>0.54322699433620336</v>
      </c>
      <c r="R1258">
        <v>0.59657961325889031</v>
      </c>
      <c r="S1258">
        <v>1.6212535006674322</v>
      </c>
      <c r="T1258">
        <v>-2.6877648710201433E-2</v>
      </c>
      <c r="U1258" s="1">
        <v>-0.95307106258602858</v>
      </c>
      <c r="V1258">
        <v>-0.80513891849031916</v>
      </c>
      <c r="W1258">
        <v>-0.57726243785197218</v>
      </c>
      <c r="X1258">
        <v>-0.36344859743238789</v>
      </c>
      <c r="Y1258">
        <v>-0.12232557296998978</v>
      </c>
      <c r="Z1258">
        <v>6.5358063523597382E-2</v>
      </c>
      <c r="AA1258">
        <v>-0.24395029497307152</v>
      </c>
      <c r="AB1258">
        <v>-0.31474867902456644</v>
      </c>
      <c r="AC1258">
        <v>-0.33740457914199845</v>
      </c>
      <c r="AD1258">
        <v>-0.7262367206672532</v>
      </c>
      <c r="AE1258" s="1">
        <v>-0.79181919201194029</v>
      </c>
      <c r="AF1258">
        <v>-0.43071891096314557</v>
      </c>
      <c r="AG1258">
        <v>-0.22124511457326648</v>
      </c>
      <c r="AH1258">
        <v>8.0540746441884314E-3</v>
      </c>
      <c r="AI1258">
        <v>-0.41692676869569001</v>
      </c>
      <c r="AJ1258">
        <v>-0.2469980760316168</v>
      </c>
      <c r="AK1258">
        <v>-0.24798964645499152</v>
      </c>
      <c r="AL1258">
        <v>-0.30701915765359011</v>
      </c>
      <c r="AM1258">
        <v>0.42711445682394833</v>
      </c>
      <c r="AN1258">
        <v>-0.4452105090878784</v>
      </c>
      <c r="AO1258" s="1">
        <v>-0.94683851027624155</v>
      </c>
      <c r="AP1258">
        <v>-0.65839872376240904</v>
      </c>
      <c r="AQ1258">
        <v>-0.42004322902177466</v>
      </c>
      <c r="AR1258">
        <v>-0.17694406960096426</v>
      </c>
      <c r="AS1258">
        <v>-0.30879390958330871</v>
      </c>
      <c r="AT1258">
        <v>-0.11402268002134666</v>
      </c>
      <c r="AU1258">
        <v>-0.26926870210617493</v>
      </c>
      <c r="AV1258">
        <v>-0.33972861678935712</v>
      </c>
      <c r="AW1258">
        <v>8.4975398223945606E-2</v>
      </c>
      <c r="AX1258">
        <v>-0.6275540397047914</v>
      </c>
      <c r="AY1258" s="1">
        <v>-1</v>
      </c>
      <c r="AZ1258">
        <v>-1</v>
      </c>
      <c r="BA1258">
        <v>-1</v>
      </c>
      <c r="BB1258" s="18">
        <v>1.4242476314849988</v>
      </c>
      <c r="BC1258" s="15">
        <v>-0.20937060926183074</v>
      </c>
      <c r="BD1258" s="15">
        <v>-0.77857684707662889</v>
      </c>
      <c r="BE1258" s="15">
        <v>-0.90886392378281078</v>
      </c>
      <c r="BF1258" s="15">
        <v>-0.95055655612171375</v>
      </c>
      <c r="BG1258" s="15">
        <v>-0.55475635036221338</v>
      </c>
      <c r="BH1258" s="18">
        <v>2.0605353465254597</v>
      </c>
      <c r="BI1258" s="15">
        <v>-0.21028310162240169</v>
      </c>
      <c r="BJ1258" s="15">
        <v>-0.21245064010997164</v>
      </c>
      <c r="BK1258" s="15">
        <v>-0.34148710026372059</v>
      </c>
      <c r="BL1258" s="15">
        <v>1.2633034692083722</v>
      </c>
      <c r="BM1258" s="15">
        <v>-0.58174131861754486</v>
      </c>
      <c r="BN1258" s="1" t="s">
        <v>20591</v>
      </c>
    </row>
    <row r="1259" spans="1:66" x14ac:dyDescent="0.25">
      <c r="A1259">
        <v>850342</v>
      </c>
      <c r="B1259" t="s">
        <v>8095</v>
      </c>
      <c r="C1259" t="s">
        <v>8096</v>
      </c>
      <c r="D1259" t="s">
        <v>8097</v>
      </c>
      <c r="E1259" t="s">
        <v>8098</v>
      </c>
      <c r="F1259" s="23">
        <v>7.771561E-16</v>
      </c>
      <c r="G1259" s="23">
        <v>0.65703577000000002</v>
      </c>
      <c r="H1259" s="23">
        <v>5.1762800000000002E-6</v>
      </c>
      <c r="I1259" s="11">
        <v>0.26671190987363369</v>
      </c>
      <c r="J1259" s="12">
        <v>-0.90714495259487637</v>
      </c>
      <c r="K1259" s="12">
        <v>0.44732645697214485</v>
      </c>
      <c r="L1259" s="12">
        <v>0.32741431157161149</v>
      </c>
      <c r="M1259" s="12">
        <v>1.1035781588617379</v>
      </c>
      <c r="N1259" s="12">
        <v>-0.97689631873516214</v>
      </c>
      <c r="O1259" s="1">
        <v>7.9085932658157748E-2</v>
      </c>
      <c r="P1259">
        <v>-0.502915792440772</v>
      </c>
      <c r="Q1259">
        <v>0.45085620160694923</v>
      </c>
      <c r="R1259">
        <v>0.29924038227498834</v>
      </c>
      <c r="S1259">
        <v>0.62958932135409507</v>
      </c>
      <c r="T1259">
        <v>-0.60651241689441671</v>
      </c>
      <c r="U1259" s="1">
        <v>-0.82070693821167118</v>
      </c>
      <c r="V1259">
        <v>-0.80627796938973584</v>
      </c>
      <c r="W1259">
        <v>-0.385940535650456</v>
      </c>
      <c r="X1259">
        <v>-7.2276251690673407E-2</v>
      </c>
      <c r="Y1259">
        <v>0.11036961424266076</v>
      </c>
      <c r="Z1259">
        <v>0.19916298598316318</v>
      </c>
      <c r="AA1259">
        <v>-0.50207636040257408</v>
      </c>
      <c r="AB1259">
        <v>-0.42637053335941083</v>
      </c>
      <c r="AC1259">
        <v>-0.2017926446755102</v>
      </c>
      <c r="AD1259">
        <v>-0.51050413525389648</v>
      </c>
      <c r="AE1259" s="1">
        <v>-0.91151970620728806</v>
      </c>
      <c r="AF1259">
        <v>-0.59421406812993571</v>
      </c>
      <c r="AG1259">
        <v>-0.2973562257641596</v>
      </c>
      <c r="AH1259">
        <v>-6.0919149274303683E-2</v>
      </c>
      <c r="AI1259">
        <v>-0.27580549718598268</v>
      </c>
      <c r="AJ1259">
        <v>-0.1598917570052614</v>
      </c>
      <c r="AK1259">
        <v>-0.35268270859716572</v>
      </c>
      <c r="AL1259">
        <v>-0.32188793467422383</v>
      </c>
      <c r="AM1259">
        <v>0.1987481912553454</v>
      </c>
      <c r="AN1259">
        <v>-0.52698653767770831</v>
      </c>
      <c r="AO1259" s="1">
        <v>-0.91278055333982033</v>
      </c>
      <c r="AP1259">
        <v>-0.73853822217646448</v>
      </c>
      <c r="AQ1259">
        <v>-0.36030175633608158</v>
      </c>
      <c r="AR1259">
        <v>-7.0222175142570134E-2</v>
      </c>
      <c r="AS1259">
        <v>-8.6431606017565846E-2</v>
      </c>
      <c r="AT1259">
        <v>2.1404615127821412E-2</v>
      </c>
      <c r="AU1259">
        <v>-0.45078963671961558</v>
      </c>
      <c r="AV1259">
        <v>-0.39457072546731392</v>
      </c>
      <c r="AW1259">
        <v>-2.393200263146471E-3</v>
      </c>
      <c r="AX1259">
        <v>-0.54677060078064077</v>
      </c>
      <c r="AY1259" s="1">
        <v>-1</v>
      </c>
      <c r="AZ1259">
        <v>-1</v>
      </c>
      <c r="BA1259">
        <v>-1</v>
      </c>
      <c r="BB1259" s="18">
        <v>1.7641345551058334</v>
      </c>
      <c r="BC1259" s="15">
        <v>0.41464443723809113</v>
      </c>
      <c r="BD1259" s="15">
        <v>-1.1078795368342658</v>
      </c>
      <c r="BE1259" s="15">
        <v>-0.94350778952106407</v>
      </c>
      <c r="BF1259" s="15">
        <v>-0.45590648572926856</v>
      </c>
      <c r="BG1259" s="15">
        <v>0.22185714155878009</v>
      </c>
      <c r="BH1259" s="18">
        <v>1.9821269713706977</v>
      </c>
      <c r="BI1259" s="15">
        <v>-0.32679496909485217</v>
      </c>
      <c r="BJ1259" s="15">
        <v>-0.74226491069792344</v>
      </c>
      <c r="BK1259" s="15">
        <v>-0.67590130380766278</v>
      </c>
      <c r="BL1259" s="15">
        <v>0.44608424089925397</v>
      </c>
      <c r="BM1259" s="15">
        <v>-0.57659235048762147</v>
      </c>
      <c r="BN1259" s="1" t="s">
        <v>20591</v>
      </c>
    </row>
    <row r="1260" spans="1:66" x14ac:dyDescent="0.25">
      <c r="A1260">
        <v>855619</v>
      </c>
      <c r="B1260" t="s">
        <v>8103</v>
      </c>
      <c r="C1260" t="s">
        <v>8104</v>
      </c>
      <c r="D1260" t="s">
        <v>8105</v>
      </c>
      <c r="E1260" t="s">
        <v>8106</v>
      </c>
      <c r="F1260" s="23">
        <v>2.3012236999999999E-10</v>
      </c>
      <c r="G1260" s="23">
        <v>0.78276259999999998</v>
      </c>
      <c r="H1260" s="23">
        <v>5.0230040000000004E-4</v>
      </c>
      <c r="I1260" s="11">
        <v>-0.39437943499369205</v>
      </c>
      <c r="J1260" s="12">
        <v>0.21627518836930953</v>
      </c>
      <c r="K1260" s="12">
        <v>0.46234026594246974</v>
      </c>
      <c r="L1260" s="12">
        <v>0.15290181406526976</v>
      </c>
      <c r="M1260" s="12">
        <v>0.6746059282918756</v>
      </c>
      <c r="N1260" s="12">
        <v>-0.95608248764853454</v>
      </c>
      <c r="O1260" s="1">
        <v>-0.14373858980951226</v>
      </c>
      <c r="P1260">
        <v>0.12926198941622102</v>
      </c>
      <c r="Q1260">
        <v>0.3259296822187529</v>
      </c>
      <c r="R1260">
        <v>8.6925386298134441E-2</v>
      </c>
      <c r="S1260">
        <v>0.32032903878073149</v>
      </c>
      <c r="T1260">
        <v>-0.4166108784611306</v>
      </c>
      <c r="U1260" s="1">
        <v>-0.68795160188065141</v>
      </c>
      <c r="V1260">
        <v>-0.30057530527009091</v>
      </c>
      <c r="W1260">
        <v>0.13972347119010539</v>
      </c>
      <c r="X1260">
        <v>0.32572993904856118</v>
      </c>
      <c r="Y1260">
        <v>0.50136296558113713</v>
      </c>
      <c r="Z1260">
        <v>-0.3077505726590915</v>
      </c>
      <c r="AA1260">
        <v>-0.56765973700154515</v>
      </c>
      <c r="AB1260">
        <v>-0.2245606960205237</v>
      </c>
      <c r="AC1260">
        <v>-8.9343561780628022E-2</v>
      </c>
      <c r="AD1260">
        <v>7.1332037341798439E-3</v>
      </c>
      <c r="AE1260" s="1">
        <v>-0.74694729900071744</v>
      </c>
      <c r="AF1260">
        <v>-0.32793462425806552</v>
      </c>
      <c r="AG1260">
        <v>9.2154680287218682E-2</v>
      </c>
      <c r="AH1260">
        <v>0.29754224066977691</v>
      </c>
      <c r="AI1260">
        <v>-4.3262160430066483E-2</v>
      </c>
      <c r="AJ1260">
        <v>-0.3321391644859204</v>
      </c>
      <c r="AK1260">
        <v>-0.53844661225498525</v>
      </c>
      <c r="AL1260">
        <v>-0.25272599451040295</v>
      </c>
      <c r="AM1260">
        <v>0.41962663268065792</v>
      </c>
      <c r="AN1260">
        <v>-0.153846808189296</v>
      </c>
      <c r="AO1260" s="1">
        <v>-0.75331424978421968</v>
      </c>
      <c r="AP1260">
        <v>-0.32977457446099534</v>
      </c>
      <c r="AQ1260">
        <v>0.12887265135676484</v>
      </c>
      <c r="AR1260">
        <v>0.33394129815047718</v>
      </c>
      <c r="AS1260">
        <v>0.3109335273945012</v>
      </c>
      <c r="AT1260">
        <v>-0.33617874190040398</v>
      </c>
      <c r="AU1260">
        <v>-0.59003631320842975</v>
      </c>
      <c r="AV1260">
        <v>-0.24950523745493877</v>
      </c>
      <c r="AW1260">
        <v>0.11147251538505167</v>
      </c>
      <c r="AX1260">
        <v>-5.7655213957554442E-2</v>
      </c>
      <c r="AY1260" s="1">
        <v>-1</v>
      </c>
      <c r="AZ1260">
        <v>-1</v>
      </c>
      <c r="BA1260">
        <v>-1</v>
      </c>
      <c r="BB1260" s="18">
        <v>1.7115036607048333</v>
      </c>
      <c r="BC1260" s="15">
        <v>-0.79100580268446796</v>
      </c>
      <c r="BD1260" s="15">
        <v>-1.4442384258724712</v>
      </c>
      <c r="BE1260" s="15">
        <v>-0.58192375097313576</v>
      </c>
      <c r="BF1260" s="15">
        <v>-0.2420810081327521</v>
      </c>
      <c r="BG1260" s="15">
        <v>1.242548344506716</v>
      </c>
      <c r="BH1260" s="18">
        <v>1.1784548756221385</v>
      </c>
      <c r="BI1260" s="15">
        <v>-0.49868521957486606</v>
      </c>
      <c r="BJ1260" s="15">
        <v>-0.81933282687899123</v>
      </c>
      <c r="BK1260" s="15">
        <v>-0.37525951092285093</v>
      </c>
      <c r="BL1260" s="15">
        <v>0.66972584227089305</v>
      </c>
      <c r="BM1260" s="15">
        <v>-4.9706178065037805E-2</v>
      </c>
      <c r="BN1260" s="1" t="s">
        <v>20591</v>
      </c>
    </row>
    <row r="1261" spans="1:66" x14ac:dyDescent="0.25">
      <c r="A1261">
        <v>855914</v>
      </c>
      <c r="B1261" t="s">
        <v>8885</v>
      </c>
      <c r="C1261" t="s">
        <v>8886</v>
      </c>
      <c r="D1261" t="s">
        <v>8887</v>
      </c>
      <c r="E1261" t="s">
        <v>8888</v>
      </c>
      <c r="F1261" s="23">
        <v>9.9999999999999998E-17</v>
      </c>
      <c r="G1261" s="23">
        <v>6.1474809999999996E-4</v>
      </c>
      <c r="H1261" s="23">
        <v>2.0895907999999999E-5</v>
      </c>
      <c r="I1261" s="11">
        <v>1.882966869067243</v>
      </c>
      <c r="J1261" s="12">
        <v>8.3076044015064521E-2</v>
      </c>
      <c r="K1261" s="12">
        <v>0.11430631807497817</v>
      </c>
      <c r="L1261" s="12">
        <v>0.21087390309958975</v>
      </c>
      <c r="M1261" s="12">
        <v>-9.4932462339102366E-2</v>
      </c>
      <c r="N1261" s="12">
        <v>7.4640717889428859E-3</v>
      </c>
      <c r="O1261" s="1">
        <v>0.63893664371207115</v>
      </c>
      <c r="P1261">
        <v>9.9324120340732611E-2</v>
      </c>
      <c r="Q1261">
        <v>0.16373875064509072</v>
      </c>
      <c r="R1261">
        <v>0.47083684719686614</v>
      </c>
      <c r="S1261">
        <v>-0.18217641814653354</v>
      </c>
      <c r="T1261">
        <v>1.1514723903592783E-2</v>
      </c>
      <c r="U1261" s="1">
        <v>-0.98071706878616849</v>
      </c>
      <c r="V1261">
        <v>-0.72692127878505619</v>
      </c>
      <c r="W1261">
        <v>-0.56444663887725643</v>
      </c>
      <c r="X1261">
        <v>-0.31988808324569579</v>
      </c>
      <c r="Y1261">
        <v>-0.17144003791119664</v>
      </c>
      <c r="Z1261">
        <v>-6.1226300544963488E-2</v>
      </c>
      <c r="AA1261">
        <v>-0.16220613572071288</v>
      </c>
      <c r="AB1261">
        <v>-0.35265465675971386</v>
      </c>
      <c r="AC1261">
        <v>-0.23318993784958206</v>
      </c>
      <c r="AD1261">
        <v>-0.70562118303449062</v>
      </c>
      <c r="AE1261" s="1">
        <v>-0.99364746486657629</v>
      </c>
      <c r="AF1261">
        <v>-0.69512814531465861</v>
      </c>
      <c r="AG1261">
        <v>-0.53240439148045826</v>
      </c>
      <c r="AH1261">
        <v>-0.36703578421425659</v>
      </c>
      <c r="AI1261">
        <v>-0.19989061234314973</v>
      </c>
      <c r="AJ1261">
        <v>-0.11437218291344663</v>
      </c>
      <c r="AK1261">
        <v>-0.16497983543130071</v>
      </c>
      <c r="AL1261">
        <v>-0.25002782216057867</v>
      </c>
      <c r="AM1261">
        <v>-0.26437701201810038</v>
      </c>
      <c r="AN1261">
        <v>-0.7095085049276566</v>
      </c>
      <c r="AO1261" s="1">
        <v>-0.99034069076215026</v>
      </c>
      <c r="AP1261">
        <v>-0.7079354026894058</v>
      </c>
      <c r="AQ1261">
        <v>-0.54506139747563298</v>
      </c>
      <c r="AR1261">
        <v>-0.35012630493404112</v>
      </c>
      <c r="AS1261">
        <v>-0.18965466500655939</v>
      </c>
      <c r="AT1261">
        <v>-9.4865367255345015E-2</v>
      </c>
      <c r="AU1261">
        <v>-0.16419872150687681</v>
      </c>
      <c r="AV1261">
        <v>-0.28839796506784054</v>
      </c>
      <c r="AW1261">
        <v>-0.25322397192552859</v>
      </c>
      <c r="AX1261">
        <v>-0.70912651192744736</v>
      </c>
      <c r="AY1261" s="1">
        <v>-1</v>
      </c>
      <c r="AZ1261">
        <v>-1</v>
      </c>
      <c r="BA1261">
        <v>-1</v>
      </c>
      <c r="BB1261" s="18">
        <v>1.3769234828344217</v>
      </c>
      <c r="BC1261" s="15">
        <v>-0.22735128261641202</v>
      </c>
      <c r="BD1261" s="15">
        <v>-0.38282940758958911</v>
      </c>
      <c r="BE1261" s="15">
        <v>-0.67606200104275838</v>
      </c>
      <c r="BF1261" s="15">
        <v>-0.49212279709904277</v>
      </c>
      <c r="BG1261" s="15">
        <v>-0.39704679857922015</v>
      </c>
      <c r="BH1261" s="18">
        <v>2.7414382662704018</v>
      </c>
      <c r="BI1261" s="15">
        <v>-0.16714921954767206</v>
      </c>
      <c r="BJ1261" s="15">
        <v>-0.29999594757724879</v>
      </c>
      <c r="BK1261" s="15">
        <v>-0.52324966910684223</v>
      </c>
      <c r="BL1261" s="15">
        <v>-0.56091675753332948</v>
      </c>
      <c r="BM1261" s="15">
        <v>-0.39163786841270837</v>
      </c>
      <c r="BN1261" s="1" t="s">
        <v>20591</v>
      </c>
    </row>
    <row r="1262" spans="1:66" x14ac:dyDescent="0.25">
      <c r="A1262">
        <v>853540</v>
      </c>
      <c r="B1262" t="s">
        <v>9061</v>
      </c>
      <c r="C1262" t="s">
        <v>9062</v>
      </c>
      <c r="D1262" t="s">
        <v>9063</v>
      </c>
      <c r="E1262" t="s">
        <v>9064</v>
      </c>
      <c r="F1262" s="23">
        <v>8.1006760000000004E-11</v>
      </c>
      <c r="G1262" s="23">
        <v>1.0328365E-8</v>
      </c>
      <c r="H1262" s="23">
        <v>2.5608656E-3</v>
      </c>
      <c r="I1262" s="11">
        <v>0.16456670201137791</v>
      </c>
      <c r="J1262" s="12">
        <v>0.40785528781820546</v>
      </c>
      <c r="K1262" s="12">
        <v>0.89227509012345718</v>
      </c>
      <c r="L1262" s="12">
        <v>0.60840626710214452</v>
      </c>
      <c r="M1262" s="12">
        <v>1.1696677877720583</v>
      </c>
      <c r="N1262" s="12">
        <v>1.5956819382978642</v>
      </c>
      <c r="O1262" s="1">
        <v>4.4610319494213138E-2</v>
      </c>
      <c r="P1262">
        <v>0.14347493189222543</v>
      </c>
      <c r="Q1262">
        <v>0.34314570117294318</v>
      </c>
      <c r="R1262">
        <v>0.26202689908364424</v>
      </c>
      <c r="S1262">
        <v>0.51120810445519316</v>
      </c>
      <c r="T1262">
        <v>0.60410497570769928</v>
      </c>
      <c r="U1262" s="1">
        <v>-0.90581722534389653</v>
      </c>
      <c r="V1262">
        <v>-0.86253939329887719</v>
      </c>
      <c r="W1262">
        <v>-0.71966411395202778</v>
      </c>
      <c r="X1262">
        <v>-0.55008073138890667</v>
      </c>
      <c r="Y1262">
        <v>-0.26242109176269729</v>
      </c>
      <c r="Z1262">
        <v>0.18521839643379412</v>
      </c>
      <c r="AA1262">
        <v>-0.12550489391935735</v>
      </c>
      <c r="AB1262">
        <v>-0.26972752459424432</v>
      </c>
      <c r="AC1262">
        <v>-0.43338211150139155</v>
      </c>
      <c r="AD1262">
        <v>-0.85554677783549149</v>
      </c>
      <c r="AE1262" s="1">
        <v>-0.83114901660509122</v>
      </c>
      <c r="AF1262">
        <v>-0.62289116947807499</v>
      </c>
      <c r="AG1262">
        <v>-0.49961145476259011</v>
      </c>
      <c r="AH1262">
        <v>-8.8902910730768239E-2</v>
      </c>
      <c r="AI1262">
        <v>0.24040119955079398</v>
      </c>
      <c r="AJ1262">
        <v>-4.3247084622422126E-2</v>
      </c>
      <c r="AK1262">
        <v>-0.11760282687064157</v>
      </c>
      <c r="AL1262">
        <v>-0.55784482970088678</v>
      </c>
      <c r="AM1262">
        <v>-0.35285547496193481</v>
      </c>
      <c r="AN1262">
        <v>-0.47165683088208393</v>
      </c>
      <c r="AO1262" s="1">
        <v>-0.91313089769825861</v>
      </c>
      <c r="AP1262">
        <v>-0.79871646576670874</v>
      </c>
      <c r="AQ1262">
        <v>-0.657971063242487</v>
      </c>
      <c r="AR1262">
        <v>-0.37987886575270458</v>
      </c>
      <c r="AS1262">
        <v>-6.2447852200579891E-2</v>
      </c>
      <c r="AT1262">
        <v>9.7174396902823701E-2</v>
      </c>
      <c r="AU1262">
        <v>-0.1275444798182738</v>
      </c>
      <c r="AV1262">
        <v>-0.40224783448685625</v>
      </c>
      <c r="AW1262">
        <v>-0.41806512809537227</v>
      </c>
      <c r="AX1262">
        <v>-0.73084615782019424</v>
      </c>
      <c r="AY1262" s="1">
        <v>-1</v>
      </c>
      <c r="AZ1262">
        <v>-1</v>
      </c>
      <c r="BA1262">
        <v>-1</v>
      </c>
      <c r="BB1262" s="18">
        <v>1.4888861403125568</v>
      </c>
      <c r="BC1262" s="15">
        <v>-6.8442823588217641E-2</v>
      </c>
      <c r="BD1262" s="15">
        <v>-0.73996539677558149</v>
      </c>
      <c r="BE1262" s="15">
        <v>-1.0516534969903351</v>
      </c>
      <c r="BF1262" s="15">
        <v>-1.4053371529174417</v>
      </c>
      <c r="BG1262" s="15">
        <v>-1.035863130679896</v>
      </c>
      <c r="BH1262" s="18">
        <v>1.6801966328220264</v>
      </c>
      <c r="BI1262" s="15">
        <v>0.40569316523227394</v>
      </c>
      <c r="BJ1262" s="15">
        <v>0.29731362054133975</v>
      </c>
      <c r="BK1262" s="15">
        <v>-0.34437492129699004</v>
      </c>
      <c r="BL1262" s="15">
        <v>-4.5586256678046742E-2</v>
      </c>
      <c r="BM1262" s="15">
        <v>0.81913362001831835</v>
      </c>
      <c r="BN1262" s="1" t="s">
        <v>20591</v>
      </c>
    </row>
    <row r="1263" spans="1:66" x14ac:dyDescent="0.25">
      <c r="A1263">
        <v>852167</v>
      </c>
      <c r="B1263" t="s">
        <v>9081</v>
      </c>
      <c r="C1263" t="s">
        <v>9082</v>
      </c>
      <c r="D1263" t="s">
        <v>9083</v>
      </c>
      <c r="E1263" t="s">
        <v>9084</v>
      </c>
      <c r="F1263" s="23">
        <v>6.5694670000000002E-11</v>
      </c>
      <c r="G1263" s="23">
        <v>0.40285706999999998</v>
      </c>
      <c r="H1263" s="23">
        <v>2.9311545999999998E-3</v>
      </c>
      <c r="I1263" s="11">
        <v>-0.89101899985346023</v>
      </c>
      <c r="J1263" s="12">
        <v>-1.4578972379728869E-2</v>
      </c>
      <c r="K1263" s="12">
        <v>0.46847620889909919</v>
      </c>
      <c r="L1263" s="12">
        <v>0.17684546939011367</v>
      </c>
      <c r="M1263" s="12">
        <v>0.5642985565414429</v>
      </c>
      <c r="N1263" s="12">
        <v>0.15715540859745922</v>
      </c>
      <c r="O1263" s="1">
        <v>-0.24079702314364471</v>
      </c>
      <c r="P1263">
        <v>-5.9741877422437922E-3</v>
      </c>
      <c r="Q1263">
        <v>0.20701160573271299</v>
      </c>
      <c r="R1263">
        <v>6.9937071540205981E-2</v>
      </c>
      <c r="S1263">
        <v>0.2030402433267525</v>
      </c>
      <c r="T1263">
        <v>5.7952837803915934E-2</v>
      </c>
      <c r="U1263" s="1">
        <v>-0.95821435528372834</v>
      </c>
      <c r="V1263">
        <v>-0.60175130647399067</v>
      </c>
      <c r="W1263">
        <v>-0.23380869174740024</v>
      </c>
      <c r="X1263">
        <v>-0.10525389703782714</v>
      </c>
      <c r="Y1263">
        <v>-4.106474164748182E-2</v>
      </c>
      <c r="Z1263">
        <v>-0.1970524699077939</v>
      </c>
      <c r="AA1263">
        <v>-0.4474746082894458</v>
      </c>
      <c r="AB1263">
        <v>-0.18055045818713514</v>
      </c>
      <c r="AC1263">
        <v>-9.2072077251871595E-2</v>
      </c>
      <c r="AD1263">
        <v>-0.48166472857667825</v>
      </c>
      <c r="AE1263" s="1">
        <v>-0.82840012358045267</v>
      </c>
      <c r="AF1263">
        <v>-0.31198829979580289</v>
      </c>
      <c r="AG1263">
        <v>3.5004652059551195E-2</v>
      </c>
      <c r="AH1263">
        <v>0.21959159570285033</v>
      </c>
      <c r="AI1263">
        <v>-3.0596857888891195E-4</v>
      </c>
      <c r="AJ1263">
        <v>-0.43376267130917967</v>
      </c>
      <c r="AK1263">
        <v>-0.44160112119160361</v>
      </c>
      <c r="AL1263">
        <v>-0.23080017006040934</v>
      </c>
      <c r="AM1263">
        <v>0.27806980755962901</v>
      </c>
      <c r="AN1263">
        <v>-0.1960940956237065</v>
      </c>
      <c r="AO1263" s="1">
        <v>-0.93085204858009551</v>
      </c>
      <c r="AP1263">
        <v>-0.50808582878926012</v>
      </c>
      <c r="AQ1263">
        <v>-0.14003662779680179</v>
      </c>
      <c r="AR1263">
        <v>1.1823080647657113E-2</v>
      </c>
      <c r="AS1263">
        <v>-2.6965585410955919E-2</v>
      </c>
      <c r="AT1263">
        <v>-0.28816866224873006</v>
      </c>
      <c r="AU1263">
        <v>-0.45480453487527406</v>
      </c>
      <c r="AV1263">
        <v>-0.20283399697867324</v>
      </c>
      <c r="AW1263">
        <v>4.1920730933537993E-2</v>
      </c>
      <c r="AX1263">
        <v>-0.38699300225591049</v>
      </c>
      <c r="AY1263" s="1">
        <v>-1</v>
      </c>
      <c r="AZ1263">
        <v>-1</v>
      </c>
      <c r="BA1263">
        <v>-1</v>
      </c>
      <c r="BB1263" s="18">
        <v>2.4226789524353474</v>
      </c>
      <c r="BC1263" s="15">
        <v>-0.5591212502995373</v>
      </c>
      <c r="BD1263" s="15">
        <v>-1.2054730425549096</v>
      </c>
      <c r="BE1263" s="15">
        <v>-0.51652875060922909</v>
      </c>
      <c r="BF1263" s="15">
        <v>-0.28816172019035885</v>
      </c>
      <c r="BG1263" s="15">
        <v>-0.15650929121931018</v>
      </c>
      <c r="BH1263" s="18">
        <v>1.2514109909358562</v>
      </c>
      <c r="BI1263" s="15">
        <v>-0.57828569377691597</v>
      </c>
      <c r="BJ1263" s="15">
        <v>-0.58964871748608183</v>
      </c>
      <c r="BK1263" s="15">
        <v>-0.28406071966146579</v>
      </c>
      <c r="BL1263" s="15">
        <v>0.45362360661647977</v>
      </c>
      <c r="BM1263" s="15">
        <v>5.0075635810122365E-2</v>
      </c>
      <c r="BN1263" s="1" t="s">
        <v>20591</v>
      </c>
    </row>
    <row r="1264" spans="1:66" x14ac:dyDescent="0.25">
      <c r="A1264">
        <v>853822</v>
      </c>
      <c r="B1264" t="s">
        <v>9153</v>
      </c>
      <c r="C1264" t="s">
        <v>9154</v>
      </c>
      <c r="D1264" t="s">
        <v>9155</v>
      </c>
      <c r="E1264" t="s">
        <v>9156</v>
      </c>
      <c r="F1264" s="23">
        <v>9.8224539999999995E-11</v>
      </c>
      <c r="G1264" s="23">
        <v>1.0400044000000001E-5</v>
      </c>
      <c r="H1264" s="23">
        <v>2.7934994999999998E-3</v>
      </c>
      <c r="I1264" s="11">
        <v>-0.11386419160082072</v>
      </c>
      <c r="J1264" s="12">
        <v>0.47492505258252332</v>
      </c>
      <c r="K1264" s="12">
        <v>0.79628724263238404</v>
      </c>
      <c r="L1264" s="12">
        <v>0.57797063192611575</v>
      </c>
      <c r="M1264" s="12">
        <v>1.3390303751046024</v>
      </c>
      <c r="N1264" s="12">
        <v>8.6312734431481505E-2</v>
      </c>
      <c r="O1264" s="1">
        <v>-4.7693887682984812E-2</v>
      </c>
      <c r="P1264">
        <v>0.51217858134796079</v>
      </c>
      <c r="Q1264">
        <v>0.55763286737809203</v>
      </c>
      <c r="R1264">
        <v>0.42353317486941872</v>
      </c>
      <c r="S1264">
        <v>0.97937318924607641</v>
      </c>
      <c r="T1264">
        <v>7.8927304306045956E-2</v>
      </c>
      <c r="U1264" s="1">
        <v>-0.96700637499024755</v>
      </c>
      <c r="V1264">
        <v>-0.4446876948127842</v>
      </c>
      <c r="W1264">
        <v>-0.36323308404524612</v>
      </c>
      <c r="X1264">
        <v>-0.32871525617295516</v>
      </c>
      <c r="Y1264">
        <v>-0.16286314068180524</v>
      </c>
      <c r="Z1264">
        <v>-0.40451598976695091</v>
      </c>
      <c r="AA1264">
        <v>-7.5162064662057868E-2</v>
      </c>
      <c r="AB1264">
        <v>-7.1532756100333869E-2</v>
      </c>
      <c r="AC1264">
        <v>-0.25293242377909964</v>
      </c>
      <c r="AD1264">
        <v>-0.56638099590464142</v>
      </c>
      <c r="AE1264" s="1">
        <v>-0.74569648969513336</v>
      </c>
      <c r="AF1264">
        <v>-0.16204516088924839</v>
      </c>
      <c r="AG1264">
        <v>-0.22671928639539576</v>
      </c>
      <c r="AH1264">
        <v>-0.19901368642670172</v>
      </c>
      <c r="AI1264">
        <v>-0.51783544754622168</v>
      </c>
      <c r="AJ1264">
        <v>-0.54072377280774908</v>
      </c>
      <c r="AK1264">
        <v>9.9203124826824488E-2</v>
      </c>
      <c r="AL1264">
        <v>-5.2441227852243345E-2</v>
      </c>
      <c r="AM1264">
        <v>0.26610083368425624</v>
      </c>
      <c r="AN1264">
        <v>-0.44176359420167149</v>
      </c>
      <c r="AO1264" s="1">
        <v>-0.91623358291725365</v>
      </c>
      <c r="AP1264">
        <v>-0.33633928399827029</v>
      </c>
      <c r="AQ1264">
        <v>-0.31907376740645266</v>
      </c>
      <c r="AR1264">
        <v>-0.28585720950061028</v>
      </c>
      <c r="AS1264">
        <v>-0.3386470848878958</v>
      </c>
      <c r="AT1264">
        <v>-0.49079430130735036</v>
      </c>
      <c r="AU1264">
        <v>2.6430986447677166E-3</v>
      </c>
      <c r="AV1264">
        <v>-6.6498433213930189E-2</v>
      </c>
      <c r="AW1264">
        <v>-2.2936862152844972E-2</v>
      </c>
      <c r="AX1264">
        <v>-0.53899519421561171</v>
      </c>
      <c r="AY1264" s="1">
        <v>-1</v>
      </c>
      <c r="AZ1264">
        <v>-1</v>
      </c>
      <c r="BA1264">
        <v>-1</v>
      </c>
      <c r="BB1264" s="18">
        <v>1.7752984642314995</v>
      </c>
      <c r="BC1264" s="15">
        <v>-1.2097636581224605</v>
      </c>
      <c r="BD1264" s="15">
        <v>-0.4929383609620559</v>
      </c>
      <c r="BE1264" s="15">
        <v>-0.48503931986996629</v>
      </c>
      <c r="BF1264" s="15">
        <v>-0.87984824964730868</v>
      </c>
      <c r="BG1264" s="15">
        <v>-0.68381615256305428</v>
      </c>
      <c r="BH1264" s="18">
        <v>1.6329182485465885</v>
      </c>
      <c r="BI1264" s="15">
        <v>-0.61589889282446564</v>
      </c>
      <c r="BJ1264" s="15">
        <v>0.50277019112258892</v>
      </c>
      <c r="BK1264" s="15">
        <v>0.23767764738940025</v>
      </c>
      <c r="BL1264" s="15">
        <v>0.79452743366159717</v>
      </c>
      <c r="BM1264" s="15">
        <v>-0.57588735096235699</v>
      </c>
      <c r="BN1264" s="1" t="s">
        <v>20591</v>
      </c>
    </row>
    <row r="1265" spans="1:66" x14ac:dyDescent="0.25">
      <c r="A1265">
        <v>856567</v>
      </c>
      <c r="B1265" t="s">
        <v>9312</v>
      </c>
      <c r="C1265" t="s">
        <v>9313</v>
      </c>
      <c r="D1265" t="s">
        <v>9314</v>
      </c>
      <c r="E1265" t="s">
        <v>9315</v>
      </c>
      <c r="F1265" s="23">
        <v>1.7763567999999999E-15</v>
      </c>
      <c r="G1265" s="23">
        <v>0.49994567000000001</v>
      </c>
      <c r="H1265" s="23">
        <v>8.0759205999999997E-4</v>
      </c>
      <c r="I1265" s="11">
        <v>-0.1963221423734415</v>
      </c>
      <c r="J1265" s="12">
        <v>0.13272418015080467</v>
      </c>
      <c r="K1265" s="12">
        <v>-0.41298617845070162</v>
      </c>
      <c r="L1265" s="12">
        <v>-0.21802077623375338</v>
      </c>
      <c r="M1265" s="12">
        <v>1.1846950681880597</v>
      </c>
      <c r="N1265" s="12">
        <v>-0.10345604125448678</v>
      </c>
      <c r="O1265" s="1">
        <v>-3.5998792562762137E-2</v>
      </c>
      <c r="P1265">
        <v>3.7969849351296672E-2</v>
      </c>
      <c r="Q1265">
        <v>-0.11767546867568256</v>
      </c>
      <c r="R1265">
        <v>-5.9781332969773886E-2</v>
      </c>
      <c r="S1265">
        <v>0.31798461656696836</v>
      </c>
      <c r="T1265">
        <v>-3.3047208295028566E-2</v>
      </c>
      <c r="U1265" s="1">
        <v>-0.97148558568039256</v>
      </c>
      <c r="V1265">
        <v>-0.60765987695837853</v>
      </c>
      <c r="W1265">
        <v>-0.50825933795395228</v>
      </c>
      <c r="X1265">
        <v>-0.50118497508683058</v>
      </c>
      <c r="Y1265">
        <v>-0.3633282104404168</v>
      </c>
      <c r="Z1265">
        <v>-0.20284988412593408</v>
      </c>
      <c r="AA1265">
        <v>-8.6734243636012814E-2</v>
      </c>
      <c r="AB1265">
        <v>-4.7947037786793753E-2</v>
      </c>
      <c r="AC1265">
        <v>-0.27062620969123513</v>
      </c>
      <c r="AD1265">
        <v>-0.74615360516337659</v>
      </c>
      <c r="AE1265" s="1">
        <v>-0.90781935907566069</v>
      </c>
      <c r="AF1265">
        <v>-0.57232575649384587</v>
      </c>
      <c r="AG1265">
        <v>-0.32604254487914364</v>
      </c>
      <c r="AH1265">
        <v>-0.2145937378827005</v>
      </c>
      <c r="AI1265">
        <v>-0.44842872769899428</v>
      </c>
      <c r="AJ1265">
        <v>-0.18387817743587831</v>
      </c>
      <c r="AK1265">
        <v>-0.28650920529570784</v>
      </c>
      <c r="AL1265">
        <v>-0.16598998301667772</v>
      </c>
      <c r="AM1265">
        <v>0.17698673437159726</v>
      </c>
      <c r="AN1265">
        <v>-0.60862349554987261</v>
      </c>
      <c r="AO1265" s="1">
        <v>-0.96750913308601127</v>
      </c>
      <c r="AP1265">
        <v>-0.60743148394695068</v>
      </c>
      <c r="AQ1265">
        <v>-0.43124553721906156</v>
      </c>
      <c r="AR1265">
        <v>-0.37144359420338102</v>
      </c>
      <c r="AS1265">
        <v>-0.41664726644608258</v>
      </c>
      <c r="AT1265">
        <v>-0.19916232837866346</v>
      </c>
      <c r="AU1265">
        <v>-0.18977020297820543</v>
      </c>
      <c r="AV1265">
        <v>-0.10873348974434213</v>
      </c>
      <c r="AW1265">
        <v>-5.319584553871759E-2</v>
      </c>
      <c r="AX1265">
        <v>-0.69849864596382405</v>
      </c>
      <c r="AY1265" s="1">
        <v>-1</v>
      </c>
      <c r="AZ1265">
        <v>-1</v>
      </c>
      <c r="BA1265">
        <v>-1</v>
      </c>
      <c r="BB1265" s="18">
        <v>2.1132945380627599</v>
      </c>
      <c r="BC1265" s="15">
        <v>-0.47498362159141322</v>
      </c>
      <c r="BD1265" s="15">
        <v>-0.21906051954640271</v>
      </c>
      <c r="BE1265" s="15">
        <v>-0.13357210473244749</v>
      </c>
      <c r="BF1265" s="15">
        <v>-0.62436511241124715</v>
      </c>
      <c r="BG1265" s="15">
        <v>-0.82868369944576958</v>
      </c>
      <c r="BH1265" s="18">
        <v>1.9433222664054934</v>
      </c>
      <c r="BI1265" s="15">
        <v>-0.36007335150497283</v>
      </c>
      <c r="BJ1265" s="15">
        <v>-0.57661671807643244</v>
      </c>
      <c r="BK1265" s="15">
        <v>-0.32233067346506389</v>
      </c>
      <c r="BL1265" s="15">
        <v>0.4013231239062372</v>
      </c>
      <c r="BM1265" s="15">
        <v>-0.91825412760075409</v>
      </c>
      <c r="BN1265" s="1" t="s">
        <v>20591</v>
      </c>
    </row>
    <row r="1266" spans="1:66" x14ac:dyDescent="0.25">
      <c r="A1266">
        <v>852789</v>
      </c>
      <c r="B1266" t="s">
        <v>10135</v>
      </c>
      <c r="C1266" t="s">
        <v>10136</v>
      </c>
      <c r="D1266" t="s">
        <v>10137</v>
      </c>
      <c r="E1266" t="s">
        <v>10138</v>
      </c>
      <c r="F1266" s="23">
        <v>3.9961368000000001E-12</v>
      </c>
      <c r="G1266" s="23">
        <v>2.2765509999999999E-2</v>
      </c>
      <c r="H1266" s="23">
        <v>6.2565730000000005E-4</v>
      </c>
      <c r="I1266" s="11">
        <v>-0.66640128473910243</v>
      </c>
      <c r="J1266" s="12">
        <v>-5.3077847794499991E-2</v>
      </c>
      <c r="K1266" s="12">
        <v>0.36092461530704567</v>
      </c>
      <c r="L1266" s="12">
        <v>7.4736459511986236E-2</v>
      </c>
      <c r="M1266" s="12">
        <v>1.0339612247324061</v>
      </c>
      <c r="N1266" s="12">
        <v>0.64738825344412532</v>
      </c>
      <c r="O1266" s="1">
        <v>-0.17104211668797645</v>
      </c>
      <c r="P1266">
        <v>-2.1428679540768446E-2</v>
      </c>
      <c r="Q1266">
        <v>0.15082860230401066</v>
      </c>
      <c r="R1266">
        <v>3.109954131227757E-2</v>
      </c>
      <c r="S1266">
        <v>0.36512621555818536</v>
      </c>
      <c r="T1266">
        <v>0.23267064933254181</v>
      </c>
      <c r="U1266" s="1">
        <v>-0.98895290722425211</v>
      </c>
      <c r="V1266">
        <v>-0.6566853704243768</v>
      </c>
      <c r="W1266">
        <v>-0.38336270592564814</v>
      </c>
      <c r="X1266">
        <v>-0.2160218959776822</v>
      </c>
      <c r="Y1266">
        <v>-0.11014279061952542</v>
      </c>
      <c r="Z1266">
        <v>-0.15830431656329069</v>
      </c>
      <c r="AA1266">
        <v>-0.31631354836815484</v>
      </c>
      <c r="AB1266">
        <v>-0.24108655598982967</v>
      </c>
      <c r="AC1266">
        <v>-0.16310569568345132</v>
      </c>
      <c r="AD1266">
        <v>-0.59296954332725049</v>
      </c>
      <c r="AE1266" s="1">
        <v>-0.76894630521102703</v>
      </c>
      <c r="AF1266">
        <v>-0.28042458733035824</v>
      </c>
      <c r="AG1266">
        <v>-4.9503610336790215E-4</v>
      </c>
      <c r="AH1266">
        <v>0.34971792155565234</v>
      </c>
      <c r="AI1266">
        <v>0.12719346065489789</v>
      </c>
      <c r="AJ1266">
        <v>-0.41423414206033554</v>
      </c>
      <c r="AK1266">
        <v>-0.35404800252362306</v>
      </c>
      <c r="AL1266">
        <v>-0.44302622890545096</v>
      </c>
      <c r="AM1266">
        <v>0.31516860762348475</v>
      </c>
      <c r="AN1266">
        <v>-0.12106010614645228</v>
      </c>
      <c r="AO1266" s="1">
        <v>-0.94004625576159662</v>
      </c>
      <c r="AP1266">
        <v>-0.52342552800108344</v>
      </c>
      <c r="AQ1266">
        <v>-0.23410220713940214</v>
      </c>
      <c r="AR1266">
        <v>2.1337563879303186E-2</v>
      </c>
      <c r="AS1266">
        <v>-1.1503016191778846E-2</v>
      </c>
      <c r="AT1266">
        <v>-0.27795951417773079</v>
      </c>
      <c r="AU1266">
        <v>-0.34800567227600199</v>
      </c>
      <c r="AV1266">
        <v>-0.34107118993903829</v>
      </c>
      <c r="AW1266">
        <v>3.8493136822953328E-2</v>
      </c>
      <c r="AX1266">
        <v>-0.41477262760899075</v>
      </c>
      <c r="AY1266" s="1">
        <v>-1</v>
      </c>
      <c r="AZ1266">
        <v>-1</v>
      </c>
      <c r="BA1266">
        <v>-1</v>
      </c>
      <c r="BB1266" s="18">
        <v>2.2464182654594667</v>
      </c>
      <c r="BC1266" s="15">
        <v>-0.51779242043428186</v>
      </c>
      <c r="BD1266" s="15">
        <v>-0.89850112112384239</v>
      </c>
      <c r="BE1266" s="15">
        <v>-0.7172486069637557</v>
      </c>
      <c r="BF1266" s="15">
        <v>-0.52936090150007031</v>
      </c>
      <c r="BG1266" s="15">
        <v>-0.40175165651283445</v>
      </c>
      <c r="BH1266" s="18">
        <v>1.4660797234140899</v>
      </c>
      <c r="BI1266" s="15">
        <v>-0.57994519731417904</v>
      </c>
      <c r="BJ1266" s="15">
        <v>-0.47586780011028496</v>
      </c>
      <c r="BK1266" s="15">
        <v>-0.6297341600550147</v>
      </c>
      <c r="BL1266" s="15">
        <v>0.68138075389006902</v>
      </c>
      <c r="BM1266" s="15">
        <v>0.35632312125064303</v>
      </c>
      <c r="BN1266" s="1" t="s">
        <v>20591</v>
      </c>
    </row>
    <row r="1267" spans="1:66" x14ac:dyDescent="0.25">
      <c r="A1267">
        <v>853326</v>
      </c>
      <c r="B1267" t="s">
        <v>10143</v>
      </c>
      <c r="C1267" t="s">
        <v>10144</v>
      </c>
      <c r="D1267" t="s">
        <v>10145</v>
      </c>
      <c r="E1267" t="s">
        <v>10146</v>
      </c>
      <c r="F1267" s="23">
        <v>9.9999999999999998E-17</v>
      </c>
      <c r="G1267" s="23">
        <v>5.0776949999999996E-9</v>
      </c>
      <c r="H1267" s="23">
        <v>1.3356728999999999E-6</v>
      </c>
      <c r="I1267" s="11">
        <v>2.5952488785171819</v>
      </c>
      <c r="J1267" s="12">
        <v>0.4969590622603014</v>
      </c>
      <c r="K1267" s="12">
        <v>0.20482830760338344</v>
      </c>
      <c r="L1267" s="12">
        <v>0.31277042357940738</v>
      </c>
      <c r="M1267" s="12">
        <v>0.63222833310629956</v>
      </c>
      <c r="N1267" s="12">
        <v>0.80042268597600186</v>
      </c>
      <c r="O1267" s="1">
        <v>0.3635181486242996</v>
      </c>
      <c r="P1267">
        <v>0.41365720510983917</v>
      </c>
      <c r="Q1267">
        <v>0.24752887647676938</v>
      </c>
      <c r="R1267">
        <v>0.51758937544684425</v>
      </c>
      <c r="S1267">
        <v>1.1811358464889714</v>
      </c>
      <c r="T1267">
        <v>1.6870448395815212</v>
      </c>
      <c r="U1267" s="1">
        <v>-0.99249359669860004</v>
      </c>
      <c r="V1267">
        <v>-0.70347662691014756</v>
      </c>
      <c r="W1267">
        <v>-0.54329272083262647</v>
      </c>
      <c r="X1267">
        <v>-0.40669453061723038</v>
      </c>
      <c r="Y1267">
        <v>-0.26722777451701174</v>
      </c>
      <c r="Z1267">
        <v>-0.10265822800717389</v>
      </c>
      <c r="AA1267">
        <v>-0.16093169541388491</v>
      </c>
      <c r="AB1267">
        <v>-0.21447126180412832</v>
      </c>
      <c r="AC1267">
        <v>-0.24720463695640127</v>
      </c>
      <c r="AD1267">
        <v>-0.74038991399370413</v>
      </c>
      <c r="AE1267" s="1">
        <v>-0.99667044159935847</v>
      </c>
      <c r="AF1267">
        <v>-0.69161079044366924</v>
      </c>
      <c r="AG1267">
        <v>-0.5012996208381717</v>
      </c>
      <c r="AH1267">
        <v>-0.34785103271131829</v>
      </c>
      <c r="AI1267">
        <v>-0.21826479707074872</v>
      </c>
      <c r="AJ1267">
        <v>-0.12184430073879461</v>
      </c>
      <c r="AK1267">
        <v>-0.20226212328715074</v>
      </c>
      <c r="AL1267">
        <v>-0.2325633976496124</v>
      </c>
      <c r="AM1267">
        <v>-0.22173582285305202</v>
      </c>
      <c r="AN1267">
        <v>-0.6988048272836539</v>
      </c>
      <c r="AO1267" s="1">
        <v>-0.99537475472308801</v>
      </c>
      <c r="AP1267">
        <v>-0.69727473236295945</v>
      </c>
      <c r="AQ1267">
        <v>-0.52024870636047782</v>
      </c>
      <c r="AR1267">
        <v>-0.37420413642076888</v>
      </c>
      <c r="AS1267">
        <v>-0.24015283696861267</v>
      </c>
      <c r="AT1267">
        <v>-0.11338423106257943</v>
      </c>
      <c r="AU1267">
        <v>-0.18400364008349537</v>
      </c>
      <c r="AV1267">
        <v>-0.22465193119861429</v>
      </c>
      <c r="AW1267">
        <v>-0.23318211540978645</v>
      </c>
      <c r="AX1267">
        <v>-0.71768371549819332</v>
      </c>
      <c r="AY1267" s="1">
        <v>-1</v>
      </c>
      <c r="AZ1267">
        <v>-1</v>
      </c>
      <c r="BA1267">
        <v>-1</v>
      </c>
      <c r="BB1267" s="18">
        <v>1.7969994087305754</v>
      </c>
      <c r="BC1267" s="15">
        <v>-0.31543161059743291</v>
      </c>
      <c r="BD1267" s="15">
        <v>-0.42783491156148701</v>
      </c>
      <c r="BE1267" s="15">
        <v>-0.53110702256263209</v>
      </c>
      <c r="BF1267" s="15">
        <v>-0.59424621064510574</v>
      </c>
      <c r="BG1267" s="15">
        <v>-0.6328687065704256</v>
      </c>
      <c r="BH1267" s="18">
        <v>2.5221713535580581</v>
      </c>
      <c r="BI1267" s="15">
        <v>-0.17656987264925908</v>
      </c>
      <c r="BJ1267" s="15">
        <v>-0.37060119366644845</v>
      </c>
      <c r="BK1267" s="15">
        <v>-0.44371180654728581</v>
      </c>
      <c r="BL1267" s="15">
        <v>-0.41758714195660057</v>
      </c>
      <c r="BM1267" s="15">
        <v>-0.40921228553195615</v>
      </c>
      <c r="BN1267" s="1" t="s">
        <v>20591</v>
      </c>
    </row>
    <row r="1268" spans="1:66" x14ac:dyDescent="0.25">
      <c r="A1268">
        <v>850829</v>
      </c>
      <c r="B1268" t="s">
        <v>10283</v>
      </c>
      <c r="C1268" t="s">
        <v>10284</v>
      </c>
      <c r="D1268" t="s">
        <v>10285</v>
      </c>
      <c r="E1268" t="s">
        <v>10286</v>
      </c>
      <c r="F1268" s="23">
        <v>2.4298340999999999E-12</v>
      </c>
      <c r="G1268" s="23">
        <v>0.48179420000000001</v>
      </c>
      <c r="H1268" s="23">
        <v>8.0668110000000001E-3</v>
      </c>
      <c r="I1268" s="11">
        <v>-0.65404559593485578</v>
      </c>
      <c r="J1268" s="12">
        <v>0.39638552105136976</v>
      </c>
      <c r="K1268" s="12">
        <v>0.40417908544282455</v>
      </c>
      <c r="L1268" s="12">
        <v>-0.24516805138634803</v>
      </c>
      <c r="M1268" s="12">
        <v>0.55362951783532166</v>
      </c>
      <c r="N1268" s="12">
        <v>-8.1737564109322952E-2</v>
      </c>
      <c r="O1268" s="1">
        <v>-0.17177704163201732</v>
      </c>
      <c r="P1268">
        <v>0.16489852358197549</v>
      </c>
      <c r="Q1268">
        <v>0.17883470582405528</v>
      </c>
      <c r="R1268">
        <v>-0.11093811944724108</v>
      </c>
      <c r="S1268">
        <v>0.23176234010766539</v>
      </c>
      <c r="T1268">
        <v>-3.4142741801738284E-2</v>
      </c>
      <c r="U1268" s="1">
        <v>-0.9906445080472992</v>
      </c>
      <c r="V1268">
        <v>-0.63001411214365988</v>
      </c>
      <c r="W1268">
        <v>-0.37666744112586187</v>
      </c>
      <c r="X1268">
        <v>-0.26061979748495112</v>
      </c>
      <c r="Y1268">
        <v>-9.1078989597625656E-2</v>
      </c>
      <c r="Z1268">
        <v>-0.1937326870782147</v>
      </c>
      <c r="AA1268">
        <v>-0.29155941900808829</v>
      </c>
      <c r="AB1268">
        <v>-0.17569153660728892</v>
      </c>
      <c r="AC1268">
        <v>-0.23858187575608164</v>
      </c>
      <c r="AD1268">
        <v>-0.5921666692632479</v>
      </c>
      <c r="AE1268" s="1">
        <v>-0.94784970353564812</v>
      </c>
      <c r="AF1268">
        <v>-0.70528740796678357</v>
      </c>
      <c r="AG1268">
        <v>-0.52232089553056726</v>
      </c>
      <c r="AH1268">
        <v>-0.19174148808855584</v>
      </c>
      <c r="AI1268">
        <v>-0.22726329934181491</v>
      </c>
      <c r="AJ1268">
        <v>-5.5723857851079597E-2</v>
      </c>
      <c r="AK1268">
        <v>-0.19135882859961997</v>
      </c>
      <c r="AL1268">
        <v>-0.45823108736099605</v>
      </c>
      <c r="AM1268">
        <v>-1.5272630382137716E-2</v>
      </c>
      <c r="AN1268">
        <v>-0.65695407905312164</v>
      </c>
      <c r="AO1268" s="1">
        <v>-0.99116475989532826</v>
      </c>
      <c r="AP1268">
        <v>-0.67313381773490077</v>
      </c>
      <c r="AQ1268">
        <v>-0.44446832336344178</v>
      </c>
      <c r="AR1268">
        <v>-0.2367006300265603</v>
      </c>
      <c r="AS1268">
        <v>-0.14962586295924804</v>
      </c>
      <c r="AT1268">
        <v>-0.13971034624455642</v>
      </c>
      <c r="AU1268">
        <v>-0.25513758271916376</v>
      </c>
      <c r="AV1268">
        <v>-0.29691158513929927</v>
      </c>
      <c r="AW1268">
        <v>-0.14977938283306086</v>
      </c>
      <c r="AX1268">
        <v>-0.63020609051981968</v>
      </c>
      <c r="AY1268" s="1">
        <v>-1</v>
      </c>
      <c r="AZ1268">
        <v>-1</v>
      </c>
      <c r="BA1268">
        <v>-1</v>
      </c>
      <c r="BB1268" s="18">
        <v>2.4058085297772185</v>
      </c>
      <c r="BC1268" s="15">
        <v>-0.51299894260396739</v>
      </c>
      <c r="BD1268" s="15">
        <v>-0.75408547933459602</v>
      </c>
      <c r="BE1268" s="15">
        <v>-0.46853790010701951</v>
      </c>
      <c r="BF1268" s="15">
        <v>-0.62352635530826073</v>
      </c>
      <c r="BG1268" s="15">
        <v>-0.26001671658082232</v>
      </c>
      <c r="BH1268" s="18">
        <v>1.6580642991859706</v>
      </c>
      <c r="BI1268" s="15">
        <v>-5.982719387837928E-2</v>
      </c>
      <c r="BJ1268" s="15">
        <v>-0.29200365943710188</v>
      </c>
      <c r="BK1268" s="15">
        <v>-0.74882874999403481</v>
      </c>
      <c r="BL1268" s="15">
        <v>9.4161802265382843E-3</v>
      </c>
      <c r="BM1268" s="15">
        <v>-0.35346401194555738</v>
      </c>
      <c r="BN1268" s="1" t="s">
        <v>20591</v>
      </c>
    </row>
    <row r="1269" spans="1:66" x14ac:dyDescent="0.25">
      <c r="A1269">
        <v>854237</v>
      </c>
      <c r="B1269" t="s">
        <v>10585</v>
      </c>
      <c r="C1269" t="s">
        <v>10586</v>
      </c>
      <c r="D1269" t="s">
        <v>10587</v>
      </c>
      <c r="E1269" t="s">
        <v>10588</v>
      </c>
      <c r="F1269" s="23">
        <v>6.5558226000000001E-11</v>
      </c>
      <c r="G1269" s="23">
        <v>1.5752906E-6</v>
      </c>
      <c r="H1269" s="23">
        <v>1.2194694000000001E-3</v>
      </c>
      <c r="I1269" s="11">
        <v>-0.43227422950952926</v>
      </c>
      <c r="J1269" s="12">
        <v>0.72463356882747854</v>
      </c>
      <c r="K1269" s="12">
        <v>0.75518529911866661</v>
      </c>
      <c r="L1269" s="12">
        <v>0.40363439075203983</v>
      </c>
      <c r="M1269" s="12">
        <v>1.0953389626061216</v>
      </c>
      <c r="N1269" s="12">
        <v>0.89079917440265854</v>
      </c>
      <c r="O1269" s="1">
        <v>-0.14228459150288891</v>
      </c>
      <c r="P1269">
        <v>0.39658456927280872</v>
      </c>
      <c r="Q1269">
        <v>0.43072771020130896</v>
      </c>
      <c r="R1269">
        <v>0.23301309211102472</v>
      </c>
      <c r="S1269">
        <v>0.60200873284451673</v>
      </c>
      <c r="T1269">
        <v>0.43673298834389679</v>
      </c>
      <c r="U1269" s="1">
        <v>-0.98936727620455445</v>
      </c>
      <c r="V1269">
        <v>-0.63001959307345812</v>
      </c>
      <c r="W1269">
        <v>-0.40494004338774092</v>
      </c>
      <c r="X1269">
        <v>-0.28235885294526125</v>
      </c>
      <c r="Y1269">
        <v>-7.5231492833326433E-2</v>
      </c>
      <c r="Z1269">
        <v>-0.19244852234672682</v>
      </c>
      <c r="AA1269">
        <v>-0.25363467556180597</v>
      </c>
      <c r="AB1269">
        <v>-0.18612524116819457</v>
      </c>
      <c r="AC1269">
        <v>-0.28192734429450078</v>
      </c>
      <c r="AD1269">
        <v>-0.60270917976537064</v>
      </c>
      <c r="AE1269" s="1">
        <v>-0.88408499150908471</v>
      </c>
      <c r="AF1269">
        <v>-0.5301038939837226</v>
      </c>
      <c r="AG1269">
        <v>-0.27748125955935593</v>
      </c>
      <c r="AH1269">
        <v>0.10628701388713523</v>
      </c>
      <c r="AI1269">
        <v>0.16216327165234362</v>
      </c>
      <c r="AJ1269">
        <v>-0.21355071090388755</v>
      </c>
      <c r="AK1269">
        <v>-0.29825410529100715</v>
      </c>
      <c r="AL1269">
        <v>-0.5067237951467074</v>
      </c>
      <c r="AM1269">
        <v>-2.7719651819826028E-2</v>
      </c>
      <c r="AN1269">
        <v>-0.35575900202545829</v>
      </c>
      <c r="AO1269" s="1">
        <v>-0.97470843076971136</v>
      </c>
      <c r="AP1269">
        <v>-0.60891797968604566</v>
      </c>
      <c r="AQ1269">
        <v>-0.36874058536954835</v>
      </c>
      <c r="AR1269">
        <v>-0.14981339825962228</v>
      </c>
      <c r="AS1269">
        <v>7.993892502558558E-3</v>
      </c>
      <c r="AT1269">
        <v>-0.20448134115529343</v>
      </c>
      <c r="AU1269">
        <v>-0.27550968064479348</v>
      </c>
      <c r="AV1269">
        <v>-0.30521678396549995</v>
      </c>
      <c r="AW1269">
        <v>-0.19749451750668329</v>
      </c>
      <c r="AX1269">
        <v>-0.52834035333455687</v>
      </c>
      <c r="AY1269" s="1">
        <v>-1</v>
      </c>
      <c r="AZ1269">
        <v>-1</v>
      </c>
      <c r="BA1269">
        <v>-1</v>
      </c>
      <c r="BB1269" s="18">
        <v>2.0494195850111168</v>
      </c>
      <c r="BC1269" s="15">
        <v>-0.8237889246408906</v>
      </c>
      <c r="BD1269" s="15">
        <v>-0.97254355823602434</v>
      </c>
      <c r="BE1269" s="15">
        <v>-0.80841588147007448</v>
      </c>
      <c r="BF1269" s="15">
        <v>-1.0413281663477061</v>
      </c>
      <c r="BG1269" s="15">
        <v>-0.53881307046219173</v>
      </c>
      <c r="BH1269" s="18">
        <v>1.5123096174189719</v>
      </c>
      <c r="BI1269" s="15">
        <v>7.6583769587755077E-2</v>
      </c>
      <c r="BJ1269" s="15">
        <v>-3.4209686249448527E-2</v>
      </c>
      <c r="BK1269" s="15">
        <v>-0.30689152554932991</v>
      </c>
      <c r="BL1269" s="15">
        <v>0.31965390139042488</v>
      </c>
      <c r="BM1269" s="15">
        <v>0.56802393954738439</v>
      </c>
      <c r="BN1269" s="1" t="s">
        <v>20591</v>
      </c>
    </row>
    <row r="1270" spans="1:66" x14ac:dyDescent="0.25">
      <c r="A1270">
        <v>853739</v>
      </c>
      <c r="B1270" t="s">
        <v>10809</v>
      </c>
      <c r="C1270" t="s">
        <v>10810</v>
      </c>
      <c r="D1270" t="s">
        <v>10811</v>
      </c>
      <c r="E1270" t="s">
        <v>10812</v>
      </c>
      <c r="F1270" s="23">
        <v>9.9999999999999998E-17</v>
      </c>
      <c r="G1270" s="23">
        <v>1.1607469E-6</v>
      </c>
      <c r="H1270" s="23">
        <v>3.0552570000000001E-5</v>
      </c>
      <c r="I1270" s="11">
        <v>1.0707754431993222</v>
      </c>
      <c r="J1270" s="12">
        <v>0.23735256172505337</v>
      </c>
      <c r="K1270" s="12">
        <v>0.79798007966289985</v>
      </c>
      <c r="L1270" s="12">
        <v>0.60842445757166397</v>
      </c>
      <c r="M1270" s="12">
        <v>1.5267740128829188</v>
      </c>
      <c r="N1270" s="12">
        <v>-0.5830429745685537</v>
      </c>
      <c r="O1270" s="1">
        <v>0.22222053895226104</v>
      </c>
      <c r="P1270">
        <v>0.11974317977288065</v>
      </c>
      <c r="Q1270">
        <v>0.48264414428047409</v>
      </c>
      <c r="R1270">
        <v>0.4332443156786438</v>
      </c>
      <c r="S1270">
        <v>0.94884306739288804</v>
      </c>
      <c r="T1270">
        <v>-0.47352895615654295</v>
      </c>
      <c r="U1270" s="1">
        <v>-0.97748483201495895</v>
      </c>
      <c r="V1270">
        <v>-0.76617443393146856</v>
      </c>
      <c r="W1270">
        <v>-0.56984193636415148</v>
      </c>
      <c r="X1270">
        <v>-0.38526606776823841</v>
      </c>
      <c r="Y1270">
        <v>-0.1844892061264472</v>
      </c>
      <c r="Z1270">
        <v>-8.3423135295046247E-3</v>
      </c>
      <c r="AA1270">
        <v>-0.20461933480124339</v>
      </c>
      <c r="AB1270">
        <v>-0.27719587195444445</v>
      </c>
      <c r="AC1270">
        <v>-0.30283810560331959</v>
      </c>
      <c r="AD1270">
        <v>-0.73822393283422649</v>
      </c>
      <c r="AE1270" s="1">
        <v>-0.95903900783472951</v>
      </c>
      <c r="AF1270">
        <v>-0.68387115348512773</v>
      </c>
      <c r="AG1270">
        <v>-0.54456759299055357</v>
      </c>
      <c r="AH1270">
        <v>-0.38643453028640778</v>
      </c>
      <c r="AI1270">
        <v>-0.43856952849155129</v>
      </c>
      <c r="AJ1270">
        <v>-9.4002819394889803E-2</v>
      </c>
      <c r="AK1270">
        <v>-0.13442209467765062</v>
      </c>
      <c r="AL1270">
        <v>-0.24180878086524207</v>
      </c>
      <c r="AM1270">
        <v>-5.0235784405395938E-2</v>
      </c>
      <c r="AN1270">
        <v>-0.75984868842604303</v>
      </c>
      <c r="AO1270" s="1">
        <v>-0.98221830712422054</v>
      </c>
      <c r="AP1270">
        <v>-0.7330815554680451</v>
      </c>
      <c r="AQ1270">
        <v>-0.5647243513939314</v>
      </c>
      <c r="AR1270">
        <v>-0.39170936296303571</v>
      </c>
      <c r="AS1270">
        <v>-0.32509904152997871</v>
      </c>
      <c r="AT1270">
        <v>-5.4935336748986527E-2</v>
      </c>
      <c r="AU1270">
        <v>-0.16962574741544895</v>
      </c>
      <c r="AV1270">
        <v>-0.26217971584906719</v>
      </c>
      <c r="AW1270">
        <v>-0.17037846558073927</v>
      </c>
      <c r="AX1270">
        <v>-0.76108618411671347</v>
      </c>
      <c r="AY1270" s="1">
        <v>-1</v>
      </c>
      <c r="AZ1270">
        <v>-1</v>
      </c>
      <c r="BA1270">
        <v>-1</v>
      </c>
      <c r="BB1270" s="18">
        <v>1.7949746677758551</v>
      </c>
      <c r="BC1270" s="15">
        <v>-0.17999439305214324</v>
      </c>
      <c r="BD1270" s="15">
        <v>-0.57320840233880366</v>
      </c>
      <c r="BE1270" s="15">
        <v>-0.71860550980072346</v>
      </c>
      <c r="BF1270" s="15">
        <v>-0.76997619718332888</v>
      </c>
      <c r="BG1270" s="15">
        <v>-0.53288045894336034</v>
      </c>
      <c r="BH1270" s="18">
        <v>2.3684862724975297</v>
      </c>
      <c r="BI1270" s="15">
        <v>-5.2867412858223418E-2</v>
      </c>
      <c r="BJ1270" s="15">
        <v>-0.14580708404184603</v>
      </c>
      <c r="BK1270" s="15">
        <v>-0.39273093989906233</v>
      </c>
      <c r="BL1270" s="15">
        <v>4.7770063003214382E-2</v>
      </c>
      <c r="BM1270" s="15">
        <v>-0.84516060515910174</v>
      </c>
      <c r="BN1270" s="1" t="s">
        <v>20591</v>
      </c>
    </row>
    <row r="1271" spans="1:66" x14ac:dyDescent="0.25">
      <c r="A1271">
        <v>850888</v>
      </c>
      <c r="B1271" t="s">
        <v>11550</v>
      </c>
      <c r="C1271" t="s">
        <v>11551</v>
      </c>
      <c r="D1271" t="s">
        <v>11552</v>
      </c>
      <c r="E1271" t="s">
        <v>11553</v>
      </c>
      <c r="F1271" s="23">
        <v>3.7895527E-9</v>
      </c>
      <c r="G1271" s="23">
        <v>2.2791706000000001E-4</v>
      </c>
      <c r="H1271" s="23">
        <v>2.3188639999999999E-3</v>
      </c>
      <c r="I1271" s="11">
        <v>-0.64286062855378578</v>
      </c>
      <c r="J1271" s="12">
        <v>0.25433544973151856</v>
      </c>
      <c r="K1271" s="12">
        <v>0.66309887249893829</v>
      </c>
      <c r="L1271" s="12">
        <v>0.60681059887124256</v>
      </c>
      <c r="M1271" s="12">
        <v>1.0135677347172372</v>
      </c>
      <c r="N1271" s="12">
        <v>0.74390453350559516</v>
      </c>
      <c r="O1271" s="1">
        <v>-0.15121412149175537</v>
      </c>
      <c r="P1271">
        <v>8.0251181557694534E-2</v>
      </c>
      <c r="Q1271">
        <v>0.21351102404523897</v>
      </c>
      <c r="R1271">
        <v>0.18725103136994817</v>
      </c>
      <c r="S1271">
        <v>0.29797750143799817</v>
      </c>
      <c r="T1271">
        <v>0.20066979682543815</v>
      </c>
      <c r="U1271" s="1">
        <v>-0.94736891492430064</v>
      </c>
      <c r="V1271">
        <v>-0.58526788886414105</v>
      </c>
      <c r="W1271">
        <v>-0.2739704551757674</v>
      </c>
      <c r="X1271">
        <v>-9.6143221710451546E-2</v>
      </c>
      <c r="Y1271">
        <v>0.10166394606930991</v>
      </c>
      <c r="Z1271">
        <v>-0.20705708685670757</v>
      </c>
      <c r="AA1271">
        <v>-0.37274189110784822</v>
      </c>
      <c r="AB1271">
        <v>-0.24595731208311447</v>
      </c>
      <c r="AC1271">
        <v>-0.2232765709459405</v>
      </c>
      <c r="AD1271">
        <v>-0.45284562588746435</v>
      </c>
      <c r="AE1271" s="1">
        <v>-0.58480966663941725</v>
      </c>
      <c r="AF1271">
        <v>-1.9048082992690639E-2</v>
      </c>
      <c r="AG1271">
        <v>0.3084805720281027</v>
      </c>
      <c r="AH1271">
        <v>0.53972222735902187</v>
      </c>
      <c r="AI1271">
        <v>0.49378579548834134</v>
      </c>
      <c r="AJ1271">
        <v>-0.56071553571268995</v>
      </c>
      <c r="AK1271">
        <v>-0.43796424820244223</v>
      </c>
      <c r="AL1271">
        <v>-0.26883049963378675</v>
      </c>
      <c r="AM1271">
        <v>0.18891482142116006</v>
      </c>
      <c r="AN1271">
        <v>0.21417054456683018</v>
      </c>
      <c r="AO1271" s="1">
        <v>-0.86745843104233122</v>
      </c>
      <c r="AP1271">
        <v>-0.40569066284540595</v>
      </c>
      <c r="AQ1271">
        <v>-6.9149165732569781E-2</v>
      </c>
      <c r="AR1271">
        <v>0.13989335688898721</v>
      </c>
      <c r="AS1271">
        <v>0.25708085066517972</v>
      </c>
      <c r="AT1271">
        <v>-0.35429582302035961</v>
      </c>
      <c r="AU1271">
        <v>-0.42038926692271666</v>
      </c>
      <c r="AV1271">
        <v>-0.26972599601765751</v>
      </c>
      <c r="AW1271">
        <v>-8.0128195746777181E-2</v>
      </c>
      <c r="AX1271">
        <v>-0.22680713724467821</v>
      </c>
      <c r="AY1271" s="1">
        <v>-1</v>
      </c>
      <c r="AZ1271">
        <v>-1</v>
      </c>
      <c r="BA1271">
        <v>-1</v>
      </c>
      <c r="BB1271" s="18">
        <v>1.994514302917396</v>
      </c>
      <c r="BC1271" s="15">
        <v>-0.80889290158084115</v>
      </c>
      <c r="BD1271" s="15">
        <v>-1.2112417513095737</v>
      </c>
      <c r="BE1271" s="15">
        <v>-0.9033581782534652</v>
      </c>
      <c r="BF1271" s="15">
        <v>-0.84828028412320455</v>
      </c>
      <c r="BG1271" s="15">
        <v>-5.9194985430548581E-2</v>
      </c>
      <c r="BH1271" s="18">
        <v>1.0997450605860339</v>
      </c>
      <c r="BI1271" s="15">
        <v>-0.45489465134387469</v>
      </c>
      <c r="BJ1271" s="15">
        <v>-0.28830379340193069</v>
      </c>
      <c r="BK1271" s="15">
        <v>-5.8765375903562282E-2</v>
      </c>
      <c r="BL1271" s="15">
        <v>0.56245976397196185</v>
      </c>
      <c r="BM1271" s="15">
        <v>0.97621279387161142</v>
      </c>
      <c r="BN1271" s="1" t="s">
        <v>20591</v>
      </c>
    </row>
    <row r="1272" spans="1:66" x14ac:dyDescent="0.25">
      <c r="A1272">
        <v>853823</v>
      </c>
      <c r="B1272" t="s">
        <v>11749</v>
      </c>
      <c r="C1272" t="s">
        <v>11750</v>
      </c>
      <c r="D1272" t="s">
        <v>11751</v>
      </c>
      <c r="E1272" t="s">
        <v>11752</v>
      </c>
      <c r="F1272" s="23">
        <v>7.0432550000000002E-13</v>
      </c>
      <c r="G1272" s="23">
        <v>8.2671659999999997E-6</v>
      </c>
      <c r="H1272" s="23">
        <v>7.1649774000000002E-5</v>
      </c>
      <c r="I1272" s="11">
        <v>-0.47813344479812886</v>
      </c>
      <c r="J1272" s="12">
        <v>0.50538673296393954</v>
      </c>
      <c r="K1272" s="12">
        <v>1.1224830025927668</v>
      </c>
      <c r="L1272" s="12">
        <v>0.52178160987989708</v>
      </c>
      <c r="M1272" s="12">
        <v>1.4299518653182097</v>
      </c>
      <c r="N1272" s="12">
        <v>9.234011812854212E-2</v>
      </c>
      <c r="O1272" s="1">
        <v>-0.15816416778241277</v>
      </c>
      <c r="P1272">
        <v>0.36638082833754942</v>
      </c>
      <c r="Q1272">
        <v>0.63572174834460204</v>
      </c>
      <c r="R1272">
        <v>0.29258104614467545</v>
      </c>
      <c r="S1272">
        <v>0.92937664005494414</v>
      </c>
      <c r="T1272">
        <v>7.1155683066843153E-2</v>
      </c>
      <c r="U1272" s="1">
        <v>-0.97446696607866679</v>
      </c>
      <c r="V1272">
        <v>-0.56412113205468728</v>
      </c>
      <c r="W1272">
        <v>-0.42736640584819358</v>
      </c>
      <c r="X1272">
        <v>-0.44283664846297305</v>
      </c>
      <c r="Y1272">
        <v>-0.22701077299880856</v>
      </c>
      <c r="Z1272">
        <v>-0.26090390466849323</v>
      </c>
      <c r="AA1272">
        <v>-0.14019086054437885</v>
      </c>
      <c r="AB1272">
        <v>-1.3223224650475578E-2</v>
      </c>
      <c r="AC1272">
        <v>-0.3331382032165105</v>
      </c>
      <c r="AD1272">
        <v>-0.6652507629987201</v>
      </c>
      <c r="AE1272" s="1">
        <v>-0.79115708913921101</v>
      </c>
      <c r="AF1272">
        <v>-0.30832105647960123</v>
      </c>
      <c r="AG1272">
        <v>-0.41688979780117619</v>
      </c>
      <c r="AH1272">
        <v>-0.42149739830305111</v>
      </c>
      <c r="AI1272">
        <v>-0.61418559971283193</v>
      </c>
      <c r="AJ1272">
        <v>-0.40115837351322864</v>
      </c>
      <c r="AK1272">
        <v>0.16931764057976095</v>
      </c>
      <c r="AL1272">
        <v>-2.615963361661083E-2</v>
      </c>
      <c r="AM1272">
        <v>8.1028877123699342E-2</v>
      </c>
      <c r="AN1272">
        <v>-0.63017278393275489</v>
      </c>
      <c r="AO1272" s="1">
        <v>-0.94611464799109468</v>
      </c>
      <c r="AP1272">
        <v>-0.48407408884148567</v>
      </c>
      <c r="AQ1272">
        <v>-0.44465557505469017</v>
      </c>
      <c r="AR1272">
        <v>-0.45629488239954236</v>
      </c>
      <c r="AS1272">
        <v>-0.40315921740898214</v>
      </c>
      <c r="AT1272">
        <v>-0.33380397718717747</v>
      </c>
      <c r="AU1272">
        <v>-1.5742615365989109E-2</v>
      </c>
      <c r="AV1272">
        <v>-1.9395610213435971E-2</v>
      </c>
      <c r="AW1272">
        <v>-0.17401322781551007</v>
      </c>
      <c r="AX1272">
        <v>-0.68418401474907409</v>
      </c>
      <c r="AY1272" s="1">
        <v>-1</v>
      </c>
      <c r="AZ1272">
        <v>-1</v>
      </c>
      <c r="BA1272">
        <v>-1</v>
      </c>
      <c r="BB1272" s="18">
        <v>2.0581176701648438</v>
      </c>
      <c r="BC1272" s="15">
        <v>-0.90048941008576433</v>
      </c>
      <c r="BD1272" s="15">
        <v>-0.61139204225790955</v>
      </c>
      <c r="BE1272" s="15">
        <v>-0.30731546459731668</v>
      </c>
      <c r="BF1272" s="15">
        <v>-1.0734843480284446</v>
      </c>
      <c r="BG1272" s="15">
        <v>-0.81931827216736119</v>
      </c>
      <c r="BH1272" s="18">
        <v>1.5629246166991979</v>
      </c>
      <c r="BI1272" s="15">
        <v>-0.3770706821130676</v>
      </c>
      <c r="BJ1272" s="15">
        <v>0.55114070161212092</v>
      </c>
      <c r="BK1272" s="15">
        <v>0.23308310289410317</v>
      </c>
      <c r="BL1272" s="15">
        <v>0.40748762370799269</v>
      </c>
      <c r="BM1272" s="15">
        <v>-0.72368349582838931</v>
      </c>
      <c r="BN1272" s="1" t="s">
        <v>20591</v>
      </c>
    </row>
    <row r="1273" spans="1:66" x14ac:dyDescent="0.25">
      <c r="A1273">
        <v>853693</v>
      </c>
      <c r="B1273" t="s">
        <v>11913</v>
      </c>
      <c r="C1273" t="s">
        <v>11914</v>
      </c>
      <c r="D1273" t="s">
        <v>11915</v>
      </c>
      <c r="E1273" t="s">
        <v>11916</v>
      </c>
      <c r="F1273" s="23">
        <v>7.6605389999999998E-15</v>
      </c>
      <c r="G1273" s="23">
        <v>3.8046400000000001E-4</v>
      </c>
      <c r="H1273" s="23">
        <v>5.8347740000000002E-6</v>
      </c>
      <c r="I1273" s="11">
        <v>1.3404209218675822</v>
      </c>
      <c r="J1273" s="12">
        <v>-0.10715485742077646</v>
      </c>
      <c r="K1273" s="12">
        <v>0.32201445362486475</v>
      </c>
      <c r="L1273" s="12">
        <v>-0.25816275350376672</v>
      </c>
      <c r="M1273" s="12">
        <v>-0.40218584704121574</v>
      </c>
      <c r="N1273" s="12">
        <v>1.4952605309371294</v>
      </c>
      <c r="O1273" s="1">
        <v>0.48557167633287823</v>
      </c>
      <c r="P1273">
        <v>-9.8632648151074698E-2</v>
      </c>
      <c r="Q1273">
        <v>0.40925489556763045</v>
      </c>
      <c r="R1273">
        <v>-0.39119398578671799</v>
      </c>
      <c r="S1273">
        <v>-0.45576296325282323</v>
      </c>
      <c r="T1273">
        <v>1.2742351881109555</v>
      </c>
      <c r="U1273" s="1">
        <v>-0.95806577304291185</v>
      </c>
      <c r="V1273">
        <v>-0.76824128918972812</v>
      </c>
      <c r="W1273">
        <v>-0.47394630798630327</v>
      </c>
      <c r="X1273">
        <v>-0.28261189930434588</v>
      </c>
      <c r="Y1273">
        <v>-0.29643575408602985</v>
      </c>
      <c r="Z1273">
        <v>1.369113352654152E-2</v>
      </c>
      <c r="AA1273">
        <v>-0.33589120916399801</v>
      </c>
      <c r="AB1273">
        <v>-0.27838677913829996</v>
      </c>
      <c r="AC1273">
        <v>-6.1043164181125584E-2</v>
      </c>
      <c r="AD1273">
        <v>-0.70257498483110858</v>
      </c>
      <c r="AE1273" s="1">
        <v>-0.91240036315658557</v>
      </c>
      <c r="AF1273">
        <v>-0.59274140227944438</v>
      </c>
      <c r="AG1273">
        <v>-0.38448247189283863</v>
      </c>
      <c r="AH1273">
        <v>-9.5773866056622303E-2</v>
      </c>
      <c r="AI1273">
        <v>0.18765432052069053</v>
      </c>
      <c r="AJ1273">
        <v>-0.16263520528251957</v>
      </c>
      <c r="AK1273">
        <v>-0.23392779188834245</v>
      </c>
      <c r="AL1273">
        <v>-0.39469194316219736</v>
      </c>
      <c r="AM1273">
        <v>-0.30879974334421667</v>
      </c>
      <c r="AN1273">
        <v>-0.46076576359521731</v>
      </c>
      <c r="AO1273" s="1">
        <v>-0.96394255056532452</v>
      </c>
      <c r="AP1273">
        <v>-0.68405472837528813</v>
      </c>
      <c r="AQ1273">
        <v>-0.43404752915199357</v>
      </c>
      <c r="AR1273">
        <v>-0.17337236927271155</v>
      </c>
      <c r="AS1273">
        <v>2.5690858392899301E-3</v>
      </c>
      <c r="AT1273">
        <v>-9.8674156215835501E-2</v>
      </c>
      <c r="AU1273">
        <v>-0.28293252595968144</v>
      </c>
      <c r="AV1273">
        <v>-0.36303524029318412</v>
      </c>
      <c r="AW1273">
        <v>-0.22186971393591334</v>
      </c>
      <c r="AX1273">
        <v>-0.57353735770365322</v>
      </c>
      <c r="AY1273" s="1">
        <v>-1</v>
      </c>
      <c r="AZ1273">
        <v>-1</v>
      </c>
      <c r="BA1273">
        <v>-1</v>
      </c>
      <c r="BB1273" s="18">
        <v>1.3433527778943055</v>
      </c>
      <c r="BC1273" s="15">
        <v>-0.15050239150250783</v>
      </c>
      <c r="BD1273" s="15">
        <v>-0.70348779359415081</v>
      </c>
      <c r="BE1273" s="15">
        <v>-0.61252464564144971</v>
      </c>
      <c r="BF1273" s="15">
        <v>-0.26872053533048346</v>
      </c>
      <c r="BG1273" s="15">
        <v>-0.64107534300217939</v>
      </c>
      <c r="BH1273" s="18">
        <v>2.501919255039585</v>
      </c>
      <c r="BI1273" s="15">
        <v>-0.24311958632965483</v>
      </c>
      <c r="BJ1273" s="15">
        <v>-0.42516092996520666</v>
      </c>
      <c r="BK1273" s="15">
        <v>-0.83566254730912604</v>
      </c>
      <c r="BL1273" s="15">
        <v>-0.61634196704838018</v>
      </c>
      <c r="BM1273" s="15">
        <v>0.651323706789248</v>
      </c>
      <c r="BN1273" s="1" t="s">
        <v>20591</v>
      </c>
    </row>
    <row r="1274" spans="1:66" x14ac:dyDescent="0.25">
      <c r="A1274">
        <v>852560</v>
      </c>
      <c r="B1274" t="s">
        <v>12164</v>
      </c>
      <c r="C1274" t="s">
        <v>12165</v>
      </c>
      <c r="D1274" t="s">
        <v>12166</v>
      </c>
      <c r="E1274" t="s">
        <v>12167</v>
      </c>
      <c r="F1274" s="23">
        <v>1.3565386E-8</v>
      </c>
      <c r="G1274" s="23">
        <v>6.3973902999999999E-3</v>
      </c>
      <c r="H1274" s="23">
        <v>4.9567606999999995E-4</v>
      </c>
      <c r="I1274" s="11">
        <v>-0.67770860048906301</v>
      </c>
      <c r="J1274" s="12">
        <v>0.16067142185703195</v>
      </c>
      <c r="K1274" s="12">
        <v>0.76093542708832818</v>
      </c>
      <c r="L1274" s="12">
        <v>-0.10856916525297926</v>
      </c>
      <c r="M1274" s="12">
        <v>0.76194265448329879</v>
      </c>
      <c r="N1274" s="12">
        <v>0.74829845375327597</v>
      </c>
      <c r="O1274" s="1">
        <v>-0.22921546411983054</v>
      </c>
      <c r="P1274">
        <v>7.8105487987741098E-2</v>
      </c>
      <c r="Q1274">
        <v>0.33884658386435201</v>
      </c>
      <c r="R1274">
        <v>-5.2812223734799747E-2</v>
      </c>
      <c r="S1274">
        <v>0.3694991649371242</v>
      </c>
      <c r="T1274">
        <v>0.40846180905759583</v>
      </c>
      <c r="U1274" s="1">
        <v>-0.94655753449515889</v>
      </c>
      <c r="V1274">
        <v>-0.67147885607134594</v>
      </c>
      <c r="W1274">
        <v>-0.5543401589413145</v>
      </c>
      <c r="X1274">
        <v>-0.57439528858701838</v>
      </c>
      <c r="Y1274">
        <v>-0.46121858209837119</v>
      </c>
      <c r="Z1274">
        <v>-9.7196500163224703E-2</v>
      </c>
      <c r="AA1274">
        <v>-0.10563566750144421</v>
      </c>
      <c r="AB1274">
        <v>-1.7166411148611175E-2</v>
      </c>
      <c r="AC1274">
        <v>-0.26534037358350776</v>
      </c>
      <c r="AD1274">
        <v>-0.81339004995393827</v>
      </c>
      <c r="AE1274" s="1">
        <v>-0.74909082018610285</v>
      </c>
      <c r="AF1274">
        <v>-0.32707936541453686</v>
      </c>
      <c r="AG1274">
        <v>-0.59281859870747011</v>
      </c>
      <c r="AH1274">
        <v>-0.23124096689284088</v>
      </c>
      <c r="AI1274">
        <v>-0.3525514174033636</v>
      </c>
      <c r="AJ1274">
        <v>-0.33536451204512691</v>
      </c>
      <c r="AK1274">
        <v>0.38162330288066726</v>
      </c>
      <c r="AL1274">
        <v>-0.50285035353325658</v>
      </c>
      <c r="AM1274">
        <v>6.0052159914977123E-2</v>
      </c>
      <c r="AN1274">
        <v>-0.56806861196115133</v>
      </c>
      <c r="AO1274" s="1">
        <v>-0.94296741642862281</v>
      </c>
      <c r="AP1274">
        <v>-0.59656443134671067</v>
      </c>
      <c r="AQ1274">
        <v>-0.6068263341701734</v>
      </c>
      <c r="AR1274">
        <v>-0.49311664082575851</v>
      </c>
      <c r="AS1274">
        <v>-0.45505968406573649</v>
      </c>
      <c r="AT1274">
        <v>-0.18836646678912061</v>
      </c>
      <c r="AU1274">
        <v>5.9542010605404309E-2</v>
      </c>
      <c r="AV1274">
        <v>-0.19039426538867837</v>
      </c>
      <c r="AW1274">
        <v>-0.16868901079049192</v>
      </c>
      <c r="AX1274">
        <v>-0.78351563492713816</v>
      </c>
      <c r="AY1274" s="1">
        <v>-1</v>
      </c>
      <c r="AZ1274">
        <v>-1</v>
      </c>
      <c r="BA1274">
        <v>-1</v>
      </c>
      <c r="BB1274" s="18">
        <v>2.1903466689304598</v>
      </c>
      <c r="BC1274" s="15">
        <v>-0.45694788014054316</v>
      </c>
      <c r="BD1274" s="15">
        <v>-0.478352311597882</v>
      </c>
      <c r="BE1274" s="15">
        <v>-0.25396594055034472</v>
      </c>
      <c r="BF1274" s="15">
        <v>-0.88341460006166717</v>
      </c>
      <c r="BG1274" s="15">
        <v>-1.380224477163517</v>
      </c>
      <c r="BH1274" s="18">
        <v>1.1504070953706738</v>
      </c>
      <c r="BI1274" s="15">
        <v>-0.21039859655661308</v>
      </c>
      <c r="BJ1274" s="15">
        <v>0.68929830251814928</v>
      </c>
      <c r="BK1274" s="15">
        <v>-0.42056463995219423</v>
      </c>
      <c r="BL1274" s="15">
        <v>0.28578159813998416</v>
      </c>
      <c r="BM1274" s="15">
        <v>-0.23196521893651678</v>
      </c>
      <c r="BN1274" s="1" t="s">
        <v>20591</v>
      </c>
    </row>
    <row r="1275" spans="1:66" x14ac:dyDescent="0.25">
      <c r="A1275">
        <v>853336</v>
      </c>
      <c r="B1275" t="s">
        <v>12338</v>
      </c>
      <c r="C1275" t="s">
        <v>12339</v>
      </c>
      <c r="D1275" t="s">
        <v>12340</v>
      </c>
      <c r="E1275" t="s">
        <v>12341</v>
      </c>
      <c r="F1275" s="23">
        <v>4.7850612000000003E-14</v>
      </c>
      <c r="G1275" s="23">
        <v>3.7939650000000002E-12</v>
      </c>
      <c r="H1275" s="23">
        <v>1.4644406999999999E-6</v>
      </c>
      <c r="I1275" s="11">
        <v>0.75883931732711707</v>
      </c>
      <c r="J1275" s="12">
        <v>0.55679693359443383</v>
      </c>
      <c r="K1275" s="12">
        <v>0.52976147156173081</v>
      </c>
      <c r="L1275" s="12">
        <v>0.76723670150186385</v>
      </c>
      <c r="M1275" s="12">
        <v>2.4666932150447027</v>
      </c>
      <c r="N1275" s="12">
        <v>2.1414588715822269</v>
      </c>
      <c r="O1275" s="1">
        <v>0.25745591567850939</v>
      </c>
      <c r="P1275">
        <v>0.41613198471880064</v>
      </c>
      <c r="Q1275">
        <v>0.46473056739412122</v>
      </c>
      <c r="R1275">
        <v>0.76304620994099814</v>
      </c>
      <c r="S1275">
        <v>1.6379472312281411</v>
      </c>
      <c r="T1275">
        <v>1.4727849972928777</v>
      </c>
      <c r="U1275" s="1">
        <v>-0.98171871211176032</v>
      </c>
      <c r="V1275">
        <v>-0.7504673302624193</v>
      </c>
      <c r="W1275">
        <v>-0.59088761705045689</v>
      </c>
      <c r="X1275">
        <v>-0.39703509501760237</v>
      </c>
      <c r="Y1275">
        <v>-0.24236526214452597</v>
      </c>
      <c r="Z1275">
        <v>-3.2444282841739253E-2</v>
      </c>
      <c r="AA1275">
        <v>-0.15651550199741007</v>
      </c>
      <c r="AB1275">
        <v>-0.29054484276181386</v>
      </c>
      <c r="AC1275">
        <v>-0.25984882236627155</v>
      </c>
      <c r="AD1275">
        <v>-0.75685196408809985</v>
      </c>
      <c r="AE1275" s="1">
        <v>-0.74652589785021894</v>
      </c>
      <c r="AF1275">
        <v>-0.34150481320698389</v>
      </c>
      <c r="AG1275">
        <v>9.9924078983928775E-3</v>
      </c>
      <c r="AH1275">
        <v>0.38202218311976816</v>
      </c>
      <c r="AI1275">
        <v>0.17871821974580474</v>
      </c>
      <c r="AJ1275">
        <v>-0.31455268119245072</v>
      </c>
      <c r="AK1275">
        <v>-0.44537943864959556</v>
      </c>
      <c r="AL1275">
        <v>-0.46981786415553112</v>
      </c>
      <c r="AM1275">
        <v>0.30450586640155386</v>
      </c>
      <c r="AN1275">
        <v>-0.10979645948387223</v>
      </c>
      <c r="AO1275" s="1">
        <v>-0.93758648359469876</v>
      </c>
      <c r="AP1275">
        <v>-0.58943455433756242</v>
      </c>
      <c r="AQ1275">
        <v>-0.30918953897213997</v>
      </c>
      <c r="AR1275">
        <v>7.1618594592415231E-4</v>
      </c>
      <c r="AS1275">
        <v>-2.9825906504698588E-2</v>
      </c>
      <c r="AT1275">
        <v>-0.19200419426950738</v>
      </c>
      <c r="AU1275">
        <v>-0.33076099308107609</v>
      </c>
      <c r="AV1275">
        <v>-0.41572720777104422</v>
      </c>
      <c r="AW1275">
        <v>3.0731818031627587E-2</v>
      </c>
      <c r="AX1275">
        <v>-0.46412982691871735</v>
      </c>
      <c r="AY1275" s="1">
        <v>-1</v>
      </c>
      <c r="AZ1275">
        <v>-1</v>
      </c>
      <c r="BA1275">
        <v>-1</v>
      </c>
      <c r="BB1275" s="18">
        <v>1.2814346094963061</v>
      </c>
      <c r="BC1275" s="15">
        <v>-0.55756233819764289</v>
      </c>
      <c r="BD1275" s="15">
        <v>-0.78254253808593355</v>
      </c>
      <c r="BE1275" s="15">
        <v>-1.0255799490284141</v>
      </c>
      <c r="BF1275" s="15">
        <v>-0.96991839551615866</v>
      </c>
      <c r="BG1275" s="15">
        <v>-0.93821519391779262</v>
      </c>
      <c r="BH1275" s="18">
        <v>1.9103795258483263</v>
      </c>
      <c r="BI1275" s="15">
        <v>-9.6075179021292423E-2</v>
      </c>
      <c r="BJ1275" s="15">
        <v>-0.34346304284901835</v>
      </c>
      <c r="BK1275" s="15">
        <v>-0.38967507163224985</v>
      </c>
      <c r="BL1275" s="15">
        <v>1.0745383456908992</v>
      </c>
      <c r="BM1275" s="15">
        <v>0.83667922721296828</v>
      </c>
      <c r="BN1275" s="1" t="s">
        <v>20591</v>
      </c>
    </row>
    <row r="1276" spans="1:66" x14ac:dyDescent="0.25">
      <c r="A1276">
        <v>854959</v>
      </c>
      <c r="B1276" t="s">
        <v>12362</v>
      </c>
      <c r="C1276" t="s">
        <v>12363</v>
      </c>
      <c r="D1276" t="s">
        <v>12364</v>
      </c>
      <c r="E1276" t="s">
        <v>12365</v>
      </c>
      <c r="F1276" s="23">
        <v>8.688805E-9</v>
      </c>
      <c r="G1276" s="23">
        <v>4.1568564000000002E-5</v>
      </c>
      <c r="H1276" s="23">
        <v>8.688805E-9</v>
      </c>
      <c r="I1276" s="11">
        <v>2.6717604801609909</v>
      </c>
      <c r="J1276" s="12">
        <v>0.77417487113633821</v>
      </c>
      <c r="K1276" s="12">
        <v>0.18354135739303193</v>
      </c>
      <c r="L1276" s="12">
        <v>8.6119286106101992E-2</v>
      </c>
      <c r="M1276" s="12">
        <v>0.32913374388900613</v>
      </c>
      <c r="N1276" s="12">
        <v>0.97757901275885517</v>
      </c>
      <c r="O1276" s="1">
        <v>1.9318571989188267</v>
      </c>
      <c r="P1276">
        <v>1.5704442329615922</v>
      </c>
      <c r="Q1276">
        <v>1.0470016665191941</v>
      </c>
      <c r="R1276">
        <v>0.68504858036639549</v>
      </c>
      <c r="S1276">
        <v>1.8671457209897728</v>
      </c>
      <c r="T1276">
        <v>1.7903990841784234</v>
      </c>
      <c r="U1276" s="1">
        <v>-0.91912468227697253</v>
      </c>
      <c r="V1276">
        <v>-0.76389670964790579</v>
      </c>
      <c r="W1276">
        <v>-0.49716451645744208</v>
      </c>
      <c r="X1276">
        <v>-0.25300500828407918</v>
      </c>
      <c r="Y1276">
        <v>5.4264373210122389E-2</v>
      </c>
      <c r="Z1276">
        <v>4.7136717561308966E-2</v>
      </c>
      <c r="AA1276">
        <v>-0.29924520695848944</v>
      </c>
      <c r="AB1276">
        <v>-0.34698735863680835</v>
      </c>
      <c r="AC1276">
        <v>-0.37429320745310607</v>
      </c>
      <c r="AD1276">
        <v>-0.6149743994692628</v>
      </c>
      <c r="AE1276" s="1">
        <v>-0.93133748735582678</v>
      </c>
      <c r="AF1276">
        <v>-0.72630362479219357</v>
      </c>
      <c r="AG1276">
        <v>-0.44264955563463665</v>
      </c>
      <c r="AH1276">
        <v>-0.17380756135185932</v>
      </c>
      <c r="AI1276">
        <v>6.7376840373013697E-2</v>
      </c>
      <c r="AJ1276">
        <v>-1.2627996483958622E-2</v>
      </c>
      <c r="AK1276">
        <v>-0.32483279290639472</v>
      </c>
      <c r="AL1276">
        <v>-0.37402559059294149</v>
      </c>
      <c r="AM1276">
        <v>-0.28722794774554561</v>
      </c>
      <c r="AN1276">
        <v>-0.56658048137657813</v>
      </c>
      <c r="AO1276" s="1">
        <v>-0.92972007443188398</v>
      </c>
      <c r="AP1276">
        <v>-0.73433141211013819</v>
      </c>
      <c r="AQ1276">
        <v>-0.45377276887599927</v>
      </c>
      <c r="AR1276">
        <v>-0.18956876816761248</v>
      </c>
      <c r="AS1276">
        <v>6.4848903769478106E-2</v>
      </c>
      <c r="AT1276">
        <v>-8.5614656156821566E-4</v>
      </c>
      <c r="AU1276">
        <v>-0.32006387334329472</v>
      </c>
      <c r="AV1276">
        <v>-0.36901242227018932</v>
      </c>
      <c r="AW1276">
        <v>-0.30463653602630986</v>
      </c>
      <c r="AX1276">
        <v>-0.57660210353427399</v>
      </c>
      <c r="AY1276" s="1">
        <v>-1</v>
      </c>
      <c r="AZ1276">
        <v>-1</v>
      </c>
      <c r="BA1276">
        <v>-1</v>
      </c>
      <c r="BB1276" s="18">
        <v>0.16985660865197494</v>
      </c>
      <c r="BC1276" s="15">
        <v>-0.39394046210834294</v>
      </c>
      <c r="BD1276" s="15">
        <v>-0.61789895960006391</v>
      </c>
      <c r="BE1276" s="15">
        <v>-0.64876737333649437</v>
      </c>
      <c r="BF1276" s="15">
        <v>-0.66642238487357763</v>
      </c>
      <c r="BG1276" s="15">
        <v>-0.38933196802494163</v>
      </c>
      <c r="BH1276" s="18">
        <v>2.879228145665842</v>
      </c>
      <c r="BI1276" s="15">
        <v>0.39113266705246558</v>
      </c>
      <c r="BJ1276" s="15">
        <v>-0.43177384349100095</v>
      </c>
      <c r="BK1276" s="15">
        <v>-0.56143576397390405</v>
      </c>
      <c r="BL1276" s="15">
        <v>-0.33265534093932803</v>
      </c>
      <c r="BM1276" s="15">
        <v>0.60200867497736876</v>
      </c>
      <c r="BN1276" s="1" t="s">
        <v>20591</v>
      </c>
    </row>
    <row r="1277" spans="1:66" x14ac:dyDescent="0.25">
      <c r="A1277">
        <v>851625</v>
      </c>
      <c r="B1277" t="s">
        <v>12583</v>
      </c>
      <c r="C1277" t="s">
        <v>12584</v>
      </c>
      <c r="D1277" t="s">
        <v>12585</v>
      </c>
      <c r="E1277" t="s">
        <v>12586</v>
      </c>
      <c r="F1277" s="23">
        <v>9.9999999999999998E-17</v>
      </c>
      <c r="G1277" s="23">
        <v>4.2829695000000001E-5</v>
      </c>
      <c r="H1277" s="23">
        <v>4.179889E-3</v>
      </c>
      <c r="I1277" s="11">
        <v>0.14872526847670328</v>
      </c>
      <c r="J1277" s="12">
        <v>-2.7526221249676772E-2</v>
      </c>
      <c r="K1277" s="12">
        <v>1.0705749128775961</v>
      </c>
      <c r="L1277" s="12">
        <v>0.11149045931699153</v>
      </c>
      <c r="M1277" s="12">
        <v>0.42702304555025328</v>
      </c>
      <c r="N1277" s="12">
        <v>1.1022839507604347</v>
      </c>
      <c r="O1277" s="1">
        <v>3.96204256687262E-2</v>
      </c>
      <c r="P1277">
        <v>-2.6029829735682238E-2</v>
      </c>
      <c r="Q1277">
        <v>0.7174870133770751</v>
      </c>
      <c r="R1277">
        <v>5.1014632300078501E-2</v>
      </c>
      <c r="S1277">
        <v>0.20001530257077796</v>
      </c>
      <c r="T1277">
        <v>0.38228746309262529</v>
      </c>
      <c r="U1277" s="1">
        <v>-0.80966271441783355</v>
      </c>
      <c r="V1277">
        <v>-0.23001416508543812</v>
      </c>
      <c r="W1277">
        <v>0.1379627463475615</v>
      </c>
      <c r="X1277">
        <v>0.12604615762185012</v>
      </c>
      <c r="Y1277">
        <v>0.21274953890743831</v>
      </c>
      <c r="Z1277">
        <v>-0.51871525210904867</v>
      </c>
      <c r="AA1277">
        <v>-0.47604390982620992</v>
      </c>
      <c r="AB1277">
        <v>2.5659268158369476E-2</v>
      </c>
      <c r="AC1277">
        <v>-5.3312359548382766E-2</v>
      </c>
      <c r="AD1277">
        <v>-0.11856367403614387</v>
      </c>
      <c r="AE1277" s="1">
        <v>-0.68548700734762436</v>
      </c>
      <c r="AF1277">
        <v>-2.6507487631364703E-3</v>
      </c>
      <c r="AG1277">
        <v>0.19327244586788817</v>
      </c>
      <c r="AH1277">
        <v>0.28303970534675832</v>
      </c>
      <c r="AI1277">
        <v>0.4259701242557638</v>
      </c>
      <c r="AJ1277">
        <v>-0.68213404590907034</v>
      </c>
      <c r="AK1277">
        <v>-0.26265515772150189</v>
      </c>
      <c r="AL1277">
        <v>-9.8717858580530005E-2</v>
      </c>
      <c r="AM1277">
        <v>-6.7950069392286136E-2</v>
      </c>
      <c r="AN1277">
        <v>7.7347856360815953E-2</v>
      </c>
      <c r="AO1277" s="1">
        <v>-0.75892771760532485</v>
      </c>
      <c r="AP1277">
        <v>-0.11724318028256001</v>
      </c>
      <c r="AQ1277">
        <v>0.16847344680054971</v>
      </c>
      <c r="AR1277">
        <v>0.20843486684639548</v>
      </c>
      <c r="AS1277">
        <v>0.32530520280478054</v>
      </c>
      <c r="AT1277">
        <v>-0.61062552167947159</v>
      </c>
      <c r="AU1277">
        <v>-0.37433304359568759</v>
      </c>
      <c r="AV1277">
        <v>-3.7620721541576682E-2</v>
      </c>
      <c r="AW1277">
        <v>-6.1653633593369769E-2</v>
      </c>
      <c r="AX1277">
        <v>-2.0128918753417688E-2</v>
      </c>
      <c r="AY1277" s="1">
        <v>-1</v>
      </c>
      <c r="AZ1277">
        <v>-1</v>
      </c>
      <c r="BA1277">
        <v>-1</v>
      </c>
      <c r="BB1277" s="18">
        <v>1.5403300621722138</v>
      </c>
      <c r="BC1277" s="15">
        <v>-1.2734272597061949</v>
      </c>
      <c r="BD1277" s="15">
        <v>-1.1830412364445786</v>
      </c>
      <c r="BE1277" s="15">
        <v>-0.12033843194484084</v>
      </c>
      <c r="BF1277" s="15">
        <v>-0.2876153676361955</v>
      </c>
      <c r="BG1277" s="15">
        <v>0.27595436456154604</v>
      </c>
      <c r="BH1277" s="18">
        <v>1.6503958385205457</v>
      </c>
      <c r="BI1277" s="15">
        <v>-1.2937983435362179</v>
      </c>
      <c r="BJ1277" s="15">
        <v>-0.39075045672829917</v>
      </c>
      <c r="BK1277" s="15">
        <v>-3.7828687058557499E-2</v>
      </c>
      <c r="BL1277" s="15">
        <v>2.8407750079540578E-2</v>
      </c>
      <c r="BM1277" s="15">
        <v>1.0917117677210371</v>
      </c>
      <c r="BN1277" s="1" t="s">
        <v>20591</v>
      </c>
    </row>
    <row r="1278" spans="1:66" x14ac:dyDescent="0.25">
      <c r="A1278">
        <v>854383</v>
      </c>
      <c r="B1278" t="s">
        <v>12667</v>
      </c>
      <c r="C1278" t="s">
        <v>12668</v>
      </c>
      <c r="D1278" t="s">
        <v>12669</v>
      </c>
      <c r="E1278" t="s">
        <v>12670</v>
      </c>
      <c r="F1278" s="23">
        <v>3.6308189999999999E-10</v>
      </c>
      <c r="G1278" s="23">
        <v>2.3696424000000001E-5</v>
      </c>
      <c r="H1278" s="23">
        <v>1.4367274E-3</v>
      </c>
      <c r="I1278" s="11">
        <v>6.1779357482631636E-2</v>
      </c>
      <c r="J1278" s="12">
        <v>0.4219074183767883</v>
      </c>
      <c r="K1278" s="12">
        <v>0.33641533039093119</v>
      </c>
      <c r="L1278" s="12">
        <v>1.3321406440151845E-2</v>
      </c>
      <c r="M1278" s="12">
        <v>1.3196407659310727</v>
      </c>
      <c r="N1278" s="12">
        <v>0.77815633502853021</v>
      </c>
      <c r="O1278" s="1">
        <v>2.7172120324005077E-2</v>
      </c>
      <c r="P1278">
        <v>0.30224054486021484</v>
      </c>
      <c r="Q1278">
        <v>0.31001108476205536</v>
      </c>
      <c r="R1278">
        <v>1.221827895545218E-2</v>
      </c>
      <c r="S1278">
        <v>0.86841263215046782</v>
      </c>
      <c r="T1278">
        <v>0.49345134375269573</v>
      </c>
      <c r="U1278" s="1">
        <v>-0.96360543695096168</v>
      </c>
      <c r="V1278">
        <v>-0.69730324308666169</v>
      </c>
      <c r="W1278">
        <v>-0.37632711649139827</v>
      </c>
      <c r="X1278">
        <v>-0.19455062316374963</v>
      </c>
      <c r="Y1278">
        <v>-1.0525662021786366E-2</v>
      </c>
      <c r="Z1278">
        <v>-8.1578849760597524E-2</v>
      </c>
      <c r="AA1278">
        <v>-0.37713077863961503</v>
      </c>
      <c r="AB1278">
        <v>-0.25880657278972435</v>
      </c>
      <c r="AC1278">
        <v>-0.2355635737392385</v>
      </c>
      <c r="AD1278">
        <v>-0.56892518618833432</v>
      </c>
      <c r="AE1278" s="1">
        <v>-0.64771662854009437</v>
      </c>
      <c r="AF1278">
        <v>-0.41024608114880512</v>
      </c>
      <c r="AG1278">
        <v>-2.6635353479793736E-2</v>
      </c>
      <c r="AH1278">
        <v>0.44488320902335476</v>
      </c>
      <c r="AI1278">
        <v>0.19801115904464545</v>
      </c>
      <c r="AJ1278">
        <v>-0.12879182150469837</v>
      </c>
      <c r="AK1278">
        <v>-0.48318973044406349</v>
      </c>
      <c r="AL1278">
        <v>-0.59847276990276221</v>
      </c>
      <c r="AM1278">
        <v>0.3647265342667842</v>
      </c>
      <c r="AN1278">
        <v>-9.637105619376006E-2</v>
      </c>
      <c r="AO1278" s="1">
        <v>-0.86386248699045542</v>
      </c>
      <c r="AP1278">
        <v>-0.59360857233643638</v>
      </c>
      <c r="AQ1278">
        <v>-0.21537398434065858</v>
      </c>
      <c r="AR1278">
        <v>0.13589314945194733</v>
      </c>
      <c r="AS1278">
        <v>0.10111500632942397</v>
      </c>
      <c r="AT1278">
        <v>-0.11300043611687254</v>
      </c>
      <c r="AU1278">
        <v>-0.46190752913117034</v>
      </c>
      <c r="AV1278">
        <v>-0.46084727001513898</v>
      </c>
      <c r="AW1278">
        <v>7.077774194330233E-2</v>
      </c>
      <c r="AX1278">
        <v>-0.35584165184641103</v>
      </c>
      <c r="AY1278" s="1">
        <v>-1</v>
      </c>
      <c r="AZ1278">
        <v>-1</v>
      </c>
      <c r="BA1278">
        <v>-1</v>
      </c>
      <c r="BB1278" s="18">
        <v>1.5150203736437622</v>
      </c>
      <c r="BC1278" s="15">
        <v>-0.49908483116210389</v>
      </c>
      <c r="BD1278" s="15">
        <v>-1.0686233190765513</v>
      </c>
      <c r="BE1278" s="15">
        <v>-0.84060860254594028</v>
      </c>
      <c r="BF1278" s="15">
        <v>-0.79581856316430122</v>
      </c>
      <c r="BG1278" s="15">
        <v>-0.36216295330547438</v>
      </c>
      <c r="BH1278" s="18">
        <v>1.601487171686194</v>
      </c>
      <c r="BI1278" s="15">
        <v>9.1419586881503659E-2</v>
      </c>
      <c r="BJ1278" s="15">
        <v>-0.59777419379278074</v>
      </c>
      <c r="BK1278" s="15">
        <v>-0.82196387383335034</v>
      </c>
      <c r="BL1278" s="15">
        <v>1.051159395912088</v>
      </c>
      <c r="BM1278" s="15">
        <v>0.72694980875694382</v>
      </c>
      <c r="BN1278" s="1" t="s">
        <v>20591</v>
      </c>
    </row>
    <row r="1279" spans="1:66" x14ac:dyDescent="0.25">
      <c r="A1279">
        <v>856909</v>
      </c>
      <c r="B1279" t="s">
        <v>12931</v>
      </c>
      <c r="C1279" t="s">
        <v>12932</v>
      </c>
      <c r="D1279" t="s">
        <v>12933</v>
      </c>
      <c r="E1279" t="s">
        <v>12934</v>
      </c>
      <c r="F1279" s="23">
        <v>9.8782759999999997E-11</v>
      </c>
      <c r="G1279" s="23">
        <v>5.370759E-5</v>
      </c>
      <c r="H1279" s="23">
        <v>8.8197829999999994E-3</v>
      </c>
      <c r="I1279" s="11">
        <v>-0.38694897169926845</v>
      </c>
      <c r="J1279" s="12">
        <v>0.39897977823398573</v>
      </c>
      <c r="K1279" s="12">
        <v>0.79995741577250834</v>
      </c>
      <c r="L1279" s="12">
        <v>0.46285195578693933</v>
      </c>
      <c r="M1279" s="12">
        <v>0.89744735358937133</v>
      </c>
      <c r="N1279" s="12">
        <v>0.44770180253975983</v>
      </c>
      <c r="O1279" s="1">
        <v>-0.15135212714247054</v>
      </c>
      <c r="P1279">
        <v>0.28500531184922845</v>
      </c>
      <c r="Q1279">
        <v>0.57049264166027591</v>
      </c>
      <c r="R1279">
        <v>0.33516919297318548</v>
      </c>
      <c r="S1279">
        <v>0.52585697193467218</v>
      </c>
      <c r="T1279">
        <v>0.21990753065682622</v>
      </c>
      <c r="U1279" s="1">
        <v>-0.89625304508243986</v>
      </c>
      <c r="V1279">
        <v>-0.48815120907983134</v>
      </c>
      <c r="W1279">
        <v>-0.17695772643937779</v>
      </c>
      <c r="X1279">
        <v>5.8379388691418642E-2</v>
      </c>
      <c r="Y1279">
        <v>0.23051962846019816</v>
      </c>
      <c r="Z1279">
        <v>-0.2787851797795064</v>
      </c>
      <c r="AA1279">
        <v>-0.38005416202557729</v>
      </c>
      <c r="AB1279">
        <v>-0.31125843794662023</v>
      </c>
      <c r="AC1279">
        <v>-0.1566748937909343</v>
      </c>
      <c r="AD1279">
        <v>-0.31571115172756792</v>
      </c>
      <c r="AE1279" s="1">
        <v>-0.69068641462197544</v>
      </c>
      <c r="AF1279">
        <v>-0.16124173407959741</v>
      </c>
      <c r="AG1279">
        <v>5.6600329773642197E-2</v>
      </c>
      <c r="AH1279">
        <v>0.43972086166731089</v>
      </c>
      <c r="AI1279">
        <v>0.38384514860045682</v>
      </c>
      <c r="AJ1279">
        <v>-0.486729961195287</v>
      </c>
      <c r="AK1279">
        <v>-0.27989376438035007</v>
      </c>
      <c r="AL1279">
        <v>-0.48027047207054935</v>
      </c>
      <c r="AM1279">
        <v>0.17236263442375405</v>
      </c>
      <c r="AN1279">
        <v>2.6480168055540373E-2</v>
      </c>
      <c r="AO1279" s="1">
        <v>-0.83920218559989623</v>
      </c>
      <c r="AP1279">
        <v>-0.37291910076952667</v>
      </c>
      <c r="AQ1279">
        <v>-9.0138726517458842E-2</v>
      </c>
      <c r="AR1279">
        <v>0.20921450716569015</v>
      </c>
      <c r="AS1279">
        <v>0.29657970499569403</v>
      </c>
      <c r="AT1279">
        <v>-0.36749268903447441</v>
      </c>
      <c r="AU1279">
        <v>-0.35077570462644136</v>
      </c>
      <c r="AV1279">
        <v>-0.38557153681626016</v>
      </c>
      <c r="AW1279">
        <v>-3.1941960118414388E-2</v>
      </c>
      <c r="AX1279">
        <v>-0.18998661062809019</v>
      </c>
      <c r="AY1279" s="1">
        <v>-1</v>
      </c>
      <c r="AZ1279">
        <v>-1</v>
      </c>
      <c r="BA1279">
        <v>-1</v>
      </c>
      <c r="BB1279" s="18">
        <v>1.838840756370369</v>
      </c>
      <c r="BC1279" s="15">
        <v>-0.96135394225785165</v>
      </c>
      <c r="BD1279" s="15">
        <v>-1.2026847017352633</v>
      </c>
      <c r="BE1279" s="15">
        <v>-1.0387398888958184</v>
      </c>
      <c r="BF1279" s="15">
        <v>-0.67035696170145442</v>
      </c>
      <c r="BG1279" s="15">
        <v>0.25235348771638605</v>
      </c>
      <c r="BH1279" s="18">
        <v>1.3124872132439827</v>
      </c>
      <c r="BI1279" s="15">
        <v>-0.41863530163964918</v>
      </c>
      <c r="BJ1279" s="15">
        <v>-0.11452980034601751</v>
      </c>
      <c r="BK1279" s="15">
        <v>-0.40913809462932765</v>
      </c>
      <c r="BL1279" s="15">
        <v>0.55041019076506636</v>
      </c>
      <c r="BM1279" s="15">
        <v>0.86134704310956589</v>
      </c>
      <c r="BN1279" s="1" t="s">
        <v>20591</v>
      </c>
    </row>
    <row r="1280" spans="1:66" x14ac:dyDescent="0.25">
      <c r="A1280">
        <v>850797</v>
      </c>
      <c r="B1280" t="s">
        <v>13284</v>
      </c>
      <c r="C1280" t="s">
        <v>13285</v>
      </c>
      <c r="D1280" t="s">
        <v>13286</v>
      </c>
      <c r="E1280" t="s">
        <v>13287</v>
      </c>
      <c r="F1280" s="23">
        <v>3.7946313000000003E-12</v>
      </c>
      <c r="G1280" s="23">
        <v>8.7101360000000002E-8</v>
      </c>
      <c r="H1280" s="23">
        <v>1.2807357000000001E-3</v>
      </c>
      <c r="I1280" s="11">
        <v>0.60461036717144134</v>
      </c>
      <c r="J1280" s="12">
        <v>0.32921020860410244</v>
      </c>
      <c r="K1280" s="12">
        <v>0.44798808859808109</v>
      </c>
      <c r="L1280" s="12">
        <v>0.24268317908435072</v>
      </c>
      <c r="M1280" s="12">
        <v>1.6704891022472326</v>
      </c>
      <c r="N1280" s="12">
        <v>1.1571168923759336</v>
      </c>
      <c r="O1280" s="1">
        <v>0.20561847301359243</v>
      </c>
      <c r="P1280">
        <v>0.20608311520604139</v>
      </c>
      <c r="Q1280">
        <v>0.32818155244847785</v>
      </c>
      <c r="R1280">
        <v>0.18032858537351804</v>
      </c>
      <c r="S1280">
        <v>1.0041217379959795</v>
      </c>
      <c r="T1280">
        <v>0.70094759814585095</v>
      </c>
      <c r="U1280" s="1">
        <v>-0.9825159722907717</v>
      </c>
      <c r="V1280">
        <v>-0.75349071742146279</v>
      </c>
      <c r="W1280">
        <v>-0.52528523737103494</v>
      </c>
      <c r="X1280">
        <v>-0.39136943970721938</v>
      </c>
      <c r="Y1280">
        <v>-0.19456963225846191</v>
      </c>
      <c r="Z1280">
        <v>-2.941722715231742E-2</v>
      </c>
      <c r="AA1280">
        <v>-0.24835464613520636</v>
      </c>
      <c r="AB1280">
        <v>-0.20969656457974631</v>
      </c>
      <c r="AC1280">
        <v>-0.30047790216504017</v>
      </c>
      <c r="AD1280">
        <v>-0.72666033357175752</v>
      </c>
      <c r="AE1280" s="1">
        <v>-0.85394464568206652</v>
      </c>
      <c r="AF1280">
        <v>-0.48042004274036243</v>
      </c>
      <c r="AG1280">
        <v>-0.16234636734773342</v>
      </c>
      <c r="AH1280">
        <v>0.19312075372679166</v>
      </c>
      <c r="AI1280">
        <v>3.6213298785832876E-2</v>
      </c>
      <c r="AJ1280">
        <v>-0.24625601822007234</v>
      </c>
      <c r="AK1280">
        <v>-0.38987811948818385</v>
      </c>
      <c r="AL1280">
        <v>-0.46209108606385541</v>
      </c>
      <c r="AM1280">
        <v>0.20806727930421209</v>
      </c>
      <c r="AN1280">
        <v>-0.30527589664953153</v>
      </c>
      <c r="AO1280" s="1">
        <v>-0.96355289425807067</v>
      </c>
      <c r="AP1280">
        <v>-0.64453684549671875</v>
      </c>
      <c r="AQ1280">
        <v>-0.35594549977847401</v>
      </c>
      <c r="AR1280">
        <v>-9.5242818377523908E-2</v>
      </c>
      <c r="AS1280">
        <v>-7.9708065881943332E-2</v>
      </c>
      <c r="AT1280">
        <v>-0.14827110719020226</v>
      </c>
      <c r="AU1280">
        <v>-0.33773078679398616</v>
      </c>
      <c r="AV1280">
        <v>-0.35707730553519518</v>
      </c>
      <c r="AW1280">
        <v>-4.0765628856743952E-2</v>
      </c>
      <c r="AX1280">
        <v>-0.53606696446377533</v>
      </c>
      <c r="AY1280" s="1">
        <v>-1</v>
      </c>
      <c r="AZ1280">
        <v>-1</v>
      </c>
      <c r="BA1280">
        <v>-1</v>
      </c>
      <c r="BB1280" s="18">
        <v>1.461777303174939</v>
      </c>
      <c r="BC1280" s="15">
        <v>-0.44862846184727606</v>
      </c>
      <c r="BD1280" s="15">
        <v>-0.86195545579725386</v>
      </c>
      <c r="BE1280" s="15">
        <v>-0.78897373930757431</v>
      </c>
      <c r="BF1280" s="15">
        <v>-0.96035777016536106</v>
      </c>
      <c r="BG1280" s="15">
        <v>-0.76041594643193111</v>
      </c>
      <c r="BH1280" s="18">
        <v>2.102376990938049</v>
      </c>
      <c r="BI1280" s="15">
        <v>-9.9822076295477791E-2</v>
      </c>
      <c r="BJ1280" s="15">
        <v>-0.38730095885220323</v>
      </c>
      <c r="BK1280" s="15">
        <v>-0.53184488874866387</v>
      </c>
      <c r="BL1280" s="15">
        <v>0.80956688778847052</v>
      </c>
      <c r="BM1280" s="15">
        <v>0.46557811554427769</v>
      </c>
      <c r="BN1280" s="1" t="s">
        <v>20591</v>
      </c>
    </row>
    <row r="1281" spans="1:66" x14ac:dyDescent="0.25">
      <c r="A1281">
        <v>856178</v>
      </c>
      <c r="B1281" t="s">
        <v>13729</v>
      </c>
      <c r="C1281" t="s">
        <v>13730</v>
      </c>
      <c r="D1281" t="s">
        <v>13731</v>
      </c>
      <c r="E1281" t="s">
        <v>13732</v>
      </c>
      <c r="F1281" s="23">
        <v>5.1070259999999996E-15</v>
      </c>
      <c r="G1281" s="23">
        <v>1.5182385E-3</v>
      </c>
      <c r="H1281" s="23">
        <v>1.0498649000000001E-3</v>
      </c>
      <c r="I1281" s="11">
        <v>-0.78989581537062814</v>
      </c>
      <c r="J1281" s="12">
        <v>0.71471418465540248</v>
      </c>
      <c r="K1281" s="12">
        <v>0.5785851975366636</v>
      </c>
      <c r="L1281" s="12">
        <v>0.40220736131047741</v>
      </c>
      <c r="M1281" s="12">
        <v>0.70680839531117001</v>
      </c>
      <c r="N1281" s="12">
        <v>0.43455655162929163</v>
      </c>
      <c r="O1281" s="1">
        <v>-0.24683324267861673</v>
      </c>
      <c r="P1281">
        <v>0.46449415664270127</v>
      </c>
      <c r="Q1281">
        <v>0.40886284880034235</v>
      </c>
      <c r="R1281">
        <v>0.26274686239022721</v>
      </c>
      <c r="S1281">
        <v>0.56006915519723299</v>
      </c>
      <c r="T1281">
        <v>0.45647744648617777</v>
      </c>
      <c r="U1281" s="1">
        <v>-0.97657479081244314</v>
      </c>
      <c r="V1281">
        <v>-0.67773946598857981</v>
      </c>
      <c r="W1281">
        <v>-0.51997028955035973</v>
      </c>
      <c r="X1281">
        <v>-0.49354859634946668</v>
      </c>
      <c r="Y1281">
        <v>-0.36840248259290781</v>
      </c>
      <c r="Z1281">
        <v>-0.11929464172839019</v>
      </c>
      <c r="AA1281">
        <v>-0.15966680085514126</v>
      </c>
      <c r="AB1281">
        <v>-7.3318268051560137E-2</v>
      </c>
      <c r="AC1281">
        <v>-0.25589259758444377</v>
      </c>
      <c r="AD1281">
        <v>-0.76903603682418364</v>
      </c>
      <c r="AE1281" s="1">
        <v>-0.92340054768548641</v>
      </c>
      <c r="AF1281">
        <v>-0.74383472774989168</v>
      </c>
      <c r="AG1281">
        <v>-0.61042339682394964</v>
      </c>
      <c r="AH1281">
        <v>-0.58219911197946539</v>
      </c>
      <c r="AI1281">
        <v>-0.53281297237050085</v>
      </c>
      <c r="AJ1281">
        <v>1.7484229282877951E-2</v>
      </c>
      <c r="AK1281">
        <v>-0.12191585075555604</v>
      </c>
      <c r="AL1281">
        <v>-8.2538827979795573E-2</v>
      </c>
      <c r="AM1281">
        <v>-0.20361712586251196</v>
      </c>
      <c r="AN1281">
        <v>-0.86250562665463226</v>
      </c>
      <c r="AO1281" s="1">
        <v>-0.9610451350430268</v>
      </c>
      <c r="AP1281">
        <v>-0.70699128611433049</v>
      </c>
      <c r="AQ1281">
        <v>-0.5578588375911957</v>
      </c>
      <c r="AR1281">
        <v>-0.53059762232443231</v>
      </c>
      <c r="AS1281">
        <v>-0.43423683568374705</v>
      </c>
      <c r="AT1281">
        <v>-6.6764035037803829E-2</v>
      </c>
      <c r="AU1281">
        <v>-0.14583493038346579</v>
      </c>
      <c r="AV1281">
        <v>-7.7287366575752803E-2</v>
      </c>
      <c r="AW1281">
        <v>-0.23692196736225743</v>
      </c>
      <c r="AX1281">
        <v>-0.80940682496145899</v>
      </c>
      <c r="AY1281" s="1">
        <v>-1</v>
      </c>
      <c r="AZ1281">
        <v>-1</v>
      </c>
      <c r="BA1281">
        <v>-1</v>
      </c>
      <c r="BB1281" s="18">
        <v>2.335982092484155</v>
      </c>
      <c r="BC1281" s="15">
        <v>-0.45545131724495896</v>
      </c>
      <c r="BD1281" s="15">
        <v>-0.55828856268944649</v>
      </c>
      <c r="BE1281" s="15">
        <v>-0.33833883857847175</v>
      </c>
      <c r="BF1281" s="15">
        <v>-0.80339796705087207</v>
      </c>
      <c r="BG1281" s="15">
        <v>-1.0899867180567591</v>
      </c>
      <c r="BH1281" s="18">
        <v>1.6340730074061531</v>
      </c>
      <c r="BI1281" s="15">
        <v>0.17965064137012407</v>
      </c>
      <c r="BJ1281" s="15">
        <v>-4.4152142746417766E-2</v>
      </c>
      <c r="BK1281" s="15">
        <v>1.9066524882796844E-2</v>
      </c>
      <c r="BL1281" s="15">
        <v>-0.17532116954874721</v>
      </c>
      <c r="BM1281" s="15">
        <v>-0.70383555022755739</v>
      </c>
      <c r="BN1281" s="1" t="s">
        <v>20591</v>
      </c>
    </row>
    <row r="1282" spans="1:66" x14ac:dyDescent="0.25">
      <c r="A1282">
        <v>856916</v>
      </c>
      <c r="B1282" t="s">
        <v>13869</v>
      </c>
      <c r="C1282" t="s">
        <v>13870</v>
      </c>
      <c r="D1282" t="s">
        <v>13871</v>
      </c>
      <c r="E1282" t="s">
        <v>13872</v>
      </c>
      <c r="F1282" s="23">
        <v>4.9557689999999999E-11</v>
      </c>
      <c r="G1282" s="23">
        <v>3.53048E-9</v>
      </c>
      <c r="H1282" s="23">
        <v>3.1263129999999999E-3</v>
      </c>
      <c r="I1282" s="11">
        <v>0.36580037703482066</v>
      </c>
      <c r="J1282" s="12">
        <v>0.62662497061777034</v>
      </c>
      <c r="K1282" s="12">
        <v>0.65395727818974647</v>
      </c>
      <c r="L1282" s="12">
        <v>0.60507445323795273</v>
      </c>
      <c r="M1282" s="12">
        <v>1.6248217886148839</v>
      </c>
      <c r="N1282" s="12">
        <v>1.4625326291258449</v>
      </c>
      <c r="O1282" s="1">
        <v>0.14575317047628442</v>
      </c>
      <c r="P1282">
        <v>0.4942973769300017</v>
      </c>
      <c r="Q1282">
        <v>0.56332894369461162</v>
      </c>
      <c r="R1282">
        <v>0.58071694421491538</v>
      </c>
      <c r="S1282">
        <v>1.2230023234798273</v>
      </c>
      <c r="T1282">
        <v>0.98763041238010685</v>
      </c>
      <c r="U1282" s="1">
        <v>-0.98823374725146351</v>
      </c>
      <c r="V1282">
        <v>-0.70075478255612644</v>
      </c>
      <c r="W1282">
        <v>-0.51473603637490484</v>
      </c>
      <c r="X1282">
        <v>-0.3242415206794616</v>
      </c>
      <c r="Y1282">
        <v>-0.12785581587555878</v>
      </c>
      <c r="Z1282">
        <v>-0.10184126959810794</v>
      </c>
      <c r="AA1282">
        <v>-0.1958016169715005</v>
      </c>
      <c r="AB1282">
        <v>-0.28045417374438097</v>
      </c>
      <c r="AC1282">
        <v>-0.28228087106191524</v>
      </c>
      <c r="AD1282">
        <v>-0.67717584934068642</v>
      </c>
      <c r="AE1282" s="1">
        <v>-0.7942418978573903</v>
      </c>
      <c r="AF1282">
        <v>-0.39795809342068961</v>
      </c>
      <c r="AG1282">
        <v>-9.1071868436775366E-2</v>
      </c>
      <c r="AH1282">
        <v>0.30740210780797406</v>
      </c>
      <c r="AI1282">
        <v>0.22998089536294938</v>
      </c>
      <c r="AJ1282">
        <v>-0.29086030245441125</v>
      </c>
      <c r="AK1282">
        <v>-0.38119586220545076</v>
      </c>
      <c r="AL1282">
        <v>-0.51102206048145948</v>
      </c>
      <c r="AM1282">
        <v>0.15885543192098181</v>
      </c>
      <c r="AN1282">
        <v>-0.17479078516754024</v>
      </c>
      <c r="AO1282" s="1">
        <v>-0.94683800409513019</v>
      </c>
      <c r="AP1282">
        <v>-0.5904960619018691</v>
      </c>
      <c r="AQ1282">
        <v>-0.33520993792283171</v>
      </c>
      <c r="AR1282">
        <v>-3.255276466395584E-2</v>
      </c>
      <c r="AS1282">
        <v>4.0418348982586769E-2</v>
      </c>
      <c r="AT1282">
        <v>-0.1999130021072564</v>
      </c>
      <c r="AU1282">
        <v>-0.2971936772305121</v>
      </c>
      <c r="AV1282">
        <v>-0.40855497256794338</v>
      </c>
      <c r="AW1282">
        <v>-8.1594701172005263E-2</v>
      </c>
      <c r="AX1282">
        <v>-0.46791422046938197</v>
      </c>
      <c r="AY1282" s="1">
        <v>-1</v>
      </c>
      <c r="AZ1282">
        <v>-1</v>
      </c>
      <c r="BA1282">
        <v>-1</v>
      </c>
      <c r="BB1282" s="18">
        <v>1.4262315661049916</v>
      </c>
      <c r="BC1282" s="15">
        <v>-0.69192993434794925</v>
      </c>
      <c r="BD1282" s="15">
        <v>-0.87450745176569777</v>
      </c>
      <c r="BE1282" s="15">
        <v>-1.0389986875977417</v>
      </c>
      <c r="BF1282" s="15">
        <v>-1.0425482047146133</v>
      </c>
      <c r="BG1282" s="15">
        <v>-0.74247967590234365</v>
      </c>
      <c r="BH1282" s="18">
        <v>1.8324333306275207</v>
      </c>
      <c r="BI1282" s="15">
        <v>3.9035987448462852E-3</v>
      </c>
      <c r="BJ1282" s="15">
        <v>-0.14832285218629651</v>
      </c>
      <c r="BK1282" s="15">
        <v>-0.36709585205374068</v>
      </c>
      <c r="BL1282" s="15">
        <v>0.76172953529217458</v>
      </c>
      <c r="BM1282" s="15">
        <v>0.88158462779885316</v>
      </c>
      <c r="BN1282" s="1" t="s">
        <v>20591</v>
      </c>
    </row>
    <row r="1283" spans="1:66" x14ac:dyDescent="0.25">
      <c r="A1283">
        <v>856814</v>
      </c>
      <c r="B1283" t="s">
        <v>15549</v>
      </c>
      <c r="C1283" t="s">
        <v>15550</v>
      </c>
      <c r="D1283" t="s">
        <v>15551</v>
      </c>
      <c r="E1283" t="s">
        <v>15552</v>
      </c>
      <c r="F1283" s="23">
        <v>3.0598746000000003E-11</v>
      </c>
      <c r="G1283" s="23">
        <v>2.5310996000000002E-4</v>
      </c>
      <c r="H1283" s="23">
        <v>1.8908955000000002E-5</v>
      </c>
      <c r="I1283" s="11">
        <v>-0.35566293223122181</v>
      </c>
      <c r="J1283" s="12">
        <v>0.36503560956422898</v>
      </c>
      <c r="K1283" s="12">
        <v>-6.4387886449555967E-2</v>
      </c>
      <c r="L1283" s="12">
        <v>7.4454706986607444E-2</v>
      </c>
      <c r="M1283" s="12">
        <v>1.7508663552635093</v>
      </c>
      <c r="N1283" s="12">
        <v>0.65257135125174393</v>
      </c>
      <c r="O1283" s="1">
        <v>-0.1001245105858028</v>
      </c>
      <c r="P1283">
        <v>0.13722448834166495</v>
      </c>
      <c r="Q1283">
        <v>-2.9013639619492916E-2</v>
      </c>
      <c r="R1283">
        <v>3.5707934762116381E-2</v>
      </c>
      <c r="S1283">
        <v>0.74083460464140427</v>
      </c>
      <c r="T1283">
        <v>0.27635957942414618</v>
      </c>
      <c r="U1283" s="1">
        <v>-0.93392375860057686</v>
      </c>
      <c r="V1283">
        <v>-0.81117986862246072</v>
      </c>
      <c r="W1283">
        <v>-0.6718346631997888</v>
      </c>
      <c r="X1283">
        <v>-0.50774656039790955</v>
      </c>
      <c r="Y1283">
        <v>-0.19791699768546167</v>
      </c>
      <c r="Z1283">
        <v>9.214663216867397E-2</v>
      </c>
      <c r="AA1283">
        <v>-0.12470960483600851</v>
      </c>
      <c r="AB1283">
        <v>-0.25910654394378513</v>
      </c>
      <c r="AC1283">
        <v>-0.44433724430399585</v>
      </c>
      <c r="AD1283">
        <v>-0.80773923255699975</v>
      </c>
      <c r="AE1283" s="1">
        <v>-0.72326538416557529</v>
      </c>
      <c r="AF1283">
        <v>-0.64757939523859098</v>
      </c>
      <c r="AG1283">
        <v>-0.25083584516976209</v>
      </c>
      <c r="AH1283">
        <v>0.18192884287006666</v>
      </c>
      <c r="AI1283">
        <v>-9.3766633818973794E-2</v>
      </c>
      <c r="AJ1283">
        <v>9.5864957733762676E-2</v>
      </c>
      <c r="AK1283">
        <v>-0.48259874130341796</v>
      </c>
      <c r="AL1283">
        <v>-0.56665540681523829</v>
      </c>
      <c r="AM1283">
        <v>0.32389044003829176</v>
      </c>
      <c r="AN1283">
        <v>-0.38025998265093186</v>
      </c>
      <c r="AO1283" s="1">
        <v>-0.92978633287541868</v>
      </c>
      <c r="AP1283">
        <v>-0.81676997258085215</v>
      </c>
      <c r="AQ1283">
        <v>-0.54111181601868985</v>
      </c>
      <c r="AR1283">
        <v>-0.23282759483717136</v>
      </c>
      <c r="AS1283">
        <v>-0.1688283834829413</v>
      </c>
      <c r="AT1283">
        <v>0.10335504224008819</v>
      </c>
      <c r="AU1283">
        <v>-0.30716369268781718</v>
      </c>
      <c r="AV1283">
        <v>-0.43147148169796146</v>
      </c>
      <c r="AW1283">
        <v>-0.12567781724678731</v>
      </c>
      <c r="AX1283">
        <v>-0.68787515678159739</v>
      </c>
      <c r="AY1283" s="1">
        <v>-1</v>
      </c>
      <c r="AZ1283">
        <v>-1</v>
      </c>
      <c r="BA1283">
        <v>-1</v>
      </c>
      <c r="BB1283" s="18">
        <v>1.9216008857124951</v>
      </c>
      <c r="BC1283" s="15">
        <v>-2.5627120500988563E-2</v>
      </c>
      <c r="BD1283" s="15">
        <v>-0.5272664793743812</v>
      </c>
      <c r="BE1283" s="15">
        <v>-0.8381581341397264</v>
      </c>
      <c r="BF1283" s="15">
        <v>-1.2666402062064812</v>
      </c>
      <c r="BG1283" s="15">
        <v>-0.69661235626054785</v>
      </c>
      <c r="BH1283" s="18">
        <v>1.5009774259930191</v>
      </c>
      <c r="BI1283" s="15">
        <v>0.40608090162118488</v>
      </c>
      <c r="BJ1283" s="15">
        <v>-0.60341457665439291</v>
      </c>
      <c r="BK1283" s="15">
        <v>-0.7501045485477742</v>
      </c>
      <c r="BL1283" s="15">
        <v>0.80401545430127352</v>
      </c>
      <c r="BM1283" s="15">
        <v>7.5148754056322042E-2</v>
      </c>
      <c r="BN1283" s="1" t="s">
        <v>20591</v>
      </c>
    </row>
    <row r="1284" spans="1:66" x14ac:dyDescent="0.25">
      <c r="A1284">
        <v>853815</v>
      </c>
      <c r="B1284" t="s">
        <v>15621</v>
      </c>
      <c r="C1284" t="s">
        <v>15622</v>
      </c>
      <c r="D1284" t="s">
        <v>15623</v>
      </c>
      <c r="E1284" t="s">
        <v>15624</v>
      </c>
      <c r="F1284" s="23">
        <v>9.3336879999999992E-9</v>
      </c>
      <c r="G1284" s="23">
        <v>5.9907157000000004E-3</v>
      </c>
      <c r="H1284" s="23">
        <v>5.5109660000000004E-4</v>
      </c>
      <c r="I1284" s="11">
        <v>-0.87237191778048218</v>
      </c>
      <c r="J1284" s="12">
        <v>0.48457808947196734</v>
      </c>
      <c r="K1284" s="12">
        <v>0.60238331387960431</v>
      </c>
      <c r="L1284" s="12">
        <v>0.2560445816934222</v>
      </c>
      <c r="M1284" s="12">
        <v>0.63440248861963389</v>
      </c>
      <c r="N1284" s="12">
        <v>0.61503320024673602</v>
      </c>
      <c r="O1284" s="1">
        <v>-0.26264892451987093</v>
      </c>
      <c r="P1284">
        <v>0.21551889799781104</v>
      </c>
      <c r="Q1284">
        <v>0.2466621568049063</v>
      </c>
      <c r="R1284">
        <v>0.11252646371130853</v>
      </c>
      <c r="S1284">
        <v>0.25640443188008183</v>
      </c>
      <c r="T1284">
        <v>0.23661798142540841</v>
      </c>
      <c r="U1284" s="1">
        <v>-0.985001585690499</v>
      </c>
      <c r="V1284">
        <v>-0.52401273290900674</v>
      </c>
      <c r="W1284">
        <v>-0.3512311604763696</v>
      </c>
      <c r="X1284">
        <v>-0.18669816761871999</v>
      </c>
      <c r="Y1284">
        <v>-6.2749630576388188E-2</v>
      </c>
      <c r="Z1284">
        <v>-0.32217208212172627</v>
      </c>
      <c r="AA1284">
        <v>-0.1916034531839928</v>
      </c>
      <c r="AB1284">
        <v>-0.23506947252275998</v>
      </c>
      <c r="AC1284">
        <v>-0.17340694728563169</v>
      </c>
      <c r="AD1284">
        <v>-0.52764286048651088</v>
      </c>
      <c r="AE1284" s="1">
        <v>-0.71901717405796806</v>
      </c>
      <c r="AF1284">
        <v>-0.18599268775035421</v>
      </c>
      <c r="AG1284">
        <v>-0.16338453284135837</v>
      </c>
      <c r="AH1284">
        <v>0.29557444737738187</v>
      </c>
      <c r="AI1284">
        <v>0.30335423847870557</v>
      </c>
      <c r="AJ1284">
        <v>-0.48375296548692082</v>
      </c>
      <c r="AK1284">
        <v>-1.6060855427852686E-2</v>
      </c>
      <c r="AL1284">
        <v>-0.59307874188643794</v>
      </c>
      <c r="AM1284">
        <v>7.0521150264537966E-2</v>
      </c>
      <c r="AN1284">
        <v>-0.10829174280667127</v>
      </c>
      <c r="AO1284" s="1">
        <v>-0.94324181454576728</v>
      </c>
      <c r="AP1284">
        <v>-0.44058158779984508</v>
      </c>
      <c r="AQ1284">
        <v>-0.30737044736324998</v>
      </c>
      <c r="AR1284">
        <v>-4.425982318749528E-2</v>
      </c>
      <c r="AS1284">
        <v>4.8673393063561894E-2</v>
      </c>
      <c r="AT1284">
        <v>-0.38594528951338197</v>
      </c>
      <c r="AU1284">
        <v>-0.14491579628513673</v>
      </c>
      <c r="AV1284">
        <v>-0.35639598870372119</v>
      </c>
      <c r="AW1284">
        <v>-0.10465813310708942</v>
      </c>
      <c r="AX1284">
        <v>-0.41902862999492058</v>
      </c>
      <c r="AY1284" s="1">
        <v>-1</v>
      </c>
      <c r="AZ1284">
        <v>-1</v>
      </c>
      <c r="BA1284">
        <v>-1</v>
      </c>
      <c r="BB1284" s="18">
        <v>2.3436222357633105</v>
      </c>
      <c r="BC1284" s="15">
        <v>-1.0560641537805837</v>
      </c>
      <c r="BD1284" s="15">
        <v>-0.71648235097090096</v>
      </c>
      <c r="BE1284" s="15">
        <v>-0.82952841209679418</v>
      </c>
      <c r="BF1284" s="15">
        <v>-0.66915702996481718</v>
      </c>
      <c r="BG1284" s="15">
        <v>-0.3813604021842889</v>
      </c>
      <c r="BH1284" s="18">
        <v>1.0158751907039882</v>
      </c>
      <c r="BI1284" s="15">
        <v>-0.31853797568689907</v>
      </c>
      <c r="BJ1284" s="15">
        <v>0.20034297168688989</v>
      </c>
      <c r="BK1284" s="15">
        <v>-0.43982944332228868</v>
      </c>
      <c r="BL1284" s="15">
        <v>0.29640136602994704</v>
      </c>
      <c r="BM1284" s="15">
        <v>0.55471800382243341</v>
      </c>
      <c r="BN1284" s="1" t="s">
        <v>20591</v>
      </c>
    </row>
    <row r="1285" spans="1:66" x14ac:dyDescent="0.25">
      <c r="A1285">
        <v>856425</v>
      </c>
      <c r="B1285" t="s">
        <v>16031</v>
      </c>
      <c r="C1285" t="s">
        <v>16032</v>
      </c>
      <c r="D1285" t="s">
        <v>16033</v>
      </c>
      <c r="E1285" t="s">
        <v>16034</v>
      </c>
      <c r="F1285" s="23">
        <v>7.771561E-16</v>
      </c>
      <c r="G1285" s="23">
        <v>5.0710513999999999E-7</v>
      </c>
      <c r="H1285" s="23">
        <v>1.1223717E-5</v>
      </c>
      <c r="I1285" s="11">
        <v>7.5823236264047286E-2</v>
      </c>
      <c r="J1285" s="12">
        <v>0.29907960606252743</v>
      </c>
      <c r="K1285" s="12">
        <v>0.14546138901265254</v>
      </c>
      <c r="L1285" s="12">
        <v>2.0925637039850502E-2</v>
      </c>
      <c r="M1285" s="12">
        <v>1.6278483586629076</v>
      </c>
      <c r="N1285" s="12">
        <v>1.6852666017392086</v>
      </c>
      <c r="O1285" s="1">
        <v>2.157038466830314E-2</v>
      </c>
      <c r="P1285">
        <v>0.18867696427803576</v>
      </c>
      <c r="Q1285">
        <v>0.11586865218936049</v>
      </c>
      <c r="R1285">
        <v>1.8239351445312652E-2</v>
      </c>
      <c r="S1285">
        <v>0.93380534444985808</v>
      </c>
      <c r="T1285">
        <v>0.86224461414021469</v>
      </c>
      <c r="U1285" s="1">
        <v>-0.98912085802622385</v>
      </c>
      <c r="V1285">
        <v>-0.70456070653675373</v>
      </c>
      <c r="W1285">
        <v>-0.4789205776650286</v>
      </c>
      <c r="X1285">
        <v>-0.28326102478567911</v>
      </c>
      <c r="Y1285">
        <v>-0.12798428725347141</v>
      </c>
      <c r="Z1285">
        <v>-9.791422502077371E-2</v>
      </c>
      <c r="AA1285">
        <v>-0.24866725251596747</v>
      </c>
      <c r="AB1285">
        <v>-0.28423937621902107</v>
      </c>
      <c r="AC1285">
        <v>-0.23031571701699033</v>
      </c>
      <c r="AD1285">
        <v>-0.65665061820088244</v>
      </c>
      <c r="AE1285" s="1">
        <v>-0.77593289741883942</v>
      </c>
      <c r="AF1285">
        <v>-0.43409889172776733</v>
      </c>
      <c r="AG1285">
        <v>-8.4867040761919407E-2</v>
      </c>
      <c r="AH1285">
        <v>0.3191619185607289</v>
      </c>
      <c r="AI1285">
        <v>0.2637860856074789</v>
      </c>
      <c r="AJ1285">
        <v>-0.22683640637301142</v>
      </c>
      <c r="AK1285">
        <v>-0.43523540773008978</v>
      </c>
      <c r="AL1285">
        <v>-0.51757252533216758</v>
      </c>
      <c r="AM1285">
        <v>0.13992535640895015</v>
      </c>
      <c r="AN1285">
        <v>-0.16833174081676175</v>
      </c>
      <c r="AO1285" s="1">
        <v>-0.92616720107953243</v>
      </c>
      <c r="AP1285">
        <v>-0.59746972406700405</v>
      </c>
      <c r="AQ1285">
        <v>-0.29580131409998411</v>
      </c>
      <c r="AR1285">
        <v>1.8897543538975003E-2</v>
      </c>
      <c r="AS1285">
        <v>7.1298549362933311E-2</v>
      </c>
      <c r="AT1285">
        <v>-0.17042113666191153</v>
      </c>
      <c r="AU1285">
        <v>-0.35888695672082233</v>
      </c>
      <c r="AV1285">
        <v>-0.42076281960294282</v>
      </c>
      <c r="AW1285">
        <v>-4.7394837456789352E-2</v>
      </c>
      <c r="AX1285">
        <v>-0.43285048495941758</v>
      </c>
      <c r="AY1285" s="1">
        <v>-1</v>
      </c>
      <c r="AZ1285">
        <v>-1</v>
      </c>
      <c r="BA1285">
        <v>-1</v>
      </c>
      <c r="BB1285" s="18">
        <v>1.8162526052009855</v>
      </c>
      <c r="BC1285" s="15">
        <v>-0.45720548446747394</v>
      </c>
      <c r="BD1285" s="15">
        <v>-0.77249493118916968</v>
      </c>
      <c r="BE1285" s="15">
        <v>-0.84689154787674481</v>
      </c>
      <c r="BF1285" s="15">
        <v>-0.7341139741357493</v>
      </c>
      <c r="BG1285" s="15">
        <v>-0.52009492318562189</v>
      </c>
      <c r="BH1285" s="18">
        <v>1.8758405080409937</v>
      </c>
      <c r="BI1285" s="15">
        <v>-0.22216504850639085</v>
      </c>
      <c r="BJ1285" s="15">
        <v>-0.65817985387864653</v>
      </c>
      <c r="BK1285" s="15">
        <v>-0.83044652537132679</v>
      </c>
      <c r="BL1285" s="15">
        <v>0.54517816127876939</v>
      </c>
      <c r="BM1285" s="15">
        <v>0.80432101409037127</v>
      </c>
      <c r="BN1285" s="1" t="s">
        <v>20591</v>
      </c>
    </row>
    <row r="1286" spans="1:66" x14ac:dyDescent="0.25">
      <c r="A1286">
        <v>855120</v>
      </c>
      <c r="B1286" t="s">
        <v>16259</v>
      </c>
      <c r="C1286" t="s">
        <v>16260</v>
      </c>
      <c r="D1286" t="s">
        <v>16261</v>
      </c>
      <c r="E1286" t="s">
        <v>16262</v>
      </c>
      <c r="F1286" s="23">
        <v>1.01030295E-14</v>
      </c>
      <c r="G1286" s="23">
        <v>2.4494651999999999E-2</v>
      </c>
      <c r="H1286" s="23">
        <v>9.0663339999999996E-6</v>
      </c>
      <c r="I1286" s="11">
        <v>-1.2805320743221968</v>
      </c>
      <c r="J1286" s="12">
        <v>0.25533499217824346</v>
      </c>
      <c r="K1286" s="12">
        <v>0.38843314126198858</v>
      </c>
      <c r="L1286" s="12">
        <v>0.24646658976325872</v>
      </c>
      <c r="M1286" s="12">
        <v>1.2196096518275286</v>
      </c>
      <c r="N1286" s="12">
        <v>0.64977384025893747</v>
      </c>
      <c r="O1286" s="1">
        <v>-0.39124733056988137</v>
      </c>
      <c r="P1286">
        <v>0.16169816299299936</v>
      </c>
      <c r="Q1286">
        <v>0.3243011254831526</v>
      </c>
      <c r="R1286">
        <v>0.20393832563989378</v>
      </c>
      <c r="S1286">
        <v>0.90609897238780279</v>
      </c>
      <c r="T1286">
        <v>0.52972569437969708</v>
      </c>
      <c r="U1286" s="1">
        <v>-0.98488467894131859</v>
      </c>
      <c r="V1286">
        <v>-0.75162194097245516</v>
      </c>
      <c r="W1286">
        <v>-0.53967797336378309</v>
      </c>
      <c r="X1286">
        <v>-0.41365033906686677</v>
      </c>
      <c r="Y1286">
        <v>-0.2507406316707701</v>
      </c>
      <c r="Z1286">
        <v>-3.4149769809481964E-2</v>
      </c>
      <c r="AA1286">
        <v>-0.22668092849139285</v>
      </c>
      <c r="AB1286">
        <v>-0.20082309009955265</v>
      </c>
      <c r="AC1286">
        <v>-0.27249025887012113</v>
      </c>
      <c r="AD1286">
        <v>-0.7492827875608824</v>
      </c>
      <c r="AE1286" s="1">
        <v>-0.94020833626948586</v>
      </c>
      <c r="AF1286">
        <v>-0.69706014282951623</v>
      </c>
      <c r="AG1286">
        <v>-0.40427096413255703</v>
      </c>
      <c r="AH1286">
        <v>-0.132793452766574</v>
      </c>
      <c r="AI1286">
        <v>-0.23086536984184666</v>
      </c>
      <c r="AJ1286">
        <v>-5.8489249284062399E-2</v>
      </c>
      <c r="AK1286">
        <v>-0.33933267270755746</v>
      </c>
      <c r="AL1286">
        <v>-0.37441450663772119</v>
      </c>
      <c r="AM1286">
        <v>6.2893462201701972E-2</v>
      </c>
      <c r="AN1286">
        <v>-0.60296900672175247</v>
      </c>
      <c r="AO1286" s="1">
        <v>-0.98414878412256179</v>
      </c>
      <c r="AP1286">
        <v>-0.7438052231679354</v>
      </c>
      <c r="AQ1286">
        <v>-0.49995325016087355</v>
      </c>
      <c r="AR1286">
        <v>-0.32043366977307591</v>
      </c>
      <c r="AS1286">
        <v>-0.24753975880100626</v>
      </c>
      <c r="AT1286">
        <v>-4.3301327826355041E-2</v>
      </c>
      <c r="AU1286">
        <v>-0.27008978453720456</v>
      </c>
      <c r="AV1286">
        <v>-0.26543757756333475</v>
      </c>
      <c r="AW1286">
        <v>-0.15778033539466155</v>
      </c>
      <c r="AX1286">
        <v>-0.70890564202797124</v>
      </c>
      <c r="AY1286" s="1">
        <v>-1</v>
      </c>
      <c r="AZ1286">
        <v>-1</v>
      </c>
      <c r="BA1286">
        <v>-1</v>
      </c>
      <c r="BB1286" s="18">
        <v>2.5330576933420512</v>
      </c>
      <c r="BC1286" s="15">
        <v>-0.19528256333376004</v>
      </c>
      <c r="BD1286" s="15">
        <v>-0.71076122211730886</v>
      </c>
      <c r="BE1286" s="15">
        <v>-0.64153001847982816</v>
      </c>
      <c r="BF1286" s="15">
        <v>-0.83341010838102614</v>
      </c>
      <c r="BG1286" s="15">
        <v>-0.77517813837410054</v>
      </c>
      <c r="BH1286" s="18">
        <v>1.4541413366424905</v>
      </c>
      <c r="BI1286" s="15">
        <v>1.9850743377576838E-2</v>
      </c>
      <c r="BJ1286" s="15">
        <v>-0.38348564816217862</v>
      </c>
      <c r="BK1286" s="15">
        <v>-0.43386881232355617</v>
      </c>
      <c r="BL1286" s="15">
        <v>0.19417586820755528</v>
      </c>
      <c r="BM1286" s="15">
        <v>-0.2277091303979194</v>
      </c>
      <c r="BN1286" s="1" t="s">
        <v>20591</v>
      </c>
    </row>
    <row r="1287" spans="1:66" x14ac:dyDescent="0.25">
      <c r="A1287">
        <v>9164962</v>
      </c>
      <c r="B1287" t="s">
        <v>16529</v>
      </c>
      <c r="C1287" t="s">
        <v>16530</v>
      </c>
      <c r="D1287" t="s">
        <v>16531</v>
      </c>
      <c r="E1287" t="s">
        <v>16532</v>
      </c>
      <c r="F1287" s="23">
        <v>9.9999999999999998E-17</v>
      </c>
      <c r="G1287" s="23">
        <v>0.42956763999999997</v>
      </c>
      <c r="H1287" s="23">
        <v>2.2939852999999998E-3</v>
      </c>
      <c r="I1287" s="11">
        <v>-0.8451702132295339</v>
      </c>
      <c r="J1287" s="12">
        <v>-0.19107252302881872</v>
      </c>
      <c r="K1287" s="12">
        <v>0.40064955736983737</v>
      </c>
      <c r="L1287" s="12">
        <v>0.62981913793672262</v>
      </c>
      <c r="M1287" s="12">
        <v>0.12243065029461594</v>
      </c>
      <c r="N1287" s="12">
        <v>0.35225476732866884</v>
      </c>
      <c r="O1287" s="1">
        <v>-0.24271349212253943</v>
      </c>
      <c r="P1287">
        <v>-0.12896679466879996</v>
      </c>
      <c r="Q1287">
        <v>0.4170359863347432</v>
      </c>
      <c r="R1287">
        <v>0.70586900080428694</v>
      </c>
      <c r="S1287">
        <v>0.16583776701589037</v>
      </c>
      <c r="T1287">
        <v>0.4616198263404247</v>
      </c>
      <c r="U1287" s="1">
        <v>-0.96148413911414221</v>
      </c>
      <c r="V1287">
        <v>-0.81757062846293227</v>
      </c>
      <c r="W1287">
        <v>-0.61144479782900341</v>
      </c>
      <c r="X1287">
        <v>-0.43647446641086929</v>
      </c>
      <c r="Y1287">
        <v>-0.28582291298130263</v>
      </c>
      <c r="Z1287">
        <v>7.2669994485119155E-2</v>
      </c>
      <c r="AA1287">
        <v>-0.21381485413870072</v>
      </c>
      <c r="AB1287">
        <v>-0.2682378977145583</v>
      </c>
      <c r="AC1287">
        <v>-0.26627846876469952</v>
      </c>
      <c r="AD1287">
        <v>-0.79734675216019113</v>
      </c>
      <c r="AE1287" s="1">
        <v>-0.96982172999787375</v>
      </c>
      <c r="AF1287">
        <v>-0.76502197490929003</v>
      </c>
      <c r="AG1287">
        <v>-0.59355286466539481</v>
      </c>
      <c r="AH1287">
        <v>-0.50359599397762878</v>
      </c>
      <c r="AI1287">
        <v>-0.28844348797247443</v>
      </c>
      <c r="AJ1287">
        <v>-2.1369696804573015E-3</v>
      </c>
      <c r="AK1287">
        <v>-0.1713500281384833</v>
      </c>
      <c r="AL1287">
        <v>-0.15933058757663535</v>
      </c>
      <c r="AM1287">
        <v>-0.34856065662982366</v>
      </c>
      <c r="AN1287">
        <v>-0.7985222937172366</v>
      </c>
      <c r="AO1287" s="1">
        <v>-0.9675692796108698</v>
      </c>
      <c r="AP1287">
        <v>-0.79753437610243694</v>
      </c>
      <c r="AQ1287">
        <v>-0.60550984154817011</v>
      </c>
      <c r="AR1287">
        <v>-0.46601081902870284</v>
      </c>
      <c r="AS1287">
        <v>-0.28769190141508022</v>
      </c>
      <c r="AT1287">
        <v>4.1240776695154829E-2</v>
      </c>
      <c r="AU1287">
        <v>-0.19643335625792391</v>
      </c>
      <c r="AV1287">
        <v>-0.22291445908360655</v>
      </c>
      <c r="AW1287">
        <v>-0.30177033954941435</v>
      </c>
      <c r="AX1287">
        <v>-0.79996718491300289</v>
      </c>
      <c r="AY1287" s="1">
        <v>-1</v>
      </c>
      <c r="AZ1287">
        <v>-1</v>
      </c>
      <c r="BA1287">
        <v>-1</v>
      </c>
      <c r="BB1287" s="18">
        <v>2.3631579079145353</v>
      </c>
      <c r="BC1287" s="15">
        <v>0.15385435245964429</v>
      </c>
      <c r="BD1287" s="15">
        <v>-0.55825402078495268</v>
      </c>
      <c r="BE1287" s="15">
        <v>-0.69353204757761111</v>
      </c>
      <c r="BF1287" s="15">
        <v>-0.68866154301628801</v>
      </c>
      <c r="BG1287" s="15">
        <v>-0.73724268943262172</v>
      </c>
      <c r="BH1287" s="18">
        <v>1.7839427280157099</v>
      </c>
      <c r="BI1287" s="15">
        <v>2.290782350311199E-2</v>
      </c>
      <c r="BJ1287" s="15">
        <v>-0.28367938266370762</v>
      </c>
      <c r="BK1287" s="15">
        <v>-0.26190206396782695</v>
      </c>
      <c r="BL1287" s="15">
        <v>-0.60475691643869789</v>
      </c>
      <c r="BM1287" s="15">
        <v>-0.49583414801129483</v>
      </c>
      <c r="BN1287" s="1" t="s">
        <v>20591</v>
      </c>
    </row>
    <row r="1288" spans="1:66" x14ac:dyDescent="0.25">
      <c r="A1288">
        <v>855121</v>
      </c>
      <c r="B1288" t="s">
        <v>16637</v>
      </c>
      <c r="C1288" t="s">
        <v>16638</v>
      </c>
      <c r="D1288" t="s">
        <v>16639</v>
      </c>
      <c r="E1288" t="s">
        <v>16640</v>
      </c>
      <c r="F1288" s="23">
        <v>9.9999999999999998E-17</v>
      </c>
      <c r="G1288" s="23">
        <v>6.0285460000000001E-3</v>
      </c>
      <c r="H1288" s="23">
        <v>3.9069389999999998E-6</v>
      </c>
      <c r="I1288" s="11">
        <v>-1.1190899418147169</v>
      </c>
      <c r="J1288" s="12">
        <v>0.14001777301050131</v>
      </c>
      <c r="K1288" s="12">
        <v>0.24007726283107425</v>
      </c>
      <c r="L1288" s="12">
        <v>0.31535970041088551</v>
      </c>
      <c r="M1288" s="12">
        <v>1.4483352017237758</v>
      </c>
      <c r="N1288" s="12">
        <v>0.67840011021830948</v>
      </c>
      <c r="O1288" s="1">
        <v>-0.23393854376991863</v>
      </c>
      <c r="P1288">
        <v>0.14364797034029531</v>
      </c>
      <c r="Q1288">
        <v>0.42728167758751096</v>
      </c>
      <c r="R1288">
        <v>0.53034511061515466</v>
      </c>
      <c r="S1288">
        <v>1.7643236541421599</v>
      </c>
      <c r="T1288">
        <v>1.193043766564337</v>
      </c>
      <c r="U1288" s="1">
        <v>-0.9944718220741865</v>
      </c>
      <c r="V1288">
        <v>-0.70813022483147303</v>
      </c>
      <c r="W1288">
        <v>-0.50895523938632514</v>
      </c>
      <c r="X1288">
        <v>-0.37340554910017276</v>
      </c>
      <c r="Y1288">
        <v>-0.24300148234179428</v>
      </c>
      <c r="Z1288">
        <v>-9.8750065884354962E-2</v>
      </c>
      <c r="AA1288">
        <v>-0.21288664852633088</v>
      </c>
      <c r="AB1288">
        <v>-0.21051029722254741</v>
      </c>
      <c r="AC1288">
        <v>-0.22932332809915898</v>
      </c>
      <c r="AD1288">
        <v>-0.7175778858011761</v>
      </c>
      <c r="AE1288" s="1">
        <v>-0.98131674985805584</v>
      </c>
      <c r="AF1288">
        <v>-0.64622779311393663</v>
      </c>
      <c r="AG1288">
        <v>-0.39249808629661465</v>
      </c>
      <c r="AH1288">
        <v>-0.2028303416495138</v>
      </c>
      <c r="AI1288">
        <v>-0.22764423192663288</v>
      </c>
      <c r="AJ1288">
        <v>-0.16389606444041011</v>
      </c>
      <c r="AK1288">
        <v>-0.29082924421896039</v>
      </c>
      <c r="AL1288">
        <v>-0.27002909791765434</v>
      </c>
      <c r="AM1288">
        <v>-2.8918111354398035E-2</v>
      </c>
      <c r="AN1288">
        <v>-0.61309089880928291</v>
      </c>
      <c r="AO1288" s="1">
        <v>-0.99434375414880338</v>
      </c>
      <c r="AP1288">
        <v>-0.68524656198219336</v>
      </c>
      <c r="AQ1288">
        <v>-0.46128547762733996</v>
      </c>
      <c r="AR1288">
        <v>-0.30149609418523748</v>
      </c>
      <c r="AS1288">
        <v>-0.23770202168585564</v>
      </c>
      <c r="AT1288">
        <v>-0.12756779628341303</v>
      </c>
      <c r="AU1288">
        <v>-0.24789654686047638</v>
      </c>
      <c r="AV1288">
        <v>-0.23751366569691498</v>
      </c>
      <c r="AW1288">
        <v>-0.14366372362214355</v>
      </c>
      <c r="AX1288">
        <v>-0.67627183843884719</v>
      </c>
      <c r="AY1288" s="1">
        <v>-1</v>
      </c>
      <c r="AZ1288">
        <v>-1</v>
      </c>
      <c r="BA1288">
        <v>-1</v>
      </c>
      <c r="BB1288" s="18">
        <v>2.3896240309750709</v>
      </c>
      <c r="BC1288" s="15">
        <v>-0.30579283499489446</v>
      </c>
      <c r="BD1288" s="15">
        <v>-0.58720475444689846</v>
      </c>
      <c r="BE1288" s="15">
        <v>-0.58134569010301773</v>
      </c>
      <c r="BF1288" s="15">
        <v>-0.62773056519870896</v>
      </c>
      <c r="BG1288" s="15">
        <v>-0.66145503417159512</v>
      </c>
      <c r="BH1288" s="18">
        <v>1.8982458049295088</v>
      </c>
      <c r="BI1288" s="15">
        <v>-0.24431280345678474</v>
      </c>
      <c r="BJ1288" s="15">
        <v>-0.48178986765727255</v>
      </c>
      <c r="BK1288" s="15">
        <v>-0.44287523802936568</v>
      </c>
      <c r="BL1288" s="15">
        <v>8.2150863083621153E-3</v>
      </c>
      <c r="BM1288" s="15">
        <v>-0.36357813415440404</v>
      </c>
      <c r="BN1288" s="1" t="s">
        <v>20591</v>
      </c>
    </row>
    <row r="1289" spans="1:66" x14ac:dyDescent="0.25">
      <c r="A1289">
        <v>855030</v>
      </c>
      <c r="B1289" t="s">
        <v>16673</v>
      </c>
      <c r="C1289" t="s">
        <v>16674</v>
      </c>
      <c r="D1289" t="s">
        <v>16675</v>
      </c>
      <c r="E1289" t="s">
        <v>16676</v>
      </c>
      <c r="F1289" s="23">
        <v>9.5742190000000006E-9</v>
      </c>
      <c r="G1289" s="23">
        <v>7.4283529999999995E-4</v>
      </c>
      <c r="H1289" s="23">
        <v>7.547916E-3</v>
      </c>
      <c r="I1289" s="11">
        <v>-0.31438986604762609</v>
      </c>
      <c r="J1289" s="12">
        <v>0.48958475157251802</v>
      </c>
      <c r="K1289" s="12">
        <v>0.4391295756480359</v>
      </c>
      <c r="L1289" s="12">
        <v>0.27983729730802981</v>
      </c>
      <c r="M1289" s="12">
        <v>1.1690005766250726</v>
      </c>
      <c r="N1289" s="12">
        <v>0.17356921675855141</v>
      </c>
      <c r="O1289" s="1">
        <v>-0.14135947945183724</v>
      </c>
      <c r="P1289">
        <v>0.37138658085186094</v>
      </c>
      <c r="Q1289">
        <v>0.3383466237789936</v>
      </c>
      <c r="R1289">
        <v>0.19312643674126051</v>
      </c>
      <c r="S1289">
        <v>0.85588415399153339</v>
      </c>
      <c r="T1289">
        <v>0.16964529655032606</v>
      </c>
      <c r="U1289" s="1">
        <v>-0.96297709841529799</v>
      </c>
      <c r="V1289">
        <v>-0.63214741253590079</v>
      </c>
      <c r="W1289">
        <v>-0.47121204345795598</v>
      </c>
      <c r="X1289">
        <v>-0.52042616528454166</v>
      </c>
      <c r="Y1289">
        <v>-0.34651869671626595</v>
      </c>
      <c r="Z1289">
        <v>-0.16336684217708877</v>
      </c>
      <c r="AA1289">
        <v>-0.16741295964506456</v>
      </c>
      <c r="AB1289">
        <v>2.6095517905416088E-2</v>
      </c>
      <c r="AC1289">
        <v>-0.31177411778229491</v>
      </c>
      <c r="AD1289">
        <v>-0.74185270222672006</v>
      </c>
      <c r="AE1289" s="1">
        <v>-0.74534641436727611</v>
      </c>
      <c r="AF1289">
        <v>-0.48945092782474559</v>
      </c>
      <c r="AG1289">
        <v>-0.32639628218731154</v>
      </c>
      <c r="AH1289">
        <v>-0.30505688300544725</v>
      </c>
      <c r="AI1289">
        <v>-0.70211691090625095</v>
      </c>
      <c r="AJ1289">
        <v>-0.12623452044372482</v>
      </c>
      <c r="AK1289">
        <v>-0.18120532917913204</v>
      </c>
      <c r="AL1289">
        <v>-5.2036738260929562E-2</v>
      </c>
      <c r="AM1289">
        <v>0.31624708442276123</v>
      </c>
      <c r="AN1289">
        <v>-0.63072643046714383</v>
      </c>
      <c r="AO1289" s="1">
        <v>-0.93023160252653492</v>
      </c>
      <c r="AP1289">
        <v>-0.61072374841528687</v>
      </c>
      <c r="AQ1289">
        <v>-0.43867306482521756</v>
      </c>
      <c r="AR1289">
        <v>-0.46060112964121985</v>
      </c>
      <c r="AS1289">
        <v>-0.52173418861519805</v>
      </c>
      <c r="AT1289">
        <v>-0.15772037606735301</v>
      </c>
      <c r="AU1289">
        <v>-0.18396955075076696</v>
      </c>
      <c r="AV1289">
        <v>-5.9222107033155037E-3</v>
      </c>
      <c r="AW1289">
        <v>-6.0885276389901398E-2</v>
      </c>
      <c r="AX1289">
        <v>-0.7409889949122056</v>
      </c>
      <c r="AY1289" s="1">
        <v>-1</v>
      </c>
      <c r="AZ1289">
        <v>-1</v>
      </c>
      <c r="BA1289">
        <v>-1</v>
      </c>
      <c r="BB1289" s="18">
        <v>1.9227175056956149</v>
      </c>
      <c r="BC1289" s="15">
        <v>-0.65683636294613257</v>
      </c>
      <c r="BD1289" s="15">
        <v>-0.66610278467696427</v>
      </c>
      <c r="BE1289" s="15">
        <v>-0.22292950172949574</v>
      </c>
      <c r="BF1289" s="15">
        <v>-0.99671883412154438</v>
      </c>
      <c r="BG1289" s="15">
        <v>-1.0762908988998356</v>
      </c>
      <c r="BH1289" s="18">
        <v>1.4459005265909013</v>
      </c>
      <c r="BI1289" s="15">
        <v>8.5688595619726346E-2</v>
      </c>
      <c r="BJ1289" s="15">
        <v>-1.002817072531433E-4</v>
      </c>
      <c r="BK1289" s="15">
        <v>0.20148358899980037</v>
      </c>
      <c r="BL1289" s="15">
        <v>0.77623692468015959</v>
      </c>
      <c r="BM1289" s="15">
        <v>-0.81304847750497322</v>
      </c>
      <c r="BN1289" s="1" t="s">
        <v>20591</v>
      </c>
    </row>
    <row r="1290" spans="1:66" x14ac:dyDescent="0.25">
      <c r="A1290">
        <v>856893</v>
      </c>
      <c r="B1290" t="s">
        <v>16817</v>
      </c>
      <c r="C1290" t="s">
        <v>16818</v>
      </c>
      <c r="D1290" t="s">
        <v>16819</v>
      </c>
      <c r="E1290" t="s">
        <v>16820</v>
      </c>
      <c r="F1290" s="23">
        <v>1.110223E-16</v>
      </c>
      <c r="G1290" s="23">
        <v>9.9999999999999998E-17</v>
      </c>
      <c r="H1290" s="23">
        <v>1.6411468999999999E-9</v>
      </c>
      <c r="I1290" s="11">
        <v>2.9460264626393209</v>
      </c>
      <c r="J1290" s="12">
        <v>1.1098319158620393</v>
      </c>
      <c r="K1290" s="12">
        <v>1.4358570200027856</v>
      </c>
      <c r="L1290" s="12">
        <v>1.2901941277318723</v>
      </c>
      <c r="M1290" s="12">
        <v>3.3454273120225722</v>
      </c>
      <c r="N1290" s="12">
        <v>4.1056733169252428</v>
      </c>
      <c r="O1290" s="1">
        <v>0.82784301125592119</v>
      </c>
      <c r="P1290">
        <v>0.65449405349815937</v>
      </c>
      <c r="Q1290">
        <v>1.1964041450975038</v>
      </c>
      <c r="R1290">
        <v>1.213295225475397</v>
      </c>
      <c r="S1290">
        <v>2.403861482453693</v>
      </c>
      <c r="T1290">
        <v>2.1317812168098826</v>
      </c>
      <c r="U1290" s="1">
        <v>-0.93773701244884722</v>
      </c>
      <c r="V1290">
        <v>-0.84305340335674317</v>
      </c>
      <c r="W1290">
        <v>-0.62544915915583066</v>
      </c>
      <c r="X1290">
        <v>-0.43810709455798935</v>
      </c>
      <c r="Y1290">
        <v>-0.18301389523609993</v>
      </c>
      <c r="Z1290">
        <v>0.12865056505673303</v>
      </c>
      <c r="AA1290">
        <v>-0.22725947570006708</v>
      </c>
      <c r="AB1290">
        <v>-0.28496159065271109</v>
      </c>
      <c r="AC1290">
        <v>-0.37115261591670234</v>
      </c>
      <c r="AD1290">
        <v>-0.78131455680915829</v>
      </c>
      <c r="AE1290" s="1">
        <v>-0.76634412710296529</v>
      </c>
      <c r="AF1290">
        <v>-0.39230504772283653</v>
      </c>
      <c r="AG1290">
        <v>-6.5166180423669798E-2</v>
      </c>
      <c r="AH1290">
        <v>0.31575775933627404</v>
      </c>
      <c r="AI1290">
        <v>0.36683476247883234</v>
      </c>
      <c r="AJ1290">
        <v>-0.27011313174887897</v>
      </c>
      <c r="AK1290">
        <v>-0.40880138979728131</v>
      </c>
      <c r="AL1290">
        <v>-0.48683508890637417</v>
      </c>
      <c r="AM1290">
        <v>3.2570720870736779E-2</v>
      </c>
      <c r="AN1290">
        <v>-0.12738785369721656</v>
      </c>
      <c r="AO1290" s="1">
        <v>-0.90128473418636768</v>
      </c>
      <c r="AP1290">
        <v>-0.61541742768543684</v>
      </c>
      <c r="AQ1290">
        <v>-0.3081986257437237</v>
      </c>
      <c r="AR1290">
        <v>2.1508352240354682E-2</v>
      </c>
      <c r="AS1290">
        <v>0.16330111418567722</v>
      </c>
      <c r="AT1290">
        <v>-0.12283642088718948</v>
      </c>
      <c r="AU1290">
        <v>-0.36495646665818865</v>
      </c>
      <c r="AV1290">
        <v>-0.44069799935967219</v>
      </c>
      <c r="AW1290">
        <v>-0.13609496146699479</v>
      </c>
      <c r="AX1290">
        <v>-0.41520702632725687</v>
      </c>
      <c r="AY1290" s="1">
        <v>-1</v>
      </c>
      <c r="AZ1290">
        <v>-1</v>
      </c>
      <c r="BA1290">
        <v>-1</v>
      </c>
      <c r="BB1290" s="18">
        <v>0.53363310985540768</v>
      </c>
      <c r="BC1290" s="15">
        <v>-0.48470991442775579</v>
      </c>
      <c r="BD1290" s="15">
        <v>-0.93267009030914994</v>
      </c>
      <c r="BE1290" s="15">
        <v>-1.005295885040739</v>
      </c>
      <c r="BF1290" s="15">
        <v>-1.1137787667109365</v>
      </c>
      <c r="BG1290" s="15">
        <v>-0.87698113597544347</v>
      </c>
      <c r="BH1290" s="18">
        <v>2.1397587639737758</v>
      </c>
      <c r="BI1290" s="15">
        <v>0.12035237351530848</v>
      </c>
      <c r="BJ1290" s="15">
        <v>-0.14986422460543547</v>
      </c>
      <c r="BK1290" s="15">
        <v>-0.30190305621782615</v>
      </c>
      <c r="BL1290" s="15">
        <v>0.71009372661823911</v>
      </c>
      <c r="BM1290" s="15">
        <v>1.3613650993245523</v>
      </c>
      <c r="BN1290" s="1" t="s">
        <v>20591</v>
      </c>
    </row>
    <row r="1291" spans="1:66" x14ac:dyDescent="0.25">
      <c r="A1291">
        <v>856149</v>
      </c>
      <c r="B1291" t="s">
        <v>16873</v>
      </c>
      <c r="C1291" t="s">
        <v>16874</v>
      </c>
      <c r="D1291" t="s">
        <v>16875</v>
      </c>
      <c r="E1291" t="s">
        <v>16876</v>
      </c>
      <c r="F1291" s="23">
        <v>9.9999999999999998E-17</v>
      </c>
      <c r="G1291" s="23">
        <v>9.3588279999999994E-9</v>
      </c>
      <c r="H1291" s="23">
        <v>6.7325620000000001E-7</v>
      </c>
      <c r="I1291" s="11">
        <v>-0.60232890388799387</v>
      </c>
      <c r="J1291" s="12">
        <v>0.57721946578020289</v>
      </c>
      <c r="K1291" s="12">
        <v>0.95543579637125764</v>
      </c>
      <c r="L1291" s="12">
        <v>1.0268272132591583</v>
      </c>
      <c r="M1291" s="12">
        <v>2.2613796642401005</v>
      </c>
      <c r="N1291" s="12">
        <v>0.65405458072917666</v>
      </c>
      <c r="O1291" s="1">
        <v>-0.121904878873173</v>
      </c>
      <c r="P1291">
        <v>0.29503377671810066</v>
      </c>
      <c r="Q1291">
        <v>0.70444027981345536</v>
      </c>
      <c r="R1291">
        <v>0.678105983933879</v>
      </c>
      <c r="S1291">
        <v>1.5374954096948685</v>
      </c>
      <c r="T1291">
        <v>0.55338989813084927</v>
      </c>
      <c r="U1291" s="1">
        <v>-0.98079871543356123</v>
      </c>
      <c r="V1291">
        <v>-0.76109318831759321</v>
      </c>
      <c r="W1291">
        <v>-0.54786543175141411</v>
      </c>
      <c r="X1291">
        <v>-0.43235863529594354</v>
      </c>
      <c r="Y1291">
        <v>-0.25194048988736639</v>
      </c>
      <c r="Z1291">
        <v>-1.8083520744341386E-2</v>
      </c>
      <c r="AA1291">
        <v>-0.22767658593815998</v>
      </c>
      <c r="AB1291">
        <v>-0.18814338732016025</v>
      </c>
      <c r="AC1291">
        <v>-0.29495473154353358</v>
      </c>
      <c r="AD1291">
        <v>-0.75882832312399329</v>
      </c>
      <c r="AE1291" s="1">
        <v>-0.95944245345474277</v>
      </c>
      <c r="AF1291">
        <v>-0.68608030790488539</v>
      </c>
      <c r="AG1291">
        <v>-0.44177725850150112</v>
      </c>
      <c r="AH1291">
        <v>-0.31039944316656015</v>
      </c>
      <c r="AI1291">
        <v>-0.39414507122498477</v>
      </c>
      <c r="AJ1291">
        <v>-9.1611881147118226E-2</v>
      </c>
      <c r="AK1291">
        <v>-0.27512418375391268</v>
      </c>
      <c r="AL1291">
        <v>-0.20007869861198502</v>
      </c>
      <c r="AM1291">
        <v>1.5173812832578644E-3</v>
      </c>
      <c r="AN1291">
        <v>-0.69977069424353366</v>
      </c>
      <c r="AO1291" s="1">
        <v>-0.9835297775693731</v>
      </c>
      <c r="AP1291">
        <v>-0.7384326948645169</v>
      </c>
      <c r="AQ1291">
        <v>-0.50946608809065852</v>
      </c>
      <c r="AR1291">
        <v>-0.38584164285408623</v>
      </c>
      <c r="AS1291">
        <v>-0.31526524073937934</v>
      </c>
      <c r="AT1291">
        <v>-4.9478091766175195E-2</v>
      </c>
      <c r="AU1291">
        <v>-0.25053120268223283</v>
      </c>
      <c r="AV1291">
        <v>-0.19546512009690778</v>
      </c>
      <c r="AW1291">
        <v>-0.17279012228467797</v>
      </c>
      <c r="AX1291">
        <v>-0.74290590638891341</v>
      </c>
      <c r="AY1291" s="1">
        <v>-1</v>
      </c>
      <c r="AZ1291">
        <v>-1</v>
      </c>
      <c r="BA1291">
        <v>-1</v>
      </c>
      <c r="BB1291" s="18">
        <v>2.2054332794890184</v>
      </c>
      <c r="BC1291" s="15">
        <v>-0.24815975296766082</v>
      </c>
      <c r="BD1291" s="15">
        <v>-0.76299129745335337</v>
      </c>
      <c r="BE1291" s="15">
        <v>-0.66588437416777935</v>
      </c>
      <c r="BF1291" s="15">
        <v>-0.92824920605885852</v>
      </c>
      <c r="BG1291" s="15">
        <v>-0.82259166225488334</v>
      </c>
      <c r="BH1291" s="18">
        <v>1.9032067058220419</v>
      </c>
      <c r="BI1291" s="15">
        <v>4.1467824707199098E-2</v>
      </c>
      <c r="BJ1291" s="15">
        <v>-0.28358862354521192</v>
      </c>
      <c r="BK1291" s="15">
        <v>-0.15066010316212741</v>
      </c>
      <c r="BL1291" s="15">
        <v>0.20642824885297464</v>
      </c>
      <c r="BM1291" s="15">
        <v>-0.49441103926135677</v>
      </c>
      <c r="BN1291" s="1" t="s">
        <v>20591</v>
      </c>
    </row>
    <row r="1292" spans="1:66" x14ac:dyDescent="0.25">
      <c r="A1292">
        <v>851738</v>
      </c>
      <c r="B1292" t="s">
        <v>17291</v>
      </c>
      <c r="C1292" t="s">
        <v>17292</v>
      </c>
      <c r="D1292" t="s">
        <v>17293</v>
      </c>
      <c r="E1292" t="s">
        <v>12682</v>
      </c>
      <c r="F1292" s="23">
        <v>7.7706439999999996E-9</v>
      </c>
      <c r="G1292" s="23">
        <v>1.7746124E-6</v>
      </c>
      <c r="H1292" s="23">
        <v>5.2928529999999999E-4</v>
      </c>
      <c r="I1292" s="11">
        <v>-0.37992591023590966</v>
      </c>
      <c r="J1292" s="12">
        <v>0.66437698155042146</v>
      </c>
      <c r="K1292" s="12">
        <v>0.71187336950581603</v>
      </c>
      <c r="L1292" s="12">
        <v>0.39623884719255931</v>
      </c>
      <c r="M1292" s="12">
        <v>1.2839428167592295</v>
      </c>
      <c r="N1292" s="12">
        <v>0.63626385765635474</v>
      </c>
      <c r="O1292" s="1">
        <v>-0.12628593627816836</v>
      </c>
      <c r="P1292">
        <v>0.3277971474807776</v>
      </c>
      <c r="Q1292">
        <v>0.35612801646754572</v>
      </c>
      <c r="R1292">
        <v>0.19700591912115392</v>
      </c>
      <c r="S1292">
        <v>0.54870769811253972</v>
      </c>
      <c r="T1292">
        <v>0.26660649713982959</v>
      </c>
      <c r="U1292" s="1">
        <v>-0.9616997900461941</v>
      </c>
      <c r="V1292">
        <v>-0.53217111514915927</v>
      </c>
      <c r="W1292">
        <v>-0.25675690375704563</v>
      </c>
      <c r="X1292">
        <v>-9.7339679271783122E-2</v>
      </c>
      <c r="Y1292">
        <v>5.5206171258732728E-2</v>
      </c>
      <c r="Z1292">
        <v>-0.28855065851696221</v>
      </c>
      <c r="AA1292">
        <v>-0.32867359723335704</v>
      </c>
      <c r="AB1292">
        <v>-0.22134949701222925</v>
      </c>
      <c r="AC1292">
        <v>-0.17833220854237863</v>
      </c>
      <c r="AD1292">
        <v>-0.446745336721807</v>
      </c>
      <c r="AE1292" s="1">
        <v>-0.59809481862743263</v>
      </c>
      <c r="AF1292">
        <v>-0.1874188820114491</v>
      </c>
      <c r="AG1292">
        <v>0.1040312249154092</v>
      </c>
      <c r="AH1292">
        <v>0.53679077847254308</v>
      </c>
      <c r="AI1292">
        <v>0.18362030212153047</v>
      </c>
      <c r="AJ1292">
        <v>-0.36102660115601715</v>
      </c>
      <c r="AK1292">
        <v>-0.37664075188747037</v>
      </c>
      <c r="AL1292">
        <v>-0.53942006036319146</v>
      </c>
      <c r="AM1292">
        <v>0.49537229265771604</v>
      </c>
      <c r="AN1292">
        <v>3.6447274706630457E-2</v>
      </c>
      <c r="AO1292" s="1">
        <v>-0.88972435172832343</v>
      </c>
      <c r="AP1292">
        <v>-0.43447664172883105</v>
      </c>
      <c r="AQ1292">
        <v>-0.13123398535628469</v>
      </c>
      <c r="AR1292">
        <v>0.15073825305102365</v>
      </c>
      <c r="AS1292">
        <v>0.11125445469247923</v>
      </c>
      <c r="AT1292">
        <v>-0.34015004052669845</v>
      </c>
      <c r="AU1292">
        <v>-0.3735054438727064</v>
      </c>
      <c r="AV1292">
        <v>-0.36673935139134273</v>
      </c>
      <c r="AW1292">
        <v>7.9416029369944782E-2</v>
      </c>
      <c r="AX1292">
        <v>-0.28661667126408957</v>
      </c>
      <c r="AY1292" s="1">
        <v>-1</v>
      </c>
      <c r="AZ1292">
        <v>-1</v>
      </c>
      <c r="BA1292">
        <v>-1</v>
      </c>
      <c r="BB1292" s="18">
        <v>1.7684980738772949</v>
      </c>
      <c r="BC1292" s="15">
        <v>-1.0562935114713783</v>
      </c>
      <c r="BD1292" s="15">
        <v>-1.1469465000752119</v>
      </c>
      <c r="BE1292" s="15">
        <v>-0.90446051212121858</v>
      </c>
      <c r="BF1292" s="15">
        <v>-0.80726808588869803</v>
      </c>
      <c r="BG1292" s="15">
        <v>-0.27961600555847621</v>
      </c>
      <c r="BH1292" s="18">
        <v>1.2120253045968556</v>
      </c>
      <c r="BI1292" s="15">
        <v>-8.3188785499996074E-2</v>
      </c>
      <c r="BJ1292" s="15">
        <v>-0.10427440366588116</v>
      </c>
      <c r="BK1292" s="15">
        <v>-0.32409438637628463</v>
      </c>
      <c r="BL1292" s="15">
        <v>1.0733070357082763</v>
      </c>
      <c r="BM1292" s="15">
        <v>0.65231177647470029</v>
      </c>
      <c r="BN1292" s="1" t="s">
        <v>20591</v>
      </c>
    </row>
    <row r="1293" spans="1:66" x14ac:dyDescent="0.25">
      <c r="A1293">
        <v>854099</v>
      </c>
      <c r="B1293" t="s">
        <v>18108</v>
      </c>
      <c r="C1293" t="s">
        <v>18109</v>
      </c>
      <c r="D1293" t="s">
        <v>18110</v>
      </c>
      <c r="E1293" t="s">
        <v>18111</v>
      </c>
      <c r="F1293" s="23">
        <v>3.3306690000000002E-16</v>
      </c>
      <c r="G1293" s="23">
        <v>7.2031329999999998E-5</v>
      </c>
      <c r="H1293" s="23">
        <v>2.0716302000000001E-4</v>
      </c>
      <c r="I1293" s="11">
        <v>-0.76913058762579378</v>
      </c>
      <c r="J1293" s="12">
        <v>0.48617032861915449</v>
      </c>
      <c r="K1293" s="12">
        <v>0.76354666286042761</v>
      </c>
      <c r="L1293" s="12">
        <v>0.51754438247861789</v>
      </c>
      <c r="M1293" s="12">
        <v>0.88668095528495272</v>
      </c>
      <c r="N1293" s="12">
        <v>1.0099526344664278</v>
      </c>
      <c r="O1293" s="1">
        <v>-0.1808721857445893</v>
      </c>
      <c r="P1293">
        <v>0.2511199578794806</v>
      </c>
      <c r="Q1293">
        <v>0.41741977698679944</v>
      </c>
      <c r="R1293">
        <v>0.28213765613227498</v>
      </c>
      <c r="S1293">
        <v>0.43685108120301819</v>
      </c>
      <c r="T1293">
        <v>0.41415334459981645</v>
      </c>
      <c r="U1293" s="1">
        <v>-0.98738526913895341</v>
      </c>
      <c r="V1293">
        <v>-0.62503799462976639</v>
      </c>
      <c r="W1293">
        <v>-0.38006654222643749</v>
      </c>
      <c r="X1293">
        <v>-0.20961536162028546</v>
      </c>
      <c r="Y1293">
        <v>-5.3530031153031656E-2</v>
      </c>
      <c r="Z1293">
        <v>-0.19676779426929214</v>
      </c>
      <c r="AA1293">
        <v>-0.28070470023469646</v>
      </c>
      <c r="AB1293">
        <v>-0.24476798452298701</v>
      </c>
      <c r="AC1293">
        <v>-0.21161475895894633</v>
      </c>
      <c r="AD1293">
        <v>-0.56880464468437075</v>
      </c>
      <c r="AE1293" s="1">
        <v>-0.92568387283676989</v>
      </c>
      <c r="AF1293">
        <v>-0.49865097475831272</v>
      </c>
      <c r="AG1293">
        <v>-0.24894098753105909</v>
      </c>
      <c r="AH1293">
        <v>1.5174829006327406E-2</v>
      </c>
      <c r="AI1293">
        <v>0.15645315649462571</v>
      </c>
      <c r="AJ1293">
        <v>-0.29493473775701062</v>
      </c>
      <c r="AK1293">
        <v>-0.29675975277653405</v>
      </c>
      <c r="AL1293">
        <v>-0.3531841914086592</v>
      </c>
      <c r="AM1293">
        <v>-0.13725834738919204</v>
      </c>
      <c r="AN1293">
        <v>-0.37419445717114774</v>
      </c>
      <c r="AO1293" s="1">
        <v>-0.97008071602452639</v>
      </c>
      <c r="AP1293">
        <v>-0.57899088341863603</v>
      </c>
      <c r="AQ1293">
        <v>-0.33025695117015536</v>
      </c>
      <c r="AR1293">
        <v>-0.120873704357241</v>
      </c>
      <c r="AS1293">
        <v>3.0445475384825518E-2</v>
      </c>
      <c r="AT1293">
        <v>-0.23770874159416386</v>
      </c>
      <c r="AU1293">
        <v>-0.28928577871538491</v>
      </c>
      <c r="AV1293">
        <v>-0.29019170971869751</v>
      </c>
      <c r="AW1293">
        <v>-0.1833399613811057</v>
      </c>
      <c r="AX1293">
        <v>-0.49491553391638571</v>
      </c>
      <c r="AY1293" s="1">
        <v>-1</v>
      </c>
      <c r="AZ1293">
        <v>-1</v>
      </c>
      <c r="BA1293">
        <v>-1</v>
      </c>
      <c r="BB1293" s="18">
        <v>2.3001899990483898</v>
      </c>
      <c r="BC1293" s="15">
        <v>-0.67518649792867713</v>
      </c>
      <c r="BD1293" s="15">
        <v>-0.88609157849285847</v>
      </c>
      <c r="BE1293" s="15">
        <v>-0.79579475571606872</v>
      </c>
      <c r="BF1293" s="15">
        <v>-0.71249190307782229</v>
      </c>
      <c r="BG1293" s="15">
        <v>-0.31527840240846233</v>
      </c>
      <c r="BH1293" s="18">
        <v>1.7238115464633497</v>
      </c>
      <c r="BI1293" s="15">
        <v>-0.31085551667454997</v>
      </c>
      <c r="BJ1293" s="15">
        <v>-0.31389766097558602</v>
      </c>
      <c r="BK1293" s="15">
        <v>-0.40795238523133309</v>
      </c>
      <c r="BL1293" s="15">
        <v>-4.8022429147063651E-2</v>
      </c>
      <c r="BM1293" s="15">
        <v>0.44156958414068531</v>
      </c>
      <c r="BN1293" s="1" t="s">
        <v>20591</v>
      </c>
    </row>
    <row r="1294" spans="1:66" x14ac:dyDescent="0.25">
      <c r="A1294">
        <v>850938</v>
      </c>
      <c r="B1294" t="s">
        <v>18135</v>
      </c>
      <c r="C1294" t="s">
        <v>18136</v>
      </c>
      <c r="D1294" t="s">
        <v>18137</v>
      </c>
      <c r="E1294" t="s">
        <v>18138</v>
      </c>
      <c r="F1294" s="23">
        <v>9.9999999999999998E-17</v>
      </c>
      <c r="G1294" s="23">
        <v>0.91248583999999999</v>
      </c>
      <c r="H1294" s="23">
        <v>2.0937015999999999E-4</v>
      </c>
      <c r="I1294" s="11">
        <v>-0.76556167595704905</v>
      </c>
      <c r="J1294" s="12">
        <v>0.98726461012694422</v>
      </c>
      <c r="K1294" s="12">
        <v>0.53802692317117462</v>
      </c>
      <c r="L1294" s="12">
        <v>-1.930890069356626E-2</v>
      </c>
      <c r="M1294" s="12">
        <v>-0.1022339642368725</v>
      </c>
      <c r="N1294" s="12">
        <v>-0.5934283911715571</v>
      </c>
      <c r="O1294" s="1">
        <v>-0.12328962780949754</v>
      </c>
      <c r="P1294">
        <v>0.53863607584018414</v>
      </c>
      <c r="Q1294">
        <v>0.29831198411779036</v>
      </c>
      <c r="R1294">
        <v>-1.5553465436676512E-2</v>
      </c>
      <c r="S1294">
        <v>-0.13690636251099481</v>
      </c>
      <c r="T1294">
        <v>-0.58739798066962901</v>
      </c>
      <c r="U1294" s="1">
        <v>-0.99074973085975926</v>
      </c>
      <c r="V1294">
        <v>-0.66867690866612184</v>
      </c>
      <c r="W1294">
        <v>-0.54141982362850094</v>
      </c>
      <c r="X1294">
        <v>-0.41199035819034535</v>
      </c>
      <c r="Y1294">
        <v>-0.20944579729957113</v>
      </c>
      <c r="Z1294">
        <v>-0.14493291080162787</v>
      </c>
      <c r="AA1294">
        <v>-0.11942590205856665</v>
      </c>
      <c r="AB1294">
        <v>-0.20525975563552584</v>
      </c>
      <c r="AC1294">
        <v>-0.31168536506446792</v>
      </c>
      <c r="AD1294">
        <v>-0.71870813442456505</v>
      </c>
      <c r="AE1294" s="1">
        <v>-0.95100626452477832</v>
      </c>
      <c r="AF1294">
        <v>-0.76081166697028191</v>
      </c>
      <c r="AG1294">
        <v>-0.68845449274566084</v>
      </c>
      <c r="AH1294">
        <v>-0.54879867091159673</v>
      </c>
      <c r="AI1294">
        <v>-0.3337352329142958</v>
      </c>
      <c r="AJ1294">
        <v>1.1352830697456627E-2</v>
      </c>
      <c r="AK1294">
        <v>-3.8700468105574974E-2</v>
      </c>
      <c r="AL1294">
        <v>-0.22947711633512402</v>
      </c>
      <c r="AM1294">
        <v>-0.36044627786724032</v>
      </c>
      <c r="AN1294">
        <v>-0.84339921210985036</v>
      </c>
      <c r="AO1294" s="1">
        <v>-0.97696860318737733</v>
      </c>
      <c r="AP1294">
        <v>-0.71645151713680155</v>
      </c>
      <c r="AQ1294">
        <v>-0.61485601616456109</v>
      </c>
      <c r="AR1294">
        <v>-0.4798292220232388</v>
      </c>
      <c r="AS1294">
        <v>-0.27019717540371929</v>
      </c>
      <c r="AT1294">
        <v>-7.072115229319749E-2</v>
      </c>
      <c r="AU1294">
        <v>-8.133154178297923E-2</v>
      </c>
      <c r="AV1294">
        <v>-0.21797461731117634</v>
      </c>
      <c r="AW1294">
        <v>-0.33674411639630508</v>
      </c>
      <c r="AX1294">
        <v>-0.78237014924661297</v>
      </c>
      <c r="AY1294" s="1">
        <v>-1</v>
      </c>
      <c r="AZ1294">
        <v>-1</v>
      </c>
      <c r="BA1294">
        <v>-1</v>
      </c>
      <c r="BB1294" s="18">
        <v>2.271677793264383</v>
      </c>
      <c r="BC1294" s="15">
        <v>-0.3338696081502599</v>
      </c>
      <c r="BD1294" s="15">
        <v>-0.27534998487670181</v>
      </c>
      <c r="BE1294" s="15">
        <v>-0.47227487034794807</v>
      </c>
      <c r="BF1294" s="15">
        <v>-0.71644252768388539</v>
      </c>
      <c r="BG1294" s="15">
        <v>-0.48187872408301158</v>
      </c>
      <c r="BH1294" s="18">
        <v>1.9932919215516904</v>
      </c>
      <c r="BI1294" s="15">
        <v>2.5135456670540488E-2</v>
      </c>
      <c r="BJ1294" s="15">
        <v>-7.9703966122350478E-2</v>
      </c>
      <c r="BK1294" s="15">
        <v>-0.47929628393251983</v>
      </c>
      <c r="BL1294" s="15">
        <v>-0.75361848900293493</v>
      </c>
      <c r="BM1294" s="15">
        <v>-0.69767071728699637</v>
      </c>
      <c r="BN1294" s="1" t="s">
        <v>20591</v>
      </c>
    </row>
    <row r="1295" spans="1:66" x14ac:dyDescent="0.25">
      <c r="A1295">
        <v>850827</v>
      </c>
      <c r="B1295" t="s">
        <v>18311</v>
      </c>
      <c r="C1295" t="s">
        <v>18312</v>
      </c>
      <c r="D1295" t="s">
        <v>18313</v>
      </c>
      <c r="E1295" t="s">
        <v>18314</v>
      </c>
      <c r="F1295" s="23">
        <v>1.2212452999999999E-15</v>
      </c>
      <c r="G1295" s="23">
        <v>0.45947557999999999</v>
      </c>
      <c r="H1295" s="23">
        <v>4.8643845E-4</v>
      </c>
      <c r="I1295" s="11">
        <v>0.85207086785546637</v>
      </c>
      <c r="J1295" s="12">
        <v>0.22781770748177596</v>
      </c>
      <c r="K1295" s="12">
        <v>0.12637866998169681</v>
      </c>
      <c r="L1295" s="12">
        <v>-9.9740119009656861E-2</v>
      </c>
      <c r="M1295" s="12">
        <v>0.37289436820233274</v>
      </c>
      <c r="N1295" s="12">
        <v>-1.0139062360771713</v>
      </c>
      <c r="O1295" s="1">
        <v>0.33254166831239684</v>
      </c>
      <c r="P1295">
        <v>0.43987428031675641</v>
      </c>
      <c r="Q1295">
        <v>0.41398866292882092</v>
      </c>
      <c r="R1295">
        <v>-0.34275420824140712</v>
      </c>
      <c r="S1295">
        <v>0.6139194330240032</v>
      </c>
      <c r="T1295">
        <v>-1.0786517471007477</v>
      </c>
      <c r="U1295" s="1">
        <v>-0.87262658621571154</v>
      </c>
      <c r="V1295">
        <v>-0.48976278429050818</v>
      </c>
      <c r="W1295">
        <v>-0.19106960225547059</v>
      </c>
      <c r="X1295">
        <v>5.3715521260280549E-2</v>
      </c>
      <c r="Y1295">
        <v>0.29387115287393684</v>
      </c>
      <c r="Z1295">
        <v>-0.25312022159821612</v>
      </c>
      <c r="AA1295">
        <v>-0.36315959317124769</v>
      </c>
      <c r="AB1295">
        <v>-0.32429212860052153</v>
      </c>
      <c r="AC1295">
        <v>-0.22592579571966293</v>
      </c>
      <c r="AD1295">
        <v>-0.30259472064533066</v>
      </c>
      <c r="AE1295" s="1">
        <v>-0.9823276511254061</v>
      </c>
      <c r="AF1295">
        <v>-0.65431664371083298</v>
      </c>
      <c r="AG1295">
        <v>-0.40830031060641364</v>
      </c>
      <c r="AH1295">
        <v>-0.17481621107899445</v>
      </c>
      <c r="AI1295">
        <v>-0.1390895295414234</v>
      </c>
      <c r="AJ1295">
        <v>-0.15467528909215822</v>
      </c>
      <c r="AK1295">
        <v>-0.27986001218311657</v>
      </c>
      <c r="AL1295">
        <v>-0.32666539027797786</v>
      </c>
      <c r="AM1295">
        <v>-8.2037430030730191E-2</v>
      </c>
      <c r="AN1295">
        <v>-0.59311379299508882</v>
      </c>
      <c r="AO1295" s="1">
        <v>-0.95664513481294244</v>
      </c>
      <c r="AP1295">
        <v>-0.59502332467085872</v>
      </c>
      <c r="AQ1295">
        <v>-0.31847840905949959</v>
      </c>
      <c r="AR1295">
        <v>-7.3863456740037942E-2</v>
      </c>
      <c r="AS1295">
        <v>5.7039133863754247E-2</v>
      </c>
      <c r="AT1295">
        <v>-0.20399354805863298</v>
      </c>
      <c r="AU1295">
        <v>-0.32536796354049385</v>
      </c>
      <c r="AV1295">
        <v>-0.33385291955308133</v>
      </c>
      <c r="AW1295">
        <v>-0.15046983752448848</v>
      </c>
      <c r="AX1295">
        <v>-0.47418134674128654</v>
      </c>
      <c r="AY1295" s="1">
        <v>-1</v>
      </c>
      <c r="AZ1295">
        <v>-1</v>
      </c>
      <c r="BA1295">
        <v>-1</v>
      </c>
      <c r="BB1295" s="18">
        <v>1.6563713827190198</v>
      </c>
      <c r="BC1295" s="15">
        <v>-0.52162353183473609</v>
      </c>
      <c r="BD1295" s="15">
        <v>-0.73451793226582096</v>
      </c>
      <c r="BE1295" s="15">
        <v>-0.65932061472598547</v>
      </c>
      <c r="BF1295" s="15">
        <v>-0.46901017254596788</v>
      </c>
      <c r="BG1295" s="15">
        <v>0.5366467858209486</v>
      </c>
      <c r="BH1295" s="18">
        <v>2.3572396939413904</v>
      </c>
      <c r="BI1295" s="15">
        <v>-0.33423276666144713</v>
      </c>
      <c r="BJ1295" s="15">
        <v>-0.63056554010443844</v>
      </c>
      <c r="BK1295" s="15">
        <v>-0.7413615474800368</v>
      </c>
      <c r="BL1295" s="15">
        <v>-0.16228703956985788</v>
      </c>
      <c r="BM1295" s="15">
        <v>-0.29733871729306677</v>
      </c>
      <c r="BN1295" s="1" t="s">
        <v>20591</v>
      </c>
    </row>
    <row r="1296" spans="1:66" x14ac:dyDescent="0.25">
      <c r="A1296">
        <v>853175</v>
      </c>
      <c r="B1296" t="s">
        <v>18398</v>
      </c>
      <c r="C1296" t="s">
        <v>18399</v>
      </c>
      <c r="D1296" t="s">
        <v>18400</v>
      </c>
      <c r="E1296" t="s">
        <v>18401</v>
      </c>
      <c r="F1296" s="23">
        <v>3.3070645999999999E-10</v>
      </c>
      <c r="G1296" s="23">
        <v>8.2213350000000001E-7</v>
      </c>
      <c r="H1296" s="23">
        <v>6.7508409999999998E-4</v>
      </c>
      <c r="I1296" s="11">
        <v>-0.4240196148066655</v>
      </c>
      <c r="J1296" s="12">
        <v>1.0099327356727508</v>
      </c>
      <c r="K1296" s="12">
        <v>0.83252631687650103</v>
      </c>
      <c r="L1296" s="12">
        <v>0.77207275331972147</v>
      </c>
      <c r="M1296" s="12">
        <v>1.2014224458359641</v>
      </c>
      <c r="N1296" s="12">
        <v>0.36313786678067805</v>
      </c>
      <c r="O1296" s="1">
        <v>-0.110394334314561</v>
      </c>
      <c r="P1296">
        <v>0.38972602545143153</v>
      </c>
      <c r="Q1296">
        <v>0.27468207536821382</v>
      </c>
      <c r="R1296">
        <v>0.25382409123609584</v>
      </c>
      <c r="S1296">
        <v>0.45078760890660263</v>
      </c>
      <c r="T1296">
        <v>0.1392108049864608</v>
      </c>
      <c r="U1296" s="1">
        <v>-0.93691595328237098</v>
      </c>
      <c r="V1296">
        <v>-0.44125502466440292</v>
      </c>
      <c r="W1296">
        <v>-0.41350871302730074</v>
      </c>
      <c r="X1296">
        <v>-0.45425942952042736</v>
      </c>
      <c r="Y1296">
        <v>-0.20594096885780977</v>
      </c>
      <c r="Z1296">
        <v>-0.37876759050905556</v>
      </c>
      <c r="AA1296">
        <v>-3.368207802817083E-3</v>
      </c>
      <c r="AB1296">
        <v>1.9817623386813556E-2</v>
      </c>
      <c r="AC1296">
        <v>-0.36865680949950214</v>
      </c>
      <c r="AD1296">
        <v>-0.61764025444397641</v>
      </c>
      <c r="AE1296" s="1">
        <v>-0.74173582833052876</v>
      </c>
      <c r="AF1296">
        <v>-0.31693526739513561</v>
      </c>
      <c r="AG1296">
        <v>-0.45044625604329819</v>
      </c>
      <c r="AH1296">
        <v>-0.62543395941985958</v>
      </c>
      <c r="AI1296">
        <v>-0.66430196617225779</v>
      </c>
      <c r="AJ1296">
        <v>-0.34084090200927725</v>
      </c>
      <c r="AK1296">
        <v>0.20344214291260246</v>
      </c>
      <c r="AL1296">
        <v>0.18678126587977736</v>
      </c>
      <c r="AM1296">
        <v>-0.12681636894137352</v>
      </c>
      <c r="AN1296">
        <v>-0.69881838039172517</v>
      </c>
      <c r="AO1296" s="1">
        <v>-0.90292488397054327</v>
      </c>
      <c r="AP1296">
        <v>-0.41377469948073814</v>
      </c>
      <c r="AQ1296">
        <v>-0.44208969731103565</v>
      </c>
      <c r="AR1296">
        <v>-0.53190156305428804</v>
      </c>
      <c r="AS1296">
        <v>-0.37596744792920889</v>
      </c>
      <c r="AT1296">
        <v>-0.37953668856621436</v>
      </c>
      <c r="AU1296">
        <v>6.9737373799539787E-2</v>
      </c>
      <c r="AV1296">
        <v>7.9682602898218061E-2</v>
      </c>
      <c r="AW1296">
        <v>-0.29684072417287816</v>
      </c>
      <c r="AX1296">
        <v>-0.66953924448805091</v>
      </c>
      <c r="AY1296" s="1">
        <v>-1</v>
      </c>
      <c r="AZ1296">
        <v>-1</v>
      </c>
      <c r="BA1296">
        <v>-1</v>
      </c>
      <c r="BB1296" s="18">
        <v>1.8524852253957089</v>
      </c>
      <c r="BC1296" s="15">
        <v>-1.3037439990524096</v>
      </c>
      <c r="BD1296" s="15">
        <v>-0.40318815632838984</v>
      </c>
      <c r="BE1296" s="15">
        <v>-0.3475670319788749</v>
      </c>
      <c r="BF1296" s="15">
        <v>-1.2794889700563128</v>
      </c>
      <c r="BG1296" s="15">
        <v>-0.88914549123313547</v>
      </c>
      <c r="BH1296" s="18">
        <v>1.3171019909654209</v>
      </c>
      <c r="BI1296" s="15">
        <v>-2.8564654276007934E-2</v>
      </c>
      <c r="BJ1296" s="15">
        <v>0.64799112102863854</v>
      </c>
      <c r="BK1296" s="15">
        <v>0.62728128506485825</v>
      </c>
      <c r="BL1296" s="15">
        <v>0.23747253952405512</v>
      </c>
      <c r="BM1296" s="15">
        <v>-0.43063385905357104</v>
      </c>
      <c r="BN1296" s="1" t="s">
        <v>20591</v>
      </c>
    </row>
    <row r="1297" spans="1:66" x14ac:dyDescent="0.25">
      <c r="A1297">
        <v>853916</v>
      </c>
      <c r="B1297" t="s">
        <v>19260</v>
      </c>
      <c r="C1297" t="s">
        <v>19261</v>
      </c>
      <c r="D1297" t="s">
        <v>19262</v>
      </c>
      <c r="E1297" t="s">
        <v>19263</v>
      </c>
      <c r="F1297" s="23">
        <v>9.9999999999999998E-17</v>
      </c>
      <c r="G1297" s="23">
        <v>8.2013730000000004E-11</v>
      </c>
      <c r="H1297" s="23">
        <v>7.4868825999999996E-3</v>
      </c>
      <c r="I1297" s="11">
        <v>1.9284308485474555</v>
      </c>
      <c r="J1297" s="12">
        <v>1.0392296655431166</v>
      </c>
      <c r="K1297" s="12">
        <v>1.1185207368577292</v>
      </c>
      <c r="L1297" s="12">
        <v>0.74556096512407588</v>
      </c>
      <c r="M1297" s="12">
        <v>0.73860872287718105</v>
      </c>
      <c r="N1297" s="12">
        <v>0.66006265899413441</v>
      </c>
      <c r="O1297" s="1">
        <v>0.50309317727405511</v>
      </c>
      <c r="P1297">
        <v>0.61628497257300208</v>
      </c>
      <c r="Q1297">
        <v>0.59827810168793882</v>
      </c>
      <c r="R1297">
        <v>0.52181719016815542</v>
      </c>
      <c r="S1297">
        <v>0.59095248527951549</v>
      </c>
      <c r="T1297">
        <v>0.51314493049488752</v>
      </c>
      <c r="U1297" s="1">
        <v>-0.9752762806969274</v>
      </c>
      <c r="V1297">
        <v>-0.67573842764620839</v>
      </c>
      <c r="W1297">
        <v>-0.61648107812485009</v>
      </c>
      <c r="X1297">
        <v>-0.48105575491405594</v>
      </c>
      <c r="Y1297">
        <v>-0.28656148270165521</v>
      </c>
      <c r="Z1297">
        <v>-0.12052726715176292</v>
      </c>
      <c r="AA1297">
        <v>-2.7652855027450626E-2</v>
      </c>
      <c r="AB1297">
        <v>-0.2186034116936523</v>
      </c>
      <c r="AC1297">
        <v>-0.32193126412240641</v>
      </c>
      <c r="AD1297">
        <v>-0.77514828313594375</v>
      </c>
      <c r="AE1297" s="1">
        <v>-0.96421839702971834</v>
      </c>
      <c r="AF1297">
        <v>-0.69392702652910077</v>
      </c>
      <c r="AG1297">
        <v>-0.65703305671940881</v>
      </c>
      <c r="AH1297">
        <v>-0.50425285788241447</v>
      </c>
      <c r="AI1297">
        <v>-0.3177829659421384</v>
      </c>
      <c r="AJ1297">
        <v>-8.6462423517700157E-2</v>
      </c>
      <c r="AK1297">
        <v>3.746373461425377E-3</v>
      </c>
      <c r="AL1297">
        <v>-0.24366732795039567</v>
      </c>
      <c r="AM1297">
        <v>-0.32005205308090962</v>
      </c>
      <c r="AN1297">
        <v>-0.80284428395368179</v>
      </c>
      <c r="AO1297" s="1">
        <v>-0.96922590150914534</v>
      </c>
      <c r="AP1297">
        <v>-0.68658674087004801</v>
      </c>
      <c r="AQ1297">
        <v>-0.64031775825486492</v>
      </c>
      <c r="AR1297">
        <v>-0.49474162394428922</v>
      </c>
      <c r="AS1297">
        <v>-0.30483970588302811</v>
      </c>
      <c r="AT1297">
        <v>-0.10075473654067782</v>
      </c>
      <c r="AU1297">
        <v>-9.3947441735744309E-3</v>
      </c>
      <c r="AV1297">
        <v>-0.23327226681311278</v>
      </c>
      <c r="AW1297">
        <v>-0.3209644480987523</v>
      </c>
      <c r="AX1297">
        <v>-0.79156736049774534</v>
      </c>
      <c r="AY1297" s="1">
        <v>-1</v>
      </c>
      <c r="AZ1297">
        <v>-1</v>
      </c>
      <c r="BA1297">
        <v>-1</v>
      </c>
      <c r="BB1297" s="18">
        <v>1.2748105613880307</v>
      </c>
      <c r="BC1297" s="15">
        <v>-0.55766191720664082</v>
      </c>
      <c r="BD1297" s="15">
        <v>-0.40235141057652202</v>
      </c>
      <c r="BE1297" s="15">
        <v>-0.72167109205601931</v>
      </c>
      <c r="BF1297" s="15">
        <v>-0.89446250728707144</v>
      </c>
      <c r="BG1297" s="15">
        <v>-0.83531490628260252</v>
      </c>
      <c r="BH1297" s="18">
        <v>2.5974785226010808</v>
      </c>
      <c r="BI1297" s="15">
        <v>0.15512266824602661</v>
      </c>
      <c r="BJ1297" s="15">
        <v>0.36481716262301833</v>
      </c>
      <c r="BK1297" s="15">
        <v>-0.21030735690136063</v>
      </c>
      <c r="BL1297" s="15">
        <v>-0.38786716094214674</v>
      </c>
      <c r="BM1297" s="15">
        <v>-0.3825925636057908</v>
      </c>
      <c r="BN1297" s="1" t="s">
        <v>20591</v>
      </c>
    </row>
    <row r="1298" spans="1:66" x14ac:dyDescent="0.25">
      <c r="A1298">
        <v>852402</v>
      </c>
      <c r="B1298" t="s">
        <v>19445</v>
      </c>
      <c r="C1298" t="s">
        <v>19446</v>
      </c>
      <c r="D1298" t="s">
        <v>19447</v>
      </c>
      <c r="E1298" t="s">
        <v>19448</v>
      </c>
      <c r="F1298" s="23">
        <v>9.9999999999999998E-17</v>
      </c>
      <c r="G1298" s="23">
        <v>4.1106322999999999E-6</v>
      </c>
      <c r="H1298" s="23">
        <v>1.586643E-4</v>
      </c>
      <c r="I1298" s="11">
        <v>1.7915688486891821</v>
      </c>
      <c r="J1298" s="12">
        <v>0.74236290292810014</v>
      </c>
      <c r="K1298" s="12">
        <v>0.4634031714428033</v>
      </c>
      <c r="L1298" s="12">
        <v>0.18160466420817359</v>
      </c>
      <c r="M1298" s="12">
        <v>0.17602081003575684</v>
      </c>
      <c r="N1298" s="12">
        <v>2.40224750341856E-2</v>
      </c>
      <c r="O1298" s="1">
        <v>0.66352194813168208</v>
      </c>
      <c r="P1298">
        <v>0.96423727596762387</v>
      </c>
      <c r="Q1298">
        <v>0.97875386964666755</v>
      </c>
      <c r="R1298">
        <v>0.57939984288120527</v>
      </c>
      <c r="S1298">
        <v>0.74359753339411938</v>
      </c>
      <c r="T1298">
        <v>0.12931373969606588</v>
      </c>
      <c r="U1298" s="1">
        <v>-0.9842070232515393</v>
      </c>
      <c r="V1298">
        <v>-0.74700669854509738</v>
      </c>
      <c r="W1298">
        <v>-0.57385632438992118</v>
      </c>
      <c r="X1298">
        <v>-0.43144758040396342</v>
      </c>
      <c r="Y1298">
        <v>-0.27395612325435342</v>
      </c>
      <c r="Z1298">
        <v>-3.9309985329420885E-2</v>
      </c>
      <c r="AA1298">
        <v>-0.17498798752969807</v>
      </c>
      <c r="AB1298">
        <v>-0.22416623237435876</v>
      </c>
      <c r="AC1298">
        <v>-0.27178669476370826</v>
      </c>
      <c r="AD1298">
        <v>-0.76784592051837397</v>
      </c>
      <c r="AE1298" s="1">
        <v>-0.96655428060257831</v>
      </c>
      <c r="AF1298">
        <v>-0.78448975683844635</v>
      </c>
      <c r="AG1298">
        <v>-0.63646931454990496</v>
      </c>
      <c r="AH1298">
        <v>-0.47835121813744175</v>
      </c>
      <c r="AI1298">
        <v>-0.32464796651739969</v>
      </c>
      <c r="AJ1298">
        <v>2.5755492469878915E-2</v>
      </c>
      <c r="AK1298">
        <v>-0.13839658131668739</v>
      </c>
      <c r="AL1298">
        <v>-0.24884144342362458</v>
      </c>
      <c r="AM1298">
        <v>-0.28042378181474559</v>
      </c>
      <c r="AN1298">
        <v>-0.81667979088699272</v>
      </c>
      <c r="AO1298" s="1">
        <v>-0.97425805594489368</v>
      </c>
      <c r="AP1298">
        <v>-0.77069645249715923</v>
      </c>
      <c r="AQ1298">
        <v>-0.61281922169806802</v>
      </c>
      <c r="AR1298">
        <v>-0.46063625926241741</v>
      </c>
      <c r="AS1298">
        <v>-0.30532836910879912</v>
      </c>
      <c r="AT1298">
        <v>6.044138562209722E-4</v>
      </c>
      <c r="AU1298">
        <v>-0.15267920721987824</v>
      </c>
      <c r="AV1298">
        <v>-0.23951936172960794</v>
      </c>
      <c r="AW1298">
        <v>-0.27733553174282954</v>
      </c>
      <c r="AX1298">
        <v>-0.79852386558841926</v>
      </c>
      <c r="AY1298" s="1">
        <v>-1</v>
      </c>
      <c r="AZ1298">
        <v>-1</v>
      </c>
      <c r="BA1298">
        <v>-1</v>
      </c>
      <c r="BB1298" s="18">
        <v>1.3754094788024611</v>
      </c>
      <c r="BC1298" s="15">
        <v>-0.26492151433192662</v>
      </c>
      <c r="BD1298" s="15">
        <v>-0.48236473240236294</v>
      </c>
      <c r="BE1298" s="15">
        <v>-0.56117983613814759</v>
      </c>
      <c r="BF1298" s="15">
        <v>-0.63749837282073718</v>
      </c>
      <c r="BG1298" s="15">
        <v>-0.64097518928862152</v>
      </c>
      <c r="BH1298" s="18">
        <v>2.6601391072022338</v>
      </c>
      <c r="BI1298" s="15">
        <v>0.26742510305562411</v>
      </c>
      <c r="BJ1298" s="15">
        <v>-0.150059454443003</v>
      </c>
      <c r="BK1298" s="15">
        <v>-0.43095157673603873</v>
      </c>
      <c r="BL1298" s="15">
        <v>-0.51127428155384447</v>
      </c>
      <c r="BM1298" s="15">
        <v>-0.62374873134563324</v>
      </c>
      <c r="BN1298" s="1" t="s">
        <v>20591</v>
      </c>
    </row>
    <row r="1299" spans="1:66" x14ac:dyDescent="0.25">
      <c r="A1299">
        <v>856745</v>
      </c>
      <c r="B1299" t="s">
        <v>19905</v>
      </c>
      <c r="C1299" t="s">
        <v>19906</v>
      </c>
      <c r="D1299" t="s">
        <v>19907</v>
      </c>
      <c r="E1299" t="s">
        <v>19908</v>
      </c>
      <c r="F1299" s="23">
        <v>1.0444423E-10</v>
      </c>
      <c r="G1299" s="23">
        <v>0.51891609999999999</v>
      </c>
      <c r="H1299" s="23">
        <v>2.5836833E-5</v>
      </c>
      <c r="I1299" s="11">
        <v>-1.3849930532956594</v>
      </c>
      <c r="J1299" s="12">
        <v>9.3613032887345602E-3</v>
      </c>
      <c r="K1299" s="12">
        <v>0.28552560193369103</v>
      </c>
      <c r="L1299" s="12">
        <v>0.29224717113767334</v>
      </c>
      <c r="M1299" s="12">
        <v>0.52972961272887387</v>
      </c>
      <c r="N1299" s="12">
        <v>0.57736445952327931</v>
      </c>
      <c r="O1299" s="1">
        <v>-0.45596228491752372</v>
      </c>
      <c r="P1299">
        <v>5.273029855682029E-3</v>
      </c>
      <c r="Q1299">
        <v>0.1624530011490492</v>
      </c>
      <c r="R1299">
        <v>0.16216339053341805</v>
      </c>
      <c r="S1299">
        <v>0.2662511440952996</v>
      </c>
      <c r="T1299">
        <v>0.2968244563835033</v>
      </c>
      <c r="U1299" s="1">
        <v>-0.99742434006159075</v>
      </c>
      <c r="V1299">
        <v>-0.64777684764869192</v>
      </c>
      <c r="W1299">
        <v>-0.42281068760270168</v>
      </c>
      <c r="X1299">
        <v>-0.2713394288629698</v>
      </c>
      <c r="Y1299">
        <v>-0.19144081740107813</v>
      </c>
      <c r="Z1299">
        <v>-0.17804423842408929</v>
      </c>
      <c r="AA1299">
        <v>-0.25212003818166046</v>
      </c>
      <c r="AB1299">
        <v>-0.22403981776935453</v>
      </c>
      <c r="AC1299">
        <v>-0.15177942828540841</v>
      </c>
      <c r="AD1299">
        <v>-0.63691813567972611</v>
      </c>
      <c r="AE1299" s="1">
        <v>-0.83869502773824878</v>
      </c>
      <c r="AF1299">
        <v>-0.27387938257515099</v>
      </c>
      <c r="AG1299">
        <v>1.0208711128281424E-2</v>
      </c>
      <c r="AH1299">
        <v>0.23409485071860722</v>
      </c>
      <c r="AI1299">
        <v>0.1259380260665163</v>
      </c>
      <c r="AJ1299">
        <v>-0.49226196649900533</v>
      </c>
      <c r="AK1299">
        <v>-0.36012948446654097</v>
      </c>
      <c r="AL1299">
        <v>-0.28241274348786377</v>
      </c>
      <c r="AM1299">
        <v>0.17017114064864494</v>
      </c>
      <c r="AN1299">
        <v>-0.1635290986668009</v>
      </c>
      <c r="AO1299" s="1">
        <v>-0.98109637831904184</v>
      </c>
      <c r="AP1299">
        <v>-0.55727368821002299</v>
      </c>
      <c r="AQ1299">
        <v>-0.30798457387612649</v>
      </c>
      <c r="AR1299">
        <v>-0.13051605926957568</v>
      </c>
      <c r="AS1299">
        <v>-0.10365716663691765</v>
      </c>
      <c r="AT1299">
        <v>-0.27619472438856407</v>
      </c>
      <c r="AU1299">
        <v>-0.29169698800548288</v>
      </c>
      <c r="AV1299">
        <v>-0.24811345851643832</v>
      </c>
      <c r="AW1299">
        <v>-6.1434040771638838E-2</v>
      </c>
      <c r="AX1299">
        <v>-0.51672928716190203</v>
      </c>
      <c r="AY1299" s="1">
        <v>-1</v>
      </c>
      <c r="AZ1299">
        <v>-1</v>
      </c>
      <c r="BA1299">
        <v>-1</v>
      </c>
      <c r="BB1299" s="18">
        <v>2.7197544414647248</v>
      </c>
      <c r="BC1299" s="15">
        <v>-0.52405064172519544</v>
      </c>
      <c r="BD1299" s="15">
        <v>-0.72846908403228194</v>
      </c>
      <c r="BE1299" s="15">
        <v>-0.65097933791939511</v>
      </c>
      <c r="BF1299" s="15">
        <v>-0.45157067399468415</v>
      </c>
      <c r="BG1299" s="15">
        <v>-0.56101963585934322</v>
      </c>
      <c r="BH1299" s="18">
        <v>0.96107619860526283</v>
      </c>
      <c r="BI1299" s="15">
        <v>-0.5121635637506663</v>
      </c>
      <c r="BJ1299" s="15">
        <v>-0.36590577535340557</v>
      </c>
      <c r="BK1299" s="15">
        <v>-0.27988091241174556</v>
      </c>
      <c r="BL1299" s="15">
        <v>0.22108536733909165</v>
      </c>
      <c r="BM1299" s="15">
        <v>0.17212361763764214</v>
      </c>
      <c r="BN1299" s="1" t="s">
        <v>20591</v>
      </c>
    </row>
    <row r="1300" spans="1:66" x14ac:dyDescent="0.25">
      <c r="A1300">
        <v>850678</v>
      </c>
      <c r="B1300" t="s">
        <v>19917</v>
      </c>
      <c r="C1300" t="s">
        <v>19918</v>
      </c>
      <c r="D1300" t="s">
        <v>19919</v>
      </c>
      <c r="E1300" t="s">
        <v>19920</v>
      </c>
      <c r="F1300" s="23">
        <v>1.4404908E-5</v>
      </c>
      <c r="G1300" s="23">
        <v>0.38080641999999998</v>
      </c>
      <c r="H1300" s="23">
        <v>7.4997390000000001E-3</v>
      </c>
      <c r="I1300" s="11">
        <v>-7.4272075178057994E-4</v>
      </c>
      <c r="J1300" s="12">
        <v>0.59163069767162668</v>
      </c>
      <c r="K1300" s="12">
        <v>0.74689508071245758</v>
      </c>
      <c r="L1300" s="12">
        <v>-8.2064685418747285E-2</v>
      </c>
      <c r="M1300" s="12">
        <v>-8.6965848026759357E-2</v>
      </c>
      <c r="N1300" s="12">
        <v>-0.48953638256713949</v>
      </c>
      <c r="O1300" s="1">
        <v>-2.5262977971795072E-4</v>
      </c>
      <c r="P1300">
        <v>0.26805725056586066</v>
      </c>
      <c r="Q1300">
        <v>0.31966904465242613</v>
      </c>
      <c r="R1300">
        <v>-3.5949494698267116E-2</v>
      </c>
      <c r="S1300">
        <v>-3.8589587197729688E-2</v>
      </c>
      <c r="T1300">
        <v>-0.19578804064112268</v>
      </c>
      <c r="U1300" s="1">
        <v>-0.76271002784804032</v>
      </c>
      <c r="V1300">
        <v>-0.19555350677459934</v>
      </c>
      <c r="W1300">
        <v>0.1192400127860731</v>
      </c>
      <c r="X1300">
        <v>0.20541665878378831</v>
      </c>
      <c r="Y1300">
        <v>0.39734493657797454</v>
      </c>
      <c r="Z1300">
        <v>-0.5153522335116798</v>
      </c>
      <c r="AA1300">
        <v>-0.40733505887292254</v>
      </c>
      <c r="AB1300">
        <v>-9.9856539902799607E-2</v>
      </c>
      <c r="AC1300">
        <v>-0.13751113213861285</v>
      </c>
      <c r="AD1300">
        <v>-4.2096809626700885E-2</v>
      </c>
      <c r="AE1300" s="1">
        <v>-0.8631029186274024</v>
      </c>
      <c r="AF1300">
        <v>-0.61925531483291973</v>
      </c>
      <c r="AG1300">
        <v>-0.77566893857692165</v>
      </c>
      <c r="AH1300">
        <v>-0.52502049655205918</v>
      </c>
      <c r="AI1300">
        <v>-0.23172851189330315</v>
      </c>
      <c r="AJ1300">
        <v>-7.9800019412731002E-2</v>
      </c>
      <c r="AK1300">
        <v>0.25736618560119201</v>
      </c>
      <c r="AL1300">
        <v>-0.37656484986502886</v>
      </c>
      <c r="AM1300">
        <v>-0.43237572305753152</v>
      </c>
      <c r="AN1300">
        <v>-0.78185454818474132</v>
      </c>
      <c r="AO1300" s="1">
        <v>-0.92787821084889333</v>
      </c>
      <c r="AP1300">
        <v>-0.43546298792206972</v>
      </c>
      <c r="AQ1300">
        <v>-0.30699233258014968</v>
      </c>
      <c r="AR1300">
        <v>-0.12613557620464375</v>
      </c>
      <c r="AS1300">
        <v>0.14513461062560448</v>
      </c>
      <c r="AT1300">
        <v>-0.37705625943443966</v>
      </c>
      <c r="AU1300">
        <v>-0.13894851688219084</v>
      </c>
      <c r="AV1300">
        <v>-0.25232314861849836</v>
      </c>
      <c r="AW1300">
        <v>-0.30468489653936892</v>
      </c>
      <c r="AX1300">
        <v>-0.41570273987631912</v>
      </c>
      <c r="AY1300" s="1">
        <v>-1</v>
      </c>
      <c r="AZ1300">
        <v>-1</v>
      </c>
      <c r="BA1300">
        <v>-1</v>
      </c>
      <c r="BB1300" s="18">
        <v>1.5282127822284013</v>
      </c>
      <c r="BC1300" s="15">
        <v>-1.2269801853657645</v>
      </c>
      <c r="BD1300" s="15">
        <v>-0.99412129504263491</v>
      </c>
      <c r="BE1300" s="15">
        <v>-0.33127201237039411</v>
      </c>
      <c r="BF1300" s="15">
        <v>-0.41244620150212313</v>
      </c>
      <c r="BG1300" s="15">
        <v>0.74057405717856206</v>
      </c>
      <c r="BH1300" s="18">
        <v>1.5266905626768936</v>
      </c>
      <c r="BI1300" s="15">
        <v>-1.4422419734670788E-2</v>
      </c>
      <c r="BJ1300" s="15">
        <v>0.53665361875708695</v>
      </c>
      <c r="BK1300" s="15">
        <v>-0.49946506249472122</v>
      </c>
      <c r="BL1300" s="15">
        <v>-0.59068427262409939</v>
      </c>
      <c r="BM1300" s="15">
        <v>-0.2627395717065325</v>
      </c>
      <c r="BN1300" s="1" t="s">
        <v>20591</v>
      </c>
    </row>
    <row r="1301" spans="1:66" x14ac:dyDescent="0.25">
      <c r="A1301">
        <v>852815</v>
      </c>
      <c r="B1301" t="s">
        <v>597</v>
      </c>
      <c r="C1301" t="s">
        <v>598</v>
      </c>
      <c r="D1301" t="s">
        <v>599</v>
      </c>
      <c r="E1301" t="s">
        <v>600</v>
      </c>
      <c r="F1301" s="23">
        <v>2.9978737000000001E-9</v>
      </c>
      <c r="G1301" s="23">
        <v>6.6867395000000005E-4</v>
      </c>
      <c r="H1301" s="23">
        <v>0.42655690000000002</v>
      </c>
      <c r="I1301" s="11">
        <v>0.17999699453437412</v>
      </c>
      <c r="J1301" s="12">
        <v>0.68708194851388393</v>
      </c>
      <c r="K1301" s="12">
        <v>0.52989845119425494</v>
      </c>
      <c r="L1301" s="12">
        <v>0.33073293503421186</v>
      </c>
      <c r="M1301" s="12">
        <v>0.58693421921755606</v>
      </c>
      <c r="N1301" s="12">
        <v>8.6543870403317152E-2</v>
      </c>
      <c r="O1301" s="1">
        <v>0.11954761155091662</v>
      </c>
      <c r="P1301">
        <v>0.28001522888305763</v>
      </c>
      <c r="Q1301">
        <v>0.2346129385022091</v>
      </c>
      <c r="R1301">
        <v>0.13432143275238059</v>
      </c>
      <c r="S1301">
        <v>0.23357072511310914</v>
      </c>
      <c r="T1301">
        <v>3.0919844305042344E-2</v>
      </c>
      <c r="U1301" s="1">
        <v>0.84788037649097925</v>
      </c>
      <c r="V1301">
        <v>0.64670541321583774</v>
      </c>
      <c r="W1301">
        <v>0.70784649887748552</v>
      </c>
      <c r="X1301">
        <v>0.6148799007631448</v>
      </c>
      <c r="Y1301">
        <v>0.64467862893791206</v>
      </c>
      <c r="Z1301">
        <v>2.9855544122017682E-2</v>
      </c>
      <c r="AA1301">
        <v>-0.13165090110621011</v>
      </c>
      <c r="AB1301">
        <v>0.17190734392723464</v>
      </c>
      <c r="AC1301">
        <v>0.13308976061002487</v>
      </c>
      <c r="AD1301">
        <v>0.8811699423242968</v>
      </c>
      <c r="AE1301" s="1">
        <v>0.95906642673393516</v>
      </c>
      <c r="AF1301">
        <v>0.56946874553945526</v>
      </c>
      <c r="AG1301">
        <v>0.55819337591936624</v>
      </c>
      <c r="AH1301">
        <v>0.50457113152565114</v>
      </c>
      <c r="AI1301">
        <v>0.3759538013643749</v>
      </c>
      <c r="AJ1301">
        <v>0.2387391098605233</v>
      </c>
      <c r="AK1301">
        <v>-2.8567683014065991E-2</v>
      </c>
      <c r="AL1301">
        <v>0.1106573930116992</v>
      </c>
      <c r="AM1301">
        <v>0.26228380551140412</v>
      </c>
      <c r="AN1301">
        <v>0.75121075589088637</v>
      </c>
      <c r="AO1301" s="1">
        <v>0.92056776850219435</v>
      </c>
      <c r="AP1301">
        <v>0.6172185094050705</v>
      </c>
      <c r="AQ1301">
        <v>0.64144470404435583</v>
      </c>
      <c r="AR1301">
        <v>0.56751852649494694</v>
      </c>
      <c r="AS1301">
        <v>0.51479622126545299</v>
      </c>
      <c r="AT1301">
        <v>0.13984124700856207</v>
      </c>
      <c r="AU1301">
        <v>-7.9861855736615736E-2</v>
      </c>
      <c r="AV1301">
        <v>0.14272791400358945</v>
      </c>
      <c r="AW1301">
        <v>0.20306424196120579</v>
      </c>
      <c r="AX1301">
        <v>0.82803637174939315</v>
      </c>
      <c r="AY1301" s="1">
        <v>10</v>
      </c>
      <c r="AZ1301">
        <v>1</v>
      </c>
      <c r="BA1301">
        <v>1</v>
      </c>
      <c r="BB1301" s="18">
        <v>-1.9039423653929173</v>
      </c>
      <c r="BC1301" s="15">
        <v>-0.2396458643498289</v>
      </c>
      <c r="BD1301" s="15">
        <v>-0.545882176863421</v>
      </c>
      <c r="BE1301" s="15">
        <v>2.9702020168313286E-2</v>
      </c>
      <c r="BF1301" s="15">
        <v>-4.3900946938993074E-2</v>
      </c>
      <c r="BG1301" s="15">
        <v>0.92613519210390438</v>
      </c>
      <c r="BH1301" s="18">
        <v>-1.6374486570330704</v>
      </c>
      <c r="BI1301" s="15">
        <v>0.77761010084134041</v>
      </c>
      <c r="BJ1301" s="15">
        <v>0.2386564965638657</v>
      </c>
      <c r="BK1301" s="15">
        <v>0.51936712019959186</v>
      </c>
      <c r="BL1301" s="15">
        <v>0.8250817660624028</v>
      </c>
      <c r="BM1301" s="15">
        <v>1.0542673146388151</v>
      </c>
      <c r="BN1301" s="1" t="s">
        <v>20595</v>
      </c>
    </row>
    <row r="1302" spans="1:66" x14ac:dyDescent="0.25">
      <c r="A1302">
        <v>856246</v>
      </c>
      <c r="B1302" t="s">
        <v>709</v>
      </c>
      <c r="C1302" t="s">
        <v>710</v>
      </c>
      <c r="D1302" t="s">
        <v>711</v>
      </c>
      <c r="E1302" t="s">
        <v>712</v>
      </c>
      <c r="F1302" s="23">
        <v>2.6805224999999998E-12</v>
      </c>
      <c r="G1302" s="23">
        <v>1.0084762E-3</v>
      </c>
      <c r="H1302" s="23">
        <v>0.67422409999999999</v>
      </c>
      <c r="I1302" s="11">
        <v>0.18294098780654391</v>
      </c>
      <c r="J1302" s="12">
        <v>0.41761806667920837</v>
      </c>
      <c r="K1302" s="12">
        <v>0.27522207339040572</v>
      </c>
      <c r="L1302" s="12">
        <v>9.3113251947966311E-2</v>
      </c>
      <c r="M1302" s="12">
        <v>0.62799896981767522</v>
      </c>
      <c r="N1302" s="12">
        <v>0.50335585896309543</v>
      </c>
      <c r="O1302" s="1">
        <v>0.22682954947625619</v>
      </c>
      <c r="P1302">
        <v>0.20790273986211028</v>
      </c>
      <c r="Q1302">
        <v>0.12349441829738003</v>
      </c>
      <c r="R1302">
        <v>4.1031233835992789E-2</v>
      </c>
      <c r="S1302">
        <v>0.26522651373035577</v>
      </c>
      <c r="T1302">
        <v>0.20998151401371162</v>
      </c>
      <c r="U1302" s="1">
        <v>0.97267094286110911</v>
      </c>
      <c r="V1302">
        <v>0.78713264840053843</v>
      </c>
      <c r="W1302">
        <v>0.59081472772966548</v>
      </c>
      <c r="X1302">
        <v>0.39755233885559421</v>
      </c>
      <c r="Y1302">
        <v>0.28109315436529153</v>
      </c>
      <c r="Z1302">
        <v>-2.2981852989368414E-2</v>
      </c>
      <c r="AA1302">
        <v>0.20299165986354031</v>
      </c>
      <c r="AB1302">
        <v>0.28979278402264325</v>
      </c>
      <c r="AC1302">
        <v>0.22177519759900241</v>
      </c>
      <c r="AD1302">
        <v>0.77357072026767049</v>
      </c>
      <c r="AE1302" s="1">
        <v>0.96507298155566867</v>
      </c>
      <c r="AF1302">
        <v>0.751098703051854</v>
      </c>
      <c r="AG1302">
        <v>0.60123527758839812</v>
      </c>
      <c r="AH1302">
        <v>0.53854924909628654</v>
      </c>
      <c r="AI1302">
        <v>0.33440459277947288</v>
      </c>
      <c r="AJ1302">
        <v>1.4999921858740226E-2</v>
      </c>
      <c r="AK1302">
        <v>0.14343128900176003</v>
      </c>
      <c r="AL1302">
        <v>0.12542486696811142</v>
      </c>
      <c r="AM1302">
        <v>0.34681231094758419</v>
      </c>
      <c r="AN1302">
        <v>0.81556957423925569</v>
      </c>
      <c r="AO1302" s="1">
        <v>0.97380140490697364</v>
      </c>
      <c r="AP1302">
        <v>0.77224669191930773</v>
      </c>
      <c r="AQ1302">
        <v>0.59945095418106897</v>
      </c>
      <c r="AR1302">
        <v>0.47420333231419881</v>
      </c>
      <c r="AS1302">
        <v>0.31076727508685253</v>
      </c>
      <c r="AT1302">
        <v>-3.0219798911701031E-3</v>
      </c>
      <c r="AU1302">
        <v>0.17257553516255467</v>
      </c>
      <c r="AV1302">
        <v>0.20442280797375198</v>
      </c>
      <c r="AW1302">
        <v>0.28905776657498472</v>
      </c>
      <c r="AX1302">
        <v>0.79987002945179275</v>
      </c>
      <c r="AY1302" s="1">
        <v>1</v>
      </c>
      <c r="AZ1302">
        <v>1</v>
      </c>
      <c r="BA1302">
        <v>1</v>
      </c>
      <c r="BB1302" s="18">
        <v>-2.1113294014936286</v>
      </c>
      <c r="BC1302" s="15">
        <v>-0.2466211292961441</v>
      </c>
      <c r="BD1302" s="15">
        <v>0.19707637466407465</v>
      </c>
      <c r="BE1302" s="15">
        <v>0.3675098101765118</v>
      </c>
      <c r="BF1302" s="15">
        <v>0.23395772727725495</v>
      </c>
      <c r="BG1302" s="15">
        <v>0.35042814465026134</v>
      </c>
      <c r="BH1302" s="18">
        <v>-1.9007146655201892</v>
      </c>
      <c r="BI1302" s="15">
        <v>0.23417062713840461</v>
      </c>
      <c r="BJ1302" s="15">
        <v>0.5139316896822731</v>
      </c>
      <c r="BK1302" s="15">
        <v>0.47470843859644551</v>
      </c>
      <c r="BL1302" s="15">
        <v>0.95695501074885103</v>
      </c>
      <c r="BM1302" s="15">
        <v>0.92992737337588627</v>
      </c>
      <c r="BN1302" s="1" t="s">
        <v>20595</v>
      </c>
    </row>
    <row r="1303" spans="1:66" x14ac:dyDescent="0.25">
      <c r="A1303">
        <v>856530</v>
      </c>
      <c r="B1303" t="s">
        <v>1036</v>
      </c>
      <c r="C1303" t="s">
        <v>1037</v>
      </c>
      <c r="D1303" t="s">
        <v>1038</v>
      </c>
      <c r="E1303" t="s">
        <v>1039</v>
      </c>
      <c r="F1303" s="23">
        <v>1.5825321000000001E-6</v>
      </c>
      <c r="G1303" s="23">
        <v>2.2792896E-4</v>
      </c>
      <c r="H1303" s="23">
        <v>0.46393259999999997</v>
      </c>
      <c r="I1303" s="11">
        <v>3.5435103910892621E-2</v>
      </c>
      <c r="J1303" s="12">
        <v>0.28256160772990602</v>
      </c>
      <c r="K1303" s="12">
        <v>0.47009606967936324</v>
      </c>
      <c r="L1303" s="12">
        <v>0.22555624809413494</v>
      </c>
      <c r="M1303" s="12">
        <v>0.75968363089219182</v>
      </c>
      <c r="N1303" s="12">
        <v>0.48344088160118009</v>
      </c>
      <c r="O1303" s="1">
        <v>2.7301393105858482E-2</v>
      </c>
      <c r="P1303">
        <v>0.14378718986464761</v>
      </c>
      <c r="Q1303">
        <v>0.27293759584282823</v>
      </c>
      <c r="R1303">
        <v>0.11798253229935958</v>
      </c>
      <c r="S1303">
        <v>0.39291709263760194</v>
      </c>
      <c r="T1303">
        <v>0.22322726935316636</v>
      </c>
      <c r="U1303" s="1">
        <v>0.8044462823514279</v>
      </c>
      <c r="V1303">
        <v>0.39039729927812178</v>
      </c>
      <c r="W1303">
        <v>0.57019081729991361</v>
      </c>
      <c r="X1303">
        <v>0.4108526035271437</v>
      </c>
      <c r="Y1303">
        <v>0.56613797211453321</v>
      </c>
      <c r="Z1303">
        <v>0.31062841911251865</v>
      </c>
      <c r="AA1303">
        <v>-0.27117339333835255</v>
      </c>
      <c r="AB1303">
        <v>0.24529925267490088</v>
      </c>
      <c r="AC1303">
        <v>-4.6445968212172374E-2</v>
      </c>
      <c r="AD1303">
        <v>0.68718676740043239</v>
      </c>
      <c r="AE1303" s="1">
        <v>0.89731366294340142</v>
      </c>
      <c r="AF1303">
        <v>0.60398880061503413</v>
      </c>
      <c r="AG1303">
        <v>0.64752619227744135</v>
      </c>
      <c r="AH1303">
        <v>0.66097645730694221</v>
      </c>
      <c r="AI1303">
        <v>0.50607386657189624</v>
      </c>
      <c r="AJ1303">
        <v>0.13332154647267513</v>
      </c>
      <c r="AK1303">
        <v>-0.10475543341564843</v>
      </c>
      <c r="AL1303">
        <v>3.2671115950782037E-2</v>
      </c>
      <c r="AM1303">
        <v>0.33000256736369643</v>
      </c>
      <c r="AN1303">
        <v>0.84498410666085189</v>
      </c>
      <c r="AO1303" s="1">
        <v>0.88199631014352187</v>
      </c>
      <c r="AP1303">
        <v>0.52900640966148793</v>
      </c>
      <c r="AQ1303">
        <v>0.63205530211199401</v>
      </c>
      <c r="AR1303">
        <v>0.57190788128421355</v>
      </c>
      <c r="AS1303">
        <v>0.54556628698606202</v>
      </c>
      <c r="AT1303">
        <v>0.21285024960016005</v>
      </c>
      <c r="AU1303">
        <v>-0.17884511209358886</v>
      </c>
      <c r="AV1303">
        <v>0.12457856597323164</v>
      </c>
      <c r="AW1303">
        <v>0.17784631967765718</v>
      </c>
      <c r="AX1303">
        <v>0.80044775714478722</v>
      </c>
      <c r="AY1303" s="1">
        <v>1</v>
      </c>
      <c r="AZ1303">
        <v>1</v>
      </c>
      <c r="BA1303">
        <v>1</v>
      </c>
      <c r="BB1303" s="18">
        <v>-1.543758156987133</v>
      </c>
      <c r="BC1303" s="15">
        <v>8.9909558449580596E-2</v>
      </c>
      <c r="BD1303" s="15">
        <v>-0.762473547844294</v>
      </c>
      <c r="BE1303" s="15">
        <v>-5.8025493988087913E-3</v>
      </c>
      <c r="BF1303" s="15">
        <v>-0.43323108658150233</v>
      </c>
      <c r="BG1303" s="15">
        <v>0.46425013597056952</v>
      </c>
      <c r="BH1303" s="18">
        <v>-1.4749501398619429</v>
      </c>
      <c r="BI1303" s="15">
        <v>0.63858874371433905</v>
      </c>
      <c r="BJ1303" s="15">
        <v>0.15036075607992877</v>
      </c>
      <c r="BK1303" s="15">
        <v>0.43218341560873458</v>
      </c>
      <c r="BL1303" s="15">
        <v>1.0419254253227326</v>
      </c>
      <c r="BM1303" s="15">
        <v>1.4029974455277892</v>
      </c>
      <c r="BN1303" s="1" t="s">
        <v>20595</v>
      </c>
    </row>
    <row r="1304" spans="1:66" x14ac:dyDescent="0.25">
      <c r="A1304">
        <v>856146</v>
      </c>
      <c r="B1304" t="s">
        <v>1064</v>
      </c>
      <c r="C1304" t="s">
        <v>1065</v>
      </c>
      <c r="D1304" t="s">
        <v>1066</v>
      </c>
      <c r="E1304" t="s">
        <v>1067</v>
      </c>
      <c r="F1304" s="23">
        <v>2.9518723E-3</v>
      </c>
      <c r="G1304" s="23">
        <v>6.4551655999999999E-4</v>
      </c>
      <c r="H1304" s="23">
        <v>0.18616624000000001</v>
      </c>
      <c r="I1304" s="11">
        <v>0.1438532102334612</v>
      </c>
      <c r="J1304" s="12">
        <v>0.7501645572699811</v>
      </c>
      <c r="K1304" s="12">
        <v>0.47488315425744593</v>
      </c>
      <c r="L1304" s="12">
        <v>0.2632439104690068</v>
      </c>
      <c r="M1304" s="12">
        <v>0.59834066421091692</v>
      </c>
      <c r="N1304" s="12">
        <v>-6.644510928956622E-2</v>
      </c>
      <c r="O1304" s="1">
        <v>9.190048785960081E-2</v>
      </c>
      <c r="P1304">
        <v>0.392108203251193</v>
      </c>
      <c r="Q1304">
        <v>0.26903971855541542</v>
      </c>
      <c r="R1304">
        <v>0.14051627158078966</v>
      </c>
      <c r="S1304">
        <v>0.32474841082011219</v>
      </c>
      <c r="T1304">
        <v>-3.1717961982523316E-2</v>
      </c>
      <c r="U1304" s="1">
        <v>0.47424385977898115</v>
      </c>
      <c r="V1304">
        <v>0.47857737891371904</v>
      </c>
      <c r="W1304">
        <v>0.65075459623697873</v>
      </c>
      <c r="X1304">
        <v>0.57766140968841639</v>
      </c>
      <c r="Y1304">
        <v>0.91261046162680337</v>
      </c>
      <c r="Z1304">
        <v>-0.13111396182133522</v>
      </c>
      <c r="AA1304">
        <v>-0.2677210867134715</v>
      </c>
      <c r="AB1304">
        <v>0.14238859991416677</v>
      </c>
      <c r="AC1304">
        <v>-0.18192015322718216</v>
      </c>
      <c r="AD1304">
        <v>0.78470746564594684</v>
      </c>
      <c r="AE1304" s="1">
        <v>0.89265914987868844</v>
      </c>
      <c r="AF1304">
        <v>0.2835231290701325</v>
      </c>
      <c r="AG1304">
        <v>0.33651837892365782</v>
      </c>
      <c r="AH1304">
        <v>0.3682774458076743</v>
      </c>
      <c r="AI1304">
        <v>0.25085616806811667</v>
      </c>
      <c r="AJ1304">
        <v>0.53402760699888208</v>
      </c>
      <c r="AK1304">
        <v>-9.2855239690992311E-2</v>
      </c>
      <c r="AL1304">
        <v>-1.4351433277792928E-2</v>
      </c>
      <c r="AM1304">
        <v>0.21498204778047503</v>
      </c>
      <c r="AN1304">
        <v>0.52797204461001657</v>
      </c>
      <c r="AO1304" s="1">
        <v>0.78622397319463055</v>
      </c>
      <c r="AP1304">
        <v>0.44886714991300164</v>
      </c>
      <c r="AQ1304">
        <v>0.58300207158273187</v>
      </c>
      <c r="AR1304">
        <v>0.55634205015459004</v>
      </c>
      <c r="AS1304">
        <v>0.69420345838057829</v>
      </c>
      <c r="AT1304">
        <v>0.218446948973296</v>
      </c>
      <c r="AU1304">
        <v>-0.21440233362797767</v>
      </c>
      <c r="AV1304">
        <v>7.8456143202857653E-2</v>
      </c>
      <c r="AW1304">
        <v>9.5197562658760441E-3</v>
      </c>
      <c r="AX1304">
        <v>0.77120537958214064</v>
      </c>
      <c r="AY1304" s="1">
        <v>5</v>
      </c>
      <c r="AZ1304">
        <v>1</v>
      </c>
      <c r="BA1304">
        <v>1</v>
      </c>
      <c r="BB1304" s="18">
        <v>-1.1807408421567858</v>
      </c>
      <c r="BC1304" s="15">
        <v>-0.6491998108225957</v>
      </c>
      <c r="BD1304" s="15">
        <v>-0.86081731336306844</v>
      </c>
      <c r="BE1304" s="15">
        <v>-0.22551818295297657</v>
      </c>
      <c r="BF1304" s="15">
        <v>-0.7279034607778071</v>
      </c>
      <c r="BG1304" s="15">
        <v>0.96762915036803054</v>
      </c>
      <c r="BH1304" s="18">
        <v>-0.82489685859112261</v>
      </c>
      <c r="BI1304" s="15">
        <v>1.2064525166819482</v>
      </c>
      <c r="BJ1304" s="15">
        <v>0.31388232013798656</v>
      </c>
      <c r="BK1304" s="15">
        <v>0.42565784293250902</v>
      </c>
      <c r="BL1304" s="15">
        <v>0.75218812102696486</v>
      </c>
      <c r="BM1304" s="15">
        <v>0.80326651751692868</v>
      </c>
      <c r="BN1304" s="1" t="s">
        <v>20595</v>
      </c>
    </row>
    <row r="1305" spans="1:66" x14ac:dyDescent="0.25">
      <c r="A1305">
        <v>852209</v>
      </c>
      <c r="B1305" t="s">
        <v>1191</v>
      </c>
      <c r="C1305" t="s">
        <v>1192</v>
      </c>
      <c r="D1305" t="s">
        <v>1193</v>
      </c>
      <c r="E1305" t="s">
        <v>1194</v>
      </c>
      <c r="F1305" s="23">
        <v>2.3384834999999999E-3</v>
      </c>
      <c r="G1305" s="23">
        <v>4.0805177E-4</v>
      </c>
      <c r="H1305" s="23">
        <v>0.73239949999999998</v>
      </c>
      <c r="I1305" s="11">
        <v>0.24072697487554992</v>
      </c>
      <c r="J1305" s="12">
        <v>0.51139551558353369</v>
      </c>
      <c r="K1305" s="12">
        <v>0.66506292231827291</v>
      </c>
      <c r="L1305" s="12">
        <v>0.16899798521451578</v>
      </c>
      <c r="M1305" s="12">
        <v>0.41960198754046202</v>
      </c>
      <c r="N1305" s="12">
        <v>0.46062964002672463</v>
      </c>
      <c r="O1305" s="1">
        <v>0.16461687530746569</v>
      </c>
      <c r="P1305">
        <v>0.26487703870756507</v>
      </c>
      <c r="Q1305">
        <v>0.34825162729547315</v>
      </c>
      <c r="R1305">
        <v>0.10648552185848315</v>
      </c>
      <c r="S1305">
        <v>0.25188918656577208</v>
      </c>
      <c r="T1305">
        <v>0.24534808755023102</v>
      </c>
      <c r="U1305" s="1">
        <v>0.73763647549711209</v>
      </c>
      <c r="V1305">
        <v>0.16412615896699825</v>
      </c>
      <c r="W1305">
        <v>-6.4560199704259483E-2</v>
      </c>
      <c r="X1305">
        <v>0.12082458960972481</v>
      </c>
      <c r="Y1305">
        <v>0.40760951172505389</v>
      </c>
      <c r="Z1305">
        <v>0.53003148111687903</v>
      </c>
      <c r="AA1305">
        <v>0.29422159148804466</v>
      </c>
      <c r="AB1305">
        <v>-0.23944895731654972</v>
      </c>
      <c r="AC1305">
        <v>-0.25477715151631586</v>
      </c>
      <c r="AD1305">
        <v>0.30966575113321737</v>
      </c>
      <c r="AE1305" s="1">
        <v>0.6525490884604227</v>
      </c>
      <c r="AF1305">
        <v>0.16853006538494944</v>
      </c>
      <c r="AG1305">
        <v>-0.2205522100345417</v>
      </c>
      <c r="AH1305">
        <v>0.13099097997165238</v>
      </c>
      <c r="AI1305">
        <v>0.30099163745532082</v>
      </c>
      <c r="AJ1305">
        <v>0.43937354412700591</v>
      </c>
      <c r="AK1305">
        <v>0.50907738486844456</v>
      </c>
      <c r="AL1305">
        <v>-0.46159378039419585</v>
      </c>
      <c r="AM1305">
        <v>-0.13529969759615285</v>
      </c>
      <c r="AN1305">
        <v>0.22618423318445344</v>
      </c>
      <c r="AO1305" s="1">
        <v>0.69284781824493069</v>
      </c>
      <c r="AP1305">
        <v>0.16916867085104681</v>
      </c>
      <c r="AQ1305">
        <v>-0.16575258736307133</v>
      </c>
      <c r="AR1305">
        <v>0.12898999393184635</v>
      </c>
      <c r="AS1305">
        <v>0.34452961198167331</v>
      </c>
      <c r="AT1305">
        <v>0.47886449479187337</v>
      </c>
      <c r="AU1305">
        <v>0.43636375512723724</v>
      </c>
      <c r="AV1305">
        <v>-0.38554130215255311</v>
      </c>
      <c r="AW1305">
        <v>-0.18136874150330029</v>
      </c>
      <c r="AX1305">
        <v>0.26014653588724679</v>
      </c>
      <c r="AY1305" s="1">
        <v>1</v>
      </c>
      <c r="AZ1305">
        <v>1</v>
      </c>
      <c r="BA1305">
        <v>1</v>
      </c>
      <c r="BB1305" s="18">
        <v>-1.2484685719086444</v>
      </c>
      <c r="BC1305" s="15">
        <v>5.4178915275443496E-2</v>
      </c>
      <c r="BD1305" s="15">
        <v>-0.1881378196199037</v>
      </c>
      <c r="BE1305" s="15">
        <v>-0.73653426346576056</v>
      </c>
      <c r="BF1305" s="15">
        <v>-0.75228541782224434</v>
      </c>
      <c r="BG1305" s="15">
        <v>-7.1621117747674309E-2</v>
      </c>
      <c r="BH1305" s="18">
        <v>-0.67400906689738294</v>
      </c>
      <c r="BI1305" s="15">
        <v>1.2745490665597803</v>
      </c>
      <c r="BJ1305" s="15">
        <v>1.3989369872388189</v>
      </c>
      <c r="BK1305" s="15">
        <v>-0.33324543808829588</v>
      </c>
      <c r="BL1305" s="15">
        <v>0.24903298527258708</v>
      </c>
      <c r="BM1305" s="15">
        <v>1.0276037412032861</v>
      </c>
      <c r="BN1305" s="1" t="s">
        <v>20595</v>
      </c>
    </row>
    <row r="1306" spans="1:66" x14ac:dyDescent="0.25">
      <c r="A1306">
        <v>856838</v>
      </c>
      <c r="B1306" t="s">
        <v>1195</v>
      </c>
      <c r="C1306" t="s">
        <v>1196</v>
      </c>
      <c r="D1306" t="s">
        <v>1197</v>
      </c>
      <c r="E1306" t="s">
        <v>1198</v>
      </c>
      <c r="F1306" s="23">
        <v>1.6182415E-6</v>
      </c>
      <c r="G1306" s="23">
        <v>1.3895465999999999E-8</v>
      </c>
      <c r="H1306" s="23">
        <v>0.17226267000000001</v>
      </c>
      <c r="I1306" s="11">
        <v>0.40552507638130203</v>
      </c>
      <c r="J1306" s="12">
        <v>0.82278470894434008</v>
      </c>
      <c r="K1306" s="12">
        <v>0.79548893593710368</v>
      </c>
      <c r="L1306" s="12">
        <v>0.55007204316477964</v>
      </c>
      <c r="M1306" s="12">
        <v>1.1372190219225096</v>
      </c>
      <c r="N1306" s="12">
        <v>1.1453061435850671</v>
      </c>
      <c r="O1306" s="1">
        <v>0.35080376122865986</v>
      </c>
      <c r="P1306">
        <v>0.45029093075314952</v>
      </c>
      <c r="Q1306">
        <v>0.51725447232418265</v>
      </c>
      <c r="R1306">
        <v>0.36465527762510613</v>
      </c>
      <c r="S1306">
        <v>0.62466243776583807</v>
      </c>
      <c r="T1306">
        <v>0.5711925958206614</v>
      </c>
      <c r="U1306" s="1">
        <v>0.79350719758020971</v>
      </c>
      <c r="V1306">
        <v>0.31444277801541293</v>
      </c>
      <c r="W1306">
        <v>0.46182847487060968</v>
      </c>
      <c r="X1306">
        <v>0.58240473017510008</v>
      </c>
      <c r="Y1306">
        <v>0.56762813418582758</v>
      </c>
      <c r="Z1306">
        <v>0.39576504865243994</v>
      </c>
      <c r="AA1306">
        <v>-0.22186576932567192</v>
      </c>
      <c r="AB1306">
        <v>-0.11708226871020259</v>
      </c>
      <c r="AC1306">
        <v>0.16906205277781708</v>
      </c>
      <c r="AD1306">
        <v>0.67978704407214685</v>
      </c>
      <c r="AE1306" s="1">
        <v>0.7626430254313239</v>
      </c>
      <c r="AF1306">
        <v>0.42550565559777659</v>
      </c>
      <c r="AG1306">
        <v>0.49890227547494331</v>
      </c>
      <c r="AH1306">
        <v>0.74908305230175243</v>
      </c>
      <c r="AI1306">
        <v>0.58452768068762795</v>
      </c>
      <c r="AJ1306">
        <v>0.22441621384246421</v>
      </c>
      <c r="AK1306">
        <v>-0.13112082966591995</v>
      </c>
      <c r="AL1306">
        <v>-0.27817579950704963</v>
      </c>
      <c r="AM1306">
        <v>0.36299576007420131</v>
      </c>
      <c r="AN1306">
        <v>0.76425766487162639</v>
      </c>
      <c r="AO1306" s="1">
        <v>0.78107308181910196</v>
      </c>
      <c r="AP1306">
        <v>0.39041780552742184</v>
      </c>
      <c r="AQ1306">
        <v>0.49070573519155397</v>
      </c>
      <c r="AR1306">
        <v>0.69751349503122662</v>
      </c>
      <c r="AS1306">
        <v>0.58430993411302978</v>
      </c>
      <c r="AT1306">
        <v>0.28722927999857045</v>
      </c>
      <c r="AU1306">
        <v>-0.16450702668186373</v>
      </c>
      <c r="AV1306">
        <v>-0.22394170869889077</v>
      </c>
      <c r="AW1306">
        <v>0.2979826030882563</v>
      </c>
      <c r="AX1306">
        <v>0.74191249851009999</v>
      </c>
      <c r="AY1306" s="1">
        <v>1</v>
      </c>
      <c r="AZ1306">
        <v>10</v>
      </c>
      <c r="BA1306">
        <v>1</v>
      </c>
      <c r="BB1306" s="18">
        <v>-1.4253008296573404</v>
      </c>
      <c r="BC1306" s="15">
        <v>-0.22839126367710569</v>
      </c>
      <c r="BD1306" s="15">
        <v>-0.84998840985113988</v>
      </c>
      <c r="BE1306" s="15">
        <v>-0.74453200603709158</v>
      </c>
      <c r="BF1306" s="15">
        <v>-0.45655011061755008</v>
      </c>
      <c r="BG1306" s="15">
        <v>-5.5424500376761519E-2</v>
      </c>
      <c r="BH1306" s="18">
        <v>-0.79732477863780993</v>
      </c>
      <c r="BI1306" s="15">
        <v>1.04573239095059</v>
      </c>
      <c r="BJ1306" s="15">
        <v>0.38186636242883903</v>
      </c>
      <c r="BK1306" s="15">
        <v>0.10728231954129554</v>
      </c>
      <c r="BL1306" s="15">
        <v>1.3044909497870625</v>
      </c>
      <c r="BM1306" s="15">
        <v>1.7181398761470053</v>
      </c>
      <c r="BN1306" s="1" t="s">
        <v>20595</v>
      </c>
    </row>
    <row r="1307" spans="1:66" x14ac:dyDescent="0.25">
      <c r="A1307">
        <v>855347</v>
      </c>
      <c r="B1307" t="s">
        <v>1355</v>
      </c>
      <c r="C1307" t="s">
        <v>1356</v>
      </c>
      <c r="D1307" t="s">
        <v>1357</v>
      </c>
      <c r="E1307" t="s">
        <v>1358</v>
      </c>
      <c r="F1307" s="23">
        <v>1.5788665999999999E-8</v>
      </c>
      <c r="G1307" s="23">
        <v>1.3958540000000001E-6</v>
      </c>
      <c r="H1307" s="23">
        <v>0.21920966</v>
      </c>
      <c r="I1307" s="11">
        <v>9.8964965269018088E-2</v>
      </c>
      <c r="J1307" s="12">
        <v>0.72391351500927736</v>
      </c>
      <c r="K1307" s="12">
        <v>0.81621391492617523</v>
      </c>
      <c r="L1307" s="12">
        <v>0.59762766200653705</v>
      </c>
      <c r="M1307" s="12">
        <v>0.77444930538621992</v>
      </c>
      <c r="N1307" s="12">
        <v>0.5625582594984827</v>
      </c>
      <c r="O1307" s="1">
        <v>9.2360755877489514E-2</v>
      </c>
      <c r="P1307">
        <v>0.3932774604070875</v>
      </c>
      <c r="Q1307">
        <v>0.41555549556060895</v>
      </c>
      <c r="R1307">
        <v>0.27708678089394562</v>
      </c>
      <c r="S1307">
        <v>0.40194682374293556</v>
      </c>
      <c r="T1307">
        <v>0.26613128739885716</v>
      </c>
      <c r="U1307" s="1">
        <v>0.90169312656433909</v>
      </c>
      <c r="V1307">
        <v>0.76705448267274601</v>
      </c>
      <c r="W1307">
        <v>0.67114638647392066</v>
      </c>
      <c r="X1307">
        <v>0.35109171309185744</v>
      </c>
      <c r="Y1307">
        <v>0.40982341005227724</v>
      </c>
      <c r="Z1307">
        <v>-6.8562575310875909E-2</v>
      </c>
      <c r="AA1307">
        <v>6.9818336069796122E-2</v>
      </c>
      <c r="AB1307">
        <v>0.45633757341316838</v>
      </c>
      <c r="AC1307">
        <v>3.427638233997355E-2</v>
      </c>
      <c r="AD1307">
        <v>0.7913255858885373</v>
      </c>
      <c r="AE1307" s="1">
        <v>0.98121229813071964</v>
      </c>
      <c r="AF1307">
        <v>0.74113633364048226</v>
      </c>
      <c r="AG1307">
        <v>0.54536669263466941</v>
      </c>
      <c r="AH1307">
        <v>0.32635930517211487</v>
      </c>
      <c r="AI1307">
        <v>0.26152000071588777</v>
      </c>
      <c r="AJ1307">
        <v>4.3740749726561376E-2</v>
      </c>
      <c r="AK1307">
        <v>0.20578534996694547</v>
      </c>
      <c r="AL1307">
        <v>0.31887070246367144</v>
      </c>
      <c r="AM1307">
        <v>0.15129549525765359</v>
      </c>
      <c r="AN1307">
        <v>0.72551022895728912</v>
      </c>
      <c r="AO1307" s="1">
        <v>0.95751247007597362</v>
      </c>
      <c r="AP1307">
        <v>0.75884056448897452</v>
      </c>
      <c r="AQ1307">
        <v>0.60258277584954489</v>
      </c>
      <c r="AR1307">
        <v>0.33967099319650662</v>
      </c>
      <c r="AS1307">
        <v>0.32539335359982086</v>
      </c>
      <c r="AT1307">
        <v>-2.3533558092447768E-3</v>
      </c>
      <c r="AU1307">
        <v>0.15141619656315797</v>
      </c>
      <c r="AV1307">
        <v>0.37879603188505323</v>
      </c>
      <c r="AW1307">
        <v>0.10426024383718646</v>
      </c>
      <c r="AX1307">
        <v>0.7595891716860389</v>
      </c>
      <c r="AY1307" s="1">
        <v>1</v>
      </c>
      <c r="AZ1307">
        <v>1</v>
      </c>
      <c r="BA1307">
        <v>1</v>
      </c>
      <c r="BB1307" s="18">
        <v>-1.7612611795904318</v>
      </c>
      <c r="BC1307" s="15">
        <v>-0.5453668908323096</v>
      </c>
      <c r="BD1307" s="15">
        <v>-0.3434098751307999</v>
      </c>
      <c r="BE1307" s="15">
        <v>0.22068723122771258</v>
      </c>
      <c r="BF1307" s="15">
        <v>-0.3952808075871585</v>
      </c>
      <c r="BG1307" s="15">
        <v>0.1528031457242103</v>
      </c>
      <c r="BH1307" s="18">
        <v>-1.6132826930267357</v>
      </c>
      <c r="BI1307" s="15">
        <v>0.53707300153649262</v>
      </c>
      <c r="BJ1307" s="15">
        <v>0.87704323688394814</v>
      </c>
      <c r="BK1307" s="15">
        <v>1.1142967698349382</v>
      </c>
      <c r="BL1307" s="15">
        <v>0.762723298409688</v>
      </c>
      <c r="BM1307" s="15">
        <v>0.99397476255044681</v>
      </c>
      <c r="BN1307" s="1" t="s">
        <v>20595</v>
      </c>
    </row>
    <row r="1308" spans="1:66" x14ac:dyDescent="0.25">
      <c r="A1308">
        <v>851002</v>
      </c>
      <c r="B1308" t="s">
        <v>1383</v>
      </c>
      <c r="C1308" t="s">
        <v>1384</v>
      </c>
      <c r="D1308" t="s">
        <v>1385</v>
      </c>
      <c r="E1308" t="s">
        <v>1386</v>
      </c>
      <c r="F1308" s="23">
        <v>1.6069921999999999E-6</v>
      </c>
      <c r="G1308" s="23">
        <v>4.3108146000000001E-5</v>
      </c>
      <c r="H1308" s="23">
        <v>1.1199353E-2</v>
      </c>
      <c r="I1308" s="11">
        <v>-0.22633351453632236</v>
      </c>
      <c r="J1308" s="12">
        <v>0.29380238028224509</v>
      </c>
      <c r="K1308" s="12">
        <v>0.78925520240230296</v>
      </c>
      <c r="L1308" s="12">
        <v>0.21041224250395074</v>
      </c>
      <c r="M1308" s="12">
        <v>0.83620885199946604</v>
      </c>
      <c r="N1308" s="12">
        <v>0.91633431884462402</v>
      </c>
      <c r="O1308" s="1">
        <v>-0.12453785017635534</v>
      </c>
      <c r="P1308">
        <v>0.11402364884407996</v>
      </c>
      <c r="Q1308">
        <v>0.31352202305093885</v>
      </c>
      <c r="R1308">
        <v>8.7079077261240367E-2</v>
      </c>
      <c r="S1308">
        <v>0.3591297521679811</v>
      </c>
      <c r="T1308">
        <v>0.34558878375409013</v>
      </c>
      <c r="U1308" s="1">
        <v>0.75483928946394208</v>
      </c>
      <c r="V1308">
        <v>0.14949404714178335</v>
      </c>
      <c r="W1308">
        <v>9.7271810485988083E-2</v>
      </c>
      <c r="X1308">
        <v>-0.10608009415232492</v>
      </c>
      <c r="Y1308">
        <v>0.27029526287028866</v>
      </c>
      <c r="Z1308">
        <v>0.5657426152220939</v>
      </c>
      <c r="AA1308">
        <v>5.8592845917160359E-2</v>
      </c>
      <c r="AB1308">
        <v>0.26468571309526984</v>
      </c>
      <c r="AC1308">
        <v>-0.40447714764087078</v>
      </c>
      <c r="AD1308">
        <v>0.26416435880430122</v>
      </c>
      <c r="AE1308" s="1">
        <v>0.92326664359147959</v>
      </c>
      <c r="AF1308">
        <v>0.61683481883059432</v>
      </c>
      <c r="AG1308">
        <v>0.37264480496604868</v>
      </c>
      <c r="AH1308">
        <v>0.452476502557214</v>
      </c>
      <c r="AI1308">
        <v>0.48558849874635501</v>
      </c>
      <c r="AJ1308">
        <v>0.14302545655068036</v>
      </c>
      <c r="AK1308">
        <v>0.28028571782105755</v>
      </c>
      <c r="AL1308">
        <v>-7.2387065095377665E-2</v>
      </c>
      <c r="AM1308">
        <v>8.6754035568764334E-2</v>
      </c>
      <c r="AN1308">
        <v>0.71169459055600459</v>
      </c>
      <c r="AO1308" s="1">
        <v>0.92536721276681433</v>
      </c>
      <c r="AP1308">
        <v>0.49243954795329498</v>
      </c>
      <c r="AQ1308">
        <v>0.29996186298890853</v>
      </c>
      <c r="AR1308">
        <v>0.28473646390557972</v>
      </c>
      <c r="AS1308">
        <v>0.44176870138544067</v>
      </c>
      <c r="AT1308">
        <v>0.30247498017636648</v>
      </c>
      <c r="AU1308">
        <v>0.22045116281004132</v>
      </c>
      <c r="AV1308">
        <v>4.2274766242824738E-2</v>
      </c>
      <c r="AW1308">
        <v>-8.1602397847858721E-2</v>
      </c>
      <c r="AX1308">
        <v>0.60067431577629782</v>
      </c>
      <c r="AY1308" s="1">
        <v>1</v>
      </c>
      <c r="AZ1308">
        <v>1</v>
      </c>
      <c r="BA1308">
        <v>1</v>
      </c>
      <c r="BB1308" s="18">
        <v>-1.2601081826831677</v>
      </c>
      <c r="BC1308" s="15">
        <v>0.21754459277008956</v>
      </c>
      <c r="BD1308" s="15">
        <v>-0.34992589999126683</v>
      </c>
      <c r="BE1308" s="15">
        <v>-0.11932021312987114</v>
      </c>
      <c r="BF1308" s="15">
        <v>-0.86807373980497726</v>
      </c>
      <c r="BG1308" s="15">
        <v>-0.11304345985566051</v>
      </c>
      <c r="BH1308" s="18">
        <v>-1.6603188527765396</v>
      </c>
      <c r="BI1308" s="15">
        <v>0.737056021418519</v>
      </c>
      <c r="BJ1308" s="15">
        <v>1.0456621731017024</v>
      </c>
      <c r="BK1308" s="15">
        <v>0.25273791860934697</v>
      </c>
      <c r="BL1308" s="15">
        <v>0.61053938420502751</v>
      </c>
      <c r="BM1308" s="15">
        <v>1.5072502581368088</v>
      </c>
      <c r="BN1308" s="1" t="s">
        <v>20595</v>
      </c>
    </row>
    <row r="1309" spans="1:66" x14ac:dyDescent="0.25">
      <c r="A1309">
        <v>851560</v>
      </c>
      <c r="B1309" t="s">
        <v>1391</v>
      </c>
      <c r="C1309" t="s">
        <v>1392</v>
      </c>
      <c r="D1309" t="s">
        <v>1393</v>
      </c>
      <c r="E1309" t="s">
        <v>1394</v>
      </c>
      <c r="F1309" s="23">
        <v>1.3655743E-14</v>
      </c>
      <c r="G1309" s="23">
        <v>8.4555500000000007E-6</v>
      </c>
      <c r="H1309" s="23">
        <v>1.0618249E-2</v>
      </c>
      <c r="I1309" s="11">
        <v>6.2966703693128998E-2</v>
      </c>
      <c r="J1309" s="12">
        <v>7.0206172048113663E-2</v>
      </c>
      <c r="K1309" s="12">
        <v>0.54832322126012467</v>
      </c>
      <c r="L1309" s="12">
        <v>0.47934786524296713</v>
      </c>
      <c r="M1309" s="12">
        <v>0.80510975313619915</v>
      </c>
      <c r="N1309" s="12">
        <v>1.2600009136718591</v>
      </c>
      <c r="O1309" s="1">
        <v>8.9840501006861737E-2</v>
      </c>
      <c r="P1309">
        <v>3.1258882367576867E-2</v>
      </c>
      <c r="Q1309">
        <v>0.24312742517638417</v>
      </c>
      <c r="R1309">
        <v>0.19505730133906357</v>
      </c>
      <c r="S1309">
        <v>0.33820276920217723</v>
      </c>
      <c r="T1309">
        <v>0.43658664799365288</v>
      </c>
      <c r="U1309" s="1">
        <v>0.97568102273324719</v>
      </c>
      <c r="V1309">
        <v>0.62452363288227175</v>
      </c>
      <c r="W1309">
        <v>0.53519721623849181</v>
      </c>
      <c r="X1309">
        <v>0.37716782359554307</v>
      </c>
      <c r="Y1309">
        <v>0.37366799183846894</v>
      </c>
      <c r="Z1309">
        <v>0.18571416972892477</v>
      </c>
      <c r="AA1309">
        <v>7.1924438877569261E-2</v>
      </c>
      <c r="AB1309">
        <v>0.24095866105054756</v>
      </c>
      <c r="AC1309">
        <v>0.10341576123773662</v>
      </c>
      <c r="AD1309">
        <v>0.7276349059436823</v>
      </c>
      <c r="AE1309" s="1">
        <v>0.90914816293461764</v>
      </c>
      <c r="AF1309">
        <v>0.75296871504735485</v>
      </c>
      <c r="AG1309">
        <v>0.66698505661982588</v>
      </c>
      <c r="AH1309">
        <v>0.5837642422560726</v>
      </c>
      <c r="AI1309">
        <v>0.55783180880790406</v>
      </c>
      <c r="AJ1309">
        <v>-4.3290295625358119E-2</v>
      </c>
      <c r="AK1309">
        <v>5.7584102612889966E-2</v>
      </c>
      <c r="AL1309">
        <v>0.15644450711048594</v>
      </c>
      <c r="AM1309">
        <v>0.18057804002869579</v>
      </c>
      <c r="AN1309">
        <v>0.88436785442454913</v>
      </c>
      <c r="AO1309" s="1">
        <v>0.94761738091233294</v>
      </c>
      <c r="AP1309">
        <v>0.70573664215430121</v>
      </c>
      <c r="AQ1309">
        <v>0.61738575215384783</v>
      </c>
      <c r="AR1309">
        <v>0.50103218271874761</v>
      </c>
      <c r="AS1309">
        <v>0.48448664951754694</v>
      </c>
      <c r="AT1309">
        <v>5.4923293933616515E-2</v>
      </c>
      <c r="AU1309">
        <v>6.4384180885212194E-2</v>
      </c>
      <c r="AV1309">
        <v>0.1945487547187458</v>
      </c>
      <c r="AW1309">
        <v>0.14927450185721181</v>
      </c>
      <c r="AX1309">
        <v>0.82636260194134181</v>
      </c>
      <c r="AY1309" s="1">
        <v>1</v>
      </c>
      <c r="AZ1309">
        <v>1</v>
      </c>
      <c r="BA1309">
        <v>1</v>
      </c>
      <c r="BB1309" s="18">
        <v>-1.9590756408332322</v>
      </c>
      <c r="BC1309" s="15">
        <v>7.9713523960772623E-2</v>
      </c>
      <c r="BD1309" s="15">
        <v>-0.12004042011466483</v>
      </c>
      <c r="BE1309" s="15">
        <v>0.17669332123572026</v>
      </c>
      <c r="BF1309" s="15">
        <v>-6.4758490906028116E-2</v>
      </c>
      <c r="BG1309" s="15">
        <v>0.4096599698266048</v>
      </c>
      <c r="BH1309" s="18">
        <v>-1.9013856280584562</v>
      </c>
      <c r="BI1309" s="15">
        <v>0.14403632831245969</v>
      </c>
      <c r="BJ1309" s="15">
        <v>0.3823326085477014</v>
      </c>
      <c r="BK1309" s="15">
        <v>0.61587121760773611</v>
      </c>
      <c r="BL1309" s="15">
        <v>0.67288202732539604</v>
      </c>
      <c r="BM1309" s="15">
        <v>1.5640711830959935</v>
      </c>
      <c r="BN1309" s="1" t="s">
        <v>20595</v>
      </c>
    </row>
    <row r="1310" spans="1:66" x14ac:dyDescent="0.25">
      <c r="A1310">
        <v>851892</v>
      </c>
      <c r="B1310" t="s">
        <v>1435</v>
      </c>
      <c r="C1310" t="s">
        <v>1436</v>
      </c>
      <c r="D1310" t="s">
        <v>1437</v>
      </c>
      <c r="E1310" t="s">
        <v>1438</v>
      </c>
      <c r="F1310" s="23">
        <v>4.4621418000000001E-11</v>
      </c>
      <c r="G1310" s="23">
        <v>2.6506881999999999E-6</v>
      </c>
      <c r="H1310" s="23">
        <v>1.7503437E-2</v>
      </c>
      <c r="I1310" s="11">
        <v>6.1086107250384471E-2</v>
      </c>
      <c r="J1310" s="12">
        <v>0.36166390093173184</v>
      </c>
      <c r="K1310" s="12">
        <v>0.68674922709151742</v>
      </c>
      <c r="L1310" s="12">
        <v>0.22736039309834555</v>
      </c>
      <c r="M1310" s="12">
        <v>1.0276237040611154</v>
      </c>
      <c r="N1310" s="12">
        <v>1.0992999168493081</v>
      </c>
      <c r="O1310" s="1">
        <v>6.6336722257854155E-2</v>
      </c>
      <c r="P1310">
        <v>0.18355330352898247</v>
      </c>
      <c r="Q1310">
        <v>0.3360649997137608</v>
      </c>
      <c r="R1310">
        <v>0.10859501720980219</v>
      </c>
      <c r="S1310">
        <v>0.4978583933316999</v>
      </c>
      <c r="T1310">
        <v>0.45316584576943325</v>
      </c>
      <c r="U1310" s="1">
        <v>0.95480496171699869</v>
      </c>
      <c r="V1310">
        <v>0.64632816896755174</v>
      </c>
      <c r="W1310">
        <v>0.53534514736830585</v>
      </c>
      <c r="X1310">
        <v>0.30611322861011836</v>
      </c>
      <c r="Y1310">
        <v>0.38737832140810236</v>
      </c>
      <c r="Z1310">
        <v>0.13725730977155004</v>
      </c>
      <c r="AA1310">
        <v>9.9306767381344183E-2</v>
      </c>
      <c r="AB1310">
        <v>0.33103487483778749</v>
      </c>
      <c r="AC1310">
        <v>-1.7231168178512822E-4</v>
      </c>
      <c r="AD1310">
        <v>0.71252021716848857</v>
      </c>
      <c r="AE1310" s="1">
        <v>0.91414484054557799</v>
      </c>
      <c r="AF1310">
        <v>0.74117333882813274</v>
      </c>
      <c r="AG1310">
        <v>0.60572206981216969</v>
      </c>
      <c r="AH1310">
        <v>0.61520592734298063</v>
      </c>
      <c r="AI1310">
        <v>0.53780497861343612</v>
      </c>
      <c r="AJ1310">
        <v>-2.337351612986702E-2</v>
      </c>
      <c r="AK1310">
        <v>0.12485692253231424</v>
      </c>
      <c r="AL1310">
        <v>3.4480649967179471E-2</v>
      </c>
      <c r="AM1310">
        <v>0.24037580556251537</v>
      </c>
      <c r="AN1310">
        <v>0.86857493669657715</v>
      </c>
      <c r="AO1310" s="1">
        <v>0.94929487795162737</v>
      </c>
      <c r="AP1310">
        <v>0.71741672206332119</v>
      </c>
      <c r="AQ1310">
        <v>0.58922419395759107</v>
      </c>
      <c r="AR1310">
        <v>0.50130157108556628</v>
      </c>
      <c r="AS1310">
        <v>0.48720243945559172</v>
      </c>
      <c r="AT1310">
        <v>4.1826528666800297E-2</v>
      </c>
      <c r="AU1310">
        <v>0.11694113827881042</v>
      </c>
      <c r="AV1310">
        <v>0.15642530730553794</v>
      </c>
      <c r="AW1310">
        <v>0.14689946424488706</v>
      </c>
      <c r="AX1310">
        <v>0.82237480235116056</v>
      </c>
      <c r="AY1310" s="1">
        <v>1</v>
      </c>
      <c r="AZ1310">
        <v>1</v>
      </c>
      <c r="BA1310">
        <v>1</v>
      </c>
      <c r="BB1310" s="18">
        <v>-1.8225405619792692</v>
      </c>
      <c r="BC1310" s="15">
        <v>-0.14340485370630587</v>
      </c>
      <c r="BD1310" s="15">
        <v>-0.20175693905841832</v>
      </c>
      <c r="BE1310" s="15">
        <v>0.15454411629280873</v>
      </c>
      <c r="BF1310" s="15">
        <v>-0.35471421836569189</v>
      </c>
      <c r="BG1310" s="15">
        <v>0.2411768070590862</v>
      </c>
      <c r="BH1310" s="18">
        <v>-1.7475291948119123</v>
      </c>
      <c r="BI1310" s="15">
        <v>0.30070436989785132</v>
      </c>
      <c r="BJ1310" s="15">
        <v>0.64154443901287472</v>
      </c>
      <c r="BK1310" s="15">
        <v>0.43373384851964208</v>
      </c>
      <c r="BL1310" s="15">
        <v>0.90716777812904947</v>
      </c>
      <c r="BM1310" s="15">
        <v>1.5910744090102851</v>
      </c>
      <c r="BN1310" s="1" t="s">
        <v>20595</v>
      </c>
    </row>
    <row r="1311" spans="1:66" x14ac:dyDescent="0.25">
      <c r="A1311">
        <v>855820</v>
      </c>
      <c r="B1311" t="s">
        <v>1566</v>
      </c>
      <c r="C1311" t="s">
        <v>1567</v>
      </c>
      <c r="D1311" t="s">
        <v>1568</v>
      </c>
      <c r="E1311" t="s">
        <v>1569</v>
      </c>
      <c r="F1311" s="23">
        <v>3.7026539999999998E-7</v>
      </c>
      <c r="G1311" s="23">
        <v>1.6300513000000001E-3</v>
      </c>
      <c r="H1311" s="23">
        <v>0.56896650000000004</v>
      </c>
      <c r="I1311" s="11">
        <v>0.11565527192886801</v>
      </c>
      <c r="J1311" s="12">
        <v>0.51951782489546738</v>
      </c>
      <c r="K1311" s="12">
        <v>0.46156301696594698</v>
      </c>
      <c r="L1311" s="12">
        <v>8.1191669390246926E-2</v>
      </c>
      <c r="M1311" s="12">
        <v>0.5498814032796786</v>
      </c>
      <c r="N1311" s="12">
        <v>0.45041257906710486</v>
      </c>
      <c r="O1311" s="1">
        <v>7.5157566266174133E-2</v>
      </c>
      <c r="P1311">
        <v>0.22782951307055649</v>
      </c>
      <c r="Q1311">
        <v>0.26991530046201234</v>
      </c>
      <c r="R1311">
        <v>3.8545575444431164E-2</v>
      </c>
      <c r="S1311">
        <v>0.27849888051314076</v>
      </c>
      <c r="T1311">
        <v>0.19194757607190976</v>
      </c>
      <c r="U1311" s="1">
        <v>0.60828704033104475</v>
      </c>
      <c r="V1311">
        <v>0.17672141007052952</v>
      </c>
      <c r="W1311">
        <v>0.55165823859019081</v>
      </c>
      <c r="X1311">
        <v>0.31543068309156419</v>
      </c>
      <c r="Y1311">
        <v>0.53049287420782532</v>
      </c>
      <c r="Z1311">
        <v>0.38475017347524837</v>
      </c>
      <c r="AA1311">
        <v>-0.51659032624548229</v>
      </c>
      <c r="AB1311">
        <v>0.34113543211243658</v>
      </c>
      <c r="AC1311">
        <v>-0.13150111321898333</v>
      </c>
      <c r="AD1311">
        <v>0.54585802875840816</v>
      </c>
      <c r="AE1311" s="1">
        <v>0.75282218642921372</v>
      </c>
      <c r="AF1311">
        <v>0.21870578575779107</v>
      </c>
      <c r="AG1311">
        <v>0.46151477920394079</v>
      </c>
      <c r="AH1311">
        <v>0.47549847829087294</v>
      </c>
      <c r="AI1311">
        <v>0.5330925042860023</v>
      </c>
      <c r="AJ1311">
        <v>0.47617881824864006</v>
      </c>
      <c r="AK1311">
        <v>-0.34254368317191697</v>
      </c>
      <c r="AL1311">
        <v>1.7723765215176161E-2</v>
      </c>
      <c r="AM1311">
        <v>6.8370781851312193E-2</v>
      </c>
      <c r="AN1311">
        <v>0.60734586434636428</v>
      </c>
      <c r="AO1311" s="1">
        <v>0.70153310859862184</v>
      </c>
      <c r="AP1311">
        <v>0.20380799198094687</v>
      </c>
      <c r="AQ1311">
        <v>0.51380458513077065</v>
      </c>
      <c r="AR1311">
        <v>0.41088614590343336</v>
      </c>
      <c r="AS1311">
        <v>0.54349924800711968</v>
      </c>
      <c r="AT1311">
        <v>0.4437341245965723</v>
      </c>
      <c r="AU1311">
        <v>-0.4315422037000386</v>
      </c>
      <c r="AV1311">
        <v>0.16960675567684352</v>
      </c>
      <c r="AW1311">
        <v>-2.3764815981874857E-2</v>
      </c>
      <c r="AX1311">
        <v>0.59178661540063404</v>
      </c>
      <c r="AY1311" s="1">
        <v>1</v>
      </c>
      <c r="AZ1311">
        <v>1</v>
      </c>
      <c r="BA1311">
        <v>1</v>
      </c>
      <c r="BB1311" s="18">
        <v>-1.3540364867434687</v>
      </c>
      <c r="BC1311" s="15">
        <v>0.29679082523907613</v>
      </c>
      <c r="BD1311" s="15">
        <v>-1.2015996616910807</v>
      </c>
      <c r="BE1311" s="15">
        <v>0.22428558047507696</v>
      </c>
      <c r="BF1311" s="15">
        <v>-0.56142648230204062</v>
      </c>
      <c r="BG1311" s="15">
        <v>0.53907382082716326</v>
      </c>
      <c r="BH1311" s="18">
        <v>-1.1356080721476978</v>
      </c>
      <c r="BI1311" s="15">
        <v>1.2779605804401453</v>
      </c>
      <c r="BJ1311" s="15">
        <v>-0.32988429281520587</v>
      </c>
      <c r="BK1311" s="15">
        <v>0.37762547867014656</v>
      </c>
      <c r="BL1311" s="15">
        <v>0.4770884174592927</v>
      </c>
      <c r="BM1311" s="15">
        <v>1.3897302925885973</v>
      </c>
      <c r="BN1311" s="1" t="s">
        <v>20595</v>
      </c>
    </row>
    <row r="1312" spans="1:66" x14ac:dyDescent="0.25">
      <c r="A1312">
        <v>852193</v>
      </c>
      <c r="B1312" t="s">
        <v>1810</v>
      </c>
      <c r="C1312" t="s">
        <v>1811</v>
      </c>
      <c r="D1312" t="s">
        <v>1812</v>
      </c>
      <c r="E1312" t="s">
        <v>1813</v>
      </c>
      <c r="F1312" s="23">
        <v>1.3350043000000001E-10</v>
      </c>
      <c r="G1312" s="23">
        <v>1.4156222999999999E-3</v>
      </c>
      <c r="H1312" s="23">
        <v>0.10129728</v>
      </c>
      <c r="I1312" s="11">
        <v>1.0294581850622927E-2</v>
      </c>
      <c r="J1312" s="12">
        <v>0.65389600011251514</v>
      </c>
      <c r="K1312" s="12">
        <v>0.53304000567407406</v>
      </c>
      <c r="L1312" s="12">
        <v>9.617693057084039E-3</v>
      </c>
      <c r="M1312" s="12">
        <v>0.8321328018907036</v>
      </c>
      <c r="N1312" s="12">
        <v>5.3917009468942061E-2</v>
      </c>
      <c r="O1312" s="1">
        <v>1.4730896953614434E-2</v>
      </c>
      <c r="P1312">
        <v>0.39204470399747093</v>
      </c>
      <c r="Q1312">
        <v>0.33457860259349909</v>
      </c>
      <c r="R1312">
        <v>5.5627266493660536E-3</v>
      </c>
      <c r="S1312">
        <v>0.4097649036544363</v>
      </c>
      <c r="T1312">
        <v>2.4944822926300441E-2</v>
      </c>
      <c r="U1312" s="1">
        <v>0.84259275972778369</v>
      </c>
      <c r="V1312">
        <v>0.72956207366745152</v>
      </c>
      <c r="W1312">
        <v>0.77467442105676032</v>
      </c>
      <c r="X1312">
        <v>0.66667315227242996</v>
      </c>
      <c r="Y1312">
        <v>0.61661171543644577</v>
      </c>
      <c r="Z1312">
        <v>-8.0238379178096036E-2</v>
      </c>
      <c r="AA1312">
        <v>-0.11650366064204665</v>
      </c>
      <c r="AB1312">
        <v>0.19605255312187156</v>
      </c>
      <c r="AC1312">
        <v>0.22667053098960896</v>
      </c>
      <c r="AD1312">
        <v>0.93062350606413446</v>
      </c>
      <c r="AE1312" s="1">
        <v>0.91445664327723808</v>
      </c>
      <c r="AF1312">
        <v>0.63388687587136272</v>
      </c>
      <c r="AG1312">
        <v>0.58991614602565934</v>
      </c>
      <c r="AH1312">
        <v>0.6531389246060626</v>
      </c>
      <c r="AI1312">
        <v>0.34790568680095962</v>
      </c>
      <c r="AJ1312">
        <v>0.11264612062046364</v>
      </c>
      <c r="AK1312">
        <v>1.0354960533934794E-2</v>
      </c>
      <c r="AL1312">
        <v>-3.4707089984420542E-2</v>
      </c>
      <c r="AM1312">
        <v>0.47825696530630069</v>
      </c>
      <c r="AN1312">
        <v>0.80343267892284165</v>
      </c>
      <c r="AO1312" s="1">
        <v>0.90494073679627229</v>
      </c>
      <c r="AP1312">
        <v>0.69580202484741782</v>
      </c>
      <c r="AQ1312">
        <v>0.69261096177961445</v>
      </c>
      <c r="AR1312">
        <v>0.67688592599610808</v>
      </c>
      <c r="AS1312">
        <v>0.48369401545911345</v>
      </c>
      <c r="AT1312">
        <v>2.4813057166307263E-2</v>
      </c>
      <c r="AU1312">
        <v>-4.9107435870470617E-2</v>
      </c>
      <c r="AV1312">
        <v>7.3034618596484038E-2</v>
      </c>
      <c r="AW1312">
        <v>0.37250648144483833</v>
      </c>
      <c r="AX1312">
        <v>0.8846985438237932</v>
      </c>
      <c r="AY1312" s="1">
        <v>10</v>
      </c>
      <c r="AZ1312">
        <v>1</v>
      </c>
      <c r="BA1312">
        <v>1</v>
      </c>
      <c r="BB1312" s="18">
        <v>-1.7956167089708106</v>
      </c>
      <c r="BC1312" s="15">
        <v>-0.37627367570110115</v>
      </c>
      <c r="BD1312" s="15">
        <v>-0.4437919794043077</v>
      </c>
      <c r="BE1312" s="15">
        <v>0.13812175498140486</v>
      </c>
      <c r="BF1312" s="15">
        <v>0.19512597072165516</v>
      </c>
      <c r="BG1312" s="15">
        <v>0.92111419568665076</v>
      </c>
      <c r="BH1312" s="18">
        <v>-1.7822245378227066</v>
      </c>
      <c r="BI1312" s="15">
        <v>0.47437643069802377</v>
      </c>
      <c r="BJ1312" s="15">
        <v>0.24963715529543121</v>
      </c>
      <c r="BK1312" s="15">
        <v>0.15063336481066658</v>
      </c>
      <c r="BL1312" s="15">
        <v>1.2776434602685089</v>
      </c>
      <c r="BM1312" s="15">
        <v>0.99125456943658374</v>
      </c>
      <c r="BN1312" s="1" t="s">
        <v>20595</v>
      </c>
    </row>
    <row r="1313" spans="1:66" x14ac:dyDescent="0.25">
      <c r="A1313">
        <v>850345</v>
      </c>
      <c r="B1313" t="s">
        <v>2006</v>
      </c>
      <c r="C1313" t="s">
        <v>2007</v>
      </c>
      <c r="D1313" t="s">
        <v>2008</v>
      </c>
      <c r="E1313" t="s">
        <v>2009</v>
      </c>
      <c r="F1313" s="23">
        <v>1.4794394E-6</v>
      </c>
      <c r="G1313" s="23">
        <v>9.3323685000000001E-4</v>
      </c>
      <c r="H1313" s="23">
        <v>1.04459515E-2</v>
      </c>
      <c r="I1313" s="11">
        <v>-0.19937299957490129</v>
      </c>
      <c r="J1313" s="12">
        <v>0.91771265446238592</v>
      </c>
      <c r="K1313" s="12">
        <v>0.75595363379130209</v>
      </c>
      <c r="L1313" s="12">
        <v>2.3116708183295791E-2</v>
      </c>
      <c r="M1313" s="12">
        <v>0.30914210956373378</v>
      </c>
      <c r="N1313" s="12">
        <v>0.356051088688981</v>
      </c>
      <c r="O1313" s="1">
        <v>-0.15851409753863158</v>
      </c>
      <c r="P1313">
        <v>0.47598671574849472</v>
      </c>
      <c r="Q1313">
        <v>0.33577892679047072</v>
      </c>
      <c r="R1313">
        <v>1.3199963770002709E-2</v>
      </c>
      <c r="S1313">
        <v>0.15841571631040977</v>
      </c>
      <c r="T1313">
        <v>0.1717828022143629</v>
      </c>
      <c r="U1313" s="1">
        <v>0.83523300509552578</v>
      </c>
      <c r="V1313">
        <v>0.8514834138516677</v>
      </c>
      <c r="W1313">
        <v>0.43316735902541503</v>
      </c>
      <c r="X1313">
        <v>0.46903338734928363</v>
      </c>
      <c r="Y1313">
        <v>0.40118065295306349</v>
      </c>
      <c r="Z1313">
        <v>-0.24181778595528827</v>
      </c>
      <c r="AA1313">
        <v>0.49589579480188306</v>
      </c>
      <c r="AB1313">
        <v>-1.2130524826165627E-2</v>
      </c>
      <c r="AC1313">
        <v>0.1921048681220332</v>
      </c>
      <c r="AD1313">
        <v>0.76112326311656087</v>
      </c>
      <c r="AE1313" s="1">
        <v>0.84500172077066227</v>
      </c>
      <c r="AF1313">
        <v>0.44985659974998893</v>
      </c>
      <c r="AG1313">
        <v>1.6121319663017331E-2</v>
      </c>
      <c r="AH1313">
        <v>0.21514872699534088</v>
      </c>
      <c r="AI1313">
        <v>0.20809871987430889</v>
      </c>
      <c r="AJ1313">
        <v>0.27597313050318312</v>
      </c>
      <c r="AK1313">
        <v>0.54739957027537267</v>
      </c>
      <c r="AL1313">
        <v>-0.25051498520430632</v>
      </c>
      <c r="AM1313">
        <v>6.4045285322103879E-2</v>
      </c>
      <c r="AN1313">
        <v>0.41808410458115364</v>
      </c>
      <c r="AO1313" s="1">
        <v>0.87358276588196415</v>
      </c>
      <c r="AP1313">
        <v>0.61073890245692508</v>
      </c>
      <c r="AQ1313">
        <v>0.16605866761033802</v>
      </c>
      <c r="AR1313">
        <v>0.31422103344172109</v>
      </c>
      <c r="AS1313">
        <v>0.28513267893678129</v>
      </c>
      <c r="AT1313">
        <v>0.10105237090784842</v>
      </c>
      <c r="AU1313">
        <v>0.5497393135562606</v>
      </c>
      <c r="AV1313">
        <v>-0.17467058034525534</v>
      </c>
      <c r="AW1313">
        <v>0.11232898282632908</v>
      </c>
      <c r="AX1313">
        <v>0.55678263771667247</v>
      </c>
      <c r="AY1313" s="1">
        <v>2</v>
      </c>
      <c r="AZ1313">
        <v>1</v>
      </c>
      <c r="BA1313">
        <v>1</v>
      </c>
      <c r="BB1313" s="18">
        <v>-1.351764331555759</v>
      </c>
      <c r="BC1313" s="15">
        <v>-0.61101696703664243</v>
      </c>
      <c r="BD1313" s="15">
        <v>0.3098549167474734</v>
      </c>
      <c r="BE1313" s="15">
        <v>-0.32430333405716283</v>
      </c>
      <c r="BF1313" s="15">
        <v>-6.9360716833603328E-2</v>
      </c>
      <c r="BG1313" s="15">
        <v>0.19162405673310193</v>
      </c>
      <c r="BH1313" s="18">
        <v>-1.6937875111475098</v>
      </c>
      <c r="BI1313" s="15">
        <v>0.96331356267428703</v>
      </c>
      <c r="BJ1313" s="15">
        <v>1.6066888210601027</v>
      </c>
      <c r="BK1313" s="15">
        <v>-0.28464676044186149</v>
      </c>
      <c r="BL1313" s="15">
        <v>0.46097070960895908</v>
      </c>
      <c r="BM1313" s="15">
        <v>0.802427554248621</v>
      </c>
      <c r="BN1313" s="1" t="s">
        <v>20595</v>
      </c>
    </row>
    <row r="1314" spans="1:66" x14ac:dyDescent="0.25">
      <c r="A1314">
        <v>855443</v>
      </c>
      <c r="B1314" t="s">
        <v>2102</v>
      </c>
      <c r="C1314" t="s">
        <v>2103</v>
      </c>
      <c r="D1314" t="s">
        <v>2104</v>
      </c>
      <c r="E1314" t="s">
        <v>2105</v>
      </c>
      <c r="F1314" s="23">
        <v>4.4007794000000002E-4</v>
      </c>
      <c r="G1314" s="23">
        <v>3.0362254999999999E-5</v>
      </c>
      <c r="H1314" s="23">
        <v>5.3884229999999998E-2</v>
      </c>
      <c r="I1314" s="11">
        <v>0.39756436779975868</v>
      </c>
      <c r="J1314" s="12">
        <v>0.53331965316056651</v>
      </c>
      <c r="K1314" s="12">
        <v>0.48983123503183873</v>
      </c>
      <c r="L1314" s="12">
        <v>0.15406542586202604</v>
      </c>
      <c r="M1314" s="12">
        <v>1.2974057786632023</v>
      </c>
      <c r="N1314" s="12">
        <v>0.45236466647751583</v>
      </c>
      <c r="O1314" s="1">
        <v>0.38877370348183704</v>
      </c>
      <c r="P1314">
        <v>0.36565333515223181</v>
      </c>
      <c r="Q1314">
        <v>0.40632144964501821</v>
      </c>
      <c r="R1314">
        <v>0.10796223410130033</v>
      </c>
      <c r="S1314">
        <v>0.80255513403556622</v>
      </c>
      <c r="T1314">
        <v>0.32945469014917689</v>
      </c>
      <c r="U1314" s="1">
        <v>0.78405246368805581</v>
      </c>
      <c r="V1314">
        <v>0.37274398530834246</v>
      </c>
      <c r="W1314">
        <v>0.61616845013898147</v>
      </c>
      <c r="X1314">
        <v>0.20041907360049932</v>
      </c>
      <c r="Y1314">
        <v>0.1461784551707328</v>
      </c>
      <c r="Z1314">
        <v>0.31256447260697506</v>
      </c>
      <c r="AA1314">
        <v>-0.35518873297979053</v>
      </c>
      <c r="AB1314">
        <v>0.57316442041347071</v>
      </c>
      <c r="AC1314">
        <v>0.10733384847666774</v>
      </c>
      <c r="AD1314">
        <v>0.54159671391354036</v>
      </c>
      <c r="AE1314" s="1">
        <v>0.60004411700888272</v>
      </c>
      <c r="AF1314">
        <v>0.35580597456781821</v>
      </c>
      <c r="AG1314">
        <v>0.5327505055223033</v>
      </c>
      <c r="AH1314">
        <v>0.65460677498817832</v>
      </c>
      <c r="AI1314">
        <v>-2.8569414282672328E-2</v>
      </c>
      <c r="AJ1314">
        <v>0.14998120311678259</v>
      </c>
      <c r="AK1314">
        <v>-0.26469689334504826</v>
      </c>
      <c r="AL1314">
        <v>-0.11325954505884586</v>
      </c>
      <c r="AM1314">
        <v>0.85658876657866645</v>
      </c>
      <c r="AN1314">
        <v>0.55957979678853154</v>
      </c>
      <c r="AO1314" s="1">
        <v>0.75152240924547054</v>
      </c>
      <c r="AP1314">
        <v>0.40863999867031536</v>
      </c>
      <c r="AQ1314">
        <v>0.63515642274229756</v>
      </c>
      <c r="AR1314">
        <v>0.55704656185972445</v>
      </c>
      <c r="AS1314">
        <v>3.785767728084366E-2</v>
      </c>
      <c r="AT1314">
        <v>0.23462915370692083</v>
      </c>
      <c r="AU1314">
        <v>-0.3352585070198727</v>
      </c>
      <c r="AV1314">
        <v>0.14753740326137871</v>
      </c>
      <c r="AW1314">
        <v>0.6667566820162002</v>
      </c>
      <c r="AX1314">
        <v>0.62476643147908106</v>
      </c>
      <c r="AY1314" s="1">
        <v>1</v>
      </c>
      <c r="AZ1314">
        <v>9</v>
      </c>
      <c r="BA1314">
        <v>1</v>
      </c>
      <c r="BB1314" s="18">
        <v>-1.3569047313623031</v>
      </c>
      <c r="BC1314" s="15">
        <v>-0.2324672299918005</v>
      </c>
      <c r="BD1314" s="15">
        <v>-0.91716096503376987</v>
      </c>
      <c r="BE1314" s="15">
        <v>3.4743994338574259E-2</v>
      </c>
      <c r="BF1314" s="15">
        <v>-0.44290444153209862</v>
      </c>
      <c r="BG1314" s="15">
        <v>-0.40307436865326546</v>
      </c>
      <c r="BH1314" s="18">
        <v>-0.56339836941308152</v>
      </c>
      <c r="BI1314" s="15">
        <v>0.83199571490825974</v>
      </c>
      <c r="BJ1314" s="15">
        <v>6.0502610377437128E-2</v>
      </c>
      <c r="BK1314" s="15">
        <v>0.34224613859388758</v>
      </c>
      <c r="BL1314" s="15">
        <v>2.1466126852076459</v>
      </c>
      <c r="BM1314" s="15">
        <v>0.4998089625605146</v>
      </c>
      <c r="BN1314" s="1" t="s">
        <v>20595</v>
      </c>
    </row>
    <row r="1315" spans="1:66" x14ac:dyDescent="0.25">
      <c r="A1315">
        <v>853539</v>
      </c>
      <c r="B1315" t="s">
        <v>2320</v>
      </c>
      <c r="C1315" t="s">
        <v>2321</v>
      </c>
      <c r="D1315" t="s">
        <v>2322</v>
      </c>
      <c r="E1315" t="s">
        <v>2323</v>
      </c>
      <c r="F1315" s="23">
        <v>1.5258051E-7</v>
      </c>
      <c r="G1315" s="23">
        <v>2.8981249999999998E-4</v>
      </c>
      <c r="H1315" s="23">
        <v>0.26205128</v>
      </c>
      <c r="I1315" s="11">
        <v>-8.3823404814577257E-2</v>
      </c>
      <c r="J1315" s="12">
        <v>0.58636770321194465</v>
      </c>
      <c r="K1315" s="12">
        <v>0.46359466515651582</v>
      </c>
      <c r="L1315" s="12">
        <v>0.39869231669246979</v>
      </c>
      <c r="M1315" s="12">
        <v>0.72522994435651678</v>
      </c>
      <c r="N1315" s="12">
        <v>0.32471734638083133</v>
      </c>
      <c r="O1315" s="1">
        <v>-7.1308368289546328E-2</v>
      </c>
      <c r="P1315">
        <v>0.29861613937960652</v>
      </c>
      <c r="Q1315">
        <v>0.25653527821657185</v>
      </c>
      <c r="R1315">
        <v>0.21554338594832814</v>
      </c>
      <c r="S1315">
        <v>0.36635042886031943</v>
      </c>
      <c r="T1315">
        <v>0.14768927509518134</v>
      </c>
      <c r="U1315" s="1">
        <v>0.8432339282398027</v>
      </c>
      <c r="V1315">
        <v>0.56695361673989997</v>
      </c>
      <c r="W1315">
        <v>0.58973899138469932</v>
      </c>
      <c r="X1315">
        <v>0.59724771541663368</v>
      </c>
      <c r="Y1315">
        <v>0.67850627022949628</v>
      </c>
      <c r="Z1315">
        <v>0.12608802561250226</v>
      </c>
      <c r="AA1315">
        <v>-7.4071981603709799E-2</v>
      </c>
      <c r="AB1315">
        <v>3.5752641011561365E-2</v>
      </c>
      <c r="AC1315">
        <v>7.6958972989952565E-2</v>
      </c>
      <c r="AD1315">
        <v>0.82607893039583247</v>
      </c>
      <c r="AE1315" s="1">
        <v>0.94843376018604875</v>
      </c>
      <c r="AF1315">
        <v>0.5677652793394371</v>
      </c>
      <c r="AG1315">
        <v>0.53582380913251637</v>
      </c>
      <c r="AH1315">
        <v>0.55187235311544658</v>
      </c>
      <c r="AI1315">
        <v>0.39007741849388178</v>
      </c>
      <c r="AJ1315">
        <v>0.23026117655630457</v>
      </c>
      <c r="AK1315">
        <v>-7.1049308016302897E-4</v>
      </c>
      <c r="AL1315">
        <v>2.0813631301294756E-2</v>
      </c>
      <c r="AM1315">
        <v>0.30799202691473093</v>
      </c>
      <c r="AN1315">
        <v>0.75800958143511243</v>
      </c>
      <c r="AO1315" s="1">
        <v>0.92162364395240348</v>
      </c>
      <c r="AP1315">
        <v>0.57698583955444394</v>
      </c>
      <c r="AQ1315">
        <v>0.56675363829834524</v>
      </c>
      <c r="AR1315">
        <v>0.57960068575601986</v>
      </c>
      <c r="AS1315">
        <v>0.51388585510735785</v>
      </c>
      <c r="AT1315">
        <v>0.19178787168979777</v>
      </c>
      <c r="AU1315">
        <v>-3.0544024775651026E-2</v>
      </c>
      <c r="AV1315">
        <v>2.7236476884443157E-2</v>
      </c>
      <c r="AW1315">
        <v>0.21925746504645577</v>
      </c>
      <c r="AX1315">
        <v>0.79843054039278605</v>
      </c>
      <c r="AY1315" s="1">
        <v>1</v>
      </c>
      <c r="AZ1315">
        <v>1</v>
      </c>
      <c r="BA1315">
        <v>1</v>
      </c>
      <c r="BB1315" s="18">
        <v>-1.574906522817147</v>
      </c>
      <c r="BC1315" s="15">
        <v>-0.16602824148854997</v>
      </c>
      <c r="BD1315" s="15">
        <v>-0.4569543737573592</v>
      </c>
      <c r="BE1315" s="15">
        <v>-0.29732781733528052</v>
      </c>
      <c r="BF1315" s="15">
        <v>-0.23743573922145189</v>
      </c>
      <c r="BG1315" s="15">
        <v>0.63689390832704973</v>
      </c>
      <c r="BH1315" s="18">
        <v>-1.7204052772354947</v>
      </c>
      <c r="BI1315" s="15">
        <v>0.85177544516924397</v>
      </c>
      <c r="BJ1315" s="15">
        <v>0.34774267337969261</v>
      </c>
      <c r="BK1315" s="15">
        <v>0.39471321348707766</v>
      </c>
      <c r="BL1315" s="15">
        <v>1.021401858752266</v>
      </c>
      <c r="BM1315" s="15">
        <v>1.2005308727399526</v>
      </c>
      <c r="BN1315" s="1" t="s">
        <v>20595</v>
      </c>
    </row>
    <row r="1316" spans="1:66" x14ac:dyDescent="0.25">
      <c r="A1316">
        <v>850585</v>
      </c>
      <c r="B1316" t="s">
        <v>2336</v>
      </c>
      <c r="C1316" t="s">
        <v>2337</v>
      </c>
      <c r="D1316" t="s">
        <v>2338</v>
      </c>
      <c r="E1316" t="s">
        <v>2339</v>
      </c>
      <c r="F1316" s="23">
        <v>7.4524963E-3</v>
      </c>
      <c r="G1316" s="23">
        <v>3.7233269999999999E-5</v>
      </c>
      <c r="H1316" s="23">
        <v>0.46397808000000001</v>
      </c>
      <c r="I1316" s="11">
        <v>0.20956227177807665</v>
      </c>
      <c r="J1316" s="12">
        <v>0.81647619313690201</v>
      </c>
      <c r="K1316" s="12">
        <v>0.63139926340523922</v>
      </c>
      <c r="L1316" s="12">
        <v>0.31415524685498164</v>
      </c>
      <c r="M1316" s="12">
        <v>0.4757536170674887</v>
      </c>
      <c r="N1316" s="12">
        <v>0.33633622986449241</v>
      </c>
      <c r="O1316" s="1">
        <v>0.1331961801691208</v>
      </c>
      <c r="P1316">
        <v>0.43933980334840389</v>
      </c>
      <c r="Q1316">
        <v>0.32934432697857047</v>
      </c>
      <c r="R1316">
        <v>0.16797006603768913</v>
      </c>
      <c r="S1316">
        <v>0.25286952080429159</v>
      </c>
      <c r="T1316">
        <v>0.16206338606445664</v>
      </c>
      <c r="U1316" s="1">
        <v>0.64004958504470111</v>
      </c>
      <c r="V1316">
        <v>0.79544106409686854</v>
      </c>
      <c r="W1316">
        <v>0.7516095113046749</v>
      </c>
      <c r="X1316">
        <v>0.65885768625674401</v>
      </c>
      <c r="Y1316">
        <v>0.78979040001544887</v>
      </c>
      <c r="Z1316">
        <v>-0.36611261774493536</v>
      </c>
      <c r="AA1316">
        <v>-2.2277730979534324E-3</v>
      </c>
      <c r="AB1316">
        <v>0.1749935988956185</v>
      </c>
      <c r="AC1316">
        <v>4.3605976976522319E-2</v>
      </c>
      <c r="AD1316">
        <v>0.93348999023366297</v>
      </c>
      <c r="AE1316" s="1">
        <v>0.92334385680625919</v>
      </c>
      <c r="AF1316">
        <v>0.48758107909001114</v>
      </c>
      <c r="AG1316">
        <v>0.2517904403161248</v>
      </c>
      <c r="AH1316">
        <v>0.35812862369172754</v>
      </c>
      <c r="AI1316">
        <v>0.39935388226376478</v>
      </c>
      <c r="AJ1316">
        <v>0.30659715523540571</v>
      </c>
      <c r="AK1316">
        <v>0.27893437719197828</v>
      </c>
      <c r="AL1316">
        <v>-0.11518853408800404</v>
      </c>
      <c r="AM1316">
        <v>5.3646976203114448E-2</v>
      </c>
      <c r="AN1316">
        <v>0.59579105839798729</v>
      </c>
      <c r="AO1316" s="1">
        <v>0.87970562293862209</v>
      </c>
      <c r="AP1316">
        <v>0.68453660735441935</v>
      </c>
      <c r="AQ1316">
        <v>0.51741490150605118</v>
      </c>
      <c r="AR1316">
        <v>0.53867183371970928</v>
      </c>
      <c r="AS1316">
        <v>0.62717357267807061</v>
      </c>
      <c r="AT1316">
        <v>1.3827694536888572E-2</v>
      </c>
      <c r="AU1316">
        <v>0.17169299299840018</v>
      </c>
      <c r="AV1316">
        <v>1.2812973029824225E-2</v>
      </c>
      <c r="AW1316">
        <v>5.4198389695438526E-2</v>
      </c>
      <c r="AX1316">
        <v>0.81794917777815124</v>
      </c>
      <c r="AY1316" s="1">
        <v>10</v>
      </c>
      <c r="AZ1316">
        <v>1</v>
      </c>
      <c r="BA1316">
        <v>1</v>
      </c>
      <c r="BB1316" s="18">
        <v>-1.2832793646528082</v>
      </c>
      <c r="BC1316" s="15">
        <v>-0.97512747735663208</v>
      </c>
      <c r="BD1316" s="15">
        <v>-0.56579315953256604</v>
      </c>
      <c r="BE1316" s="15">
        <v>-0.3664367134590541</v>
      </c>
      <c r="BF1316" s="15">
        <v>-0.51423474181870021</v>
      </c>
      <c r="BG1316" s="15">
        <v>0.32514864077834488</v>
      </c>
      <c r="BH1316" s="18">
        <v>-0.77441220084734219</v>
      </c>
      <c r="BI1316" s="15">
        <v>1.00747139977448</v>
      </c>
      <c r="BJ1316" s="15">
        <v>0.96739480255507082</v>
      </c>
      <c r="BK1316" s="15">
        <v>0.39640713293231106</v>
      </c>
      <c r="BL1316" s="15">
        <v>0.64100847888707857</v>
      </c>
      <c r="BM1316" s="15">
        <v>1.1418532027398287</v>
      </c>
      <c r="BN1316" s="1" t="s">
        <v>20595</v>
      </c>
    </row>
    <row r="1317" spans="1:66" x14ac:dyDescent="0.25">
      <c r="A1317">
        <v>850907</v>
      </c>
      <c r="B1317" t="s">
        <v>2710</v>
      </c>
      <c r="C1317" t="s">
        <v>2711</v>
      </c>
      <c r="D1317" t="s">
        <v>2712</v>
      </c>
      <c r="E1317" t="s">
        <v>2713</v>
      </c>
      <c r="F1317" s="23">
        <v>2.9542607999999999E-8</v>
      </c>
      <c r="G1317" s="23">
        <v>8.1835790000000001E-4</v>
      </c>
      <c r="H1317" s="23">
        <v>4.7265759999999997E-2</v>
      </c>
      <c r="I1317" s="11">
        <v>0.18968047393877488</v>
      </c>
      <c r="J1317" s="12">
        <v>1.0425306650691977</v>
      </c>
      <c r="K1317" s="12">
        <v>0.34938184737637423</v>
      </c>
      <c r="L1317" s="12">
        <v>0.25916535309086591</v>
      </c>
      <c r="M1317" s="12">
        <v>0.25904126740998307</v>
      </c>
      <c r="N1317" s="12">
        <v>-2.5270048911689966E-2</v>
      </c>
      <c r="O1317" s="1">
        <v>0.12899326441185296</v>
      </c>
      <c r="P1317">
        <v>0.40614140960089229</v>
      </c>
      <c r="Q1317">
        <v>0.16184143252345848</v>
      </c>
      <c r="R1317">
        <v>0.13273721326721594</v>
      </c>
      <c r="S1317">
        <v>0.13372048673598838</v>
      </c>
      <c r="T1317">
        <v>-1.1381458226948233E-2</v>
      </c>
      <c r="U1317" s="1">
        <v>0.84327288182072857</v>
      </c>
      <c r="V1317">
        <v>0.30453259885733208</v>
      </c>
      <c r="W1317">
        <v>0.16248488871312014</v>
      </c>
      <c r="X1317">
        <v>0.26175027254826577</v>
      </c>
      <c r="Y1317">
        <v>0.46845296111235679</v>
      </c>
      <c r="Z1317">
        <v>0.45806622815690501</v>
      </c>
      <c r="AA1317">
        <v>0.16721029977640889</v>
      </c>
      <c r="AB1317">
        <v>-0.11309446188153113</v>
      </c>
      <c r="AC1317">
        <v>-0.13736214534341065</v>
      </c>
      <c r="AD1317">
        <v>0.49012167299833637</v>
      </c>
      <c r="AE1317" s="1">
        <v>0.68100916414546464</v>
      </c>
      <c r="AF1317">
        <v>-0.11232382973179743</v>
      </c>
      <c r="AG1317">
        <v>-0.19147078043249563</v>
      </c>
      <c r="AH1317">
        <v>-9.2445005802113095E-2</v>
      </c>
      <c r="AI1317">
        <v>3.9379708641914209E-2</v>
      </c>
      <c r="AJ1317">
        <v>0.82308881913163268</v>
      </c>
      <c r="AK1317">
        <v>0.11480535346503015</v>
      </c>
      <c r="AL1317">
        <v>-0.13995029779433471</v>
      </c>
      <c r="AM1317">
        <v>-0.15631441929877757</v>
      </c>
      <c r="AN1317">
        <v>4.4623266980234853E-2</v>
      </c>
      <c r="AO1317" s="1">
        <v>0.77353642135207434</v>
      </c>
      <c r="AP1317">
        <v>5.7016726345758356E-2</v>
      </c>
      <c r="AQ1317">
        <v>-5.1210964825213139E-2</v>
      </c>
      <c r="AR1317">
        <v>5.1550516585074126E-2</v>
      </c>
      <c r="AS1317">
        <v>0.21937420939562452</v>
      </c>
      <c r="AT1317">
        <v>0.70141533336042439</v>
      </c>
      <c r="AU1317">
        <v>0.1408278071171665</v>
      </c>
      <c r="AV1317">
        <v>-0.1339135379123641</v>
      </c>
      <c r="AW1317">
        <v>-0.15416739060877674</v>
      </c>
      <c r="AX1317">
        <v>0.23164523382977317</v>
      </c>
      <c r="AY1317" s="1">
        <v>1</v>
      </c>
      <c r="AZ1317">
        <v>6</v>
      </c>
      <c r="BA1317">
        <v>1</v>
      </c>
      <c r="BB1317" s="18">
        <v>-1.5646669654336696</v>
      </c>
      <c r="BC1317" s="15">
        <v>0.40419585356939697</v>
      </c>
      <c r="BD1317" s="15">
        <v>-3.5855028390817258E-2</v>
      </c>
      <c r="BE1317" s="15">
        <v>-0.45994250796201025</v>
      </c>
      <c r="BF1317" s="15">
        <v>-0.49665833345675919</v>
      </c>
      <c r="BG1317" s="15">
        <v>0.41991047566144618</v>
      </c>
      <c r="BH1317" s="18">
        <v>-1.2477571475516231</v>
      </c>
      <c r="BI1317" s="15">
        <v>2.1460103711257577</v>
      </c>
      <c r="BJ1317" s="15">
        <v>0.54787684091629518</v>
      </c>
      <c r="BK1317" s="15">
        <v>-2.6940401082662695E-2</v>
      </c>
      <c r="BL1317" s="15">
        <v>-6.3863543491554639E-2</v>
      </c>
      <c r="BM1317" s="15">
        <v>0.37769038609619732</v>
      </c>
      <c r="BN1317" s="1" t="s">
        <v>20595</v>
      </c>
    </row>
    <row r="1318" spans="1:66" x14ac:dyDescent="0.25">
      <c r="A1318">
        <v>855675</v>
      </c>
      <c r="B1318" t="s">
        <v>3036</v>
      </c>
      <c r="C1318" t="s">
        <v>3037</v>
      </c>
      <c r="D1318" t="s">
        <v>3038</v>
      </c>
      <c r="E1318" t="s">
        <v>3039</v>
      </c>
      <c r="F1318" s="23">
        <v>1.8323025999999998E-5</v>
      </c>
      <c r="G1318" s="23">
        <v>1.5016975999999999E-4</v>
      </c>
      <c r="H1318" s="23">
        <v>4.8230677999999999E-2</v>
      </c>
      <c r="I1318" s="11">
        <v>-1.3671221091233208E-2</v>
      </c>
      <c r="J1318" s="12">
        <v>0.1695923045384965</v>
      </c>
      <c r="K1318" s="12">
        <v>0.79522703513078641</v>
      </c>
      <c r="L1318" s="12">
        <v>0.15478219926192313</v>
      </c>
      <c r="M1318" s="12">
        <v>0.57068241593282465</v>
      </c>
      <c r="N1318" s="12">
        <v>0.89378893126778458</v>
      </c>
      <c r="O1318" s="1">
        <v>-9.5380198579128987E-3</v>
      </c>
      <c r="P1318">
        <v>8.6905599845858952E-2</v>
      </c>
      <c r="Q1318">
        <v>0.39205159211477758</v>
      </c>
      <c r="R1318">
        <v>7.4248755103385952E-2</v>
      </c>
      <c r="S1318">
        <v>0.27996723231368387</v>
      </c>
      <c r="T1318">
        <v>0.41842543439561153</v>
      </c>
      <c r="U1318" s="1">
        <v>0.89691795799922136</v>
      </c>
      <c r="V1318">
        <v>0.53299244086625819</v>
      </c>
      <c r="W1318">
        <v>0.57123102382607849</v>
      </c>
      <c r="X1318">
        <v>0.16106801732167966</v>
      </c>
      <c r="Y1318">
        <v>9.4816659433510211E-2</v>
      </c>
      <c r="Z1318">
        <v>0.2227299224832277</v>
      </c>
      <c r="AA1318">
        <v>-9.2198804563154393E-2</v>
      </c>
      <c r="AB1318">
        <v>0.56265012290156358</v>
      </c>
      <c r="AC1318">
        <v>0.10892005774407426</v>
      </c>
      <c r="AD1318">
        <v>0.57523244255561823</v>
      </c>
      <c r="AE1318" s="1">
        <v>0.90652414354810051</v>
      </c>
      <c r="AF1318">
        <v>0.81155183822891164</v>
      </c>
      <c r="AG1318">
        <v>0.54686165321564884</v>
      </c>
      <c r="AH1318">
        <v>0.53829371754281341</v>
      </c>
      <c r="AI1318">
        <v>0.48784708585670172</v>
      </c>
      <c r="AJ1318">
        <v>-0.12001675569184748</v>
      </c>
      <c r="AK1318">
        <v>0.29284900071308367</v>
      </c>
      <c r="AL1318">
        <v>5.2798219489013733E-2</v>
      </c>
      <c r="AM1318">
        <v>0.1930465931811487</v>
      </c>
      <c r="AN1318">
        <v>0.83697421745401768</v>
      </c>
      <c r="AO1318" s="1">
        <v>0.96883990938499354</v>
      </c>
      <c r="AP1318">
        <v>0.76467305168994415</v>
      </c>
      <c r="AQ1318">
        <v>0.59592523580253365</v>
      </c>
      <c r="AR1318">
        <v>0.43400662631045167</v>
      </c>
      <c r="AS1318">
        <v>0.37387836395997137</v>
      </c>
      <c r="AT1318">
        <v>1.5965059082374518E-3</v>
      </c>
      <c r="AU1318">
        <v>0.16772580141952234</v>
      </c>
      <c r="AV1318">
        <v>0.25053781855859908</v>
      </c>
      <c r="AW1318">
        <v>0.17510141953866351</v>
      </c>
      <c r="AX1318">
        <v>0.79834121810678449</v>
      </c>
      <c r="AY1318" s="1">
        <v>1</v>
      </c>
      <c r="AZ1318">
        <v>1</v>
      </c>
      <c r="BA1318">
        <v>1</v>
      </c>
      <c r="BB1318" s="18">
        <v>-1.4646446833381026</v>
      </c>
      <c r="BC1318" s="15">
        <v>-0.16533831580556577</v>
      </c>
      <c r="BD1318" s="15">
        <v>-0.53080044680514737</v>
      </c>
      <c r="BE1318" s="15">
        <v>0.22912541565451713</v>
      </c>
      <c r="BF1318" s="15">
        <v>-0.29741008990643814</v>
      </c>
      <c r="BG1318" s="15">
        <v>-0.31377651684136687</v>
      </c>
      <c r="BH1318" s="18">
        <v>-1.4916939898386961</v>
      </c>
      <c r="BI1318" s="15">
        <v>0.1702099278363616</v>
      </c>
      <c r="BJ1318" s="15">
        <v>1.042602518977076</v>
      </c>
      <c r="BK1318" s="15">
        <v>0.53537100415988303</v>
      </c>
      <c r="BL1318" s="15">
        <v>0.83171827983113644</v>
      </c>
      <c r="BM1318" s="15">
        <v>1.4546368960763301</v>
      </c>
      <c r="BN1318" s="1" t="s">
        <v>20595</v>
      </c>
    </row>
    <row r="1319" spans="1:66" x14ac:dyDescent="0.25">
      <c r="A1319">
        <v>855119</v>
      </c>
      <c r="B1319" t="s">
        <v>3256</v>
      </c>
      <c r="C1319" t="s">
        <v>3257</v>
      </c>
      <c r="D1319" t="s">
        <v>3258</v>
      </c>
      <c r="E1319" t="s">
        <v>3259</v>
      </c>
      <c r="F1319" s="23">
        <v>6.7986879999999998E-3</v>
      </c>
      <c r="G1319" s="23">
        <v>2.4866873999999998E-4</v>
      </c>
      <c r="H1319" s="23">
        <v>0.30033480000000001</v>
      </c>
      <c r="I1319" s="11">
        <v>0.22958792183421337</v>
      </c>
      <c r="J1319" s="12">
        <v>0.8909460629387973</v>
      </c>
      <c r="K1319" s="12">
        <v>0.55613418895981048</v>
      </c>
      <c r="L1319" s="12">
        <v>0.14828734360774101</v>
      </c>
      <c r="M1319" s="12">
        <v>0.47047544159291477</v>
      </c>
      <c r="N1319" s="12">
        <v>0.31739485353634811</v>
      </c>
      <c r="O1319" s="1">
        <v>0.22407233373562122</v>
      </c>
      <c r="P1319">
        <v>0.63286862251927634</v>
      </c>
      <c r="Q1319">
        <v>0.46028019406829956</v>
      </c>
      <c r="R1319">
        <v>0.10155110409005941</v>
      </c>
      <c r="S1319">
        <v>0.32779878143221325</v>
      </c>
      <c r="T1319">
        <v>0.20891515843306588</v>
      </c>
      <c r="U1319" s="1">
        <v>0.62428901235106393</v>
      </c>
      <c r="V1319">
        <v>0.64537881124152663</v>
      </c>
      <c r="W1319">
        <v>0.92853103090425515</v>
      </c>
      <c r="X1319">
        <v>0.57259085504167984</v>
      </c>
      <c r="Y1319">
        <v>0.52760334029673295</v>
      </c>
      <c r="Z1319">
        <v>-0.19205778650297783</v>
      </c>
      <c r="AA1319">
        <v>-0.42940830373788152</v>
      </c>
      <c r="AB1319">
        <v>0.52147859486591752</v>
      </c>
      <c r="AC1319">
        <v>0.19667316742927302</v>
      </c>
      <c r="AD1319">
        <v>0.8594011368224046</v>
      </c>
      <c r="AE1319" s="1">
        <v>0.86709022579936978</v>
      </c>
      <c r="AF1319">
        <v>0.27168734479060441</v>
      </c>
      <c r="AG1319">
        <v>0.4029488878573711</v>
      </c>
      <c r="AH1319">
        <v>0.40765536951269865</v>
      </c>
      <c r="AI1319">
        <v>0.28795606527436035</v>
      </c>
      <c r="AJ1319">
        <v>0.5234298974066528</v>
      </c>
      <c r="AK1319">
        <v>-0.19695233443149585</v>
      </c>
      <c r="AL1319">
        <v>2.4964875601135698E-2</v>
      </c>
      <c r="AM1319">
        <v>0.22769172194871679</v>
      </c>
      <c r="AN1319">
        <v>0.55753952353172387</v>
      </c>
      <c r="AO1319" s="1">
        <v>0.8382106465480893</v>
      </c>
      <c r="AP1319">
        <v>0.49793437113999933</v>
      </c>
      <c r="AQ1319">
        <v>0.72351411461020543</v>
      </c>
      <c r="AR1319">
        <v>0.54008154565546562</v>
      </c>
      <c r="AS1319">
        <v>0.44591944896559815</v>
      </c>
      <c r="AT1319">
        <v>0.20836795131368555</v>
      </c>
      <c r="AU1319">
        <v>-0.34085335053499177</v>
      </c>
      <c r="AV1319">
        <v>0.28754092317120089</v>
      </c>
      <c r="AW1319">
        <v>0.23723567363259679</v>
      </c>
      <c r="AX1319">
        <v>0.77856301709164977</v>
      </c>
      <c r="AY1319" s="1">
        <v>3</v>
      </c>
      <c r="AZ1319">
        <v>1</v>
      </c>
      <c r="BA1319">
        <v>1</v>
      </c>
      <c r="BB1319" s="18">
        <v>-1.3566047763006985</v>
      </c>
      <c r="BC1319" s="15">
        <v>-0.7692471551618727</v>
      </c>
      <c r="BD1319" s="15">
        <v>-1.0917820088287391</v>
      </c>
      <c r="BE1319" s="15">
        <v>0.20037513608864266</v>
      </c>
      <c r="BF1319" s="15">
        <v>-0.24100191347051711</v>
      </c>
      <c r="BG1319" s="15">
        <v>0.20869803293457548</v>
      </c>
      <c r="BH1319" s="18">
        <v>-0.82067715651767303</v>
      </c>
      <c r="BI1319" s="15">
        <v>1.3104903112133828</v>
      </c>
      <c r="BJ1319" s="15">
        <v>0.20640332160173547</v>
      </c>
      <c r="BK1319" s="15">
        <v>0.54652262707482302</v>
      </c>
      <c r="BL1319" s="15">
        <v>0.85723000380486469</v>
      </c>
      <c r="BM1319" s="15">
        <v>0.94959357756147289</v>
      </c>
      <c r="BN1319" s="1" t="s">
        <v>20595</v>
      </c>
    </row>
    <row r="1320" spans="1:66" x14ac:dyDescent="0.25">
      <c r="A1320">
        <v>851097</v>
      </c>
      <c r="B1320" t="s">
        <v>3268</v>
      </c>
      <c r="C1320" t="s">
        <v>3269</v>
      </c>
      <c r="D1320" t="s">
        <v>3270</v>
      </c>
      <c r="E1320" t="s">
        <v>3271</v>
      </c>
      <c r="F1320" s="23">
        <v>6.4146060000000003E-7</v>
      </c>
      <c r="G1320" s="23">
        <v>1.8389049E-3</v>
      </c>
      <c r="H1320" s="23">
        <v>0.24955434000000001</v>
      </c>
      <c r="I1320" s="11">
        <v>0.26838262262510176</v>
      </c>
      <c r="J1320" s="12">
        <v>0.72818237912890216</v>
      </c>
      <c r="K1320" s="12">
        <v>9.1824829074474437E-2</v>
      </c>
      <c r="L1320" s="12">
        <v>1.4413584745609016E-2</v>
      </c>
      <c r="M1320" s="12">
        <v>0.59092988445171091</v>
      </c>
      <c r="N1320" s="12">
        <v>0.13340159331931309</v>
      </c>
      <c r="O1320" s="1">
        <v>0.22423396097391352</v>
      </c>
      <c r="P1320">
        <v>0.34499693661668523</v>
      </c>
      <c r="Q1320">
        <v>6.0140925194100796E-2</v>
      </c>
      <c r="R1320">
        <v>8.4421711460958039E-3</v>
      </c>
      <c r="S1320">
        <v>0.34742467072973299</v>
      </c>
      <c r="T1320">
        <v>6.9183996880638282E-2</v>
      </c>
      <c r="U1320" s="1">
        <v>0.81729440078155502</v>
      </c>
      <c r="V1320">
        <v>0.2808669204870029</v>
      </c>
      <c r="W1320">
        <v>0.38732340897344714</v>
      </c>
      <c r="X1320">
        <v>0.26590134685125616</v>
      </c>
      <c r="Y1320">
        <v>0.48548812667050661</v>
      </c>
      <c r="Z1320">
        <v>0.46202272552702006</v>
      </c>
      <c r="AA1320">
        <v>-0.16437720779041284</v>
      </c>
      <c r="AB1320">
        <v>0.18330732746238357</v>
      </c>
      <c r="AC1320">
        <v>-0.14914657108794219</v>
      </c>
      <c r="AD1320">
        <v>0.54860951759103149</v>
      </c>
      <c r="AE1320" s="1">
        <v>0.67243699054999539</v>
      </c>
      <c r="AF1320">
        <v>-5.9164280012673036E-2</v>
      </c>
      <c r="AG1320">
        <v>0.18443732554579298</v>
      </c>
      <c r="AH1320">
        <v>0.29105221250798852</v>
      </c>
      <c r="AI1320">
        <v>0.22408811054254585</v>
      </c>
      <c r="AJ1320">
        <v>0.74727454293560436</v>
      </c>
      <c r="AK1320">
        <v>-0.32228619089079991</v>
      </c>
      <c r="AL1320">
        <v>-0.12070652531744568</v>
      </c>
      <c r="AM1320">
        <v>0.1440670532800909</v>
      </c>
      <c r="AN1320">
        <v>0.3136426862772444</v>
      </c>
      <c r="AO1320" s="1">
        <v>0.76601441664971093</v>
      </c>
      <c r="AP1320">
        <v>9.3776922888222758E-2</v>
      </c>
      <c r="AQ1320">
        <v>0.28464498282466061</v>
      </c>
      <c r="AR1320">
        <v>0.29141917969507414</v>
      </c>
      <c r="AS1320">
        <v>0.35264470945060888</v>
      </c>
      <c r="AT1320">
        <v>0.64739494933420705</v>
      </c>
      <c r="AU1320">
        <v>-0.26327185131461689</v>
      </c>
      <c r="AV1320">
        <v>1.3271973952389745E-2</v>
      </c>
      <c r="AW1320">
        <v>1.597463522712211E-2</v>
      </c>
      <c r="AX1320">
        <v>0.43377117783601188</v>
      </c>
      <c r="AY1320" s="1">
        <v>1</v>
      </c>
      <c r="AZ1320">
        <v>6</v>
      </c>
      <c r="BA1320">
        <v>1</v>
      </c>
      <c r="BB1320" s="18">
        <v>-1.6167450665685772</v>
      </c>
      <c r="BC1320" s="15">
        <v>0.46310138451487948</v>
      </c>
      <c r="BD1320" s="15">
        <v>-0.55526665846474166</v>
      </c>
      <c r="BE1320" s="15">
        <v>9.9805596575526789E-3</v>
      </c>
      <c r="BF1320" s="15">
        <v>-0.53050549093094979</v>
      </c>
      <c r="BG1320" s="15">
        <v>0.50125019866571852</v>
      </c>
      <c r="BH1320" s="18">
        <v>-1.1090487339152277</v>
      </c>
      <c r="BI1320" s="15">
        <v>1.8405956491228928</v>
      </c>
      <c r="BJ1320" s="15">
        <v>-0.3815626812413262</v>
      </c>
      <c r="BK1320" s="15">
        <v>3.7246572800125145E-2</v>
      </c>
      <c r="BL1320" s="15">
        <v>0.58734980184813035</v>
      </c>
      <c r="BM1320" s="15">
        <v>0.7536044645115213</v>
      </c>
      <c r="BN1320" s="1" t="s">
        <v>20595</v>
      </c>
    </row>
    <row r="1321" spans="1:66" x14ac:dyDescent="0.25">
      <c r="A1321">
        <v>853010</v>
      </c>
      <c r="B1321" t="s">
        <v>3568</v>
      </c>
      <c r="C1321" t="s">
        <v>3569</v>
      </c>
      <c r="D1321" t="s">
        <v>3570</v>
      </c>
      <c r="E1321" t="s">
        <v>3571</v>
      </c>
      <c r="F1321" s="23">
        <v>2.4031602999999999E-9</v>
      </c>
      <c r="G1321" s="23">
        <v>8.6958429999999995E-4</v>
      </c>
      <c r="H1321" s="23">
        <v>0.46128836000000001</v>
      </c>
      <c r="I1321" s="11">
        <v>5.8188655704268462E-2</v>
      </c>
      <c r="J1321" s="12">
        <v>0.53278747863570641</v>
      </c>
      <c r="K1321" s="12">
        <v>0.4710687466005109</v>
      </c>
      <c r="L1321" s="12">
        <v>0.12240650453943397</v>
      </c>
      <c r="M1321" s="12">
        <v>0.55977853088313734</v>
      </c>
      <c r="N1321" s="12">
        <v>0.41699802094252925</v>
      </c>
      <c r="O1321" s="1">
        <v>6.5587736025426641E-2</v>
      </c>
      <c r="P1321">
        <v>0.27606776742640593</v>
      </c>
      <c r="Q1321">
        <v>0.28381389936222662</v>
      </c>
      <c r="R1321">
        <v>7.1822188417268784E-2</v>
      </c>
      <c r="S1321">
        <v>0.30609757050526271</v>
      </c>
      <c r="T1321">
        <v>0.19599003267535905</v>
      </c>
      <c r="U1321" s="1">
        <v>0.90627486361736498</v>
      </c>
      <c r="V1321">
        <v>0.52975554892855015</v>
      </c>
      <c r="W1321">
        <v>0.56355214684371979</v>
      </c>
      <c r="X1321">
        <v>0.50187496254899178</v>
      </c>
      <c r="Y1321">
        <v>0.54021816001258549</v>
      </c>
      <c r="Z1321">
        <v>0.23618120852656879</v>
      </c>
      <c r="AA1321">
        <v>-8.599089043430401E-2</v>
      </c>
      <c r="AB1321">
        <v>0.12125735261849283</v>
      </c>
      <c r="AC1321">
        <v>9.460903289402206E-2</v>
      </c>
      <c r="AD1321">
        <v>0.76539890459709148</v>
      </c>
      <c r="AE1321" s="1">
        <v>0.9183948282243487</v>
      </c>
      <c r="AF1321">
        <v>0.48495630802605283</v>
      </c>
      <c r="AG1321">
        <v>0.44947087147175041</v>
      </c>
      <c r="AH1321">
        <v>0.53335332600654095</v>
      </c>
      <c r="AI1321">
        <v>0.46128943437048286</v>
      </c>
      <c r="AJ1321">
        <v>0.30496822861293993</v>
      </c>
      <c r="AK1321">
        <v>1.0398146101265963E-2</v>
      </c>
      <c r="AL1321">
        <v>-7.1616069612651961E-2</v>
      </c>
      <c r="AM1321">
        <v>0.21335508875231199</v>
      </c>
      <c r="AN1321">
        <v>0.71374354872946577</v>
      </c>
      <c r="AO1321" s="1">
        <v>0.91987314843663348</v>
      </c>
      <c r="AP1321">
        <v>0.50834585425549172</v>
      </c>
      <c r="AQ1321">
        <v>0.50319060125883663</v>
      </c>
      <c r="AR1321">
        <v>0.52341955754431757</v>
      </c>
      <c r="AS1321">
        <v>0.49957412636169751</v>
      </c>
      <c r="AT1321">
        <v>0.27686085301609253</v>
      </c>
      <c r="AU1321">
        <v>-3.2088738611708918E-2</v>
      </c>
      <c r="AV1321">
        <v>1.3021844545204761E-2</v>
      </c>
      <c r="AW1321">
        <v>0.16250506312534754</v>
      </c>
      <c r="AX1321">
        <v>0.74186222335186724</v>
      </c>
      <c r="AY1321" s="1">
        <v>1</v>
      </c>
      <c r="AZ1321">
        <v>1</v>
      </c>
      <c r="BA1321">
        <v>1</v>
      </c>
      <c r="BB1321" s="18">
        <v>-1.8226331900757888</v>
      </c>
      <c r="BC1321" s="15">
        <v>0.12776800859467152</v>
      </c>
      <c r="BD1321" s="15">
        <v>-0.42224425298163104</v>
      </c>
      <c r="BE1321" s="15">
        <v>-6.8430017556397146E-2</v>
      </c>
      <c r="BF1321" s="15">
        <v>-0.11392403347564861</v>
      </c>
      <c r="BG1321" s="15">
        <v>0.64681994334926285</v>
      </c>
      <c r="BH1321" s="18">
        <v>-1.7336420157384087</v>
      </c>
      <c r="BI1321" s="15">
        <v>0.94258977792737186</v>
      </c>
      <c r="BJ1321" s="15">
        <v>0.29818759831721442</v>
      </c>
      <c r="BK1321" s="15">
        <v>0.11877311428531379</v>
      </c>
      <c r="BL1321" s="15">
        <v>0.74217666569361607</v>
      </c>
      <c r="BM1321" s="15">
        <v>1.2845584016604237</v>
      </c>
      <c r="BN1321" s="1" t="s">
        <v>20595</v>
      </c>
    </row>
    <row r="1322" spans="1:66" x14ac:dyDescent="0.25">
      <c r="A1322">
        <v>853708</v>
      </c>
      <c r="B1322" t="s">
        <v>3647</v>
      </c>
      <c r="C1322" t="s">
        <v>3648</v>
      </c>
      <c r="D1322" t="s">
        <v>3649</v>
      </c>
      <c r="E1322" t="s">
        <v>3650</v>
      </c>
      <c r="F1322" s="23">
        <v>1.0500047E-6</v>
      </c>
      <c r="G1322" s="23">
        <v>4.5842997E-5</v>
      </c>
      <c r="H1322" s="23">
        <v>0.17628852</v>
      </c>
      <c r="I1322" s="11">
        <v>-6.1884146056122137E-3</v>
      </c>
      <c r="J1322" s="12">
        <v>0.26667701103379549</v>
      </c>
      <c r="K1322" s="12">
        <v>0.59634002469963177</v>
      </c>
      <c r="L1322" s="12">
        <v>0.24950468024688849</v>
      </c>
      <c r="M1322" s="12">
        <v>0.6745164022650455</v>
      </c>
      <c r="N1322" s="12">
        <v>0.78556829930305172</v>
      </c>
      <c r="O1322" s="1">
        <v>-3.6941763419055295E-3</v>
      </c>
      <c r="P1322">
        <v>0.1085373200654641</v>
      </c>
      <c r="Q1322">
        <v>0.23639267909384745</v>
      </c>
      <c r="R1322">
        <v>0.10755084187171246</v>
      </c>
      <c r="S1322">
        <v>0.28590325088379015</v>
      </c>
      <c r="T1322">
        <v>0.32108525828978962</v>
      </c>
      <c r="U1322" s="1">
        <v>0.93854840407232709</v>
      </c>
      <c r="V1322">
        <v>0.40968939807425531</v>
      </c>
      <c r="W1322">
        <v>0.13786293893924934</v>
      </c>
      <c r="X1322">
        <v>1.8767165564420232E-2</v>
      </c>
      <c r="Y1322">
        <v>6.2444314924338253E-2</v>
      </c>
      <c r="Z1322">
        <v>0.420327751617108</v>
      </c>
      <c r="AA1322">
        <v>0.33325811062758048</v>
      </c>
      <c r="AB1322">
        <v>0.1612237464640196</v>
      </c>
      <c r="AC1322">
        <v>-3.8705519560719305E-2</v>
      </c>
      <c r="AD1322">
        <v>0.37706190222784597</v>
      </c>
      <c r="AE1322" s="1">
        <v>0.95228591292801035</v>
      </c>
      <c r="AF1322">
        <v>0.65459881891435567</v>
      </c>
      <c r="AG1322">
        <v>0.35592305189973927</v>
      </c>
      <c r="AH1322">
        <v>0.41811506101824558</v>
      </c>
      <c r="AI1322">
        <v>0.34308708203794697</v>
      </c>
      <c r="AJ1322">
        <v>0.12427662435782123</v>
      </c>
      <c r="AK1322">
        <v>0.35048840528598757</v>
      </c>
      <c r="AL1322">
        <v>-5.1357483450973067E-2</v>
      </c>
      <c r="AM1322">
        <v>0.18579128469722764</v>
      </c>
      <c r="AN1322">
        <v>0.68297432315205497</v>
      </c>
      <c r="AO1322" s="1">
        <v>0.97249514394751735</v>
      </c>
      <c r="AP1322">
        <v>0.5758121383600342</v>
      </c>
      <c r="AQ1322">
        <v>0.2796698327227885</v>
      </c>
      <c r="AR1322">
        <v>0.27218075203038744</v>
      </c>
      <c r="AS1322">
        <v>0.2418563330361041</v>
      </c>
      <c r="AT1322">
        <v>0.24414399931162933</v>
      </c>
      <c r="AU1322">
        <v>0.35313469030139771</v>
      </c>
      <c r="AV1322">
        <v>3.0932009665080838E-2</v>
      </c>
      <c r="AW1322">
        <v>0.10242811163330523</v>
      </c>
      <c r="AX1322">
        <v>0.58094043564927145</v>
      </c>
      <c r="AY1322" s="1">
        <v>1</v>
      </c>
      <c r="AZ1322">
        <v>1</v>
      </c>
      <c r="BA1322">
        <v>1</v>
      </c>
      <c r="BB1322" s="18">
        <v>-1.6434105894541224</v>
      </c>
      <c r="BC1322" s="15">
        <v>0.1704727889547957</v>
      </c>
      <c r="BD1322" s="15">
        <v>5.4248676923919402E-2</v>
      </c>
      <c r="BE1322" s="15">
        <v>-0.17538981688945529</v>
      </c>
      <c r="BF1322" s="15">
        <v>-0.44226356471511769</v>
      </c>
      <c r="BG1322" s="15">
        <v>-0.30724463548225361</v>
      </c>
      <c r="BH1322" s="18">
        <v>-1.6547127926604357</v>
      </c>
      <c r="BI1322" s="15">
        <v>0.65751801155875722</v>
      </c>
      <c r="BJ1322" s="15">
        <v>1.1433735285620548</v>
      </c>
      <c r="BK1322" s="15">
        <v>0.28029274105017959</v>
      </c>
      <c r="BL1322" s="15">
        <v>0.78963861544532132</v>
      </c>
      <c r="BM1322" s="15">
        <v>1.127477036706366</v>
      </c>
      <c r="BN1322" s="1" t="s">
        <v>20595</v>
      </c>
    </row>
    <row r="1323" spans="1:66" x14ac:dyDescent="0.25">
      <c r="A1323">
        <v>856548</v>
      </c>
      <c r="B1323" t="s">
        <v>3655</v>
      </c>
      <c r="C1323" t="s">
        <v>3656</v>
      </c>
      <c r="D1323" t="s">
        <v>3657</v>
      </c>
      <c r="E1323" t="s">
        <v>3658</v>
      </c>
      <c r="F1323" s="23">
        <v>1.2896375999999999E-3</v>
      </c>
      <c r="G1323" s="23">
        <v>3.4552239999999999E-4</v>
      </c>
      <c r="H1323" s="23">
        <v>0.50050174999999997</v>
      </c>
      <c r="I1323" s="11">
        <v>0.1668334025116362</v>
      </c>
      <c r="J1323" s="12">
        <v>0.31545168753934871</v>
      </c>
      <c r="K1323" s="12">
        <v>0.75045766650699619</v>
      </c>
      <c r="L1323" s="12">
        <v>0.55170819625768597</v>
      </c>
      <c r="M1323" s="12">
        <v>0.3889071479982158</v>
      </c>
      <c r="N1323" s="12">
        <v>0.24533334784089453</v>
      </c>
      <c r="O1323" s="1">
        <v>0.10345423486255868</v>
      </c>
      <c r="P1323">
        <v>0.15497074687884138</v>
      </c>
      <c r="Q1323">
        <v>0.35713616624614591</v>
      </c>
      <c r="R1323">
        <v>0.25880695013935012</v>
      </c>
      <c r="S1323">
        <v>0.19396154337287194</v>
      </c>
      <c r="T1323">
        <v>0.11496703640929729</v>
      </c>
      <c r="U1323" s="1">
        <v>0.91087268251243447</v>
      </c>
      <c r="V1323">
        <v>0.58015107814081612</v>
      </c>
      <c r="W1323">
        <v>0.58088705711103295</v>
      </c>
      <c r="X1323">
        <v>0.43449647878305386</v>
      </c>
      <c r="Y1323">
        <v>0.53276137873455165</v>
      </c>
      <c r="Z1323">
        <v>0.17703316494151328</v>
      </c>
      <c r="AA1323">
        <v>-4.5502250599122114E-2</v>
      </c>
      <c r="AB1323">
        <v>0.22974236485905306</v>
      </c>
      <c r="AC1323">
        <v>1.6838024576438508E-2</v>
      </c>
      <c r="AD1323">
        <v>0.76516242910259891</v>
      </c>
      <c r="AE1323" s="1">
        <v>0.92798477418613179</v>
      </c>
      <c r="AF1323">
        <v>0.73381723788691877</v>
      </c>
      <c r="AG1323">
        <v>0.36452494766336652</v>
      </c>
      <c r="AH1323">
        <v>0.10648376809774433</v>
      </c>
      <c r="AI1323">
        <v>0.14264986978793323</v>
      </c>
      <c r="AJ1323">
        <v>-2.2876902037541818E-4</v>
      </c>
      <c r="AK1323">
        <v>0.43915200572460295</v>
      </c>
      <c r="AL1323">
        <v>0.35436904107148542</v>
      </c>
      <c r="AM1323">
        <v>-7.9573733775143551E-3</v>
      </c>
      <c r="AN1323">
        <v>0.57229872361075507</v>
      </c>
      <c r="AO1323" s="1">
        <v>0.96403329066188015</v>
      </c>
      <c r="AP1323">
        <v>0.70358211054155984</v>
      </c>
      <c r="AQ1323">
        <v>0.47219670036806949</v>
      </c>
      <c r="AR1323">
        <v>0.24893831944205344</v>
      </c>
      <c r="AS1323">
        <v>0.31281919616148635</v>
      </c>
      <c r="AT1323">
        <v>7.40644945580025E-2</v>
      </c>
      <c r="AU1323">
        <v>0.25645044363941555</v>
      </c>
      <c r="AV1323">
        <v>0.31863351793187594</v>
      </c>
      <c r="AW1323">
        <v>2.065638371099712E-3</v>
      </c>
      <c r="AX1323">
        <v>0.67979771143841672</v>
      </c>
      <c r="AY1323" s="1">
        <v>1</v>
      </c>
      <c r="AZ1323">
        <v>1</v>
      </c>
      <c r="BA1323">
        <v>1</v>
      </c>
      <c r="BB1323" s="18">
        <v>-1.5414992327834636</v>
      </c>
      <c r="BC1323" s="15">
        <v>-0.26978554965101992</v>
      </c>
      <c r="BD1323" s="15">
        <v>-0.5299195801711295</v>
      </c>
      <c r="BE1323" s="15">
        <v>-0.20817083279020618</v>
      </c>
      <c r="BF1323" s="15">
        <v>-0.45704656350655198</v>
      </c>
      <c r="BG1323" s="15">
        <v>0.14604495444599944</v>
      </c>
      <c r="BH1323" s="18">
        <v>-1.1469004136424543</v>
      </c>
      <c r="BI1323" s="15">
        <v>0.47632920629771069</v>
      </c>
      <c r="BJ1323" s="15">
        <v>1.245082934677922</v>
      </c>
      <c r="BK1323" s="15">
        <v>1.0967441271412437</v>
      </c>
      <c r="BL1323" s="15">
        <v>0.46280700925079898</v>
      </c>
      <c r="BM1323" s="15">
        <v>0.72631394073113942</v>
      </c>
      <c r="BN1323" s="1" t="s">
        <v>20595</v>
      </c>
    </row>
    <row r="1324" spans="1:66" x14ac:dyDescent="0.25">
      <c r="A1324">
        <v>854848</v>
      </c>
      <c r="B1324" t="s">
        <v>3659</v>
      </c>
      <c r="C1324" t="s">
        <v>3660</v>
      </c>
      <c r="D1324" t="s">
        <v>3661</v>
      </c>
      <c r="E1324" t="s">
        <v>3662</v>
      </c>
      <c r="F1324" s="23">
        <v>1.6909153999999999E-4</v>
      </c>
      <c r="G1324" s="23">
        <v>6.7738869999999995E-7</v>
      </c>
      <c r="H1324" s="23">
        <v>0.23220838999999999</v>
      </c>
      <c r="I1324" s="11">
        <v>0.37198695007396987</v>
      </c>
      <c r="J1324" s="12">
        <v>0.5487425211982202</v>
      </c>
      <c r="K1324" s="12">
        <v>0.61869155891980343</v>
      </c>
      <c r="L1324" s="12">
        <v>0.31963257248458371</v>
      </c>
      <c r="M1324" s="12">
        <v>0.876736180575725</v>
      </c>
      <c r="N1324" s="12">
        <v>1.1112392613045468</v>
      </c>
      <c r="O1324" s="1">
        <v>0.29279327712832048</v>
      </c>
      <c r="P1324">
        <v>0.29243515187540825</v>
      </c>
      <c r="Q1324">
        <v>0.34986304987007344</v>
      </c>
      <c r="R1324">
        <v>0.1789859767050338</v>
      </c>
      <c r="S1324">
        <v>0.46947269596378438</v>
      </c>
      <c r="T1324">
        <v>0.62316349636477297</v>
      </c>
      <c r="U1324" s="1">
        <v>0.88296078528125466</v>
      </c>
      <c r="V1324">
        <v>0.35932643554894594</v>
      </c>
      <c r="W1324">
        <v>0.25197325663696979</v>
      </c>
      <c r="X1324">
        <v>-4.2278028438325392E-2</v>
      </c>
      <c r="Y1324">
        <v>-0.21183721791982513</v>
      </c>
      <c r="Z1324">
        <v>0.42844480134350876</v>
      </c>
      <c r="AA1324">
        <v>0.11645838572638714</v>
      </c>
      <c r="AB1324">
        <v>0.39153554414995051</v>
      </c>
      <c r="AC1324">
        <v>0.15835927198123326</v>
      </c>
      <c r="AD1324">
        <v>0.30773505937375067</v>
      </c>
      <c r="AE1324" s="1">
        <v>0.92190474340242801</v>
      </c>
      <c r="AF1324">
        <v>0.57830060098515113</v>
      </c>
      <c r="AG1324">
        <v>0.5043808257319139</v>
      </c>
      <c r="AH1324">
        <v>0.61331348127745688</v>
      </c>
      <c r="AI1324">
        <v>0.39470135670382384</v>
      </c>
      <c r="AJ1324">
        <v>0.19040591485951139</v>
      </c>
      <c r="AK1324">
        <v>5.4800940812495695E-2</v>
      </c>
      <c r="AL1324">
        <v>-9.9089120479099027E-2</v>
      </c>
      <c r="AM1324">
        <v>0.3810856515056959</v>
      </c>
      <c r="AN1324">
        <v>0.76389132610341803</v>
      </c>
      <c r="AO1324" s="1">
        <v>0.97983821225044709</v>
      </c>
      <c r="AP1324">
        <v>0.5285204276762151</v>
      </c>
      <c r="AQ1324">
        <v>0.43377285103882218</v>
      </c>
      <c r="AR1324">
        <v>0.37310655436694667</v>
      </c>
      <c r="AS1324">
        <v>0.15838329536297316</v>
      </c>
      <c r="AT1324">
        <v>0.31130687569719412</v>
      </c>
      <c r="AU1324">
        <v>8.656398752323502E-2</v>
      </c>
      <c r="AV1324">
        <v>0.11002074033522036</v>
      </c>
      <c r="AW1324">
        <v>0.31356331333182463</v>
      </c>
      <c r="AX1324">
        <v>0.62424867417690422</v>
      </c>
      <c r="AY1324" s="1">
        <v>1</v>
      </c>
      <c r="AZ1324">
        <v>1</v>
      </c>
      <c r="BA1324">
        <v>1</v>
      </c>
      <c r="BB1324" s="18">
        <v>-1.6211959011627226</v>
      </c>
      <c r="BC1324" s="15">
        <v>-0.11966013601680521</v>
      </c>
      <c r="BD1324" s="15">
        <v>-0.47687895990063822</v>
      </c>
      <c r="BE1324" s="15">
        <v>-0.16192057039831173</v>
      </c>
      <c r="BF1324" s="15">
        <v>-0.42890320019315453</v>
      </c>
      <c r="BG1324" s="15">
        <v>-0.85277151018607833</v>
      </c>
      <c r="BH1324" s="18">
        <v>-0.91313413843659408</v>
      </c>
      <c r="BI1324" s="15">
        <v>0.92484854033630093</v>
      </c>
      <c r="BJ1324" s="15">
        <v>0.70077481452725798</v>
      </c>
      <c r="BK1324" s="15">
        <v>0.44648680156223008</v>
      </c>
      <c r="BL1324" s="15">
        <v>1.2399278309512918</v>
      </c>
      <c r="BM1324" s="15">
        <v>1.2624264289172069</v>
      </c>
      <c r="BN1324" s="1" t="s">
        <v>20595</v>
      </c>
    </row>
    <row r="1325" spans="1:66" x14ac:dyDescent="0.25">
      <c r="A1325">
        <v>855907</v>
      </c>
      <c r="B1325" t="s">
        <v>3703</v>
      </c>
      <c r="C1325" t="s">
        <v>3704</v>
      </c>
      <c r="D1325" t="s">
        <v>3705</v>
      </c>
      <c r="E1325" t="s">
        <v>3706</v>
      </c>
      <c r="F1325" s="23">
        <v>2.5337752999999999E-8</v>
      </c>
      <c r="G1325" s="23">
        <v>1.5898950000000001E-4</v>
      </c>
      <c r="H1325" s="23">
        <v>2.7506085E-2</v>
      </c>
      <c r="I1325" s="11">
        <v>5.819307881267078E-2</v>
      </c>
      <c r="J1325" s="12">
        <v>0.5083438953358328</v>
      </c>
      <c r="K1325" s="12">
        <v>0.80688423573647949</v>
      </c>
      <c r="L1325" s="12">
        <v>0.19769077995562401</v>
      </c>
      <c r="M1325" s="12">
        <v>1.1692932872339332</v>
      </c>
      <c r="N1325" s="12">
        <v>0.33298678791128955</v>
      </c>
      <c r="O1325" s="1">
        <v>4.7882937302683413E-2</v>
      </c>
      <c r="P1325">
        <v>0.24541597045757027</v>
      </c>
      <c r="Q1325">
        <v>0.41024982135943844</v>
      </c>
      <c r="R1325">
        <v>8.6674472220925475E-2</v>
      </c>
      <c r="S1325">
        <v>0.49464000744110093</v>
      </c>
      <c r="T1325">
        <v>0.13413464236117095</v>
      </c>
      <c r="U1325" s="1">
        <v>0.82415187001090018</v>
      </c>
      <c r="V1325">
        <v>0.64509080891207315</v>
      </c>
      <c r="W1325">
        <v>0.77791993758595668</v>
      </c>
      <c r="X1325">
        <v>0.52662109527527612</v>
      </c>
      <c r="Y1325">
        <v>0.56158256032149612</v>
      </c>
      <c r="Z1325">
        <v>8.1693684898611341E-3</v>
      </c>
      <c r="AA1325">
        <v>-0.22770661537571643</v>
      </c>
      <c r="AB1325">
        <v>0.37756026691179195</v>
      </c>
      <c r="AC1325">
        <v>0.10454628966346752</v>
      </c>
      <c r="AD1325">
        <v>0.85356689318644163</v>
      </c>
      <c r="AE1325" s="1">
        <v>0.91954961520862932</v>
      </c>
      <c r="AF1325">
        <v>0.72393579633786587</v>
      </c>
      <c r="AG1325">
        <v>0.67482538567826678</v>
      </c>
      <c r="AH1325">
        <v>0.64272734839364953</v>
      </c>
      <c r="AI1325">
        <v>0.31904940640558754</v>
      </c>
      <c r="AJ1325">
        <v>3.8352167464538252E-3</v>
      </c>
      <c r="AK1325">
        <v>1.0341137270705104E-2</v>
      </c>
      <c r="AL1325">
        <v>9.2380327029671833E-2</v>
      </c>
      <c r="AM1325">
        <v>0.49394352775621109</v>
      </c>
      <c r="AN1325">
        <v>0.84508797523899515</v>
      </c>
      <c r="AO1325" s="1">
        <v>0.91210731757843455</v>
      </c>
      <c r="AP1325">
        <v>0.71638739889891589</v>
      </c>
      <c r="AQ1325">
        <v>0.74753031725043706</v>
      </c>
      <c r="AR1325">
        <v>0.61520619156806111</v>
      </c>
      <c r="AS1325">
        <v>0.44093170881609711</v>
      </c>
      <c r="AT1325">
        <v>5.9409705527645913E-3</v>
      </c>
      <c r="AU1325">
        <v>-9.675081574270647E-2</v>
      </c>
      <c r="AV1325">
        <v>0.22473604437119729</v>
      </c>
      <c r="AW1325">
        <v>0.33724940958108213</v>
      </c>
      <c r="AX1325">
        <v>0.88166653941647388</v>
      </c>
      <c r="AY1325" s="1">
        <v>10</v>
      </c>
      <c r="AZ1325">
        <v>1</v>
      </c>
      <c r="BA1325">
        <v>1</v>
      </c>
      <c r="BB1325" s="18">
        <v>-1.7248757739719525</v>
      </c>
      <c r="BC1325" s="15">
        <v>-0.33611831519751334</v>
      </c>
      <c r="BD1325" s="15">
        <v>-0.72968574660071983</v>
      </c>
      <c r="BE1325" s="15">
        <v>0.28022347888056481</v>
      </c>
      <c r="BF1325" s="15">
        <v>-0.17531000953099915</v>
      </c>
      <c r="BG1325" s="15">
        <v>0.58727119162888197</v>
      </c>
      <c r="BH1325" s="18">
        <v>-1.6454079465600742</v>
      </c>
      <c r="BI1325" s="15">
        <v>0.3580705087083636</v>
      </c>
      <c r="BJ1325" s="15">
        <v>0.37218647764238594</v>
      </c>
      <c r="BK1325" s="15">
        <v>0.55018783036307251</v>
      </c>
      <c r="BL1325" s="15">
        <v>1.4214640233895912</v>
      </c>
      <c r="BM1325" s="15">
        <v>1.041994281248406</v>
      </c>
      <c r="BN1325" s="1" t="s">
        <v>20595</v>
      </c>
    </row>
    <row r="1326" spans="1:66" x14ac:dyDescent="0.25">
      <c r="A1326">
        <v>851457</v>
      </c>
      <c r="B1326" t="s">
        <v>4139</v>
      </c>
      <c r="C1326" t="s">
        <v>4140</v>
      </c>
      <c r="D1326" t="s">
        <v>4141</v>
      </c>
      <c r="E1326" t="s">
        <v>4142</v>
      </c>
      <c r="F1326" s="23">
        <v>3.1611822000000002E-8</v>
      </c>
      <c r="G1326" s="23">
        <v>4.4265920000000001E-5</v>
      </c>
      <c r="H1326" s="23">
        <v>0.32902500000000001</v>
      </c>
      <c r="I1326" s="11">
        <v>0.12866051201657</v>
      </c>
      <c r="J1326" s="12">
        <v>0.57195645110461868</v>
      </c>
      <c r="K1326" s="12">
        <v>0.3819254960514597</v>
      </c>
      <c r="L1326" s="12">
        <v>0.20655353240338967</v>
      </c>
      <c r="M1326" s="12">
        <v>0.69112241904120064</v>
      </c>
      <c r="N1326" s="12">
        <v>0.85078179530866205</v>
      </c>
      <c r="O1326" s="1">
        <v>8.7297701072280007E-2</v>
      </c>
      <c r="P1326">
        <v>0.24500675402760166</v>
      </c>
      <c r="Q1326">
        <v>0.22319777234573798</v>
      </c>
      <c r="R1326">
        <v>9.4799750242574907E-2</v>
      </c>
      <c r="S1326">
        <v>0.32073183368732483</v>
      </c>
      <c r="T1326">
        <v>0.33432876599101929</v>
      </c>
      <c r="U1326" s="1">
        <v>0.70333938775678262</v>
      </c>
      <c r="V1326">
        <v>0.28397833327276761</v>
      </c>
      <c r="W1326">
        <v>0.62476159708632606</v>
      </c>
      <c r="X1326">
        <v>0.42989764485338527</v>
      </c>
      <c r="Y1326">
        <v>0.51979511856863769</v>
      </c>
      <c r="Z1326">
        <v>0.34413205204465347</v>
      </c>
      <c r="AA1326">
        <v>-0.47899830477768629</v>
      </c>
      <c r="AB1326">
        <v>0.29442335309827189</v>
      </c>
      <c r="AC1326">
        <v>2.3987168822906187E-2</v>
      </c>
      <c r="AD1326">
        <v>0.64686978835544928</v>
      </c>
      <c r="AE1326" s="1">
        <v>0.72722353322432953</v>
      </c>
      <c r="AF1326">
        <v>0.33134601310195028</v>
      </c>
      <c r="AG1326">
        <v>0.6060905172448543</v>
      </c>
      <c r="AH1326">
        <v>0.62977162947245824</v>
      </c>
      <c r="AI1326">
        <v>0.62567311344283938</v>
      </c>
      <c r="AJ1326">
        <v>0.308100295217067</v>
      </c>
      <c r="AK1326">
        <v>-0.39403252023923901</v>
      </c>
      <c r="AL1326">
        <v>1.6550656291064631E-2</v>
      </c>
      <c r="AM1326">
        <v>0.17093198851259769</v>
      </c>
      <c r="AN1326">
        <v>0.73796505938762436</v>
      </c>
      <c r="AO1326" s="1">
        <v>0.72622884374984564</v>
      </c>
      <c r="AP1326">
        <v>0.3158082533945693</v>
      </c>
      <c r="AQ1326">
        <v>0.62121079594122841</v>
      </c>
      <c r="AR1326">
        <v>0.55482543328611733</v>
      </c>
      <c r="AS1326">
        <v>0.58953873195798612</v>
      </c>
      <c r="AT1326">
        <v>0.32675948990726922</v>
      </c>
      <c r="AU1326">
        <v>-0.43397238700622587</v>
      </c>
      <c r="AV1326">
        <v>0.13163691165923022</v>
      </c>
      <c r="AW1326">
        <v>0.11226609723158594</v>
      </c>
      <c r="AX1326">
        <v>0.70931365152716952</v>
      </c>
      <c r="AY1326" s="1">
        <v>1</v>
      </c>
      <c r="AZ1326">
        <v>10</v>
      </c>
      <c r="BA1326">
        <v>1</v>
      </c>
      <c r="BB1326" s="18">
        <v>-1.4296860968381149</v>
      </c>
      <c r="BC1326" s="15">
        <v>0.15694709349412014</v>
      </c>
      <c r="BD1326" s="15">
        <v>-1.0898706186450411</v>
      </c>
      <c r="BE1326" s="15">
        <v>8.1651988921614918E-2</v>
      </c>
      <c r="BF1326" s="15">
        <v>-0.32798498019654926</v>
      </c>
      <c r="BG1326" s="15">
        <v>0.42302866963267999</v>
      </c>
      <c r="BH1326" s="18">
        <v>-1.2309995643376477</v>
      </c>
      <c r="BI1326" s="15">
        <v>1.0402021204647423</v>
      </c>
      <c r="BJ1326" s="15">
        <v>-0.50007464088449527</v>
      </c>
      <c r="BK1326" s="15">
        <v>0.40062635398295399</v>
      </c>
      <c r="BL1326" s="15">
        <v>0.73929444237364861</v>
      </c>
      <c r="BM1326" s="15">
        <v>1.7368652320321047</v>
      </c>
      <c r="BN1326" s="1" t="s">
        <v>20595</v>
      </c>
    </row>
    <row r="1327" spans="1:66" x14ac:dyDescent="0.25">
      <c r="A1327">
        <v>853229</v>
      </c>
      <c r="B1327" t="s">
        <v>4285</v>
      </c>
      <c r="C1327" t="s">
        <v>4286</v>
      </c>
      <c r="D1327" t="s">
        <v>4287</v>
      </c>
      <c r="E1327" t="s">
        <v>4288</v>
      </c>
      <c r="F1327" s="23">
        <v>1.8937326E-3</v>
      </c>
      <c r="G1327" s="23">
        <v>1.3091501000000001E-3</v>
      </c>
      <c r="H1327" s="23">
        <v>0.66803204999999999</v>
      </c>
      <c r="I1327" s="11">
        <v>0.12018172022678887</v>
      </c>
      <c r="J1327" s="12">
        <v>0.31229384214352884</v>
      </c>
      <c r="K1327" s="12">
        <v>0.37985694040666651</v>
      </c>
      <c r="L1327" s="12">
        <v>0.206082569996237</v>
      </c>
      <c r="M1327" s="12">
        <v>0.61972809222920133</v>
      </c>
      <c r="N1327" s="12">
        <v>0.30589057359261979</v>
      </c>
      <c r="O1327" s="1">
        <v>8.1047404993185149E-2</v>
      </c>
      <c r="P1327">
        <v>0.16098679065794047</v>
      </c>
      <c r="Q1327">
        <v>0.24093266235029545</v>
      </c>
      <c r="R1327">
        <v>0.1162908366951716</v>
      </c>
      <c r="S1327">
        <v>0.37202448912566033</v>
      </c>
      <c r="T1327">
        <v>0.16384682135525408</v>
      </c>
      <c r="U1327" s="1">
        <v>0.45804409697699405</v>
      </c>
      <c r="V1327">
        <v>-0.12830788939565047</v>
      </c>
      <c r="W1327">
        <v>0.20602482981971926</v>
      </c>
      <c r="X1327">
        <v>1.5103463586641091E-2</v>
      </c>
      <c r="Y1327">
        <v>0.42579499290477285</v>
      </c>
      <c r="Z1327">
        <v>0.62034216588068225</v>
      </c>
      <c r="AA1327">
        <v>-0.43870938362151907</v>
      </c>
      <c r="AB1327">
        <v>0.25730677652135003</v>
      </c>
      <c r="AC1327">
        <v>-0.40669045470829213</v>
      </c>
      <c r="AD1327">
        <v>0.22194000527081115</v>
      </c>
      <c r="AE1327" s="1">
        <v>0.79422728469732162</v>
      </c>
      <c r="AF1327">
        <v>0.18439231607799239</v>
      </c>
      <c r="AG1327">
        <v>0.40614136678182816</v>
      </c>
      <c r="AH1327">
        <v>0.40669062760211</v>
      </c>
      <c r="AI1327">
        <v>0.36703311881206507</v>
      </c>
      <c r="AJ1327">
        <v>0.5609874039612649</v>
      </c>
      <c r="AK1327">
        <v>-0.31165594202324881</v>
      </c>
      <c r="AL1327">
        <v>3.0468348252901647E-2</v>
      </c>
      <c r="AM1327">
        <v>0.1473943556943389</v>
      </c>
      <c r="AN1327">
        <v>0.53546820496869052</v>
      </c>
      <c r="AO1327" s="1">
        <v>0.66675419157453575</v>
      </c>
      <c r="AP1327">
        <v>3.4881008366690419E-2</v>
      </c>
      <c r="AQ1327">
        <v>0.32654257058597147</v>
      </c>
      <c r="AR1327">
        <v>0.22927261338835728</v>
      </c>
      <c r="AS1327">
        <v>0.41754963049053717</v>
      </c>
      <c r="AT1327">
        <v>0.62263281816568317</v>
      </c>
      <c r="AU1327">
        <v>-0.39398145781780058</v>
      </c>
      <c r="AV1327">
        <v>0.14809336586408367</v>
      </c>
      <c r="AW1327">
        <v>-0.1275401651279677</v>
      </c>
      <c r="AX1327">
        <v>0.40512969466204074</v>
      </c>
      <c r="AY1327" s="1">
        <v>6</v>
      </c>
      <c r="AZ1327">
        <v>1</v>
      </c>
      <c r="BA1327">
        <v>1</v>
      </c>
      <c r="BB1327" s="18">
        <v>-1.0636961450280591</v>
      </c>
      <c r="BC1327" s="15">
        <v>0.43200974612308096</v>
      </c>
      <c r="BD1327" s="15">
        <v>-1.0368791818808576</v>
      </c>
      <c r="BE1327" s="15">
        <v>-7.1515001236172382E-2</v>
      </c>
      <c r="BF1327" s="15">
        <v>-0.99246939825012481</v>
      </c>
      <c r="BG1327" s="15">
        <v>0.16217567761800877</v>
      </c>
      <c r="BH1327" s="18">
        <v>-0.74589095555335705</v>
      </c>
      <c r="BI1327" s="15">
        <v>1.2578308733870285</v>
      </c>
      <c r="BJ1327" s="15">
        <v>-3.2396081693775024E-2</v>
      </c>
      <c r="BK1327" s="15">
        <v>0.47344399986230695</v>
      </c>
      <c r="BL1327" s="15">
        <v>0.64632228655882684</v>
      </c>
      <c r="BM1327" s="15">
        <v>0.97106418009310291</v>
      </c>
      <c r="BN1327" s="1" t="s">
        <v>20595</v>
      </c>
    </row>
    <row r="1328" spans="1:66" x14ac:dyDescent="0.25">
      <c r="A1328">
        <v>855164</v>
      </c>
      <c r="B1328" t="s">
        <v>4732</v>
      </c>
      <c r="C1328" t="s">
        <v>4733</v>
      </c>
      <c r="D1328" t="s">
        <v>4734</v>
      </c>
      <c r="E1328" t="s">
        <v>4735</v>
      </c>
      <c r="F1328" s="23">
        <v>6.9569293000000003E-3</v>
      </c>
      <c r="G1328" s="23">
        <v>2.9677699999999998E-3</v>
      </c>
      <c r="H1328" s="23">
        <v>5.0580992999999998E-2</v>
      </c>
      <c r="I1328" s="11">
        <v>3.2453490302065242E-3</v>
      </c>
      <c r="J1328" s="12">
        <v>0.60972263164936369</v>
      </c>
      <c r="K1328" s="12">
        <v>0.57939375999969656</v>
      </c>
      <c r="L1328" s="12">
        <v>3.9845541730163855E-3</v>
      </c>
      <c r="M1328" s="12">
        <v>0.74399805357439086</v>
      </c>
      <c r="N1328" s="12">
        <v>-9.5583994030734143E-2</v>
      </c>
      <c r="O1328" s="1">
        <v>2.0924324756140685E-3</v>
      </c>
      <c r="P1328">
        <v>0.33099417178809115</v>
      </c>
      <c r="Q1328">
        <v>0.3090450480871112</v>
      </c>
      <c r="R1328">
        <v>1.9769472072424005E-3</v>
      </c>
      <c r="S1328">
        <v>0.38593572413879812</v>
      </c>
      <c r="T1328">
        <v>-4.8124768265327467E-2</v>
      </c>
      <c r="U1328" s="1">
        <v>0.52093916054835221</v>
      </c>
      <c r="V1328">
        <v>0.65265037466804865</v>
      </c>
      <c r="W1328">
        <v>0.76572480440671298</v>
      </c>
      <c r="X1328">
        <v>0.33172079920995962</v>
      </c>
      <c r="Y1328">
        <v>0.6207453771912842</v>
      </c>
      <c r="Z1328">
        <v>-0.30460551933696484</v>
      </c>
      <c r="AA1328">
        <v>-0.20178294894136722</v>
      </c>
      <c r="AB1328">
        <v>0.60773031972474201</v>
      </c>
      <c r="AC1328">
        <v>-0.20114806808934202</v>
      </c>
      <c r="AD1328">
        <v>0.74502951676534857</v>
      </c>
      <c r="AE1328" s="1">
        <v>0.93247336624347255</v>
      </c>
      <c r="AF1328">
        <v>0.59115397222260679</v>
      </c>
      <c r="AG1328">
        <v>0.38489075237231585</v>
      </c>
      <c r="AH1328">
        <v>0.33952770600377263</v>
      </c>
      <c r="AI1328">
        <v>-5.2717785873069217E-2</v>
      </c>
      <c r="AJ1328">
        <v>0.18471616621173345</v>
      </c>
      <c r="AK1328">
        <v>0.23137206830241724</v>
      </c>
      <c r="AL1328">
        <v>8.6912779847742955E-2</v>
      </c>
      <c r="AM1328">
        <v>0.48219013775464825</v>
      </c>
      <c r="AN1328">
        <v>0.56155542980896511</v>
      </c>
      <c r="AO1328" s="1">
        <v>0.93004108297134691</v>
      </c>
      <c r="AP1328">
        <v>0.78249475140543889</v>
      </c>
      <c r="AQ1328">
        <v>0.71336121782396167</v>
      </c>
      <c r="AR1328">
        <v>0.42362151430108108</v>
      </c>
      <c r="AS1328">
        <v>0.33642126511766468</v>
      </c>
      <c r="AT1328">
        <v>-5.9745185656024644E-2</v>
      </c>
      <c r="AU1328">
        <v>3.2711763287524009E-2</v>
      </c>
      <c r="AV1328">
        <v>0.42123096492344436</v>
      </c>
      <c r="AW1328">
        <v>0.19942227529873857</v>
      </c>
      <c r="AX1328">
        <v>0.81813523922789522</v>
      </c>
      <c r="AY1328" s="1">
        <v>3</v>
      </c>
      <c r="AZ1328">
        <v>1</v>
      </c>
      <c r="BA1328">
        <v>1</v>
      </c>
      <c r="BB1328" s="18">
        <v>-1.1550382764650333</v>
      </c>
      <c r="BC1328" s="15">
        <v>-0.83468471667488797</v>
      </c>
      <c r="BD1328" s="15">
        <v>-0.6824218681019466</v>
      </c>
      <c r="BE1328" s="15">
        <v>0.51633046585033127</v>
      </c>
      <c r="BF1328" s="15">
        <v>-0.68148171686217462</v>
      </c>
      <c r="BG1328" s="15">
        <v>0.53560356626565664</v>
      </c>
      <c r="BH1328" s="18">
        <v>-1.1469398850895294</v>
      </c>
      <c r="BI1328" s="15">
        <v>0.6868072571127789</v>
      </c>
      <c r="BJ1328" s="15">
        <v>0.7633879308840773</v>
      </c>
      <c r="BK1328" s="15">
        <v>0.52627345775956547</v>
      </c>
      <c r="BL1328" s="15">
        <v>1.1750789687153602</v>
      </c>
      <c r="BM1328" s="15">
        <v>0.29708481660578817</v>
      </c>
      <c r="BN1328" s="1" t="s">
        <v>20595</v>
      </c>
    </row>
    <row r="1329" spans="1:66" x14ac:dyDescent="0.25">
      <c r="A1329">
        <v>854675</v>
      </c>
      <c r="B1329" t="s">
        <v>5144</v>
      </c>
      <c r="C1329" t="s">
        <v>5145</v>
      </c>
      <c r="D1329" t="s">
        <v>5146</v>
      </c>
      <c r="E1329" t="s">
        <v>5147</v>
      </c>
      <c r="F1329" s="23">
        <v>2.5314183999999999E-10</v>
      </c>
      <c r="G1329" s="23">
        <v>3.7748965E-3</v>
      </c>
      <c r="H1329" s="23">
        <v>0.15195353</v>
      </c>
      <c r="I1329" s="11">
        <v>-6.6733340340795325E-2</v>
      </c>
      <c r="J1329" s="12">
        <v>0.8728358401873314</v>
      </c>
      <c r="K1329" s="12">
        <v>0.40981265971257885</v>
      </c>
      <c r="L1329" s="12">
        <v>0.20076932228083993</v>
      </c>
      <c r="M1329" s="12">
        <v>0.24628278791189176</v>
      </c>
      <c r="N1329" s="12">
        <v>0.19769050022839174</v>
      </c>
      <c r="O1329" s="1">
        <v>-6.7014832009145153E-2</v>
      </c>
      <c r="P1329">
        <v>0.36607588779028888</v>
      </c>
      <c r="Q1329">
        <v>0.19098706353463146</v>
      </c>
      <c r="R1329">
        <v>0.12231428352768986</v>
      </c>
      <c r="S1329">
        <v>0.15026926295920534</v>
      </c>
      <c r="T1329">
        <v>0.10479237251865919</v>
      </c>
      <c r="U1329" s="1">
        <v>0.82678787162855305</v>
      </c>
      <c r="V1329">
        <v>0.24017765155394491</v>
      </c>
      <c r="W1329">
        <v>-8.1312775892442166E-2</v>
      </c>
      <c r="X1329">
        <v>1.7988275123206696E-2</v>
      </c>
      <c r="Y1329">
        <v>0.17688167624486364</v>
      </c>
      <c r="Z1329">
        <v>0.52298450283625508</v>
      </c>
      <c r="AA1329">
        <v>0.41289590539312221</v>
      </c>
      <c r="AB1329">
        <v>-0.13184610482765574</v>
      </c>
      <c r="AC1329">
        <v>-0.15412810801803206</v>
      </c>
      <c r="AD1329">
        <v>0.26647327389176712</v>
      </c>
      <c r="AE1329" s="1">
        <v>0.76836713159832859</v>
      </c>
      <c r="AF1329">
        <v>7.4757862542402714E-2</v>
      </c>
      <c r="AG1329">
        <v>-0.17734207385690476</v>
      </c>
      <c r="AH1329">
        <v>-6.8692656375248809E-2</v>
      </c>
      <c r="AI1329">
        <v>5.2628675306164059E-2</v>
      </c>
      <c r="AJ1329">
        <v>0.67380508414241713</v>
      </c>
      <c r="AK1329">
        <v>0.33249140690480772</v>
      </c>
      <c r="AL1329">
        <v>-0.1510392583796675</v>
      </c>
      <c r="AM1329">
        <v>-0.13951877637539301</v>
      </c>
      <c r="AN1329">
        <v>0.12890968598566085</v>
      </c>
      <c r="AO1329" s="1">
        <v>0.79558855751760837</v>
      </c>
      <c r="AP1329">
        <v>0.14154468779886062</v>
      </c>
      <c r="AQ1329">
        <v>-0.1396523734543498</v>
      </c>
      <c r="AR1329">
        <v>-3.4224359300747999E-2</v>
      </c>
      <c r="AS1329">
        <v>0.102777495722826</v>
      </c>
      <c r="AT1329">
        <v>0.61654711586087041</v>
      </c>
      <c r="AU1329">
        <v>0.36640476181460579</v>
      </c>
      <c r="AV1329">
        <v>-0.14407254941773545</v>
      </c>
      <c r="AW1329">
        <v>-0.14606826646295851</v>
      </c>
      <c r="AX1329">
        <v>0.18477674137084416</v>
      </c>
      <c r="AY1329" s="1">
        <v>1</v>
      </c>
      <c r="AZ1329">
        <v>1</v>
      </c>
      <c r="BA1329">
        <v>1</v>
      </c>
      <c r="BB1329" s="18">
        <v>-1.5284390493515261</v>
      </c>
      <c r="BC1329" s="15">
        <v>0.61682230744381783</v>
      </c>
      <c r="BD1329" s="15">
        <v>0.44185294343368714</v>
      </c>
      <c r="BE1329" s="15">
        <v>-0.42393302615471162</v>
      </c>
      <c r="BF1329" s="15">
        <v>-0.45934693838214041</v>
      </c>
      <c r="BG1329" s="15">
        <v>6.6743617576906542E-2</v>
      </c>
      <c r="BH1329" s="18">
        <v>-1.6207065332172679</v>
      </c>
      <c r="BI1329" s="15">
        <v>1.823630874056118</v>
      </c>
      <c r="BJ1329" s="15">
        <v>1.0084720093294761</v>
      </c>
      <c r="BK1329" s="15">
        <v>-0.14634344185274031</v>
      </c>
      <c r="BL1329" s="15">
        <v>-0.11882909461733658</v>
      </c>
      <c r="BM1329" s="15">
        <v>0.34007633173572255</v>
      </c>
      <c r="BN1329" s="1" t="s">
        <v>20595</v>
      </c>
    </row>
    <row r="1330" spans="1:66" x14ac:dyDescent="0.25">
      <c r="A1330">
        <v>852638</v>
      </c>
      <c r="B1330" t="s">
        <v>5495</v>
      </c>
      <c r="C1330" t="s">
        <v>5496</v>
      </c>
      <c r="D1330" t="s">
        <v>5497</v>
      </c>
      <c r="E1330" t="s">
        <v>5498</v>
      </c>
      <c r="F1330" s="23">
        <v>3.6514127E-3</v>
      </c>
      <c r="G1330" s="23">
        <v>4.5787570000000002E-4</v>
      </c>
      <c r="H1330" s="23">
        <v>3.8437154000000001E-2</v>
      </c>
      <c r="I1330" s="11">
        <v>-8.2802942635464061E-2</v>
      </c>
      <c r="J1330" s="12">
        <v>0.62340521630928258</v>
      </c>
      <c r="K1330" s="12">
        <v>0.29337421928132817</v>
      </c>
      <c r="L1330" s="12">
        <v>0.27592661065110963</v>
      </c>
      <c r="M1330" s="12">
        <v>0.29405100410027252</v>
      </c>
      <c r="N1330" s="12">
        <v>1.1146002782432658</v>
      </c>
      <c r="O1330" s="1">
        <v>-6.7566507403029344E-2</v>
      </c>
      <c r="P1330">
        <v>0.38550019294439675</v>
      </c>
      <c r="Q1330">
        <v>0.17768045257398102</v>
      </c>
      <c r="R1330">
        <v>0.16237173691861381</v>
      </c>
      <c r="S1330">
        <v>0.18219398248277785</v>
      </c>
      <c r="T1330">
        <v>0.79468903970575144</v>
      </c>
      <c r="U1330" s="1">
        <v>0.33457532529375328</v>
      </c>
      <c r="V1330">
        <v>0.24109929638871935</v>
      </c>
      <c r="W1330">
        <v>-3.9437177919485172E-2</v>
      </c>
      <c r="X1330">
        <v>-0.42419797420933975</v>
      </c>
      <c r="Y1330">
        <v>-0.80736923684319006</v>
      </c>
      <c r="Z1330">
        <v>2.9606157752808584E-2</v>
      </c>
      <c r="AA1330">
        <v>0.35787969394217828</v>
      </c>
      <c r="AB1330">
        <v>0.48366218453111731</v>
      </c>
      <c r="AC1330">
        <v>0.27079652591083908</v>
      </c>
      <c r="AD1330">
        <v>-0.16525814994734622</v>
      </c>
      <c r="AE1330" s="1">
        <v>0.98259228747843719</v>
      </c>
      <c r="AF1330">
        <v>0.53383656347669795</v>
      </c>
      <c r="AG1330">
        <v>0.40510612396485457</v>
      </c>
      <c r="AH1330">
        <v>0.25939201999279626</v>
      </c>
      <c r="AI1330">
        <v>0.27006044192771456</v>
      </c>
      <c r="AJ1330">
        <v>0.30733651193306888</v>
      </c>
      <c r="AK1330">
        <v>0.13174887677324543</v>
      </c>
      <c r="AL1330">
        <v>0.21539906275245527</v>
      </c>
      <c r="AM1330">
        <v>5.8047394091953072E-2</v>
      </c>
      <c r="AN1330">
        <v>0.61090605504341555</v>
      </c>
      <c r="AO1330" s="1">
        <v>0.86682450412886158</v>
      </c>
      <c r="AP1330">
        <v>0.50566429069008967</v>
      </c>
      <c r="AQ1330">
        <v>0.25355870669906438</v>
      </c>
      <c r="AR1330">
        <v>-7.1147053267245144E-2</v>
      </c>
      <c r="AS1330">
        <v>-0.28813106271821959</v>
      </c>
      <c r="AT1330">
        <v>0.22720414813119813</v>
      </c>
      <c r="AU1330">
        <v>0.29943565331804012</v>
      </c>
      <c r="AV1330">
        <v>0.43017939753315115</v>
      </c>
      <c r="AW1330">
        <v>0.19813636786469205</v>
      </c>
      <c r="AX1330">
        <v>0.32045380218177794</v>
      </c>
      <c r="AY1330" s="1">
        <v>-5</v>
      </c>
      <c r="AZ1330">
        <v>1</v>
      </c>
      <c r="BA1330">
        <v>1</v>
      </c>
      <c r="BB1330" s="18">
        <v>-0.94688639139172837</v>
      </c>
      <c r="BC1330" s="15">
        <v>-0.43496645646307391</v>
      </c>
      <c r="BD1330" s="15">
        <v>2.6478661171793205E-2</v>
      </c>
      <c r="BE1330" s="15">
        <v>0.20328766271353738</v>
      </c>
      <c r="BF1330" s="15">
        <v>-9.593176271646485E-2</v>
      </c>
      <c r="BG1330" s="15">
        <v>-1.6114798419162488</v>
      </c>
      <c r="BH1330" s="18">
        <v>-1.1349108079616104</v>
      </c>
      <c r="BI1330" s="15">
        <v>0.98062818730712564</v>
      </c>
      <c r="BJ1330" s="15">
        <v>0.69265687490825834</v>
      </c>
      <c r="BK1330" s="15">
        <v>0.82984679615138146</v>
      </c>
      <c r="BL1330" s="15">
        <v>0.5717832571608823</v>
      </c>
      <c r="BM1330" s="15">
        <v>0.91949382103615773</v>
      </c>
      <c r="BN1330" s="1" t="s">
        <v>20595</v>
      </c>
    </row>
    <row r="1331" spans="1:66" x14ac:dyDescent="0.25">
      <c r="A1331">
        <v>855828</v>
      </c>
      <c r="B1331" t="s">
        <v>5539</v>
      </c>
      <c r="C1331" t="s">
        <v>5540</v>
      </c>
      <c r="D1331" t="s">
        <v>5541</v>
      </c>
      <c r="E1331" t="s">
        <v>5542</v>
      </c>
      <c r="F1331" s="23">
        <v>1.0927948E-5</v>
      </c>
      <c r="G1331" s="23">
        <v>1.0094141E-3</v>
      </c>
      <c r="H1331" s="23">
        <v>1.2446781000000001E-2</v>
      </c>
      <c r="I1331" s="11">
        <v>-3.3887781681875381E-2</v>
      </c>
      <c r="J1331" s="12">
        <v>7.0636196655999961E-2</v>
      </c>
      <c r="K1331" s="12">
        <v>0.56251791117142502</v>
      </c>
      <c r="L1331" s="12">
        <v>0.38792659146374575</v>
      </c>
      <c r="M1331" s="12">
        <v>1.1662623824453726</v>
      </c>
      <c r="N1331" s="12">
        <v>1.0438058318745751</v>
      </c>
      <c r="O1331" s="1">
        <v>-2.154435422285841E-2</v>
      </c>
      <c r="P1331">
        <v>3.3972466964779853E-2</v>
      </c>
      <c r="Q1331">
        <v>0.24792627149133575</v>
      </c>
      <c r="R1331">
        <v>0.17950427149698037</v>
      </c>
      <c r="S1331">
        <v>0.49814813803838748</v>
      </c>
      <c r="T1331">
        <v>0.42261622697317824</v>
      </c>
      <c r="U1331" s="1">
        <v>0.96056018018118705</v>
      </c>
      <c r="V1331">
        <v>0.59794782971908045</v>
      </c>
      <c r="W1331">
        <v>0.36595775111135742</v>
      </c>
      <c r="X1331">
        <v>0.27645118695417059</v>
      </c>
      <c r="Y1331">
        <v>0.37990137179937422</v>
      </c>
      <c r="Z1331">
        <v>0.20420935463446141</v>
      </c>
      <c r="AA1331">
        <v>0.26536698051995905</v>
      </c>
      <c r="AB1331">
        <v>0.14129767997388445</v>
      </c>
      <c r="AC1331">
        <v>-3.0215206746492029E-2</v>
      </c>
      <c r="AD1331">
        <v>0.64101120922897126</v>
      </c>
      <c r="AE1331" s="1">
        <v>0.80658086017516561</v>
      </c>
      <c r="AF1331">
        <v>0.83206794129665407</v>
      </c>
      <c r="AG1331">
        <v>0.68616108105385565</v>
      </c>
      <c r="AH1331">
        <v>0.76327157856166672</v>
      </c>
      <c r="AI1331">
        <v>0.5244061716100954</v>
      </c>
      <c r="AJ1331">
        <v>-0.24591108482671548</v>
      </c>
      <c r="AK1331">
        <v>0.13191025255118285</v>
      </c>
      <c r="AL1331">
        <v>-4.4888972160106518E-2</v>
      </c>
      <c r="AM1331">
        <v>0.44106449300070966</v>
      </c>
      <c r="AN1331">
        <v>0.93168811996891399</v>
      </c>
      <c r="AO1331" s="1">
        <v>0.89318694157869927</v>
      </c>
      <c r="AP1331">
        <v>0.80014627918119618</v>
      </c>
      <c r="AQ1331">
        <v>0.62060396412672381</v>
      </c>
      <c r="AR1331">
        <v>0.65003544451823503</v>
      </c>
      <c r="AS1331">
        <v>0.50522832808063611</v>
      </c>
      <c r="AT1331">
        <v>-0.11892693982991949</v>
      </c>
      <c r="AU1331">
        <v>0.17948629087270185</v>
      </c>
      <c r="AV1331">
        <v>1.0390564728862768E-2</v>
      </c>
      <c r="AW1331">
        <v>0.31700869772641843</v>
      </c>
      <c r="AX1331">
        <v>0.88714165090296504</v>
      </c>
      <c r="AY1331" s="1">
        <v>1</v>
      </c>
      <c r="AZ1331">
        <v>10</v>
      </c>
      <c r="BA1331">
        <v>1</v>
      </c>
      <c r="BB1331" s="18">
        <v>-1.3688166163553337</v>
      </c>
      <c r="BC1331" s="15">
        <v>-0.24453968668482343</v>
      </c>
      <c r="BD1331" s="15">
        <v>-0.18550817375349646</v>
      </c>
      <c r="BE1331" s="15">
        <v>-0.3052642698007591</v>
      </c>
      <c r="BF1331" s="15">
        <v>-0.47081460050324536</v>
      </c>
      <c r="BG1331" s="15">
        <v>-7.4955510827193719E-2</v>
      </c>
      <c r="BH1331" s="18">
        <v>-1.4249891904873839</v>
      </c>
      <c r="BI1331" s="15">
        <v>-0.12745273687165917</v>
      </c>
      <c r="BJ1331" s="15">
        <v>0.74692462348629995</v>
      </c>
      <c r="BK1331" s="15">
        <v>0.33776499134575189</v>
      </c>
      <c r="BL1331" s="15">
        <v>1.4623883677622229</v>
      </c>
      <c r="BM1331" s="15">
        <v>1.6552628026896201</v>
      </c>
      <c r="BN1331" s="1" t="s">
        <v>20595</v>
      </c>
    </row>
    <row r="1332" spans="1:66" x14ac:dyDescent="0.25">
      <c r="A1332">
        <v>853167</v>
      </c>
      <c r="B1332" t="s">
        <v>5651</v>
      </c>
      <c r="C1332" t="s">
        <v>5652</v>
      </c>
      <c r="D1332" t="s">
        <v>5653</v>
      </c>
      <c r="E1332" t="s">
        <v>5654</v>
      </c>
      <c r="F1332" s="23">
        <v>3.5130913999999998E-5</v>
      </c>
      <c r="G1332" s="23">
        <v>2.3245850000000001E-3</v>
      </c>
      <c r="H1332" s="23">
        <v>0.25309595000000001</v>
      </c>
      <c r="I1332" s="11">
        <v>-3.473740883073035E-2</v>
      </c>
      <c r="J1332" s="12">
        <v>0.49760893477884588</v>
      </c>
      <c r="K1332" s="12">
        <v>0.59015750575122861</v>
      </c>
      <c r="L1332" s="12">
        <v>0.13434018288193161</v>
      </c>
      <c r="M1332" s="12">
        <v>0.5552952102780091</v>
      </c>
      <c r="N1332" s="12">
        <v>0.1275016930946859</v>
      </c>
      <c r="O1332" s="1">
        <v>-2.072697835373399E-2</v>
      </c>
      <c r="P1332">
        <v>0.23105617062188874</v>
      </c>
      <c r="Q1332">
        <v>0.2851936144169499</v>
      </c>
      <c r="R1332">
        <v>6.7430431584680789E-2</v>
      </c>
      <c r="S1332">
        <v>0.26482354089749299</v>
      </c>
      <c r="T1332">
        <v>5.3310562020179517E-2</v>
      </c>
      <c r="U1332" s="1">
        <v>0.61001485152457924</v>
      </c>
      <c r="V1332">
        <v>0.43312550259894961</v>
      </c>
      <c r="W1332">
        <v>0.55426536294767992</v>
      </c>
      <c r="X1332">
        <v>0.60958537002205115</v>
      </c>
      <c r="Y1332">
        <v>0.87933147813359669</v>
      </c>
      <c r="Z1332">
        <v>6.2149611157435426E-2</v>
      </c>
      <c r="AA1332">
        <v>-0.19575977710761933</v>
      </c>
      <c r="AB1332">
        <v>-2.7446261559719819E-2</v>
      </c>
      <c r="AC1332">
        <v>-0.10826019909911357</v>
      </c>
      <c r="AD1332">
        <v>0.77508984094779776</v>
      </c>
      <c r="AE1332" s="1">
        <v>0.88656377042307677</v>
      </c>
      <c r="AF1332">
        <v>0.48610187880917244</v>
      </c>
      <c r="AG1332">
        <v>0.32066357686105451</v>
      </c>
      <c r="AH1332">
        <v>0.52564228306895067</v>
      </c>
      <c r="AI1332">
        <v>0.45487579644038678</v>
      </c>
      <c r="AJ1332">
        <v>0.2716881256534277</v>
      </c>
      <c r="AK1332">
        <v>0.18466031130792121</v>
      </c>
      <c r="AL1332">
        <v>-0.23467540613381049</v>
      </c>
      <c r="AM1332">
        <v>0.21001494315515165</v>
      </c>
      <c r="AN1332">
        <v>0.66587471496633599</v>
      </c>
      <c r="AO1332" s="1">
        <v>0.81721747414984247</v>
      </c>
      <c r="AP1332">
        <v>0.4938328210909313</v>
      </c>
      <c r="AQ1332">
        <v>0.45030853713965541</v>
      </c>
      <c r="AR1332">
        <v>0.59949993529371226</v>
      </c>
      <c r="AS1332">
        <v>0.68195136685693258</v>
      </c>
      <c r="AT1332">
        <v>0.19256287495233065</v>
      </c>
      <c r="AU1332">
        <v>2.0502299261857034E-2</v>
      </c>
      <c r="AV1332">
        <v>-0.15416180112502295</v>
      </c>
      <c r="AW1332">
        <v>7.6362734203745369E-2</v>
      </c>
      <c r="AX1332">
        <v>0.7607708138979723</v>
      </c>
      <c r="AY1332" s="1">
        <v>5</v>
      </c>
      <c r="AZ1332">
        <v>1</v>
      </c>
      <c r="BA1332">
        <v>1</v>
      </c>
      <c r="BB1332" s="18">
        <v>-1.240557797956086</v>
      </c>
      <c r="BC1332" s="15">
        <v>-0.2640026202815931</v>
      </c>
      <c r="BD1332" s="15">
        <v>-0.63870667332857856</v>
      </c>
      <c r="BE1332" s="15">
        <v>-0.3941721223273969</v>
      </c>
      <c r="BF1332" s="15">
        <v>-0.51158277628768023</v>
      </c>
      <c r="BG1332" s="15">
        <v>0.92324131718137903</v>
      </c>
      <c r="BH1332" s="18">
        <v>-1.3195284429844027</v>
      </c>
      <c r="BI1332" s="15">
        <v>0.86724176074938042</v>
      </c>
      <c r="BJ1332" s="15">
        <v>0.70293395175593953</v>
      </c>
      <c r="BK1332" s="15">
        <v>-8.8768488247956093E-2</v>
      </c>
      <c r="BL1332" s="15">
        <v>0.75080329143755586</v>
      </c>
      <c r="BM1332" s="15">
        <v>1.2130986002894535</v>
      </c>
      <c r="BN1332" s="1" t="s">
        <v>20595</v>
      </c>
    </row>
    <row r="1333" spans="1:66" x14ac:dyDescent="0.25">
      <c r="A1333">
        <v>850780</v>
      </c>
      <c r="B1333" t="s">
        <v>5743</v>
      </c>
      <c r="C1333" t="s">
        <v>5744</v>
      </c>
      <c r="D1333" t="s">
        <v>5745</v>
      </c>
      <c r="E1333" t="s">
        <v>5746</v>
      </c>
      <c r="F1333" s="23">
        <v>1.0083308999999999E-8</v>
      </c>
      <c r="G1333" s="23">
        <v>1.9927837999999999E-6</v>
      </c>
      <c r="H1333" s="23">
        <v>1.16152745E-2</v>
      </c>
      <c r="I1333" s="11">
        <v>-0.16385085679392344</v>
      </c>
      <c r="J1333" s="12">
        <v>0.65662593709987305</v>
      </c>
      <c r="K1333" s="12">
        <v>0.64502104425267104</v>
      </c>
      <c r="L1333" s="12">
        <v>0.96757312660132444</v>
      </c>
      <c r="M1333" s="12">
        <v>1.1291912403747284</v>
      </c>
      <c r="N1333" s="12">
        <v>0.62629976256858966</v>
      </c>
      <c r="O1333" s="1">
        <v>-0.12680362342529206</v>
      </c>
      <c r="P1333">
        <v>0.32602641350779837</v>
      </c>
      <c r="Q1333">
        <v>0.29663754718706609</v>
      </c>
      <c r="R1333">
        <v>0.42430120816040512</v>
      </c>
      <c r="S1333">
        <v>0.487285792680068</v>
      </c>
      <c r="T1333">
        <v>0.25538539988550679</v>
      </c>
      <c r="U1333" s="1">
        <v>0.87207482369802558</v>
      </c>
      <c r="V1333">
        <v>0.79525072096866423</v>
      </c>
      <c r="W1333">
        <v>0.64743963592918952</v>
      </c>
      <c r="X1333">
        <v>0.57434780746982372</v>
      </c>
      <c r="Y1333">
        <v>0.60678595512469991</v>
      </c>
      <c r="Z1333">
        <v>-0.13384661196277611</v>
      </c>
      <c r="AA1333">
        <v>0.13729001330157184</v>
      </c>
      <c r="AB1333">
        <v>0.1421325260678247</v>
      </c>
      <c r="AC1333">
        <v>0.11971294116670522</v>
      </c>
      <c r="AD1333">
        <v>0.8903099053279202</v>
      </c>
      <c r="AE1333" s="1">
        <v>0.94621411865774208</v>
      </c>
      <c r="AF1333">
        <v>0.79739442331718258</v>
      </c>
      <c r="AG1333">
        <v>0.69730028321123427</v>
      </c>
      <c r="AH1333">
        <v>0.52572690014943879</v>
      </c>
      <c r="AI1333">
        <v>0.30861012802192311</v>
      </c>
      <c r="AJ1333">
        <v>-6.2418909821767593E-2</v>
      </c>
      <c r="AK1333">
        <v>7.3106528085404729E-2</v>
      </c>
      <c r="AL1333">
        <v>0.27052872771724806</v>
      </c>
      <c r="AM1333">
        <v>0.35638764465493383</v>
      </c>
      <c r="AN1333">
        <v>0.8431899013655838</v>
      </c>
      <c r="AO1333" s="1">
        <v>0.93631729503749095</v>
      </c>
      <c r="AP1333">
        <v>0.81019677671280022</v>
      </c>
      <c r="AQ1333">
        <v>0.69168032560988491</v>
      </c>
      <c r="AR1333">
        <v>0.55170058433854763</v>
      </c>
      <c r="AS1333">
        <v>0.41834249757515712</v>
      </c>
      <c r="AT1333">
        <v>-8.850957189823544E-2</v>
      </c>
      <c r="AU1333">
        <v>9.6840330877991848E-2</v>
      </c>
      <c r="AV1333">
        <v>0.2301343628754827</v>
      </c>
      <c r="AW1333">
        <v>0.27950967560709483</v>
      </c>
      <c r="AX1333">
        <v>0.87403365168569436</v>
      </c>
      <c r="AY1333" s="1">
        <v>10</v>
      </c>
      <c r="AZ1333">
        <v>1</v>
      </c>
      <c r="BA1333">
        <v>1</v>
      </c>
      <c r="BB1333" s="18">
        <v>-1.4960208540881801</v>
      </c>
      <c r="BC1333" s="15">
        <v>-0.60669005916536378</v>
      </c>
      <c r="BD1333" s="15">
        <v>-0.28005644283113823</v>
      </c>
      <c r="BE1333" s="15">
        <v>-0.27422275121738543</v>
      </c>
      <c r="BF1333" s="15">
        <v>-0.3012312384913764</v>
      </c>
      <c r="BG1333" s="15">
        <v>0.2855372211838858</v>
      </c>
      <c r="BH1333" s="18">
        <v>-1.7228726720431951</v>
      </c>
      <c r="BI1333" s="15">
        <v>0.30240977993322277</v>
      </c>
      <c r="BJ1333" s="15">
        <v>0.61297640039649048</v>
      </c>
      <c r="BK1333" s="15">
        <v>1.065384053829656</v>
      </c>
      <c r="BL1333" s="15">
        <v>1.2621361476191435</v>
      </c>
      <c r="BM1333" s="15">
        <v>1.1526504148742334</v>
      </c>
      <c r="BN1333" s="1" t="s">
        <v>20595</v>
      </c>
    </row>
    <row r="1334" spans="1:66" x14ac:dyDescent="0.25">
      <c r="A1334">
        <v>856698</v>
      </c>
      <c r="B1334" t="s">
        <v>6253</v>
      </c>
      <c r="C1334" t="s">
        <v>6254</v>
      </c>
      <c r="D1334" t="s">
        <v>6255</v>
      </c>
      <c r="E1334" t="s">
        <v>6256</v>
      </c>
      <c r="F1334" s="23">
        <v>4.4741989999999999E-12</v>
      </c>
      <c r="G1334" s="23">
        <v>2.2247144E-4</v>
      </c>
      <c r="H1334" s="23">
        <v>0.11873692</v>
      </c>
      <c r="I1334" s="11">
        <v>0.23321768432443105</v>
      </c>
      <c r="J1334" s="12">
        <v>0.91576954319960191</v>
      </c>
      <c r="K1334" s="12">
        <v>0.63707010059793967</v>
      </c>
      <c r="L1334" s="12">
        <v>8.3957394948919559E-2</v>
      </c>
      <c r="M1334" s="12">
        <v>0.33938089560005497</v>
      </c>
      <c r="N1334" s="12">
        <v>0.24376660614583043</v>
      </c>
      <c r="O1334" s="1">
        <v>0.33542167309382925</v>
      </c>
      <c r="P1334">
        <v>0.45696757580844422</v>
      </c>
      <c r="Q1334">
        <v>0.35910887517841616</v>
      </c>
      <c r="R1334">
        <v>4.9077371548924408E-2</v>
      </c>
      <c r="S1334">
        <v>0.17781459404869684</v>
      </c>
      <c r="T1334">
        <v>0.10054415718631966</v>
      </c>
      <c r="U1334" s="1">
        <v>0.87373811387832945</v>
      </c>
      <c r="V1334">
        <v>0.63075126661138725</v>
      </c>
      <c r="W1334">
        <v>0.63000959724482886</v>
      </c>
      <c r="X1334">
        <v>0.62314624261883622</v>
      </c>
      <c r="Y1334">
        <v>0.6335641118442743</v>
      </c>
      <c r="Z1334">
        <v>7.5893858067089856E-2</v>
      </c>
      <c r="AA1334">
        <v>-4.74023157387813E-2</v>
      </c>
      <c r="AB1334">
        <v>5.7021994729456703E-2</v>
      </c>
      <c r="AC1334">
        <v>0.15466046497628988</v>
      </c>
      <c r="AD1334">
        <v>0.85947682964402905</v>
      </c>
      <c r="AE1334" s="1">
        <v>0.89706096387201473</v>
      </c>
      <c r="AF1334">
        <v>0.43194103127234529</v>
      </c>
      <c r="AG1334">
        <v>0.34520012335255901</v>
      </c>
      <c r="AH1334">
        <v>0.46739245584452194</v>
      </c>
      <c r="AI1334">
        <v>0.48821838127119749</v>
      </c>
      <c r="AJ1334">
        <v>0.35069397439096317</v>
      </c>
      <c r="AK1334">
        <v>8.3232424486470738E-2</v>
      </c>
      <c r="AL1334">
        <v>-0.12807532366476607</v>
      </c>
      <c r="AM1334">
        <v>0.10299150738814929</v>
      </c>
      <c r="AN1334">
        <v>0.65159661008217473</v>
      </c>
      <c r="AO1334" s="1">
        <v>0.90017723246357606</v>
      </c>
      <c r="AP1334">
        <v>0.53542523858943825</v>
      </c>
      <c r="AQ1334">
        <v>0.48904437240332788</v>
      </c>
      <c r="AR1334">
        <v>0.5505415718805482</v>
      </c>
      <c r="AS1334">
        <v>0.56664918174086298</v>
      </c>
      <c r="AT1334">
        <v>0.22291192419089431</v>
      </c>
      <c r="AU1334">
        <v>2.1143431848143997E-2</v>
      </c>
      <c r="AV1334">
        <v>-4.0264249076198765E-2</v>
      </c>
      <c r="AW1334">
        <v>0.12973694375987374</v>
      </c>
      <c r="AX1334">
        <v>0.7630206148588432</v>
      </c>
      <c r="AY1334" s="1">
        <v>1</v>
      </c>
      <c r="AZ1334">
        <v>1</v>
      </c>
      <c r="BA1334">
        <v>1</v>
      </c>
      <c r="BB1334" s="18">
        <v>-1.9495354003589547</v>
      </c>
      <c r="BC1334" s="15">
        <v>-9.3875167061827289E-2</v>
      </c>
      <c r="BD1334" s="15">
        <v>-0.3348061944581921</v>
      </c>
      <c r="BE1334" s="15">
        <v>-0.13075236513269936</v>
      </c>
      <c r="BF1334" s="15">
        <v>6.0041365311990301E-2</v>
      </c>
      <c r="BG1334" s="15">
        <v>0.99585911295303775</v>
      </c>
      <c r="BH1334" s="18">
        <v>-1.673254197267763</v>
      </c>
      <c r="BI1334" s="15">
        <v>0.99099072500102692</v>
      </c>
      <c r="BJ1334" s="15">
        <v>0.41989855426821948</v>
      </c>
      <c r="BK1334" s="15">
        <v>-3.129228279768264E-2</v>
      </c>
      <c r="BL1334" s="15">
        <v>0.46208875899124763</v>
      </c>
      <c r="BM1334" s="15">
        <v>1.2846370905515896</v>
      </c>
      <c r="BN1334" s="1" t="s">
        <v>20595</v>
      </c>
    </row>
    <row r="1335" spans="1:66" x14ac:dyDescent="0.25">
      <c r="A1335">
        <v>853852</v>
      </c>
      <c r="B1335" t="s">
        <v>6413</v>
      </c>
      <c r="C1335" t="s">
        <v>6414</v>
      </c>
      <c r="D1335" t="s">
        <v>6415</v>
      </c>
      <c r="E1335" t="s">
        <v>6416</v>
      </c>
      <c r="F1335" s="23">
        <v>8.4795949999999998E-10</v>
      </c>
      <c r="G1335" s="23">
        <v>5.1403599999999997E-6</v>
      </c>
      <c r="H1335" s="23">
        <v>2.9411857999999999E-2</v>
      </c>
      <c r="I1335" s="11">
        <v>6.7909080262094093E-2</v>
      </c>
      <c r="J1335" s="12">
        <v>0.36383766982962018</v>
      </c>
      <c r="K1335" s="12">
        <v>0.47474098923757019</v>
      </c>
      <c r="L1335" s="12">
        <v>0.26669981620774375</v>
      </c>
      <c r="M1335" s="12">
        <v>1.2763729948881477</v>
      </c>
      <c r="N1335" s="12">
        <v>0.66015192383782084</v>
      </c>
      <c r="O1335" s="1">
        <v>8.2817887955155267E-2</v>
      </c>
      <c r="P1335">
        <v>0.23962415874846882</v>
      </c>
      <c r="Q1335">
        <v>0.28223393509453498</v>
      </c>
      <c r="R1335">
        <v>0.1568789187373808</v>
      </c>
      <c r="S1335">
        <v>0.66668417665623525</v>
      </c>
      <c r="T1335">
        <v>0.33159190601442934</v>
      </c>
      <c r="U1335" s="1">
        <v>0.92828218679171504</v>
      </c>
      <c r="V1335">
        <v>0.77746031969664364</v>
      </c>
      <c r="W1335">
        <v>0.6359654240052165</v>
      </c>
      <c r="X1335">
        <v>0.47211127628606986</v>
      </c>
      <c r="Y1335">
        <v>0.49149865990592223</v>
      </c>
      <c r="Z1335">
        <v>-5.5135973465909871E-2</v>
      </c>
      <c r="AA1335">
        <v>0.13018100860854054</v>
      </c>
      <c r="AB1335">
        <v>0.25605837480387617</v>
      </c>
      <c r="AC1335">
        <v>0.10568011693928583</v>
      </c>
      <c r="AD1335">
        <v>0.840927720995712</v>
      </c>
      <c r="AE1335" s="1">
        <v>0.85676854585471074</v>
      </c>
      <c r="AF1335">
        <v>0.78073420654584857</v>
      </c>
      <c r="AG1335">
        <v>0.69629233557219894</v>
      </c>
      <c r="AH1335">
        <v>0.73759965809354722</v>
      </c>
      <c r="AI1335">
        <v>0.39319323079861468</v>
      </c>
      <c r="AJ1335">
        <v>-0.13079079010097788</v>
      </c>
      <c r="AK1335">
        <v>5.3385139224769729E-2</v>
      </c>
      <c r="AL1335">
        <v>1.1762283560954098E-3</v>
      </c>
      <c r="AM1335">
        <v>0.53980473757620895</v>
      </c>
      <c r="AN1335">
        <v>0.89571750712877463</v>
      </c>
      <c r="AO1335" s="1">
        <v>0.90952270768063359</v>
      </c>
      <c r="AP1335">
        <v>0.80187725128273757</v>
      </c>
      <c r="AQ1335">
        <v>0.69256068569842577</v>
      </c>
      <c r="AR1335">
        <v>0.65433011032317945</v>
      </c>
      <c r="AS1335">
        <v>0.44317018411934139</v>
      </c>
      <c r="AT1335">
        <v>-0.10478069949081704</v>
      </c>
      <c r="AU1335">
        <v>8.5135744112122838E-2</v>
      </c>
      <c r="AV1335">
        <v>0.10149826695912718</v>
      </c>
      <c r="AW1335">
        <v>0.38449921198085912</v>
      </c>
      <c r="AX1335">
        <v>0.89989421509614442</v>
      </c>
      <c r="AY1335" s="1">
        <v>1</v>
      </c>
      <c r="AZ1335">
        <v>10</v>
      </c>
      <c r="BA1335">
        <v>1</v>
      </c>
      <c r="BB1335" s="18">
        <v>-1.6861143954324647</v>
      </c>
      <c r="BC1335" s="15">
        <v>-0.4490299820117441</v>
      </c>
      <c r="BD1335" s="15">
        <v>-0.18647057722059415</v>
      </c>
      <c r="BE1335" s="15">
        <v>-8.1259593935719687E-3</v>
      </c>
      <c r="BF1335" s="15">
        <v>-0.22118374522884279</v>
      </c>
      <c r="BG1335" s="15">
        <v>0.32544876445670617</v>
      </c>
      <c r="BH1335" s="18">
        <v>-1.5889156849959196</v>
      </c>
      <c r="BI1335" s="15">
        <v>7.1733252878016754E-2</v>
      </c>
      <c r="BJ1335" s="15">
        <v>0.49302930360784009</v>
      </c>
      <c r="BK1335" s="15">
        <v>0.37360323070894824</v>
      </c>
      <c r="BL1335" s="15">
        <v>1.6056972647972698</v>
      </c>
      <c r="BM1335" s="15">
        <v>1.2703285278343437</v>
      </c>
      <c r="BN1335" s="1" t="s">
        <v>20595</v>
      </c>
    </row>
    <row r="1336" spans="1:66" x14ac:dyDescent="0.25">
      <c r="A1336">
        <v>852248</v>
      </c>
      <c r="B1336" t="s">
        <v>6441</v>
      </c>
      <c r="C1336" t="s">
        <v>6442</v>
      </c>
      <c r="D1336" t="s">
        <v>6443</v>
      </c>
      <c r="E1336" t="s">
        <v>6444</v>
      </c>
      <c r="F1336" s="23">
        <v>7.4054096000000005E-11</v>
      </c>
      <c r="G1336" s="23">
        <v>4.7588683999999996E-3</v>
      </c>
      <c r="H1336" s="23">
        <v>0.29241124000000002</v>
      </c>
      <c r="I1336" s="11">
        <v>-1.4903489962765077E-2</v>
      </c>
      <c r="J1336" s="12">
        <v>0.74061503090527647</v>
      </c>
      <c r="K1336" s="12">
        <v>0.38225427446526844</v>
      </c>
      <c r="L1336" s="12">
        <v>0.18902930487434391</v>
      </c>
      <c r="M1336" s="12">
        <v>0.35966796285716779</v>
      </c>
      <c r="N1336" s="12">
        <v>0.1127310369684795</v>
      </c>
      <c r="O1336" s="1">
        <v>-1.7494518944614627E-2</v>
      </c>
      <c r="P1336">
        <v>0.36127595773761556</v>
      </c>
      <c r="Q1336">
        <v>0.199258255663469</v>
      </c>
      <c r="R1336">
        <v>0.10441952490746151</v>
      </c>
      <c r="S1336">
        <v>0.18363498762978273</v>
      </c>
      <c r="T1336">
        <v>4.860780009472692E-2</v>
      </c>
      <c r="U1336" s="1">
        <v>0.90633426331450562</v>
      </c>
      <c r="V1336">
        <v>0.64562126919931806</v>
      </c>
      <c r="W1336">
        <v>0.55366527947645428</v>
      </c>
      <c r="X1336">
        <v>0.56496098801700056</v>
      </c>
      <c r="Y1336">
        <v>0.59068418817059209</v>
      </c>
      <c r="Z1336">
        <v>8.9680776707082133E-2</v>
      </c>
      <c r="AA1336">
        <v>7.3833565592961128E-2</v>
      </c>
      <c r="AB1336">
        <v>2.8194516505336234E-2</v>
      </c>
      <c r="AC1336">
        <v>0.12394121633853407</v>
      </c>
      <c r="AD1336">
        <v>0.82292525309883624</v>
      </c>
      <c r="AE1336" s="1">
        <v>0.94733013452675652</v>
      </c>
      <c r="AF1336">
        <v>0.47465649253476028</v>
      </c>
      <c r="AG1336">
        <v>0.36174529286964902</v>
      </c>
      <c r="AH1336">
        <v>0.41609546861370644</v>
      </c>
      <c r="AI1336">
        <v>0.38310987033726379</v>
      </c>
      <c r="AJ1336">
        <v>0.34693188548813614</v>
      </c>
      <c r="AK1336">
        <v>0.11506600980035743</v>
      </c>
      <c r="AL1336">
        <v>-4.0991522719503515E-2</v>
      </c>
      <c r="AM1336">
        <v>0.14321389162050296</v>
      </c>
      <c r="AN1336">
        <v>0.64210488837915991</v>
      </c>
      <c r="AO1336" s="1">
        <v>0.94017089529755582</v>
      </c>
      <c r="AP1336">
        <v>0.55939170905555058</v>
      </c>
      <c r="AQ1336">
        <v>0.45474480956122521</v>
      </c>
      <c r="AR1336">
        <v>0.48991228703236467</v>
      </c>
      <c r="AS1336">
        <v>0.48359410623995064</v>
      </c>
      <c r="AT1336">
        <v>0.23259013336564502</v>
      </c>
      <c r="AU1336">
        <v>9.7476577975453546E-2</v>
      </c>
      <c r="AV1336">
        <v>-9.5912883333207407E-3</v>
      </c>
      <c r="AW1336">
        <v>0.13610136604982759</v>
      </c>
      <c r="AX1336">
        <v>0.73346206226671906</v>
      </c>
      <c r="AY1336" s="1">
        <v>1</v>
      </c>
      <c r="AZ1336">
        <v>1</v>
      </c>
      <c r="BA1336">
        <v>1</v>
      </c>
      <c r="BB1336" s="18">
        <v>-1.8787785296681037</v>
      </c>
      <c r="BC1336" s="15">
        <v>-3.3020830226800101E-2</v>
      </c>
      <c r="BD1336" s="15">
        <v>-6.2387969028165347E-2</v>
      </c>
      <c r="BE1336" s="15">
        <v>-0.14696362588454856</v>
      </c>
      <c r="BF1336" s="15">
        <v>3.0468643019131842E-2</v>
      </c>
      <c r="BG1336" s="15">
        <v>0.89540983296387811</v>
      </c>
      <c r="BH1336" s="18">
        <v>-1.8989139321637858</v>
      </c>
      <c r="BI1336" s="15">
        <v>0.96758921338631654</v>
      </c>
      <c r="BJ1336" s="15">
        <v>0.45405775551575384</v>
      </c>
      <c r="BK1336" s="15">
        <v>0.10842495401407598</v>
      </c>
      <c r="BL1336" s="15">
        <v>0.51639906703557381</v>
      </c>
      <c r="BM1336" s="15">
        <v>1.0477154210366768</v>
      </c>
      <c r="BN1336" s="1" t="s">
        <v>20595</v>
      </c>
    </row>
    <row r="1337" spans="1:66" x14ac:dyDescent="0.25">
      <c r="A1337">
        <v>855987</v>
      </c>
      <c r="B1337" t="s">
        <v>6721</v>
      </c>
      <c r="C1337" t="s">
        <v>6722</v>
      </c>
      <c r="D1337" t="s">
        <v>6723</v>
      </c>
      <c r="E1337" t="s">
        <v>6724</v>
      </c>
      <c r="F1337" s="23">
        <v>5.4942259999999995E-10</v>
      </c>
      <c r="G1337" s="23">
        <v>3.1416930000000001E-3</v>
      </c>
      <c r="H1337" s="23">
        <v>1.2922248000000001E-2</v>
      </c>
      <c r="I1337" s="11">
        <v>-4.9131888615051647E-2</v>
      </c>
      <c r="J1337" s="12">
        <v>1.0843130112921751</v>
      </c>
      <c r="K1337" s="12">
        <v>0.50501781398808576</v>
      </c>
      <c r="L1337" s="12">
        <v>0.10635043194912228</v>
      </c>
      <c r="M1337" s="12">
        <v>0.4415352266394672</v>
      </c>
      <c r="N1337" s="12">
        <v>-0.16962886240001282</v>
      </c>
      <c r="O1337" s="1">
        <v>-4.4546111877712374E-2</v>
      </c>
      <c r="P1337">
        <v>0.4821734687312591</v>
      </c>
      <c r="Q1337">
        <v>0.26039018730378732</v>
      </c>
      <c r="R1337">
        <v>6.4044248770266141E-2</v>
      </c>
      <c r="S1337">
        <v>0.22386814031183588</v>
      </c>
      <c r="T1337">
        <v>-6.8814195320127725E-2</v>
      </c>
      <c r="U1337" s="1">
        <v>0.72661312012722135</v>
      </c>
      <c r="V1337">
        <v>0.48784225539838993</v>
      </c>
      <c r="W1337">
        <v>0.47832595225741026</v>
      </c>
      <c r="X1337">
        <v>0.65130922839618921</v>
      </c>
      <c r="Y1337">
        <v>0.79067278070279545</v>
      </c>
      <c r="Z1337">
        <v>0.10953605375422711</v>
      </c>
      <c r="AA1337">
        <v>-2.4664540416938753E-2</v>
      </c>
      <c r="AB1337">
        <v>-0.18210664233757645</v>
      </c>
      <c r="AC1337">
        <v>3.3175468424713819E-2</v>
      </c>
      <c r="AD1337">
        <v>0.78557411001045008</v>
      </c>
      <c r="AE1337" s="1">
        <v>0.81966211112671605</v>
      </c>
      <c r="AF1337">
        <v>0.20722754632669876</v>
      </c>
      <c r="AG1337">
        <v>0.12586910247590824</v>
      </c>
      <c r="AH1337">
        <v>0.35443650856523273</v>
      </c>
      <c r="AI1337">
        <v>0.34666377992744851</v>
      </c>
      <c r="AJ1337">
        <v>0.557537694998545</v>
      </c>
      <c r="AK1337">
        <v>9.3253294486360161E-2</v>
      </c>
      <c r="AL1337">
        <v>-0.27945953955175468</v>
      </c>
      <c r="AM1337">
        <v>0.10166688126611688</v>
      </c>
      <c r="AN1337">
        <v>0.44639788324051344</v>
      </c>
      <c r="AO1337" s="1">
        <v>0.81520242233076312</v>
      </c>
      <c r="AP1337">
        <v>0.34945684575337116</v>
      </c>
      <c r="AQ1337">
        <v>0.29805065446387802</v>
      </c>
      <c r="AR1337">
        <v>0.51140503455483188</v>
      </c>
      <c r="AS1337">
        <v>0.57261170742904266</v>
      </c>
      <c r="AT1337">
        <v>0.37317059172324596</v>
      </c>
      <c r="AU1337">
        <v>4.2154916135797728E-2</v>
      </c>
      <c r="AV1337">
        <v>-0.2470049719564337</v>
      </c>
      <c r="AW1337">
        <v>7.4270178999110301E-2</v>
      </c>
      <c r="AX1337">
        <v>0.62772662204653806</v>
      </c>
      <c r="AY1337" s="1">
        <v>5</v>
      </c>
      <c r="AZ1337">
        <v>1</v>
      </c>
      <c r="BA1337">
        <v>1</v>
      </c>
      <c r="BB1337" s="18">
        <v>-1.5381825799102569</v>
      </c>
      <c r="BC1337" s="15">
        <v>-1.8538925795533678E-2</v>
      </c>
      <c r="BD1337" s="15">
        <v>-0.26243928195321664</v>
      </c>
      <c r="BE1337" s="15">
        <v>-0.5485794810322181</v>
      </c>
      <c r="BF1337" s="15">
        <v>-0.15731904128833787</v>
      </c>
      <c r="BG1337" s="15">
        <v>1.2193802601876869</v>
      </c>
      <c r="BH1337" s="18">
        <v>-1.6050597838433955</v>
      </c>
      <c r="BI1337" s="15">
        <v>1.4574031645178314</v>
      </c>
      <c r="BJ1337" s="15">
        <v>0.42497942487830603</v>
      </c>
      <c r="BK1337" s="15">
        <v>-0.40381770357308894</v>
      </c>
      <c r="BL1337" s="15">
        <v>0.4436886184617122</v>
      </c>
      <c r="BM1337" s="15">
        <v>0.9884853293505147</v>
      </c>
      <c r="BN1337" s="1" t="s">
        <v>20595</v>
      </c>
    </row>
    <row r="1338" spans="1:66" x14ac:dyDescent="0.25">
      <c r="A1338">
        <v>853778</v>
      </c>
      <c r="B1338" t="s">
        <v>6733</v>
      </c>
      <c r="C1338" t="s">
        <v>6734</v>
      </c>
      <c r="D1338" t="s">
        <v>6735</v>
      </c>
      <c r="E1338" t="s">
        <v>6736</v>
      </c>
      <c r="F1338" s="23">
        <v>4.6172177E-9</v>
      </c>
      <c r="G1338" s="23">
        <v>2.4719379999999999E-3</v>
      </c>
      <c r="H1338" s="23">
        <v>7.3923829999999996E-2</v>
      </c>
      <c r="I1338" s="11">
        <v>-0.20590256640332966</v>
      </c>
      <c r="J1338" s="12">
        <v>0.28460213251420219</v>
      </c>
      <c r="K1338" s="12">
        <v>0.37963351106563442</v>
      </c>
      <c r="L1338" s="12">
        <v>0.15703723325547753</v>
      </c>
      <c r="M1338" s="12">
        <v>0.90718799051744281</v>
      </c>
      <c r="N1338" s="12">
        <v>0.38291303351615608</v>
      </c>
      <c r="O1338" s="1">
        <v>-0.25573470110225738</v>
      </c>
      <c r="P1338">
        <v>0.16491364702685302</v>
      </c>
      <c r="Q1338">
        <v>0.22616782223278376</v>
      </c>
      <c r="R1338">
        <v>8.7298790990224306E-2</v>
      </c>
      <c r="S1338">
        <v>0.49564987128149812</v>
      </c>
      <c r="T1338">
        <v>0.1960180320807885</v>
      </c>
      <c r="U1338" s="1">
        <v>0.94294595961813821</v>
      </c>
      <c r="V1338">
        <v>0.62787759130684662</v>
      </c>
      <c r="W1338">
        <v>0.56633066068090587</v>
      </c>
      <c r="X1338">
        <v>0.34972504177201552</v>
      </c>
      <c r="Y1338">
        <v>0.43205534285491765</v>
      </c>
      <c r="Z1338">
        <v>0.14873664749414908</v>
      </c>
      <c r="AA1338">
        <v>3.4396999109065601E-2</v>
      </c>
      <c r="AB1338">
        <v>0.3174412382960845</v>
      </c>
      <c r="AC1338">
        <v>1.0315731863921535E-2</v>
      </c>
      <c r="AD1338">
        <v>0.73569848634290747</v>
      </c>
      <c r="AE1338" s="1">
        <v>0.95876687757990919</v>
      </c>
      <c r="AF1338">
        <v>0.69845858515210546</v>
      </c>
      <c r="AG1338">
        <v>0.61139723887298247</v>
      </c>
      <c r="AH1338">
        <v>0.56832233214929706</v>
      </c>
      <c r="AI1338">
        <v>0.32458523737991291</v>
      </c>
      <c r="AJ1338">
        <v>7.5278885428182618E-2</v>
      </c>
      <c r="AK1338">
        <v>6.3212519726327215E-2</v>
      </c>
      <c r="AL1338">
        <v>0.10139826653319318</v>
      </c>
      <c r="AM1338">
        <v>0.39429196851229326</v>
      </c>
      <c r="AN1338">
        <v>0.80871392686615895</v>
      </c>
      <c r="AO1338" s="1">
        <v>0.97329769405291644</v>
      </c>
      <c r="AP1338">
        <v>0.68523141690965694</v>
      </c>
      <c r="AQ1338">
        <v>0.60655942549573216</v>
      </c>
      <c r="AR1338">
        <v>0.49257266963069624</v>
      </c>
      <c r="AS1338">
        <v>0.37499922057723817</v>
      </c>
      <c r="AT1338">
        <v>0.10654089335734301</v>
      </c>
      <c r="AU1338">
        <v>5.2971936014567574E-2</v>
      </c>
      <c r="AV1338">
        <v>0.1907242450079456</v>
      </c>
      <c r="AW1338">
        <v>0.24806139909582184</v>
      </c>
      <c r="AX1338">
        <v>0.79690973870863369</v>
      </c>
      <c r="AY1338" s="1">
        <v>1</v>
      </c>
      <c r="AZ1338">
        <v>1</v>
      </c>
      <c r="BA1338">
        <v>1</v>
      </c>
      <c r="BB1338" s="18">
        <v>-1.6865066301909843</v>
      </c>
      <c r="BC1338" s="15">
        <v>-1.7407226702035945E-2</v>
      </c>
      <c r="BD1338" s="15">
        <v>-0.19222382419230674</v>
      </c>
      <c r="BE1338" s="15">
        <v>0.24052921932984139</v>
      </c>
      <c r="BF1338" s="15">
        <v>-0.22904224424614483</v>
      </c>
      <c r="BG1338" s="15">
        <v>0.41576543936690874</v>
      </c>
      <c r="BH1338" s="18">
        <v>-2.003958003697953</v>
      </c>
      <c r="BI1338" s="15">
        <v>0.42137962014410818</v>
      </c>
      <c r="BJ1338" s="15">
        <v>0.39307815441921196</v>
      </c>
      <c r="BK1338" s="15">
        <v>0.48264220635805649</v>
      </c>
      <c r="BL1338" s="15">
        <v>1.1696196503058025</v>
      </c>
      <c r="BM1338" s="15">
        <v>1.0061236391054909</v>
      </c>
      <c r="BN1338" s="1" t="s">
        <v>20595</v>
      </c>
    </row>
    <row r="1339" spans="1:66" x14ac:dyDescent="0.25">
      <c r="A1339">
        <v>853236</v>
      </c>
      <c r="B1339" t="s">
        <v>7043</v>
      </c>
      <c r="C1339" t="s">
        <v>7044</v>
      </c>
      <c r="D1339" t="s">
        <v>7045</v>
      </c>
      <c r="E1339" t="s">
        <v>7046</v>
      </c>
      <c r="F1339" s="23">
        <v>9.9409270000000004E-3</v>
      </c>
      <c r="G1339" s="23">
        <v>1.6871831999999999E-3</v>
      </c>
      <c r="H1339" s="23">
        <v>0.25976179999999999</v>
      </c>
      <c r="I1339" s="11">
        <v>0.11391802827535308</v>
      </c>
      <c r="J1339" s="12">
        <v>0.62524689728372507</v>
      </c>
      <c r="K1339" s="12">
        <v>0.40619418484413283</v>
      </c>
      <c r="L1339" s="12">
        <v>0.29094104621317041</v>
      </c>
      <c r="M1339" s="12">
        <v>0.63340736510688722</v>
      </c>
      <c r="N1339" s="12">
        <v>0.1310589529589811</v>
      </c>
      <c r="O1339" s="1">
        <v>0.10431686733131387</v>
      </c>
      <c r="P1339">
        <v>0.41105029116993713</v>
      </c>
      <c r="Q1339">
        <v>0.29152712886669785</v>
      </c>
      <c r="R1339">
        <v>0.1943586028284118</v>
      </c>
      <c r="S1339">
        <v>0.37609076336333969</v>
      </c>
      <c r="T1339">
        <v>7.9901515071864687E-2</v>
      </c>
      <c r="U1339" s="1">
        <v>0.7724444205294122</v>
      </c>
      <c r="V1339">
        <v>0.68112633406474909</v>
      </c>
      <c r="W1339">
        <v>0.82030194405621804</v>
      </c>
      <c r="X1339">
        <v>0.76773950458652596</v>
      </c>
      <c r="Y1339">
        <v>0.64364645961941369</v>
      </c>
      <c r="Z1339">
        <v>-8.9119815456724191E-2</v>
      </c>
      <c r="AA1339">
        <v>-0.23898630940482332</v>
      </c>
      <c r="AB1339">
        <v>0.12942835171787578</v>
      </c>
      <c r="AC1339">
        <v>0.32747573405367014</v>
      </c>
      <c r="AD1339">
        <v>0.9491011485061609</v>
      </c>
      <c r="AE1339" s="1">
        <v>0.87200669278281873</v>
      </c>
      <c r="AF1339">
        <v>0.47714221086452496</v>
      </c>
      <c r="AG1339">
        <v>0.53843451638873696</v>
      </c>
      <c r="AH1339">
        <v>0.57551506688615561</v>
      </c>
      <c r="AI1339">
        <v>0.15374705309402895</v>
      </c>
      <c r="AJ1339">
        <v>0.26846423112672391</v>
      </c>
      <c r="AK1339">
        <v>-0.11884324639036922</v>
      </c>
      <c r="AL1339">
        <v>-5.589667595296029E-3</v>
      </c>
      <c r="AM1339">
        <v>0.57422832254773126</v>
      </c>
      <c r="AN1339">
        <v>0.67203631674017439</v>
      </c>
      <c r="AO1339" s="1">
        <v>0.87338644343121608</v>
      </c>
      <c r="AP1339">
        <v>0.5906159884587564</v>
      </c>
      <c r="AQ1339">
        <v>0.68902317322193318</v>
      </c>
      <c r="AR1339">
        <v>0.68891428933940202</v>
      </c>
      <c r="AS1339">
        <v>0.37529750221656671</v>
      </c>
      <c r="AT1339">
        <v>0.1263097450146598</v>
      </c>
      <c r="AU1339">
        <v>-0.17734489362155673</v>
      </c>
      <c r="AV1339">
        <v>5.3006285258606851E-2</v>
      </c>
      <c r="AW1339">
        <v>0.49611780456293958</v>
      </c>
      <c r="AX1339">
        <v>0.82739441643167377</v>
      </c>
      <c r="AY1339" s="1">
        <v>10</v>
      </c>
      <c r="AZ1339">
        <v>1</v>
      </c>
      <c r="BA1339">
        <v>1</v>
      </c>
      <c r="BB1339" s="18">
        <v>-1.4222537699982876</v>
      </c>
      <c r="BC1339" s="15">
        <v>-0.54229618721307216</v>
      </c>
      <c r="BD1339" s="15">
        <v>-0.73528815146560511</v>
      </c>
      <c r="BE1339" s="15">
        <v>-0.26085876277166414</v>
      </c>
      <c r="BF1339" s="15">
        <v>-5.8214136941979744E-3</v>
      </c>
      <c r="BG1339" s="15">
        <v>0.40133036358840762</v>
      </c>
      <c r="BH1339" s="18">
        <v>-1.1566907004577784</v>
      </c>
      <c r="BI1339" s="15">
        <v>0.91526490102839098</v>
      </c>
      <c r="BJ1339" s="15">
        <v>0.21162232609267981</v>
      </c>
      <c r="BK1339" s="15">
        <v>0.41737626690197516</v>
      </c>
      <c r="BL1339" s="15">
        <v>1.4707631681664433</v>
      </c>
      <c r="BM1339" s="15">
        <v>0.70685195982272708</v>
      </c>
      <c r="BN1339" s="1" t="s">
        <v>20595</v>
      </c>
    </row>
    <row r="1340" spans="1:66" x14ac:dyDescent="0.25">
      <c r="A1340">
        <v>850784</v>
      </c>
      <c r="B1340" t="s">
        <v>7378</v>
      </c>
      <c r="C1340" t="s">
        <v>7379</v>
      </c>
      <c r="D1340" t="s">
        <v>7380</v>
      </c>
      <c r="E1340" t="s">
        <v>7381</v>
      </c>
      <c r="F1340" s="23">
        <v>5.3082629999999997E-4</v>
      </c>
      <c r="G1340" s="23">
        <v>7.9642569999999993E-5</v>
      </c>
      <c r="H1340" s="23">
        <v>0.1761798</v>
      </c>
      <c r="I1340" s="11">
        <v>3.4535455090723165E-2</v>
      </c>
      <c r="J1340" s="12">
        <v>0.64970647385971925</v>
      </c>
      <c r="K1340" s="12">
        <v>0.52622107199912804</v>
      </c>
      <c r="L1340" s="12">
        <v>0.17139136084925891</v>
      </c>
      <c r="M1340" s="12">
        <v>0.80872748661442329</v>
      </c>
      <c r="N1340" s="12">
        <v>0.49343024958800141</v>
      </c>
      <c r="O1340" s="1">
        <v>2.7359142353490695E-2</v>
      </c>
      <c r="P1340">
        <v>0.39818484830937784</v>
      </c>
      <c r="Q1340">
        <v>0.32316418387372753</v>
      </c>
      <c r="R1340">
        <v>9.8051026717125206E-2</v>
      </c>
      <c r="S1340">
        <v>0.45666680687483446</v>
      </c>
      <c r="T1340">
        <v>0.26535085324383562</v>
      </c>
      <c r="U1340" s="1">
        <v>0.72256272045750336</v>
      </c>
      <c r="V1340">
        <v>0.76365250706878474</v>
      </c>
      <c r="W1340">
        <v>0.8243190639867336</v>
      </c>
      <c r="X1340">
        <v>0.44686060571211222</v>
      </c>
      <c r="Y1340">
        <v>0.55369394417591489</v>
      </c>
      <c r="Z1340">
        <v>-0.24338978483657414</v>
      </c>
      <c r="AA1340">
        <v>-0.13998757203992365</v>
      </c>
      <c r="AB1340">
        <v>0.54070115307291189</v>
      </c>
      <c r="AC1340">
        <v>1.1544980085174144E-2</v>
      </c>
      <c r="AD1340">
        <v>0.85397131046414654</v>
      </c>
      <c r="AE1340" s="1">
        <v>0.92259845700420717</v>
      </c>
      <c r="AF1340">
        <v>0.65372793511117988</v>
      </c>
      <c r="AG1340">
        <v>0.60860234671663926</v>
      </c>
      <c r="AH1340">
        <v>0.6501620005326002</v>
      </c>
      <c r="AI1340">
        <v>0.38526974829805344</v>
      </c>
      <c r="AJ1340">
        <v>9.5690758992172179E-2</v>
      </c>
      <c r="AK1340">
        <v>1.0381966897454315E-2</v>
      </c>
      <c r="AL1340">
        <v>-5.8713767952684771E-3</v>
      </c>
      <c r="AM1340">
        <v>0.43712735961179583</v>
      </c>
      <c r="AN1340">
        <v>0.8234885779393748</v>
      </c>
      <c r="AO1340" s="1">
        <v>0.9109567015485428</v>
      </c>
      <c r="AP1340">
        <v>0.74652989524713254</v>
      </c>
      <c r="AQ1340">
        <v>0.74052392931526789</v>
      </c>
      <c r="AR1340">
        <v>0.61692866300211557</v>
      </c>
      <c r="AS1340">
        <v>0.48157692909022365</v>
      </c>
      <c r="AT1340">
        <v>-3.333722260659619E-2</v>
      </c>
      <c r="AU1340">
        <v>-4.9223182793373788E-2</v>
      </c>
      <c r="AV1340">
        <v>0.21315721537685853</v>
      </c>
      <c r="AW1340">
        <v>0.29878296248143077</v>
      </c>
      <c r="AX1340">
        <v>0.89702927500768481</v>
      </c>
      <c r="AY1340" s="1">
        <v>10</v>
      </c>
      <c r="AZ1340">
        <v>1</v>
      </c>
      <c r="BA1340">
        <v>1</v>
      </c>
      <c r="BB1340" s="18">
        <v>-1.2925353882246269</v>
      </c>
      <c r="BC1340" s="15">
        <v>-0.7626374130015755</v>
      </c>
      <c r="BD1340" s="15">
        <v>-0.64828908670571261</v>
      </c>
      <c r="BE1340" s="15">
        <v>0.10445705227863859</v>
      </c>
      <c r="BF1340" s="15">
        <v>-0.4807153641885602</v>
      </c>
      <c r="BG1340" s="15">
        <v>0.11882525462515893</v>
      </c>
      <c r="BH1340" s="18">
        <v>-1.2163391188523471</v>
      </c>
      <c r="BI1340" s="15">
        <v>0.67082305147126409</v>
      </c>
      <c r="BJ1340" s="15">
        <v>0.51272305128651718</v>
      </c>
      <c r="BK1340" s="15">
        <v>0.48260125987761721</v>
      </c>
      <c r="BL1340" s="15">
        <v>1.3035963600079394</v>
      </c>
      <c r="BM1340" s="15">
        <v>1.2074903414257012</v>
      </c>
      <c r="BN1340" s="1" t="s">
        <v>20595</v>
      </c>
    </row>
    <row r="1341" spans="1:66" x14ac:dyDescent="0.25">
      <c r="A1341">
        <v>850708</v>
      </c>
      <c r="B1341" t="s">
        <v>7466</v>
      </c>
      <c r="C1341" t="s">
        <v>7467</v>
      </c>
      <c r="D1341" t="s">
        <v>7468</v>
      </c>
      <c r="E1341" t="s">
        <v>7469</v>
      </c>
      <c r="F1341" s="23">
        <v>5.3059097E-8</v>
      </c>
      <c r="G1341" s="23">
        <v>1.1826914E-3</v>
      </c>
      <c r="H1341" s="23">
        <v>0.14649503</v>
      </c>
      <c r="I1341" s="11">
        <v>3.3321352572078175E-2</v>
      </c>
      <c r="J1341" s="12">
        <v>2.8854561267820499E-2</v>
      </c>
      <c r="K1341" s="12">
        <v>0.58687213247621306</v>
      </c>
      <c r="L1341" s="12">
        <v>0.22327633204039879</v>
      </c>
      <c r="M1341" s="12">
        <v>0.88011723453341861</v>
      </c>
      <c r="N1341" s="12">
        <v>0.37910816230954614</v>
      </c>
      <c r="O1341" s="1">
        <v>2.4380707356812359E-2</v>
      </c>
      <c r="P1341">
        <v>1.3391033138656614E-2</v>
      </c>
      <c r="Q1341">
        <v>0.27498132368108946</v>
      </c>
      <c r="R1341">
        <v>9.5875079530292007E-2</v>
      </c>
      <c r="S1341">
        <v>0.37451626005964544</v>
      </c>
      <c r="T1341">
        <v>0.1648390957430256</v>
      </c>
      <c r="U1341" s="1">
        <v>0.94466851399136798</v>
      </c>
      <c r="V1341">
        <v>0.55950946286244796</v>
      </c>
      <c r="W1341">
        <v>0.58234878535127499</v>
      </c>
      <c r="X1341">
        <v>0.30315543192654609</v>
      </c>
      <c r="Y1341">
        <v>0.27614372202769949</v>
      </c>
      <c r="Z1341">
        <v>0.23693880396627662</v>
      </c>
      <c r="AA1341">
        <v>-7.3573172370839296E-2</v>
      </c>
      <c r="AB1341">
        <v>0.39783822241992561</v>
      </c>
      <c r="AC1341">
        <v>0.10732093794830547</v>
      </c>
      <c r="AD1341">
        <v>0.67501547040913712</v>
      </c>
      <c r="AE1341" s="1">
        <v>0.93244990814613082</v>
      </c>
      <c r="AF1341">
        <v>0.79576261202205889</v>
      </c>
      <c r="AG1341">
        <v>0.65965279905637797</v>
      </c>
      <c r="AH1341">
        <v>0.54922829147426422</v>
      </c>
      <c r="AI1341">
        <v>0.21942457034764989</v>
      </c>
      <c r="AJ1341">
        <v>-7.4119024171706807E-2</v>
      </c>
      <c r="AK1341">
        <v>0.12155183217499571</v>
      </c>
      <c r="AL1341">
        <v>0.19029215755823697</v>
      </c>
      <c r="AM1341">
        <v>0.47530037223695526</v>
      </c>
      <c r="AN1341">
        <v>0.8157389429821712</v>
      </c>
      <c r="AO1341" s="1">
        <v>0.96931306092086245</v>
      </c>
      <c r="AP1341">
        <v>0.71967322861534233</v>
      </c>
      <c r="AQ1341">
        <v>0.64825936205365253</v>
      </c>
      <c r="AR1341">
        <v>0.46051972793394347</v>
      </c>
      <c r="AS1341">
        <v>0.25157428349256483</v>
      </c>
      <c r="AT1341">
        <v>5.8990431532243176E-2</v>
      </c>
      <c r="AU1341">
        <v>4.0591429027050589E-2</v>
      </c>
      <c r="AV1341">
        <v>0.28721470127663695</v>
      </c>
      <c r="AW1341">
        <v>0.33094221559236686</v>
      </c>
      <c r="AX1341">
        <v>0.78197457320627628</v>
      </c>
      <c r="AY1341" s="1">
        <v>1</v>
      </c>
      <c r="AZ1341">
        <v>1</v>
      </c>
      <c r="BA1341">
        <v>1</v>
      </c>
      <c r="BB1341" s="18">
        <v>-1.8055053939566028</v>
      </c>
      <c r="BC1341" s="15">
        <v>8.4263203099709028E-2</v>
      </c>
      <c r="BD1341" s="15">
        <v>-0.41234491109682819</v>
      </c>
      <c r="BE1341" s="15">
        <v>0.34159291294264399</v>
      </c>
      <c r="BF1341" s="15">
        <v>-0.12303728420735582</v>
      </c>
      <c r="BG1341" s="15">
        <v>0.14696442530498541</v>
      </c>
      <c r="BH1341" s="18">
        <v>-1.7502269424186048</v>
      </c>
      <c r="BI1341" s="15">
        <v>0.13213147204957124</v>
      </c>
      <c r="BJ1341" s="15">
        <v>0.56124650191418934</v>
      </c>
      <c r="BK1341" s="15">
        <v>0.71199714168993433</v>
      </c>
      <c r="BL1341" s="15">
        <v>1.3370330353174353</v>
      </c>
      <c r="BM1341" s="15">
        <v>0.7758858393609197</v>
      </c>
      <c r="BN1341" s="1" t="s">
        <v>20595</v>
      </c>
    </row>
    <row r="1342" spans="1:66" x14ac:dyDescent="0.25">
      <c r="A1342">
        <v>853889</v>
      </c>
      <c r="B1342" t="s">
        <v>7502</v>
      </c>
      <c r="C1342" t="s">
        <v>7503</v>
      </c>
      <c r="D1342" t="s">
        <v>7504</v>
      </c>
      <c r="E1342" t="s">
        <v>7505</v>
      </c>
      <c r="F1342" s="23">
        <v>2.7210528000000001E-3</v>
      </c>
      <c r="G1342" s="23">
        <v>2.281751E-5</v>
      </c>
      <c r="H1342" s="23">
        <v>0.36533650000000001</v>
      </c>
      <c r="I1342" s="11">
        <v>0.27982506383865474</v>
      </c>
      <c r="J1342" s="12">
        <v>0.34345383737836721</v>
      </c>
      <c r="K1342" s="12">
        <v>0.75309824209865261</v>
      </c>
      <c r="L1342" s="12">
        <v>0.25648357752207568</v>
      </c>
      <c r="M1342" s="12">
        <v>0.64266582261615912</v>
      </c>
      <c r="N1342" s="12">
        <v>0.4458451405935786</v>
      </c>
      <c r="O1342" s="1">
        <v>0.17065977781203195</v>
      </c>
      <c r="P1342">
        <v>0.16604621489559426</v>
      </c>
      <c r="Q1342">
        <v>0.36306773778589774</v>
      </c>
      <c r="R1342">
        <v>0.13024580317307755</v>
      </c>
      <c r="S1342">
        <v>0.3078995539937599</v>
      </c>
      <c r="T1342">
        <v>0.20859848610911666</v>
      </c>
      <c r="U1342" s="1">
        <v>0.92926084388834407</v>
      </c>
      <c r="V1342">
        <v>0.46884410566805407</v>
      </c>
      <c r="W1342">
        <v>0.48680888459409333</v>
      </c>
      <c r="X1342">
        <v>0.42257211535345696</v>
      </c>
      <c r="Y1342">
        <v>0.44460445110571034</v>
      </c>
      <c r="Z1342">
        <v>0.33621474730606021</v>
      </c>
      <c r="AA1342">
        <v>-6.0076558219661638E-2</v>
      </c>
      <c r="AB1342">
        <v>0.11860651072501298</v>
      </c>
      <c r="AC1342">
        <v>8.9911692971222354E-2</v>
      </c>
      <c r="AD1342">
        <v>0.68837928720468544</v>
      </c>
      <c r="AE1342" s="1">
        <v>0.88973696454146201</v>
      </c>
      <c r="AF1342">
        <v>0.65000521707791958</v>
      </c>
      <c r="AG1342">
        <v>0.31505134905146526</v>
      </c>
      <c r="AH1342">
        <v>0.49930059283278705</v>
      </c>
      <c r="AI1342">
        <v>0.29209788747457971</v>
      </c>
      <c r="AJ1342">
        <v>6.7538173758100922E-2</v>
      </c>
      <c r="AK1342">
        <v>0.399513051054107</v>
      </c>
      <c r="AL1342">
        <v>-0.20888510444032615</v>
      </c>
      <c r="AM1342">
        <v>0.33947295669500049</v>
      </c>
      <c r="AN1342">
        <v>0.6673736409994443</v>
      </c>
      <c r="AO1342" s="1">
        <v>0.95264502394017014</v>
      </c>
      <c r="AP1342">
        <v>0.60635307774923153</v>
      </c>
      <c r="AQ1342">
        <v>0.40463492820220665</v>
      </c>
      <c r="AR1342">
        <v>0.49240464503485154</v>
      </c>
      <c r="AS1342">
        <v>0.37228029627085568</v>
      </c>
      <c r="AT1342">
        <v>0.18566230716387624</v>
      </c>
      <c r="AU1342">
        <v>0.22410799345776553</v>
      </c>
      <c r="AV1342">
        <v>-7.9973360184212181E-2</v>
      </c>
      <c r="AW1342">
        <v>0.25056778723188505</v>
      </c>
      <c r="AX1342">
        <v>0.71087332990360597</v>
      </c>
      <c r="AY1342" s="1">
        <v>1</v>
      </c>
      <c r="AZ1342">
        <v>1</v>
      </c>
      <c r="BA1342">
        <v>1</v>
      </c>
      <c r="BB1342" s="18">
        <v>-1.5589581456191597</v>
      </c>
      <c r="BC1342" s="15">
        <v>-0.16761231230871196</v>
      </c>
      <c r="BD1342" s="15">
        <v>-0.60332064248674455</v>
      </c>
      <c r="BE1342" s="15">
        <v>-0.40686490269278347</v>
      </c>
      <c r="BF1342" s="15">
        <v>-0.43841384397394906</v>
      </c>
      <c r="BG1342" s="15">
        <v>-4.8441651250715645E-2</v>
      </c>
      <c r="BH1342" s="18">
        <v>-0.89602239259465633</v>
      </c>
      <c r="BI1342" s="15">
        <v>0.64606686706196215</v>
      </c>
      <c r="BJ1342" s="15">
        <v>1.1808503083862192</v>
      </c>
      <c r="BK1342" s="15">
        <v>0.2007723520638359</v>
      </c>
      <c r="BL1342" s="15">
        <v>1.0841307959329722</v>
      </c>
      <c r="BM1342" s="15">
        <v>1.0078135674817323</v>
      </c>
      <c r="BN1342" s="1" t="s">
        <v>20595</v>
      </c>
    </row>
    <row r="1343" spans="1:66" x14ac:dyDescent="0.25">
      <c r="A1343">
        <v>23547381</v>
      </c>
      <c r="B1343" t="s">
        <v>7506</v>
      </c>
      <c r="C1343" t="s">
        <v>7506</v>
      </c>
      <c r="D1343" t="s">
        <v>7507</v>
      </c>
      <c r="E1343" t="s">
        <v>7508</v>
      </c>
      <c r="F1343" s="23">
        <v>9.9207900000000009E-4</v>
      </c>
      <c r="G1343" s="23">
        <v>3.5118969999999998E-4</v>
      </c>
      <c r="H1343" s="23">
        <v>0.63418960000000002</v>
      </c>
      <c r="I1343" s="11">
        <v>0.15031162691235361</v>
      </c>
      <c r="J1343" s="12">
        <v>0.59944968628449657</v>
      </c>
      <c r="K1343" s="12">
        <v>0.20202564974208209</v>
      </c>
      <c r="L1343" s="12">
        <v>0.29685546981721445</v>
      </c>
      <c r="M1343" s="12">
        <v>0.68880988713866831</v>
      </c>
      <c r="N1343" s="12">
        <v>0.56978828161626849</v>
      </c>
      <c r="O1343" s="1">
        <v>0.18848036032779211</v>
      </c>
      <c r="P1343">
        <v>0.464924269324553</v>
      </c>
      <c r="Q1343">
        <v>0.15112343201751013</v>
      </c>
      <c r="R1343">
        <v>0.20467136290952778</v>
      </c>
      <c r="S1343">
        <v>0.52451387750909018</v>
      </c>
      <c r="T1343">
        <v>0.44850080431801542</v>
      </c>
      <c r="U1343" s="1">
        <v>0.84473808517706461</v>
      </c>
      <c r="V1343">
        <v>0.69048301613403218</v>
      </c>
      <c r="W1343">
        <v>0.36436696259565632</v>
      </c>
      <c r="X1343">
        <v>-7.0204444717193171E-2</v>
      </c>
      <c r="Y1343">
        <v>-5.1207270174601159E-2</v>
      </c>
      <c r="Z1343">
        <v>-2.8661521481468163E-2</v>
      </c>
      <c r="AA1343">
        <v>0.38455002838712654</v>
      </c>
      <c r="AB1343">
        <v>0.57765195714088879</v>
      </c>
      <c r="AC1343">
        <v>-3.7595108694881217E-2</v>
      </c>
      <c r="AD1343">
        <v>0.45105149563336117</v>
      </c>
      <c r="AE1343" s="1">
        <v>0.97759136760443721</v>
      </c>
      <c r="AF1343">
        <v>0.61126859606666495</v>
      </c>
      <c r="AG1343">
        <v>0.55819083990289664</v>
      </c>
      <c r="AH1343">
        <v>0.36299920884268772</v>
      </c>
      <c r="AI1343">
        <v>0.15023858914318336</v>
      </c>
      <c r="AJ1343">
        <v>0.20439095732279614</v>
      </c>
      <c r="AK1343">
        <v>2.4308812817293801E-2</v>
      </c>
      <c r="AL1343">
        <v>0.28972988195153654</v>
      </c>
      <c r="AM1343">
        <v>0.30892312636962749</v>
      </c>
      <c r="AN1343">
        <v>0.67845768121815631</v>
      </c>
      <c r="AO1343" s="1">
        <v>0.96511491562521867</v>
      </c>
      <c r="AP1343">
        <v>0.67711551264192182</v>
      </c>
      <c r="AQ1343">
        <v>0.49753136370514744</v>
      </c>
      <c r="AR1343">
        <v>0.18415731370565394</v>
      </c>
      <c r="AS1343">
        <v>6.6166715983300137E-2</v>
      </c>
      <c r="AT1343">
        <v>0.10862401203281509</v>
      </c>
      <c r="AU1343">
        <v>0.18898253348267477</v>
      </c>
      <c r="AV1343">
        <v>0.43456574647452489</v>
      </c>
      <c r="AW1343">
        <v>0.16677590765190373</v>
      </c>
      <c r="AX1343">
        <v>0.60844025599291796</v>
      </c>
      <c r="AY1343" s="1">
        <v>1</v>
      </c>
      <c r="AZ1343">
        <v>1</v>
      </c>
      <c r="BA1343">
        <v>1</v>
      </c>
      <c r="BB1343" s="18">
        <v>-1.6024043739824607</v>
      </c>
      <c r="BC1343" s="15">
        <v>-0.49991517944708413</v>
      </c>
      <c r="BD1343" s="15">
        <v>5.83183112003322E-2</v>
      </c>
      <c r="BE1343" s="15">
        <v>0.31919186077376921</v>
      </c>
      <c r="BF1343" s="15">
        <v>-0.51198412470220223</v>
      </c>
      <c r="BG1343" s="15">
        <v>-0.53037365040761142</v>
      </c>
      <c r="BH1343" s="18">
        <v>-1.2706153968965956</v>
      </c>
      <c r="BI1343" s="15">
        <v>0.82327453190337996</v>
      </c>
      <c r="BJ1343" s="15">
        <v>0.50425775746896806</v>
      </c>
      <c r="BK1343" s="15">
        <v>0.97445303182362275</v>
      </c>
      <c r="BL1343" s="15">
        <v>1.0084539981159999</v>
      </c>
      <c r="BM1343" s="15">
        <v>0.72734323414988744</v>
      </c>
      <c r="BN1343" s="1" t="s">
        <v>20595</v>
      </c>
    </row>
    <row r="1344" spans="1:66" x14ac:dyDescent="0.25">
      <c r="A1344">
        <v>856739</v>
      </c>
      <c r="B1344" t="s">
        <v>7517</v>
      </c>
      <c r="C1344" t="s">
        <v>7518</v>
      </c>
      <c r="D1344" t="s">
        <v>7519</v>
      </c>
      <c r="E1344" t="s">
        <v>7520</v>
      </c>
      <c r="F1344" s="23">
        <v>4.4989131999999999E-9</v>
      </c>
      <c r="G1344" s="23">
        <v>9.9762735999999998E-5</v>
      </c>
      <c r="H1344" s="23">
        <v>0.19934384999999999</v>
      </c>
      <c r="I1344" s="11">
        <v>0.16855715564853674</v>
      </c>
      <c r="J1344" s="12">
        <v>0.64862639700543989</v>
      </c>
      <c r="K1344" s="12">
        <v>0.16197687039071043</v>
      </c>
      <c r="L1344" s="12">
        <v>0.16886078697513129</v>
      </c>
      <c r="M1344" s="12">
        <v>0.80088786820261815</v>
      </c>
      <c r="N1344" s="12">
        <v>0.54645204583411067</v>
      </c>
      <c r="O1344" s="1">
        <v>0.16856036385734943</v>
      </c>
      <c r="P1344">
        <v>0.34532632687454912</v>
      </c>
      <c r="Q1344">
        <v>0.10487576651348876</v>
      </c>
      <c r="R1344">
        <v>9.9768735959554253E-2</v>
      </c>
      <c r="S1344">
        <v>0.46842412831973307</v>
      </c>
      <c r="T1344">
        <v>0.24356636547581459</v>
      </c>
      <c r="U1344" s="1">
        <v>0.80329087468034011</v>
      </c>
      <c r="V1344">
        <v>0.50389260273991088</v>
      </c>
      <c r="W1344">
        <v>0.5255024423067598</v>
      </c>
      <c r="X1344">
        <v>0.45579732776061055</v>
      </c>
      <c r="Y1344">
        <v>0.70052662234580387</v>
      </c>
      <c r="Z1344">
        <v>0.16591154637293209</v>
      </c>
      <c r="AA1344">
        <v>-6.7656181696637591E-2</v>
      </c>
      <c r="AB1344">
        <v>0.12849242714731635</v>
      </c>
      <c r="AC1344">
        <v>-0.12398353948907438</v>
      </c>
      <c r="AD1344">
        <v>0.74691083050998253</v>
      </c>
      <c r="AE1344" s="1">
        <v>0.79098630779612</v>
      </c>
      <c r="AF1344">
        <v>0.39365398732948192</v>
      </c>
      <c r="AG1344">
        <v>0.54482313201998267</v>
      </c>
      <c r="AH1344">
        <v>0.63959762618851113</v>
      </c>
      <c r="AI1344">
        <v>0.62901719955294955</v>
      </c>
      <c r="AJ1344">
        <v>0.29304902380882941</v>
      </c>
      <c r="AK1344">
        <v>-0.23301965135932343</v>
      </c>
      <c r="AL1344">
        <v>-7.8077178570447381E-2</v>
      </c>
      <c r="AM1344">
        <v>0.18001691436411188</v>
      </c>
      <c r="AN1344">
        <v>0.75458259083560164</v>
      </c>
      <c r="AO1344" s="1">
        <v>0.8117359319992542</v>
      </c>
      <c r="AP1344">
        <v>0.44997606412857227</v>
      </c>
      <c r="AQ1344">
        <v>0.54683566717928889</v>
      </c>
      <c r="AR1344">
        <v>0.57078183898459123</v>
      </c>
      <c r="AS1344">
        <v>0.67278634829579331</v>
      </c>
      <c r="AT1344">
        <v>0.24255622991754305</v>
      </c>
      <c r="AU1344">
        <v>-0.1644773325188931</v>
      </c>
      <c r="AV1344">
        <v>1.1668771300285203E-2</v>
      </c>
      <c r="AW1344">
        <v>4.9201915004525712E-2</v>
      </c>
      <c r="AX1344">
        <v>0.76580235960761356</v>
      </c>
      <c r="AY1344" s="1">
        <v>1</v>
      </c>
      <c r="AZ1344">
        <v>1</v>
      </c>
      <c r="BA1344">
        <v>1</v>
      </c>
      <c r="BB1344" s="18">
        <v>-1.6490181865675142</v>
      </c>
      <c r="BC1344" s="15">
        <v>-4.658895697085913E-2</v>
      </c>
      <c r="BD1344" s="15">
        <v>-0.43275777621753497</v>
      </c>
      <c r="BE1344" s="15">
        <v>-0.10845579623001637</v>
      </c>
      <c r="BF1344" s="15">
        <v>-0.52588652062828423</v>
      </c>
      <c r="BG1344" s="15">
        <v>0.83731600004624485</v>
      </c>
      <c r="BH1344" s="18">
        <v>-1.388904756717382</v>
      </c>
      <c r="BI1344" s="15">
        <v>0.95435601132353698</v>
      </c>
      <c r="BJ1344" s="15">
        <v>-0.18279888748563558</v>
      </c>
      <c r="BK1344" s="15">
        <v>0.1521261903269876</v>
      </c>
      <c r="BL1344" s="15">
        <v>0.71002476134612724</v>
      </c>
      <c r="BM1344" s="15">
        <v>1.680587917774325</v>
      </c>
      <c r="BN1344" s="1" t="s">
        <v>20595</v>
      </c>
    </row>
    <row r="1345" spans="1:66" x14ac:dyDescent="0.25">
      <c r="A1345">
        <v>851503</v>
      </c>
      <c r="B1345" t="s">
        <v>8511</v>
      </c>
      <c r="C1345" t="s">
        <v>8512</v>
      </c>
      <c r="D1345" t="s">
        <v>8513</v>
      </c>
      <c r="E1345" t="s">
        <v>8514</v>
      </c>
      <c r="F1345" s="23">
        <v>9.320755E-3</v>
      </c>
      <c r="G1345" s="23">
        <v>4.5252402000000002E-4</v>
      </c>
      <c r="H1345" s="23">
        <v>0.16276467</v>
      </c>
      <c r="I1345" s="11">
        <v>-0.17095068883904754</v>
      </c>
      <c r="J1345" s="12">
        <v>0.64493621305133353</v>
      </c>
      <c r="K1345" s="12">
        <v>0.6264715536660258</v>
      </c>
      <c r="L1345" s="12">
        <v>0.25531544688996716</v>
      </c>
      <c r="M1345" s="12">
        <v>0.80395307417326012</v>
      </c>
      <c r="N1345" s="12">
        <v>0.28297263000489564</v>
      </c>
      <c r="O1345" s="1">
        <v>-0.12581145179098444</v>
      </c>
      <c r="P1345">
        <v>0.38021663337525763</v>
      </c>
      <c r="Q1345">
        <v>0.37270013906852562</v>
      </c>
      <c r="R1345">
        <v>0.15150522190292331</v>
      </c>
      <c r="S1345">
        <v>0.45915125886497626</v>
      </c>
      <c r="T1345">
        <v>0.15001914735842742</v>
      </c>
      <c r="U1345" s="1">
        <v>0.44553830660694183</v>
      </c>
      <c r="V1345">
        <v>0.521845836001948</v>
      </c>
      <c r="W1345">
        <v>0.67736030407189296</v>
      </c>
      <c r="X1345">
        <v>0.55592019167045648</v>
      </c>
      <c r="Y1345">
        <v>0.90119302402849533</v>
      </c>
      <c r="Z1345">
        <v>-0.21455026508939898</v>
      </c>
      <c r="AA1345">
        <v>-0.24868563940246727</v>
      </c>
      <c r="AB1345">
        <v>0.20558460991640501</v>
      </c>
      <c r="AC1345">
        <v>-0.19800342284609232</v>
      </c>
      <c r="AD1345">
        <v>0.78968334742321422</v>
      </c>
      <c r="AE1345" s="1">
        <v>0.94335431608564557</v>
      </c>
      <c r="AF1345">
        <v>0.59512001939025494</v>
      </c>
      <c r="AG1345">
        <v>0.44885930903565041</v>
      </c>
      <c r="AH1345">
        <v>0.54531861436598705</v>
      </c>
      <c r="AI1345">
        <v>0.29233057448018462</v>
      </c>
      <c r="AJ1345">
        <v>0.19058041911093537</v>
      </c>
      <c r="AK1345">
        <v>0.15056594057233061</v>
      </c>
      <c r="AL1345">
        <v>-8.7571592351034566E-2</v>
      </c>
      <c r="AM1345">
        <v>0.39744897427322989</v>
      </c>
      <c r="AN1345">
        <v>0.71585206902467702</v>
      </c>
      <c r="AO1345" s="1">
        <v>0.90185325357150137</v>
      </c>
      <c r="AP1345">
        <v>0.66151211113864639</v>
      </c>
      <c r="AQ1345">
        <v>0.6080368991843097</v>
      </c>
      <c r="AR1345">
        <v>0.63604576216203645</v>
      </c>
      <c r="AS1345">
        <v>0.57287687113161412</v>
      </c>
      <c r="AT1345">
        <v>6.5099265177676016E-2</v>
      </c>
      <c r="AU1345">
        <v>2.0986884751243565E-2</v>
      </c>
      <c r="AV1345">
        <v>1.1225781830670543E-2</v>
      </c>
      <c r="AW1345">
        <v>0.23166445068029701</v>
      </c>
      <c r="AX1345">
        <v>0.85798747260831076</v>
      </c>
      <c r="AY1345" s="1">
        <v>5</v>
      </c>
      <c r="AZ1345">
        <v>1</v>
      </c>
      <c r="BA1345">
        <v>1</v>
      </c>
      <c r="BB1345" s="18">
        <v>-0.89630846307532464</v>
      </c>
      <c r="BC1345" s="15">
        <v>-0.68013769985873351</v>
      </c>
      <c r="BD1345" s="15">
        <v>-0.71208337925174936</v>
      </c>
      <c r="BE1345" s="15">
        <v>-0.28695337747027655</v>
      </c>
      <c r="BF1345" s="15">
        <v>-0.66465229423747074</v>
      </c>
      <c r="BG1345" s="15">
        <v>0.36403357748459025</v>
      </c>
      <c r="BH1345" s="18">
        <v>-1.298872766834853</v>
      </c>
      <c r="BI1345" s="15">
        <v>0.83859439381981105</v>
      </c>
      <c r="BJ1345" s="15">
        <v>0.76316709525296744</v>
      </c>
      <c r="BK1345" s="15">
        <v>0.31427780688067924</v>
      </c>
      <c r="BL1345" s="15">
        <v>1.2285416540162526</v>
      </c>
      <c r="BM1345" s="15">
        <v>1.030393453274125</v>
      </c>
      <c r="BN1345" s="1" t="s">
        <v>20595</v>
      </c>
    </row>
    <row r="1346" spans="1:66" x14ac:dyDescent="0.25">
      <c r="A1346">
        <v>850885</v>
      </c>
      <c r="B1346" t="s">
        <v>8645</v>
      </c>
      <c r="C1346" t="s">
        <v>8646</v>
      </c>
      <c r="D1346" t="s">
        <v>8647</v>
      </c>
      <c r="E1346" t="s">
        <v>8648</v>
      </c>
      <c r="F1346" s="23">
        <v>2.8468838000000002E-5</v>
      </c>
      <c r="G1346" s="23">
        <v>6.7611669999999996E-4</v>
      </c>
      <c r="H1346" s="23">
        <v>0.67934419999999995</v>
      </c>
      <c r="I1346" s="11">
        <v>7.0548592741328811E-2</v>
      </c>
      <c r="J1346" s="12">
        <v>0.51211893906514083</v>
      </c>
      <c r="K1346" s="12">
        <v>0.47813977541418973</v>
      </c>
      <c r="L1346" s="12">
        <v>0.22908800478773336</v>
      </c>
      <c r="M1346" s="12">
        <v>0.50762329996304489</v>
      </c>
      <c r="N1346" s="12">
        <v>0.46917930549061304</v>
      </c>
      <c r="O1346" s="1">
        <v>5.5307526715778613E-2</v>
      </c>
      <c r="P1346">
        <v>0.28072528466701424</v>
      </c>
      <c r="Q1346">
        <v>0.29467584135672903</v>
      </c>
      <c r="R1346">
        <v>0.12476349452347527</v>
      </c>
      <c r="S1346">
        <v>0.27764560205623873</v>
      </c>
      <c r="T1346">
        <v>0.2304698978844345</v>
      </c>
      <c r="U1346" s="1">
        <v>0.78904348319820627</v>
      </c>
      <c r="V1346">
        <v>0.54974805960010198</v>
      </c>
      <c r="W1346">
        <v>0.7600536767155065</v>
      </c>
      <c r="X1346">
        <v>0.54882722133963879</v>
      </c>
      <c r="Y1346">
        <v>0.58848356097693311</v>
      </c>
      <c r="Z1346">
        <v>9.3661080160479665E-2</v>
      </c>
      <c r="AA1346">
        <v>-0.32433660957298616</v>
      </c>
      <c r="AB1346">
        <v>0.32550138807686246</v>
      </c>
      <c r="AC1346">
        <v>0.1057340635569174</v>
      </c>
      <c r="AD1346">
        <v>0.82635756317690734</v>
      </c>
      <c r="AE1346" s="1">
        <v>0.90215587228934291</v>
      </c>
      <c r="AF1346">
        <v>0.54392023435337078</v>
      </c>
      <c r="AG1346">
        <v>0.60441811820037838</v>
      </c>
      <c r="AH1346">
        <v>0.58506310968237696</v>
      </c>
      <c r="AI1346">
        <v>0.52216418827554267</v>
      </c>
      <c r="AJ1346">
        <v>0.21414514988565733</v>
      </c>
      <c r="AK1346">
        <v>-0.12290127707344392</v>
      </c>
      <c r="AL1346">
        <v>7.0859198862240444E-2</v>
      </c>
      <c r="AM1346">
        <v>0.21788861233934634</v>
      </c>
      <c r="AN1346">
        <v>0.7993966334463114</v>
      </c>
      <c r="AO1346" s="1">
        <v>0.86817930979009461</v>
      </c>
      <c r="AP1346">
        <v>0.55483764983963557</v>
      </c>
      <c r="AQ1346">
        <v>0.679825409107635</v>
      </c>
      <c r="AR1346">
        <v>0.5787753081442748</v>
      </c>
      <c r="AS1346">
        <v>0.55840517745857665</v>
      </c>
      <c r="AT1346">
        <v>0.16635902774681274</v>
      </c>
      <c r="AU1346">
        <v>-0.2102612145144839</v>
      </c>
      <c r="AV1346">
        <v>0.17998220567708206</v>
      </c>
      <c r="AW1346">
        <v>0.17369411342210722</v>
      </c>
      <c r="AX1346">
        <v>0.82324566092448548</v>
      </c>
      <c r="AY1346" s="1">
        <v>10</v>
      </c>
      <c r="AZ1346">
        <v>1</v>
      </c>
      <c r="BA1346">
        <v>1</v>
      </c>
      <c r="BB1346" s="18">
        <v>-1.49764500139275</v>
      </c>
      <c r="BC1346" s="15">
        <v>-0.27025680458400764</v>
      </c>
      <c r="BD1346" s="15">
        <v>-0.85147667357397161</v>
      </c>
      <c r="BE1346" s="15">
        <v>5.2113860860760308E-2</v>
      </c>
      <c r="BF1346" s="15">
        <v>-0.253469492117114</v>
      </c>
      <c r="BG1346" s="15">
        <v>0.41778684861612136</v>
      </c>
      <c r="BH1346" s="18">
        <v>-1.3480665803131451</v>
      </c>
      <c r="BI1346" s="15">
        <v>0.81554716873113042</v>
      </c>
      <c r="BJ1346" s="15">
        <v>0.16228405336273999</v>
      </c>
      <c r="BK1346" s="15">
        <v>0.53783045297007526</v>
      </c>
      <c r="BL1346" s="15">
        <v>0.82280274466713621</v>
      </c>
      <c r="BM1346" s="15">
        <v>1.4125494227730293</v>
      </c>
      <c r="BN1346" s="1" t="s">
        <v>20595</v>
      </c>
    </row>
    <row r="1347" spans="1:66" x14ac:dyDescent="0.25">
      <c r="A1347">
        <v>856198</v>
      </c>
      <c r="B1347" t="s">
        <v>8689</v>
      </c>
      <c r="C1347" t="s">
        <v>8690</v>
      </c>
      <c r="D1347" t="s">
        <v>8691</v>
      </c>
      <c r="E1347" t="s">
        <v>8692</v>
      </c>
      <c r="F1347" s="23">
        <v>1.6027353000000001E-6</v>
      </c>
      <c r="G1347" s="23">
        <v>9.6864630000000003E-5</v>
      </c>
      <c r="H1347" s="23">
        <v>0.49710916999999999</v>
      </c>
      <c r="I1347" s="11">
        <v>8.1003628269559216E-2</v>
      </c>
      <c r="J1347" s="12">
        <v>0.47049186337430371</v>
      </c>
      <c r="K1347" s="12">
        <v>0.60253645738535921</v>
      </c>
      <c r="L1347" s="12">
        <v>0.29649921210195845</v>
      </c>
      <c r="M1347" s="12">
        <v>0.53564328214491785</v>
      </c>
      <c r="N1347" s="12">
        <v>0.69913840921316073</v>
      </c>
      <c r="O1347" s="1">
        <v>7.0999716611467034E-2</v>
      </c>
      <c r="P1347">
        <v>0.27513657962301802</v>
      </c>
      <c r="Q1347">
        <v>0.32919082561072327</v>
      </c>
      <c r="R1347">
        <v>0.15200576740758756</v>
      </c>
      <c r="S1347">
        <v>0.29209114902949335</v>
      </c>
      <c r="T1347">
        <v>0.36622883205064871</v>
      </c>
      <c r="U1347" s="1">
        <v>0.91892862464782021</v>
      </c>
      <c r="V1347">
        <v>0.76875625424866034</v>
      </c>
      <c r="W1347">
        <v>0.65106499008355068</v>
      </c>
      <c r="X1347">
        <v>0.26931157051459037</v>
      </c>
      <c r="Y1347">
        <v>0.19251681566662021</v>
      </c>
      <c r="Z1347">
        <v>-5.347966692228464E-2</v>
      </c>
      <c r="AA1347">
        <v>9.8912946211877101E-2</v>
      </c>
      <c r="AB1347">
        <v>0.53284016013296742</v>
      </c>
      <c r="AC1347">
        <v>0.14813836955863988</v>
      </c>
      <c r="AD1347">
        <v>0.71968353214508418</v>
      </c>
      <c r="AE1347" s="1">
        <v>0.96846126037027191</v>
      </c>
      <c r="AF1347">
        <v>0.77757562030658656</v>
      </c>
      <c r="AG1347">
        <v>0.57515484839054865</v>
      </c>
      <c r="AH1347">
        <v>0.43397909945943158</v>
      </c>
      <c r="AI1347">
        <v>0.36579417407001413</v>
      </c>
      <c r="AJ1347">
        <v>-1.5102744904563375E-2</v>
      </c>
      <c r="AK1347">
        <v>0.2119128021209242</v>
      </c>
      <c r="AL1347">
        <v>0.22270623867369058</v>
      </c>
      <c r="AM1347">
        <v>0.18315079041020652</v>
      </c>
      <c r="AN1347">
        <v>0.79396737763746084</v>
      </c>
      <c r="AO1347" s="1">
        <v>0.96241011076732519</v>
      </c>
      <c r="AP1347">
        <v>0.78545404356138304</v>
      </c>
      <c r="AQ1347">
        <v>0.61490599894942322</v>
      </c>
      <c r="AR1347">
        <v>0.37263669591127885</v>
      </c>
      <c r="AS1347">
        <v>0.29989948171492758</v>
      </c>
      <c r="AT1347">
        <v>-3.1119399249908194E-2</v>
      </c>
      <c r="AU1347">
        <v>0.16854654196323846</v>
      </c>
      <c r="AV1347">
        <v>0.35363068851831669</v>
      </c>
      <c r="AW1347">
        <v>0.17145279782075029</v>
      </c>
      <c r="AX1347">
        <v>0.77514799242686361</v>
      </c>
      <c r="AY1347" s="1">
        <v>1</v>
      </c>
      <c r="AZ1347">
        <v>1</v>
      </c>
      <c r="BA1347">
        <v>1</v>
      </c>
      <c r="BB1347" s="18">
        <v>-1.6922231429167278</v>
      </c>
      <c r="BC1347" s="15">
        <v>-0.49634357299400994</v>
      </c>
      <c r="BD1347" s="15">
        <v>-0.28576707275391539</v>
      </c>
      <c r="BE1347" s="15">
        <v>0.3138346545686177</v>
      </c>
      <c r="BF1347" s="15">
        <v>-0.21774725763287173</v>
      </c>
      <c r="BG1347" s="15">
        <v>-0.15642500798232625</v>
      </c>
      <c r="BH1347" s="18">
        <v>-1.5393042160532415</v>
      </c>
      <c r="BI1347" s="15">
        <v>0.39185257799541312</v>
      </c>
      <c r="BJ1347" s="15">
        <v>0.85170331502773111</v>
      </c>
      <c r="BK1347" s="15">
        <v>0.87356688260684534</v>
      </c>
      <c r="BL1347" s="15">
        <v>0.79344196483826224</v>
      </c>
      <c r="BM1347" s="15">
        <v>1.1634108752962289</v>
      </c>
      <c r="BN1347" s="1" t="s">
        <v>20595</v>
      </c>
    </row>
    <row r="1348" spans="1:66" x14ac:dyDescent="0.25">
      <c r="A1348">
        <v>854508</v>
      </c>
      <c r="B1348" t="s">
        <v>9053</v>
      </c>
      <c r="C1348" t="s">
        <v>9054</v>
      </c>
      <c r="D1348" t="s">
        <v>9055</v>
      </c>
      <c r="E1348" t="s">
        <v>9056</v>
      </c>
      <c r="F1348" s="23">
        <v>9.4604737000000003E-4</v>
      </c>
      <c r="G1348" s="23">
        <v>8.3771710000000001E-4</v>
      </c>
      <c r="H1348" s="23">
        <v>0.31011313000000001</v>
      </c>
      <c r="I1348" s="11">
        <v>5.0845887335308926E-2</v>
      </c>
      <c r="J1348" s="12">
        <v>0.67613125537764174</v>
      </c>
      <c r="K1348" s="12">
        <v>0.60960042893211874</v>
      </c>
      <c r="L1348" s="12">
        <v>0.23539299847154199</v>
      </c>
      <c r="M1348" s="12">
        <v>0.69513027358284396</v>
      </c>
      <c r="N1348" s="12">
        <v>0.30151200037110298</v>
      </c>
      <c r="O1348" s="1">
        <v>3.879833633989594E-2</v>
      </c>
      <c r="P1348">
        <v>0.39039683480153364</v>
      </c>
      <c r="Q1348">
        <v>0.37498943302723242</v>
      </c>
      <c r="R1348">
        <v>0.13933835166059438</v>
      </c>
      <c r="S1348">
        <v>0.3896560182779904</v>
      </c>
      <c r="T1348">
        <v>0.15401162448317721</v>
      </c>
      <c r="U1348" s="1">
        <v>0.63923928707723709</v>
      </c>
      <c r="V1348">
        <v>0.57134959907928962</v>
      </c>
      <c r="W1348">
        <v>0.76379850952410644</v>
      </c>
      <c r="X1348">
        <v>0.66994566998305982</v>
      </c>
      <c r="Y1348">
        <v>0.81273234140668382</v>
      </c>
      <c r="Z1348">
        <v>-8.3467142248601689E-2</v>
      </c>
      <c r="AA1348">
        <v>-0.30203680371951447</v>
      </c>
      <c r="AB1348">
        <v>0.17732154275976642</v>
      </c>
      <c r="AC1348">
        <v>3.4689348878903084E-2</v>
      </c>
      <c r="AD1348">
        <v>0.8830935374608575</v>
      </c>
      <c r="AE1348" s="1">
        <v>0.91202284321750005</v>
      </c>
      <c r="AF1348">
        <v>0.52324521409370484</v>
      </c>
      <c r="AG1348">
        <v>0.48146590332435663</v>
      </c>
      <c r="AH1348">
        <v>0.60265093085466592</v>
      </c>
      <c r="AI1348">
        <v>0.40657103526989946</v>
      </c>
      <c r="AJ1348">
        <v>0.25016418269008256</v>
      </c>
      <c r="AK1348">
        <v>1.5904367318455383E-2</v>
      </c>
      <c r="AL1348">
        <v>-0.11634553699959344</v>
      </c>
      <c r="AM1348">
        <v>0.35572879493865606</v>
      </c>
      <c r="AN1348">
        <v>0.7394764185046353</v>
      </c>
      <c r="AO1348" s="1">
        <v>0.85760845173554001</v>
      </c>
      <c r="AP1348">
        <v>0.58183072781725054</v>
      </c>
      <c r="AQ1348">
        <v>0.63986528247777941</v>
      </c>
      <c r="AR1348">
        <v>0.67534593312325186</v>
      </c>
      <c r="AS1348">
        <v>0.61395692126717683</v>
      </c>
      <c r="AT1348">
        <v>0.12164432670514033</v>
      </c>
      <c r="AU1348">
        <v>-0.12250523580705187</v>
      </c>
      <c r="AV1348">
        <v>4.2168179569609943E-3</v>
      </c>
      <c r="AW1348">
        <v>0.24029562161331403</v>
      </c>
      <c r="AX1348">
        <v>0.85546899008480815</v>
      </c>
      <c r="AY1348" s="1">
        <v>10</v>
      </c>
      <c r="AZ1348">
        <v>1</v>
      </c>
      <c r="BA1348">
        <v>1</v>
      </c>
      <c r="BB1348" s="18">
        <v>-1.2723802375072006</v>
      </c>
      <c r="BC1348" s="15">
        <v>-0.58077849891167765</v>
      </c>
      <c r="BD1348" s="15">
        <v>-0.8527661457991037</v>
      </c>
      <c r="BE1348" s="15">
        <v>-0.25625358409530041</v>
      </c>
      <c r="BF1348" s="15">
        <v>-0.43374479912932301</v>
      </c>
      <c r="BG1348" s="15">
        <v>0.53445033504781647</v>
      </c>
      <c r="BH1348" s="18">
        <v>-1.1590940873053508</v>
      </c>
      <c r="BI1348" s="15">
        <v>0.92566206033658938</v>
      </c>
      <c r="BJ1348" s="15">
        <v>0.50544175211203257</v>
      </c>
      <c r="BK1348" s="15">
        <v>0.26820902200406799</v>
      </c>
      <c r="BL1348" s="15">
        <v>1.1150261381077964</v>
      </c>
      <c r="BM1348" s="15">
        <v>1.206228045139649</v>
      </c>
      <c r="BN1348" s="1" t="s">
        <v>20595</v>
      </c>
    </row>
    <row r="1349" spans="1:66" x14ac:dyDescent="0.25">
      <c r="A1349">
        <v>854504</v>
      </c>
      <c r="B1349" t="s">
        <v>10025</v>
      </c>
      <c r="C1349" t="s">
        <v>10026</v>
      </c>
      <c r="D1349" t="s">
        <v>10027</v>
      </c>
      <c r="E1349" t="s">
        <v>10028</v>
      </c>
      <c r="F1349" s="23">
        <v>2.0884487E-8</v>
      </c>
      <c r="G1349" s="23">
        <v>4.8560110000000004E-3</v>
      </c>
      <c r="H1349" s="23">
        <v>0.28068389999999999</v>
      </c>
      <c r="I1349" s="11">
        <v>7.6525101406713283E-3</v>
      </c>
      <c r="J1349" s="12">
        <v>0.68265965784550908</v>
      </c>
      <c r="K1349" s="12">
        <v>0.43103219754945649</v>
      </c>
      <c r="L1349" s="12">
        <v>0.16900896751362579</v>
      </c>
      <c r="M1349" s="12">
        <v>0.34969405704395007</v>
      </c>
      <c r="N1349" s="12">
        <v>0.10849443696859895</v>
      </c>
      <c r="O1349" s="1">
        <v>6.6031537414023558E-3</v>
      </c>
      <c r="P1349">
        <v>0.32951698234804783</v>
      </c>
      <c r="Q1349">
        <v>0.22036724355140094</v>
      </c>
      <c r="R1349">
        <v>8.5233535537364569E-2</v>
      </c>
      <c r="S1349">
        <v>0.17568250523596848</v>
      </c>
      <c r="T1349">
        <v>4.8423548183180364E-2</v>
      </c>
      <c r="U1349" s="1">
        <v>0.91309395003841287</v>
      </c>
      <c r="V1349">
        <v>0.67450733750511538</v>
      </c>
      <c r="W1349">
        <v>0.62683137391746746</v>
      </c>
      <c r="X1349">
        <v>0.52714847255781494</v>
      </c>
      <c r="Y1349">
        <v>0.56778303768864313</v>
      </c>
      <c r="Z1349">
        <v>5.9902156033580935E-2</v>
      </c>
      <c r="AA1349">
        <v>1.2209256499404334E-2</v>
      </c>
      <c r="AB1349">
        <v>0.17418660216084259</v>
      </c>
      <c r="AC1349">
        <v>9.9012897655941748E-2</v>
      </c>
      <c r="AD1349">
        <v>0.83835980250380182</v>
      </c>
      <c r="AE1349" s="1">
        <v>0.96832038228632167</v>
      </c>
      <c r="AF1349">
        <v>0.4805336035578327</v>
      </c>
      <c r="AG1349">
        <v>0.36272460219085584</v>
      </c>
      <c r="AH1349">
        <v>0.34992672086607757</v>
      </c>
      <c r="AI1349">
        <v>0.31570894074967754</v>
      </c>
      <c r="AJ1349">
        <v>0.36048811048986473</v>
      </c>
      <c r="AK1349">
        <v>0.12118615123026338</v>
      </c>
      <c r="AL1349">
        <v>4.4019939729884369E-2</v>
      </c>
      <c r="AM1349">
        <v>0.1269172400866318</v>
      </c>
      <c r="AN1349">
        <v>0.61562188690963793</v>
      </c>
      <c r="AO1349" s="1">
        <v>0.96223814120796669</v>
      </c>
      <c r="AP1349">
        <v>0.57874012629164051</v>
      </c>
      <c r="AQ1349">
        <v>0.49066682470613388</v>
      </c>
      <c r="AR1349">
        <v>0.43788787786148831</v>
      </c>
      <c r="AS1349">
        <v>0.43721852295890024</v>
      </c>
      <c r="AT1349">
        <v>0.23018335224193445</v>
      </c>
      <c r="AU1349">
        <v>7.3756164357899168E-2</v>
      </c>
      <c r="AV1349">
        <v>0.10440940308016373</v>
      </c>
      <c r="AW1349">
        <v>0.1166706985690692</v>
      </c>
      <c r="AX1349">
        <v>0.72965500667004757</v>
      </c>
      <c r="AY1349" s="1">
        <v>1</v>
      </c>
      <c r="AZ1349">
        <v>1</v>
      </c>
      <c r="BA1349">
        <v>1</v>
      </c>
      <c r="BB1349" s="18">
        <v>-1.830015062670296</v>
      </c>
      <c r="BC1349" s="15">
        <v>-0.1437879607442932</v>
      </c>
      <c r="BD1349" s="15">
        <v>-0.22644097370302327</v>
      </c>
      <c r="BE1349" s="15">
        <v>5.4269903193481427E-2</v>
      </c>
      <c r="BF1349" s="15">
        <v>-7.6008046633135415E-2</v>
      </c>
      <c r="BG1349" s="15">
        <v>0.73638257832821596</v>
      </c>
      <c r="BH1349" s="18">
        <v>-1.8170115810961225</v>
      </c>
      <c r="BI1349" s="15">
        <v>1.0162173341257519</v>
      </c>
      <c r="BJ1349" s="15">
        <v>0.50598788110121673</v>
      </c>
      <c r="BK1349" s="15">
        <v>0.34145736907518914</v>
      </c>
      <c r="BL1349" s="15">
        <v>0.51820746484999669</v>
      </c>
      <c r="BM1349" s="15">
        <v>0.9207410941730193</v>
      </c>
      <c r="BN1349" s="1" t="s">
        <v>20595</v>
      </c>
    </row>
    <row r="1350" spans="1:66" x14ac:dyDescent="0.25">
      <c r="A1350">
        <v>856486</v>
      </c>
      <c r="B1350" t="s">
        <v>10071</v>
      </c>
      <c r="C1350" t="s">
        <v>10072</v>
      </c>
      <c r="D1350" t="s">
        <v>10073</v>
      </c>
      <c r="E1350" t="s">
        <v>10074</v>
      </c>
      <c r="F1350" s="23">
        <v>5.7217414E-7</v>
      </c>
      <c r="G1350" s="23">
        <v>4.2580956000000001E-4</v>
      </c>
      <c r="H1350" s="23">
        <v>4.9678979999999998E-2</v>
      </c>
      <c r="I1350" s="11">
        <v>-3.8981511947757119E-2</v>
      </c>
      <c r="J1350" s="12">
        <v>0.98861321868181629</v>
      </c>
      <c r="K1350" s="12">
        <v>0.4727746311674908</v>
      </c>
      <c r="L1350" s="12">
        <v>0.14796687177558229</v>
      </c>
      <c r="M1350" s="12">
        <v>0.77078671004909416</v>
      </c>
      <c r="N1350" s="12">
        <v>0.10882842430287408</v>
      </c>
      <c r="O1350" s="1">
        <v>-3.8588872055760268E-2</v>
      </c>
      <c r="P1350">
        <v>0.59363898406984761</v>
      </c>
      <c r="Q1350">
        <v>0.32664569017804873</v>
      </c>
      <c r="R1350">
        <v>0.10988082512145828</v>
      </c>
      <c r="S1350">
        <v>0.47533567239210522</v>
      </c>
      <c r="T1350">
        <v>5.5155304242949524E-2</v>
      </c>
      <c r="U1350" s="1">
        <v>0.57506825400094685</v>
      </c>
      <c r="V1350">
        <v>0.49400104684499302</v>
      </c>
      <c r="W1350">
        <v>0.57142868307859584</v>
      </c>
      <c r="X1350">
        <v>0.71007668528829315</v>
      </c>
      <c r="Y1350">
        <v>0.9106360344678035</v>
      </c>
      <c r="Z1350">
        <v>-4.9799135814138813E-2</v>
      </c>
      <c r="AA1350">
        <v>-0.14178463797906868</v>
      </c>
      <c r="AB1350">
        <v>-0.13153182776327851</v>
      </c>
      <c r="AC1350">
        <v>-1.2452178910370655E-2</v>
      </c>
      <c r="AD1350">
        <v>0.82386147288109446</v>
      </c>
      <c r="AE1350" s="1">
        <v>0.79697279819500833</v>
      </c>
      <c r="AF1350">
        <v>0.27688349977376681</v>
      </c>
      <c r="AG1350">
        <v>0.29899744460803224</v>
      </c>
      <c r="AH1350">
        <v>0.56535301449689901</v>
      </c>
      <c r="AI1350">
        <v>0.42231668767502428</v>
      </c>
      <c r="AJ1350">
        <v>0.44673979587348067</v>
      </c>
      <c r="AK1350">
        <v>-5.0914164423845165E-2</v>
      </c>
      <c r="AL1350">
        <v>-0.31397411639558453</v>
      </c>
      <c r="AM1350">
        <v>0.29280459546593318</v>
      </c>
      <c r="AN1350">
        <v>0.5860876321223043</v>
      </c>
      <c r="AO1350" s="1">
        <v>0.75613725082329264</v>
      </c>
      <c r="AP1350">
        <v>0.39709271985643324</v>
      </c>
      <c r="AQ1350">
        <v>0.44615362681134929</v>
      </c>
      <c r="AR1350">
        <v>0.67440211679941775</v>
      </c>
      <c r="AS1350">
        <v>0.67745713264840268</v>
      </c>
      <c r="AT1350">
        <v>0.25385027601629295</v>
      </c>
      <c r="AU1350">
        <v>-9.6290927967950121E-2</v>
      </c>
      <c r="AV1350">
        <v>-0.25448079639507598</v>
      </c>
      <c r="AW1350">
        <v>0.1756015665216232</v>
      </c>
      <c r="AX1350">
        <v>0.73921702241654186</v>
      </c>
      <c r="AY1350" s="1">
        <v>5</v>
      </c>
      <c r="AZ1350">
        <v>1</v>
      </c>
      <c r="BA1350">
        <v>1</v>
      </c>
      <c r="BB1350" s="18">
        <v>-1.2470547918551147</v>
      </c>
      <c r="BC1350" s="15">
        <v>-0.43397957305481655</v>
      </c>
      <c r="BD1350" s="15">
        <v>-0.57636588458476024</v>
      </c>
      <c r="BE1350" s="15">
        <v>-0.56049534199832807</v>
      </c>
      <c r="BF1350" s="15">
        <v>-0.37616942563766509</v>
      </c>
      <c r="BG1350" s="15">
        <v>1.0526984157752233</v>
      </c>
      <c r="BH1350" s="18">
        <v>-1.3151969182931458</v>
      </c>
      <c r="BI1350" s="15">
        <v>1.2941783043514958</v>
      </c>
      <c r="BJ1350" s="15">
        <v>0.25007380654071637</v>
      </c>
      <c r="BK1350" s="15">
        <v>-0.30183997484159725</v>
      </c>
      <c r="BL1350" s="15">
        <v>0.97121406023918466</v>
      </c>
      <c r="BM1350" s="15">
        <v>1.242937323358815</v>
      </c>
      <c r="BN1350" s="1" t="s">
        <v>20595</v>
      </c>
    </row>
    <row r="1351" spans="1:66" x14ac:dyDescent="0.25">
      <c r="A1351">
        <v>851025</v>
      </c>
      <c r="B1351" t="s">
        <v>10346</v>
      </c>
      <c r="C1351" t="s">
        <v>10347</v>
      </c>
      <c r="D1351" t="s">
        <v>10348</v>
      </c>
      <c r="E1351" t="s">
        <v>10349</v>
      </c>
      <c r="F1351" s="23">
        <v>8.5150229999999996E-4</v>
      </c>
      <c r="G1351" s="23">
        <v>3.4306381999999998E-3</v>
      </c>
      <c r="H1351" s="23">
        <v>0.25113933999999999</v>
      </c>
      <c r="I1351" s="11">
        <v>5.7560014957176615E-2</v>
      </c>
      <c r="J1351" s="12">
        <v>0.67330910798138233</v>
      </c>
      <c r="K1351" s="12">
        <v>0.23405959057315645</v>
      </c>
      <c r="L1351" s="12">
        <v>0.43707060916768237</v>
      </c>
      <c r="M1351" s="12">
        <v>0.48647939037296095</v>
      </c>
      <c r="N1351" s="12">
        <v>-2.135385784476887E-2</v>
      </c>
      <c r="O1351" s="1">
        <v>0.1166219419592493</v>
      </c>
      <c r="P1351">
        <v>0.72002389160770675</v>
      </c>
      <c r="Q1351">
        <v>0.27746468336827168</v>
      </c>
      <c r="R1351">
        <v>0.44940129612482543</v>
      </c>
      <c r="S1351">
        <v>0.46842303377772559</v>
      </c>
      <c r="T1351">
        <v>-2.0666628496920421E-2</v>
      </c>
      <c r="U1351" s="1">
        <v>0.8085551938239216</v>
      </c>
      <c r="V1351">
        <v>0.77015010108902859</v>
      </c>
      <c r="W1351">
        <v>0.76436173789651252</v>
      </c>
      <c r="X1351">
        <v>0.71994387606388699</v>
      </c>
      <c r="Y1351">
        <v>0.66549086742171437</v>
      </c>
      <c r="Z1351">
        <v>-0.16561619003618</v>
      </c>
      <c r="AA1351">
        <v>-5.1327499341785585E-2</v>
      </c>
      <c r="AB1351">
        <v>0.11483390886114248</v>
      </c>
      <c r="AC1351">
        <v>0.2451741069190303</v>
      </c>
      <c r="AD1351">
        <v>0.95675043785405933</v>
      </c>
      <c r="AE1351" s="1">
        <v>0.91194441421420314</v>
      </c>
      <c r="AF1351">
        <v>0.44347376892155355</v>
      </c>
      <c r="AG1351">
        <v>0.52033750721518912</v>
      </c>
      <c r="AH1351">
        <v>0.35724139450667869</v>
      </c>
      <c r="AI1351">
        <v>4.7574200198334471E-2</v>
      </c>
      <c r="AJ1351">
        <v>0.35098953728168203</v>
      </c>
      <c r="AK1351">
        <v>-0.13715114549304896</v>
      </c>
      <c r="AL1351">
        <v>0.24622742997122268</v>
      </c>
      <c r="AM1351">
        <v>0.404304392256013</v>
      </c>
      <c r="AN1351">
        <v>0.58274173390401807</v>
      </c>
      <c r="AO1351" s="1">
        <v>0.93880766415390537</v>
      </c>
      <c r="AP1351">
        <v>0.62714167661013653</v>
      </c>
      <c r="AQ1351">
        <v>0.67280627638738266</v>
      </c>
      <c r="AR1351">
        <v>0.5502494573008111</v>
      </c>
      <c r="AS1351">
        <v>0.33107769773277385</v>
      </c>
      <c r="AT1351">
        <v>0.14552921867199459</v>
      </c>
      <c r="AU1351">
        <v>-0.10938589633250863</v>
      </c>
      <c r="AV1351">
        <v>0.20664771527756778</v>
      </c>
      <c r="AW1351">
        <v>0.36493892880407791</v>
      </c>
      <c r="AX1351">
        <v>0.79908004132927879</v>
      </c>
      <c r="AY1351" s="1">
        <v>10</v>
      </c>
      <c r="AZ1351">
        <v>1</v>
      </c>
      <c r="BA1351">
        <v>1</v>
      </c>
      <c r="BB1351" s="18">
        <v>-1.4520830695479825</v>
      </c>
      <c r="BC1351" s="15">
        <v>-0.59481175646727824</v>
      </c>
      <c r="BD1351" s="15">
        <v>-0.44242340335034119</v>
      </c>
      <c r="BE1351" s="15">
        <v>-0.22086986910482867</v>
      </c>
      <c r="BF1351" s="15">
        <v>-4.7079024128851822E-2</v>
      </c>
      <c r="BG1351" s="15">
        <v>0.51335594569438325</v>
      </c>
      <c r="BH1351" s="18">
        <v>-1.3137317851708468</v>
      </c>
      <c r="BI1351" s="15">
        <v>1.0235543947811498</v>
      </c>
      <c r="BJ1351" s="15">
        <v>0.1201623604072697</v>
      </c>
      <c r="BK1351" s="15">
        <v>0.82967329331154283</v>
      </c>
      <c r="BL1351" s="15">
        <v>1.1222231126266486</v>
      </c>
      <c r="BM1351" s="15">
        <v>0.46202980094913765</v>
      </c>
      <c r="BN1351" s="1" t="s">
        <v>20595</v>
      </c>
    </row>
    <row r="1352" spans="1:66" x14ac:dyDescent="0.25">
      <c r="A1352">
        <v>854555</v>
      </c>
      <c r="B1352" t="s">
        <v>10681</v>
      </c>
      <c r="C1352" t="s">
        <v>10682</v>
      </c>
      <c r="D1352" t="s">
        <v>10683</v>
      </c>
      <c r="E1352" t="s">
        <v>10684</v>
      </c>
      <c r="F1352" s="23">
        <v>8.3202814999999998E-7</v>
      </c>
      <c r="G1352" s="23">
        <v>3.116574E-3</v>
      </c>
      <c r="H1352" s="23">
        <v>0.63906527000000002</v>
      </c>
      <c r="I1352" s="11">
        <v>0.16917445153016028</v>
      </c>
      <c r="J1352" s="12">
        <v>0.66954412343692626</v>
      </c>
      <c r="K1352" s="12">
        <v>0.43430112162519335</v>
      </c>
      <c r="L1352" s="12">
        <v>0.10239141506192762</v>
      </c>
      <c r="M1352" s="12">
        <v>0.40522140781647703</v>
      </c>
      <c r="N1352" s="12">
        <v>0.24359946591549445</v>
      </c>
      <c r="O1352" s="1">
        <v>0.15994780365780364</v>
      </c>
      <c r="P1352">
        <v>0.31718455342307594</v>
      </c>
      <c r="Q1352">
        <v>0.28029881827395059</v>
      </c>
      <c r="R1352">
        <v>6.5084955199155331E-2</v>
      </c>
      <c r="S1352">
        <v>0.25381670743861684</v>
      </c>
      <c r="T1352">
        <v>0.14008372942216313</v>
      </c>
      <c r="U1352" s="1">
        <v>0.81416284237473135</v>
      </c>
      <c r="V1352">
        <v>0.12366759381698285</v>
      </c>
      <c r="W1352">
        <v>0.2243135850338801</v>
      </c>
      <c r="X1352">
        <v>0.17615886056632035</v>
      </c>
      <c r="Y1352">
        <v>0.27375441677134565</v>
      </c>
      <c r="Z1352">
        <v>0.6577343346890423</v>
      </c>
      <c r="AA1352">
        <v>-0.14451974696177236</v>
      </c>
      <c r="AB1352">
        <v>7.812296288362465E-2</v>
      </c>
      <c r="AC1352">
        <v>-5.0929125007509145E-2</v>
      </c>
      <c r="AD1352">
        <v>0.38583526622141301</v>
      </c>
      <c r="AE1352" s="1">
        <v>0.7505756833048064</v>
      </c>
      <c r="AF1352">
        <v>-1.8923680134322489E-2</v>
      </c>
      <c r="AG1352">
        <v>5.1291558808518555E-4</v>
      </c>
      <c r="AH1352">
        <v>0.11367008766141015</v>
      </c>
      <c r="AI1352">
        <v>0.12359956161636135</v>
      </c>
      <c r="AJ1352">
        <v>0.7745124556795826</v>
      </c>
      <c r="AK1352">
        <v>-2.4624920847782703E-2</v>
      </c>
      <c r="AL1352">
        <v>-0.14309440306341681</v>
      </c>
      <c r="AM1352">
        <v>2.0182989920062101E-2</v>
      </c>
      <c r="AN1352">
        <v>0.21706333703352121</v>
      </c>
      <c r="AO1352" s="1">
        <v>0.78647702363160821</v>
      </c>
      <c r="AP1352">
        <v>4.2422318646902053E-2</v>
      </c>
      <c r="AQ1352">
        <v>9.7137176728254906E-2</v>
      </c>
      <c r="AR1352">
        <v>0.1419271901597616</v>
      </c>
      <c r="AS1352">
        <v>0.1898153583470325</v>
      </c>
      <c r="AT1352">
        <v>0.73281656341175117</v>
      </c>
      <c r="AU1352">
        <v>-7.6662737964216035E-2</v>
      </c>
      <c r="AV1352">
        <v>-4.9202074941000248E-2</v>
      </c>
      <c r="AW1352">
        <v>-1.0290085221959105E-2</v>
      </c>
      <c r="AX1352">
        <v>0.29236861596904962</v>
      </c>
      <c r="AY1352" s="1">
        <v>1</v>
      </c>
      <c r="AZ1352">
        <v>6</v>
      </c>
      <c r="BA1352">
        <v>1</v>
      </c>
      <c r="BB1352" s="18">
        <v>-1.5932436089932545</v>
      </c>
      <c r="BC1352" s="15">
        <v>0.73290721463538644</v>
      </c>
      <c r="BD1352" s="15">
        <v>-0.5349558004389503</v>
      </c>
      <c r="BE1352" s="15">
        <v>-0.18309662783361902</v>
      </c>
      <c r="BF1352" s="15">
        <v>-0.38704743718145856</v>
      </c>
      <c r="BG1352" s="15">
        <v>0.12607460686932853</v>
      </c>
      <c r="BH1352" s="18">
        <v>-1.2857956474466894</v>
      </c>
      <c r="BI1352" s="15">
        <v>1.9496983675209398</v>
      </c>
      <c r="BJ1352" s="15">
        <v>0.25431819060010302</v>
      </c>
      <c r="BK1352" s="15">
        <v>2.983667127737144E-3</v>
      </c>
      <c r="BL1352" s="15">
        <v>0.34937874704053939</v>
      </c>
      <c r="BM1352" s="15">
        <v>0.56877832809994722</v>
      </c>
      <c r="BN1352" s="1" t="s">
        <v>20595</v>
      </c>
    </row>
    <row r="1353" spans="1:66" x14ac:dyDescent="0.25">
      <c r="A1353">
        <v>851727</v>
      </c>
      <c r="B1353" t="s">
        <v>10693</v>
      </c>
      <c r="C1353" t="s">
        <v>10694</v>
      </c>
      <c r="D1353" t="s">
        <v>10695</v>
      </c>
      <c r="E1353" t="s">
        <v>10696</v>
      </c>
      <c r="F1353" s="23">
        <v>1.1358187E-7</v>
      </c>
      <c r="G1353" s="23">
        <v>1.4661062000000001E-3</v>
      </c>
      <c r="H1353" s="23">
        <v>0.27125916</v>
      </c>
      <c r="I1353" s="11">
        <v>0.14129047008874671</v>
      </c>
      <c r="J1353" s="12">
        <v>0.75931974629995902</v>
      </c>
      <c r="K1353" s="12">
        <v>0.72164941485287137</v>
      </c>
      <c r="L1353" s="12">
        <v>3.6799025960386741E-2</v>
      </c>
      <c r="M1353" s="12">
        <v>0.6161851020215694</v>
      </c>
      <c r="N1353" s="12">
        <v>5.5820212732625232E-2</v>
      </c>
      <c r="O1353" s="1">
        <v>0.11669849289837333</v>
      </c>
      <c r="P1353">
        <v>0.42307361562834395</v>
      </c>
      <c r="Q1353">
        <v>0.35388428342806333</v>
      </c>
      <c r="R1353">
        <v>1.9006429819456119E-2</v>
      </c>
      <c r="S1353">
        <v>0.27810940102028986</v>
      </c>
      <c r="T1353">
        <v>2.4497853583037577E-2</v>
      </c>
      <c r="U1353" s="1">
        <v>0.79028266217778864</v>
      </c>
      <c r="V1353">
        <v>0.86491569426328319</v>
      </c>
      <c r="W1353">
        <v>0.79991856124642879</v>
      </c>
      <c r="X1353">
        <v>0.70704723347846954</v>
      </c>
      <c r="Y1353">
        <v>0.60659551924107746</v>
      </c>
      <c r="Z1353">
        <v>-0.30375876898133308</v>
      </c>
      <c r="AA1353">
        <v>2.0838063512615568E-2</v>
      </c>
      <c r="AB1353">
        <v>0.17885149920137797</v>
      </c>
      <c r="AC1353">
        <v>0.28775634920405063</v>
      </c>
      <c r="AD1353">
        <v>0.97291897514692027</v>
      </c>
      <c r="AE1353" s="1">
        <v>0.91091322808119657</v>
      </c>
      <c r="AF1353">
        <v>0.70331051642025599</v>
      </c>
      <c r="AG1353">
        <v>0.45108104643933777</v>
      </c>
      <c r="AH1353">
        <v>0.57242703800348449</v>
      </c>
      <c r="AI1353">
        <v>0.28263371025321632</v>
      </c>
      <c r="AJ1353">
        <v>2.12879743862921E-2</v>
      </c>
      <c r="AK1353">
        <v>0.28443652377484535</v>
      </c>
      <c r="AL1353">
        <v>-0.11888056382185076</v>
      </c>
      <c r="AM1353">
        <v>0.44143558348869366</v>
      </c>
      <c r="AN1353">
        <v>0.74465332224570491</v>
      </c>
      <c r="AO1353" s="1">
        <v>0.89221744148570226</v>
      </c>
      <c r="AP1353">
        <v>0.81523034440257558</v>
      </c>
      <c r="AQ1353">
        <v>0.64447863451035114</v>
      </c>
      <c r="AR1353">
        <v>0.66505124037651686</v>
      </c>
      <c r="AS1353">
        <v>0.45608546148677559</v>
      </c>
      <c r="AT1353">
        <v>-0.13897644091255326</v>
      </c>
      <c r="AU1353">
        <v>0.16653506031142321</v>
      </c>
      <c r="AV1353">
        <v>2.342814996286019E-2</v>
      </c>
      <c r="AW1353">
        <v>0.38514521063719659</v>
      </c>
      <c r="AX1353">
        <v>0.89150437472935329</v>
      </c>
      <c r="AY1353" s="1">
        <v>10</v>
      </c>
      <c r="AZ1353">
        <v>1</v>
      </c>
      <c r="BA1353">
        <v>1</v>
      </c>
      <c r="BB1353" s="18">
        <v>-1.7487264254784989</v>
      </c>
      <c r="BC1353" s="15">
        <v>-0.86410064006515752</v>
      </c>
      <c r="BD1353" s="15">
        <v>-0.27389996975256087</v>
      </c>
      <c r="BE1353" s="15">
        <v>1.3409166770336314E-2</v>
      </c>
      <c r="BF1353" s="15">
        <v>0.21142624222367859</v>
      </c>
      <c r="BG1353" s="15">
        <v>0.79115799879056858</v>
      </c>
      <c r="BH1353" s="18">
        <v>-1.5219485791200931</v>
      </c>
      <c r="BI1353" s="15">
        <v>0.35464324729791935</v>
      </c>
      <c r="BJ1353" s="15">
        <v>0.88438126480872448</v>
      </c>
      <c r="BK1353" s="15">
        <v>7.2473333307130502E-2</v>
      </c>
      <c r="BL1353" s="15">
        <v>1.200432296961943</v>
      </c>
      <c r="BM1353" s="15">
        <v>0.88075206425600039</v>
      </c>
      <c r="BN1353" s="1" t="s">
        <v>20595</v>
      </c>
    </row>
    <row r="1354" spans="1:66" x14ac:dyDescent="0.25">
      <c r="A1354">
        <v>853090</v>
      </c>
      <c r="B1354" t="s">
        <v>10868</v>
      </c>
      <c r="C1354" t="s">
        <v>10869</v>
      </c>
      <c r="D1354" t="s">
        <v>10870</v>
      </c>
      <c r="E1354" t="s">
        <v>10871</v>
      </c>
      <c r="F1354" s="23">
        <v>3.3090863E-11</v>
      </c>
      <c r="G1354" s="23">
        <v>5.2515940000000001E-4</v>
      </c>
      <c r="H1354" s="23">
        <v>3.9616345999999997E-2</v>
      </c>
      <c r="I1354" s="11">
        <v>2.2187957384684157E-2</v>
      </c>
      <c r="J1354" s="12">
        <v>0.80936235719645999</v>
      </c>
      <c r="K1354" s="12">
        <v>0.41939309339392949</v>
      </c>
      <c r="L1354" s="12">
        <v>3.1494263921311855E-2</v>
      </c>
      <c r="M1354" s="12">
        <v>0.91503140986858644</v>
      </c>
      <c r="N1354" s="12">
        <v>6.1083728259104401E-2</v>
      </c>
      <c r="O1354" s="1">
        <v>2.015197934749758E-2</v>
      </c>
      <c r="P1354">
        <v>0.35225557119622408</v>
      </c>
      <c r="Q1354">
        <v>0.19424625808882964</v>
      </c>
      <c r="R1354">
        <v>1.4805244796917491E-2</v>
      </c>
      <c r="S1354">
        <v>0.37757382594979871</v>
      </c>
      <c r="T1354">
        <v>2.3262911471446802E-2</v>
      </c>
      <c r="U1354" s="1">
        <v>0.89711751016303565</v>
      </c>
      <c r="V1354">
        <v>0.68420517758996491</v>
      </c>
      <c r="W1354">
        <v>0.63004010597453131</v>
      </c>
      <c r="X1354">
        <v>0.57430711733551087</v>
      </c>
      <c r="Y1354">
        <v>0.60383244117940527</v>
      </c>
      <c r="Z1354">
        <v>3.1658810937321875E-2</v>
      </c>
      <c r="AA1354">
        <v>2.0171195919579856E-2</v>
      </c>
      <c r="AB1354">
        <v>0.11884007641581973</v>
      </c>
      <c r="AC1354">
        <v>0.12261498571090895</v>
      </c>
      <c r="AD1354">
        <v>0.85937338364086813</v>
      </c>
      <c r="AE1354" s="1">
        <v>0.926450901612619</v>
      </c>
      <c r="AF1354">
        <v>0.52078732133272243</v>
      </c>
      <c r="AG1354">
        <v>0.46089364678895905</v>
      </c>
      <c r="AH1354">
        <v>0.56498864914843272</v>
      </c>
      <c r="AI1354">
        <v>0.31403921869293755</v>
      </c>
      <c r="AJ1354">
        <v>0.26770125683285945</v>
      </c>
      <c r="AK1354">
        <v>4.0395930009025555E-2</v>
      </c>
      <c r="AL1354">
        <v>-9.6306678609585458E-2</v>
      </c>
      <c r="AM1354">
        <v>0.40062117468738206</v>
      </c>
      <c r="AN1354">
        <v>0.70533562092475532</v>
      </c>
      <c r="AO1354" s="1">
        <v>0.93926906333400306</v>
      </c>
      <c r="AP1354">
        <v>0.61090442804588208</v>
      </c>
      <c r="AQ1354">
        <v>0.55194819800694483</v>
      </c>
      <c r="AR1354">
        <v>0.5853443579787444</v>
      </c>
      <c r="AS1354">
        <v>0.45652008732380267</v>
      </c>
      <c r="AT1354">
        <v>0.16652929321102963</v>
      </c>
      <c r="AU1354">
        <v>3.2223555641747989E-2</v>
      </c>
      <c r="AV1354">
        <v>1.0765978451116031E-4</v>
      </c>
      <c r="AW1354">
        <v>0.28388846737291151</v>
      </c>
      <c r="AX1354">
        <v>0.79637608473674915</v>
      </c>
      <c r="AY1354" s="1">
        <v>1</v>
      </c>
      <c r="AZ1354">
        <v>1</v>
      </c>
      <c r="BA1354">
        <v>1</v>
      </c>
      <c r="BB1354" s="18">
        <v>-1.8668251229772086</v>
      </c>
      <c r="BC1354" s="15">
        <v>-0.17802100342728597</v>
      </c>
      <c r="BD1354" s="15">
        <v>-0.19890905916796439</v>
      </c>
      <c r="BE1354" s="15">
        <v>-1.9498357077698886E-2</v>
      </c>
      <c r="BF1354" s="15">
        <v>-1.2634398314278705E-2</v>
      </c>
      <c r="BG1354" s="15">
        <v>0.86236855205348262</v>
      </c>
      <c r="BH1354" s="18">
        <v>-1.8390523759115807</v>
      </c>
      <c r="BI1354" s="15">
        <v>0.83506080672500982</v>
      </c>
      <c r="BJ1354" s="15">
        <v>0.32604680323787766</v>
      </c>
      <c r="BK1354" s="15">
        <v>1.992312777284035E-2</v>
      </c>
      <c r="BL1354" s="15">
        <v>1.1327137499081126</v>
      </c>
      <c r="BM1354" s="15">
        <v>0.93882727717870285</v>
      </c>
      <c r="BN1354" s="1" t="s">
        <v>20595</v>
      </c>
    </row>
    <row r="1355" spans="1:66" x14ac:dyDescent="0.25">
      <c r="A1355">
        <v>852533</v>
      </c>
      <c r="B1355" t="s">
        <v>11218</v>
      </c>
      <c r="C1355" t="s">
        <v>11219</v>
      </c>
      <c r="D1355" t="s">
        <v>11220</v>
      </c>
      <c r="E1355" t="s">
        <v>11221</v>
      </c>
      <c r="F1355" s="23">
        <v>4.9344269999999999E-3</v>
      </c>
      <c r="G1355" s="23">
        <v>5.8085093000000002E-4</v>
      </c>
      <c r="H1355" s="23">
        <v>0.674481</v>
      </c>
      <c r="I1355" s="11">
        <v>0.26028762412202339</v>
      </c>
      <c r="J1355" s="12">
        <v>0.57728947773588501</v>
      </c>
      <c r="K1355" s="12">
        <v>0.54667999907536302</v>
      </c>
      <c r="L1355" s="12">
        <v>0.16953813972676426</v>
      </c>
      <c r="M1355" s="12">
        <v>0.44131219007498307</v>
      </c>
      <c r="N1355" s="12">
        <v>0.23320887808439314</v>
      </c>
      <c r="O1355" s="1">
        <v>0.21747588430366804</v>
      </c>
      <c r="P1355">
        <v>0.36747921680121481</v>
      </c>
      <c r="Q1355">
        <v>0.42647742844843856</v>
      </c>
      <c r="R1355">
        <v>0.11400627754052493</v>
      </c>
      <c r="S1355">
        <v>0.30683918434330076</v>
      </c>
      <c r="T1355">
        <v>0.14055637626207015</v>
      </c>
      <c r="U1355" s="1">
        <v>0.53825149635619518</v>
      </c>
      <c r="V1355">
        <v>0.2924095483091198</v>
      </c>
      <c r="W1355">
        <v>0.69091327475930031</v>
      </c>
      <c r="X1355">
        <v>0.49693092710795767</v>
      </c>
      <c r="Y1355">
        <v>0.69178129172876557</v>
      </c>
      <c r="Z1355">
        <v>0.1683794234610527</v>
      </c>
      <c r="AA1355">
        <v>-0.55708535645612856</v>
      </c>
      <c r="AB1355">
        <v>0.29838400157516881</v>
      </c>
      <c r="AC1355">
        <v>-6.3207863952663493E-2</v>
      </c>
      <c r="AD1355">
        <v>0.68857252518070711</v>
      </c>
      <c r="AE1355" s="1">
        <v>0.77209807365567773</v>
      </c>
      <c r="AF1355">
        <v>0.16358138260296914</v>
      </c>
      <c r="AG1355">
        <v>0.34070201255692023</v>
      </c>
      <c r="AH1355">
        <v>0.41682717958133703</v>
      </c>
      <c r="AI1355">
        <v>0.46101367607283594</v>
      </c>
      <c r="AJ1355">
        <v>0.56518217292574757</v>
      </c>
      <c r="AK1355">
        <v>-0.25018381535902606</v>
      </c>
      <c r="AL1355">
        <v>-7.0149595167465842E-2</v>
      </c>
      <c r="AM1355">
        <v>6.6235635183586133E-2</v>
      </c>
      <c r="AN1355">
        <v>0.52904236376769442</v>
      </c>
      <c r="AO1355" s="1">
        <v>0.69050908337089212</v>
      </c>
      <c r="AP1355">
        <v>0.24269235084706847</v>
      </c>
      <c r="AQ1355">
        <v>0.54972835123939734</v>
      </c>
      <c r="AR1355">
        <v>0.48429643889050383</v>
      </c>
      <c r="AS1355">
        <v>0.61246865019973906</v>
      </c>
      <c r="AT1355">
        <v>0.38352484361991962</v>
      </c>
      <c r="AU1355">
        <v>-0.43055373776713152</v>
      </c>
      <c r="AV1355">
        <v>0.12494605367708761</v>
      </c>
      <c r="AW1355">
        <v>1.2327364127723127E-4</v>
      </c>
      <c r="AX1355">
        <v>0.64594500379753117</v>
      </c>
      <c r="AY1355" s="1">
        <v>5</v>
      </c>
      <c r="AZ1355">
        <v>1</v>
      </c>
      <c r="BA1355">
        <v>1</v>
      </c>
      <c r="BB1355" s="18">
        <v>-1.2420672016018581</v>
      </c>
      <c r="BC1355" s="15">
        <v>-0.2384981543768416</v>
      </c>
      <c r="BD1355" s="15">
        <v>-1.2688153646187663</v>
      </c>
      <c r="BE1355" s="15">
        <v>-5.386347885681847E-2</v>
      </c>
      <c r="BF1355" s="15">
        <v>-0.56740229211159765</v>
      </c>
      <c r="BG1355" s="15">
        <v>0.50484593023959412</v>
      </c>
      <c r="BH1355" s="18">
        <v>-0.57256402885850233</v>
      </c>
      <c r="BI1355" s="15">
        <v>1.246386646578346</v>
      </c>
      <c r="BJ1355" s="15">
        <v>0.13733675302746773</v>
      </c>
      <c r="BK1355" s="15">
        <v>0.38221688735707104</v>
      </c>
      <c r="BL1355" s="15">
        <v>0.56772625048483294</v>
      </c>
      <c r="BM1355" s="15">
        <v>1.1046980527370653</v>
      </c>
      <c r="BN1355" s="1" t="s">
        <v>20595</v>
      </c>
    </row>
    <row r="1356" spans="1:66" x14ac:dyDescent="0.25">
      <c r="A1356">
        <v>856892</v>
      </c>
      <c r="B1356" t="s">
        <v>11418</v>
      </c>
      <c r="C1356" t="s">
        <v>11419</v>
      </c>
      <c r="D1356" t="s">
        <v>11420</v>
      </c>
      <c r="E1356" t="s">
        <v>11421</v>
      </c>
      <c r="F1356" s="23">
        <v>5.0871669999999999E-6</v>
      </c>
      <c r="G1356" s="23">
        <v>2.047133E-3</v>
      </c>
      <c r="H1356" s="23">
        <v>0.47693437</v>
      </c>
      <c r="I1356" s="11">
        <v>4.0118089076984316E-3</v>
      </c>
      <c r="J1356" s="12">
        <v>0.25546692526254561</v>
      </c>
      <c r="K1356" s="12">
        <v>0.39431574330753422</v>
      </c>
      <c r="L1356" s="12">
        <v>0.21430956535432075</v>
      </c>
      <c r="M1356" s="12">
        <v>0.6345623796222104</v>
      </c>
      <c r="N1356" s="12">
        <v>0.52274577814469325</v>
      </c>
      <c r="O1356" s="1">
        <v>3.6702229889533726E-3</v>
      </c>
      <c r="P1356">
        <v>0.15838882147915012</v>
      </c>
      <c r="Q1356">
        <v>0.26890089042744736</v>
      </c>
      <c r="R1356">
        <v>0.12056181055127628</v>
      </c>
      <c r="S1356">
        <v>0.35324657298661938</v>
      </c>
      <c r="T1356">
        <v>0.28998070704875967</v>
      </c>
      <c r="U1356" s="1">
        <v>0.83443260055228907</v>
      </c>
      <c r="V1356">
        <v>0.57804855588810422</v>
      </c>
      <c r="W1356">
        <v>0.77701875215799943</v>
      </c>
      <c r="X1356">
        <v>0.43809180902123057</v>
      </c>
      <c r="Y1356">
        <v>0.32259767162844288</v>
      </c>
      <c r="Z1356">
        <v>0.10325258664127111</v>
      </c>
      <c r="AA1356">
        <v>-0.31130003585939081</v>
      </c>
      <c r="AB1356">
        <v>0.48833287346217308</v>
      </c>
      <c r="AC1356">
        <v>0.23154950467979279</v>
      </c>
      <c r="AD1356">
        <v>0.76045388972106787</v>
      </c>
      <c r="AE1356" s="1">
        <v>0.88269889984917638</v>
      </c>
      <c r="AF1356">
        <v>0.70809807965401728</v>
      </c>
      <c r="AG1356">
        <v>0.77928296280218401</v>
      </c>
      <c r="AH1356">
        <v>0.66754648995197519</v>
      </c>
      <c r="AI1356">
        <v>0.39694672524133973</v>
      </c>
      <c r="AJ1356">
        <v>-1.2982195550035104E-2</v>
      </c>
      <c r="AK1356">
        <v>-0.1498367117206624</v>
      </c>
      <c r="AL1356">
        <v>0.20113086620029524</v>
      </c>
      <c r="AM1356">
        <v>0.44744021567823905</v>
      </c>
      <c r="AN1356">
        <v>0.88710623438340286</v>
      </c>
      <c r="AO1356" s="1">
        <v>0.87911131809649745</v>
      </c>
      <c r="AP1356">
        <v>0.66818680938586861</v>
      </c>
      <c r="AQ1356">
        <v>0.7924759943880243</v>
      </c>
      <c r="AR1356">
        <v>0.58659340820372929</v>
      </c>
      <c r="AS1356">
        <v>0.37398699495090509</v>
      </c>
      <c r="AT1356">
        <v>3.3914430040449889E-2</v>
      </c>
      <c r="AU1356">
        <v>-0.21802122833697088</v>
      </c>
      <c r="AV1356">
        <v>0.32122962424714485</v>
      </c>
      <c r="AW1356">
        <v>0.36800149719496844</v>
      </c>
      <c r="AX1356">
        <v>0.85181392943253043</v>
      </c>
      <c r="AY1356" s="1">
        <v>1</v>
      </c>
      <c r="AZ1356">
        <v>10</v>
      </c>
      <c r="BA1356">
        <v>1</v>
      </c>
      <c r="BB1356" s="18">
        <v>-1.4963999568932727</v>
      </c>
      <c r="BC1356" s="15">
        <v>-0.20557626456471492</v>
      </c>
      <c r="BD1356" s="15">
        <v>-0.77625217386681078</v>
      </c>
      <c r="BE1356" s="15">
        <v>0.32452783056853746</v>
      </c>
      <c r="BF1356" s="15">
        <v>-2.8961870183038679E-2</v>
      </c>
      <c r="BG1356" s="15">
        <v>9.6375644630600887E-2</v>
      </c>
      <c r="BH1356" s="18">
        <v>-1.488135185972175</v>
      </c>
      <c r="BI1356" s="15">
        <v>0.32071391121126236</v>
      </c>
      <c r="BJ1356" s="15">
        <v>3.6081953704820868E-2</v>
      </c>
      <c r="BK1356" s="15">
        <v>0.76602928405369841</v>
      </c>
      <c r="BL1356" s="15">
        <v>1.278306951285642</v>
      </c>
      <c r="BM1356" s="15">
        <v>1.1732898760254535</v>
      </c>
      <c r="BN1356" s="1" t="s">
        <v>20595</v>
      </c>
    </row>
    <row r="1357" spans="1:66" x14ac:dyDescent="0.25">
      <c r="A1357">
        <v>851923</v>
      </c>
      <c r="B1357" t="s">
        <v>11446</v>
      </c>
      <c r="C1357" t="s">
        <v>11447</v>
      </c>
      <c r="D1357" t="s">
        <v>11448</v>
      </c>
      <c r="E1357" t="s">
        <v>11449</v>
      </c>
      <c r="F1357" s="23">
        <v>1.1980746999999999E-7</v>
      </c>
      <c r="G1357" s="23">
        <v>7.4779019999999998E-3</v>
      </c>
      <c r="H1357" s="23">
        <v>0.16532094999999999</v>
      </c>
      <c r="I1357" s="11">
        <v>0.11494676962583275</v>
      </c>
      <c r="J1357" s="12">
        <v>9.9015119800574772E-2</v>
      </c>
      <c r="K1357" s="12">
        <v>0.32601537176633227</v>
      </c>
      <c r="L1357" s="12">
        <v>8.090541768306922E-2</v>
      </c>
      <c r="M1357" s="12">
        <v>0.8113124983768355</v>
      </c>
      <c r="N1357" s="12">
        <v>0.65739680305795545</v>
      </c>
      <c r="O1357" s="1">
        <v>9.4615567860774533E-2</v>
      </c>
      <c r="P1357">
        <v>5.2862887172657032E-2</v>
      </c>
      <c r="Q1357">
        <v>0.1565334002848989</v>
      </c>
      <c r="R1357">
        <v>3.7685453424414948E-2</v>
      </c>
      <c r="S1357">
        <v>0.37628957338043012</v>
      </c>
      <c r="T1357">
        <v>0.27666806657116727</v>
      </c>
      <c r="U1357" s="1">
        <v>0.93701396963598604</v>
      </c>
      <c r="V1357">
        <v>0.76142085648858959</v>
      </c>
      <c r="W1357">
        <v>0.60141563433162915</v>
      </c>
      <c r="X1357">
        <v>0.35463868478247662</v>
      </c>
      <c r="Y1357">
        <v>0.40857306117141456</v>
      </c>
      <c r="Z1357">
        <v>-2.6115696148070272E-2</v>
      </c>
      <c r="AA1357">
        <v>0.15624592112604871</v>
      </c>
      <c r="AB1357">
        <v>0.35829734853035888</v>
      </c>
      <c r="AC1357">
        <v>4.0013334956233958E-2</v>
      </c>
      <c r="AD1357">
        <v>0.77776933205932786</v>
      </c>
      <c r="AE1357" s="1">
        <v>0.8625735624010783</v>
      </c>
      <c r="AF1357">
        <v>0.83684398256917336</v>
      </c>
      <c r="AG1357">
        <v>0.71405980409423686</v>
      </c>
      <c r="AH1357">
        <v>0.69626565049779443</v>
      </c>
      <c r="AI1357">
        <v>0.52299631827087634</v>
      </c>
      <c r="AJ1357">
        <v>-0.19595965004885499</v>
      </c>
      <c r="AK1357">
        <v>0.10052145527699563</v>
      </c>
      <c r="AL1357">
        <v>7.7297632328225799E-2</v>
      </c>
      <c r="AM1357">
        <v>0.35771780657383584</v>
      </c>
      <c r="AN1357">
        <v>0.93458990319652768</v>
      </c>
      <c r="AO1357" s="1">
        <v>0.91611591774668844</v>
      </c>
      <c r="AP1357">
        <v>0.82425964552621234</v>
      </c>
      <c r="AQ1357">
        <v>0.682217179213922</v>
      </c>
      <c r="AR1357">
        <v>0.56390934736093745</v>
      </c>
      <c r="AS1357">
        <v>0.4857229663331572</v>
      </c>
      <c r="AT1357">
        <v>-0.126499227543651</v>
      </c>
      <c r="AU1357">
        <v>0.12732475240604771</v>
      </c>
      <c r="AV1357">
        <v>0.20199522027644248</v>
      </c>
      <c r="AW1357">
        <v>0.22757220627469188</v>
      </c>
      <c r="AX1357">
        <v>0.88881010723851805</v>
      </c>
      <c r="AY1357" s="1">
        <v>1</v>
      </c>
      <c r="AZ1357">
        <v>10</v>
      </c>
      <c r="BA1357">
        <v>1</v>
      </c>
      <c r="BB1357" s="18">
        <v>-1.8199336337928882</v>
      </c>
      <c r="BC1357" s="15">
        <v>-0.31659205542260377</v>
      </c>
      <c r="BD1357" s="15">
        <v>-1.5623429697495325E-2</v>
      </c>
      <c r="BE1357" s="15">
        <v>0.31784115205307545</v>
      </c>
      <c r="BF1357" s="15">
        <v>-0.20745306055353371</v>
      </c>
      <c r="BG1357" s="15">
        <v>0.40081591597055005</v>
      </c>
      <c r="BH1357" s="18">
        <v>-1.6393994994059202</v>
      </c>
      <c r="BI1357" s="15">
        <v>-0.1610799953394336</v>
      </c>
      <c r="BJ1357" s="15">
        <v>0.49641273391343327</v>
      </c>
      <c r="BK1357" s="15">
        <v>0.44491031281482796</v>
      </c>
      <c r="BL1357" s="15">
        <v>1.066785442090511</v>
      </c>
      <c r="BM1357" s="15">
        <v>1.4333161173694797</v>
      </c>
      <c r="BN1357" s="1" t="s">
        <v>20595</v>
      </c>
    </row>
    <row r="1358" spans="1:66" x14ac:dyDescent="0.25">
      <c r="A1358">
        <v>856823</v>
      </c>
      <c r="B1358" t="s">
        <v>12611</v>
      </c>
      <c r="C1358" t="s">
        <v>12612</v>
      </c>
      <c r="D1358" t="s">
        <v>12613</v>
      </c>
      <c r="E1358" t="s">
        <v>12614</v>
      </c>
      <c r="F1358" s="23">
        <v>1.2781851E-4</v>
      </c>
      <c r="G1358" s="23">
        <v>1.6017148E-3</v>
      </c>
      <c r="H1358" s="23">
        <v>0.75214934</v>
      </c>
      <c r="I1358" s="11">
        <v>0.29210833639352862</v>
      </c>
      <c r="J1358" s="12">
        <v>0.31473226734184567</v>
      </c>
      <c r="K1358" s="12">
        <v>0.50755847050147362</v>
      </c>
      <c r="L1358" s="12">
        <v>0.34613503106269394</v>
      </c>
      <c r="M1358" s="12">
        <v>0.43966142209619025</v>
      </c>
      <c r="N1358" s="12">
        <v>9.7233907290708035E-4</v>
      </c>
      <c r="O1358" s="1">
        <v>0.20202860583708715</v>
      </c>
      <c r="P1358">
        <v>0.16526791221867196</v>
      </c>
      <c r="Q1358">
        <v>0.26640570831445226</v>
      </c>
      <c r="R1358">
        <v>0.17820025676111725</v>
      </c>
      <c r="S1358">
        <v>0.23543506931147049</v>
      </c>
      <c r="T1358">
        <v>4.5515975636547758E-4</v>
      </c>
      <c r="U1358" s="1">
        <v>0.79973981063690713</v>
      </c>
      <c r="V1358">
        <v>0.57478232522598105</v>
      </c>
      <c r="W1358">
        <v>0.57821016073900455</v>
      </c>
      <c r="X1358">
        <v>0.51367107128220879</v>
      </c>
      <c r="Y1358">
        <v>0.72848124468394515</v>
      </c>
      <c r="Z1358">
        <v>7.2691288028204876E-2</v>
      </c>
      <c r="AA1358">
        <v>-4.8701812207394113E-2</v>
      </c>
      <c r="AB1358">
        <v>0.12600211345990139</v>
      </c>
      <c r="AC1358">
        <v>-7.8733023327750049E-2</v>
      </c>
      <c r="AD1358">
        <v>0.80320945667157539</v>
      </c>
      <c r="AE1358" s="1">
        <v>0.97879351210421461</v>
      </c>
      <c r="AF1358">
        <v>0.70893222751483831</v>
      </c>
      <c r="AG1358">
        <v>0.48678600275288125</v>
      </c>
      <c r="AH1358">
        <v>0.36274948717163175</v>
      </c>
      <c r="AI1358">
        <v>0.35761423904771739</v>
      </c>
      <c r="AJ1358">
        <v>8.2057293846782994E-2</v>
      </c>
      <c r="AK1358">
        <v>0.24364426266692646</v>
      </c>
      <c r="AL1358">
        <v>0.19424611578235051</v>
      </c>
      <c r="AM1358">
        <v>0.1012316007604375</v>
      </c>
      <c r="AN1358">
        <v>0.72995668538329717</v>
      </c>
      <c r="AO1358" s="1">
        <v>0.91000947001276278</v>
      </c>
      <c r="AP1358">
        <v>0.65662514352430967</v>
      </c>
      <c r="AQ1358">
        <v>0.55316602780419832</v>
      </c>
      <c r="AR1358">
        <v>0.45836085066088911</v>
      </c>
      <c r="AS1358">
        <v>0.57565156697329867</v>
      </c>
      <c r="AT1358">
        <v>7.9437061024050529E-2</v>
      </c>
      <c r="AU1358">
        <v>8.8422304380476435E-2</v>
      </c>
      <c r="AV1358">
        <v>0.16236439327195415</v>
      </c>
      <c r="AW1358">
        <v>4.1341443629829364E-3</v>
      </c>
      <c r="AX1358">
        <v>0.79391362065746551</v>
      </c>
      <c r="AY1358" s="1">
        <v>10</v>
      </c>
      <c r="AZ1358">
        <v>1</v>
      </c>
      <c r="BA1358">
        <v>1</v>
      </c>
      <c r="BB1358" s="18">
        <v>-1.7785523322141816</v>
      </c>
      <c r="BC1358" s="15">
        <v>-0.24599025060127044</v>
      </c>
      <c r="BD1358" s="15">
        <v>-0.45923627389775179</v>
      </c>
      <c r="BE1358" s="15">
        <v>-0.15234142295045239</v>
      </c>
      <c r="BF1358" s="15">
        <v>-0.51199080717652834</v>
      </c>
      <c r="BG1358" s="15">
        <v>0.90600768093848039</v>
      </c>
      <c r="BH1358" s="18">
        <v>-1.0895683582353461</v>
      </c>
      <c r="BI1358" s="15">
        <v>0.49635586306944451</v>
      </c>
      <c r="BJ1358" s="15">
        <v>0.73792111075699429</v>
      </c>
      <c r="BK1358" s="15">
        <v>0.66407310386257334</v>
      </c>
      <c r="BL1358" s="15">
        <v>0.52502058914639471</v>
      </c>
      <c r="BM1358" s="15">
        <v>0.90830109730166109</v>
      </c>
      <c r="BN1358" s="1" t="s">
        <v>20595</v>
      </c>
    </row>
    <row r="1359" spans="1:66" x14ac:dyDescent="0.25">
      <c r="A1359">
        <v>856390</v>
      </c>
      <c r="B1359" t="s">
        <v>12815</v>
      </c>
      <c r="C1359" t="s">
        <v>12816</v>
      </c>
      <c r="D1359" t="s">
        <v>12817</v>
      </c>
      <c r="E1359" t="s">
        <v>12818</v>
      </c>
      <c r="F1359" s="23">
        <v>3.841205E-11</v>
      </c>
      <c r="G1359" s="23">
        <v>7.0347664000000001E-6</v>
      </c>
      <c r="H1359" s="23">
        <v>1.8032896999999999E-2</v>
      </c>
      <c r="I1359" s="11">
        <v>4.3029970134172597E-2</v>
      </c>
      <c r="J1359" s="12">
        <v>0.29692987076055238</v>
      </c>
      <c r="K1359" s="12">
        <v>0.33026723043056833</v>
      </c>
      <c r="L1359" s="12">
        <v>0.45865803848991993</v>
      </c>
      <c r="M1359" s="12">
        <v>0.96295655032152916</v>
      </c>
      <c r="N1359" s="12">
        <v>1.1626884244256661</v>
      </c>
      <c r="O1359" s="1">
        <v>5.0348221391459086E-2</v>
      </c>
      <c r="P1359">
        <v>0.15695660890752891</v>
      </c>
      <c r="Q1359">
        <v>0.1612107143914816</v>
      </c>
      <c r="R1359">
        <v>0.24450531500949763</v>
      </c>
      <c r="S1359">
        <v>0.46341821916656334</v>
      </c>
      <c r="T1359">
        <v>0.49358240004090942</v>
      </c>
      <c r="U1359" s="1">
        <v>0.97103380597961975</v>
      </c>
      <c r="V1359">
        <v>0.65705452454148905</v>
      </c>
      <c r="W1359">
        <v>0.38841619702383173</v>
      </c>
      <c r="X1359">
        <v>0.36542653554896698</v>
      </c>
      <c r="Y1359">
        <v>0.35585467373163965</v>
      </c>
      <c r="Z1359">
        <v>0.13991826819157691</v>
      </c>
      <c r="AA1359">
        <v>0.31000052572369929</v>
      </c>
      <c r="AB1359">
        <v>5.8882944144653802E-2</v>
      </c>
      <c r="AC1359">
        <v>0.10637739418805009</v>
      </c>
      <c r="AD1359">
        <v>0.68549900898333271</v>
      </c>
      <c r="AE1359" s="1">
        <v>0.89240479959876828</v>
      </c>
      <c r="AF1359">
        <v>0.73570846409028812</v>
      </c>
      <c r="AG1359">
        <v>0.62679894443125339</v>
      </c>
      <c r="AH1359">
        <v>0.66941031618775071</v>
      </c>
      <c r="AI1359">
        <v>0.55677464267797538</v>
      </c>
      <c r="AJ1359">
        <v>-3.8200976557034902E-2</v>
      </c>
      <c r="AK1359">
        <v>8.9666747371765818E-2</v>
      </c>
      <c r="AL1359">
        <v>-5.8054865626723726E-3</v>
      </c>
      <c r="AM1359">
        <v>0.28996987266873442</v>
      </c>
      <c r="AN1359">
        <v>0.88759445196736486</v>
      </c>
      <c r="AO1359" s="1">
        <v>0.93885162356342688</v>
      </c>
      <c r="AP1359">
        <v>0.71659296724379351</v>
      </c>
      <c r="AQ1359">
        <v>0.54194500236859566</v>
      </c>
      <c r="AR1359">
        <v>0.55902416040566716</v>
      </c>
      <c r="AS1359">
        <v>0.48573409336374623</v>
      </c>
      <c r="AT1359">
        <v>3.2425250863899302E-2</v>
      </c>
      <c r="AU1359">
        <v>0.17933085348204914</v>
      </c>
      <c r="AV1359">
        <v>1.9979673639388348E-2</v>
      </c>
      <c r="AW1359">
        <v>0.22138175221434403</v>
      </c>
      <c r="AX1359">
        <v>0.82163911849110294</v>
      </c>
      <c r="AY1359" s="1">
        <v>1</v>
      </c>
      <c r="AZ1359">
        <v>1</v>
      </c>
      <c r="BA1359">
        <v>1</v>
      </c>
      <c r="BB1359" s="18">
        <v>-1.8089299926156006</v>
      </c>
      <c r="BC1359" s="15">
        <v>-0.12109329468263458</v>
      </c>
      <c r="BD1359" s="15">
        <v>0.13730765942167761</v>
      </c>
      <c r="BE1359" s="15">
        <v>-0.24420787085130005</v>
      </c>
      <c r="BF1359" s="15">
        <v>-0.17205095463941777</v>
      </c>
      <c r="BG1359" s="15">
        <v>0.20697251316254631</v>
      </c>
      <c r="BH1359" s="18">
        <v>-1.7559908084893321</v>
      </c>
      <c r="BI1359" s="15">
        <v>0.24421546690301321</v>
      </c>
      <c r="BJ1359" s="15">
        <v>0.54363091895727889</v>
      </c>
      <c r="BK1359" s="15">
        <v>0.32007284500557848</v>
      </c>
      <c r="BL1359" s="15">
        <v>1.0126613276166907</v>
      </c>
      <c r="BM1359" s="15">
        <v>1.6374121902114867</v>
      </c>
      <c r="BN1359" s="1" t="s">
        <v>20595</v>
      </c>
    </row>
    <row r="1360" spans="1:66" x14ac:dyDescent="0.25">
      <c r="A1360">
        <v>852331</v>
      </c>
      <c r="B1360" t="s">
        <v>12847</v>
      </c>
      <c r="C1360" t="s">
        <v>12848</v>
      </c>
      <c r="D1360" t="s">
        <v>12849</v>
      </c>
      <c r="E1360" t="s">
        <v>12850</v>
      </c>
      <c r="F1360" s="23">
        <v>1.063688E-5</v>
      </c>
      <c r="G1360" s="23">
        <v>5.0614130000000001E-7</v>
      </c>
      <c r="H1360" s="23">
        <v>5.7932544000000002E-2</v>
      </c>
      <c r="I1360" s="11">
        <v>2.247171172818295E-2</v>
      </c>
      <c r="J1360" s="12">
        <v>0.73991927574126215</v>
      </c>
      <c r="K1360" s="12">
        <v>0.92721925204064637</v>
      </c>
      <c r="L1360" s="12">
        <v>0.53571417979256752</v>
      </c>
      <c r="M1360" s="12">
        <v>1.0713971116745069</v>
      </c>
      <c r="N1360" s="12">
        <v>0.77815332638724766</v>
      </c>
      <c r="O1360" s="1">
        <v>1.2217951411679313E-2</v>
      </c>
      <c r="P1360">
        <v>0.31191827195880734</v>
      </c>
      <c r="Q1360">
        <v>0.36112610968678249</v>
      </c>
      <c r="R1360">
        <v>0.21121116078310376</v>
      </c>
      <c r="S1360">
        <v>0.43517876358475149</v>
      </c>
      <c r="T1360">
        <v>0.33401527233664541</v>
      </c>
      <c r="U1360" s="1">
        <v>0.80300469384839135</v>
      </c>
      <c r="V1360">
        <v>0.63528462072365577</v>
      </c>
      <c r="W1360">
        <v>0.3249513576355158</v>
      </c>
      <c r="X1360">
        <v>-0.15267153513408036</v>
      </c>
      <c r="Y1360">
        <v>-0.1497189050975459</v>
      </c>
      <c r="Z1360">
        <v>-5.7385173679183599E-4</v>
      </c>
      <c r="AA1360">
        <v>0.36761055055286801</v>
      </c>
      <c r="AB1360">
        <v>0.62908390899156075</v>
      </c>
      <c r="AC1360">
        <v>-4.339700886169974E-2</v>
      </c>
      <c r="AD1360">
        <v>0.37090853017005709</v>
      </c>
      <c r="AE1360" s="1">
        <v>0.95411191852796773</v>
      </c>
      <c r="AF1360">
        <v>0.71207350620690146</v>
      </c>
      <c r="AG1360">
        <v>0.38037657425342741</v>
      </c>
      <c r="AH1360">
        <v>0.27183306732575191</v>
      </c>
      <c r="AI1360">
        <v>1.7666281444929439E-2</v>
      </c>
      <c r="AJ1360">
        <v>5.3402262097625962E-2</v>
      </c>
      <c r="AK1360">
        <v>0.3903809301828457</v>
      </c>
      <c r="AL1360">
        <v>0.16648407180778713</v>
      </c>
      <c r="AM1360">
        <v>0.32617837299477948</v>
      </c>
      <c r="AN1360">
        <v>0.59500626254613775</v>
      </c>
      <c r="AO1360" s="1">
        <v>0.94115885743933847</v>
      </c>
      <c r="AP1360">
        <v>0.71428793783233002</v>
      </c>
      <c r="AQ1360">
        <v>0.37680296615629427</v>
      </c>
      <c r="AR1360">
        <v>0.14219600538159838</v>
      </c>
      <c r="AS1360">
        <v>-3.691632362807519E-2</v>
      </c>
      <c r="AT1360">
        <v>3.7648141945371659E-2</v>
      </c>
      <c r="AU1360">
        <v>0.39797648762455085</v>
      </c>
      <c r="AV1360">
        <v>0.32566892739605158</v>
      </c>
      <c r="AW1360">
        <v>0.21678162410143975</v>
      </c>
      <c r="AX1360">
        <v>0.54405053917435309</v>
      </c>
      <c r="AY1360" s="1">
        <v>1</v>
      </c>
      <c r="AZ1360">
        <v>1</v>
      </c>
      <c r="BA1360">
        <v>1</v>
      </c>
      <c r="BB1360" s="18">
        <v>-1.3193858953589654</v>
      </c>
      <c r="BC1360" s="15">
        <v>-0.58748620907577764</v>
      </c>
      <c r="BD1360" s="15">
        <v>-0.25166406168542704</v>
      </c>
      <c r="BE1360" s="15">
        <v>-1.3173391873815832E-2</v>
      </c>
      <c r="BF1360" s="15">
        <v>-0.62654534491719005</v>
      </c>
      <c r="BG1360" s="15">
        <v>-0.72352187973640636</v>
      </c>
      <c r="BH1360" s="18">
        <v>-1.280542811632045</v>
      </c>
      <c r="BI1360" s="15">
        <v>0.69148829568946146</v>
      </c>
      <c r="BJ1360" s="15">
        <v>1.3510645366463832</v>
      </c>
      <c r="BK1360" s="15">
        <v>0.91282597083978112</v>
      </c>
      <c r="BL1360" s="15">
        <v>1.2253993674813801</v>
      </c>
      <c r="BM1360" s="15">
        <v>0.62154142362260945</v>
      </c>
      <c r="BN1360" s="1" t="s">
        <v>20595</v>
      </c>
    </row>
    <row r="1361" spans="1:66" x14ac:dyDescent="0.25">
      <c r="A1361">
        <v>851454</v>
      </c>
      <c r="B1361" t="s">
        <v>12863</v>
      </c>
      <c r="C1361" t="s">
        <v>12864</v>
      </c>
      <c r="D1361" t="s">
        <v>12865</v>
      </c>
      <c r="E1361" t="s">
        <v>12866</v>
      </c>
      <c r="F1361" s="23">
        <v>8.9522044999999997E-10</v>
      </c>
      <c r="G1361" s="23">
        <v>1.1788468999999999E-5</v>
      </c>
      <c r="H1361" s="23">
        <v>7.1683769999999994E-2</v>
      </c>
      <c r="I1361" s="11">
        <v>4.004898494761925E-2</v>
      </c>
      <c r="J1361" s="12">
        <v>0.48142021123030965</v>
      </c>
      <c r="K1361" s="12">
        <v>0.72415965174230212</v>
      </c>
      <c r="L1361" s="12">
        <v>0.45277864026117137</v>
      </c>
      <c r="M1361" s="12">
        <v>1.3498054231932146</v>
      </c>
      <c r="N1361" s="12">
        <v>0.22937712083573594</v>
      </c>
      <c r="O1361" s="1">
        <v>3.3573972216292491E-2</v>
      </c>
      <c r="P1361">
        <v>0.25238297172823521</v>
      </c>
      <c r="Q1361">
        <v>0.35342649413008176</v>
      </c>
      <c r="R1361">
        <v>0.18791105555788373</v>
      </c>
      <c r="S1361">
        <v>0.53319475414799999</v>
      </c>
      <c r="T1361">
        <v>0.10131244398619704</v>
      </c>
      <c r="U1361" s="1">
        <v>0.85880132671551634</v>
      </c>
      <c r="V1361">
        <v>0.80747195832647445</v>
      </c>
      <c r="W1361">
        <v>0.82501812715042666</v>
      </c>
      <c r="X1361">
        <v>0.50756727673075375</v>
      </c>
      <c r="Y1361">
        <v>0.37816658109002638</v>
      </c>
      <c r="Z1361">
        <v>-0.16257888729577266</v>
      </c>
      <c r="AA1361">
        <v>-8.549775497546222E-2</v>
      </c>
      <c r="AB1361">
        <v>0.46485050489148549</v>
      </c>
      <c r="AC1361">
        <v>0.26386088300523924</v>
      </c>
      <c r="AD1361">
        <v>0.87445441639070731</v>
      </c>
      <c r="AE1361" s="1">
        <v>0.84824079650161699</v>
      </c>
      <c r="AF1361">
        <v>0.78382071709987544</v>
      </c>
      <c r="AG1361">
        <v>0.70662247348648699</v>
      </c>
      <c r="AH1361">
        <v>0.54924618708358419</v>
      </c>
      <c r="AI1361">
        <v>7.1151257456723627E-2</v>
      </c>
      <c r="AJ1361">
        <v>-0.1432227008032213</v>
      </c>
      <c r="AK1361">
        <v>4.3429966217941547E-2</v>
      </c>
      <c r="AL1361">
        <v>0.25328595214806432</v>
      </c>
      <c r="AM1361">
        <v>0.62359632148210864</v>
      </c>
      <c r="AN1361">
        <v>0.77546709489174126</v>
      </c>
      <c r="AO1361" s="1">
        <v>0.87779025152640178</v>
      </c>
      <c r="AP1361">
        <v>0.81680111671140665</v>
      </c>
      <c r="AQ1361">
        <v>0.77600867196378487</v>
      </c>
      <c r="AR1361">
        <v>0.54856094296119062</v>
      </c>
      <c r="AS1361">
        <v>0.19868181918284797</v>
      </c>
      <c r="AT1361">
        <v>-0.15539051814442453</v>
      </c>
      <c r="AU1361">
        <v>-7.944115313388244E-3</v>
      </c>
      <c r="AV1361">
        <v>0.34724407891738518</v>
      </c>
      <c r="AW1361">
        <v>0.4951989868839814</v>
      </c>
      <c r="AX1361">
        <v>0.83897327340670802</v>
      </c>
      <c r="AY1361" s="1">
        <v>10</v>
      </c>
      <c r="AZ1361">
        <v>1</v>
      </c>
      <c r="BA1361">
        <v>1</v>
      </c>
      <c r="BB1361" s="18">
        <v>-1.651539702651017</v>
      </c>
      <c r="BC1361" s="15">
        <v>-0.59807431575268311</v>
      </c>
      <c r="BD1361" s="15">
        <v>-0.4814416129198722</v>
      </c>
      <c r="BE1361" s="15">
        <v>0.35129920335252796</v>
      </c>
      <c r="BF1361" s="15">
        <v>4.7178569206618649E-2</v>
      </c>
      <c r="BG1361" s="15">
        <v>0.22013636206077436</v>
      </c>
      <c r="BH1361" s="18">
        <v>-1.5999157125407244</v>
      </c>
      <c r="BI1361" s="15">
        <v>2.2486536312706196E-2</v>
      </c>
      <c r="BJ1361" s="15">
        <v>0.45201552085549884</v>
      </c>
      <c r="BK1361" s="15">
        <v>0.93494046361333283</v>
      </c>
      <c r="BL1361" s="15">
        <v>1.7871063578605568</v>
      </c>
      <c r="BM1361" s="15">
        <v>0.51580833060227249</v>
      </c>
      <c r="BN1361" s="1" t="s">
        <v>20595</v>
      </c>
    </row>
    <row r="1362" spans="1:66" x14ac:dyDescent="0.25">
      <c r="A1362">
        <v>854550</v>
      </c>
      <c r="B1362" t="s">
        <v>12883</v>
      </c>
      <c r="C1362" t="s">
        <v>12884</v>
      </c>
      <c r="D1362" t="s">
        <v>12885</v>
      </c>
      <c r="E1362" t="s">
        <v>12886</v>
      </c>
      <c r="F1362" s="23">
        <v>5.7309309999999998E-5</v>
      </c>
      <c r="G1362" s="23">
        <v>3.0682585000000001E-4</v>
      </c>
      <c r="H1362" s="23">
        <v>6.1407829999999997E-2</v>
      </c>
      <c r="I1362" s="11">
        <v>-0.10786718389306214</v>
      </c>
      <c r="J1362" s="12">
        <v>0.37118827867305865</v>
      </c>
      <c r="K1362" s="12">
        <v>0.3149029026588005</v>
      </c>
      <c r="L1362" s="12">
        <v>0.23529648798128919</v>
      </c>
      <c r="M1362" s="12">
        <v>0.88428392960025204</v>
      </c>
      <c r="N1362" s="12">
        <v>0.58174675349004068</v>
      </c>
      <c r="O1362" s="1">
        <v>-6.250932503359255E-2</v>
      </c>
      <c r="P1362">
        <v>0.1634984044653543</v>
      </c>
      <c r="Q1362">
        <v>0.17444169505517487</v>
      </c>
      <c r="R1362">
        <v>0.12224341268237901</v>
      </c>
      <c r="S1362">
        <v>0.41488771670607161</v>
      </c>
      <c r="T1362">
        <v>0.26290161326602907</v>
      </c>
      <c r="U1362" s="1">
        <v>0.35741867575370334</v>
      </c>
      <c r="V1362">
        <v>-0.32256818357944461</v>
      </c>
      <c r="W1362">
        <v>0.10515322182586428</v>
      </c>
      <c r="X1362">
        <v>0.20492022414459793</v>
      </c>
      <c r="Y1362">
        <v>0.3916132724649462</v>
      </c>
      <c r="Z1362">
        <v>0.76543874007945145</v>
      </c>
      <c r="AA1362">
        <v>-0.54909791555919607</v>
      </c>
      <c r="AB1362">
        <v>-0.11812800753821531</v>
      </c>
      <c r="AC1362">
        <v>-0.13240741369328274</v>
      </c>
      <c r="AD1362">
        <v>0.16176396054166151</v>
      </c>
      <c r="AE1362" s="1">
        <v>0.70070746344469015</v>
      </c>
      <c r="AF1362">
        <v>0.24819254021476678</v>
      </c>
      <c r="AG1362">
        <v>0.49698522968912956</v>
      </c>
      <c r="AH1362">
        <v>0.69635030494931716</v>
      </c>
      <c r="AI1362">
        <v>0.41601091506646243</v>
      </c>
      <c r="AJ1362">
        <v>0.38676597330805096</v>
      </c>
      <c r="AK1362">
        <v>-0.35283416430230463</v>
      </c>
      <c r="AL1362">
        <v>-0.21404555075812115</v>
      </c>
      <c r="AM1362">
        <v>0.46481029013060299</v>
      </c>
      <c r="AN1362">
        <v>0.64990889982724054</v>
      </c>
      <c r="AO1362" s="1">
        <v>0.62387109615757863</v>
      </c>
      <c r="AP1362">
        <v>5.7278389580827364E-2</v>
      </c>
      <c r="AQ1362">
        <v>0.38842196854483624</v>
      </c>
      <c r="AR1362">
        <v>0.56522378193428235</v>
      </c>
      <c r="AS1362">
        <v>0.43578011154227336</v>
      </c>
      <c r="AT1362">
        <v>0.55141902744483007</v>
      </c>
      <c r="AU1362">
        <v>-0.44867068665957466</v>
      </c>
      <c r="AV1362">
        <v>-0.19383506007034246</v>
      </c>
      <c r="AW1362">
        <v>0.27917770390039237</v>
      </c>
      <c r="AX1362">
        <v>0.51678008283296029</v>
      </c>
      <c r="AY1362" s="1">
        <v>6</v>
      </c>
      <c r="AZ1362">
        <v>1</v>
      </c>
      <c r="BA1362">
        <v>1</v>
      </c>
      <c r="BB1362" s="18">
        <v>-0.79748534456604891</v>
      </c>
      <c r="BC1362" s="15">
        <v>0.40338686408414731</v>
      </c>
      <c r="BD1362" s="15">
        <v>-1.0024822291320368</v>
      </c>
      <c r="BE1362" s="15">
        <v>-0.54156904638129932</v>
      </c>
      <c r="BF1362" s="15">
        <v>-0.55684056862967501</v>
      </c>
      <c r="BG1362" s="15">
        <v>3.5884492419322087E-3</v>
      </c>
      <c r="BH1362" s="18">
        <v>-1.0332690444064616</v>
      </c>
      <c r="BI1362" s="15">
        <v>1.2147563883844605</v>
      </c>
      <c r="BJ1362" s="15">
        <v>-0.31414525026934004</v>
      </c>
      <c r="BK1362" s="15">
        <v>-2.7241384405023134E-2</v>
      </c>
      <c r="BL1362" s="15">
        <v>1.3760896248318539</v>
      </c>
      <c r="BM1362" s="15">
        <v>1.2752115412475142</v>
      </c>
      <c r="BN1362" s="1" t="s">
        <v>20595</v>
      </c>
    </row>
    <row r="1363" spans="1:66" x14ac:dyDescent="0.25">
      <c r="A1363">
        <v>856920</v>
      </c>
      <c r="B1363" t="s">
        <v>12899</v>
      </c>
      <c r="C1363" t="s">
        <v>12900</v>
      </c>
      <c r="D1363" t="s">
        <v>12901</v>
      </c>
      <c r="E1363" t="s">
        <v>12902</v>
      </c>
      <c r="F1363" s="23">
        <v>5.3897127999999999E-3</v>
      </c>
      <c r="G1363" s="23">
        <v>1.7859589999999999E-4</v>
      </c>
      <c r="H1363" s="23">
        <v>0.13205631000000001</v>
      </c>
      <c r="I1363" s="11">
        <v>3.2714555745533412E-2</v>
      </c>
      <c r="J1363" s="12">
        <v>0.51396348227096766</v>
      </c>
      <c r="K1363" s="12">
        <v>0.70012005149147261</v>
      </c>
      <c r="L1363" s="12">
        <v>0.15151806992549788</v>
      </c>
      <c r="M1363" s="12">
        <v>0.81921666644655267</v>
      </c>
      <c r="N1363" s="12">
        <v>0.43626923065201023</v>
      </c>
      <c r="O1363" s="1">
        <v>1.7625935490684305E-2</v>
      </c>
      <c r="P1363">
        <v>0.23979745922569437</v>
      </c>
      <c r="Q1363">
        <v>0.31953712848334043</v>
      </c>
      <c r="R1363">
        <v>7.0123523883382E-2</v>
      </c>
      <c r="S1363">
        <v>0.37466809171449061</v>
      </c>
      <c r="T1363">
        <v>0.18728288192940565</v>
      </c>
      <c r="U1363" s="1">
        <v>0.59135076090080774</v>
      </c>
      <c r="V1363">
        <v>0.5479970556020255</v>
      </c>
      <c r="W1363">
        <v>0.62972825747620553</v>
      </c>
      <c r="X1363">
        <v>0.32092790324995385</v>
      </c>
      <c r="Y1363">
        <v>0.72348887340297874</v>
      </c>
      <c r="Z1363">
        <v>-0.10181677780652612</v>
      </c>
      <c r="AA1363">
        <v>-0.15170157593423772</v>
      </c>
      <c r="AB1363">
        <v>0.43892385905276821</v>
      </c>
      <c r="AC1363">
        <v>-0.31754361781417556</v>
      </c>
      <c r="AD1363">
        <v>0.7111331618217599</v>
      </c>
      <c r="AE1363" s="1">
        <v>0.89685601741828136</v>
      </c>
      <c r="AF1363">
        <v>0.67060703681244005</v>
      </c>
      <c r="AG1363">
        <v>0.41753535434323308</v>
      </c>
      <c r="AH1363">
        <v>0.58799852497003879</v>
      </c>
      <c r="AI1363">
        <v>0.37314914788791009</v>
      </c>
      <c r="AJ1363">
        <v>4.8597756912804102E-2</v>
      </c>
      <c r="AK1363">
        <v>0.2880757993129186</v>
      </c>
      <c r="AL1363">
        <v>-0.18358337869732641</v>
      </c>
      <c r="AM1363">
        <v>0.37061669200197495</v>
      </c>
      <c r="AN1363">
        <v>0.74678782298370527</v>
      </c>
      <c r="AO1363" s="1">
        <v>0.9099127770999712</v>
      </c>
      <c r="AP1363">
        <v>0.72240032762124151</v>
      </c>
      <c r="AQ1363">
        <v>0.5643782896256786</v>
      </c>
      <c r="AR1363">
        <v>0.57003823096817063</v>
      </c>
      <c r="AS1363">
        <v>0.56820801390457876</v>
      </c>
      <c r="AT1363">
        <v>-3.8593899940169403E-3</v>
      </c>
      <c r="AU1363">
        <v>0.15657923471713905</v>
      </c>
      <c r="AV1363">
        <v>3.6145267083829716E-2</v>
      </c>
      <c r="AW1363">
        <v>0.1528396513884405</v>
      </c>
      <c r="AX1363">
        <v>0.84453237947130111</v>
      </c>
      <c r="AY1363" s="1">
        <v>5</v>
      </c>
      <c r="AZ1363">
        <v>1</v>
      </c>
      <c r="BA1363">
        <v>1</v>
      </c>
      <c r="BB1363" s="18">
        <v>-1.0652595799975704</v>
      </c>
      <c r="BC1363" s="15">
        <v>-0.62695575750342447</v>
      </c>
      <c r="BD1363" s="15">
        <v>-0.67162006776340011</v>
      </c>
      <c r="BE1363" s="15">
        <v>-0.14280410246357145</v>
      </c>
      <c r="BF1363" s="15">
        <v>-0.82010659453474311</v>
      </c>
      <c r="BG1363" s="15">
        <v>0.11198093360159049</v>
      </c>
      <c r="BH1363" s="18">
        <v>-0.98600000292391565</v>
      </c>
      <c r="BI1363" s="15">
        <v>0.6182553513670328</v>
      </c>
      <c r="BJ1363" s="15">
        <v>1.0246040721464389</v>
      </c>
      <c r="BK1363" s="15">
        <v>0.22428809449989137</v>
      </c>
      <c r="BL1363" s="15">
        <v>1.1646602786363427</v>
      </c>
      <c r="BM1363" s="15">
        <v>1.1689573749353048</v>
      </c>
      <c r="BN1363" s="1" t="s">
        <v>20595</v>
      </c>
    </row>
    <row r="1364" spans="1:66" x14ac:dyDescent="0.25">
      <c r="A1364">
        <v>850354</v>
      </c>
      <c r="B1364" t="s">
        <v>13248</v>
      </c>
      <c r="C1364" t="s">
        <v>13249</v>
      </c>
      <c r="D1364" t="s">
        <v>13250</v>
      </c>
      <c r="E1364" t="s">
        <v>13251</v>
      </c>
      <c r="F1364" s="23">
        <v>3.9310776999999997E-12</v>
      </c>
      <c r="G1364" s="23">
        <v>4.7419135999999997E-3</v>
      </c>
      <c r="H1364" s="23">
        <v>0.65842560000000006</v>
      </c>
      <c r="I1364" s="11">
        <v>0.2362797015308612</v>
      </c>
      <c r="J1364" s="12">
        <v>0.58966819982634899</v>
      </c>
      <c r="K1364" s="12">
        <v>0.17193351511342658</v>
      </c>
      <c r="L1364" s="12">
        <v>0.44633065179640635</v>
      </c>
      <c r="M1364" s="12">
        <v>0.25245041580875421</v>
      </c>
      <c r="N1364" s="12">
        <v>5.3667412837694363E-2</v>
      </c>
      <c r="O1364" s="1">
        <v>7.5124346586832591E-2</v>
      </c>
      <c r="P1364">
        <v>0.13218871631402268</v>
      </c>
      <c r="Q1364">
        <v>4.478782450168603E-2</v>
      </c>
      <c r="R1364">
        <v>0.10423852627653553</v>
      </c>
      <c r="S1364">
        <v>5.6373504063442798E-2</v>
      </c>
      <c r="T1364">
        <v>1.1280018230576569E-2</v>
      </c>
      <c r="U1364" s="1">
        <v>0.8405717789813173</v>
      </c>
      <c r="V1364">
        <v>0.53172154256887916</v>
      </c>
      <c r="W1364">
        <v>0.67790912983149154</v>
      </c>
      <c r="X1364">
        <v>0.6732993095103772</v>
      </c>
      <c r="Y1364">
        <v>0.57258050415433936</v>
      </c>
      <c r="Z1364">
        <v>0.16799131678298274</v>
      </c>
      <c r="AA1364">
        <v>-0.23693007592423271</v>
      </c>
      <c r="AB1364">
        <v>5.7846792093983017E-2</v>
      </c>
      <c r="AC1364">
        <v>0.27908324187424483</v>
      </c>
      <c r="AD1364">
        <v>0.83946393590825652</v>
      </c>
      <c r="AE1364" s="1">
        <v>0.85574628962198118</v>
      </c>
      <c r="AF1364">
        <v>0.41132973208779938</v>
      </c>
      <c r="AG1364">
        <v>0.61209080680657668</v>
      </c>
      <c r="AH1364">
        <v>0.5343321567727447</v>
      </c>
      <c r="AI1364">
        <v>0.42482174676524631</v>
      </c>
      <c r="AJ1364">
        <v>0.3354507605242642</v>
      </c>
      <c r="AK1364">
        <v>-0.30091046235560082</v>
      </c>
      <c r="AL1364">
        <v>0.1453233344645023</v>
      </c>
      <c r="AM1364">
        <v>0.25106091022356913</v>
      </c>
      <c r="AN1364">
        <v>0.71967217422228713</v>
      </c>
      <c r="AO1364" s="1">
        <v>0.85382333616825457</v>
      </c>
      <c r="AP1364">
        <v>0.47402788478528485</v>
      </c>
      <c r="AQ1364">
        <v>0.64891913603396301</v>
      </c>
      <c r="AR1364">
        <v>0.6070963223930731</v>
      </c>
      <c r="AS1364">
        <v>0.50124502691301542</v>
      </c>
      <c r="AT1364">
        <v>0.25422022002690403</v>
      </c>
      <c r="AU1364">
        <v>-0.27101326390207414</v>
      </c>
      <c r="AV1364">
        <v>0.10269352489382672</v>
      </c>
      <c r="AW1364">
        <v>0.26667782823658265</v>
      </c>
      <c r="AX1364">
        <v>0.78410286127314466</v>
      </c>
      <c r="AY1364" s="1">
        <v>1</v>
      </c>
      <c r="AZ1364">
        <v>1</v>
      </c>
      <c r="BA1364">
        <v>1</v>
      </c>
      <c r="BB1364" s="18">
        <v>-1.9043221159786485</v>
      </c>
      <c r="BC1364" s="15">
        <v>0.17010178102457307</v>
      </c>
      <c r="BD1364" s="15">
        <v>-0.66274508494480677</v>
      </c>
      <c r="BE1364" s="15">
        <v>-5.6444713784235274E-2</v>
      </c>
      <c r="BF1364" s="15">
        <v>0.39859689961580758</v>
      </c>
      <c r="BG1364" s="15">
        <v>1.0022653633299854</v>
      </c>
      <c r="BH1364" s="18">
        <v>-1.6201520321752401</v>
      </c>
      <c r="BI1364" s="15">
        <v>0.87928695721700389</v>
      </c>
      <c r="BJ1364" s="15">
        <v>-0.4559632027863198</v>
      </c>
      <c r="BK1364" s="15">
        <v>0.48035052466941092</v>
      </c>
      <c r="BL1364" s="15">
        <v>0.70221526103992282</v>
      </c>
      <c r="BM1364" s="15">
        <v>1.0668103627725531</v>
      </c>
      <c r="BN1364" s="1" t="s">
        <v>20595</v>
      </c>
    </row>
    <row r="1365" spans="1:66" x14ac:dyDescent="0.25">
      <c r="A1365">
        <v>852383</v>
      </c>
      <c r="B1365" t="s">
        <v>13318</v>
      </c>
      <c r="C1365" t="s">
        <v>13319</v>
      </c>
      <c r="D1365" t="s">
        <v>13320</v>
      </c>
      <c r="E1365" t="s">
        <v>13307</v>
      </c>
      <c r="F1365" s="23">
        <v>3.9409750000000002E-3</v>
      </c>
      <c r="G1365" s="23">
        <v>9.5581710000000007E-3</v>
      </c>
      <c r="H1365" s="23">
        <v>0.57219050000000005</v>
      </c>
      <c r="I1365" s="11">
        <v>-7.0500027348042883E-3</v>
      </c>
      <c r="J1365" s="12">
        <v>0.17696734476775186</v>
      </c>
      <c r="K1365" s="12">
        <v>0.42755635988552576</v>
      </c>
      <c r="L1365" s="12">
        <v>0.11241246897965658</v>
      </c>
      <c r="M1365" s="12">
        <v>0.51903277596764663</v>
      </c>
      <c r="N1365" s="12">
        <v>0.36458510411472483</v>
      </c>
      <c r="O1365" s="1">
        <v>-5.2277883285657897E-3</v>
      </c>
      <c r="P1365">
        <v>9.6847589833968226E-2</v>
      </c>
      <c r="Q1365">
        <v>0.27797410444639969</v>
      </c>
      <c r="R1365">
        <v>6.263849185179575E-2</v>
      </c>
      <c r="S1365">
        <v>0.31303638713094178</v>
      </c>
      <c r="T1365">
        <v>0.22193501719050288</v>
      </c>
      <c r="U1365" s="1">
        <v>0.53559940552441632</v>
      </c>
      <c r="V1365">
        <v>-5.8312490471221182E-2</v>
      </c>
      <c r="W1365">
        <v>0.25453872864792243</v>
      </c>
      <c r="X1365">
        <v>-0.18849127127666671</v>
      </c>
      <c r="Y1365">
        <v>-7.1054345257128892E-2</v>
      </c>
      <c r="Z1365">
        <v>0.60935951989478609</v>
      </c>
      <c r="AA1365">
        <v>-0.41525965446824614</v>
      </c>
      <c r="AB1365">
        <v>0.57992423461585296</v>
      </c>
      <c r="AC1365">
        <v>-0.16737034926084746</v>
      </c>
      <c r="AD1365">
        <v>0.10776904176845842</v>
      </c>
      <c r="AE1365" s="1">
        <v>0.93929312740040483</v>
      </c>
      <c r="AF1365">
        <v>0.4331215739193664</v>
      </c>
      <c r="AG1365">
        <v>0.47859833649808048</v>
      </c>
      <c r="AH1365">
        <v>0.30553556852840202</v>
      </c>
      <c r="AI1365">
        <v>0.10492821148784572</v>
      </c>
      <c r="AJ1365">
        <v>0.39143285646353293</v>
      </c>
      <c r="AK1365">
        <v>-9.4246777659943992E-2</v>
      </c>
      <c r="AL1365">
        <v>0.2556317274991316</v>
      </c>
      <c r="AM1365">
        <v>0.28154710960983853</v>
      </c>
      <c r="AN1365">
        <v>0.57187576462823209</v>
      </c>
      <c r="AO1365" s="1">
        <v>0.80571171178609968</v>
      </c>
      <c r="AP1365">
        <v>0.21699992587807543</v>
      </c>
      <c r="AQ1365">
        <v>0.40123858179048139</v>
      </c>
      <c r="AR1365">
        <v>7.8490731941325095E-2</v>
      </c>
      <c r="AS1365">
        <v>2.3755632030584797E-2</v>
      </c>
      <c r="AT1365">
        <v>0.53122610464112696</v>
      </c>
      <c r="AU1365">
        <v>-0.2638324393025025</v>
      </c>
      <c r="AV1365">
        <v>0.43903425118814854</v>
      </c>
      <c r="AW1365">
        <v>7.5528163228741965E-2</v>
      </c>
      <c r="AX1365">
        <v>0.3800384125864924</v>
      </c>
      <c r="AY1365" s="1">
        <v>6</v>
      </c>
      <c r="AZ1365">
        <v>1</v>
      </c>
      <c r="BA1365">
        <v>1</v>
      </c>
      <c r="BB1365" s="18">
        <v>-1.1142428336157588</v>
      </c>
      <c r="BC1365" s="15">
        <v>0.50235750754688635</v>
      </c>
      <c r="BD1365" s="15">
        <v>-0.94433168807697243</v>
      </c>
      <c r="BE1365" s="15">
        <v>0.46079698413621428</v>
      </c>
      <c r="BF1365" s="15">
        <v>-0.59432966925159858</v>
      </c>
      <c r="BG1365" s="15">
        <v>-0.45833834111305832</v>
      </c>
      <c r="BH1365" s="18">
        <v>-1.1332500354486259</v>
      </c>
      <c r="BI1365" s="15">
        <v>0.97947137066947609</v>
      </c>
      <c r="BJ1365" s="15">
        <v>0.20838418069153167</v>
      </c>
      <c r="BK1365" s="15">
        <v>0.76386729017724975</v>
      </c>
      <c r="BL1365" s="15">
        <v>0.80501173553784955</v>
      </c>
      <c r="BM1365" s="15">
        <v>0.52460349874679713</v>
      </c>
      <c r="BN1365" s="1" t="s">
        <v>20595</v>
      </c>
    </row>
    <row r="1366" spans="1:66" x14ac:dyDescent="0.25">
      <c r="A1366">
        <v>852261</v>
      </c>
      <c r="B1366" t="s">
        <v>13329</v>
      </c>
      <c r="C1366" t="s">
        <v>13330</v>
      </c>
      <c r="D1366" t="s">
        <v>13331</v>
      </c>
      <c r="E1366" t="s">
        <v>13332</v>
      </c>
      <c r="F1366" s="23">
        <v>2.9509977E-7</v>
      </c>
      <c r="G1366" s="23">
        <v>6.5122129999999998E-6</v>
      </c>
      <c r="H1366" s="23">
        <v>3.3493116000000003E-2</v>
      </c>
      <c r="I1366" s="11">
        <v>5.6302770802003112E-2</v>
      </c>
      <c r="J1366" s="12">
        <v>1.1241378683359347</v>
      </c>
      <c r="K1366" s="12">
        <v>0.78017127070708847</v>
      </c>
      <c r="L1366" s="12">
        <v>0.64719538374771701</v>
      </c>
      <c r="M1366" s="12">
        <v>0.19416754064666197</v>
      </c>
      <c r="N1366" s="12">
        <v>0.52094530975656395</v>
      </c>
      <c r="O1366" s="1">
        <v>3.1279890476133464E-2</v>
      </c>
      <c r="P1366">
        <v>0.44147014630436171</v>
      </c>
      <c r="Q1366">
        <v>0.29639400891570161</v>
      </c>
      <c r="R1366">
        <v>0.23975268814559988</v>
      </c>
      <c r="S1366">
        <v>7.8518457204240111E-2</v>
      </c>
      <c r="T1366">
        <v>0.20313634990748428</v>
      </c>
      <c r="U1366" s="1">
        <v>0.92041242462961514</v>
      </c>
      <c r="V1366">
        <v>0.863269972322111</v>
      </c>
      <c r="W1366">
        <v>0.66768327659394888</v>
      </c>
      <c r="X1366">
        <v>0.38828280525060394</v>
      </c>
      <c r="Y1366">
        <v>0.22854800168569475</v>
      </c>
      <c r="Z1366">
        <v>-0.17154731463773934</v>
      </c>
      <c r="AA1366">
        <v>0.19616862292503601</v>
      </c>
      <c r="AB1366">
        <v>0.40464789999372086</v>
      </c>
      <c r="AC1366">
        <v>0.26259521466290292</v>
      </c>
      <c r="AD1366">
        <v>0.79166275469641545</v>
      </c>
      <c r="AE1366" s="1">
        <v>0.93378243629479352</v>
      </c>
      <c r="AF1366">
        <v>0.46785393598119901</v>
      </c>
      <c r="AG1366">
        <v>0.22296438891323161</v>
      </c>
      <c r="AH1366">
        <v>-1.0933716368329429E-2</v>
      </c>
      <c r="AI1366">
        <v>0.11013613146278854</v>
      </c>
      <c r="AJ1366">
        <v>0.34198881630471623</v>
      </c>
      <c r="AK1366">
        <v>0.29265550188706529</v>
      </c>
      <c r="AL1366">
        <v>0.31296829690868594</v>
      </c>
      <c r="AM1366">
        <v>-0.12396631026846271</v>
      </c>
      <c r="AN1366">
        <v>0.41920095922463735</v>
      </c>
      <c r="AO1366" s="1">
        <v>0.97188764147306861</v>
      </c>
      <c r="AP1366">
        <v>0.64371813387335475</v>
      </c>
      <c r="AQ1366">
        <v>0.40668994455598495</v>
      </c>
      <c r="AR1366">
        <v>0.14420142186814397</v>
      </c>
      <c r="AS1366">
        <v>0.16141047667993225</v>
      </c>
      <c r="AT1366">
        <v>0.15764145179587374</v>
      </c>
      <c r="AU1366">
        <v>0.26861437260151333</v>
      </c>
      <c r="AV1366">
        <v>0.36322984310042261</v>
      </c>
      <c r="AW1366">
        <v>2.0991497295326754E-2</v>
      </c>
      <c r="AX1366">
        <v>0.5838590078994691</v>
      </c>
      <c r="AY1366" s="1">
        <v>1</v>
      </c>
      <c r="AZ1366">
        <v>1</v>
      </c>
      <c r="BA1366">
        <v>1</v>
      </c>
      <c r="BB1366" s="18">
        <v>-1.6227397847325105</v>
      </c>
      <c r="BC1366" s="15">
        <v>-0.67581135759150912</v>
      </c>
      <c r="BD1366" s="15">
        <v>-0.21084020358117583</v>
      </c>
      <c r="BE1366" s="15">
        <v>5.2778639508314927E-2</v>
      </c>
      <c r="BF1366" s="15">
        <v>-0.12684479880746743</v>
      </c>
      <c r="BG1366" s="15">
        <v>-0.16989697656667987</v>
      </c>
      <c r="BH1366" s="18">
        <v>-1.529435414115045</v>
      </c>
      <c r="BI1366" s="15">
        <v>1.1870983144954101</v>
      </c>
      <c r="BJ1366" s="15">
        <v>1.082051573328745</v>
      </c>
      <c r="BK1366" s="15">
        <v>1.1253041491225231</v>
      </c>
      <c r="BL1366" s="15">
        <v>0.19492764536029883</v>
      </c>
      <c r="BM1366" s="15">
        <v>0.69340821357909299</v>
      </c>
      <c r="BN1366" s="1" t="s">
        <v>20595</v>
      </c>
    </row>
    <row r="1367" spans="1:66" x14ac:dyDescent="0.25">
      <c r="A1367">
        <v>856426</v>
      </c>
      <c r="B1367" t="s">
        <v>14583</v>
      </c>
      <c r="C1367" t="s">
        <v>14584</v>
      </c>
      <c r="D1367" t="s">
        <v>14585</v>
      </c>
      <c r="E1367" t="s">
        <v>14586</v>
      </c>
      <c r="F1367" s="23">
        <v>1.4913534E-6</v>
      </c>
      <c r="G1367" s="23">
        <v>4.5787570000000002E-4</v>
      </c>
      <c r="H1367" s="23">
        <v>3.6138656999999998E-2</v>
      </c>
      <c r="I1367" s="11">
        <v>0.174669254704553</v>
      </c>
      <c r="J1367" s="12">
        <v>1.072419422410763</v>
      </c>
      <c r="K1367" s="12">
        <v>0.48272290732837425</v>
      </c>
      <c r="L1367" s="12">
        <v>0.24274461106020964</v>
      </c>
      <c r="M1367" s="12">
        <v>0.31542138164652672</v>
      </c>
      <c r="N1367" s="12">
        <v>0.15759404487490464</v>
      </c>
      <c r="O1367" s="1">
        <v>0.11531866990704194</v>
      </c>
      <c r="P1367">
        <v>0.47950323775870124</v>
      </c>
      <c r="Q1367">
        <v>0.22258415499441192</v>
      </c>
      <c r="R1367">
        <v>0.13225854744871174</v>
      </c>
      <c r="S1367">
        <v>0.18457102173064163</v>
      </c>
      <c r="T1367">
        <v>6.7773785301510986E-2</v>
      </c>
      <c r="U1367" s="1">
        <v>0.62628713206177833</v>
      </c>
      <c r="V1367">
        <v>0.41987441937232001</v>
      </c>
      <c r="W1367">
        <v>0.17460513348224824</v>
      </c>
      <c r="X1367">
        <v>0.28599563000247225</v>
      </c>
      <c r="Y1367">
        <v>0.74163583019825741</v>
      </c>
      <c r="Z1367">
        <v>9.5183333478875531E-2</v>
      </c>
      <c r="AA1367">
        <v>0.29684642997086369</v>
      </c>
      <c r="AB1367">
        <v>-0.12750166805300081</v>
      </c>
      <c r="AC1367">
        <v>-0.37987679353321763</v>
      </c>
      <c r="AD1367">
        <v>0.54446305575844101</v>
      </c>
      <c r="AE1367" s="1">
        <v>0.65542235672720917</v>
      </c>
      <c r="AF1367">
        <v>1.6957614602169619E-2</v>
      </c>
      <c r="AG1367">
        <v>-0.1932404883484875</v>
      </c>
      <c r="AH1367">
        <v>-2.0658494098679391E-2</v>
      </c>
      <c r="AI1367">
        <v>0.3297263511306861</v>
      </c>
      <c r="AJ1367">
        <v>0.63397248239673476</v>
      </c>
      <c r="AK1367">
        <v>0.28070919510195885</v>
      </c>
      <c r="AL1367">
        <v>-0.23312816301909478</v>
      </c>
      <c r="AM1367">
        <v>-0.35585750888307577</v>
      </c>
      <c r="AN1367">
        <v>0.15738051080276719</v>
      </c>
      <c r="AO1367" s="1">
        <v>0.67645147252348403</v>
      </c>
      <c r="AP1367">
        <v>0.19677458192006519</v>
      </c>
      <c r="AQ1367">
        <v>-3.9892712605412474E-2</v>
      </c>
      <c r="AR1367">
        <v>0.11445804483133711</v>
      </c>
      <c r="AS1367">
        <v>0.52974674606437866</v>
      </c>
      <c r="AT1367">
        <v>0.427549126725566</v>
      </c>
      <c r="AU1367">
        <v>0.30242403611345692</v>
      </c>
      <c r="AV1367">
        <v>-0.19830093759421427</v>
      </c>
      <c r="AW1367">
        <v>-0.38496749878570363</v>
      </c>
      <c r="AX1367">
        <v>0.33744300679005335</v>
      </c>
      <c r="AY1367" s="1">
        <v>5</v>
      </c>
      <c r="AZ1367">
        <v>1</v>
      </c>
      <c r="BA1367">
        <v>1</v>
      </c>
      <c r="BB1367" s="18">
        <v>-1.3190453698105677</v>
      </c>
      <c r="BC1367" s="15">
        <v>-0.21637867309077674</v>
      </c>
      <c r="BD1367" s="15">
        <v>9.183516389902717E-2</v>
      </c>
      <c r="BE1367" s="15">
        <v>-0.55672155166472892</v>
      </c>
      <c r="BF1367" s="15">
        <v>-0.9424416320272323</v>
      </c>
      <c r="BG1367" s="15">
        <v>0.771633550818693</v>
      </c>
      <c r="BH1367" s="18">
        <v>-1.0089112081862164</v>
      </c>
      <c r="BI1367" s="15">
        <v>1.6877566542260116</v>
      </c>
      <c r="BJ1367" s="15">
        <v>0.94893428196867458</v>
      </c>
      <c r="BK1367" s="15">
        <v>-0.12571612619745617</v>
      </c>
      <c r="BL1367" s="15">
        <v>-0.38239489729532755</v>
      </c>
      <c r="BM1367" s="15">
        <v>1.0514498073598906</v>
      </c>
      <c r="BN1367" s="1" t="s">
        <v>20595</v>
      </c>
    </row>
    <row r="1368" spans="1:66" x14ac:dyDescent="0.25">
      <c r="A1368">
        <v>850412</v>
      </c>
      <c r="B1368" t="s">
        <v>14692</v>
      </c>
      <c r="C1368" t="s">
        <v>14693</v>
      </c>
      <c r="D1368" t="s">
        <v>14694</v>
      </c>
      <c r="E1368" t="s">
        <v>14695</v>
      </c>
      <c r="F1368" s="23">
        <v>6.3776259999999998E-5</v>
      </c>
      <c r="G1368" s="23">
        <v>6.4819977000000004E-3</v>
      </c>
      <c r="H1368" s="23">
        <v>0.53366910000000001</v>
      </c>
      <c r="I1368" s="11">
        <v>-6.3039105401909171E-2</v>
      </c>
      <c r="J1368" s="12">
        <v>0.50763568864801045</v>
      </c>
      <c r="K1368" s="12">
        <v>0.30488446428889754</v>
      </c>
      <c r="L1368" s="12">
        <v>0.15930666513118219</v>
      </c>
      <c r="M1368" s="12">
        <v>0.53893921230827802</v>
      </c>
      <c r="N1368" s="12">
        <v>0.26735238590137556</v>
      </c>
      <c r="O1368" s="1">
        <v>-8.237601309822648E-2</v>
      </c>
      <c r="P1368">
        <v>0.40068832800889714</v>
      </c>
      <c r="Q1368">
        <v>0.22717151382210959</v>
      </c>
      <c r="R1368">
        <v>0.11704992512264278</v>
      </c>
      <c r="S1368">
        <v>0.3935709030519226</v>
      </c>
      <c r="T1368">
        <v>0.17752698579747711</v>
      </c>
      <c r="U1368" s="1">
        <v>0.87091968285219945</v>
      </c>
      <c r="V1368">
        <v>0.82054083795643329</v>
      </c>
      <c r="W1368">
        <v>0.6623469618171518</v>
      </c>
      <c r="X1368">
        <v>0.46429366921152027</v>
      </c>
      <c r="Y1368">
        <v>0.54669330759913504</v>
      </c>
      <c r="Z1368">
        <v>-0.1669915015979889</v>
      </c>
      <c r="AA1368">
        <v>0.14927948566202315</v>
      </c>
      <c r="AB1368">
        <v>0.30134149962608631</v>
      </c>
      <c r="AC1368">
        <v>4.0596891562944049E-2</v>
      </c>
      <c r="AD1368">
        <v>0.8579118675942905</v>
      </c>
      <c r="AE1368" s="1">
        <v>0.97360454028041532</v>
      </c>
      <c r="AF1368">
        <v>0.67187297537783763</v>
      </c>
      <c r="AG1368">
        <v>0.54173355913675303</v>
      </c>
      <c r="AH1368">
        <v>0.51846891648988203</v>
      </c>
      <c r="AI1368">
        <v>0.35576859551144407</v>
      </c>
      <c r="AJ1368">
        <v>0.12374498007713716</v>
      </c>
      <c r="AK1368">
        <v>0.12304772184966879</v>
      </c>
      <c r="AL1368">
        <v>7.0994769510545855E-2</v>
      </c>
      <c r="AM1368">
        <v>0.30004847333161927</v>
      </c>
      <c r="AN1368">
        <v>0.77726192436110619</v>
      </c>
      <c r="AO1368" s="1">
        <v>0.95639829934482545</v>
      </c>
      <c r="AP1368">
        <v>0.75177141925378876</v>
      </c>
      <c r="AQ1368">
        <v>0.60646613467825028</v>
      </c>
      <c r="AR1368">
        <v>0.50951811658181556</v>
      </c>
      <c r="AS1368">
        <v>0.44498143197370454</v>
      </c>
      <c r="AT1368">
        <v>5.4743134810922708E-3</v>
      </c>
      <c r="AU1368">
        <v>0.13726428394846699</v>
      </c>
      <c r="AV1368">
        <v>0.16916459890816882</v>
      </c>
      <c r="AW1368">
        <v>0.1995136710333926</v>
      </c>
      <c r="AX1368">
        <v>0.83151021952542925</v>
      </c>
      <c r="AY1368" s="1">
        <v>1</v>
      </c>
      <c r="AZ1368">
        <v>1</v>
      </c>
      <c r="BA1368">
        <v>1</v>
      </c>
      <c r="BB1368" s="18">
        <v>-1.5354091241219701</v>
      </c>
      <c r="BC1368" s="15">
        <v>-0.54798269893254314</v>
      </c>
      <c r="BD1368" s="15">
        <v>-0.1043375393015421</v>
      </c>
      <c r="BE1368" s="15">
        <v>0.10896554310682527</v>
      </c>
      <c r="BF1368" s="15">
        <v>-0.25679068470674354</v>
      </c>
      <c r="BG1368" s="15">
        <v>0.45312971370294552</v>
      </c>
      <c r="BH1368" s="18">
        <v>-1.6737891675536971</v>
      </c>
      <c r="BI1368" s="15">
        <v>0.56635177955894311</v>
      </c>
      <c r="BJ1368" s="15">
        <v>0.56492838921968802</v>
      </c>
      <c r="BK1368" s="15">
        <v>0.4586669403469732</v>
      </c>
      <c r="BL1368" s="15">
        <v>0.92625960020452569</v>
      </c>
      <c r="BM1368" s="15">
        <v>1.0400072484765872</v>
      </c>
      <c r="BN1368" s="1" t="s">
        <v>20595</v>
      </c>
    </row>
    <row r="1369" spans="1:66" x14ac:dyDescent="0.25">
      <c r="A1369">
        <v>850658</v>
      </c>
      <c r="B1369" t="s">
        <v>14943</v>
      </c>
      <c r="C1369" t="s">
        <v>14944</v>
      </c>
      <c r="D1369" t="s">
        <v>14945</v>
      </c>
      <c r="E1369" t="s">
        <v>14946</v>
      </c>
      <c r="F1369" s="23">
        <v>5.3086159999999996E-10</v>
      </c>
      <c r="G1369" s="23">
        <v>1.4077324E-3</v>
      </c>
      <c r="H1369" s="23">
        <v>0.37595089999999998</v>
      </c>
      <c r="I1369" s="11">
        <v>0.31166885591724747</v>
      </c>
      <c r="J1369" s="12">
        <v>0.2900898835864314</v>
      </c>
      <c r="K1369" s="12">
        <v>0.38912574864851207</v>
      </c>
      <c r="L1369" s="12">
        <v>0.31433048160368643</v>
      </c>
      <c r="M1369" s="12">
        <v>0.69007981123151252</v>
      </c>
      <c r="N1369" s="12">
        <v>-4.9143614742873966E-2</v>
      </c>
      <c r="O1369" s="1">
        <v>0.30743321756249564</v>
      </c>
      <c r="P1369">
        <v>0.12248291301829101</v>
      </c>
      <c r="Q1369">
        <v>0.22840249312819608</v>
      </c>
      <c r="R1369">
        <v>0.14925795341521175</v>
      </c>
      <c r="S1369">
        <v>0.33925582959982037</v>
      </c>
      <c r="T1369">
        <v>-2.1890228556809544E-2</v>
      </c>
      <c r="U1369" s="1">
        <v>0.85226931438401954</v>
      </c>
      <c r="V1369">
        <v>0.32183350324709653</v>
      </c>
      <c r="W1369">
        <v>0.46727824667258511</v>
      </c>
      <c r="X1369">
        <v>0.34766286675112257</v>
      </c>
      <c r="Y1369">
        <v>0.43829040593413571</v>
      </c>
      <c r="Z1369">
        <v>0.44517855533921119</v>
      </c>
      <c r="AA1369">
        <v>-0.21982879533528071</v>
      </c>
      <c r="AB1369">
        <v>0.18715694766122079</v>
      </c>
      <c r="AC1369">
        <v>1.4722007847326414E-3</v>
      </c>
      <c r="AD1369">
        <v>0.60322683671209054</v>
      </c>
      <c r="AE1369" s="1">
        <v>0.90764854396976102</v>
      </c>
      <c r="AF1369">
        <v>0.3652979589498459</v>
      </c>
      <c r="AG1369">
        <v>0.48352949826779407</v>
      </c>
      <c r="AH1369">
        <v>0.36235215951488947</v>
      </c>
      <c r="AI1369">
        <v>0.20169272980405981</v>
      </c>
      <c r="AJ1369">
        <v>0.44557911401287947</v>
      </c>
      <c r="AK1369">
        <v>-0.18665346639501113</v>
      </c>
      <c r="AL1369">
        <v>0.19037964069281096</v>
      </c>
      <c r="AM1369">
        <v>0.25665052585502179</v>
      </c>
      <c r="AN1369">
        <v>0.58449156850588313</v>
      </c>
      <c r="AO1369" s="1">
        <v>0.89091749786840746</v>
      </c>
      <c r="AP1369">
        <v>0.34755027618010537</v>
      </c>
      <c r="AQ1369">
        <v>0.48150831422052282</v>
      </c>
      <c r="AR1369">
        <v>0.35953162234622843</v>
      </c>
      <c r="AS1369">
        <v>0.32743284106269632</v>
      </c>
      <c r="AT1369">
        <v>0.45129730820852865</v>
      </c>
      <c r="AU1369">
        <v>-0.20639100373717156</v>
      </c>
      <c r="AV1369">
        <v>0.19123566640922171</v>
      </c>
      <c r="AW1369">
        <v>0.12734268592513262</v>
      </c>
      <c r="AX1369">
        <v>0.60201018654476313</v>
      </c>
      <c r="AY1369" s="1">
        <v>1</v>
      </c>
      <c r="AZ1369">
        <v>1</v>
      </c>
      <c r="BA1369">
        <v>1</v>
      </c>
      <c r="BB1369" s="18">
        <v>-1.9943600578150023</v>
      </c>
      <c r="BC1369" s="15">
        <v>0.70233570087506958</v>
      </c>
      <c r="BD1369" s="15">
        <v>-0.67985663525645623</v>
      </c>
      <c r="BE1369" s="15">
        <v>0.16604766085997494</v>
      </c>
      <c r="BF1369" s="15">
        <v>-0.21989098148569494</v>
      </c>
      <c r="BG1369" s="15">
        <v>0.68801894586752221</v>
      </c>
      <c r="BH1369" s="18">
        <v>-1.5659030001059342</v>
      </c>
      <c r="BI1369" s="15">
        <v>1.1011277381057942</v>
      </c>
      <c r="BJ1369" s="15">
        <v>-0.14491812542649937</v>
      </c>
      <c r="BK1369" s="15">
        <v>0.59816370562752974</v>
      </c>
      <c r="BL1369" s="15">
        <v>0.72877475745867948</v>
      </c>
      <c r="BM1369" s="15">
        <v>0.62046029129502156</v>
      </c>
      <c r="BN1369" s="1" t="s">
        <v>20595</v>
      </c>
    </row>
    <row r="1370" spans="1:66" x14ac:dyDescent="0.25">
      <c r="A1370">
        <v>856856</v>
      </c>
      <c r="B1370" t="s">
        <v>15214</v>
      </c>
      <c r="C1370" t="s">
        <v>15215</v>
      </c>
      <c r="D1370" t="s">
        <v>15216</v>
      </c>
      <c r="E1370" t="s">
        <v>15217</v>
      </c>
      <c r="F1370" s="23">
        <v>8.2913630000000004E-6</v>
      </c>
      <c r="G1370" s="23">
        <v>2.2743259999999998E-6</v>
      </c>
      <c r="H1370" s="23">
        <v>0.58095764999999999</v>
      </c>
      <c r="I1370" s="11">
        <v>0.31632691703494847</v>
      </c>
      <c r="J1370" s="12">
        <v>0.74212152081239313</v>
      </c>
      <c r="K1370" s="12">
        <v>0.68705175655656414</v>
      </c>
      <c r="L1370" s="12">
        <v>0.42034758285151458</v>
      </c>
      <c r="M1370" s="12">
        <v>0.83800779862637886</v>
      </c>
      <c r="N1370" s="12">
        <v>0.49700557914555193</v>
      </c>
      <c r="O1370" s="1">
        <v>0.19659018068025172</v>
      </c>
      <c r="P1370">
        <v>0.33685579929972048</v>
      </c>
      <c r="Q1370">
        <v>0.34210483522294011</v>
      </c>
      <c r="R1370">
        <v>0.19947584709015201</v>
      </c>
      <c r="S1370">
        <v>0.38503041731355347</v>
      </c>
      <c r="T1370">
        <v>0.20454405111163798</v>
      </c>
      <c r="U1370" s="1">
        <v>0.76998148306167113</v>
      </c>
      <c r="V1370">
        <v>0.51232254955647849</v>
      </c>
      <c r="W1370">
        <v>0.65029989699455693</v>
      </c>
      <c r="X1370">
        <v>0.57928656371432941</v>
      </c>
      <c r="Y1370">
        <v>0.72268139616861948</v>
      </c>
      <c r="Z1370">
        <v>0.12193902175648723</v>
      </c>
      <c r="AA1370">
        <v>-0.22442640395938054</v>
      </c>
      <c r="AB1370">
        <v>0.13972288155675225</v>
      </c>
      <c r="AC1370">
        <v>1.0064587539192432E-2</v>
      </c>
      <c r="AD1370">
        <v>0.81742680074681195</v>
      </c>
      <c r="AE1370" s="1">
        <v>0.89948113226157367</v>
      </c>
      <c r="AF1370">
        <v>0.49911934645040357</v>
      </c>
      <c r="AG1370">
        <v>0.51987236059578856</v>
      </c>
      <c r="AH1370">
        <v>0.60311172438691318</v>
      </c>
      <c r="AI1370">
        <v>0.4798996326329511</v>
      </c>
      <c r="AJ1370">
        <v>0.26813954864639256</v>
      </c>
      <c r="AK1370">
        <v>-6.6140379134098759E-2</v>
      </c>
      <c r="AL1370">
        <v>-6.5400730296465925E-2</v>
      </c>
      <c r="AM1370">
        <v>0.28298306041279458</v>
      </c>
      <c r="AN1370">
        <v>0.75745328290494951</v>
      </c>
      <c r="AO1370" s="1">
        <v>0.8636491451601187</v>
      </c>
      <c r="AP1370">
        <v>0.51782456587066805</v>
      </c>
      <c r="AQ1370">
        <v>0.59228486905819544</v>
      </c>
      <c r="AR1370">
        <v>0.60766842088858797</v>
      </c>
      <c r="AS1370">
        <v>0.60226306137253949</v>
      </c>
      <c r="AT1370">
        <v>0.20864712254443768</v>
      </c>
      <c r="AU1370">
        <v>-0.13963151493953105</v>
      </c>
      <c r="AV1370">
        <v>2.5987028688901105E-2</v>
      </c>
      <c r="AW1370">
        <v>0.16638344749377143</v>
      </c>
      <c r="AX1370">
        <v>0.80395710203437587</v>
      </c>
      <c r="AY1370" s="1">
        <v>10</v>
      </c>
      <c r="AZ1370">
        <v>1</v>
      </c>
      <c r="BA1370">
        <v>1</v>
      </c>
      <c r="BB1370" s="18">
        <v>-1.6008363749578098</v>
      </c>
      <c r="BC1370" s="15">
        <v>-0.37764720951787273</v>
      </c>
      <c r="BD1370" s="15">
        <v>-0.85265639893550771</v>
      </c>
      <c r="BE1370" s="15">
        <v>-0.35325823705914283</v>
      </c>
      <c r="BF1370" s="15">
        <v>-0.53107298578951212</v>
      </c>
      <c r="BG1370" s="15">
        <v>0.4462172039943994</v>
      </c>
      <c r="BH1370" s="18">
        <v>-1.0100371437139677</v>
      </c>
      <c r="BI1370" s="15">
        <v>1.0084024763425055</v>
      </c>
      <c r="BJ1370" s="15">
        <v>0.43054028063603594</v>
      </c>
      <c r="BK1370" s="15">
        <v>0.43181889495249798</v>
      </c>
      <c r="BL1370" s="15">
        <v>1.0340621214138688</v>
      </c>
      <c r="BM1370" s="15">
        <v>1.3744673726344947</v>
      </c>
      <c r="BN1370" s="1" t="s">
        <v>20595</v>
      </c>
    </row>
    <row r="1371" spans="1:66" x14ac:dyDescent="0.25">
      <c r="A1371">
        <v>851095</v>
      </c>
      <c r="B1371" t="s">
        <v>15446</v>
      </c>
      <c r="C1371" t="s">
        <v>15447</v>
      </c>
      <c r="D1371" t="s">
        <v>15448</v>
      </c>
      <c r="E1371" t="s">
        <v>15449</v>
      </c>
      <c r="F1371" s="23">
        <v>1.1194378999999999E-12</v>
      </c>
      <c r="G1371" s="23">
        <v>7.2685109999999994E-5</v>
      </c>
      <c r="H1371" s="23">
        <v>0.42733553000000002</v>
      </c>
      <c r="I1371" s="11">
        <v>0.20858877425042854</v>
      </c>
      <c r="J1371" s="12">
        <v>0.75430976981352305</v>
      </c>
      <c r="K1371" s="12">
        <v>0.59234038442916503</v>
      </c>
      <c r="L1371" s="12">
        <v>0.28529851452858429</v>
      </c>
      <c r="M1371" s="12">
        <v>0.62181325082464178</v>
      </c>
      <c r="N1371" s="12">
        <v>0.25011792611199002</v>
      </c>
      <c r="O1371" s="1">
        <v>0.17034518291399531</v>
      </c>
      <c r="P1371">
        <v>0.32687023060791065</v>
      </c>
      <c r="Q1371">
        <v>0.26487470619902115</v>
      </c>
      <c r="R1371">
        <v>0.10636482523124401</v>
      </c>
      <c r="S1371">
        <v>0.23419451678493605</v>
      </c>
      <c r="T1371">
        <v>8.3685834155617506E-2</v>
      </c>
      <c r="U1371" s="1">
        <v>0.84135251557851098</v>
      </c>
      <c r="V1371">
        <v>0.75478057115215624</v>
      </c>
      <c r="W1371">
        <v>0.80743613191691865</v>
      </c>
      <c r="X1371">
        <v>0.60902767596604923</v>
      </c>
      <c r="Y1371">
        <v>0.56969741586967015</v>
      </c>
      <c r="Z1371">
        <v>-0.1133777798149265</v>
      </c>
      <c r="AA1371">
        <v>-0.12855895167999312</v>
      </c>
      <c r="AB1371">
        <v>0.31292340142074904</v>
      </c>
      <c r="AC1371">
        <v>0.20066842978301139</v>
      </c>
      <c r="AD1371">
        <v>0.92075627342330058</v>
      </c>
      <c r="AE1371" s="1">
        <v>0.93721393283731269</v>
      </c>
      <c r="AF1371">
        <v>0.69878334153593447</v>
      </c>
      <c r="AG1371">
        <v>0.69464806262710654</v>
      </c>
      <c r="AH1371">
        <v>0.57027467449107783</v>
      </c>
      <c r="AI1371">
        <v>0.43795507397437849</v>
      </c>
      <c r="AJ1371">
        <v>5.3315152742554335E-2</v>
      </c>
      <c r="AK1371">
        <v>-4.8069392988886309E-2</v>
      </c>
      <c r="AL1371">
        <v>0.21062142776247295</v>
      </c>
      <c r="AM1371">
        <v>0.28339167134679327</v>
      </c>
      <c r="AN1371">
        <v>0.85375189974880883</v>
      </c>
      <c r="AO1371" s="1">
        <v>0.89762256975666554</v>
      </c>
      <c r="AP1371">
        <v>0.73217275483005662</v>
      </c>
      <c r="AQ1371">
        <v>0.7560304052604172</v>
      </c>
      <c r="AR1371">
        <v>0.59409565139481568</v>
      </c>
      <c r="AS1371">
        <v>0.50657786163039942</v>
      </c>
      <c r="AT1371">
        <v>-2.8510848636545356E-2</v>
      </c>
      <c r="AU1371">
        <v>-8.8187809138193435E-2</v>
      </c>
      <c r="AV1371">
        <v>0.26284306496780185</v>
      </c>
      <c r="AW1371">
        <v>0.24490030093320314</v>
      </c>
      <c r="AX1371">
        <v>0.89384955373110464</v>
      </c>
      <c r="AY1371" s="1">
        <v>10</v>
      </c>
      <c r="AZ1371">
        <v>1</v>
      </c>
      <c r="BA1371">
        <v>1</v>
      </c>
      <c r="BB1371" s="18">
        <v>-1.9411349973528307</v>
      </c>
      <c r="BC1371" s="15">
        <v>-0.48092532102466734</v>
      </c>
      <c r="BD1371" s="15">
        <v>-0.51137650698803594</v>
      </c>
      <c r="BE1371" s="15">
        <v>0.37417181255582804</v>
      </c>
      <c r="BF1371" s="15">
        <v>0.14900493828314548</v>
      </c>
      <c r="BG1371" s="15">
        <v>0.88922251707602984</v>
      </c>
      <c r="BH1371" s="18">
        <v>-1.7071994912511264</v>
      </c>
      <c r="BI1371" s="15">
        <v>0.36504464256949598</v>
      </c>
      <c r="BJ1371" s="15">
        <v>0.15294230937141995</v>
      </c>
      <c r="BK1371" s="15">
        <v>0.69413846764619114</v>
      </c>
      <c r="BL1371" s="15">
        <v>0.84637802585767741</v>
      </c>
      <c r="BM1371" s="15">
        <v>1.1697336032568668</v>
      </c>
      <c r="BN1371" s="1" t="s">
        <v>20595</v>
      </c>
    </row>
    <row r="1372" spans="1:66" x14ac:dyDescent="0.25">
      <c r="A1372">
        <v>855228</v>
      </c>
      <c r="B1372" t="s">
        <v>15681</v>
      </c>
      <c r="C1372" t="s">
        <v>15682</v>
      </c>
      <c r="D1372" t="s">
        <v>15683</v>
      </c>
      <c r="E1372" t="s">
        <v>15684</v>
      </c>
      <c r="F1372" s="23">
        <v>1.1919261999999999E-6</v>
      </c>
      <c r="G1372" s="23">
        <v>1.7100991999999999E-3</v>
      </c>
      <c r="H1372" s="23">
        <v>6.7041754999999995E-2</v>
      </c>
      <c r="I1372" s="11">
        <v>-5.223706110438394E-2</v>
      </c>
      <c r="J1372" s="12">
        <v>0.86787603607675678</v>
      </c>
      <c r="K1372" s="12">
        <v>0.61787752323225409</v>
      </c>
      <c r="L1372" s="12">
        <v>4.399409802245182E-2</v>
      </c>
      <c r="M1372" s="12">
        <v>0.6651265287225826</v>
      </c>
      <c r="N1372" s="12">
        <v>0.29767510027526217</v>
      </c>
      <c r="O1372" s="1">
        <v>-5.2712740849213215E-2</v>
      </c>
      <c r="P1372">
        <v>0.48194800973877938</v>
      </c>
      <c r="Q1372">
        <v>0.34532097717124094</v>
      </c>
      <c r="R1372">
        <v>2.6532702415665656E-2</v>
      </c>
      <c r="S1372">
        <v>0.34180984697736644</v>
      </c>
      <c r="T1372">
        <v>0.15482594608663608</v>
      </c>
      <c r="U1372" s="1">
        <v>0.92766215915564021</v>
      </c>
      <c r="V1372">
        <v>0.77817309850307159</v>
      </c>
      <c r="W1372">
        <v>0.69021810055800903</v>
      </c>
      <c r="X1372">
        <v>0.60563883187798728</v>
      </c>
      <c r="Y1372">
        <v>0.46614573425827488</v>
      </c>
      <c r="Z1372">
        <v>-5.6657602900467778E-2</v>
      </c>
      <c r="AA1372">
        <v>5.8295006767012013E-2</v>
      </c>
      <c r="AB1372">
        <v>0.15994549601780356</v>
      </c>
      <c r="AC1372">
        <v>0.29993352501301773</v>
      </c>
      <c r="AD1372">
        <v>0.88819736780575664</v>
      </c>
      <c r="AE1372" s="1">
        <v>0.92204831301020518</v>
      </c>
      <c r="AF1372">
        <v>0.48560403660314899</v>
      </c>
      <c r="AG1372">
        <v>0.31349623616505451</v>
      </c>
      <c r="AH1372">
        <v>0.46683804193892914</v>
      </c>
      <c r="AI1372">
        <v>0.21050104045288062</v>
      </c>
      <c r="AJ1372">
        <v>0.30780239435511481</v>
      </c>
      <c r="AK1372">
        <v>0.19364658180185632</v>
      </c>
      <c r="AL1372">
        <v>-0.16990926752285576</v>
      </c>
      <c r="AM1372">
        <v>0.38000756392320911</v>
      </c>
      <c r="AN1372">
        <v>0.60182382069175544</v>
      </c>
      <c r="AO1372" s="1">
        <v>0.95602489421099734</v>
      </c>
      <c r="AP1372">
        <v>0.61880096494197001</v>
      </c>
      <c r="AQ1372">
        <v>0.47427194895070024</v>
      </c>
      <c r="AR1372">
        <v>0.53816946714565861</v>
      </c>
      <c r="AS1372">
        <v>0.31952690527075572</v>
      </c>
      <c r="AT1372">
        <v>0.17329670720034615</v>
      </c>
      <c r="AU1372">
        <v>0.14642559640560579</v>
      </c>
      <c r="AV1372">
        <v>-4.443392273072911E-2</v>
      </c>
      <c r="AW1372">
        <v>0.36120960806501889</v>
      </c>
      <c r="AX1372">
        <v>0.73655501078760721</v>
      </c>
      <c r="AY1372" s="1">
        <v>1</v>
      </c>
      <c r="AZ1372">
        <v>1</v>
      </c>
      <c r="BA1372">
        <v>1</v>
      </c>
      <c r="BB1372" s="18">
        <v>-1.6467913456096561</v>
      </c>
      <c r="BC1372" s="15">
        <v>-0.42039890554023046</v>
      </c>
      <c r="BD1372" s="15">
        <v>-0.25854325226033242</v>
      </c>
      <c r="BE1372" s="15">
        <v>-0.11541725980569884</v>
      </c>
      <c r="BF1372" s="15">
        <v>8.1688781979063693E-2</v>
      </c>
      <c r="BG1372" s="15">
        <v>0.31571901224791993</v>
      </c>
      <c r="BH1372" s="18">
        <v>-1.7342876301007857</v>
      </c>
      <c r="BI1372" s="15">
        <v>1.0332802821894276</v>
      </c>
      <c r="BJ1372" s="15">
        <v>0.77639222095422777</v>
      </c>
      <c r="BK1372" s="15">
        <v>-4.1727813364385836E-2</v>
      </c>
      <c r="BL1372" s="15">
        <v>1.1957656222403579</v>
      </c>
      <c r="BM1372" s="15">
        <v>0.81432028707009463</v>
      </c>
      <c r="BN1372" s="1" t="s">
        <v>20595</v>
      </c>
    </row>
    <row r="1373" spans="1:66" x14ac:dyDescent="0.25">
      <c r="A1373">
        <v>853917</v>
      </c>
      <c r="B1373" t="s">
        <v>15697</v>
      </c>
      <c r="C1373" t="s">
        <v>15698</v>
      </c>
      <c r="D1373" t="s">
        <v>15699</v>
      </c>
      <c r="E1373" t="s">
        <v>15700</v>
      </c>
      <c r="F1373" s="23">
        <v>4.4692050000000002E-5</v>
      </c>
      <c r="G1373" s="23">
        <v>4.8625915999999996E-3</v>
      </c>
      <c r="H1373" s="23">
        <v>0.47780194999999998</v>
      </c>
      <c r="I1373" s="11">
        <v>-0.13265302586732455</v>
      </c>
      <c r="J1373" s="12">
        <v>0.34340026226956627</v>
      </c>
      <c r="K1373" s="12">
        <v>0.46306843592197072</v>
      </c>
      <c r="L1373" s="12">
        <v>0.3600814503849743</v>
      </c>
      <c r="M1373" s="12">
        <v>0.26532287875695842</v>
      </c>
      <c r="N1373" s="12">
        <v>0.47510536588016317</v>
      </c>
      <c r="O1373" s="1">
        <v>-9.5953025401811623E-2</v>
      </c>
      <c r="P1373">
        <v>0.17410131800481096</v>
      </c>
      <c r="Q1373">
        <v>0.2538821878241096</v>
      </c>
      <c r="R1373">
        <v>0.18121132372235021</v>
      </c>
      <c r="S1373">
        <v>0.13935360928441054</v>
      </c>
      <c r="T1373">
        <v>0.23025278173655661</v>
      </c>
      <c r="U1373" s="1">
        <v>0.8909240326202349</v>
      </c>
      <c r="V1373">
        <v>0.4886719588286032</v>
      </c>
      <c r="W1373">
        <v>0.63868113589260456</v>
      </c>
      <c r="X1373">
        <v>0.44214081731298444</v>
      </c>
      <c r="Y1373">
        <v>0.40184074498318678</v>
      </c>
      <c r="Z1373">
        <v>0.27279746519846954</v>
      </c>
      <c r="AA1373">
        <v>-0.2387540940598212</v>
      </c>
      <c r="AB1373">
        <v>0.2976118497866112</v>
      </c>
      <c r="AC1373">
        <v>0.15742806671178872</v>
      </c>
      <c r="AD1373">
        <v>0.72601982807701571</v>
      </c>
      <c r="AE1373" s="1">
        <v>0.96015169515740784</v>
      </c>
      <c r="AF1373">
        <v>0.5970716511348122</v>
      </c>
      <c r="AG1373">
        <v>0.53030826914227647</v>
      </c>
      <c r="AH1373">
        <v>0.37533313933152362</v>
      </c>
      <c r="AI1373">
        <v>0.41830923005567372</v>
      </c>
      <c r="AJ1373">
        <v>0.2049091575960223</v>
      </c>
      <c r="AK1373">
        <v>4.3759334261955211E-2</v>
      </c>
      <c r="AL1373">
        <v>0.2367201626478535</v>
      </c>
      <c r="AM1373">
        <v>5.6453810595903313E-2</v>
      </c>
      <c r="AN1373">
        <v>0.72447242069123485</v>
      </c>
      <c r="AO1373" s="1">
        <v>0.94460174770097149</v>
      </c>
      <c r="AP1373">
        <v>0.56358066785291461</v>
      </c>
      <c r="AQ1373">
        <v>0.57516083982644517</v>
      </c>
      <c r="AR1373">
        <v>0.40347138966205043</v>
      </c>
      <c r="AS1373">
        <v>0.41652550530510291</v>
      </c>
      <c r="AT1373">
        <v>0.23172232543935278</v>
      </c>
      <c r="AU1373">
        <v>-5.8779819247060994E-2</v>
      </c>
      <c r="AV1373">
        <v>0.26130381669052261</v>
      </c>
      <c r="AW1373">
        <v>9.3829919513054388E-2</v>
      </c>
      <c r="AX1373">
        <v>0.73234389674972311</v>
      </c>
      <c r="AY1373" s="1">
        <v>1</v>
      </c>
      <c r="AZ1373">
        <v>1</v>
      </c>
      <c r="BA1373">
        <v>1</v>
      </c>
      <c r="BB1373" s="18">
        <v>-1.3946486155445419</v>
      </c>
      <c r="BC1373" s="15">
        <v>-7.8998758881814179E-3</v>
      </c>
      <c r="BD1373" s="15">
        <v>-0.61749029885482531</v>
      </c>
      <c r="BE1373" s="15">
        <v>2.1670185864096414E-2</v>
      </c>
      <c r="BF1373" s="15">
        <v>-0.14537982125844551</v>
      </c>
      <c r="BG1373" s="15">
        <v>0.14587455032806282</v>
      </c>
      <c r="BH1373" s="18">
        <v>-1.6933807643874996</v>
      </c>
      <c r="BI1373" s="15">
        <v>0.76543113250980588</v>
      </c>
      <c r="BJ1373" s="15">
        <v>0.42533121252686157</v>
      </c>
      <c r="BK1373" s="15">
        <v>0.83256691987134124</v>
      </c>
      <c r="BL1373" s="15">
        <v>0.45212237056897214</v>
      </c>
      <c r="BM1373" s="15">
        <v>1.2158030042643786</v>
      </c>
      <c r="BN1373" s="1" t="s">
        <v>20595</v>
      </c>
    </row>
    <row r="1374" spans="1:66" x14ac:dyDescent="0.25">
      <c r="A1374">
        <v>852249</v>
      </c>
      <c r="B1374" t="s">
        <v>15705</v>
      </c>
      <c r="C1374" t="s">
        <v>15706</v>
      </c>
      <c r="D1374" t="s">
        <v>15707</v>
      </c>
      <c r="E1374" t="s">
        <v>15708</v>
      </c>
      <c r="F1374" s="23">
        <v>2.1112144999999999E-10</v>
      </c>
      <c r="G1374" s="23">
        <v>3.5916232E-3</v>
      </c>
      <c r="H1374" s="23">
        <v>0.53829850000000001</v>
      </c>
      <c r="I1374" s="11">
        <v>0.13476175912744159</v>
      </c>
      <c r="J1374" s="12">
        <v>0.54838077519693906</v>
      </c>
      <c r="K1374" s="12">
        <v>0.3036442116350962</v>
      </c>
      <c r="L1374" s="12">
        <v>0.20718801779013668</v>
      </c>
      <c r="M1374" s="12">
        <v>0.53212517521522862</v>
      </c>
      <c r="N1374" s="12">
        <v>0.10482499255647407</v>
      </c>
      <c r="O1374" s="1">
        <v>0.19888599747422647</v>
      </c>
      <c r="P1374">
        <v>0.26333394145100997</v>
      </c>
      <c r="Q1374">
        <v>0.19497262638162596</v>
      </c>
      <c r="R1374">
        <v>0.12116168567417336</v>
      </c>
      <c r="S1374">
        <v>0.33252005443683513</v>
      </c>
      <c r="T1374">
        <v>5.4704500948471957E-2</v>
      </c>
      <c r="U1374" s="1">
        <v>0.90089556882942912</v>
      </c>
      <c r="V1374">
        <v>0.37072960009196443</v>
      </c>
      <c r="W1374">
        <v>0.37566235273633519</v>
      </c>
      <c r="X1374">
        <v>0.2724622152838922</v>
      </c>
      <c r="Y1374">
        <v>0.41293072477676451</v>
      </c>
      <c r="Z1374">
        <v>0.43195559589583876</v>
      </c>
      <c r="AA1374">
        <v>-3.5063961449979322E-2</v>
      </c>
      <c r="AB1374">
        <v>0.15936346373067387</v>
      </c>
      <c r="AC1374">
        <v>-6.8290254123868688E-2</v>
      </c>
      <c r="AD1374">
        <v>0.57422088509584512</v>
      </c>
      <c r="AE1374" s="1">
        <v>0.91329770848676151</v>
      </c>
      <c r="AF1374">
        <v>0.29283290159499797</v>
      </c>
      <c r="AG1374">
        <v>0.30009906738772457</v>
      </c>
      <c r="AH1374">
        <v>0.25640829035238444</v>
      </c>
      <c r="AI1374">
        <v>0.23764500542900469</v>
      </c>
      <c r="AJ1374">
        <v>0.54289013133630259</v>
      </c>
      <c r="AK1374">
        <v>-3.2217571647486391E-2</v>
      </c>
      <c r="AL1374">
        <v>7.8291465412620373E-2</v>
      </c>
      <c r="AM1374">
        <v>8.6688677956320376E-2</v>
      </c>
      <c r="AN1374">
        <v>0.49062127347383877</v>
      </c>
      <c r="AO1374" s="1">
        <v>0.91448691641528401</v>
      </c>
      <c r="AP1374">
        <v>0.33208627861951684</v>
      </c>
      <c r="AQ1374">
        <v>0.33830088644129808</v>
      </c>
      <c r="AR1374">
        <v>0.26601745283865125</v>
      </c>
      <c r="AS1374">
        <v>0.32270943251408635</v>
      </c>
      <c r="AT1374">
        <v>0.49442730836450427</v>
      </c>
      <c r="AU1374">
        <v>-3.381865930792765E-2</v>
      </c>
      <c r="AV1374">
        <v>0.11738984802808282</v>
      </c>
      <c r="AW1374">
        <v>1.3778986816538438E-2</v>
      </c>
      <c r="AX1374">
        <v>0.53411504939539667</v>
      </c>
      <c r="AY1374" s="1">
        <v>1</v>
      </c>
      <c r="AZ1374">
        <v>1</v>
      </c>
      <c r="BA1374">
        <v>1</v>
      </c>
      <c r="BB1374" s="18">
        <v>-1.9309562758702219</v>
      </c>
      <c r="BC1374" s="15">
        <v>0.61165407891300505</v>
      </c>
      <c r="BD1374" s="15">
        <v>-0.27925466905550372</v>
      </c>
      <c r="BE1374" s="15">
        <v>9.1644346229573251E-2</v>
      </c>
      <c r="BF1374" s="15">
        <v>-0.34263872726060884</v>
      </c>
      <c r="BG1374" s="15">
        <v>0.5753613287650573</v>
      </c>
      <c r="BH1374" s="18">
        <v>-1.7433876083694615</v>
      </c>
      <c r="BI1374" s="15">
        <v>1.3749199486428008</v>
      </c>
      <c r="BJ1374" s="15">
        <v>0.14337368293011829</v>
      </c>
      <c r="BK1374" s="15">
        <v>0.38001977758817418</v>
      </c>
      <c r="BL1374" s="15">
        <v>0.39800172374701576</v>
      </c>
      <c r="BM1374" s="15">
        <v>0.72126239374003387</v>
      </c>
      <c r="BN1374" s="1" t="s">
        <v>20595</v>
      </c>
    </row>
    <row r="1375" spans="1:66" x14ac:dyDescent="0.25">
      <c r="A1375">
        <v>852399</v>
      </c>
      <c r="B1375" t="s">
        <v>15793</v>
      </c>
      <c r="C1375" t="s">
        <v>15794</v>
      </c>
      <c r="D1375" t="s">
        <v>15795</v>
      </c>
      <c r="E1375" t="s">
        <v>15796</v>
      </c>
      <c r="F1375" s="23">
        <v>5.4545364E-8</v>
      </c>
      <c r="G1375" s="23">
        <v>9.7585280000000001E-5</v>
      </c>
      <c r="H1375" s="23">
        <v>0.31383230000000001</v>
      </c>
      <c r="I1375" s="11">
        <v>5.8614343712250348E-2</v>
      </c>
      <c r="J1375" s="12">
        <v>0.60103440873984892</v>
      </c>
      <c r="K1375" s="12">
        <v>0.57813832329553039</v>
      </c>
      <c r="L1375" s="12">
        <v>0.12482746264688176</v>
      </c>
      <c r="M1375" s="12">
        <v>0.70095842457242652</v>
      </c>
      <c r="N1375" s="12">
        <v>0.54755343551284363</v>
      </c>
      <c r="O1375" s="1">
        <v>4.6562549483856651E-2</v>
      </c>
      <c r="P1375">
        <v>0.30299690354689607</v>
      </c>
      <c r="Q1375">
        <v>0.30381979751932631</v>
      </c>
      <c r="R1375">
        <v>6.5239310176808923E-2</v>
      </c>
      <c r="S1375">
        <v>0.33071934295633537</v>
      </c>
      <c r="T1375">
        <v>0.23292984912256456</v>
      </c>
      <c r="U1375" s="1">
        <v>0.8612364021278357</v>
      </c>
      <c r="V1375">
        <v>0.67187256841382736</v>
      </c>
      <c r="W1375">
        <v>0.71231579493279895</v>
      </c>
      <c r="X1375">
        <v>0.63515293869376777</v>
      </c>
      <c r="Y1375">
        <v>0.62645869314433467</v>
      </c>
      <c r="Z1375">
        <v>1.1377356697836774E-2</v>
      </c>
      <c r="AA1375">
        <v>-0.10581287791992419</v>
      </c>
      <c r="AB1375">
        <v>0.15225994382128399</v>
      </c>
      <c r="AC1375">
        <v>0.17695328638430446</v>
      </c>
      <c r="AD1375">
        <v>0.89395971093069093</v>
      </c>
      <c r="AE1375" s="1">
        <v>0.88599075294962104</v>
      </c>
      <c r="AF1375">
        <v>0.59329897703757517</v>
      </c>
      <c r="AG1375">
        <v>0.5319552274160384</v>
      </c>
      <c r="AH1375">
        <v>0.66974424629256069</v>
      </c>
      <c r="AI1375">
        <v>0.5201257349947036</v>
      </c>
      <c r="AJ1375">
        <v>0.1355203125949504</v>
      </c>
      <c r="AK1375">
        <v>3.677761066149754E-2</v>
      </c>
      <c r="AL1375">
        <v>-0.13347407753773619</v>
      </c>
      <c r="AM1375">
        <v>0.32704117223620555</v>
      </c>
      <c r="AN1375">
        <v>0.81121336834980551</v>
      </c>
      <c r="AO1375" s="1">
        <v>0.88957447161116632</v>
      </c>
      <c r="AP1375">
        <v>0.63522997164776951</v>
      </c>
      <c r="AQ1375">
        <v>0.61521451670196747</v>
      </c>
      <c r="AR1375">
        <v>0.6658562461144284</v>
      </c>
      <c r="AS1375">
        <v>0.57244429515180784</v>
      </c>
      <c r="AT1375">
        <v>8.6065052246712501E-2</v>
      </c>
      <c r="AU1375">
        <v>-2.1887468689713637E-2</v>
      </c>
      <c r="AV1375">
        <v>-1.6852044734326711E-2</v>
      </c>
      <c r="AW1375">
        <v>0.26980463763668627</v>
      </c>
      <c r="AX1375">
        <v>0.8582889337320575</v>
      </c>
      <c r="AY1375" s="1">
        <v>10</v>
      </c>
      <c r="AZ1375">
        <v>1</v>
      </c>
      <c r="BA1375">
        <v>1</v>
      </c>
      <c r="BB1375" s="18">
        <v>-1.6511097988172778</v>
      </c>
      <c r="BC1375" s="15">
        <v>-0.34507708049559688</v>
      </c>
      <c r="BD1375" s="15">
        <v>-0.52047459071198909</v>
      </c>
      <c r="BE1375" s="15">
        <v>-0.13421945148841385</v>
      </c>
      <c r="BF1375" s="15">
        <v>-9.7261160393587787E-2</v>
      </c>
      <c r="BG1375" s="15">
        <v>0.57550930919097143</v>
      </c>
      <c r="BH1375" s="18">
        <v>-1.5535676467601334</v>
      </c>
      <c r="BI1375" s="15">
        <v>0.65512501980746141</v>
      </c>
      <c r="BJ1375" s="15">
        <v>0.44162534369654033</v>
      </c>
      <c r="BK1375" s="15">
        <v>7.3510236694802264E-2</v>
      </c>
      <c r="BL1375" s="15">
        <v>1.0692279428715923</v>
      </c>
      <c r="BM1375" s="15">
        <v>1.4867118764056402</v>
      </c>
      <c r="BN1375" s="1" t="s">
        <v>20595</v>
      </c>
    </row>
    <row r="1376" spans="1:66" x14ac:dyDescent="0.25">
      <c r="A1376">
        <v>854683</v>
      </c>
      <c r="B1376" t="s">
        <v>15801</v>
      </c>
      <c r="C1376" t="s">
        <v>15802</v>
      </c>
      <c r="D1376" t="s">
        <v>15803</v>
      </c>
      <c r="E1376" t="s">
        <v>15804</v>
      </c>
      <c r="F1376" s="23">
        <v>1.9461654999999999E-11</v>
      </c>
      <c r="G1376" s="23">
        <v>7.1905670000000003E-5</v>
      </c>
      <c r="H1376" s="23">
        <v>3.482557E-2</v>
      </c>
      <c r="I1376" s="11">
        <v>0.26127425202490423</v>
      </c>
      <c r="J1376" s="12">
        <v>1.227314939794294</v>
      </c>
      <c r="K1376" s="12">
        <v>0.35129636481840887</v>
      </c>
      <c r="L1376" s="12">
        <v>0.13293485739353064</v>
      </c>
      <c r="M1376" s="12">
        <v>0.52554077696198576</v>
      </c>
      <c r="N1376" s="12">
        <v>0.24809624034274258</v>
      </c>
      <c r="O1376" s="1">
        <v>0.27332469567076034</v>
      </c>
      <c r="P1376">
        <v>0.50775458846776378</v>
      </c>
      <c r="Q1376">
        <v>0.20941351281277965</v>
      </c>
      <c r="R1376">
        <v>8.0718190972933063E-2</v>
      </c>
      <c r="S1376">
        <v>0.28575000520796218</v>
      </c>
      <c r="T1376">
        <v>0.10438295903642095</v>
      </c>
      <c r="U1376" s="1">
        <v>0.80967962771559721</v>
      </c>
      <c r="V1376">
        <v>0.35945416163098975</v>
      </c>
      <c r="W1376">
        <v>0.42046128005164007</v>
      </c>
      <c r="X1376">
        <v>0.49837363620893171</v>
      </c>
      <c r="Y1376">
        <v>0.63404235795540465</v>
      </c>
      <c r="Z1376">
        <v>0.35500208164350411</v>
      </c>
      <c r="AA1376">
        <v>-0.10943045638913308</v>
      </c>
      <c r="AB1376">
        <v>-6.6290324018928912E-2</v>
      </c>
      <c r="AC1376">
        <v>-3.6440314752497378E-3</v>
      </c>
      <c r="AD1376">
        <v>0.67492739161710258</v>
      </c>
      <c r="AE1376" s="1">
        <v>0.72327939101804983</v>
      </c>
      <c r="AF1376">
        <v>3.126586135472343E-2</v>
      </c>
      <c r="AG1376">
        <v>0.13428233465730613</v>
      </c>
      <c r="AH1376">
        <v>0.32016669446930879</v>
      </c>
      <c r="AI1376">
        <v>0.37139464338753586</v>
      </c>
      <c r="AJ1376">
        <v>0.68373085706286441</v>
      </c>
      <c r="AK1376">
        <v>-0.14061012312748192</v>
      </c>
      <c r="AL1376">
        <v>-0.22482373709743253</v>
      </c>
      <c r="AM1376">
        <v>3.3587750792564076E-2</v>
      </c>
      <c r="AN1376">
        <v>0.37519590162276795</v>
      </c>
      <c r="AO1376" s="1">
        <v>0.77772761492867559</v>
      </c>
      <c r="AP1376">
        <v>0.17719940402657031</v>
      </c>
      <c r="AQ1376">
        <v>0.26393484965219005</v>
      </c>
      <c r="AR1376">
        <v>0.40620547181028832</v>
      </c>
      <c r="AS1376">
        <v>0.49594923539930358</v>
      </c>
      <c r="AT1376">
        <v>0.55358612822932596</v>
      </c>
      <c r="AU1376">
        <v>-0.12996427257274057</v>
      </c>
      <c r="AV1376">
        <v>-0.1597080363054422</v>
      </c>
      <c r="AW1376">
        <v>1.7864560178228663E-2</v>
      </c>
      <c r="AX1376">
        <v>0.51624633161673261</v>
      </c>
      <c r="AY1376" s="1">
        <v>1</v>
      </c>
      <c r="AZ1376">
        <v>1</v>
      </c>
      <c r="BA1376">
        <v>1</v>
      </c>
      <c r="BB1376" s="18">
        <v>-1.6805075298097567</v>
      </c>
      <c r="BC1376" s="15">
        <v>0.33611644236363208</v>
      </c>
      <c r="BD1376" s="15">
        <v>-0.4680395619144187</v>
      </c>
      <c r="BE1376" s="15">
        <v>-0.39334325269843579</v>
      </c>
      <c r="BF1376" s="15">
        <v>-0.28487240242562717</v>
      </c>
      <c r="BG1376" s="15">
        <v>0.81926931227700717</v>
      </c>
      <c r="BH1376" s="18">
        <v>-1.3625067710808867</v>
      </c>
      <c r="BI1376" s="15">
        <v>1.8298996185820879</v>
      </c>
      <c r="BJ1376" s="15">
        <v>-4.0471557470185791E-2</v>
      </c>
      <c r="BK1376" s="15">
        <v>-0.23154627046603657</v>
      </c>
      <c r="BL1376" s="15">
        <v>0.35477105467607511</v>
      </c>
      <c r="BM1376" s="15">
        <v>1.1212309179665414</v>
      </c>
      <c r="BN1376" s="1" t="s">
        <v>20595</v>
      </c>
    </row>
    <row r="1377" spans="1:66" x14ac:dyDescent="0.25">
      <c r="A1377">
        <v>850589</v>
      </c>
      <c r="B1377" t="s">
        <v>16087</v>
      </c>
      <c r="C1377" t="s">
        <v>16088</v>
      </c>
      <c r="D1377" t="s">
        <v>16089</v>
      </c>
      <c r="E1377" t="s">
        <v>16090</v>
      </c>
      <c r="F1377" s="23">
        <v>2.5353760000000001E-6</v>
      </c>
      <c r="G1377" s="23">
        <v>1.2577462E-3</v>
      </c>
      <c r="H1377" s="23">
        <v>0.26423200000000002</v>
      </c>
      <c r="I1377" s="11">
        <v>-4.9292805673603418E-2</v>
      </c>
      <c r="J1377" s="12">
        <v>0.58348938726866317</v>
      </c>
      <c r="K1377" s="12">
        <v>0.48160948033045198</v>
      </c>
      <c r="L1377" s="12">
        <v>5.4186551730124127E-2</v>
      </c>
      <c r="M1377" s="12">
        <v>0.63367492796849645</v>
      </c>
      <c r="N1377" s="12">
        <v>0.58839426270218154</v>
      </c>
      <c r="O1377" s="1">
        <v>-3.9818658733497464E-2</v>
      </c>
      <c r="P1377">
        <v>0.27536789018922714</v>
      </c>
      <c r="Q1377">
        <v>0.26413137666224423</v>
      </c>
      <c r="R1377">
        <v>2.9189171178152562E-2</v>
      </c>
      <c r="S1377">
        <v>0.3177472978843946</v>
      </c>
      <c r="T1377">
        <v>0.27546683630172253</v>
      </c>
      <c r="U1377" s="1">
        <v>0.91807326457769278</v>
      </c>
      <c r="V1377">
        <v>0.43727523060041046</v>
      </c>
      <c r="W1377">
        <v>0.51472532349359579</v>
      </c>
      <c r="X1377">
        <v>0.38720336779294057</v>
      </c>
      <c r="Y1377">
        <v>0.39453732867136398</v>
      </c>
      <c r="Z1377">
        <v>0.36495898734863103</v>
      </c>
      <c r="AA1377">
        <v>-0.13746221061428801</v>
      </c>
      <c r="AB1377">
        <v>0.20079866387791917</v>
      </c>
      <c r="AC1377">
        <v>9.5240495294066654E-2</v>
      </c>
      <c r="AD1377">
        <v>0.66470897265042406</v>
      </c>
      <c r="AE1377" s="1">
        <v>0.89764149399024284</v>
      </c>
      <c r="AF1377">
        <v>0.40853590667186535</v>
      </c>
      <c r="AG1377">
        <v>0.38735666593526002</v>
      </c>
      <c r="AH1377">
        <v>0.52289902567721724</v>
      </c>
      <c r="AI1377">
        <v>0.40260029843949241</v>
      </c>
      <c r="AJ1377">
        <v>0.38087990557221357</v>
      </c>
      <c r="AK1377">
        <v>-2.9319135233216841E-3</v>
      </c>
      <c r="AL1377">
        <v>-0.14172726102779898</v>
      </c>
      <c r="AM1377">
        <v>0.25882046452965762</v>
      </c>
      <c r="AN1377">
        <v>0.65424290733666923</v>
      </c>
      <c r="AO1377" s="1">
        <v>0.9200819365648909</v>
      </c>
      <c r="AP1377">
        <v>0.42616998189436284</v>
      </c>
      <c r="AQ1377">
        <v>0.44229491591576636</v>
      </c>
      <c r="AR1377">
        <v>0.47962892275627861</v>
      </c>
      <c r="AS1377">
        <v>0.4060890787147442</v>
      </c>
      <c r="AT1377">
        <v>0.38101481129332848</v>
      </c>
      <c r="AU1377">
        <v>-5.4333773582561841E-2</v>
      </c>
      <c r="AV1377">
        <v>-1.328703218699768E-2</v>
      </c>
      <c r="AW1377">
        <v>0.20059885232637789</v>
      </c>
      <c r="AX1377">
        <v>0.66890918437430924</v>
      </c>
      <c r="AY1377" s="1">
        <v>1</v>
      </c>
      <c r="AZ1377">
        <v>1</v>
      </c>
      <c r="BA1377">
        <v>1</v>
      </c>
      <c r="BB1377" s="18">
        <v>-1.5778232938741439</v>
      </c>
      <c r="BC1377" s="15">
        <v>0.14897388565163008</v>
      </c>
      <c r="BD1377" s="15">
        <v>-0.52722073554651938</v>
      </c>
      <c r="BE1377" s="15">
        <v>-7.1964896778557039E-2</v>
      </c>
      <c r="BF1377" s="15">
        <v>-0.21403267996392514</v>
      </c>
      <c r="BG1377" s="15">
        <v>0.18878254696506389</v>
      </c>
      <c r="BH1377" s="18">
        <v>-1.666138702176901</v>
      </c>
      <c r="BI1377" s="15">
        <v>1.1943820902114519</v>
      </c>
      <c r="BJ1377" s="15">
        <v>0.33565443085204955</v>
      </c>
      <c r="BK1377" s="15">
        <v>2.5118386981999846E-2</v>
      </c>
      <c r="BL1377" s="15">
        <v>0.92129040075750801</v>
      </c>
      <c r="BM1377" s="15">
        <v>1.242978566920373</v>
      </c>
      <c r="BN1377" s="1" t="s">
        <v>20595</v>
      </c>
    </row>
    <row r="1378" spans="1:66" x14ac:dyDescent="0.25">
      <c r="A1378">
        <v>852592</v>
      </c>
      <c r="B1378" t="s">
        <v>16227</v>
      </c>
      <c r="C1378" t="s">
        <v>16228</v>
      </c>
      <c r="D1378" t="s">
        <v>16229</v>
      </c>
      <c r="E1378" t="s">
        <v>16230</v>
      </c>
      <c r="F1378" s="23">
        <v>4.4058062999999996E-3</v>
      </c>
      <c r="G1378" s="23">
        <v>1.2842657E-3</v>
      </c>
      <c r="H1378" s="23">
        <v>0.16481295000000001</v>
      </c>
      <c r="I1378" s="11">
        <v>4.8134205652350298E-2</v>
      </c>
      <c r="J1378" s="12">
        <v>0.86067667663197289</v>
      </c>
      <c r="K1378" s="12">
        <v>0.4463292663773758</v>
      </c>
      <c r="L1378" s="12">
        <v>0.19486522708273515</v>
      </c>
      <c r="M1378" s="12">
        <v>0.42657390222615638</v>
      </c>
      <c r="N1378" s="12">
        <v>6.9637148497483453E-2</v>
      </c>
      <c r="O1378" s="1">
        <v>4.2417329075714716E-2</v>
      </c>
      <c r="P1378">
        <v>0.56034662241510824</v>
      </c>
      <c r="Q1378">
        <v>0.32692693088111324</v>
      </c>
      <c r="R1378">
        <v>0.13666235506991076</v>
      </c>
      <c r="S1378">
        <v>0.285111122990586</v>
      </c>
      <c r="T1378">
        <v>4.1520379331993713E-2</v>
      </c>
      <c r="U1378" s="1">
        <v>0.554569902204747</v>
      </c>
      <c r="V1378">
        <v>0.58440370665292407</v>
      </c>
      <c r="W1378">
        <v>0.76921472298630345</v>
      </c>
      <c r="X1378">
        <v>0.74589369352707702</v>
      </c>
      <c r="Y1378">
        <v>0.87156240383685235</v>
      </c>
      <c r="Z1378">
        <v>-0.18464881222250751</v>
      </c>
      <c r="AA1378">
        <v>-0.29279113150737218</v>
      </c>
      <c r="AB1378">
        <v>8.8520660374164742E-2</v>
      </c>
      <c r="AC1378">
        <v>7.192678172360939E-2</v>
      </c>
      <c r="AD1378">
        <v>0.90360756212317106</v>
      </c>
      <c r="AE1378" s="1">
        <v>0.84153274072709927</v>
      </c>
      <c r="AF1378">
        <v>0.19444302881103179</v>
      </c>
      <c r="AG1378">
        <v>0.23955405844643218</v>
      </c>
      <c r="AH1378">
        <v>0.36432168317694175</v>
      </c>
      <c r="AI1378">
        <v>0.28421577502359802</v>
      </c>
      <c r="AJ1378">
        <v>0.59557960225325823</v>
      </c>
      <c r="AK1378">
        <v>-7.5442356909467073E-2</v>
      </c>
      <c r="AL1378">
        <v>-0.13943903254684592</v>
      </c>
      <c r="AM1378">
        <v>0.17661875290655588</v>
      </c>
      <c r="AN1378">
        <v>0.47002642638481429</v>
      </c>
      <c r="AO1378" s="1">
        <v>0.81946081346904809</v>
      </c>
      <c r="AP1378">
        <v>0.4158962345604541</v>
      </c>
      <c r="AQ1378">
        <v>0.5368285454422127</v>
      </c>
      <c r="AR1378">
        <v>0.60591773532387039</v>
      </c>
      <c r="AS1378">
        <v>0.6165242074649977</v>
      </c>
      <c r="AT1378">
        <v>0.29338906486957916</v>
      </c>
      <c r="AU1378">
        <v>-0.19415932332320451</v>
      </c>
      <c r="AV1378">
        <v>-4.6200975403123422E-2</v>
      </c>
      <c r="AW1378">
        <v>0.14990783986079895</v>
      </c>
      <c r="AX1378">
        <v>0.75257237814491118</v>
      </c>
      <c r="AY1378" s="1">
        <v>10</v>
      </c>
      <c r="AZ1378">
        <v>1</v>
      </c>
      <c r="BA1378">
        <v>1</v>
      </c>
      <c r="BB1378" s="18">
        <v>-1.1528288243375433</v>
      </c>
      <c r="BC1378" s="15">
        <v>-0.66244982425999499</v>
      </c>
      <c r="BD1378" s="15">
        <v>-0.80580667476972101</v>
      </c>
      <c r="BE1378" s="15">
        <v>-0.30032780296594336</v>
      </c>
      <c r="BF1378" s="15">
        <v>-0.32232516900002856</v>
      </c>
      <c r="BG1378" s="15">
        <v>0.73769689358933865</v>
      </c>
      <c r="BH1378" s="18">
        <v>-1.0349270123449037</v>
      </c>
      <c r="BI1378" s="15">
        <v>1.4457253983170488</v>
      </c>
      <c r="BJ1378" s="15">
        <v>0.28744974315703126</v>
      </c>
      <c r="BK1378" s="15">
        <v>0.17698273028246114</v>
      </c>
      <c r="BL1378" s="15">
        <v>0.72254168482285441</v>
      </c>
      <c r="BM1378" s="15">
        <v>0.90826885750940789</v>
      </c>
      <c r="BN1378" s="1" t="s">
        <v>20595</v>
      </c>
    </row>
    <row r="1379" spans="1:66" x14ac:dyDescent="0.25">
      <c r="A1379">
        <v>856577</v>
      </c>
      <c r="B1379" t="s">
        <v>16770</v>
      </c>
      <c r="C1379" t="s">
        <v>16771</v>
      </c>
      <c r="D1379" t="s">
        <v>16772</v>
      </c>
      <c r="E1379" t="s">
        <v>16773</v>
      </c>
      <c r="F1379" s="23">
        <v>4.7622035000000001E-7</v>
      </c>
      <c r="G1379" s="23">
        <v>3.5183100000000002E-3</v>
      </c>
      <c r="H1379" s="23">
        <v>3.3640759999999999E-2</v>
      </c>
      <c r="I1379" s="11">
        <v>-2.858443463972704E-3</v>
      </c>
      <c r="J1379" s="12">
        <v>1.2200744521580915</v>
      </c>
      <c r="K1379" s="12">
        <v>0.39628673859455094</v>
      </c>
      <c r="L1379" s="12">
        <v>7.9521762176291533E-2</v>
      </c>
      <c r="M1379" s="12">
        <v>0.24405268803114216</v>
      </c>
      <c r="N1379" s="12">
        <v>0.20826224228581072</v>
      </c>
      <c r="O1379" s="1">
        <v>-2.7694375285408418E-3</v>
      </c>
      <c r="P1379">
        <v>0.5890024371270477</v>
      </c>
      <c r="Q1379">
        <v>0.27135096292007577</v>
      </c>
      <c r="R1379">
        <v>5.0634462852495059E-2</v>
      </c>
      <c r="S1379">
        <v>0.15633261224079142</v>
      </c>
      <c r="T1379">
        <v>0.12146369423861854</v>
      </c>
      <c r="U1379" s="1">
        <v>0.85271869074184647</v>
      </c>
      <c r="V1379">
        <v>0.30759819765463664</v>
      </c>
      <c r="W1379">
        <v>0.47738349436852517</v>
      </c>
      <c r="X1379">
        <v>0.35656081497899306</v>
      </c>
      <c r="Y1379">
        <v>0.39449455404003458</v>
      </c>
      <c r="Z1379">
        <v>0.46363432724132048</v>
      </c>
      <c r="AA1379">
        <v>-0.25139280334612013</v>
      </c>
      <c r="AB1379">
        <v>0.18945944696684588</v>
      </c>
      <c r="AC1379">
        <v>5.6523165839765604E-2</v>
      </c>
      <c r="AD1379">
        <v>0.59525312326240587</v>
      </c>
      <c r="AE1379" s="1">
        <v>0.67994390619155154</v>
      </c>
      <c r="AF1379">
        <v>-0.12702461094834067</v>
      </c>
      <c r="AG1379">
        <v>-4.669735322938489E-2</v>
      </c>
      <c r="AH1379">
        <v>3.1057776872354705E-2</v>
      </c>
      <c r="AI1379">
        <v>9.1284337853416428E-2</v>
      </c>
      <c r="AJ1379">
        <v>0.84061874198895847</v>
      </c>
      <c r="AK1379">
        <v>-9.8023762083272598E-2</v>
      </c>
      <c r="AL1379">
        <v>-0.101936399305311</v>
      </c>
      <c r="AM1379">
        <v>-5.1999012262239838E-2</v>
      </c>
      <c r="AN1379">
        <v>0.12813485236499991</v>
      </c>
      <c r="AO1379" s="1">
        <v>0.76513244898240307</v>
      </c>
      <c r="AP1379">
        <v>1.8272893911045064E-2</v>
      </c>
      <c r="AQ1379">
        <v>0.13250475930505429</v>
      </c>
      <c r="AR1379">
        <v>0.14461434005023641</v>
      </c>
      <c r="AS1379">
        <v>0.19940515665441941</v>
      </c>
      <c r="AT1379">
        <v>0.74201886330179345</v>
      </c>
      <c r="AU1379">
        <v>-0.15466020380839962</v>
      </c>
      <c r="AV1379">
        <v>-5.150489263332861E-3</v>
      </c>
      <c r="AW1379">
        <v>-1.6480877902077102E-2</v>
      </c>
      <c r="AX1379">
        <v>0.2942339307221804</v>
      </c>
      <c r="AY1379" s="1">
        <v>1</v>
      </c>
      <c r="AZ1379">
        <v>6</v>
      </c>
      <c r="BA1379">
        <v>1</v>
      </c>
      <c r="BB1379" s="18">
        <v>-1.327802337131907</v>
      </c>
      <c r="BC1379" s="15">
        <v>0.2525986039235274</v>
      </c>
      <c r="BD1379" s="15">
        <v>-0.60585618337351421</v>
      </c>
      <c r="BE1379" s="15">
        <v>-7.6573155384189115E-2</v>
      </c>
      <c r="BF1379" s="15">
        <v>-0.23617519292540823</v>
      </c>
      <c r="BG1379" s="15">
        <v>0.16959004836212899</v>
      </c>
      <c r="BH1379" s="18">
        <v>-1.3326635022614945</v>
      </c>
      <c r="BI1379" s="15">
        <v>2.3274982677036511</v>
      </c>
      <c r="BJ1379" s="15">
        <v>6.8082377683915576E-2</v>
      </c>
      <c r="BK1379" s="15">
        <v>5.8664228949968845E-2</v>
      </c>
      <c r="BL1379" s="15">
        <v>0.17886901970009869</v>
      </c>
      <c r="BM1379" s="15">
        <v>0.52376782475321282</v>
      </c>
      <c r="BN1379" s="1" t="s">
        <v>20595</v>
      </c>
    </row>
    <row r="1380" spans="1:66" x14ac:dyDescent="0.25">
      <c r="A1380">
        <v>855597</v>
      </c>
      <c r="B1380" t="s">
        <v>16774</v>
      </c>
      <c r="C1380" t="s">
        <v>16775</v>
      </c>
      <c r="D1380" t="s">
        <v>16776</v>
      </c>
      <c r="E1380" t="s">
        <v>16773</v>
      </c>
      <c r="F1380" s="23">
        <v>1.2594403000000001E-7</v>
      </c>
      <c r="G1380" s="23">
        <v>7.5656367000000004E-3</v>
      </c>
      <c r="H1380" s="23">
        <v>8.5642350000000006E-2</v>
      </c>
      <c r="I1380" s="11">
        <v>-1.6385108053291745E-2</v>
      </c>
      <c r="J1380" s="12">
        <v>0.86548649053949123</v>
      </c>
      <c r="K1380" s="12">
        <v>0.40326412806009432</v>
      </c>
      <c r="L1380" s="12">
        <v>-1.4194596992275455E-3</v>
      </c>
      <c r="M1380" s="12">
        <v>0.37879684470207281</v>
      </c>
      <c r="N1380" s="12">
        <v>2.8869101471140603E-2</v>
      </c>
      <c r="O1380" s="1">
        <v>-2.1287579380807879E-2</v>
      </c>
      <c r="P1380">
        <v>0.47523421516178338</v>
      </c>
      <c r="Q1380">
        <v>0.29898102231049711</v>
      </c>
      <c r="R1380">
        <v>-1.0904245030493847E-3</v>
      </c>
      <c r="S1380">
        <v>0.28867007252593202</v>
      </c>
      <c r="T1380">
        <v>1.9132414026984911E-2</v>
      </c>
      <c r="U1380" s="1">
        <v>0.84942625213705447</v>
      </c>
      <c r="V1380">
        <v>0.2695584692910174</v>
      </c>
      <c r="W1380">
        <v>0.30509352733218825</v>
      </c>
      <c r="X1380">
        <v>0.25317201689174246</v>
      </c>
      <c r="Y1380">
        <v>0.43945739481443158</v>
      </c>
      <c r="Z1380">
        <v>0.50845876191778727</v>
      </c>
      <c r="AA1380">
        <v>-6.8358429746710428E-2</v>
      </c>
      <c r="AB1380">
        <v>8.9085834687366222E-2</v>
      </c>
      <c r="AC1380">
        <v>-0.11921730953582013</v>
      </c>
      <c r="AD1380">
        <v>0.51486703100451015</v>
      </c>
      <c r="AE1380" s="1">
        <v>0.75540267468895728</v>
      </c>
      <c r="AF1380">
        <v>-1.2232759174464893E-2</v>
      </c>
      <c r="AG1380">
        <v>-5.2561962335005229E-2</v>
      </c>
      <c r="AH1380">
        <v>6.9508229504410782E-2</v>
      </c>
      <c r="AI1380">
        <v>8.3446498350422518E-2</v>
      </c>
      <c r="AJ1380">
        <v>0.77087602711280945</v>
      </c>
      <c r="AK1380">
        <v>5.504592006326111E-2</v>
      </c>
      <c r="AL1380">
        <v>-0.15844100103097508</v>
      </c>
      <c r="AM1380">
        <v>4.4752301934394088E-3</v>
      </c>
      <c r="AN1380">
        <v>0.1834728616916777</v>
      </c>
      <c r="AO1380" s="1">
        <v>0.81570126734088111</v>
      </c>
      <c r="AP1380">
        <v>9.8952409051149937E-2</v>
      </c>
      <c r="AQ1380">
        <v>8.7425303246206523E-2</v>
      </c>
      <c r="AR1380">
        <v>0.14434250294349596</v>
      </c>
      <c r="AS1380">
        <v>0.22693735878927415</v>
      </c>
      <c r="AT1380">
        <v>0.6905352703159634</v>
      </c>
      <c r="AU1380">
        <v>7.8726444176874209E-3</v>
      </c>
      <c r="AV1380">
        <v>-6.528707638117176E-2</v>
      </c>
      <c r="AW1380">
        <v>-4.4356929800871893E-2</v>
      </c>
      <c r="AX1380">
        <v>0.320273685029626</v>
      </c>
      <c r="AY1380" s="1">
        <v>1</v>
      </c>
      <c r="AZ1380">
        <v>6</v>
      </c>
      <c r="BA1380">
        <v>1</v>
      </c>
      <c r="BB1380" s="18">
        <v>-1.4695298342859002</v>
      </c>
      <c r="BC1380" s="15">
        <v>0.48662081405988539</v>
      </c>
      <c r="BD1380" s="15">
        <v>-0.34433417238783393</v>
      </c>
      <c r="BE1380" s="15">
        <v>-0.1175221104214403</v>
      </c>
      <c r="BF1380" s="15">
        <v>-0.41760078159543007</v>
      </c>
      <c r="BG1380" s="15">
        <v>0.38721838484173415</v>
      </c>
      <c r="BH1380" s="18">
        <v>-1.4986752335703979</v>
      </c>
      <c r="BI1380" s="15">
        <v>2.026125421540621</v>
      </c>
      <c r="BJ1380" s="15">
        <v>0.37298145294703527</v>
      </c>
      <c r="BK1380" s="15">
        <v>-0.1200470080032983</v>
      </c>
      <c r="BL1380" s="15">
        <v>0.25619308358032766</v>
      </c>
      <c r="BM1380" s="15">
        <v>0.43856998329469893</v>
      </c>
      <c r="BN1380" s="1" t="s">
        <v>20595</v>
      </c>
    </row>
    <row r="1381" spans="1:66" x14ac:dyDescent="0.25">
      <c r="A1381">
        <v>852552</v>
      </c>
      <c r="B1381" t="s">
        <v>16869</v>
      </c>
      <c r="C1381" t="s">
        <v>16870</v>
      </c>
      <c r="D1381" t="s">
        <v>16871</v>
      </c>
      <c r="E1381" t="s">
        <v>16872</v>
      </c>
      <c r="F1381" s="23">
        <v>1.0054675999999999E-3</v>
      </c>
      <c r="G1381" s="23">
        <v>5.1759438000000002E-5</v>
      </c>
      <c r="H1381" s="23">
        <v>0.1396676</v>
      </c>
      <c r="I1381" s="11">
        <v>0.43870296783589513</v>
      </c>
      <c r="J1381" s="12">
        <v>0.57956682921888791</v>
      </c>
      <c r="K1381" s="12">
        <v>0.33664054606590521</v>
      </c>
      <c r="L1381" s="12">
        <v>0.11198427342831657</v>
      </c>
      <c r="M1381" s="12">
        <v>0.62789608543422537</v>
      </c>
      <c r="N1381" s="12">
        <v>1.2526252058842688</v>
      </c>
      <c r="O1381" s="1">
        <v>0.49358519274107554</v>
      </c>
      <c r="P1381">
        <v>0.42108837557857626</v>
      </c>
      <c r="Q1381">
        <v>0.23444730101689029</v>
      </c>
      <c r="R1381">
        <v>8.3355720174067519E-2</v>
      </c>
      <c r="S1381">
        <v>0.51857071041580094</v>
      </c>
      <c r="T1381">
        <v>0.98656971078440581</v>
      </c>
      <c r="U1381" s="1">
        <v>0.68704267126092433</v>
      </c>
      <c r="V1381">
        <v>0.36106798615887292</v>
      </c>
      <c r="W1381">
        <v>-4.4436825571521045E-2</v>
      </c>
      <c r="X1381">
        <v>-0.42670001214221359</v>
      </c>
      <c r="Y1381">
        <v>-0.39664891248391632</v>
      </c>
      <c r="Z1381">
        <v>0.23032378068804898</v>
      </c>
      <c r="AA1381">
        <v>0.51633714818220888</v>
      </c>
      <c r="AB1381">
        <v>0.48011930878702613</v>
      </c>
      <c r="AC1381">
        <v>-0.14308865391244296</v>
      </c>
      <c r="AD1381">
        <v>3.2243182694577488E-2</v>
      </c>
      <c r="AE1381" s="1">
        <v>0.84412780353886208</v>
      </c>
      <c r="AF1381">
        <v>0.46416298732067862</v>
      </c>
      <c r="AG1381">
        <v>0.2937857316775927</v>
      </c>
      <c r="AH1381">
        <v>0.43938937147198853</v>
      </c>
      <c r="AI1381">
        <v>0.59694323403277338</v>
      </c>
      <c r="AJ1381">
        <v>0.25700290534638198</v>
      </c>
      <c r="AK1381">
        <v>0.19296997808211394</v>
      </c>
      <c r="AL1381">
        <v>-0.16163355729815146</v>
      </c>
      <c r="AM1381">
        <v>-4.1154756624255578E-2</v>
      </c>
      <c r="AN1381">
        <v>0.6498832821378413</v>
      </c>
      <c r="AO1381" s="1">
        <v>0.92972993252572111</v>
      </c>
      <c r="AP1381">
        <v>0.50118204963917556</v>
      </c>
      <c r="AQ1381">
        <v>0.15310238641814813</v>
      </c>
      <c r="AR1381">
        <v>1.2399593478058673E-2</v>
      </c>
      <c r="AS1381">
        <v>0.12690140031198938</v>
      </c>
      <c r="AT1381">
        <v>0.29577921282517539</v>
      </c>
      <c r="AU1381">
        <v>0.42854231357149386</v>
      </c>
      <c r="AV1381">
        <v>0.18972402314871806</v>
      </c>
      <c r="AW1381">
        <v>-0.11121701733165558</v>
      </c>
      <c r="AX1381">
        <v>0.41716165076157324</v>
      </c>
      <c r="AY1381" s="1">
        <v>1</v>
      </c>
      <c r="AZ1381">
        <v>1</v>
      </c>
      <c r="BA1381">
        <v>1</v>
      </c>
      <c r="BB1381" s="18">
        <v>-1.5530628252821561</v>
      </c>
      <c r="BC1381" s="15">
        <v>-0.24636557093237862</v>
      </c>
      <c r="BD1381" s="15">
        <v>0.16103201943943568</v>
      </c>
      <c r="BE1381" s="15">
        <v>0.1094433100467806</v>
      </c>
      <c r="BF1381" s="15">
        <v>-0.77825443823932139</v>
      </c>
      <c r="BG1381" s="15">
        <v>-1.1394258032741453</v>
      </c>
      <c r="BH1381" s="18">
        <v>-0.64965057954721683</v>
      </c>
      <c r="BI1381" s="15">
        <v>0.94712480667083554</v>
      </c>
      <c r="BJ1381" s="15">
        <v>0.85426916170695522</v>
      </c>
      <c r="BK1381" s="15">
        <v>0.34005028415486277</v>
      </c>
      <c r="BL1381" s="15">
        <v>0.51475940989698765</v>
      </c>
      <c r="BM1381" s="15">
        <v>1.4400802253593474</v>
      </c>
      <c r="BN1381" s="1" t="s">
        <v>20595</v>
      </c>
    </row>
    <row r="1382" spans="1:66" x14ac:dyDescent="0.25">
      <c r="A1382">
        <v>851143</v>
      </c>
      <c r="B1382" t="s">
        <v>16913</v>
      </c>
      <c r="C1382" t="s">
        <v>16914</v>
      </c>
      <c r="D1382" t="s">
        <v>16915</v>
      </c>
      <c r="E1382" t="s">
        <v>16916</v>
      </c>
      <c r="F1382" s="23">
        <v>3.1854334999999997E-4</v>
      </c>
      <c r="G1382" s="23">
        <v>4.8436056999999998E-3</v>
      </c>
      <c r="H1382" s="23">
        <v>8.8504920000000001E-2</v>
      </c>
      <c r="I1382" s="11">
        <v>-0.10151340786843227</v>
      </c>
      <c r="J1382" s="12">
        <v>0.63316351190996523</v>
      </c>
      <c r="K1382" s="12">
        <v>0.58778434206421803</v>
      </c>
      <c r="L1382" s="12">
        <v>7.9127792798765417E-2</v>
      </c>
      <c r="M1382" s="12">
        <v>0.64137183641041251</v>
      </c>
      <c r="N1382" s="12">
        <v>0.11627245347506225</v>
      </c>
      <c r="O1382" s="1">
        <v>-7.4543577015957679E-2</v>
      </c>
      <c r="P1382">
        <v>0.33723275768599259</v>
      </c>
      <c r="Q1382">
        <v>0.34117847716856853</v>
      </c>
      <c r="R1382">
        <v>4.5041506481928291E-2</v>
      </c>
      <c r="S1382">
        <v>0.34295163500169185</v>
      </c>
      <c r="T1382">
        <v>5.6877849426699399E-2</v>
      </c>
      <c r="U1382" s="1">
        <v>0.63658569068699755</v>
      </c>
      <c r="V1382">
        <v>0.49747851421584993</v>
      </c>
      <c r="W1382">
        <v>0.71216525533773711</v>
      </c>
      <c r="X1382">
        <v>0.6307686266458824</v>
      </c>
      <c r="Y1382">
        <v>0.8143617570080649</v>
      </c>
      <c r="Z1382">
        <v>7.3196139195818837E-3</v>
      </c>
      <c r="AA1382">
        <v>-0.32620387652178928</v>
      </c>
      <c r="AB1382">
        <v>0.15760373857825999</v>
      </c>
      <c r="AC1382">
        <v>-1.649554229712006E-2</v>
      </c>
      <c r="AD1382">
        <v>0.83654912600403242</v>
      </c>
      <c r="AE1382" s="1">
        <v>0.90951526623764689</v>
      </c>
      <c r="AF1382">
        <v>0.44306020647170274</v>
      </c>
      <c r="AG1382">
        <v>0.36352550377859361</v>
      </c>
      <c r="AH1382">
        <v>0.52004128200571564</v>
      </c>
      <c r="AI1382">
        <v>0.31562874259270429</v>
      </c>
      <c r="AJ1382">
        <v>0.34908350902362489</v>
      </c>
      <c r="AK1382">
        <v>7.2711114411746935E-2</v>
      </c>
      <c r="AL1382">
        <v>-0.17008532857852426</v>
      </c>
      <c r="AM1382">
        <v>0.34217722878809514</v>
      </c>
      <c r="AN1382">
        <v>0.63961897747892926</v>
      </c>
      <c r="AO1382" s="1">
        <v>0.8761532331594476</v>
      </c>
      <c r="AP1382">
        <v>0.50965237410663311</v>
      </c>
      <c r="AQ1382">
        <v>0.55256825574766766</v>
      </c>
      <c r="AR1382">
        <v>0.61891950513373228</v>
      </c>
      <c r="AS1382">
        <v>0.56643508289378097</v>
      </c>
      <c r="AT1382">
        <v>0.23148830632377432</v>
      </c>
      <c r="AU1382">
        <v>-9.6683182400490897E-2</v>
      </c>
      <c r="AV1382">
        <v>-4.1530020574583888E-2</v>
      </c>
      <c r="AW1382">
        <v>0.21644304691696711</v>
      </c>
      <c r="AX1382">
        <v>0.78808943317860825</v>
      </c>
      <c r="AY1382" s="1">
        <v>10</v>
      </c>
      <c r="AZ1382">
        <v>1</v>
      </c>
      <c r="BA1382">
        <v>1</v>
      </c>
      <c r="BB1382" s="18">
        <v>-1.2166281002072219</v>
      </c>
      <c r="BC1382" s="15">
        <v>-0.35263681985112932</v>
      </c>
      <c r="BD1382" s="15">
        <v>-0.80015819523619092</v>
      </c>
      <c r="BE1382" s="15">
        <v>-0.1509857814886183</v>
      </c>
      <c r="BF1382" s="15">
        <v>-0.38459196475263102</v>
      </c>
      <c r="BG1382" s="15">
        <v>0.73025125316198769</v>
      </c>
      <c r="BH1382" s="18">
        <v>-1.4423366240849322</v>
      </c>
      <c r="BI1382" s="15">
        <v>1.0551614665746991</v>
      </c>
      <c r="BJ1382" s="15">
        <v>0.50674242992744933</v>
      </c>
      <c r="BK1382" s="15">
        <v>2.494976914778772E-2</v>
      </c>
      <c r="BL1382" s="15">
        <v>1.0414570024985956</v>
      </c>
      <c r="BM1382" s="15">
        <v>0.98877556431021996</v>
      </c>
      <c r="BN1382" s="1" t="s">
        <v>20595</v>
      </c>
    </row>
    <row r="1383" spans="1:66" x14ac:dyDescent="0.25">
      <c r="A1383">
        <v>853737</v>
      </c>
      <c r="B1383" t="s">
        <v>17119</v>
      </c>
      <c r="C1383" t="s">
        <v>17120</v>
      </c>
      <c r="D1383" t="s">
        <v>17121</v>
      </c>
      <c r="E1383" t="s">
        <v>17122</v>
      </c>
      <c r="F1383" s="23">
        <v>5.633817E-5</v>
      </c>
      <c r="G1383" s="23">
        <v>1.5290745E-3</v>
      </c>
      <c r="H1383" s="23">
        <v>3.7182475999999999E-2</v>
      </c>
      <c r="I1383" s="11">
        <v>-9.9570579329716039E-2</v>
      </c>
      <c r="J1383" s="12">
        <v>0.24474040528383859</v>
      </c>
      <c r="K1383" s="12">
        <v>0.47762035528639801</v>
      </c>
      <c r="L1383" s="12">
        <v>-8.5795993256435485E-2</v>
      </c>
      <c r="M1383" s="12">
        <v>0.83891999605699807</v>
      </c>
      <c r="N1383" s="12">
        <v>0.65214018671787344</v>
      </c>
      <c r="O1383" s="1">
        <v>-4.5745670146914469E-2</v>
      </c>
      <c r="P1383">
        <v>9.361760356322274E-2</v>
      </c>
      <c r="Q1383">
        <v>0.18957527346670533</v>
      </c>
      <c r="R1383">
        <v>-3.0013988794042039E-2</v>
      </c>
      <c r="S1383">
        <v>0.30980128344812707</v>
      </c>
      <c r="T1383">
        <v>0.2350994706213877</v>
      </c>
      <c r="U1383" s="1">
        <v>0.60522019646604985</v>
      </c>
      <c r="V1383">
        <v>0.41857064417603418</v>
      </c>
      <c r="W1383">
        <v>0.61312498796074144</v>
      </c>
      <c r="X1383">
        <v>-1.3702513700947922E-2</v>
      </c>
      <c r="Y1383">
        <v>0.12626318624140678</v>
      </c>
      <c r="Z1383">
        <v>7.5765557553985688E-2</v>
      </c>
      <c r="AA1383">
        <v>-0.29313885215831048</v>
      </c>
      <c r="AB1383">
        <v>0.8399259522562379</v>
      </c>
      <c r="AC1383">
        <v>-0.1435956474272703</v>
      </c>
      <c r="AD1383">
        <v>0.45088159782681853</v>
      </c>
      <c r="AE1383" s="1">
        <v>0.89854541260605314</v>
      </c>
      <c r="AF1383">
        <v>0.74564925477679256</v>
      </c>
      <c r="AG1383">
        <v>0.74930172779314919</v>
      </c>
      <c r="AH1383">
        <v>0.67400512825601488</v>
      </c>
      <c r="AI1383">
        <v>0.42395572969894457</v>
      </c>
      <c r="AJ1383">
        <v>-4.4634579674687473E-2</v>
      </c>
      <c r="AK1383">
        <v>-6.2113767121374605E-2</v>
      </c>
      <c r="AL1383">
        <v>0.15273721543294747</v>
      </c>
      <c r="AM1383">
        <v>0.42860081427022306</v>
      </c>
      <c r="AN1383">
        <v>0.89982833071276913</v>
      </c>
      <c r="AO1383" s="1">
        <v>0.87377700297086069</v>
      </c>
      <c r="AP1383">
        <v>0.68574563903705232</v>
      </c>
      <c r="AQ1383">
        <v>0.779643701753027</v>
      </c>
      <c r="AR1383">
        <v>0.43546452122574592</v>
      </c>
      <c r="AS1383">
        <v>0.33734955127532651</v>
      </c>
      <c r="AT1383">
        <v>6.3697570169569916E-3</v>
      </c>
      <c r="AU1383">
        <v>-0.17859454325570043</v>
      </c>
      <c r="AV1383">
        <v>0.49517789830236619</v>
      </c>
      <c r="AW1383">
        <v>0.21347433963191159</v>
      </c>
      <c r="AX1383">
        <v>0.80202919165361453</v>
      </c>
      <c r="AY1383" s="1">
        <v>8</v>
      </c>
      <c r="AZ1383">
        <v>10</v>
      </c>
      <c r="BA1383">
        <v>1</v>
      </c>
      <c r="BB1383" s="18">
        <v>-1.2234716137124153</v>
      </c>
      <c r="BC1383" s="15">
        <v>-0.24929988216305535</v>
      </c>
      <c r="BD1383" s="15">
        <v>-0.77702934708083138</v>
      </c>
      <c r="BE1383" s="15">
        <v>0.8438558123489216</v>
      </c>
      <c r="BF1383" s="15">
        <v>-0.56310304710423786</v>
      </c>
      <c r="BG1383" s="15">
        <v>-0.17706142183233639</v>
      </c>
      <c r="BH1383" s="18">
        <v>-1.4342049838386115</v>
      </c>
      <c r="BI1383" s="15">
        <v>0.26867410933829056</v>
      </c>
      <c r="BJ1383" s="15">
        <v>0.23381690678178391</v>
      </c>
      <c r="BK1383" s="15">
        <v>0.66227527998721936</v>
      </c>
      <c r="BL1383" s="15">
        <v>1.212405734962128</v>
      </c>
      <c r="BM1383" s="15">
        <v>1.20314245231315</v>
      </c>
      <c r="BN1383" s="1" t="s">
        <v>20595</v>
      </c>
    </row>
    <row r="1384" spans="1:66" x14ac:dyDescent="0.25">
      <c r="A1384">
        <v>853353</v>
      </c>
      <c r="B1384" t="s">
        <v>17139</v>
      </c>
      <c r="C1384" t="s">
        <v>17140</v>
      </c>
      <c r="D1384" t="s">
        <v>17141</v>
      </c>
      <c r="E1384" t="s">
        <v>17142</v>
      </c>
      <c r="F1384" s="23">
        <v>1.1220369E-10</v>
      </c>
      <c r="G1384" s="23">
        <v>5.2561680000000001E-5</v>
      </c>
      <c r="H1384" s="23">
        <v>8.9708079999999996E-2</v>
      </c>
      <c r="I1384" s="11">
        <v>4.386714865800577E-2</v>
      </c>
      <c r="J1384" s="12">
        <v>1.0730550842361886</v>
      </c>
      <c r="K1384" s="12">
        <v>0.51972068325217746</v>
      </c>
      <c r="L1384" s="12">
        <v>0.19175263540795753</v>
      </c>
      <c r="M1384" s="12">
        <v>0.50784535442908751</v>
      </c>
      <c r="N1384" s="12">
        <v>0.3170756170302938</v>
      </c>
      <c r="O1384" s="1">
        <v>4.9289531347264902E-2</v>
      </c>
      <c r="P1384">
        <v>0.49596774823097661</v>
      </c>
      <c r="Q1384">
        <v>0.29991347516309708</v>
      </c>
      <c r="R1384">
        <v>0.11847935373611775</v>
      </c>
      <c r="S1384">
        <v>0.28251125878715477</v>
      </c>
      <c r="T1384">
        <v>0.15203168387138255</v>
      </c>
      <c r="U1384" s="1">
        <v>0.8990956294250978</v>
      </c>
      <c r="V1384">
        <v>0.45885679242973931</v>
      </c>
      <c r="W1384">
        <v>0.44077381406727739</v>
      </c>
      <c r="X1384">
        <v>0.48244263776884883</v>
      </c>
      <c r="Y1384">
        <v>0.53249015658480559</v>
      </c>
      <c r="Z1384">
        <v>0.31868259585826458</v>
      </c>
      <c r="AA1384">
        <v>-1.0947093006937678E-2</v>
      </c>
      <c r="AB1384">
        <v>-1.8886903717883197E-2</v>
      </c>
      <c r="AC1384">
        <v>7.7756873706848723E-2</v>
      </c>
      <c r="AD1384">
        <v>0.70126631622898494</v>
      </c>
      <c r="AE1384" s="1">
        <v>0.85023326793258402</v>
      </c>
      <c r="AF1384">
        <v>0.19841778298647453</v>
      </c>
      <c r="AG1384">
        <v>0.15744286790597242</v>
      </c>
      <c r="AH1384">
        <v>0.2975553345435813</v>
      </c>
      <c r="AI1384">
        <v>0.28388356613063581</v>
      </c>
      <c r="AJ1384">
        <v>0.59925241892527792</v>
      </c>
      <c r="AK1384">
        <v>3.9749075881141738E-2</v>
      </c>
      <c r="AL1384">
        <v>-0.16514926171027344</v>
      </c>
      <c r="AM1384">
        <v>9.2497468705802263E-2</v>
      </c>
      <c r="AN1384">
        <v>0.43048072139965793</v>
      </c>
      <c r="AO1384" s="1">
        <v>0.88489649300712103</v>
      </c>
      <c r="AP1384">
        <v>0.30868958037535632</v>
      </c>
      <c r="AQ1384">
        <v>0.27640319587477769</v>
      </c>
      <c r="AR1384">
        <v>0.37853140636388721</v>
      </c>
      <c r="AS1384">
        <v>0.39076942637833978</v>
      </c>
      <c r="AT1384">
        <v>0.49443162742802493</v>
      </c>
      <c r="AU1384">
        <v>1.9631064474580844E-2</v>
      </c>
      <c r="AV1384">
        <v>-0.10797476290214025</v>
      </c>
      <c r="AW1384">
        <v>8.8039137628315806E-2</v>
      </c>
      <c r="AX1384">
        <v>0.54898670912188208</v>
      </c>
      <c r="AY1384" s="1">
        <v>1</v>
      </c>
      <c r="AZ1384">
        <v>1</v>
      </c>
      <c r="BA1384">
        <v>1</v>
      </c>
      <c r="BB1384" s="18">
        <v>-1.7074526904137759</v>
      </c>
      <c r="BC1384" s="15">
        <v>0.18616178786555163</v>
      </c>
      <c r="BD1384" s="15">
        <v>-0.32640407868261717</v>
      </c>
      <c r="BE1384" s="15">
        <v>-0.33875028442426208</v>
      </c>
      <c r="BF1384" s="15">
        <v>-0.1884716438906017</v>
      </c>
      <c r="BG1384" s="15">
        <v>0.51862716140526655</v>
      </c>
      <c r="BH1384" s="18">
        <v>-1.6460728002817706</v>
      </c>
      <c r="BI1384" s="15">
        <v>1.6876043295153902</v>
      </c>
      <c r="BJ1384" s="15">
        <v>0.40080066138493281</v>
      </c>
      <c r="BK1384" s="15">
        <v>-7.0445731839328327E-2</v>
      </c>
      <c r="BL1384" s="15">
        <v>0.52211687194670775</v>
      </c>
      <c r="BM1384" s="15">
        <v>0.96228641741450172</v>
      </c>
      <c r="BN1384" s="1" t="s">
        <v>20595</v>
      </c>
    </row>
    <row r="1385" spans="1:66" x14ac:dyDescent="0.25">
      <c r="A1385">
        <v>850843</v>
      </c>
      <c r="B1385" t="s">
        <v>17410</v>
      </c>
      <c r="C1385" t="s">
        <v>17411</v>
      </c>
      <c r="D1385" t="s">
        <v>17412</v>
      </c>
      <c r="E1385" t="s">
        <v>17413</v>
      </c>
      <c r="F1385" s="23">
        <v>1.2439332999999999E-3</v>
      </c>
      <c r="G1385" s="23">
        <v>1.3208005000000001E-4</v>
      </c>
      <c r="H1385" s="23">
        <v>0.88011413999999999</v>
      </c>
      <c r="I1385" s="11">
        <v>0.37128513232839111</v>
      </c>
      <c r="J1385" s="12">
        <v>0.54032889886867208</v>
      </c>
      <c r="K1385" s="12">
        <v>0.62795175614262722</v>
      </c>
      <c r="L1385" s="12">
        <v>0.38892060353375574</v>
      </c>
      <c r="M1385" s="12">
        <v>0.42128645465228226</v>
      </c>
      <c r="N1385" s="12">
        <v>0.23841035509207184</v>
      </c>
      <c r="O1385" s="1">
        <v>0.20835533508499804</v>
      </c>
      <c r="P1385">
        <v>0.23168090931418464</v>
      </c>
      <c r="Q1385">
        <v>0.28532581366533044</v>
      </c>
      <c r="R1385">
        <v>0.17130207522359378</v>
      </c>
      <c r="S1385">
        <v>0.19768264543456929</v>
      </c>
      <c r="T1385">
        <v>0.1119847945958803</v>
      </c>
      <c r="U1385" s="1">
        <v>0.92194339345842868</v>
      </c>
      <c r="V1385">
        <v>0.39573261329914894</v>
      </c>
      <c r="W1385">
        <v>0.38278868921693893</v>
      </c>
      <c r="X1385">
        <v>9.8059706994987367E-2</v>
      </c>
      <c r="Y1385">
        <v>0.14223147611422096</v>
      </c>
      <c r="Z1385">
        <v>0.4213768324840485</v>
      </c>
      <c r="AA1385">
        <v>-1.2998357089889317E-2</v>
      </c>
      <c r="AB1385">
        <v>0.38952810974710755</v>
      </c>
      <c r="AC1385">
        <v>-1.8194667797058754E-2</v>
      </c>
      <c r="AD1385">
        <v>0.48059067728060412</v>
      </c>
      <c r="AE1385" s="1">
        <v>0.85993458244910359</v>
      </c>
      <c r="AF1385">
        <v>0.26814413457783381</v>
      </c>
      <c r="AG1385">
        <v>3.1245295843457664E-2</v>
      </c>
      <c r="AH1385">
        <v>-0.17006993886940044</v>
      </c>
      <c r="AI1385">
        <v>-0.18421896375551439</v>
      </c>
      <c r="AJ1385">
        <v>0.52075609985683657</v>
      </c>
      <c r="AK1385">
        <v>0.29725851930242914</v>
      </c>
      <c r="AL1385">
        <v>0.25704331063100044</v>
      </c>
      <c r="AM1385">
        <v>-3.0904383585648343E-2</v>
      </c>
      <c r="AN1385">
        <v>0.18367197254613865</v>
      </c>
      <c r="AO1385" s="1">
        <v>0.91036860297557287</v>
      </c>
      <c r="AP1385">
        <v>0.33422230143616816</v>
      </c>
      <c r="AQ1385">
        <v>0.19554378480087029</v>
      </c>
      <c r="AR1385">
        <v>-4.9624570028966038E-2</v>
      </c>
      <c r="AS1385">
        <v>-3.7002009322002885E-2</v>
      </c>
      <c r="AT1385">
        <v>0.48760711603091017</v>
      </c>
      <c r="AU1385">
        <v>0.160411969709261</v>
      </c>
      <c r="AV1385">
        <v>0.3251201849146258</v>
      </c>
      <c r="AW1385">
        <v>-2.5768658357221343E-2</v>
      </c>
      <c r="AX1385">
        <v>0.32639001070964824</v>
      </c>
      <c r="AY1385" s="1">
        <v>1</v>
      </c>
      <c r="AZ1385">
        <v>1</v>
      </c>
      <c r="BA1385">
        <v>1</v>
      </c>
      <c r="BB1385" s="18">
        <v>-1.6876640702898531</v>
      </c>
      <c r="BC1385" s="15">
        <v>1.8395267118400227E-2</v>
      </c>
      <c r="BD1385" s="15">
        <v>-0.53327501506703978</v>
      </c>
      <c r="BE1385" s="15">
        <v>-2.2053621955507269E-2</v>
      </c>
      <c r="BF1385" s="15">
        <v>-0.53987449464818071</v>
      </c>
      <c r="BG1385" s="15">
        <v>-0.33612819834551672</v>
      </c>
      <c r="BH1385" s="18">
        <v>-0.79807732815102561</v>
      </c>
      <c r="BI1385" s="15">
        <v>1.3130052123475124</v>
      </c>
      <c r="BJ1385" s="15">
        <v>0.97127636156388153</v>
      </c>
      <c r="BK1385" s="15">
        <v>0.90978711855185057</v>
      </c>
      <c r="BL1385" s="15">
        <v>0.46951374115617206</v>
      </c>
      <c r="BM1385" s="15">
        <v>0.23509502771927748</v>
      </c>
      <c r="BN1385" s="1" t="s">
        <v>20595</v>
      </c>
    </row>
    <row r="1386" spans="1:66" x14ac:dyDescent="0.25">
      <c r="A1386">
        <v>851089</v>
      </c>
      <c r="B1386" t="s">
        <v>17434</v>
      </c>
      <c r="C1386" t="s">
        <v>17435</v>
      </c>
      <c r="D1386" t="s">
        <v>17436</v>
      </c>
      <c r="E1386" t="s">
        <v>17437</v>
      </c>
      <c r="F1386" s="23">
        <v>1.046373E-4</v>
      </c>
      <c r="G1386" s="23">
        <v>1.0598942000000001E-3</v>
      </c>
      <c r="H1386" s="23">
        <v>2.5804588999999999E-2</v>
      </c>
      <c r="I1386" s="11">
        <v>-0.15318214046120715</v>
      </c>
      <c r="J1386" s="12">
        <v>0.27144102064143433</v>
      </c>
      <c r="K1386" s="12">
        <v>0.24329911114069058</v>
      </c>
      <c r="L1386" s="12">
        <v>0.16343870972577418</v>
      </c>
      <c r="M1386" s="12">
        <v>1.0225119233521123</v>
      </c>
      <c r="N1386" s="12">
        <v>0.62231674335282294</v>
      </c>
      <c r="O1386" s="1">
        <v>-0.10371991430076419</v>
      </c>
      <c r="P1386">
        <v>0.13364630410535819</v>
      </c>
      <c r="Q1386">
        <v>0.12995042829607664</v>
      </c>
      <c r="R1386">
        <v>9.3168338722712712E-2</v>
      </c>
      <c r="S1386">
        <v>0.54966330078371062</v>
      </c>
      <c r="T1386">
        <v>0.29135671210989089</v>
      </c>
      <c r="U1386" s="1">
        <v>0.54853772028190606</v>
      </c>
      <c r="V1386">
        <v>3.6443371897034063E-3</v>
      </c>
      <c r="W1386">
        <v>-0.10402037075997134</v>
      </c>
      <c r="X1386">
        <v>-3.1595936212007729E-2</v>
      </c>
      <c r="Y1386">
        <v>0.51468847113851868</v>
      </c>
      <c r="Z1386">
        <v>0.54392795784945813</v>
      </c>
      <c r="AA1386">
        <v>0.14416773447086437</v>
      </c>
      <c r="AB1386">
        <v>-9.9591922744281525E-2</v>
      </c>
      <c r="AC1386">
        <v>-0.55465452043265362</v>
      </c>
      <c r="AD1386">
        <v>0.19384555578604182</v>
      </c>
      <c r="AE1386" s="1">
        <v>0.81599382387519237</v>
      </c>
      <c r="AF1386">
        <v>0.48368405810355108</v>
      </c>
      <c r="AG1386">
        <v>0.4865711301016668</v>
      </c>
      <c r="AH1386">
        <v>0.716594140091809</v>
      </c>
      <c r="AI1386">
        <v>0.54168764324999963</v>
      </c>
      <c r="AJ1386">
        <v>0.20417650726701486</v>
      </c>
      <c r="AK1386">
        <v>-4.098635706955505E-2</v>
      </c>
      <c r="AL1386">
        <v>-0.25362418257022623</v>
      </c>
      <c r="AM1386">
        <v>0.36474021299795928</v>
      </c>
      <c r="AN1386">
        <v>0.77003208425847203</v>
      </c>
      <c r="AO1386" s="1">
        <v>0.8108547647806168</v>
      </c>
      <c r="AP1386">
        <v>0.35365723952312028</v>
      </c>
      <c r="AQ1386">
        <v>0.31323653511056676</v>
      </c>
      <c r="AR1386">
        <v>0.50934351376986353</v>
      </c>
      <c r="AS1386">
        <v>0.59773644723264008</v>
      </c>
      <c r="AT1386">
        <v>0.36350980962030449</v>
      </c>
      <c r="AU1386">
        <v>2.7094043834076195E-2</v>
      </c>
      <c r="AV1386">
        <v>-0.22402333465220564</v>
      </c>
      <c r="AW1386">
        <v>4.6537798745801745E-2</v>
      </c>
      <c r="AX1386">
        <v>0.63729690874345502</v>
      </c>
      <c r="AY1386" s="1">
        <v>-9</v>
      </c>
      <c r="AZ1386">
        <v>1</v>
      </c>
      <c r="BA1386">
        <v>1</v>
      </c>
      <c r="BB1386" s="18">
        <v>-1.0143373694187916</v>
      </c>
      <c r="BC1386" s="15">
        <v>0.23879160902726274</v>
      </c>
      <c r="BD1386" s="15">
        <v>-0.21975929135676489</v>
      </c>
      <c r="BE1386" s="15">
        <v>-0.49936742582453281</v>
      </c>
      <c r="BF1386" s="15">
        <v>-1.0213537358618783</v>
      </c>
      <c r="BG1386" s="15">
        <v>0.20525202160970546</v>
      </c>
      <c r="BH1386" s="18">
        <v>-1.3406026459585831</v>
      </c>
      <c r="BI1386" s="15">
        <v>0.81693850916310762</v>
      </c>
      <c r="BJ1386" s="15">
        <v>0.29844767153853141</v>
      </c>
      <c r="BK1386" s="15">
        <v>-0.15125650593899531</v>
      </c>
      <c r="BL1386" s="15">
        <v>1.156512002488971</v>
      </c>
      <c r="BM1386" s="15">
        <v>1.5307351605319626</v>
      </c>
      <c r="BN1386" s="1" t="s">
        <v>20595</v>
      </c>
    </row>
    <row r="1387" spans="1:66" x14ac:dyDescent="0.25">
      <c r="A1387">
        <v>851014</v>
      </c>
      <c r="B1387" t="s">
        <v>17458</v>
      </c>
      <c r="C1387" t="s">
        <v>17459</v>
      </c>
      <c r="D1387" t="s">
        <v>17460</v>
      </c>
      <c r="E1387" t="s">
        <v>17461</v>
      </c>
      <c r="F1387" s="23">
        <v>8.6546079999999994E-3</v>
      </c>
      <c r="G1387" s="23">
        <v>7.9022650000000003E-3</v>
      </c>
      <c r="H1387" s="23">
        <v>9.8912029999999998E-2</v>
      </c>
      <c r="I1387" s="11">
        <v>8.8044191863901E-2</v>
      </c>
      <c r="J1387" s="12">
        <v>0.70714897704838997</v>
      </c>
      <c r="K1387" s="12">
        <v>0.5647052220911164</v>
      </c>
      <c r="L1387" s="12">
        <v>0.26628817528296517</v>
      </c>
      <c r="M1387" s="12">
        <v>0.20672524918955373</v>
      </c>
      <c r="N1387" s="12">
        <v>-0.15531113768861968</v>
      </c>
      <c r="O1387" s="1">
        <v>6.4190947390045425E-2</v>
      </c>
      <c r="P1387">
        <v>0.43911061909949295</v>
      </c>
      <c r="Q1387">
        <v>0.32796888791546885</v>
      </c>
      <c r="R1387">
        <v>0.15173796700384676</v>
      </c>
      <c r="S1387">
        <v>0.12038243890665318</v>
      </c>
      <c r="T1387">
        <v>-8.6049389788156017E-2</v>
      </c>
      <c r="U1387" s="1">
        <v>0.5773480269931005</v>
      </c>
      <c r="V1387">
        <v>0.84028950237568811</v>
      </c>
      <c r="W1387">
        <v>0.86157983585824893</v>
      </c>
      <c r="X1387">
        <v>0.72699185900675345</v>
      </c>
      <c r="Y1387">
        <v>0.72773141536089836</v>
      </c>
      <c r="Z1387">
        <v>-0.48554346158155648</v>
      </c>
      <c r="AA1387">
        <v>-9.3039160038636312E-2</v>
      </c>
      <c r="AB1387">
        <v>0.23635060266875876</v>
      </c>
      <c r="AC1387">
        <v>0.19184863058363599</v>
      </c>
      <c r="AD1387">
        <v>0.96964718561605845</v>
      </c>
      <c r="AE1387" s="1">
        <v>0.94631404365567862</v>
      </c>
      <c r="AF1387">
        <v>0.53386230358213049</v>
      </c>
      <c r="AG1387">
        <v>0.19014915283262102</v>
      </c>
      <c r="AH1387">
        <v>2.6854300796848668E-2</v>
      </c>
      <c r="AI1387">
        <v>-3.3041490760514443E-2</v>
      </c>
      <c r="AJ1387">
        <v>0.27102570916615837</v>
      </c>
      <c r="AK1387">
        <v>0.42017647553087789</v>
      </c>
      <c r="AL1387">
        <v>0.22114355676291572</v>
      </c>
      <c r="AM1387">
        <v>6.7009792956241043E-2</v>
      </c>
      <c r="AN1387">
        <v>0.4097348682326889</v>
      </c>
      <c r="AO1387" s="1">
        <v>0.92396529171197828</v>
      </c>
      <c r="AP1387">
        <v>0.84051152728873113</v>
      </c>
      <c r="AQ1387">
        <v>0.64822772593994948</v>
      </c>
      <c r="AR1387">
        <v>0.46709840930648155</v>
      </c>
      <c r="AS1387">
        <v>0.43174786408144644</v>
      </c>
      <c r="AT1387">
        <v>-0.1392070386316856</v>
      </c>
      <c r="AU1387">
        <v>0.19348357428256543</v>
      </c>
      <c r="AV1387">
        <v>0.27885081012106955</v>
      </c>
      <c r="AW1387">
        <v>0.15909008185858245</v>
      </c>
      <c r="AX1387">
        <v>0.84655714305131635</v>
      </c>
      <c r="AY1387" s="1">
        <v>10</v>
      </c>
      <c r="AZ1387">
        <v>1</v>
      </c>
      <c r="BA1387">
        <v>1</v>
      </c>
      <c r="BB1387" s="18">
        <v>-1.2540160146739427</v>
      </c>
      <c r="BC1387" s="15">
        <v>-1.1138782029441558</v>
      </c>
      <c r="BD1387" s="15">
        <v>-0.51472832770454879</v>
      </c>
      <c r="BE1387" s="15">
        <v>-1.1921519077103149E-2</v>
      </c>
      <c r="BF1387" s="15">
        <v>-7.9852879110370686E-2</v>
      </c>
      <c r="BG1387" s="15">
        <v>0.73816134998271166</v>
      </c>
      <c r="BH1387" s="18">
        <v>-1.0192908404935184</v>
      </c>
      <c r="BI1387" s="15">
        <v>0.77137581887449658</v>
      </c>
      <c r="BJ1387" s="15">
        <v>0.9907716809823347</v>
      </c>
      <c r="BK1387" s="15">
        <v>0.69800081653932278</v>
      </c>
      <c r="BL1387" s="15">
        <v>0.47127512940741662</v>
      </c>
      <c r="BM1387" s="15">
        <v>0.32410298821735944</v>
      </c>
      <c r="BN1387" s="1" t="s">
        <v>20595</v>
      </c>
    </row>
    <row r="1388" spans="1:66" x14ac:dyDescent="0.25">
      <c r="A1388">
        <v>850734</v>
      </c>
      <c r="B1388" t="s">
        <v>17466</v>
      </c>
      <c r="C1388" t="s">
        <v>17467</v>
      </c>
      <c r="D1388" t="s">
        <v>17468</v>
      </c>
      <c r="E1388" t="s">
        <v>17469</v>
      </c>
      <c r="F1388" s="23">
        <v>2.2013517999999998E-9</v>
      </c>
      <c r="G1388" s="23">
        <v>7.5696670000000004E-3</v>
      </c>
      <c r="H1388" s="23">
        <v>1.1948606000000001E-2</v>
      </c>
      <c r="I1388" s="11">
        <v>-7.6270393924688734E-2</v>
      </c>
      <c r="J1388" s="12">
        <v>1.0777049945582882</v>
      </c>
      <c r="K1388" s="12">
        <v>0.43400075697937018</v>
      </c>
      <c r="L1388" s="12">
        <v>-1.0072721189457181E-2</v>
      </c>
      <c r="M1388" s="12">
        <v>0.19342492362388095</v>
      </c>
      <c r="N1388" s="12">
        <v>0.1515523348714449</v>
      </c>
      <c r="O1388" s="1">
        <v>-8.5452636580586133E-2</v>
      </c>
      <c r="P1388">
        <v>0.51619321347447933</v>
      </c>
      <c r="Q1388">
        <v>0.25763053827261995</v>
      </c>
      <c r="R1388">
        <v>-6.3100640545659756E-3</v>
      </c>
      <c r="S1388">
        <v>0.11514227366164825</v>
      </c>
      <c r="T1388">
        <v>7.5142784988190631E-2</v>
      </c>
      <c r="U1388" s="1">
        <v>0.90132659449663266</v>
      </c>
      <c r="V1388">
        <v>0.51926168057851563</v>
      </c>
      <c r="W1388">
        <v>0.51409288465643155</v>
      </c>
      <c r="X1388">
        <v>0.50352573400888745</v>
      </c>
      <c r="Y1388">
        <v>0.56455127647495917</v>
      </c>
      <c r="Z1388">
        <v>0.24450674958666133</v>
      </c>
      <c r="AA1388">
        <v>-3.2908137194472144E-2</v>
      </c>
      <c r="AB1388">
        <v>5.2812710113967577E-2</v>
      </c>
      <c r="AC1388">
        <v>7.2363995515516893E-2</v>
      </c>
      <c r="AD1388">
        <v>0.7527079091728397</v>
      </c>
      <c r="AE1388" s="1">
        <v>0.81836226042512117</v>
      </c>
      <c r="AF1388">
        <v>0.13178288624307155</v>
      </c>
      <c r="AG1388">
        <v>7.4895757846786273E-2</v>
      </c>
      <c r="AH1388">
        <v>0.2043618151166636</v>
      </c>
      <c r="AI1388">
        <v>0.27561784013186874</v>
      </c>
      <c r="AJ1388">
        <v>0.65166862956153071</v>
      </c>
      <c r="AK1388">
        <v>6.6210427400523936E-2</v>
      </c>
      <c r="AL1388">
        <v>-0.15801631755088788</v>
      </c>
      <c r="AM1388">
        <v>-1.7118319117914456E-2</v>
      </c>
      <c r="AN1388">
        <v>0.35343801471307917</v>
      </c>
      <c r="AO1388" s="1">
        <v>0.87928903990229001</v>
      </c>
      <c r="AP1388">
        <v>0.2936426357813402</v>
      </c>
      <c r="AQ1388">
        <v>0.25588339714385544</v>
      </c>
      <c r="AR1388">
        <v>0.33274190311674889</v>
      </c>
      <c r="AS1388">
        <v>0.40220917100986575</v>
      </c>
      <c r="AT1388">
        <v>0.50785722102057318</v>
      </c>
      <c r="AU1388">
        <v>2.8128216685375018E-2</v>
      </c>
      <c r="AV1388">
        <v>-7.7585312534860618E-2</v>
      </c>
      <c r="AW1388">
        <v>1.8679743721336742E-2</v>
      </c>
      <c r="AX1388">
        <v>0.52745938258739644</v>
      </c>
      <c r="AY1388" s="1">
        <v>1</v>
      </c>
      <c r="AZ1388">
        <v>1</v>
      </c>
      <c r="BA1388">
        <v>1</v>
      </c>
      <c r="BB1388" s="18">
        <v>-1.6098083965781858</v>
      </c>
      <c r="BC1388" s="15">
        <v>0.15584750446471149</v>
      </c>
      <c r="BD1388" s="15">
        <v>-0.27163109389474543</v>
      </c>
      <c r="BE1388" s="15">
        <v>-0.13954075050049555</v>
      </c>
      <c r="BF1388" s="15">
        <v>-0.10941347010629755</v>
      </c>
      <c r="BG1388" s="15">
        <v>0.649015651835126</v>
      </c>
      <c r="BH1388" s="18">
        <v>-1.7240223256236107</v>
      </c>
      <c r="BI1388" s="15">
        <v>1.7696968036032672</v>
      </c>
      <c r="BJ1388" s="15">
        <v>0.37827942986953661</v>
      </c>
      <c r="BK1388" s="15">
        <v>-0.15462452028360404</v>
      </c>
      <c r="BL1388" s="15">
        <v>0.180237852846206</v>
      </c>
      <c r="BM1388" s="15">
        <v>0.87596331436807917</v>
      </c>
      <c r="BN1388" s="1" t="s">
        <v>20595</v>
      </c>
    </row>
    <row r="1389" spans="1:66" x14ac:dyDescent="0.25">
      <c r="A1389">
        <v>853264</v>
      </c>
      <c r="B1389" t="s">
        <v>17626</v>
      </c>
      <c r="C1389" t="s">
        <v>17627</v>
      </c>
      <c r="D1389" t="s">
        <v>17628</v>
      </c>
      <c r="E1389" t="s">
        <v>17629</v>
      </c>
      <c r="F1389" s="23">
        <v>1.1854064E-5</v>
      </c>
      <c r="G1389" s="23">
        <v>9.8037720000000006E-5</v>
      </c>
      <c r="H1389" s="23">
        <v>0.12742709999999999</v>
      </c>
      <c r="I1389" s="11">
        <v>0.15198172845383753</v>
      </c>
      <c r="J1389" s="12">
        <v>0.88341223937911129</v>
      </c>
      <c r="K1389" s="12">
        <v>0.52649053933234402</v>
      </c>
      <c r="L1389" s="12">
        <v>0.13844115956445668</v>
      </c>
      <c r="M1389" s="12">
        <v>0.6524343614702498</v>
      </c>
      <c r="N1389" s="12">
        <v>0.20224246503598478</v>
      </c>
      <c r="O1389" s="1">
        <v>0.11061966046991673</v>
      </c>
      <c r="P1389">
        <v>0.43979993679098034</v>
      </c>
      <c r="Q1389">
        <v>0.29155942609495683</v>
      </c>
      <c r="R1389">
        <v>7.4297765463082283E-2</v>
      </c>
      <c r="S1389">
        <v>0.33592973801818526</v>
      </c>
      <c r="T1389">
        <v>9.2769213827590138E-2</v>
      </c>
      <c r="U1389" s="1">
        <v>0.76103979566420143</v>
      </c>
      <c r="V1389">
        <v>0.60480337566481246</v>
      </c>
      <c r="W1389">
        <v>0.69937181430552198</v>
      </c>
      <c r="X1389">
        <v>0.59728540526749996</v>
      </c>
      <c r="Y1389">
        <v>0.74651272778409894</v>
      </c>
      <c r="Z1389">
        <v>-3.9826857995025602E-3</v>
      </c>
      <c r="AA1389">
        <v>-0.17328326953699999</v>
      </c>
      <c r="AB1389">
        <v>0.18279283347189149</v>
      </c>
      <c r="AC1389">
        <v>9.0001897447137217E-3</v>
      </c>
      <c r="AD1389">
        <v>0.8655380592637969</v>
      </c>
      <c r="AE1389" s="1">
        <v>0.87828223568255603</v>
      </c>
      <c r="AF1389">
        <v>0.32228775298239865</v>
      </c>
      <c r="AG1389">
        <v>0.32712126666436547</v>
      </c>
      <c r="AH1389">
        <v>0.46925069742307318</v>
      </c>
      <c r="AI1389">
        <v>0.351927787050973</v>
      </c>
      <c r="AJ1389">
        <v>0.47061689112171429</v>
      </c>
      <c r="AK1389">
        <v>-3.1213888927572531E-2</v>
      </c>
      <c r="AL1389">
        <v>-0.1546811655033522</v>
      </c>
      <c r="AM1389">
        <v>0.24163261194079341</v>
      </c>
      <c r="AN1389">
        <v>0.58271050551632719</v>
      </c>
      <c r="AO1389" s="1">
        <v>0.88122840149954662</v>
      </c>
      <c r="AP1389">
        <v>0.47556764811907104</v>
      </c>
      <c r="AQ1389">
        <v>0.52267281018989176</v>
      </c>
      <c r="AR1389">
        <v>0.55997119552410313</v>
      </c>
      <c r="AS1389">
        <v>0.55955273882020284</v>
      </c>
      <c r="AT1389">
        <v>0.27967762168124477</v>
      </c>
      <c r="AU1389">
        <v>-9.9688380326963755E-2</v>
      </c>
      <c r="AV1389">
        <v>-7.0746006321946112E-3</v>
      </c>
      <c r="AW1389">
        <v>0.14876102195725746</v>
      </c>
      <c r="AX1389">
        <v>0.75326302735388684</v>
      </c>
      <c r="AY1389" s="1">
        <v>10</v>
      </c>
      <c r="AZ1389">
        <v>1</v>
      </c>
      <c r="BA1389">
        <v>1</v>
      </c>
      <c r="BB1389" s="18">
        <v>-1.5539287495808105</v>
      </c>
      <c r="BC1389" s="15">
        <v>-0.42612120627329436</v>
      </c>
      <c r="BD1389" s="15">
        <v>-0.67833266157504857</v>
      </c>
      <c r="BE1389" s="15">
        <v>-0.14787688785311259</v>
      </c>
      <c r="BF1389" s="15">
        <v>-0.40678028102234975</v>
      </c>
      <c r="BG1389" s="15">
        <v>0.69191120849201992</v>
      </c>
      <c r="BH1389" s="18">
        <v>-1.2539952035864694</v>
      </c>
      <c r="BI1389" s="15">
        <v>1.3172789262778892</v>
      </c>
      <c r="BJ1389" s="15">
        <v>0.36068812073160011</v>
      </c>
      <c r="BK1389" s="15">
        <v>0.12533455882646646</v>
      </c>
      <c r="BL1389" s="15">
        <v>0.8807886495005256</v>
      </c>
      <c r="BM1389" s="15">
        <v>1.0910335260626078</v>
      </c>
      <c r="BN1389" s="1" t="s">
        <v>20595</v>
      </c>
    </row>
    <row r="1390" spans="1:66" x14ac:dyDescent="0.25">
      <c r="A1390">
        <v>854938</v>
      </c>
      <c r="B1390" t="s">
        <v>17978</v>
      </c>
      <c r="C1390" t="s">
        <v>17979</v>
      </c>
      <c r="D1390" t="s">
        <v>17980</v>
      </c>
      <c r="E1390" t="s">
        <v>17981</v>
      </c>
      <c r="F1390" s="23">
        <v>6.3957959999999995E-10</v>
      </c>
      <c r="G1390" s="23">
        <v>4.2188509999999997E-8</v>
      </c>
      <c r="H1390" s="23">
        <v>2.7232114000000002E-2</v>
      </c>
      <c r="I1390" s="11">
        <v>0.16902964327312037</v>
      </c>
      <c r="J1390" s="12">
        <v>0.67426444860429646</v>
      </c>
      <c r="K1390" s="12">
        <v>1.1269657267702404</v>
      </c>
      <c r="L1390" s="12">
        <v>0.35050168539588522</v>
      </c>
      <c r="M1390" s="12">
        <v>1.0037370368017018</v>
      </c>
      <c r="N1390" s="12">
        <v>0.99701387474048397</v>
      </c>
      <c r="O1390" s="1">
        <v>0.10284730938898844</v>
      </c>
      <c r="P1390">
        <v>0.30278992626808787</v>
      </c>
      <c r="Q1390">
        <v>0.3993201584215233</v>
      </c>
      <c r="R1390">
        <v>0.14713730782652637</v>
      </c>
      <c r="S1390">
        <v>0.39215108032899237</v>
      </c>
      <c r="T1390">
        <v>0.35300981185796654</v>
      </c>
      <c r="U1390" s="1">
        <v>0.85209843620395387</v>
      </c>
      <c r="V1390">
        <v>0.86802672741350995</v>
      </c>
      <c r="W1390">
        <v>0.51437171897223455</v>
      </c>
      <c r="X1390">
        <v>0.43859117940688008</v>
      </c>
      <c r="Y1390">
        <v>0.47092027397476643</v>
      </c>
      <c r="Z1390">
        <v>-0.24587817520756999</v>
      </c>
      <c r="AA1390">
        <v>0.4078745338163231</v>
      </c>
      <c r="AB1390">
        <v>0.13532324216108929</v>
      </c>
      <c r="AC1390">
        <v>8.3858561459344935E-2</v>
      </c>
      <c r="AD1390">
        <v>0.79995977778494365</v>
      </c>
      <c r="AE1390" s="1">
        <v>0.82520872228711228</v>
      </c>
      <c r="AF1390">
        <v>0.78772589545708904</v>
      </c>
      <c r="AG1390">
        <v>0.38523286868351136</v>
      </c>
      <c r="AH1390">
        <v>0.51897162929024854</v>
      </c>
      <c r="AI1390">
        <v>0.43955986431614935</v>
      </c>
      <c r="AJ1390">
        <v>-0.1711944783289216</v>
      </c>
      <c r="AK1390">
        <v>0.4795590716898851</v>
      </c>
      <c r="AL1390">
        <v>-0.13960882690014662</v>
      </c>
      <c r="AM1390">
        <v>0.21689309151014596</v>
      </c>
      <c r="AN1390">
        <v>0.74946255132286188</v>
      </c>
      <c r="AO1390" s="1">
        <v>0.84384108414254777</v>
      </c>
      <c r="AP1390">
        <v>0.82589828433478629</v>
      </c>
      <c r="AQ1390">
        <v>0.43743554973546961</v>
      </c>
      <c r="AR1390">
        <v>0.49438480753497671</v>
      </c>
      <c r="AS1390">
        <v>0.4558421749043492</v>
      </c>
      <c r="AT1390">
        <v>-0.20084679350676682</v>
      </c>
      <c r="AU1390">
        <v>0.45780650265921452</v>
      </c>
      <c r="AV1390">
        <v>-3.8471437967699973E-2</v>
      </c>
      <c r="AW1390">
        <v>0.16951063805345093</v>
      </c>
      <c r="AX1390">
        <v>0.77611491034593483</v>
      </c>
      <c r="AY1390" s="1">
        <v>2</v>
      </c>
      <c r="AZ1390">
        <v>1</v>
      </c>
      <c r="BA1390">
        <v>1</v>
      </c>
      <c r="BB1390" s="18">
        <v>-1.5753865443084203</v>
      </c>
      <c r="BC1390" s="15">
        <v>-0.79007300082839771</v>
      </c>
      <c r="BD1390" s="15">
        <v>5.6815316034175299E-2</v>
      </c>
      <c r="BE1390" s="15">
        <v>-0.29625473853317946</v>
      </c>
      <c r="BF1390" s="15">
        <v>-0.36292342872101147</v>
      </c>
      <c r="BG1390" s="15">
        <v>0.13848641281304555</v>
      </c>
      <c r="BH1390" s="18">
        <v>-1.3540558591189438</v>
      </c>
      <c r="BI1390" s="15">
        <v>9.2821913452151947E-2</v>
      </c>
      <c r="BJ1390" s="15">
        <v>1.5324860425473814</v>
      </c>
      <c r="BK1390" s="15">
        <v>0.16269894962782683</v>
      </c>
      <c r="BL1390" s="15">
        <v>0.95138926699005966</v>
      </c>
      <c r="BM1390" s="15">
        <v>1.4439956700453118</v>
      </c>
      <c r="BN1390" s="1" t="s">
        <v>20595</v>
      </c>
    </row>
    <row r="1391" spans="1:66" x14ac:dyDescent="0.25">
      <c r="A1391">
        <v>856100</v>
      </c>
      <c r="B1391" t="s">
        <v>18050</v>
      </c>
      <c r="C1391" t="s">
        <v>18051</v>
      </c>
      <c r="D1391" t="s">
        <v>18052</v>
      </c>
      <c r="E1391" t="s">
        <v>18053</v>
      </c>
      <c r="F1391" s="23">
        <v>2.2715162999999999E-13</v>
      </c>
      <c r="G1391" s="23">
        <v>9.6756710000000003E-3</v>
      </c>
      <c r="H1391" s="23">
        <v>0.22033702999999999</v>
      </c>
      <c r="I1391" s="11">
        <v>8.2468310585555787E-2</v>
      </c>
      <c r="J1391" s="12">
        <v>0.17210793983177514</v>
      </c>
      <c r="K1391" s="12">
        <v>0.2747367775931428</v>
      </c>
      <c r="L1391" s="12">
        <v>0.11251072205850758</v>
      </c>
      <c r="M1391" s="12">
        <v>0.74520160870390395</v>
      </c>
      <c r="N1391" s="12">
        <v>0.1187402025910379</v>
      </c>
      <c r="O1391" s="1">
        <v>7.0972644542284996E-2</v>
      </c>
      <c r="P1391">
        <v>7.0634211819324708E-2</v>
      </c>
      <c r="Q1391">
        <v>0.11289814660000043</v>
      </c>
      <c r="R1391">
        <v>4.1148307755608224E-2</v>
      </c>
      <c r="S1391">
        <v>0.25780867488352194</v>
      </c>
      <c r="T1391">
        <v>3.7771073296736526E-2</v>
      </c>
      <c r="U1391" s="1">
        <v>0.91240324586129151</v>
      </c>
      <c r="V1391">
        <v>0.72363256480628957</v>
      </c>
      <c r="W1391">
        <v>0.7051011930434915</v>
      </c>
      <c r="X1391">
        <v>0.56635360312122407</v>
      </c>
      <c r="Y1391">
        <v>0.52737940532971417</v>
      </c>
      <c r="Z1391">
        <v>-2.9275916816193849E-3</v>
      </c>
      <c r="AA1391">
        <v>-3.0661681653958404E-2</v>
      </c>
      <c r="AB1391">
        <v>0.22960558043442314</v>
      </c>
      <c r="AC1391">
        <v>0.18900753343273191</v>
      </c>
      <c r="AD1391">
        <v>0.8766888348653773</v>
      </c>
      <c r="AE1391" s="1">
        <v>0.91458255808651956</v>
      </c>
      <c r="AF1391">
        <v>0.75412228513041724</v>
      </c>
      <c r="AG1391">
        <v>0.72370853314215788</v>
      </c>
      <c r="AH1391">
        <v>0.65207622286516809</v>
      </c>
      <c r="AI1391">
        <v>0.42197171545155043</v>
      </c>
      <c r="AJ1391">
        <v>-3.9315064034699219E-2</v>
      </c>
      <c r="AK1391">
        <v>-1.7059263480295787E-2</v>
      </c>
      <c r="AL1391">
        <v>0.14613845668411565</v>
      </c>
      <c r="AM1391">
        <v>0.40284671346584877</v>
      </c>
      <c r="AN1391">
        <v>0.8916878808299924</v>
      </c>
      <c r="AO1391" s="1">
        <v>0.91980821392656198</v>
      </c>
      <c r="AP1391">
        <v>0.7446148699340569</v>
      </c>
      <c r="AQ1391">
        <v>0.7197140953216884</v>
      </c>
      <c r="AR1391">
        <v>0.61527270134038892</v>
      </c>
      <c r="AS1391">
        <v>0.47562322274678481</v>
      </c>
      <c r="AT1391">
        <v>-2.2063373522098442E-2</v>
      </c>
      <c r="AU1391">
        <v>-2.3726197453774519E-2</v>
      </c>
      <c r="AV1391">
        <v>0.1873325375583702</v>
      </c>
      <c r="AW1391">
        <v>0.3026420245972804</v>
      </c>
      <c r="AX1391">
        <v>0.89058344652348098</v>
      </c>
      <c r="AY1391" s="1">
        <v>1</v>
      </c>
      <c r="AZ1391">
        <v>1</v>
      </c>
      <c r="BA1391">
        <v>1</v>
      </c>
      <c r="BB1391" s="18">
        <v>-1.9770070259186523</v>
      </c>
      <c r="BC1391" s="15">
        <v>-0.1347531035317644</v>
      </c>
      <c r="BD1391" s="15">
        <v>-0.1909318872084512</v>
      </c>
      <c r="BE1391" s="15">
        <v>0.33627121300394175</v>
      </c>
      <c r="BF1391" s="15">
        <v>0.25403491455395827</v>
      </c>
      <c r="BG1391" s="15">
        <v>0.93944843317076365</v>
      </c>
      <c r="BH1391" s="18">
        <v>-1.8923419919792075</v>
      </c>
      <c r="BI1391" s="15">
        <v>4.1939306724270348E-2</v>
      </c>
      <c r="BJ1391" s="15">
        <v>9.1123103783582349E-2</v>
      </c>
      <c r="BK1391" s="15">
        <v>0.45177890358228368</v>
      </c>
      <c r="BL1391" s="15">
        <v>1.0190865937342934</v>
      </c>
      <c r="BM1391" s="15">
        <v>1.0613515400849911</v>
      </c>
      <c r="BN1391" s="1" t="s">
        <v>20595</v>
      </c>
    </row>
    <row r="1392" spans="1:66" x14ac:dyDescent="0.25">
      <c r="A1392">
        <v>854314</v>
      </c>
      <c r="B1392" t="s">
        <v>18151</v>
      </c>
      <c r="C1392" t="s">
        <v>18152</v>
      </c>
      <c r="D1392" t="s">
        <v>18153</v>
      </c>
      <c r="E1392" t="s">
        <v>18154</v>
      </c>
      <c r="F1392" s="23">
        <v>1.7314793E-5</v>
      </c>
      <c r="G1392" s="23">
        <v>6.6756434000000003E-3</v>
      </c>
      <c r="H1392" s="23">
        <v>1.8822520999999998E-2</v>
      </c>
      <c r="I1392" s="11">
        <v>2.7515580269109014E-2</v>
      </c>
      <c r="J1392" s="12">
        <v>0.53048982100180575</v>
      </c>
      <c r="K1392" s="12">
        <v>1.0041276321624799</v>
      </c>
      <c r="L1392" s="12">
        <v>0.3515229772113459</v>
      </c>
      <c r="M1392" s="12">
        <v>-1.0802447936952043E-3</v>
      </c>
      <c r="N1392" s="12">
        <v>-0.11272283663820334</v>
      </c>
      <c r="O1392" s="1">
        <v>9.7018485800243609E-3</v>
      </c>
      <c r="P1392">
        <v>0.15537384544307692</v>
      </c>
      <c r="Q1392">
        <v>0.277802863503889</v>
      </c>
      <c r="R1392">
        <v>0.10123813275219422</v>
      </c>
      <c r="S1392">
        <v>-3.3112136107271765E-4</v>
      </c>
      <c r="T1392">
        <v>-3.415417690943872E-2</v>
      </c>
      <c r="U1392" s="1">
        <v>0.97276525794759072</v>
      </c>
      <c r="V1392">
        <v>0.73273368222019308</v>
      </c>
      <c r="W1392">
        <v>0.57460723628694244</v>
      </c>
      <c r="X1392">
        <v>0.33952874983634646</v>
      </c>
      <c r="Y1392">
        <v>0.31091067545622192</v>
      </c>
      <c r="Z1392">
        <v>4.592231629245757E-2</v>
      </c>
      <c r="AA1392">
        <v>0.15592643723460098</v>
      </c>
      <c r="AB1392">
        <v>0.34144283218358146</v>
      </c>
      <c r="AC1392">
        <v>0.11856299678072875</v>
      </c>
      <c r="AD1392">
        <v>0.74432137705240853</v>
      </c>
      <c r="AE1392" s="1">
        <v>0.7305704648427459</v>
      </c>
      <c r="AF1392">
        <v>0.39945389528035963</v>
      </c>
      <c r="AG1392">
        <v>-0.14225123962873043</v>
      </c>
      <c r="AH1392">
        <v>-0.32305259602264125</v>
      </c>
      <c r="AI1392">
        <v>-0.20463896498252784</v>
      </c>
      <c r="AJ1392">
        <v>0.22529681311781763</v>
      </c>
      <c r="AK1392">
        <v>0.69612371674100004</v>
      </c>
      <c r="AL1392">
        <v>0.21778273796864747</v>
      </c>
      <c r="AM1392">
        <v>-0.20399383800219162</v>
      </c>
      <c r="AN1392">
        <v>9.420952589164272E-2</v>
      </c>
      <c r="AO1392" s="1">
        <v>0.87685786874051619</v>
      </c>
      <c r="AP1392">
        <v>0.55227511518704042</v>
      </c>
      <c r="AQ1392">
        <v>0.10631881956173131</v>
      </c>
      <c r="AR1392">
        <v>-0.10863280145278734</v>
      </c>
      <c r="AS1392">
        <v>-3.406147452692336E-2</v>
      </c>
      <c r="AT1392">
        <v>0.17827896513135769</v>
      </c>
      <c r="AU1392">
        <v>0.55593723891261915</v>
      </c>
      <c r="AV1392">
        <v>0.28005249717480191</v>
      </c>
      <c r="AW1392">
        <v>-0.1033493579513392</v>
      </c>
      <c r="AX1392">
        <v>0.3374971267236061</v>
      </c>
      <c r="AY1392" s="1">
        <v>1</v>
      </c>
      <c r="AZ1392">
        <v>1</v>
      </c>
      <c r="BA1392">
        <v>1</v>
      </c>
      <c r="BB1392" s="18">
        <v>-1.4311515872251224</v>
      </c>
      <c r="BC1392" s="15">
        <v>-0.24865028500149</v>
      </c>
      <c r="BD1392" s="15">
        <v>-0.12095655480055999</v>
      </c>
      <c r="BE1392" s="15">
        <v>9.4392472868358959E-2</v>
      </c>
      <c r="BF1392" s="15">
        <v>-0.16432835800059328</v>
      </c>
      <c r="BG1392" s="15">
        <v>5.8950482602861433E-2</v>
      </c>
      <c r="BH1392" s="18">
        <v>-1.3757568580668578</v>
      </c>
      <c r="BI1392" s="15">
        <v>0.81933882037826322</v>
      </c>
      <c r="BJ1392" s="15">
        <v>1.9005664398068103</v>
      </c>
      <c r="BK1392" s="15">
        <v>0.80208316756143383</v>
      </c>
      <c r="BL1392" s="15">
        <v>-0.16650312106886769</v>
      </c>
      <c r="BM1392" s="15">
        <v>-0.16798461905424136</v>
      </c>
      <c r="BN1392" s="1" t="s">
        <v>20595</v>
      </c>
    </row>
    <row r="1393" spans="1:66" x14ac:dyDescent="0.25">
      <c r="A1393">
        <v>854051</v>
      </c>
      <c r="B1393" t="s">
        <v>18593</v>
      </c>
      <c r="C1393" t="s">
        <v>18594</v>
      </c>
      <c r="D1393" t="s">
        <v>18595</v>
      </c>
      <c r="E1393" t="s">
        <v>18596</v>
      </c>
      <c r="F1393" s="23">
        <v>6.5701020000000001E-5</v>
      </c>
      <c r="G1393" s="23">
        <v>3.0401968000000001E-3</v>
      </c>
      <c r="H1393" s="23">
        <v>0.36188743000000001</v>
      </c>
      <c r="I1393" s="11">
        <v>0.24831353757428157</v>
      </c>
      <c r="J1393" s="12">
        <v>2.8695264697881077E-2</v>
      </c>
      <c r="K1393" s="12">
        <v>0.14188495139306723</v>
      </c>
      <c r="L1393" s="12">
        <v>0.24568405545622188</v>
      </c>
      <c r="M1393" s="12">
        <v>0.65827776033632412</v>
      </c>
      <c r="N1393" s="12">
        <v>0.55764652782943092</v>
      </c>
      <c r="O1393" s="1">
        <v>0.16649887462521848</v>
      </c>
      <c r="P1393">
        <v>1.4074046536908106E-2</v>
      </c>
      <c r="Q1393">
        <v>7.6942443904089206E-2</v>
      </c>
      <c r="R1393">
        <v>0.11642171373460257</v>
      </c>
      <c r="S1393">
        <v>0.31859026126812023</v>
      </c>
      <c r="T1393">
        <v>0.2672727307271206</v>
      </c>
      <c r="U1393" s="1">
        <v>0.9114426540672208</v>
      </c>
      <c r="V1393">
        <v>0.39124062465489112</v>
      </c>
      <c r="W1393">
        <v>0.43021585747903685</v>
      </c>
      <c r="X1393">
        <v>0.131480821929398</v>
      </c>
      <c r="Y1393">
        <v>0.13937655083205647</v>
      </c>
      <c r="Z1393">
        <v>0.41655805922862743</v>
      </c>
      <c r="AA1393">
        <v>-8.2310546554299008E-2</v>
      </c>
      <c r="AB1393">
        <v>0.41088359502172783</v>
      </c>
      <c r="AC1393">
        <v>2.6934995539108351E-2</v>
      </c>
      <c r="AD1393">
        <v>0.49954668288877857</v>
      </c>
      <c r="AE1393" s="1">
        <v>0.83104368936793527</v>
      </c>
      <c r="AF1393">
        <v>0.66014167883120101</v>
      </c>
      <c r="AG1393">
        <v>0.82901082443566476</v>
      </c>
      <c r="AH1393">
        <v>0.67678699296025269</v>
      </c>
      <c r="AI1393">
        <v>0.41299254103428201</v>
      </c>
      <c r="AJ1393">
        <v>-3.9768240376471999E-3</v>
      </c>
      <c r="AK1393">
        <v>-0.27721422110719163</v>
      </c>
      <c r="AL1393">
        <v>0.25615937910047759</v>
      </c>
      <c r="AM1393">
        <v>0.44308281437801439</v>
      </c>
      <c r="AN1393">
        <v>0.88320785146831537</v>
      </c>
      <c r="AO1393" s="1">
        <v>0.915222910130429</v>
      </c>
      <c r="AP1393">
        <v>0.56832406048768214</v>
      </c>
      <c r="AQ1393">
        <v>0.68456558188964334</v>
      </c>
      <c r="AR1393">
        <v>0.45407871114034631</v>
      </c>
      <c r="AS1393">
        <v>0.30529402797084171</v>
      </c>
      <c r="AT1393">
        <v>0.19634351804387704</v>
      </c>
      <c r="AU1393">
        <v>-0.19956171361061276</v>
      </c>
      <c r="AV1393">
        <v>0.34407192001829778</v>
      </c>
      <c r="AW1393">
        <v>0.26907515770802537</v>
      </c>
      <c r="AX1393">
        <v>0.74896888781166759</v>
      </c>
      <c r="AY1393" s="1">
        <v>1</v>
      </c>
      <c r="AZ1393">
        <v>10</v>
      </c>
      <c r="BA1393">
        <v>1</v>
      </c>
      <c r="BB1393" s="18">
        <v>-1.7413132071462785</v>
      </c>
      <c r="BC1393" s="15">
        <v>0.28119132629096971</v>
      </c>
      <c r="BD1393" s="15">
        <v>-0.478570326458017</v>
      </c>
      <c r="BE1393" s="15">
        <v>0.27254929058392685</v>
      </c>
      <c r="BF1393" s="15">
        <v>-0.31219270186068526</v>
      </c>
      <c r="BG1393" s="15">
        <v>-0.14094764675651655</v>
      </c>
      <c r="BH1393" s="18">
        <v>-1.1816257433573814</v>
      </c>
      <c r="BI1393" s="15">
        <v>0.34586915287424108</v>
      </c>
      <c r="BJ1393" s="15">
        <v>-0.15876807414931582</v>
      </c>
      <c r="BK1393" s="15">
        <v>0.8263100208080254</v>
      </c>
      <c r="BL1393" s="15">
        <v>1.1715355465078086</v>
      </c>
      <c r="BM1393" s="15">
        <v>1.1159623626632211</v>
      </c>
      <c r="BN1393" s="1" t="s">
        <v>20595</v>
      </c>
    </row>
    <row r="1394" spans="1:66" x14ac:dyDescent="0.25">
      <c r="A1394">
        <v>854889</v>
      </c>
      <c r="B1394" t="s">
        <v>18816</v>
      </c>
      <c r="C1394" t="s">
        <v>18817</v>
      </c>
      <c r="D1394" t="s">
        <v>18818</v>
      </c>
      <c r="E1394" t="s">
        <v>18819</v>
      </c>
      <c r="F1394" s="23">
        <v>1.6180167999999999E-11</v>
      </c>
      <c r="G1394" s="23">
        <v>3.8902450000000001E-3</v>
      </c>
      <c r="H1394" s="23">
        <v>0.28170245999999999</v>
      </c>
      <c r="I1394" s="11">
        <v>9.0271870622517264E-2</v>
      </c>
      <c r="J1394" s="12">
        <v>0.80782617994839567</v>
      </c>
      <c r="K1394" s="12">
        <v>0.38386851286949986</v>
      </c>
      <c r="L1394" s="12">
        <v>0.17716355041689294</v>
      </c>
      <c r="M1394" s="12">
        <v>0.16079411574019045</v>
      </c>
      <c r="N1394" s="12">
        <v>0.18993669862031781</v>
      </c>
      <c r="O1394" s="1">
        <v>0.10767499978319922</v>
      </c>
      <c r="P1394">
        <v>0.33214213032502338</v>
      </c>
      <c r="Q1394">
        <v>0.21708326655283913</v>
      </c>
      <c r="R1394">
        <v>0.10602854181837669</v>
      </c>
      <c r="S1394">
        <v>9.0164371239669777E-2</v>
      </c>
      <c r="T1394">
        <v>8.8889130637714905E-2</v>
      </c>
      <c r="U1394" s="1">
        <v>0.87856268557007799</v>
      </c>
      <c r="V1394">
        <v>0.29742915298622191</v>
      </c>
      <c r="W1394">
        <v>0.30414952993413941</v>
      </c>
      <c r="X1394">
        <v>0.3705957075799306</v>
      </c>
      <c r="Y1394">
        <v>0.40932589135632502</v>
      </c>
      <c r="Z1394">
        <v>0.5023412591816252</v>
      </c>
      <c r="AA1394">
        <v>-3.1837988165952721E-2</v>
      </c>
      <c r="AB1394">
        <v>-6.0711196259317424E-2</v>
      </c>
      <c r="AC1394">
        <v>5.9444719457398036E-2</v>
      </c>
      <c r="AD1394">
        <v>0.554478572275383</v>
      </c>
      <c r="AE1394" s="1">
        <v>0.81062154442998346</v>
      </c>
      <c r="AF1394">
        <v>0.10477188126603454</v>
      </c>
      <c r="AG1394">
        <v>8.3362989884497071E-2</v>
      </c>
      <c r="AH1394">
        <v>0.18108120810500924</v>
      </c>
      <c r="AI1394">
        <v>0.26061257840397722</v>
      </c>
      <c r="AJ1394">
        <v>0.67809443261342528</v>
      </c>
      <c r="AK1394">
        <v>2.0683924502940345E-2</v>
      </c>
      <c r="AL1394">
        <v>-0.11720843631309114</v>
      </c>
      <c r="AM1394">
        <v>-3.156095477726846E-2</v>
      </c>
      <c r="AN1394">
        <v>0.33707158340910509</v>
      </c>
      <c r="AO1394" s="1">
        <v>0.84685187063593081</v>
      </c>
      <c r="AP1394">
        <v>0.19113562977919055</v>
      </c>
      <c r="AQ1394">
        <v>0.18206249342661723</v>
      </c>
      <c r="AR1394">
        <v>0.26661837466781785</v>
      </c>
      <c r="AS1394">
        <v>0.32861866137680462</v>
      </c>
      <c r="AT1394">
        <v>0.60508229779075151</v>
      </c>
      <c r="AU1394">
        <v>-2.4928940278355618E-3</v>
      </c>
      <c r="AV1394">
        <v>-9.2986065127962439E-2</v>
      </c>
      <c r="AW1394">
        <v>8.6298706241726437E-3</v>
      </c>
      <c r="AX1394">
        <v>0.43616324896323799</v>
      </c>
      <c r="AY1394" s="1">
        <v>1</v>
      </c>
      <c r="AZ1394">
        <v>1</v>
      </c>
      <c r="BA1394">
        <v>1</v>
      </c>
      <c r="BB1394" s="18">
        <v>-1.7761431676620905</v>
      </c>
      <c r="BC1394" s="15">
        <v>0.71372077840733528</v>
      </c>
      <c r="BD1394" s="15">
        <v>-0.2494408185771575</v>
      </c>
      <c r="BE1394" s="15">
        <v>-0.30150118100298506</v>
      </c>
      <c r="BF1394" s="15">
        <v>-8.4851874157967744E-2</v>
      </c>
      <c r="BG1394" s="15">
        <v>0.54600772953177146</v>
      </c>
      <c r="BH1394" s="18">
        <v>-1.6612039278110131</v>
      </c>
      <c r="BI1394" s="15">
        <v>1.7422906575376276</v>
      </c>
      <c r="BJ1394" s="15">
        <v>0.23932223427330768</v>
      </c>
      <c r="BK1394" s="15">
        <v>-7.5926551012362301E-2</v>
      </c>
      <c r="BL1394" s="15">
        <v>0.11988026785099158</v>
      </c>
      <c r="BM1394" s="15">
        <v>0.78784585262254225</v>
      </c>
      <c r="BN1394" s="1" t="s">
        <v>20595</v>
      </c>
    </row>
    <row r="1395" spans="1:66" x14ac:dyDescent="0.25">
      <c r="A1395">
        <v>850506</v>
      </c>
      <c r="B1395" t="s">
        <v>18820</v>
      </c>
      <c r="C1395" t="s">
        <v>18821</v>
      </c>
      <c r="D1395" t="s">
        <v>18822</v>
      </c>
      <c r="E1395" t="s">
        <v>18823</v>
      </c>
      <c r="F1395" s="23">
        <v>1.5168898000000001E-9</v>
      </c>
      <c r="G1395" s="23">
        <v>1.9720270999999999E-3</v>
      </c>
      <c r="H1395" s="23">
        <v>0.53256970000000003</v>
      </c>
      <c r="I1395" s="11">
        <v>9.7651666383431993E-2</v>
      </c>
      <c r="J1395" s="12">
        <v>0.6903729236818289</v>
      </c>
      <c r="K1395" s="12">
        <v>0.42501377853692607</v>
      </c>
      <c r="L1395" s="12">
        <v>0.16408102853529663</v>
      </c>
      <c r="M1395" s="12">
        <v>0.35472042793022934</v>
      </c>
      <c r="N1395" s="12">
        <v>0.23997349453179223</v>
      </c>
      <c r="O1395" s="1">
        <v>0.10570358375512691</v>
      </c>
      <c r="P1395">
        <v>0.3252741948621673</v>
      </c>
      <c r="Q1395">
        <v>0.25339541220727063</v>
      </c>
      <c r="R1395">
        <v>9.5247832684878048E-2</v>
      </c>
      <c r="S1395">
        <v>0.19303693902600069</v>
      </c>
      <c r="T1395">
        <v>0.11404871808020346</v>
      </c>
      <c r="U1395" s="1">
        <v>0.9014721812055162</v>
      </c>
      <c r="V1395">
        <v>0.44744382692641615</v>
      </c>
      <c r="W1395">
        <v>0.50115751674561204</v>
      </c>
      <c r="X1395">
        <v>0.48666965666460799</v>
      </c>
      <c r="Y1395">
        <v>0.49590405719912684</v>
      </c>
      <c r="Z1395">
        <v>0.33549553397765541</v>
      </c>
      <c r="AA1395">
        <v>-0.10639671769904557</v>
      </c>
      <c r="AB1395">
        <v>5.6779531665984651E-2</v>
      </c>
      <c r="AC1395">
        <v>0.11968977606179508</v>
      </c>
      <c r="AD1395">
        <v>0.7094962091731829</v>
      </c>
      <c r="AE1395" s="1">
        <v>0.8904329666010331</v>
      </c>
      <c r="AF1395">
        <v>0.29079991270003613</v>
      </c>
      <c r="AG1395">
        <v>0.28860398290385059</v>
      </c>
      <c r="AH1395">
        <v>0.35994726234294366</v>
      </c>
      <c r="AI1395">
        <v>0.34025498560349532</v>
      </c>
      <c r="AJ1395">
        <v>0.52259693959693765</v>
      </c>
      <c r="AK1395">
        <v>-1.9366847606022645E-2</v>
      </c>
      <c r="AL1395">
        <v>-6.809840000822466E-2</v>
      </c>
      <c r="AM1395">
        <v>0.11504628901484751</v>
      </c>
      <c r="AN1395">
        <v>0.53267600819425387</v>
      </c>
      <c r="AO1395" s="1">
        <v>0.90308614657094899</v>
      </c>
      <c r="AP1395">
        <v>0.36401358279489543</v>
      </c>
      <c r="AQ1395">
        <v>0.38703622763178042</v>
      </c>
      <c r="AR1395">
        <v>0.42025004673176597</v>
      </c>
      <c r="AS1395">
        <v>0.4134455867887602</v>
      </c>
      <c r="AT1395">
        <v>0.44264133822288881</v>
      </c>
      <c r="AU1395">
        <v>-5.8818780495785809E-2</v>
      </c>
      <c r="AV1395">
        <v>-1.2315344941986254E-2</v>
      </c>
      <c r="AW1395">
        <v>0.11813334699707202</v>
      </c>
      <c r="AX1395">
        <v>0.61708071018883581</v>
      </c>
      <c r="AY1395" s="1">
        <v>1</v>
      </c>
      <c r="AZ1395">
        <v>1</v>
      </c>
      <c r="BA1395">
        <v>1</v>
      </c>
      <c r="BB1395" s="18">
        <v>-1.8403811962841994</v>
      </c>
      <c r="BC1395" s="15">
        <v>0.34411881811441342</v>
      </c>
      <c r="BD1395" s="15">
        <v>-0.43626826741873209</v>
      </c>
      <c r="BE1395" s="15">
        <v>-0.14809702841866154</v>
      </c>
      <c r="BF1395" s="15">
        <v>-3.6996772444626347E-2</v>
      </c>
      <c r="BG1395" s="15">
        <v>0.62740221911657679</v>
      </c>
      <c r="BH1395" s="18">
        <v>-1.6927782945952383</v>
      </c>
      <c r="BI1395" s="15">
        <v>1.3876345158682284</v>
      </c>
      <c r="BJ1395" s="15">
        <v>0.2061505390716355</v>
      </c>
      <c r="BK1395" s="15">
        <v>9.9915492215887566E-2</v>
      </c>
      <c r="BL1395" s="15">
        <v>0.49917190127024691</v>
      </c>
      <c r="BM1395" s="15">
        <v>0.99012807350447829</v>
      </c>
      <c r="BN1395" s="1" t="s">
        <v>20595</v>
      </c>
    </row>
    <row r="1396" spans="1:66" x14ac:dyDescent="0.25">
      <c r="A1396">
        <v>854915</v>
      </c>
      <c r="B1396" t="s">
        <v>18824</v>
      </c>
      <c r="C1396" t="s">
        <v>18825</v>
      </c>
      <c r="D1396" t="s">
        <v>18826</v>
      </c>
      <c r="E1396" t="s">
        <v>18827</v>
      </c>
      <c r="F1396" s="23">
        <v>5.6088466999999996E-13</v>
      </c>
      <c r="G1396" s="23">
        <v>1.8861232E-4</v>
      </c>
      <c r="H1396" s="23">
        <v>0.25636589999999998</v>
      </c>
      <c r="I1396" s="11">
        <v>-3.431418184603139E-2</v>
      </c>
      <c r="J1396" s="12">
        <v>0.32416108090461931</v>
      </c>
      <c r="K1396" s="12">
        <v>0.55693099713885286</v>
      </c>
      <c r="L1396" s="12">
        <v>0.28402992767565927</v>
      </c>
      <c r="M1396" s="12">
        <v>0.68338304317530807</v>
      </c>
      <c r="N1396" s="12">
        <v>0.67324735603177066</v>
      </c>
      <c r="O1396" s="1">
        <v>-4.3919379025791634E-2</v>
      </c>
      <c r="P1396">
        <v>0.16796389783127186</v>
      </c>
      <c r="Q1396">
        <v>0.25342800588566</v>
      </c>
      <c r="R1396">
        <v>0.12736309634311241</v>
      </c>
      <c r="S1396">
        <v>0.28937830756373351</v>
      </c>
      <c r="T1396">
        <v>0.26559396888480907</v>
      </c>
      <c r="U1396" s="1">
        <v>0.95588525501550092</v>
      </c>
      <c r="V1396">
        <v>0.788441463481246</v>
      </c>
      <c r="W1396">
        <v>0.647773538852774</v>
      </c>
      <c r="X1396">
        <v>0.49916075305775326</v>
      </c>
      <c r="Y1396">
        <v>0.39412310655721905</v>
      </c>
      <c r="Z1396">
        <v>-4.1423075511382051E-2</v>
      </c>
      <c r="AA1396">
        <v>0.12822893038664065</v>
      </c>
      <c r="AB1396">
        <v>0.23768544084929896</v>
      </c>
      <c r="AC1396">
        <v>0.23727085273372417</v>
      </c>
      <c r="AD1396">
        <v>0.83965662711608902</v>
      </c>
      <c r="AE1396" s="1">
        <v>0.93869045158415376</v>
      </c>
      <c r="AF1396">
        <v>0.80062862121029521</v>
      </c>
      <c r="AG1396">
        <v>0.63220348697209761</v>
      </c>
      <c r="AH1396">
        <v>0.57601805373945392</v>
      </c>
      <c r="AI1396">
        <v>0.42162683261448752</v>
      </c>
      <c r="AJ1396">
        <v>-7.4033549593737494E-2</v>
      </c>
      <c r="AK1396">
        <v>0.16453401768868359</v>
      </c>
      <c r="AL1396">
        <v>0.11957837421163023</v>
      </c>
      <c r="AM1396">
        <v>0.30698477666309004</v>
      </c>
      <c r="AN1396">
        <v>0.86192637963209484</v>
      </c>
      <c r="AO1396" s="1">
        <v>0.94828174285521527</v>
      </c>
      <c r="AP1396">
        <v>0.79717616869842534</v>
      </c>
      <c r="AQ1396">
        <v>0.64039145207148784</v>
      </c>
      <c r="AR1396">
        <v>0.5440370223004003</v>
      </c>
      <c r="AS1396">
        <v>0.41067408227216923</v>
      </c>
      <c r="AT1396">
        <v>-6.0075212942244681E-2</v>
      </c>
      <c r="AU1396">
        <v>0.14918166437247266</v>
      </c>
      <c r="AV1396">
        <v>0.17101684265495443</v>
      </c>
      <c r="AW1396">
        <v>0.27748436649786368</v>
      </c>
      <c r="AX1396">
        <v>0.85424590485844398</v>
      </c>
      <c r="AY1396" s="1">
        <v>1</v>
      </c>
      <c r="AZ1396">
        <v>1</v>
      </c>
      <c r="BA1396">
        <v>1</v>
      </c>
      <c r="BB1396" s="18">
        <v>-1.9209276390518835</v>
      </c>
      <c r="BC1396" s="15">
        <v>-0.3002540098307071</v>
      </c>
      <c r="BD1396" s="15">
        <v>4.1510286293910958E-4</v>
      </c>
      <c r="BE1396" s="15">
        <v>0.19440156182135868</v>
      </c>
      <c r="BF1396" s="15">
        <v>0.19366679985857801</v>
      </c>
      <c r="BG1396" s="15">
        <v>0.47165129954941526</v>
      </c>
      <c r="BH1396" s="18">
        <v>-1.9584788914788376</v>
      </c>
      <c r="BI1396" s="15">
        <v>5.4487205642902492E-2</v>
      </c>
      <c r="BJ1396" s="15">
        <v>0.60988487112946743</v>
      </c>
      <c r="BK1396" s="15">
        <v>0.50522580232971048</v>
      </c>
      <c r="BL1396" s="15">
        <v>0.94151762357110502</v>
      </c>
      <c r="BM1396" s="15">
        <v>1.2084102735959523</v>
      </c>
      <c r="BN1396" s="1" t="s">
        <v>20595</v>
      </c>
    </row>
    <row r="1397" spans="1:66" x14ac:dyDescent="0.25">
      <c r="A1397">
        <v>850909</v>
      </c>
      <c r="B1397" t="s">
        <v>18828</v>
      </c>
      <c r="C1397" t="s">
        <v>18829</v>
      </c>
      <c r="D1397" t="s">
        <v>18830</v>
      </c>
      <c r="E1397" t="s">
        <v>18831</v>
      </c>
      <c r="F1397" s="23">
        <v>1.7287787000000001E-4</v>
      </c>
      <c r="G1397" s="23">
        <v>3.3392593999999999E-3</v>
      </c>
      <c r="H1397" s="23">
        <v>0.94325049999999999</v>
      </c>
      <c r="I1397" s="11">
        <v>0.2705857063929375</v>
      </c>
      <c r="J1397" s="12">
        <v>0.35005259185232263</v>
      </c>
      <c r="K1397" s="12">
        <v>0.36997013027147285</v>
      </c>
      <c r="L1397" s="12">
        <v>0.22319124936852586</v>
      </c>
      <c r="M1397" s="12">
        <v>0.42521513546881656</v>
      </c>
      <c r="N1397" s="12">
        <v>0.13006144347101417</v>
      </c>
      <c r="O1397" s="1">
        <v>0.22627541458432929</v>
      </c>
      <c r="P1397">
        <v>0.19854109812328166</v>
      </c>
      <c r="Q1397">
        <v>0.27871704605477804</v>
      </c>
      <c r="R1397">
        <v>0.13211213465155397</v>
      </c>
      <c r="S1397">
        <v>0.28023202862413815</v>
      </c>
      <c r="T1397">
        <v>8.0685667627806171E-2</v>
      </c>
      <c r="U1397" s="1">
        <v>0.67601521266344455</v>
      </c>
      <c r="V1397">
        <v>0.14801741943227575</v>
      </c>
      <c r="W1397">
        <v>0.48458584374103975</v>
      </c>
      <c r="X1397">
        <v>0.18101502291921409</v>
      </c>
      <c r="Y1397">
        <v>0.32209574605730251</v>
      </c>
      <c r="Z1397">
        <v>0.48878634114886121</v>
      </c>
      <c r="AA1397">
        <v>-0.46291126100884999</v>
      </c>
      <c r="AB1397">
        <v>0.4211722272705144</v>
      </c>
      <c r="AC1397">
        <v>-9.3127840804383466E-2</v>
      </c>
      <c r="AD1397">
        <v>0.450499458259702</v>
      </c>
      <c r="AE1397" s="1">
        <v>0.75381918518808844</v>
      </c>
      <c r="AF1397">
        <v>0.1179435243871749</v>
      </c>
      <c r="AG1397">
        <v>0.38776585809492958</v>
      </c>
      <c r="AH1397">
        <v>0.14852622563448731</v>
      </c>
      <c r="AI1397">
        <v>8.0177595931034518E-2</v>
      </c>
      <c r="AJ1397">
        <v>0.60463111625565369</v>
      </c>
      <c r="AK1397">
        <v>-0.37105442189984472</v>
      </c>
      <c r="AL1397">
        <v>0.33237002472305288</v>
      </c>
      <c r="AM1397">
        <v>0.10769487017819233</v>
      </c>
      <c r="AN1397">
        <v>0.36907187563856775</v>
      </c>
      <c r="AO1397" s="1">
        <v>0.72403442822174613</v>
      </c>
      <c r="AP1397">
        <v>0.13531642041902137</v>
      </c>
      <c r="AQ1397">
        <v>0.44381157527191745</v>
      </c>
      <c r="AR1397">
        <v>0.16759639811298396</v>
      </c>
      <c r="AS1397">
        <v>0.2074923089490377</v>
      </c>
      <c r="AT1397">
        <v>0.55287119088373671</v>
      </c>
      <c r="AU1397">
        <v>-0.42427247356755377</v>
      </c>
      <c r="AV1397">
        <v>0.38344117263461308</v>
      </c>
      <c r="AW1397">
        <v>4.5022293219123223E-3</v>
      </c>
      <c r="AX1397">
        <v>0.41682240530970949</v>
      </c>
      <c r="AY1397" s="1">
        <v>1</v>
      </c>
      <c r="AZ1397">
        <v>1</v>
      </c>
      <c r="BA1397">
        <v>1</v>
      </c>
      <c r="BB1397" s="18">
        <v>-1.4760476960677196</v>
      </c>
      <c r="BC1397" s="15">
        <v>0.44196584168820507</v>
      </c>
      <c r="BD1397" s="15">
        <v>-1.125141343921267</v>
      </c>
      <c r="BE1397" s="15">
        <v>0.33062946396996501</v>
      </c>
      <c r="BF1397" s="15">
        <v>-0.51623967851007724</v>
      </c>
      <c r="BG1397" s="15">
        <v>0.16748576655798364</v>
      </c>
      <c r="BH1397" s="18">
        <v>-0.80998352991378741</v>
      </c>
      <c r="BI1397" s="15">
        <v>1.3036428711598027</v>
      </c>
      <c r="BJ1397" s="15">
        <v>-0.21443600916393182</v>
      </c>
      <c r="BK1397" s="15">
        <v>0.88002911772559156</v>
      </c>
      <c r="BL1397" s="15">
        <v>0.5304547992491554</v>
      </c>
      <c r="BM1397" s="15">
        <v>0.48764039722608343</v>
      </c>
      <c r="BN1397" s="1" t="s">
        <v>20595</v>
      </c>
    </row>
    <row r="1398" spans="1:66" x14ac:dyDescent="0.25">
      <c r="A1398">
        <v>851139</v>
      </c>
      <c r="B1398" t="s">
        <v>19188</v>
      </c>
      <c r="C1398" t="s">
        <v>19189</v>
      </c>
      <c r="D1398" t="s">
        <v>19190</v>
      </c>
      <c r="E1398" t="s">
        <v>19191</v>
      </c>
      <c r="F1398" s="23">
        <v>4.5662789999999999E-6</v>
      </c>
      <c r="G1398" s="23">
        <v>1.4185022E-6</v>
      </c>
      <c r="H1398" s="23">
        <v>1.8413682000000001E-2</v>
      </c>
      <c r="I1398" s="11">
        <v>4.1834001805370495E-2</v>
      </c>
      <c r="J1398" s="12">
        <v>0.54173169058303106</v>
      </c>
      <c r="K1398" s="12">
        <v>1.1897492122584343</v>
      </c>
      <c r="L1398" s="12">
        <v>0.83397802110283414</v>
      </c>
      <c r="M1398" s="12">
        <v>0.81841781944375602</v>
      </c>
      <c r="N1398" s="12">
        <v>0.19374163829577318</v>
      </c>
      <c r="O1398" s="1">
        <v>3.2984754709931487E-2</v>
      </c>
      <c r="P1398">
        <v>0.31877033349213246</v>
      </c>
      <c r="Q1398">
        <v>0.62477416859129753</v>
      </c>
      <c r="R1398">
        <v>0.40060273330430579</v>
      </c>
      <c r="S1398">
        <v>0.44214746958787543</v>
      </c>
      <c r="T1398">
        <v>0.10346192397342162</v>
      </c>
      <c r="U1398" s="1">
        <v>0.77224107688698473</v>
      </c>
      <c r="V1398">
        <v>0.72752326156613956</v>
      </c>
      <c r="W1398">
        <v>0.79093097034918136</v>
      </c>
      <c r="X1398">
        <v>0.41998099344696588</v>
      </c>
      <c r="Y1398">
        <v>0.53017297956879894</v>
      </c>
      <c r="Z1398">
        <v>-0.14801114603439108</v>
      </c>
      <c r="AA1398">
        <v>-0.14089302620500821</v>
      </c>
      <c r="AB1398">
        <v>0.52990664381731889</v>
      </c>
      <c r="AC1398">
        <v>1.0656257402660598E-3</v>
      </c>
      <c r="AD1398">
        <v>0.83251219134512788</v>
      </c>
      <c r="AE1398" s="1">
        <v>0.86759192303906651</v>
      </c>
      <c r="AF1398">
        <v>0.78677676713002709</v>
      </c>
      <c r="AG1398">
        <v>0.42887940925815549</v>
      </c>
      <c r="AH1398">
        <v>8.6731161611439581E-2</v>
      </c>
      <c r="AI1398">
        <v>-7.1395552518719832E-2</v>
      </c>
      <c r="AJ1398">
        <v>-0.12761071465484697</v>
      </c>
      <c r="AK1398">
        <v>0.41980052974320076</v>
      </c>
      <c r="AL1398">
        <v>0.4656949020289895</v>
      </c>
      <c r="AM1398">
        <v>0.18110275844044341</v>
      </c>
      <c r="AN1398">
        <v>0.54041842119763661</v>
      </c>
      <c r="AO1398" s="1">
        <v>0.89802190227927481</v>
      </c>
      <c r="AP1398">
        <v>0.82429934107701364</v>
      </c>
      <c r="AQ1398">
        <v>0.59317652935046772</v>
      </c>
      <c r="AR1398">
        <v>0.21480598964549891</v>
      </c>
      <c r="AS1398">
        <v>0.14266583461175192</v>
      </c>
      <c r="AT1398">
        <v>-0.14464345435246737</v>
      </c>
      <c r="AU1398">
        <v>0.24683553126071531</v>
      </c>
      <c r="AV1398">
        <v>0.52411935244049834</v>
      </c>
      <c r="AW1398">
        <v>0.12904463831877661</v>
      </c>
      <c r="AX1398">
        <v>0.68758130832243425</v>
      </c>
      <c r="AY1398" s="1">
        <v>10</v>
      </c>
      <c r="AZ1398">
        <v>1</v>
      </c>
      <c r="BA1398">
        <v>1</v>
      </c>
      <c r="BB1398" s="18">
        <v>-1.3400858495756234</v>
      </c>
      <c r="BC1398" s="15">
        <v>-0.67888890373290367</v>
      </c>
      <c r="BD1398" s="15">
        <v>-0.67134924749613567</v>
      </c>
      <c r="BE1398" s="15">
        <v>3.9175306309348144E-2</v>
      </c>
      <c r="BF1398" s="15">
        <v>-0.52098377723750067</v>
      </c>
      <c r="BG1398" s="15">
        <v>3.9457414514584559E-2</v>
      </c>
      <c r="BH1398" s="18">
        <v>-1.267670290472193</v>
      </c>
      <c r="BI1398" s="15">
        <v>0.25886033288400828</v>
      </c>
      <c r="BJ1398" s="15">
        <v>1.3881322909757554</v>
      </c>
      <c r="BK1398" s="15">
        <v>1.4828092421471839</v>
      </c>
      <c r="BL1398" s="15">
        <v>0.89571511403666637</v>
      </c>
      <c r="BM1398" s="15">
        <v>0.37482836764682537</v>
      </c>
      <c r="BN1398" s="1" t="s">
        <v>20595</v>
      </c>
    </row>
    <row r="1399" spans="1:66" x14ac:dyDescent="0.25">
      <c r="A1399">
        <v>851102</v>
      </c>
      <c r="B1399" t="s">
        <v>19350</v>
      </c>
      <c r="C1399" t="s">
        <v>19351</v>
      </c>
      <c r="D1399" t="s">
        <v>19352</v>
      </c>
      <c r="E1399" t="s">
        <v>19353</v>
      </c>
      <c r="F1399" s="23">
        <v>6.8512029999999996E-6</v>
      </c>
      <c r="G1399" s="23">
        <v>1.7469218000000001E-4</v>
      </c>
      <c r="H1399" s="23">
        <v>0.59345393999999996</v>
      </c>
      <c r="I1399" s="11">
        <v>0.14854795208971019</v>
      </c>
      <c r="J1399" s="12">
        <v>0.45087749529438359</v>
      </c>
      <c r="K1399" s="12">
        <v>0.45676809641165528</v>
      </c>
      <c r="L1399" s="12">
        <v>0.32939793139713625</v>
      </c>
      <c r="M1399" s="12">
        <v>0.70194193761073076</v>
      </c>
      <c r="N1399" s="12">
        <v>0.39849937423745613</v>
      </c>
      <c r="O1399" s="1">
        <v>0.12146455174028553</v>
      </c>
      <c r="P1399">
        <v>0.24118190497926492</v>
      </c>
      <c r="Q1399">
        <v>0.31654398029747788</v>
      </c>
      <c r="R1399">
        <v>0.18209855367119696</v>
      </c>
      <c r="S1399">
        <v>0.39172574311984337</v>
      </c>
      <c r="T1399">
        <v>0.20278617921734099</v>
      </c>
      <c r="U1399" s="1">
        <v>0.70128652332807673</v>
      </c>
      <c r="V1399">
        <v>0.29681193103472497</v>
      </c>
      <c r="W1399">
        <v>0.63653212057729369</v>
      </c>
      <c r="X1399">
        <v>0.44791716014319011</v>
      </c>
      <c r="Y1399">
        <v>0.53813063446622789</v>
      </c>
      <c r="Z1399">
        <v>0.32584582781505728</v>
      </c>
      <c r="AA1399">
        <v>-0.47855675937073333</v>
      </c>
      <c r="AB1399">
        <v>0.28742208323300378</v>
      </c>
      <c r="AC1399">
        <v>2.8444737184521111E-2</v>
      </c>
      <c r="AD1399">
        <v>0.66238527891268728</v>
      </c>
      <c r="AE1399" s="1">
        <v>0.83760732539044436</v>
      </c>
      <c r="AF1399">
        <v>0.42622247264534191</v>
      </c>
      <c r="AG1399">
        <v>0.6538634142195664</v>
      </c>
      <c r="AH1399">
        <v>0.58201792808235997</v>
      </c>
      <c r="AI1399">
        <v>0.41345479833074211</v>
      </c>
      <c r="AJ1399">
        <v>0.29847380398720719</v>
      </c>
      <c r="AK1399">
        <v>-0.33811630391379466</v>
      </c>
      <c r="AL1399">
        <v>0.14104890860009861</v>
      </c>
      <c r="AM1399">
        <v>0.32274611838619116</v>
      </c>
      <c r="AN1399">
        <v>0.74273653371506132</v>
      </c>
      <c r="AO1399" s="1">
        <v>0.79039741204386305</v>
      </c>
      <c r="AP1399">
        <v>0.37507418924337427</v>
      </c>
      <c r="AQ1399">
        <v>0.65725534376389794</v>
      </c>
      <c r="AR1399">
        <v>0.53142452579096355</v>
      </c>
      <c r="AS1399">
        <v>0.47687463947639264</v>
      </c>
      <c r="AT1399">
        <v>0.31596192022382724</v>
      </c>
      <c r="AU1399">
        <v>-0.40736508451860515</v>
      </c>
      <c r="AV1399">
        <v>0.2095958139489055</v>
      </c>
      <c r="AW1399">
        <v>0.19533012291334287</v>
      </c>
      <c r="AX1399">
        <v>0.71918351194860686</v>
      </c>
      <c r="AY1399" s="1">
        <v>1</v>
      </c>
      <c r="AZ1399">
        <v>1</v>
      </c>
      <c r="BA1399">
        <v>1</v>
      </c>
      <c r="BB1399" s="18">
        <v>-1.4752235196962769</v>
      </c>
      <c r="BC1399" s="15">
        <v>8.4064100068422562E-2</v>
      </c>
      <c r="BD1399" s="15">
        <v>-1.1370978992684162</v>
      </c>
      <c r="BE1399" s="15">
        <v>2.5733088329656928E-2</v>
      </c>
      <c r="BF1399" s="15">
        <v>-0.36741991580217825</v>
      </c>
      <c r="BG1399" s="15">
        <v>0.40633325117335722</v>
      </c>
      <c r="BH1399" s="18">
        <v>-1.1808071667544835</v>
      </c>
      <c r="BI1399" s="15">
        <v>0.9776860310388088</v>
      </c>
      <c r="BJ1399" s="15">
        <v>-0.23180102244260223</v>
      </c>
      <c r="BK1399" s="15">
        <v>0.67858717527087842</v>
      </c>
      <c r="BL1399" s="15">
        <v>1.0238021262455026</v>
      </c>
      <c r="BM1399" s="15">
        <v>1.1961437518373108</v>
      </c>
      <c r="BN1399" s="1" t="s">
        <v>20595</v>
      </c>
    </row>
    <row r="1400" spans="1:66" x14ac:dyDescent="0.25">
      <c r="A1400">
        <v>851088</v>
      </c>
      <c r="B1400" t="s">
        <v>19441</v>
      </c>
      <c r="C1400" t="s">
        <v>19442</v>
      </c>
      <c r="D1400" t="s">
        <v>19443</v>
      </c>
      <c r="E1400" t="s">
        <v>19444</v>
      </c>
      <c r="F1400" s="23">
        <v>1.2387745999999999E-7</v>
      </c>
      <c r="G1400" s="23">
        <v>6.5683044999999998E-5</v>
      </c>
      <c r="H1400" s="23">
        <v>5.4605323999999997E-2</v>
      </c>
      <c r="I1400" s="11">
        <v>0.11806134923634569</v>
      </c>
      <c r="J1400" s="12">
        <v>1.0716768360162208</v>
      </c>
      <c r="K1400" s="12">
        <v>0.57637430306711879</v>
      </c>
      <c r="L1400" s="12">
        <v>0.10213764377895283</v>
      </c>
      <c r="M1400" s="12">
        <v>0.57562678052796579</v>
      </c>
      <c r="N1400" s="12">
        <v>0.222078126977208</v>
      </c>
      <c r="O1400" s="1">
        <v>0.13539123057278915</v>
      </c>
      <c r="P1400">
        <v>0.5877554644514138</v>
      </c>
      <c r="Q1400">
        <v>0.35377780047143143</v>
      </c>
      <c r="R1400">
        <v>6.9363430686334701E-2</v>
      </c>
      <c r="S1400">
        <v>0.35605097524249935</v>
      </c>
      <c r="T1400">
        <v>0.1196394045345736</v>
      </c>
      <c r="U1400" s="1">
        <v>0.89860390052109829</v>
      </c>
      <c r="V1400">
        <v>0.61156831391017785</v>
      </c>
      <c r="W1400">
        <v>0.53007326301884838</v>
      </c>
      <c r="X1400">
        <v>0.51315404426597111</v>
      </c>
      <c r="Y1400">
        <v>0.60603417020055961</v>
      </c>
      <c r="Z1400">
        <v>0.12502437382309894</v>
      </c>
      <c r="AA1400">
        <v>6.2411617198837185E-2</v>
      </c>
      <c r="AB1400">
        <v>6.2073681336227836E-2</v>
      </c>
      <c r="AC1400">
        <v>4.3060057962374658E-2</v>
      </c>
      <c r="AD1400">
        <v>0.79398137145595271</v>
      </c>
      <c r="AE1400" s="1">
        <v>0.86210492904988167</v>
      </c>
      <c r="AF1400">
        <v>0.23989445188589195</v>
      </c>
      <c r="AG1400">
        <v>0.12008083819453054</v>
      </c>
      <c r="AH1400">
        <v>0.29765313417314532</v>
      </c>
      <c r="AI1400">
        <v>0.24799729610084231</v>
      </c>
      <c r="AJ1400">
        <v>0.55865978265104388</v>
      </c>
      <c r="AK1400">
        <v>0.14233979619996368</v>
      </c>
      <c r="AL1400">
        <v>-0.21539939247106138</v>
      </c>
      <c r="AM1400">
        <v>0.12850744656909305</v>
      </c>
      <c r="AN1400">
        <v>0.42577746540358524</v>
      </c>
      <c r="AO1400" s="1">
        <v>0.91532702827960533</v>
      </c>
      <c r="AP1400">
        <v>0.40819197341057278</v>
      </c>
      <c r="AQ1400">
        <v>0.29940400507907683</v>
      </c>
      <c r="AR1400">
        <v>0.40217263255784508</v>
      </c>
      <c r="AS1400">
        <v>0.41085961332941112</v>
      </c>
      <c r="AT1400">
        <v>0.39900048484908579</v>
      </c>
      <c r="AU1400">
        <v>0.1146339185750148</v>
      </c>
      <c r="AV1400">
        <v>-0.10701998773200688</v>
      </c>
      <c r="AW1400">
        <v>9.7852999258100717E-2</v>
      </c>
      <c r="AX1400">
        <v>0.60073605014593912</v>
      </c>
      <c r="AY1400" s="1">
        <v>1</v>
      </c>
      <c r="AZ1400">
        <v>1</v>
      </c>
      <c r="BA1400">
        <v>1</v>
      </c>
      <c r="BB1400" s="18">
        <v>-1.703373209304593</v>
      </c>
      <c r="BC1400" s="15">
        <v>-0.1777084557244272</v>
      </c>
      <c r="BD1400" s="15">
        <v>-0.2710295160158987</v>
      </c>
      <c r="BE1400" s="15">
        <v>-0.2715331918594408</v>
      </c>
      <c r="BF1400" s="15">
        <v>-0.29987200952049059</v>
      </c>
      <c r="BG1400" s="15">
        <v>0.53921165175308616</v>
      </c>
      <c r="BH1400" s="18">
        <v>-1.509910108978066</v>
      </c>
      <c r="BI1400" s="15">
        <v>1.5784117697760429</v>
      </c>
      <c r="BJ1400" s="15">
        <v>0.67345536698066244</v>
      </c>
      <c r="BK1400" s="15">
        <v>-0.10416372375379057</v>
      </c>
      <c r="BL1400" s="15">
        <v>0.64338793382457604</v>
      </c>
      <c r="BM1400" s="15">
        <v>0.90312349282234183</v>
      </c>
      <c r="BN1400" s="1" t="s">
        <v>20595</v>
      </c>
    </row>
    <row r="1401" spans="1:66" x14ac:dyDescent="0.25">
      <c r="A1401">
        <v>855822</v>
      </c>
      <c r="B1401" t="s">
        <v>19461</v>
      </c>
      <c r="C1401" t="s">
        <v>19462</v>
      </c>
      <c r="D1401" t="s">
        <v>19463</v>
      </c>
      <c r="E1401" t="s">
        <v>19464</v>
      </c>
      <c r="F1401" s="23">
        <v>1.0041565400000001E-7</v>
      </c>
      <c r="G1401" s="23">
        <v>2.7244977999999999E-4</v>
      </c>
      <c r="H1401" s="23">
        <v>1.7673548000000001E-2</v>
      </c>
      <c r="I1401" s="11">
        <v>4.3584200518298942E-2</v>
      </c>
      <c r="J1401" s="12">
        <v>1.0040954893763772</v>
      </c>
      <c r="K1401" s="12">
        <v>0.50315963734042912</v>
      </c>
      <c r="L1401" s="12">
        <v>7.6447100602965334E-2</v>
      </c>
      <c r="M1401" s="12">
        <v>0.30743997788575766</v>
      </c>
      <c r="N1401" s="12">
        <v>0.1048830083904428</v>
      </c>
      <c r="O1401" s="1">
        <v>4.0601618340564485E-2</v>
      </c>
      <c r="P1401">
        <v>0.52170485725458859</v>
      </c>
      <c r="Q1401">
        <v>0.28200721866912787</v>
      </c>
      <c r="R1401">
        <v>4.7284616167657417E-2</v>
      </c>
      <c r="S1401">
        <v>0.16931372303718417</v>
      </c>
      <c r="T1401">
        <v>5.6128836966424053E-2</v>
      </c>
      <c r="U1401" s="1">
        <v>0.93776931873444969</v>
      </c>
      <c r="V1401">
        <v>0.69775750154906946</v>
      </c>
      <c r="W1401">
        <v>0.59212472846782993</v>
      </c>
      <c r="X1401">
        <v>0.59488836178263893</v>
      </c>
      <c r="Y1401">
        <v>0.48781220174434686</v>
      </c>
      <c r="Z1401">
        <v>5.5168134989039309E-2</v>
      </c>
      <c r="AA1401">
        <v>8.8182497337806837E-2</v>
      </c>
      <c r="AB1401">
        <v>4.1937815703842279E-2</v>
      </c>
      <c r="AC1401">
        <v>0.26466866895941443</v>
      </c>
      <c r="AD1401">
        <v>0.84124791775484709</v>
      </c>
      <c r="AE1401" s="1">
        <v>0.8604757850792053</v>
      </c>
      <c r="AF1401">
        <v>0.2135147042152557</v>
      </c>
      <c r="AG1401">
        <v>5.6788142381924207E-2</v>
      </c>
      <c r="AH1401">
        <v>0.21241369752592737</v>
      </c>
      <c r="AI1401">
        <v>0.12275998141699673</v>
      </c>
      <c r="AJ1401">
        <v>0.5903986733762604</v>
      </c>
      <c r="AK1401">
        <v>0.19388782369379323</v>
      </c>
      <c r="AL1401">
        <v>-0.19249514815084967</v>
      </c>
      <c r="AM1401">
        <v>0.14592445474300458</v>
      </c>
      <c r="AN1401">
        <v>0.34875290857223923</v>
      </c>
      <c r="AO1401" s="1">
        <v>0.93964170534545299</v>
      </c>
      <c r="AP1401">
        <v>0.42704653497675077</v>
      </c>
      <c r="AQ1401">
        <v>0.28307135556395296</v>
      </c>
      <c r="AR1401">
        <v>0.38345768138425645</v>
      </c>
      <c r="AS1401">
        <v>0.28164953546588045</v>
      </c>
      <c r="AT1401">
        <v>0.39946581838173573</v>
      </c>
      <c r="AU1401">
        <v>0.16039581084930996</v>
      </c>
      <c r="AV1401">
        <v>-0.10525978767015198</v>
      </c>
      <c r="AW1401">
        <v>0.20339032831867884</v>
      </c>
      <c r="AX1401">
        <v>0.57310282306189497</v>
      </c>
      <c r="AY1401" s="1">
        <v>1</v>
      </c>
      <c r="AZ1401">
        <v>1</v>
      </c>
      <c r="BA1401">
        <v>1</v>
      </c>
      <c r="BB1401" s="18">
        <v>-1.6625219933341311</v>
      </c>
      <c r="BC1401" s="15">
        <v>-0.23295351212595136</v>
      </c>
      <c r="BD1401" s="15">
        <v>-0.18542152341508214</v>
      </c>
      <c r="BE1401" s="15">
        <v>-0.2520016881973785</v>
      </c>
      <c r="BF1401" s="15">
        <v>6.8672092827544676E-2</v>
      </c>
      <c r="BG1401" s="15">
        <v>0.38994002371135322</v>
      </c>
      <c r="BH1401" s="18">
        <v>-1.5824191241660219</v>
      </c>
      <c r="BI1401" s="15">
        <v>1.6124613093306159</v>
      </c>
      <c r="BJ1401" s="15">
        <v>0.73932942122210088</v>
      </c>
      <c r="BK1401" s="15">
        <v>-0.1115004968239227</v>
      </c>
      <c r="BL1401" s="15">
        <v>0.63371226868873465</v>
      </c>
      <c r="BM1401" s="15">
        <v>0.58270322228212668</v>
      </c>
      <c r="BN1401" s="1" t="s">
        <v>20595</v>
      </c>
    </row>
    <row r="1402" spans="1:66" x14ac:dyDescent="0.25">
      <c r="A1402">
        <v>855438</v>
      </c>
      <c r="B1402" t="s">
        <v>19797</v>
      </c>
      <c r="C1402" t="s">
        <v>19798</v>
      </c>
      <c r="D1402" t="s">
        <v>19799</v>
      </c>
      <c r="E1402" t="s">
        <v>19800</v>
      </c>
      <c r="F1402" s="23">
        <v>2.3419809999999999E-10</v>
      </c>
      <c r="G1402" s="23">
        <v>1.9914653999999999E-4</v>
      </c>
      <c r="H1402" s="23">
        <v>5.7670609999999997E-2</v>
      </c>
      <c r="I1402" s="11">
        <v>0.10861265861551538</v>
      </c>
      <c r="J1402" s="12">
        <v>0.96710862234290695</v>
      </c>
      <c r="K1402" s="12">
        <v>7.1650415619151864E-2</v>
      </c>
      <c r="L1402" s="12">
        <v>0.19651407797994072</v>
      </c>
      <c r="M1402" s="12">
        <v>0.77019705979346709</v>
      </c>
      <c r="N1402" s="12">
        <v>0.40347741377727897</v>
      </c>
      <c r="O1402" s="1">
        <v>8.4379295957762362E-2</v>
      </c>
      <c r="P1402">
        <v>0.37151915297924348</v>
      </c>
      <c r="Q1402">
        <v>3.5631677415635894E-2</v>
      </c>
      <c r="R1402">
        <v>9.4286255548651776E-2</v>
      </c>
      <c r="S1402">
        <v>0.33081495993924476</v>
      </c>
      <c r="T1402">
        <v>0.16416469784342796</v>
      </c>
      <c r="U1402" s="1">
        <v>0.93357852221078264</v>
      </c>
      <c r="V1402">
        <v>0.44357793510344068</v>
      </c>
      <c r="W1402">
        <v>0.41985215701488543</v>
      </c>
      <c r="X1402">
        <v>0.41632811582174895</v>
      </c>
      <c r="Y1402">
        <v>0.42089694942081424</v>
      </c>
      <c r="Z1402">
        <v>0.37249188432229097</v>
      </c>
      <c r="AA1402">
        <v>-2.2041402626275632E-3</v>
      </c>
      <c r="AB1402">
        <v>3.6672738165875358E-2</v>
      </c>
      <c r="AC1402">
        <v>0.10572109056442978</v>
      </c>
      <c r="AD1402">
        <v>0.65584752499880195</v>
      </c>
      <c r="AE1402" s="1">
        <v>0.81359437842509941</v>
      </c>
      <c r="AF1402">
        <v>0.18858244602263682</v>
      </c>
      <c r="AG1402">
        <v>0.33228920172555887</v>
      </c>
      <c r="AH1402">
        <v>0.43719701735748395</v>
      </c>
      <c r="AI1402">
        <v>0.27435007261587163</v>
      </c>
      <c r="AJ1402">
        <v>0.57505435596218191</v>
      </c>
      <c r="AK1402">
        <v>-0.20727272348557649</v>
      </c>
      <c r="AL1402">
        <v>-0.1072025984842335</v>
      </c>
      <c r="AM1402">
        <v>0.2786652718168558</v>
      </c>
      <c r="AN1402">
        <v>0.50742480183025507</v>
      </c>
      <c r="AO1402" s="1">
        <v>0.87695672465193419</v>
      </c>
      <c r="AP1402">
        <v>0.29637408681566091</v>
      </c>
      <c r="AQ1402">
        <v>0.37396996395330701</v>
      </c>
      <c r="AR1402">
        <v>0.43626989620105605</v>
      </c>
      <c r="AS1402">
        <v>0.33919312888030761</v>
      </c>
      <c r="AT1402">
        <v>0.50206986313594693</v>
      </c>
      <c r="AU1402">
        <v>-0.12684649504965689</v>
      </c>
      <c r="AV1402">
        <v>-5.0109262058586568E-2</v>
      </c>
      <c r="AW1402">
        <v>0.21264948974392328</v>
      </c>
      <c r="AX1402">
        <v>0.57710180175509129</v>
      </c>
      <c r="AY1402" s="1">
        <v>1</v>
      </c>
      <c r="AZ1402">
        <v>1</v>
      </c>
      <c r="BA1402">
        <v>1</v>
      </c>
      <c r="BB1402" s="18">
        <v>-1.7528208437149291</v>
      </c>
      <c r="BC1402" s="15">
        <v>0.2956889541051943</v>
      </c>
      <c r="BD1402" s="15">
        <v>-0.29200407815938606</v>
      </c>
      <c r="BE1402" s="15">
        <v>-0.23102752898478895</v>
      </c>
      <c r="BF1402" s="15">
        <v>-0.12272844671154419</v>
      </c>
      <c r="BG1402" s="15">
        <v>0.37161001442663477</v>
      </c>
      <c r="BH1402" s="18">
        <v>-1.6034388114353</v>
      </c>
      <c r="BI1402" s="15">
        <v>1.6258161536625622</v>
      </c>
      <c r="BJ1402" s="15">
        <v>-0.19345861545454343</v>
      </c>
      <c r="BK1402" s="15">
        <v>3.9251025231612974E-2</v>
      </c>
      <c r="BL1402" s="15">
        <v>0.93657351232647734</v>
      </c>
      <c r="BM1402" s="15">
        <v>0.92653866470800261</v>
      </c>
      <c r="BN1402" s="1" t="s">
        <v>20595</v>
      </c>
    </row>
    <row r="1403" spans="1:66" x14ac:dyDescent="0.25">
      <c r="A1403">
        <v>850977</v>
      </c>
      <c r="B1403" t="s">
        <v>19949</v>
      </c>
      <c r="C1403" t="s">
        <v>19950</v>
      </c>
      <c r="D1403" t="s">
        <v>19951</v>
      </c>
      <c r="E1403" t="s">
        <v>19952</v>
      </c>
      <c r="F1403" s="23">
        <v>9.8091600000000008E-3</v>
      </c>
      <c r="G1403" s="23">
        <v>4.2768625999999998E-4</v>
      </c>
      <c r="H1403" s="23">
        <v>2.9622655000000001E-2</v>
      </c>
      <c r="I1403" s="11">
        <v>0.1730165059944066</v>
      </c>
      <c r="J1403" s="12">
        <v>0.89090155946336003</v>
      </c>
      <c r="K1403" s="12">
        <v>0.56978319735800009</v>
      </c>
      <c r="L1403" s="12">
        <v>4.1163233421479505E-2</v>
      </c>
      <c r="M1403" s="12">
        <v>0.50671784441068246</v>
      </c>
      <c r="N1403" s="12">
        <v>0.10702083901746264</v>
      </c>
      <c r="O1403" s="1">
        <v>0.11758191252852784</v>
      </c>
      <c r="P1403">
        <v>0.48929764599139336</v>
      </c>
      <c r="Q1403">
        <v>0.34962610386705967</v>
      </c>
      <c r="R1403">
        <v>2.48189302475176E-2</v>
      </c>
      <c r="S1403">
        <v>0.30483236394122948</v>
      </c>
      <c r="T1403">
        <v>5.71631908041716E-2</v>
      </c>
      <c r="U1403" s="1">
        <v>0.45559194682346099</v>
      </c>
      <c r="V1403">
        <v>0.43291876703521603</v>
      </c>
      <c r="W1403">
        <v>0.68322538852823578</v>
      </c>
      <c r="X1403">
        <v>0.51548067723605717</v>
      </c>
      <c r="Y1403">
        <v>0.85761398086956797</v>
      </c>
      <c r="Z1403">
        <v>-9.2011791441779844E-2</v>
      </c>
      <c r="AA1403">
        <v>-0.36903930935646306</v>
      </c>
      <c r="AB1403">
        <v>0.26460583567288393</v>
      </c>
      <c r="AC1403">
        <v>-0.20557676892074786</v>
      </c>
      <c r="AD1403">
        <v>0.74837605613448421</v>
      </c>
      <c r="AE1403" s="1">
        <v>0.67998718737188035</v>
      </c>
      <c r="AF1403">
        <v>-5.9553277840506569E-2</v>
      </c>
      <c r="AG1403">
        <v>-7.6454402321675247E-2</v>
      </c>
      <c r="AH1403">
        <v>0.19692498668537164</v>
      </c>
      <c r="AI1403">
        <v>0.20096129357355169</v>
      </c>
      <c r="AJ1403">
        <v>0.75531678741381392</v>
      </c>
      <c r="AK1403">
        <v>2.7244744420296379E-2</v>
      </c>
      <c r="AL1403">
        <v>-0.35166693891187267</v>
      </c>
      <c r="AM1403">
        <v>4.8131300876090799E-2</v>
      </c>
      <c r="AN1403">
        <v>0.20777335591836543</v>
      </c>
      <c r="AO1403" s="1">
        <v>0.73396961963486707</v>
      </c>
      <c r="AP1403">
        <v>0.19096243630305487</v>
      </c>
      <c r="AQ1403">
        <v>0.31395624873825928</v>
      </c>
      <c r="AR1403">
        <v>0.41960626160292852</v>
      </c>
      <c r="AS1403">
        <v>0.60719790570082766</v>
      </c>
      <c r="AT1403">
        <v>0.49241912113387615</v>
      </c>
      <c r="AU1403">
        <v>-0.17966600998275717</v>
      </c>
      <c r="AV1403">
        <v>-0.10954809436973567</v>
      </c>
      <c r="AW1403">
        <v>-7.6433302847343829E-2</v>
      </c>
      <c r="AX1403">
        <v>0.55311669766064675</v>
      </c>
      <c r="AY1403" s="1">
        <v>5</v>
      </c>
      <c r="AZ1403">
        <v>6</v>
      </c>
      <c r="BA1403">
        <v>1</v>
      </c>
      <c r="BB1403" s="18">
        <v>-1.0240321801683285</v>
      </c>
      <c r="BC1403" s="15">
        <v>-0.59407768035628694</v>
      </c>
      <c r="BD1403" s="15">
        <v>-0.92167869525254809</v>
      </c>
      <c r="BE1403" s="15">
        <v>-0.17235677171846644</v>
      </c>
      <c r="BF1403" s="15">
        <v>-0.72837481501941737</v>
      </c>
      <c r="BG1403" s="15">
        <v>0.52890955615591084</v>
      </c>
      <c r="BH1403" s="18">
        <v>-0.58380147967455909</v>
      </c>
      <c r="BI1403" s="15">
        <v>1.6727708803598009</v>
      </c>
      <c r="BJ1403" s="15">
        <v>0.52810238003168841</v>
      </c>
      <c r="BK1403" s="15">
        <v>-6.7619255609383103E-2</v>
      </c>
      <c r="BL1403" s="15">
        <v>0.5609400414765271</v>
      </c>
      <c r="BM1403" s="15">
        <v>0.80121801977504969</v>
      </c>
      <c r="BN1403" s="1" t="s">
        <v>20595</v>
      </c>
    </row>
    <row r="1404" spans="1:66" x14ac:dyDescent="0.25">
      <c r="A1404">
        <v>851988</v>
      </c>
      <c r="B1404" t="s">
        <v>20304</v>
      </c>
      <c r="C1404" t="s">
        <v>20305</v>
      </c>
      <c r="D1404" t="s">
        <v>20306</v>
      </c>
      <c r="E1404" t="s">
        <v>20307</v>
      </c>
      <c r="F1404" s="23">
        <v>1.6816548E-12</v>
      </c>
      <c r="G1404" s="23">
        <v>4.0299285000000001E-5</v>
      </c>
      <c r="H1404" s="23">
        <v>5.6155450000000003E-2</v>
      </c>
      <c r="I1404" s="11">
        <v>0.71813886385923609</v>
      </c>
      <c r="J1404" s="12">
        <v>0.66575344949168691</v>
      </c>
      <c r="K1404" s="12">
        <v>0.24898454621115965</v>
      </c>
      <c r="L1404" s="12">
        <v>0.96322177349576921</v>
      </c>
      <c r="M1404" s="12">
        <v>0.29009856602979245</v>
      </c>
      <c r="N1404" s="12">
        <v>-3.8666756734189157E-2</v>
      </c>
      <c r="O1404" s="1">
        <v>0.23488717057400421</v>
      </c>
      <c r="P1404">
        <v>0.16544424535254154</v>
      </c>
      <c r="Q1404">
        <v>5.811318732698488E-2</v>
      </c>
      <c r="R1404">
        <v>0.19956634289887484</v>
      </c>
      <c r="S1404">
        <v>6.4585316606245502E-2</v>
      </c>
      <c r="T1404">
        <v>-9.1017502020829637E-3</v>
      </c>
      <c r="U1404" s="1">
        <v>0.92340917341610629</v>
      </c>
      <c r="V1404">
        <v>0.85173490417063713</v>
      </c>
      <c r="W1404">
        <v>0.6836654675151661</v>
      </c>
      <c r="X1404">
        <v>0.411753142286433</v>
      </c>
      <c r="Y1404">
        <v>0.20941954715963648</v>
      </c>
      <c r="Z1404">
        <v>-0.15395973052167797</v>
      </c>
      <c r="AA1404">
        <v>0.16013542839793302</v>
      </c>
      <c r="AB1404">
        <v>0.39640237019724373</v>
      </c>
      <c r="AC1404">
        <v>0.31141155818297117</v>
      </c>
      <c r="AD1404">
        <v>0.79611608148922086</v>
      </c>
      <c r="AE1404" s="1">
        <v>0.82001216463852056</v>
      </c>
      <c r="AF1404">
        <v>0.68939572296424667</v>
      </c>
      <c r="AG1404">
        <v>0.62087246238279881</v>
      </c>
      <c r="AH1404">
        <v>0.11639455540698046</v>
      </c>
      <c r="AI1404">
        <v>-7.172540323039403E-2</v>
      </c>
      <c r="AJ1404">
        <v>-5.2012112859665935E-2</v>
      </c>
      <c r="AK1404">
        <v>3.9036458750815156E-2</v>
      </c>
      <c r="AL1404">
        <v>0.6857590578158812</v>
      </c>
      <c r="AM1404">
        <v>0.21895416416188404</v>
      </c>
      <c r="AN1404">
        <v>0.56748165042808629</v>
      </c>
      <c r="AO1404" s="1">
        <v>0.89208291256697569</v>
      </c>
      <c r="AP1404">
        <v>0.78922225531980006</v>
      </c>
      <c r="AQ1404">
        <v>0.66737952200071771</v>
      </c>
      <c r="AR1404">
        <v>0.27265910347091704</v>
      </c>
      <c r="AS1404">
        <v>7.2951549095332024E-2</v>
      </c>
      <c r="AT1404">
        <v>-0.10621305019522756</v>
      </c>
      <c r="AU1404">
        <v>0.10291237597125071</v>
      </c>
      <c r="AV1404">
        <v>0.55049407009190465</v>
      </c>
      <c r="AW1404">
        <v>0.27193796760371575</v>
      </c>
      <c r="AX1404">
        <v>0.69908360301408679</v>
      </c>
      <c r="AY1404" s="1">
        <v>1</v>
      </c>
      <c r="AZ1404">
        <v>1</v>
      </c>
      <c r="BA1404">
        <v>1</v>
      </c>
      <c r="BB1404" s="18">
        <v>-2.1843143092733186</v>
      </c>
      <c r="BC1404" s="15">
        <v>-0.58701559649678314</v>
      </c>
      <c r="BD1404" s="15">
        <v>6.5013978239645456E-2</v>
      </c>
      <c r="BE1404" s="15">
        <v>0.55548009721956026</v>
      </c>
      <c r="BF1404" s="15">
        <v>0.37904782362201384</v>
      </c>
      <c r="BG1404" s="15">
        <v>0.16732279161959895</v>
      </c>
      <c r="BH1404" s="18">
        <v>-1.3750314236447361</v>
      </c>
      <c r="BI1404" s="15">
        <v>0.16323327574281241</v>
      </c>
      <c r="BJ1404" s="15">
        <v>0.34559889318471332</v>
      </c>
      <c r="BK1404" s="15">
        <v>1.6409510772551628</v>
      </c>
      <c r="BL1404" s="15">
        <v>0.70596482595726451</v>
      </c>
      <c r="BM1404" s="15">
        <v>0.12374856657407007</v>
      </c>
      <c r="BN1404" s="1" t="s">
        <v>20595</v>
      </c>
    </row>
    <row r="1405" spans="1:66" x14ac:dyDescent="0.25">
      <c r="A1405">
        <v>853666</v>
      </c>
      <c r="B1405" t="s">
        <v>20308</v>
      </c>
      <c r="C1405" t="s">
        <v>20309</v>
      </c>
      <c r="D1405" t="s">
        <v>20310</v>
      </c>
      <c r="E1405" t="s">
        <v>20311</v>
      </c>
      <c r="F1405" s="23">
        <v>1.8790227999999998E-5</v>
      </c>
      <c r="G1405" s="23">
        <v>4.9084553E-4</v>
      </c>
      <c r="H1405" s="23">
        <v>0.82561207000000003</v>
      </c>
      <c r="I1405" s="11">
        <v>5.6305060115882932E-2</v>
      </c>
      <c r="J1405" s="12">
        <v>0.39179633819509257</v>
      </c>
      <c r="K1405" s="12">
        <v>0.51875583062941155</v>
      </c>
      <c r="L1405" s="12">
        <v>0.43353354036955749</v>
      </c>
      <c r="M1405" s="12">
        <v>0.45063326246135821</v>
      </c>
      <c r="N1405" s="12">
        <v>0.23866996550605182</v>
      </c>
      <c r="O1405" s="1">
        <v>2.8124514490598093E-2</v>
      </c>
      <c r="P1405">
        <v>0.15753059198396629</v>
      </c>
      <c r="Q1405">
        <v>0.20760065173793535</v>
      </c>
      <c r="R1405">
        <v>0.16726361313654697</v>
      </c>
      <c r="S1405">
        <v>0.16872136846652086</v>
      </c>
      <c r="T1405">
        <v>8.7452346134197168E-2</v>
      </c>
      <c r="U1405" s="1">
        <v>0.85593916721935093</v>
      </c>
      <c r="V1405">
        <v>0.71842747645617622</v>
      </c>
      <c r="W1405">
        <v>0.76581119478487025</v>
      </c>
      <c r="X1405">
        <v>0.69877255040880415</v>
      </c>
      <c r="Y1405">
        <v>0.58204094627915548</v>
      </c>
      <c r="Z1405">
        <v>-5.2807696480053103E-2</v>
      </c>
      <c r="AA1405">
        <v>-0.11869666998217737</v>
      </c>
      <c r="AB1405">
        <v>0.14355840340292389</v>
      </c>
      <c r="AC1405">
        <v>0.30184418399950208</v>
      </c>
      <c r="AD1405">
        <v>0.92918391852099746</v>
      </c>
      <c r="AE1405" s="1">
        <v>0.96696863472291361</v>
      </c>
      <c r="AF1405">
        <v>0.75710494894813207</v>
      </c>
      <c r="AG1405">
        <v>0.6375263262996983</v>
      </c>
      <c r="AH1405">
        <v>0.5158387863327456</v>
      </c>
      <c r="AI1405">
        <v>0.31217985130350001</v>
      </c>
      <c r="AJ1405">
        <v>9.2982081382735372E-3</v>
      </c>
      <c r="AK1405">
        <v>0.10233910475353764</v>
      </c>
      <c r="AL1405">
        <v>0.20284113372373783</v>
      </c>
      <c r="AM1405">
        <v>0.34031033680386441</v>
      </c>
      <c r="AN1405">
        <v>0.81714753270117124</v>
      </c>
      <c r="AO1405" s="1">
        <v>0.93317571138623767</v>
      </c>
      <c r="AP1405">
        <v>0.75159356179346992</v>
      </c>
      <c r="AQ1405">
        <v>0.70271155080517544</v>
      </c>
      <c r="AR1405">
        <v>0.60293421341860787</v>
      </c>
      <c r="AS1405">
        <v>0.43397636304723858</v>
      </c>
      <c r="AT1405">
        <v>-1.7523300608111442E-2</v>
      </c>
      <c r="AU1405">
        <v>7.9125342895473242E-3</v>
      </c>
      <c r="AV1405">
        <v>0.18012832024685879</v>
      </c>
      <c r="AW1405">
        <v>0.32868179441070428</v>
      </c>
      <c r="AX1405">
        <v>0.87795510416098876</v>
      </c>
      <c r="AY1405" s="1">
        <v>10</v>
      </c>
      <c r="AZ1405">
        <v>1</v>
      </c>
      <c r="BA1405">
        <v>1</v>
      </c>
      <c r="BB1405" s="18">
        <v>-1.6089275922945177</v>
      </c>
      <c r="BC1405" s="15">
        <v>-0.45215821138848872</v>
      </c>
      <c r="BD1405" s="15">
        <v>-0.54705966882537183</v>
      </c>
      <c r="BE1405" s="15">
        <v>-0.16932744199594377</v>
      </c>
      <c r="BF1405" s="15">
        <v>5.8655336786692581E-2</v>
      </c>
      <c r="BG1405" s="15">
        <v>0.46222940534578871</v>
      </c>
      <c r="BH1405" s="18">
        <v>-1.4873238236396531</v>
      </c>
      <c r="BI1405" s="15">
        <v>0.39401638058675514</v>
      </c>
      <c r="BJ1405" s="15">
        <v>0.57331324057901567</v>
      </c>
      <c r="BK1405" s="15">
        <v>0.76698826815019017</v>
      </c>
      <c r="BL1405" s="15">
        <v>1.0319018422296304</v>
      </c>
      <c r="BM1405" s="15">
        <v>0.97769226446588942</v>
      </c>
      <c r="BN1405" s="1" t="s">
        <v>20595</v>
      </c>
    </row>
    <row r="1406" spans="1:66" x14ac:dyDescent="0.25">
      <c r="A1406">
        <v>1466511</v>
      </c>
      <c r="B1406" t="s">
        <v>20375</v>
      </c>
      <c r="C1406" t="s">
        <v>20376</v>
      </c>
      <c r="D1406" t="s">
        <v>20377</v>
      </c>
      <c r="E1406" t="s">
        <v>20378</v>
      </c>
      <c r="F1406" s="23">
        <v>2.2067692E-5</v>
      </c>
      <c r="G1406" s="23">
        <v>1.2712571000000001E-3</v>
      </c>
      <c r="H1406" s="23">
        <v>0.30366418000000001</v>
      </c>
      <c r="I1406" s="11">
        <v>0.23507976996533006</v>
      </c>
      <c r="J1406" s="12">
        <v>0.12836050043305458</v>
      </c>
      <c r="K1406" s="12">
        <v>0.38372051315725936</v>
      </c>
      <c r="L1406" s="12">
        <v>2.6653227104378584E-2</v>
      </c>
      <c r="M1406" s="12">
        <v>0.72549133439992863</v>
      </c>
      <c r="N1406" s="12">
        <v>0.5136959660266408</v>
      </c>
      <c r="O1406" s="1">
        <v>0.15014875090158519</v>
      </c>
      <c r="P1406">
        <v>5.5227925053892665E-2</v>
      </c>
      <c r="Q1406">
        <v>0.17667116625881676</v>
      </c>
      <c r="R1406">
        <v>1.3079230231232633E-2</v>
      </c>
      <c r="S1406">
        <v>0.34147354861086798</v>
      </c>
      <c r="T1406">
        <v>0.23504005853948656</v>
      </c>
      <c r="U1406" s="1">
        <v>0.87287441248863495</v>
      </c>
      <c r="V1406">
        <v>0.21284123727460841</v>
      </c>
      <c r="W1406">
        <v>8.0892071496829462E-2</v>
      </c>
      <c r="X1406">
        <v>-2.2040217867215238E-2</v>
      </c>
      <c r="Y1406">
        <v>0.10622474546195261</v>
      </c>
      <c r="Z1406">
        <v>0.60364917657019845</v>
      </c>
      <c r="AA1406">
        <v>0.16069713349382631</v>
      </c>
      <c r="AB1406">
        <v>0.13640701785930578</v>
      </c>
      <c r="AC1406">
        <v>-0.13410366089664813</v>
      </c>
      <c r="AD1406">
        <v>0.29000581099440975</v>
      </c>
      <c r="AE1406" s="1">
        <v>0.90114306956498358</v>
      </c>
      <c r="AF1406">
        <v>0.47302147431330105</v>
      </c>
      <c r="AG1406">
        <v>0.2966424172369766</v>
      </c>
      <c r="AH1406">
        <v>0.50050584980114043</v>
      </c>
      <c r="AI1406">
        <v>0.30192288785452642</v>
      </c>
      <c r="AJ1406">
        <v>0.30281297316463857</v>
      </c>
      <c r="AK1406">
        <v>0.20034253042930414</v>
      </c>
      <c r="AL1406">
        <v>-0.23510782107285363</v>
      </c>
      <c r="AM1406">
        <v>0.33117249918936814</v>
      </c>
      <c r="AN1406">
        <v>0.61809759300922718</v>
      </c>
      <c r="AO1406" s="1">
        <v>0.93624742162031416</v>
      </c>
      <c r="AP1406">
        <v>0.36894925250280614</v>
      </c>
      <c r="AQ1406">
        <v>0.2051204945481879</v>
      </c>
      <c r="AR1406">
        <v>0.26693567499426579</v>
      </c>
      <c r="AS1406">
        <v>0.22070142845380941</v>
      </c>
      <c r="AT1406">
        <v>0.46955943005013556</v>
      </c>
      <c r="AU1406">
        <v>0.19148996993730472</v>
      </c>
      <c r="AV1406">
        <v>-6.2451867061659568E-2</v>
      </c>
      <c r="AW1406">
        <v>0.11694846024072404</v>
      </c>
      <c r="AX1406">
        <v>0.48804098412023322</v>
      </c>
      <c r="AY1406" s="1">
        <v>1</v>
      </c>
      <c r="AZ1406">
        <v>1</v>
      </c>
      <c r="BA1406">
        <v>1</v>
      </c>
      <c r="BB1406" s="18">
        <v>-1.7894516560501563</v>
      </c>
      <c r="BC1406" s="15">
        <v>0.636803839419947</v>
      </c>
      <c r="BD1406" s="15">
        <v>-9.1064537832869552E-2</v>
      </c>
      <c r="BE1406" s="15">
        <v>-0.13097858118481354</v>
      </c>
      <c r="BF1406" s="15">
        <v>-0.57548757906227765</v>
      </c>
      <c r="BG1406" s="15">
        <v>-0.18057474396371506</v>
      </c>
      <c r="BH1406" s="18">
        <v>-1.2917897984614393</v>
      </c>
      <c r="BI1406" s="15">
        <v>0.90854191835354603</v>
      </c>
      <c r="BJ1406" s="15">
        <v>0.72126849873978294</v>
      </c>
      <c r="BK1406" s="15">
        <v>-7.455392791305164E-2</v>
      </c>
      <c r="BL1406" s="15">
        <v>0.96037135595043532</v>
      </c>
      <c r="BM1406" s="15">
        <v>0.90691521200464076</v>
      </c>
      <c r="BN1406" s="1" t="s">
        <v>20595</v>
      </c>
    </row>
    <row r="1407" spans="1:66" x14ac:dyDescent="0.25">
      <c r="A1407">
        <v>851983</v>
      </c>
      <c r="B1407" t="s">
        <v>1395</v>
      </c>
      <c r="C1407" t="s">
        <v>1396</v>
      </c>
      <c r="D1407" t="s">
        <v>1397</v>
      </c>
      <c r="E1407" t="s">
        <v>1398</v>
      </c>
      <c r="F1407" s="23">
        <v>1.7446974999999999E-5</v>
      </c>
      <c r="G1407" s="23">
        <v>3.8521829999999999E-4</v>
      </c>
      <c r="H1407" s="23">
        <v>9.2651135999999995E-2</v>
      </c>
      <c r="I1407" s="11">
        <v>-0.30561845468773235</v>
      </c>
      <c r="J1407" s="12">
        <v>-0.80415855889709609</v>
      </c>
      <c r="K1407" s="12">
        <v>-0.53417732071545454</v>
      </c>
      <c r="L1407" s="12">
        <v>-0.33349188817615555</v>
      </c>
      <c r="M1407" s="12">
        <v>-0.56910612285159579</v>
      </c>
      <c r="N1407" s="12">
        <v>0.20120749419297584</v>
      </c>
      <c r="O1407" s="1">
        <v>-0.26326790439722031</v>
      </c>
      <c r="P1407">
        <v>-0.50171127214570832</v>
      </c>
      <c r="Q1407">
        <v>-0.28687939936158835</v>
      </c>
      <c r="R1407">
        <v>-0.18493106477448079</v>
      </c>
      <c r="S1407">
        <v>-0.31225788075453242</v>
      </c>
      <c r="T1407">
        <v>0.11571305457446532</v>
      </c>
      <c r="U1407" s="1">
        <v>0.88866373159849033</v>
      </c>
      <c r="V1407">
        <v>0.58325413987195318</v>
      </c>
      <c r="W1407">
        <v>0.24528525792234404</v>
      </c>
      <c r="X1407">
        <v>0.10980058290061953</v>
      </c>
      <c r="Y1407">
        <v>-0.22607862649116783</v>
      </c>
      <c r="Z1407">
        <v>0.15089911691136976</v>
      </c>
      <c r="AA1407">
        <v>0.40867990833136236</v>
      </c>
      <c r="AB1407">
        <v>0.19019673420371994</v>
      </c>
      <c r="AC1407">
        <v>0.36496659864320602</v>
      </c>
      <c r="AD1407">
        <v>0.40770137203816398</v>
      </c>
      <c r="AE1407" s="1">
        <v>0.83095005549444834</v>
      </c>
      <c r="AF1407">
        <v>0.92571170451022766</v>
      </c>
      <c r="AG1407">
        <v>0.68151969520489641</v>
      </c>
      <c r="AH1407">
        <v>0.51011318265895356</v>
      </c>
      <c r="AI1407">
        <v>0.47673164302675441</v>
      </c>
      <c r="AJ1407">
        <v>-0.33999292167718526</v>
      </c>
      <c r="AK1407">
        <v>0.25658835728178225</v>
      </c>
      <c r="AL1407">
        <v>0.26910681121793129</v>
      </c>
      <c r="AM1407">
        <v>0.16851616564516581</v>
      </c>
      <c r="AN1407">
        <v>0.88121339898424134</v>
      </c>
      <c r="AO1407" s="1">
        <v>0.94332742321478091</v>
      </c>
      <c r="AP1407">
        <v>0.822433635623396</v>
      </c>
      <c r="AQ1407">
        <v>0.50206976702910078</v>
      </c>
      <c r="AR1407">
        <v>0.33434641220034406</v>
      </c>
      <c r="AS1407">
        <v>0.12784131990895523</v>
      </c>
      <c r="AT1407">
        <v>-9.6977981946389347E-2</v>
      </c>
      <c r="AU1407">
        <v>0.36670812804643921</v>
      </c>
      <c r="AV1407">
        <v>0.25067880109129265</v>
      </c>
      <c r="AW1407">
        <v>0.29507715611448337</v>
      </c>
      <c r="AX1407">
        <v>0.70004078818691295</v>
      </c>
      <c r="AY1407" s="1">
        <v>1</v>
      </c>
      <c r="AZ1407">
        <v>2</v>
      </c>
      <c r="BA1407">
        <v>1</v>
      </c>
      <c r="BB1407" s="18">
        <v>-1.1724297849273662</v>
      </c>
      <c r="BC1407" s="15">
        <v>0.66235141123687014</v>
      </c>
      <c r="BD1407" s="15">
        <v>1.1173227960912913</v>
      </c>
      <c r="BE1407" s="15">
        <v>0.73170992031154192</v>
      </c>
      <c r="BF1407" s="15">
        <v>1.040170790560409</v>
      </c>
      <c r="BG1407" s="15">
        <v>-2.9971782773330255E-3</v>
      </c>
      <c r="BH1407" s="18">
        <v>-1.7916892967169167</v>
      </c>
      <c r="BI1407" s="15">
        <v>-0.96707517915938468</v>
      </c>
      <c r="BJ1407" s="15">
        <v>3.4945793782010716E-2</v>
      </c>
      <c r="BK1407" s="15">
        <v>5.5971853156034472E-2</v>
      </c>
      <c r="BL1407" s="15">
        <v>-0.11298071056086739</v>
      </c>
      <c r="BM1407" s="15">
        <v>0.40469958450373528</v>
      </c>
      <c r="BN1407" s="1" t="s">
        <v>20596</v>
      </c>
    </row>
    <row r="1408" spans="1:66" x14ac:dyDescent="0.25">
      <c r="A1408">
        <v>851492</v>
      </c>
      <c r="B1408" t="s">
        <v>3056</v>
      </c>
      <c r="C1408" t="s">
        <v>3057</v>
      </c>
      <c r="D1408" t="s">
        <v>3058</v>
      </c>
      <c r="E1408" t="s">
        <v>3059</v>
      </c>
      <c r="F1408" s="23">
        <v>2.1765657999999999E-3</v>
      </c>
      <c r="G1408" s="23">
        <v>1.9538251000000002E-3</v>
      </c>
      <c r="H1408" s="23">
        <v>3.2849900000000001E-2</v>
      </c>
      <c r="I1408" s="11">
        <v>-0.18467285049338078</v>
      </c>
      <c r="J1408" s="12">
        <v>-0.86662964888516347</v>
      </c>
      <c r="K1408" s="12">
        <v>-0.56683478707507839</v>
      </c>
      <c r="L1408" s="12">
        <v>-0.36933169417190281</v>
      </c>
      <c r="M1408" s="12">
        <v>-0.31450902081826204</v>
      </c>
      <c r="N1408" s="12">
        <v>0.3225559359540987</v>
      </c>
      <c r="O1408" s="1">
        <v>-0.10580673346923186</v>
      </c>
      <c r="P1408">
        <v>-0.3999355857643469</v>
      </c>
      <c r="Q1408">
        <v>-0.25904961554253936</v>
      </c>
      <c r="R1408">
        <v>-0.18335317611853255</v>
      </c>
      <c r="S1408">
        <v>-0.17030645556647742</v>
      </c>
      <c r="T1408">
        <v>0.17193187978451785</v>
      </c>
      <c r="U1408" s="1">
        <v>0.46170790125727079</v>
      </c>
      <c r="V1408">
        <v>-0.13939890500367369</v>
      </c>
      <c r="W1408">
        <v>-0.49621508210456938</v>
      </c>
      <c r="X1408">
        <v>-0.59521302803272769</v>
      </c>
      <c r="Y1408">
        <v>-0.53327684954118404</v>
      </c>
      <c r="Z1408">
        <v>0.63803511851529127</v>
      </c>
      <c r="AA1408">
        <v>0.48941517576985338</v>
      </c>
      <c r="AB1408">
        <v>8.7149151607753966E-2</v>
      </c>
      <c r="AC1408">
        <v>-0.21961469509444378</v>
      </c>
      <c r="AD1408">
        <v>-0.36366668313626088</v>
      </c>
      <c r="AE1408" s="1">
        <v>0.68791430008691035</v>
      </c>
      <c r="AF1408">
        <v>0.49203845882428926</v>
      </c>
      <c r="AG1408">
        <v>8.3308102715126453E-2</v>
      </c>
      <c r="AH1408">
        <v>1.0728614264509849E-2</v>
      </c>
      <c r="AI1408">
        <v>0.48218872477510932</v>
      </c>
      <c r="AJ1408">
        <v>6.5529409573418948E-2</v>
      </c>
      <c r="AK1408">
        <v>0.51061534206495696</v>
      </c>
      <c r="AL1408">
        <v>9.8198805563245187E-2</v>
      </c>
      <c r="AM1408">
        <v>-0.46861798188982001</v>
      </c>
      <c r="AN1408">
        <v>0.4185044251031878</v>
      </c>
      <c r="AO1408" s="1">
        <v>0.61529142187219898</v>
      </c>
      <c r="AP1408">
        <v>5.9083756894925711E-2</v>
      </c>
      <c r="AQ1408">
        <v>-0.37341827170839925</v>
      </c>
      <c r="AR1408">
        <v>-0.47913058687723142</v>
      </c>
      <c r="AS1408">
        <v>-0.26390841568743301</v>
      </c>
      <c r="AT1408">
        <v>0.54055572406914187</v>
      </c>
      <c r="AU1408">
        <v>0.5757288815513375</v>
      </c>
      <c r="AV1408">
        <v>0.10506439672581321</v>
      </c>
      <c r="AW1408">
        <v>-0.34214916478666041</v>
      </c>
      <c r="AX1408">
        <v>-0.14859155757843132</v>
      </c>
      <c r="AY1408" s="1">
        <v>6</v>
      </c>
      <c r="AZ1408">
        <v>1</v>
      </c>
      <c r="BA1408">
        <v>1</v>
      </c>
      <c r="BB1408" s="18">
        <v>-0.57218573939068851</v>
      </c>
      <c r="BC1408" s="15">
        <v>1.721801794247936</v>
      </c>
      <c r="BD1408" s="15">
        <v>1.4117909191812961</v>
      </c>
      <c r="BE1408" s="15">
        <v>0.57269194056257078</v>
      </c>
      <c r="BF1408" s="15">
        <v>-6.7196130972001722E-2</v>
      </c>
      <c r="BG1408" s="15">
        <v>-0.72147359319573301</v>
      </c>
      <c r="BH1408" s="18">
        <v>-1.0098256968098343</v>
      </c>
      <c r="BI1408" s="15">
        <v>-0.33194764224471668</v>
      </c>
      <c r="BJ1408" s="15">
        <v>6.8498976611104323E-2</v>
      </c>
      <c r="BK1408" s="15">
        <v>-0.30255478075625297</v>
      </c>
      <c r="BL1408" s="15">
        <v>-0.81252341709506271</v>
      </c>
      <c r="BM1408" s="15">
        <v>4.2923369861401772E-2</v>
      </c>
      <c r="BN1408" s="1" t="s">
        <v>20596</v>
      </c>
    </row>
    <row r="1409" spans="1:66" x14ac:dyDescent="0.25">
      <c r="A1409">
        <v>851579</v>
      </c>
      <c r="B1409" t="s">
        <v>3512</v>
      </c>
      <c r="C1409" t="s">
        <v>3513</v>
      </c>
      <c r="D1409" t="s">
        <v>3514</v>
      </c>
      <c r="E1409" t="s">
        <v>3515</v>
      </c>
      <c r="F1409" s="23">
        <v>3.3012519999999997E-4</v>
      </c>
      <c r="G1409" s="23">
        <v>6.7158965999999999E-5</v>
      </c>
      <c r="H1409" s="23">
        <v>0.58574426000000002</v>
      </c>
      <c r="I1409" s="11">
        <v>-8.4341784187968089E-2</v>
      </c>
      <c r="J1409" s="12">
        <v>-0.42816566418943719</v>
      </c>
      <c r="K1409" s="12">
        <v>-0.50044159486542272</v>
      </c>
      <c r="L1409" s="12">
        <v>-0.62616700067826292</v>
      </c>
      <c r="M1409" s="12">
        <v>-0.64849601690745806</v>
      </c>
      <c r="N1409" s="12">
        <v>-0.48386389889888143</v>
      </c>
      <c r="O1409" s="1">
        <v>-0.21848546596447627</v>
      </c>
      <c r="P1409">
        <v>-0.54054571050537037</v>
      </c>
      <c r="Q1409">
        <v>-0.58937439060586527</v>
      </c>
      <c r="R1409">
        <v>-0.77130785098084398</v>
      </c>
      <c r="S1409">
        <v>-0.6955736874027012</v>
      </c>
      <c r="T1409">
        <v>-0.49493754927143313</v>
      </c>
      <c r="U1409" s="1">
        <v>0.95524862385789699</v>
      </c>
      <c r="V1409">
        <v>0.77352431952149681</v>
      </c>
      <c r="W1409">
        <v>0.63647111416343904</v>
      </c>
      <c r="X1409">
        <v>0.55763720994393517</v>
      </c>
      <c r="Y1409">
        <v>0.33506933805041267</v>
      </c>
      <c r="Z1409">
        <v>-2.3190846230013912E-2</v>
      </c>
      <c r="AA1409">
        <v>0.12452386389722346</v>
      </c>
      <c r="AB1409">
        <v>0.14855412959695502</v>
      </c>
      <c r="AC1409">
        <v>0.3702921385433196</v>
      </c>
      <c r="AD1409">
        <v>0.83534561556599207</v>
      </c>
      <c r="AE1409" s="1">
        <v>0.89343551981540914</v>
      </c>
      <c r="AF1409">
        <v>0.6812899191674584</v>
      </c>
      <c r="AG1409">
        <v>0.5382221751669205</v>
      </c>
      <c r="AH1409">
        <v>0.64213017355667679</v>
      </c>
      <c r="AI1409">
        <v>0.55321225131771978</v>
      </c>
      <c r="AJ1409">
        <v>3.1664363222939217E-2</v>
      </c>
      <c r="AK1409">
        <v>0.13967033418984975</v>
      </c>
      <c r="AL1409">
        <v>-9.013673870070911E-2</v>
      </c>
      <c r="AM1409">
        <v>0.25902530978560923</v>
      </c>
      <c r="AN1409">
        <v>0.83855839314588321</v>
      </c>
      <c r="AO1409" s="1">
        <v>0.94440114468105141</v>
      </c>
      <c r="AP1409">
        <v>0.74945694099865734</v>
      </c>
      <c r="AQ1409">
        <v>0.60856738382615838</v>
      </c>
      <c r="AR1409">
        <v>0.59499426120571874</v>
      </c>
      <c r="AS1409">
        <v>0.41816155343852762</v>
      </c>
      <c r="AT1409">
        <v>-3.5952320302224624E-3</v>
      </c>
      <c r="AU1409">
        <v>0.13151755323657643</v>
      </c>
      <c r="AV1409">
        <v>6.3863999419004225E-2</v>
      </c>
      <c r="AW1409">
        <v>0.33445327061716579</v>
      </c>
      <c r="AX1409">
        <v>0.84660963192199512</v>
      </c>
      <c r="AY1409" s="1">
        <v>1</v>
      </c>
      <c r="AZ1409">
        <v>1</v>
      </c>
      <c r="BA1409">
        <v>1</v>
      </c>
      <c r="BB1409" s="18">
        <v>-1.2406224692677457</v>
      </c>
      <c r="BC1409" s="15">
        <v>0.47070868614051226</v>
      </c>
      <c r="BD1409" s="15">
        <v>0.74192447514041382</v>
      </c>
      <c r="BE1409" s="15">
        <v>0.78604592699863496</v>
      </c>
      <c r="BF1409" s="15">
        <v>1.1931742962440104</v>
      </c>
      <c r="BG1409" s="15">
        <v>1.1285024729825273</v>
      </c>
      <c r="BH1409" s="18">
        <v>-1.4280678684425772</v>
      </c>
      <c r="BI1409" s="15">
        <v>-0.48086809883809156</v>
      </c>
      <c r="BJ1409" s="15">
        <v>-0.37028195274566444</v>
      </c>
      <c r="BK1409" s="15">
        <v>-0.60557893038715349</v>
      </c>
      <c r="BL1409" s="15">
        <v>-0.24807568350028611</v>
      </c>
      <c r="BM1409" s="15">
        <v>5.3139145675422127E-2</v>
      </c>
      <c r="BN1409" s="1" t="s">
        <v>20596</v>
      </c>
    </row>
    <row r="1410" spans="1:66" x14ac:dyDescent="0.25">
      <c r="A1410">
        <v>851919</v>
      </c>
      <c r="B1410" t="s">
        <v>3522</v>
      </c>
      <c r="C1410" t="s">
        <v>3523</v>
      </c>
      <c r="D1410" t="s">
        <v>3524</v>
      </c>
      <c r="E1410" t="s">
        <v>3515</v>
      </c>
      <c r="F1410" s="23">
        <v>3.3251922999999999E-3</v>
      </c>
      <c r="G1410" s="23">
        <v>5.5956264000000004E-4</v>
      </c>
      <c r="H1410" s="23">
        <v>0.85532589999999997</v>
      </c>
      <c r="I1410" s="11">
        <v>-0.11634276415749747</v>
      </c>
      <c r="J1410" s="12">
        <v>-0.37523946996033708</v>
      </c>
      <c r="K1410" s="12">
        <v>-0.4663129439411644</v>
      </c>
      <c r="L1410" s="12">
        <v>-0.42604796428941638</v>
      </c>
      <c r="M1410" s="12">
        <v>-0.53281651421891874</v>
      </c>
      <c r="N1410" s="12">
        <v>-0.34686898066657462</v>
      </c>
      <c r="O1410" s="1">
        <v>-0.36561780239057246</v>
      </c>
      <c r="P1410">
        <v>-0.58879739464545267</v>
      </c>
      <c r="Q1410">
        <v>-0.60063861736863733</v>
      </c>
      <c r="R1410">
        <v>-0.60830184470200999</v>
      </c>
      <c r="S1410">
        <v>-0.67718750892579471</v>
      </c>
      <c r="T1410">
        <v>-0.49383636911175527</v>
      </c>
      <c r="U1410" s="1">
        <v>0.93971210103766822</v>
      </c>
      <c r="V1410">
        <v>0.7721503286647905</v>
      </c>
      <c r="W1410">
        <v>0.47572274239044177</v>
      </c>
      <c r="X1410">
        <v>0.39274238729900179</v>
      </c>
      <c r="Y1410">
        <v>7.8666852131545617E-2</v>
      </c>
      <c r="Z1410">
        <v>-3.6989392813667248E-2</v>
      </c>
      <c r="AA1410">
        <v>0.33845245959474646</v>
      </c>
      <c r="AB1410">
        <v>0.14146484323385677</v>
      </c>
      <c r="AC1410">
        <v>0.41811733889118669</v>
      </c>
      <c r="AD1410">
        <v>0.68304680176811239</v>
      </c>
      <c r="AE1410" s="1">
        <v>0.95204859312361478</v>
      </c>
      <c r="AF1410">
        <v>0.79933560858999253</v>
      </c>
      <c r="AG1410">
        <v>0.48841132628823331</v>
      </c>
      <c r="AH1410">
        <v>0.42438277643835709</v>
      </c>
      <c r="AI1410">
        <v>0.21645128371958675</v>
      </c>
      <c r="AJ1410">
        <v>-5.9039862084876465E-2</v>
      </c>
      <c r="AK1410">
        <v>0.35581589927169938</v>
      </c>
      <c r="AL1410">
        <v>0.11846608662029262</v>
      </c>
      <c r="AM1410">
        <v>0.32035518559691251</v>
      </c>
      <c r="AN1410">
        <v>0.73575813728865758</v>
      </c>
      <c r="AO1410" s="1">
        <v>0.94696303371794377</v>
      </c>
      <c r="AP1410">
        <v>0.78434872569056047</v>
      </c>
      <c r="AQ1410">
        <v>0.4817519698736481</v>
      </c>
      <c r="AR1410">
        <v>0.40546713518648786</v>
      </c>
      <c r="AS1410">
        <v>0.12933002402048083</v>
      </c>
      <c r="AT1410">
        <v>-4.5168347495174357E-2</v>
      </c>
      <c r="AU1410">
        <v>0.34579328945397353</v>
      </c>
      <c r="AV1410">
        <v>0.13345822634606361</v>
      </c>
      <c r="AW1410">
        <v>0.38354984139260023</v>
      </c>
      <c r="AX1410">
        <v>0.70432931411837207</v>
      </c>
      <c r="AY1410" s="1">
        <v>1</v>
      </c>
      <c r="AZ1410">
        <v>1</v>
      </c>
      <c r="BA1410">
        <v>1</v>
      </c>
      <c r="BB1410" s="18">
        <v>-1.1160884930701707</v>
      </c>
      <c r="BC1410" s="15">
        <v>0.41991418118647988</v>
      </c>
      <c r="BD1410" s="15">
        <v>1.0587368053140407</v>
      </c>
      <c r="BE1410" s="15">
        <v>0.72355801478483439</v>
      </c>
      <c r="BF1410" s="15">
        <v>1.1942883612114261</v>
      </c>
      <c r="BG1410" s="15">
        <v>0.61670584258140781</v>
      </c>
      <c r="BH1410" s="18">
        <v>-1.41389205336462</v>
      </c>
      <c r="BI1410" s="15">
        <v>-0.54058947304949345</v>
      </c>
      <c r="BJ1410" s="15">
        <v>-0.13488839280375325</v>
      </c>
      <c r="BK1410" s="15">
        <v>-0.36700057336964936</v>
      </c>
      <c r="BL1410" s="15">
        <v>-0.16956658986458786</v>
      </c>
      <c r="BM1410" s="15">
        <v>-0.27117762955591446</v>
      </c>
      <c r="BN1410" s="1" t="s">
        <v>20596</v>
      </c>
    </row>
    <row r="1411" spans="1:66" x14ac:dyDescent="0.25">
      <c r="A1411">
        <v>851614</v>
      </c>
      <c r="B1411" t="s">
        <v>6461</v>
      </c>
      <c r="C1411" t="s">
        <v>6462</v>
      </c>
      <c r="D1411" t="s">
        <v>6463</v>
      </c>
      <c r="E1411" t="s">
        <v>6464</v>
      </c>
      <c r="F1411" s="23">
        <v>2.9224894000000001E-9</v>
      </c>
      <c r="G1411" s="23">
        <v>1.2286776999999999E-4</v>
      </c>
      <c r="H1411" s="23">
        <v>0.55294423999999998</v>
      </c>
      <c r="I1411" s="11">
        <v>-2.8355861999041027E-2</v>
      </c>
      <c r="J1411" s="12">
        <v>-0.64036988347834312</v>
      </c>
      <c r="K1411" s="12">
        <v>-0.4457045825371117</v>
      </c>
      <c r="L1411" s="12">
        <v>-0.55407038471056735</v>
      </c>
      <c r="M1411" s="12">
        <v>-0.50384138905982401</v>
      </c>
      <c r="N1411" s="12">
        <v>-0.44580784938672213</v>
      </c>
      <c r="O1411" s="1">
        <v>-7.918484054383082E-2</v>
      </c>
      <c r="P1411">
        <v>-0.45308399325013304</v>
      </c>
      <c r="Q1411">
        <v>-0.32866921589491827</v>
      </c>
      <c r="R1411">
        <v>-0.38621824836032659</v>
      </c>
      <c r="S1411">
        <v>-0.38530618030637753</v>
      </c>
      <c r="T1411">
        <v>-0.31318924818999611</v>
      </c>
      <c r="U1411" s="1">
        <v>0.99205039904694625</v>
      </c>
      <c r="V1411">
        <v>0.57088419589100392</v>
      </c>
      <c r="W1411">
        <v>0.4330028853863444</v>
      </c>
      <c r="X1411">
        <v>0.25499804309585872</v>
      </c>
      <c r="Y1411">
        <v>0.20741528179029506</v>
      </c>
      <c r="Z1411">
        <v>0.2699326633632223</v>
      </c>
      <c r="AA1411">
        <v>0.14118340397727447</v>
      </c>
      <c r="AB1411">
        <v>0.25838448567897476</v>
      </c>
      <c r="AC1411">
        <v>0.11513456423717992</v>
      </c>
      <c r="AD1411">
        <v>0.61648029019237294</v>
      </c>
      <c r="AE1411" s="1">
        <v>0.99167941131720139</v>
      </c>
      <c r="AF1411">
        <v>0.64061425065005584</v>
      </c>
      <c r="AG1411">
        <v>0.46423803788529716</v>
      </c>
      <c r="AH1411">
        <v>0.29681285366875515</v>
      </c>
      <c r="AI1411">
        <v>0.27950257789784083</v>
      </c>
      <c r="AJ1411">
        <v>0.18135935787073026</v>
      </c>
      <c r="AK1411">
        <v>0.187479367174883</v>
      </c>
      <c r="AL1411">
        <v>0.2473988237085761</v>
      </c>
      <c r="AM1411">
        <v>9.5939284665171293E-2</v>
      </c>
      <c r="AN1411">
        <v>0.67206409593759986</v>
      </c>
      <c r="AO1411" s="1">
        <v>0.99347522741354821</v>
      </c>
      <c r="AP1411">
        <v>0.601004875437537</v>
      </c>
      <c r="AQ1411">
        <v>0.44677764834417294</v>
      </c>
      <c r="AR1411">
        <v>0.27292129158404449</v>
      </c>
      <c r="AS1411">
        <v>0.23794448526026271</v>
      </c>
      <c r="AT1411">
        <v>0.23325751091418714</v>
      </c>
      <c r="AU1411">
        <v>0.16080260098432092</v>
      </c>
      <c r="AV1411">
        <v>0.25419395417083046</v>
      </c>
      <c r="AW1411">
        <v>0.107276676083947</v>
      </c>
      <c r="AX1411">
        <v>0.64074745328581362</v>
      </c>
      <c r="AY1411" s="1">
        <v>1</v>
      </c>
      <c r="AZ1411">
        <v>1</v>
      </c>
      <c r="BA1411">
        <v>1</v>
      </c>
      <c r="BB1411" s="18">
        <v>-1.8618147770850555</v>
      </c>
      <c r="BC1411" s="15">
        <v>0.9259510731835312</v>
      </c>
      <c r="BD1411" s="15">
        <v>0.6415393411607283</v>
      </c>
      <c r="BE1411" s="15">
        <v>0.90044073446353767</v>
      </c>
      <c r="BF1411" s="15">
        <v>0.58399651984277245</v>
      </c>
      <c r="BG1411" s="15">
        <v>0.78784793488596616</v>
      </c>
      <c r="BH1411" s="18">
        <v>-1.9046593698550522</v>
      </c>
      <c r="BI1411" s="15">
        <v>-4.162264687222901E-2</v>
      </c>
      <c r="BJ1411" s="15">
        <v>-3.1902761751529264E-2</v>
      </c>
      <c r="BK1411" s="15">
        <v>6.3262164485924491E-2</v>
      </c>
      <c r="BL1411" s="15">
        <v>-0.17728801228210953</v>
      </c>
      <c r="BM1411" s="15">
        <v>0.11424979982351802</v>
      </c>
      <c r="BN1411" s="1" t="s">
        <v>20596</v>
      </c>
    </row>
    <row r="1412" spans="1:66" x14ac:dyDescent="0.25">
      <c r="A1412">
        <v>852850</v>
      </c>
      <c r="B1412" t="s">
        <v>6705</v>
      </c>
      <c r="C1412" t="s">
        <v>6706</v>
      </c>
      <c r="D1412" t="s">
        <v>6707</v>
      </c>
      <c r="E1412" t="s">
        <v>6708</v>
      </c>
      <c r="F1412" s="23">
        <v>1.7277027E-3</v>
      </c>
      <c r="G1412" s="23">
        <v>2.8070412000000001E-4</v>
      </c>
      <c r="H1412" s="23">
        <v>0.37150124000000001</v>
      </c>
      <c r="I1412" s="11">
        <v>0.10898256249380536</v>
      </c>
      <c r="J1412" s="12">
        <v>-0.19496739039275185</v>
      </c>
      <c r="K1412" s="12">
        <v>-0.62650674687354113</v>
      </c>
      <c r="L1412" s="12">
        <v>-0.65172222024815241</v>
      </c>
      <c r="M1412" s="12">
        <v>-0.37381573051612554</v>
      </c>
      <c r="N1412" s="12">
        <v>-0.47000648782539717</v>
      </c>
      <c r="O1412" s="1">
        <v>0.34870821245780387</v>
      </c>
      <c r="P1412">
        <v>-0.3581332076944867</v>
      </c>
      <c r="Q1412">
        <v>-0.82266209750574015</v>
      </c>
      <c r="R1412">
        <v>-0.93478604783215591</v>
      </c>
      <c r="S1412">
        <v>-0.57136851993188731</v>
      </c>
      <c r="T1412">
        <v>-0.69793050529312783</v>
      </c>
      <c r="U1412" s="1">
        <v>0.86420697448781547</v>
      </c>
      <c r="V1412">
        <v>0.87467503603839669</v>
      </c>
      <c r="W1412">
        <v>0.4785582123142102</v>
      </c>
      <c r="X1412">
        <v>0.21595225208442023</v>
      </c>
      <c r="Y1412">
        <v>0.18902202676067431</v>
      </c>
      <c r="Z1412">
        <v>-0.24217915606066223</v>
      </c>
      <c r="AA1412">
        <v>0.46433291419326728</v>
      </c>
      <c r="AB1412">
        <v>0.36889282338336554</v>
      </c>
      <c r="AC1412">
        <v>8.4138366211170629E-2</v>
      </c>
      <c r="AD1412">
        <v>0.67098264072507685</v>
      </c>
      <c r="AE1412" s="1">
        <v>0.91686843648857341</v>
      </c>
      <c r="AF1412">
        <v>0.78631852200635299</v>
      </c>
      <c r="AG1412">
        <v>0.3816886347018012</v>
      </c>
      <c r="AH1412">
        <v>0.38367195981788632</v>
      </c>
      <c r="AI1412">
        <v>0.21113505734026355</v>
      </c>
      <c r="AJ1412">
        <v>-7.7754561878349809E-2</v>
      </c>
      <c r="AK1412">
        <v>0.48253395830753565</v>
      </c>
      <c r="AL1412">
        <v>2.6778133113338855E-2</v>
      </c>
      <c r="AM1412">
        <v>0.27417584960578523</v>
      </c>
      <c r="AN1412">
        <v>0.68084558704300091</v>
      </c>
      <c r="AO1412" s="1">
        <v>0.88741080267277916</v>
      </c>
      <c r="AP1412">
        <v>0.86676914698816343</v>
      </c>
      <c r="AQ1412">
        <v>0.46347907938461635</v>
      </c>
      <c r="AR1412">
        <v>0.25600095400041606</v>
      </c>
      <c r="AS1412">
        <v>0.19644502547304968</v>
      </c>
      <c r="AT1412">
        <v>-0.20897508134476966</v>
      </c>
      <c r="AU1412">
        <v>0.4745634474257347</v>
      </c>
      <c r="AV1412">
        <v>0.2980039974648907</v>
      </c>
      <c r="AW1412">
        <v>0.12737341365387372</v>
      </c>
      <c r="AX1412">
        <v>0.68212350345305928</v>
      </c>
      <c r="AY1412" s="1">
        <v>2</v>
      </c>
      <c r="AZ1412">
        <v>1</v>
      </c>
      <c r="BA1412">
        <v>1</v>
      </c>
      <c r="BB1412" s="18">
        <v>-1.2410001383078046</v>
      </c>
      <c r="BC1412" s="15">
        <v>-1.5361079003358332E-2</v>
      </c>
      <c r="BD1412" s="15">
        <v>1.376745131556216</v>
      </c>
      <c r="BE1412" s="15">
        <v>1.1886906753809918</v>
      </c>
      <c r="BF1412" s="15">
        <v>0.627612577774736</v>
      </c>
      <c r="BG1412" s="15">
        <v>0.83427457462456844</v>
      </c>
      <c r="BH1412" s="18">
        <v>-0.96746609321912092</v>
      </c>
      <c r="BI1412" s="15">
        <v>-0.50470742702619209</v>
      </c>
      <c r="BJ1412" s="15">
        <v>-0.19571674515376147</v>
      </c>
      <c r="BK1412" s="15">
        <v>-0.44705921982621488</v>
      </c>
      <c r="BL1412" s="15">
        <v>-0.31062310457737524</v>
      </c>
      <c r="BM1412" s="15">
        <v>-0.34538915222268335</v>
      </c>
      <c r="BN1412" s="1" t="s">
        <v>20596</v>
      </c>
    </row>
    <row r="1413" spans="1:66" x14ac:dyDescent="0.25">
      <c r="A1413">
        <v>856159</v>
      </c>
      <c r="B1413" t="s">
        <v>8557</v>
      </c>
      <c r="C1413" t="s">
        <v>8558</v>
      </c>
      <c r="D1413" t="s">
        <v>8559</v>
      </c>
      <c r="E1413" t="s">
        <v>8560</v>
      </c>
      <c r="F1413" s="23">
        <v>3.1844492999999999E-8</v>
      </c>
      <c r="G1413" s="23">
        <v>3.8406862999999999E-3</v>
      </c>
      <c r="H1413" s="23">
        <v>0.36765494999999998</v>
      </c>
      <c r="I1413" s="11">
        <v>-0.22161604609892771</v>
      </c>
      <c r="J1413" s="12">
        <v>-0.6786406797422907</v>
      </c>
      <c r="K1413" s="12">
        <v>-0.41537685211340736</v>
      </c>
      <c r="L1413" s="12">
        <v>-0.36924097527315053</v>
      </c>
      <c r="M1413" s="12">
        <v>-0.36244347169638347</v>
      </c>
      <c r="N1413" s="12">
        <v>0.11196417964072562</v>
      </c>
      <c r="O1413" s="1">
        <v>-0.23194966723104227</v>
      </c>
      <c r="P1413">
        <v>-0.37678791179133236</v>
      </c>
      <c r="Q1413">
        <v>-0.2257350065837295</v>
      </c>
      <c r="R1413">
        <v>-0.21187907765771147</v>
      </c>
      <c r="S1413">
        <v>-0.18790980456483053</v>
      </c>
      <c r="T1413">
        <v>5.5498519376878351E-2</v>
      </c>
      <c r="U1413" s="1">
        <v>0.98624126854157257</v>
      </c>
      <c r="V1413">
        <v>0.56718779502437611</v>
      </c>
      <c r="W1413">
        <v>0.38867080597695947</v>
      </c>
      <c r="X1413">
        <v>0.36907282169386435</v>
      </c>
      <c r="Y1413">
        <v>0.18489095569713024</v>
      </c>
      <c r="Z1413">
        <v>0.2687991512112744</v>
      </c>
      <c r="AA1413">
        <v>0.19598551150983062</v>
      </c>
      <c r="AB1413">
        <v>5.4612310213341918E-2</v>
      </c>
      <c r="AC1413">
        <v>0.28195333990999566</v>
      </c>
      <c r="AD1413">
        <v>0.62778564599887487</v>
      </c>
      <c r="AE1413" s="1">
        <v>0.90052018920064281</v>
      </c>
      <c r="AF1413">
        <v>0.74138428969958436</v>
      </c>
      <c r="AG1413">
        <v>0.61226185220721929</v>
      </c>
      <c r="AH1413">
        <v>0.63793078510956436</v>
      </c>
      <c r="AI1413">
        <v>0.55896585907840035</v>
      </c>
      <c r="AJ1413">
        <v>-3.7265001566075762E-2</v>
      </c>
      <c r="AK1413">
        <v>0.11634971782755557</v>
      </c>
      <c r="AL1413">
        <v>1.4509764744903151E-2</v>
      </c>
      <c r="AM1413">
        <v>0.24795984911585978</v>
      </c>
      <c r="AN1413">
        <v>0.87846501359711393</v>
      </c>
      <c r="AO1413" s="1">
        <v>0.96898293197768537</v>
      </c>
      <c r="AP1413">
        <v>0.67197386264071168</v>
      </c>
      <c r="AQ1413">
        <v>0.51396925514679936</v>
      </c>
      <c r="AR1413">
        <v>0.51707371649283451</v>
      </c>
      <c r="AS1413">
        <v>0.38190215496776264</v>
      </c>
      <c r="AT1413">
        <v>0.11899575835937436</v>
      </c>
      <c r="AU1413">
        <v>0.16042505790640488</v>
      </c>
      <c r="AV1413">
        <v>3.5509850781694677E-2</v>
      </c>
      <c r="AW1413">
        <v>0.27215010996244887</v>
      </c>
      <c r="AX1413">
        <v>0.7734703968136053</v>
      </c>
      <c r="AY1413" s="1">
        <v>1</v>
      </c>
      <c r="AZ1413">
        <v>1</v>
      </c>
      <c r="BA1413">
        <v>1</v>
      </c>
      <c r="BB1413" s="18">
        <v>-1.6426439874765089</v>
      </c>
      <c r="BC1413" s="15">
        <v>0.78951545481758922</v>
      </c>
      <c r="BD1413" s="15">
        <v>0.64840893861268267</v>
      </c>
      <c r="BE1413" s="15">
        <v>0.37443994047610385</v>
      </c>
      <c r="BF1413" s="15">
        <v>0.81500713121763191</v>
      </c>
      <c r="BG1413" s="15">
        <v>0.62690865204563184</v>
      </c>
      <c r="BH1413" s="18">
        <v>-2.0117386909419253</v>
      </c>
      <c r="BI1413" s="15">
        <v>-0.34073970882356458</v>
      </c>
      <c r="BJ1413" s="15">
        <v>-4.3388423338075625E-2</v>
      </c>
      <c r="BK1413" s="15">
        <v>-0.24051953865334452</v>
      </c>
      <c r="BL1413" s="15">
        <v>0.21136868506903439</v>
      </c>
      <c r="BM1413" s="15">
        <v>0.81338154699474108</v>
      </c>
      <c r="BN1413" s="1" t="s">
        <v>20596</v>
      </c>
    </row>
    <row r="1414" spans="1:66" x14ac:dyDescent="0.25">
      <c r="A1414">
        <v>856295</v>
      </c>
      <c r="B1414" t="s">
        <v>9444</v>
      </c>
      <c r="C1414" t="s">
        <v>9445</v>
      </c>
      <c r="D1414" t="s">
        <v>9446</v>
      </c>
      <c r="E1414" t="s">
        <v>9439</v>
      </c>
      <c r="F1414" s="23">
        <v>3.5662096999999999E-6</v>
      </c>
      <c r="G1414" s="23">
        <v>2.6462069999999999E-4</v>
      </c>
      <c r="H1414" s="23">
        <v>0.50375119999999995</v>
      </c>
      <c r="I1414" s="11">
        <v>-0.39344468941689259</v>
      </c>
      <c r="J1414" s="12">
        <v>-0.60564040575045053</v>
      </c>
      <c r="K1414" s="12">
        <v>-0.53640137693611156</v>
      </c>
      <c r="L1414" s="12">
        <v>-0.40864993254197879</v>
      </c>
      <c r="M1414" s="12">
        <v>-0.47006461814952288</v>
      </c>
      <c r="N1414" s="12">
        <v>1.4023709844752418E-2</v>
      </c>
      <c r="O1414" s="1">
        <v>-0.26609708943513555</v>
      </c>
      <c r="P1414">
        <v>-0.30564920642541843</v>
      </c>
      <c r="Q1414">
        <v>-0.25337060381688981</v>
      </c>
      <c r="R1414">
        <v>-0.19125077698210538</v>
      </c>
      <c r="S1414">
        <v>-0.22426647492767246</v>
      </c>
      <c r="T1414">
        <v>6.0738293173526695E-3</v>
      </c>
      <c r="U1414" s="1">
        <v>0.98906928194653343</v>
      </c>
      <c r="V1414">
        <v>0.72968983642692387</v>
      </c>
      <c r="W1414">
        <v>0.48999589263430604</v>
      </c>
      <c r="X1414">
        <v>0.34849458549322926</v>
      </c>
      <c r="Y1414">
        <v>0.25761081213794135</v>
      </c>
      <c r="Z1414">
        <v>6.607653451262134E-2</v>
      </c>
      <c r="AA1414">
        <v>0.26559427265831426</v>
      </c>
      <c r="AB1414">
        <v>0.21658381781764685</v>
      </c>
      <c r="AC1414">
        <v>0.18320384482000981</v>
      </c>
      <c r="AD1414">
        <v>0.71311118261483031</v>
      </c>
      <c r="AE1414" s="1">
        <v>0.83192876040294206</v>
      </c>
      <c r="AF1414">
        <v>0.78735296604037663</v>
      </c>
      <c r="AG1414">
        <v>0.68318704176635081</v>
      </c>
      <c r="AH1414">
        <v>0.58668206081724272</v>
      </c>
      <c r="AI1414">
        <v>0.66165232702219767</v>
      </c>
      <c r="AJ1414">
        <v>-0.16400271766777597</v>
      </c>
      <c r="AK1414">
        <v>7.9339878028789237E-2</v>
      </c>
      <c r="AL1414">
        <v>0.17449097022436391</v>
      </c>
      <c r="AM1414">
        <v>8.0448302795367369E-2</v>
      </c>
      <c r="AN1414">
        <v>0.90521249870927156</v>
      </c>
      <c r="AO1414" s="1">
        <v>0.93224348607719199</v>
      </c>
      <c r="AP1414">
        <v>0.78461931404226426</v>
      </c>
      <c r="AQ1414">
        <v>0.61306455612371791</v>
      </c>
      <c r="AR1414">
        <v>0.49225477149404862</v>
      </c>
      <c r="AS1414">
        <v>0.49107100620668126</v>
      </c>
      <c r="AT1414">
        <v>-6.0230165335803894E-2</v>
      </c>
      <c r="AU1414">
        <v>0.16996123815997527</v>
      </c>
      <c r="AV1414">
        <v>0.19985390645025269</v>
      </c>
      <c r="AW1414">
        <v>0.13158750059608676</v>
      </c>
      <c r="AX1414">
        <v>0.84253034117963765</v>
      </c>
      <c r="AY1414" s="1">
        <v>1</v>
      </c>
      <c r="AZ1414">
        <v>10</v>
      </c>
      <c r="BA1414">
        <v>1</v>
      </c>
      <c r="BB1414" s="18">
        <v>-1.1651933368284786</v>
      </c>
      <c r="BC1414" s="15">
        <v>0.50364259424272551</v>
      </c>
      <c r="BD1414" s="15">
        <v>0.81920312162171627</v>
      </c>
      <c r="BE1414" s="15">
        <v>0.74168738231781728</v>
      </c>
      <c r="BF1414" s="15">
        <v>0.68889306948664997</v>
      </c>
      <c r="BG1414" s="15">
        <v>0.80657634950845936</v>
      </c>
      <c r="BH1414" s="18">
        <v>-1.9503227929659885</v>
      </c>
      <c r="BI1414" s="15">
        <v>-0.70492911906843669</v>
      </c>
      <c r="BJ1414" s="15">
        <v>-0.25120024808552371</v>
      </c>
      <c r="BK1414" s="15">
        <v>-7.3784545293713769E-2</v>
      </c>
      <c r="BL1414" s="15">
        <v>-0.24913351448933788</v>
      </c>
      <c r="BM1414" s="15">
        <v>0.83456103955411542</v>
      </c>
      <c r="BN1414" s="1" t="s">
        <v>20596</v>
      </c>
    </row>
    <row r="1415" spans="1:66" x14ac:dyDescent="0.25">
      <c r="A1415">
        <v>853260</v>
      </c>
      <c r="B1415" t="s">
        <v>11658</v>
      </c>
      <c r="C1415" t="s">
        <v>11659</v>
      </c>
      <c r="D1415" t="s">
        <v>11660</v>
      </c>
      <c r="E1415" t="s">
        <v>11661</v>
      </c>
      <c r="F1415" s="23">
        <v>5.0666592999999999E-3</v>
      </c>
      <c r="G1415" s="23">
        <v>3.8111347E-4</v>
      </c>
      <c r="H1415" s="23">
        <v>0.49143922000000001</v>
      </c>
      <c r="I1415" s="11">
        <v>-0.35798997152290724</v>
      </c>
      <c r="J1415" s="12">
        <v>-0.52685201165555562</v>
      </c>
      <c r="K1415" s="12">
        <v>-0.74511778314796051</v>
      </c>
      <c r="L1415" s="12">
        <v>-0.22312267779415798</v>
      </c>
      <c r="M1415" s="12">
        <v>-0.39600335817796006</v>
      </c>
      <c r="N1415" s="12">
        <v>-0.11040647450977346</v>
      </c>
      <c r="O1415" s="1">
        <v>-0.23425882918780666</v>
      </c>
      <c r="P1415">
        <v>-0.28143273206628711</v>
      </c>
      <c r="Q1415">
        <v>-0.36727207609467744</v>
      </c>
      <c r="R1415">
        <v>-0.11788550075499016</v>
      </c>
      <c r="S1415">
        <v>-0.20544955561144909</v>
      </c>
      <c r="T1415">
        <v>-5.9513810881374092E-2</v>
      </c>
      <c r="U1415" s="1">
        <v>0.77087173978761447</v>
      </c>
      <c r="V1415">
        <v>0.48335796706203038</v>
      </c>
      <c r="W1415">
        <v>-6.968368499526538E-2</v>
      </c>
      <c r="X1415">
        <v>-3.7475087092937509E-2</v>
      </c>
      <c r="Y1415">
        <v>-0.22395375626919922</v>
      </c>
      <c r="Z1415">
        <v>0.15946689934574956</v>
      </c>
      <c r="AA1415">
        <v>0.7048953143851221</v>
      </c>
      <c r="AB1415">
        <v>-4.6087821652513079E-2</v>
      </c>
      <c r="AC1415">
        <v>0.17655110397845503</v>
      </c>
      <c r="AD1415">
        <v>0.22202136210127196</v>
      </c>
      <c r="AE1415" s="1">
        <v>0.95935515475699862</v>
      </c>
      <c r="AF1415">
        <v>0.81498328378588636</v>
      </c>
      <c r="AG1415">
        <v>0.62373813815260104</v>
      </c>
      <c r="AH1415">
        <v>0.42299740596345153</v>
      </c>
      <c r="AI1415">
        <v>0.30396239488553295</v>
      </c>
      <c r="AJ1415">
        <v>-7.1526217933711458E-2</v>
      </c>
      <c r="AK1415">
        <v>0.19404884644968759</v>
      </c>
      <c r="AL1415">
        <v>0.30177842736606353</v>
      </c>
      <c r="AM1415">
        <v>0.231091703989426</v>
      </c>
      <c r="AN1415">
        <v>0.80000545358903263</v>
      </c>
      <c r="AO1415" s="1">
        <v>0.92527841312397119</v>
      </c>
      <c r="AP1415">
        <v>0.67921480172059656</v>
      </c>
      <c r="AQ1415">
        <v>0.24602181488167912</v>
      </c>
      <c r="AR1415">
        <v>0.17293591953599083</v>
      </c>
      <c r="AS1415">
        <v>1.5569588682374283E-3</v>
      </c>
      <c r="AT1415">
        <v>6.6132095549275891E-2</v>
      </c>
      <c r="AU1415">
        <v>0.52907341636071281</v>
      </c>
      <c r="AV1415">
        <v>0.11132434321824633</v>
      </c>
      <c r="AW1415">
        <v>0.21719159912749858</v>
      </c>
      <c r="AX1415">
        <v>0.50949581724238635</v>
      </c>
      <c r="AY1415" s="1">
        <v>1</v>
      </c>
      <c r="AZ1415">
        <v>1</v>
      </c>
      <c r="BA1415">
        <v>1</v>
      </c>
      <c r="BB1415" s="18">
        <v>-0.72227044273449204</v>
      </c>
      <c r="BC1415" s="15">
        <v>0.74564982494859944</v>
      </c>
      <c r="BD1415" s="15">
        <v>1.6062455170208787</v>
      </c>
      <c r="BE1415" s="15">
        <v>0.421318524087688</v>
      </c>
      <c r="BF1415" s="15">
        <v>0.77260586996566316</v>
      </c>
      <c r="BG1415" s="15">
        <v>0.14067554165986573</v>
      </c>
      <c r="BH1415" s="18">
        <v>-1.6217544331513085</v>
      </c>
      <c r="BI1415" s="15">
        <v>-0.57811616711842273</v>
      </c>
      <c r="BJ1415" s="15">
        <v>-0.26593406964548438</v>
      </c>
      <c r="BK1415" s="15">
        <v>-0.13929851141475033</v>
      </c>
      <c r="BL1415" s="15">
        <v>-0.22239038458606189</v>
      </c>
      <c r="BM1415" s="15">
        <v>-0.13673126903217261</v>
      </c>
      <c r="BN1415" s="1" t="s">
        <v>20596</v>
      </c>
    </row>
    <row r="1416" spans="1:66" x14ac:dyDescent="0.25">
      <c r="A1416">
        <v>9164876</v>
      </c>
      <c r="B1416" t="s">
        <v>16477</v>
      </c>
      <c r="C1416" t="s">
        <v>16478</v>
      </c>
      <c r="D1416" t="s">
        <v>16479</v>
      </c>
      <c r="E1416" t="s">
        <v>16480</v>
      </c>
      <c r="F1416" s="23">
        <v>2.0869578E-7</v>
      </c>
      <c r="G1416" s="23">
        <v>5.66316E-7</v>
      </c>
      <c r="H1416" s="23">
        <v>2.7259136E-2</v>
      </c>
      <c r="I1416" s="11">
        <v>4.2125109667211426E-2</v>
      </c>
      <c r="J1416" s="12">
        <v>-0.64238915009445774</v>
      </c>
      <c r="K1416" s="12">
        <v>-1.0065617724926395</v>
      </c>
      <c r="L1416" s="12">
        <v>-0.5726870055644353</v>
      </c>
      <c r="M1416" s="12">
        <v>-0.53668841442919812</v>
      </c>
      <c r="N1416" s="12">
        <v>-1.1281978100528978</v>
      </c>
      <c r="O1416" s="1">
        <v>4.0082579846544529E-2</v>
      </c>
      <c r="P1416">
        <v>-0.44033274682940687</v>
      </c>
      <c r="Q1416">
        <v>-0.53882693649537738</v>
      </c>
      <c r="R1416">
        <v>-0.30121120948877672</v>
      </c>
      <c r="S1416">
        <v>-0.32258467560731963</v>
      </c>
      <c r="T1416">
        <v>-0.90261194250021515</v>
      </c>
      <c r="U1416" s="1">
        <v>0.84925129789298037</v>
      </c>
      <c r="V1416">
        <v>0.74101644039967429</v>
      </c>
      <c r="W1416">
        <v>0.29255076150515086</v>
      </c>
      <c r="X1416">
        <v>5.1387339031008512E-4</v>
      </c>
      <c r="Y1416">
        <v>-0.10126290638966215</v>
      </c>
      <c r="Z1416">
        <v>-8.8068596224372631E-2</v>
      </c>
      <c r="AA1416">
        <v>0.54482186036044555</v>
      </c>
      <c r="AB1416">
        <v>0.39184802961997461</v>
      </c>
      <c r="AC1416">
        <v>0.10191291052659518</v>
      </c>
      <c r="AD1416">
        <v>0.45355635386499416</v>
      </c>
      <c r="AE1416" s="1">
        <v>0.4119134389638428</v>
      </c>
      <c r="AF1416">
        <v>0.42257104876963336</v>
      </c>
      <c r="AG1416">
        <v>0.14207912368180786</v>
      </c>
      <c r="AH1416">
        <v>-0.33343427996854619</v>
      </c>
      <c r="AI1416">
        <v>-0.67621840882882944</v>
      </c>
      <c r="AJ1416">
        <v>-0.12260135597941091</v>
      </c>
      <c r="AK1416">
        <v>0.34389564770158021</v>
      </c>
      <c r="AL1416">
        <v>0.61238385711321852</v>
      </c>
      <c r="AM1416">
        <v>0.25445369895728448</v>
      </c>
      <c r="AN1416">
        <v>8.5245209351140043E-3</v>
      </c>
      <c r="AO1416" s="1">
        <v>0.71240617462972722</v>
      </c>
      <c r="AP1416">
        <v>0.65014985034391137</v>
      </c>
      <c r="AQ1416">
        <v>0.24549287202165504</v>
      </c>
      <c r="AR1416">
        <v>-0.15035142959925638</v>
      </c>
      <c r="AS1416">
        <v>-0.36831643714760381</v>
      </c>
      <c r="AT1416">
        <v>-0.10997556437201905</v>
      </c>
      <c r="AU1416">
        <v>0.49301848910250018</v>
      </c>
      <c r="AV1416">
        <v>0.51954443669768902</v>
      </c>
      <c r="AW1416">
        <v>0.17813525034916095</v>
      </c>
      <c r="AX1416">
        <v>0.28491696078732309</v>
      </c>
      <c r="AY1416" s="1">
        <v>1</v>
      </c>
      <c r="AZ1416">
        <v>-5</v>
      </c>
      <c r="BA1416">
        <v>1</v>
      </c>
      <c r="BB1416" s="18">
        <v>-1.1568190069896838</v>
      </c>
      <c r="BC1416" s="15">
        <v>0.3312573541460529</v>
      </c>
      <c r="BD1416" s="15">
        <v>1.5685284134695914</v>
      </c>
      <c r="BE1416" s="15">
        <v>1.2694717731935234</v>
      </c>
      <c r="BF1416" s="15">
        <v>0.7026622594721138</v>
      </c>
      <c r="BG1416" s="15">
        <v>0.30546309868620081</v>
      </c>
      <c r="BH1416" s="18">
        <v>-1.0906231809142508</v>
      </c>
      <c r="BI1416" s="15">
        <v>-0.67819949447307148</v>
      </c>
      <c r="BJ1416" s="15">
        <v>-1.3193000491857848E-2</v>
      </c>
      <c r="BK1416" s="15">
        <v>0.36954558390904962</v>
      </c>
      <c r="BL1416" s="15">
        <v>-0.14069537731305162</v>
      </c>
      <c r="BM1416" s="15">
        <v>-1.4673984226946235</v>
      </c>
      <c r="BN1416" s="1" t="s">
        <v>20596</v>
      </c>
    </row>
    <row r="1417" spans="1:66" x14ac:dyDescent="0.25">
      <c r="A1417">
        <v>855499</v>
      </c>
      <c r="B1417" t="s">
        <v>17287</v>
      </c>
      <c r="C1417" t="s">
        <v>17288</v>
      </c>
      <c r="D1417" t="s">
        <v>17289</v>
      </c>
      <c r="E1417" t="s">
        <v>17290</v>
      </c>
      <c r="F1417" s="23">
        <v>3.2750268000000003E-5</v>
      </c>
      <c r="G1417" s="23">
        <v>3.7529814000000002E-4</v>
      </c>
      <c r="H1417" s="23">
        <v>0.27438414</v>
      </c>
      <c r="I1417" s="11">
        <v>-0.37812369043661748</v>
      </c>
      <c r="J1417" s="12">
        <v>-0.71999037131001276</v>
      </c>
      <c r="K1417" s="12">
        <v>-0.5145418517584156</v>
      </c>
      <c r="L1417" s="12">
        <v>-0.5619107537711644</v>
      </c>
      <c r="M1417" s="12">
        <v>-0.16943032611998959</v>
      </c>
      <c r="N1417" s="12">
        <v>1.5507775430308197E-2</v>
      </c>
      <c r="O1417" s="1">
        <v>-0.27919395300863709</v>
      </c>
      <c r="P1417">
        <v>-0.43309231225718897</v>
      </c>
      <c r="Q1417">
        <v>-0.25008115736501108</v>
      </c>
      <c r="R1417">
        <v>-0.28167288223592096</v>
      </c>
      <c r="S1417">
        <v>-9.3125220010112753E-2</v>
      </c>
      <c r="T1417">
        <v>8.6984879889274048E-3</v>
      </c>
      <c r="U1417" s="1">
        <v>0.75465282559868996</v>
      </c>
      <c r="V1417">
        <v>0.58744898911334276</v>
      </c>
      <c r="W1417">
        <v>0.12946273747242398</v>
      </c>
      <c r="X1417">
        <v>-0.25013547521337703</v>
      </c>
      <c r="Y1417">
        <v>-0.24744470838918894</v>
      </c>
      <c r="Z1417">
        <v>1.1582099694041736E-2</v>
      </c>
      <c r="AA1417">
        <v>0.56937823697971868</v>
      </c>
      <c r="AB1417">
        <v>0.49009161903807491</v>
      </c>
      <c r="AC1417">
        <v>-6.8954421723956397E-2</v>
      </c>
      <c r="AD1417">
        <v>0.2416920691883099</v>
      </c>
      <c r="AE1417" s="1">
        <v>0.7917863201103601</v>
      </c>
      <c r="AF1417">
        <v>0.95798035250835545</v>
      </c>
      <c r="AG1417">
        <v>0.5734011853497899</v>
      </c>
      <c r="AH1417">
        <v>0.37400853176534804</v>
      </c>
      <c r="AI1417">
        <v>0.26181801434986979</v>
      </c>
      <c r="AJ1417">
        <v>-0.41997362693660051</v>
      </c>
      <c r="AK1417">
        <v>0.44246152975430875</v>
      </c>
      <c r="AL1417">
        <v>0.29621088740707768</v>
      </c>
      <c r="AM1417">
        <v>0.21126951553570442</v>
      </c>
      <c r="AN1417">
        <v>0.76545385437855151</v>
      </c>
      <c r="AO1417" s="1">
        <v>0.82387181183220815</v>
      </c>
      <c r="AP1417">
        <v>0.81762209332971958</v>
      </c>
      <c r="AQ1417">
        <v>0.3671378052755549</v>
      </c>
      <c r="AR1417">
        <v>5.5352835397280808E-2</v>
      </c>
      <c r="AS1417">
        <v>-1.0606567908746946E-3</v>
      </c>
      <c r="AT1417">
        <v>-0.21034742024646286</v>
      </c>
      <c r="AU1417">
        <v>0.54165217825493805</v>
      </c>
      <c r="AV1417">
        <v>0.42255063990221353</v>
      </c>
      <c r="AW1417">
        <v>7.107707071239415E-2</v>
      </c>
      <c r="AX1417">
        <v>0.52800303059447307</v>
      </c>
      <c r="AY1417" s="1">
        <v>1</v>
      </c>
      <c r="AZ1417">
        <v>2</v>
      </c>
      <c r="BA1417">
        <v>1</v>
      </c>
      <c r="BB1417" s="18">
        <v>-0.89572136425751403</v>
      </c>
      <c r="BC1417" s="15">
        <v>0.43016015924138634</v>
      </c>
      <c r="BD1417" s="15">
        <v>1.3953623027270678</v>
      </c>
      <c r="BE1417" s="15">
        <v>1.2581659177549513</v>
      </c>
      <c r="BF1417" s="15">
        <v>0.29080095987547155</v>
      </c>
      <c r="BG1417" s="15">
        <v>-1.8055978645103127E-2</v>
      </c>
      <c r="BH1417" s="18">
        <v>-1.6949120962680908</v>
      </c>
      <c r="BI1417" s="15">
        <v>-1.091589592072512</v>
      </c>
      <c r="BJ1417" s="15">
        <v>0.30784229391181495</v>
      </c>
      <c r="BK1417" s="15">
        <v>7.0528438303589125E-2</v>
      </c>
      <c r="BL1417" s="15">
        <v>-6.7301824428446788E-2</v>
      </c>
      <c r="BM1417" s="15">
        <v>1.4720783857379877E-2</v>
      </c>
      <c r="BN1417" s="1" t="s">
        <v>20596</v>
      </c>
    </row>
    <row r="1418" spans="1:66" x14ac:dyDescent="0.25">
      <c r="A1418">
        <v>854804</v>
      </c>
      <c r="B1418" t="s">
        <v>18303</v>
      </c>
      <c r="C1418" t="s">
        <v>18304</v>
      </c>
      <c r="D1418" t="s">
        <v>18305</v>
      </c>
      <c r="E1418" t="s">
        <v>18306</v>
      </c>
      <c r="F1418" s="23">
        <v>5.3989779999999998E-8</v>
      </c>
      <c r="G1418" s="23">
        <v>7.5284133000000002E-6</v>
      </c>
      <c r="H1418" s="23">
        <v>4.2938996E-2</v>
      </c>
      <c r="I1418" s="11">
        <v>-0.2248620662773145</v>
      </c>
      <c r="J1418" s="12">
        <v>-0.24741121074098676</v>
      </c>
      <c r="K1418" s="12">
        <v>-0.15592472945686955</v>
      </c>
      <c r="L1418" s="12">
        <v>-0.76371412230504787</v>
      </c>
      <c r="M1418" s="12">
        <v>-1.1003552888470287</v>
      </c>
      <c r="N1418" s="12">
        <v>-0.72723380599863785</v>
      </c>
      <c r="O1418" s="1">
        <v>-0.40021718345694562</v>
      </c>
      <c r="P1418">
        <v>-0.1878988279044711</v>
      </c>
      <c r="Q1418">
        <v>-9.4779211554828879E-2</v>
      </c>
      <c r="R1418">
        <v>-0.64788451343545372</v>
      </c>
      <c r="S1418">
        <v>-0.94678457349861067</v>
      </c>
      <c r="T1418">
        <v>-0.80437185429767388</v>
      </c>
      <c r="U1418" s="1">
        <v>0.88591088832644571</v>
      </c>
      <c r="V1418">
        <v>0.6236285012827768</v>
      </c>
      <c r="W1418">
        <v>0.23114987524609229</v>
      </c>
      <c r="X1418">
        <v>0.1082989276664575</v>
      </c>
      <c r="Y1418">
        <v>-0.1934342206691762</v>
      </c>
      <c r="Z1418">
        <v>9.7076297186120708E-2</v>
      </c>
      <c r="AA1418">
        <v>0.47871449071580996</v>
      </c>
      <c r="AB1418">
        <v>0.17313158859258304</v>
      </c>
      <c r="AC1418">
        <v>0.33042273250110815</v>
      </c>
      <c r="AD1418">
        <v>0.42081571575057747</v>
      </c>
      <c r="AE1418" s="1">
        <v>0.57626374276498693</v>
      </c>
      <c r="AF1418">
        <v>0.18829511532413606</v>
      </c>
      <c r="AG1418">
        <v>-0.40259690822841931</v>
      </c>
      <c r="AH1418">
        <v>-0.40431428386433149</v>
      </c>
      <c r="AI1418">
        <v>-0.34581907069014334</v>
      </c>
      <c r="AJ1418">
        <v>0.33808716808164918</v>
      </c>
      <c r="AK1418">
        <v>0.7783170072813318</v>
      </c>
      <c r="AL1418">
        <v>-2.8718821577533214E-2</v>
      </c>
      <c r="AM1418">
        <v>-0.16560254033031749</v>
      </c>
      <c r="AN1418">
        <v>-0.12720811082333711</v>
      </c>
      <c r="AO1418" s="1">
        <v>0.77301396356609997</v>
      </c>
      <c r="AP1418">
        <v>0.42562955394268787</v>
      </c>
      <c r="AQ1418">
        <v>-9.9832175223162123E-2</v>
      </c>
      <c r="AR1418">
        <v>-0.16438829537224581</v>
      </c>
      <c r="AS1418">
        <v>-0.28874657760620542</v>
      </c>
      <c r="AT1418">
        <v>0.23463043158994229</v>
      </c>
      <c r="AU1418">
        <v>0.67232245006055402</v>
      </c>
      <c r="AV1418">
        <v>7.3997655535129159E-2</v>
      </c>
      <c r="AW1418">
        <v>8.0810003986679854E-2</v>
      </c>
      <c r="AX1418">
        <v>0.14855737723688392</v>
      </c>
      <c r="AY1418" s="1">
        <v>1</v>
      </c>
      <c r="AZ1418">
        <v>7</v>
      </c>
      <c r="BA1418">
        <v>1</v>
      </c>
      <c r="BB1418" s="18">
        <v>-1.1399842785304302</v>
      </c>
      <c r="BC1418" s="15">
        <v>0.59552604790049812</v>
      </c>
      <c r="BD1418" s="15">
        <v>1.2693263126372687</v>
      </c>
      <c r="BE1418" s="15">
        <v>0.72980525882103719</v>
      </c>
      <c r="BF1418" s="15">
        <v>1.0075102060803807</v>
      </c>
      <c r="BG1418" s="15">
        <v>8.261600074483326E-2</v>
      </c>
      <c r="BH1418" s="18">
        <v>-1.4954610091169787</v>
      </c>
      <c r="BI1418" s="15">
        <v>0.20440214798844691</v>
      </c>
      <c r="BJ1418" s="15">
        <v>1.0228302541310601</v>
      </c>
      <c r="BK1418" s="15">
        <v>-0.47752421117041727</v>
      </c>
      <c r="BL1418" s="15">
        <v>-0.73200374146364755</v>
      </c>
      <c r="BM1418" s="15">
        <v>-1.0670429880220424</v>
      </c>
      <c r="BN1418" s="1" t="s">
        <v>20596</v>
      </c>
    </row>
    <row r="1419" spans="1:66" x14ac:dyDescent="0.25">
      <c r="A1419">
        <v>854668</v>
      </c>
      <c r="B1419" t="s">
        <v>18549</v>
      </c>
      <c r="C1419" t="s">
        <v>18550</v>
      </c>
      <c r="D1419" t="s">
        <v>18551</v>
      </c>
      <c r="E1419" t="s">
        <v>18552</v>
      </c>
      <c r="F1419" s="23">
        <v>3.0581910000000001E-4</v>
      </c>
      <c r="G1419" s="23">
        <v>4.4404136000000002E-5</v>
      </c>
      <c r="H1419" s="23">
        <v>0.73318839999999996</v>
      </c>
      <c r="I1419" s="11">
        <v>-0.20415779855977448</v>
      </c>
      <c r="J1419" s="12">
        <v>-0.48876217687833645</v>
      </c>
      <c r="K1419" s="12">
        <v>-0.60228584078478054</v>
      </c>
      <c r="L1419" s="12">
        <v>-0.60466370381982937</v>
      </c>
      <c r="M1419" s="12">
        <v>-0.61516741653363916</v>
      </c>
      <c r="N1419" s="12">
        <v>-0.31924592416343561</v>
      </c>
      <c r="O1419" s="1">
        <v>-0.62836255989327838</v>
      </c>
      <c r="P1419">
        <v>-0.67815570768922451</v>
      </c>
      <c r="Q1419">
        <v>-0.69188296624329459</v>
      </c>
      <c r="R1419">
        <v>-0.72387154279619648</v>
      </c>
      <c r="S1419">
        <v>-0.68952937558402028</v>
      </c>
      <c r="T1419">
        <v>-0.40222846046797922</v>
      </c>
      <c r="U1419" s="1">
        <v>0.93751008823712789</v>
      </c>
      <c r="V1419">
        <v>0.75892748629981099</v>
      </c>
      <c r="W1419">
        <v>0.4709908357299436</v>
      </c>
      <c r="X1419">
        <v>0.2884576223867743</v>
      </c>
      <c r="Y1419">
        <v>-1.129895482344385E-2</v>
      </c>
      <c r="Z1419">
        <v>-2.2465686008326245E-2</v>
      </c>
      <c r="AA1419">
        <v>0.32807525896249989</v>
      </c>
      <c r="AB1419">
        <v>0.26702727721136138</v>
      </c>
      <c r="AC1419">
        <v>0.37617219289503673</v>
      </c>
      <c r="AD1419">
        <v>0.62911359307976855</v>
      </c>
      <c r="AE1419" s="1">
        <v>0.95801056231029202</v>
      </c>
      <c r="AF1419">
        <v>0.8119210315143538</v>
      </c>
      <c r="AG1419">
        <v>0.5698328026692161</v>
      </c>
      <c r="AH1419">
        <v>0.4778609451989056</v>
      </c>
      <c r="AI1419">
        <v>0.29103167692260118</v>
      </c>
      <c r="AJ1419">
        <v>-6.8997333601190869E-2</v>
      </c>
      <c r="AK1419">
        <v>0.26249696636492853</v>
      </c>
      <c r="AL1419">
        <v>0.16005933287877622</v>
      </c>
      <c r="AM1419">
        <v>0.31341991974517697</v>
      </c>
      <c r="AN1419">
        <v>0.79540697284517736</v>
      </c>
      <c r="AO1419" s="1">
        <v>0.95617735804890802</v>
      </c>
      <c r="AP1419">
        <v>0.78820128478132556</v>
      </c>
      <c r="AQ1419">
        <v>0.51482069790036566</v>
      </c>
      <c r="AR1419">
        <v>0.36544313004470186</v>
      </c>
      <c r="AS1419">
        <v>0.10620799192657328</v>
      </c>
      <c r="AT1419">
        <v>-4.0827167783092283E-2</v>
      </c>
      <c r="AU1419">
        <v>0.30630007979453988</v>
      </c>
      <c r="AV1419">
        <v>0.22845138755651306</v>
      </c>
      <c r="AW1419">
        <v>0.35604506655437418</v>
      </c>
      <c r="AX1419">
        <v>0.70099166803983282</v>
      </c>
      <c r="AY1419" s="1">
        <v>1</v>
      </c>
      <c r="AZ1419">
        <v>1</v>
      </c>
      <c r="BA1419">
        <v>1</v>
      </c>
      <c r="BB1419" s="18">
        <v>-1.1251578888126108</v>
      </c>
      <c r="BC1419" s="15">
        <v>0.48499840850283271</v>
      </c>
      <c r="BD1419" s="15">
        <v>1.1018271751035498</v>
      </c>
      <c r="BE1419" s="15">
        <v>0.99440419976424443</v>
      </c>
      <c r="BF1419" s="15">
        <v>1.1864608615830334</v>
      </c>
      <c r="BG1419" s="15">
        <v>0.50464792768897504</v>
      </c>
      <c r="BH1419" s="18">
        <v>-1.5785505187302007</v>
      </c>
      <c r="BI1419" s="15">
        <v>-0.60044221802426756</v>
      </c>
      <c r="BJ1419" s="15">
        <v>-0.23572624309510351</v>
      </c>
      <c r="BK1419" s="15">
        <v>-0.3484299649091947</v>
      </c>
      <c r="BL1419" s="15">
        <v>-0.17969989636682518</v>
      </c>
      <c r="BM1419" s="15">
        <v>-0.20433184270442761</v>
      </c>
      <c r="BN1419" s="1" t="s">
        <v>20596</v>
      </c>
    </row>
    <row r="1420" spans="1:66" x14ac:dyDescent="0.25">
      <c r="A1420">
        <v>853741</v>
      </c>
      <c r="B1420" t="s">
        <v>19549</v>
      </c>
      <c r="C1420" t="s">
        <v>19550</v>
      </c>
      <c r="D1420" t="s">
        <v>19551</v>
      </c>
      <c r="E1420" t="s">
        <v>19552</v>
      </c>
      <c r="F1420" s="23">
        <v>8.4777489999999993E-9</v>
      </c>
      <c r="G1420" s="23">
        <v>1.6642153999999999E-4</v>
      </c>
      <c r="H1420" s="23">
        <v>0.38122814999999999</v>
      </c>
      <c r="I1420" s="11">
        <v>-0.26063042394661246</v>
      </c>
      <c r="J1420" s="12">
        <v>-0.73809804658057065</v>
      </c>
      <c r="K1420" s="12">
        <v>-0.66936863735305596</v>
      </c>
      <c r="L1420" s="12">
        <v>-0.22740817641474825</v>
      </c>
      <c r="M1420" s="12">
        <v>-0.54181929808749307</v>
      </c>
      <c r="N1420" s="12">
        <v>-0.13412243936631585</v>
      </c>
      <c r="O1420" s="1">
        <v>-0.26026024776435597</v>
      </c>
      <c r="P1420">
        <v>-0.47164667098451857</v>
      </c>
      <c r="Q1420">
        <v>-0.35925786089503547</v>
      </c>
      <c r="R1420">
        <v>-0.11325321957730936</v>
      </c>
      <c r="S1420">
        <v>-0.26032186721061523</v>
      </c>
      <c r="T1420">
        <v>-6.7132864311148219E-2</v>
      </c>
      <c r="U1420" s="1">
        <v>0.94255406856205537</v>
      </c>
      <c r="V1420">
        <v>0.81138784345050541</v>
      </c>
      <c r="W1420">
        <v>0.59381736579417355</v>
      </c>
      <c r="X1420">
        <v>0.46387731131974003</v>
      </c>
      <c r="Y1420">
        <v>0.15992417278929186</v>
      </c>
      <c r="Z1420">
        <v>-8.3779391868236935E-2</v>
      </c>
      <c r="AA1420">
        <v>0.22964386274891427</v>
      </c>
      <c r="AB1420">
        <v>0.20992605422322372</v>
      </c>
      <c r="AC1420">
        <v>0.42683937066886268</v>
      </c>
      <c r="AD1420">
        <v>0.76643902397230756</v>
      </c>
      <c r="AE1420" s="1">
        <v>0.8169719418562873</v>
      </c>
      <c r="AF1420">
        <v>0.91197910292156747</v>
      </c>
      <c r="AG1420">
        <v>0.83267508733033169</v>
      </c>
      <c r="AH1420">
        <v>0.58587985286379196</v>
      </c>
      <c r="AI1420">
        <v>0.40137635583560011</v>
      </c>
      <c r="AJ1420">
        <v>-0.33660051562742116</v>
      </c>
      <c r="AK1420">
        <v>3.6421598418991445E-2</v>
      </c>
      <c r="AL1420">
        <v>0.37606495096315479</v>
      </c>
      <c r="AM1420">
        <v>0.33970955226596239</v>
      </c>
      <c r="AN1420">
        <v>0.92309604989135718</v>
      </c>
      <c r="AO1420" s="1">
        <v>0.9000878456258159</v>
      </c>
      <c r="AP1420">
        <v>0.88092361490776816</v>
      </c>
      <c r="AQ1420">
        <v>0.72870781497486348</v>
      </c>
      <c r="AR1420">
        <v>0.53641719387951725</v>
      </c>
      <c r="AS1420">
        <v>0.28629422171150082</v>
      </c>
      <c r="AT1420">
        <v>-0.21420218146922704</v>
      </c>
      <c r="AU1420">
        <v>0.13662590108356254</v>
      </c>
      <c r="AV1420">
        <v>0.29914408251731739</v>
      </c>
      <c r="AW1420">
        <v>0.39222582178266213</v>
      </c>
      <c r="AX1420">
        <v>0.86345682588362194</v>
      </c>
      <c r="AY1420" s="1">
        <v>1</v>
      </c>
      <c r="AZ1420">
        <v>10</v>
      </c>
      <c r="BA1420">
        <v>1</v>
      </c>
      <c r="BB1420" s="18">
        <v>-1.4827968929324709</v>
      </c>
      <c r="BC1420" s="15">
        <v>0.17046921599165207</v>
      </c>
      <c r="BD1420" s="15">
        <v>0.77385454938566112</v>
      </c>
      <c r="BE1420" s="15">
        <v>0.73589490122360723</v>
      </c>
      <c r="BF1420" s="15">
        <v>1.1534845721656233</v>
      </c>
      <c r="BG1420" s="15">
        <v>0.63963400974574192</v>
      </c>
      <c r="BH1420" s="18">
        <v>-1.88630151299249</v>
      </c>
      <c r="BI1420" s="15">
        <v>-0.97224454452289988</v>
      </c>
      <c r="BJ1420" s="15">
        <v>-0.26245323696304074</v>
      </c>
      <c r="BK1420" s="15">
        <v>0.38382453110606901</v>
      </c>
      <c r="BL1420" s="15">
        <v>0.31464700782676575</v>
      </c>
      <c r="BM1420" s="15">
        <v>0.43198739996578089</v>
      </c>
      <c r="BN1420" s="1" t="s">
        <v>20596</v>
      </c>
    </row>
    <row r="1421" spans="1:66" x14ac:dyDescent="0.25">
      <c r="A1421">
        <v>852551</v>
      </c>
      <c r="B1421" t="s">
        <v>1016</v>
      </c>
      <c r="C1421" t="s">
        <v>1017</v>
      </c>
      <c r="D1421" t="s">
        <v>1018</v>
      </c>
      <c r="E1421" t="s">
        <v>1019</v>
      </c>
      <c r="F1421" s="23">
        <v>4.9636439999999997E-3</v>
      </c>
      <c r="G1421" s="23">
        <v>2.3354595E-3</v>
      </c>
      <c r="H1421" s="23">
        <v>0.4424804</v>
      </c>
      <c r="I1421" s="11">
        <v>0.16321981996477525</v>
      </c>
      <c r="J1421" s="12">
        <v>0.33511400077312231</v>
      </c>
      <c r="K1421" s="12">
        <v>0.63716900973685231</v>
      </c>
      <c r="L1421" s="12">
        <v>0.56487801137356541</v>
      </c>
      <c r="M1421" s="12">
        <v>0.14188152111961252</v>
      </c>
      <c r="N1421" s="12">
        <v>8.8416995002001647E-2</v>
      </c>
      <c r="O1421" s="1">
        <v>0.10004482748283978</v>
      </c>
      <c r="P1421">
        <v>0.18464115287888508</v>
      </c>
      <c r="Q1421">
        <v>0.32732797474992287</v>
      </c>
      <c r="R1421">
        <v>0.26357532288169888</v>
      </c>
      <c r="S1421">
        <v>7.3347171748577161E-2</v>
      </c>
      <c r="T1421">
        <v>4.5753923374650403E-2</v>
      </c>
      <c r="U1421" s="1">
        <v>0.73054021601609653</v>
      </c>
      <c r="V1421">
        <v>0.8195627892921119</v>
      </c>
      <c r="W1421">
        <v>0.91831675762635434</v>
      </c>
      <c r="X1421">
        <v>0.54344572885811349</v>
      </c>
      <c r="Y1421">
        <v>0.37127998435785436</v>
      </c>
      <c r="Z1421">
        <v>-0.30613382385739524</v>
      </c>
      <c r="AA1421">
        <v>-0.19537717708434399</v>
      </c>
      <c r="AB1421">
        <v>0.54464070180506197</v>
      </c>
      <c r="AC1421">
        <v>0.31613053079491948</v>
      </c>
      <c r="AD1421">
        <v>0.88551859095851926</v>
      </c>
      <c r="AE1421" s="1">
        <v>0.71294860135186722</v>
      </c>
      <c r="AF1421">
        <v>0.7043152086904465</v>
      </c>
      <c r="AG1421">
        <v>0.40229549702578221</v>
      </c>
      <c r="AH1421">
        <v>-0.14302481619729543</v>
      </c>
      <c r="AI1421">
        <v>-0.11309198660522927</v>
      </c>
      <c r="AJ1421">
        <v>-0.17794749871158433</v>
      </c>
      <c r="AK1421">
        <v>0.35116005302842346</v>
      </c>
      <c r="AL1421">
        <v>0.72064971947918621</v>
      </c>
      <c r="AM1421">
        <v>-6.7821685838929058E-2</v>
      </c>
      <c r="AN1421">
        <v>0.40361037384212434</v>
      </c>
      <c r="AO1421" s="1">
        <v>0.77842206551505733</v>
      </c>
      <c r="AP1421">
        <v>0.81057901721922188</v>
      </c>
      <c r="AQ1421">
        <v>0.65427295538248764</v>
      </c>
      <c r="AR1421">
        <v>0.13701189013643164</v>
      </c>
      <c r="AS1421">
        <v>8.3510874343636146E-2</v>
      </c>
      <c r="AT1421">
        <v>-0.24688830166637632</v>
      </c>
      <c r="AU1421">
        <v>0.14751108473647639</v>
      </c>
      <c r="AV1421">
        <v>0.70449142670260478</v>
      </c>
      <c r="AW1421">
        <v>8.9796981398716669E-2</v>
      </c>
      <c r="AX1421">
        <v>0.64120063493152046</v>
      </c>
      <c r="AY1421" s="1">
        <v>3</v>
      </c>
      <c r="AZ1421">
        <v>8</v>
      </c>
      <c r="BA1421">
        <v>2</v>
      </c>
      <c r="BB1421" s="18">
        <v>-1.2389548246875768</v>
      </c>
      <c r="BC1421" s="15">
        <v>-0.7639516102694367</v>
      </c>
      <c r="BD1421" s="15">
        <v>-0.6399907929787737</v>
      </c>
      <c r="BE1421" s="15">
        <v>0.18825043451885501</v>
      </c>
      <c r="BF1421" s="15">
        <v>-6.7502230291312706E-2</v>
      </c>
      <c r="BG1421" s="15">
        <v>-5.7779768403827632E-3</v>
      </c>
      <c r="BH1421" s="18">
        <v>-0.81153243762949112</v>
      </c>
      <c r="BI1421" s="15">
        <v>0.11360864055025573</v>
      </c>
      <c r="BJ1421" s="15">
        <v>1.028558401352748</v>
      </c>
      <c r="BK1421" s="15">
        <v>1.6674917917879648</v>
      </c>
      <c r="BL1421" s="15">
        <v>0.30404173078807428</v>
      </c>
      <c r="BM1421" s="15">
        <v>0.22575887369905553</v>
      </c>
      <c r="BN1421" s="1" t="s">
        <v>20584</v>
      </c>
    </row>
    <row r="1422" spans="1:66" x14ac:dyDescent="0.25">
      <c r="A1422">
        <v>852762</v>
      </c>
      <c r="B1422" t="s">
        <v>2352</v>
      </c>
      <c r="C1422" t="s">
        <v>2353</v>
      </c>
      <c r="D1422" t="s">
        <v>2354</v>
      </c>
      <c r="E1422" t="s">
        <v>2355</v>
      </c>
      <c r="F1422" s="23">
        <v>2.4424906999999998E-15</v>
      </c>
      <c r="G1422" s="23">
        <v>7.7424779999999999E-4</v>
      </c>
      <c r="H1422" s="23">
        <v>8.4297046E-2</v>
      </c>
      <c r="I1422" s="11">
        <v>-1.1364277890325715E-2</v>
      </c>
      <c r="J1422" s="12">
        <v>0.13257580632126653</v>
      </c>
      <c r="K1422" s="12">
        <v>0.99713173288507229</v>
      </c>
      <c r="L1422" s="12">
        <v>0.18013475161233991</v>
      </c>
      <c r="M1422" s="12">
        <v>0.3804286003183866</v>
      </c>
      <c r="N1422" s="12">
        <v>0.61891732847697944</v>
      </c>
      <c r="O1422" s="1">
        <v>-1.7514684423097001E-2</v>
      </c>
      <c r="P1422">
        <v>0.14467329886394192</v>
      </c>
      <c r="Q1422">
        <v>0.40031341322259695</v>
      </c>
      <c r="R1422">
        <v>8.5631045401740699E-2</v>
      </c>
      <c r="S1422">
        <v>0.17038687299093727</v>
      </c>
      <c r="T1422">
        <v>0.24377702818136976</v>
      </c>
      <c r="U1422" s="1">
        <v>0.69728250730357921</v>
      </c>
      <c r="V1422">
        <v>0.98680958461823109</v>
      </c>
      <c r="W1422">
        <v>0.69676984067163406</v>
      </c>
      <c r="X1422">
        <v>0.55453767175395052</v>
      </c>
      <c r="Y1422">
        <v>0.4267406222256111</v>
      </c>
      <c r="Z1422">
        <v>-0.55094385440772864</v>
      </c>
      <c r="AA1422">
        <v>0.3134115246632253</v>
      </c>
      <c r="AB1422">
        <v>0.23337400060436148</v>
      </c>
      <c r="AC1422">
        <v>0.27470021421811019</v>
      </c>
      <c r="AD1422">
        <v>0.87472754004796238</v>
      </c>
      <c r="AE1422" s="1">
        <v>0.68880115373649997</v>
      </c>
      <c r="AF1422">
        <v>0.9572326125092061</v>
      </c>
      <c r="AG1422">
        <v>0.55340096096831848</v>
      </c>
      <c r="AH1422">
        <v>0.50089057412622129</v>
      </c>
      <c r="AI1422">
        <v>0.41959216121952975</v>
      </c>
      <c r="AJ1422">
        <v>-0.52201296871249092</v>
      </c>
      <c r="AK1422">
        <v>0.46834882192567018</v>
      </c>
      <c r="AL1422">
        <v>0.10888327142401537</v>
      </c>
      <c r="AM1422">
        <v>0.21398986787977561</v>
      </c>
      <c r="AN1422">
        <v>0.8063706991452666</v>
      </c>
      <c r="AO1422" s="1">
        <v>0.69568283236968942</v>
      </c>
      <c r="AP1422">
        <v>0.97464074939433243</v>
      </c>
      <c r="AQ1422">
        <v>0.61914331000619705</v>
      </c>
      <c r="AR1422">
        <v>0.52683083838639511</v>
      </c>
      <c r="AS1422">
        <v>0.42465815347131458</v>
      </c>
      <c r="AT1422">
        <v>-0.53715103503009631</v>
      </c>
      <c r="AU1422">
        <v>0.40216595000693661</v>
      </c>
      <c r="AV1422">
        <v>0.16427376102601957</v>
      </c>
      <c r="AW1422">
        <v>0.24173600289551522</v>
      </c>
      <c r="AX1422">
        <v>0.84019057911875294</v>
      </c>
      <c r="AY1422" s="1">
        <v>2</v>
      </c>
      <c r="AZ1422">
        <v>2</v>
      </c>
      <c r="BA1422">
        <v>2</v>
      </c>
      <c r="BB1422" s="18">
        <v>-1.4573984674215141</v>
      </c>
      <c r="BC1422" s="15">
        <v>-1.1861308843968781</v>
      </c>
      <c r="BD1422" s="15">
        <v>0.41612245000954351</v>
      </c>
      <c r="BE1422" s="15">
        <v>0.26775709831960953</v>
      </c>
      <c r="BF1422" s="15">
        <v>0.3443633937905668</v>
      </c>
      <c r="BG1422" s="15">
        <v>0.62620030554365946</v>
      </c>
      <c r="BH1422" s="18">
        <v>-1.4671818534686152</v>
      </c>
      <c r="BI1422" s="15">
        <v>-1.0719977818571387</v>
      </c>
      <c r="BJ1422" s="15">
        <v>1.2745425605327168</v>
      </c>
      <c r="BK1422" s="15">
        <v>0.422833191365734</v>
      </c>
      <c r="BL1422" s="15">
        <v>0.67187033230369997</v>
      </c>
      <c r="BM1422" s="15">
        <v>1.1590196552786163</v>
      </c>
      <c r="BN1422" s="1" t="s">
        <v>20584</v>
      </c>
    </row>
    <row r="1423" spans="1:66" x14ac:dyDescent="0.25">
      <c r="A1423">
        <v>855962</v>
      </c>
      <c r="B1423" t="s">
        <v>5366</v>
      </c>
      <c r="C1423" t="s">
        <v>5367</v>
      </c>
      <c r="D1423" t="s">
        <v>5368</v>
      </c>
      <c r="E1423" t="s">
        <v>5369</v>
      </c>
      <c r="F1423" s="23">
        <v>4.4772963000000002E-10</v>
      </c>
      <c r="G1423" s="23">
        <v>1.0198131000000001E-3</v>
      </c>
      <c r="H1423" s="23">
        <v>6.0450259999999999E-2</v>
      </c>
      <c r="I1423" s="11">
        <v>-3.3129493701950841E-2</v>
      </c>
      <c r="J1423" s="12">
        <v>0.67621086911476214</v>
      </c>
      <c r="K1423" s="12">
        <v>0.91170810314958106</v>
      </c>
      <c r="L1423" s="12">
        <v>-2.6814516565638116E-2</v>
      </c>
      <c r="M1423" s="12">
        <v>0.18372931039297044</v>
      </c>
      <c r="N1423" s="12">
        <v>0.47342263435662585</v>
      </c>
      <c r="O1423" s="1">
        <v>-4.6251006822987807E-2</v>
      </c>
      <c r="P1423">
        <v>0.62150541485144262</v>
      </c>
      <c r="Q1423">
        <v>0.43475213850041033</v>
      </c>
      <c r="R1423">
        <v>-1.9420056019834969E-2</v>
      </c>
      <c r="S1423">
        <v>0.12465787851570878</v>
      </c>
      <c r="T1423">
        <v>0.29308786682094318</v>
      </c>
      <c r="U1423" s="1">
        <v>0.67065905385390989</v>
      </c>
      <c r="V1423">
        <v>0.92236013756432156</v>
      </c>
      <c r="W1423">
        <v>0.39370907587317372</v>
      </c>
      <c r="X1423">
        <v>0.3067012602682786</v>
      </c>
      <c r="Y1423">
        <v>0.22193002301080972</v>
      </c>
      <c r="Z1423">
        <v>-0.49604448920588495</v>
      </c>
      <c r="AA1423">
        <v>0.63848738885317158</v>
      </c>
      <c r="AB1423">
        <v>0.14026633672987712</v>
      </c>
      <c r="AC1423">
        <v>0.16601979446593634</v>
      </c>
      <c r="AD1423">
        <v>0.64929829634522962</v>
      </c>
      <c r="AE1423" s="1">
        <v>0.70940600665819686</v>
      </c>
      <c r="AF1423">
        <v>0.68948824472003645</v>
      </c>
      <c r="AG1423">
        <v>7.1290607764503397E-2</v>
      </c>
      <c r="AH1423">
        <v>0.18223340256357523</v>
      </c>
      <c r="AI1423">
        <v>0.22146381523649653</v>
      </c>
      <c r="AJ1423">
        <v>-0.16273530263255512</v>
      </c>
      <c r="AK1423">
        <v>0.77649492221952976</v>
      </c>
      <c r="AL1423">
        <v>-0.13486266007408371</v>
      </c>
      <c r="AM1423">
        <v>9.0452319088094243E-3</v>
      </c>
      <c r="AN1423">
        <v>0.46462223586303281</v>
      </c>
      <c r="AO1423" s="1">
        <v>0.71024382114333851</v>
      </c>
      <c r="AP1423">
        <v>0.80477204815962167</v>
      </c>
      <c r="AQ1423">
        <v>0.20944701245525346</v>
      </c>
      <c r="AR1423">
        <v>0.23932615517749986</v>
      </c>
      <c r="AS1423">
        <v>0.22704084459991347</v>
      </c>
      <c r="AT1423">
        <v>-0.30772124662591055</v>
      </c>
      <c r="AU1423">
        <v>0.73696241324873391</v>
      </c>
      <c r="AV1423">
        <v>-2.1723647084204292E-2</v>
      </c>
      <c r="AW1423">
        <v>7.5685457004806E-2</v>
      </c>
      <c r="AX1423">
        <v>0.55405057300689109</v>
      </c>
      <c r="AY1423" s="1">
        <v>2</v>
      </c>
      <c r="AZ1423">
        <v>7</v>
      </c>
      <c r="BA1423">
        <v>2</v>
      </c>
      <c r="BB1423" s="18">
        <v>-1.3474358564125877</v>
      </c>
      <c r="BC1423" s="15">
        <v>-1.0623202498462692</v>
      </c>
      <c r="BD1423" s="15">
        <v>0.79017553270007468</v>
      </c>
      <c r="BE1423" s="15">
        <v>-2.3333911753068759E-2</v>
      </c>
      <c r="BF1423" s="15">
        <v>1.871706342415862E-2</v>
      </c>
      <c r="BG1423" s="15">
        <v>0.11000886807381959</v>
      </c>
      <c r="BH1423" s="18">
        <v>-1.3933501692172723</v>
      </c>
      <c r="BI1423" s="15">
        <v>-0.12515659604026985</v>
      </c>
      <c r="BJ1423" s="15">
        <v>2.0537158515221194</v>
      </c>
      <c r="BK1423" s="15">
        <v>-6.0496269632043E-2</v>
      </c>
      <c r="BL1423" s="15">
        <v>0.2733483326087876</v>
      </c>
      <c r="BM1423" s="15">
        <v>0.76612740457255724</v>
      </c>
      <c r="BN1423" s="1" t="s">
        <v>20584</v>
      </c>
    </row>
    <row r="1424" spans="1:66" x14ac:dyDescent="0.25">
      <c r="A1424">
        <v>851211</v>
      </c>
      <c r="B1424" t="s">
        <v>5441</v>
      </c>
      <c r="C1424" t="s">
        <v>5442</v>
      </c>
      <c r="D1424" t="s">
        <v>5443</v>
      </c>
      <c r="E1424" t="s">
        <v>5444</v>
      </c>
      <c r="F1424" s="23">
        <v>1.2474687999999999E-10</v>
      </c>
      <c r="G1424" s="23">
        <v>1.04772E-3</v>
      </c>
      <c r="H1424" s="23">
        <v>1.0237509000000001E-2</v>
      </c>
      <c r="I1424" s="11">
        <v>-0.28865957532000053</v>
      </c>
      <c r="J1424" s="12">
        <v>0.32902840350867918</v>
      </c>
      <c r="K1424" s="12">
        <v>1.0947761119473995</v>
      </c>
      <c r="L1424" s="12">
        <v>0.17615092304557903</v>
      </c>
      <c r="M1424" s="12">
        <v>0.52753717847687964</v>
      </c>
      <c r="N1424" s="12">
        <v>0.393865302093176</v>
      </c>
      <c r="O1424" s="1">
        <v>-0.10759440561151952</v>
      </c>
      <c r="P1424">
        <v>0.14830671206189755</v>
      </c>
      <c r="Q1424">
        <v>0.3182421051233712</v>
      </c>
      <c r="R1424">
        <v>5.5111971432577553E-2</v>
      </c>
      <c r="S1424">
        <v>0.15706961353320778</v>
      </c>
      <c r="T1424">
        <v>0.1127049107257032</v>
      </c>
      <c r="U1424" s="1">
        <v>0.1699549554772799</v>
      </c>
      <c r="V1424">
        <v>0.85298223936852369</v>
      </c>
      <c r="W1424">
        <v>0.69477019926446459</v>
      </c>
      <c r="X1424">
        <v>0.56826658947590103</v>
      </c>
      <c r="Y1424">
        <v>0.45800761030416876</v>
      </c>
      <c r="Z1424">
        <v>-0.90899171655291178</v>
      </c>
      <c r="AA1424">
        <v>0.14681463545234136</v>
      </c>
      <c r="AB1424">
        <v>0.21332534020996347</v>
      </c>
      <c r="AC1424">
        <v>0.26079908606371827</v>
      </c>
      <c r="AD1424">
        <v>0.73274249991188334</v>
      </c>
      <c r="AE1424" s="1">
        <v>0.4958342149669806</v>
      </c>
      <c r="AF1424">
        <v>0.94330607438622505</v>
      </c>
      <c r="AG1424">
        <v>0.50673406806087085</v>
      </c>
      <c r="AH1424">
        <v>0.49930371756592756</v>
      </c>
      <c r="AI1424">
        <v>0.35139772808250469</v>
      </c>
      <c r="AJ1424">
        <v>-0.69736407532609557</v>
      </c>
      <c r="AK1424">
        <v>0.51334319667360895</v>
      </c>
      <c r="AL1424">
        <v>4.8280296940365564E-2</v>
      </c>
      <c r="AM1424">
        <v>0.28017706859659708</v>
      </c>
      <c r="AN1424">
        <v>0.73143584454712007</v>
      </c>
      <c r="AO1424" s="1">
        <v>0.36958941534340012</v>
      </c>
      <c r="AP1424">
        <v>0.93633063098894942</v>
      </c>
      <c r="AQ1424">
        <v>0.60714125337084002</v>
      </c>
      <c r="AR1424">
        <v>0.54702553613900784</v>
      </c>
      <c r="AS1424">
        <v>0.41055337934606922</v>
      </c>
      <c r="AT1424">
        <v>-0.81478555941968644</v>
      </c>
      <c r="AU1424">
        <v>0.36980950607411378</v>
      </c>
      <c r="AV1424">
        <v>0.12262681569936709</v>
      </c>
      <c r="AW1424">
        <v>0.28138527364353666</v>
      </c>
      <c r="AX1424">
        <v>0.75743907404558075</v>
      </c>
      <c r="AY1424" s="1">
        <v>-6</v>
      </c>
      <c r="AZ1424">
        <v>2</v>
      </c>
      <c r="BA1424">
        <v>2</v>
      </c>
      <c r="BB1424" s="18">
        <v>-0.53076501970702827</v>
      </c>
      <c r="BC1424" s="15">
        <v>-1.793642249915538</v>
      </c>
      <c r="BD1424" s="15">
        <v>1.0535663394639794E-2</v>
      </c>
      <c r="BE1424" s="15">
        <v>0.12419016480438101</v>
      </c>
      <c r="BF1424" s="15">
        <v>0.20531402200487239</v>
      </c>
      <c r="BG1424" s="15">
        <v>0.54230694033251747</v>
      </c>
      <c r="BH1424" s="18">
        <v>-0.90364527614086132</v>
      </c>
      <c r="BI1424" s="15">
        <v>-1.3686149653076314</v>
      </c>
      <c r="BJ1424" s="15">
        <v>1.424728824692125</v>
      </c>
      <c r="BK1424" s="15">
        <v>0.35173571316693675</v>
      </c>
      <c r="BL1424" s="15">
        <v>0.88676793937717535</v>
      </c>
      <c r="BM1424" s="15">
        <v>1.0510882432984145</v>
      </c>
      <c r="BN1424" s="1" t="s">
        <v>20584</v>
      </c>
    </row>
    <row r="1425" spans="1:66" x14ac:dyDescent="0.25">
      <c r="A1425">
        <v>853556</v>
      </c>
      <c r="B1425" t="s">
        <v>7254</v>
      </c>
      <c r="C1425" t="s">
        <v>7255</v>
      </c>
      <c r="D1425" t="s">
        <v>7256</v>
      </c>
      <c r="E1425" t="s">
        <v>7257</v>
      </c>
      <c r="F1425" s="23">
        <v>1.3305639000000001E-7</v>
      </c>
      <c r="G1425" s="23">
        <v>5.7718637000000001E-3</v>
      </c>
      <c r="H1425" s="23">
        <v>0.339003</v>
      </c>
      <c r="I1425" s="11">
        <v>8.3953642279032847E-2</v>
      </c>
      <c r="J1425" s="12">
        <v>0.48755612453016123</v>
      </c>
      <c r="K1425" s="12">
        <v>0.81271158536010557</v>
      </c>
      <c r="L1425" s="12">
        <v>5.0478486984695606E-2</v>
      </c>
      <c r="M1425" s="12">
        <v>0.28799362256333516</v>
      </c>
      <c r="N1425" s="12">
        <v>0.19848716810956082</v>
      </c>
      <c r="O1425" s="1">
        <v>0.11140990941803249</v>
      </c>
      <c r="P1425">
        <v>0.45598872815130548</v>
      </c>
      <c r="Q1425">
        <v>0.53278528550612525</v>
      </c>
      <c r="R1425">
        <v>3.0501583246159227E-2</v>
      </c>
      <c r="S1425">
        <v>0.18848278771178067</v>
      </c>
      <c r="T1425">
        <v>0.12733276374142477</v>
      </c>
      <c r="U1425" s="1">
        <v>0.7127582024836856</v>
      </c>
      <c r="V1425">
        <v>0.9262772819873476</v>
      </c>
      <c r="W1425">
        <v>0.85408127391983024</v>
      </c>
      <c r="X1425">
        <v>0.4755516111580943</v>
      </c>
      <c r="Y1425">
        <v>0.34257482560903879</v>
      </c>
      <c r="Z1425">
        <v>-0.45890017989634452</v>
      </c>
      <c r="AA1425">
        <v>2.578811030341507E-2</v>
      </c>
      <c r="AB1425">
        <v>0.54433977758768659</v>
      </c>
      <c r="AC1425">
        <v>0.25895566887988974</v>
      </c>
      <c r="AD1425">
        <v>0.86728347584373022</v>
      </c>
      <c r="AE1425" s="1">
        <v>0.86823440400380192</v>
      </c>
      <c r="AF1425">
        <v>0.90521436395965382</v>
      </c>
      <c r="AG1425">
        <v>0.51135399965498451</v>
      </c>
      <c r="AH1425">
        <v>0.33254462970683663</v>
      </c>
      <c r="AI1425">
        <v>0.20947091405353097</v>
      </c>
      <c r="AJ1425">
        <v>-0.276781260321455</v>
      </c>
      <c r="AK1425">
        <v>0.45896228204828737</v>
      </c>
      <c r="AL1425">
        <v>0.26541400086461131</v>
      </c>
      <c r="AM1425">
        <v>0.21116846735882719</v>
      </c>
      <c r="AN1425">
        <v>0.72653764339052607</v>
      </c>
      <c r="AO1425" s="1">
        <v>0.82341105771521339</v>
      </c>
      <c r="AP1425">
        <v>0.94982727029842418</v>
      </c>
      <c r="AQ1425">
        <v>0.70154533350197068</v>
      </c>
      <c r="AR1425">
        <v>0.41639475854158403</v>
      </c>
      <c r="AS1425">
        <v>0.28374480531271806</v>
      </c>
      <c r="AT1425">
        <v>-0.3780359654381541</v>
      </c>
      <c r="AU1425">
        <v>0.26022519014846757</v>
      </c>
      <c r="AV1425">
        <v>0.41451949590599713</v>
      </c>
      <c r="AW1425">
        <v>0.24295753178618495</v>
      </c>
      <c r="AX1425">
        <v>0.82410576664167789</v>
      </c>
      <c r="AY1425" s="1">
        <v>2</v>
      </c>
      <c r="AZ1425">
        <v>2</v>
      </c>
      <c r="BA1425">
        <v>2</v>
      </c>
      <c r="BB1425" s="18">
        <v>-1.5865779973886227</v>
      </c>
      <c r="BC1425" s="15">
        <v>-1.1212798787839036</v>
      </c>
      <c r="BD1425" s="15">
        <v>-0.23289137232221124</v>
      </c>
      <c r="BE1425" s="15">
        <v>0.71756555130602706</v>
      </c>
      <c r="BF1425" s="15">
        <v>0.19448305224600174</v>
      </c>
      <c r="BG1425" s="15">
        <v>0.34774918072535616</v>
      </c>
      <c r="BH1425" s="18">
        <v>-1.439666253928003</v>
      </c>
      <c r="BI1425" s="15">
        <v>-0.26809807100046923</v>
      </c>
      <c r="BJ1425" s="15">
        <v>1.1892848751247254</v>
      </c>
      <c r="BK1425" s="15">
        <v>0.80589861618399894</v>
      </c>
      <c r="BL1425" s="15">
        <v>0.69844743125050879</v>
      </c>
      <c r="BM1425" s="15">
        <v>0.69508486658659197</v>
      </c>
      <c r="BN1425" s="1" t="s">
        <v>20584</v>
      </c>
    </row>
    <row r="1426" spans="1:66" x14ac:dyDescent="0.25">
      <c r="A1426">
        <v>855834</v>
      </c>
      <c r="B1426" t="s">
        <v>7418</v>
      </c>
      <c r="C1426" t="s">
        <v>7419</v>
      </c>
      <c r="D1426" t="s">
        <v>7420</v>
      </c>
      <c r="E1426" t="s">
        <v>7421</v>
      </c>
      <c r="F1426" s="23">
        <v>3.4050473999999998E-10</v>
      </c>
      <c r="G1426" s="23">
        <v>2.2612321000000002E-3</v>
      </c>
      <c r="H1426" s="23">
        <v>1.1742193E-2</v>
      </c>
      <c r="I1426" s="11">
        <v>-4.4605032001977192E-2</v>
      </c>
      <c r="J1426" s="12">
        <v>0.51201075552420916</v>
      </c>
      <c r="K1426" s="12">
        <v>1.0592608339140295</v>
      </c>
      <c r="L1426" s="12">
        <v>-0.19821983266739809</v>
      </c>
      <c r="M1426" s="12">
        <v>0.18073384287810279</v>
      </c>
      <c r="N1426" s="12">
        <v>0.43310155878052992</v>
      </c>
      <c r="O1426" s="1">
        <v>-3.439830221499271E-2</v>
      </c>
      <c r="P1426">
        <v>0.39971055794114319</v>
      </c>
      <c r="Q1426">
        <v>0.44175419305900321</v>
      </c>
      <c r="R1426">
        <v>-0.10820482986595471</v>
      </c>
      <c r="S1426">
        <v>8.9388601893471295E-2</v>
      </c>
      <c r="T1426">
        <v>0.19114420135460422</v>
      </c>
      <c r="U1426" s="1">
        <v>0.49892290850444126</v>
      </c>
      <c r="V1426">
        <v>0.97280939897174967</v>
      </c>
      <c r="W1426">
        <v>0.65157544757097008</v>
      </c>
      <c r="X1426">
        <v>0.54512715265249911</v>
      </c>
      <c r="Y1426">
        <v>0.43708722132402517</v>
      </c>
      <c r="Z1426">
        <v>-0.73159446348363555</v>
      </c>
      <c r="AA1426">
        <v>0.35633717604495302</v>
      </c>
      <c r="AB1426">
        <v>0.18464282922944542</v>
      </c>
      <c r="AC1426">
        <v>0.2524501453896531</v>
      </c>
      <c r="AD1426">
        <v>0.81400620803259693</v>
      </c>
      <c r="AE1426" s="1">
        <v>0.58496789235393787</v>
      </c>
      <c r="AF1426">
        <v>0.7999053339576585</v>
      </c>
      <c r="AG1426">
        <v>0.23440178122537786</v>
      </c>
      <c r="AH1426">
        <v>0.38534420429102717</v>
      </c>
      <c r="AI1426">
        <v>0.38628580696467651</v>
      </c>
      <c r="AJ1426">
        <v>-0.42684121477559389</v>
      </c>
      <c r="AK1426">
        <v>0.69732611700934466</v>
      </c>
      <c r="AL1426">
        <v>-0.17294315736176274</v>
      </c>
      <c r="AM1426">
        <v>0.10114034051727358</v>
      </c>
      <c r="AN1426">
        <v>0.60773070199708312</v>
      </c>
      <c r="AO1426" s="1">
        <v>0.57038397899608873</v>
      </c>
      <c r="AP1426">
        <v>0.90803842592884376</v>
      </c>
      <c r="AQ1426">
        <v>0.42763798566937627</v>
      </c>
      <c r="AR1426">
        <v>0.47115070721849517</v>
      </c>
      <c r="AS1426">
        <v>0.42409284651251306</v>
      </c>
      <c r="AT1426">
        <v>-0.57820387255960803</v>
      </c>
      <c r="AU1426">
        <v>0.57485128812501307</v>
      </c>
      <c r="AV1426">
        <v>-2.2227178973148111E-2</v>
      </c>
      <c r="AW1426">
        <v>0.17187089589131879</v>
      </c>
      <c r="AX1426">
        <v>0.72290458541585279</v>
      </c>
      <c r="AY1426" s="1">
        <v>2</v>
      </c>
      <c r="AZ1426">
        <v>2</v>
      </c>
      <c r="BA1426">
        <v>2</v>
      </c>
      <c r="BB1426" s="18">
        <v>-1.0690980634221652</v>
      </c>
      <c r="BC1426" s="15">
        <v>-1.4645147441528856</v>
      </c>
      <c r="BD1426" s="15">
        <v>0.38438473908129328</v>
      </c>
      <c r="BE1426" s="15">
        <v>9.2596562722184375E-2</v>
      </c>
      <c r="BF1426" s="15">
        <v>0.20783258238829916</v>
      </c>
      <c r="BG1426" s="15">
        <v>0.52161644699660481</v>
      </c>
      <c r="BH1426" s="18">
        <v>-1.1300562692628151</v>
      </c>
      <c r="BI1426" s="15">
        <v>-0.76478972150325009</v>
      </c>
      <c r="BJ1426" s="15">
        <v>1.8319936086323165</v>
      </c>
      <c r="BK1426" s="15">
        <v>-0.17829496720436566</v>
      </c>
      <c r="BL1426" s="15">
        <v>0.45482737876119828</v>
      </c>
      <c r="BM1426" s="15">
        <v>1.1135024469635908</v>
      </c>
      <c r="BN1426" s="1" t="s">
        <v>20584</v>
      </c>
    </row>
    <row r="1427" spans="1:66" x14ac:dyDescent="0.25">
      <c r="A1427">
        <v>855948</v>
      </c>
      <c r="B1427" t="s">
        <v>7829</v>
      </c>
      <c r="C1427" t="s">
        <v>7830</v>
      </c>
      <c r="D1427" t="s">
        <v>7831</v>
      </c>
      <c r="E1427" t="s">
        <v>7832</v>
      </c>
      <c r="F1427" s="23">
        <v>1.4868195999999999E-9</v>
      </c>
      <c r="G1427" s="23">
        <v>1.2223948E-3</v>
      </c>
      <c r="H1427" s="23">
        <v>0.10350461</v>
      </c>
      <c r="I1427" s="11">
        <v>-2.3314954781346237E-2</v>
      </c>
      <c r="J1427" s="12">
        <v>0.59607449972028292</v>
      </c>
      <c r="K1427" s="12">
        <v>0.62190185127618225</v>
      </c>
      <c r="L1427" s="12">
        <v>-0.10776101834295963</v>
      </c>
      <c r="M1427" s="12">
        <v>0.44290631037225159</v>
      </c>
      <c r="N1427" s="12">
        <v>0.62449135113646304</v>
      </c>
      <c r="O1427" s="1">
        <v>-2.3225431042969459E-2</v>
      </c>
      <c r="P1427">
        <v>0.41284737945814881</v>
      </c>
      <c r="Q1427">
        <v>0.29327918276233755</v>
      </c>
      <c r="R1427">
        <v>-6.0039375242914771E-2</v>
      </c>
      <c r="S1427">
        <v>0.23220150973107698</v>
      </c>
      <c r="T1427">
        <v>0.27691860036253257</v>
      </c>
      <c r="U1427" s="1">
        <v>0.74492081920265818</v>
      </c>
      <c r="V1427">
        <v>0.95543712787477963</v>
      </c>
      <c r="W1427">
        <v>0.6531439835309798</v>
      </c>
      <c r="X1427">
        <v>0.50559837622753323</v>
      </c>
      <c r="Y1427">
        <v>0.49181296562375382</v>
      </c>
      <c r="Z1427">
        <v>-0.46362217486688334</v>
      </c>
      <c r="AA1427">
        <v>0.33225838630737747</v>
      </c>
      <c r="AB1427">
        <v>0.23674762769747013</v>
      </c>
      <c r="AC1427">
        <v>0.14772401444094041</v>
      </c>
      <c r="AD1427">
        <v>0.86438252860348763</v>
      </c>
      <c r="AE1427" s="1">
        <v>0.80692162595366301</v>
      </c>
      <c r="AF1427">
        <v>0.79834031136982841</v>
      </c>
      <c r="AG1427">
        <v>0.44106756788877721</v>
      </c>
      <c r="AH1427">
        <v>0.55815442478101263</v>
      </c>
      <c r="AI1427">
        <v>0.54093629266596155</v>
      </c>
      <c r="AJ1427">
        <v>-0.20290786678900763</v>
      </c>
      <c r="AK1427">
        <v>0.41807525406078522</v>
      </c>
      <c r="AL1427">
        <v>-0.114261468681766</v>
      </c>
      <c r="AM1427">
        <v>0.16507941469768986</v>
      </c>
      <c r="AN1427">
        <v>0.797686192381173</v>
      </c>
      <c r="AO1427" s="1">
        <v>0.79704297150038894</v>
      </c>
      <c r="AP1427">
        <v>0.88491998753872758</v>
      </c>
      <c r="AQ1427">
        <v>0.54416378852913272</v>
      </c>
      <c r="AR1427">
        <v>0.5470560215424326</v>
      </c>
      <c r="AS1427">
        <v>0.53097929079398076</v>
      </c>
      <c r="AT1427">
        <v>-0.32230211155169042</v>
      </c>
      <c r="AU1427">
        <v>0.38927274982510274</v>
      </c>
      <c r="AV1427">
        <v>3.8095118913286215E-2</v>
      </c>
      <c r="AW1427">
        <v>0.16099792351970957</v>
      </c>
      <c r="AX1427">
        <v>0.84437599080933556</v>
      </c>
      <c r="AY1427" s="1">
        <v>2</v>
      </c>
      <c r="AZ1427">
        <v>1</v>
      </c>
      <c r="BA1427">
        <v>2</v>
      </c>
      <c r="BB1427" s="18">
        <v>-1.5282829977747319</v>
      </c>
      <c r="BC1427" s="15">
        <v>-1.0473000358183973</v>
      </c>
      <c r="BD1427" s="15">
        <v>0.3135490026864815</v>
      </c>
      <c r="BE1427" s="15">
        <v>0.15023841267861063</v>
      </c>
      <c r="BF1427" s="15">
        <v>-1.9800286483580187E-3</v>
      </c>
      <c r="BG1427" s="15">
        <v>0.58636593834750916</v>
      </c>
      <c r="BH1427" s="18">
        <v>-1.5613438720232873</v>
      </c>
      <c r="BI1427" s="15">
        <v>-0.20205953405299373</v>
      </c>
      <c r="BJ1427" s="15">
        <v>1.1954129862458969</v>
      </c>
      <c r="BK1427" s="15">
        <v>-2.5679517233174187E-3</v>
      </c>
      <c r="BL1427" s="15">
        <v>0.6260662175671422</v>
      </c>
      <c r="BM1427" s="15">
        <v>1.4719018625154436</v>
      </c>
      <c r="BN1427" s="1" t="s">
        <v>20584</v>
      </c>
    </row>
    <row r="1428" spans="1:66" x14ac:dyDescent="0.25">
      <c r="A1428">
        <v>853943</v>
      </c>
      <c r="B1428" t="s">
        <v>8797</v>
      </c>
      <c r="C1428" t="s">
        <v>8798</v>
      </c>
      <c r="D1428" t="s">
        <v>8799</v>
      </c>
      <c r="E1428" t="s">
        <v>8800</v>
      </c>
      <c r="F1428" s="23">
        <v>2.6760098999999999E-5</v>
      </c>
      <c r="G1428" s="23">
        <v>5.4658273999999996E-3</v>
      </c>
      <c r="H1428" s="23">
        <v>3.1512905000000001E-2</v>
      </c>
      <c r="I1428" s="11">
        <v>-0.52336899826929228</v>
      </c>
      <c r="J1428" s="12">
        <v>0.36108431907902266</v>
      </c>
      <c r="K1428" s="12">
        <v>0.59256766322300902</v>
      </c>
      <c r="L1428" s="12">
        <v>0.27395803708752947</v>
      </c>
      <c r="M1428" s="12">
        <v>0.72348809140390524</v>
      </c>
      <c r="N1428" s="12">
        <v>0.43313171183572607</v>
      </c>
      <c r="O1428" s="1">
        <v>-0.30796922998171672</v>
      </c>
      <c r="P1428">
        <v>0.21292381716187969</v>
      </c>
      <c r="Q1428">
        <v>0.29180178562462139</v>
      </c>
      <c r="R1428">
        <v>0.12623668891776116</v>
      </c>
      <c r="S1428">
        <v>0.32259126163282076</v>
      </c>
      <c r="T1428">
        <v>0.20829928983147777</v>
      </c>
      <c r="U1428" s="1">
        <v>-9.07517485304935E-3</v>
      </c>
      <c r="V1428">
        <v>0.68155459071077751</v>
      </c>
      <c r="W1428">
        <v>0.7508916557562092</v>
      </c>
      <c r="X1428">
        <v>0.36886369011850684</v>
      </c>
      <c r="Y1428">
        <v>0.13716757179811814</v>
      </c>
      <c r="Z1428">
        <v>-0.87118111740900728</v>
      </c>
      <c r="AA1428">
        <v>-0.14532092904899493</v>
      </c>
      <c r="AB1428">
        <v>0.54084710884134257</v>
      </c>
      <c r="AC1428">
        <v>0.32941219096549218</v>
      </c>
      <c r="AD1428">
        <v>0.53773361050686064</v>
      </c>
      <c r="AE1428" s="1">
        <v>0.78945705976922731</v>
      </c>
      <c r="AF1428">
        <v>0.92279966445689865</v>
      </c>
      <c r="AG1428">
        <v>0.72252761538921884</v>
      </c>
      <c r="AH1428">
        <v>0.58436407329978013</v>
      </c>
      <c r="AI1428">
        <v>0.1842674614117864</v>
      </c>
      <c r="AJ1428">
        <v>-0.37780244571994342</v>
      </c>
      <c r="AK1428">
        <v>0.19788698731050089</v>
      </c>
      <c r="AL1428">
        <v>0.23020393641831308</v>
      </c>
      <c r="AM1428">
        <v>0.55490112034857042</v>
      </c>
      <c r="AN1428">
        <v>0.84003525153910352</v>
      </c>
      <c r="AO1428" s="1">
        <v>0.59343913058909403</v>
      </c>
      <c r="AP1428">
        <v>0.9497296946789433</v>
      </c>
      <c r="AQ1428">
        <v>0.82398275085343675</v>
      </c>
      <c r="AR1428">
        <v>0.5782108299116786</v>
      </c>
      <c r="AS1428">
        <v>0.19004175023895392</v>
      </c>
      <c r="AT1428">
        <v>-0.60788446808360908</v>
      </c>
      <c r="AU1428">
        <v>9.5834732755368884E-2</v>
      </c>
      <c r="AV1428">
        <v>0.37410358979848646</v>
      </c>
      <c r="AW1428">
        <v>0.54134352587989387</v>
      </c>
      <c r="AX1428">
        <v>0.83395864595178537</v>
      </c>
      <c r="AY1428" s="1">
        <v>-6</v>
      </c>
      <c r="AZ1428">
        <v>2</v>
      </c>
      <c r="BA1428">
        <v>2</v>
      </c>
      <c r="BB1428" s="18">
        <v>-0.32007478240181025</v>
      </c>
      <c r="BC1428" s="15">
        <v>-1.2824919445996734</v>
      </c>
      <c r="BD1428" s="15">
        <v>-0.48888182357610382</v>
      </c>
      <c r="BE1428" s="15">
        <v>0.26133138321651156</v>
      </c>
      <c r="BF1428" s="15">
        <v>3.0161671121985183E-2</v>
      </c>
      <c r="BG1428" s="15">
        <v>-0.18002656888640514</v>
      </c>
      <c r="BH1428" s="18">
        <v>-1.4338187190257152</v>
      </c>
      <c r="BI1428" s="15">
        <v>-0.51409436600005265</v>
      </c>
      <c r="BJ1428" s="15">
        <v>0.77211881676836758</v>
      </c>
      <c r="BK1428" s="15">
        <v>0.84432178521702861</v>
      </c>
      <c r="BL1428" s="15">
        <v>1.5697646619091807</v>
      </c>
      <c r="BM1428" s="15">
        <v>0.74168988625670462</v>
      </c>
      <c r="BN1428" s="1" t="s">
        <v>20584</v>
      </c>
    </row>
    <row r="1429" spans="1:66" x14ac:dyDescent="0.25">
      <c r="A1429">
        <v>850887</v>
      </c>
      <c r="B1429" t="s">
        <v>9161</v>
      </c>
      <c r="C1429" t="s">
        <v>9162</v>
      </c>
      <c r="D1429" t="s">
        <v>9163</v>
      </c>
      <c r="E1429" t="s">
        <v>9164</v>
      </c>
      <c r="F1429" s="23">
        <v>4.6629366999999998E-15</v>
      </c>
      <c r="G1429" s="23">
        <v>1.4643382E-6</v>
      </c>
      <c r="H1429" s="23">
        <v>3.0060190000000001E-2</v>
      </c>
      <c r="I1429" s="11">
        <v>4.430101570599352E-2</v>
      </c>
      <c r="J1429" s="12">
        <v>0.75284238416415539</v>
      </c>
      <c r="K1429" s="12">
        <v>1.191112214736618</v>
      </c>
      <c r="L1429" s="12">
        <v>0.2861885631564513</v>
      </c>
      <c r="M1429" s="12">
        <v>0.67697659090055806</v>
      </c>
      <c r="N1429" s="12">
        <v>0.56702532575781595</v>
      </c>
      <c r="O1429" s="1">
        <v>4.937369554755331E-2</v>
      </c>
      <c r="P1429">
        <v>0.58203600501228547</v>
      </c>
      <c r="Q1429">
        <v>0.41880803615284778</v>
      </c>
      <c r="R1429">
        <v>0.12555631034378528</v>
      </c>
      <c r="S1429">
        <v>0.27498201328258109</v>
      </c>
      <c r="T1429">
        <v>0.22625296270005127</v>
      </c>
      <c r="U1429" s="1">
        <v>0.68441457300137754</v>
      </c>
      <c r="V1429">
        <v>0.98845185496284693</v>
      </c>
      <c r="W1429">
        <v>0.61713553199855398</v>
      </c>
      <c r="X1429">
        <v>0.47099938427998556</v>
      </c>
      <c r="Y1429">
        <v>0.32611702632641126</v>
      </c>
      <c r="Z1429">
        <v>-0.5658891146390248</v>
      </c>
      <c r="AA1429">
        <v>0.4223294871128444</v>
      </c>
      <c r="AB1429">
        <v>0.23220186818289384</v>
      </c>
      <c r="AC1429">
        <v>0.26965530601825266</v>
      </c>
      <c r="AD1429">
        <v>0.80404167112746838</v>
      </c>
      <c r="AE1429" s="1">
        <v>0.76306431858536328</v>
      </c>
      <c r="AF1429">
        <v>0.91111356362811902</v>
      </c>
      <c r="AG1429">
        <v>0.42892010351049814</v>
      </c>
      <c r="AH1429">
        <v>0.40065574743645932</v>
      </c>
      <c r="AI1429">
        <v>0.25448579778908625</v>
      </c>
      <c r="AJ1429">
        <v>-0.38941330866967733</v>
      </c>
      <c r="AK1429">
        <v>0.57702092223560897</v>
      </c>
      <c r="AL1429">
        <v>6.8662817204880183E-2</v>
      </c>
      <c r="AM1429">
        <v>0.25230809002546567</v>
      </c>
      <c r="AN1429">
        <v>0.70970531704328244</v>
      </c>
      <c r="AO1429" s="1">
        <v>0.73512364622847504</v>
      </c>
      <c r="AP1429">
        <v>0.95480187143605544</v>
      </c>
      <c r="AQ1429">
        <v>0.51779018017984724</v>
      </c>
      <c r="AR1429">
        <v>0.43621555184831934</v>
      </c>
      <c r="AS1429">
        <v>0.28919851245220779</v>
      </c>
      <c r="AT1429">
        <v>-0.47261580494320476</v>
      </c>
      <c r="AU1429">
        <v>0.51305102659327828</v>
      </c>
      <c r="AV1429">
        <v>0.14291454672721696</v>
      </c>
      <c r="AW1429">
        <v>0.2625753653989768</v>
      </c>
      <c r="AX1429">
        <v>0.75907614927361722</v>
      </c>
      <c r="AY1429" s="1">
        <v>2</v>
      </c>
      <c r="AZ1429">
        <v>2</v>
      </c>
      <c r="BA1429">
        <v>2</v>
      </c>
      <c r="BB1429" s="18">
        <v>-1.5201440256452798</v>
      </c>
      <c r="BC1429" s="15">
        <v>-1.3024757222943919</v>
      </c>
      <c r="BD1429" s="15">
        <v>0.51235688291272141</v>
      </c>
      <c r="BE1429" s="15">
        <v>0.16319344744127964</v>
      </c>
      <c r="BF1429" s="15">
        <v>0.23197551655049242</v>
      </c>
      <c r="BG1429" s="15">
        <v>0.33566570289153003</v>
      </c>
      <c r="BH1429" s="18">
        <v>-1.4803706304959909</v>
      </c>
      <c r="BI1429" s="15">
        <v>-0.62657479421606499</v>
      </c>
      <c r="BJ1429" s="15">
        <v>1.5817359034360503</v>
      </c>
      <c r="BK1429" s="15">
        <v>0.42013317282298762</v>
      </c>
      <c r="BL1429" s="15">
        <v>0.83976423262418487</v>
      </c>
      <c r="BM1429" s="15">
        <v>0.8447403139724815</v>
      </c>
      <c r="BN1429" s="1" t="s">
        <v>20584</v>
      </c>
    </row>
    <row r="1430" spans="1:66" x14ac:dyDescent="0.25">
      <c r="A1430">
        <v>854084</v>
      </c>
      <c r="B1430" t="s">
        <v>10119</v>
      </c>
      <c r="C1430" t="s">
        <v>10120</v>
      </c>
      <c r="D1430" t="s">
        <v>10121</v>
      </c>
      <c r="E1430" t="s">
        <v>10122</v>
      </c>
      <c r="F1430" s="23">
        <v>1.7746770999999999E-10</v>
      </c>
      <c r="G1430" s="23">
        <v>2.3277654999999999E-4</v>
      </c>
      <c r="H1430" s="23">
        <v>3.9289244000000001E-2</v>
      </c>
      <c r="I1430" s="11">
        <v>0.12038859715888002</v>
      </c>
      <c r="J1430" s="12">
        <v>0.30113566299286143</v>
      </c>
      <c r="K1430" s="12">
        <v>0.99797738305903183</v>
      </c>
      <c r="L1430" s="12">
        <v>6.1388390471817239E-2</v>
      </c>
      <c r="M1430" s="12">
        <v>0.29605340584339973</v>
      </c>
      <c r="N1430" s="12">
        <v>0.76987075253465376</v>
      </c>
      <c r="O1430" s="1">
        <v>7.9903910994509428E-2</v>
      </c>
      <c r="P1430">
        <v>0.20356599248234272</v>
      </c>
      <c r="Q1430">
        <v>0.40924370015723821</v>
      </c>
      <c r="R1430">
        <v>2.7740271297544621E-2</v>
      </c>
      <c r="S1430">
        <v>0.12732742894777127</v>
      </c>
      <c r="T1430">
        <v>0.29002088578142571</v>
      </c>
      <c r="U1430" s="1">
        <v>0.56562194462687532</v>
      </c>
      <c r="V1430">
        <v>0.97370688280031037</v>
      </c>
      <c r="W1430">
        <v>0.79177144360648866</v>
      </c>
      <c r="X1430">
        <v>0.63122847702061002</v>
      </c>
      <c r="Y1430">
        <v>0.49776921071375757</v>
      </c>
      <c r="Z1430">
        <v>-0.66603066458576932</v>
      </c>
      <c r="AA1430">
        <v>0.16937974688429466</v>
      </c>
      <c r="AB1430">
        <v>0.26382497779059633</v>
      </c>
      <c r="AC1430">
        <v>0.30067867382399605</v>
      </c>
      <c r="AD1430">
        <v>0.90686216399954722</v>
      </c>
      <c r="AE1430" s="1">
        <v>0.58797270776417476</v>
      </c>
      <c r="AF1430">
        <v>0.90508294976895276</v>
      </c>
      <c r="AG1430">
        <v>0.51454298548304844</v>
      </c>
      <c r="AH1430">
        <v>0.55932149950164567</v>
      </c>
      <c r="AI1430">
        <v>0.5623404045249023</v>
      </c>
      <c r="AJ1430">
        <v>-0.55687672929728849</v>
      </c>
      <c r="AK1430">
        <v>0.45451758132999287</v>
      </c>
      <c r="AL1430">
        <v>-1.7160097358903E-2</v>
      </c>
      <c r="AM1430">
        <v>0.14515154856547099</v>
      </c>
      <c r="AN1430">
        <v>0.80587569175067841</v>
      </c>
      <c r="AO1430" s="1">
        <v>0.59074007203095757</v>
      </c>
      <c r="AP1430">
        <v>0.95370698268704979</v>
      </c>
      <c r="AQ1430">
        <v>0.6447611143824894</v>
      </c>
      <c r="AR1430">
        <v>0.60207225975055489</v>
      </c>
      <c r="AS1430">
        <v>0.54638752092413823</v>
      </c>
      <c r="AT1430">
        <v>-0.61561444224818174</v>
      </c>
      <c r="AU1430">
        <v>0.34131670567448141</v>
      </c>
      <c r="AV1430">
        <v>0.10346994587814877</v>
      </c>
      <c r="AW1430">
        <v>0.21518034180237114</v>
      </c>
      <c r="AX1430">
        <v>0.86634417909023997</v>
      </c>
      <c r="AY1430" s="1">
        <v>2</v>
      </c>
      <c r="AZ1430">
        <v>2</v>
      </c>
      <c r="BA1430">
        <v>2</v>
      </c>
      <c r="BB1430" s="18">
        <v>-1.2224911251210682</v>
      </c>
      <c r="BC1430" s="15">
        <v>-1.3898166044973583</v>
      </c>
      <c r="BD1430" s="15">
        <v>2.3478174014411879E-3</v>
      </c>
      <c r="BE1430" s="15">
        <v>0.15973547798182516</v>
      </c>
      <c r="BF1430" s="15">
        <v>0.22115008776971168</v>
      </c>
      <c r="BG1430" s="15">
        <v>0.54959037242935704</v>
      </c>
      <c r="BH1430" s="18">
        <v>-1.0637117997856522</v>
      </c>
      <c r="BI1430" s="15">
        <v>-0.99265176884985762</v>
      </c>
      <c r="BJ1430" s="15">
        <v>1.3185702780136825</v>
      </c>
      <c r="BK1430" s="15">
        <v>0.2407000165890705</v>
      </c>
      <c r="BL1430" s="15">
        <v>0.61161198492954527</v>
      </c>
      <c r="BM1430" s="15">
        <v>1.5649652631393021</v>
      </c>
      <c r="BN1430" s="1" t="s">
        <v>20584</v>
      </c>
    </row>
    <row r="1431" spans="1:66" x14ac:dyDescent="0.25">
      <c r="A1431">
        <v>850733</v>
      </c>
      <c r="B1431" t="s">
        <v>11322</v>
      </c>
      <c r="C1431" t="s">
        <v>11323</v>
      </c>
      <c r="D1431" t="s">
        <v>11324</v>
      </c>
      <c r="E1431" t="s">
        <v>11325</v>
      </c>
      <c r="F1431" s="23">
        <v>7.5983660000000002E-12</v>
      </c>
      <c r="G1431" s="23">
        <v>1.356178E-3</v>
      </c>
      <c r="H1431" s="23">
        <v>0.46242112000000002</v>
      </c>
      <c r="I1431" s="11">
        <v>0.14076924306996691</v>
      </c>
      <c r="J1431" s="12">
        <v>0.17627601623088751</v>
      </c>
      <c r="K1431" s="12">
        <v>0.58565720394781007</v>
      </c>
      <c r="L1431" s="12">
        <v>0.15980795652065494</v>
      </c>
      <c r="M1431" s="12">
        <v>0.65524498388391128</v>
      </c>
      <c r="N1431" s="12">
        <v>0.34549647332377909</v>
      </c>
      <c r="O1431" s="1">
        <v>0.15822082297107548</v>
      </c>
      <c r="P1431">
        <v>0.18453175924355847</v>
      </c>
      <c r="Q1431">
        <v>0.37061348619980211</v>
      </c>
      <c r="R1431">
        <v>7.8284221200139337E-2</v>
      </c>
      <c r="S1431">
        <v>0.31162635350953671</v>
      </c>
      <c r="T1431">
        <v>0.16663724003172176</v>
      </c>
      <c r="U1431" s="1">
        <v>0.60090328589044095</v>
      </c>
      <c r="V1431">
        <v>0.91087561656836902</v>
      </c>
      <c r="W1431">
        <v>0.93158509340997686</v>
      </c>
      <c r="X1431">
        <v>0.62623288515947129</v>
      </c>
      <c r="Y1431">
        <v>0.42943582721700174</v>
      </c>
      <c r="Z1431">
        <v>-0.55127335949605949</v>
      </c>
      <c r="AA1431">
        <v>-9.76759120276188E-2</v>
      </c>
      <c r="AB1431">
        <v>0.45772365229308498</v>
      </c>
      <c r="AC1431">
        <v>0.36269307790403277</v>
      </c>
      <c r="AD1431">
        <v>0.9218608708807825</v>
      </c>
      <c r="AE1431" s="1">
        <v>0.63542183548643572</v>
      </c>
      <c r="AF1431">
        <v>0.95494977557392435</v>
      </c>
      <c r="AG1431">
        <v>0.86320653835203154</v>
      </c>
      <c r="AH1431">
        <v>0.68213733511783403</v>
      </c>
      <c r="AI1431">
        <v>0.37413885606650765</v>
      </c>
      <c r="AJ1431">
        <v>-0.57250470126565522</v>
      </c>
      <c r="AK1431">
        <v>4.9813437725638114E-2</v>
      </c>
      <c r="AL1431">
        <v>0.29527003662248613</v>
      </c>
      <c r="AM1431">
        <v>0.48870420633745931</v>
      </c>
      <c r="AN1431">
        <v>0.92490417439275896</v>
      </c>
      <c r="AO1431" s="1">
        <v>0.62383083615668899</v>
      </c>
      <c r="AP1431">
        <v>0.94118429494058142</v>
      </c>
      <c r="AQ1431">
        <v>0.90144655637705373</v>
      </c>
      <c r="AR1431">
        <v>0.66086684266628648</v>
      </c>
      <c r="AS1431">
        <v>0.40273066422720938</v>
      </c>
      <c r="AT1431">
        <v>-0.56668359184008177</v>
      </c>
      <c r="AU1431">
        <v>-1.8903038888542223E-2</v>
      </c>
      <c r="AV1431">
        <v>0.37347968572146967</v>
      </c>
      <c r="AW1431">
        <v>0.433207116936634</v>
      </c>
      <c r="AX1431">
        <v>0.93013873859663576</v>
      </c>
      <c r="AY1431" s="1">
        <v>3</v>
      </c>
      <c r="AZ1431">
        <v>2</v>
      </c>
      <c r="BA1431">
        <v>2</v>
      </c>
      <c r="BB1431" s="18">
        <v>-1.3576653319258918</v>
      </c>
      <c r="BC1431" s="15">
        <v>-1.2629123438463277</v>
      </c>
      <c r="BD1431" s="15">
        <v>-0.39690836891874254</v>
      </c>
      <c r="BE1431" s="15">
        <v>0.66345524877609197</v>
      </c>
      <c r="BF1431" s="15">
        <v>0.48202377110822692</v>
      </c>
      <c r="BG1431" s="15">
        <v>0.60944839954299856</v>
      </c>
      <c r="BH1431" s="18">
        <v>-1.1853844543529377</v>
      </c>
      <c r="BI1431" s="15">
        <v>-1.0471763910982752</v>
      </c>
      <c r="BJ1431" s="15">
        <v>0.31985002838898274</v>
      </c>
      <c r="BK1431" s="15">
        <v>0.85903671523915037</v>
      </c>
      <c r="BL1431" s="15">
        <v>1.283947390124123</v>
      </c>
      <c r="BM1431" s="15">
        <v>1.0322853369626073</v>
      </c>
      <c r="BN1431" s="1" t="s">
        <v>20584</v>
      </c>
    </row>
    <row r="1432" spans="1:66" x14ac:dyDescent="0.25">
      <c r="A1432">
        <v>852876</v>
      </c>
      <c r="B1432" t="s">
        <v>11981</v>
      </c>
      <c r="C1432" t="s">
        <v>11982</v>
      </c>
      <c r="D1432" t="s">
        <v>11983</v>
      </c>
      <c r="E1432" t="s">
        <v>11984</v>
      </c>
      <c r="F1432" s="23">
        <v>7.7196259999999999E-10</v>
      </c>
      <c r="G1432" s="23">
        <v>9.3958920000000002E-8</v>
      </c>
      <c r="H1432" s="23">
        <v>1.5938884E-2</v>
      </c>
      <c r="I1432" s="11">
        <v>0.45848134099845977</v>
      </c>
      <c r="J1432" s="12">
        <v>1.164053300070069</v>
      </c>
      <c r="K1432" s="12">
        <v>1.3120138023510508</v>
      </c>
      <c r="L1432" s="12">
        <v>0.68487609159309193</v>
      </c>
      <c r="M1432" s="12">
        <v>0.22398781135052243</v>
      </c>
      <c r="N1432" s="12">
        <v>0.4289586491825445</v>
      </c>
      <c r="O1432" s="1">
        <v>0.24894857543663809</v>
      </c>
      <c r="P1432">
        <v>0.63809273142122092</v>
      </c>
      <c r="Q1432">
        <v>0.44492449596440309</v>
      </c>
      <c r="R1432">
        <v>0.28807077019050836</v>
      </c>
      <c r="S1432">
        <v>9.0849230414793758E-2</v>
      </c>
      <c r="T1432">
        <v>0.15826267114702092</v>
      </c>
      <c r="U1432" s="1">
        <v>0.46598551800797883</v>
      </c>
      <c r="V1432">
        <v>0.93567315800842799</v>
      </c>
      <c r="W1432">
        <v>0.57230741376041028</v>
      </c>
      <c r="X1432">
        <v>0.58861872410053839</v>
      </c>
      <c r="Y1432">
        <v>0.46563449191075118</v>
      </c>
      <c r="Z1432">
        <v>-0.71755781190772117</v>
      </c>
      <c r="AA1432">
        <v>0.41571236119847454</v>
      </c>
      <c r="AB1432">
        <v>2.328063208524668E-2</v>
      </c>
      <c r="AC1432">
        <v>0.27891584472122771</v>
      </c>
      <c r="AD1432">
        <v>0.79159513920884439</v>
      </c>
      <c r="AE1432" s="1">
        <v>0.6082192568129704</v>
      </c>
      <c r="AF1432">
        <v>0.76433041034891758</v>
      </c>
      <c r="AG1432">
        <v>0.12507626425455839</v>
      </c>
      <c r="AH1432">
        <v>0.13025701297085723</v>
      </c>
      <c r="AI1432">
        <v>0.23969376421928379</v>
      </c>
      <c r="AJ1432">
        <v>-0.35859073584051454</v>
      </c>
      <c r="AK1432">
        <v>0.79900257510653294</v>
      </c>
      <c r="AL1432">
        <v>3.0438806677499158E-3</v>
      </c>
      <c r="AM1432">
        <v>-7.4930227340081965E-2</v>
      </c>
      <c r="AN1432">
        <v>0.46857795943784952</v>
      </c>
      <c r="AO1432" s="1">
        <v>0.5682776701885448</v>
      </c>
      <c r="AP1432">
        <v>0.89197923975374238</v>
      </c>
      <c r="AQ1432">
        <v>0.35891436067884724</v>
      </c>
      <c r="AR1432">
        <v>0.37002466667205314</v>
      </c>
      <c r="AS1432">
        <v>0.36720579255692276</v>
      </c>
      <c r="AT1432">
        <v>-0.55999673909434877</v>
      </c>
      <c r="AU1432">
        <v>0.64674026413562535</v>
      </c>
      <c r="AV1432">
        <v>1.3485850295954187E-2</v>
      </c>
      <c r="AW1432">
        <v>0.10084250229439105</v>
      </c>
      <c r="AX1432">
        <v>0.65756476545358655</v>
      </c>
      <c r="AY1432" s="1">
        <v>2</v>
      </c>
      <c r="AZ1432">
        <v>7</v>
      </c>
      <c r="BA1432">
        <v>2</v>
      </c>
      <c r="BB1432" s="18">
        <v>-1.2829477718623481</v>
      </c>
      <c r="BC1432" s="15">
        <v>-1.7262320979717047</v>
      </c>
      <c r="BD1432" s="15">
        <v>0.2706527624311546</v>
      </c>
      <c r="BE1432" s="15">
        <v>-0.42083369614211619</v>
      </c>
      <c r="BF1432" s="15">
        <v>2.9609717981712125E-2</v>
      </c>
      <c r="BG1432" s="15">
        <v>0.35861832385165854</v>
      </c>
      <c r="BH1432" s="18">
        <v>-0.68819012277292113</v>
      </c>
      <c r="BI1432" s="15">
        <v>-0.21618241381936842</v>
      </c>
      <c r="BJ1432" s="15">
        <v>1.972641861834467</v>
      </c>
      <c r="BK1432" s="15">
        <v>0.46761095302590955</v>
      </c>
      <c r="BL1432" s="15">
        <v>0.32017435429473118</v>
      </c>
      <c r="BM1432" s="15">
        <v>0.91507812914882425</v>
      </c>
      <c r="BN1432" s="1" t="s">
        <v>20584</v>
      </c>
    </row>
    <row r="1433" spans="1:66" x14ac:dyDescent="0.25">
      <c r="A1433">
        <v>850773</v>
      </c>
      <c r="B1433" t="s">
        <v>13027</v>
      </c>
      <c r="C1433" t="s">
        <v>13028</v>
      </c>
      <c r="D1433" t="s">
        <v>13029</v>
      </c>
      <c r="E1433" t="s">
        <v>13030</v>
      </c>
      <c r="F1433" s="23">
        <v>3.1485927999999998E-7</v>
      </c>
      <c r="G1433" s="23">
        <v>3.9992644000000002E-4</v>
      </c>
      <c r="H1433" s="23">
        <v>2.5340841999999999E-2</v>
      </c>
      <c r="I1433" s="11">
        <v>0.34231293653413358</v>
      </c>
      <c r="J1433" s="12">
        <v>0.85291136136881984</v>
      </c>
      <c r="K1433" s="12">
        <v>0.85189166242174175</v>
      </c>
      <c r="L1433" s="12">
        <v>-0.17292336040812425</v>
      </c>
      <c r="M1433" s="12">
        <v>4.9001808712003485E-2</v>
      </c>
      <c r="N1433" s="12">
        <v>0.35816398085630052</v>
      </c>
      <c r="O1433" s="1">
        <v>0.22688093871929108</v>
      </c>
      <c r="P1433">
        <v>0.59169455862476372</v>
      </c>
      <c r="Q1433">
        <v>0.36330087325534505</v>
      </c>
      <c r="R1433">
        <v>-9.0202798879055454E-2</v>
      </c>
      <c r="S1433">
        <v>2.5081590386811233E-2</v>
      </c>
      <c r="T1433">
        <v>0.19677818974415581</v>
      </c>
      <c r="U1433" s="1">
        <v>0.42683935213755764</v>
      </c>
      <c r="V1433">
        <v>0.92025835907646358</v>
      </c>
      <c r="W1433">
        <v>0.50493103255065608</v>
      </c>
      <c r="X1433">
        <v>0.24199470308273621</v>
      </c>
      <c r="Y1433">
        <v>-9.4444827286103723E-3</v>
      </c>
      <c r="Z1433">
        <v>-0.7372056280587268</v>
      </c>
      <c r="AA1433">
        <v>0.48660891255682903</v>
      </c>
      <c r="AB1433">
        <v>0.37133429026440889</v>
      </c>
      <c r="AC1433">
        <v>0.31554626010365711</v>
      </c>
      <c r="AD1433">
        <v>0.55972402102229801</v>
      </c>
      <c r="AE1433" s="1">
        <v>0.46409381156827717</v>
      </c>
      <c r="AF1433">
        <v>0.59658417981898448</v>
      </c>
      <c r="AG1433">
        <v>-0.13512015153982598</v>
      </c>
      <c r="AH1433">
        <v>-2.2502301310335534E-2</v>
      </c>
      <c r="AI1433">
        <v>-3.0421625718828695E-2</v>
      </c>
      <c r="AJ1433">
        <v>-0.29053211813230262</v>
      </c>
      <c r="AK1433">
        <v>0.93590863608445407</v>
      </c>
      <c r="AL1433">
        <v>-0.15281929648945361</v>
      </c>
      <c r="AM1433">
        <v>1.9582158244080207E-3</v>
      </c>
      <c r="AN1433">
        <v>0.21353755276729003</v>
      </c>
      <c r="AO1433" s="1">
        <v>0.48651438179601186</v>
      </c>
      <c r="AP1433">
        <v>0.82861647123335003</v>
      </c>
      <c r="AQ1433">
        <v>0.20246861175266684</v>
      </c>
      <c r="AR1433">
        <v>0.12007799558117542</v>
      </c>
      <c r="AS1433">
        <v>-2.1754334372651445E-2</v>
      </c>
      <c r="AT1433">
        <v>-0.56161176053549899</v>
      </c>
      <c r="AU1433">
        <v>0.77648599481812564</v>
      </c>
      <c r="AV1433">
        <v>0.11975216235172619</v>
      </c>
      <c r="AW1433">
        <v>0.17364231953431081</v>
      </c>
      <c r="AX1433">
        <v>0.4225602480634153</v>
      </c>
      <c r="AY1433" s="1">
        <v>2</v>
      </c>
      <c r="AZ1433">
        <v>7</v>
      </c>
      <c r="BA1433">
        <v>2</v>
      </c>
      <c r="BB1433" s="18">
        <v>-1.1302983062030898</v>
      </c>
      <c r="BC1433" s="15">
        <v>-1.7083922558467879</v>
      </c>
      <c r="BD1433" s="15">
        <v>0.57110727842455178</v>
      </c>
      <c r="BE1433" s="15">
        <v>0.35639464092254253</v>
      </c>
      <c r="BF1433" s="15">
        <v>0.25248282704150543</v>
      </c>
      <c r="BG1433" s="15">
        <v>-0.3528509243911529</v>
      </c>
      <c r="BH1433" s="18">
        <v>-0.52663875155691409</v>
      </c>
      <c r="BI1433" s="15">
        <v>-0.20430626432825019</v>
      </c>
      <c r="BJ1433" s="15">
        <v>2.0733950585798304</v>
      </c>
      <c r="BK1433" s="15">
        <v>5.1448997357945246E-2</v>
      </c>
      <c r="BL1433" s="15">
        <v>0.33889618413937711</v>
      </c>
      <c r="BM1433" s="15">
        <v>0.27876151586044801</v>
      </c>
      <c r="BN1433" s="1" t="s">
        <v>20584</v>
      </c>
    </row>
    <row r="1434" spans="1:66" x14ac:dyDescent="0.25">
      <c r="A1434">
        <v>853929</v>
      </c>
      <c r="B1434" t="s">
        <v>13409</v>
      </c>
      <c r="C1434" t="s">
        <v>13410</v>
      </c>
      <c r="D1434" t="s">
        <v>13411</v>
      </c>
      <c r="E1434" t="s">
        <v>13412</v>
      </c>
      <c r="F1434" s="23">
        <v>5.8172979999999995E-10</v>
      </c>
      <c r="G1434" s="23">
        <v>1.9173142999999999E-3</v>
      </c>
      <c r="H1434" s="23">
        <v>6.7735089999999998E-2</v>
      </c>
      <c r="I1434" s="11">
        <v>-0.24777701636582197</v>
      </c>
      <c r="J1434" s="12">
        <v>0.31053008470331872</v>
      </c>
      <c r="K1434" s="12">
        <v>0.26183957206428538</v>
      </c>
      <c r="L1434" s="12">
        <v>0.31809651310755632</v>
      </c>
      <c r="M1434" s="12">
        <v>0.53373552372243926</v>
      </c>
      <c r="N1434" s="12">
        <v>0.75717190256521816</v>
      </c>
      <c r="O1434" s="1">
        <v>-0.30951283131542057</v>
      </c>
      <c r="P1434">
        <v>0.22285786539341063</v>
      </c>
      <c r="Q1434">
        <v>0.14198483366829751</v>
      </c>
      <c r="R1434">
        <v>0.17631227899677596</v>
      </c>
      <c r="S1434">
        <v>0.27507904228866137</v>
      </c>
      <c r="T1434">
        <v>0.3814048228344194</v>
      </c>
      <c r="U1434" s="1">
        <v>0.8634542795920751</v>
      </c>
      <c r="V1434">
        <v>0.93372474945888317</v>
      </c>
      <c r="W1434">
        <v>0.64165703723212342</v>
      </c>
      <c r="X1434">
        <v>0.49092203277840774</v>
      </c>
      <c r="Y1434">
        <v>0.29212882887178271</v>
      </c>
      <c r="Z1434">
        <v>-0.31762448679198207</v>
      </c>
      <c r="AA1434">
        <v>0.32020551428877253</v>
      </c>
      <c r="AB1434">
        <v>0.23990054123944179</v>
      </c>
      <c r="AC1434">
        <v>0.32884388198406028</v>
      </c>
      <c r="AD1434">
        <v>0.83326672421410819</v>
      </c>
      <c r="AE1434" s="1">
        <v>0.89084031880254433</v>
      </c>
      <c r="AF1434">
        <v>0.86919136083259851</v>
      </c>
      <c r="AG1434">
        <v>0.69513018113958414</v>
      </c>
      <c r="AH1434">
        <v>0.61893213640042688</v>
      </c>
      <c r="AI1434">
        <v>0.44700713934474362</v>
      </c>
      <c r="AJ1434">
        <v>-0.20860945030636713</v>
      </c>
      <c r="AK1434">
        <v>0.1668347661650002</v>
      </c>
      <c r="AL1434">
        <v>0.14972089570416808</v>
      </c>
      <c r="AM1434">
        <v>0.33588696789499956</v>
      </c>
      <c r="AN1434">
        <v>0.90621663751478387</v>
      </c>
      <c r="AO1434" s="1">
        <v>0.88622135707751182</v>
      </c>
      <c r="AP1434">
        <v>0.90035244617908383</v>
      </c>
      <c r="AQ1434">
        <v>0.67897785308199754</v>
      </c>
      <c r="AR1434">
        <v>0.57312554727532095</v>
      </c>
      <c r="AS1434">
        <v>0.3895243535008569</v>
      </c>
      <c r="AT1434">
        <v>-0.25264441365451606</v>
      </c>
      <c r="AU1434">
        <v>0.22792138990710079</v>
      </c>
      <c r="AV1434">
        <v>0.18599153497671769</v>
      </c>
      <c r="AW1434">
        <v>0.3354284923473525</v>
      </c>
      <c r="AX1434">
        <v>0.88389346463868212</v>
      </c>
      <c r="AY1434" s="1">
        <v>2</v>
      </c>
      <c r="AZ1434">
        <v>10</v>
      </c>
      <c r="BA1434">
        <v>2</v>
      </c>
      <c r="BB1434" s="18">
        <v>-1.5456869591418592</v>
      </c>
      <c r="BC1434" s="15">
        <v>-0.71546949418100514</v>
      </c>
      <c r="BD1434" s="15">
        <v>0.25468203209741164</v>
      </c>
      <c r="BE1434" s="15">
        <v>0.13253664533362483</v>
      </c>
      <c r="BF1434" s="15">
        <v>0.26782115316405586</v>
      </c>
      <c r="BG1434" s="15">
        <v>0.21197686118356693</v>
      </c>
      <c r="BH1434" s="18">
        <v>-1.9029856781421257</v>
      </c>
      <c r="BI1434" s="15">
        <v>-0.26767977137746335</v>
      </c>
      <c r="BJ1434" s="15">
        <v>0.63225919827016619</v>
      </c>
      <c r="BK1434" s="15">
        <v>0.59123728802753239</v>
      </c>
      <c r="BL1434" s="15">
        <v>1.0374769578388803</v>
      </c>
      <c r="BM1434" s="15">
        <v>1.3038317669272155</v>
      </c>
      <c r="BN1434" s="1" t="s">
        <v>20584</v>
      </c>
    </row>
    <row r="1435" spans="1:66" x14ac:dyDescent="0.25">
      <c r="A1435">
        <v>852170</v>
      </c>
      <c r="B1435" t="s">
        <v>15334</v>
      </c>
      <c r="C1435" t="s">
        <v>15335</v>
      </c>
      <c r="D1435" t="s">
        <v>15336</v>
      </c>
      <c r="E1435" t="s">
        <v>15337</v>
      </c>
      <c r="F1435" s="23">
        <v>4.3888850000000004E-3</v>
      </c>
      <c r="G1435" s="23">
        <v>4.2073199999999996E-3</v>
      </c>
      <c r="H1435" s="23">
        <v>0.43891078</v>
      </c>
      <c r="I1435" s="11">
        <v>1.3622751273116728E-2</v>
      </c>
      <c r="J1435" s="12">
        <v>0.44622107588041243</v>
      </c>
      <c r="K1435" s="12">
        <v>0.72967319091865979</v>
      </c>
      <c r="L1435" s="12">
        <v>0.20415372183265953</v>
      </c>
      <c r="M1435" s="12">
        <v>0.55258645070706025</v>
      </c>
      <c r="N1435" s="12">
        <v>0.20569521993372511</v>
      </c>
      <c r="O1435" s="1">
        <v>9.2700846476891485E-3</v>
      </c>
      <c r="P1435">
        <v>0.27602252903657781</v>
      </c>
      <c r="Q1435">
        <v>0.39607786862477035</v>
      </c>
      <c r="R1435">
        <v>0.10894850268738257</v>
      </c>
      <c r="S1435">
        <v>0.29373269677821123</v>
      </c>
      <c r="T1435">
        <v>0.10558995951802802</v>
      </c>
      <c r="U1435" s="1">
        <v>0.53248516113780475</v>
      </c>
      <c r="V1435">
        <v>0.83727542168544566</v>
      </c>
      <c r="W1435">
        <v>0.897318998877774</v>
      </c>
      <c r="X1435">
        <v>0.60889716957735252</v>
      </c>
      <c r="Y1435">
        <v>0.64346947589334402</v>
      </c>
      <c r="Z1435">
        <v>-0.52659378342377283</v>
      </c>
      <c r="AA1435">
        <v>-0.14480082283407847</v>
      </c>
      <c r="AB1435">
        <v>0.43367900071796855</v>
      </c>
      <c r="AC1435">
        <v>0.12673129078434336</v>
      </c>
      <c r="AD1435">
        <v>0.9185040020831845</v>
      </c>
      <c r="AE1435" s="1">
        <v>0.86981488464668166</v>
      </c>
      <c r="AF1435">
        <v>0.88803538446509989</v>
      </c>
      <c r="AG1435">
        <v>0.52329375164022141</v>
      </c>
      <c r="AH1435">
        <v>0.48217591405675458</v>
      </c>
      <c r="AI1435">
        <v>0.24468506152651961</v>
      </c>
      <c r="AJ1435">
        <v>-0.25347089844652737</v>
      </c>
      <c r="AK1435">
        <v>0.42121354257215288</v>
      </c>
      <c r="AL1435">
        <v>9.2162592003878954E-2</v>
      </c>
      <c r="AM1435">
        <v>0.36522458699065768</v>
      </c>
      <c r="AN1435">
        <v>0.77462280049448307</v>
      </c>
      <c r="AO1435" s="1">
        <v>0.80041199816357289</v>
      </c>
      <c r="AP1435">
        <v>0.95176984738759218</v>
      </c>
      <c r="AQ1435">
        <v>0.74599927847229131</v>
      </c>
      <c r="AR1435">
        <v>0.58749872059530073</v>
      </c>
      <c r="AS1435">
        <v>0.45144392063770516</v>
      </c>
      <c r="AT1435">
        <v>-0.40349221224268744</v>
      </c>
      <c r="AU1435">
        <v>0.20304115170835699</v>
      </c>
      <c r="AV1435">
        <v>0.25772942689149375</v>
      </c>
      <c r="AW1435">
        <v>0.29168971116870435</v>
      </c>
      <c r="AX1435">
        <v>0.91646207270174107</v>
      </c>
      <c r="AY1435" s="1">
        <v>10</v>
      </c>
      <c r="AZ1435">
        <v>2</v>
      </c>
      <c r="BA1435">
        <v>2</v>
      </c>
      <c r="BB1435" s="18">
        <v>-1.1007471784606238</v>
      </c>
      <c r="BC1435" s="15">
        <v>-1.0934325970564878</v>
      </c>
      <c r="BD1435" s="15">
        <v>-0.61940838314328683</v>
      </c>
      <c r="BE1435" s="15">
        <v>9.8817126306579059E-2</v>
      </c>
      <c r="BF1435" s="15">
        <v>-0.28228117023878496</v>
      </c>
      <c r="BG1435" s="15">
        <v>0.35928752609573711</v>
      </c>
      <c r="BH1435" s="18">
        <v>-1.0673508896497406</v>
      </c>
      <c r="BI1435" s="15">
        <v>4.8210672391879594E-4</v>
      </c>
      <c r="BJ1435" s="15">
        <v>1.1693915540300244</v>
      </c>
      <c r="BK1435" s="15">
        <v>0.59930168478156454</v>
      </c>
      <c r="BL1435" s="15">
        <v>1.0723891405384711</v>
      </c>
      <c r="BM1435" s="15">
        <v>0.86355108007262416</v>
      </c>
      <c r="BN1435" s="1" t="s">
        <v>20584</v>
      </c>
    </row>
    <row r="1436" spans="1:66" x14ac:dyDescent="0.25">
      <c r="A1436">
        <v>856557</v>
      </c>
      <c r="B1436" t="s">
        <v>16837</v>
      </c>
      <c r="C1436" t="s">
        <v>16838</v>
      </c>
      <c r="D1436" t="s">
        <v>16839</v>
      </c>
      <c r="E1436" t="s">
        <v>16840</v>
      </c>
      <c r="F1436" s="23">
        <v>6.3071770000000005E-13</v>
      </c>
      <c r="G1436" s="23">
        <v>2.4520139999999999E-4</v>
      </c>
      <c r="H1436" s="23">
        <v>3.8905043E-2</v>
      </c>
      <c r="I1436" s="11">
        <v>0.27729325067696892</v>
      </c>
      <c r="J1436" s="12">
        <v>0.13162525641933609</v>
      </c>
      <c r="K1436" s="12">
        <v>0.71639151449201055</v>
      </c>
      <c r="L1436" s="12">
        <v>-0.16965518917345948</v>
      </c>
      <c r="M1436" s="12">
        <v>0.64147029914568054</v>
      </c>
      <c r="N1436" s="12">
        <v>0.84486122369887529</v>
      </c>
      <c r="O1436" s="1">
        <v>0.28623752431019872</v>
      </c>
      <c r="P1436">
        <v>0.1414759433547304</v>
      </c>
      <c r="Q1436">
        <v>0.32473781313204908</v>
      </c>
      <c r="R1436">
        <v>-8.0341223512148396E-2</v>
      </c>
      <c r="S1436">
        <v>0.31708170181014211</v>
      </c>
      <c r="T1436">
        <v>0.37004094234560281</v>
      </c>
      <c r="U1436" s="1">
        <v>0.62406310072770244</v>
      </c>
      <c r="V1436">
        <v>0.98030404352977918</v>
      </c>
      <c r="W1436">
        <v>0.70593850191829355</v>
      </c>
      <c r="X1436">
        <v>0.38174241149487526</v>
      </c>
      <c r="Y1436">
        <v>0.32293563890678051</v>
      </c>
      <c r="Z1436">
        <v>-0.61593433008307807</v>
      </c>
      <c r="AA1436">
        <v>0.29288154387657844</v>
      </c>
      <c r="AB1436">
        <v>0.4642456870105825</v>
      </c>
      <c r="AC1436">
        <v>0.15993456101683901</v>
      </c>
      <c r="AD1436">
        <v>0.7892902372096966</v>
      </c>
      <c r="AE1436" s="1">
        <v>0.57860964514872537</v>
      </c>
      <c r="AF1436">
        <v>0.96501959834736062</v>
      </c>
      <c r="AG1436">
        <v>0.61820024523609218</v>
      </c>
      <c r="AH1436">
        <v>0.57175487032958716</v>
      </c>
      <c r="AI1436">
        <v>0.47800080150004415</v>
      </c>
      <c r="AJ1436">
        <v>-0.64205432184268296</v>
      </c>
      <c r="AK1436">
        <v>0.39126130375844276</v>
      </c>
      <c r="AL1436">
        <v>0.10618360181867671</v>
      </c>
      <c r="AM1436">
        <v>0.24521825991424459</v>
      </c>
      <c r="AN1436">
        <v>0.83575185512005801</v>
      </c>
      <c r="AO1436" s="1">
        <v>0.61011325649289372</v>
      </c>
      <c r="AP1436">
        <v>0.98966505710810326</v>
      </c>
      <c r="AQ1436">
        <v>0.66991607985186774</v>
      </c>
      <c r="AR1436">
        <v>0.49460116748777938</v>
      </c>
      <c r="AS1436">
        <v>0.41524527675823569</v>
      </c>
      <c r="AT1436">
        <v>-0.64172502396399334</v>
      </c>
      <c r="AU1436">
        <v>0.35305154419551499</v>
      </c>
      <c r="AV1436">
        <v>0.27316024720545073</v>
      </c>
      <c r="AW1436">
        <v>0.21038121229768575</v>
      </c>
      <c r="AX1436">
        <v>0.829579322216072</v>
      </c>
      <c r="AY1436" s="1">
        <v>2</v>
      </c>
      <c r="AZ1436">
        <v>2</v>
      </c>
      <c r="BA1436">
        <v>2</v>
      </c>
      <c r="BB1436" s="18">
        <v>-1.3872809478670458</v>
      </c>
      <c r="BC1436" s="15">
        <v>-1.3720949786138903</v>
      </c>
      <c r="BD1436" s="15">
        <v>0.32573246936037475</v>
      </c>
      <c r="BE1436" s="15">
        <v>0.64587074395263677</v>
      </c>
      <c r="BF1436" s="15">
        <v>7.7364188070154091E-2</v>
      </c>
      <c r="BG1436" s="15">
        <v>0.38187879000504443</v>
      </c>
      <c r="BH1436" s="18">
        <v>-1.0855656429707239</v>
      </c>
      <c r="BI1436" s="15">
        <v>-1.2288770882553532</v>
      </c>
      <c r="BJ1436" s="15">
        <v>1.1052187485698639</v>
      </c>
      <c r="BK1436" s="15">
        <v>0.46127350978358733</v>
      </c>
      <c r="BL1436" s="15">
        <v>0.77533071417986654</v>
      </c>
      <c r="BM1436" s="15">
        <v>1.3011494937854924</v>
      </c>
      <c r="BN1436" s="1" t="s">
        <v>20584</v>
      </c>
    </row>
    <row r="1437" spans="1:66" x14ac:dyDescent="0.25">
      <c r="A1437">
        <v>853506</v>
      </c>
      <c r="B1437" t="s">
        <v>693</v>
      </c>
      <c r="C1437" t="s">
        <v>694</v>
      </c>
      <c r="D1437" t="s">
        <v>695</v>
      </c>
      <c r="E1437" t="s">
        <v>696</v>
      </c>
      <c r="F1437" s="23">
        <v>2.0881097999999999E-4</v>
      </c>
      <c r="G1437" s="23">
        <v>2.5232244E-4</v>
      </c>
      <c r="H1437" s="23">
        <v>5.5022635E-2</v>
      </c>
      <c r="I1437" s="11">
        <v>6.8054398851144712E-2</v>
      </c>
      <c r="J1437" s="12">
        <v>9.3131751313825853E-2</v>
      </c>
      <c r="K1437" s="12">
        <v>-0.93742268679186025</v>
      </c>
      <c r="L1437" s="12">
        <v>-0.63397755016571811</v>
      </c>
      <c r="M1437" s="12">
        <v>-0.54254343100976488</v>
      </c>
      <c r="N1437" s="12">
        <v>-0.67372645081678828</v>
      </c>
      <c r="O1437" s="1">
        <v>0.13483160439815367</v>
      </c>
      <c r="P1437">
        <v>0.15718048439759674</v>
      </c>
      <c r="Q1437">
        <v>-0.91854101734987614</v>
      </c>
      <c r="R1437">
        <v>-0.63381811621432249</v>
      </c>
      <c r="S1437">
        <v>-0.57933045173127873</v>
      </c>
      <c r="T1437">
        <v>-0.70642049087341374</v>
      </c>
      <c r="U1437" s="1">
        <v>0.6683101577644287</v>
      </c>
      <c r="V1437">
        <v>0.97591058903108019</v>
      </c>
      <c r="W1437">
        <v>0.55567972985629799</v>
      </c>
      <c r="X1437">
        <v>0.34921384735946376</v>
      </c>
      <c r="Y1437">
        <v>0.26538488279983624</v>
      </c>
      <c r="Z1437">
        <v>-0.56612994384147064</v>
      </c>
      <c r="AA1437">
        <v>0.4889175117994588</v>
      </c>
      <c r="AB1437">
        <v>0.30379813055592791</v>
      </c>
      <c r="AC1437">
        <v>0.17633957645067669</v>
      </c>
      <c r="AD1437">
        <v>0.73220442270500286</v>
      </c>
      <c r="AE1437" s="1">
        <v>0.82080435615852099</v>
      </c>
      <c r="AF1437">
        <v>0.9245811245427259</v>
      </c>
      <c r="AG1437">
        <v>0.75117281239578149</v>
      </c>
      <c r="AH1437">
        <v>0.4116075638234391</v>
      </c>
      <c r="AI1437">
        <v>0.20705935224574171</v>
      </c>
      <c r="AJ1437">
        <v>-0.34870853790340667</v>
      </c>
      <c r="AK1437">
        <v>0.16170881124192926</v>
      </c>
      <c r="AL1437">
        <v>0.48715712128592198</v>
      </c>
      <c r="AM1437">
        <v>0.31358760928833496</v>
      </c>
      <c r="AN1437">
        <v>0.81304224847205075</v>
      </c>
      <c r="AO1437" s="1">
        <v>0.71167772191144019</v>
      </c>
      <c r="AP1437">
        <v>0.98108724360792743</v>
      </c>
      <c r="AQ1437">
        <v>0.60631799980990797</v>
      </c>
      <c r="AR1437">
        <v>0.36820559142362547</v>
      </c>
      <c r="AS1437">
        <v>0.25737686027218964</v>
      </c>
      <c r="AT1437">
        <v>-0.52931038734356839</v>
      </c>
      <c r="AU1437">
        <v>0.42752715112101342</v>
      </c>
      <c r="AV1437">
        <v>0.34771363169078862</v>
      </c>
      <c r="AW1437">
        <v>0.20837046617101687</v>
      </c>
      <c r="AX1437">
        <v>0.76141698649005385</v>
      </c>
      <c r="AY1437" s="1">
        <v>2</v>
      </c>
      <c r="AZ1437">
        <v>2</v>
      </c>
      <c r="BA1437">
        <v>2</v>
      </c>
      <c r="BB1437" s="18">
        <v>-1.0745459166260316</v>
      </c>
      <c r="BC1437" s="15">
        <v>-0.84233782939954027</v>
      </c>
      <c r="BD1437" s="15">
        <v>1.5552941797903621</v>
      </c>
      <c r="BE1437" s="15">
        <v>1.1346039524287073</v>
      </c>
      <c r="BF1437" s="15">
        <v>0.84494995863544597</v>
      </c>
      <c r="BG1437" s="15">
        <v>1.0473085119207759</v>
      </c>
      <c r="BH1437" s="18">
        <v>-0.93642701378290072</v>
      </c>
      <c r="BI1437" s="15">
        <v>-0.65332351837078961</v>
      </c>
      <c r="BJ1437" s="15">
        <v>-0.34723960473624427</v>
      </c>
      <c r="BK1437" s="15">
        <v>-0.15207677849059825</v>
      </c>
      <c r="BL1437" s="15">
        <v>-0.25616186809191682</v>
      </c>
      <c r="BM1437" s="15">
        <v>-0.32004407327726453</v>
      </c>
      <c r="BN1437" s="1" t="s">
        <v>20585</v>
      </c>
    </row>
    <row r="1438" spans="1:66" x14ac:dyDescent="0.25">
      <c r="A1438">
        <v>850516</v>
      </c>
      <c r="B1438" t="s">
        <v>2110</v>
      </c>
      <c r="C1438" t="s">
        <v>2111</v>
      </c>
      <c r="D1438" t="s">
        <v>2112</v>
      </c>
      <c r="E1438" t="s">
        <v>2113</v>
      </c>
      <c r="F1438" s="23">
        <v>4.0442670000000002E-7</v>
      </c>
      <c r="G1438" s="23">
        <v>7.585517E-3</v>
      </c>
      <c r="H1438" s="23">
        <v>0.13714309999999999</v>
      </c>
      <c r="I1438" s="11">
        <v>-0.43442807863173799</v>
      </c>
      <c r="J1438" s="12">
        <v>-0.55584408685592512</v>
      </c>
      <c r="K1438" s="12">
        <v>-0.16926580638479011</v>
      </c>
      <c r="L1438" s="12">
        <v>-0.71007431016627642</v>
      </c>
      <c r="M1438" s="12">
        <v>6.412172195223069E-2</v>
      </c>
      <c r="N1438" s="12">
        <v>3.2782715959612199E-2</v>
      </c>
      <c r="O1438" s="1">
        <v>-0.19718050645677873</v>
      </c>
      <c r="P1438">
        <v>-0.25613242849580015</v>
      </c>
      <c r="Q1438">
        <v>-6.2129946574927472E-2</v>
      </c>
      <c r="R1438">
        <v>-0.25080964400524119</v>
      </c>
      <c r="S1438">
        <v>2.1408447984106869E-2</v>
      </c>
      <c r="T1438">
        <v>1.2535281594682103E-2</v>
      </c>
      <c r="U1438" s="1">
        <v>0.54234524622930169</v>
      </c>
      <c r="V1438">
        <v>0.84319404366679696</v>
      </c>
      <c r="W1438">
        <v>0.68919917655748164</v>
      </c>
      <c r="X1438">
        <v>0.23699865461568451</v>
      </c>
      <c r="Y1438">
        <v>-0.14634603279196517</v>
      </c>
      <c r="Z1438">
        <v>-0.5242202287605191</v>
      </c>
      <c r="AA1438">
        <v>0.14190774969817599</v>
      </c>
      <c r="AB1438">
        <v>0.62487550489918875</v>
      </c>
      <c r="AC1438">
        <v>0.44612825318442151</v>
      </c>
      <c r="AD1438">
        <v>0.58635248231009363</v>
      </c>
      <c r="AE1438" s="1">
        <v>0.53737195295108431</v>
      </c>
      <c r="AF1438">
        <v>0.92095423269040799</v>
      </c>
      <c r="AG1438">
        <v>0.70605046944588212</v>
      </c>
      <c r="AH1438">
        <v>0.64918725556578805</v>
      </c>
      <c r="AI1438">
        <v>0.16873930352974265</v>
      </c>
      <c r="AJ1438">
        <v>-0.62755324547867097</v>
      </c>
      <c r="AK1438">
        <v>0.21765909129377695</v>
      </c>
      <c r="AL1438">
        <v>0.12610196491929374</v>
      </c>
      <c r="AM1438">
        <v>0.65242483868694212</v>
      </c>
      <c r="AN1438">
        <v>0.794196745788466</v>
      </c>
      <c r="AO1438" s="1">
        <v>0.56354393527751634</v>
      </c>
      <c r="AP1438">
        <v>0.92657322211245596</v>
      </c>
      <c r="AQ1438">
        <v>0.729803768370203</v>
      </c>
      <c r="AR1438">
        <v>0.49064247905149661</v>
      </c>
      <c r="AS1438">
        <v>3.2971685923121621E-2</v>
      </c>
      <c r="AT1438">
        <v>-0.60848878504106474</v>
      </c>
      <c r="AU1438">
        <v>0.1928982185318103</v>
      </c>
      <c r="AV1438">
        <v>0.35851540153309902</v>
      </c>
      <c r="AW1438">
        <v>0.58764741433055012</v>
      </c>
      <c r="AX1438">
        <v>0.73502374380138191</v>
      </c>
      <c r="AY1438" s="1">
        <v>2</v>
      </c>
      <c r="AZ1438">
        <v>2</v>
      </c>
      <c r="BA1438">
        <v>2</v>
      </c>
      <c r="BB1438" s="18">
        <v>-0.61934865813635065</v>
      </c>
      <c r="BC1438" s="15">
        <v>-0.58964959289779995</v>
      </c>
      <c r="BD1438" s="15">
        <v>0.50184608833633149</v>
      </c>
      <c r="BE1438" s="15">
        <v>1.2932213736035856</v>
      </c>
      <c r="BF1438" s="15">
        <v>1.0003319295502513</v>
      </c>
      <c r="BG1438" s="15">
        <v>2.9522797824820868E-2</v>
      </c>
      <c r="BH1438" s="18">
        <v>-1.4113604203092975</v>
      </c>
      <c r="BI1438" s="15">
        <v>-1.6030165375730256</v>
      </c>
      <c r="BJ1438" s="15">
        <v>0.19325528542903583</v>
      </c>
      <c r="BK1438" s="15">
        <v>-1.3247971683625441E-3</v>
      </c>
      <c r="BL1438" s="15">
        <v>1.1172331164093077</v>
      </c>
      <c r="BM1438" s="15">
        <v>8.9289414931532737E-2</v>
      </c>
      <c r="BN1438" s="1" t="s">
        <v>20585</v>
      </c>
    </row>
    <row r="1439" spans="1:66" x14ac:dyDescent="0.25">
      <c r="A1439">
        <v>851959</v>
      </c>
      <c r="B1439" t="s">
        <v>2818</v>
      </c>
      <c r="C1439" t="s">
        <v>2819</v>
      </c>
      <c r="D1439" t="s">
        <v>2820</v>
      </c>
      <c r="E1439" t="s">
        <v>2821</v>
      </c>
      <c r="F1439" s="23">
        <v>8.293679E-3</v>
      </c>
      <c r="G1439" s="23">
        <v>3.6520946999999998E-4</v>
      </c>
      <c r="H1439" s="23">
        <v>0.71492109999999998</v>
      </c>
      <c r="I1439" s="11">
        <v>-0.18419270698160076</v>
      </c>
      <c r="J1439" s="12">
        <v>-0.47092547624962688</v>
      </c>
      <c r="K1439" s="12">
        <v>-0.49479434510209419</v>
      </c>
      <c r="L1439" s="12">
        <v>-0.49211348395838495</v>
      </c>
      <c r="M1439" s="12">
        <v>-0.5658400418708448</v>
      </c>
      <c r="N1439" s="12">
        <v>-0.1535584031398583</v>
      </c>
      <c r="O1439" s="1">
        <v>-0.4571450953109738</v>
      </c>
      <c r="P1439">
        <v>-0.91079272345404372</v>
      </c>
      <c r="Q1439">
        <v>-0.60769205022242989</v>
      </c>
      <c r="R1439">
        <v>-0.63289917317724587</v>
      </c>
      <c r="S1439">
        <v>-0.77930867205837817</v>
      </c>
      <c r="T1439">
        <v>-0.23615681701254207</v>
      </c>
      <c r="U1439" s="1">
        <v>0.77189284175875172</v>
      </c>
      <c r="V1439">
        <v>0.79378786246165756</v>
      </c>
      <c r="W1439">
        <v>0.38958297697503064</v>
      </c>
      <c r="X1439">
        <v>0.10244179470958674</v>
      </c>
      <c r="Y1439">
        <v>-0.21414935590070627</v>
      </c>
      <c r="Z1439">
        <v>-0.23217820799137187</v>
      </c>
      <c r="AA1439">
        <v>0.48139063811438149</v>
      </c>
      <c r="AB1439">
        <v>0.39310065208466977</v>
      </c>
      <c r="AC1439">
        <v>0.34372911545177892</v>
      </c>
      <c r="AD1439">
        <v>0.48315071134167492</v>
      </c>
      <c r="AE1439" s="1">
        <v>0.6614209318126052</v>
      </c>
      <c r="AF1439">
        <v>0.96306043068453517</v>
      </c>
      <c r="AG1439">
        <v>0.54473840935601836</v>
      </c>
      <c r="AH1439">
        <v>0.29518514948288399</v>
      </c>
      <c r="AI1439">
        <v>0.28035901133222813</v>
      </c>
      <c r="AJ1439">
        <v>-0.55676486232573186</v>
      </c>
      <c r="AK1439">
        <v>0.48734252617323842</v>
      </c>
      <c r="AL1439">
        <v>0.35746030643582366</v>
      </c>
      <c r="AM1439">
        <v>9.3023950197046748E-2</v>
      </c>
      <c r="AN1439">
        <v>0.71230508431547035</v>
      </c>
      <c r="AO1439" s="1">
        <v>0.76150435790181836</v>
      </c>
      <c r="AP1439">
        <v>0.89912372450935174</v>
      </c>
      <c r="AQ1439">
        <v>0.47084273965670598</v>
      </c>
      <c r="AR1439">
        <v>0.18612759573835261</v>
      </c>
      <c r="AS1439">
        <v>-2.1020781208932665E-2</v>
      </c>
      <c r="AT1439">
        <v>-0.37580718919550588</v>
      </c>
      <c r="AU1439">
        <v>0.50560972354654599</v>
      </c>
      <c r="AV1439">
        <v>0.39626696837308084</v>
      </c>
      <c r="AW1439">
        <v>0.2564556363866301</v>
      </c>
      <c r="AX1439">
        <v>0.59899322678730738</v>
      </c>
      <c r="AY1439" s="1">
        <v>2</v>
      </c>
      <c r="AZ1439">
        <v>2</v>
      </c>
      <c r="BA1439">
        <v>2</v>
      </c>
      <c r="BB1439" s="18">
        <v>-0.70429831090585149</v>
      </c>
      <c r="BC1439" s="15">
        <v>0.14443178865326803</v>
      </c>
      <c r="BD1439" s="15">
        <v>1.2665569264694327</v>
      </c>
      <c r="BE1439" s="15">
        <v>1.1277162059390202</v>
      </c>
      <c r="BF1439" s="15">
        <v>1.050076826570477</v>
      </c>
      <c r="BG1439" s="15">
        <v>0.1727831218810463</v>
      </c>
      <c r="BH1439" s="18">
        <v>-1.1812360352127389</v>
      </c>
      <c r="BI1439" s="15">
        <v>-1.0749548452761089</v>
      </c>
      <c r="BJ1439" s="15">
        <v>-1.463434771322264E-2</v>
      </c>
      <c r="BK1439" s="15">
        <v>-0.14653340462396083</v>
      </c>
      <c r="BL1439" s="15">
        <v>-0.41507598167047216</v>
      </c>
      <c r="BM1439" s="15">
        <v>-0.22483194411089605</v>
      </c>
      <c r="BN1439" s="1" t="s">
        <v>20585</v>
      </c>
    </row>
    <row r="1440" spans="1:66" x14ac:dyDescent="0.25">
      <c r="A1440">
        <v>850651</v>
      </c>
      <c r="B1440" t="s">
        <v>3008</v>
      </c>
      <c r="C1440" t="s">
        <v>3009</v>
      </c>
      <c r="D1440" t="s">
        <v>3010</v>
      </c>
      <c r="E1440" t="s">
        <v>3011</v>
      </c>
      <c r="F1440" s="23">
        <v>4.0988830000000001E-4</v>
      </c>
      <c r="G1440" s="23">
        <v>8.4138376000000002E-4</v>
      </c>
      <c r="H1440" s="23">
        <v>0.78499216000000005</v>
      </c>
      <c r="I1440" s="11">
        <v>-0.13190503232905879</v>
      </c>
      <c r="J1440" s="12">
        <v>-0.54750948203703753</v>
      </c>
      <c r="K1440" s="12">
        <v>-0.47894660742223372</v>
      </c>
      <c r="L1440" s="12">
        <v>-0.46879945492475794</v>
      </c>
      <c r="M1440" s="12">
        <v>-0.30906225091585943</v>
      </c>
      <c r="N1440" s="12">
        <v>-0.23527865940050777</v>
      </c>
      <c r="O1440" s="1">
        <v>-0.47011300680043017</v>
      </c>
      <c r="P1440">
        <v>-1.153105581181715</v>
      </c>
      <c r="Q1440">
        <v>-0.6635333884996083</v>
      </c>
      <c r="R1440">
        <v>-0.65328881519395465</v>
      </c>
      <c r="S1440">
        <v>-0.39379416524944705</v>
      </c>
      <c r="T1440">
        <v>-0.28381741956738304</v>
      </c>
      <c r="U1440" s="1">
        <v>0.93107586782816465</v>
      </c>
      <c r="V1440">
        <v>0.87050305654970628</v>
      </c>
      <c r="W1440">
        <v>0.61587312918250547</v>
      </c>
      <c r="X1440">
        <v>0.44961663665348228</v>
      </c>
      <c r="Y1440">
        <v>0.30163828364621026</v>
      </c>
      <c r="Z1440">
        <v>-0.17003307970600609</v>
      </c>
      <c r="AA1440">
        <v>0.27482843811361579</v>
      </c>
      <c r="AB1440">
        <v>0.25755545112881517</v>
      </c>
      <c r="AC1440">
        <v>0.26708677464552971</v>
      </c>
      <c r="AD1440">
        <v>0.81369712470331046</v>
      </c>
      <c r="AE1440" s="1">
        <v>0.6773972862356048</v>
      </c>
      <c r="AF1440">
        <v>0.93293726276305111</v>
      </c>
      <c r="AG1440">
        <v>0.79153211474410179</v>
      </c>
      <c r="AH1440">
        <v>0.74835036140564282</v>
      </c>
      <c r="AI1440">
        <v>0.55440320650119068</v>
      </c>
      <c r="AJ1440">
        <v>-0.50268537951408843</v>
      </c>
      <c r="AK1440">
        <v>0.11813089678450837</v>
      </c>
      <c r="AL1440">
        <v>0.11535511702438632</v>
      </c>
      <c r="AM1440">
        <v>0.39219344543960794</v>
      </c>
      <c r="AN1440">
        <v>0.96461725318758129</v>
      </c>
      <c r="AO1440" s="1">
        <v>0.83893834804496703</v>
      </c>
      <c r="AP1440">
        <v>0.92899922352320197</v>
      </c>
      <c r="AQ1440">
        <v>0.72073553657283329</v>
      </c>
      <c r="AR1440">
        <v>0.60847909480258799</v>
      </c>
      <c r="AS1440">
        <v>0.43348863656627046</v>
      </c>
      <c r="AT1440">
        <v>-0.3361630482995096</v>
      </c>
      <c r="AU1440">
        <v>0.20813320419849227</v>
      </c>
      <c r="AV1440">
        <v>0.19729625287650432</v>
      </c>
      <c r="AW1440">
        <v>0.33618330270320995</v>
      </c>
      <c r="AX1440">
        <v>0.91306042516150965</v>
      </c>
      <c r="AY1440" s="1">
        <v>1</v>
      </c>
      <c r="AZ1440">
        <v>10</v>
      </c>
      <c r="BA1440">
        <v>2</v>
      </c>
      <c r="BB1440" s="18">
        <v>-1.0914275406526668</v>
      </c>
      <c r="BC1440" s="15">
        <v>0.15481102182550413</v>
      </c>
      <c r="BD1440" s="15">
        <v>0.8832898762633089</v>
      </c>
      <c r="BE1440" s="15">
        <v>0.85500465655475866</v>
      </c>
      <c r="BF1440" s="15">
        <v>0.87061258701986988</v>
      </c>
      <c r="BG1440" s="15">
        <v>0.92719209027579963</v>
      </c>
      <c r="BH1440" s="18">
        <v>-1.4072319280602386</v>
      </c>
      <c r="BI1440" s="15">
        <v>-1.1560252178654993</v>
      </c>
      <c r="BJ1440" s="15">
        <v>-0.26339450178670276</v>
      </c>
      <c r="BK1440" s="15">
        <v>-0.26738561215147461</v>
      </c>
      <c r="BL1440" s="15">
        <v>0.13066193390300485</v>
      </c>
      <c r="BM1440" s="15">
        <v>0.36389263467433786</v>
      </c>
      <c r="BN1440" s="1" t="s">
        <v>20585</v>
      </c>
    </row>
    <row r="1441" spans="1:66" x14ac:dyDescent="0.25">
      <c r="A1441">
        <v>852034</v>
      </c>
      <c r="B1441" t="s">
        <v>4179</v>
      </c>
      <c r="C1441" t="s">
        <v>4180</v>
      </c>
      <c r="D1441" t="s">
        <v>4181</v>
      </c>
      <c r="E1441" t="s">
        <v>4182</v>
      </c>
      <c r="F1441" s="23">
        <v>5.6308640000000001E-5</v>
      </c>
      <c r="G1441" s="23">
        <v>2.7878875999999999E-5</v>
      </c>
      <c r="H1441" s="23">
        <v>0.57219540000000002</v>
      </c>
      <c r="I1441" s="11">
        <v>-0.16069215747912347</v>
      </c>
      <c r="J1441" s="12">
        <v>-0.38051091617156824</v>
      </c>
      <c r="K1441" s="12">
        <v>-0.4237691779119081</v>
      </c>
      <c r="L1441" s="12">
        <v>-0.60767477346290355</v>
      </c>
      <c r="M1441" s="12">
        <v>-0.67509928264076557</v>
      </c>
      <c r="N1441" s="12">
        <v>-0.68355822349631523</v>
      </c>
      <c r="O1441" s="1">
        <v>-0.39359767674220725</v>
      </c>
      <c r="P1441">
        <v>-0.65766203019551417</v>
      </c>
      <c r="Q1441">
        <v>-0.50796227903793401</v>
      </c>
      <c r="R1441">
        <v>-0.63731074167860102</v>
      </c>
      <c r="S1441">
        <v>-0.6534522224539947</v>
      </c>
      <c r="T1441">
        <v>-0.79040648962965188</v>
      </c>
      <c r="U1441" s="1">
        <v>0.77969626312780893</v>
      </c>
      <c r="V1441">
        <v>0.91605973657061301</v>
      </c>
      <c r="W1441">
        <v>0.82953348673297811</v>
      </c>
      <c r="X1441">
        <v>0.60687064485162012</v>
      </c>
      <c r="Y1441">
        <v>0.25645719247007021</v>
      </c>
      <c r="Z1441">
        <v>-0.37903783300698274</v>
      </c>
      <c r="AA1441">
        <v>4.5798136566376609E-2</v>
      </c>
      <c r="AB1441">
        <v>0.34529856643791262</v>
      </c>
      <c r="AC1441">
        <v>0.51118020066043235</v>
      </c>
      <c r="AD1441">
        <v>0.88933848030433083</v>
      </c>
      <c r="AE1441" s="1">
        <v>0.72810339825723991</v>
      </c>
      <c r="AF1441">
        <v>0.93218207122788888</v>
      </c>
      <c r="AG1441">
        <v>0.72857061850471461</v>
      </c>
      <c r="AH1441">
        <v>0.47887891255338022</v>
      </c>
      <c r="AI1441">
        <v>7.469219677807587E-2</v>
      </c>
      <c r="AJ1441">
        <v>-0.45102401736413672</v>
      </c>
      <c r="AK1441">
        <v>0.20164735799001193</v>
      </c>
      <c r="AL1441">
        <v>0.37174082279405246</v>
      </c>
      <c r="AM1441">
        <v>0.53104703805923648</v>
      </c>
      <c r="AN1441">
        <v>0.77797783177910518</v>
      </c>
      <c r="AO1441" s="1">
        <v>0.76571367116358435</v>
      </c>
      <c r="AP1441">
        <v>0.92793547435563473</v>
      </c>
      <c r="AQ1441">
        <v>0.79766410531176557</v>
      </c>
      <c r="AR1441">
        <v>0.56359088224260401</v>
      </c>
      <c r="AS1441">
        <v>0.19107591423788156</v>
      </c>
      <c r="AT1441">
        <v>-0.40804217708944418</v>
      </c>
      <c r="AU1441">
        <v>0.10357715063983322</v>
      </c>
      <c r="AV1441">
        <v>0.3572863550570457</v>
      </c>
      <c r="AW1441">
        <v>0.52181642831826813</v>
      </c>
      <c r="AX1441">
        <v>0.85402113011066216</v>
      </c>
      <c r="AY1441" s="1">
        <v>2</v>
      </c>
      <c r="AZ1441">
        <v>2</v>
      </c>
      <c r="BA1441">
        <v>2</v>
      </c>
      <c r="BB1441" s="18">
        <v>-0.97369416860981806</v>
      </c>
      <c r="BC1441" s="15">
        <v>-0.21258560815861186</v>
      </c>
      <c r="BD1441" s="15">
        <v>0.59445168076692212</v>
      </c>
      <c r="BE1441" s="15">
        <v>1.1633960081464774</v>
      </c>
      <c r="BF1441" s="15">
        <v>1.4785121328473141</v>
      </c>
      <c r="BG1441" s="15">
        <v>0.99462898575091707</v>
      </c>
      <c r="BH1441" s="18">
        <v>-1.3075120014859198</v>
      </c>
      <c r="BI1441" s="15">
        <v>-1.0030493832099556</v>
      </c>
      <c r="BJ1441" s="15">
        <v>-0.28587571560037534</v>
      </c>
      <c r="BK1441" s="15">
        <v>-9.8972231555677401E-2</v>
      </c>
      <c r="BL1441" s="15">
        <v>7.6077919238417807E-2</v>
      </c>
      <c r="BM1441" s="15">
        <v>-0.42537761812969221</v>
      </c>
      <c r="BN1441" s="1" t="s">
        <v>20585</v>
      </c>
    </row>
    <row r="1442" spans="1:66" x14ac:dyDescent="0.25">
      <c r="A1442">
        <v>850459</v>
      </c>
      <c r="B1442" t="s">
        <v>6633</v>
      </c>
      <c r="C1442" t="s">
        <v>6634</v>
      </c>
      <c r="D1442" t="s">
        <v>6635</v>
      </c>
      <c r="E1442" t="s">
        <v>6636</v>
      </c>
      <c r="F1442" s="23">
        <v>3.5686340000000002E-3</v>
      </c>
      <c r="G1442" s="23">
        <v>8.891843E-4</v>
      </c>
      <c r="H1442" s="23">
        <v>6.2085487000000002E-2</v>
      </c>
      <c r="I1442" s="11">
        <v>8.6932146460083293E-2</v>
      </c>
      <c r="J1442" s="12">
        <v>-0.1111978966520531</v>
      </c>
      <c r="K1442" s="12">
        <v>-0.52123773062270728</v>
      </c>
      <c r="L1442" s="12">
        <v>-0.10666417699588014</v>
      </c>
      <c r="M1442" s="12">
        <v>-0.79833242540077487</v>
      </c>
      <c r="N1442" s="12">
        <v>-0.70358093165544811</v>
      </c>
      <c r="O1442" s="1">
        <v>9.6310866560175928E-2</v>
      </c>
      <c r="P1442">
        <v>-0.15734687159870789</v>
      </c>
      <c r="Q1442">
        <v>-0.45126145475731</v>
      </c>
      <c r="R1442">
        <v>-0.11907275700185496</v>
      </c>
      <c r="S1442">
        <v>-0.72357870899497079</v>
      </c>
      <c r="T1442">
        <v>-0.6559839098401733</v>
      </c>
      <c r="U1442" s="1">
        <v>0.39784733186551613</v>
      </c>
      <c r="V1442">
        <v>0.80032698402161739</v>
      </c>
      <c r="W1442">
        <v>0.45002539163966343</v>
      </c>
      <c r="X1442">
        <v>0.71026639955909476</v>
      </c>
      <c r="Y1442">
        <v>0.39098121407269776</v>
      </c>
      <c r="Z1442">
        <v>-0.6144951250950822</v>
      </c>
      <c r="AA1442">
        <v>0.40857003657624652</v>
      </c>
      <c r="AB1442">
        <v>-0.29465140685322944</v>
      </c>
      <c r="AC1442">
        <v>0.50744261316488337</v>
      </c>
      <c r="AD1442">
        <v>0.720853832083308</v>
      </c>
      <c r="AE1442" s="1">
        <v>-0.34788471878447386</v>
      </c>
      <c r="AF1442">
        <v>0.40482001939582551</v>
      </c>
      <c r="AG1442">
        <v>-5.0513398787566E-2</v>
      </c>
      <c r="AH1442">
        <v>-6.2064009152173749E-2</v>
      </c>
      <c r="AI1442">
        <v>-4.5036943316495125E-2</v>
      </c>
      <c r="AJ1442">
        <v>-0.8599460402742134</v>
      </c>
      <c r="AK1442">
        <v>0.57983215756787132</v>
      </c>
      <c r="AL1442">
        <v>1.0734615778830189E-2</v>
      </c>
      <c r="AM1442">
        <v>-3.3468508540466818E-2</v>
      </c>
      <c r="AN1442">
        <v>-5.9216978294964646E-3</v>
      </c>
      <c r="AO1442" s="1">
        <v>0.21828944802650843</v>
      </c>
      <c r="AP1442">
        <v>0.77530037406488284</v>
      </c>
      <c r="AQ1442">
        <v>0.35130398388440542</v>
      </c>
      <c r="AR1442">
        <v>0.55983094402561451</v>
      </c>
      <c r="AS1442">
        <v>0.30486195266466021</v>
      </c>
      <c r="AT1442">
        <v>-0.762396573103718</v>
      </c>
      <c r="AU1442">
        <v>0.50936226789101402</v>
      </c>
      <c r="AV1442">
        <v>-0.23681260186605732</v>
      </c>
      <c r="AW1442">
        <v>0.4032744024406098</v>
      </c>
      <c r="AX1442">
        <v>0.5855435259082471</v>
      </c>
      <c r="AY1442" s="1">
        <v>2</v>
      </c>
      <c r="AZ1442">
        <v>-6</v>
      </c>
      <c r="BA1442">
        <v>2</v>
      </c>
      <c r="BB1442" s="18">
        <v>-0.37729797970676865</v>
      </c>
      <c r="BC1442" s="15">
        <v>-0.81819341519045963</v>
      </c>
      <c r="BD1442" s="15">
        <v>1.2638252994212003</v>
      </c>
      <c r="BE1442" s="15">
        <v>-0.16728609073163811</v>
      </c>
      <c r="BF1442" s="15">
        <v>1.4650388315906699</v>
      </c>
      <c r="BG1442" s="15">
        <v>1.2280306511501686</v>
      </c>
      <c r="BH1442" s="18">
        <v>-0.16791663963604384</v>
      </c>
      <c r="BI1442" s="15">
        <v>-1.0860202843307911</v>
      </c>
      <c r="BJ1442" s="15">
        <v>8.3926547974009589E-3</v>
      </c>
      <c r="BK1442" s="15">
        <v>-0.42419322148094318</v>
      </c>
      <c r="BL1442" s="15">
        <v>-0.45779316852656277</v>
      </c>
      <c r="BM1442" s="15">
        <v>-0.4665866373562208</v>
      </c>
      <c r="BN1442" s="1" t="s">
        <v>20585</v>
      </c>
    </row>
    <row r="1443" spans="1:66" x14ac:dyDescent="0.25">
      <c r="A1443">
        <v>856521</v>
      </c>
      <c r="B1443" t="s">
        <v>8255</v>
      </c>
      <c r="C1443" t="s">
        <v>8256</v>
      </c>
      <c r="D1443" t="s">
        <v>8257</v>
      </c>
      <c r="E1443" t="s">
        <v>8258</v>
      </c>
      <c r="F1443" s="23">
        <v>2.2991473E-7</v>
      </c>
      <c r="G1443" s="23">
        <v>4.8900159999999998E-7</v>
      </c>
      <c r="H1443" s="23">
        <v>0.78770030000000002</v>
      </c>
      <c r="I1443" s="11">
        <v>-0.40509174846083112</v>
      </c>
      <c r="J1443" s="12">
        <v>-0.64834013971834825</v>
      </c>
      <c r="K1443" s="12">
        <v>-0.5572617504692039</v>
      </c>
      <c r="L1443" s="12">
        <v>-0.8526370964008555</v>
      </c>
      <c r="M1443" s="12">
        <v>-0.79021889874651718</v>
      </c>
      <c r="N1443" s="12">
        <v>-0.61993940333663855</v>
      </c>
      <c r="O1443" s="1">
        <v>-0.44185517558373788</v>
      </c>
      <c r="P1443">
        <v>-0.50096061243950352</v>
      </c>
      <c r="Q1443">
        <v>-0.36851558001679258</v>
      </c>
      <c r="R1443">
        <v>-0.48102627925146468</v>
      </c>
      <c r="S1443">
        <v>-0.43808272674313425</v>
      </c>
      <c r="T1443">
        <v>-0.37878120054710473</v>
      </c>
      <c r="U1443" s="1">
        <v>0.83169175304236309</v>
      </c>
      <c r="V1443">
        <v>0.84932313271212345</v>
      </c>
      <c r="W1443">
        <v>0.81099468394577512</v>
      </c>
      <c r="X1443">
        <v>0.50159988067796035</v>
      </c>
      <c r="Y1443">
        <v>0.17196124454180728</v>
      </c>
      <c r="Z1443">
        <v>-0.24262647449354516</v>
      </c>
      <c r="AA1443">
        <v>-1.3745318080317617E-2</v>
      </c>
      <c r="AB1443">
        <v>0.45358430681181078</v>
      </c>
      <c r="AC1443">
        <v>0.46251799426260826</v>
      </c>
      <c r="AD1443">
        <v>0.82934014897430852</v>
      </c>
      <c r="AE1443" s="1">
        <v>0.82843868540022769</v>
      </c>
      <c r="AF1443">
        <v>0.91309070579804619</v>
      </c>
      <c r="AG1443">
        <v>0.79790790147871371</v>
      </c>
      <c r="AH1443">
        <v>0.55895563862300512</v>
      </c>
      <c r="AI1443">
        <v>0.25900254511102622</v>
      </c>
      <c r="AJ1443">
        <v>-0.32653985086078813</v>
      </c>
      <c r="AK1443">
        <v>8.4472751766650589E-2</v>
      </c>
      <c r="AL1443">
        <v>0.36347661287729371</v>
      </c>
      <c r="AM1443">
        <v>0.44802662650604513</v>
      </c>
      <c r="AN1443">
        <v>0.87722603847189584</v>
      </c>
      <c r="AO1443" s="1">
        <v>0.83307361347457975</v>
      </c>
      <c r="AP1443">
        <v>0.879591926519947</v>
      </c>
      <c r="AQ1443">
        <v>0.80807750222726127</v>
      </c>
      <c r="AR1443">
        <v>0.52794796027837043</v>
      </c>
      <c r="AS1443">
        <v>0.20997584862406726</v>
      </c>
      <c r="AT1443">
        <v>-0.27953194624481831</v>
      </c>
      <c r="AU1443">
        <v>2.8455824078361728E-2</v>
      </c>
      <c r="AV1443">
        <v>0.41634251943313483</v>
      </c>
      <c r="AW1443">
        <v>0.45783136758383441</v>
      </c>
      <c r="AX1443">
        <v>0.85271084075451142</v>
      </c>
      <c r="AY1443" s="1">
        <v>2</v>
      </c>
      <c r="AZ1443">
        <v>2</v>
      </c>
      <c r="BA1443">
        <v>2</v>
      </c>
      <c r="BB1443" s="18">
        <v>-1.0300264501428711</v>
      </c>
      <c r="BC1443" s="15">
        <v>7.3594586337112133E-2</v>
      </c>
      <c r="BD1443" s="15">
        <v>0.50240624485785712</v>
      </c>
      <c r="BE1443" s="15">
        <v>1.3779540385961531</v>
      </c>
      <c r="BF1443" s="15">
        <v>1.3946914117924252</v>
      </c>
      <c r="BG1443" s="15">
        <v>0.85032977147797062</v>
      </c>
      <c r="BH1443" s="18">
        <v>-1.692847655069232</v>
      </c>
      <c r="BI1443" s="15">
        <v>-0.98723569283553925</v>
      </c>
      <c r="BJ1443" s="15">
        <v>-0.40939930612853997</v>
      </c>
      <c r="BK1443" s="15">
        <v>-1.71520077467626E-2</v>
      </c>
      <c r="BL1443" s="15">
        <v>0.10171557455837354</v>
      </c>
      <c r="BM1443" s="15">
        <v>-0.16403051569695209</v>
      </c>
      <c r="BN1443" s="1" t="s">
        <v>20585</v>
      </c>
    </row>
    <row r="1444" spans="1:66" x14ac:dyDescent="0.25">
      <c r="A1444">
        <v>856187</v>
      </c>
      <c r="B1444" t="s">
        <v>8320</v>
      </c>
      <c r="C1444" t="s">
        <v>8321</v>
      </c>
      <c r="D1444" t="s">
        <v>8322</v>
      </c>
      <c r="E1444" t="s">
        <v>8323</v>
      </c>
      <c r="F1444" s="23">
        <v>7.9930299999999999E-3</v>
      </c>
      <c r="G1444" s="23">
        <v>6.2504920000000003E-6</v>
      </c>
      <c r="H1444" s="23">
        <v>0.98688346000000005</v>
      </c>
      <c r="I1444" s="11">
        <v>-0.44636448778417892</v>
      </c>
      <c r="J1444" s="12">
        <v>-0.58554769017821873</v>
      </c>
      <c r="K1444" s="12">
        <v>-0.58234217936425481</v>
      </c>
      <c r="L1444" s="12">
        <v>-0.59260289989992765</v>
      </c>
      <c r="M1444" s="12">
        <v>-0.62438606037123445</v>
      </c>
      <c r="N1444" s="12">
        <v>-0.44673865691649473</v>
      </c>
      <c r="O1444" s="1">
        <v>-0.57422572330097044</v>
      </c>
      <c r="P1444">
        <v>-0.6835539409997512</v>
      </c>
      <c r="Q1444">
        <v>-0.555260796266146</v>
      </c>
      <c r="R1444">
        <v>-0.54730581764441955</v>
      </c>
      <c r="S1444">
        <v>-0.51416783285368939</v>
      </c>
      <c r="T1444">
        <v>-0.40803259943180031</v>
      </c>
      <c r="U1444" s="1">
        <v>0.74932053533202103</v>
      </c>
      <c r="V1444">
        <v>0.89408863702320529</v>
      </c>
      <c r="W1444">
        <v>0.74077046513898903</v>
      </c>
      <c r="X1444">
        <v>0.59532807163033552</v>
      </c>
      <c r="Y1444">
        <v>0.11906357862873376</v>
      </c>
      <c r="Z1444">
        <v>-0.38162207389552977</v>
      </c>
      <c r="AA1444">
        <v>0.13709473976260017</v>
      </c>
      <c r="AB1444">
        <v>0.2408108049098584</v>
      </c>
      <c r="AC1444">
        <v>0.63397348592635838</v>
      </c>
      <c r="AD1444">
        <v>0.81749040421348662</v>
      </c>
      <c r="AE1444" s="1">
        <v>0.65226817334710674</v>
      </c>
      <c r="AF1444">
        <v>0.93755284739464118</v>
      </c>
      <c r="AG1444">
        <v>0.82450978104250139</v>
      </c>
      <c r="AH1444">
        <v>0.73380280441554946</v>
      </c>
      <c r="AI1444">
        <v>0.36175663734352781</v>
      </c>
      <c r="AJ1444">
        <v>-0.53365279647022401</v>
      </c>
      <c r="AK1444">
        <v>7.9725018702630698E-2</v>
      </c>
      <c r="AL1444">
        <v>0.17800066496582082</v>
      </c>
      <c r="AM1444">
        <v>0.56643864880535155</v>
      </c>
      <c r="AN1444">
        <v>0.92400809056627031</v>
      </c>
      <c r="AO1444" s="1">
        <v>0.71222206079017791</v>
      </c>
      <c r="AP1444">
        <v>0.92406019233685399</v>
      </c>
      <c r="AQ1444">
        <v>0.78784960347543931</v>
      </c>
      <c r="AR1444">
        <v>0.66634057375269251</v>
      </c>
      <c r="AS1444">
        <v>0.23348082383480104</v>
      </c>
      <c r="AT1444">
        <v>-0.45663190036091372</v>
      </c>
      <c r="AU1444">
        <v>0.11184279950068966</v>
      </c>
      <c r="AV1444">
        <v>0.21414959747363402</v>
      </c>
      <c r="AW1444">
        <v>0.6093807403419671</v>
      </c>
      <c r="AX1444">
        <v>0.87602035161623792</v>
      </c>
      <c r="AY1444" s="1">
        <v>2</v>
      </c>
      <c r="AZ1444">
        <v>2</v>
      </c>
      <c r="BA1444">
        <v>2</v>
      </c>
      <c r="BB1444" s="18">
        <v>-0.27879028348798718</v>
      </c>
      <c r="BC1444" s="15">
        <v>0.17307307870774</v>
      </c>
      <c r="BD1444" s="15">
        <v>0.8105223694426722</v>
      </c>
      <c r="BE1444" s="15">
        <v>0.93797868168303677</v>
      </c>
      <c r="BF1444" s="15">
        <v>1.4211349348801594</v>
      </c>
      <c r="BG1444" s="15">
        <v>0.7883639381497819</v>
      </c>
      <c r="BH1444" s="18">
        <v>-1.3279249133930975</v>
      </c>
      <c r="BI1444" s="15">
        <v>-1.2031976059887228</v>
      </c>
      <c r="BJ1444" s="15">
        <v>-0.55821408595575794</v>
      </c>
      <c r="BK1444" s="15">
        <v>-0.454874560638097</v>
      </c>
      <c r="BL1444" s="15">
        <v>-4.6421414903236514E-2</v>
      </c>
      <c r="BM1444" s="15">
        <v>-0.26165013849649421</v>
      </c>
      <c r="BN1444" s="1" t="s">
        <v>20585</v>
      </c>
    </row>
    <row r="1445" spans="1:66" x14ac:dyDescent="0.25">
      <c r="A1445">
        <v>850359</v>
      </c>
      <c r="B1445" t="s">
        <v>9532</v>
      </c>
      <c r="C1445" t="s">
        <v>9533</v>
      </c>
      <c r="D1445" t="s">
        <v>9534</v>
      </c>
      <c r="E1445" t="s">
        <v>9524</v>
      </c>
      <c r="F1445" s="23">
        <v>8.4578053999999998E-4</v>
      </c>
      <c r="G1445" s="23">
        <v>5.4321309999999998E-6</v>
      </c>
      <c r="H1445" s="23">
        <v>0.74777013000000003</v>
      </c>
      <c r="I1445" s="11">
        <v>-0.28992036952411032</v>
      </c>
      <c r="J1445" s="12">
        <v>-0.57059264116774933</v>
      </c>
      <c r="K1445" s="12">
        <v>-0.46874949475082978</v>
      </c>
      <c r="L1445" s="12">
        <v>-0.51454902014392345</v>
      </c>
      <c r="M1445" s="12">
        <v>-0.76251760531863044</v>
      </c>
      <c r="N1445" s="12">
        <v>-0.70494882973342998</v>
      </c>
      <c r="O1445" s="1">
        <v>-0.51345445192876105</v>
      </c>
      <c r="P1445">
        <v>-0.76078280171279888</v>
      </c>
      <c r="Q1445">
        <v>-0.48676501020122104</v>
      </c>
      <c r="R1445">
        <v>-0.52173693183272318</v>
      </c>
      <c r="S1445">
        <v>-0.68739451305708543</v>
      </c>
      <c r="T1445">
        <v>-0.74242194553076868</v>
      </c>
      <c r="U1445" s="1">
        <v>0.83110237402631304</v>
      </c>
      <c r="V1445">
        <v>0.85576074494847387</v>
      </c>
      <c r="W1445">
        <v>0.74502643833927817</v>
      </c>
      <c r="X1445">
        <v>0.66120606205106014</v>
      </c>
      <c r="Y1445">
        <v>0.24094273149182141</v>
      </c>
      <c r="Z1445">
        <v>-0.2513588604535304</v>
      </c>
      <c r="AA1445">
        <v>8.2903377783134932E-2</v>
      </c>
      <c r="AB1445">
        <v>0.16319099317991892</v>
      </c>
      <c r="AC1445">
        <v>0.59542413202496836</v>
      </c>
      <c r="AD1445">
        <v>0.87078344709152289</v>
      </c>
      <c r="AE1445" s="1">
        <v>0.74751480228740708</v>
      </c>
      <c r="AF1445">
        <v>0.9369415801096499</v>
      </c>
      <c r="AG1445">
        <v>0.65186932369570649</v>
      </c>
      <c r="AH1445">
        <v>0.42378846266069703</v>
      </c>
      <c r="AI1445">
        <v>5.0116508514008139E-2</v>
      </c>
      <c r="AJ1445">
        <v>-0.43763296877803587</v>
      </c>
      <c r="AK1445">
        <v>0.31057329892719443</v>
      </c>
      <c r="AL1445">
        <v>0.33851975689463909</v>
      </c>
      <c r="AM1445">
        <v>0.48593820672960131</v>
      </c>
      <c r="AN1445">
        <v>0.74050239322482536</v>
      </c>
      <c r="AO1445" s="1">
        <v>0.81270557443146441</v>
      </c>
      <c r="AP1445">
        <v>0.9027725850924635</v>
      </c>
      <c r="AQ1445">
        <v>0.72134731063144608</v>
      </c>
      <c r="AR1445">
        <v>0.57916872090184757</v>
      </c>
      <c r="AS1445">
        <v>0.16991313600673075</v>
      </c>
      <c r="AT1445">
        <v>-0.32922145678867737</v>
      </c>
      <c r="AU1445">
        <v>0.17413805804499974</v>
      </c>
      <c r="AV1445">
        <v>0.23519205014465913</v>
      </c>
      <c r="AW1445">
        <v>0.5626837870237521</v>
      </c>
      <c r="AX1445">
        <v>0.8346685123115728</v>
      </c>
      <c r="AY1445" s="1">
        <v>10</v>
      </c>
      <c r="AZ1445">
        <v>2</v>
      </c>
      <c r="BA1445">
        <v>2</v>
      </c>
      <c r="BB1445" s="18">
        <v>-0.72299259263881499</v>
      </c>
      <c r="BC1445" s="15">
        <v>0.20040220256598962</v>
      </c>
      <c r="BD1445" s="15">
        <v>0.73280317609149181</v>
      </c>
      <c r="BE1445" s="15">
        <v>0.8606824269000275</v>
      </c>
      <c r="BF1445" s="15">
        <v>1.5491279573465657</v>
      </c>
      <c r="BG1445" s="15">
        <v>0.98452262311521643</v>
      </c>
      <c r="BH1445" s="18">
        <v>-1.354187714767362</v>
      </c>
      <c r="BI1445" s="15">
        <v>-1.0418537052155319</v>
      </c>
      <c r="BJ1445" s="15">
        <v>-0.28772668551362474</v>
      </c>
      <c r="BK1445" s="15">
        <v>-0.25955907991089239</v>
      </c>
      <c r="BL1445" s="15">
        <v>-0.1109740693040135</v>
      </c>
      <c r="BM1445" s="15">
        <v>-0.55024453866906331</v>
      </c>
      <c r="BN1445" s="1" t="s">
        <v>20585</v>
      </c>
    </row>
    <row r="1446" spans="1:66" x14ac:dyDescent="0.25">
      <c r="A1446">
        <v>9164931</v>
      </c>
      <c r="B1446" t="s">
        <v>13153</v>
      </c>
      <c r="C1446" t="s">
        <v>13153</v>
      </c>
      <c r="D1446" t="s">
        <v>13154</v>
      </c>
      <c r="E1446" t="s">
        <v>13155</v>
      </c>
      <c r="F1446" s="23">
        <v>2.5604265999999998E-5</v>
      </c>
      <c r="G1446" s="23">
        <v>1.1551935000000001E-3</v>
      </c>
      <c r="H1446" s="23">
        <v>0.15581353000000001</v>
      </c>
      <c r="I1446" s="11">
        <v>0.11010628054180786</v>
      </c>
      <c r="J1446" s="12">
        <v>-0.18300144555336159</v>
      </c>
      <c r="K1446" s="12">
        <v>-0.47461917030950412</v>
      </c>
      <c r="L1446" s="12">
        <v>-0.29485903363917537</v>
      </c>
      <c r="M1446" s="12">
        <v>-0.41942240428763672</v>
      </c>
      <c r="N1446" s="12">
        <v>-0.78088486842841986</v>
      </c>
      <c r="O1446" s="1">
        <v>0.11313948143236709</v>
      </c>
      <c r="P1446">
        <v>-0.23052326424681943</v>
      </c>
      <c r="Q1446">
        <v>-0.38155842297744702</v>
      </c>
      <c r="R1446">
        <v>-0.24382061940587868</v>
      </c>
      <c r="S1446">
        <v>-0.32561958147873182</v>
      </c>
      <c r="T1446">
        <v>-0.52905361204787671</v>
      </c>
      <c r="U1446" s="1">
        <v>0.50936433448024687</v>
      </c>
      <c r="V1446">
        <v>0.89290903343721528</v>
      </c>
      <c r="W1446">
        <v>0.70401631813709586</v>
      </c>
      <c r="X1446">
        <v>0.71627104064146041</v>
      </c>
      <c r="Y1446">
        <v>0.68745478876803934</v>
      </c>
      <c r="Z1446">
        <v>-0.62008618112017166</v>
      </c>
      <c r="AA1446">
        <v>0.18491350882622001</v>
      </c>
      <c r="AB1446">
        <v>3.8517842595779749E-2</v>
      </c>
      <c r="AC1446">
        <v>0.21856437541037954</v>
      </c>
      <c r="AD1446">
        <v>0.91145811609808514</v>
      </c>
      <c r="AE1446" s="1">
        <v>0.1142393952457668</v>
      </c>
      <c r="AF1446">
        <v>0.81331855845053103</v>
      </c>
      <c r="AG1446">
        <v>0.69245038495205635</v>
      </c>
      <c r="AH1446">
        <v>0.60274141355431432</v>
      </c>
      <c r="AI1446">
        <v>0.48662638065554936</v>
      </c>
      <c r="AJ1446">
        <v>-0.91453624794961874</v>
      </c>
      <c r="AK1446">
        <v>9.9755964116168355E-2</v>
      </c>
      <c r="AL1446">
        <v>0.16660539630277002</v>
      </c>
      <c r="AM1446">
        <v>0.27578790212089777</v>
      </c>
      <c r="AN1446">
        <v>0.72471806294612018</v>
      </c>
      <c r="AO1446" s="1">
        <v>0.38804711296762795</v>
      </c>
      <c r="AP1446">
        <v>0.89227916653232187</v>
      </c>
      <c r="AQ1446">
        <v>0.72122380217549342</v>
      </c>
      <c r="AR1446">
        <v>0.69858164684736024</v>
      </c>
      <c r="AS1446">
        <v>0.63870342844450811</v>
      </c>
      <c r="AT1446">
        <v>-0.74060667701590088</v>
      </c>
      <c r="AU1446">
        <v>0.16103052079037053</v>
      </c>
      <c r="AV1446">
        <v>8.3979614941541089E-2</v>
      </c>
      <c r="AW1446">
        <v>0.24494022580710911</v>
      </c>
      <c r="AX1446">
        <v>0.87432734810047719</v>
      </c>
      <c r="AY1446" s="1">
        <v>10</v>
      </c>
      <c r="AZ1446">
        <v>-6</v>
      </c>
      <c r="BA1446">
        <v>2</v>
      </c>
      <c r="BB1446" s="18">
        <v>-0.73070139917352306</v>
      </c>
      <c r="BC1446" s="15">
        <v>-0.96954278220801005</v>
      </c>
      <c r="BD1446" s="15">
        <v>0.76694595171273139</v>
      </c>
      <c r="BE1446" s="15">
        <v>0.45115151318206492</v>
      </c>
      <c r="BF1446" s="15">
        <v>0.83953523521165296</v>
      </c>
      <c r="BG1446" s="15">
        <v>1.8509926685595322</v>
      </c>
      <c r="BH1446" s="18">
        <v>-0.49262537927170474</v>
      </c>
      <c r="BI1446" s="15">
        <v>-1.3652355217977437</v>
      </c>
      <c r="BJ1446" s="15">
        <v>-0.25929380936506885</v>
      </c>
      <c r="BK1446" s="15">
        <v>-0.18640399060462801</v>
      </c>
      <c r="BL1446" s="15">
        <v>-6.7355962811668293E-2</v>
      </c>
      <c r="BM1446" s="15">
        <v>0.1625334765663686</v>
      </c>
      <c r="BN1446" s="1" t="s">
        <v>20585</v>
      </c>
    </row>
    <row r="1447" spans="1:66" x14ac:dyDescent="0.25">
      <c r="A1447">
        <v>9164920</v>
      </c>
      <c r="B1447" t="s">
        <v>13156</v>
      </c>
      <c r="C1447" t="s">
        <v>13156</v>
      </c>
      <c r="D1447" t="s">
        <v>13157</v>
      </c>
      <c r="E1447" t="s">
        <v>13155</v>
      </c>
      <c r="F1447" s="23">
        <v>2.5604265999999998E-5</v>
      </c>
      <c r="G1447" s="23">
        <v>1.1551935000000001E-3</v>
      </c>
      <c r="H1447" s="23">
        <v>0.15581353000000001</v>
      </c>
      <c r="I1447" s="11">
        <v>0.11011544351271156</v>
      </c>
      <c r="J1447" s="12">
        <v>-0.18297778129550135</v>
      </c>
      <c r="K1447" s="12">
        <v>-0.47462914170602855</v>
      </c>
      <c r="L1447" s="12">
        <v>-0.29485570943828865</v>
      </c>
      <c r="M1447" s="12">
        <v>-0.41976601604447594</v>
      </c>
      <c r="N1447" s="12">
        <v>-0.78080849056572932</v>
      </c>
      <c r="O1447" s="1">
        <v>0.11314915999849723</v>
      </c>
      <c r="P1447">
        <v>-0.23049547136542567</v>
      </c>
      <c r="Q1447">
        <v>-0.38156598956951382</v>
      </c>
      <c r="R1447">
        <v>-0.2438190570907991</v>
      </c>
      <c r="S1447">
        <v>-0.32591311639107834</v>
      </c>
      <c r="T1447">
        <v>-0.52900231860426372</v>
      </c>
      <c r="U1447" s="1">
        <v>0.50936658197867934</v>
      </c>
      <c r="V1447">
        <v>0.89292460504363769</v>
      </c>
      <c r="W1447">
        <v>0.70401925841390911</v>
      </c>
      <c r="X1447">
        <v>0.71627622595080498</v>
      </c>
      <c r="Y1447">
        <v>0.68742021324732772</v>
      </c>
      <c r="Z1447">
        <v>-0.62010363031898841</v>
      </c>
      <c r="AA1447">
        <v>0.18492926072817273</v>
      </c>
      <c r="AB1447">
        <v>3.8515228435915413E-2</v>
      </c>
      <c r="AC1447">
        <v>0.21860550988625188</v>
      </c>
      <c r="AD1447">
        <v>0.91145765182325011</v>
      </c>
      <c r="AE1447" s="1">
        <v>0.11415581383019904</v>
      </c>
      <c r="AF1447">
        <v>0.81326297459857577</v>
      </c>
      <c r="AG1447">
        <v>0.6923222092337441</v>
      </c>
      <c r="AH1447">
        <v>0.60252571812476674</v>
      </c>
      <c r="AI1447">
        <v>0.48684243018693213</v>
      </c>
      <c r="AJ1447">
        <v>-0.91454952073586504</v>
      </c>
      <c r="AK1447">
        <v>9.985762125837358E-2</v>
      </c>
      <c r="AL1447">
        <v>0.16670626606654684</v>
      </c>
      <c r="AM1447">
        <v>0.27529901705421161</v>
      </c>
      <c r="AN1447">
        <v>0.72463456365537027</v>
      </c>
      <c r="AO1447" s="1">
        <v>0.38802666619410242</v>
      </c>
      <c r="AP1447">
        <v>0.89226432010964341</v>
      </c>
      <c r="AQ1447">
        <v>0.72117499837456622</v>
      </c>
      <c r="AR1447">
        <v>0.69850705472458097</v>
      </c>
      <c r="AS1447">
        <v>0.63875384448441097</v>
      </c>
      <c r="AT1447">
        <v>-0.74060834438511836</v>
      </c>
      <c r="AU1447">
        <v>0.16107721855592272</v>
      </c>
      <c r="AV1447">
        <v>8.4008490173076586E-2</v>
      </c>
      <c r="AW1447">
        <v>0.24479545736581051</v>
      </c>
      <c r="AX1447">
        <v>0.87429491225673339</v>
      </c>
      <c r="AY1447" s="1">
        <v>10</v>
      </c>
      <c r="AZ1447">
        <v>-6</v>
      </c>
      <c r="BA1447">
        <v>2</v>
      </c>
      <c r="BB1447" s="18">
        <v>-0.7306586323627573</v>
      </c>
      <c r="BC1447" s="15">
        <v>-0.96953191065422306</v>
      </c>
      <c r="BD1447" s="15">
        <v>0.76702192294559257</v>
      </c>
      <c r="BE1447" s="15">
        <v>0.45118905214301108</v>
      </c>
      <c r="BF1447" s="15">
        <v>0.83966568722788926</v>
      </c>
      <c r="BG1447" s="15">
        <v>1.8509560076900176</v>
      </c>
      <c r="BH1447" s="18">
        <v>-0.49256276417007605</v>
      </c>
      <c r="BI1447" s="15">
        <v>-1.3651735419072801</v>
      </c>
      <c r="BJ1447" s="15">
        <v>-0.25923955282096367</v>
      </c>
      <c r="BK1447" s="15">
        <v>-0.18635935969419148</v>
      </c>
      <c r="BL1447" s="15">
        <v>-6.7968617640121978E-2</v>
      </c>
      <c r="BM1447" s="15">
        <v>0.16266170924309761</v>
      </c>
      <c r="BN1447" s="1" t="s">
        <v>20585</v>
      </c>
    </row>
    <row r="1448" spans="1:66" x14ac:dyDescent="0.25">
      <c r="A1448">
        <v>9164925</v>
      </c>
      <c r="B1448" t="s">
        <v>16343</v>
      </c>
      <c r="C1448" t="s">
        <v>16344</v>
      </c>
      <c r="D1448" t="s">
        <v>16345</v>
      </c>
      <c r="E1448" t="s">
        <v>16346</v>
      </c>
      <c r="F1448" s="23">
        <v>1.3365673E-3</v>
      </c>
      <c r="G1448" s="23">
        <v>8.0654800000000006E-9</v>
      </c>
      <c r="H1448" s="23">
        <v>2.9858643000000001E-2</v>
      </c>
      <c r="I1448" s="11">
        <v>-0.13089079496744171</v>
      </c>
      <c r="J1448" s="12">
        <v>-0.61691545444938367</v>
      </c>
      <c r="K1448" s="12">
        <v>-0.90506196032365349</v>
      </c>
      <c r="L1448" s="12">
        <v>-0.99054911021782377</v>
      </c>
      <c r="M1448" s="12">
        <v>-1.2693296991159688</v>
      </c>
      <c r="N1448" s="12">
        <v>-1.0502477082942163</v>
      </c>
      <c r="O1448" s="1">
        <v>-0.14280682531367869</v>
      </c>
      <c r="P1448">
        <v>-0.6686501796900195</v>
      </c>
      <c r="Q1448">
        <v>-0.73193511312932824</v>
      </c>
      <c r="R1448">
        <v>-0.83196699206519131</v>
      </c>
      <c r="S1448">
        <v>-0.98303405011107214</v>
      </c>
      <c r="T1448">
        <v>-1.149211042576856</v>
      </c>
      <c r="U1448" s="1">
        <v>0.69581901655722789</v>
      </c>
      <c r="V1448">
        <v>0.85771282708283281</v>
      </c>
      <c r="W1448">
        <v>0.58946116119218339</v>
      </c>
      <c r="X1448">
        <v>0.40533026043638565</v>
      </c>
      <c r="Y1448">
        <v>-0.11048921343127603</v>
      </c>
      <c r="Z1448">
        <v>-0.38911142821233435</v>
      </c>
      <c r="AA1448">
        <v>0.29408530885655243</v>
      </c>
      <c r="AB1448">
        <v>0.27813840488572456</v>
      </c>
      <c r="AC1448">
        <v>0.62319594445856141</v>
      </c>
      <c r="AD1448">
        <v>0.64893900565770524</v>
      </c>
      <c r="AE1448" s="1">
        <v>-0.18864916993202369</v>
      </c>
      <c r="AF1448">
        <v>0.13002101226154436</v>
      </c>
      <c r="AG1448">
        <v>-0.2309320573819737</v>
      </c>
      <c r="AH1448">
        <v>-0.41797834369870573</v>
      </c>
      <c r="AI1448">
        <v>-0.82430629282845402</v>
      </c>
      <c r="AJ1448">
        <v>-0.35311418690288787</v>
      </c>
      <c r="AK1448">
        <v>0.47429288406484943</v>
      </c>
      <c r="AL1448">
        <v>0.21887756439105385</v>
      </c>
      <c r="AM1448">
        <v>0.29560086134341523</v>
      </c>
      <c r="AN1448">
        <v>-0.36813876227414827</v>
      </c>
      <c r="AO1448" s="1">
        <v>0.49418615036492625</v>
      </c>
      <c r="AP1448">
        <v>0.73665178483994787</v>
      </c>
      <c r="AQ1448">
        <v>0.39364161233946304</v>
      </c>
      <c r="AR1448">
        <v>0.17954470171752487</v>
      </c>
      <c r="AS1448">
        <v>-0.37884938304602361</v>
      </c>
      <c r="AT1448">
        <v>-0.4376128426440859</v>
      </c>
      <c r="AU1448">
        <v>0.40367335063081639</v>
      </c>
      <c r="AV1448">
        <v>0.30101756268102592</v>
      </c>
      <c r="AW1448">
        <v>0.6059574627431934</v>
      </c>
      <c r="AX1448">
        <v>0.39330926587578136</v>
      </c>
      <c r="AY1448" s="1">
        <v>2</v>
      </c>
      <c r="AZ1448">
        <v>-5</v>
      </c>
      <c r="BA1448">
        <v>2</v>
      </c>
      <c r="BB1448" s="18">
        <v>-0.36410038720440713</v>
      </c>
      <c r="BC1448" s="15">
        <v>0.11396010133047492</v>
      </c>
      <c r="BD1448" s="15">
        <v>1.178848543286193</v>
      </c>
      <c r="BE1448" s="15">
        <v>1.1539923447680784</v>
      </c>
      <c r="BF1448" s="15">
        <v>1.6918283234310472</v>
      </c>
      <c r="BG1448" s="15">
        <v>0.54824434200965155</v>
      </c>
      <c r="BH1448" s="18">
        <v>-0.59211240839103174</v>
      </c>
      <c r="BI1448" s="15">
        <v>-0.96070782856679615</v>
      </c>
      <c r="BJ1448" s="15">
        <v>-0.39777116418717456</v>
      </c>
      <c r="BK1448" s="15">
        <v>-0.57154614524994551</v>
      </c>
      <c r="BL1448" s="15">
        <v>-0.51934649844724889</v>
      </c>
      <c r="BM1448" s="15">
        <v>-1.2812892227788486</v>
      </c>
      <c r="BN1448" s="1" t="s">
        <v>20585</v>
      </c>
    </row>
    <row r="1449" spans="1:66" x14ac:dyDescent="0.25">
      <c r="A1449">
        <v>9164966</v>
      </c>
      <c r="B1449" t="s">
        <v>16426</v>
      </c>
      <c r="C1449" t="s">
        <v>16427</v>
      </c>
      <c r="D1449" t="s">
        <v>16428</v>
      </c>
      <c r="E1449" t="s">
        <v>16429</v>
      </c>
      <c r="F1449" s="23">
        <v>6.5100990000000001E-4</v>
      </c>
      <c r="G1449" s="23">
        <v>5.8511390000000003E-5</v>
      </c>
      <c r="H1449" s="23">
        <v>8.7233569999999996E-2</v>
      </c>
      <c r="I1449" s="11">
        <v>5.6403311439113101E-3</v>
      </c>
      <c r="J1449" s="12">
        <v>-0.23949480123415845</v>
      </c>
      <c r="K1449" s="12">
        <v>-0.61364372814160351</v>
      </c>
      <c r="L1449" s="12">
        <v>-0.27930555319909212</v>
      </c>
      <c r="M1449" s="12">
        <v>-0.74004903563236046</v>
      </c>
      <c r="N1449" s="12">
        <v>-0.90621003968476133</v>
      </c>
      <c r="O1449" s="1">
        <v>7.4393187062022003E-3</v>
      </c>
      <c r="P1449">
        <v>-0.27569223749268856</v>
      </c>
      <c r="Q1449">
        <v>-0.47154973205035094</v>
      </c>
      <c r="R1449">
        <v>-0.24175982140688942</v>
      </c>
      <c r="S1449">
        <v>-0.67276405261464389</v>
      </c>
      <c r="T1449">
        <v>-0.97960381534593188</v>
      </c>
      <c r="U1449" s="1">
        <v>0.74961410699575604</v>
      </c>
      <c r="V1449">
        <v>0.91474844197471772</v>
      </c>
      <c r="W1449">
        <v>0.43085152444149155</v>
      </c>
      <c r="X1449">
        <v>0.36890294633635623</v>
      </c>
      <c r="Y1449">
        <v>0.14529318343964245</v>
      </c>
      <c r="Z1449">
        <v>-0.40746131809643626</v>
      </c>
      <c r="AA1449">
        <v>0.57902744697583985</v>
      </c>
      <c r="AB1449">
        <v>0.11141855972845081</v>
      </c>
      <c r="AC1449">
        <v>0.32133623494825903</v>
      </c>
      <c r="AD1449">
        <v>0.67574663642554089</v>
      </c>
      <c r="AE1449" s="1">
        <v>0.30220769830279215</v>
      </c>
      <c r="AF1449">
        <v>0.41645167879154082</v>
      </c>
      <c r="AG1449">
        <v>-7.9830734583442378E-2</v>
      </c>
      <c r="AH1449">
        <v>-0.50088586241104949</v>
      </c>
      <c r="AI1449">
        <v>-0.61558260735164483</v>
      </c>
      <c r="AJ1449">
        <v>-0.22456663785005071</v>
      </c>
      <c r="AK1449">
        <v>0.63387850568623516</v>
      </c>
      <c r="AL1449">
        <v>0.52647189966526131</v>
      </c>
      <c r="AM1449">
        <v>-1.7993461847008889E-2</v>
      </c>
      <c r="AN1449">
        <v>-0.11506210627539602</v>
      </c>
      <c r="AO1449" s="1">
        <v>0.65252073342683459</v>
      </c>
      <c r="AP1449">
        <v>0.81704553040003458</v>
      </c>
      <c r="AQ1449">
        <v>0.26453195522037237</v>
      </c>
      <c r="AR1449">
        <v>3.7955006238373515E-2</v>
      </c>
      <c r="AS1449">
        <v>-0.16739244280788235</v>
      </c>
      <c r="AT1449">
        <v>-0.38096919782294669</v>
      </c>
      <c r="AU1449">
        <v>0.67858307079357172</v>
      </c>
      <c r="AV1449">
        <v>0.30689715312854571</v>
      </c>
      <c r="AW1449">
        <v>0.21540215013554642</v>
      </c>
      <c r="AX1449">
        <v>0.4193132678130535</v>
      </c>
      <c r="AY1449" s="1">
        <v>2</v>
      </c>
      <c r="AZ1449">
        <v>7</v>
      </c>
      <c r="BA1449">
        <v>2</v>
      </c>
      <c r="BB1449" s="18">
        <v>-0.86116551663034679</v>
      </c>
      <c r="BC1449" s="15">
        <v>-0.23821339523130569</v>
      </c>
      <c r="BD1449" s="15">
        <v>1.5578709532698689</v>
      </c>
      <c r="BE1449" s="15">
        <v>0.70650291610468929</v>
      </c>
      <c r="BF1449" s="15">
        <v>1.0886966767284372</v>
      </c>
      <c r="BG1449" s="15">
        <v>0.76817790279810572</v>
      </c>
      <c r="BH1449" s="18">
        <v>-0.84887272275766856</v>
      </c>
      <c r="BI1449" s="15">
        <v>-0.76017924263153969</v>
      </c>
      <c r="BJ1449" s="15">
        <v>0.22046794113472679</v>
      </c>
      <c r="BK1449" s="15">
        <v>9.7771707711503161E-2</v>
      </c>
      <c r="BL1449" s="15">
        <v>-0.52419980374212416</v>
      </c>
      <c r="BM1449" s="15">
        <v>-1.2068574167543411</v>
      </c>
      <c r="BN1449" s="1" t="s">
        <v>20585</v>
      </c>
    </row>
    <row r="1450" spans="1:66" x14ac:dyDescent="0.25">
      <c r="A1450">
        <v>856802</v>
      </c>
      <c r="B1450" t="s">
        <v>17898</v>
      </c>
      <c r="C1450" t="s">
        <v>17899</v>
      </c>
      <c r="D1450" t="s">
        <v>17900</v>
      </c>
      <c r="E1450" t="s">
        <v>17901</v>
      </c>
      <c r="F1450" s="23">
        <v>4.8168439999999997E-6</v>
      </c>
      <c r="G1450" s="23">
        <v>9.5442984999999998E-4</v>
      </c>
      <c r="H1450" s="23">
        <v>0.96018829999999999</v>
      </c>
      <c r="I1450" s="11">
        <v>-0.45078506361367593</v>
      </c>
      <c r="J1450" s="12">
        <v>-0.33724336655983761</v>
      </c>
      <c r="K1450" s="12">
        <v>-0.39317245334237216</v>
      </c>
      <c r="L1450" s="12">
        <v>-0.252361198400258</v>
      </c>
      <c r="M1450" s="12">
        <v>-0.44659313415951235</v>
      </c>
      <c r="N1450" s="12">
        <v>-0.21392930735409924</v>
      </c>
      <c r="O1450" s="1">
        <v>-0.24303488637613563</v>
      </c>
      <c r="P1450">
        <v>-0.2123292892543531</v>
      </c>
      <c r="Q1450">
        <v>-0.18746626160323845</v>
      </c>
      <c r="R1450">
        <v>-0.12093451561182285</v>
      </c>
      <c r="S1450">
        <v>-0.20323623606037902</v>
      </c>
      <c r="T1450">
        <v>-8.8971914101780597E-2</v>
      </c>
      <c r="U1450" s="1">
        <v>0.26298313577482174</v>
      </c>
      <c r="V1450">
        <v>0.85251715491995506</v>
      </c>
      <c r="W1450">
        <v>0.70364707248944103</v>
      </c>
      <c r="X1450">
        <v>0.7269043689295428</v>
      </c>
      <c r="Y1450">
        <v>0.57074441938718645</v>
      </c>
      <c r="Z1450">
        <v>-0.81537524579064979</v>
      </c>
      <c r="AA1450">
        <v>0.13431676981240415</v>
      </c>
      <c r="AB1450">
        <v>2.457223297519286E-2</v>
      </c>
      <c r="AC1450">
        <v>0.34872495939068815</v>
      </c>
      <c r="AD1450">
        <v>0.82390279584782844</v>
      </c>
      <c r="AE1450" s="1">
        <v>0.35853128944798618</v>
      </c>
      <c r="AF1450">
        <v>0.86575298651143484</v>
      </c>
      <c r="AG1450">
        <v>0.76186039287881568</v>
      </c>
      <c r="AH1450">
        <v>0.7026489948185084</v>
      </c>
      <c r="AI1450">
        <v>0.67981127154533938</v>
      </c>
      <c r="AJ1450">
        <v>-0.73656924193968043</v>
      </c>
      <c r="AK1450">
        <v>7.2957554682629502E-2</v>
      </c>
      <c r="AL1450">
        <v>0.13335448900330252</v>
      </c>
      <c r="AM1450">
        <v>0.20897721615639525</v>
      </c>
      <c r="AN1450">
        <v>0.88255488310635266</v>
      </c>
      <c r="AO1450" s="1">
        <v>0.31479870165399099</v>
      </c>
      <c r="AP1450">
        <v>0.86503918558876858</v>
      </c>
      <c r="AQ1450">
        <v>0.73877471957521113</v>
      </c>
      <c r="AR1450">
        <v>0.71894815345585439</v>
      </c>
      <c r="AS1450">
        <v>0.63166290262138625</v>
      </c>
      <c r="AT1450">
        <v>-0.77939893504905322</v>
      </c>
      <c r="AU1450">
        <v>0.10302734088593447</v>
      </c>
      <c r="AV1450">
        <v>8.1764822020007705E-2</v>
      </c>
      <c r="AW1450">
        <v>0.27774257117571594</v>
      </c>
      <c r="AX1450">
        <v>0.86004798893575374</v>
      </c>
      <c r="AY1450" s="1">
        <v>2</v>
      </c>
      <c r="AZ1450">
        <v>10</v>
      </c>
      <c r="BA1450">
        <v>2</v>
      </c>
      <c r="BB1450" s="18">
        <v>-7.6097498719458992E-2</v>
      </c>
      <c r="BC1450" s="15">
        <v>-0.99775092161529422</v>
      </c>
      <c r="BD1450" s="15">
        <v>0.58678817843144393</v>
      </c>
      <c r="BE1450" s="15">
        <v>0.40368196422929842</v>
      </c>
      <c r="BF1450" s="15">
        <v>0.94452326957179833</v>
      </c>
      <c r="BG1450" s="15">
        <v>1.3149575888624816</v>
      </c>
      <c r="BH1450" s="18">
        <v>-1.0129790135985863</v>
      </c>
      <c r="BI1450" s="15">
        <v>-1.6986549702381062</v>
      </c>
      <c r="BJ1450" s="15">
        <v>-0.23035514203098029</v>
      </c>
      <c r="BK1450" s="15">
        <v>-0.12080866542601186</v>
      </c>
      <c r="BL1450" s="15">
        <v>1.635398039464997E-2</v>
      </c>
      <c r="BM1450" s="15">
        <v>0.87034123013876563</v>
      </c>
      <c r="BN1450" s="1" t="s">
        <v>20585</v>
      </c>
    </row>
    <row r="1451" spans="1:66" x14ac:dyDescent="0.25">
      <c r="A1451">
        <v>856693</v>
      </c>
      <c r="B1451" t="s">
        <v>18279</v>
      </c>
      <c r="C1451" t="s">
        <v>18280</v>
      </c>
      <c r="D1451" t="s">
        <v>18281</v>
      </c>
      <c r="E1451" t="s">
        <v>18282</v>
      </c>
      <c r="F1451" s="23">
        <v>3.2833297E-4</v>
      </c>
      <c r="G1451" s="23">
        <v>5.9689350000000001E-5</v>
      </c>
      <c r="H1451" s="23">
        <v>0.95090925999999998</v>
      </c>
      <c r="I1451" s="11">
        <v>-0.38254204494822042</v>
      </c>
      <c r="J1451" s="12">
        <v>-0.32155509239010899</v>
      </c>
      <c r="K1451" s="12">
        <v>-0.47342271877231473</v>
      </c>
      <c r="L1451" s="12">
        <v>-0.55042770458210444</v>
      </c>
      <c r="M1451" s="12">
        <v>-0.41786659868427095</v>
      </c>
      <c r="N1451" s="12">
        <v>-0.61673875354863494</v>
      </c>
      <c r="O1451" s="1">
        <v>-0.45416577260575031</v>
      </c>
      <c r="P1451">
        <v>-0.43417363641497603</v>
      </c>
      <c r="Q1451">
        <v>-0.46291263086422368</v>
      </c>
      <c r="R1451">
        <v>-0.50033520036227119</v>
      </c>
      <c r="S1451">
        <v>-0.30863480696679158</v>
      </c>
      <c r="T1451">
        <v>-0.57720426240850364</v>
      </c>
      <c r="U1451" s="1">
        <v>0.43295528532856886</v>
      </c>
      <c r="V1451">
        <v>0.88918951392899992</v>
      </c>
      <c r="W1451">
        <v>0.82901449187962239</v>
      </c>
      <c r="X1451">
        <v>0.69417787746028603</v>
      </c>
      <c r="Y1451">
        <v>0.22284323731554123</v>
      </c>
      <c r="Z1451">
        <v>-0.69179036889289347</v>
      </c>
      <c r="AA1451">
        <v>1.250599931629261E-2</v>
      </c>
      <c r="AB1451">
        <v>0.23416637727486392</v>
      </c>
      <c r="AC1451">
        <v>0.65523004031476484</v>
      </c>
      <c r="AD1451">
        <v>0.82286848279488944</v>
      </c>
      <c r="AE1451" s="1">
        <v>0.37665739127667791</v>
      </c>
      <c r="AF1451">
        <v>0.75419920834648857</v>
      </c>
      <c r="AG1451">
        <v>0.71656066927377549</v>
      </c>
      <c r="AH1451">
        <v>0.66325520917855996</v>
      </c>
      <c r="AI1451">
        <v>-3.5137762346370664E-3</v>
      </c>
      <c r="AJ1451">
        <v>-0.57733753187163317</v>
      </c>
      <c r="AK1451">
        <v>-7.3720967510329293E-3</v>
      </c>
      <c r="AL1451">
        <v>0.12240816750907799</v>
      </c>
      <c r="AM1451">
        <v>0.84247262862490324</v>
      </c>
      <c r="AN1451">
        <v>0.68246868544308903</v>
      </c>
      <c r="AO1451" s="1">
        <v>0.41202934954036119</v>
      </c>
      <c r="AP1451">
        <v>0.83720147354717134</v>
      </c>
      <c r="AQ1451">
        <v>0.78677977865357818</v>
      </c>
      <c r="AR1451">
        <v>0.68823629609423753</v>
      </c>
      <c r="AS1451">
        <v>0.120238394943721</v>
      </c>
      <c r="AT1451">
        <v>-0.64695605720294613</v>
      </c>
      <c r="AU1451">
        <v>3.4095657083239527E-3</v>
      </c>
      <c r="AV1451">
        <v>0.1850181354126483</v>
      </c>
      <c r="AW1451">
        <v>0.7503193106786139</v>
      </c>
      <c r="AX1451">
        <v>0.76755670435654499</v>
      </c>
      <c r="AY1451" s="1">
        <v>2</v>
      </c>
      <c r="AZ1451">
        <v>9</v>
      </c>
      <c r="BA1451">
        <v>2</v>
      </c>
      <c r="BB1451" s="18">
        <v>-0.15729811483620568</v>
      </c>
      <c r="BC1451" s="15">
        <v>-0.56299241675904488</v>
      </c>
      <c r="BD1451" s="15">
        <v>0.54091134896214477</v>
      </c>
      <c r="BE1451" s="15">
        <v>0.8883385642434426</v>
      </c>
      <c r="BF1451" s="15">
        <v>1.5483075548829739</v>
      </c>
      <c r="BG1451" s="15">
        <v>0.87059084126047825</v>
      </c>
      <c r="BH1451" s="18">
        <v>-1.0235527338957566</v>
      </c>
      <c r="BI1451" s="15">
        <v>-1.2911439696236613</v>
      </c>
      <c r="BJ1451" s="15">
        <v>-0.53113974272833564</v>
      </c>
      <c r="BK1451" s="15">
        <v>-0.35808793409645473</v>
      </c>
      <c r="BL1451" s="15">
        <v>0.60206157737231958</v>
      </c>
      <c r="BM1451" s="15">
        <v>-0.52599497478191226</v>
      </c>
      <c r="BN1451" s="1" t="s">
        <v>20585</v>
      </c>
    </row>
    <row r="1452" spans="1:66" x14ac:dyDescent="0.25">
      <c r="A1452">
        <v>850732</v>
      </c>
      <c r="B1452" t="s">
        <v>18748</v>
      </c>
      <c r="C1452" t="s">
        <v>18749</v>
      </c>
      <c r="D1452" t="s">
        <v>18750</v>
      </c>
      <c r="E1452" t="s">
        <v>18751</v>
      </c>
      <c r="F1452" s="23">
        <v>3.6887354000000002E-7</v>
      </c>
      <c r="G1452" s="23">
        <v>4.818712E-4</v>
      </c>
      <c r="H1452" s="23">
        <v>0.48248862999999997</v>
      </c>
      <c r="I1452" s="11">
        <v>-6.5406866066777938E-2</v>
      </c>
      <c r="J1452" s="12">
        <v>-0.27153036780279777</v>
      </c>
      <c r="K1452" s="12">
        <v>-0.68845774309874419</v>
      </c>
      <c r="L1452" s="12">
        <v>-0.49138445857729646</v>
      </c>
      <c r="M1452" s="12">
        <v>-0.51545920141553392</v>
      </c>
      <c r="N1452" s="12">
        <v>-0.26539276927519223</v>
      </c>
      <c r="O1452" s="1">
        <v>-0.24097442732664512</v>
      </c>
      <c r="P1452">
        <v>-0.47299588608434479</v>
      </c>
      <c r="Q1452">
        <v>-0.73323888558747141</v>
      </c>
      <c r="R1452">
        <v>-0.50318773056735999</v>
      </c>
      <c r="S1452">
        <v>-0.47612751456873798</v>
      </c>
      <c r="T1452">
        <v>-0.24672008495510234</v>
      </c>
      <c r="U1452" s="1">
        <v>0.8362268086936081</v>
      </c>
      <c r="V1452">
        <v>0.94634411117876871</v>
      </c>
      <c r="W1452">
        <v>0.6703614501503542</v>
      </c>
      <c r="X1452">
        <v>0.51634141335275507</v>
      </c>
      <c r="Y1452">
        <v>0.26328495355806164</v>
      </c>
      <c r="Z1452">
        <v>-0.36081432795140034</v>
      </c>
      <c r="AA1452">
        <v>0.29765687342609137</v>
      </c>
      <c r="AB1452">
        <v>0.24625829663284374</v>
      </c>
      <c r="AC1452">
        <v>0.38984101302801188</v>
      </c>
      <c r="AD1452">
        <v>0.83993443533042633</v>
      </c>
      <c r="AE1452" s="1">
        <v>0.7813091540384115</v>
      </c>
      <c r="AF1452">
        <v>0.90878064002464465</v>
      </c>
      <c r="AG1452">
        <v>0.82381129721215862</v>
      </c>
      <c r="AH1452">
        <v>0.70623016295591967</v>
      </c>
      <c r="AI1452">
        <v>0.51023828362539914</v>
      </c>
      <c r="AJ1452">
        <v>-0.36821753233897048</v>
      </c>
      <c r="AK1452">
        <v>4.4267849658180307E-2</v>
      </c>
      <c r="AL1452">
        <v>0.21194048981817012</v>
      </c>
      <c r="AM1452">
        <v>0.38308006327563249</v>
      </c>
      <c r="AN1452">
        <v>0.9688113417413412</v>
      </c>
      <c r="AO1452" s="1">
        <v>0.82418800936712466</v>
      </c>
      <c r="AP1452">
        <v>0.94312026941277305</v>
      </c>
      <c r="AQ1452">
        <v>0.74424566423393923</v>
      </c>
      <c r="AR1452">
        <v>0.603578454887716</v>
      </c>
      <c r="AS1452">
        <v>0.37127430329983258</v>
      </c>
      <c r="AT1452">
        <v>-0.36877525415927348</v>
      </c>
      <c r="AU1452">
        <v>0.19445292521445504</v>
      </c>
      <c r="AV1452">
        <v>0.2350372726917945</v>
      </c>
      <c r="AW1452">
        <v>0.39219876232031609</v>
      </c>
      <c r="AX1452">
        <v>0.90569349125949206</v>
      </c>
      <c r="AY1452" s="1">
        <v>2</v>
      </c>
      <c r="AZ1452">
        <v>10</v>
      </c>
      <c r="BA1452">
        <v>2</v>
      </c>
      <c r="BB1452" s="18">
        <v>-1.4074022122764596</v>
      </c>
      <c r="BC1452" s="15">
        <v>-0.40809940027315572</v>
      </c>
      <c r="BD1452" s="15">
        <v>0.97598736609116221</v>
      </c>
      <c r="BE1452" s="15">
        <v>0.86794909531990927</v>
      </c>
      <c r="BF1452" s="15">
        <v>1.1697556697387406</v>
      </c>
      <c r="BG1452" s="15">
        <v>0.9037386188044888</v>
      </c>
      <c r="BH1452" s="18">
        <v>-1.5270737985882847</v>
      </c>
      <c r="BI1452" s="15">
        <v>-0.90490457992537365</v>
      </c>
      <c r="BJ1452" s="15">
        <v>-0.28364843638208059</v>
      </c>
      <c r="BK1452" s="15">
        <v>-3.1111831814025392E-2</v>
      </c>
      <c r="BL1452" s="15">
        <v>0.22664642109434449</v>
      </c>
      <c r="BM1452" s="15">
        <v>0.41816308821073261</v>
      </c>
      <c r="BN1452" s="1" t="s">
        <v>20585</v>
      </c>
    </row>
    <row r="1453" spans="1:66" x14ac:dyDescent="0.25">
      <c r="A1453">
        <v>856404</v>
      </c>
      <c r="B1453" t="s">
        <v>908</v>
      </c>
      <c r="C1453" t="s">
        <v>909</v>
      </c>
      <c r="D1453" t="s">
        <v>910</v>
      </c>
      <c r="E1453" t="s">
        <v>911</v>
      </c>
      <c r="F1453" s="23">
        <v>4.4645659999999997E-3</v>
      </c>
      <c r="G1453" s="23">
        <v>1.2270728999999999E-3</v>
      </c>
      <c r="H1453" s="23">
        <v>0.68860679999999996</v>
      </c>
      <c r="I1453" s="11">
        <v>0.50637109984002393</v>
      </c>
      <c r="J1453" s="12">
        <v>0.37604878088595645</v>
      </c>
      <c r="K1453" s="12">
        <v>0.42003107062960904</v>
      </c>
      <c r="L1453" s="12">
        <v>0.15011007420640335</v>
      </c>
      <c r="M1453" s="12">
        <v>0.57239271451801754</v>
      </c>
      <c r="N1453" s="12">
        <v>0.10001095230072896</v>
      </c>
      <c r="O1453" s="1">
        <v>0.28360266931202532</v>
      </c>
      <c r="P1453">
        <v>0.20225607592079528</v>
      </c>
      <c r="Q1453">
        <v>0.252924533973928</v>
      </c>
      <c r="R1453">
        <v>7.6681387393833567E-2</v>
      </c>
      <c r="S1453">
        <v>0.29669635343463491</v>
      </c>
      <c r="T1453">
        <v>4.586627824549025E-2</v>
      </c>
      <c r="U1453" s="1">
        <v>0.35225839441306439</v>
      </c>
      <c r="V1453">
        <v>0.35513400696045699</v>
      </c>
      <c r="W1453">
        <v>0.75514366345017458</v>
      </c>
      <c r="X1453">
        <v>0.57541704742864652</v>
      </c>
      <c r="Y1453">
        <v>0.81239033270305228</v>
      </c>
      <c r="Z1453">
        <v>-9.6954540217789487E-2</v>
      </c>
      <c r="AA1453">
        <v>-0.56391860392083415</v>
      </c>
      <c r="AB1453">
        <v>0.28528014880622504</v>
      </c>
      <c r="AC1453">
        <v>-8.4538942957589139E-2</v>
      </c>
      <c r="AD1453">
        <v>0.73208710850906122</v>
      </c>
      <c r="AE1453" s="1">
        <v>0.19126799505241182</v>
      </c>
      <c r="AF1453">
        <v>0.23103745167709233</v>
      </c>
      <c r="AG1453">
        <v>0.7661937097394711</v>
      </c>
      <c r="AH1453">
        <v>0.84449146228467376</v>
      </c>
      <c r="AI1453">
        <v>0.67515595716583976</v>
      </c>
      <c r="AJ1453">
        <v>-0.1009738337878683</v>
      </c>
      <c r="AK1453">
        <v>-0.73571490250583971</v>
      </c>
      <c r="AL1453">
        <v>-4.0249862808180374E-2</v>
      </c>
      <c r="AM1453">
        <v>0.3930506369884606</v>
      </c>
      <c r="AN1453">
        <v>0.71026194071199467</v>
      </c>
      <c r="AO1453" s="1">
        <v>0.30248469655014687</v>
      </c>
      <c r="AP1453">
        <v>0.32035882356673456</v>
      </c>
      <c r="AQ1453">
        <v>0.79204376929314824</v>
      </c>
      <c r="AR1453">
        <v>0.70862614458908335</v>
      </c>
      <c r="AS1453">
        <v>0.79196432709299025</v>
      </c>
      <c r="AT1453">
        <v>-0.10274072385101621</v>
      </c>
      <c r="AU1453">
        <v>-0.65741280517562073</v>
      </c>
      <c r="AV1453">
        <v>0.16628917499866136</v>
      </c>
      <c r="AW1453">
        <v>0.10438472348513225</v>
      </c>
      <c r="AX1453">
        <v>0.75474186362185913</v>
      </c>
      <c r="AY1453" s="1">
        <v>5</v>
      </c>
      <c r="AZ1453">
        <v>4</v>
      </c>
      <c r="BA1453">
        <v>3</v>
      </c>
      <c r="BB1453" s="18">
        <v>-1.055295137992317</v>
      </c>
      <c r="BC1453" s="15">
        <v>-0.6220339537157934</v>
      </c>
      <c r="BD1453" s="15">
        <v>-1.4144912548100903</v>
      </c>
      <c r="BE1453" s="15">
        <v>2.663409933852745E-2</v>
      </c>
      <c r="BF1453" s="15">
        <v>-0.60096417241769962</v>
      </c>
      <c r="BG1453" s="15">
        <v>0.92116185035585652</v>
      </c>
      <c r="BH1453" s="18">
        <v>0.25294578087003872</v>
      </c>
      <c r="BI1453" s="15">
        <v>0.34951122885630831</v>
      </c>
      <c r="BJ1453" s="15">
        <v>-0.32931511824775433</v>
      </c>
      <c r="BK1453" s="15">
        <v>0.41445271985680671</v>
      </c>
      <c r="BL1453" s="15">
        <v>0.87784765358844996</v>
      </c>
      <c r="BM1453" s="15">
        <v>1.1795463043176664</v>
      </c>
      <c r="BN1453" s="1" t="s">
        <v>20581</v>
      </c>
    </row>
    <row r="1454" spans="1:66" x14ac:dyDescent="0.25">
      <c r="A1454">
        <v>852729</v>
      </c>
      <c r="B1454" t="s">
        <v>1008</v>
      </c>
      <c r="C1454" t="s">
        <v>1009</v>
      </c>
      <c r="D1454" t="s">
        <v>1010</v>
      </c>
      <c r="E1454" t="s">
        <v>1011</v>
      </c>
      <c r="F1454" s="23">
        <v>1.7298668000000001E-3</v>
      </c>
      <c r="G1454" s="23">
        <v>2.8264148E-3</v>
      </c>
      <c r="H1454" s="23">
        <v>7.1541099999999996E-2</v>
      </c>
      <c r="I1454" s="11">
        <v>-0.33808128279638777</v>
      </c>
      <c r="J1454" s="12">
        <v>0.15394816808167069</v>
      </c>
      <c r="K1454" s="12">
        <v>0.53902113866423607</v>
      </c>
      <c r="L1454" s="12">
        <v>0.51720498083583377</v>
      </c>
      <c r="M1454" s="12">
        <v>0.43472251455345257</v>
      </c>
      <c r="N1454" s="12">
        <v>0.58149743508828411</v>
      </c>
      <c r="O1454" s="1">
        <v>-0.18242982721638965</v>
      </c>
      <c r="P1454">
        <v>8.3146970198360579E-2</v>
      </c>
      <c r="Q1454">
        <v>0.28279545632130759</v>
      </c>
      <c r="R1454">
        <v>0.23891149467551351</v>
      </c>
      <c r="S1454">
        <v>0.2016534301562756</v>
      </c>
      <c r="T1454">
        <v>0.25565686589892089</v>
      </c>
      <c r="U1454" s="1">
        <v>-0.15693881798016607</v>
      </c>
      <c r="V1454">
        <v>0.24648888078109782</v>
      </c>
      <c r="W1454">
        <v>0.77812840203190026</v>
      </c>
      <c r="X1454">
        <v>0.65104105379464905</v>
      </c>
      <c r="Y1454">
        <v>0.53802762307821927</v>
      </c>
      <c r="Z1454">
        <v>-0.46872533044975517</v>
      </c>
      <c r="AA1454">
        <v>-0.7321822888303795</v>
      </c>
      <c r="AB1454">
        <v>0.22045976919304913</v>
      </c>
      <c r="AC1454">
        <v>0.28548140902870034</v>
      </c>
      <c r="AD1454">
        <v>0.55871486286473737</v>
      </c>
      <c r="AE1454" s="1">
        <v>0.70181298730904462</v>
      </c>
      <c r="AF1454">
        <v>0.88317730169764153</v>
      </c>
      <c r="AG1454">
        <v>0.89454063880560841</v>
      </c>
      <c r="AH1454">
        <v>0.67501629382128747</v>
      </c>
      <c r="AI1454">
        <v>0.57459595399650421</v>
      </c>
      <c r="AJ1454">
        <v>-0.41532775314145143</v>
      </c>
      <c r="AK1454">
        <v>-8.3011465752759805E-2</v>
      </c>
      <c r="AL1454">
        <v>0.34631662772297095</v>
      </c>
      <c r="AM1454">
        <v>0.2792396244837807</v>
      </c>
      <c r="AN1454">
        <v>0.97053224267197702</v>
      </c>
      <c r="AO1454" s="1">
        <v>0.47867256822732007</v>
      </c>
      <c r="AP1454">
        <v>0.76441470071304529</v>
      </c>
      <c r="AQ1454">
        <v>0.96712666844088135</v>
      </c>
      <c r="AR1454">
        <v>0.753099818526204</v>
      </c>
      <c r="AS1454">
        <v>0.63516530315320685</v>
      </c>
      <c r="AT1454">
        <v>-0.48824404424034412</v>
      </c>
      <c r="AU1454">
        <v>-0.33061997162436252</v>
      </c>
      <c r="AV1454">
        <v>0.34493229129111663</v>
      </c>
      <c r="AW1454">
        <v>0.31743898964770312</v>
      </c>
      <c r="AX1454">
        <v>0.94507884845377632</v>
      </c>
      <c r="AY1454" s="1">
        <v>3</v>
      </c>
      <c r="AZ1454">
        <v>10</v>
      </c>
      <c r="BA1454">
        <v>3</v>
      </c>
      <c r="BB1454" s="18">
        <v>-0.22860902798092952</v>
      </c>
      <c r="BC1454" s="15">
        <v>-0.83759455218864165</v>
      </c>
      <c r="BD1454" s="15">
        <v>-1.0940284142026555</v>
      </c>
      <c r="BE1454" s="15">
        <v>-0.16678138471636908</v>
      </c>
      <c r="BF1454" s="15">
        <v>-0.10349305739327253</v>
      </c>
      <c r="BG1454" s="15">
        <v>0.14232091314597997</v>
      </c>
      <c r="BH1454" s="18">
        <v>-1.0479570022580325</v>
      </c>
      <c r="BI1454" s="15">
        <v>-0.46449753061423316</v>
      </c>
      <c r="BJ1454" s="15">
        <v>0.21230204693400445</v>
      </c>
      <c r="BK1454" s="15">
        <v>1.0866771026293724</v>
      </c>
      <c r="BL1454" s="15">
        <v>0.95006722469586358</v>
      </c>
      <c r="BM1454" s="15">
        <v>1.5515936819489242</v>
      </c>
      <c r="BN1454" s="1" t="s">
        <v>20581</v>
      </c>
    </row>
    <row r="1455" spans="1:66" x14ac:dyDescent="0.25">
      <c r="A1455">
        <v>852672</v>
      </c>
      <c r="B1455" t="s">
        <v>1024</v>
      </c>
      <c r="C1455" t="s">
        <v>1025</v>
      </c>
      <c r="D1455" t="s">
        <v>1026</v>
      </c>
      <c r="E1455" t="s">
        <v>1027</v>
      </c>
      <c r="F1455" s="23">
        <v>1.7136934000000002E-5</v>
      </c>
      <c r="G1455" s="23">
        <v>1.3968733E-3</v>
      </c>
      <c r="H1455" s="23">
        <v>9.2315025999999994E-2</v>
      </c>
      <c r="I1455" s="11">
        <v>-0.17853595818699669</v>
      </c>
      <c r="J1455" s="12">
        <v>0.29669796872216425</v>
      </c>
      <c r="K1455" s="12">
        <v>0.56514686745355724</v>
      </c>
      <c r="L1455" s="12">
        <v>0.36966315818226925</v>
      </c>
      <c r="M1455" s="12">
        <v>0.82027260183127315</v>
      </c>
      <c r="N1455" s="12">
        <v>0.18589745639528912</v>
      </c>
      <c r="O1455" s="1">
        <v>-0.10226213246855684</v>
      </c>
      <c r="P1455">
        <v>0.21054184320720029</v>
      </c>
      <c r="Q1455">
        <v>0.35092999000738989</v>
      </c>
      <c r="R1455">
        <v>0.19921367889063932</v>
      </c>
      <c r="S1455">
        <v>0.41114819297216659</v>
      </c>
      <c r="T1455">
        <v>8.6893320646783762E-2</v>
      </c>
      <c r="U1455" s="1">
        <v>-0.23075121552960676</v>
      </c>
      <c r="V1455">
        <v>0.33560656278269613</v>
      </c>
      <c r="W1455">
        <v>0.6546386061698809</v>
      </c>
      <c r="X1455">
        <v>0.6213263350164363</v>
      </c>
      <c r="Y1455">
        <v>0.7044902660075204</v>
      </c>
      <c r="Z1455">
        <v>-0.65526366996705321</v>
      </c>
      <c r="AA1455">
        <v>-0.45377740001749356</v>
      </c>
      <c r="AB1455">
        <v>9.2367298896231811E-2</v>
      </c>
      <c r="AC1455">
        <v>8.1432289551187781E-2</v>
      </c>
      <c r="AD1455">
        <v>0.55917546932166973</v>
      </c>
      <c r="AE1455" s="1">
        <v>0.37589499624798861</v>
      </c>
      <c r="AF1455">
        <v>0.81277984817482407</v>
      </c>
      <c r="AG1455">
        <v>0.88975378198802557</v>
      </c>
      <c r="AH1455">
        <v>0.85332320425462105</v>
      </c>
      <c r="AI1455">
        <v>0.46792844479599588</v>
      </c>
      <c r="AJ1455">
        <v>-0.6521992263593287</v>
      </c>
      <c r="AK1455">
        <v>-0.16563574125033453</v>
      </c>
      <c r="AL1455">
        <v>0.11435200157057725</v>
      </c>
      <c r="AM1455">
        <v>0.61144951749107856</v>
      </c>
      <c r="AN1455">
        <v>0.90451873917948922</v>
      </c>
      <c r="AO1455" s="1">
        <v>9.4006903773573958E-2</v>
      </c>
      <c r="AP1455">
        <v>0.63948253547861855</v>
      </c>
      <c r="AQ1455">
        <v>0.85018828494364296</v>
      </c>
      <c r="AR1455">
        <v>0.81197579049558621</v>
      </c>
      <c r="AS1455">
        <v>0.63540156144292925</v>
      </c>
      <c r="AT1455">
        <v>-0.71488163063117327</v>
      </c>
      <c r="AU1455">
        <v>-0.33175874488002066</v>
      </c>
      <c r="AV1455">
        <v>0.1135701181320671</v>
      </c>
      <c r="AW1455">
        <v>0.39167559970977156</v>
      </c>
      <c r="AX1455">
        <v>0.80872017981896815</v>
      </c>
      <c r="AY1455" s="1">
        <v>5</v>
      </c>
      <c r="AZ1455">
        <v>10</v>
      </c>
      <c r="BA1455">
        <v>3</v>
      </c>
      <c r="BB1455" s="18">
        <v>3.3235821379775189E-2</v>
      </c>
      <c r="BC1455" s="15">
        <v>-1.4531675847539984</v>
      </c>
      <c r="BD1455" s="15">
        <v>-1.1151485708021793</v>
      </c>
      <c r="BE1455" s="15">
        <v>-0.19892091594487704</v>
      </c>
      <c r="BF1455" s="15">
        <v>-0.21726579412089886</v>
      </c>
      <c r="BG1455" s="15">
        <v>0.82799373095397721</v>
      </c>
      <c r="BH1455" s="18">
        <v>-0.33495696775525091</v>
      </c>
      <c r="BI1455" s="15">
        <v>-0.84129055032437672</v>
      </c>
      <c r="BJ1455" s="15">
        <v>5.0347744403436569E-2</v>
      </c>
      <c r="BK1455" s="15">
        <v>0.56343144507942156</v>
      </c>
      <c r="BL1455" s="15">
        <v>1.4743735831017586</v>
      </c>
      <c r="BM1455" s="15">
        <v>1.211368058783213</v>
      </c>
      <c r="BN1455" s="1" t="s">
        <v>20581</v>
      </c>
    </row>
    <row r="1456" spans="1:66" x14ac:dyDescent="0.25">
      <c r="A1456">
        <v>856268</v>
      </c>
      <c r="B1456" t="s">
        <v>1159</v>
      </c>
      <c r="C1456" t="s">
        <v>1160</v>
      </c>
      <c r="D1456" t="s">
        <v>1161</v>
      </c>
      <c r="E1456" t="s">
        <v>1162</v>
      </c>
      <c r="F1456" s="23">
        <v>1.1281704E-9</v>
      </c>
      <c r="G1456" s="23">
        <v>1.3924432E-3</v>
      </c>
      <c r="H1456" s="23">
        <v>5.2665534999999999E-2</v>
      </c>
      <c r="I1456" s="11">
        <v>2.4402035160609351E-2</v>
      </c>
      <c r="J1456" s="12">
        <v>0.4040057188863031</v>
      </c>
      <c r="K1456" s="12">
        <v>0.77409056571467272</v>
      </c>
      <c r="L1456" s="12">
        <v>0.53916839533493777</v>
      </c>
      <c r="M1456" s="12">
        <v>0.54752141508701002</v>
      </c>
      <c r="N1456" s="12">
        <v>-0.22787118008541957</v>
      </c>
      <c r="O1456" s="1">
        <v>2.2123073469310733E-2</v>
      </c>
      <c r="P1456">
        <v>0.38452466905828547</v>
      </c>
      <c r="Q1456">
        <v>0.52710647143945533</v>
      </c>
      <c r="R1456">
        <v>0.24288838810086497</v>
      </c>
      <c r="S1456">
        <v>0.29525378251582862</v>
      </c>
      <c r="T1456">
        <v>-0.14552406547878277</v>
      </c>
      <c r="U1456" s="1">
        <v>0.38882261868525886</v>
      </c>
      <c r="V1456">
        <v>0.77736689417631821</v>
      </c>
      <c r="W1456">
        <v>0.91748492778691171</v>
      </c>
      <c r="X1456">
        <v>0.41727333626131724</v>
      </c>
      <c r="Y1456">
        <v>0.24946899832293548</v>
      </c>
      <c r="Z1456">
        <v>-0.59447736659804018</v>
      </c>
      <c r="AA1456">
        <v>-0.24763521483451306</v>
      </c>
      <c r="AB1456">
        <v>0.70312154034057561</v>
      </c>
      <c r="AC1456">
        <v>0.27834466145430103</v>
      </c>
      <c r="AD1456">
        <v>0.73765076393770668</v>
      </c>
      <c r="AE1456" s="1">
        <v>0.54143006023194407</v>
      </c>
      <c r="AF1456">
        <v>0.79047431556688996</v>
      </c>
      <c r="AG1456">
        <v>0.68412128102668257</v>
      </c>
      <c r="AH1456">
        <v>0.15472113060318277</v>
      </c>
      <c r="AI1456">
        <v>-0.17538158758342332</v>
      </c>
      <c r="AJ1456">
        <v>-0.4584496473896823</v>
      </c>
      <c r="AK1456">
        <v>8.2034694083686979E-2</v>
      </c>
      <c r="AL1456">
        <v>0.72213654359296386</v>
      </c>
      <c r="AM1456">
        <v>0.37109005752839891</v>
      </c>
      <c r="AN1456">
        <v>0.54106725754302154</v>
      </c>
      <c r="AO1456" s="1">
        <v>0.48928349468364102</v>
      </c>
      <c r="AP1456">
        <v>0.81360348582817943</v>
      </c>
      <c r="AQ1456">
        <v>0.81997372941870006</v>
      </c>
      <c r="AR1456">
        <v>0.28474480540533736</v>
      </c>
      <c r="AS1456">
        <v>1.9218119442558267E-2</v>
      </c>
      <c r="AT1456">
        <v>-0.53985255630418771</v>
      </c>
      <c r="AU1456">
        <v>-7.0974148258710526E-2</v>
      </c>
      <c r="AV1456">
        <v>0.73993334445362313</v>
      </c>
      <c r="AW1456">
        <v>0.34095873535035798</v>
      </c>
      <c r="AX1456">
        <v>0.65420080730000318</v>
      </c>
      <c r="AY1456" s="1">
        <v>3</v>
      </c>
      <c r="AZ1456">
        <v>2</v>
      </c>
      <c r="BA1456">
        <v>3</v>
      </c>
      <c r="BB1456" s="18">
        <v>-0.95507238078801537</v>
      </c>
      <c r="BC1456" s="15">
        <v>-1.3280567103152972</v>
      </c>
      <c r="BD1456" s="15">
        <v>-0.69900880969408907</v>
      </c>
      <c r="BE1456" s="15">
        <v>1.0253246884214429</v>
      </c>
      <c r="BF1456" s="15">
        <v>0.2549310020219388</v>
      </c>
      <c r="BG1456" s="15">
        <v>0.20256085272066579</v>
      </c>
      <c r="BH1456" s="18">
        <v>-0.91957420814233848</v>
      </c>
      <c r="BI1456" s="15">
        <v>-0.74034078152189087</v>
      </c>
      <c r="BJ1456" s="15">
        <v>0.42707761564991492</v>
      </c>
      <c r="BK1456" s="15">
        <v>1.8096647099286638</v>
      </c>
      <c r="BL1456" s="15">
        <v>1.0514223435039152</v>
      </c>
      <c r="BM1456" s="15">
        <v>-0.12892832178490865</v>
      </c>
      <c r="BN1456" s="1" t="s">
        <v>20581</v>
      </c>
    </row>
    <row r="1457" spans="1:66" x14ac:dyDescent="0.25">
      <c r="A1457">
        <v>852038</v>
      </c>
      <c r="B1457" t="s">
        <v>1786</v>
      </c>
      <c r="C1457" t="s">
        <v>1787</v>
      </c>
      <c r="D1457" t="s">
        <v>1788</v>
      </c>
      <c r="E1457" t="s">
        <v>1789</v>
      </c>
      <c r="F1457" s="23">
        <v>5.95567E-6</v>
      </c>
      <c r="G1457" s="23">
        <v>1.5780136000000001E-3</v>
      </c>
      <c r="H1457" s="23">
        <v>0.54578744999999995</v>
      </c>
      <c r="I1457" s="11">
        <v>0.32919354430071823</v>
      </c>
      <c r="J1457" s="12">
        <v>0.20178674553352122</v>
      </c>
      <c r="K1457" s="12">
        <v>0.33989551203435581</v>
      </c>
      <c r="L1457" s="12">
        <v>0.4175147378025138</v>
      </c>
      <c r="M1457" s="12">
        <v>0.72152397730758333</v>
      </c>
      <c r="N1457" s="12">
        <v>0.12483208036775738</v>
      </c>
      <c r="O1457" s="1">
        <v>0.16156683546608827</v>
      </c>
      <c r="P1457">
        <v>0.12230170374454766</v>
      </c>
      <c r="Q1457">
        <v>0.17402032796321804</v>
      </c>
      <c r="R1457">
        <v>0.18827005208205497</v>
      </c>
      <c r="S1457">
        <v>0.33348721550195065</v>
      </c>
      <c r="T1457">
        <v>5.0182798761808291E-2</v>
      </c>
      <c r="U1457" s="1">
        <v>6.6994774950535615E-2</v>
      </c>
      <c r="V1457">
        <v>0.57239032720628136</v>
      </c>
      <c r="W1457">
        <v>0.70162574072944617</v>
      </c>
      <c r="X1457">
        <v>0.59336671652579909</v>
      </c>
      <c r="Y1457">
        <v>0.82167571072363044</v>
      </c>
      <c r="Z1457">
        <v>-0.65702808289782122</v>
      </c>
      <c r="AA1457">
        <v>-0.21730685277245365</v>
      </c>
      <c r="AB1457">
        <v>0.19077358583801157</v>
      </c>
      <c r="AC1457">
        <v>-7.1119585940831453E-2</v>
      </c>
      <c r="AD1457">
        <v>0.72111829654304882</v>
      </c>
      <c r="AE1457" s="1">
        <v>9.5730981943149648E-2</v>
      </c>
      <c r="AF1457">
        <v>0.72053602021507657</v>
      </c>
      <c r="AG1457">
        <v>0.85030290809126885</v>
      </c>
      <c r="AH1457">
        <v>0.69914410735107979</v>
      </c>
      <c r="AI1457">
        <v>0.53182095802316998</v>
      </c>
      <c r="AJ1457">
        <v>-0.81568300208595745</v>
      </c>
      <c r="AK1457">
        <v>-0.22938707834559274</v>
      </c>
      <c r="AL1457">
        <v>0.25644594560882672</v>
      </c>
      <c r="AM1457">
        <v>0.35253415874270322</v>
      </c>
      <c r="AN1457">
        <v>0.77775520588980596</v>
      </c>
      <c r="AO1457" s="1">
        <v>8.4190397390468352E-2</v>
      </c>
      <c r="AP1457">
        <v>0.66832595569476616</v>
      </c>
      <c r="AQ1457">
        <v>0.80198748505961925</v>
      </c>
      <c r="AR1457">
        <v>0.66779283503090159</v>
      </c>
      <c r="AS1457">
        <v>0.69628852676560815</v>
      </c>
      <c r="AT1457">
        <v>-0.76118249837122831</v>
      </c>
      <c r="AU1457">
        <v>-0.23060622445674697</v>
      </c>
      <c r="AV1457">
        <v>0.23128057468295238</v>
      </c>
      <c r="AW1457">
        <v>0.14841001876988297</v>
      </c>
      <c r="AX1457">
        <v>0.77391618202301926</v>
      </c>
      <c r="AY1457" s="1">
        <v>5</v>
      </c>
      <c r="AZ1457">
        <v>3</v>
      </c>
      <c r="BA1457">
        <v>3</v>
      </c>
      <c r="BB1457" s="18">
        <v>-0.47982248993503268</v>
      </c>
      <c r="BC1457" s="15">
        <v>-1.4977091499373287</v>
      </c>
      <c r="BD1457" s="15">
        <v>-0.73913100149083555</v>
      </c>
      <c r="BE1457" s="15">
        <v>-3.5137465745241313E-2</v>
      </c>
      <c r="BF1457" s="15">
        <v>-0.48693834259199492</v>
      </c>
      <c r="BG1457" s="15">
        <v>1.0532533895478764</v>
      </c>
      <c r="BH1457" s="18">
        <v>0.194213083057269</v>
      </c>
      <c r="BI1457" s="15">
        <v>-1.0845435608706961</v>
      </c>
      <c r="BJ1457" s="15">
        <v>-4.3182766241409459E-2</v>
      </c>
      <c r="BK1457" s="15">
        <v>0.81973891442572278</v>
      </c>
      <c r="BL1457" s="15">
        <v>0.99040784445211338</v>
      </c>
      <c r="BM1457" s="15">
        <v>1.3088515453295688</v>
      </c>
      <c r="BN1457" s="1" t="s">
        <v>20581</v>
      </c>
    </row>
    <row r="1458" spans="1:66" x14ac:dyDescent="0.25">
      <c r="A1458">
        <v>856136</v>
      </c>
      <c r="B1458" t="s">
        <v>2250</v>
      </c>
      <c r="C1458" t="s">
        <v>2251</v>
      </c>
      <c r="D1458" t="s">
        <v>2252</v>
      </c>
      <c r="E1458" t="s">
        <v>2253</v>
      </c>
      <c r="F1458" s="23">
        <v>1.3877118000000001E-5</v>
      </c>
      <c r="G1458" s="23">
        <v>3.9392723999999999E-3</v>
      </c>
      <c r="H1458" s="23">
        <v>3.9507594E-2</v>
      </c>
      <c r="I1458" s="11">
        <v>-0.17296001615831957</v>
      </c>
      <c r="J1458" s="12">
        <v>0.17894369759112616</v>
      </c>
      <c r="K1458" s="12">
        <v>0.53398915210659637</v>
      </c>
      <c r="L1458" s="12">
        <v>0.18184313416735293</v>
      </c>
      <c r="M1458" s="12">
        <v>1.0269426522731735</v>
      </c>
      <c r="N1458" s="12">
        <v>0.22385210971723893</v>
      </c>
      <c r="O1458" s="1">
        <v>-9.5332080979846884E-2</v>
      </c>
      <c r="P1458">
        <v>0.1054954636207676</v>
      </c>
      <c r="Q1458">
        <v>0.28375911467106135</v>
      </c>
      <c r="R1458">
        <v>8.5699654932258729E-2</v>
      </c>
      <c r="S1458">
        <v>0.43483060504254778</v>
      </c>
      <c r="T1458">
        <v>9.6157820609217917E-2</v>
      </c>
      <c r="U1458" s="1">
        <v>0.10455193438850094</v>
      </c>
      <c r="V1458">
        <v>0.56502272048805346</v>
      </c>
      <c r="W1458">
        <v>0.88087957773602932</v>
      </c>
      <c r="X1458">
        <v>0.70948184108598467</v>
      </c>
      <c r="Y1458">
        <v>0.68851951758342467</v>
      </c>
      <c r="Z1458">
        <v>-0.61015155620627248</v>
      </c>
      <c r="AA1458">
        <v>-0.46712047889066938</v>
      </c>
      <c r="AB1458">
        <v>0.28439253894090644</v>
      </c>
      <c r="AC1458">
        <v>0.20891191296111183</v>
      </c>
      <c r="AD1458">
        <v>0.78275419357393627</v>
      </c>
      <c r="AE1458" s="1">
        <v>0.51139809074663423</v>
      </c>
      <c r="AF1458">
        <v>0.80453388338092457</v>
      </c>
      <c r="AG1458">
        <v>0.83470575833665961</v>
      </c>
      <c r="AH1458">
        <v>0.85164543211635013</v>
      </c>
      <c r="AI1458">
        <v>0.32689283393454388</v>
      </c>
      <c r="AJ1458">
        <v>-0.50626571975896961</v>
      </c>
      <c r="AK1458">
        <v>-0.10221147960516544</v>
      </c>
      <c r="AL1458">
        <v>4.2619560364377349E-2</v>
      </c>
      <c r="AM1458">
        <v>0.75036289581184823</v>
      </c>
      <c r="AN1458">
        <v>0.88445582241124376</v>
      </c>
      <c r="AO1458" s="1">
        <v>0.38859595625616811</v>
      </c>
      <c r="AP1458">
        <v>0.77658237696129806</v>
      </c>
      <c r="AQ1458">
        <v>0.92726959836837608</v>
      </c>
      <c r="AR1458">
        <v>0.86800347210396633</v>
      </c>
      <c r="AS1458">
        <v>0.50487068466872642</v>
      </c>
      <c r="AT1458">
        <v>-0.5937116845219006</v>
      </c>
      <c r="AU1458">
        <v>-0.26175507247430141</v>
      </c>
      <c r="AV1458">
        <v>0.14611551773918643</v>
      </c>
      <c r="AW1458">
        <v>0.59307651084445723</v>
      </c>
      <c r="AX1458">
        <v>0.92039596751476294</v>
      </c>
      <c r="AY1458" s="1">
        <v>3</v>
      </c>
      <c r="AZ1458">
        <v>10</v>
      </c>
      <c r="BA1458">
        <v>3</v>
      </c>
      <c r="BB1458" s="18">
        <v>-0.46202284470630373</v>
      </c>
      <c r="BC1458" s="15">
        <v>-1.1397926951531465</v>
      </c>
      <c r="BD1458" s="15">
        <v>-0.94805570070502332</v>
      </c>
      <c r="BE1458" s="15">
        <v>5.9367651142625245E-2</v>
      </c>
      <c r="BF1458" s="15">
        <v>-4.181615195839495E-2</v>
      </c>
      <c r="BG1458" s="15">
        <v>0.60111070247503884</v>
      </c>
      <c r="BH1458" s="18">
        <v>-0.80068261325112455</v>
      </c>
      <c r="BI1458" s="15">
        <v>-0.78941673801115597</v>
      </c>
      <c r="BJ1458" s="15">
        <v>9.7507584235539499E-2</v>
      </c>
      <c r="BK1458" s="15">
        <v>0.41542077310932574</v>
      </c>
      <c r="BL1458" s="15">
        <v>1.968961648902195</v>
      </c>
      <c r="BM1458" s="15">
        <v>1.0394183839204278</v>
      </c>
      <c r="BN1458" s="1" t="s">
        <v>20581</v>
      </c>
    </row>
    <row r="1459" spans="1:66" x14ac:dyDescent="0.25">
      <c r="A1459">
        <v>851212</v>
      </c>
      <c r="B1459" t="s">
        <v>2262</v>
      </c>
      <c r="C1459" t="s">
        <v>2263</v>
      </c>
      <c r="D1459" t="s">
        <v>2264</v>
      </c>
      <c r="E1459" t="s">
        <v>2265</v>
      </c>
      <c r="F1459" s="23">
        <v>3.2744029999999999E-3</v>
      </c>
      <c r="G1459" s="23">
        <v>2.6796593000000001E-3</v>
      </c>
      <c r="H1459" s="23">
        <v>0.25787500000000002</v>
      </c>
      <c r="I1459" s="11">
        <v>0.12573885380749014</v>
      </c>
      <c r="J1459" s="12">
        <v>0.66021100142027533</v>
      </c>
      <c r="K1459" s="12">
        <v>0.5161520312602832</v>
      </c>
      <c r="L1459" s="12">
        <v>0.17866635982872714</v>
      </c>
      <c r="M1459" s="12">
        <v>0.52676696729582506</v>
      </c>
      <c r="N1459" s="12">
        <v>-4.3361185850557864E-2</v>
      </c>
      <c r="O1459" s="1">
        <v>8.4527314475634177E-2</v>
      </c>
      <c r="P1459">
        <v>0.53391113161302228</v>
      </c>
      <c r="Q1459">
        <v>0.41401732864726815</v>
      </c>
      <c r="R1459">
        <v>0.12119560122330433</v>
      </c>
      <c r="S1459">
        <v>0.34533136062290382</v>
      </c>
      <c r="T1459">
        <v>-2.5516249879581027E-2</v>
      </c>
      <c r="U1459" s="1">
        <v>-0.20622646263061811</v>
      </c>
      <c r="V1459">
        <v>0.31367558084227382</v>
      </c>
      <c r="W1459">
        <v>0.66735693312514577</v>
      </c>
      <c r="X1459">
        <v>0.59212258506497606</v>
      </c>
      <c r="Y1459">
        <v>0.72332390812824698</v>
      </c>
      <c r="Z1459">
        <v>-0.60299817536576328</v>
      </c>
      <c r="AA1459">
        <v>-0.49858156789901908</v>
      </c>
      <c r="AB1459">
        <v>0.14637087150131448</v>
      </c>
      <c r="AC1459">
        <v>2.5658501004602773E-2</v>
      </c>
      <c r="AD1459">
        <v>0.55824606472200133</v>
      </c>
      <c r="AE1459" s="1">
        <v>0.1397594202297163</v>
      </c>
      <c r="AF1459">
        <v>0.40053840550244735</v>
      </c>
      <c r="AG1459">
        <v>0.79835603554321122</v>
      </c>
      <c r="AH1459">
        <v>0.93856224424879076</v>
      </c>
      <c r="AI1459">
        <v>0.52633538775058764</v>
      </c>
      <c r="AJ1459">
        <v>-0.36688604047422474</v>
      </c>
      <c r="AK1459">
        <v>-0.56446155872917381</v>
      </c>
      <c r="AL1459">
        <v>-0.11609074763306436</v>
      </c>
      <c r="AM1459">
        <v>0.66086237931559177</v>
      </c>
      <c r="AN1459">
        <v>0.74871541324678592</v>
      </c>
      <c r="AO1459" s="1">
        <v>-0.10738929599002714</v>
      </c>
      <c r="AP1459">
        <v>0.36307842100334548</v>
      </c>
      <c r="AQ1459">
        <v>0.754935197068487</v>
      </c>
      <c r="AR1459">
        <v>0.74482351604274522</v>
      </c>
      <c r="AS1459">
        <v>0.70781832743277528</v>
      </c>
      <c r="AT1459">
        <v>-0.56665120784126266</v>
      </c>
      <c r="AU1459">
        <v>-0.55358993970016657</v>
      </c>
      <c r="AV1459">
        <v>7.0716345331387181E-2</v>
      </c>
      <c r="AW1459">
        <v>0.23431717878723957</v>
      </c>
      <c r="AX1459">
        <v>0.65785673859871763</v>
      </c>
      <c r="AY1459" s="1">
        <v>5</v>
      </c>
      <c r="AZ1459">
        <v>4</v>
      </c>
      <c r="BA1459">
        <v>3</v>
      </c>
      <c r="BB1459" s="18">
        <v>-2.1276329563184187E-2</v>
      </c>
      <c r="BC1459" s="15">
        <v>-1.5810759126898262</v>
      </c>
      <c r="BD1459" s="15">
        <v>-1.3798104381222387</v>
      </c>
      <c r="BE1459" s="15">
        <v>-0.13664939373786114</v>
      </c>
      <c r="BF1459" s="15">
        <v>-0.36932533603886847</v>
      </c>
      <c r="BG1459" s="15">
        <v>0.97544119737729107</v>
      </c>
      <c r="BH1459" s="18">
        <v>0.30042993199521134</v>
      </c>
      <c r="BI1459" s="15">
        <v>0.10809180814706243</v>
      </c>
      <c r="BJ1459" s="15">
        <v>-5.9221492506878658E-2</v>
      </c>
      <c r="BK1459" s="15">
        <v>0.32047332486706154</v>
      </c>
      <c r="BL1459" s="15">
        <v>0.97842221079854463</v>
      </c>
      <c r="BM1459" s="15">
        <v>0.86450042947368855</v>
      </c>
      <c r="BN1459" s="1" t="s">
        <v>20581</v>
      </c>
    </row>
    <row r="1460" spans="1:66" x14ac:dyDescent="0.25">
      <c r="A1460">
        <v>850455</v>
      </c>
      <c r="B1460" t="s">
        <v>2406</v>
      </c>
      <c r="C1460" t="s">
        <v>2407</v>
      </c>
      <c r="D1460" t="s">
        <v>2408</v>
      </c>
      <c r="E1460" t="s">
        <v>2409</v>
      </c>
      <c r="F1460" s="23">
        <v>2.9209773000000001E-3</v>
      </c>
      <c r="G1460" s="23">
        <v>3.2374960999999999E-3</v>
      </c>
      <c r="H1460" s="23">
        <v>0.16126724000000001</v>
      </c>
      <c r="I1460" s="11">
        <v>-2.313124660485405E-2</v>
      </c>
      <c r="J1460" s="12">
        <v>0.58659326521962507</v>
      </c>
      <c r="K1460" s="12">
        <v>0.58070593751688004</v>
      </c>
      <c r="L1460" s="12">
        <v>0.10716707043869046</v>
      </c>
      <c r="M1460" s="12">
        <v>0.55984207442995881</v>
      </c>
      <c r="N1460" s="12">
        <v>-3.7586431331978289E-2</v>
      </c>
      <c r="O1460" s="1">
        <v>-1.5934393076596512E-2</v>
      </c>
      <c r="P1460">
        <v>0.4576153334154644</v>
      </c>
      <c r="Q1460">
        <v>0.40853420985056094</v>
      </c>
      <c r="R1460">
        <v>6.7302466833491364E-2</v>
      </c>
      <c r="S1460">
        <v>0.32901632286024379</v>
      </c>
      <c r="T1460">
        <v>-2.1230949376067555E-2</v>
      </c>
      <c r="U1460" s="1">
        <v>-4.1587825210894047E-2</v>
      </c>
      <c r="V1460">
        <v>0.51556226475825417</v>
      </c>
      <c r="W1460">
        <v>0.79542860855616715</v>
      </c>
      <c r="X1460">
        <v>0.6604825584822277</v>
      </c>
      <c r="Y1460">
        <v>0.68424662003616155</v>
      </c>
      <c r="Z1460">
        <v>-0.6937282381192309</v>
      </c>
      <c r="AA1460">
        <v>-0.41503905107945926</v>
      </c>
      <c r="AB1460">
        <v>0.23172776814011473</v>
      </c>
      <c r="AC1460">
        <v>0.15120507581152004</v>
      </c>
      <c r="AD1460">
        <v>0.6977365089874189</v>
      </c>
      <c r="AE1460" s="1">
        <v>0.58065558428018227</v>
      </c>
      <c r="AF1460">
        <v>0.79822178547347777</v>
      </c>
      <c r="AG1460">
        <v>0.77735045703426908</v>
      </c>
      <c r="AH1460">
        <v>0.85636733460697867</v>
      </c>
      <c r="AI1460">
        <v>0.33024269756238783</v>
      </c>
      <c r="AJ1460">
        <v>-0.42902398374481548</v>
      </c>
      <c r="AK1460">
        <v>-3.3245510536495257E-2</v>
      </c>
      <c r="AL1460">
        <v>-4.0303437888741613E-2</v>
      </c>
      <c r="AM1460">
        <v>0.75298581888784699</v>
      </c>
      <c r="AN1460">
        <v>0.88306919825320929</v>
      </c>
      <c r="AO1460" s="1">
        <v>0.24118510773452043</v>
      </c>
      <c r="AP1460">
        <v>0.72023038990157207</v>
      </c>
      <c r="AQ1460">
        <v>0.90047331122056318</v>
      </c>
      <c r="AR1460">
        <v>0.84555604761230219</v>
      </c>
      <c r="AS1460">
        <v>0.61757597768338091</v>
      </c>
      <c r="AT1460">
        <v>-0.66984228112952071</v>
      </c>
      <c r="AU1460">
        <v>-0.29708433262406075</v>
      </c>
      <c r="AV1460">
        <v>0.13855852157424053</v>
      </c>
      <c r="AW1460">
        <v>0.45197722223048054</v>
      </c>
      <c r="AX1460">
        <v>0.88322674083464559</v>
      </c>
      <c r="AY1460" s="1">
        <v>3</v>
      </c>
      <c r="AZ1460">
        <v>10</v>
      </c>
      <c r="BA1460">
        <v>3</v>
      </c>
      <c r="BB1460" s="18">
        <v>-0.29603206759430933</v>
      </c>
      <c r="BC1460" s="15">
        <v>-1.6415057248085942</v>
      </c>
      <c r="BD1460" s="15">
        <v>-1.1315631594111986</v>
      </c>
      <c r="BE1460" s="15">
        <v>5.1884015235284263E-2</v>
      </c>
      <c r="BF1460" s="15">
        <v>-9.5455566665641242E-2</v>
      </c>
      <c r="BG1460" s="15">
        <v>0.87989828689636063</v>
      </c>
      <c r="BH1460" s="18">
        <v>-0.35427194435343279</v>
      </c>
      <c r="BI1460" s="15">
        <v>-0.16458059155814173</v>
      </c>
      <c r="BJ1460" s="15">
        <v>0.33053885402622579</v>
      </c>
      <c r="BK1460" s="15">
        <v>0.32170937664386262</v>
      </c>
      <c r="BL1460" s="15">
        <v>1.3141153905922802</v>
      </c>
      <c r="BM1460" s="15">
        <v>0.78526313099731249</v>
      </c>
      <c r="BN1460" s="1" t="s">
        <v>20581</v>
      </c>
    </row>
    <row r="1461" spans="1:66" x14ac:dyDescent="0.25">
      <c r="A1461">
        <v>854776</v>
      </c>
      <c r="B1461" t="s">
        <v>2670</v>
      </c>
      <c r="C1461" t="s">
        <v>2671</v>
      </c>
      <c r="D1461" t="s">
        <v>2672</v>
      </c>
      <c r="E1461" t="s">
        <v>2673</v>
      </c>
      <c r="F1461" s="23">
        <v>4.4650253E-5</v>
      </c>
      <c r="G1461" s="23">
        <v>6.1301380000000003E-3</v>
      </c>
      <c r="H1461" s="23">
        <v>0.18473590000000001</v>
      </c>
      <c r="I1461" s="11">
        <v>-9.8807207159880575E-2</v>
      </c>
      <c r="J1461" s="12">
        <v>0.11820746790728331</v>
      </c>
      <c r="K1461" s="12">
        <v>0.54043613684446945</v>
      </c>
      <c r="L1461" s="12">
        <v>0.13053619104093514</v>
      </c>
      <c r="M1461" s="12">
        <v>0.72428027354390512</v>
      </c>
      <c r="N1461" s="12">
        <v>0.30479531050882797</v>
      </c>
      <c r="O1461" s="1">
        <v>-5.8874651512449208E-2</v>
      </c>
      <c r="P1461">
        <v>8.1757597186747341E-2</v>
      </c>
      <c r="Q1461">
        <v>0.34025716664899003</v>
      </c>
      <c r="R1461">
        <v>7.2160240165278486E-2</v>
      </c>
      <c r="S1461">
        <v>0.36925730436553555</v>
      </c>
      <c r="T1461">
        <v>0.14420925239969534</v>
      </c>
      <c r="U1461" s="1">
        <v>-9.0114777569768142E-2</v>
      </c>
      <c r="V1461">
        <v>0.37265397818314078</v>
      </c>
      <c r="W1461">
        <v>0.76491713010092732</v>
      </c>
      <c r="X1461">
        <v>0.65401157016732359</v>
      </c>
      <c r="Y1461">
        <v>0.71937165843814643</v>
      </c>
      <c r="Z1461">
        <v>-0.56148891764233644</v>
      </c>
      <c r="AA1461">
        <v>-0.55486987996326609</v>
      </c>
      <c r="AB1461">
        <v>0.19897754890312569</v>
      </c>
      <c r="AC1461">
        <v>0.10789481269456225</v>
      </c>
      <c r="AD1461">
        <v>0.64464652823109714</v>
      </c>
      <c r="AE1461" s="1">
        <v>0.36547121636639829</v>
      </c>
      <c r="AF1461">
        <v>0.77991790638138125</v>
      </c>
      <c r="AG1461">
        <v>0.83947367713981014</v>
      </c>
      <c r="AH1461">
        <v>0.90874030246280568</v>
      </c>
      <c r="AI1461">
        <v>0.57294158218985392</v>
      </c>
      <c r="AJ1461">
        <v>-0.62105557247965582</v>
      </c>
      <c r="AK1461">
        <v>-0.1397453355977416</v>
      </c>
      <c r="AL1461">
        <v>-2.3203538505318679E-2</v>
      </c>
      <c r="AM1461">
        <v>0.5765340807592606</v>
      </c>
      <c r="AN1461">
        <v>0.91666513646878178</v>
      </c>
      <c r="AO1461" s="1">
        <v>0.18050079903268665</v>
      </c>
      <c r="AP1461">
        <v>0.64948918195987659</v>
      </c>
      <c r="AQ1461">
        <v>0.8692812451665447</v>
      </c>
      <c r="AR1461">
        <v>0.85959714522322284</v>
      </c>
      <c r="AS1461">
        <v>0.68559316682239113</v>
      </c>
      <c r="AT1461">
        <v>-0.64104525322041461</v>
      </c>
      <c r="AU1461">
        <v>-0.3447171212017312</v>
      </c>
      <c r="AV1461">
        <v>7.8949233821268033E-2</v>
      </c>
      <c r="AW1461">
        <v>0.40172077281117335</v>
      </c>
      <c r="AX1461">
        <v>0.86004408733166737</v>
      </c>
      <c r="AY1461" s="1">
        <v>3</v>
      </c>
      <c r="AZ1461">
        <v>10</v>
      </c>
      <c r="BA1461">
        <v>3</v>
      </c>
      <c r="BB1461" s="18">
        <v>-0.18087597000204123</v>
      </c>
      <c r="BC1461" s="15">
        <v>-1.1601729985392237</v>
      </c>
      <c r="BD1461" s="15">
        <v>-1.1502252281712566</v>
      </c>
      <c r="BE1461" s="15">
        <v>-1.7265804393054435E-2</v>
      </c>
      <c r="BF1461" s="15">
        <v>-0.15415430514203723</v>
      </c>
      <c r="BG1461" s="15">
        <v>0.76483596832634582</v>
      </c>
      <c r="BH1461" s="18">
        <v>-0.39899488156214868</v>
      </c>
      <c r="BI1461" s="15">
        <v>-0.8992276183455209</v>
      </c>
      <c r="BJ1461" s="15">
        <v>4.2798492715054169E-2</v>
      </c>
      <c r="BK1461" s="15">
        <v>0.27089548188821483</v>
      </c>
      <c r="BL1461" s="15">
        <v>1.4447090720428528</v>
      </c>
      <c r="BM1461" s="15">
        <v>1.4376777911828134</v>
      </c>
      <c r="BN1461" s="1" t="s">
        <v>20581</v>
      </c>
    </row>
    <row r="1462" spans="1:66" x14ac:dyDescent="0.25">
      <c r="A1462">
        <v>854849</v>
      </c>
      <c r="B1462" t="s">
        <v>3552</v>
      </c>
      <c r="C1462" t="s">
        <v>3553</v>
      </c>
      <c r="D1462" t="s">
        <v>3554</v>
      </c>
      <c r="E1462" t="s">
        <v>3555</v>
      </c>
      <c r="F1462" s="23">
        <v>2.7208696000000002E-5</v>
      </c>
      <c r="G1462" s="23">
        <v>2.5482617999999997E-4</v>
      </c>
      <c r="H1462" s="23">
        <v>0.23478588</v>
      </c>
      <c r="I1462" s="11">
        <v>-0.11452033026145202</v>
      </c>
      <c r="J1462" s="12">
        <v>0.32099769217159452</v>
      </c>
      <c r="K1462" s="12">
        <v>0.18339047696263733</v>
      </c>
      <c r="L1462" s="12">
        <v>0.76755575063363701</v>
      </c>
      <c r="M1462" s="12">
        <v>0.43803887247385376</v>
      </c>
      <c r="N1462" s="12">
        <v>0.42759441590062625</v>
      </c>
      <c r="O1462" s="1">
        <v>-5.9252017124536954E-2</v>
      </c>
      <c r="P1462">
        <v>0.14223633728216903</v>
      </c>
      <c r="Q1462">
        <v>8.3189990194420693E-2</v>
      </c>
      <c r="R1462">
        <v>0.29157072306892873</v>
      </c>
      <c r="S1462">
        <v>0.17621080433073752</v>
      </c>
      <c r="T1462">
        <v>0.1799154446006653</v>
      </c>
      <c r="U1462" s="1">
        <v>0.75930028273161865</v>
      </c>
      <c r="V1462">
        <v>0.74122209517259496</v>
      </c>
      <c r="W1462">
        <v>0.84619271465548951</v>
      </c>
      <c r="X1462">
        <v>0.43863859256108062</v>
      </c>
      <c r="Y1462">
        <v>0.10170836011637649</v>
      </c>
      <c r="Z1462">
        <v>-0.17827974638338012</v>
      </c>
      <c r="AA1462">
        <v>-0.19770663010585549</v>
      </c>
      <c r="AB1462">
        <v>0.58044785036341229</v>
      </c>
      <c r="AC1462">
        <v>0.45313044874106556</v>
      </c>
      <c r="AD1462">
        <v>0.76129983927628486</v>
      </c>
      <c r="AE1462" s="1">
        <v>0.76586574634732052</v>
      </c>
      <c r="AF1462">
        <v>0.67795014121664887</v>
      </c>
      <c r="AG1462">
        <v>0.81425414183649525</v>
      </c>
      <c r="AH1462">
        <v>0.33483330596023847</v>
      </c>
      <c r="AI1462">
        <v>0.1319231199826354</v>
      </c>
      <c r="AJ1462">
        <v>-9.1680888163642144E-2</v>
      </c>
      <c r="AK1462">
        <v>-0.23488993275333236</v>
      </c>
      <c r="AL1462">
        <v>0.66890221393694071</v>
      </c>
      <c r="AM1462">
        <v>0.29161123334471895</v>
      </c>
      <c r="AN1462">
        <v>0.71385758560046919</v>
      </c>
      <c r="AO1462" s="1">
        <v>0.76683885711321598</v>
      </c>
      <c r="AP1462">
        <v>0.69950341050259013</v>
      </c>
      <c r="AQ1462">
        <v>0.82694565230537498</v>
      </c>
      <c r="AR1462">
        <v>0.36721008946692552</v>
      </c>
      <c r="AS1462">
        <v>0.12337959403022025</v>
      </c>
      <c r="AT1462">
        <v>-0.11797074618435678</v>
      </c>
      <c r="AU1462">
        <v>-0.22465441205406161</v>
      </c>
      <c r="AV1462">
        <v>0.64497591034775836</v>
      </c>
      <c r="AW1462">
        <v>0.34110851097365602</v>
      </c>
      <c r="AX1462">
        <v>0.73080738818626156</v>
      </c>
      <c r="AY1462" s="1">
        <v>3</v>
      </c>
      <c r="AZ1462">
        <v>3</v>
      </c>
      <c r="BA1462">
        <v>3</v>
      </c>
      <c r="BB1462" s="18">
        <v>-1.0836000380352739</v>
      </c>
      <c r="BC1462" s="15">
        <v>-0.53520866237780185</v>
      </c>
      <c r="BD1462" s="15">
        <v>-0.55354456416238307</v>
      </c>
      <c r="BE1462" s="15">
        <v>0.18091003653145799</v>
      </c>
      <c r="BF1462" s="15">
        <v>6.0742571436959637E-2</v>
      </c>
      <c r="BG1462" s="15">
        <v>-0.27094422887573971</v>
      </c>
      <c r="BH1462" s="18">
        <v>-1.3328595642113548</v>
      </c>
      <c r="BI1462" s="15">
        <v>0.16345970918241312</v>
      </c>
      <c r="BJ1462" s="15">
        <v>-0.15438553896090743</v>
      </c>
      <c r="BK1462" s="15">
        <v>1.8515355252973131</v>
      </c>
      <c r="BL1462" s="15">
        <v>1.0141572319628658</v>
      </c>
      <c r="BM1462" s="15">
        <v>0.65973752221246518</v>
      </c>
      <c r="BN1462" s="1" t="s">
        <v>20581</v>
      </c>
    </row>
    <row r="1463" spans="1:66" x14ac:dyDescent="0.25">
      <c r="A1463">
        <v>853820</v>
      </c>
      <c r="B1463" t="s">
        <v>3699</v>
      </c>
      <c r="C1463" t="s">
        <v>3700</v>
      </c>
      <c r="D1463" t="s">
        <v>3701</v>
      </c>
      <c r="E1463" t="s">
        <v>3702</v>
      </c>
      <c r="F1463" s="23">
        <v>1.4908247E-6</v>
      </c>
      <c r="G1463" s="23">
        <v>2.7148265000000002E-3</v>
      </c>
      <c r="H1463" s="23">
        <v>1.3293668999999999E-2</v>
      </c>
      <c r="I1463" s="11">
        <v>-0.41649762400027707</v>
      </c>
      <c r="J1463" s="12">
        <v>0.43602610576604128</v>
      </c>
      <c r="K1463" s="12">
        <v>0.58952743998354773</v>
      </c>
      <c r="L1463" s="12">
        <v>0.47603170719570609</v>
      </c>
      <c r="M1463" s="12">
        <v>0.81637129142405396</v>
      </c>
      <c r="N1463" s="12">
        <v>1.5566778873086572E-2</v>
      </c>
      <c r="O1463" s="1">
        <v>-0.14008416893051442</v>
      </c>
      <c r="P1463">
        <v>0.1522435316416349</v>
      </c>
      <c r="Q1463">
        <v>0.22490962879375465</v>
      </c>
      <c r="R1463">
        <v>0.15304447265631035</v>
      </c>
      <c r="S1463">
        <v>0.25106889435344065</v>
      </c>
      <c r="T1463">
        <v>4.4773738303888234E-3</v>
      </c>
      <c r="U1463" s="1">
        <v>-0.24409970216978671</v>
      </c>
      <c r="V1463">
        <v>5.3591438211281858E-2</v>
      </c>
      <c r="W1463">
        <v>0.58368562535495105</v>
      </c>
      <c r="X1463">
        <v>0.61258107041861043</v>
      </c>
      <c r="Y1463">
        <v>0.7274326924395822</v>
      </c>
      <c r="Z1463">
        <v>-0.31188810530251893</v>
      </c>
      <c r="AA1463">
        <v>-0.71530803833715506</v>
      </c>
      <c r="AB1463">
        <v>8.2358678591655157E-3</v>
      </c>
      <c r="AC1463">
        <v>4.7427881171139545E-2</v>
      </c>
      <c r="AD1463">
        <v>0.46023864064147474</v>
      </c>
      <c r="AE1463" s="1">
        <v>0.51486431365609664</v>
      </c>
      <c r="AF1463">
        <v>0.58574788220999674</v>
      </c>
      <c r="AG1463">
        <v>0.9364534642174015</v>
      </c>
      <c r="AH1463">
        <v>0.85316809296444318</v>
      </c>
      <c r="AI1463">
        <v>0.49272755049094646</v>
      </c>
      <c r="AJ1463">
        <v>-0.22605466330534818</v>
      </c>
      <c r="AK1463">
        <v>-0.51546518529172092</v>
      </c>
      <c r="AL1463">
        <v>0.17720240195319872</v>
      </c>
      <c r="AM1463">
        <v>0.58645420980902063</v>
      </c>
      <c r="AN1463">
        <v>0.89121861492807875</v>
      </c>
      <c r="AO1463" s="1">
        <v>0.12685239659448827</v>
      </c>
      <c r="AP1463">
        <v>0.34133727142522879</v>
      </c>
      <c r="AQ1463">
        <v>0.84186852919011279</v>
      </c>
      <c r="AR1463">
        <v>0.81505051723420308</v>
      </c>
      <c r="AS1463">
        <v>0.69292140352891107</v>
      </c>
      <c r="AT1463">
        <v>-0.30490889460984427</v>
      </c>
      <c r="AU1463">
        <v>-0.69772386442778245</v>
      </c>
      <c r="AV1463">
        <v>9.8518738608754028E-2</v>
      </c>
      <c r="AW1463">
        <v>0.33804501349444988</v>
      </c>
      <c r="AX1463">
        <v>0.74455653132775756</v>
      </c>
      <c r="AY1463" s="1">
        <v>5</v>
      </c>
      <c r="AZ1463">
        <v>3</v>
      </c>
      <c r="BA1463">
        <v>3</v>
      </c>
      <c r="BB1463" s="18">
        <v>0.18067421883704335</v>
      </c>
      <c r="BC1463" s="15">
        <v>-0.91316499236077586</v>
      </c>
      <c r="BD1463" s="15">
        <v>-1.7068452411026753</v>
      </c>
      <c r="BE1463" s="15">
        <v>-0.28335953694864269</v>
      </c>
      <c r="BF1463" s="15">
        <v>-0.20625395954160766</v>
      </c>
      <c r="BG1463" s="15">
        <v>1.1315738064128553</v>
      </c>
      <c r="BH1463" s="18">
        <v>-0.60033013675495062</v>
      </c>
      <c r="BI1463" s="15">
        <v>-9.5541389891276071E-2</v>
      </c>
      <c r="BJ1463" s="15">
        <v>-0.60138035526255385</v>
      </c>
      <c r="BK1463" s="15">
        <v>0.60928141775579781</v>
      </c>
      <c r="BL1463" s="15">
        <v>1.3245819867926787</v>
      </c>
      <c r="BM1463" s="15">
        <v>1.1607641820640984</v>
      </c>
      <c r="BN1463" s="1" t="s">
        <v>20581</v>
      </c>
    </row>
    <row r="1464" spans="1:66" x14ac:dyDescent="0.25">
      <c r="A1464">
        <v>854437</v>
      </c>
      <c r="B1464" t="s">
        <v>4079</v>
      </c>
      <c r="C1464" t="s">
        <v>4080</v>
      </c>
      <c r="D1464" t="s">
        <v>4081</v>
      </c>
      <c r="E1464" t="s">
        <v>4082</v>
      </c>
      <c r="F1464" s="23">
        <v>4.1513791999999999E-11</v>
      </c>
      <c r="G1464" s="23">
        <v>1.7600663000000001E-5</v>
      </c>
      <c r="H1464" s="23">
        <v>0.25159197999999999</v>
      </c>
      <c r="I1464" s="11">
        <v>0.93814318599425872</v>
      </c>
      <c r="J1464" s="12">
        <v>0.30689940012591377</v>
      </c>
      <c r="K1464" s="12">
        <v>0.6729593680672501</v>
      </c>
      <c r="L1464" s="12">
        <v>0.65713048887100334</v>
      </c>
      <c r="M1464" s="12">
        <v>0.27190660972421637</v>
      </c>
      <c r="N1464" s="12">
        <v>0.22199713069953883</v>
      </c>
      <c r="O1464" s="1">
        <v>0.55855730660029812</v>
      </c>
      <c r="P1464">
        <v>0.24752676675185942</v>
      </c>
      <c r="Q1464">
        <v>0.47001835619876592</v>
      </c>
      <c r="R1464">
        <v>0.25038769648388892</v>
      </c>
      <c r="S1464">
        <v>0.13230455666981675</v>
      </c>
      <c r="T1464">
        <v>9.4918162168271633E-2</v>
      </c>
      <c r="U1464" s="1">
        <v>0.30903492484318879</v>
      </c>
      <c r="V1464">
        <v>0.65540361265428893</v>
      </c>
      <c r="W1464">
        <v>0.95635746127105303</v>
      </c>
      <c r="X1464">
        <v>0.54089641259394194</v>
      </c>
      <c r="Y1464">
        <v>0.47474837691452865</v>
      </c>
      <c r="Z1464">
        <v>-0.51999235623293416</v>
      </c>
      <c r="AA1464">
        <v>-0.45406089543859512</v>
      </c>
      <c r="AB1464">
        <v>0.59890231971030161</v>
      </c>
      <c r="AC1464">
        <v>0.20943747988988781</v>
      </c>
      <c r="AD1464">
        <v>0.781238511803235</v>
      </c>
      <c r="AE1464" s="1">
        <v>4.9715495821125937E-2</v>
      </c>
      <c r="AF1464">
        <v>0.56953916041398178</v>
      </c>
      <c r="AG1464">
        <v>0.81216465710546948</v>
      </c>
      <c r="AH1464">
        <v>0.29602585142736493</v>
      </c>
      <c r="AI1464">
        <v>0.30922795686979526</v>
      </c>
      <c r="AJ1464">
        <v>-0.67070088960615015</v>
      </c>
      <c r="AK1464">
        <v>-0.36921684389910647</v>
      </c>
      <c r="AL1464">
        <v>0.71518685460595055</v>
      </c>
      <c r="AM1464">
        <v>6.5218417850636645E-2</v>
      </c>
      <c r="AN1464">
        <v>0.55502398901225825</v>
      </c>
      <c r="AO1464" s="1">
        <v>0.18496749009670016</v>
      </c>
      <c r="AP1464">
        <v>0.62370637886122138</v>
      </c>
      <c r="AQ1464">
        <v>0.90068049086426172</v>
      </c>
      <c r="AR1464">
        <v>0.42796762345330586</v>
      </c>
      <c r="AS1464">
        <v>0.40026552908940188</v>
      </c>
      <c r="AT1464">
        <v>-0.60396560925424214</v>
      </c>
      <c r="AU1464">
        <v>-0.41945658279727827</v>
      </c>
      <c r="AV1464">
        <v>0.66704870017952378</v>
      </c>
      <c r="AW1464">
        <v>0.14107545287929496</v>
      </c>
      <c r="AX1464">
        <v>0.68169016522575199</v>
      </c>
      <c r="AY1464" s="1">
        <v>3</v>
      </c>
      <c r="AZ1464">
        <v>3</v>
      </c>
      <c r="BA1464">
        <v>3</v>
      </c>
      <c r="BB1464" s="18">
        <v>-0.94241403426366877</v>
      </c>
      <c r="BC1464" s="15">
        <v>-1.3693936580414754</v>
      </c>
      <c r="BD1464" s="15">
        <v>-1.2359478242558042</v>
      </c>
      <c r="BE1464" s="15">
        <v>0.8952586210175939</v>
      </c>
      <c r="BF1464" s="15">
        <v>0.10697849414225447</v>
      </c>
      <c r="BG1464" s="15">
        <v>0.64396999166595892</v>
      </c>
      <c r="BH1464" s="18">
        <v>0.22011685607413614</v>
      </c>
      <c r="BI1464" s="15">
        <v>-0.98908920324292993</v>
      </c>
      <c r="BJ1464" s="15">
        <v>-0.40202815719426205</v>
      </c>
      <c r="BK1464" s="15">
        <v>1.7095634133992537</v>
      </c>
      <c r="BL1464" s="15">
        <v>0.44392048531220496</v>
      </c>
      <c r="BM1464" s="15">
        <v>0.91906501538673213</v>
      </c>
      <c r="BN1464" s="1" t="s">
        <v>20581</v>
      </c>
    </row>
    <row r="1465" spans="1:66" x14ac:dyDescent="0.25">
      <c r="A1465">
        <v>855596</v>
      </c>
      <c r="B1465" t="s">
        <v>4983</v>
      </c>
      <c r="C1465" t="s">
        <v>4984</v>
      </c>
      <c r="D1465" t="s">
        <v>4985</v>
      </c>
      <c r="E1465" t="s">
        <v>4986</v>
      </c>
      <c r="F1465" s="23">
        <v>2.1164975E-5</v>
      </c>
      <c r="G1465" s="23">
        <v>1.4713777999999999E-3</v>
      </c>
      <c r="H1465" s="23">
        <v>0.14380328000000001</v>
      </c>
      <c r="I1465" s="11">
        <v>6.8179122221026081E-2</v>
      </c>
      <c r="J1465" s="12">
        <v>0.4381218872409986</v>
      </c>
      <c r="K1465" s="12">
        <v>0.47620114444547063</v>
      </c>
      <c r="L1465" s="12">
        <v>-9.4921143466194902E-2</v>
      </c>
      <c r="M1465" s="12">
        <v>0.90056444736245023</v>
      </c>
      <c r="N1465" s="12">
        <v>5.0755794426086312E-2</v>
      </c>
      <c r="O1465" s="1">
        <v>3.580383580492015E-2</v>
      </c>
      <c r="P1465">
        <v>0.26566250448005185</v>
      </c>
      <c r="Q1465">
        <v>0.25831066607167713</v>
      </c>
      <c r="R1465">
        <v>-4.4959081921843329E-2</v>
      </c>
      <c r="S1465">
        <v>0.39861493182031149</v>
      </c>
      <c r="T1465">
        <v>2.1029054662436052E-2</v>
      </c>
      <c r="U1465" s="1">
        <v>7.2494802700545022E-2</v>
      </c>
      <c r="V1465">
        <v>0.5736471895521541</v>
      </c>
      <c r="W1465">
        <v>0.82033458588871677</v>
      </c>
      <c r="X1465">
        <v>0.60787549958397136</v>
      </c>
      <c r="Y1465">
        <v>0.71757932540395819</v>
      </c>
      <c r="Z1465">
        <v>-0.65311787423511569</v>
      </c>
      <c r="AA1465">
        <v>-0.37498166206912537</v>
      </c>
      <c r="AB1465">
        <v>0.33168589400555226</v>
      </c>
      <c r="AC1465">
        <v>5.132911959527571E-2</v>
      </c>
      <c r="AD1465">
        <v>0.738708930170068</v>
      </c>
      <c r="AE1465" s="1">
        <v>0.34316978156234407</v>
      </c>
      <c r="AF1465">
        <v>0.69876625567038209</v>
      </c>
      <c r="AG1465">
        <v>0.81163780155673582</v>
      </c>
      <c r="AH1465">
        <v>0.93988921795442071</v>
      </c>
      <c r="AI1465">
        <v>0.4696954603079761</v>
      </c>
      <c r="AJ1465">
        <v>-0.54070738643203808</v>
      </c>
      <c r="AK1465">
        <v>-0.20504921043922525</v>
      </c>
      <c r="AL1465">
        <v>-9.9949892354549805E-2</v>
      </c>
      <c r="AM1465">
        <v>0.71918081048018123</v>
      </c>
      <c r="AN1465">
        <v>0.86731683744173671</v>
      </c>
      <c r="AO1465" s="1">
        <v>0.22402827264221895</v>
      </c>
      <c r="AP1465">
        <v>0.69584002999451633</v>
      </c>
      <c r="AQ1465">
        <v>0.89488876344131429</v>
      </c>
      <c r="AR1465">
        <v>0.84385011520869224</v>
      </c>
      <c r="AS1465">
        <v>0.65449243245429056</v>
      </c>
      <c r="AT1465">
        <v>-0.65614748011880275</v>
      </c>
      <c r="AU1465">
        <v>-0.32044351165228269</v>
      </c>
      <c r="AV1465">
        <v>0.13322391727132007</v>
      </c>
      <c r="AW1465">
        <v>0.41290291468769369</v>
      </c>
      <c r="AX1465">
        <v>0.87870039415718226</v>
      </c>
      <c r="AY1465" s="1">
        <v>3</v>
      </c>
      <c r="AZ1465">
        <v>4</v>
      </c>
      <c r="BA1465">
        <v>3</v>
      </c>
      <c r="BB1465" s="18">
        <v>-0.44041040778715024</v>
      </c>
      <c r="BC1465" s="15">
        <v>-1.5269822688709505</v>
      </c>
      <c r="BD1465" s="15">
        <v>-1.0064811098500845</v>
      </c>
      <c r="BE1465" s="15">
        <v>0.31596906344773068</v>
      </c>
      <c r="BF1465" s="15">
        <v>-0.20868763221767261</v>
      </c>
      <c r="BG1465" s="15">
        <v>1.0381259402428247</v>
      </c>
      <c r="BH1465" s="18">
        <v>-0.30482592761284089</v>
      </c>
      <c r="BI1465" s="15">
        <v>-0.65571073589368478</v>
      </c>
      <c r="BJ1465" s="15">
        <v>-5.9483223624171765E-2</v>
      </c>
      <c r="BK1465" s="15">
        <v>0.12720403575064476</v>
      </c>
      <c r="BL1465" s="15">
        <v>1.5822207643918282</v>
      </c>
      <c r="BM1465" s="15">
        <v>1.139061502023534</v>
      </c>
      <c r="BN1465" s="1" t="s">
        <v>20581</v>
      </c>
    </row>
    <row r="1466" spans="1:66" x14ac:dyDescent="0.25">
      <c r="A1466">
        <v>852397</v>
      </c>
      <c r="B1466" t="s">
        <v>5074</v>
      </c>
      <c r="C1466" t="s">
        <v>5075</v>
      </c>
      <c r="D1466" t="s">
        <v>5076</v>
      </c>
      <c r="E1466" t="s">
        <v>5077</v>
      </c>
      <c r="F1466" s="23">
        <v>4.7847179999999996E-10</v>
      </c>
      <c r="G1466" s="23">
        <v>7.4450584000000002E-4</v>
      </c>
      <c r="H1466" s="23">
        <v>0.60903700000000005</v>
      </c>
      <c r="I1466" s="11">
        <v>0.27301008271832433</v>
      </c>
      <c r="J1466" s="12">
        <v>0.15994608394805107</v>
      </c>
      <c r="K1466" s="12">
        <v>0.28492319080711953</v>
      </c>
      <c r="L1466" s="12">
        <v>0.276553679734375</v>
      </c>
      <c r="M1466" s="12">
        <v>0.55920506408291926</v>
      </c>
      <c r="N1466" s="12">
        <v>0.668098661612051</v>
      </c>
      <c r="O1466" s="1">
        <v>0.16402184357084429</v>
      </c>
      <c r="P1466">
        <v>0.11707126906502321</v>
      </c>
      <c r="Q1466">
        <v>0.17309004346591819</v>
      </c>
      <c r="R1466">
        <v>0.11841255811722937</v>
      </c>
      <c r="S1466">
        <v>0.22105094241238271</v>
      </c>
      <c r="T1466">
        <v>0.29466317150499521</v>
      </c>
      <c r="U1466" s="1">
        <v>0.31529523012224436</v>
      </c>
      <c r="V1466">
        <v>0.73744806658261874</v>
      </c>
      <c r="W1466">
        <v>0.94961236981150121</v>
      </c>
      <c r="X1466">
        <v>0.64165767557094677</v>
      </c>
      <c r="Y1466">
        <v>0.2331393203834691</v>
      </c>
      <c r="Z1466">
        <v>-0.61751098847318686</v>
      </c>
      <c r="AA1466">
        <v>-0.34123246810848018</v>
      </c>
      <c r="AB1466">
        <v>0.46239879353048169</v>
      </c>
      <c r="AC1466">
        <v>0.57850057278996081</v>
      </c>
      <c r="AD1466">
        <v>0.77836561497602463</v>
      </c>
      <c r="AE1466" s="1">
        <v>0.31707346906487199</v>
      </c>
      <c r="AF1466">
        <v>0.7517720681178206</v>
      </c>
      <c r="AG1466">
        <v>0.95492190473171201</v>
      </c>
      <c r="AH1466">
        <v>0.76646763822643715</v>
      </c>
      <c r="AI1466">
        <v>0.38098506568650259</v>
      </c>
      <c r="AJ1466">
        <v>-0.6338513375541539</v>
      </c>
      <c r="AK1466">
        <v>-0.33023736869118547</v>
      </c>
      <c r="AL1466">
        <v>0.31164877946801922</v>
      </c>
      <c r="AM1466">
        <v>0.58852833015568984</v>
      </c>
      <c r="AN1466">
        <v>0.85097534053071078</v>
      </c>
      <c r="AO1466" s="1">
        <v>0.31775825106189659</v>
      </c>
      <c r="AP1466">
        <v>0.74886514505053692</v>
      </c>
      <c r="AQ1466">
        <v>0.95700483640610168</v>
      </c>
      <c r="AR1466">
        <v>0.7141075758301545</v>
      </c>
      <c r="AS1466">
        <v>0.31649842008640472</v>
      </c>
      <c r="AT1466">
        <v>-0.62948955640692961</v>
      </c>
      <c r="AU1466">
        <v>-0.33670891393123881</v>
      </c>
      <c r="AV1466">
        <v>0.38067414779818753</v>
      </c>
      <c r="AW1466">
        <v>0.58678415351547297</v>
      </c>
      <c r="AX1466">
        <v>0.8224073151191863</v>
      </c>
      <c r="AY1466" s="1">
        <v>3</v>
      </c>
      <c r="AZ1466">
        <v>3</v>
      </c>
      <c r="BA1466">
        <v>3</v>
      </c>
      <c r="BB1466" s="18">
        <v>-0.8205821170408788</v>
      </c>
      <c r="BC1466" s="15">
        <v>-1.3545826971443009</v>
      </c>
      <c r="BD1466" s="15">
        <v>-0.86641195796812376</v>
      </c>
      <c r="BE1466" s="15">
        <v>0.55356548545201889</v>
      </c>
      <c r="BF1466" s="15">
        <v>0.7587116956096196</v>
      </c>
      <c r="BG1466" s="15">
        <v>0.14847512112844075</v>
      </c>
      <c r="BH1466" s="18">
        <v>-0.43207432753667013</v>
      </c>
      <c r="BI1466" s="15">
        <v>-1.1269709587946053</v>
      </c>
      <c r="BJ1466" s="15">
        <v>-0.46095118546922603</v>
      </c>
      <c r="BK1466" s="15">
        <v>0.94711600096067239</v>
      </c>
      <c r="BL1466" s="15">
        <v>1.5544900828516965</v>
      </c>
      <c r="BM1466" s="15">
        <v>1.0992148579513417</v>
      </c>
      <c r="BN1466" s="1" t="s">
        <v>20581</v>
      </c>
    </row>
    <row r="1467" spans="1:66" x14ac:dyDescent="0.25">
      <c r="A1467">
        <v>853183</v>
      </c>
      <c r="B1467" t="s">
        <v>5290</v>
      </c>
      <c r="C1467" t="s">
        <v>5291</v>
      </c>
      <c r="D1467" t="s">
        <v>5292</v>
      </c>
      <c r="E1467" t="s">
        <v>5293</v>
      </c>
      <c r="F1467" s="23">
        <v>6.4069154000000002E-9</v>
      </c>
      <c r="G1467" s="23">
        <v>7.5176620000000003E-5</v>
      </c>
      <c r="H1467" s="23">
        <v>1.0625004E-2</v>
      </c>
      <c r="I1467" s="11">
        <v>-0.10772361673843475</v>
      </c>
      <c r="J1467" s="12">
        <v>0.40742854707027359</v>
      </c>
      <c r="K1467" s="12">
        <v>0.35263726692969499</v>
      </c>
      <c r="L1467" s="12">
        <v>0.34406883413510503</v>
      </c>
      <c r="M1467" s="12">
        <v>1.3036381983897207</v>
      </c>
      <c r="N1467" s="12">
        <v>0.41482108999597916</v>
      </c>
      <c r="O1467" s="1">
        <v>-3.9978888708804124E-2</v>
      </c>
      <c r="P1467">
        <v>0.17336361382141194</v>
      </c>
      <c r="Q1467">
        <v>0.14498974756168681</v>
      </c>
      <c r="R1467">
        <v>0.11666762792800311</v>
      </c>
      <c r="S1467">
        <v>0.4033846804651019</v>
      </c>
      <c r="T1467">
        <v>0.1245086795999038</v>
      </c>
      <c r="U1467" s="1">
        <v>-7.0813587358332361E-2</v>
      </c>
      <c r="V1467">
        <v>0.44472643251552307</v>
      </c>
      <c r="W1467">
        <v>0.79025682226916782</v>
      </c>
      <c r="X1467">
        <v>0.67576408862922099</v>
      </c>
      <c r="Y1467">
        <v>0.69064304235651264</v>
      </c>
      <c r="Z1467">
        <v>-0.63335297233041998</v>
      </c>
      <c r="AA1467">
        <v>-0.49770139959400966</v>
      </c>
      <c r="AB1467">
        <v>0.20545931215960531</v>
      </c>
      <c r="AC1467">
        <v>0.16413843004997933</v>
      </c>
      <c r="AD1467">
        <v>0.67590615041061641</v>
      </c>
      <c r="AE1467" s="1">
        <v>0.32291256199907925</v>
      </c>
      <c r="AF1467">
        <v>0.63455654063471401</v>
      </c>
      <c r="AG1467">
        <v>0.91125700651109853</v>
      </c>
      <c r="AH1467">
        <v>0.9082904738477845</v>
      </c>
      <c r="AI1467">
        <v>0.46532782194444677</v>
      </c>
      <c r="AJ1467">
        <v>-0.4797450270260743</v>
      </c>
      <c r="AK1467">
        <v>-0.41992197789391728</v>
      </c>
      <c r="AL1467">
        <v>7.3672897162031112E-2</v>
      </c>
      <c r="AM1467">
        <v>0.68357884781259315</v>
      </c>
      <c r="AN1467">
        <v>0.86466312253309641</v>
      </c>
      <c r="AO1467" s="1">
        <v>0.16858736966360685</v>
      </c>
      <c r="AP1467">
        <v>0.58767388067597515</v>
      </c>
      <c r="AQ1467">
        <v>0.9105010592396886</v>
      </c>
      <c r="AR1467">
        <v>0.85839296328156955</v>
      </c>
      <c r="AS1467">
        <v>0.5910085834571509</v>
      </c>
      <c r="AT1467">
        <v>-0.57476782406683069</v>
      </c>
      <c r="AU1467">
        <v>-0.47821016349686624</v>
      </c>
      <c r="AV1467">
        <v>0.13577460065488686</v>
      </c>
      <c r="AW1467">
        <v>0.49478217311526618</v>
      </c>
      <c r="AX1467">
        <v>0.83147721157012655</v>
      </c>
      <c r="AY1467" s="1">
        <v>3</v>
      </c>
      <c r="AZ1467">
        <v>3</v>
      </c>
      <c r="BA1467">
        <v>3</v>
      </c>
      <c r="BB1467" s="18">
        <v>-0.22305096152517057</v>
      </c>
      <c r="BC1467" s="15">
        <v>-1.3335385020462189</v>
      </c>
      <c r="BD1467" s="15">
        <v>-1.1196127208468791</v>
      </c>
      <c r="BE1467" s="15">
        <v>-1.0711426625460763E-2</v>
      </c>
      <c r="BF1467" s="15">
        <v>-7.5875447998984422E-2</v>
      </c>
      <c r="BG1467" s="15">
        <v>0.75443494369542152</v>
      </c>
      <c r="BH1467" s="18">
        <v>-0.38243033771141527</v>
      </c>
      <c r="BI1467" s="15">
        <v>-0.73073932356895444</v>
      </c>
      <c r="BJ1467" s="15">
        <v>-0.59787840366604572</v>
      </c>
      <c r="BK1467" s="15">
        <v>0.498345712467198</v>
      </c>
      <c r="BL1467" s="15">
        <v>1.8528849215716949</v>
      </c>
      <c r="BM1467" s="15">
        <v>1.368171546254815</v>
      </c>
      <c r="BN1467" s="1" t="s">
        <v>20581</v>
      </c>
    </row>
    <row r="1468" spans="1:66" x14ac:dyDescent="0.25">
      <c r="A1468">
        <v>850523</v>
      </c>
      <c r="B1468" t="s">
        <v>5583</v>
      </c>
      <c r="C1468" t="s">
        <v>5584</v>
      </c>
      <c r="D1468" t="s">
        <v>5585</v>
      </c>
      <c r="E1468" t="s">
        <v>5586</v>
      </c>
      <c r="F1468" s="23">
        <v>2.1610534000000001E-8</v>
      </c>
      <c r="G1468" s="23">
        <v>1.2088962999999999E-5</v>
      </c>
      <c r="H1468" s="23">
        <v>0.10527307499999999</v>
      </c>
      <c r="I1468" s="11">
        <v>0.63985817309158088</v>
      </c>
      <c r="J1468" s="12">
        <v>0.4410600421157766</v>
      </c>
      <c r="K1468" s="12">
        <v>0.51881633362875712</v>
      </c>
      <c r="L1468" s="12">
        <v>0.4875374847465489</v>
      </c>
      <c r="M1468" s="12">
        <v>1.1191671198213915</v>
      </c>
      <c r="N1468" s="12">
        <v>2.9838063088733064E-2</v>
      </c>
      <c r="O1468" s="1">
        <v>0.45276787569567806</v>
      </c>
      <c r="P1468">
        <v>0.44699547073459811</v>
      </c>
      <c r="Q1468">
        <v>0.47746873611358243</v>
      </c>
      <c r="R1468">
        <v>0.25420205832449072</v>
      </c>
      <c r="S1468">
        <v>0.68563201077206648</v>
      </c>
      <c r="T1468">
        <v>1.5426738668400667E-2</v>
      </c>
      <c r="U1468" s="1">
        <v>0.12970247185162612</v>
      </c>
      <c r="V1468">
        <v>0.52441957779989357</v>
      </c>
      <c r="W1468">
        <v>0.82972483315818413</v>
      </c>
      <c r="X1468">
        <v>0.49569170600689494</v>
      </c>
      <c r="Y1468">
        <v>0.6761972958368071</v>
      </c>
      <c r="Z1468">
        <v>-0.53364165432098853</v>
      </c>
      <c r="AA1468">
        <v>-0.44984855156420805</v>
      </c>
      <c r="AB1468">
        <v>0.48618675444228049</v>
      </c>
      <c r="AC1468">
        <v>-4.9191372542264807E-2</v>
      </c>
      <c r="AD1468">
        <v>0.700357770069162</v>
      </c>
      <c r="AE1468" s="1">
        <v>5.5957694883364086E-2</v>
      </c>
      <c r="AF1468">
        <v>0.56469747797011183</v>
      </c>
      <c r="AG1468">
        <v>0.90718703527791023</v>
      </c>
      <c r="AH1468">
        <v>0.58157268066995504</v>
      </c>
      <c r="AI1468">
        <v>0.30369492471912268</v>
      </c>
      <c r="AJ1468">
        <v>-0.65833439285195972</v>
      </c>
      <c r="AK1468">
        <v>-0.50282703977742016</v>
      </c>
      <c r="AL1468">
        <v>0.48148140917400928</v>
      </c>
      <c r="AM1468">
        <v>0.43194279361961219</v>
      </c>
      <c r="AN1468">
        <v>0.66048042731096823</v>
      </c>
      <c r="AO1468" s="1">
        <v>9.8357913038316508E-2</v>
      </c>
      <c r="AP1468">
        <v>0.56754852577533221</v>
      </c>
      <c r="AQ1468">
        <v>0.90485614784594082</v>
      </c>
      <c r="AR1468">
        <v>0.56045314248806</v>
      </c>
      <c r="AS1468">
        <v>0.51878777791650854</v>
      </c>
      <c r="AT1468">
        <v>-0.61954049661001576</v>
      </c>
      <c r="AU1468">
        <v>-0.49609350421694187</v>
      </c>
      <c r="AV1468">
        <v>0.50506853304081123</v>
      </c>
      <c r="AW1468">
        <v>0.19013560290795442</v>
      </c>
      <c r="AX1468">
        <v>0.7109450257153449</v>
      </c>
      <c r="AY1468" s="1">
        <v>3</v>
      </c>
      <c r="AZ1468">
        <v>3</v>
      </c>
      <c r="BA1468">
        <v>3</v>
      </c>
      <c r="BB1468" s="18">
        <v>-0.65254055388575327</v>
      </c>
      <c r="BC1468" s="15">
        <v>-1.4307670048957501</v>
      </c>
      <c r="BD1468" s="15">
        <v>-1.2693317893791887</v>
      </c>
      <c r="BE1468" s="15">
        <v>0.53402739395216925</v>
      </c>
      <c r="BF1468" s="15">
        <v>-0.49742842364028</v>
      </c>
      <c r="BG1468" s="15">
        <v>0.90010039627886529</v>
      </c>
      <c r="BH1468" s="18">
        <v>0.30279104442616278</v>
      </c>
      <c r="BI1468" s="15">
        <v>-0.77224826948580427</v>
      </c>
      <c r="BJ1468" s="15">
        <v>-0.49472007372177274</v>
      </c>
      <c r="BK1468" s="15">
        <v>1.2619386469873468</v>
      </c>
      <c r="BL1468" s="15">
        <v>1.1735289202211163</v>
      </c>
      <c r="BM1468" s="15">
        <v>0.94464971314288759</v>
      </c>
      <c r="BN1468" s="1" t="s">
        <v>20581</v>
      </c>
    </row>
    <row r="1469" spans="1:66" x14ac:dyDescent="0.25">
      <c r="A1469">
        <v>851672</v>
      </c>
      <c r="B1469" t="s">
        <v>6157</v>
      </c>
      <c r="C1469" t="s">
        <v>6158</v>
      </c>
      <c r="D1469" t="s">
        <v>6159</v>
      </c>
      <c r="E1469" t="s">
        <v>6160</v>
      </c>
      <c r="F1469" s="23">
        <v>6.3329210000000005E-8</v>
      </c>
      <c r="G1469" s="23">
        <v>7.3320850000000001E-4</v>
      </c>
      <c r="H1469" s="23">
        <v>0.11124903</v>
      </c>
      <c r="I1469" s="11">
        <v>-0.13342219351294274</v>
      </c>
      <c r="J1469" s="12">
        <v>0.16412118568815015</v>
      </c>
      <c r="K1469" s="12">
        <v>0.41897538084311098</v>
      </c>
      <c r="L1469" s="12">
        <v>0.51388854054438959</v>
      </c>
      <c r="M1469" s="12">
        <v>0.86367276654407887</v>
      </c>
      <c r="N1469" s="12">
        <v>0.38844639788265622</v>
      </c>
      <c r="O1469" s="1">
        <v>-6.1451812635138721E-2</v>
      </c>
      <c r="P1469">
        <v>8.9389254923970637E-2</v>
      </c>
      <c r="Q1469">
        <v>0.23622191197692802</v>
      </c>
      <c r="R1469">
        <v>0.22595575870958107</v>
      </c>
      <c r="S1469">
        <v>0.35955975608560886</v>
      </c>
      <c r="T1469">
        <v>0.14175976174869878</v>
      </c>
      <c r="U1469" s="1">
        <v>-0.20278855903632673</v>
      </c>
      <c r="V1469">
        <v>0.17338660166444217</v>
      </c>
      <c r="W1469">
        <v>0.63475973031977129</v>
      </c>
      <c r="X1469">
        <v>0.64479949766971612</v>
      </c>
      <c r="Y1469">
        <v>0.75922439965213051</v>
      </c>
      <c r="Z1469">
        <v>-0.42210718984271828</v>
      </c>
      <c r="AA1469">
        <v>-0.63230091301827407</v>
      </c>
      <c r="AB1469">
        <v>3.6005525117171075E-2</v>
      </c>
      <c r="AC1469">
        <v>5.6389619055364062E-2</v>
      </c>
      <c r="AD1469">
        <v>0.53310369464129448</v>
      </c>
      <c r="AE1469" s="1">
        <v>0.24357809034255276</v>
      </c>
      <c r="AF1469">
        <v>0.60145208263704975</v>
      </c>
      <c r="AG1469">
        <v>0.92675241333544556</v>
      </c>
      <c r="AH1469">
        <v>0.86585589154110909</v>
      </c>
      <c r="AI1469">
        <v>0.64397309322660889</v>
      </c>
      <c r="AJ1469">
        <v>-0.51720530349140248</v>
      </c>
      <c r="AK1469">
        <v>-0.48258544288406785</v>
      </c>
      <c r="AL1469">
        <v>0.14813813961977354</v>
      </c>
      <c r="AM1469">
        <v>0.45125760387164082</v>
      </c>
      <c r="AN1469">
        <v>0.87002035026020674</v>
      </c>
      <c r="AO1469" s="1">
        <v>4.3342792655869926E-2</v>
      </c>
      <c r="AP1469">
        <v>0.42616880924942668</v>
      </c>
      <c r="AQ1469">
        <v>0.83069469759429171</v>
      </c>
      <c r="AR1469">
        <v>0.80060963465560175</v>
      </c>
      <c r="AS1469">
        <v>0.72784487392705877</v>
      </c>
      <c r="AT1469">
        <v>-0.49572284932413851</v>
      </c>
      <c r="AU1469">
        <v>-0.57542824544167182</v>
      </c>
      <c r="AV1469">
        <v>0.10179390254688947</v>
      </c>
      <c r="AW1469">
        <v>0.28485511094773203</v>
      </c>
      <c r="AX1469">
        <v>0.75011247160479988</v>
      </c>
      <c r="AY1469" s="1">
        <v>5</v>
      </c>
      <c r="AZ1469">
        <v>3</v>
      </c>
      <c r="BA1469">
        <v>3</v>
      </c>
      <c r="BB1469" s="18">
        <v>3.4549996082352145E-2</v>
      </c>
      <c r="BC1469" s="15">
        <v>-1.0344993441291697</v>
      </c>
      <c r="BD1469" s="15">
        <v>-1.3940912624299706</v>
      </c>
      <c r="BE1469" s="15">
        <v>-0.25077646467464249</v>
      </c>
      <c r="BF1469" s="15">
        <v>-0.21590408441837436</v>
      </c>
      <c r="BG1469" s="15">
        <v>0.98648056905782822</v>
      </c>
      <c r="BH1469" s="18">
        <v>-0.19117308327207913</v>
      </c>
      <c r="BI1469" s="15">
        <v>-0.75683984502015622</v>
      </c>
      <c r="BJ1469" s="15">
        <v>-0.68527055841097795</v>
      </c>
      <c r="BK1469" s="15">
        <v>0.61861790490137192</v>
      </c>
      <c r="BL1469" s="15">
        <v>1.2452536981508227</v>
      </c>
      <c r="BM1469" s="15">
        <v>1.6436524741629848</v>
      </c>
      <c r="BN1469" s="1" t="s">
        <v>20581</v>
      </c>
    </row>
    <row r="1470" spans="1:66" x14ac:dyDescent="0.25">
      <c r="A1470">
        <v>855440</v>
      </c>
      <c r="B1470" t="s">
        <v>6401</v>
      </c>
      <c r="C1470" t="s">
        <v>6402</v>
      </c>
      <c r="D1470" t="s">
        <v>6403</v>
      </c>
      <c r="E1470" t="s">
        <v>6404</v>
      </c>
      <c r="F1470" s="23">
        <v>9.5490279999999998E-12</v>
      </c>
      <c r="G1470" s="23">
        <v>5.8764730000000001E-3</v>
      </c>
      <c r="H1470" s="23">
        <v>1.0807707999999999E-2</v>
      </c>
      <c r="I1470" s="11">
        <v>1.5697254716482589E-2</v>
      </c>
      <c r="J1470" s="12">
        <v>6.090820713378696E-2</v>
      </c>
      <c r="K1470" s="12">
        <v>8.499012055217299E-2</v>
      </c>
      <c r="L1470" s="12">
        <v>1.0649156027404983E-2</v>
      </c>
      <c r="M1470" s="12">
        <v>1.1698949903819662</v>
      </c>
      <c r="N1470" s="12">
        <v>0.37207346172333672</v>
      </c>
      <c r="O1470" s="1">
        <v>8.8636945888496479E-3</v>
      </c>
      <c r="P1470">
        <v>4.453284097553855E-2</v>
      </c>
      <c r="Q1470">
        <v>5.5244803462588414E-2</v>
      </c>
      <c r="R1470">
        <v>4.801561967713505E-3</v>
      </c>
      <c r="S1470">
        <v>0.42454528673229158</v>
      </c>
      <c r="T1470">
        <v>0.14898169955682192</v>
      </c>
      <c r="U1470" s="1">
        <v>0.1783454861520847</v>
      </c>
      <c r="V1470">
        <v>0.64235720031310328</v>
      </c>
      <c r="W1470">
        <v>0.94652609573301139</v>
      </c>
      <c r="X1470">
        <v>0.75890528390919365</v>
      </c>
      <c r="Y1470">
        <v>0.48033708864327773</v>
      </c>
      <c r="Z1470">
        <v>-0.63417924360728772</v>
      </c>
      <c r="AA1470">
        <v>-0.45737328576251984</v>
      </c>
      <c r="AB1470">
        <v>0.3099503253259786</v>
      </c>
      <c r="AC1470">
        <v>0.47961060155263602</v>
      </c>
      <c r="AD1470">
        <v>0.80763597955324262</v>
      </c>
      <c r="AE1470" s="1">
        <v>0.25075433063805136</v>
      </c>
      <c r="AF1470">
        <v>0.61530751694166519</v>
      </c>
      <c r="AG1470">
        <v>0.87794942205618465</v>
      </c>
      <c r="AH1470">
        <v>0.87804805284399634</v>
      </c>
      <c r="AI1470">
        <v>0.35803829010699861</v>
      </c>
      <c r="AJ1470">
        <v>-0.5275549553452703</v>
      </c>
      <c r="AK1470">
        <v>-0.39958346713124748</v>
      </c>
      <c r="AL1470">
        <v>6.7240056289403508E-2</v>
      </c>
      <c r="AM1470">
        <v>0.75261440671816693</v>
      </c>
      <c r="AN1470">
        <v>0.80209201142361652</v>
      </c>
      <c r="AO1470" s="1">
        <v>0.22588433944875091</v>
      </c>
      <c r="AP1470">
        <v>0.63680397883756457</v>
      </c>
      <c r="AQ1470">
        <v>0.92070645843459231</v>
      </c>
      <c r="AR1470">
        <v>0.84513975816788534</v>
      </c>
      <c r="AS1470">
        <v>0.4134991701281745</v>
      </c>
      <c r="AT1470">
        <v>-0.57961605902499613</v>
      </c>
      <c r="AU1470">
        <v>-0.42975693855595226</v>
      </c>
      <c r="AV1470">
        <v>0.16623070623993558</v>
      </c>
      <c r="AW1470">
        <v>0.65552746066158962</v>
      </c>
      <c r="AX1470">
        <v>0.81813550401293811</v>
      </c>
      <c r="AY1470" s="1">
        <v>3</v>
      </c>
      <c r="AZ1470">
        <v>4</v>
      </c>
      <c r="BA1470">
        <v>3</v>
      </c>
      <c r="BB1470" s="18">
        <v>-0.46100570581458539</v>
      </c>
      <c r="BC1470" s="15">
        <v>-1.1954723097971651</v>
      </c>
      <c r="BD1470" s="15">
        <v>-0.91059197941729986</v>
      </c>
      <c r="BE1470" s="15">
        <v>0.32576570049236531</v>
      </c>
      <c r="BF1470" s="15">
        <v>0.59913248141399456</v>
      </c>
      <c r="BG1470" s="15">
        <v>0.60030304085057473</v>
      </c>
      <c r="BH1470" s="18">
        <v>-0.44192467249877132</v>
      </c>
      <c r="BI1470" s="15">
        <v>-1.1214344254334785</v>
      </c>
      <c r="BJ1470" s="15">
        <v>-0.80728096414351391</v>
      </c>
      <c r="BK1470" s="15">
        <v>0.33871044176173265</v>
      </c>
      <c r="BL1470" s="15">
        <v>2.0212158769291579</v>
      </c>
      <c r="BM1470" s="15">
        <v>1.0525825156569828</v>
      </c>
      <c r="BN1470" s="1" t="s">
        <v>20581</v>
      </c>
    </row>
    <row r="1471" spans="1:66" x14ac:dyDescent="0.25">
      <c r="A1471">
        <v>854290</v>
      </c>
      <c r="B1471" t="s">
        <v>8087</v>
      </c>
      <c r="C1471" t="s">
        <v>8088</v>
      </c>
      <c r="D1471" t="s">
        <v>8089</v>
      </c>
      <c r="E1471" t="s">
        <v>8090</v>
      </c>
      <c r="F1471" s="23">
        <v>1.6064749E-5</v>
      </c>
      <c r="G1471" s="23">
        <v>1.1536054E-3</v>
      </c>
      <c r="H1471" s="23">
        <v>3.1546357999999997E-2</v>
      </c>
      <c r="I1471" s="11">
        <v>-0.16027851752948288</v>
      </c>
      <c r="J1471" s="12">
        <v>0.21742447311469307</v>
      </c>
      <c r="K1471" s="12">
        <v>0.58886687970148666</v>
      </c>
      <c r="L1471" s="12">
        <v>6.3919323298182146E-2</v>
      </c>
      <c r="M1471" s="12">
        <v>0.92759831252085478</v>
      </c>
      <c r="N1471" s="12">
        <v>0.3672581760200766</v>
      </c>
      <c r="O1471" s="1">
        <v>-9.2441742377507991E-2</v>
      </c>
      <c r="P1471">
        <v>0.13597414010003958</v>
      </c>
      <c r="Q1471">
        <v>0.34918747362152919</v>
      </c>
      <c r="R1471">
        <v>3.2658546305937446E-2</v>
      </c>
      <c r="S1471">
        <v>0.43870863519288728</v>
      </c>
      <c r="T1471">
        <v>0.16386183964444165</v>
      </c>
      <c r="U1471" s="1">
        <v>-2.5149380433206473E-2</v>
      </c>
      <c r="V1471">
        <v>0.38880174310521354</v>
      </c>
      <c r="W1471">
        <v>0.804168747649046</v>
      </c>
      <c r="X1471">
        <v>0.59843057369952068</v>
      </c>
      <c r="Y1471">
        <v>0.69256230105382433</v>
      </c>
      <c r="Z1471">
        <v>-0.51694900701566315</v>
      </c>
      <c r="AA1471">
        <v>-0.58710596449202779</v>
      </c>
      <c r="AB1471">
        <v>0.32194413732578803</v>
      </c>
      <c r="AC1471">
        <v>6.4399152694872078E-2</v>
      </c>
      <c r="AD1471">
        <v>0.65357994966084632</v>
      </c>
      <c r="AE1471" s="1">
        <v>0.48340015760094635</v>
      </c>
      <c r="AF1471">
        <v>0.76817110744805006</v>
      </c>
      <c r="AG1471">
        <v>0.84482155565626849</v>
      </c>
      <c r="AH1471">
        <v>0.93058295421063941</v>
      </c>
      <c r="AI1471">
        <v>0.52916986331136651</v>
      </c>
      <c r="AJ1471">
        <v>-0.48826797530696242</v>
      </c>
      <c r="AK1471">
        <v>-0.1617789234748141</v>
      </c>
      <c r="AL1471">
        <v>-4.3657618430796262E-2</v>
      </c>
      <c r="AM1471">
        <v>0.64793481150215282</v>
      </c>
      <c r="AN1471">
        <v>0.9371999877151731</v>
      </c>
      <c r="AO1471" s="1">
        <v>0.30155542818418207</v>
      </c>
      <c r="AP1471">
        <v>0.6779980718944898</v>
      </c>
      <c r="AQ1471">
        <v>0.92024691223693222</v>
      </c>
      <c r="AR1471">
        <v>0.88042552638968308</v>
      </c>
      <c r="AS1471">
        <v>0.66397652797054241</v>
      </c>
      <c r="AT1471">
        <v>-0.55605183437148975</v>
      </c>
      <c r="AU1471">
        <v>-0.37703352855196626</v>
      </c>
      <c r="AV1471">
        <v>0.1209808016900059</v>
      </c>
      <c r="AW1471">
        <v>0.44968346144708987</v>
      </c>
      <c r="AX1471">
        <v>0.91028283587923708</v>
      </c>
      <c r="AY1471" s="1">
        <v>3</v>
      </c>
      <c r="AZ1471">
        <v>10</v>
      </c>
      <c r="BA1471">
        <v>3</v>
      </c>
      <c r="BB1471" s="18">
        <v>-0.30770492546297845</v>
      </c>
      <c r="BC1471" s="15">
        <v>-1.0959298189197331</v>
      </c>
      <c r="BD1471" s="15">
        <v>-1.1979398259819158</v>
      </c>
      <c r="BE1471" s="15">
        <v>0.1238422273170016</v>
      </c>
      <c r="BF1471" s="15">
        <v>-0.25063475466843593</v>
      </c>
      <c r="BG1471" s="15">
        <v>0.66273049812047014</v>
      </c>
      <c r="BH1471" s="18">
        <v>-0.63799128498768554</v>
      </c>
      <c r="BI1471" s="15">
        <v>-0.64788263952515213</v>
      </c>
      <c r="BJ1471" s="15">
        <v>1.5539690419906457E-2</v>
      </c>
      <c r="BK1471" s="15">
        <v>0.25556094371675936</v>
      </c>
      <c r="BL1471" s="15">
        <v>1.6608695096969903</v>
      </c>
      <c r="BM1471" s="15">
        <v>1.4195403802747799</v>
      </c>
      <c r="BN1471" s="1" t="s">
        <v>20581</v>
      </c>
    </row>
    <row r="1472" spans="1:66" x14ac:dyDescent="0.25">
      <c r="A1472">
        <v>853806</v>
      </c>
      <c r="B1472" t="s">
        <v>9332</v>
      </c>
      <c r="C1472" t="s">
        <v>9333</v>
      </c>
      <c r="D1472" t="s">
        <v>9334</v>
      </c>
      <c r="E1472" t="s">
        <v>9335</v>
      </c>
      <c r="F1472" s="23">
        <v>2.8903969999999998E-3</v>
      </c>
      <c r="G1472" s="23">
        <v>1.2596908E-3</v>
      </c>
      <c r="H1472" s="23">
        <v>4.5467462E-2</v>
      </c>
      <c r="I1472" s="11">
        <v>-1.8088473709875062E-2</v>
      </c>
      <c r="J1472" s="12">
        <v>0.25656116235057158</v>
      </c>
      <c r="K1472" s="12">
        <v>0.34522636347009916</v>
      </c>
      <c r="L1472" s="12">
        <v>-1.7721450001536906E-2</v>
      </c>
      <c r="M1472" s="12">
        <v>1.0006650286348611</v>
      </c>
      <c r="N1472" s="12">
        <v>0.61321548507607715</v>
      </c>
      <c r="O1472" s="1">
        <v>-1.2713779206255674E-2</v>
      </c>
      <c r="P1472">
        <v>0.18765887445905269</v>
      </c>
      <c r="Q1472">
        <v>0.25382902560511778</v>
      </c>
      <c r="R1472">
        <v>-1.1046238547784845E-2</v>
      </c>
      <c r="S1472">
        <v>0.57715367788688288</v>
      </c>
      <c r="T1472">
        <v>0.3464449532142575</v>
      </c>
      <c r="U1472" s="1">
        <v>-1.9151646212839917E-2</v>
      </c>
      <c r="V1472">
        <v>0.36150902023783227</v>
      </c>
      <c r="W1472">
        <v>0.7858845769594156</v>
      </c>
      <c r="X1472">
        <v>0.34087734160121586</v>
      </c>
      <c r="Y1472">
        <v>0.47519799264697432</v>
      </c>
      <c r="Z1472">
        <v>-0.47642840567182204</v>
      </c>
      <c r="AA1472">
        <v>-0.59709804247096876</v>
      </c>
      <c r="AB1472">
        <v>0.62319528104870681</v>
      </c>
      <c r="AC1472">
        <v>-4.4018471765730274E-2</v>
      </c>
      <c r="AD1472">
        <v>0.52347797142659724</v>
      </c>
      <c r="AE1472" s="1">
        <v>0.42697519546637208</v>
      </c>
      <c r="AF1472">
        <v>0.62090494796886986</v>
      </c>
      <c r="AG1472">
        <v>0.82151130272294959</v>
      </c>
      <c r="AH1472">
        <v>0.97176404223615376</v>
      </c>
      <c r="AI1472">
        <v>0.5216334142501885</v>
      </c>
      <c r="AJ1472">
        <v>-0.35841434295361457</v>
      </c>
      <c r="AK1472">
        <v>-0.31678353188376718</v>
      </c>
      <c r="AL1472">
        <v>-0.12702201838357013</v>
      </c>
      <c r="AM1472">
        <v>0.70756167443713569</v>
      </c>
      <c r="AN1472">
        <v>0.88713565857787802</v>
      </c>
      <c r="AO1472" s="1">
        <v>0.32497762356055515</v>
      </c>
      <c r="AP1472">
        <v>0.62287637952766595</v>
      </c>
      <c r="AQ1472">
        <v>0.94284669501109086</v>
      </c>
      <c r="AR1472">
        <v>0.88803164076214403</v>
      </c>
      <c r="AS1472">
        <v>0.58948527621705016</v>
      </c>
      <c r="AT1472">
        <v>-0.46290560045020429</v>
      </c>
      <c r="AU1472">
        <v>-0.47707835743272708</v>
      </c>
      <c r="AV1472">
        <v>0.14168053380156698</v>
      </c>
      <c r="AW1472">
        <v>0.53379577142486945</v>
      </c>
      <c r="AX1472">
        <v>0.89263964747519375</v>
      </c>
      <c r="AY1472" s="1">
        <v>3</v>
      </c>
      <c r="AZ1472">
        <v>4</v>
      </c>
      <c r="BA1472">
        <v>3</v>
      </c>
      <c r="BB1472" s="18">
        <v>-0.40050801228218075</v>
      </c>
      <c r="BC1472" s="15">
        <v>-0.89662513635576369</v>
      </c>
      <c r="BD1472" s="15">
        <v>-1.0174255457833199</v>
      </c>
      <c r="BE1472" s="15">
        <v>0.20419023937276881</v>
      </c>
      <c r="BF1472" s="15">
        <v>-0.46374658925825885</v>
      </c>
      <c r="BG1472" s="15">
        <v>5.6032562700091847E-2</v>
      </c>
      <c r="BH1472" s="18">
        <v>-0.44229813471012686</v>
      </c>
      <c r="BI1472" s="15">
        <v>-0.30388732127779966</v>
      </c>
      <c r="BJ1472" s="15">
        <v>-0.21984294007712926</v>
      </c>
      <c r="BK1472" s="15">
        <v>0.16324805834393785</v>
      </c>
      <c r="BL1472" s="15">
        <v>1.8481076183847744</v>
      </c>
      <c r="BM1472" s="15">
        <v>1.4727552009429961</v>
      </c>
      <c r="BN1472" s="1" t="s">
        <v>20581</v>
      </c>
    </row>
    <row r="1473" spans="1:66" x14ac:dyDescent="0.25">
      <c r="A1473">
        <v>851517</v>
      </c>
      <c r="B1473" t="s">
        <v>9909</v>
      </c>
      <c r="C1473" t="s">
        <v>9910</v>
      </c>
      <c r="D1473" t="s">
        <v>9911</v>
      </c>
      <c r="E1473" t="s">
        <v>9912</v>
      </c>
      <c r="F1473" s="23">
        <v>9.6058489999999996E-3</v>
      </c>
      <c r="G1473" s="23">
        <v>6.9938470000000001E-6</v>
      </c>
      <c r="H1473" s="23">
        <v>0.66254466999999995</v>
      </c>
      <c r="I1473" s="11">
        <v>0.11818278759525064</v>
      </c>
      <c r="J1473" s="12">
        <v>0.52888558503688465</v>
      </c>
      <c r="K1473" s="12">
        <v>0.55328900187939911</v>
      </c>
      <c r="L1473" s="12">
        <v>0.52947073552274293</v>
      </c>
      <c r="M1473" s="12">
        <v>0.66658326140743096</v>
      </c>
      <c r="N1473" s="12">
        <v>0.5666754199026679</v>
      </c>
      <c r="O1473" s="1">
        <v>5.8556713093698538E-2</v>
      </c>
      <c r="P1473">
        <v>0.2934741038989726</v>
      </c>
      <c r="Q1473">
        <v>0.29787770944695252</v>
      </c>
      <c r="R1473">
        <v>0.25505405780515128</v>
      </c>
      <c r="S1473">
        <v>0.32156641330558039</v>
      </c>
      <c r="T1473">
        <v>0.25820735728804439</v>
      </c>
      <c r="U1473" s="1">
        <v>-0.43523364456528324</v>
      </c>
      <c r="V1473">
        <v>0.18013565267871978</v>
      </c>
      <c r="W1473">
        <v>0.55443796642069842</v>
      </c>
      <c r="X1473">
        <v>0.44045226909425528</v>
      </c>
      <c r="Y1473">
        <v>0.51790204829012465</v>
      </c>
      <c r="Z1473">
        <v>-0.66308922467158971</v>
      </c>
      <c r="AA1473">
        <v>-0.51600100922775005</v>
      </c>
      <c r="AB1473">
        <v>0.18672364096316238</v>
      </c>
      <c r="AC1473">
        <v>3.9230900080769272E-2</v>
      </c>
      <c r="AD1473">
        <v>0.35166108075638181</v>
      </c>
      <c r="AE1473" s="1">
        <v>0.35693101040180003</v>
      </c>
      <c r="AF1473">
        <v>0.72294763097936732</v>
      </c>
      <c r="AG1473">
        <v>0.95582389528527245</v>
      </c>
      <c r="AH1473">
        <v>0.81597092842488261</v>
      </c>
      <c r="AI1473">
        <v>0.64083065778594461</v>
      </c>
      <c r="AJ1473">
        <v>-0.55753344676528238</v>
      </c>
      <c r="AK1473">
        <v>-0.36790786545882337</v>
      </c>
      <c r="AL1473">
        <v>0.25024166730396313</v>
      </c>
      <c r="AM1473">
        <v>0.3912999975359982</v>
      </c>
      <c r="AN1473">
        <v>0.92234790752177787</v>
      </c>
      <c r="AO1473" s="1">
        <v>-3.1574694634204488E-2</v>
      </c>
      <c r="AP1473">
        <v>0.50259776219590524</v>
      </c>
      <c r="AQ1473">
        <v>0.83327135339931524</v>
      </c>
      <c r="AR1473">
        <v>0.69381344480964757</v>
      </c>
      <c r="AS1473">
        <v>0.63667229020687222</v>
      </c>
      <c r="AT1473">
        <v>-0.66731616481129663</v>
      </c>
      <c r="AU1473">
        <v>-0.48220936376537915</v>
      </c>
      <c r="AV1473">
        <v>0.24033853120406537</v>
      </c>
      <c r="AW1473">
        <v>0.2409400125315338</v>
      </c>
      <c r="AX1473">
        <v>0.70624086056953295</v>
      </c>
      <c r="AY1473" s="1">
        <v>-6</v>
      </c>
      <c r="AZ1473">
        <v>3</v>
      </c>
      <c r="BA1473">
        <v>3</v>
      </c>
      <c r="BB1473" s="18">
        <v>-0.11181377662647346</v>
      </c>
      <c r="BC1473" s="15">
        <v>-1.3645546392741406</v>
      </c>
      <c r="BD1473" s="15">
        <v>-1.1967866513158729</v>
      </c>
      <c r="BE1473" s="15">
        <v>-0.3952628834500464</v>
      </c>
      <c r="BF1473" s="15">
        <v>-0.56349227083925524</v>
      </c>
      <c r="BG1473" s="15">
        <v>-1.7522662149434251E-2</v>
      </c>
      <c r="BH1473" s="18">
        <v>0.17930165920351404</v>
      </c>
      <c r="BI1473" s="15">
        <v>-6.1769684501269413E-2</v>
      </c>
      <c r="BJ1473" s="15">
        <v>0.16611036778044055</v>
      </c>
      <c r="BK1473" s="15">
        <v>0.90896345159640735</v>
      </c>
      <c r="BL1473" s="15">
        <v>1.0784784476564451</v>
      </c>
      <c r="BM1473" s="15">
        <v>1.3783486419196833</v>
      </c>
      <c r="BN1473" s="1" t="s">
        <v>20581</v>
      </c>
    </row>
    <row r="1474" spans="1:66" x14ac:dyDescent="0.25">
      <c r="A1474">
        <v>855662</v>
      </c>
      <c r="B1474" t="s">
        <v>9937</v>
      </c>
      <c r="C1474" t="s">
        <v>9938</v>
      </c>
      <c r="D1474" t="s">
        <v>9939</v>
      </c>
      <c r="E1474" t="s">
        <v>9940</v>
      </c>
      <c r="F1474" s="23">
        <v>8.3644580000000004E-8</v>
      </c>
      <c r="G1474" s="23">
        <v>7.0480839999999996E-3</v>
      </c>
      <c r="H1474" s="23">
        <v>4.0524105999999997E-2</v>
      </c>
      <c r="I1474" s="11">
        <v>0.22230927629038516</v>
      </c>
      <c r="J1474" s="12">
        <v>0.12551319326938282</v>
      </c>
      <c r="K1474" s="12">
        <v>-0.22292453704170476</v>
      </c>
      <c r="L1474" s="12">
        <v>0.11069504577673546</v>
      </c>
      <c r="M1474" s="12">
        <v>1.0286863250873386</v>
      </c>
      <c r="N1474" s="12">
        <v>0.56996866468715257</v>
      </c>
      <c r="O1474" s="1">
        <v>0.11427368474443943</v>
      </c>
      <c r="P1474">
        <v>6.7471478793258627E-2</v>
      </c>
      <c r="Q1474">
        <v>-0.12887056986608703</v>
      </c>
      <c r="R1474">
        <v>4.8134749129478953E-2</v>
      </c>
      <c r="S1474">
        <v>0.41008165900508037</v>
      </c>
      <c r="T1474">
        <v>0.21423770237888956</v>
      </c>
      <c r="U1474" s="1">
        <v>0.34971704002108867</v>
      </c>
      <c r="V1474">
        <v>0.62668912471142191</v>
      </c>
      <c r="W1474">
        <v>0.93277995386343282</v>
      </c>
      <c r="X1474">
        <v>0.71294490332590443</v>
      </c>
      <c r="Y1474">
        <v>0.71748094724741462</v>
      </c>
      <c r="Z1474">
        <v>-0.44298896755707318</v>
      </c>
      <c r="AA1474">
        <v>-0.4587496233544901</v>
      </c>
      <c r="AB1474">
        <v>0.34964373464528703</v>
      </c>
      <c r="AC1474">
        <v>0.18433094903995034</v>
      </c>
      <c r="AD1474">
        <v>0.87574582270055779</v>
      </c>
      <c r="AE1474" s="1">
        <v>0.24350746580928145</v>
      </c>
      <c r="AF1474">
        <v>0.47554301760476475</v>
      </c>
      <c r="AG1474">
        <v>0.89415393971177282</v>
      </c>
      <c r="AH1474">
        <v>0.90223031673438991</v>
      </c>
      <c r="AI1474">
        <v>0.56150925933935225</v>
      </c>
      <c r="AJ1474">
        <v>-0.35801215859896085</v>
      </c>
      <c r="AK1474">
        <v>-0.59811377051862102</v>
      </c>
      <c r="AL1474">
        <v>5.8392284952542742E-2</v>
      </c>
      <c r="AM1474">
        <v>0.57973185063496857</v>
      </c>
      <c r="AN1474">
        <v>0.81775209050729547</v>
      </c>
      <c r="AO1474" s="1">
        <v>0.28908421469297285</v>
      </c>
      <c r="AP1474">
        <v>0.54428010020189865</v>
      </c>
      <c r="AQ1474">
        <v>0.93493982404139231</v>
      </c>
      <c r="AR1474">
        <v>0.86116113696832963</v>
      </c>
      <c r="AS1474">
        <v>0.63456815508720099</v>
      </c>
      <c r="AT1474">
        <v>-0.39938170600409562</v>
      </c>
      <c r="AU1474">
        <v>-0.56588748015987855</v>
      </c>
      <c r="AV1474">
        <v>0.16506115076088684</v>
      </c>
      <c r="AW1474">
        <v>0.45472409500885907</v>
      </c>
      <c r="AX1474">
        <v>0.86321846157052295</v>
      </c>
      <c r="AY1474" s="1">
        <v>3</v>
      </c>
      <c r="AZ1474">
        <v>4</v>
      </c>
      <c r="BA1474">
        <v>3</v>
      </c>
      <c r="BB1474" s="18">
        <v>-0.7072166632375958</v>
      </c>
      <c r="BC1474" s="15">
        <v>-0.82967403105743021</v>
      </c>
      <c r="BD1474" s="15">
        <v>-0.8503663065904018</v>
      </c>
      <c r="BE1474" s="15">
        <v>0.210979002752505</v>
      </c>
      <c r="BF1474" s="15">
        <v>-6.0613128814115307E-3</v>
      </c>
      <c r="BG1474" s="15">
        <v>0.69391505898510319</v>
      </c>
      <c r="BH1474" s="18">
        <v>-0.34642518461328703</v>
      </c>
      <c r="BI1474" s="15">
        <v>-0.62597542098517966</v>
      </c>
      <c r="BJ1474" s="15">
        <v>-1.2121563078131039</v>
      </c>
      <c r="BK1474" s="15">
        <v>0.3906288577140522</v>
      </c>
      <c r="BL1474" s="15">
        <v>1.6634203500613218</v>
      </c>
      <c r="BM1474" s="15">
        <v>1.6189319576654337</v>
      </c>
      <c r="BN1474" s="1" t="s">
        <v>20581</v>
      </c>
    </row>
    <row r="1475" spans="1:66" x14ac:dyDescent="0.25">
      <c r="A1475">
        <v>854989</v>
      </c>
      <c r="B1475" t="s">
        <v>10999</v>
      </c>
      <c r="C1475" t="s">
        <v>11000</v>
      </c>
      <c r="D1475" t="s">
        <v>11001</v>
      </c>
      <c r="E1475" t="s">
        <v>11002</v>
      </c>
      <c r="F1475" s="23">
        <v>4.3415555000000002E-5</v>
      </c>
      <c r="G1475" s="23">
        <v>5.5432837000000002E-3</v>
      </c>
      <c r="H1475" s="23">
        <v>0.13769132000000001</v>
      </c>
      <c r="I1475" s="11">
        <v>-0.14056431075637751</v>
      </c>
      <c r="J1475" s="12">
        <v>0.39840728879115234</v>
      </c>
      <c r="K1475" s="12">
        <v>0.71660982864866629</v>
      </c>
      <c r="L1475" s="12">
        <v>0.48208097805943068</v>
      </c>
      <c r="M1475" s="12">
        <v>0.2995882670589084</v>
      </c>
      <c r="N1475" s="12">
        <v>-1.263874331893616E-2</v>
      </c>
      <c r="O1475" s="1">
        <v>-5.8603371244377693E-2</v>
      </c>
      <c r="P1475">
        <v>0.1642645578079141</v>
      </c>
      <c r="Q1475">
        <v>0.28737263364504789</v>
      </c>
      <c r="R1475">
        <v>0.17471673476259114</v>
      </c>
      <c r="S1475">
        <v>0.10074609593169546</v>
      </c>
      <c r="T1475">
        <v>-4.3533458014569553E-3</v>
      </c>
      <c r="U1475" s="1">
        <v>0.19659283434514854</v>
      </c>
      <c r="V1475">
        <v>0.52719551995588898</v>
      </c>
      <c r="W1475">
        <v>0.89464835508537177</v>
      </c>
      <c r="X1475">
        <v>0.90140319093314181</v>
      </c>
      <c r="Y1475">
        <v>0.60180181099778518</v>
      </c>
      <c r="Z1475">
        <v>-0.47026261177379575</v>
      </c>
      <c r="AA1475">
        <v>-0.53344127663861218</v>
      </c>
      <c r="AB1475">
        <v>6.0101853360610011E-2</v>
      </c>
      <c r="AC1475">
        <v>0.53839305839916152</v>
      </c>
      <c r="AD1475">
        <v>0.83048092098194048</v>
      </c>
      <c r="AE1475" s="1">
        <v>0.75740878168977155</v>
      </c>
      <c r="AF1475">
        <v>0.88385519304396853</v>
      </c>
      <c r="AG1475">
        <v>0.84979831517470916</v>
      </c>
      <c r="AH1475">
        <v>0.65817175580209353</v>
      </c>
      <c r="AI1475">
        <v>0.25096055388297289</v>
      </c>
      <c r="AJ1475">
        <v>-0.36058943102492891</v>
      </c>
      <c r="AK1475">
        <v>-2.2125867222563739E-2</v>
      </c>
      <c r="AL1475">
        <v>0.30759534396656135</v>
      </c>
      <c r="AM1475">
        <v>0.5815681820877302</v>
      </c>
      <c r="AN1475">
        <v>0.89447957590909233</v>
      </c>
      <c r="AO1475" s="1">
        <v>0.51205425633550428</v>
      </c>
      <c r="AP1475">
        <v>0.76475436604113833</v>
      </c>
      <c r="AQ1475">
        <v>0.95303069324044243</v>
      </c>
      <c r="AR1475">
        <v>0.85520243396936146</v>
      </c>
      <c r="AS1475">
        <v>0.47101844242390983</v>
      </c>
      <c r="AT1475">
        <v>-0.45529200256374502</v>
      </c>
      <c r="AU1475">
        <v>-0.31127858993837781</v>
      </c>
      <c r="AV1475">
        <v>0.1968698280924531</v>
      </c>
      <c r="AW1475">
        <v>0.61073657832126393</v>
      </c>
      <c r="AX1475">
        <v>0.94069342531242239</v>
      </c>
      <c r="AY1475" s="1">
        <v>4</v>
      </c>
      <c r="AZ1475">
        <v>10</v>
      </c>
      <c r="BA1475">
        <v>3</v>
      </c>
      <c r="BB1475" s="18">
        <v>-0.67089945087452951</v>
      </c>
      <c r="BC1475" s="15">
        <v>-1.1652741864246681</v>
      </c>
      <c r="BD1475" s="15">
        <v>-1.2794042011761073</v>
      </c>
      <c r="BE1475" s="15">
        <v>-0.20718961216299506</v>
      </c>
      <c r="BF1475" s="15">
        <v>0.65682646673537903</v>
      </c>
      <c r="BG1475" s="15">
        <v>0.77137212680806266</v>
      </c>
      <c r="BH1475" s="18">
        <v>-0.97638991847157763</v>
      </c>
      <c r="BI1475" s="15">
        <v>-0.29940981237437797</v>
      </c>
      <c r="BJ1475" s="15">
        <v>0.27801439576735087</v>
      </c>
      <c r="BK1475" s="15">
        <v>0.84052401169039026</v>
      </c>
      <c r="BL1475" s="15">
        <v>1.3079260189470194</v>
      </c>
      <c r="BM1475" s="15">
        <v>0.7439041615360491</v>
      </c>
      <c r="BN1475" s="1" t="s">
        <v>20581</v>
      </c>
    </row>
    <row r="1476" spans="1:66" x14ac:dyDescent="0.25">
      <c r="A1476">
        <v>850896</v>
      </c>
      <c r="B1476" t="s">
        <v>11198</v>
      </c>
      <c r="C1476" t="s">
        <v>11199</v>
      </c>
      <c r="D1476" t="s">
        <v>11200</v>
      </c>
      <c r="E1476" t="s">
        <v>11201</v>
      </c>
      <c r="F1476" s="23">
        <v>2.0375643999999998E-6</v>
      </c>
      <c r="G1476" s="23">
        <v>6.5310249999999998E-4</v>
      </c>
      <c r="H1476" s="23">
        <v>7.8150209999999998E-2</v>
      </c>
      <c r="I1476" s="11">
        <v>-9.0119097754197519E-2</v>
      </c>
      <c r="J1476" s="12">
        <v>0.18326815418735071</v>
      </c>
      <c r="K1476" s="12">
        <v>0.43688538983360548</v>
      </c>
      <c r="L1476" s="12">
        <v>0.30405191884422339</v>
      </c>
      <c r="M1476" s="12">
        <v>0.9588385712234776</v>
      </c>
      <c r="N1476" s="12">
        <v>0.38971786425814631</v>
      </c>
      <c r="O1476" s="1">
        <v>-4.519568025511226E-2</v>
      </c>
      <c r="P1476">
        <v>0.10948840820974906</v>
      </c>
      <c r="Q1476">
        <v>0.24018794534135421</v>
      </c>
      <c r="R1476">
        <v>0.14211471236484199</v>
      </c>
      <c r="S1476">
        <v>0.40482780761121551</v>
      </c>
      <c r="T1476">
        <v>0.16096868393616212</v>
      </c>
      <c r="U1476" s="1">
        <v>-0.14866379140272903</v>
      </c>
      <c r="V1476">
        <v>0.38920570944499999</v>
      </c>
      <c r="W1476">
        <v>0.75863645178500172</v>
      </c>
      <c r="X1476">
        <v>0.671356722484582</v>
      </c>
      <c r="Y1476">
        <v>0.6503107421298151</v>
      </c>
      <c r="Z1476">
        <v>-0.64097439947789259</v>
      </c>
      <c r="AA1476">
        <v>-0.52550699776513965</v>
      </c>
      <c r="AB1476">
        <v>0.16861105963356096</v>
      </c>
      <c r="AC1476">
        <v>0.19889580407692725</v>
      </c>
      <c r="AD1476">
        <v>0.6243173929452932</v>
      </c>
      <c r="AE1476" s="1">
        <v>0.30596904960211951</v>
      </c>
      <c r="AF1476">
        <v>0.7135035580685426</v>
      </c>
      <c r="AG1476">
        <v>0.88953747266317185</v>
      </c>
      <c r="AH1476">
        <v>0.8953975701412753</v>
      </c>
      <c r="AI1476">
        <v>0.464354652113392</v>
      </c>
      <c r="AJ1476">
        <v>-0.59654949525020229</v>
      </c>
      <c r="AK1476">
        <v>-0.29092120959260614</v>
      </c>
      <c r="AL1476">
        <v>6.0841461234206085E-2</v>
      </c>
      <c r="AM1476">
        <v>0.66824364109732981</v>
      </c>
      <c r="AN1476">
        <v>0.87262722111173296</v>
      </c>
      <c r="AO1476" s="1">
        <v>0.12929775270803609</v>
      </c>
      <c r="AP1476">
        <v>0.61613469515280317</v>
      </c>
      <c r="AQ1476">
        <v>0.88503846708516187</v>
      </c>
      <c r="AR1476">
        <v>0.85141657370450841</v>
      </c>
      <c r="AS1476">
        <v>0.57072482948202452</v>
      </c>
      <c r="AT1476">
        <v>-0.65005784014650936</v>
      </c>
      <c r="AU1476">
        <v>-0.4080481122082335</v>
      </c>
      <c r="AV1476">
        <v>0.11043746085363058</v>
      </c>
      <c r="AW1476">
        <v>0.50624141472712403</v>
      </c>
      <c r="AX1476">
        <v>0.81695281726330793</v>
      </c>
      <c r="AY1476" s="1">
        <v>3</v>
      </c>
      <c r="AZ1476">
        <v>4</v>
      </c>
      <c r="BA1476">
        <v>3</v>
      </c>
      <c r="BB1476" s="18">
        <v>-0.13192774589402043</v>
      </c>
      <c r="BC1476" s="15">
        <v>-1.2683199944778598</v>
      </c>
      <c r="BD1476" s="15">
        <v>-1.1021473577109457</v>
      </c>
      <c r="BE1476" s="15">
        <v>-0.1032210277290085</v>
      </c>
      <c r="BF1476" s="15">
        <v>-5.9637334294166421E-2</v>
      </c>
      <c r="BG1476" s="15">
        <v>0.59000758210249826</v>
      </c>
      <c r="BH1476" s="18">
        <v>-0.30329732234786411</v>
      </c>
      <c r="BI1476" s="15">
        <v>-0.91981910240028497</v>
      </c>
      <c r="BJ1476" s="15">
        <v>-0.27137046268627157</v>
      </c>
      <c r="BK1476" s="15">
        <v>0.47496106519908005</v>
      </c>
      <c r="BL1476" s="15">
        <v>1.7636805187801257</v>
      </c>
      <c r="BM1476" s="15">
        <v>1.3310911814587087</v>
      </c>
      <c r="BN1476" s="1" t="s">
        <v>20581</v>
      </c>
    </row>
    <row r="1477" spans="1:66" x14ac:dyDescent="0.25">
      <c r="A1477">
        <v>853313</v>
      </c>
      <c r="B1477" t="s">
        <v>11230</v>
      </c>
      <c r="C1477" t="s">
        <v>11231</v>
      </c>
      <c r="D1477" t="s">
        <v>11232</v>
      </c>
      <c r="E1477" t="s">
        <v>11233</v>
      </c>
      <c r="F1477" s="23">
        <v>4.5653669999999998E-5</v>
      </c>
      <c r="G1477" s="23">
        <v>2.1713416E-4</v>
      </c>
      <c r="H1477" s="23">
        <v>4.4334546000000002E-2</v>
      </c>
      <c r="I1477" s="11">
        <v>6.6697825797166543E-2</v>
      </c>
      <c r="J1477" s="12">
        <v>0.58342864392553995</v>
      </c>
      <c r="K1477" s="12">
        <v>0.68063456230593078</v>
      </c>
      <c r="L1477" s="12">
        <v>6.3944793501442658E-3</v>
      </c>
      <c r="M1477" s="12">
        <v>0.89289897073949276</v>
      </c>
      <c r="N1477" s="12">
        <v>0.22628591092951261</v>
      </c>
      <c r="O1477" s="1">
        <v>3.6307359068956518E-2</v>
      </c>
      <c r="P1477">
        <v>0.34968380049486325</v>
      </c>
      <c r="Q1477">
        <v>0.39893152628424833</v>
      </c>
      <c r="R1477">
        <v>3.2444129379658685E-3</v>
      </c>
      <c r="S1477">
        <v>0.42688327997063075</v>
      </c>
      <c r="T1477">
        <v>9.8180310959567474E-2</v>
      </c>
      <c r="U1477" s="1">
        <v>-3.4178607545225198E-2</v>
      </c>
      <c r="V1477">
        <v>0.4004887363156116</v>
      </c>
      <c r="W1477">
        <v>0.77218249144340323</v>
      </c>
      <c r="X1477">
        <v>0.58496608789784621</v>
      </c>
      <c r="Y1477">
        <v>0.73378827012205272</v>
      </c>
      <c r="Z1477">
        <v>-0.54076124114519464</v>
      </c>
      <c r="AA1477">
        <v>-0.52940889154159021</v>
      </c>
      <c r="AB1477">
        <v>0.29606144845537902</v>
      </c>
      <c r="AC1477">
        <v>6.1418065641278673E-3</v>
      </c>
      <c r="AD1477">
        <v>0.65075060326598155</v>
      </c>
      <c r="AE1477" s="1">
        <v>0.41962291609423119</v>
      </c>
      <c r="AF1477">
        <v>0.63515105553493845</v>
      </c>
      <c r="AG1477">
        <v>0.77827552520041399</v>
      </c>
      <c r="AH1477">
        <v>0.98491879784654202</v>
      </c>
      <c r="AI1477">
        <v>0.59178502459813032</v>
      </c>
      <c r="AJ1477">
        <v>-0.38378668140596955</v>
      </c>
      <c r="AK1477">
        <v>-0.24075659024328502</v>
      </c>
      <c r="AL1477">
        <v>-0.20166849686052044</v>
      </c>
      <c r="AM1477">
        <v>0.65404966000587583</v>
      </c>
      <c r="AN1477">
        <v>0.89574481334991018</v>
      </c>
      <c r="AO1477" s="1">
        <v>0.19980032456711508</v>
      </c>
      <c r="AP1477">
        <v>0.57312299211390871</v>
      </c>
      <c r="AQ1477">
        <v>0.8707450122621796</v>
      </c>
      <c r="AR1477">
        <v>0.86714400390669055</v>
      </c>
      <c r="AS1477">
        <v>0.74987352349693515</v>
      </c>
      <c r="AT1477">
        <v>-0.52514928922915349</v>
      </c>
      <c r="AU1477">
        <v>-0.44327740929600423</v>
      </c>
      <c r="AV1477">
        <v>7.1366978411037257E-2</v>
      </c>
      <c r="AW1477">
        <v>0.34698652118430051</v>
      </c>
      <c r="AX1477">
        <v>0.85971531991721806</v>
      </c>
      <c r="AY1477" s="1">
        <v>3</v>
      </c>
      <c r="AZ1477">
        <v>4</v>
      </c>
      <c r="BA1477">
        <v>3</v>
      </c>
      <c r="BB1477" s="18">
        <v>-0.36546085172330073</v>
      </c>
      <c r="BC1477" s="15">
        <v>-1.3853364717087395</v>
      </c>
      <c r="BD1477" s="15">
        <v>-1.365198739706619</v>
      </c>
      <c r="BE1477" s="15">
        <v>9.9088483907470229E-2</v>
      </c>
      <c r="BF1477" s="15">
        <v>-0.41519483667518059</v>
      </c>
      <c r="BG1477" s="15">
        <v>0.87556434420557172</v>
      </c>
      <c r="BH1477" s="18">
        <v>-0.22662379849343531</v>
      </c>
      <c r="BI1477" s="15">
        <v>-0.17088138678810982</v>
      </c>
      <c r="BJ1477" s="15">
        <v>5.1598522086135357E-2</v>
      </c>
      <c r="BK1477" s="15">
        <v>0.11239912273718396</v>
      </c>
      <c r="BL1477" s="15">
        <v>1.4434483866653729</v>
      </c>
      <c r="BM1477" s="15">
        <v>1.3465972254936496</v>
      </c>
      <c r="BN1477" s="1" t="s">
        <v>20581</v>
      </c>
    </row>
    <row r="1478" spans="1:66" x14ac:dyDescent="0.25">
      <c r="A1478">
        <v>853692</v>
      </c>
      <c r="B1478" t="s">
        <v>11909</v>
      </c>
      <c r="C1478" t="s">
        <v>11910</v>
      </c>
      <c r="D1478" t="s">
        <v>11911</v>
      </c>
      <c r="E1478" t="s">
        <v>11912</v>
      </c>
      <c r="F1478" s="23">
        <v>1.7130741E-13</v>
      </c>
      <c r="G1478" s="23">
        <v>2.8332917000000002E-3</v>
      </c>
      <c r="H1478" s="23">
        <v>0.22043160000000001</v>
      </c>
      <c r="I1478" s="11">
        <v>0.66073917625563383</v>
      </c>
      <c r="J1478" s="12">
        <v>-1.8742329716400052E-2</v>
      </c>
      <c r="K1478" s="12">
        <v>0.6028580835700631</v>
      </c>
      <c r="L1478" s="12">
        <v>0.22790497499918957</v>
      </c>
      <c r="M1478" s="12">
        <v>3.2424188639080878E-2</v>
      </c>
      <c r="N1478" s="12">
        <v>0.38665087865573644</v>
      </c>
      <c r="O1478" s="1">
        <v>0.6353848903201138</v>
      </c>
      <c r="P1478">
        <v>-3.0289085050954991E-2</v>
      </c>
      <c r="Q1478">
        <v>0.62385677801949013</v>
      </c>
      <c r="R1478">
        <v>0.10257454738943794</v>
      </c>
      <c r="S1478">
        <v>1.8331807768133569E-2</v>
      </c>
      <c r="T1478">
        <v>0.18011926523160435</v>
      </c>
      <c r="U1478" s="1">
        <v>0.3766491293104447</v>
      </c>
      <c r="V1478">
        <v>0.70936565540473606</v>
      </c>
      <c r="W1478">
        <v>0.97883334006857536</v>
      </c>
      <c r="X1478">
        <v>0.59564232433491082</v>
      </c>
      <c r="Y1478">
        <v>0.46846692851897614</v>
      </c>
      <c r="Z1478">
        <v>-0.52063533668039386</v>
      </c>
      <c r="AA1478">
        <v>-0.41595826623106291</v>
      </c>
      <c r="AB1478">
        <v>0.5598081659438795</v>
      </c>
      <c r="AC1478">
        <v>0.28496763775904638</v>
      </c>
      <c r="AD1478">
        <v>0.83120892613141895</v>
      </c>
      <c r="AE1478" s="1">
        <v>0.21264780176830622</v>
      </c>
      <c r="AF1478">
        <v>0.7266692671204763</v>
      </c>
      <c r="AG1478">
        <v>0.89574512100856429</v>
      </c>
      <c r="AH1478">
        <v>0.52899215224172802</v>
      </c>
      <c r="AI1478">
        <v>0.51918818127954958</v>
      </c>
      <c r="AJ1478">
        <v>-0.70652419413009826</v>
      </c>
      <c r="AK1478">
        <v>-0.2825961927549504</v>
      </c>
      <c r="AL1478">
        <v>0.53264016247799206</v>
      </c>
      <c r="AM1478">
        <v>0.14993984489581316</v>
      </c>
      <c r="AN1478">
        <v>0.76854250277886949</v>
      </c>
      <c r="AO1478" s="1">
        <v>0.29904917887918075</v>
      </c>
      <c r="AP1478">
        <v>0.7255413461759106</v>
      </c>
      <c r="AQ1478">
        <v>0.94792184490844633</v>
      </c>
      <c r="AR1478">
        <v>0.56882512278794684</v>
      </c>
      <c r="AS1478">
        <v>0.4987042816769644</v>
      </c>
      <c r="AT1478">
        <v>-0.61869609733704911</v>
      </c>
      <c r="AU1478">
        <v>-0.35402533332714986</v>
      </c>
      <c r="AV1478">
        <v>0.55225741820943586</v>
      </c>
      <c r="AW1478">
        <v>0.22080890965697941</v>
      </c>
      <c r="AX1478">
        <v>0.8088862649295353</v>
      </c>
      <c r="AY1478" s="1">
        <v>3</v>
      </c>
      <c r="AZ1478">
        <v>3</v>
      </c>
      <c r="BA1478">
        <v>3</v>
      </c>
      <c r="BB1478" s="18">
        <v>-0.97014811522058941</v>
      </c>
      <c r="BC1478" s="15">
        <v>-1.2775587323206852</v>
      </c>
      <c r="BD1478" s="15">
        <v>-1.0540731401182271</v>
      </c>
      <c r="BE1478" s="15">
        <v>1.0291886287660434</v>
      </c>
      <c r="BF1478" s="15">
        <v>0.44240397823118144</v>
      </c>
      <c r="BG1478" s="15">
        <v>0.83417504603217274</v>
      </c>
      <c r="BH1478" s="18">
        <v>-0.2744168499422886</v>
      </c>
      <c r="BI1478" s="15">
        <v>-1.2972936371612742</v>
      </c>
      <c r="BJ1478" s="15">
        <v>-0.41928829257472505</v>
      </c>
      <c r="BK1478" s="15">
        <v>1.2691632243666227</v>
      </c>
      <c r="BL1478" s="15">
        <v>0.47654531962299612</v>
      </c>
      <c r="BM1478" s="15">
        <v>1.2413025703187708</v>
      </c>
      <c r="BN1478" s="1" t="s">
        <v>20581</v>
      </c>
    </row>
    <row r="1479" spans="1:66" x14ac:dyDescent="0.25">
      <c r="A1479">
        <v>855913</v>
      </c>
      <c r="B1479" t="s">
        <v>12191</v>
      </c>
      <c r="C1479" t="s">
        <v>12192</v>
      </c>
      <c r="D1479" t="s">
        <v>12193</v>
      </c>
      <c r="E1479" t="s">
        <v>12194</v>
      </c>
      <c r="F1479" s="23">
        <v>1.883583E-7</v>
      </c>
      <c r="G1479" s="23">
        <v>1.0904918999999999E-3</v>
      </c>
      <c r="H1479" s="23">
        <v>0.1437089</v>
      </c>
      <c r="I1479" s="11">
        <v>2.2849726349004212E-2</v>
      </c>
      <c r="J1479" s="12">
        <v>0.42791883845583456</v>
      </c>
      <c r="K1479" s="12">
        <v>0.74729670711995366</v>
      </c>
      <c r="L1479" s="12">
        <v>0.53057407996032446</v>
      </c>
      <c r="M1479" s="12">
        <v>0.52380437951542624</v>
      </c>
      <c r="N1479" s="12">
        <v>-5.9461436505201783E-2</v>
      </c>
      <c r="O1479" s="1">
        <v>1.2213670052995769E-2</v>
      </c>
      <c r="P1479">
        <v>0.28084944875057133</v>
      </c>
      <c r="Q1479">
        <v>0.42281925002030124</v>
      </c>
      <c r="R1479">
        <v>0.24695507759764926</v>
      </c>
      <c r="S1479">
        <v>0.22214143759722635</v>
      </c>
      <c r="T1479">
        <v>-2.4653940654276434E-2</v>
      </c>
      <c r="U1479" s="1">
        <v>3.509900130830531E-2</v>
      </c>
      <c r="V1479">
        <v>0.52821534297512307</v>
      </c>
      <c r="W1479">
        <v>0.83978114084713362</v>
      </c>
      <c r="X1479">
        <v>0.81379411840363591</v>
      </c>
      <c r="Y1479">
        <v>0.67038805857549977</v>
      </c>
      <c r="Z1479">
        <v>-0.63304643023105878</v>
      </c>
      <c r="AA1479">
        <v>-0.45853919875454546</v>
      </c>
      <c r="AB1479">
        <v>9.7307446052214155E-2</v>
      </c>
      <c r="AC1479">
        <v>0.3589891256661954</v>
      </c>
      <c r="AD1479">
        <v>0.77024244462431912</v>
      </c>
      <c r="AE1479" s="1">
        <v>0.38969907760130468</v>
      </c>
      <c r="AF1479">
        <v>0.85025283419623199</v>
      </c>
      <c r="AG1479">
        <v>0.91696829396822777</v>
      </c>
      <c r="AH1479">
        <v>0.74894180571542601</v>
      </c>
      <c r="AI1479">
        <v>0.36162145767986348</v>
      </c>
      <c r="AJ1479">
        <v>-0.68579513962813243</v>
      </c>
      <c r="AK1479">
        <v>-0.15474784588554327</v>
      </c>
      <c r="AL1479">
        <v>0.28289728672295739</v>
      </c>
      <c r="AM1479">
        <v>0.58572331871215977</v>
      </c>
      <c r="AN1479">
        <v>0.87383206706773198</v>
      </c>
      <c r="AO1479" s="1">
        <v>0.20625988996457068</v>
      </c>
      <c r="AP1479">
        <v>0.70567952777626741</v>
      </c>
      <c r="AQ1479">
        <v>0.91395755635647546</v>
      </c>
      <c r="AR1479">
        <v>0.81888072431135273</v>
      </c>
      <c r="AS1479">
        <v>0.55244910191324725</v>
      </c>
      <c r="AT1479">
        <v>-0.68636195240545383</v>
      </c>
      <c r="AU1479">
        <v>-0.3335808923675796</v>
      </c>
      <c r="AV1479">
        <v>0.19039144640468764</v>
      </c>
      <c r="AW1479">
        <v>0.48336218641966944</v>
      </c>
      <c r="AX1479">
        <v>0.85396185852988404</v>
      </c>
      <c r="AY1479" s="1">
        <v>3</v>
      </c>
      <c r="AZ1479">
        <v>3</v>
      </c>
      <c r="BA1479">
        <v>3</v>
      </c>
      <c r="BB1479" s="18">
        <v>-0.38983251453361722</v>
      </c>
      <c r="BC1479" s="15">
        <v>-1.6039284838145373</v>
      </c>
      <c r="BD1479" s="15">
        <v>-1.2496021398954669</v>
      </c>
      <c r="BE1479" s="15">
        <v>-0.12098925796702638</v>
      </c>
      <c r="BF1479" s="15">
        <v>0.41033951290229176</v>
      </c>
      <c r="BG1479" s="15">
        <v>1.042616149603756</v>
      </c>
      <c r="BH1479" s="18">
        <v>-0.35000100981860499</v>
      </c>
      <c r="BI1479" s="15">
        <v>-0.85798295382184608</v>
      </c>
      <c r="BJ1479" s="15">
        <v>5.3080958296575199E-2</v>
      </c>
      <c r="BK1479" s="15">
        <v>0.80390426788141944</v>
      </c>
      <c r="BL1479" s="15">
        <v>1.3234321378965404</v>
      </c>
      <c r="BM1479" s="15">
        <v>0.93896333327050685</v>
      </c>
      <c r="BN1479" s="1" t="s">
        <v>20581</v>
      </c>
    </row>
    <row r="1480" spans="1:66" x14ac:dyDescent="0.25">
      <c r="A1480">
        <v>854501</v>
      </c>
      <c r="B1480" t="s">
        <v>12382</v>
      </c>
      <c r="C1480" t="s">
        <v>12383</v>
      </c>
      <c r="D1480" t="s">
        <v>12384</v>
      </c>
      <c r="E1480" t="s">
        <v>12385</v>
      </c>
      <c r="F1480" s="23">
        <v>1.1185803E-3</v>
      </c>
      <c r="G1480" s="23">
        <v>4.9773614999999998E-4</v>
      </c>
      <c r="H1480" s="23">
        <v>0.10165899</v>
      </c>
      <c r="I1480" s="11">
        <v>-8.8365327226187285E-2</v>
      </c>
      <c r="J1480" s="12">
        <v>0.21025083588155663</v>
      </c>
      <c r="K1480" s="12">
        <v>0.70945185092994112</v>
      </c>
      <c r="L1480" s="12">
        <v>0.40694772714170357</v>
      </c>
      <c r="M1480" s="12">
        <v>0.83191476978218704</v>
      </c>
      <c r="N1480" s="12">
        <v>0.22747314885052342</v>
      </c>
      <c r="O1480" s="1">
        <v>-4.5219244290183522E-2</v>
      </c>
      <c r="P1480">
        <v>0.13005100038128889</v>
      </c>
      <c r="Q1480">
        <v>0.40443285579297095</v>
      </c>
      <c r="R1480">
        <v>0.20760262809018681</v>
      </c>
      <c r="S1480">
        <v>0.39833828429302343</v>
      </c>
      <c r="T1480">
        <v>0.10669789866651481</v>
      </c>
      <c r="U1480" s="1">
        <v>-0.43382952961564381</v>
      </c>
      <c r="V1480">
        <v>8.8020052157230161E-2</v>
      </c>
      <c r="W1480">
        <v>0.53098946215196907</v>
      </c>
      <c r="X1480">
        <v>0.50581710308397076</v>
      </c>
      <c r="Y1480">
        <v>0.58764090344062592</v>
      </c>
      <c r="Z1480">
        <v>-0.54516706744910948</v>
      </c>
      <c r="AA1480">
        <v>-0.60105958179124686</v>
      </c>
      <c r="AB1480">
        <v>7.2583469539302128E-2</v>
      </c>
      <c r="AC1480">
        <v>5.2172746644784676E-2</v>
      </c>
      <c r="AD1480">
        <v>0.35293681742100658</v>
      </c>
      <c r="AE1480" s="1">
        <v>0.26735214450061362</v>
      </c>
      <c r="AF1480">
        <v>0.79674563225870421</v>
      </c>
      <c r="AG1480">
        <v>0.8175188480190495</v>
      </c>
      <c r="AH1480">
        <v>0.78804834542928526</v>
      </c>
      <c r="AI1480">
        <v>0.31743251937749017</v>
      </c>
      <c r="AJ1480">
        <v>-0.74046022099075848</v>
      </c>
      <c r="AK1480">
        <v>-8.9004264743376152E-2</v>
      </c>
      <c r="AL1480">
        <v>0.1000055590812753</v>
      </c>
      <c r="AM1480">
        <v>0.67937855177598294</v>
      </c>
      <c r="AN1480">
        <v>0.80440018368168387</v>
      </c>
      <c r="AO1480" s="1">
        <v>-7.8204787521966995E-2</v>
      </c>
      <c r="AP1480">
        <v>0.53375203794093407</v>
      </c>
      <c r="AQ1480">
        <v>0.79237622559719278</v>
      </c>
      <c r="AR1480">
        <v>0.76046312048559206</v>
      </c>
      <c r="AS1480">
        <v>0.51949819437496314</v>
      </c>
      <c r="AT1480">
        <v>-0.75335364578195141</v>
      </c>
      <c r="AU1480">
        <v>-0.38793540425403467</v>
      </c>
      <c r="AV1480">
        <v>0.10116604759661024</v>
      </c>
      <c r="AW1480">
        <v>0.44242002054244589</v>
      </c>
      <c r="AX1480">
        <v>0.68551944401099119</v>
      </c>
      <c r="AY1480" s="1">
        <v>-7</v>
      </c>
      <c r="AZ1480">
        <v>3</v>
      </c>
      <c r="BA1480">
        <v>3</v>
      </c>
      <c r="BB1480" s="18">
        <v>0.20695441644693235</v>
      </c>
      <c r="BC1480" s="15">
        <v>-1.2553668942466372</v>
      </c>
      <c r="BD1480" s="15">
        <v>-1.3388532057167757</v>
      </c>
      <c r="BE1480" s="15">
        <v>-0.33263664407110904</v>
      </c>
      <c r="BF1480" s="15">
        <v>-0.36312401771959985</v>
      </c>
      <c r="BG1480" s="15">
        <v>0.43670153757655733</v>
      </c>
      <c r="BH1480" s="18">
        <v>3.4064293866201321E-3</v>
      </c>
      <c r="BI1480" s="15">
        <v>-0.77105776797707293</v>
      </c>
      <c r="BJ1480" s="15">
        <v>0.29535673505970939</v>
      </c>
      <c r="BK1480" s="15">
        <v>0.60476033389102313</v>
      </c>
      <c r="BL1480" s="15">
        <v>1.5531771165642609</v>
      </c>
      <c r="BM1480" s="15">
        <v>0.96068196080610113</v>
      </c>
      <c r="BN1480" s="1" t="s">
        <v>20581</v>
      </c>
    </row>
    <row r="1481" spans="1:66" x14ac:dyDescent="0.25">
      <c r="A1481">
        <v>851455</v>
      </c>
      <c r="B1481" t="s">
        <v>12855</v>
      </c>
      <c r="C1481" t="s">
        <v>12856</v>
      </c>
      <c r="D1481" t="s">
        <v>12857</v>
      </c>
      <c r="E1481" t="s">
        <v>12858</v>
      </c>
      <c r="F1481" s="23">
        <v>9.1785290000000004E-8</v>
      </c>
      <c r="G1481" s="23">
        <v>1.8914729999999999E-4</v>
      </c>
      <c r="H1481" s="23">
        <v>0.28868300000000002</v>
      </c>
      <c r="I1481" s="11">
        <v>5.9735694819852213E-2</v>
      </c>
      <c r="J1481" s="12">
        <v>0.22376970979038402</v>
      </c>
      <c r="K1481" s="12">
        <v>0.50841009567802675</v>
      </c>
      <c r="L1481" s="12">
        <v>0.41773155085623304</v>
      </c>
      <c r="M1481" s="12">
        <v>0.86303484201240799</v>
      </c>
      <c r="N1481" s="12">
        <v>0.38860036473611514</v>
      </c>
      <c r="O1481" s="1">
        <v>3.7527310206522453E-2</v>
      </c>
      <c r="P1481">
        <v>0.11790990175213913</v>
      </c>
      <c r="Q1481">
        <v>0.33293345696167265</v>
      </c>
      <c r="R1481">
        <v>0.20332196278523593</v>
      </c>
      <c r="S1481">
        <v>0.39918686229076322</v>
      </c>
      <c r="T1481">
        <v>0.15995045029836147</v>
      </c>
      <c r="U1481" s="1">
        <v>0.35901475046725406</v>
      </c>
      <c r="V1481">
        <v>0.26559183671631781</v>
      </c>
      <c r="W1481">
        <v>0.76113409934408127</v>
      </c>
      <c r="X1481">
        <v>0.67814843185538298</v>
      </c>
      <c r="Y1481">
        <v>0.75018807160206957</v>
      </c>
      <c r="Z1481">
        <v>2.3064697678814198E-2</v>
      </c>
      <c r="AA1481">
        <v>-0.68521849888742625</v>
      </c>
      <c r="AB1481">
        <v>0.16337109714206796</v>
      </c>
      <c r="AC1481">
        <v>0.1076093829317286</v>
      </c>
      <c r="AD1481">
        <v>0.72538220912016194</v>
      </c>
      <c r="AE1481" s="1">
        <v>0.59542361710420633</v>
      </c>
      <c r="AF1481">
        <v>0.58312959562305011</v>
      </c>
      <c r="AG1481">
        <v>0.90309711121774605</v>
      </c>
      <c r="AH1481">
        <v>0.8474161862649201</v>
      </c>
      <c r="AI1481">
        <v>0.59313860324541201</v>
      </c>
      <c r="AJ1481">
        <v>-0.14218346018451045</v>
      </c>
      <c r="AK1481">
        <v>-0.47402484129122407</v>
      </c>
      <c r="AL1481">
        <v>0.13972580870368387</v>
      </c>
      <c r="AM1481">
        <v>0.478767506630845</v>
      </c>
      <c r="AN1481">
        <v>0.91863345121134998</v>
      </c>
      <c r="AO1481" s="1">
        <v>0.50458931128005802</v>
      </c>
      <c r="AP1481">
        <v>0.45432229707206079</v>
      </c>
      <c r="AQ1481">
        <v>0.86567927243828813</v>
      </c>
      <c r="AR1481">
        <v>0.7955999053076277</v>
      </c>
      <c r="AS1481">
        <v>0.684521775397256</v>
      </c>
      <c r="AT1481">
        <v>-7.0087988938885765E-2</v>
      </c>
      <c r="AU1481">
        <v>-0.58675331971179945</v>
      </c>
      <c r="AV1481">
        <v>0.155067497136188</v>
      </c>
      <c r="AW1481">
        <v>0.3218413473972993</v>
      </c>
      <c r="AX1481">
        <v>0.85794155761554625</v>
      </c>
      <c r="AY1481" s="1">
        <v>3</v>
      </c>
      <c r="AZ1481">
        <v>10</v>
      </c>
      <c r="BA1481">
        <v>3</v>
      </c>
      <c r="BB1481" s="18">
        <v>-0.9494173596093467</v>
      </c>
      <c r="BC1481" s="15">
        <v>-0.31983982367531588</v>
      </c>
      <c r="BD1481" s="15">
        <v>-1.4869248155568437</v>
      </c>
      <c r="BE1481" s="15">
        <v>-8.8647704658013263E-2</v>
      </c>
      <c r="BF1481" s="15">
        <v>-0.1805299631839464</v>
      </c>
      <c r="BG1481" s="15">
        <v>0.87828937247980876</v>
      </c>
      <c r="BH1481" s="18">
        <v>-0.84519791428566104</v>
      </c>
      <c r="BI1481" s="15">
        <v>7.0565864329599701E-2</v>
      </c>
      <c r="BJ1481" s="15">
        <v>-0.59991381939584942</v>
      </c>
      <c r="BK1481" s="15">
        <v>0.64015859207516634</v>
      </c>
      <c r="BL1481" s="15">
        <v>1.3251863895060128</v>
      </c>
      <c r="BM1481" s="15">
        <v>1.5562711819744</v>
      </c>
      <c r="BN1481" s="1" t="s">
        <v>20581</v>
      </c>
    </row>
    <row r="1482" spans="1:66" x14ac:dyDescent="0.25">
      <c r="A1482">
        <v>852935</v>
      </c>
      <c r="B1482" t="s">
        <v>13600</v>
      </c>
      <c r="C1482" t="s">
        <v>13601</v>
      </c>
      <c r="D1482" t="s">
        <v>13602</v>
      </c>
      <c r="E1482" t="s">
        <v>13603</v>
      </c>
      <c r="F1482" s="23">
        <v>1.110223E-16</v>
      </c>
      <c r="G1482" s="23">
        <v>2.9224857000000002E-6</v>
      </c>
      <c r="H1482" s="23">
        <v>3.9146640000000003E-2</v>
      </c>
      <c r="I1482" s="11">
        <v>0.77979122357799036</v>
      </c>
      <c r="J1482" s="12">
        <v>-9.5649761222397836E-3</v>
      </c>
      <c r="K1482" s="12">
        <v>0.67266133915825732</v>
      </c>
      <c r="L1482" s="12">
        <v>0.32382124448937494</v>
      </c>
      <c r="M1482" s="12">
        <v>1.175957686791709</v>
      </c>
      <c r="N1482" s="12">
        <v>0.44749527396043703</v>
      </c>
      <c r="O1482" s="1">
        <v>0.49031288124606526</v>
      </c>
      <c r="P1482">
        <v>-9.5913059033669746E-3</v>
      </c>
      <c r="Q1482">
        <v>0.52483200563278953</v>
      </c>
      <c r="R1482">
        <v>0.13048105371630478</v>
      </c>
      <c r="S1482">
        <v>0.46454246778588038</v>
      </c>
      <c r="T1482">
        <v>0.12612237531133105</v>
      </c>
      <c r="U1482" s="1">
        <v>0.28886638563096434</v>
      </c>
      <c r="V1482">
        <v>0.59584179464402476</v>
      </c>
      <c r="W1482">
        <v>0.88390959823190651</v>
      </c>
      <c r="X1482">
        <v>0.73559944037500657</v>
      </c>
      <c r="Y1482">
        <v>0.79354326552025356</v>
      </c>
      <c r="Z1482">
        <v>-0.4648204928480093</v>
      </c>
      <c r="AA1482">
        <v>-0.43220229008766864</v>
      </c>
      <c r="AB1482">
        <v>0.25542129771454464</v>
      </c>
      <c r="AC1482">
        <v>0.13692460533184414</v>
      </c>
      <c r="AD1482">
        <v>0.86249607909357617</v>
      </c>
      <c r="AE1482" s="1">
        <v>0.19684448042188185</v>
      </c>
      <c r="AF1482">
        <v>0.65363941535160486</v>
      </c>
      <c r="AG1482">
        <v>0.88999366209648723</v>
      </c>
      <c r="AH1482">
        <v>0.82018551351318991</v>
      </c>
      <c r="AI1482">
        <v>0.70155972770890263</v>
      </c>
      <c r="AJ1482">
        <v>-0.62995124796687807</v>
      </c>
      <c r="AK1482">
        <v>-0.36725606840627389</v>
      </c>
      <c r="AL1482">
        <v>0.15659006616443796</v>
      </c>
      <c r="AM1482">
        <v>0.33590200292169348</v>
      </c>
      <c r="AN1482">
        <v>0.86342566437046164</v>
      </c>
      <c r="AO1482" s="1">
        <v>0.24379038125053143</v>
      </c>
      <c r="AP1482">
        <v>0.63218349346075808</v>
      </c>
      <c r="AQ1482">
        <v>0.89621889966969337</v>
      </c>
      <c r="AR1482">
        <v>0.78737580779842908</v>
      </c>
      <c r="AS1482">
        <v>0.75370117603972109</v>
      </c>
      <c r="AT1482">
        <v>-0.55586551414873164</v>
      </c>
      <c r="AU1482">
        <v>-0.40274793402963571</v>
      </c>
      <c r="AV1482">
        <v>0.20644345856569749</v>
      </c>
      <c r="AW1482">
        <v>0.24225919482348032</v>
      </c>
      <c r="AX1482">
        <v>0.87189212332697086</v>
      </c>
      <c r="AY1482" s="1">
        <v>3</v>
      </c>
      <c r="AZ1482">
        <v>3</v>
      </c>
      <c r="BA1482">
        <v>3</v>
      </c>
      <c r="BB1482" s="18">
        <v>-0.8015294005679755</v>
      </c>
      <c r="BC1482" s="15">
        <v>-1.1615194830600732</v>
      </c>
      <c r="BD1482" s="15">
        <v>-1.0947848686304444</v>
      </c>
      <c r="BE1482" s="15">
        <v>0.31204601478329314</v>
      </c>
      <c r="BF1482" s="15">
        <v>6.9609877653118227E-2</v>
      </c>
      <c r="BG1482" s="15">
        <v>1.4130067973709313</v>
      </c>
      <c r="BH1482" s="18">
        <v>-0.22043046260963736</v>
      </c>
      <c r="BI1482" s="15">
        <v>-1.1686472850898615</v>
      </c>
      <c r="BJ1482" s="15">
        <v>-0.5935189169607501</v>
      </c>
      <c r="BK1482" s="15">
        <v>0.55335699081315248</v>
      </c>
      <c r="BL1482" s="15">
        <v>0.94593131115571172</v>
      </c>
      <c r="BM1482" s="15">
        <v>1.7464794251425333</v>
      </c>
      <c r="BN1482" s="1" t="s">
        <v>20581</v>
      </c>
    </row>
    <row r="1483" spans="1:66" x14ac:dyDescent="0.25">
      <c r="A1483">
        <v>856098</v>
      </c>
      <c r="B1483" t="s">
        <v>14539</v>
      </c>
      <c r="C1483" t="s">
        <v>14540</v>
      </c>
      <c r="D1483" t="s">
        <v>14541</v>
      </c>
      <c r="E1483" t="s">
        <v>14542</v>
      </c>
      <c r="F1483" s="23">
        <v>1.3061869000000001E-3</v>
      </c>
      <c r="G1483" s="23">
        <v>8.016129E-5</v>
      </c>
      <c r="H1483" s="23">
        <v>0.11443238999999999</v>
      </c>
      <c r="I1483" s="11">
        <v>0.13456343450902478</v>
      </c>
      <c r="J1483" s="12">
        <v>0.51851448460552862</v>
      </c>
      <c r="K1483" s="12">
        <v>0.64389173208705319</v>
      </c>
      <c r="L1483" s="12">
        <v>0.32926956154311443</v>
      </c>
      <c r="M1483" s="12">
        <v>0.96591967402842038</v>
      </c>
      <c r="N1483" s="12">
        <v>0.12821517948761454</v>
      </c>
      <c r="O1483" s="1">
        <v>7.598954487468286E-2</v>
      </c>
      <c r="P1483">
        <v>0.33999243676250462</v>
      </c>
      <c r="Q1483">
        <v>0.41741409711227817</v>
      </c>
      <c r="R1483">
        <v>0.18213544398264131</v>
      </c>
      <c r="S1483">
        <v>0.50240594415779949</v>
      </c>
      <c r="T1483">
        <v>6.4182607563880528E-2</v>
      </c>
      <c r="U1483" s="1">
        <v>-0.23446868591423764</v>
      </c>
      <c r="V1483">
        <v>0.2348794470769863</v>
      </c>
      <c r="W1483">
        <v>0.65180947562481695</v>
      </c>
      <c r="X1483">
        <v>0.55232240594521598</v>
      </c>
      <c r="Y1483">
        <v>0.70576157638452064</v>
      </c>
      <c r="Z1483">
        <v>-0.53157029724393967</v>
      </c>
      <c r="AA1483">
        <v>-0.57739256619564794</v>
      </c>
      <c r="AB1483">
        <v>0.17585545531294686</v>
      </c>
      <c r="AC1483">
        <v>-7.1228541721176106E-3</v>
      </c>
      <c r="AD1483">
        <v>0.51096316949333043</v>
      </c>
      <c r="AE1483" s="1">
        <v>0.25211826063333692</v>
      </c>
      <c r="AF1483">
        <v>0.59598318070939493</v>
      </c>
      <c r="AG1483">
        <v>0.82244116186468108</v>
      </c>
      <c r="AH1483">
        <v>0.87345124613546976</v>
      </c>
      <c r="AI1483">
        <v>0.27659161040769564</v>
      </c>
      <c r="AJ1483">
        <v>-0.50174745864402859</v>
      </c>
      <c r="AK1483">
        <v>-0.34955488797663514</v>
      </c>
      <c r="AL1483">
        <v>-1.4175379061704811E-3</v>
      </c>
      <c r="AM1483">
        <v>0.82824653475247556</v>
      </c>
      <c r="AN1483">
        <v>0.76176250543444846</v>
      </c>
      <c r="AO1483" s="1">
        <v>-8.6524557204606719E-3</v>
      </c>
      <c r="AP1483">
        <v>0.46555867228845865</v>
      </c>
      <c r="AQ1483">
        <v>0.84426998810323439</v>
      </c>
      <c r="AR1483">
        <v>0.81046432539377877</v>
      </c>
      <c r="AS1483">
        <v>0.58358955377999133</v>
      </c>
      <c r="AT1483">
        <v>-0.59754277127063837</v>
      </c>
      <c r="AU1483">
        <v>-0.54381673530688468</v>
      </c>
      <c r="AV1483">
        <v>0.10754175863458949</v>
      </c>
      <c r="AW1483">
        <v>0.4415757384424816</v>
      </c>
      <c r="AX1483">
        <v>0.72485431290213598</v>
      </c>
      <c r="AY1483" s="1">
        <v>5</v>
      </c>
      <c r="AZ1483">
        <v>4</v>
      </c>
      <c r="BA1483">
        <v>3</v>
      </c>
      <c r="BB1483" s="18">
        <v>-0.14029109727853228</v>
      </c>
      <c r="BC1483" s="15">
        <v>-1.3482293681940041</v>
      </c>
      <c r="BD1483" s="15">
        <v>-1.4204847932361535</v>
      </c>
      <c r="BE1483" s="15">
        <v>-0.23271611216928689</v>
      </c>
      <c r="BF1483" s="15">
        <v>-0.5212477765281831</v>
      </c>
      <c r="BG1483" s="15">
        <v>0.60287306502347415</v>
      </c>
      <c r="BH1483" s="18">
        <v>0.16244450359346582</v>
      </c>
      <c r="BI1483" s="15">
        <v>-0.18169557221422458</v>
      </c>
      <c r="BJ1483" s="15">
        <v>2.8117875989060719E-2</v>
      </c>
      <c r="BK1483" s="15">
        <v>0.50806178879851893</v>
      </c>
      <c r="BL1483" s="15">
        <v>1.6518408784843093</v>
      </c>
      <c r="BM1483" s="15">
        <v>0.89132660773154848</v>
      </c>
      <c r="BN1483" s="1" t="s">
        <v>20581</v>
      </c>
    </row>
    <row r="1484" spans="1:66" x14ac:dyDescent="0.25">
      <c r="A1484">
        <v>851819</v>
      </c>
      <c r="B1484" t="s">
        <v>14883</v>
      </c>
      <c r="C1484" t="s">
        <v>14884</v>
      </c>
      <c r="D1484" t="s">
        <v>14885</v>
      </c>
      <c r="E1484" t="s">
        <v>14886</v>
      </c>
      <c r="F1484" s="23">
        <v>3.2857391999999998E-4</v>
      </c>
      <c r="G1484" s="23">
        <v>5.3628014E-8</v>
      </c>
      <c r="H1484" s="23">
        <v>7.5085446E-2</v>
      </c>
      <c r="I1484" s="11">
        <v>0.29525018930929947</v>
      </c>
      <c r="J1484" s="12">
        <v>0.8020775681473391</v>
      </c>
      <c r="K1484" s="12">
        <v>1.2025983823529234</v>
      </c>
      <c r="L1484" s="12">
        <v>0.75058007102553803</v>
      </c>
      <c r="M1484" s="12">
        <v>0.99381233851145134</v>
      </c>
      <c r="N1484" s="12">
        <v>0.36600585522319584</v>
      </c>
      <c r="O1484" s="1">
        <v>0.10226658664745431</v>
      </c>
      <c r="P1484">
        <v>0.26880625898514127</v>
      </c>
      <c r="Q1484">
        <v>0.40484993262538504</v>
      </c>
      <c r="R1484">
        <v>0.22799737125745798</v>
      </c>
      <c r="S1484">
        <v>0.29439224174020018</v>
      </c>
      <c r="T1484">
        <v>0.10989622351932329</v>
      </c>
      <c r="U1484" s="1">
        <v>0.21986392402698335</v>
      </c>
      <c r="V1484">
        <v>0.46315894330041812</v>
      </c>
      <c r="W1484">
        <v>0.92492389902000305</v>
      </c>
      <c r="X1484">
        <v>0.7460582207615688</v>
      </c>
      <c r="Y1484">
        <v>0.63765705832323183</v>
      </c>
      <c r="Z1484">
        <v>-0.36599094777545871</v>
      </c>
      <c r="AA1484">
        <v>-0.65506075553128451</v>
      </c>
      <c r="AB1484">
        <v>0.29721832945401566</v>
      </c>
      <c r="AC1484">
        <v>0.30604023955647935</v>
      </c>
      <c r="AD1484">
        <v>0.79169205723312275</v>
      </c>
      <c r="AE1484" s="1">
        <v>0.7943836552183009</v>
      </c>
      <c r="AF1484">
        <v>0.82980457384904838</v>
      </c>
      <c r="AG1484">
        <v>0.77691053249885023</v>
      </c>
      <c r="AH1484">
        <v>0.58631692287564641</v>
      </c>
      <c r="AI1484">
        <v>0.10783738956861924</v>
      </c>
      <c r="AJ1484">
        <v>-0.25524533125705423</v>
      </c>
      <c r="AK1484">
        <v>7.2941286135620341E-3</v>
      </c>
      <c r="AL1484">
        <v>0.30069609506646394</v>
      </c>
      <c r="AM1484">
        <v>0.63380137322670993</v>
      </c>
      <c r="AN1484">
        <v>0.81522355561557125</v>
      </c>
      <c r="AO1484" s="1">
        <v>0.59287563007724497</v>
      </c>
      <c r="AP1484">
        <v>0.74951325471260721</v>
      </c>
      <c r="AQ1484">
        <v>0.97569399522701206</v>
      </c>
      <c r="AR1484">
        <v>0.76312227483571526</v>
      </c>
      <c r="AS1484">
        <v>0.41941597793253682</v>
      </c>
      <c r="AT1484">
        <v>-0.35519197847386313</v>
      </c>
      <c r="AU1484">
        <v>-0.36096325058846457</v>
      </c>
      <c r="AV1484">
        <v>0.34374905046363013</v>
      </c>
      <c r="AW1484">
        <v>0.54586583074340567</v>
      </c>
      <c r="AX1484">
        <v>0.92408116445029342</v>
      </c>
      <c r="AY1484" s="1">
        <v>3</v>
      </c>
      <c r="AZ1484">
        <v>2</v>
      </c>
      <c r="BA1484">
        <v>3</v>
      </c>
      <c r="BB1484" s="18">
        <v>-0.94886885561346679</v>
      </c>
      <c r="BC1484" s="15">
        <v>-1.1360181978009054</v>
      </c>
      <c r="BD1484" s="15">
        <v>-1.5062387290892965</v>
      </c>
      <c r="BE1484" s="15">
        <v>-0.28662582134529568</v>
      </c>
      <c r="BF1484" s="15">
        <v>-0.27532733164667317</v>
      </c>
      <c r="BG1484" s="15">
        <v>0.1493844560738124</v>
      </c>
      <c r="BH1484" s="18">
        <v>-0.41281234613716911</v>
      </c>
      <c r="BI1484" s="15">
        <v>0.32023455690903663</v>
      </c>
      <c r="BJ1484" s="15">
        <v>0.67719997641687468</v>
      </c>
      <c r="BK1484" s="15">
        <v>1.0761280312353754</v>
      </c>
      <c r="BL1484" s="15">
        <v>1.5290392447243752</v>
      </c>
      <c r="BM1484" s="15">
        <v>0.81390501627334266</v>
      </c>
      <c r="BN1484" s="1" t="s">
        <v>20581</v>
      </c>
    </row>
    <row r="1485" spans="1:66" x14ac:dyDescent="0.25">
      <c r="A1485">
        <v>850768</v>
      </c>
      <c r="B1485" t="s">
        <v>15789</v>
      </c>
      <c r="C1485" t="s">
        <v>15790</v>
      </c>
      <c r="D1485" t="s">
        <v>15791</v>
      </c>
      <c r="E1485" t="s">
        <v>15792</v>
      </c>
      <c r="F1485" s="23">
        <v>4.7929516000000004E-10</v>
      </c>
      <c r="G1485" s="23">
        <v>4.0096815999999998E-4</v>
      </c>
      <c r="H1485" s="23">
        <v>0.26439297</v>
      </c>
      <c r="I1485" s="11">
        <v>0.42701146248221422</v>
      </c>
      <c r="J1485" s="12">
        <v>0.13543881176367856</v>
      </c>
      <c r="K1485" s="12">
        <v>0.65861444580794293</v>
      </c>
      <c r="L1485" s="12">
        <v>-3.4524644257344722E-2</v>
      </c>
      <c r="M1485" s="12">
        <v>0.59344147943212322</v>
      </c>
      <c r="N1485" s="12">
        <v>0.56507517004707764</v>
      </c>
      <c r="O1485" s="1">
        <v>0.23276854470626573</v>
      </c>
      <c r="P1485">
        <v>9.516226233568488E-2</v>
      </c>
      <c r="Q1485">
        <v>0.42847610294914584</v>
      </c>
      <c r="R1485">
        <v>-1.4704456702168732E-2</v>
      </c>
      <c r="S1485">
        <v>0.27646004411239389</v>
      </c>
      <c r="T1485">
        <v>0.21628761001140934</v>
      </c>
      <c r="U1485" s="1">
        <v>0.16748526538372563</v>
      </c>
      <c r="V1485">
        <v>0.52076593048088304</v>
      </c>
      <c r="W1485">
        <v>0.90073922480958335</v>
      </c>
      <c r="X1485">
        <v>0.54154081834824197</v>
      </c>
      <c r="Y1485">
        <v>0.58722750891796338</v>
      </c>
      <c r="Z1485">
        <v>-0.49123732187087255</v>
      </c>
      <c r="AA1485">
        <v>-0.54974589475021751</v>
      </c>
      <c r="AB1485">
        <v>0.52346750923203667</v>
      </c>
      <c r="AC1485">
        <v>9.7773463854815751E-2</v>
      </c>
      <c r="AD1485">
        <v>0.72162579223162182</v>
      </c>
      <c r="AE1485" s="1">
        <v>0.14065741516030983</v>
      </c>
      <c r="AF1485">
        <v>0.64043865797488431</v>
      </c>
      <c r="AG1485">
        <v>0.86898158363110456</v>
      </c>
      <c r="AH1485">
        <v>0.74961378712294491</v>
      </c>
      <c r="AI1485">
        <v>0.70710179884392832</v>
      </c>
      <c r="AJ1485">
        <v>-0.66944052916856767</v>
      </c>
      <c r="AK1485">
        <v>-0.3557631909878633</v>
      </c>
      <c r="AL1485">
        <v>0.21766636220749952</v>
      </c>
      <c r="AM1485">
        <v>0.24109297426531287</v>
      </c>
      <c r="AN1485">
        <v>0.82309891158174242</v>
      </c>
      <c r="AO1485" s="1">
        <v>0.15731374780048066</v>
      </c>
      <c r="AP1485">
        <v>0.59320079768697409</v>
      </c>
      <c r="AQ1485">
        <v>0.90369259557001758</v>
      </c>
      <c r="AR1485">
        <v>0.65971474509553363</v>
      </c>
      <c r="AS1485">
        <v>0.66118423874518262</v>
      </c>
      <c r="AT1485">
        <v>-0.59303250440735178</v>
      </c>
      <c r="AU1485">
        <v>-0.46208459246683836</v>
      </c>
      <c r="AV1485">
        <v>0.37795036447495772</v>
      </c>
      <c r="AW1485">
        <v>0.17329624145453038</v>
      </c>
      <c r="AX1485">
        <v>0.78902255070392757</v>
      </c>
      <c r="AY1485" s="1">
        <v>3</v>
      </c>
      <c r="AZ1485">
        <v>3</v>
      </c>
      <c r="BA1485">
        <v>3</v>
      </c>
      <c r="BB1485" s="18">
        <v>-0.60776306522695001</v>
      </c>
      <c r="BC1485" s="15">
        <v>-1.2480648136400203</v>
      </c>
      <c r="BD1485" s="15">
        <v>-1.3637803458231668</v>
      </c>
      <c r="BE1485" s="15">
        <v>0.75877117229348034</v>
      </c>
      <c r="BF1485" s="15">
        <v>-8.3146696898151337E-2</v>
      </c>
      <c r="BG1485" s="15">
        <v>0.88487273198916838</v>
      </c>
      <c r="BH1485" s="18">
        <v>-3.5478969676434233E-3</v>
      </c>
      <c r="BI1485" s="15">
        <v>-1.0564208142894411</v>
      </c>
      <c r="BJ1485" s="15">
        <v>-0.4318502381895078</v>
      </c>
      <c r="BK1485" s="15">
        <v>0.70991928991593622</v>
      </c>
      <c r="BL1485" s="15">
        <v>0.75656458687579864</v>
      </c>
      <c r="BM1485" s="15">
        <v>1.6844460899604929</v>
      </c>
      <c r="BN1485" s="1" t="s">
        <v>20581</v>
      </c>
    </row>
    <row r="1486" spans="1:66" x14ac:dyDescent="0.25">
      <c r="A1486">
        <v>856167</v>
      </c>
      <c r="B1486" t="s">
        <v>16139</v>
      </c>
      <c r="C1486" t="s">
        <v>16140</v>
      </c>
      <c r="D1486" t="s">
        <v>16141</v>
      </c>
      <c r="E1486" t="s">
        <v>16142</v>
      </c>
      <c r="F1486" s="23">
        <v>1.485285E-3</v>
      </c>
      <c r="G1486" s="23">
        <v>5.8689116999999999E-3</v>
      </c>
      <c r="H1486" s="23">
        <v>0.43770673999999998</v>
      </c>
      <c r="I1486" s="11">
        <v>5.910587799840817E-2</v>
      </c>
      <c r="J1486" s="12">
        <v>0.50257435841855835</v>
      </c>
      <c r="K1486" s="12">
        <v>0.25680744168514047</v>
      </c>
      <c r="L1486" s="12">
        <v>8.1498744469477621E-2</v>
      </c>
      <c r="M1486" s="12">
        <v>0.64499195389425612</v>
      </c>
      <c r="N1486" s="12">
        <v>0.28183657550067609</v>
      </c>
      <c r="O1486" s="1">
        <v>4.4224993257472006E-2</v>
      </c>
      <c r="P1486">
        <v>0.39698978995804879</v>
      </c>
      <c r="Q1486">
        <v>0.17783244074086435</v>
      </c>
      <c r="R1486">
        <v>5.0412538739852776E-2</v>
      </c>
      <c r="S1486">
        <v>0.36646413755242702</v>
      </c>
      <c r="T1486">
        <v>0.16939086655414848</v>
      </c>
      <c r="U1486" s="1">
        <v>0.24687505096001192</v>
      </c>
      <c r="V1486">
        <v>0.82808148556148942</v>
      </c>
      <c r="W1486">
        <v>0.88685835578369165</v>
      </c>
      <c r="X1486">
        <v>0.58454774855596436</v>
      </c>
      <c r="Y1486">
        <v>0.39798238350439302</v>
      </c>
      <c r="Z1486">
        <v>-0.80057438207604503</v>
      </c>
      <c r="AA1486">
        <v>-0.14239590893156009</v>
      </c>
      <c r="AB1486">
        <v>0.45044442734351736</v>
      </c>
      <c r="AC1486">
        <v>0.3414185311197066</v>
      </c>
      <c r="AD1486">
        <v>0.79028768211696243</v>
      </c>
      <c r="AE1486" s="1">
        <v>0.56591323545520211</v>
      </c>
      <c r="AF1486">
        <v>0.7419533964621382</v>
      </c>
      <c r="AG1486">
        <v>0.83985254896837025</v>
      </c>
      <c r="AH1486">
        <v>0.85480152087053951</v>
      </c>
      <c r="AI1486">
        <v>0.29685335981144823</v>
      </c>
      <c r="AJ1486">
        <v>-0.37259182475210662</v>
      </c>
      <c r="AK1486">
        <v>-0.18827537413453913</v>
      </c>
      <c r="AL1486">
        <v>4.5532533011103486E-2</v>
      </c>
      <c r="AM1486">
        <v>0.784394541519296</v>
      </c>
      <c r="AN1486">
        <v>0.87490098539118355</v>
      </c>
      <c r="AO1486" s="1">
        <v>0.45313828422621744</v>
      </c>
      <c r="AP1486">
        <v>0.84012421424256301</v>
      </c>
      <c r="AQ1486">
        <v>0.92635182435800334</v>
      </c>
      <c r="AR1486">
        <v>0.78768846601195353</v>
      </c>
      <c r="AS1486">
        <v>0.36864933818767509</v>
      </c>
      <c r="AT1486">
        <v>-0.60954412956009074</v>
      </c>
      <c r="AU1486">
        <v>-0.18014897642095651</v>
      </c>
      <c r="AV1486">
        <v>0.24647553451050455</v>
      </c>
      <c r="AW1486">
        <v>0.62770651750908479</v>
      </c>
      <c r="AX1486">
        <v>0.89985579215707057</v>
      </c>
      <c r="AY1486" s="1">
        <v>3</v>
      </c>
      <c r="AZ1486">
        <v>10</v>
      </c>
      <c r="BA1486">
        <v>3</v>
      </c>
      <c r="BB1486" s="18">
        <v>-0.72947371562823538</v>
      </c>
      <c r="BC1486" s="15">
        <v>-1.5108114867731761</v>
      </c>
      <c r="BD1486" s="15">
        <v>-0.58204081228860804</v>
      </c>
      <c r="BE1486" s="15">
        <v>0.25452972511179972</v>
      </c>
      <c r="BF1486" s="15">
        <v>0.10068079309143418</v>
      </c>
      <c r="BG1486" s="15">
        <v>0.18049933695808865</v>
      </c>
      <c r="BH1486" s="18">
        <v>-0.58150858581713527</v>
      </c>
      <c r="BI1486" s="15">
        <v>-0.25267130340367971</v>
      </c>
      <c r="BJ1486" s="15">
        <v>6.0848655429335118E-2</v>
      </c>
      <c r="BK1486" s="15">
        <v>0.4585529578805046</v>
      </c>
      <c r="BL1486" s="15">
        <v>1.715347919559786</v>
      </c>
      <c r="BM1486" s="15">
        <v>0.88604651587989791</v>
      </c>
      <c r="BN1486" s="1" t="s">
        <v>20581</v>
      </c>
    </row>
    <row r="1487" spans="1:66" x14ac:dyDescent="0.25">
      <c r="A1487">
        <v>852665</v>
      </c>
      <c r="B1487" t="s">
        <v>16977</v>
      </c>
      <c r="C1487" t="s">
        <v>16978</v>
      </c>
      <c r="D1487" t="s">
        <v>16979</v>
      </c>
      <c r="E1487" t="s">
        <v>16980</v>
      </c>
      <c r="F1487" s="23">
        <v>5.3837564000000005E-4</v>
      </c>
      <c r="G1487" s="23">
        <v>4.4928546999999999E-3</v>
      </c>
      <c r="H1487" s="23">
        <v>0.71299449999999998</v>
      </c>
      <c r="I1487" s="11">
        <v>0.12734541582045719</v>
      </c>
      <c r="J1487" s="12">
        <v>0.23615090544031186</v>
      </c>
      <c r="K1487" s="12">
        <v>0.45295006063881271</v>
      </c>
      <c r="L1487" s="12">
        <v>0.11860215516903651</v>
      </c>
      <c r="M1487" s="12">
        <v>0.5944111020892745</v>
      </c>
      <c r="N1487" s="12">
        <v>0.27776742160120976</v>
      </c>
      <c r="O1487" s="1">
        <v>8.9555453557341499E-2</v>
      </c>
      <c r="P1487">
        <v>0.16431985033181584</v>
      </c>
      <c r="Q1487">
        <v>0.35278724225631103</v>
      </c>
      <c r="R1487">
        <v>7.3232660080751466E-2</v>
      </c>
      <c r="S1487">
        <v>0.35492685971563936</v>
      </c>
      <c r="T1487">
        <v>0.14980976356960038</v>
      </c>
      <c r="U1487" s="1">
        <v>0.15864999490915657</v>
      </c>
      <c r="V1487">
        <v>0.28980908594835258</v>
      </c>
      <c r="W1487">
        <v>0.81111679478775744</v>
      </c>
      <c r="X1487">
        <v>0.62149470980874788</v>
      </c>
      <c r="Y1487">
        <v>0.71753589653042582</v>
      </c>
      <c r="Z1487">
        <v>-0.20793272437416066</v>
      </c>
      <c r="AA1487">
        <v>-0.72164465521898624</v>
      </c>
      <c r="AB1487">
        <v>0.30209183980589038</v>
      </c>
      <c r="AC1487">
        <v>6.8599638165987353E-2</v>
      </c>
      <c r="AD1487">
        <v>0.6802138638654075</v>
      </c>
      <c r="AE1487" s="1">
        <v>0.42395543198307645</v>
      </c>
      <c r="AF1487">
        <v>0.57488829071873804</v>
      </c>
      <c r="AG1487">
        <v>0.89013985308365384</v>
      </c>
      <c r="AH1487">
        <v>0.935518415498378</v>
      </c>
      <c r="AI1487">
        <v>0.66199611280197135</v>
      </c>
      <c r="AJ1487">
        <v>-0.30322712754982339</v>
      </c>
      <c r="AK1487">
        <v>-0.46706537305313534</v>
      </c>
      <c r="AL1487">
        <v>1.0900338183379281E-2</v>
      </c>
      <c r="AM1487">
        <v>0.5213514816006849</v>
      </c>
      <c r="AN1487">
        <v>0.9144921786931931</v>
      </c>
      <c r="AO1487" s="1">
        <v>0.30743231288267719</v>
      </c>
      <c r="AP1487">
        <v>0.45551502562729218</v>
      </c>
      <c r="AQ1487">
        <v>0.8927797457463188</v>
      </c>
      <c r="AR1487">
        <v>0.81880330055839567</v>
      </c>
      <c r="AS1487">
        <v>0.72309533838854445</v>
      </c>
      <c r="AT1487">
        <v>-0.26875368288220786</v>
      </c>
      <c r="AU1487">
        <v>-0.62160372448936319</v>
      </c>
      <c r="AV1487">
        <v>0.16207636608306855</v>
      </c>
      <c r="AW1487">
        <v>0.31261801578263537</v>
      </c>
      <c r="AX1487">
        <v>0.83800399100631595</v>
      </c>
      <c r="AY1487" s="1">
        <v>3</v>
      </c>
      <c r="AZ1487">
        <v>4</v>
      </c>
      <c r="BA1487">
        <v>3</v>
      </c>
      <c r="BB1487" s="18">
        <v>-0.62120443598233732</v>
      </c>
      <c r="BC1487" s="15">
        <v>-0.69801671967774703</v>
      </c>
      <c r="BD1487" s="15">
        <v>-1.4986904444922322</v>
      </c>
      <c r="BE1487" s="15">
        <v>9.6909858876408198E-2</v>
      </c>
      <c r="BF1487" s="15">
        <v>-0.26701213626726122</v>
      </c>
      <c r="BG1487" s="15">
        <v>0.74442283332229719</v>
      </c>
      <c r="BH1487" s="18">
        <v>-0.30501723332131442</v>
      </c>
      <c r="BI1487" s="15">
        <v>-0.11167528197485121</v>
      </c>
      <c r="BJ1487" s="15">
        <v>-0.37405622271194455</v>
      </c>
      <c r="BK1487" s="15">
        <v>0.39138833248976362</v>
      </c>
      <c r="BL1487" s="15">
        <v>1.2088571157931753</v>
      </c>
      <c r="BM1487" s="15">
        <v>1.434094333946059</v>
      </c>
      <c r="BN1487" s="1" t="s">
        <v>20581</v>
      </c>
    </row>
    <row r="1488" spans="1:66" x14ac:dyDescent="0.25">
      <c r="A1488">
        <v>853851</v>
      </c>
      <c r="B1488" t="s">
        <v>17602</v>
      </c>
      <c r="C1488" t="s">
        <v>17603</v>
      </c>
      <c r="D1488" t="s">
        <v>17604</v>
      </c>
      <c r="E1488" t="s">
        <v>17605</v>
      </c>
      <c r="F1488" s="23">
        <v>5.1706149999999999E-3</v>
      </c>
      <c r="G1488" s="23">
        <v>5.7724485000000005E-4</v>
      </c>
      <c r="H1488" s="23">
        <v>0.55436987000000004</v>
      </c>
      <c r="I1488" s="11">
        <v>0.17198892803847632</v>
      </c>
      <c r="J1488" s="12">
        <v>0.34317168566119588</v>
      </c>
      <c r="K1488" s="12">
        <v>0.53289340984113398</v>
      </c>
      <c r="L1488" s="12">
        <v>0.11864879536516472</v>
      </c>
      <c r="M1488" s="12">
        <v>0.60008608984160561</v>
      </c>
      <c r="N1488" s="12">
        <v>0.45959096211098932</v>
      </c>
      <c r="O1488" s="1">
        <v>0.10488035930986653</v>
      </c>
      <c r="P1488">
        <v>0.23760537983928673</v>
      </c>
      <c r="Q1488">
        <v>0.3345211907221754</v>
      </c>
      <c r="R1488">
        <v>6.6478845004526652E-2</v>
      </c>
      <c r="S1488">
        <v>0.3474615792816893</v>
      </c>
      <c r="T1488">
        <v>0.24129067190004796</v>
      </c>
      <c r="U1488" s="1">
        <v>-6.6724502767403604E-2</v>
      </c>
      <c r="V1488">
        <v>0.46685859709663807</v>
      </c>
      <c r="W1488">
        <v>0.74438313479547313</v>
      </c>
      <c r="X1488">
        <v>0.36712851632228993</v>
      </c>
      <c r="Y1488">
        <v>0.55129266953157041</v>
      </c>
      <c r="Z1488">
        <v>-0.65725910758990314</v>
      </c>
      <c r="AA1488">
        <v>-0.40816016960174045</v>
      </c>
      <c r="AB1488">
        <v>0.53430985219354421</v>
      </c>
      <c r="AC1488">
        <v>-8.6907747300874749E-2</v>
      </c>
      <c r="AD1488">
        <v>0.55387682325366616</v>
      </c>
      <c r="AE1488" s="1">
        <v>0.31750740310518266</v>
      </c>
      <c r="AF1488">
        <v>0.79453159637176141</v>
      </c>
      <c r="AG1488">
        <v>0.81117200359186581</v>
      </c>
      <c r="AH1488">
        <v>0.83570135691903347</v>
      </c>
      <c r="AI1488">
        <v>0.70160157776342236</v>
      </c>
      <c r="AJ1488">
        <v>-0.68750440389655354</v>
      </c>
      <c r="AK1488">
        <v>-8.3289637883932871E-2</v>
      </c>
      <c r="AL1488">
        <v>3.1213552262684852E-2</v>
      </c>
      <c r="AM1488">
        <v>0.35548631485956184</v>
      </c>
      <c r="AN1488">
        <v>0.90986170287781232</v>
      </c>
      <c r="AO1488" s="1">
        <v>0.13984957742434914</v>
      </c>
      <c r="AP1488">
        <v>0.68772952436415291</v>
      </c>
      <c r="AQ1488">
        <v>0.84481594596374288</v>
      </c>
      <c r="AR1488">
        <v>0.65732741794864946</v>
      </c>
      <c r="AS1488">
        <v>0.6813853614252523</v>
      </c>
      <c r="AT1488">
        <v>-0.73006710702964495</v>
      </c>
      <c r="AU1488">
        <v>-0.26352284573643664</v>
      </c>
      <c r="AV1488">
        <v>0.3019788065123602</v>
      </c>
      <c r="AW1488">
        <v>0.15007536225281842</v>
      </c>
      <c r="AX1488">
        <v>0.79781592722983485</v>
      </c>
      <c r="AY1488" s="1">
        <v>3</v>
      </c>
      <c r="AZ1488">
        <v>10</v>
      </c>
      <c r="BA1488">
        <v>3</v>
      </c>
      <c r="BB1488" s="18">
        <v>-0.3992123586949054</v>
      </c>
      <c r="BC1488" s="15">
        <v>-1.3555348343898668</v>
      </c>
      <c r="BD1488" s="15">
        <v>-1.026495737838693</v>
      </c>
      <c r="BE1488" s="15">
        <v>0.21842921849661759</v>
      </c>
      <c r="BF1488" s="15">
        <v>-0.60214785561778938</v>
      </c>
      <c r="BG1488" s="15">
        <v>0.2408621157178156</v>
      </c>
      <c r="BH1488" s="18">
        <v>5.2563851525360548E-2</v>
      </c>
      <c r="BI1488" s="15">
        <v>-0.4541000422139912</v>
      </c>
      <c r="BJ1488" s="15">
        <v>0.37329532949980465</v>
      </c>
      <c r="BK1488" s="15">
        <v>0.53009290364548034</v>
      </c>
      <c r="BL1488" s="15">
        <v>0.9741432612957901</v>
      </c>
      <c r="BM1488" s="15">
        <v>1.4481041485743649</v>
      </c>
      <c r="BN1488" s="1" t="s">
        <v>20581</v>
      </c>
    </row>
    <row r="1489" spans="1:66" x14ac:dyDescent="0.25">
      <c r="A1489">
        <v>853504</v>
      </c>
      <c r="B1489" t="s">
        <v>17798</v>
      </c>
      <c r="C1489" t="s">
        <v>17799</v>
      </c>
      <c r="D1489" t="s">
        <v>17800</v>
      </c>
      <c r="E1489" t="s">
        <v>17801</v>
      </c>
      <c r="F1489" s="23">
        <v>1.1720773000000001E-5</v>
      </c>
      <c r="G1489" s="23">
        <v>1.2419989000000001E-3</v>
      </c>
      <c r="H1489" s="23">
        <v>0.70753900000000003</v>
      </c>
      <c r="I1489" s="11">
        <v>0.39454696618626789</v>
      </c>
      <c r="J1489" s="12">
        <v>0.4832302719069877</v>
      </c>
      <c r="K1489" s="12">
        <v>0.28139620151537892</v>
      </c>
      <c r="L1489" s="12">
        <v>0.14909628032389133</v>
      </c>
      <c r="M1489" s="12">
        <v>0.64499734649856177</v>
      </c>
      <c r="N1489" s="12">
        <v>0.22903829019263053</v>
      </c>
      <c r="O1489" s="1">
        <v>0.2447497467027531</v>
      </c>
      <c r="P1489">
        <v>0.34350746526278475</v>
      </c>
      <c r="Q1489">
        <v>0.17626111723594012</v>
      </c>
      <c r="R1489">
        <v>7.708506320196698E-2</v>
      </c>
      <c r="S1489">
        <v>0.30762861657744284</v>
      </c>
      <c r="T1489">
        <v>0.11549173322687761</v>
      </c>
      <c r="U1489" s="1">
        <v>0.29920913874317739</v>
      </c>
      <c r="V1489">
        <v>0.79767781421760797</v>
      </c>
      <c r="W1489">
        <v>0.9465166793152695</v>
      </c>
      <c r="X1489">
        <v>0.67855659994589812</v>
      </c>
      <c r="Y1489">
        <v>0.45007128025417281</v>
      </c>
      <c r="Z1489">
        <v>-0.70978235402173628</v>
      </c>
      <c r="AA1489">
        <v>-0.26089388930687357</v>
      </c>
      <c r="AB1489">
        <v>0.41157163120429696</v>
      </c>
      <c r="AC1489">
        <v>0.40824247061331748</v>
      </c>
      <c r="AD1489">
        <v>0.84809751183804361</v>
      </c>
      <c r="AE1489" s="1">
        <v>0.26315941071907795</v>
      </c>
      <c r="AF1489">
        <v>0.65656681520113269</v>
      </c>
      <c r="AG1489">
        <v>0.88995141130335775</v>
      </c>
      <c r="AH1489">
        <v>0.82487029340816176</v>
      </c>
      <c r="AI1489">
        <v>0.28745863330059707</v>
      </c>
      <c r="AJ1489">
        <v>-0.56733921812829902</v>
      </c>
      <c r="AK1489">
        <v>-0.36349648256033246</v>
      </c>
      <c r="AL1489">
        <v>0.15060755085524327</v>
      </c>
      <c r="AM1489">
        <v>0.75592892725186944</v>
      </c>
      <c r="AN1489">
        <v>0.78962129284851845</v>
      </c>
      <c r="AO1489" s="1">
        <v>0.28878317511070728</v>
      </c>
      <c r="AP1489">
        <v>0.74684586554041898</v>
      </c>
      <c r="AQ1489">
        <v>0.94295531575322578</v>
      </c>
      <c r="AR1489">
        <v>0.77165655110921183</v>
      </c>
      <c r="AS1489">
        <v>0.37890732457050003</v>
      </c>
      <c r="AT1489">
        <v>-0.65591042336432615</v>
      </c>
      <c r="AU1489">
        <v>-0.32041371298636101</v>
      </c>
      <c r="AV1489">
        <v>0.28903040230329902</v>
      </c>
      <c r="AW1489">
        <v>0.59716958458759561</v>
      </c>
      <c r="AX1489">
        <v>0.8409175484035003</v>
      </c>
      <c r="AY1489" s="1">
        <v>3</v>
      </c>
      <c r="AZ1489">
        <v>3</v>
      </c>
      <c r="BA1489">
        <v>3</v>
      </c>
      <c r="BB1489" s="18">
        <v>-0.89651857338080132</v>
      </c>
      <c r="BC1489" s="15">
        <v>-1.6028891886485723</v>
      </c>
      <c r="BD1489" s="15">
        <v>-0.83059910929667335</v>
      </c>
      <c r="BE1489" s="15">
        <v>0.32634407597068638</v>
      </c>
      <c r="BF1489" s="15">
        <v>0.32061642222352255</v>
      </c>
      <c r="BG1489" s="15">
        <v>0.39258079033721716</v>
      </c>
      <c r="BH1489" s="18">
        <v>-6.8315275338397319E-2</v>
      </c>
      <c r="BI1489" s="15">
        <v>-0.58852856949137933</v>
      </c>
      <c r="BJ1489" s="15">
        <v>-0.23991338079048552</v>
      </c>
      <c r="BK1489" s="15">
        <v>0.63931576672702795</v>
      </c>
      <c r="BL1489" s="15">
        <v>1.6745463098671509</v>
      </c>
      <c r="BM1489" s="15">
        <v>0.87336073182072627</v>
      </c>
      <c r="BN1489" s="1" t="s">
        <v>20581</v>
      </c>
    </row>
    <row r="1490" spans="1:66" x14ac:dyDescent="0.25">
      <c r="A1490">
        <v>854790</v>
      </c>
      <c r="B1490" t="s">
        <v>18263</v>
      </c>
      <c r="C1490" t="s">
        <v>18264</v>
      </c>
      <c r="D1490" t="s">
        <v>18265</v>
      </c>
      <c r="E1490" t="s">
        <v>18266</v>
      </c>
      <c r="F1490" s="23">
        <v>8.0077925999999999E-4</v>
      </c>
      <c r="G1490" s="23">
        <v>1.0132504E-3</v>
      </c>
      <c r="H1490" s="23">
        <v>0.23618938</v>
      </c>
      <c r="I1490" s="11">
        <v>0.18237765451216886</v>
      </c>
      <c r="J1490" s="12">
        <v>0.34226937364727811</v>
      </c>
      <c r="K1490" s="12">
        <v>0.59626556108742212</v>
      </c>
      <c r="L1490" s="12">
        <v>0.26516411065225653</v>
      </c>
      <c r="M1490" s="12">
        <v>0.73868431587009975</v>
      </c>
      <c r="N1490" s="12">
        <v>-3.7233806394572876E-2</v>
      </c>
      <c r="O1490" s="1">
        <v>0.10338110141867402</v>
      </c>
      <c r="P1490">
        <v>0.20310412137420975</v>
      </c>
      <c r="Q1490">
        <v>0.32677423620149953</v>
      </c>
      <c r="R1490">
        <v>0.1282544262990257</v>
      </c>
      <c r="S1490">
        <v>0.35423695565170144</v>
      </c>
      <c r="T1490">
        <v>-1.7129749297658547E-2</v>
      </c>
      <c r="U1490" s="1">
        <v>0.24075591006107822</v>
      </c>
      <c r="V1490">
        <v>0.59965549288481468</v>
      </c>
      <c r="W1490">
        <v>0.86312623185704818</v>
      </c>
      <c r="X1490">
        <v>0.6502663416287231</v>
      </c>
      <c r="Y1490">
        <v>0.77427223893220021</v>
      </c>
      <c r="Z1490">
        <v>-0.51775495751768486</v>
      </c>
      <c r="AA1490">
        <v>-0.39949448897859924</v>
      </c>
      <c r="AB1490">
        <v>0.33547626644059031</v>
      </c>
      <c r="AC1490">
        <v>4.8256851184572069E-2</v>
      </c>
      <c r="AD1490">
        <v>0.81920599094050595</v>
      </c>
      <c r="AE1490" s="1">
        <v>0.5319905230882167</v>
      </c>
      <c r="AF1490">
        <v>0.88049994597465253</v>
      </c>
      <c r="AG1490">
        <v>0.86242054041109217</v>
      </c>
      <c r="AH1490">
        <v>0.72638026068307593</v>
      </c>
      <c r="AI1490">
        <v>0.23827518482453106</v>
      </c>
      <c r="AJ1490">
        <v>-0.58176360048582665</v>
      </c>
      <c r="AK1490">
        <v>-4.3304448556740566E-2</v>
      </c>
      <c r="AL1490">
        <v>0.23825214367263434</v>
      </c>
      <c r="AM1490">
        <v>0.68053124363361872</v>
      </c>
      <c r="AN1490">
        <v>0.86411771363307166</v>
      </c>
      <c r="AO1490" s="1">
        <v>0.42104309188033523</v>
      </c>
      <c r="AP1490">
        <v>0.81423711944652777</v>
      </c>
      <c r="AQ1490">
        <v>0.9584087349854018</v>
      </c>
      <c r="AR1490">
        <v>0.76247589533856974</v>
      </c>
      <c r="AS1490">
        <v>0.57737911162579925</v>
      </c>
      <c r="AT1490">
        <v>-0.6088944492819075</v>
      </c>
      <c r="AU1490">
        <v>-0.25590270783192065</v>
      </c>
      <c r="AV1490">
        <v>0.32137605289574661</v>
      </c>
      <c r="AW1490">
        <v>0.38708508447261764</v>
      </c>
      <c r="AX1490">
        <v>0.9336810725179282</v>
      </c>
      <c r="AY1490" s="1">
        <v>3</v>
      </c>
      <c r="AZ1490">
        <v>2</v>
      </c>
      <c r="BA1490">
        <v>3</v>
      </c>
      <c r="BB1490" s="18">
        <v>-0.81138783151835359</v>
      </c>
      <c r="BC1490" s="15">
        <v>-1.2671201702031536</v>
      </c>
      <c r="BD1490" s="15">
        <v>-1.0725522812658439</v>
      </c>
      <c r="BE1490" s="15">
        <v>0.13665744096106378</v>
      </c>
      <c r="BF1490" s="15">
        <v>-0.33588994514794918</v>
      </c>
      <c r="BG1490" s="15">
        <v>0.85858596954345667</v>
      </c>
      <c r="BH1490" s="18">
        <v>-0.37600989432000564</v>
      </c>
      <c r="BI1490" s="15">
        <v>-0.45004346054089539</v>
      </c>
      <c r="BJ1490" s="15">
        <v>0.3508724836980921</v>
      </c>
      <c r="BK1490" s="15">
        <v>0.76966592998684558</v>
      </c>
      <c r="BL1490" s="15">
        <v>1.4275215569055488</v>
      </c>
      <c r="BM1490" s="15">
        <v>0.76970020190118049</v>
      </c>
      <c r="BN1490" s="1" t="s">
        <v>20581</v>
      </c>
    </row>
    <row r="1491" spans="1:66" x14ac:dyDescent="0.25">
      <c r="A1491">
        <v>856042</v>
      </c>
      <c r="B1491" t="s">
        <v>18267</v>
      </c>
      <c r="C1491" t="s">
        <v>18268</v>
      </c>
      <c r="D1491" t="s">
        <v>18269</v>
      </c>
      <c r="E1491" t="s">
        <v>18270</v>
      </c>
      <c r="F1491" s="23">
        <v>1.1937080999999999E-5</v>
      </c>
      <c r="G1491" s="23">
        <v>5.2079745000000004E-3</v>
      </c>
      <c r="H1491" s="23">
        <v>1.4823825000000001E-2</v>
      </c>
      <c r="I1491" s="11">
        <v>-0.12296327533505902</v>
      </c>
      <c r="J1491" s="12">
        <v>0.38899874063671208</v>
      </c>
      <c r="K1491" s="12">
        <v>0.75881906395633558</v>
      </c>
      <c r="L1491" s="12">
        <v>0.3690424155969329</v>
      </c>
      <c r="M1491" s="12">
        <v>0.70371028570930472</v>
      </c>
      <c r="N1491" s="12">
        <v>-0.33861724778141333</v>
      </c>
      <c r="O1491" s="1">
        <v>-6.2874951694274733E-2</v>
      </c>
      <c r="P1491">
        <v>0.22858547625257997</v>
      </c>
      <c r="Q1491">
        <v>0.39213572378790729</v>
      </c>
      <c r="R1491">
        <v>0.16837592913246216</v>
      </c>
      <c r="S1491">
        <v>0.31330161030860648</v>
      </c>
      <c r="T1491">
        <v>-0.13693854113213924</v>
      </c>
      <c r="U1491" s="1">
        <v>-1.5796968860570741E-2</v>
      </c>
      <c r="V1491">
        <v>0.43907516714016437</v>
      </c>
      <c r="W1491">
        <v>0.72370805609089994</v>
      </c>
      <c r="X1491">
        <v>0.68167068913151085</v>
      </c>
      <c r="Y1491">
        <v>0.82940010618280047</v>
      </c>
      <c r="Z1491">
        <v>-0.57118800573338624</v>
      </c>
      <c r="AA1491">
        <v>-0.41556520869727409</v>
      </c>
      <c r="AB1491">
        <v>0.10870344883722545</v>
      </c>
      <c r="AC1491">
        <v>3.2852690550063686E-2</v>
      </c>
      <c r="AD1491">
        <v>0.69877803001110217</v>
      </c>
      <c r="AE1491" s="1">
        <v>0.52013115793510933</v>
      </c>
      <c r="AF1491">
        <v>0.93114517475687575</v>
      </c>
      <c r="AG1491">
        <v>0.85032913869419902</v>
      </c>
      <c r="AH1491">
        <v>0.70608860843421195</v>
      </c>
      <c r="AI1491">
        <v>0.31363305762895644</v>
      </c>
      <c r="AJ1491">
        <v>-0.65768467586779056</v>
      </c>
      <c r="AK1491">
        <v>3.697957938145445E-2</v>
      </c>
      <c r="AL1491">
        <v>0.24769696140109071</v>
      </c>
      <c r="AM1491">
        <v>0.57950623539139812</v>
      </c>
      <c r="AN1491">
        <v>0.88281260716801979</v>
      </c>
      <c r="AO1491" s="1">
        <v>0.23820951238303306</v>
      </c>
      <c r="AP1491">
        <v>0.73237980404831171</v>
      </c>
      <c r="AQ1491">
        <v>0.88008384599703215</v>
      </c>
      <c r="AR1491">
        <v>0.78363895883831514</v>
      </c>
      <c r="AS1491">
        <v>0.69280461188677323</v>
      </c>
      <c r="AT1491">
        <v>-0.68818580485715564</v>
      </c>
      <c r="AU1491">
        <v>-0.2543610660891033</v>
      </c>
      <c r="AV1491">
        <v>0.18952279406048725</v>
      </c>
      <c r="AW1491">
        <v>0.29842897738203139</v>
      </c>
      <c r="AX1491">
        <v>0.87928703906481176</v>
      </c>
      <c r="AY1491" s="1">
        <v>5</v>
      </c>
      <c r="AZ1491">
        <v>2</v>
      </c>
      <c r="BA1491">
        <v>3</v>
      </c>
      <c r="BB1491" s="18">
        <v>-0.25877913077175907</v>
      </c>
      <c r="BC1491" s="15">
        <v>-1.4885766292696039</v>
      </c>
      <c r="BD1491" s="15">
        <v>-1.1625299078239004</v>
      </c>
      <c r="BE1491" s="15">
        <v>-6.4129929148554865E-2</v>
      </c>
      <c r="BF1491" s="15">
        <v>-0.2230455348933911</v>
      </c>
      <c r="BG1491" s="15">
        <v>1.4458081182306779</v>
      </c>
      <c r="BH1491" s="18">
        <v>-0.50362396628512596</v>
      </c>
      <c r="BI1491" s="15">
        <v>-0.71400119276976592</v>
      </c>
      <c r="BJ1491" s="15">
        <v>0.34843284420539544</v>
      </c>
      <c r="BK1491" s="15">
        <v>0.67070841423545835</v>
      </c>
      <c r="BL1491" s="15">
        <v>1.1781844558015155</v>
      </c>
      <c r="BM1491" s="15">
        <v>0.77155245848906573</v>
      </c>
      <c r="BN1491" s="1" t="s">
        <v>20581</v>
      </c>
    </row>
    <row r="1492" spans="1:66" x14ac:dyDescent="0.25">
      <c r="A1492">
        <v>854925</v>
      </c>
      <c r="B1492" t="s">
        <v>19378</v>
      </c>
      <c r="C1492" t="s">
        <v>19379</v>
      </c>
      <c r="D1492" t="s">
        <v>19380</v>
      </c>
      <c r="E1492" t="s">
        <v>19381</v>
      </c>
      <c r="F1492" s="23">
        <v>1.0610204999999999E-3</v>
      </c>
      <c r="G1492" s="23">
        <v>5.4572395000000002E-4</v>
      </c>
      <c r="H1492" s="23">
        <v>1.4662844E-2</v>
      </c>
      <c r="I1492" s="11">
        <v>-0.27205953762818097</v>
      </c>
      <c r="J1492" s="12">
        <v>0.52983820267009218</v>
      </c>
      <c r="K1492" s="12">
        <v>0.82049926682760721</v>
      </c>
      <c r="L1492" s="12">
        <v>0.20690290380161716</v>
      </c>
      <c r="M1492" s="12">
        <v>0.89805610419795334</v>
      </c>
      <c r="N1492" s="12">
        <v>0.18624729588951319</v>
      </c>
      <c r="O1492" s="1">
        <v>-8.8732634567865884E-2</v>
      </c>
      <c r="P1492">
        <v>0.18705206010211758</v>
      </c>
      <c r="Q1492">
        <v>0.27138622972895138</v>
      </c>
      <c r="R1492">
        <v>6.5442353929654584E-2</v>
      </c>
      <c r="S1492">
        <v>0.2698460730960085</v>
      </c>
      <c r="T1492">
        <v>5.5391644925832699E-2</v>
      </c>
      <c r="U1492" s="1">
        <v>-0.32599521464151837</v>
      </c>
      <c r="V1492">
        <v>0.27818594462372037</v>
      </c>
      <c r="W1492">
        <v>0.6277185651015762</v>
      </c>
      <c r="X1492">
        <v>0.5187101255216392</v>
      </c>
      <c r="Y1492">
        <v>0.59635390819376566</v>
      </c>
      <c r="Z1492">
        <v>-0.67787569386408975</v>
      </c>
      <c r="AA1492">
        <v>-0.49029235016087958</v>
      </c>
      <c r="AB1492">
        <v>0.18605065256736483</v>
      </c>
      <c r="AC1492">
        <v>5.9768268622320493E-2</v>
      </c>
      <c r="AD1492">
        <v>0.46273849470909628</v>
      </c>
      <c r="AE1492" s="1">
        <v>0.57319319127259283</v>
      </c>
      <c r="AF1492">
        <v>0.83398576459667606</v>
      </c>
      <c r="AG1492">
        <v>0.71917777410959061</v>
      </c>
      <c r="AH1492">
        <v>0.81783607239427591</v>
      </c>
      <c r="AI1492">
        <v>0.30352391163779674</v>
      </c>
      <c r="AJ1492">
        <v>-0.48172462964041252</v>
      </c>
      <c r="AK1492">
        <v>9.003958642338572E-2</v>
      </c>
      <c r="AL1492">
        <v>-6.9611662075287434E-2</v>
      </c>
      <c r="AM1492">
        <v>0.73096598492711051</v>
      </c>
      <c r="AN1492">
        <v>0.85781519314670129</v>
      </c>
      <c r="AO1492" s="1">
        <v>0.16264058146289181</v>
      </c>
      <c r="AP1492">
        <v>0.70579851023979145</v>
      </c>
      <c r="AQ1492">
        <v>0.85043434200480927</v>
      </c>
      <c r="AR1492">
        <v>0.8454480775474974</v>
      </c>
      <c r="AS1492">
        <v>0.56555466586974334</v>
      </c>
      <c r="AT1492">
        <v>-0.73013176314167427</v>
      </c>
      <c r="AU1492">
        <v>-0.24820505486926869</v>
      </c>
      <c r="AV1492">
        <v>7.1560772089533209E-2</v>
      </c>
      <c r="AW1492">
        <v>0.50386196151455831</v>
      </c>
      <c r="AX1492">
        <v>0.83607164918467525</v>
      </c>
      <c r="AY1492" s="1">
        <v>-6</v>
      </c>
      <c r="AZ1492">
        <v>10</v>
      </c>
      <c r="BA1492">
        <v>3</v>
      </c>
      <c r="BB1492" s="18">
        <v>8.9277496448139801E-2</v>
      </c>
      <c r="BC1492" s="15">
        <v>-1.5184589240899864</v>
      </c>
      <c r="BD1492" s="15">
        <v>-1.2180372553249077</v>
      </c>
      <c r="BE1492" s="15">
        <v>-0.13484890008008343</v>
      </c>
      <c r="BF1492" s="15">
        <v>-0.33709481259792007</v>
      </c>
      <c r="BG1492" s="15">
        <v>0.52226695211441898</v>
      </c>
      <c r="BH1492" s="18">
        <v>-0.50706339746745066</v>
      </c>
      <c r="BI1492" s="15">
        <v>-0.35708009442096283</v>
      </c>
      <c r="BJ1492" s="15">
        <v>0.58045608368009016</v>
      </c>
      <c r="BK1492" s="15">
        <v>0.31867191261576089</v>
      </c>
      <c r="BL1492" s="15">
        <v>1.6313992333475806</v>
      </c>
      <c r="BM1492" s="15">
        <v>0.93051170577531295</v>
      </c>
      <c r="BN1492" s="1" t="s">
        <v>20581</v>
      </c>
    </row>
    <row r="1493" spans="1:66" x14ac:dyDescent="0.25">
      <c r="A1493">
        <v>855661</v>
      </c>
      <c r="B1493" t="s">
        <v>19961</v>
      </c>
      <c r="C1493" t="s">
        <v>19962</v>
      </c>
      <c r="D1493" t="s">
        <v>19963</v>
      </c>
      <c r="E1493" t="s">
        <v>19964</v>
      </c>
      <c r="F1493" s="23">
        <v>3.7041104000000001E-9</v>
      </c>
      <c r="G1493" s="23">
        <v>7.6814735999999996E-3</v>
      </c>
      <c r="H1493" s="23">
        <v>0.91278749999999997</v>
      </c>
      <c r="I1493" s="11">
        <v>0.18209071713101302</v>
      </c>
      <c r="J1493" s="12">
        <v>0.27224732358044551</v>
      </c>
      <c r="K1493" s="12">
        <v>0.13503991480688987</v>
      </c>
      <c r="L1493" s="12">
        <v>0.36753216238919734</v>
      </c>
      <c r="M1493" s="12">
        <v>0.47547177013429198</v>
      </c>
      <c r="N1493" s="12">
        <v>0.22357819650764882</v>
      </c>
      <c r="O1493" s="1">
        <v>0.14764379202738989</v>
      </c>
      <c r="P1493">
        <v>0.28761702342889267</v>
      </c>
      <c r="Q1493">
        <v>0.11014845891656647</v>
      </c>
      <c r="R1493">
        <v>0.21315311939631509</v>
      </c>
      <c r="S1493">
        <v>0.2459596277366756</v>
      </c>
      <c r="T1493">
        <v>0.11523181784883728</v>
      </c>
      <c r="U1493" s="1">
        <v>0.29051285492599688</v>
      </c>
      <c r="V1493">
        <v>0.76690225782779509</v>
      </c>
      <c r="W1493">
        <v>0.93178036411534648</v>
      </c>
      <c r="X1493">
        <v>0.80059833905817013</v>
      </c>
      <c r="Y1493">
        <v>0.56222790581861681</v>
      </c>
      <c r="Z1493">
        <v>-0.67955029605861383</v>
      </c>
      <c r="AA1493">
        <v>-0.28005138957224135</v>
      </c>
      <c r="AB1493">
        <v>0.23742884360822789</v>
      </c>
      <c r="AC1493">
        <v>0.45045779113000745</v>
      </c>
      <c r="AD1493">
        <v>0.89155191778541321</v>
      </c>
      <c r="AE1493" s="1">
        <v>0.32972234243605519</v>
      </c>
      <c r="AF1493">
        <v>0.74081283434481471</v>
      </c>
      <c r="AG1493">
        <v>0.96389595088317126</v>
      </c>
      <c r="AH1493">
        <v>0.80044800714612463</v>
      </c>
      <c r="AI1493">
        <v>0.46033502452755726</v>
      </c>
      <c r="AJ1493">
        <v>-0.60734000812979527</v>
      </c>
      <c r="AK1493">
        <v>-0.35613977108109091</v>
      </c>
      <c r="AL1493">
        <v>0.28070658119714598</v>
      </c>
      <c r="AM1493">
        <v>0.55216051592223825</v>
      </c>
      <c r="AN1493">
        <v>0.88003290028907255</v>
      </c>
      <c r="AO1493" s="1">
        <v>0.31240522942858118</v>
      </c>
      <c r="AP1493">
        <v>0.75585738817461678</v>
      </c>
      <c r="AQ1493">
        <v>0.95225683909036851</v>
      </c>
      <c r="AR1493">
        <v>0.80345505353238811</v>
      </c>
      <c r="AS1493">
        <v>0.51016800665613882</v>
      </c>
      <c r="AT1493">
        <v>-0.64368714373054225</v>
      </c>
      <c r="AU1493">
        <v>-0.32149424138796229</v>
      </c>
      <c r="AV1493">
        <v>0.26128742785314224</v>
      </c>
      <c r="AW1493">
        <v>0.506131180037805</v>
      </c>
      <c r="AX1493">
        <v>0.88870357667362421</v>
      </c>
      <c r="AY1493" s="1">
        <v>3</v>
      </c>
      <c r="AZ1493">
        <v>3</v>
      </c>
      <c r="BA1493">
        <v>3</v>
      </c>
      <c r="BB1493" s="18">
        <v>-0.76136199416592776</v>
      </c>
      <c r="BC1493" s="15">
        <v>-1.4868118817589089</v>
      </c>
      <c r="BD1493" s="15">
        <v>-0.74185418318803042</v>
      </c>
      <c r="BE1493" s="15">
        <v>0.22310686503249602</v>
      </c>
      <c r="BF1493" s="15">
        <v>0.62034838909712997</v>
      </c>
      <c r="BG1493" s="15">
        <v>0.82876950378739023</v>
      </c>
      <c r="BH1493" s="18">
        <v>-0.47154854951680464</v>
      </c>
      <c r="BI1493" s="15">
        <v>-1.0535062422046175</v>
      </c>
      <c r="BJ1493" s="15">
        <v>-0.52692624236856234</v>
      </c>
      <c r="BK1493" s="15">
        <v>0.80806673382534921</v>
      </c>
      <c r="BL1493" s="15">
        <v>1.3771036685927367</v>
      </c>
      <c r="BM1493" s="15">
        <v>1.184613932867759</v>
      </c>
      <c r="BN1493" s="1" t="s">
        <v>20581</v>
      </c>
    </row>
    <row r="1494" spans="1:66" x14ac:dyDescent="0.25">
      <c r="A1494">
        <v>853349</v>
      </c>
      <c r="B1494" t="s">
        <v>9565</v>
      </c>
      <c r="C1494" t="s">
        <v>9566</v>
      </c>
      <c r="D1494" t="s">
        <v>9567</v>
      </c>
      <c r="E1494" t="s">
        <v>9450</v>
      </c>
      <c r="F1494" s="23">
        <v>1.5313735999999999E-4</v>
      </c>
      <c r="G1494" s="23">
        <v>2.9945154999999998E-3</v>
      </c>
      <c r="H1494" s="23">
        <v>5.5569372999999998E-2</v>
      </c>
      <c r="I1494" s="11">
        <v>-0.67820776312704123</v>
      </c>
      <c r="J1494" s="12">
        <v>-0.41949638253161081</v>
      </c>
      <c r="K1494" s="12">
        <v>-0.25417881357322553</v>
      </c>
      <c r="L1494" s="12">
        <v>-0.32066386032243083</v>
      </c>
      <c r="M1494" s="12">
        <v>0.38652755149453827</v>
      </c>
      <c r="N1494" s="12">
        <v>-0.5955397322850936</v>
      </c>
      <c r="O1494" s="1">
        <v>-0.24779640873579259</v>
      </c>
      <c r="P1494">
        <v>-0.16339165713465797</v>
      </c>
      <c r="Q1494">
        <v>-0.1022176495452355</v>
      </c>
      <c r="R1494">
        <v>-0.11218828467261605</v>
      </c>
      <c r="S1494">
        <v>0.12961192800269583</v>
      </c>
      <c r="T1494">
        <v>-0.1943528546378076</v>
      </c>
      <c r="U1494" s="1">
        <v>-0.17053296569608414</v>
      </c>
      <c r="V1494">
        <v>0.15108673521356092</v>
      </c>
      <c r="W1494">
        <v>0.62268651128915553</v>
      </c>
      <c r="X1494">
        <v>0.53825550213415096</v>
      </c>
      <c r="Y1494">
        <v>0.77014765098898919</v>
      </c>
      <c r="Z1494">
        <v>-0.36164424870153172</v>
      </c>
      <c r="AA1494">
        <v>-0.64431033774339741</v>
      </c>
      <c r="AB1494">
        <v>0.15457628080422944</v>
      </c>
      <c r="AC1494">
        <v>-8.9302311044373625E-2</v>
      </c>
      <c r="AD1494">
        <v>0.5034271297539461</v>
      </c>
      <c r="AE1494" s="1">
        <v>0.29057141607479803</v>
      </c>
      <c r="AF1494">
        <v>0.57380973270986202</v>
      </c>
      <c r="AG1494">
        <v>0.89780903993877992</v>
      </c>
      <c r="AH1494">
        <v>0.85468181904099083</v>
      </c>
      <c r="AI1494">
        <v>0.31994207423386578</v>
      </c>
      <c r="AJ1494">
        <v>-0.43524686349943609</v>
      </c>
      <c r="AK1494">
        <v>-0.47871894689592698</v>
      </c>
      <c r="AL1494">
        <v>0.1234407373080019</v>
      </c>
      <c r="AM1494">
        <v>0.76115441492829339</v>
      </c>
      <c r="AN1494">
        <v>0.79037766675671306</v>
      </c>
      <c r="AO1494" s="1">
        <v>8.9943936804411165E-2</v>
      </c>
      <c r="AP1494">
        <v>0.43572961337360144</v>
      </c>
      <c r="AQ1494">
        <v>0.88614088310824002</v>
      </c>
      <c r="AR1494">
        <v>0.81472887038455155</v>
      </c>
      <c r="AS1494">
        <v>0.60585159368620789</v>
      </c>
      <c r="AT1494">
        <v>-0.46121527209364688</v>
      </c>
      <c r="AU1494">
        <v>-0.63772354246497387</v>
      </c>
      <c r="AV1494">
        <v>0.15832318899851713</v>
      </c>
      <c r="AW1494">
        <v>0.42470796867830701</v>
      </c>
      <c r="AX1494">
        <v>0.75642985165128351</v>
      </c>
      <c r="AY1494" s="1">
        <v>5</v>
      </c>
      <c r="AZ1494">
        <v>3</v>
      </c>
      <c r="BA1494">
        <v>3</v>
      </c>
      <c r="BB1494" s="18">
        <v>0.61485840750616194</v>
      </c>
      <c r="BC1494" s="15">
        <v>-0.22348734034475548</v>
      </c>
      <c r="BD1494" s="15">
        <v>-0.66877493890932593</v>
      </c>
      <c r="BE1494" s="15">
        <v>0.58972163244895526</v>
      </c>
      <c r="BF1494" s="15">
        <v>0.20553648709361971</v>
      </c>
      <c r="BG1494" s="15">
        <v>1.5594392880184449</v>
      </c>
      <c r="BH1494" s="18">
        <v>-0.88266210821919711</v>
      </c>
      <c r="BI1494" s="15">
        <v>-1.1497587180375912</v>
      </c>
      <c r="BJ1494" s="15">
        <v>-1.2300159165024065</v>
      </c>
      <c r="BK1494" s="15">
        <v>-0.1183220314431364</v>
      </c>
      <c r="BL1494" s="15">
        <v>1.059010849562301</v>
      </c>
      <c r="BM1494" s="15">
        <v>0.24445438882692694</v>
      </c>
      <c r="BN1494" s="1" t="s">
        <v>20582</v>
      </c>
    </row>
    <row r="1495" spans="1:66" x14ac:dyDescent="0.25">
      <c r="A1495">
        <v>854766</v>
      </c>
      <c r="B1495" t="s">
        <v>11873</v>
      </c>
      <c r="C1495" t="s">
        <v>11874</v>
      </c>
      <c r="D1495" t="s">
        <v>11875</v>
      </c>
      <c r="E1495" t="s">
        <v>11876</v>
      </c>
      <c r="F1495" s="23">
        <v>9.0861379999999996E-5</v>
      </c>
      <c r="G1495" s="23">
        <v>8.9687294999999997E-3</v>
      </c>
      <c r="H1495" s="23">
        <v>0.22404814000000001</v>
      </c>
      <c r="I1495" s="11">
        <v>-0.23339628096321643</v>
      </c>
      <c r="J1495" s="12">
        <v>-0.28543182190326444</v>
      </c>
      <c r="K1495" s="12">
        <v>-0.26383702058147535</v>
      </c>
      <c r="L1495" s="12">
        <v>-0.83335649642029885</v>
      </c>
      <c r="M1495" s="12">
        <v>-0.11315429404232945</v>
      </c>
      <c r="N1495" s="12">
        <v>-3.5043967795581187E-2</v>
      </c>
      <c r="O1495" s="1">
        <v>-0.25572006966796096</v>
      </c>
      <c r="P1495">
        <v>-0.26777088447571185</v>
      </c>
      <c r="Q1495">
        <v>-0.23191553818129132</v>
      </c>
      <c r="R1495">
        <v>-0.61778439839312604</v>
      </c>
      <c r="S1495">
        <v>-7.1510771642076754E-2</v>
      </c>
      <c r="T1495">
        <v>-2.6179090549268612E-2</v>
      </c>
      <c r="U1495" s="1">
        <v>0.64150440299031208</v>
      </c>
      <c r="V1495">
        <v>0.75913306207067388</v>
      </c>
      <c r="W1495">
        <v>0.86431387384400427</v>
      </c>
      <c r="X1495">
        <v>0.44103286296553346</v>
      </c>
      <c r="Y1495">
        <v>2.4524409681910608E-2</v>
      </c>
      <c r="Z1495">
        <v>-0.3187314063222107</v>
      </c>
      <c r="AA1495">
        <v>-0.19936293617429954</v>
      </c>
      <c r="AB1495">
        <v>0.60173139750441895</v>
      </c>
      <c r="AC1495">
        <v>0.53334293830049273</v>
      </c>
      <c r="AD1495">
        <v>0.72966186224365115</v>
      </c>
      <c r="AE1495" s="1">
        <v>0.5701950111974815</v>
      </c>
      <c r="AF1495">
        <v>0.69718642953060306</v>
      </c>
      <c r="AG1495">
        <v>0.77823273983848373</v>
      </c>
      <c r="AH1495">
        <v>0.90553467132423138</v>
      </c>
      <c r="AI1495">
        <v>0.36636879473939765</v>
      </c>
      <c r="AJ1495">
        <v>-0.31168381723339111</v>
      </c>
      <c r="AK1495">
        <v>-0.16222995672598223</v>
      </c>
      <c r="AL1495">
        <v>-0.10131203949775799</v>
      </c>
      <c r="AM1495">
        <v>0.77905202991521538</v>
      </c>
      <c r="AN1495">
        <v>0.87461124724920514</v>
      </c>
      <c r="AO1495" s="1">
        <v>0.65403628754054632</v>
      </c>
      <c r="AP1495">
        <v>0.78598844946002377</v>
      </c>
      <c r="AQ1495">
        <v>0.88655546518574679</v>
      </c>
      <c r="AR1495">
        <v>0.72486849158168454</v>
      </c>
      <c r="AS1495">
        <v>0.20967288576112306</v>
      </c>
      <c r="AT1495">
        <v>-0.34016919841058002</v>
      </c>
      <c r="AU1495">
        <v>-0.19523348563644027</v>
      </c>
      <c r="AV1495">
        <v>0.27254479659208214</v>
      </c>
      <c r="AW1495">
        <v>0.70722128923436156</v>
      </c>
      <c r="AX1495">
        <v>0.86506979256216066</v>
      </c>
      <c r="AY1495" s="1">
        <v>3</v>
      </c>
      <c r="AZ1495">
        <v>4</v>
      </c>
      <c r="BA1495">
        <v>3</v>
      </c>
      <c r="BB1495" s="18">
        <v>-0.77823747024051082</v>
      </c>
      <c r="BC1495" s="15">
        <v>-0.22030454364193411</v>
      </c>
      <c r="BD1495" s="15">
        <v>-1.3968819833844015E-2</v>
      </c>
      <c r="BE1495" s="15">
        <v>1.3707718824080402</v>
      </c>
      <c r="BF1495" s="15">
        <v>1.2525582350983528</v>
      </c>
      <c r="BG1495" s="15">
        <v>0.37303419278306532</v>
      </c>
      <c r="BH1495" s="18">
        <v>-1.3031425891651855</v>
      </c>
      <c r="BI1495" s="15">
        <v>-0.86223689921632385</v>
      </c>
      <c r="BJ1495" s="15">
        <v>-0.60733475562986949</v>
      </c>
      <c r="BK1495" s="15">
        <v>-0.50343574872849428</v>
      </c>
      <c r="BL1495" s="15">
        <v>0.99807573895057866</v>
      </c>
      <c r="BM1495" s="15">
        <v>0.29422077721612666</v>
      </c>
      <c r="BN1495" s="1" t="s">
        <v>20582</v>
      </c>
    </row>
    <row r="1496" spans="1:66" x14ac:dyDescent="0.25">
      <c r="A1496">
        <v>853301</v>
      </c>
      <c r="B1496" t="s">
        <v>13785</v>
      </c>
      <c r="C1496" t="s">
        <v>13786</v>
      </c>
      <c r="D1496" t="s">
        <v>13787</v>
      </c>
      <c r="E1496" t="s">
        <v>13788</v>
      </c>
      <c r="F1496" s="23">
        <v>1.2887828999999999E-8</v>
      </c>
      <c r="G1496" s="23">
        <v>1.9846857000000002E-3</v>
      </c>
      <c r="H1496" s="23">
        <v>0.95940554</v>
      </c>
      <c r="I1496" s="11">
        <v>-0.45319543729604422</v>
      </c>
      <c r="J1496" s="12">
        <v>-0.39126372021596567</v>
      </c>
      <c r="K1496" s="12">
        <v>-0.22122918121635196</v>
      </c>
      <c r="L1496" s="12">
        <v>-0.3230294411667311</v>
      </c>
      <c r="M1496" s="12">
        <v>-0.20375198333927086</v>
      </c>
      <c r="N1496" s="12">
        <v>-0.36661725291602781</v>
      </c>
      <c r="O1496" s="1">
        <v>-0.13195244963917058</v>
      </c>
      <c r="P1496">
        <v>-0.12550221213600546</v>
      </c>
      <c r="Q1496">
        <v>-6.4321664621585825E-2</v>
      </c>
      <c r="R1496">
        <v>-8.3135849471246442E-2</v>
      </c>
      <c r="S1496">
        <v>-4.9341961939678505E-2</v>
      </c>
      <c r="T1496">
        <v>-9.2003083099146871E-2</v>
      </c>
      <c r="U1496" s="1">
        <v>0.24055027791851458</v>
      </c>
      <c r="V1496">
        <v>0.72738539273979952</v>
      </c>
      <c r="W1496">
        <v>0.93975655790824153</v>
      </c>
      <c r="X1496">
        <v>0.7725505350036318</v>
      </c>
      <c r="Y1496">
        <v>0.43214773239430931</v>
      </c>
      <c r="Z1496">
        <v>-0.67952755319903368</v>
      </c>
      <c r="AA1496">
        <v>-0.34073789635287915</v>
      </c>
      <c r="AB1496">
        <v>0.28360800819318183</v>
      </c>
      <c r="AC1496">
        <v>0.54505998688293622</v>
      </c>
      <c r="AD1496">
        <v>0.83594893858375463</v>
      </c>
      <c r="AE1496" s="1">
        <v>0.3281584124557112</v>
      </c>
      <c r="AF1496">
        <v>0.7995715430307021</v>
      </c>
      <c r="AG1496">
        <v>0.92380199571948662</v>
      </c>
      <c r="AH1496">
        <v>0.76988428449310531</v>
      </c>
      <c r="AI1496">
        <v>0.36689990315836774</v>
      </c>
      <c r="AJ1496">
        <v>-0.68322847883722848</v>
      </c>
      <c r="AK1496">
        <v>-0.22802354481430528</v>
      </c>
      <c r="AL1496">
        <v>0.26557528660033958</v>
      </c>
      <c r="AM1496">
        <v>0.60693524634853779</v>
      </c>
      <c r="AN1496">
        <v>0.8553466551214145</v>
      </c>
      <c r="AO1496" s="1">
        <v>0.28689356857286286</v>
      </c>
      <c r="AP1496">
        <v>0.76716331576299701</v>
      </c>
      <c r="AQ1496">
        <v>0.93427697255489617</v>
      </c>
      <c r="AR1496">
        <v>0.77348722218483201</v>
      </c>
      <c r="AS1496">
        <v>0.39947244961183948</v>
      </c>
      <c r="AT1496">
        <v>-0.68349979748234757</v>
      </c>
      <c r="AU1496">
        <v>-0.28307072621206159</v>
      </c>
      <c r="AV1496">
        <v>0.27507154701095582</v>
      </c>
      <c r="AW1496">
        <v>0.57892009564447655</v>
      </c>
      <c r="AX1496">
        <v>0.84856558420710904</v>
      </c>
      <c r="AY1496" s="1">
        <v>3</v>
      </c>
      <c r="AZ1496">
        <v>3</v>
      </c>
      <c r="BA1496">
        <v>3</v>
      </c>
      <c r="BB1496" s="18">
        <v>-0.17455718415625202</v>
      </c>
      <c r="BC1496" s="15">
        <v>-0.99018460366100702</v>
      </c>
      <c r="BD1496" s="15">
        <v>-0.36070752334574435</v>
      </c>
      <c r="BE1496" s="15">
        <v>0.79933803636540768</v>
      </c>
      <c r="BF1496" s="15">
        <v>1.2851203643159033</v>
      </c>
      <c r="BG1496" s="15">
        <v>1.0753274298179338</v>
      </c>
      <c r="BH1496" s="18">
        <v>-0.93069904765030653</v>
      </c>
      <c r="BI1496" s="15">
        <v>-1.6429954092747796</v>
      </c>
      <c r="BJ1496" s="15">
        <v>-0.72982122480369283</v>
      </c>
      <c r="BK1496" s="15">
        <v>0.26037390851674552</v>
      </c>
      <c r="BL1496" s="15">
        <v>0.94516679970813788</v>
      </c>
      <c r="BM1496" s="15">
        <v>0.46363845416765953</v>
      </c>
      <c r="BN1496" s="1" t="s">
        <v>20582</v>
      </c>
    </row>
    <row r="1497" spans="1:66" x14ac:dyDescent="0.25">
      <c r="A1497">
        <v>854435</v>
      </c>
      <c r="B1497" t="s">
        <v>14233</v>
      </c>
      <c r="C1497" t="s">
        <v>14234</v>
      </c>
      <c r="D1497" t="s">
        <v>14235</v>
      </c>
      <c r="E1497" t="s">
        <v>14236</v>
      </c>
      <c r="F1497" s="23">
        <v>9.9920070000000002E-16</v>
      </c>
      <c r="G1497" s="23">
        <v>5.3709047999999997E-8</v>
      </c>
      <c r="H1497" s="23">
        <v>0.18779280000000001</v>
      </c>
      <c r="I1497" s="11">
        <v>-1.2142752974031694</v>
      </c>
      <c r="J1497" s="12">
        <v>-0.79117016072952706</v>
      </c>
      <c r="K1497" s="12">
        <v>-0.30024591153991531</v>
      </c>
      <c r="L1497" s="12">
        <v>-0.74288772493613431</v>
      </c>
      <c r="M1497" s="12">
        <v>-0.59031336364230291</v>
      </c>
      <c r="N1497" s="12">
        <v>-0.76056021494854376</v>
      </c>
      <c r="O1497" s="1">
        <v>-0.48277358606163706</v>
      </c>
      <c r="P1497">
        <v>-0.33146602630762828</v>
      </c>
      <c r="Q1497">
        <v>-0.1058276158203466</v>
      </c>
      <c r="R1497">
        <v>-0.20869378427536758</v>
      </c>
      <c r="S1497">
        <v>-0.1331191868135371</v>
      </c>
      <c r="T1497">
        <v>-0.18800251159872614</v>
      </c>
      <c r="U1497" s="1">
        <v>0.35926212313629358</v>
      </c>
      <c r="V1497">
        <v>0.70443771633458441</v>
      </c>
      <c r="W1497">
        <v>0.93952960766221716</v>
      </c>
      <c r="X1497">
        <v>0.87126206467553435</v>
      </c>
      <c r="Y1497">
        <v>0.45293144711499239</v>
      </c>
      <c r="Z1497">
        <v>-0.53178893820166084</v>
      </c>
      <c r="AA1497">
        <v>-0.3694601804259004</v>
      </c>
      <c r="AB1497">
        <v>0.15844221645360723</v>
      </c>
      <c r="AC1497">
        <v>0.64913757819525519</v>
      </c>
      <c r="AD1497">
        <v>0.88723573145528245</v>
      </c>
      <c r="AE1497" s="1">
        <v>0.52165693241839561</v>
      </c>
      <c r="AF1497">
        <v>0.82243583655712649</v>
      </c>
      <c r="AG1497">
        <v>0.90726430082200105</v>
      </c>
      <c r="AH1497">
        <v>0.84837787228129624</v>
      </c>
      <c r="AI1497">
        <v>0.41203165512172324</v>
      </c>
      <c r="AJ1497">
        <v>-0.51865125672820178</v>
      </c>
      <c r="AK1497">
        <v>-0.17691460097149028</v>
      </c>
      <c r="AL1497">
        <v>0.14410023295955743</v>
      </c>
      <c r="AM1497">
        <v>0.66109090203680687</v>
      </c>
      <c r="AN1497">
        <v>0.93055574153574949</v>
      </c>
      <c r="AO1497" s="1">
        <v>0.44632920170749801</v>
      </c>
      <c r="AP1497">
        <v>0.77076119301751833</v>
      </c>
      <c r="AQ1497">
        <v>0.92920606997569211</v>
      </c>
      <c r="AR1497">
        <v>0.8653539089152622</v>
      </c>
      <c r="AS1497">
        <v>0.43475282882354349</v>
      </c>
      <c r="AT1497">
        <v>-0.5286151590941125</v>
      </c>
      <c r="AU1497">
        <v>-0.27171640174103368</v>
      </c>
      <c r="AV1497">
        <v>0.1520650288217979</v>
      </c>
      <c r="AW1497">
        <v>0.65984290489730302</v>
      </c>
      <c r="AX1497">
        <v>0.91592221645486427</v>
      </c>
      <c r="AY1497" s="1">
        <v>3</v>
      </c>
      <c r="AZ1497">
        <v>10</v>
      </c>
      <c r="BA1497">
        <v>3</v>
      </c>
      <c r="BB1497" s="18">
        <v>-0.41032657361455721</v>
      </c>
      <c r="BC1497" s="15">
        <v>-0.7523578116595605</v>
      </c>
      <c r="BD1497" s="15">
        <v>-0.43054403464574026</v>
      </c>
      <c r="BE1497" s="15">
        <v>0.61601275887770379</v>
      </c>
      <c r="BF1497" s="15">
        <v>1.5888072894893528</v>
      </c>
      <c r="BG1497" s="15">
        <v>1.1998322429148451</v>
      </c>
      <c r="BH1497" s="18">
        <v>-1.4102542571287244</v>
      </c>
      <c r="BI1497" s="15">
        <v>-1.4038681798402106</v>
      </c>
      <c r="BJ1497" s="15">
        <v>-0.67778961351303779</v>
      </c>
      <c r="BK1497" s="15">
        <v>4.2618622769807031E-3</v>
      </c>
      <c r="BL1497" s="15">
        <v>1.1026978581959312</v>
      </c>
      <c r="BM1497" s="15">
        <v>0.57352845864702884</v>
      </c>
      <c r="BN1497" s="1" t="s">
        <v>20582</v>
      </c>
    </row>
    <row r="1498" spans="1:66" x14ac:dyDescent="0.25">
      <c r="A1498">
        <v>851967</v>
      </c>
      <c r="B1498" t="s">
        <v>15514</v>
      </c>
      <c r="C1498" t="s">
        <v>15515</v>
      </c>
      <c r="D1498" t="s">
        <v>15516</v>
      </c>
      <c r="E1498" t="s">
        <v>15517</v>
      </c>
      <c r="F1498" s="23">
        <v>2.4187734000000001E-6</v>
      </c>
      <c r="G1498" s="23">
        <v>3.1241398000000003E-5</v>
      </c>
      <c r="H1498" s="23">
        <v>0.51515350000000004</v>
      </c>
      <c r="I1498" s="11">
        <v>-0.54336287876510214</v>
      </c>
      <c r="J1498" s="12">
        <v>-0.61640816267557996</v>
      </c>
      <c r="K1498" s="12">
        <v>-0.48847902939341492</v>
      </c>
      <c r="L1498" s="12">
        <v>-0.77242062218299201</v>
      </c>
      <c r="M1498" s="12">
        <v>-0.14709765530590169</v>
      </c>
      <c r="N1498" s="12">
        <v>-0.34834875551554184</v>
      </c>
      <c r="O1498" s="1">
        <v>-0.66559091210359045</v>
      </c>
      <c r="P1498">
        <v>-0.70096862933787152</v>
      </c>
      <c r="Q1498">
        <v>-0.44226726375704373</v>
      </c>
      <c r="R1498">
        <v>-0.57725815851904605</v>
      </c>
      <c r="S1498">
        <v>-9.1732693781770597E-2</v>
      </c>
      <c r="T1498">
        <v>-0.26087618829459158</v>
      </c>
      <c r="U1498" s="1">
        <v>0.62718915129871444</v>
      </c>
      <c r="V1498">
        <v>0.85848670419546091</v>
      </c>
      <c r="W1498">
        <v>0.91401906976668568</v>
      </c>
      <c r="X1498">
        <v>0.58178095443368039</v>
      </c>
      <c r="Y1498">
        <v>0.18732343000645757</v>
      </c>
      <c r="Z1498">
        <v>-0.45872017919283969</v>
      </c>
      <c r="AA1498">
        <v>-0.14037593314610483</v>
      </c>
      <c r="AB1498">
        <v>0.49038409751083301</v>
      </c>
      <c r="AC1498">
        <v>0.54857773612036853</v>
      </c>
      <c r="AD1498">
        <v>0.84289024310343319</v>
      </c>
      <c r="AE1498" s="1">
        <v>0.54047260696212385</v>
      </c>
      <c r="AF1498">
        <v>0.80891030466060965</v>
      </c>
      <c r="AG1498">
        <v>0.84516757663920716</v>
      </c>
      <c r="AH1498">
        <v>0.8212068765224565</v>
      </c>
      <c r="AI1498">
        <v>0.28058050102219834</v>
      </c>
      <c r="AJ1498">
        <v>-0.48272698724117352</v>
      </c>
      <c r="AK1498">
        <v>-0.11071169804312092</v>
      </c>
      <c r="AL1498">
        <v>9.5157628244971648E-2</v>
      </c>
      <c r="AM1498">
        <v>0.75817316297924864</v>
      </c>
      <c r="AN1498">
        <v>0.87656329667549415</v>
      </c>
      <c r="AO1498" s="1">
        <v>0.59158336930185407</v>
      </c>
      <c r="AP1498">
        <v>0.84967165439403225</v>
      </c>
      <c r="AQ1498">
        <v>0.89535330096542243</v>
      </c>
      <c r="AR1498">
        <v>0.73349716312219004</v>
      </c>
      <c r="AS1498">
        <v>0.24551046836557322</v>
      </c>
      <c r="AT1498">
        <v>-0.48317570716556824</v>
      </c>
      <c r="AU1498">
        <v>-0.12648343043508523</v>
      </c>
      <c r="AV1498">
        <v>0.2734338298072343</v>
      </c>
      <c r="AW1498">
        <v>0.68229820872970004</v>
      </c>
      <c r="AX1498">
        <v>0.88179756694047828</v>
      </c>
      <c r="AY1498" s="1">
        <v>3</v>
      </c>
      <c r="AZ1498">
        <v>10</v>
      </c>
      <c r="BA1498">
        <v>3</v>
      </c>
      <c r="BB1498" s="18">
        <v>-0.46221994423408092</v>
      </c>
      <c r="BC1498" s="15">
        <v>-0.21562045492713036</v>
      </c>
      <c r="BD1498" s="15">
        <v>0.25036166342754912</v>
      </c>
      <c r="BE1498" s="15">
        <v>1.1736480080339879</v>
      </c>
      <c r="BF1498" s="15">
        <v>1.2588299936699305</v>
      </c>
      <c r="BG1498" s="15">
        <v>0.73003750277943391</v>
      </c>
      <c r="BH1498" s="18">
        <v>-1.4814639589823473</v>
      </c>
      <c r="BI1498" s="15">
        <v>-1.3718833411164244</v>
      </c>
      <c r="BJ1498" s="15">
        <v>-0.6659308300361344</v>
      </c>
      <c r="BK1498" s="15">
        <v>-0.27526417716608514</v>
      </c>
      <c r="BL1498" s="15">
        <v>0.98290314880562002</v>
      </c>
      <c r="BM1498" s="15">
        <v>7.6602389745675223E-2</v>
      </c>
      <c r="BN1498" s="1" t="s">
        <v>20582</v>
      </c>
    </row>
    <row r="1499" spans="1:66" x14ac:dyDescent="0.25">
      <c r="A1499">
        <v>854282</v>
      </c>
      <c r="B1499" t="s">
        <v>18736</v>
      </c>
      <c r="C1499" t="s">
        <v>18737</v>
      </c>
      <c r="D1499" t="s">
        <v>18738</v>
      </c>
      <c r="E1499" t="s">
        <v>18739</v>
      </c>
      <c r="F1499" s="23">
        <v>1.2464497000000001E-4</v>
      </c>
      <c r="G1499" s="23">
        <v>3.1736847999999998E-4</v>
      </c>
      <c r="H1499" s="23">
        <v>0.91366829999999999</v>
      </c>
      <c r="I1499" s="11">
        <v>-0.23498806167063022</v>
      </c>
      <c r="J1499" s="12">
        <v>-0.4258321024689744</v>
      </c>
      <c r="K1499" s="12">
        <v>-0.29975743320274928</v>
      </c>
      <c r="L1499" s="12">
        <v>-0.59339925713677033</v>
      </c>
      <c r="M1499" s="12">
        <v>-0.48544041750182282</v>
      </c>
      <c r="N1499" s="12">
        <v>-0.36202627196214543</v>
      </c>
      <c r="O1499" s="1">
        <v>-0.20524278921531708</v>
      </c>
      <c r="P1499">
        <v>-0.31075865671010688</v>
      </c>
      <c r="Q1499">
        <v>-0.22049294287442275</v>
      </c>
      <c r="R1499">
        <v>-0.35366062984933089</v>
      </c>
      <c r="S1499">
        <v>-0.27778433986368056</v>
      </c>
      <c r="T1499">
        <v>-0.22556021884494476</v>
      </c>
      <c r="U1499" s="1">
        <v>0.72484565263378731</v>
      </c>
      <c r="V1499">
        <v>0.72268115620127737</v>
      </c>
      <c r="W1499">
        <v>0.89980398361131719</v>
      </c>
      <c r="X1499">
        <v>0.57454948801546657</v>
      </c>
      <c r="Y1499">
        <v>0.19316482486764305</v>
      </c>
      <c r="Z1499">
        <v>-0.18928173763819436</v>
      </c>
      <c r="AA1499">
        <v>-0.29308633399602546</v>
      </c>
      <c r="AB1499">
        <v>0.48045972002301124</v>
      </c>
      <c r="AC1499">
        <v>0.53358917937735273</v>
      </c>
      <c r="AD1499">
        <v>0.82183161762758561</v>
      </c>
      <c r="AE1499" s="1">
        <v>0.70756812520143386</v>
      </c>
      <c r="AF1499">
        <v>0.79912834729590709</v>
      </c>
      <c r="AG1499">
        <v>0.92342340783232357</v>
      </c>
      <c r="AH1499">
        <v>0.72260104451495111</v>
      </c>
      <c r="AI1499">
        <v>0.33033124352373122</v>
      </c>
      <c r="AJ1499">
        <v>-0.30325816290301627</v>
      </c>
      <c r="AK1499">
        <v>-0.22807621905210207</v>
      </c>
      <c r="AL1499">
        <v>0.32487645104296564</v>
      </c>
      <c r="AM1499">
        <v>0.58369481258985523</v>
      </c>
      <c r="AN1499">
        <v>0.91687611941132241</v>
      </c>
      <c r="AO1499" s="1">
        <v>0.72219555556144133</v>
      </c>
      <c r="AP1499">
        <v>0.75983407832463257</v>
      </c>
      <c r="AQ1499">
        <v>0.91566013519645229</v>
      </c>
      <c r="AR1499">
        <v>0.64116361235569763</v>
      </c>
      <c r="AS1499">
        <v>0.2526869815599822</v>
      </c>
      <c r="AT1499">
        <v>-0.23892697696680532</v>
      </c>
      <c r="AU1499">
        <v>-0.26736445142330245</v>
      </c>
      <c r="AV1499">
        <v>0.41747203680543671</v>
      </c>
      <c r="AW1499">
        <v>0.55832796558613018</v>
      </c>
      <c r="AX1499">
        <v>0.86752675032150062</v>
      </c>
      <c r="AY1499" s="1">
        <v>3</v>
      </c>
      <c r="AZ1499">
        <v>3</v>
      </c>
      <c r="BA1499">
        <v>3</v>
      </c>
      <c r="BB1499" s="18">
        <v>-0.84791230427818587</v>
      </c>
      <c r="BC1499" s="15">
        <v>0.11233423563819604</v>
      </c>
      <c r="BD1499" s="15">
        <v>-7.3783614517642745E-2</v>
      </c>
      <c r="BE1499" s="15">
        <v>1.3131562091705586</v>
      </c>
      <c r="BF1499" s="15">
        <v>1.4084153894180826</v>
      </c>
      <c r="BG1499" s="15">
        <v>0.79804695463676223</v>
      </c>
      <c r="BH1499" s="18">
        <v>-1.3783249472345982</v>
      </c>
      <c r="BI1499" s="15">
        <v>-0.84884961906689693</v>
      </c>
      <c r="BJ1499" s="15">
        <v>-0.75039301867433217</v>
      </c>
      <c r="BK1499" s="15">
        <v>-2.6258508618163711E-2</v>
      </c>
      <c r="BL1499" s="15">
        <v>0.31268425731526667</v>
      </c>
      <c r="BM1499" s="15">
        <v>-1.911503378904653E-2</v>
      </c>
      <c r="BN1499" s="1" t="s">
        <v>20582</v>
      </c>
    </row>
    <row r="1500" spans="1:66" x14ac:dyDescent="0.25">
      <c r="A1500">
        <v>850836</v>
      </c>
      <c r="B1500" t="s">
        <v>123</v>
      </c>
      <c r="C1500" t="s">
        <v>124</v>
      </c>
      <c r="D1500" t="s">
        <v>125</v>
      </c>
      <c r="E1500" t="s">
        <v>126</v>
      </c>
      <c r="F1500" s="23">
        <v>1.7318969000000001E-4</v>
      </c>
      <c r="G1500" s="23">
        <v>5.4192989999999998E-3</v>
      </c>
      <c r="H1500" s="23">
        <v>9.120151E-2</v>
      </c>
      <c r="I1500" s="11">
        <v>-0.14886108577611545</v>
      </c>
      <c r="J1500" s="12">
        <v>0.5151007634016016</v>
      </c>
      <c r="K1500" s="12">
        <v>0.50305721288550564</v>
      </c>
      <c r="L1500" s="12">
        <v>0.27096821412387867</v>
      </c>
      <c r="M1500" s="12">
        <v>0.81994929620595991</v>
      </c>
      <c r="N1500" s="12">
        <v>0.13592919746945417</v>
      </c>
      <c r="O1500" s="1">
        <v>-7.7085516388811823E-2</v>
      </c>
      <c r="P1500">
        <v>0.3168971100698903</v>
      </c>
      <c r="Q1500">
        <v>0.32107587283543909</v>
      </c>
      <c r="R1500">
        <v>0.16353922660221401</v>
      </c>
      <c r="S1500">
        <v>0.43496289966390717</v>
      </c>
      <c r="T1500">
        <v>6.400905145747654E-2</v>
      </c>
      <c r="U1500" s="1">
        <v>-0.52339632093247357</v>
      </c>
      <c r="V1500">
        <v>-9.9659766412566325E-2</v>
      </c>
      <c r="W1500">
        <v>0.27288254893803843</v>
      </c>
      <c r="X1500">
        <v>0.45060877718651882</v>
      </c>
      <c r="Y1500">
        <v>0.68620496835532652</v>
      </c>
      <c r="Z1500">
        <v>-0.39733557975485057</v>
      </c>
      <c r="AA1500">
        <v>-0.49217109875694298</v>
      </c>
      <c r="AB1500">
        <v>-0.2038696702497676</v>
      </c>
      <c r="AC1500">
        <v>-0.11622494052623884</v>
      </c>
      <c r="AD1500">
        <v>0.2122907195454439</v>
      </c>
      <c r="AE1500" s="1">
        <v>0.10733404119062684</v>
      </c>
      <c r="AF1500">
        <v>0.30303065204870222</v>
      </c>
      <c r="AG1500">
        <v>0.6051998993753589</v>
      </c>
      <c r="AH1500">
        <v>0.97121619487084887</v>
      </c>
      <c r="AI1500">
        <v>0.59910488397655715</v>
      </c>
      <c r="AJ1500">
        <v>-0.2759727833373205</v>
      </c>
      <c r="AK1500">
        <v>-0.42865404445965349</v>
      </c>
      <c r="AL1500">
        <v>-0.41654124150592881</v>
      </c>
      <c r="AM1500">
        <v>0.62939722651697272</v>
      </c>
      <c r="AN1500">
        <v>0.68306754487913091</v>
      </c>
      <c r="AO1500" s="1">
        <v>-0.2923222895373328</v>
      </c>
      <c r="AP1500">
        <v>7.6831953570482683E-2</v>
      </c>
      <c r="AQ1500">
        <v>0.46239085812950109</v>
      </c>
      <c r="AR1500">
        <v>0.75034637005239868</v>
      </c>
      <c r="AS1500">
        <v>0.73011801110955377</v>
      </c>
      <c r="AT1500">
        <v>-0.38950787768254536</v>
      </c>
      <c r="AU1500">
        <v>-0.52317684642600282</v>
      </c>
      <c r="AV1500">
        <v>-0.32875899079083892</v>
      </c>
      <c r="AW1500">
        <v>0.21900341425250056</v>
      </c>
      <c r="AX1500">
        <v>0.45923194939630624</v>
      </c>
      <c r="AY1500" s="1">
        <v>5</v>
      </c>
      <c r="AZ1500">
        <v>4</v>
      </c>
      <c r="BA1500">
        <v>4</v>
      </c>
      <c r="BB1500" s="18">
        <v>0.58948528695568003</v>
      </c>
      <c r="BC1500" s="15">
        <v>-1.1449026380332941</v>
      </c>
      <c r="BD1500" s="15">
        <v>-1.323544845275715</v>
      </c>
      <c r="BE1500" s="15">
        <v>-0.78046980249002562</v>
      </c>
      <c r="BF1500" s="15">
        <v>-0.61537292596393156</v>
      </c>
      <c r="BG1500" s="15">
        <v>0.896168863318346</v>
      </c>
      <c r="BH1500" s="18">
        <v>0.25163978146178301</v>
      </c>
      <c r="BI1500" s="15">
        <v>2.4136784757399693E-2</v>
      </c>
      <c r="BJ1500" s="15">
        <v>-0.18183868685587881</v>
      </c>
      <c r="BK1500" s="15">
        <v>-0.16549784527117925</v>
      </c>
      <c r="BL1500" s="15">
        <v>1.2455310370280808</v>
      </c>
      <c r="BM1500" s="15">
        <v>1.204664990368735</v>
      </c>
      <c r="BN1500" s="1" t="s">
        <v>20572</v>
      </c>
    </row>
    <row r="1501" spans="1:66" x14ac:dyDescent="0.25">
      <c r="A1501">
        <v>855107</v>
      </c>
      <c r="B1501" t="s">
        <v>239</v>
      </c>
      <c r="C1501" t="s">
        <v>240</v>
      </c>
      <c r="D1501" t="s">
        <v>241</v>
      </c>
      <c r="E1501" t="s">
        <v>242</v>
      </c>
      <c r="F1501" s="23">
        <v>9.1925359999999996E-12</v>
      </c>
      <c r="G1501" s="23">
        <v>3.1850405999999999E-3</v>
      </c>
      <c r="H1501" s="23">
        <v>7.516987E-2</v>
      </c>
      <c r="I1501" s="11">
        <v>-6.235315195812783E-2</v>
      </c>
      <c r="J1501" s="12">
        <v>0.21904581304770845</v>
      </c>
      <c r="K1501" s="12">
        <v>0.22028747754557609</v>
      </c>
      <c r="L1501" s="12">
        <v>6.3792762970148317E-3</v>
      </c>
      <c r="M1501" s="12">
        <v>0.66174419438159049</v>
      </c>
      <c r="N1501" s="12">
        <v>0.81794648797020231</v>
      </c>
      <c r="O1501" s="1">
        <v>-3.9634929363930566E-2</v>
      </c>
      <c r="P1501">
        <v>0.15875770382982127</v>
      </c>
      <c r="Q1501">
        <v>0.16655900401920251</v>
      </c>
      <c r="R1501">
        <v>3.2651947093202929E-3</v>
      </c>
      <c r="S1501">
        <v>0.28421675947099156</v>
      </c>
      <c r="T1501">
        <v>0.30143285761641631</v>
      </c>
      <c r="U1501" s="1">
        <v>0.18616311901145954</v>
      </c>
      <c r="V1501">
        <v>0.53199535879500504</v>
      </c>
      <c r="W1501">
        <v>0.90887574642285529</v>
      </c>
      <c r="X1501">
        <v>0.81861655327503169</v>
      </c>
      <c r="Y1501">
        <v>0.69074092599749903</v>
      </c>
      <c r="Z1501">
        <v>-0.48676369636082278</v>
      </c>
      <c r="AA1501">
        <v>-0.54645795588913715</v>
      </c>
      <c r="AB1501">
        <v>0.18390763579515149</v>
      </c>
      <c r="AC1501">
        <v>0.34473620946876904</v>
      </c>
      <c r="AD1501">
        <v>0.8302520286346502</v>
      </c>
      <c r="AE1501" s="1">
        <v>0.32411932992693832</v>
      </c>
      <c r="AF1501">
        <v>0.56785179442464329</v>
      </c>
      <c r="AG1501">
        <v>0.86043179328611696</v>
      </c>
      <c r="AH1501">
        <v>0.93228124350851205</v>
      </c>
      <c r="AI1501">
        <v>0.7531121003089436</v>
      </c>
      <c r="AJ1501">
        <v>-0.39416268759129219</v>
      </c>
      <c r="AK1501">
        <v>-0.43610837035565209</v>
      </c>
      <c r="AL1501">
        <v>-2.4862471862502806E-2</v>
      </c>
      <c r="AM1501">
        <v>0.42614075942744195</v>
      </c>
      <c r="AN1501">
        <v>0.90105586251623759</v>
      </c>
      <c r="AO1501" s="1">
        <v>0.26925341596119784</v>
      </c>
      <c r="AP1501">
        <v>0.55825530733060424</v>
      </c>
      <c r="AQ1501">
        <v>0.88909360899628676</v>
      </c>
      <c r="AR1501">
        <v>0.89349153761086408</v>
      </c>
      <c r="AS1501">
        <v>0.73415641091279515</v>
      </c>
      <c r="AT1501">
        <v>-0.43688989885560298</v>
      </c>
      <c r="AU1501">
        <v>-0.4867009340289884</v>
      </c>
      <c r="AV1501">
        <v>6.265691727125712E-2</v>
      </c>
      <c r="AW1501">
        <v>0.39603092066173712</v>
      </c>
      <c r="AX1501">
        <v>0.87998213025698335</v>
      </c>
      <c r="AY1501" s="1">
        <v>3</v>
      </c>
      <c r="AZ1501">
        <v>4</v>
      </c>
      <c r="BA1501">
        <v>4</v>
      </c>
      <c r="BB1501" s="18">
        <v>-0.50592924009233309</v>
      </c>
      <c r="BC1501" s="15">
        <v>-1.0165514463782064</v>
      </c>
      <c r="BD1501" s="15">
        <v>-1.1179524974730737</v>
      </c>
      <c r="BE1501" s="15">
        <v>0.12270010908423297</v>
      </c>
      <c r="BF1501" s="15">
        <v>0.39589532995564314</v>
      </c>
      <c r="BG1501" s="15">
        <v>0.9836443399446706</v>
      </c>
      <c r="BH1501" s="18">
        <v>-0.58211607633534601</v>
      </c>
      <c r="BI1501" s="15">
        <v>-0.74890808009593357</v>
      </c>
      <c r="BJ1501" s="15">
        <v>-0.84879199072881883</v>
      </c>
      <c r="BK1501" s="15">
        <v>0.13049469305195249</v>
      </c>
      <c r="BL1501" s="15">
        <v>1.2044542397918445</v>
      </c>
      <c r="BM1501" s="15">
        <v>1.9830606192753633</v>
      </c>
      <c r="BN1501" s="1" t="s">
        <v>20572</v>
      </c>
    </row>
    <row r="1502" spans="1:66" x14ac:dyDescent="0.25">
      <c r="A1502">
        <v>850368</v>
      </c>
      <c r="B1502" t="s">
        <v>283</v>
      </c>
      <c r="C1502" t="s">
        <v>284</v>
      </c>
      <c r="D1502" t="s">
        <v>285</v>
      </c>
      <c r="E1502" t="s">
        <v>286</v>
      </c>
      <c r="F1502" s="23">
        <v>6.9502426000000003E-6</v>
      </c>
      <c r="G1502" s="23">
        <v>2.3204521999999999E-4</v>
      </c>
      <c r="H1502" s="23">
        <v>0.1224457</v>
      </c>
      <c r="I1502" s="11">
        <v>0.1766283939934033</v>
      </c>
      <c r="J1502" s="12">
        <v>-3.5289237424892692E-2</v>
      </c>
      <c r="K1502" s="12">
        <v>0.50266089909771261</v>
      </c>
      <c r="L1502" s="12">
        <v>0.44511757727086487</v>
      </c>
      <c r="M1502" s="12">
        <v>0.79538543641767911</v>
      </c>
      <c r="N1502" s="12">
        <v>0.59538579065416986</v>
      </c>
      <c r="O1502" s="1">
        <v>0.19142221483193467</v>
      </c>
      <c r="P1502">
        <v>-5.0767406813987052E-2</v>
      </c>
      <c r="Q1502">
        <v>0.74273965776502548</v>
      </c>
      <c r="R1502">
        <v>0.62397178174595591</v>
      </c>
      <c r="S1502">
        <v>0.76369703611911754</v>
      </c>
      <c r="T1502">
        <v>0.42607709626045814</v>
      </c>
      <c r="U1502" s="1">
        <v>-0.17530600968226631</v>
      </c>
      <c r="V1502">
        <v>-3.2399425116072973E-2</v>
      </c>
      <c r="W1502">
        <v>0.35164287801021371</v>
      </c>
      <c r="X1502">
        <v>0.69528780567733639</v>
      </c>
      <c r="Y1502">
        <v>0.84921565435945978</v>
      </c>
      <c r="Z1502">
        <v>-0.134323618383524</v>
      </c>
      <c r="AA1502">
        <v>-0.51276081871944468</v>
      </c>
      <c r="AB1502">
        <v>-0.40769881069167135</v>
      </c>
      <c r="AC1502">
        <v>3.0261583752913934E-2</v>
      </c>
      <c r="AD1502">
        <v>0.43298421040716656</v>
      </c>
      <c r="AE1502" s="1">
        <v>0.10718066238279292</v>
      </c>
      <c r="AF1502">
        <v>0.50630062048246871</v>
      </c>
      <c r="AG1502">
        <v>0.6826807722023539</v>
      </c>
      <c r="AH1502">
        <v>0.92756059992044393</v>
      </c>
      <c r="AI1502">
        <v>0.77865056075068095</v>
      </c>
      <c r="AJ1502">
        <v>-0.53324459420964698</v>
      </c>
      <c r="AK1502">
        <v>-0.27548711155346728</v>
      </c>
      <c r="AL1502">
        <v>-0.25736929728641239</v>
      </c>
      <c r="AM1502">
        <v>0.3946311046816387</v>
      </c>
      <c r="AN1502">
        <v>0.78895598326586525</v>
      </c>
      <c r="AO1502" s="1">
        <v>-1.0352959364621838E-2</v>
      </c>
      <c r="AP1502">
        <v>0.29711285621590483</v>
      </c>
      <c r="AQ1502">
        <v>0.57252853031177786</v>
      </c>
      <c r="AR1502">
        <v>0.87248115458490716</v>
      </c>
      <c r="AS1502">
        <v>0.84788843856354634</v>
      </c>
      <c r="AT1502">
        <v>-0.38617429846877199</v>
      </c>
      <c r="AU1502">
        <v>-0.39230628859696015</v>
      </c>
      <c r="AV1502">
        <v>-0.33548343792359586</v>
      </c>
      <c r="AW1502">
        <v>0.25572262706116006</v>
      </c>
      <c r="AX1502">
        <v>0.67322303372418624</v>
      </c>
      <c r="AY1502" s="1">
        <v>5</v>
      </c>
      <c r="AZ1502">
        <v>4</v>
      </c>
      <c r="BA1502">
        <v>4</v>
      </c>
      <c r="BB1502" s="18">
        <v>-0.15592161538247837</v>
      </c>
      <c r="BC1502" s="15">
        <v>-0.5946700287197545</v>
      </c>
      <c r="BD1502" s="15">
        <v>-1.1309194898336827</v>
      </c>
      <c r="BE1502" s="15">
        <v>-0.98204552834567183</v>
      </c>
      <c r="BF1502" s="15">
        <v>-0.36145108017386934</v>
      </c>
      <c r="BG1502" s="15">
        <v>0.79901538202908895</v>
      </c>
      <c r="BH1502" s="18">
        <v>0.18965768970043642</v>
      </c>
      <c r="BI1502" s="15">
        <v>-0.66371459098110785</v>
      </c>
      <c r="BJ1502" s="15">
        <v>-0.14744678606767228</v>
      </c>
      <c r="BK1502" s="15">
        <v>-0.11115824031880468</v>
      </c>
      <c r="BL1502" s="15">
        <v>1.1947468797110963</v>
      </c>
      <c r="BM1502" s="15">
        <v>1.9639074083824177</v>
      </c>
      <c r="BN1502" s="1" t="s">
        <v>20572</v>
      </c>
    </row>
    <row r="1503" spans="1:66" x14ac:dyDescent="0.25">
      <c r="A1503">
        <v>856737</v>
      </c>
      <c r="B1503" t="s">
        <v>319</v>
      </c>
      <c r="C1503" t="s">
        <v>320</v>
      </c>
      <c r="D1503" t="s">
        <v>321</v>
      </c>
      <c r="E1503" t="s">
        <v>322</v>
      </c>
      <c r="F1503" s="23">
        <v>8.5586737000000004E-7</v>
      </c>
      <c r="G1503" s="23">
        <v>5.4601369999999998E-7</v>
      </c>
      <c r="H1503" s="23">
        <v>3.095173E-2</v>
      </c>
      <c r="I1503" s="11">
        <v>4.9059435545185291E-2</v>
      </c>
      <c r="J1503" s="12">
        <v>0.54527571187055568</v>
      </c>
      <c r="K1503" s="12">
        <v>0.73477415693767723</v>
      </c>
      <c r="L1503" s="12">
        <v>0.44772526214274522</v>
      </c>
      <c r="M1503" s="12">
        <v>1.2820276636861756</v>
      </c>
      <c r="N1503" s="12">
        <v>0.672753935666763</v>
      </c>
      <c r="O1503" s="1">
        <v>2.7386840466810659E-2</v>
      </c>
      <c r="P1503">
        <v>0.31772150082028705</v>
      </c>
      <c r="Q1503">
        <v>0.425478997023431</v>
      </c>
      <c r="R1503">
        <v>0.22604426545055781</v>
      </c>
      <c r="S1503">
        <v>0.57137736490709923</v>
      </c>
      <c r="T1503">
        <v>0.27033607511981878</v>
      </c>
      <c r="U1503" s="1">
        <v>1.9971013364937694E-2</v>
      </c>
      <c r="V1503">
        <v>0.36677777848077803</v>
      </c>
      <c r="W1503">
        <v>0.74167420576298271</v>
      </c>
      <c r="X1503">
        <v>0.72546772232207579</v>
      </c>
      <c r="Y1503">
        <v>0.84182040337784236</v>
      </c>
      <c r="Z1503">
        <v>-0.44397025668944257</v>
      </c>
      <c r="AA1503">
        <v>-0.53111909469213692</v>
      </c>
      <c r="AB1503">
        <v>7.7408216157582629E-2</v>
      </c>
      <c r="AC1503">
        <v>7.5831745211092108E-2</v>
      </c>
      <c r="AD1503">
        <v>0.70668667921781503</v>
      </c>
      <c r="AE1503" s="1">
        <v>0.4916549184578678</v>
      </c>
      <c r="AF1503">
        <v>0.67867307507125607</v>
      </c>
      <c r="AG1503">
        <v>0.83970838813507787</v>
      </c>
      <c r="AH1503">
        <v>0.96382646239310199</v>
      </c>
      <c r="AI1503">
        <v>0.61662062816894658</v>
      </c>
      <c r="AJ1503">
        <v>-0.36680616308437625</v>
      </c>
      <c r="AK1503">
        <v>-0.26812594074584295</v>
      </c>
      <c r="AL1503">
        <v>-9.2567733833842952E-2</v>
      </c>
      <c r="AM1503">
        <v>0.60253412795298356</v>
      </c>
      <c r="AN1503">
        <v>0.94105993957196021</v>
      </c>
      <c r="AO1503" s="1">
        <v>0.32232388709059318</v>
      </c>
      <c r="AP1503">
        <v>0.59253136057954681</v>
      </c>
      <c r="AQ1503">
        <v>0.85838663496182477</v>
      </c>
      <c r="AR1503">
        <v>0.93051146361048154</v>
      </c>
      <c r="AS1503">
        <v>0.75965222860594062</v>
      </c>
      <c r="AT1503">
        <v>-0.4271755867133567</v>
      </c>
      <c r="AU1503">
        <v>-0.40214704624721243</v>
      </c>
      <c r="AV1503">
        <v>-2.5367725511240169E-2</v>
      </c>
      <c r="AW1503">
        <v>0.41736201695646225</v>
      </c>
      <c r="AX1503">
        <v>0.90781617850703911</v>
      </c>
      <c r="AY1503" s="1">
        <v>5</v>
      </c>
      <c r="AZ1503">
        <v>4</v>
      </c>
      <c r="BA1503">
        <v>4</v>
      </c>
      <c r="BB1503" s="18">
        <v>-0.53699680231335578</v>
      </c>
      <c r="BC1503" s="15">
        <v>-1.1056654448947958</v>
      </c>
      <c r="BD1503" s="15">
        <v>-1.2225496426611866</v>
      </c>
      <c r="BE1503" s="15">
        <v>-0.40639158275211251</v>
      </c>
      <c r="BF1503" s="15">
        <v>-0.40850594877357232</v>
      </c>
      <c r="BG1503" s="15">
        <v>0.61883958858411103</v>
      </c>
      <c r="BH1503" s="18">
        <v>-0.45650397380454089</v>
      </c>
      <c r="BI1503" s="15">
        <v>-0.21102032968155451</v>
      </c>
      <c r="BJ1503" s="15">
        <v>-1.6990517289264245E-2</v>
      </c>
      <c r="BK1503" s="15">
        <v>0.32820049610553287</v>
      </c>
      <c r="BL1503" s="15">
        <v>1.6949433006904482</v>
      </c>
      <c r="BM1503" s="15">
        <v>1.7226408567902987</v>
      </c>
      <c r="BN1503" s="1" t="s">
        <v>20572</v>
      </c>
    </row>
    <row r="1504" spans="1:66" x14ac:dyDescent="0.25">
      <c r="A1504">
        <v>851857</v>
      </c>
      <c r="B1504" t="s">
        <v>533</v>
      </c>
      <c r="C1504" t="s">
        <v>534</v>
      </c>
      <c r="D1504" t="s">
        <v>535</v>
      </c>
      <c r="E1504" t="s">
        <v>536</v>
      </c>
      <c r="F1504" s="23">
        <v>6.4046096999999998E-9</v>
      </c>
      <c r="G1504" s="23">
        <v>7.6987219999999996E-4</v>
      </c>
      <c r="H1504" s="23">
        <v>6.9044880000000003E-2</v>
      </c>
      <c r="I1504" s="11">
        <v>0.30291765018293354</v>
      </c>
      <c r="J1504" s="12">
        <v>0.73211336880885303</v>
      </c>
      <c r="K1504" s="12">
        <v>0.57978044381817762</v>
      </c>
      <c r="L1504" s="12">
        <v>0.17205372429772134</v>
      </c>
      <c r="M1504" s="12">
        <v>0.61141157403117385</v>
      </c>
      <c r="N1504" s="12">
        <v>-0.22069237402522807</v>
      </c>
      <c r="O1504" s="1">
        <v>0.14338352209215108</v>
      </c>
      <c r="P1504">
        <v>0.42506522818487469</v>
      </c>
      <c r="Q1504">
        <v>0.30816313435318748</v>
      </c>
      <c r="R1504">
        <v>8.3611524588120864E-2</v>
      </c>
      <c r="S1504">
        <v>0.24523654399374317</v>
      </c>
      <c r="T1504">
        <v>-7.7641721918002768E-2</v>
      </c>
      <c r="U1504" s="1">
        <v>5.3012431506623749E-2</v>
      </c>
      <c r="V1504">
        <v>0.48972418607824791</v>
      </c>
      <c r="W1504">
        <v>0.73430477978200182</v>
      </c>
      <c r="X1504">
        <v>0.82895749147679321</v>
      </c>
      <c r="Y1504">
        <v>0.83154708936864763</v>
      </c>
      <c r="Z1504">
        <v>-0.56644510980513052</v>
      </c>
      <c r="AA1504">
        <v>-0.36571570096558692</v>
      </c>
      <c r="AB1504">
        <v>-6.3384260333171821E-2</v>
      </c>
      <c r="AC1504">
        <v>0.21701041324186549</v>
      </c>
      <c r="AD1504">
        <v>0.77199986264688913</v>
      </c>
      <c r="AE1504" s="1">
        <v>0.13996929140414643</v>
      </c>
      <c r="AF1504">
        <v>0.48697250270934722</v>
      </c>
      <c r="AG1504">
        <v>0.70436498790601754</v>
      </c>
      <c r="AH1504">
        <v>0.97442456888028661</v>
      </c>
      <c r="AI1504">
        <v>0.65674727884938644</v>
      </c>
      <c r="AJ1504">
        <v>-0.47600761516947521</v>
      </c>
      <c r="AK1504">
        <v>-0.32902788978358172</v>
      </c>
      <c r="AL1504">
        <v>-0.2875556219185304</v>
      </c>
      <c r="AM1504">
        <v>0.57581313942634738</v>
      </c>
      <c r="AN1504">
        <v>0.78345867705185601</v>
      </c>
      <c r="AO1504" s="1">
        <v>8.9884289925658847E-2</v>
      </c>
      <c r="AP1504">
        <v>0.50009088895078813</v>
      </c>
      <c r="AQ1504">
        <v>0.73927252576199409</v>
      </c>
      <c r="AR1504">
        <v>0.90801381066849252</v>
      </c>
      <c r="AS1504">
        <v>0.77944568665034264</v>
      </c>
      <c r="AT1504">
        <v>-0.54268620854747041</v>
      </c>
      <c r="AU1504">
        <v>-0.35926767442794078</v>
      </c>
      <c r="AV1504">
        <v>-0.15671854253946363</v>
      </c>
      <c r="AW1504">
        <v>0.36911102879019103</v>
      </c>
      <c r="AX1504">
        <v>0.79481400981546335</v>
      </c>
      <c r="AY1504" s="1">
        <v>5</v>
      </c>
      <c r="AZ1504">
        <v>4</v>
      </c>
      <c r="BA1504">
        <v>4</v>
      </c>
      <c r="BB1504" s="18">
        <v>-0.40281944696786515</v>
      </c>
      <c r="BC1504" s="15">
        <v>-1.5829778793125129</v>
      </c>
      <c r="BD1504" s="15">
        <v>-1.1215882668581696</v>
      </c>
      <c r="BE1504" s="15">
        <v>-0.42665977066726524</v>
      </c>
      <c r="BF1504" s="15">
        <v>0.21784563849509472</v>
      </c>
      <c r="BG1504" s="15">
        <v>1.6303981910897651</v>
      </c>
      <c r="BH1504" s="18">
        <v>6.6194789580616434E-2</v>
      </c>
      <c r="BI1504" s="15">
        <v>-0.44943022194934001</v>
      </c>
      <c r="BJ1504" s="15">
        <v>-0.22390111637715451</v>
      </c>
      <c r="BK1504" s="15">
        <v>-0.1602651049946423</v>
      </c>
      <c r="BL1504" s="15">
        <v>1.1645079819998736</v>
      </c>
      <c r="BM1504" s="15">
        <v>1.2886952059616101</v>
      </c>
      <c r="BN1504" s="1" t="s">
        <v>20572</v>
      </c>
    </row>
    <row r="1505" spans="1:66" x14ac:dyDescent="0.25">
      <c r="A1505">
        <v>856329</v>
      </c>
      <c r="B1505" t="s">
        <v>1075</v>
      </c>
      <c r="C1505" t="s">
        <v>1076</v>
      </c>
      <c r="D1505" t="s">
        <v>1077</v>
      </c>
      <c r="E1505" t="s">
        <v>1078</v>
      </c>
      <c r="F1505" s="23">
        <v>5.7496480000000002E-4</v>
      </c>
      <c r="G1505" s="23">
        <v>1.1892322E-5</v>
      </c>
      <c r="H1505" s="23">
        <v>0.1174818</v>
      </c>
      <c r="I1505" s="11">
        <v>-5.7993523038143348E-2</v>
      </c>
      <c r="J1505" s="12">
        <v>0.55963797505043977</v>
      </c>
      <c r="K1505" s="12">
        <v>0.53277349227671644</v>
      </c>
      <c r="L1505" s="12">
        <v>0.53046445255994712</v>
      </c>
      <c r="M1505" s="12">
        <v>0.9038696160264228</v>
      </c>
      <c r="N1505" s="12">
        <v>0.8137342601308486</v>
      </c>
      <c r="O1505" s="1">
        <v>-2.8684828112092248E-2</v>
      </c>
      <c r="P1505">
        <v>0.30187998504980146</v>
      </c>
      <c r="Q1505">
        <v>0.29606286802042825</v>
      </c>
      <c r="R1505">
        <v>0.28666594455390676</v>
      </c>
      <c r="S1505">
        <v>0.41292517415862373</v>
      </c>
      <c r="T1505">
        <v>0.35404981596945728</v>
      </c>
      <c r="U1505" s="1">
        <v>-0.56914830176288034</v>
      </c>
      <c r="V1505">
        <v>-0.13848087602504972</v>
      </c>
      <c r="W1505">
        <v>0.25004429693897079</v>
      </c>
      <c r="X1505">
        <v>0.56439590665375261</v>
      </c>
      <c r="Y1505">
        <v>0.53309110304421803</v>
      </c>
      <c r="Z1505">
        <v>-0.39398230951705587</v>
      </c>
      <c r="AA1505">
        <v>-0.51063561945083336</v>
      </c>
      <c r="AB1505">
        <v>-0.37844099963564698</v>
      </c>
      <c r="AC1505">
        <v>0.18081952379643781</v>
      </c>
      <c r="AD1505">
        <v>0.18290086599197017</v>
      </c>
      <c r="AE1505" s="1">
        <v>0.34939486027733763</v>
      </c>
      <c r="AF1505">
        <v>0.47859378639744765</v>
      </c>
      <c r="AG1505">
        <v>0.72644597425340973</v>
      </c>
      <c r="AH1505">
        <v>0.9926831097888934</v>
      </c>
      <c r="AI1505">
        <v>0.69392520717833761</v>
      </c>
      <c r="AJ1505">
        <v>-0.25598371533068065</v>
      </c>
      <c r="AK1505">
        <v>-0.36925097263899331</v>
      </c>
      <c r="AL1505">
        <v>-0.28102630043774507</v>
      </c>
      <c r="AM1505">
        <v>0.56173064150641916</v>
      </c>
      <c r="AN1505">
        <v>0.84646371346689619</v>
      </c>
      <c r="AO1505" s="1">
        <v>-2.8470621622265112E-2</v>
      </c>
      <c r="AP1505">
        <v>0.255943788071125</v>
      </c>
      <c r="AQ1505">
        <v>0.60021904887927169</v>
      </c>
      <c r="AR1505">
        <v>0.92265089781143528</v>
      </c>
      <c r="AS1505">
        <v>0.70871074164229475</v>
      </c>
      <c r="AT1505">
        <v>-0.35221675093274063</v>
      </c>
      <c r="AU1505">
        <v>-0.48153222750011676</v>
      </c>
      <c r="AV1505">
        <v>-0.36179297210276745</v>
      </c>
      <c r="AW1505">
        <v>0.45836058727106505</v>
      </c>
      <c r="AX1505">
        <v>0.64948974838115336</v>
      </c>
      <c r="AY1505" s="1">
        <v>-1</v>
      </c>
      <c r="AZ1505">
        <v>4</v>
      </c>
      <c r="BA1505">
        <v>4</v>
      </c>
      <c r="BB1505" s="18">
        <v>9.5998239431871801E-2</v>
      </c>
      <c r="BC1505" s="15">
        <v>-1.0243327176616244</v>
      </c>
      <c r="BD1505" s="15">
        <v>-1.1600259588852144</v>
      </c>
      <c r="BE1505" s="15">
        <v>-1.0062547847519978</v>
      </c>
      <c r="BF1505" s="15">
        <v>-0.35571282279667765</v>
      </c>
      <c r="BG1505" s="15">
        <v>5.4055853344790239E-2</v>
      </c>
      <c r="BH1505" s="18">
        <v>-2.400944571263915E-2</v>
      </c>
      <c r="BI1505" s="15">
        <v>0.13374243256837695</v>
      </c>
      <c r="BJ1505" s="15">
        <v>-5.7542264759005167E-2</v>
      </c>
      <c r="BK1505" s="15">
        <v>9.1450746282895623E-2</v>
      </c>
      <c r="BL1505" s="15">
        <v>1.5146908810866933</v>
      </c>
      <c r="BM1505" s="15">
        <v>1.7379398418525336</v>
      </c>
      <c r="BN1505" s="1" t="s">
        <v>20572</v>
      </c>
    </row>
    <row r="1506" spans="1:66" x14ac:dyDescent="0.25">
      <c r="A1506">
        <v>855498</v>
      </c>
      <c r="B1506" t="s">
        <v>1323</v>
      </c>
      <c r="C1506" t="s">
        <v>1324</v>
      </c>
      <c r="D1506" t="s">
        <v>1325</v>
      </c>
      <c r="E1506" t="s">
        <v>1326</v>
      </c>
      <c r="F1506" s="23">
        <v>6.7941649999999996E-11</v>
      </c>
      <c r="G1506" s="23">
        <v>3.2722210000000001E-3</v>
      </c>
      <c r="H1506" s="23">
        <v>1.9129729000000002E-2</v>
      </c>
      <c r="I1506" s="11">
        <v>0.14908334452362912</v>
      </c>
      <c r="J1506" s="12">
        <v>0.12936457427344258</v>
      </c>
      <c r="K1506" s="12">
        <v>0.18975844292145724</v>
      </c>
      <c r="L1506" s="12">
        <v>5.5381041927446008E-2</v>
      </c>
      <c r="M1506" s="12">
        <v>1.1875235229460763</v>
      </c>
      <c r="N1506" s="12">
        <v>0.37310479713713102</v>
      </c>
      <c r="O1506" s="1">
        <v>0.1322512117513282</v>
      </c>
      <c r="P1506">
        <v>0.10548601462795115</v>
      </c>
      <c r="Q1506">
        <v>0.15533519984032906</v>
      </c>
      <c r="R1506">
        <v>4.0953520724025194E-2</v>
      </c>
      <c r="S1506">
        <v>0.60461643566578682</v>
      </c>
      <c r="T1506">
        <v>0.149051846404784</v>
      </c>
      <c r="U1506" s="1">
        <v>0.37685056065824696</v>
      </c>
      <c r="V1506">
        <v>0.51180086739678488</v>
      </c>
      <c r="W1506">
        <v>0.70296251714816571</v>
      </c>
      <c r="X1506">
        <v>0.83929999444331083</v>
      </c>
      <c r="Y1506">
        <v>0.93066226345558523</v>
      </c>
      <c r="Z1506">
        <v>-0.27053201911121355</v>
      </c>
      <c r="AA1506">
        <v>-0.29574060461713536</v>
      </c>
      <c r="AB1506">
        <v>-0.11851666465641465</v>
      </c>
      <c r="AC1506">
        <v>0.13097758558742539</v>
      </c>
      <c r="AD1506">
        <v>0.86406831024556752</v>
      </c>
      <c r="AE1506" s="1">
        <v>0.38701292714077223</v>
      </c>
      <c r="AF1506">
        <v>0.55693887636992112</v>
      </c>
      <c r="AG1506">
        <v>0.7522451715522217</v>
      </c>
      <c r="AH1506">
        <v>0.98920539017956799</v>
      </c>
      <c r="AI1506">
        <v>0.71269935283209751</v>
      </c>
      <c r="AJ1506">
        <v>-0.31746521958877977</v>
      </c>
      <c r="AK1506">
        <v>-0.30476465687250298</v>
      </c>
      <c r="AL1506">
        <v>-0.24201403907114177</v>
      </c>
      <c r="AM1506">
        <v>0.5385574898410993</v>
      </c>
      <c r="AN1506">
        <v>0.88698809218837005</v>
      </c>
      <c r="AO1506" s="1">
        <v>0.39201862019088057</v>
      </c>
      <c r="AP1506">
        <v>0.55073171061646076</v>
      </c>
      <c r="AQ1506">
        <v>0.74899650995957456</v>
      </c>
      <c r="AR1506">
        <v>0.94753269622769298</v>
      </c>
      <c r="AS1506">
        <v>0.82593691744744002</v>
      </c>
      <c r="AT1506">
        <v>-0.30460801390061959</v>
      </c>
      <c r="AU1506">
        <v>-0.30825763261632383</v>
      </c>
      <c r="AV1506">
        <v>-0.19366032431615388</v>
      </c>
      <c r="AW1506">
        <v>0.37260767357653768</v>
      </c>
      <c r="AX1506">
        <v>0.89862367881766259</v>
      </c>
      <c r="AY1506" s="1">
        <v>5</v>
      </c>
      <c r="AZ1506">
        <v>4</v>
      </c>
      <c r="BA1506">
        <v>4</v>
      </c>
      <c r="BB1506" s="18">
        <v>-0.87056964702447426</v>
      </c>
      <c r="BC1506" s="15">
        <v>-0.68469672790231462</v>
      </c>
      <c r="BD1506" s="15">
        <v>-0.7287680000129596</v>
      </c>
      <c r="BE1506" s="15">
        <v>-0.41893369849315398</v>
      </c>
      <c r="BF1506" s="15">
        <v>1.7248212227489512E-2</v>
      </c>
      <c r="BG1506" s="15">
        <v>1.4153084497906929</v>
      </c>
      <c r="BH1506" s="18">
        <v>-0.68882532950650432</v>
      </c>
      <c r="BI1506" s="15">
        <v>-0.52699114155760296</v>
      </c>
      <c r="BJ1506" s="15">
        <v>-0.49743753977790123</v>
      </c>
      <c r="BK1506" s="15">
        <v>-0.3514198544705413</v>
      </c>
      <c r="BL1506" s="15">
        <v>1.4649327467005042</v>
      </c>
      <c r="BM1506" s="15">
        <v>1.8701525300267703</v>
      </c>
      <c r="BN1506" s="1" t="s">
        <v>20572</v>
      </c>
    </row>
    <row r="1507" spans="1:66" x14ac:dyDescent="0.25">
      <c r="A1507">
        <v>851952</v>
      </c>
      <c r="B1507" t="s">
        <v>1415</v>
      </c>
      <c r="C1507" t="s">
        <v>1416</v>
      </c>
      <c r="D1507" t="s">
        <v>1417</v>
      </c>
      <c r="E1507" t="s">
        <v>1418</v>
      </c>
      <c r="F1507" s="23">
        <v>4.2503553999999998E-5</v>
      </c>
      <c r="G1507" s="23">
        <v>5.1759438000000002E-5</v>
      </c>
      <c r="H1507" s="23">
        <v>2.5077656E-2</v>
      </c>
      <c r="I1507" s="11">
        <v>-0.17751450803847027</v>
      </c>
      <c r="J1507" s="12">
        <v>0.49866291187849809</v>
      </c>
      <c r="K1507" s="12">
        <v>0.55818434838374487</v>
      </c>
      <c r="L1507" s="12">
        <v>0.26026929138581095</v>
      </c>
      <c r="M1507" s="12">
        <v>1.1422863917551058</v>
      </c>
      <c r="N1507" s="12">
        <v>0.59800470277021411</v>
      </c>
      <c r="O1507" s="1">
        <v>-8.1397568898285477E-2</v>
      </c>
      <c r="P1507">
        <v>0.26684659009854722</v>
      </c>
      <c r="Q1507">
        <v>0.30956704015751957</v>
      </c>
      <c r="R1507">
        <v>0.14666568601567384</v>
      </c>
      <c r="S1507">
        <v>0.52731120904538431</v>
      </c>
      <c r="T1507">
        <v>0.24828197902968019</v>
      </c>
      <c r="U1507" s="1">
        <v>-0.65006735294699491</v>
      </c>
      <c r="V1507">
        <v>-0.27177518502930575</v>
      </c>
      <c r="W1507">
        <v>8.3461103492250874E-2</v>
      </c>
      <c r="X1507">
        <v>0.35206214176620282</v>
      </c>
      <c r="Y1507">
        <v>0.58708683793391181</v>
      </c>
      <c r="Z1507">
        <v>-0.30629591446447429</v>
      </c>
      <c r="AA1507">
        <v>-0.45574625901401139</v>
      </c>
      <c r="AB1507">
        <v>-0.33335247782782762</v>
      </c>
      <c r="AC1507">
        <v>-0.14175953957459334</v>
      </c>
      <c r="AD1507">
        <v>3.285273946722149E-2</v>
      </c>
      <c r="AE1507" s="1">
        <v>0.13471982831089266</v>
      </c>
      <c r="AF1507">
        <v>0.30185813993659999</v>
      </c>
      <c r="AG1507">
        <v>0.51855872971523398</v>
      </c>
      <c r="AH1507">
        <v>0.96508372338586301</v>
      </c>
      <c r="AI1507">
        <v>0.6377454775725977</v>
      </c>
      <c r="AJ1507">
        <v>-0.2471038726737036</v>
      </c>
      <c r="AK1507">
        <v>-0.31389584099692586</v>
      </c>
      <c r="AL1507">
        <v>-0.52502553748057146</v>
      </c>
      <c r="AM1507">
        <v>0.58299960188949596</v>
      </c>
      <c r="AN1507">
        <v>0.6700933782046985</v>
      </c>
      <c r="AO1507" s="1">
        <v>-0.2664500652372539</v>
      </c>
      <c r="AP1507">
        <v>4.0039876549688193E-2</v>
      </c>
      <c r="AQ1507">
        <v>0.36470053220439635</v>
      </c>
      <c r="AR1507">
        <v>0.78452306016789564</v>
      </c>
      <c r="AS1507">
        <v>0.70900757325831398</v>
      </c>
      <c r="AT1507">
        <v>-0.31709694808884537</v>
      </c>
      <c r="AU1507">
        <v>-0.43865022601203724</v>
      </c>
      <c r="AV1507">
        <v>-0.50305478995871888</v>
      </c>
      <c r="AW1507">
        <v>0.28334432556403383</v>
      </c>
      <c r="AX1507">
        <v>0.43094834215884326</v>
      </c>
      <c r="AY1507" s="1">
        <v>-1</v>
      </c>
      <c r="AZ1507">
        <v>4</v>
      </c>
      <c r="BA1507">
        <v>4</v>
      </c>
      <c r="BB1507" s="18">
        <v>0.5565111138045572</v>
      </c>
      <c r="BC1507" s="15">
        <v>-0.93689611103661752</v>
      </c>
      <c r="BD1507" s="15">
        <v>-1.1702700097533449</v>
      </c>
      <c r="BE1507" s="15">
        <v>-0.97914623563160674</v>
      </c>
      <c r="BF1507" s="15">
        <v>-0.67996465059397726</v>
      </c>
      <c r="BG1507" s="15">
        <v>0.45816401145365776</v>
      </c>
      <c r="BH1507" s="18">
        <v>0.21729765627035455</v>
      </c>
      <c r="BI1507" s="15">
        <v>1.6001611811593579E-2</v>
      </c>
      <c r="BJ1507" s="15">
        <v>-0.10363244390609434</v>
      </c>
      <c r="BK1507" s="15">
        <v>-0.48179620381434968</v>
      </c>
      <c r="BL1507" s="15">
        <v>1.5028367481375844</v>
      </c>
      <c r="BM1507" s="15">
        <v>1.6008945132582555</v>
      </c>
      <c r="BN1507" s="1" t="s">
        <v>20572</v>
      </c>
    </row>
    <row r="1508" spans="1:66" x14ac:dyDescent="0.25">
      <c r="A1508">
        <v>855123</v>
      </c>
      <c r="B1508" t="s">
        <v>1423</v>
      </c>
      <c r="C1508" t="s">
        <v>1424</v>
      </c>
      <c r="D1508" t="s">
        <v>1425</v>
      </c>
      <c r="E1508" t="s">
        <v>1426</v>
      </c>
      <c r="F1508" s="23">
        <v>4.2403948E-7</v>
      </c>
      <c r="G1508" s="23">
        <v>1.3398927000000001E-3</v>
      </c>
      <c r="H1508" s="23">
        <v>1.6227549000000001E-2</v>
      </c>
      <c r="I1508" s="11">
        <v>-0.281509959069285</v>
      </c>
      <c r="J1508" s="12">
        <v>0.29115476533548024</v>
      </c>
      <c r="K1508" s="12">
        <v>0.36981947654474157</v>
      </c>
      <c r="L1508" s="12">
        <v>0.31214353507289144</v>
      </c>
      <c r="M1508" s="12">
        <v>1.1727109493428771</v>
      </c>
      <c r="N1508" s="12">
        <v>0.17899646228613331</v>
      </c>
      <c r="O1508" s="1">
        <v>-0.15387330401099034</v>
      </c>
      <c r="P1508">
        <v>0.16860023303704669</v>
      </c>
      <c r="Q1508">
        <v>0.21254758300125198</v>
      </c>
      <c r="R1508">
        <v>0.15552501178057959</v>
      </c>
      <c r="S1508">
        <v>0.52509601710521259</v>
      </c>
      <c r="T1508">
        <v>6.9355690505051831E-2</v>
      </c>
      <c r="U1508" s="1">
        <v>-3.2119926284475075E-2</v>
      </c>
      <c r="V1508">
        <v>0.30319782818583546</v>
      </c>
      <c r="W1508">
        <v>0.61012106484734174</v>
      </c>
      <c r="X1508">
        <v>0.65468002462380459</v>
      </c>
      <c r="Y1508">
        <v>0.91103341356322232</v>
      </c>
      <c r="Z1508">
        <v>-0.41563821375793031</v>
      </c>
      <c r="AA1508">
        <v>-0.43504501782847277</v>
      </c>
      <c r="AB1508">
        <v>-9.5487012686084581E-3</v>
      </c>
      <c r="AC1508">
        <v>-8.2921406992685756E-2</v>
      </c>
      <c r="AD1508">
        <v>0.63481921091380933</v>
      </c>
      <c r="AE1508" s="1">
        <v>0.48317139666167203</v>
      </c>
      <c r="AF1508">
        <v>0.67433766016879659</v>
      </c>
      <c r="AG1508">
        <v>0.87493153600726126</v>
      </c>
      <c r="AH1508">
        <v>0.95235174739914741</v>
      </c>
      <c r="AI1508">
        <v>0.58994727797427171</v>
      </c>
      <c r="AJ1508">
        <v>-0.36980577060312864</v>
      </c>
      <c r="AK1508">
        <v>-0.32086666683752385</v>
      </c>
      <c r="AL1508">
        <v>-3.0796428066732613E-2</v>
      </c>
      <c r="AM1508">
        <v>0.61469298419478557</v>
      </c>
      <c r="AN1508">
        <v>0.93933635246009994</v>
      </c>
      <c r="AO1508" s="1">
        <v>0.28180690475578418</v>
      </c>
      <c r="AP1508">
        <v>0.56312687518262561</v>
      </c>
      <c r="AQ1508">
        <v>0.8363958235782063</v>
      </c>
      <c r="AR1508">
        <v>0.90580516494817931</v>
      </c>
      <c r="AS1508">
        <v>0.80776970242401513</v>
      </c>
      <c r="AT1508">
        <v>-0.43049851013639351</v>
      </c>
      <c r="AU1508">
        <v>-0.40983733567849656</v>
      </c>
      <c r="AV1508">
        <v>-2.3620224461630208E-2</v>
      </c>
      <c r="AW1508">
        <v>0.33799327260828943</v>
      </c>
      <c r="AX1508">
        <v>0.88810049600592034</v>
      </c>
      <c r="AY1508" s="1">
        <v>5</v>
      </c>
      <c r="AZ1508">
        <v>4</v>
      </c>
      <c r="BA1508">
        <v>4</v>
      </c>
      <c r="BB1508" s="18">
        <v>-0.24008782599495637</v>
      </c>
      <c r="BC1508" s="15">
        <v>-0.98897701496436807</v>
      </c>
      <c r="BD1508" s="15">
        <v>-1.021435488549014</v>
      </c>
      <c r="BE1508" s="15">
        <v>-0.30977988048388655</v>
      </c>
      <c r="BF1508" s="15">
        <v>-0.43249797574172238</v>
      </c>
      <c r="BG1508" s="15">
        <v>1.229921872991468</v>
      </c>
      <c r="BH1508" s="18">
        <v>-0.72582942991133781</v>
      </c>
      <c r="BI1508" s="15">
        <v>-0.48659342907088871</v>
      </c>
      <c r="BJ1508" s="15">
        <v>-0.38331701384117173</v>
      </c>
      <c r="BK1508" s="15">
        <v>0.2288195420009094</v>
      </c>
      <c r="BL1508" s="15">
        <v>1.5909988104729091</v>
      </c>
      <c r="BM1508" s="15">
        <v>1.5387778330920661</v>
      </c>
      <c r="BN1508" s="1" t="s">
        <v>20572</v>
      </c>
    </row>
    <row r="1509" spans="1:66" x14ac:dyDescent="0.25">
      <c r="A1509">
        <v>850537</v>
      </c>
      <c r="B1509" t="s">
        <v>1459</v>
      </c>
      <c r="C1509" t="s">
        <v>1460</v>
      </c>
      <c r="D1509" t="s">
        <v>1461</v>
      </c>
      <c r="E1509" t="s">
        <v>1462</v>
      </c>
      <c r="F1509" s="23">
        <v>7.2868144999999995E-4</v>
      </c>
      <c r="G1509" s="23">
        <v>6.9005455999999999E-4</v>
      </c>
      <c r="H1509" s="23">
        <v>0.28478545</v>
      </c>
      <c r="I1509" s="11">
        <v>0.5327030242112718</v>
      </c>
      <c r="J1509" s="12">
        <v>3.4565075752079927E-2</v>
      </c>
      <c r="K1509" s="12">
        <v>0.11695792213136465</v>
      </c>
      <c r="L1509" s="12">
        <v>0.31876720503673217</v>
      </c>
      <c r="M1509" s="12">
        <v>0.76241104933629733</v>
      </c>
      <c r="N1509" s="12">
        <v>0.44314099330903906</v>
      </c>
      <c r="O1509" s="1">
        <v>0.47596818158925619</v>
      </c>
      <c r="P1509">
        <v>3.4840289906443452E-2</v>
      </c>
      <c r="Q1509">
        <v>0.11541985476153502</v>
      </c>
      <c r="R1509">
        <v>0.30999294441446795</v>
      </c>
      <c r="S1509">
        <v>0.59696360272867777</v>
      </c>
      <c r="T1509">
        <v>0.29428021229977969</v>
      </c>
      <c r="U1509" s="1">
        <v>0.2717257470035811</v>
      </c>
      <c r="V1509">
        <v>0.34504842803678598</v>
      </c>
      <c r="W1509">
        <v>0.46347621418135787</v>
      </c>
      <c r="X1509">
        <v>0.76110824536477806</v>
      </c>
      <c r="Y1509">
        <v>0.97381897877304013</v>
      </c>
      <c r="Z1509">
        <v>-0.16472982725919694</v>
      </c>
      <c r="AA1509">
        <v>-0.18536301825548279</v>
      </c>
      <c r="AB1509">
        <v>-0.34091564799653562</v>
      </c>
      <c r="AC1509">
        <v>-1.1084738258243633E-2</v>
      </c>
      <c r="AD1509">
        <v>0.71282033304284242</v>
      </c>
      <c r="AE1509" s="1">
        <v>-4.3167005340477849E-2</v>
      </c>
      <c r="AF1509">
        <v>0.37136860667859295</v>
      </c>
      <c r="AG1509">
        <v>0.6651801885428279</v>
      </c>
      <c r="AH1509">
        <v>0.91435192604085558</v>
      </c>
      <c r="AI1509">
        <v>0.67260087235641264</v>
      </c>
      <c r="AJ1509">
        <v>-0.51291526477550653</v>
      </c>
      <c r="AK1509">
        <v>-0.42268461188570522</v>
      </c>
      <c r="AL1509">
        <v>-0.26414099637963684</v>
      </c>
      <c r="AM1509">
        <v>0.48397299534395827</v>
      </c>
      <c r="AN1509">
        <v>0.68699113228775732</v>
      </c>
      <c r="AO1509" s="1">
        <v>7.9202663105771898E-2</v>
      </c>
      <c r="AP1509">
        <v>0.38552998139070394</v>
      </c>
      <c r="AQ1509">
        <v>0.62907699403486506</v>
      </c>
      <c r="AR1509">
        <v>0.91404620891733546</v>
      </c>
      <c r="AS1509">
        <v>0.83700132156002405</v>
      </c>
      <c r="AT1509">
        <v>-0.40845847588500978</v>
      </c>
      <c r="AU1509">
        <v>-0.35633421405513116</v>
      </c>
      <c r="AV1509">
        <v>-0.31219180968244259</v>
      </c>
      <c r="AW1509">
        <v>0.31918584116833126</v>
      </c>
      <c r="AX1509">
        <v>0.74282409413940942</v>
      </c>
      <c r="AY1509" s="1">
        <v>5</v>
      </c>
      <c r="AZ1509">
        <v>4</v>
      </c>
      <c r="BA1509">
        <v>4</v>
      </c>
      <c r="BB1509" s="18">
        <v>-0.73925324839816609</v>
      </c>
      <c r="BC1509" s="15">
        <v>-0.61880165481578986</v>
      </c>
      <c r="BD1509" s="15">
        <v>-0.64202965025832237</v>
      </c>
      <c r="BE1509" s="15">
        <v>-0.81714438531552169</v>
      </c>
      <c r="BF1509" s="15">
        <v>-0.44583435045050007</v>
      </c>
      <c r="BG1509" s="15">
        <v>0.66292963349432643</v>
      </c>
      <c r="BH1509" s="18">
        <v>0.51505571300095332</v>
      </c>
      <c r="BI1509" s="15">
        <v>-0.53741431084216396</v>
      </c>
      <c r="BJ1509" s="15">
        <v>-0.36663911713116498</v>
      </c>
      <c r="BK1509" s="15">
        <v>-6.6571282281759458E-2</v>
      </c>
      <c r="BL1509" s="15">
        <v>1.3493478955450706</v>
      </c>
      <c r="BM1509" s="15">
        <v>1.7063547574530531</v>
      </c>
      <c r="BN1509" s="1" t="s">
        <v>20572</v>
      </c>
    </row>
    <row r="1510" spans="1:66" x14ac:dyDescent="0.25">
      <c r="A1510">
        <v>855090</v>
      </c>
      <c r="B1510" t="s">
        <v>1479</v>
      </c>
      <c r="C1510" t="s">
        <v>1480</v>
      </c>
      <c r="D1510" t="s">
        <v>1481</v>
      </c>
      <c r="E1510" t="s">
        <v>1482</v>
      </c>
      <c r="F1510" s="23">
        <v>2.6929406E-8</v>
      </c>
      <c r="G1510" s="23">
        <v>2.0845058000000001E-4</v>
      </c>
      <c r="H1510" s="23">
        <v>3.8313244000000003E-2</v>
      </c>
      <c r="I1510" s="11">
        <v>-0.20850002853493374</v>
      </c>
      <c r="J1510" s="12">
        <v>0.22281551988387296</v>
      </c>
      <c r="K1510" s="12">
        <v>0.49324532876195909</v>
      </c>
      <c r="L1510" s="12">
        <v>0.38344790056360462</v>
      </c>
      <c r="M1510" s="12">
        <v>0.78532372189775623</v>
      </c>
      <c r="N1510" s="12">
        <v>0.74015284293580441</v>
      </c>
      <c r="O1510" s="1">
        <v>-0.1439617912520483</v>
      </c>
      <c r="P1510">
        <v>0.16121304315746401</v>
      </c>
      <c r="Q1510">
        <v>0.32248169683313493</v>
      </c>
      <c r="R1510">
        <v>0.2345078865415357</v>
      </c>
      <c r="S1510">
        <v>0.3725989830146394</v>
      </c>
      <c r="T1510">
        <v>0.31132632088306572</v>
      </c>
      <c r="U1510" s="1">
        <v>0.14121202855724418</v>
      </c>
      <c r="V1510">
        <v>0.48774178795458389</v>
      </c>
      <c r="W1510">
        <v>0.74660219258633609</v>
      </c>
      <c r="X1510">
        <v>0.92309780923793716</v>
      </c>
      <c r="Y1510">
        <v>0.803465351460523</v>
      </c>
      <c r="Z1510">
        <v>-0.4757379554345012</v>
      </c>
      <c r="AA1510">
        <v>-0.3847219688723168</v>
      </c>
      <c r="AB1510">
        <v>-0.16596467925733818</v>
      </c>
      <c r="AC1510">
        <v>0.36417128066087739</v>
      </c>
      <c r="AD1510">
        <v>0.81415697139530363</v>
      </c>
      <c r="AE1510" s="1">
        <v>0.49188494364583063</v>
      </c>
      <c r="AF1510">
        <v>0.71461515330320646</v>
      </c>
      <c r="AG1510">
        <v>0.80556260225254661</v>
      </c>
      <c r="AH1510">
        <v>0.94529828073634337</v>
      </c>
      <c r="AI1510">
        <v>0.71809504160768567</v>
      </c>
      <c r="AJ1510">
        <v>-0.4120396703175816</v>
      </c>
      <c r="AK1510">
        <v>-0.17685102929757904</v>
      </c>
      <c r="AL1510">
        <v>-0.11494261088625454</v>
      </c>
      <c r="AM1510">
        <v>0.47762321253956053</v>
      </c>
      <c r="AN1510">
        <v>0.95806349722881667</v>
      </c>
      <c r="AO1510" s="1">
        <v>0.36527036634863375</v>
      </c>
      <c r="AP1510">
        <v>0.64043840183346579</v>
      </c>
      <c r="AQ1510">
        <v>0.79838658293081544</v>
      </c>
      <c r="AR1510">
        <v>0.95512957339408466</v>
      </c>
      <c r="AS1510">
        <v>0.76527613894224944</v>
      </c>
      <c r="AT1510">
        <v>-0.44482725398412948</v>
      </c>
      <c r="AU1510">
        <v>-0.26105038272148262</v>
      </c>
      <c r="AV1510">
        <v>-0.1370059619498612</v>
      </c>
      <c r="AW1510">
        <v>0.44287782606185772</v>
      </c>
      <c r="AX1510">
        <v>0.92086773347290352</v>
      </c>
      <c r="AY1510" s="1">
        <v>4</v>
      </c>
      <c r="AZ1510">
        <v>10</v>
      </c>
      <c r="BA1510">
        <v>4</v>
      </c>
      <c r="BB1510" s="18">
        <v>-0.51293008824688724</v>
      </c>
      <c r="BC1510" s="15">
        <v>-0.99228156795654898</v>
      </c>
      <c r="BD1510" s="15">
        <v>-0.86186223620823343</v>
      </c>
      <c r="BE1510" s="15">
        <v>-0.54839884802460093</v>
      </c>
      <c r="BF1510" s="15">
        <v>0.21124767386468654</v>
      </c>
      <c r="BG1510" s="15">
        <v>0.84072433306173178</v>
      </c>
      <c r="BH1510" s="18">
        <v>-0.83450453228906063</v>
      </c>
      <c r="BI1510" s="15">
        <v>-0.64862800860646352</v>
      </c>
      <c r="BJ1510" s="15">
        <v>-0.1011184920103735</v>
      </c>
      <c r="BK1510" s="15">
        <v>4.3001768605145485E-2</v>
      </c>
      <c r="BL1510" s="15">
        <v>1.4224707179904985</v>
      </c>
      <c r="BM1510" s="15">
        <v>1.9822792798201032</v>
      </c>
      <c r="BN1510" s="1" t="s">
        <v>20572</v>
      </c>
    </row>
    <row r="1511" spans="1:66" x14ac:dyDescent="0.25">
      <c r="A1511">
        <v>850663</v>
      </c>
      <c r="B1511" t="s">
        <v>1522</v>
      </c>
      <c r="C1511" t="s">
        <v>1523</v>
      </c>
      <c r="D1511" t="s">
        <v>1524</v>
      </c>
      <c r="E1511" t="s">
        <v>1525</v>
      </c>
      <c r="F1511" s="23">
        <v>8.5073140000000002E-3</v>
      </c>
      <c r="G1511" s="23">
        <v>1.2515676999999999E-3</v>
      </c>
      <c r="H1511" s="23">
        <v>0.40005264000000001</v>
      </c>
      <c r="I1511" s="11">
        <v>-5.1885608308945973E-2</v>
      </c>
      <c r="J1511" s="12">
        <v>0.61916528060377651</v>
      </c>
      <c r="K1511" s="12">
        <v>0.41660174736302769</v>
      </c>
      <c r="L1511" s="12">
        <v>0.27123726440447704</v>
      </c>
      <c r="M1511" s="12">
        <v>0.70556864689974652</v>
      </c>
      <c r="N1511" s="12">
        <v>0.45756951827861614</v>
      </c>
      <c r="O1511" s="1">
        <v>-3.4879778120249894E-2</v>
      </c>
      <c r="P1511">
        <v>0.41068950911086127</v>
      </c>
      <c r="Q1511">
        <v>0.28095891816411811</v>
      </c>
      <c r="R1511">
        <v>0.17723351369050305</v>
      </c>
      <c r="S1511">
        <v>0.40248893886384701</v>
      </c>
      <c r="T1511">
        <v>0.24096250552315143</v>
      </c>
      <c r="U1511" s="1">
        <v>-9.2741242731557108E-2</v>
      </c>
      <c r="V1511">
        <v>0.35120446093910446</v>
      </c>
      <c r="W1511">
        <v>0.63888103483225767</v>
      </c>
      <c r="X1511">
        <v>0.7698370572216483</v>
      </c>
      <c r="Y1511">
        <v>0.83676972706546704</v>
      </c>
      <c r="Z1511">
        <v>-0.5369836511232402</v>
      </c>
      <c r="AA1511">
        <v>-0.41290644566052037</v>
      </c>
      <c r="AB1511">
        <v>-0.11662655715650999</v>
      </c>
      <c r="AC1511">
        <v>0.13700568414324649</v>
      </c>
      <c r="AD1511">
        <v>0.65884239758654006</v>
      </c>
      <c r="AE1511" s="1">
        <v>0.5993602801502661</v>
      </c>
      <c r="AF1511">
        <v>0.51166000589840965</v>
      </c>
      <c r="AG1511">
        <v>0.67534323966631149</v>
      </c>
      <c r="AH1511">
        <v>0.93013495424909931</v>
      </c>
      <c r="AI1511">
        <v>0.64391515047095538</v>
      </c>
      <c r="AJ1511">
        <v>-4.7844122351398788E-2</v>
      </c>
      <c r="AK1511">
        <v>-0.25886363272161816</v>
      </c>
      <c r="AL1511">
        <v>-0.27046995948218261</v>
      </c>
      <c r="AM1511">
        <v>0.53262284423451023</v>
      </c>
      <c r="AN1511">
        <v>0.8669984147615748</v>
      </c>
      <c r="AO1511" s="1">
        <v>0.35665174714475395</v>
      </c>
      <c r="AP1511">
        <v>0.49739877798917387</v>
      </c>
      <c r="AQ1511">
        <v>0.73511594392927881</v>
      </c>
      <c r="AR1511">
        <v>0.96311098427924724</v>
      </c>
      <c r="AS1511">
        <v>0.80294620336637756</v>
      </c>
      <c r="AT1511">
        <v>-0.27251347038733231</v>
      </c>
      <c r="AU1511">
        <v>-0.35709631564978822</v>
      </c>
      <c r="AV1511">
        <v>-0.23198820675774243</v>
      </c>
      <c r="AW1511">
        <v>0.41530353657323932</v>
      </c>
      <c r="AX1511">
        <v>0.87140392368427455</v>
      </c>
      <c r="AY1511" s="1">
        <v>5</v>
      </c>
      <c r="AZ1511">
        <v>4</v>
      </c>
      <c r="BA1511">
        <v>4</v>
      </c>
      <c r="BB1511" s="18">
        <v>-0.38670368063295646</v>
      </c>
      <c r="BC1511" s="15">
        <v>-1.0990658812055942</v>
      </c>
      <c r="BD1511" s="15">
        <v>-0.95870631786791438</v>
      </c>
      <c r="BE1511" s="15">
        <v>-0.62354632114591901</v>
      </c>
      <c r="BF1511" s="15">
        <v>-0.33663052138697597</v>
      </c>
      <c r="BG1511" s="15">
        <v>0.4549618999420435</v>
      </c>
      <c r="BH1511" s="18">
        <v>-0.51327956746339432</v>
      </c>
      <c r="BI1511" s="15">
        <v>0.41139910207817204</v>
      </c>
      <c r="BJ1511" s="15">
        <v>5.7601235348023382E-2</v>
      </c>
      <c r="BK1511" s="15">
        <v>3.814192733779944E-2</v>
      </c>
      <c r="BL1511" s="15">
        <v>1.3846170482534372</v>
      </c>
      <c r="BM1511" s="15">
        <v>1.5712110767432776</v>
      </c>
      <c r="BN1511" s="1" t="s">
        <v>20572</v>
      </c>
    </row>
    <row r="1512" spans="1:66" x14ac:dyDescent="0.25">
      <c r="A1512">
        <v>851252</v>
      </c>
      <c r="B1512" t="s">
        <v>1818</v>
      </c>
      <c r="C1512" t="s">
        <v>1819</v>
      </c>
      <c r="D1512" t="s">
        <v>1820</v>
      </c>
      <c r="E1512" t="s">
        <v>1821</v>
      </c>
      <c r="F1512" s="23">
        <v>9.4711530000000002E-7</v>
      </c>
      <c r="G1512" s="23">
        <v>1.1649669E-4</v>
      </c>
      <c r="H1512" s="23">
        <v>2.0702709E-2</v>
      </c>
      <c r="I1512" s="11">
        <v>-0.1077370940988852</v>
      </c>
      <c r="J1512" s="12">
        <v>-1.3614286704360773E-2</v>
      </c>
      <c r="K1512" s="12">
        <v>0.43136584142923379</v>
      </c>
      <c r="L1512" s="12">
        <v>0.72144958788455671</v>
      </c>
      <c r="M1512" s="12">
        <v>0.88567151610739314</v>
      </c>
      <c r="N1512" s="12">
        <v>0.70425832593809223</v>
      </c>
      <c r="O1512" s="1">
        <v>-3.8443796288064921E-2</v>
      </c>
      <c r="P1512">
        <v>-4.9390523878841183E-3</v>
      </c>
      <c r="Q1512">
        <v>0.16754500082645496</v>
      </c>
      <c r="R1512">
        <v>0.26624393311825961</v>
      </c>
      <c r="S1512">
        <v>0.28661335679209743</v>
      </c>
      <c r="T1512">
        <v>0.20612479032598219</v>
      </c>
      <c r="U1512" s="1">
        <v>-0.16993854351130905</v>
      </c>
      <c r="V1512">
        <v>-0.15757442054322598</v>
      </c>
      <c r="W1512">
        <v>0.27257553492969899</v>
      </c>
      <c r="X1512">
        <v>0.68027463760630291</v>
      </c>
      <c r="Y1512">
        <v>0.77374025544266667</v>
      </c>
      <c r="Z1512">
        <v>2.9379084447819205E-2</v>
      </c>
      <c r="AA1512">
        <v>-0.56501608302283357</v>
      </c>
      <c r="AB1512">
        <v>-0.49478846064891557</v>
      </c>
      <c r="AC1512">
        <v>8.6746660269953924E-2</v>
      </c>
      <c r="AD1512">
        <v>0.35584124808750578</v>
      </c>
      <c r="AE1512" s="1">
        <v>0.34813138373242347</v>
      </c>
      <c r="AF1512">
        <v>0.56364888777074129</v>
      </c>
      <c r="AG1512">
        <v>0.82607130755968561</v>
      </c>
      <c r="AH1512">
        <v>0.95427670685648014</v>
      </c>
      <c r="AI1512">
        <v>0.76345139670380624</v>
      </c>
      <c r="AJ1512">
        <v>-0.36483433065804416</v>
      </c>
      <c r="AK1512">
        <v>-0.39532524438888816</v>
      </c>
      <c r="AL1512">
        <v>-9.8784205905162778E-2</v>
      </c>
      <c r="AM1512">
        <v>0.44362376798071229</v>
      </c>
      <c r="AN1512">
        <v>0.90340343376051224</v>
      </c>
      <c r="AO1512" s="1">
        <v>0.14778207344868685</v>
      </c>
      <c r="AP1512">
        <v>0.29134297362870581</v>
      </c>
      <c r="AQ1512">
        <v>0.65000339581346456</v>
      </c>
      <c r="AR1512">
        <v>0.91272542715710825</v>
      </c>
      <c r="AS1512">
        <v>0.8318595382647056</v>
      </c>
      <c r="AT1512">
        <v>-0.22074087733254569</v>
      </c>
      <c r="AU1512">
        <v>-0.50354811640553265</v>
      </c>
      <c r="AV1512">
        <v>-0.28244542407986056</v>
      </c>
      <c r="AW1512">
        <v>0.32265695300192021</v>
      </c>
      <c r="AX1512">
        <v>0.73643128790271661</v>
      </c>
      <c r="AY1512" s="1">
        <v>5</v>
      </c>
      <c r="AZ1512">
        <v>4</v>
      </c>
      <c r="BA1512">
        <v>4</v>
      </c>
      <c r="BB1512" s="18">
        <v>-0.14492297859909006</v>
      </c>
      <c r="BC1512" s="15">
        <v>-0.34820132857815161</v>
      </c>
      <c r="BD1512" s="15">
        <v>-1.2078209492284093</v>
      </c>
      <c r="BE1512" s="15">
        <v>-1.1062571320777304</v>
      </c>
      <c r="BF1512" s="15">
        <v>-0.26523582605615664</v>
      </c>
      <c r="BG1512" s="15">
        <v>0.72830047099101058</v>
      </c>
      <c r="BH1512" s="18">
        <v>-0.33760717578692195</v>
      </c>
      <c r="BI1512" s="15">
        <v>-0.3725500259869296</v>
      </c>
      <c r="BJ1512" s="15">
        <v>-0.43633753819676385</v>
      </c>
      <c r="BK1512" s="15">
        <v>0.18403137826056856</v>
      </c>
      <c r="BL1512" s="15">
        <v>1.3187581221809184</v>
      </c>
      <c r="BM1512" s="15">
        <v>1.9878429830776769</v>
      </c>
      <c r="BN1512" s="1" t="s">
        <v>20572</v>
      </c>
    </row>
    <row r="1513" spans="1:66" x14ac:dyDescent="0.25">
      <c r="A1513">
        <v>850405</v>
      </c>
      <c r="B1513" t="s">
        <v>2022</v>
      </c>
      <c r="C1513" t="s">
        <v>2023</v>
      </c>
      <c r="D1513" t="s">
        <v>2024</v>
      </c>
      <c r="E1513" t="s">
        <v>2025</v>
      </c>
      <c r="F1513" s="23">
        <v>2.8422293E-3</v>
      </c>
      <c r="G1513" s="23">
        <v>1.5649859000000001E-4</v>
      </c>
      <c r="H1513" s="23">
        <v>5.2144339999999997E-2</v>
      </c>
      <c r="I1513" s="11">
        <v>-0.21630123843471721</v>
      </c>
      <c r="J1513" s="12">
        <v>0.54845656475014537</v>
      </c>
      <c r="K1513" s="12">
        <v>0.48944356636844444</v>
      </c>
      <c r="L1513" s="12">
        <v>8.5805602906595835E-2</v>
      </c>
      <c r="M1513" s="12">
        <v>0.86365170179902617</v>
      </c>
      <c r="N1513" s="12">
        <v>0.55453870277160944</v>
      </c>
      <c r="O1513" s="1">
        <v>-0.14762752602124615</v>
      </c>
      <c r="P1513">
        <v>0.39142351485462112</v>
      </c>
      <c r="Q1513">
        <v>0.35413809610102021</v>
      </c>
      <c r="R1513">
        <v>6.3675535790923193E-2</v>
      </c>
      <c r="S1513">
        <v>0.51629513273403271</v>
      </c>
      <c r="T1513">
        <v>0.31763719516349798</v>
      </c>
      <c r="U1513" s="1">
        <v>-0.53963027424026377</v>
      </c>
      <c r="V1513">
        <v>-2.8093457487492458E-2</v>
      </c>
      <c r="W1513">
        <v>0.35000305697279749</v>
      </c>
      <c r="X1513">
        <v>0.5175587997386224</v>
      </c>
      <c r="Y1513">
        <v>0.60210240611889154</v>
      </c>
      <c r="Z1513">
        <v>-0.50409454903642881</v>
      </c>
      <c r="AA1513">
        <v>-0.50511410183817895</v>
      </c>
      <c r="AB1513">
        <v>-0.18508747546045803</v>
      </c>
      <c r="AC1513">
        <v>5.2563445975910526E-2</v>
      </c>
      <c r="AD1513">
        <v>0.25120820953837675</v>
      </c>
      <c r="AE1513" s="1">
        <v>0.46421773015239098</v>
      </c>
      <c r="AF1513">
        <v>0.43085694321948115</v>
      </c>
      <c r="AG1513">
        <v>0.52296436315368433</v>
      </c>
      <c r="AH1513">
        <v>0.94204572287761312</v>
      </c>
      <c r="AI1513">
        <v>0.55452226732036214</v>
      </c>
      <c r="AJ1513">
        <v>-8.0777984356169286E-2</v>
      </c>
      <c r="AK1513">
        <v>-0.1566346049843543</v>
      </c>
      <c r="AL1513">
        <v>-0.48997373823230406</v>
      </c>
      <c r="AM1513">
        <v>0.63708179040485657</v>
      </c>
      <c r="AN1513">
        <v>0.75437271947403373</v>
      </c>
      <c r="AO1513" s="1">
        <v>0.12377163725180886</v>
      </c>
      <c r="AP1513">
        <v>0.32485388538568888</v>
      </c>
      <c r="AQ1513">
        <v>0.56490108203036027</v>
      </c>
      <c r="AR1513">
        <v>0.96743399606203251</v>
      </c>
      <c r="AS1513">
        <v>0.70157988732876586</v>
      </c>
      <c r="AT1513">
        <v>-0.28713963657781644</v>
      </c>
      <c r="AU1513">
        <v>-0.34698305816021707</v>
      </c>
      <c r="AV1513">
        <v>-0.46582363338391303</v>
      </c>
      <c r="AW1513">
        <v>0.5221380780449898</v>
      </c>
      <c r="AX1513">
        <v>0.70219791444270008</v>
      </c>
      <c r="AY1513" s="1">
        <v>5</v>
      </c>
      <c r="AZ1513">
        <v>4</v>
      </c>
      <c r="BA1513">
        <v>4</v>
      </c>
      <c r="BB1513" s="18">
        <v>0.10954932607081745</v>
      </c>
      <c r="BC1513" s="15">
        <v>-0.99142163610267231</v>
      </c>
      <c r="BD1513" s="15">
        <v>-0.99249710925813961</v>
      </c>
      <c r="BE1513" s="15">
        <v>-0.65491768707090914</v>
      </c>
      <c r="BF1513" s="15">
        <v>-0.40423210615907917</v>
      </c>
      <c r="BG1513" s="15">
        <v>0.17544792463773906</v>
      </c>
      <c r="BH1513" s="18">
        <v>-0.40350153693102103</v>
      </c>
      <c r="BI1513" s="15">
        <v>0.30947759082899479</v>
      </c>
      <c r="BJ1513" s="15">
        <v>0.16842756196983499</v>
      </c>
      <c r="BK1513" s="15">
        <v>-0.45139301499692747</v>
      </c>
      <c r="BL1513" s="15">
        <v>1.6442871448054952</v>
      </c>
      <c r="BM1513" s="15">
        <v>1.4907735422058632</v>
      </c>
      <c r="BN1513" s="1" t="s">
        <v>20572</v>
      </c>
    </row>
    <row r="1514" spans="1:66" x14ac:dyDescent="0.25">
      <c r="A1514">
        <v>855318</v>
      </c>
      <c r="B1514" t="s">
        <v>2046</v>
      </c>
      <c r="C1514" t="s">
        <v>2047</v>
      </c>
      <c r="D1514" t="s">
        <v>2048</v>
      </c>
      <c r="E1514" t="s">
        <v>2049</v>
      </c>
      <c r="F1514" s="23">
        <v>4.6100823E-4</v>
      </c>
      <c r="G1514" s="23">
        <v>5.5505460000000002E-4</v>
      </c>
      <c r="H1514" s="23">
        <v>0.121154346</v>
      </c>
      <c r="I1514" s="11">
        <v>-8.2881189126426197E-2</v>
      </c>
      <c r="J1514" s="12">
        <v>0.45575724399184914</v>
      </c>
      <c r="K1514" s="12">
        <v>0.45544237375513708</v>
      </c>
      <c r="L1514" s="12">
        <v>8.7856885594316883E-2</v>
      </c>
      <c r="M1514" s="12">
        <v>0.7186147756932354</v>
      </c>
      <c r="N1514" s="12">
        <v>0.32513774443136273</v>
      </c>
      <c r="O1514" s="1">
        <v>-5.309359230733373E-2</v>
      </c>
      <c r="P1514">
        <v>0.36489260707938342</v>
      </c>
      <c r="Q1514">
        <v>0.35670915779991486</v>
      </c>
      <c r="R1514">
        <v>6.405975526279746E-2</v>
      </c>
      <c r="S1514">
        <v>0.44635599871104176</v>
      </c>
      <c r="T1514">
        <v>0.1910355043961261</v>
      </c>
      <c r="U1514" s="1">
        <v>-0.53970876255323896</v>
      </c>
      <c r="V1514">
        <v>3.4197964713645036E-2</v>
      </c>
      <c r="W1514">
        <v>0.41962225460044011</v>
      </c>
      <c r="X1514">
        <v>0.46680589966743413</v>
      </c>
      <c r="Y1514">
        <v>0.54389965774615334</v>
      </c>
      <c r="Z1514">
        <v>-0.5829661464881134</v>
      </c>
      <c r="AA1514">
        <v>-0.51972494776011013</v>
      </c>
      <c r="AB1514">
        <v>-2.7485615566266722E-2</v>
      </c>
      <c r="AC1514">
        <v>4.6568289515097963E-2</v>
      </c>
      <c r="AD1514">
        <v>0.26205754973254125</v>
      </c>
      <c r="AE1514" s="1">
        <v>0.10976556977279411</v>
      </c>
      <c r="AF1514">
        <v>0.39191436334054974</v>
      </c>
      <c r="AG1514">
        <v>0.60954269847281528</v>
      </c>
      <c r="AH1514">
        <v>0.97271508009904228</v>
      </c>
      <c r="AI1514">
        <v>0.55166217696982756</v>
      </c>
      <c r="AJ1514">
        <v>-0.38597124458357923</v>
      </c>
      <c r="AK1514">
        <v>-0.32205053102794995</v>
      </c>
      <c r="AL1514">
        <v>-0.41261072161811541</v>
      </c>
      <c r="AM1514">
        <v>0.67873589003261114</v>
      </c>
      <c r="AN1514">
        <v>0.69946470868205624</v>
      </c>
      <c r="AO1514" s="1">
        <v>-0.24654943062029197</v>
      </c>
      <c r="AP1514">
        <v>0.23908903582540011</v>
      </c>
      <c r="AQ1514">
        <v>0.5810011602125652</v>
      </c>
      <c r="AR1514">
        <v>0.81139923568911609</v>
      </c>
      <c r="AS1514">
        <v>0.61950648747621573</v>
      </c>
      <c r="AT1514">
        <v>-0.54897579733303581</v>
      </c>
      <c r="AU1514">
        <v>-0.47706848683218117</v>
      </c>
      <c r="AV1514">
        <v>-0.24685301705403054</v>
      </c>
      <c r="AW1514">
        <v>0.40684138312274004</v>
      </c>
      <c r="AX1514">
        <v>0.54144793515221123</v>
      </c>
      <c r="AY1514" s="1">
        <v>-6</v>
      </c>
      <c r="AZ1514">
        <v>4</v>
      </c>
      <c r="BA1514">
        <v>4</v>
      </c>
      <c r="BB1514" s="18">
        <v>0.43994554382731987</v>
      </c>
      <c r="BC1514" s="15">
        <v>-1.3146546695547421</v>
      </c>
      <c r="BD1514" s="15">
        <v>-1.2158165999683797</v>
      </c>
      <c r="BE1514" s="15">
        <v>-0.44650820058511026</v>
      </c>
      <c r="BF1514" s="15">
        <v>-0.33077122578401724</v>
      </c>
      <c r="BG1514" s="15">
        <v>0.44649538790108462</v>
      </c>
      <c r="BH1514" s="18">
        <v>0.23516144006468473</v>
      </c>
      <c r="BI1514" s="15">
        <v>-0.18856273327916617</v>
      </c>
      <c r="BJ1514" s="15">
        <v>-9.0502649866823312E-2</v>
      </c>
      <c r="BK1514" s="15">
        <v>-0.22943007024646012</v>
      </c>
      <c r="BL1514" s="15">
        <v>1.4447931012003414</v>
      </c>
      <c r="BM1514" s="15">
        <v>1.2498506762912671</v>
      </c>
      <c r="BN1514" s="1" t="s">
        <v>20572</v>
      </c>
    </row>
    <row r="1515" spans="1:66" x14ac:dyDescent="0.25">
      <c r="A1515">
        <v>852033</v>
      </c>
      <c r="B1515" t="s">
        <v>2098</v>
      </c>
      <c r="C1515" t="s">
        <v>2099</v>
      </c>
      <c r="D1515" t="s">
        <v>2100</v>
      </c>
      <c r="E1515" t="s">
        <v>2101</v>
      </c>
      <c r="F1515" s="23">
        <v>2.3016610000000002E-8</v>
      </c>
      <c r="G1515" s="23">
        <v>3.1109409999999998E-6</v>
      </c>
      <c r="H1515" s="23">
        <v>5.041093E-2</v>
      </c>
      <c r="I1515" s="11">
        <v>0.32450542925986287</v>
      </c>
      <c r="J1515" s="12">
        <v>0.45358501266421369</v>
      </c>
      <c r="K1515" s="12">
        <v>0.63500855886664043</v>
      </c>
      <c r="L1515" s="12">
        <v>0.24816036114237386</v>
      </c>
      <c r="M1515" s="12">
        <v>1.3685621160481656</v>
      </c>
      <c r="N1515" s="12">
        <v>0.74207620683091069</v>
      </c>
      <c r="O1515" s="1">
        <v>0.20652032383001293</v>
      </c>
      <c r="P1515">
        <v>0.31583406107508283</v>
      </c>
      <c r="Q1515">
        <v>0.41354154281395056</v>
      </c>
      <c r="R1515">
        <v>0.1377380051458009</v>
      </c>
      <c r="S1515">
        <v>0.63309707865309617</v>
      </c>
      <c r="T1515">
        <v>0.30154686730005203</v>
      </c>
      <c r="U1515" s="1">
        <v>0.22596039669400575</v>
      </c>
      <c r="V1515">
        <v>0.55579995775283753</v>
      </c>
      <c r="W1515">
        <v>0.83591351815237791</v>
      </c>
      <c r="X1515">
        <v>0.77838944326412096</v>
      </c>
      <c r="Y1515">
        <v>0.84070578521762251</v>
      </c>
      <c r="Z1515">
        <v>-0.47707711927572488</v>
      </c>
      <c r="AA1515">
        <v>-0.41845815397010194</v>
      </c>
      <c r="AB1515">
        <v>0.13690225100182027</v>
      </c>
      <c r="AC1515">
        <v>0.1438876337203899</v>
      </c>
      <c r="AD1515">
        <v>0.84576732491847106</v>
      </c>
      <c r="AE1515" s="1">
        <v>0.35746019517904676</v>
      </c>
      <c r="AF1515">
        <v>0.6319333246818446</v>
      </c>
      <c r="AG1515">
        <v>0.80485035864075283</v>
      </c>
      <c r="AH1515">
        <v>0.98149504172900404</v>
      </c>
      <c r="AI1515">
        <v>0.64802711614005759</v>
      </c>
      <c r="AJ1515">
        <v>-0.44187925896388452</v>
      </c>
      <c r="AK1515">
        <v>-0.28048061403855368</v>
      </c>
      <c r="AL1515">
        <v>-0.16168386942877913</v>
      </c>
      <c r="AM1515">
        <v>0.59347682147020675</v>
      </c>
      <c r="AN1515">
        <v>0.90039991609861381</v>
      </c>
      <c r="AO1515" s="1">
        <v>0.3160476413313969</v>
      </c>
      <c r="AP1515">
        <v>0.62448949699459455</v>
      </c>
      <c r="AQ1515">
        <v>0.84922806403959394</v>
      </c>
      <c r="AR1515">
        <v>0.93423602054119859</v>
      </c>
      <c r="AS1515">
        <v>0.75429142420859219</v>
      </c>
      <c r="AT1515">
        <v>-0.47387603281092072</v>
      </c>
      <c r="AU1515">
        <v>-0.34943533361352835</v>
      </c>
      <c r="AV1515">
        <v>-4.2366471076969586E-2</v>
      </c>
      <c r="AW1515">
        <v>0.42743405462422357</v>
      </c>
      <c r="AX1515">
        <v>0.91244477006096958</v>
      </c>
      <c r="AY1515" s="1">
        <v>10</v>
      </c>
      <c r="AZ1515">
        <v>4</v>
      </c>
      <c r="BA1515">
        <v>4</v>
      </c>
      <c r="BB1515" s="18">
        <v>-0.77490106256610625</v>
      </c>
      <c r="BC1515" s="15">
        <v>-1.138383826639406</v>
      </c>
      <c r="BD1515" s="15">
        <v>-1.0535349033285704</v>
      </c>
      <c r="BE1515" s="15">
        <v>-0.24966993973431864</v>
      </c>
      <c r="BF1515" s="15">
        <v>-0.23955884003314531</v>
      </c>
      <c r="BG1515" s="15">
        <v>0.76906131540169564</v>
      </c>
      <c r="BH1515" s="18">
        <v>-0.31256511070452242</v>
      </c>
      <c r="BI1515" s="15">
        <v>-0.49214299467993805</v>
      </c>
      <c r="BJ1515" s="15">
        <v>-0.14881263974894549</v>
      </c>
      <c r="BK1515" s="15">
        <v>0.10389411940872824</v>
      </c>
      <c r="BL1515" s="15">
        <v>1.7102867143170091</v>
      </c>
      <c r="BM1515" s="15">
        <v>1.8263271683075306</v>
      </c>
      <c r="BN1515" s="1" t="s">
        <v>20572</v>
      </c>
    </row>
    <row r="1516" spans="1:66" x14ac:dyDescent="0.25">
      <c r="A1516">
        <v>855886</v>
      </c>
      <c r="B1516" t="s">
        <v>2202</v>
      </c>
      <c r="C1516" t="s">
        <v>2203</v>
      </c>
      <c r="D1516" t="s">
        <v>2204</v>
      </c>
      <c r="E1516" t="s">
        <v>2205</v>
      </c>
      <c r="F1516" s="23">
        <v>4.97083E-5</v>
      </c>
      <c r="G1516" s="23">
        <v>7.7187369999999998E-4</v>
      </c>
      <c r="H1516" s="23">
        <v>0.13559887000000001</v>
      </c>
      <c r="I1516" s="11">
        <v>-0.18804414247977175</v>
      </c>
      <c r="J1516" s="12">
        <v>0.24437380450494109</v>
      </c>
      <c r="K1516" s="12">
        <v>0.4014774876251902</v>
      </c>
      <c r="L1516" s="12">
        <v>0.49966300138548325</v>
      </c>
      <c r="M1516" s="12">
        <v>0.85356809035427073</v>
      </c>
      <c r="N1516" s="12">
        <v>0.3742638550910502</v>
      </c>
      <c r="O1516" s="1">
        <v>-0.10200167581397779</v>
      </c>
      <c r="P1516">
        <v>0.140768531600554</v>
      </c>
      <c r="Q1516">
        <v>0.24376200695686839</v>
      </c>
      <c r="R1516">
        <v>0.27581556231481635</v>
      </c>
      <c r="S1516">
        <v>0.41399950134336228</v>
      </c>
      <c r="T1516">
        <v>0.16006008259251478</v>
      </c>
      <c r="U1516" s="1">
        <v>-0.24566108883581025</v>
      </c>
      <c r="V1516">
        <v>1.1639942510095145E-2</v>
      </c>
      <c r="W1516">
        <v>0.41200720566001336</v>
      </c>
      <c r="X1516">
        <v>0.656487593741094</v>
      </c>
      <c r="Y1516">
        <v>0.83975804056994907</v>
      </c>
      <c r="Z1516">
        <v>-0.26038458090193761</v>
      </c>
      <c r="AA1516">
        <v>-0.53804217937918819</v>
      </c>
      <c r="AB1516">
        <v>-0.27763274930074694</v>
      </c>
      <c r="AC1516">
        <v>-9.3596198238867206E-3</v>
      </c>
      <c r="AD1516">
        <v>0.43468666282681884</v>
      </c>
      <c r="AE1516" s="1">
        <v>0.40998754013762018</v>
      </c>
      <c r="AF1516">
        <v>0.59434092075881262</v>
      </c>
      <c r="AG1516">
        <v>0.85300051001042354</v>
      </c>
      <c r="AH1516">
        <v>0.96376283124313</v>
      </c>
      <c r="AI1516">
        <v>0.68789000842383641</v>
      </c>
      <c r="AJ1516">
        <v>-0.34180086635817919</v>
      </c>
      <c r="AK1516">
        <v>-0.39263186863937855</v>
      </c>
      <c r="AL1516">
        <v>-7.4653993241133088E-2</v>
      </c>
      <c r="AM1516">
        <v>0.53118425995247465</v>
      </c>
      <c r="AN1516">
        <v>0.91938699522329348</v>
      </c>
      <c r="AO1516" s="1">
        <v>0.12866093364538253</v>
      </c>
      <c r="AP1516">
        <v>0.36641243928614731</v>
      </c>
      <c r="AQ1516">
        <v>0.71924541488273308</v>
      </c>
      <c r="AR1516">
        <v>0.90606144441746239</v>
      </c>
      <c r="AS1516">
        <v>0.82827818122821095</v>
      </c>
      <c r="AT1516">
        <v>-0.33481821481957191</v>
      </c>
      <c r="AU1516">
        <v>-0.50148983564474359</v>
      </c>
      <c r="AV1516">
        <v>-0.18111816165879563</v>
      </c>
      <c r="AW1516">
        <v>0.31780896454028285</v>
      </c>
      <c r="AX1516">
        <v>0.77063089151018838</v>
      </c>
      <c r="AY1516" s="1">
        <v>5</v>
      </c>
      <c r="AZ1516">
        <v>4</v>
      </c>
      <c r="BA1516">
        <v>4</v>
      </c>
      <c r="BB1516" s="18">
        <v>-4.7109688616931615E-3</v>
      </c>
      <c r="BC1516" s="15">
        <v>-0.77777624104655885</v>
      </c>
      <c r="BD1516" s="15">
        <v>-1.201942397931667</v>
      </c>
      <c r="BE1516" s="15">
        <v>-0.80412556245232414</v>
      </c>
      <c r="BF1516" s="15">
        <v>-0.39429567503051599</v>
      </c>
      <c r="BG1516" s="15">
        <v>0.90286664549585127</v>
      </c>
      <c r="BH1516" s="18">
        <v>-0.39709394823488248</v>
      </c>
      <c r="BI1516" s="15">
        <v>-0.26785277186577744</v>
      </c>
      <c r="BJ1516" s="15">
        <v>-0.36419796905332019</v>
      </c>
      <c r="BK1516" s="15">
        <v>0.23849801827035919</v>
      </c>
      <c r="BL1516" s="15">
        <v>1.3868052195486449</v>
      </c>
      <c r="BM1516" s="15">
        <v>1.6838256511618714</v>
      </c>
      <c r="BN1516" s="1" t="s">
        <v>20572</v>
      </c>
    </row>
    <row r="1517" spans="1:66" x14ac:dyDescent="0.25">
      <c r="A1517">
        <v>851778</v>
      </c>
      <c r="B1517" t="s">
        <v>2222</v>
      </c>
      <c r="C1517" t="s">
        <v>2223</v>
      </c>
      <c r="D1517" t="s">
        <v>2224</v>
      </c>
      <c r="E1517" t="s">
        <v>2225</v>
      </c>
      <c r="F1517" s="23">
        <v>2.1377734000000001E-7</v>
      </c>
      <c r="G1517" s="23">
        <v>2.1119771E-4</v>
      </c>
      <c r="H1517" s="23">
        <v>2.9941846000000001E-2</v>
      </c>
      <c r="I1517" s="11">
        <v>-0.11948813850282498</v>
      </c>
      <c r="J1517" s="12">
        <v>0.22428848203428328</v>
      </c>
      <c r="K1517" s="12">
        <v>1.0356079954407422</v>
      </c>
      <c r="L1517" s="12">
        <v>0.4128259792497429</v>
      </c>
      <c r="M1517" s="12">
        <v>0.92501753918575147</v>
      </c>
      <c r="N1517" s="12">
        <v>0.31023437907972801</v>
      </c>
      <c r="O1517" s="1">
        <v>-5.4801313423799194E-2</v>
      </c>
      <c r="P1517">
        <v>0.11015729244092093</v>
      </c>
      <c r="Q1517">
        <v>0.4665602902321736</v>
      </c>
      <c r="R1517">
        <v>0.19151428601745191</v>
      </c>
      <c r="S1517">
        <v>0.36097266113617138</v>
      </c>
      <c r="T1517">
        <v>0.10503846290152391</v>
      </c>
      <c r="U1517" s="1">
        <v>-3.5471964656737305E-2</v>
      </c>
      <c r="V1517">
        <v>0.23363794051151066</v>
      </c>
      <c r="W1517">
        <v>0.54940447424190908</v>
      </c>
      <c r="X1517">
        <v>0.78227621450438256</v>
      </c>
      <c r="Y1517">
        <v>0.9076221802782547</v>
      </c>
      <c r="Z1517">
        <v>-0.33100318059565675</v>
      </c>
      <c r="AA1517">
        <v>-0.44157223498954495</v>
      </c>
      <c r="AB1517">
        <v>-0.25240638795485371</v>
      </c>
      <c r="AC1517">
        <v>8.1887658605063612E-2</v>
      </c>
      <c r="AD1517">
        <v>0.63158688781901506</v>
      </c>
      <c r="AE1517" s="1">
        <v>0.46519658844840767</v>
      </c>
      <c r="AF1517">
        <v>0.75922558076254432</v>
      </c>
      <c r="AG1517">
        <v>0.64351962481611524</v>
      </c>
      <c r="AH1517">
        <v>0.89277555203594783</v>
      </c>
      <c r="AI1517">
        <v>0.66627932481161412</v>
      </c>
      <c r="AJ1517">
        <v>-0.49515624878109549</v>
      </c>
      <c r="AK1517">
        <v>9.6980661663106565E-2</v>
      </c>
      <c r="AL1517">
        <v>-0.2659094979327114</v>
      </c>
      <c r="AM1517">
        <v>0.4630023486874939</v>
      </c>
      <c r="AN1517">
        <v>0.89130717558052031</v>
      </c>
      <c r="AO1517" s="1">
        <v>0.25206855287976121</v>
      </c>
      <c r="AP1517">
        <v>0.56016802243795838</v>
      </c>
      <c r="AQ1517">
        <v>0.65411723082018247</v>
      </c>
      <c r="AR1517">
        <v>0.9177202480633101</v>
      </c>
      <c r="AS1517">
        <v>0.85014726779275673</v>
      </c>
      <c r="AT1517">
        <v>-0.45649417643874085</v>
      </c>
      <c r="AU1517">
        <v>-0.16902762670220689</v>
      </c>
      <c r="AV1517">
        <v>-0.28324413947320648</v>
      </c>
      <c r="AW1517">
        <v>0.3106872277011587</v>
      </c>
      <c r="AX1517">
        <v>0.83996504536576733</v>
      </c>
      <c r="AY1517" s="1">
        <v>5</v>
      </c>
      <c r="AZ1517">
        <v>4</v>
      </c>
      <c r="BA1517">
        <v>4</v>
      </c>
      <c r="BB1517" s="18">
        <v>-0.32451167035456407</v>
      </c>
      <c r="BC1517" s="15">
        <v>-0.95308518819023602</v>
      </c>
      <c r="BD1517" s="15">
        <v>-1.1427318269445903</v>
      </c>
      <c r="BE1517" s="15">
        <v>-0.81827696700294206</v>
      </c>
      <c r="BF1517" s="15">
        <v>-0.24490006120221541</v>
      </c>
      <c r="BG1517" s="15">
        <v>1.1713893101520452</v>
      </c>
      <c r="BH1517" s="18">
        <v>-0.52266253905610693</v>
      </c>
      <c r="BI1517" s="15">
        <v>-0.58114067460328234</v>
      </c>
      <c r="BJ1517" s="15">
        <v>0.57464888131705882</v>
      </c>
      <c r="BK1517" s="15">
        <v>-0.13367490159401366</v>
      </c>
      <c r="BL1517" s="15">
        <v>1.2890850795026729</v>
      </c>
      <c r="BM1517" s="15">
        <v>1.6858605579761863</v>
      </c>
      <c r="BN1517" s="1" t="s">
        <v>20572</v>
      </c>
    </row>
    <row r="1518" spans="1:66" x14ac:dyDescent="0.25">
      <c r="A1518">
        <v>852747</v>
      </c>
      <c r="B1518" t="s">
        <v>2490</v>
      </c>
      <c r="C1518" t="s">
        <v>2491</v>
      </c>
      <c r="D1518" t="s">
        <v>2492</v>
      </c>
      <c r="E1518" t="s">
        <v>2493</v>
      </c>
      <c r="F1518" s="23">
        <v>5.0612860000000002E-5</v>
      </c>
      <c r="G1518" s="23">
        <v>3.3740467000000003E-5</v>
      </c>
      <c r="H1518" s="23">
        <v>0.17336832999999999</v>
      </c>
      <c r="I1518" s="11">
        <v>7.4093212665020891E-2</v>
      </c>
      <c r="J1518" s="12">
        <v>0.45535488440809402</v>
      </c>
      <c r="K1518" s="12">
        <v>0.77641110720945627</v>
      </c>
      <c r="L1518" s="12">
        <v>0.26364843818353684</v>
      </c>
      <c r="M1518" s="12">
        <v>0.84436669685840959</v>
      </c>
      <c r="N1518" s="12">
        <v>0.52544014664249417</v>
      </c>
      <c r="O1518" s="1">
        <v>3.8032014180479821E-2</v>
      </c>
      <c r="P1518">
        <v>0.23648977984199959</v>
      </c>
      <c r="Q1518">
        <v>0.40492799168146315</v>
      </c>
      <c r="R1518">
        <v>0.13279193681000237</v>
      </c>
      <c r="S1518">
        <v>0.36538908926879138</v>
      </c>
      <c r="T1518">
        <v>0.21174876011673824</v>
      </c>
      <c r="U1518" s="1">
        <v>1.8167287634540803E-2</v>
      </c>
      <c r="V1518">
        <v>0.29045484135633826</v>
      </c>
      <c r="W1518">
        <v>0.71609329040421099</v>
      </c>
      <c r="X1518">
        <v>0.82108387355016232</v>
      </c>
      <c r="Y1518">
        <v>0.81950651390151452</v>
      </c>
      <c r="Z1518">
        <v>-0.34923225480901887</v>
      </c>
      <c r="AA1518">
        <v>-0.59334042290162847</v>
      </c>
      <c r="AB1518">
        <v>-7.7858110835690497E-2</v>
      </c>
      <c r="AC1518">
        <v>0.2190915622793638</v>
      </c>
      <c r="AD1518">
        <v>0.69925989199324334</v>
      </c>
      <c r="AE1518" s="1">
        <v>0.48920442454205482</v>
      </c>
      <c r="AF1518">
        <v>0.62527445510468149</v>
      </c>
      <c r="AG1518">
        <v>0.67730944491014466</v>
      </c>
      <c r="AH1518">
        <v>0.96917832803446591</v>
      </c>
      <c r="AI1518">
        <v>0.65598334348950538</v>
      </c>
      <c r="AJ1518">
        <v>-0.30171215179854116</v>
      </c>
      <c r="AK1518">
        <v>-0.11778940003244329</v>
      </c>
      <c r="AL1518">
        <v>-0.31721841381205362</v>
      </c>
      <c r="AM1518">
        <v>0.56994104669558765</v>
      </c>
      <c r="AN1518">
        <v>0.88830714032962999</v>
      </c>
      <c r="AO1518" s="1">
        <v>0.30865680637827198</v>
      </c>
      <c r="AP1518">
        <v>0.5176715647976915</v>
      </c>
      <c r="AQ1518">
        <v>0.74578037236852712</v>
      </c>
      <c r="AR1518">
        <v>0.97332372151863789</v>
      </c>
      <c r="AS1518">
        <v>0.78035115149010037</v>
      </c>
      <c r="AT1518">
        <v>-0.34615168348738706</v>
      </c>
      <c r="AU1518">
        <v>-0.34576087547502032</v>
      </c>
      <c r="AV1518">
        <v>-0.23059857892745564</v>
      </c>
      <c r="AW1518">
        <v>0.45081679277803466</v>
      </c>
      <c r="AX1518">
        <v>0.86753695344712822</v>
      </c>
      <c r="AY1518" s="1">
        <v>4</v>
      </c>
      <c r="AZ1518">
        <v>4</v>
      </c>
      <c r="BA1518">
        <v>4</v>
      </c>
      <c r="BB1518" s="18">
        <v>-0.52408684517674575</v>
      </c>
      <c r="BC1518" s="15">
        <v>-0.96751131409011393</v>
      </c>
      <c r="BD1518" s="15">
        <v>-1.2944668833178119</v>
      </c>
      <c r="BE1518" s="15">
        <v>-0.60403602192857608</v>
      </c>
      <c r="BF1518" s="15">
        <v>-0.20630517103595916</v>
      </c>
      <c r="BG1518" s="15">
        <v>0.59788345490942774</v>
      </c>
      <c r="BH1518" s="18">
        <v>-0.37291541583323862</v>
      </c>
      <c r="BI1518" s="15">
        <v>-3.8456596949791221E-2</v>
      </c>
      <c r="BJ1518" s="15">
        <v>0.28963471807540775</v>
      </c>
      <c r="BK1518" s="15">
        <v>-6.6117502663123009E-2</v>
      </c>
      <c r="BL1518" s="15">
        <v>1.5164453463592891</v>
      </c>
      <c r="BM1518" s="15">
        <v>1.6699322316512504</v>
      </c>
      <c r="BN1518" s="1" t="s">
        <v>20572</v>
      </c>
    </row>
    <row r="1519" spans="1:66" x14ac:dyDescent="0.25">
      <c r="A1519">
        <v>852577</v>
      </c>
      <c r="B1519" t="s">
        <v>2546</v>
      </c>
      <c r="C1519" t="s">
        <v>2547</v>
      </c>
      <c r="D1519" t="s">
        <v>2548</v>
      </c>
      <c r="E1519" t="s">
        <v>2549</v>
      </c>
      <c r="F1519" s="23">
        <v>3.3269972E-3</v>
      </c>
      <c r="G1519" s="23">
        <v>1.5469634000000001E-5</v>
      </c>
      <c r="H1519" s="23">
        <v>1.06619E-2</v>
      </c>
      <c r="I1519" s="11">
        <v>-8.5302680947680884E-2</v>
      </c>
      <c r="J1519" s="12">
        <v>0.30773251219560421</v>
      </c>
      <c r="K1519" s="12">
        <v>0.66472423196164754</v>
      </c>
      <c r="L1519" s="12">
        <v>0.2795640834217934</v>
      </c>
      <c r="M1519" s="12">
        <v>1.2899619765396886</v>
      </c>
      <c r="N1519" s="12">
        <v>0.68033215003359726</v>
      </c>
      <c r="O1519" s="1">
        <v>-4.0078407577330923E-2</v>
      </c>
      <c r="P1519">
        <v>0.16298382913161491</v>
      </c>
      <c r="Q1519">
        <v>0.340055935467105</v>
      </c>
      <c r="R1519">
        <v>0.13671581113547301</v>
      </c>
      <c r="S1519">
        <v>0.59761927340073262</v>
      </c>
      <c r="T1519">
        <v>0.28365981131662293</v>
      </c>
      <c r="U1519" s="1">
        <v>-0.56884532757004114</v>
      </c>
      <c r="V1519">
        <v>-0.18330006366801932</v>
      </c>
      <c r="W1519">
        <v>0.16857375278831249</v>
      </c>
      <c r="X1519">
        <v>0.12784319453950316</v>
      </c>
      <c r="Y1519">
        <v>0.59846475645539654</v>
      </c>
      <c r="Z1519">
        <v>-0.33698704899211357</v>
      </c>
      <c r="AA1519">
        <v>-0.45802370085207444</v>
      </c>
      <c r="AB1519">
        <v>6.4455151035414424E-2</v>
      </c>
      <c r="AC1519">
        <v>-0.43675448521666427</v>
      </c>
      <c r="AD1519">
        <v>4.0509280408535839E-2</v>
      </c>
      <c r="AE1519" s="1">
        <v>0.32391290610985685</v>
      </c>
      <c r="AF1519">
        <v>0.65263745160446174</v>
      </c>
      <c r="AG1519">
        <v>0.7333542542890038</v>
      </c>
      <c r="AH1519">
        <v>0.97300515360489503</v>
      </c>
      <c r="AI1519">
        <v>0.6202253346899993</v>
      </c>
      <c r="AJ1519">
        <v>-0.5016154272493476</v>
      </c>
      <c r="AK1519">
        <v>-0.15836964514812307</v>
      </c>
      <c r="AL1519">
        <v>-0.24686700568205711</v>
      </c>
      <c r="AM1519">
        <v>0.61053964949938544</v>
      </c>
      <c r="AN1519">
        <v>0.86945198553761538</v>
      </c>
      <c r="AO1519" s="1">
        <v>-6.5479942487175632E-2</v>
      </c>
      <c r="AP1519">
        <v>0.4003782515910988</v>
      </c>
      <c r="AQ1519">
        <v>0.65696451652867915</v>
      </c>
      <c r="AR1519">
        <v>0.81867861609383674</v>
      </c>
      <c r="AS1519">
        <v>0.8076635982723539</v>
      </c>
      <c r="AT1519">
        <v>-0.57192282273669826</v>
      </c>
      <c r="AU1519">
        <v>-0.37496751040852377</v>
      </c>
      <c r="AV1519">
        <v>-0.15414524875439567</v>
      </c>
      <c r="AW1519">
        <v>0.22789204114008815</v>
      </c>
      <c r="AX1519">
        <v>0.69078893112221573</v>
      </c>
      <c r="AY1519" s="1">
        <v>5</v>
      </c>
      <c r="AZ1519">
        <v>4</v>
      </c>
      <c r="BA1519">
        <v>4</v>
      </c>
      <c r="BB1519" s="18">
        <v>0.16146712148903125</v>
      </c>
      <c r="BC1519" s="15">
        <v>-0.95756357463316011</v>
      </c>
      <c r="BD1519" s="15">
        <v>-1.107087628190609</v>
      </c>
      <c r="BE1519" s="15">
        <v>-0.46163722426958925</v>
      </c>
      <c r="BF1519" s="15">
        <v>-1.0808124521268034</v>
      </c>
      <c r="BG1519" s="15">
        <v>0.1980578318477357</v>
      </c>
      <c r="BH1519" s="18">
        <v>-1.5151207629584921E-2</v>
      </c>
      <c r="BI1519" s="15">
        <v>-0.32040655312292765</v>
      </c>
      <c r="BJ1519" s="15">
        <v>0.26921710068103349</v>
      </c>
      <c r="BK1519" s="15">
        <v>0.1171973533425606</v>
      </c>
      <c r="BL1519" s="15">
        <v>1.5900406370360674</v>
      </c>
      <c r="BM1519" s="15">
        <v>1.6066785955762271</v>
      </c>
      <c r="BN1519" s="1" t="s">
        <v>20572</v>
      </c>
    </row>
    <row r="1520" spans="1:66" x14ac:dyDescent="0.25">
      <c r="A1520">
        <v>852406</v>
      </c>
      <c r="B1520" t="s">
        <v>2770</v>
      </c>
      <c r="C1520" t="s">
        <v>2771</v>
      </c>
      <c r="D1520" t="s">
        <v>2772</v>
      </c>
      <c r="E1520" t="s">
        <v>2773</v>
      </c>
      <c r="F1520" s="23">
        <v>3.1656650000000001E-5</v>
      </c>
      <c r="G1520" s="23">
        <v>7.5249095000000004E-3</v>
      </c>
      <c r="H1520" s="23">
        <v>0.41115856000000001</v>
      </c>
      <c r="I1520" s="11">
        <v>0.10349101501061163</v>
      </c>
      <c r="J1520" s="12">
        <v>0.15011653479484402</v>
      </c>
      <c r="K1520" s="12">
        <v>0.3203132051719223</v>
      </c>
      <c r="L1520" s="12">
        <v>0.1328868471308193</v>
      </c>
      <c r="M1520" s="12">
        <v>0.73582713747352668</v>
      </c>
      <c r="N1520" s="12">
        <v>0.21227605499142763</v>
      </c>
      <c r="O1520" s="1">
        <v>4.8993403501243281E-2</v>
      </c>
      <c r="P1520">
        <v>8.0310046562013099E-2</v>
      </c>
      <c r="Q1520">
        <v>0.16652619674404628</v>
      </c>
      <c r="R1520">
        <v>6.440017095493028E-2</v>
      </c>
      <c r="S1520">
        <v>0.31552525650724106</v>
      </c>
      <c r="T1520">
        <v>8.3886405913369794E-2</v>
      </c>
      <c r="U1520" s="1">
        <v>-6.5515373085380038E-2</v>
      </c>
      <c r="V1520">
        <v>0.32146213062309342</v>
      </c>
      <c r="W1520">
        <v>0.65969854839304654</v>
      </c>
      <c r="X1520">
        <v>0.74464320030182751</v>
      </c>
      <c r="Y1520">
        <v>0.85634253860087972</v>
      </c>
      <c r="Z1520">
        <v>-0.47213637878919523</v>
      </c>
      <c r="AA1520">
        <v>-0.47845747361505681</v>
      </c>
      <c r="AB1520">
        <v>-5.6828943525430775E-2</v>
      </c>
      <c r="AC1520">
        <v>8.5564884243422942E-2</v>
      </c>
      <c r="AD1520">
        <v>0.65998562265137561</v>
      </c>
      <c r="AE1520" s="1">
        <v>0.14716338743972002</v>
      </c>
      <c r="AF1520">
        <v>0.53278138876646142</v>
      </c>
      <c r="AG1520">
        <v>0.75149616002979802</v>
      </c>
      <c r="AH1520">
        <v>0.96447490830641136</v>
      </c>
      <c r="AI1520">
        <v>0.61703966168174873</v>
      </c>
      <c r="AJ1520">
        <v>-0.52675768594014594</v>
      </c>
      <c r="AK1520">
        <v>-0.33431682581414734</v>
      </c>
      <c r="AL1520">
        <v>-0.21173708333811092</v>
      </c>
      <c r="AM1520">
        <v>0.60293532085037549</v>
      </c>
      <c r="AN1520">
        <v>0.80006032595666765</v>
      </c>
      <c r="AO1520" s="1">
        <v>5.4605776803516068E-2</v>
      </c>
      <c r="AP1520">
        <v>0.45860841774604549</v>
      </c>
      <c r="AQ1520">
        <v>0.74321293012919198</v>
      </c>
      <c r="AR1520">
        <v>0.90619670944755815</v>
      </c>
      <c r="AS1520">
        <v>0.75720769111997743</v>
      </c>
      <c r="AT1520">
        <v>-0.52549308487787882</v>
      </c>
      <c r="AU1520">
        <v>-0.41702591843401005</v>
      </c>
      <c r="AV1520">
        <v>-0.14913346388623849</v>
      </c>
      <c r="AW1520">
        <v>0.38905055288166573</v>
      </c>
      <c r="AX1520">
        <v>0.77146469345030766</v>
      </c>
      <c r="AY1520" s="1">
        <v>5</v>
      </c>
      <c r="AZ1520">
        <v>4</v>
      </c>
      <c r="BA1520">
        <v>4</v>
      </c>
      <c r="BB1520" s="18">
        <v>-0.20596012414281994</v>
      </c>
      <c r="BC1520" s="15">
        <v>-1.0391134634479187</v>
      </c>
      <c r="BD1520" s="15">
        <v>-1.0489087282152483</v>
      </c>
      <c r="BE1520" s="15">
        <v>-0.39554673959399761</v>
      </c>
      <c r="BF1520" s="15">
        <v>-0.1748910964413064</v>
      </c>
      <c r="BG1520" s="15">
        <v>1.019517690195503</v>
      </c>
      <c r="BH1520" s="18">
        <v>2.478443197151067E-2</v>
      </c>
      <c r="BI1520" s="15">
        <v>-0.70441220283021078</v>
      </c>
      <c r="BJ1520" s="15">
        <v>-0.33473534478311934</v>
      </c>
      <c r="BK1520" s="15">
        <v>-9.9260955253300961E-2</v>
      </c>
      <c r="BL1520" s="15">
        <v>1.4657161214490397</v>
      </c>
      <c r="BM1520" s="15">
        <v>1.4928104110918623</v>
      </c>
      <c r="BN1520" s="1" t="s">
        <v>20572</v>
      </c>
    </row>
    <row r="1521" spans="1:66" x14ac:dyDescent="0.25">
      <c r="A1521">
        <v>851153</v>
      </c>
      <c r="B1521" t="s">
        <v>2806</v>
      </c>
      <c r="C1521" t="s">
        <v>2807</v>
      </c>
      <c r="D1521" t="s">
        <v>2808</v>
      </c>
      <c r="E1521" t="s">
        <v>2809</v>
      </c>
      <c r="F1521" s="23">
        <v>1.0545518E-5</v>
      </c>
      <c r="G1521" s="23">
        <v>2.0950207999999999E-6</v>
      </c>
      <c r="H1521" s="23">
        <v>0.17072423</v>
      </c>
      <c r="I1521" s="11">
        <v>9.53846927742871E-2</v>
      </c>
      <c r="J1521" s="12">
        <v>0.43943797104315502</v>
      </c>
      <c r="K1521" s="12">
        <v>0.50900920191373411</v>
      </c>
      <c r="L1521" s="12">
        <v>0.56192844508303808</v>
      </c>
      <c r="M1521" s="12">
        <v>0.97418243719220132</v>
      </c>
      <c r="N1521" s="12">
        <v>0.69735445974207744</v>
      </c>
      <c r="O1521" s="1">
        <v>5.7584074951029199E-2</v>
      </c>
      <c r="P1521">
        <v>0.30034851799414791</v>
      </c>
      <c r="Q1521">
        <v>0.32800554208515831</v>
      </c>
      <c r="R1521">
        <v>0.33878090450263337</v>
      </c>
      <c r="S1521">
        <v>0.52937716122300738</v>
      </c>
      <c r="T1521">
        <v>0.3181575993108417</v>
      </c>
      <c r="U1521" s="1">
        <v>-0.16609809165650136</v>
      </c>
      <c r="V1521">
        <v>0.25727404593717174</v>
      </c>
      <c r="W1521">
        <v>0.50368743852186515</v>
      </c>
      <c r="X1521">
        <v>0.65999901450585985</v>
      </c>
      <c r="Y1521">
        <v>0.8834095437269015</v>
      </c>
      <c r="Z1521">
        <v>-0.4915268788598019</v>
      </c>
      <c r="AA1521">
        <v>-0.35033882396528121</v>
      </c>
      <c r="AB1521">
        <v>-0.15907244455342875</v>
      </c>
      <c r="AC1521">
        <v>-4.8569488004890866E-2</v>
      </c>
      <c r="AD1521">
        <v>0.55718619312166096</v>
      </c>
      <c r="AE1521" s="1">
        <v>0.35310382974976978</v>
      </c>
      <c r="AF1521">
        <v>0.64039067501389257</v>
      </c>
      <c r="AG1521">
        <v>0.81629447809760214</v>
      </c>
      <c r="AH1521">
        <v>0.94129595183408865</v>
      </c>
      <c r="AI1521">
        <v>0.77873908896279664</v>
      </c>
      <c r="AJ1521">
        <v>-0.45693342040086266</v>
      </c>
      <c r="AK1521">
        <v>-0.28513671545973845</v>
      </c>
      <c r="AL1521">
        <v>-9.5481698426376632E-2</v>
      </c>
      <c r="AM1521">
        <v>0.41191657507395074</v>
      </c>
      <c r="AN1521">
        <v>0.92256191276095401</v>
      </c>
      <c r="AO1521" s="1">
        <v>0.14636274464819821</v>
      </c>
      <c r="AP1521">
        <v>0.50870013162301519</v>
      </c>
      <c r="AQ1521">
        <v>0.72497558475151869</v>
      </c>
      <c r="AR1521">
        <v>0.87047975934290711</v>
      </c>
      <c r="AS1521">
        <v>0.86710031084548966</v>
      </c>
      <c r="AT1521">
        <v>-0.49709768013427175</v>
      </c>
      <c r="AU1521">
        <v>-0.32919638893676334</v>
      </c>
      <c r="AV1521">
        <v>-0.12842266492029542</v>
      </c>
      <c r="AW1521">
        <v>0.23397916779403904</v>
      </c>
      <c r="AX1521">
        <v>0.81409670477267937</v>
      </c>
      <c r="AY1521" s="1">
        <v>5</v>
      </c>
      <c r="AZ1521">
        <v>4</v>
      </c>
      <c r="BA1521">
        <v>4</v>
      </c>
      <c r="BB1521" s="18">
        <v>-0.3077968622118083</v>
      </c>
      <c r="BC1521" s="15">
        <v>-1.155734381553321</v>
      </c>
      <c r="BD1521" s="15">
        <v>-0.97368738760489804</v>
      </c>
      <c r="BE1521" s="15">
        <v>-0.72706971558342814</v>
      </c>
      <c r="BF1521" s="15">
        <v>-0.58458789531114463</v>
      </c>
      <c r="BG1521" s="15">
        <v>0.61710003272559844</v>
      </c>
      <c r="BH1521" s="18">
        <v>-0.12549816139307987</v>
      </c>
      <c r="BI1521" s="15">
        <v>-0.31588294542037093</v>
      </c>
      <c r="BJ1521" s="15">
        <v>-8.7179723308993451E-4</v>
      </c>
      <c r="BK1521" s="15">
        <v>0.34688484161299177</v>
      </c>
      <c r="BL1521" s="15">
        <v>1.2772642268192389</v>
      </c>
      <c r="BM1521" s="15">
        <v>1.9498800451533029</v>
      </c>
      <c r="BN1521" s="1" t="s">
        <v>20572</v>
      </c>
    </row>
    <row r="1522" spans="1:66" x14ac:dyDescent="0.25">
      <c r="A1522">
        <v>852758</v>
      </c>
      <c r="B1522" t="s">
        <v>2925</v>
      </c>
      <c r="C1522" t="s">
        <v>2926</v>
      </c>
      <c r="D1522" t="s">
        <v>2927</v>
      </c>
      <c r="E1522" t="s">
        <v>2928</v>
      </c>
      <c r="F1522" s="23">
        <v>4.9920334999999997E-8</v>
      </c>
      <c r="G1522" s="23">
        <v>2.6611339999999999E-3</v>
      </c>
      <c r="H1522" s="23">
        <v>7.2230829999999996E-2</v>
      </c>
      <c r="I1522" s="11">
        <v>-2.7672969793767727E-2</v>
      </c>
      <c r="J1522" s="12">
        <v>0.27331409711063853</v>
      </c>
      <c r="K1522" s="12">
        <v>0.62315205949914032</v>
      </c>
      <c r="L1522" s="12">
        <v>0.18002437399459859</v>
      </c>
      <c r="M1522" s="12">
        <v>0.90820165681516152</v>
      </c>
      <c r="N1522" s="12">
        <v>-6.6949377898024895E-2</v>
      </c>
      <c r="O1522" s="1">
        <v>-1.5373152740922441E-2</v>
      </c>
      <c r="P1522">
        <v>0.1659264943129902</v>
      </c>
      <c r="Q1522">
        <v>0.33837520701777457</v>
      </c>
      <c r="R1522">
        <v>9.6600197978132907E-2</v>
      </c>
      <c r="S1522">
        <v>0.38757689640287857</v>
      </c>
      <c r="T1522">
        <v>-2.5161765765518474E-2</v>
      </c>
      <c r="U1522" s="1">
        <v>0.1331253200602143</v>
      </c>
      <c r="V1522">
        <v>0.45176606172716133</v>
      </c>
      <c r="W1522">
        <v>0.68157863496699544</v>
      </c>
      <c r="X1522">
        <v>0.8355225258673219</v>
      </c>
      <c r="Y1522">
        <v>0.91167256094196336</v>
      </c>
      <c r="Z1522">
        <v>-0.43831856978860617</v>
      </c>
      <c r="AA1522">
        <v>-0.34298980602980955</v>
      </c>
      <c r="AB1522">
        <v>-0.14242799136844519</v>
      </c>
      <c r="AC1522">
        <v>0.14518912630511197</v>
      </c>
      <c r="AD1522">
        <v>0.78286478888403299</v>
      </c>
      <c r="AE1522" s="1">
        <v>0.41196130165610872</v>
      </c>
      <c r="AF1522">
        <v>0.69502314191570713</v>
      </c>
      <c r="AG1522">
        <v>0.71990311272327467</v>
      </c>
      <c r="AH1522">
        <v>0.96215143194530683</v>
      </c>
      <c r="AI1522">
        <v>0.58815625624271139</v>
      </c>
      <c r="AJ1522">
        <v>-0.46718116033592227</v>
      </c>
      <c r="AK1522">
        <v>-8.6708916365730332E-2</v>
      </c>
      <c r="AL1522">
        <v>-0.25118461321810265</v>
      </c>
      <c r="AM1522">
        <v>0.62887973533315289</v>
      </c>
      <c r="AN1522">
        <v>0.88643323323514089</v>
      </c>
      <c r="AO1522" s="1">
        <v>0.2886643119224826</v>
      </c>
      <c r="AP1522">
        <v>0.60621665684675619</v>
      </c>
      <c r="AQ1522">
        <v>0.74002711817581512</v>
      </c>
      <c r="AR1522">
        <v>0.94947616181787242</v>
      </c>
      <c r="AS1522">
        <v>0.79079572205126025</v>
      </c>
      <c r="AT1522">
        <v>-0.47814584454490033</v>
      </c>
      <c r="AU1522">
        <v>-0.2260404083932526</v>
      </c>
      <c r="AV1522">
        <v>-0.20815233729099425</v>
      </c>
      <c r="AW1522">
        <v>0.41020718010036961</v>
      </c>
      <c r="AX1522">
        <v>0.88162726082200038</v>
      </c>
      <c r="AY1522" s="1">
        <v>5</v>
      </c>
      <c r="AZ1522">
        <v>4</v>
      </c>
      <c r="BA1522">
        <v>4</v>
      </c>
      <c r="BB1522" s="18">
        <v>-0.51314575003482354</v>
      </c>
      <c r="BC1522" s="15">
        <v>-1.1072946447246215</v>
      </c>
      <c r="BD1522" s="15">
        <v>-0.92170902096052931</v>
      </c>
      <c r="BE1522" s="15">
        <v>-0.53125615018412775</v>
      </c>
      <c r="BF1522" s="15">
        <v>2.8675606863878728E-2</v>
      </c>
      <c r="BG1522" s="15">
        <v>1.5208622325275032</v>
      </c>
      <c r="BH1522" s="18">
        <v>-0.55776838215042668</v>
      </c>
      <c r="BI1522" s="15">
        <v>-0.66657597599240026</v>
      </c>
      <c r="BJ1522" s="15">
        <v>8.3122961668709361E-2</v>
      </c>
      <c r="BK1522" s="15">
        <v>-0.24096705318912859</v>
      </c>
      <c r="BL1522" s="15">
        <v>1.4931497388730621</v>
      </c>
      <c r="BM1522" s="15">
        <v>1.4129064373029205</v>
      </c>
      <c r="BN1522" s="1" t="s">
        <v>20572</v>
      </c>
    </row>
    <row r="1523" spans="1:66" x14ac:dyDescent="0.25">
      <c r="A1523">
        <v>852953</v>
      </c>
      <c r="B1523" t="s">
        <v>3012</v>
      </c>
      <c r="C1523" t="s">
        <v>3013</v>
      </c>
      <c r="D1523" t="s">
        <v>3014</v>
      </c>
      <c r="E1523" t="s">
        <v>3015</v>
      </c>
      <c r="F1523" s="23">
        <v>8.5879799999999999E-7</v>
      </c>
      <c r="G1523" s="23">
        <v>8.9193109999999992E-3</v>
      </c>
      <c r="H1523" s="23">
        <v>0.70034224</v>
      </c>
      <c r="I1523" s="11">
        <v>2.4631963126278307E-2</v>
      </c>
      <c r="J1523" s="12">
        <v>0.41488185418226775</v>
      </c>
      <c r="K1523" s="12">
        <v>0.32869473069152649</v>
      </c>
      <c r="L1523" s="12">
        <v>0.40258145434768206</v>
      </c>
      <c r="M1523" s="12">
        <v>0.55036498395494127</v>
      </c>
      <c r="N1523" s="12">
        <v>8.4379642978536742E-2</v>
      </c>
      <c r="O1523" s="1">
        <v>1.097678342284684E-2</v>
      </c>
      <c r="P1523">
        <v>0.2571081603079971</v>
      </c>
      <c r="Q1523">
        <v>0.20579341809176011</v>
      </c>
      <c r="R1523">
        <v>0.2433740886493585</v>
      </c>
      <c r="S1523">
        <v>0.27605072517359414</v>
      </c>
      <c r="T1523">
        <v>3.7452089879149074E-2</v>
      </c>
      <c r="U1523" s="1">
        <v>-0.60232228187373371</v>
      </c>
      <c r="V1523">
        <v>-0.13637144333827067</v>
      </c>
      <c r="W1523">
        <v>0.17980684119522</v>
      </c>
      <c r="X1523">
        <v>0.48289598457662447</v>
      </c>
      <c r="Y1523">
        <v>0.58660376354976085</v>
      </c>
      <c r="Z1523">
        <v>-0.42982453437232104</v>
      </c>
      <c r="AA1523">
        <v>-0.41373393934062541</v>
      </c>
      <c r="AB1523">
        <v>-0.36958428184545661</v>
      </c>
      <c r="AC1523">
        <v>2.4216710134908774E-2</v>
      </c>
      <c r="AD1523">
        <v>0.14486185147562394</v>
      </c>
      <c r="AE1523" s="1">
        <v>-0.46186996242752965</v>
      </c>
      <c r="AF1523">
        <v>-2.1264854039976681E-2</v>
      </c>
      <c r="AG1523">
        <v>0.36935388877151071</v>
      </c>
      <c r="AH1523">
        <v>0.68376435210331887</v>
      </c>
      <c r="AI1523">
        <v>0.51635345666836752</v>
      </c>
      <c r="AJ1523">
        <v>-0.43497181327658574</v>
      </c>
      <c r="AK1523">
        <v>-0.52243839097914024</v>
      </c>
      <c r="AL1523">
        <v>-0.36936085236213573</v>
      </c>
      <c r="AM1523">
        <v>0.34854763752196483</v>
      </c>
      <c r="AN1523">
        <v>0.3028922539427466</v>
      </c>
      <c r="AO1523" s="1">
        <v>-0.55050347203548755</v>
      </c>
      <c r="AP1523">
        <v>-8.8631899227031907E-2</v>
      </c>
      <c r="AQ1523">
        <v>0.26438705613653601</v>
      </c>
      <c r="AR1523">
        <v>0.57684207458642411</v>
      </c>
      <c r="AS1523">
        <v>0.56489604322488185</v>
      </c>
      <c r="AT1523">
        <v>-0.43839200207391232</v>
      </c>
      <c r="AU1523">
        <v>-0.46682392789698363</v>
      </c>
      <c r="AV1523">
        <v>-0.37494146442852366</v>
      </c>
      <c r="AW1523">
        <v>0.16475787913905027</v>
      </c>
      <c r="AX1523">
        <v>0.21530413182551206</v>
      </c>
      <c r="AY1523" s="1">
        <v>-1</v>
      </c>
      <c r="AZ1523">
        <v>4</v>
      </c>
      <c r="BA1523">
        <v>4</v>
      </c>
      <c r="BB1523" s="18">
        <v>0.9629962504229358</v>
      </c>
      <c r="BC1523" s="15">
        <v>-1.1933834665063321</v>
      </c>
      <c r="BD1523" s="15">
        <v>-1.1597667055828547</v>
      </c>
      <c r="BE1523" s="15">
        <v>-1.0675284460315506</v>
      </c>
      <c r="BF1523" s="15">
        <v>-0.24479232143486651</v>
      </c>
      <c r="BG1523" s="15">
        <v>0.93015683885814238</v>
      </c>
      <c r="BH1523" s="18">
        <v>1.011353858444429</v>
      </c>
      <c r="BI1523" s="15">
        <v>-0.3788850858079294</v>
      </c>
      <c r="BJ1523" s="15">
        <v>-0.51447136862476095</v>
      </c>
      <c r="BK1523" s="15">
        <v>-0.27717827920709431</v>
      </c>
      <c r="BL1523" s="15">
        <v>0.83568729874024428</v>
      </c>
      <c r="BM1523" s="15">
        <v>1.0958114267296424</v>
      </c>
      <c r="BN1523" s="1" t="s">
        <v>20572</v>
      </c>
    </row>
    <row r="1524" spans="1:66" x14ac:dyDescent="0.25">
      <c r="A1524">
        <v>854006</v>
      </c>
      <c r="B1524" t="s">
        <v>3236</v>
      </c>
      <c r="C1524" t="s">
        <v>3237</v>
      </c>
      <c r="D1524" t="s">
        <v>3238</v>
      </c>
      <c r="E1524" t="s">
        <v>3239</v>
      </c>
      <c r="F1524" s="23">
        <v>6.9034777000000001E-6</v>
      </c>
      <c r="G1524" s="23">
        <v>8.9854305000000004E-4</v>
      </c>
      <c r="H1524" s="23">
        <v>0.87485029999999997</v>
      </c>
      <c r="I1524" s="11">
        <v>0.32958578895007984</v>
      </c>
      <c r="J1524" s="12">
        <v>0.32663147572817081</v>
      </c>
      <c r="K1524" s="12">
        <v>0.18413897242867505</v>
      </c>
      <c r="L1524" s="12">
        <v>0.32218159454732792</v>
      </c>
      <c r="M1524" s="12">
        <v>0.57790955294967294</v>
      </c>
      <c r="N1524" s="12">
        <v>0.34769122530141749</v>
      </c>
      <c r="O1524" s="1">
        <v>0.20314748282549308</v>
      </c>
      <c r="P1524">
        <v>0.2329068366758025</v>
      </c>
      <c r="Q1524">
        <v>0.15612147807722257</v>
      </c>
      <c r="R1524">
        <v>0.26664936083768326</v>
      </c>
      <c r="S1524">
        <v>0.36220387684437749</v>
      </c>
      <c r="T1524">
        <v>0.18246145327889615</v>
      </c>
      <c r="U1524" s="1">
        <v>-0.2680200347901916</v>
      </c>
      <c r="V1524">
        <v>-9.8339387058048733E-2</v>
      </c>
      <c r="W1524">
        <v>0.26062302666699905</v>
      </c>
      <c r="X1524">
        <v>0.6761489310310983</v>
      </c>
      <c r="Y1524">
        <v>0.78917972225303357</v>
      </c>
      <c r="Z1524">
        <v>-0.14362945606686403</v>
      </c>
      <c r="AA1524">
        <v>-0.47405306120081769</v>
      </c>
      <c r="AB1524">
        <v>-0.50560578134105882</v>
      </c>
      <c r="AC1524">
        <v>6.6088541565515233E-2</v>
      </c>
      <c r="AD1524">
        <v>0.34951956315715338</v>
      </c>
      <c r="AE1524" s="1">
        <v>-0.21065698234806038</v>
      </c>
      <c r="AF1524">
        <v>-4.9426177536828771E-2</v>
      </c>
      <c r="AG1524">
        <v>0.39619564277350883</v>
      </c>
      <c r="AH1524">
        <v>0.78841597468896008</v>
      </c>
      <c r="AI1524">
        <v>0.681092138962338</v>
      </c>
      <c r="AJ1524">
        <v>-0.14813726352716844</v>
      </c>
      <c r="AK1524">
        <v>-0.5940719525993654</v>
      </c>
      <c r="AL1524">
        <v>-0.46572385569303704</v>
      </c>
      <c r="AM1524">
        <v>0.31618395050917258</v>
      </c>
      <c r="AN1524">
        <v>0.42263213746260508</v>
      </c>
      <c r="AO1524" s="1">
        <v>-0.2395708792095417</v>
      </c>
      <c r="AP1524">
        <v>-7.2800494943235608E-2</v>
      </c>
      <c r="AQ1524">
        <v>0.33665266812783284</v>
      </c>
      <c r="AR1524">
        <v>0.7436357324371109</v>
      </c>
      <c r="AS1524">
        <v>0.73836827148155237</v>
      </c>
      <c r="AT1524">
        <v>-0.14748472768626378</v>
      </c>
      <c r="AU1524">
        <v>-0.54375310196758464</v>
      </c>
      <c r="AV1524">
        <v>-0.48896611515122368</v>
      </c>
      <c r="AW1524">
        <v>0.20226479411397802</v>
      </c>
      <c r="AX1524">
        <v>0.39257644096720284</v>
      </c>
      <c r="AY1524" s="1">
        <v>5</v>
      </c>
      <c r="AZ1524">
        <v>4</v>
      </c>
      <c r="BA1524">
        <v>4</v>
      </c>
      <c r="BB1524" s="18">
        <v>6.5587234129361668E-2</v>
      </c>
      <c r="BC1524" s="15">
        <v>-0.59482575042780306</v>
      </c>
      <c r="BD1524" s="15">
        <v>-1.1249273151845725</v>
      </c>
      <c r="BE1524" s="15">
        <v>-1.1755476281972983</v>
      </c>
      <c r="BF1524" s="15">
        <v>-0.25837327858484321</v>
      </c>
      <c r="BG1524" s="15">
        <v>0.90168841309992176</v>
      </c>
      <c r="BH1524" s="18">
        <v>0.75577687339989374</v>
      </c>
      <c r="BI1524" s="15">
        <v>8.9177225323597217E-2</v>
      </c>
      <c r="BJ1524" s="15">
        <v>-0.73931963664645706</v>
      </c>
      <c r="BK1524" s="15">
        <v>-0.50086320315400557</v>
      </c>
      <c r="BL1524" s="15">
        <v>0.95183419775068112</v>
      </c>
      <c r="BM1524" s="15">
        <v>1.629792868491539</v>
      </c>
      <c r="BN1524" s="1" t="s">
        <v>20572</v>
      </c>
    </row>
    <row r="1525" spans="1:66" x14ac:dyDescent="0.25">
      <c r="A1525">
        <v>851033</v>
      </c>
      <c r="B1525" t="s">
        <v>3428</v>
      </c>
      <c r="C1525" t="s">
        <v>3429</v>
      </c>
      <c r="D1525" t="s">
        <v>3430</v>
      </c>
      <c r="E1525" t="s">
        <v>3431</v>
      </c>
      <c r="F1525" s="23">
        <v>1.4907084E-3</v>
      </c>
      <c r="G1525" s="23">
        <v>5.3360996000000002E-5</v>
      </c>
      <c r="H1525" s="23">
        <v>0.101094164</v>
      </c>
      <c r="I1525" s="11">
        <v>-4.797567806339758E-3</v>
      </c>
      <c r="J1525" s="12">
        <v>0.22997815592213264</v>
      </c>
      <c r="K1525" s="12">
        <v>0.49808039444911117</v>
      </c>
      <c r="L1525" s="12">
        <v>0.35123502408180424</v>
      </c>
      <c r="M1525" s="12">
        <v>0.8951863571695915</v>
      </c>
      <c r="N1525" s="12">
        <v>0.80813592638304543</v>
      </c>
      <c r="O1525" s="1">
        <v>-2.6740200936888341E-3</v>
      </c>
      <c r="P1525">
        <v>0.14111074813229146</v>
      </c>
      <c r="Q1525">
        <v>0.28349814280722913</v>
      </c>
      <c r="R1525">
        <v>0.19607019304987247</v>
      </c>
      <c r="S1525">
        <v>0.44536544218743501</v>
      </c>
      <c r="T1525">
        <v>0.382873202256932</v>
      </c>
      <c r="U1525" s="1">
        <v>-0.43549177907925685</v>
      </c>
      <c r="V1525">
        <v>0.14382234543193639</v>
      </c>
      <c r="W1525">
        <v>0.4719523716355597</v>
      </c>
      <c r="X1525">
        <v>0.57652095188456642</v>
      </c>
      <c r="Y1525">
        <v>0.63882777148167968</v>
      </c>
      <c r="Z1525">
        <v>-0.61741425507622993</v>
      </c>
      <c r="AA1525">
        <v>-0.45126807507464017</v>
      </c>
      <c r="AB1525">
        <v>-9.6057179633816339E-2</v>
      </c>
      <c r="AC1525">
        <v>9.0419959223749527E-2</v>
      </c>
      <c r="AD1525">
        <v>0.38137869759580267</v>
      </c>
      <c r="AE1525" s="1">
        <v>0.38075441134248927</v>
      </c>
      <c r="AF1525">
        <v>0.71224857462731561</v>
      </c>
      <c r="AG1525">
        <v>0.77381001152022344</v>
      </c>
      <c r="AH1525">
        <v>0.955315530912348</v>
      </c>
      <c r="AI1525">
        <v>0.66134057253577716</v>
      </c>
      <c r="AJ1525">
        <v>-0.52017669106980302</v>
      </c>
      <c r="AK1525">
        <v>-0.13724397004517649</v>
      </c>
      <c r="AL1525">
        <v>-0.17021411226893601</v>
      </c>
      <c r="AM1525">
        <v>0.54704861219062784</v>
      </c>
      <c r="AN1525">
        <v>0.91424356570607757</v>
      </c>
      <c r="AO1525" s="1">
        <v>0.16346030409857268</v>
      </c>
      <c r="AP1525">
        <v>0.6038369854260538</v>
      </c>
      <c r="AQ1525">
        <v>0.7542045663410919</v>
      </c>
      <c r="AR1525">
        <v>0.92920418192593668</v>
      </c>
      <c r="AS1525">
        <v>0.71781179817509488</v>
      </c>
      <c r="AT1525">
        <v>-0.60033977965991903</v>
      </c>
      <c r="AU1525">
        <v>-0.248071523809167</v>
      </c>
      <c r="AV1525">
        <v>-0.16348904292811114</v>
      </c>
      <c r="AW1525">
        <v>0.45754885232067499</v>
      </c>
      <c r="AX1525">
        <v>0.83627739053255679</v>
      </c>
      <c r="AY1525" s="1">
        <v>5</v>
      </c>
      <c r="AZ1525">
        <v>4</v>
      </c>
      <c r="BA1525">
        <v>4</v>
      </c>
      <c r="BB1525" s="18">
        <v>-0.19353926531280718</v>
      </c>
      <c r="BC1525" s="15">
        <v>-0.99063349920467669</v>
      </c>
      <c r="BD1525" s="15">
        <v>-0.86485384008376542</v>
      </c>
      <c r="BE1525" s="15">
        <v>-0.5959442248030945</v>
      </c>
      <c r="BF1525" s="15">
        <v>-0.45477317314772109</v>
      </c>
      <c r="BG1525" s="15">
        <v>-3.960535114671436E-2</v>
      </c>
      <c r="BH1525" s="18">
        <v>-0.20438320096208726</v>
      </c>
      <c r="BI1525" s="15">
        <v>-0.47081420238006583</v>
      </c>
      <c r="BJ1525" s="15">
        <v>0.2609565629369705</v>
      </c>
      <c r="BK1525" s="15">
        <v>0.19795179765304291</v>
      </c>
      <c r="BL1525" s="15">
        <v>1.5686152693113007</v>
      </c>
      <c r="BM1525" s="15">
        <v>1.7870231271396104</v>
      </c>
      <c r="BN1525" s="1" t="s">
        <v>20572</v>
      </c>
    </row>
    <row r="1526" spans="1:66" x14ac:dyDescent="0.25">
      <c r="A1526">
        <v>856041</v>
      </c>
      <c r="B1526" t="s">
        <v>3436</v>
      </c>
      <c r="C1526" t="s">
        <v>3437</v>
      </c>
      <c r="D1526" t="s">
        <v>3438</v>
      </c>
      <c r="E1526" t="s">
        <v>3439</v>
      </c>
      <c r="F1526" s="23">
        <v>1.8556652E-4</v>
      </c>
      <c r="G1526" s="23">
        <v>4.0332547000000002E-5</v>
      </c>
      <c r="H1526" s="23">
        <v>1.1910413E-2</v>
      </c>
      <c r="I1526" s="11">
        <v>4.0679146976060787E-2</v>
      </c>
      <c r="J1526" s="12">
        <v>3.4408114500661016E-2</v>
      </c>
      <c r="K1526" s="12">
        <v>0.63850093546829545</v>
      </c>
      <c r="L1526" s="12">
        <v>0.46728216391400074</v>
      </c>
      <c r="M1526" s="12">
        <v>1.1783243139936228</v>
      </c>
      <c r="N1526" s="12">
        <v>0.43305453840681524</v>
      </c>
      <c r="O1526" s="1">
        <v>1.7379419518091507E-2</v>
      </c>
      <c r="P1526">
        <v>1.7003755730577507E-2</v>
      </c>
      <c r="Q1526">
        <v>0.30640554441235135</v>
      </c>
      <c r="R1526">
        <v>0.23273331084004861</v>
      </c>
      <c r="S1526">
        <v>0.50682393970612516</v>
      </c>
      <c r="T1526">
        <v>0.16951518417230196</v>
      </c>
      <c r="U1526" s="1">
        <v>-0.52817873075401356</v>
      </c>
      <c r="V1526">
        <v>-0.32698959815196238</v>
      </c>
      <c r="W1526">
        <v>-7.981118359333985E-3</v>
      </c>
      <c r="X1526">
        <v>0.3426144562940639</v>
      </c>
      <c r="Y1526">
        <v>0.69336994815911757</v>
      </c>
      <c r="Z1526">
        <v>-0.11456597021665925</v>
      </c>
      <c r="AA1526">
        <v>-0.40290496662458897</v>
      </c>
      <c r="AB1526">
        <v>-0.44408461038854696</v>
      </c>
      <c r="AC1526">
        <v>-0.25999313168333615</v>
      </c>
      <c r="AD1526">
        <v>3.8023917340321157E-2</v>
      </c>
      <c r="AE1526" s="1">
        <v>6.050205600550821E-2</v>
      </c>
      <c r="AF1526">
        <v>0.52477161147880458</v>
      </c>
      <c r="AG1526">
        <v>0.59284782212565379</v>
      </c>
      <c r="AH1526">
        <v>0.91947666206505074</v>
      </c>
      <c r="AI1526">
        <v>0.5394788030070522</v>
      </c>
      <c r="AJ1526">
        <v>-0.60328736146248541</v>
      </c>
      <c r="AK1526">
        <v>-0.13159940088340571</v>
      </c>
      <c r="AL1526">
        <v>-0.36766738464640075</v>
      </c>
      <c r="AM1526">
        <v>0.6235773999907479</v>
      </c>
      <c r="AN1526">
        <v>0.70314502417854863</v>
      </c>
      <c r="AO1526" s="1">
        <v>-0.24806387176183595</v>
      </c>
      <c r="AP1526">
        <v>0.16499689967220954</v>
      </c>
      <c r="AQ1526">
        <v>0.38321362373810669</v>
      </c>
      <c r="AR1526">
        <v>0.78765327449440414</v>
      </c>
      <c r="AS1526">
        <v>0.73024018576922745</v>
      </c>
      <c r="AT1526">
        <v>-0.45677027569402462</v>
      </c>
      <c r="AU1526">
        <v>-0.30542862361727147</v>
      </c>
      <c r="AV1526">
        <v>-0.48217631400739053</v>
      </c>
      <c r="AW1526">
        <v>0.26607115578762336</v>
      </c>
      <c r="AX1526">
        <v>0.48036938909027754</v>
      </c>
      <c r="AY1526" s="1">
        <v>5</v>
      </c>
      <c r="AZ1526">
        <v>4</v>
      </c>
      <c r="BA1526">
        <v>4</v>
      </c>
      <c r="BB1526" s="18">
        <v>0.28911962979451117</v>
      </c>
      <c r="BC1526" s="15">
        <v>-0.64470599184399491</v>
      </c>
      <c r="BD1526" s="15">
        <v>-1.0636255755552617</v>
      </c>
      <c r="BE1526" s="15">
        <v>-1.1234543168559006</v>
      </c>
      <c r="BF1526" s="15">
        <v>-0.85599300713117177</v>
      </c>
      <c r="BG1526" s="15">
        <v>0.52912128371648015</v>
      </c>
      <c r="BH1526" s="18">
        <v>0.37272990111346466</v>
      </c>
      <c r="BI1526" s="15">
        <v>-0.57398494671817379</v>
      </c>
      <c r="BJ1526" s="15">
        <v>0.24872338995590038</v>
      </c>
      <c r="BK1526" s="15">
        <v>-0.16302148058356178</v>
      </c>
      <c r="BL1526" s="15">
        <v>1.5658870694767451</v>
      </c>
      <c r="BM1526" s="15">
        <v>1.419204044630958</v>
      </c>
      <c r="BN1526" s="1" t="s">
        <v>20572</v>
      </c>
    </row>
    <row r="1527" spans="1:66" x14ac:dyDescent="0.25">
      <c r="A1527">
        <v>854202</v>
      </c>
      <c r="B1527" t="s">
        <v>3468</v>
      </c>
      <c r="C1527" t="s">
        <v>3469</v>
      </c>
      <c r="D1527" t="s">
        <v>3470</v>
      </c>
      <c r="E1527" t="s">
        <v>3471</v>
      </c>
      <c r="F1527" s="23">
        <v>7.2119999999999997E-6</v>
      </c>
      <c r="G1527" s="23">
        <v>4.9091433000000005E-4</v>
      </c>
      <c r="H1527" s="23">
        <v>1.7991045000000001E-2</v>
      </c>
      <c r="I1527" s="11">
        <v>-8.1324285674887808E-2</v>
      </c>
      <c r="J1527" s="12">
        <v>0.28877161218968261</v>
      </c>
      <c r="K1527" s="12">
        <v>0.45334594820953805</v>
      </c>
      <c r="L1527" s="12">
        <v>0.11059474505608366</v>
      </c>
      <c r="M1527" s="12">
        <v>1.0946546734471629</v>
      </c>
      <c r="N1527" s="12">
        <v>0.45833780949935521</v>
      </c>
      <c r="O1527" s="1">
        <v>-4.1872019272094434E-2</v>
      </c>
      <c r="P1527">
        <v>0.16475946056382182</v>
      </c>
      <c r="Q1527">
        <v>0.26794146705410121</v>
      </c>
      <c r="R1527">
        <v>5.4419905136949567E-2</v>
      </c>
      <c r="S1527">
        <v>0.49221692962932689</v>
      </c>
      <c r="T1527">
        <v>0.19262545866528183</v>
      </c>
      <c r="U1527" s="1">
        <v>-0.18938015186537385</v>
      </c>
      <c r="V1527">
        <v>0.19505354419872911</v>
      </c>
      <c r="W1527">
        <v>0.67832222045524526</v>
      </c>
      <c r="X1527">
        <v>0.53277994383187521</v>
      </c>
      <c r="Y1527">
        <v>0.69127566739841373</v>
      </c>
      <c r="Z1527">
        <v>-0.43610553800789642</v>
      </c>
      <c r="AA1527">
        <v>-0.66333937120939324</v>
      </c>
      <c r="AB1527">
        <v>0.23614551168579492</v>
      </c>
      <c r="AC1527">
        <v>-1.7356421732292886E-2</v>
      </c>
      <c r="AD1527">
        <v>0.50901612105636551</v>
      </c>
      <c r="AE1527" s="1">
        <v>0.32004920269940845</v>
      </c>
      <c r="AF1527">
        <v>0.57171346572296444</v>
      </c>
      <c r="AG1527">
        <v>0.84024652824788892</v>
      </c>
      <c r="AH1527">
        <v>0.97130701752345205</v>
      </c>
      <c r="AI1527">
        <v>0.55634032693104762</v>
      </c>
      <c r="AJ1527">
        <v>-0.40311748556985966</v>
      </c>
      <c r="AK1527">
        <v>-0.40414232474301781</v>
      </c>
      <c r="AL1527">
        <v>-0.1013079800593893</v>
      </c>
      <c r="AM1527">
        <v>0.67227666614062787</v>
      </c>
      <c r="AN1527">
        <v>0.86315698578369104</v>
      </c>
      <c r="AO1527" s="1">
        <v>0.1213993052295953</v>
      </c>
      <c r="AP1527">
        <v>0.46185519113669665</v>
      </c>
      <c r="AQ1527">
        <v>0.85869500599462112</v>
      </c>
      <c r="AR1527">
        <v>0.87717625820218692</v>
      </c>
      <c r="AS1527">
        <v>0.67978697857186343</v>
      </c>
      <c r="AT1527">
        <v>-0.46280643603615373</v>
      </c>
      <c r="AU1527">
        <v>-0.56785450194038822</v>
      </c>
      <c r="AV1527">
        <v>4.2510289068991271E-2</v>
      </c>
      <c r="AW1527">
        <v>0.42976297556528253</v>
      </c>
      <c r="AX1527">
        <v>0.79584113066039297</v>
      </c>
      <c r="AY1527" s="1">
        <v>5</v>
      </c>
      <c r="AZ1527">
        <v>4</v>
      </c>
      <c r="BA1527">
        <v>4</v>
      </c>
      <c r="BB1527" s="18">
        <v>-0.10944688695621262</v>
      </c>
      <c r="BC1527" s="15">
        <v>-1.0059968555373509</v>
      </c>
      <c r="BD1527" s="15">
        <v>-1.3317061232564116</v>
      </c>
      <c r="BE1527" s="15">
        <v>-4.2415006680615264E-2</v>
      </c>
      <c r="BF1527" s="15">
        <v>-0.4057760781182263</v>
      </c>
      <c r="BG1527" s="15">
        <v>0.60995311845931011</v>
      </c>
      <c r="BH1527" s="18">
        <v>-0.26936694541197176</v>
      </c>
      <c r="BI1527" s="15">
        <v>-0.43814221385805646</v>
      </c>
      <c r="BJ1527" s="15">
        <v>-0.44022444669815858</v>
      </c>
      <c r="BK1527" s="15">
        <v>0.17506391671225499</v>
      </c>
      <c r="BL1527" s="15">
        <v>1.7468064857959777</v>
      </c>
      <c r="BM1527" s="15">
        <v>1.511251035549473</v>
      </c>
      <c r="BN1527" s="1" t="s">
        <v>20572</v>
      </c>
    </row>
    <row r="1528" spans="1:66" x14ac:dyDescent="0.25">
      <c r="A1528">
        <v>851394</v>
      </c>
      <c r="B1528" t="s">
        <v>3799</v>
      </c>
      <c r="C1528" t="s">
        <v>3800</v>
      </c>
      <c r="D1528" t="s">
        <v>3801</v>
      </c>
      <c r="E1528" t="s">
        <v>3802</v>
      </c>
      <c r="F1528" s="23">
        <v>1.1510258000000001E-5</v>
      </c>
      <c r="G1528" s="23">
        <v>3.442582E-5</v>
      </c>
      <c r="H1528" s="23">
        <v>5.9934954999999998E-2</v>
      </c>
      <c r="I1528" s="11">
        <v>4.5986484438236296E-2</v>
      </c>
      <c r="J1528" s="12">
        <v>0.75330948781061513</v>
      </c>
      <c r="K1528" s="12">
        <v>0.7240125163206278</v>
      </c>
      <c r="L1528" s="12">
        <v>0.3511877941978746</v>
      </c>
      <c r="M1528" s="12">
        <v>0.96918635649929041</v>
      </c>
      <c r="N1528" s="12">
        <v>9.7538082307190827E-2</v>
      </c>
      <c r="O1528" s="1">
        <v>2.9164153142791797E-2</v>
      </c>
      <c r="P1528">
        <v>0.58749765371412732</v>
      </c>
      <c r="Q1528">
        <v>0.45531192426601885</v>
      </c>
      <c r="R1528">
        <v>0.21187974969081277</v>
      </c>
      <c r="S1528">
        <v>0.50547571458928608</v>
      </c>
      <c r="T1528">
        <v>4.6986742652260806E-2</v>
      </c>
      <c r="U1528" s="1">
        <v>-5.7437985534516102E-2</v>
      </c>
      <c r="V1528">
        <v>0.52396536618711176</v>
      </c>
      <c r="W1528">
        <v>0.68269315979545242</v>
      </c>
      <c r="X1528">
        <v>0.70481307212882283</v>
      </c>
      <c r="Y1528">
        <v>0.77432613199479849</v>
      </c>
      <c r="Z1528">
        <v>-0.72020757441269512</v>
      </c>
      <c r="AA1528">
        <v>-0.25315939896787576</v>
      </c>
      <c r="AB1528">
        <v>2.4403134811006574E-2</v>
      </c>
      <c r="AC1528">
        <v>0.1171997210402497</v>
      </c>
      <c r="AD1528">
        <v>0.69548498232723188</v>
      </c>
      <c r="AE1528" s="1">
        <v>0.46667488723081635</v>
      </c>
      <c r="AF1528">
        <v>0.7814704749854422</v>
      </c>
      <c r="AG1528">
        <v>0.74698581666034958</v>
      </c>
      <c r="AH1528">
        <v>0.90184417148951157</v>
      </c>
      <c r="AI1528">
        <v>0.42917363303029393</v>
      </c>
      <c r="AJ1528">
        <v>-0.521815762820238</v>
      </c>
      <c r="AK1528">
        <v>-1.369598851738763E-2</v>
      </c>
      <c r="AL1528">
        <v>-0.13856603201329529</v>
      </c>
      <c r="AM1528">
        <v>0.71157903755144347</v>
      </c>
      <c r="AN1528">
        <v>0.87882421318108805</v>
      </c>
      <c r="AO1528" s="1">
        <v>0.20415803116941988</v>
      </c>
      <c r="AP1528">
        <v>0.71020267281822125</v>
      </c>
      <c r="AQ1528">
        <v>0.78687019661083479</v>
      </c>
      <c r="AR1528">
        <v>0.8790749097595868</v>
      </c>
      <c r="AS1528">
        <v>0.6790274980973019</v>
      </c>
      <c r="AT1528">
        <v>-0.69418518740855362</v>
      </c>
      <c r="AU1528">
        <v>-0.15735393087629712</v>
      </c>
      <c r="AV1528">
        <v>-5.6254430044639321E-2</v>
      </c>
      <c r="AW1528">
        <v>0.4329240814016081</v>
      </c>
      <c r="AX1528">
        <v>0.86178117715433222</v>
      </c>
      <c r="AY1528" s="1">
        <v>5</v>
      </c>
      <c r="AZ1528">
        <v>4</v>
      </c>
      <c r="BA1528">
        <v>4</v>
      </c>
      <c r="BB1528" s="18">
        <v>-0.35480016389727043</v>
      </c>
      <c r="BC1528" s="15">
        <v>-1.7653308881053011</v>
      </c>
      <c r="BD1528" s="15">
        <v>-0.91817656088848965</v>
      </c>
      <c r="BE1528" s="15">
        <v>-0.41472035673975166</v>
      </c>
      <c r="BF1528" s="15">
        <v>-0.2464014686503595</v>
      </c>
      <c r="BG1528" s="15">
        <v>0.94552585670190592</v>
      </c>
      <c r="BH1528" s="18">
        <v>-0.26868466547868713</v>
      </c>
      <c r="BI1528" s="15">
        <v>-0.35466375843186682</v>
      </c>
      <c r="BJ1528" s="15">
        <v>0.43762829059962766</v>
      </c>
      <c r="BK1528" s="15">
        <v>0.24292312928256823</v>
      </c>
      <c r="BL1528" s="15">
        <v>1.5685223545117184</v>
      </c>
      <c r="BM1528" s="15">
        <v>1.1281782310959059</v>
      </c>
      <c r="BN1528" s="1" t="s">
        <v>20572</v>
      </c>
    </row>
    <row r="1529" spans="1:66" x14ac:dyDescent="0.25">
      <c r="A1529">
        <v>855331</v>
      </c>
      <c r="B1529" t="s">
        <v>4103</v>
      </c>
      <c r="C1529" t="s">
        <v>4104</v>
      </c>
      <c r="D1529" t="s">
        <v>4105</v>
      </c>
      <c r="E1529" t="s">
        <v>4106</v>
      </c>
      <c r="F1529" s="23">
        <v>9.0257570000000006E-3</v>
      </c>
      <c r="G1529" s="23">
        <v>5.4658273999999996E-3</v>
      </c>
      <c r="H1529" s="23">
        <v>0.18315709999999999</v>
      </c>
      <c r="I1529" s="11">
        <v>-4.6277065129395799E-2</v>
      </c>
      <c r="J1529" s="12">
        <v>0.52036214882359544</v>
      </c>
      <c r="K1529" s="12">
        <v>0.57245480149227423</v>
      </c>
      <c r="L1529" s="12">
        <v>-3.0345868236010091E-2</v>
      </c>
      <c r="M1529" s="12">
        <v>0.45258497462010372</v>
      </c>
      <c r="N1529" s="12">
        <v>0.12155240237247825</v>
      </c>
      <c r="O1529" s="1">
        <v>-3.0581537155891302E-2</v>
      </c>
      <c r="P1529">
        <v>0.36090142545046988</v>
      </c>
      <c r="Q1529">
        <v>0.37499535410889318</v>
      </c>
      <c r="R1529">
        <v>-2.0114729491975514E-2</v>
      </c>
      <c r="S1529">
        <v>0.26329943218662588</v>
      </c>
      <c r="T1529">
        <v>6.6634180733824516E-2</v>
      </c>
      <c r="U1529" s="1">
        <v>-7.7443682956075677E-2</v>
      </c>
      <c r="V1529">
        <v>0.43183674699586999</v>
      </c>
      <c r="W1529">
        <v>0.73600758945705624</v>
      </c>
      <c r="X1529">
        <v>0.74104059716821291</v>
      </c>
      <c r="Y1529">
        <v>0.75895621598378582</v>
      </c>
      <c r="Z1529">
        <v>-0.62367876210200524</v>
      </c>
      <c r="AA1529">
        <v>-0.44122272204311153</v>
      </c>
      <c r="AB1529">
        <v>5.0107350907891236E-2</v>
      </c>
      <c r="AC1529">
        <v>0.17839423429736403</v>
      </c>
      <c r="AD1529">
        <v>0.6879440894154637</v>
      </c>
      <c r="AE1529" s="1">
        <v>0.53479201504420171</v>
      </c>
      <c r="AF1529">
        <v>0.54621373855276723</v>
      </c>
      <c r="AG1529">
        <v>0.41001963827623167</v>
      </c>
      <c r="AH1529">
        <v>0.85566357570392737</v>
      </c>
      <c r="AI1529">
        <v>0.52130537163973045</v>
      </c>
      <c r="AJ1529">
        <v>-0.15611978619678538</v>
      </c>
      <c r="AK1529">
        <v>0.14081273126366989</v>
      </c>
      <c r="AL1529">
        <v>-0.5322392540500126</v>
      </c>
      <c r="AM1529">
        <v>0.56103295238759943</v>
      </c>
      <c r="AN1529">
        <v>0.73745570327390575</v>
      </c>
      <c r="AO1529" s="1">
        <v>0.26368124301973356</v>
      </c>
      <c r="AP1529">
        <v>0.58532850664871472</v>
      </c>
      <c r="AQ1529">
        <v>0.6941104177453844</v>
      </c>
      <c r="AR1529">
        <v>0.95686448281367686</v>
      </c>
      <c r="AS1529">
        <v>0.77314157585863741</v>
      </c>
      <c r="AT1529">
        <v>-0.47670726115424605</v>
      </c>
      <c r="AU1529">
        <v>-0.19085834260769369</v>
      </c>
      <c r="AV1529">
        <v>-0.27910162434243063</v>
      </c>
      <c r="AW1529">
        <v>0.43720689526546652</v>
      </c>
      <c r="AX1529">
        <v>0.85515371743267898</v>
      </c>
      <c r="AY1529" s="1">
        <v>5</v>
      </c>
      <c r="AZ1529">
        <v>4</v>
      </c>
      <c r="BA1529">
        <v>4</v>
      </c>
      <c r="BB1529" s="18">
        <v>-0.25316616758348637</v>
      </c>
      <c r="BC1529" s="15">
        <v>-1.297507385738728</v>
      </c>
      <c r="BD1529" s="15">
        <v>-1.0257340821196985</v>
      </c>
      <c r="BE1529" s="15">
        <v>-0.29388438807738676</v>
      </c>
      <c r="BF1529" s="15">
        <v>-0.10279753724749596</v>
      </c>
      <c r="BG1529" s="15">
        <v>0.76196554578116549</v>
      </c>
      <c r="BH1529" s="18">
        <v>-0.38184919608983942</v>
      </c>
      <c r="BI1529" s="15">
        <v>0.14946806621487893</v>
      </c>
      <c r="BJ1529" s="15">
        <v>0.56609585206158697</v>
      </c>
      <c r="BK1529" s="15">
        <v>-0.37826740191687042</v>
      </c>
      <c r="BL1529" s="15">
        <v>1.1557093500786664</v>
      </c>
      <c r="BM1529" s="15">
        <v>1.0999673446371936</v>
      </c>
      <c r="BN1529" s="1" t="s">
        <v>20572</v>
      </c>
    </row>
    <row r="1530" spans="1:66" x14ac:dyDescent="0.25">
      <c r="A1530">
        <v>851703</v>
      </c>
      <c r="B1530" t="s">
        <v>4267</v>
      </c>
      <c r="C1530" t="s">
        <v>4268</v>
      </c>
      <c r="D1530" t="s">
        <v>4269</v>
      </c>
      <c r="E1530" t="s">
        <v>4270</v>
      </c>
      <c r="F1530" s="23">
        <v>2.8515780000000002E-6</v>
      </c>
      <c r="G1530" s="23">
        <v>2.0663762999999999E-5</v>
      </c>
      <c r="H1530" s="23">
        <v>0.17424097999999999</v>
      </c>
      <c r="I1530" s="11">
        <v>0.31647976794687549</v>
      </c>
      <c r="J1530" s="12">
        <v>0.56124797143480643</v>
      </c>
      <c r="K1530" s="12">
        <v>0.58442623064585164</v>
      </c>
      <c r="L1530" s="12">
        <v>0.17865925713400896</v>
      </c>
      <c r="M1530" s="12">
        <v>1.1501279218354441</v>
      </c>
      <c r="N1530" s="12">
        <v>0.67617953400133712</v>
      </c>
      <c r="O1530" s="1">
        <v>0.22988566072524447</v>
      </c>
      <c r="P1530">
        <v>0.43364402802634561</v>
      </c>
      <c r="Q1530">
        <v>0.43082594979747058</v>
      </c>
      <c r="R1530">
        <v>0.12235462522688524</v>
      </c>
      <c r="S1530">
        <v>0.61812564589344166</v>
      </c>
      <c r="T1530">
        <v>0.32988432649139032</v>
      </c>
      <c r="U1530" s="1">
        <v>0.1991836843493397</v>
      </c>
      <c r="V1530">
        <v>0.55257683120328471</v>
      </c>
      <c r="W1530">
        <v>0.81728082625160825</v>
      </c>
      <c r="X1530">
        <v>0.83292211300158303</v>
      </c>
      <c r="Y1530">
        <v>0.83956690506799247</v>
      </c>
      <c r="Z1530">
        <v>-0.49977686318697234</v>
      </c>
      <c r="AA1530">
        <v>-0.39753674298716213</v>
      </c>
      <c r="AB1530">
        <v>4.2924894281415132E-2</v>
      </c>
      <c r="AC1530">
        <v>0.21400549117406642</v>
      </c>
      <c r="AD1530">
        <v>0.84838332905194769</v>
      </c>
      <c r="AE1530" s="1">
        <v>0.35316962731919033</v>
      </c>
      <c r="AF1530">
        <v>0.54945114788676419</v>
      </c>
      <c r="AG1530">
        <v>0.70814003687675142</v>
      </c>
      <c r="AH1530">
        <v>0.99758004457632965</v>
      </c>
      <c r="AI1530">
        <v>0.63422063390364403</v>
      </c>
      <c r="AJ1530">
        <v>-0.34183720880728419</v>
      </c>
      <c r="AK1530">
        <v>-0.25506271990089974</v>
      </c>
      <c r="AL1530">
        <v>-0.31178047965002648</v>
      </c>
      <c r="AM1530">
        <v>0.62762940177375681</v>
      </c>
      <c r="AN1530">
        <v>0.84980957179619754</v>
      </c>
      <c r="AO1530" s="1">
        <v>0.30484720513490909</v>
      </c>
      <c r="AP1530">
        <v>0.57454798794572526</v>
      </c>
      <c r="AQ1530">
        <v>0.78391540273749449</v>
      </c>
      <c r="AR1530">
        <v>0.97276773432633035</v>
      </c>
      <c r="AS1530">
        <v>0.74654347039308278</v>
      </c>
      <c r="AT1530">
        <v>-0.42190490165527406</v>
      </c>
      <c r="AU1530">
        <v>-0.32498077068791431</v>
      </c>
      <c r="AV1530">
        <v>-0.17873179243900783</v>
      </c>
      <c r="AW1530">
        <v>0.48392119952402263</v>
      </c>
      <c r="AX1530">
        <v>0.88603890039016708</v>
      </c>
      <c r="AY1530" s="1">
        <v>10</v>
      </c>
      <c r="AZ1530">
        <v>4</v>
      </c>
      <c r="BA1530">
        <v>4</v>
      </c>
      <c r="BB1530" s="18">
        <v>-0.75382961597746201</v>
      </c>
      <c r="BC1530" s="15">
        <v>-1.1483157763362477</v>
      </c>
      <c r="BD1530" s="15">
        <v>-1.0141400355286707</v>
      </c>
      <c r="BE1530" s="15">
        <v>-0.43609624643363915</v>
      </c>
      <c r="BF1530" s="15">
        <v>-0.21157708721304502</v>
      </c>
      <c r="BG1530" s="15">
        <v>0.60938405764688419</v>
      </c>
      <c r="BH1530" s="18">
        <v>-0.2144407673348748</v>
      </c>
      <c r="BI1530" s="15">
        <v>-0.19175890358846326</v>
      </c>
      <c r="BJ1530" s="15">
        <v>-1.8079548914853288E-2</v>
      </c>
      <c r="BK1530" s="15">
        <v>-0.13160028566489612</v>
      </c>
      <c r="BL1530" s="15">
        <v>1.7486309209483066</v>
      </c>
      <c r="BM1530" s="15">
        <v>1.7618232883969676</v>
      </c>
      <c r="BN1530" s="1" t="s">
        <v>20572</v>
      </c>
    </row>
    <row r="1531" spans="1:66" x14ac:dyDescent="0.25">
      <c r="A1531">
        <v>855644</v>
      </c>
      <c r="B1531" t="s">
        <v>4644</v>
      </c>
      <c r="C1531" t="s">
        <v>4645</v>
      </c>
      <c r="D1531" t="s">
        <v>4646</v>
      </c>
      <c r="E1531" t="s">
        <v>4647</v>
      </c>
      <c r="F1531" s="23">
        <v>1.2702740000000001E-5</v>
      </c>
      <c r="G1531" s="23">
        <v>1.3049812E-3</v>
      </c>
      <c r="H1531" s="23">
        <v>7.5252379999999994E-2</v>
      </c>
      <c r="I1531" s="11">
        <v>4.5216811409105759E-2</v>
      </c>
      <c r="J1531" s="12">
        <v>0.52551009154766992</v>
      </c>
      <c r="K1531" s="12">
        <v>0.43141796294127438</v>
      </c>
      <c r="L1531" s="12">
        <v>-2.1022981587300697E-2</v>
      </c>
      <c r="M1531" s="12">
        <v>0.93785570311636535</v>
      </c>
      <c r="N1531" s="12">
        <v>0.14973020342036386</v>
      </c>
      <c r="O1531" s="1">
        <v>1.9920000504107718E-2</v>
      </c>
      <c r="P1531">
        <v>0.29241855459255828</v>
      </c>
      <c r="Q1531">
        <v>0.22574823565665719</v>
      </c>
      <c r="R1531">
        <v>-9.8958766040631186E-3</v>
      </c>
      <c r="S1531">
        <v>0.38354637855974311</v>
      </c>
      <c r="T1531">
        <v>6.1921051531725856E-2</v>
      </c>
      <c r="U1531" s="1">
        <v>-0.35247985405514026</v>
      </c>
      <c r="V1531">
        <v>0.28820077454292664</v>
      </c>
      <c r="W1531">
        <v>0.62447762967988263</v>
      </c>
      <c r="X1531">
        <v>0.54738487197809371</v>
      </c>
      <c r="Y1531">
        <v>0.54213480882981391</v>
      </c>
      <c r="Z1531">
        <v>-0.71702820244726861</v>
      </c>
      <c r="AA1531">
        <v>-0.47327630984316627</v>
      </c>
      <c r="AB1531">
        <v>0.14543147736711307</v>
      </c>
      <c r="AC1531">
        <v>0.15025837203836764</v>
      </c>
      <c r="AD1531">
        <v>0.45485798402951749</v>
      </c>
      <c r="AE1531" s="1">
        <v>-1.6702915289665665E-3</v>
      </c>
      <c r="AF1531">
        <v>0.38471604324732633</v>
      </c>
      <c r="AG1531">
        <v>0.6304783608896064</v>
      </c>
      <c r="AH1531">
        <v>0.8847808113601362</v>
      </c>
      <c r="AI1531">
        <v>0.30312470108507361</v>
      </c>
      <c r="AJ1531">
        <v>-0.4883018711567233</v>
      </c>
      <c r="AK1531">
        <v>-0.35924390434732595</v>
      </c>
      <c r="AL1531">
        <v>-0.27329355358884161</v>
      </c>
      <c r="AM1531">
        <v>0.81604433647885088</v>
      </c>
      <c r="AN1531">
        <v>0.60078233159428529</v>
      </c>
      <c r="AO1531" s="1">
        <v>-0.19220557634991853</v>
      </c>
      <c r="AP1531">
        <v>0.37246766437884515</v>
      </c>
      <c r="AQ1531">
        <v>0.69297806026944986</v>
      </c>
      <c r="AR1531">
        <v>0.79397684941637714</v>
      </c>
      <c r="AS1531">
        <v>0.46443410012004177</v>
      </c>
      <c r="AT1531">
        <v>-0.66334404603004471</v>
      </c>
      <c r="AU1531">
        <v>-0.45858916012693551</v>
      </c>
      <c r="AV1531">
        <v>-7.4582471633051345E-2</v>
      </c>
      <c r="AW1531">
        <v>0.5398760013200713</v>
      </c>
      <c r="AX1531">
        <v>0.58425761033134993</v>
      </c>
      <c r="AY1531" s="1">
        <v>-6</v>
      </c>
      <c r="AZ1531">
        <v>4</v>
      </c>
      <c r="BA1531">
        <v>4</v>
      </c>
      <c r="BB1531" s="18">
        <v>0.26177169598259842</v>
      </c>
      <c r="BC1531" s="15">
        <v>-1.5968293469110433</v>
      </c>
      <c r="BD1531" s="15">
        <v>-1.1732350419902904</v>
      </c>
      <c r="BE1531" s="15">
        <v>-9.8038897777932288E-2</v>
      </c>
      <c r="BF1531" s="15">
        <v>-8.9650675346704747E-2</v>
      </c>
      <c r="BG1531" s="15">
        <v>0.59135583945030212</v>
      </c>
      <c r="BH1531" s="18">
        <v>0.35377550303443184</v>
      </c>
      <c r="BI1531" s="15">
        <v>-0.52756047191011934</v>
      </c>
      <c r="BJ1531" s="15">
        <v>-0.29541783674721761</v>
      </c>
      <c r="BK1531" s="15">
        <v>-0.14081489814895218</v>
      </c>
      <c r="BL1531" s="15">
        <v>1.8186284019038392</v>
      </c>
      <c r="BM1531" s="15">
        <v>0.89601572846107091</v>
      </c>
      <c r="BN1531" s="1" t="s">
        <v>20572</v>
      </c>
    </row>
    <row r="1532" spans="1:66" x14ac:dyDescent="0.25">
      <c r="A1532">
        <v>853475</v>
      </c>
      <c r="B1532" t="s">
        <v>4879</v>
      </c>
      <c r="C1532" t="s">
        <v>4880</v>
      </c>
      <c r="D1532" t="s">
        <v>4881</v>
      </c>
      <c r="E1532" t="s">
        <v>4882</v>
      </c>
      <c r="F1532" s="23">
        <v>1.5257008999999999E-3</v>
      </c>
      <c r="G1532" s="23">
        <v>4.2092299999999996E-3</v>
      </c>
      <c r="H1532" s="23">
        <v>0.3735733</v>
      </c>
      <c r="I1532" s="11">
        <v>7.7972103713917964E-3</v>
      </c>
      <c r="J1532" s="12">
        <v>0.17537837654075672</v>
      </c>
      <c r="K1532" s="12">
        <v>0.52881091858027784</v>
      </c>
      <c r="L1532" s="12">
        <v>0.17513240775932562</v>
      </c>
      <c r="M1532" s="12">
        <v>0.66277693692723683</v>
      </c>
      <c r="N1532" s="12">
        <v>0.27242799463452122</v>
      </c>
      <c r="O1532" s="1">
        <v>4.0127531482161052E-3</v>
      </c>
      <c r="P1532">
        <v>9.8465891104094636E-2</v>
      </c>
      <c r="Q1532">
        <v>0.29015807249099179</v>
      </c>
      <c r="R1532">
        <v>9.4266624279762193E-2</v>
      </c>
      <c r="S1532">
        <v>0.32410546050705996</v>
      </c>
      <c r="T1532">
        <v>0.11908295013906739</v>
      </c>
      <c r="U1532" s="1">
        <v>-0.21827485481325845</v>
      </c>
      <c r="V1532">
        <v>9.2192056964847363E-2</v>
      </c>
      <c r="W1532">
        <v>0.47871793672514684</v>
      </c>
      <c r="X1532">
        <v>0.6194463079546465</v>
      </c>
      <c r="Y1532">
        <v>0.85919285281340907</v>
      </c>
      <c r="Z1532">
        <v>-0.33488960768722148</v>
      </c>
      <c r="AA1532">
        <v>-0.52565275626555974</v>
      </c>
      <c r="AB1532">
        <v>-0.14127697938798151</v>
      </c>
      <c r="AC1532">
        <v>-7.564836428590492E-2</v>
      </c>
      <c r="AD1532">
        <v>0.4764448846844811</v>
      </c>
      <c r="AE1532" s="1">
        <v>0.26688234265228339</v>
      </c>
      <c r="AF1532">
        <v>0.60570282853766966</v>
      </c>
      <c r="AG1532">
        <v>0.65908281932226942</v>
      </c>
      <c r="AH1532">
        <v>0.95741603234620121</v>
      </c>
      <c r="AI1532">
        <v>0.71830415403901215</v>
      </c>
      <c r="AJ1532">
        <v>-0.49927786670190494</v>
      </c>
      <c r="AK1532">
        <v>-0.11809218272989534</v>
      </c>
      <c r="AL1532">
        <v>-0.32679374014609142</v>
      </c>
      <c r="AM1532">
        <v>0.492741978191163</v>
      </c>
      <c r="AN1532">
        <v>0.83940680665544609</v>
      </c>
      <c r="AO1532" s="1">
        <v>4.1682167577574057E-2</v>
      </c>
      <c r="AP1532">
        <v>0.39833588236907402</v>
      </c>
      <c r="AQ1532">
        <v>0.62904741007774245</v>
      </c>
      <c r="AR1532">
        <v>0.87451770684967822</v>
      </c>
      <c r="AS1532">
        <v>0.86001293583104099</v>
      </c>
      <c r="AT1532">
        <v>-0.46217729724609879</v>
      </c>
      <c r="AU1532">
        <v>-0.34009619717873812</v>
      </c>
      <c r="AV1532">
        <v>-0.26223146111455559</v>
      </c>
      <c r="AW1532">
        <v>0.2461741872859253</v>
      </c>
      <c r="AX1532">
        <v>0.7322731967189039</v>
      </c>
      <c r="AY1532" s="1">
        <v>5</v>
      </c>
      <c r="AZ1532">
        <v>4</v>
      </c>
      <c r="BA1532">
        <v>4</v>
      </c>
      <c r="BB1532" s="18">
        <v>-6.8453643778148096E-2</v>
      </c>
      <c r="BC1532" s="15">
        <v>-0.87188220585558029</v>
      </c>
      <c r="BD1532" s="15">
        <v>-1.148950912451179</v>
      </c>
      <c r="BE1532" s="15">
        <v>-0.59067485053969859</v>
      </c>
      <c r="BF1532" s="15">
        <v>-0.49535436732527272</v>
      </c>
      <c r="BG1532" s="15">
        <v>0.86243013573138816</v>
      </c>
      <c r="BH1532" s="18">
        <v>-4.8661269833514563E-2</v>
      </c>
      <c r="BI1532" s="15">
        <v>-0.42670319375233179</v>
      </c>
      <c r="BJ1532" s="15">
        <v>0.19337832429067245</v>
      </c>
      <c r="BK1532" s="15">
        <v>-0.14612020354511271</v>
      </c>
      <c r="BL1532" s="15">
        <v>1.1870330959747724</v>
      </c>
      <c r="BM1532" s="15">
        <v>1.5539590910839909</v>
      </c>
      <c r="BN1532" s="1" t="s">
        <v>20572</v>
      </c>
    </row>
    <row r="1533" spans="1:66" x14ac:dyDescent="0.25">
      <c r="A1533">
        <v>852461</v>
      </c>
      <c r="B1533" t="s">
        <v>4923</v>
      </c>
      <c r="C1533" t="s">
        <v>4924</v>
      </c>
      <c r="D1533" t="s">
        <v>4925</v>
      </c>
      <c r="E1533" t="s">
        <v>4926</v>
      </c>
      <c r="F1533" s="23">
        <v>3.6541042000000001E-3</v>
      </c>
      <c r="G1533" s="23">
        <v>6.7745090000000002E-5</v>
      </c>
      <c r="H1533" s="23">
        <v>6.3341744000000005E-2</v>
      </c>
      <c r="I1533" s="11">
        <v>-5.2961280951016937E-3</v>
      </c>
      <c r="J1533" s="12">
        <v>0.65676880876348698</v>
      </c>
      <c r="K1533" s="12">
        <v>0.630367671365618</v>
      </c>
      <c r="L1533" s="12">
        <v>0.3907576266010786</v>
      </c>
      <c r="M1533" s="12">
        <v>0.83779731654998879</v>
      </c>
      <c r="N1533" s="12">
        <v>0.25174343753668993</v>
      </c>
      <c r="O1533" s="1">
        <v>-2.4720258230339761E-3</v>
      </c>
      <c r="P1533">
        <v>0.3194401127497542</v>
      </c>
      <c r="Q1533">
        <v>0.29947511558762097</v>
      </c>
      <c r="R1533">
        <v>0.19379661296582221</v>
      </c>
      <c r="S1533">
        <v>0.36078597665888329</v>
      </c>
      <c r="T1533">
        <v>0.10177615040038956</v>
      </c>
      <c r="U1533" s="1">
        <v>-0.2640905820464155</v>
      </c>
      <c r="V1533">
        <v>0.15270405734879497</v>
      </c>
      <c r="W1533">
        <v>0.38473408269869197</v>
      </c>
      <c r="X1533">
        <v>0.68209611750225208</v>
      </c>
      <c r="Y1533">
        <v>0.83419409572053271</v>
      </c>
      <c r="Z1533">
        <v>-0.45724763371488142</v>
      </c>
      <c r="AA1533">
        <v>-0.32301788563671441</v>
      </c>
      <c r="AB1533">
        <v>-0.34661598848080233</v>
      </c>
      <c r="AC1533">
        <v>2.8596830065450191E-2</v>
      </c>
      <c r="AD1533">
        <v>0.46747213162059742</v>
      </c>
      <c r="AE1533" s="1">
        <v>0.50738978781501498</v>
      </c>
      <c r="AF1533">
        <v>0.51328121812825345</v>
      </c>
      <c r="AG1533">
        <v>0.5196423787933222</v>
      </c>
      <c r="AH1533">
        <v>0.92519838873546056</v>
      </c>
      <c r="AI1533">
        <v>0.50932719071360943</v>
      </c>
      <c r="AJ1533">
        <v>-0.14186530397338043</v>
      </c>
      <c r="AK1533">
        <v>-4.7918317994542436E-2</v>
      </c>
      <c r="AL1533">
        <v>-0.47312026858583223</v>
      </c>
      <c r="AM1533">
        <v>0.66096648765516131</v>
      </c>
      <c r="AN1533">
        <v>0.77105963843828629</v>
      </c>
      <c r="AO1533" s="1">
        <v>0.13584098691099544</v>
      </c>
      <c r="AP1533">
        <v>0.38647467417812592</v>
      </c>
      <c r="AQ1533">
        <v>0.52777905777228873</v>
      </c>
      <c r="AR1533">
        <v>0.93796243922838229</v>
      </c>
      <c r="AS1533">
        <v>0.78844677186745715</v>
      </c>
      <c r="AT1533">
        <v>-0.3530151044387409</v>
      </c>
      <c r="AU1533">
        <v>-0.21923381881803936</v>
      </c>
      <c r="AV1533">
        <v>-0.47834915689180585</v>
      </c>
      <c r="AW1533">
        <v>0.39799229519212453</v>
      </c>
      <c r="AX1533">
        <v>0.72179338597644715</v>
      </c>
      <c r="AY1533" s="1">
        <v>5</v>
      </c>
      <c r="AZ1533">
        <v>4</v>
      </c>
      <c r="BA1533">
        <v>4</v>
      </c>
      <c r="BB1533" s="18">
        <v>-0.1572613447564789</v>
      </c>
      <c r="BC1533" s="15">
        <v>-1.186697350375733</v>
      </c>
      <c r="BD1533" s="15">
        <v>-0.99513542744193773</v>
      </c>
      <c r="BE1533" s="15">
        <v>-1.0288127457944267</v>
      </c>
      <c r="BF1533" s="15">
        <v>-0.49333912642748184</v>
      </c>
      <c r="BG1533" s="15">
        <v>0.65634463241580832</v>
      </c>
      <c r="BH1533" s="18">
        <v>-0.16955150813332487</v>
      </c>
      <c r="BI1533" s="15">
        <v>0.33739644334971608</v>
      </c>
      <c r="BJ1533" s="15">
        <v>0.46769204376868007</v>
      </c>
      <c r="BK1533" s="15">
        <v>-0.12202292020138818</v>
      </c>
      <c r="BL1533" s="15">
        <v>1.4508483464180786</v>
      </c>
      <c r="BM1533" s="15">
        <v>1.2405389571784948</v>
      </c>
      <c r="BN1533" s="1" t="s">
        <v>20572</v>
      </c>
    </row>
    <row r="1534" spans="1:66" x14ac:dyDescent="0.25">
      <c r="A1534">
        <v>850939</v>
      </c>
      <c r="B1534" t="s">
        <v>4979</v>
      </c>
      <c r="C1534" t="s">
        <v>4980</v>
      </c>
      <c r="D1534" t="s">
        <v>4981</v>
      </c>
      <c r="E1534" t="s">
        <v>4982</v>
      </c>
      <c r="F1534" s="23">
        <v>3.7715049999999999E-4</v>
      </c>
      <c r="G1534" s="23">
        <v>1.0658486000000001E-3</v>
      </c>
      <c r="H1534" s="23">
        <v>0.19531108</v>
      </c>
      <c r="I1534" s="11">
        <v>2.886597598399732E-3</v>
      </c>
      <c r="J1534" s="12">
        <v>0.41726661755555267</v>
      </c>
      <c r="K1534" s="12">
        <v>0.56355182370589063</v>
      </c>
      <c r="L1534" s="12">
        <v>-4.5003431129337027E-3</v>
      </c>
      <c r="M1534" s="12">
        <v>0.72375936498736892</v>
      </c>
      <c r="N1534" s="12">
        <v>0.44277658018884114</v>
      </c>
      <c r="O1534" s="1">
        <v>1.6323510698115309E-3</v>
      </c>
      <c r="P1534">
        <v>0.25721526160358099</v>
      </c>
      <c r="Q1534">
        <v>0.328687623665391</v>
      </c>
      <c r="R1534">
        <v>-2.4826116910530859E-3</v>
      </c>
      <c r="S1534">
        <v>0.35417651093665609</v>
      </c>
      <c r="T1534">
        <v>0.20355277170663175</v>
      </c>
      <c r="U1534" s="1">
        <v>-7.5094004254327468E-2</v>
      </c>
      <c r="V1534">
        <v>0.42894503388690142</v>
      </c>
      <c r="W1534">
        <v>0.78389844919705609</v>
      </c>
      <c r="X1534">
        <v>0.68202250028689426</v>
      </c>
      <c r="Y1534">
        <v>0.70132797085272036</v>
      </c>
      <c r="Z1534">
        <v>-0.61767132349461429</v>
      </c>
      <c r="AA1534">
        <v>-0.50913281267648292</v>
      </c>
      <c r="AB1534">
        <v>0.18901232536099857</v>
      </c>
      <c r="AC1534">
        <v>0.16136983570305063</v>
      </c>
      <c r="AD1534">
        <v>0.67281359426424758</v>
      </c>
      <c r="AE1534" s="1">
        <v>0.39812482151993972</v>
      </c>
      <c r="AF1534">
        <v>0.62687467405158193</v>
      </c>
      <c r="AG1534">
        <v>0.68357524576401252</v>
      </c>
      <c r="AH1534">
        <v>0.97855241024542849</v>
      </c>
      <c r="AI1534">
        <v>0.64455937412154574</v>
      </c>
      <c r="AJ1534">
        <v>-0.39481588947152074</v>
      </c>
      <c r="AK1534">
        <v>-0.12417171936721361</v>
      </c>
      <c r="AL1534">
        <v>-0.32066934013054205</v>
      </c>
      <c r="AM1534">
        <v>0.59322239636767049</v>
      </c>
      <c r="AN1534">
        <v>0.87080266058088351</v>
      </c>
      <c r="AO1534" s="1">
        <v>0.21323212936103286</v>
      </c>
      <c r="AP1534">
        <v>0.59701948251104242</v>
      </c>
      <c r="AQ1534">
        <v>0.80197802489065095</v>
      </c>
      <c r="AR1534">
        <v>0.93788760050142927</v>
      </c>
      <c r="AS1534">
        <v>0.73814175046862895</v>
      </c>
      <c r="AT1534">
        <v>-0.54194441953094918</v>
      </c>
      <c r="AU1534">
        <v>-0.32078987917792623</v>
      </c>
      <c r="AV1534">
        <v>-0.11037797465592968</v>
      </c>
      <c r="AW1534">
        <v>0.44820265225720907</v>
      </c>
      <c r="AX1534">
        <v>0.86607653069124846</v>
      </c>
      <c r="AY1534" s="1">
        <v>3</v>
      </c>
      <c r="AZ1534">
        <v>4</v>
      </c>
      <c r="BA1534">
        <v>4</v>
      </c>
      <c r="BB1534" s="18">
        <v>-0.31011382192412129</v>
      </c>
      <c r="BC1534" s="15">
        <v>-1.2619101925926353</v>
      </c>
      <c r="BD1534" s="15">
        <v>-1.1127881789229488</v>
      </c>
      <c r="BE1534" s="15">
        <v>-0.15360043963014727</v>
      </c>
      <c r="BF1534" s="15">
        <v>-0.19157869904761574</v>
      </c>
      <c r="BG1534" s="15">
        <v>0.55027452709225133</v>
      </c>
      <c r="BH1534" s="18">
        <v>-0.30344205140574365</v>
      </c>
      <c r="BI1534" s="15">
        <v>-0.29748511344290696</v>
      </c>
      <c r="BJ1534" s="15">
        <v>0.18974475641345612</v>
      </c>
      <c r="BK1534" s="15">
        <v>-0.1640020475716556</v>
      </c>
      <c r="BL1534" s="15">
        <v>1.4812406770923168</v>
      </c>
      <c r="BM1534" s="15">
        <v>1.5736605839397451</v>
      </c>
      <c r="BN1534" s="1" t="s">
        <v>20572</v>
      </c>
    </row>
    <row r="1535" spans="1:66" x14ac:dyDescent="0.25">
      <c r="A1535">
        <v>853653</v>
      </c>
      <c r="B1535" t="s">
        <v>4999</v>
      </c>
      <c r="C1535" t="s">
        <v>5000</v>
      </c>
      <c r="D1535" t="s">
        <v>5001</v>
      </c>
      <c r="E1535" t="s">
        <v>5002</v>
      </c>
      <c r="F1535" s="23">
        <v>2.0345947E-12</v>
      </c>
      <c r="G1535" s="23">
        <v>2.3770350000000001E-4</v>
      </c>
      <c r="H1535" s="23">
        <v>5.8658410000000001E-2</v>
      </c>
      <c r="I1535" s="11">
        <v>-0.12003501535623136</v>
      </c>
      <c r="J1535" s="12">
        <v>9.9889962459736401E-2</v>
      </c>
      <c r="K1535" s="12">
        <v>0.33911279602571887</v>
      </c>
      <c r="L1535" s="12">
        <v>0.6101431904765624</v>
      </c>
      <c r="M1535" s="12">
        <v>0.75973097992842653</v>
      </c>
      <c r="N1535" s="12">
        <v>0.77703574161152567</v>
      </c>
      <c r="O1535" s="1">
        <v>-7.5283656247781591E-2</v>
      </c>
      <c r="P1535">
        <v>7.8311046764123315E-2</v>
      </c>
      <c r="Q1535">
        <v>0.24816022983333763</v>
      </c>
      <c r="R1535">
        <v>0.35581840352149952</v>
      </c>
      <c r="S1535">
        <v>0.32581016183370914</v>
      </c>
      <c r="T1535">
        <v>0.2761088607563949</v>
      </c>
      <c r="U1535" s="1">
        <v>7.2359346120077217E-2</v>
      </c>
      <c r="V1535">
        <v>0.41215047623236767</v>
      </c>
      <c r="W1535">
        <v>0.71533978700907352</v>
      </c>
      <c r="X1535">
        <v>0.9096825053912303</v>
      </c>
      <c r="Y1535">
        <v>0.80174087977899133</v>
      </c>
      <c r="Z1535">
        <v>-0.44897435132687258</v>
      </c>
      <c r="AA1535">
        <v>-0.43839533701055566</v>
      </c>
      <c r="AB1535">
        <v>-0.19093843140036984</v>
      </c>
      <c r="AC1535">
        <v>0.34892658607888416</v>
      </c>
      <c r="AD1535">
        <v>0.76503491857654604</v>
      </c>
      <c r="AE1535" s="1">
        <v>0.30755789523283233</v>
      </c>
      <c r="AF1535">
        <v>0.61920896521058755</v>
      </c>
      <c r="AG1535">
        <v>0.8470068031195066</v>
      </c>
      <c r="AH1535">
        <v>0.93249667411946946</v>
      </c>
      <c r="AI1535">
        <v>0.75847087255256229</v>
      </c>
      <c r="AJ1535">
        <v>-0.47568637583173567</v>
      </c>
      <c r="AK1535">
        <v>-0.35313460244343053</v>
      </c>
      <c r="AL1535">
        <v>-4.3146486791725898E-2</v>
      </c>
      <c r="AM1535">
        <v>0.4210544877471622</v>
      </c>
      <c r="AN1535">
        <v>0.90891619689826508</v>
      </c>
      <c r="AO1535" s="1">
        <v>0.21054505646920554</v>
      </c>
      <c r="AP1535">
        <v>0.53711313670011507</v>
      </c>
      <c r="AQ1535">
        <v>0.79910827356859515</v>
      </c>
      <c r="AR1535">
        <v>0.93166114948963585</v>
      </c>
      <c r="AS1535">
        <v>0.78406098537632873</v>
      </c>
      <c r="AT1535">
        <v>-0.46885529279868982</v>
      </c>
      <c r="AU1535">
        <v>-0.39271590338123091</v>
      </c>
      <c r="AV1535">
        <v>-0.10635224330202075</v>
      </c>
      <c r="AW1535">
        <v>0.39440751057481827</v>
      </c>
      <c r="AX1535">
        <v>0.85641599854719308</v>
      </c>
      <c r="AY1535" s="1">
        <v>4</v>
      </c>
      <c r="AZ1535">
        <v>4</v>
      </c>
      <c r="BA1535">
        <v>4</v>
      </c>
      <c r="BB1535" s="18">
        <v>-0.35650343599811091</v>
      </c>
      <c r="BC1535" s="15">
        <v>-1.0016572657120615</v>
      </c>
      <c r="BD1535" s="15">
        <v>-0.98353506795994894</v>
      </c>
      <c r="BE1535" s="15">
        <v>-0.5596332899202926</v>
      </c>
      <c r="BF1535" s="15">
        <v>0.36517315363626129</v>
      </c>
      <c r="BG1535" s="15">
        <v>1.1408588583771897</v>
      </c>
      <c r="BH1535" s="18">
        <v>-0.49234513291515158</v>
      </c>
      <c r="BI1535" s="15">
        <v>-0.88861340125934074</v>
      </c>
      <c r="BJ1535" s="15">
        <v>-0.5997665690623103</v>
      </c>
      <c r="BK1535" s="15">
        <v>0.13085594866346065</v>
      </c>
      <c r="BL1535" s="15">
        <v>1.2249484884220703</v>
      </c>
      <c r="BM1535" s="15">
        <v>2.0202177137282353</v>
      </c>
      <c r="BN1535" s="1" t="s">
        <v>20572</v>
      </c>
    </row>
    <row r="1536" spans="1:66" x14ac:dyDescent="0.25">
      <c r="A1536">
        <v>855465</v>
      </c>
      <c r="B1536" t="s">
        <v>5286</v>
      </c>
      <c r="C1536" t="s">
        <v>5287</v>
      </c>
      <c r="D1536" t="s">
        <v>5288</v>
      </c>
      <c r="E1536" t="s">
        <v>5289</v>
      </c>
      <c r="F1536" s="23">
        <v>2.4086984999999999E-4</v>
      </c>
      <c r="G1536" s="23">
        <v>5.2638000000000001E-4</v>
      </c>
      <c r="H1536" s="23">
        <v>0.38228843000000001</v>
      </c>
      <c r="I1536" s="11">
        <v>-4.3426291267839572E-3</v>
      </c>
      <c r="J1536" s="12">
        <v>0.60244427897041086</v>
      </c>
      <c r="K1536" s="12">
        <v>0.57023114003727493</v>
      </c>
      <c r="L1536" s="12">
        <v>0.19332022229283841</v>
      </c>
      <c r="M1536" s="12">
        <v>0.56550009393580869</v>
      </c>
      <c r="N1536" s="12">
        <v>0.36586650393152431</v>
      </c>
      <c r="O1536" s="1">
        <v>-2.1792353104681168E-3</v>
      </c>
      <c r="P1536">
        <v>0.37792769350604999</v>
      </c>
      <c r="Q1536">
        <v>0.34614398496731075</v>
      </c>
      <c r="R1536">
        <v>0.11750702299695379</v>
      </c>
      <c r="S1536">
        <v>0.29542457352532508</v>
      </c>
      <c r="T1536">
        <v>0.1723582987306288</v>
      </c>
      <c r="U1536" s="1">
        <v>-0.5667018926785502</v>
      </c>
      <c r="V1536">
        <v>-8.474471097255588E-3</v>
      </c>
      <c r="W1536">
        <v>0.31816285546382866</v>
      </c>
      <c r="X1536">
        <v>0.50371185192637891</v>
      </c>
      <c r="Y1536">
        <v>0.57455768442730815</v>
      </c>
      <c r="Z1536">
        <v>-0.5559824404255127</v>
      </c>
      <c r="AA1536">
        <v>-0.43757971589257438</v>
      </c>
      <c r="AB1536">
        <v>-0.21029043096399547</v>
      </c>
      <c r="AC1536">
        <v>6.2593010176224123E-2</v>
      </c>
      <c r="AD1536">
        <v>0.23156132454218303</v>
      </c>
      <c r="AE1536" s="1">
        <v>-8.4358119297425482E-2</v>
      </c>
      <c r="AF1536">
        <v>0.20937648378162135</v>
      </c>
      <c r="AG1536">
        <v>0.38388688566591694</v>
      </c>
      <c r="AH1536">
        <v>0.87231105874212045</v>
      </c>
      <c r="AI1536">
        <v>0.71515854614539209</v>
      </c>
      <c r="AJ1536">
        <v>-0.34920075018831681</v>
      </c>
      <c r="AK1536">
        <v>-0.25019567232091661</v>
      </c>
      <c r="AL1536">
        <v>-0.5883576062994057</v>
      </c>
      <c r="AM1536">
        <v>0.38823736336582171</v>
      </c>
      <c r="AN1536">
        <v>0.54861663785045378</v>
      </c>
      <c r="AO1536" s="1">
        <v>-0.37952112030009788</v>
      </c>
      <c r="AP1536">
        <v>9.2208605499160767E-2</v>
      </c>
      <c r="AQ1536">
        <v>0.36945849036693351</v>
      </c>
      <c r="AR1536">
        <v>0.7078575257429518</v>
      </c>
      <c r="AS1536">
        <v>0.67737320155697822</v>
      </c>
      <c r="AT1536">
        <v>-0.49615680559820796</v>
      </c>
      <c r="AU1536">
        <v>-0.37904489429683852</v>
      </c>
      <c r="AV1536">
        <v>-0.39969623650065106</v>
      </c>
      <c r="AW1536">
        <v>0.21800361453862147</v>
      </c>
      <c r="AX1536">
        <v>0.39400225603102412</v>
      </c>
      <c r="AY1536" s="1">
        <v>5</v>
      </c>
      <c r="AZ1536">
        <v>4</v>
      </c>
      <c r="BA1536">
        <v>4</v>
      </c>
      <c r="BB1536" s="18">
        <v>0.56255504486067343</v>
      </c>
      <c r="BC1536" s="15">
        <v>-1.4184922998791067</v>
      </c>
      <c r="BD1536" s="15">
        <v>-1.2095632214823295</v>
      </c>
      <c r="BE1536" s="15">
        <v>-0.80849693675861667</v>
      </c>
      <c r="BF1536" s="15">
        <v>-0.32697688650582812</v>
      </c>
      <c r="BG1536" s="15">
        <v>0.57641708508499645</v>
      </c>
      <c r="BH1536" s="18">
        <v>0.55261402337488119</v>
      </c>
      <c r="BI1536" s="15">
        <v>-3.9394212893017311E-2</v>
      </c>
      <c r="BJ1536" s="15">
        <v>9.5793475919269552E-2</v>
      </c>
      <c r="BK1536" s="15">
        <v>-0.36595385344572257</v>
      </c>
      <c r="BL1536" s="15">
        <v>0.96754963646183578</v>
      </c>
      <c r="BM1536" s="15">
        <v>1.4139481452629876</v>
      </c>
      <c r="BN1536" s="1" t="s">
        <v>20572</v>
      </c>
    </row>
    <row r="1537" spans="1:66" x14ac:dyDescent="0.25">
      <c r="A1537">
        <v>855783</v>
      </c>
      <c r="B1537" t="s">
        <v>5302</v>
      </c>
      <c r="C1537" t="s">
        <v>5303</v>
      </c>
      <c r="D1537" t="s">
        <v>5304</v>
      </c>
      <c r="E1537" t="s">
        <v>5305</v>
      </c>
      <c r="F1537" s="23">
        <v>1.01133544E-7</v>
      </c>
      <c r="G1537" s="23">
        <v>9.1133059999999998E-3</v>
      </c>
      <c r="H1537" s="23">
        <v>2.5693892999999999E-2</v>
      </c>
      <c r="I1537" s="11">
        <v>-0.16190086076883475</v>
      </c>
      <c r="J1537" s="12">
        <v>0.16860685903473824</v>
      </c>
      <c r="K1537" s="12">
        <v>0.29598900249834309</v>
      </c>
      <c r="L1537" s="12">
        <v>5.2765704568435282E-2</v>
      </c>
      <c r="M1537" s="12">
        <v>0.85656370977364737</v>
      </c>
      <c r="N1537" s="12">
        <v>0.30469330265300576</v>
      </c>
      <c r="O1537" s="1">
        <v>-0.10943520934372392</v>
      </c>
      <c r="P1537">
        <v>0.12897269765654287</v>
      </c>
      <c r="Q1537">
        <v>0.20479758483433089</v>
      </c>
      <c r="R1537">
        <v>3.3382340021311623E-2</v>
      </c>
      <c r="S1537">
        <v>0.42841084062112994</v>
      </c>
      <c r="T1537">
        <v>0.15444520543001886</v>
      </c>
      <c r="U1537" s="1">
        <v>2.2248865881089631E-2</v>
      </c>
      <c r="V1537">
        <v>0.51973218170812319</v>
      </c>
      <c r="W1537">
        <v>0.81134742799578397</v>
      </c>
      <c r="X1537">
        <v>0.83386052332015248</v>
      </c>
      <c r="Y1537">
        <v>0.68986563427619974</v>
      </c>
      <c r="Z1537">
        <v>-0.63516612111337845</v>
      </c>
      <c r="AA1537">
        <v>-0.43112181442644487</v>
      </c>
      <c r="AB1537">
        <v>3.3777399584260397E-2</v>
      </c>
      <c r="AC1537">
        <v>0.36489376756045294</v>
      </c>
      <c r="AD1537">
        <v>0.76656141092791596</v>
      </c>
      <c r="AE1537" s="1">
        <v>0.3805830211765685</v>
      </c>
      <c r="AF1537">
        <v>0.65974916920038096</v>
      </c>
      <c r="AG1537">
        <v>0.78543090686785688</v>
      </c>
      <c r="AH1537">
        <v>0.95718341785147476</v>
      </c>
      <c r="AI1537">
        <v>0.45802870323719036</v>
      </c>
      <c r="AJ1537">
        <v>-0.45394100245423658</v>
      </c>
      <c r="AK1537">
        <v>-0.21924211600069532</v>
      </c>
      <c r="AL1537">
        <v>-0.1569857559506328</v>
      </c>
      <c r="AM1537">
        <v>0.75272319234494312</v>
      </c>
      <c r="AN1537">
        <v>0.85926650106237756</v>
      </c>
      <c r="AO1537" s="1">
        <v>0.25808873337589261</v>
      </c>
      <c r="AP1537">
        <v>0.63572230957411247</v>
      </c>
      <c r="AQ1537">
        <v>0.83221015324813374</v>
      </c>
      <c r="AR1537">
        <v>0.95356399576068418</v>
      </c>
      <c r="AS1537">
        <v>0.57013048459000293</v>
      </c>
      <c r="AT1537">
        <v>-0.5460434496788521</v>
      </c>
      <c r="AU1537">
        <v>-0.31239490148226173</v>
      </c>
      <c r="AV1537">
        <v>-8.9646563996955766E-2</v>
      </c>
      <c r="AW1537">
        <v>0.63604316394395932</v>
      </c>
      <c r="AX1537">
        <v>0.86306313247483035</v>
      </c>
      <c r="AY1537" s="1">
        <v>4</v>
      </c>
      <c r="AZ1537">
        <v>4</v>
      </c>
      <c r="BA1537">
        <v>4</v>
      </c>
      <c r="BB1537" s="18">
        <v>-0.28286095331434796</v>
      </c>
      <c r="BC1537" s="15">
        <v>-1.109719079593974</v>
      </c>
      <c r="BD1537" s="15">
        <v>-0.83445240751889538</v>
      </c>
      <c r="BE1537" s="15">
        <v>-0.20727852764488763</v>
      </c>
      <c r="BF1537" s="15">
        <v>0.23941514473597478</v>
      </c>
      <c r="BG1537" s="15">
        <v>0.67781955660774962</v>
      </c>
      <c r="BH1537" s="18">
        <v>-0.60673922091729504</v>
      </c>
      <c r="BI1537" s="15">
        <v>-0.77242564489064713</v>
      </c>
      <c r="BJ1537" s="15">
        <v>-0.24233446013154522</v>
      </c>
      <c r="BK1537" s="15">
        <v>-0.10172217109855265</v>
      </c>
      <c r="BL1537" s="15">
        <v>1.952947544104447</v>
      </c>
      <c r="BM1537" s="15">
        <v>1.2873502196619653</v>
      </c>
      <c r="BN1537" s="1" t="s">
        <v>20572</v>
      </c>
    </row>
    <row r="1538" spans="1:66" x14ac:dyDescent="0.25">
      <c r="A1538">
        <v>850630</v>
      </c>
      <c r="B1538" t="s">
        <v>5326</v>
      </c>
      <c r="C1538" t="s">
        <v>5327</v>
      </c>
      <c r="D1538" t="s">
        <v>5328</v>
      </c>
      <c r="E1538" t="s">
        <v>5329</v>
      </c>
      <c r="F1538" s="23">
        <v>2.0345125000000001E-5</v>
      </c>
      <c r="G1538" s="23">
        <v>1.3632033000000001E-4</v>
      </c>
      <c r="H1538" s="23">
        <v>0.47841716000000001</v>
      </c>
      <c r="I1538" s="11">
        <v>0.35849195713881421</v>
      </c>
      <c r="J1538" s="12">
        <v>0.62928479459002828</v>
      </c>
      <c r="K1538" s="12">
        <v>0.64046289823451386</v>
      </c>
      <c r="L1538" s="12">
        <v>0.11142528440257056</v>
      </c>
      <c r="M1538" s="12">
        <v>0.67614108331754164</v>
      </c>
      <c r="N1538" s="12">
        <v>0.2993341372648558</v>
      </c>
      <c r="O1538" s="1">
        <v>0.18713874422973278</v>
      </c>
      <c r="P1538">
        <v>0.43778415793052938</v>
      </c>
      <c r="Q1538">
        <v>0.40722123112803493</v>
      </c>
      <c r="R1538">
        <v>6.3931010951907369E-2</v>
      </c>
      <c r="S1538">
        <v>0.35176313089609862</v>
      </c>
      <c r="T1538">
        <v>0.1368699740581707</v>
      </c>
      <c r="U1538" s="1">
        <v>-0.23644635586627546</v>
      </c>
      <c r="V1538">
        <v>0.33490317741201425</v>
      </c>
      <c r="W1538">
        <v>0.6526060485160049</v>
      </c>
      <c r="X1538">
        <v>0.61781775530161653</v>
      </c>
      <c r="Y1538">
        <v>0.69891610934878756</v>
      </c>
      <c r="Z1538">
        <v>-0.66006909036604355</v>
      </c>
      <c r="AA1538">
        <v>-0.45194015770581947</v>
      </c>
      <c r="AB1538">
        <v>9.4078377947316966E-2</v>
      </c>
      <c r="AC1538">
        <v>8.2568404909482918E-2</v>
      </c>
      <c r="AD1538">
        <v>0.55495862234102067</v>
      </c>
      <c r="AE1538" s="1">
        <v>-0.16656856455109734</v>
      </c>
      <c r="AF1538">
        <v>0.32964921898929417</v>
      </c>
      <c r="AG1538">
        <v>0.53963993331408411</v>
      </c>
      <c r="AH1538">
        <v>0.85193711149305695</v>
      </c>
      <c r="AI1538">
        <v>0.66486546970775762</v>
      </c>
      <c r="AJ1538">
        <v>-0.58354550891181678</v>
      </c>
      <c r="AK1538">
        <v>-0.30702600019752768</v>
      </c>
      <c r="AL1538">
        <v>-0.35362173365890143</v>
      </c>
      <c r="AM1538">
        <v>0.41275920850939124</v>
      </c>
      <c r="AN1538">
        <v>0.59287650726279117</v>
      </c>
      <c r="AO1538" s="1">
        <v>-0.21308879466479855</v>
      </c>
      <c r="AP1538">
        <v>0.34493905135708586</v>
      </c>
      <c r="AQ1538">
        <v>0.62489884246877525</v>
      </c>
      <c r="AR1538">
        <v>0.74850542671447173</v>
      </c>
      <c r="AS1538">
        <v>0.70923865376515749</v>
      </c>
      <c r="AT1538">
        <v>-0.64940601715527302</v>
      </c>
      <c r="AU1538">
        <v>-0.40207255200219388</v>
      </c>
      <c r="AV1538">
        <v>-0.10840302127292108</v>
      </c>
      <c r="AW1538">
        <v>0.23755414200043196</v>
      </c>
      <c r="AX1538">
        <v>0.59303977342708791</v>
      </c>
      <c r="AY1538" s="1">
        <v>5</v>
      </c>
      <c r="AZ1538">
        <v>4</v>
      </c>
      <c r="BA1538">
        <v>4</v>
      </c>
      <c r="BB1538" s="18">
        <v>-2.3682206514334836E-2</v>
      </c>
      <c r="BC1538" s="15">
        <v>-1.6612369640297961</v>
      </c>
      <c r="BD1538" s="15">
        <v>-1.2810733814761437</v>
      </c>
      <c r="BE1538" s="15">
        <v>-0.28372832232730621</v>
      </c>
      <c r="BF1538" s="15">
        <v>-0.30475217772900737</v>
      </c>
      <c r="BG1538" s="15">
        <v>0.8210545442075704</v>
      </c>
      <c r="BH1538" s="18">
        <v>0.69812845123719391</v>
      </c>
      <c r="BI1538" s="15">
        <v>-0.39419467074849751</v>
      </c>
      <c r="BJ1538" s="15">
        <v>8.4756213236527045E-3</v>
      </c>
      <c r="BK1538" s="15">
        <v>-5.93775210801041E-2</v>
      </c>
      <c r="BL1538" s="15">
        <v>1.0566335670933975</v>
      </c>
      <c r="BM1538" s="15">
        <v>1.4237530600433648</v>
      </c>
      <c r="BN1538" s="1" t="s">
        <v>20572</v>
      </c>
    </row>
    <row r="1539" spans="1:66" x14ac:dyDescent="0.25">
      <c r="A1539">
        <v>855262</v>
      </c>
      <c r="B1539" t="s">
        <v>5401</v>
      </c>
      <c r="C1539" t="s">
        <v>5402</v>
      </c>
      <c r="D1539" t="s">
        <v>5403</v>
      </c>
      <c r="E1539" t="s">
        <v>5404</v>
      </c>
      <c r="F1539" s="23">
        <v>4.3014356000000004E-6</v>
      </c>
      <c r="G1539" s="23">
        <v>5.3052084999999999E-5</v>
      </c>
      <c r="H1539" s="23">
        <v>0.36749229999999999</v>
      </c>
      <c r="I1539" s="11">
        <v>0.25017623082191359</v>
      </c>
      <c r="J1539" s="12">
        <v>0.23995008169575996</v>
      </c>
      <c r="K1539" s="12">
        <v>0.54430259128819647</v>
      </c>
      <c r="L1539" s="12">
        <v>0.24609692697049923</v>
      </c>
      <c r="M1539" s="12">
        <v>0.88788632752824215</v>
      </c>
      <c r="N1539" s="12">
        <v>0.59788389410956155</v>
      </c>
      <c r="O1539" s="1">
        <v>0.14058009781370531</v>
      </c>
      <c r="P1539">
        <v>0.18199767787021384</v>
      </c>
      <c r="Q1539">
        <v>0.39340699789036371</v>
      </c>
      <c r="R1539">
        <v>0.1516225570415318</v>
      </c>
      <c r="S1539">
        <v>0.48955373634428734</v>
      </c>
      <c r="T1539">
        <v>0.28344200635488248</v>
      </c>
      <c r="U1539" s="1">
        <v>-0.32137379196927113</v>
      </c>
      <c r="V1539">
        <v>0.14983254657792205</v>
      </c>
      <c r="W1539">
        <v>0.56754813354766576</v>
      </c>
      <c r="X1539">
        <v>0.570942826638839</v>
      </c>
      <c r="Y1539">
        <v>0.71201370640385253</v>
      </c>
      <c r="Z1539">
        <v>-0.51089863789307166</v>
      </c>
      <c r="AA1539">
        <v>-0.57192087834562522</v>
      </c>
      <c r="AB1539">
        <v>3.9253825904070484E-2</v>
      </c>
      <c r="AC1539">
        <v>1.0178191961502537E-2</v>
      </c>
      <c r="AD1539">
        <v>0.45035860188078158</v>
      </c>
      <c r="AE1539" s="1">
        <v>-4.3065969475482323E-2</v>
      </c>
      <c r="AF1539">
        <v>0.45177947042312255</v>
      </c>
      <c r="AG1539">
        <v>0.69670749447952007</v>
      </c>
      <c r="AH1539">
        <v>0.8816229679392501</v>
      </c>
      <c r="AI1539">
        <v>0.68829631831583615</v>
      </c>
      <c r="AJ1539">
        <v>-0.61452682013217885</v>
      </c>
      <c r="AK1539">
        <v>-0.3632703401971632</v>
      </c>
      <c r="AL1539">
        <v>-0.18044345562839381</v>
      </c>
      <c r="AM1539">
        <v>0.42687832816641735</v>
      </c>
      <c r="AN1539">
        <v>0.71282991362887738</v>
      </c>
      <c r="AO1539" s="1">
        <v>-0.17118499525106873</v>
      </c>
      <c r="AP1539">
        <v>0.3319343881070238</v>
      </c>
      <c r="AQ1539">
        <v>0.66478967918301413</v>
      </c>
      <c r="AR1539">
        <v>0.77432726056914158</v>
      </c>
      <c r="AS1539">
        <v>0.72552304731935335</v>
      </c>
      <c r="AT1539">
        <v>-0.59105247531206939</v>
      </c>
      <c r="AU1539">
        <v>-0.472041467975097</v>
      </c>
      <c r="AV1539">
        <v>-8.7546171066772538E-2</v>
      </c>
      <c r="AW1539">
        <v>0.25393207178351684</v>
      </c>
      <c r="AX1539">
        <v>0.62095419447199662</v>
      </c>
      <c r="AY1539" s="1">
        <v>5</v>
      </c>
      <c r="AZ1539">
        <v>4</v>
      </c>
      <c r="BA1539">
        <v>4</v>
      </c>
      <c r="BB1539" s="18">
        <v>4.5648206765047827E-2</v>
      </c>
      <c r="BC1539" s="15">
        <v>-1.1975535977195484</v>
      </c>
      <c r="BD1539" s="15">
        <v>-1.2887051927049249</v>
      </c>
      <c r="BE1539" s="15">
        <v>-0.37576675101674589</v>
      </c>
      <c r="BF1539" s="15">
        <v>-0.41919829973440903</v>
      </c>
      <c r="BG1539" s="15">
        <v>0.62916416752936877</v>
      </c>
      <c r="BH1539" s="18">
        <v>0.51708162126621526</v>
      </c>
      <c r="BI1539" s="15">
        <v>-0.74539039279785368</v>
      </c>
      <c r="BJ1539" s="15">
        <v>-0.26301850660448345</v>
      </c>
      <c r="BK1539" s="15">
        <v>8.7979601699446644E-2</v>
      </c>
      <c r="BL1539" s="15">
        <v>1.2539393988405765</v>
      </c>
      <c r="BM1539" s="15">
        <v>1.7558197444773109</v>
      </c>
      <c r="BN1539" s="1" t="s">
        <v>20572</v>
      </c>
    </row>
    <row r="1540" spans="1:66" x14ac:dyDescent="0.25">
      <c r="A1540">
        <v>856817</v>
      </c>
      <c r="B1540" t="s">
        <v>5755</v>
      </c>
      <c r="C1540" t="s">
        <v>5756</v>
      </c>
      <c r="D1540" t="s">
        <v>5757</v>
      </c>
      <c r="E1540" t="s">
        <v>5758</v>
      </c>
      <c r="F1540" s="23">
        <v>1.5649028E-6</v>
      </c>
      <c r="G1540" s="23">
        <v>1.2809123E-5</v>
      </c>
      <c r="H1540" s="23">
        <v>0.28553109999999998</v>
      </c>
      <c r="I1540" s="11">
        <v>0.12461778860927525</v>
      </c>
      <c r="J1540" s="12">
        <v>0.4393538770062676</v>
      </c>
      <c r="K1540" s="12">
        <v>0.56062708709057663</v>
      </c>
      <c r="L1540" s="12">
        <v>0.44418142902815261</v>
      </c>
      <c r="M1540" s="12">
        <v>0.93125796934369209</v>
      </c>
      <c r="N1540" s="12">
        <v>0.6461319641636285</v>
      </c>
      <c r="O1540" s="1">
        <v>7.2419021015453347E-2</v>
      </c>
      <c r="P1540">
        <v>0.28041226234271632</v>
      </c>
      <c r="Q1540">
        <v>0.34589025200917878</v>
      </c>
      <c r="R1540">
        <v>0.23720896588758347</v>
      </c>
      <c r="S1540">
        <v>0.45129621054871771</v>
      </c>
      <c r="T1540">
        <v>0.27423324323451037</v>
      </c>
      <c r="U1540" s="1">
        <v>2.5949505416007594E-2</v>
      </c>
      <c r="V1540">
        <v>0.42147886467724993</v>
      </c>
      <c r="W1540">
        <v>0.75486020248847963</v>
      </c>
      <c r="X1540">
        <v>0.75515715523118376</v>
      </c>
      <c r="Y1540">
        <v>0.83294584163923457</v>
      </c>
      <c r="Z1540">
        <v>-0.50718377378479196</v>
      </c>
      <c r="AA1540">
        <v>-0.4796179565632982</v>
      </c>
      <c r="AB1540">
        <v>5.754459500254698E-2</v>
      </c>
      <c r="AC1540">
        <v>0.12226079912231604</v>
      </c>
      <c r="AD1540">
        <v>0.73320916585843099</v>
      </c>
      <c r="AE1540" s="1">
        <v>0.39455216051289804</v>
      </c>
      <c r="AF1540">
        <v>0.66706459088600878</v>
      </c>
      <c r="AG1540">
        <v>0.86384033453076503</v>
      </c>
      <c r="AH1540">
        <v>0.94268053752318981</v>
      </c>
      <c r="AI1540">
        <v>0.72099794950936857</v>
      </c>
      <c r="AJ1540">
        <v>-0.4492252209463759</v>
      </c>
      <c r="AK1540">
        <v>-0.3151860443708957</v>
      </c>
      <c r="AL1540">
        <v>-3.3443615963871187E-2</v>
      </c>
      <c r="AM1540">
        <v>0.47140909228467243</v>
      </c>
      <c r="AN1540">
        <v>0.94067141408065535</v>
      </c>
      <c r="AO1540" s="1">
        <v>0.24711700687907132</v>
      </c>
      <c r="AP1540">
        <v>0.58215199354402725</v>
      </c>
      <c r="AQ1540">
        <v>0.84486933024150546</v>
      </c>
      <c r="AR1540">
        <v>0.89212108616924823</v>
      </c>
      <c r="AS1540">
        <v>0.79347994712448722</v>
      </c>
      <c r="AT1540">
        <v>-0.48925349072363428</v>
      </c>
      <c r="AU1540">
        <v>-0.39714065511212943</v>
      </c>
      <c r="AV1540">
        <v>5.0573203315694981E-3</v>
      </c>
      <c r="AW1540">
        <v>0.33497388525877825</v>
      </c>
      <c r="AX1540">
        <v>0.88136731514334232</v>
      </c>
      <c r="AY1540" s="1">
        <v>5</v>
      </c>
      <c r="AZ1540">
        <v>4</v>
      </c>
      <c r="BA1540">
        <v>4</v>
      </c>
      <c r="BB1540" s="18">
        <v>-0.51156618208863291</v>
      </c>
      <c r="BC1540" s="15">
        <v>-1.1873643699355541</v>
      </c>
      <c r="BD1540" s="15">
        <v>-1.1486536409844541</v>
      </c>
      <c r="BE1540" s="15">
        <v>-0.39431525989219524</v>
      </c>
      <c r="BF1540" s="15">
        <v>-0.30343417277277984</v>
      </c>
      <c r="BG1540" s="15">
        <v>0.69458216860462352</v>
      </c>
      <c r="BH1540" s="18">
        <v>-0.28573329356580329</v>
      </c>
      <c r="BI1540" s="15">
        <v>-0.39116539838162767</v>
      </c>
      <c r="BJ1540" s="15">
        <v>-0.13268284038896291</v>
      </c>
      <c r="BK1540" s="15">
        <v>0.41063222204506666</v>
      </c>
      <c r="BL1540" s="15">
        <v>1.3841954949000232</v>
      </c>
      <c r="BM1540" s="15">
        <v>1.8655052724602885</v>
      </c>
      <c r="BN1540" s="1" t="s">
        <v>20572</v>
      </c>
    </row>
    <row r="1541" spans="1:66" x14ac:dyDescent="0.25">
      <c r="A1541">
        <v>853901</v>
      </c>
      <c r="B1541" t="s">
        <v>5945</v>
      </c>
      <c r="C1541" t="s">
        <v>5946</v>
      </c>
      <c r="D1541" t="s">
        <v>5947</v>
      </c>
      <c r="E1541" t="s">
        <v>5948</v>
      </c>
      <c r="F1541" s="23">
        <v>3.8999514000000001E-4</v>
      </c>
      <c r="G1541" s="23">
        <v>1.7747054E-6</v>
      </c>
      <c r="H1541" s="23">
        <v>0.44845881999999998</v>
      </c>
      <c r="I1541" s="11">
        <v>0.2685637287428751</v>
      </c>
      <c r="J1541" s="12">
        <v>0.45239652675518449</v>
      </c>
      <c r="K1541" s="12">
        <v>0.53921971267290369</v>
      </c>
      <c r="L1541" s="12">
        <v>0.79928934858586265</v>
      </c>
      <c r="M1541" s="12">
        <v>0.85740154339660846</v>
      </c>
      <c r="N1541" s="12">
        <v>0.63764989655508231</v>
      </c>
      <c r="O1541" s="1">
        <v>0.15318940394458544</v>
      </c>
      <c r="P1541">
        <v>0.29861416176373573</v>
      </c>
      <c r="Q1541">
        <v>0.31654764001098346</v>
      </c>
      <c r="R1541">
        <v>0.45564523874784002</v>
      </c>
      <c r="S1541">
        <v>0.44496248738771221</v>
      </c>
      <c r="T1541">
        <v>0.29902973587736087</v>
      </c>
      <c r="U1541" s="1">
        <v>-0.15695232234003254</v>
      </c>
      <c r="V1541">
        <v>0.35853255999165351</v>
      </c>
      <c r="W1541">
        <v>0.48645753411617099</v>
      </c>
      <c r="X1541">
        <v>0.73781419756635669</v>
      </c>
      <c r="Y1541">
        <v>0.81933897989669102</v>
      </c>
      <c r="Z1541">
        <v>-0.61046412430186658</v>
      </c>
      <c r="AA1541">
        <v>-0.19913946670857474</v>
      </c>
      <c r="AB1541">
        <v>-0.28061807305725062</v>
      </c>
      <c r="AC1541">
        <v>0.11393036183096834</v>
      </c>
      <c r="AD1541">
        <v>0.58958525723656308</v>
      </c>
      <c r="AE1541" s="1">
        <v>0.31329727031448373</v>
      </c>
      <c r="AF1541">
        <v>0.75392922471768742</v>
      </c>
      <c r="AG1541">
        <v>0.87395663892167852</v>
      </c>
      <c r="AH1541">
        <v>0.8748918814698764</v>
      </c>
      <c r="AI1541">
        <v>0.66993011871552466</v>
      </c>
      <c r="AJ1541">
        <v>-0.64035614755463965</v>
      </c>
      <c r="AK1541">
        <v>-0.21888245454054364</v>
      </c>
      <c r="AL1541">
        <v>6.587545167571815E-2</v>
      </c>
      <c r="AM1541">
        <v>0.43673030201842405</v>
      </c>
      <c r="AN1541">
        <v>0.92002344984360951</v>
      </c>
      <c r="AO1541" s="1">
        <v>0.11843919256031557</v>
      </c>
      <c r="AP1541">
        <v>0.61536387078037624</v>
      </c>
      <c r="AQ1541">
        <v>0.74512001695475838</v>
      </c>
      <c r="AR1541">
        <v>0.85846831676032742</v>
      </c>
      <c r="AS1541">
        <v>0.77149216837965318</v>
      </c>
      <c r="AT1541">
        <v>-0.65994137601709402</v>
      </c>
      <c r="AU1541">
        <v>-0.22130283700657138</v>
      </c>
      <c r="AV1541">
        <v>-8.6202666437432615E-2</v>
      </c>
      <c r="AW1541">
        <v>0.31439390364176067</v>
      </c>
      <c r="AX1541">
        <v>0.81916408085845027</v>
      </c>
      <c r="AY1541" s="1">
        <v>5</v>
      </c>
      <c r="AZ1541">
        <v>10</v>
      </c>
      <c r="BA1541">
        <v>4</v>
      </c>
      <c r="BB1541" s="18">
        <v>-0.42828605303562323</v>
      </c>
      <c r="BC1541" s="15">
        <v>-1.3128131230704232</v>
      </c>
      <c r="BD1541" s="15">
        <v>-0.83871878249938447</v>
      </c>
      <c r="BE1541" s="15">
        <v>-0.93263132927822967</v>
      </c>
      <c r="BF1541" s="15">
        <v>-0.47787332581659464</v>
      </c>
      <c r="BG1541" s="15">
        <v>0.33518328880939713</v>
      </c>
      <c r="BH1541" s="18">
        <v>0.12404598458983651</v>
      </c>
      <c r="BI1541" s="15">
        <v>-0.38240790190743273</v>
      </c>
      <c r="BJ1541" s="15">
        <v>0.27024825494290344</v>
      </c>
      <c r="BK1541" s="15">
        <v>0.71119867197791864</v>
      </c>
      <c r="BL1541" s="15">
        <v>1.2854710533525768</v>
      </c>
      <c r="BM1541" s="15">
        <v>1.6465832619350536</v>
      </c>
      <c r="BN1541" s="1" t="s">
        <v>20572</v>
      </c>
    </row>
    <row r="1542" spans="1:66" x14ac:dyDescent="0.25">
      <c r="A1542">
        <v>853130</v>
      </c>
      <c r="B1542" t="s">
        <v>6021</v>
      </c>
      <c r="C1542" t="s">
        <v>6022</v>
      </c>
      <c r="D1542" t="s">
        <v>6023</v>
      </c>
      <c r="E1542" t="s">
        <v>6024</v>
      </c>
      <c r="F1542" s="23">
        <v>7.5362134000000005E-4</v>
      </c>
      <c r="G1542" s="23">
        <v>1.7554235E-3</v>
      </c>
      <c r="H1542" s="23">
        <v>0.23198794</v>
      </c>
      <c r="I1542" s="11">
        <v>-8.202904400067218E-2</v>
      </c>
      <c r="J1542" s="12">
        <v>0.34129403386382351</v>
      </c>
      <c r="K1542" s="12">
        <v>0.59098452000820267</v>
      </c>
      <c r="L1542" s="12">
        <v>0.25716410955075875</v>
      </c>
      <c r="M1542" s="12">
        <v>0.67685369769464199</v>
      </c>
      <c r="N1542" s="12">
        <v>0.26607132546539008</v>
      </c>
      <c r="O1542" s="1">
        <v>-3.7743154021373654E-2</v>
      </c>
      <c r="P1542">
        <v>0.18466748904924016</v>
      </c>
      <c r="Q1542">
        <v>0.27966127668244489</v>
      </c>
      <c r="R1542">
        <v>0.12720136238538454</v>
      </c>
      <c r="S1542">
        <v>0.29677438596373912</v>
      </c>
      <c r="T1542">
        <v>0.10834584597799525</v>
      </c>
      <c r="U1542" s="1">
        <v>-0.36629640310028377</v>
      </c>
      <c r="V1542">
        <v>0.22904132128742946</v>
      </c>
      <c r="W1542">
        <v>0.40853175976724421</v>
      </c>
      <c r="X1542">
        <v>0.60508023147082746</v>
      </c>
      <c r="Y1542">
        <v>0.72077385884377132</v>
      </c>
      <c r="Z1542">
        <v>-0.65601330452535844</v>
      </c>
      <c r="AA1542">
        <v>-0.25838597005922848</v>
      </c>
      <c r="AB1542">
        <v>-0.21726980795158082</v>
      </c>
      <c r="AC1542">
        <v>4.4598820592112461E-2</v>
      </c>
      <c r="AD1542">
        <v>0.4271985971216159</v>
      </c>
      <c r="AE1542" s="1">
        <v>0.26157240386696001</v>
      </c>
      <c r="AF1542">
        <v>0.70372943228121199</v>
      </c>
      <c r="AG1542">
        <v>0.57942335073973328</v>
      </c>
      <c r="AH1542">
        <v>0.87557323704908296</v>
      </c>
      <c r="AI1542">
        <v>0.580658104044947</v>
      </c>
      <c r="AJ1542">
        <v>-0.62858274113538082</v>
      </c>
      <c r="AK1542">
        <v>0.11277714499949298</v>
      </c>
      <c r="AL1542">
        <v>-0.33014427494180293</v>
      </c>
      <c r="AM1542">
        <v>0.52686417089970394</v>
      </c>
      <c r="AN1542">
        <v>0.78935650355833475</v>
      </c>
      <c r="AO1542" s="1">
        <v>-4.9829934005147646E-2</v>
      </c>
      <c r="AP1542">
        <v>0.51640575710592052</v>
      </c>
      <c r="AQ1542">
        <v>0.54298734014130523</v>
      </c>
      <c r="AR1542">
        <v>0.81394992788125198</v>
      </c>
      <c r="AS1542">
        <v>0.71090767712338754</v>
      </c>
      <c r="AT1542">
        <v>-0.70303728971650381</v>
      </c>
      <c r="AU1542">
        <v>-7.5286606375298826E-2</v>
      </c>
      <c r="AV1542">
        <v>-0.30108030728716323</v>
      </c>
      <c r="AW1542">
        <v>0.31866659225043087</v>
      </c>
      <c r="AX1542">
        <v>0.67044246179542422</v>
      </c>
      <c r="AY1542" s="1">
        <v>5</v>
      </c>
      <c r="AZ1542">
        <v>4</v>
      </c>
      <c r="BA1542">
        <v>4</v>
      </c>
      <c r="BB1542" s="18">
        <v>0.16931233200003329</v>
      </c>
      <c r="BC1542" s="15">
        <v>-1.427137907985192</v>
      </c>
      <c r="BD1542" s="15">
        <v>-0.80619862823652289</v>
      </c>
      <c r="BE1542" s="15">
        <v>-0.74199117097146783</v>
      </c>
      <c r="BF1542" s="15">
        <v>-0.33305420034038108</v>
      </c>
      <c r="BG1542" s="15">
        <v>0.72286827993814151</v>
      </c>
      <c r="BH1542" s="18">
        <v>-2.4020299278152635E-2</v>
      </c>
      <c r="BI1542" s="15">
        <v>-0.62274875033636545</v>
      </c>
      <c r="BJ1542" s="15">
        <v>0.58668109735097818</v>
      </c>
      <c r="BK1542" s="15">
        <v>-0.13588616785388463</v>
      </c>
      <c r="BL1542" s="15">
        <v>1.262208891651796</v>
      </c>
      <c r="BM1542" s="15">
        <v>1.3499665240610028</v>
      </c>
      <c r="BN1542" s="1" t="s">
        <v>20572</v>
      </c>
    </row>
    <row r="1543" spans="1:66" x14ac:dyDescent="0.25">
      <c r="A1543">
        <v>852614</v>
      </c>
      <c r="B1543" t="s">
        <v>6357</v>
      </c>
      <c r="C1543" t="s">
        <v>6358</v>
      </c>
      <c r="D1543" t="s">
        <v>6359</v>
      </c>
      <c r="E1543" t="s">
        <v>6360</v>
      </c>
      <c r="F1543" s="23">
        <v>1.3853509E-7</v>
      </c>
      <c r="G1543" s="23">
        <v>2.2967999000000001E-8</v>
      </c>
      <c r="H1543" s="23">
        <v>2.7636160999999999E-2</v>
      </c>
      <c r="I1543" s="11">
        <v>0.22758905914315009</v>
      </c>
      <c r="J1543" s="12">
        <v>0.7569880544459926</v>
      </c>
      <c r="K1543" s="12">
        <v>1.0031472313153356</v>
      </c>
      <c r="L1543" s="12">
        <v>0.36311218251700772</v>
      </c>
      <c r="M1543" s="12">
        <v>1.476908710414101</v>
      </c>
      <c r="N1543" s="12">
        <v>0.9610242846527659</v>
      </c>
      <c r="O1543" s="1">
        <v>0.1328841297172505</v>
      </c>
      <c r="P1543">
        <v>0.39525618150479613</v>
      </c>
      <c r="Q1543">
        <v>0.60579893403368357</v>
      </c>
      <c r="R1543">
        <v>0.1916435570172175</v>
      </c>
      <c r="S1543">
        <v>0.67124909553377621</v>
      </c>
      <c r="T1543">
        <v>0.37177578651303267</v>
      </c>
      <c r="U1543" s="1">
        <v>0.15819772956730246</v>
      </c>
      <c r="V1543">
        <v>0.21213397030363926</v>
      </c>
      <c r="W1543">
        <v>0.68192707526140728</v>
      </c>
      <c r="X1543">
        <v>0.67396509469566035</v>
      </c>
      <c r="Y1543">
        <v>0.86071491567480729</v>
      </c>
      <c r="Z1543">
        <v>-0.11013287653430585</v>
      </c>
      <c r="AA1543">
        <v>-0.64657057148766472</v>
      </c>
      <c r="AB1543">
        <v>6.2395272513531934E-2</v>
      </c>
      <c r="AC1543">
        <v>-8.2090105990662802E-3</v>
      </c>
      <c r="AD1543">
        <v>0.66657935129605506</v>
      </c>
      <c r="AE1543" s="1">
        <v>0.53451204052507484</v>
      </c>
      <c r="AF1543">
        <v>0.5054083270868952</v>
      </c>
      <c r="AG1543">
        <v>0.68512947234526222</v>
      </c>
      <c r="AH1543">
        <v>0.95180282725446641</v>
      </c>
      <c r="AI1543">
        <v>0.69981976372183119</v>
      </c>
      <c r="AJ1543">
        <v>-0.10478454427890987</v>
      </c>
      <c r="AK1543">
        <v>-0.27990105932755621</v>
      </c>
      <c r="AL1543">
        <v>-0.28474828287321952</v>
      </c>
      <c r="AM1543">
        <v>0.50412616328292925</v>
      </c>
      <c r="AN1543">
        <v>0.872167144906421</v>
      </c>
      <c r="AO1543" s="1">
        <v>0.41275696318333233</v>
      </c>
      <c r="AP1543">
        <v>0.41732227337866912</v>
      </c>
      <c r="AQ1543">
        <v>0.73619687529299294</v>
      </c>
      <c r="AR1543">
        <v>0.90456465286338705</v>
      </c>
      <c r="AS1543">
        <v>0.82294912764549455</v>
      </c>
      <c r="AT1543">
        <v>-0.11511859769508627</v>
      </c>
      <c r="AU1543">
        <v>-0.45983619390842179</v>
      </c>
      <c r="AV1543">
        <v>-0.15648208278430062</v>
      </c>
      <c r="AW1543">
        <v>0.32124470992564663</v>
      </c>
      <c r="AX1543">
        <v>0.85006500784113426</v>
      </c>
      <c r="AY1543" s="1">
        <v>5</v>
      </c>
      <c r="AZ1543">
        <v>4</v>
      </c>
      <c r="BA1543">
        <v>4</v>
      </c>
      <c r="BB1543" s="18">
        <v>-0.77685094877182703</v>
      </c>
      <c r="BC1543" s="15">
        <v>-0.71510716914661543</v>
      </c>
      <c r="BD1543" s="15">
        <v>-1.4042113425666096</v>
      </c>
      <c r="BE1543" s="15">
        <v>-0.49347869549576767</v>
      </c>
      <c r="BF1543" s="15">
        <v>-0.58417647197929468</v>
      </c>
      <c r="BG1543" s="15">
        <v>0.53203722741756543</v>
      </c>
      <c r="BH1543" s="18">
        <v>-0.44970504935789984</v>
      </c>
      <c r="BI1543" s="15">
        <v>0.37301867859709192</v>
      </c>
      <c r="BJ1543" s="15">
        <v>3.7753857644656295E-2</v>
      </c>
      <c r="BK1543" s="15">
        <v>2.8473730446478218E-2</v>
      </c>
      <c r="BL1543" s="15">
        <v>1.5387930162718115</v>
      </c>
      <c r="BM1543" s="15">
        <v>1.9134531669404105</v>
      </c>
      <c r="BN1543" s="1" t="s">
        <v>20572</v>
      </c>
    </row>
    <row r="1544" spans="1:66" x14ac:dyDescent="0.25">
      <c r="A1544">
        <v>854694</v>
      </c>
      <c r="B1544" t="s">
        <v>6725</v>
      </c>
      <c r="C1544" t="s">
        <v>6726</v>
      </c>
      <c r="D1544" t="s">
        <v>6727</v>
      </c>
      <c r="E1544" t="s">
        <v>6728</v>
      </c>
      <c r="F1544" s="23">
        <v>6.6870950000000003E-4</v>
      </c>
      <c r="G1544" s="23">
        <v>9.2358779999999994E-3</v>
      </c>
      <c r="H1544" s="23">
        <v>7.6038054999999993E-2</v>
      </c>
      <c r="I1544" s="11">
        <v>-0.28725206387123919</v>
      </c>
      <c r="J1544" s="12">
        <v>0.37741137652347573</v>
      </c>
      <c r="K1544" s="12">
        <v>0.58566822608658653</v>
      </c>
      <c r="L1544" s="12">
        <v>0.10239663366199019</v>
      </c>
      <c r="M1544" s="12">
        <v>0.7161896066630089</v>
      </c>
      <c r="N1544" s="12">
        <v>0.1680425649738993</v>
      </c>
      <c r="O1544" s="1">
        <v>-0.16192237289411932</v>
      </c>
      <c r="P1544">
        <v>0.23689516498725136</v>
      </c>
      <c r="Q1544">
        <v>0.34787711041431263</v>
      </c>
      <c r="R1544">
        <v>5.7202020542133317E-2</v>
      </c>
      <c r="S1544">
        <v>0.35436818827755096</v>
      </c>
      <c r="T1544">
        <v>7.7240157410611521E-2</v>
      </c>
      <c r="U1544" s="1">
        <v>-0.2551375299567481</v>
      </c>
      <c r="V1544">
        <v>0.24287891262982891</v>
      </c>
      <c r="W1544">
        <v>0.61423884832060405</v>
      </c>
      <c r="X1544">
        <v>0.64012183485814378</v>
      </c>
      <c r="Y1544">
        <v>0.73913481176673601</v>
      </c>
      <c r="Z1544">
        <v>-0.56235775377086628</v>
      </c>
      <c r="AA1544">
        <v>-0.51686766774551351</v>
      </c>
      <c r="AB1544">
        <v>1.4390700296471685E-2</v>
      </c>
      <c r="AC1544">
        <v>7.0562379496424119E-2</v>
      </c>
      <c r="AD1544">
        <v>0.52917894866770265</v>
      </c>
      <c r="AE1544" s="1">
        <v>0.50100532947843812</v>
      </c>
      <c r="AF1544">
        <v>0.71513054058989067</v>
      </c>
      <c r="AG1544">
        <v>0.73804469041847098</v>
      </c>
      <c r="AH1544">
        <v>0.95406827415168993</v>
      </c>
      <c r="AI1544">
        <v>0.56055366177141452</v>
      </c>
      <c r="AJ1544">
        <v>-0.40357120356618098</v>
      </c>
      <c r="AK1544">
        <v>-8.5614325880474171E-2</v>
      </c>
      <c r="AL1544">
        <v>-0.21662065692502258</v>
      </c>
      <c r="AM1544">
        <v>0.64625785407870118</v>
      </c>
      <c r="AN1544">
        <v>0.90847116909648751</v>
      </c>
      <c r="AO1544" s="1">
        <v>0.15245671147014339</v>
      </c>
      <c r="AP1544">
        <v>0.55959884795124648</v>
      </c>
      <c r="AQ1544">
        <v>0.78234869265140905</v>
      </c>
      <c r="AR1544">
        <v>0.9246396329925114</v>
      </c>
      <c r="AS1544">
        <v>0.74777802017451278</v>
      </c>
      <c r="AT1544">
        <v>-0.55538606274273206</v>
      </c>
      <c r="AU1544">
        <v>-0.34178814111310901</v>
      </c>
      <c r="AV1544">
        <v>-0.11995598672141865</v>
      </c>
      <c r="AW1544">
        <v>0.42180888187289045</v>
      </c>
      <c r="AX1544">
        <v>0.8351843107455319</v>
      </c>
      <c r="AY1544" s="1">
        <v>5</v>
      </c>
      <c r="AZ1544">
        <v>4</v>
      </c>
      <c r="BA1544">
        <v>4</v>
      </c>
      <c r="BB1544" s="18">
        <v>0.10567294514955343</v>
      </c>
      <c r="BC1544" s="15">
        <v>-1.2562116459238082</v>
      </c>
      <c r="BD1544" s="15">
        <v>-1.1804286433332116</v>
      </c>
      <c r="BE1544" s="15">
        <v>-0.29539285203654758</v>
      </c>
      <c r="BF1544" s="15">
        <v>-0.20181513253178343</v>
      </c>
      <c r="BG1544" s="15">
        <v>0.91197538302152514</v>
      </c>
      <c r="BH1544" s="18">
        <v>-0.55651874626325792</v>
      </c>
      <c r="BI1544" s="15">
        <v>-0.38617898398079892</v>
      </c>
      <c r="BJ1544" s="15">
        <v>0.16969092765396132</v>
      </c>
      <c r="BK1544" s="15">
        <v>-5.9341632331454564E-2</v>
      </c>
      <c r="BL1544" s="15">
        <v>1.4491906100102059</v>
      </c>
      <c r="BM1544" s="15">
        <v>1.299357770565635</v>
      </c>
      <c r="BN1544" s="1" t="s">
        <v>20572</v>
      </c>
    </row>
    <row r="1545" spans="1:66" x14ac:dyDescent="0.25">
      <c r="A1545">
        <v>852806</v>
      </c>
      <c r="B1545" t="s">
        <v>6816</v>
      </c>
      <c r="C1545" t="s">
        <v>6817</v>
      </c>
      <c r="D1545" t="s">
        <v>6818</v>
      </c>
      <c r="E1545" t="s">
        <v>6819</v>
      </c>
      <c r="F1545" s="23">
        <v>7.6856889999999999E-3</v>
      </c>
      <c r="G1545" s="23">
        <v>2.0693023E-4</v>
      </c>
      <c r="H1545" s="23">
        <v>0.10806759000000001</v>
      </c>
      <c r="I1545" s="11">
        <v>8.7157547333858495E-3</v>
      </c>
      <c r="J1545" s="12">
        <v>0.32675060397577876</v>
      </c>
      <c r="K1545" s="12">
        <v>0.65714522841075518</v>
      </c>
      <c r="L1545" s="12">
        <v>0.25501442752440484</v>
      </c>
      <c r="M1545" s="12">
        <v>0.92913244146859653</v>
      </c>
      <c r="N1545" s="12">
        <v>0.34715608770698964</v>
      </c>
      <c r="O1545" s="1">
        <v>4.5625529571283116E-3</v>
      </c>
      <c r="P1545">
        <v>0.17671909877818986</v>
      </c>
      <c r="Q1545">
        <v>0.37198299797395684</v>
      </c>
      <c r="R1545">
        <v>0.13112233680567567</v>
      </c>
      <c r="S1545">
        <v>0.43457734506172774</v>
      </c>
      <c r="T1545">
        <v>0.15754758380272929</v>
      </c>
      <c r="U1545" s="1">
        <v>-0.21677632112676379</v>
      </c>
      <c r="V1545">
        <v>2.4090695278941896E-2</v>
      </c>
      <c r="W1545">
        <v>0.59418239460062927</v>
      </c>
      <c r="X1545">
        <v>0.56604484904423946</v>
      </c>
      <c r="Y1545">
        <v>0.70521619622768639</v>
      </c>
      <c r="Z1545">
        <v>-0.24724890812617251</v>
      </c>
      <c r="AA1545">
        <v>-0.76670674821695795</v>
      </c>
      <c r="AB1545">
        <v>8.1182942901974253E-2</v>
      </c>
      <c r="AC1545">
        <v>1.0780196086705917E-2</v>
      </c>
      <c r="AD1545">
        <v>0.44343799751477375</v>
      </c>
      <c r="AE1545" s="1">
        <v>0.44625806610708119</v>
      </c>
      <c r="AF1545">
        <v>0.61805596734783963</v>
      </c>
      <c r="AG1545">
        <v>0.76902442736816623</v>
      </c>
      <c r="AH1545">
        <v>0.9612591981874733</v>
      </c>
      <c r="AI1545">
        <v>0.4456841206104537</v>
      </c>
      <c r="AJ1545">
        <v>-0.33552776520405103</v>
      </c>
      <c r="AK1545">
        <v>-0.24996870626070936</v>
      </c>
      <c r="AL1545">
        <v>-0.18415285765200456</v>
      </c>
      <c r="AM1545">
        <v>0.77022327461339246</v>
      </c>
      <c r="AN1545">
        <v>0.85571744186151277</v>
      </c>
      <c r="AO1545" s="1">
        <v>0.18324978873519068</v>
      </c>
      <c r="AP1545">
        <v>0.42386095997528322</v>
      </c>
      <c r="AQ1545">
        <v>0.82324950802114416</v>
      </c>
      <c r="AR1545">
        <v>0.93639988472147906</v>
      </c>
      <c r="AS1545">
        <v>0.66633554656227312</v>
      </c>
      <c r="AT1545">
        <v>-0.35289662916375403</v>
      </c>
      <c r="AU1545">
        <v>-0.5683586995281773</v>
      </c>
      <c r="AV1545">
        <v>-7.9957457148469399E-2</v>
      </c>
      <c r="AW1545">
        <v>0.51812702801331822</v>
      </c>
      <c r="AX1545">
        <v>0.80188516018272427</v>
      </c>
      <c r="AY1545" s="1">
        <v>-7</v>
      </c>
      <c r="AZ1545">
        <v>4</v>
      </c>
      <c r="BA1545">
        <v>4</v>
      </c>
      <c r="BB1545" s="18">
        <v>-0.22992169553984462</v>
      </c>
      <c r="BC1545" s="15">
        <v>-0.81287342837166143</v>
      </c>
      <c r="BD1545" s="15">
        <v>-1.4654647723844088</v>
      </c>
      <c r="BE1545" s="15">
        <v>-0.40026673243346139</v>
      </c>
      <c r="BF1545" s="15">
        <v>-0.4887132234101606</v>
      </c>
      <c r="BG1545" s="15">
        <v>0.3837019904667473</v>
      </c>
      <c r="BH1545" s="18">
        <v>-0.20910858445696134</v>
      </c>
      <c r="BI1545" s="15">
        <v>-3.2597155693135371E-2</v>
      </c>
      <c r="BJ1545" s="15">
        <v>0.10378964732840767</v>
      </c>
      <c r="BK1545" s="15">
        <v>0.20870446629381156</v>
      </c>
      <c r="BL1545" s="15">
        <v>1.7300431902965965</v>
      </c>
      <c r="BM1545" s="15">
        <v>1.2127062979040757</v>
      </c>
      <c r="BN1545" s="1" t="s">
        <v>20572</v>
      </c>
    </row>
    <row r="1546" spans="1:66" x14ac:dyDescent="0.25">
      <c r="A1546">
        <v>854303</v>
      </c>
      <c r="B1546" t="s">
        <v>7110</v>
      </c>
      <c r="C1546" t="s">
        <v>7111</v>
      </c>
      <c r="D1546" t="s">
        <v>7112</v>
      </c>
      <c r="E1546" t="s">
        <v>7113</v>
      </c>
      <c r="F1546" s="23">
        <v>1.2574941000000001E-11</v>
      </c>
      <c r="G1546" s="23">
        <v>2.5331745999999998E-3</v>
      </c>
      <c r="H1546" s="23">
        <v>2.9243633000000002E-2</v>
      </c>
      <c r="I1546" s="11">
        <v>-0.16351240959110264</v>
      </c>
      <c r="J1546" s="12">
        <v>0.38667482724772501</v>
      </c>
      <c r="K1546" s="12">
        <v>0.4366481578936327</v>
      </c>
      <c r="L1546" s="12">
        <v>-0.10730797472595399</v>
      </c>
      <c r="M1546" s="12">
        <v>0.91852276773060404</v>
      </c>
      <c r="N1546" s="12">
        <v>0.43074533598173453</v>
      </c>
      <c r="O1546" s="1">
        <v>-0.10541908294532418</v>
      </c>
      <c r="P1546">
        <v>0.3333006100971338</v>
      </c>
      <c r="Q1546">
        <v>0.39486299003509251</v>
      </c>
      <c r="R1546">
        <v>-6.4942937072558465E-2</v>
      </c>
      <c r="S1546">
        <v>0.41017686874768428</v>
      </c>
      <c r="T1546">
        <v>0.17655860075874541</v>
      </c>
      <c r="U1546" s="1">
        <v>-2.0591387725743898E-2</v>
      </c>
      <c r="V1546">
        <v>0.40049693907938783</v>
      </c>
      <c r="W1546">
        <v>0.81997887004831416</v>
      </c>
      <c r="X1546">
        <v>0.7923759661337596</v>
      </c>
      <c r="Y1546">
        <v>0.67073462230110359</v>
      </c>
      <c r="Z1546">
        <v>-0.52718439709236964</v>
      </c>
      <c r="AA1546">
        <v>-0.59352408675827217</v>
      </c>
      <c r="AB1546">
        <v>9.7831969661248311E-2</v>
      </c>
      <c r="AC1546">
        <v>0.33155050416254578</v>
      </c>
      <c r="AD1546">
        <v>0.71120232015326057</v>
      </c>
      <c r="AE1546" s="1">
        <v>0.24814301170057437</v>
      </c>
      <c r="AF1546">
        <v>0.51571125124664063</v>
      </c>
      <c r="AG1546">
        <v>0.80842464473610298</v>
      </c>
      <c r="AH1546">
        <v>0.97781315810411895</v>
      </c>
      <c r="AI1546">
        <v>0.62610220274867323</v>
      </c>
      <c r="AJ1546">
        <v>-0.40418585586531908</v>
      </c>
      <c r="AK1546">
        <v>-0.43228660862373253</v>
      </c>
      <c r="AL1546">
        <v>-0.15223120608691243</v>
      </c>
      <c r="AM1546">
        <v>0.61074447952786537</v>
      </c>
      <c r="AN1546">
        <v>0.83971034994947069</v>
      </c>
      <c r="AO1546" s="1">
        <v>0.12893658616600556</v>
      </c>
      <c r="AP1546">
        <v>0.47587798422545929</v>
      </c>
      <c r="AQ1546">
        <v>0.8361101749023413</v>
      </c>
      <c r="AR1546">
        <v>0.91777181356625348</v>
      </c>
      <c r="AS1546">
        <v>0.66428027184716365</v>
      </c>
      <c r="AT1546">
        <v>-0.47300674122684661</v>
      </c>
      <c r="AU1546">
        <v>-0.51981618526367213</v>
      </c>
      <c r="AV1546">
        <v>-3.9140208612588379E-2</v>
      </c>
      <c r="AW1546">
        <v>0.49661944942194913</v>
      </c>
      <c r="AX1546">
        <v>0.80256599435551712</v>
      </c>
      <c r="AY1546" s="1">
        <v>3</v>
      </c>
      <c r="AZ1546">
        <v>4</v>
      </c>
      <c r="BA1546">
        <v>4</v>
      </c>
      <c r="BB1546" s="18">
        <v>-0.15701659153485639</v>
      </c>
      <c r="BC1546" s="15">
        <v>-1.1849961288080044</v>
      </c>
      <c r="BD1546" s="15">
        <v>-1.3094920363958928</v>
      </c>
      <c r="BE1546" s="15">
        <v>-1.2063601867499293E-2</v>
      </c>
      <c r="BF1546" s="15">
        <v>0.42654262646108282</v>
      </c>
      <c r="BG1546" s="15">
        <v>1.0630700934980777</v>
      </c>
      <c r="BH1546" s="18">
        <v>-0.3588877369577399</v>
      </c>
      <c r="BI1546" s="15">
        <v>-0.7076104032970445</v>
      </c>
      <c r="BJ1546" s="15">
        <v>-0.77040962668026924</v>
      </c>
      <c r="BK1546" s="15">
        <v>-0.14454519042160063</v>
      </c>
      <c r="BL1546" s="15">
        <v>1.5605436706782403</v>
      </c>
      <c r="BM1546" s="15">
        <v>1.5948649253255021</v>
      </c>
      <c r="BN1546" s="1" t="s">
        <v>20572</v>
      </c>
    </row>
    <row r="1547" spans="1:66" x14ac:dyDescent="0.25">
      <c r="A1547">
        <v>852728</v>
      </c>
      <c r="B1547" t="s">
        <v>7350</v>
      </c>
      <c r="C1547" t="s">
        <v>7351</v>
      </c>
      <c r="D1547" t="s">
        <v>7352</v>
      </c>
      <c r="E1547" t="s">
        <v>7353</v>
      </c>
      <c r="F1547" s="23">
        <v>1.04088154E-4</v>
      </c>
      <c r="G1547" s="23">
        <v>1.4239600000000001E-4</v>
      </c>
      <c r="H1547" s="23">
        <v>2.6780847E-2</v>
      </c>
      <c r="I1547" s="11">
        <v>-9.7067708999146574E-2</v>
      </c>
      <c r="J1547" s="12">
        <v>0.6016745718135591</v>
      </c>
      <c r="K1547" s="12">
        <v>0.72270106917885635</v>
      </c>
      <c r="L1547" s="12">
        <v>9.963949368347147E-2</v>
      </c>
      <c r="M1547" s="12">
        <v>0.94470048041816412</v>
      </c>
      <c r="N1547" s="12">
        <v>0.40568715199023009</v>
      </c>
      <c r="O1547" s="1">
        <v>-6.6129245998153743E-2</v>
      </c>
      <c r="P1547">
        <v>0.45987698122077508</v>
      </c>
      <c r="Q1547">
        <v>0.50644565763766514</v>
      </c>
      <c r="R1547">
        <v>6.0866121517531291E-2</v>
      </c>
      <c r="S1547">
        <v>0.51228815541669248</v>
      </c>
      <c r="T1547">
        <v>0.21068699285293263</v>
      </c>
      <c r="U1547" s="1">
        <v>-8.8893834146851355E-2</v>
      </c>
      <c r="V1547">
        <v>0.44894244478855899</v>
      </c>
      <c r="W1547">
        <v>0.79863011166058384</v>
      </c>
      <c r="X1547">
        <v>0.62448870861595296</v>
      </c>
      <c r="Y1547">
        <v>0.63566889568940754</v>
      </c>
      <c r="Z1547">
        <v>-0.65676609968934563</v>
      </c>
      <c r="AA1547">
        <v>-0.50360246558829336</v>
      </c>
      <c r="AB1547">
        <v>0.28155205421733648</v>
      </c>
      <c r="AC1547">
        <v>0.15425378122404379</v>
      </c>
      <c r="AD1547">
        <v>0.64942620334784629</v>
      </c>
      <c r="AE1547" s="1">
        <v>0.53674849634549404</v>
      </c>
      <c r="AF1547">
        <v>0.7284927346451594</v>
      </c>
      <c r="AG1547">
        <v>0.77454269959639332</v>
      </c>
      <c r="AH1547">
        <v>0.94066120703544986</v>
      </c>
      <c r="AI1547">
        <v>0.49630669239930086</v>
      </c>
      <c r="AJ1547">
        <v>-0.38473002379984911</v>
      </c>
      <c r="AK1547">
        <v>-0.11767955651889739</v>
      </c>
      <c r="AL1547">
        <v>-0.15069469165384969</v>
      </c>
      <c r="AM1547">
        <v>0.69354607591878925</v>
      </c>
      <c r="AN1547">
        <v>0.91292426625432621</v>
      </c>
      <c r="AO1547" s="1">
        <v>0.28355708066589436</v>
      </c>
      <c r="AP1547">
        <v>0.68361416009458642</v>
      </c>
      <c r="AQ1547">
        <v>0.89535940693912208</v>
      </c>
      <c r="AR1547">
        <v>0.90620776747770948</v>
      </c>
      <c r="AS1547">
        <v>0.6387251119023738</v>
      </c>
      <c r="AT1547">
        <v>-0.58115403399085774</v>
      </c>
      <c r="AU1547">
        <v>-0.33653958426911218</v>
      </c>
      <c r="AV1547">
        <v>5.4978467499535749E-2</v>
      </c>
      <c r="AW1547">
        <v>0.50754711952395459</v>
      </c>
      <c r="AX1547">
        <v>0.90222541051055261</v>
      </c>
      <c r="AY1547" s="1">
        <v>3</v>
      </c>
      <c r="AZ1547">
        <v>4</v>
      </c>
      <c r="BA1547">
        <v>4</v>
      </c>
      <c r="BB1547" s="18">
        <v>-0.31397396775094016</v>
      </c>
      <c r="BC1547" s="15">
        <v>-1.4497717361208855</v>
      </c>
      <c r="BD1547" s="15">
        <v>-1.216471130961079</v>
      </c>
      <c r="BE1547" s="15">
        <v>-2.051475600488939E-2</v>
      </c>
      <c r="BF1547" s="15">
        <v>-0.21441694629595531</v>
      </c>
      <c r="BG1547" s="15">
        <v>0.51888008074993974</v>
      </c>
      <c r="BH1547" s="18">
        <v>-0.50948225956334203</v>
      </c>
      <c r="BI1547" s="15">
        <v>-0.23791282881668827</v>
      </c>
      <c r="BJ1547" s="15">
        <v>0.23915250518961384</v>
      </c>
      <c r="BK1547" s="15">
        <v>0.180173479124668</v>
      </c>
      <c r="BL1547" s="15">
        <v>1.6883453533946138</v>
      </c>
      <c r="BM1547" s="15">
        <v>1.3359922070549459</v>
      </c>
      <c r="BN1547" s="1" t="s">
        <v>20572</v>
      </c>
    </row>
    <row r="1548" spans="1:66" x14ac:dyDescent="0.25">
      <c r="A1548">
        <v>854276</v>
      </c>
      <c r="B1548" t="s">
        <v>7370</v>
      </c>
      <c r="C1548" t="s">
        <v>7371</v>
      </c>
      <c r="D1548" t="s">
        <v>7372</v>
      </c>
      <c r="E1548" t="s">
        <v>7373</v>
      </c>
      <c r="F1548" s="23">
        <v>5.8322904000000001E-8</v>
      </c>
      <c r="G1548" s="23">
        <v>3.0325479999999998E-6</v>
      </c>
      <c r="H1548" s="23">
        <v>1.6489760999999999E-2</v>
      </c>
      <c r="I1548" s="11">
        <v>9.6656347909280391E-2</v>
      </c>
      <c r="J1548" s="12">
        <v>0.42687388478193222</v>
      </c>
      <c r="K1548" s="12">
        <v>0.70601832734804348</v>
      </c>
      <c r="L1548" s="12">
        <v>0.25973253125640261</v>
      </c>
      <c r="M1548" s="12">
        <v>1.2486182609397445</v>
      </c>
      <c r="N1548" s="12">
        <v>0.53524912993745977</v>
      </c>
      <c r="O1548" s="1">
        <v>6.9734133184162592E-2</v>
      </c>
      <c r="P1548">
        <v>0.32398970669997806</v>
      </c>
      <c r="Q1548">
        <v>0.48214283550978898</v>
      </c>
      <c r="R1548">
        <v>0.16299139823170397</v>
      </c>
      <c r="S1548">
        <v>0.64694790305848626</v>
      </c>
      <c r="T1548">
        <v>0.24618768171535463</v>
      </c>
      <c r="U1548" s="1">
        <v>0.18607323325137037</v>
      </c>
      <c r="V1548">
        <v>0.52731071975078658</v>
      </c>
      <c r="W1548">
        <v>0.78375008381788225</v>
      </c>
      <c r="X1548">
        <v>0.77851414131292718</v>
      </c>
      <c r="Y1548">
        <v>0.87767604271642852</v>
      </c>
      <c r="Z1548">
        <v>-0.48092793036271808</v>
      </c>
      <c r="AA1548">
        <v>-0.38450991525867684</v>
      </c>
      <c r="AB1548">
        <v>6.6759927993150101E-2</v>
      </c>
      <c r="AC1548">
        <v>0.10707510816318669</v>
      </c>
      <c r="AD1548">
        <v>0.82202955719437809</v>
      </c>
      <c r="AE1548" s="1">
        <v>0.47979824703321988</v>
      </c>
      <c r="AF1548">
        <v>0.71275201787079701</v>
      </c>
      <c r="AG1548">
        <v>0.77378517262198465</v>
      </c>
      <c r="AH1548">
        <v>0.96219140917562351</v>
      </c>
      <c r="AI1548">
        <v>0.59150675116629092</v>
      </c>
      <c r="AJ1548">
        <v>-0.42176966630788215</v>
      </c>
      <c r="AK1548">
        <v>-0.13657383423739805</v>
      </c>
      <c r="AL1548">
        <v>-0.17894481163830236</v>
      </c>
      <c r="AM1548">
        <v>0.6255798080505115</v>
      </c>
      <c r="AN1548">
        <v>0.9226473275694923</v>
      </c>
      <c r="AO1548" s="1">
        <v>0.38286409379815695</v>
      </c>
      <c r="AP1548">
        <v>0.67687797123945848</v>
      </c>
      <c r="AQ1548">
        <v>0.82589365207271248</v>
      </c>
      <c r="AR1548">
        <v>0.94249104256644234</v>
      </c>
      <c r="AS1548">
        <v>0.75138326216034457</v>
      </c>
      <c r="AT1548">
        <v>-0.47332634104609667</v>
      </c>
      <c r="AU1548">
        <v>-0.25186217408783329</v>
      </c>
      <c r="AV1548">
        <v>-8.4114738594579033E-2</v>
      </c>
      <c r="AW1548">
        <v>0.44078408536632158</v>
      </c>
      <c r="AX1548">
        <v>0.93629828133212223</v>
      </c>
      <c r="AY1548" s="1">
        <v>5</v>
      </c>
      <c r="AZ1548">
        <v>4</v>
      </c>
      <c r="BA1548">
        <v>4</v>
      </c>
      <c r="BB1548" s="18">
        <v>-0.70823990636062606</v>
      </c>
      <c r="BC1548" s="15">
        <v>-1.1260716202336027</v>
      </c>
      <c r="BD1548" s="15">
        <v>-0.98943989995295689</v>
      </c>
      <c r="BE1548" s="15">
        <v>-0.34995593082393506</v>
      </c>
      <c r="BF1548" s="15">
        <v>-0.29282622934530161</v>
      </c>
      <c r="BG1548" s="15">
        <v>0.79917438095837789</v>
      </c>
      <c r="BH1548" s="18">
        <v>-0.55070522634536345</v>
      </c>
      <c r="BI1548" s="15">
        <v>-0.43033417204126367</v>
      </c>
      <c r="BJ1548" s="15">
        <v>0.16125918696139363</v>
      </c>
      <c r="BK1548" s="15">
        <v>7.3367338532726881E-2</v>
      </c>
      <c r="BL1548" s="15">
        <v>1.7422256058737891</v>
      </c>
      <c r="BM1548" s="15">
        <v>1.6715464727767717</v>
      </c>
      <c r="BN1548" s="1" t="s">
        <v>20572</v>
      </c>
    </row>
    <row r="1549" spans="1:66" x14ac:dyDescent="0.25">
      <c r="A1549">
        <v>855061</v>
      </c>
      <c r="B1549" t="s">
        <v>7386</v>
      </c>
      <c r="C1549" t="s">
        <v>7387</v>
      </c>
      <c r="D1549" t="s">
        <v>7388</v>
      </c>
      <c r="E1549" t="s">
        <v>7389</v>
      </c>
      <c r="F1549" s="23">
        <v>6.9836450000000005E-5</v>
      </c>
      <c r="G1549" s="23">
        <v>2.9310004000000001E-3</v>
      </c>
      <c r="H1549" s="23">
        <v>9.4203874000000007E-2</v>
      </c>
      <c r="I1549" s="11">
        <v>-6.212768905772402E-2</v>
      </c>
      <c r="J1549" s="12">
        <v>0.37171780578016306</v>
      </c>
      <c r="K1549" s="12">
        <v>0.38824726549807204</v>
      </c>
      <c r="L1549" s="12">
        <v>7.7588503764371514E-2</v>
      </c>
      <c r="M1549" s="12">
        <v>0.90543894463628727</v>
      </c>
      <c r="N1549" s="12">
        <v>0.21358678713664164</v>
      </c>
      <c r="O1549" s="1">
        <v>-3.3579529139861342E-2</v>
      </c>
      <c r="P1549">
        <v>0.23118159580037634</v>
      </c>
      <c r="Q1549">
        <v>0.23814200536573779</v>
      </c>
      <c r="R1549">
        <v>4.4587418654275873E-2</v>
      </c>
      <c r="S1549">
        <v>0.46879626585262774</v>
      </c>
      <c r="T1549">
        <v>9.5073495883651563E-2</v>
      </c>
      <c r="U1549" s="1">
        <v>-0.26774144358958923</v>
      </c>
      <c r="V1549">
        <v>0.15445204534073301</v>
      </c>
      <c r="W1549">
        <v>0.46708488453958324</v>
      </c>
      <c r="X1549">
        <v>0.51884783877358942</v>
      </c>
      <c r="Y1549">
        <v>0.83391022613538879</v>
      </c>
      <c r="Z1549">
        <v>-0.46310954460891463</v>
      </c>
      <c r="AA1549">
        <v>-0.43129203083656359</v>
      </c>
      <c r="AB1549">
        <v>-2.9636239976257573E-2</v>
      </c>
      <c r="AC1549">
        <v>-0.17761385430324211</v>
      </c>
      <c r="AD1549">
        <v>0.44614503356782259</v>
      </c>
      <c r="AE1549" s="1">
        <v>0.21770697535907466</v>
      </c>
      <c r="AF1549">
        <v>0.47195387316030679</v>
      </c>
      <c r="AG1549">
        <v>0.68902596346095146</v>
      </c>
      <c r="AH1549">
        <v>0.99171417182788102</v>
      </c>
      <c r="AI1549">
        <v>0.68122623957206663</v>
      </c>
      <c r="AJ1549">
        <v>-0.37927270053083684</v>
      </c>
      <c r="AK1549">
        <v>-0.32744565964667255</v>
      </c>
      <c r="AL1549">
        <v>-0.33000489280089312</v>
      </c>
      <c r="AM1549">
        <v>0.57320398876541079</v>
      </c>
      <c r="AN1549">
        <v>0.80190021928934585</v>
      </c>
      <c r="AO1549" s="1">
        <v>-2.4002569917104543E-2</v>
      </c>
      <c r="AP1549">
        <v>0.35136135203111557</v>
      </c>
      <c r="AQ1549">
        <v>0.64558617098595961</v>
      </c>
      <c r="AR1549">
        <v>0.84497044511683583</v>
      </c>
      <c r="AS1549">
        <v>0.84254274327474266</v>
      </c>
      <c r="AT1549">
        <v>-0.46844343158692631</v>
      </c>
      <c r="AU1549">
        <v>-0.42170387652522295</v>
      </c>
      <c r="AV1549">
        <v>-0.20266772664315577</v>
      </c>
      <c r="AW1549">
        <v>0.22626972156345801</v>
      </c>
      <c r="AX1549">
        <v>0.69784733541461408</v>
      </c>
      <c r="AY1549" s="1">
        <v>5</v>
      </c>
      <c r="AZ1549">
        <v>4</v>
      </c>
      <c r="BA1549">
        <v>4</v>
      </c>
      <c r="BB1549" s="18">
        <v>0.10539711898419106</v>
      </c>
      <c r="BC1549" s="15">
        <v>-1.131246304923788</v>
      </c>
      <c r="BD1549" s="15">
        <v>-1.0774091755950497</v>
      </c>
      <c r="BE1549" s="15">
        <v>-0.3977836425348848</v>
      </c>
      <c r="BF1549" s="15">
        <v>-0.64817058405647787</v>
      </c>
      <c r="BG1549" s="15">
        <v>1.0633884374102178</v>
      </c>
      <c r="BH1549" s="18">
        <v>-3.1410211485546936E-2</v>
      </c>
      <c r="BI1549" s="15">
        <v>-0.31271077804134201</v>
      </c>
      <c r="BJ1549" s="15">
        <v>-0.22247520395453277</v>
      </c>
      <c r="BK1549" s="15">
        <v>-0.22693106076119926</v>
      </c>
      <c r="BL1549" s="15">
        <v>1.3456374393505639</v>
      </c>
      <c r="BM1549" s="15">
        <v>1.53371396560785</v>
      </c>
      <c r="BN1549" s="1" t="s">
        <v>20572</v>
      </c>
    </row>
    <row r="1550" spans="1:66" x14ac:dyDescent="0.25">
      <c r="A1550">
        <v>855456</v>
      </c>
      <c r="B1550" t="s">
        <v>7545</v>
      </c>
      <c r="C1550" t="s">
        <v>7546</v>
      </c>
      <c r="D1550" t="s">
        <v>7547</v>
      </c>
      <c r="E1550" t="s">
        <v>7548</v>
      </c>
      <c r="F1550" s="23">
        <v>4.7261159999999998E-10</v>
      </c>
      <c r="G1550" s="23">
        <v>6.6943389999999997E-4</v>
      </c>
      <c r="H1550" s="23">
        <v>1.9097007999999999E-2</v>
      </c>
      <c r="I1550" s="11">
        <v>0.33655397262086778</v>
      </c>
      <c r="J1550" s="12">
        <v>0.25491085006331315</v>
      </c>
      <c r="K1550" s="12">
        <v>0.28646891470738733</v>
      </c>
      <c r="L1550" s="12">
        <v>-6.6062091462028433E-2</v>
      </c>
      <c r="M1550" s="12">
        <v>1.2279332886276488</v>
      </c>
      <c r="N1550" s="12">
        <v>0.28991080518692225</v>
      </c>
      <c r="O1550" s="1">
        <v>0.19938427506996986</v>
      </c>
      <c r="P1550">
        <v>0.16081027834267717</v>
      </c>
      <c r="Q1550">
        <v>0.18543452537831551</v>
      </c>
      <c r="R1550">
        <v>-3.798969553599562E-2</v>
      </c>
      <c r="S1550">
        <v>0.53501329926874408</v>
      </c>
      <c r="T1550">
        <v>0.10734803443932382</v>
      </c>
      <c r="U1550" s="1">
        <v>0.25431154333197997</v>
      </c>
      <c r="V1550">
        <v>0.47035457509736761</v>
      </c>
      <c r="W1550">
        <v>0.74059464883083248</v>
      </c>
      <c r="X1550">
        <v>0.81679237708873664</v>
      </c>
      <c r="Y1550">
        <v>0.91974477312523251</v>
      </c>
      <c r="Z1550">
        <v>-0.34064516274337836</v>
      </c>
      <c r="AA1550">
        <v>-0.39865528105963755</v>
      </c>
      <c r="AB1550">
        <v>-3.9557727690419535E-2</v>
      </c>
      <c r="AC1550">
        <v>0.11342494170018295</v>
      </c>
      <c r="AD1550">
        <v>0.82831031654776865</v>
      </c>
      <c r="AE1550" s="1">
        <v>0.22928177134512592</v>
      </c>
      <c r="AF1550">
        <v>0.45521888423481466</v>
      </c>
      <c r="AG1550">
        <v>0.70657905306177782</v>
      </c>
      <c r="AH1550">
        <v>0.99463503640666218</v>
      </c>
      <c r="AI1550">
        <v>0.65365190983406785</v>
      </c>
      <c r="AJ1550">
        <v>-0.34652963189588615</v>
      </c>
      <c r="AK1550">
        <v>-0.3721638732331275</v>
      </c>
      <c r="AL1550">
        <v>-0.31014958578568058</v>
      </c>
      <c r="AM1550">
        <v>0.60447295242575239</v>
      </c>
      <c r="AN1550">
        <v>0.79973479263815683</v>
      </c>
      <c r="AO1550" s="1">
        <v>0.25034657045971009</v>
      </c>
      <c r="AP1550">
        <v>0.48129942140985549</v>
      </c>
      <c r="AQ1550">
        <v>0.751853613993547</v>
      </c>
      <c r="AR1550">
        <v>0.95554716661331329</v>
      </c>
      <c r="AS1550">
        <v>0.80240879763920825</v>
      </c>
      <c r="AT1550">
        <v>-0.35845439281083086</v>
      </c>
      <c r="AU1550">
        <v>-0.39991651074053408</v>
      </c>
      <c r="AV1550">
        <v>-0.19996470927631407</v>
      </c>
      <c r="AW1550">
        <v>0.40627338564818088</v>
      </c>
      <c r="AX1550">
        <v>0.8464575921653823</v>
      </c>
      <c r="AY1550" s="1">
        <v>5</v>
      </c>
      <c r="AZ1550">
        <v>4</v>
      </c>
      <c r="BA1550">
        <v>4</v>
      </c>
      <c r="BB1550" s="18">
        <v>-0.70756492243369873</v>
      </c>
      <c r="BC1550" s="15">
        <v>-0.85725510121955617</v>
      </c>
      <c r="BD1550" s="15">
        <v>-0.9578363700387249</v>
      </c>
      <c r="BE1550" s="15">
        <v>-0.33521244517747212</v>
      </c>
      <c r="BF1550" s="15">
        <v>-6.9962322590886403E-2</v>
      </c>
      <c r="BG1550" s="15">
        <v>1.3280812269265476</v>
      </c>
      <c r="BH1550" s="18">
        <v>-0.24536072603121609</v>
      </c>
      <c r="BI1550" s="15">
        <v>-0.50717495303329752</v>
      </c>
      <c r="BJ1550" s="15">
        <v>-0.56441616024141705</v>
      </c>
      <c r="BK1550" s="15">
        <v>-0.42593838627718211</v>
      </c>
      <c r="BL1550" s="15">
        <v>1.6164118256214683</v>
      </c>
      <c r="BM1550" s="15">
        <v>1.7262283344954368</v>
      </c>
      <c r="BN1550" s="1" t="s">
        <v>20572</v>
      </c>
    </row>
    <row r="1551" spans="1:66" x14ac:dyDescent="0.25">
      <c r="A1551">
        <v>854934</v>
      </c>
      <c r="B1551" t="s">
        <v>7589</v>
      </c>
      <c r="C1551" t="s">
        <v>7590</v>
      </c>
      <c r="D1551" t="s">
        <v>7591</v>
      </c>
      <c r="E1551" t="s">
        <v>7592</v>
      </c>
      <c r="F1551" s="23">
        <v>3.7265846000000002E-8</v>
      </c>
      <c r="G1551" s="23">
        <v>1.2692125000000001E-6</v>
      </c>
      <c r="H1551" s="23">
        <v>1.0476387E-2</v>
      </c>
      <c r="I1551" s="11">
        <v>-3.3248825425277601E-2</v>
      </c>
      <c r="J1551" s="12">
        <v>0.74250909953702193</v>
      </c>
      <c r="K1551" s="12">
        <v>0.84429156937216987</v>
      </c>
      <c r="L1551" s="12">
        <v>0.32156561976641351</v>
      </c>
      <c r="M1551" s="12">
        <v>1.1236737211587484</v>
      </c>
      <c r="N1551" s="12">
        <v>0.51914212998199716</v>
      </c>
      <c r="O1551" s="1">
        <v>-1.9878091938099612E-2</v>
      </c>
      <c r="P1551">
        <v>0.37930754925852894</v>
      </c>
      <c r="Q1551">
        <v>0.43078195155215715</v>
      </c>
      <c r="R1551">
        <v>0.1778084531977801</v>
      </c>
      <c r="S1551">
        <v>0.49823721229978535</v>
      </c>
      <c r="T1551">
        <v>0.19062335710289022</v>
      </c>
      <c r="U1551" s="1">
        <v>0.26469178984363528</v>
      </c>
      <c r="V1551">
        <v>0.38758287680830389</v>
      </c>
      <c r="W1551">
        <v>0.56521872927693939</v>
      </c>
      <c r="X1551">
        <v>0.79158425901851781</v>
      </c>
      <c r="Y1551">
        <v>0.97333889489976333</v>
      </c>
      <c r="Z1551">
        <v>-0.22556607927424166</v>
      </c>
      <c r="AA1551">
        <v>-0.26806263137369518</v>
      </c>
      <c r="AB1551">
        <v>-0.24296318688250737</v>
      </c>
      <c r="AC1551">
        <v>2.7944792474316093E-2</v>
      </c>
      <c r="AD1551">
        <v>0.76112059546908128</v>
      </c>
      <c r="AE1551" s="1">
        <v>0.65416012102750032</v>
      </c>
      <c r="AF1551">
        <v>0.55844697268563614</v>
      </c>
      <c r="AG1551">
        <v>0.53294270061518267</v>
      </c>
      <c r="AH1551">
        <v>0.86252598371049038</v>
      </c>
      <c r="AI1551">
        <v>0.67344467000329145</v>
      </c>
      <c r="AJ1551">
        <v>-5.2225633417479204E-2</v>
      </c>
      <c r="AK1551">
        <v>-8.631909567741014E-3</v>
      </c>
      <c r="AL1551">
        <v>-0.37600099582825486</v>
      </c>
      <c r="AM1551">
        <v>0.41757398983768373</v>
      </c>
      <c r="AN1551">
        <v>0.83796256187459905</v>
      </c>
      <c r="AO1551" s="1">
        <v>0.51560277527725606</v>
      </c>
      <c r="AP1551">
        <v>0.51292276684820093</v>
      </c>
      <c r="AQ1551">
        <v>0.57743717076179035</v>
      </c>
      <c r="AR1551">
        <v>0.87908273004302773</v>
      </c>
      <c r="AS1551">
        <v>0.84631897874981832</v>
      </c>
      <c r="AT1551">
        <v>-0.13319890752107202</v>
      </c>
      <c r="AU1551">
        <v>-0.12591157713678222</v>
      </c>
      <c r="AV1551">
        <v>-0.33724821152684814</v>
      </c>
      <c r="AW1551">
        <v>0.26564249271214047</v>
      </c>
      <c r="AX1551">
        <v>0.85048200567912913</v>
      </c>
      <c r="AY1551" s="1">
        <v>5</v>
      </c>
      <c r="AZ1551">
        <v>4</v>
      </c>
      <c r="BA1551">
        <v>4</v>
      </c>
      <c r="BB1551" s="18">
        <v>-0.84659063205761698</v>
      </c>
      <c r="BC1551" s="15">
        <v>-0.78702871534031082</v>
      </c>
      <c r="BD1551" s="15">
        <v>-0.85172213713596134</v>
      </c>
      <c r="BE1551" s="15">
        <v>-0.81351270909801421</v>
      </c>
      <c r="BF1551" s="15">
        <v>-0.40110362387804771</v>
      </c>
      <c r="BG1551" s="15">
        <v>1.0380902968004249</v>
      </c>
      <c r="BH1551" s="18">
        <v>-0.89690651959262979</v>
      </c>
      <c r="BI1551" s="15">
        <v>0.33662013144346381</v>
      </c>
      <c r="BJ1551" s="15">
        <v>0.42595546825074537</v>
      </c>
      <c r="BK1551" s="15">
        <v>-0.32688320106755497</v>
      </c>
      <c r="BL1551" s="15">
        <v>1.2993666891841631</v>
      </c>
      <c r="BM1551" s="15">
        <v>1.8237149524913392</v>
      </c>
      <c r="BN1551" s="1" t="s">
        <v>20572</v>
      </c>
    </row>
    <row r="1552" spans="1:66" x14ac:dyDescent="0.25">
      <c r="A1552">
        <v>856593</v>
      </c>
      <c r="B1552" t="s">
        <v>7849</v>
      </c>
      <c r="C1552" t="s">
        <v>7850</v>
      </c>
      <c r="D1552" t="s">
        <v>7851</v>
      </c>
      <c r="E1552" t="s">
        <v>7852</v>
      </c>
      <c r="F1552" s="23">
        <v>6.1473595000000004E-3</v>
      </c>
      <c r="G1552" s="23">
        <v>4.9473945000000005E-4</v>
      </c>
      <c r="H1552" s="23">
        <v>9.0928085000000006E-2</v>
      </c>
      <c r="I1552" s="11">
        <v>-1.5419425039709988E-2</v>
      </c>
      <c r="J1552" s="12">
        <v>0.47025002154075762</v>
      </c>
      <c r="K1552" s="12">
        <v>0.62960376360983517</v>
      </c>
      <c r="L1552" s="12">
        <v>-7.1827837477046325E-2</v>
      </c>
      <c r="M1552" s="12">
        <v>0.86643937837875484</v>
      </c>
      <c r="N1552" s="12">
        <v>0.31178295177081444</v>
      </c>
      <c r="O1552" s="1">
        <v>-9.6692536897240722E-3</v>
      </c>
      <c r="P1552">
        <v>0.32411644234992087</v>
      </c>
      <c r="Q1552">
        <v>0.39305317994333683</v>
      </c>
      <c r="R1552">
        <v>-4.3889622891422432E-2</v>
      </c>
      <c r="S1552">
        <v>0.49114920375540033</v>
      </c>
      <c r="T1552">
        <v>0.15953864676526283</v>
      </c>
      <c r="U1552" s="1">
        <v>-0.1319352035117034</v>
      </c>
      <c r="V1552">
        <v>0.38610948819899521</v>
      </c>
      <c r="W1552">
        <v>0.64404330533317244</v>
      </c>
      <c r="X1552">
        <v>0.45922141603397665</v>
      </c>
      <c r="Y1552">
        <v>0.74195605207734128</v>
      </c>
      <c r="Z1552">
        <v>-0.62032936707599506</v>
      </c>
      <c r="AA1552">
        <v>-0.3756806031428841</v>
      </c>
      <c r="AB1552">
        <v>0.28320051670912233</v>
      </c>
      <c r="AC1552">
        <v>-0.16108180207928807</v>
      </c>
      <c r="AD1552">
        <v>0.55500753247452217</v>
      </c>
      <c r="AE1552" s="1">
        <v>0.44951386719499992</v>
      </c>
      <c r="AF1552">
        <v>0.65899940248113398</v>
      </c>
      <c r="AG1552">
        <v>0.57271568120852268</v>
      </c>
      <c r="AH1552">
        <v>0.92487269048116072</v>
      </c>
      <c r="AI1552">
        <v>0.56667936363222948</v>
      </c>
      <c r="AJ1552">
        <v>-0.38406176821716004</v>
      </c>
      <c r="AK1552">
        <v>6.5196918434746787E-2</v>
      </c>
      <c r="AL1552">
        <v>-0.40150298206594603</v>
      </c>
      <c r="AM1552">
        <v>0.60320233541112989</v>
      </c>
      <c r="AN1552">
        <v>0.8266157581269733</v>
      </c>
      <c r="AO1552" s="1">
        <v>0.22136903765075092</v>
      </c>
      <c r="AP1552">
        <v>0.65818144444590443</v>
      </c>
      <c r="AQ1552">
        <v>0.74960811947865136</v>
      </c>
      <c r="AR1552">
        <v>0.87613324030829509</v>
      </c>
      <c r="AS1552">
        <v>0.80198602120195539</v>
      </c>
      <c r="AT1552">
        <v>-0.61117195359270449</v>
      </c>
      <c r="AU1552">
        <v>-0.1731638357405737</v>
      </c>
      <c r="AV1552">
        <v>-0.10252580227911302</v>
      </c>
      <c r="AW1552">
        <v>0.30624460806118681</v>
      </c>
      <c r="AX1552">
        <v>0.86628825590661374</v>
      </c>
      <c r="AY1552" s="1">
        <v>5</v>
      </c>
      <c r="AZ1552">
        <v>4</v>
      </c>
      <c r="BA1552">
        <v>4</v>
      </c>
      <c r="BB1552" s="18">
        <v>-0.25345788141417208</v>
      </c>
      <c r="BC1552" s="15">
        <v>-1.3179383859823652</v>
      </c>
      <c r="BD1552" s="15">
        <v>-0.97175188477568397</v>
      </c>
      <c r="BE1552" s="15">
        <v>-3.9412207575964718E-2</v>
      </c>
      <c r="BF1552" s="15">
        <v>-0.66808712510550194</v>
      </c>
      <c r="BG1552" s="15">
        <v>0.60974281428118049</v>
      </c>
      <c r="BH1552" s="18">
        <v>-0.29063215137430909</v>
      </c>
      <c r="BI1552" s="15">
        <v>-0.18422547486562588</v>
      </c>
      <c r="BJ1552" s="15">
        <v>0.54614260325316333</v>
      </c>
      <c r="BK1552" s="15">
        <v>-0.21257997577406715</v>
      </c>
      <c r="BL1552" s="15">
        <v>1.4207878668604896</v>
      </c>
      <c r="BM1552" s="15">
        <v>1.3614118024728679</v>
      </c>
      <c r="BN1552" s="1" t="s">
        <v>20572</v>
      </c>
    </row>
    <row r="1553" spans="1:66" x14ac:dyDescent="0.25">
      <c r="A1553">
        <v>856482</v>
      </c>
      <c r="B1553" t="s">
        <v>7901</v>
      </c>
      <c r="C1553" t="s">
        <v>7902</v>
      </c>
      <c r="D1553" t="s">
        <v>7903</v>
      </c>
      <c r="E1553" t="s">
        <v>7904</v>
      </c>
      <c r="F1553" s="23">
        <v>6.4608280000000002E-7</v>
      </c>
      <c r="G1553" s="23">
        <v>7.0976730000000003E-5</v>
      </c>
      <c r="H1553" s="23">
        <v>3.4758511999999998E-2</v>
      </c>
      <c r="I1553" s="11">
        <v>9.9088145675924957E-2</v>
      </c>
      <c r="J1553" s="12">
        <v>0.46347526909850145</v>
      </c>
      <c r="K1553" s="12">
        <v>0.37183458169853739</v>
      </c>
      <c r="L1553" s="12">
        <v>6.5504504699255242E-2</v>
      </c>
      <c r="M1553" s="12">
        <v>1.1152648403177265</v>
      </c>
      <c r="N1553" s="12">
        <v>0.50221925327750561</v>
      </c>
      <c r="O1553" s="1">
        <v>6.7699387562232483E-2</v>
      </c>
      <c r="P1553">
        <v>0.40750242025408873</v>
      </c>
      <c r="Q1553">
        <v>0.30631265660830986</v>
      </c>
      <c r="R1553">
        <v>4.3636741828597891E-2</v>
      </c>
      <c r="S1553">
        <v>0.60114836915858938</v>
      </c>
      <c r="T1553">
        <v>0.26480994984313799</v>
      </c>
      <c r="U1553" s="1">
        <v>-0.10931159885518289</v>
      </c>
      <c r="V1553">
        <v>0.44750005423788047</v>
      </c>
      <c r="W1553">
        <v>0.78696838930479163</v>
      </c>
      <c r="X1553">
        <v>0.68007114228669518</v>
      </c>
      <c r="Y1553">
        <v>0.63480797787123144</v>
      </c>
      <c r="Z1553">
        <v>-0.67535936863141777</v>
      </c>
      <c r="AA1553">
        <v>-0.48978111900118448</v>
      </c>
      <c r="AB1553">
        <v>0.19559937654605658</v>
      </c>
      <c r="AC1553">
        <v>0.22542153436013163</v>
      </c>
      <c r="AD1553">
        <v>0.6563126830859799</v>
      </c>
      <c r="AE1553" s="1">
        <v>0.20883626944124931</v>
      </c>
      <c r="AF1553">
        <v>0.51556119685218404</v>
      </c>
      <c r="AG1553">
        <v>0.77859515790197997</v>
      </c>
      <c r="AH1553">
        <v>0.9662161536854611</v>
      </c>
      <c r="AI1553">
        <v>0.4939266738857912</v>
      </c>
      <c r="AJ1553">
        <v>-0.44330279266088435</v>
      </c>
      <c r="AK1553">
        <v>-0.39245595791047239</v>
      </c>
      <c r="AL1553">
        <v>-0.17758248306473476</v>
      </c>
      <c r="AM1553">
        <v>0.72825082919154926</v>
      </c>
      <c r="AN1553">
        <v>0.79031417473487486</v>
      </c>
      <c r="AO1553" s="1">
        <v>8.3915907934728778E-2</v>
      </c>
      <c r="AP1553">
        <v>0.51880110424525205</v>
      </c>
      <c r="AQ1553">
        <v>0.83177732804287297</v>
      </c>
      <c r="AR1553">
        <v>0.90339310886792978</v>
      </c>
      <c r="AS1553">
        <v>0.58655837353538209</v>
      </c>
      <c r="AT1553">
        <v>-0.57232134887544983</v>
      </c>
      <c r="AU1553">
        <v>-0.45970913177802492</v>
      </c>
      <c r="AV1553">
        <v>-2.676555002104215E-2</v>
      </c>
      <c r="AW1553">
        <v>0.55615356507386371</v>
      </c>
      <c r="AX1553">
        <v>0.78239184776025605</v>
      </c>
      <c r="AY1553" s="1">
        <v>3</v>
      </c>
      <c r="AZ1553">
        <v>4</v>
      </c>
      <c r="BA1553">
        <v>4</v>
      </c>
      <c r="BB1553" s="18">
        <v>-0.22805497216005685</v>
      </c>
      <c r="BC1553" s="15">
        <v>-1.3671404556921407</v>
      </c>
      <c r="BD1553" s="15">
        <v>-1.0977415624334805</v>
      </c>
      <c r="BE1553" s="15">
        <v>-0.10279335417417575</v>
      </c>
      <c r="BF1553" s="15">
        <v>-5.9501339481156289E-2</v>
      </c>
      <c r="BG1553" s="15">
        <v>0.53479381642606705</v>
      </c>
      <c r="BH1553" s="18">
        <v>-5.2362251865764743E-2</v>
      </c>
      <c r="BI1553" s="15">
        <v>-0.54535465819255879</v>
      </c>
      <c r="BJ1553" s="15">
        <v>-0.43844343234465777</v>
      </c>
      <c r="BK1553" s="15">
        <v>1.3352371872431832E-2</v>
      </c>
      <c r="BL1553" s="15">
        <v>1.9179694498587654</v>
      </c>
      <c r="BM1553" s="15">
        <v>1.4252763881867312</v>
      </c>
      <c r="BN1553" s="1" t="s">
        <v>20572</v>
      </c>
    </row>
    <row r="1554" spans="1:66" x14ac:dyDescent="0.25">
      <c r="A1554">
        <v>856560</v>
      </c>
      <c r="B1554" t="s">
        <v>7965</v>
      </c>
      <c r="C1554" t="s">
        <v>7966</v>
      </c>
      <c r="D1554" t="s">
        <v>7967</v>
      </c>
      <c r="E1554" t="s">
        <v>7968</v>
      </c>
      <c r="F1554" s="23">
        <v>2.6337570000000001E-5</v>
      </c>
      <c r="G1554" s="23">
        <v>1.3077039E-3</v>
      </c>
      <c r="H1554" s="23">
        <v>0.12457374</v>
      </c>
      <c r="I1554" s="11">
        <v>7.7743350140618062E-2</v>
      </c>
      <c r="J1554" s="12">
        <v>0.51949938403794671</v>
      </c>
      <c r="K1554" s="12">
        <v>0.77472404580949517</v>
      </c>
      <c r="L1554" s="12">
        <v>8.1987788377835477E-2</v>
      </c>
      <c r="M1554" s="12">
        <v>0.81923502178257057</v>
      </c>
      <c r="N1554" s="12">
        <v>0.12767816615040245</v>
      </c>
      <c r="O1554" s="1">
        <v>4.8759736657834417E-2</v>
      </c>
      <c r="P1554">
        <v>0.37107462126370983</v>
      </c>
      <c r="Q1554">
        <v>0.48030482966760113</v>
      </c>
      <c r="R1554">
        <v>4.897448488242357E-2</v>
      </c>
      <c r="S1554">
        <v>0.42003854720127493</v>
      </c>
      <c r="T1554">
        <v>6.0279704950180216E-2</v>
      </c>
      <c r="U1554" s="1">
        <v>4.1479556738434918E-2</v>
      </c>
      <c r="V1554">
        <v>0.51425766577889287</v>
      </c>
      <c r="W1554">
        <v>0.77490276494491639</v>
      </c>
      <c r="X1554">
        <v>0.75148117912099965</v>
      </c>
      <c r="Y1554">
        <v>0.80408827520749537</v>
      </c>
      <c r="Z1554">
        <v>-0.60901065448673697</v>
      </c>
      <c r="AA1554">
        <v>-0.38915094379645254</v>
      </c>
      <c r="AB1554">
        <v>8.9084297113092847E-2</v>
      </c>
      <c r="AC1554">
        <v>0.14646858270103599</v>
      </c>
      <c r="AD1554">
        <v>0.76076344138486818</v>
      </c>
      <c r="AE1554" s="1">
        <v>0.43080840663914355</v>
      </c>
      <c r="AF1554">
        <v>0.72748772247849935</v>
      </c>
      <c r="AG1554">
        <v>0.65158628240698269</v>
      </c>
      <c r="AH1554">
        <v>0.92038701876301465</v>
      </c>
      <c r="AI1554">
        <v>0.50801482631492612</v>
      </c>
      <c r="AJ1554">
        <v>-0.48939886249706921</v>
      </c>
      <c r="AK1554">
        <v>4.6012536735179764E-2</v>
      </c>
      <c r="AL1554">
        <v>-0.29001299085626903</v>
      </c>
      <c r="AM1554">
        <v>0.65619289694237593</v>
      </c>
      <c r="AN1554">
        <v>0.85048959737612706</v>
      </c>
      <c r="AO1554" s="1">
        <v>0.25605696105930775</v>
      </c>
      <c r="AP1554">
        <v>0.68182584858150386</v>
      </c>
      <c r="AQ1554">
        <v>0.78717319552132581</v>
      </c>
      <c r="AR1554">
        <v>0.9192543945830679</v>
      </c>
      <c r="AS1554">
        <v>0.72598982729523265</v>
      </c>
      <c r="AT1554">
        <v>-0.60639209857854726</v>
      </c>
      <c r="AU1554">
        <v>-0.19365460551299524</v>
      </c>
      <c r="AV1554">
        <v>-0.10667138924980719</v>
      </c>
      <c r="AW1554">
        <v>0.43678522710542483</v>
      </c>
      <c r="AX1554">
        <v>0.88670102536801865</v>
      </c>
      <c r="AY1554" s="1">
        <v>5</v>
      </c>
      <c r="AZ1554">
        <v>4</v>
      </c>
      <c r="BA1554">
        <v>4</v>
      </c>
      <c r="BB1554" s="18">
        <v>-0.4769390197374283</v>
      </c>
      <c r="BC1554" s="15">
        <v>-1.4684955122285182</v>
      </c>
      <c r="BD1554" s="15">
        <v>-1.0843697357960032</v>
      </c>
      <c r="BE1554" s="15">
        <v>-0.24882563972216154</v>
      </c>
      <c r="BF1554" s="15">
        <v>-0.14856723772896763</v>
      </c>
      <c r="BG1554" s="15">
        <v>1.0003866756017206</v>
      </c>
      <c r="BH1554" s="18">
        <v>-0.3197721990585915</v>
      </c>
      <c r="BI1554" s="15">
        <v>-0.4182697837748614</v>
      </c>
      <c r="BJ1554" s="15">
        <v>0.48182100544539419</v>
      </c>
      <c r="BK1554" s="15">
        <v>-8.3078215530554E-2</v>
      </c>
      <c r="BL1554" s="15">
        <v>1.5076073872317055</v>
      </c>
      <c r="BM1554" s="15">
        <v>1.2585022752982522</v>
      </c>
      <c r="BN1554" s="1" t="s">
        <v>20572</v>
      </c>
    </row>
    <row r="1555" spans="1:66" x14ac:dyDescent="0.25">
      <c r="A1555">
        <v>851634</v>
      </c>
      <c r="B1555" t="s">
        <v>8009</v>
      </c>
      <c r="C1555" t="s">
        <v>8010</v>
      </c>
      <c r="D1555" t="s">
        <v>8011</v>
      </c>
      <c r="E1555" t="s">
        <v>8012</v>
      </c>
      <c r="F1555" s="23">
        <v>9.1774580000000006E-5</v>
      </c>
      <c r="G1555" s="23">
        <v>1.0602827E-7</v>
      </c>
      <c r="H1555" s="23">
        <v>6.0942926000000001E-2</v>
      </c>
      <c r="I1555" s="11">
        <v>8.5400500153529194E-2</v>
      </c>
      <c r="J1555" s="12">
        <v>0.9492566316190667</v>
      </c>
      <c r="K1555" s="12">
        <v>0.95158643865839254</v>
      </c>
      <c r="L1555" s="12">
        <v>0.66045071158546209</v>
      </c>
      <c r="M1555" s="12">
        <v>1.1129754821697657</v>
      </c>
      <c r="N1555" s="12">
        <v>0.52526909949656198</v>
      </c>
      <c r="O1555" s="1">
        <v>2.8318647761693207E-2</v>
      </c>
      <c r="P1555">
        <v>0.3320288662654835</v>
      </c>
      <c r="Q1555">
        <v>0.3315982722062622</v>
      </c>
      <c r="R1555">
        <v>0.22075948229345374</v>
      </c>
      <c r="S1555">
        <v>0.34289477667664564</v>
      </c>
      <c r="T1555">
        <v>0.15140256147597272</v>
      </c>
      <c r="U1555" s="1">
        <v>-0.25966463042127874</v>
      </c>
      <c r="V1555">
        <v>0.19562656084803076</v>
      </c>
      <c r="W1555">
        <v>0.54960643666293651</v>
      </c>
      <c r="X1555">
        <v>0.67492011290211018</v>
      </c>
      <c r="Y1555">
        <v>0.78562881363250481</v>
      </c>
      <c r="Z1555">
        <v>-0.50711483166339777</v>
      </c>
      <c r="AA1555">
        <v>-0.48992421070773617</v>
      </c>
      <c r="AB1555">
        <v>-0.11633950622161002</v>
      </c>
      <c r="AC1555">
        <v>6.8085104538960384E-2</v>
      </c>
      <c r="AD1555">
        <v>0.51597679383176043</v>
      </c>
      <c r="AE1555" s="1">
        <v>0.54617959207395039</v>
      </c>
      <c r="AF1555">
        <v>0.62899488987146512</v>
      </c>
      <c r="AG1555">
        <v>0.76246694448395513</v>
      </c>
      <c r="AH1555">
        <v>0.96676561362747293</v>
      </c>
      <c r="AI1555">
        <v>0.61886278465922973</v>
      </c>
      <c r="AJ1555">
        <v>-0.24944300336629074</v>
      </c>
      <c r="AK1555">
        <v>-0.22733415563736772</v>
      </c>
      <c r="AL1555">
        <v>-0.19991576995964372</v>
      </c>
      <c r="AM1555">
        <v>0.60400973637802313</v>
      </c>
      <c r="AN1555">
        <v>0.91793229927843456</v>
      </c>
      <c r="AO1555" s="1">
        <v>0.14005260685568302</v>
      </c>
      <c r="AP1555">
        <v>0.45738852854212941</v>
      </c>
      <c r="AQ1555">
        <v>0.74148604540498941</v>
      </c>
      <c r="AR1555">
        <v>0.92702382188314514</v>
      </c>
      <c r="AS1555">
        <v>0.80507620085996812</v>
      </c>
      <c r="AT1555">
        <v>-0.43850320347474214</v>
      </c>
      <c r="AU1555">
        <v>-0.41625211080540581</v>
      </c>
      <c r="AV1555">
        <v>-0.17779476781816109</v>
      </c>
      <c r="AW1555">
        <v>0.36752648809402427</v>
      </c>
      <c r="AX1555">
        <v>0.80546301334395509</v>
      </c>
      <c r="AY1555" s="1">
        <v>5</v>
      </c>
      <c r="AZ1555">
        <v>4</v>
      </c>
      <c r="BA1555">
        <v>4</v>
      </c>
      <c r="BB1555" s="18">
        <v>-0.24930705885956925</v>
      </c>
      <c r="BC1555" s="15">
        <v>-1.3862117636539166</v>
      </c>
      <c r="BD1555" s="15">
        <v>-1.3607232121091322</v>
      </c>
      <c r="BE1555" s="15">
        <v>-0.80680878277015255</v>
      </c>
      <c r="BF1555" s="15">
        <v>-0.53336222085584306</v>
      </c>
      <c r="BG1555" s="15">
        <v>0.53054058184331199</v>
      </c>
      <c r="BH1555" s="18">
        <v>-9.7602018653602254E-2</v>
      </c>
      <c r="BI1555" s="15">
        <v>0.30004317872536285</v>
      </c>
      <c r="BJ1555" s="15">
        <v>0.32967038835690071</v>
      </c>
      <c r="BK1555" s="15">
        <v>0.36641270393083908</v>
      </c>
      <c r="BL1555" s="15">
        <v>1.443722104965192</v>
      </c>
      <c r="BM1555" s="15">
        <v>1.4636260990805876</v>
      </c>
      <c r="BN1555" s="1" t="s">
        <v>20572</v>
      </c>
    </row>
    <row r="1556" spans="1:66" x14ac:dyDescent="0.25">
      <c r="A1556">
        <v>854342</v>
      </c>
      <c r="B1556" t="s">
        <v>8017</v>
      </c>
      <c r="C1556" t="s">
        <v>8018</v>
      </c>
      <c r="D1556" t="s">
        <v>8019</v>
      </c>
      <c r="E1556" t="s">
        <v>8020</v>
      </c>
      <c r="F1556" s="23">
        <v>2.5026651999999999E-3</v>
      </c>
      <c r="G1556" s="23">
        <v>5.785629E-4</v>
      </c>
      <c r="H1556" s="23">
        <v>0.22076667999999999</v>
      </c>
      <c r="I1556" s="11">
        <v>-4.6053949183829844E-2</v>
      </c>
      <c r="J1556" s="12">
        <v>0.65836734231076477</v>
      </c>
      <c r="K1556" s="12">
        <v>0.57865334997931517</v>
      </c>
      <c r="L1556" s="12">
        <v>0.25497789710649649</v>
      </c>
      <c r="M1556" s="12">
        <v>0.69929976042499864</v>
      </c>
      <c r="N1556" s="12">
        <v>0.19735320436556139</v>
      </c>
      <c r="O1556" s="1">
        <v>-2.7229337615030314E-2</v>
      </c>
      <c r="P1556">
        <v>0.46390109982225197</v>
      </c>
      <c r="Q1556">
        <v>0.40488605530663219</v>
      </c>
      <c r="R1556">
        <v>0.16283101143115611</v>
      </c>
      <c r="S1556">
        <v>0.39292089222793314</v>
      </c>
      <c r="T1556">
        <v>0.10465175856708792</v>
      </c>
      <c r="U1556" s="1">
        <v>-0.41398322183102448</v>
      </c>
      <c r="V1556">
        <v>0.13757215560960426</v>
      </c>
      <c r="W1556">
        <v>0.51646868267244594</v>
      </c>
      <c r="X1556">
        <v>0.57901486274098513</v>
      </c>
      <c r="Y1556">
        <v>0.63439167548211817</v>
      </c>
      <c r="Z1556">
        <v>-0.58799976356920824</v>
      </c>
      <c r="AA1556">
        <v>-0.51889890788503035</v>
      </c>
      <c r="AB1556">
        <v>-3.948685651729697E-2</v>
      </c>
      <c r="AC1556">
        <v>9.8010630658392883E-2</v>
      </c>
      <c r="AD1556">
        <v>0.39710042392884881</v>
      </c>
      <c r="AE1556" s="1">
        <v>0.26251312191422543</v>
      </c>
      <c r="AF1556">
        <v>0.44995809428626682</v>
      </c>
      <c r="AG1556">
        <v>0.69530851824622653</v>
      </c>
      <c r="AH1556">
        <v>0.98792735361241846</v>
      </c>
      <c r="AI1556">
        <v>0.51613026301700304</v>
      </c>
      <c r="AJ1556">
        <v>-0.30664384991513394</v>
      </c>
      <c r="AK1556">
        <v>-0.36369729545056956</v>
      </c>
      <c r="AL1556">
        <v>-0.3167859727991979</v>
      </c>
      <c r="AM1556">
        <v>0.73350997706212406</v>
      </c>
      <c r="AN1556">
        <v>0.77037349715914816</v>
      </c>
      <c r="AO1556" s="1">
        <v>-0.14913348622809341</v>
      </c>
      <c r="AP1556">
        <v>0.3018829099282192</v>
      </c>
      <c r="AQ1556">
        <v>0.6664730645508451</v>
      </c>
      <c r="AR1556">
        <v>0.84507896405348681</v>
      </c>
      <c r="AS1556">
        <v>0.65991563894227623</v>
      </c>
      <c r="AT1556">
        <v>-0.53098851904914535</v>
      </c>
      <c r="AU1556">
        <v>-0.51231241368392477</v>
      </c>
      <c r="AV1556">
        <v>-0.17478228513685418</v>
      </c>
      <c r="AW1556">
        <v>0.40903409269955493</v>
      </c>
      <c r="AX1556">
        <v>0.62317669227492434</v>
      </c>
      <c r="AY1556" s="1">
        <v>5</v>
      </c>
      <c r="AZ1556">
        <v>4</v>
      </c>
      <c r="BA1556">
        <v>4</v>
      </c>
      <c r="BB1556" s="18">
        <v>0.25053542363106701</v>
      </c>
      <c r="BC1556" s="15">
        <v>-1.4803339019720676</v>
      </c>
      <c r="BD1556" s="15">
        <v>-1.3609660551928158</v>
      </c>
      <c r="BE1556" s="15">
        <v>-0.53280866516944247</v>
      </c>
      <c r="BF1556" s="15">
        <v>-0.29528947934729027</v>
      </c>
      <c r="BG1556" s="15">
        <v>0.63127864690637303</v>
      </c>
      <c r="BH1556" s="18">
        <v>0.14093123634616753</v>
      </c>
      <c r="BI1556" s="15">
        <v>8.6520163047544577E-2</v>
      </c>
      <c r="BJ1556" s="15">
        <v>1.6175998163074228E-2</v>
      </c>
      <c r="BK1556" s="15">
        <v>7.4015411445959522E-2</v>
      </c>
      <c r="BL1556" s="15">
        <v>1.3689799973910521</v>
      </c>
      <c r="BM1556" s="15">
        <v>1.1009612247503775</v>
      </c>
      <c r="BN1556" s="1" t="s">
        <v>20572</v>
      </c>
    </row>
    <row r="1557" spans="1:66" x14ac:dyDescent="0.25">
      <c r="A1557">
        <v>850381</v>
      </c>
      <c r="B1557" t="s">
        <v>8428</v>
      </c>
      <c r="C1557" t="s">
        <v>8429</v>
      </c>
      <c r="D1557" t="s">
        <v>8430</v>
      </c>
      <c r="E1557" t="s">
        <v>8431</v>
      </c>
      <c r="F1557" s="23">
        <v>2.1164959000000001E-4</v>
      </c>
      <c r="G1557" s="23">
        <v>4.3280379999999997E-6</v>
      </c>
      <c r="H1557" s="23">
        <v>0.12977478000000001</v>
      </c>
      <c r="I1557" s="11">
        <v>0.10503389526417851</v>
      </c>
      <c r="J1557" s="12">
        <v>0.3203829816032972</v>
      </c>
      <c r="K1557" s="12">
        <v>0.5608841659712448</v>
      </c>
      <c r="L1557" s="12">
        <v>0.57545432911975547</v>
      </c>
      <c r="M1557" s="12">
        <v>1.0783263034826751</v>
      </c>
      <c r="N1557" s="12">
        <v>0.56043282326599597</v>
      </c>
      <c r="O1557" s="1">
        <v>5.6808365650156144E-2</v>
      </c>
      <c r="P1557">
        <v>0.21520290689342336</v>
      </c>
      <c r="Q1557">
        <v>0.36306567036333748</v>
      </c>
      <c r="R1557">
        <v>0.36140072888409414</v>
      </c>
      <c r="S1557">
        <v>0.57498883365319919</v>
      </c>
      <c r="T1557">
        <v>0.27998510390358322</v>
      </c>
      <c r="U1557" s="1">
        <v>-0.60723096747214966</v>
      </c>
      <c r="V1557">
        <v>-0.1737497286309844</v>
      </c>
      <c r="W1557">
        <v>0.16246678197503728</v>
      </c>
      <c r="X1557">
        <v>0.44097886791841073</v>
      </c>
      <c r="Y1557">
        <v>0.60940925770421783</v>
      </c>
      <c r="Z1557">
        <v>-0.38745301334811749</v>
      </c>
      <c r="AA1557">
        <v>-0.43775001527312457</v>
      </c>
      <c r="AB1557">
        <v>-0.33982698790080051</v>
      </c>
      <c r="AC1557">
        <v>-5.1610208654324835E-2</v>
      </c>
      <c r="AD1557">
        <v>0.12180299540309079</v>
      </c>
      <c r="AE1557" s="1">
        <v>6.1086884959511679E-2</v>
      </c>
      <c r="AF1557">
        <v>0.51030053506982098</v>
      </c>
      <c r="AG1557">
        <v>0.71707384649093675</v>
      </c>
      <c r="AH1557">
        <v>0.93386949967093202</v>
      </c>
      <c r="AI1557">
        <v>0.52433900847151849</v>
      </c>
      <c r="AJ1557">
        <v>-0.5843979078497944</v>
      </c>
      <c r="AK1557">
        <v>-0.31657072657528396</v>
      </c>
      <c r="AL1557">
        <v>-0.21920634314421356</v>
      </c>
      <c r="AM1557">
        <v>0.65692285405728534</v>
      </c>
      <c r="AN1557">
        <v>0.73631693020757538</v>
      </c>
      <c r="AO1557" s="1">
        <v>-0.26642166832944303</v>
      </c>
      <c r="AP1557">
        <v>0.23134514158214123</v>
      </c>
      <c r="AQ1557">
        <v>0.52901958815555938</v>
      </c>
      <c r="AR1557">
        <v>0.80400840652847505</v>
      </c>
      <c r="AS1557">
        <v>0.63288759329082955</v>
      </c>
      <c r="AT1557">
        <v>-0.55905269753492148</v>
      </c>
      <c r="AU1557">
        <v>-0.4171232271213855</v>
      </c>
      <c r="AV1557">
        <v>-0.30724487269416501</v>
      </c>
      <c r="AW1557">
        <v>0.38411153573019963</v>
      </c>
      <c r="AX1557">
        <v>0.52063522750773672</v>
      </c>
      <c r="AY1557" s="1">
        <v>5</v>
      </c>
      <c r="AZ1557">
        <v>4</v>
      </c>
      <c r="BA1557">
        <v>4</v>
      </c>
      <c r="BB1557" s="18">
        <v>0.23682371544502465</v>
      </c>
      <c r="BC1557" s="15">
        <v>-1.058587977943438</v>
      </c>
      <c r="BD1557" s="15">
        <v>-1.1240915204678743</v>
      </c>
      <c r="BE1557" s="15">
        <v>-0.99656294138540158</v>
      </c>
      <c r="BF1557" s="15">
        <v>-0.62120816211293894</v>
      </c>
      <c r="BG1557" s="15">
        <v>0.2396605789037968</v>
      </c>
      <c r="BH1557" s="18">
        <v>0.45499434341814277</v>
      </c>
      <c r="BI1557" s="15">
        <v>-0.39310607695818867</v>
      </c>
      <c r="BJ1557" s="15">
        <v>4.0946207613587436E-2</v>
      </c>
      <c r="BK1557" s="15">
        <v>0.19873912789550111</v>
      </c>
      <c r="BL1557" s="15">
        <v>1.6186319028396954</v>
      </c>
      <c r="BM1557" s="15">
        <v>1.4037608027521016</v>
      </c>
      <c r="BN1557" s="1" t="s">
        <v>20572</v>
      </c>
    </row>
    <row r="1558" spans="1:66" x14ac:dyDescent="0.25">
      <c r="A1558">
        <v>856419</v>
      </c>
      <c r="B1558" t="s">
        <v>8488</v>
      </c>
      <c r="C1558" t="s">
        <v>8489</v>
      </c>
      <c r="D1558" t="s">
        <v>8490</v>
      </c>
      <c r="E1558" t="s">
        <v>8491</v>
      </c>
      <c r="F1558" s="23">
        <v>3.7592290000000001E-6</v>
      </c>
      <c r="G1558" s="23">
        <v>3.7124397999999998E-4</v>
      </c>
      <c r="H1558" s="23">
        <v>0.19661176</v>
      </c>
      <c r="I1558" s="11">
        <v>-6.7609020270325365E-2</v>
      </c>
      <c r="J1558" s="12">
        <v>0.44439418901855232</v>
      </c>
      <c r="K1558" s="12">
        <v>0.614199937487103</v>
      </c>
      <c r="L1558" s="12">
        <v>0.46279933714787264</v>
      </c>
      <c r="M1558" s="12">
        <v>0.75432531194530839</v>
      </c>
      <c r="N1558" s="12">
        <v>0.17656171141040286</v>
      </c>
      <c r="O1558" s="1">
        <v>-3.3509492344609912E-2</v>
      </c>
      <c r="P1558">
        <v>0.27278379234332273</v>
      </c>
      <c r="Q1558">
        <v>0.36117412486101053</v>
      </c>
      <c r="R1558">
        <v>0.23974184317464353</v>
      </c>
      <c r="S1558">
        <v>0.34409036982173857</v>
      </c>
      <c r="T1558">
        <v>7.2718401783264275E-2</v>
      </c>
      <c r="U1558" s="1">
        <v>-0.27475871936162577</v>
      </c>
      <c r="V1558">
        <v>0.20369366669641814</v>
      </c>
      <c r="W1558">
        <v>0.57105465820302004</v>
      </c>
      <c r="X1558">
        <v>0.69171723539282959</v>
      </c>
      <c r="Y1558">
        <v>0.74395877009075184</v>
      </c>
      <c r="Z1558">
        <v>-0.53241309204637255</v>
      </c>
      <c r="AA1558">
        <v>-0.50849584808116965</v>
      </c>
      <c r="AB1558">
        <v>-0.10881056348855432</v>
      </c>
      <c r="AC1558">
        <v>0.13100201416371896</v>
      </c>
      <c r="AD1558">
        <v>0.5167324199446921</v>
      </c>
      <c r="AE1558" s="1">
        <v>0.22181528972918801</v>
      </c>
      <c r="AF1558">
        <v>0.62618842514692219</v>
      </c>
      <c r="AG1558">
        <v>0.84630745245223282</v>
      </c>
      <c r="AH1558">
        <v>0.93817242087216013</v>
      </c>
      <c r="AI1558">
        <v>0.61504297215915216</v>
      </c>
      <c r="AJ1558">
        <v>-0.57025737743006433</v>
      </c>
      <c r="AK1558">
        <v>-0.34336792896946566</v>
      </c>
      <c r="AL1558">
        <v>-5.1264079035329119E-2</v>
      </c>
      <c r="AM1558">
        <v>0.57166170300489527</v>
      </c>
      <c r="AN1558">
        <v>0.86219551259991423</v>
      </c>
      <c r="AO1558" s="1">
        <v>-4.8921573787338628E-2</v>
      </c>
      <c r="AP1558">
        <v>0.41983780508494756</v>
      </c>
      <c r="AQ1558">
        <v>0.73591738697008302</v>
      </c>
      <c r="AR1558">
        <v>0.84922808353567825</v>
      </c>
      <c r="AS1558">
        <v>0.72222683766517726</v>
      </c>
      <c r="AT1558">
        <v>-0.57997905855304122</v>
      </c>
      <c r="AU1558">
        <v>-0.45627929708777154</v>
      </c>
      <c r="AV1558">
        <v>-8.6861216927518664E-2</v>
      </c>
      <c r="AW1558">
        <v>0.35197116111581556</v>
      </c>
      <c r="AX1558">
        <v>0.71267726856598701</v>
      </c>
      <c r="AY1558" s="1">
        <v>5</v>
      </c>
      <c r="AZ1558">
        <v>4</v>
      </c>
      <c r="BA1558">
        <v>4</v>
      </c>
      <c r="BB1558" s="18">
        <v>0.14666512281657898</v>
      </c>
      <c r="BC1558" s="15">
        <v>-1.3980615882739162</v>
      </c>
      <c r="BD1558" s="15">
        <v>-1.3522899135368236</v>
      </c>
      <c r="BE1558" s="15">
        <v>-0.58739137965090471</v>
      </c>
      <c r="BF1558" s="15">
        <v>-0.12844956686789841</v>
      </c>
      <c r="BG1558" s="15">
        <v>1.0445976831001305</v>
      </c>
      <c r="BH1558" s="18">
        <v>1.7669773601631949E-2</v>
      </c>
      <c r="BI1558" s="15">
        <v>-0.55017496941246602</v>
      </c>
      <c r="BJ1558" s="15">
        <v>-0.18042061108041174</v>
      </c>
      <c r="BK1558" s="15">
        <v>0.29561153731398876</v>
      </c>
      <c r="BL1558" s="15">
        <v>1.3107734339535992</v>
      </c>
      <c r="BM1558" s="15">
        <v>1.3814704780364935</v>
      </c>
      <c r="BN1558" s="1" t="s">
        <v>20572</v>
      </c>
    </row>
    <row r="1559" spans="1:66" x14ac:dyDescent="0.25">
      <c r="A1559">
        <v>853769</v>
      </c>
      <c r="B1559" t="s">
        <v>8515</v>
      </c>
      <c r="C1559" t="s">
        <v>8516</v>
      </c>
      <c r="D1559" t="s">
        <v>8517</v>
      </c>
      <c r="E1559" t="s">
        <v>8518</v>
      </c>
      <c r="F1559" s="23">
        <v>2.5666848999999998E-4</v>
      </c>
      <c r="G1559" s="23">
        <v>1.1788468999999999E-5</v>
      </c>
      <c r="H1559" s="23">
        <v>7.1683769999999994E-2</v>
      </c>
      <c r="I1559" s="11">
        <v>0.21263030687482265</v>
      </c>
      <c r="J1559" s="12">
        <v>0.23160375209293282</v>
      </c>
      <c r="K1559" s="12">
        <v>0.69677624420475959</v>
      </c>
      <c r="L1559" s="12">
        <v>0.30129007784615724</v>
      </c>
      <c r="M1559" s="12">
        <v>0.9759339147261874</v>
      </c>
      <c r="N1559" s="12">
        <v>1.0207041633127056</v>
      </c>
      <c r="O1559" s="1">
        <v>0.1060908981352358</v>
      </c>
      <c r="P1559">
        <v>0.13913290991079275</v>
      </c>
      <c r="Q1559">
        <v>0.35977714539829481</v>
      </c>
      <c r="R1559">
        <v>0.15707035436386202</v>
      </c>
      <c r="S1559">
        <v>0.45319301710654747</v>
      </c>
      <c r="T1559">
        <v>0.42687443626407456</v>
      </c>
      <c r="U1559" s="1">
        <v>-0.32844085426835373</v>
      </c>
      <c r="V1559">
        <v>0.29328331598603524</v>
      </c>
      <c r="W1559">
        <v>0.53287784996420062</v>
      </c>
      <c r="X1559">
        <v>0.577617810532569</v>
      </c>
      <c r="Y1559">
        <v>0.69507236052698151</v>
      </c>
      <c r="Z1559">
        <v>-0.69941816556545089</v>
      </c>
      <c r="AA1559">
        <v>-0.34395334643723463</v>
      </c>
      <c r="AB1559">
        <v>-1.5704501610673844E-2</v>
      </c>
      <c r="AC1559">
        <v>3.5562798818024231E-2</v>
      </c>
      <c r="AD1559">
        <v>0.47640776278679686</v>
      </c>
      <c r="AE1559" s="1">
        <v>0.18776429914671966</v>
      </c>
      <c r="AF1559">
        <v>0.65108979837871772</v>
      </c>
      <c r="AG1559">
        <v>0.64399806294973205</v>
      </c>
      <c r="AH1559">
        <v>0.88934938380205109</v>
      </c>
      <c r="AI1559">
        <v>0.73279543036169503</v>
      </c>
      <c r="AJ1559">
        <v>-0.63580639052390153</v>
      </c>
      <c r="AK1559">
        <v>-4.044337800965251E-2</v>
      </c>
      <c r="AL1559">
        <v>-0.26093380771242203</v>
      </c>
      <c r="AM1559">
        <v>0.39215244503100072</v>
      </c>
      <c r="AN1559">
        <v>0.81462753934672971</v>
      </c>
      <c r="AO1559" s="1">
        <v>2.8222790910385428E-2</v>
      </c>
      <c r="AP1559">
        <v>0.56825523899915698</v>
      </c>
      <c r="AQ1559">
        <v>0.64180810046652792</v>
      </c>
      <c r="AR1559">
        <v>0.83434023501174381</v>
      </c>
      <c r="AS1559">
        <v>0.75944260987907186</v>
      </c>
      <c r="AT1559">
        <v>-0.69056954811388527</v>
      </c>
      <c r="AU1559">
        <v>-0.14228358566763158</v>
      </c>
      <c r="AV1559">
        <v>-0.19429026977100672</v>
      </c>
      <c r="AW1559">
        <v>0.29592358458383722</v>
      </c>
      <c r="AX1559">
        <v>0.7469379857131907</v>
      </c>
      <c r="AY1559" s="1">
        <v>-6</v>
      </c>
      <c r="AZ1559">
        <v>4</v>
      </c>
      <c r="BA1559">
        <v>4</v>
      </c>
      <c r="BB1559" s="18">
        <v>-0.23935743065511197</v>
      </c>
      <c r="BC1559" s="15">
        <v>-1.1783467518878499</v>
      </c>
      <c r="BD1559" s="15">
        <v>-0.85361576953066809</v>
      </c>
      <c r="BE1559" s="15">
        <v>-0.55374764165359858</v>
      </c>
      <c r="BF1559" s="15">
        <v>-0.50691296228408567</v>
      </c>
      <c r="BG1559" s="15">
        <v>9.5574756115005613E-2</v>
      </c>
      <c r="BH1559" s="18">
        <v>0.16085790706977318</v>
      </c>
      <c r="BI1559" s="15">
        <v>-0.74241936587889512</v>
      </c>
      <c r="BJ1559" s="15">
        <v>0.45786491255879458</v>
      </c>
      <c r="BK1559" s="15">
        <v>1.3344190318141233E-2</v>
      </c>
      <c r="BL1559" s="15">
        <v>1.3300016667732364</v>
      </c>
      <c r="BM1559" s="15">
        <v>2.0167564890552594</v>
      </c>
      <c r="BN1559" s="1" t="s">
        <v>20572</v>
      </c>
    </row>
    <row r="1560" spans="1:66" x14ac:dyDescent="0.25">
      <c r="A1560">
        <v>851506</v>
      </c>
      <c r="B1560" t="s">
        <v>8531</v>
      </c>
      <c r="C1560" t="s">
        <v>8532</v>
      </c>
      <c r="D1560" t="s">
        <v>8533</v>
      </c>
      <c r="E1560" t="s">
        <v>8534</v>
      </c>
      <c r="F1560" s="23">
        <v>4.5040287999999997E-5</v>
      </c>
      <c r="G1560" s="23">
        <v>4.2757131999999998E-5</v>
      </c>
      <c r="H1560" s="23">
        <v>8.5121550000000004E-2</v>
      </c>
      <c r="I1560" s="11">
        <v>-7.4841298955751659E-2</v>
      </c>
      <c r="J1560" s="12">
        <v>0.62184322215043497</v>
      </c>
      <c r="K1560" s="12">
        <v>0.58570344333787772</v>
      </c>
      <c r="L1560" s="12">
        <v>0.47763225430214062</v>
      </c>
      <c r="M1560" s="12">
        <v>0.99027670553296687</v>
      </c>
      <c r="N1560" s="12">
        <v>0.33764582134595511</v>
      </c>
      <c r="O1560" s="1">
        <v>-3.950296294970114E-2</v>
      </c>
      <c r="P1560">
        <v>0.29900092932322048</v>
      </c>
      <c r="Q1560">
        <v>0.30063763350041323</v>
      </c>
      <c r="R1560">
        <v>0.23505433705086418</v>
      </c>
      <c r="S1560">
        <v>0.41971344051195331</v>
      </c>
      <c r="T1560">
        <v>0.13309095438866017</v>
      </c>
      <c r="U1560" s="1">
        <v>0.12014538153178497</v>
      </c>
      <c r="V1560">
        <v>0.27055599343178849</v>
      </c>
      <c r="W1560">
        <v>0.60587668127708705</v>
      </c>
      <c r="X1560">
        <v>0.81934599006997177</v>
      </c>
      <c r="Y1560">
        <v>0.92299234495215865</v>
      </c>
      <c r="Z1560">
        <v>-0.22208388800981801</v>
      </c>
      <c r="AA1560">
        <v>-0.47063959764892127</v>
      </c>
      <c r="AB1560">
        <v>-0.22353094094820147</v>
      </c>
      <c r="AC1560">
        <v>0.113407463186567</v>
      </c>
      <c r="AD1560">
        <v>0.70585537188512659</v>
      </c>
      <c r="AE1560" s="1">
        <v>0.68469850440789792</v>
      </c>
      <c r="AF1560">
        <v>0.55950129619920441</v>
      </c>
      <c r="AG1560">
        <v>0.70883707040170418</v>
      </c>
      <c r="AH1560">
        <v>0.89137227020054211</v>
      </c>
      <c r="AI1560">
        <v>0.5153710404048607</v>
      </c>
      <c r="AJ1560">
        <v>-2.3020875514500248E-2</v>
      </c>
      <c r="AK1560">
        <v>-0.24328534471161056</v>
      </c>
      <c r="AL1560">
        <v>-0.17650192214548971</v>
      </c>
      <c r="AM1560">
        <v>0.61213560637463771</v>
      </c>
      <c r="AN1560">
        <v>0.86988204047267315</v>
      </c>
      <c r="AO1560" s="1">
        <v>0.48902815749325435</v>
      </c>
      <c r="AP1560">
        <v>0.47952147691263985</v>
      </c>
      <c r="AQ1560">
        <v>0.72948200760183868</v>
      </c>
      <c r="AR1560">
        <v>0.94396542487905066</v>
      </c>
      <c r="AS1560">
        <v>0.75405121412316845</v>
      </c>
      <c r="AT1560">
        <v>-0.1175238641114608</v>
      </c>
      <c r="AU1560">
        <v>-0.37215079281172242</v>
      </c>
      <c r="AV1560">
        <v>-0.21532949561011186</v>
      </c>
      <c r="AW1560">
        <v>0.43998109590338114</v>
      </c>
      <c r="AX1560">
        <v>0.87775233524056118</v>
      </c>
      <c r="AY1560" s="1">
        <v>5</v>
      </c>
      <c r="AZ1560">
        <v>4</v>
      </c>
      <c r="BA1560">
        <v>4</v>
      </c>
      <c r="BB1560" s="18">
        <v>-0.64510686223538105</v>
      </c>
      <c r="BC1560" s="15">
        <v>-0.78400517565115191</v>
      </c>
      <c r="BD1560" s="15">
        <v>-1.1226796378493136</v>
      </c>
      <c r="BE1560" s="15">
        <v>-0.78597688604312343</v>
      </c>
      <c r="BF1560" s="15">
        <v>-0.32687484819439411</v>
      </c>
      <c r="BG1560" s="15">
        <v>0.77624092747551499</v>
      </c>
      <c r="BH1560" s="18">
        <v>-0.79224958127975764</v>
      </c>
      <c r="BI1560" s="15">
        <v>0.43857786076338973</v>
      </c>
      <c r="BJ1560" s="15">
        <v>2.8850311642111642E-2</v>
      </c>
      <c r="BK1560" s="15">
        <v>0.15307828245233282</v>
      </c>
      <c r="BL1560" s="15">
        <v>1.6200716785431688</v>
      </c>
      <c r="BM1560" s="15">
        <v>1.440073930376615</v>
      </c>
      <c r="BN1560" s="1" t="s">
        <v>20572</v>
      </c>
    </row>
    <row r="1561" spans="1:66" x14ac:dyDescent="0.25">
      <c r="A1561">
        <v>850955</v>
      </c>
      <c r="B1561" t="s">
        <v>8597</v>
      </c>
      <c r="C1561" t="s">
        <v>8598</v>
      </c>
      <c r="D1561" t="s">
        <v>8599</v>
      </c>
      <c r="E1561" t="s">
        <v>8600</v>
      </c>
      <c r="F1561" s="23">
        <v>3.6295813E-8</v>
      </c>
      <c r="G1561" s="23">
        <v>1.8577891999999999E-3</v>
      </c>
      <c r="H1561" s="23">
        <v>2.4527434000000001E-2</v>
      </c>
      <c r="I1561" s="11">
        <v>0.2253838357622949</v>
      </c>
      <c r="J1561" s="12">
        <v>0.48816837836251925</v>
      </c>
      <c r="K1561" s="12">
        <v>0.53026893859061786</v>
      </c>
      <c r="L1561" s="12">
        <v>6.7636063425271179E-3</v>
      </c>
      <c r="M1561" s="12">
        <v>1.0034242021423858</v>
      </c>
      <c r="N1561" s="12">
        <v>-0.11897673353872693</v>
      </c>
      <c r="O1561" s="1">
        <v>0.12910031437133973</v>
      </c>
      <c r="P1561">
        <v>0.27969216327196222</v>
      </c>
      <c r="Q1561">
        <v>0.29539073827092305</v>
      </c>
      <c r="R1561">
        <v>3.5390009458233784E-3</v>
      </c>
      <c r="S1561">
        <v>0.43134773889433109</v>
      </c>
      <c r="T1561">
        <v>-4.5101875963463739E-2</v>
      </c>
      <c r="U1561" s="1">
        <v>0.28483981318850632</v>
      </c>
      <c r="V1561">
        <v>0.53224634166820439</v>
      </c>
      <c r="W1561">
        <v>0.75945674446519562</v>
      </c>
      <c r="X1561">
        <v>0.80540792564150643</v>
      </c>
      <c r="Y1561">
        <v>0.91532328136460184</v>
      </c>
      <c r="Z1561">
        <v>-0.38840447319697724</v>
      </c>
      <c r="AA1561">
        <v>-0.34567385757143504</v>
      </c>
      <c r="AB1561">
        <v>1.4874772544248084E-4</v>
      </c>
      <c r="AC1561">
        <v>0.10344611486687437</v>
      </c>
      <c r="AD1561">
        <v>0.85347088220103617</v>
      </c>
      <c r="AE1561" s="1">
        <v>0.42223561751133903</v>
      </c>
      <c r="AF1561">
        <v>0.57164808835668357</v>
      </c>
      <c r="AG1561">
        <v>0.70109998476569735</v>
      </c>
      <c r="AH1561">
        <v>0.9880595160692639</v>
      </c>
      <c r="AI1561">
        <v>0.56457097943740131</v>
      </c>
      <c r="AJ1561">
        <v>-0.30084837420398103</v>
      </c>
      <c r="AK1561">
        <v>-0.21754034326077953</v>
      </c>
      <c r="AL1561">
        <v>-0.30918307885694524</v>
      </c>
      <c r="AM1561">
        <v>0.68523643439564363</v>
      </c>
      <c r="AN1561">
        <v>0.85112011172371727</v>
      </c>
      <c r="AO1561" s="1">
        <v>0.37521273868784066</v>
      </c>
      <c r="AP1561">
        <v>0.58923426806545709</v>
      </c>
      <c r="AQ1561">
        <v>0.78178818485469803</v>
      </c>
      <c r="AR1561">
        <v>0.95497703872314754</v>
      </c>
      <c r="AS1561">
        <v>0.79788097239864986</v>
      </c>
      <c r="AT1561">
        <v>-0.37011620631578374</v>
      </c>
      <c r="AU1561">
        <v>-0.30354997020114127</v>
      </c>
      <c r="AV1561">
        <v>-0.15908210700641937</v>
      </c>
      <c r="AW1561">
        <v>0.41008004981253493</v>
      </c>
      <c r="AX1561">
        <v>0.91111699433615156</v>
      </c>
      <c r="AY1561" s="1">
        <v>5</v>
      </c>
      <c r="AZ1561">
        <v>4</v>
      </c>
      <c r="BA1561">
        <v>4</v>
      </c>
      <c r="BB1561" s="18">
        <v>-0.86032057596983957</v>
      </c>
      <c r="BC1561" s="15">
        <v>-1.0669005330788497</v>
      </c>
      <c r="BD1561" s="15">
        <v>-0.9816659680984392</v>
      </c>
      <c r="BE1561" s="15">
        <v>-0.29185518743530842</v>
      </c>
      <c r="BF1561" s="15">
        <v>-8.580839819460262E-2</v>
      </c>
      <c r="BG1561" s="15">
        <v>1.5336392996896644</v>
      </c>
      <c r="BH1561" s="18">
        <v>-0.49022978141855383</v>
      </c>
      <c r="BI1561" s="15">
        <v>-0.26530523494247105</v>
      </c>
      <c r="BJ1561" s="15">
        <v>-0.11093958195314001</v>
      </c>
      <c r="BK1561" s="15">
        <v>-0.28074902963622828</v>
      </c>
      <c r="BL1561" s="15">
        <v>1.5618610497356593</v>
      </c>
      <c r="BM1561" s="15">
        <v>1.3382739413021021</v>
      </c>
      <c r="BN1561" s="1" t="s">
        <v>20572</v>
      </c>
    </row>
    <row r="1562" spans="1:66" x14ac:dyDescent="0.25">
      <c r="A1562">
        <v>854153</v>
      </c>
      <c r="B1562" t="s">
        <v>8661</v>
      </c>
      <c r="C1562" t="s">
        <v>8662</v>
      </c>
      <c r="D1562" t="s">
        <v>8663</v>
      </c>
      <c r="E1562" t="s">
        <v>8664</v>
      </c>
      <c r="F1562" s="23">
        <v>8.9287655999999995E-5</v>
      </c>
      <c r="G1562" s="23">
        <v>1.0998684E-5</v>
      </c>
      <c r="H1562" s="23">
        <v>1.1325782E-2</v>
      </c>
      <c r="I1562" s="11">
        <v>-1.2438528626205047E-2</v>
      </c>
      <c r="J1562" s="12">
        <v>0.35123657123445967</v>
      </c>
      <c r="K1562" s="12">
        <v>0.5041033062709589</v>
      </c>
      <c r="L1562" s="12">
        <v>0.34632417560677586</v>
      </c>
      <c r="M1562" s="12">
        <v>1.2945317769031834</v>
      </c>
      <c r="N1562" s="12">
        <v>0.54693760218039922</v>
      </c>
      <c r="O1562" s="1">
        <v>-9.1749949225553937E-3</v>
      </c>
      <c r="P1562">
        <v>0.26984150215768093</v>
      </c>
      <c r="Q1562">
        <v>0.33572388442393902</v>
      </c>
      <c r="R1562">
        <v>0.23064570787867661</v>
      </c>
      <c r="S1562">
        <v>0.72611123518108256</v>
      </c>
      <c r="T1562">
        <v>0.29171885827399707</v>
      </c>
      <c r="U1562" s="1">
        <v>8.1246917769498578E-2</v>
      </c>
      <c r="V1562">
        <v>0.53949606501982694</v>
      </c>
      <c r="W1562">
        <v>0.62725200197554842</v>
      </c>
      <c r="X1562">
        <v>0.67195484144383966</v>
      </c>
      <c r="Y1562">
        <v>0.89688400870568652</v>
      </c>
      <c r="Z1562">
        <v>-0.60116762389487999</v>
      </c>
      <c r="AA1562">
        <v>-0.1591323275997166</v>
      </c>
      <c r="AB1562">
        <v>-8.4162442318405466E-3</v>
      </c>
      <c r="AC1562">
        <v>-4.6920895209751061E-2</v>
      </c>
      <c r="AD1562">
        <v>0.73147846844936781</v>
      </c>
      <c r="AE1562" s="1">
        <v>0.52301712725350402</v>
      </c>
      <c r="AF1562">
        <v>0.7458601104141086</v>
      </c>
      <c r="AG1562">
        <v>0.75837003004445214</v>
      </c>
      <c r="AH1562">
        <v>0.92524050874335939</v>
      </c>
      <c r="AI1562">
        <v>0.45103979223893825</v>
      </c>
      <c r="AJ1562">
        <v>-0.42042957865579855</v>
      </c>
      <c r="AK1562">
        <v>-7.4013457657469042E-2</v>
      </c>
      <c r="AL1562">
        <v>-0.1528867928660087</v>
      </c>
      <c r="AM1562">
        <v>0.71930716419384211</v>
      </c>
      <c r="AN1562">
        <v>0.89585224962462051</v>
      </c>
      <c r="AO1562" s="1">
        <v>0.42594720630216515</v>
      </c>
      <c r="AP1562">
        <v>0.75529071787025193</v>
      </c>
      <c r="AQ1562">
        <v>0.79542981798497225</v>
      </c>
      <c r="AR1562">
        <v>0.93788478283465226</v>
      </c>
      <c r="AS1562">
        <v>0.65591099376210449</v>
      </c>
      <c r="AT1562">
        <v>-0.52942837931928921</v>
      </c>
      <c r="AU1562">
        <v>-0.1118055009853554</v>
      </c>
      <c r="AV1562">
        <v>-0.11915975202114742</v>
      </c>
      <c r="AW1562">
        <v>0.53042984486585254</v>
      </c>
      <c r="AX1562">
        <v>0.93631965875510503</v>
      </c>
      <c r="AY1562" s="1">
        <v>5</v>
      </c>
      <c r="AZ1562">
        <v>4</v>
      </c>
      <c r="BA1562">
        <v>4</v>
      </c>
      <c r="BB1562" s="18">
        <v>-0.5704466760407374</v>
      </c>
      <c r="BC1562" s="15">
        <v>-1.0668441221475511</v>
      </c>
      <c r="BD1562" s="15">
        <v>-0.64480824324360142</v>
      </c>
      <c r="BE1562" s="15">
        <v>-0.5009111489567023</v>
      </c>
      <c r="BF1562" s="15">
        <v>-0.5376736979059632</v>
      </c>
      <c r="BG1562" s="15">
        <v>0.36342975576900516</v>
      </c>
      <c r="BH1562" s="18">
        <v>-0.59472090446211967</v>
      </c>
      <c r="BI1562" s="15">
        <v>-0.38139353419570537</v>
      </c>
      <c r="BJ1562" s="15">
        <v>0.33896718326585068</v>
      </c>
      <c r="BK1562" s="15">
        <v>0.17495272523292407</v>
      </c>
      <c r="BL1562" s="15">
        <v>1.9886508373837088</v>
      </c>
      <c r="BM1562" s="15">
        <v>1.4307978253008995</v>
      </c>
      <c r="BN1562" s="1" t="s">
        <v>20572</v>
      </c>
    </row>
    <row r="1563" spans="1:66" x14ac:dyDescent="0.25">
      <c r="A1563">
        <v>854345</v>
      </c>
      <c r="B1563" t="s">
        <v>8737</v>
      </c>
      <c r="C1563" t="s">
        <v>8738</v>
      </c>
      <c r="D1563" t="s">
        <v>8739</v>
      </c>
      <c r="E1563" t="s">
        <v>8728</v>
      </c>
      <c r="F1563" s="23">
        <v>3.6192571000000001E-7</v>
      </c>
      <c r="G1563" s="23">
        <v>7.2934999999999995E-7</v>
      </c>
      <c r="H1563" s="23">
        <v>4.3058289999999999E-2</v>
      </c>
      <c r="I1563" s="11">
        <v>0.43350226467869885</v>
      </c>
      <c r="J1563" s="12">
        <v>0.15706820428288254</v>
      </c>
      <c r="K1563" s="12">
        <v>0.63289218655815749</v>
      </c>
      <c r="L1563" s="12">
        <v>0.53440028686262875</v>
      </c>
      <c r="M1563" s="12">
        <v>1.2961526284909575</v>
      </c>
      <c r="N1563" s="12">
        <v>0.88672605436252505</v>
      </c>
      <c r="O1563" s="1">
        <v>0.1582407025698051</v>
      </c>
      <c r="P1563">
        <v>5.4288818986949205E-2</v>
      </c>
      <c r="Q1563">
        <v>0.2180922410664726</v>
      </c>
      <c r="R1563">
        <v>0.17478986215288861</v>
      </c>
      <c r="S1563">
        <v>0.36748910396180356</v>
      </c>
      <c r="T1563">
        <v>0.25297092046223851</v>
      </c>
      <c r="U1563" s="1">
        <v>0.60785888898079155</v>
      </c>
      <c r="V1563">
        <v>0.55327663046469211</v>
      </c>
      <c r="W1563">
        <v>0.82514007571735704</v>
      </c>
      <c r="X1563">
        <v>0.88714881052611383</v>
      </c>
      <c r="Y1563">
        <v>0.67593517679512805</v>
      </c>
      <c r="Z1563">
        <v>-9.1986842383901146E-2</v>
      </c>
      <c r="AA1563">
        <v>-0.40719584879330756</v>
      </c>
      <c r="AB1563">
        <v>-1.5122765750671794E-2</v>
      </c>
      <c r="AC1563">
        <v>0.4462291691135441</v>
      </c>
      <c r="AD1563">
        <v>0.91931830560801719</v>
      </c>
      <c r="AE1563" s="1">
        <v>0.47234445793657898</v>
      </c>
      <c r="AF1563">
        <v>0.70038575936121317</v>
      </c>
      <c r="AG1563">
        <v>0.82739342471409261</v>
      </c>
      <c r="AH1563">
        <v>0.95469151601582292</v>
      </c>
      <c r="AI1563">
        <v>0.51176422395337207</v>
      </c>
      <c r="AJ1563">
        <v>-0.41358123819463316</v>
      </c>
      <c r="AK1563">
        <v>-0.22413906894702701</v>
      </c>
      <c r="AL1563">
        <v>-9.7535096301408386E-2</v>
      </c>
      <c r="AM1563">
        <v>0.69583563742627552</v>
      </c>
      <c r="AN1563">
        <v>0.91383084170078399</v>
      </c>
      <c r="AO1563" s="1">
        <v>0.53051126242918534</v>
      </c>
      <c r="AP1563">
        <v>0.66664716773708332</v>
      </c>
      <c r="AQ1563">
        <v>0.84667150934300028</v>
      </c>
      <c r="AR1563">
        <v>0.9545470142673611</v>
      </c>
      <c r="AS1563">
        <v>0.58076567868556206</v>
      </c>
      <c r="AT1563">
        <v>-0.31273811587061495</v>
      </c>
      <c r="AU1563">
        <v>-0.29267965140217761</v>
      </c>
      <c r="AV1563">
        <v>-7.1488049817263241E-2</v>
      </c>
      <c r="AW1563">
        <v>0.62665140083367921</v>
      </c>
      <c r="AX1563">
        <v>0.93787265388033803</v>
      </c>
      <c r="AY1563" s="1">
        <v>10</v>
      </c>
      <c r="AZ1563">
        <v>4</v>
      </c>
      <c r="BA1563">
        <v>4</v>
      </c>
      <c r="BB1563" s="18">
        <v>-1.1740206067248449</v>
      </c>
      <c r="BC1563" s="15">
        <v>-0.61484629513072597</v>
      </c>
      <c r="BD1563" s="15">
        <v>-0.95651392440038319</v>
      </c>
      <c r="BE1563" s="15">
        <v>-0.53153025305936896</v>
      </c>
      <c r="BF1563" s="15">
        <v>-3.1452467720675469E-2</v>
      </c>
      <c r="BG1563" s="15">
        <v>0.2175350468417335</v>
      </c>
      <c r="BH1563" s="18">
        <v>-0.49400588767434833</v>
      </c>
      <c r="BI1563" s="15">
        <v>-0.36846075228620584</v>
      </c>
      <c r="BJ1563" s="15">
        <v>3.627443565716721E-2</v>
      </c>
      <c r="BK1563" s="15">
        <v>0.30675847237725196</v>
      </c>
      <c r="BL1563" s="15">
        <v>2.0017615136713576</v>
      </c>
      <c r="BM1563" s="15">
        <v>1.6085007184490234</v>
      </c>
      <c r="BN1563" s="1" t="s">
        <v>20572</v>
      </c>
    </row>
    <row r="1564" spans="1:66" x14ac:dyDescent="0.25">
      <c r="A1564">
        <v>852791</v>
      </c>
      <c r="B1564" t="s">
        <v>8889</v>
      </c>
      <c r="C1564" t="s">
        <v>8890</v>
      </c>
      <c r="D1564" t="s">
        <v>8891</v>
      </c>
      <c r="E1564" t="s">
        <v>8892</v>
      </c>
      <c r="F1564" s="23">
        <v>4.3145780000000003E-3</v>
      </c>
      <c r="G1564" s="23">
        <v>5.1326030000000003E-3</v>
      </c>
      <c r="H1564" s="23">
        <v>1.9732469999999998E-2</v>
      </c>
      <c r="I1564" s="11">
        <v>-0.29444696673511089</v>
      </c>
      <c r="J1564" s="12">
        <v>-0.22377575808174849</v>
      </c>
      <c r="K1564" s="12">
        <v>0.46100142011652578</v>
      </c>
      <c r="L1564" s="12">
        <v>0.60711843898442341</v>
      </c>
      <c r="M1564" s="12">
        <v>0.54733954537050544</v>
      </c>
      <c r="N1564" s="12">
        <v>0.64636393235040113</v>
      </c>
      <c r="O1564" s="1">
        <v>-0.27665166197853142</v>
      </c>
      <c r="P1564">
        <v>-0.15703632462244169</v>
      </c>
      <c r="Q1564">
        <v>0.39961865551433096</v>
      </c>
      <c r="R1564">
        <v>0.57613287802136415</v>
      </c>
      <c r="S1564">
        <v>0.42365459871855632</v>
      </c>
      <c r="T1564">
        <v>0.45294465001712197</v>
      </c>
      <c r="U1564" s="1">
        <v>-5.9556590896151007E-2</v>
      </c>
      <c r="V1564">
        <v>-0.68660565604039225</v>
      </c>
      <c r="W1564">
        <v>-0.41032928703664806</v>
      </c>
      <c r="X1564">
        <v>7.109408144219749E-2</v>
      </c>
      <c r="Y1564">
        <v>0.16061452784996882</v>
      </c>
      <c r="Z1564">
        <v>0.80893850008056356</v>
      </c>
      <c r="AA1564">
        <v>-0.31798058359293346</v>
      </c>
      <c r="AB1564">
        <v>-0.64044219758972198</v>
      </c>
      <c r="AC1564">
        <v>-7.0686837644027875E-2</v>
      </c>
      <c r="AD1564">
        <v>-0.26797680015464986</v>
      </c>
      <c r="AE1564" s="1">
        <v>0.79696985390323216</v>
      </c>
      <c r="AF1564">
        <v>0.62281723895234009</v>
      </c>
      <c r="AG1564">
        <v>0.62442457296570164</v>
      </c>
      <c r="AH1564">
        <v>0.77258256870986086</v>
      </c>
      <c r="AI1564">
        <v>0.66930998175036349</v>
      </c>
      <c r="AJ1564">
        <v>9.1614374605376424E-3</v>
      </c>
      <c r="AK1564">
        <v>-4.9945058740857251E-2</v>
      </c>
      <c r="AL1564">
        <v>-0.1394947638831262</v>
      </c>
      <c r="AM1564">
        <v>0.30793825731631458</v>
      </c>
      <c r="AN1564">
        <v>0.8879482276365831</v>
      </c>
      <c r="AO1564" s="1">
        <v>0.50942888019360033</v>
      </c>
      <c r="AP1564">
        <v>-1.4705922622659582E-2</v>
      </c>
      <c r="AQ1564">
        <v>0.1645861651114294</v>
      </c>
      <c r="AR1564">
        <v>0.57692940978056229</v>
      </c>
      <c r="AS1564">
        <v>0.56367649503286588</v>
      </c>
      <c r="AT1564">
        <v>0.52803056442632101</v>
      </c>
      <c r="AU1564">
        <v>-0.23941719623981669</v>
      </c>
      <c r="AV1564">
        <v>-0.50894888161018392</v>
      </c>
      <c r="AW1564">
        <v>0.16608789858441431</v>
      </c>
      <c r="AX1564">
        <v>0.43754511220080217</v>
      </c>
      <c r="AY1564" s="1">
        <v>6</v>
      </c>
      <c r="AZ1564">
        <v>10</v>
      </c>
      <c r="BA1564">
        <v>4</v>
      </c>
      <c r="BB1564" s="18">
        <v>-0.2607500579813079</v>
      </c>
      <c r="BC1564" s="15">
        <v>0.91500097916309475</v>
      </c>
      <c r="BD1564" s="15">
        <v>-0.8530911847496534</v>
      </c>
      <c r="BE1564" s="15">
        <v>-1.359020901559352</v>
      </c>
      <c r="BF1564" s="15">
        <v>-0.46509692612764592</v>
      </c>
      <c r="BG1564" s="15">
        <v>-0.1021940897508483</v>
      </c>
      <c r="BH1564" s="18">
        <v>-0.97851146416489865</v>
      </c>
      <c r="BI1564" s="15">
        <v>0.36951190664346117</v>
      </c>
      <c r="BJ1564" s="15">
        <v>0.27067324462938308</v>
      </c>
      <c r="BK1564" s="15">
        <v>0.12092704736100006</v>
      </c>
      <c r="BL1564" s="15">
        <v>0.86913044289953623</v>
      </c>
      <c r="BM1564" s="15">
        <v>1.4734210036372344</v>
      </c>
      <c r="BN1564" s="1" t="s">
        <v>20572</v>
      </c>
    </row>
    <row r="1565" spans="1:66" x14ac:dyDescent="0.25">
      <c r="A1565">
        <v>850510</v>
      </c>
      <c r="B1565" t="s">
        <v>9041</v>
      </c>
      <c r="C1565" t="s">
        <v>9042</v>
      </c>
      <c r="D1565" t="s">
        <v>9043</v>
      </c>
      <c r="E1565" t="s">
        <v>9044</v>
      </c>
      <c r="F1565" s="23">
        <v>7.1321839999999995E-5</v>
      </c>
      <c r="G1565" s="23">
        <v>1.7411836999999999E-3</v>
      </c>
      <c r="H1565" s="23">
        <v>1.4137775E-2</v>
      </c>
      <c r="I1565" s="11">
        <v>-0.1733240628727305</v>
      </c>
      <c r="J1565" s="12">
        <v>0.67071160087417336</v>
      </c>
      <c r="K1565" s="12">
        <v>0.54450352599332852</v>
      </c>
      <c r="L1565" s="12">
        <v>2.4220194058161796E-4</v>
      </c>
      <c r="M1565" s="12">
        <v>0.83121982473363243</v>
      </c>
      <c r="N1565" s="12">
        <v>0.16891544328011338</v>
      </c>
      <c r="O1565" s="1">
        <v>-9.9319692591942246E-2</v>
      </c>
      <c r="P1565">
        <v>0.4347392174291137</v>
      </c>
      <c r="Q1565">
        <v>0.35281533788375286</v>
      </c>
      <c r="R1565">
        <v>1.4490679561338305E-4</v>
      </c>
      <c r="S1565">
        <v>0.42324168135902296</v>
      </c>
      <c r="T1565">
        <v>7.7307840071080949E-2</v>
      </c>
      <c r="U1565" s="1">
        <v>-0.23499516804229376</v>
      </c>
      <c r="V1565">
        <v>0.25791325199809206</v>
      </c>
      <c r="W1565">
        <v>0.61206868940830128</v>
      </c>
      <c r="X1565">
        <v>0.63841770889520422</v>
      </c>
      <c r="Y1565">
        <v>0.76334216158237467</v>
      </c>
      <c r="Z1565">
        <v>-0.56123249406427123</v>
      </c>
      <c r="AA1565">
        <v>-0.49493899182772261</v>
      </c>
      <c r="AB1565">
        <v>1.3634694371626808E-2</v>
      </c>
      <c r="AC1565">
        <v>4.4199461895698795E-2</v>
      </c>
      <c r="AD1565">
        <v>0.54190098018964905</v>
      </c>
      <c r="AE1565" s="1">
        <v>0.3745811503884075</v>
      </c>
      <c r="AF1565">
        <v>0.4517875758988924</v>
      </c>
      <c r="AG1565">
        <v>0.63448684399973909</v>
      </c>
      <c r="AH1565">
        <v>0.98884721590359048</v>
      </c>
      <c r="AI1565">
        <v>0.60604189519993024</v>
      </c>
      <c r="AJ1565">
        <v>-0.19688995297426967</v>
      </c>
      <c r="AK1565">
        <v>-0.27978232504495526</v>
      </c>
      <c r="AL1565">
        <v>-0.39955035566101621</v>
      </c>
      <c r="AM1565">
        <v>0.64476188886871866</v>
      </c>
      <c r="AN1565">
        <v>0.79740120069364395</v>
      </c>
      <c r="AO1565" s="1">
        <v>6.8227330105424311E-2</v>
      </c>
      <c r="AP1565">
        <v>0.40087405163382495</v>
      </c>
      <c r="AQ1565">
        <v>0.71002677604987618</v>
      </c>
      <c r="AR1565">
        <v>0.92090801054905536</v>
      </c>
      <c r="AS1565">
        <v>0.7833690941591358</v>
      </c>
      <c r="AT1565">
        <v>-0.43884269310370771</v>
      </c>
      <c r="AU1565">
        <v>-0.44553085904639345</v>
      </c>
      <c r="AV1565">
        <v>-0.21226584927622807</v>
      </c>
      <c r="AW1565">
        <v>0.38149763737261772</v>
      </c>
      <c r="AX1565">
        <v>0.75855464102584136</v>
      </c>
      <c r="AY1565" s="1">
        <v>5</v>
      </c>
      <c r="AZ1565">
        <v>4</v>
      </c>
      <c r="BA1565">
        <v>4</v>
      </c>
      <c r="BB1565" s="18">
        <v>7.4121263846050514E-2</v>
      </c>
      <c r="BC1565" s="15">
        <v>-1.3695793578405737</v>
      </c>
      <c r="BD1565" s="15">
        <v>-1.2493775927581141</v>
      </c>
      <c r="BE1565" s="15">
        <v>-0.32724416047202065</v>
      </c>
      <c r="BF1565" s="15">
        <v>-0.27182486775432529</v>
      </c>
      <c r="BG1565" s="15">
        <v>1.0321071758426437</v>
      </c>
      <c r="BH1565" s="18">
        <v>-0.28432849274885641</v>
      </c>
      <c r="BI1565" s="15">
        <v>1.7512579043353491E-2</v>
      </c>
      <c r="BJ1565" s="15">
        <v>-0.12329531011111328</v>
      </c>
      <c r="BK1565" s="15">
        <v>-0.32674326506713897</v>
      </c>
      <c r="BL1565" s="15">
        <v>1.4472125175590564</v>
      </c>
      <c r="BM1565" s="15">
        <v>1.3814395104610429</v>
      </c>
      <c r="BN1565" s="1" t="s">
        <v>20572</v>
      </c>
    </row>
    <row r="1566" spans="1:66" x14ac:dyDescent="0.25">
      <c r="A1566">
        <v>854406</v>
      </c>
      <c r="B1566" t="s">
        <v>9089</v>
      </c>
      <c r="C1566" t="s">
        <v>9090</v>
      </c>
      <c r="D1566" t="s">
        <v>9091</v>
      </c>
      <c r="E1566" t="s">
        <v>9092</v>
      </c>
      <c r="F1566" s="23">
        <v>2.0824297999999998E-6</v>
      </c>
      <c r="G1566" s="23">
        <v>7.4024520000000004E-5</v>
      </c>
      <c r="H1566" s="23">
        <v>1.0554555E-2</v>
      </c>
      <c r="I1566" s="11">
        <v>-0.22048925406246275</v>
      </c>
      <c r="J1566" s="12">
        <v>0.2967755925893617</v>
      </c>
      <c r="K1566" s="12">
        <v>0.72007118706484796</v>
      </c>
      <c r="L1566" s="12">
        <v>0.30763967888828087</v>
      </c>
      <c r="M1566" s="12">
        <v>1.0111524739143456</v>
      </c>
      <c r="N1566" s="12">
        <v>0.50523850311773055</v>
      </c>
      <c r="O1566" s="1">
        <v>-0.13976665113319933</v>
      </c>
      <c r="P1566">
        <v>0.19309918274203516</v>
      </c>
      <c r="Q1566">
        <v>0.44269610206008209</v>
      </c>
      <c r="R1566">
        <v>0.17499769927788622</v>
      </c>
      <c r="S1566">
        <v>0.48053273375524852</v>
      </c>
      <c r="T1566">
        <v>0.22858520634646307</v>
      </c>
      <c r="U1566" s="1">
        <v>5.7245128089408901E-3</v>
      </c>
      <c r="V1566">
        <v>0.36712980596465661</v>
      </c>
      <c r="W1566">
        <v>0.75988781457904364</v>
      </c>
      <c r="X1566">
        <v>0.81329435211786549</v>
      </c>
      <c r="Y1566">
        <v>0.79023989705081543</v>
      </c>
      <c r="Z1566">
        <v>-0.45866204070465316</v>
      </c>
      <c r="AA1566">
        <v>-0.55510993168990419</v>
      </c>
      <c r="AB1566">
        <v>-9.2485391338780927E-3</v>
      </c>
      <c r="AC1566">
        <v>0.23850512728656095</v>
      </c>
      <c r="AD1566">
        <v>0.72199406909002706</v>
      </c>
      <c r="AE1566" s="1">
        <v>0.57086836716155509</v>
      </c>
      <c r="AF1566">
        <v>0.76507196903042329</v>
      </c>
      <c r="AG1566">
        <v>0.78800166017126605</v>
      </c>
      <c r="AH1566">
        <v>0.92831428092504731</v>
      </c>
      <c r="AI1566">
        <v>0.53475374770745754</v>
      </c>
      <c r="AJ1566">
        <v>-0.39687963127282133</v>
      </c>
      <c r="AK1566">
        <v>-8.9467168681007209E-2</v>
      </c>
      <c r="AL1566">
        <v>-0.11701983775843625</v>
      </c>
      <c r="AM1566">
        <v>0.63948125716636228</v>
      </c>
      <c r="AN1566">
        <v>0.93938880050165252</v>
      </c>
      <c r="AO1566" s="1">
        <v>0.38934247529133814</v>
      </c>
      <c r="AP1566">
        <v>0.66845556679631413</v>
      </c>
      <c r="AQ1566">
        <v>0.84424978154660346</v>
      </c>
      <c r="AR1566">
        <v>0.96116188187945439</v>
      </c>
      <c r="AS1566">
        <v>0.68495028500825195</v>
      </c>
      <c r="AT1566">
        <v>-0.45619436698673205</v>
      </c>
      <c r="AU1566">
        <v>-0.28714309863846132</v>
      </c>
      <c r="AV1566">
        <v>-8.3104357832587183E-2</v>
      </c>
      <c r="AW1566">
        <v>0.53083401374086681</v>
      </c>
      <c r="AX1566">
        <v>0.93141807716161318</v>
      </c>
      <c r="AY1566" s="1">
        <v>4</v>
      </c>
      <c r="AZ1566">
        <v>10</v>
      </c>
      <c r="BA1566">
        <v>4</v>
      </c>
      <c r="BB1566" s="18">
        <v>-0.41108250816304204</v>
      </c>
      <c r="BC1566" s="15">
        <v>-0.99481168177884916</v>
      </c>
      <c r="BD1566" s="15">
        <v>-1.1191101649788784</v>
      </c>
      <c r="BE1566" s="15">
        <v>-0.41562414326228558</v>
      </c>
      <c r="BF1566" s="15">
        <v>-9.6328359510872222E-2</v>
      </c>
      <c r="BG1566" s="15">
        <v>0.61472705403779282</v>
      </c>
      <c r="BH1566" s="18">
        <v>-0.81871344341463903</v>
      </c>
      <c r="BI1566" s="15">
        <v>-0.44614588452064141</v>
      </c>
      <c r="BJ1566" s="15">
        <v>0.21212610174557323</v>
      </c>
      <c r="BK1566" s="15">
        <v>0.15312670384342097</v>
      </c>
      <c r="BL1566" s="15">
        <v>1.7730463198869046</v>
      </c>
      <c r="BM1566" s="15">
        <v>1.5487900061155102</v>
      </c>
      <c r="BN1566" s="1" t="s">
        <v>20572</v>
      </c>
    </row>
    <row r="1567" spans="1:66" x14ac:dyDescent="0.25">
      <c r="A1567">
        <v>852014</v>
      </c>
      <c r="B1567" t="s">
        <v>9447</v>
      </c>
      <c r="C1567" t="s">
        <v>9448</v>
      </c>
      <c r="D1567" t="s">
        <v>9449</v>
      </c>
      <c r="E1567" t="s">
        <v>9450</v>
      </c>
      <c r="F1567" s="23">
        <v>1.11556394E-4</v>
      </c>
      <c r="G1567" s="23">
        <v>5.1732179999999999E-6</v>
      </c>
      <c r="H1567" s="23">
        <v>4.5317377999999998E-2</v>
      </c>
      <c r="I1567" s="11">
        <v>0.17934247337623807</v>
      </c>
      <c r="J1567" s="12">
        <v>0.30552736055374419</v>
      </c>
      <c r="K1567" s="12">
        <v>0.62679598082477683</v>
      </c>
      <c r="L1567" s="12">
        <v>0.42359087454148109</v>
      </c>
      <c r="M1567" s="12">
        <v>1.2490270776537011</v>
      </c>
      <c r="N1567" s="12">
        <v>0.59653871528932412</v>
      </c>
      <c r="O1567" s="1">
        <v>9.6009870033961289E-2</v>
      </c>
      <c r="P1567">
        <v>0.19646317955171558</v>
      </c>
      <c r="Q1567">
        <v>0.42128373955691983</v>
      </c>
      <c r="R1567">
        <v>0.25652207439697272</v>
      </c>
      <c r="S1567">
        <v>0.67914444994504797</v>
      </c>
      <c r="T1567">
        <v>0.28195858404949298</v>
      </c>
      <c r="U1567" s="1">
        <v>-0.48367261256789407</v>
      </c>
      <c r="V1567">
        <v>-0.19746948173073808</v>
      </c>
      <c r="W1567">
        <v>0.24515023737122191</v>
      </c>
      <c r="X1567">
        <v>0.35352359088156687</v>
      </c>
      <c r="Y1567">
        <v>0.70447670120380568</v>
      </c>
      <c r="Z1567">
        <v>-0.23389128031103776</v>
      </c>
      <c r="AA1567">
        <v>-0.57868488953421326</v>
      </c>
      <c r="AB1567">
        <v>-0.11827234423755695</v>
      </c>
      <c r="AC1567">
        <v>-0.25730079968889175</v>
      </c>
      <c r="AD1567">
        <v>0.16303106918532317</v>
      </c>
      <c r="AE1567" s="1">
        <v>4.5275913614060671E-2</v>
      </c>
      <c r="AF1567">
        <v>0.42502369745831781</v>
      </c>
      <c r="AG1567">
        <v>0.70265032836729036</v>
      </c>
      <c r="AH1567">
        <v>0.95074992279675108</v>
      </c>
      <c r="AI1567">
        <v>0.62081536015512861</v>
      </c>
      <c r="AJ1567">
        <v>-0.49234126379178006</v>
      </c>
      <c r="AK1567">
        <v>-0.40508716177924498</v>
      </c>
      <c r="AL1567">
        <v>-0.25990975732170474</v>
      </c>
      <c r="AM1567">
        <v>0.58179873635166224</v>
      </c>
      <c r="AN1567">
        <v>0.73081758159571009</v>
      </c>
      <c r="AO1567" s="1">
        <v>-0.22104953399108171</v>
      </c>
      <c r="AP1567">
        <v>0.16314732622897293</v>
      </c>
      <c r="AQ1567">
        <v>0.56430442903632316</v>
      </c>
      <c r="AR1567">
        <v>0.77479705344785677</v>
      </c>
      <c r="AS1567">
        <v>0.75001946962501265</v>
      </c>
      <c r="AT1567">
        <v>-0.4274163920111152</v>
      </c>
      <c r="AU1567">
        <v>-0.55072697997762132</v>
      </c>
      <c r="AV1567">
        <v>-0.22295552731532231</v>
      </c>
      <c r="AW1567">
        <v>0.23002989568796448</v>
      </c>
      <c r="AX1567">
        <v>0.5395393685883072</v>
      </c>
      <c r="AY1567" s="1">
        <v>5</v>
      </c>
      <c r="AZ1567">
        <v>4</v>
      </c>
      <c r="BA1567">
        <v>4</v>
      </c>
      <c r="BB1567" s="18">
        <v>0.12275693295579086</v>
      </c>
      <c r="BC1567" s="15">
        <v>-0.86958534623238071</v>
      </c>
      <c r="BD1567" s="15">
        <v>-1.3464115625756961</v>
      </c>
      <c r="BE1567" s="15">
        <v>-0.70969218594508077</v>
      </c>
      <c r="BF1567" s="15">
        <v>-0.90195912652519505</v>
      </c>
      <c r="BG1567" s="15">
        <v>0.42811403738300075</v>
      </c>
      <c r="BH1567" s="18">
        <v>0.47040330597520547</v>
      </c>
      <c r="BI1567" s="15">
        <v>-0.27733590997152507</v>
      </c>
      <c r="BJ1567" s="15">
        <v>-0.13139904906057912</v>
      </c>
      <c r="BK1567" s="15">
        <v>0.11141743971250352</v>
      </c>
      <c r="BL1567" s="15">
        <v>1.5192171022558749</v>
      </c>
      <c r="BM1567" s="15">
        <v>1.5844743620280648</v>
      </c>
      <c r="BN1567" s="1" t="s">
        <v>20572</v>
      </c>
    </row>
    <row r="1568" spans="1:66" x14ac:dyDescent="0.25">
      <c r="A1568">
        <v>856384</v>
      </c>
      <c r="B1568" t="s">
        <v>9455</v>
      </c>
      <c r="C1568" t="s">
        <v>9456</v>
      </c>
      <c r="D1568" t="s">
        <v>9457</v>
      </c>
      <c r="E1568" t="s">
        <v>9439</v>
      </c>
      <c r="F1568" s="23">
        <v>1.3437097999999999E-6</v>
      </c>
      <c r="G1568" s="23">
        <v>4.8914495E-5</v>
      </c>
      <c r="H1568" s="23">
        <v>0.47881794</v>
      </c>
      <c r="I1568" s="11">
        <v>0.32924071467683658</v>
      </c>
      <c r="J1568" s="12">
        <v>0.40391259123034362</v>
      </c>
      <c r="K1568" s="12">
        <v>0.60545885353356044</v>
      </c>
      <c r="L1568" s="12">
        <v>0.38008713604803118</v>
      </c>
      <c r="M1568" s="12">
        <v>0.87682302262475176</v>
      </c>
      <c r="N1568" s="12">
        <v>0.28265955602552184</v>
      </c>
      <c r="O1568" s="1">
        <v>0.1717872393862033</v>
      </c>
      <c r="P1568">
        <v>0.22554891542152244</v>
      </c>
      <c r="Q1568">
        <v>0.33589942717195925</v>
      </c>
      <c r="R1568">
        <v>0.18720417845484622</v>
      </c>
      <c r="S1568">
        <v>0.3948445270866322</v>
      </c>
      <c r="T1568">
        <v>0.10848786643096815</v>
      </c>
      <c r="U1568" s="1">
        <v>0.14351831466575873</v>
      </c>
      <c r="V1568">
        <v>0.40560704442239465</v>
      </c>
      <c r="W1568">
        <v>0.71800827590358196</v>
      </c>
      <c r="X1568">
        <v>0.75998869716294593</v>
      </c>
      <c r="Y1568">
        <v>0.91542702509150009</v>
      </c>
      <c r="Z1568">
        <v>-0.36953852348778599</v>
      </c>
      <c r="AA1568">
        <v>-0.45025234984315526</v>
      </c>
      <c r="AB1568">
        <v>1.9910763891578306E-3</v>
      </c>
      <c r="AC1568">
        <v>4.5891086516042297E-2</v>
      </c>
      <c r="AD1568">
        <v>0.76302710752031366</v>
      </c>
      <c r="AE1568" s="1">
        <v>0.31102998891431693</v>
      </c>
      <c r="AF1568">
        <v>0.61306618754753717</v>
      </c>
      <c r="AG1568">
        <v>0.82429620536342851</v>
      </c>
      <c r="AH1568">
        <v>0.95768241337990667</v>
      </c>
      <c r="AI1568">
        <v>0.73514290765517676</v>
      </c>
      <c r="AJ1568">
        <v>-0.4644442147201529</v>
      </c>
      <c r="AK1568">
        <v>-0.33043520563818168</v>
      </c>
      <c r="AL1568">
        <v>-0.10547367127431562</v>
      </c>
      <c r="AM1568">
        <v>0.47624017289179049</v>
      </c>
      <c r="AN1568">
        <v>0.90319066514916968</v>
      </c>
      <c r="AO1568" s="1">
        <v>0.23272078404079852</v>
      </c>
      <c r="AP1568">
        <v>0.52304912348382271</v>
      </c>
      <c r="AQ1568">
        <v>0.793777207826461</v>
      </c>
      <c r="AR1568">
        <v>0.88332168480599016</v>
      </c>
      <c r="AS1568">
        <v>0.85213521054136898</v>
      </c>
      <c r="AT1568">
        <v>-0.42888983930461944</v>
      </c>
      <c r="AU1568">
        <v>-0.40335325406854894</v>
      </c>
      <c r="AV1568">
        <v>-5.2359494827744019E-2</v>
      </c>
      <c r="AW1568">
        <v>0.26518816170034193</v>
      </c>
      <c r="AX1568">
        <v>0.85732438024051516</v>
      </c>
      <c r="AY1568" s="1">
        <v>5</v>
      </c>
      <c r="AZ1568">
        <v>4</v>
      </c>
      <c r="BA1568">
        <v>4</v>
      </c>
      <c r="BB1568" s="18">
        <v>-0.69198485253880948</v>
      </c>
      <c r="BC1568" s="15">
        <v>-1.0893581074593131</v>
      </c>
      <c r="BD1568" s="15">
        <v>-1.2312636302578381</v>
      </c>
      <c r="BE1568" s="15">
        <v>-0.43616020461751509</v>
      </c>
      <c r="BF1568" s="15">
        <v>-0.35897821276784242</v>
      </c>
      <c r="BG1568" s="15">
        <v>1.1697803348988491</v>
      </c>
      <c r="BH1568" s="18">
        <v>-8.8461230942951982E-2</v>
      </c>
      <c r="BI1568" s="15">
        <v>-0.34895517732117626</v>
      </c>
      <c r="BJ1568" s="15">
        <v>-0.12141085773389791</v>
      </c>
      <c r="BK1568" s="15">
        <v>0.26056882871258941</v>
      </c>
      <c r="BL1568" s="15">
        <v>1.2483060097577103</v>
      </c>
      <c r="BM1568" s="15">
        <v>1.6879171002701765</v>
      </c>
      <c r="BN1568" s="1" t="s">
        <v>20572</v>
      </c>
    </row>
    <row r="1569" spans="1:66" x14ac:dyDescent="0.25">
      <c r="A1569">
        <v>853687</v>
      </c>
      <c r="B1569" t="s">
        <v>9458</v>
      </c>
      <c r="C1569" t="s">
        <v>9459</v>
      </c>
      <c r="D1569" t="s">
        <v>9460</v>
      </c>
      <c r="E1569" t="s">
        <v>9461</v>
      </c>
      <c r="F1569" s="23">
        <v>1.8837401000000001E-6</v>
      </c>
      <c r="G1569" s="23">
        <v>2.2117839999999999E-4</v>
      </c>
      <c r="H1569" s="23">
        <v>0.45766488</v>
      </c>
      <c r="I1569" s="11">
        <v>0.21097756255287822</v>
      </c>
      <c r="J1569" s="12">
        <v>0.16953195752897546</v>
      </c>
      <c r="K1569" s="12">
        <v>0.57050239989734286</v>
      </c>
      <c r="L1569" s="12">
        <v>0.48084635860552782</v>
      </c>
      <c r="M1569" s="12">
        <v>0.74660706158904988</v>
      </c>
      <c r="N1569" s="12">
        <v>0.2876668614674262</v>
      </c>
      <c r="O1569" s="1">
        <v>0.11712605318869271</v>
      </c>
      <c r="P1569">
        <v>0.10479605507951069</v>
      </c>
      <c r="Q1569">
        <v>0.32989998920703234</v>
      </c>
      <c r="R1569">
        <v>0.26883922307427988</v>
      </c>
      <c r="S1569">
        <v>0.35665499116107174</v>
      </c>
      <c r="T1569">
        <v>0.11823034106698752</v>
      </c>
      <c r="U1569" s="1">
        <v>7.1273607513042861E-2</v>
      </c>
      <c r="V1569">
        <v>0.33289867401278583</v>
      </c>
      <c r="W1569">
        <v>0.59978450633136859</v>
      </c>
      <c r="X1569">
        <v>0.82509149461213993</v>
      </c>
      <c r="Y1569">
        <v>0.92411896977032304</v>
      </c>
      <c r="Z1569">
        <v>-0.34981360845908055</v>
      </c>
      <c r="AA1569">
        <v>-0.38360814083273259</v>
      </c>
      <c r="AB1569">
        <v>-0.23897200359790743</v>
      </c>
      <c r="AC1569">
        <v>0.11954839063244022</v>
      </c>
      <c r="AD1569">
        <v>0.71244704458604058</v>
      </c>
      <c r="AE1569" s="1">
        <v>0.27579371020939292</v>
      </c>
      <c r="AF1569">
        <v>0.67347329902150765</v>
      </c>
      <c r="AG1569">
        <v>0.77369418158232772</v>
      </c>
      <c r="AH1569">
        <v>0.93681110273298263</v>
      </c>
      <c r="AI1569">
        <v>0.72233989160666523</v>
      </c>
      <c r="AJ1569">
        <v>-0.57609011707685198</v>
      </c>
      <c r="AK1569">
        <v>-0.18613584300224537</v>
      </c>
      <c r="AL1569">
        <v>-0.14696305849959587</v>
      </c>
      <c r="AM1569">
        <v>0.46264283718142091</v>
      </c>
      <c r="AN1569">
        <v>0.88880579379455948</v>
      </c>
      <c r="AO1569" s="1">
        <v>0.18348790761214684</v>
      </c>
      <c r="AP1569">
        <v>0.52674863929421611</v>
      </c>
      <c r="AQ1569">
        <v>0.71278895619394489</v>
      </c>
      <c r="AR1569">
        <v>0.91202924436637334</v>
      </c>
      <c r="AS1569">
        <v>0.84584199585882924</v>
      </c>
      <c r="AT1569">
        <v>-0.48280227421352956</v>
      </c>
      <c r="AU1569">
        <v>-0.29001655397079179</v>
      </c>
      <c r="AV1569">
        <v>-0.19732914615554356</v>
      </c>
      <c r="AW1569">
        <v>0.30779388609318281</v>
      </c>
      <c r="AX1569">
        <v>0.83044186421928945</v>
      </c>
      <c r="AY1569" s="1">
        <v>5</v>
      </c>
      <c r="AZ1569">
        <v>4</v>
      </c>
      <c r="BA1569">
        <v>4</v>
      </c>
      <c r="BB1569" s="18">
        <v>-0.51447393042799561</v>
      </c>
      <c r="BC1569" s="15">
        <v>-0.98369178793129874</v>
      </c>
      <c r="BD1569" s="15">
        <v>-1.040620767689445</v>
      </c>
      <c r="BE1569" s="15">
        <v>-0.79697224970144454</v>
      </c>
      <c r="BF1569" s="15">
        <v>-0.19302247343719503</v>
      </c>
      <c r="BG1569" s="15">
        <v>1.1623264246422818</v>
      </c>
      <c r="BH1569" s="18">
        <v>-0.10957360756399126</v>
      </c>
      <c r="BI1569" s="15">
        <v>-0.65833233497030175</v>
      </c>
      <c r="BJ1569" s="15">
        <v>5.426630522015935E-2</v>
      </c>
      <c r="BK1569" s="15">
        <v>0.12585026986654149</v>
      </c>
      <c r="BL1569" s="15">
        <v>1.2398381427915335</v>
      </c>
      <c r="BM1569" s="15">
        <v>1.7144060092011504</v>
      </c>
      <c r="BN1569" s="1" t="s">
        <v>20572</v>
      </c>
    </row>
    <row r="1570" spans="1:66" x14ac:dyDescent="0.25">
      <c r="A1570">
        <v>855039</v>
      </c>
      <c r="B1570" t="s">
        <v>9525</v>
      </c>
      <c r="C1570" t="s">
        <v>9526</v>
      </c>
      <c r="D1570" t="s">
        <v>9527</v>
      </c>
      <c r="E1570" t="s">
        <v>9528</v>
      </c>
      <c r="F1570" s="23">
        <v>1.7458662999999999E-4</v>
      </c>
      <c r="G1570" s="23">
        <v>1.7022315E-4</v>
      </c>
      <c r="H1570" s="23">
        <v>0.21052647999999999</v>
      </c>
      <c r="I1570" s="11">
        <v>0.2021029138763141</v>
      </c>
      <c r="J1570" s="12">
        <v>0.35228892079799018</v>
      </c>
      <c r="K1570" s="12">
        <v>0.64039982270384288</v>
      </c>
      <c r="L1570" s="12">
        <v>0.31688595120302965</v>
      </c>
      <c r="M1570" s="12">
        <v>0.88965143333687935</v>
      </c>
      <c r="N1570" s="12">
        <v>0.10313822466649608</v>
      </c>
      <c r="O1570" s="1">
        <v>9.4619379631382755E-2</v>
      </c>
      <c r="P1570">
        <v>0.18952915428305764</v>
      </c>
      <c r="Q1570">
        <v>0.32727887283785267</v>
      </c>
      <c r="R1570">
        <v>0.14937850437662215</v>
      </c>
      <c r="S1570">
        <v>0.39252931540401759</v>
      </c>
      <c r="T1570">
        <v>4.2014639851770383E-2</v>
      </c>
      <c r="U1570" s="1">
        <v>-0.14518309590284023</v>
      </c>
      <c r="V1570">
        <v>0.2757691886130057</v>
      </c>
      <c r="W1570">
        <v>0.62261643365696395</v>
      </c>
      <c r="X1570">
        <v>0.62780377483483307</v>
      </c>
      <c r="Y1570">
        <v>0.83362677722602785</v>
      </c>
      <c r="Z1570">
        <v>-0.49400659370830752</v>
      </c>
      <c r="AA1570">
        <v>-0.48650410393380833</v>
      </c>
      <c r="AB1570">
        <v>4.1211660887446891E-2</v>
      </c>
      <c r="AC1570">
        <v>-3.9510836374199269E-2</v>
      </c>
      <c r="AD1570">
        <v>0.58192398756338648</v>
      </c>
      <c r="AE1570" s="1">
        <v>0.1661406034015023</v>
      </c>
      <c r="AF1570">
        <v>0.65422658966925573</v>
      </c>
      <c r="AG1570">
        <v>0.77321243067182066</v>
      </c>
      <c r="AH1570">
        <v>0.90530710362963407</v>
      </c>
      <c r="AI1570">
        <v>0.46384066696373039</v>
      </c>
      <c r="AJ1570">
        <v>-0.66139784827819048</v>
      </c>
      <c r="AK1570">
        <v>-0.20983488193832767</v>
      </c>
      <c r="AL1570">
        <v>-0.10775963814187203</v>
      </c>
      <c r="AM1570">
        <v>0.68129230479616232</v>
      </c>
      <c r="AN1570">
        <v>0.79431880010831246</v>
      </c>
      <c r="AO1570" s="1">
        <v>6.179305348639971E-4</v>
      </c>
      <c r="AP1570">
        <v>0.50097718938526414</v>
      </c>
      <c r="AQ1570">
        <v>0.76662746823872974</v>
      </c>
      <c r="AR1570">
        <v>0.83807583693843168</v>
      </c>
      <c r="AS1570">
        <v>0.73057085374069675</v>
      </c>
      <c r="AT1570">
        <v>-0.63307365916392144</v>
      </c>
      <c r="AU1570">
        <v>-0.39484708974143068</v>
      </c>
      <c r="AV1570">
        <v>-3.1552719230711644E-2</v>
      </c>
      <c r="AW1570">
        <v>0.3295205449302312</v>
      </c>
      <c r="AX1570">
        <v>0.75361776476204423</v>
      </c>
      <c r="AY1570" s="1">
        <v>5</v>
      </c>
      <c r="AZ1570">
        <v>4</v>
      </c>
      <c r="BA1570">
        <v>4</v>
      </c>
      <c r="BB1570" s="18">
        <v>-0.22682127838085422</v>
      </c>
      <c r="BC1570" s="15">
        <v>-1.2827945804905447</v>
      </c>
      <c r="BD1570" s="15">
        <v>-1.2704000925474717</v>
      </c>
      <c r="BE1570" s="15">
        <v>-0.39858728359454787</v>
      </c>
      <c r="BF1570" s="15">
        <v>-0.53194488208737967</v>
      </c>
      <c r="BG1570" s="15">
        <v>0.91052207884015524</v>
      </c>
      <c r="BH1570" s="18">
        <v>0.22508594261769563</v>
      </c>
      <c r="BI1570" s="15">
        <v>-0.49506765398107078</v>
      </c>
      <c r="BJ1570" s="15">
        <v>0.16155008894852227</v>
      </c>
      <c r="BK1570" s="15">
        <v>0.30997770854248924</v>
      </c>
      <c r="BL1570" s="15">
        <v>1.4573381974366069</v>
      </c>
      <c r="BM1570" s="15">
        <v>1.1411417546964131</v>
      </c>
      <c r="BN1570" s="1" t="s">
        <v>20572</v>
      </c>
    </row>
    <row r="1571" spans="1:66" x14ac:dyDescent="0.25">
      <c r="A1571">
        <v>855330</v>
      </c>
      <c r="B1571" t="s">
        <v>9535</v>
      </c>
      <c r="C1571" t="s">
        <v>9536</v>
      </c>
      <c r="D1571" t="s">
        <v>9537</v>
      </c>
      <c r="E1571" t="s">
        <v>9450</v>
      </c>
      <c r="F1571" s="23">
        <v>1.4141873E-3</v>
      </c>
      <c r="G1571" s="23">
        <v>5.4369989999999997E-3</v>
      </c>
      <c r="H1571" s="23">
        <v>8.4083274E-2</v>
      </c>
      <c r="I1571" s="11">
        <v>-0.10917202204233994</v>
      </c>
      <c r="J1571" s="12">
        <v>-0.10824199584948195</v>
      </c>
      <c r="K1571" s="12">
        <v>0.38186549153772537</v>
      </c>
      <c r="L1571" s="12">
        <v>0.6128546285954759</v>
      </c>
      <c r="M1571" s="12">
        <v>0.70234109622231999</v>
      </c>
      <c r="N1571" s="12">
        <v>0.22919434966802396</v>
      </c>
      <c r="O1571" s="1">
        <v>-4.6327351566421142E-2</v>
      </c>
      <c r="P1571">
        <v>-5.029574424465167E-2</v>
      </c>
      <c r="Q1571">
        <v>0.17937685236522588</v>
      </c>
      <c r="R1571">
        <v>0.282363748125942</v>
      </c>
      <c r="S1571">
        <v>0.28325314298568061</v>
      </c>
      <c r="T1571">
        <v>8.8823965844481559E-2</v>
      </c>
      <c r="U1571" s="1">
        <v>-0.41301237094992432</v>
      </c>
      <c r="V1571">
        <v>-0.27923426656720524</v>
      </c>
      <c r="W1571">
        <v>0.10940480563602117</v>
      </c>
      <c r="X1571">
        <v>0.57389321679378302</v>
      </c>
      <c r="Y1571">
        <v>0.66042409148070857</v>
      </c>
      <c r="Z1571">
        <v>-5.9805857702334222E-2</v>
      </c>
      <c r="AA1571">
        <v>-0.49998846272796732</v>
      </c>
      <c r="AB1571">
        <v>-0.57914193003528203</v>
      </c>
      <c r="AC1571">
        <v>6.5499788034950934E-2</v>
      </c>
      <c r="AD1571">
        <v>0.16735370833555235</v>
      </c>
      <c r="AE1571" s="1">
        <v>0.19411458248159083</v>
      </c>
      <c r="AF1571">
        <v>0.63922258132662879</v>
      </c>
      <c r="AG1571">
        <v>0.83173458351919516</v>
      </c>
      <c r="AH1571">
        <v>0.92026297942464641</v>
      </c>
      <c r="AI1571">
        <v>0.50957310129827016</v>
      </c>
      <c r="AJ1571">
        <v>-0.61444513304015436</v>
      </c>
      <c r="AK1571">
        <v>-0.30732932527009271</v>
      </c>
      <c r="AL1571">
        <v>-4.8161783733982777E-2</v>
      </c>
      <c r="AM1571">
        <v>0.65447772322755049</v>
      </c>
      <c r="AN1571">
        <v>0.82752310426501507</v>
      </c>
      <c r="AO1571" s="1">
        <v>-0.10878445598559945</v>
      </c>
      <c r="AP1571">
        <v>0.24366099957667348</v>
      </c>
      <c r="AQ1571">
        <v>0.58030070000169365</v>
      </c>
      <c r="AR1571">
        <v>0.8942471182601206</v>
      </c>
      <c r="AS1571">
        <v>0.68597999913948959</v>
      </c>
      <c r="AT1571">
        <v>-0.41699395023184394</v>
      </c>
      <c r="AU1571">
        <v>-0.47034559331045495</v>
      </c>
      <c r="AV1571">
        <v>-0.35258798634087241</v>
      </c>
      <c r="AW1571">
        <v>0.44516307475808248</v>
      </c>
      <c r="AX1571">
        <v>0.60994152304588212</v>
      </c>
      <c r="AY1571" s="1">
        <v>5</v>
      </c>
      <c r="AZ1571">
        <v>4</v>
      </c>
      <c r="BA1571">
        <v>4</v>
      </c>
      <c r="BB1571" s="18">
        <v>0.28285896521076864</v>
      </c>
      <c r="BC1571" s="15">
        <v>-0.43985441582951573</v>
      </c>
      <c r="BD1571" s="15">
        <v>-1.1126835063237517</v>
      </c>
      <c r="BE1571" s="15">
        <v>-1.2336713754712498</v>
      </c>
      <c r="BF1571" s="15">
        <v>-0.24832189570573313</v>
      </c>
      <c r="BG1571" s="15">
        <v>0.66103338873813244</v>
      </c>
      <c r="BH1571" s="18">
        <v>1.5731483783311979E-2</v>
      </c>
      <c r="BI1571" s="15">
        <v>-0.70470626335451192</v>
      </c>
      <c r="BJ1571" s="15">
        <v>-0.17831621065371631</v>
      </c>
      <c r="BK1571" s="15">
        <v>0.26589151944680744</v>
      </c>
      <c r="BL1571" s="15">
        <v>1.470200896371028</v>
      </c>
      <c r="BM1571" s="15">
        <v>1.2218374137884229</v>
      </c>
      <c r="BN1571" s="1" t="s">
        <v>20572</v>
      </c>
    </row>
    <row r="1572" spans="1:66" x14ac:dyDescent="0.25">
      <c r="A1572">
        <v>854033</v>
      </c>
      <c r="B1572" t="s">
        <v>9793</v>
      </c>
      <c r="C1572" t="s">
        <v>9794</v>
      </c>
      <c r="D1572" t="s">
        <v>9795</v>
      </c>
      <c r="E1572" t="s">
        <v>9796</v>
      </c>
      <c r="F1572" s="23">
        <v>7.4271459999999999E-4</v>
      </c>
      <c r="G1572" s="23">
        <v>2.8920780999999998E-3</v>
      </c>
      <c r="H1572" s="23">
        <v>8.7712040000000005E-2</v>
      </c>
      <c r="I1572" s="11">
        <v>-0.14098856874153382</v>
      </c>
      <c r="J1572" s="12">
        <v>0.33307737590052466</v>
      </c>
      <c r="K1572" s="12">
        <v>0.37182789804883248</v>
      </c>
      <c r="L1572" s="12">
        <v>-4.8030252452243946E-2</v>
      </c>
      <c r="M1572" s="12">
        <v>0.832492173188907</v>
      </c>
      <c r="N1572" s="12">
        <v>0.31502779058407637</v>
      </c>
      <c r="O1572" s="1">
        <v>-6.8099542112006112E-2</v>
      </c>
      <c r="P1572">
        <v>0.18349701314296354</v>
      </c>
      <c r="Q1572">
        <v>0.20537852865629047</v>
      </c>
      <c r="R1572">
        <v>-2.645376885988052E-2</v>
      </c>
      <c r="S1572">
        <v>0.40042666306384317</v>
      </c>
      <c r="T1572">
        <v>0.14111555222874275</v>
      </c>
      <c r="U1572" s="1">
        <v>-0.59906101942463452</v>
      </c>
      <c r="V1572">
        <v>-0.12915737500644156</v>
      </c>
      <c r="W1572">
        <v>0.23536943334684091</v>
      </c>
      <c r="X1572">
        <v>0.33901380610743748</v>
      </c>
      <c r="Y1572">
        <v>0.61252579354426817</v>
      </c>
      <c r="Z1572">
        <v>-0.43568842677309072</v>
      </c>
      <c r="AA1572">
        <v>-0.47915382432502912</v>
      </c>
      <c r="AB1572">
        <v>-0.11304108254339634</v>
      </c>
      <c r="AC1572">
        <v>-0.18370347932738659</v>
      </c>
      <c r="AD1572">
        <v>0.12977324695652132</v>
      </c>
      <c r="AE1572" s="1">
        <v>9.9480546165126887E-2</v>
      </c>
      <c r="AF1572">
        <v>0.30207837035147611</v>
      </c>
      <c r="AG1572">
        <v>0.48111983536398367</v>
      </c>
      <c r="AH1572">
        <v>0.95222861122259161</v>
      </c>
      <c r="AI1572">
        <v>0.56358243939929509</v>
      </c>
      <c r="AJ1572">
        <v>-0.28262172670789026</v>
      </c>
      <c r="AK1572">
        <v>-0.26338772144540756</v>
      </c>
      <c r="AL1572">
        <v>-0.5589945115385202</v>
      </c>
      <c r="AM1572">
        <v>0.6409020664576498</v>
      </c>
      <c r="AN1572">
        <v>0.63177129006282751</v>
      </c>
      <c r="AO1572" s="1">
        <v>-0.25974910743170854</v>
      </c>
      <c r="AP1572">
        <v>0.12674538800096191</v>
      </c>
      <c r="AQ1572">
        <v>0.44081381976669781</v>
      </c>
      <c r="AR1572">
        <v>0.80374860780374269</v>
      </c>
      <c r="AS1572">
        <v>0.69883169919496946</v>
      </c>
      <c r="AT1572">
        <v>-0.42007075103363473</v>
      </c>
      <c r="AU1572">
        <v>-0.4310921562498799</v>
      </c>
      <c r="AV1572">
        <v>-0.4252567068878787</v>
      </c>
      <c r="AW1572">
        <v>0.31783880754471522</v>
      </c>
      <c r="AX1572">
        <v>0.48171349234591315</v>
      </c>
      <c r="AY1572" s="1">
        <v>5</v>
      </c>
      <c r="AZ1572">
        <v>4</v>
      </c>
      <c r="BA1572">
        <v>4</v>
      </c>
      <c r="BB1572" s="18">
        <v>0.52422116879200076</v>
      </c>
      <c r="BC1572" s="15">
        <v>-0.97891177170396626</v>
      </c>
      <c r="BD1572" s="15">
        <v>-1.0420519560956052</v>
      </c>
      <c r="BE1572" s="15">
        <v>-0.51021681075733205</v>
      </c>
      <c r="BF1572" s="15">
        <v>-0.6128648253571064</v>
      </c>
      <c r="BG1572" s="15">
        <v>0.54378082701644237</v>
      </c>
      <c r="BH1572" s="18">
        <v>0.17229468804004613</v>
      </c>
      <c r="BI1572" s="15">
        <v>-0.14750572392957248</v>
      </c>
      <c r="BJ1572" s="15">
        <v>-0.11391937929349356</v>
      </c>
      <c r="BK1572" s="15">
        <v>-0.6301067980522137</v>
      </c>
      <c r="BL1572" s="15">
        <v>1.4651479055970864</v>
      </c>
      <c r="BM1572" s="15">
        <v>1.3301326757437157</v>
      </c>
      <c r="BN1572" s="1" t="s">
        <v>20572</v>
      </c>
    </row>
    <row r="1573" spans="1:66" x14ac:dyDescent="0.25">
      <c r="A1573" t="s">
        <v>10045</v>
      </c>
      <c r="B1573" t="s">
        <v>10046</v>
      </c>
      <c r="C1573" t="s">
        <v>10046</v>
      </c>
      <c r="D1573" t="s">
        <v>10046</v>
      </c>
      <c r="E1573" t="s">
        <v>10046</v>
      </c>
      <c r="F1573" s="23">
        <v>2.8292467999999998E-4</v>
      </c>
      <c r="G1573" s="23">
        <v>2.4714374999999999E-10</v>
      </c>
      <c r="H1573" s="23">
        <v>2.5661835000000001E-2</v>
      </c>
      <c r="I1573" s="11">
        <v>1.2543136441375435</v>
      </c>
      <c r="J1573" s="12">
        <v>0.59008473533120998</v>
      </c>
      <c r="K1573" s="12">
        <v>0.45725647760054516</v>
      </c>
      <c r="L1573" s="12">
        <v>0.91364648924356873</v>
      </c>
      <c r="M1573" s="12">
        <v>1.1390561477566912</v>
      </c>
      <c r="N1573" s="12">
        <v>1.5439683459504305</v>
      </c>
      <c r="O1573" s="1">
        <v>0.80092370013159042</v>
      </c>
      <c r="P1573">
        <v>0.41059865810297197</v>
      </c>
      <c r="Q1573">
        <v>0.28103411179962917</v>
      </c>
      <c r="R1573">
        <v>0.61181235979869386</v>
      </c>
      <c r="S1573">
        <v>0.61943124389655613</v>
      </c>
      <c r="T1573">
        <v>0.78484290567187454</v>
      </c>
      <c r="U1573" s="1">
        <v>0.54912226471796255</v>
      </c>
      <c r="V1573">
        <v>0.68547356304145157</v>
      </c>
      <c r="W1573">
        <v>0.32103567109294412</v>
      </c>
      <c r="X1573">
        <v>0.70344632145260788</v>
      </c>
      <c r="Y1573">
        <v>0.45816890378909636</v>
      </c>
      <c r="Z1573">
        <v>-0.3179408292988386</v>
      </c>
      <c r="AA1573">
        <v>0.43634854375714893</v>
      </c>
      <c r="AB1573">
        <v>-0.45908248472323027</v>
      </c>
      <c r="AC1573">
        <v>0.43162813119378618</v>
      </c>
      <c r="AD1573">
        <v>0.69717688488660801</v>
      </c>
      <c r="AE1573" s="1">
        <v>-2.8525329570971585E-2</v>
      </c>
      <c r="AF1573">
        <v>0.40396446417627097</v>
      </c>
      <c r="AG1573">
        <v>0.6315203382463177</v>
      </c>
      <c r="AH1573">
        <v>0.88768369535016023</v>
      </c>
      <c r="AI1573">
        <v>0.77201969182508134</v>
      </c>
      <c r="AJ1573">
        <v>-0.53950444979757595</v>
      </c>
      <c r="AK1573">
        <v>-0.3362943230688516</v>
      </c>
      <c r="AL1573">
        <v>-0.27556748434515377</v>
      </c>
      <c r="AM1573">
        <v>0.35082123581552843</v>
      </c>
      <c r="AN1573">
        <v>0.70366275825321745</v>
      </c>
      <c r="AO1573" s="1">
        <v>0.16764479918957212</v>
      </c>
      <c r="AP1573">
        <v>0.54861089444577593</v>
      </c>
      <c r="AQ1573">
        <v>0.5984019705771142</v>
      </c>
      <c r="AR1573">
        <v>0.92823707615183748</v>
      </c>
      <c r="AS1573">
        <v>0.75422926010797742</v>
      </c>
      <c r="AT1573">
        <v>-0.52629919106277601</v>
      </c>
      <c r="AU1573">
        <v>-0.10889650019580571</v>
      </c>
      <c r="AV1573">
        <v>-0.3712968572538341</v>
      </c>
      <c r="AW1573">
        <v>0.41990808759401033</v>
      </c>
      <c r="AX1573">
        <v>0.78401233866245212</v>
      </c>
      <c r="AY1573" s="1">
        <v>4</v>
      </c>
      <c r="AZ1573">
        <v>4</v>
      </c>
      <c r="BA1573">
        <v>4</v>
      </c>
      <c r="BB1573" s="18">
        <v>-1.1269584763300937</v>
      </c>
      <c r="BC1573" s="15">
        <v>-0.96998011962751018</v>
      </c>
      <c r="BD1573" s="15">
        <v>-0.45779753002690943</v>
      </c>
      <c r="BE1573" s="15">
        <v>-1.0658190657376718</v>
      </c>
      <c r="BF1573" s="15">
        <v>-0.46100281597822973</v>
      </c>
      <c r="BG1573" s="15">
        <v>-0.44298092395184163</v>
      </c>
      <c r="BH1573" s="18">
        <v>0.79738109707797467</v>
      </c>
      <c r="BI1573" s="15">
        <v>-6.4685488440865815E-2</v>
      </c>
      <c r="BJ1573" s="15">
        <v>0.24371499768615071</v>
      </c>
      <c r="BK1573" s="15">
        <v>0.33587667724824616</v>
      </c>
      <c r="BL1573" s="15">
        <v>1.286511317912185</v>
      </c>
      <c r="BM1573" s="15">
        <v>1.9257403301685587</v>
      </c>
      <c r="BN1573" s="1" t="s">
        <v>20572</v>
      </c>
    </row>
    <row r="1574" spans="1:66" x14ac:dyDescent="0.25">
      <c r="A1574">
        <v>856647</v>
      </c>
      <c r="B1574" t="s">
        <v>10541</v>
      </c>
      <c r="C1574" t="s">
        <v>10542</v>
      </c>
      <c r="D1574" t="s">
        <v>10543</v>
      </c>
      <c r="E1574" t="s">
        <v>10544</v>
      </c>
      <c r="F1574" s="23">
        <v>1.8399017E-4</v>
      </c>
      <c r="G1574" s="23">
        <v>2.1885654000000001E-7</v>
      </c>
      <c r="H1574" s="23">
        <v>1.6018428000000001E-2</v>
      </c>
      <c r="I1574" s="11">
        <v>0.1823043630233244</v>
      </c>
      <c r="J1574" s="12">
        <v>0.54318106186234205</v>
      </c>
      <c r="K1574" s="12">
        <v>0.53049964366967151</v>
      </c>
      <c r="L1574" s="12">
        <v>0.4579782871637092</v>
      </c>
      <c r="M1574" s="12">
        <v>1.3104068625188898</v>
      </c>
      <c r="N1574" s="12">
        <v>0.71459564355195127</v>
      </c>
      <c r="O1574" s="1">
        <v>0.11557309101931564</v>
      </c>
      <c r="P1574">
        <v>0.39932503780589251</v>
      </c>
      <c r="Q1574">
        <v>0.34210254016220276</v>
      </c>
      <c r="R1574">
        <v>0.27602700930665175</v>
      </c>
      <c r="S1574">
        <v>0.69147127466798375</v>
      </c>
      <c r="T1574">
        <v>0.36340941487641198</v>
      </c>
      <c r="U1574" s="1">
        <v>-0.13959344616733446</v>
      </c>
      <c r="V1574">
        <v>0.49627042081153533</v>
      </c>
      <c r="W1574">
        <v>0.64878010906988648</v>
      </c>
      <c r="X1574">
        <v>0.59823630568447472</v>
      </c>
      <c r="Y1574">
        <v>0.72010088949899498</v>
      </c>
      <c r="Z1574">
        <v>-0.76733139222120594</v>
      </c>
      <c r="AA1574">
        <v>-0.24269190974412486</v>
      </c>
      <c r="AB1574">
        <v>0.11371413381092606</v>
      </c>
      <c r="AC1574">
        <v>3.6614832488075316E-2</v>
      </c>
      <c r="AD1574">
        <v>0.61873303485015807</v>
      </c>
      <c r="AE1574" s="1">
        <v>0.37328805695966633</v>
      </c>
      <c r="AF1574">
        <v>0.68805969029312875</v>
      </c>
      <c r="AG1574">
        <v>0.81701004083627504</v>
      </c>
      <c r="AH1574">
        <v>0.9508479610199988</v>
      </c>
      <c r="AI1574">
        <v>0.48312854347637357</v>
      </c>
      <c r="AJ1574">
        <v>-0.49704625803086733</v>
      </c>
      <c r="AK1574">
        <v>-0.22579967877534018</v>
      </c>
      <c r="AL1574">
        <v>-0.10660411237420411</v>
      </c>
      <c r="AM1574">
        <v>0.71960956266370457</v>
      </c>
      <c r="AN1574">
        <v>0.87846296129131785</v>
      </c>
      <c r="AO1574" s="1">
        <v>0.2122512096063037</v>
      </c>
      <c r="AP1574">
        <v>0.68225289363477837</v>
      </c>
      <c r="AQ1574">
        <v>0.83309438205825748</v>
      </c>
      <c r="AR1574">
        <v>0.90900360891618026</v>
      </c>
      <c r="AS1574">
        <v>0.62257451820691678</v>
      </c>
      <c r="AT1574">
        <v>-0.65073802404429359</v>
      </c>
      <c r="AU1574">
        <v>-0.25472416832266959</v>
      </c>
      <c r="AV1574">
        <v>-3.2095320221961321E-2</v>
      </c>
      <c r="AW1574">
        <v>0.52723420398831145</v>
      </c>
      <c r="AX1574">
        <v>0.86530749290122233</v>
      </c>
      <c r="AY1574" s="1">
        <v>-6</v>
      </c>
      <c r="AZ1574">
        <v>4</v>
      </c>
      <c r="BA1574">
        <v>4</v>
      </c>
      <c r="BB1574" s="18">
        <v>-0.44555139485251205</v>
      </c>
      <c r="BC1574" s="15">
        <v>-1.3512317332336934</v>
      </c>
      <c r="BD1574" s="15">
        <v>-0.82731217131911816</v>
      </c>
      <c r="BE1574" s="15">
        <v>-0.47139519511017181</v>
      </c>
      <c r="BF1574" s="15">
        <v>-0.54838869926328881</v>
      </c>
      <c r="BG1574" s="15">
        <v>0.13415946480769261</v>
      </c>
      <c r="BH1574" s="18">
        <v>-0.10329781820489241</v>
      </c>
      <c r="BI1574" s="15">
        <v>-0.33147741629585159</v>
      </c>
      <c r="BJ1574" s="15">
        <v>0.16863437348739865</v>
      </c>
      <c r="BK1574" s="15">
        <v>0.38840159861042517</v>
      </c>
      <c r="BL1574" s="15">
        <v>1.9117358316196871</v>
      </c>
      <c r="BM1574" s="15">
        <v>1.4757231597543228</v>
      </c>
      <c r="BN1574" s="1" t="s">
        <v>20572</v>
      </c>
    </row>
    <row r="1575" spans="1:66" x14ac:dyDescent="0.25">
      <c r="A1575">
        <v>851218</v>
      </c>
      <c r="B1575" t="s">
        <v>10653</v>
      </c>
      <c r="C1575" t="s">
        <v>10654</v>
      </c>
      <c r="D1575" t="s">
        <v>10655</v>
      </c>
      <c r="E1575" t="s">
        <v>10656</v>
      </c>
      <c r="F1575" s="23">
        <v>1.4957757999999999E-5</v>
      </c>
      <c r="G1575" s="23">
        <v>4.4816756000000001E-4</v>
      </c>
      <c r="H1575" s="23">
        <v>1.5258097999999999E-2</v>
      </c>
      <c r="I1575" s="11">
        <v>-0.31272122578364625</v>
      </c>
      <c r="J1575" s="12">
        <v>0.19620672825724927</v>
      </c>
      <c r="K1575" s="12">
        <v>0.52578946975050245</v>
      </c>
      <c r="L1575" s="12">
        <v>0.39858679833167682</v>
      </c>
      <c r="M1575" s="12">
        <v>1.1781701401563938</v>
      </c>
      <c r="N1575" s="12">
        <v>0.71610765079272243</v>
      </c>
      <c r="O1575" s="1">
        <v>-0.11457839274029129</v>
      </c>
      <c r="P1575">
        <v>7.0628138680686861E-2</v>
      </c>
      <c r="Q1575">
        <v>0.18608851247387409</v>
      </c>
      <c r="R1575">
        <v>0.14361854619914219</v>
      </c>
      <c r="S1575">
        <v>0.37094114299536701</v>
      </c>
      <c r="T1575">
        <v>0.20560214590140785</v>
      </c>
      <c r="U1575" s="1">
        <v>-6.2668674871163912E-2</v>
      </c>
      <c r="V1575">
        <v>0.12250628029132279</v>
      </c>
      <c r="W1575">
        <v>0.38075569059051839</v>
      </c>
      <c r="X1575">
        <v>0.69847894946264866</v>
      </c>
      <c r="Y1575">
        <v>0.93818190035638238</v>
      </c>
      <c r="Z1575">
        <v>-0.21762822422939421</v>
      </c>
      <c r="AA1575">
        <v>-0.3558778148299353</v>
      </c>
      <c r="AB1575">
        <v>-0.37267638700527922</v>
      </c>
      <c r="AC1575">
        <v>-5.4668149162937531E-2</v>
      </c>
      <c r="AD1575">
        <v>0.5291399535187441</v>
      </c>
      <c r="AE1575" s="1">
        <v>0.5509994245592289</v>
      </c>
      <c r="AF1575">
        <v>0.67594887210591537</v>
      </c>
      <c r="AG1575">
        <v>0.72837786707005814</v>
      </c>
      <c r="AH1575">
        <v>0.95267015039125291</v>
      </c>
      <c r="AI1575">
        <v>0.67692807921739839</v>
      </c>
      <c r="AJ1575">
        <v>-0.30401578251139094</v>
      </c>
      <c r="AK1575">
        <v>-0.12220624737435365</v>
      </c>
      <c r="AL1575">
        <v>-0.22782155919163022</v>
      </c>
      <c r="AM1575">
        <v>0.52811493441920498</v>
      </c>
      <c r="AN1575">
        <v>0.93074451200525676</v>
      </c>
      <c r="AO1575" s="1">
        <v>0.37671732745332043</v>
      </c>
      <c r="AP1575">
        <v>0.53521878555835933</v>
      </c>
      <c r="AQ1575">
        <v>0.6678965281433773</v>
      </c>
      <c r="AR1575">
        <v>0.9470375531529609</v>
      </c>
      <c r="AS1575">
        <v>0.83486880566218846</v>
      </c>
      <c r="AT1575">
        <v>-0.30028683609613971</v>
      </c>
      <c r="AU1575">
        <v>-0.21907305976935559</v>
      </c>
      <c r="AV1575">
        <v>-0.30184105575163722</v>
      </c>
      <c r="AW1575">
        <v>0.36304947340826449</v>
      </c>
      <c r="AX1575">
        <v>0.86907147075343971</v>
      </c>
      <c r="AY1575" s="1">
        <v>5</v>
      </c>
      <c r="AZ1575">
        <v>4</v>
      </c>
      <c r="BA1575">
        <v>4</v>
      </c>
      <c r="BB1575" s="18">
        <v>-0.32020641598128469</v>
      </c>
      <c r="BC1575" s="15">
        <v>-0.64347513955764346</v>
      </c>
      <c r="BD1575" s="15">
        <v>-0.80291953167115704</v>
      </c>
      <c r="BE1575" s="15">
        <v>-0.82229346339303522</v>
      </c>
      <c r="BF1575" s="15">
        <v>-0.45553194207781006</v>
      </c>
      <c r="BG1575" s="15">
        <v>0.68953020181586844</v>
      </c>
      <c r="BH1575" s="18">
        <v>-0.86527526820781286</v>
      </c>
      <c r="BI1575" s="15">
        <v>-0.30148947516180602</v>
      </c>
      <c r="BJ1575" s="15">
        <v>0.1135243779852258</v>
      </c>
      <c r="BK1575" s="15">
        <v>-0.1275620835998349</v>
      </c>
      <c r="BL1575" s="15">
        <v>1.5980026218564678</v>
      </c>
      <c r="BM1575" s="15">
        <v>1.9376961179928216</v>
      </c>
      <c r="BN1575" s="1" t="s">
        <v>20572</v>
      </c>
    </row>
    <row r="1576" spans="1:66" x14ac:dyDescent="0.25">
      <c r="A1576">
        <v>856842</v>
      </c>
      <c r="B1576" t="s">
        <v>10721</v>
      </c>
      <c r="C1576" t="s">
        <v>10722</v>
      </c>
      <c r="D1576" t="s">
        <v>10723</v>
      </c>
      <c r="E1576" t="s">
        <v>10724</v>
      </c>
      <c r="F1576" s="23">
        <v>8.6015725000000004E-4</v>
      </c>
      <c r="G1576" s="23">
        <v>3.9775226999999997E-4</v>
      </c>
      <c r="H1576" s="23">
        <v>0.16238764999999999</v>
      </c>
      <c r="I1576" s="11">
        <v>-9.5982379614849789E-2</v>
      </c>
      <c r="J1576" s="12">
        <v>0.57604531805986792</v>
      </c>
      <c r="K1576" s="12">
        <v>0.5802744484414184</v>
      </c>
      <c r="L1576" s="12">
        <v>0.1758600796963844</v>
      </c>
      <c r="M1576" s="12">
        <v>0.76640149734087093</v>
      </c>
      <c r="N1576" s="12">
        <v>0.25565470757399578</v>
      </c>
      <c r="O1576" s="1">
        <v>-6.0639262966858801E-2</v>
      </c>
      <c r="P1576">
        <v>0.45603108831438094</v>
      </c>
      <c r="Q1576">
        <v>0.40513062615940953</v>
      </c>
      <c r="R1576">
        <v>0.12244728186083866</v>
      </c>
      <c r="S1576">
        <v>0.46745561771819294</v>
      </c>
      <c r="T1576">
        <v>0.14184761862756232</v>
      </c>
      <c r="U1576" s="1">
        <v>-0.44545213926880783</v>
      </c>
      <c r="V1576">
        <v>0.18564983147481892</v>
      </c>
      <c r="W1576">
        <v>0.42435356781234795</v>
      </c>
      <c r="X1576">
        <v>0.4921459386067597</v>
      </c>
      <c r="Y1576">
        <v>0.65059992150725499</v>
      </c>
      <c r="Z1576">
        <v>-0.68028266514354541</v>
      </c>
      <c r="AA1576">
        <v>-0.3344995285990483</v>
      </c>
      <c r="AB1576">
        <v>-5.3190788405715839E-2</v>
      </c>
      <c r="AC1576">
        <v>-2.8079078627753242E-2</v>
      </c>
      <c r="AD1576">
        <v>0.35609432644236944</v>
      </c>
      <c r="AE1576" s="1">
        <v>0.28002237684799447</v>
      </c>
      <c r="AF1576">
        <v>0.59285491946488744</v>
      </c>
      <c r="AG1576">
        <v>0.59559623742763845</v>
      </c>
      <c r="AH1576">
        <v>0.95472213369518555</v>
      </c>
      <c r="AI1576">
        <v>0.57021777910202043</v>
      </c>
      <c r="AJ1576">
        <v>-0.46988637016990026</v>
      </c>
      <c r="AK1576">
        <v>-4.9167457400887626E-2</v>
      </c>
      <c r="AL1576">
        <v>-0.408562385602247</v>
      </c>
      <c r="AM1576">
        <v>0.63742081091900893</v>
      </c>
      <c r="AN1576">
        <v>0.78708218641710392</v>
      </c>
      <c r="AO1576" s="1">
        <v>-0.13316908118271595</v>
      </c>
      <c r="AP1576">
        <v>0.42958693019870975</v>
      </c>
      <c r="AQ1576">
        <v>0.58150381847630106</v>
      </c>
      <c r="AR1576">
        <v>0.81357274683593983</v>
      </c>
      <c r="AS1576">
        <v>0.71074292904702241</v>
      </c>
      <c r="AT1576">
        <v>-0.67655834216979305</v>
      </c>
      <c r="AU1576">
        <v>-0.23677997938614731</v>
      </c>
      <c r="AV1576">
        <v>-0.2489279285232224</v>
      </c>
      <c r="AW1576">
        <v>0.31835423984942446</v>
      </c>
      <c r="AX1576">
        <v>0.63942850335160517</v>
      </c>
      <c r="AY1576" s="1">
        <v>-6</v>
      </c>
      <c r="AZ1576">
        <v>4</v>
      </c>
      <c r="BA1576">
        <v>4</v>
      </c>
      <c r="BB1576" s="18">
        <v>0.28903641707214667</v>
      </c>
      <c r="BC1576" s="15">
        <v>-1.5736798403069068</v>
      </c>
      <c r="BD1576" s="15">
        <v>-1.0015238871957459</v>
      </c>
      <c r="BE1576" s="15">
        <v>-0.53605159154750648</v>
      </c>
      <c r="BF1576" s="15">
        <v>-0.49450007348956243</v>
      </c>
      <c r="BG1576" s="15">
        <v>0.62848768716083281</v>
      </c>
      <c r="BH1576" s="18">
        <v>6.0521047640109051E-2</v>
      </c>
      <c r="BI1576" s="15">
        <v>-0.20222802598159739</v>
      </c>
      <c r="BJ1576" s="15">
        <v>0.3799966636559366</v>
      </c>
      <c r="BK1576" s="15">
        <v>-0.11736296097359394</v>
      </c>
      <c r="BL1576" s="15">
        <v>1.3301527638424693</v>
      </c>
      <c r="BM1576" s="15">
        <v>1.2371518001234234</v>
      </c>
      <c r="BN1576" s="1" t="s">
        <v>20572</v>
      </c>
    </row>
    <row r="1577" spans="1:66" x14ac:dyDescent="0.25">
      <c r="A1577">
        <v>855668</v>
      </c>
      <c r="B1577" t="s">
        <v>10833</v>
      </c>
      <c r="C1577" t="s">
        <v>10834</v>
      </c>
      <c r="D1577" t="s">
        <v>10835</v>
      </c>
      <c r="E1577" t="s">
        <v>10836</v>
      </c>
      <c r="F1577" s="23">
        <v>2.4715273E-4</v>
      </c>
      <c r="G1577" s="23">
        <v>2.9539962000000001E-5</v>
      </c>
      <c r="H1577" s="23">
        <v>1.2281578E-2</v>
      </c>
      <c r="I1577" s="11">
        <v>-8.3080057076429376E-2</v>
      </c>
      <c r="J1577" s="12">
        <v>0.30298880526747962</v>
      </c>
      <c r="K1577" s="12">
        <v>0.69598237490910486</v>
      </c>
      <c r="L1577" s="12">
        <v>0.13422072326694651</v>
      </c>
      <c r="M1577" s="12">
        <v>0.83718008432524071</v>
      </c>
      <c r="N1577" s="12">
        <v>1.1038261257314697</v>
      </c>
      <c r="O1577" s="1">
        <v>-3.9760315973482445E-2</v>
      </c>
      <c r="P1577">
        <v>0.16410612198804536</v>
      </c>
      <c r="Q1577">
        <v>0.32787257090538247</v>
      </c>
      <c r="R1577">
        <v>6.5130615887300139E-2</v>
      </c>
      <c r="S1577">
        <v>0.36994467437281897</v>
      </c>
      <c r="T1577">
        <v>0.44073973272934952</v>
      </c>
      <c r="U1577" s="1">
        <v>-0.44892079035740035</v>
      </c>
      <c r="V1577">
        <v>0.26792325754753177</v>
      </c>
      <c r="W1577">
        <v>0.47773015385372519</v>
      </c>
      <c r="X1577">
        <v>0.42237830965968548</v>
      </c>
      <c r="Y1577">
        <v>0.52450524606731519</v>
      </c>
      <c r="Z1577">
        <v>-0.78781988315023987</v>
      </c>
      <c r="AA1577">
        <v>-0.30204316655817798</v>
      </c>
      <c r="AB1577">
        <v>0.10667126224041533</v>
      </c>
      <c r="AC1577">
        <v>9.7657510432869656E-3</v>
      </c>
      <c r="AD1577">
        <v>0.34690028289422359</v>
      </c>
      <c r="AE1577" s="1">
        <v>0.36177000910182072</v>
      </c>
      <c r="AF1577">
        <v>0.68724957219893545</v>
      </c>
      <c r="AG1577">
        <v>0.6022430578377006</v>
      </c>
      <c r="AH1577">
        <v>0.87464023229358734</v>
      </c>
      <c r="AI1577">
        <v>0.78421034202169904</v>
      </c>
      <c r="AJ1577">
        <v>-0.50753957854816678</v>
      </c>
      <c r="AK1577">
        <v>6.1315737868526052E-2</v>
      </c>
      <c r="AL1577">
        <v>-0.29834825712513569</v>
      </c>
      <c r="AM1577">
        <v>0.32213176488489814</v>
      </c>
      <c r="AN1577">
        <v>0.85751467232434531</v>
      </c>
      <c r="AO1577" s="1">
        <v>0.14093682926928933</v>
      </c>
      <c r="AP1577">
        <v>0.63413616252384875</v>
      </c>
      <c r="AQ1577">
        <v>0.63512569947074538</v>
      </c>
      <c r="AR1577">
        <v>0.83365693363243976</v>
      </c>
      <c r="AS1577">
        <v>0.79512970173385433</v>
      </c>
      <c r="AT1577">
        <v>-0.66118901883233905</v>
      </c>
      <c r="AU1577">
        <v>-4.9984694862584729E-2</v>
      </c>
      <c r="AV1577">
        <v>-0.20239133602392151</v>
      </c>
      <c r="AW1577">
        <v>0.25937217725428047</v>
      </c>
      <c r="AX1577">
        <v>0.79536161400870076</v>
      </c>
      <c r="AY1577" s="1">
        <v>-6</v>
      </c>
      <c r="AZ1577">
        <v>4</v>
      </c>
      <c r="BA1577">
        <v>4</v>
      </c>
      <c r="BB1577" s="18">
        <v>-0.10439390106357005</v>
      </c>
      <c r="BC1577" s="15">
        <v>-1.1746874944758205</v>
      </c>
      <c r="BD1577" s="15">
        <v>-0.75428916947959002</v>
      </c>
      <c r="BE1577" s="15">
        <v>-0.4005816833033633</v>
      </c>
      <c r="BF1577" s="15">
        <v>-0.48444513990535354</v>
      </c>
      <c r="BG1577" s="15">
        <v>-3.8981999893996942E-2</v>
      </c>
      <c r="BH1577" s="18">
        <v>-0.26867979264457015</v>
      </c>
      <c r="BI1577" s="15">
        <v>-0.57554507974880853</v>
      </c>
      <c r="BJ1577" s="15">
        <v>0.62197475004826064</v>
      </c>
      <c r="BK1577" s="15">
        <v>-0.13516815367288013</v>
      </c>
      <c r="BL1577" s="15">
        <v>1.1710288860778271</v>
      </c>
      <c r="BM1577" s="15">
        <v>2.1437687780618888</v>
      </c>
      <c r="BN1577" s="1" t="s">
        <v>20572</v>
      </c>
    </row>
    <row r="1578" spans="1:66" x14ac:dyDescent="0.25">
      <c r="A1578">
        <v>853089</v>
      </c>
      <c r="B1578" t="s">
        <v>11214</v>
      </c>
      <c r="C1578" t="s">
        <v>11215</v>
      </c>
      <c r="D1578" t="s">
        <v>11216</v>
      </c>
      <c r="E1578" t="s">
        <v>11217</v>
      </c>
      <c r="F1578" s="23">
        <v>3.1400763E-3</v>
      </c>
      <c r="G1578" s="23">
        <v>6.2098394999999997E-4</v>
      </c>
      <c r="H1578" s="23">
        <v>9.858575E-2</v>
      </c>
      <c r="I1578" s="11">
        <v>-0.14828856699597959</v>
      </c>
      <c r="J1578" s="12">
        <v>0.46795973145599379</v>
      </c>
      <c r="K1578" s="12">
        <v>0.50763275507294614</v>
      </c>
      <c r="L1578" s="12">
        <v>0.20646113779336683</v>
      </c>
      <c r="M1578" s="12">
        <v>0.84015236282783334</v>
      </c>
      <c r="N1578" s="12">
        <v>0.35554730329751022</v>
      </c>
      <c r="O1578" s="1">
        <v>-9.089851080134051E-2</v>
      </c>
      <c r="P1578">
        <v>0.32117780451707223</v>
      </c>
      <c r="Q1578">
        <v>0.33003319300250583</v>
      </c>
      <c r="R1578">
        <v>0.12487556453140798</v>
      </c>
      <c r="S1578">
        <v>0.47034390712183799</v>
      </c>
      <c r="T1578">
        <v>0.18210224563463076</v>
      </c>
      <c r="U1578" s="1">
        <v>-0.33988329986960347</v>
      </c>
      <c r="V1578">
        <v>0.21341481129413375</v>
      </c>
      <c r="W1578">
        <v>0.52979217657212196</v>
      </c>
      <c r="X1578">
        <v>0.49049257423164194</v>
      </c>
      <c r="Y1578">
        <v>0.7087183747529946</v>
      </c>
      <c r="Z1578">
        <v>-0.60983405591139905</v>
      </c>
      <c r="AA1578">
        <v>-0.44084003641590591</v>
      </c>
      <c r="AB1578">
        <v>9.0361308469221163E-2</v>
      </c>
      <c r="AC1578">
        <v>-8.8288890764514044E-2</v>
      </c>
      <c r="AD1578">
        <v>0.42989057650260015</v>
      </c>
      <c r="AE1578" s="1">
        <v>0.48590857556296746</v>
      </c>
      <c r="AF1578">
        <v>0.69145751585454229</v>
      </c>
      <c r="AG1578">
        <v>0.78678799022957835</v>
      </c>
      <c r="AH1578">
        <v>0.96870068472150972</v>
      </c>
      <c r="AI1578">
        <v>0.59641263688538382</v>
      </c>
      <c r="AJ1578">
        <v>-0.38872368657396938</v>
      </c>
      <c r="AK1578">
        <v>-0.18095459588332949</v>
      </c>
      <c r="AL1578">
        <v>-0.16973335585359078</v>
      </c>
      <c r="AM1578">
        <v>0.62890757698847355</v>
      </c>
      <c r="AN1578">
        <v>0.92477698756708715</v>
      </c>
      <c r="AO1578" s="1">
        <v>0.11905372470496012</v>
      </c>
      <c r="AP1578">
        <v>0.55533513771094101</v>
      </c>
      <c r="AQ1578">
        <v>0.79076391844255622</v>
      </c>
      <c r="AR1578">
        <v>0.88402331002887125</v>
      </c>
      <c r="AS1578">
        <v>0.76945485916301182</v>
      </c>
      <c r="AT1578">
        <v>-0.58339583525097516</v>
      </c>
      <c r="AU1578">
        <v>-0.35847156551905768</v>
      </c>
      <c r="AV1578">
        <v>-5.7289740273968409E-2</v>
      </c>
      <c r="AW1578">
        <v>0.34875600658594991</v>
      </c>
      <c r="AX1578">
        <v>0.82270111526967205</v>
      </c>
      <c r="AY1578" s="1">
        <v>5</v>
      </c>
      <c r="AZ1578">
        <v>4</v>
      </c>
      <c r="BA1578">
        <v>4</v>
      </c>
      <c r="BB1578" s="18">
        <v>2.8231300180459162E-2</v>
      </c>
      <c r="BC1578" s="15">
        <v>-1.3058339130543561</v>
      </c>
      <c r="BD1578" s="15">
        <v>-1.0684485043521366</v>
      </c>
      <c r="BE1578" s="15">
        <v>-0.32227151693462214</v>
      </c>
      <c r="BF1578" s="15">
        <v>-0.57322093328934598</v>
      </c>
      <c r="BG1578" s="15">
        <v>0.54633285937345877</v>
      </c>
      <c r="BH1578" s="18">
        <v>-0.33030223430320788</v>
      </c>
      <c r="BI1578" s="15">
        <v>-0.17439633891221787</v>
      </c>
      <c r="BJ1578" s="15">
        <v>0.1589108907988018</v>
      </c>
      <c r="BK1578" s="15">
        <v>0.17691222302681595</v>
      </c>
      <c r="BL1578" s="15">
        <v>1.4581075922444793</v>
      </c>
      <c r="BM1578" s="15">
        <v>1.4059785752218614</v>
      </c>
      <c r="BN1578" s="1" t="s">
        <v>20572</v>
      </c>
    </row>
    <row r="1579" spans="1:66" x14ac:dyDescent="0.25">
      <c r="A1579">
        <v>852743</v>
      </c>
      <c r="B1579" t="s">
        <v>11270</v>
      </c>
      <c r="C1579" t="s">
        <v>11271</v>
      </c>
      <c r="D1579" t="s">
        <v>11272</v>
      </c>
      <c r="E1579" t="s">
        <v>11273</v>
      </c>
      <c r="F1579" s="23">
        <v>2.7344361999999999E-3</v>
      </c>
      <c r="G1579" s="23">
        <v>9.2274459999999999E-6</v>
      </c>
      <c r="H1579" s="23">
        <v>1.1890899E-2</v>
      </c>
      <c r="I1579" s="11">
        <v>-0.11518156319012232</v>
      </c>
      <c r="J1579" s="12">
        <v>0.28092431631703063</v>
      </c>
      <c r="K1579" s="12">
        <v>0.53231891941319698</v>
      </c>
      <c r="L1579" s="12">
        <v>0.45303622327588955</v>
      </c>
      <c r="M1579" s="12">
        <v>1.1601088009532423</v>
      </c>
      <c r="N1579" s="12">
        <v>0.51643825460303838</v>
      </c>
      <c r="O1579" s="1">
        <v>-6.1845385688426915E-2</v>
      </c>
      <c r="P1579">
        <v>0.15756654531515735</v>
      </c>
      <c r="Q1579">
        <v>0.2854998981797689</v>
      </c>
      <c r="R1579">
        <v>0.25344694298757253</v>
      </c>
      <c r="S1579">
        <v>0.54544198633306029</v>
      </c>
      <c r="T1579">
        <v>0.24001564785145738</v>
      </c>
      <c r="U1579" s="1">
        <v>-0.46474204724636337</v>
      </c>
      <c r="V1579">
        <v>-0.12378787631173481</v>
      </c>
      <c r="W1579">
        <v>0.11618073474498532</v>
      </c>
      <c r="X1579">
        <v>0.51504789212673008</v>
      </c>
      <c r="Y1579">
        <v>0.73413720964991469</v>
      </c>
      <c r="Z1579">
        <v>-0.3081613929022492</v>
      </c>
      <c r="AA1579">
        <v>-0.31245346668350948</v>
      </c>
      <c r="AB1579">
        <v>-0.49561696493627322</v>
      </c>
      <c r="AC1579">
        <v>-8.2647432374246044E-2</v>
      </c>
      <c r="AD1579">
        <v>0.20079910489800831</v>
      </c>
      <c r="AE1579" s="1">
        <v>0.47336254884872409</v>
      </c>
      <c r="AF1579">
        <v>0.66841794944696797</v>
      </c>
      <c r="AG1579">
        <v>0.68715574493631026</v>
      </c>
      <c r="AH1579">
        <v>0.93241932069356148</v>
      </c>
      <c r="AI1579">
        <v>0.402936065145172</v>
      </c>
      <c r="AJ1579">
        <v>-0.3721267108279574</v>
      </c>
      <c r="AK1579">
        <v>-7.6426914407576527E-2</v>
      </c>
      <c r="AL1579">
        <v>-0.25751134101119205</v>
      </c>
      <c r="AM1579">
        <v>0.77649144995027819</v>
      </c>
      <c r="AN1579">
        <v>0.83427570373982174</v>
      </c>
      <c r="AO1579" s="1">
        <v>0.20961603879990237</v>
      </c>
      <c r="AP1579">
        <v>0.50668703484180255</v>
      </c>
      <c r="AQ1579">
        <v>0.61722088312469936</v>
      </c>
      <c r="AR1579">
        <v>0.97894747599011467</v>
      </c>
      <c r="AS1579">
        <v>0.62547112361733792</v>
      </c>
      <c r="AT1579">
        <v>-0.43129799759097337</v>
      </c>
      <c r="AU1579">
        <v>-0.18717467468869264</v>
      </c>
      <c r="AV1579">
        <v>-0.41019278244113561</v>
      </c>
      <c r="AW1579">
        <v>0.61281036990336635</v>
      </c>
      <c r="AX1579">
        <v>0.77300881408409006</v>
      </c>
      <c r="AY1579" s="1">
        <v>5</v>
      </c>
      <c r="AZ1579">
        <v>4</v>
      </c>
      <c r="BA1579">
        <v>4</v>
      </c>
      <c r="BB1579" s="18">
        <v>-0.108542941855113</v>
      </c>
      <c r="BC1579" s="15">
        <v>-0.79863874871124052</v>
      </c>
      <c r="BD1579" s="15">
        <v>-0.80247097660065947</v>
      </c>
      <c r="BE1579" s="15">
        <v>-0.96601063181170055</v>
      </c>
      <c r="BF1579" s="15">
        <v>-0.59728599173817087</v>
      </c>
      <c r="BG1579" s="15">
        <v>0.13198965549788957</v>
      </c>
      <c r="BH1579" s="18">
        <v>-0.36443124956222084</v>
      </c>
      <c r="BI1579" s="15">
        <v>-0.17453497806276416</v>
      </c>
      <c r="BJ1579" s="15">
        <v>0.38013311103687103</v>
      </c>
      <c r="BK1579" s="15">
        <v>4.0458366292922487E-2</v>
      </c>
      <c r="BL1579" s="15">
        <v>1.9800212578781897</v>
      </c>
      <c r="BM1579" s="15">
        <v>1.279313127635979</v>
      </c>
      <c r="BN1579" s="1" t="s">
        <v>20572</v>
      </c>
    </row>
    <row r="1580" spans="1:66" x14ac:dyDescent="0.25">
      <c r="A1580">
        <v>850753</v>
      </c>
      <c r="B1580" t="s">
        <v>11458</v>
      </c>
      <c r="C1580" t="s">
        <v>11459</v>
      </c>
      <c r="D1580" t="s">
        <v>11460</v>
      </c>
      <c r="E1580" t="s">
        <v>11461</v>
      </c>
      <c r="F1580" s="23">
        <v>4.5124540000000004E-6</v>
      </c>
      <c r="G1580" s="23">
        <v>2.1445649E-7</v>
      </c>
      <c r="H1580" s="23">
        <v>0.10150324600000001</v>
      </c>
      <c r="I1580" s="11">
        <v>0.46351963231256782</v>
      </c>
      <c r="J1580" s="12">
        <v>0.65836917233187175</v>
      </c>
      <c r="K1580" s="12">
        <v>0.91062845926355063</v>
      </c>
      <c r="L1580" s="12">
        <v>0.88596312547813316</v>
      </c>
      <c r="M1580" s="12">
        <v>1.0214912253843733</v>
      </c>
      <c r="N1580" s="12">
        <v>0.12663774400816663</v>
      </c>
      <c r="O1580" s="1">
        <v>0.20544195490736825</v>
      </c>
      <c r="P1580">
        <v>0.36011481342106622</v>
      </c>
      <c r="Q1580">
        <v>0.44890711737045941</v>
      </c>
      <c r="R1580">
        <v>0.39025657262263957</v>
      </c>
      <c r="S1580">
        <v>0.41043522632569762</v>
      </c>
      <c r="T1580">
        <v>4.8539991749617484E-2</v>
      </c>
      <c r="U1580" s="1">
        <v>-0.11170124721496022</v>
      </c>
      <c r="V1580">
        <v>0.38245105540187108</v>
      </c>
      <c r="W1580">
        <v>0.67555095454638514</v>
      </c>
      <c r="X1580">
        <v>0.76791123407909001</v>
      </c>
      <c r="Y1580">
        <v>0.78432732927378435</v>
      </c>
      <c r="Z1580">
        <v>-0.5954678186570227</v>
      </c>
      <c r="AA1580">
        <v>-0.42258014253629023</v>
      </c>
      <c r="AB1580">
        <v>-6.4992702229902416E-2</v>
      </c>
      <c r="AC1580">
        <v>0.1870120869344708</v>
      </c>
      <c r="AD1580">
        <v>0.66209027098607098</v>
      </c>
      <c r="AE1580" s="1">
        <v>0.12727075316868799</v>
      </c>
      <c r="AF1580">
        <v>0.70307830058042287</v>
      </c>
      <c r="AG1580">
        <v>0.8379823573121874</v>
      </c>
      <c r="AH1580">
        <v>0.74836830254729292</v>
      </c>
      <c r="AI1580">
        <v>0.28856048586025207</v>
      </c>
      <c r="AJ1580">
        <v>-0.76206076814115975</v>
      </c>
      <c r="AK1580">
        <v>-0.23493978762749354</v>
      </c>
      <c r="AL1580">
        <v>0.17765196304796749</v>
      </c>
      <c r="AM1580">
        <v>0.65805886002912184</v>
      </c>
      <c r="AN1580">
        <v>0.73671525358143308</v>
      </c>
      <c r="AO1580" s="1">
        <v>-5.3564930092277439E-3</v>
      </c>
      <c r="AP1580">
        <v>0.56456350781874987</v>
      </c>
      <c r="AQ1580">
        <v>0.80349821445911207</v>
      </c>
      <c r="AR1580">
        <v>0.81541904191166004</v>
      </c>
      <c r="AS1580">
        <v>0.60463860427061278</v>
      </c>
      <c r="AT1580">
        <v>-0.71947912041783924</v>
      </c>
      <c r="AU1580">
        <v>-0.36388334898955577</v>
      </c>
      <c r="AV1580">
        <v>4.657340843290908E-2</v>
      </c>
      <c r="AW1580">
        <v>0.4267939636946454</v>
      </c>
      <c r="AX1580">
        <v>0.74692563983199123</v>
      </c>
      <c r="AY1580" s="1">
        <v>5</v>
      </c>
      <c r="AZ1580">
        <v>3</v>
      </c>
      <c r="BA1580">
        <v>4</v>
      </c>
      <c r="BB1580" s="18">
        <v>-0.38787803664144899</v>
      </c>
      <c r="BC1580" s="15">
        <v>-1.5940548090362547</v>
      </c>
      <c r="BD1580" s="15">
        <v>-1.2991704465351746</v>
      </c>
      <c r="BE1580" s="15">
        <v>-0.68925453616395183</v>
      </c>
      <c r="BF1580" s="15">
        <v>-0.25942475727293979</v>
      </c>
      <c r="BG1580" s="15">
        <v>0.75938079556706162</v>
      </c>
      <c r="BH1580" s="18">
        <v>0.4032475521705195</v>
      </c>
      <c r="BI1580" s="15">
        <v>-0.47036411115126847</v>
      </c>
      <c r="BJ1580" s="15">
        <v>0.25507111261847926</v>
      </c>
      <c r="BK1580" s="15">
        <v>0.82288874849617744</v>
      </c>
      <c r="BL1580" s="15">
        <v>1.4840350463962253</v>
      </c>
      <c r="BM1580" s="15">
        <v>0.97552344155259663</v>
      </c>
      <c r="BN1580" s="1" t="s">
        <v>20572</v>
      </c>
    </row>
    <row r="1581" spans="1:66" x14ac:dyDescent="0.25">
      <c r="A1581">
        <v>851858</v>
      </c>
      <c r="B1581" t="s">
        <v>11538</v>
      </c>
      <c r="C1581" t="s">
        <v>11539</v>
      </c>
      <c r="D1581" t="s">
        <v>11540</v>
      </c>
      <c r="E1581" t="s">
        <v>11541</v>
      </c>
      <c r="F1581" s="23">
        <v>1.2418663E-8</v>
      </c>
      <c r="G1581" s="23">
        <v>2.7691138000000001E-5</v>
      </c>
      <c r="H1581" s="23">
        <v>0.15403579000000001</v>
      </c>
      <c r="I1581" s="11">
        <v>0.31485923503208657</v>
      </c>
      <c r="J1581" s="12">
        <v>0.25346911064902589</v>
      </c>
      <c r="K1581" s="12">
        <v>0.65547272735478257</v>
      </c>
      <c r="L1581" s="12">
        <v>0.49712311700244854</v>
      </c>
      <c r="M1581" s="12">
        <v>1.0797944835288593</v>
      </c>
      <c r="N1581" s="12">
        <v>0.51329503926928755</v>
      </c>
      <c r="O1581" s="1">
        <v>0.21231000298259908</v>
      </c>
      <c r="P1581">
        <v>0.14978474097174452</v>
      </c>
      <c r="Q1581">
        <v>0.3968004003142494</v>
      </c>
      <c r="R1581">
        <v>0.27995675988368024</v>
      </c>
      <c r="S1581">
        <v>0.47578871949854107</v>
      </c>
      <c r="T1581">
        <v>0.20034377136254639</v>
      </c>
      <c r="U1581" s="1">
        <v>0.44898829624007547</v>
      </c>
      <c r="V1581">
        <v>0.47410998520988989</v>
      </c>
      <c r="W1581">
        <v>0.72488498056308015</v>
      </c>
      <c r="X1581">
        <v>0.8848265026236527</v>
      </c>
      <c r="Y1581">
        <v>0.86689153825778176</v>
      </c>
      <c r="Z1581">
        <v>-0.15071866963672248</v>
      </c>
      <c r="AA1581">
        <v>-0.37282828956779834</v>
      </c>
      <c r="AB1581">
        <v>-0.14669157750408118</v>
      </c>
      <c r="AC1581">
        <v>0.25233529469089588</v>
      </c>
      <c r="AD1581">
        <v>0.87447521994648636</v>
      </c>
      <c r="AE1581" s="1">
        <v>0.51954918884091106</v>
      </c>
      <c r="AF1581">
        <v>0.6710017517049206</v>
      </c>
      <c r="AG1581">
        <v>0.79606151195606156</v>
      </c>
      <c r="AH1581">
        <v>0.96605079912086056</v>
      </c>
      <c r="AI1581">
        <v>0.65166551350081092</v>
      </c>
      <c r="AJ1581">
        <v>-0.32920835089921713</v>
      </c>
      <c r="AK1581">
        <v>-0.21927105326288104</v>
      </c>
      <c r="AL1581">
        <v>-0.1539397512560739</v>
      </c>
      <c r="AM1581">
        <v>0.57030283075827226</v>
      </c>
      <c r="AN1581">
        <v>0.94051238129858672</v>
      </c>
      <c r="AO1581" s="1">
        <v>0.49932064207346105</v>
      </c>
      <c r="AP1581">
        <v>0.59738919323957018</v>
      </c>
      <c r="AQ1581">
        <v>0.78165222831706072</v>
      </c>
      <c r="AR1581">
        <v>0.95087744908657867</v>
      </c>
      <c r="AS1581">
        <v>0.76266824866451821</v>
      </c>
      <c r="AT1581">
        <v>-0.25632355800954026</v>
      </c>
      <c r="AU1581">
        <v>-0.29305231028567874</v>
      </c>
      <c r="AV1581">
        <v>-0.15407889555307269</v>
      </c>
      <c r="AW1581">
        <v>0.4401071572572347</v>
      </c>
      <c r="AX1581">
        <v>0.9315950878477639</v>
      </c>
      <c r="AY1581" s="1">
        <v>4</v>
      </c>
      <c r="AZ1581">
        <v>4</v>
      </c>
      <c r="BA1581">
        <v>4</v>
      </c>
      <c r="BB1581" s="18">
        <v>-1.1332717902491842</v>
      </c>
      <c r="BC1581" s="15">
        <v>-0.64897518736711357</v>
      </c>
      <c r="BD1581" s="15">
        <v>-1.0096117551095392</v>
      </c>
      <c r="BE1581" s="15">
        <v>-0.6424364490398452</v>
      </c>
      <c r="BF1581" s="15">
        <v>5.4584132810557061E-3</v>
      </c>
      <c r="BG1581" s="15">
        <v>1.00330557736794</v>
      </c>
      <c r="BH1581" s="18">
        <v>-0.67237997654102166</v>
      </c>
      <c r="BI1581" s="15">
        <v>-0.277946406476759</v>
      </c>
      <c r="BJ1581" s="15">
        <v>-5.0128975079296402E-2</v>
      </c>
      <c r="BK1581" s="15">
        <v>8.5253736093727106E-2</v>
      </c>
      <c r="BL1581" s="15">
        <v>1.5860645463518193</v>
      </c>
      <c r="BM1581" s="15">
        <v>1.7546682667682234</v>
      </c>
      <c r="BN1581" s="1" t="s">
        <v>20572</v>
      </c>
    </row>
    <row r="1582" spans="1:66" x14ac:dyDescent="0.25">
      <c r="A1582">
        <v>854113</v>
      </c>
      <c r="B1582" t="s">
        <v>11558</v>
      </c>
      <c r="C1582" t="s">
        <v>11559</v>
      </c>
      <c r="D1582" t="s">
        <v>11560</v>
      </c>
      <c r="E1582" t="s">
        <v>11561</v>
      </c>
      <c r="F1582" s="23">
        <v>3.0503407000000003E-4</v>
      </c>
      <c r="G1582" s="23">
        <v>1.13914255E-4</v>
      </c>
      <c r="H1582" s="23">
        <v>2.9440250000000001E-2</v>
      </c>
      <c r="I1582" s="11">
        <v>-4.2321181039880966E-2</v>
      </c>
      <c r="J1582" s="12">
        <v>0.59936385047099339</v>
      </c>
      <c r="K1582" s="12">
        <v>0.52640510314559374</v>
      </c>
      <c r="L1582" s="12">
        <v>0.17510857516157116</v>
      </c>
      <c r="M1582" s="12">
        <v>1.0060158926899538</v>
      </c>
      <c r="N1582" s="12">
        <v>1.0922264448648202</v>
      </c>
      <c r="O1582" s="1">
        <v>-2.4667471433519481E-2</v>
      </c>
      <c r="P1582">
        <v>0.38430546805699844</v>
      </c>
      <c r="Q1582">
        <v>0.28967882466415945</v>
      </c>
      <c r="R1582">
        <v>9.9935972154930997E-2</v>
      </c>
      <c r="S1582">
        <v>0.5083492399802888</v>
      </c>
      <c r="T1582">
        <v>0.5025684942862445</v>
      </c>
      <c r="U1582" s="1">
        <v>-0.2588560853910416</v>
      </c>
      <c r="V1582">
        <v>0.51559105766106583</v>
      </c>
      <c r="W1582">
        <v>0.50452365434450175</v>
      </c>
      <c r="X1582">
        <v>0.42604758528095754</v>
      </c>
      <c r="Y1582">
        <v>0.53227822665781954</v>
      </c>
      <c r="Z1582">
        <v>-0.91103291876071191</v>
      </c>
      <c r="AA1582">
        <v>-2.4712679052877752E-2</v>
      </c>
      <c r="AB1582">
        <v>0.13797720798148619</v>
      </c>
      <c r="AC1582">
        <v>6.634077783242146E-3</v>
      </c>
      <c r="AD1582">
        <v>0.4672919628708268</v>
      </c>
      <c r="AE1582" s="1">
        <v>0.46797110774441097</v>
      </c>
      <c r="AF1582">
        <v>0.6566557535716866</v>
      </c>
      <c r="AG1582">
        <v>0.65104420838235111</v>
      </c>
      <c r="AH1582">
        <v>0.93635339996077738</v>
      </c>
      <c r="AI1582">
        <v>0.7496360817607588</v>
      </c>
      <c r="AJ1582">
        <v>-0.36264002023189973</v>
      </c>
      <c r="AK1582">
        <v>-4.2856335803974674E-2</v>
      </c>
      <c r="AL1582">
        <v>-0.31093631170718411</v>
      </c>
      <c r="AM1582">
        <v>0.43476769372671059</v>
      </c>
      <c r="AN1582">
        <v>0.89602220019385925</v>
      </c>
      <c r="AO1582" s="1">
        <v>0.2788090679449538</v>
      </c>
      <c r="AP1582">
        <v>0.69607826380956728</v>
      </c>
      <c r="AQ1582">
        <v>0.68781906388741731</v>
      </c>
      <c r="AR1582">
        <v>0.88532418634494792</v>
      </c>
      <c r="AS1582">
        <v>0.77510416337850252</v>
      </c>
      <c r="AT1582">
        <v>-0.60166802940456043</v>
      </c>
      <c r="AU1582">
        <v>-4.2329012494007015E-2</v>
      </c>
      <c r="AV1582">
        <v>-0.19705024875062885</v>
      </c>
      <c r="AW1582">
        <v>0.34475219521564787</v>
      </c>
      <c r="AX1582">
        <v>0.86786407074263683</v>
      </c>
      <c r="AY1582" s="1">
        <v>-6</v>
      </c>
      <c r="AZ1582">
        <v>4</v>
      </c>
      <c r="BA1582">
        <v>4</v>
      </c>
      <c r="BB1582" s="18">
        <v>-0.31301572168388364</v>
      </c>
      <c r="BC1582" s="15">
        <v>-1.3433804147618063</v>
      </c>
      <c r="BD1582" s="15">
        <v>-0.56276526365397361</v>
      </c>
      <c r="BE1582" s="15">
        <v>-0.41947823819587282</v>
      </c>
      <c r="BF1582" s="15">
        <v>-0.5351570107583451</v>
      </c>
      <c r="BG1582" s="15">
        <v>-7.2202687569317872E-2</v>
      </c>
      <c r="BH1582" s="18">
        <v>-0.3948642556352559</v>
      </c>
      <c r="BI1582" s="15">
        <v>-0.18421965272466925</v>
      </c>
      <c r="BJ1582" s="15">
        <v>0.45529436744153701</v>
      </c>
      <c r="BK1582" s="15">
        <v>-8.0820861271957423E-2</v>
      </c>
      <c r="BL1582" s="15">
        <v>1.4104627457144276</v>
      </c>
      <c r="BM1582" s="15">
        <v>2.0401469930991367</v>
      </c>
      <c r="BN1582" s="1" t="s">
        <v>20572</v>
      </c>
    </row>
    <row r="1583" spans="1:66" x14ac:dyDescent="0.25">
      <c r="A1583">
        <v>852090</v>
      </c>
      <c r="B1583" t="s">
        <v>11598</v>
      </c>
      <c r="C1583" t="s">
        <v>11599</v>
      </c>
      <c r="D1583" t="s">
        <v>11600</v>
      </c>
      <c r="E1583" t="s">
        <v>11601</v>
      </c>
      <c r="F1583" s="23">
        <v>2.4747662999999999E-7</v>
      </c>
      <c r="G1583" s="23">
        <v>5.2690810000000001E-4</v>
      </c>
      <c r="H1583" s="23">
        <v>1.0091426000000001E-2</v>
      </c>
      <c r="I1583" s="11">
        <v>-1.4630391434600019E-2</v>
      </c>
      <c r="J1583" s="12">
        <v>0.20455607134187118</v>
      </c>
      <c r="K1583" s="12">
        <v>0.57515024742004606</v>
      </c>
      <c r="L1583" s="12">
        <v>-7.0255813190805969E-2</v>
      </c>
      <c r="M1583" s="12">
        <v>1.2120923833697546</v>
      </c>
      <c r="N1583" s="12">
        <v>0.41259200560808523</v>
      </c>
      <c r="O1583" s="1">
        <v>-6.621413283868575E-3</v>
      </c>
      <c r="P1583">
        <v>9.9220246612331225E-2</v>
      </c>
      <c r="Q1583">
        <v>0.2891766897106835</v>
      </c>
      <c r="R1583">
        <v>-3.1743864818682251E-2</v>
      </c>
      <c r="S1583">
        <v>0.47173262555845857</v>
      </c>
      <c r="T1583">
        <v>0.14115894401383516</v>
      </c>
      <c r="U1583" s="1">
        <v>-2.3004209781763263E-2</v>
      </c>
      <c r="V1583">
        <v>0.22463405636942829</v>
      </c>
      <c r="W1583">
        <v>0.65616953910271003</v>
      </c>
      <c r="X1583">
        <v>0.65085733197344553</v>
      </c>
      <c r="Y1583">
        <v>0.863039798882412</v>
      </c>
      <c r="Z1583">
        <v>-0.30714631304978224</v>
      </c>
      <c r="AA1583">
        <v>-0.59620171325100058</v>
      </c>
      <c r="AB1583">
        <v>5.7067176176451108E-2</v>
      </c>
      <c r="AC1583">
        <v>-3.97631585398436E-2</v>
      </c>
      <c r="AD1583">
        <v>0.61707614613827044</v>
      </c>
      <c r="AE1583" s="1">
        <v>0.28899574715848197</v>
      </c>
      <c r="AF1583">
        <v>0.51885366364200058</v>
      </c>
      <c r="AG1583">
        <v>0.71244482365410511</v>
      </c>
      <c r="AH1583">
        <v>0.99765638940615364</v>
      </c>
      <c r="AI1583">
        <v>0.6617021232720891</v>
      </c>
      <c r="AJ1583">
        <v>-0.36730799261416464</v>
      </c>
      <c r="AK1583">
        <v>-0.29954129377241073</v>
      </c>
      <c r="AL1583">
        <v>-0.30610157155227241</v>
      </c>
      <c r="AM1583">
        <v>0.60024448182524082</v>
      </c>
      <c r="AN1583">
        <v>0.83463831335195493</v>
      </c>
      <c r="AO1583" s="1">
        <v>0.16983946885152484</v>
      </c>
      <c r="AP1583">
        <v>0.42847207046000074</v>
      </c>
      <c r="AQ1583">
        <v>0.74988466547770616</v>
      </c>
      <c r="AR1583">
        <v>0.92557959933439582</v>
      </c>
      <c r="AS1583">
        <v>0.81429476810531398</v>
      </c>
      <c r="AT1583">
        <v>-0.37213959371717598</v>
      </c>
      <c r="AU1583">
        <v>-0.4640967898070037</v>
      </c>
      <c r="AV1583">
        <v>-0.16470002349739896</v>
      </c>
      <c r="AW1583">
        <v>0.35648110776778946</v>
      </c>
      <c r="AX1583">
        <v>0.80805321597858115</v>
      </c>
      <c r="AY1583" s="1">
        <v>5</v>
      </c>
      <c r="AZ1583">
        <v>4</v>
      </c>
      <c r="BA1583">
        <v>4</v>
      </c>
      <c r="BB1583" s="18">
        <v>-0.28150124801372217</v>
      </c>
      <c r="BC1583" s="15">
        <v>-0.81171254942094462</v>
      </c>
      <c r="BD1583" s="15">
        <v>-1.275926383174804</v>
      </c>
      <c r="BE1583" s="15">
        <v>-0.22679720094143205</v>
      </c>
      <c r="BF1583" s="15">
        <v>-0.3823036570430316</v>
      </c>
      <c r="BG1583" s="15">
        <v>1.067569348953632</v>
      </c>
      <c r="BH1583" s="18">
        <v>-0.30560456377354367</v>
      </c>
      <c r="BI1583" s="15">
        <v>-0.47470997500715501</v>
      </c>
      <c r="BJ1583" s="15">
        <v>-0.32837634086223416</v>
      </c>
      <c r="BK1583" s="15">
        <v>-0.34254243283565383</v>
      </c>
      <c r="BL1583" s="15">
        <v>1.6145974906147658</v>
      </c>
      <c r="BM1583" s="15">
        <v>1.747307511504135</v>
      </c>
      <c r="BN1583" s="1" t="s">
        <v>20572</v>
      </c>
    </row>
    <row r="1584" spans="1:66" x14ac:dyDescent="0.25">
      <c r="A1584">
        <v>851831</v>
      </c>
      <c r="B1584" t="s">
        <v>11626</v>
      </c>
      <c r="C1584" t="s">
        <v>11627</v>
      </c>
      <c r="D1584" t="s">
        <v>11628</v>
      </c>
      <c r="E1584" t="s">
        <v>11629</v>
      </c>
      <c r="F1584" s="23">
        <v>1.0440518E-5</v>
      </c>
      <c r="G1584" s="23">
        <v>1.8457539999999999E-7</v>
      </c>
      <c r="H1584" s="23">
        <v>2.3350988E-2</v>
      </c>
      <c r="I1584" s="11">
        <v>0.13716554416587454</v>
      </c>
      <c r="J1584" s="12">
        <v>0.42393898457698997</v>
      </c>
      <c r="K1584" s="12">
        <v>0.91328902027333247</v>
      </c>
      <c r="L1584" s="12">
        <v>0.47423941042539075</v>
      </c>
      <c r="M1584" s="12">
        <v>1.2404833233499841</v>
      </c>
      <c r="N1584" s="12">
        <v>0.77270842205407519</v>
      </c>
      <c r="O1584" s="1">
        <v>6.9563280812247788E-2</v>
      </c>
      <c r="P1584">
        <v>0.272647709776068</v>
      </c>
      <c r="Q1584">
        <v>0.53491695197020095</v>
      </c>
      <c r="R1584">
        <v>0.26701179020894156</v>
      </c>
      <c r="S1584">
        <v>0.60209258528303056</v>
      </c>
      <c r="T1584">
        <v>0.33182564576133855</v>
      </c>
      <c r="U1584" s="1">
        <v>-0.44104615191863655</v>
      </c>
      <c r="V1584">
        <v>4.0312095028859532E-2</v>
      </c>
      <c r="W1584">
        <v>0.40781231475573587</v>
      </c>
      <c r="X1584">
        <v>0.52735400333597793</v>
      </c>
      <c r="Y1584">
        <v>0.70793018843713307</v>
      </c>
      <c r="Z1584">
        <v>-0.49203736693637534</v>
      </c>
      <c r="AA1584">
        <v>-0.49614641969548046</v>
      </c>
      <c r="AB1584">
        <v>-0.11991827878667004</v>
      </c>
      <c r="AC1584">
        <v>-4.0874274937243479E-2</v>
      </c>
      <c r="AD1584">
        <v>0.33432482117769108</v>
      </c>
      <c r="AE1584" s="1">
        <v>0.16886185523802361</v>
      </c>
      <c r="AF1584">
        <v>0.61385185883086235</v>
      </c>
      <c r="AG1584">
        <v>0.67991518021969866</v>
      </c>
      <c r="AH1584">
        <v>0.93681340624415599</v>
      </c>
      <c r="AI1584">
        <v>0.653198262108866</v>
      </c>
      <c r="AJ1584">
        <v>-0.60760615269544438</v>
      </c>
      <c r="AK1584">
        <v>-0.13573392920969179</v>
      </c>
      <c r="AL1584">
        <v>-0.27278370538169594</v>
      </c>
      <c r="AM1584">
        <v>0.53178738041598983</v>
      </c>
      <c r="AN1584">
        <v>0.80647128404585744</v>
      </c>
      <c r="AO1584" s="1">
        <v>-0.10609135650521359</v>
      </c>
      <c r="AP1584">
        <v>0.40216788730840297</v>
      </c>
      <c r="AQ1584">
        <v>0.61952384537158955</v>
      </c>
      <c r="AR1584">
        <v>0.83704517497082886</v>
      </c>
      <c r="AS1584">
        <v>0.74671656426170052</v>
      </c>
      <c r="AT1584">
        <v>-0.61479796677420429</v>
      </c>
      <c r="AU1584">
        <v>-0.32247184889077468</v>
      </c>
      <c r="AV1584">
        <v>-0.22760924378502825</v>
      </c>
      <c r="AW1584">
        <v>0.31207113868309333</v>
      </c>
      <c r="AX1584">
        <v>0.66322919302248984</v>
      </c>
      <c r="AY1584" s="1">
        <v>5</v>
      </c>
      <c r="AZ1584">
        <v>4</v>
      </c>
      <c r="BA1584">
        <v>4</v>
      </c>
      <c r="BB1584" s="18">
        <v>3.2581365538284279E-2</v>
      </c>
      <c r="BC1584" s="15">
        <v>-1.2319385140379009</v>
      </c>
      <c r="BD1584" s="15">
        <v>-1.2375071247732952</v>
      </c>
      <c r="BE1584" s="15">
        <v>-0.7276406939322797</v>
      </c>
      <c r="BF1584" s="15">
        <v>-0.62051982831936126</v>
      </c>
      <c r="BG1584" s="15">
        <v>0.39426406906872363</v>
      </c>
      <c r="BH1584" s="18">
        <v>0.26736991618351535</v>
      </c>
      <c r="BI1584" s="15">
        <v>-0.50627508043920322</v>
      </c>
      <c r="BJ1584" s="15">
        <v>0.32578493005111747</v>
      </c>
      <c r="BK1584" s="15">
        <v>8.4122817886516446E-2</v>
      </c>
      <c r="BL1584" s="15">
        <v>1.5028361745315568</v>
      </c>
      <c r="BM1584" s="15">
        <v>1.7169219682423273</v>
      </c>
      <c r="BN1584" s="1" t="s">
        <v>20572</v>
      </c>
    </row>
    <row r="1585" spans="1:66" x14ac:dyDescent="0.25">
      <c r="A1585">
        <v>855564</v>
      </c>
      <c r="B1585" t="s">
        <v>11694</v>
      </c>
      <c r="C1585" t="s">
        <v>11695</v>
      </c>
      <c r="D1585" t="s">
        <v>11696</v>
      </c>
      <c r="E1585" t="s">
        <v>11697</v>
      </c>
      <c r="F1585" s="23">
        <v>2.4958737999999999E-6</v>
      </c>
      <c r="G1585" s="23">
        <v>8.7189429999999998E-3</v>
      </c>
      <c r="H1585" s="23">
        <v>2.8642460000000002E-2</v>
      </c>
      <c r="I1585" s="11">
        <v>-0.38886704014196405</v>
      </c>
      <c r="J1585" s="12">
        <v>0.78483024125740009</v>
      </c>
      <c r="K1585" s="12">
        <v>0.38220107989437624</v>
      </c>
      <c r="L1585" s="12">
        <v>5.3983738087678181E-2</v>
      </c>
      <c r="M1585" s="12">
        <v>0.50444906916548538</v>
      </c>
      <c r="N1585" s="12">
        <v>0.29941755421232663</v>
      </c>
      <c r="O1585" s="1">
        <v>-0.16923783876137508</v>
      </c>
      <c r="P1585">
        <v>0.40552315619042884</v>
      </c>
      <c r="Q1585">
        <v>0.17983421629260793</v>
      </c>
      <c r="R1585">
        <v>2.4236898381418702E-2</v>
      </c>
      <c r="S1585">
        <v>0.19450411202300993</v>
      </c>
      <c r="T1585">
        <v>0.10859609868329895</v>
      </c>
      <c r="U1585" s="1">
        <v>-0.28204940301914455</v>
      </c>
      <c r="V1585">
        <v>0.38773434750058394</v>
      </c>
      <c r="W1585">
        <v>0.61050031977751329</v>
      </c>
      <c r="X1585">
        <v>0.67329466921956027</v>
      </c>
      <c r="Y1585">
        <v>0.58704056404548544</v>
      </c>
      <c r="Z1585">
        <v>-0.7724988690915684</v>
      </c>
      <c r="AA1585">
        <v>-0.32862266311230331</v>
      </c>
      <c r="AB1585">
        <v>-3.2585747288662294E-2</v>
      </c>
      <c r="AC1585">
        <v>0.26461731242790404</v>
      </c>
      <c r="AD1585">
        <v>0.53816255244216915</v>
      </c>
      <c r="AE1585" s="1">
        <v>0.40400097138351176</v>
      </c>
      <c r="AF1585">
        <v>0.57070561431289868</v>
      </c>
      <c r="AG1585">
        <v>0.72736325681074665</v>
      </c>
      <c r="AH1585">
        <v>0.99027719598108055</v>
      </c>
      <c r="AI1585">
        <v>0.69743175045235595</v>
      </c>
      <c r="AJ1585">
        <v>-0.3178908744862286</v>
      </c>
      <c r="AK1585">
        <v>-0.25396836606893947</v>
      </c>
      <c r="AL1585">
        <v>-0.27675236975138201</v>
      </c>
      <c r="AM1585">
        <v>0.55518083123770579</v>
      </c>
      <c r="AN1585">
        <v>0.88417467185414278</v>
      </c>
      <c r="AO1585" s="1">
        <v>4.2713892294922062E-2</v>
      </c>
      <c r="AP1585">
        <v>0.52081083077508949</v>
      </c>
      <c r="AQ1585">
        <v>0.73191106918351523</v>
      </c>
      <c r="AR1585">
        <v>0.90399690133613408</v>
      </c>
      <c r="AS1585">
        <v>0.70276632417086926</v>
      </c>
      <c r="AT1585">
        <v>-0.61606548983859788</v>
      </c>
      <c r="AU1585">
        <v>-0.32318236037381493</v>
      </c>
      <c r="AV1585">
        <v>-0.16151393987534318</v>
      </c>
      <c r="AW1585">
        <v>0.44070935821180895</v>
      </c>
      <c r="AX1585">
        <v>0.77024303763810242</v>
      </c>
      <c r="AY1585" s="1">
        <v>-6</v>
      </c>
      <c r="AZ1585">
        <v>4</v>
      </c>
      <c r="BA1585">
        <v>4</v>
      </c>
      <c r="BB1585" s="18">
        <v>0.30062504936507778</v>
      </c>
      <c r="BC1585" s="15">
        <v>-1.8021223341321864</v>
      </c>
      <c r="BD1585" s="15">
        <v>-0.91704238530116367</v>
      </c>
      <c r="BE1585" s="15">
        <v>-0.32675091488717795</v>
      </c>
      <c r="BF1585" s="15">
        <v>0.26586582226374278</v>
      </c>
      <c r="BG1585" s="15">
        <v>0.90877109900423758</v>
      </c>
      <c r="BH1585" s="18">
        <v>-0.44603751150561433</v>
      </c>
      <c r="BI1585" s="15">
        <v>-0.29517189273689243</v>
      </c>
      <c r="BJ1585" s="15">
        <v>-0.18317911682436883</v>
      </c>
      <c r="BK1585" s="15">
        <v>-0.22309688416448301</v>
      </c>
      <c r="BL1585" s="15">
        <v>1.2344571270820506</v>
      </c>
      <c r="BM1585" s="15">
        <v>1.4836819418367868</v>
      </c>
      <c r="BN1585" s="1" t="s">
        <v>20572</v>
      </c>
    </row>
    <row r="1586" spans="1:66" x14ac:dyDescent="0.25">
      <c r="A1586">
        <v>855159</v>
      </c>
      <c r="B1586" t="s">
        <v>12140</v>
      </c>
      <c r="C1586" t="s">
        <v>12141</v>
      </c>
      <c r="D1586" t="s">
        <v>12142</v>
      </c>
      <c r="E1586" t="s">
        <v>12143</v>
      </c>
      <c r="F1586" s="23">
        <v>2.7885165000000002E-3</v>
      </c>
      <c r="G1586" s="23">
        <v>1.6871831999999999E-3</v>
      </c>
      <c r="H1586" s="23">
        <v>0.13747764000000001</v>
      </c>
      <c r="I1586" s="11">
        <v>-8.9172413064022502E-2</v>
      </c>
      <c r="J1586" s="12">
        <v>0.76914424349425337</v>
      </c>
      <c r="K1586" s="12">
        <v>0.65540335409948602</v>
      </c>
      <c r="L1586" s="12">
        <v>0.1940995445640957</v>
      </c>
      <c r="M1586" s="12">
        <v>0.30241891277965244</v>
      </c>
      <c r="N1586" s="12">
        <v>0.21330202739995993</v>
      </c>
      <c r="O1586" s="1">
        <v>-3.8021921014099944E-2</v>
      </c>
      <c r="P1586">
        <v>0.37758178357173267</v>
      </c>
      <c r="Q1586">
        <v>0.29224840908920696</v>
      </c>
      <c r="R1586">
        <v>8.7341482611124566E-2</v>
      </c>
      <c r="S1586">
        <v>0.12347285769259821</v>
      </c>
      <c r="T1586">
        <v>8.3995674886888333E-2</v>
      </c>
      <c r="U1586" s="1">
        <v>-0.35191220726191247</v>
      </c>
      <c r="V1586">
        <v>0.33843228661617042</v>
      </c>
      <c r="W1586">
        <v>0.55820636510650334</v>
      </c>
      <c r="X1586">
        <v>0.64606766544638583</v>
      </c>
      <c r="Y1586">
        <v>0.52315579108052324</v>
      </c>
      <c r="Z1586">
        <v>-0.77999895104031969</v>
      </c>
      <c r="AA1586">
        <v>-0.32082568293231783</v>
      </c>
      <c r="AB1586">
        <v>-6.8305711448572795E-2</v>
      </c>
      <c r="AC1586">
        <v>0.29406234707877454</v>
      </c>
      <c r="AD1586">
        <v>0.47254230734270675</v>
      </c>
      <c r="AE1586" s="1">
        <v>0.39671837185947734</v>
      </c>
      <c r="AF1586">
        <v>0.62536884062513165</v>
      </c>
      <c r="AG1586">
        <v>0.46021786071667015</v>
      </c>
      <c r="AH1586">
        <v>0.8689237954386646</v>
      </c>
      <c r="AI1586">
        <v>0.65195619616826894</v>
      </c>
      <c r="AJ1586">
        <v>-0.39431759377022402</v>
      </c>
      <c r="AK1586">
        <v>0.17358891301649865</v>
      </c>
      <c r="AL1586">
        <v>-0.48166427006856033</v>
      </c>
      <c r="AM1586">
        <v>0.44715512651349404</v>
      </c>
      <c r="AN1586">
        <v>0.77604149842345016</v>
      </c>
      <c r="AO1586" s="1">
        <v>-9.9860319988478746E-2</v>
      </c>
      <c r="AP1586">
        <v>0.49815119325771662</v>
      </c>
      <c r="AQ1586">
        <v>0.59350488586515626</v>
      </c>
      <c r="AR1586">
        <v>0.82121546042508564</v>
      </c>
      <c r="AS1586">
        <v>0.64435196774381731</v>
      </c>
      <c r="AT1586">
        <v>-0.72997727591851813</v>
      </c>
      <c r="AU1586">
        <v>-0.16615340593360678</v>
      </c>
      <c r="AV1586">
        <v>-0.24249416001120919</v>
      </c>
      <c r="AW1586">
        <v>0.39441255413103793</v>
      </c>
      <c r="AX1586">
        <v>0.65675805218813343</v>
      </c>
      <c r="AY1586" s="1">
        <v>-6</v>
      </c>
      <c r="AZ1586">
        <v>4</v>
      </c>
      <c r="BA1586">
        <v>4</v>
      </c>
      <c r="BB1586" s="18">
        <v>0.23885307191231711</v>
      </c>
      <c r="BC1586" s="15">
        <v>-1.8917622447346549</v>
      </c>
      <c r="BD1586" s="15">
        <v>-1.0274527175689785</v>
      </c>
      <c r="BE1586" s="15">
        <v>-0.55213014913568348</v>
      </c>
      <c r="BF1586" s="15">
        <v>0.12996131192918187</v>
      </c>
      <c r="BG1586" s="15">
        <v>0.56118773562276336</v>
      </c>
      <c r="BH1586" s="18">
        <v>1.724328618627095E-2</v>
      </c>
      <c r="BI1586" s="15">
        <v>1.9702132379438148E-2</v>
      </c>
      <c r="BJ1586" s="15">
        <v>0.60134470839995358</v>
      </c>
      <c r="BK1586" s="15">
        <v>-6.9757215597489583E-2</v>
      </c>
      <c r="BL1586" s="15">
        <v>0.8815277230846702</v>
      </c>
      <c r="BM1586" s="15">
        <v>1.0912823575222295</v>
      </c>
      <c r="BN1586" s="1" t="s">
        <v>20572</v>
      </c>
    </row>
    <row r="1587" spans="1:66" x14ac:dyDescent="0.25">
      <c r="A1587">
        <v>850637</v>
      </c>
      <c r="B1587" t="s">
        <v>12144</v>
      </c>
      <c r="C1587" t="s">
        <v>12145</v>
      </c>
      <c r="D1587" t="s">
        <v>12146</v>
      </c>
      <c r="E1587" t="s">
        <v>12147</v>
      </c>
      <c r="F1587" s="23">
        <v>1.1441396E-7</v>
      </c>
      <c r="G1587" s="23">
        <v>1.5398771E-7</v>
      </c>
      <c r="H1587" s="23">
        <v>0.12584780000000001</v>
      </c>
      <c r="I1587" s="11">
        <v>0.55631651796029724</v>
      </c>
      <c r="J1587" s="12">
        <v>0.54259551936176642</v>
      </c>
      <c r="K1587" s="12">
        <v>0.4680075936062244</v>
      </c>
      <c r="L1587" s="12">
        <v>0.6196393762584399</v>
      </c>
      <c r="M1587" s="12">
        <v>1.3302402498581356</v>
      </c>
      <c r="N1587" s="12">
        <v>0.62454287080257109</v>
      </c>
      <c r="O1587" s="1">
        <v>0.40943866887781827</v>
      </c>
      <c r="P1587">
        <v>0.41328133299324726</v>
      </c>
      <c r="Q1587">
        <v>0.37212488710615077</v>
      </c>
      <c r="R1587">
        <v>0.45473842426969718</v>
      </c>
      <c r="S1587">
        <v>0.79784462932166234</v>
      </c>
      <c r="T1587">
        <v>0.28702104286671815</v>
      </c>
      <c r="U1587" s="1">
        <v>0.18118742269005039</v>
      </c>
      <c r="V1587">
        <v>0.33465289808581689</v>
      </c>
      <c r="W1587">
        <v>0.53055729077918856</v>
      </c>
      <c r="X1587">
        <v>0.72455428009076872</v>
      </c>
      <c r="Y1587">
        <v>0.98901863561523129</v>
      </c>
      <c r="Z1587">
        <v>-0.24211873072090326</v>
      </c>
      <c r="AA1587">
        <v>-0.28851114747327905</v>
      </c>
      <c r="AB1587">
        <v>-0.20467942451993543</v>
      </c>
      <c r="AC1587">
        <v>-7.2521910211063231E-2</v>
      </c>
      <c r="AD1587">
        <v>0.70306012436433629</v>
      </c>
      <c r="AE1587" s="1">
        <v>0.26075868258830392</v>
      </c>
      <c r="AF1587">
        <v>0.46084932598920919</v>
      </c>
      <c r="AG1587">
        <v>0.74959964752339192</v>
      </c>
      <c r="AH1587">
        <v>0.97441986964351013</v>
      </c>
      <c r="AI1587">
        <v>0.75487938166945889</v>
      </c>
      <c r="AJ1587">
        <v>-0.32217472872342851</v>
      </c>
      <c r="AK1587">
        <v>-0.42276004935157918</v>
      </c>
      <c r="AL1587">
        <v>-0.22686101349583079</v>
      </c>
      <c r="AM1587">
        <v>0.47767509248968348</v>
      </c>
      <c r="AN1587">
        <v>0.83726263695223557</v>
      </c>
      <c r="AO1587" s="1">
        <v>0.23453307138182605</v>
      </c>
      <c r="AP1587">
        <v>0.42127552308504373</v>
      </c>
      <c r="AQ1587">
        <v>0.67876305940563142</v>
      </c>
      <c r="AR1587">
        <v>0.89870904172076149</v>
      </c>
      <c r="AS1587">
        <v>0.897019712882965</v>
      </c>
      <c r="AT1587">
        <v>-0.29834299878920678</v>
      </c>
      <c r="AU1587">
        <v>-0.37778013469699911</v>
      </c>
      <c r="AV1587">
        <v>-0.22613080538192623</v>
      </c>
      <c r="AW1587">
        <v>0.23976729736699326</v>
      </c>
      <c r="AX1587">
        <v>0.80999689184394008</v>
      </c>
      <c r="AY1587" s="1">
        <v>5</v>
      </c>
      <c r="AZ1587">
        <v>4</v>
      </c>
      <c r="BA1587">
        <v>4</v>
      </c>
      <c r="BB1587" s="18">
        <v>-0.80336751648224813</v>
      </c>
      <c r="BC1587" s="15">
        <v>-0.89489839680267391</v>
      </c>
      <c r="BD1587" s="15">
        <v>-0.96458898580803154</v>
      </c>
      <c r="BE1587" s="15">
        <v>-0.8386571512770512</v>
      </c>
      <c r="BF1587" s="15">
        <v>-0.64013041655595904</v>
      </c>
      <c r="BG1587" s="15">
        <v>0.95451351601982515</v>
      </c>
      <c r="BH1587" s="18">
        <v>5.2901985298879184E-2</v>
      </c>
      <c r="BI1587" s="15">
        <v>-5.9747938326210392E-2</v>
      </c>
      <c r="BJ1587" s="15">
        <v>-0.24424253541630339</v>
      </c>
      <c r="BK1587" s="15">
        <v>0.11507742762439421</v>
      </c>
      <c r="BL1587" s="15">
        <v>1.4073445715523725</v>
      </c>
      <c r="BM1587" s="15">
        <v>1.915795440173006</v>
      </c>
      <c r="BN1587" s="1" t="s">
        <v>20572</v>
      </c>
    </row>
    <row r="1588" spans="1:66" x14ac:dyDescent="0.25">
      <c r="A1588">
        <v>855788</v>
      </c>
      <c r="B1588" t="s">
        <v>12156</v>
      </c>
      <c r="C1588" t="s">
        <v>12157</v>
      </c>
      <c r="D1588" t="s">
        <v>12158</v>
      </c>
      <c r="E1588" t="s">
        <v>12159</v>
      </c>
      <c r="F1588" s="23">
        <v>4.3330759999999999E-3</v>
      </c>
      <c r="G1588" s="23">
        <v>1.4154129E-5</v>
      </c>
      <c r="H1588" s="23">
        <v>0.21133083</v>
      </c>
      <c r="I1588" s="11">
        <v>0.3121487817982827</v>
      </c>
      <c r="J1588" s="12">
        <v>0.69295834159384284</v>
      </c>
      <c r="K1588" s="12">
        <v>0.51590292565732054</v>
      </c>
      <c r="L1588" s="12">
        <v>0.24890246187516907</v>
      </c>
      <c r="M1588" s="12">
        <v>0.97955325450233688</v>
      </c>
      <c r="N1588" s="12">
        <v>0.27904016174819757</v>
      </c>
      <c r="O1588" s="1">
        <v>0.16482733830881027</v>
      </c>
      <c r="P1588">
        <v>0.43997703276964906</v>
      </c>
      <c r="Q1588">
        <v>0.33270448098210542</v>
      </c>
      <c r="R1588">
        <v>0.14548075373505576</v>
      </c>
      <c r="S1588">
        <v>0.52786043278738615</v>
      </c>
      <c r="T1588">
        <v>0.14141083854025135</v>
      </c>
      <c r="U1588" s="1">
        <v>-0.4461248295794179</v>
      </c>
      <c r="V1588">
        <v>9.0568117065304543E-2</v>
      </c>
      <c r="W1588">
        <v>0.4493352964362195</v>
      </c>
      <c r="X1588">
        <v>0.41577310936367928</v>
      </c>
      <c r="Y1588">
        <v>0.6528100079305984</v>
      </c>
      <c r="Z1588">
        <v>-0.5606854429070689</v>
      </c>
      <c r="AA1588">
        <v>-0.48828594718519264</v>
      </c>
      <c r="AB1588">
        <v>7.6930554337040574E-2</v>
      </c>
      <c r="AC1588">
        <v>-0.12689400175479565</v>
      </c>
      <c r="AD1588">
        <v>0.31641776478750577</v>
      </c>
      <c r="AE1588" s="1">
        <v>-0.16328725736202332</v>
      </c>
      <c r="AF1588">
        <v>0.11117747246131085</v>
      </c>
      <c r="AG1588">
        <v>0.5107617282845236</v>
      </c>
      <c r="AH1588">
        <v>0.84206293312015124</v>
      </c>
      <c r="AI1588">
        <v>0.34179371673591302</v>
      </c>
      <c r="AJ1588">
        <v>-0.30391687235337878</v>
      </c>
      <c r="AK1588">
        <v>-0.54462915185832772</v>
      </c>
      <c r="AL1588">
        <v>-0.3798759538950025</v>
      </c>
      <c r="AM1588">
        <v>0.72334100400877255</v>
      </c>
      <c r="AN1588">
        <v>0.45160837479184446</v>
      </c>
      <c r="AO1588" s="1">
        <v>-0.36229846548437872</v>
      </c>
      <c r="AP1588">
        <v>0.11515003327758712</v>
      </c>
      <c r="AQ1588">
        <v>0.54952952627529872</v>
      </c>
      <c r="AR1588">
        <v>0.70545054143938601</v>
      </c>
      <c r="AS1588">
        <v>0.58498430188089967</v>
      </c>
      <c r="AT1588">
        <v>-0.50795301660492242</v>
      </c>
      <c r="AU1588">
        <v>-0.59161667471635104</v>
      </c>
      <c r="AV1588">
        <v>-0.15506096918208834</v>
      </c>
      <c r="AW1588">
        <v>0.30734789313808342</v>
      </c>
      <c r="AX1588">
        <v>0.4359870826732074</v>
      </c>
      <c r="AY1588" s="1">
        <v>5</v>
      </c>
      <c r="AZ1588">
        <v>4</v>
      </c>
      <c r="BA1588">
        <v>4</v>
      </c>
      <c r="BB1588" s="18">
        <v>6.6794063429917186E-2</v>
      </c>
      <c r="BC1588" s="15">
        <v>-1.3814009460293057</v>
      </c>
      <c r="BD1588" s="15">
        <v>-1.2772615751299163</v>
      </c>
      <c r="BE1588" s="15">
        <v>-0.46425465700723084</v>
      </c>
      <c r="BF1588" s="15">
        <v>-0.75743571902445572</v>
      </c>
      <c r="BG1588" s="15">
        <v>0.36408984198623545</v>
      </c>
      <c r="BH1588" s="18">
        <v>0.77786914105922289</v>
      </c>
      <c r="BI1588" s="15">
        <v>0.19715849509367431</v>
      </c>
      <c r="BJ1588" s="15">
        <v>-0.10203445811996321</v>
      </c>
      <c r="BK1588" s="15">
        <v>0.10274527289922204</v>
      </c>
      <c r="BL1588" s="15">
        <v>1.4739870738967884</v>
      </c>
      <c r="BM1588" s="15">
        <v>0.99974346694580962</v>
      </c>
      <c r="BN1588" s="1" t="s">
        <v>20572</v>
      </c>
    </row>
    <row r="1589" spans="1:66" x14ac:dyDescent="0.25">
      <c r="A1589">
        <v>856307</v>
      </c>
      <c r="B1589" t="s">
        <v>12440</v>
      </c>
      <c r="C1589" t="s">
        <v>12441</v>
      </c>
      <c r="D1589" t="s">
        <v>12442</v>
      </c>
      <c r="E1589" t="s">
        <v>12428</v>
      </c>
      <c r="F1589" s="23">
        <v>4.0366958000000001E-4</v>
      </c>
      <c r="G1589" s="23">
        <v>2.0053919999999999E-5</v>
      </c>
      <c r="H1589" s="23">
        <v>4.4846654E-2</v>
      </c>
      <c r="I1589" s="11">
        <v>-0.10207614638349706</v>
      </c>
      <c r="J1589" s="12">
        <v>0.40317730828373805</v>
      </c>
      <c r="K1589" s="12">
        <v>0.73748541368970588</v>
      </c>
      <c r="L1589" s="12">
        <v>0.21209596174625403</v>
      </c>
      <c r="M1589" s="12">
        <v>1.0373649355878336</v>
      </c>
      <c r="N1589" s="12">
        <v>0.70494044259891731</v>
      </c>
      <c r="O1589" s="1">
        <v>-5.4528475047499254E-2</v>
      </c>
      <c r="P1589">
        <v>0.25207609253150626</v>
      </c>
      <c r="Q1589">
        <v>0.41503553720660341</v>
      </c>
      <c r="R1589">
        <v>0.11785644005572279</v>
      </c>
      <c r="S1589">
        <v>0.50925827738364271</v>
      </c>
      <c r="T1589">
        <v>0.32071343136605157</v>
      </c>
      <c r="U1589" s="1">
        <v>-0.47641929530161614</v>
      </c>
      <c r="V1589">
        <v>0.11726901082056779</v>
      </c>
      <c r="W1589">
        <v>0.44713735726069731</v>
      </c>
      <c r="X1589">
        <v>0.451618105792156</v>
      </c>
      <c r="Y1589">
        <v>0.61335573192519999</v>
      </c>
      <c r="Z1589">
        <v>-0.62475416456078647</v>
      </c>
      <c r="AA1589">
        <v>-0.45156284640954664</v>
      </c>
      <c r="AB1589">
        <v>2.8640976919079117E-2</v>
      </c>
      <c r="AC1589">
        <v>-4.2098993175562323E-2</v>
      </c>
      <c r="AD1589">
        <v>0.31781815669825914</v>
      </c>
      <c r="AE1589" s="1">
        <v>0.36025148449433392</v>
      </c>
      <c r="AF1589">
        <v>0.68834884480531255</v>
      </c>
      <c r="AG1589">
        <v>0.66880568475911606</v>
      </c>
      <c r="AH1589">
        <v>0.94686595823761532</v>
      </c>
      <c r="AI1589">
        <v>0.62593281266016465</v>
      </c>
      <c r="AJ1589">
        <v>-0.51044858523788628</v>
      </c>
      <c r="AK1589">
        <v>-2.6596915183586759E-2</v>
      </c>
      <c r="AL1589">
        <v>-0.3004042418476876</v>
      </c>
      <c r="AM1589">
        <v>0.57176841410333001</v>
      </c>
      <c r="AN1589">
        <v>0.86237147875505049</v>
      </c>
      <c r="AO1589" s="1">
        <v>3.7154973356434438E-2</v>
      </c>
      <c r="AP1589">
        <v>0.54466066399547119</v>
      </c>
      <c r="AQ1589">
        <v>0.68278506681845463</v>
      </c>
      <c r="AR1589">
        <v>0.88303174738335577</v>
      </c>
      <c r="AS1589">
        <v>0.72884701367549676</v>
      </c>
      <c r="AT1589">
        <v>-0.65179232669370735</v>
      </c>
      <c r="AU1589">
        <v>-0.22710499400653855</v>
      </c>
      <c r="AV1589">
        <v>-0.20090433313125308</v>
      </c>
      <c r="AW1589">
        <v>0.38810961351243661</v>
      </c>
      <c r="AX1589">
        <v>0.76113488145236163</v>
      </c>
      <c r="AY1589" s="1">
        <v>-6</v>
      </c>
      <c r="AZ1589">
        <v>4</v>
      </c>
      <c r="BA1589">
        <v>4</v>
      </c>
      <c r="BB1589" s="18">
        <v>5.6646258009821017E-2</v>
      </c>
      <c r="BC1589" s="15">
        <v>-1.2573065236636027</v>
      </c>
      <c r="BD1589" s="15">
        <v>-1.0506495140813492</v>
      </c>
      <c r="BE1589" s="15">
        <v>-0.47765609167203732</v>
      </c>
      <c r="BF1589" s="15">
        <v>-0.5620651188319935</v>
      </c>
      <c r="BG1589" s="15">
        <v>0.22004286932706729</v>
      </c>
      <c r="BH1589" s="18">
        <v>-0.15282644406584475</v>
      </c>
      <c r="BI1589" s="15">
        <v>-0.42993751362579458</v>
      </c>
      <c r="BJ1589" s="15">
        <v>0.46276050207056069</v>
      </c>
      <c r="BK1589" s="15">
        <v>-4.2409309927268823E-2</v>
      </c>
      <c r="BL1589" s="15">
        <v>1.5667342510006439</v>
      </c>
      <c r="BM1589" s="15">
        <v>1.666666635459805</v>
      </c>
      <c r="BN1589" s="1" t="s">
        <v>20572</v>
      </c>
    </row>
    <row r="1590" spans="1:66" x14ac:dyDescent="0.25">
      <c r="A1590">
        <v>851821</v>
      </c>
      <c r="B1590" t="s">
        <v>12447</v>
      </c>
      <c r="C1590" t="s">
        <v>12448</v>
      </c>
      <c r="D1590" t="s">
        <v>12449</v>
      </c>
      <c r="E1590" t="s">
        <v>12450</v>
      </c>
      <c r="F1590" s="23">
        <v>2.6217664E-5</v>
      </c>
      <c r="G1590" s="23">
        <v>5.0941743000000001E-8</v>
      </c>
      <c r="H1590" s="23">
        <v>2.2472275E-2</v>
      </c>
      <c r="I1590" s="11">
        <v>0.32673205036707115</v>
      </c>
      <c r="J1590" s="12">
        <v>0.74313151850373094</v>
      </c>
      <c r="K1590" s="12">
        <v>0.7999045664394332</v>
      </c>
      <c r="L1590" s="12">
        <v>0.50438033745291422</v>
      </c>
      <c r="M1590" s="12">
        <v>1.4621618591096905</v>
      </c>
      <c r="N1590" s="12">
        <v>0.47218906697424357</v>
      </c>
      <c r="O1590" s="1">
        <v>0.19410733539630823</v>
      </c>
      <c r="P1590">
        <v>0.44998139598819825</v>
      </c>
      <c r="Q1590">
        <v>0.44960763280013571</v>
      </c>
      <c r="R1590">
        <v>0.28616287607764174</v>
      </c>
      <c r="S1590">
        <v>0.68792861026835883</v>
      </c>
      <c r="T1590">
        <v>0.2096953687678059</v>
      </c>
      <c r="U1590" s="1">
        <v>0.13959114569008568</v>
      </c>
      <c r="V1590">
        <v>0.49075160592165884</v>
      </c>
      <c r="W1590">
        <v>0.65344350300497278</v>
      </c>
      <c r="X1590">
        <v>0.76916152923426451</v>
      </c>
      <c r="Y1590">
        <v>0.93420210010723381</v>
      </c>
      <c r="Z1590">
        <v>-0.48116599034904123</v>
      </c>
      <c r="AA1590">
        <v>-0.25592931926569729</v>
      </c>
      <c r="AB1590">
        <v>-9.6234473078560437E-2</v>
      </c>
      <c r="AC1590">
        <v>3.8718828276150904E-2</v>
      </c>
      <c r="AD1590">
        <v>0.7733986302562994</v>
      </c>
      <c r="AE1590" s="1">
        <v>0.49220578604681342</v>
      </c>
      <c r="AF1590">
        <v>0.63656600753869019</v>
      </c>
      <c r="AG1590">
        <v>0.67283427389382833</v>
      </c>
      <c r="AH1590">
        <v>0.93725344900046537</v>
      </c>
      <c r="AI1590">
        <v>0.40904872666747516</v>
      </c>
      <c r="AJ1590">
        <v>-0.31299359989805681</v>
      </c>
      <c r="AK1590">
        <v>-9.7502518466116975E-2</v>
      </c>
      <c r="AL1590">
        <v>-0.2828403530649865</v>
      </c>
      <c r="AM1590">
        <v>0.77649353080849881</v>
      </c>
      <c r="AN1590">
        <v>0.82807100485498664</v>
      </c>
      <c r="AO1590" s="1">
        <v>0.38967071039687623</v>
      </c>
      <c r="AP1590">
        <v>0.64789611116094914</v>
      </c>
      <c r="AQ1590">
        <v>0.74732358746858896</v>
      </c>
      <c r="AR1590">
        <v>0.97555685752644816</v>
      </c>
      <c r="AS1590">
        <v>0.70346876609846798</v>
      </c>
      <c r="AT1590">
        <v>-0.42986024897681901</v>
      </c>
      <c r="AU1590">
        <v>-0.18310884628756952</v>
      </c>
      <c r="AV1590">
        <v>-0.23135285705071637</v>
      </c>
      <c r="AW1590">
        <v>0.53052389661351307</v>
      </c>
      <c r="AX1590">
        <v>0.9054521257138276</v>
      </c>
      <c r="AY1590" s="1">
        <v>5</v>
      </c>
      <c r="AZ1590">
        <v>4</v>
      </c>
      <c r="BA1590">
        <v>4</v>
      </c>
      <c r="BB1590" s="18">
        <v>-0.7831970986064607</v>
      </c>
      <c r="BC1590" s="15">
        <v>-1.1922794387618432</v>
      </c>
      <c r="BD1590" s="15">
        <v>-0.92252788668961816</v>
      </c>
      <c r="BE1590" s="15">
        <v>-0.73127158544116122</v>
      </c>
      <c r="BF1590" s="15">
        <v>-0.56964664966756529</v>
      </c>
      <c r="BG1590" s="15">
        <v>0.50281637897383213</v>
      </c>
      <c r="BH1590" s="18">
        <v>-0.22261380892320934</v>
      </c>
      <c r="BI1590" s="15">
        <v>8.2732029632860235E-2</v>
      </c>
      <c r="BJ1590" s="15">
        <v>0.44989068315529707</v>
      </c>
      <c r="BK1590" s="15">
        <v>0.13410782408798427</v>
      </c>
      <c r="BL1590" s="15">
        <v>1.9390252241453287</v>
      </c>
      <c r="BM1590" s="15">
        <v>1.3129643280945416</v>
      </c>
      <c r="BN1590" s="1" t="s">
        <v>20572</v>
      </c>
    </row>
    <row r="1591" spans="1:66" x14ac:dyDescent="0.25">
      <c r="A1591">
        <v>856155</v>
      </c>
      <c r="B1591" t="s">
        <v>12687</v>
      </c>
      <c r="C1591" t="s">
        <v>12688</v>
      </c>
      <c r="D1591" t="s">
        <v>12689</v>
      </c>
      <c r="E1591" t="s">
        <v>12690</v>
      </c>
      <c r="F1591" s="23">
        <v>2.4897817999999999E-6</v>
      </c>
      <c r="G1591" s="23">
        <v>7.5129539999999996E-3</v>
      </c>
      <c r="H1591" s="23">
        <v>0.12345222</v>
      </c>
      <c r="I1591" s="11">
        <v>-9.1587678271484868E-2</v>
      </c>
      <c r="J1591" s="12">
        <v>0.65683113796695658</v>
      </c>
      <c r="K1591" s="12">
        <v>0.64596448945541174</v>
      </c>
      <c r="L1591" s="12">
        <v>0.12328782976194443</v>
      </c>
      <c r="M1591" s="12">
        <v>0.58319490630518356</v>
      </c>
      <c r="N1591" s="12">
        <v>-8.0767932604492304E-2</v>
      </c>
      <c r="O1591" s="1">
        <v>-5.4106589389445459E-2</v>
      </c>
      <c r="P1591">
        <v>0.49060303667955513</v>
      </c>
      <c r="Q1591">
        <v>0.41821472055837899</v>
      </c>
      <c r="R1591">
        <v>7.3456934276649913E-2</v>
      </c>
      <c r="S1591">
        <v>0.29666629520082932</v>
      </c>
      <c r="T1591">
        <v>-3.6963085792839134E-2</v>
      </c>
      <c r="U1591" s="1">
        <v>-0.11839710423584927</v>
      </c>
      <c r="V1591">
        <v>0.42839592820995187</v>
      </c>
      <c r="W1591">
        <v>0.69557877707182059</v>
      </c>
      <c r="X1591">
        <v>0.73504877153757731</v>
      </c>
      <c r="Y1591">
        <v>0.75178375132668784</v>
      </c>
      <c r="Z1591">
        <v>-0.6602798536300204</v>
      </c>
      <c r="AA1591">
        <v>-0.39133410814908665</v>
      </c>
      <c r="AB1591">
        <v>3.4455337962609749E-3</v>
      </c>
      <c r="AC1591">
        <v>0.17798757242030891</v>
      </c>
      <c r="AD1591">
        <v>0.66300215861563472</v>
      </c>
      <c r="AE1591" s="1">
        <v>0.35145281927414895</v>
      </c>
      <c r="AF1591">
        <v>0.6790313521550585</v>
      </c>
      <c r="AG1591">
        <v>0.73440181229530332</v>
      </c>
      <c r="AH1591">
        <v>0.96596231490648177</v>
      </c>
      <c r="AI1591">
        <v>0.59411008105444463</v>
      </c>
      <c r="AJ1591">
        <v>-0.50746145091539852</v>
      </c>
      <c r="AK1591">
        <v>-0.12638915486525587</v>
      </c>
      <c r="AL1591">
        <v>-0.2365529945425166</v>
      </c>
      <c r="AM1591">
        <v>0.62774633854287543</v>
      </c>
      <c r="AN1591">
        <v>0.8754109658430691</v>
      </c>
      <c r="AO1591" s="1">
        <v>7.6553982874409787E-2</v>
      </c>
      <c r="AP1591">
        <v>0.56491743727432098</v>
      </c>
      <c r="AQ1591">
        <v>0.75836291090942465</v>
      </c>
      <c r="AR1591">
        <v>0.88335038678464162</v>
      </c>
      <c r="AS1591">
        <v>0.73347976165589501</v>
      </c>
      <c r="AT1591">
        <v>-0.63801633381845291</v>
      </c>
      <c r="AU1591">
        <v>-0.30288029555199131</v>
      </c>
      <c r="AV1591">
        <v>-9.9909065447213494E-2</v>
      </c>
      <c r="AW1591">
        <v>0.38387991603617266</v>
      </c>
      <c r="AX1591">
        <v>0.79854967920946762</v>
      </c>
      <c r="AY1591" s="1">
        <v>5</v>
      </c>
      <c r="AZ1591">
        <v>4</v>
      </c>
      <c r="BA1591">
        <v>4</v>
      </c>
      <c r="BB1591" s="18">
        <v>-4.1356909592629831E-2</v>
      </c>
      <c r="BC1591" s="15">
        <v>-1.7215916591185365</v>
      </c>
      <c r="BD1591" s="15">
        <v>-1.1412585919468541</v>
      </c>
      <c r="BE1591" s="15">
        <v>-0.28940023643580237</v>
      </c>
      <c r="BF1591" s="15">
        <v>8.722783196497752E-2</v>
      </c>
      <c r="BG1591" s="15">
        <v>1.3253693606240988</v>
      </c>
      <c r="BH1591" s="18">
        <v>-0.21895674537922646</v>
      </c>
      <c r="BI1591" s="15">
        <v>-0.44791484533720149</v>
      </c>
      <c r="BJ1591" s="15">
        <v>0.11134644637708395</v>
      </c>
      <c r="BK1591" s="15">
        <v>-5.0329886215730403E-2</v>
      </c>
      <c r="BL1591" s="15">
        <v>1.2181148851814758</v>
      </c>
      <c r="BM1591" s="15">
        <v>1.1687503498783405</v>
      </c>
      <c r="BN1591" s="1" t="s">
        <v>20572</v>
      </c>
    </row>
    <row r="1592" spans="1:66" x14ac:dyDescent="0.25">
      <c r="A1592">
        <v>850862</v>
      </c>
      <c r="B1592" t="s">
        <v>12735</v>
      </c>
      <c r="C1592" t="s">
        <v>12736</v>
      </c>
      <c r="D1592" t="s">
        <v>12737</v>
      </c>
      <c r="E1592" t="s">
        <v>12738</v>
      </c>
      <c r="F1592" s="23">
        <v>1.3854765999999999E-6</v>
      </c>
      <c r="G1592" s="23">
        <v>5.3527236999999999E-5</v>
      </c>
      <c r="H1592" s="23">
        <v>0.11871226999999999</v>
      </c>
      <c r="I1592" s="11">
        <v>-4.1131722333572172E-2</v>
      </c>
      <c r="J1592" s="12">
        <v>0.19320130957945295</v>
      </c>
      <c r="K1592" s="12">
        <v>0.51726418196260915</v>
      </c>
      <c r="L1592" s="12">
        <v>0.4571803248278703</v>
      </c>
      <c r="M1592" s="12">
        <v>0.88663782887566278</v>
      </c>
      <c r="N1592" s="12">
        <v>0.86700027627796505</v>
      </c>
      <c r="O1592" s="1">
        <v>-2.3208337448684835E-2</v>
      </c>
      <c r="P1592">
        <v>9.6858895203222078E-2</v>
      </c>
      <c r="Q1592">
        <v>0.24457791808898671</v>
      </c>
      <c r="R1592">
        <v>0.23452882472013292</v>
      </c>
      <c r="S1592">
        <v>0.36995763570066004</v>
      </c>
      <c r="T1592">
        <v>0.329741798652889</v>
      </c>
      <c r="U1592" s="1">
        <v>0.45651533876174777</v>
      </c>
      <c r="V1592">
        <v>0.46015905891383935</v>
      </c>
      <c r="W1592">
        <v>0.50610102239315469</v>
      </c>
      <c r="X1592">
        <v>0.88180140275148367</v>
      </c>
      <c r="Y1592">
        <v>0.83512997391656008</v>
      </c>
      <c r="Z1592">
        <v>-0.1255449460891879</v>
      </c>
      <c r="AA1592">
        <v>-9.6945488881006542E-2</v>
      </c>
      <c r="AB1592">
        <v>-0.43639457691852002</v>
      </c>
      <c r="AC1592">
        <v>0.2802703767339022</v>
      </c>
      <c r="AD1592">
        <v>0.80044760110547308</v>
      </c>
      <c r="AE1592" s="1">
        <v>0.61971646538553782</v>
      </c>
      <c r="AF1592">
        <v>0.71216274153746917</v>
      </c>
      <c r="AG1592">
        <v>0.6844938195364606</v>
      </c>
      <c r="AH1592">
        <v>0.90451249575983184</v>
      </c>
      <c r="AI1592">
        <v>0.69682688226714118</v>
      </c>
      <c r="AJ1592">
        <v>-0.28110606580174469</v>
      </c>
      <c r="AK1592">
        <v>-1.7522295209917198E-2</v>
      </c>
      <c r="AL1592">
        <v>-0.22578303707658517</v>
      </c>
      <c r="AM1592">
        <v>0.44730098120664363</v>
      </c>
      <c r="AN1592">
        <v>0.93393734301473197</v>
      </c>
      <c r="AO1592" s="1">
        <v>0.57484174774117924</v>
      </c>
      <c r="AP1592">
        <v>0.63948957896974101</v>
      </c>
      <c r="AQ1592">
        <v>0.63553985440130212</v>
      </c>
      <c r="AR1592">
        <v>0.90957025028820615</v>
      </c>
      <c r="AS1592">
        <v>0.75173455923812749</v>
      </c>
      <c r="AT1592">
        <v>-0.23405569605341839</v>
      </c>
      <c r="AU1592">
        <v>-4.3768746316380502E-2</v>
      </c>
      <c r="AV1592">
        <v>-0.29785928302508369</v>
      </c>
      <c r="AW1592">
        <v>0.39879091389793431</v>
      </c>
      <c r="AX1592">
        <v>0.90313083504032077</v>
      </c>
      <c r="AY1592" s="1">
        <v>4</v>
      </c>
      <c r="AZ1592">
        <v>10</v>
      </c>
      <c r="BA1592">
        <v>4</v>
      </c>
      <c r="BB1592" s="18">
        <v>-0.91337096456219713</v>
      </c>
      <c r="BC1592" s="15">
        <v>-0.55544865220119322</v>
      </c>
      <c r="BD1592" s="15">
        <v>-0.52452025472864594</v>
      </c>
      <c r="BE1592" s="15">
        <v>-0.89161170825156366</v>
      </c>
      <c r="BF1592" s="15">
        <v>-0.11658656075101009</v>
      </c>
      <c r="BG1592" s="15">
        <v>0.48345693092104008</v>
      </c>
      <c r="BH1592" s="18">
        <v>-0.98529287004670174</v>
      </c>
      <c r="BI1592" s="15">
        <v>-0.21762165302118552</v>
      </c>
      <c r="BJ1592" s="15">
        <v>0.37995501387126301</v>
      </c>
      <c r="BK1592" s="15">
        <v>-9.2197576137594647E-2</v>
      </c>
      <c r="BL1592" s="15">
        <v>1.433766269364577</v>
      </c>
      <c r="BM1592" s="15">
        <v>1.9994720255432163</v>
      </c>
      <c r="BN1592" s="1" t="s">
        <v>20572</v>
      </c>
    </row>
    <row r="1593" spans="1:66" x14ac:dyDescent="0.25">
      <c r="A1593">
        <v>854878</v>
      </c>
      <c r="B1593" t="s">
        <v>12871</v>
      </c>
      <c r="C1593" t="s">
        <v>12872</v>
      </c>
      <c r="D1593" t="s">
        <v>12873</v>
      </c>
      <c r="E1593" t="s">
        <v>12874</v>
      </c>
      <c r="F1593" s="23">
        <v>9.7102250000000005E-4</v>
      </c>
      <c r="G1593" s="23">
        <v>1.0799234999999999E-3</v>
      </c>
      <c r="H1593" s="23">
        <v>0.74137589999999998</v>
      </c>
      <c r="I1593" s="11">
        <v>6.4071095510197823E-2</v>
      </c>
      <c r="J1593" s="12">
        <v>0.47820026215109362</v>
      </c>
      <c r="K1593" s="12">
        <v>0.5610456786712561</v>
      </c>
      <c r="L1593" s="12">
        <v>0.2728032302001705</v>
      </c>
      <c r="M1593" s="12">
        <v>0.46322763471525569</v>
      </c>
      <c r="N1593" s="12">
        <v>0.3367202145038915</v>
      </c>
      <c r="O1593" s="1">
        <v>4.016678453545159E-2</v>
      </c>
      <c r="P1593">
        <v>0.39819134493560715</v>
      </c>
      <c r="Q1593">
        <v>0.43511510360210759</v>
      </c>
      <c r="R1593">
        <v>0.19555187702500032</v>
      </c>
      <c r="S1593">
        <v>0.30316776092297387</v>
      </c>
      <c r="T1593">
        <v>0.19889734810340826</v>
      </c>
      <c r="U1593" s="1">
        <v>-0.52704885949054769</v>
      </c>
      <c r="V1593">
        <v>7.2706824394011105E-2</v>
      </c>
      <c r="W1593">
        <v>0.43017456938977677</v>
      </c>
      <c r="X1593">
        <v>0.50165722058615658</v>
      </c>
      <c r="Y1593">
        <v>0.53978653375979346</v>
      </c>
      <c r="Z1593">
        <v>-0.61901652609973457</v>
      </c>
      <c r="AA1593">
        <v>-0.48517208099915798</v>
      </c>
      <c r="AB1593">
        <v>-5.7412021080360712E-2</v>
      </c>
      <c r="AC1593">
        <v>9.4765234928911965E-2</v>
      </c>
      <c r="AD1593">
        <v>0.28726134488612476</v>
      </c>
      <c r="AE1593" s="1">
        <v>-0.11374529699849634</v>
      </c>
      <c r="AF1593">
        <v>0.41347337570336445</v>
      </c>
      <c r="AG1593">
        <v>0.58987856789942184</v>
      </c>
      <c r="AH1593">
        <v>0.84247783413110511</v>
      </c>
      <c r="AI1593">
        <v>0.71523087684270481</v>
      </c>
      <c r="AJ1593">
        <v>-0.63675234462295893</v>
      </c>
      <c r="AK1593">
        <v>-0.26839809815153692</v>
      </c>
      <c r="AL1593">
        <v>-0.27425438784793438</v>
      </c>
      <c r="AM1593">
        <v>0.3504286567812292</v>
      </c>
      <c r="AN1593">
        <v>0.6506291451225743</v>
      </c>
      <c r="AO1593" s="1">
        <v>-0.37058781559007686</v>
      </c>
      <c r="AP1593">
        <v>0.22128285854828841</v>
      </c>
      <c r="AQ1593">
        <v>0.51509165762533793</v>
      </c>
      <c r="AR1593">
        <v>0.66680936560649118</v>
      </c>
      <c r="AS1593">
        <v>0.6356667689133092</v>
      </c>
      <c r="AT1593">
        <v>-0.65049095165625759</v>
      </c>
      <c r="AU1593">
        <v>-0.41116484058980129</v>
      </c>
      <c r="AV1593">
        <v>-0.15238656752340038</v>
      </c>
      <c r="AW1593">
        <v>0.2077877752660732</v>
      </c>
      <c r="AX1593">
        <v>0.4537851087792707</v>
      </c>
      <c r="AY1593" s="1">
        <v>-6</v>
      </c>
      <c r="AZ1593">
        <v>4</v>
      </c>
      <c r="BA1593">
        <v>4</v>
      </c>
      <c r="BB1593" s="18">
        <v>0.42921603073398568</v>
      </c>
      <c r="BC1593" s="15">
        <v>-1.4971493561238969</v>
      </c>
      <c r="BD1593" s="15">
        <v>-1.2721767590044459</v>
      </c>
      <c r="BE1593" s="15">
        <v>-0.55317574591354679</v>
      </c>
      <c r="BF1593" s="15">
        <v>-0.29738842144751154</v>
      </c>
      <c r="BG1593" s="15">
        <v>0.45062616590590449</v>
      </c>
      <c r="BH1593" s="18">
        <v>0.59056932784834626</v>
      </c>
      <c r="BI1593" s="15">
        <v>-0.29287481758803352</v>
      </c>
      <c r="BJ1593" s="15">
        <v>0.14073134510254356</v>
      </c>
      <c r="BK1593" s="15">
        <v>0.13383764609626234</v>
      </c>
      <c r="BL1593" s="15">
        <v>0.86917983496534823</v>
      </c>
      <c r="BM1593" s="15">
        <v>1.2986047494250548</v>
      </c>
      <c r="BN1593" s="1" t="s">
        <v>20572</v>
      </c>
    </row>
    <row r="1594" spans="1:66" x14ac:dyDescent="0.25">
      <c r="A1594">
        <v>855471</v>
      </c>
      <c r="B1594" t="s">
        <v>12939</v>
      </c>
      <c r="C1594" t="s">
        <v>12940</v>
      </c>
      <c r="D1594" t="s">
        <v>12941</v>
      </c>
      <c r="E1594" t="s">
        <v>12942</v>
      </c>
      <c r="F1594" s="23">
        <v>6.9940449999999999E-4</v>
      </c>
      <c r="G1594" s="23">
        <v>3.6398300000000001E-4</v>
      </c>
      <c r="H1594" s="23">
        <v>6.2910640000000004E-2</v>
      </c>
      <c r="I1594" s="11">
        <v>-0.44406789559853072</v>
      </c>
      <c r="J1594" s="12">
        <v>0.39573608941465638</v>
      </c>
      <c r="K1594" s="12">
        <v>0.81763790447660156</v>
      </c>
      <c r="L1594" s="12">
        <v>0.48073367576720588</v>
      </c>
      <c r="M1594" s="12">
        <v>0.97437508196859268</v>
      </c>
      <c r="N1594" s="12">
        <v>0.42793362699812276</v>
      </c>
      <c r="O1594" s="1">
        <v>-0.21735379482824016</v>
      </c>
      <c r="P1594">
        <v>0.23700029735610631</v>
      </c>
      <c r="Q1594">
        <v>0.43277305816133671</v>
      </c>
      <c r="R1594">
        <v>0.23808445614742363</v>
      </c>
      <c r="S1594">
        <v>0.44152821828154243</v>
      </c>
      <c r="T1594">
        <v>0.18438419319404176</v>
      </c>
      <c r="U1594" s="1">
        <v>-0.57375417675322093</v>
      </c>
      <c r="V1594">
        <v>3.051572648036676E-2</v>
      </c>
      <c r="W1594">
        <v>0.37382543519371697</v>
      </c>
      <c r="X1594">
        <v>0.42792857059976325</v>
      </c>
      <c r="Y1594">
        <v>0.52894517817314679</v>
      </c>
      <c r="Z1594">
        <v>-0.61235385680628984</v>
      </c>
      <c r="AA1594">
        <v>-0.4629397708338871</v>
      </c>
      <c r="AB1594">
        <v>-3.9752132695211329E-2</v>
      </c>
      <c r="AC1594">
        <v>1.2346405409020668E-2</v>
      </c>
      <c r="AD1594">
        <v>0.22620940382570323</v>
      </c>
      <c r="AE1594" s="1">
        <v>0.47820225673882089</v>
      </c>
      <c r="AF1594">
        <v>0.86243189951923582</v>
      </c>
      <c r="AG1594">
        <v>0.81189955193335483</v>
      </c>
      <c r="AH1594">
        <v>0.85528925455988969</v>
      </c>
      <c r="AI1594">
        <v>0.46795585864710482</v>
      </c>
      <c r="AJ1594">
        <v>-0.61269739496768283</v>
      </c>
      <c r="AK1594">
        <v>1.6220982917424492E-3</v>
      </c>
      <c r="AL1594">
        <v>7.4127123440393813E-3</v>
      </c>
      <c r="AM1594">
        <v>0.61390898242361713</v>
      </c>
      <c r="AN1594">
        <v>0.91830456095029434</v>
      </c>
      <c r="AO1594" s="1">
        <v>-3.0308447811851311E-2</v>
      </c>
      <c r="AP1594">
        <v>0.57734414007943136</v>
      </c>
      <c r="AQ1594">
        <v>0.74825517519154361</v>
      </c>
      <c r="AR1594">
        <v>0.80848928019164001</v>
      </c>
      <c r="AS1594">
        <v>0.61725585906596125</v>
      </c>
      <c r="AT1594">
        <v>-0.76059743837277494</v>
      </c>
      <c r="AU1594">
        <v>-0.27360067118565973</v>
      </c>
      <c r="AV1594">
        <v>-1.8777373947671105E-2</v>
      </c>
      <c r="AW1594">
        <v>0.40541117662829312</v>
      </c>
      <c r="AX1594">
        <v>0.72967547550528655</v>
      </c>
      <c r="AY1594" s="1">
        <v>-6</v>
      </c>
      <c r="AZ1594">
        <v>10</v>
      </c>
      <c r="BA1594">
        <v>4</v>
      </c>
      <c r="BB1594" s="18">
        <v>0.48222749920354863</v>
      </c>
      <c r="BC1594" s="15">
        <v>-1.4226355118252438</v>
      </c>
      <c r="BD1594" s="15">
        <v>-1.1826798268094521</v>
      </c>
      <c r="BE1594" s="15">
        <v>-0.5030499315495317</v>
      </c>
      <c r="BF1594" s="15">
        <v>-0.41938084293742234</v>
      </c>
      <c r="BG1594" s="15">
        <v>0.41026524826062682</v>
      </c>
      <c r="BH1594" s="18">
        <v>-0.40018401191213099</v>
      </c>
      <c r="BI1594" s="15">
        <v>-0.63626458944021091</v>
      </c>
      <c r="BJ1594" s="15">
        <v>0.44205617862098184</v>
      </c>
      <c r="BK1594" s="15">
        <v>0.45222049777564338</v>
      </c>
      <c r="BL1594" s="15">
        <v>1.5168090888172738</v>
      </c>
      <c r="BM1594" s="15">
        <v>1.2606162017959324</v>
      </c>
      <c r="BN1594" s="1" t="s">
        <v>20572</v>
      </c>
    </row>
    <row r="1595" spans="1:66" x14ac:dyDescent="0.25">
      <c r="A1595">
        <v>853226</v>
      </c>
      <c r="B1595" t="s">
        <v>13123</v>
      </c>
      <c r="C1595" t="s">
        <v>13124</v>
      </c>
      <c r="D1595" t="s">
        <v>13125</v>
      </c>
      <c r="E1595" t="s">
        <v>13126</v>
      </c>
      <c r="F1595" s="23">
        <v>1.0831038E-3</v>
      </c>
      <c r="G1595" s="23">
        <v>1.6111561999999999E-5</v>
      </c>
      <c r="H1595" s="23">
        <v>0.42421516999999997</v>
      </c>
      <c r="I1595" s="11">
        <v>0.29714259648828961</v>
      </c>
      <c r="J1595" s="12">
        <v>0.78949768524953956</v>
      </c>
      <c r="K1595" s="12">
        <v>0.69766301601933944</v>
      </c>
      <c r="L1595" s="12">
        <v>0.42011947179542436</v>
      </c>
      <c r="M1595" s="12">
        <v>0.67490444268443106</v>
      </c>
      <c r="N1595" s="12">
        <v>0.16354211936468915</v>
      </c>
      <c r="O1595" s="1">
        <v>0.20522195621459799</v>
      </c>
      <c r="P1595">
        <v>0.54099441885475474</v>
      </c>
      <c r="Q1595">
        <v>0.45545881227472773</v>
      </c>
      <c r="R1595">
        <v>0.27645515655397074</v>
      </c>
      <c r="S1595">
        <v>0.38901268259348482</v>
      </c>
      <c r="T1595">
        <v>8.6411407667360968E-2</v>
      </c>
      <c r="U1595" s="1">
        <v>0.18117782309419739</v>
      </c>
      <c r="V1595">
        <v>0.53730623458579185</v>
      </c>
      <c r="W1595">
        <v>0.71469835291706396</v>
      </c>
      <c r="X1595">
        <v>0.84690634203078541</v>
      </c>
      <c r="Y1595">
        <v>0.89221656130559746</v>
      </c>
      <c r="Z1595">
        <v>-0.49846677782573851</v>
      </c>
      <c r="AA1595">
        <v>-0.27922385939787803</v>
      </c>
      <c r="AB1595">
        <v>-0.11239274194573513</v>
      </c>
      <c r="AC1595">
        <v>0.1790446409579517</v>
      </c>
      <c r="AD1595">
        <v>0.82555508075192874</v>
      </c>
      <c r="AE1595" s="1">
        <v>0.68522406308262174</v>
      </c>
      <c r="AF1595">
        <v>0.61634502539723668</v>
      </c>
      <c r="AG1595">
        <v>0.57029957166281586</v>
      </c>
      <c r="AH1595">
        <v>0.86975797265932553</v>
      </c>
      <c r="AI1595">
        <v>0.50581421993754327</v>
      </c>
      <c r="AJ1595">
        <v>-9.4397578825215822E-2</v>
      </c>
      <c r="AK1595">
        <v>1.448447604159611E-2</v>
      </c>
      <c r="AL1595">
        <v>-0.33502931681132853</v>
      </c>
      <c r="AM1595">
        <v>0.59435226274002673</v>
      </c>
      <c r="AN1595">
        <v>0.8370758780251375</v>
      </c>
      <c r="AO1595" s="1">
        <v>0.43449980168272206</v>
      </c>
      <c r="AP1595">
        <v>0.62938461557745695</v>
      </c>
      <c r="AQ1595">
        <v>0.72099502505649293</v>
      </c>
      <c r="AR1595">
        <v>0.94467587106003825</v>
      </c>
      <c r="AS1595">
        <v>0.80410023013385479</v>
      </c>
      <c r="AT1595">
        <v>-0.36161576211498009</v>
      </c>
      <c r="AU1595">
        <v>-0.17120076868158712</v>
      </c>
      <c r="AV1595">
        <v>-0.2276146287820161</v>
      </c>
      <c r="AW1595">
        <v>0.3908307311274507</v>
      </c>
      <c r="AX1595">
        <v>0.91585238711377548</v>
      </c>
      <c r="AY1595" s="1">
        <v>5</v>
      </c>
      <c r="AZ1595">
        <v>4</v>
      </c>
      <c r="BA1595">
        <v>4</v>
      </c>
      <c r="BB1595" s="18">
        <v>-0.855263680857831</v>
      </c>
      <c r="BC1595" s="15">
        <v>-1.3339481827278261</v>
      </c>
      <c r="BD1595" s="15">
        <v>-1.0031828483815326</v>
      </c>
      <c r="BE1595" s="15">
        <v>-0.75148965464409834</v>
      </c>
      <c r="BF1595" s="15">
        <v>-0.31180665786413392</v>
      </c>
      <c r="BG1595" s="15">
        <v>0.76413481551027473</v>
      </c>
      <c r="BH1595" s="18">
        <v>-0.17334805146036636</v>
      </c>
      <c r="BI1595" s="15">
        <v>0.47787825113723298</v>
      </c>
      <c r="BJ1595" s="15">
        <v>0.59789124970696295</v>
      </c>
      <c r="BK1595" s="15">
        <v>0.21264688255142972</v>
      </c>
      <c r="BL1595" s="15">
        <v>1.237038554015264</v>
      </c>
      <c r="BM1595" s="15">
        <v>1.139449323014629</v>
      </c>
      <c r="BN1595" s="1" t="s">
        <v>20572</v>
      </c>
    </row>
    <row r="1596" spans="1:66" x14ac:dyDescent="0.25">
      <c r="A1596">
        <v>853478</v>
      </c>
      <c r="B1596" t="s">
        <v>13208</v>
      </c>
      <c r="C1596" t="s">
        <v>13209</v>
      </c>
      <c r="D1596" t="s">
        <v>13210</v>
      </c>
      <c r="E1596" t="s">
        <v>13211</v>
      </c>
      <c r="F1596" s="23">
        <v>8.9129119999999999E-7</v>
      </c>
      <c r="G1596" s="23">
        <v>1.2565887E-4</v>
      </c>
      <c r="H1596" s="23">
        <v>0.13803968</v>
      </c>
      <c r="I1596" s="11">
        <v>0.24808402310480071</v>
      </c>
      <c r="J1596" s="12">
        <v>0.36793774629685183</v>
      </c>
      <c r="K1596" s="12">
        <v>0.37430712997705834</v>
      </c>
      <c r="L1596" s="12">
        <v>0.20968190762917299</v>
      </c>
      <c r="M1596" s="12">
        <v>1.0395068304586363</v>
      </c>
      <c r="N1596" s="12">
        <v>0.43621906397138627</v>
      </c>
      <c r="O1596" s="1">
        <v>0.17141014361081403</v>
      </c>
      <c r="P1596">
        <v>0.19372096128684332</v>
      </c>
      <c r="Q1596">
        <v>0.22922726804941312</v>
      </c>
      <c r="R1596">
        <v>0.13350678498014426</v>
      </c>
      <c r="S1596">
        <v>0.51692518475496574</v>
      </c>
      <c r="T1596">
        <v>0.18992573644949184</v>
      </c>
      <c r="U1596" s="1">
        <v>0.52222058888839362</v>
      </c>
      <c r="V1596">
        <v>0.25486377157609041</v>
      </c>
      <c r="W1596">
        <v>0.44179398939088088</v>
      </c>
      <c r="X1596">
        <v>0.69285660157234008</v>
      </c>
      <c r="Y1596">
        <v>0.85638171532448093</v>
      </c>
      <c r="Z1596">
        <v>0.19984058439186261</v>
      </c>
      <c r="AA1596">
        <v>-0.27034883090076733</v>
      </c>
      <c r="AB1596">
        <v>-0.28367314574365943</v>
      </c>
      <c r="AC1596">
        <v>2.0020265816476732E-2</v>
      </c>
      <c r="AD1596">
        <v>0.6917753980009731</v>
      </c>
      <c r="AE1596" s="1">
        <v>0.54978756338816581</v>
      </c>
      <c r="AF1596">
        <v>0.374830673268435</v>
      </c>
      <c r="AG1596">
        <v>0.54542666909661142</v>
      </c>
      <c r="AH1596">
        <v>0.90384139501191996</v>
      </c>
      <c r="AI1596">
        <v>0.60868964577128548</v>
      </c>
      <c r="AJ1596">
        <v>7.5660097619107733E-2</v>
      </c>
      <c r="AK1596">
        <v>-0.25763919953572617</v>
      </c>
      <c r="AL1596">
        <v>-0.41151231540786298</v>
      </c>
      <c r="AM1596">
        <v>0.53458933494136174</v>
      </c>
      <c r="AN1596">
        <v>0.76543205272242465</v>
      </c>
      <c r="AO1596" s="1">
        <v>0.5589674809097479</v>
      </c>
      <c r="AP1596">
        <v>0.33708115708523101</v>
      </c>
      <c r="AQ1596">
        <v>0.52135149056520413</v>
      </c>
      <c r="AR1596">
        <v>0.84687175871191811</v>
      </c>
      <c r="AS1596">
        <v>0.73987031413106985</v>
      </c>
      <c r="AT1596">
        <v>0.13258979582401417</v>
      </c>
      <c r="AU1596">
        <v>-0.27308873875904838</v>
      </c>
      <c r="AV1596">
        <v>-0.37175103359609957</v>
      </c>
      <c r="AW1596">
        <v>0.33134714330981191</v>
      </c>
      <c r="AX1596">
        <v>0.76286778312472658</v>
      </c>
      <c r="AY1596" s="1">
        <v>5</v>
      </c>
      <c r="AZ1596">
        <v>4</v>
      </c>
      <c r="BA1596">
        <v>4</v>
      </c>
      <c r="BB1596" s="18">
        <v>-1.1714834092174671</v>
      </c>
      <c r="BC1596" s="15">
        <v>-0.10525885667362929</v>
      </c>
      <c r="BD1596" s="15">
        <v>-0.79955944709832838</v>
      </c>
      <c r="BE1596" s="15">
        <v>-0.81923466598148276</v>
      </c>
      <c r="BF1596" s="15">
        <v>-0.37078876716628867</v>
      </c>
      <c r="BG1596" s="15">
        <v>0.86421616768632925</v>
      </c>
      <c r="BH1596" s="18">
        <v>-0.72605478465211837</v>
      </c>
      <c r="BI1596" s="15">
        <v>0.55536411375218964</v>
      </c>
      <c r="BJ1596" s="15">
        <v>-0.12750040845458643</v>
      </c>
      <c r="BK1596" s="15">
        <v>-0.44275607400038658</v>
      </c>
      <c r="BL1596" s="15">
        <v>1.4956196049757366</v>
      </c>
      <c r="BM1596" s="15">
        <v>1.6474365268300402</v>
      </c>
      <c r="BN1596" s="1" t="s">
        <v>20572</v>
      </c>
    </row>
    <row r="1597" spans="1:66" x14ac:dyDescent="0.25">
      <c r="A1597">
        <v>851592</v>
      </c>
      <c r="B1597" t="s">
        <v>13232</v>
      </c>
      <c r="C1597" t="s">
        <v>13233</v>
      </c>
      <c r="D1597" t="s">
        <v>13234</v>
      </c>
      <c r="E1597" t="s">
        <v>13235</v>
      </c>
      <c r="F1597" s="23">
        <v>3.0939161000000001E-6</v>
      </c>
      <c r="G1597" s="23">
        <v>3.7576139999999998E-4</v>
      </c>
      <c r="H1597" s="23">
        <v>3.5275590000000002E-2</v>
      </c>
      <c r="I1597" s="11">
        <v>-5.9935582584647366E-2</v>
      </c>
      <c r="J1597" s="12">
        <v>0.44297248601662043</v>
      </c>
      <c r="K1597" s="12">
        <v>0.37185141829115714</v>
      </c>
      <c r="L1597" s="12">
        <v>4.0209047168005267E-2</v>
      </c>
      <c r="M1597" s="12">
        <v>1.0403005165181913</v>
      </c>
      <c r="N1597" s="12">
        <v>0.41735822902837555</v>
      </c>
      <c r="O1597" s="1">
        <v>-3.8081600657258151E-2</v>
      </c>
      <c r="P1597">
        <v>0.3398012174993908</v>
      </c>
      <c r="Q1597">
        <v>0.28095952969282201</v>
      </c>
      <c r="R1597">
        <v>2.7086919038889566E-2</v>
      </c>
      <c r="S1597">
        <v>0.56841349305198652</v>
      </c>
      <c r="T1597">
        <v>0.20952761113864132</v>
      </c>
      <c r="U1597" s="1">
        <v>-0.25457729726110756</v>
      </c>
      <c r="V1597">
        <v>0.25610579341336953</v>
      </c>
      <c r="W1597">
        <v>0.61222977272421131</v>
      </c>
      <c r="X1597">
        <v>0.6345801578750806</v>
      </c>
      <c r="Y1597">
        <v>0.74086100868471905</v>
      </c>
      <c r="Z1597">
        <v>-0.57852834892142613</v>
      </c>
      <c r="AA1597">
        <v>-0.49744138213603117</v>
      </c>
      <c r="AB1597">
        <v>1.8704971062553678E-2</v>
      </c>
      <c r="AC1597">
        <v>6.1826454049077072E-2</v>
      </c>
      <c r="AD1597">
        <v>0.53121100919153164</v>
      </c>
      <c r="AE1597" s="1">
        <v>0.23096872508264688</v>
      </c>
      <c r="AF1597">
        <v>0.46317988756089146</v>
      </c>
      <c r="AG1597">
        <v>0.70800593302917547</v>
      </c>
      <c r="AH1597">
        <v>0.99316086757358046</v>
      </c>
      <c r="AI1597">
        <v>0.57698942828380673</v>
      </c>
      <c r="AJ1597">
        <v>-0.35491263934659661</v>
      </c>
      <c r="AK1597">
        <v>-0.36400827240659639</v>
      </c>
      <c r="AL1597">
        <v>-0.30637053295671191</v>
      </c>
      <c r="AM1597">
        <v>0.67927074150874489</v>
      </c>
      <c r="AN1597">
        <v>0.78558207524792034</v>
      </c>
      <c r="AO1597" s="1">
        <v>2.9481880325505139E-2</v>
      </c>
      <c r="AP1597">
        <v>0.41188383368838627</v>
      </c>
      <c r="AQ1597">
        <v>0.73117429690618718</v>
      </c>
      <c r="AR1597">
        <v>0.92248200426120175</v>
      </c>
      <c r="AS1597">
        <v>0.70719096188589259</v>
      </c>
      <c r="AT1597">
        <v>-0.49151453801741157</v>
      </c>
      <c r="AU1597">
        <v>-0.45997684042679238</v>
      </c>
      <c r="AV1597">
        <v>-0.18588443482331055</v>
      </c>
      <c r="AW1597">
        <v>0.45966673170712741</v>
      </c>
      <c r="AX1597">
        <v>0.74314107166098009</v>
      </c>
      <c r="AY1597" s="1">
        <v>5</v>
      </c>
      <c r="AZ1597">
        <v>4</v>
      </c>
      <c r="BA1597">
        <v>4</v>
      </c>
      <c r="BB1597" s="18">
        <v>1.09655974835046E-2</v>
      </c>
      <c r="BC1597" s="15">
        <v>-1.2203753333686513</v>
      </c>
      <c r="BD1597" s="15">
        <v>-1.1005277466681891</v>
      </c>
      <c r="BE1597" s="15">
        <v>-0.33765675435679982</v>
      </c>
      <c r="BF1597" s="15">
        <v>-0.27392264423084545</v>
      </c>
      <c r="BG1597" s="15">
        <v>0.72969921863507492</v>
      </c>
      <c r="BH1597" s="18">
        <v>-0.10566297822399214</v>
      </c>
      <c r="BI1597" s="15">
        <v>-0.35839572303011707</v>
      </c>
      <c r="BJ1597" s="15">
        <v>-0.37694253367955083</v>
      </c>
      <c r="BK1597" s="15">
        <v>-0.25941401941488113</v>
      </c>
      <c r="BL1597" s="15">
        <v>1.7503968387396647</v>
      </c>
      <c r="BM1597" s="15">
        <v>1.5418360781147886</v>
      </c>
      <c r="BN1597" s="1" t="s">
        <v>20572</v>
      </c>
    </row>
    <row r="1598" spans="1:66" x14ac:dyDescent="0.25">
      <c r="A1598">
        <v>851985</v>
      </c>
      <c r="B1598" t="s">
        <v>13345</v>
      </c>
      <c r="C1598" t="s">
        <v>13346</v>
      </c>
      <c r="D1598" t="s">
        <v>13347</v>
      </c>
      <c r="E1598" t="s">
        <v>13348</v>
      </c>
      <c r="F1598" s="23">
        <v>1.10323854E-4</v>
      </c>
      <c r="G1598" s="23">
        <v>2.4122006E-4</v>
      </c>
      <c r="H1598" s="23">
        <v>2.2113422000000001E-2</v>
      </c>
      <c r="I1598" s="11">
        <v>1.1512905414293539E-2</v>
      </c>
      <c r="J1598" s="12">
        <v>0.33499936352566095</v>
      </c>
      <c r="K1598" s="12">
        <v>0.50411666094060437</v>
      </c>
      <c r="L1598" s="12">
        <v>-1.108457281813195E-2</v>
      </c>
      <c r="M1598" s="12">
        <v>0.95737322676438497</v>
      </c>
      <c r="N1598" s="12">
        <v>0.89881267971759682</v>
      </c>
      <c r="O1598" s="1">
        <v>6.7854104560852932E-3</v>
      </c>
      <c r="P1598">
        <v>0.26665430419196146</v>
      </c>
      <c r="Q1598">
        <v>0.36381523691297479</v>
      </c>
      <c r="R1598">
        <v>-7.6255467661123762E-3</v>
      </c>
      <c r="S1598">
        <v>0.553210863413928</v>
      </c>
      <c r="T1598">
        <v>0.48211809325749022</v>
      </c>
      <c r="U1598" s="1">
        <v>-0.65090632964815842</v>
      </c>
      <c r="V1598">
        <v>-4.5138151984361512E-3</v>
      </c>
      <c r="W1598">
        <v>0.34556870994155675</v>
      </c>
      <c r="X1598">
        <v>0.29109995934780014</v>
      </c>
      <c r="Y1598">
        <v>0.36140448073179432</v>
      </c>
      <c r="Z1598">
        <v>-0.64519675486250094</v>
      </c>
      <c r="AA1598">
        <v>-0.46933865058139418</v>
      </c>
      <c r="AB1598">
        <v>9.5413516467148296E-2</v>
      </c>
      <c r="AC1598">
        <v>6.8110785967943222E-3</v>
      </c>
      <c r="AD1598">
        <v>0.11710296722714048</v>
      </c>
      <c r="AE1598" s="1">
        <v>4.0259075722744141E-2</v>
      </c>
      <c r="AF1598">
        <v>0.4359743262789304</v>
      </c>
      <c r="AG1598">
        <v>0.58484121110211529</v>
      </c>
      <c r="AH1598">
        <v>0.93985977345142291</v>
      </c>
      <c r="AI1598">
        <v>0.67389092410808138</v>
      </c>
      <c r="AJ1598">
        <v>-0.51120967323678446</v>
      </c>
      <c r="AK1598">
        <v>-0.2331780734810521</v>
      </c>
      <c r="AL1598">
        <v>-0.40419220366995878</v>
      </c>
      <c r="AM1598">
        <v>0.51494810200245822</v>
      </c>
      <c r="AN1598">
        <v>0.70683057148556017</v>
      </c>
      <c r="AO1598" s="1">
        <v>-0.25338897968442725</v>
      </c>
      <c r="AP1598">
        <v>0.30528060339306817</v>
      </c>
      <c r="AQ1598">
        <v>0.56172958064326228</v>
      </c>
      <c r="AR1598">
        <v>0.78833587533082905</v>
      </c>
      <c r="AS1598">
        <v>0.63133848866487086</v>
      </c>
      <c r="AT1598">
        <v>-0.63954179256147603</v>
      </c>
      <c r="AU1598">
        <v>-0.36748650349742168</v>
      </c>
      <c r="AV1598">
        <v>-0.2435354545327153</v>
      </c>
      <c r="AW1598">
        <v>0.36583628224231518</v>
      </c>
      <c r="AX1598">
        <v>0.54879975292222305</v>
      </c>
      <c r="AY1598" s="1">
        <v>-1</v>
      </c>
      <c r="AZ1598">
        <v>4</v>
      </c>
      <c r="BA1598">
        <v>4</v>
      </c>
      <c r="BB1598" s="18">
        <v>0.34780469748795156</v>
      </c>
      <c r="BC1598" s="15">
        <v>-1.2436225184380361</v>
      </c>
      <c r="BD1598" s="15">
        <v>-1.0276941894041103</v>
      </c>
      <c r="BE1598" s="15">
        <v>-0.33426017197519897</v>
      </c>
      <c r="BF1598" s="15">
        <v>-0.44305115681997981</v>
      </c>
      <c r="BG1598" s="15">
        <v>-7.6617209878130921E-3</v>
      </c>
      <c r="BH1598" s="18">
        <v>0.37093945450357912</v>
      </c>
      <c r="BI1598" s="15">
        <v>-0.57045370512232296</v>
      </c>
      <c r="BJ1598" s="15">
        <v>-1.4690430690783685E-2</v>
      </c>
      <c r="BK1598" s="15">
        <v>-0.35653421050340017</v>
      </c>
      <c r="BL1598" s="15">
        <v>1.48075488322299</v>
      </c>
      <c r="BM1598" s="15">
        <v>1.7984690687271492</v>
      </c>
      <c r="BN1598" s="1" t="s">
        <v>20572</v>
      </c>
    </row>
    <row r="1599" spans="1:66" x14ac:dyDescent="0.25">
      <c r="A1599">
        <v>850497</v>
      </c>
      <c r="B1599" t="s">
        <v>13357</v>
      </c>
      <c r="C1599" t="s">
        <v>13358</v>
      </c>
      <c r="D1599" t="s">
        <v>13359</v>
      </c>
      <c r="E1599" t="s">
        <v>13360</v>
      </c>
      <c r="F1599" s="23">
        <v>6.5931495E-6</v>
      </c>
      <c r="G1599" s="23">
        <v>7.6158620000000001E-5</v>
      </c>
      <c r="H1599" s="23">
        <v>0.54935429999999996</v>
      </c>
      <c r="I1599" s="11">
        <v>0.13861904281559487</v>
      </c>
      <c r="J1599" s="12">
        <v>0.6057878948299561</v>
      </c>
      <c r="K1599" s="12">
        <v>0.61022333458007549</v>
      </c>
      <c r="L1599" s="12">
        <v>0.26922965274902932</v>
      </c>
      <c r="M1599" s="12">
        <v>0.53538683942115251</v>
      </c>
      <c r="N1599" s="12">
        <v>0.47357174811197311</v>
      </c>
      <c r="O1599" s="1">
        <v>8.8484231080653841E-2</v>
      </c>
      <c r="P1599">
        <v>0.40458799061774525</v>
      </c>
      <c r="Q1599">
        <v>0.38385824103463811</v>
      </c>
      <c r="R1599">
        <v>0.16059764314304714</v>
      </c>
      <c r="S1599">
        <v>0.27581404626660877</v>
      </c>
      <c r="T1599">
        <v>0.2168463836491891</v>
      </c>
      <c r="U1599" s="1">
        <v>0.1420209421819873</v>
      </c>
      <c r="V1599">
        <v>0.54972509680256088</v>
      </c>
      <c r="W1599">
        <v>0.80575872060395592</v>
      </c>
      <c r="X1599">
        <v>0.87048921301894966</v>
      </c>
      <c r="Y1599">
        <v>0.79375013038613806</v>
      </c>
      <c r="Z1599">
        <v>-0.55333241495906793</v>
      </c>
      <c r="AA1599">
        <v>-0.38568540649916822</v>
      </c>
      <c r="AB1599">
        <v>-2.0052673058727679E-2</v>
      </c>
      <c r="AC1599">
        <v>0.30734130631281309</v>
      </c>
      <c r="AD1599">
        <v>0.8321203803017817</v>
      </c>
      <c r="AE1599" s="1">
        <v>0.49454324972693003</v>
      </c>
      <c r="AF1599">
        <v>0.64197682012826707</v>
      </c>
      <c r="AG1599">
        <v>0.72082661353360544</v>
      </c>
      <c r="AH1599">
        <v>0.94082769825688539</v>
      </c>
      <c r="AI1599">
        <v>0.78573910990327023</v>
      </c>
      <c r="AJ1599">
        <v>-0.31750033292809093</v>
      </c>
      <c r="AK1599">
        <v>-0.15504680205624571</v>
      </c>
      <c r="AL1599">
        <v>-0.2229729801948872</v>
      </c>
      <c r="AM1599">
        <v>0.40432425500288388</v>
      </c>
      <c r="AN1599">
        <v>0.92731249296768958</v>
      </c>
      <c r="AO1599" s="1">
        <v>0.33401080008739914</v>
      </c>
      <c r="AP1599">
        <v>0.61580479702864621</v>
      </c>
      <c r="AQ1599">
        <v>0.78545794043735684</v>
      </c>
      <c r="AR1599">
        <v>0.93481878503985372</v>
      </c>
      <c r="AS1599">
        <v>0.81401332078765642</v>
      </c>
      <c r="AT1599">
        <v>-0.44492750097988543</v>
      </c>
      <c r="AU1599">
        <v>-0.27486410790366184</v>
      </c>
      <c r="AV1599">
        <v>-0.12866021512396378</v>
      </c>
      <c r="AW1599">
        <v>0.36844930330725367</v>
      </c>
      <c r="AX1599">
        <v>0.90849071180444851</v>
      </c>
      <c r="AY1599" s="1">
        <v>4</v>
      </c>
      <c r="AZ1599">
        <v>4</v>
      </c>
      <c r="BA1599">
        <v>4</v>
      </c>
      <c r="BB1599" s="18">
        <v>-0.67584647597673264</v>
      </c>
      <c r="BC1599" s="15">
        <v>-1.3316054198705587</v>
      </c>
      <c r="BD1599" s="15">
        <v>-1.0643237307108564</v>
      </c>
      <c r="BE1599" s="15">
        <v>-0.48139096320241537</v>
      </c>
      <c r="BF1599" s="15">
        <v>4.0577288012001202E-2</v>
      </c>
      <c r="BG1599" s="15">
        <v>0.81606486345299256</v>
      </c>
      <c r="BH1599" s="18">
        <v>-0.39190010079771964</v>
      </c>
      <c r="BI1599" s="15">
        <v>-9.0713307427407575E-2</v>
      </c>
      <c r="BJ1599" s="15">
        <v>0.18565390861078326</v>
      </c>
      <c r="BK1599" s="15">
        <v>7.0097363625006792E-2</v>
      </c>
      <c r="BL1599" s="15">
        <v>1.1372603214853925</v>
      </c>
      <c r="BM1599" s="15">
        <v>1.7861262527995319</v>
      </c>
      <c r="BN1599" s="1" t="s">
        <v>20572</v>
      </c>
    </row>
    <row r="1600" spans="1:66" x14ac:dyDescent="0.25">
      <c r="A1600">
        <v>851637</v>
      </c>
      <c r="B1600" t="s">
        <v>14559</v>
      </c>
      <c r="C1600" t="s">
        <v>14560</v>
      </c>
      <c r="D1600" t="s">
        <v>14561</v>
      </c>
      <c r="E1600" t="s">
        <v>14562</v>
      </c>
      <c r="F1600" s="23">
        <v>8.5879719999999993E-3</v>
      </c>
      <c r="G1600" s="23">
        <v>1.082248E-4</v>
      </c>
      <c r="H1600" s="23">
        <v>1.1197581999999999E-2</v>
      </c>
      <c r="I1600" s="11">
        <v>-0.35709884040654505</v>
      </c>
      <c r="J1600" s="12">
        <v>0.57195673105608513</v>
      </c>
      <c r="K1600" s="12">
        <v>0.51491293069966992</v>
      </c>
      <c r="L1600" s="12">
        <v>0.2285313850719784</v>
      </c>
      <c r="M1600" s="12">
        <v>1.2041134453345472</v>
      </c>
      <c r="N1600" s="12">
        <v>0.55319277868839078</v>
      </c>
      <c r="O1600" s="1">
        <v>-0.22977105636351064</v>
      </c>
      <c r="P1600">
        <v>0.40782258383400805</v>
      </c>
      <c r="Q1600">
        <v>0.34174923970236798</v>
      </c>
      <c r="R1600">
        <v>0.14887310428371389</v>
      </c>
      <c r="S1600">
        <v>0.67897153230179674</v>
      </c>
      <c r="T1600">
        <v>0.30159977932506976</v>
      </c>
      <c r="U1600" s="1">
        <v>-0.61056606885366216</v>
      </c>
      <c r="V1600">
        <v>2.8973552254490897E-2</v>
      </c>
      <c r="W1600">
        <v>0.26570885064638372</v>
      </c>
      <c r="X1600">
        <v>0.27536176295820586</v>
      </c>
      <c r="Y1600">
        <v>0.52436828918115752</v>
      </c>
      <c r="Z1600">
        <v>-0.64721503566570138</v>
      </c>
      <c r="AA1600">
        <v>-0.31983686454915267</v>
      </c>
      <c r="AB1600">
        <v>8.1776907742656807E-3</v>
      </c>
      <c r="AC1600">
        <v>-0.17606014859423152</v>
      </c>
      <c r="AD1600">
        <v>0.14298621620345464</v>
      </c>
      <c r="AE1600" s="1">
        <v>0.55006977052904282</v>
      </c>
      <c r="AF1600">
        <v>0.64030257577780747</v>
      </c>
      <c r="AG1600">
        <v>0.69656659567208634</v>
      </c>
      <c r="AH1600">
        <v>0.93693806206887364</v>
      </c>
      <c r="AI1600">
        <v>0.4355914673322871</v>
      </c>
      <c r="AJ1600">
        <v>-0.25985604192312972</v>
      </c>
      <c r="AK1600">
        <v>-0.12461634281486497</v>
      </c>
      <c r="AL1600">
        <v>-0.25060116578970359</v>
      </c>
      <c r="AM1600">
        <v>0.74955185372445388</v>
      </c>
      <c r="AN1600">
        <v>0.85438251046173086</v>
      </c>
      <c r="AO1600" s="1">
        <v>0.15244279478854858</v>
      </c>
      <c r="AP1600">
        <v>0.56838820203572404</v>
      </c>
      <c r="AQ1600">
        <v>0.74210510337877511</v>
      </c>
      <c r="AR1600">
        <v>0.95483288547599998</v>
      </c>
      <c r="AS1600">
        <v>0.65338696191088086</v>
      </c>
      <c r="AT1600">
        <v>-0.56651773065178801</v>
      </c>
      <c r="AU1600">
        <v>-0.27667794912233334</v>
      </c>
      <c r="AV1600">
        <v>-0.21214020661127675</v>
      </c>
      <c r="AW1600">
        <v>0.55439171926306596</v>
      </c>
      <c r="AX1600">
        <v>0.81356156145551894</v>
      </c>
      <c r="AY1600" s="1">
        <v>-6</v>
      </c>
      <c r="AZ1600">
        <v>4</v>
      </c>
      <c r="BA1600">
        <v>4</v>
      </c>
      <c r="BB1600" s="18">
        <v>0.21729672998643676</v>
      </c>
      <c r="BC1600" s="15">
        <v>-1.2313953492861494</v>
      </c>
      <c r="BD1600" s="15">
        <v>-0.85432642869322761</v>
      </c>
      <c r="BE1600" s="15">
        <v>-0.47652453098961955</v>
      </c>
      <c r="BF1600" s="15">
        <v>-0.68872671596156587</v>
      </c>
      <c r="BG1600" s="15">
        <v>0.11801551148684675</v>
      </c>
      <c r="BH1600" s="18">
        <v>-0.54951417921460177</v>
      </c>
      <c r="BI1600" s="15">
        <v>-3.212528906617764E-3</v>
      </c>
      <c r="BJ1600" s="15">
        <v>0.2513642313483227</v>
      </c>
      <c r="BK1600" s="15">
        <v>1.4208956043021193E-2</v>
      </c>
      <c r="BL1600" s="15">
        <v>1.8969084676951546</v>
      </c>
      <c r="BM1600" s="15">
        <v>1.3059058364919995</v>
      </c>
      <c r="BN1600" s="1" t="s">
        <v>20572</v>
      </c>
    </row>
    <row r="1601" spans="1:66" x14ac:dyDescent="0.25">
      <c r="A1601">
        <v>853877</v>
      </c>
      <c r="B1601" t="s">
        <v>14752</v>
      </c>
      <c r="C1601" t="s">
        <v>14753</v>
      </c>
      <c r="D1601" t="s">
        <v>14754</v>
      </c>
      <c r="E1601" t="s">
        <v>14755</v>
      </c>
      <c r="F1601" s="23">
        <v>9.9188899999999992E-4</v>
      </c>
      <c r="G1601" s="23">
        <v>8.8323089999999994E-5</v>
      </c>
      <c r="H1601" s="23">
        <v>0.21567221</v>
      </c>
      <c r="I1601" s="11">
        <v>0.16162668152070758</v>
      </c>
      <c r="J1601" s="12">
        <v>0.80695556820271142</v>
      </c>
      <c r="K1601" s="12">
        <v>0.62411365469252345</v>
      </c>
      <c r="L1601" s="12">
        <v>0.39107092662381759</v>
      </c>
      <c r="M1601" s="12">
        <v>0.6006331296587667</v>
      </c>
      <c r="N1601" s="12">
        <v>3.9168103048611333E-2</v>
      </c>
      <c r="O1601" s="1">
        <v>9.5946613936475106E-2</v>
      </c>
      <c r="P1601">
        <v>0.47571075845045885</v>
      </c>
      <c r="Q1601">
        <v>0.37427616172068479</v>
      </c>
      <c r="R1601">
        <v>0.21427565007013749</v>
      </c>
      <c r="S1601">
        <v>0.29626842872763098</v>
      </c>
      <c r="T1601">
        <v>1.8222889893900533E-2</v>
      </c>
      <c r="U1601" s="1">
        <v>0.1258038869840867</v>
      </c>
      <c r="V1601">
        <v>0.49172708585514763</v>
      </c>
      <c r="W1601">
        <v>0.79343123739071508</v>
      </c>
      <c r="X1601">
        <v>0.84634296020081889</v>
      </c>
      <c r="Y1601">
        <v>0.82603540550903842</v>
      </c>
      <c r="Z1601">
        <v>-0.49618714441568595</v>
      </c>
      <c r="AA1601">
        <v>-0.44250867796667426</v>
      </c>
      <c r="AB1601">
        <v>-6.0488649870831012E-3</v>
      </c>
      <c r="AC1601">
        <v>0.24451316884449156</v>
      </c>
      <c r="AD1601">
        <v>0.80934366489468679</v>
      </c>
      <c r="AE1601" s="1">
        <v>0.69542797923062905</v>
      </c>
      <c r="AF1601">
        <v>0.56657842357207577</v>
      </c>
      <c r="AG1601">
        <v>0.74720493124905463</v>
      </c>
      <c r="AH1601">
        <v>0.86761101659453432</v>
      </c>
      <c r="AI1601">
        <v>0.44143312143748431</v>
      </c>
      <c r="AJ1601">
        <v>-2.1243337407527908E-2</v>
      </c>
      <c r="AK1601">
        <v>-0.28580929499940871</v>
      </c>
      <c r="AL1601">
        <v>-9.4970162559583252E-2</v>
      </c>
      <c r="AM1601">
        <v>0.65601765275966473</v>
      </c>
      <c r="AN1601">
        <v>0.86271653024578876</v>
      </c>
      <c r="AO1601" s="1">
        <v>0.39764754941070102</v>
      </c>
      <c r="AP1601">
        <v>0.57749102435557265</v>
      </c>
      <c r="AQ1601">
        <v>0.85600103918406545</v>
      </c>
      <c r="AR1601">
        <v>0.94512562764998076</v>
      </c>
      <c r="AS1601">
        <v>0.73842431150489407</v>
      </c>
      <c r="AT1601">
        <v>-0.33282723669625114</v>
      </c>
      <c r="AU1601">
        <v>-0.41797112134866649</v>
      </c>
      <c r="AV1601">
        <v>-4.7053955892441816E-2</v>
      </c>
      <c r="AW1601">
        <v>0.45707555184316667</v>
      </c>
      <c r="AX1601">
        <v>0.91880477227268187</v>
      </c>
      <c r="AY1601" s="1">
        <v>4</v>
      </c>
      <c r="AZ1601">
        <v>4</v>
      </c>
      <c r="BA1601">
        <v>4</v>
      </c>
      <c r="BB1601" s="18">
        <v>-0.71414537160533353</v>
      </c>
      <c r="BC1601" s="15">
        <v>-1.3585249709027636</v>
      </c>
      <c r="BD1601" s="15">
        <v>-1.2651370868467391</v>
      </c>
      <c r="BE1601" s="15">
        <v>-0.50579984966301006</v>
      </c>
      <c r="BF1601" s="15">
        <v>-6.9880947498928814E-2</v>
      </c>
      <c r="BG1601" s="15">
        <v>0.94183072770725451</v>
      </c>
      <c r="BH1601" s="18">
        <v>-0.34800343933717137</v>
      </c>
      <c r="BI1601" s="15">
        <v>0.46951646517930384</v>
      </c>
      <c r="BJ1601" s="15">
        <v>0.14870236920116386</v>
      </c>
      <c r="BK1601" s="15">
        <v>0.38011492245708522</v>
      </c>
      <c r="BL1601" s="15">
        <v>1.290766766160641</v>
      </c>
      <c r="BM1601" s="15">
        <v>1.0305604151484939</v>
      </c>
      <c r="BN1601" s="1" t="s">
        <v>20572</v>
      </c>
    </row>
    <row r="1602" spans="1:66" x14ac:dyDescent="0.25">
      <c r="A1602">
        <v>853701</v>
      </c>
      <c r="B1602" t="s">
        <v>14795</v>
      </c>
      <c r="C1602" t="s">
        <v>14796</v>
      </c>
      <c r="D1602" t="s">
        <v>14797</v>
      </c>
      <c r="E1602" t="s">
        <v>14798</v>
      </c>
      <c r="F1602" s="23">
        <v>2.942138E-6</v>
      </c>
      <c r="G1602" s="23">
        <v>5.1774989999999995E-4</v>
      </c>
      <c r="H1602" s="23">
        <v>2.0227340999999999E-2</v>
      </c>
      <c r="I1602" s="11">
        <v>-0.23507655210019973</v>
      </c>
      <c r="J1602" s="12">
        <v>0.34726800948284126</v>
      </c>
      <c r="K1602" s="12">
        <v>0.59966471572972535</v>
      </c>
      <c r="L1602" s="12">
        <v>0.28638176715453612</v>
      </c>
      <c r="M1602" s="12">
        <v>0.87376583638113381</v>
      </c>
      <c r="N1602" s="12">
        <v>0.35562896612460287</v>
      </c>
      <c r="O1602" s="1">
        <v>-0.10601713025400343</v>
      </c>
      <c r="P1602">
        <v>0.2119970019688168</v>
      </c>
      <c r="Q1602">
        <v>0.37062604237890623</v>
      </c>
      <c r="R1602">
        <v>0.16776511310136938</v>
      </c>
      <c r="S1602">
        <v>0.43811279476258808</v>
      </c>
      <c r="T1602">
        <v>0.15840093289078674</v>
      </c>
      <c r="U1602" s="1">
        <v>-0.72282034002440998</v>
      </c>
      <c r="V1602">
        <v>-0.2862955495685881</v>
      </c>
      <c r="W1602">
        <v>0.10425981194410802</v>
      </c>
      <c r="X1602">
        <v>0.29783996656377093</v>
      </c>
      <c r="Y1602">
        <v>0.47849736114804936</v>
      </c>
      <c r="Z1602">
        <v>-0.36068193178186003</v>
      </c>
      <c r="AA1602">
        <v>-0.50201762433957209</v>
      </c>
      <c r="AB1602">
        <v>-0.23686185293094184</v>
      </c>
      <c r="AC1602">
        <v>-0.1017562921200855</v>
      </c>
      <c r="AD1602">
        <v>-1.9604935733590869E-2</v>
      </c>
      <c r="AE1602" s="1">
        <v>-0.18004039323133691</v>
      </c>
      <c r="AF1602">
        <v>0.25253479834551218</v>
      </c>
      <c r="AG1602">
        <v>0.51148866137619509</v>
      </c>
      <c r="AH1602">
        <v>0.87037899853293754</v>
      </c>
      <c r="AI1602">
        <v>0.60305839923171101</v>
      </c>
      <c r="AJ1602">
        <v>-0.49947445372059274</v>
      </c>
      <c r="AK1602">
        <v>-0.36679998944527009</v>
      </c>
      <c r="AL1602">
        <v>-0.41471797524164794</v>
      </c>
      <c r="AM1602">
        <v>0.49789362594446301</v>
      </c>
      <c r="AN1602">
        <v>0.55201229832052057</v>
      </c>
      <c r="AO1602" s="1">
        <v>-0.52859059205269943</v>
      </c>
      <c r="AP1602">
        <v>-5.6614702860001316E-2</v>
      </c>
      <c r="AQ1602">
        <v>0.30525197060041648</v>
      </c>
      <c r="AR1602">
        <v>0.59335214633452871</v>
      </c>
      <c r="AS1602">
        <v>0.57815164199708191</v>
      </c>
      <c r="AT1602">
        <v>-0.45697802801619836</v>
      </c>
      <c r="AU1602">
        <v>-0.48115105795348029</v>
      </c>
      <c r="AV1602">
        <v>-0.34099920086967639</v>
      </c>
      <c r="AW1602">
        <v>0.17238605278957367</v>
      </c>
      <c r="AX1602">
        <v>0.24833734353022674</v>
      </c>
      <c r="AY1602" s="1">
        <v>-1</v>
      </c>
      <c r="AZ1602">
        <v>4</v>
      </c>
      <c r="BA1602">
        <v>4</v>
      </c>
      <c r="BB1602" s="18">
        <v>1.091809805305479</v>
      </c>
      <c r="BC1602" s="15">
        <v>-1.0832510428916871</v>
      </c>
      <c r="BD1602" s="15">
        <v>-1.3669733195627203</v>
      </c>
      <c r="BE1602" s="15">
        <v>-0.83469022974235241</v>
      </c>
      <c r="BF1602" s="15">
        <v>-0.563474540269431</v>
      </c>
      <c r="BG1602" s="15">
        <v>0.60134720130653418</v>
      </c>
      <c r="BH1602" s="18">
        <v>0.6369372157683143</v>
      </c>
      <c r="BI1602" s="15">
        <v>-0.41128824045299089</v>
      </c>
      <c r="BJ1602" s="15">
        <v>-0.20662346900943795</v>
      </c>
      <c r="BK1602" s="15">
        <v>-0.28054216666251164</v>
      </c>
      <c r="BL1602" s="15">
        <v>1.1272603505264041</v>
      </c>
      <c r="BM1602" s="15">
        <v>1.2894884356843932</v>
      </c>
      <c r="BN1602" s="1" t="s">
        <v>20572</v>
      </c>
    </row>
    <row r="1603" spans="1:66" x14ac:dyDescent="0.25">
      <c r="A1603">
        <v>854715</v>
      </c>
      <c r="B1603" t="s">
        <v>14806</v>
      </c>
      <c r="C1603" t="s">
        <v>14807</v>
      </c>
      <c r="D1603" t="s">
        <v>14808</v>
      </c>
      <c r="E1603" t="s">
        <v>9439</v>
      </c>
      <c r="F1603" s="23">
        <v>3.8586204000000001E-6</v>
      </c>
      <c r="G1603" s="23">
        <v>5.7631857000000003E-3</v>
      </c>
      <c r="H1603" s="23">
        <v>1.4539318000000001E-2</v>
      </c>
      <c r="I1603" s="11">
        <v>-0.13637900595319022</v>
      </c>
      <c r="J1603" s="12">
        <v>0.22608341930319817</v>
      </c>
      <c r="K1603" s="12">
        <v>0.53620758263591561</v>
      </c>
      <c r="L1603" s="12">
        <v>4.063444855065132E-2</v>
      </c>
      <c r="M1603" s="12">
        <v>1.0540051371665171</v>
      </c>
      <c r="N1603" s="12">
        <v>-3.2066545582987799E-2</v>
      </c>
      <c r="O1603" s="1">
        <v>-6.2117373996952566E-2</v>
      </c>
      <c r="P1603">
        <v>0.11714416754133342</v>
      </c>
      <c r="Q1603">
        <v>0.26655465343384505</v>
      </c>
      <c r="R1603">
        <v>1.7734303407268E-2</v>
      </c>
      <c r="S1603">
        <v>0.43151079802646247</v>
      </c>
      <c r="T1603">
        <v>-1.1696761448779881E-2</v>
      </c>
      <c r="U1603" s="1">
        <v>-9.7597326448081057E-2</v>
      </c>
      <c r="V1603">
        <v>0.29085345133199086</v>
      </c>
      <c r="W1603">
        <v>0.64392622543826605</v>
      </c>
      <c r="X1603">
        <v>0.56691885243438633</v>
      </c>
      <c r="Y1603">
        <v>0.83240813077520015</v>
      </c>
      <c r="Z1603">
        <v>-0.46550107506009125</v>
      </c>
      <c r="AA1603">
        <v>-0.49601393893288004</v>
      </c>
      <c r="AB1603">
        <v>0.14681575867226893</v>
      </c>
      <c r="AC1603">
        <v>-0.11530620190257874</v>
      </c>
      <c r="AD1603">
        <v>0.58563880839124971</v>
      </c>
      <c r="AE1603" s="1">
        <v>0.32810799268725049</v>
      </c>
      <c r="AF1603">
        <v>0.68149527640542296</v>
      </c>
      <c r="AG1603">
        <v>0.8269082758039048</v>
      </c>
      <c r="AH1603">
        <v>0.9531562167211689</v>
      </c>
      <c r="AI1603">
        <v>0.532101238820198</v>
      </c>
      <c r="AJ1603">
        <v>-0.53392292254760698</v>
      </c>
      <c r="AK1603">
        <v>-0.24738295427794771</v>
      </c>
      <c r="AL1603">
        <v>-9.6243974802379811E-2</v>
      </c>
      <c r="AM1603">
        <v>0.67355660549498686</v>
      </c>
      <c r="AN1603">
        <v>0.88101367643839934</v>
      </c>
      <c r="AO1603" s="1">
        <v>0.12688210201330088</v>
      </c>
      <c r="AP1603">
        <v>0.54505812164574652</v>
      </c>
      <c r="AQ1603">
        <v>0.82734500550888324</v>
      </c>
      <c r="AR1603">
        <v>0.85366242040927953</v>
      </c>
      <c r="AS1603">
        <v>0.77082874150582181</v>
      </c>
      <c r="AT1603">
        <v>-0.56256794661617227</v>
      </c>
      <c r="AU1603">
        <v>-0.42054975526820731</v>
      </c>
      <c r="AV1603">
        <v>3.0192763343467748E-2</v>
      </c>
      <c r="AW1603">
        <v>0.30897829904839091</v>
      </c>
      <c r="AX1603">
        <v>0.82420193097036998</v>
      </c>
      <c r="AY1603" s="1">
        <v>5</v>
      </c>
      <c r="AZ1603">
        <v>4</v>
      </c>
      <c r="BA1603">
        <v>4</v>
      </c>
      <c r="BB1603" s="18">
        <v>-8.1876998872201678E-2</v>
      </c>
      <c r="BC1603" s="15">
        <v>-1.1525596811934011</v>
      </c>
      <c r="BD1603" s="15">
        <v>-1.2105772405562381</v>
      </c>
      <c r="BE1603" s="15">
        <v>1.1707573366497822E-2</v>
      </c>
      <c r="BF1603" s="15">
        <v>-0.48669455864434247</v>
      </c>
      <c r="BG1603" s="15">
        <v>1.3153018971579968</v>
      </c>
      <c r="BH1603" s="18">
        <v>-0.34110020900989818</v>
      </c>
      <c r="BI1603" s="15">
        <v>-0.72283027158912871</v>
      </c>
      <c r="BJ1603" s="15">
        <v>-0.19137747517031864</v>
      </c>
      <c r="BK1603" s="15">
        <v>8.8943744152860424E-2</v>
      </c>
      <c r="BL1603" s="15">
        <v>1.5167120012458721</v>
      </c>
      <c r="BM1603" s="15">
        <v>1.254351219112273</v>
      </c>
      <c r="BN1603" s="1" t="s">
        <v>20572</v>
      </c>
    </row>
    <row r="1604" spans="1:66" x14ac:dyDescent="0.25">
      <c r="A1604">
        <v>853565</v>
      </c>
      <c r="B1604" t="s">
        <v>14809</v>
      </c>
      <c r="C1604" t="s">
        <v>14810</v>
      </c>
      <c r="D1604" t="s">
        <v>14811</v>
      </c>
      <c r="E1604" t="s">
        <v>9439</v>
      </c>
      <c r="F1604" s="23">
        <v>2.5356312999999999E-9</v>
      </c>
      <c r="G1604" s="23">
        <v>2.2689831999999998E-5</v>
      </c>
      <c r="H1604" s="23">
        <v>1.0386011000000001E-2</v>
      </c>
      <c r="I1604" s="11">
        <v>-0.14739790218370594</v>
      </c>
      <c r="J1604" s="12">
        <v>0.24268854568382456</v>
      </c>
      <c r="K1604" s="12">
        <v>0.6615304940138117</v>
      </c>
      <c r="L1604" s="12">
        <v>0.6485457561960204</v>
      </c>
      <c r="M1604" s="12">
        <v>1.1726908485607499</v>
      </c>
      <c r="N1604" s="12">
        <v>0.28932760396813723</v>
      </c>
      <c r="O1604" s="1">
        <v>-5.1442907852280673E-2</v>
      </c>
      <c r="P1604">
        <v>0.1038570413391235</v>
      </c>
      <c r="Q1604">
        <v>0.2431887245684321</v>
      </c>
      <c r="R1604">
        <v>0.22246243025074836</v>
      </c>
      <c r="S1604">
        <v>0.35831917706545269</v>
      </c>
      <c r="T1604">
        <v>8.2512550242971855E-2</v>
      </c>
      <c r="U1604" s="1">
        <v>-0.17409896494477903</v>
      </c>
      <c r="V1604">
        <v>0.37219354748417555</v>
      </c>
      <c r="W1604">
        <v>0.60715706123210478</v>
      </c>
      <c r="X1604">
        <v>0.72153601826684133</v>
      </c>
      <c r="Y1604">
        <v>0.77998826007656441</v>
      </c>
      <c r="Z1604">
        <v>-0.64489070113198999</v>
      </c>
      <c r="AA1604">
        <v>-0.34379494097318203</v>
      </c>
      <c r="AB1604">
        <v>-9.8092215468437244E-2</v>
      </c>
      <c r="AC1604">
        <v>0.1326906325522661</v>
      </c>
      <c r="AD1604">
        <v>0.61187131162821751</v>
      </c>
      <c r="AE1604" s="1">
        <v>0.29533996046173733</v>
      </c>
      <c r="AF1604">
        <v>0.78039722834370462</v>
      </c>
      <c r="AG1604">
        <v>0.84943722460597515</v>
      </c>
      <c r="AH1604">
        <v>0.86993064142502097</v>
      </c>
      <c r="AI1604">
        <v>0.50561699946816752</v>
      </c>
      <c r="AJ1604">
        <v>-0.69179312803771009</v>
      </c>
      <c r="AK1604">
        <v>-0.15250653760318306</v>
      </c>
      <c r="AL1604">
        <v>3.9254732792913409E-2</v>
      </c>
      <c r="AM1604">
        <v>0.59476789384154949</v>
      </c>
      <c r="AN1604">
        <v>0.87900666262328186</v>
      </c>
      <c r="AO1604" s="1">
        <v>8.9595922757658347E-2</v>
      </c>
      <c r="AP1604">
        <v>0.63506796093603934</v>
      </c>
      <c r="AQ1604">
        <v>0.78795009808477146</v>
      </c>
      <c r="AR1604">
        <v>0.85469343930554253</v>
      </c>
      <c r="AS1604">
        <v>0.66936187051368012</v>
      </c>
      <c r="AT1604">
        <v>-0.71370856746503031</v>
      </c>
      <c r="AU1604">
        <v>-0.25384149909441667</v>
      </c>
      <c r="AV1604">
        <v>-2.3965198446252833E-2</v>
      </c>
      <c r="AW1604">
        <v>0.41174931724967812</v>
      </c>
      <c r="AX1604">
        <v>0.80751954946379811</v>
      </c>
      <c r="AY1604" s="1">
        <v>5</v>
      </c>
      <c r="AZ1604">
        <v>10</v>
      </c>
      <c r="BA1604">
        <v>4</v>
      </c>
      <c r="BB1604" s="18">
        <v>-5.225450813282026E-2</v>
      </c>
      <c r="BC1604" s="15">
        <v>-1.4556340272365997</v>
      </c>
      <c r="BD1604" s="15">
        <v>-0.93969146947513649</v>
      </c>
      <c r="BE1604" s="15">
        <v>-0.51866763114868952</v>
      </c>
      <c r="BF1604" s="15">
        <v>-0.12320974481885426</v>
      </c>
      <c r="BG1604" s="15">
        <v>0.98596692841516054</v>
      </c>
      <c r="BH1604" s="18">
        <v>-0.2685143005973783</v>
      </c>
      <c r="BI1604" s="15">
        <v>-1.0995653604132585</v>
      </c>
      <c r="BJ1604" s="15">
        <v>3.089525682780005E-2</v>
      </c>
      <c r="BK1604" s="15">
        <v>0.43286810009881843</v>
      </c>
      <c r="BL1604" s="15">
        <v>1.5973430973698941</v>
      </c>
      <c r="BM1604" s="15">
        <v>1.4104636591110609</v>
      </c>
      <c r="BN1604" s="1" t="s">
        <v>20572</v>
      </c>
    </row>
    <row r="1605" spans="1:66" x14ac:dyDescent="0.25">
      <c r="A1605">
        <v>853668</v>
      </c>
      <c r="B1605" t="s">
        <v>14995</v>
      </c>
      <c r="C1605" t="s">
        <v>14996</v>
      </c>
      <c r="D1605" t="s">
        <v>14997</v>
      </c>
      <c r="E1605" t="s">
        <v>14998</v>
      </c>
      <c r="F1605" s="23">
        <v>2.4950887E-5</v>
      </c>
      <c r="G1605" s="23">
        <v>8.9522786000000005E-5</v>
      </c>
      <c r="H1605" s="23">
        <v>7.0914610000000003E-2</v>
      </c>
      <c r="I1605" s="11">
        <v>-3.5411915780069421E-2</v>
      </c>
      <c r="J1605" s="12">
        <v>0.37885770623232445</v>
      </c>
      <c r="K1605" s="12">
        <v>0.540571546465762</v>
      </c>
      <c r="L1605" s="12">
        <v>0.28730585018418447</v>
      </c>
      <c r="M1605" s="12">
        <v>1.0437813772501583</v>
      </c>
      <c r="N1605" s="12">
        <v>0.51065777060964102</v>
      </c>
      <c r="O1605" s="1">
        <v>-2.1827272730885083E-2</v>
      </c>
      <c r="P1605">
        <v>0.25749753620593446</v>
      </c>
      <c r="Q1605">
        <v>0.35968856244415814</v>
      </c>
      <c r="R1605">
        <v>0.1639052650914318</v>
      </c>
      <c r="S1605">
        <v>0.52794753327191657</v>
      </c>
      <c r="T1605">
        <v>0.24234241994451489</v>
      </c>
      <c r="U1605" s="1">
        <v>-9.985360989176148E-2</v>
      </c>
      <c r="V1605">
        <v>0.3366499955522036</v>
      </c>
      <c r="W1605">
        <v>0.74223812157308278</v>
      </c>
      <c r="X1605">
        <v>0.67342785347410006</v>
      </c>
      <c r="Y1605">
        <v>0.74627526655828491</v>
      </c>
      <c r="Z1605">
        <v>-0.52568591398396847</v>
      </c>
      <c r="AA1605">
        <v>-0.56998463310529257</v>
      </c>
      <c r="AB1605">
        <v>0.14399059448698334</v>
      </c>
      <c r="AC1605">
        <v>0.10555107615223136</v>
      </c>
      <c r="AD1605">
        <v>0.63717381556419317</v>
      </c>
      <c r="AE1605" s="1">
        <v>0.42267115040916742</v>
      </c>
      <c r="AF1605">
        <v>0.67242556438239609</v>
      </c>
      <c r="AG1605">
        <v>0.85452194154057082</v>
      </c>
      <c r="AH1605">
        <v>0.96202587660612404</v>
      </c>
      <c r="AI1605">
        <v>0.55672047074891462</v>
      </c>
      <c r="AJ1605">
        <v>-0.42788738573985846</v>
      </c>
      <c r="AK1605">
        <v>-0.29590295358086455</v>
      </c>
      <c r="AL1605">
        <v>-7.0415685508288278E-2</v>
      </c>
      <c r="AM1605">
        <v>0.66015670448926422</v>
      </c>
      <c r="AN1605">
        <v>0.9150506399470586</v>
      </c>
      <c r="AO1605" s="1">
        <v>0.23091808478153042</v>
      </c>
      <c r="AP1605">
        <v>0.58303512442986516</v>
      </c>
      <c r="AQ1605">
        <v>0.87777566538218033</v>
      </c>
      <c r="AR1605">
        <v>0.91761284037311663</v>
      </c>
      <c r="AS1605">
        <v>0.68621340958321109</v>
      </c>
      <c r="AT1605">
        <v>-0.50656949484969116</v>
      </c>
      <c r="AU1605">
        <v>-0.44017205444257679</v>
      </c>
      <c r="AV1605">
        <v>1.6960999755574427E-2</v>
      </c>
      <c r="AW1605">
        <v>0.4744852247350127</v>
      </c>
      <c r="AX1605">
        <v>0.87133909141602606</v>
      </c>
      <c r="AY1605" s="1">
        <v>5</v>
      </c>
      <c r="AZ1605">
        <v>4</v>
      </c>
      <c r="BA1605">
        <v>4</v>
      </c>
      <c r="BB1605" s="18">
        <v>-0.31549998766546933</v>
      </c>
      <c r="BC1605" s="15">
        <v>-1.1417198828723676</v>
      </c>
      <c r="BD1605" s="15">
        <v>-1.200230147489143</v>
      </c>
      <c r="BE1605" s="15">
        <v>-0.25720334389615129</v>
      </c>
      <c r="BF1605" s="15">
        <v>-0.30797470781184105</v>
      </c>
      <c r="BG1605" s="15">
        <v>0.53830127195979216</v>
      </c>
      <c r="BH1605" s="18">
        <v>-0.3852471943604529</v>
      </c>
      <c r="BI1605" s="15">
        <v>-0.39552284262510101</v>
      </c>
      <c r="BJ1605" s="15">
        <v>-0.13552199617261143</v>
      </c>
      <c r="BK1605" s="15">
        <v>0.30867342600039843</v>
      </c>
      <c r="BL1605" s="15">
        <v>1.7478540678912589</v>
      </c>
      <c r="BM1605" s="15">
        <v>1.5440913370416747</v>
      </c>
      <c r="BN1605" s="1" t="s">
        <v>20572</v>
      </c>
    </row>
    <row r="1606" spans="1:66" x14ac:dyDescent="0.25">
      <c r="A1606">
        <v>851997</v>
      </c>
      <c r="B1606" t="s">
        <v>15007</v>
      </c>
      <c r="C1606" t="s">
        <v>15008</v>
      </c>
      <c r="D1606" t="s">
        <v>15009</v>
      </c>
      <c r="E1606" t="s">
        <v>15010</v>
      </c>
      <c r="F1606" s="23">
        <v>7.8945815999999995E-4</v>
      </c>
      <c r="G1606" s="23">
        <v>7.3998940000000003E-6</v>
      </c>
      <c r="H1606" s="23">
        <v>2.5715970000000001E-2</v>
      </c>
      <c r="I1606" s="11">
        <v>6.7328856728715109E-2</v>
      </c>
      <c r="J1606" s="12">
        <v>0.607362395073618</v>
      </c>
      <c r="K1606" s="12">
        <v>0.5667074852352364</v>
      </c>
      <c r="L1606" s="12">
        <v>0.10469991169744325</v>
      </c>
      <c r="M1606" s="12">
        <v>1.0428402229329192</v>
      </c>
      <c r="N1606" s="12">
        <v>0.91899760036357148</v>
      </c>
      <c r="O1606" s="1">
        <v>3.6923230366893239E-2</v>
      </c>
      <c r="P1606">
        <v>0.39251724020676709</v>
      </c>
      <c r="Q1606">
        <v>0.32804946804287433</v>
      </c>
      <c r="R1606">
        <v>6.0953138950223362E-2</v>
      </c>
      <c r="S1606">
        <v>0.53593536512494544</v>
      </c>
      <c r="T1606">
        <v>0.43636810586055697</v>
      </c>
      <c r="U1606" s="1">
        <v>-0.48109954110882858</v>
      </c>
      <c r="V1606">
        <v>0.25042626247050409</v>
      </c>
      <c r="W1606">
        <v>0.42721092655898257</v>
      </c>
      <c r="X1606">
        <v>0.33692749157592711</v>
      </c>
      <c r="Y1606">
        <v>0.49039450126224593</v>
      </c>
      <c r="Z1606">
        <v>-0.79786649124080355</v>
      </c>
      <c r="AA1606">
        <v>-0.25639665337795797</v>
      </c>
      <c r="AB1606">
        <v>0.14698029162708362</v>
      </c>
      <c r="AC1606">
        <v>-6.4211189379396363E-2</v>
      </c>
      <c r="AD1606">
        <v>0.28922791763965566</v>
      </c>
      <c r="AE1606" s="1">
        <v>0.2706913091423569</v>
      </c>
      <c r="AF1606">
        <v>0.53130891222138965</v>
      </c>
      <c r="AG1606">
        <v>0.59928638038453608</v>
      </c>
      <c r="AH1606">
        <v>0.96999967922614994</v>
      </c>
      <c r="AI1606">
        <v>0.70464165400743994</v>
      </c>
      <c r="AJ1606">
        <v>-0.40136721236406819</v>
      </c>
      <c r="AK1606">
        <v>-0.13196852921134636</v>
      </c>
      <c r="AL1606">
        <v>-0.42293627567716763</v>
      </c>
      <c r="AM1606">
        <v>0.52232167238749927</v>
      </c>
      <c r="AN1606">
        <v>0.80268872935755831</v>
      </c>
      <c r="AO1606" s="1">
        <v>-7.3103626162677468E-3</v>
      </c>
      <c r="AP1606">
        <v>0.5048089903289138</v>
      </c>
      <c r="AQ1606">
        <v>0.63229356400525882</v>
      </c>
      <c r="AR1606">
        <v>0.86935660873048182</v>
      </c>
      <c r="AS1606">
        <v>0.73827151777782274</v>
      </c>
      <c r="AT1606">
        <v>-0.64584883972397966</v>
      </c>
      <c r="AU1606">
        <v>-0.20977235740311193</v>
      </c>
      <c r="AV1606">
        <v>-0.25134795849243435</v>
      </c>
      <c r="AW1606">
        <v>0.3613872752254354</v>
      </c>
      <c r="AX1606">
        <v>0.72393114279268178</v>
      </c>
      <c r="AY1606" s="1">
        <v>-6</v>
      </c>
      <c r="AZ1606">
        <v>4</v>
      </c>
      <c r="BA1606">
        <v>4</v>
      </c>
      <c r="BB1606" s="18">
        <v>-5.9928625778446008E-2</v>
      </c>
      <c r="BC1606" s="15">
        <v>-1.3965283133791644</v>
      </c>
      <c r="BD1606" s="15">
        <v>-0.83065838577592299</v>
      </c>
      <c r="BE1606" s="15">
        <v>-0.40910418883718663</v>
      </c>
      <c r="BF1606" s="15">
        <v>-0.62981252697702839</v>
      </c>
      <c r="BG1606" s="15">
        <v>-5.0214809677720157E-2</v>
      </c>
      <c r="BH1606" s="18">
        <v>7.7509830126040444E-2</v>
      </c>
      <c r="BI1606" s="15">
        <v>-0.15671890907410971</v>
      </c>
      <c r="BJ1606" s="15">
        <v>0.32616211444544979</v>
      </c>
      <c r="BK1606" s="15">
        <v>-0.19538016475323849</v>
      </c>
      <c r="BL1606" s="15">
        <v>1.4989381597083049</v>
      </c>
      <c r="BM1606" s="15">
        <v>1.8257358199730174</v>
      </c>
      <c r="BN1606" s="1" t="s">
        <v>20572</v>
      </c>
    </row>
    <row r="1607" spans="1:66" x14ac:dyDescent="0.25">
      <c r="A1607">
        <v>856766</v>
      </c>
      <c r="B1607" t="s">
        <v>15031</v>
      </c>
      <c r="C1607" t="s">
        <v>15032</v>
      </c>
      <c r="D1607" t="s">
        <v>15033</v>
      </c>
      <c r="E1607" t="s">
        <v>15034</v>
      </c>
      <c r="F1607" s="23">
        <v>1.4692692E-12</v>
      </c>
      <c r="G1607" s="23">
        <v>1.0902379E-5</v>
      </c>
      <c r="H1607" s="23">
        <v>0.18745861999999999</v>
      </c>
      <c r="I1607" s="11">
        <v>9.7915276827484771E-2</v>
      </c>
      <c r="J1607" s="12">
        <v>0.38929568352343774</v>
      </c>
      <c r="K1607" s="12">
        <v>0.56905545260965562</v>
      </c>
      <c r="L1607" s="12">
        <v>0.4916184020425064</v>
      </c>
      <c r="M1607" s="12">
        <v>1.0099447397918264</v>
      </c>
      <c r="N1607" s="12">
        <v>0.5968434810358092</v>
      </c>
      <c r="O1607" s="1">
        <v>4.0774585694497788E-2</v>
      </c>
      <c r="P1607">
        <v>0.27961335437961654</v>
      </c>
      <c r="Q1607">
        <v>0.41604293790202634</v>
      </c>
      <c r="R1607">
        <v>0.31404487439916046</v>
      </c>
      <c r="S1607">
        <v>0.44931441198982958</v>
      </c>
      <c r="T1607">
        <v>0.21092335868222542</v>
      </c>
      <c r="U1607" s="1">
        <v>-0.46280895963689661</v>
      </c>
      <c r="V1607">
        <v>-2.8331767554402254E-2</v>
      </c>
      <c r="W1607">
        <v>0.34051342298946191</v>
      </c>
      <c r="X1607">
        <v>0.60996612840364306</v>
      </c>
      <c r="Y1607">
        <v>0.67220150900651698</v>
      </c>
      <c r="Z1607">
        <v>-0.42697179339274899</v>
      </c>
      <c r="AA1607">
        <v>-0.49268386287749355</v>
      </c>
      <c r="AB1607">
        <v>-0.31470620789074905</v>
      </c>
      <c r="AC1607">
        <v>9.9351395517577906E-2</v>
      </c>
      <c r="AD1607">
        <v>0.30593165887605117</v>
      </c>
      <c r="AE1607" s="1">
        <v>-0.21729418671692849</v>
      </c>
      <c r="AF1607">
        <v>0.21369681706590901</v>
      </c>
      <c r="AG1607">
        <v>0.539961626134558</v>
      </c>
      <c r="AH1607">
        <v>0.82845233079238267</v>
      </c>
      <c r="AI1607">
        <v>0.68992306387245173</v>
      </c>
      <c r="AJ1607">
        <v>-0.4876016549795737</v>
      </c>
      <c r="AK1607">
        <v>-0.45412707250427398</v>
      </c>
      <c r="AL1607">
        <v>-0.32348397850475102</v>
      </c>
      <c r="AM1607">
        <v>0.35799545539921857</v>
      </c>
      <c r="AN1607">
        <v>0.54888114739171734</v>
      </c>
      <c r="AO1607" s="1">
        <v>-0.34290581986564883</v>
      </c>
      <c r="AP1607">
        <v>9.5909039265998378E-2</v>
      </c>
      <c r="AQ1607">
        <v>0.4480325828953316</v>
      </c>
      <c r="AR1607">
        <v>0.73109308680977103</v>
      </c>
      <c r="AS1607">
        <v>0.69081648508338966</v>
      </c>
      <c r="AT1607">
        <v>-0.4642222247772802</v>
      </c>
      <c r="AU1607">
        <v>-0.47978238198163103</v>
      </c>
      <c r="AV1607">
        <v>-0.3236689474755694</v>
      </c>
      <c r="AW1607">
        <v>0.23395124928544231</v>
      </c>
      <c r="AX1607">
        <v>0.43536511433679503</v>
      </c>
      <c r="AY1607" s="1">
        <v>5</v>
      </c>
      <c r="AZ1607">
        <v>4</v>
      </c>
      <c r="BA1607">
        <v>4</v>
      </c>
      <c r="BB1607" s="18">
        <v>0.63020892724083377</v>
      </c>
      <c r="BC1607" s="15">
        <v>-1.1431931491689096</v>
      </c>
      <c r="BD1607" s="15">
        <v>-1.2741624020692868</v>
      </c>
      <c r="BE1607" s="15">
        <v>-0.91943912688790752</v>
      </c>
      <c r="BF1607" s="15">
        <v>-9.4190197713661952E-2</v>
      </c>
      <c r="BG1607" s="15">
        <v>1.0475445243218395</v>
      </c>
      <c r="BH1607" s="18">
        <v>0.73904311595131678</v>
      </c>
      <c r="BI1607" s="15">
        <v>-0.71048559568453273</v>
      </c>
      <c r="BJ1607" s="15">
        <v>-0.64164937118477094</v>
      </c>
      <c r="BK1607" s="15">
        <v>-0.37299845210219668</v>
      </c>
      <c r="BL1607" s="15">
        <v>1.0283773929527429</v>
      </c>
      <c r="BM1607" s="15">
        <v>1.7109443343445345</v>
      </c>
      <c r="BN1607" s="1" t="s">
        <v>20572</v>
      </c>
    </row>
    <row r="1608" spans="1:66" x14ac:dyDescent="0.25">
      <c r="A1608">
        <v>855254</v>
      </c>
      <c r="B1608" t="s">
        <v>15179</v>
      </c>
      <c r="C1608" t="s">
        <v>15180</v>
      </c>
      <c r="D1608" t="s">
        <v>15181</v>
      </c>
      <c r="E1608" t="s">
        <v>15182</v>
      </c>
      <c r="F1608" s="23">
        <v>5.3429784000000001E-7</v>
      </c>
      <c r="G1608" s="23">
        <v>4.7830829999999996E-3</v>
      </c>
      <c r="H1608" s="23">
        <v>5.2731449999999999E-2</v>
      </c>
      <c r="I1608" s="11">
        <v>-0.41714578537803415</v>
      </c>
      <c r="J1608" s="12">
        <v>0.54074161087277528</v>
      </c>
      <c r="K1608" s="12">
        <v>0.49442761606003377</v>
      </c>
      <c r="L1608" s="12">
        <v>0.34530880656976864</v>
      </c>
      <c r="M1608" s="12">
        <v>0.34806783979099487</v>
      </c>
      <c r="N1608" s="12">
        <v>0.43825084816107629</v>
      </c>
      <c r="O1608" s="1">
        <v>-0.16518018333778128</v>
      </c>
      <c r="P1608">
        <v>0.23140301779237221</v>
      </c>
      <c r="Q1608">
        <v>0.20636839779791644</v>
      </c>
      <c r="R1608">
        <v>0.12869717906680012</v>
      </c>
      <c r="S1608">
        <v>0.12127630562657259</v>
      </c>
      <c r="T1608">
        <v>0.1377499415272456</v>
      </c>
      <c r="U1608" s="1">
        <v>-0.15622398916129634</v>
      </c>
      <c r="V1608">
        <v>0.36043000272375075</v>
      </c>
      <c r="W1608">
        <v>0.71411374045295439</v>
      </c>
      <c r="X1608">
        <v>0.75992282677658929</v>
      </c>
      <c r="Y1608">
        <v>0.68883686046932235</v>
      </c>
      <c r="Z1608">
        <v>-0.61213588742839453</v>
      </c>
      <c r="AA1608">
        <v>-0.50217222212457024</v>
      </c>
      <c r="AB1608">
        <v>-3.1506710353768892E-3</v>
      </c>
      <c r="AC1608">
        <v>0.27239793095772274</v>
      </c>
      <c r="AD1608">
        <v>0.6345435132898245</v>
      </c>
      <c r="AE1608" s="1">
        <v>0.53791189029268016</v>
      </c>
      <c r="AF1608">
        <v>0.69002909324600437</v>
      </c>
      <c r="AG1608">
        <v>0.85647557194187052</v>
      </c>
      <c r="AH1608">
        <v>0.86975163210084017</v>
      </c>
      <c r="AI1608">
        <v>0.78945114713599729</v>
      </c>
      <c r="AJ1608">
        <v>-0.33491354428255288</v>
      </c>
      <c r="AK1608">
        <v>-0.27625712538278724</v>
      </c>
      <c r="AL1608">
        <v>4.8924097523030854E-2</v>
      </c>
      <c r="AM1608">
        <v>0.31070731529899226</v>
      </c>
      <c r="AN1608">
        <v>0.97094511702109454</v>
      </c>
      <c r="AO1608" s="1">
        <v>0.21602656677973966</v>
      </c>
      <c r="AP1608">
        <v>0.56849603891367673</v>
      </c>
      <c r="AQ1608">
        <v>0.84421166939049486</v>
      </c>
      <c r="AR1608">
        <v>0.87534655110235293</v>
      </c>
      <c r="AS1608">
        <v>0.79404866538091201</v>
      </c>
      <c r="AT1608">
        <v>-0.50307036272063355</v>
      </c>
      <c r="AU1608">
        <v>-0.41353187859306173</v>
      </c>
      <c r="AV1608">
        <v>2.5393270710871569E-2</v>
      </c>
      <c r="AW1608">
        <v>0.31318687200165118</v>
      </c>
      <c r="AX1608">
        <v>0.86611477285707372</v>
      </c>
      <c r="AY1608" s="1">
        <v>4</v>
      </c>
      <c r="AZ1608">
        <v>10</v>
      </c>
      <c r="BA1608">
        <v>4</v>
      </c>
      <c r="BB1608" s="18">
        <v>1.1684984103831508E-2</v>
      </c>
      <c r="BC1608" s="15">
        <v>-1.3890045923662022</v>
      </c>
      <c r="BD1608" s="15">
        <v>-1.1885451924491541</v>
      </c>
      <c r="BE1608" s="15">
        <v>-0.27884869951554597</v>
      </c>
      <c r="BF1608" s="15">
        <v>0.2234654717236805</v>
      </c>
      <c r="BG1608" s="15">
        <v>0.98261712132852219</v>
      </c>
      <c r="BH1608" s="18">
        <v>-0.76966855633544762</v>
      </c>
      <c r="BI1608" s="15">
        <v>-0.37614437196295208</v>
      </c>
      <c r="BJ1608" s="15">
        <v>-0.26243546812493784</v>
      </c>
      <c r="BK1608" s="15">
        <v>0.36794737997412191</v>
      </c>
      <c r="BL1608" s="15">
        <v>0.87542948158963474</v>
      </c>
      <c r="BM1608" s="15">
        <v>1.8035024420344516</v>
      </c>
      <c r="BN1608" s="1" t="s">
        <v>20572</v>
      </c>
    </row>
    <row r="1609" spans="1:66" x14ac:dyDescent="0.25">
      <c r="A1609">
        <v>852123</v>
      </c>
      <c r="B1609" t="s">
        <v>15298</v>
      </c>
      <c r="C1609" t="s">
        <v>15299</v>
      </c>
      <c r="D1609" t="s">
        <v>15300</v>
      </c>
      <c r="E1609" t="s">
        <v>15301</v>
      </c>
      <c r="F1609" s="23">
        <v>1.6040153E-7</v>
      </c>
      <c r="G1609" s="23">
        <v>9.8261259999999993E-3</v>
      </c>
      <c r="H1609" s="23">
        <v>1.0350354000000001E-2</v>
      </c>
      <c r="I1609" s="11">
        <v>-0.17899770412251859</v>
      </c>
      <c r="J1609" s="12">
        <v>0.20389795339831884</v>
      </c>
      <c r="K1609" s="12">
        <v>0.65912922391731033</v>
      </c>
      <c r="L1609" s="12">
        <v>0.27500982642195904</v>
      </c>
      <c r="M1609" s="12">
        <v>0.8764974664930294</v>
      </c>
      <c r="N1609" s="12">
        <v>-0.2828326128010909</v>
      </c>
      <c r="O1609" s="1">
        <v>-0.11724244894998835</v>
      </c>
      <c r="P1609">
        <v>0.1546563224981653</v>
      </c>
      <c r="Q1609">
        <v>0.49780865231974969</v>
      </c>
      <c r="R1609">
        <v>0.16772921380274294</v>
      </c>
      <c r="S1609">
        <v>0.47606951503732242</v>
      </c>
      <c r="T1609">
        <v>-0.12711442977294629</v>
      </c>
      <c r="U1609" s="1">
        <v>-3.2135291603805412E-2</v>
      </c>
      <c r="V1609">
        <v>0.26259611964876439</v>
      </c>
      <c r="W1609">
        <v>0.64077820042279754</v>
      </c>
      <c r="X1609">
        <v>0.69423640034020073</v>
      </c>
      <c r="Y1609">
        <v>0.88743307423098117</v>
      </c>
      <c r="Z1609">
        <v>-0.36429602872868155</v>
      </c>
      <c r="AA1609">
        <v>-0.52753343166233968</v>
      </c>
      <c r="AB1609">
        <v>-1.845313508139524E-2</v>
      </c>
      <c r="AC1609">
        <v>-9.2857703623700893E-3</v>
      </c>
      <c r="AD1609">
        <v>0.63835279265061196</v>
      </c>
      <c r="AE1609" s="1">
        <v>0.4050087298344735</v>
      </c>
      <c r="AF1609">
        <v>0.72768208226655617</v>
      </c>
      <c r="AG1609">
        <v>0.87841986696101892</v>
      </c>
      <c r="AH1609">
        <v>0.93705410903232889</v>
      </c>
      <c r="AI1609">
        <v>0.56833077309317315</v>
      </c>
      <c r="AJ1609">
        <v>-0.51544438714806218</v>
      </c>
      <c r="AK1609">
        <v>-0.25807080420416029</v>
      </c>
      <c r="AL1609">
        <v>-6.7661889580713213E-3</v>
      </c>
      <c r="AM1609">
        <v>0.61695933705159434</v>
      </c>
      <c r="AN1609">
        <v>0.92908594088868068</v>
      </c>
      <c r="AO1609" s="1">
        <v>0.17588597691390914</v>
      </c>
      <c r="AP1609">
        <v>0.51103851546490464</v>
      </c>
      <c r="AQ1609">
        <v>0.81402360686594999</v>
      </c>
      <c r="AR1609">
        <v>0.87486546064650883</v>
      </c>
      <c r="AS1609">
        <v>0.81454622043296676</v>
      </c>
      <c r="AT1609">
        <v>-0.47053229546220315</v>
      </c>
      <c r="AU1609">
        <v>-0.44570899976898465</v>
      </c>
      <c r="AV1609">
        <v>-1.4499728597052234E-2</v>
      </c>
      <c r="AW1609">
        <v>0.29208078030918255</v>
      </c>
      <c r="AX1609">
        <v>0.8369975747115721</v>
      </c>
      <c r="AY1609" s="1">
        <v>5</v>
      </c>
      <c r="AZ1609">
        <v>4</v>
      </c>
      <c r="BA1609">
        <v>4</v>
      </c>
      <c r="BB1609" s="18">
        <v>-0.15587037901224343</v>
      </c>
      <c r="BC1609" s="15">
        <v>-1.0111337761285861</v>
      </c>
      <c r="BD1609" s="15">
        <v>-1.3633031648953413</v>
      </c>
      <c r="BE1609" s="15">
        <v>-0.26501016550859885</v>
      </c>
      <c r="BF1609" s="15">
        <v>-0.24523243582361276</v>
      </c>
      <c r="BG1609" s="15">
        <v>1.6893543789667189</v>
      </c>
      <c r="BH1609" s="18">
        <v>-0.46740545077121848</v>
      </c>
      <c r="BI1609" s="15">
        <v>-0.65626127173056936</v>
      </c>
      <c r="BJ1609" s="15">
        <v>-0.21612716574975344</v>
      </c>
      <c r="BK1609" s="15">
        <v>0.21362840937583757</v>
      </c>
      <c r="BL1609" s="15">
        <v>1.2802603209637287</v>
      </c>
      <c r="BM1609" s="15">
        <v>1.1971007003136329</v>
      </c>
      <c r="BN1609" s="1" t="s">
        <v>20572</v>
      </c>
    </row>
    <row r="1610" spans="1:66" x14ac:dyDescent="0.25">
      <c r="A1610">
        <v>852372</v>
      </c>
      <c r="B1610" t="s">
        <v>15374</v>
      </c>
      <c r="C1610" t="s">
        <v>15375</v>
      </c>
      <c r="D1610" t="s">
        <v>15376</v>
      </c>
      <c r="E1610" t="s">
        <v>15377</v>
      </c>
      <c r="F1610" s="23">
        <v>3.2659115E-9</v>
      </c>
      <c r="G1610" s="23">
        <v>1.9935281999999999E-5</v>
      </c>
      <c r="H1610" s="23">
        <v>2.0338913E-2</v>
      </c>
      <c r="I1610" s="11">
        <v>3.4921299771110054E-2</v>
      </c>
      <c r="J1610" s="12">
        <v>0.41164588901238658</v>
      </c>
      <c r="K1610" s="12">
        <v>0.49773337610022333</v>
      </c>
      <c r="L1610" s="12">
        <v>0.2554361907505957</v>
      </c>
      <c r="M1610" s="12">
        <v>1.2417333262044876</v>
      </c>
      <c r="N1610" s="12">
        <v>0.54729042588922883</v>
      </c>
      <c r="O1610" s="1">
        <v>2.5684370083747618E-2</v>
      </c>
      <c r="P1610">
        <v>0.29477451381694081</v>
      </c>
      <c r="Q1610">
        <v>0.356348192442206</v>
      </c>
      <c r="R1610">
        <v>0.15635544094512904</v>
      </c>
      <c r="S1610">
        <v>0.62042924786545406</v>
      </c>
      <c r="T1610">
        <v>0.23081082972391323</v>
      </c>
      <c r="U1610" s="1">
        <v>0.24959536717761527</v>
      </c>
      <c r="V1610">
        <v>0.49144424853199942</v>
      </c>
      <c r="W1610">
        <v>0.7686774530033591</v>
      </c>
      <c r="X1610">
        <v>0.79573059000415314</v>
      </c>
      <c r="Y1610">
        <v>0.9059485137754012</v>
      </c>
      <c r="Z1610">
        <v>-0.37203790016277599</v>
      </c>
      <c r="AA1610">
        <v>-0.40965575527175518</v>
      </c>
      <c r="AB1610">
        <v>2.4760595299051887E-2</v>
      </c>
      <c r="AC1610">
        <v>0.10057991353769344</v>
      </c>
      <c r="AD1610">
        <v>0.83250007248498126</v>
      </c>
      <c r="AE1610" s="1">
        <v>0.48307460327688162</v>
      </c>
      <c r="AF1610">
        <v>0.63285892947490241</v>
      </c>
      <c r="AG1610">
        <v>0.81007127167801463</v>
      </c>
      <c r="AH1610">
        <v>0.97344453198134118</v>
      </c>
      <c r="AI1610">
        <v>0.66537490574975666</v>
      </c>
      <c r="AJ1610">
        <v>-0.31743565860974216</v>
      </c>
      <c r="AK1610">
        <v>-0.28631439616842058</v>
      </c>
      <c r="AL1610">
        <v>-0.14449610070401886</v>
      </c>
      <c r="AM1610">
        <v>0.56594585300930667</v>
      </c>
      <c r="AN1610">
        <v>0.931158691480925</v>
      </c>
      <c r="AO1610" s="1">
        <v>0.40264049795802553</v>
      </c>
      <c r="AP1610">
        <v>0.59782393327741778</v>
      </c>
      <c r="AQ1610">
        <v>0.82494122161389061</v>
      </c>
      <c r="AR1610">
        <v>0.936579747833159</v>
      </c>
      <c r="AS1610">
        <v>0.79502405923096597</v>
      </c>
      <c r="AT1610">
        <v>-0.3535536096088423</v>
      </c>
      <c r="AU1610">
        <v>-0.35058068181535884</v>
      </c>
      <c r="AV1610">
        <v>-7.7915296033346237E-2</v>
      </c>
      <c r="AW1610">
        <v>0.38966602618460688</v>
      </c>
      <c r="AX1610">
        <v>0.92640554617059512</v>
      </c>
      <c r="AY1610" s="1">
        <v>5</v>
      </c>
      <c r="AZ1610">
        <v>4</v>
      </c>
      <c r="BA1610">
        <v>4</v>
      </c>
      <c r="BB1610" s="18">
        <v>-0.74971520916552248</v>
      </c>
      <c r="BC1610" s="15">
        <v>-0.93806583356213713</v>
      </c>
      <c r="BD1610" s="15">
        <v>-0.99593254315639479</v>
      </c>
      <c r="BE1610" s="15">
        <v>-0.32767953594339844</v>
      </c>
      <c r="BF1610" s="15">
        <v>-0.21104836552074369</v>
      </c>
      <c r="BG1610" s="15">
        <v>1.0278322344304514</v>
      </c>
      <c r="BH1610" s="18">
        <v>-0.69843066669152465</v>
      </c>
      <c r="BI1610" s="15">
        <v>-0.33353303502159865</v>
      </c>
      <c r="BJ1610" s="15">
        <v>-0.26497382642342088</v>
      </c>
      <c r="BK1610" s="15">
        <v>4.7447628847371415E-2</v>
      </c>
      <c r="BL1610" s="15">
        <v>1.6125299642238835</v>
      </c>
      <c r="BM1610" s="15">
        <v>1.8315691879830294</v>
      </c>
      <c r="BN1610" s="1" t="s">
        <v>20572</v>
      </c>
    </row>
    <row r="1611" spans="1:66" x14ac:dyDescent="0.25">
      <c r="A1611">
        <v>851161</v>
      </c>
      <c r="B1611" t="s">
        <v>15422</v>
      </c>
      <c r="C1611" t="s">
        <v>15423</v>
      </c>
      <c r="D1611" t="s">
        <v>15424</v>
      </c>
      <c r="E1611" t="s">
        <v>15425</v>
      </c>
      <c r="F1611" s="23">
        <v>2.5836833E-5</v>
      </c>
      <c r="G1611" s="23">
        <v>3.2147183000000002E-3</v>
      </c>
      <c r="H1611" s="23">
        <v>0.11062436</v>
      </c>
      <c r="I1611" s="11">
        <v>-0.21251783275342889</v>
      </c>
      <c r="J1611" s="12">
        <v>0.4381175863778114</v>
      </c>
      <c r="K1611" s="12">
        <v>0.51255967398509783</v>
      </c>
      <c r="L1611" s="12">
        <v>0.3382849101033546</v>
      </c>
      <c r="M1611" s="12">
        <v>0.78835052411383777</v>
      </c>
      <c r="N1611" s="12">
        <v>0.15617810667692331</v>
      </c>
      <c r="O1611" s="1">
        <v>-0.1150970231346061</v>
      </c>
      <c r="P1611">
        <v>0.27619418129562245</v>
      </c>
      <c r="Q1611">
        <v>0.31062602081397461</v>
      </c>
      <c r="R1611">
        <v>0.1898055914222849</v>
      </c>
      <c r="S1611">
        <v>0.38871886164081476</v>
      </c>
      <c r="T1611">
        <v>6.7910519159574648E-2</v>
      </c>
      <c r="U1611" s="1">
        <v>-0.27317277475575025</v>
      </c>
      <c r="V1611">
        <v>0.18837617164692197</v>
      </c>
      <c r="W1611">
        <v>0.51081088739299207</v>
      </c>
      <c r="X1611">
        <v>0.65215852872353541</v>
      </c>
      <c r="Y1611">
        <v>0.80246619195330926</v>
      </c>
      <c r="Z1611">
        <v>-0.51145187847859241</v>
      </c>
      <c r="AA1611">
        <v>-0.44704561699179018</v>
      </c>
      <c r="AB1611">
        <v>-0.13959781779365343</v>
      </c>
      <c r="AC1611">
        <v>2.2456346554976619E-2</v>
      </c>
      <c r="AD1611">
        <v>0.4970610267606872</v>
      </c>
      <c r="AE1611" s="1">
        <v>0.37999382222998884</v>
      </c>
      <c r="AF1611">
        <v>0.64425619848558124</v>
      </c>
      <c r="AG1611">
        <v>0.81041323684552691</v>
      </c>
      <c r="AH1611">
        <v>0.97902211692248098</v>
      </c>
      <c r="AI1611">
        <v>0.65554370653983751</v>
      </c>
      <c r="AJ1611">
        <v>-0.43493297132839459</v>
      </c>
      <c r="AK1611">
        <v>-0.27235665891295757</v>
      </c>
      <c r="AL1611">
        <v>-0.15109245519054543</v>
      </c>
      <c r="AM1611">
        <v>0.58283220112204903</v>
      </c>
      <c r="AN1611">
        <v>0.91130489935129833</v>
      </c>
      <c r="AO1611" s="1">
        <v>4.2231574361344969E-2</v>
      </c>
      <c r="AP1611">
        <v>0.44454003400743342</v>
      </c>
      <c r="AQ1611">
        <v>0.71594467413611795</v>
      </c>
      <c r="AR1611">
        <v>0.88497461913209652</v>
      </c>
      <c r="AS1611">
        <v>0.80195077876508924</v>
      </c>
      <c r="AT1611">
        <v>-0.5200720330755344</v>
      </c>
      <c r="AU1611">
        <v>-0.3982369682614979</v>
      </c>
      <c r="AV1611">
        <v>-0.15887361146060208</v>
      </c>
      <c r="AW1611">
        <v>0.3174634083938902</v>
      </c>
      <c r="AX1611">
        <v>0.7608037390977056</v>
      </c>
      <c r="AY1611" s="1">
        <v>5</v>
      </c>
      <c r="AZ1611">
        <v>4</v>
      </c>
      <c r="BA1611">
        <v>4</v>
      </c>
      <c r="BB1611" s="18">
        <v>0.15251834859260668</v>
      </c>
      <c r="BC1611" s="15">
        <v>-1.2882435288230694</v>
      </c>
      <c r="BD1611" s="15">
        <v>-1.1699779532583205</v>
      </c>
      <c r="BE1611" s="15">
        <v>-0.60542894685879023</v>
      </c>
      <c r="BF1611" s="15">
        <v>-0.30785804960554319</v>
      </c>
      <c r="BG1611" s="15">
        <v>1.1244299171646848</v>
      </c>
      <c r="BH1611" s="18">
        <v>-0.28799362651109678</v>
      </c>
      <c r="BI1611" s="15">
        <v>-0.38010306455022752</v>
      </c>
      <c r="BJ1611" s="15">
        <v>-0.10753217437794808</v>
      </c>
      <c r="BK1611" s="15">
        <v>9.5775991883006673E-2</v>
      </c>
      <c r="BL1611" s="15">
        <v>1.3262535068319397</v>
      </c>
      <c r="BM1611" s="15">
        <v>1.4481595795127415</v>
      </c>
      <c r="BN1611" s="1" t="s">
        <v>20572</v>
      </c>
    </row>
    <row r="1612" spans="1:66" x14ac:dyDescent="0.25">
      <c r="A1612">
        <v>852892</v>
      </c>
      <c r="B1612" t="s">
        <v>15478</v>
      </c>
      <c r="C1612" t="s">
        <v>15479</v>
      </c>
      <c r="D1612" t="s">
        <v>15480</v>
      </c>
      <c r="E1612" t="s">
        <v>15481</v>
      </c>
      <c r="F1612" s="23">
        <v>6.4510809999999996E-4</v>
      </c>
      <c r="G1612" s="23">
        <v>9.6860976000000005E-4</v>
      </c>
      <c r="H1612" s="23">
        <v>8.3502196000000001E-2</v>
      </c>
      <c r="I1612" s="11">
        <v>-0.232483736458443</v>
      </c>
      <c r="J1612" s="12">
        <v>0.55062163530228392</v>
      </c>
      <c r="K1612" s="12">
        <v>0.506425083490051</v>
      </c>
      <c r="L1612" s="12">
        <v>0.18198933700089245</v>
      </c>
      <c r="M1612" s="12">
        <v>0.71835388162144509</v>
      </c>
      <c r="N1612" s="12">
        <v>0.40347008537825191</v>
      </c>
      <c r="O1612" s="1">
        <v>-0.1037986301875239</v>
      </c>
      <c r="P1612">
        <v>0.29438139252370621</v>
      </c>
      <c r="Q1612">
        <v>0.26695725270123721</v>
      </c>
      <c r="R1612">
        <v>8.9072693629065947E-2</v>
      </c>
      <c r="S1612">
        <v>0.32771148880467893</v>
      </c>
      <c r="T1612">
        <v>0.17013141920428856</v>
      </c>
      <c r="U1612" s="1">
        <v>-0.64158632318793951</v>
      </c>
      <c r="V1612">
        <v>-6.0189303715362789E-2</v>
      </c>
      <c r="W1612">
        <v>0.30688318491056332</v>
      </c>
      <c r="X1612">
        <v>0.32989901458328474</v>
      </c>
      <c r="Y1612">
        <v>0.47653137415367919</v>
      </c>
      <c r="Z1612">
        <v>-0.56545220697986687</v>
      </c>
      <c r="AA1612">
        <v>-0.48786111377506691</v>
      </c>
      <c r="AB1612">
        <v>-5.5659160043190388E-3</v>
      </c>
      <c r="AC1612">
        <v>-5.9238460582365808E-2</v>
      </c>
      <c r="AD1612">
        <v>0.12827520700705841</v>
      </c>
      <c r="AE1612" s="1">
        <v>0.17049236563712167</v>
      </c>
      <c r="AF1612">
        <v>0.4490511314302516</v>
      </c>
      <c r="AG1612">
        <v>0.70098576679333346</v>
      </c>
      <c r="AH1612">
        <v>0.98177552509417498</v>
      </c>
      <c r="AI1612">
        <v>0.69917187208654996</v>
      </c>
      <c r="AJ1612">
        <v>-0.39751737884096594</v>
      </c>
      <c r="AK1612">
        <v>-0.3724613510077372</v>
      </c>
      <c r="AL1612">
        <v>-0.30138762863633067</v>
      </c>
      <c r="AM1612">
        <v>0.54268685203560574</v>
      </c>
      <c r="AN1612">
        <v>0.78994959227719308</v>
      </c>
      <c r="AO1612" s="1">
        <v>-0.33101687148199832</v>
      </c>
      <c r="AP1612">
        <v>0.18644214270134243</v>
      </c>
      <c r="AQ1612">
        <v>0.55134798244243721</v>
      </c>
      <c r="AR1612">
        <v>0.70731662671084949</v>
      </c>
      <c r="AS1612">
        <v>0.66060594104827275</v>
      </c>
      <c r="AT1612">
        <v>-0.56684960059335043</v>
      </c>
      <c r="AU1612">
        <v>-0.50387821168783797</v>
      </c>
      <c r="AV1612">
        <v>-0.15498168612616048</v>
      </c>
      <c r="AW1612">
        <v>0.23408668587707773</v>
      </c>
      <c r="AX1612">
        <v>0.48004125034389988</v>
      </c>
      <c r="AY1612" s="1">
        <v>-1</v>
      </c>
      <c r="AZ1612">
        <v>4</v>
      </c>
      <c r="BA1612">
        <v>4</v>
      </c>
      <c r="BB1612" s="18">
        <v>0.72471535680996535</v>
      </c>
      <c r="BC1612" s="15">
        <v>-1.4194501639370785</v>
      </c>
      <c r="BD1612" s="15">
        <v>-1.281618485321423</v>
      </c>
      <c r="BE1612" s="15">
        <v>-0.42487637805981887</v>
      </c>
      <c r="BF1612" s="15">
        <v>-0.52021949811664736</v>
      </c>
      <c r="BG1612" s="15">
        <v>0.43151416902458523</v>
      </c>
      <c r="BH1612" s="18">
        <v>0.1807613614920659</v>
      </c>
      <c r="BI1612" s="15">
        <v>-0.13113278314390006</v>
      </c>
      <c r="BJ1612" s="15">
        <v>-9.6710019507705802E-2</v>
      </c>
      <c r="BK1612" s="15">
        <v>9.3330856566440723E-4</v>
      </c>
      <c r="BL1612" s="15">
        <v>1.160549530773914</v>
      </c>
      <c r="BM1612" s="15">
        <v>1.3755336014203854</v>
      </c>
      <c r="BN1612" s="1" t="s">
        <v>20572</v>
      </c>
    </row>
    <row r="1613" spans="1:66" x14ac:dyDescent="0.25">
      <c r="A1613">
        <v>854158</v>
      </c>
      <c r="B1613" t="s">
        <v>15805</v>
      </c>
      <c r="C1613" t="s">
        <v>15806</v>
      </c>
      <c r="D1613" t="s">
        <v>15807</v>
      </c>
      <c r="E1613" t="s">
        <v>15808</v>
      </c>
      <c r="F1613" s="23">
        <v>2.4307034999999999E-3</v>
      </c>
      <c r="G1613" s="23">
        <v>4.2348553999999997E-5</v>
      </c>
      <c r="H1613" s="23">
        <v>0.37258985999999999</v>
      </c>
      <c r="I1613" s="11">
        <v>0.27108347284292694</v>
      </c>
      <c r="J1613" s="12">
        <v>0.6884422947742812</v>
      </c>
      <c r="K1613" s="12">
        <v>0.57705831335832314</v>
      </c>
      <c r="L1613" s="12">
        <v>0.23762617722034371</v>
      </c>
      <c r="M1613" s="12">
        <v>0.84729976224535308</v>
      </c>
      <c r="N1613" s="12">
        <v>0.29027898771250915</v>
      </c>
      <c r="O1613" s="1">
        <v>0.18150976590045603</v>
      </c>
      <c r="P1613">
        <v>0.48747206189216047</v>
      </c>
      <c r="Q1613">
        <v>0.39656067540956164</v>
      </c>
      <c r="R1613">
        <v>0.15022975907986438</v>
      </c>
      <c r="S1613">
        <v>0.47633534087600149</v>
      </c>
      <c r="T1613">
        <v>0.15379877911052303</v>
      </c>
      <c r="U1613" s="1">
        <v>9.0210018361163463E-2</v>
      </c>
      <c r="V1613">
        <v>0.53388630691228733</v>
      </c>
      <c r="W1613">
        <v>0.80660930799162611</v>
      </c>
      <c r="X1613">
        <v>0.74564262137525716</v>
      </c>
      <c r="Y1613">
        <v>0.80314594295660635</v>
      </c>
      <c r="Z1613">
        <v>-0.58510867820624657</v>
      </c>
      <c r="AA1613">
        <v>-0.40686124980459426</v>
      </c>
      <c r="AB1613">
        <v>0.13900834475425838</v>
      </c>
      <c r="AC1613">
        <v>0.14002565866113961</v>
      </c>
      <c r="AD1613">
        <v>0.78428081609889566</v>
      </c>
      <c r="AE1613" s="1">
        <v>0.44274377251351527</v>
      </c>
      <c r="AF1613">
        <v>0.56033441359508485</v>
      </c>
      <c r="AG1613">
        <v>0.7265321934302722</v>
      </c>
      <c r="AH1613">
        <v>0.97857003027425826</v>
      </c>
      <c r="AI1613">
        <v>0.50231346952271605</v>
      </c>
      <c r="AJ1613">
        <v>-0.2660294268205991</v>
      </c>
      <c r="AK1613">
        <v>-0.26597202407715453</v>
      </c>
      <c r="AL1613">
        <v>-0.26305883484736348</v>
      </c>
      <c r="AM1613">
        <v>0.73549058873591633</v>
      </c>
      <c r="AN1613">
        <v>0.84371322601306342</v>
      </c>
      <c r="AO1613" s="1">
        <v>0.2916651407651123</v>
      </c>
      <c r="AP1613">
        <v>0.60314322648636642</v>
      </c>
      <c r="AQ1613">
        <v>0.84580521831987521</v>
      </c>
      <c r="AR1613">
        <v>0.94921551827189254</v>
      </c>
      <c r="AS1613">
        <v>0.72163795282587506</v>
      </c>
      <c r="AT1613">
        <v>-0.47125739963477298</v>
      </c>
      <c r="AU1613">
        <v>-0.37184423793248922</v>
      </c>
      <c r="AV1613">
        <v>-6.5906432914167479E-2</v>
      </c>
      <c r="AW1613">
        <v>0.47903525842066697</v>
      </c>
      <c r="AX1613">
        <v>0.89723899773125571</v>
      </c>
      <c r="AY1613" s="1">
        <v>3</v>
      </c>
      <c r="AZ1613">
        <v>4</v>
      </c>
      <c r="BA1613">
        <v>4</v>
      </c>
      <c r="BB1613" s="18">
        <v>-0.67765077579380772</v>
      </c>
      <c r="BC1613" s="15">
        <v>-1.3786743028072423</v>
      </c>
      <c r="BD1613" s="15">
        <v>-1.126186973424868</v>
      </c>
      <c r="BE1613" s="15">
        <v>-0.35296316112595133</v>
      </c>
      <c r="BF1613" s="15">
        <v>-0.35152213684977868</v>
      </c>
      <c r="BG1613" s="15">
        <v>0.58778717685188642</v>
      </c>
      <c r="BH1613" s="18">
        <v>-6.3347095910602225E-2</v>
      </c>
      <c r="BI1613" s="15">
        <v>0.18140839287272095</v>
      </c>
      <c r="BJ1613" s="15">
        <v>0.18148789766037218</v>
      </c>
      <c r="BK1613" s="15">
        <v>0.18552276563365541</v>
      </c>
      <c r="BL1613" s="15">
        <v>1.5685482992150444</v>
      </c>
      <c r="BM1613" s="15">
        <v>1.2455899136785951</v>
      </c>
      <c r="BN1613" s="1" t="s">
        <v>20572</v>
      </c>
    </row>
    <row r="1614" spans="1:66" x14ac:dyDescent="0.25">
      <c r="A1614">
        <v>852369</v>
      </c>
      <c r="B1614" t="s">
        <v>16008</v>
      </c>
      <c r="C1614" t="s">
        <v>16009</v>
      </c>
      <c r="D1614" t="s">
        <v>16010</v>
      </c>
      <c r="E1614" t="s">
        <v>15924</v>
      </c>
      <c r="F1614" s="23">
        <v>5.6523380000000001E-7</v>
      </c>
      <c r="G1614" s="23">
        <v>4.6276366999999999E-5</v>
      </c>
      <c r="H1614" s="23">
        <v>0.22145330999999999</v>
      </c>
      <c r="I1614" s="11">
        <v>0.20726015868060252</v>
      </c>
      <c r="J1614" s="12">
        <v>0.53324325189772614</v>
      </c>
      <c r="K1614" s="12">
        <v>0.49097318832533571</v>
      </c>
      <c r="L1614" s="12">
        <v>0.17520710220910035</v>
      </c>
      <c r="M1614" s="12">
        <v>0.95394991595059864</v>
      </c>
      <c r="N1614" s="12">
        <v>0.52993725602082142</v>
      </c>
      <c r="O1614" s="1">
        <v>0.11014564825730597</v>
      </c>
      <c r="P1614">
        <v>0.2873480421730869</v>
      </c>
      <c r="Q1614">
        <v>0.25933454244346343</v>
      </c>
      <c r="R1614">
        <v>9.2420840199667675E-2</v>
      </c>
      <c r="S1614">
        <v>0.40930879809999499</v>
      </c>
      <c r="T1614">
        <v>0.20058218830287874</v>
      </c>
      <c r="U1614" s="1">
        <v>0.18776570869243606</v>
      </c>
      <c r="V1614">
        <v>0.47590523618044628</v>
      </c>
      <c r="W1614">
        <v>0.69294803980232078</v>
      </c>
      <c r="X1614">
        <v>0.85008056751463867</v>
      </c>
      <c r="Y1614">
        <v>0.91610421167832867</v>
      </c>
      <c r="Z1614">
        <v>-0.41421208999979653</v>
      </c>
      <c r="AA1614">
        <v>-0.32770955443169897</v>
      </c>
      <c r="AB1614">
        <v>-0.14558896207398825</v>
      </c>
      <c r="AC1614">
        <v>0.15917210351959102</v>
      </c>
      <c r="AD1614">
        <v>0.80976543201881757</v>
      </c>
      <c r="AE1614" s="1">
        <v>0.37697891832314745</v>
      </c>
      <c r="AF1614">
        <v>0.50476760543033095</v>
      </c>
      <c r="AG1614">
        <v>0.65049465510338367</v>
      </c>
      <c r="AH1614">
        <v>0.98532252433561973</v>
      </c>
      <c r="AI1614">
        <v>0.71896909772157791</v>
      </c>
      <c r="AJ1614">
        <v>-0.26150721056846143</v>
      </c>
      <c r="AK1614">
        <v>-0.23424403179525891</v>
      </c>
      <c r="AL1614">
        <v>-0.37361520202002979</v>
      </c>
      <c r="AM1614">
        <v>0.52737626498531953</v>
      </c>
      <c r="AN1614">
        <v>0.84090474982699304</v>
      </c>
      <c r="AO1614" s="1">
        <v>0.30586723326954113</v>
      </c>
      <c r="AP1614">
        <v>0.50795703328201391</v>
      </c>
      <c r="AQ1614">
        <v>0.68951915850974532</v>
      </c>
      <c r="AR1614">
        <v>0.95696141208234331</v>
      </c>
      <c r="AS1614">
        <v>0.82794813695061509</v>
      </c>
      <c r="AT1614">
        <v>-0.33665323819970616</v>
      </c>
      <c r="AU1614">
        <v>-0.2825665546604984</v>
      </c>
      <c r="AV1614">
        <v>-0.28538405189872651</v>
      </c>
      <c r="AW1614">
        <v>0.38252294107785728</v>
      </c>
      <c r="AX1614">
        <v>0.85364524368981953</v>
      </c>
      <c r="AY1614" s="1">
        <v>5</v>
      </c>
      <c r="AZ1614">
        <v>4</v>
      </c>
      <c r="BA1614">
        <v>4</v>
      </c>
      <c r="BB1614" s="18">
        <v>-0.70149651591907014</v>
      </c>
      <c r="BC1614" s="15">
        <v>-1.0390982764403009</v>
      </c>
      <c r="BD1614" s="15">
        <v>-0.91013437722169621</v>
      </c>
      <c r="BE1614" s="15">
        <v>-0.63861653599075741</v>
      </c>
      <c r="BF1614" s="15">
        <v>-0.18425788522006314</v>
      </c>
      <c r="BG1614" s="15">
        <v>0.9442282969573611</v>
      </c>
      <c r="BH1614" s="18">
        <v>-0.33877320085045332</v>
      </c>
      <c r="BI1614" s="15">
        <v>-0.10587617867870693</v>
      </c>
      <c r="BJ1614" s="15">
        <v>-5.0888569378737203E-2</v>
      </c>
      <c r="BK1614" s="15">
        <v>-0.3319888592514621</v>
      </c>
      <c r="BL1614" s="15">
        <v>1.4852374877727865</v>
      </c>
      <c r="BM1614" s="15">
        <v>1.871664614221114</v>
      </c>
      <c r="BN1614" s="1" t="s">
        <v>20572</v>
      </c>
    </row>
    <row r="1615" spans="1:66" x14ac:dyDescent="0.25">
      <c r="A1615">
        <v>856852</v>
      </c>
      <c r="B1615" t="s">
        <v>16051</v>
      </c>
      <c r="C1615" t="s">
        <v>16052</v>
      </c>
      <c r="D1615" t="s">
        <v>16053</v>
      </c>
      <c r="E1615" t="s">
        <v>16054</v>
      </c>
      <c r="F1615" s="23">
        <v>9.5088769999999995E-5</v>
      </c>
      <c r="G1615" s="23">
        <v>1.8067215999999999E-7</v>
      </c>
      <c r="H1615" s="23">
        <v>2.8395327000000001E-2</v>
      </c>
      <c r="I1615" s="11">
        <v>3.1170655002604974E-2</v>
      </c>
      <c r="J1615" s="12">
        <v>0.65063197731828437</v>
      </c>
      <c r="K1615" s="12">
        <v>0.71437657166255131</v>
      </c>
      <c r="L1615" s="12">
        <v>0.52788492191345893</v>
      </c>
      <c r="M1615" s="12">
        <v>1.3043568255792588</v>
      </c>
      <c r="N1615" s="12">
        <v>0.90366672523723346</v>
      </c>
      <c r="O1615" s="1">
        <v>1.4544235538656882E-2</v>
      </c>
      <c r="P1615">
        <v>0.34788916689168331</v>
      </c>
      <c r="Q1615">
        <v>0.39905242575417399</v>
      </c>
      <c r="R1615">
        <v>0.30908810557015254</v>
      </c>
      <c r="S1615">
        <v>0.61134108256488418</v>
      </c>
      <c r="T1615">
        <v>0.3877899517706262</v>
      </c>
      <c r="U1615" s="1">
        <v>-0.70324153295026026</v>
      </c>
      <c r="V1615">
        <v>-0.37897842151597849</v>
      </c>
      <c r="W1615">
        <v>-4.6354689544951852E-2</v>
      </c>
      <c r="X1615">
        <v>0.31516803466707455</v>
      </c>
      <c r="Y1615">
        <v>0.50710002424514478</v>
      </c>
      <c r="Z1615">
        <v>-0.22386753453191865</v>
      </c>
      <c r="AA1615">
        <v>-0.41718265627929502</v>
      </c>
      <c r="AB1615">
        <v>-0.46085087622979182</v>
      </c>
      <c r="AC1615">
        <v>-0.10844049015439965</v>
      </c>
      <c r="AD1615">
        <v>-7.3986189806958771E-2</v>
      </c>
      <c r="AE1615" s="1">
        <v>0.14422551231716627</v>
      </c>
      <c r="AF1615">
        <v>0.28855030236687335</v>
      </c>
      <c r="AG1615">
        <v>0.50106255276335809</v>
      </c>
      <c r="AH1615">
        <v>0.96103125646142951</v>
      </c>
      <c r="AI1615">
        <v>0.63892786642244326</v>
      </c>
      <c r="AJ1615">
        <v>-0.22076495768667159</v>
      </c>
      <c r="AK1615">
        <v>-0.30725548737122849</v>
      </c>
      <c r="AL1615">
        <v>-0.54337311183754422</v>
      </c>
      <c r="AM1615">
        <v>0.5766912027901675</v>
      </c>
      <c r="AN1615">
        <v>0.66251145151250601</v>
      </c>
      <c r="AO1615" s="1">
        <v>-0.26960562407077837</v>
      </c>
      <c r="AP1615">
        <v>-1.0089390718956415E-2</v>
      </c>
      <c r="AQ1615">
        <v>0.29745980017245532</v>
      </c>
      <c r="AR1615">
        <v>0.77858093593497835</v>
      </c>
      <c r="AS1615">
        <v>0.6708434948038825</v>
      </c>
      <c r="AT1615">
        <v>-0.25684344212067201</v>
      </c>
      <c r="AU1615">
        <v>-0.41184638220557462</v>
      </c>
      <c r="AV1615">
        <v>-0.58575143988059974</v>
      </c>
      <c r="AW1615">
        <v>0.3139921453321855</v>
      </c>
      <c r="AX1615">
        <v>0.38676841304017207</v>
      </c>
      <c r="AY1615" s="1">
        <v>-1</v>
      </c>
      <c r="AZ1615">
        <v>4</v>
      </c>
      <c r="BA1615">
        <v>4</v>
      </c>
      <c r="BB1615" s="18">
        <v>0.31561739071072359</v>
      </c>
      <c r="BC1615" s="15">
        <v>-0.89915090538427023</v>
      </c>
      <c r="BD1615" s="15">
        <v>-1.1524469730111468</v>
      </c>
      <c r="BE1615" s="15">
        <v>-1.2096643717006341</v>
      </c>
      <c r="BF1615" s="15">
        <v>-0.74790967720541268</v>
      </c>
      <c r="BG1615" s="15">
        <v>5.8617977502208644E-2</v>
      </c>
      <c r="BH1615" s="18">
        <v>0.37045812125873784</v>
      </c>
      <c r="BI1615" s="15">
        <v>0.24555179499375204</v>
      </c>
      <c r="BJ1615" s="15">
        <v>0.1044060855173297</v>
      </c>
      <c r="BK1615" s="15">
        <v>-0.28091921826718552</v>
      </c>
      <c r="BL1615" s="15">
        <v>1.5469372294148396</v>
      </c>
      <c r="BM1615" s="15">
        <v>1.6485025461710332</v>
      </c>
      <c r="BN1615" s="1" t="s">
        <v>20572</v>
      </c>
    </row>
    <row r="1616" spans="1:66" x14ac:dyDescent="0.25">
      <c r="A1616">
        <v>852088</v>
      </c>
      <c r="B1616" t="s">
        <v>16203</v>
      </c>
      <c r="C1616" t="s">
        <v>16204</v>
      </c>
      <c r="D1616" t="s">
        <v>16205</v>
      </c>
      <c r="E1616" t="s">
        <v>16206</v>
      </c>
      <c r="F1616" s="23">
        <v>1.4948780999999999E-9</v>
      </c>
      <c r="G1616" s="23">
        <v>9.8115639999999992E-6</v>
      </c>
      <c r="H1616" s="23">
        <v>1.9654280999999999E-2</v>
      </c>
      <c r="I1616" s="11">
        <v>0.1212489167189485</v>
      </c>
      <c r="J1616" s="12">
        <v>0.52167794571287296</v>
      </c>
      <c r="K1616" s="12">
        <v>0.60773377669831974</v>
      </c>
      <c r="L1616" s="12">
        <v>0.12194294348150628</v>
      </c>
      <c r="M1616" s="12">
        <v>1.266954573977719</v>
      </c>
      <c r="N1616" s="12">
        <v>0.53742781937975337</v>
      </c>
      <c r="O1616" s="1">
        <v>7.1436277789258706E-2</v>
      </c>
      <c r="P1616">
        <v>0.35059541099102154</v>
      </c>
      <c r="Q1616">
        <v>0.38292909328032876</v>
      </c>
      <c r="R1616">
        <v>6.6596209808624962E-2</v>
      </c>
      <c r="S1616">
        <v>0.58014283486384088</v>
      </c>
      <c r="T1616">
        <v>0.2062287291074858</v>
      </c>
      <c r="U1616" s="1">
        <v>8.4456417569245615E-2</v>
      </c>
      <c r="V1616">
        <v>0.46724307411752214</v>
      </c>
      <c r="W1616">
        <v>0.75237459126233097</v>
      </c>
      <c r="X1616">
        <v>0.73417425442726336</v>
      </c>
      <c r="Y1616">
        <v>0.86649824651392449</v>
      </c>
      <c r="Z1616">
        <v>-0.50656451649084966</v>
      </c>
      <c r="AA1616">
        <v>-0.41839550430361933</v>
      </c>
      <c r="AB1616">
        <v>8.0751300985270502E-2</v>
      </c>
      <c r="AC1616">
        <v>6.2166890864519583E-2</v>
      </c>
      <c r="AD1616">
        <v>0.75941073438590756</v>
      </c>
      <c r="AE1616" s="1">
        <v>0.34600643530991559</v>
      </c>
      <c r="AF1616">
        <v>0.5965990346191723</v>
      </c>
      <c r="AG1616">
        <v>0.77094085410126623</v>
      </c>
      <c r="AH1616">
        <v>0.98689069430665466</v>
      </c>
      <c r="AI1616">
        <v>0.69527306078686801</v>
      </c>
      <c r="AJ1616">
        <v>-0.40863828439177619</v>
      </c>
      <c r="AK1616">
        <v>-0.27968097413961529</v>
      </c>
      <c r="AL1616">
        <v>-0.21400326441229048</v>
      </c>
      <c r="AM1616">
        <v>0.55305589746672967</v>
      </c>
      <c r="AN1616">
        <v>0.89001887571279592</v>
      </c>
      <c r="AO1616" s="1">
        <v>0.24164134019646683</v>
      </c>
      <c r="AP1616">
        <v>0.56637433100802603</v>
      </c>
      <c r="AQ1616">
        <v>0.80105833219065059</v>
      </c>
      <c r="AR1616">
        <v>0.91885984528907827</v>
      </c>
      <c r="AS1616">
        <v>0.80994120724188612</v>
      </c>
      <c r="AT1616">
        <v>-0.47477181749932984</v>
      </c>
      <c r="AU1616">
        <v>-0.35831937313674478</v>
      </c>
      <c r="AV1616">
        <v>-8.7543453800828577E-2</v>
      </c>
      <c r="AW1616">
        <v>0.35233477739148394</v>
      </c>
      <c r="AX1616">
        <v>0.87396357140559044</v>
      </c>
      <c r="AY1616" s="1">
        <v>5</v>
      </c>
      <c r="AZ1616">
        <v>4</v>
      </c>
      <c r="BA1616">
        <v>4</v>
      </c>
      <c r="BB1616" s="18">
        <v>-0.5199061539747577</v>
      </c>
      <c r="BC1616" s="15">
        <v>-1.2243636566305607</v>
      </c>
      <c r="BD1616" s="15">
        <v>-1.0772181214093068</v>
      </c>
      <c r="BE1616" s="15">
        <v>-0.24419048509821187</v>
      </c>
      <c r="BF1616" s="15">
        <v>-0.27520606422460786</v>
      </c>
      <c r="BG1616" s="15">
        <v>1.0671450054566478</v>
      </c>
      <c r="BH1616" s="18">
        <v>-0.34635269768821603</v>
      </c>
      <c r="BI1616" s="15">
        <v>-0.47764349617915663</v>
      </c>
      <c r="BJ1616" s="15">
        <v>-0.20731923651820841</v>
      </c>
      <c r="BK1616" s="15">
        <v>-6.9643611743240394E-2</v>
      </c>
      <c r="BL1616" s="15">
        <v>1.5382892743074656</v>
      </c>
      <c r="BM1616" s="15">
        <v>1.8364092437021615</v>
      </c>
      <c r="BN1616" s="1" t="s">
        <v>20572</v>
      </c>
    </row>
    <row r="1617" spans="1:66" x14ac:dyDescent="0.25">
      <c r="A1617">
        <v>856216</v>
      </c>
      <c r="B1617" t="s">
        <v>16597</v>
      </c>
      <c r="C1617" t="s">
        <v>16598</v>
      </c>
      <c r="D1617" t="s">
        <v>16599</v>
      </c>
      <c r="E1617" t="s">
        <v>16600</v>
      </c>
      <c r="F1617" s="23">
        <v>1.6887744E-3</v>
      </c>
      <c r="G1617" s="23">
        <v>5.5741304999999998E-3</v>
      </c>
      <c r="H1617" s="23">
        <v>1.4549276999999999E-2</v>
      </c>
      <c r="I1617" s="11">
        <v>-6.0996840642230071E-2</v>
      </c>
      <c r="J1617" s="12">
        <v>-0.1014833354681402</v>
      </c>
      <c r="K1617" s="12">
        <v>0.46762780137095095</v>
      </c>
      <c r="L1617" s="12">
        <v>-0.12089365759691682</v>
      </c>
      <c r="M1617" s="12">
        <v>0.87071267934972796</v>
      </c>
      <c r="N1617" s="12">
        <v>0.66791294491555042</v>
      </c>
      <c r="O1617" s="1">
        <v>-3.1096893249040348E-2</v>
      </c>
      <c r="P1617">
        <v>-5.1791257293239308E-2</v>
      </c>
      <c r="Q1617">
        <v>0.23656800536491174</v>
      </c>
      <c r="R1617">
        <v>-5.8557270902286816E-2</v>
      </c>
      <c r="S1617">
        <v>0.36219187972459643</v>
      </c>
      <c r="T1617">
        <v>0.29816483018247297</v>
      </c>
      <c r="U1617" s="1">
        <v>0.10521509349588003</v>
      </c>
      <c r="V1617">
        <v>0.12264859816320174</v>
      </c>
      <c r="W1617">
        <v>0.75026106014822869</v>
      </c>
      <c r="X1617">
        <v>0.43196169446886351</v>
      </c>
      <c r="Y1617">
        <v>4.9098772459946705E-2</v>
      </c>
      <c r="Z1617">
        <v>-4.9924475313104545E-2</v>
      </c>
      <c r="AA1617">
        <v>-0.851441270008514</v>
      </c>
      <c r="AB1617">
        <v>0.46018771223055227</v>
      </c>
      <c r="AC1617">
        <v>0.49729435412699974</v>
      </c>
      <c r="AD1617">
        <v>0.40641497798263948</v>
      </c>
      <c r="AE1617" s="1">
        <v>0.39988201130802464</v>
      </c>
      <c r="AF1617">
        <v>0.65132604575721453</v>
      </c>
      <c r="AG1617">
        <v>0.68354574088795705</v>
      </c>
      <c r="AH1617">
        <v>0.94252516665112984</v>
      </c>
      <c r="AI1617">
        <v>0.41546968131298151</v>
      </c>
      <c r="AJ1617">
        <v>-0.42398751028551401</v>
      </c>
      <c r="AK1617">
        <v>-9.3203323820018738E-2</v>
      </c>
      <c r="AL1617">
        <v>-0.27513766604538081</v>
      </c>
      <c r="AM1617">
        <v>0.77674083014595674</v>
      </c>
      <c r="AN1617">
        <v>0.81799075904258756</v>
      </c>
      <c r="AO1617" s="1">
        <v>0.37508058493900232</v>
      </c>
      <c r="AP1617">
        <v>0.59698708816571688</v>
      </c>
      <c r="AQ1617">
        <v>0.80437095110015155</v>
      </c>
      <c r="AR1617">
        <v>0.93670980671332793</v>
      </c>
      <c r="AS1617">
        <v>0.37247048016602219</v>
      </c>
      <c r="AT1617">
        <v>-0.38005498798716453</v>
      </c>
      <c r="AU1617">
        <v>-0.32404130254549196</v>
      </c>
      <c r="AV1617">
        <v>-0.1056777228604201</v>
      </c>
      <c r="AW1617">
        <v>0.81238411816605693</v>
      </c>
      <c r="AX1617">
        <v>0.8219652794783191</v>
      </c>
      <c r="AY1617" s="1">
        <v>-7</v>
      </c>
      <c r="AZ1617">
        <v>4</v>
      </c>
      <c r="BA1617">
        <v>4</v>
      </c>
      <c r="BB1617" s="18">
        <v>-0.41612495862266891</v>
      </c>
      <c r="BC1617" s="15">
        <v>-0.37496656259270972</v>
      </c>
      <c r="BD1617" s="15">
        <v>-0.97161653224368594</v>
      </c>
      <c r="BE1617" s="15">
        <v>4.761502035276366E-3</v>
      </c>
      <c r="BF1617" s="15">
        <v>3.2383726432680469E-2</v>
      </c>
      <c r="BG1617" s="15">
        <v>-0.30125354975311708</v>
      </c>
      <c r="BH1617" s="18">
        <v>-0.55963979970674116</v>
      </c>
      <c r="BI1617" s="15">
        <v>-0.61373900734632081</v>
      </c>
      <c r="BJ1617" s="15">
        <v>0.12862946236250664</v>
      </c>
      <c r="BK1617" s="15">
        <v>-0.2796800178109447</v>
      </c>
      <c r="BL1617" s="15">
        <v>2.0810175653507006</v>
      </c>
      <c r="BM1617" s="15">
        <v>1.2702281718950328</v>
      </c>
      <c r="BN1617" s="1" t="s">
        <v>20572</v>
      </c>
    </row>
    <row r="1618" spans="1:66" x14ac:dyDescent="0.25">
      <c r="A1618">
        <v>854737</v>
      </c>
      <c r="B1618" t="s">
        <v>16865</v>
      </c>
      <c r="C1618" t="s">
        <v>16866</v>
      </c>
      <c r="D1618" t="s">
        <v>16867</v>
      </c>
      <c r="E1618" t="s">
        <v>16868</v>
      </c>
      <c r="F1618" s="23">
        <v>1.2274637000000001E-4</v>
      </c>
      <c r="G1618" s="23">
        <v>6.4941559999999999E-5</v>
      </c>
      <c r="H1618" s="23">
        <v>5.5233150000000002E-2</v>
      </c>
      <c r="I1618" s="11">
        <v>9.465506329495393E-3</v>
      </c>
      <c r="J1618" s="12">
        <v>0.42504244152406001</v>
      </c>
      <c r="K1618" s="12">
        <v>0.62040578275573299</v>
      </c>
      <c r="L1618" s="12">
        <v>0.39323972060100598</v>
      </c>
      <c r="M1618" s="12">
        <v>1.4353690294082011</v>
      </c>
      <c r="N1618" s="12">
        <v>0.34522810668180764</v>
      </c>
      <c r="O1618" s="1">
        <v>5.8874642545298462E-3</v>
      </c>
      <c r="P1618">
        <v>0.25304285178341024</v>
      </c>
      <c r="Q1618">
        <v>0.34236853188404531</v>
      </c>
      <c r="R1618">
        <v>0.2307140259982759</v>
      </c>
      <c r="S1618">
        <v>0.6416642031998917</v>
      </c>
      <c r="T1618">
        <v>0.1584672049945359</v>
      </c>
      <c r="U1618" s="1">
        <v>0.21764179946914142</v>
      </c>
      <c r="V1618">
        <v>0.4762903617013633</v>
      </c>
      <c r="W1618">
        <v>0.60921380506474188</v>
      </c>
      <c r="X1618">
        <v>0.88197228143548634</v>
      </c>
      <c r="Y1618">
        <v>0.90930786877544478</v>
      </c>
      <c r="Z1618">
        <v>-0.38482314875555396</v>
      </c>
      <c r="AA1618">
        <v>-0.21488114034894576</v>
      </c>
      <c r="AB1618">
        <v>-0.29827040841482955</v>
      </c>
      <c r="AC1618">
        <v>0.20630862821302592</v>
      </c>
      <c r="AD1618">
        <v>0.79919622627568754</v>
      </c>
      <c r="AE1618" s="1">
        <v>0.53568559444553376</v>
      </c>
      <c r="AF1618">
        <v>0.64176260235361415</v>
      </c>
      <c r="AG1618">
        <v>0.6314379262903359</v>
      </c>
      <c r="AH1618">
        <v>0.87587263304533569</v>
      </c>
      <c r="AI1618">
        <v>0.27658992057924053</v>
      </c>
      <c r="AJ1618">
        <v>-0.27608702177620881</v>
      </c>
      <c r="AK1618">
        <v>-3.5390259832272765E-2</v>
      </c>
      <c r="AL1618">
        <v>-0.26073810819883303</v>
      </c>
      <c r="AM1618">
        <v>0.83131106367360807</v>
      </c>
      <c r="AN1618">
        <v>0.78102626771511996</v>
      </c>
      <c r="AO1618" s="1">
        <v>0.4754345315618248</v>
      </c>
      <c r="AP1618">
        <v>0.64607854246540841</v>
      </c>
      <c r="AQ1618">
        <v>0.68557772647695892</v>
      </c>
      <c r="AR1618">
        <v>0.9640755669383867</v>
      </c>
      <c r="AS1618">
        <v>0.5283082884174225</v>
      </c>
      <c r="AT1618">
        <v>-0.34179736505917868</v>
      </c>
      <c r="AU1618">
        <v>-0.102567143536339</v>
      </c>
      <c r="AV1618">
        <v>-0.29967081106002752</v>
      </c>
      <c r="AW1618">
        <v>0.69116156279994734</v>
      </c>
      <c r="AX1618">
        <v>0.86419600495287108</v>
      </c>
      <c r="AY1618" s="1">
        <v>5</v>
      </c>
      <c r="AZ1618">
        <v>4</v>
      </c>
      <c r="BA1618">
        <v>4</v>
      </c>
      <c r="BB1618" s="18">
        <v>-0.70124038752991524</v>
      </c>
      <c r="BC1618" s="15">
        <v>-0.87417274235974884</v>
      </c>
      <c r="BD1618" s="15">
        <v>-0.69838476227879964</v>
      </c>
      <c r="BE1618" s="15">
        <v>-0.78464260476973557</v>
      </c>
      <c r="BF1618" s="15">
        <v>-0.26270614849473151</v>
      </c>
      <c r="BG1618" s="15">
        <v>0.46447612771581398</v>
      </c>
      <c r="BH1618" s="18">
        <v>-0.68449097803815062</v>
      </c>
      <c r="BI1618" s="15">
        <v>-0.12205133895612556</v>
      </c>
      <c r="BJ1618" s="15">
        <v>0.39943611963788528</v>
      </c>
      <c r="BK1618" s="15">
        <v>-8.8796774711056972E-2</v>
      </c>
      <c r="BL1618" s="15">
        <v>2.2772090772168658</v>
      </c>
      <c r="BM1618" s="15">
        <v>1.0753644125677126</v>
      </c>
      <c r="BN1618" s="1" t="s">
        <v>20572</v>
      </c>
    </row>
    <row r="1619" spans="1:66" x14ac:dyDescent="0.25">
      <c r="A1619">
        <v>855497</v>
      </c>
      <c r="B1619" t="s">
        <v>17021</v>
      </c>
      <c r="C1619" t="s">
        <v>17022</v>
      </c>
      <c r="D1619" t="s">
        <v>17023</v>
      </c>
      <c r="E1619" t="s">
        <v>17024</v>
      </c>
      <c r="F1619" s="23">
        <v>4.1328984999999999E-6</v>
      </c>
      <c r="G1619" s="23">
        <v>1.6762692E-3</v>
      </c>
      <c r="H1619" s="23">
        <v>0.45982578000000002</v>
      </c>
      <c r="I1619" s="11">
        <v>3.9765542305802086E-2</v>
      </c>
      <c r="J1619" s="12">
        <v>0.45828599294020478</v>
      </c>
      <c r="K1619" s="12">
        <v>0.59760797662037102</v>
      </c>
      <c r="L1619" s="12">
        <v>0.26451798597634019</v>
      </c>
      <c r="M1619" s="12">
        <v>0.61650348834592728</v>
      </c>
      <c r="N1619" s="12">
        <v>0.12077251305456596</v>
      </c>
      <c r="O1619" s="1">
        <v>2.0382198679956502E-2</v>
      </c>
      <c r="P1619">
        <v>0.25082492312256338</v>
      </c>
      <c r="Q1619">
        <v>0.32604705220700436</v>
      </c>
      <c r="R1619">
        <v>0.12361945174965601</v>
      </c>
      <c r="S1619">
        <v>0.25836883408775546</v>
      </c>
      <c r="T1619">
        <v>4.762151490770139E-2</v>
      </c>
      <c r="U1619" s="1">
        <v>8.6502799403570571E-2</v>
      </c>
      <c r="V1619">
        <v>0.45305912281929528</v>
      </c>
      <c r="W1619">
        <v>0.83417066206658341</v>
      </c>
      <c r="X1619">
        <v>0.81895980647301225</v>
      </c>
      <c r="Y1619">
        <v>0.75677911652827945</v>
      </c>
      <c r="Z1619">
        <v>-0.48657669772720508</v>
      </c>
      <c r="AA1619">
        <v>-0.54607788599935569</v>
      </c>
      <c r="AB1619">
        <v>8.3246062895961148E-2</v>
      </c>
      <c r="AC1619">
        <v>0.27913220370589081</v>
      </c>
      <c r="AD1619">
        <v>0.77934994513196887</v>
      </c>
      <c r="AE1619" s="1">
        <v>0.4577853267852251</v>
      </c>
      <c r="AF1619">
        <v>0.6895654409895805</v>
      </c>
      <c r="AG1619">
        <v>0.88719596246555554</v>
      </c>
      <c r="AH1619">
        <v>0.9462715546089</v>
      </c>
      <c r="AI1619">
        <v>0.57490643962917021</v>
      </c>
      <c r="AJ1619">
        <v>-0.41445362892097781</v>
      </c>
      <c r="AK1619">
        <v>-0.31805933315559731</v>
      </c>
      <c r="AL1619">
        <v>-6.6510701752104592E-3</v>
      </c>
      <c r="AM1619">
        <v>0.62204291940784051</v>
      </c>
      <c r="AN1619">
        <v>0.93663010842219629</v>
      </c>
      <c r="AO1619" s="1">
        <v>0.27246103140758826</v>
      </c>
      <c r="AP1619">
        <v>0.58699754842685037</v>
      </c>
      <c r="AQ1619">
        <v>0.89270309431064354</v>
      </c>
      <c r="AR1619">
        <v>0.91343368502491273</v>
      </c>
      <c r="AS1619">
        <v>0.6967802289638747</v>
      </c>
      <c r="AT1619">
        <v>-0.47003866217794588</v>
      </c>
      <c r="AU1619">
        <v>-0.45518718797626867</v>
      </c>
      <c r="AV1619">
        <v>4.2274507081978281E-2</v>
      </c>
      <c r="AW1619">
        <v>0.45863214551594977</v>
      </c>
      <c r="AX1619">
        <v>0.88702085477232828</v>
      </c>
      <c r="AY1619" s="1">
        <v>3</v>
      </c>
      <c r="AZ1619">
        <v>4</v>
      </c>
      <c r="BA1619">
        <v>4</v>
      </c>
      <c r="BB1619" s="18">
        <v>-0.50845400537718943</v>
      </c>
      <c r="BC1619" s="15">
        <v>-1.2622678010006618</v>
      </c>
      <c r="BD1619" s="15">
        <v>-1.3743791303412556</v>
      </c>
      <c r="BE1619" s="15">
        <v>-0.18861550871709229</v>
      </c>
      <c r="BF1619" s="15">
        <v>0.18047049247591296</v>
      </c>
      <c r="BG1619" s="15">
        <v>1.0804463065221839</v>
      </c>
      <c r="BH1619" s="18">
        <v>-0.42985774370881319</v>
      </c>
      <c r="BI1619" s="15">
        <v>-0.3564693702113762</v>
      </c>
      <c r="BJ1619" s="15">
        <v>-0.19321196444770891</v>
      </c>
      <c r="BK1619" s="15">
        <v>0.33420207747121794</v>
      </c>
      <c r="BL1619" s="15">
        <v>1.3989844792054227</v>
      </c>
      <c r="BM1619" s="15">
        <v>1.3191521681293874</v>
      </c>
      <c r="BN1619" s="1" t="s">
        <v>20572</v>
      </c>
    </row>
    <row r="1620" spans="1:66" x14ac:dyDescent="0.25">
      <c r="A1620">
        <v>852996</v>
      </c>
      <c r="B1620" t="s">
        <v>17037</v>
      </c>
      <c r="C1620" t="s">
        <v>17038</v>
      </c>
      <c r="D1620" t="s">
        <v>17039</v>
      </c>
      <c r="E1620" t="s">
        <v>17040</v>
      </c>
      <c r="F1620" s="23">
        <v>6.3511776000000004E-4</v>
      </c>
      <c r="G1620" s="23">
        <v>4.8498692999999999E-4</v>
      </c>
      <c r="H1620" s="23">
        <v>0.18342522</v>
      </c>
      <c r="I1620" s="11">
        <v>-8.1344204647403565E-2</v>
      </c>
      <c r="J1620" s="12">
        <v>0.40212235248832318</v>
      </c>
      <c r="K1620" s="12">
        <v>0.30861604726485875</v>
      </c>
      <c r="L1620" s="12">
        <v>0.33456098337998902</v>
      </c>
      <c r="M1620" s="12">
        <v>0.85446113541583668</v>
      </c>
      <c r="N1620" s="12">
        <v>0.52432313335765868</v>
      </c>
      <c r="O1620" s="1">
        <v>-4.8668323975588436E-2</v>
      </c>
      <c r="P1620">
        <v>0.22565855368161358</v>
      </c>
      <c r="Q1620">
        <v>0.1861693710614678</v>
      </c>
      <c r="R1620">
        <v>0.18079877254613022</v>
      </c>
      <c r="S1620">
        <v>0.42569597274819337</v>
      </c>
      <c r="T1620">
        <v>0.23665333039598793</v>
      </c>
      <c r="U1620" s="1">
        <v>0.10049447225733517</v>
      </c>
      <c r="V1620">
        <v>0.28515326985273115</v>
      </c>
      <c r="W1620">
        <v>0.67020768977438272</v>
      </c>
      <c r="X1620">
        <v>0.70254316766504166</v>
      </c>
      <c r="Y1620">
        <v>0.9119102210902218</v>
      </c>
      <c r="Z1620">
        <v>-0.26019905373436775</v>
      </c>
      <c r="AA1620">
        <v>-0.53848444603546342</v>
      </c>
      <c r="AB1620">
        <v>1.0523346262730663E-2</v>
      </c>
      <c r="AC1620">
        <v>-2.325559532578602E-2</v>
      </c>
      <c r="AD1620">
        <v>0.68977165409622809</v>
      </c>
      <c r="AE1620" s="1">
        <v>0.58844058049669734</v>
      </c>
      <c r="AF1620">
        <v>0.56717250090000326</v>
      </c>
      <c r="AG1620">
        <v>0.82302367149829458</v>
      </c>
      <c r="AH1620">
        <v>0.91837358985691719</v>
      </c>
      <c r="AI1620">
        <v>0.64965434793805343</v>
      </c>
      <c r="AJ1620">
        <v>-0.12898219112646664</v>
      </c>
      <c r="AK1620">
        <v>-0.38677935431382143</v>
      </c>
      <c r="AL1620">
        <v>-5.7458788820281131E-2</v>
      </c>
      <c r="AM1620">
        <v>0.51200656681921319</v>
      </c>
      <c r="AN1620">
        <v>0.92118079912978879</v>
      </c>
      <c r="AO1620" s="1">
        <v>0.44387418882539176</v>
      </c>
      <c r="AP1620">
        <v>0.49881454730232661</v>
      </c>
      <c r="AQ1620">
        <v>0.8204973725360214</v>
      </c>
      <c r="AR1620">
        <v>0.89847322137356811</v>
      </c>
      <c r="AS1620">
        <v>0.792001691595695</v>
      </c>
      <c r="AT1620">
        <v>-0.18708185097506855</v>
      </c>
      <c r="AU1620">
        <v>-0.46985670040984739</v>
      </c>
      <c r="AV1620">
        <v>-3.5675978273353517E-2</v>
      </c>
      <c r="AW1620">
        <v>0.34448702688796623</v>
      </c>
      <c r="AX1620">
        <v>0.89559532719405877</v>
      </c>
      <c r="AY1620" s="1">
        <v>5</v>
      </c>
      <c r="AZ1620">
        <v>10</v>
      </c>
      <c r="BA1620">
        <v>4</v>
      </c>
      <c r="BB1620" s="18">
        <v>-0.54620161244515586</v>
      </c>
      <c r="BC1620" s="15">
        <v>-0.71909446601470961</v>
      </c>
      <c r="BD1620" s="15">
        <v>-1.0203604355734965</v>
      </c>
      <c r="BE1620" s="15">
        <v>-0.4260160344017288</v>
      </c>
      <c r="BF1620" s="15">
        <v>-0.46258441301544978</v>
      </c>
      <c r="BG1620" s="15">
        <v>0.549806622141645</v>
      </c>
      <c r="BH1620" s="18">
        <v>-0.72845305806574545</v>
      </c>
      <c r="BI1620" s="15">
        <v>0.18185945412037907</v>
      </c>
      <c r="BJ1620" s="15">
        <v>-0.32890711078488344</v>
      </c>
      <c r="BK1620" s="15">
        <v>0.32356684164394789</v>
      </c>
      <c r="BL1620" s="15">
        <v>1.4518331884739613</v>
      </c>
      <c r="BM1620" s="15">
        <v>1.7245510239212294</v>
      </c>
      <c r="BN1620" s="1" t="s">
        <v>20572</v>
      </c>
    </row>
    <row r="1621" spans="1:66" x14ac:dyDescent="0.25">
      <c r="A1621">
        <v>856144</v>
      </c>
      <c r="B1621" t="s">
        <v>17091</v>
      </c>
      <c r="C1621" t="s">
        <v>17092</v>
      </c>
      <c r="D1621" t="s">
        <v>17093</v>
      </c>
      <c r="E1621" t="s">
        <v>17094</v>
      </c>
      <c r="F1621" s="23">
        <v>4.8340394000000002E-4</v>
      </c>
      <c r="G1621" s="23">
        <v>1.8999288E-5</v>
      </c>
      <c r="H1621" s="23">
        <v>0.52282225999999998</v>
      </c>
      <c r="I1621" s="11">
        <v>5.682679059335112E-2</v>
      </c>
      <c r="J1621" s="12">
        <v>0.66239332597105149</v>
      </c>
      <c r="K1621" s="12">
        <v>0.66482928768931582</v>
      </c>
      <c r="L1621" s="12">
        <v>0.35329362450208751</v>
      </c>
      <c r="M1621" s="12">
        <v>0.72670394694983875</v>
      </c>
      <c r="N1621" s="12">
        <v>0.54162276020480582</v>
      </c>
      <c r="O1621" s="1">
        <v>3.5481502078055595E-2</v>
      </c>
      <c r="P1621">
        <v>0.44305025948234911</v>
      </c>
      <c r="Q1621">
        <v>0.40051384722874561</v>
      </c>
      <c r="R1621">
        <v>0.21349958766846427</v>
      </c>
      <c r="S1621">
        <v>0.37768644955735581</v>
      </c>
      <c r="T1621">
        <v>0.26759440620378211</v>
      </c>
      <c r="U1621" s="1">
        <v>-5.5164597417140498E-2</v>
      </c>
      <c r="V1621">
        <v>0.51793818873536424</v>
      </c>
      <c r="W1621">
        <v>0.71268711536902485</v>
      </c>
      <c r="X1621">
        <v>0.80489631636714887</v>
      </c>
      <c r="Y1621">
        <v>0.70865557597092632</v>
      </c>
      <c r="Z1621">
        <v>-0.71031034285150674</v>
      </c>
      <c r="AA1621">
        <v>-0.30102435655765847</v>
      </c>
      <c r="AB1621">
        <v>-6.1952154007837143E-2</v>
      </c>
      <c r="AC1621">
        <v>0.30946668002893568</v>
      </c>
      <c r="AD1621">
        <v>0.71639385806406741</v>
      </c>
      <c r="AE1621" s="1">
        <v>0.57022934110700496</v>
      </c>
      <c r="AF1621">
        <v>0.72025071308118349</v>
      </c>
      <c r="AG1621">
        <v>0.68833952665926801</v>
      </c>
      <c r="AH1621">
        <v>0.93037428016845336</v>
      </c>
      <c r="AI1621">
        <v>0.61896779605898855</v>
      </c>
      <c r="AJ1621">
        <v>-0.34082375477178367</v>
      </c>
      <c r="AK1621">
        <v>-1.2451288047302471E-2</v>
      </c>
      <c r="AL1621">
        <v>-0.25333633678268358</v>
      </c>
      <c r="AM1621">
        <v>0.55787292464978611</v>
      </c>
      <c r="AN1621">
        <v>0.91664505232359883</v>
      </c>
      <c r="AO1621" s="1">
        <v>0.31778931744778993</v>
      </c>
      <c r="AP1621">
        <v>0.68307857804732386</v>
      </c>
      <c r="AQ1621">
        <v>0.75717029749131992</v>
      </c>
      <c r="AR1621">
        <v>0.94748246652980872</v>
      </c>
      <c r="AS1621">
        <v>0.71335973341529368</v>
      </c>
      <c r="AT1621">
        <v>-0.54624433355166413</v>
      </c>
      <c r="AU1621">
        <v>-0.15181690244114396</v>
      </c>
      <c r="AV1621">
        <v>-0.18263050148278145</v>
      </c>
      <c r="AW1621">
        <v>0.48512132150808579</v>
      </c>
      <c r="AX1621">
        <v>0.89676954267224951</v>
      </c>
      <c r="AY1621" s="1">
        <v>4</v>
      </c>
      <c r="AZ1621">
        <v>4</v>
      </c>
      <c r="BA1621">
        <v>4</v>
      </c>
      <c r="BB1621" s="18">
        <v>-0.47992820991931046</v>
      </c>
      <c r="BC1621" s="15">
        <v>-1.4443114670114181</v>
      </c>
      <c r="BD1621" s="15">
        <v>-0.92867270239595967</v>
      </c>
      <c r="BE1621" s="15">
        <v>-0.62747769620246385</v>
      </c>
      <c r="BF1621" s="15">
        <v>-0.15954584622181398</v>
      </c>
      <c r="BG1621" s="15">
        <v>0.34337210368315835</v>
      </c>
      <c r="BH1621" s="18">
        <v>-0.35527503227388874</v>
      </c>
      <c r="BI1621" s="15">
        <v>8.6904018478114464E-3</v>
      </c>
      <c r="BJ1621" s="15">
        <v>0.52967260334636124</v>
      </c>
      <c r="BK1621" s="15">
        <v>0.14749432801750495</v>
      </c>
      <c r="BL1621" s="15">
        <v>1.434525457980367</v>
      </c>
      <c r="BM1621" s="15">
        <v>1.5314560591496271</v>
      </c>
      <c r="BN1621" s="1" t="s">
        <v>20572</v>
      </c>
    </row>
    <row r="1622" spans="1:66" x14ac:dyDescent="0.25">
      <c r="A1622">
        <v>853735</v>
      </c>
      <c r="B1622" t="s">
        <v>17211</v>
      </c>
      <c r="C1622" t="s">
        <v>17212</v>
      </c>
      <c r="D1622" t="s">
        <v>17213</v>
      </c>
      <c r="E1622" t="s">
        <v>17214</v>
      </c>
      <c r="F1622" s="23">
        <v>1.6131363E-6</v>
      </c>
      <c r="G1622" s="23">
        <v>5.2561680000000001E-5</v>
      </c>
      <c r="H1622" s="23">
        <v>1.0772248999999999E-2</v>
      </c>
      <c r="I1622" s="11">
        <v>9.0690359034319906E-2</v>
      </c>
      <c r="J1622" s="12">
        <v>0.1270093995118789</v>
      </c>
      <c r="K1622" s="12">
        <v>0.88216852849859073</v>
      </c>
      <c r="L1622" s="12">
        <v>0.18019420906904526</v>
      </c>
      <c r="M1622" s="12">
        <v>1.0989665402050979</v>
      </c>
      <c r="N1622" s="12">
        <v>0.99450446248241908</v>
      </c>
      <c r="O1622" s="1">
        <v>4.6554232882090964E-2</v>
      </c>
      <c r="P1622">
        <v>6.8508926994185704E-2</v>
      </c>
      <c r="Q1622">
        <v>0.53144290610561595</v>
      </c>
      <c r="R1622">
        <v>0.10486654002714642</v>
      </c>
      <c r="S1622">
        <v>0.50138625406969017</v>
      </c>
      <c r="T1622">
        <v>0.38529946564688478</v>
      </c>
      <c r="U1622" s="1">
        <v>-0.18541492775277682</v>
      </c>
      <c r="V1622">
        <v>-0.15104342879447097</v>
      </c>
      <c r="W1622">
        <v>0.40329728679612853</v>
      </c>
      <c r="X1622">
        <v>0.62819170454794804</v>
      </c>
      <c r="Y1622">
        <v>0.75056662072148317</v>
      </c>
      <c r="Z1622">
        <v>5.6415764840186322E-3</v>
      </c>
      <c r="AA1622">
        <v>-0.73213659328721836</v>
      </c>
      <c r="AB1622">
        <v>-0.25352654838760524</v>
      </c>
      <c r="AC1622">
        <v>4.4040016716545005E-2</v>
      </c>
      <c r="AD1622">
        <v>0.37310500230304189</v>
      </c>
      <c r="AE1622" s="1">
        <v>0.23017683324206953</v>
      </c>
      <c r="AF1622">
        <v>0.4321972793543189</v>
      </c>
      <c r="AG1622">
        <v>0.57528227722067427</v>
      </c>
      <c r="AH1622">
        <v>0.95832547394220546</v>
      </c>
      <c r="AI1622">
        <v>0.78982851622763739</v>
      </c>
      <c r="AJ1622">
        <v>-0.31651428727301628</v>
      </c>
      <c r="AK1622">
        <v>-0.22513104635469783</v>
      </c>
      <c r="AL1622">
        <v>-0.44037432809730048</v>
      </c>
      <c r="AM1622">
        <v>0.42236797873944681</v>
      </c>
      <c r="AN1622">
        <v>0.77482956489513632</v>
      </c>
      <c r="AO1622" s="1">
        <v>7.5233714144551989E-2</v>
      </c>
      <c r="AP1622">
        <v>0.22335984464118472</v>
      </c>
      <c r="AQ1622">
        <v>0.54901911621864585</v>
      </c>
      <c r="AR1622">
        <v>0.89640114486313849</v>
      </c>
      <c r="AS1622">
        <v>0.83576524557972909</v>
      </c>
      <c r="AT1622">
        <v>-0.20729662461044732</v>
      </c>
      <c r="AU1622">
        <v>-0.45405610013205017</v>
      </c>
      <c r="AV1622">
        <v>-0.39728128709297528</v>
      </c>
      <c r="AW1622">
        <v>0.2981024804002958</v>
      </c>
      <c r="AX1622">
        <v>0.6686160070894106</v>
      </c>
      <c r="AY1622" s="1">
        <v>5</v>
      </c>
      <c r="AZ1622">
        <v>4</v>
      </c>
      <c r="BA1622">
        <v>4</v>
      </c>
      <c r="BB1622" s="18">
        <v>-0.19326067909932268</v>
      </c>
      <c r="BC1622" s="15">
        <v>-0.43563746174858692</v>
      </c>
      <c r="BD1622" s="15">
        <v>-1.4303360521457886</v>
      </c>
      <c r="BE1622" s="15">
        <v>-0.78505708277861119</v>
      </c>
      <c r="BF1622" s="15">
        <v>-0.3838673282075144</v>
      </c>
      <c r="BG1622" s="15">
        <v>0.56869679726633304</v>
      </c>
      <c r="BH1622" s="18">
        <v>-5.0272594840131156E-2</v>
      </c>
      <c r="BI1622" s="15">
        <v>-0.2353865099110127</v>
      </c>
      <c r="BJ1622" s="15">
        <v>-3.9454052924360029E-2</v>
      </c>
      <c r="BK1622" s="15">
        <v>-0.50095163845422952</v>
      </c>
      <c r="BL1622" s="15">
        <v>1.3488319567232392</v>
      </c>
      <c r="BM1622" s="15">
        <v>2.1366946461199814</v>
      </c>
      <c r="BN1622" s="1" t="s">
        <v>20572</v>
      </c>
    </row>
    <row r="1623" spans="1:66" x14ac:dyDescent="0.25">
      <c r="A1623">
        <v>851396</v>
      </c>
      <c r="B1623" t="s">
        <v>17386</v>
      </c>
      <c r="C1623" t="s">
        <v>17387</v>
      </c>
      <c r="D1623" t="s">
        <v>17388</v>
      </c>
      <c r="E1623" t="s">
        <v>17389</v>
      </c>
      <c r="F1623" s="23">
        <v>3.0128872999999999E-4</v>
      </c>
      <c r="G1623" s="23">
        <v>4.5400749999999997E-5</v>
      </c>
      <c r="H1623" s="23">
        <v>3.0903679999999999E-2</v>
      </c>
      <c r="I1623" s="11">
        <v>1.6823173543414588E-2</v>
      </c>
      <c r="J1623" s="12">
        <v>0.34049918309248978</v>
      </c>
      <c r="K1623" s="12">
        <v>0.57747673330475291</v>
      </c>
      <c r="L1623" s="12">
        <v>0.31396718238320759</v>
      </c>
      <c r="M1623" s="12">
        <v>1.1360298732832852</v>
      </c>
      <c r="N1623" s="12">
        <v>0.73649436308791361</v>
      </c>
      <c r="O1623" s="1">
        <v>8.6280557786891105E-3</v>
      </c>
      <c r="P1623">
        <v>0.18905520402074225</v>
      </c>
      <c r="Q1623">
        <v>0.31495219424717458</v>
      </c>
      <c r="R1623">
        <v>0.15812426681774494</v>
      </c>
      <c r="S1623">
        <v>0.50756702015082888</v>
      </c>
      <c r="T1623">
        <v>0.31370783590956841</v>
      </c>
      <c r="U1623" s="1">
        <v>-0.26247109995880424</v>
      </c>
      <c r="V1623">
        <v>0.1744381142995175</v>
      </c>
      <c r="W1623">
        <v>0.62124027356990608</v>
      </c>
      <c r="X1623">
        <v>0.60028340393224888</v>
      </c>
      <c r="Y1623">
        <v>0.71756243080849769</v>
      </c>
      <c r="Z1623">
        <v>-0.48311980073130939</v>
      </c>
      <c r="AA1623">
        <v>-0.61283258846522026</v>
      </c>
      <c r="AB1623">
        <v>7.4176170027812613E-2</v>
      </c>
      <c r="AC1623">
        <v>4.1742688401415019E-2</v>
      </c>
      <c r="AD1623">
        <v>0.49503305369660627</v>
      </c>
      <c r="AE1623" s="1">
        <v>0.38139701270718357</v>
      </c>
      <c r="AF1623">
        <v>0.64280120151892362</v>
      </c>
      <c r="AG1623">
        <v>0.79632363166354503</v>
      </c>
      <c r="AH1623">
        <v>0.98167978326189154</v>
      </c>
      <c r="AI1623">
        <v>0.58927196175570362</v>
      </c>
      <c r="AJ1623">
        <v>-0.43168933908989021</v>
      </c>
      <c r="AK1623">
        <v>-0.25529391169644039</v>
      </c>
      <c r="AL1623">
        <v>-0.17335735572569203</v>
      </c>
      <c r="AM1623">
        <v>0.65246565746350271</v>
      </c>
      <c r="AN1623">
        <v>0.89335637455567074</v>
      </c>
      <c r="AO1623" s="1">
        <v>0.18095535325087772</v>
      </c>
      <c r="AP1623">
        <v>0.53656314895263435</v>
      </c>
      <c r="AQ1623">
        <v>0.81682549651243663</v>
      </c>
      <c r="AR1623">
        <v>0.94479307254701395</v>
      </c>
      <c r="AS1623">
        <v>0.70125510162781024</v>
      </c>
      <c r="AT1623">
        <v>-0.49774931043012782</v>
      </c>
      <c r="AU1623">
        <v>-0.41718173789308965</v>
      </c>
      <c r="AV1623">
        <v>-9.919280914481049E-2</v>
      </c>
      <c r="AW1623">
        <v>0.4938241090910957</v>
      </c>
      <c r="AX1623">
        <v>0.84054928652734751</v>
      </c>
      <c r="AY1623" s="1">
        <v>5</v>
      </c>
      <c r="AZ1623">
        <v>4</v>
      </c>
      <c r="BA1623">
        <v>4</v>
      </c>
      <c r="BB1623" s="18">
        <v>-0.25839627514787405</v>
      </c>
      <c r="BC1623" s="15">
        <v>-1.0056976905496662</v>
      </c>
      <c r="BD1623" s="15">
        <v>-1.1357080618934445</v>
      </c>
      <c r="BE1623" s="15">
        <v>-0.44712318627322184</v>
      </c>
      <c r="BF1623" s="15">
        <v>-0.47963107592608817</v>
      </c>
      <c r="BG1623" s="15">
        <v>0.19773911406660838</v>
      </c>
      <c r="BH1623" s="18">
        <v>-0.22466879339878074</v>
      </c>
      <c r="BI1623" s="15">
        <v>-0.32305716771985132</v>
      </c>
      <c r="BJ1623" s="15">
        <v>2.203045473063403E-2</v>
      </c>
      <c r="BK1623" s="15">
        <v>0.18232537682438402</v>
      </c>
      <c r="BL1623" s="15">
        <v>1.7979075061202021</v>
      </c>
      <c r="BM1623" s="15">
        <v>1.6742797991671043</v>
      </c>
      <c r="BN1623" s="1" t="s">
        <v>20572</v>
      </c>
    </row>
    <row r="1624" spans="1:66" x14ac:dyDescent="0.25">
      <c r="A1624">
        <v>851286</v>
      </c>
      <c r="B1624" t="s">
        <v>17618</v>
      </c>
      <c r="C1624" t="s">
        <v>17619</v>
      </c>
      <c r="D1624" t="s">
        <v>17620</v>
      </c>
      <c r="E1624" t="s">
        <v>17621</v>
      </c>
      <c r="F1624" s="23">
        <v>3.1120349999999998E-4</v>
      </c>
      <c r="G1624" s="23">
        <v>4.4576692999999997E-3</v>
      </c>
      <c r="H1624" s="23">
        <v>0.14347155</v>
      </c>
      <c r="I1624" s="11">
        <v>-7.9134060569166862E-3</v>
      </c>
      <c r="J1624" s="12">
        <v>0.6009098483829356</v>
      </c>
      <c r="K1624" s="12">
        <v>0.50217981639211984</v>
      </c>
      <c r="L1624" s="12">
        <v>4.6213836720947872E-2</v>
      </c>
      <c r="M1624" s="12">
        <v>0.65538499835271036</v>
      </c>
      <c r="N1624" s="12">
        <v>0.11125123159514302</v>
      </c>
      <c r="O1624" s="1">
        <v>-6.4606760739590397E-3</v>
      </c>
      <c r="P1624">
        <v>0.6080379267308248</v>
      </c>
      <c r="Q1624">
        <v>0.45856859204351619</v>
      </c>
      <c r="R1624">
        <v>3.9228820856637606E-2</v>
      </c>
      <c r="S1624">
        <v>0.48500883498722402</v>
      </c>
      <c r="T1624">
        <v>6.9291187678379496E-2</v>
      </c>
      <c r="U1624" s="1">
        <v>-0.16781447745297809</v>
      </c>
      <c r="V1624">
        <v>0.36493228500909081</v>
      </c>
      <c r="W1624">
        <v>0.62702896908275429</v>
      </c>
      <c r="X1624">
        <v>0.6277189112065874</v>
      </c>
      <c r="Y1624">
        <v>0.79328929324910646</v>
      </c>
      <c r="Z1624">
        <v>-0.62942136239635726</v>
      </c>
      <c r="AA1624">
        <v>-0.37964075429501259</v>
      </c>
      <c r="AB1624">
        <v>4.7239043328867705E-2</v>
      </c>
      <c r="AC1624">
        <v>7.1930266041724661E-4</v>
      </c>
      <c r="AD1624">
        <v>0.59406284087875982</v>
      </c>
      <c r="AE1624" s="1">
        <v>0.32244907825510222</v>
      </c>
      <c r="AF1624">
        <v>0.53063398750438895</v>
      </c>
      <c r="AG1624">
        <v>0.64033993301613179</v>
      </c>
      <c r="AH1624">
        <v>0.98700779996226073</v>
      </c>
      <c r="AI1624">
        <v>0.68800328763953233</v>
      </c>
      <c r="AJ1624">
        <v>-0.34875572350937623</v>
      </c>
      <c r="AK1624">
        <v>-0.18790136959456114</v>
      </c>
      <c r="AL1624">
        <v>-0.38937091513399952</v>
      </c>
      <c r="AM1624">
        <v>0.56047379885350668</v>
      </c>
      <c r="AN1624">
        <v>0.82688005125198638</v>
      </c>
      <c r="AO1624" s="1">
        <v>5.0072379033861594E-2</v>
      </c>
      <c r="AP1624">
        <v>0.48209619886053307</v>
      </c>
      <c r="AQ1624">
        <v>0.69813488691805947</v>
      </c>
      <c r="AR1624">
        <v>0.8648818979698496</v>
      </c>
      <c r="AS1624">
        <v>0.82465814938541959</v>
      </c>
      <c r="AT1624">
        <v>-0.5597364368496407</v>
      </c>
      <c r="AU1624">
        <v>-0.32683742288424328</v>
      </c>
      <c r="AV1624">
        <v>-0.15735244308588744</v>
      </c>
      <c r="AW1624">
        <v>0.26934053246821343</v>
      </c>
      <c r="AX1624">
        <v>0.76707609408250865</v>
      </c>
      <c r="AY1624" s="1">
        <v>5</v>
      </c>
      <c r="AZ1624">
        <v>4</v>
      </c>
      <c r="BA1624">
        <v>4</v>
      </c>
      <c r="BB1624" s="18">
        <v>-6.4462164021749757E-2</v>
      </c>
      <c r="BC1624" s="15">
        <v>-1.528302651533705</v>
      </c>
      <c r="BD1624" s="15">
        <v>-1.0696692724783876</v>
      </c>
      <c r="BE1624" s="15">
        <v>-0.28585612732319848</v>
      </c>
      <c r="BF1624" s="15">
        <v>-0.37127310992135126</v>
      </c>
      <c r="BG1624" s="15">
        <v>1.0840002024650466</v>
      </c>
      <c r="BH1624" s="18">
        <v>-8.3005848164160609E-2</v>
      </c>
      <c r="BI1624" s="15">
        <v>-0.12017543724296915</v>
      </c>
      <c r="BJ1624" s="15">
        <v>0.10710136596626992</v>
      </c>
      <c r="BK1624" s="15">
        <v>-0.17756207732772281</v>
      </c>
      <c r="BL1624" s="15">
        <v>1.1645070982110279</v>
      </c>
      <c r="BM1624" s="15">
        <v>1.3446980213709054</v>
      </c>
      <c r="BN1624" s="1" t="s">
        <v>20572</v>
      </c>
    </row>
    <row r="1625" spans="1:66" x14ac:dyDescent="0.25">
      <c r="A1625">
        <v>855643</v>
      </c>
      <c r="B1625" t="s">
        <v>17662</v>
      </c>
      <c r="C1625" t="s">
        <v>17663</v>
      </c>
      <c r="D1625" t="s">
        <v>17664</v>
      </c>
      <c r="E1625" t="s">
        <v>17665</v>
      </c>
      <c r="F1625" s="23">
        <v>9.9339509999999994E-6</v>
      </c>
      <c r="G1625" s="23">
        <v>1.1473956E-3</v>
      </c>
      <c r="H1625" s="23">
        <v>4.4292013999999998E-2</v>
      </c>
      <c r="I1625" s="11">
        <v>-0.2449063774301129</v>
      </c>
      <c r="J1625" s="12">
        <v>9.9318052639159951E-2</v>
      </c>
      <c r="K1625" s="12">
        <v>0.57278154576225415</v>
      </c>
      <c r="L1625" s="12">
        <v>0.41584055464033581</v>
      </c>
      <c r="M1625" s="12">
        <v>0.85259507150920655</v>
      </c>
      <c r="N1625" s="12">
        <v>0.3849407218522613</v>
      </c>
      <c r="O1625" s="1">
        <v>-0.13490210587668491</v>
      </c>
      <c r="P1625">
        <v>5.9534153904936209E-2</v>
      </c>
      <c r="Q1625">
        <v>0.34087112238985623</v>
      </c>
      <c r="R1625">
        <v>0.21633029926873737</v>
      </c>
      <c r="S1625">
        <v>0.41290450430957543</v>
      </c>
      <c r="T1625">
        <v>0.16161098642192134</v>
      </c>
      <c r="U1625" s="1">
        <v>-0.17850128899279472</v>
      </c>
      <c r="V1625">
        <v>0.11640696349850393</v>
      </c>
      <c r="W1625">
        <v>0.55541218050565244</v>
      </c>
      <c r="X1625">
        <v>0.62663426807755862</v>
      </c>
      <c r="Y1625">
        <v>0.83684615544942276</v>
      </c>
      <c r="Z1625">
        <v>-0.32574574505653664</v>
      </c>
      <c r="AA1625">
        <v>-0.59791917862147137</v>
      </c>
      <c r="AB1625">
        <v>-4.7472984129837456E-2</v>
      </c>
      <c r="AC1625">
        <v>-4.4209536634372035E-2</v>
      </c>
      <c r="AD1625">
        <v>0.51136952928023949</v>
      </c>
      <c r="AE1625" s="1">
        <v>0.4565050969334678</v>
      </c>
      <c r="AF1625">
        <v>0.75494898791196041</v>
      </c>
      <c r="AG1625">
        <v>0.88504409593063649</v>
      </c>
      <c r="AH1625">
        <v>0.91276596042105618</v>
      </c>
      <c r="AI1625">
        <v>0.68103607278549605</v>
      </c>
      <c r="AJ1625">
        <v>-0.49843823068282</v>
      </c>
      <c r="AK1625">
        <v>-0.23246792933516064</v>
      </c>
      <c r="AL1625">
        <v>3.2843494710792578E-2</v>
      </c>
      <c r="AM1625">
        <v>0.47353168945516017</v>
      </c>
      <c r="AN1625">
        <v>0.96767927290507971</v>
      </c>
      <c r="AO1625" s="1">
        <v>0.19916086013116194</v>
      </c>
      <c r="AP1625">
        <v>0.52647998487476022</v>
      </c>
      <c r="AQ1625">
        <v>0.81783616064124465</v>
      </c>
      <c r="AR1625">
        <v>0.86922956682134156</v>
      </c>
      <c r="AS1625">
        <v>0.82540881491722129</v>
      </c>
      <c r="AT1625">
        <v>-0.46678949774693407</v>
      </c>
      <c r="AU1625">
        <v>-0.4312919919126606</v>
      </c>
      <c r="AV1625">
        <v>-2.2557464960295463E-3</v>
      </c>
      <c r="AW1625">
        <v>0.27408928136956479</v>
      </c>
      <c r="AX1625">
        <v>0.84826978052601087</v>
      </c>
      <c r="AY1625" s="1">
        <v>5</v>
      </c>
      <c r="AZ1625">
        <v>10</v>
      </c>
      <c r="BA1625">
        <v>4</v>
      </c>
      <c r="BB1625" s="18">
        <v>-7.3617187420822239E-2</v>
      </c>
      <c r="BC1625" s="15">
        <v>-0.8472895701651465</v>
      </c>
      <c r="BD1625" s="15">
        <v>-1.2648885933560023</v>
      </c>
      <c r="BE1625" s="15">
        <v>-0.42033227451164601</v>
      </c>
      <c r="BF1625" s="15">
        <v>-0.41532512716265219</v>
      </c>
      <c r="BG1625" s="15">
        <v>0.93648938159305539</v>
      </c>
      <c r="BH1625" s="18">
        <v>-0.56446434186016725</v>
      </c>
      <c r="BI1625" s="15">
        <v>-0.64823397988636677</v>
      </c>
      <c r="BJ1625" s="15">
        <v>-0.11690627128273989</v>
      </c>
      <c r="BK1625" s="15">
        <v>0.41310520101483122</v>
      </c>
      <c r="BL1625" s="15">
        <v>1.2934660816686747</v>
      </c>
      <c r="BM1625" s="15">
        <v>1.7079966813689786</v>
      </c>
      <c r="BN1625" s="1" t="s">
        <v>20572</v>
      </c>
    </row>
    <row r="1626" spans="1:66" x14ac:dyDescent="0.25">
      <c r="A1626">
        <v>855974</v>
      </c>
      <c r="B1626" t="s">
        <v>17758</v>
      </c>
      <c r="C1626" t="s">
        <v>17759</v>
      </c>
      <c r="D1626" t="s">
        <v>17760</v>
      </c>
      <c r="E1626" t="s">
        <v>17761</v>
      </c>
      <c r="F1626" s="23">
        <v>5.9437680000000003E-4</v>
      </c>
      <c r="G1626" s="23">
        <v>9.0014280000000002E-5</v>
      </c>
      <c r="H1626" s="23">
        <v>9.3947340000000004E-2</v>
      </c>
      <c r="I1626" s="11">
        <v>0.11579453479275693</v>
      </c>
      <c r="J1626" s="12">
        <v>0.12826127002693716</v>
      </c>
      <c r="K1626" s="12">
        <v>0.66716122857929461</v>
      </c>
      <c r="L1626" s="12">
        <v>0.50164478929052081</v>
      </c>
      <c r="M1626" s="12">
        <v>0.99122169355880196</v>
      </c>
      <c r="N1626" s="12">
        <v>0.26592857981139961</v>
      </c>
      <c r="O1626" s="1">
        <v>4.4067140556182306E-2</v>
      </c>
      <c r="P1626">
        <v>5.1688659234796847E-2</v>
      </c>
      <c r="Q1626">
        <v>0.29329651352099678</v>
      </c>
      <c r="R1626">
        <v>0.19666178600034306</v>
      </c>
      <c r="S1626">
        <v>0.37081567714223507</v>
      </c>
      <c r="T1626">
        <v>9.208965976087484E-2</v>
      </c>
      <c r="U1626" s="1">
        <v>-0.30331712099623492</v>
      </c>
      <c r="V1626">
        <v>-0.24635951203583725</v>
      </c>
      <c r="W1626">
        <v>0.32530819470050981</v>
      </c>
      <c r="X1626">
        <v>0.42577350449671891</v>
      </c>
      <c r="Y1626">
        <v>0.71249092192078511</v>
      </c>
      <c r="Z1626">
        <v>8.3057515161295108E-3</v>
      </c>
      <c r="AA1626">
        <v>-0.74806961470521061</v>
      </c>
      <c r="AB1626">
        <v>-0.10211887443178402</v>
      </c>
      <c r="AC1626">
        <v>-0.17392530529615505</v>
      </c>
      <c r="AD1626">
        <v>0.23405249768383754</v>
      </c>
      <c r="AE1626" s="1">
        <v>0.16247065385775938</v>
      </c>
      <c r="AF1626">
        <v>0.50507931048641208</v>
      </c>
      <c r="AG1626">
        <v>0.85172052578014368</v>
      </c>
      <c r="AH1626">
        <v>0.92585086625696211</v>
      </c>
      <c r="AI1626">
        <v>0.52973611210676186</v>
      </c>
      <c r="AJ1626">
        <v>-0.4764097542080124</v>
      </c>
      <c r="AK1626">
        <v>-0.50382258801998614</v>
      </c>
      <c r="AL1626">
        <v>-2.8416008319015251E-2</v>
      </c>
      <c r="AM1626">
        <v>0.64138289229801126</v>
      </c>
      <c r="AN1626">
        <v>0.79538439016574702</v>
      </c>
      <c r="AO1626" s="1">
        <v>-9.7753751039201461E-2</v>
      </c>
      <c r="AP1626">
        <v>0.12327277103368296</v>
      </c>
      <c r="AQ1626">
        <v>0.66212773238685485</v>
      </c>
      <c r="AR1626">
        <v>0.76400264834806386</v>
      </c>
      <c r="AS1626">
        <v>0.72466610089001515</v>
      </c>
      <c r="AT1626">
        <v>-0.25368284301794836</v>
      </c>
      <c r="AU1626">
        <v>-0.73240847966413114</v>
      </c>
      <c r="AV1626">
        <v>-7.8057831229346231E-2</v>
      </c>
      <c r="AW1626">
        <v>0.24172930198220899</v>
      </c>
      <c r="AX1626">
        <v>0.57556592447516142</v>
      </c>
      <c r="AY1626" s="1">
        <v>-7</v>
      </c>
      <c r="AZ1626">
        <v>4</v>
      </c>
      <c r="BA1626">
        <v>4</v>
      </c>
      <c r="BB1626" s="18">
        <v>1.7033507352980093E-3</v>
      </c>
      <c r="BC1626" s="15">
        <v>-0.47682501472136757</v>
      </c>
      <c r="BD1626" s="15">
        <v>-1.7037169419967109</v>
      </c>
      <c r="BE1626" s="15">
        <v>-0.65594121574826481</v>
      </c>
      <c r="BF1626" s="15">
        <v>-0.77241609619561669</v>
      </c>
      <c r="BG1626" s="15">
        <v>0.66541089017411459</v>
      </c>
      <c r="BH1626" s="18">
        <v>0.25686521254978906</v>
      </c>
      <c r="BI1626" s="15">
        <v>-0.19419177544683464</v>
      </c>
      <c r="BJ1626" s="15">
        <v>-0.23357759976080472</v>
      </c>
      <c r="BK1626" s="15">
        <v>0.44947035340736569</v>
      </c>
      <c r="BL1626" s="15">
        <v>1.4118145607351629</v>
      </c>
      <c r="BM1626" s="15">
        <v>1.2514042762678834</v>
      </c>
      <c r="BN1626" s="1" t="s">
        <v>20572</v>
      </c>
    </row>
    <row r="1627" spans="1:66" x14ac:dyDescent="0.25">
      <c r="A1627">
        <v>853362</v>
      </c>
      <c r="B1627" t="s">
        <v>17834</v>
      </c>
      <c r="C1627" t="s">
        <v>17835</v>
      </c>
      <c r="D1627" t="s">
        <v>17836</v>
      </c>
      <c r="E1627" t="s">
        <v>17837</v>
      </c>
      <c r="F1627" s="23">
        <v>5.7890255000000003E-4</v>
      </c>
      <c r="G1627" s="23">
        <v>6.7110166E-5</v>
      </c>
      <c r="H1627" s="23">
        <v>0.53650540000000002</v>
      </c>
      <c r="I1627" s="11">
        <v>0.62674355717052443</v>
      </c>
      <c r="J1627" s="12">
        <v>0.43053041691178789</v>
      </c>
      <c r="K1627" s="12">
        <v>0.46436018718098587</v>
      </c>
      <c r="L1627" s="12">
        <v>0.27623962619368764</v>
      </c>
      <c r="M1627" s="12">
        <v>0.95920344712872951</v>
      </c>
      <c r="N1627" s="12">
        <v>0.40640985097876697</v>
      </c>
      <c r="O1627" s="1">
        <v>0.45399055485742401</v>
      </c>
      <c r="P1627">
        <v>0.376031184375199</v>
      </c>
      <c r="Q1627">
        <v>0.32757037355077406</v>
      </c>
      <c r="R1627">
        <v>0.19612007746033361</v>
      </c>
      <c r="S1627">
        <v>0.57525276300797135</v>
      </c>
      <c r="T1627">
        <v>0.22510887756831327</v>
      </c>
      <c r="U1627" s="1">
        <v>0.27003321929856045</v>
      </c>
      <c r="V1627">
        <v>0.72889186813063256</v>
      </c>
      <c r="W1627">
        <v>0.74314964420462548</v>
      </c>
      <c r="X1627">
        <v>0.75616528828929086</v>
      </c>
      <c r="Y1627">
        <v>0.82272303302627248</v>
      </c>
      <c r="Z1627">
        <v>-0.6519501692085975</v>
      </c>
      <c r="AA1627">
        <v>-7.5056484630636855E-2</v>
      </c>
      <c r="AB1627">
        <v>4.0558033716992542E-2</v>
      </c>
      <c r="AC1627">
        <v>0.13375880639452981</v>
      </c>
      <c r="AD1627">
        <v>0.86594562044191825</v>
      </c>
      <c r="AE1627" s="1">
        <v>9.4663100216284837E-2</v>
      </c>
      <c r="AF1627">
        <v>0.58535659814502661</v>
      </c>
      <c r="AG1627">
        <v>0.65505750436575827</v>
      </c>
      <c r="AH1627">
        <v>0.91464455686610646</v>
      </c>
      <c r="AI1627">
        <v>0.51415067868936948</v>
      </c>
      <c r="AJ1627">
        <v>-0.64576093720218586</v>
      </c>
      <c r="AK1627">
        <v>-0.13842782794144981</v>
      </c>
      <c r="AL1627">
        <v>-0.27809215430899747</v>
      </c>
      <c r="AM1627">
        <v>0.64279334097954854</v>
      </c>
      <c r="AN1627">
        <v>0.73867491268697605</v>
      </c>
      <c r="AO1627" s="1">
        <v>0.18243613529933683</v>
      </c>
      <c r="AP1627">
        <v>0.68498306594607894</v>
      </c>
      <c r="AQ1627">
        <v>0.73238543804413425</v>
      </c>
      <c r="AR1627">
        <v>0.89004748032040726</v>
      </c>
      <c r="AS1627">
        <v>0.68760867536014825</v>
      </c>
      <c r="AT1627">
        <v>-0.68400652351463476</v>
      </c>
      <c r="AU1627">
        <v>-0.11615551630461518</v>
      </c>
      <c r="AV1627">
        <v>-0.14323273028396455</v>
      </c>
      <c r="AW1627">
        <v>0.43822223004240313</v>
      </c>
      <c r="AX1627">
        <v>0.83902957767327102</v>
      </c>
      <c r="AY1627" s="1">
        <v>10</v>
      </c>
      <c r="AZ1627">
        <v>4</v>
      </c>
      <c r="BA1627">
        <v>4</v>
      </c>
      <c r="BB1627" s="18">
        <v>-0.90142041438937837</v>
      </c>
      <c r="BC1627" s="15">
        <v>-1.4117225819807666</v>
      </c>
      <c r="BD1627" s="15">
        <v>-0.64090029252945646</v>
      </c>
      <c r="BE1627" s="15">
        <v>-0.48642079291120988</v>
      </c>
      <c r="BF1627" s="15">
        <v>-0.36188964463475148</v>
      </c>
      <c r="BG1627" s="15">
        <v>0.55867682492340742</v>
      </c>
      <c r="BH1627" s="18">
        <v>0.38384078288154688</v>
      </c>
      <c r="BI1627" s="15">
        <v>-0.52883510308955406</v>
      </c>
      <c r="BJ1627" s="15">
        <v>0.3113617982618509</v>
      </c>
      <c r="BK1627" s="15">
        <v>8.0063008371445074E-2</v>
      </c>
      <c r="BL1627" s="15">
        <v>1.6051460859737106</v>
      </c>
      <c r="BM1627" s="15">
        <v>1.3921003291231457</v>
      </c>
      <c r="BN1627" s="1" t="s">
        <v>20572</v>
      </c>
    </row>
    <row r="1628" spans="1:66" x14ac:dyDescent="0.25">
      <c r="A1628">
        <v>855336</v>
      </c>
      <c r="B1628" t="s">
        <v>17886</v>
      </c>
      <c r="C1628" t="s">
        <v>17887</v>
      </c>
      <c r="D1628" t="s">
        <v>17888</v>
      </c>
      <c r="E1628" t="s">
        <v>17889</v>
      </c>
      <c r="F1628" s="23">
        <v>4.7748370000000004E-7</v>
      </c>
      <c r="G1628" s="23">
        <v>4.2265611999999997E-5</v>
      </c>
      <c r="H1628" s="23">
        <v>1.8049895999999999E-2</v>
      </c>
      <c r="I1628" s="11">
        <v>0.52512429930226789</v>
      </c>
      <c r="J1628" s="12">
        <v>0.16758268092649917</v>
      </c>
      <c r="K1628" s="12">
        <v>0.53913199563441994</v>
      </c>
      <c r="L1628" s="12">
        <v>-4.8307306407118944E-2</v>
      </c>
      <c r="M1628" s="12">
        <v>1.2021477411754358</v>
      </c>
      <c r="N1628" s="12">
        <v>0.60499950960814108</v>
      </c>
      <c r="O1628" s="1">
        <v>0.42784630520907663</v>
      </c>
      <c r="P1628">
        <v>0.18056515777062726</v>
      </c>
      <c r="Q1628">
        <v>0.53388474637672778</v>
      </c>
      <c r="R1628">
        <v>-4.8315746999754404E-2</v>
      </c>
      <c r="S1628">
        <v>0.87704444355317757</v>
      </c>
      <c r="T1628">
        <v>0.33327145612137432</v>
      </c>
      <c r="U1628" s="1">
        <v>1.7436255823948813E-2</v>
      </c>
      <c r="V1628">
        <v>0.27863587571827564</v>
      </c>
      <c r="W1628">
        <v>0.55991471169699281</v>
      </c>
      <c r="X1628">
        <v>0.6593433837022491</v>
      </c>
      <c r="Y1628">
        <v>0.95264180915533625</v>
      </c>
      <c r="Z1628">
        <v>-0.33501334621819362</v>
      </c>
      <c r="AA1628">
        <v>-0.39875481213186109</v>
      </c>
      <c r="AB1628">
        <v>-8.2806326890576529E-2</v>
      </c>
      <c r="AC1628">
        <v>-0.11863106809075631</v>
      </c>
      <c r="AD1628">
        <v>0.63452150402242979</v>
      </c>
      <c r="AE1628" s="1">
        <v>-9.4060614714453605E-3</v>
      </c>
      <c r="AF1628">
        <v>0.36493407230931607</v>
      </c>
      <c r="AG1628">
        <v>0.51168429071102373</v>
      </c>
      <c r="AH1628">
        <v>0.91880822254989147</v>
      </c>
      <c r="AI1628">
        <v>0.6947078488501035</v>
      </c>
      <c r="AJ1628">
        <v>-0.47101520719065415</v>
      </c>
      <c r="AK1628">
        <v>-0.22488736850995897</v>
      </c>
      <c r="AL1628">
        <v>-0.47571417223024737</v>
      </c>
      <c r="AM1628">
        <v>0.46750283760931177</v>
      </c>
      <c r="AN1628">
        <v>0.65369746910755999</v>
      </c>
      <c r="AO1628" s="1">
        <v>1.1706778992401229E-3</v>
      </c>
      <c r="AP1628">
        <v>0.3533966236828861</v>
      </c>
      <c r="AQ1628">
        <v>0.56617073721596256</v>
      </c>
      <c r="AR1628">
        <v>0.8721438947345066</v>
      </c>
      <c r="AS1628">
        <v>0.84904273750445569</v>
      </c>
      <c r="AT1628">
        <v>-0.44584462140128883</v>
      </c>
      <c r="AU1628">
        <v>-0.31258245387110839</v>
      </c>
      <c r="AV1628">
        <v>-0.34358670873683161</v>
      </c>
      <c r="AW1628">
        <v>0.25414172440401323</v>
      </c>
      <c r="AX1628">
        <v>0.68957091822021344</v>
      </c>
      <c r="AY1628" s="1">
        <v>5</v>
      </c>
      <c r="AZ1628">
        <v>4</v>
      </c>
      <c r="BA1628">
        <v>4</v>
      </c>
      <c r="BB1628" s="18">
        <v>-0.43779176081684396</v>
      </c>
      <c r="BC1628" s="15">
        <v>-0.87634940071192224</v>
      </c>
      <c r="BD1628" s="15">
        <v>-0.96437308913304776</v>
      </c>
      <c r="BE1628" s="15">
        <v>-0.52806446925171313</v>
      </c>
      <c r="BF1628" s="15">
        <v>-0.57753659562927651</v>
      </c>
      <c r="BG1628" s="15">
        <v>0.9018361895594188</v>
      </c>
      <c r="BH1628" s="18">
        <v>0.43392006212951179</v>
      </c>
      <c r="BI1628" s="15">
        <v>-0.59816039959584788</v>
      </c>
      <c r="BJ1628" s="15">
        <v>-6.9408343933419617E-2</v>
      </c>
      <c r="BK1628" s="15">
        <v>-0.60825510256601512</v>
      </c>
      <c r="BL1628" s="15">
        <v>1.4180412138593772</v>
      </c>
      <c r="BM1628" s="15">
        <v>1.9061416960897786</v>
      </c>
      <c r="BN1628" s="1" t="s">
        <v>20572</v>
      </c>
    </row>
    <row r="1629" spans="1:66" x14ac:dyDescent="0.25">
      <c r="A1629">
        <v>854277</v>
      </c>
      <c r="B1629" t="s">
        <v>18046</v>
      </c>
      <c r="C1629" t="s">
        <v>18047</v>
      </c>
      <c r="D1629" t="s">
        <v>18048</v>
      </c>
      <c r="E1629" t="s">
        <v>18049</v>
      </c>
      <c r="F1629" s="23">
        <v>1.7353122999999999E-4</v>
      </c>
      <c r="G1629" s="23">
        <v>4.0282450000000003E-5</v>
      </c>
      <c r="H1629" s="23">
        <v>5.3654979999999998E-2</v>
      </c>
      <c r="I1629" s="11">
        <v>5.8207890287171278E-2</v>
      </c>
      <c r="J1629" s="12">
        <v>0.27565142554043826</v>
      </c>
      <c r="K1629" s="12">
        <v>0.70048263246001674</v>
      </c>
      <c r="L1629" s="12">
        <v>0.32896375914370635</v>
      </c>
      <c r="M1629" s="12">
        <v>1.0799300781287204</v>
      </c>
      <c r="N1629" s="12">
        <v>0.55787515915272023</v>
      </c>
      <c r="O1629" s="1">
        <v>3.0992695279391157E-2</v>
      </c>
      <c r="P1629">
        <v>0.16035441462833397</v>
      </c>
      <c r="Q1629">
        <v>0.45718696130411635</v>
      </c>
      <c r="R1629">
        <v>0.18611501478645642</v>
      </c>
      <c r="S1629">
        <v>0.55967598785375583</v>
      </c>
      <c r="T1629">
        <v>0.25242271717427595</v>
      </c>
      <c r="U1629" s="1">
        <v>-0.36518953593405529</v>
      </c>
      <c r="V1629">
        <v>-0.21247773264638159</v>
      </c>
      <c r="W1629">
        <v>0.34908003218998451</v>
      </c>
      <c r="X1629">
        <v>0.39832087573436892</v>
      </c>
      <c r="Y1629">
        <v>0.69113924175639652</v>
      </c>
      <c r="Z1629">
        <v>-9.6424101041702417E-2</v>
      </c>
      <c r="AA1629">
        <v>-0.73710544383112475</v>
      </c>
      <c r="AB1629">
        <v>-3.5500473826627778E-2</v>
      </c>
      <c r="AC1629">
        <v>-0.18729875899099657</v>
      </c>
      <c r="AD1629">
        <v>0.22462580678529959</v>
      </c>
      <c r="AE1629" s="1">
        <v>0.21863179334802132</v>
      </c>
      <c r="AF1629">
        <v>0.4617247630100097</v>
      </c>
      <c r="AG1629">
        <v>0.74579933979833335</v>
      </c>
      <c r="AH1629">
        <v>0.98420941462597111</v>
      </c>
      <c r="AI1629">
        <v>0.69499909861300491</v>
      </c>
      <c r="AJ1629">
        <v>-0.36540896793721567</v>
      </c>
      <c r="AK1629">
        <v>-0.41655405153288538</v>
      </c>
      <c r="AL1629">
        <v>-0.24434256510151983</v>
      </c>
      <c r="AM1629">
        <v>0.54993827930663752</v>
      </c>
      <c r="AN1629">
        <v>0.81683404555745143</v>
      </c>
      <c r="AO1629" s="1">
        <v>-6.6348894865526628E-2</v>
      </c>
      <c r="AP1629">
        <v>0.16171516758933552</v>
      </c>
      <c r="AQ1629">
        <v>0.6351744893337492</v>
      </c>
      <c r="AR1629">
        <v>0.80454036621069358</v>
      </c>
      <c r="AS1629">
        <v>0.78953075254599303</v>
      </c>
      <c r="AT1629">
        <v>-0.27090419957678313</v>
      </c>
      <c r="AU1629">
        <v>-0.64762069672313027</v>
      </c>
      <c r="AV1629">
        <v>-0.1654960092743184</v>
      </c>
      <c r="AW1629">
        <v>0.22814125816271233</v>
      </c>
      <c r="AX1629">
        <v>0.61048313454247793</v>
      </c>
      <c r="AY1629" s="1">
        <v>-7</v>
      </c>
      <c r="AZ1629">
        <v>4</v>
      </c>
      <c r="BA1629">
        <v>4</v>
      </c>
      <c r="BB1629" s="18">
        <v>3.1705563278119853E-2</v>
      </c>
      <c r="BC1629" s="15">
        <v>-0.65203001956440354</v>
      </c>
      <c r="BD1629" s="15">
        <v>-1.60099815273821</v>
      </c>
      <c r="BE1629" s="15">
        <v>-0.56179080558518735</v>
      </c>
      <c r="BF1629" s="15">
        <v>-0.78663227617372933</v>
      </c>
      <c r="BG1629" s="15">
        <v>0.51449765223776878</v>
      </c>
      <c r="BH1629" s="18">
        <v>0.15022137019360249</v>
      </c>
      <c r="BI1629" s="15">
        <v>-9.0782206524731804E-2</v>
      </c>
      <c r="BJ1629" s="15">
        <v>-0.17476085042909592</v>
      </c>
      <c r="BK1629" s="15">
        <v>0.10800507893357114</v>
      </c>
      <c r="BL1629" s="15">
        <v>1.4121896359465456</v>
      </c>
      <c r="BM1629" s="15">
        <v>1.6503750104257475</v>
      </c>
      <c r="BN1629" s="1" t="s">
        <v>20572</v>
      </c>
    </row>
    <row r="1630" spans="1:66" x14ac:dyDescent="0.25">
      <c r="A1630">
        <v>853964</v>
      </c>
      <c r="B1630" t="s">
        <v>18078</v>
      </c>
      <c r="C1630" t="s">
        <v>18079</v>
      </c>
      <c r="D1630" t="s">
        <v>18080</v>
      </c>
      <c r="E1630" t="s">
        <v>18081</v>
      </c>
      <c r="F1630" s="23">
        <v>9.1467240000000005E-8</v>
      </c>
      <c r="G1630" s="23">
        <v>5.9357259999999997E-8</v>
      </c>
      <c r="H1630" s="23">
        <v>2.7693995999999999E-2</v>
      </c>
      <c r="I1630" s="11">
        <v>0.31114915303713492</v>
      </c>
      <c r="J1630" s="12">
        <v>0.59368863075001832</v>
      </c>
      <c r="K1630" s="12">
        <v>0.78885224138886212</v>
      </c>
      <c r="L1630" s="12">
        <v>0.35153226285628819</v>
      </c>
      <c r="M1630" s="12">
        <v>1.4719409437401121</v>
      </c>
      <c r="N1630" s="12">
        <v>0.87991849494785201</v>
      </c>
      <c r="O1630" s="1">
        <v>0.21442111508475861</v>
      </c>
      <c r="P1630">
        <v>0.45224446469541185</v>
      </c>
      <c r="Q1630">
        <v>0.51590236455776495</v>
      </c>
      <c r="R1630">
        <v>0.22294682026224241</v>
      </c>
      <c r="S1630">
        <v>0.76840648497026687</v>
      </c>
      <c r="T1630">
        <v>0.38813098421043585</v>
      </c>
      <c r="U1630" s="1">
        <v>0.15182895457036982</v>
      </c>
      <c r="V1630">
        <v>0.54203119908745467</v>
      </c>
      <c r="W1630">
        <v>0.71652744850087224</v>
      </c>
      <c r="X1630">
        <v>0.73167665555442374</v>
      </c>
      <c r="Y1630">
        <v>0.90232045682819573</v>
      </c>
      <c r="Z1630">
        <v>-0.53379230622504492</v>
      </c>
      <c r="AA1630">
        <v>-0.27570118876004313</v>
      </c>
      <c r="AB1630">
        <v>3.5816552624870664E-2</v>
      </c>
      <c r="AC1630">
        <v>2.3185440102391645E-2</v>
      </c>
      <c r="AD1630">
        <v>0.79138878658827549</v>
      </c>
      <c r="AE1630" s="1">
        <v>0.40337928157560299</v>
      </c>
      <c r="AF1630">
        <v>0.66474963745427407</v>
      </c>
      <c r="AG1630">
        <v>0.7255645752943366</v>
      </c>
      <c r="AH1630">
        <v>0.97182511962885898</v>
      </c>
      <c r="AI1630">
        <v>0.67513912817468902</v>
      </c>
      <c r="AJ1630">
        <v>-0.43746988967506878</v>
      </c>
      <c r="AK1630">
        <v>-0.13259785620366873</v>
      </c>
      <c r="AL1630">
        <v>-0.25582531870278069</v>
      </c>
      <c r="AM1630">
        <v>0.55413321798243231</v>
      </c>
      <c r="AN1630">
        <v>0.89951311860483063</v>
      </c>
      <c r="AO1630" s="1">
        <v>0.32298203698940103</v>
      </c>
      <c r="AP1630">
        <v>0.65113330632213606</v>
      </c>
      <c r="AQ1630">
        <v>0.76158384092202858</v>
      </c>
      <c r="AR1630">
        <v>0.92717592248182146</v>
      </c>
      <c r="AS1630">
        <v>0.80462269685104715</v>
      </c>
      <c r="AT1630">
        <v>-0.50064368636022483</v>
      </c>
      <c r="AU1630">
        <v>-0.19814621997059917</v>
      </c>
      <c r="AV1630">
        <v>-0.15102313936388406</v>
      </c>
      <c r="AW1630">
        <v>0.36817238583306228</v>
      </c>
      <c r="AX1630">
        <v>0.90468718012837113</v>
      </c>
      <c r="AY1630" s="1">
        <v>5</v>
      </c>
      <c r="AZ1630">
        <v>4</v>
      </c>
      <c r="BA1630">
        <v>4</v>
      </c>
      <c r="BB1630" s="18">
        <v>-0.73076779879282849</v>
      </c>
      <c r="BC1630" s="15">
        <v>-1.2145794552759717</v>
      </c>
      <c r="BD1630" s="15">
        <v>-0.88766984333702803</v>
      </c>
      <c r="BE1630" s="15">
        <v>-0.49308770913379235</v>
      </c>
      <c r="BF1630" s="15">
        <v>-0.50908683430182766</v>
      </c>
      <c r="BG1630" s="15">
        <v>0.60446441838218512</v>
      </c>
      <c r="BH1630" s="18">
        <v>-0.27353816266686404</v>
      </c>
      <c r="BI1630" s="15">
        <v>-0.3421617290494916</v>
      </c>
      <c r="BJ1630" s="15">
        <v>0.27153827202086039</v>
      </c>
      <c r="BK1630" s="15">
        <v>2.3484381978839897E-2</v>
      </c>
      <c r="BL1630" s="15">
        <v>1.6539112504941034</v>
      </c>
      <c r="BM1630" s="15">
        <v>1.89749320968182</v>
      </c>
      <c r="BN1630" s="1" t="s">
        <v>20572</v>
      </c>
    </row>
    <row r="1631" spans="1:66" x14ac:dyDescent="0.25">
      <c r="A1631">
        <v>850486</v>
      </c>
      <c r="B1631" t="s">
        <v>18128</v>
      </c>
      <c r="C1631" t="s">
        <v>18129</v>
      </c>
      <c r="D1631" t="s">
        <v>18130</v>
      </c>
      <c r="E1631" t="s">
        <v>18097</v>
      </c>
      <c r="F1631" s="23">
        <v>5.0506360000000003E-4</v>
      </c>
      <c r="G1631" s="23">
        <v>3.2722210000000001E-3</v>
      </c>
      <c r="H1631" s="23">
        <v>0.13786814</v>
      </c>
      <c r="I1631" s="11">
        <v>0.19735306785904302</v>
      </c>
      <c r="J1631" s="12">
        <v>0.1296497160863741</v>
      </c>
      <c r="K1631" s="12">
        <v>-3.7278993305237196E-4</v>
      </c>
      <c r="L1631" s="12">
        <v>5.8575018793076951E-2</v>
      </c>
      <c r="M1631" s="12">
        <v>0.66833522837760262</v>
      </c>
      <c r="N1631" s="12">
        <v>0.68829134643846568</v>
      </c>
      <c r="O1631" s="1">
        <v>0.4992113720368011</v>
      </c>
      <c r="P1631">
        <v>0.17002344953642862</v>
      </c>
      <c r="Q1631">
        <v>-7.7487079429083708E-4</v>
      </c>
      <c r="R1631">
        <v>0.13680825061202642</v>
      </c>
      <c r="S1631">
        <v>0.90344231950128673</v>
      </c>
      <c r="T1631">
        <v>0.85033971782086204</v>
      </c>
      <c r="U1631" s="1">
        <v>0.64195330718384325</v>
      </c>
      <c r="V1631">
        <v>-7.7986960167894609E-2</v>
      </c>
      <c r="W1631">
        <v>5.2236176527132149E-3</v>
      </c>
      <c r="X1631">
        <v>0.2950650042032828</v>
      </c>
      <c r="Y1631">
        <v>0.2972388156175087</v>
      </c>
      <c r="Z1631">
        <v>0.7405998759531931</v>
      </c>
      <c r="AA1631">
        <v>-0.10565478726531052</v>
      </c>
      <c r="AB1631">
        <v>-0.36622276993985109</v>
      </c>
      <c r="AC1631">
        <v>7.5992172818303283E-2</v>
      </c>
      <c r="AD1631">
        <v>0.26639707496976528</v>
      </c>
      <c r="AE1631" s="1">
        <v>0.42278038634517129</v>
      </c>
      <c r="AF1631">
        <v>0.20257129455181996</v>
      </c>
      <c r="AG1631">
        <v>0.488951669909586</v>
      </c>
      <c r="AH1631">
        <v>0.87867886641782578</v>
      </c>
      <c r="AI1631">
        <v>0.62133844388460713</v>
      </c>
      <c r="AJ1631">
        <v>0.16654571460412762</v>
      </c>
      <c r="AK1631">
        <v>-0.39976283123688011</v>
      </c>
      <c r="AL1631">
        <v>-0.45545311691614271</v>
      </c>
      <c r="AM1631">
        <v>0.49011217600945922</v>
      </c>
      <c r="AN1631">
        <v>0.66944919823574789</v>
      </c>
      <c r="AO1631" s="1">
        <v>0.53221388452384788</v>
      </c>
      <c r="AP1631">
        <v>0.11943975365222133</v>
      </c>
      <c r="AQ1631">
        <v>0.35631546867625741</v>
      </c>
      <c r="AR1631">
        <v>0.74076568305832735</v>
      </c>
      <c r="AS1631">
        <v>0.55496401558457631</v>
      </c>
      <c r="AT1631">
        <v>0.38113321863967425</v>
      </c>
      <c r="AU1631">
        <v>-0.32696669975271136</v>
      </c>
      <c r="AV1631">
        <v>-0.45895534274500221</v>
      </c>
      <c r="AW1631">
        <v>0.38203869279731117</v>
      </c>
      <c r="AX1631">
        <v>0.57899941356821139</v>
      </c>
      <c r="AY1631" s="1">
        <v>6</v>
      </c>
      <c r="AZ1631">
        <v>4</v>
      </c>
      <c r="BA1631">
        <v>4</v>
      </c>
      <c r="BB1631" s="18">
        <v>-0.9947483501372375</v>
      </c>
      <c r="BC1631" s="15">
        <v>0.37942588853053133</v>
      </c>
      <c r="BD1631" s="15">
        <v>-0.46170005999080782</v>
      </c>
      <c r="BE1631" s="15">
        <v>-0.72068887400556114</v>
      </c>
      <c r="BF1631" s="15">
        <v>-0.28115396879970062</v>
      </c>
      <c r="BG1631" s="15">
        <v>-6.1248188223111143E-2</v>
      </c>
      <c r="BH1631" s="18">
        <v>-0.5097898981503054</v>
      </c>
      <c r="BI1631" s="15">
        <v>0.69801594793969546</v>
      </c>
      <c r="BJ1631" s="15">
        <v>-0.46261612190365548</v>
      </c>
      <c r="BK1631" s="15">
        <v>-0.57675166164215863</v>
      </c>
      <c r="BL1631" s="15">
        <v>1.3611555289874318</v>
      </c>
      <c r="BM1631" s="15">
        <v>1.6300997573948746</v>
      </c>
      <c r="BN1631" s="1" t="s">
        <v>20572</v>
      </c>
    </row>
    <row r="1632" spans="1:66" x14ac:dyDescent="0.25">
      <c r="A1632">
        <v>850420</v>
      </c>
      <c r="B1632" t="s">
        <v>18179</v>
      </c>
      <c r="C1632" t="s">
        <v>18180</v>
      </c>
      <c r="D1632" t="s">
        <v>18181</v>
      </c>
      <c r="E1632" t="s">
        <v>18182</v>
      </c>
      <c r="F1632" s="23">
        <v>8.8538209999999996E-3</v>
      </c>
      <c r="G1632" s="23">
        <v>5.0990840000000003E-3</v>
      </c>
      <c r="H1632" s="23">
        <v>0.64623635999999995</v>
      </c>
      <c r="I1632" s="11">
        <v>2.6422722487410205E-2</v>
      </c>
      <c r="J1632" s="12">
        <v>0.33624316267673687</v>
      </c>
      <c r="K1632" s="12">
        <v>0.46301280669180062</v>
      </c>
      <c r="L1632" s="12">
        <v>0.2584480389768713</v>
      </c>
      <c r="M1632" s="12">
        <v>0.53452238570112309</v>
      </c>
      <c r="N1632" s="12">
        <v>0.1441574191077459</v>
      </c>
      <c r="O1632" s="1">
        <v>1.4376499307735716E-2</v>
      </c>
      <c r="P1632">
        <v>0.2107030311451861</v>
      </c>
      <c r="Q1632">
        <v>0.28805252597203923</v>
      </c>
      <c r="R1632">
        <v>0.14403610407043982</v>
      </c>
      <c r="S1632">
        <v>0.28162872214251361</v>
      </c>
      <c r="T1632">
        <v>7.1892873901126197E-2</v>
      </c>
      <c r="U1632" s="1">
        <v>-0.34658950475616518</v>
      </c>
      <c r="V1632">
        <v>0.13956851777161064</v>
      </c>
      <c r="W1632">
        <v>0.57734407093177287</v>
      </c>
      <c r="X1632">
        <v>0.58138174639568618</v>
      </c>
      <c r="Y1632">
        <v>0.66485955182246892</v>
      </c>
      <c r="Z1632">
        <v>-0.52313126708095636</v>
      </c>
      <c r="AA1632">
        <v>-0.59804659108115144</v>
      </c>
      <c r="AB1632">
        <v>3.9192149943240009E-2</v>
      </c>
      <c r="AC1632">
        <v>7.0536651640233691E-2</v>
      </c>
      <c r="AD1632">
        <v>0.43748243339798432</v>
      </c>
      <c r="AE1632" s="1">
        <v>0.15373931160282708</v>
      </c>
      <c r="AF1632">
        <v>0.582800004367377</v>
      </c>
      <c r="AG1632">
        <v>0.84348209381255013</v>
      </c>
      <c r="AH1632">
        <v>0.91752874189892142</v>
      </c>
      <c r="AI1632">
        <v>0.52540565665683669</v>
      </c>
      <c r="AJ1632">
        <v>-0.58345086205996888</v>
      </c>
      <c r="AK1632">
        <v>-0.39445980607843395</v>
      </c>
      <c r="AL1632">
        <v>-2.8942277486512985E-2</v>
      </c>
      <c r="AM1632">
        <v>0.63518660057090637</v>
      </c>
      <c r="AN1632">
        <v>0.80927793139861515</v>
      </c>
      <c r="AO1632" s="1">
        <v>-0.13826998298533016</v>
      </c>
      <c r="AP1632">
        <v>0.35652519522350323</v>
      </c>
      <c r="AQ1632">
        <v>0.74343214977587746</v>
      </c>
      <c r="AR1632">
        <v>0.78043159897443248</v>
      </c>
      <c r="AS1632">
        <v>0.64803461988575595</v>
      </c>
      <c r="AT1632">
        <v>-0.589242647042312</v>
      </c>
      <c r="AU1632">
        <v>-0.5464462300776185</v>
      </c>
      <c r="AV1632">
        <v>1.0242329844065961E-2</v>
      </c>
      <c r="AW1632">
        <v>0.33914194440477802</v>
      </c>
      <c r="AX1632">
        <v>0.6427243007954121</v>
      </c>
      <c r="AY1632" s="1">
        <v>5</v>
      </c>
      <c r="AZ1632">
        <v>4</v>
      </c>
      <c r="BA1632">
        <v>4</v>
      </c>
      <c r="BB1632" s="18">
        <v>0.14425249433512746</v>
      </c>
      <c r="BC1632" s="15">
        <v>-1.2325873997486994</v>
      </c>
      <c r="BD1632" s="15">
        <v>-1.3511845519632042</v>
      </c>
      <c r="BE1632" s="15">
        <v>-0.34238293527323643</v>
      </c>
      <c r="BF1632" s="15">
        <v>-0.29276199738826714</v>
      </c>
      <c r="BG1632" s="15">
        <v>0.64810029478169506</v>
      </c>
      <c r="BH1632" s="18">
        <v>0.21699607497262416</v>
      </c>
      <c r="BI1632" s="15">
        <v>-0.30688674079364736</v>
      </c>
      <c r="BJ1632" s="15">
        <v>-7.6478304118118109E-2</v>
      </c>
      <c r="BK1632" s="15">
        <v>0.36914237302437836</v>
      </c>
      <c r="BL1632" s="15">
        <v>1.1788150622929827</v>
      </c>
      <c r="BM1632" s="15">
        <v>1.0449756298783814</v>
      </c>
      <c r="BN1632" s="1" t="s">
        <v>20572</v>
      </c>
    </row>
    <row r="1633" spans="1:66" x14ac:dyDescent="0.25">
      <c r="A1633">
        <v>853392</v>
      </c>
      <c r="B1633" t="s">
        <v>18271</v>
      </c>
      <c r="C1633" t="s">
        <v>18272</v>
      </c>
      <c r="D1633" t="s">
        <v>18273</v>
      </c>
      <c r="E1633" t="s">
        <v>18274</v>
      </c>
      <c r="F1633" s="23">
        <v>9.0658479999999996E-3</v>
      </c>
      <c r="G1633" s="23">
        <v>7.1226386000000001E-4</v>
      </c>
      <c r="H1633" s="23">
        <v>1.4214942E-2</v>
      </c>
      <c r="I1633" s="11">
        <v>-0.17530943890237691</v>
      </c>
      <c r="J1633" s="12">
        <v>0.34266578769386147</v>
      </c>
      <c r="K1633" s="12">
        <v>0.57277289142624166</v>
      </c>
      <c r="L1633" s="12">
        <v>9.8274421937622827E-2</v>
      </c>
      <c r="M1633" s="12">
        <v>1.0985772269177427</v>
      </c>
      <c r="N1633" s="12">
        <v>0.26434624403601126</v>
      </c>
      <c r="O1633" s="1">
        <v>-9.0418485096021489E-2</v>
      </c>
      <c r="P1633">
        <v>0.19171412394507248</v>
      </c>
      <c r="Q1633">
        <v>0.31154986768612897</v>
      </c>
      <c r="R1633">
        <v>4.9433640080699039E-2</v>
      </c>
      <c r="S1633">
        <v>0.50784284180481598</v>
      </c>
      <c r="T1633">
        <v>0.12237652186199936</v>
      </c>
      <c r="U1633" s="1">
        <v>-0.39421571620160334</v>
      </c>
      <c r="V1633">
        <v>9.6883961478195654E-2</v>
      </c>
      <c r="W1633">
        <v>0.52636870897808574</v>
      </c>
      <c r="X1633">
        <v>0.3475929271737031</v>
      </c>
      <c r="Y1633">
        <v>0.58672325105128531</v>
      </c>
      <c r="Z1633">
        <v>-0.51676531100604817</v>
      </c>
      <c r="AA1633">
        <v>-0.58364813389783743</v>
      </c>
      <c r="AB1633">
        <v>0.26652358932870779</v>
      </c>
      <c r="AC1633">
        <v>-0.14704911167771104</v>
      </c>
      <c r="AD1633">
        <v>0.31880084366921979</v>
      </c>
      <c r="AE1633" s="1">
        <v>0.44209363916684336</v>
      </c>
      <c r="AF1633">
        <v>0.65406239119443088</v>
      </c>
      <c r="AG1633">
        <v>0.71275509106109869</v>
      </c>
      <c r="AH1633">
        <v>0.8906309694774881</v>
      </c>
      <c r="AI1633">
        <v>0.26668797932113131</v>
      </c>
      <c r="AJ1633">
        <v>-0.38523711604534044</v>
      </c>
      <c r="AK1633">
        <v>-0.12893054574081775</v>
      </c>
      <c r="AL1633">
        <v>-0.17030766634010486</v>
      </c>
      <c r="AM1633">
        <v>0.8598809879719751</v>
      </c>
      <c r="AN1633">
        <v>0.78971802821058279</v>
      </c>
      <c r="AO1633" s="1">
        <v>0.13789537138328914</v>
      </c>
      <c r="AP1633">
        <v>0.5759256070297688</v>
      </c>
      <c r="AQ1633">
        <v>0.85771273360897282</v>
      </c>
      <c r="AR1633">
        <v>0.90216851532520204</v>
      </c>
      <c r="AS1633">
        <v>0.53407112583433547</v>
      </c>
      <c r="AT1633">
        <v>-0.5905993010283711</v>
      </c>
      <c r="AU1633">
        <v>-0.42224771409843881</v>
      </c>
      <c r="AV1633">
        <v>9.5794498220348797E-3</v>
      </c>
      <c r="AW1633">
        <v>0.60709181085372876</v>
      </c>
      <c r="AX1633">
        <v>0.80574042604287632</v>
      </c>
      <c r="AY1633" s="1">
        <v>5</v>
      </c>
      <c r="AZ1633">
        <v>4</v>
      </c>
      <c r="BA1633">
        <v>4</v>
      </c>
      <c r="BB1633" s="18">
        <v>5.2080056752950021E-2</v>
      </c>
      <c r="BC1633" s="15">
        <v>-1.0736329427737996</v>
      </c>
      <c r="BD1633" s="15">
        <v>-1.1562810560996211</v>
      </c>
      <c r="BE1633" s="15">
        <v>-0.10571103094801571</v>
      </c>
      <c r="BF1633" s="15">
        <v>-0.61676905725989928</v>
      </c>
      <c r="BG1633" s="15">
        <v>0.28996452197764411</v>
      </c>
      <c r="BH1633" s="18">
        <v>-0.36368632414086743</v>
      </c>
      <c r="BI1633" s="15">
        <v>-0.26096184361557989</v>
      </c>
      <c r="BJ1633" s="15">
        <v>0.20211535217925983</v>
      </c>
      <c r="BK1633" s="15">
        <v>0.12735799830254482</v>
      </c>
      <c r="BL1633" s="15">
        <v>1.9886324580703807</v>
      </c>
      <c r="BM1633" s="15">
        <v>0.91689186755501728</v>
      </c>
      <c r="BN1633" s="1" t="s">
        <v>20572</v>
      </c>
    </row>
    <row r="1634" spans="1:66" x14ac:dyDescent="0.25">
      <c r="A1634">
        <v>851695</v>
      </c>
      <c r="B1634" t="s">
        <v>18370</v>
      </c>
      <c r="C1634" t="s">
        <v>18371</v>
      </c>
      <c r="D1634" t="s">
        <v>18372</v>
      </c>
      <c r="E1634" t="s">
        <v>18373</v>
      </c>
      <c r="F1634" s="23">
        <v>1.919261E-3</v>
      </c>
      <c r="G1634" s="23">
        <v>6.0998932000000004E-3</v>
      </c>
      <c r="H1634" s="23">
        <v>0.2535268</v>
      </c>
      <c r="I1634" s="11">
        <v>-1.0096451499459676E-2</v>
      </c>
      <c r="J1634" s="12">
        <v>0.53110816422156792</v>
      </c>
      <c r="K1634" s="12">
        <v>0.40317787119600929</v>
      </c>
      <c r="L1634" s="12">
        <v>7.7931582056013471E-2</v>
      </c>
      <c r="M1634" s="12">
        <v>0.58939163903326242</v>
      </c>
      <c r="N1634" s="12">
        <v>6.2960981556814746E-2</v>
      </c>
      <c r="O1634" s="1">
        <v>-6.7962422357920362E-3</v>
      </c>
      <c r="P1634">
        <v>0.36572990611428718</v>
      </c>
      <c r="Q1634">
        <v>0.28205701629334612</v>
      </c>
      <c r="R1634">
        <v>4.8820316654267261E-2</v>
      </c>
      <c r="S1634">
        <v>0.34771652570348227</v>
      </c>
      <c r="T1634">
        <v>3.2939723889631102E-2</v>
      </c>
      <c r="U1634" s="1">
        <v>3.0246166119084924E-2</v>
      </c>
      <c r="V1634">
        <v>0.41763364288869836</v>
      </c>
      <c r="W1634">
        <v>0.73494282087245444</v>
      </c>
      <c r="X1634">
        <v>0.66408208842577743</v>
      </c>
      <c r="Y1634">
        <v>0.84859705196446811</v>
      </c>
      <c r="Z1634">
        <v>-0.49802324949758303</v>
      </c>
      <c r="AA1634">
        <v>-0.45775984861108776</v>
      </c>
      <c r="AB1634">
        <v>0.14602448312903615</v>
      </c>
      <c r="AC1634">
        <v>-8.5922708657489699E-3</v>
      </c>
      <c r="AD1634">
        <v>0.70553044712071078</v>
      </c>
      <c r="AE1634" s="1">
        <v>0.5635309997908422</v>
      </c>
      <c r="AF1634">
        <v>0.55060331674636054</v>
      </c>
      <c r="AG1634">
        <v>0.75758057790557887</v>
      </c>
      <c r="AH1634">
        <v>0.9518688501307575</v>
      </c>
      <c r="AI1634">
        <v>0.63632326363233316</v>
      </c>
      <c r="AJ1634">
        <v>-0.13293322747380953</v>
      </c>
      <c r="AK1634">
        <v>-0.31993677511361779</v>
      </c>
      <c r="AL1634">
        <v>-0.18762843769319307</v>
      </c>
      <c r="AM1634">
        <v>0.56770617643912968</v>
      </c>
      <c r="AN1634">
        <v>0.89834826682055091</v>
      </c>
      <c r="AO1634" s="1">
        <v>0.3016583551661684</v>
      </c>
      <c r="AP1634">
        <v>0.53114815549517036</v>
      </c>
      <c r="AQ1634">
        <v>0.82847308075315729</v>
      </c>
      <c r="AR1634">
        <v>0.88295651603392533</v>
      </c>
      <c r="AS1634">
        <v>0.83676410863014494</v>
      </c>
      <c r="AT1634">
        <v>-0.37019682337863868</v>
      </c>
      <c r="AU1634">
        <v>-0.43965809711083237</v>
      </c>
      <c r="AV1634">
        <v>-5.3481905660347009E-3</v>
      </c>
      <c r="AW1634">
        <v>0.28009735759152943</v>
      </c>
      <c r="AX1634">
        <v>0.88130620268070725</v>
      </c>
      <c r="AY1634" s="1">
        <v>5</v>
      </c>
      <c r="AZ1634">
        <v>4</v>
      </c>
      <c r="BA1634">
        <v>4</v>
      </c>
      <c r="BB1634" s="18">
        <v>-0.40752758486749135</v>
      </c>
      <c r="BC1634" s="15">
        <v>-1.2020990576637427</v>
      </c>
      <c r="BD1634" s="15">
        <v>-1.1337071870934556</v>
      </c>
      <c r="BE1634" s="15">
        <v>-0.10811225572768557</v>
      </c>
      <c r="BF1634" s="15">
        <v>-0.3707460321694569</v>
      </c>
      <c r="BG1634" s="15">
        <v>1.0852854984630993</v>
      </c>
      <c r="BH1634" s="18">
        <v>-0.43360859529317491</v>
      </c>
      <c r="BI1634" s="15">
        <v>0.16985202524591367</v>
      </c>
      <c r="BJ1634" s="15">
        <v>-9.2223824089050943E-2</v>
      </c>
      <c r="BK1634" s="15">
        <v>9.319950258677677E-2</v>
      </c>
      <c r="BL1634" s="15">
        <v>1.1517620968756892</v>
      </c>
      <c r="BM1634" s="15">
        <v>1.247925413732583</v>
      </c>
      <c r="BN1634" s="1" t="s">
        <v>20572</v>
      </c>
    </row>
    <row r="1635" spans="1:66" x14ac:dyDescent="0.25">
      <c r="A1635">
        <v>852464</v>
      </c>
      <c r="B1635" t="s">
        <v>18876</v>
      </c>
      <c r="C1635" t="s">
        <v>18877</v>
      </c>
      <c r="D1635" t="s">
        <v>18878</v>
      </c>
      <c r="E1635" t="s">
        <v>18879</v>
      </c>
      <c r="F1635" s="23">
        <v>5.062059E-4</v>
      </c>
      <c r="G1635" s="23">
        <v>8.2323550000000002E-5</v>
      </c>
      <c r="H1635" s="23">
        <v>0.28935915000000001</v>
      </c>
      <c r="I1635" s="11">
        <v>4.6711235571670659E-2</v>
      </c>
      <c r="J1635" s="12">
        <v>0.49964819074179101</v>
      </c>
      <c r="K1635" s="12">
        <v>0.62418689090087143</v>
      </c>
      <c r="L1635" s="12">
        <v>0.37247982539699276</v>
      </c>
      <c r="M1635" s="12">
        <v>0.82277530992601666</v>
      </c>
      <c r="N1635" s="12">
        <v>0.37929157315079415</v>
      </c>
      <c r="O1635" s="1">
        <v>2.3289063625713591E-2</v>
      </c>
      <c r="P1635">
        <v>0.27953633854828364</v>
      </c>
      <c r="Q1635">
        <v>0.33651251796277237</v>
      </c>
      <c r="R1635">
        <v>0.1909593749174921</v>
      </c>
      <c r="S1635">
        <v>0.38300288896699841</v>
      </c>
      <c r="T1635">
        <v>0.16010319945640633</v>
      </c>
      <c r="U1635" s="1">
        <v>-0.26253776714209082</v>
      </c>
      <c r="V1635">
        <v>0.20622215930990173</v>
      </c>
      <c r="W1635">
        <v>0.54159710351744295</v>
      </c>
      <c r="X1635">
        <v>0.64458906758028378</v>
      </c>
      <c r="Y1635">
        <v>0.79492182106071607</v>
      </c>
      <c r="Z1635">
        <v>-0.52339045810904572</v>
      </c>
      <c r="AA1635">
        <v>-0.46577607296224099</v>
      </c>
      <c r="AB1635">
        <v>-8.8719079429962946E-2</v>
      </c>
      <c r="AC1635">
        <v>2.0426022298442505E-2</v>
      </c>
      <c r="AD1635">
        <v>0.50958533096231551</v>
      </c>
      <c r="AE1635" s="1">
        <v>0.34295347032828288</v>
      </c>
      <c r="AF1635">
        <v>0.63604658406644332</v>
      </c>
      <c r="AG1635">
        <v>0.76389650917263374</v>
      </c>
      <c r="AH1635">
        <v>0.97952760897962066</v>
      </c>
      <c r="AI1635">
        <v>0.68007415937760818</v>
      </c>
      <c r="AJ1635">
        <v>-0.46158889111960605</v>
      </c>
      <c r="AK1635">
        <v>-0.22033235192299144</v>
      </c>
      <c r="AL1635">
        <v>-0.21414059678688038</v>
      </c>
      <c r="AM1635">
        <v>0.55894115078015272</v>
      </c>
      <c r="AN1635">
        <v>0.89282977238892036</v>
      </c>
      <c r="AO1635" s="1">
        <v>4.3671559032943293E-2</v>
      </c>
      <c r="AP1635">
        <v>0.45838012226598124</v>
      </c>
      <c r="AQ1635">
        <v>0.71054932238424762</v>
      </c>
      <c r="AR1635">
        <v>0.88395877584399996</v>
      </c>
      <c r="AS1635">
        <v>0.80286532837272562</v>
      </c>
      <c r="AT1635">
        <v>-0.53613852916984184</v>
      </c>
      <c r="AU1635">
        <v>-0.3734918635277692</v>
      </c>
      <c r="AV1635">
        <v>-0.16482728401395338</v>
      </c>
      <c r="AW1635">
        <v>0.31526390737178206</v>
      </c>
      <c r="AX1635">
        <v>0.76327777126160989</v>
      </c>
      <c r="AY1635" s="1">
        <v>5</v>
      </c>
      <c r="AZ1635">
        <v>4</v>
      </c>
      <c r="BA1635">
        <v>4</v>
      </c>
      <c r="BB1635" s="18">
        <v>-0.11195040383813266</v>
      </c>
      <c r="BC1635" s="15">
        <v>-1.292682219108537</v>
      </c>
      <c r="BD1635" s="15">
        <v>-1.2061257940121646</v>
      </c>
      <c r="BE1635" s="15">
        <v>-0.63965779587975735</v>
      </c>
      <c r="BF1635" s="15">
        <v>-0.47568468745694409</v>
      </c>
      <c r="BG1635" s="15">
        <v>0.68787173030584736</v>
      </c>
      <c r="BH1635" s="18">
        <v>-8.5517669598553971E-3</v>
      </c>
      <c r="BI1635" s="15">
        <v>-0.18667546914512223</v>
      </c>
      <c r="BJ1635" s="15">
        <v>0.17555621218127734</v>
      </c>
      <c r="BK1635" s="15">
        <v>0.18485274723389589</v>
      </c>
      <c r="BL1635" s="15">
        <v>1.3455868859083306</v>
      </c>
      <c r="BM1635" s="15">
        <v>1.5274605607711813</v>
      </c>
      <c r="BN1635" s="1" t="s">
        <v>20572</v>
      </c>
    </row>
    <row r="1636" spans="1:66" x14ac:dyDescent="0.25">
      <c r="A1636">
        <v>852376</v>
      </c>
      <c r="B1636" t="s">
        <v>18928</v>
      </c>
      <c r="C1636" t="s">
        <v>18929</v>
      </c>
      <c r="D1636" t="s">
        <v>18930</v>
      </c>
      <c r="E1636" t="s">
        <v>18931</v>
      </c>
      <c r="F1636" s="23">
        <v>2.6972847999999999E-6</v>
      </c>
      <c r="G1636" s="23">
        <v>1.8595908E-3</v>
      </c>
      <c r="H1636" s="23">
        <v>0.23272097</v>
      </c>
      <c r="I1636" s="11">
        <v>6.1761367377416936E-2</v>
      </c>
      <c r="J1636" s="12">
        <v>0.31841871537445848</v>
      </c>
      <c r="K1636" s="12">
        <v>0.29336801326709949</v>
      </c>
      <c r="L1636" s="12">
        <v>4.4893135512942425E-2</v>
      </c>
      <c r="M1636" s="12">
        <v>0.80521306807088511</v>
      </c>
      <c r="N1636" s="12">
        <v>0.46598860592798647</v>
      </c>
      <c r="O1636" s="1">
        <v>3.6114313519544042E-2</v>
      </c>
      <c r="P1636">
        <v>0.21925601815854726</v>
      </c>
      <c r="Q1636">
        <v>0.21538690128678778</v>
      </c>
      <c r="R1636">
        <v>2.5742756724858807E-2</v>
      </c>
      <c r="S1636">
        <v>0.39805515767978905</v>
      </c>
      <c r="T1636">
        <v>0.22316789010894347</v>
      </c>
      <c r="U1636" s="1">
        <v>-0.13276235958101207</v>
      </c>
      <c r="V1636">
        <v>0.30501052518151123</v>
      </c>
      <c r="W1636">
        <v>0.7894849571781154</v>
      </c>
      <c r="X1636">
        <v>0.67323510675911169</v>
      </c>
      <c r="Y1636">
        <v>0.59055249616996852</v>
      </c>
      <c r="Z1636">
        <v>-0.51857354754009921</v>
      </c>
      <c r="AA1636">
        <v>-0.6733940309191786</v>
      </c>
      <c r="AB1636">
        <v>0.20762268362010089</v>
      </c>
      <c r="AC1636">
        <v>0.2610300390881965</v>
      </c>
      <c r="AD1636">
        <v>0.60105697363958477</v>
      </c>
      <c r="AE1636" s="1">
        <v>0.16140769920268602</v>
      </c>
      <c r="AF1636">
        <v>0.43667372033505869</v>
      </c>
      <c r="AG1636">
        <v>0.80515094828665534</v>
      </c>
      <c r="AH1636">
        <v>0.95118247353219243</v>
      </c>
      <c r="AI1636">
        <v>0.55944908516689862</v>
      </c>
      <c r="AJ1636">
        <v>-0.39094572103658209</v>
      </c>
      <c r="AK1636">
        <v>-0.52786993127115922</v>
      </c>
      <c r="AL1636">
        <v>-0.12293788320739356</v>
      </c>
      <c r="AM1636">
        <v>0.64371214955092249</v>
      </c>
      <c r="AN1636">
        <v>0.77611261168079282</v>
      </c>
      <c r="AO1636" s="1">
        <v>3.8856168270941169E-2</v>
      </c>
      <c r="AP1636">
        <v>0.39679543517717863</v>
      </c>
      <c r="AQ1636">
        <v>0.83135107147983567</v>
      </c>
      <c r="AR1636">
        <v>0.86820305444072665</v>
      </c>
      <c r="AS1636">
        <v>0.59609300858053627</v>
      </c>
      <c r="AT1636">
        <v>-0.46305476785609179</v>
      </c>
      <c r="AU1636">
        <v>-0.61346356927068646</v>
      </c>
      <c r="AV1636">
        <v>1.7174855978575258E-2</v>
      </c>
      <c r="AW1636">
        <v>0.50210664083860779</v>
      </c>
      <c r="AX1636">
        <v>0.73112469729267859</v>
      </c>
      <c r="AY1636" s="1">
        <v>3</v>
      </c>
      <c r="AZ1636">
        <v>4</v>
      </c>
      <c r="BA1636">
        <v>4</v>
      </c>
      <c r="BB1636" s="18">
        <v>-0.12771191029558135</v>
      </c>
      <c r="BC1636" s="15">
        <v>-1.1091952853003535</v>
      </c>
      <c r="BD1636" s="15">
        <v>-1.342490776744085</v>
      </c>
      <c r="BE1636" s="15">
        <v>-1.4906577918637845E-2</v>
      </c>
      <c r="BF1636" s="15">
        <v>6.5571760403894855E-2</v>
      </c>
      <c r="BG1636" s="15">
        <v>0.56212171224977736</v>
      </c>
      <c r="BH1636" s="18">
        <v>-5.6190574375889384E-3</v>
      </c>
      <c r="BI1636" s="15">
        <v>-0.47972979555700185</v>
      </c>
      <c r="BJ1636" s="15">
        <v>-0.76254672436938853</v>
      </c>
      <c r="BK1636" s="15">
        <v>7.3840339794842946E-2</v>
      </c>
      <c r="BL1636" s="15">
        <v>1.6573558288903485</v>
      </c>
      <c r="BM1636" s="15">
        <v>1.4833104862837863</v>
      </c>
      <c r="BN1636" s="1" t="s">
        <v>20572</v>
      </c>
    </row>
    <row r="1637" spans="1:66" x14ac:dyDescent="0.25">
      <c r="A1637">
        <v>856837</v>
      </c>
      <c r="B1637" t="s">
        <v>18936</v>
      </c>
      <c r="C1637" t="s">
        <v>18937</v>
      </c>
      <c r="D1637" t="s">
        <v>18938</v>
      </c>
      <c r="E1637" t="s">
        <v>18939</v>
      </c>
      <c r="F1637" s="23">
        <v>5.4209259999999997E-4</v>
      </c>
      <c r="G1637" s="23">
        <v>2.3311177E-4</v>
      </c>
      <c r="H1637" s="23">
        <v>4.4021297000000001E-2</v>
      </c>
      <c r="I1637" s="11">
        <v>-3.2891868119580905E-2</v>
      </c>
      <c r="J1637" s="12">
        <v>0.23117183600843702</v>
      </c>
      <c r="K1637" s="12">
        <v>0.37948731916812994</v>
      </c>
      <c r="L1637" s="12">
        <v>0.17890752287571021</v>
      </c>
      <c r="M1637" s="12">
        <v>1.029078955332335</v>
      </c>
      <c r="N1637" s="12">
        <v>0.66196344397769724</v>
      </c>
      <c r="O1637" s="1">
        <v>-1.8651473660118826E-2</v>
      </c>
      <c r="P1637">
        <v>0.1250077547231726</v>
      </c>
      <c r="Q1637">
        <v>0.222856596817083</v>
      </c>
      <c r="R1637">
        <v>9.6374160274203147E-2</v>
      </c>
      <c r="S1637">
        <v>0.51050148317137078</v>
      </c>
      <c r="T1637">
        <v>0.29319528101278569</v>
      </c>
      <c r="U1637" s="1">
        <v>-9.7365193735034633E-3</v>
      </c>
      <c r="V1637">
        <v>-3.7179442324974691E-3</v>
      </c>
      <c r="W1637">
        <v>0.46585315915880338</v>
      </c>
      <c r="X1637">
        <v>0.43554877182525348</v>
      </c>
      <c r="Y1637">
        <v>0.84383789886538119</v>
      </c>
      <c r="Z1637">
        <v>-5.0336505782319638E-3</v>
      </c>
      <c r="AA1637">
        <v>-0.62971046764253924</v>
      </c>
      <c r="AB1637">
        <v>7.4077138424558403E-2</v>
      </c>
      <c r="AC1637">
        <v>-0.29290743844267186</v>
      </c>
      <c r="AD1637">
        <v>0.43760031551118939</v>
      </c>
      <c r="AE1637" s="1">
        <v>0.47782833003794922</v>
      </c>
      <c r="AF1637">
        <v>0.53273352840247234</v>
      </c>
      <c r="AG1637">
        <v>0.75762892474914534</v>
      </c>
      <c r="AH1637">
        <v>0.97286794739012195</v>
      </c>
      <c r="AI1637">
        <v>0.69543826524371788</v>
      </c>
      <c r="AJ1637">
        <v>-0.19603220423797663</v>
      </c>
      <c r="AK1637">
        <v>-0.34260533219957112</v>
      </c>
      <c r="AL1637">
        <v>-0.21412556405476216</v>
      </c>
      <c r="AM1637">
        <v>0.53515316528654122</v>
      </c>
      <c r="AN1637">
        <v>0.89342428780171057</v>
      </c>
      <c r="AO1637" s="1">
        <v>0.35645925536709056</v>
      </c>
      <c r="AP1637">
        <v>0.4000786225636595</v>
      </c>
      <c r="AQ1637">
        <v>0.74457229666087243</v>
      </c>
      <c r="AR1637">
        <v>0.89548018933351636</v>
      </c>
      <c r="AS1637">
        <v>0.83858469276743275</v>
      </c>
      <c r="AT1637">
        <v>-0.14960462081050827</v>
      </c>
      <c r="AU1637">
        <v>-0.49288468552051135</v>
      </c>
      <c r="AV1637">
        <v>-0.1337542374429814</v>
      </c>
      <c r="AW1637">
        <v>0.29411810637365882</v>
      </c>
      <c r="AX1637">
        <v>0.83637662316634331</v>
      </c>
      <c r="AY1637" s="1">
        <v>5</v>
      </c>
      <c r="AZ1637">
        <v>4</v>
      </c>
      <c r="BA1637">
        <v>4</v>
      </c>
      <c r="BB1637" s="18">
        <v>-0.44062390514734773</v>
      </c>
      <c r="BC1637" s="15">
        <v>-0.4553549783043187</v>
      </c>
      <c r="BD1637" s="15">
        <v>-1.0783782692825474</v>
      </c>
      <c r="BE1637" s="15">
        <v>-0.37645359638969467</v>
      </c>
      <c r="BF1637" s="15">
        <v>-0.74246676123319955</v>
      </c>
      <c r="BG1637" s="15">
        <v>0.39126959924536037</v>
      </c>
      <c r="BH1637" s="18">
        <v>-0.51324184281985163</v>
      </c>
      <c r="BI1637" s="15">
        <v>5.5021079323898804E-2</v>
      </c>
      <c r="BJ1637" s="15">
        <v>-0.24055457405583783</v>
      </c>
      <c r="BK1637" s="15">
        <v>1.853446868758693E-2</v>
      </c>
      <c r="BL1637" s="15">
        <v>1.5295109557734403</v>
      </c>
      <c r="BM1637" s="15">
        <v>1.8527378242025077</v>
      </c>
      <c r="BN1637" s="1" t="s">
        <v>20572</v>
      </c>
    </row>
    <row r="1638" spans="1:66" x14ac:dyDescent="0.25">
      <c r="A1638">
        <v>852349</v>
      </c>
      <c r="B1638" t="s">
        <v>18976</v>
      </c>
      <c r="C1638" t="s">
        <v>18977</v>
      </c>
      <c r="D1638" t="s">
        <v>18978</v>
      </c>
      <c r="E1638" t="s">
        <v>18979</v>
      </c>
      <c r="F1638" s="23">
        <v>9.8738329999999998E-4</v>
      </c>
      <c r="G1638" s="23">
        <v>1.8580296000000001E-5</v>
      </c>
      <c r="H1638" s="23">
        <v>3.9177443999999999E-2</v>
      </c>
      <c r="I1638" s="11">
        <v>-5.8407113655982869E-2</v>
      </c>
      <c r="J1638" s="12">
        <v>0.408085276519005</v>
      </c>
      <c r="K1638" s="12">
        <v>0.67558121156734696</v>
      </c>
      <c r="L1638" s="12">
        <v>0.28594085081113135</v>
      </c>
      <c r="M1638" s="12">
        <v>1.1399193727659716</v>
      </c>
      <c r="N1638" s="12">
        <v>0.76935269112219651</v>
      </c>
      <c r="O1638" s="1">
        <v>-3.6595301613603672E-2</v>
      </c>
      <c r="P1638">
        <v>0.29449615555785869</v>
      </c>
      <c r="Q1638">
        <v>0.44292988232882297</v>
      </c>
      <c r="R1638">
        <v>0.17511973906658215</v>
      </c>
      <c r="S1638">
        <v>0.62820361660004098</v>
      </c>
      <c r="T1638">
        <v>0.39587393377069902</v>
      </c>
      <c r="U1638" s="1">
        <v>-0.40289152244387655</v>
      </c>
      <c r="V1638">
        <v>0.18214433802009661</v>
      </c>
      <c r="W1638">
        <v>0.53020758511660948</v>
      </c>
      <c r="X1638">
        <v>0.42367360318606045</v>
      </c>
      <c r="Y1638">
        <v>0.60775765760314782</v>
      </c>
      <c r="Z1638">
        <v>-0.6332879108627204</v>
      </c>
      <c r="AA1638">
        <v>-0.48095173308520289</v>
      </c>
      <c r="AB1638">
        <v>0.17543869328071807</v>
      </c>
      <c r="AC1638">
        <v>-7.1848229379819287E-2</v>
      </c>
      <c r="AD1638">
        <v>0.36715598067643135</v>
      </c>
      <c r="AE1638" s="1">
        <v>0.42421340250988282</v>
      </c>
      <c r="AF1638">
        <v>0.72535497011013683</v>
      </c>
      <c r="AG1638">
        <v>0.77089945742139276</v>
      </c>
      <c r="AH1638">
        <v>0.95649905593985418</v>
      </c>
      <c r="AI1638">
        <v>0.5923829784523077</v>
      </c>
      <c r="AJ1638">
        <v>-0.49329612455867217</v>
      </c>
      <c r="AK1638">
        <v>-0.11676062729860816</v>
      </c>
      <c r="AL1638">
        <v>-0.1756160842611349</v>
      </c>
      <c r="AM1638">
        <v>0.61750326017599055</v>
      </c>
      <c r="AN1638">
        <v>0.91177158418252202</v>
      </c>
      <c r="AO1638" s="1">
        <v>0.15050616400749342</v>
      </c>
      <c r="AP1638">
        <v>0.62346233293893183</v>
      </c>
      <c r="AQ1638">
        <v>0.80409930543414954</v>
      </c>
      <c r="AR1638">
        <v>0.89925968314535976</v>
      </c>
      <c r="AS1638">
        <v>0.70209700099520511</v>
      </c>
      <c r="AT1638">
        <v>-0.63811823895620434</v>
      </c>
      <c r="AU1638">
        <v>-0.29018802160297663</v>
      </c>
      <c r="AV1638">
        <v>-5.8671098113591925E-2</v>
      </c>
      <c r="AW1638">
        <v>0.43538652168506131</v>
      </c>
      <c r="AX1638">
        <v>0.84178064302558353</v>
      </c>
      <c r="AY1638" s="1">
        <v>-6</v>
      </c>
      <c r="AZ1638">
        <v>4</v>
      </c>
      <c r="BA1638">
        <v>4</v>
      </c>
      <c r="BB1638" s="18">
        <v>-0.12646053705669813</v>
      </c>
      <c r="BC1638" s="15">
        <v>-1.2011507795194578</v>
      </c>
      <c r="BD1638" s="15">
        <v>-1.0431528511981674</v>
      </c>
      <c r="BE1638" s="15">
        <v>-0.36236691414251543</v>
      </c>
      <c r="BF1638" s="15">
        <v>-0.61884454179032056</v>
      </c>
      <c r="BG1638" s="15">
        <v>8.6019685373639146E-2</v>
      </c>
      <c r="BH1638" s="18">
        <v>-0.24492456503765547</v>
      </c>
      <c r="BI1638" s="15">
        <v>-0.37345321684059279</v>
      </c>
      <c r="BJ1638" s="15">
        <v>0.32709242443574993</v>
      </c>
      <c r="BK1638" s="15">
        <v>0.21759163595644085</v>
      </c>
      <c r="BL1638" s="15">
        <v>1.6931930169694713</v>
      </c>
      <c r="BM1638" s="15">
        <v>1.6464566428501266</v>
      </c>
      <c r="BN1638" s="1" t="s">
        <v>20572</v>
      </c>
    </row>
    <row r="1639" spans="1:66" x14ac:dyDescent="0.25">
      <c r="A1639">
        <v>853096</v>
      </c>
      <c r="B1639" t="s">
        <v>19016</v>
      </c>
      <c r="C1639" t="s">
        <v>19017</v>
      </c>
      <c r="D1639" t="s">
        <v>19018</v>
      </c>
      <c r="E1639" t="s">
        <v>19019</v>
      </c>
      <c r="F1639" s="23">
        <v>7.1835390000000006E-8</v>
      </c>
      <c r="G1639" s="23">
        <v>6.1773834999999996E-4</v>
      </c>
      <c r="H1639" s="23">
        <v>1.6997991E-2</v>
      </c>
      <c r="I1639" s="11">
        <v>-4.5277780192154192E-2</v>
      </c>
      <c r="J1639" s="12">
        <v>0.24925490888326568</v>
      </c>
      <c r="K1639" s="12">
        <v>0.40680562432091633</v>
      </c>
      <c r="L1639" s="12">
        <v>0.15494499875348608</v>
      </c>
      <c r="M1639" s="12">
        <v>1.1705844596029857</v>
      </c>
      <c r="N1639" s="12">
        <v>0.40670971307665221</v>
      </c>
      <c r="O1639" s="1">
        <v>-3.3518713385665228E-2</v>
      </c>
      <c r="P1639">
        <v>0.22694996683808544</v>
      </c>
      <c r="Q1639">
        <v>0.32488064745032796</v>
      </c>
      <c r="R1639">
        <v>0.11103012698553288</v>
      </c>
      <c r="S1639">
        <v>0.63223196101296786</v>
      </c>
      <c r="T1639">
        <v>0.19501263172020461</v>
      </c>
      <c r="U1639" s="1">
        <v>1.5806350931509224E-2</v>
      </c>
      <c r="V1639">
        <v>0.44175133000242506</v>
      </c>
      <c r="W1639">
        <v>0.70712403265495694</v>
      </c>
      <c r="X1639">
        <v>0.79097061818976222</v>
      </c>
      <c r="Y1639">
        <v>0.85359307110422522</v>
      </c>
      <c r="Z1639">
        <v>-0.54296979395502609</v>
      </c>
      <c r="AA1639">
        <v>-0.38993029843762345</v>
      </c>
      <c r="AB1639">
        <v>-5.1801042976264235E-2</v>
      </c>
      <c r="AC1639">
        <v>0.14691441519619791</v>
      </c>
      <c r="AD1639">
        <v>0.73700681044165461</v>
      </c>
      <c r="AE1639" s="1">
        <v>0.31820494937288535</v>
      </c>
      <c r="AF1639">
        <v>0.62242652117851105</v>
      </c>
      <c r="AG1639">
        <v>0.77601668948656388</v>
      </c>
      <c r="AH1639">
        <v>0.98234004187517654</v>
      </c>
      <c r="AI1639">
        <v>0.59224926436879266</v>
      </c>
      <c r="AJ1639">
        <v>-0.46910924383476493</v>
      </c>
      <c r="AK1639">
        <v>-0.25382144841213128</v>
      </c>
      <c r="AL1639">
        <v>-0.2014371460245144</v>
      </c>
      <c r="AM1639">
        <v>0.6503235232755038</v>
      </c>
      <c r="AN1639">
        <v>0.86882947522196341</v>
      </c>
      <c r="AO1639" s="1">
        <v>0.20546795670529847</v>
      </c>
      <c r="AP1639">
        <v>0.57651055812081808</v>
      </c>
      <c r="AQ1639">
        <v>0.78522593354874748</v>
      </c>
      <c r="AR1639">
        <v>0.94972988923480828</v>
      </c>
      <c r="AS1639">
        <v>0.73269435534718963</v>
      </c>
      <c r="AT1639">
        <v>-0.52376662681336839</v>
      </c>
      <c r="AU1639">
        <v>-0.32425655554777233</v>
      </c>
      <c r="AV1639">
        <v>-0.14783270570213008</v>
      </c>
      <c r="AW1639">
        <v>0.46862948942137989</v>
      </c>
      <c r="AX1639">
        <v>0.85589680138255975</v>
      </c>
      <c r="AY1639" s="1">
        <v>5</v>
      </c>
      <c r="AZ1639">
        <v>4</v>
      </c>
      <c r="BA1639">
        <v>4</v>
      </c>
      <c r="BB1639" s="18">
        <v>-0.33404044127562327</v>
      </c>
      <c r="BC1639" s="15">
        <v>-1.1408700385274007</v>
      </c>
      <c r="BD1639" s="15">
        <v>-0.90664136397491912</v>
      </c>
      <c r="BE1639" s="15">
        <v>-0.3891307235590557</v>
      </c>
      <c r="BF1639" s="15">
        <v>-8.4994472825451431E-2</v>
      </c>
      <c r="BG1639" s="15">
        <v>0.99658518312057998</v>
      </c>
      <c r="BH1639" s="18">
        <v>-0.40589256658605893</v>
      </c>
      <c r="BI1639" s="15">
        <v>-0.74532293194851029</v>
      </c>
      <c r="BJ1639" s="15">
        <v>-0.26107418794181791</v>
      </c>
      <c r="BK1639" s="15">
        <v>-0.14324571286699087</v>
      </c>
      <c r="BL1639" s="15">
        <v>1.7726271005134457</v>
      </c>
      <c r="BM1639" s="15">
        <v>1.6420001558717996</v>
      </c>
      <c r="BN1639" s="1" t="s">
        <v>20572</v>
      </c>
    </row>
    <row r="1640" spans="1:66" x14ac:dyDescent="0.25">
      <c r="A1640">
        <v>853859</v>
      </c>
      <c r="B1640" t="s">
        <v>19064</v>
      </c>
      <c r="C1640" t="s">
        <v>19065</v>
      </c>
      <c r="D1640" t="s">
        <v>19066</v>
      </c>
      <c r="E1640" t="s">
        <v>19067</v>
      </c>
      <c r="F1640" s="23">
        <v>7.0627240000000003E-5</v>
      </c>
      <c r="G1640" s="23">
        <v>1.1555048E-4</v>
      </c>
      <c r="H1640" s="23">
        <v>1.3747764000000001E-2</v>
      </c>
      <c r="I1640" s="11">
        <v>-0.21470947970279286</v>
      </c>
      <c r="J1640" s="12">
        <v>0.51735017558140706</v>
      </c>
      <c r="K1640" s="12">
        <v>0.75893941950428045</v>
      </c>
      <c r="L1640" s="12">
        <v>0.23808059206987939</v>
      </c>
      <c r="M1640" s="12">
        <v>1.1309048444595107</v>
      </c>
      <c r="N1640" s="12">
        <v>0.3805900789753327</v>
      </c>
      <c r="O1640" s="1">
        <v>-0.12170412263905833</v>
      </c>
      <c r="P1640">
        <v>0.36472291752057978</v>
      </c>
      <c r="Q1640">
        <v>0.4818975245777789</v>
      </c>
      <c r="R1640">
        <v>0.14912957019933762</v>
      </c>
      <c r="S1640">
        <v>0.58333752359845703</v>
      </c>
      <c r="T1640">
        <v>0.18353891976244593</v>
      </c>
      <c r="U1640" s="1">
        <v>-0.47174209365321518</v>
      </c>
      <c r="V1640">
        <v>8.7474343313572997E-2</v>
      </c>
      <c r="W1640">
        <v>0.41086189444670751</v>
      </c>
      <c r="X1640">
        <v>0.51860807395422381</v>
      </c>
      <c r="Y1640">
        <v>0.6581712976789833</v>
      </c>
      <c r="Z1640">
        <v>-0.58238935833257965</v>
      </c>
      <c r="AA1640">
        <v>-0.44058181052894435</v>
      </c>
      <c r="AB1640">
        <v>-0.10476401545104826</v>
      </c>
      <c r="AC1640">
        <v>-2.1782070196264243E-3</v>
      </c>
      <c r="AD1640">
        <v>0.32826487432136014</v>
      </c>
      <c r="AE1640" s="1">
        <v>0.32757075046077277</v>
      </c>
      <c r="AF1640">
        <v>0.62427036951065518</v>
      </c>
      <c r="AG1640">
        <v>0.64311234024994079</v>
      </c>
      <c r="AH1640">
        <v>0.95405462628030202</v>
      </c>
      <c r="AI1640">
        <v>0.48648329534439749</v>
      </c>
      <c r="AJ1640">
        <v>-0.46207574690266895</v>
      </c>
      <c r="AK1640">
        <v>-7.3179248617263298E-2</v>
      </c>
      <c r="AL1640">
        <v>-0.34396850652589134</v>
      </c>
      <c r="AM1640">
        <v>0.72031095716219873</v>
      </c>
      <c r="AN1640">
        <v>0.80158425876068617</v>
      </c>
      <c r="AO1640" s="1">
        <v>-5.6565256203979827E-2</v>
      </c>
      <c r="AP1640">
        <v>0.441796163896434</v>
      </c>
      <c r="AQ1640">
        <v>0.63382434792237485</v>
      </c>
      <c r="AR1640">
        <v>0.8896318270365916</v>
      </c>
      <c r="AS1640">
        <v>0.67298535476762134</v>
      </c>
      <c r="AT1640">
        <v>-0.61539811197909211</v>
      </c>
      <c r="AU1640">
        <v>-0.29153174087423217</v>
      </c>
      <c r="AV1640">
        <v>-0.27494054431569243</v>
      </c>
      <c r="AW1640">
        <v>0.45231978619741559</v>
      </c>
      <c r="AX1640">
        <v>0.68758770213472697</v>
      </c>
      <c r="AY1640" s="1">
        <v>5</v>
      </c>
      <c r="AZ1640">
        <v>4</v>
      </c>
      <c r="BA1640">
        <v>4</v>
      </c>
      <c r="BB1640" s="18">
        <v>0.28789033978861039</v>
      </c>
      <c r="BC1640" s="15">
        <v>-1.369900117740201</v>
      </c>
      <c r="BD1640" s="15">
        <v>-1.1468850477396186</v>
      </c>
      <c r="BE1640" s="15">
        <v>-0.61875780601872188</v>
      </c>
      <c r="BF1640" s="15">
        <v>-0.45742519994277459</v>
      </c>
      <c r="BG1640" s="15">
        <v>0.581080107399088</v>
      </c>
      <c r="BH1640" s="18">
        <v>-0.12821478627401972</v>
      </c>
      <c r="BI1640" s="15">
        <v>-0.36727992450601427</v>
      </c>
      <c r="BJ1640" s="15">
        <v>0.32393302356243298</v>
      </c>
      <c r="BK1640" s="15">
        <v>-0.15735966508226207</v>
      </c>
      <c r="BL1640" s="15">
        <v>1.7342586675792788</v>
      </c>
      <c r="BM1640" s="15">
        <v>1.3186604089741831</v>
      </c>
      <c r="BN1640" s="1" t="s">
        <v>20572</v>
      </c>
    </row>
    <row r="1641" spans="1:66" x14ac:dyDescent="0.25">
      <c r="A1641">
        <v>855673</v>
      </c>
      <c r="B1641" t="s">
        <v>19358</v>
      </c>
      <c r="C1641" t="s">
        <v>19359</v>
      </c>
      <c r="D1641" t="s">
        <v>19360</v>
      </c>
      <c r="E1641" t="s">
        <v>19361</v>
      </c>
      <c r="F1641" s="23">
        <v>2.9315494E-3</v>
      </c>
      <c r="G1641" s="23">
        <v>1.08883796E-4</v>
      </c>
      <c r="H1641" s="23">
        <v>0.12862573999999999</v>
      </c>
      <c r="I1641" s="11">
        <v>-0.1004260028879309</v>
      </c>
      <c r="J1641" s="12">
        <v>0.61896875078233615</v>
      </c>
      <c r="K1641" s="12">
        <v>0.57602914700086882</v>
      </c>
      <c r="L1641" s="12">
        <v>7.9610545816455075E-2</v>
      </c>
      <c r="M1641" s="12">
        <v>0.6887675783295083</v>
      </c>
      <c r="N1641" s="12">
        <v>0.61955900434950151</v>
      </c>
      <c r="O1641" s="1">
        <v>-5.5433777575415955E-2</v>
      </c>
      <c r="P1641">
        <v>0.41974878607635852</v>
      </c>
      <c r="Q1641">
        <v>0.37821400605101996</v>
      </c>
      <c r="R1641">
        <v>5.0196090796255588E-2</v>
      </c>
      <c r="S1641">
        <v>0.39262718133113594</v>
      </c>
      <c r="T1641">
        <v>0.32322285977221676</v>
      </c>
      <c r="U1641" s="1">
        <v>-0.68503716175989349</v>
      </c>
      <c r="V1641">
        <v>-6.3241347209250773E-2</v>
      </c>
      <c r="W1641">
        <v>0.2885218092611177</v>
      </c>
      <c r="X1641">
        <v>0.27443258329793374</v>
      </c>
      <c r="Y1641">
        <v>0.37927220101526837</v>
      </c>
      <c r="Z1641">
        <v>-0.60504248196838739</v>
      </c>
      <c r="AA1641">
        <v>-0.46708730689095862</v>
      </c>
      <c r="AB1641">
        <v>3.9959816145311036E-2</v>
      </c>
      <c r="AC1641">
        <v>-3.2139390061126975E-2</v>
      </c>
      <c r="AD1641">
        <v>7.6041471153663207E-2</v>
      </c>
      <c r="AE1641" s="1">
        <v>0.12286279579067576</v>
      </c>
      <c r="AF1641">
        <v>0.34354970039791588</v>
      </c>
      <c r="AG1641">
        <v>0.4984081130883285</v>
      </c>
      <c r="AH1641">
        <v>0.94022541622345879</v>
      </c>
      <c r="AI1641">
        <v>0.75999020519640481</v>
      </c>
      <c r="AJ1641">
        <v>-0.31169702129967203</v>
      </c>
      <c r="AK1641">
        <v>-0.23412483575139523</v>
      </c>
      <c r="AL1641">
        <v>-0.52061687885664099</v>
      </c>
      <c r="AM1641">
        <v>0.42931132650197928</v>
      </c>
      <c r="AN1641">
        <v>0.6929288710086775</v>
      </c>
      <c r="AO1641" s="1">
        <v>-0.35745943762263449</v>
      </c>
      <c r="AP1641">
        <v>0.15782900612851158</v>
      </c>
      <c r="AQ1641">
        <v>0.46657788700390845</v>
      </c>
      <c r="AR1641">
        <v>0.71156647906123416</v>
      </c>
      <c r="AS1641">
        <v>0.67354187249284181</v>
      </c>
      <c r="AT1641">
        <v>-0.55709909370534283</v>
      </c>
      <c r="AU1641">
        <v>-0.42634026720066487</v>
      </c>
      <c r="AV1641">
        <v>-0.27408838890063147</v>
      </c>
      <c r="AW1641">
        <v>0.22652643969116265</v>
      </c>
      <c r="AX1641">
        <v>0.44555081297788979</v>
      </c>
      <c r="AY1641" s="1">
        <v>-1</v>
      </c>
      <c r="AZ1641">
        <v>4</v>
      </c>
      <c r="BA1641">
        <v>4</v>
      </c>
      <c r="BB1641" s="18">
        <v>0.55528584681223803</v>
      </c>
      <c r="BC1641" s="15">
        <v>-1.4128949252934824</v>
      </c>
      <c r="BD1641" s="15">
        <v>-1.2024267388370335</v>
      </c>
      <c r="BE1641" s="15">
        <v>-0.42886178650010481</v>
      </c>
      <c r="BF1641" s="15">
        <v>-0.53885830650525579</v>
      </c>
      <c r="BG1641" s="15">
        <v>8.8802463831283832E-2</v>
      </c>
      <c r="BH1641" s="18">
        <v>0.31750435677615385</v>
      </c>
      <c r="BI1641" s="15">
        <v>5.2654908558215509E-2</v>
      </c>
      <c r="BJ1641" s="15">
        <v>0.16145377954753221</v>
      </c>
      <c r="BK1641" s="15">
        <v>-0.24036564344493253</v>
      </c>
      <c r="BL1641" s="15">
        <v>1.0919561872917285</v>
      </c>
      <c r="BM1641" s="15">
        <v>1.5557498577636755</v>
      </c>
      <c r="BN1641" s="1" t="s">
        <v>20572</v>
      </c>
    </row>
    <row r="1642" spans="1:66" x14ac:dyDescent="0.25">
      <c r="A1642">
        <v>852106</v>
      </c>
      <c r="B1642" t="s">
        <v>19601</v>
      </c>
      <c r="C1642" t="s">
        <v>19602</v>
      </c>
      <c r="D1642" t="s">
        <v>19603</v>
      </c>
      <c r="E1642" t="s">
        <v>19604</v>
      </c>
      <c r="F1642" s="23">
        <v>5.8803939999999999E-6</v>
      </c>
      <c r="G1642" s="23">
        <v>4.554367E-5</v>
      </c>
      <c r="H1642" s="23">
        <v>1.4407928E-2</v>
      </c>
      <c r="I1642" s="11">
        <v>-0.35027401485342174</v>
      </c>
      <c r="J1642" s="12">
        <v>0.69532541475366261</v>
      </c>
      <c r="K1642" s="12">
        <v>0.74819568679636361</v>
      </c>
      <c r="L1642" s="12">
        <v>0.48069334889443893</v>
      </c>
      <c r="M1642" s="12">
        <v>1.1368394799900718</v>
      </c>
      <c r="N1642" s="12">
        <v>0.34615685339866431</v>
      </c>
      <c r="O1642" s="1">
        <v>-0.17823616401768735</v>
      </c>
      <c r="P1642">
        <v>0.47319945938030866</v>
      </c>
      <c r="Q1642">
        <v>0.499081759868512</v>
      </c>
      <c r="R1642">
        <v>0.29968999634820326</v>
      </c>
      <c r="S1642">
        <v>0.566709562246696</v>
      </c>
      <c r="T1642">
        <v>0.16086315381358396</v>
      </c>
      <c r="U1642" s="1">
        <v>-0.61860489357446846</v>
      </c>
      <c r="V1642">
        <v>-0.10063452920615233</v>
      </c>
      <c r="W1642">
        <v>0.25845857257079319</v>
      </c>
      <c r="X1642">
        <v>0.45387979979169824</v>
      </c>
      <c r="Y1642">
        <v>0.54659503908226259</v>
      </c>
      <c r="Z1642">
        <v>-0.49131116415439735</v>
      </c>
      <c r="AA1642">
        <v>-0.47405229200158483</v>
      </c>
      <c r="AB1642">
        <v>-0.22735901793167973</v>
      </c>
      <c r="AC1642">
        <v>2.7522541430930855E-2</v>
      </c>
      <c r="AD1642">
        <v>0.15746004151697568</v>
      </c>
      <c r="AE1642" s="1">
        <v>0.2012610148033438</v>
      </c>
      <c r="AF1642">
        <v>0.47631545047248258</v>
      </c>
      <c r="AG1642">
        <v>0.68765192681878207</v>
      </c>
      <c r="AH1642">
        <v>0.9786062664939621</v>
      </c>
      <c r="AI1642">
        <v>0.49539497331112758</v>
      </c>
      <c r="AJ1642">
        <v>-0.40123566848552406</v>
      </c>
      <c r="AK1642">
        <v>-0.32008518864643659</v>
      </c>
      <c r="AL1642">
        <v>-0.31526802191855141</v>
      </c>
      <c r="AM1642">
        <v>0.74245492054272821</v>
      </c>
      <c r="AN1642">
        <v>0.75494321697742028</v>
      </c>
      <c r="AO1642" s="1">
        <v>-0.29280960813312717</v>
      </c>
      <c r="AP1642">
        <v>0.18100078938330605</v>
      </c>
      <c r="AQ1642">
        <v>0.52012271462293191</v>
      </c>
      <c r="AR1642">
        <v>0.79536336193961232</v>
      </c>
      <c r="AS1642">
        <v>0.60573165532367446</v>
      </c>
      <c r="AT1642">
        <v>-0.52175950922899539</v>
      </c>
      <c r="AU1642">
        <v>-0.46886794682729155</v>
      </c>
      <c r="AV1642">
        <v>-0.30824606854806136</v>
      </c>
      <c r="AW1642">
        <v>0.40033226114754666</v>
      </c>
      <c r="AX1642">
        <v>0.4900636371708505</v>
      </c>
      <c r="AY1642" s="1">
        <v>-1</v>
      </c>
      <c r="AZ1642">
        <v>4</v>
      </c>
      <c r="BA1642">
        <v>4</v>
      </c>
      <c r="BB1642" s="18">
        <v>0.74529616819581834</v>
      </c>
      <c r="BC1642" s="15">
        <v>-1.3901968773022613</v>
      </c>
      <c r="BD1642" s="15">
        <v>-1.3569905810253271</v>
      </c>
      <c r="BE1642" s="15">
        <v>-0.88234948769309074</v>
      </c>
      <c r="BF1642" s="15">
        <v>-0.39195402611348779</v>
      </c>
      <c r="BG1642" s="15">
        <v>0.60674826414071703</v>
      </c>
      <c r="BH1642" s="18">
        <v>0.13354798523058842</v>
      </c>
      <c r="BI1642" s="15">
        <v>-0.17582172811199451</v>
      </c>
      <c r="BJ1642" s="15">
        <v>-5.0278314368512232E-2</v>
      </c>
      <c r="BK1642" s="15">
        <v>-4.2825942468932704E-2</v>
      </c>
      <c r="BL1642" s="15">
        <v>1.5935186516073816</v>
      </c>
      <c r="BM1642" s="15">
        <v>1.211305887909095</v>
      </c>
      <c r="BN1642" s="1" t="s">
        <v>20572</v>
      </c>
    </row>
    <row r="1643" spans="1:66" x14ac:dyDescent="0.25">
      <c r="A1643">
        <v>856860</v>
      </c>
      <c r="B1643" t="s">
        <v>19941</v>
      </c>
      <c r="C1643" t="s">
        <v>19942</v>
      </c>
      <c r="D1643" t="s">
        <v>19943</v>
      </c>
      <c r="E1643" t="s">
        <v>19944</v>
      </c>
      <c r="F1643" s="23">
        <v>5.1996674999999996E-3</v>
      </c>
      <c r="G1643" s="23">
        <v>2.0733654999999999E-3</v>
      </c>
      <c r="H1643" s="23">
        <v>0.49272692000000001</v>
      </c>
      <c r="I1643" s="11">
        <v>5.9798618287853933E-2</v>
      </c>
      <c r="J1643" s="12">
        <v>0.62041452298340438</v>
      </c>
      <c r="K1643" s="12">
        <v>0.47878178598939103</v>
      </c>
      <c r="L1643" s="12">
        <v>7.4274760737622764E-2</v>
      </c>
      <c r="M1643" s="12">
        <v>0.40136991975480235</v>
      </c>
      <c r="N1643" s="12">
        <v>0.248137188016198</v>
      </c>
      <c r="O1643" s="1">
        <v>3.3321691100985949E-2</v>
      </c>
      <c r="P1643">
        <v>0.42691166402732422</v>
      </c>
      <c r="Q1643">
        <v>0.32441746458564802</v>
      </c>
      <c r="R1643">
        <v>4.8214284543293941E-2</v>
      </c>
      <c r="S1643">
        <v>0.2373980434143069</v>
      </c>
      <c r="T1643">
        <v>0.13548512553950418</v>
      </c>
      <c r="U1643" s="1">
        <v>-0.56375525834665807</v>
      </c>
      <c r="V1643">
        <v>5.2552098354825737E-2</v>
      </c>
      <c r="W1643">
        <v>0.40528592654691181</v>
      </c>
      <c r="X1643">
        <v>0.4498027482964097</v>
      </c>
      <c r="Y1643">
        <v>0.50208872250943581</v>
      </c>
      <c r="Z1643">
        <v>-0.63022898899563273</v>
      </c>
      <c r="AA1643">
        <v>-0.47727439860075405</v>
      </c>
      <c r="AB1643">
        <v>-2.5212343718301788E-2</v>
      </c>
      <c r="AC1643">
        <v>6.687175045859492E-2</v>
      </c>
      <c r="AD1643">
        <v>0.24386193953317362</v>
      </c>
      <c r="AE1643" s="1">
        <v>-0.26439117764687303</v>
      </c>
      <c r="AF1643">
        <v>-2.1050988912704124E-2</v>
      </c>
      <c r="AG1643">
        <v>0.24209737139114018</v>
      </c>
      <c r="AH1643">
        <v>0.77181114991787192</v>
      </c>
      <c r="AI1643">
        <v>0.64481857912023077</v>
      </c>
      <c r="AJ1643">
        <v>-0.23776354886163448</v>
      </c>
      <c r="AK1643">
        <v>-0.35143533654799997</v>
      </c>
      <c r="AL1643">
        <v>-0.65146475513890034</v>
      </c>
      <c r="AM1643">
        <v>0.33145388378143076</v>
      </c>
      <c r="AN1643">
        <v>0.36112440983225036</v>
      </c>
      <c r="AO1643" s="1">
        <v>-0.4862884524350285</v>
      </c>
      <c r="AP1643">
        <v>2.6440551517660008E-2</v>
      </c>
      <c r="AQ1643">
        <v>0.37110105934703785</v>
      </c>
      <c r="AR1643">
        <v>0.619843775413908</v>
      </c>
      <c r="AS1643">
        <v>0.60231216165267865</v>
      </c>
      <c r="AT1643">
        <v>-0.51973339858975953</v>
      </c>
      <c r="AU1643">
        <v>-0.46443937097856519</v>
      </c>
      <c r="AV1643">
        <v>-0.28616293238103474</v>
      </c>
      <c r="AW1643">
        <v>0.18173508786165229</v>
      </c>
      <c r="AX1643">
        <v>0.31235713653253727</v>
      </c>
      <c r="AY1643" s="1">
        <v>-6</v>
      </c>
      <c r="AZ1643">
        <v>4</v>
      </c>
      <c r="BA1643">
        <v>4</v>
      </c>
      <c r="BB1643" s="18">
        <v>0.54031505313030637</v>
      </c>
      <c r="BC1643" s="15">
        <v>-1.4981750268266447</v>
      </c>
      <c r="BD1643" s="15">
        <v>-1.2370355554325529</v>
      </c>
      <c r="BE1643" s="15">
        <v>-0.46522971590488044</v>
      </c>
      <c r="BF1643" s="15">
        <v>-0.30801448218696631</v>
      </c>
      <c r="BG1643" s="15">
        <v>0.43503173649585269</v>
      </c>
      <c r="BH1643" s="18">
        <v>0.70122245135153749</v>
      </c>
      <c r="BI1643" s="15">
        <v>0.17124961157177954</v>
      </c>
      <c r="BJ1643" s="15">
        <v>5.1280691749287115E-2</v>
      </c>
      <c r="BK1643" s="15">
        <v>-0.26536960465172582</v>
      </c>
      <c r="BL1643" s="15">
        <v>0.77200026332309279</v>
      </c>
      <c r="BM1643" s="15">
        <v>1.10272457738092</v>
      </c>
      <c r="BN1643" s="1" t="s">
        <v>20572</v>
      </c>
    </row>
    <row r="1644" spans="1:66" x14ac:dyDescent="0.25">
      <c r="A1644">
        <v>854811</v>
      </c>
      <c r="B1644" t="s">
        <v>20057</v>
      </c>
      <c r="C1644" t="s">
        <v>20058</v>
      </c>
      <c r="D1644" t="s">
        <v>20059</v>
      </c>
      <c r="E1644" t="s">
        <v>20060</v>
      </c>
      <c r="F1644" s="23">
        <v>4.0057117E-7</v>
      </c>
      <c r="G1644" s="23">
        <v>1.9127912E-5</v>
      </c>
      <c r="H1644" s="23">
        <v>9.1750890000000002E-2</v>
      </c>
      <c r="I1644" s="11">
        <v>8.8051523439070592E-2</v>
      </c>
      <c r="J1644" s="12">
        <v>0.42168644584556264</v>
      </c>
      <c r="K1644" s="12">
        <v>0.73428281576029963</v>
      </c>
      <c r="L1644" s="12">
        <v>0.35410509175448635</v>
      </c>
      <c r="M1644" s="12">
        <v>0.85881855404828344</v>
      </c>
      <c r="N1644" s="12">
        <v>0.8316689853140421</v>
      </c>
      <c r="O1644" s="1">
        <v>6.0093609535851307E-2</v>
      </c>
      <c r="P1644">
        <v>0.2934154414239209</v>
      </c>
      <c r="Q1644">
        <v>0.50569846801897722</v>
      </c>
      <c r="R1644">
        <v>0.21756080517242937</v>
      </c>
      <c r="S1644">
        <v>0.45270942491316879</v>
      </c>
      <c r="T1644">
        <v>0.35877584445580674</v>
      </c>
      <c r="U1644" s="1">
        <v>0.13820625760854258</v>
      </c>
      <c r="V1644">
        <v>0.4013194225464688</v>
      </c>
      <c r="W1644">
        <v>0.75740102692820388</v>
      </c>
      <c r="X1644">
        <v>0.81652980263255426</v>
      </c>
      <c r="Y1644">
        <v>0.87150210735318379</v>
      </c>
      <c r="Z1644">
        <v>-0.36942712019560636</v>
      </c>
      <c r="AA1644">
        <v>-0.50852673165961848</v>
      </c>
      <c r="AB1644">
        <v>-1.6677472026881135E-2</v>
      </c>
      <c r="AC1644">
        <v>0.16133547413746471</v>
      </c>
      <c r="AD1644">
        <v>0.77823906709186574</v>
      </c>
      <c r="AE1644" s="1">
        <v>0.45758163324762141</v>
      </c>
      <c r="AF1644">
        <v>0.64043621447220989</v>
      </c>
      <c r="AG1644">
        <v>0.75363854964878574</v>
      </c>
      <c r="AH1644">
        <v>0.92939672599426915</v>
      </c>
      <c r="AI1644">
        <v>0.82003610524354342</v>
      </c>
      <c r="AJ1644">
        <v>-0.35251322026768822</v>
      </c>
      <c r="AK1644">
        <v>-0.20101736297211145</v>
      </c>
      <c r="AL1644">
        <v>-0.16449198513070268</v>
      </c>
      <c r="AM1644">
        <v>0.35556809637458053</v>
      </c>
      <c r="AN1644">
        <v>0.93275688055016637</v>
      </c>
      <c r="AO1644" s="1">
        <v>0.3367220368033928</v>
      </c>
      <c r="AP1644">
        <v>0.55802036686215084</v>
      </c>
      <c r="AQ1644">
        <v>0.77563288156077481</v>
      </c>
      <c r="AR1644">
        <v>0.90749024698688741</v>
      </c>
      <c r="AS1644">
        <v>0.86373435524507902</v>
      </c>
      <c r="AT1644">
        <v>-0.36912409921546413</v>
      </c>
      <c r="AU1644">
        <v>-0.33477457323350435</v>
      </c>
      <c r="AV1644">
        <v>-0.10727374469456598</v>
      </c>
      <c r="AW1644">
        <v>0.28416009870184844</v>
      </c>
      <c r="AX1644">
        <v>0.89356247748921858</v>
      </c>
      <c r="AY1644" s="1">
        <v>5</v>
      </c>
      <c r="AZ1644">
        <v>10</v>
      </c>
      <c r="BA1644">
        <v>4</v>
      </c>
      <c r="BB1644" s="18">
        <v>-0.64293142377601331</v>
      </c>
      <c r="BC1644" s="15">
        <v>-0.9701773342148875</v>
      </c>
      <c r="BD1644" s="15">
        <v>-1.1670444269414111</v>
      </c>
      <c r="BE1644" s="15">
        <v>-0.47093224672413098</v>
      </c>
      <c r="BF1644" s="15">
        <v>-0.21899127571628005</v>
      </c>
      <c r="BG1644" s="15">
        <v>0.78610456144019736</v>
      </c>
      <c r="BH1644" s="18">
        <v>-0.49920651214245509</v>
      </c>
      <c r="BI1644" s="15">
        <v>-0.28186616367436768</v>
      </c>
      <c r="BJ1644" s="15">
        <v>3.1512153197906352E-2</v>
      </c>
      <c r="BK1644" s="15">
        <v>0.10706709994956698</v>
      </c>
      <c r="BL1644" s="15">
        <v>1.1828427411052773</v>
      </c>
      <c r="BM1644" s="15">
        <v>2.1436228274966012</v>
      </c>
      <c r="BN1644" s="1" t="s">
        <v>20572</v>
      </c>
    </row>
    <row r="1645" spans="1:66" x14ac:dyDescent="0.25">
      <c r="A1645">
        <v>855458</v>
      </c>
      <c r="B1645" t="s">
        <v>20061</v>
      </c>
      <c r="C1645" t="s">
        <v>20062</v>
      </c>
      <c r="D1645" t="s">
        <v>20063</v>
      </c>
      <c r="E1645" t="s">
        <v>20064</v>
      </c>
      <c r="F1645" s="23">
        <v>4.7778280000000002E-6</v>
      </c>
      <c r="G1645" s="23">
        <v>2.8147926000000002E-7</v>
      </c>
      <c r="H1645" s="23">
        <v>0.47424042</v>
      </c>
      <c r="I1645" s="11">
        <v>0.28170956802875069</v>
      </c>
      <c r="J1645" s="12">
        <v>0.73194311833844139</v>
      </c>
      <c r="K1645" s="12">
        <v>0.7116673252560316</v>
      </c>
      <c r="L1645" s="12">
        <v>0.76706964007404055</v>
      </c>
      <c r="M1645" s="12">
        <v>0.9402619399471368</v>
      </c>
      <c r="N1645" s="12">
        <v>0.58711227458512405</v>
      </c>
      <c r="O1645" s="1">
        <v>0.1238913203658331</v>
      </c>
      <c r="P1645">
        <v>0.30200711669591068</v>
      </c>
      <c r="Q1645">
        <v>0.3545292602221749</v>
      </c>
      <c r="R1645">
        <v>0.31155620472723927</v>
      </c>
      <c r="S1645">
        <v>0.3666060049475085</v>
      </c>
      <c r="T1645">
        <v>0.20561316611919489</v>
      </c>
      <c r="U1645" s="1">
        <v>5.1266222369628238E-2</v>
      </c>
      <c r="V1645">
        <v>7.9464564730507337E-2</v>
      </c>
      <c r="W1645">
        <v>0.64074875256670338</v>
      </c>
      <c r="X1645">
        <v>0.68140050705917565</v>
      </c>
      <c r="Y1645">
        <v>0.78252610940767475</v>
      </c>
      <c r="Z1645">
        <v>-4.9249384759286752E-2</v>
      </c>
      <c r="AA1645">
        <v>-0.75913905321348996</v>
      </c>
      <c r="AB1645">
        <v>-2.2563800978498724E-3</v>
      </c>
      <c r="AC1645">
        <v>7.9384931032579903E-2</v>
      </c>
      <c r="AD1645">
        <v>0.57955914238629302</v>
      </c>
      <c r="AE1645" s="1">
        <v>0.47819640120675599</v>
      </c>
      <c r="AF1645">
        <v>0.35948531571624043</v>
      </c>
      <c r="AG1645">
        <v>0.82520794208132486</v>
      </c>
      <c r="AH1645">
        <v>0.79168050165021675</v>
      </c>
      <c r="AI1645">
        <v>0.62826846711609829</v>
      </c>
      <c r="AJ1645">
        <v>2.3479447987538409E-2</v>
      </c>
      <c r="AK1645">
        <v>-0.65241567922071353</v>
      </c>
      <c r="AL1645">
        <v>0.10572720669618051</v>
      </c>
      <c r="AM1645">
        <v>0.37313695862765223</v>
      </c>
      <c r="AN1645">
        <v>0.80079852991083378</v>
      </c>
      <c r="AO1645" s="1">
        <v>0.28318546056218658</v>
      </c>
      <c r="AP1645">
        <v>0.23318854590158933</v>
      </c>
      <c r="AQ1645">
        <v>0.76267371096413938</v>
      </c>
      <c r="AR1645">
        <v>0.76476972867444781</v>
      </c>
      <c r="AS1645">
        <v>0.7268582995909717</v>
      </c>
      <c r="AT1645">
        <v>-1.177731116251122E-2</v>
      </c>
      <c r="AU1645">
        <v>-0.72827138569600747</v>
      </c>
      <c r="AV1645">
        <v>5.5868466156609779E-2</v>
      </c>
      <c r="AW1645">
        <v>0.24050739167312368</v>
      </c>
      <c r="AX1645">
        <v>0.71916027141465821</v>
      </c>
      <c r="AY1645" s="1">
        <v>5</v>
      </c>
      <c r="AZ1645">
        <v>3</v>
      </c>
      <c r="BA1645">
        <v>4</v>
      </c>
      <c r="BB1645" s="18">
        <v>-0.66200707292075067</v>
      </c>
      <c r="BC1645" s="15">
        <v>-0.65907457424186555</v>
      </c>
      <c r="BD1645" s="15">
        <v>-1.6912600631586849</v>
      </c>
      <c r="BE1645" s="15">
        <v>-0.59074635417105159</v>
      </c>
      <c r="BF1645" s="15">
        <v>-0.47203920799089905</v>
      </c>
      <c r="BG1645" s="15">
        <v>0.55033392015875648</v>
      </c>
      <c r="BH1645" s="18">
        <v>-0.1679641163102997</v>
      </c>
      <c r="BI1645" s="15">
        <v>0.62455716317108412</v>
      </c>
      <c r="BJ1645" s="15">
        <v>-0.44318662371960221</v>
      </c>
      <c r="BK1645" s="15">
        <v>0.75448787255431382</v>
      </c>
      <c r="BL1645" s="15">
        <v>1.1769278187603975</v>
      </c>
      <c r="BM1645" s="15">
        <v>1.5799712378685991</v>
      </c>
      <c r="BN1645" s="1" t="s">
        <v>20572</v>
      </c>
    </row>
    <row r="1646" spans="1:66" x14ac:dyDescent="0.25">
      <c r="A1646">
        <v>856372</v>
      </c>
      <c r="B1646" t="s">
        <v>20120</v>
      </c>
      <c r="C1646" t="s">
        <v>20121</v>
      </c>
      <c r="D1646" t="s">
        <v>20122</v>
      </c>
      <c r="E1646" t="s">
        <v>20123</v>
      </c>
      <c r="F1646" s="23">
        <v>4.753973E-6</v>
      </c>
      <c r="G1646" s="23">
        <v>7.7667540000000003E-4</v>
      </c>
      <c r="H1646" s="23">
        <v>6.8409300000000006E-2</v>
      </c>
      <c r="I1646" s="11">
        <v>-7.9701591910258038E-2</v>
      </c>
      <c r="J1646" s="12">
        <v>5.342303462853247E-2</v>
      </c>
      <c r="K1646" s="12">
        <v>0.37148047762660974</v>
      </c>
      <c r="L1646" s="12">
        <v>0.46515455570702008</v>
      </c>
      <c r="M1646" s="12">
        <v>0.87720165654255977</v>
      </c>
      <c r="N1646" s="12">
        <v>0.55386556482774685</v>
      </c>
      <c r="O1646" s="1">
        <v>-5.3875423439738508E-2</v>
      </c>
      <c r="P1646">
        <v>3.5601578770806323E-2</v>
      </c>
      <c r="Q1646">
        <v>0.2398313932147951</v>
      </c>
      <c r="R1646">
        <v>0.29392589135808211</v>
      </c>
      <c r="S1646">
        <v>0.45434433166568772</v>
      </c>
      <c r="T1646">
        <v>0.25891520067770268</v>
      </c>
      <c r="U1646" s="1">
        <v>0.15808252284157612</v>
      </c>
      <c r="V1646">
        <v>0.29775622007519748</v>
      </c>
      <c r="W1646">
        <v>0.54882235343186148</v>
      </c>
      <c r="X1646">
        <v>0.86059928755032777</v>
      </c>
      <c r="Y1646">
        <v>0.91930965961418332</v>
      </c>
      <c r="Z1646">
        <v>-0.2185526143264144</v>
      </c>
      <c r="AA1646">
        <v>-0.35968731673904392</v>
      </c>
      <c r="AB1646">
        <v>-0.35225910664385524</v>
      </c>
      <c r="AC1646">
        <v>0.16927190093670633</v>
      </c>
      <c r="AD1646">
        <v>0.71552147795199095</v>
      </c>
      <c r="AE1646" s="1">
        <v>0.4962768012995793</v>
      </c>
      <c r="AF1646">
        <v>0.71517028891883749</v>
      </c>
      <c r="AG1646">
        <v>0.82071045642800866</v>
      </c>
      <c r="AH1646">
        <v>0.95553250032132886</v>
      </c>
      <c r="AI1646">
        <v>0.66069809475078978</v>
      </c>
      <c r="AJ1646">
        <v>-0.40835000984610276</v>
      </c>
      <c r="AK1646">
        <v>-0.19647181110506176</v>
      </c>
      <c r="AL1646">
        <v>-0.10756500948164523</v>
      </c>
      <c r="AM1646">
        <v>0.54796553698159944</v>
      </c>
      <c r="AN1646">
        <v>0.95390982106217215</v>
      </c>
      <c r="AO1646" s="1">
        <v>0.39467740713303556</v>
      </c>
      <c r="AP1646">
        <v>0.59442776717605605</v>
      </c>
      <c r="AQ1646">
        <v>0.75816014625814421</v>
      </c>
      <c r="AR1646">
        <v>0.96403636506144896</v>
      </c>
      <c r="AS1646">
        <v>0.78557196674199214</v>
      </c>
      <c r="AT1646">
        <v>-0.35722085235680923</v>
      </c>
      <c r="AU1646">
        <v>-0.26528031542879094</v>
      </c>
      <c r="AV1646">
        <v>-0.20224168941086318</v>
      </c>
      <c r="AW1646">
        <v>0.43384829758750709</v>
      </c>
      <c r="AX1646">
        <v>0.9096950601823458</v>
      </c>
      <c r="AY1646" s="1">
        <v>5</v>
      </c>
      <c r="AZ1646">
        <v>4</v>
      </c>
      <c r="BA1646">
        <v>4</v>
      </c>
      <c r="BB1646" s="18">
        <v>-0.55857752950508677</v>
      </c>
      <c r="BC1646" s="15">
        <v>-0.6302942644072369</v>
      </c>
      <c r="BD1646" s="15">
        <v>-0.79767816924154944</v>
      </c>
      <c r="BE1646" s="15">
        <v>-0.78886840955518156</v>
      </c>
      <c r="BF1646" s="15">
        <v>-0.17033947904605318</v>
      </c>
      <c r="BG1646" s="15">
        <v>0.71919545938151774</v>
      </c>
      <c r="BH1646" s="18">
        <v>-0.71692382285763634</v>
      </c>
      <c r="BI1646" s="15">
        <v>-0.52415661633368271</v>
      </c>
      <c r="BJ1646" s="15">
        <v>-5.9643265857924121E-2</v>
      </c>
      <c r="BK1646" s="15">
        <v>0.13527247605213394</v>
      </c>
      <c r="BL1646" s="15">
        <v>1.5724316188340284</v>
      </c>
      <c r="BM1646" s="15">
        <v>1.8195820025366505</v>
      </c>
      <c r="BN1646" s="1" t="s">
        <v>20572</v>
      </c>
    </row>
    <row r="1647" spans="1:66" x14ac:dyDescent="0.25">
      <c r="A1647">
        <v>854343</v>
      </c>
      <c r="B1647" t="s">
        <v>20351</v>
      </c>
      <c r="C1647" t="s">
        <v>20352</v>
      </c>
      <c r="D1647" t="s">
        <v>20353</v>
      </c>
      <c r="E1647" t="s">
        <v>20354</v>
      </c>
      <c r="F1647" s="23">
        <v>1.4579803E-4</v>
      </c>
      <c r="G1647" s="23">
        <v>3.5740052999999998E-5</v>
      </c>
      <c r="H1647" s="23">
        <v>0.37635766999999998</v>
      </c>
      <c r="I1647" s="11">
        <v>0.13467629676626269</v>
      </c>
      <c r="J1647" s="12">
        <v>0.71331771664083543</v>
      </c>
      <c r="K1647" s="12">
        <v>0.60897571331336375</v>
      </c>
      <c r="L1647" s="12">
        <v>0.3223968340490706</v>
      </c>
      <c r="M1647" s="12">
        <v>0.39916071687252108</v>
      </c>
      <c r="N1647" s="12">
        <v>0.42804685165066969</v>
      </c>
      <c r="O1647" s="1">
        <v>7.7303053579665021E-2</v>
      </c>
      <c r="P1647">
        <v>0.5052797359677853</v>
      </c>
      <c r="Q1647">
        <v>0.38535852873825532</v>
      </c>
      <c r="R1647">
        <v>0.19321851045943914</v>
      </c>
      <c r="S1647">
        <v>0.21802745471047283</v>
      </c>
      <c r="T1647">
        <v>0.2073148896514731</v>
      </c>
      <c r="U1647" s="1">
        <v>-0.23256820918465107</v>
      </c>
      <c r="V1647">
        <v>0.39585989962744783</v>
      </c>
      <c r="W1647">
        <v>0.64171531655514524</v>
      </c>
      <c r="X1647">
        <v>0.69853715695278029</v>
      </c>
      <c r="Y1647">
        <v>0.65102129180750423</v>
      </c>
      <c r="Z1647">
        <v>-0.73329577604400109</v>
      </c>
      <c r="AA1647">
        <v>-0.36022387515271043</v>
      </c>
      <c r="AB1647">
        <v>-2.2635936479663332E-2</v>
      </c>
      <c r="AC1647">
        <v>0.23256608668421963</v>
      </c>
      <c r="AD1647">
        <v>0.58127124292087817</v>
      </c>
      <c r="AE1647" s="1">
        <v>0.21028088395667313</v>
      </c>
      <c r="AF1647">
        <v>0.56389782326970472</v>
      </c>
      <c r="AG1647">
        <v>0.66684293124137273</v>
      </c>
      <c r="AH1647">
        <v>0.88648963526027924</v>
      </c>
      <c r="AI1647">
        <v>0.86872731993601315</v>
      </c>
      <c r="AJ1647">
        <v>-0.50299971170067237</v>
      </c>
      <c r="AK1647">
        <v>-0.18138307908521095</v>
      </c>
      <c r="AL1647">
        <v>-0.22666687307920153</v>
      </c>
      <c r="AM1647">
        <v>0.25260322788574496</v>
      </c>
      <c r="AN1647">
        <v>0.83103548650734183</v>
      </c>
      <c r="AO1647" s="1">
        <v>-4.6017793737733605E-2</v>
      </c>
      <c r="AP1647">
        <v>0.48601871243340078</v>
      </c>
      <c r="AQ1647">
        <v>0.67850823471878852</v>
      </c>
      <c r="AR1647">
        <v>0.80961588265250095</v>
      </c>
      <c r="AS1647">
        <v>0.77335754369336995</v>
      </c>
      <c r="AT1647">
        <v>-0.66078824043851092</v>
      </c>
      <c r="AU1647">
        <v>-0.2955438749739791</v>
      </c>
      <c r="AV1647">
        <v>-0.11377776593704675</v>
      </c>
      <c r="AW1647">
        <v>0.25073454391843303</v>
      </c>
      <c r="AX1647">
        <v>0.71499454107207017</v>
      </c>
      <c r="AY1647" s="1">
        <v>-6</v>
      </c>
      <c r="AZ1647">
        <v>4</v>
      </c>
      <c r="BA1647">
        <v>4</v>
      </c>
      <c r="BB1647" s="18">
        <v>-8.431162461254349E-2</v>
      </c>
      <c r="BC1647" s="15">
        <v>-1.7563167847288239</v>
      </c>
      <c r="BD1647" s="15">
        <v>-1.110492783705576</v>
      </c>
      <c r="BE1647" s="15">
        <v>-0.52609499676383631</v>
      </c>
      <c r="BF1647" s="15">
        <v>-8.4315298868679611E-2</v>
      </c>
      <c r="BG1647" s="15">
        <v>0.64007164685434137</v>
      </c>
      <c r="BH1647" s="18">
        <v>0.2175799565450722</v>
      </c>
      <c r="BI1647" s="15">
        <v>-0.15733746531537712</v>
      </c>
      <c r="BJ1647" s="15">
        <v>0.25459257573098387</v>
      </c>
      <c r="BK1647" s="15">
        <v>0.19659260549628824</v>
      </c>
      <c r="BL1647" s="15">
        <v>0.81044690388027307</v>
      </c>
      <c r="BM1647" s="15">
        <v>1.5995852654878744</v>
      </c>
      <c r="BN1647" s="1" t="s">
        <v>20572</v>
      </c>
    </row>
    <row r="1648" spans="1:66" x14ac:dyDescent="0.25">
      <c r="A1648">
        <v>854164</v>
      </c>
      <c r="B1648" t="s">
        <v>20387</v>
      </c>
      <c r="C1648" t="s">
        <v>20388</v>
      </c>
      <c r="D1648" t="s">
        <v>20389</v>
      </c>
      <c r="E1648" t="s">
        <v>20390</v>
      </c>
      <c r="F1648" s="23">
        <v>1.2355972E-4</v>
      </c>
      <c r="G1648" s="23">
        <v>1.2055225000000001E-3</v>
      </c>
      <c r="H1648" s="23">
        <v>0.45669594000000002</v>
      </c>
      <c r="I1648" s="11">
        <v>0.16473271310271631</v>
      </c>
      <c r="J1648" s="12">
        <v>0.5344081474632818</v>
      </c>
      <c r="K1648" s="12">
        <v>0.22182040954457968</v>
      </c>
      <c r="L1648" s="12">
        <v>0.15279624876265582</v>
      </c>
      <c r="M1648" s="12">
        <v>0.62894934119613199</v>
      </c>
      <c r="N1648" s="12">
        <v>0.28002942371404577</v>
      </c>
      <c r="O1648" s="1">
        <v>8.3484509372360544E-2</v>
      </c>
      <c r="P1648">
        <v>0.26195405422610246</v>
      </c>
      <c r="Q1648">
        <v>0.10857736266010576</v>
      </c>
      <c r="R1648">
        <v>7.9472827436221194E-2</v>
      </c>
      <c r="S1648">
        <v>0.27260134245475171</v>
      </c>
      <c r="T1648">
        <v>0.10833986628114071</v>
      </c>
      <c r="U1648" s="1">
        <v>0.23874937137657964</v>
      </c>
      <c r="V1648">
        <v>0.46850369469077929</v>
      </c>
      <c r="W1648">
        <v>0.54273247036392647</v>
      </c>
      <c r="X1648">
        <v>0.83973457928826734</v>
      </c>
      <c r="Y1648">
        <v>0.93340246059153487</v>
      </c>
      <c r="Z1648">
        <v>-0.35386613559421959</v>
      </c>
      <c r="AA1648">
        <v>-0.13553651142727841</v>
      </c>
      <c r="AB1648">
        <v>-0.33403754182359441</v>
      </c>
      <c r="AC1648">
        <v>0.12878709963013726</v>
      </c>
      <c r="AD1648">
        <v>0.77578836754881431</v>
      </c>
      <c r="AE1648" s="1">
        <v>0.3977407293755601</v>
      </c>
      <c r="AF1648">
        <v>0.35708153456444935</v>
      </c>
      <c r="AG1648">
        <v>0.51788166466669261</v>
      </c>
      <c r="AH1648">
        <v>0.93818503722087865</v>
      </c>
      <c r="AI1648">
        <v>0.72307322744704927</v>
      </c>
      <c r="AJ1648">
        <v>-5.3935654469160273E-2</v>
      </c>
      <c r="AK1648">
        <v>-0.24313478005256495</v>
      </c>
      <c r="AL1648">
        <v>-0.49190946982584399</v>
      </c>
      <c r="AM1648">
        <v>0.46364740627608014</v>
      </c>
      <c r="AN1648">
        <v>0.75372942384556274</v>
      </c>
      <c r="AO1648" s="1">
        <v>0.33608352498986771</v>
      </c>
      <c r="AP1648">
        <v>0.42156308349085481</v>
      </c>
      <c r="AQ1648">
        <v>0.54692479131850646</v>
      </c>
      <c r="AR1648">
        <v>0.92315356221078204</v>
      </c>
      <c r="AS1648">
        <v>0.84643360027498105</v>
      </c>
      <c r="AT1648">
        <v>-0.19715628352006342</v>
      </c>
      <c r="AU1648">
        <v>-0.20053679867090934</v>
      </c>
      <c r="AV1648">
        <v>-0.43393054749276588</v>
      </c>
      <c r="AW1648">
        <v>0.32127355439862498</v>
      </c>
      <c r="AX1648">
        <v>0.78934663307598341</v>
      </c>
      <c r="AY1648" s="1">
        <v>5</v>
      </c>
      <c r="AZ1648">
        <v>4</v>
      </c>
      <c r="BA1648">
        <v>4</v>
      </c>
      <c r="BB1648" s="18">
        <v>-0.73250063508989161</v>
      </c>
      <c r="BC1648" s="15">
        <v>-0.91064211279863294</v>
      </c>
      <c r="BD1648" s="15">
        <v>-0.57278027190149861</v>
      </c>
      <c r="BE1648" s="15">
        <v>-0.87995765932921932</v>
      </c>
      <c r="BF1648" s="15">
        <v>-0.16374342147321702</v>
      </c>
      <c r="BG1648" s="15">
        <v>1.0813868630944234</v>
      </c>
      <c r="BH1648" s="18">
        <v>-0.3705493934152167</v>
      </c>
      <c r="BI1648" s="15">
        <v>0.26356117015699881</v>
      </c>
      <c r="BJ1648" s="15">
        <v>-8.5395761859566474E-2</v>
      </c>
      <c r="BK1648" s="15">
        <v>-0.54423325510362253</v>
      </c>
      <c r="BL1648" s="15">
        <v>1.2181860733349092</v>
      </c>
      <c r="BM1648" s="15">
        <v>1.6966684043845455</v>
      </c>
      <c r="BN1648" s="1" t="s">
        <v>20572</v>
      </c>
    </row>
    <row r="1649" spans="1:66" x14ac:dyDescent="0.25">
      <c r="A1649">
        <v>856755</v>
      </c>
      <c r="B1649" t="s">
        <v>20491</v>
      </c>
      <c r="C1649" t="s">
        <v>20492</v>
      </c>
      <c r="D1649" t="s">
        <v>20493</v>
      </c>
      <c r="E1649" t="s">
        <v>20494</v>
      </c>
      <c r="F1649" s="23">
        <v>1.0775508000000001E-4</v>
      </c>
      <c r="G1649" s="23">
        <v>7.7338944999999996E-3</v>
      </c>
      <c r="H1649" s="23">
        <v>0.11978584</v>
      </c>
      <c r="I1649" s="11">
        <v>0.16236093776853006</v>
      </c>
      <c r="J1649" s="12">
        <v>0.45067205006027183</v>
      </c>
      <c r="K1649" s="12">
        <v>0.36586537207648251</v>
      </c>
      <c r="L1649" s="12">
        <v>-0.13767050357091651</v>
      </c>
      <c r="M1649" s="12">
        <v>1.0526320525969115</v>
      </c>
      <c r="N1649" s="12">
        <v>0.38024476626357756</v>
      </c>
      <c r="O1649" s="1">
        <v>0.12444305761765168</v>
      </c>
      <c r="P1649">
        <v>0.44820658000117497</v>
      </c>
      <c r="Q1649">
        <v>0.28758957461443529</v>
      </c>
      <c r="R1649">
        <v>-0.10253771435591119</v>
      </c>
      <c r="S1649">
        <v>0.6827731385369864</v>
      </c>
      <c r="T1649">
        <v>0.21705892251850961</v>
      </c>
      <c r="U1649" s="1">
        <v>-6.220244873070122E-3</v>
      </c>
      <c r="V1649">
        <v>0.58512776041916337</v>
      </c>
      <c r="W1649">
        <v>0.68967520649623892</v>
      </c>
      <c r="X1649">
        <v>0.51149050041008826</v>
      </c>
      <c r="Y1649">
        <v>0.72466728958881477</v>
      </c>
      <c r="Z1649">
        <v>-0.74635482292022037</v>
      </c>
      <c r="AA1649">
        <v>-0.1851618084259265</v>
      </c>
      <c r="AB1649">
        <v>0.27830639333901003</v>
      </c>
      <c r="AC1649">
        <v>-7.7677296454748024E-2</v>
      </c>
      <c r="AD1649">
        <v>0.66138962106096655</v>
      </c>
      <c r="AE1649" s="1">
        <v>0.22364845354528026</v>
      </c>
      <c r="AF1649">
        <v>0.58467081152459166</v>
      </c>
      <c r="AG1649">
        <v>0.6709529852874685</v>
      </c>
      <c r="AH1649">
        <v>0.96823554830842384</v>
      </c>
      <c r="AI1649">
        <v>0.57561248689247047</v>
      </c>
      <c r="AJ1649">
        <v>-0.51590812478941295</v>
      </c>
      <c r="AK1649">
        <v>-0.16062131255082424</v>
      </c>
      <c r="AL1649">
        <v>-0.32455396679312654</v>
      </c>
      <c r="AM1649">
        <v>0.64911937078617366</v>
      </c>
      <c r="AN1649">
        <v>0.79949083467827176</v>
      </c>
      <c r="AO1649" s="1">
        <v>0.13725763088220133</v>
      </c>
      <c r="AP1649">
        <v>0.65792652266012952</v>
      </c>
      <c r="AQ1649">
        <v>0.76407006385754883</v>
      </c>
      <c r="AR1649">
        <v>0.86201011884527856</v>
      </c>
      <c r="AS1649">
        <v>0.72164222436613534</v>
      </c>
      <c r="AT1649">
        <v>-0.69496090697395563</v>
      </c>
      <c r="AU1649">
        <v>-0.19288902355869347</v>
      </c>
      <c r="AV1649">
        <v>-6.5258575250555062E-2</v>
      </c>
      <c r="AW1649">
        <v>0.3687239122992701</v>
      </c>
      <c r="AX1649">
        <v>0.83066649512735058</v>
      </c>
      <c r="AY1649" s="1">
        <v>-6</v>
      </c>
      <c r="AZ1649">
        <v>4</v>
      </c>
      <c r="BA1649">
        <v>4</v>
      </c>
      <c r="BB1649" s="18">
        <v>-0.37499873009961693</v>
      </c>
      <c r="BC1649" s="15">
        <v>-1.5219454869933129</v>
      </c>
      <c r="BD1649" s="15">
        <v>-0.66667066390759644</v>
      </c>
      <c r="BE1649" s="15">
        <v>3.9668641879309852E-2</v>
      </c>
      <c r="BF1649" s="15">
        <v>-0.5028610750739867</v>
      </c>
      <c r="BG1649" s="15">
        <v>0.71993590592651036</v>
      </c>
      <c r="BH1649" s="18">
        <v>-4.5598057172525706E-2</v>
      </c>
      <c r="BI1649" s="15">
        <v>-0.60761425314120598</v>
      </c>
      <c r="BJ1649" s="15">
        <v>7.5603317870755068E-2</v>
      </c>
      <c r="BK1649" s="15">
        <v>-0.2396396519858234</v>
      </c>
      <c r="BL1649" s="15">
        <v>1.6327370018746359</v>
      </c>
      <c r="BM1649" s="15">
        <v>1.4913830508228623</v>
      </c>
      <c r="BN1649" s="1" t="s">
        <v>20572</v>
      </c>
    </row>
    <row r="1650" spans="1:66" x14ac:dyDescent="0.25">
      <c r="A1650">
        <v>851013</v>
      </c>
      <c r="B1650" t="s">
        <v>147</v>
      </c>
      <c r="C1650" t="s">
        <v>148</v>
      </c>
      <c r="D1650" t="s">
        <v>149</v>
      </c>
      <c r="E1650" t="s">
        <v>150</v>
      </c>
      <c r="F1650" s="23">
        <v>5.5958914999999996E-10</v>
      </c>
      <c r="G1650" s="23">
        <v>5.7802176999999996E-3</v>
      </c>
      <c r="H1650" s="23">
        <v>0.10752684999999999</v>
      </c>
      <c r="I1650" s="11">
        <v>-0.59852858228743988</v>
      </c>
      <c r="J1650" s="12">
        <v>7.6864795646636994E-2</v>
      </c>
      <c r="K1650" s="12">
        <v>0.18273185075671483</v>
      </c>
      <c r="L1650" s="12">
        <v>-0.46932268638674118</v>
      </c>
      <c r="M1650" s="12">
        <v>-0.50828483871579511</v>
      </c>
      <c r="N1650" s="12">
        <v>-0.40893998895929667</v>
      </c>
      <c r="O1650" s="1">
        <v>-0.43500926135983886</v>
      </c>
      <c r="P1650">
        <v>6.6549070756130202E-2</v>
      </c>
      <c r="Q1650">
        <v>0.18084463205265561</v>
      </c>
      <c r="R1650">
        <v>-0.31052643204049224</v>
      </c>
      <c r="S1650">
        <v>-0.26875450864174438</v>
      </c>
      <c r="T1650">
        <v>-0.18330107243620733</v>
      </c>
      <c r="U1650" s="1">
        <v>3.562707421756485E-2</v>
      </c>
      <c r="V1650">
        <v>0.38837572210490212</v>
      </c>
      <c r="W1650">
        <v>0.82701099003407974</v>
      </c>
      <c r="X1650">
        <v>0.84386816896806549</v>
      </c>
      <c r="Y1650">
        <v>0.67041859386723268</v>
      </c>
      <c r="Z1650">
        <v>-0.45563367368807284</v>
      </c>
      <c r="AA1650">
        <v>-0.61829092720772427</v>
      </c>
      <c r="AB1650">
        <v>4.2133491571398639E-2</v>
      </c>
      <c r="AC1650">
        <v>0.39699958967473081</v>
      </c>
      <c r="AD1650">
        <v>0.73632744972656194</v>
      </c>
      <c r="AE1650" s="1">
        <v>0.31643814176952789</v>
      </c>
      <c r="AF1650">
        <v>0.49740858857554432</v>
      </c>
      <c r="AG1650">
        <v>0.80081805924877181</v>
      </c>
      <c r="AH1650">
        <v>0.92720591479324832</v>
      </c>
      <c r="AI1650">
        <v>0.81703870626373332</v>
      </c>
      <c r="AJ1650">
        <v>-0.31273948528180323</v>
      </c>
      <c r="AK1650">
        <v>-0.44523254380249361</v>
      </c>
      <c r="AL1650">
        <v>-9.842284943684515E-2</v>
      </c>
      <c r="AM1650">
        <v>0.35579431402693684</v>
      </c>
      <c r="AN1650">
        <v>0.87503140878674102</v>
      </c>
      <c r="AO1650" s="1">
        <v>0.15665681191817643</v>
      </c>
      <c r="AP1650">
        <v>0.44209628155638953</v>
      </c>
      <c r="AQ1650">
        <v>0.83063583205262503</v>
      </c>
      <c r="AR1650">
        <v>0.89475397821948599</v>
      </c>
      <c r="AS1650">
        <v>0.74531952553887826</v>
      </c>
      <c r="AT1650">
        <v>-0.40255566600553561</v>
      </c>
      <c r="AU1650">
        <v>-0.55520243308634876</v>
      </c>
      <c r="AV1650">
        <v>-1.7369295658045E-2</v>
      </c>
      <c r="AW1650">
        <v>0.38646468112922783</v>
      </c>
      <c r="AX1650">
        <v>0.80901837303849711</v>
      </c>
      <c r="AY1650" s="1">
        <v>4</v>
      </c>
      <c r="AZ1650">
        <v>4</v>
      </c>
      <c r="BA1650">
        <v>4</v>
      </c>
      <c r="BB1650" s="18">
        <v>0.1255828397059435</v>
      </c>
      <c r="BC1650" s="15">
        <v>-0.84463978918372551</v>
      </c>
      <c r="BD1650" s="15">
        <v>-1.2203809044822977</v>
      </c>
      <c r="BE1650" s="15">
        <v>0.30521111378265514</v>
      </c>
      <c r="BF1650" s="15">
        <v>1.1249580392825951</v>
      </c>
      <c r="BG1650" s="15">
        <v>1.7565607459316641</v>
      </c>
      <c r="BH1650" s="18">
        <v>-0.73973020640155573</v>
      </c>
      <c r="BI1650" s="15">
        <v>-0.73351375038165523</v>
      </c>
      <c r="BJ1650" s="15">
        <v>-0.95619927794266868</v>
      </c>
      <c r="BK1650" s="15">
        <v>-0.37330459187103604</v>
      </c>
      <c r="BL1650" s="15">
        <v>0.39011343019390221</v>
      </c>
      <c r="BM1650" s="15">
        <v>1.1653423513661796</v>
      </c>
      <c r="BN1650" s="1" t="s">
        <v>20573</v>
      </c>
    </row>
    <row r="1651" spans="1:66" x14ac:dyDescent="0.25">
      <c r="A1651">
        <v>852462</v>
      </c>
      <c r="B1651" t="s">
        <v>984</v>
      </c>
      <c r="C1651" t="s">
        <v>985</v>
      </c>
      <c r="D1651" t="s">
        <v>986</v>
      </c>
      <c r="E1651" t="s">
        <v>987</v>
      </c>
      <c r="F1651" s="23">
        <v>1.0842738E-6</v>
      </c>
      <c r="G1651" s="23">
        <v>8.0752674999999996E-4</v>
      </c>
      <c r="H1651" s="23">
        <v>1.7874105000000001E-2</v>
      </c>
      <c r="I1651" s="11">
        <v>-0.83383797803487991</v>
      </c>
      <c r="J1651" s="12">
        <v>-0.65410618889238237</v>
      </c>
      <c r="K1651" s="12">
        <v>-0.69642891292655884</v>
      </c>
      <c r="L1651" s="12">
        <v>-0.21925875312157148</v>
      </c>
      <c r="M1651" s="12">
        <v>-6.6569588512080724E-2</v>
      </c>
      <c r="N1651" s="12">
        <v>0.2776748886729507</v>
      </c>
      <c r="O1651" s="1">
        <v>-0.22851865571000049</v>
      </c>
      <c r="P1651">
        <v>-0.20455821057917381</v>
      </c>
      <c r="Q1651">
        <v>-0.19287362798653554</v>
      </c>
      <c r="R1651">
        <v>-5.9179703972628173E-2</v>
      </c>
      <c r="S1651">
        <v>-1.6527788036616285E-2</v>
      </c>
      <c r="T1651">
        <v>6.8856201509780446E-2</v>
      </c>
      <c r="U1651" s="1">
        <v>-0.25159578498267099</v>
      </c>
      <c r="V1651">
        <v>0.51998361877396515</v>
      </c>
      <c r="W1651">
        <v>0.45026564776429123</v>
      </c>
      <c r="X1651">
        <v>0.57053247323229817</v>
      </c>
      <c r="Y1651">
        <v>0.23294359108248811</v>
      </c>
      <c r="Z1651">
        <v>-0.90932881750363925</v>
      </c>
      <c r="AA1651">
        <v>5.3638274720609648E-2</v>
      </c>
      <c r="AB1651">
        <v>-0.1175780800008852</v>
      </c>
      <c r="AC1651">
        <v>0.48872924671875601</v>
      </c>
      <c r="AD1651">
        <v>0.42876507994950269</v>
      </c>
      <c r="AE1651" s="1">
        <v>0.24097637726022139</v>
      </c>
      <c r="AF1651">
        <v>0.73108378660955076</v>
      </c>
      <c r="AG1651">
        <v>0.86273245242874341</v>
      </c>
      <c r="AH1651">
        <v>0.87115417781554527</v>
      </c>
      <c r="AI1651">
        <v>0.62169068487114476</v>
      </c>
      <c r="AJ1651">
        <v>-0.68377959318245396</v>
      </c>
      <c r="AK1651">
        <v>-0.23272107557278876</v>
      </c>
      <c r="AL1651">
        <v>5.5544487988083972E-2</v>
      </c>
      <c r="AM1651">
        <v>0.48024187315623545</v>
      </c>
      <c r="AN1651">
        <v>0.88309128010069537</v>
      </c>
      <c r="AO1651" s="1">
        <v>8.0421228726920715E-2</v>
      </c>
      <c r="AP1651">
        <v>0.69744567882034159</v>
      </c>
      <c r="AQ1651">
        <v>0.76531468998486951</v>
      </c>
      <c r="AR1651">
        <v>0.8137297021993386</v>
      </c>
      <c r="AS1651">
        <v>0.51915108932775889</v>
      </c>
      <c r="AT1651">
        <v>-0.80178552699889349</v>
      </c>
      <c r="AU1651">
        <v>-0.14457064686539298</v>
      </c>
      <c r="AV1651">
        <v>-2.5183008809671129E-3</v>
      </c>
      <c r="AW1651">
        <v>0.51014461414441581</v>
      </c>
      <c r="AX1651">
        <v>0.77202263865233733</v>
      </c>
      <c r="AY1651" s="1">
        <v>-6</v>
      </c>
      <c r="AZ1651">
        <v>10</v>
      </c>
      <c r="BA1651">
        <v>4</v>
      </c>
      <c r="BB1651" s="18">
        <v>0.62879279333505556</v>
      </c>
      <c r="BC1651" s="15">
        <v>-0.73147660875527565</v>
      </c>
      <c r="BD1651" s="15">
        <v>0.3968435835872664</v>
      </c>
      <c r="BE1651" s="15">
        <v>0.19622730931217733</v>
      </c>
      <c r="BF1651" s="15">
        <v>0.90664493939219781</v>
      </c>
      <c r="BG1651" s="15">
        <v>0.60693779208007614</v>
      </c>
      <c r="BH1651" s="18">
        <v>-0.89546345490658474</v>
      </c>
      <c r="BI1651" s="15">
        <v>-1.9271830549673383</v>
      </c>
      <c r="BJ1651" s="15">
        <v>-0.8762288237000343</v>
      </c>
      <c r="BK1651" s="15">
        <v>-0.20457780298896547</v>
      </c>
      <c r="BL1651" s="15">
        <v>0.78495569771055995</v>
      </c>
      <c r="BM1651" s="15">
        <v>1.1145276299008726</v>
      </c>
      <c r="BN1651" s="1" t="s">
        <v>20573</v>
      </c>
    </row>
    <row r="1652" spans="1:66" x14ac:dyDescent="0.25">
      <c r="A1652">
        <v>856589</v>
      </c>
      <c r="B1652" t="s">
        <v>5953</v>
      </c>
      <c r="C1652" t="s">
        <v>5954</v>
      </c>
      <c r="D1652" t="s">
        <v>5955</v>
      </c>
      <c r="E1652" t="s">
        <v>5956</v>
      </c>
      <c r="F1652" s="23">
        <v>1.0320478E-10</v>
      </c>
      <c r="G1652" s="23">
        <v>1.878947E-4</v>
      </c>
      <c r="H1652" s="23">
        <v>0.36395650000000002</v>
      </c>
      <c r="I1652" s="11">
        <v>-0.67427999801950789</v>
      </c>
      <c r="J1652" s="12">
        <v>-0.14250078894833018</v>
      </c>
      <c r="K1652" s="12">
        <v>-0.18691232493801449</v>
      </c>
      <c r="L1652" s="12">
        <v>-0.53529108406086234</v>
      </c>
      <c r="M1652" s="12">
        <v>-0.27955513107824209</v>
      </c>
      <c r="N1652" s="12">
        <v>-0.69926600038118369</v>
      </c>
      <c r="O1652" s="1">
        <v>-0.62382525972729008</v>
      </c>
      <c r="P1652">
        <v>-0.13542097537489162</v>
      </c>
      <c r="Q1652">
        <v>-0.16654739194501408</v>
      </c>
      <c r="R1652">
        <v>-0.35005840574128838</v>
      </c>
      <c r="S1652">
        <v>-0.13107848870767541</v>
      </c>
      <c r="T1652">
        <v>-0.33604338012169249</v>
      </c>
      <c r="U1652" s="1">
        <v>0.29379602595423876</v>
      </c>
      <c r="V1652">
        <v>0.63070174129635592</v>
      </c>
      <c r="W1652">
        <v>0.91151736604529121</v>
      </c>
      <c r="X1652">
        <v>0.91539325162376806</v>
      </c>
      <c r="Y1652">
        <v>0.62556347191940065</v>
      </c>
      <c r="Z1652">
        <v>-0.50398558473806632</v>
      </c>
      <c r="AA1652">
        <v>-0.42514726519699264</v>
      </c>
      <c r="AB1652">
        <v>6.5037823937804523E-2</v>
      </c>
      <c r="AC1652">
        <v>0.53232758003209268</v>
      </c>
      <c r="AD1652">
        <v>0.89424841163397872</v>
      </c>
      <c r="AE1652" s="1">
        <v>0.50482063026121582</v>
      </c>
      <c r="AF1652">
        <v>0.68590571660817667</v>
      </c>
      <c r="AG1652">
        <v>0.87534209541647934</v>
      </c>
      <c r="AH1652">
        <v>0.93594428744842983</v>
      </c>
      <c r="AI1652">
        <v>0.49566295119321541</v>
      </c>
      <c r="AJ1652">
        <v>-0.36278909958351213</v>
      </c>
      <c r="AK1652">
        <v>-0.30678492750628461</v>
      </c>
      <c r="AL1652">
        <v>-9.4916271931399076E-3</v>
      </c>
      <c r="AM1652">
        <v>0.68822333335093722</v>
      </c>
      <c r="AN1652">
        <v>0.92227047287978337</v>
      </c>
      <c r="AO1652" s="1">
        <v>0.39915813651633097</v>
      </c>
      <c r="AP1652">
        <v>0.6656130096563051</v>
      </c>
      <c r="AQ1652">
        <v>0.90621800100246908</v>
      </c>
      <c r="AR1652">
        <v>0.93742021118737917</v>
      </c>
      <c r="AS1652">
        <v>0.57140541803706013</v>
      </c>
      <c r="AT1652">
        <v>-0.44278312378509832</v>
      </c>
      <c r="AU1652">
        <v>-0.37387777130386673</v>
      </c>
      <c r="AV1652">
        <v>3.0065834794026716E-2</v>
      </c>
      <c r="AW1652">
        <v>0.61434777877420921</v>
      </c>
      <c r="AX1652">
        <v>0.91958700167461038</v>
      </c>
      <c r="AY1652" s="1">
        <v>4</v>
      </c>
      <c r="AZ1652">
        <v>4</v>
      </c>
      <c r="BA1652">
        <v>4</v>
      </c>
      <c r="BB1652" s="18">
        <v>-0.33593741953806416</v>
      </c>
      <c r="BC1652" s="15">
        <v>-0.7765387651013298</v>
      </c>
      <c r="BD1652" s="15">
        <v>-0.611277132350729</v>
      </c>
      <c r="BE1652" s="15">
        <v>0.41625349808351081</v>
      </c>
      <c r="BF1652" s="15">
        <v>1.3957907143675155</v>
      </c>
      <c r="BG1652" s="15">
        <v>1.5912326747485652</v>
      </c>
      <c r="BH1652" s="18">
        <v>-1.235505894716592</v>
      </c>
      <c r="BI1652" s="15">
        <v>-0.96665150432317171</v>
      </c>
      <c r="BJ1652" s="15">
        <v>-0.86064006114948455</v>
      </c>
      <c r="BK1652" s="15">
        <v>-0.2978874903480635</v>
      </c>
      <c r="BL1652" s="15">
        <v>1.0228314337555577</v>
      </c>
      <c r="BM1652" s="15">
        <v>0.65832994657229404</v>
      </c>
      <c r="BN1652" s="1" t="s">
        <v>20573</v>
      </c>
    </row>
    <row r="1653" spans="1:66" x14ac:dyDescent="0.25">
      <c r="A1653">
        <v>856435</v>
      </c>
      <c r="B1653" t="s">
        <v>19473</v>
      </c>
      <c r="C1653" t="s">
        <v>19474</v>
      </c>
      <c r="D1653" t="s">
        <v>19475</v>
      </c>
      <c r="E1653" t="s">
        <v>19476</v>
      </c>
      <c r="F1653" s="23">
        <v>5.2407020000000001E-6</v>
      </c>
      <c r="G1653" s="23">
        <v>6.5623066999999998E-4</v>
      </c>
      <c r="H1653" s="23">
        <v>0.14350578</v>
      </c>
      <c r="I1653" s="11">
        <v>-4.1895687372136309E-2</v>
      </c>
      <c r="J1653" s="12">
        <v>-0.85981940131935941</v>
      </c>
      <c r="K1653" s="12">
        <v>-0.47705268066223994</v>
      </c>
      <c r="L1653" s="12">
        <v>-1.6963450532827391E-2</v>
      </c>
      <c r="M1653" s="12">
        <v>-0.45144462851079159</v>
      </c>
      <c r="N1653" s="12">
        <v>-0.37593563782575534</v>
      </c>
      <c r="O1653" s="1">
        <v>-1.52061033934195E-2</v>
      </c>
      <c r="P1653">
        <v>-0.35421170643333694</v>
      </c>
      <c r="Q1653">
        <v>-0.18152286887643337</v>
      </c>
      <c r="R1653">
        <v>-6.4154290473672207E-3</v>
      </c>
      <c r="S1653">
        <v>-0.15170441106326921</v>
      </c>
      <c r="T1653">
        <v>-0.11633689598838362</v>
      </c>
      <c r="U1653" s="1">
        <v>0.24516254867313089</v>
      </c>
      <c r="V1653">
        <v>0.43244148766463747</v>
      </c>
      <c r="W1653">
        <v>0.55479886237603604</v>
      </c>
      <c r="X1653">
        <v>0.94909432144634465</v>
      </c>
      <c r="Y1653">
        <v>0.80165840113450837</v>
      </c>
      <c r="Z1653">
        <v>-0.3018374736356142</v>
      </c>
      <c r="AA1653">
        <v>-0.19734075975867502</v>
      </c>
      <c r="AB1653">
        <v>-0.4561791259735567</v>
      </c>
      <c r="AC1653">
        <v>0.39886150690646854</v>
      </c>
      <c r="AD1653">
        <v>0.77220364654748652</v>
      </c>
      <c r="AE1653" s="1">
        <v>-0.13284784449357179</v>
      </c>
      <c r="AF1653">
        <v>0.49905534247849798</v>
      </c>
      <c r="AG1653">
        <v>0.67782785441538818</v>
      </c>
      <c r="AH1653">
        <v>0.73513023140385414</v>
      </c>
      <c r="AI1653">
        <v>0.67514547093430255</v>
      </c>
      <c r="AJ1653">
        <v>-0.76410846877654526</v>
      </c>
      <c r="AK1653">
        <v>-0.27814087142640981</v>
      </c>
      <c r="AL1653">
        <v>-2.0472867523744397E-2</v>
      </c>
      <c r="AM1653">
        <v>0.25472889229882506</v>
      </c>
      <c r="AN1653">
        <v>0.65745430304239583</v>
      </c>
      <c r="AO1653" s="1">
        <v>4.3483847826587242E-2</v>
      </c>
      <c r="AP1653">
        <v>0.4999659921365297</v>
      </c>
      <c r="AQ1653">
        <v>0.6631105155143856</v>
      </c>
      <c r="AR1653">
        <v>0.88942823503391077</v>
      </c>
      <c r="AS1653">
        <v>0.78254958293209964</v>
      </c>
      <c r="AT1653">
        <v>-0.5889286672843197</v>
      </c>
      <c r="AU1653">
        <v>-0.25724359846015005</v>
      </c>
      <c r="AV1653">
        <v>-0.23539150161723349</v>
      </c>
      <c r="AW1653">
        <v>0.34249803225619091</v>
      </c>
      <c r="AX1653">
        <v>0.75790339447135102</v>
      </c>
      <c r="AY1653" s="1">
        <v>4</v>
      </c>
      <c r="AZ1653">
        <v>-6</v>
      </c>
      <c r="BA1653">
        <v>4</v>
      </c>
      <c r="BB1653" s="18">
        <v>-3.0388402655746088E-2</v>
      </c>
      <c r="BC1653" s="15">
        <v>-0.12218396226679724</v>
      </c>
      <c r="BD1653" s="15">
        <v>4.7067860019678998E-2</v>
      </c>
      <c r="BE1653" s="15">
        <v>-0.37216891340761155</v>
      </c>
      <c r="BF1653" s="15">
        <v>1.012728083586494</v>
      </c>
      <c r="BG1653" s="15">
        <v>1.6651324112451986</v>
      </c>
      <c r="BH1653" s="18">
        <v>-0.11331573265191185</v>
      </c>
      <c r="BI1653" s="15">
        <v>-1.8240900939642437</v>
      </c>
      <c r="BJ1653" s="15">
        <v>-0.89719890241431977</v>
      </c>
      <c r="BK1653" s="15">
        <v>-0.40574596509109967</v>
      </c>
      <c r="BL1653" s="15">
        <v>0.11914929226654891</v>
      </c>
      <c r="BM1653" s="15">
        <v>0.92101432533380112</v>
      </c>
      <c r="BN1653" s="1" t="s">
        <v>20573</v>
      </c>
    </row>
    <row r="1654" spans="1:66" x14ac:dyDescent="0.25">
      <c r="A1654">
        <v>852059</v>
      </c>
      <c r="B1654" t="s">
        <v>171</v>
      </c>
      <c r="C1654" t="s">
        <v>172</v>
      </c>
      <c r="D1654" t="s">
        <v>173</v>
      </c>
      <c r="E1654" t="s">
        <v>174</v>
      </c>
      <c r="F1654" s="23">
        <v>7.8965249999999997E-3</v>
      </c>
      <c r="G1654" s="23">
        <v>1.3550789000000001E-6</v>
      </c>
      <c r="H1654" s="23">
        <v>0.74483730000000004</v>
      </c>
      <c r="I1654" s="11">
        <v>0.45675308905067863</v>
      </c>
      <c r="J1654" s="12">
        <v>0.93392462540617971</v>
      </c>
      <c r="K1654" s="12">
        <v>0.71060284298217935</v>
      </c>
      <c r="L1654" s="12">
        <v>0.42551725145008995</v>
      </c>
      <c r="M1654" s="12">
        <v>0.59204524233506794</v>
      </c>
      <c r="N1654" s="12">
        <v>0.59862042104479951</v>
      </c>
      <c r="O1654" s="1">
        <v>0.27543828672170789</v>
      </c>
      <c r="P1654">
        <v>0.46901664336638565</v>
      </c>
      <c r="Q1654">
        <v>0.40964711566870055</v>
      </c>
      <c r="R1654">
        <v>0.244631251158829</v>
      </c>
      <c r="S1654">
        <v>0.32833567386148921</v>
      </c>
      <c r="T1654">
        <v>0.28971573854544147</v>
      </c>
      <c r="U1654" s="1">
        <v>0.43618867257476046</v>
      </c>
      <c r="V1654">
        <v>0.17766788610801951</v>
      </c>
      <c r="W1654">
        <v>0.50597128301369265</v>
      </c>
      <c r="X1654">
        <v>0.62244677087401279</v>
      </c>
      <c r="Y1654">
        <v>0.86116094071610894</v>
      </c>
      <c r="Z1654">
        <v>0.21145459770726852</v>
      </c>
      <c r="AA1654">
        <v>-0.45409763522134866</v>
      </c>
      <c r="AB1654">
        <v>-0.10850809718269372</v>
      </c>
      <c r="AC1654">
        <v>-7.3821133444574527E-2</v>
      </c>
      <c r="AD1654">
        <v>0.65209074643502063</v>
      </c>
      <c r="AE1654" s="1">
        <v>0.55362005097310885</v>
      </c>
      <c r="AF1654">
        <v>-7.9534421571206299E-2</v>
      </c>
      <c r="AG1654">
        <v>3.6322628783000618E-2</v>
      </c>
      <c r="AH1654">
        <v>0.34637089879330546</v>
      </c>
      <c r="AI1654">
        <v>0.53178348816819088</v>
      </c>
      <c r="AJ1654">
        <v>0.6542240207927249</v>
      </c>
      <c r="AK1654">
        <v>-0.14933589006778375</v>
      </c>
      <c r="AL1654">
        <v>-0.38939646190643701</v>
      </c>
      <c r="AM1654">
        <v>-9.3655106013585884E-2</v>
      </c>
      <c r="AN1654">
        <v>0.32114251235268215</v>
      </c>
      <c r="AO1654" s="1">
        <v>0.53382239207080384</v>
      </c>
      <c r="AP1654">
        <v>2.3671729079719747E-2</v>
      </c>
      <c r="AQ1654">
        <v>0.23436524076064483</v>
      </c>
      <c r="AR1654">
        <v>0.47995429112310395</v>
      </c>
      <c r="AS1654">
        <v>0.69741870573115805</v>
      </c>
      <c r="AT1654">
        <v>0.50387976005226154</v>
      </c>
      <c r="AU1654">
        <v>-0.28449133392380138</v>
      </c>
      <c r="AV1654">
        <v>-0.29266552714587302</v>
      </c>
      <c r="AW1654">
        <v>-9.0319212642941224E-2</v>
      </c>
      <c r="AX1654">
        <v>0.47630793993291565</v>
      </c>
      <c r="AY1654" s="1">
        <v>5</v>
      </c>
      <c r="AZ1654">
        <v>6</v>
      </c>
      <c r="BA1654">
        <v>5</v>
      </c>
      <c r="BB1654" s="18">
        <v>-1.0600533729529216</v>
      </c>
      <c r="BC1654" s="15">
        <v>-0.49197764399730198</v>
      </c>
      <c r="BD1654" s="15">
        <v>-1.0757620932888401</v>
      </c>
      <c r="BE1654" s="15">
        <v>-0.77263066623756671</v>
      </c>
      <c r="BF1654" s="15">
        <v>-0.74220524052101677</v>
      </c>
      <c r="BG1654" s="15">
        <v>7.7907694656972837E-2</v>
      </c>
      <c r="BH1654" s="18">
        <v>-6.1214226874596767E-2</v>
      </c>
      <c r="BI1654" s="15">
        <v>1.550352222410508</v>
      </c>
      <c r="BJ1654" s="15">
        <v>0.47820208101014838</v>
      </c>
      <c r="BK1654" s="15">
        <v>0.15790116434813858</v>
      </c>
      <c r="BL1654" s="15">
        <v>0.5524941900242254</v>
      </c>
      <c r="BM1654" s="15">
        <v>1.3869858914222544</v>
      </c>
      <c r="BN1654" s="1" t="s">
        <v>20567</v>
      </c>
    </row>
    <row r="1655" spans="1:66" x14ac:dyDescent="0.25">
      <c r="A1655">
        <v>851272</v>
      </c>
      <c r="B1655" t="s">
        <v>183</v>
      </c>
      <c r="C1655" t="s">
        <v>184</v>
      </c>
      <c r="D1655" t="s">
        <v>185</v>
      </c>
      <c r="E1655" t="s">
        <v>186</v>
      </c>
      <c r="F1655" s="23">
        <v>2.3319701999999999E-10</v>
      </c>
      <c r="G1655" s="23">
        <v>1.08694245E-7</v>
      </c>
      <c r="H1655" s="23">
        <v>2.4020566E-2</v>
      </c>
      <c r="I1655" s="11">
        <v>1.0174449947708595</v>
      </c>
      <c r="J1655" s="12">
        <v>0.82766733081530242</v>
      </c>
      <c r="K1655" s="12">
        <v>0.6453062299310437</v>
      </c>
      <c r="L1655" s="12">
        <v>0.35831114427273514</v>
      </c>
      <c r="M1655" s="12">
        <v>0.14443396786894547</v>
      </c>
      <c r="N1655" s="12">
        <v>1.2675242097006769</v>
      </c>
      <c r="O1655" s="1">
        <v>0.48454562083691999</v>
      </c>
      <c r="P1655">
        <v>0.39314807522510892</v>
      </c>
      <c r="Q1655">
        <v>0.32596041846360102</v>
      </c>
      <c r="R1655">
        <v>0.16971300994737518</v>
      </c>
      <c r="S1655">
        <v>6.2766310850249835E-2</v>
      </c>
      <c r="T1655">
        <v>0.38930383274608515</v>
      </c>
      <c r="U1655" s="1">
        <v>0.36018731548414512</v>
      </c>
      <c r="V1655">
        <v>0.50955629182692197</v>
      </c>
      <c r="W1655">
        <v>0.75098285604728854</v>
      </c>
      <c r="X1655">
        <v>0.8744093519675965</v>
      </c>
      <c r="Y1655">
        <v>0.89672380632374127</v>
      </c>
      <c r="Z1655">
        <v>-0.2843560758128606</v>
      </c>
      <c r="AA1655">
        <v>-0.36300583833819977</v>
      </c>
      <c r="AB1655">
        <v>-9.8500834192570288E-2</v>
      </c>
      <c r="AC1655">
        <v>0.20932625750403469</v>
      </c>
      <c r="AD1655">
        <v>0.87615657085323184</v>
      </c>
      <c r="AE1655" s="1">
        <v>8.0080295961920456E-2</v>
      </c>
      <c r="AF1655">
        <v>0.17202847987996411</v>
      </c>
      <c r="AG1655">
        <v>0.38818342969942599</v>
      </c>
      <c r="AH1655">
        <v>0.63373286804222029</v>
      </c>
      <c r="AI1655">
        <v>0.98501416227027105</v>
      </c>
      <c r="AJ1655">
        <v>-0.13752043157293392</v>
      </c>
      <c r="AK1655">
        <v>-0.30320199439330192</v>
      </c>
      <c r="AL1655">
        <v>-0.28081299452158315</v>
      </c>
      <c r="AM1655">
        <v>-0.18339844582053155</v>
      </c>
      <c r="AN1655">
        <v>0.5684823988859492</v>
      </c>
      <c r="AO1655" s="1">
        <v>0.20450841114497786</v>
      </c>
      <c r="AP1655">
        <v>0.32436767957514773</v>
      </c>
      <c r="AQ1655">
        <v>0.55839795360568034</v>
      </c>
      <c r="AR1655">
        <v>0.75862421687564607</v>
      </c>
      <c r="AS1655">
        <v>0.97794583316164718</v>
      </c>
      <c r="AT1655">
        <v>-0.2057878555754801</v>
      </c>
      <c r="AU1655">
        <v>-0.33887320293498702</v>
      </c>
      <c r="AV1655">
        <v>-0.21042269573998987</v>
      </c>
      <c r="AW1655">
        <v>-1.8353667766212306E-2</v>
      </c>
      <c r="AX1655">
        <v>0.72044901510563641</v>
      </c>
      <c r="AY1655" s="1">
        <v>5</v>
      </c>
      <c r="AZ1655">
        <v>5</v>
      </c>
      <c r="BA1655">
        <v>5</v>
      </c>
      <c r="BB1655" s="18">
        <v>-1.0030281390293556</v>
      </c>
      <c r="BC1655" s="15">
        <v>-0.88590976391038589</v>
      </c>
      <c r="BD1655" s="15">
        <v>-1.0073812370181721</v>
      </c>
      <c r="BE1655" s="15">
        <v>-0.59886363357850048</v>
      </c>
      <c r="BF1655" s="15">
        <v>-0.1234367652669084</v>
      </c>
      <c r="BG1655" s="15">
        <v>0.93822178505497134</v>
      </c>
      <c r="BH1655" s="18">
        <v>0.27712068061917033</v>
      </c>
      <c r="BI1655" s="15">
        <v>0.15546088713250014</v>
      </c>
      <c r="BJ1655" s="15">
        <v>-0.19545723837084505</v>
      </c>
      <c r="BK1655" s="15">
        <v>-0.14803671834957713</v>
      </c>
      <c r="BL1655" s="15">
        <v>5.8289985992234061E-2</v>
      </c>
      <c r="BM1655" s="15">
        <v>2.5330201567248665</v>
      </c>
      <c r="BN1655" s="1" t="s">
        <v>20567</v>
      </c>
    </row>
    <row r="1656" spans="1:66" x14ac:dyDescent="0.25">
      <c r="A1656">
        <v>854295</v>
      </c>
      <c r="B1656" t="s">
        <v>203</v>
      </c>
      <c r="C1656" t="s">
        <v>204</v>
      </c>
      <c r="D1656" t="s">
        <v>205</v>
      </c>
      <c r="E1656" t="s">
        <v>206</v>
      </c>
      <c r="F1656" s="23">
        <v>3.6383661999999998E-7</v>
      </c>
      <c r="G1656" s="23">
        <v>2.9312346000000001E-6</v>
      </c>
      <c r="H1656" s="23">
        <v>0.22671564999999999</v>
      </c>
      <c r="I1656" s="11">
        <v>1.0024954050003345</v>
      </c>
      <c r="J1656" s="12">
        <v>0.68995722919614777</v>
      </c>
      <c r="K1656" s="12">
        <v>0.6468266984083535</v>
      </c>
      <c r="L1656" s="12">
        <v>0.23065606153847773</v>
      </c>
      <c r="M1656" s="12">
        <v>0.48271855974648442</v>
      </c>
      <c r="N1656" s="12">
        <v>0.35269165248562312</v>
      </c>
      <c r="O1656" s="1">
        <v>0.57648135952730772</v>
      </c>
      <c r="P1656">
        <v>0.50702248808593908</v>
      </c>
      <c r="Q1656">
        <v>0.45278086268347029</v>
      </c>
      <c r="R1656">
        <v>0.14512618633518656</v>
      </c>
      <c r="S1656">
        <v>0.27336648969160454</v>
      </c>
      <c r="T1656">
        <v>0.15416557022240945</v>
      </c>
      <c r="U1656" s="1">
        <v>0.12445721133242289</v>
      </c>
      <c r="V1656">
        <v>0.4904232321064112</v>
      </c>
      <c r="W1656">
        <v>0.75215897533615039</v>
      </c>
      <c r="X1656">
        <v>0.7950029798972188</v>
      </c>
      <c r="Y1656">
        <v>0.87818294329994129</v>
      </c>
      <c r="Z1656">
        <v>-0.4958845610346474</v>
      </c>
      <c r="AA1656">
        <v>-0.38878538687586162</v>
      </c>
      <c r="AB1656">
        <v>3.5190940044257713E-3</v>
      </c>
      <c r="AC1656">
        <v>0.12742512193856492</v>
      </c>
      <c r="AD1656">
        <v>0.79381496207144009</v>
      </c>
      <c r="AE1656" s="1">
        <v>-0.32300379826878489</v>
      </c>
      <c r="AF1656">
        <v>9.7732829095862409E-2</v>
      </c>
      <c r="AG1656">
        <v>0.36653648776171499</v>
      </c>
      <c r="AH1656">
        <v>0.67221730496979792</v>
      </c>
      <c r="AI1656">
        <v>0.79299251601106058</v>
      </c>
      <c r="AJ1656">
        <v>-0.44662713511474478</v>
      </c>
      <c r="AK1656">
        <v>-0.36813696487556874</v>
      </c>
      <c r="AL1656">
        <v>-0.35853480479230582</v>
      </c>
      <c r="AM1656">
        <v>5.7302590502773733E-2</v>
      </c>
      <c r="AN1656">
        <v>0.422397269935822</v>
      </c>
      <c r="AO1656" s="1">
        <v>-8.5205565270700001E-2</v>
      </c>
      <c r="AP1656">
        <v>0.32087733319477968</v>
      </c>
      <c r="AQ1656">
        <v>0.59592328792763904</v>
      </c>
      <c r="AR1656">
        <v>0.76631869784199147</v>
      </c>
      <c r="AS1656">
        <v>0.87066464130860388</v>
      </c>
      <c r="AT1656">
        <v>-0.49108685423720283</v>
      </c>
      <c r="AU1656">
        <v>-0.39363369974232559</v>
      </c>
      <c r="AV1656">
        <v>-0.1698100107931923</v>
      </c>
      <c r="AW1656">
        <v>9.8660358193416856E-2</v>
      </c>
      <c r="AX1656">
        <v>0.64596431139666788</v>
      </c>
      <c r="AY1656" s="1">
        <v>5</v>
      </c>
      <c r="AZ1656">
        <v>5</v>
      </c>
      <c r="BA1656">
        <v>5</v>
      </c>
      <c r="BB1656" s="18">
        <v>-0.70972398779802448</v>
      </c>
      <c r="BC1656" s="15">
        <v>-1.3920378065752075</v>
      </c>
      <c r="BD1656" s="15">
        <v>-1.1952961111487705</v>
      </c>
      <c r="BE1656" s="15">
        <v>-0.47463090249511164</v>
      </c>
      <c r="BF1656" s="15">
        <v>-0.2470149362582866</v>
      </c>
      <c r="BG1656" s="15">
        <v>1.1321307741493998</v>
      </c>
      <c r="BH1656" s="18">
        <v>0.98982517592374897</v>
      </c>
      <c r="BI1656" s="15">
        <v>-0.22234044334019676</v>
      </c>
      <c r="BJ1656" s="15">
        <v>-9.871874144754407E-2</v>
      </c>
      <c r="BK1656" s="15">
        <v>-8.3595378003159027E-2</v>
      </c>
      <c r="BL1656" s="15">
        <v>0.57134684419280957</v>
      </c>
      <c r="BM1656" s="15">
        <v>1.7300555128003374</v>
      </c>
      <c r="BN1656" s="1" t="s">
        <v>20567</v>
      </c>
    </row>
    <row r="1657" spans="1:66" x14ac:dyDescent="0.25">
      <c r="A1657">
        <v>850943</v>
      </c>
      <c r="B1657" t="s">
        <v>1095</v>
      </c>
      <c r="C1657" t="s">
        <v>1096</v>
      </c>
      <c r="D1657" t="s">
        <v>1097</v>
      </c>
      <c r="E1657" t="s">
        <v>1098</v>
      </c>
      <c r="F1657" s="23">
        <v>1.0458633000000001E-3</v>
      </c>
      <c r="G1657" s="23">
        <v>5.3705590000000002E-4</v>
      </c>
      <c r="H1657" s="23">
        <v>0.75436049999999999</v>
      </c>
      <c r="I1657" s="11">
        <v>0.23433396300188714</v>
      </c>
      <c r="J1657" s="12">
        <v>0.58731637431792205</v>
      </c>
      <c r="K1657" s="12">
        <v>0.27281539123301252</v>
      </c>
      <c r="L1657" s="12">
        <v>0.25124103912850876</v>
      </c>
      <c r="M1657" s="12">
        <v>0.55199715666506932</v>
      </c>
      <c r="N1657" s="12">
        <v>0.52691972551199751</v>
      </c>
      <c r="O1657" s="1">
        <v>8.715637236844416E-2</v>
      </c>
      <c r="P1657">
        <v>0.26025718377290491</v>
      </c>
      <c r="Q1657">
        <v>0.1115670779112642</v>
      </c>
      <c r="R1657">
        <v>0.11028095731875945</v>
      </c>
      <c r="S1657">
        <v>0.23140220163603648</v>
      </c>
      <c r="T1657">
        <v>0.19534225266015834</v>
      </c>
      <c r="U1657" s="1">
        <v>-0.6655172311105203</v>
      </c>
      <c r="V1657">
        <v>-4.4454967929268417E-2</v>
      </c>
      <c r="W1657">
        <v>-9.4396019662709427E-2</v>
      </c>
      <c r="X1657">
        <v>0.13745074839110119</v>
      </c>
      <c r="Y1657">
        <v>0.45806498352691782</v>
      </c>
      <c r="Z1657">
        <v>-0.60928565032402948</v>
      </c>
      <c r="AA1657">
        <v>7.0413969276244132E-2</v>
      </c>
      <c r="AB1657">
        <v>-0.30050852246697657</v>
      </c>
      <c r="AC1657">
        <v>-0.28420201112267629</v>
      </c>
      <c r="AD1657">
        <v>-4.7236842430525935E-2</v>
      </c>
      <c r="AE1657" s="1">
        <v>-0.4289903204842907</v>
      </c>
      <c r="AF1657">
        <v>-6.7319992453954841E-2</v>
      </c>
      <c r="AG1657">
        <v>5.1370783515179687E-2</v>
      </c>
      <c r="AH1657">
        <v>0.52699657495605312</v>
      </c>
      <c r="AI1657">
        <v>0.71709858537893434</v>
      </c>
      <c r="AJ1657">
        <v>-0.34383651719635261</v>
      </c>
      <c r="AK1657">
        <v>-0.15407494168635846</v>
      </c>
      <c r="AL1657">
        <v>-0.59768265998909054</v>
      </c>
      <c r="AM1657">
        <v>-5.0494786991423554E-2</v>
      </c>
      <c r="AN1657">
        <v>0.20479299434718465</v>
      </c>
      <c r="AO1657" s="1">
        <v>-0.57619744802357287</v>
      </c>
      <c r="AP1657">
        <v>-5.774740340568349E-2</v>
      </c>
      <c r="AQ1657">
        <v>-2.5831111962171048E-2</v>
      </c>
      <c r="AR1657">
        <v>0.33736870494181154</v>
      </c>
      <c r="AS1657">
        <v>0.60670196471287186</v>
      </c>
      <c r="AT1657">
        <v>-0.50315211853456332</v>
      </c>
      <c r="AU1657">
        <v>-3.8389256119916212E-2</v>
      </c>
      <c r="AV1657">
        <v>-0.46139748092006466</v>
      </c>
      <c r="AW1657">
        <v>-0.17996055716190065</v>
      </c>
      <c r="AX1657">
        <v>7.6276867999566192E-2</v>
      </c>
      <c r="AY1657" s="1">
        <v>-1</v>
      </c>
      <c r="AZ1657">
        <v>5</v>
      </c>
      <c r="BA1657">
        <v>5</v>
      </c>
      <c r="BB1657" s="18">
        <v>0.51215006286912657</v>
      </c>
      <c r="BC1657" s="15">
        <v>-1.4062962584653889</v>
      </c>
      <c r="BD1657" s="15">
        <v>-0.38341871886707368</v>
      </c>
      <c r="BE1657" s="15">
        <v>-0.94161865718557414</v>
      </c>
      <c r="BF1657" s="15">
        <v>-0.91707904627171555</v>
      </c>
      <c r="BG1657" s="15">
        <v>0.19995591346346875</v>
      </c>
      <c r="BH1657" s="18">
        <v>1.0797238277168333</v>
      </c>
      <c r="BI1657" s="15">
        <v>1.6226373158622381E-2</v>
      </c>
      <c r="BJ1657" s="15">
        <v>0.27735984147022608</v>
      </c>
      <c r="BK1657" s="15">
        <v>-0.33309473416691487</v>
      </c>
      <c r="BL1657" s="15">
        <v>0.41989789202681066</v>
      </c>
      <c r="BM1657" s="15">
        <v>1.4761935042516061</v>
      </c>
      <c r="BN1657" s="1" t="s">
        <v>20567</v>
      </c>
    </row>
    <row r="1658" spans="1:66" x14ac:dyDescent="0.25">
      <c r="A1658">
        <v>853814</v>
      </c>
      <c r="B1658" t="s">
        <v>1147</v>
      </c>
      <c r="C1658" t="s">
        <v>1148</v>
      </c>
      <c r="D1658" t="s">
        <v>1149</v>
      </c>
      <c r="E1658" t="s">
        <v>1150</v>
      </c>
      <c r="F1658" s="23">
        <v>4.9008020000000001E-4</v>
      </c>
      <c r="G1658" s="23">
        <v>4.2743217E-3</v>
      </c>
      <c r="H1658" s="23">
        <v>0.24798037000000001</v>
      </c>
      <c r="I1658" s="11">
        <v>-0.20907748641964585</v>
      </c>
      <c r="J1658" s="12">
        <v>0.31089497573179853</v>
      </c>
      <c r="K1658" s="12">
        <v>0.29377710556158093</v>
      </c>
      <c r="L1658" s="12">
        <v>0.25607709069402518</v>
      </c>
      <c r="M1658" s="12">
        <v>0.52405670930568693</v>
      </c>
      <c r="N1658" s="12">
        <v>0.65375876899188456</v>
      </c>
      <c r="O1658" s="1">
        <v>-0.11634638764951755</v>
      </c>
      <c r="P1658">
        <v>0.14263006264358249</v>
      </c>
      <c r="Q1658">
        <v>0.16061490903120731</v>
      </c>
      <c r="R1658">
        <v>0.1466087964310013</v>
      </c>
      <c r="S1658">
        <v>0.2927298900278269</v>
      </c>
      <c r="T1658">
        <v>0.29832735430078233</v>
      </c>
      <c r="U1658" s="1">
        <v>-0.13542389545576747</v>
      </c>
      <c r="V1658">
        <v>-0.6457217611064171</v>
      </c>
      <c r="W1658">
        <v>-0.42688804173204298</v>
      </c>
      <c r="X1658">
        <v>-0.11181163380281867</v>
      </c>
      <c r="Y1658">
        <v>0.40982179564126647</v>
      </c>
      <c r="Z1658">
        <v>0.68135670447679486</v>
      </c>
      <c r="AA1658">
        <v>-0.2440501918757933</v>
      </c>
      <c r="AB1658">
        <v>-0.43129863536813667</v>
      </c>
      <c r="AC1658">
        <v>-0.55125356832989902</v>
      </c>
      <c r="AD1658">
        <v>-0.27420057280790289</v>
      </c>
      <c r="AE1658" s="1">
        <v>0.55380628715183167</v>
      </c>
      <c r="AF1658">
        <v>6.8672515805582285E-2</v>
      </c>
      <c r="AG1658">
        <v>0.19782141411085458</v>
      </c>
      <c r="AH1658">
        <v>0.48819614100341518</v>
      </c>
      <c r="AI1658">
        <v>0.71418241030779861</v>
      </c>
      <c r="AJ1658">
        <v>0.46694166211201055</v>
      </c>
      <c r="AK1658">
        <v>-0.17854065257438304</v>
      </c>
      <c r="AL1658">
        <v>-0.35211942257600048</v>
      </c>
      <c r="AM1658">
        <v>-9.6657710117593901E-2</v>
      </c>
      <c r="AN1658">
        <v>0.48832435059764456</v>
      </c>
      <c r="AO1658" s="1">
        <v>0.30257305068257462</v>
      </c>
      <c r="AP1658">
        <v>-0.2399269741817463</v>
      </c>
      <c r="AQ1658">
        <v>-5.8898000588587511E-2</v>
      </c>
      <c r="AR1658">
        <v>0.27006556910491103</v>
      </c>
      <c r="AS1658">
        <v>0.64802533008535534</v>
      </c>
      <c r="AT1658">
        <v>0.60605933489326724</v>
      </c>
      <c r="AU1658">
        <v>-0.22446632437775008</v>
      </c>
      <c r="AV1658">
        <v>-0.42062888621739053</v>
      </c>
      <c r="AW1658">
        <v>-0.3064164037009075</v>
      </c>
      <c r="AX1658">
        <v>0.19851304673702921</v>
      </c>
      <c r="AY1658" s="1">
        <v>6</v>
      </c>
      <c r="AZ1658">
        <v>5</v>
      </c>
      <c r="BA1658">
        <v>5</v>
      </c>
      <c r="BB1658" s="18">
        <v>-0.1908280114115605</v>
      </c>
      <c r="BC1658" s="15">
        <v>0.51139081851165691</v>
      </c>
      <c r="BD1658" s="15">
        <v>-0.67893542168058785</v>
      </c>
      <c r="BE1658" s="15">
        <v>-0.91978810670225675</v>
      </c>
      <c r="BF1658" s="15">
        <v>-1.0740829416636828</v>
      </c>
      <c r="BG1658" s="15">
        <v>0.16212269830522433</v>
      </c>
      <c r="BH1658" s="18">
        <v>-0.69141090183719545</v>
      </c>
      <c r="BI1658" s="15">
        <v>1.2557498034779486</v>
      </c>
      <c r="BJ1658" s="15">
        <v>2.4439174796647461E-2</v>
      </c>
      <c r="BK1658" s="15">
        <v>-0.30667661188491069</v>
      </c>
      <c r="BL1658" s="15">
        <v>0.18063762525880947</v>
      </c>
      <c r="BM1658" s="15">
        <v>1.7273818748298932</v>
      </c>
      <c r="BN1658" s="1" t="s">
        <v>20567</v>
      </c>
    </row>
    <row r="1659" spans="1:66" x14ac:dyDescent="0.25">
      <c r="A1659">
        <v>851251</v>
      </c>
      <c r="B1659" t="s">
        <v>1826</v>
      </c>
      <c r="C1659" t="s">
        <v>1827</v>
      </c>
      <c r="D1659" t="s">
        <v>1828</v>
      </c>
      <c r="E1659" t="s">
        <v>1829</v>
      </c>
      <c r="F1659" s="23">
        <v>2.4409317E-6</v>
      </c>
      <c r="G1659" s="23">
        <v>1.6626592999999999E-4</v>
      </c>
      <c r="H1659" s="23">
        <v>0.10303152</v>
      </c>
      <c r="I1659" s="11">
        <v>-9.5046701515031654E-2</v>
      </c>
      <c r="J1659" s="12">
        <v>0.56404380619008243</v>
      </c>
      <c r="K1659" s="12">
        <v>0.34256478179334537</v>
      </c>
      <c r="L1659" s="12">
        <v>0.30291674352516179</v>
      </c>
      <c r="M1659" s="12">
        <v>0.60885239873231589</v>
      </c>
      <c r="N1659" s="12">
        <v>0.82719436919139389</v>
      </c>
      <c r="O1659" s="1">
        <v>-5.2252799676954502E-2</v>
      </c>
      <c r="P1659">
        <v>0.25348331987899297</v>
      </c>
      <c r="Q1659">
        <v>0.16894732725153425</v>
      </c>
      <c r="R1659">
        <v>0.1456027185906679</v>
      </c>
      <c r="S1659">
        <v>0.29426914358221806</v>
      </c>
      <c r="T1659">
        <v>0.30941781993297712</v>
      </c>
      <c r="U1659" s="1">
        <v>0.37133595837711025</v>
      </c>
      <c r="V1659">
        <v>0.23825869276795567</v>
      </c>
      <c r="W1659">
        <v>0.39532203251209636</v>
      </c>
      <c r="X1659">
        <v>0.47475972856849596</v>
      </c>
      <c r="Y1659">
        <v>0.94039489625779793</v>
      </c>
      <c r="Z1659">
        <v>6.995990178469938E-2</v>
      </c>
      <c r="AA1659">
        <v>-0.22900410602784652</v>
      </c>
      <c r="AB1659">
        <v>-7.0148670819645639E-2</v>
      </c>
      <c r="AC1659">
        <v>-0.33986606281789472</v>
      </c>
      <c r="AD1659">
        <v>0.5987933620622764</v>
      </c>
      <c r="AE1659" s="1">
        <v>0.64470478383806151</v>
      </c>
      <c r="AF1659">
        <v>0.38554622229384139</v>
      </c>
      <c r="AG1659">
        <v>0.50568540499526393</v>
      </c>
      <c r="AH1659">
        <v>0.64905572154391855</v>
      </c>
      <c r="AI1659">
        <v>0.83826551471865873</v>
      </c>
      <c r="AJ1659">
        <v>0.15702310154921081</v>
      </c>
      <c r="AK1659">
        <v>-0.19076648219050238</v>
      </c>
      <c r="AL1659">
        <v>-0.14254959889776761</v>
      </c>
      <c r="AM1659">
        <v>-1.726775134153798E-2</v>
      </c>
      <c r="AN1659">
        <v>0.75723744454928954</v>
      </c>
      <c r="AO1659" s="1">
        <v>0.56199213387885627</v>
      </c>
      <c r="AP1659">
        <v>0.34173220482847178</v>
      </c>
      <c r="AQ1659">
        <v>0.4771157701082534</v>
      </c>
      <c r="AR1659">
        <v>0.60099657114123006</v>
      </c>
      <c r="AS1659">
        <v>0.89037369188815996</v>
      </c>
      <c r="AT1659">
        <v>0.12973128704319198</v>
      </c>
      <c r="AU1659">
        <v>-0.20785713022386562</v>
      </c>
      <c r="AV1659">
        <v>-0.12008923524355315</v>
      </c>
      <c r="AW1659">
        <v>-0.13016647958507663</v>
      </c>
      <c r="AX1659">
        <v>0.71683526484486138</v>
      </c>
      <c r="AY1659" s="1">
        <v>5</v>
      </c>
      <c r="AZ1659">
        <v>5</v>
      </c>
      <c r="BA1659">
        <v>5</v>
      </c>
      <c r="BB1659" s="18">
        <v>-0.82895664865810925</v>
      </c>
      <c r="BC1659" s="15">
        <v>-0.32510290461465857</v>
      </c>
      <c r="BD1659" s="15">
        <v>-0.66644790299138001</v>
      </c>
      <c r="BE1659" s="15">
        <v>-0.48507319949437422</v>
      </c>
      <c r="BF1659" s="15">
        <v>-0.79302559619740209</v>
      </c>
      <c r="BG1659" s="15">
        <v>0.66872452615004596</v>
      </c>
      <c r="BH1659" s="18">
        <v>-1.0100583489572663</v>
      </c>
      <c r="BI1659" s="15">
        <v>0.74962447377918628</v>
      </c>
      <c r="BJ1659" s="15">
        <v>-1.3725994114056153E-2</v>
      </c>
      <c r="BK1659" s="15">
        <v>9.2103456055471544E-2</v>
      </c>
      <c r="BL1659" s="15">
        <v>0.36707994017625767</v>
      </c>
      <c r="BM1659" s="15">
        <v>2.2448581988662779</v>
      </c>
      <c r="BN1659" s="1" t="s">
        <v>20567</v>
      </c>
    </row>
    <row r="1660" spans="1:66" x14ac:dyDescent="0.25">
      <c r="A1660">
        <v>853846</v>
      </c>
      <c r="B1660" t="s">
        <v>2344</v>
      </c>
      <c r="C1660" t="s">
        <v>2345</v>
      </c>
      <c r="D1660" t="s">
        <v>2346</v>
      </c>
      <c r="E1660" t="s">
        <v>2347</v>
      </c>
      <c r="F1660" s="23">
        <v>8.3593460000000001E-3</v>
      </c>
      <c r="G1660" s="23">
        <v>4.0094714999999999E-6</v>
      </c>
      <c r="H1660" s="23">
        <v>0.22397423</v>
      </c>
      <c r="I1660" s="11">
        <v>8.1404920018436439E-2</v>
      </c>
      <c r="J1660" s="12">
        <v>0.67805368189963888</v>
      </c>
      <c r="K1660" s="12">
        <v>0.59472016968452923</v>
      </c>
      <c r="L1660" s="12">
        <v>0.35831075605682505</v>
      </c>
      <c r="M1660" s="12">
        <v>0.88195665063905471</v>
      </c>
      <c r="N1660" s="12">
        <v>0.70035390717480295</v>
      </c>
      <c r="O1660" s="1">
        <v>4.0839496346023928E-2</v>
      </c>
      <c r="P1660">
        <v>0.40552039723570599</v>
      </c>
      <c r="Q1660">
        <v>0.36403282540444026</v>
      </c>
      <c r="R1660">
        <v>0.21430150852326477</v>
      </c>
      <c r="S1660">
        <v>0.50151319897376367</v>
      </c>
      <c r="T1660">
        <v>0.35227042873645042</v>
      </c>
      <c r="U1660" s="1">
        <v>-0.83067898908383164</v>
      </c>
      <c r="V1660">
        <v>-0.37221208023015662</v>
      </c>
      <c r="W1660">
        <v>-6.2427980091007945E-2</v>
      </c>
      <c r="X1660">
        <v>3.1136310775445434E-2</v>
      </c>
      <c r="Y1660">
        <v>0.34734795022084441</v>
      </c>
      <c r="Z1660">
        <v>-0.35986381062118189</v>
      </c>
      <c r="AA1660">
        <v>-0.38705925415375148</v>
      </c>
      <c r="AB1660">
        <v>-0.12314058830299882</v>
      </c>
      <c r="AC1660">
        <v>-0.30796328622674413</v>
      </c>
      <c r="AD1660">
        <v>-0.21789437733446049</v>
      </c>
      <c r="AE1660" s="1">
        <v>-0.10971499497649019</v>
      </c>
      <c r="AF1660">
        <v>7.1820850205053036E-2</v>
      </c>
      <c r="AG1660">
        <v>0.37253728174955841</v>
      </c>
      <c r="AH1660">
        <v>0.83501483204308968</v>
      </c>
      <c r="AI1660">
        <v>0.7659077480189953</v>
      </c>
      <c r="AJ1660">
        <v>-0.20056198303158576</v>
      </c>
      <c r="AK1660">
        <v>-0.4089642236319071</v>
      </c>
      <c r="AL1660">
        <v>-0.55640828802464282</v>
      </c>
      <c r="AM1660">
        <v>0.29031175169265011</v>
      </c>
      <c r="AN1660">
        <v>0.50257117520858374</v>
      </c>
      <c r="AO1660" s="1">
        <v>-0.60115940134752799</v>
      </c>
      <c r="AP1660">
        <v>-0.20827853600496266</v>
      </c>
      <c r="AQ1660">
        <v>0.14709756699001994</v>
      </c>
      <c r="AR1660">
        <v>0.44209795137957375</v>
      </c>
      <c r="AS1660">
        <v>0.61495433747213857</v>
      </c>
      <c r="AT1660">
        <v>-0.33770557674710044</v>
      </c>
      <c r="AU1660">
        <v>-0.46080592006913568</v>
      </c>
      <c r="AV1660">
        <v>-0.36186249463282455</v>
      </c>
      <c r="AW1660">
        <v>-5.5739747370605809E-2</v>
      </c>
      <c r="AX1660">
        <v>0.11061635002611975</v>
      </c>
      <c r="AY1660" s="1">
        <v>-1</v>
      </c>
      <c r="AZ1660">
        <v>4</v>
      </c>
      <c r="BA1660">
        <v>5</v>
      </c>
      <c r="BB1660" s="18">
        <v>0.5537563102822699</v>
      </c>
      <c r="BC1660" s="15">
        <v>-1.1256910967239293</v>
      </c>
      <c r="BD1660" s="15">
        <v>-1.1640545366056998</v>
      </c>
      <c r="BE1660" s="15">
        <v>-0.79175585138967397</v>
      </c>
      <c r="BF1660" s="15">
        <v>-1.0524772642282836</v>
      </c>
      <c r="BG1660" s="15">
        <v>-0.12805795136811485</v>
      </c>
      <c r="BH1660" s="18">
        <v>0.73699793995658991</v>
      </c>
      <c r="BI1660" s="15">
        <v>0.40060070050188479</v>
      </c>
      <c r="BJ1660" s="15">
        <v>0.17465438993707508</v>
      </c>
      <c r="BK1660" s="15">
        <v>1.4797939890022741E-2</v>
      </c>
      <c r="BL1660" s="15">
        <v>0.932797998355405</v>
      </c>
      <c r="BM1660" s="15">
        <v>1.4484314213924445</v>
      </c>
      <c r="BN1660" s="1" t="s">
        <v>20567</v>
      </c>
    </row>
    <row r="1661" spans="1:66" x14ac:dyDescent="0.25">
      <c r="A1661">
        <v>856790</v>
      </c>
      <c r="B1661" t="s">
        <v>2494</v>
      </c>
      <c r="C1661" t="s">
        <v>2495</v>
      </c>
      <c r="D1661" t="s">
        <v>2496</v>
      </c>
      <c r="E1661" t="s">
        <v>2497</v>
      </c>
      <c r="F1661" s="23">
        <v>5.6396349999999997E-5</v>
      </c>
      <c r="G1661" s="23">
        <v>9.698944E-6</v>
      </c>
      <c r="H1661" s="23">
        <v>0.20926111999999999</v>
      </c>
      <c r="I1661" s="11">
        <v>0.63112416830160945</v>
      </c>
      <c r="J1661" s="12">
        <v>0.87793943359670024</v>
      </c>
      <c r="K1661" s="12">
        <v>0.77211796484709205</v>
      </c>
      <c r="L1661" s="12">
        <v>0.38016277989983682</v>
      </c>
      <c r="M1661" s="12">
        <v>0.47844420459201786</v>
      </c>
      <c r="N1661" s="12">
        <v>8.7176720228689608E-2</v>
      </c>
      <c r="O1661" s="1">
        <v>0.32420625772429795</v>
      </c>
      <c r="P1661">
        <v>0.56260237729241314</v>
      </c>
      <c r="Q1661">
        <v>0.46746432701872409</v>
      </c>
      <c r="R1661">
        <v>0.23170229099223985</v>
      </c>
      <c r="S1661">
        <v>0.26720736611514184</v>
      </c>
      <c r="T1661">
        <v>4.0610426790053437E-2</v>
      </c>
      <c r="U1661" s="1">
        <v>-0.20596408384658746</v>
      </c>
      <c r="V1661">
        <v>0.27601493551226225</v>
      </c>
      <c r="W1661">
        <v>0.52285428397382394</v>
      </c>
      <c r="X1661">
        <v>0.68412135962388032</v>
      </c>
      <c r="Y1661">
        <v>0.83518360245453138</v>
      </c>
      <c r="Z1661">
        <v>-0.55509842962388456</v>
      </c>
      <c r="AA1661">
        <v>-0.35234828699817239</v>
      </c>
      <c r="AB1661">
        <v>-0.16387004417757614</v>
      </c>
      <c r="AC1661">
        <v>3.016907449851431E-2</v>
      </c>
      <c r="AD1661">
        <v>0.55540581182659188</v>
      </c>
      <c r="AE1661" s="1">
        <v>-0.57619731823496412</v>
      </c>
      <c r="AF1661">
        <v>-0.21502440656173863</v>
      </c>
      <c r="AG1661">
        <v>-8.7757856798682657E-2</v>
      </c>
      <c r="AH1661">
        <v>0.40858246366762818</v>
      </c>
      <c r="AI1661">
        <v>0.58661922549550793</v>
      </c>
      <c r="AJ1661">
        <v>-0.30421056733050461</v>
      </c>
      <c r="AK1661">
        <v>-0.1542472308875317</v>
      </c>
      <c r="AL1661">
        <v>-0.63455999889400738</v>
      </c>
      <c r="AM1661">
        <v>-6.9798746618428553E-2</v>
      </c>
      <c r="AN1661">
        <v>3.0008476535936645E-2</v>
      </c>
      <c r="AO1661" s="1">
        <v>-0.354695677634498</v>
      </c>
      <c r="AP1661">
        <v>0.10885432543863283</v>
      </c>
      <c r="AQ1661">
        <v>0.32483411157330733</v>
      </c>
      <c r="AR1661">
        <v>0.61933035723812035</v>
      </c>
      <c r="AS1661">
        <v>0.78868636884224574</v>
      </c>
      <c r="AT1661">
        <v>-0.49238671825341285</v>
      </c>
      <c r="AU1661">
        <v>-0.298119652314285</v>
      </c>
      <c r="AV1661">
        <v>-0.34758712825008381</v>
      </c>
      <c r="AW1661">
        <v>-5.2885476589621559E-3</v>
      </c>
      <c r="AX1661">
        <v>0.39080429111393095</v>
      </c>
      <c r="AY1661" s="1">
        <v>5</v>
      </c>
      <c r="AZ1661">
        <v>-8</v>
      </c>
      <c r="BA1661">
        <v>5</v>
      </c>
      <c r="BB1661" s="18">
        <v>-0.18556938493428335</v>
      </c>
      <c r="BC1661" s="15">
        <v>-1.5660084942672088</v>
      </c>
      <c r="BD1661" s="15">
        <v>-1.1982539125481859</v>
      </c>
      <c r="BE1661" s="15">
        <v>-0.85638615130284956</v>
      </c>
      <c r="BF1661" s="15">
        <v>-0.50443189863637572</v>
      </c>
      <c r="BG1661" s="15">
        <v>0.95572875610960983</v>
      </c>
      <c r="BH1661" s="18">
        <v>1.1267296959243625</v>
      </c>
      <c r="BI1661" s="15">
        <v>0.25949458361194683</v>
      </c>
      <c r="BJ1661" s="15">
        <v>0.40721414979840248</v>
      </c>
      <c r="BK1661" s="15">
        <v>-6.5912118305893344E-2</v>
      </c>
      <c r="BL1661" s="15">
        <v>0.49039910524969366</v>
      </c>
      <c r="BM1661" s="15">
        <v>1.1369956693007846</v>
      </c>
      <c r="BN1661" s="1" t="s">
        <v>20567</v>
      </c>
    </row>
    <row r="1662" spans="1:66" x14ac:dyDescent="0.25">
      <c r="A1662">
        <v>855812</v>
      </c>
      <c r="B1662" t="s">
        <v>2941</v>
      </c>
      <c r="C1662" t="s">
        <v>2942</v>
      </c>
      <c r="D1662" t="s">
        <v>2943</v>
      </c>
      <c r="E1662" t="s">
        <v>2940</v>
      </c>
      <c r="F1662" s="23">
        <v>6.3308217000000002E-3</v>
      </c>
      <c r="G1662" s="23">
        <v>1.04571394E-4</v>
      </c>
      <c r="H1662" s="23">
        <v>4.3949990000000001E-2</v>
      </c>
      <c r="I1662" s="11">
        <v>-1.2020573586397748E-2</v>
      </c>
      <c r="J1662" s="12">
        <v>0.25421176529234929</v>
      </c>
      <c r="K1662" s="12">
        <v>0.24570371675666794</v>
      </c>
      <c r="L1662" s="12">
        <v>0.55582769129950949</v>
      </c>
      <c r="M1662" s="12">
        <v>1.0375816214470959</v>
      </c>
      <c r="N1662" s="12">
        <v>0.65481022072955852</v>
      </c>
      <c r="O1662" s="1">
        <v>-9.1992351486660934E-3</v>
      </c>
      <c r="P1662">
        <v>0.15984340200142796</v>
      </c>
      <c r="Q1662">
        <v>0.1820632392784923</v>
      </c>
      <c r="R1662">
        <v>0.38270620124663474</v>
      </c>
      <c r="S1662">
        <v>0.68566440977595255</v>
      </c>
      <c r="T1662">
        <v>0.3759951593428501</v>
      </c>
      <c r="U1662" s="1">
        <v>0.1115215934515133</v>
      </c>
      <c r="V1662">
        <v>-0.35976498245615995</v>
      </c>
      <c r="W1662">
        <v>-0.13909280267510538</v>
      </c>
      <c r="X1662">
        <v>5.9024510530174011E-2</v>
      </c>
      <c r="Y1662">
        <v>0.6387518041051361</v>
      </c>
      <c r="Z1662">
        <v>0.56659230022430662</v>
      </c>
      <c r="AA1662">
        <v>-0.26845812959529325</v>
      </c>
      <c r="AB1662">
        <v>-0.26127333359827709</v>
      </c>
      <c r="AC1662">
        <v>-0.56409104768435925</v>
      </c>
      <c r="AD1662">
        <v>3.9988618241231025E-2</v>
      </c>
      <c r="AE1662" s="1">
        <v>0.67140180449536169</v>
      </c>
      <c r="AF1662">
        <v>0.49888115109028874</v>
      </c>
      <c r="AG1662">
        <v>0.78255493754042704</v>
      </c>
      <c r="AH1662">
        <v>0.83776729290540619</v>
      </c>
      <c r="AI1662">
        <v>0.60251959980302872</v>
      </c>
      <c r="AJ1662">
        <v>4.036151682659922E-2</v>
      </c>
      <c r="AK1662">
        <v>-0.41886733421233568</v>
      </c>
      <c r="AL1662">
        <v>-9.7934960287038714E-3</v>
      </c>
      <c r="AM1662">
        <v>0.45718151810677332</v>
      </c>
      <c r="AN1662">
        <v>0.87605108982203939</v>
      </c>
      <c r="AO1662" s="1">
        <v>0.57958730250709889</v>
      </c>
      <c r="AP1662">
        <v>0.24239392851213101</v>
      </c>
      <c r="AQ1662">
        <v>0.56109297668225622</v>
      </c>
      <c r="AR1662">
        <v>0.68912001144738955</v>
      </c>
      <c r="AS1662">
        <v>0.74923922171974811</v>
      </c>
      <c r="AT1662">
        <v>0.27298054046935366</v>
      </c>
      <c r="AU1662">
        <v>-0.4461784604977922</v>
      </c>
      <c r="AV1662">
        <v>-0.11889030441448566</v>
      </c>
      <c r="AW1662">
        <v>0.12243630523027509</v>
      </c>
      <c r="AX1662">
        <v>0.71136719887429312</v>
      </c>
      <c r="AY1662" s="1">
        <v>5</v>
      </c>
      <c r="AZ1662">
        <v>10</v>
      </c>
      <c r="BA1662">
        <v>5</v>
      </c>
      <c r="BB1662" s="18">
        <v>-0.63381399154531171</v>
      </c>
      <c r="BC1662" s="15">
        <v>1.0850514793500817E-2</v>
      </c>
      <c r="BD1662" s="15">
        <v>-0.78300930452030215</v>
      </c>
      <c r="BE1662" s="15">
        <v>-0.7761789136261501</v>
      </c>
      <c r="BF1662" s="15">
        <v>-1.0640595100607022</v>
      </c>
      <c r="BG1662" s="15">
        <v>7.9450600090126292E-2</v>
      </c>
      <c r="BH1662" s="18">
        <v>-0.66163905492559838</v>
      </c>
      <c r="BI1662" s="15">
        <v>0.59929651784265914</v>
      </c>
      <c r="BJ1662" s="15">
        <v>-0.21425761872200919</v>
      </c>
      <c r="BK1662" s="15">
        <v>0.51044361131125671</v>
      </c>
      <c r="BL1662" s="15">
        <v>1.3377205856624415</v>
      </c>
      <c r="BM1662" s="15">
        <v>1.5951965637001049</v>
      </c>
      <c r="BN1662" s="1" t="s">
        <v>20567</v>
      </c>
    </row>
    <row r="1663" spans="1:66" x14ac:dyDescent="0.25">
      <c r="A1663">
        <v>856580</v>
      </c>
      <c r="B1663" t="s">
        <v>3320</v>
      </c>
      <c r="C1663" t="s">
        <v>3321</v>
      </c>
      <c r="D1663" t="s">
        <v>3322</v>
      </c>
      <c r="E1663" t="s">
        <v>3323</v>
      </c>
      <c r="F1663" s="23">
        <v>5.074711E-7</v>
      </c>
      <c r="G1663" s="23">
        <v>9.2580117000000005E-4</v>
      </c>
      <c r="H1663" s="23">
        <v>0.13504292000000001</v>
      </c>
      <c r="I1663" s="11">
        <v>4.5241387756805397E-2</v>
      </c>
      <c r="J1663" s="12">
        <v>0.33168166441942126</v>
      </c>
      <c r="K1663" s="12">
        <v>0.48182123429729207</v>
      </c>
      <c r="L1663" s="12">
        <v>0.43400995384097446</v>
      </c>
      <c r="M1663" s="12">
        <v>0.81662205369170515</v>
      </c>
      <c r="N1663" s="12">
        <v>-1.0184995836704899E-3</v>
      </c>
      <c r="O1663" s="1">
        <v>2.3476176209164628E-2</v>
      </c>
      <c r="P1663">
        <v>0.15191629897526407</v>
      </c>
      <c r="Q1663">
        <v>0.28350646422898512</v>
      </c>
      <c r="R1663">
        <v>0.22738729558582232</v>
      </c>
      <c r="S1663">
        <v>0.40334891924891109</v>
      </c>
      <c r="T1663">
        <v>-3.8582360517814331E-4</v>
      </c>
      <c r="U1663" s="1">
        <v>4.4303843779533995E-2</v>
      </c>
      <c r="V1663">
        <v>-9.0426177849206896E-2</v>
      </c>
      <c r="W1663">
        <v>0.30339420792794408</v>
      </c>
      <c r="X1663">
        <v>0.50757063460955065</v>
      </c>
      <c r="Y1663">
        <v>0.88654631709344356</v>
      </c>
      <c r="Z1663">
        <v>0.15868491662231796</v>
      </c>
      <c r="AA1663">
        <v>-0.52142711658673702</v>
      </c>
      <c r="AB1663">
        <v>-0.23498566776935445</v>
      </c>
      <c r="AC1663">
        <v>-0.24451460558013613</v>
      </c>
      <c r="AD1663">
        <v>0.40709569627860392</v>
      </c>
      <c r="AE1663" s="1">
        <v>0.42256727400450872</v>
      </c>
      <c r="AF1663">
        <v>0.18447291128091958</v>
      </c>
      <c r="AG1663">
        <v>0.57931159496004492</v>
      </c>
      <c r="AH1663">
        <v>0.78586878305177499</v>
      </c>
      <c r="AI1663">
        <v>0.76972932954320761</v>
      </c>
      <c r="AJ1663">
        <v>0.18922544750455852</v>
      </c>
      <c r="AK1663">
        <v>-0.54388623739074082</v>
      </c>
      <c r="AL1663">
        <v>-0.21682605469664454</v>
      </c>
      <c r="AM1663">
        <v>0.22432478904412773</v>
      </c>
      <c r="AN1663">
        <v>0.69762527131731322</v>
      </c>
      <c r="AO1663" s="1">
        <v>0.21440363353380287</v>
      </c>
      <c r="AP1663">
        <v>2.8169231296820346E-2</v>
      </c>
      <c r="AQ1663">
        <v>0.4385742273670728</v>
      </c>
      <c r="AR1663">
        <v>0.65217325575520679</v>
      </c>
      <c r="AS1663">
        <v>0.87089029943152063</v>
      </c>
      <c r="AT1663">
        <v>0.1787720612001826</v>
      </c>
      <c r="AU1663">
        <v>-0.55277749900971351</v>
      </c>
      <c r="AV1663">
        <v>-0.23653209555025367</v>
      </c>
      <c r="AW1663">
        <v>-4.5949132537933091E-2</v>
      </c>
      <c r="AX1663">
        <v>0.55302430603064745</v>
      </c>
      <c r="AY1663" s="1">
        <v>5</v>
      </c>
      <c r="AZ1663">
        <v>4</v>
      </c>
      <c r="BA1663">
        <v>5</v>
      </c>
      <c r="BB1663" s="18">
        <v>-0.4180357704595114</v>
      </c>
      <c r="BC1663" s="15">
        <v>6.5092798540630674E-3</v>
      </c>
      <c r="BD1663" s="15">
        <v>-1.4159251287604706</v>
      </c>
      <c r="BE1663" s="15">
        <v>-0.81684122352687183</v>
      </c>
      <c r="BF1663" s="15">
        <v>-0.83677071801860825</v>
      </c>
      <c r="BG1663" s="15">
        <v>1.5288100923354193</v>
      </c>
      <c r="BH1663" s="18">
        <v>-0.33425240465218603</v>
      </c>
      <c r="BI1663" s="15">
        <v>0.62075671123297205</v>
      </c>
      <c r="BJ1663" s="15">
        <v>-0.52363144086857571</v>
      </c>
      <c r="BK1663" s="15">
        <v>-1.3090133437709059E-2</v>
      </c>
      <c r="BL1663" s="15">
        <v>0.67554682225157547</v>
      </c>
      <c r="BM1663" s="15">
        <v>1.5269239140499071</v>
      </c>
      <c r="BN1663" s="1" t="s">
        <v>20567</v>
      </c>
    </row>
    <row r="1664" spans="1:66" x14ac:dyDescent="0.25">
      <c r="A1664">
        <v>853765</v>
      </c>
      <c r="B1664" t="s">
        <v>3452</v>
      </c>
      <c r="C1664" t="s">
        <v>3453</v>
      </c>
      <c r="D1664" t="s">
        <v>3454</v>
      </c>
      <c r="E1664" t="s">
        <v>3455</v>
      </c>
      <c r="F1664" s="23">
        <v>1.5584412E-10</v>
      </c>
      <c r="G1664" s="23">
        <v>4.9986774999999999E-5</v>
      </c>
      <c r="H1664" s="23">
        <v>3.148948E-2</v>
      </c>
      <c r="I1664" s="11">
        <v>0.4020651794965821</v>
      </c>
      <c r="J1664" s="12">
        <v>0.90611412059177299</v>
      </c>
      <c r="K1664" s="12">
        <v>0.27971643528238016</v>
      </c>
      <c r="L1664" s="12">
        <v>-0.13388596496700048</v>
      </c>
      <c r="M1664" s="12">
        <v>0.42748244847250383</v>
      </c>
      <c r="N1664" s="12">
        <v>0.92386600740097424</v>
      </c>
      <c r="O1664" s="1">
        <v>0.28538643163477689</v>
      </c>
      <c r="P1664">
        <v>0.38240524668396614</v>
      </c>
      <c r="Q1664">
        <v>0.12665843945604319</v>
      </c>
      <c r="R1664">
        <v>-9.3652046715571341E-2</v>
      </c>
      <c r="S1664">
        <v>0.26643541752805117</v>
      </c>
      <c r="T1664">
        <v>0.37480779794196883</v>
      </c>
      <c r="U1664" s="1">
        <v>0.59916611515856277</v>
      </c>
      <c r="V1664">
        <v>0.17006996114426029</v>
      </c>
      <c r="W1664">
        <v>-0.16605841785432734</v>
      </c>
      <c r="X1664">
        <v>9.9696330684769671E-2</v>
      </c>
      <c r="Y1664">
        <v>0.49436616907814079</v>
      </c>
      <c r="Z1664">
        <v>0.38404273964168351</v>
      </c>
      <c r="AA1664">
        <v>0.43791412185188378</v>
      </c>
      <c r="AB1664">
        <v>-0.348897738065087</v>
      </c>
      <c r="AC1664">
        <v>-0.36825917734805813</v>
      </c>
      <c r="AD1664">
        <v>0.26447395216683717</v>
      </c>
      <c r="AE1664" s="1">
        <v>0.43079303840958338</v>
      </c>
      <c r="AF1664">
        <v>-5.4353595853500365E-2</v>
      </c>
      <c r="AG1664">
        <v>-0.18694387649724747</v>
      </c>
      <c r="AH1664">
        <v>0.25092644148492244</v>
      </c>
      <c r="AI1664">
        <v>0.58207373935751328</v>
      </c>
      <c r="AJ1664">
        <v>0.49954550317652141</v>
      </c>
      <c r="AK1664">
        <v>0.18205906472816449</v>
      </c>
      <c r="AL1664">
        <v>-0.5682111615964297</v>
      </c>
      <c r="AM1664">
        <v>-0.26467410725618606</v>
      </c>
      <c r="AN1664">
        <v>0.22055334879004618</v>
      </c>
      <c r="AO1664" s="1">
        <v>0.50642525701576546</v>
      </c>
      <c r="AP1664">
        <v>3.5279694248820041E-2</v>
      </c>
      <c r="AQ1664">
        <v>-0.18183651017016797</v>
      </c>
      <c r="AR1664">
        <v>0.19433664271906892</v>
      </c>
      <c r="AS1664">
        <v>0.55701618687090881</v>
      </c>
      <c r="AT1664">
        <v>0.46179958142351979</v>
      </c>
      <c r="AU1664">
        <v>0.28858495411134227</v>
      </c>
      <c r="AV1664">
        <v>-0.48977784804815055</v>
      </c>
      <c r="AW1664">
        <v>-0.31119761734185469</v>
      </c>
      <c r="AX1664">
        <v>0.242205799614091</v>
      </c>
      <c r="AY1664" s="1">
        <v>1</v>
      </c>
      <c r="AZ1664">
        <v>5</v>
      </c>
      <c r="BA1664">
        <v>5</v>
      </c>
      <c r="BB1664" s="18">
        <v>-1.2293742772661431</v>
      </c>
      <c r="BC1664" s="15">
        <v>0.28246465070275717</v>
      </c>
      <c r="BD1664" s="15">
        <v>0.36530041070556796</v>
      </c>
      <c r="BE1664" s="15">
        <v>-0.84454711355392453</v>
      </c>
      <c r="BF1664" s="15">
        <v>-0.87431838490343772</v>
      </c>
      <c r="BG1664" s="15">
        <v>0.4521043508282736</v>
      </c>
      <c r="BH1664" s="18">
        <v>-0.69955576424313692</v>
      </c>
      <c r="BI1664" s="15">
        <v>1.4764900487791977</v>
      </c>
      <c r="BJ1664" s="15">
        <v>0.73389474159232559</v>
      </c>
      <c r="BK1664" s="15">
        <v>-1.0209743857745215</v>
      </c>
      <c r="BL1664" s="15">
        <v>-0.31100644757845669</v>
      </c>
      <c r="BM1664" s="15">
        <v>1.669522170711496</v>
      </c>
      <c r="BN1664" s="1" t="s">
        <v>20567</v>
      </c>
    </row>
    <row r="1665" spans="1:66" x14ac:dyDescent="0.25">
      <c r="A1665">
        <v>854950</v>
      </c>
      <c r="B1665" t="s">
        <v>3456</v>
      </c>
      <c r="C1665" t="s">
        <v>3457</v>
      </c>
      <c r="D1665" t="s">
        <v>3458</v>
      </c>
      <c r="E1665" t="s">
        <v>3459</v>
      </c>
      <c r="F1665" s="23">
        <v>8.445967E-4</v>
      </c>
      <c r="G1665" s="23">
        <v>2.5064677000000001E-5</v>
      </c>
      <c r="H1665" s="23">
        <v>2.2666182E-2</v>
      </c>
      <c r="I1665" s="11">
        <v>2.2318196637489001E-2</v>
      </c>
      <c r="J1665" s="12">
        <v>0.36212236137325565</v>
      </c>
      <c r="K1665" s="12">
        <v>0.66481688739665112</v>
      </c>
      <c r="L1665" s="12">
        <v>0.12462704821800484</v>
      </c>
      <c r="M1665" s="12">
        <v>1.0580957157038553</v>
      </c>
      <c r="N1665" s="12">
        <v>0.93382045118404011</v>
      </c>
      <c r="O1665" s="1">
        <v>1.3070048183651782E-2</v>
      </c>
      <c r="P1665">
        <v>0.23317634680868599</v>
      </c>
      <c r="Q1665">
        <v>0.45217860449045033</v>
      </c>
      <c r="R1665">
        <v>9.0047034361763048E-2</v>
      </c>
      <c r="S1665">
        <v>0.6452548264223964</v>
      </c>
      <c r="T1665">
        <v>0.48139504638911906</v>
      </c>
      <c r="U1665" s="1">
        <v>-0.68248750278647741</v>
      </c>
      <c r="V1665">
        <v>-0.5139481987476886</v>
      </c>
      <c r="W1665">
        <v>-0.10580224003391681</v>
      </c>
      <c r="X1665">
        <v>0.10163479269821941</v>
      </c>
      <c r="Y1665">
        <v>0.50784861220948763</v>
      </c>
      <c r="Z1665">
        <v>-3.2388739833039706E-2</v>
      </c>
      <c r="AA1665">
        <v>-0.50815016242088507</v>
      </c>
      <c r="AB1665">
        <v>-0.27050757431072198</v>
      </c>
      <c r="AC1665">
        <v>-0.37928963843131824</v>
      </c>
      <c r="AD1665">
        <v>-0.1828943668529816</v>
      </c>
      <c r="AE1665" s="1">
        <v>0.15205691471458674</v>
      </c>
      <c r="AF1665">
        <v>0.2834488676863296</v>
      </c>
      <c r="AG1665">
        <v>0.38379163515410092</v>
      </c>
      <c r="AH1665">
        <v>0.89729245559981652</v>
      </c>
      <c r="AI1665">
        <v>0.76896713733793531</v>
      </c>
      <c r="AJ1665">
        <v>-0.20648069411921438</v>
      </c>
      <c r="AK1665">
        <v>-0.15637290240641946</v>
      </c>
      <c r="AL1665">
        <v>-0.62008464355214998</v>
      </c>
      <c r="AM1665">
        <v>0.36602801745443531</v>
      </c>
      <c r="AN1665">
        <v>0.63926217959551779</v>
      </c>
      <c r="AO1665" s="1">
        <v>-0.19892356755384785</v>
      </c>
      <c r="AP1665">
        <v>-2.3339697088957868E-2</v>
      </c>
      <c r="AQ1665">
        <v>0.23880038234224749</v>
      </c>
      <c r="AR1665">
        <v>0.71823257887524594</v>
      </c>
      <c r="AS1665">
        <v>0.80832006723426419</v>
      </c>
      <c r="AT1665">
        <v>-0.16940092647404459</v>
      </c>
      <c r="AU1665">
        <v>-0.34990697386192676</v>
      </c>
      <c r="AV1665">
        <v>-0.58811600281080179</v>
      </c>
      <c r="AW1665">
        <v>0.10018026835866117</v>
      </c>
      <c r="AX1665">
        <v>0.39470346970299025</v>
      </c>
      <c r="AY1665" s="1">
        <v>-1</v>
      </c>
      <c r="AZ1665">
        <v>4</v>
      </c>
      <c r="BA1665">
        <v>5</v>
      </c>
      <c r="BB1665" s="18">
        <v>0.21848874453798239</v>
      </c>
      <c r="BC1665" s="15">
        <v>-0.57640772677254271</v>
      </c>
      <c r="BD1665" s="15">
        <v>-1.1054238745395841</v>
      </c>
      <c r="BE1665" s="15">
        <v>-0.84118057834375692</v>
      </c>
      <c r="BF1665" s="15">
        <v>-0.96213924748973978</v>
      </c>
      <c r="BG1665" s="15">
        <v>2.4301513801992001E-2</v>
      </c>
      <c r="BH1665" s="18">
        <v>0.26420460721862826</v>
      </c>
      <c r="BI1665" s="15">
        <v>0.16535185241869774</v>
      </c>
      <c r="BJ1665" s="15">
        <v>0.25636525321404463</v>
      </c>
      <c r="BK1665" s="15">
        <v>-0.58589861649123176</v>
      </c>
      <c r="BL1665" s="15">
        <v>1.2052293454029923</v>
      </c>
      <c r="BM1665" s="15">
        <v>1.9371087270424969</v>
      </c>
      <c r="BN1665" s="1" t="s">
        <v>20567</v>
      </c>
    </row>
    <row r="1666" spans="1:66" x14ac:dyDescent="0.25">
      <c r="A1666">
        <v>855984</v>
      </c>
      <c r="B1666" t="s">
        <v>3611</v>
      </c>
      <c r="C1666" t="s">
        <v>3612</v>
      </c>
      <c r="D1666" t="s">
        <v>3613</v>
      </c>
      <c r="E1666" t="s">
        <v>3614</v>
      </c>
      <c r="F1666" s="23">
        <v>5.0673687E-9</v>
      </c>
      <c r="G1666" s="23">
        <v>3.0090439999999998E-4</v>
      </c>
      <c r="H1666" s="23">
        <v>0.13339239999999999</v>
      </c>
      <c r="I1666" s="11">
        <v>0.16504397702657755</v>
      </c>
      <c r="J1666" s="12">
        <v>0.39355446244209769</v>
      </c>
      <c r="K1666" s="12">
        <v>0.34697578014771091</v>
      </c>
      <c r="L1666" s="12">
        <v>0.12921246958285118</v>
      </c>
      <c r="M1666" s="12">
        <v>1.3627256223517983</v>
      </c>
      <c r="N1666" s="12">
        <v>0.73686365683359234</v>
      </c>
      <c r="O1666" s="1">
        <v>0.1163331722775265</v>
      </c>
      <c r="P1666">
        <v>0.41370794748085338</v>
      </c>
      <c r="Q1666">
        <v>0.35152404413125887</v>
      </c>
      <c r="R1666">
        <v>0.10172489254594483</v>
      </c>
      <c r="S1666">
        <v>0.86613572470177247</v>
      </c>
      <c r="T1666">
        <v>0.3295100435705231</v>
      </c>
      <c r="U1666" s="1">
        <v>-0.14524404265370588</v>
      </c>
      <c r="V1666">
        <v>0.26471710248062302</v>
      </c>
      <c r="W1666">
        <v>0.56408020991361707</v>
      </c>
      <c r="X1666">
        <v>0.60807455330225368</v>
      </c>
      <c r="Y1666">
        <v>0.87162325308084942</v>
      </c>
      <c r="Z1666">
        <v>-0.48008763442929692</v>
      </c>
      <c r="AA1666">
        <v>-0.42194942470192798</v>
      </c>
      <c r="AB1666">
        <v>-1.2367213772314098E-2</v>
      </c>
      <c r="AC1666">
        <v>-0.10246302283101621</v>
      </c>
      <c r="AD1666">
        <v>0.56456809906661432</v>
      </c>
      <c r="AE1666" s="1">
        <v>0.10425821707641414</v>
      </c>
      <c r="AF1666">
        <v>0.42311871415145175</v>
      </c>
      <c r="AG1666">
        <v>0.70867094420139054</v>
      </c>
      <c r="AH1666">
        <v>0.94290495615063619</v>
      </c>
      <c r="AI1666">
        <v>0.77089502089081607</v>
      </c>
      <c r="AJ1666">
        <v>-0.43094932586770818</v>
      </c>
      <c r="AK1666">
        <v>-0.41557430000383927</v>
      </c>
      <c r="AL1666">
        <v>-0.2419090684509187</v>
      </c>
      <c r="AM1666">
        <v>0.42179589050806438</v>
      </c>
      <c r="AN1666">
        <v>0.77551005631396175</v>
      </c>
      <c r="AO1666" s="1">
        <v>-1.8266291647941908E-3</v>
      </c>
      <c r="AP1666">
        <v>0.37135650306752832</v>
      </c>
      <c r="AQ1666">
        <v>0.67550371946217103</v>
      </c>
      <c r="AR1666">
        <v>0.83560835562129043</v>
      </c>
      <c r="AS1666">
        <v>0.84922830912944058</v>
      </c>
      <c r="AT1666">
        <v>-0.47155957860827225</v>
      </c>
      <c r="AU1666">
        <v>-0.4365503920193391</v>
      </c>
      <c r="AV1666">
        <v>-0.15068691278967924</v>
      </c>
      <c r="AW1666">
        <v>0.20774194512305572</v>
      </c>
      <c r="AX1666">
        <v>0.71583939764142834</v>
      </c>
      <c r="AY1666" s="1">
        <v>5</v>
      </c>
      <c r="AZ1666">
        <v>4</v>
      </c>
      <c r="BA1666">
        <v>5</v>
      </c>
      <c r="BB1666" s="18">
        <v>-0.10503895462357433</v>
      </c>
      <c r="BC1666" s="15">
        <v>-1.1302256434291029</v>
      </c>
      <c r="BD1666" s="15">
        <v>-1.0349121947301472</v>
      </c>
      <c r="BE1666" s="15">
        <v>-0.36343136942590809</v>
      </c>
      <c r="BF1666" s="15">
        <v>-0.51113702315994392</v>
      </c>
      <c r="BG1666" s="15">
        <v>1.0858079588554854</v>
      </c>
      <c r="BH1666" s="18">
        <v>0.11179220522413229</v>
      </c>
      <c r="BI1666" s="15">
        <v>-0.61318241596967826</v>
      </c>
      <c r="BJ1666" s="15">
        <v>-0.57906301923205783</v>
      </c>
      <c r="BK1666" s="15">
        <v>-0.19367485876012103</v>
      </c>
      <c r="BL1666" s="15">
        <v>1.2791820334460782</v>
      </c>
      <c r="BM1666" s="15">
        <v>2.053883281804842</v>
      </c>
      <c r="BN1666" s="1" t="s">
        <v>20567</v>
      </c>
    </row>
    <row r="1667" spans="1:66" x14ac:dyDescent="0.25">
      <c r="A1667">
        <v>856822</v>
      </c>
      <c r="B1667" t="s">
        <v>3991</v>
      </c>
      <c r="C1667" t="s">
        <v>3992</v>
      </c>
      <c r="D1667" t="s">
        <v>3993</v>
      </c>
      <c r="E1667" t="s">
        <v>3994</v>
      </c>
      <c r="F1667" s="23">
        <v>1.1949211500000001E-5</v>
      </c>
      <c r="G1667" s="23">
        <v>2.5366995E-7</v>
      </c>
      <c r="H1667" s="23">
        <v>0.24249345</v>
      </c>
      <c r="I1667" s="11">
        <v>0.3229244422278662</v>
      </c>
      <c r="J1667" s="12">
        <v>0.8710913144765593</v>
      </c>
      <c r="K1667" s="12">
        <v>1.0602533758429926</v>
      </c>
      <c r="L1667" s="12">
        <v>0.43217659509577633</v>
      </c>
      <c r="M1667" s="12">
        <v>0.85875960601731849</v>
      </c>
      <c r="N1667" s="12">
        <v>0.60620359067621088</v>
      </c>
      <c r="O1667" s="1">
        <v>0.23907507741151857</v>
      </c>
      <c r="P1667">
        <v>0.55151925616396047</v>
      </c>
      <c r="Q1667">
        <v>0.73749921172127497</v>
      </c>
      <c r="R1667">
        <v>0.27580359007627475</v>
      </c>
      <c r="S1667">
        <v>0.53320568196550144</v>
      </c>
      <c r="T1667">
        <v>0.28398346746749092</v>
      </c>
      <c r="U1667" s="1">
        <v>0.24851715326094856</v>
      </c>
      <c r="V1667">
        <v>0.31891598665919302</v>
      </c>
      <c r="W1667">
        <v>0.66479386354844705</v>
      </c>
      <c r="X1667">
        <v>0.65851015828058479</v>
      </c>
      <c r="Y1667">
        <v>0.92893315587937619</v>
      </c>
      <c r="Z1667">
        <v>-0.15488320677222059</v>
      </c>
      <c r="AA1667">
        <v>-0.48851420191825906</v>
      </c>
      <c r="AB1667">
        <v>5.8957776941573614E-2</v>
      </c>
      <c r="AC1667">
        <v>-9.5976370869521793E-2</v>
      </c>
      <c r="AD1667">
        <v>0.72136768406760221</v>
      </c>
      <c r="AE1667" s="1">
        <v>0.6761790494565959</v>
      </c>
      <c r="AF1667">
        <v>0.48993830218241269</v>
      </c>
      <c r="AG1667">
        <v>0.50055412078494721</v>
      </c>
      <c r="AH1667">
        <v>0.72474079063990005</v>
      </c>
      <c r="AI1667">
        <v>0.81655703979073802</v>
      </c>
      <c r="AJ1667">
        <v>5.6450670315688775E-2</v>
      </c>
      <c r="AK1667">
        <v>-5.1835445154762225E-2</v>
      </c>
      <c r="AL1667">
        <v>-0.24516882036565998</v>
      </c>
      <c r="AM1667">
        <v>0.10017560487059136</v>
      </c>
      <c r="AN1667">
        <v>0.80757224401525196</v>
      </c>
      <c r="AO1667" s="1">
        <v>0.49355410748230777</v>
      </c>
      <c r="AP1667">
        <v>0.43100456340053733</v>
      </c>
      <c r="AQ1667">
        <v>0.61951067391531267</v>
      </c>
      <c r="AR1667">
        <v>0.73627515416042844</v>
      </c>
      <c r="AS1667">
        <v>0.92839338466550536</v>
      </c>
      <c r="AT1667">
        <v>-5.162833342655021E-2</v>
      </c>
      <c r="AU1667">
        <v>-0.28597834688794888</v>
      </c>
      <c r="AV1667">
        <v>-0.10016180089861393</v>
      </c>
      <c r="AW1667">
        <v>2.929204029915615E-3</v>
      </c>
      <c r="AX1667">
        <v>0.81386834780583805</v>
      </c>
      <c r="AY1667" s="1">
        <v>5</v>
      </c>
      <c r="AZ1667">
        <v>5</v>
      </c>
      <c r="BA1667">
        <v>5</v>
      </c>
      <c r="BB1667" s="18">
        <v>-0.97143678131120315</v>
      </c>
      <c r="BC1667" s="15">
        <v>-0.83319780022701362</v>
      </c>
      <c r="BD1667" s="15">
        <v>-1.3257628426782009</v>
      </c>
      <c r="BE1667" s="15">
        <v>-0.51748794486815319</v>
      </c>
      <c r="BF1667" s="15">
        <v>-0.74622911761292643</v>
      </c>
      <c r="BG1667" s="15">
        <v>0.76692347281326789</v>
      </c>
      <c r="BH1667" s="18">
        <v>-0.40714227004494125</v>
      </c>
      <c r="BI1667" s="15">
        <v>0.68899124244687604</v>
      </c>
      <c r="BJ1667" s="15">
        <v>0.52697755817863123</v>
      </c>
      <c r="BK1667" s="15">
        <v>0.23771930679662601</v>
      </c>
      <c r="BL1667" s="15">
        <v>0.75441087367892212</v>
      </c>
      <c r="BM1667" s="15">
        <v>1.826234302828124</v>
      </c>
      <c r="BN1667" s="1" t="s">
        <v>20567</v>
      </c>
    </row>
    <row r="1668" spans="1:66" x14ac:dyDescent="0.25">
      <c r="A1668">
        <v>851156</v>
      </c>
      <c r="B1668" t="s">
        <v>4301</v>
      </c>
      <c r="C1668" t="s">
        <v>4302</v>
      </c>
      <c r="D1668" t="s">
        <v>4303</v>
      </c>
      <c r="E1668" t="s">
        <v>4304</v>
      </c>
      <c r="F1668" s="23">
        <v>3.1836863999999999E-3</v>
      </c>
      <c r="G1668" s="23">
        <v>1.8052185999999999E-3</v>
      </c>
      <c r="H1668" s="23">
        <v>0.44405240000000001</v>
      </c>
      <c r="I1668" s="11">
        <v>0.10573344075835417</v>
      </c>
      <c r="J1668" s="12">
        <v>0.63468599147150218</v>
      </c>
      <c r="K1668" s="12">
        <v>0.42127957798195059</v>
      </c>
      <c r="L1668" s="12">
        <v>0.12494680013112504</v>
      </c>
      <c r="M1668" s="12">
        <v>0.63602381363187477</v>
      </c>
      <c r="N1668" s="12">
        <v>0.18886140892277645</v>
      </c>
      <c r="O1668" s="1">
        <v>7.4081970178609638E-2</v>
      </c>
      <c r="P1668">
        <v>0.44332749171236951</v>
      </c>
      <c r="Q1668">
        <v>0.31819607315907972</v>
      </c>
      <c r="R1668">
        <v>9.6111164230180721E-2</v>
      </c>
      <c r="S1668">
        <v>0.41561775530554801</v>
      </c>
      <c r="T1668">
        <v>0.10404948860188583</v>
      </c>
      <c r="U1668" s="1">
        <v>-8.665656193589881E-2</v>
      </c>
      <c r="V1668">
        <v>0.17650396163197482</v>
      </c>
      <c r="W1668">
        <v>0.46709184273465615</v>
      </c>
      <c r="X1668">
        <v>0.67646745493930038</v>
      </c>
      <c r="Y1668">
        <v>0.9353664465709568</v>
      </c>
      <c r="Z1668">
        <v>-0.30991837585590304</v>
      </c>
      <c r="AA1668">
        <v>-0.40340765333419509</v>
      </c>
      <c r="AB1668">
        <v>-0.22900170098000414</v>
      </c>
      <c r="AC1668">
        <v>-7.9695278336753425E-2</v>
      </c>
      <c r="AD1668">
        <v>0.5573966485387386</v>
      </c>
      <c r="AE1668" s="1">
        <v>0.3211434084405636</v>
      </c>
      <c r="AF1668">
        <v>0.13122037950765908</v>
      </c>
      <c r="AG1668">
        <v>0.34320509470095395</v>
      </c>
      <c r="AH1668">
        <v>0.84613700847420381</v>
      </c>
      <c r="AI1668">
        <v>0.67906211086308244</v>
      </c>
      <c r="AJ1668">
        <v>0.15516129857020891</v>
      </c>
      <c r="AK1668">
        <v>-0.29447584331499677</v>
      </c>
      <c r="AL1668">
        <v>-0.60983011055051928</v>
      </c>
      <c r="AM1668">
        <v>0.39122595287278833</v>
      </c>
      <c r="AN1668">
        <v>0.58851917035736223</v>
      </c>
      <c r="AO1668" s="1">
        <v>0.12712052177261907</v>
      </c>
      <c r="AP1668">
        <v>0.16931131175935032</v>
      </c>
      <c r="AQ1668">
        <v>0.4458489158574338</v>
      </c>
      <c r="AR1668">
        <v>0.83605674541355446</v>
      </c>
      <c r="AS1668">
        <v>0.88834608678997296</v>
      </c>
      <c r="AT1668">
        <v>-8.7043229743539827E-2</v>
      </c>
      <c r="AU1668">
        <v>-0.38400533861492453</v>
      </c>
      <c r="AV1668">
        <v>-0.45936833733066251</v>
      </c>
      <c r="AW1668">
        <v>0.16919134067177308</v>
      </c>
      <c r="AX1668">
        <v>0.62963212606559793</v>
      </c>
      <c r="AY1668" s="1">
        <v>5</v>
      </c>
      <c r="AZ1668">
        <v>4</v>
      </c>
      <c r="BA1668">
        <v>5</v>
      </c>
      <c r="BB1668" s="18">
        <v>-0.30460272300361912</v>
      </c>
      <c r="BC1668" s="15">
        <v>-0.90480065130904175</v>
      </c>
      <c r="BD1668" s="15">
        <v>-1.0462923728325537</v>
      </c>
      <c r="BE1668" s="15">
        <v>-0.78233698556076703</v>
      </c>
      <c r="BF1668" s="15">
        <v>-0.55636858208031625</v>
      </c>
      <c r="BG1668" s="15">
        <v>0.97988065188307816</v>
      </c>
      <c r="BH1668" s="18">
        <v>-4.2762133104053725E-2</v>
      </c>
      <c r="BI1668" s="15">
        <v>0.66694952740400881</v>
      </c>
      <c r="BJ1668" s="15">
        <v>-3.0264730352040914E-3</v>
      </c>
      <c r="BK1668" s="15">
        <v>-0.47291601507360476</v>
      </c>
      <c r="BL1668" s="15">
        <v>1.0186946084967223</v>
      </c>
      <c r="BM1668" s="15">
        <v>1.4475811482153664</v>
      </c>
      <c r="BN1668" s="1" t="s">
        <v>20567</v>
      </c>
    </row>
    <row r="1669" spans="1:66" x14ac:dyDescent="0.25">
      <c r="A1669">
        <v>856002</v>
      </c>
      <c r="B1669" t="s">
        <v>4500</v>
      </c>
      <c r="C1669" t="s">
        <v>4501</v>
      </c>
      <c r="D1669" t="s">
        <v>4502</v>
      </c>
      <c r="E1669" t="s">
        <v>4503</v>
      </c>
      <c r="F1669" s="23">
        <v>7.6303229999999996E-3</v>
      </c>
      <c r="G1669" s="23">
        <v>3.2523786999999998E-6</v>
      </c>
      <c r="H1669" s="23">
        <v>0.1492571</v>
      </c>
      <c r="I1669" s="11">
        <v>0.10087549530962472</v>
      </c>
      <c r="J1669" s="12">
        <v>0.42713163860292236</v>
      </c>
      <c r="K1669" s="12">
        <v>0.92079784341836746</v>
      </c>
      <c r="L1669" s="12">
        <v>0.4206960597018069</v>
      </c>
      <c r="M1669" s="12">
        <v>0.76255942638690133</v>
      </c>
      <c r="N1669" s="12">
        <v>0.79885558762568387</v>
      </c>
      <c r="O1669" s="1">
        <v>4.1769418550589965E-2</v>
      </c>
      <c r="P1669">
        <v>0.20661406983638139</v>
      </c>
      <c r="Q1669">
        <v>0.44504001905578272</v>
      </c>
      <c r="R1669">
        <v>0.20186586992369199</v>
      </c>
      <c r="S1669">
        <v>0.33874109004188591</v>
      </c>
      <c r="T1669">
        <v>0.32948791743983707</v>
      </c>
      <c r="U1669" s="1">
        <v>-0.80697213780833565</v>
      </c>
      <c r="V1669">
        <v>-0.44806451691255744</v>
      </c>
      <c r="W1669">
        <v>2.3638751493369695E-2</v>
      </c>
      <c r="X1669">
        <v>0.18087665045531234</v>
      </c>
      <c r="Y1669">
        <v>0.29866249344169288</v>
      </c>
      <c r="Z1669">
        <v>-0.24021037294964875</v>
      </c>
      <c r="AA1669">
        <v>-0.59847647800412651</v>
      </c>
      <c r="AB1669">
        <v>-0.19707816324692798</v>
      </c>
      <c r="AC1669">
        <v>-6.9869617049325441E-2</v>
      </c>
      <c r="AD1669">
        <v>-0.1777523981947825</v>
      </c>
      <c r="AE1669" s="1">
        <v>-6.8781478540955232E-2</v>
      </c>
      <c r="AF1669">
        <v>0.37318375770752604</v>
      </c>
      <c r="AG1669">
        <v>0.39025495719004594</v>
      </c>
      <c r="AH1669">
        <v>0.81152569413432685</v>
      </c>
      <c r="AI1669">
        <v>0.7585363084412523</v>
      </c>
      <c r="AJ1669">
        <v>-0.5408257425954347</v>
      </c>
      <c r="AK1669">
        <v>-5.15377036454484E-2</v>
      </c>
      <c r="AL1669">
        <v>-0.50292586158551955</v>
      </c>
      <c r="AM1669">
        <v>0.26797152084419512</v>
      </c>
      <c r="AN1669">
        <v>0.59178267233538517</v>
      </c>
      <c r="AO1669" s="1">
        <v>-0.54685245193278653</v>
      </c>
      <c r="AP1669">
        <v>-7.8176821146355324E-2</v>
      </c>
      <c r="AQ1669">
        <v>0.22879860546025652</v>
      </c>
      <c r="AR1669">
        <v>0.55888964027834642</v>
      </c>
      <c r="AS1669">
        <v>0.60416470575777814</v>
      </c>
      <c r="AT1669">
        <v>-0.44796572591114719</v>
      </c>
      <c r="AU1669">
        <v>-0.40585226700141225</v>
      </c>
      <c r="AV1669">
        <v>-0.39998014860092967</v>
      </c>
      <c r="AW1669">
        <v>0.10278098382292451</v>
      </c>
      <c r="AX1669">
        <v>0.21218127600905837</v>
      </c>
      <c r="AY1669" s="1">
        <v>-1</v>
      </c>
      <c r="AZ1669">
        <v>4</v>
      </c>
      <c r="BA1669">
        <v>5</v>
      </c>
      <c r="BB1669" s="18">
        <v>0.4844225202247916</v>
      </c>
      <c r="BC1669" s="15">
        <v>-0.951278895963521</v>
      </c>
      <c r="BD1669" s="15">
        <v>-1.4424665820782094</v>
      </c>
      <c r="BE1669" s="15">
        <v>-0.89214405182951728</v>
      </c>
      <c r="BF1669" s="15">
        <v>-0.71773941075605452</v>
      </c>
      <c r="BG1669" s="15">
        <v>-0.21247689203824136</v>
      </c>
      <c r="BH1669" s="18">
        <v>0.70385977656129206</v>
      </c>
      <c r="BI1669" s="15">
        <v>-2.2127623081531517E-2</v>
      </c>
      <c r="BJ1669" s="15">
        <v>0.56057044668782752</v>
      </c>
      <c r="BK1669" s="15">
        <v>2.3007728185909394E-2</v>
      </c>
      <c r="BL1669" s="15">
        <v>0.94107721072636374</v>
      </c>
      <c r="BM1669" s="15">
        <v>1.5252957733608776</v>
      </c>
      <c r="BN1669" s="1" t="s">
        <v>20567</v>
      </c>
    </row>
    <row r="1670" spans="1:66" x14ac:dyDescent="0.25">
      <c r="A1670">
        <v>852620</v>
      </c>
      <c r="B1670" t="s">
        <v>4524</v>
      </c>
      <c r="C1670" t="s">
        <v>4525</v>
      </c>
      <c r="D1670" t="s">
        <v>4526</v>
      </c>
      <c r="E1670" t="s">
        <v>4527</v>
      </c>
      <c r="F1670" s="23">
        <v>5.5153167000000002E-5</v>
      </c>
      <c r="G1670" s="23">
        <v>1.1913374999999999E-3</v>
      </c>
      <c r="H1670" s="23">
        <v>0.38777843000000001</v>
      </c>
      <c r="I1670" s="11">
        <v>0.22362509649633192</v>
      </c>
      <c r="J1670" s="12">
        <v>0.22655626862232608</v>
      </c>
      <c r="K1670" s="12">
        <v>0.48632410556446598</v>
      </c>
      <c r="L1670" s="12">
        <v>-2.9912239365366213E-2</v>
      </c>
      <c r="M1670" s="12">
        <v>0.63206391498338854</v>
      </c>
      <c r="N1670" s="12">
        <v>0.52847605063645353</v>
      </c>
      <c r="O1670" s="1">
        <v>0.10417609057027466</v>
      </c>
      <c r="P1670">
        <v>0.12035216696685043</v>
      </c>
      <c r="Q1670">
        <v>0.25927886814951595</v>
      </c>
      <c r="R1670">
        <v>-1.5054743696275533E-2</v>
      </c>
      <c r="S1670">
        <v>0.28699116382684231</v>
      </c>
      <c r="T1670">
        <v>0.21046256864752297</v>
      </c>
      <c r="U1670" s="1">
        <v>-0.19318854729297927</v>
      </c>
      <c r="V1670">
        <v>0.16812628035939592</v>
      </c>
      <c r="W1670">
        <v>0.61742997196141092</v>
      </c>
      <c r="X1670">
        <v>0.63216449925638407</v>
      </c>
      <c r="Y1670">
        <v>0.78603989433920463</v>
      </c>
      <c r="Z1670">
        <v>-0.40585333948006874</v>
      </c>
      <c r="AA1670">
        <v>-0.61570444100381294</v>
      </c>
      <c r="AB1670">
        <v>2.8737363770904932E-2</v>
      </c>
      <c r="AC1670">
        <v>1.3591975080792632E-2</v>
      </c>
      <c r="AD1670">
        <v>0.53103699836815577</v>
      </c>
      <c r="AE1670" s="1">
        <v>-2.7946469253533443E-3</v>
      </c>
      <c r="AF1670">
        <v>0.34389683605887589</v>
      </c>
      <c r="AG1670">
        <v>0.54163096768575159</v>
      </c>
      <c r="AH1670">
        <v>0.90139491984741615</v>
      </c>
      <c r="AI1670">
        <v>0.79620454574680355</v>
      </c>
      <c r="AJ1670">
        <v>-0.4377935597539816</v>
      </c>
      <c r="AK1670">
        <v>-0.29167528464997106</v>
      </c>
      <c r="AL1670">
        <v>-0.41351020973050084</v>
      </c>
      <c r="AM1670">
        <v>0.34397986146229659</v>
      </c>
      <c r="AN1670">
        <v>0.67544272530944105</v>
      </c>
      <c r="AO1670" s="1">
        <v>-8.7941158802403732E-2</v>
      </c>
      <c r="AP1670">
        <v>0.2822371665432602</v>
      </c>
      <c r="AQ1670">
        <v>0.60196740943389915</v>
      </c>
      <c r="AR1670">
        <v>0.82527465050430526</v>
      </c>
      <c r="AS1670">
        <v>0.83061056214514017</v>
      </c>
      <c r="AT1670">
        <v>-0.44494607345399345</v>
      </c>
      <c r="AU1670">
        <v>-0.45061911398859839</v>
      </c>
      <c r="AV1670">
        <v>-0.23627500767702442</v>
      </c>
      <c r="AW1670">
        <v>0.21328847417207228</v>
      </c>
      <c r="AX1670">
        <v>0.64400406657770781</v>
      </c>
      <c r="AY1670" s="1">
        <v>5</v>
      </c>
      <c r="AZ1670">
        <v>4</v>
      </c>
      <c r="BA1670">
        <v>5</v>
      </c>
      <c r="BB1670" s="18">
        <v>-0.10832485370469608</v>
      </c>
      <c r="BC1670" s="15">
        <v>-0.95430800662622051</v>
      </c>
      <c r="BD1670" s="15">
        <v>-1.2506654073873651</v>
      </c>
      <c r="BE1670" s="15">
        <v>-0.34056726247366448</v>
      </c>
      <c r="BF1670" s="15">
        <v>-0.36195598997200901</v>
      </c>
      <c r="BG1670" s="15">
        <v>0.7289158515983577</v>
      </c>
      <c r="BH1670" s="18">
        <v>0.38647586989514943</v>
      </c>
      <c r="BI1670" s="15">
        <v>-0.45302166888171502</v>
      </c>
      <c r="BJ1670" s="15">
        <v>-0.17460765220919228</v>
      </c>
      <c r="BK1670" s="15">
        <v>-0.40675213132051963</v>
      </c>
      <c r="BL1670" s="15">
        <v>1.0365707737727803</v>
      </c>
      <c r="BM1670" s="15">
        <v>1.898240477309115</v>
      </c>
      <c r="BN1670" s="1" t="s">
        <v>20567</v>
      </c>
    </row>
    <row r="1671" spans="1:66" x14ac:dyDescent="0.25">
      <c r="A1671">
        <v>853971</v>
      </c>
      <c r="B1671" t="s">
        <v>4871</v>
      </c>
      <c r="C1671" t="s">
        <v>4872</v>
      </c>
      <c r="D1671" t="s">
        <v>4873</v>
      </c>
      <c r="E1671" t="s">
        <v>4874</v>
      </c>
      <c r="F1671" s="23">
        <v>4.3888850000000004E-3</v>
      </c>
      <c r="G1671" s="23">
        <v>9.8853979999999992E-4</v>
      </c>
      <c r="H1671" s="23">
        <v>0.25116882000000001</v>
      </c>
      <c r="I1671" s="11">
        <v>-3.8964875224394242E-2</v>
      </c>
      <c r="J1671" s="12">
        <v>0.57589485305866839</v>
      </c>
      <c r="K1671" s="12">
        <v>0.57143130113244722</v>
      </c>
      <c r="L1671" s="12">
        <v>3.684428836006446E-2</v>
      </c>
      <c r="M1671" s="12">
        <v>0.57777489357204137</v>
      </c>
      <c r="N1671" s="12">
        <v>0.27585797389685957</v>
      </c>
      <c r="O1671" s="1">
        <v>-2.2986280930371972E-2</v>
      </c>
      <c r="P1671">
        <v>0.40946898836785822</v>
      </c>
      <c r="Q1671">
        <v>0.41944476022335947</v>
      </c>
      <c r="R1671">
        <v>2.5419882174921863E-2</v>
      </c>
      <c r="S1671">
        <v>0.37139921358439454</v>
      </c>
      <c r="T1671">
        <v>0.15673653629364426</v>
      </c>
      <c r="U1671" s="1">
        <v>-0.61694257771824801</v>
      </c>
      <c r="V1671">
        <v>-0.12099992808719683</v>
      </c>
      <c r="W1671">
        <v>0.30103665250468314</v>
      </c>
      <c r="X1671">
        <v>0.30353960985443901</v>
      </c>
      <c r="Y1671">
        <v>0.52356541291431535</v>
      </c>
      <c r="Z1671">
        <v>-0.46388842992939877</v>
      </c>
      <c r="AA1671">
        <v>-0.55693719902052163</v>
      </c>
      <c r="AB1671">
        <v>1.9932440344105157E-2</v>
      </c>
      <c r="AC1671">
        <v>-0.13961480202674822</v>
      </c>
      <c r="AD1671">
        <v>0.11814367848247287</v>
      </c>
      <c r="AE1671" s="1">
        <v>-8.0343097252126711E-2</v>
      </c>
      <c r="AF1671">
        <v>5.4715716030841244E-2</v>
      </c>
      <c r="AG1671">
        <v>0.28077954721408382</v>
      </c>
      <c r="AH1671">
        <v>0.83668448459433142</v>
      </c>
      <c r="AI1671">
        <v>0.6903778420031158</v>
      </c>
      <c r="AJ1671">
        <v>-0.14955361183790519</v>
      </c>
      <c r="AK1671">
        <v>-0.30749477797160341</v>
      </c>
      <c r="AL1671">
        <v>-0.68162616913947749</v>
      </c>
      <c r="AM1671">
        <v>0.36795361969374368</v>
      </c>
      <c r="AN1671">
        <v>0.46137416036973566</v>
      </c>
      <c r="AO1671" s="1">
        <v>-0.47007939593894443</v>
      </c>
      <c r="AP1671">
        <v>-6.0833874339692881E-2</v>
      </c>
      <c r="AQ1671">
        <v>0.33688112837072204</v>
      </c>
      <c r="AR1671">
        <v>0.58603204587264823</v>
      </c>
      <c r="AS1671">
        <v>0.67581994087394848</v>
      </c>
      <c r="AT1671">
        <v>-0.39312995521658395</v>
      </c>
      <c r="AU1671">
        <v>-0.52892290274662102</v>
      </c>
      <c r="AV1671">
        <v>-0.28930495669807799</v>
      </c>
      <c r="AW1671">
        <v>6.5458477848390095E-2</v>
      </c>
      <c r="AX1671">
        <v>0.28849343097909974</v>
      </c>
      <c r="AY1671" s="1">
        <v>-1</v>
      </c>
      <c r="AZ1671">
        <v>4</v>
      </c>
      <c r="BA1671">
        <v>5</v>
      </c>
      <c r="BB1671" s="18">
        <v>0.62466002989130098</v>
      </c>
      <c r="BC1671" s="15">
        <v>-1.2326658791252862</v>
      </c>
      <c r="BD1671" s="15">
        <v>-1.3925631141344657</v>
      </c>
      <c r="BE1671" s="15">
        <v>-0.40125649937617941</v>
      </c>
      <c r="BF1671" s="15">
        <v>-0.67542630471187193</v>
      </c>
      <c r="BG1671" s="15">
        <v>0.46419847181820556</v>
      </c>
      <c r="BH1671" s="18">
        <v>0.52278356619437782</v>
      </c>
      <c r="BI1671" s="15">
        <v>0.27305255967379694</v>
      </c>
      <c r="BJ1671" s="15">
        <v>0.10148504769972717</v>
      </c>
      <c r="BK1671" s="15">
        <v>-0.30492446228028997</v>
      </c>
      <c r="BL1671" s="15">
        <v>0.83520763498401485</v>
      </c>
      <c r="BM1671" s="15">
        <v>1.1854489493666518</v>
      </c>
      <c r="BN1671" s="1" t="s">
        <v>20567</v>
      </c>
    </row>
    <row r="1672" spans="1:66" x14ac:dyDescent="0.25">
      <c r="A1672">
        <v>853032</v>
      </c>
      <c r="B1672" t="s">
        <v>5102</v>
      </c>
      <c r="C1672" t="s">
        <v>5103</v>
      </c>
      <c r="D1672" t="s">
        <v>5104</v>
      </c>
      <c r="E1672" t="s">
        <v>5105</v>
      </c>
      <c r="F1672" s="23">
        <v>2.6124733000000002E-8</v>
      </c>
      <c r="G1672" s="23">
        <v>5.4658273999999996E-3</v>
      </c>
      <c r="H1672" s="23">
        <v>1.7482688999999999E-2</v>
      </c>
      <c r="I1672" s="11">
        <v>3.0966659028907557E-2</v>
      </c>
      <c r="J1672" s="12">
        <v>-0.41852120819245209</v>
      </c>
      <c r="K1672" s="12">
        <v>7.5183837179435095E-2</v>
      </c>
      <c r="L1672" s="12">
        <v>0.28400272143650046</v>
      </c>
      <c r="M1672" s="12">
        <v>0.88127896349305568</v>
      </c>
      <c r="N1672" s="12">
        <v>0.74633005545655817</v>
      </c>
      <c r="O1672" s="1">
        <v>5.7494156960346647E-2</v>
      </c>
      <c r="P1672">
        <v>-0.37293765787789618</v>
      </c>
      <c r="Q1672">
        <v>8.2268683481136612E-2</v>
      </c>
      <c r="R1672">
        <v>0.30265004277796176</v>
      </c>
      <c r="S1672">
        <v>0.83559758567542197</v>
      </c>
      <c r="T1672">
        <v>0.44626985117024159</v>
      </c>
      <c r="U1672" s="1">
        <v>0.63021688151486666</v>
      </c>
      <c r="V1672">
        <v>0.12950982430772265</v>
      </c>
      <c r="W1672">
        <v>0.19703271322959051</v>
      </c>
      <c r="X1672">
        <v>0.34040752002586927</v>
      </c>
      <c r="Y1672">
        <v>0.69218683750674381</v>
      </c>
      <c r="Z1672">
        <v>0.46639847184260941</v>
      </c>
      <c r="AA1672">
        <v>-0.10052871467129462</v>
      </c>
      <c r="AB1672">
        <v>-0.16623811402889879</v>
      </c>
      <c r="AC1672">
        <v>-0.26160159913429326</v>
      </c>
      <c r="AD1672">
        <v>0.4759669313942208</v>
      </c>
      <c r="AE1672" s="1">
        <v>0.60918037841906214</v>
      </c>
      <c r="AF1672">
        <v>0.60998233256767109</v>
      </c>
      <c r="AG1672">
        <v>0.72931232806721125</v>
      </c>
      <c r="AH1672">
        <v>0.85568424610324167</v>
      </c>
      <c r="AI1672">
        <v>0.82681313488131514</v>
      </c>
      <c r="AJ1672">
        <v>-0.16239302293139565</v>
      </c>
      <c r="AK1672">
        <v>-0.20690176408168925</v>
      </c>
      <c r="AL1672">
        <v>-0.10388930481197381</v>
      </c>
      <c r="AM1672">
        <v>0.25555133536280572</v>
      </c>
      <c r="AN1672">
        <v>0.93144267208187093</v>
      </c>
      <c r="AO1672" s="1">
        <v>0.666468764311416</v>
      </c>
      <c r="AP1672">
        <v>0.44459646522859275</v>
      </c>
      <c r="AQ1672">
        <v>0.55030897620541341</v>
      </c>
      <c r="AR1672">
        <v>0.69417852350231124</v>
      </c>
      <c r="AS1672">
        <v>0.83209504509474164</v>
      </c>
      <c r="AT1672">
        <v>0.1040937763985335</v>
      </c>
      <c r="AU1672">
        <v>-0.17594197974128853</v>
      </c>
      <c r="AV1672">
        <v>-0.13975712716184036</v>
      </c>
      <c r="AW1672">
        <v>4.5979049721269816E-2</v>
      </c>
      <c r="AX1672">
        <v>0.80245916370502213</v>
      </c>
      <c r="AY1672" s="1">
        <v>5</v>
      </c>
      <c r="AZ1672">
        <v>10</v>
      </c>
      <c r="BA1672">
        <v>5</v>
      </c>
      <c r="BB1672" s="18">
        <v>-1.2274008151075859</v>
      </c>
      <c r="BC1672" s="15">
        <v>0.52956413104847677</v>
      </c>
      <c r="BD1672" s="15">
        <v>-0.37874997441992342</v>
      </c>
      <c r="BE1672" s="15">
        <v>-0.48402764625883488</v>
      </c>
      <c r="BF1672" s="15">
        <v>-0.63681622427798246</v>
      </c>
      <c r="BG1672" s="15">
        <v>0.89131562623517047</v>
      </c>
      <c r="BH1672" s="18">
        <v>-1.1768193028418599</v>
      </c>
      <c r="BI1672" s="15">
        <v>-0.15405613311664043</v>
      </c>
      <c r="BJ1672" s="15">
        <v>-0.25594330745188271</v>
      </c>
      <c r="BK1672" s="15">
        <v>-2.0132360544293681E-2</v>
      </c>
      <c r="BL1672" s="15">
        <v>0.80268109636735341</v>
      </c>
      <c r="BM1672" s="15">
        <v>2.1103849103679977</v>
      </c>
      <c r="BN1672" s="1" t="s">
        <v>20567</v>
      </c>
    </row>
    <row r="1673" spans="1:66" x14ac:dyDescent="0.25">
      <c r="A1673">
        <v>853981</v>
      </c>
      <c r="B1673" t="s">
        <v>5767</v>
      </c>
      <c r="C1673" t="s">
        <v>5768</v>
      </c>
      <c r="D1673" t="s">
        <v>5769</v>
      </c>
      <c r="E1673" t="s">
        <v>5770</v>
      </c>
      <c r="F1673" s="23">
        <v>2.8817171999999999E-5</v>
      </c>
      <c r="G1673" s="23">
        <v>3.0809275000000002E-7</v>
      </c>
      <c r="H1673" s="23">
        <v>2.2155820999999999E-2</v>
      </c>
      <c r="I1673" s="11">
        <v>1.4143975960517964E-3</v>
      </c>
      <c r="J1673" s="12">
        <v>0.91214485906583853</v>
      </c>
      <c r="K1673" s="12">
        <v>0.5445897691823246</v>
      </c>
      <c r="L1673" s="12">
        <v>0.36438436896797666</v>
      </c>
      <c r="M1673" s="12">
        <v>1.3912159357716216</v>
      </c>
      <c r="N1673" s="12">
        <v>1.0444716203152158</v>
      </c>
      <c r="O1673" s="1">
        <v>7.6897506020084244E-4</v>
      </c>
      <c r="P1673">
        <v>0.54919420205216241</v>
      </c>
      <c r="Q1673">
        <v>0.36341089521106318</v>
      </c>
      <c r="R1673">
        <v>0.20335152892717961</v>
      </c>
      <c r="S1673">
        <v>0.76085652833721751</v>
      </c>
      <c r="T1673">
        <v>0.45526331972316225</v>
      </c>
      <c r="U1673" s="1">
        <v>-0.45492556518097477</v>
      </c>
      <c r="V1673">
        <v>-3.8827453223198791E-2</v>
      </c>
      <c r="W1673">
        <v>0.32951979536495885</v>
      </c>
      <c r="X1673">
        <v>0.23425004261767216</v>
      </c>
      <c r="Y1673">
        <v>0.65899404800928363</v>
      </c>
      <c r="Z1673">
        <v>-0.40581229000939312</v>
      </c>
      <c r="AA1673">
        <v>-0.49121047259230255</v>
      </c>
      <c r="AB1673">
        <v>0.14579172675537871</v>
      </c>
      <c r="AC1673">
        <v>-0.3626885773439415</v>
      </c>
      <c r="AD1673">
        <v>0.19494667087029954</v>
      </c>
      <c r="AE1673" s="1">
        <v>0.32253069744506041</v>
      </c>
      <c r="AF1673">
        <v>0.343226176929046</v>
      </c>
      <c r="AG1673">
        <v>0.70861763292340918</v>
      </c>
      <c r="AH1673">
        <v>0.92031953445252135</v>
      </c>
      <c r="AI1673">
        <v>0.7983316805886288</v>
      </c>
      <c r="AJ1673">
        <v>-0.11161989123002823</v>
      </c>
      <c r="AK1673">
        <v>-0.51655972968795294</v>
      </c>
      <c r="AL1673">
        <v>-0.21341204324326674</v>
      </c>
      <c r="AM1673">
        <v>0.36579068101767953</v>
      </c>
      <c r="AN1673">
        <v>0.80082597450984239</v>
      </c>
      <c r="AO1673" s="1">
        <v>-9.2496265581828996E-3</v>
      </c>
      <c r="AP1673">
        <v>0.21303092111372526</v>
      </c>
      <c r="AQ1673">
        <v>0.64487156776637189</v>
      </c>
      <c r="AR1673">
        <v>0.74057176562574301</v>
      </c>
      <c r="AS1673">
        <v>0.87054130232938221</v>
      </c>
      <c r="AT1673">
        <v>-0.27871479566339324</v>
      </c>
      <c r="AU1673">
        <v>-0.59572082826427131</v>
      </c>
      <c r="AV1673">
        <v>-7.157142270641427E-2</v>
      </c>
      <c r="AW1673">
        <v>6.621611774651387E-2</v>
      </c>
      <c r="AX1673">
        <v>0.63996766393840199</v>
      </c>
      <c r="AY1673" s="1">
        <v>5</v>
      </c>
      <c r="AZ1673">
        <v>4</v>
      </c>
      <c r="BA1673">
        <v>5</v>
      </c>
      <c r="BB1673" s="18">
        <v>1.0923573012676496E-2</v>
      </c>
      <c r="BC1673" s="15">
        <v>-1.1150912036030058</v>
      </c>
      <c r="BD1673" s="15">
        <v>-1.2268088594544639</v>
      </c>
      <c r="BE1673" s="15">
        <v>-0.39348442173290071</v>
      </c>
      <c r="BF1673" s="15">
        <v>-1.0586768872219885</v>
      </c>
      <c r="BG1673" s="15">
        <v>0.27788537296209165</v>
      </c>
      <c r="BH1673" s="18">
        <v>1.3252160778370317E-2</v>
      </c>
      <c r="BI1673" s="15">
        <v>0.38661479850720121</v>
      </c>
      <c r="BJ1673" s="15">
        <v>-0.3302256940277985</v>
      </c>
      <c r="BK1673" s="15">
        <v>0.20641831138643874</v>
      </c>
      <c r="BL1673" s="15">
        <v>1.231745845762811</v>
      </c>
      <c r="BM1673" s="15">
        <v>1.9974470036305803</v>
      </c>
      <c r="BN1673" s="1" t="s">
        <v>20567</v>
      </c>
    </row>
    <row r="1674" spans="1:66" x14ac:dyDescent="0.25">
      <c r="A1674">
        <v>853304</v>
      </c>
      <c r="B1674" t="s">
        <v>5889</v>
      </c>
      <c r="C1674" t="s">
        <v>5890</v>
      </c>
      <c r="D1674" t="s">
        <v>5891</v>
      </c>
      <c r="E1674" t="s">
        <v>5892</v>
      </c>
      <c r="F1674" s="23">
        <v>2.6083513000000002E-10</v>
      </c>
      <c r="G1674" s="23">
        <v>1.5587307E-6</v>
      </c>
      <c r="H1674" s="23">
        <v>3.8120569999999999E-2</v>
      </c>
      <c r="I1674" s="11">
        <v>5.1838099876433535E-2</v>
      </c>
      <c r="J1674" s="12">
        <v>0.47323070360491631</v>
      </c>
      <c r="K1674" s="12">
        <v>0.47262759628981033</v>
      </c>
      <c r="L1674" s="12">
        <v>0.46637540585747128</v>
      </c>
      <c r="M1674" s="12">
        <v>1.1171930775801078</v>
      </c>
      <c r="N1674" s="12">
        <v>0.97310802568735</v>
      </c>
      <c r="O1674" s="1">
        <v>5.1955976969798402E-2</v>
      </c>
      <c r="P1674">
        <v>0.26887112882557967</v>
      </c>
      <c r="Q1674">
        <v>0.31815317965849488</v>
      </c>
      <c r="R1674">
        <v>0.35960295691570815</v>
      </c>
      <c r="S1674">
        <v>0.67221760765131389</v>
      </c>
      <c r="T1674">
        <v>0.41236643168372805</v>
      </c>
      <c r="U1674" s="1">
        <v>0.54658641350529058</v>
      </c>
      <c r="V1674">
        <v>0.22372585141660509</v>
      </c>
      <c r="W1674">
        <v>0.28019950381159453</v>
      </c>
      <c r="X1674">
        <v>0.56217451040595401</v>
      </c>
      <c r="Y1674">
        <v>0.83406461171206203</v>
      </c>
      <c r="Z1674">
        <v>0.26359310873053848</v>
      </c>
      <c r="AA1674">
        <v>-9.2933777895909869E-2</v>
      </c>
      <c r="AB1674">
        <v>-0.3351736754784756</v>
      </c>
      <c r="AC1674">
        <v>-0.12296385356292451</v>
      </c>
      <c r="AD1674">
        <v>0.60024587784543126</v>
      </c>
      <c r="AE1674" s="1">
        <v>0.67175979808223896</v>
      </c>
      <c r="AF1674">
        <v>0.45110439139173242</v>
      </c>
      <c r="AG1674">
        <v>0.52261719471218815</v>
      </c>
      <c r="AH1674">
        <v>0.78470597786428908</v>
      </c>
      <c r="AI1674">
        <v>0.76455077436558605</v>
      </c>
      <c r="AJ1674">
        <v>0.10115286236146785</v>
      </c>
      <c r="AK1674">
        <v>-0.13055760843124645</v>
      </c>
      <c r="AL1674">
        <v>-0.29141872928831181</v>
      </c>
      <c r="AM1674">
        <v>0.22803249907474366</v>
      </c>
      <c r="AN1674">
        <v>0.8075513798570445</v>
      </c>
      <c r="AO1674" s="1">
        <v>0.63351992025623116</v>
      </c>
      <c r="AP1674">
        <v>0.36802380301233123</v>
      </c>
      <c r="AQ1674">
        <v>0.43477939105191693</v>
      </c>
      <c r="AR1674">
        <v>0.70947295619586981</v>
      </c>
      <c r="AS1674">
        <v>0.80592774052234262</v>
      </c>
      <c r="AT1674">
        <v>0.16800253998579001</v>
      </c>
      <c r="AU1674">
        <v>-0.11780038389438885</v>
      </c>
      <c r="AV1674">
        <v>-0.31410242778389696</v>
      </c>
      <c r="AW1674">
        <v>9.1492451426384486E-2</v>
      </c>
      <c r="AX1674">
        <v>0.73882096500649275</v>
      </c>
      <c r="AY1674" s="1">
        <v>5</v>
      </c>
      <c r="AZ1674">
        <v>10</v>
      </c>
      <c r="BA1674">
        <v>5</v>
      </c>
      <c r="BB1674" s="18">
        <v>-1.1925851162815022</v>
      </c>
      <c r="BC1674" s="15">
        <v>-6.066021658146699E-3</v>
      </c>
      <c r="BD1674" s="15">
        <v>-0.52820456887973621</v>
      </c>
      <c r="BE1674" s="15">
        <v>-0.88296824294561416</v>
      </c>
      <c r="BF1674" s="15">
        <v>-0.57218402925114442</v>
      </c>
      <c r="BG1674" s="15">
        <v>0.82939736966296407</v>
      </c>
      <c r="BH1674" s="18">
        <v>-1.1239626802772376</v>
      </c>
      <c r="BI1674" s="15">
        <v>0.62038910981446593</v>
      </c>
      <c r="BJ1674" s="15">
        <v>9.7452178909191819E-2</v>
      </c>
      <c r="BK1674" s="15">
        <v>-0.26558804346483006</v>
      </c>
      <c r="BL1674" s="15">
        <v>0.90673805032726873</v>
      </c>
      <c r="BM1674" s="15">
        <v>2.117581994044317</v>
      </c>
      <c r="BN1674" s="1" t="s">
        <v>20567</v>
      </c>
    </row>
    <row r="1675" spans="1:66" x14ac:dyDescent="0.25">
      <c r="A1675">
        <v>853470</v>
      </c>
      <c r="B1675" t="s">
        <v>6041</v>
      </c>
      <c r="C1675" t="s">
        <v>6042</v>
      </c>
      <c r="D1675" t="s">
        <v>6043</v>
      </c>
      <c r="E1675" t="s">
        <v>6044</v>
      </c>
      <c r="F1675" s="23">
        <v>2.3246297000000001E-4</v>
      </c>
      <c r="G1675" s="23">
        <v>2.4658153000000002E-3</v>
      </c>
      <c r="H1675" s="23">
        <v>0.20772982000000001</v>
      </c>
      <c r="I1675" s="11">
        <v>-8.825460234476544E-2</v>
      </c>
      <c r="J1675" s="12">
        <v>0.54735107019378948</v>
      </c>
      <c r="K1675" s="12">
        <v>0.66634316111585878</v>
      </c>
      <c r="L1675" s="12">
        <v>0.21688254825033013</v>
      </c>
      <c r="M1675" s="12">
        <v>0.67804421562104811</v>
      </c>
      <c r="N1675" s="12">
        <v>8.6346253419656085E-2</v>
      </c>
      <c r="O1675" s="1">
        <v>-3.3595840522910217E-2</v>
      </c>
      <c r="P1675">
        <v>0.22068632196667254</v>
      </c>
      <c r="Q1675">
        <v>0.2672942304969908</v>
      </c>
      <c r="R1675">
        <v>8.5324122082268944E-2</v>
      </c>
      <c r="S1675">
        <v>0.24451088821625205</v>
      </c>
      <c r="T1675">
        <v>2.7847286402507922E-2</v>
      </c>
      <c r="U1675" s="1">
        <v>-0.17769087023275673</v>
      </c>
      <c r="V1675">
        <v>0.19559647597993746</v>
      </c>
      <c r="W1675">
        <v>0.53381515900040633</v>
      </c>
      <c r="X1675">
        <v>0.6759190828228927</v>
      </c>
      <c r="Y1675">
        <v>0.86521392572150213</v>
      </c>
      <c r="Z1675">
        <v>-0.42510301679236367</v>
      </c>
      <c r="AA1675">
        <v>-0.46877604320725352</v>
      </c>
      <c r="AB1675">
        <v>-0.13878933651007305</v>
      </c>
      <c r="AC1675">
        <v>-1.0236399444568669E-2</v>
      </c>
      <c r="AD1675">
        <v>0.54687605506455172</v>
      </c>
      <c r="AE1675" s="1">
        <v>0.4329528383992301</v>
      </c>
      <c r="AF1675">
        <v>0.54908284364816018</v>
      </c>
      <c r="AG1675">
        <v>0.62089697462462135</v>
      </c>
      <c r="AH1675">
        <v>0.96398841557995907</v>
      </c>
      <c r="AI1675">
        <v>0.73670376074685817</v>
      </c>
      <c r="AJ1675">
        <v>-0.26158812562089145</v>
      </c>
      <c r="AK1675">
        <v>-0.13847974135064756</v>
      </c>
      <c r="AL1675">
        <v>-0.38633890712907726</v>
      </c>
      <c r="AM1675">
        <v>0.48265585175298809</v>
      </c>
      <c r="AN1675">
        <v>0.85466736214480965</v>
      </c>
      <c r="AO1675" s="1">
        <v>9.4359615786401618E-2</v>
      </c>
      <c r="AP1675">
        <v>0.38214072531232296</v>
      </c>
      <c r="AQ1675">
        <v>0.62705673346193069</v>
      </c>
      <c r="AR1675">
        <v>0.87823499516297965</v>
      </c>
      <c r="AS1675">
        <v>0.88856620741913617</v>
      </c>
      <c r="AT1675">
        <v>-0.38901441569187839</v>
      </c>
      <c r="AU1675">
        <v>-0.35791085758362634</v>
      </c>
      <c r="AV1675">
        <v>-0.26960427317088365</v>
      </c>
      <c r="AW1675">
        <v>0.2223229548136538</v>
      </c>
      <c r="AX1675">
        <v>0.74597216358942364</v>
      </c>
      <c r="AY1675" s="1">
        <v>5</v>
      </c>
      <c r="AZ1675">
        <v>4</v>
      </c>
      <c r="BA1675">
        <v>5</v>
      </c>
      <c r="BB1675" s="18">
        <v>-4.6963288061663055E-2</v>
      </c>
      <c r="BC1675" s="15">
        <v>-1.189569000111421</v>
      </c>
      <c r="BD1675" s="15">
        <v>-1.2723519388874305</v>
      </c>
      <c r="BE1675" s="15">
        <v>-0.6468567172396813</v>
      </c>
      <c r="BF1675" s="15">
        <v>-0.40318251391170756</v>
      </c>
      <c r="BG1675" s="15">
        <v>1.2562479542491036</v>
      </c>
      <c r="BH1675" s="18">
        <v>-0.2398910813157058</v>
      </c>
      <c r="BI1675" s="15">
        <v>6.9604873277072281E-3</v>
      </c>
      <c r="BJ1675" s="15">
        <v>0.18429861766714714</v>
      </c>
      <c r="BK1675" s="15">
        <v>-0.17274352294085352</v>
      </c>
      <c r="BL1675" s="15">
        <v>1.0790469763693236</v>
      </c>
      <c r="BM1675" s="15">
        <v>1.4450040268551765</v>
      </c>
      <c r="BN1675" s="1" t="s">
        <v>20567</v>
      </c>
    </row>
    <row r="1676" spans="1:66" x14ac:dyDescent="0.25">
      <c r="A1676">
        <v>850889</v>
      </c>
      <c r="B1676" t="s">
        <v>6409</v>
      </c>
      <c r="C1676" t="s">
        <v>6410</v>
      </c>
      <c r="D1676" t="s">
        <v>6411</v>
      </c>
      <c r="E1676" t="s">
        <v>6412</v>
      </c>
      <c r="F1676" s="23">
        <v>1.6575107999999998E-5</v>
      </c>
      <c r="G1676" s="23">
        <v>6.3232460000000002E-3</v>
      </c>
      <c r="H1676" s="23">
        <v>0.88725715999999999</v>
      </c>
      <c r="I1676" s="11">
        <v>0.18136727662606367</v>
      </c>
      <c r="J1676" s="12">
        <v>0.32938735986911633</v>
      </c>
      <c r="K1676" s="12">
        <v>0.44025278390663453</v>
      </c>
      <c r="L1676" s="12">
        <v>0.26827393101180264</v>
      </c>
      <c r="M1676" s="12">
        <v>0.39291717169385532</v>
      </c>
      <c r="N1676" s="12">
        <v>7.9380397344999284E-2</v>
      </c>
      <c r="O1676" s="1">
        <v>7.6151458165569189E-2</v>
      </c>
      <c r="P1676">
        <v>0.17166134063294031</v>
      </c>
      <c r="Q1676">
        <v>0.23021154486575968</v>
      </c>
      <c r="R1676">
        <v>0.12067297569244788</v>
      </c>
      <c r="S1676">
        <v>0.17004039342422764</v>
      </c>
      <c r="T1676">
        <v>3.0765011042888386E-2</v>
      </c>
      <c r="U1676" s="1">
        <v>-0.31514244557088106</v>
      </c>
      <c r="V1676">
        <v>0.15950925237330008</v>
      </c>
      <c r="W1676">
        <v>0.5877892449526485</v>
      </c>
      <c r="X1676">
        <v>0.61549465698859007</v>
      </c>
      <c r="Y1676">
        <v>0.69418788939271747</v>
      </c>
      <c r="Z1676">
        <v>-0.51690746371897967</v>
      </c>
      <c r="AA1676">
        <v>-0.58683700674633954</v>
      </c>
      <c r="AB1676">
        <v>1.0056023395231491E-2</v>
      </c>
      <c r="AC1676">
        <v>8.4358112106489233E-2</v>
      </c>
      <c r="AD1676">
        <v>0.46872296964519194</v>
      </c>
      <c r="AE1676" s="1">
        <v>-0.26754442848782367</v>
      </c>
      <c r="AF1676">
        <v>0.27390169374005202</v>
      </c>
      <c r="AG1676">
        <v>0.66173409185549892</v>
      </c>
      <c r="AH1676">
        <v>0.70743965121197383</v>
      </c>
      <c r="AI1676">
        <v>0.61761944582919392</v>
      </c>
      <c r="AJ1676">
        <v>-0.61400571136640281</v>
      </c>
      <c r="AK1676">
        <v>-0.54134816457221202</v>
      </c>
      <c r="AL1676">
        <v>-7.0387945271827429E-3</v>
      </c>
      <c r="AM1676">
        <v>0.27722879614877988</v>
      </c>
      <c r="AN1676">
        <v>0.54100448190689521</v>
      </c>
      <c r="AO1676" s="1">
        <v>-0.29640196199203944</v>
      </c>
      <c r="AP1676">
        <v>0.2099443428835773</v>
      </c>
      <c r="AQ1676">
        <v>0.62324359160742315</v>
      </c>
      <c r="AR1676">
        <v>0.65890052042593505</v>
      </c>
      <c r="AS1676">
        <v>0.66514295467515117</v>
      </c>
      <c r="AT1676">
        <v>-0.56196288414382611</v>
      </c>
      <c r="AU1676">
        <v>-0.5706081002734027</v>
      </c>
      <c r="AV1676">
        <v>2.7184640186881607E-3</v>
      </c>
      <c r="AW1676">
        <v>0.16830760373134998</v>
      </c>
      <c r="AX1676">
        <v>0.50275688805371521</v>
      </c>
      <c r="AY1676" s="1">
        <v>5</v>
      </c>
      <c r="AZ1676">
        <v>4</v>
      </c>
      <c r="BA1676">
        <v>5</v>
      </c>
      <c r="BB1676" s="18">
        <v>0.30824619388254132</v>
      </c>
      <c r="BC1676" s="15">
        <v>-1.330689208886642</v>
      </c>
      <c r="BD1676" s="15">
        <v>-1.4684333543848718</v>
      </c>
      <c r="BE1676" s="15">
        <v>-0.29269965398686332</v>
      </c>
      <c r="BF1676" s="15">
        <v>-0.14634265985833728</v>
      </c>
      <c r="BG1676" s="15">
        <v>1.0548732774287382</v>
      </c>
      <c r="BH1676" s="18">
        <v>0.71032247266494808</v>
      </c>
      <c r="BI1676" s="15">
        <v>-0.6004646259416534</v>
      </c>
      <c r="BJ1676" s="15">
        <v>-0.49242927928516167</v>
      </c>
      <c r="BK1676" s="15">
        <v>0.3020415026438828</v>
      </c>
      <c r="BL1676" s="15">
        <v>0.72472227094555863</v>
      </c>
      <c r="BM1676" s="15">
        <v>1.2308530647778717</v>
      </c>
      <c r="BN1676" s="1" t="s">
        <v>20567</v>
      </c>
    </row>
    <row r="1677" spans="1:66" x14ac:dyDescent="0.25">
      <c r="A1677">
        <v>855718</v>
      </c>
      <c r="B1677" t="s">
        <v>6433</v>
      </c>
      <c r="C1677" t="s">
        <v>6434</v>
      </c>
      <c r="D1677" t="s">
        <v>6435</v>
      </c>
      <c r="E1677" t="s">
        <v>6436</v>
      </c>
      <c r="F1677" s="23">
        <v>3.3927584E-4</v>
      </c>
      <c r="G1677" s="23">
        <v>9.1774200000000004E-4</v>
      </c>
      <c r="H1677" s="23">
        <v>0.48846123000000002</v>
      </c>
      <c r="I1677" s="11">
        <v>0.47791933133150521</v>
      </c>
      <c r="J1677" s="12">
        <v>0.76360824297080787</v>
      </c>
      <c r="K1677" s="12">
        <v>0.64383209802419628</v>
      </c>
      <c r="L1677" s="12">
        <v>0.14122804113110021</v>
      </c>
      <c r="M1677" s="12">
        <v>1.3484274442384272</v>
      </c>
      <c r="N1677" s="12">
        <v>0.97239911553345171</v>
      </c>
      <c r="O1677" s="1">
        <v>0.27535964013258857</v>
      </c>
      <c r="P1677">
        <v>0.44395472641961697</v>
      </c>
      <c r="Q1677">
        <v>0.48557299880928328</v>
      </c>
      <c r="R1677">
        <v>0.10067728702566212</v>
      </c>
      <c r="S1677">
        <v>0.74812379845814192</v>
      </c>
      <c r="T1677">
        <v>0.43076566714816356</v>
      </c>
      <c r="U1677" s="1">
        <v>-0.18581220533236203</v>
      </c>
      <c r="V1677">
        <v>-0.14390356393375439</v>
      </c>
      <c r="W1677">
        <v>0.33715062398972862</v>
      </c>
      <c r="X1677">
        <v>0.52202555094982006</v>
      </c>
      <c r="Y1677">
        <v>0.83104814969237673</v>
      </c>
      <c r="Z1677">
        <v>-3.7869951538325938E-3</v>
      </c>
      <c r="AA1677">
        <v>-0.63436023851703205</v>
      </c>
      <c r="AB1677">
        <v>-0.20798086678377964</v>
      </c>
      <c r="AC1677">
        <v>-0.17073225457009442</v>
      </c>
      <c r="AD1677">
        <v>0.34388120623448992</v>
      </c>
      <c r="AE1677" s="1">
        <v>7.439612120492721E-2</v>
      </c>
      <c r="AF1677">
        <v>3.6845789614355612E-2</v>
      </c>
      <c r="AG1677">
        <v>0.37673611429810905</v>
      </c>
      <c r="AH1677">
        <v>0.85859048395844784</v>
      </c>
      <c r="AI1677">
        <v>0.71083994569573161</v>
      </c>
      <c r="AJ1677">
        <v>2.7789474257430866E-2</v>
      </c>
      <c r="AK1677">
        <v>-0.45883788974232503</v>
      </c>
      <c r="AL1677">
        <v>-0.58059606597216118</v>
      </c>
      <c r="AM1677">
        <v>0.37520065696625093</v>
      </c>
      <c r="AN1677">
        <v>0.52881349147541179</v>
      </c>
      <c r="AO1677" s="1">
        <v>-2.7203757823399781E-2</v>
      </c>
      <c r="AP1677">
        <v>-3.4606841206700302E-2</v>
      </c>
      <c r="AQ1677">
        <v>0.38291025433886355</v>
      </c>
      <c r="AR1677">
        <v>0.7723039676271658</v>
      </c>
      <c r="AS1677">
        <v>0.80188775261340695</v>
      </c>
      <c r="AT1677">
        <v>1.6570818511377365E-2</v>
      </c>
      <c r="AU1677">
        <v>-0.5575025911248368</v>
      </c>
      <c r="AV1677">
        <v>-0.46316781868465629</v>
      </c>
      <c r="AW1677">
        <v>0.17500808086130887</v>
      </c>
      <c r="AX1677">
        <v>0.48477830255271182</v>
      </c>
      <c r="AY1677" s="1">
        <v>5</v>
      </c>
      <c r="AZ1677">
        <v>4</v>
      </c>
      <c r="BA1677">
        <v>5</v>
      </c>
      <c r="BB1677" s="18">
        <v>-0.32311160533162342</v>
      </c>
      <c r="BC1677" s="15">
        <v>-0.55697607847726238</v>
      </c>
      <c r="BD1677" s="15">
        <v>-1.3347677514416703</v>
      </c>
      <c r="BE1677" s="15">
        <v>-0.80884260579304057</v>
      </c>
      <c r="BF1677" s="15">
        <v>-0.76289764901884782</v>
      </c>
      <c r="BG1677" s="15">
        <v>0.47276603442335646</v>
      </c>
      <c r="BH1677" s="18">
        <v>0.40547930118580716</v>
      </c>
      <c r="BI1677" s="15">
        <v>0.60714929895880809</v>
      </c>
      <c r="BJ1677" s="15">
        <v>-0.35324183024161976</v>
      </c>
      <c r="BK1677" s="15">
        <v>-0.59353960428709129</v>
      </c>
      <c r="BL1677" s="15">
        <v>1.292788132164141</v>
      </c>
      <c r="BM1677" s="15">
        <v>1.9551943578590372</v>
      </c>
      <c r="BN1677" s="1" t="s">
        <v>20567</v>
      </c>
    </row>
    <row r="1678" spans="1:66" x14ac:dyDescent="0.25">
      <c r="A1678">
        <v>856761</v>
      </c>
      <c r="B1678" t="s">
        <v>6979</v>
      </c>
      <c r="C1678" t="s">
        <v>6980</v>
      </c>
      <c r="D1678" t="s">
        <v>6981</v>
      </c>
      <c r="E1678" t="s">
        <v>6982</v>
      </c>
      <c r="F1678" s="23">
        <v>8.6724489999999994E-8</v>
      </c>
      <c r="G1678" s="23">
        <v>1.1247284999999999E-4</v>
      </c>
      <c r="H1678" s="23">
        <v>0.28553897</v>
      </c>
      <c r="I1678" s="11">
        <v>0.24413206533450513</v>
      </c>
      <c r="J1678" s="12">
        <v>0.13196784108401241</v>
      </c>
      <c r="K1678" s="12">
        <v>0.53653493452407885</v>
      </c>
      <c r="L1678" s="12">
        <v>0.24357153922699351</v>
      </c>
      <c r="M1678" s="12">
        <v>0.85919801869314971</v>
      </c>
      <c r="N1678" s="12">
        <v>0.55957878561066932</v>
      </c>
      <c r="O1678" s="1">
        <v>0.14611259295778911</v>
      </c>
      <c r="P1678">
        <v>8.7884076479984516E-2</v>
      </c>
      <c r="Q1678">
        <v>0.39464439545940388</v>
      </c>
      <c r="R1678">
        <v>0.18043704795206275</v>
      </c>
      <c r="S1678">
        <v>0.45999522746214822</v>
      </c>
      <c r="T1678">
        <v>0.22349937423629429</v>
      </c>
      <c r="U1678" s="1">
        <v>-2.6783172820702666E-2</v>
      </c>
      <c r="V1678">
        <v>8.4002867179596472E-2</v>
      </c>
      <c r="W1678">
        <v>0.42715773958834841</v>
      </c>
      <c r="X1678">
        <v>0.74018022157561136</v>
      </c>
      <c r="Y1678">
        <v>0.91167446443178857</v>
      </c>
      <c r="Z1678">
        <v>-0.13303932892955442</v>
      </c>
      <c r="AA1678">
        <v>-0.46683608959196826</v>
      </c>
      <c r="AB1678">
        <v>-0.36316990597399462</v>
      </c>
      <c r="AC1678">
        <v>2.4587687243026114E-2</v>
      </c>
      <c r="AD1678">
        <v>0.54565423716796213</v>
      </c>
      <c r="AE1678" s="1">
        <v>0.1064779728551674</v>
      </c>
      <c r="AF1678">
        <v>0.33400337735307256</v>
      </c>
      <c r="AG1678">
        <v>0.54585041919934552</v>
      </c>
      <c r="AH1678">
        <v>0.91731870835969287</v>
      </c>
      <c r="AI1678">
        <v>0.84135224738931735</v>
      </c>
      <c r="AJ1678">
        <v>-0.31600659459459668</v>
      </c>
      <c r="AK1678">
        <v>-0.30985061827613147</v>
      </c>
      <c r="AL1678">
        <v>-0.42799139775425188</v>
      </c>
      <c r="AM1678">
        <v>0.31897433609083004</v>
      </c>
      <c r="AN1678">
        <v>0.71203986013628451</v>
      </c>
      <c r="AO1678" s="1">
        <v>4.7139634852092209E-2</v>
      </c>
      <c r="AP1678">
        <v>0.22512709640894718</v>
      </c>
      <c r="AQ1678">
        <v>0.50120846407526654</v>
      </c>
      <c r="AR1678">
        <v>0.85256354614236163</v>
      </c>
      <c r="AS1678">
        <v>0.88900230555706172</v>
      </c>
      <c r="AT1678">
        <v>-0.23762612021694246</v>
      </c>
      <c r="AU1678">
        <v>-0.38767596287329964</v>
      </c>
      <c r="AV1678">
        <v>-0.40597534439363503</v>
      </c>
      <c r="AW1678">
        <v>0.18941475677890757</v>
      </c>
      <c r="AX1678">
        <v>0.64849261061363217</v>
      </c>
      <c r="AY1678" s="1">
        <v>5</v>
      </c>
      <c r="AZ1678">
        <v>4</v>
      </c>
      <c r="BA1678">
        <v>5</v>
      </c>
      <c r="BB1678" s="18">
        <v>-0.26938771474179174</v>
      </c>
      <c r="BC1678" s="15">
        <v>-0.54854867937353546</v>
      </c>
      <c r="BD1678" s="15">
        <v>-1.1315893943980138</v>
      </c>
      <c r="BE1678" s="15">
        <v>-0.95051631957087368</v>
      </c>
      <c r="BF1678" s="15">
        <v>-0.27322255567462239</v>
      </c>
      <c r="BG1678" s="15">
        <v>1.2762463721678949</v>
      </c>
      <c r="BH1678" s="18">
        <v>9.032181369005414E-2</v>
      </c>
      <c r="BI1678" s="15">
        <v>-0.35410437391347155</v>
      </c>
      <c r="BJ1678" s="15">
        <v>-0.34104707862139683</v>
      </c>
      <c r="BK1678" s="15">
        <v>-0.59163268257418378</v>
      </c>
      <c r="BL1678" s="15">
        <v>0.99273861050901324</v>
      </c>
      <c r="BM1678" s="15">
        <v>2.1007420025009331</v>
      </c>
      <c r="BN1678" s="1" t="s">
        <v>20567</v>
      </c>
    </row>
    <row r="1679" spans="1:66" x14ac:dyDescent="0.25">
      <c r="A1679">
        <v>852086</v>
      </c>
      <c r="B1679" t="s">
        <v>7649</v>
      </c>
      <c r="C1679" t="s">
        <v>7650</v>
      </c>
      <c r="D1679" t="s">
        <v>7651</v>
      </c>
      <c r="E1679" t="s">
        <v>7652</v>
      </c>
      <c r="F1679" s="23">
        <v>5.6179182000000003E-5</v>
      </c>
      <c r="G1679" s="23">
        <v>1.9894996999999998E-3</v>
      </c>
      <c r="H1679" s="23">
        <v>0.18942243</v>
      </c>
      <c r="I1679" s="11">
        <v>-1.081738398432837E-2</v>
      </c>
      <c r="J1679" s="12">
        <v>0.51455394592623205</v>
      </c>
      <c r="K1679" s="12">
        <v>0.58945029714781816</v>
      </c>
      <c r="L1679" s="12">
        <v>7.6869002453175919E-2</v>
      </c>
      <c r="M1679" s="12">
        <v>0.79976196457841908</v>
      </c>
      <c r="N1679" s="12">
        <v>0.15488209969028791</v>
      </c>
      <c r="O1679" s="1">
        <v>-6.9958183285387188E-3</v>
      </c>
      <c r="P1679">
        <v>0.30812025618674488</v>
      </c>
      <c r="Q1679">
        <v>0.34646132562438059</v>
      </c>
      <c r="R1679">
        <v>4.5122447167701057E-2</v>
      </c>
      <c r="S1679">
        <v>0.42978565387901463</v>
      </c>
      <c r="T1679">
        <v>6.9681575743652815E-2</v>
      </c>
      <c r="U1679" s="1">
        <v>0.22295449166628692</v>
      </c>
      <c r="V1679">
        <v>0.43145477979600283</v>
      </c>
      <c r="W1679">
        <v>0.63702787022082774</v>
      </c>
      <c r="X1679">
        <v>0.65918094481750633</v>
      </c>
      <c r="Y1679">
        <v>0.9658182397277979</v>
      </c>
      <c r="Z1679">
        <v>-0.32279743294241992</v>
      </c>
      <c r="AA1679">
        <v>-0.308910648216704</v>
      </c>
      <c r="AB1679">
        <v>2.0857302503376848E-2</v>
      </c>
      <c r="AC1679">
        <v>-0.13201296940576393</v>
      </c>
      <c r="AD1679">
        <v>0.7469582014581917</v>
      </c>
      <c r="AE1679" s="1">
        <v>0.67079071200599283</v>
      </c>
      <c r="AF1679">
        <v>0.61219171080584045</v>
      </c>
      <c r="AG1679">
        <v>0.5742643060591327</v>
      </c>
      <c r="AH1679">
        <v>0.86956851602268792</v>
      </c>
      <c r="AI1679">
        <v>0.66359873190175545</v>
      </c>
      <c r="AJ1679">
        <v>-0.10357735632263505</v>
      </c>
      <c r="AK1679">
        <v>3.9116530886490171E-3</v>
      </c>
      <c r="AL1679">
        <v>-0.32947042164174706</v>
      </c>
      <c r="AM1679">
        <v>0.43632810497997071</v>
      </c>
      <c r="AN1679">
        <v>0.86831970255025459</v>
      </c>
      <c r="AO1679" s="1">
        <v>0.50143458563119847</v>
      </c>
      <c r="AP1679">
        <v>0.58037268517399809</v>
      </c>
      <c r="AQ1679">
        <v>0.66948818577720359</v>
      </c>
      <c r="AR1679">
        <v>0.84931860354865485</v>
      </c>
      <c r="AS1679">
        <v>0.89730181076757909</v>
      </c>
      <c r="AT1679">
        <v>-0.23268524512786939</v>
      </c>
      <c r="AU1679">
        <v>-0.16409282535943293</v>
      </c>
      <c r="AV1679">
        <v>-0.17609984242842544</v>
      </c>
      <c r="AW1679">
        <v>0.17701068777934731</v>
      </c>
      <c r="AX1679">
        <v>0.89586766375559779</v>
      </c>
      <c r="AY1679" s="1">
        <v>5</v>
      </c>
      <c r="AZ1679">
        <v>4</v>
      </c>
      <c r="BA1679">
        <v>5</v>
      </c>
      <c r="BB1679" s="18">
        <v>-0.75076171132215874</v>
      </c>
      <c r="BC1679" s="15">
        <v>-0.91425538008857343</v>
      </c>
      <c r="BD1679" s="15">
        <v>-0.89151565153933621</v>
      </c>
      <c r="BE1679" s="15">
        <v>-0.35151781678307592</v>
      </c>
      <c r="BF1679" s="15">
        <v>-0.60184419219124285</v>
      </c>
      <c r="BG1679" s="15">
        <v>1.1958637856928283</v>
      </c>
      <c r="BH1679" s="18">
        <v>-0.77432434358778701</v>
      </c>
      <c r="BI1679" s="15">
        <v>0.20655584619799186</v>
      </c>
      <c r="BJ1679" s="15">
        <v>0.39243623652166937</v>
      </c>
      <c r="BK1679" s="15">
        <v>-0.18408028844407331</v>
      </c>
      <c r="BL1679" s="15">
        <v>1.1402125840772632</v>
      </c>
      <c r="BM1679" s="15">
        <v>1.5332309314664938</v>
      </c>
      <c r="BN1679" s="1" t="s">
        <v>20567</v>
      </c>
    </row>
    <row r="1680" spans="1:66" x14ac:dyDescent="0.25">
      <c r="A1680">
        <v>850453</v>
      </c>
      <c r="B1680" t="s">
        <v>7821</v>
      </c>
      <c r="C1680" t="s">
        <v>7822</v>
      </c>
      <c r="D1680" t="s">
        <v>7823</v>
      </c>
      <c r="E1680" t="s">
        <v>7824</v>
      </c>
      <c r="F1680" s="23">
        <v>2.1821129999999998E-3</v>
      </c>
      <c r="G1680" s="23">
        <v>6.4704274000000001E-3</v>
      </c>
      <c r="H1680" s="23">
        <v>0.34372459999999999</v>
      </c>
      <c r="I1680" s="11">
        <v>9.0097275000549551E-2</v>
      </c>
      <c r="J1680" s="12">
        <v>0.28331873375402133</v>
      </c>
      <c r="K1680" s="12">
        <v>0.26735370702623434</v>
      </c>
      <c r="L1680" s="12">
        <v>0.18388410479886966</v>
      </c>
      <c r="M1680" s="12">
        <v>0.9808579985902196</v>
      </c>
      <c r="N1680" s="12">
        <v>0.20801724978567235</v>
      </c>
      <c r="O1680" s="1">
        <v>6.7757558682159783E-2</v>
      </c>
      <c r="P1680">
        <v>0.22404618319274042</v>
      </c>
      <c r="Q1680">
        <v>0.20394992255362213</v>
      </c>
      <c r="R1680">
        <v>0.12903959103646734</v>
      </c>
      <c r="S1680">
        <v>0.65480435553605254</v>
      </c>
      <c r="T1680">
        <v>0.11480201763298337</v>
      </c>
      <c r="U1680" s="1">
        <v>6.9413922548065207E-2</v>
      </c>
      <c r="V1680">
        <v>0.34407962668001435</v>
      </c>
      <c r="W1680">
        <v>0.50942110351506686</v>
      </c>
      <c r="X1680">
        <v>0.48053774784295206</v>
      </c>
      <c r="Y1680">
        <v>0.94003591437117062</v>
      </c>
      <c r="Z1680">
        <v>-0.36581620415964888</v>
      </c>
      <c r="AA1680">
        <v>-0.24823000327187369</v>
      </c>
      <c r="AB1680">
        <v>7.5622616031030668E-2</v>
      </c>
      <c r="AC1680">
        <v>-0.33219840042261367</v>
      </c>
      <c r="AD1680">
        <v>0.59703926125359097</v>
      </c>
      <c r="AE1680" s="1">
        <v>0.39852695532240306</v>
      </c>
      <c r="AF1680">
        <v>0.62366093155118441</v>
      </c>
      <c r="AG1680">
        <v>0.81905825459181392</v>
      </c>
      <c r="AH1680">
        <v>0.98189875358388767</v>
      </c>
      <c r="AI1680">
        <v>0.64237519819048317</v>
      </c>
      <c r="AJ1680">
        <v>-0.39034865722324125</v>
      </c>
      <c r="AK1680">
        <v>-0.31000634833413065</v>
      </c>
      <c r="AL1680">
        <v>-0.14313263632242612</v>
      </c>
      <c r="AM1680">
        <v>0.59963939901171814</v>
      </c>
      <c r="AN1680">
        <v>0.91011575187536498</v>
      </c>
      <c r="AO1680" s="1">
        <v>0.27995063941297949</v>
      </c>
      <c r="AP1680">
        <v>0.56309189580070262</v>
      </c>
      <c r="AQ1680">
        <v>0.7700577367445558</v>
      </c>
      <c r="AR1680">
        <v>0.85405736900594931</v>
      </c>
      <c r="AS1680">
        <v>0.89087803245932318</v>
      </c>
      <c r="AT1680">
        <v>-0.43231052967198957</v>
      </c>
      <c r="AU1680">
        <v>-0.32087969849130937</v>
      </c>
      <c r="AV1680">
        <v>-4.716574782759974E-2</v>
      </c>
      <c r="AW1680">
        <v>0.18942858294455492</v>
      </c>
      <c r="AX1680">
        <v>0.87211594307902462</v>
      </c>
      <c r="AY1680" s="1">
        <v>5</v>
      </c>
      <c r="AZ1680">
        <v>4</v>
      </c>
      <c r="BA1680">
        <v>5</v>
      </c>
      <c r="BB1680" s="18">
        <v>-0.49914279371619968</v>
      </c>
      <c r="BC1680" s="15">
        <v>-0.94081360061610242</v>
      </c>
      <c r="BD1680" s="15">
        <v>-0.76559770165600483</v>
      </c>
      <c r="BE1680" s="15">
        <v>-0.28302298291075328</v>
      </c>
      <c r="BF1680" s="15">
        <v>-0.89071951084726486</v>
      </c>
      <c r="BG1680" s="15">
        <v>1.0050444263448943</v>
      </c>
      <c r="BH1680" s="18">
        <v>-0.28666644720128454</v>
      </c>
      <c r="BI1680" s="15">
        <v>-0.27266321041929237</v>
      </c>
      <c r="BJ1680" s="15">
        <v>-0.13509762387000238</v>
      </c>
      <c r="BK1680" s="15">
        <v>0.15063078485959625</v>
      </c>
      <c r="BL1680" s="15">
        <v>1.4224372853944693</v>
      </c>
      <c r="BM1680" s="15">
        <v>1.4956113746379547</v>
      </c>
      <c r="BN1680" s="1" t="s">
        <v>20567</v>
      </c>
    </row>
    <row r="1681" spans="1:66" x14ac:dyDescent="0.25">
      <c r="A1681">
        <v>853861</v>
      </c>
      <c r="B1681" t="s">
        <v>7953</v>
      </c>
      <c r="C1681" t="s">
        <v>7954</v>
      </c>
      <c r="D1681" t="s">
        <v>7955</v>
      </c>
      <c r="E1681" t="s">
        <v>7956</v>
      </c>
      <c r="F1681" s="23">
        <v>1.1166801E-10</v>
      </c>
      <c r="G1681" s="23">
        <v>6.0006636000000003E-7</v>
      </c>
      <c r="H1681" s="23">
        <v>0.33848497</v>
      </c>
      <c r="I1681" s="11">
        <v>0.77124100942457807</v>
      </c>
      <c r="J1681" s="12">
        <v>1.0453962812163728</v>
      </c>
      <c r="K1681" s="12">
        <v>0.33434151242599686</v>
      </c>
      <c r="L1681" s="12">
        <v>0.69941948475223714</v>
      </c>
      <c r="M1681" s="12">
        <v>0.43008581161265669</v>
      </c>
      <c r="N1681" s="12">
        <v>0.58945472072167326</v>
      </c>
      <c r="O1681" s="1">
        <v>0.42984693551037084</v>
      </c>
      <c r="P1681">
        <v>0.47590157084842866</v>
      </c>
      <c r="Q1681">
        <v>0.19573552548204812</v>
      </c>
      <c r="R1681">
        <v>0.33006116696910015</v>
      </c>
      <c r="S1681">
        <v>0.1928361202747686</v>
      </c>
      <c r="T1681">
        <v>0.18840413255720387</v>
      </c>
      <c r="U1681" s="1">
        <v>0.42763425049661685</v>
      </c>
      <c r="V1681">
        <v>0.43552643546770908</v>
      </c>
      <c r="W1681">
        <v>0.68985219504022</v>
      </c>
      <c r="X1681">
        <v>0.80489853295703517</v>
      </c>
      <c r="Y1681">
        <v>0.91816071168569668</v>
      </c>
      <c r="Z1681">
        <v>-0.1232679564203038</v>
      </c>
      <c r="AA1681">
        <v>-0.37463163460550425</v>
      </c>
      <c r="AB1681">
        <v>-9.2591218266508638E-2</v>
      </c>
      <c r="AC1681">
        <v>9.9964348103236927E-2</v>
      </c>
      <c r="AD1681">
        <v>0.83803439943998603</v>
      </c>
      <c r="AE1681" s="1">
        <v>0.33455813145384711</v>
      </c>
      <c r="AF1681">
        <v>0.15207590677439825</v>
      </c>
      <c r="AG1681">
        <v>0.56767126174703786</v>
      </c>
      <c r="AH1681">
        <v>0.64533203872051936</v>
      </c>
      <c r="AI1681">
        <v>0.85961651793601102</v>
      </c>
      <c r="AJ1681">
        <v>0.14219563439683566</v>
      </c>
      <c r="AK1681">
        <v>-0.56924842102666007</v>
      </c>
      <c r="AL1681">
        <v>-5.467671769105395E-2</v>
      </c>
      <c r="AM1681">
        <v>-4.3328882161285352E-2</v>
      </c>
      <c r="AN1681">
        <v>0.64689290426087198</v>
      </c>
      <c r="AO1681" s="1">
        <v>0.38630103251652553</v>
      </c>
      <c r="AP1681">
        <v>0.29650258653406864</v>
      </c>
      <c r="AQ1681">
        <v>0.6375434556739199</v>
      </c>
      <c r="AR1681">
        <v>0.73512716531965572</v>
      </c>
      <c r="AS1681">
        <v>0.90201069042061699</v>
      </c>
      <c r="AT1681">
        <v>1.125163028499483E-2</v>
      </c>
      <c r="AU1681">
        <v>-0.48030490106667439</v>
      </c>
      <c r="AV1681">
        <v>-7.4516181611096299E-2</v>
      </c>
      <c r="AW1681">
        <v>2.7859794488684496E-2</v>
      </c>
      <c r="AX1681">
        <v>0.75254314231451291</v>
      </c>
      <c r="AY1681" s="1">
        <v>5</v>
      </c>
      <c r="AZ1681">
        <v>5</v>
      </c>
      <c r="BA1681">
        <v>5</v>
      </c>
      <c r="BB1681" s="18">
        <v>-1.2085212238183078</v>
      </c>
      <c r="BC1681" s="15">
        <v>-0.63759393936122666</v>
      </c>
      <c r="BD1681" s="15">
        <v>-1.1090994410888197</v>
      </c>
      <c r="BE1681" s="15">
        <v>-0.58005081730397279</v>
      </c>
      <c r="BF1681" s="15">
        <v>-0.21885699014842572</v>
      </c>
      <c r="BG1681" s="15">
        <v>1.3159076572657507</v>
      </c>
      <c r="BH1681" s="18">
        <v>-0.23669645045138432</v>
      </c>
      <c r="BI1681" s="15">
        <v>0.67968819638738864</v>
      </c>
      <c r="BJ1681" s="15">
        <v>-0.6878026472591291</v>
      </c>
      <c r="BK1681" s="15">
        <v>0.3012731449226807</v>
      </c>
      <c r="BL1681" s="15">
        <v>0.32308520598899793</v>
      </c>
      <c r="BM1681" s="15">
        <v>2.0586673048664452</v>
      </c>
      <c r="BN1681" s="1" t="s">
        <v>20567</v>
      </c>
    </row>
    <row r="1682" spans="1:66" x14ac:dyDescent="0.25">
      <c r="A1682">
        <v>856391</v>
      </c>
      <c r="B1682" t="s">
        <v>8107</v>
      </c>
      <c r="C1682" t="s">
        <v>8108</v>
      </c>
      <c r="D1682" t="s">
        <v>8109</v>
      </c>
      <c r="E1682" t="s">
        <v>8110</v>
      </c>
      <c r="F1682" s="23">
        <v>1.7061417E-3</v>
      </c>
      <c r="G1682" s="23">
        <v>5.8313657000000005E-4</v>
      </c>
      <c r="H1682" s="23">
        <v>0.79913460000000003</v>
      </c>
      <c r="I1682" s="11">
        <v>0.14761343086531176</v>
      </c>
      <c r="J1682" s="12">
        <v>0.44861100532639614</v>
      </c>
      <c r="K1682" s="12">
        <v>0.42982804828563981</v>
      </c>
      <c r="L1682" s="12">
        <v>0.49398751780446748</v>
      </c>
      <c r="M1682" s="12">
        <v>0.63558259807182238</v>
      </c>
      <c r="N1682" s="12">
        <v>0.26955632016307041</v>
      </c>
      <c r="O1682" s="1">
        <v>0.10260719656930035</v>
      </c>
      <c r="P1682">
        <v>0.32252851515669256</v>
      </c>
      <c r="Q1682">
        <v>0.32663919733712266</v>
      </c>
      <c r="R1682">
        <v>0.38439605670577365</v>
      </c>
      <c r="S1682">
        <v>0.42198429041122248</v>
      </c>
      <c r="T1682">
        <v>0.14305899894624621</v>
      </c>
      <c r="U1682" s="1">
        <v>-0.10639889560701643</v>
      </c>
      <c r="V1682">
        <v>6.6215189207544184E-2</v>
      </c>
      <c r="W1682">
        <v>0.30752843620810316</v>
      </c>
      <c r="X1682">
        <v>0.66768689503616374</v>
      </c>
      <c r="Y1682">
        <v>0.92285324497372212</v>
      </c>
      <c r="Z1682">
        <v>-0.19015522104495217</v>
      </c>
      <c r="AA1682">
        <v>-0.32883636758737994</v>
      </c>
      <c r="AB1682">
        <v>-0.43197184783870407</v>
      </c>
      <c r="AC1682">
        <v>-7.8288704109702248E-2</v>
      </c>
      <c r="AD1682">
        <v>0.47077627349803469</v>
      </c>
      <c r="AE1682" s="1">
        <v>0.29866715925409965</v>
      </c>
      <c r="AF1682">
        <v>0.35566648187415401</v>
      </c>
      <c r="AG1682">
        <v>0.59332784480944423</v>
      </c>
      <c r="AH1682">
        <v>0.91541730979357172</v>
      </c>
      <c r="AI1682">
        <v>0.86771571275750758</v>
      </c>
      <c r="AJ1682">
        <v>-0.15121930878642786</v>
      </c>
      <c r="AK1682">
        <v>-0.34614636832189016</v>
      </c>
      <c r="AL1682">
        <v>-0.36188864703424156</v>
      </c>
      <c r="AM1682">
        <v>0.29020577063915159</v>
      </c>
      <c r="AN1682">
        <v>0.77908667471462623</v>
      </c>
      <c r="AO1682" s="1">
        <v>8.1946379018988394E-2</v>
      </c>
      <c r="AP1682">
        <v>0.20559000611696562</v>
      </c>
      <c r="AQ1682">
        <v>0.45329459601042288</v>
      </c>
      <c r="AR1682">
        <v>0.80753693029484752</v>
      </c>
      <c r="AS1682">
        <v>0.92778789994435373</v>
      </c>
      <c r="AT1682">
        <v>-0.17810669438003598</v>
      </c>
      <c r="AU1682">
        <v>-0.34810544490854189</v>
      </c>
      <c r="AV1682">
        <v>-0.41330387946537223</v>
      </c>
      <c r="AW1682">
        <v>9.3674497828584724E-2</v>
      </c>
      <c r="AX1682">
        <v>0.63270275527239517</v>
      </c>
      <c r="AY1682" s="1">
        <v>5</v>
      </c>
      <c r="AZ1682">
        <v>4</v>
      </c>
      <c r="BA1682">
        <v>5</v>
      </c>
      <c r="BB1682" s="18">
        <v>-0.29106722207639057</v>
      </c>
      <c r="BC1682" s="15">
        <v>-0.78010582948709617</v>
      </c>
      <c r="BD1682" s="15">
        <v>-1.0088007993796302</v>
      </c>
      <c r="BE1682" s="15">
        <v>-1.1788784641450611</v>
      </c>
      <c r="BF1682" s="15">
        <v>-0.59563007081096919</v>
      </c>
      <c r="BG1682" s="15">
        <v>1.0553234554042199</v>
      </c>
      <c r="BH1682" s="18">
        <v>4.9685742393214515E-2</v>
      </c>
      <c r="BI1682" s="15">
        <v>0.25547426009255386</v>
      </c>
      <c r="BJ1682" s="15">
        <v>-1.6579557674621714E-2</v>
      </c>
      <c r="BK1682" s="15">
        <v>-3.8550581268043817E-2</v>
      </c>
      <c r="BL1682" s="15">
        <v>0.87155792955384614</v>
      </c>
      <c r="BM1682" s="15">
        <v>1.6775711373979636</v>
      </c>
      <c r="BN1682" s="1" t="s">
        <v>20567</v>
      </c>
    </row>
    <row r="1683" spans="1:66" x14ac:dyDescent="0.25">
      <c r="A1683">
        <v>850306</v>
      </c>
      <c r="B1683" t="s">
        <v>8203</v>
      </c>
      <c r="C1683" t="s">
        <v>8204</v>
      </c>
      <c r="D1683" t="s">
        <v>8205</v>
      </c>
      <c r="E1683" t="s">
        <v>8206</v>
      </c>
      <c r="F1683" s="23">
        <v>9.646937E-4</v>
      </c>
      <c r="G1683" s="23">
        <v>6.4819977000000004E-3</v>
      </c>
      <c r="H1683" s="23">
        <v>0.18243317000000001</v>
      </c>
      <c r="I1683" s="11">
        <v>3.6645367981536524E-2</v>
      </c>
      <c r="J1683" s="12">
        <v>0.59741704942584628</v>
      </c>
      <c r="K1683" s="12">
        <v>0.31086285451760204</v>
      </c>
      <c r="L1683" s="12">
        <v>0.22101242738293403</v>
      </c>
      <c r="M1683" s="12">
        <v>0.8477358746825947</v>
      </c>
      <c r="N1683" s="12">
        <v>-8.0274845447208254E-2</v>
      </c>
      <c r="O1683" s="1">
        <v>1.9228454056538245E-2</v>
      </c>
      <c r="P1683">
        <v>0.33500929114593775</v>
      </c>
      <c r="Q1683">
        <v>0.18570018312890588</v>
      </c>
      <c r="R1683">
        <v>0.11803814218476079</v>
      </c>
      <c r="S1683">
        <v>0.43153346524634006</v>
      </c>
      <c r="T1683">
        <v>-3.4316893373522311E-2</v>
      </c>
      <c r="U1683" s="1">
        <v>-0.12726686993975239</v>
      </c>
      <c r="V1683">
        <v>0.20107640217389519</v>
      </c>
      <c r="W1683">
        <v>0.49324793072038253</v>
      </c>
      <c r="X1683">
        <v>0.5479680145741066</v>
      </c>
      <c r="Y1683">
        <v>0.90825394388919423</v>
      </c>
      <c r="Z1683">
        <v>-0.38161063577236898</v>
      </c>
      <c r="AA1683">
        <v>-0.40741777587851263</v>
      </c>
      <c r="AB1683">
        <v>-3.1369262678678005E-2</v>
      </c>
      <c r="AC1683">
        <v>-0.21512313949938716</v>
      </c>
      <c r="AD1683">
        <v>0.52158946081653945</v>
      </c>
      <c r="AE1683" s="1">
        <v>0.28316383150245661</v>
      </c>
      <c r="AF1683">
        <v>0.29968341217365213</v>
      </c>
      <c r="AG1683">
        <v>0.7287172025516484</v>
      </c>
      <c r="AH1683">
        <v>0.93835193631934455</v>
      </c>
      <c r="AI1683">
        <v>0.63875369516634928</v>
      </c>
      <c r="AJ1683">
        <v>-9.5909032273452266E-2</v>
      </c>
      <c r="AK1683">
        <v>-0.59860385699147234</v>
      </c>
      <c r="AL1683">
        <v>-0.20925502547198022</v>
      </c>
      <c r="AM1683">
        <v>0.54817805107301254</v>
      </c>
      <c r="AN1683">
        <v>0.75625567107732294</v>
      </c>
      <c r="AO1683" s="1">
        <v>4.6926372462687306E-2</v>
      </c>
      <c r="AP1683">
        <v>0.26972372683822393</v>
      </c>
      <c r="AQ1683">
        <v>0.65868854610227456</v>
      </c>
      <c r="AR1683">
        <v>0.79104341025299219</v>
      </c>
      <c r="AS1683">
        <v>0.88927141060769666</v>
      </c>
      <c r="AT1683">
        <v>-0.29425015385646225</v>
      </c>
      <c r="AU1683">
        <v>-0.54254689273196455</v>
      </c>
      <c r="AV1683">
        <v>-0.11687614273546494</v>
      </c>
      <c r="AW1683">
        <v>0.11132815117888227</v>
      </c>
      <c r="AX1683">
        <v>0.68993891223823955</v>
      </c>
      <c r="AY1683" s="1">
        <v>5</v>
      </c>
      <c r="AZ1683">
        <v>4</v>
      </c>
      <c r="BA1683">
        <v>5</v>
      </c>
      <c r="BB1683" s="18">
        <v>-0.11106071003985085</v>
      </c>
      <c r="BC1683" s="15">
        <v>-1.1073942810412012</v>
      </c>
      <c r="BD1683" s="15">
        <v>-1.1579221974270983</v>
      </c>
      <c r="BE1683" s="15">
        <v>-0.42165511188982768</v>
      </c>
      <c r="BF1683" s="15">
        <v>-0.7814276587661485</v>
      </c>
      <c r="BG1683" s="15">
        <v>1.4180374158540008</v>
      </c>
      <c r="BH1683" s="18">
        <v>-2.9126111352218136E-2</v>
      </c>
      <c r="BI1683" s="15">
        <v>0.22835779050353566</v>
      </c>
      <c r="BJ1683" s="15">
        <v>-0.46287055421192241</v>
      </c>
      <c r="BK1683" s="15">
        <v>7.2501872745289561E-2</v>
      </c>
      <c r="BL1683" s="15">
        <v>1.1140069489644744</v>
      </c>
      <c r="BM1683" s="15">
        <v>1.238552596660953</v>
      </c>
      <c r="BN1683" s="1" t="s">
        <v>20567</v>
      </c>
    </row>
    <row r="1684" spans="1:66" x14ac:dyDescent="0.25">
      <c r="A1684">
        <v>850300</v>
      </c>
      <c r="B1684" t="s">
        <v>8989</v>
      </c>
      <c r="C1684" t="s">
        <v>8990</v>
      </c>
      <c r="D1684" t="s">
        <v>8991</v>
      </c>
      <c r="E1684" t="s">
        <v>8992</v>
      </c>
      <c r="F1684" s="23">
        <v>1.2301199999999999E-7</v>
      </c>
      <c r="G1684" s="23">
        <v>1.5444472000000001E-5</v>
      </c>
      <c r="H1684" s="23">
        <v>3.5030850000000002E-2</v>
      </c>
      <c r="I1684" s="11">
        <v>0.20323696610330938</v>
      </c>
      <c r="J1684" s="12">
        <v>0.18325871122833312</v>
      </c>
      <c r="K1684" s="12">
        <v>0.31386561716193645</v>
      </c>
      <c r="L1684" s="12">
        <v>0.45166818668034964</v>
      </c>
      <c r="M1684" s="12">
        <v>0.71870587184756873</v>
      </c>
      <c r="N1684" s="12">
        <v>1.2110226988306574</v>
      </c>
      <c r="O1684" s="1">
        <v>0.1074173304090124</v>
      </c>
      <c r="P1684">
        <v>7.6419017646979601E-2</v>
      </c>
      <c r="Q1684">
        <v>0.14603797947158537</v>
      </c>
      <c r="R1684">
        <v>0.20808610261375518</v>
      </c>
      <c r="S1684">
        <v>0.32717250079785276</v>
      </c>
      <c r="T1684">
        <v>0.41664952211961898</v>
      </c>
      <c r="U1684" s="1">
        <v>0.55741058029032231</v>
      </c>
      <c r="V1684">
        <v>0.10542367737128436</v>
      </c>
      <c r="W1684">
        <v>0.20122492960726909</v>
      </c>
      <c r="X1684">
        <v>0.35845096954808048</v>
      </c>
      <c r="Y1684">
        <v>0.75318485965897108</v>
      </c>
      <c r="Z1684">
        <v>0.4240590043687178</v>
      </c>
      <c r="AA1684">
        <v>-0.13661999690007373</v>
      </c>
      <c r="AB1684">
        <v>-0.18343702448535812</v>
      </c>
      <c r="AC1684">
        <v>-0.29977626235193477</v>
      </c>
      <c r="AD1684">
        <v>0.4729495659799457</v>
      </c>
      <c r="AE1684" s="1">
        <v>0.53155414050641192</v>
      </c>
      <c r="AF1684">
        <v>0.4264490536822868</v>
      </c>
      <c r="AG1684">
        <v>0.56625502341778944</v>
      </c>
      <c r="AH1684">
        <v>0.71577664040333044</v>
      </c>
      <c r="AI1684">
        <v>0.92054721523145122</v>
      </c>
      <c r="AJ1684">
        <v>-7.8659857573645589E-3</v>
      </c>
      <c r="AK1684">
        <v>-0.22029070871397094</v>
      </c>
      <c r="AL1684">
        <v>-0.1456829568693834</v>
      </c>
      <c r="AM1684">
        <v>-1.5153423384320469E-2</v>
      </c>
      <c r="AN1684">
        <v>0.79794123484996915</v>
      </c>
      <c r="AO1684" s="1">
        <v>0.5571310569798914</v>
      </c>
      <c r="AP1684">
        <v>0.32224949696119221</v>
      </c>
      <c r="AQ1684">
        <v>0.45024256511548594</v>
      </c>
      <c r="AR1684">
        <v>0.60711611390332954</v>
      </c>
      <c r="AS1684">
        <v>0.88742661408865486</v>
      </c>
      <c r="AT1684">
        <v>0.149514102883541</v>
      </c>
      <c r="AU1684">
        <v>-0.19644683508091068</v>
      </c>
      <c r="AV1684">
        <v>-0.16388410047263471</v>
      </c>
      <c r="AW1684">
        <v>-0.11947872443875905</v>
      </c>
      <c r="AX1684">
        <v>0.70357513298492802</v>
      </c>
      <c r="AY1684" s="1">
        <v>5</v>
      </c>
      <c r="AZ1684">
        <v>5</v>
      </c>
      <c r="BA1684">
        <v>5</v>
      </c>
      <c r="BB1684" s="18">
        <v>-1.1037924528510674</v>
      </c>
      <c r="BC1684" s="15">
        <v>0.10232205990190779</v>
      </c>
      <c r="BD1684" s="15">
        <v>-0.58668867562797555</v>
      </c>
      <c r="BE1684" s="15">
        <v>-0.64422147878069225</v>
      </c>
      <c r="BF1684" s="15">
        <v>-0.78718917272328637</v>
      </c>
      <c r="BG1684" s="15">
        <v>0.50678030984931988</v>
      </c>
      <c r="BH1684" s="18">
        <v>-0.77236364656622403</v>
      </c>
      <c r="BI1684" s="15">
        <v>0.40117131487863872</v>
      </c>
      <c r="BJ1684" s="15">
        <v>-7.4852129234348044E-2</v>
      </c>
      <c r="BK1684" s="15">
        <v>9.2336691804352514E-2</v>
      </c>
      <c r="BL1684" s="15">
        <v>0.38484086562744352</v>
      </c>
      <c r="BM1684" s="15">
        <v>2.4816563137219201</v>
      </c>
      <c r="BN1684" s="1" t="s">
        <v>20567</v>
      </c>
    </row>
    <row r="1685" spans="1:66" x14ac:dyDescent="0.25">
      <c r="A1685">
        <v>856711</v>
      </c>
      <c r="B1685" t="s">
        <v>9069</v>
      </c>
      <c r="C1685" t="s">
        <v>9070</v>
      </c>
      <c r="D1685" t="s">
        <v>9071</v>
      </c>
      <c r="E1685" t="s">
        <v>9072</v>
      </c>
      <c r="F1685" s="23">
        <v>5.3718370000000002E-4</v>
      </c>
      <c r="G1685" s="23">
        <v>1.1155113E-5</v>
      </c>
      <c r="H1685" s="23">
        <v>0.24199332000000001</v>
      </c>
      <c r="I1685" s="11">
        <v>0.13213540284367165</v>
      </c>
      <c r="J1685" s="12">
        <v>0.6760216373820902</v>
      </c>
      <c r="K1685" s="12">
        <v>0.81665816806654801</v>
      </c>
      <c r="L1685" s="12">
        <v>0.2338278997628237</v>
      </c>
      <c r="M1685" s="12">
        <v>0.7418310787040705</v>
      </c>
      <c r="N1685" s="12">
        <v>0.51001522378073716</v>
      </c>
      <c r="O1685" s="1">
        <v>9.2866312169423079E-2</v>
      </c>
      <c r="P1685">
        <v>0.4773806080985587</v>
      </c>
      <c r="Q1685">
        <v>0.53210928514374367</v>
      </c>
      <c r="R1685">
        <v>0.15444907597717067</v>
      </c>
      <c r="S1685">
        <v>0.46934194783783928</v>
      </c>
      <c r="T1685">
        <v>0.25932298844970914</v>
      </c>
      <c r="U1685" s="1">
        <v>5.5537183095968383E-2</v>
      </c>
      <c r="V1685">
        <v>0.42456329415030442</v>
      </c>
      <c r="W1685">
        <v>0.63002803409244756</v>
      </c>
      <c r="X1685">
        <v>0.60753403525454841</v>
      </c>
      <c r="Y1685">
        <v>0.91757230173219595</v>
      </c>
      <c r="Z1685">
        <v>-0.48149762507163324</v>
      </c>
      <c r="AA1685">
        <v>-0.30823649900915917</v>
      </c>
      <c r="AB1685">
        <v>7.6794784185798062E-2</v>
      </c>
      <c r="AC1685">
        <v>-0.14909577874123348</v>
      </c>
      <c r="AD1685">
        <v>0.68168914844157158</v>
      </c>
      <c r="AE1685" s="1">
        <v>0.59740486681487515</v>
      </c>
      <c r="AF1685">
        <v>0.63010681934076052</v>
      </c>
      <c r="AG1685">
        <v>0.48042731126263954</v>
      </c>
      <c r="AH1685">
        <v>0.77568536564786517</v>
      </c>
      <c r="AI1685">
        <v>0.79501472526886208</v>
      </c>
      <c r="AJ1685">
        <v>-0.19962422051354059</v>
      </c>
      <c r="AK1685">
        <v>0.15246821158998849</v>
      </c>
      <c r="AL1685">
        <v>-0.33661212550468633</v>
      </c>
      <c r="AM1685">
        <v>0.18615827597425161</v>
      </c>
      <c r="AN1685">
        <v>0.83254108832139206</v>
      </c>
      <c r="AO1685" s="1">
        <v>0.38049508041979507</v>
      </c>
      <c r="AP1685">
        <v>0.59082735633011241</v>
      </c>
      <c r="AQ1685">
        <v>0.609087078075355</v>
      </c>
      <c r="AR1685">
        <v>0.77128116880759401</v>
      </c>
      <c r="AS1685">
        <v>0.94319663633988182</v>
      </c>
      <c r="AT1685">
        <v>-0.36684897955582763</v>
      </c>
      <c r="AU1685">
        <v>-6.9832006500306493E-2</v>
      </c>
      <c r="AV1685">
        <v>-0.15842601745559498</v>
      </c>
      <c r="AW1685">
        <v>3.2405447591642357E-2</v>
      </c>
      <c r="AX1685">
        <v>0.84315332344553606</v>
      </c>
      <c r="AY1685" s="1">
        <v>5</v>
      </c>
      <c r="AZ1685">
        <v>10</v>
      </c>
      <c r="BA1685">
        <v>5</v>
      </c>
      <c r="BB1685" s="18">
        <v>-0.63302501558999569</v>
      </c>
      <c r="BC1685" s="15">
        <v>-1.2017624547884358</v>
      </c>
      <c r="BD1685" s="15">
        <v>-0.970426209825484</v>
      </c>
      <c r="BE1685" s="15">
        <v>-0.45633690848115899</v>
      </c>
      <c r="BF1685" s="15">
        <v>-0.75794336682348973</v>
      </c>
      <c r="BG1685" s="15">
        <v>0.66625947640163985</v>
      </c>
      <c r="BH1685" s="18">
        <v>-0.34813030595060707</v>
      </c>
      <c r="BI1685" s="15">
        <v>0.25579535293832101</v>
      </c>
      <c r="BJ1685" s="15">
        <v>0.79035543278405573</v>
      </c>
      <c r="BK1685" s="15">
        <v>4.7815121745976942E-2</v>
      </c>
      <c r="BL1685" s="15">
        <v>0.84150496587587753</v>
      </c>
      <c r="BM1685" s="15">
        <v>1.7658939117133059</v>
      </c>
      <c r="BN1685" s="1" t="s">
        <v>20567</v>
      </c>
    </row>
    <row r="1686" spans="1:66" x14ac:dyDescent="0.25">
      <c r="A1686">
        <v>855939</v>
      </c>
      <c r="B1686" t="s">
        <v>9125</v>
      </c>
      <c r="C1686" t="s">
        <v>9126</v>
      </c>
      <c r="D1686" t="s">
        <v>9127</v>
      </c>
      <c r="E1686" t="s">
        <v>9128</v>
      </c>
      <c r="F1686" s="23">
        <v>1.6240484000000001E-6</v>
      </c>
      <c r="G1686" s="23">
        <v>2.6002495E-5</v>
      </c>
      <c r="H1686" s="23">
        <v>8.5121550000000004E-2</v>
      </c>
      <c r="I1686" s="11">
        <v>-9.3159194112358568E-2</v>
      </c>
      <c r="J1686" s="12">
        <v>0.47671430660180553</v>
      </c>
      <c r="K1686" s="12">
        <v>0.57519411790038966</v>
      </c>
      <c r="L1686" s="12">
        <v>7.2735873121428318E-2</v>
      </c>
      <c r="M1686" s="12">
        <v>0.9391413042579948</v>
      </c>
      <c r="N1686" s="12">
        <v>0.82074464487282561</v>
      </c>
      <c r="O1686" s="1">
        <v>-5.5524053957463772E-2</v>
      </c>
      <c r="P1686">
        <v>0.24751868329869875</v>
      </c>
      <c r="Q1686">
        <v>0.3343967245227556</v>
      </c>
      <c r="R1686">
        <v>4.9031447317275392E-2</v>
      </c>
      <c r="S1686">
        <v>0.50796880752283702</v>
      </c>
      <c r="T1686">
        <v>0.35219096849964343</v>
      </c>
      <c r="U1686" s="1">
        <v>-7.402640752106146E-2</v>
      </c>
      <c r="V1686">
        <v>-0.21422553865276145</v>
      </c>
      <c r="W1686">
        <v>4.4893575336029827E-2</v>
      </c>
      <c r="X1686">
        <v>0.43286082224469241</v>
      </c>
      <c r="Y1686">
        <v>0.84764547020396741</v>
      </c>
      <c r="Z1686">
        <v>0.19694984652660463</v>
      </c>
      <c r="AA1686">
        <v>-0.33120730577028856</v>
      </c>
      <c r="AB1686">
        <v>-0.48729939153598006</v>
      </c>
      <c r="AC1686">
        <v>-0.30011502694536496</v>
      </c>
      <c r="AD1686">
        <v>0.24231008444415131</v>
      </c>
      <c r="AE1686" s="1">
        <v>0.43037804066522589</v>
      </c>
      <c r="AF1686">
        <v>0.2475890434613589</v>
      </c>
      <c r="AG1686">
        <v>0.29909007894006312</v>
      </c>
      <c r="AH1686">
        <v>0.78915456079475765</v>
      </c>
      <c r="AI1686">
        <v>0.76247801688670525</v>
      </c>
      <c r="AJ1686">
        <v>0.11719992024910059</v>
      </c>
      <c r="AK1686">
        <v>-8.80933283273303E-2</v>
      </c>
      <c r="AL1686">
        <v>-0.59693888646504489</v>
      </c>
      <c r="AM1686">
        <v>0.23573231832179517</v>
      </c>
      <c r="AN1686">
        <v>0.63403556325718524</v>
      </c>
      <c r="AO1686" s="1">
        <v>0.26878858389495552</v>
      </c>
      <c r="AP1686">
        <v>9.004648403675812E-2</v>
      </c>
      <c r="AQ1686">
        <v>0.22304312193710224</v>
      </c>
      <c r="AR1686">
        <v>0.70680602766288492</v>
      </c>
      <c r="AS1686">
        <v>0.84449037665607507</v>
      </c>
      <c r="AT1686">
        <v>0.15488778995649594</v>
      </c>
      <c r="AU1686">
        <v>-0.18534295560062158</v>
      </c>
      <c r="AV1686">
        <v>-0.5948030150011967</v>
      </c>
      <c r="AW1686">
        <v>4.9556387884202656E-2</v>
      </c>
      <c r="AX1686">
        <v>0.5281899153860401</v>
      </c>
      <c r="AY1686" s="1">
        <v>5</v>
      </c>
      <c r="AZ1686">
        <v>4</v>
      </c>
      <c r="BA1686">
        <v>5</v>
      </c>
      <c r="BB1686" s="18">
        <v>-0.33773054235061567</v>
      </c>
      <c r="BC1686" s="15">
        <v>-0.19218357758298246</v>
      </c>
      <c r="BD1686" s="15">
        <v>-0.81754576285070335</v>
      </c>
      <c r="BE1686" s="15">
        <v>-1.0023659199439425</v>
      </c>
      <c r="BF1686" s="15">
        <v>-0.78073108497244714</v>
      </c>
      <c r="BG1686" s="15">
        <v>0.57826975320572294</v>
      </c>
      <c r="BH1686" s="18">
        <v>-0.50809056121506624</v>
      </c>
      <c r="BI1686" s="15">
        <v>0.67958285448475531</v>
      </c>
      <c r="BJ1686" s="15">
        <v>0.2343104893410636</v>
      </c>
      <c r="BK1686" s="15">
        <v>-0.86935398445914569</v>
      </c>
      <c r="BL1686" s="15">
        <v>0.93667460787640533</v>
      </c>
      <c r="BM1686" s="15">
        <v>2.0791637284669546</v>
      </c>
      <c r="BN1686" s="1" t="s">
        <v>20567</v>
      </c>
    </row>
    <row r="1687" spans="1:66" x14ac:dyDescent="0.25">
      <c r="A1687">
        <v>851921</v>
      </c>
      <c r="B1687" t="s">
        <v>9538</v>
      </c>
      <c r="C1687" t="s">
        <v>9539</v>
      </c>
      <c r="D1687" t="s">
        <v>9540</v>
      </c>
      <c r="E1687" t="s">
        <v>9450</v>
      </c>
      <c r="F1687" s="23">
        <v>1.7610874999999999E-5</v>
      </c>
      <c r="G1687" s="23">
        <v>9.0686103999999997E-4</v>
      </c>
      <c r="H1687" s="23">
        <v>2.1835083000000002E-2</v>
      </c>
      <c r="I1687" s="11">
        <v>-0.18194862692346658</v>
      </c>
      <c r="J1687" s="12">
        <v>0.3428531281832099</v>
      </c>
      <c r="K1687" s="12">
        <v>0.8578726267293606</v>
      </c>
      <c r="L1687" s="12">
        <v>0.51100773090204354</v>
      </c>
      <c r="M1687" s="12">
        <v>0.69450995099531554</v>
      </c>
      <c r="N1687" s="12">
        <v>2.8485904202204745E-2</v>
      </c>
      <c r="O1687" s="1">
        <v>-8.1736912604398956E-2</v>
      </c>
      <c r="P1687">
        <v>0.20914351362915709</v>
      </c>
      <c r="Q1687">
        <v>0.51427209101367477</v>
      </c>
      <c r="R1687">
        <v>0.2746444913372838</v>
      </c>
      <c r="S1687">
        <v>0.35840747927382133</v>
      </c>
      <c r="T1687">
        <v>1.2618458700853132E-2</v>
      </c>
      <c r="U1687" s="1">
        <v>-0.62828703577751777</v>
      </c>
      <c r="V1687">
        <v>-0.20394130592563944</v>
      </c>
      <c r="W1687">
        <v>0.21479442676166272</v>
      </c>
      <c r="X1687">
        <v>0.34981583438503316</v>
      </c>
      <c r="Y1687">
        <v>0.57347646071371661</v>
      </c>
      <c r="Z1687">
        <v>-0.37031942149183195</v>
      </c>
      <c r="AA1687">
        <v>-0.54614457794199267</v>
      </c>
      <c r="AB1687">
        <v>-0.15430895564327402</v>
      </c>
      <c r="AC1687">
        <v>-0.13099054141413596</v>
      </c>
      <c r="AD1687">
        <v>9.1189916200702797E-2</v>
      </c>
      <c r="AE1687" s="1">
        <v>-0.2579257570506901</v>
      </c>
      <c r="AF1687">
        <v>0.44927748279287133</v>
      </c>
      <c r="AG1687">
        <v>0.59365408062985037</v>
      </c>
      <c r="AH1687">
        <v>0.68174920851480325</v>
      </c>
      <c r="AI1687">
        <v>0.53748282244592704</v>
      </c>
      <c r="AJ1687">
        <v>-0.82622181587172228</v>
      </c>
      <c r="AK1687">
        <v>-0.22817446882405973</v>
      </c>
      <c r="AL1687">
        <v>-6.5881589124442849E-2</v>
      </c>
      <c r="AM1687">
        <v>0.32486929432360767</v>
      </c>
      <c r="AN1687">
        <v>0.54700149773631868</v>
      </c>
      <c r="AO1687" s="1">
        <v>-0.54145445441266216</v>
      </c>
      <c r="AP1687">
        <v>9.6672002537307126E-3</v>
      </c>
      <c r="AQ1687">
        <v>0.36095635947136206</v>
      </c>
      <c r="AR1687">
        <v>0.48868105885549745</v>
      </c>
      <c r="AS1687">
        <v>0.59930048353112997</v>
      </c>
      <c r="AT1687">
        <v>-0.55368260297216076</v>
      </c>
      <c r="AU1687">
        <v>-0.47204562545379058</v>
      </c>
      <c r="AV1687">
        <v>-0.13386430413317801</v>
      </c>
      <c r="AW1687">
        <v>1.8837594615337384E-2</v>
      </c>
      <c r="AX1687">
        <v>0.25585742776236281</v>
      </c>
      <c r="AY1687" s="1">
        <v>-1</v>
      </c>
      <c r="AZ1687">
        <v>-6</v>
      </c>
      <c r="BA1687">
        <v>5</v>
      </c>
      <c r="BB1687" s="18">
        <v>1.0210263961237536</v>
      </c>
      <c r="BC1687" s="15">
        <v>-1.2017038822848456</v>
      </c>
      <c r="BD1687" s="15">
        <v>-1.5930611543140707</v>
      </c>
      <c r="BE1687" s="15">
        <v>-0.72090085983329688</v>
      </c>
      <c r="BF1687" s="15">
        <v>-0.66899798560864221</v>
      </c>
      <c r="BG1687" s="15">
        <v>0.899027260343645</v>
      </c>
      <c r="BH1687" s="18">
        <v>0.65521829195892511</v>
      </c>
      <c r="BI1687" s="15">
        <v>-0.5123969336787636</v>
      </c>
      <c r="BJ1687" s="15">
        <v>0.13169359929432481</v>
      </c>
      <c r="BK1687" s="15">
        <v>0.3064812777273061</v>
      </c>
      <c r="BL1687" s="15">
        <v>0.72731575851248975</v>
      </c>
      <c r="BM1687" s="15">
        <v>0.95629823175917839</v>
      </c>
      <c r="BN1687" s="1" t="s">
        <v>20567</v>
      </c>
    </row>
    <row r="1688" spans="1:66" x14ac:dyDescent="0.25">
      <c r="A1688">
        <v>853075</v>
      </c>
      <c r="B1688" t="s">
        <v>9604</v>
      </c>
      <c r="C1688" t="s">
        <v>9605</v>
      </c>
      <c r="D1688" t="s">
        <v>9606</v>
      </c>
      <c r="E1688" t="s">
        <v>9607</v>
      </c>
      <c r="F1688" s="23">
        <v>4.1323014999999998E-5</v>
      </c>
      <c r="G1688" s="23">
        <v>3.9479700000000001E-4</v>
      </c>
      <c r="H1688" s="23">
        <v>7.4893249999999995E-2</v>
      </c>
      <c r="I1688" s="11">
        <v>-5.2093295516579111E-2</v>
      </c>
      <c r="J1688" s="12">
        <v>0.24472988426984474</v>
      </c>
      <c r="K1688" s="12">
        <v>0.25904796776312744</v>
      </c>
      <c r="L1688" s="12">
        <v>0.68753767230472163</v>
      </c>
      <c r="M1688" s="12">
        <v>0.99307877702513625</v>
      </c>
      <c r="N1688" s="12">
        <v>0.25002343784205228</v>
      </c>
      <c r="O1688" s="1">
        <v>-1.9193064267642269E-2</v>
      </c>
      <c r="P1688">
        <v>0.10516732605931109</v>
      </c>
      <c r="Q1688">
        <v>0.10922446849644399</v>
      </c>
      <c r="R1688">
        <v>0.27245135515623703</v>
      </c>
      <c r="S1688">
        <v>0.37342343305220943</v>
      </c>
      <c r="T1688">
        <v>8.3489448093602106E-2</v>
      </c>
      <c r="U1688" s="1">
        <v>-0.46366890761376595</v>
      </c>
      <c r="V1688">
        <v>-6.2353778789757321E-2</v>
      </c>
      <c r="W1688">
        <v>0.17656346039824658</v>
      </c>
      <c r="X1688">
        <v>0.42362145066250506</v>
      </c>
      <c r="Y1688">
        <v>0.77006699781111132</v>
      </c>
      <c r="Z1688">
        <v>-0.38479692293619372</v>
      </c>
      <c r="AA1688">
        <v>-0.31575672455341502</v>
      </c>
      <c r="AB1688">
        <v>-0.2989587200434215</v>
      </c>
      <c r="AC1688">
        <v>-0.23422353789184697</v>
      </c>
      <c r="AD1688">
        <v>0.21827338420528136</v>
      </c>
      <c r="AE1688" s="1">
        <v>7.8227985142793013E-2</v>
      </c>
      <c r="AF1688">
        <v>0.5209578535819871</v>
      </c>
      <c r="AG1688">
        <v>0.8582827615881562</v>
      </c>
      <c r="AH1688">
        <v>0.86960775512331134</v>
      </c>
      <c r="AI1688">
        <v>0.60654586494495588</v>
      </c>
      <c r="AJ1688">
        <v>-0.58073736776584184</v>
      </c>
      <c r="AK1688">
        <v>-0.49254180638778244</v>
      </c>
      <c r="AL1688">
        <v>5.1530688442168689E-2</v>
      </c>
      <c r="AM1688">
        <v>0.49343060590929283</v>
      </c>
      <c r="AN1688">
        <v>0.78454194157761659</v>
      </c>
      <c r="AO1688" s="1">
        <v>-0.22120990806021326</v>
      </c>
      <c r="AP1688">
        <v>0.25550067187160974</v>
      </c>
      <c r="AQ1688">
        <v>0.58051846203481594</v>
      </c>
      <c r="AR1688">
        <v>0.72800857627559856</v>
      </c>
      <c r="AS1688">
        <v>0.77894962996747363</v>
      </c>
      <c r="AT1688">
        <v>-0.54439553478725455</v>
      </c>
      <c r="AU1688">
        <v>-0.4556616192550465</v>
      </c>
      <c r="AV1688">
        <v>-0.14201885688483726</v>
      </c>
      <c r="AW1688">
        <v>0.14191647289945133</v>
      </c>
      <c r="AX1688">
        <v>0.56314153202616812</v>
      </c>
      <c r="AY1688" s="1">
        <v>5</v>
      </c>
      <c r="AZ1688">
        <v>4</v>
      </c>
      <c r="BA1688">
        <v>5</v>
      </c>
      <c r="BB1688" s="18">
        <v>0.38556575270969934</v>
      </c>
      <c r="BC1688" s="15">
        <v>-1.0690042556888633</v>
      </c>
      <c r="BD1688" s="15">
        <v>-0.95064497906792444</v>
      </c>
      <c r="BE1688" s="15">
        <v>-0.92184726832765618</v>
      </c>
      <c r="BF1688" s="15">
        <v>-0.81086830953462474</v>
      </c>
      <c r="BG1688" s="15">
        <v>0.91084026181135103</v>
      </c>
      <c r="BH1688" s="18">
        <v>0.2781588982110838</v>
      </c>
      <c r="BI1688" s="15">
        <v>-0.56441596250114123</v>
      </c>
      <c r="BJ1688" s="15">
        <v>-0.41653541456857052</v>
      </c>
      <c r="BK1688" s="15">
        <v>0.49572975380656253</v>
      </c>
      <c r="BL1688" s="15">
        <v>1.2366786281640136</v>
      </c>
      <c r="BM1688" s="15">
        <v>1.4263428949860615</v>
      </c>
      <c r="BN1688" s="1" t="s">
        <v>20567</v>
      </c>
    </row>
    <row r="1689" spans="1:66" x14ac:dyDescent="0.25">
      <c r="A1689">
        <v>852897</v>
      </c>
      <c r="B1689" t="s">
        <v>9701</v>
      </c>
      <c r="C1689" t="s">
        <v>9702</v>
      </c>
      <c r="D1689" t="s">
        <v>9703</v>
      </c>
      <c r="E1689" t="s">
        <v>9704</v>
      </c>
      <c r="F1689" s="23">
        <v>8.4488850000000003E-6</v>
      </c>
      <c r="G1689" s="23">
        <v>1.6696734000000001E-4</v>
      </c>
      <c r="H1689" s="23">
        <v>3.1611815000000001E-2</v>
      </c>
      <c r="I1689" s="11">
        <v>0.60432929451458905</v>
      </c>
      <c r="J1689" s="12">
        <v>1.0544794519912566</v>
      </c>
      <c r="K1689" s="12">
        <v>0.28633291300905095</v>
      </c>
      <c r="L1689" s="12">
        <v>-0.11456921958011057</v>
      </c>
      <c r="M1689" s="12">
        <v>0.18578948971189993</v>
      </c>
      <c r="N1689" s="12">
        <v>0.55482212879605708</v>
      </c>
      <c r="O1689" s="1">
        <v>0.40135201605527698</v>
      </c>
      <c r="P1689">
        <v>0.55880324688359184</v>
      </c>
      <c r="Q1689">
        <v>0.20849415852355266</v>
      </c>
      <c r="R1689">
        <v>-8.6450845914772229E-2</v>
      </c>
      <c r="S1689">
        <v>0.1218021438000587</v>
      </c>
      <c r="T1689">
        <v>0.27927574786265114</v>
      </c>
      <c r="U1689" s="1">
        <v>0.38553759511785829</v>
      </c>
      <c r="V1689">
        <v>0.13397041398815365</v>
      </c>
      <c r="W1689">
        <v>0.46898407822831312</v>
      </c>
      <c r="X1689">
        <v>0.68414295753905563</v>
      </c>
      <c r="Y1689">
        <v>0.85876824621162162</v>
      </c>
      <c r="Z1689">
        <v>0.21607693620655935</v>
      </c>
      <c r="AA1689">
        <v>-0.45974750865885317</v>
      </c>
      <c r="AB1689">
        <v>-0.2361718288247594</v>
      </c>
      <c r="AC1689">
        <v>6.6117501832900051E-3</v>
      </c>
      <c r="AD1689">
        <v>0.63465501888100717</v>
      </c>
      <c r="AE1689" s="1">
        <v>3.8857382375945444E-2</v>
      </c>
      <c r="AF1689">
        <v>-0.47802479080869187</v>
      </c>
      <c r="AG1689">
        <v>-0.19109497859158728</v>
      </c>
      <c r="AH1689">
        <v>0.25766567899249798</v>
      </c>
      <c r="AI1689">
        <v>0.53098857970367463</v>
      </c>
      <c r="AJ1689">
        <v>0.64351622916834095</v>
      </c>
      <c r="AK1689">
        <v>-0.34827802941860181</v>
      </c>
      <c r="AL1689">
        <v>-0.58230498556183075</v>
      </c>
      <c r="AM1689">
        <v>-0.20506441151563751</v>
      </c>
      <c r="AN1689">
        <v>7.5788090395749767E-3</v>
      </c>
      <c r="AO1689" s="1">
        <v>0.16222157914521346</v>
      </c>
      <c r="AP1689">
        <v>-0.29245784280374953</v>
      </c>
      <c r="AQ1689">
        <v>2.8171340523931179E-2</v>
      </c>
      <c r="AR1689">
        <v>0.421790896901029</v>
      </c>
      <c r="AS1689">
        <v>0.67674944572552953</v>
      </c>
      <c r="AT1689">
        <v>0.53215474028094656</v>
      </c>
      <c r="AU1689">
        <v>-0.40772898059301582</v>
      </c>
      <c r="AV1689">
        <v>-0.49573215275572036</v>
      </c>
      <c r="AW1689">
        <v>-0.14322147351252631</v>
      </c>
      <c r="AX1689">
        <v>0.22702552552496821</v>
      </c>
      <c r="AY1689" s="1">
        <v>5</v>
      </c>
      <c r="AZ1689">
        <v>6</v>
      </c>
      <c r="BA1689">
        <v>5</v>
      </c>
      <c r="BB1689" s="18">
        <v>-0.82826842967545034</v>
      </c>
      <c r="BC1689" s="15">
        <v>-0.17191877997191521</v>
      </c>
      <c r="BD1689" s="15">
        <v>-0.90922998931386922</v>
      </c>
      <c r="BE1689" s="15">
        <v>-0.66531330927908094</v>
      </c>
      <c r="BF1689" s="15">
        <v>-0.40044118811388546</v>
      </c>
      <c r="BG1689" s="15">
        <v>0.52924482932571226</v>
      </c>
      <c r="BH1689" s="18">
        <v>0.32150943483173317</v>
      </c>
      <c r="BI1689" s="15">
        <v>1.8343005833489594</v>
      </c>
      <c r="BJ1689" s="15">
        <v>-0.36446201555197483</v>
      </c>
      <c r="BK1689" s="15">
        <v>-0.88328909470394967</v>
      </c>
      <c r="BL1689" s="15">
        <v>-4.696396192644834E-2</v>
      </c>
      <c r="BM1689" s="15">
        <v>1.5848319210301682</v>
      </c>
      <c r="BN1689" s="1" t="s">
        <v>20567</v>
      </c>
    </row>
    <row r="1690" spans="1:66" x14ac:dyDescent="0.25">
      <c r="A1690">
        <v>856253</v>
      </c>
      <c r="B1690" t="s">
        <v>9833</v>
      </c>
      <c r="C1690" t="s">
        <v>9834</v>
      </c>
      <c r="D1690" t="s">
        <v>9835</v>
      </c>
      <c r="E1690" t="s">
        <v>9836</v>
      </c>
      <c r="F1690" s="23">
        <v>4.9727907000000001E-5</v>
      </c>
      <c r="G1690" s="23">
        <v>2.3794307E-6</v>
      </c>
      <c r="H1690" s="23">
        <v>3.3657342E-2</v>
      </c>
      <c r="I1690" s="11">
        <v>0.16546706441137679</v>
      </c>
      <c r="J1690" s="12">
        <v>0.55372639406651492</v>
      </c>
      <c r="K1690" s="12">
        <v>0.32425870514503863</v>
      </c>
      <c r="L1690" s="12">
        <v>0.39352264447795166</v>
      </c>
      <c r="M1690" s="12">
        <v>1.2378995529428529</v>
      </c>
      <c r="N1690" s="12">
        <v>1.0034188775864767</v>
      </c>
      <c r="O1690" s="1">
        <v>6.94908659375673E-2</v>
      </c>
      <c r="P1690">
        <v>0.22953503077110149</v>
      </c>
      <c r="Q1690">
        <v>0.16096133015238739</v>
      </c>
      <c r="R1690">
        <v>0.18088895400166949</v>
      </c>
      <c r="S1690">
        <v>0.52190245743217722</v>
      </c>
      <c r="T1690">
        <v>0.36392576039600927</v>
      </c>
      <c r="U1690" s="1">
        <v>-0.41502638773218359</v>
      </c>
      <c r="V1690">
        <v>-0.47237254297316061</v>
      </c>
      <c r="W1690">
        <v>-1.6980348255060469E-2</v>
      </c>
      <c r="X1690">
        <v>0.17976397249741005</v>
      </c>
      <c r="Y1690">
        <v>0.65021185154596284</v>
      </c>
      <c r="Z1690">
        <v>0.18248286823619778</v>
      </c>
      <c r="AA1690">
        <v>-0.57472772818042017</v>
      </c>
      <c r="AB1690">
        <v>-0.25016696552063417</v>
      </c>
      <c r="AC1690">
        <v>-0.42282641381328967</v>
      </c>
      <c r="AD1690">
        <v>-3.4417299944111461E-2</v>
      </c>
      <c r="AE1690" s="1">
        <v>0.18274986486046729</v>
      </c>
      <c r="AF1690">
        <v>0.1053484293534331</v>
      </c>
      <c r="AG1690">
        <v>0.55034886455307253</v>
      </c>
      <c r="AH1690">
        <v>0.86202113982110828</v>
      </c>
      <c r="AI1690">
        <v>0.74470784645185972</v>
      </c>
      <c r="AJ1690">
        <v>4.949347098919199E-2</v>
      </c>
      <c r="AK1690">
        <v>-0.60511408961702129</v>
      </c>
      <c r="AL1690">
        <v>-0.35200959373137253</v>
      </c>
      <c r="AM1690">
        <v>0.3456722307678094</v>
      </c>
      <c r="AN1690">
        <v>0.63053288330230473</v>
      </c>
      <c r="AO1690" s="1">
        <v>-4.0320408282088445E-2</v>
      </c>
      <c r="AP1690">
        <v>-0.11819192184663703</v>
      </c>
      <c r="AQ1690">
        <v>0.38070477753092447</v>
      </c>
      <c r="AR1690">
        <v>0.68035239126620584</v>
      </c>
      <c r="AS1690">
        <v>0.7893333548344158</v>
      </c>
      <c r="AT1690">
        <v>0.10918186134510648</v>
      </c>
      <c r="AU1690">
        <v>-0.66027132677804379</v>
      </c>
      <c r="AV1690">
        <v>-0.34981621002645441</v>
      </c>
      <c r="AW1690">
        <v>7.1251912342887622E-2</v>
      </c>
      <c r="AX1690">
        <v>0.43007800251344841</v>
      </c>
      <c r="AY1690" s="1">
        <v>5</v>
      </c>
      <c r="AZ1690">
        <v>4</v>
      </c>
      <c r="BA1690">
        <v>5</v>
      </c>
      <c r="BB1690" s="18">
        <v>-9.4769147476892024E-2</v>
      </c>
      <c r="BC1690" s="15">
        <v>-0.35212137741883343</v>
      </c>
      <c r="BD1690" s="15">
        <v>-1.1901143515762953</v>
      </c>
      <c r="BE1690" s="15">
        <v>-0.83092809601781648</v>
      </c>
      <c r="BF1690" s="15">
        <v>-1.0220075728184039</v>
      </c>
      <c r="BG1690" s="15">
        <v>0.16550688039775638</v>
      </c>
      <c r="BH1690" s="18">
        <v>0.20432841961536294</v>
      </c>
      <c r="BI1690" s="15">
        <v>0.64879211487778965</v>
      </c>
      <c r="BJ1690" s="15">
        <v>-0.60398568505057526</v>
      </c>
      <c r="BK1690" s="15">
        <v>-0.11959822515940188</v>
      </c>
      <c r="BL1690" s="15">
        <v>1.2156144331494458</v>
      </c>
      <c r="BM1690" s="15">
        <v>1.979282607477862</v>
      </c>
      <c r="BN1690" s="1" t="s">
        <v>20567</v>
      </c>
    </row>
    <row r="1691" spans="1:66" x14ac:dyDescent="0.25">
      <c r="A1691">
        <v>853955</v>
      </c>
      <c r="B1691" t="s">
        <v>9897</v>
      </c>
      <c r="C1691" t="s">
        <v>9898</v>
      </c>
      <c r="D1691" t="s">
        <v>9899</v>
      </c>
      <c r="E1691" t="s">
        <v>9900</v>
      </c>
      <c r="F1691" s="23">
        <v>1.6736769000000001E-4</v>
      </c>
      <c r="G1691" s="23">
        <v>4.2171943999999998E-3</v>
      </c>
      <c r="H1691" s="23">
        <v>5.0573992999999998E-2</v>
      </c>
      <c r="I1691" s="11">
        <v>0.77909798752664994</v>
      </c>
      <c r="J1691" s="12">
        <v>0.43711424786521985</v>
      </c>
      <c r="K1691" s="12">
        <v>0.20363883652220943</v>
      </c>
      <c r="L1691" s="12">
        <v>0.32837529296509266</v>
      </c>
      <c r="M1691" s="12">
        <v>-0.34683281137940719</v>
      </c>
      <c r="N1691" s="12">
        <v>0.36182353919047294</v>
      </c>
      <c r="O1691" s="1">
        <v>0.43871306053632947</v>
      </c>
      <c r="P1691">
        <v>0.31182905167200331</v>
      </c>
      <c r="Q1691">
        <v>0.13744442058246686</v>
      </c>
      <c r="R1691">
        <v>0.20896457736868218</v>
      </c>
      <c r="S1691">
        <v>-0.22488936658329181</v>
      </c>
      <c r="T1691">
        <v>0.17989581424023374</v>
      </c>
      <c r="U1691" s="1">
        <v>3.1519219243794902E-2</v>
      </c>
      <c r="V1691">
        <v>0.5152869089781984</v>
      </c>
      <c r="W1691">
        <v>0.68792616324298683</v>
      </c>
      <c r="X1691">
        <v>0.85892783935301664</v>
      </c>
      <c r="Y1691">
        <v>0.79202873724911615</v>
      </c>
      <c r="Z1691">
        <v>-0.62027289309179434</v>
      </c>
      <c r="AA1691">
        <v>-0.27115768637157189</v>
      </c>
      <c r="AB1691">
        <v>-0.16351752852593399</v>
      </c>
      <c r="AC1691">
        <v>0.29443858998397926</v>
      </c>
      <c r="AD1691">
        <v>0.76043636302713358</v>
      </c>
      <c r="AE1691" s="1">
        <v>-0.53760797023204521</v>
      </c>
      <c r="AF1691">
        <v>-0.18941142534033228</v>
      </c>
      <c r="AG1691">
        <v>5.0286777254719237E-2</v>
      </c>
      <c r="AH1691">
        <v>0.11842539450769365</v>
      </c>
      <c r="AI1691">
        <v>0.67066766543904066</v>
      </c>
      <c r="AJ1691">
        <v>-0.29801936265829165</v>
      </c>
      <c r="AK1691">
        <v>-0.30705539896031897</v>
      </c>
      <c r="AL1691">
        <v>-8.2330800392757184E-2</v>
      </c>
      <c r="AM1691">
        <v>-0.52087007365971805</v>
      </c>
      <c r="AN1691">
        <v>2.4164460812075596E-2</v>
      </c>
      <c r="AO1691" s="1">
        <v>-0.33466729284666541</v>
      </c>
      <c r="AP1691">
        <v>0.12746791082098666</v>
      </c>
      <c r="AQ1691">
        <v>0.36754362222071679</v>
      </c>
      <c r="AR1691">
        <v>0.49512923907994344</v>
      </c>
      <c r="AS1691">
        <v>0.82210520360235251</v>
      </c>
      <c r="AT1691">
        <v>-0.49590286355768182</v>
      </c>
      <c r="AU1691">
        <v>-0.3318759436781985</v>
      </c>
      <c r="AV1691">
        <v>-0.13318293826625432</v>
      </c>
      <c r="AW1691">
        <v>-0.19581075094688333</v>
      </c>
      <c r="AX1691">
        <v>0.38582656702377205</v>
      </c>
      <c r="AY1691" s="1">
        <v>4</v>
      </c>
      <c r="AZ1691">
        <v>5</v>
      </c>
      <c r="BA1691">
        <v>5</v>
      </c>
      <c r="BB1691" s="18">
        <v>-0.37633622005550987</v>
      </c>
      <c r="BC1691" s="15">
        <v>-1.2323531128299618</v>
      </c>
      <c r="BD1691" s="15">
        <v>-0.7247579541896263</v>
      </c>
      <c r="BE1691" s="15">
        <v>-0.56825482299971719</v>
      </c>
      <c r="BF1691" s="15">
        <v>9.7589299945176025E-2</v>
      </c>
      <c r="BG1691" s="15">
        <v>0.82105921725910502</v>
      </c>
      <c r="BH1691" s="18">
        <v>1.3761343858250623</v>
      </c>
      <c r="BI1691" s="15">
        <v>-0.2491265058311983</v>
      </c>
      <c r="BJ1691" s="15">
        <v>-0.26670122585199296</v>
      </c>
      <c r="BK1691" s="15">
        <v>0.17037890193858737</v>
      </c>
      <c r="BL1691" s="15">
        <v>-0.68256199915767457</v>
      </c>
      <c r="BM1691" s="15">
        <v>1.6349300359477379</v>
      </c>
      <c r="BN1691" s="1" t="s">
        <v>20567</v>
      </c>
    </row>
    <row r="1692" spans="1:66" x14ac:dyDescent="0.25">
      <c r="A1692">
        <v>852933</v>
      </c>
      <c r="B1692" t="s">
        <v>9901</v>
      </c>
      <c r="C1692" t="s">
        <v>9902</v>
      </c>
      <c r="D1692" t="s">
        <v>9903</v>
      </c>
      <c r="E1692" t="s">
        <v>9904</v>
      </c>
      <c r="F1692" s="23">
        <v>3.1557037E-3</v>
      </c>
      <c r="G1692" s="23">
        <v>3.6479080000000001E-3</v>
      </c>
      <c r="H1692" s="23">
        <v>0.28108337999999999</v>
      </c>
      <c r="I1692" s="11">
        <v>0.16238504702844656</v>
      </c>
      <c r="J1692" s="12">
        <v>3.0788363112215843E-2</v>
      </c>
      <c r="K1692" s="12">
        <v>0.44343520559499833</v>
      </c>
      <c r="L1692" s="12">
        <v>9.2797368071904085E-2</v>
      </c>
      <c r="M1692" s="12">
        <v>0.82813108900443444</v>
      </c>
      <c r="N1692" s="12">
        <v>0.43149695456597459</v>
      </c>
      <c r="O1692" s="1">
        <v>8.8390506641174968E-2</v>
      </c>
      <c r="P1692">
        <v>1.4323934454906284E-2</v>
      </c>
      <c r="Q1692">
        <v>0.25080837549475965</v>
      </c>
      <c r="R1692">
        <v>4.5507600812104282E-2</v>
      </c>
      <c r="S1692">
        <v>0.4256444281215897</v>
      </c>
      <c r="T1692">
        <v>0.19137324736799421</v>
      </c>
      <c r="U1692" s="1">
        <v>0.23054108156444061</v>
      </c>
      <c r="V1692">
        <v>-0.24725108663827708</v>
      </c>
      <c r="W1692">
        <v>0.20122609521897078</v>
      </c>
      <c r="X1692">
        <v>9.2349903394631106E-3</v>
      </c>
      <c r="Y1692">
        <v>0.47771734566457053</v>
      </c>
      <c r="Z1692">
        <v>0.54329171665587261</v>
      </c>
      <c r="AA1692">
        <v>-0.58272377174531043</v>
      </c>
      <c r="AB1692">
        <v>0.25829169519693645</v>
      </c>
      <c r="AC1692">
        <v>-0.46603590420762858</v>
      </c>
      <c r="AD1692">
        <v>0.14776894378280972</v>
      </c>
      <c r="AE1692" s="1">
        <v>0.56017351906666291</v>
      </c>
      <c r="AF1692">
        <v>0.35881595104070069</v>
      </c>
      <c r="AG1692">
        <v>0.69577206874169528</v>
      </c>
      <c r="AH1692">
        <v>0.82940769660166025</v>
      </c>
      <c r="AI1692">
        <v>0.72602638982759116</v>
      </c>
      <c r="AJ1692">
        <v>0.10630325263143163</v>
      </c>
      <c r="AK1692">
        <v>-0.47960591909602079</v>
      </c>
      <c r="AL1692">
        <v>-0.11565078652280496</v>
      </c>
      <c r="AM1692">
        <v>0.32310058222646598</v>
      </c>
      <c r="AN1692">
        <v>0.81235392074645674</v>
      </c>
      <c r="AO1692" s="1">
        <v>0.43837982082539118</v>
      </c>
      <c r="AP1692">
        <v>3.8642949127911358E-2</v>
      </c>
      <c r="AQ1692">
        <v>0.49230188052885304</v>
      </c>
      <c r="AR1692">
        <v>0.44543343550977382</v>
      </c>
      <c r="AS1692">
        <v>0.67788227157251268</v>
      </c>
      <c r="AT1692">
        <v>0.38949992692530433</v>
      </c>
      <c r="AU1692">
        <v>-0.61161238828801046</v>
      </c>
      <c r="AV1692">
        <v>9.7058601306253212E-2</v>
      </c>
      <c r="AW1692">
        <v>-0.11444859069066873</v>
      </c>
      <c r="AX1692">
        <v>0.52133736754149884</v>
      </c>
      <c r="AY1692" s="1">
        <v>-7</v>
      </c>
      <c r="AZ1692">
        <v>4</v>
      </c>
      <c r="BA1692">
        <v>5</v>
      </c>
      <c r="BB1692" s="18">
        <v>-0.78950807315307658</v>
      </c>
      <c r="BC1692" s="15">
        <v>0.48507101940834235</v>
      </c>
      <c r="BD1692" s="15">
        <v>-1.3695877682744666</v>
      </c>
      <c r="BE1692" s="15">
        <v>1.5647818987601553E-2</v>
      </c>
      <c r="BF1692" s="15">
        <v>-1.1773913187815597</v>
      </c>
      <c r="BG1692" s="15">
        <v>0.37706355000978498</v>
      </c>
      <c r="BH1692" s="18">
        <v>-0.38804999400229123</v>
      </c>
      <c r="BI1692" s="15">
        <v>0.56118786231606244</v>
      </c>
      <c r="BJ1692" s="15">
        <v>-0.27330058467180279</v>
      </c>
      <c r="BK1692" s="15">
        <v>0.24506705319744201</v>
      </c>
      <c r="BL1692" s="15">
        <v>0.8699641635155807</v>
      </c>
      <c r="BM1692" s="15">
        <v>1.4438362714483794</v>
      </c>
      <c r="BN1692" s="1" t="s">
        <v>20567</v>
      </c>
    </row>
    <row r="1693" spans="1:66" x14ac:dyDescent="0.25">
      <c r="A1693">
        <v>856699</v>
      </c>
      <c r="B1693" t="s">
        <v>10533</v>
      </c>
      <c r="C1693" t="s">
        <v>10534</v>
      </c>
      <c r="D1693" t="s">
        <v>10535</v>
      </c>
      <c r="E1693" t="s">
        <v>10536</v>
      </c>
      <c r="F1693" s="23">
        <v>1.1678806E-5</v>
      </c>
      <c r="G1693" s="23">
        <v>6.4457534000000004E-3</v>
      </c>
      <c r="H1693" s="23">
        <v>3.1383179999999997E-2</v>
      </c>
      <c r="I1693" s="11">
        <v>-0.17276890364652034</v>
      </c>
      <c r="J1693" s="12">
        <v>0.79120395982878011</v>
      </c>
      <c r="K1693" s="12">
        <v>0.49730143819257522</v>
      </c>
      <c r="L1693" s="12">
        <v>-8.9604296766509425E-2</v>
      </c>
      <c r="M1693" s="12">
        <v>0.61066781592847008</v>
      </c>
      <c r="N1693" s="12">
        <v>6.2057626645208468E-2</v>
      </c>
      <c r="O1693" s="1">
        <v>-8.494443166355331E-2</v>
      </c>
      <c r="P1693">
        <v>0.3118121232233893</v>
      </c>
      <c r="Q1693">
        <v>0.20738735412548195</v>
      </c>
      <c r="R1693">
        <v>-3.9229374565456269E-2</v>
      </c>
      <c r="S1693">
        <v>0.24845253835998021</v>
      </c>
      <c r="T1693">
        <v>2.175936931698496E-2</v>
      </c>
      <c r="U1693" s="1">
        <v>0.45728482461172659</v>
      </c>
      <c r="V1693">
        <v>0.45176190260559324</v>
      </c>
      <c r="W1693">
        <v>0.57309476564446682</v>
      </c>
      <c r="X1693">
        <v>0.63404013471563314</v>
      </c>
      <c r="Y1693">
        <v>0.95605681030608969</v>
      </c>
      <c r="Z1693">
        <v>-0.1141538043182057</v>
      </c>
      <c r="AA1693">
        <v>-0.197448683188271</v>
      </c>
      <c r="AB1693">
        <v>-3.3117069346355214E-2</v>
      </c>
      <c r="AC1693">
        <v>-0.15405242884153122</v>
      </c>
      <c r="AD1693">
        <v>0.77591123292176745</v>
      </c>
      <c r="AE1693" s="1">
        <v>0.77651428966055003</v>
      </c>
      <c r="AF1693">
        <v>0.28966354540274364</v>
      </c>
      <c r="AG1693">
        <v>0.2254777029542909</v>
      </c>
      <c r="AH1693">
        <v>0.54445748058943244</v>
      </c>
      <c r="AI1693">
        <v>0.48302939259824301</v>
      </c>
      <c r="AJ1693">
        <v>0.41011566622364393</v>
      </c>
      <c r="AK1693">
        <v>6.388854070712631E-2</v>
      </c>
      <c r="AL1693">
        <v>-0.38618020838202877</v>
      </c>
      <c r="AM1693">
        <v>0.20566089851356548</v>
      </c>
      <c r="AN1693">
        <v>0.57110735397519874</v>
      </c>
      <c r="AO1693" s="1">
        <v>0.71207855329930281</v>
      </c>
      <c r="AP1693">
        <v>0.39724261101026143</v>
      </c>
      <c r="AQ1693">
        <v>0.41286953270681176</v>
      </c>
      <c r="AR1693">
        <v>0.6459805521296561</v>
      </c>
      <c r="AS1693">
        <v>0.7573126484310877</v>
      </c>
      <c r="AT1693">
        <v>0.20960197951342024</v>
      </c>
      <c r="AU1693">
        <v>-5.1446030796719458E-2</v>
      </c>
      <c r="AV1693">
        <v>-0.26318534297853624</v>
      </c>
      <c r="AW1693">
        <v>5.9795299130050876E-2</v>
      </c>
      <c r="AX1693">
        <v>0.72948022033539561</v>
      </c>
      <c r="AY1693" s="1">
        <v>5</v>
      </c>
      <c r="AZ1693">
        <v>1</v>
      </c>
      <c r="BA1693">
        <v>5</v>
      </c>
      <c r="BB1693" s="18">
        <v>-0.98366459510277471</v>
      </c>
      <c r="BC1693" s="15">
        <v>-0.46091948106491626</v>
      </c>
      <c r="BD1693" s="15">
        <v>-0.58781558890283436</v>
      </c>
      <c r="BE1693" s="15">
        <v>-0.33746355677139389</v>
      </c>
      <c r="BF1693" s="15">
        <v>-0.52170329189192233</v>
      </c>
      <c r="BG1693" s="15">
        <v>1.1694996203842687</v>
      </c>
      <c r="BH1693" s="18">
        <v>-1.333923030103956</v>
      </c>
      <c r="BI1693" s="15">
        <v>1.1431067926872001</v>
      </c>
      <c r="BJ1693" s="15">
        <v>0.42037523588553793</v>
      </c>
      <c r="BK1693" s="15">
        <v>-0.51912044115512035</v>
      </c>
      <c r="BL1693" s="15">
        <v>0.71631783921573799</v>
      </c>
      <c r="BM1693" s="15">
        <v>1.2953104968201687</v>
      </c>
      <c r="BN1693" s="1" t="s">
        <v>20567</v>
      </c>
    </row>
    <row r="1694" spans="1:66" x14ac:dyDescent="0.25">
      <c r="A1694">
        <v>855184</v>
      </c>
      <c r="B1694" t="s">
        <v>10753</v>
      </c>
      <c r="C1694" t="s">
        <v>10754</v>
      </c>
      <c r="D1694" t="s">
        <v>10755</v>
      </c>
      <c r="E1694" t="s">
        <v>10756</v>
      </c>
      <c r="F1694" s="23">
        <v>7.634516E-3</v>
      </c>
      <c r="G1694" s="23">
        <v>1.3852402E-6</v>
      </c>
      <c r="H1694" s="23">
        <v>0.21460394999999999</v>
      </c>
      <c r="I1694" s="11">
        <v>0.10623978219243548</v>
      </c>
      <c r="J1694" s="12">
        <v>0.59003668458927372</v>
      </c>
      <c r="K1694" s="12">
        <v>0.86807215338285826</v>
      </c>
      <c r="L1694" s="12">
        <v>0.47634993218861987</v>
      </c>
      <c r="M1694" s="12">
        <v>0.93403059672174649</v>
      </c>
      <c r="N1694" s="12">
        <v>0.69440100131158078</v>
      </c>
      <c r="O1694" s="1">
        <v>4.512424366246881E-2</v>
      </c>
      <c r="P1694">
        <v>0.29130671260588847</v>
      </c>
      <c r="Q1694">
        <v>0.43427166101425391</v>
      </c>
      <c r="R1694">
        <v>0.23600330863454966</v>
      </c>
      <c r="S1694">
        <v>0.43927175932783569</v>
      </c>
      <c r="T1694">
        <v>0.29186146114876299</v>
      </c>
      <c r="U1694" s="1">
        <v>-0.78074709442238732</v>
      </c>
      <c r="V1694">
        <v>-0.41881607444278468</v>
      </c>
      <c r="W1694">
        <v>-2.768809900562574E-2</v>
      </c>
      <c r="X1694">
        <v>0.11919516318404944</v>
      </c>
      <c r="Y1694">
        <v>0.42041495192800049</v>
      </c>
      <c r="Z1694">
        <v>-0.25098200805045334</v>
      </c>
      <c r="AA1694">
        <v>-0.49261760344533978</v>
      </c>
      <c r="AB1694">
        <v>-0.18791876362141158</v>
      </c>
      <c r="AC1694">
        <v>-0.26964367123318306</v>
      </c>
      <c r="AD1694">
        <v>-0.16944039395852903</v>
      </c>
      <c r="AE1694" s="1">
        <v>-6.2175894979447005E-2</v>
      </c>
      <c r="AF1694">
        <v>0.27260272119484941</v>
      </c>
      <c r="AG1694">
        <v>0.38390420672437298</v>
      </c>
      <c r="AH1694">
        <v>0.84620921258126969</v>
      </c>
      <c r="AI1694">
        <v>0.78041737402283784</v>
      </c>
      <c r="AJ1694">
        <v>-0.40699409311367957</v>
      </c>
      <c r="AK1694">
        <v>-0.17024334371606537</v>
      </c>
      <c r="AL1694">
        <v>-0.55531785365947151</v>
      </c>
      <c r="AM1694">
        <v>0.28996202148693162</v>
      </c>
      <c r="AN1694">
        <v>0.57795021639314426</v>
      </c>
      <c r="AO1694" s="1">
        <v>-0.5603099793298566</v>
      </c>
      <c r="AP1694">
        <v>-0.15621725139749418</v>
      </c>
      <c r="AQ1694">
        <v>0.16229552342638603</v>
      </c>
      <c r="AR1694">
        <v>0.48030410175103905</v>
      </c>
      <c r="AS1694">
        <v>0.65411900283020918</v>
      </c>
      <c r="AT1694">
        <v>-0.36270904963897527</v>
      </c>
      <c r="AU1694">
        <v>-0.41534322338606661</v>
      </c>
      <c r="AV1694">
        <v>-0.38979967872663501</v>
      </c>
      <c r="AW1694">
        <v>-4.657703040838896E-2</v>
      </c>
      <c r="AX1694">
        <v>0.15744254060454305</v>
      </c>
      <c r="AY1694" s="1">
        <v>-1</v>
      </c>
      <c r="AZ1694">
        <v>4</v>
      </c>
      <c r="BA1694">
        <v>5</v>
      </c>
      <c r="BB1694" s="18">
        <v>0.4848446981785362</v>
      </c>
      <c r="BC1694" s="15">
        <v>-1.0110732384104093</v>
      </c>
      <c r="BD1694" s="15">
        <v>-1.3614239461719695</v>
      </c>
      <c r="BE1694" s="15">
        <v>-0.91963699002428845</v>
      </c>
      <c r="BF1694" s="15">
        <v>-1.0381310354762441</v>
      </c>
      <c r="BG1694" s="15">
        <v>-3.7605733620799962E-2</v>
      </c>
      <c r="BH1694" s="18">
        <v>0.70971099927098891</v>
      </c>
      <c r="BI1694" s="15">
        <v>0.23779384352805102</v>
      </c>
      <c r="BJ1694" s="15">
        <v>0.47593085806691487</v>
      </c>
      <c r="BK1694" s="15">
        <v>8.8601591290524181E-2</v>
      </c>
      <c r="BL1694" s="15">
        <v>0.93883089966362876</v>
      </c>
      <c r="BM1694" s="15">
        <v>1.4321580537050818</v>
      </c>
      <c r="BN1694" s="1" t="s">
        <v>20567</v>
      </c>
    </row>
    <row r="1695" spans="1:66" x14ac:dyDescent="0.25">
      <c r="A1695">
        <v>851462</v>
      </c>
      <c r="B1695" t="s">
        <v>12029</v>
      </c>
      <c r="C1695" t="s">
        <v>12030</v>
      </c>
      <c r="D1695" t="s">
        <v>12031</v>
      </c>
      <c r="E1695" t="s">
        <v>12032</v>
      </c>
      <c r="F1695" s="23">
        <v>6.0628275000000002E-7</v>
      </c>
      <c r="G1695" s="23">
        <v>8.6740819999999996E-3</v>
      </c>
      <c r="H1695" s="23">
        <v>0.71019995000000002</v>
      </c>
      <c r="I1695" s="11">
        <v>8.9521248695273392E-2</v>
      </c>
      <c r="J1695" s="12">
        <v>0.54065491040715818</v>
      </c>
      <c r="K1695" s="12">
        <v>0.45702502843049186</v>
      </c>
      <c r="L1695" s="12">
        <v>0.13733916160212245</v>
      </c>
      <c r="M1695" s="12">
        <v>0.22432992141237199</v>
      </c>
      <c r="N1695" s="12">
        <v>0.18738108279320576</v>
      </c>
      <c r="O1695" s="1">
        <v>4.3365527114706252E-2</v>
      </c>
      <c r="P1695">
        <v>0.20767225977587273</v>
      </c>
      <c r="Q1695">
        <v>0.22340692664775791</v>
      </c>
      <c r="R1695">
        <v>5.5322456516858666E-2</v>
      </c>
      <c r="S1695">
        <v>9.2242010786628567E-2</v>
      </c>
      <c r="T1695">
        <v>6.498503726169759E-2</v>
      </c>
      <c r="U1695" s="1">
        <v>0.436067264576112</v>
      </c>
      <c r="V1695">
        <v>0.23300264595648149</v>
      </c>
      <c r="W1695">
        <v>0.70267539998733031</v>
      </c>
      <c r="X1695">
        <v>0.61621775268037082</v>
      </c>
      <c r="Y1695">
        <v>0.73578819186506339</v>
      </c>
      <c r="Z1695">
        <v>0.14133963974879069</v>
      </c>
      <c r="AA1695">
        <v>-0.64801035146579367</v>
      </c>
      <c r="AB1695">
        <v>0.16327732305299533</v>
      </c>
      <c r="AC1695">
        <v>4.3672461375056412E-2</v>
      </c>
      <c r="AD1695">
        <v>0.69584921735427252</v>
      </c>
      <c r="AE1695" s="1">
        <v>0.6266808946506075</v>
      </c>
      <c r="AF1695">
        <v>0.16402479987375818</v>
      </c>
      <c r="AG1695">
        <v>0.49623231551205127</v>
      </c>
      <c r="AH1695">
        <v>0.50787916853957993</v>
      </c>
      <c r="AI1695">
        <v>0.64878730876134527</v>
      </c>
      <c r="AJ1695">
        <v>0.41920411050885764</v>
      </c>
      <c r="AK1695">
        <v>-0.45828872992849207</v>
      </c>
      <c r="AL1695">
        <v>2.3343534575200112E-2</v>
      </c>
      <c r="AM1695">
        <v>-6.3653292663034596E-3</v>
      </c>
      <c r="AN1695">
        <v>0.6090750413989362</v>
      </c>
      <c r="AO1695" s="1">
        <v>0.54148689864131005</v>
      </c>
      <c r="AP1695">
        <v>0.20235959927863351</v>
      </c>
      <c r="AQ1695">
        <v>0.61106639306269883</v>
      </c>
      <c r="AR1695">
        <v>0.57289512317196556</v>
      </c>
      <c r="AS1695">
        <v>0.7056253438654132</v>
      </c>
      <c r="AT1695">
        <v>0.28552000259353094</v>
      </c>
      <c r="AU1695">
        <v>-0.56386470014450085</v>
      </c>
      <c r="AV1695">
        <v>9.5170216341832883E-2</v>
      </c>
      <c r="AW1695">
        <v>1.9036035985034019E-2</v>
      </c>
      <c r="AX1695">
        <v>0.6650347571894496</v>
      </c>
      <c r="AY1695" s="1">
        <v>5</v>
      </c>
      <c r="AZ1695">
        <v>5</v>
      </c>
      <c r="BA1695">
        <v>5</v>
      </c>
      <c r="BB1695" s="18">
        <v>-1.0805989968362897</v>
      </c>
      <c r="BC1695" s="15">
        <v>6.4252975160409653E-4</v>
      </c>
      <c r="BD1695" s="15">
        <v>-1.4774797149258736</v>
      </c>
      <c r="BE1695" s="15">
        <v>4.1722631163576142E-2</v>
      </c>
      <c r="BF1695" s="15">
        <v>-0.18224722832258511</v>
      </c>
      <c r="BG1695" s="15">
        <v>1.1137959318912098</v>
      </c>
      <c r="BH1695" s="18">
        <v>-0.90725592826925416</v>
      </c>
      <c r="BI1695" s="15">
        <v>1.0475312022368131</v>
      </c>
      <c r="BJ1695" s="15">
        <v>-0.59252645528416137</v>
      </c>
      <c r="BK1695" s="15">
        <v>0.307657166857704</v>
      </c>
      <c r="BL1695" s="15">
        <v>0.2521305033977258</v>
      </c>
      <c r="BM1695" s="15">
        <v>1.4766283583395141</v>
      </c>
      <c r="BN1695" s="1" t="s">
        <v>20567</v>
      </c>
    </row>
    <row r="1696" spans="1:66" x14ac:dyDescent="0.25">
      <c r="A1696">
        <v>854562</v>
      </c>
      <c r="B1696" t="s">
        <v>13176</v>
      </c>
      <c r="C1696" t="s">
        <v>13177</v>
      </c>
      <c r="D1696" t="s">
        <v>13178</v>
      </c>
      <c r="E1696" t="s">
        <v>13179</v>
      </c>
      <c r="F1696" s="23">
        <v>1.8424384E-3</v>
      </c>
      <c r="G1696" s="23">
        <v>3.796801E-4</v>
      </c>
      <c r="H1696" s="23">
        <v>0.58880675000000005</v>
      </c>
      <c r="I1696" s="11">
        <v>2.0448327121379482E-2</v>
      </c>
      <c r="J1696" s="12">
        <v>0.72135334625805914</v>
      </c>
      <c r="K1696" s="12">
        <v>0.42752192417620211</v>
      </c>
      <c r="L1696" s="12">
        <v>0.33461797211948802</v>
      </c>
      <c r="M1696" s="12">
        <v>0.56504348797201209</v>
      </c>
      <c r="N1696" s="12">
        <v>0.23670569032187558</v>
      </c>
      <c r="O1696" s="1">
        <v>1.0787176015800901E-2</v>
      </c>
      <c r="P1696">
        <v>0.39660600843255589</v>
      </c>
      <c r="Q1696">
        <v>0.25740149491964875</v>
      </c>
      <c r="R1696">
        <v>0.22150697172897452</v>
      </c>
      <c r="S1696">
        <v>0.32232738996064125</v>
      </c>
      <c r="T1696">
        <v>0.1140228154866519</v>
      </c>
      <c r="U1696" s="1">
        <v>-0.48854537714154939</v>
      </c>
      <c r="V1696">
        <v>-0.25782159039095898</v>
      </c>
      <c r="W1696">
        <v>-2.2694438480347242E-2</v>
      </c>
      <c r="X1696">
        <v>0.40918670092000037</v>
      </c>
      <c r="Y1696">
        <v>0.71334287473949409</v>
      </c>
      <c r="Z1696">
        <v>-0.16242399490058462</v>
      </c>
      <c r="AA1696">
        <v>-0.29567359794901876</v>
      </c>
      <c r="AB1696">
        <v>-0.54803256955487301</v>
      </c>
      <c r="AC1696">
        <v>-0.19575808947656731</v>
      </c>
      <c r="AD1696">
        <v>8.4191324270461082E-2</v>
      </c>
      <c r="AE1696" s="1">
        <v>5.3768556881821299E-2</v>
      </c>
      <c r="AF1696">
        <v>-0.27734843977767615</v>
      </c>
      <c r="AG1696">
        <v>-4.9723820732823144E-2</v>
      </c>
      <c r="AH1696">
        <v>0.54721036677354595</v>
      </c>
      <c r="AI1696">
        <v>0.60804201535042079</v>
      </c>
      <c r="AJ1696">
        <v>0.40458966695842147</v>
      </c>
      <c r="AK1696">
        <v>-0.28410960412083658</v>
      </c>
      <c r="AL1696">
        <v>-0.75888395325997537</v>
      </c>
      <c r="AM1696">
        <v>8.4130431953790982E-2</v>
      </c>
      <c r="AN1696">
        <v>0.20435023136330632</v>
      </c>
      <c r="AO1696" s="1">
        <v>-0.26596621289311712</v>
      </c>
      <c r="AP1696">
        <v>-0.28996286398016174</v>
      </c>
      <c r="AQ1696">
        <v>-3.7909164582539269E-2</v>
      </c>
      <c r="AR1696">
        <v>0.51257354200098104</v>
      </c>
      <c r="AS1696">
        <v>0.72430570477689116</v>
      </c>
      <c r="AT1696">
        <v>0.10081102192404598</v>
      </c>
      <c r="AU1696">
        <v>-0.31591675343109199</v>
      </c>
      <c r="AV1696">
        <v>-0.69922042581130328</v>
      </c>
      <c r="AW1696">
        <v>-7.5945760351659078E-2</v>
      </c>
      <c r="AX1696">
        <v>0.15036559480386547</v>
      </c>
      <c r="AY1696" s="1">
        <v>5</v>
      </c>
      <c r="AZ1696">
        <v>-8</v>
      </c>
      <c r="BA1696">
        <v>5</v>
      </c>
      <c r="BB1696" s="18">
        <v>0.33989146190501424</v>
      </c>
      <c r="BC1696" s="15">
        <v>-0.72735113652245309</v>
      </c>
      <c r="BD1696" s="15">
        <v>-0.94580942151168124</v>
      </c>
      <c r="BE1696" s="15">
        <v>-1.3595435481238358</v>
      </c>
      <c r="BF1696" s="15">
        <v>-0.78200127405487774</v>
      </c>
      <c r="BG1696" s="15">
        <v>0.70843947009132602</v>
      </c>
      <c r="BH1696" s="18">
        <v>0.38895938630657018</v>
      </c>
      <c r="BI1696" s="15">
        <v>1.0036125384470076</v>
      </c>
      <c r="BJ1696" s="15">
        <v>8.0074668221667686E-2</v>
      </c>
      <c r="BK1696" s="15">
        <v>-0.55659232077405829</v>
      </c>
      <c r="BL1696" s="15">
        <v>0.57388035806234505</v>
      </c>
      <c r="BM1696" s="15">
        <v>1.2764398179529675</v>
      </c>
      <c r="BN1696" s="1" t="s">
        <v>20567</v>
      </c>
    </row>
    <row r="1697" spans="1:66" x14ac:dyDescent="0.25">
      <c r="A1697">
        <v>855970</v>
      </c>
      <c r="B1697" t="s">
        <v>13184</v>
      </c>
      <c r="C1697" t="s">
        <v>13185</v>
      </c>
      <c r="D1697" t="s">
        <v>13186</v>
      </c>
      <c r="E1697" t="s">
        <v>13187</v>
      </c>
      <c r="F1697" s="23">
        <v>1.1962092999999999E-5</v>
      </c>
      <c r="G1697" s="23">
        <v>7.1276319999999995E-5</v>
      </c>
      <c r="H1697" s="23">
        <v>0.30394579999999999</v>
      </c>
      <c r="I1697" s="11">
        <v>1.4641491547779873E-2</v>
      </c>
      <c r="J1697" s="12">
        <v>0.82660569173389409</v>
      </c>
      <c r="K1697" s="12">
        <v>0.62642298560833787</v>
      </c>
      <c r="L1697" s="12">
        <v>0.39730657534221531</v>
      </c>
      <c r="M1697" s="12">
        <v>0.37201383970220625</v>
      </c>
      <c r="N1697" s="12">
        <v>0.46565588034345623</v>
      </c>
      <c r="O1697" s="1">
        <v>8.5659579525401604E-3</v>
      </c>
      <c r="P1697">
        <v>0.37474624969337217</v>
      </c>
      <c r="Q1697">
        <v>0.30144769992947684</v>
      </c>
      <c r="R1697">
        <v>0.22043479816642869</v>
      </c>
      <c r="S1697">
        <v>0.19257278546573678</v>
      </c>
      <c r="T1697">
        <v>0.19576079326343676</v>
      </c>
      <c r="U1697" s="1">
        <v>0.39841439311972182</v>
      </c>
      <c r="V1697">
        <v>0.18860229704546932</v>
      </c>
      <c r="W1697">
        <v>0.17423822068604067</v>
      </c>
      <c r="X1697">
        <v>0.56964355625990137</v>
      </c>
      <c r="Y1697">
        <v>0.86975341635165315</v>
      </c>
      <c r="Z1697">
        <v>0.15984926087839052</v>
      </c>
      <c r="AA1697">
        <v>4.8000288017731414E-3</v>
      </c>
      <c r="AB1697">
        <v>-0.48678333344826386</v>
      </c>
      <c r="AC1697">
        <v>-0.1492049794638311</v>
      </c>
      <c r="AD1697">
        <v>0.53704437108349889</v>
      </c>
      <c r="AE1697" s="1">
        <v>0.69295190301253695</v>
      </c>
      <c r="AF1697">
        <v>0.16343017824275646</v>
      </c>
      <c r="AG1697">
        <v>1.6249990210600234E-2</v>
      </c>
      <c r="AH1697">
        <v>0.29466201711977524</v>
      </c>
      <c r="AI1697">
        <v>0.5445498678660714</v>
      </c>
      <c r="AJ1697">
        <v>0.48622726235077535</v>
      </c>
      <c r="AK1697">
        <v>0.18492299101499704</v>
      </c>
      <c r="AL1697">
        <v>-0.35091959596844213</v>
      </c>
      <c r="AM1697">
        <v>-0.1718286222508644</v>
      </c>
      <c r="AN1697">
        <v>0.40124799440330078</v>
      </c>
      <c r="AO1697" s="1">
        <v>0.60264401765012232</v>
      </c>
      <c r="AP1697">
        <v>0.17921077027635679</v>
      </c>
      <c r="AQ1697">
        <v>7.8738751871620438E-2</v>
      </c>
      <c r="AR1697">
        <v>0.41307090213897718</v>
      </c>
      <c r="AS1697">
        <v>0.69168474875365682</v>
      </c>
      <c r="AT1697">
        <v>0.375958331527526</v>
      </c>
      <c r="AU1697">
        <v>0.12104656513353693</v>
      </c>
      <c r="AV1697">
        <v>-0.4168588333708152</v>
      </c>
      <c r="AW1697">
        <v>-0.16918679439378242</v>
      </c>
      <c r="AX1697">
        <v>0.46898331221040956</v>
      </c>
      <c r="AY1697" s="1">
        <v>5</v>
      </c>
      <c r="AZ1697">
        <v>1</v>
      </c>
      <c r="BA1697">
        <v>5</v>
      </c>
      <c r="BB1697" s="18">
        <v>-0.93892066316209022</v>
      </c>
      <c r="BC1697" s="15">
        <v>-0.26821832749803592</v>
      </c>
      <c r="BD1697" s="15">
        <v>-0.45449569187944844</v>
      </c>
      <c r="BE1697" s="15">
        <v>-1.0450878016710039</v>
      </c>
      <c r="BF1697" s="15">
        <v>-0.63951851757831057</v>
      </c>
      <c r="BG1697" s="15">
        <v>0.58466609684807158</v>
      </c>
      <c r="BH1697" s="18">
        <v>-0.90899919458402623</v>
      </c>
      <c r="BI1697" s="15">
        <v>1.4210396385330311</v>
      </c>
      <c r="BJ1697" s="15">
        <v>0.82566730376141384</v>
      </c>
      <c r="BK1697" s="15">
        <v>-0.23314892432605924</v>
      </c>
      <c r="BL1697" s="15">
        <v>0.1207319240470824</v>
      </c>
      <c r="BM1697" s="15">
        <v>1.5362841575093629</v>
      </c>
      <c r="BN1697" s="1" t="s">
        <v>20567</v>
      </c>
    </row>
    <row r="1698" spans="1:66" x14ac:dyDescent="0.25">
      <c r="A1698">
        <v>856797</v>
      </c>
      <c r="B1698" t="s">
        <v>13361</v>
      </c>
      <c r="C1698" t="s">
        <v>13362</v>
      </c>
      <c r="D1698" t="s">
        <v>13363</v>
      </c>
      <c r="E1698" t="s">
        <v>13364</v>
      </c>
      <c r="F1698" s="23">
        <v>4.8644160000000004E-7</v>
      </c>
      <c r="G1698" s="23">
        <v>7.3239400000000001E-7</v>
      </c>
      <c r="H1698" s="23">
        <v>2.4430757000000001E-2</v>
      </c>
      <c r="I1698" s="11">
        <v>1.1806050122824034</v>
      </c>
      <c r="J1698" s="12">
        <v>0.17376928559661176</v>
      </c>
      <c r="K1698" s="12">
        <v>0.62571392874889453</v>
      </c>
      <c r="L1698" s="12">
        <v>0.79482350872729568</v>
      </c>
      <c r="M1698" s="12">
        <v>0.95338805496203827</v>
      </c>
      <c r="N1698" s="12">
        <v>7.2311727927042255E-2</v>
      </c>
      <c r="O1698" s="1">
        <v>0.87289601934801819</v>
      </c>
      <c r="P1698">
        <v>0.13707128405658517</v>
      </c>
      <c r="Q1698">
        <v>0.56681767391257676</v>
      </c>
      <c r="R1698">
        <v>0.71636437300143341</v>
      </c>
      <c r="S1698">
        <v>0.72842065083828722</v>
      </c>
      <c r="T1698">
        <v>3.6017836410544901E-2</v>
      </c>
      <c r="U1698" s="1">
        <v>0.19971371458621229</v>
      </c>
      <c r="V1698">
        <v>0.11035287220925567</v>
      </c>
      <c r="W1698">
        <v>0.32475623297393186</v>
      </c>
      <c r="X1698">
        <v>0.6193060654867607</v>
      </c>
      <c r="Y1698">
        <v>0.95786029688708907</v>
      </c>
      <c r="Z1698">
        <v>6.0127145577114266E-2</v>
      </c>
      <c r="AA1698">
        <v>-0.29611963881878411</v>
      </c>
      <c r="AB1698">
        <v>-0.34766088645034138</v>
      </c>
      <c r="AC1698">
        <v>-0.17449320260886564</v>
      </c>
      <c r="AD1698">
        <v>0.54908724919878338</v>
      </c>
      <c r="AE1698" s="1">
        <v>-0.3526639957543144</v>
      </c>
      <c r="AF1698">
        <v>8.0443502887619228E-2</v>
      </c>
      <c r="AG1698">
        <v>0.40690270754086216</v>
      </c>
      <c r="AH1698">
        <v>0.68473227869492403</v>
      </c>
      <c r="AI1698">
        <v>0.74469670150158362</v>
      </c>
      <c r="AJ1698">
        <v>-0.45441787258919791</v>
      </c>
      <c r="AK1698">
        <v>-0.4441633917391668</v>
      </c>
      <c r="AL1698">
        <v>-0.32020816667120833</v>
      </c>
      <c r="AM1698">
        <v>0.12142873374367502</v>
      </c>
      <c r="AN1698">
        <v>0.41588604602849399</v>
      </c>
      <c r="AO1698" s="1">
        <v>-2.5963139651970963E-2</v>
      </c>
      <c r="AP1698">
        <v>0.10628742197079129</v>
      </c>
      <c r="AQ1698">
        <v>0.38735448560018121</v>
      </c>
      <c r="AR1698">
        <v>0.69870729412625943</v>
      </c>
      <c r="AS1698">
        <v>0.94292501492752256</v>
      </c>
      <c r="AT1698">
        <v>-0.16040727567402011</v>
      </c>
      <c r="AU1698">
        <v>-0.38524644069283193</v>
      </c>
      <c r="AV1698">
        <v>-0.36411201016998573</v>
      </c>
      <c r="AW1698">
        <v>-5.9122428042655738E-2</v>
      </c>
      <c r="AX1698">
        <v>0.53570291868817799</v>
      </c>
      <c r="AY1698" s="1">
        <v>5</v>
      </c>
      <c r="AZ1698">
        <v>5</v>
      </c>
      <c r="BA1698">
        <v>5</v>
      </c>
      <c r="BB1698" s="18">
        <v>-0.9030379543734316</v>
      </c>
      <c r="BC1698" s="15">
        <v>-0.38649061404437179</v>
      </c>
      <c r="BD1698" s="15">
        <v>-1.0946868879668568</v>
      </c>
      <c r="BE1698" s="15">
        <v>-1.1971476570875712</v>
      </c>
      <c r="BF1698" s="15">
        <v>-0.85290115766083263</v>
      </c>
      <c r="BG1698" s="15">
        <v>1.3981466109975829</v>
      </c>
      <c r="BH1698" s="18">
        <v>0.98321414491554382</v>
      </c>
      <c r="BI1698" s="15">
        <v>-0.10885950428405623</v>
      </c>
      <c r="BJ1698" s="15">
        <v>-9.4984024284083687E-2</v>
      </c>
      <c r="BK1698" s="15">
        <v>7.274150677654917E-2</v>
      </c>
      <c r="BL1698" s="15">
        <v>0.67032651069588411</v>
      </c>
      <c r="BM1698" s="15">
        <v>1.5136790263156443</v>
      </c>
      <c r="BN1698" s="1" t="s">
        <v>20567</v>
      </c>
    </row>
    <row r="1699" spans="1:66" x14ac:dyDescent="0.25">
      <c r="A1699">
        <v>854088</v>
      </c>
      <c r="B1699" t="s">
        <v>13425</v>
      </c>
      <c r="C1699" t="s">
        <v>13426</v>
      </c>
      <c r="D1699" t="s">
        <v>13427</v>
      </c>
      <c r="E1699" t="s">
        <v>13428</v>
      </c>
      <c r="F1699" s="23">
        <v>6.2987890000000004E-4</v>
      </c>
      <c r="G1699" s="23">
        <v>6.6321709999999996E-6</v>
      </c>
      <c r="H1699" s="23">
        <v>0.11470638</v>
      </c>
      <c r="I1699" s="11">
        <v>-1.1073111886761819E-2</v>
      </c>
      <c r="J1699" s="12">
        <v>0.74301377386929857</v>
      </c>
      <c r="K1699" s="12">
        <v>0.77458864430077012</v>
      </c>
      <c r="L1699" s="12">
        <v>0.50652374143058865</v>
      </c>
      <c r="M1699" s="12">
        <v>0.89389488116086613</v>
      </c>
      <c r="N1699" s="12">
        <v>0.39699325288573245</v>
      </c>
      <c r="O1699" s="1">
        <v>-4.8021770112595102E-3</v>
      </c>
      <c r="P1699">
        <v>0.41110616814594403</v>
      </c>
      <c r="Q1699">
        <v>0.41723323728768397</v>
      </c>
      <c r="R1699">
        <v>0.26225393871980984</v>
      </c>
      <c r="S1699">
        <v>0.44579857453206051</v>
      </c>
      <c r="T1699">
        <v>0.17113929656488899</v>
      </c>
      <c r="U1699" s="1">
        <v>-0.70770065828217021</v>
      </c>
      <c r="V1699">
        <v>-0.19901998755337533</v>
      </c>
      <c r="W1699">
        <v>0.10708370212152678</v>
      </c>
      <c r="X1699">
        <v>0.22901275781966135</v>
      </c>
      <c r="Y1699">
        <v>0.51337488029495559</v>
      </c>
      <c r="Z1699">
        <v>-0.45595807405535921</v>
      </c>
      <c r="AA1699">
        <v>-0.39541044656245433</v>
      </c>
      <c r="AB1699">
        <v>-0.14601290884302309</v>
      </c>
      <c r="AC1699">
        <v>-0.22369410911628909</v>
      </c>
      <c r="AD1699">
        <v>-2.7756723612261322E-3</v>
      </c>
      <c r="AE1699" s="1">
        <v>-0.21219562780295281</v>
      </c>
      <c r="AF1699">
        <v>0.24212763117946626</v>
      </c>
      <c r="AG1699">
        <v>0.46755122188210185</v>
      </c>
      <c r="AH1699">
        <v>0.81537031793155501</v>
      </c>
      <c r="AI1699">
        <v>0.72540849106193184</v>
      </c>
      <c r="AJ1699">
        <v>-0.51846554739827877</v>
      </c>
      <c r="AK1699">
        <v>-0.32101586945955418</v>
      </c>
      <c r="AL1699">
        <v>-0.40408514740885776</v>
      </c>
      <c r="AM1699">
        <v>0.305962445401806</v>
      </c>
      <c r="AN1699">
        <v>0.54077437522759864</v>
      </c>
      <c r="AO1699" s="1">
        <v>-0.58266855569007447</v>
      </c>
      <c r="AP1699">
        <v>-5.9750951805548368E-2</v>
      </c>
      <c r="AQ1699">
        <v>0.23837254447156717</v>
      </c>
      <c r="AR1699">
        <v>0.44613019167080226</v>
      </c>
      <c r="AS1699">
        <v>0.61980873197297681</v>
      </c>
      <c r="AT1699">
        <v>-0.50708891566268133</v>
      </c>
      <c r="AU1699">
        <v>-0.39538996807220267</v>
      </c>
      <c r="AV1699">
        <v>-0.24450468741407649</v>
      </c>
      <c r="AW1699">
        <v>-5.5493716514090734E-2</v>
      </c>
      <c r="AX1699">
        <v>0.18454378848342276</v>
      </c>
      <c r="AY1699" s="1">
        <v>-1</v>
      </c>
      <c r="AZ1699">
        <v>4</v>
      </c>
      <c r="BA1699">
        <v>5</v>
      </c>
      <c r="BB1699" s="18">
        <v>0.7734682135262162</v>
      </c>
      <c r="BC1699" s="15">
        <v>-1.4182418519217634</v>
      </c>
      <c r="BD1699" s="15">
        <v>-1.3042025370200279</v>
      </c>
      <c r="BE1699" s="15">
        <v>-0.83447109555212584</v>
      </c>
      <c r="BF1699" s="15">
        <v>-0.98078088879622671</v>
      </c>
      <c r="BG1699" s="15">
        <v>0.40746248370623772</v>
      </c>
      <c r="BH1699" s="18">
        <v>0.75096790866980589</v>
      </c>
      <c r="BI1699" s="15">
        <v>9.1544791213069202E-2</v>
      </c>
      <c r="BJ1699" s="15">
        <v>0.26974350572848521</v>
      </c>
      <c r="BK1699" s="15">
        <v>0.19477332243508058</v>
      </c>
      <c r="BL1699" s="15">
        <v>0.83559264209430184</v>
      </c>
      <c r="BM1699" s="15">
        <v>1.2141435059169547</v>
      </c>
      <c r="BN1699" s="1" t="s">
        <v>20567</v>
      </c>
    </row>
    <row r="1700" spans="1:66" x14ac:dyDescent="0.25">
      <c r="A1700">
        <v>856660</v>
      </c>
      <c r="B1700" t="s">
        <v>13614</v>
      </c>
      <c r="C1700" t="s">
        <v>13615</v>
      </c>
      <c r="D1700" t="s">
        <v>13616</v>
      </c>
      <c r="E1700" t="s">
        <v>13617</v>
      </c>
      <c r="F1700" s="23">
        <v>1.2265670000000001E-7</v>
      </c>
      <c r="G1700" s="23">
        <v>4.9777594000000001E-3</v>
      </c>
      <c r="H1700" s="23">
        <v>1.6939335E-2</v>
      </c>
      <c r="I1700" s="11">
        <v>-0.23800314730858252</v>
      </c>
      <c r="J1700" s="12">
        <v>0.22805782885396828</v>
      </c>
      <c r="K1700" s="12">
        <v>0.64382851048286627</v>
      </c>
      <c r="L1700" s="12">
        <v>0.34512853924554004</v>
      </c>
      <c r="M1700" s="12">
        <v>0.82152649712168102</v>
      </c>
      <c r="N1700" s="12">
        <v>-6.1209280529276905E-2</v>
      </c>
      <c r="O1700" s="1">
        <v>-8.205385691196157E-2</v>
      </c>
      <c r="P1700">
        <v>9.6140574430432182E-2</v>
      </c>
      <c r="Q1700">
        <v>0.29348999242311591</v>
      </c>
      <c r="R1700">
        <v>0.13855010201550025</v>
      </c>
      <c r="S1700">
        <v>0.30649224638840772</v>
      </c>
      <c r="T1700">
        <v>-1.9547295347968365E-2</v>
      </c>
      <c r="U1700" s="1">
        <v>-0.49729601271103507</v>
      </c>
      <c r="V1700">
        <v>-0.18700515980896779</v>
      </c>
      <c r="W1700">
        <v>0.27672232787953455</v>
      </c>
      <c r="X1700">
        <v>0.43073164752595494</v>
      </c>
      <c r="Y1700">
        <v>0.68273811111348148</v>
      </c>
      <c r="Z1700">
        <v>-0.26075111703098852</v>
      </c>
      <c r="AA1700">
        <v>-0.60780685729842121</v>
      </c>
      <c r="AB1700">
        <v>-0.17357526498116427</v>
      </c>
      <c r="AC1700">
        <v>-0.13790088451394264</v>
      </c>
      <c r="AD1700">
        <v>0.18875768749274288</v>
      </c>
      <c r="AE1700" s="1">
        <v>-0.15067760346421058</v>
      </c>
      <c r="AF1700">
        <v>0.26595520023117236</v>
      </c>
      <c r="AG1700">
        <v>0.64963350342901904</v>
      </c>
      <c r="AH1700">
        <v>0.85353337302616772</v>
      </c>
      <c r="AI1700">
        <v>0.65715144426432182</v>
      </c>
      <c r="AJ1700">
        <v>-0.48708727878286845</v>
      </c>
      <c r="AK1700">
        <v>-0.53516512915851955</v>
      </c>
      <c r="AL1700">
        <v>-0.2080690026143481</v>
      </c>
      <c r="AM1700">
        <v>0.42249236282720359</v>
      </c>
      <c r="AN1700">
        <v>0.60972307140785753</v>
      </c>
      <c r="AO1700" s="1">
        <v>-0.38215136593094545</v>
      </c>
      <c r="AP1700">
        <v>-1.2201781923514154E-2</v>
      </c>
      <c r="AQ1700">
        <v>0.44327444348041611</v>
      </c>
      <c r="AR1700">
        <v>0.62571624727034791</v>
      </c>
      <c r="AS1700">
        <v>0.70820005814071652</v>
      </c>
      <c r="AT1700">
        <v>-0.36671719697455546</v>
      </c>
      <c r="AU1700">
        <v>-0.61014924194274922</v>
      </c>
      <c r="AV1700">
        <v>-0.19676033115260663</v>
      </c>
      <c r="AW1700">
        <v>8.3275345998249428E-2</v>
      </c>
      <c r="AX1700">
        <v>0.37027320732452357</v>
      </c>
      <c r="AY1700" s="1">
        <v>5</v>
      </c>
      <c r="AZ1700">
        <v>4</v>
      </c>
      <c r="BA1700">
        <v>5</v>
      </c>
      <c r="BB1700" s="18">
        <v>0.89064241101119601</v>
      </c>
      <c r="BC1700" s="15">
        <v>-0.85437963987039056</v>
      </c>
      <c r="BD1700" s="15">
        <v>-1.653300836046947</v>
      </c>
      <c r="BE1700" s="15">
        <v>-0.6537011092583106</v>
      </c>
      <c r="BF1700" s="15">
        <v>-0.57157880033534625</v>
      </c>
      <c r="BG1700" s="15">
        <v>1.3175295241965581</v>
      </c>
      <c r="BH1700" s="18">
        <v>0.47334992519687358</v>
      </c>
      <c r="BI1700" s="15">
        <v>-0.45452434640865452</v>
      </c>
      <c r="BJ1700" s="15">
        <v>-0.52447206795846624</v>
      </c>
      <c r="BK1700" s="15">
        <v>-4.8584968165817609E-2</v>
      </c>
      <c r="BL1700" s="15">
        <v>0.86880901815749745</v>
      </c>
      <c r="BM1700" s="15">
        <v>1.210210889481818</v>
      </c>
      <c r="BN1700" s="1" t="s">
        <v>20567</v>
      </c>
    </row>
    <row r="1701" spans="1:66" x14ac:dyDescent="0.25">
      <c r="A1701">
        <v>856352</v>
      </c>
      <c r="B1701" t="s">
        <v>14165</v>
      </c>
      <c r="C1701" t="s">
        <v>14166</v>
      </c>
      <c r="D1701" t="s">
        <v>14167</v>
      </c>
      <c r="E1701" t="s">
        <v>14168</v>
      </c>
      <c r="F1701" s="23">
        <v>2.6202628E-8</v>
      </c>
      <c r="G1701" s="23">
        <v>3.5572159999999999E-7</v>
      </c>
      <c r="H1701" s="23">
        <v>0.19672410000000001</v>
      </c>
      <c r="I1701" s="11">
        <v>0.21224843079862402</v>
      </c>
      <c r="J1701" s="12">
        <v>0.81525795141252955</v>
      </c>
      <c r="K1701" s="12">
        <v>1.01198110190553</v>
      </c>
      <c r="L1701" s="12">
        <v>0.83096733482517593</v>
      </c>
      <c r="M1701" s="12">
        <v>0.64276007561189141</v>
      </c>
      <c r="N1701" s="12">
        <v>0.43029161914877656</v>
      </c>
      <c r="O1701" s="1">
        <v>6.5361236246551643E-2</v>
      </c>
      <c r="P1701">
        <v>0.34411126134083886</v>
      </c>
      <c r="Q1701">
        <v>0.40494062190465213</v>
      </c>
      <c r="R1701">
        <v>0.31391538955661352</v>
      </c>
      <c r="S1701">
        <v>0.23252643183612837</v>
      </c>
      <c r="T1701">
        <v>0.1307438301054005</v>
      </c>
      <c r="U1701" s="1">
        <v>-0.61155819163972414</v>
      </c>
      <c r="V1701">
        <v>-8.6760650296270184E-2</v>
      </c>
      <c r="W1701">
        <v>0.2406567166061335</v>
      </c>
      <c r="X1701">
        <v>0.42980637250184728</v>
      </c>
      <c r="Y1701">
        <v>0.58044658497144108</v>
      </c>
      <c r="Z1701">
        <v>-0.5018136851542937</v>
      </c>
      <c r="AA1701">
        <v>-0.43261937302936065</v>
      </c>
      <c r="AB1701">
        <v>-0.22079196944030985</v>
      </c>
      <c r="AC1701">
        <v>-3.6779748987200961E-2</v>
      </c>
      <c r="AD1701">
        <v>0.15835757828795663</v>
      </c>
      <c r="AE1701" s="1">
        <v>-0.47542246993021614</v>
      </c>
      <c r="AF1701">
        <v>0.12335245576279426</v>
      </c>
      <c r="AG1701">
        <v>0.33229398933641224</v>
      </c>
      <c r="AH1701">
        <v>0.47612021232698498</v>
      </c>
      <c r="AI1701">
        <v>0.67890832180139171</v>
      </c>
      <c r="AJ1701">
        <v>-0.63145235600445293</v>
      </c>
      <c r="AK1701">
        <v>-0.28978928312824775</v>
      </c>
      <c r="AL1701">
        <v>-0.15643055519601506</v>
      </c>
      <c r="AM1701">
        <v>-7.6658597402891868E-2</v>
      </c>
      <c r="AN1701">
        <v>0.30716014862466157</v>
      </c>
      <c r="AO1701" s="1">
        <v>-0.5636564395341489</v>
      </c>
      <c r="AP1701">
        <v>-6.7713768968397587E-3</v>
      </c>
      <c r="AQ1701">
        <v>0.27751080800807437</v>
      </c>
      <c r="AR1701">
        <v>0.45061045977267655</v>
      </c>
      <c r="AS1701">
        <v>0.62231992655768209</v>
      </c>
      <c r="AT1701">
        <v>-0.55509124997836634</v>
      </c>
      <c r="AU1701">
        <v>-0.380885008273951</v>
      </c>
      <c r="AV1701">
        <v>-0.19766233743276657</v>
      </c>
      <c r="AW1701">
        <v>-5.2337770406747267E-2</v>
      </c>
      <c r="AX1701">
        <v>0.21655949369897248</v>
      </c>
      <c r="AY1701" s="1">
        <v>-1</v>
      </c>
      <c r="AZ1701">
        <v>5</v>
      </c>
      <c r="BA1701">
        <v>5</v>
      </c>
      <c r="BB1701" s="18">
        <v>0.78832552505648967</v>
      </c>
      <c r="BC1701" s="15">
        <v>-1.5462135995798432</v>
      </c>
      <c r="BD1701" s="15">
        <v>-1.4011256624540163</v>
      </c>
      <c r="BE1701" s="15">
        <v>-0.95696197226565827</v>
      </c>
      <c r="BF1701" s="15">
        <v>-0.57112168205104752</v>
      </c>
      <c r="BG1701" s="15">
        <v>0.72309012212306223</v>
      </c>
      <c r="BH1701" s="18">
        <v>1.1073846616757914</v>
      </c>
      <c r="BI1701" s="15">
        <v>-0.32068982481755559</v>
      </c>
      <c r="BJ1701" s="15">
        <v>0.12011911393431719</v>
      </c>
      <c r="BK1701" s="15">
        <v>0.29217668760838778</v>
      </c>
      <c r="BL1701" s="15">
        <v>0.39509735667843177</v>
      </c>
      <c r="BM1701" s="15">
        <v>1.3699192740916144</v>
      </c>
      <c r="BN1701" s="1" t="s">
        <v>20567</v>
      </c>
    </row>
    <row r="1702" spans="1:66" x14ac:dyDescent="0.25">
      <c r="A1702">
        <v>852731</v>
      </c>
      <c r="B1702" t="s">
        <v>14712</v>
      </c>
      <c r="C1702" t="s">
        <v>14713</v>
      </c>
      <c r="D1702" t="s">
        <v>14714</v>
      </c>
      <c r="E1702" t="s">
        <v>14715</v>
      </c>
      <c r="F1702" s="23">
        <v>3.7016569999999999E-6</v>
      </c>
      <c r="G1702" s="23">
        <v>9.3618429999999995E-4</v>
      </c>
      <c r="H1702" s="23">
        <v>0.24231786999999999</v>
      </c>
      <c r="I1702" s="11">
        <v>0.13315506846865588</v>
      </c>
      <c r="J1702" s="12">
        <v>2.8821208981731943E-2</v>
      </c>
      <c r="K1702" s="12">
        <v>0.45447670513408733</v>
      </c>
      <c r="L1702" s="12">
        <v>0.30745958156949649</v>
      </c>
      <c r="M1702" s="12">
        <v>1.0542483712473929</v>
      </c>
      <c r="N1702" s="12">
        <v>0.65031707913677361</v>
      </c>
      <c r="O1702" s="1">
        <v>0.14469620692245774</v>
      </c>
      <c r="P1702">
        <v>2.4255005588446413E-2</v>
      </c>
      <c r="Q1702">
        <v>0.42057047854307006</v>
      </c>
      <c r="R1702">
        <v>0.25106256619728778</v>
      </c>
      <c r="S1702">
        <v>0.82076749528827819</v>
      </c>
      <c r="T1702">
        <v>0.34250043625066195</v>
      </c>
      <c r="U1702" s="1">
        <v>0.40915310365195529</v>
      </c>
      <c r="V1702">
        <v>0.25214570553435722</v>
      </c>
      <c r="W1702">
        <v>0.47413354633339244</v>
      </c>
      <c r="X1702">
        <v>0.5059081742809084</v>
      </c>
      <c r="Y1702">
        <v>0.91958375769817779</v>
      </c>
      <c r="Z1702">
        <v>9.0211210964478469E-2</v>
      </c>
      <c r="AA1702">
        <v>-0.31717501132123005</v>
      </c>
      <c r="AB1702">
        <v>-3.8119430413279479E-3</v>
      </c>
      <c r="AC1702">
        <v>-0.2796549106481428</v>
      </c>
      <c r="AD1702">
        <v>0.63800899313339698</v>
      </c>
      <c r="AE1702" s="1">
        <v>0.54025070375974493</v>
      </c>
      <c r="AF1702">
        <v>0.63961085419178032</v>
      </c>
      <c r="AG1702">
        <v>0.76180278764911835</v>
      </c>
      <c r="AH1702">
        <v>0.89423344865627374</v>
      </c>
      <c r="AI1702">
        <v>0.82908088345593089</v>
      </c>
      <c r="AJ1702">
        <v>-0.26880014240500766</v>
      </c>
      <c r="AK1702">
        <v>-0.21301484501460682</v>
      </c>
      <c r="AL1702">
        <v>-0.10906009188506526</v>
      </c>
      <c r="AM1702">
        <v>0.30204489960849384</v>
      </c>
      <c r="AN1702">
        <v>0.94522691952302906</v>
      </c>
      <c r="AO1702" s="1">
        <v>0.51312494799882324</v>
      </c>
      <c r="AP1702">
        <v>0.50529846464504546</v>
      </c>
      <c r="AQ1702">
        <v>0.67831460516386743</v>
      </c>
      <c r="AR1702">
        <v>0.77394561271189088</v>
      </c>
      <c r="AS1702">
        <v>0.9158019681920837</v>
      </c>
      <c r="AT1702">
        <v>-0.12603267058694037</v>
      </c>
      <c r="AU1702">
        <v>-0.27089692178063873</v>
      </c>
      <c r="AV1702">
        <v>-6.8917828139254178E-2</v>
      </c>
      <c r="AW1702">
        <v>6.317040031357278E-2</v>
      </c>
      <c r="AX1702">
        <v>0.86351251066172785</v>
      </c>
      <c r="AY1702" s="1">
        <v>5</v>
      </c>
      <c r="AZ1702">
        <v>10</v>
      </c>
      <c r="BA1702">
        <v>5</v>
      </c>
      <c r="BB1702" s="18">
        <v>-0.99203115713220547</v>
      </c>
      <c r="BC1702" s="15">
        <v>-0.24032586172545337</v>
      </c>
      <c r="BD1702" s="15">
        <v>-0.853574288984699</v>
      </c>
      <c r="BE1702" s="15">
        <v>-0.38186121114523996</v>
      </c>
      <c r="BF1702" s="15">
        <v>-0.7970943653405399</v>
      </c>
      <c r="BG1702" s="15">
        <v>1.0081488830579781</v>
      </c>
      <c r="BH1702" s="18">
        <v>-0.76338469220999616</v>
      </c>
      <c r="BI1702" s="15">
        <v>-0.19083568741783039</v>
      </c>
      <c r="BJ1702" s="15">
        <v>-7.3172211816579305E-2</v>
      </c>
      <c r="BK1702" s="15">
        <v>0.14609125240574472</v>
      </c>
      <c r="BL1702" s="15">
        <v>1.0132022009704535</v>
      </c>
      <c r="BM1702" s="15">
        <v>2.1248371393383709</v>
      </c>
      <c r="BN1702" s="1" t="s">
        <v>20567</v>
      </c>
    </row>
    <row r="1703" spans="1:66" x14ac:dyDescent="0.25">
      <c r="A1703">
        <v>853578</v>
      </c>
      <c r="B1703" t="s">
        <v>14819</v>
      </c>
      <c r="C1703" t="s">
        <v>14820</v>
      </c>
      <c r="D1703" t="s">
        <v>14821</v>
      </c>
      <c r="E1703" t="s">
        <v>14822</v>
      </c>
      <c r="F1703" s="23">
        <v>3.0063683999999999E-6</v>
      </c>
      <c r="G1703" s="23">
        <v>2.5313499999999998E-4</v>
      </c>
      <c r="H1703" s="23">
        <v>0.86345844999999999</v>
      </c>
      <c r="I1703" s="11">
        <v>0.20291734087293131</v>
      </c>
      <c r="J1703" s="12">
        <v>0.31833116789843063</v>
      </c>
      <c r="K1703" s="12">
        <v>0.50910890357057204</v>
      </c>
      <c r="L1703" s="12">
        <v>0.35796116282694684</v>
      </c>
      <c r="M1703" s="12">
        <v>0.61456133794518142</v>
      </c>
      <c r="N1703" s="12">
        <v>0.44401627760769208</v>
      </c>
      <c r="O1703" s="1">
        <v>0.11371566196810252</v>
      </c>
      <c r="P1703">
        <v>0.16853320012349371</v>
      </c>
      <c r="Q1703">
        <v>0.27103731097785172</v>
      </c>
      <c r="R1703">
        <v>0.19063624340731908</v>
      </c>
      <c r="S1703">
        <v>0.28977886419320742</v>
      </c>
      <c r="T1703">
        <v>0.1730077678834902</v>
      </c>
      <c r="U1703" s="1">
        <v>0.30002869502363544</v>
      </c>
      <c r="V1703">
        <v>0.38097865886549959</v>
      </c>
      <c r="W1703">
        <v>0.59298357562214099</v>
      </c>
      <c r="X1703">
        <v>0.80727582456090896</v>
      </c>
      <c r="Y1703">
        <v>0.96127882098930173</v>
      </c>
      <c r="Z1703">
        <v>-0.18187542574887619</v>
      </c>
      <c r="AA1703">
        <v>-0.31366683000668488</v>
      </c>
      <c r="AB1703">
        <v>-0.22556117146199131</v>
      </c>
      <c r="AC1703">
        <v>5.9853301251886155E-2</v>
      </c>
      <c r="AD1703">
        <v>0.77683707739390406</v>
      </c>
      <c r="AE1703" s="1">
        <v>0.47727614203635316</v>
      </c>
      <c r="AF1703">
        <v>0.57662854366510496</v>
      </c>
      <c r="AG1703">
        <v>0.66353033116248195</v>
      </c>
      <c r="AH1703">
        <v>0.89917322043282477</v>
      </c>
      <c r="AI1703">
        <v>0.86439441034799191</v>
      </c>
      <c r="AJ1703">
        <v>-0.25210768270268219</v>
      </c>
      <c r="AK1703">
        <v>-0.16083553062831854</v>
      </c>
      <c r="AL1703">
        <v>-0.24715479967119769</v>
      </c>
      <c r="AM1703">
        <v>0.27297974469055986</v>
      </c>
      <c r="AN1703">
        <v>0.89439829483684807</v>
      </c>
      <c r="AO1703" s="1">
        <v>0.40017592121012641</v>
      </c>
      <c r="AP1703">
        <v>0.49212735275587827</v>
      </c>
      <c r="AQ1703">
        <v>0.63858561145106552</v>
      </c>
      <c r="AR1703">
        <v>0.86710140679730807</v>
      </c>
      <c r="AS1703">
        <v>0.92018211391593829</v>
      </c>
      <c r="AT1703">
        <v>-0.22232141222096047</v>
      </c>
      <c r="AU1703">
        <v>-0.23425516856362344</v>
      </c>
      <c r="AV1703">
        <v>-0.24005366113156992</v>
      </c>
      <c r="AW1703">
        <v>0.17662404921034186</v>
      </c>
      <c r="AX1703">
        <v>0.85026724991515723</v>
      </c>
      <c r="AY1703" s="1">
        <v>5</v>
      </c>
      <c r="AZ1703">
        <v>4</v>
      </c>
      <c r="BA1703">
        <v>5</v>
      </c>
      <c r="BB1703" s="18">
        <v>-0.88178003440885355</v>
      </c>
      <c r="BC1703" s="15">
        <v>-0.69388187092215237</v>
      </c>
      <c r="BD1703" s="15">
        <v>-0.90346864727947584</v>
      </c>
      <c r="BE1703" s="15">
        <v>-0.76335494974956042</v>
      </c>
      <c r="BF1703" s="15">
        <v>-0.30946268265747029</v>
      </c>
      <c r="BG1703" s="15">
        <v>1.1240668397870575</v>
      </c>
      <c r="BH1703" s="18">
        <v>-0.47909909649473525</v>
      </c>
      <c r="BI1703" s="15">
        <v>-6.2167042089914026E-2</v>
      </c>
      <c r="BJ1703" s="15">
        <v>0.10683658296008325</v>
      </c>
      <c r="BK1703" s="15">
        <v>-5.2996060933608459E-2</v>
      </c>
      <c r="BL1703" s="15">
        <v>0.9101084732867134</v>
      </c>
      <c r="BM1703" s="15">
        <v>2.0051984885019154</v>
      </c>
      <c r="BN1703" s="1" t="s">
        <v>20567</v>
      </c>
    </row>
    <row r="1704" spans="1:66" x14ac:dyDescent="0.25">
      <c r="A1704">
        <v>854126</v>
      </c>
      <c r="B1704" t="s">
        <v>15797</v>
      </c>
      <c r="C1704" t="s">
        <v>15798</v>
      </c>
      <c r="D1704" t="s">
        <v>15799</v>
      </c>
      <c r="E1704" t="s">
        <v>15800</v>
      </c>
      <c r="F1704" s="23">
        <v>3.8408333999999997E-7</v>
      </c>
      <c r="G1704" s="23">
        <v>1.4663478E-6</v>
      </c>
      <c r="H1704" s="23">
        <v>0.18187553000000001</v>
      </c>
      <c r="I1704" s="11">
        <v>5.6695944571921696E-2</v>
      </c>
      <c r="J1704" s="12">
        <v>0.71462090302664094</v>
      </c>
      <c r="K1704" s="12">
        <v>0.57836513500843534</v>
      </c>
      <c r="L1704" s="12">
        <v>0.35706763764467736</v>
      </c>
      <c r="M1704" s="12">
        <v>0.89308690896674592</v>
      </c>
      <c r="N1704" s="12">
        <v>0.78030314825067459</v>
      </c>
      <c r="O1704" s="1">
        <v>1.5682431212189644E-2</v>
      </c>
      <c r="P1704">
        <v>0.22672371991362342</v>
      </c>
      <c r="Q1704">
        <v>0.19474994791758432</v>
      </c>
      <c r="R1704">
        <v>0.11987581634297452</v>
      </c>
      <c r="S1704">
        <v>0.28171873236886263</v>
      </c>
      <c r="T1704">
        <v>0.21198472785623923</v>
      </c>
      <c r="U1704" s="1">
        <v>-0.74530396650902542</v>
      </c>
      <c r="V1704">
        <v>-0.40957841764334851</v>
      </c>
      <c r="W1704">
        <v>-7.187873846284E-2</v>
      </c>
      <c r="X1704">
        <v>0.16418882474042915</v>
      </c>
      <c r="Y1704">
        <v>0.49181884294485673</v>
      </c>
      <c r="Z1704">
        <v>-0.22722369442875531</v>
      </c>
      <c r="AA1704">
        <v>-0.42164482487636679</v>
      </c>
      <c r="AB1704">
        <v>-0.30411970821428747</v>
      </c>
      <c r="AC1704">
        <v>-0.28413458193447283</v>
      </c>
      <c r="AD1704">
        <v>-0.14409289137652123</v>
      </c>
      <c r="AE1704" s="1">
        <v>-0.27166627673807081</v>
      </c>
      <c r="AF1704">
        <v>-0.1465471424474375</v>
      </c>
      <c r="AG1704">
        <v>0.19590808190481629</v>
      </c>
      <c r="AH1704">
        <v>0.64947344398174023</v>
      </c>
      <c r="AI1704">
        <v>0.77701137549842314</v>
      </c>
      <c r="AJ1704">
        <v>-8.6297174848852909E-2</v>
      </c>
      <c r="AK1704">
        <v>-0.44820737497767721</v>
      </c>
      <c r="AL1704">
        <v>-0.55868787202197112</v>
      </c>
      <c r="AM1704">
        <v>4.4514769612007357E-2</v>
      </c>
      <c r="AN1704">
        <v>0.30645220254971861</v>
      </c>
      <c r="AO1704" s="1">
        <v>-0.54919544201716641</v>
      </c>
      <c r="AP1704">
        <v>-0.30042778573982326</v>
      </c>
      <c r="AQ1704">
        <v>5.8668165545466847E-2</v>
      </c>
      <c r="AR1704">
        <v>0.41733840837850983</v>
      </c>
      <c r="AS1704">
        <v>0.66283951469819591</v>
      </c>
      <c r="AT1704">
        <v>-0.16918101188160814</v>
      </c>
      <c r="AU1704">
        <v>-0.45872603390048311</v>
      </c>
      <c r="AV1704">
        <v>-0.44918436645331089</v>
      </c>
      <c r="AW1704">
        <v>-0.1349435444799601</v>
      </c>
      <c r="AX1704">
        <v>7.424584757064466E-2</v>
      </c>
      <c r="AY1704" s="1">
        <v>-1</v>
      </c>
      <c r="AZ1704">
        <v>5</v>
      </c>
      <c r="BA1704">
        <v>5</v>
      </c>
      <c r="BB1704" s="18">
        <v>0.82676068539833769</v>
      </c>
      <c r="BC1704" s="15">
        <v>-0.89108392291374283</v>
      </c>
      <c r="BD1704" s="15">
        <v>-1.2345037597945947</v>
      </c>
      <c r="BE1704" s="15">
        <v>-1.0269108078321547</v>
      </c>
      <c r="BF1704" s="15">
        <v>-0.99160966134022777</v>
      </c>
      <c r="BG1704" s="15">
        <v>0.37901192688782054</v>
      </c>
      <c r="BH1704" s="18">
        <v>0.92533158765838708</v>
      </c>
      <c r="BI1704" s="15">
        <v>0.35134757226788182</v>
      </c>
      <c r="BJ1704" s="15">
        <v>-0.22896493997271775</v>
      </c>
      <c r="BK1704" s="15">
        <v>-0.40611721357689579</v>
      </c>
      <c r="BL1704" s="15">
        <v>0.56110073228972845</v>
      </c>
      <c r="BM1704" s="15">
        <v>1.7356378009281628</v>
      </c>
      <c r="BN1704" s="1" t="s">
        <v>20567</v>
      </c>
    </row>
    <row r="1705" spans="1:66" x14ac:dyDescent="0.25">
      <c r="A1705">
        <v>850485</v>
      </c>
      <c r="B1705" t="s">
        <v>16645</v>
      </c>
      <c r="C1705" t="s">
        <v>16646</v>
      </c>
      <c r="D1705" t="s">
        <v>16647</v>
      </c>
      <c r="E1705" t="s">
        <v>16648</v>
      </c>
      <c r="F1705" s="23">
        <v>1.6528879999999999E-5</v>
      </c>
      <c r="G1705" s="23">
        <v>1.6762692E-3</v>
      </c>
      <c r="H1705" s="23">
        <v>1.3805226E-2</v>
      </c>
      <c r="I1705" s="11">
        <v>7.3873187414493002E-2</v>
      </c>
      <c r="J1705" s="12">
        <v>-0.11383595129458293</v>
      </c>
      <c r="K1705" s="12">
        <v>0.17153001191400735</v>
      </c>
      <c r="L1705" s="12">
        <v>0.20906510503416334</v>
      </c>
      <c r="M1705" s="12">
        <v>0.97707013465687187</v>
      </c>
      <c r="N1705" s="12">
        <v>0.96401378778582658</v>
      </c>
      <c r="O1705" s="1">
        <v>6.3455487342702108E-2</v>
      </c>
      <c r="P1705">
        <v>-6.8916476748233632E-2</v>
      </c>
      <c r="Q1705">
        <v>0.14268679193041897</v>
      </c>
      <c r="R1705">
        <v>0.15895901617997613</v>
      </c>
      <c r="S1705">
        <v>0.68440411197320461</v>
      </c>
      <c r="T1705">
        <v>0.52859109106564595</v>
      </c>
      <c r="U1705" s="1">
        <v>0.34604057211305367</v>
      </c>
      <c r="V1705">
        <v>-0.35019333581028805</v>
      </c>
      <c r="W1705">
        <v>-7.9767090003291644E-2</v>
      </c>
      <c r="X1705">
        <v>1.7989118010171532E-2</v>
      </c>
      <c r="Y1705">
        <v>0.41620430815401993</v>
      </c>
      <c r="Z1705">
        <v>0.78900399714214053</v>
      </c>
      <c r="AA1705">
        <v>-0.33594464366026444</v>
      </c>
      <c r="AB1705">
        <v>-0.12977341577270168</v>
      </c>
      <c r="AC1705">
        <v>-0.39344967375014078</v>
      </c>
      <c r="AD1705">
        <v>5.1284981180285426E-2</v>
      </c>
      <c r="AE1705" s="1">
        <v>0.50121438685825426</v>
      </c>
      <c r="AF1705">
        <v>0.35279294892494789</v>
      </c>
      <c r="AG1705">
        <v>0.63499084833610975</v>
      </c>
      <c r="AH1705">
        <v>0.86271098391691126</v>
      </c>
      <c r="AI1705">
        <v>0.79909916850173823</v>
      </c>
      <c r="AJ1705">
        <v>5.4962682438139607E-2</v>
      </c>
      <c r="AK1705">
        <v>-0.40567791676176557</v>
      </c>
      <c r="AL1705">
        <v>-0.23932304746705166</v>
      </c>
      <c r="AM1705">
        <v>0.29215350014719382</v>
      </c>
      <c r="AN1705">
        <v>0.8051689257795176</v>
      </c>
      <c r="AO1705" s="1">
        <v>0.50452346661980729</v>
      </c>
      <c r="AP1705">
        <v>8.9588013465864841E-2</v>
      </c>
      <c r="AQ1705">
        <v>0.40745578557890105</v>
      </c>
      <c r="AR1705">
        <v>0.61008728779650434</v>
      </c>
      <c r="AS1705">
        <v>0.74377982938440201</v>
      </c>
      <c r="AT1705">
        <v>0.39120259717901984</v>
      </c>
      <c r="AU1705">
        <v>-0.43333843118721332</v>
      </c>
      <c r="AV1705">
        <v>-0.22504685975264002</v>
      </c>
      <c r="AW1705">
        <v>2.7926330996238671E-2</v>
      </c>
      <c r="AX1705">
        <v>0.58482168213905816</v>
      </c>
      <c r="AY1705" s="1">
        <v>6</v>
      </c>
      <c r="AZ1705">
        <v>4</v>
      </c>
      <c r="BA1705">
        <v>5</v>
      </c>
      <c r="BB1705" s="18">
        <v>-0.83824230114130394</v>
      </c>
      <c r="BC1705" s="15">
        <v>0.70467158617127101</v>
      </c>
      <c r="BD1705" s="15">
        <v>-0.82451848038830511</v>
      </c>
      <c r="BE1705" s="15">
        <v>-0.54426124707037216</v>
      </c>
      <c r="BF1705" s="15">
        <v>-0.90268748971118906</v>
      </c>
      <c r="BG1705" s="15">
        <v>0.19790926783956087</v>
      </c>
      <c r="BH1705" s="18">
        <v>-0.69532564562570143</v>
      </c>
      <c r="BI1705" s="15">
        <v>0.4844421090651152</v>
      </c>
      <c r="BJ1705" s="15">
        <v>-0.4926728340680287</v>
      </c>
      <c r="BK1705" s="15">
        <v>-0.1397994031694966</v>
      </c>
      <c r="BL1705" s="15">
        <v>0.98757338485808521</v>
      </c>
      <c r="BM1705" s="15">
        <v>2.0629110532403696</v>
      </c>
      <c r="BN1705" s="1" t="s">
        <v>20567</v>
      </c>
    </row>
    <row r="1706" spans="1:66" x14ac:dyDescent="0.25">
      <c r="A1706">
        <v>856203</v>
      </c>
      <c r="B1706" t="s">
        <v>17127</v>
      </c>
      <c r="C1706" t="s">
        <v>17128</v>
      </c>
      <c r="D1706" t="s">
        <v>17129</v>
      </c>
      <c r="E1706" t="s">
        <v>17130</v>
      </c>
      <c r="F1706" s="23">
        <v>9.2084426000000003E-4</v>
      </c>
      <c r="G1706" s="23">
        <v>4.4670984999999998E-3</v>
      </c>
      <c r="H1706" s="23">
        <v>0.43616143000000002</v>
      </c>
      <c r="I1706" s="11">
        <v>-5.1274449389933217E-2</v>
      </c>
      <c r="J1706" s="12">
        <v>0.24710702512752708</v>
      </c>
      <c r="K1706" s="12">
        <v>0.50860966929079865</v>
      </c>
      <c r="L1706" s="12">
        <v>0.18078581613477751</v>
      </c>
      <c r="M1706" s="12">
        <v>0.58520315377869148</v>
      </c>
      <c r="N1706" s="12">
        <v>0.32022502633676597</v>
      </c>
      <c r="O1706" s="1">
        <v>-2.5672246377449744E-2</v>
      </c>
      <c r="P1706">
        <v>0.14116088943253458</v>
      </c>
      <c r="Q1706">
        <v>0.28063099862622198</v>
      </c>
      <c r="R1706">
        <v>9.5641375653688368E-2</v>
      </c>
      <c r="S1706">
        <v>0.29362501691989884</v>
      </c>
      <c r="T1706">
        <v>0.13817993578731769</v>
      </c>
      <c r="U1706" s="1">
        <v>-0.35136283351148911</v>
      </c>
      <c r="V1706">
        <v>6.7029177006718801E-2</v>
      </c>
      <c r="W1706">
        <v>0.42946231400856966</v>
      </c>
      <c r="X1706">
        <v>0.5111768670862058</v>
      </c>
      <c r="Y1706">
        <v>0.78743418415428457</v>
      </c>
      <c r="Z1706">
        <v>-0.43614878112261668</v>
      </c>
      <c r="AA1706">
        <v>-0.49139820912738552</v>
      </c>
      <c r="AB1706">
        <v>-7.0409118134114532E-2</v>
      </c>
      <c r="AC1706">
        <v>-0.14084090928165685</v>
      </c>
      <c r="AD1706">
        <v>0.38049229209335877</v>
      </c>
      <c r="AE1706" s="1">
        <v>0.19875814029289537</v>
      </c>
      <c r="AF1706">
        <v>0.57135092843461377</v>
      </c>
      <c r="AG1706">
        <v>0.66154350597159428</v>
      </c>
      <c r="AH1706">
        <v>0.90580923960077919</v>
      </c>
      <c r="AI1706">
        <v>0.83339373500795655</v>
      </c>
      <c r="AJ1706">
        <v>-0.52394997054920112</v>
      </c>
      <c r="AK1706">
        <v>-0.16484563881351708</v>
      </c>
      <c r="AL1706">
        <v>-0.2582143794498466</v>
      </c>
      <c r="AM1706">
        <v>0.31237439409750373</v>
      </c>
      <c r="AN1706">
        <v>0.8266490543896029</v>
      </c>
      <c r="AO1706" s="1">
        <v>-8.4281449333660441E-2</v>
      </c>
      <c r="AP1706">
        <v>0.34173353809561285</v>
      </c>
      <c r="AQ1706">
        <v>0.58646250505369635</v>
      </c>
      <c r="AR1706">
        <v>0.7613309571639203</v>
      </c>
      <c r="AS1706">
        <v>0.87241868179893212</v>
      </c>
      <c r="AT1706">
        <v>-0.51654398263368284</v>
      </c>
      <c r="AU1706">
        <v>-0.35455948323290476</v>
      </c>
      <c r="AV1706">
        <v>-0.17619393460070226</v>
      </c>
      <c r="AW1706">
        <v>9.0597269334697347E-2</v>
      </c>
      <c r="AX1706">
        <v>0.6481590116888345</v>
      </c>
      <c r="AY1706" s="1">
        <v>5</v>
      </c>
      <c r="AZ1706">
        <v>4</v>
      </c>
      <c r="BA1706">
        <v>5</v>
      </c>
      <c r="BB1706" s="18">
        <v>0.1875031933450384</v>
      </c>
      <c r="BC1706" s="15">
        <v>-1.0655712446435734</v>
      </c>
      <c r="BD1706" s="15">
        <v>-1.1534831492552082</v>
      </c>
      <c r="BE1706" s="15">
        <v>-0.48361281490994079</v>
      </c>
      <c r="BF1706" s="15">
        <v>-0.59568262501648028</v>
      </c>
      <c r="BG1706" s="15">
        <v>0.88137215029183691</v>
      </c>
      <c r="BH1706" s="18">
        <v>5.9823659687945376E-2</v>
      </c>
      <c r="BI1706" s="15">
        <v>-0.45024509083667458</v>
      </c>
      <c r="BJ1706" s="15">
        <v>0.11301597772102019</v>
      </c>
      <c r="BK1706" s="15">
        <v>-3.3434432293567344E-2</v>
      </c>
      <c r="BL1706" s="15">
        <v>0.86154347215527594</v>
      </c>
      <c r="BM1706" s="15">
        <v>1.6787709037543308</v>
      </c>
      <c r="BN1706" s="1" t="s">
        <v>20567</v>
      </c>
    </row>
    <row r="1707" spans="1:66" x14ac:dyDescent="0.25">
      <c r="A1707">
        <v>850691</v>
      </c>
      <c r="B1707" t="s">
        <v>17227</v>
      </c>
      <c r="C1707" t="s">
        <v>17228</v>
      </c>
      <c r="D1707" t="s">
        <v>17229</v>
      </c>
      <c r="E1707" t="s">
        <v>17230</v>
      </c>
      <c r="F1707" s="23">
        <v>1.0717671E-4</v>
      </c>
      <c r="G1707" s="23">
        <v>2.5416648000000001E-5</v>
      </c>
      <c r="H1707" s="23">
        <v>1.6179010000000001E-2</v>
      </c>
      <c r="I1707" s="11">
        <v>-0.14932082898328913</v>
      </c>
      <c r="J1707" s="12">
        <v>0.20689492659016134</v>
      </c>
      <c r="K1707" s="12">
        <v>0.54184479196058222</v>
      </c>
      <c r="L1707" s="12">
        <v>0.45897555033580467</v>
      </c>
      <c r="M1707" s="12">
        <v>0.81284493940814173</v>
      </c>
      <c r="N1707" s="12">
        <v>1.1301573163813792</v>
      </c>
      <c r="O1707" s="1">
        <v>-7.5349778386792188E-2</v>
      </c>
      <c r="P1707">
        <v>9.9167107981359678E-2</v>
      </c>
      <c r="Q1707">
        <v>0.28439343303224585</v>
      </c>
      <c r="R1707">
        <v>0.218679730184236</v>
      </c>
      <c r="S1707">
        <v>0.36187165622051154</v>
      </c>
      <c r="T1707">
        <v>0.44442386328585459</v>
      </c>
      <c r="U1707" s="1">
        <v>-0.1885141317850865</v>
      </c>
      <c r="V1707">
        <v>-0.24937202187028568</v>
      </c>
      <c r="W1707">
        <v>0.39599304383035377</v>
      </c>
      <c r="X1707">
        <v>0.50866795714838875</v>
      </c>
      <c r="Y1707">
        <v>0.64717866083894748</v>
      </c>
      <c r="Z1707">
        <v>0.12691929774748342</v>
      </c>
      <c r="AA1707">
        <v>-0.84671384830560481</v>
      </c>
      <c r="AB1707">
        <v>-0.11213930816049952</v>
      </c>
      <c r="AC1707">
        <v>-3.7589339054131055E-3</v>
      </c>
      <c r="AD1707">
        <v>0.28759617580971797</v>
      </c>
      <c r="AE1707" s="1">
        <v>0.52269617063595619</v>
      </c>
      <c r="AF1707">
        <v>0.58669735345969953</v>
      </c>
      <c r="AG1707">
        <v>0.77569717759455226</v>
      </c>
      <c r="AH1707">
        <v>0.88803619912626708</v>
      </c>
      <c r="AI1707">
        <v>0.83712630056667625</v>
      </c>
      <c r="AJ1707">
        <v>-0.21942380301425121</v>
      </c>
      <c r="AK1707">
        <v>-0.2985869977834798</v>
      </c>
      <c r="AL1707">
        <v>-8.2579842133445575E-2</v>
      </c>
      <c r="AM1707">
        <v>0.2861605130004567</v>
      </c>
      <c r="AN1707">
        <v>0.9309036039599492</v>
      </c>
      <c r="AO1707" s="1">
        <v>0.35318131567215838</v>
      </c>
      <c r="AP1707">
        <v>0.38456973784794668</v>
      </c>
      <c r="AQ1707">
        <v>0.73623187772378196</v>
      </c>
      <c r="AR1707">
        <v>0.86022063390086567</v>
      </c>
      <c r="AS1707">
        <v>0.86353282999575953</v>
      </c>
      <c r="AT1707">
        <v>-0.1332652006371903</v>
      </c>
      <c r="AU1707">
        <v>-0.50131219916626502</v>
      </c>
      <c r="AV1707">
        <v>-0.10034388188462205</v>
      </c>
      <c r="AW1707">
        <v>0.22456976736447612</v>
      </c>
      <c r="AX1707">
        <v>0.82465020249917187</v>
      </c>
      <c r="AY1707" s="1">
        <v>-7</v>
      </c>
      <c r="AZ1707">
        <v>10</v>
      </c>
      <c r="BA1707">
        <v>5</v>
      </c>
      <c r="BB1707" s="18">
        <v>-0.3302748517506891</v>
      </c>
      <c r="BC1707" s="15">
        <v>-0.38244390876544504</v>
      </c>
      <c r="BD1707" s="15">
        <v>-1.2070832458385812</v>
      </c>
      <c r="BE1707" s="15">
        <v>-0.58491968837169683</v>
      </c>
      <c r="BF1707" s="15">
        <v>-0.49312462126684342</v>
      </c>
      <c r="BG1707" s="15">
        <v>5.8200843341674968E-2</v>
      </c>
      <c r="BH1707" s="18">
        <v>-0.62277220774713704</v>
      </c>
      <c r="BI1707" s="15">
        <v>2.2832564776461634E-2</v>
      </c>
      <c r="BJ1707" s="15">
        <v>-0.14568966740718506</v>
      </c>
      <c r="BK1707" s="15">
        <v>0.31414533728029481</v>
      </c>
      <c r="BL1707" s="15">
        <v>1.0991180499721578</v>
      </c>
      <c r="BM1707" s="15">
        <v>2.272011395776989</v>
      </c>
      <c r="BN1707" s="1" t="s">
        <v>20567</v>
      </c>
    </row>
    <row r="1708" spans="1:66" x14ac:dyDescent="0.25">
      <c r="A1708">
        <v>851173</v>
      </c>
      <c r="B1708" t="s">
        <v>17279</v>
      </c>
      <c r="C1708" t="s">
        <v>17280</v>
      </c>
      <c r="D1708" t="s">
        <v>17281</v>
      </c>
      <c r="E1708" t="s">
        <v>17282</v>
      </c>
      <c r="F1708" s="23">
        <v>3.8778169999999999E-5</v>
      </c>
      <c r="G1708" s="23">
        <v>5.3819869999999995E-4</v>
      </c>
      <c r="H1708" s="23">
        <v>3.4687030000000001E-2</v>
      </c>
      <c r="I1708" s="11">
        <v>1.015647823040245</v>
      </c>
      <c r="J1708" s="12">
        <v>0.52360582458543337</v>
      </c>
      <c r="K1708" s="12">
        <v>0.47879457849143986</v>
      </c>
      <c r="L1708" s="12">
        <v>8.7227128006326454E-2</v>
      </c>
      <c r="M1708" s="12">
        <v>0.2673538209614128</v>
      </c>
      <c r="N1708" s="12">
        <v>-0.12166069764919518</v>
      </c>
      <c r="O1708" s="1">
        <v>0.66052284492756186</v>
      </c>
      <c r="P1708">
        <v>0.46940940474407183</v>
      </c>
      <c r="Q1708">
        <v>0.34227017466394699</v>
      </c>
      <c r="R1708">
        <v>6.8340288609782973E-2</v>
      </c>
      <c r="S1708">
        <v>0.18456796172252579</v>
      </c>
      <c r="T1708">
        <v>-6.5415130885971118E-2</v>
      </c>
      <c r="U1708" s="1">
        <v>0.16121624477751892</v>
      </c>
      <c r="V1708">
        <v>0.58209065405502547</v>
      </c>
      <c r="W1708">
        <v>0.63785829056185905</v>
      </c>
      <c r="X1708">
        <v>0.76263528127864288</v>
      </c>
      <c r="Y1708">
        <v>0.9017806834342712</v>
      </c>
      <c r="Z1708">
        <v>-0.57507666382688394</v>
      </c>
      <c r="AA1708">
        <v>-0.11948379002047473</v>
      </c>
      <c r="AB1708">
        <v>-0.10888910651259456</v>
      </c>
      <c r="AC1708">
        <v>6.2885121703201041E-2</v>
      </c>
      <c r="AD1708">
        <v>0.78989035458004031</v>
      </c>
      <c r="AE1708" s="1">
        <v>-0.65661014155418462</v>
      </c>
      <c r="AF1708">
        <v>-0.10553141693787284</v>
      </c>
      <c r="AG1708">
        <v>-9.1255708718241763E-2</v>
      </c>
      <c r="AH1708">
        <v>0.31664165004083084</v>
      </c>
      <c r="AI1708">
        <v>0.46614852968007064</v>
      </c>
      <c r="AJ1708">
        <v>-0.52312228466276467</v>
      </c>
      <c r="AK1708">
        <v>-1.1055476074074795E-2</v>
      </c>
      <c r="AL1708">
        <v>-0.52295590729853447</v>
      </c>
      <c r="AM1708">
        <v>-6.562500319888144E-2</v>
      </c>
      <c r="AN1708">
        <v>-1.0007106517011276E-2</v>
      </c>
      <c r="AO1708" s="1">
        <v>-0.227681569839568</v>
      </c>
      <c r="AP1708">
        <v>0.31359490731775447</v>
      </c>
      <c r="AQ1708">
        <v>0.3558650240704484</v>
      </c>
      <c r="AR1708">
        <v>0.63892595310729383</v>
      </c>
      <c r="AS1708">
        <v>0.80149084158804595</v>
      </c>
      <c r="AT1708">
        <v>-0.62435123774097123</v>
      </c>
      <c r="AU1708">
        <v>-8.0773362880269567E-2</v>
      </c>
      <c r="AV1708">
        <v>-0.33074147642352086</v>
      </c>
      <c r="AW1708">
        <v>6.6936656171476703E-3</v>
      </c>
      <c r="AX1708">
        <v>0.49232279569764731</v>
      </c>
      <c r="AY1708" s="1">
        <v>5</v>
      </c>
      <c r="AZ1708">
        <v>-1</v>
      </c>
      <c r="BA1708">
        <v>5</v>
      </c>
      <c r="BB1708" s="18">
        <v>-0.69232421321923676</v>
      </c>
      <c r="BC1708" s="15">
        <v>-1.4848086818411084</v>
      </c>
      <c r="BD1708" s="15">
        <v>-0.61241243448864535</v>
      </c>
      <c r="BE1708" s="15">
        <v>-0.59212510633765925</v>
      </c>
      <c r="BF1708" s="15">
        <v>-0.26320162947264975</v>
      </c>
      <c r="BG1708" s="15">
        <v>1.343165331143594</v>
      </c>
      <c r="BH1708" s="18">
        <v>1.3847581247319543</v>
      </c>
      <c r="BI1708" s="15">
        <v>-0.41399221807985304</v>
      </c>
      <c r="BJ1708" s="15">
        <v>0.36676138928269553</v>
      </c>
      <c r="BK1708" s="15">
        <v>-0.413738540776174</v>
      </c>
      <c r="BL1708" s="15">
        <v>0.28355866174761829</v>
      </c>
      <c r="BM1708" s="15">
        <v>1.0943593173094561</v>
      </c>
      <c r="BN1708" s="1" t="s">
        <v>20567</v>
      </c>
    </row>
    <row r="1709" spans="1:66" x14ac:dyDescent="0.25">
      <c r="A1709">
        <v>852019</v>
      </c>
      <c r="B1709" t="s">
        <v>17342</v>
      </c>
      <c r="C1709" t="s">
        <v>17343</v>
      </c>
      <c r="D1709" t="s">
        <v>17344</v>
      </c>
      <c r="E1709" t="s">
        <v>17345</v>
      </c>
      <c r="F1709" s="23">
        <v>1.543295E-6</v>
      </c>
      <c r="G1709" s="23">
        <v>5.6324649999999995E-4</v>
      </c>
      <c r="H1709" s="23">
        <v>0.16167516000000001</v>
      </c>
      <c r="I1709" s="11">
        <v>0.34657045350511972</v>
      </c>
      <c r="J1709" s="12">
        <v>0.76259167946231399</v>
      </c>
      <c r="K1709" s="12">
        <v>0.60422326185657105</v>
      </c>
      <c r="L1709" s="12">
        <v>0.26149634029834262</v>
      </c>
      <c r="M1709" s="12">
        <v>0.48070098315166904</v>
      </c>
      <c r="N1709" s="12">
        <v>-0.15491797415342187</v>
      </c>
      <c r="O1709" s="1">
        <v>0.12676034597953006</v>
      </c>
      <c r="P1709">
        <v>0.32584108283131574</v>
      </c>
      <c r="Q1709">
        <v>0.23230220431354542</v>
      </c>
      <c r="R1709">
        <v>0.10550394506450575</v>
      </c>
      <c r="S1709">
        <v>0.1818417574682438</v>
      </c>
      <c r="T1709">
        <v>-4.7586066907457342E-2</v>
      </c>
      <c r="U1709" s="1">
        <v>-8.2421695198469189E-2</v>
      </c>
      <c r="V1709">
        <v>0.36709162898467923</v>
      </c>
      <c r="W1709">
        <v>0.47809498794341992</v>
      </c>
      <c r="X1709">
        <v>0.65481049793307677</v>
      </c>
      <c r="Y1709">
        <v>0.90656390426511246</v>
      </c>
      <c r="Z1709">
        <v>-0.5467599582276973</v>
      </c>
      <c r="AA1709">
        <v>-0.17709347261682937</v>
      </c>
      <c r="AB1709">
        <v>-0.18684530805694299</v>
      </c>
      <c r="AC1709">
        <v>-7.8286860562111871E-2</v>
      </c>
      <c r="AD1709">
        <v>0.60188623932190355</v>
      </c>
      <c r="AE1709" s="1">
        <v>-9.5727760064178158E-2</v>
      </c>
      <c r="AF1709">
        <v>0.26532878182647557</v>
      </c>
      <c r="AG1709">
        <v>0.24373229243826267</v>
      </c>
      <c r="AH1709">
        <v>0.67608065922468885</v>
      </c>
      <c r="AI1709">
        <v>0.85189065047448598</v>
      </c>
      <c r="AJ1709">
        <v>-0.43134507181199971</v>
      </c>
      <c r="AK1709">
        <v>8.6161272255335271E-3</v>
      </c>
      <c r="AL1709">
        <v>-0.52818072153296969</v>
      </c>
      <c r="AM1709">
        <v>3.2912555807716234E-3</v>
      </c>
      <c r="AN1709">
        <v>0.49621947221486939</v>
      </c>
      <c r="AO1709" s="1">
        <v>-8.8588019928935641E-2</v>
      </c>
      <c r="AP1709">
        <v>0.33686786938763025</v>
      </c>
      <c r="AQ1709">
        <v>0.40225202569531965</v>
      </c>
      <c r="AR1709">
        <v>0.67354846327256501</v>
      </c>
      <c r="AS1709">
        <v>0.90236961460255694</v>
      </c>
      <c r="AT1709">
        <v>-0.51469591504614465</v>
      </c>
      <c r="AU1709">
        <v>-0.11356982900782707</v>
      </c>
      <c r="AV1709">
        <v>-0.31230117925399353</v>
      </c>
      <c r="AW1709">
        <v>-5.0390711223527389E-2</v>
      </c>
      <c r="AX1709">
        <v>0.57425044177480955</v>
      </c>
      <c r="AY1709" s="1">
        <v>5</v>
      </c>
      <c r="AZ1709">
        <v>5</v>
      </c>
      <c r="BA1709">
        <v>5</v>
      </c>
      <c r="BB1709" s="18">
        <v>-0.17013753923568023</v>
      </c>
      <c r="BC1709" s="15">
        <v>-1.589235789925189</v>
      </c>
      <c r="BD1709" s="15">
        <v>-0.75546535143213278</v>
      </c>
      <c r="BE1709" s="15">
        <v>-0.77746029126980665</v>
      </c>
      <c r="BF1709" s="15">
        <v>-0.53261033085124354</v>
      </c>
      <c r="BG1709" s="15">
        <v>1.6886877472888295</v>
      </c>
      <c r="BH1709" s="18">
        <v>0.47346016455242229</v>
      </c>
      <c r="BI1709" s="15">
        <v>-0.17306701712295422</v>
      </c>
      <c r="BJ1709" s="15">
        <v>0.3666057887162964</v>
      </c>
      <c r="BK1709" s="15">
        <v>-0.29184923451964068</v>
      </c>
      <c r="BL1709" s="15">
        <v>0.3600741026777336</v>
      </c>
      <c r="BM1709" s="15">
        <v>1.4009977511213572</v>
      </c>
      <c r="BN1709" s="1" t="s">
        <v>20567</v>
      </c>
    </row>
    <row r="1710" spans="1:66" x14ac:dyDescent="0.25">
      <c r="A1710">
        <v>851475</v>
      </c>
      <c r="B1710" t="s">
        <v>17486</v>
      </c>
      <c r="C1710" t="s">
        <v>17487</v>
      </c>
      <c r="D1710" t="s">
        <v>17488</v>
      </c>
      <c r="E1710" t="s">
        <v>17489</v>
      </c>
      <c r="F1710" s="23">
        <v>1.4339756E-6</v>
      </c>
      <c r="G1710" s="23">
        <v>3.0614191000000002E-3</v>
      </c>
      <c r="H1710" s="23">
        <v>0.68415939999999997</v>
      </c>
      <c r="I1710" s="11">
        <v>-2.4918069951515933E-2</v>
      </c>
      <c r="J1710" s="12">
        <v>0.40620695930738654</v>
      </c>
      <c r="K1710" s="12">
        <v>0.48760962773824418</v>
      </c>
      <c r="L1710" s="12">
        <v>0.2484205156855249</v>
      </c>
      <c r="M1710" s="12">
        <v>0.40567357065344323</v>
      </c>
      <c r="N1710" s="12">
        <v>0.34209532306772877</v>
      </c>
      <c r="O1710" s="1">
        <v>-1.2008739191050246E-2</v>
      </c>
      <c r="P1710">
        <v>0.17823569529389272</v>
      </c>
      <c r="Q1710">
        <v>0.21018348589016533</v>
      </c>
      <c r="R1710">
        <v>0.1082694947088426</v>
      </c>
      <c r="S1710">
        <v>0.1620221963290979</v>
      </c>
      <c r="T1710">
        <v>0.11558426981723804</v>
      </c>
      <c r="U1710" s="1">
        <v>0.37405676740909516</v>
      </c>
      <c r="V1710">
        <v>0.51268918438973299</v>
      </c>
      <c r="W1710">
        <v>0.67002552046409658</v>
      </c>
      <c r="X1710">
        <v>0.83415566941742381</v>
      </c>
      <c r="Y1710">
        <v>0.94047946496964496</v>
      </c>
      <c r="Z1710">
        <v>-0.27444945435314466</v>
      </c>
      <c r="AA1710">
        <v>-0.25042734448819803</v>
      </c>
      <c r="AB1710">
        <v>-0.15619916915016957</v>
      </c>
      <c r="AC1710">
        <v>0.11465327043096228</v>
      </c>
      <c r="AD1710">
        <v>0.85478320851386902</v>
      </c>
      <c r="AE1710" s="1">
        <v>0.65423445777907974</v>
      </c>
      <c r="AF1710">
        <v>0.62370065176492795</v>
      </c>
      <c r="AG1710">
        <v>0.6120338969621828</v>
      </c>
      <c r="AH1710">
        <v>0.80299806365368809</v>
      </c>
      <c r="AI1710">
        <v>0.82336639592787364</v>
      </c>
      <c r="AJ1710">
        <v>-0.13469139730439605</v>
      </c>
      <c r="AK1710">
        <v>-3.2203783801449823E-2</v>
      </c>
      <c r="AL1710">
        <v>-0.19459149625528396</v>
      </c>
      <c r="AM1710">
        <v>0.1923547392123359</v>
      </c>
      <c r="AN1710">
        <v>0.89543037714188956</v>
      </c>
      <c r="AO1710" s="1">
        <v>0.53549145336867776</v>
      </c>
      <c r="AP1710">
        <v>0.58310936518457734</v>
      </c>
      <c r="AQ1710">
        <v>0.64985267522436752</v>
      </c>
      <c r="AR1710">
        <v>0.83171717118968225</v>
      </c>
      <c r="AS1710">
        <v>0.89243103569741511</v>
      </c>
      <c r="AT1710">
        <v>-0.20209003421458402</v>
      </c>
      <c r="AU1710">
        <v>-0.1342873667138057</v>
      </c>
      <c r="AV1710">
        <v>-0.1801793977155613</v>
      </c>
      <c r="AW1710">
        <v>0.15961721631521361</v>
      </c>
      <c r="AX1710">
        <v>0.89238484100991133</v>
      </c>
      <c r="AY1710" s="1">
        <v>5</v>
      </c>
      <c r="AZ1710">
        <v>10</v>
      </c>
      <c r="BA1710">
        <v>5</v>
      </c>
      <c r="BB1710" s="18">
        <v>-0.92944048899480569</v>
      </c>
      <c r="BC1710" s="15">
        <v>-0.76430357681935035</v>
      </c>
      <c r="BD1710" s="15">
        <v>-0.72447781578503234</v>
      </c>
      <c r="BE1710" s="15">
        <v>-0.56825886520949687</v>
      </c>
      <c r="BF1710" s="15">
        <v>-0.11921818581185877</v>
      </c>
      <c r="BG1710" s="15">
        <v>1.2499020481926655</v>
      </c>
      <c r="BH1710" s="18">
        <v>-0.97902836731938203</v>
      </c>
      <c r="BI1710" s="15">
        <v>4.4063255440277393E-2</v>
      </c>
      <c r="BJ1710" s="15">
        <v>0.24588332924839182</v>
      </c>
      <c r="BK1710" s="15">
        <v>-7.3892875824638826E-2</v>
      </c>
      <c r="BL1710" s="15">
        <v>0.68808718335199537</v>
      </c>
      <c r="BM1710" s="15">
        <v>1.9306843595312315</v>
      </c>
      <c r="BN1710" s="1" t="s">
        <v>20567</v>
      </c>
    </row>
    <row r="1711" spans="1:66" x14ac:dyDescent="0.25">
      <c r="A1711">
        <v>856262</v>
      </c>
      <c r="B1711" t="s">
        <v>17838</v>
      </c>
      <c r="C1711" t="s">
        <v>17839</v>
      </c>
      <c r="D1711" t="s">
        <v>17840</v>
      </c>
      <c r="E1711" t="s">
        <v>17841</v>
      </c>
      <c r="F1711" s="23">
        <v>2.5673130000000001E-11</v>
      </c>
      <c r="G1711" s="23">
        <v>1.0425319000000001E-4</v>
      </c>
      <c r="H1711" s="23">
        <v>0.24031032999999999</v>
      </c>
      <c r="I1711" s="11">
        <v>3.4791051186391482E-2</v>
      </c>
      <c r="J1711" s="12">
        <v>0.57246203632854675</v>
      </c>
      <c r="K1711" s="12">
        <v>0.6368695203286705</v>
      </c>
      <c r="L1711" s="12">
        <v>0.23053964667128848</v>
      </c>
      <c r="M1711" s="12">
        <v>0.84101005010114327</v>
      </c>
      <c r="N1711" s="12">
        <v>0.28345409530234977</v>
      </c>
      <c r="O1711" s="1">
        <v>9.9834083628064178E-3</v>
      </c>
      <c r="P1711">
        <v>0.23892769753220239</v>
      </c>
      <c r="Q1711">
        <v>0.27239115634345329</v>
      </c>
      <c r="R1711">
        <v>8.5838532963757389E-2</v>
      </c>
      <c r="S1711">
        <v>0.30237291767138763</v>
      </c>
      <c r="T1711">
        <v>7.7511344633502857E-2</v>
      </c>
      <c r="U1711" s="1">
        <v>-0.57122158249529364</v>
      </c>
      <c r="V1711">
        <v>-0.11596992647566969</v>
      </c>
      <c r="W1711">
        <v>0.25311580172333498</v>
      </c>
      <c r="X1711">
        <v>0.35388494618733535</v>
      </c>
      <c r="Y1711">
        <v>0.63923742408349904</v>
      </c>
      <c r="Z1711">
        <v>-0.42452993939714162</v>
      </c>
      <c r="AA1711">
        <v>-0.48628212639779306</v>
      </c>
      <c r="AB1711">
        <v>-0.10804250053959849</v>
      </c>
      <c r="AC1711">
        <v>-0.19160444024425927</v>
      </c>
      <c r="AD1711">
        <v>0.1546177767251834</v>
      </c>
      <c r="AE1711" s="1">
        <v>-0.44915891945658715</v>
      </c>
      <c r="AF1711">
        <v>-5.8527449146447211E-3</v>
      </c>
      <c r="AG1711">
        <v>0.34899101899344642</v>
      </c>
      <c r="AH1711">
        <v>0.58860972392199717</v>
      </c>
      <c r="AI1711">
        <v>0.70646193458128415</v>
      </c>
      <c r="AJ1711">
        <v>-0.44175571765888894</v>
      </c>
      <c r="AK1711">
        <v>-0.47562378700145796</v>
      </c>
      <c r="AL1711">
        <v>-0.27631836700280343</v>
      </c>
      <c r="AM1711">
        <v>3.8077017625279236E-2</v>
      </c>
      <c r="AN1711">
        <v>0.31917843765184484</v>
      </c>
      <c r="AO1711" s="1">
        <v>-0.52281148683955614</v>
      </c>
      <c r="AP1711">
        <v>-6.8092620198129963E-2</v>
      </c>
      <c r="AQ1711">
        <v>0.29852912794857639</v>
      </c>
      <c r="AR1711">
        <v>0.46226865937633782</v>
      </c>
      <c r="AS1711">
        <v>0.67594166224113106</v>
      </c>
      <c r="AT1711">
        <v>-0.43668037816960548</v>
      </c>
      <c r="AU1711">
        <v>-0.48664996268399996</v>
      </c>
      <c r="AV1711">
        <v>-0.18420988780266206</v>
      </c>
      <c r="AW1711">
        <v>-9.1212920424419572E-2</v>
      </c>
      <c r="AX1711">
        <v>0.22961904671222794</v>
      </c>
      <c r="AY1711" s="1">
        <v>5</v>
      </c>
      <c r="AZ1711">
        <v>5</v>
      </c>
      <c r="BA1711">
        <v>5</v>
      </c>
      <c r="BB1711" s="18">
        <v>1.0200167288188393</v>
      </c>
      <c r="BC1711" s="15">
        <v>-1.2196763639228927</v>
      </c>
      <c r="BD1711" s="15">
        <v>-1.3585724074099295</v>
      </c>
      <c r="BE1711" s="15">
        <v>-0.50781731559162469</v>
      </c>
      <c r="BF1711" s="15">
        <v>-0.69576892305383942</v>
      </c>
      <c r="BG1711" s="15">
        <v>1.1730012909841137</v>
      </c>
      <c r="BH1711" s="18">
        <v>1.0625514922168298</v>
      </c>
      <c r="BI1711" s="15">
        <v>-0.51979704325751419</v>
      </c>
      <c r="BJ1711" s="15">
        <v>-0.57994993298561426</v>
      </c>
      <c r="BK1711" s="15">
        <v>-0.2259646842214349</v>
      </c>
      <c r="BL1711" s="15">
        <v>0.33243121107650869</v>
      </c>
      <c r="BM1711" s="15">
        <v>1.5195459473465693</v>
      </c>
      <c r="BN1711" s="1" t="s">
        <v>20567</v>
      </c>
    </row>
    <row r="1712" spans="1:66" x14ac:dyDescent="0.25">
      <c r="A1712">
        <v>856400</v>
      </c>
      <c r="B1712" t="s">
        <v>17902</v>
      </c>
      <c r="C1712" t="s">
        <v>17903</v>
      </c>
      <c r="D1712" t="s">
        <v>17904</v>
      </c>
      <c r="E1712" t="s">
        <v>17905</v>
      </c>
      <c r="F1712" s="23">
        <v>1.5443169999999999E-8</v>
      </c>
      <c r="G1712" s="23">
        <v>1.5523893999999999E-4</v>
      </c>
      <c r="H1712" s="23">
        <v>0.23661277</v>
      </c>
      <c r="I1712" s="11">
        <v>0.1127222678255681</v>
      </c>
      <c r="J1712" s="12">
        <v>0.30931910161617387</v>
      </c>
      <c r="K1712" s="12">
        <v>0.47231879268438004</v>
      </c>
      <c r="L1712" s="12">
        <v>0.18594557032587675</v>
      </c>
      <c r="M1712" s="12">
        <v>0.88786306948487081</v>
      </c>
      <c r="N1712" s="12">
        <v>0.52805031405655689</v>
      </c>
      <c r="O1712" s="1">
        <v>7.5057596020113942E-2</v>
      </c>
      <c r="P1712">
        <v>0.17306067215145116</v>
      </c>
      <c r="Q1712">
        <v>0.29865670276334666</v>
      </c>
      <c r="R1712">
        <v>0.10527566215910497</v>
      </c>
      <c r="S1712">
        <v>0.44314250720533388</v>
      </c>
      <c r="T1712">
        <v>0.20539306082134701</v>
      </c>
      <c r="U1712" s="1">
        <v>0.37412622790898792</v>
      </c>
      <c r="V1712">
        <v>0.34792206421859184</v>
      </c>
      <c r="W1712">
        <v>0.64843305383394878</v>
      </c>
      <c r="X1712">
        <v>0.71732469432748258</v>
      </c>
      <c r="Y1712">
        <v>0.93213454680442109</v>
      </c>
      <c r="Z1712">
        <v>-6.5964240554260534E-2</v>
      </c>
      <c r="AA1712">
        <v>-0.42987376387504561</v>
      </c>
      <c r="AB1712">
        <v>-3.7387710045269563E-2</v>
      </c>
      <c r="AC1712">
        <v>-2.478260442085755E-2</v>
      </c>
      <c r="AD1712">
        <v>0.7689272698271209</v>
      </c>
      <c r="AE1712" s="1">
        <v>0.52401379233833822</v>
      </c>
      <c r="AF1712">
        <v>0.51940299873403672</v>
      </c>
      <c r="AG1712">
        <v>0.70842306030048952</v>
      </c>
      <c r="AH1712">
        <v>0.91322087590618839</v>
      </c>
      <c r="AI1712">
        <v>0.81477803970646534</v>
      </c>
      <c r="AJ1712">
        <v>-0.13298480747010555</v>
      </c>
      <c r="AK1712">
        <v>-0.29345067198775243</v>
      </c>
      <c r="AL1712">
        <v>-0.20469391807481949</v>
      </c>
      <c r="AM1712">
        <v>0.34036515016455027</v>
      </c>
      <c r="AN1712">
        <v>0.89499512207402465</v>
      </c>
      <c r="AO1712" s="1">
        <v>0.46895787747744616</v>
      </c>
      <c r="AP1712">
        <v>0.45453767999431149</v>
      </c>
      <c r="AQ1712">
        <v>0.69807878510072674</v>
      </c>
      <c r="AR1712">
        <v>0.84661874570739293</v>
      </c>
      <c r="AS1712">
        <v>0.8866040061735766</v>
      </c>
      <c r="AT1712">
        <v>-0.10599186298286359</v>
      </c>
      <c r="AU1712">
        <v>-0.36162122982110556</v>
      </c>
      <c r="AV1712">
        <v>-0.1343264482106894</v>
      </c>
      <c r="AW1712">
        <v>0.18429341231852833</v>
      </c>
      <c r="AX1712">
        <v>0.8593376902032388</v>
      </c>
      <c r="AY1712" s="1">
        <v>5</v>
      </c>
      <c r="AZ1712">
        <v>4</v>
      </c>
      <c r="BA1712">
        <v>5</v>
      </c>
      <c r="BB1712" s="18">
        <v>-0.95363674487046823</v>
      </c>
      <c r="BC1712" s="15">
        <v>-0.44417068139712551</v>
      </c>
      <c r="BD1712" s="15">
        <v>-1.0458008626475024</v>
      </c>
      <c r="BE1712" s="15">
        <v>-0.39692678661595954</v>
      </c>
      <c r="BF1712" s="15">
        <v>-0.37608750790653594</v>
      </c>
      <c r="BG1712" s="15">
        <v>1.2059272574113058</v>
      </c>
      <c r="BH1712" s="18">
        <v>-0.77204199975871746</v>
      </c>
      <c r="BI1712" s="15">
        <v>5.4140118232156205E-2</v>
      </c>
      <c r="BJ1712" s="15">
        <v>-0.2848987585332074</v>
      </c>
      <c r="BK1712" s="15">
        <v>-9.7369839267819558E-2</v>
      </c>
      <c r="BL1712" s="15">
        <v>1.0542533724485221</v>
      </c>
      <c r="BM1712" s="15">
        <v>2.0566124329053541</v>
      </c>
      <c r="BN1712" s="1" t="s">
        <v>20567</v>
      </c>
    </row>
    <row r="1713" spans="1:66" x14ac:dyDescent="0.25">
      <c r="A1713">
        <v>851146</v>
      </c>
      <c r="B1713" t="s">
        <v>17910</v>
      </c>
      <c r="C1713" t="s">
        <v>17911</v>
      </c>
      <c r="D1713" t="s">
        <v>17912</v>
      </c>
      <c r="E1713" t="s">
        <v>17913</v>
      </c>
      <c r="F1713" s="23">
        <v>3.6516215E-3</v>
      </c>
      <c r="G1713" s="23">
        <v>1.2828933999999999E-3</v>
      </c>
      <c r="H1713" s="23">
        <v>8.7712040000000005E-2</v>
      </c>
      <c r="I1713" s="11">
        <v>-0.13042091761782054</v>
      </c>
      <c r="J1713" s="12">
        <v>0.57610154095336341</v>
      </c>
      <c r="K1713" s="12">
        <v>0.47067776634876241</v>
      </c>
      <c r="L1713" s="12">
        <v>0.25077952742787701</v>
      </c>
      <c r="M1713" s="12">
        <v>0.94583897621210855</v>
      </c>
      <c r="N1713" s="12">
        <v>6.1026310589024725E-2</v>
      </c>
      <c r="O1713" s="1">
        <v>-4.4231499524107369E-2</v>
      </c>
      <c r="P1713">
        <v>0.21047312409578631</v>
      </c>
      <c r="Q1713">
        <v>0.18135544398956138</v>
      </c>
      <c r="R1713">
        <v>9.2079105073227127E-2</v>
      </c>
      <c r="S1713">
        <v>0.32852160962670163</v>
      </c>
      <c r="T1713">
        <v>1.9647292225766839E-2</v>
      </c>
      <c r="U1713" s="1">
        <v>-0.52546592653368485</v>
      </c>
      <c r="V1713">
        <v>-0.17091563920850067</v>
      </c>
      <c r="W1713">
        <v>0.21641442640785338</v>
      </c>
      <c r="X1713">
        <v>0.33499513782464296</v>
      </c>
      <c r="Y1713">
        <v>0.69357463746846182</v>
      </c>
      <c r="Z1713">
        <v>-0.30927284347670853</v>
      </c>
      <c r="AA1713">
        <v>-0.50654350431272765</v>
      </c>
      <c r="AB1713">
        <v>-0.1333886349874068</v>
      </c>
      <c r="AC1713">
        <v>-0.26983558122530349</v>
      </c>
      <c r="AD1713">
        <v>0.14533422898170562</v>
      </c>
      <c r="AE1713" s="1">
        <v>0.15669003249328434</v>
      </c>
      <c r="AF1713">
        <v>0.1653683620328579</v>
      </c>
      <c r="AG1713">
        <v>0.5619799107113348</v>
      </c>
      <c r="AH1713">
        <v>0.91965776325761728</v>
      </c>
      <c r="AI1713">
        <v>0.45567339608933788</v>
      </c>
      <c r="AJ1713">
        <v>-5.2486238288772982E-2</v>
      </c>
      <c r="AK1713">
        <v>-0.54479889862182651</v>
      </c>
      <c r="AL1713">
        <v>-0.40931011049610944</v>
      </c>
      <c r="AM1713">
        <v>0.70761188381065554</v>
      </c>
      <c r="AN1713">
        <v>0.59765519022047475</v>
      </c>
      <c r="AO1713" s="1">
        <v>-0.30496761511977194</v>
      </c>
      <c r="AP1713">
        <v>-4.3081151340061526E-2</v>
      </c>
      <c r="AQ1713">
        <v>0.43290440570072047</v>
      </c>
      <c r="AR1713">
        <v>0.69450956684338183</v>
      </c>
      <c r="AS1713">
        <v>0.72748420557183024</v>
      </c>
      <c r="AT1713">
        <v>-0.25047379013696802</v>
      </c>
      <c r="AU1713">
        <v>-0.63529603232637888</v>
      </c>
      <c r="AV1713">
        <v>-0.29769062785724271</v>
      </c>
      <c r="AW1713">
        <v>0.15100862962898734</v>
      </c>
      <c r="AX1713">
        <v>0.39875343685539633</v>
      </c>
      <c r="AY1713" s="1">
        <v>5</v>
      </c>
      <c r="AZ1713">
        <v>4</v>
      </c>
      <c r="BA1713">
        <v>5</v>
      </c>
      <c r="BB1713" s="18">
        <v>0.53897821810775948</v>
      </c>
      <c r="BC1713" s="15">
        <v>-0.99452171633528419</v>
      </c>
      <c r="BD1713" s="15">
        <v>-1.3569279640477332</v>
      </c>
      <c r="BE1713" s="15">
        <v>-0.6714045545619638</v>
      </c>
      <c r="BF1713" s="15">
        <v>-0.92207145854219108</v>
      </c>
      <c r="BG1713" s="15">
        <v>0.84781100084118199</v>
      </c>
      <c r="BH1713" s="18">
        <v>0.23204720181456087</v>
      </c>
      <c r="BI1713" s="15">
        <v>0.36126870963801894</v>
      </c>
      <c r="BJ1713" s="15">
        <v>-0.24924057915005948</v>
      </c>
      <c r="BK1713" s="15">
        <v>-8.1223035946048558E-2</v>
      </c>
      <c r="BL1713" s="15">
        <v>1.3038545932066914</v>
      </c>
      <c r="BM1713" s="15">
        <v>0.99142958497507061</v>
      </c>
      <c r="BN1713" s="1" t="s">
        <v>20567</v>
      </c>
    </row>
    <row r="1714" spans="1:66" x14ac:dyDescent="0.25">
      <c r="A1714">
        <v>852888</v>
      </c>
      <c r="B1714" t="s">
        <v>18058</v>
      </c>
      <c r="C1714" t="s">
        <v>18059</v>
      </c>
      <c r="D1714" t="s">
        <v>18060</v>
      </c>
      <c r="E1714" t="s">
        <v>18061</v>
      </c>
      <c r="F1714" s="23">
        <v>9.1806425000000004E-5</v>
      </c>
      <c r="G1714" s="23">
        <v>3.1760757000000002E-4</v>
      </c>
      <c r="H1714" s="23">
        <v>6.3537430000000006E-2</v>
      </c>
      <c r="I1714" s="11">
        <v>-2.1463897687187945E-2</v>
      </c>
      <c r="J1714" s="12">
        <v>0.31379070808433646</v>
      </c>
      <c r="K1714" s="12">
        <v>0.45894995432678554</v>
      </c>
      <c r="L1714" s="12">
        <v>0.21729730839412678</v>
      </c>
      <c r="M1714" s="12">
        <v>1.04068075530236</v>
      </c>
      <c r="N1714" s="12">
        <v>0.40197738212409634</v>
      </c>
      <c r="O1714" s="1">
        <v>-1.0717012275258769E-2</v>
      </c>
      <c r="P1714">
        <v>0.18105704393706748</v>
      </c>
      <c r="Q1714">
        <v>0.30217922148535864</v>
      </c>
      <c r="R1714">
        <v>0.12153658649320366</v>
      </c>
      <c r="S1714">
        <v>0.54639869256159557</v>
      </c>
      <c r="T1714">
        <v>0.18224136947589817</v>
      </c>
      <c r="U1714" s="1">
        <v>-0.51719192386842128</v>
      </c>
      <c r="V1714">
        <v>-0.26727147613423591</v>
      </c>
      <c r="W1714">
        <v>0.23509310525149626</v>
      </c>
      <c r="X1714">
        <v>0.26605863934361806</v>
      </c>
      <c r="Y1714">
        <v>0.62451056881474509</v>
      </c>
      <c r="Z1714">
        <v>-0.17911727659661311</v>
      </c>
      <c r="AA1714">
        <v>-0.65348514590212314</v>
      </c>
      <c r="AB1714">
        <v>-2.1130017966132682E-2</v>
      </c>
      <c r="AC1714">
        <v>-0.2879700522182973</v>
      </c>
      <c r="AD1714">
        <v>9.1912287093238593E-2</v>
      </c>
      <c r="AE1714" s="1">
        <v>1.581631981699199E-2</v>
      </c>
      <c r="AF1714">
        <v>0.24736413848023237</v>
      </c>
      <c r="AG1714">
        <v>0.67744435032710848</v>
      </c>
      <c r="AH1714">
        <v>0.9237655886111017</v>
      </c>
      <c r="AI1714">
        <v>0.64002301856361299</v>
      </c>
      <c r="AJ1714">
        <v>-0.29707731580014241</v>
      </c>
      <c r="AK1714">
        <v>-0.59599333536562338</v>
      </c>
      <c r="AL1714">
        <v>-0.25959434265611414</v>
      </c>
      <c r="AM1714">
        <v>0.5284582950752591</v>
      </c>
      <c r="AN1714">
        <v>0.66471379010111975</v>
      </c>
      <c r="AO1714" s="1">
        <v>-0.28632824978218357</v>
      </c>
      <c r="AP1714">
        <v>-1.4752261666700859E-2</v>
      </c>
      <c r="AQ1714">
        <v>0.51145225778235948</v>
      </c>
      <c r="AR1714">
        <v>0.66630893029665161</v>
      </c>
      <c r="AS1714">
        <v>0.71283297036206106</v>
      </c>
      <c r="AT1714">
        <v>-0.26766795077995703</v>
      </c>
      <c r="AU1714">
        <v>-0.70484550839048743</v>
      </c>
      <c r="AV1714">
        <v>-0.15663632863085544</v>
      </c>
      <c r="AW1714">
        <v>0.12998856765705527</v>
      </c>
      <c r="AX1714">
        <v>0.42265557579702845</v>
      </c>
      <c r="AY1714" s="1">
        <v>-7</v>
      </c>
      <c r="AZ1714">
        <v>4</v>
      </c>
      <c r="BA1714">
        <v>5</v>
      </c>
      <c r="BB1714" s="18">
        <v>0.44402601474863007</v>
      </c>
      <c r="BC1714" s="15">
        <v>-0.72542281360924521</v>
      </c>
      <c r="BD1714" s="15">
        <v>-1.5221219647901538</v>
      </c>
      <c r="BE1714" s="15">
        <v>-0.46008377403099859</v>
      </c>
      <c r="BF1714" s="15">
        <v>-0.90824066353750077</v>
      </c>
      <c r="BG1714" s="15">
        <v>0.62426729765802602</v>
      </c>
      <c r="BH1714" s="18">
        <v>0.39867085707840638</v>
      </c>
      <c r="BI1714" s="15">
        <v>-6.2354658513100451E-2</v>
      </c>
      <c r="BJ1714" s="15">
        <v>-0.55231918970246285</v>
      </c>
      <c r="BK1714" s="15">
        <v>-9.1490232072947519E-4</v>
      </c>
      <c r="BL1714" s="15">
        <v>1.290811923695059</v>
      </c>
      <c r="BM1714" s="15">
        <v>1.4736818733240635</v>
      </c>
      <c r="BN1714" s="1" t="s">
        <v>20567</v>
      </c>
    </row>
    <row r="1715" spans="1:66" x14ac:dyDescent="0.25">
      <c r="A1715">
        <v>853298</v>
      </c>
      <c r="B1715" t="s">
        <v>18243</v>
      </c>
      <c r="C1715" t="s">
        <v>18244</v>
      </c>
      <c r="D1715" t="s">
        <v>18245</v>
      </c>
      <c r="E1715" t="s">
        <v>18246</v>
      </c>
      <c r="F1715" s="23">
        <v>1.1851161999999999E-4</v>
      </c>
      <c r="G1715" s="23">
        <v>3.7158740000000001E-3</v>
      </c>
      <c r="H1715" s="23">
        <v>0.61776679999999995</v>
      </c>
      <c r="I1715" s="11">
        <v>1.8792853130220794E-2</v>
      </c>
      <c r="J1715" s="12">
        <v>0.20974872859942434</v>
      </c>
      <c r="K1715" s="12">
        <v>0.23631190389693679</v>
      </c>
      <c r="L1715" s="12">
        <v>0.36647937475835091</v>
      </c>
      <c r="M1715" s="12">
        <v>0.59173959857383363</v>
      </c>
      <c r="N1715" s="12">
        <v>0.39241376192764238</v>
      </c>
      <c r="O1715" s="1">
        <v>8.4037055462742594E-3</v>
      </c>
      <c r="P1715">
        <v>9.9331779661347194E-2</v>
      </c>
      <c r="Q1715">
        <v>0.12017100630936353</v>
      </c>
      <c r="R1715">
        <v>0.17267525735767383</v>
      </c>
      <c r="S1715">
        <v>0.26103750652261021</v>
      </c>
      <c r="T1715">
        <v>0.14855067878576936</v>
      </c>
      <c r="U1715" s="1">
        <v>-0.24130843263782087</v>
      </c>
      <c r="V1715">
        <v>-4.6683492326757982E-2</v>
      </c>
      <c r="W1715">
        <v>0.34776721432007712</v>
      </c>
      <c r="X1715">
        <v>0.58671178343516905</v>
      </c>
      <c r="Y1715">
        <v>0.86145092273935098</v>
      </c>
      <c r="Z1715">
        <v>-0.18225796668440139</v>
      </c>
      <c r="AA1715">
        <v>-0.52562914489267776</v>
      </c>
      <c r="AB1715">
        <v>-0.2755595473465749</v>
      </c>
      <c r="AC1715">
        <v>-0.1193126964535178</v>
      </c>
      <c r="AD1715">
        <v>0.38620397068864071</v>
      </c>
      <c r="AE1715" s="1">
        <v>0.16672750884008736</v>
      </c>
      <c r="AF1715">
        <v>0.34952877668131271</v>
      </c>
      <c r="AG1715">
        <v>0.72534659749751085</v>
      </c>
      <c r="AH1715">
        <v>0.88755165260985081</v>
      </c>
      <c r="AI1715">
        <v>0.84577521616962092</v>
      </c>
      <c r="AJ1715">
        <v>-0.27539530799403167</v>
      </c>
      <c r="AK1715">
        <v>-0.53103176271744879</v>
      </c>
      <c r="AL1715">
        <v>-0.14951932576589491</v>
      </c>
      <c r="AM1715">
        <v>0.27689868914784194</v>
      </c>
      <c r="AN1715">
        <v>0.77477258708916374</v>
      </c>
      <c r="AO1715" s="1">
        <v>-2.0988237852408831E-2</v>
      </c>
      <c r="AP1715">
        <v>0.17440134086908263</v>
      </c>
      <c r="AQ1715">
        <v>0.5734000360546887</v>
      </c>
      <c r="AR1715">
        <v>0.77828364440106546</v>
      </c>
      <c r="AS1715">
        <v>0.8854551508346975</v>
      </c>
      <c r="AT1715">
        <v>-0.24159042350589299</v>
      </c>
      <c r="AU1715">
        <v>-0.54869468969798441</v>
      </c>
      <c r="AV1715">
        <v>-0.21516271743409937</v>
      </c>
      <c r="AW1715">
        <v>9.9004441950870367E-2</v>
      </c>
      <c r="AX1715">
        <v>0.61948252592915787</v>
      </c>
      <c r="AY1715" s="1">
        <v>5</v>
      </c>
      <c r="AZ1715">
        <v>4</v>
      </c>
      <c r="BA1715">
        <v>5</v>
      </c>
      <c r="BB1715" s="18">
        <v>1.1433198162739411E-2</v>
      </c>
      <c r="BC1715" s="15">
        <v>-0.6303564997706369</v>
      </c>
      <c r="BD1715" s="15">
        <v>-1.15063404089276</v>
      </c>
      <c r="BE1715" s="15">
        <v>-0.77172747104149542</v>
      </c>
      <c r="BF1715" s="15">
        <v>-0.53498154549556542</v>
      </c>
      <c r="BG1715" s="15">
        <v>0.95107586584077286</v>
      </c>
      <c r="BH1715" s="18">
        <v>5.5430659947815021E-2</v>
      </c>
      <c r="BI1715" s="15">
        <v>-0.1392968609241336</v>
      </c>
      <c r="BJ1715" s="15">
        <v>-0.59738521331880323</v>
      </c>
      <c r="BK1715" s="15">
        <v>8.6266904491621041E-2</v>
      </c>
      <c r="BL1715" s="15">
        <v>0.85038767942015137</v>
      </c>
      <c r="BM1715" s="15">
        <v>1.8697873235802813</v>
      </c>
      <c r="BN1715" s="1" t="s">
        <v>20567</v>
      </c>
    </row>
    <row r="1716" spans="1:66" x14ac:dyDescent="0.25">
      <c r="A1716">
        <v>855654</v>
      </c>
      <c r="B1716" t="s">
        <v>18458</v>
      </c>
      <c r="C1716" t="s">
        <v>18459</v>
      </c>
      <c r="D1716" t="s">
        <v>18460</v>
      </c>
      <c r="E1716" t="s">
        <v>18457</v>
      </c>
      <c r="F1716" s="23">
        <v>5.3570170000000004E-3</v>
      </c>
      <c r="G1716" s="23">
        <v>1.7827499E-4</v>
      </c>
      <c r="H1716" s="23">
        <v>0.89303529999999998</v>
      </c>
      <c r="I1716" s="11">
        <v>0.45424848194438827</v>
      </c>
      <c r="J1716" s="12">
        <v>0.38868979458722203</v>
      </c>
      <c r="K1716" s="12">
        <v>0.29020585645989416</v>
      </c>
      <c r="L1716" s="12">
        <v>0.63971983615056516</v>
      </c>
      <c r="M1716" s="12">
        <v>0.46253313444253763</v>
      </c>
      <c r="N1716" s="12">
        <v>0.2831822239400979</v>
      </c>
      <c r="O1716" s="1">
        <v>0.33187114687305835</v>
      </c>
      <c r="P1716">
        <v>0.29423214222345123</v>
      </c>
      <c r="Q1716">
        <v>0.20471292564718493</v>
      </c>
      <c r="R1716">
        <v>0.51624351667461943</v>
      </c>
      <c r="S1716">
        <v>0.33085555398799249</v>
      </c>
      <c r="T1716">
        <v>0.16269398192262441</v>
      </c>
      <c r="U1716" s="1">
        <v>0.13658128714517628</v>
      </c>
      <c r="V1716">
        <v>0.26601455151991332</v>
      </c>
      <c r="W1716">
        <v>0.17047659775128604</v>
      </c>
      <c r="X1716">
        <v>0.64208907243456315</v>
      </c>
      <c r="Y1716">
        <v>0.88542245830582733</v>
      </c>
      <c r="Z1716">
        <v>-0.19990346227527656</v>
      </c>
      <c r="AA1716">
        <v>0.10776639273359488</v>
      </c>
      <c r="AB1716">
        <v>-0.5834672151523641</v>
      </c>
      <c r="AC1716">
        <v>-7.3236886466605394E-2</v>
      </c>
      <c r="AD1716">
        <v>0.52359035248203545</v>
      </c>
      <c r="AE1716" s="1">
        <v>0.11588450443080647</v>
      </c>
      <c r="AF1716">
        <v>0.38190531243757136</v>
      </c>
      <c r="AG1716">
        <v>0.47674384949660326</v>
      </c>
      <c r="AH1716">
        <v>0.75790027205862409</v>
      </c>
      <c r="AI1716">
        <v>0.96199102409716597</v>
      </c>
      <c r="AJ1716">
        <v>-0.3671917506975762</v>
      </c>
      <c r="AK1716">
        <v>-0.15654273806921748</v>
      </c>
      <c r="AL1716">
        <v>-0.31905744638900913</v>
      </c>
      <c r="AM1716">
        <v>-3.3145845105567191E-3</v>
      </c>
      <c r="AN1716">
        <v>0.68940426230559171</v>
      </c>
      <c r="AO1716" s="1">
        <v>0.13053822845410853</v>
      </c>
      <c r="AP1716">
        <v>0.31890912029872831</v>
      </c>
      <c r="AQ1716">
        <v>0.30041730486993684</v>
      </c>
      <c r="AR1716">
        <v>0.7019033386766198</v>
      </c>
      <c r="AS1716">
        <v>0.93348958982165631</v>
      </c>
      <c r="AT1716">
        <v>-0.27285344624373892</v>
      </c>
      <c r="AU1716">
        <v>3.3956551397302219E-4</v>
      </c>
      <c r="AV1716">
        <v>-0.48479318981399538</v>
      </c>
      <c r="AW1716">
        <v>-4.5644290823786557E-2</v>
      </c>
      <c r="AX1716">
        <v>0.60191409477240221</v>
      </c>
      <c r="AY1716" s="1">
        <v>5</v>
      </c>
      <c r="AZ1716">
        <v>5</v>
      </c>
      <c r="BA1716">
        <v>5</v>
      </c>
      <c r="BB1716" s="18">
        <v>-0.7403902715257088</v>
      </c>
      <c r="BC1716" s="15">
        <v>-0.83708995637039152</v>
      </c>
      <c r="BD1716" s="15">
        <v>-0.36724542000631155</v>
      </c>
      <c r="BE1716" s="15">
        <v>-1.4228325330404579</v>
      </c>
      <c r="BF1716" s="15">
        <v>-0.64365664590864846</v>
      </c>
      <c r="BG1716" s="15">
        <v>0.82031796207727081</v>
      </c>
      <c r="BH1716" s="18">
        <v>0.41062374738896062</v>
      </c>
      <c r="BI1716" s="15">
        <v>0.14780580082385517</v>
      </c>
      <c r="BJ1716" s="15">
        <v>0.36810323262247308</v>
      </c>
      <c r="BK1716" s="15">
        <v>0.19814481494161271</v>
      </c>
      <c r="BL1716" s="15">
        <v>0.52834974072157026</v>
      </c>
      <c r="BM1716" s="15">
        <v>1.5378695282757695</v>
      </c>
      <c r="BN1716" s="1" t="s">
        <v>20567</v>
      </c>
    </row>
    <row r="1717" spans="1:66" x14ac:dyDescent="0.25">
      <c r="A1717">
        <v>850631</v>
      </c>
      <c r="B1717" t="s">
        <v>18557</v>
      </c>
      <c r="C1717" t="s">
        <v>18558</v>
      </c>
      <c r="D1717" t="s">
        <v>18559</v>
      </c>
      <c r="E1717" t="s">
        <v>18560</v>
      </c>
      <c r="F1717" s="23">
        <v>9.2954530000000001E-12</v>
      </c>
      <c r="G1717" s="23">
        <v>4.6255486000000001E-6</v>
      </c>
      <c r="H1717" s="23">
        <v>8.8526740000000007E-2</v>
      </c>
      <c r="I1717" s="11">
        <v>0.26372720253447796</v>
      </c>
      <c r="J1717" s="12">
        <v>0.35370655399186296</v>
      </c>
      <c r="K1717" s="12">
        <v>0.81659022700555017</v>
      </c>
      <c r="L1717" s="12">
        <v>0.94178029875666391</v>
      </c>
      <c r="M1717" s="12">
        <v>0.81571069965281973</v>
      </c>
      <c r="N1717" s="12">
        <v>0.14758468978816217</v>
      </c>
      <c r="O1717" s="1">
        <v>0.24671060411048804</v>
      </c>
      <c r="P1717">
        <v>0.42142798283226413</v>
      </c>
      <c r="Q1717">
        <v>0.63811251699667437</v>
      </c>
      <c r="R1717">
        <v>0.76572587424345806</v>
      </c>
      <c r="S1717">
        <v>0.54918516475632484</v>
      </c>
      <c r="T1717">
        <v>6.0914208071911578E-2</v>
      </c>
      <c r="U1717" s="1">
        <v>0.18799698470748252</v>
      </c>
      <c r="V1717">
        <v>0.46558503895938935</v>
      </c>
      <c r="W1717">
        <v>0.55608900097098102</v>
      </c>
      <c r="X1717">
        <v>0.76977073898268766</v>
      </c>
      <c r="Y1717">
        <v>0.96296079338187057</v>
      </c>
      <c r="Z1717">
        <v>-0.40092668233647788</v>
      </c>
      <c r="AA1717">
        <v>-0.15714801758267541</v>
      </c>
      <c r="AB1717">
        <v>-0.22761983990786691</v>
      </c>
      <c r="AC1717">
        <v>1.0730731152632303E-2</v>
      </c>
      <c r="AD1717">
        <v>0.7549563574263648</v>
      </c>
      <c r="AE1717" s="1">
        <v>0.39982495257732142</v>
      </c>
      <c r="AF1717">
        <v>0.77551874468774473</v>
      </c>
      <c r="AG1717">
        <v>0.7379333629441952</v>
      </c>
      <c r="AH1717">
        <v>0.78873350188359137</v>
      </c>
      <c r="AI1717">
        <v>0.81868123808062498</v>
      </c>
      <c r="AJ1717">
        <v>-0.58113728796983066</v>
      </c>
      <c r="AK1717">
        <v>-9.0792568977946797E-3</v>
      </c>
      <c r="AL1717">
        <v>-7.6362356881953348E-3</v>
      </c>
      <c r="AM1717">
        <v>0.178996495052517</v>
      </c>
      <c r="AN1717">
        <v>0.91371925757650529</v>
      </c>
      <c r="AO1717" s="1">
        <v>0.29380767532418695</v>
      </c>
      <c r="AP1717">
        <v>0.62441653185275192</v>
      </c>
      <c r="AQ1717">
        <v>0.65524205795228951</v>
      </c>
      <c r="AR1717">
        <v>0.79511339147557702</v>
      </c>
      <c r="AS1717">
        <v>0.91388768131689635</v>
      </c>
      <c r="AT1717">
        <v>-0.49602370440292287</v>
      </c>
      <c r="AU1717">
        <v>-8.9268090251795773E-2</v>
      </c>
      <c r="AV1717">
        <v>-0.12664825608666713</v>
      </c>
      <c r="AW1717">
        <v>9.1860044748676414E-2</v>
      </c>
      <c r="AX1717">
        <v>0.84720344863830666</v>
      </c>
      <c r="AY1717" s="1">
        <v>5</v>
      </c>
      <c r="AZ1717">
        <v>10</v>
      </c>
      <c r="BA1717">
        <v>5</v>
      </c>
      <c r="BB1717" s="18">
        <v>-0.72656326772074376</v>
      </c>
      <c r="BC1717" s="15">
        <v>-1.1717781920467112</v>
      </c>
      <c r="BD1717" s="15">
        <v>-0.66206113055086935</v>
      </c>
      <c r="BE1717" s="15">
        <v>-0.80941073651466766</v>
      </c>
      <c r="BF1717" s="15">
        <v>-0.31104328171910445</v>
      </c>
      <c r="BG1717" s="15">
        <v>1.6799755372479837</v>
      </c>
      <c r="BH1717" s="18">
        <v>-0.410497969037461</v>
      </c>
      <c r="BI1717" s="15">
        <v>-0.74787665075971621</v>
      </c>
      <c r="BJ1717" s="15">
        <v>0.31658586346415546</v>
      </c>
      <c r="BK1717" s="15">
        <v>0.31927097913672114</v>
      </c>
      <c r="BL1717" s="15">
        <v>0.66654963796164868</v>
      </c>
      <c r="BM1717" s="15">
        <v>1.8568492105387653</v>
      </c>
      <c r="BN1717" s="1" t="s">
        <v>20567</v>
      </c>
    </row>
    <row r="1718" spans="1:66" x14ac:dyDescent="0.25">
      <c r="A1718">
        <v>856835</v>
      </c>
      <c r="B1718" t="s">
        <v>19012</v>
      </c>
      <c r="C1718" t="s">
        <v>19013</v>
      </c>
      <c r="D1718" t="s">
        <v>19014</v>
      </c>
      <c r="E1718" t="s">
        <v>19015</v>
      </c>
      <c r="F1718" s="23">
        <v>6.0019762999999997E-3</v>
      </c>
      <c r="G1718" s="23">
        <v>2.2934890000000001E-3</v>
      </c>
      <c r="H1718" s="23">
        <v>0.17086919</v>
      </c>
      <c r="I1718" s="11">
        <v>0.37708773996270006</v>
      </c>
      <c r="J1718" s="12">
        <v>0.422788783697161</v>
      </c>
      <c r="K1718" s="12">
        <v>0.55770803745239195</v>
      </c>
      <c r="L1718" s="12">
        <v>-1.2733048010124782E-2</v>
      </c>
      <c r="M1718" s="12">
        <v>0.81070636390611284</v>
      </c>
      <c r="N1718" s="12">
        <v>0.16669239853792253</v>
      </c>
      <c r="O1718" s="1">
        <v>0.2566242685888096</v>
      </c>
      <c r="P1718">
        <v>0.26110929575466146</v>
      </c>
      <c r="Q1718">
        <v>0.3976506929827</v>
      </c>
      <c r="R1718">
        <v>-8.5338489169834095E-3</v>
      </c>
      <c r="S1718">
        <v>0.48142485361820975</v>
      </c>
      <c r="T1718">
        <v>8.4081016818410723E-2</v>
      </c>
      <c r="U1718" s="1">
        <v>0.27896247619234754</v>
      </c>
      <c r="V1718">
        <v>0.22472683402599272</v>
      </c>
      <c r="W1718">
        <v>0.60863984867634013</v>
      </c>
      <c r="X1718">
        <v>0.61855801387737619</v>
      </c>
      <c r="Y1718">
        <v>0.90673596657586142</v>
      </c>
      <c r="Z1718">
        <v>-5.2969825599580508E-3</v>
      </c>
      <c r="AA1718">
        <v>-0.53231658652098346</v>
      </c>
      <c r="AB1718">
        <v>3.4155169752269676E-2</v>
      </c>
      <c r="AC1718">
        <v>-0.12431509105484199</v>
      </c>
      <c r="AD1718">
        <v>0.66970084655511553</v>
      </c>
      <c r="AE1718" s="1">
        <v>0.3158604919519078</v>
      </c>
      <c r="AF1718">
        <v>0.2112553316093026</v>
      </c>
      <c r="AG1718">
        <v>0.4334811090857163</v>
      </c>
      <c r="AH1718">
        <v>0.91120425696424323</v>
      </c>
      <c r="AI1718">
        <v>0.64244646562725471</v>
      </c>
      <c r="AJ1718">
        <v>4.8641285656083617E-2</v>
      </c>
      <c r="AK1718">
        <v>-0.31435672983077378</v>
      </c>
      <c r="AL1718">
        <v>-0.57101641013274329</v>
      </c>
      <c r="AM1718">
        <v>0.51014588063208655</v>
      </c>
      <c r="AN1718">
        <v>0.64585827780624316</v>
      </c>
      <c r="AO1718" s="1">
        <v>0.32872282922508617</v>
      </c>
      <c r="AP1718">
        <v>0.24178368038847747</v>
      </c>
      <c r="AQ1718">
        <v>0.58090455223131587</v>
      </c>
      <c r="AR1718">
        <v>0.84129492736726508</v>
      </c>
      <c r="AS1718">
        <v>0.86363462584523665</v>
      </c>
      <c r="AT1718">
        <v>2.2887976790776646E-2</v>
      </c>
      <c r="AU1718">
        <v>-0.47353038790266994</v>
      </c>
      <c r="AV1718">
        <v>-0.28479802143361294</v>
      </c>
      <c r="AW1718">
        <v>0.20052863592535591</v>
      </c>
      <c r="AX1718">
        <v>0.72922326483128774</v>
      </c>
      <c r="AY1718" s="1">
        <v>5</v>
      </c>
      <c r="AZ1718">
        <v>4</v>
      </c>
      <c r="BA1718">
        <v>5</v>
      </c>
      <c r="BB1718" s="18">
        <v>-0.89706435184237521</v>
      </c>
      <c r="BC1718" s="15">
        <v>-0.4522507774088253</v>
      </c>
      <c r="BD1718" s="15">
        <v>-1.3088639759633998</v>
      </c>
      <c r="BE1718" s="15">
        <v>-0.38812558334006919</v>
      </c>
      <c r="BF1718" s="15">
        <v>-0.64570180245125919</v>
      </c>
      <c r="BG1718" s="15">
        <v>1.0301598499654305</v>
      </c>
      <c r="BH1718" s="18">
        <v>-3.2601339765694716E-2</v>
      </c>
      <c r="BI1718" s="15">
        <v>0.51698058891254173</v>
      </c>
      <c r="BJ1718" s="15">
        <v>-3.0334024384602351E-2</v>
      </c>
      <c r="BK1718" s="15">
        <v>-0.41731573690177953</v>
      </c>
      <c r="BL1718" s="15">
        <v>1.2128196793697474</v>
      </c>
      <c r="BM1718" s="15">
        <v>1.4122974738103011</v>
      </c>
      <c r="BN1718" s="1" t="s">
        <v>20567</v>
      </c>
    </row>
    <row r="1719" spans="1:66" x14ac:dyDescent="0.25">
      <c r="A1719">
        <v>850890</v>
      </c>
      <c r="B1719" t="s">
        <v>19160</v>
      </c>
      <c r="C1719" t="s">
        <v>19161</v>
      </c>
      <c r="D1719" t="s">
        <v>19162</v>
      </c>
      <c r="E1719" t="s">
        <v>19163</v>
      </c>
      <c r="F1719" s="23">
        <v>7.7312850000000001E-3</v>
      </c>
      <c r="G1719" s="23">
        <v>3.2969052000000002E-3</v>
      </c>
      <c r="H1719" s="23">
        <v>5.2175264999999998E-2</v>
      </c>
      <c r="I1719" s="11">
        <v>-0.27004634025728669</v>
      </c>
      <c r="J1719" s="12">
        <v>0.40723906489385026</v>
      </c>
      <c r="K1719" s="12">
        <v>0.75950702938627146</v>
      </c>
      <c r="L1719" s="12">
        <v>4.7945378870239957E-3</v>
      </c>
      <c r="M1719" s="12">
        <v>0.43331759057739294</v>
      </c>
      <c r="N1719" s="12">
        <v>0.53911497082780901</v>
      </c>
      <c r="O1719" s="1">
        <v>-0.11458337811028792</v>
      </c>
      <c r="P1719">
        <v>0.19220256815114373</v>
      </c>
      <c r="Q1719">
        <v>0.3503555869487146</v>
      </c>
      <c r="R1719">
        <v>2.1450591862054945E-3</v>
      </c>
      <c r="S1719">
        <v>0.20077884394390308</v>
      </c>
      <c r="T1719">
        <v>0.21090316092754388</v>
      </c>
      <c r="U1719" s="1">
        <v>-0.63612934823160239</v>
      </c>
      <c r="V1719">
        <v>-0.19079283225283775</v>
      </c>
      <c r="W1719">
        <v>0.22138219544502247</v>
      </c>
      <c r="X1719">
        <v>0.1094724752498632</v>
      </c>
      <c r="Y1719">
        <v>0.46605657068694784</v>
      </c>
      <c r="Z1719">
        <v>-0.39479338377024159</v>
      </c>
      <c r="AA1719">
        <v>-0.53835134727528944</v>
      </c>
      <c r="AB1719">
        <v>0.15854243765953743</v>
      </c>
      <c r="AC1719">
        <v>-0.3275836255325566</v>
      </c>
      <c r="AD1719">
        <v>5.2545964464503362E-3</v>
      </c>
      <c r="AE1719" s="1">
        <v>0.28357204417867582</v>
      </c>
      <c r="AF1719">
        <v>0.45102615974763155</v>
      </c>
      <c r="AG1719">
        <v>0.30548176075330163</v>
      </c>
      <c r="AH1719">
        <v>0.60287242723424062</v>
      </c>
      <c r="AI1719">
        <v>0.92730181290445868</v>
      </c>
      <c r="AJ1719">
        <v>-0.28693593546991208</v>
      </c>
      <c r="AK1719">
        <v>0.16066118989016206</v>
      </c>
      <c r="AL1719">
        <v>-0.35273321367130439</v>
      </c>
      <c r="AM1719">
        <v>-0.16472180947472839</v>
      </c>
      <c r="AN1719">
        <v>0.64457388738198318</v>
      </c>
      <c r="AO1719" s="1">
        <v>-0.26384346014570426</v>
      </c>
      <c r="AP1719">
        <v>0.13813612454649771</v>
      </c>
      <c r="AQ1719">
        <v>0.33176616827560246</v>
      </c>
      <c r="AR1719">
        <v>0.43228681698249133</v>
      </c>
      <c r="AS1719">
        <v>0.86715930601762958</v>
      </c>
      <c r="AT1719">
        <v>-0.43857337243195493</v>
      </c>
      <c r="AU1719">
        <v>-0.27038111065307802</v>
      </c>
      <c r="AV1719">
        <v>-0.1016933547122829</v>
      </c>
      <c r="AW1719">
        <v>-0.32035492836601803</v>
      </c>
      <c r="AX1719">
        <v>0.3862371898618846</v>
      </c>
      <c r="AY1719" s="1">
        <v>-1</v>
      </c>
      <c r="AZ1719">
        <v>5</v>
      </c>
      <c r="BA1719">
        <v>5</v>
      </c>
      <c r="BB1719" s="18">
        <v>0.65865402292238751</v>
      </c>
      <c r="BC1719" s="15">
        <v>-1.0426894966664528</v>
      </c>
      <c r="BD1719" s="15">
        <v>-1.279604837955334</v>
      </c>
      <c r="BE1719" s="15">
        <v>-0.12951309195386632</v>
      </c>
      <c r="BF1719" s="15">
        <v>-0.93177246759989851</v>
      </c>
      <c r="BG1719" s="15">
        <v>0.37798098220651388</v>
      </c>
      <c r="BH1719" s="18">
        <v>-1.7769261104310485E-2</v>
      </c>
      <c r="BI1719" s="15">
        <v>-2.2620180426102143E-2</v>
      </c>
      <c r="BJ1719" s="15">
        <v>0.62283990011943002</v>
      </c>
      <c r="BK1719" s="15">
        <v>-0.11750353440962491</v>
      </c>
      <c r="BL1719" s="15">
        <v>0.15361942242030488</v>
      </c>
      <c r="BM1719" s="15">
        <v>1.728378542446966</v>
      </c>
      <c r="BN1719" s="1" t="s">
        <v>20567</v>
      </c>
    </row>
    <row r="1720" spans="1:66" x14ac:dyDescent="0.25">
      <c r="A1720">
        <v>856686</v>
      </c>
      <c r="B1720" t="s">
        <v>19501</v>
      </c>
      <c r="C1720" t="s">
        <v>19502</v>
      </c>
      <c r="D1720" t="s">
        <v>19503</v>
      </c>
      <c r="E1720" t="s">
        <v>19504</v>
      </c>
      <c r="F1720" s="23">
        <v>4.6240028000000001E-5</v>
      </c>
      <c r="G1720" s="23">
        <v>4.1089013000000001E-5</v>
      </c>
      <c r="H1720" s="23">
        <v>0.47176026999999998</v>
      </c>
      <c r="I1720" s="11">
        <v>0.31040033151360952</v>
      </c>
      <c r="J1720" s="12">
        <v>0.33811065154760911</v>
      </c>
      <c r="K1720" s="12">
        <v>0.59554748702092941</v>
      </c>
      <c r="L1720" s="12">
        <v>0.64134091307569319</v>
      </c>
      <c r="M1720" s="12">
        <v>0.77507956428514879</v>
      </c>
      <c r="N1720" s="12">
        <v>0.19521594731148473</v>
      </c>
      <c r="O1720" s="1">
        <v>0.10238174598342102</v>
      </c>
      <c r="P1720">
        <v>0.12405020256796649</v>
      </c>
      <c r="Q1720">
        <v>0.21288608971249764</v>
      </c>
      <c r="R1720">
        <v>0.22354730296769251</v>
      </c>
      <c r="S1720">
        <v>0.25985929011846343</v>
      </c>
      <c r="T1720">
        <v>5.7045146371514567E-2</v>
      </c>
      <c r="U1720" s="1">
        <v>-0.19292941855594245</v>
      </c>
      <c r="V1720">
        <v>0.11220368803567703</v>
      </c>
      <c r="W1720">
        <v>0.37274570469988177</v>
      </c>
      <c r="X1720">
        <v>0.60412487361273592</v>
      </c>
      <c r="Y1720">
        <v>0.91154404562575964</v>
      </c>
      <c r="Z1720">
        <v>-0.33485710498143173</v>
      </c>
      <c r="AA1720">
        <v>-0.35816315399250975</v>
      </c>
      <c r="AB1720">
        <v>-0.264073396293041</v>
      </c>
      <c r="AC1720">
        <v>-0.14737980891471988</v>
      </c>
      <c r="AD1720">
        <v>0.46366880376098657</v>
      </c>
      <c r="AE1720" s="1">
        <v>-1.2021108522985997E-3</v>
      </c>
      <c r="AF1720">
        <v>0.51814476410808186</v>
      </c>
      <c r="AG1720">
        <v>0.70558531420229165</v>
      </c>
      <c r="AH1720">
        <v>0.82417414888583307</v>
      </c>
      <c r="AI1720">
        <v>0.77761714593797049</v>
      </c>
      <c r="AJ1720">
        <v>-0.65660915576117929</v>
      </c>
      <c r="AK1720">
        <v>-0.29123499098024241</v>
      </c>
      <c r="AL1720">
        <v>-9.5864963754859686E-2</v>
      </c>
      <c r="AM1720">
        <v>0.2648898537060122</v>
      </c>
      <c r="AN1720">
        <v>0.74651709938871502</v>
      </c>
      <c r="AO1720" s="1">
        <v>-0.11485772999295268</v>
      </c>
      <c r="AP1720">
        <v>0.29782520026910025</v>
      </c>
      <c r="AQ1720">
        <v>0.53589775971618303</v>
      </c>
      <c r="AR1720">
        <v>0.72594922362511227</v>
      </c>
      <c r="AS1720">
        <v>0.88732503339387403</v>
      </c>
      <c r="AT1720">
        <v>-0.49158012097141246</v>
      </c>
      <c r="AU1720">
        <v>-0.34225990085068048</v>
      </c>
      <c r="AV1720">
        <v>-0.19927891308536824</v>
      </c>
      <c r="AW1720">
        <v>3.0936171520634419E-2</v>
      </c>
      <c r="AX1720">
        <v>0.60804957225041134</v>
      </c>
      <c r="AY1720" s="1">
        <v>5</v>
      </c>
      <c r="AZ1720">
        <v>4</v>
      </c>
      <c r="BA1720">
        <v>5</v>
      </c>
      <c r="BB1720" s="18">
        <v>-0.14821450127212754</v>
      </c>
      <c r="BC1720" s="15">
        <v>-1.0895299943488101</v>
      </c>
      <c r="BD1720" s="15">
        <v>-1.1310966961082547</v>
      </c>
      <c r="BE1720" s="15">
        <v>-0.96328614636414123</v>
      </c>
      <c r="BF1720" s="15">
        <v>-0.75516131398741404</v>
      </c>
      <c r="BG1720" s="15">
        <v>1.1334458895211601</v>
      </c>
      <c r="BH1720" s="18">
        <v>0.49392256625686332</v>
      </c>
      <c r="BI1720" s="15">
        <v>-0.39006752526449667</v>
      </c>
      <c r="BJ1720" s="15">
        <v>0.10093522545917584</v>
      </c>
      <c r="BK1720" s="15">
        <v>0.36348039154703016</v>
      </c>
      <c r="BL1720" s="15">
        <v>0.84827549964205728</v>
      </c>
      <c r="BM1720" s="15">
        <v>1.5372966049189773</v>
      </c>
      <c r="BN1720" s="1" t="s">
        <v>20567</v>
      </c>
    </row>
    <row r="1721" spans="1:66" x14ac:dyDescent="0.25">
      <c r="A1721">
        <v>853082</v>
      </c>
      <c r="B1721" t="s">
        <v>20077</v>
      </c>
      <c r="C1721" t="s">
        <v>20078</v>
      </c>
      <c r="D1721" t="s">
        <v>20079</v>
      </c>
      <c r="E1721" t="s">
        <v>20080</v>
      </c>
      <c r="F1721" s="23">
        <v>1.6862765000000002E-5</v>
      </c>
      <c r="G1721" s="23">
        <v>1.1542085000000001E-8</v>
      </c>
      <c r="H1721" s="23">
        <v>0.60231984000000005</v>
      </c>
      <c r="I1721" s="11">
        <v>0.54422994910027889</v>
      </c>
      <c r="J1721" s="12">
        <v>0.75215228812599666</v>
      </c>
      <c r="K1721" s="12">
        <v>0.91927393712553984</v>
      </c>
      <c r="L1721" s="12">
        <v>0.92886573373510195</v>
      </c>
      <c r="M1721" s="12">
        <v>1.0623995743584043</v>
      </c>
      <c r="N1721" s="12">
        <v>0.61364513615593608</v>
      </c>
      <c r="O1721" s="1">
        <v>0.26058388605605032</v>
      </c>
      <c r="P1721">
        <v>0.32033883469275215</v>
      </c>
      <c r="Q1721">
        <v>0.41438922750651452</v>
      </c>
      <c r="R1721">
        <v>0.39525803496553302</v>
      </c>
      <c r="S1721">
        <v>0.44361146418335562</v>
      </c>
      <c r="T1721">
        <v>0.21358942628160127</v>
      </c>
      <c r="U1721" s="1">
        <v>0.35860488282365754</v>
      </c>
      <c r="V1721">
        <v>0.3040454877715606</v>
      </c>
      <c r="W1721">
        <v>0.54169560552933371</v>
      </c>
      <c r="X1721">
        <v>0.6695215429116983</v>
      </c>
      <c r="Y1721">
        <v>0.96224199559694157</v>
      </c>
      <c r="Z1721">
        <v>-2.5985618638344074E-2</v>
      </c>
      <c r="AA1721">
        <v>-0.34217041678389892</v>
      </c>
      <c r="AB1721">
        <v>-0.12012428901455061</v>
      </c>
      <c r="AC1721">
        <v>-0.1153567883364905</v>
      </c>
      <c r="AD1721">
        <v>0.71555468445361969</v>
      </c>
      <c r="AE1721" s="1">
        <v>0.70824249719560051</v>
      </c>
      <c r="AF1721">
        <v>0.63315779028394259</v>
      </c>
      <c r="AG1721">
        <v>0.75639091350188792</v>
      </c>
      <c r="AH1721">
        <v>0.77641553759114901</v>
      </c>
      <c r="AI1721">
        <v>0.77452872886634871</v>
      </c>
      <c r="AJ1721">
        <v>-9.2645797034994593E-2</v>
      </c>
      <c r="AK1721">
        <v>-0.21391660586143596</v>
      </c>
      <c r="AL1721">
        <v>3.2708296279185922E-2</v>
      </c>
      <c r="AM1721">
        <v>0.20756787494649606</v>
      </c>
      <c r="AN1721">
        <v>0.9340949957267799</v>
      </c>
      <c r="AO1721" s="1">
        <v>0.54637234464854778</v>
      </c>
      <c r="AP1721">
        <v>0.47966896752084009</v>
      </c>
      <c r="AQ1721">
        <v>0.66775172447334319</v>
      </c>
      <c r="AR1721">
        <v>0.74566134276067575</v>
      </c>
      <c r="AS1721">
        <v>0.900072603828041</v>
      </c>
      <c r="AT1721">
        <v>-6.0366239458325872E-2</v>
      </c>
      <c r="AU1721">
        <v>-0.28914436470218929</v>
      </c>
      <c r="AV1721">
        <v>-4.7312333696233548E-2</v>
      </c>
      <c r="AW1721">
        <v>4.3122678677255485E-2</v>
      </c>
      <c r="AX1721">
        <v>0.84936115036400517</v>
      </c>
      <c r="AY1721" s="1">
        <v>5</v>
      </c>
      <c r="AZ1721">
        <v>10</v>
      </c>
      <c r="BA1721">
        <v>5</v>
      </c>
      <c r="BB1721" s="18">
        <v>-1.1721739239982296</v>
      </c>
      <c r="BC1721" s="15">
        <v>-0.70940919284879078</v>
      </c>
      <c r="BD1721" s="15">
        <v>-1.1493090689601402</v>
      </c>
      <c r="BE1721" s="15">
        <v>-0.84038193309013742</v>
      </c>
      <c r="BF1721" s="15">
        <v>-0.83374903052828231</v>
      </c>
      <c r="BG1721" s="15">
        <v>0.66548677818329249</v>
      </c>
      <c r="BH1721" s="18">
        <v>-0.26006675998695267</v>
      </c>
      <c r="BI1721" s="15">
        <v>0.55116731816711884</v>
      </c>
      <c r="BJ1721" s="15">
        <v>0.39135649920130805</v>
      </c>
      <c r="BK1721" s="15">
        <v>0.71635909438365408</v>
      </c>
      <c r="BL1721" s="15">
        <v>0.94678925924577317</v>
      </c>
      <c r="BM1721" s="15">
        <v>1.6939309602313726</v>
      </c>
      <c r="BN1721" s="1" t="s">
        <v>20567</v>
      </c>
    </row>
    <row r="1722" spans="1:66" x14ac:dyDescent="0.25">
      <c r="A1722">
        <v>850505</v>
      </c>
      <c r="B1722" t="s">
        <v>20264</v>
      </c>
      <c r="C1722" t="s">
        <v>20265</v>
      </c>
      <c r="D1722" t="s">
        <v>20266</v>
      </c>
      <c r="E1722" t="s">
        <v>20267</v>
      </c>
      <c r="F1722" s="23">
        <v>7.031505E-4</v>
      </c>
      <c r="G1722" s="23">
        <v>1.3004826999999999E-4</v>
      </c>
      <c r="H1722" s="23">
        <v>7.5916300000000006E-2</v>
      </c>
      <c r="I1722" s="11">
        <v>2.8351254978215647E-2</v>
      </c>
      <c r="J1722" s="12">
        <v>0.11678048233607462</v>
      </c>
      <c r="K1722" s="12">
        <v>0.42853253858389379</v>
      </c>
      <c r="L1722" s="12">
        <v>0.30890575589874336</v>
      </c>
      <c r="M1722" s="12">
        <v>0.832352222289375</v>
      </c>
      <c r="N1722" s="12">
        <v>0.86046683335866048</v>
      </c>
      <c r="O1722" s="1">
        <v>1.192689262244419E-2</v>
      </c>
      <c r="P1722">
        <v>5.0639828107072044E-2</v>
      </c>
      <c r="Q1722">
        <v>0.20296295255844507</v>
      </c>
      <c r="R1722">
        <v>0.13202639688703244</v>
      </c>
      <c r="S1722">
        <v>0.3418541813736809</v>
      </c>
      <c r="T1722">
        <v>0.31630164605665573</v>
      </c>
      <c r="U1722" s="1">
        <v>-0.38598661057335665</v>
      </c>
      <c r="V1722">
        <v>-0.371969252633775</v>
      </c>
      <c r="W1722">
        <v>0.24995316143481497</v>
      </c>
      <c r="X1722">
        <v>0.27247001179376606</v>
      </c>
      <c r="Y1722">
        <v>0.58158614888850613</v>
      </c>
      <c r="Z1722">
        <v>8.4521412575968985E-2</v>
      </c>
      <c r="AA1722">
        <v>-0.80585537924486073</v>
      </c>
      <c r="AB1722">
        <v>-9.302976448961324E-3</v>
      </c>
      <c r="AC1722">
        <v>-0.23693581634400993</v>
      </c>
      <c r="AD1722">
        <v>8.8397711411891622E-2</v>
      </c>
      <c r="AE1722" s="1">
        <v>0.24931558799216574</v>
      </c>
      <c r="AF1722">
        <v>0.44761908053103466</v>
      </c>
      <c r="AG1722">
        <v>0.76294263492916958</v>
      </c>
      <c r="AH1722">
        <v>0.92444449233610493</v>
      </c>
      <c r="AI1722">
        <v>0.83295984169355575</v>
      </c>
      <c r="AJ1722">
        <v>-0.31688273945919493</v>
      </c>
      <c r="AK1722">
        <v>-0.45739662932929653</v>
      </c>
      <c r="AL1722">
        <v>-0.14574510969140778</v>
      </c>
      <c r="AM1722">
        <v>0.33638022477850904</v>
      </c>
      <c r="AN1722">
        <v>0.8382641195906797</v>
      </c>
      <c r="AO1722" s="1">
        <v>2.2007077046628461E-2</v>
      </c>
      <c r="AP1722">
        <v>0.17022081926079399</v>
      </c>
      <c r="AQ1722">
        <v>0.65004272738971058</v>
      </c>
      <c r="AR1722">
        <v>0.77527043248088712</v>
      </c>
      <c r="AS1722">
        <v>0.83538654904051701</v>
      </c>
      <c r="AT1722">
        <v>-0.19330712057095878</v>
      </c>
      <c r="AU1722">
        <v>-0.65680963841606699</v>
      </c>
      <c r="AV1722">
        <v>-0.10852431165570045</v>
      </c>
      <c r="AW1722">
        <v>0.14526159864883784</v>
      </c>
      <c r="AX1722">
        <v>0.63839203150487911</v>
      </c>
      <c r="AY1722" s="1">
        <v>-7</v>
      </c>
      <c r="AZ1722">
        <v>4</v>
      </c>
      <c r="BA1722">
        <v>5</v>
      </c>
      <c r="BB1722" s="18">
        <v>-6.062800763264551E-2</v>
      </c>
      <c r="BC1722" s="15">
        <v>-0.38564699140570596</v>
      </c>
      <c r="BD1722" s="15">
        <v>-1.3455898371309107</v>
      </c>
      <c r="BE1722" s="15">
        <v>-0.4868019763810385</v>
      </c>
      <c r="BF1722" s="15">
        <v>-0.73222000402582721</v>
      </c>
      <c r="BG1722" s="15">
        <v>0.15025392365489432</v>
      </c>
      <c r="BH1722" s="18">
        <v>2.3547338425404796E-3</v>
      </c>
      <c r="BI1722" s="15">
        <v>-0.12621738471027019</v>
      </c>
      <c r="BJ1722" s="15">
        <v>-0.39359832521818877</v>
      </c>
      <c r="BK1722" s="15">
        <v>0.19943682958775388</v>
      </c>
      <c r="BL1722" s="15">
        <v>1.11686303914208</v>
      </c>
      <c r="BM1722" s="15">
        <v>2.061794000277327</v>
      </c>
      <c r="BN1722" s="1" t="s">
        <v>20567</v>
      </c>
    </row>
    <row r="1723" spans="1:66" x14ac:dyDescent="0.25">
      <c r="A1723">
        <v>854067</v>
      </c>
      <c r="B1723" t="s">
        <v>8961</v>
      </c>
      <c r="C1723" t="s">
        <v>8962</v>
      </c>
      <c r="D1723" t="s">
        <v>8963</v>
      </c>
      <c r="E1723" t="s">
        <v>8964</v>
      </c>
      <c r="F1723" s="23">
        <v>1.8777181000000001E-6</v>
      </c>
      <c r="G1723" s="23">
        <v>7.3461139999999995E-4</v>
      </c>
      <c r="H1723" s="23">
        <v>2.1849433000000001E-2</v>
      </c>
      <c r="I1723" s="11">
        <v>-0.84657369235649527</v>
      </c>
      <c r="J1723" s="12">
        <v>-0.79998784073041018</v>
      </c>
      <c r="K1723" s="12">
        <v>-0.31938061668335105</v>
      </c>
      <c r="L1723" s="12">
        <v>-0.33352215727598516</v>
      </c>
      <c r="M1723" s="12">
        <v>0.28153820981948779</v>
      </c>
      <c r="N1723" s="12">
        <v>-0.17873009911610238</v>
      </c>
      <c r="O1723" s="1">
        <v>-0.41171665463025175</v>
      </c>
      <c r="P1723">
        <v>-0.38350098320793108</v>
      </c>
      <c r="Q1723">
        <v>-0.16740662722380903</v>
      </c>
      <c r="R1723">
        <v>-0.20593541629437678</v>
      </c>
      <c r="S1723">
        <v>0.15301838382140229</v>
      </c>
      <c r="T1723">
        <v>-7.0904412288043672E-2</v>
      </c>
      <c r="U1723" s="1">
        <v>-0.31089139457800719</v>
      </c>
      <c r="V1723">
        <v>-0.50460354162986576</v>
      </c>
      <c r="W1723">
        <v>-0.35599447736526607</v>
      </c>
      <c r="X1723">
        <v>5.6834874040645619E-2</v>
      </c>
      <c r="Y1723">
        <v>0.61292428215067385</v>
      </c>
      <c r="Z1723">
        <v>0.32738720819718065</v>
      </c>
      <c r="AA1723">
        <v>-0.16066189217324073</v>
      </c>
      <c r="AB1723">
        <v>-0.54950777160083408</v>
      </c>
      <c r="AC1723">
        <v>-0.54103322115178698</v>
      </c>
      <c r="AD1723">
        <v>-0.16191142584339382</v>
      </c>
      <c r="AE1723" s="1">
        <v>0.16587161064004641</v>
      </c>
      <c r="AF1723">
        <v>0.20797244747645038</v>
      </c>
      <c r="AG1723">
        <v>0.29367708484645449</v>
      </c>
      <c r="AH1723">
        <v>0.77367980908885847</v>
      </c>
      <c r="AI1723">
        <v>0.89258021832778078</v>
      </c>
      <c r="AJ1723">
        <v>-9.7195039194081845E-2</v>
      </c>
      <c r="AK1723">
        <v>-0.13094250525625911</v>
      </c>
      <c r="AL1723">
        <v>-0.584626995471626</v>
      </c>
      <c r="AM1723">
        <v>8.6055932234232732E-2</v>
      </c>
      <c r="AN1723">
        <v>0.58791473699384666</v>
      </c>
      <c r="AO1723" s="1">
        <v>-9.6038622815017211E-2</v>
      </c>
      <c r="AP1723">
        <v>-0.18772683911313082</v>
      </c>
      <c r="AQ1723">
        <v>-5.6030975062068437E-2</v>
      </c>
      <c r="AR1723">
        <v>0.43560073381030173</v>
      </c>
      <c r="AS1723">
        <v>0.82347355367926889</v>
      </c>
      <c r="AT1723">
        <v>0.14141913300157347</v>
      </c>
      <c r="AU1723">
        <v>-0.16228431436596244</v>
      </c>
      <c r="AV1723">
        <v>-0.62616962916313623</v>
      </c>
      <c r="AW1723">
        <v>-0.27247736596676109</v>
      </c>
      <c r="AX1723">
        <v>0.21075482121825542</v>
      </c>
      <c r="AY1723" s="1">
        <v>5</v>
      </c>
      <c r="AZ1723">
        <v>5</v>
      </c>
      <c r="BA1723">
        <v>5</v>
      </c>
      <c r="BB1723" s="18">
        <v>0.94192192576087719</v>
      </c>
      <c r="BC1723" s="15">
        <v>0.973933358960684</v>
      </c>
      <c r="BD1723" s="15">
        <v>2.6835414269196389E-2</v>
      </c>
      <c r="BE1723" s="15">
        <v>-0.72775082086188336</v>
      </c>
      <c r="BF1723" s="15">
        <v>-0.71130528432388918</v>
      </c>
      <c r="BG1723" s="15">
        <v>1.5280406724857389</v>
      </c>
      <c r="BH1723" s="18">
        <v>-0.62406080263933494</v>
      </c>
      <c r="BI1723" s="15">
        <v>-0.50587537219282053</v>
      </c>
      <c r="BJ1723" s="15">
        <v>-0.56395134656168799</v>
      </c>
      <c r="BK1723" s="15">
        <v>-1.3446964483348358</v>
      </c>
      <c r="BL1723" s="15">
        <v>-0.19051899254248247</v>
      </c>
      <c r="BM1723" s="15">
        <v>1.1974276959804253</v>
      </c>
      <c r="BN1723" s="1" t="s">
        <v>20568</v>
      </c>
    </row>
    <row r="1724" spans="1:66" x14ac:dyDescent="0.25">
      <c r="A1724">
        <v>856112</v>
      </c>
      <c r="B1724" t="s">
        <v>499</v>
      </c>
      <c r="C1724" t="s">
        <v>500</v>
      </c>
      <c r="D1724" t="s">
        <v>501</v>
      </c>
      <c r="E1724" t="s">
        <v>502</v>
      </c>
      <c r="F1724" s="23">
        <v>1.5900555E-7</v>
      </c>
      <c r="G1724" s="23">
        <v>1.0548200999999999E-6</v>
      </c>
      <c r="H1724" s="23">
        <v>0.37207760000000001</v>
      </c>
      <c r="I1724" s="11">
        <v>0.2095662630192931</v>
      </c>
      <c r="J1724" s="12">
        <v>0.9507837830078919</v>
      </c>
      <c r="K1724" s="12">
        <v>0.5917003146300287</v>
      </c>
      <c r="L1724" s="12">
        <v>0.48642489467343392</v>
      </c>
      <c r="M1724" s="12">
        <v>0.72283649955438378</v>
      </c>
      <c r="N1724" s="12">
        <v>0.67721495545204635</v>
      </c>
      <c r="O1724" s="1">
        <v>0.10975583387619318</v>
      </c>
      <c r="P1724">
        <v>0.35408628495759314</v>
      </c>
      <c r="Q1724">
        <v>0.27034992607734659</v>
      </c>
      <c r="R1724">
        <v>0.24929549065918463</v>
      </c>
      <c r="S1724">
        <v>0.34811849608615886</v>
      </c>
      <c r="T1724">
        <v>0.25911802670080197</v>
      </c>
      <c r="U1724" s="1">
        <v>0.35106589941864541</v>
      </c>
      <c r="V1724">
        <v>-0.1949093545320251</v>
      </c>
      <c r="W1724">
        <v>-0.12473446982349284</v>
      </c>
      <c r="X1724">
        <v>0.21609593204177791</v>
      </c>
      <c r="Y1724">
        <v>0.62747556942420624</v>
      </c>
      <c r="Z1724">
        <v>0.59760889845643006</v>
      </c>
      <c r="AA1724">
        <v>-7.9194146840148846E-2</v>
      </c>
      <c r="AB1724">
        <v>-0.44069098753722707</v>
      </c>
      <c r="AC1724">
        <v>-0.35413343408461484</v>
      </c>
      <c r="AD1724">
        <v>0.18286479236326031</v>
      </c>
      <c r="AE1724" s="1">
        <v>0.56463602348838859</v>
      </c>
      <c r="AF1724">
        <v>-9.6259453674371498E-2</v>
      </c>
      <c r="AG1724">
        <v>-4.2072761155103736E-2</v>
      </c>
      <c r="AH1724">
        <v>0.26768110666787842</v>
      </c>
      <c r="AI1724">
        <v>0.47945984659389224</v>
      </c>
      <c r="AJ1724">
        <v>0.68639567146217961</v>
      </c>
      <c r="AK1724">
        <v>-6.5313115607436439E-2</v>
      </c>
      <c r="AL1724">
        <v>-0.39503932583234708</v>
      </c>
      <c r="AM1724">
        <v>-0.14086705312789999</v>
      </c>
      <c r="AN1724">
        <v>0.26283962631188668</v>
      </c>
      <c r="AO1724" s="1">
        <v>0.48493006329205196</v>
      </c>
      <c r="AP1724">
        <v>-0.13756228165123779</v>
      </c>
      <c r="AQ1724">
        <v>-7.6196874730737496E-2</v>
      </c>
      <c r="AR1724">
        <v>0.2500786928325246</v>
      </c>
      <c r="AS1724">
        <v>0.54564027060181264</v>
      </c>
      <c r="AT1724">
        <v>0.65893411535105195</v>
      </c>
      <c r="AU1724">
        <v>-7.1775217116420931E-2</v>
      </c>
      <c r="AV1724">
        <v>-0.41855614039393996</v>
      </c>
      <c r="AW1724">
        <v>-0.22931296515045166</v>
      </c>
      <c r="AX1724">
        <v>0.2336382034064719</v>
      </c>
      <c r="AY1724" s="1">
        <v>5</v>
      </c>
      <c r="AZ1724">
        <v>6</v>
      </c>
      <c r="BA1724">
        <v>6</v>
      </c>
      <c r="BB1724" s="18">
        <v>-0.9691960040830091</v>
      </c>
      <c r="BC1724" s="15">
        <v>0.29685735693486248</v>
      </c>
      <c r="BD1724" s="15">
        <v>-0.60636972590127225</v>
      </c>
      <c r="BE1724" s="15">
        <v>-1.0888051096460676</v>
      </c>
      <c r="BF1724" s="15">
        <v>-0.97328978056214399</v>
      </c>
      <c r="BG1724" s="15">
        <v>0.33671590408491275</v>
      </c>
      <c r="BH1724" s="18">
        <v>-0.62314640117271292</v>
      </c>
      <c r="BI1724" s="15">
        <v>1.866854100795962</v>
      </c>
      <c r="BJ1724" s="15">
        <v>0.37068476736307349</v>
      </c>
      <c r="BK1724" s="15">
        <v>-0.28558831691293785</v>
      </c>
      <c r="BL1724" s="15">
        <v>0.22030540998068737</v>
      </c>
      <c r="BM1724" s="15">
        <v>1.4549777991186517</v>
      </c>
      <c r="BN1724" s="1" t="s">
        <v>20562</v>
      </c>
    </row>
    <row r="1725" spans="1:66" x14ac:dyDescent="0.25">
      <c r="A1725">
        <v>855143</v>
      </c>
      <c r="B1725" t="s">
        <v>1107</v>
      </c>
      <c r="C1725" t="s">
        <v>1108</v>
      </c>
      <c r="D1725" t="s">
        <v>1109</v>
      </c>
      <c r="E1725" t="s">
        <v>1110</v>
      </c>
      <c r="F1725" s="23">
        <v>2.0526986000000001E-8</v>
      </c>
      <c r="G1725" s="23">
        <v>1.4405409E-3</v>
      </c>
      <c r="H1725" s="23">
        <v>7.9589166000000003E-2</v>
      </c>
      <c r="I1725" s="11">
        <v>0.36833421567249303</v>
      </c>
      <c r="J1725" s="12">
        <v>0.78845096845903107</v>
      </c>
      <c r="K1725" s="12">
        <v>0.58509680064340297</v>
      </c>
      <c r="L1725" s="12">
        <v>0.44822528372837195</v>
      </c>
      <c r="M1725" s="12">
        <v>-3.6670423704457132E-2</v>
      </c>
      <c r="N1725" s="12">
        <v>-0.10378622710725516</v>
      </c>
      <c r="O1725" s="1">
        <v>0.16146874172587344</v>
      </c>
      <c r="P1725">
        <v>0.25168318666692524</v>
      </c>
      <c r="Q1725">
        <v>0.23420785384395862</v>
      </c>
      <c r="R1725">
        <v>0.20466416853165462</v>
      </c>
      <c r="S1725">
        <v>-1.7231802785433993E-2</v>
      </c>
      <c r="T1725">
        <v>-4.7806925742749452E-2</v>
      </c>
      <c r="U1725" s="1">
        <v>0.2124584130772284</v>
      </c>
      <c r="V1725">
        <v>-0.5890467312708636</v>
      </c>
      <c r="W1725">
        <v>-0.57475054568433814</v>
      </c>
      <c r="X1725">
        <v>-0.2889114859970871</v>
      </c>
      <c r="Y1725">
        <v>-0.12820218762982905</v>
      </c>
      <c r="Z1725">
        <v>0.95755014071445177</v>
      </c>
      <c r="AA1725">
        <v>2.6017046515943717E-2</v>
      </c>
      <c r="AB1725">
        <v>-0.40566143897931184</v>
      </c>
      <c r="AC1725">
        <v>-0.23724514754402623</v>
      </c>
      <c r="AD1725">
        <v>-0.39222300539307664</v>
      </c>
      <c r="AE1725" s="1">
        <v>0.1112975745394062</v>
      </c>
      <c r="AF1725">
        <v>-0.62118199674114705</v>
      </c>
      <c r="AG1725">
        <v>-0.72401487372569284</v>
      </c>
      <c r="AH1725">
        <v>-0.6305626379209629</v>
      </c>
      <c r="AI1725">
        <v>-0.38885164595673627</v>
      </c>
      <c r="AJ1725">
        <v>0.89703755501673277</v>
      </c>
      <c r="AK1725">
        <v>0.18562790414561892</v>
      </c>
      <c r="AL1725">
        <v>-0.17376222732922392</v>
      </c>
      <c r="AM1725">
        <v>-0.4087540113369853</v>
      </c>
      <c r="AN1725">
        <v>-0.61805145890527757</v>
      </c>
      <c r="AO1725" s="1">
        <v>0.15256422597936314</v>
      </c>
      <c r="AP1725">
        <v>-0.62069939682610353</v>
      </c>
      <c r="AQ1725">
        <v>-0.68020766406921573</v>
      </c>
      <c r="AR1725">
        <v>-0.51054829718961592</v>
      </c>
      <c r="AS1725">
        <v>-0.29551798049305494</v>
      </c>
      <c r="AT1725">
        <v>0.93769376048463315</v>
      </c>
      <c r="AU1725">
        <v>0.12746481089979447</v>
      </c>
      <c r="AV1725">
        <v>-0.26679615554917302</v>
      </c>
      <c r="AW1725">
        <v>-0.35028020936283649</v>
      </c>
      <c r="AX1725">
        <v>-0.5425935084971637</v>
      </c>
      <c r="AY1725" s="1">
        <v>6</v>
      </c>
      <c r="AZ1725">
        <v>6</v>
      </c>
      <c r="BA1725">
        <v>6</v>
      </c>
      <c r="BB1725" s="18">
        <v>-0.58218926193862719</v>
      </c>
      <c r="BC1725" s="15">
        <v>1.0908634088642213</v>
      </c>
      <c r="BD1725" s="15">
        <v>-0.24118149468743852</v>
      </c>
      <c r="BE1725" s="15">
        <v>-0.85845975367575456</v>
      </c>
      <c r="BF1725" s="15">
        <v>-0.61763303041857986</v>
      </c>
      <c r="BG1725" s="15">
        <v>-0.46170714874406221</v>
      </c>
      <c r="BH1725" s="18">
        <v>1.8138732326903051E-2</v>
      </c>
      <c r="BI1725" s="15">
        <v>2.3759169508153417</v>
      </c>
      <c r="BJ1725" s="15">
        <v>0.71243609997487578</v>
      </c>
      <c r="BK1725" s="15">
        <v>-0.12792163337522888</v>
      </c>
      <c r="BL1725" s="15">
        <v>-0.67740016845426598</v>
      </c>
      <c r="BM1725" s="15">
        <v>-0.63086270068736827</v>
      </c>
      <c r="BN1725" s="1" t="s">
        <v>20562</v>
      </c>
    </row>
    <row r="1726" spans="1:66" x14ac:dyDescent="0.25">
      <c r="A1726">
        <v>851330</v>
      </c>
      <c r="B1726" t="s">
        <v>1119</v>
      </c>
      <c r="C1726" t="s">
        <v>1120</v>
      </c>
      <c r="D1726" t="s">
        <v>1121</v>
      </c>
      <c r="E1726" t="s">
        <v>1122</v>
      </c>
      <c r="F1726" s="23">
        <v>4.5326719999999999E-7</v>
      </c>
      <c r="G1726" s="23">
        <v>1.4178853999999999E-3</v>
      </c>
      <c r="H1726" s="23">
        <v>0.46212335999999998</v>
      </c>
      <c r="I1726" s="11">
        <v>0.22652318765128177</v>
      </c>
      <c r="J1726" s="12">
        <v>0.46461280759416329</v>
      </c>
      <c r="K1726" s="12">
        <v>0.45349636618422529</v>
      </c>
      <c r="L1726" s="12">
        <v>1.0899779133582272E-2</v>
      </c>
      <c r="M1726" s="12">
        <v>0.69983581895756986</v>
      </c>
      <c r="N1726" s="12">
        <v>0.35822051901759139</v>
      </c>
      <c r="O1726" s="1">
        <v>0.14239068463019344</v>
      </c>
      <c r="P1726">
        <v>0.19173848217831371</v>
      </c>
      <c r="Q1726">
        <v>0.30654774050771577</v>
      </c>
      <c r="R1726">
        <v>5.8793249231483659E-3</v>
      </c>
      <c r="S1726">
        <v>0.40344248466297628</v>
      </c>
      <c r="T1726">
        <v>0.17966485438708046</v>
      </c>
      <c r="U1726" s="1">
        <v>0.29959963966530417</v>
      </c>
      <c r="V1726">
        <v>-0.38058885824772315</v>
      </c>
      <c r="W1726">
        <v>6.3561924814015069E-2</v>
      </c>
      <c r="X1726">
        <v>-7.7973314021475268E-2</v>
      </c>
      <c r="Y1726">
        <v>0.21567703024301049</v>
      </c>
      <c r="Z1726">
        <v>0.78101069732360995</v>
      </c>
      <c r="AA1726">
        <v>-0.56668832845722683</v>
      </c>
      <c r="AB1726">
        <v>0.18390657840668292</v>
      </c>
      <c r="AC1726">
        <v>-0.31430633785077261</v>
      </c>
      <c r="AD1726">
        <v>4.4764291539685121E-3</v>
      </c>
      <c r="AE1726" s="1">
        <v>0.42949615488420823</v>
      </c>
      <c r="AF1726">
        <v>-0.33450110961286228</v>
      </c>
      <c r="AG1726">
        <v>3.451383426929696E-2</v>
      </c>
      <c r="AH1726">
        <v>0.16943030430670497</v>
      </c>
      <c r="AI1726">
        <v>0.19946599932059053</v>
      </c>
      <c r="AJ1726">
        <v>0.85261030937632376</v>
      </c>
      <c r="AK1726">
        <v>-0.46941932224630128</v>
      </c>
      <c r="AL1726">
        <v>-0.1680090987516635</v>
      </c>
      <c r="AM1726">
        <v>1.4848267185258834E-2</v>
      </c>
      <c r="AN1726">
        <v>0.10179153930532374</v>
      </c>
      <c r="AO1726" s="1">
        <v>0.37591633861824414</v>
      </c>
      <c r="AP1726">
        <v>-0.36747209993028962</v>
      </c>
      <c r="AQ1726">
        <v>5.0239194529704205E-2</v>
      </c>
      <c r="AR1726">
        <v>4.8783651889354726E-2</v>
      </c>
      <c r="AS1726">
        <v>0.21340900096768589</v>
      </c>
      <c r="AT1726">
        <v>0.84073586355613072</v>
      </c>
      <c r="AU1726">
        <v>-0.53222247739983919</v>
      </c>
      <c r="AV1726">
        <v>5.6959714414975453E-3</v>
      </c>
      <c r="AW1726">
        <v>-0.15170201994723101</v>
      </c>
      <c r="AX1726">
        <v>5.5343493487649782E-2</v>
      </c>
      <c r="AY1726" s="1">
        <v>6</v>
      </c>
      <c r="AZ1726">
        <v>6</v>
      </c>
      <c r="BA1726">
        <v>6</v>
      </c>
      <c r="BB1726" s="18">
        <v>-0.88045306451880589</v>
      </c>
      <c r="BC1726" s="15">
        <v>1.0880704802792696</v>
      </c>
      <c r="BD1726" s="15">
        <v>-1.3670025212833854</v>
      </c>
      <c r="BE1726" s="15">
        <v>3.3933747053704888E-4</v>
      </c>
      <c r="BF1726" s="15">
        <v>-0.90724392580651403</v>
      </c>
      <c r="BG1726" s="15">
        <v>5.8214854970168255E-2</v>
      </c>
      <c r="BH1726" s="18">
        <v>-0.46946835082192723</v>
      </c>
      <c r="BI1726" s="15">
        <v>1.9310250744153175</v>
      </c>
      <c r="BJ1726" s="15">
        <v>-0.54421666809417846</v>
      </c>
      <c r="BK1726" s="15">
        <v>2.0114984515865315E-2</v>
      </c>
      <c r="BL1726" s="15">
        <v>0.36247961407176704</v>
      </c>
      <c r="BM1726" s="15">
        <v>0.70814018480188989</v>
      </c>
      <c r="BN1726" s="1" t="s">
        <v>20562</v>
      </c>
    </row>
    <row r="1727" spans="1:66" x14ac:dyDescent="0.25">
      <c r="A1727">
        <v>854666</v>
      </c>
      <c r="B1727" t="s">
        <v>1514</v>
      </c>
      <c r="C1727" t="s">
        <v>1515</v>
      </c>
      <c r="D1727" t="s">
        <v>1516</v>
      </c>
      <c r="E1727" t="s">
        <v>1517</v>
      </c>
      <c r="F1727" s="23">
        <v>3.7259355E-8</v>
      </c>
      <c r="G1727" s="23">
        <v>3.6222924999999998E-3</v>
      </c>
      <c r="H1727" s="23">
        <v>0.45987228000000002</v>
      </c>
      <c r="I1727" s="11">
        <v>0.36768827092047562</v>
      </c>
      <c r="J1727" s="12">
        <v>0.62919964904593506</v>
      </c>
      <c r="K1727" s="12">
        <v>0.18863581842087215</v>
      </c>
      <c r="L1727" s="12">
        <v>-3.8917977270509656E-2</v>
      </c>
      <c r="M1727" s="12">
        <v>0.31755028968946869</v>
      </c>
      <c r="N1727" s="12">
        <v>0.35324812848019571</v>
      </c>
      <c r="O1727" s="1">
        <v>0.22570380644586729</v>
      </c>
      <c r="P1727">
        <v>0.26878196309789315</v>
      </c>
      <c r="Q1727">
        <v>0.15536998332145305</v>
      </c>
      <c r="R1727">
        <v>-2.1859795756966848E-2</v>
      </c>
      <c r="S1727">
        <v>0.20400736405674244</v>
      </c>
      <c r="T1727">
        <v>0.18995424544761785</v>
      </c>
      <c r="U1727" s="1">
        <v>0.1787780306144692</v>
      </c>
      <c r="V1727">
        <v>-0.43551770120256572</v>
      </c>
      <c r="W1727">
        <v>0.10751516625280481</v>
      </c>
      <c r="X1727">
        <v>-7.6782000028405545E-2</v>
      </c>
      <c r="Y1727">
        <v>0.16289702577268672</v>
      </c>
      <c r="Z1727">
        <v>0.72966918946277359</v>
      </c>
      <c r="AA1727">
        <v>-0.69513789106038182</v>
      </c>
      <c r="AB1727">
        <v>0.24136913356922762</v>
      </c>
      <c r="AC1727">
        <v>-0.26001942712983661</v>
      </c>
      <c r="AD1727">
        <v>-3.5371324424523794E-2</v>
      </c>
      <c r="AE1727" s="1">
        <v>9.0021614028914093E-2</v>
      </c>
      <c r="AF1727">
        <v>-0.59277969310920997</v>
      </c>
      <c r="AG1727">
        <v>-7.9710875319477598E-2</v>
      </c>
      <c r="AH1727">
        <v>-1.9821475186853413E-2</v>
      </c>
      <c r="AI1727">
        <v>0.16949900761483555</v>
      </c>
      <c r="AJ1727">
        <v>0.8398352063972031</v>
      </c>
      <c r="AK1727">
        <v>-0.64287023091207163</v>
      </c>
      <c r="AL1727">
        <v>-8.1870958186229942E-2</v>
      </c>
      <c r="AM1727">
        <v>-0.19457141088482291</v>
      </c>
      <c r="AN1727">
        <v>-0.13579889932548972</v>
      </c>
      <c r="AO1727" s="1">
        <v>0.13107061258800945</v>
      </c>
      <c r="AP1727">
        <v>-0.53043092930789115</v>
      </c>
      <c r="AQ1727">
        <v>3.1581474665823167E-3</v>
      </c>
      <c r="AR1727">
        <v>-4.5641356438552057E-2</v>
      </c>
      <c r="AS1727">
        <v>0.16887759135060937</v>
      </c>
      <c r="AT1727">
        <v>0.80201856379308822</v>
      </c>
      <c r="AU1727">
        <v>-0.67518505065602685</v>
      </c>
      <c r="AV1727">
        <v>6.1969356189114221E-2</v>
      </c>
      <c r="AW1727">
        <v>-0.2266098480887756</v>
      </c>
      <c r="AX1727">
        <v>-9.2632382487632572E-2</v>
      </c>
      <c r="AY1727" s="1">
        <v>6</v>
      </c>
      <c r="AZ1727">
        <v>6</v>
      </c>
      <c r="BA1727">
        <v>6</v>
      </c>
      <c r="BB1727" s="18">
        <v>-0.56290033101692005</v>
      </c>
      <c r="BC1727" s="15">
        <v>0.97993398462539261</v>
      </c>
      <c r="BD1727" s="15">
        <v>-1.4398447415556987</v>
      </c>
      <c r="BE1727" s="15">
        <v>0.1506441085458938</v>
      </c>
      <c r="BF1727" s="15">
        <v>-0.70087424036957902</v>
      </c>
      <c r="BG1727" s="15">
        <v>1.7373338319978626E-2</v>
      </c>
      <c r="BH1727" s="18">
        <v>6.656981104228242E-2</v>
      </c>
      <c r="BI1727" s="15">
        <v>2.0571029448346416</v>
      </c>
      <c r="BJ1727" s="15">
        <v>-1.1169064679970042</v>
      </c>
      <c r="BK1727" s="15">
        <v>8.4017820413838984E-2</v>
      </c>
      <c r="BL1727" s="15">
        <v>-0.15723866161867861</v>
      </c>
      <c r="BM1727" s="15">
        <v>0.62212243477584162</v>
      </c>
      <c r="BN1727" s="1" t="s">
        <v>20562</v>
      </c>
    </row>
    <row r="1728" spans="1:66" x14ac:dyDescent="0.25">
      <c r="A1728">
        <v>854191</v>
      </c>
      <c r="B1728" t="s">
        <v>1962</v>
      </c>
      <c r="C1728" t="s">
        <v>1963</v>
      </c>
      <c r="D1728" t="s">
        <v>1964</v>
      </c>
      <c r="E1728" t="s">
        <v>1965</v>
      </c>
      <c r="F1728" s="23">
        <v>8.3148809999999997E-3</v>
      </c>
      <c r="G1728" s="23">
        <v>8.5982485000000008E-3</v>
      </c>
      <c r="H1728" s="23">
        <v>0.30360567999999999</v>
      </c>
      <c r="I1728" s="11">
        <v>6.910424358740215E-2</v>
      </c>
      <c r="J1728" s="12">
        <v>0.29192020627837728</v>
      </c>
      <c r="K1728" s="12">
        <v>0.25659261577191589</v>
      </c>
      <c r="L1728" s="12">
        <v>-1.274225619501953E-2</v>
      </c>
      <c r="M1728" s="12">
        <v>0.25355830651168959</v>
      </c>
      <c r="N1728" s="12">
        <v>0.7532089217500384</v>
      </c>
      <c r="O1728" s="1">
        <v>4.1342922612264126E-2</v>
      </c>
      <c r="P1728">
        <v>0.1405538987704055</v>
      </c>
      <c r="Q1728">
        <v>0.14574454031930223</v>
      </c>
      <c r="R1728">
        <v>-6.6937766469789177E-3</v>
      </c>
      <c r="S1728">
        <v>0.14732389551264471</v>
      </c>
      <c r="T1728">
        <v>0.37863207205251681</v>
      </c>
      <c r="U1728" s="1">
        <v>0.39068397296862201</v>
      </c>
      <c r="V1728">
        <v>-0.26196731182573968</v>
      </c>
      <c r="W1728">
        <v>-1.9872645354746227E-2</v>
      </c>
      <c r="X1728">
        <v>-0.40681374540437926</v>
      </c>
      <c r="Y1728">
        <v>-8.0230097215252372E-2</v>
      </c>
      <c r="Z1728">
        <v>0.72204932412098199</v>
      </c>
      <c r="AA1728">
        <v>-0.30470339960878517</v>
      </c>
      <c r="AB1728">
        <v>0.48792125603310316</v>
      </c>
      <c r="AC1728">
        <v>-0.43435311036142571</v>
      </c>
      <c r="AD1728">
        <v>-0.12267263476695509</v>
      </c>
      <c r="AE1728" s="1">
        <v>0.56048625243701733</v>
      </c>
      <c r="AF1728">
        <v>4.1735332028392164E-2</v>
      </c>
      <c r="AG1728">
        <v>0.20151859261422042</v>
      </c>
      <c r="AH1728">
        <v>0.30169287518575649</v>
      </c>
      <c r="AI1728">
        <v>0.688588137365436</v>
      </c>
      <c r="AJ1728">
        <v>0.50769476919177958</v>
      </c>
      <c r="AK1728">
        <v>-0.21757407984405253</v>
      </c>
      <c r="AL1728">
        <v>-0.11124909268346364</v>
      </c>
      <c r="AM1728">
        <v>-0.30697348159268212</v>
      </c>
      <c r="AN1728">
        <v>0.42636417202238142</v>
      </c>
      <c r="AO1728" s="1">
        <v>0.55468772878817829</v>
      </c>
      <c r="AP1728">
        <v>-8.8059227774248114E-2</v>
      </c>
      <c r="AQ1728">
        <v>0.12816965289202378</v>
      </c>
      <c r="AR1728">
        <v>2.4294724892571236E-2</v>
      </c>
      <c r="AS1728">
        <v>0.43247705714739482</v>
      </c>
      <c r="AT1728">
        <v>0.66607482029305165</v>
      </c>
      <c r="AU1728">
        <v>-0.28334472541634415</v>
      </c>
      <c r="AV1728">
        <v>0.14122696759638478</v>
      </c>
      <c r="AW1728">
        <v>-0.40174639083230906</v>
      </c>
      <c r="AX1728">
        <v>0.23534057404536748</v>
      </c>
      <c r="AY1728" s="1">
        <v>6</v>
      </c>
      <c r="AZ1728">
        <v>5</v>
      </c>
      <c r="BA1728">
        <v>6</v>
      </c>
      <c r="BB1728" s="18">
        <v>-0.81440776575780649</v>
      </c>
      <c r="BC1728" s="15">
        <v>0.47132492318302877</v>
      </c>
      <c r="BD1728" s="15">
        <v>-0.71505958046330598</v>
      </c>
      <c r="BE1728" s="15">
        <v>0.20079638653682888</v>
      </c>
      <c r="BF1728" s="15">
        <v>-0.86486625171363185</v>
      </c>
      <c r="BG1728" s="15">
        <v>-0.45568685976127937</v>
      </c>
      <c r="BH1728" s="18">
        <v>-0.62763915373411561</v>
      </c>
      <c r="BI1728" s="15">
        <v>1.2603000847347774</v>
      </c>
      <c r="BJ1728" s="15">
        <v>-2.15645906420814E-2</v>
      </c>
      <c r="BK1728" s="15">
        <v>0.16635778508416932</v>
      </c>
      <c r="BL1728" s="15">
        <v>-0.17957211468470122</v>
      </c>
      <c r="BM1728" s="15">
        <v>1.5800171372181575</v>
      </c>
      <c r="BN1728" s="1" t="s">
        <v>20562</v>
      </c>
    </row>
    <row r="1729" spans="1:66" x14ac:dyDescent="0.25">
      <c r="A1729">
        <v>854241</v>
      </c>
      <c r="B1729" t="s">
        <v>2356</v>
      </c>
      <c r="C1729" t="s">
        <v>2357</v>
      </c>
      <c r="D1729" t="s">
        <v>2358</v>
      </c>
      <c r="E1729" t="s">
        <v>2359</v>
      </c>
      <c r="F1729" s="23">
        <v>4.6782643999999999E-10</v>
      </c>
      <c r="G1729" s="23">
        <v>7.8167480000000001E-3</v>
      </c>
      <c r="H1729" s="23">
        <v>0.42090412999999999</v>
      </c>
      <c r="I1729" s="11">
        <v>0.50002144471378429</v>
      </c>
      <c r="J1729" s="12">
        <v>-0.15263499256435359</v>
      </c>
      <c r="K1729" s="12">
        <v>0.2126301660694869</v>
      </c>
      <c r="L1729" s="12">
        <v>0.40574561301333262</v>
      </c>
      <c r="M1729" s="12">
        <v>0.41259691865640485</v>
      </c>
      <c r="N1729" s="12">
        <v>0.28998444715724253</v>
      </c>
      <c r="O1729" s="1">
        <v>0.26531458665084695</v>
      </c>
      <c r="P1729">
        <v>-6.2330948557928575E-2</v>
      </c>
      <c r="Q1729">
        <v>0.1991827616588934</v>
      </c>
      <c r="R1729">
        <v>0.23397390758417352</v>
      </c>
      <c r="S1729">
        <v>0.30323746998650636</v>
      </c>
      <c r="T1729">
        <v>0.16271716723314603</v>
      </c>
      <c r="U1729" s="1">
        <v>-9.1826806652248183E-2</v>
      </c>
      <c r="V1729">
        <v>-0.73282897382803758</v>
      </c>
      <c r="W1729">
        <v>-0.25067326014536873</v>
      </c>
      <c r="X1729">
        <v>-0.24919847523927074</v>
      </c>
      <c r="Y1729">
        <v>6.0477952166445567E-2</v>
      </c>
      <c r="Z1729">
        <v>0.83513667041195994</v>
      </c>
      <c r="AA1729">
        <v>-0.5906500071682883</v>
      </c>
      <c r="AB1729">
        <v>-2.1099561417052475E-2</v>
      </c>
      <c r="AC1729">
        <v>-0.37569186064531318</v>
      </c>
      <c r="AD1729">
        <v>-0.35129582511791146</v>
      </c>
      <c r="AE1729" s="1">
        <v>-0.28139012608947367</v>
      </c>
      <c r="AF1729">
        <v>-0.74021299226880555</v>
      </c>
      <c r="AG1729">
        <v>-0.13821770027746935</v>
      </c>
      <c r="AH1729">
        <v>-0.20531264974732949</v>
      </c>
      <c r="AI1729">
        <v>8.0947130658829511E-2</v>
      </c>
      <c r="AJ1729">
        <v>0.65491347759773944</v>
      </c>
      <c r="AK1729">
        <v>-0.75086509957874525</v>
      </c>
      <c r="AL1729">
        <v>7.4263738149914257E-2</v>
      </c>
      <c r="AM1729">
        <v>-0.34064937291721159</v>
      </c>
      <c r="AN1729">
        <v>-0.34519611912268722</v>
      </c>
      <c r="AO1729" s="1">
        <v>-0.1805461348192717</v>
      </c>
      <c r="AP1729">
        <v>-0.74432147782353164</v>
      </c>
      <c r="AQ1729">
        <v>-0.20140471645847438</v>
      </c>
      <c r="AR1729">
        <v>-0.23163959758079194</v>
      </c>
      <c r="AS1729">
        <v>7.0615144164009408E-2</v>
      </c>
      <c r="AT1729">
        <v>0.7609543377026754</v>
      </c>
      <c r="AU1729">
        <v>-0.67128769032781543</v>
      </c>
      <c r="AV1729">
        <v>2.2790707661920939E-2</v>
      </c>
      <c r="AW1729">
        <v>-0.36361863402006206</v>
      </c>
      <c r="AX1729">
        <v>-0.35234502225564501</v>
      </c>
      <c r="AY1729" s="1">
        <v>6</v>
      </c>
      <c r="AZ1729">
        <v>-7</v>
      </c>
      <c r="BA1729">
        <v>6</v>
      </c>
      <c r="BB1729" s="18">
        <v>1.3695101520299624E-3</v>
      </c>
      <c r="BC1729" s="15">
        <v>1.6290223125475498</v>
      </c>
      <c r="BD1729" s="15">
        <v>-1.4930749372366832</v>
      </c>
      <c r="BE1729" s="15">
        <v>-0.24590948937940085</v>
      </c>
      <c r="BF1729" s="15">
        <v>-1.0223732196297559</v>
      </c>
      <c r="BG1729" s="15">
        <v>-6.7276223401966068E-2</v>
      </c>
      <c r="BH1729" s="18">
        <v>0.7196228969157078</v>
      </c>
      <c r="BI1729" s="15">
        <v>1.4097705154356301</v>
      </c>
      <c r="BJ1729" s="15">
        <v>-1.1876433632069903</v>
      </c>
      <c r="BK1729" s="15">
        <v>0.33692183474140031</v>
      </c>
      <c r="BL1729" s="15">
        <v>-0.42970037064254374</v>
      </c>
      <c r="BM1729" s="15">
        <v>0.3492705337050302</v>
      </c>
      <c r="BN1729" s="1" t="s">
        <v>20562</v>
      </c>
    </row>
    <row r="1730" spans="1:66" x14ac:dyDescent="0.25">
      <c r="A1730">
        <v>851400</v>
      </c>
      <c r="B1730" t="s">
        <v>2706</v>
      </c>
      <c r="C1730" t="s">
        <v>2707</v>
      </c>
      <c r="D1730" t="s">
        <v>2708</v>
      </c>
      <c r="E1730" t="s">
        <v>2709</v>
      </c>
      <c r="F1730" s="23">
        <v>3.3002169999999998E-3</v>
      </c>
      <c r="G1730" s="23">
        <v>4.4540002000000001E-4</v>
      </c>
      <c r="H1730" s="23">
        <v>0.23516248000000001</v>
      </c>
      <c r="I1730" s="11">
        <v>0.22472274311841831</v>
      </c>
      <c r="J1730" s="12">
        <v>0.90166558836903388</v>
      </c>
      <c r="K1730" s="12">
        <v>0.47005893235527763</v>
      </c>
      <c r="L1730" s="12">
        <v>0.27243626912929059</v>
      </c>
      <c r="M1730" s="12">
        <v>0.37174449427477263</v>
      </c>
      <c r="N1730" s="12">
        <v>0.12945779820656383</v>
      </c>
      <c r="O1730" s="1">
        <v>0.12621237372993296</v>
      </c>
      <c r="P1730">
        <v>0.41147733636703293</v>
      </c>
      <c r="Q1730">
        <v>0.25374397868720205</v>
      </c>
      <c r="R1730">
        <v>0.15109837203528803</v>
      </c>
      <c r="S1730">
        <v>0.21473092532746674</v>
      </c>
      <c r="T1730">
        <v>7.0184833168274841E-2</v>
      </c>
      <c r="U1730" s="1">
        <v>0.15201002670971808</v>
      </c>
      <c r="V1730">
        <v>-0.49957830193966685</v>
      </c>
      <c r="W1730">
        <v>-0.32313329434106808</v>
      </c>
      <c r="X1730">
        <v>-0.24790111193444134</v>
      </c>
      <c r="Y1730">
        <v>0.32249951484137351</v>
      </c>
      <c r="Z1730">
        <v>0.78393214820118284</v>
      </c>
      <c r="AA1730">
        <v>-0.198393314327419</v>
      </c>
      <c r="AB1730">
        <v>-0.11995594788357197</v>
      </c>
      <c r="AC1730">
        <v>-0.63607237412184736</v>
      </c>
      <c r="AD1730">
        <v>-0.19738119053450995</v>
      </c>
      <c r="AE1730" s="1">
        <v>0.28401435873854936</v>
      </c>
      <c r="AF1730">
        <v>-0.54497401196253092</v>
      </c>
      <c r="AG1730">
        <v>-0.53054438810543003</v>
      </c>
      <c r="AH1730">
        <v>-0.39788164014049993</v>
      </c>
      <c r="AI1730">
        <v>-0.22635072130955439</v>
      </c>
      <c r="AJ1730">
        <v>0.97335801609912798</v>
      </c>
      <c r="AK1730">
        <v>2.2456332770284668E-2</v>
      </c>
      <c r="AL1730">
        <v>-0.20851510132788065</v>
      </c>
      <c r="AM1730">
        <v>-0.27693416749342842</v>
      </c>
      <c r="AN1730">
        <v>-0.40299713999230002</v>
      </c>
      <c r="AO1730" s="1">
        <v>0.25919567635846358</v>
      </c>
      <c r="AP1730">
        <v>-0.5581785913720656</v>
      </c>
      <c r="AQ1730">
        <v>-0.49564471426989881</v>
      </c>
      <c r="AR1730">
        <v>-0.3733375567690862</v>
      </c>
      <c r="AS1730">
        <v>-7.6767460512985969E-2</v>
      </c>
      <c r="AT1730">
        <v>0.96524195231051857</v>
      </c>
      <c r="AU1730">
        <v>-4.1069111674482878E-2</v>
      </c>
      <c r="AV1730">
        <v>-0.19273835808848219</v>
      </c>
      <c r="AW1730">
        <v>-0.39547134567610415</v>
      </c>
      <c r="AX1730">
        <v>-0.36242369818383213</v>
      </c>
      <c r="AY1730" s="1">
        <v>6</v>
      </c>
      <c r="AZ1730">
        <v>6</v>
      </c>
      <c r="BA1730">
        <v>6</v>
      </c>
      <c r="BB1730" s="18">
        <v>-0.59881515520707196</v>
      </c>
      <c r="BC1730" s="15">
        <v>7.8989306058102046E-2</v>
      </c>
      <c r="BD1730" s="15">
        <v>-0.63240569115916301</v>
      </c>
      <c r="BE1730" s="15">
        <v>-0.57560175782792777</v>
      </c>
      <c r="BF1730" s="15">
        <v>-0.9493705927133117</v>
      </c>
      <c r="BG1730" s="15">
        <v>-0.25517781008279672</v>
      </c>
      <c r="BH1730" s="18">
        <v>-4.2740052249413206E-2</v>
      </c>
      <c r="BI1730" s="15">
        <v>2.3101554885636113</v>
      </c>
      <c r="BJ1730" s="15">
        <v>0.53075236564636696</v>
      </c>
      <c r="BK1730" s="15">
        <v>9.8540183940912393E-2</v>
      </c>
      <c r="BL1730" s="15">
        <v>-2.9491033309500481E-2</v>
      </c>
      <c r="BM1730" s="15">
        <v>6.5164748340194298E-2</v>
      </c>
      <c r="BN1730" s="1" t="s">
        <v>20562</v>
      </c>
    </row>
    <row r="1731" spans="1:66" x14ac:dyDescent="0.25">
      <c r="A1731">
        <v>855239</v>
      </c>
      <c r="B1731" t="s">
        <v>2738</v>
      </c>
      <c r="C1731" t="s">
        <v>2739</v>
      </c>
      <c r="D1731" t="s">
        <v>2740</v>
      </c>
      <c r="E1731" t="s">
        <v>2741</v>
      </c>
      <c r="F1731" s="23">
        <v>1.4490519999999999E-10</v>
      </c>
      <c r="G1731" s="23">
        <v>6.5063574000000001E-7</v>
      </c>
      <c r="H1731" s="23">
        <v>0.22513926000000001</v>
      </c>
      <c r="I1731" s="11">
        <v>0.5865729963373153</v>
      </c>
      <c r="J1731" s="12">
        <v>1.0598409937661541</v>
      </c>
      <c r="K1731" s="12">
        <v>0.34417428496877223</v>
      </c>
      <c r="L1731" s="12">
        <v>0.29292322926447678</v>
      </c>
      <c r="M1731" s="12">
        <v>0.7829793263131799</v>
      </c>
      <c r="N1731" s="12">
        <v>0.82085129931938183</v>
      </c>
      <c r="O1731" s="1">
        <v>0.43461700089824706</v>
      </c>
      <c r="P1731">
        <v>0.41125070759216259</v>
      </c>
      <c r="Q1731">
        <v>0.27699262916706646</v>
      </c>
      <c r="R1731">
        <v>0.17627768979880237</v>
      </c>
      <c r="S1731">
        <v>0.47963684095514736</v>
      </c>
      <c r="T1731">
        <v>0.39930906649720854</v>
      </c>
      <c r="U1731" s="1">
        <v>0.44731960369146556</v>
      </c>
      <c r="V1731">
        <v>-0.28293612957770758</v>
      </c>
      <c r="W1731">
        <v>9.2345222708780969E-2</v>
      </c>
      <c r="X1731">
        <v>7.6354699156087794E-2</v>
      </c>
      <c r="Y1731">
        <v>0.28705779500080358</v>
      </c>
      <c r="Z1731">
        <v>0.80520864441870166</v>
      </c>
      <c r="AA1731">
        <v>-0.48178315795175108</v>
      </c>
      <c r="AB1731">
        <v>2.7312213468445375E-2</v>
      </c>
      <c r="AC1731">
        <v>-0.19047589124473413</v>
      </c>
      <c r="AD1731">
        <v>0.13026830731955211</v>
      </c>
      <c r="AE1731" s="1">
        <v>0.35654767477957794</v>
      </c>
      <c r="AF1731">
        <v>-0.36419965916927571</v>
      </c>
      <c r="AG1731">
        <v>4.5902355926651213E-2</v>
      </c>
      <c r="AH1731">
        <v>0.19642813748589238</v>
      </c>
      <c r="AI1731">
        <v>0.30652415042411646</v>
      </c>
      <c r="AJ1731">
        <v>0.81722785319235303</v>
      </c>
      <c r="AK1731">
        <v>-0.52226465132040478</v>
      </c>
      <c r="AL1731">
        <v>-0.1868796514924187</v>
      </c>
      <c r="AM1731">
        <v>-5.806002602406838E-2</v>
      </c>
      <c r="AN1731">
        <v>0.11182362893921272</v>
      </c>
      <c r="AO1731" s="1">
        <v>0.39744794435094022</v>
      </c>
      <c r="AP1731">
        <v>-0.3327540651465668</v>
      </c>
      <c r="AQ1731">
        <v>6.5795828283691141E-2</v>
      </c>
      <c r="AR1731">
        <v>0.14737949919357382</v>
      </c>
      <c r="AS1731">
        <v>0.30065049042984232</v>
      </c>
      <c r="AT1731">
        <v>0.81835224296822107</v>
      </c>
      <c r="AU1731">
        <v>-0.50917866542422263</v>
      </c>
      <c r="AV1731">
        <v>-9.8147592339714818E-2</v>
      </c>
      <c r="AW1731">
        <v>-0.11422853128318551</v>
      </c>
      <c r="AX1731">
        <v>0.12043237228456061</v>
      </c>
      <c r="AY1731" s="1">
        <v>6</v>
      </c>
      <c r="AZ1731">
        <v>6</v>
      </c>
      <c r="BA1731">
        <v>6</v>
      </c>
      <c r="BB1731" s="18">
        <v>-1.1084971065864675</v>
      </c>
      <c r="BC1731" s="15">
        <v>0.84704650132354242</v>
      </c>
      <c r="BD1731" s="15">
        <v>-1.1623042629050955</v>
      </c>
      <c r="BE1731" s="15">
        <v>-0.36746534338415821</v>
      </c>
      <c r="BF1731" s="15">
        <v>-0.70749291297653272</v>
      </c>
      <c r="BG1731" s="15">
        <v>3.8069471830480366E-2</v>
      </c>
      <c r="BH1731" s="18">
        <v>-0.36590894633467008</v>
      </c>
      <c r="BI1731" s="15">
        <v>2.1887812532377922</v>
      </c>
      <c r="BJ1731" s="15">
        <v>-0.72658739445593079</v>
      </c>
      <c r="BK1731" s="15">
        <v>3.3688465167949024E-3</v>
      </c>
      <c r="BL1731" s="15">
        <v>0.28374122339298075</v>
      </c>
      <c r="BM1731" s="15">
        <v>1.0772486703412587</v>
      </c>
      <c r="BN1731" s="1" t="s">
        <v>20562</v>
      </c>
    </row>
    <row r="1732" spans="1:66" x14ac:dyDescent="0.25">
      <c r="A1732">
        <v>854155</v>
      </c>
      <c r="B1732" t="s">
        <v>3192</v>
      </c>
      <c r="C1732" t="s">
        <v>3193</v>
      </c>
      <c r="D1732" t="s">
        <v>3194</v>
      </c>
      <c r="E1732" t="s">
        <v>3195</v>
      </c>
      <c r="F1732" s="23">
        <v>9.3930850000000008E-10</v>
      </c>
      <c r="G1732" s="23">
        <v>1.2597365E-5</v>
      </c>
      <c r="H1732" s="23">
        <v>0.78001509999999996</v>
      </c>
      <c r="I1732" s="11">
        <v>0.51701375302762531</v>
      </c>
      <c r="J1732" s="12">
        <v>0.78615181339965123</v>
      </c>
      <c r="K1732" s="12">
        <v>0.27159549612692335</v>
      </c>
      <c r="L1732" s="12">
        <v>0.49702230924464313</v>
      </c>
      <c r="M1732" s="12">
        <v>0.60364713655666469</v>
      </c>
      <c r="N1732" s="12">
        <v>0.47806277981956441</v>
      </c>
      <c r="O1732" s="1">
        <v>0.30732334954965718</v>
      </c>
      <c r="P1732">
        <v>0.30569155862885478</v>
      </c>
      <c r="Q1732">
        <v>0.22862708979285024</v>
      </c>
      <c r="R1732">
        <v>0.26954425665036708</v>
      </c>
      <c r="S1732">
        <v>0.37342216338858825</v>
      </c>
      <c r="T1732">
        <v>0.26167751379630799</v>
      </c>
      <c r="U1732" s="1">
        <v>0.12542725505567404</v>
      </c>
      <c r="V1732">
        <v>-0.5720604293367153</v>
      </c>
      <c r="W1732">
        <v>-7.0434939442089187E-2</v>
      </c>
      <c r="X1732">
        <v>-0.13702474149422458</v>
      </c>
      <c r="Y1732">
        <v>6.5655557704966894E-2</v>
      </c>
      <c r="Z1732">
        <v>0.84903282143880454</v>
      </c>
      <c r="AA1732">
        <v>-0.62910717883297518</v>
      </c>
      <c r="AB1732">
        <v>7.8825724016857848E-2</v>
      </c>
      <c r="AC1732">
        <v>-0.23897966927198036</v>
      </c>
      <c r="AD1732">
        <v>-0.17464965251324041</v>
      </c>
      <c r="AE1732" s="1">
        <v>0.10526091422796312</v>
      </c>
      <c r="AF1732">
        <v>-0.58744546486261118</v>
      </c>
      <c r="AG1732">
        <v>-5.489236452236608E-2</v>
      </c>
      <c r="AH1732">
        <v>-9.2529126017107069E-2</v>
      </c>
      <c r="AI1732">
        <v>2.0235248726436048E-2</v>
      </c>
      <c r="AJ1732">
        <v>0.84832718226886872</v>
      </c>
      <c r="AK1732">
        <v>-0.66942043293028042</v>
      </c>
      <c r="AL1732">
        <v>4.3395280136895954E-2</v>
      </c>
      <c r="AM1732">
        <v>-0.13727636397395704</v>
      </c>
      <c r="AN1732">
        <v>-0.17637614940748755</v>
      </c>
      <c r="AO1732" s="1">
        <v>0.11436726903909424</v>
      </c>
      <c r="AP1732">
        <v>-0.58157794257471673</v>
      </c>
      <c r="AQ1732">
        <v>-6.1868380320750101E-2</v>
      </c>
      <c r="AR1732">
        <v>-0.11239572347362164</v>
      </c>
      <c r="AS1732">
        <v>4.0394696059627797E-2</v>
      </c>
      <c r="AT1732">
        <v>0.85001164321938005</v>
      </c>
      <c r="AU1732">
        <v>-0.65263923174728145</v>
      </c>
      <c r="AV1732">
        <v>5.9165451742634115E-2</v>
      </c>
      <c r="AW1732">
        <v>-0.18256529023526638</v>
      </c>
      <c r="AX1732">
        <v>-0.17589630796005315</v>
      </c>
      <c r="AY1732" s="1">
        <v>6</v>
      </c>
      <c r="AZ1732">
        <v>6</v>
      </c>
      <c r="BA1732">
        <v>6</v>
      </c>
      <c r="BB1732" s="18">
        <v>-0.58185422085255123</v>
      </c>
      <c r="BC1732" s="15">
        <v>1.0499057100488018</v>
      </c>
      <c r="BD1732" s="15">
        <v>-1.4252799675243846</v>
      </c>
      <c r="BE1732" s="15">
        <v>-0.23982704595096474</v>
      </c>
      <c r="BF1732" s="15">
        <v>-0.77200083028763977</v>
      </c>
      <c r="BG1732" s="15">
        <v>-0.26188084804038531</v>
      </c>
      <c r="BH1732" s="18">
        <v>0.14966800576131761</v>
      </c>
      <c r="BI1732" s="15">
        <v>2.1622311010600463</v>
      </c>
      <c r="BJ1732" s="15">
        <v>-1.0409997798086632</v>
      </c>
      <c r="BK1732" s="15">
        <v>0.4634093074463525</v>
      </c>
      <c r="BL1732" s="15">
        <v>8.2098881445605468E-2</v>
      </c>
      <c r="BM1732" s="15">
        <v>0.41452968670246476</v>
      </c>
      <c r="BN1732" s="1" t="s">
        <v>20562</v>
      </c>
    </row>
    <row r="1733" spans="1:66" x14ac:dyDescent="0.25">
      <c r="A1733">
        <v>850447</v>
      </c>
      <c r="B1733" t="s">
        <v>3200</v>
      </c>
      <c r="C1733" t="s">
        <v>3201</v>
      </c>
      <c r="D1733" t="s">
        <v>3202</v>
      </c>
      <c r="E1733" t="s">
        <v>3203</v>
      </c>
      <c r="F1733" s="23">
        <v>1.2921906E-5</v>
      </c>
      <c r="G1733" s="23">
        <v>6.0555339999999996E-3</v>
      </c>
      <c r="H1733" s="23">
        <v>0.38756076</v>
      </c>
      <c r="I1733" s="11">
        <v>-8.6021009070145218E-2</v>
      </c>
      <c r="J1733" s="12">
        <v>0.4649033679325339</v>
      </c>
      <c r="K1733" s="12">
        <v>0.30896911283888995</v>
      </c>
      <c r="L1733" s="12">
        <v>9.0914436395695478E-2</v>
      </c>
      <c r="M1733" s="12">
        <v>0.66384535036072434</v>
      </c>
      <c r="N1733" s="12">
        <v>0.21969877915416328</v>
      </c>
      <c r="O1733" s="1">
        <v>-4.8331040972069181E-2</v>
      </c>
      <c r="P1733">
        <v>0.18473648369875245</v>
      </c>
      <c r="Q1733">
        <v>0.14956431548081217</v>
      </c>
      <c r="R1733">
        <v>5.0846294472052994E-2</v>
      </c>
      <c r="S1733">
        <v>0.35649640890915119</v>
      </c>
      <c r="T1733">
        <v>0.10316789223704202</v>
      </c>
      <c r="U1733" s="1">
        <v>0.23045642421603751</v>
      </c>
      <c r="V1733">
        <v>-0.46588124370846073</v>
      </c>
      <c r="W1733">
        <v>-0.48238429182964748</v>
      </c>
      <c r="X1733">
        <v>-0.24915086502134914</v>
      </c>
      <c r="Y1733">
        <v>0.23715994166547408</v>
      </c>
      <c r="Z1733">
        <v>0.81975476392432778</v>
      </c>
      <c r="AA1733">
        <v>5.7888100977222572E-2</v>
      </c>
      <c r="AB1733">
        <v>-0.33203275489805695</v>
      </c>
      <c r="AC1733">
        <v>-0.55231362745293011</v>
      </c>
      <c r="AD1733">
        <v>-0.2365530156966002</v>
      </c>
      <c r="AE1733" s="1">
        <v>0.5484101120054633</v>
      </c>
      <c r="AF1733">
        <v>-0.21744531286859339</v>
      </c>
      <c r="AG1733">
        <v>-0.26255201234504477</v>
      </c>
      <c r="AH1733">
        <v>7.4069552324916715E-2</v>
      </c>
      <c r="AI1733">
        <v>0.12413797962742051</v>
      </c>
      <c r="AJ1733">
        <v>0.82345909408253393</v>
      </c>
      <c r="AK1733">
        <v>7.7201506262659772E-2</v>
      </c>
      <c r="AL1733">
        <v>-0.44594188458603312</v>
      </c>
      <c r="AM1733">
        <v>-3.0446583381117737E-2</v>
      </c>
      <c r="AN1733">
        <v>3.0319197479993724E-2</v>
      </c>
      <c r="AO1733" s="1">
        <v>0.42793142068081874</v>
      </c>
      <c r="AP1733">
        <v>-0.3397583520761932</v>
      </c>
      <c r="AQ1733">
        <v>-0.37384210969429255</v>
      </c>
      <c r="AR1733">
        <v>-6.9491479848100238E-2</v>
      </c>
      <c r="AS1733">
        <v>0.18088219425508217</v>
      </c>
      <c r="AT1733">
        <v>0.85769551933128618</v>
      </c>
      <c r="AU1733">
        <v>7.1797723426555327E-2</v>
      </c>
      <c r="AV1733">
        <v>-0.41366128035874722</v>
      </c>
      <c r="AW1733">
        <v>-0.26878273597335756</v>
      </c>
      <c r="AX1733">
        <v>-8.9559425709348731E-2</v>
      </c>
      <c r="AY1733" s="1">
        <v>6</v>
      </c>
      <c r="AZ1733">
        <v>6</v>
      </c>
      <c r="BA1733">
        <v>6</v>
      </c>
      <c r="BB1733" s="18">
        <v>-0.64792968787781646</v>
      </c>
      <c r="BC1733" s="15">
        <v>0.99527011223287898</v>
      </c>
      <c r="BD1733" s="15">
        <v>-0.19677503297496768</v>
      </c>
      <c r="BE1733" s="15">
        <v>-0.80685982322347372</v>
      </c>
      <c r="BF1733" s="15">
        <v>-1.1515195353251115</v>
      </c>
      <c r="BG1733" s="15">
        <v>8.37204103329936E-2</v>
      </c>
      <c r="BH1733" s="18">
        <v>-0.82636603745721304</v>
      </c>
      <c r="BI1733" s="15">
        <v>1.9596352223120075</v>
      </c>
      <c r="BJ1733" s="15">
        <v>0.44413026706399994</v>
      </c>
      <c r="BK1733" s="15">
        <v>-0.61827286836355499</v>
      </c>
      <c r="BL1733" s="15">
        <v>0.22551779874092504</v>
      </c>
      <c r="BM1733" s="15">
        <v>0.53944917453932473</v>
      </c>
      <c r="BN1733" s="1" t="s">
        <v>20562</v>
      </c>
    </row>
    <row r="1734" spans="1:66" x14ac:dyDescent="0.25">
      <c r="A1734">
        <v>854674</v>
      </c>
      <c r="B1734" t="s">
        <v>3204</v>
      </c>
      <c r="C1734" t="s">
        <v>3205</v>
      </c>
      <c r="D1734" t="s">
        <v>3206</v>
      </c>
      <c r="E1734" t="s">
        <v>3207</v>
      </c>
      <c r="F1734" s="23">
        <v>5.4454550000000004E-9</v>
      </c>
      <c r="G1734" s="23">
        <v>7.9533020000000006E-3</v>
      </c>
      <c r="H1734" s="23">
        <v>0.45993640000000002</v>
      </c>
      <c r="I1734" s="11">
        <v>0.33968972751845844</v>
      </c>
      <c r="J1734" s="12">
        <v>0.6713795018397718</v>
      </c>
      <c r="K1734" s="12">
        <v>0.33147397596917477</v>
      </c>
      <c r="L1734" s="12">
        <v>0.12799154407031282</v>
      </c>
      <c r="M1734" s="12">
        <v>0.38395151095892305</v>
      </c>
      <c r="N1734" s="12">
        <v>-2.4180976065550835E-2</v>
      </c>
      <c r="O1734" s="1">
        <v>0.31418840402269255</v>
      </c>
      <c r="P1734">
        <v>0.29530038907839584</v>
      </c>
      <c r="Q1734">
        <v>0.2492672796475344</v>
      </c>
      <c r="R1734">
        <v>8.7226180532385525E-2</v>
      </c>
      <c r="S1734">
        <v>0.30266726847309766</v>
      </c>
      <c r="T1734">
        <v>-1.9045224783819134E-2</v>
      </c>
      <c r="U1734" s="1">
        <v>0.49314985596833083</v>
      </c>
      <c r="V1734">
        <v>-0.33425616526153468</v>
      </c>
      <c r="W1734">
        <v>-0.19094105380426896</v>
      </c>
      <c r="X1734">
        <v>-0.28225837638839318</v>
      </c>
      <c r="Y1734">
        <v>-8.8633876166495013E-2</v>
      </c>
      <c r="Z1734">
        <v>0.91595417764037146</v>
      </c>
      <c r="AA1734">
        <v>-0.16663001607096628</v>
      </c>
      <c r="AB1734">
        <v>0.10085743761829132</v>
      </c>
      <c r="AC1734">
        <v>-0.2683978670528705</v>
      </c>
      <c r="AD1734">
        <v>-0.13780337363237591</v>
      </c>
      <c r="AE1734" s="1">
        <v>0.35956331250882739</v>
      </c>
      <c r="AF1734">
        <v>-0.48318423305705199</v>
      </c>
      <c r="AG1734">
        <v>-0.37271171990882562</v>
      </c>
      <c r="AH1734">
        <v>-0.35894116479885957</v>
      </c>
      <c r="AI1734">
        <v>-0.30057103781527844</v>
      </c>
      <c r="AJ1734">
        <v>0.97074839488559017</v>
      </c>
      <c r="AK1734">
        <v>-0.11113983734056544</v>
      </c>
      <c r="AL1734">
        <v>-4.6016594332897308E-2</v>
      </c>
      <c r="AM1734">
        <v>-0.15345761288802165</v>
      </c>
      <c r="AN1734">
        <v>-0.32869434215362736</v>
      </c>
      <c r="AO1734" s="1">
        <v>0.42255341601857876</v>
      </c>
      <c r="AP1734">
        <v>-0.42250742103304917</v>
      </c>
      <c r="AQ1734">
        <v>-0.2963102486837112</v>
      </c>
      <c r="AR1734">
        <v>-0.32888836654304504</v>
      </c>
      <c r="AS1734">
        <v>-0.21004294935908688</v>
      </c>
      <c r="AT1734">
        <v>0.95698772753384576</v>
      </c>
      <c r="AU1734">
        <v>-0.13689239642327949</v>
      </c>
      <c r="AV1734">
        <v>1.8472618591348768E-2</v>
      </c>
      <c r="AW1734">
        <v>-0.20597158432424936</v>
      </c>
      <c r="AX1734">
        <v>-0.24778211408072345</v>
      </c>
      <c r="AY1734" s="1">
        <v>6</v>
      </c>
      <c r="AZ1734">
        <v>6</v>
      </c>
      <c r="BA1734">
        <v>6</v>
      </c>
      <c r="BB1734" s="18">
        <v>-1.0861610269715236</v>
      </c>
      <c r="BC1734" s="15">
        <v>1.3395689164276714</v>
      </c>
      <c r="BD1734" s="15">
        <v>-0.52406700562058151</v>
      </c>
      <c r="BE1734" s="15">
        <v>-6.3595450347310956E-2</v>
      </c>
      <c r="BF1734" s="15">
        <v>-0.69925728079847804</v>
      </c>
      <c r="BG1734" s="15">
        <v>-0.38979901154544166</v>
      </c>
      <c r="BH1734" s="18">
        <v>-0.55785126141675001</v>
      </c>
      <c r="BI1734" s="15">
        <v>2.3837463480103693</v>
      </c>
      <c r="BJ1734" s="15">
        <v>-8.5349646280629601E-3</v>
      </c>
      <c r="BK1734" s="15">
        <v>0.13546615547386012</v>
      </c>
      <c r="BL1734" s="15">
        <v>-0.10210842316018642</v>
      </c>
      <c r="BM1734" s="15">
        <v>-0.4274069954235607</v>
      </c>
      <c r="BN1734" s="1" t="s">
        <v>20562</v>
      </c>
    </row>
    <row r="1735" spans="1:66" x14ac:dyDescent="0.25">
      <c r="A1735">
        <v>855067</v>
      </c>
      <c r="B1735" t="s">
        <v>3208</v>
      </c>
      <c r="C1735" t="s">
        <v>3209</v>
      </c>
      <c r="D1735" t="s">
        <v>3210</v>
      </c>
      <c r="E1735" t="s">
        <v>3211</v>
      </c>
      <c r="F1735" s="23">
        <v>3.4752842999999998E-6</v>
      </c>
      <c r="G1735" s="23">
        <v>8.8398160000000003E-3</v>
      </c>
      <c r="H1735" s="23">
        <v>0.41523468000000002</v>
      </c>
      <c r="I1735" s="11">
        <v>0.1518348314303056</v>
      </c>
      <c r="J1735" s="12">
        <v>0.20132230382311661</v>
      </c>
      <c r="K1735" s="12">
        <v>0.15616964689555374</v>
      </c>
      <c r="L1735" s="12">
        <v>9.7298762672325637E-2</v>
      </c>
      <c r="M1735" s="12">
        <v>0.66996357467661716</v>
      </c>
      <c r="N1735" s="12">
        <v>0.33769455575851259</v>
      </c>
      <c r="O1735" s="1">
        <v>9.0321932227081722E-2</v>
      </c>
      <c r="P1735">
        <v>9.1120588037106556E-2</v>
      </c>
      <c r="Q1735">
        <v>0.11712197049640075</v>
      </c>
      <c r="R1735">
        <v>5.4049002295945878E-2</v>
      </c>
      <c r="S1735">
        <v>0.39994004388258403</v>
      </c>
      <c r="T1735">
        <v>0.177898191331296</v>
      </c>
      <c r="U1735" s="1">
        <v>7.659504802691379E-2</v>
      </c>
      <c r="V1735">
        <v>-0.54363267838501106</v>
      </c>
      <c r="W1735">
        <v>-2.7790504129506097E-2</v>
      </c>
      <c r="X1735">
        <v>-0.14793358414122468</v>
      </c>
      <c r="Y1735">
        <v>0.17767421831618735</v>
      </c>
      <c r="Z1735">
        <v>0.76424203770468258</v>
      </c>
      <c r="AA1735">
        <v>-0.65036211586023018</v>
      </c>
      <c r="AB1735">
        <v>0.14983795350983495</v>
      </c>
      <c r="AC1735">
        <v>-0.36479704564356097</v>
      </c>
      <c r="AD1735">
        <v>-0.14354054755792059</v>
      </c>
      <c r="AE1735" s="1">
        <v>0.21025222286140363</v>
      </c>
      <c r="AF1735">
        <v>-0.37713993805553786</v>
      </c>
      <c r="AG1735">
        <v>0.22526993437374748</v>
      </c>
      <c r="AH1735">
        <v>0.27523314774279845</v>
      </c>
      <c r="AI1735">
        <v>0.25599947847256216</v>
      </c>
      <c r="AJ1735">
        <v>0.68730070320952907</v>
      </c>
      <c r="AK1735">
        <v>-0.77927981227609489</v>
      </c>
      <c r="AL1735">
        <v>-4.5914121849980193E-2</v>
      </c>
      <c r="AM1735">
        <v>9.2145975305387554E-2</v>
      </c>
      <c r="AN1735">
        <v>0.13956779969739769</v>
      </c>
      <c r="AO1735" s="1">
        <v>0.14801079876122356</v>
      </c>
      <c r="AP1735">
        <v>-0.47516521053136723</v>
      </c>
      <c r="AQ1735">
        <v>0.10188307569689242</v>
      </c>
      <c r="AR1735">
        <v>6.5652384746064482E-2</v>
      </c>
      <c r="AS1735">
        <v>0.22378327651175592</v>
      </c>
      <c r="AT1735">
        <v>0.74905253082224266</v>
      </c>
      <c r="AU1735">
        <v>-0.73773222187002385</v>
      </c>
      <c r="AV1735">
        <v>5.3646061961301388E-2</v>
      </c>
      <c r="AW1735">
        <v>-0.14073884866405237</v>
      </c>
      <c r="AX1735">
        <v>-2.0758498636044222E-3</v>
      </c>
      <c r="AY1735" s="1">
        <v>6</v>
      </c>
      <c r="AZ1735">
        <v>-7</v>
      </c>
      <c r="BA1735">
        <v>6</v>
      </c>
      <c r="BB1735" s="18">
        <v>-0.41837166872520309</v>
      </c>
      <c r="BC1735" s="15">
        <v>1.1117357033605424</v>
      </c>
      <c r="BD1735" s="15">
        <v>-1.4624802543829272</v>
      </c>
      <c r="BE1735" s="15">
        <v>-6.3218069693692369E-3</v>
      </c>
      <c r="BF1735" s="15">
        <v>-0.94282522659769141</v>
      </c>
      <c r="BG1735" s="15">
        <v>4.4333040104213239E-2</v>
      </c>
      <c r="BH1735" s="18">
        <v>-0.10348164580710699</v>
      </c>
      <c r="BI1735" s="15">
        <v>1.5292577190113723</v>
      </c>
      <c r="BJ1735" s="15">
        <v>-1.1386002643516238</v>
      </c>
      <c r="BK1735" s="15">
        <v>0.19546594699441391</v>
      </c>
      <c r="BL1735" s="15">
        <v>0.44661119847612735</v>
      </c>
      <c r="BM1735" s="15">
        <v>0.74467725888726932</v>
      </c>
      <c r="BN1735" s="1" t="s">
        <v>20562</v>
      </c>
    </row>
    <row r="1736" spans="1:66" x14ac:dyDescent="0.25">
      <c r="A1736">
        <v>851856</v>
      </c>
      <c r="B1736" t="s">
        <v>3859</v>
      </c>
      <c r="C1736" t="s">
        <v>3860</v>
      </c>
      <c r="D1736" t="s">
        <v>3861</v>
      </c>
      <c r="E1736" t="s">
        <v>3862</v>
      </c>
      <c r="F1736" s="23">
        <v>4.6689770000000003E-8</v>
      </c>
      <c r="G1736" s="23">
        <v>6.4103654999999996E-4</v>
      </c>
      <c r="H1736" s="23">
        <v>6.9860116E-2</v>
      </c>
      <c r="I1736" s="11">
        <v>-8.1018645681709843E-4</v>
      </c>
      <c r="J1736" s="12">
        <v>0.93706077171346081</v>
      </c>
      <c r="K1736" s="12">
        <v>0.36286626606735167</v>
      </c>
      <c r="L1736" s="12">
        <v>0.21318183124053422</v>
      </c>
      <c r="M1736" s="12">
        <v>0.59390867432796046</v>
      </c>
      <c r="N1736" s="12">
        <v>0.10724857038398686</v>
      </c>
      <c r="O1736" s="1">
        <v>-5.0093352884203381E-4</v>
      </c>
      <c r="P1736">
        <v>0.39073803159309628</v>
      </c>
      <c r="Q1736">
        <v>0.24765148908109258</v>
      </c>
      <c r="R1736">
        <v>0.1287123222834983</v>
      </c>
      <c r="S1736">
        <v>0.4012005239712173</v>
      </c>
      <c r="T1736">
        <v>5.7077942429150215E-2</v>
      </c>
      <c r="U1736" s="1">
        <v>1.4153252816178144E-2</v>
      </c>
      <c r="V1736">
        <v>-0.57891941346392894</v>
      </c>
      <c r="W1736">
        <v>-0.20438197680143197</v>
      </c>
      <c r="X1736">
        <v>-0.16193683563659281</v>
      </c>
      <c r="Y1736">
        <v>0.34869819598031393</v>
      </c>
      <c r="Z1736">
        <v>0.74643482411008355</v>
      </c>
      <c r="AA1736">
        <v>-0.45807437519163324</v>
      </c>
      <c r="AB1736">
        <v>-6.937150102548964E-2</v>
      </c>
      <c r="AC1736">
        <v>-0.55353389105709638</v>
      </c>
      <c r="AD1736">
        <v>-0.18515199096665322</v>
      </c>
      <c r="AE1736" s="1">
        <v>0.29889515502813091</v>
      </c>
      <c r="AF1736">
        <v>-0.52646191132755238</v>
      </c>
      <c r="AG1736">
        <v>-0.25466692098701227</v>
      </c>
      <c r="AH1736">
        <v>-0.13561709767264304</v>
      </c>
      <c r="AI1736">
        <v>3.8686811315578121E-2</v>
      </c>
      <c r="AJ1736">
        <v>0.96482265147639668</v>
      </c>
      <c r="AK1736">
        <v>-0.32425596827974956</v>
      </c>
      <c r="AL1736">
        <v>-0.17012796084568749</v>
      </c>
      <c r="AM1736">
        <v>-0.21023037863840702</v>
      </c>
      <c r="AN1736">
        <v>-0.18364358422321966</v>
      </c>
      <c r="AO1736" s="1">
        <v>0.18909920938241107</v>
      </c>
      <c r="AP1736">
        <v>-0.56973900466341876</v>
      </c>
      <c r="AQ1736">
        <v>-0.24327901931450088</v>
      </c>
      <c r="AR1736">
        <v>-0.15223637185998043</v>
      </c>
      <c r="AS1736">
        <v>0.17265849942182493</v>
      </c>
      <c r="AT1736">
        <v>0.90976838001188998</v>
      </c>
      <c r="AU1736">
        <v>-0.39427611581745398</v>
      </c>
      <c r="AV1736">
        <v>-0.13382758369286404</v>
      </c>
      <c r="AW1736">
        <v>-0.36522397054098582</v>
      </c>
      <c r="AX1736">
        <v>-0.19156693662970434</v>
      </c>
      <c r="AY1736" s="1">
        <v>6</v>
      </c>
      <c r="AZ1736">
        <v>6</v>
      </c>
      <c r="BA1736">
        <v>6</v>
      </c>
      <c r="BB1736" s="18">
        <v>-0.33761603701352461</v>
      </c>
      <c r="BC1736" s="15">
        <v>0.82501127023987519</v>
      </c>
      <c r="BD1736" s="15">
        <v>-1.0161894130596485</v>
      </c>
      <c r="BE1736" s="15">
        <v>-0.4220220975006726</v>
      </c>
      <c r="BF1736" s="15">
        <v>-1.1621078717487341</v>
      </c>
      <c r="BG1736" s="15">
        <v>0.21703504896209683</v>
      </c>
      <c r="BH1736" s="18">
        <v>-0.33900393333765466</v>
      </c>
      <c r="BI1736" s="15">
        <v>2.4302506439717106</v>
      </c>
      <c r="BJ1736" s="15">
        <v>-0.39457848314604199</v>
      </c>
      <c r="BK1736" s="15">
        <v>-5.6829273724881335E-2</v>
      </c>
      <c r="BL1736" s="15">
        <v>-0.1447079151921862</v>
      </c>
      <c r="BM1736" s="15">
        <v>0.40075806154966148</v>
      </c>
      <c r="BN1736" s="1" t="s">
        <v>20562</v>
      </c>
    </row>
    <row r="1737" spans="1:66" x14ac:dyDescent="0.25">
      <c r="A1737">
        <v>855607</v>
      </c>
      <c r="B1737" t="s">
        <v>3911</v>
      </c>
      <c r="C1737" t="s">
        <v>3912</v>
      </c>
      <c r="D1737" t="s">
        <v>3913</v>
      </c>
      <c r="E1737" t="s">
        <v>3914</v>
      </c>
      <c r="F1737" s="23">
        <v>7.6138845000000004E-4</v>
      </c>
      <c r="G1737" s="23">
        <v>9.7033999999999992E-3</v>
      </c>
      <c r="H1737" s="23">
        <v>0.11178316000000001</v>
      </c>
      <c r="I1737" s="11">
        <v>0.20098332577633574</v>
      </c>
      <c r="J1737" s="12">
        <v>0.82002576850726483</v>
      </c>
      <c r="K1737" s="12">
        <v>0.3901019250646629</v>
      </c>
      <c r="L1737" s="12">
        <v>-8.1395811761801384E-2</v>
      </c>
      <c r="M1737" s="12">
        <v>0.12399112686726653</v>
      </c>
      <c r="N1737" s="12">
        <v>0.24540502409261175</v>
      </c>
      <c r="O1737" s="1">
        <v>9.3379469050257582E-2</v>
      </c>
      <c r="P1737">
        <v>0.3181558336710178</v>
      </c>
      <c r="Q1737">
        <v>0.17814339938723936</v>
      </c>
      <c r="R1737">
        <v>-3.8080834720278796E-2</v>
      </c>
      <c r="S1737">
        <v>6.1502948440836452E-2</v>
      </c>
      <c r="T1737">
        <v>0.10530015720176601</v>
      </c>
      <c r="U1737" s="1">
        <v>0.21745819798451171</v>
      </c>
      <c r="V1737">
        <v>-0.34544569584062967</v>
      </c>
      <c r="W1737">
        <v>-8.6824662573239758E-2</v>
      </c>
      <c r="X1737">
        <v>-0.17791729938270467</v>
      </c>
      <c r="Y1737">
        <v>0.42814170816906238</v>
      </c>
      <c r="Z1737">
        <v>0.65441628068776925</v>
      </c>
      <c r="AA1737">
        <v>-0.32047057412090996</v>
      </c>
      <c r="AB1737">
        <v>0.10856205189581913</v>
      </c>
      <c r="AC1737">
        <v>-0.6531912686472291</v>
      </c>
      <c r="AD1737">
        <v>-2.9000120119451387E-2</v>
      </c>
      <c r="AE1737" s="1">
        <v>0.18594137290577639</v>
      </c>
      <c r="AF1737">
        <v>-0.55892865480085985</v>
      </c>
      <c r="AG1737">
        <v>-0.51848440882696789</v>
      </c>
      <c r="AH1737">
        <v>-0.25401611429039667</v>
      </c>
      <c r="AI1737">
        <v>0.13618960083137105</v>
      </c>
      <c r="AJ1737">
        <v>0.89293641238766552</v>
      </c>
      <c r="AK1737">
        <v>-1.1375209435353802E-2</v>
      </c>
      <c r="AL1737">
        <v>-0.37431203662921575</v>
      </c>
      <c r="AM1737">
        <v>-0.45749739424869074</v>
      </c>
      <c r="AN1737">
        <v>-0.3058960249694479</v>
      </c>
      <c r="AO1737" s="1">
        <v>0.20452087312987766</v>
      </c>
      <c r="AP1737">
        <v>-0.51933406740703814</v>
      </c>
      <c r="AQ1737">
        <v>-0.40941085709361735</v>
      </c>
      <c r="AR1737">
        <v>-0.24250049248260647</v>
      </c>
      <c r="AS1737">
        <v>0.23305541690540033</v>
      </c>
      <c r="AT1737">
        <v>0.86143228094013979</v>
      </c>
      <c r="AU1737">
        <v>-0.10762910349759408</v>
      </c>
      <c r="AV1737">
        <v>-0.24254074832963771</v>
      </c>
      <c r="AW1737">
        <v>-0.53979697288843098</v>
      </c>
      <c r="AX1737">
        <v>-0.23466256744091721</v>
      </c>
      <c r="AY1737" s="1">
        <v>6</v>
      </c>
      <c r="AZ1737">
        <v>6</v>
      </c>
      <c r="BA1737">
        <v>6</v>
      </c>
      <c r="BB1737" s="18">
        <v>-0.53978238791782485</v>
      </c>
      <c r="BC1737" s="15">
        <v>0.23685548179025237</v>
      </c>
      <c r="BD1737" s="15">
        <v>-0.63154251430433328</v>
      </c>
      <c r="BE1737" s="15">
        <v>-0.24937398792160623</v>
      </c>
      <c r="BF1737" s="15">
        <v>-0.9279194558547017</v>
      </c>
      <c r="BG1737" s="15">
        <v>3.5297337505942807E-2</v>
      </c>
      <c r="BH1737" s="18">
        <v>-4.8543311305945878E-2</v>
      </c>
      <c r="BI1737" s="15">
        <v>2.2411446424131753</v>
      </c>
      <c r="BJ1737" s="15">
        <v>0.3219361323100674</v>
      </c>
      <c r="BK1737" s="15">
        <v>-0.44831986194121898</v>
      </c>
      <c r="BL1737" s="15">
        <v>-0.6248630384376398</v>
      </c>
      <c r="BM1737" s="15">
        <v>0.63511096366380371</v>
      </c>
      <c r="BN1737" s="1" t="s">
        <v>20562</v>
      </c>
    </row>
    <row r="1738" spans="1:66" x14ac:dyDescent="0.25">
      <c r="A1738">
        <v>854827</v>
      </c>
      <c r="B1738" t="s">
        <v>4099</v>
      </c>
      <c r="C1738" t="s">
        <v>4100</v>
      </c>
      <c r="D1738" t="s">
        <v>4101</v>
      </c>
      <c r="E1738" t="s">
        <v>4102</v>
      </c>
      <c r="F1738" s="23">
        <v>4.8085925999999998E-3</v>
      </c>
      <c r="G1738" s="23">
        <v>6.3191274999999996E-3</v>
      </c>
      <c r="H1738" s="23">
        <v>0.10793585</v>
      </c>
      <c r="I1738" s="11">
        <v>-4.7335406599834946E-3</v>
      </c>
      <c r="J1738" s="12">
        <v>0.83626907080096247</v>
      </c>
      <c r="K1738" s="12">
        <v>0.38740293296181855</v>
      </c>
      <c r="L1738" s="12">
        <v>6.1574356844241229E-2</v>
      </c>
      <c r="M1738" s="12">
        <v>0.18831059608555156</v>
      </c>
      <c r="N1738" s="12">
        <v>9.7840560669961621E-2</v>
      </c>
      <c r="O1738" s="1">
        <v>-3.1334680048766216E-3</v>
      </c>
      <c r="P1738">
        <v>0.46471510165373553</v>
      </c>
      <c r="Q1738">
        <v>0.24996389265011101</v>
      </c>
      <c r="R1738">
        <v>4.4446737177887392E-2</v>
      </c>
      <c r="S1738">
        <v>0.13884999474115145</v>
      </c>
      <c r="T1738">
        <v>6.5109876762850877E-2</v>
      </c>
      <c r="U1738" s="1">
        <v>-0.44398414814129578</v>
      </c>
      <c r="V1738">
        <v>-0.75750075186443411</v>
      </c>
      <c r="W1738">
        <v>-0.67011920810843362</v>
      </c>
      <c r="X1738">
        <v>-0.42700001561256012</v>
      </c>
      <c r="Y1738">
        <v>0.20967731140061038</v>
      </c>
      <c r="Z1738">
        <v>0.51418693393136439</v>
      </c>
      <c r="AA1738">
        <v>-5.9111820657389062E-2</v>
      </c>
      <c r="AB1738">
        <v>-0.35894221731001225</v>
      </c>
      <c r="AC1738">
        <v>-0.74979435550586959</v>
      </c>
      <c r="AD1738">
        <v>-0.57427403266477561</v>
      </c>
      <c r="AE1738" s="1">
        <v>0.19143405887680637</v>
      </c>
      <c r="AF1738">
        <v>-0.57850345169134187</v>
      </c>
      <c r="AG1738">
        <v>-0.65225770106014436</v>
      </c>
      <c r="AH1738">
        <v>-0.38935405348193658</v>
      </c>
      <c r="AI1738">
        <v>-0.13931489710122172</v>
      </c>
      <c r="AJ1738">
        <v>0.92318947552233754</v>
      </c>
      <c r="AK1738">
        <v>0.14334011840540031</v>
      </c>
      <c r="AL1738">
        <v>-0.3825972849621585</v>
      </c>
      <c r="AM1738">
        <v>-0.35318335298755116</v>
      </c>
      <c r="AN1738">
        <v>-0.44674222015865245</v>
      </c>
      <c r="AO1738" s="1">
        <v>3.0646208256308302E-2</v>
      </c>
      <c r="AP1738">
        <v>-0.67402589918215949</v>
      </c>
      <c r="AQ1738">
        <v>-0.70900802596457346</v>
      </c>
      <c r="AR1738">
        <v>-0.43070390307682288</v>
      </c>
      <c r="AS1738">
        <v>-5.3719092510086379E-2</v>
      </c>
      <c r="AT1738">
        <v>0.88322902559976724</v>
      </c>
      <c r="AU1738">
        <v>9.8651268246374352E-2</v>
      </c>
      <c r="AV1738">
        <v>-0.40643195325096781</v>
      </c>
      <c r="AW1738">
        <v>-0.49108303982877916</v>
      </c>
      <c r="AX1738">
        <v>-0.51754560696870078</v>
      </c>
      <c r="AY1738" s="1">
        <v>-2</v>
      </c>
      <c r="AZ1738">
        <v>6</v>
      </c>
      <c r="BA1738">
        <v>6</v>
      </c>
      <c r="BB1738" s="18">
        <v>-3.2853118977196304E-2</v>
      </c>
      <c r="BC1738" s="15">
        <v>1.6817476035690799E-2</v>
      </c>
      <c r="BD1738" s="15">
        <v>-0.38880873865219862</v>
      </c>
      <c r="BE1738" s="15">
        <v>-0.60094781599907587</v>
      </c>
      <c r="BF1738" s="15">
        <v>-0.87748752945577113</v>
      </c>
      <c r="BG1738" s="15">
        <v>-0.19863229519535119</v>
      </c>
      <c r="BH1738" s="18">
        <v>-4.5433755737022762E-2</v>
      </c>
      <c r="BI1738" s="15">
        <v>2.2394238016061951</v>
      </c>
      <c r="BJ1738" s="15">
        <v>0.64081705932310085</v>
      </c>
      <c r="BK1738" s="15">
        <v>-0.43729767061719932</v>
      </c>
      <c r="BL1738" s="15">
        <v>-0.37700229492374565</v>
      </c>
      <c r="BM1738" s="15">
        <v>6.1404882592583386E-2</v>
      </c>
      <c r="BN1738" s="1" t="s">
        <v>20562</v>
      </c>
    </row>
    <row r="1739" spans="1:66" x14ac:dyDescent="0.25">
      <c r="A1739">
        <v>854420</v>
      </c>
      <c r="B1739" t="s">
        <v>4640</v>
      </c>
      <c r="C1739" t="s">
        <v>4641</v>
      </c>
      <c r="D1739" t="s">
        <v>4642</v>
      </c>
      <c r="E1739" t="s">
        <v>4643</v>
      </c>
      <c r="F1739" s="23">
        <v>2.9929836000000002E-7</v>
      </c>
      <c r="G1739" s="23">
        <v>3.2598310000000003E-5</v>
      </c>
      <c r="H1739" s="23">
        <v>6.1103980000000002E-2</v>
      </c>
      <c r="I1739" s="11">
        <v>-7.3826401383605744E-2</v>
      </c>
      <c r="J1739" s="12">
        <v>0.58086883802095379</v>
      </c>
      <c r="K1739" s="12">
        <v>0.27112353979163301</v>
      </c>
      <c r="L1739" s="12">
        <v>0.4817705461129338</v>
      </c>
      <c r="M1739" s="12">
        <v>0.70111672422056293</v>
      </c>
      <c r="N1739" s="12">
        <v>0.98201954734680119</v>
      </c>
      <c r="O1739" s="1">
        <v>-2.0691287097172162E-2</v>
      </c>
      <c r="P1739">
        <v>0.14520588343912488</v>
      </c>
      <c r="Q1739">
        <v>7.9791991281309399E-2</v>
      </c>
      <c r="R1739">
        <v>0.15798088883667563</v>
      </c>
      <c r="S1739">
        <v>0.21969667019012226</v>
      </c>
      <c r="T1739">
        <v>0.27059107389801129</v>
      </c>
      <c r="U1739" s="1">
        <v>-0.39615497324279708</v>
      </c>
      <c r="V1739">
        <v>-0.85422081587660548</v>
      </c>
      <c r="W1739">
        <v>-0.80336628415210132</v>
      </c>
      <c r="X1739">
        <v>-0.3924436446318752</v>
      </c>
      <c r="Y1739">
        <v>-1.0037559200581995E-2</v>
      </c>
      <c r="Z1739">
        <v>0.6843583879161611</v>
      </c>
      <c r="AA1739">
        <v>-2.6843878416521459E-3</v>
      </c>
      <c r="AB1739">
        <v>-0.58142266519953134</v>
      </c>
      <c r="AC1739">
        <v>-0.48636874891719289</v>
      </c>
      <c r="AD1739">
        <v>-0.66795212535314497</v>
      </c>
      <c r="AE1739" s="1">
        <v>0.13824337735926509</v>
      </c>
      <c r="AF1739">
        <v>-0.47596923610850506</v>
      </c>
      <c r="AG1739">
        <v>-0.29652611019744873</v>
      </c>
      <c r="AH1739">
        <v>0.13328702680291646</v>
      </c>
      <c r="AI1739">
        <v>0.44212489988788678</v>
      </c>
      <c r="AJ1739">
        <v>0.74030213026859859</v>
      </c>
      <c r="AK1739">
        <v>-0.20422722920628025</v>
      </c>
      <c r="AL1739">
        <v>-0.566427758602704</v>
      </c>
      <c r="AM1739">
        <v>-0.2735286649882363</v>
      </c>
      <c r="AN1739">
        <v>-5.4756490927533361E-2</v>
      </c>
      <c r="AO1739" s="1">
        <v>-0.13176022952091837</v>
      </c>
      <c r="AP1739">
        <v>-0.70517661820138666</v>
      </c>
      <c r="AQ1739">
        <v>-0.58099761485809265</v>
      </c>
      <c r="AR1739">
        <v>-0.13251744733139675</v>
      </c>
      <c r="AS1739">
        <v>0.23525826885658713</v>
      </c>
      <c r="AT1739">
        <v>0.76022547696361409</v>
      </c>
      <c r="AU1739">
        <v>-0.11249560953177032</v>
      </c>
      <c r="AV1739">
        <v>-0.6118673116413158</v>
      </c>
      <c r="AW1739">
        <v>-0.40288105416803344</v>
      </c>
      <c r="AX1739">
        <v>-0.3787390901853499</v>
      </c>
      <c r="AY1739" s="1">
        <v>-2</v>
      </c>
      <c r="AZ1739">
        <v>6</v>
      </c>
      <c r="BA1739">
        <v>6</v>
      </c>
      <c r="BB1739" s="18">
        <v>0.28451800359871526</v>
      </c>
      <c r="BC1739" s="15">
        <v>0.79246351484759348</v>
      </c>
      <c r="BD1739" s="15">
        <v>-0.41841837001025212</v>
      </c>
      <c r="BE1739" s="15">
        <v>-1.4384184644054232</v>
      </c>
      <c r="BF1739" s="15">
        <v>-1.270890226903584</v>
      </c>
      <c r="BG1739" s="15">
        <v>-0.43137800266916876</v>
      </c>
      <c r="BH1739" s="18">
        <v>0.15999084305843417</v>
      </c>
      <c r="BI1739" s="15">
        <v>1.7722477883520227</v>
      </c>
      <c r="BJ1739" s="15">
        <v>3.8901016186725923E-2</v>
      </c>
      <c r="BK1739" s="15">
        <v>-0.62578887641215941</v>
      </c>
      <c r="BL1739" s="15">
        <v>-8.827705277860283E-2</v>
      </c>
      <c r="BM1739" s="15">
        <v>1.2250498271357202</v>
      </c>
      <c r="BN1739" s="1" t="s">
        <v>20562</v>
      </c>
    </row>
    <row r="1740" spans="1:66" x14ac:dyDescent="0.25">
      <c r="A1740">
        <v>854181</v>
      </c>
      <c r="B1740" t="s">
        <v>4788</v>
      </c>
      <c r="C1740" t="s">
        <v>4789</v>
      </c>
      <c r="D1740" t="s">
        <v>4790</v>
      </c>
      <c r="E1740" t="s">
        <v>4791</v>
      </c>
      <c r="F1740" s="23">
        <v>8.8634480000000006E-8</v>
      </c>
      <c r="G1740" s="23">
        <v>1.9496229999999999E-3</v>
      </c>
      <c r="H1740" s="23">
        <v>0.5617548</v>
      </c>
      <c r="I1740" s="11">
        <v>3.2993306808891509E-2</v>
      </c>
      <c r="J1740" s="12">
        <v>0.545487497839103</v>
      </c>
      <c r="K1740" s="12">
        <v>0.46894827403602068</v>
      </c>
      <c r="L1740" s="12">
        <v>0.52303575280803627</v>
      </c>
      <c r="M1740" s="12">
        <v>0.19693786316232692</v>
      </c>
      <c r="N1740" s="12">
        <v>0.21077461246824114</v>
      </c>
      <c r="O1740" s="1">
        <v>1.1312126759049908E-2</v>
      </c>
      <c r="P1740">
        <v>0.16064671598890645</v>
      </c>
      <c r="Q1740">
        <v>0.19059603444948275</v>
      </c>
      <c r="R1740">
        <v>0.19777521716131999</v>
      </c>
      <c r="S1740">
        <v>8.1472043608609435E-2</v>
      </c>
      <c r="T1740">
        <v>7.8202530053188987E-2</v>
      </c>
      <c r="U1740" s="1">
        <v>-0.36387297566392773</v>
      </c>
      <c r="V1740">
        <v>-0.90945941067082825</v>
      </c>
      <c r="W1740">
        <v>-0.50472900848518065</v>
      </c>
      <c r="X1740">
        <v>-0.34317678105914423</v>
      </c>
      <c r="Y1740">
        <v>-2.7630702636257744E-2</v>
      </c>
      <c r="Z1740">
        <v>0.78651229521377597</v>
      </c>
      <c r="AA1740">
        <v>-0.47322024696434467</v>
      </c>
      <c r="AB1740">
        <v>-0.24307691662062844</v>
      </c>
      <c r="AC1740">
        <v>-0.40645740465647301</v>
      </c>
      <c r="AD1740">
        <v>-0.57896306727772373</v>
      </c>
      <c r="AE1740" s="1">
        <v>-7.2419591258128177E-2</v>
      </c>
      <c r="AF1740">
        <v>-0.78012089838599186</v>
      </c>
      <c r="AG1740">
        <v>-0.50278393580663738</v>
      </c>
      <c r="AH1740">
        <v>-0.49163527057184686</v>
      </c>
      <c r="AI1740">
        <v>-0.13056545160210142</v>
      </c>
      <c r="AJ1740">
        <v>0.91436396442047496</v>
      </c>
      <c r="AK1740">
        <v>-0.3122281206034842</v>
      </c>
      <c r="AL1740">
        <v>-5.2680541843043861E-2</v>
      </c>
      <c r="AM1740">
        <v>-0.49130944162997359</v>
      </c>
      <c r="AN1740">
        <v>-0.54253308452332838</v>
      </c>
      <c r="AO1740" s="1">
        <v>-0.21618596171038248</v>
      </c>
      <c r="AP1740">
        <v>-0.85842974224528579</v>
      </c>
      <c r="AQ1740">
        <v>-0.51348711338655151</v>
      </c>
      <c r="AR1740">
        <v>-0.42865696784305329</v>
      </c>
      <c r="AS1740">
        <v>-8.2819298936712055E-2</v>
      </c>
      <c r="AT1740">
        <v>0.86965131698016429</v>
      </c>
      <c r="AU1740">
        <v>-0.39692202402906396</v>
      </c>
      <c r="AV1740">
        <v>-0.14670231334724174</v>
      </c>
      <c r="AW1740">
        <v>-0.45939364237752911</v>
      </c>
      <c r="AX1740">
        <v>-0.57085161477918023</v>
      </c>
      <c r="AY1740" s="1">
        <v>-2</v>
      </c>
      <c r="AZ1740">
        <v>6</v>
      </c>
      <c r="BA1740">
        <v>6</v>
      </c>
      <c r="BB1740" s="18">
        <v>0.37413431156796606</v>
      </c>
      <c r="BC1740" s="15">
        <v>1.1438121491653346</v>
      </c>
      <c r="BD1740" s="15">
        <v>-1.1503147201647526</v>
      </c>
      <c r="BE1740" s="15">
        <v>-0.73119559744546681</v>
      </c>
      <c r="BF1740" s="15">
        <v>-1.0287314274552426</v>
      </c>
      <c r="BG1740" s="15">
        <v>-0.33884171926241108</v>
      </c>
      <c r="BH1740" s="18">
        <v>0.43188033269779064</v>
      </c>
      <c r="BI1740" s="15">
        <v>2.0985431422946057</v>
      </c>
      <c r="BJ1740" s="15">
        <v>-0.32954531083774369</v>
      </c>
      <c r="BK1740" s="15">
        <v>0.18423957879357555</v>
      </c>
      <c r="BL1740" s="15">
        <v>-0.68404400120521969</v>
      </c>
      <c r="BM1740" s="15">
        <v>3.006326185155973E-2</v>
      </c>
      <c r="BN1740" s="1" t="s">
        <v>20562</v>
      </c>
    </row>
    <row r="1741" spans="1:66" x14ac:dyDescent="0.25">
      <c r="A1741">
        <v>855355</v>
      </c>
      <c r="B1741" t="s">
        <v>5563</v>
      </c>
      <c r="C1741" t="s">
        <v>5564</v>
      </c>
      <c r="D1741" t="s">
        <v>5565</v>
      </c>
      <c r="E1741" t="s">
        <v>5566</v>
      </c>
      <c r="F1741" s="23">
        <v>8.9285840000000004E-7</v>
      </c>
      <c r="G1741" s="23">
        <v>1.8798453999999999E-4</v>
      </c>
      <c r="H1741" s="23">
        <v>2.9018756E-2</v>
      </c>
      <c r="I1741" s="11">
        <v>0.55662502184736318</v>
      </c>
      <c r="J1741" s="12">
        <v>1.1288128080677284</v>
      </c>
      <c r="K1741" s="12">
        <v>0.47021954383676584</v>
      </c>
      <c r="L1741" s="12">
        <v>0.20003648483225961</v>
      </c>
      <c r="M1741" s="12">
        <v>0.14773374597877065</v>
      </c>
      <c r="N1741" s="12">
        <v>4.3872975606818326E-3</v>
      </c>
      <c r="O1741" s="1">
        <v>0.20080917416084537</v>
      </c>
      <c r="P1741">
        <v>0.34867164562669783</v>
      </c>
      <c r="Q1741">
        <v>0.18869863171382856</v>
      </c>
      <c r="R1741">
        <v>7.8399008619898181E-2</v>
      </c>
      <c r="S1741">
        <v>5.412943206040708E-2</v>
      </c>
      <c r="T1741">
        <v>1.3858521993470711E-3</v>
      </c>
      <c r="U1741" s="1">
        <v>0.1665207549107523</v>
      </c>
      <c r="V1741">
        <v>-0.10179574422399632</v>
      </c>
      <c r="W1741">
        <v>0.33831517027944774</v>
      </c>
      <c r="X1741">
        <v>0.62242232964882238</v>
      </c>
      <c r="Y1741">
        <v>0.79645407598830364</v>
      </c>
      <c r="Z1741">
        <v>0.2952833180546553</v>
      </c>
      <c r="AA1741">
        <v>-0.58265999428246007</v>
      </c>
      <c r="AB1741">
        <v>-0.333411460156815</v>
      </c>
      <c r="AC1741">
        <v>-9.1451846929317092E-3</v>
      </c>
      <c r="AD1741">
        <v>0.45289346610761921</v>
      </c>
      <c r="AE1741" s="1">
        <v>5.474048191096534E-3</v>
      </c>
      <c r="AF1741">
        <v>-0.66735498708436247</v>
      </c>
      <c r="AG1741">
        <v>-0.3316344496559675</v>
      </c>
      <c r="AH1741">
        <v>8.5170251275335971E-4</v>
      </c>
      <c r="AI1741">
        <v>0.245306006638046</v>
      </c>
      <c r="AJ1741">
        <v>0.8496187550146308</v>
      </c>
      <c r="AK1741">
        <v>-0.39921040295664945</v>
      </c>
      <c r="AL1741">
        <v>-0.44601163179856074</v>
      </c>
      <c r="AM1741">
        <v>-0.2442286787063703</v>
      </c>
      <c r="AN1741">
        <v>-0.22634031535393906</v>
      </c>
      <c r="AO1741" s="1">
        <v>8.1639093524269152E-2</v>
      </c>
      <c r="AP1741">
        <v>-0.45848988912531602</v>
      </c>
      <c r="AQ1741">
        <v>-4.5043640348710959E-2</v>
      </c>
      <c r="AR1741">
        <v>0.2930850113094049</v>
      </c>
      <c r="AS1741">
        <v>0.52530578804464334</v>
      </c>
      <c r="AT1741">
        <v>0.66158802704189479</v>
      </c>
      <c r="AU1741">
        <v>-0.51951654845336359</v>
      </c>
      <c r="AV1741">
        <v>-0.43115885858183334</v>
      </c>
      <c r="AW1741">
        <v>-0.15457931452707213</v>
      </c>
      <c r="AX1741">
        <v>7.3602720163653823E-2</v>
      </c>
      <c r="AY1741" s="1">
        <v>5</v>
      </c>
      <c r="AZ1741">
        <v>6</v>
      </c>
      <c r="BA1741">
        <v>6</v>
      </c>
      <c r="BB1741" s="18">
        <v>-0.63373352303875063</v>
      </c>
      <c r="BC1741" s="15">
        <v>8.5859928908111713E-2</v>
      </c>
      <c r="BD1741" s="15">
        <v>-1.2821710082847062</v>
      </c>
      <c r="BE1741" s="15">
        <v>-0.89378635868114387</v>
      </c>
      <c r="BF1741" s="15">
        <v>-0.38850738395783829</v>
      </c>
      <c r="BG1741" s="15">
        <v>0.86679543127496339</v>
      </c>
      <c r="BH1741" s="18">
        <v>0.3630907420880059</v>
      </c>
      <c r="BI1741" s="15">
        <v>2.1073788217047462</v>
      </c>
      <c r="BJ1741" s="15">
        <v>-0.44008480512106812</v>
      </c>
      <c r="BK1741" s="15">
        <v>-0.53555377091555778</v>
      </c>
      <c r="BL1741" s="15">
        <v>-0.12394043674989415</v>
      </c>
      <c r="BM1741" s="15">
        <v>0.8746523627731283</v>
      </c>
      <c r="BN1741" s="1" t="s">
        <v>20562</v>
      </c>
    </row>
    <row r="1742" spans="1:66" x14ac:dyDescent="0.25">
      <c r="A1742">
        <v>856458</v>
      </c>
      <c r="B1742" t="s">
        <v>5795</v>
      </c>
      <c r="C1742" t="s">
        <v>5796</v>
      </c>
      <c r="D1742" t="s">
        <v>5797</v>
      </c>
      <c r="E1742" t="s">
        <v>5798</v>
      </c>
      <c r="F1742" s="23">
        <v>4.0286093000000003E-4</v>
      </c>
      <c r="G1742" s="23">
        <v>1.0668281E-3</v>
      </c>
      <c r="H1742" s="23">
        <v>0.34618342000000002</v>
      </c>
      <c r="I1742" s="11">
        <v>0.23042557109682876</v>
      </c>
      <c r="J1742" s="12">
        <v>0.82716121717481117</v>
      </c>
      <c r="K1742" s="12">
        <v>0.20589994938410369</v>
      </c>
      <c r="L1742" s="12">
        <v>5.0135153750180135E-2</v>
      </c>
      <c r="M1742" s="12">
        <v>0.52805358232687805</v>
      </c>
      <c r="N1742" s="12">
        <v>0.30929295091523146</v>
      </c>
      <c r="O1742" s="1">
        <v>0.16215207797029382</v>
      </c>
      <c r="P1742">
        <v>0.40149436818573869</v>
      </c>
      <c r="Q1742">
        <v>0.12754612822961142</v>
      </c>
      <c r="R1742">
        <v>3.2018109551128132E-2</v>
      </c>
      <c r="S1742">
        <v>0.29728388104293774</v>
      </c>
      <c r="T1742">
        <v>0.18715570373167906</v>
      </c>
      <c r="U1742" s="1">
        <v>0.75531418712153409</v>
      </c>
      <c r="V1742">
        <v>-1.7463911150978541E-2</v>
      </c>
      <c r="W1742">
        <v>2.8647184709423356E-2</v>
      </c>
      <c r="X1742">
        <v>6.5910606453833925E-2</v>
      </c>
      <c r="Y1742">
        <v>-4.7714830205163136E-2</v>
      </c>
      <c r="Z1742">
        <v>0.77740448155829589</v>
      </c>
      <c r="AA1742">
        <v>-6.0524525861319831E-2</v>
      </c>
      <c r="AB1742">
        <v>-4.4936823918285615E-2</v>
      </c>
      <c r="AC1742">
        <v>0.13108588554800663</v>
      </c>
      <c r="AD1742">
        <v>0.17617043404992574</v>
      </c>
      <c r="AE1742" s="1">
        <v>0.48123957129506673</v>
      </c>
      <c r="AF1742">
        <v>-0.29988135097125296</v>
      </c>
      <c r="AG1742">
        <v>-0.1389564087934855</v>
      </c>
      <c r="AH1742">
        <v>0.13304831433486658</v>
      </c>
      <c r="AI1742">
        <v>-7.4978053776210224E-2</v>
      </c>
      <c r="AJ1742">
        <v>0.86056281004606927</v>
      </c>
      <c r="AK1742">
        <v>-0.19289365316811272</v>
      </c>
      <c r="AL1742">
        <v>-0.35472387044057335</v>
      </c>
      <c r="AM1742">
        <v>0.2432723386338938</v>
      </c>
      <c r="AN1742">
        <v>1.9209672962603212E-3</v>
      </c>
      <c r="AO1742" s="1">
        <v>0.57761521241021374</v>
      </c>
      <c r="AP1742">
        <v>-0.21586399449157176</v>
      </c>
      <c r="AQ1742">
        <v>-8.8345763493565405E-2</v>
      </c>
      <c r="AR1742">
        <v>0.11426207700758986</v>
      </c>
      <c r="AS1742">
        <v>-6.7751939510890535E-2</v>
      </c>
      <c r="AT1742">
        <v>0.85066396737637673</v>
      </c>
      <c r="AU1742">
        <v>-0.15452047534872407</v>
      </c>
      <c r="AV1742">
        <v>-0.26305964502765505</v>
      </c>
      <c r="AW1742">
        <v>0.21228330492110667</v>
      </c>
      <c r="AX1742">
        <v>5.7351503001953151E-2</v>
      </c>
      <c r="AY1742" s="1">
        <v>6</v>
      </c>
      <c r="AZ1742">
        <v>6</v>
      </c>
      <c r="BA1742">
        <v>6</v>
      </c>
      <c r="BB1742" s="18">
        <v>-1.1236484467757302</v>
      </c>
      <c r="BC1742" s="15">
        <v>0.33083403401470879</v>
      </c>
      <c r="BD1742" s="15">
        <v>-0.46432367257713197</v>
      </c>
      <c r="BE1742" s="15">
        <v>-0.44953163027007587</v>
      </c>
      <c r="BF1742" s="15">
        <v>-0.28249383502973674</v>
      </c>
      <c r="BG1742" s="15">
        <v>-0.45216783582974912</v>
      </c>
      <c r="BH1742" s="18">
        <v>-0.60058620883935865</v>
      </c>
      <c r="BI1742" s="15">
        <v>2.2084763257541953</v>
      </c>
      <c r="BJ1742" s="15">
        <v>3.0658094286568995E-3</v>
      </c>
      <c r="BK1742" s="15">
        <v>-0.33572565988654784</v>
      </c>
      <c r="BL1742" s="15">
        <v>0.91617906922943726</v>
      </c>
      <c r="BM1742" s="15">
        <v>0.24992205078132756</v>
      </c>
      <c r="BN1742" s="1" t="s">
        <v>20562</v>
      </c>
    </row>
    <row r="1743" spans="1:66" x14ac:dyDescent="0.25">
      <c r="A1743">
        <v>855337</v>
      </c>
      <c r="B1743" t="s">
        <v>5981</v>
      </c>
      <c r="C1743" t="s">
        <v>5982</v>
      </c>
      <c r="D1743" t="s">
        <v>5983</v>
      </c>
      <c r="E1743" t="s">
        <v>5984</v>
      </c>
      <c r="F1743" s="23">
        <v>4.2777864000000001E-4</v>
      </c>
      <c r="G1743" s="23">
        <v>2.7508763999999999E-3</v>
      </c>
      <c r="H1743" s="23">
        <v>0.20708272</v>
      </c>
      <c r="I1743" s="11">
        <v>0.46272443555209464</v>
      </c>
      <c r="J1743" s="12">
        <v>0.47449143969110597</v>
      </c>
      <c r="K1743" s="12">
        <v>0.20847425703190012</v>
      </c>
      <c r="L1743" s="12">
        <v>0.71168433804017783</v>
      </c>
      <c r="M1743" s="12">
        <v>0.15272970020014956</v>
      </c>
      <c r="N1743" s="12">
        <v>-0.10680506588330334</v>
      </c>
      <c r="O1743" s="1">
        <v>0.23106586236283461</v>
      </c>
      <c r="P1743">
        <v>0.18082044529811306</v>
      </c>
      <c r="Q1743">
        <v>9.1876790210978873E-2</v>
      </c>
      <c r="R1743">
        <v>0.30836944504305036</v>
      </c>
      <c r="S1743">
        <v>7.1109843735376654E-2</v>
      </c>
      <c r="T1743">
        <v>-4.5777147967398624E-2</v>
      </c>
      <c r="U1743" s="1">
        <v>0.72153814960213603</v>
      </c>
      <c r="V1743">
        <v>6.6299829125129481E-2</v>
      </c>
      <c r="W1743">
        <v>2.3449899717993553E-2</v>
      </c>
      <c r="X1743">
        <v>0.20572916127535587</v>
      </c>
      <c r="Y1743">
        <v>0.43327568159763563</v>
      </c>
      <c r="Z1743">
        <v>0.63767476219598462</v>
      </c>
      <c r="AA1743">
        <v>5.2402045505159103E-2</v>
      </c>
      <c r="AB1743">
        <v>-0.22876775039750216</v>
      </c>
      <c r="AC1743">
        <v>-0.17304658929914149</v>
      </c>
      <c r="AD1743">
        <v>0.33395360048060402</v>
      </c>
      <c r="AE1743" s="1">
        <v>0.46235271165578562</v>
      </c>
      <c r="AF1743">
        <v>-0.27732791001013907</v>
      </c>
      <c r="AG1743">
        <v>-0.18294565545487312</v>
      </c>
      <c r="AH1743">
        <v>-0.467843683888928</v>
      </c>
      <c r="AI1743">
        <v>-0.19874749827257018</v>
      </c>
      <c r="AJ1743">
        <v>0.81314785340228513</v>
      </c>
      <c r="AK1743">
        <v>-0.10534778867528873</v>
      </c>
      <c r="AL1743">
        <v>0.34633329893392273</v>
      </c>
      <c r="AM1743">
        <v>-0.39303315373256342</v>
      </c>
      <c r="AN1743">
        <v>-0.20172453113151181</v>
      </c>
      <c r="AO1743" s="1">
        <v>0.65120279155285876</v>
      </c>
      <c r="AP1743">
        <v>-0.12436625396307645</v>
      </c>
      <c r="AQ1743">
        <v>-9.2862616812427509E-2</v>
      </c>
      <c r="AR1743">
        <v>-0.15972056229976589</v>
      </c>
      <c r="AS1743">
        <v>0.1166549147692494</v>
      </c>
      <c r="AT1743">
        <v>0.80851504218736436</v>
      </c>
      <c r="AU1743">
        <v>-3.2723976377843925E-2</v>
      </c>
      <c r="AV1743">
        <v>7.7444032155370948E-2</v>
      </c>
      <c r="AW1743">
        <v>-0.31868722118128212</v>
      </c>
      <c r="AX1743">
        <v>6.1957487212144037E-2</v>
      </c>
      <c r="AY1743" s="1">
        <v>1</v>
      </c>
      <c r="AZ1743">
        <v>6</v>
      </c>
      <c r="BA1743">
        <v>6</v>
      </c>
      <c r="BB1743" s="18">
        <v>-1.5000625250824264</v>
      </c>
      <c r="BC1743" s="15">
        <v>0.61525124086204885</v>
      </c>
      <c r="BD1743" s="15">
        <v>-0.29559607650930508</v>
      </c>
      <c r="BE1743" s="15">
        <v>-0.73317457114991236</v>
      </c>
      <c r="BF1743" s="15">
        <v>-0.64645692882716321</v>
      </c>
      <c r="BG1743" s="15">
        <v>0.29714935617343446</v>
      </c>
      <c r="BH1743" s="18">
        <v>-0.39976855010645718</v>
      </c>
      <c r="BI1743" s="15">
        <v>1.7435255055372718</v>
      </c>
      <c r="BJ1743" s="15">
        <v>0.20012654223700277</v>
      </c>
      <c r="BK1743" s="15">
        <v>0.95911122373374746</v>
      </c>
      <c r="BL1743" s="15">
        <v>-0.28328706785017171</v>
      </c>
      <c r="BM1743" s="15">
        <v>4.3181850981935131E-2</v>
      </c>
      <c r="BN1743" s="1" t="s">
        <v>20562</v>
      </c>
    </row>
    <row r="1744" spans="1:66" x14ac:dyDescent="0.25">
      <c r="A1744">
        <v>850638</v>
      </c>
      <c r="B1744" t="s">
        <v>6541</v>
      </c>
      <c r="C1744" t="s">
        <v>6542</v>
      </c>
      <c r="D1744" t="s">
        <v>6543</v>
      </c>
      <c r="E1744" t="s">
        <v>6544</v>
      </c>
      <c r="F1744" s="23">
        <v>7.8186270000000006E-9</v>
      </c>
      <c r="G1744" s="23">
        <v>2.4359088E-6</v>
      </c>
      <c r="H1744" s="23">
        <v>0.83986959999999999</v>
      </c>
      <c r="I1744" s="11">
        <v>0.52017351258128874</v>
      </c>
      <c r="J1744" s="12">
        <v>0.70020344017418013</v>
      </c>
      <c r="K1744" s="12">
        <v>0.50562563964448892</v>
      </c>
      <c r="L1744" s="12">
        <v>0.3768324693296729</v>
      </c>
      <c r="M1744" s="12">
        <v>0.67790766416399206</v>
      </c>
      <c r="N1744" s="12">
        <v>0.7124137227122247</v>
      </c>
      <c r="O1744" s="1">
        <v>0.22892245332553693</v>
      </c>
      <c r="P1744">
        <v>0.24748617652388372</v>
      </c>
      <c r="Q1744">
        <v>0.29602056509039404</v>
      </c>
      <c r="R1744">
        <v>0.17033402321061339</v>
      </c>
      <c r="S1744">
        <v>0.37308662796516223</v>
      </c>
      <c r="T1744">
        <v>0.33999633131076518</v>
      </c>
      <c r="U1744" s="1">
        <v>-0.17122613327808997</v>
      </c>
      <c r="V1744">
        <v>-0.76469587786067195</v>
      </c>
      <c r="W1744">
        <v>-0.32553672250402649</v>
      </c>
      <c r="X1744">
        <v>-0.46824750029464363</v>
      </c>
      <c r="Y1744">
        <v>-0.12889570831425184</v>
      </c>
      <c r="Z1744">
        <v>0.79604614327457024</v>
      </c>
      <c r="AA1744">
        <v>-0.53051893213776691</v>
      </c>
      <c r="AB1744">
        <v>0.15553809942968186</v>
      </c>
      <c r="AC1744">
        <v>-0.46339573553032326</v>
      </c>
      <c r="AD1744">
        <v>-0.50112405321143316</v>
      </c>
      <c r="AE1744" s="1">
        <v>-0.11154888923275423</v>
      </c>
      <c r="AF1744">
        <v>-0.76483750583167243</v>
      </c>
      <c r="AG1744">
        <v>-0.29722444079995081</v>
      </c>
      <c r="AH1744">
        <v>-0.29756591684030809</v>
      </c>
      <c r="AI1744">
        <v>-1.4631117554422366E-2</v>
      </c>
      <c r="AJ1744">
        <v>0.85590253410740569</v>
      </c>
      <c r="AK1744">
        <v>-0.56868299081832874</v>
      </c>
      <c r="AL1744">
        <v>-2.237401202117999E-2</v>
      </c>
      <c r="AM1744">
        <v>-0.36176330294622883</v>
      </c>
      <c r="AN1744">
        <v>-0.40780434575403729</v>
      </c>
      <c r="AO1744" s="1">
        <v>-0.1415971036261198</v>
      </c>
      <c r="AP1744">
        <v>-0.76988598466799196</v>
      </c>
      <c r="AQ1744">
        <v>-0.31311480562724958</v>
      </c>
      <c r="AR1744">
        <v>-0.38336247200083429</v>
      </c>
      <c r="AS1744">
        <v>-7.0833401827436498E-2</v>
      </c>
      <c r="AT1744">
        <v>0.83224019645081093</v>
      </c>
      <c r="AU1744">
        <v>-0.55374970599043249</v>
      </c>
      <c r="AV1744">
        <v>6.4831838295567407E-2</v>
      </c>
      <c r="AW1744">
        <v>-0.41408603055462917</v>
      </c>
      <c r="AX1744">
        <v>-0.45635358174246227</v>
      </c>
      <c r="AY1744" s="1">
        <v>6</v>
      </c>
      <c r="AZ1744">
        <v>6</v>
      </c>
      <c r="BA1744">
        <v>6</v>
      </c>
      <c r="BB1744" s="18">
        <v>-0.14486122543767199</v>
      </c>
      <c r="BC1744" s="15">
        <v>0.95149781934709798</v>
      </c>
      <c r="BD1744" s="15">
        <v>-1.3761991104168818</v>
      </c>
      <c r="BE1744" s="15">
        <v>-0.17238870139781148</v>
      </c>
      <c r="BF1744" s="15">
        <v>-1.2584193937976083</v>
      </c>
      <c r="BG1744" s="15">
        <v>-0.67147895582866857</v>
      </c>
      <c r="BH1744" s="18">
        <v>0.65088061726529023</v>
      </c>
      <c r="BI1744" s="15">
        <v>2.022642662894055</v>
      </c>
      <c r="BJ1744" s="15">
        <v>-0.60271205566090957</v>
      </c>
      <c r="BK1744" s="15">
        <v>0.40407541352161552</v>
      </c>
      <c r="BL1744" s="15">
        <v>-0.22138178842738718</v>
      </c>
      <c r="BM1744" s="15">
        <v>0.41834471793886685</v>
      </c>
      <c r="BN1744" s="1" t="s">
        <v>20562</v>
      </c>
    </row>
    <row r="1745" spans="1:66" x14ac:dyDescent="0.25">
      <c r="A1745">
        <v>852655</v>
      </c>
      <c r="B1745" t="s">
        <v>7833</v>
      </c>
      <c r="C1745" t="s">
        <v>7834</v>
      </c>
      <c r="D1745" t="s">
        <v>7835</v>
      </c>
      <c r="E1745" t="s">
        <v>7836</v>
      </c>
      <c r="F1745" s="23">
        <v>3.0958370000000003E-5</v>
      </c>
      <c r="G1745" s="23">
        <v>4.4085988E-4</v>
      </c>
      <c r="H1745" s="23">
        <v>0.26584876000000002</v>
      </c>
      <c r="I1745" s="11">
        <v>0.1968526236369938</v>
      </c>
      <c r="J1745" s="12">
        <v>1.0413559080585943</v>
      </c>
      <c r="K1745" s="12">
        <v>0.4589789518091828</v>
      </c>
      <c r="L1745" s="12">
        <v>9.8676173422012153E-2</v>
      </c>
      <c r="M1745" s="12">
        <v>0.51559547965920383</v>
      </c>
      <c r="N1745" s="12">
        <v>0.32596968255768138</v>
      </c>
      <c r="O1745" s="1">
        <v>0.1291933313998315</v>
      </c>
      <c r="P1745">
        <v>0.46328077138135321</v>
      </c>
      <c r="Q1745">
        <v>0.24856690961262898</v>
      </c>
      <c r="R1745">
        <v>5.8300274511800788E-2</v>
      </c>
      <c r="S1745">
        <v>0.30374981048344168</v>
      </c>
      <c r="T1745">
        <v>0.16118196664890896</v>
      </c>
      <c r="U1745" s="1">
        <v>0.60962161667709669</v>
      </c>
      <c r="V1745">
        <v>4.2200905279719265E-2</v>
      </c>
      <c r="W1745">
        <v>3.9070339903641421E-2</v>
      </c>
      <c r="X1745">
        <v>0.10916946753503801</v>
      </c>
      <c r="Y1745">
        <v>0.57008490602157014</v>
      </c>
      <c r="Z1745">
        <v>0.55624122467512127</v>
      </c>
      <c r="AA1745">
        <v>9.6203044483634593E-4</v>
      </c>
      <c r="AB1745">
        <v>-8.5671305786272245E-2</v>
      </c>
      <c r="AC1745">
        <v>-0.43199523867815914</v>
      </c>
      <c r="AD1745">
        <v>0.31065388514327874</v>
      </c>
      <c r="AE1745" s="1">
        <v>0.54090265027120732</v>
      </c>
      <c r="AF1745">
        <v>-0.24202546277312331</v>
      </c>
      <c r="AG1745">
        <v>-0.2420002272160004</v>
      </c>
      <c r="AH1745">
        <v>2.8849347353698693E-2</v>
      </c>
      <c r="AI1745">
        <v>0.18925653982446655</v>
      </c>
      <c r="AJ1745">
        <v>0.84704333591895176</v>
      </c>
      <c r="AK1745">
        <v>1.8536689527478306E-2</v>
      </c>
      <c r="AL1745">
        <v>-0.36116923383403859</v>
      </c>
      <c r="AM1745">
        <v>-0.15276468116565092</v>
      </c>
      <c r="AN1745">
        <v>2.9641188050867753E-2</v>
      </c>
      <c r="AO1745" s="1">
        <v>0.58604549514477178</v>
      </c>
      <c r="AP1745">
        <v>-0.15072031079437898</v>
      </c>
      <c r="AQ1745">
        <v>-0.15181128998582907</v>
      </c>
      <c r="AR1745">
        <v>5.8393706681958583E-2</v>
      </c>
      <c r="AS1745">
        <v>0.33135687039334594</v>
      </c>
      <c r="AT1745">
        <v>0.77669328384825131</v>
      </c>
      <c r="AU1745">
        <v>1.3028429792668288E-2</v>
      </c>
      <c r="AV1745">
        <v>-0.27753906415006119</v>
      </c>
      <c r="AW1745">
        <v>-0.25749402473943289</v>
      </c>
      <c r="AX1745">
        <v>0.1302632501301553</v>
      </c>
      <c r="AY1745" s="1">
        <v>1</v>
      </c>
      <c r="AZ1745">
        <v>6</v>
      </c>
      <c r="BA1745">
        <v>6</v>
      </c>
      <c r="BB1745" s="18">
        <v>-1.1045056851484349</v>
      </c>
      <c r="BC1745" s="15">
        <v>0.17728520170959436</v>
      </c>
      <c r="BD1745" s="15">
        <v>-0.43320840489744689</v>
      </c>
      <c r="BE1745" s="15">
        <v>-0.52845616212963353</v>
      </c>
      <c r="BF1745" s="15">
        <v>-0.90921695605525554</v>
      </c>
      <c r="BG1745" s="15">
        <v>0.192505435137622</v>
      </c>
      <c r="BH1745" s="18">
        <v>-0.71555223359485343</v>
      </c>
      <c r="BI1745" s="15">
        <v>2.2348598850016796</v>
      </c>
      <c r="BJ1745" s="15">
        <v>0.4736702751948676</v>
      </c>
      <c r="BK1745" s="15">
        <v>-0.33348574451728386</v>
      </c>
      <c r="BL1745" s="15">
        <v>0.10952812193101551</v>
      </c>
      <c r="BM1745" s="15">
        <v>0.8365762673681183</v>
      </c>
      <c r="BN1745" s="1" t="s">
        <v>20562</v>
      </c>
    </row>
    <row r="1746" spans="1:66" x14ac:dyDescent="0.25">
      <c r="A1746">
        <v>851561</v>
      </c>
      <c r="B1746" t="s">
        <v>8523</v>
      </c>
      <c r="C1746" t="s">
        <v>8524</v>
      </c>
      <c r="D1746" t="s">
        <v>8525</v>
      </c>
      <c r="E1746" t="s">
        <v>8526</v>
      </c>
      <c r="F1746" s="23">
        <v>3.9788328000000001E-10</v>
      </c>
      <c r="G1746" s="23">
        <v>5.9947500000000003E-4</v>
      </c>
      <c r="H1746" s="23">
        <v>0.45930323000000001</v>
      </c>
      <c r="I1746" s="11">
        <v>0.75258850500810126</v>
      </c>
      <c r="J1746" s="12">
        <v>0.54719458530896747</v>
      </c>
      <c r="K1746" s="12">
        <v>0.25579666771593601</v>
      </c>
      <c r="L1746" s="12">
        <v>0.14083558348841427</v>
      </c>
      <c r="M1746" s="12">
        <v>0.28425299240619911</v>
      </c>
      <c r="N1746" s="12">
        <v>0.30225319626057939</v>
      </c>
      <c r="O1746" s="1">
        <v>0.42181041114082307</v>
      </c>
      <c r="P1746">
        <v>0.22231477198310101</v>
      </c>
      <c r="Q1746">
        <v>0.23545048625913231</v>
      </c>
      <c r="R1746">
        <v>8.404417575503359E-2</v>
      </c>
      <c r="S1746">
        <v>0.21765720406340955</v>
      </c>
      <c r="T1746">
        <v>0.18713763066249375</v>
      </c>
      <c r="U1746" s="1">
        <v>-1.0026202443846173E-2</v>
      </c>
      <c r="V1746">
        <v>-0.67371757904709539</v>
      </c>
      <c r="W1746">
        <v>-0.19382388150841318</v>
      </c>
      <c r="X1746">
        <v>-0.29465691810783656</v>
      </c>
      <c r="Y1746">
        <v>-1.6270674328624647E-2</v>
      </c>
      <c r="Z1746">
        <v>0.84216661734949538</v>
      </c>
      <c r="AA1746">
        <v>-0.59215079496393574</v>
      </c>
      <c r="AB1746">
        <v>0.11267277098918423</v>
      </c>
      <c r="AC1746">
        <v>-0.35644412148996535</v>
      </c>
      <c r="AD1746">
        <v>-0.32978102661288861</v>
      </c>
      <c r="AE1746" s="1">
        <v>-0.25138590048698872</v>
      </c>
      <c r="AF1746">
        <v>-0.84296719545932031</v>
      </c>
      <c r="AG1746">
        <v>-0.36405028371004433</v>
      </c>
      <c r="AH1746">
        <v>-0.33709346416891722</v>
      </c>
      <c r="AI1746">
        <v>-6.4726793650769804E-2</v>
      </c>
      <c r="AJ1746">
        <v>0.81489263169533133</v>
      </c>
      <c r="AK1746">
        <v>-0.57785382322007395</v>
      </c>
      <c r="AL1746">
        <v>-6.2031456510191436E-2</v>
      </c>
      <c r="AM1746">
        <v>-0.36166645880128484</v>
      </c>
      <c r="AN1746">
        <v>-0.50129214237813402</v>
      </c>
      <c r="AO1746" s="1">
        <v>-0.1426822258902907</v>
      </c>
      <c r="AP1746">
        <v>-0.77317912231160413</v>
      </c>
      <c r="AQ1746">
        <v>-0.2891872435126519</v>
      </c>
      <c r="AR1746">
        <v>-0.32080954743818096</v>
      </c>
      <c r="AS1746">
        <v>-4.3040804615801821E-2</v>
      </c>
      <c r="AT1746">
        <v>0.83532060042754153</v>
      </c>
      <c r="AU1746">
        <v>-0.59001742548578739</v>
      </c>
      <c r="AV1746">
        <v>1.7810145180950091E-2</v>
      </c>
      <c r="AW1746">
        <v>-0.3627547413971931</v>
      </c>
      <c r="AX1746">
        <v>-0.42716300481924241</v>
      </c>
      <c r="AY1746" s="1">
        <v>6</v>
      </c>
      <c r="AZ1746">
        <v>-2</v>
      </c>
      <c r="BA1746">
        <v>6</v>
      </c>
      <c r="BB1746" s="18">
        <v>-0.24995589482376937</v>
      </c>
      <c r="BC1746" s="15">
        <v>1.2555911532200599</v>
      </c>
      <c r="BD1746" s="15">
        <v>-1.3394424581581272</v>
      </c>
      <c r="BE1746" s="15">
        <v>-6.424296044744271E-2</v>
      </c>
      <c r="BF1746" s="15">
        <v>-0.91299100826285573</v>
      </c>
      <c r="BG1746" s="15">
        <v>-0.29753342439497127</v>
      </c>
      <c r="BH1746" s="18">
        <v>0.81061034193170511</v>
      </c>
      <c r="BI1746" s="15">
        <v>2.0267112251481527</v>
      </c>
      <c r="BJ1746" s="15">
        <v>-0.97896750079592232</v>
      </c>
      <c r="BK1746" s="15">
        <v>0.13422600870052639</v>
      </c>
      <c r="BL1746" s="15">
        <v>-0.5124146980526969</v>
      </c>
      <c r="BM1746" s="15">
        <v>0.12840921593534563</v>
      </c>
      <c r="BN1746" s="1" t="s">
        <v>20562</v>
      </c>
    </row>
    <row r="1747" spans="1:66" x14ac:dyDescent="0.25">
      <c r="A1747">
        <v>853994</v>
      </c>
      <c r="B1747" t="s">
        <v>8629</v>
      </c>
      <c r="C1747" t="s">
        <v>8630</v>
      </c>
      <c r="D1747" t="s">
        <v>8631</v>
      </c>
      <c r="E1747" t="s">
        <v>8632</v>
      </c>
      <c r="F1747" s="23">
        <v>2.5383163999999999E-5</v>
      </c>
      <c r="G1747" s="23">
        <v>4.0911173999999999E-10</v>
      </c>
      <c r="H1747" s="23">
        <v>8.5953230000000005E-2</v>
      </c>
      <c r="I1747" s="11">
        <v>0.3959726745055423</v>
      </c>
      <c r="J1747" s="12">
        <v>0.86930182747237472</v>
      </c>
      <c r="K1747" s="12">
        <v>1.4234070037774214</v>
      </c>
      <c r="L1747" s="12">
        <v>0.9904709693268835</v>
      </c>
      <c r="M1747" s="12">
        <v>1.2002847646665027</v>
      </c>
      <c r="N1747" s="12">
        <v>0.90590157989760245</v>
      </c>
      <c r="O1747" s="1">
        <v>0.24372421304572189</v>
      </c>
      <c r="P1747">
        <v>0.36948372858027179</v>
      </c>
      <c r="Q1747">
        <v>0.70421940678638006</v>
      </c>
      <c r="R1747">
        <v>0.53576956781058926</v>
      </c>
      <c r="S1747">
        <v>0.68614023900032695</v>
      </c>
      <c r="T1747">
        <v>0.4629336035566981</v>
      </c>
      <c r="U1747" s="1">
        <v>0.24642025251403676</v>
      </c>
      <c r="V1747">
        <v>-0.53015992888456631</v>
      </c>
      <c r="W1747">
        <v>-0.43210991570123092</v>
      </c>
      <c r="X1747">
        <v>-0.32019071747787781</v>
      </c>
      <c r="Y1747">
        <v>9.5435147621256447E-2</v>
      </c>
      <c r="Z1747">
        <v>0.91702541228528489</v>
      </c>
      <c r="AA1747">
        <v>-9.086887261545451E-2</v>
      </c>
      <c r="AB1747">
        <v>-0.17472350600636249</v>
      </c>
      <c r="AC1747">
        <v>-0.50044792877068767</v>
      </c>
      <c r="AD1747">
        <v>-0.28662894306077302</v>
      </c>
      <c r="AE1747" s="1">
        <v>0.79766505747861816</v>
      </c>
      <c r="AF1747">
        <v>0.15836485502902181</v>
      </c>
      <c r="AG1747">
        <v>-0.1663168343249373</v>
      </c>
      <c r="AH1747">
        <v>-9.335182333597819E-2</v>
      </c>
      <c r="AI1747">
        <v>1.0183014146965041E-2</v>
      </c>
      <c r="AJ1747">
        <v>0.59734760019298649</v>
      </c>
      <c r="AK1747">
        <v>0.42345490569750988</v>
      </c>
      <c r="AL1747">
        <v>-0.10505569422333846</v>
      </c>
      <c r="AM1747">
        <v>-0.12826476833550465</v>
      </c>
      <c r="AN1747">
        <v>0.14553962022818795</v>
      </c>
      <c r="AO1747" s="1">
        <v>0.61304461360659113</v>
      </c>
      <c r="AP1747">
        <v>-0.15293675943317508</v>
      </c>
      <c r="AQ1747">
        <v>-0.30839556039245869</v>
      </c>
      <c r="AR1747">
        <v>-0.20992796633687272</v>
      </c>
      <c r="AS1747">
        <v>5.159719027786909E-2</v>
      </c>
      <c r="AT1747">
        <v>0.80649601271622073</v>
      </c>
      <c r="AU1747">
        <v>0.22030466308837754</v>
      </c>
      <c r="AV1747">
        <v>-0.14821585492133876</v>
      </c>
      <c r="AW1747">
        <v>-0.31713739755453796</v>
      </c>
      <c r="AX1747">
        <v>-4.5412422740537334E-2</v>
      </c>
      <c r="AY1747" s="1">
        <v>6</v>
      </c>
      <c r="AZ1747">
        <v>1</v>
      </c>
      <c r="BA1747">
        <v>6</v>
      </c>
      <c r="BB1747" s="18">
        <v>-0.9954361880834437</v>
      </c>
      <c r="BC1747" s="15">
        <v>0.25669946908793717</v>
      </c>
      <c r="BD1747" s="15">
        <v>-0.82802705572243929</v>
      </c>
      <c r="BE1747" s="15">
        <v>-0.91827396596890976</v>
      </c>
      <c r="BF1747" s="15">
        <v>-1.2688285096786289</v>
      </c>
      <c r="BG1747" s="15">
        <v>-0.62752099525849681</v>
      </c>
      <c r="BH1747" s="18">
        <v>-0.39567542046767296</v>
      </c>
      <c r="BI1747" s="15">
        <v>1.5733891421459869</v>
      </c>
      <c r="BJ1747" s="15">
        <v>1.3279390807824207</v>
      </c>
      <c r="BK1747" s="15">
        <v>0.58194477919178267</v>
      </c>
      <c r="BL1747" s="15">
        <v>0.54918510126770059</v>
      </c>
      <c r="BM1747" s="15">
        <v>0.74460456270376285</v>
      </c>
      <c r="BN1747" s="1" t="s">
        <v>20562</v>
      </c>
    </row>
    <row r="1748" spans="1:66" x14ac:dyDescent="0.25">
      <c r="A1748">
        <v>850995</v>
      </c>
      <c r="B1748" t="s">
        <v>8721</v>
      </c>
      <c r="C1748" t="s">
        <v>8722</v>
      </c>
      <c r="D1748" t="s">
        <v>8723</v>
      </c>
      <c r="E1748" t="s">
        <v>8724</v>
      </c>
      <c r="F1748" s="23">
        <v>5.6464610000000002E-3</v>
      </c>
      <c r="G1748" s="23">
        <v>3.3124751999999999E-4</v>
      </c>
      <c r="H1748" s="23">
        <v>0.15155980999999999</v>
      </c>
      <c r="I1748" s="11">
        <v>6.8679503588833971E-2</v>
      </c>
      <c r="J1748" s="12">
        <v>0.712629721353497</v>
      </c>
      <c r="K1748" s="12">
        <v>0.65848315316808981</v>
      </c>
      <c r="L1748" s="12">
        <v>6.6342207780674345E-2</v>
      </c>
      <c r="M1748" s="12">
        <v>0.67644838224318293</v>
      </c>
      <c r="N1748" s="12">
        <v>0.21923498378983916</v>
      </c>
      <c r="O1748" s="1">
        <v>5.0193050804373231E-2</v>
      </c>
      <c r="P1748">
        <v>0.3917086659721703</v>
      </c>
      <c r="Q1748">
        <v>0.40225941439681212</v>
      </c>
      <c r="R1748">
        <v>4.570308777546437E-2</v>
      </c>
      <c r="S1748">
        <v>0.45282122263814922</v>
      </c>
      <c r="T1748">
        <v>0.13757679503217815</v>
      </c>
      <c r="U1748" s="1">
        <v>0.36028670706680554</v>
      </c>
      <c r="V1748">
        <v>-0.2486911979675257</v>
      </c>
      <c r="W1748">
        <v>-0.20724421487893641</v>
      </c>
      <c r="X1748">
        <v>-0.22308205860467981</v>
      </c>
      <c r="Y1748">
        <v>0.39444541532095617</v>
      </c>
      <c r="Z1748">
        <v>0.67485895491209291</v>
      </c>
      <c r="AA1748">
        <v>-3.6524956397562196E-2</v>
      </c>
      <c r="AB1748">
        <v>4.1316726762557245E-3</v>
      </c>
      <c r="AC1748">
        <v>-0.67662437944493703</v>
      </c>
      <c r="AD1748">
        <v>-2.6200632356469633E-2</v>
      </c>
      <c r="AE1748" s="1">
        <v>0.60501454826657752</v>
      </c>
      <c r="AF1748">
        <v>-9.0471790206015049E-2</v>
      </c>
      <c r="AG1748">
        <v>-0.33099574283249444</v>
      </c>
      <c r="AH1748">
        <v>1.2209229288814402E-3</v>
      </c>
      <c r="AI1748">
        <v>-6.6691762672133961E-2</v>
      </c>
      <c r="AJ1748">
        <v>0.71945331668414625</v>
      </c>
      <c r="AK1748">
        <v>0.32963862032432911</v>
      </c>
      <c r="AL1748">
        <v>-0.44562174766301332</v>
      </c>
      <c r="AM1748">
        <v>6.8236121593249641E-2</v>
      </c>
      <c r="AN1748">
        <v>-4.0695481941377598E-3</v>
      </c>
      <c r="AO1748" s="1">
        <v>0.59471992180262423</v>
      </c>
      <c r="AP1748">
        <v>-0.15641579947661452</v>
      </c>
      <c r="AQ1748">
        <v>-0.32887474983425546</v>
      </c>
      <c r="AR1748">
        <v>-7.6326708938365406E-2</v>
      </c>
      <c r="AS1748">
        <v>8.4834994656669493E-2</v>
      </c>
      <c r="AT1748">
        <v>0.79257199715553428</v>
      </c>
      <c r="AU1748">
        <v>0.24337970267466974</v>
      </c>
      <c r="AV1748">
        <v>-0.3446852794075928</v>
      </c>
      <c r="AW1748">
        <v>-0.18138149327665634</v>
      </c>
      <c r="AX1748">
        <v>-1.2236663237861259E-2</v>
      </c>
      <c r="AY1748" s="1">
        <v>-9</v>
      </c>
      <c r="AZ1748">
        <v>6</v>
      </c>
      <c r="BA1748">
        <v>6</v>
      </c>
      <c r="BB1748" s="18">
        <v>-0.78688585593656069</v>
      </c>
      <c r="BC1748" s="15">
        <v>6.0179953995077612E-2</v>
      </c>
      <c r="BD1748" s="15">
        <v>-0.5219497028629474</v>
      </c>
      <c r="BE1748" s="15">
        <v>-0.48868014312807251</v>
      </c>
      <c r="BF1748" s="15">
        <v>-1.0457468418896017</v>
      </c>
      <c r="BG1748" s="15">
        <v>-0.1692841018900407</v>
      </c>
      <c r="BH1748" s="18">
        <v>-0.61804118672542441</v>
      </c>
      <c r="BI1748" s="15">
        <v>1.8121397569124316</v>
      </c>
      <c r="BJ1748" s="15">
        <v>1.0968938293120301</v>
      </c>
      <c r="BK1748" s="15">
        <v>-0.32558158326478398</v>
      </c>
      <c r="BL1748" s="15">
        <v>0.61726318832307514</v>
      </c>
      <c r="BM1748" s="15">
        <v>0.36969268715481213</v>
      </c>
      <c r="BN1748" s="1" t="s">
        <v>20562</v>
      </c>
    </row>
    <row r="1749" spans="1:66" x14ac:dyDescent="0.25">
      <c r="A1749">
        <v>851805</v>
      </c>
      <c r="B1749" t="s">
        <v>8901</v>
      </c>
      <c r="C1749" t="s">
        <v>8902</v>
      </c>
      <c r="D1749" t="s">
        <v>8903</v>
      </c>
      <c r="E1749" t="s">
        <v>8904</v>
      </c>
      <c r="F1749" s="23">
        <v>4.9079353999999997E-3</v>
      </c>
      <c r="G1749" s="23">
        <v>1.4268578000000001E-4</v>
      </c>
      <c r="H1749" s="23">
        <v>4.0170483E-2</v>
      </c>
      <c r="I1749" s="11">
        <v>-8.0972994250703603E-2</v>
      </c>
      <c r="J1749" s="12">
        <v>0.82304388293251041</v>
      </c>
      <c r="K1749" s="12">
        <v>0.58712833579999846</v>
      </c>
      <c r="L1749" s="12">
        <v>0.10682414800348526</v>
      </c>
      <c r="M1749" s="12">
        <v>0.80280063436983506</v>
      </c>
      <c r="N1749" s="12">
        <v>0.20772132034915164</v>
      </c>
      <c r="O1749" s="1">
        <v>-5.2816775414658318E-2</v>
      </c>
      <c r="P1749">
        <v>0.43421203800404978</v>
      </c>
      <c r="Q1749">
        <v>0.38681969110966835</v>
      </c>
      <c r="R1749">
        <v>6.7741439035967577E-2</v>
      </c>
      <c r="S1749">
        <v>0.4773067425214792</v>
      </c>
      <c r="T1749">
        <v>0.1088804204453272</v>
      </c>
      <c r="U1749" s="1">
        <v>-2.8954955855963697E-2</v>
      </c>
      <c r="V1749">
        <v>-0.18415923045695348</v>
      </c>
      <c r="W1749">
        <v>0.29584620238904469</v>
      </c>
      <c r="X1749">
        <v>0.33714131417640236</v>
      </c>
      <c r="Y1749">
        <v>0.79159390924750639</v>
      </c>
      <c r="Z1749">
        <v>0.20399009229916598</v>
      </c>
      <c r="AA1749">
        <v>-0.62986437981136845</v>
      </c>
      <c r="AB1749">
        <v>-2.9534446799699635E-2</v>
      </c>
      <c r="AC1749">
        <v>-0.36514013079156821</v>
      </c>
      <c r="AD1749">
        <v>0.29526342943728057</v>
      </c>
      <c r="AE1749" s="1">
        <v>0.61768952795024568</v>
      </c>
      <c r="AF1749">
        <v>-4.9391543650617792E-2</v>
      </c>
      <c r="AG1749">
        <v>9.8024913021095825E-2</v>
      </c>
      <c r="AH1749">
        <v>0.43009398164348506</v>
      </c>
      <c r="AI1749">
        <v>0.27691400207059863</v>
      </c>
      <c r="AJ1749">
        <v>0.68016543798527784</v>
      </c>
      <c r="AK1749">
        <v>-0.19399013143723673</v>
      </c>
      <c r="AL1749">
        <v>-0.41251641456741994</v>
      </c>
      <c r="AM1749">
        <v>0.26711663389902601</v>
      </c>
      <c r="AN1749">
        <v>0.32900110717585662</v>
      </c>
      <c r="AO1749" s="1">
        <v>0.43519016303923086</v>
      </c>
      <c r="AP1749">
        <v>-0.12698979260601609</v>
      </c>
      <c r="AQ1749">
        <v>0.21759825459149504</v>
      </c>
      <c r="AR1749">
        <v>0.47966756953246781</v>
      </c>
      <c r="AS1749">
        <v>0.59287240544264397</v>
      </c>
      <c r="AT1749">
        <v>0.59582095673019919</v>
      </c>
      <c r="AU1749">
        <v>-0.45256948712210127</v>
      </c>
      <c r="AV1749">
        <v>-0.31479812234478083</v>
      </c>
      <c r="AW1749">
        <v>1.3864410333269923E-2</v>
      </c>
      <c r="AX1749">
        <v>0.38539620544445224</v>
      </c>
      <c r="AY1749" s="1">
        <v>5</v>
      </c>
      <c r="AZ1749">
        <v>6</v>
      </c>
      <c r="BA1749">
        <v>6</v>
      </c>
      <c r="BB1749" s="18">
        <v>-0.43692882094446239</v>
      </c>
      <c r="BC1749" s="15">
        <v>-0.2259030586480483</v>
      </c>
      <c r="BD1749" s="15">
        <v>-1.2312142161509818</v>
      </c>
      <c r="BE1749" s="15">
        <v>-0.50744478152520256</v>
      </c>
      <c r="BF1749" s="15">
        <v>-0.91205751662810386</v>
      </c>
      <c r="BG1749" s="15">
        <v>0.48252352312025443</v>
      </c>
      <c r="BH1749" s="18">
        <v>-0.62432494889353318</v>
      </c>
      <c r="BI1749" s="15">
        <v>1.6788707269944509</v>
      </c>
      <c r="BJ1749" s="15">
        <v>0.1275792650119745</v>
      </c>
      <c r="BK1749" s="15">
        <v>-0.26022122393596719</v>
      </c>
      <c r="BL1749" s="15">
        <v>0.94586723702712749</v>
      </c>
      <c r="BM1749" s="15">
        <v>0.96325381457247372</v>
      </c>
      <c r="BN1749" s="1" t="s">
        <v>20562</v>
      </c>
    </row>
    <row r="1750" spans="1:66" x14ac:dyDescent="0.25">
      <c r="A1750">
        <v>853609</v>
      </c>
      <c r="B1750" t="s">
        <v>8937</v>
      </c>
      <c r="C1750" t="s">
        <v>8938</v>
      </c>
      <c r="D1750" t="s">
        <v>8939</v>
      </c>
      <c r="E1750" t="s">
        <v>8940</v>
      </c>
      <c r="F1750" s="23">
        <v>2.5094899999999998E-7</v>
      </c>
      <c r="G1750" s="23">
        <v>3.7128648E-5</v>
      </c>
      <c r="H1750" s="23">
        <v>0.31145167000000001</v>
      </c>
      <c r="I1750" s="11">
        <v>-4.1349797972136727E-4</v>
      </c>
      <c r="J1750" s="12">
        <v>0.64865268162530698</v>
      </c>
      <c r="K1750" s="12">
        <v>0.41982152893601876</v>
      </c>
      <c r="L1750" s="12">
        <v>0.42970892814173023</v>
      </c>
      <c r="M1750" s="12">
        <v>0.57508202450406987</v>
      </c>
      <c r="N1750" s="12">
        <v>0.78592030377742128</v>
      </c>
      <c r="O1750" s="1">
        <v>-1.3135330179606152E-4</v>
      </c>
      <c r="P1750">
        <v>0.18174678374890821</v>
      </c>
      <c r="Q1750">
        <v>0.15761862392781534</v>
      </c>
      <c r="R1750">
        <v>0.15020148052743698</v>
      </c>
      <c r="S1750">
        <v>0.21175205450500548</v>
      </c>
      <c r="T1750">
        <v>0.2591611966631831</v>
      </c>
      <c r="U1750" s="1">
        <v>-0.44821501992154555</v>
      </c>
      <c r="V1750">
        <v>-0.9373539890677417</v>
      </c>
      <c r="W1750">
        <v>-0.54409814474758234</v>
      </c>
      <c r="X1750">
        <v>-0.43764246350976199</v>
      </c>
      <c r="Y1750">
        <v>-9.8924724881097742E-2</v>
      </c>
      <c r="Z1750">
        <v>0.73745441179790816</v>
      </c>
      <c r="AA1750">
        <v>-0.45568516886718541</v>
      </c>
      <c r="AB1750">
        <v>-0.17640546865307824</v>
      </c>
      <c r="AC1750">
        <v>-0.45465406931809255</v>
      </c>
      <c r="AD1750">
        <v>-0.65822638497684949</v>
      </c>
      <c r="AE1750" s="1">
        <v>2.6756795640839409E-2</v>
      </c>
      <c r="AF1750">
        <v>-0.66669332427434291</v>
      </c>
      <c r="AG1750">
        <v>-0.26327337185194633</v>
      </c>
      <c r="AH1750">
        <v>-0.1105027331691682</v>
      </c>
      <c r="AI1750">
        <v>0.20099734567882993</v>
      </c>
      <c r="AJ1750">
        <v>0.87006455785529824</v>
      </c>
      <c r="AK1750">
        <v>-0.49008946853854002</v>
      </c>
      <c r="AL1750">
        <v>-0.21344216388055587</v>
      </c>
      <c r="AM1750">
        <v>-0.34077347547419312</v>
      </c>
      <c r="AN1750">
        <v>-0.24190501546679949</v>
      </c>
      <c r="AO1750" s="1">
        <v>-0.21337172893025524</v>
      </c>
      <c r="AP1750">
        <v>-0.82971980845217996</v>
      </c>
      <c r="AQ1750">
        <v>-0.41596690609575304</v>
      </c>
      <c r="AR1750">
        <v>-0.28084440067840233</v>
      </c>
      <c r="AS1750">
        <v>5.643814161592977E-2</v>
      </c>
      <c r="AT1750">
        <v>0.83615003685675104</v>
      </c>
      <c r="AU1750">
        <v>-0.49144359873478111</v>
      </c>
      <c r="AV1750">
        <v>-0.20283497735274969</v>
      </c>
      <c r="AW1750">
        <v>-0.4116813313154053</v>
      </c>
      <c r="AX1750">
        <v>-0.46257320139552216</v>
      </c>
      <c r="AY1750" s="1">
        <v>-2</v>
      </c>
      <c r="AZ1750">
        <v>6</v>
      </c>
      <c r="BA1750">
        <v>6</v>
      </c>
      <c r="BB1750" s="18">
        <v>0.36679114439257604</v>
      </c>
      <c r="BC1750" s="15">
        <v>0.87118917846774002</v>
      </c>
      <c r="BD1750" s="15">
        <v>-1.2094999522921246</v>
      </c>
      <c r="BE1750" s="15">
        <v>-0.72247039925906931</v>
      </c>
      <c r="BF1750" s="15">
        <v>-1.2077018411077376</v>
      </c>
      <c r="BG1750" s="15">
        <v>-0.58735348249424002</v>
      </c>
      <c r="BH1750" s="18">
        <v>0.36607110429440298</v>
      </c>
      <c r="BI1750" s="15">
        <v>2.0007132957857134</v>
      </c>
      <c r="BJ1750" s="15">
        <v>-0.47844841217614942</v>
      </c>
      <c r="BK1750" s="15">
        <v>2.5798453259619842E-2</v>
      </c>
      <c r="BL1750" s="15">
        <v>-0.20628916755524487</v>
      </c>
      <c r="BM1750" s="15">
        <v>0.78120007868451669</v>
      </c>
      <c r="BN1750" s="1" t="s">
        <v>20562</v>
      </c>
    </row>
    <row r="1751" spans="1:66" x14ac:dyDescent="0.25">
      <c r="A1751">
        <v>854037</v>
      </c>
      <c r="B1751" t="s">
        <v>9709</v>
      </c>
      <c r="C1751" t="s">
        <v>9710</v>
      </c>
      <c r="D1751" t="s">
        <v>9711</v>
      </c>
      <c r="E1751" t="s">
        <v>9712</v>
      </c>
      <c r="F1751" s="23">
        <v>6.3393239999999998E-5</v>
      </c>
      <c r="G1751" s="23">
        <v>9.2819229999999992E-3</v>
      </c>
      <c r="H1751" s="23">
        <v>1.9334964E-2</v>
      </c>
      <c r="I1751" s="11">
        <v>-0.20448335985460619</v>
      </c>
      <c r="J1751" s="12">
        <v>0.68268367450594181</v>
      </c>
      <c r="K1751" s="12">
        <v>0.27303977948853619</v>
      </c>
      <c r="L1751" s="12">
        <v>-0.23183989469305058</v>
      </c>
      <c r="M1751" s="12">
        <v>0.4071070143852189</v>
      </c>
      <c r="N1751" s="12">
        <v>0.84036781940477956</v>
      </c>
      <c r="O1751" s="1">
        <v>-9.6934158656575231E-2</v>
      </c>
      <c r="P1751">
        <v>0.25809259639460702</v>
      </c>
      <c r="Q1751">
        <v>0.12609985853331301</v>
      </c>
      <c r="R1751">
        <v>-0.12055915541421842</v>
      </c>
      <c r="S1751">
        <v>0.2005390898105274</v>
      </c>
      <c r="T1751">
        <v>0.36180841865870933</v>
      </c>
      <c r="U1751" s="1">
        <v>-0.21652339089555112</v>
      </c>
      <c r="V1751">
        <v>-0.84606033539843029</v>
      </c>
      <c r="W1751">
        <v>-0.73790559630808183</v>
      </c>
      <c r="X1751">
        <v>-0.57419690658333866</v>
      </c>
      <c r="Y1751">
        <v>-0.15743356621987858</v>
      </c>
      <c r="Z1751">
        <v>0.85366768821845773</v>
      </c>
      <c r="AA1751">
        <v>-8.0186834520575789E-2</v>
      </c>
      <c r="AB1751">
        <v>-0.26369622450292057</v>
      </c>
      <c r="AC1751">
        <v>-0.56887445387063407</v>
      </c>
      <c r="AD1751">
        <v>-0.68966897903992841</v>
      </c>
      <c r="AE1751" s="1">
        <v>0.33760592668662093</v>
      </c>
      <c r="AF1751">
        <v>-0.31776396079595232</v>
      </c>
      <c r="AG1751">
        <v>-0.25765786301410198</v>
      </c>
      <c r="AH1751">
        <v>0.18975350986572442</v>
      </c>
      <c r="AI1751">
        <v>0.4064265816727613</v>
      </c>
      <c r="AJ1751">
        <v>0.73954907645928525</v>
      </c>
      <c r="AK1751">
        <v>-5.6258851790547793E-2</v>
      </c>
      <c r="AL1751">
        <v>-0.58570561205688465</v>
      </c>
      <c r="AM1751">
        <v>-0.16640526759799312</v>
      </c>
      <c r="AN1751">
        <v>5.1592464678676279E-2</v>
      </c>
      <c r="AO1751" s="1">
        <v>0.17637815233790061</v>
      </c>
      <c r="AP1751">
        <v>-0.53118255163265782</v>
      </c>
      <c r="AQ1751">
        <v>-0.44875309324740642</v>
      </c>
      <c r="AR1751">
        <v>-5.8257481435716178E-2</v>
      </c>
      <c r="AS1751">
        <v>0.24823828961353342</v>
      </c>
      <c r="AT1751">
        <v>0.84827683893757688</v>
      </c>
      <c r="AU1751">
        <v>-6.9833233630974684E-2</v>
      </c>
      <c r="AV1751">
        <v>-0.52837492013596588</v>
      </c>
      <c r="AW1751">
        <v>-0.32192882244626919</v>
      </c>
      <c r="AX1751">
        <v>-0.20142345525589281</v>
      </c>
      <c r="AY1751" s="1">
        <v>6</v>
      </c>
      <c r="AZ1751">
        <v>6</v>
      </c>
      <c r="BA1751">
        <v>6</v>
      </c>
      <c r="BB1751" s="18">
        <v>-6.5987299601872842E-2</v>
      </c>
      <c r="BC1751" s="15">
        <v>0.62436888505926913</v>
      </c>
      <c r="BD1751" s="15">
        <v>-0.3874776433574128</v>
      </c>
      <c r="BE1751" s="15">
        <v>-0.5863130450866697</v>
      </c>
      <c r="BF1751" s="15">
        <v>-0.91697860852835689</v>
      </c>
      <c r="BG1751" s="15">
        <v>-0.47117573058434292</v>
      </c>
      <c r="BH1751" s="18">
        <v>-0.48344603937001501</v>
      </c>
      <c r="BI1751" s="15">
        <v>2.0180875065753336</v>
      </c>
      <c r="BJ1751" s="15">
        <v>0.16994102549124626</v>
      </c>
      <c r="BK1751" s="15">
        <v>-1.0596209481617949</v>
      </c>
      <c r="BL1751" s="15">
        <v>-8.5857771620822129E-2</v>
      </c>
      <c r="BM1751" s="15">
        <v>1.2444596691854193</v>
      </c>
      <c r="BN1751" s="1" t="s">
        <v>20562</v>
      </c>
    </row>
    <row r="1752" spans="1:66" x14ac:dyDescent="0.25">
      <c r="A1752">
        <v>856143</v>
      </c>
      <c r="B1752" t="s">
        <v>10669</v>
      </c>
      <c r="C1752" t="s">
        <v>10670</v>
      </c>
      <c r="D1752" t="s">
        <v>10671</v>
      </c>
      <c r="E1752" t="s">
        <v>10672</v>
      </c>
      <c r="F1752" s="23">
        <v>3.1056045999999999E-4</v>
      </c>
      <c r="G1752" s="23">
        <v>3.7829813999999999E-4</v>
      </c>
      <c r="H1752" s="23">
        <v>0.12015409000000001</v>
      </c>
      <c r="I1752" s="11">
        <v>-5.6007324580013083E-2</v>
      </c>
      <c r="J1752" s="12">
        <v>0.84076037900700007</v>
      </c>
      <c r="K1752" s="12">
        <v>0.76039923880877014</v>
      </c>
      <c r="L1752" s="12">
        <v>0.18234180227882141</v>
      </c>
      <c r="M1752" s="12">
        <v>0.34441456357667205</v>
      </c>
      <c r="N1752" s="12">
        <v>0.3027399702192119</v>
      </c>
      <c r="O1752" s="1">
        <v>-2.3361162217390125E-2</v>
      </c>
      <c r="P1752">
        <v>0.28598313524838798</v>
      </c>
      <c r="Q1752">
        <v>0.30449799371782504</v>
      </c>
      <c r="R1752">
        <v>7.7425364917097131E-2</v>
      </c>
      <c r="S1752">
        <v>0.14992021442953724</v>
      </c>
      <c r="T1752">
        <v>0.11353162144506854</v>
      </c>
      <c r="U1752" s="1">
        <v>-6.4100371099641382E-2</v>
      </c>
      <c r="V1752">
        <v>-0.59681931077348938</v>
      </c>
      <c r="W1752">
        <v>-0.2735623675340243</v>
      </c>
      <c r="X1752">
        <v>-8.5138087620671057E-2</v>
      </c>
      <c r="Y1752">
        <v>0.44371631401554662</v>
      </c>
      <c r="Z1752">
        <v>0.6908229783467964</v>
      </c>
      <c r="AA1752">
        <v>-0.38790091951132194</v>
      </c>
      <c r="AB1752">
        <v>-0.25933032093019343</v>
      </c>
      <c r="AC1752">
        <v>-0.55140842302046922</v>
      </c>
      <c r="AD1752">
        <v>-0.18548999559488175</v>
      </c>
      <c r="AE1752" s="1">
        <v>0.42309940109473881</v>
      </c>
      <c r="AF1752">
        <v>-0.33143164444116335</v>
      </c>
      <c r="AG1752">
        <v>-0.42555845795155806</v>
      </c>
      <c r="AH1752">
        <v>-0.16410849963989668</v>
      </c>
      <c r="AI1752">
        <v>0.15589057795691469</v>
      </c>
      <c r="AJ1752">
        <v>0.84233095513040268</v>
      </c>
      <c r="AK1752">
        <v>0.15171503019213761</v>
      </c>
      <c r="AL1752">
        <v>-0.36336392732580353</v>
      </c>
      <c r="AM1752">
        <v>-0.36347323485891303</v>
      </c>
      <c r="AN1752">
        <v>-0.13502686203195899</v>
      </c>
      <c r="AO1752" s="1">
        <v>0.26526603608667509</v>
      </c>
      <c r="AP1752">
        <v>-0.45819800220877704</v>
      </c>
      <c r="AQ1752">
        <v>-0.39762877032868282</v>
      </c>
      <c r="AR1752">
        <v>-0.14546008761477278</v>
      </c>
      <c r="AS1752">
        <v>0.27859715882573816</v>
      </c>
      <c r="AT1752">
        <v>0.84484575861411426</v>
      </c>
      <c r="AU1752">
        <v>-4.6104746368687236E-2</v>
      </c>
      <c r="AV1752">
        <v>-0.34948090195461923</v>
      </c>
      <c r="AW1752">
        <v>-0.46259123302987054</v>
      </c>
      <c r="AX1752">
        <v>-0.16435856778251598</v>
      </c>
      <c r="AY1752" s="1">
        <v>6</v>
      </c>
      <c r="AZ1752">
        <v>6</v>
      </c>
      <c r="BA1752">
        <v>6</v>
      </c>
      <c r="BB1752" s="18">
        <v>-0.34058002323782327</v>
      </c>
      <c r="BC1752" s="15">
        <v>0.38969928894758099</v>
      </c>
      <c r="BD1752" s="15">
        <v>-0.86726788768901841</v>
      </c>
      <c r="BE1752" s="15">
        <v>-0.7174528862619759</v>
      </c>
      <c r="BF1752" s="15">
        <v>-1.0577926043962984</v>
      </c>
      <c r="BG1752" s="15">
        <v>0.1017618780778779</v>
      </c>
      <c r="BH1752" s="18">
        <v>-0.45811291090173639</v>
      </c>
      <c r="BI1752" s="15">
        <v>2.1540577174050362</v>
      </c>
      <c r="BJ1752" s="15">
        <v>0.72845051137426087</v>
      </c>
      <c r="BK1752" s="15">
        <v>-0.33480367521003224</v>
      </c>
      <c r="BL1752" s="15">
        <v>-0.33502931380486772</v>
      </c>
      <c r="BM1752" s="15">
        <v>0.73706990569698061</v>
      </c>
      <c r="BN1752" s="1" t="s">
        <v>20562</v>
      </c>
    </row>
    <row r="1753" spans="1:66" x14ac:dyDescent="0.25">
      <c r="A1753">
        <v>1500489</v>
      </c>
      <c r="B1753" t="s">
        <v>11242</v>
      </c>
      <c r="C1753" t="s">
        <v>11243</v>
      </c>
      <c r="D1753" t="s">
        <v>11244</v>
      </c>
      <c r="E1753" t="s">
        <v>11245</v>
      </c>
      <c r="F1753" s="23">
        <v>5.4034513999999997E-5</v>
      </c>
      <c r="G1753" s="23">
        <v>1.2007299E-4</v>
      </c>
      <c r="H1753" s="23">
        <v>0.55645940000000005</v>
      </c>
      <c r="I1753" s="11">
        <v>0.28916379897622191</v>
      </c>
      <c r="J1753" s="12">
        <v>0.5236721988628813</v>
      </c>
      <c r="K1753" s="12">
        <v>0.66307837096978395</v>
      </c>
      <c r="L1753" s="12">
        <v>0.66250015619422731</v>
      </c>
      <c r="M1753" s="12">
        <v>0.17644717474107383</v>
      </c>
      <c r="N1753" s="12">
        <v>0.30868912475082949</v>
      </c>
      <c r="O1753" s="1">
        <v>0.1253911142616102</v>
      </c>
      <c r="P1753">
        <v>0.17111040357738544</v>
      </c>
      <c r="Q1753">
        <v>0.25998047852531003</v>
      </c>
      <c r="R1753">
        <v>0.24668214108081746</v>
      </c>
      <c r="S1753">
        <v>6.8411187769915865E-2</v>
      </c>
      <c r="T1753">
        <v>0.12022904575420973</v>
      </c>
      <c r="U1753" s="1">
        <v>0.57699757024455678</v>
      </c>
      <c r="V1753">
        <v>-0.23081454945919114</v>
      </c>
      <c r="W1753">
        <v>2.0502738099284344E-2</v>
      </c>
      <c r="X1753">
        <v>4.5762956382378699E-2</v>
      </c>
      <c r="Y1753">
        <v>-3.1592933669725203E-2</v>
      </c>
      <c r="Z1753">
        <v>0.8689574476032087</v>
      </c>
      <c r="AA1753">
        <v>-0.31946718702757659</v>
      </c>
      <c r="AB1753">
        <v>-3.0378760183577706E-2</v>
      </c>
      <c r="AC1753">
        <v>8.9479003522227665E-2</v>
      </c>
      <c r="AD1753">
        <v>7.3940543766811112E-2</v>
      </c>
      <c r="AE1753" s="1">
        <v>0.64000524379185297</v>
      </c>
      <c r="AF1753">
        <v>-0.12725065533947746</v>
      </c>
      <c r="AG1753">
        <v>-0.12939433176395485</v>
      </c>
      <c r="AH1753">
        <v>-0.33025619261561684</v>
      </c>
      <c r="AI1753">
        <v>-0.17866173772214491</v>
      </c>
      <c r="AJ1753">
        <v>0.80096600564057929</v>
      </c>
      <c r="AK1753">
        <v>1.2639951187691689E-2</v>
      </c>
      <c r="AL1753">
        <v>0.24414399897983421</v>
      </c>
      <c r="AM1753">
        <v>-0.23908297429410727</v>
      </c>
      <c r="AN1753">
        <v>-6.349326234849946E-2</v>
      </c>
      <c r="AO1753" s="1">
        <v>0.6334161981025509</v>
      </c>
      <c r="AP1753">
        <v>-0.17946577747717998</v>
      </c>
      <c r="AQ1753">
        <v>-6.482390084830561E-2</v>
      </c>
      <c r="AR1753">
        <v>-0.16847919283436064</v>
      </c>
      <c r="AS1753">
        <v>-0.11712437109484053</v>
      </c>
      <c r="AT1753">
        <v>0.86042444565488507</v>
      </c>
      <c r="AU1753">
        <v>-0.14003785823422377</v>
      </c>
      <c r="AV1753">
        <v>0.12614080576320913</v>
      </c>
      <c r="AW1753">
        <v>-9.5986823986479147E-2</v>
      </c>
      <c r="AX1753">
        <v>-2.3563178576493371E-3</v>
      </c>
      <c r="AY1753" s="1">
        <v>6</v>
      </c>
      <c r="AZ1753">
        <v>6</v>
      </c>
      <c r="BA1753">
        <v>6</v>
      </c>
      <c r="BB1753" s="18">
        <v>-1.2839114445664146</v>
      </c>
      <c r="BC1753" s="15">
        <v>0.77534554573239978</v>
      </c>
      <c r="BD1753" s="15">
        <v>-0.91714952230187829</v>
      </c>
      <c r="BE1753" s="15">
        <v>-0.50544420889657027</v>
      </c>
      <c r="BF1753" s="15">
        <v>-0.33474876214599325</v>
      </c>
      <c r="BG1753" s="15">
        <v>-0.50717337419419228</v>
      </c>
      <c r="BH1753" s="18">
        <v>-0.67262169866233013</v>
      </c>
      <c r="BI1753" s="15">
        <v>1.8823840011451678</v>
      </c>
      <c r="BJ1753" s="15">
        <v>0.48459236357625574</v>
      </c>
      <c r="BK1753" s="15">
        <v>0.89507533599531397</v>
      </c>
      <c r="BL1753" s="15">
        <v>3.8259024426331743E-2</v>
      </c>
      <c r="BM1753" s="15">
        <v>0.14539273989191503</v>
      </c>
      <c r="BN1753" s="1" t="s">
        <v>20562</v>
      </c>
    </row>
    <row r="1754" spans="1:66" x14ac:dyDescent="0.25">
      <c r="A1754">
        <v>851691</v>
      </c>
      <c r="B1754" t="s">
        <v>11402</v>
      </c>
      <c r="C1754" t="s">
        <v>11403</v>
      </c>
      <c r="D1754" t="s">
        <v>11404</v>
      </c>
      <c r="E1754" t="s">
        <v>11405</v>
      </c>
      <c r="F1754" s="23">
        <v>2.1243007000000001E-12</v>
      </c>
      <c r="G1754" s="23">
        <v>2.613305E-4</v>
      </c>
      <c r="H1754" s="23">
        <v>2.7154772000000001E-2</v>
      </c>
      <c r="I1754" s="11">
        <v>0.41502616411083076</v>
      </c>
      <c r="J1754" s="12">
        <v>1.151067186874027</v>
      </c>
      <c r="K1754" s="12">
        <v>0.26713654851296265</v>
      </c>
      <c r="L1754" s="12">
        <v>0.26651708392639034</v>
      </c>
      <c r="M1754" s="12">
        <v>0.31996101341057459</v>
      </c>
      <c r="N1754" s="12">
        <v>-5.7436454289101366E-2</v>
      </c>
      <c r="O1754" s="1">
        <v>0.25088262628946933</v>
      </c>
      <c r="P1754">
        <v>0.37289183870135634</v>
      </c>
      <c r="Q1754">
        <v>0.16786643659187711</v>
      </c>
      <c r="R1754">
        <v>0.1548430144784867</v>
      </c>
      <c r="S1754">
        <v>0.21856976447863549</v>
      </c>
      <c r="T1754">
        <v>-3.177624131792136E-2</v>
      </c>
      <c r="U1754" s="1">
        <v>0.24054884566951931</v>
      </c>
      <c r="V1754">
        <v>-0.55875006487435996</v>
      </c>
      <c r="W1754">
        <v>-0.33707510632460408</v>
      </c>
      <c r="X1754">
        <v>-0.25877413390116527</v>
      </c>
      <c r="Y1754">
        <v>7.1670133696889168E-2</v>
      </c>
      <c r="Z1754">
        <v>0.94731798477744777</v>
      </c>
      <c r="AA1754">
        <v>-0.25453542834905801</v>
      </c>
      <c r="AB1754">
        <v>-0.12490744569284007</v>
      </c>
      <c r="AC1754">
        <v>-0.39899639876291948</v>
      </c>
      <c r="AD1754">
        <v>-0.25621183668799935</v>
      </c>
      <c r="AE1754" s="1">
        <v>0.15230412913290334</v>
      </c>
      <c r="AF1754">
        <v>-0.6640308467324848</v>
      </c>
      <c r="AG1754">
        <v>-0.45408164912250287</v>
      </c>
      <c r="AH1754">
        <v>-0.36811460466197699</v>
      </c>
      <c r="AI1754">
        <v>-0.162111426249961</v>
      </c>
      <c r="AJ1754">
        <v>0.99224409404683533</v>
      </c>
      <c r="AK1754">
        <v>-0.23072550405005743</v>
      </c>
      <c r="AL1754">
        <v>-0.14358222458216074</v>
      </c>
      <c r="AM1754">
        <v>-0.30352081003175269</v>
      </c>
      <c r="AN1754">
        <v>-0.41998083333244857</v>
      </c>
      <c r="AO1754" s="1">
        <v>0.18926768435120761</v>
      </c>
      <c r="AP1754">
        <v>-0.62631736146959316</v>
      </c>
      <c r="AQ1754">
        <v>-0.41002404250476271</v>
      </c>
      <c r="AR1754">
        <v>-0.3265190955857451</v>
      </c>
      <c r="AS1754">
        <v>-6.8456832303649323E-2</v>
      </c>
      <c r="AT1754">
        <v>0.98150344449156701</v>
      </c>
      <c r="AU1754">
        <v>-0.24213078127041179</v>
      </c>
      <c r="AV1754">
        <v>-0.13708736223427337</v>
      </c>
      <c r="AW1754">
        <v>-0.34456078433202486</v>
      </c>
      <c r="AX1754">
        <v>-0.35668750772575603</v>
      </c>
      <c r="AY1754" s="1">
        <v>6</v>
      </c>
      <c r="AZ1754">
        <v>6</v>
      </c>
      <c r="BA1754">
        <v>6</v>
      </c>
      <c r="BB1754" s="18">
        <v>-0.61547699825543101</v>
      </c>
      <c r="BC1754" s="15">
        <v>1.3253568174527135</v>
      </c>
      <c r="BD1754" s="15">
        <v>-0.63832941902757456</v>
      </c>
      <c r="BE1754" s="15">
        <v>-0.42653263697032101</v>
      </c>
      <c r="BF1754" s="15">
        <v>-0.87436154758169626</v>
      </c>
      <c r="BG1754" s="15">
        <v>-0.10534813740307535</v>
      </c>
      <c r="BH1754" s="18">
        <v>-0.1464944460029006</v>
      </c>
      <c r="BI1754" s="15">
        <v>2.6260710224736812</v>
      </c>
      <c r="BJ1754" s="15">
        <v>-0.33646319671373259</v>
      </c>
      <c r="BK1754" s="15">
        <v>-0.12536641409738866</v>
      </c>
      <c r="BL1754" s="15">
        <v>-0.51280329977319072</v>
      </c>
      <c r="BM1754" s="15">
        <v>-0.17025174410109845</v>
      </c>
      <c r="BN1754" s="1" t="s">
        <v>20562</v>
      </c>
    </row>
    <row r="1755" spans="1:66" x14ac:dyDescent="0.25">
      <c r="A1755">
        <v>854941</v>
      </c>
      <c r="B1755" t="s">
        <v>11865</v>
      </c>
      <c r="C1755" t="s">
        <v>11866</v>
      </c>
      <c r="D1755" t="s">
        <v>11867</v>
      </c>
      <c r="E1755" t="s">
        <v>11868</v>
      </c>
      <c r="F1755" s="23">
        <v>2.5068140000000002E-4</v>
      </c>
      <c r="G1755" s="23">
        <v>1.9699900999999999E-4</v>
      </c>
      <c r="H1755" s="23">
        <v>0.2721365</v>
      </c>
      <c r="I1755" s="11">
        <v>0.23265532354941101</v>
      </c>
      <c r="J1755" s="12">
        <v>0.92128733866561408</v>
      </c>
      <c r="K1755" s="12">
        <v>0.43342611427795047</v>
      </c>
      <c r="L1755" s="12">
        <v>0.29915586756698648</v>
      </c>
      <c r="M1755" s="12">
        <v>0.3612603778055174</v>
      </c>
      <c r="N1755" s="12">
        <v>8.1341533313502606E-2</v>
      </c>
      <c r="O1755" s="1">
        <v>0.11783642321950555</v>
      </c>
      <c r="P1755">
        <v>0.40646727173190628</v>
      </c>
      <c r="Q1755">
        <v>0.25926752964065908</v>
      </c>
      <c r="R1755">
        <v>0.16399730041026953</v>
      </c>
      <c r="S1755">
        <v>0.20791719901926431</v>
      </c>
      <c r="T1755">
        <v>4.3192443321737828E-2</v>
      </c>
      <c r="U1755" s="1">
        <v>-0.37998873498401914</v>
      </c>
      <c r="V1755">
        <v>-0.75398247150687658</v>
      </c>
      <c r="W1755">
        <v>-0.2037544933338277</v>
      </c>
      <c r="X1755">
        <v>-0.12465386068564487</v>
      </c>
      <c r="Y1755">
        <v>0.26593851217571524</v>
      </c>
      <c r="Z1755">
        <v>0.57373203533787576</v>
      </c>
      <c r="AA1755">
        <v>-0.68035543163261492</v>
      </c>
      <c r="AB1755">
        <v>-0.11568929112929743</v>
      </c>
      <c r="AC1755">
        <v>-0.42361455973569767</v>
      </c>
      <c r="AD1755">
        <v>-0.32706767528777386</v>
      </c>
      <c r="AE1755" s="1">
        <v>-4.1245912727446002E-2</v>
      </c>
      <c r="AF1755">
        <v>-0.79398505999541069</v>
      </c>
      <c r="AG1755">
        <v>-0.48960987005846335</v>
      </c>
      <c r="AH1755">
        <v>-0.38290571444675436</v>
      </c>
      <c r="AI1755">
        <v>-0.20338589188595757</v>
      </c>
      <c r="AJ1755">
        <v>0.96307457436492905</v>
      </c>
      <c r="AK1755">
        <v>-0.34743991594903717</v>
      </c>
      <c r="AL1755">
        <v>-0.17253889644502418</v>
      </c>
      <c r="AM1755">
        <v>-0.28095578281235595</v>
      </c>
      <c r="AN1755">
        <v>-0.52157884487938899</v>
      </c>
      <c r="AO1755" s="1">
        <v>-0.17784301430816168</v>
      </c>
      <c r="AP1755">
        <v>-0.83092290851911033</v>
      </c>
      <c r="AQ1755">
        <v>-0.40917696336556797</v>
      </c>
      <c r="AR1755">
        <v>-0.30629211138869805</v>
      </c>
      <c r="AS1755">
        <v>-3.1439504296823489E-2</v>
      </c>
      <c r="AT1755">
        <v>0.87320056606468477</v>
      </c>
      <c r="AU1755">
        <v>-0.50207507742543578</v>
      </c>
      <c r="AV1755">
        <v>-0.16153622241529678</v>
      </c>
      <c r="AW1755">
        <v>-0.35599277623529041</v>
      </c>
      <c r="AX1755">
        <v>-0.47936510571453311</v>
      </c>
      <c r="AY1755" s="1">
        <v>-2</v>
      </c>
      <c r="AZ1755">
        <v>6</v>
      </c>
      <c r="BA1755">
        <v>6</v>
      </c>
      <c r="BB1755" s="18">
        <v>-7.6984095147139371E-3</v>
      </c>
      <c r="BC1755" s="15">
        <v>0.21250081385230382</v>
      </c>
      <c r="BD1755" s="15">
        <v>-1.2128340790541772</v>
      </c>
      <c r="BE1755" s="15">
        <v>-0.57106197455618191</v>
      </c>
      <c r="BF1755" s="15">
        <v>-0.9210348762171402</v>
      </c>
      <c r="BG1755" s="15">
        <v>-0.13732235233676515</v>
      </c>
      <c r="BH1755" s="18">
        <v>0.5192089721061105</v>
      </c>
      <c r="BI1755" s="15">
        <v>2.2989912148923679</v>
      </c>
      <c r="BJ1755" s="15">
        <v>-0.23122998112868584</v>
      </c>
      <c r="BK1755" s="15">
        <v>0.10645286787874801</v>
      </c>
      <c r="BL1755" s="15">
        <v>-0.10286851385393907</v>
      </c>
      <c r="BM1755" s="15">
        <v>4.6896317932081766E-2</v>
      </c>
      <c r="BN1755" s="1" t="s">
        <v>20562</v>
      </c>
    </row>
    <row r="1756" spans="1:66" x14ac:dyDescent="0.25">
      <c r="A1756">
        <v>852112</v>
      </c>
      <c r="B1756" t="s">
        <v>11969</v>
      </c>
      <c r="C1756" t="s">
        <v>11970</v>
      </c>
      <c r="D1756" t="s">
        <v>11971</v>
      </c>
      <c r="E1756" t="s">
        <v>11972</v>
      </c>
      <c r="F1756" s="23">
        <v>9.7473140000000007E-12</v>
      </c>
      <c r="G1756" s="23">
        <v>6.4352769999999999E-4</v>
      </c>
      <c r="H1756" s="23">
        <v>2.137435E-2</v>
      </c>
      <c r="I1756" s="11">
        <v>0.34007029524158677</v>
      </c>
      <c r="J1756" s="12">
        <v>1.3160992585538602</v>
      </c>
      <c r="K1756" s="12">
        <v>0.26548543862027768</v>
      </c>
      <c r="L1756" s="12">
        <v>0.24763298810992612</v>
      </c>
      <c r="M1756" s="12">
        <v>0.15670749019275682</v>
      </c>
      <c r="N1756" s="12">
        <v>9.1729470740857438E-2</v>
      </c>
      <c r="O1756" s="1">
        <v>0.22552333190466653</v>
      </c>
      <c r="P1756">
        <v>0.42905554547116975</v>
      </c>
      <c r="Q1756">
        <v>0.15033718213157218</v>
      </c>
      <c r="R1756">
        <v>0.13399355446423133</v>
      </c>
      <c r="S1756">
        <v>0.1057626793983326</v>
      </c>
      <c r="T1756">
        <v>5.5504480089702428E-2</v>
      </c>
      <c r="U1756" s="1">
        <v>0.38708114058537235</v>
      </c>
      <c r="V1756">
        <v>-0.44438617402263769</v>
      </c>
      <c r="W1756">
        <v>-0.35714573366897973</v>
      </c>
      <c r="X1756">
        <v>-0.38822873968873195</v>
      </c>
      <c r="Y1756">
        <v>-0.1415980276243923</v>
      </c>
      <c r="Z1756">
        <v>0.94919012882516618</v>
      </c>
      <c r="AA1756">
        <v>-8.2947705225069571E-2</v>
      </c>
      <c r="AB1756">
        <v>1.1913545206476316E-2</v>
      </c>
      <c r="AC1756">
        <v>-0.34947680059680841</v>
      </c>
      <c r="AD1756">
        <v>-0.28081630772214444</v>
      </c>
      <c r="AE1756" s="1">
        <v>0.26103257652543094</v>
      </c>
      <c r="AF1756">
        <v>-0.5690555049596917</v>
      </c>
      <c r="AG1756">
        <v>-0.4533247844096801</v>
      </c>
      <c r="AH1756">
        <v>-0.43135846947315404</v>
      </c>
      <c r="AI1756">
        <v>-0.22488990408674159</v>
      </c>
      <c r="AJ1756">
        <v>0.9808371808173787</v>
      </c>
      <c r="AK1756">
        <v>-0.11160558399665881</v>
      </c>
      <c r="AL1756">
        <v>-6.2568919679537399E-2</v>
      </c>
      <c r="AM1756">
        <v>-0.32074019652900992</v>
      </c>
      <c r="AN1756">
        <v>-0.40097342086173782</v>
      </c>
      <c r="AO1756" s="1">
        <v>0.30930986427109797</v>
      </c>
      <c r="AP1756">
        <v>-0.52382550664770611</v>
      </c>
      <c r="AQ1756">
        <v>-0.41847463896307047</v>
      </c>
      <c r="AR1756">
        <v>-0.41642507626290948</v>
      </c>
      <c r="AS1756">
        <v>-0.19419873245180239</v>
      </c>
      <c r="AT1756">
        <v>0.97190254327046754</v>
      </c>
      <c r="AU1756">
        <v>-0.101150035250705</v>
      </c>
      <c r="AV1756">
        <v>-3.470195742861986E-2</v>
      </c>
      <c r="AW1756">
        <v>-0.33254195386824237</v>
      </c>
      <c r="AX1756">
        <v>-0.35693133864634297</v>
      </c>
      <c r="AY1756" s="1">
        <v>6</v>
      </c>
      <c r="AZ1756">
        <v>6</v>
      </c>
      <c r="BA1756">
        <v>6</v>
      </c>
      <c r="BB1756" s="18">
        <v>-0.80895745555815834</v>
      </c>
      <c r="BC1756" s="15">
        <v>1.2022365251225007</v>
      </c>
      <c r="BD1756" s="15">
        <v>-0.35121257357009167</v>
      </c>
      <c r="BE1756" s="15">
        <v>-0.20843888664353993</v>
      </c>
      <c r="BF1756" s="15">
        <v>-0.75235994877659695</v>
      </c>
      <c r="BG1756" s="15">
        <v>-0.43948594895032533</v>
      </c>
      <c r="BH1756" s="18">
        <v>-0.42687123358136264</v>
      </c>
      <c r="BI1756" s="15">
        <v>2.6809407826939275</v>
      </c>
      <c r="BJ1756" s="15">
        <v>-5.2926220273011138E-2</v>
      </c>
      <c r="BK1756" s="15">
        <v>6.9789333191215108E-2</v>
      </c>
      <c r="BL1756" s="15">
        <v>-0.57629113676618504</v>
      </c>
      <c r="BM1756" s="15">
        <v>-0.33642323688837711</v>
      </c>
      <c r="BN1756" s="1" t="s">
        <v>20562</v>
      </c>
    </row>
    <row r="1757" spans="1:66" x14ac:dyDescent="0.25">
      <c r="A1757">
        <v>856720</v>
      </c>
      <c r="B1757" t="s">
        <v>11997</v>
      </c>
      <c r="C1757" t="s">
        <v>11998</v>
      </c>
      <c r="D1757" t="s">
        <v>11999</v>
      </c>
      <c r="E1757" t="s">
        <v>12000</v>
      </c>
      <c r="F1757" s="23">
        <v>6.2551299999999994E-11</v>
      </c>
      <c r="G1757" s="23">
        <v>4.2077165000000002E-5</v>
      </c>
      <c r="H1757" s="23">
        <v>0.37892932000000001</v>
      </c>
      <c r="I1757" s="11">
        <v>0.30423296879686046</v>
      </c>
      <c r="J1757" s="12">
        <v>0.89590109386844841</v>
      </c>
      <c r="K1757" s="12">
        <v>0.27360036523644982</v>
      </c>
      <c r="L1757" s="12">
        <v>0.35753234420691316</v>
      </c>
      <c r="M1757" s="12">
        <v>0.64258140432138422</v>
      </c>
      <c r="N1757" s="12">
        <v>0.36527440804810585</v>
      </c>
      <c r="O1757" s="1">
        <v>0.25344162188294461</v>
      </c>
      <c r="P1757">
        <v>0.3383133281886313</v>
      </c>
      <c r="Q1757">
        <v>0.18738298491099264</v>
      </c>
      <c r="R1757">
        <v>0.18690535393054308</v>
      </c>
      <c r="S1757">
        <v>0.3717333018628543</v>
      </c>
      <c r="T1757">
        <v>0.17340389568939338</v>
      </c>
      <c r="U1757" s="1">
        <v>0.63695715986686896</v>
      </c>
      <c r="V1757">
        <v>-6.8374948811201097E-2</v>
      </c>
      <c r="W1757">
        <v>0.19215034822035607</v>
      </c>
      <c r="X1757">
        <v>0.11139956838654193</v>
      </c>
      <c r="Y1757">
        <v>0.32421690173186685</v>
      </c>
      <c r="Z1757">
        <v>0.72344538912319611</v>
      </c>
      <c r="AA1757">
        <v>-0.34428497356891014</v>
      </c>
      <c r="AB1757">
        <v>0.11688619772811856</v>
      </c>
      <c r="AC1757">
        <v>-0.18330635514740243</v>
      </c>
      <c r="AD1757">
        <v>0.27787716079433528</v>
      </c>
      <c r="AE1757" s="1">
        <v>0.59536905675147467</v>
      </c>
      <c r="AF1757">
        <v>-0.17100261517674659</v>
      </c>
      <c r="AG1757">
        <v>0.12599545773072493</v>
      </c>
      <c r="AH1757">
        <v>0.11530989933004607</v>
      </c>
      <c r="AI1757">
        <v>0.18924606103095459</v>
      </c>
      <c r="AJ1757">
        <v>0.81167215667299308</v>
      </c>
      <c r="AK1757">
        <v>-0.38534374492677986</v>
      </c>
      <c r="AL1757">
        <v>2.318387754619362E-2</v>
      </c>
      <c r="AM1757">
        <v>-4.3389293571886811E-2</v>
      </c>
      <c r="AN1757">
        <v>0.1927320985221066</v>
      </c>
      <c r="AO1757" s="1">
        <v>0.61724866387571631</v>
      </c>
      <c r="AP1757">
        <v>-0.12681576031181194</v>
      </c>
      <c r="AQ1757">
        <v>0.15589103057783918</v>
      </c>
      <c r="AR1757">
        <v>0.11427670426264859</v>
      </c>
      <c r="AS1757">
        <v>0.24983433276224598</v>
      </c>
      <c r="AT1757">
        <v>0.77765932219224032</v>
      </c>
      <c r="AU1757">
        <v>-0.36956042318925225</v>
      </c>
      <c r="AV1757">
        <v>6.4599897285751134E-2</v>
      </c>
      <c r="AW1757">
        <v>-0.10528446517526907</v>
      </c>
      <c r="AX1757">
        <v>0.23139213432924238</v>
      </c>
      <c r="AY1757" s="1">
        <v>6</v>
      </c>
      <c r="AZ1757">
        <v>6</v>
      </c>
      <c r="BA1757">
        <v>6</v>
      </c>
      <c r="BB1757" s="18">
        <v>-1.40520441799365</v>
      </c>
      <c r="BC1757" s="15">
        <v>0.93982114019172291</v>
      </c>
      <c r="BD1757" s="15">
        <v>-0.90070392470347127</v>
      </c>
      <c r="BE1757" s="15">
        <v>-0.10574938408410169</v>
      </c>
      <c r="BF1757" s="15">
        <v>-0.62321328430438194</v>
      </c>
      <c r="BG1757" s="15">
        <v>0.25164174271604883</v>
      </c>
      <c r="BH1757" s="18">
        <v>-1.0101348069765643</v>
      </c>
      <c r="BI1757" s="15">
        <v>2.1032167381905755</v>
      </c>
      <c r="BJ1757" s="15">
        <v>-0.54541307540610096</v>
      </c>
      <c r="BK1757" s="15">
        <v>0.35853351303401615</v>
      </c>
      <c r="BL1757" s="15">
        <v>0.21122746173313903</v>
      </c>
      <c r="BM1757" s="15">
        <v>0.725978297602769</v>
      </c>
      <c r="BN1757" s="1" t="s">
        <v>20562</v>
      </c>
    </row>
    <row r="1758" spans="1:66" x14ac:dyDescent="0.25">
      <c r="A1758">
        <v>855652</v>
      </c>
      <c r="B1758" t="s">
        <v>13649</v>
      </c>
      <c r="C1758" t="s">
        <v>13650</v>
      </c>
      <c r="D1758" t="s">
        <v>13651</v>
      </c>
      <c r="E1758" t="s">
        <v>13652</v>
      </c>
      <c r="F1758" s="23">
        <v>1.6860043E-6</v>
      </c>
      <c r="G1758" s="23">
        <v>2.0975000000000002E-5</v>
      </c>
      <c r="H1758" s="23">
        <v>0.87129014999999999</v>
      </c>
      <c r="I1758" s="11">
        <v>0.55890574893202871</v>
      </c>
      <c r="J1758" s="12">
        <v>0.66784768754751633</v>
      </c>
      <c r="K1758" s="12">
        <v>0.6227235898609097</v>
      </c>
      <c r="L1758" s="12">
        <v>0.29470158056027385</v>
      </c>
      <c r="M1758" s="12">
        <v>0.52829791888620214</v>
      </c>
      <c r="N1758" s="12">
        <v>0.35626689720006693</v>
      </c>
      <c r="O1758" s="1">
        <v>0.39980557498064856</v>
      </c>
      <c r="P1758">
        <v>0.29381976943602894</v>
      </c>
      <c r="Q1758">
        <v>0.4039880657146292</v>
      </c>
      <c r="R1758">
        <v>0.16017923392575328</v>
      </c>
      <c r="S1758">
        <v>0.3369985119133016</v>
      </c>
      <c r="T1758">
        <v>0.19336906348359709</v>
      </c>
      <c r="U1758" s="1">
        <v>0.56342115953486405</v>
      </c>
      <c r="V1758">
        <v>-0.13799120925008088</v>
      </c>
      <c r="W1758">
        <v>0.14774530122647248</v>
      </c>
      <c r="X1758">
        <v>-4.5538438326038364E-2</v>
      </c>
      <c r="Y1758">
        <v>0.22800617110518367</v>
      </c>
      <c r="Z1758">
        <v>0.73796776685932464</v>
      </c>
      <c r="AA1758">
        <v>-0.37276772946360581</v>
      </c>
      <c r="AB1758">
        <v>0.25582319661809999</v>
      </c>
      <c r="AC1758">
        <v>-0.28560824558413839</v>
      </c>
      <c r="AD1758">
        <v>0.16530000187658173</v>
      </c>
      <c r="AE1758" s="1">
        <v>0.50013132476322153</v>
      </c>
      <c r="AF1758">
        <v>-0.32005829586231477</v>
      </c>
      <c r="AG1758">
        <v>-0.12051427567667457</v>
      </c>
      <c r="AH1758">
        <v>-0.15067600794077568</v>
      </c>
      <c r="AI1758">
        <v>6.7126245903278939E-2</v>
      </c>
      <c r="AJ1758">
        <v>0.90497660434600546</v>
      </c>
      <c r="AK1758">
        <v>-0.24315841197946753</v>
      </c>
      <c r="AL1758">
        <v>2.8904881930470971E-2</v>
      </c>
      <c r="AM1758">
        <v>-0.25771799543706625</v>
      </c>
      <c r="AN1758">
        <v>-4.1432229098229093E-2</v>
      </c>
      <c r="AO1758" s="1">
        <v>0.53878827359026638</v>
      </c>
      <c r="AP1758">
        <v>-0.23256312570495083</v>
      </c>
      <c r="AQ1758">
        <v>1.3134655652509045E-2</v>
      </c>
      <c r="AR1758">
        <v>-9.9690186501086908E-2</v>
      </c>
      <c r="AS1758">
        <v>0.14915706739210269</v>
      </c>
      <c r="AT1758">
        <v>0.83295994438854504</v>
      </c>
      <c r="AU1758">
        <v>-0.31179366053831586</v>
      </c>
      <c r="AV1758">
        <v>0.14372120962419982</v>
      </c>
      <c r="AW1758">
        <v>-0.27525628727626528</v>
      </c>
      <c r="AX1758">
        <v>6.2256787237360514E-2</v>
      </c>
      <c r="AY1758" s="1">
        <v>6</v>
      </c>
      <c r="AZ1758">
        <v>6</v>
      </c>
      <c r="BA1758">
        <v>6</v>
      </c>
      <c r="BB1758" s="18">
        <v>-1.4153101108704715</v>
      </c>
      <c r="BC1758" s="15">
        <v>0.78869006057962743</v>
      </c>
      <c r="BD1758" s="15">
        <v>-1.0924241664442589</v>
      </c>
      <c r="BE1758" s="15">
        <v>-2.7858085730262178E-2</v>
      </c>
      <c r="BF1758" s="15">
        <v>-0.94481301537498863</v>
      </c>
      <c r="BG1758" s="15">
        <v>-7.4968313699982692E-2</v>
      </c>
      <c r="BH1758" s="18">
        <v>-0.39421642864694606</v>
      </c>
      <c r="BI1758" s="15">
        <v>2.0088153782121965</v>
      </c>
      <c r="BJ1758" s="15">
        <v>4.5261614375753101E-2</v>
      </c>
      <c r="BK1758" s="15">
        <v>0.51054740146750577</v>
      </c>
      <c r="BL1758" s="15">
        <v>2.0361646609284967E-2</v>
      </c>
      <c r="BM1758" s="15">
        <v>0.57591401952255183</v>
      </c>
      <c r="BN1758" s="1" t="s">
        <v>20562</v>
      </c>
    </row>
    <row r="1759" spans="1:66" x14ac:dyDescent="0.25">
      <c r="A1759">
        <v>855173</v>
      </c>
      <c r="B1759" t="s">
        <v>13901</v>
      </c>
      <c r="C1759" t="s">
        <v>13902</v>
      </c>
      <c r="D1759" t="s">
        <v>13903</v>
      </c>
      <c r="E1759" t="s">
        <v>13904</v>
      </c>
      <c r="F1759" s="23">
        <v>2.0468641999999999E-3</v>
      </c>
      <c r="G1759" s="23">
        <v>9.9015379999999997E-4</v>
      </c>
      <c r="H1759" s="23">
        <v>0.6693443</v>
      </c>
      <c r="I1759" s="11">
        <v>0.19734776842272797</v>
      </c>
      <c r="J1759" s="12">
        <v>0.25551342648416336</v>
      </c>
      <c r="K1759" s="12">
        <v>0.56307806179958664</v>
      </c>
      <c r="L1759" s="12">
        <v>0.61041278308363356</v>
      </c>
      <c r="M1759" s="12">
        <v>0.32771096162511104</v>
      </c>
      <c r="N1759" s="12">
        <v>0.1823425441901238</v>
      </c>
      <c r="O1759" s="1">
        <v>7.5329516991665138E-2</v>
      </c>
      <c r="P1759">
        <v>8.491125763680521E-2</v>
      </c>
      <c r="Q1759">
        <v>0.20862908905044286</v>
      </c>
      <c r="R1759">
        <v>0.22233582437872948</v>
      </c>
      <c r="S1759">
        <v>0.13063482059530512</v>
      </c>
      <c r="T1759">
        <v>7.2337426162282864E-2</v>
      </c>
      <c r="U1759" s="1">
        <v>2.8340538644614693E-2</v>
      </c>
      <c r="V1759">
        <v>-0.72942254545052976</v>
      </c>
      <c r="W1759">
        <v>-0.58065600772891068</v>
      </c>
      <c r="X1759">
        <v>-0.56694597658643642</v>
      </c>
      <c r="Y1759">
        <v>-0.27731484087675123</v>
      </c>
      <c r="Z1759">
        <v>0.95099518676516037</v>
      </c>
      <c r="AA1759">
        <v>-0.14362286522525319</v>
      </c>
      <c r="AB1759">
        <v>-6.1895544382639514E-2</v>
      </c>
      <c r="AC1759">
        <v>-0.43982139763590178</v>
      </c>
      <c r="AD1759">
        <v>-0.58216102675557357</v>
      </c>
      <c r="AE1759" s="1">
        <v>0.2854293410808007</v>
      </c>
      <c r="AF1759">
        <v>-0.31480917262526859</v>
      </c>
      <c r="AG1759">
        <v>-0.45419342930752438</v>
      </c>
      <c r="AH1759">
        <v>-0.76765878443456415</v>
      </c>
      <c r="AI1759">
        <v>-0.53214950262596583</v>
      </c>
      <c r="AJ1759">
        <v>0.68363494660439172</v>
      </c>
      <c r="AK1759">
        <v>0.21115882419563073</v>
      </c>
      <c r="AL1759">
        <v>0.36165566014055234</v>
      </c>
      <c r="AM1759">
        <v>-0.43887058723380851</v>
      </c>
      <c r="AN1759">
        <v>-0.48560251587272391</v>
      </c>
      <c r="AO1759" s="1">
        <v>0.17361921170377176</v>
      </c>
      <c r="AP1759">
        <v>-0.53953944380731278</v>
      </c>
      <c r="AQ1759">
        <v>-0.54326081520226066</v>
      </c>
      <c r="AR1759">
        <v>-0.71158280438432919</v>
      </c>
      <c r="AS1759">
        <v>-0.43559906437797108</v>
      </c>
      <c r="AT1759">
        <v>0.85608862367638683</v>
      </c>
      <c r="AU1759">
        <v>4.6391455409908501E-2</v>
      </c>
      <c r="AV1759">
        <v>0.1712280948832883</v>
      </c>
      <c r="AW1759">
        <v>-0.46448989788784084</v>
      </c>
      <c r="AX1759">
        <v>-0.56156172109230129</v>
      </c>
      <c r="AY1759" s="1">
        <v>6</v>
      </c>
      <c r="AZ1759">
        <v>-4</v>
      </c>
      <c r="BA1759">
        <v>6</v>
      </c>
      <c r="BB1759" s="18">
        <v>-0.48836527962406068</v>
      </c>
      <c r="BC1759" s="15">
        <v>0.85732685002147946</v>
      </c>
      <c r="BD1759" s="15">
        <v>-0.64677318361620662</v>
      </c>
      <c r="BE1759" s="15">
        <v>-0.53447276448373571</v>
      </c>
      <c r="BF1759" s="15">
        <v>-1.053775627758424</v>
      </c>
      <c r="BG1759" s="15">
        <v>-0.830477540317487</v>
      </c>
      <c r="BH1759" s="18">
        <v>9.8132316816565146E-3</v>
      </c>
      <c r="BI1759" s="15">
        <v>1.502336922554145</v>
      </c>
      <c r="BJ1759" s="15">
        <v>0.7746433989891427</v>
      </c>
      <c r="BK1759" s="15">
        <v>1.006434102561244</v>
      </c>
      <c r="BL1759" s="15">
        <v>-0.22651236399931732</v>
      </c>
      <c r="BM1759" s="15">
        <v>-0.37017774600843406</v>
      </c>
      <c r="BN1759" s="1" t="s">
        <v>20562</v>
      </c>
    </row>
    <row r="1760" spans="1:66" x14ac:dyDescent="0.25">
      <c r="A1760">
        <v>850716</v>
      </c>
      <c r="B1760" t="s">
        <v>13913</v>
      </c>
      <c r="C1760" t="s">
        <v>13914</v>
      </c>
      <c r="D1760" t="s">
        <v>13915</v>
      </c>
      <c r="E1760" t="s">
        <v>13916</v>
      </c>
      <c r="F1760" s="23">
        <v>1.2158746E-4</v>
      </c>
      <c r="G1760" s="23">
        <v>5.1259905999999997E-3</v>
      </c>
      <c r="H1760" s="23">
        <v>0.46668172000000002</v>
      </c>
      <c r="I1760" s="11">
        <v>0.34187592547397694</v>
      </c>
      <c r="J1760" s="12">
        <v>0.19256537803503654</v>
      </c>
      <c r="K1760" s="12">
        <v>0.52515560671992889</v>
      </c>
      <c r="L1760" s="12">
        <v>0.57396553100008407</v>
      </c>
      <c r="M1760" s="12">
        <v>8.4488317682262823E-2</v>
      </c>
      <c r="N1760" s="12">
        <v>3.4262012557858511E-2</v>
      </c>
      <c r="O1760" s="1">
        <v>0.12379512438113868</v>
      </c>
      <c r="P1760">
        <v>5.891359982175412E-2</v>
      </c>
      <c r="Q1760">
        <v>0.17466206208732041</v>
      </c>
      <c r="R1760">
        <v>0.18945549546246157</v>
      </c>
      <c r="S1760">
        <v>3.059349290665386E-2</v>
      </c>
      <c r="T1760">
        <v>1.2944668592520523E-2</v>
      </c>
      <c r="U1760" s="1">
        <v>0.39382768529966189</v>
      </c>
      <c r="V1760">
        <v>-0.40954793447301746</v>
      </c>
      <c r="W1760">
        <v>-0.41296639398437479</v>
      </c>
      <c r="X1760">
        <v>-0.47874873047873523</v>
      </c>
      <c r="Y1760">
        <v>-0.41698530816759671</v>
      </c>
      <c r="Z1760">
        <v>0.91186939888051233</v>
      </c>
      <c r="AA1760">
        <v>3.6010844042362884E-2</v>
      </c>
      <c r="AB1760">
        <v>5.152200846753735E-2</v>
      </c>
      <c r="AC1760">
        <v>-0.18858925792315406</v>
      </c>
      <c r="AD1760">
        <v>-0.37115076179426632</v>
      </c>
      <c r="AE1760" s="1">
        <v>0.23848608656973655</v>
      </c>
      <c r="AF1760">
        <v>-0.26353292982007365</v>
      </c>
      <c r="AG1760">
        <v>-0.48386959147685071</v>
      </c>
      <c r="AH1760">
        <v>-0.81999432204963552</v>
      </c>
      <c r="AI1760">
        <v>-0.6367070538116697</v>
      </c>
      <c r="AJ1760">
        <v>0.57183180524523247</v>
      </c>
      <c r="AK1760">
        <v>0.3158334605968785</v>
      </c>
      <c r="AL1760">
        <v>0.38804071116061639</v>
      </c>
      <c r="AM1760">
        <v>-0.40051283662132137</v>
      </c>
      <c r="AN1760">
        <v>-0.52764338585488346</v>
      </c>
      <c r="AO1760" s="1">
        <v>0.31987082906589598</v>
      </c>
      <c r="AP1760">
        <v>-0.34186030570739467</v>
      </c>
      <c r="AQ1760">
        <v>-0.47426068759229117</v>
      </c>
      <c r="AR1760">
        <v>-0.70364985844940076</v>
      </c>
      <c r="AS1760">
        <v>-0.56684648692464501</v>
      </c>
      <c r="AT1760">
        <v>0.75229371212062679</v>
      </c>
      <c r="AU1760">
        <v>0.20386459885256172</v>
      </c>
      <c r="AV1760">
        <v>0.25376700927478041</v>
      </c>
      <c r="AW1760">
        <v>-0.32320800425742779</v>
      </c>
      <c r="AX1760">
        <v>-0.48133204137375435</v>
      </c>
      <c r="AY1760" s="1">
        <v>6</v>
      </c>
      <c r="AZ1760">
        <v>-4</v>
      </c>
      <c r="BA1760">
        <v>6</v>
      </c>
      <c r="BB1760" s="18">
        <v>-0.90665553556652922</v>
      </c>
      <c r="BC1760" s="15">
        <v>0.96976714485660354</v>
      </c>
      <c r="BD1760" s="15">
        <v>-0.28893280711031594</v>
      </c>
      <c r="BE1760" s="15">
        <v>-0.26664164855615258</v>
      </c>
      <c r="BF1760" s="15">
        <v>-0.61170654265715096</v>
      </c>
      <c r="BG1760" s="15">
        <v>-0.93993545117678889</v>
      </c>
      <c r="BH1760" s="18">
        <v>-0.10904651805438519</v>
      </c>
      <c r="BI1760" s="15">
        <v>1.4190292032142968</v>
      </c>
      <c r="BJ1760" s="15">
        <v>0.93627439908929377</v>
      </c>
      <c r="BK1760" s="15">
        <v>1.0724408932523106</v>
      </c>
      <c r="BL1760" s="15">
        <v>-0.41459221246740063</v>
      </c>
      <c r="BM1760" s="15">
        <v>-0.86000092482377111</v>
      </c>
      <c r="BN1760" s="1" t="s">
        <v>20562</v>
      </c>
    </row>
    <row r="1761" spans="1:66" x14ac:dyDescent="0.25">
      <c r="A1761">
        <v>854673</v>
      </c>
      <c r="B1761" t="s">
        <v>13921</v>
      </c>
      <c r="C1761" t="s">
        <v>13922</v>
      </c>
      <c r="D1761" t="s">
        <v>13923</v>
      </c>
      <c r="E1761" t="s">
        <v>13924</v>
      </c>
      <c r="F1761" s="23">
        <v>6.8018063999999998E-3</v>
      </c>
      <c r="G1761" s="23">
        <v>1.7528463E-4</v>
      </c>
      <c r="H1761" s="23">
        <v>0.13088414000000001</v>
      </c>
      <c r="I1761" s="11">
        <v>0.49716781167059076</v>
      </c>
      <c r="J1761" s="12">
        <v>0.51047954398372919</v>
      </c>
      <c r="K1761" s="12">
        <v>0.72266928249015627</v>
      </c>
      <c r="L1761" s="12">
        <v>0.74030551421755564</v>
      </c>
      <c r="M1761" s="12">
        <v>1.570476103073945E-2</v>
      </c>
      <c r="N1761" s="12">
        <v>4.0397661754108471E-2</v>
      </c>
      <c r="O1761" s="1">
        <v>0.20021138097539043</v>
      </c>
      <c r="P1761">
        <v>0.18797446716360977</v>
      </c>
      <c r="Q1761">
        <v>0.2907410311392043</v>
      </c>
      <c r="R1761">
        <v>0.30769121344337308</v>
      </c>
      <c r="S1761">
        <v>6.9484720804300895E-3</v>
      </c>
      <c r="T1761">
        <v>1.7603529175858775E-2</v>
      </c>
      <c r="U1761" s="1">
        <v>-5.9055226316750767E-2</v>
      </c>
      <c r="V1761">
        <v>-0.77104084819465735</v>
      </c>
      <c r="W1761">
        <v>-0.57081822167652452</v>
      </c>
      <c r="X1761">
        <v>-0.18684441880472225</v>
      </c>
      <c r="Y1761">
        <v>-6.8946793357772568E-2</v>
      </c>
      <c r="Z1761">
        <v>0.91624287341254651</v>
      </c>
      <c r="AA1761">
        <v>-0.20946509185074563</v>
      </c>
      <c r="AB1761">
        <v>-0.52949143527322451</v>
      </c>
      <c r="AC1761">
        <v>-0.16739477924755453</v>
      </c>
      <c r="AD1761">
        <v>-0.45945224695475301</v>
      </c>
      <c r="AE1761" s="1">
        <v>-0.1338197679618908</v>
      </c>
      <c r="AF1761">
        <v>-0.57806321591096033</v>
      </c>
      <c r="AG1761">
        <v>-0.76865665144899664</v>
      </c>
      <c r="AH1761">
        <v>-0.93991779451733148</v>
      </c>
      <c r="AI1761">
        <v>-0.55213002495478336</v>
      </c>
      <c r="AJ1761">
        <v>0.59737878957423718</v>
      </c>
      <c r="AK1761">
        <v>0.30006255686226296</v>
      </c>
      <c r="AL1761">
        <v>0.15765130320036502</v>
      </c>
      <c r="AM1761">
        <v>-0.63678239264397274</v>
      </c>
      <c r="AN1761">
        <v>-0.79372870729743639</v>
      </c>
      <c r="AO1761" s="1">
        <v>-0.1243725505526074</v>
      </c>
      <c r="AP1761">
        <v>-0.73997669289836732</v>
      </c>
      <c r="AQ1761">
        <v>-0.80539505400455724</v>
      </c>
      <c r="AR1761">
        <v>-0.78399858344800832</v>
      </c>
      <c r="AS1761">
        <v>-0.44450429578924061</v>
      </c>
      <c r="AT1761">
        <v>0.81163215544650624</v>
      </c>
      <c r="AU1761">
        <v>0.14454614769866853</v>
      </c>
      <c r="AV1761">
        <v>-8.886237128126577E-2</v>
      </c>
      <c r="AW1761">
        <v>-0.54718418662727586</v>
      </c>
      <c r="AX1761">
        <v>-0.78059177339780572</v>
      </c>
      <c r="AY1761" s="1">
        <v>6</v>
      </c>
      <c r="AZ1761">
        <v>-4</v>
      </c>
      <c r="BA1761">
        <v>6</v>
      </c>
      <c r="BB1761" s="18">
        <v>-0.45286683810770351</v>
      </c>
      <c r="BC1761" s="15">
        <v>0.33880637132004887</v>
      </c>
      <c r="BD1761" s="15">
        <v>-0.70086427810868523</v>
      </c>
      <c r="BE1761" s="15">
        <v>-0.99643116274250987</v>
      </c>
      <c r="BF1761" s="15">
        <v>-0.66200937916906544</v>
      </c>
      <c r="BG1761" s="15">
        <v>-0.5710857252700362</v>
      </c>
      <c r="BH1761" s="18">
        <v>0.74520837935055806</v>
      </c>
      <c r="BI1761" s="15">
        <v>1.5689602073280902</v>
      </c>
      <c r="BJ1761" s="15">
        <v>1.0406244857364317</v>
      </c>
      <c r="BK1761" s="15">
        <v>0.78755740029706489</v>
      </c>
      <c r="BL1761" s="15">
        <v>-0.62416403893312355</v>
      </c>
      <c r="BM1761" s="15">
        <v>-0.47373542170105415</v>
      </c>
      <c r="BN1761" s="1" t="s">
        <v>20562</v>
      </c>
    </row>
    <row r="1762" spans="1:66" x14ac:dyDescent="0.25">
      <c r="A1762">
        <v>852379</v>
      </c>
      <c r="B1762" t="s">
        <v>13945</v>
      </c>
      <c r="C1762" t="s">
        <v>13946</v>
      </c>
      <c r="D1762" t="s">
        <v>13947</v>
      </c>
      <c r="E1762" t="s">
        <v>13948</v>
      </c>
      <c r="F1762" s="23">
        <v>9.7034469999999996E-4</v>
      </c>
      <c r="G1762" s="23">
        <v>2.6562283000000002E-4</v>
      </c>
      <c r="H1762" s="23">
        <v>0.66566639999999999</v>
      </c>
      <c r="I1762" s="11">
        <v>0.29142423967835079</v>
      </c>
      <c r="J1762" s="12">
        <v>0.38205258839568484</v>
      </c>
      <c r="K1762" s="12">
        <v>0.67674515935833424</v>
      </c>
      <c r="L1762" s="12">
        <v>0.56530332188466914</v>
      </c>
      <c r="M1762" s="12">
        <v>0.350655369812579</v>
      </c>
      <c r="N1762" s="12">
        <v>0.16313338749718084</v>
      </c>
      <c r="O1762" s="1">
        <v>0.11580144595581825</v>
      </c>
      <c r="P1762">
        <v>0.13139451313627301</v>
      </c>
      <c r="Q1762">
        <v>0.26064706189676612</v>
      </c>
      <c r="R1762">
        <v>0.21405289307627942</v>
      </c>
      <c r="S1762">
        <v>0.14598088467898873</v>
      </c>
      <c r="T1762">
        <v>6.8997310829307837E-2</v>
      </c>
      <c r="U1762" s="1">
        <v>4.6465503052360482E-2</v>
      </c>
      <c r="V1762">
        <v>-0.70340713936622223</v>
      </c>
      <c r="W1762">
        <v>-0.5309457437504731</v>
      </c>
      <c r="X1762">
        <v>-0.5974333644079578</v>
      </c>
      <c r="Y1762">
        <v>-0.34284478496177767</v>
      </c>
      <c r="Z1762">
        <v>0.93621297618066113</v>
      </c>
      <c r="AA1762">
        <v>-0.17740900789415523</v>
      </c>
      <c r="AB1762">
        <v>4.3361607448462645E-2</v>
      </c>
      <c r="AC1762">
        <v>-0.41285528772083013</v>
      </c>
      <c r="AD1762">
        <v>-0.57918635056611933</v>
      </c>
      <c r="AE1762" s="1">
        <v>0.20190569782552828</v>
      </c>
      <c r="AF1762">
        <v>-0.38667323681941856</v>
      </c>
      <c r="AG1762">
        <v>-0.5586179025835134</v>
      </c>
      <c r="AH1762">
        <v>-0.80452154715761204</v>
      </c>
      <c r="AI1762">
        <v>-0.61887603997788487</v>
      </c>
      <c r="AJ1762">
        <v>0.69101295325714585</v>
      </c>
      <c r="AK1762">
        <v>0.26035730674343693</v>
      </c>
      <c r="AL1762">
        <v>0.26818364410519224</v>
      </c>
      <c r="AM1762">
        <v>-0.39877216630236223</v>
      </c>
      <c r="AN1762">
        <v>-0.58333796187627096</v>
      </c>
      <c r="AO1762" s="1">
        <v>0.14000245833487249</v>
      </c>
      <c r="AP1762">
        <v>-0.54794897450959723</v>
      </c>
      <c r="AQ1762">
        <v>-0.57060983352761885</v>
      </c>
      <c r="AR1762">
        <v>-0.74562797197694786</v>
      </c>
      <c r="AS1762">
        <v>-0.5204098780459363</v>
      </c>
      <c r="AT1762">
        <v>0.83310917873642143</v>
      </c>
      <c r="AU1762">
        <v>7.2446705437007569E-2</v>
      </c>
      <c r="AV1762">
        <v>0.17759964559318603</v>
      </c>
      <c r="AW1762">
        <v>-0.42274319338580613</v>
      </c>
      <c r="AX1762">
        <v>-0.60713031766073711</v>
      </c>
      <c r="AY1762" s="1">
        <v>6</v>
      </c>
      <c r="AZ1762">
        <v>-4</v>
      </c>
      <c r="BA1762">
        <v>6</v>
      </c>
      <c r="BB1762" s="18">
        <v>-0.54334370990478076</v>
      </c>
      <c r="BC1762" s="15">
        <v>0.70085128357090276</v>
      </c>
      <c r="BD1762" s="15">
        <v>-0.70913471540179607</v>
      </c>
      <c r="BE1762" s="15">
        <v>-0.42961124956766161</v>
      </c>
      <c r="BF1762" s="15">
        <v>-1.0072394249111198</v>
      </c>
      <c r="BG1762" s="15">
        <v>-0.91859729132993595</v>
      </c>
      <c r="BH1762" s="18">
        <v>0.15413066324643376</v>
      </c>
      <c r="BI1762" s="15">
        <v>1.6152292018119789</v>
      </c>
      <c r="BJ1762" s="15">
        <v>0.91053977127624997</v>
      </c>
      <c r="BK1762" s="15">
        <v>0.92334614514661129</v>
      </c>
      <c r="BL1762" s="15">
        <v>-0.1680054115631737</v>
      </c>
      <c r="BM1762" s="15">
        <v>-0.52816526237375649</v>
      </c>
      <c r="BN1762" s="1" t="s">
        <v>20562</v>
      </c>
    </row>
    <row r="1763" spans="1:66" x14ac:dyDescent="0.25">
      <c r="A1763">
        <v>852489</v>
      </c>
      <c r="B1763" t="s">
        <v>13969</v>
      </c>
      <c r="C1763" t="s">
        <v>13970</v>
      </c>
      <c r="D1763" t="s">
        <v>13971</v>
      </c>
      <c r="E1763" t="s">
        <v>13972</v>
      </c>
      <c r="F1763" s="23">
        <v>6.3311330000000001E-3</v>
      </c>
      <c r="G1763" s="23">
        <v>1.8231923000000001E-3</v>
      </c>
      <c r="H1763" s="23">
        <v>0.71445084000000003</v>
      </c>
      <c r="I1763" s="11">
        <v>0.19813424015938597</v>
      </c>
      <c r="J1763" s="12">
        <v>0.1812560507601943</v>
      </c>
      <c r="K1763" s="12">
        <v>0.57832150749340916</v>
      </c>
      <c r="L1763" s="12">
        <v>0.50560183732228514</v>
      </c>
      <c r="M1763" s="12">
        <v>0.35611267608886576</v>
      </c>
      <c r="N1763" s="12">
        <v>0.17458506299486171</v>
      </c>
      <c r="O1763" s="1">
        <v>6.7417673530477104E-2</v>
      </c>
      <c r="P1763">
        <v>5.6780261546375048E-2</v>
      </c>
      <c r="Q1763">
        <v>0.19995402921144129</v>
      </c>
      <c r="R1763">
        <v>0.17345658191334629</v>
      </c>
      <c r="S1763">
        <v>0.13009813016047025</v>
      </c>
      <c r="T1763">
        <v>6.3714243854240307E-2</v>
      </c>
      <c r="U1763" s="1">
        <v>-0.21301519916076947</v>
      </c>
      <c r="V1763">
        <v>-0.87246837261248933</v>
      </c>
      <c r="W1763">
        <v>-0.64154225455347469</v>
      </c>
      <c r="X1763">
        <v>-0.58495673208479759</v>
      </c>
      <c r="Y1763">
        <v>-0.28578263819478816</v>
      </c>
      <c r="Z1763">
        <v>0.89057969840560514</v>
      </c>
      <c r="AA1763">
        <v>-0.24287564259434874</v>
      </c>
      <c r="AB1763">
        <v>-0.12080101255728393</v>
      </c>
      <c r="AC1763">
        <v>-0.45413560421995391</v>
      </c>
      <c r="AD1763">
        <v>-0.69895849965650525</v>
      </c>
      <c r="AE1763" s="1">
        <v>3.3931766996923789E-2</v>
      </c>
      <c r="AF1763">
        <v>-0.51947698495485628</v>
      </c>
      <c r="AG1763">
        <v>-0.65938103843038287</v>
      </c>
      <c r="AH1763">
        <v>-0.87063459032504897</v>
      </c>
      <c r="AI1763">
        <v>-0.64069796142753233</v>
      </c>
      <c r="AJ1763">
        <v>0.69102395279467055</v>
      </c>
      <c r="AK1763">
        <v>0.22756030920509562</v>
      </c>
      <c r="AL1763">
        <v>0.216622831059058</v>
      </c>
      <c r="AM1763">
        <v>-0.46057736463436821</v>
      </c>
      <c r="AN1763">
        <v>-0.70916148856422012</v>
      </c>
      <c r="AO1763" s="1">
        <v>-0.10274176889934906</v>
      </c>
      <c r="AP1763">
        <v>-0.75119778283158345</v>
      </c>
      <c r="AQ1763">
        <v>-0.69155850950672548</v>
      </c>
      <c r="AR1763">
        <v>-0.76574242497594358</v>
      </c>
      <c r="AS1763">
        <v>-0.48215879113937693</v>
      </c>
      <c r="AT1763">
        <v>0.84745661790718452</v>
      </c>
      <c r="AU1763">
        <v>-2.2375284201250057E-2</v>
      </c>
      <c r="AV1763">
        <v>4.0772962972551209E-2</v>
      </c>
      <c r="AW1763">
        <v>-0.48643727443845775</v>
      </c>
      <c r="AX1763">
        <v>-0.74881864336808213</v>
      </c>
      <c r="AY1763" s="1">
        <v>6</v>
      </c>
      <c r="AZ1763">
        <v>-4</v>
      </c>
      <c r="BA1763">
        <v>6</v>
      </c>
      <c r="BB1763" s="18">
        <v>-0.12999202261752427</v>
      </c>
      <c r="BC1763" s="15">
        <v>0.86823318322944909</v>
      </c>
      <c r="BD1763" s="15">
        <v>-0.80163543053212782</v>
      </c>
      <c r="BE1763" s="15">
        <v>-0.62178838595813146</v>
      </c>
      <c r="BF1763" s="15">
        <v>-1.1128752002012599</v>
      </c>
      <c r="BG1763" s="15">
        <v>-0.86484837123852409</v>
      </c>
      <c r="BH1763" s="18">
        <v>0.39920546203901353</v>
      </c>
      <c r="BI1763" s="15">
        <v>1.352350648559576</v>
      </c>
      <c r="BJ1763" s="15">
        <v>0.74300565140350872</v>
      </c>
      <c r="BK1763" s="15">
        <v>0.72862545636129561</v>
      </c>
      <c r="BL1763" s="15">
        <v>-0.16173251891135712</v>
      </c>
      <c r="BM1763" s="15">
        <v>-0.3985484721339469</v>
      </c>
      <c r="BN1763" s="1" t="s">
        <v>20562</v>
      </c>
    </row>
    <row r="1764" spans="1:66" x14ac:dyDescent="0.25">
      <c r="A1764">
        <v>850590</v>
      </c>
      <c r="B1764" t="s">
        <v>14029</v>
      </c>
      <c r="C1764" t="s">
        <v>14030</v>
      </c>
      <c r="D1764" t="s">
        <v>14031</v>
      </c>
      <c r="E1764" t="s">
        <v>14032</v>
      </c>
      <c r="F1764" s="23">
        <v>6.9989500000000003E-3</v>
      </c>
      <c r="G1764" s="23">
        <v>1.3754968E-5</v>
      </c>
      <c r="H1764" s="23">
        <v>0.91986029999999996</v>
      </c>
      <c r="I1764" s="11">
        <v>0.3720438097395915</v>
      </c>
      <c r="J1764" s="12">
        <v>0.56777839455060986</v>
      </c>
      <c r="K1764" s="12">
        <v>0.64191396490876862</v>
      </c>
      <c r="L1764" s="12">
        <v>0.62286963540151785</v>
      </c>
      <c r="M1764" s="12">
        <v>0.36115928166334682</v>
      </c>
      <c r="N1764" s="12">
        <v>0.53088315142822129</v>
      </c>
      <c r="O1764" s="1">
        <v>0.1554409971690974</v>
      </c>
      <c r="P1764">
        <v>0.2044808847870431</v>
      </c>
      <c r="Q1764">
        <v>0.25960169280200363</v>
      </c>
      <c r="R1764">
        <v>0.25372033949399814</v>
      </c>
      <c r="S1764">
        <v>0.15576922538368476</v>
      </c>
      <c r="T1764">
        <v>0.22509642904545515</v>
      </c>
      <c r="U1764" s="1">
        <v>6.9704203813087284E-2</v>
      </c>
      <c r="V1764">
        <v>-0.71366441816543158</v>
      </c>
      <c r="W1764">
        <v>-0.59654003131611755</v>
      </c>
      <c r="X1764">
        <v>-0.52200163479354444</v>
      </c>
      <c r="Y1764">
        <v>-0.35699907277709297</v>
      </c>
      <c r="Z1764">
        <v>0.9724262223817306</v>
      </c>
      <c r="AA1764">
        <v>-0.10237958177502816</v>
      </c>
      <c r="AB1764">
        <v>-0.14005679348201591</v>
      </c>
      <c r="AC1764">
        <v>-0.30328657053450631</v>
      </c>
      <c r="AD1764">
        <v>-0.57841815260258511</v>
      </c>
      <c r="AE1764" s="1">
        <v>0.31370198730288607</v>
      </c>
      <c r="AF1764">
        <v>-0.43241495778362926</v>
      </c>
      <c r="AG1764">
        <v>-0.51578417105175645</v>
      </c>
      <c r="AH1764">
        <v>-0.61117509179768814</v>
      </c>
      <c r="AI1764">
        <v>-0.25538425455333558</v>
      </c>
      <c r="AJ1764">
        <v>0.86066845167161532</v>
      </c>
      <c r="AK1764">
        <v>0.1450306165453345</v>
      </c>
      <c r="AL1764">
        <v>8.1085054783211041E-2</v>
      </c>
      <c r="AM1764">
        <v>-0.51769788114393955</v>
      </c>
      <c r="AN1764">
        <v>-0.42633839095795778</v>
      </c>
      <c r="AO1764" s="1">
        <v>0.2112809702425765</v>
      </c>
      <c r="AP1764">
        <v>-0.5706665575343649</v>
      </c>
      <c r="AQ1764">
        <v>-0.56544070416797398</v>
      </c>
      <c r="AR1764">
        <v>-0.58637142094290928</v>
      </c>
      <c r="AS1764">
        <v>-0.30785599113791434</v>
      </c>
      <c r="AT1764">
        <v>0.93312341276102251</v>
      </c>
      <c r="AU1764">
        <v>3.6775868540516982E-2</v>
      </c>
      <c r="AV1764">
        <v>-1.6910613055382741E-2</v>
      </c>
      <c r="AW1764">
        <v>-0.43385170686566593</v>
      </c>
      <c r="AX1764">
        <v>-0.50599130856226304</v>
      </c>
      <c r="AY1764" s="1">
        <v>6</v>
      </c>
      <c r="AZ1764">
        <v>6</v>
      </c>
      <c r="BA1764">
        <v>6</v>
      </c>
      <c r="BB1764" s="18">
        <v>-0.68846476346366081</v>
      </c>
      <c r="BC1764" s="15">
        <v>0.40452421140796085</v>
      </c>
      <c r="BD1764" s="15">
        <v>-0.7227347808861122</v>
      </c>
      <c r="BE1764" s="15">
        <v>-0.76225073394201492</v>
      </c>
      <c r="BF1764" s="15">
        <v>-0.93344652882975765</v>
      </c>
      <c r="BG1764" s="15">
        <v>-0.98978033435760848</v>
      </c>
      <c r="BH1764" s="18">
        <v>0.19871552748773755</v>
      </c>
      <c r="BI1764" s="15">
        <v>1.758455625092554</v>
      </c>
      <c r="BJ1764" s="15">
        <v>0.80798123492970453</v>
      </c>
      <c r="BK1764" s="15">
        <v>0.72305193712539062</v>
      </c>
      <c r="BL1764" s="15">
        <v>-7.2221618757593642E-2</v>
      </c>
      <c r="BM1764" s="15">
        <v>0.27617022419340798</v>
      </c>
      <c r="BN1764" s="1" t="s">
        <v>20562</v>
      </c>
    </row>
    <row r="1765" spans="1:66" x14ac:dyDescent="0.25">
      <c r="A1765">
        <v>854902</v>
      </c>
      <c r="B1765" t="s">
        <v>14149</v>
      </c>
      <c r="C1765" t="s">
        <v>14150</v>
      </c>
      <c r="D1765" t="s">
        <v>14151</v>
      </c>
      <c r="E1765" t="s">
        <v>14152</v>
      </c>
      <c r="F1765" s="23">
        <v>5.8315140000000003E-5</v>
      </c>
      <c r="G1765" s="23">
        <v>5.2704442999999997E-3</v>
      </c>
      <c r="H1765" s="23">
        <v>0.49672361999999998</v>
      </c>
      <c r="I1765" s="11">
        <v>0.35195671317812427</v>
      </c>
      <c r="J1765" s="12">
        <v>1.7286077948112277E-2</v>
      </c>
      <c r="K1765" s="12">
        <v>0.56166235381843987</v>
      </c>
      <c r="L1765" s="12">
        <v>0.11714993002371475</v>
      </c>
      <c r="M1765" s="12">
        <v>0.51444246640299618</v>
      </c>
      <c r="N1765" s="12">
        <v>0.18563524177708457</v>
      </c>
      <c r="O1765" s="1">
        <v>0.13320298179499837</v>
      </c>
      <c r="P1765">
        <v>5.5334700673082505E-3</v>
      </c>
      <c r="Q1765">
        <v>0.20255746884239395</v>
      </c>
      <c r="R1765">
        <v>4.2357896784634565E-2</v>
      </c>
      <c r="S1765">
        <v>0.20497622810655566</v>
      </c>
      <c r="T1765">
        <v>7.6157097806732466E-2</v>
      </c>
      <c r="U1765" s="1">
        <v>0.14945369694155775</v>
      </c>
      <c r="V1765">
        <v>-0.568692045431619</v>
      </c>
      <c r="W1765">
        <v>-0.50196369269240837</v>
      </c>
      <c r="X1765">
        <v>-0.68876443599311687</v>
      </c>
      <c r="Y1765">
        <v>-0.4030834151386376</v>
      </c>
      <c r="Z1765">
        <v>0.86879855725510524</v>
      </c>
      <c r="AA1765">
        <v>-4.5889896855324089E-2</v>
      </c>
      <c r="AB1765">
        <v>0.197770792165579</v>
      </c>
      <c r="AC1765">
        <v>-0.46814234048516512</v>
      </c>
      <c r="AD1765">
        <v>-0.54939742738213859</v>
      </c>
      <c r="AE1765" s="1">
        <v>0.10181855829373573</v>
      </c>
      <c r="AF1765">
        <v>-0.48347617193055648</v>
      </c>
      <c r="AG1765">
        <v>-0.72391417234106714</v>
      </c>
      <c r="AH1765">
        <v>-0.75890498313550736</v>
      </c>
      <c r="AI1765">
        <v>-0.6926785152126308</v>
      </c>
      <c r="AJ1765">
        <v>0.71337291738162578</v>
      </c>
      <c r="AK1765">
        <v>0.35967842045018444</v>
      </c>
      <c r="AL1765">
        <v>-1.1285469794124247E-2</v>
      </c>
      <c r="AM1765">
        <v>-0.26726879453131941</v>
      </c>
      <c r="AN1765">
        <v>-0.68380635997743344</v>
      </c>
      <c r="AO1765" s="1">
        <v>0.13384800452452772</v>
      </c>
      <c r="AP1765">
        <v>-0.55248234672663299</v>
      </c>
      <c r="AQ1765">
        <v>-0.62123598852999062</v>
      </c>
      <c r="AR1765">
        <v>-0.74705439966662279</v>
      </c>
      <c r="AS1765">
        <v>-0.54892084684879605</v>
      </c>
      <c r="AT1765">
        <v>0.83268903760094048</v>
      </c>
      <c r="AU1765">
        <v>0.13463450717699033</v>
      </c>
      <c r="AV1765">
        <v>0.11148183534510113</v>
      </c>
      <c r="AW1765">
        <v>-0.39603652874970846</v>
      </c>
      <c r="AX1765">
        <v>-0.63116181461798215</v>
      </c>
      <c r="AY1765" s="1">
        <v>6</v>
      </c>
      <c r="AZ1765">
        <v>-4</v>
      </c>
      <c r="BA1765">
        <v>6</v>
      </c>
      <c r="BB1765" s="18">
        <v>-0.61826234461957974</v>
      </c>
      <c r="BC1765" s="15">
        <v>1.3366350434765628</v>
      </c>
      <c r="BD1765" s="15">
        <v>-0.41943479333699935</v>
      </c>
      <c r="BE1765" s="15">
        <v>4.8358567871384407E-2</v>
      </c>
      <c r="BF1765" s="15">
        <v>-1.230098551523743</v>
      </c>
      <c r="BG1765" s="15">
        <v>-1.1051948032549908</v>
      </c>
      <c r="BH1765" s="18">
        <v>0.182236170054214</v>
      </c>
      <c r="BI1765" s="15">
        <v>1.3759509002393111</v>
      </c>
      <c r="BJ1765" s="15">
        <v>0.8580230960719778</v>
      </c>
      <c r="BK1765" s="15">
        <v>0.31480708687054038</v>
      </c>
      <c r="BL1765" s="15">
        <v>-6.0038669664620153E-2</v>
      </c>
      <c r="BM1765" s="15">
        <v>-0.68298170218406584</v>
      </c>
      <c r="BN1765" s="1" t="s">
        <v>20562</v>
      </c>
    </row>
    <row r="1766" spans="1:66" x14ac:dyDescent="0.25">
      <c r="A1766">
        <v>851169</v>
      </c>
      <c r="B1766" t="s">
        <v>14153</v>
      </c>
      <c r="C1766" t="s">
        <v>14154</v>
      </c>
      <c r="D1766" t="s">
        <v>14155</v>
      </c>
      <c r="E1766" t="s">
        <v>14156</v>
      </c>
      <c r="F1766" s="23">
        <v>2.5481153000000002E-3</v>
      </c>
      <c r="G1766" s="23">
        <v>1.8838487E-5</v>
      </c>
      <c r="H1766" s="23">
        <v>0.76971126000000001</v>
      </c>
      <c r="I1766" s="11">
        <v>0.54566544786235283</v>
      </c>
      <c r="J1766" s="12">
        <v>0.43653776689789281</v>
      </c>
      <c r="K1766" s="12">
        <v>0.76191061048059305</v>
      </c>
      <c r="L1766" s="12">
        <v>0.46827728157457132</v>
      </c>
      <c r="M1766" s="12">
        <v>0.54909991394920654</v>
      </c>
      <c r="N1766" s="12">
        <v>0.26079406393381666</v>
      </c>
      <c r="O1766" s="1">
        <v>0.19997563131260399</v>
      </c>
      <c r="P1766">
        <v>0.14554093863926348</v>
      </c>
      <c r="Q1766">
        <v>0.28611591907467332</v>
      </c>
      <c r="R1766">
        <v>0.17374357391418824</v>
      </c>
      <c r="S1766">
        <v>0.21727020332591102</v>
      </c>
      <c r="T1766">
        <v>0.10485552331100549</v>
      </c>
      <c r="U1766" s="1">
        <v>-8.2328312425712077E-2</v>
      </c>
      <c r="V1766">
        <v>-0.77600099346431384</v>
      </c>
      <c r="W1766">
        <v>-0.52242206536116187</v>
      </c>
      <c r="X1766">
        <v>-0.60292586568959505</v>
      </c>
      <c r="Y1766">
        <v>-0.30656106095594715</v>
      </c>
      <c r="Z1766">
        <v>0.89924392993455515</v>
      </c>
      <c r="AA1766">
        <v>-0.28066949170422956</v>
      </c>
      <c r="AB1766">
        <v>6.1744847667116999E-2</v>
      </c>
      <c r="AC1766">
        <v>-0.45608653736720756</v>
      </c>
      <c r="AD1766">
        <v>-0.61843211184500235</v>
      </c>
      <c r="AE1766" s="1">
        <v>-0.14933425064179862</v>
      </c>
      <c r="AF1766">
        <v>-0.69091895977192819</v>
      </c>
      <c r="AG1766">
        <v>-0.78791432113823046</v>
      </c>
      <c r="AH1766">
        <v>-0.83299809308802253</v>
      </c>
      <c r="AI1766">
        <v>-0.70567296286979708</v>
      </c>
      <c r="AJ1766">
        <v>0.7246167859476188</v>
      </c>
      <c r="AK1766">
        <v>0.18314695291699207</v>
      </c>
      <c r="AL1766">
        <v>-3.4294852123640711E-3</v>
      </c>
      <c r="AM1766">
        <v>-0.34799554142424821</v>
      </c>
      <c r="AN1766">
        <v>-0.8378966327011147</v>
      </c>
      <c r="AO1766" s="1">
        <v>-0.12250933028087961</v>
      </c>
      <c r="AP1766">
        <v>-0.76674223509452299</v>
      </c>
      <c r="AQ1766">
        <v>-0.69093429316252264</v>
      </c>
      <c r="AR1766">
        <v>-0.75608012426070281</v>
      </c>
      <c r="AS1766">
        <v>-0.53717594183265671</v>
      </c>
      <c r="AT1766">
        <v>0.84735140617791316</v>
      </c>
      <c r="AU1766">
        <v>-4.2875107960491508E-2</v>
      </c>
      <c r="AV1766">
        <v>2.9388486000479774E-2</v>
      </c>
      <c r="AW1766">
        <v>-0.41919817266612425</v>
      </c>
      <c r="AX1766">
        <v>-0.76657888170536015</v>
      </c>
      <c r="AY1766" s="1">
        <v>6</v>
      </c>
      <c r="AZ1766">
        <v>-10</v>
      </c>
      <c r="BA1766">
        <v>6</v>
      </c>
      <c r="BB1766" s="18">
        <v>-0.48115943497556951</v>
      </c>
      <c r="BC1766" s="15">
        <v>0.54624692018652687</v>
      </c>
      <c r="BD1766" s="15">
        <v>-0.9376891460983362</v>
      </c>
      <c r="BE1766" s="15">
        <v>-0.50704654259229465</v>
      </c>
      <c r="BF1766" s="15">
        <v>-1.1583050624245435</v>
      </c>
      <c r="BG1766" s="15">
        <v>-0.9702520720899489</v>
      </c>
      <c r="BH1766" s="18">
        <v>0.78563465181766723</v>
      </c>
      <c r="BI1766" s="15">
        <v>1.5596947460193125</v>
      </c>
      <c r="BJ1766" s="15">
        <v>0.83113066795247781</v>
      </c>
      <c r="BK1766" s="15">
        <v>0.58008641332819577</v>
      </c>
      <c r="BL1766" s="15">
        <v>0.11646233722396578</v>
      </c>
      <c r="BM1766" s="15">
        <v>-0.36480347834744253</v>
      </c>
      <c r="BN1766" s="1" t="s">
        <v>20562</v>
      </c>
    </row>
    <row r="1767" spans="1:66" x14ac:dyDescent="0.25">
      <c r="A1767">
        <v>854118</v>
      </c>
      <c r="B1767" t="s">
        <v>14272</v>
      </c>
      <c r="C1767" t="s">
        <v>14273</v>
      </c>
      <c r="D1767" t="s">
        <v>14274</v>
      </c>
      <c r="E1767" t="s">
        <v>14275</v>
      </c>
      <c r="F1767" s="23">
        <v>6.4023810000000004E-3</v>
      </c>
      <c r="G1767" s="23">
        <v>2.0777776E-3</v>
      </c>
      <c r="H1767" s="23">
        <v>0.28345609999999999</v>
      </c>
      <c r="I1767" s="11">
        <v>0.31820665932714354</v>
      </c>
      <c r="J1767" s="12">
        <v>0.23477252906504456</v>
      </c>
      <c r="K1767" s="12">
        <v>0.43992290088163472</v>
      </c>
      <c r="L1767" s="12">
        <v>0.79646696250863369</v>
      </c>
      <c r="M1767" s="12">
        <v>4.2722670329288261E-2</v>
      </c>
      <c r="N1767" s="12">
        <v>0.1320003689426629</v>
      </c>
      <c r="O1767" s="1">
        <v>0.14646401295904662</v>
      </c>
      <c r="P1767">
        <v>9.4487701633907253E-2</v>
      </c>
      <c r="Q1767">
        <v>0.1946241668103319</v>
      </c>
      <c r="R1767">
        <v>0.35374093273653762</v>
      </c>
      <c r="S1767">
        <v>2.1173026805807342E-2</v>
      </c>
      <c r="T1767">
        <v>6.3678893841457737E-2</v>
      </c>
      <c r="U1767" s="1">
        <v>0.11105253075153293</v>
      </c>
      <c r="V1767">
        <v>-0.66946275255488708</v>
      </c>
      <c r="W1767">
        <v>-0.65889210157403</v>
      </c>
      <c r="X1767">
        <v>-0.41874311203536352</v>
      </c>
      <c r="Y1767">
        <v>-0.22636313562179064</v>
      </c>
      <c r="Z1767">
        <v>0.95786337343919303</v>
      </c>
      <c r="AA1767">
        <v>3.7185674686676079E-2</v>
      </c>
      <c r="AB1767">
        <v>-0.35432372195881051</v>
      </c>
      <c r="AC1767">
        <v>-0.30330965979373525</v>
      </c>
      <c r="AD1767">
        <v>-0.51844004736525684</v>
      </c>
      <c r="AE1767" s="1">
        <v>9.275261132578598E-2</v>
      </c>
      <c r="AF1767">
        <v>-0.35001449848177468</v>
      </c>
      <c r="AG1767">
        <v>-0.47910292249942749</v>
      </c>
      <c r="AH1767">
        <v>-0.88207852425511668</v>
      </c>
      <c r="AI1767">
        <v>-0.46174739104992912</v>
      </c>
      <c r="AJ1767">
        <v>0.53548982303936787</v>
      </c>
      <c r="AK1767">
        <v>0.20004681004293801</v>
      </c>
      <c r="AL1767">
        <v>0.47296686294997875</v>
      </c>
      <c r="AM1767">
        <v>-0.65400349365656962</v>
      </c>
      <c r="AN1767">
        <v>-0.56087821980330921</v>
      </c>
      <c r="AO1767" s="1">
        <v>0.11332319474384141</v>
      </c>
      <c r="AP1767">
        <v>-0.5448807819706476</v>
      </c>
      <c r="AQ1767">
        <v>-0.62528055699959062</v>
      </c>
      <c r="AR1767">
        <v>-0.77927074559140164</v>
      </c>
      <c r="AS1767">
        <v>-0.41128290024875241</v>
      </c>
      <c r="AT1767">
        <v>0.8025489244561842</v>
      </c>
      <c r="AU1767">
        <v>0.14967616856366733</v>
      </c>
      <c r="AV1767">
        <v>0.14680628972656848</v>
      </c>
      <c r="AW1767">
        <v>-0.57442528775382595</v>
      </c>
      <c r="AX1767">
        <v>-0.61358408647583462</v>
      </c>
      <c r="AY1767" s="1">
        <v>6</v>
      </c>
      <c r="AZ1767">
        <v>-4</v>
      </c>
      <c r="BA1767">
        <v>6</v>
      </c>
      <c r="BB1767" s="18">
        <v>-0.55797776169203106</v>
      </c>
      <c r="BC1767" s="15">
        <v>0.71729346213320044</v>
      </c>
      <c r="BD1767" s="15">
        <v>-0.38112201754444391</v>
      </c>
      <c r="BE1767" s="15">
        <v>-0.84821270769295787</v>
      </c>
      <c r="BF1767" s="15">
        <v>-0.78735032812268846</v>
      </c>
      <c r="BG1767" s="15">
        <v>-0.69554919796348713</v>
      </c>
      <c r="BH1767" s="18">
        <v>0.26922956459425551</v>
      </c>
      <c r="BI1767" s="15">
        <v>1.3276061327228679</v>
      </c>
      <c r="BJ1767" s="15">
        <v>0.76249781549077955</v>
      </c>
      <c r="BK1767" s="15">
        <v>1.2222760367138032</v>
      </c>
      <c r="BL1767" s="15">
        <v>-0.67628883755040048</v>
      </c>
      <c r="BM1767" s="15">
        <v>-0.35240216108892336</v>
      </c>
      <c r="BN1767" s="1" t="s">
        <v>20562</v>
      </c>
    </row>
    <row r="1768" spans="1:66" x14ac:dyDescent="0.25">
      <c r="A1768">
        <v>854939</v>
      </c>
      <c r="B1768" t="s">
        <v>14367</v>
      </c>
      <c r="C1768" t="s">
        <v>14368</v>
      </c>
      <c r="D1768" t="s">
        <v>14369</v>
      </c>
      <c r="E1768" t="s">
        <v>14370</v>
      </c>
      <c r="F1768" s="23">
        <v>4.2430813000000001E-7</v>
      </c>
      <c r="G1768" s="23">
        <v>9.4867589999999999E-5</v>
      </c>
      <c r="H1768" s="23">
        <v>0.68560969999999999</v>
      </c>
      <c r="I1768" s="11">
        <v>0.44533113924447498</v>
      </c>
      <c r="J1768" s="12">
        <v>0.37139016369221567</v>
      </c>
      <c r="K1768" s="12">
        <v>0.78758777260615564</v>
      </c>
      <c r="L1768" s="12">
        <v>0.25926196926571882</v>
      </c>
      <c r="M1768" s="12">
        <v>0.34448604748554734</v>
      </c>
      <c r="N1768" s="12">
        <v>0.45453597450844058</v>
      </c>
      <c r="O1768" s="1">
        <v>0.10653092017741142</v>
      </c>
      <c r="P1768">
        <v>7.8034629165727634E-2</v>
      </c>
      <c r="Q1768">
        <v>0.18322354391938839</v>
      </c>
      <c r="R1768">
        <v>6.11186678888457E-2</v>
      </c>
      <c r="S1768">
        <v>8.7600828600708419E-2</v>
      </c>
      <c r="T1768">
        <v>0.1188885826668219</v>
      </c>
      <c r="U1768" s="1">
        <v>3.900201481109928E-2</v>
      </c>
      <c r="V1768">
        <v>-0.64267496312693895</v>
      </c>
      <c r="W1768">
        <v>-0.58066270854916002</v>
      </c>
      <c r="X1768">
        <v>-0.730689780570696</v>
      </c>
      <c r="Y1768">
        <v>-0.5701429933954596</v>
      </c>
      <c r="Z1768">
        <v>0.85192868626944185</v>
      </c>
      <c r="AA1768">
        <v>-3.3885898469300374E-2</v>
      </c>
      <c r="AB1768">
        <v>0.14521681485577664</v>
      </c>
      <c r="AC1768">
        <v>-0.35411459444935917</v>
      </c>
      <c r="AD1768">
        <v>-0.66498978167035605</v>
      </c>
      <c r="AE1768" s="1">
        <v>3.6947822725176091E-2</v>
      </c>
      <c r="AF1768">
        <v>-0.57833569755761394</v>
      </c>
      <c r="AG1768">
        <v>-0.77920032821052299</v>
      </c>
      <c r="AH1768">
        <v>-0.79252493872300978</v>
      </c>
      <c r="AI1768">
        <v>-0.55235448960273126</v>
      </c>
      <c r="AJ1768">
        <v>0.76849104531091161</v>
      </c>
      <c r="AK1768">
        <v>0.3138637185955902</v>
      </c>
      <c r="AL1768">
        <v>-4.2933377641290807E-2</v>
      </c>
      <c r="AM1768">
        <v>-0.45011907393730372</v>
      </c>
      <c r="AN1768">
        <v>-0.71899093730439789</v>
      </c>
      <c r="AO1768" s="1">
        <v>3.8671215941049684E-2</v>
      </c>
      <c r="AP1768">
        <v>-0.62160218296402159</v>
      </c>
      <c r="AQ1768">
        <v>-0.693128939314826</v>
      </c>
      <c r="AR1768">
        <v>-0.77589177314829072</v>
      </c>
      <c r="AS1768">
        <v>-0.57157865646684247</v>
      </c>
      <c r="AT1768">
        <v>0.82494269462065895</v>
      </c>
      <c r="AU1768">
        <v>0.14365857660855724</v>
      </c>
      <c r="AV1768">
        <v>5.1504033085942133E-2</v>
      </c>
      <c r="AW1768">
        <v>-0.40985543190726614</v>
      </c>
      <c r="AX1768">
        <v>-0.70496229149550538</v>
      </c>
      <c r="AY1768" s="1">
        <v>6</v>
      </c>
      <c r="AZ1768">
        <v>-4</v>
      </c>
      <c r="BA1768">
        <v>6</v>
      </c>
      <c r="BB1768" s="18">
        <v>-0.47056310400857554</v>
      </c>
      <c r="BC1768" s="15">
        <v>1.106096084460199</v>
      </c>
      <c r="BD1768" s="15">
        <v>-0.46150923278178918</v>
      </c>
      <c r="BE1768" s="15">
        <v>-0.14455535713109124</v>
      </c>
      <c r="BF1768" s="15">
        <v>-1.0282104535568637</v>
      </c>
      <c r="BG1768" s="15">
        <v>-1.4105108499350283</v>
      </c>
      <c r="BH1768" s="18">
        <v>0.33535452405911431</v>
      </c>
      <c r="BI1768" s="15">
        <v>1.7782024193513426</v>
      </c>
      <c r="BJ1768" s="15">
        <v>0.96379165830505176</v>
      </c>
      <c r="BK1768" s="15">
        <v>0.32463211463041369</v>
      </c>
      <c r="BL1768" s="15">
        <v>-0.40479261045931003</v>
      </c>
      <c r="BM1768" s="15">
        <v>-0.58793519293346375</v>
      </c>
      <c r="BN1768" s="1" t="s">
        <v>20562</v>
      </c>
    </row>
    <row r="1769" spans="1:66" x14ac:dyDescent="0.25">
      <c r="A1769">
        <v>852686</v>
      </c>
      <c r="B1769" t="s">
        <v>14419</v>
      </c>
      <c r="C1769" t="s">
        <v>14420</v>
      </c>
      <c r="D1769" t="s">
        <v>14421</v>
      </c>
      <c r="E1769" t="s">
        <v>14422</v>
      </c>
      <c r="F1769" s="23">
        <v>2.2153351000000002E-3</v>
      </c>
      <c r="G1769" s="23">
        <v>1.2343485000000001E-3</v>
      </c>
      <c r="H1769" s="23">
        <v>0.49861349999999999</v>
      </c>
      <c r="I1769" s="11">
        <v>0.18978421042227325</v>
      </c>
      <c r="J1769" s="12">
        <v>3.5749520672221778E-2</v>
      </c>
      <c r="K1769" s="12">
        <v>0.62488553772150035</v>
      </c>
      <c r="L1769" s="12">
        <v>0.53238639450978531</v>
      </c>
      <c r="M1769" s="12">
        <v>0.41798897275016594</v>
      </c>
      <c r="N1769" s="12">
        <v>0.28280554937854269</v>
      </c>
      <c r="O1769" s="1">
        <v>7.0868927327649933E-2</v>
      </c>
      <c r="P1769">
        <v>1.2215173138684464E-2</v>
      </c>
      <c r="Q1769">
        <v>0.24186858536763681</v>
      </c>
      <c r="R1769">
        <v>0.20115386590323633</v>
      </c>
      <c r="S1769">
        <v>0.16970487293580924</v>
      </c>
      <c r="T1769">
        <v>0.11764631204119538</v>
      </c>
      <c r="U1769" s="1">
        <v>-0.23916537988926745</v>
      </c>
      <c r="V1769">
        <v>-0.88000991337467194</v>
      </c>
      <c r="W1769">
        <v>-0.63188468214580462</v>
      </c>
      <c r="X1769">
        <v>-0.61583325055310045</v>
      </c>
      <c r="Y1769">
        <v>-0.40404264799752398</v>
      </c>
      <c r="Z1769">
        <v>0.87396889602730699</v>
      </c>
      <c r="AA1769">
        <v>-0.26537201398525445</v>
      </c>
      <c r="AB1769">
        <v>-6.8787969686141773E-2</v>
      </c>
      <c r="AC1769">
        <v>-0.37493164424765424</v>
      </c>
      <c r="AD1769">
        <v>-0.73824833089035646</v>
      </c>
      <c r="AE1769" s="1">
        <v>-1.3745026285976611E-2</v>
      </c>
      <c r="AF1769">
        <v>-0.49711430767176878</v>
      </c>
      <c r="AG1769">
        <v>-0.62140291069191023</v>
      </c>
      <c r="AH1769">
        <v>-0.89251100860587018</v>
      </c>
      <c r="AI1769">
        <v>-0.73045302790482947</v>
      </c>
      <c r="AJ1769">
        <v>0.61506036159422528</v>
      </c>
      <c r="AK1769">
        <v>0.20489410195380339</v>
      </c>
      <c r="AL1769">
        <v>0.29524755975347111</v>
      </c>
      <c r="AM1769">
        <v>-0.39849402168264692</v>
      </c>
      <c r="AN1769">
        <v>-0.72789850152701818</v>
      </c>
      <c r="AO1769" s="1">
        <v>-0.1571890269845187</v>
      </c>
      <c r="AP1769">
        <v>-0.77095921110962029</v>
      </c>
      <c r="AQ1769">
        <v>-0.66763403619107253</v>
      </c>
      <c r="AR1769">
        <v>-0.77440457069053348</v>
      </c>
      <c r="AS1769">
        <v>-0.57056506467431922</v>
      </c>
      <c r="AT1769">
        <v>0.81800580909267695</v>
      </c>
      <c r="AU1769">
        <v>-7.9469782667720049E-2</v>
      </c>
      <c r="AV1769">
        <v>8.3827856121307553E-2</v>
      </c>
      <c r="AW1769">
        <v>-0.40898784485646411</v>
      </c>
      <c r="AX1769">
        <v>-0.78083312286907558</v>
      </c>
      <c r="AY1769" s="1">
        <v>-2</v>
      </c>
      <c r="AZ1769">
        <v>-4</v>
      </c>
      <c r="BA1769">
        <v>6</v>
      </c>
      <c r="BB1769" s="18">
        <v>-2.4523066719251901E-2</v>
      </c>
      <c r="BC1769" s="15">
        <v>1.0722400592955357</v>
      </c>
      <c r="BD1769" s="15">
        <v>-0.89622272689700955</v>
      </c>
      <c r="BE1769" s="15">
        <v>-0.55658041952321113</v>
      </c>
      <c r="BF1769" s="15">
        <v>-1.0855111594857869</v>
      </c>
      <c r="BG1769" s="15">
        <v>-1.1358068410037072</v>
      </c>
      <c r="BH1769" s="18">
        <v>0.45392768612633178</v>
      </c>
      <c r="BI1769" s="15">
        <v>1.1623654972412722</v>
      </c>
      <c r="BJ1769" s="15">
        <v>0.67912938116266519</v>
      </c>
      <c r="BK1769" s="15">
        <v>0.78557902931183621</v>
      </c>
      <c r="BL1769" s="15">
        <v>-3.1750479139966377E-2</v>
      </c>
      <c r="BM1769" s="15">
        <v>-0.42284696036870328</v>
      </c>
      <c r="BN1769" s="1" t="s">
        <v>20562</v>
      </c>
    </row>
    <row r="1770" spans="1:66" x14ac:dyDescent="0.25">
      <c r="A1770">
        <v>855628</v>
      </c>
      <c r="B1770" t="s">
        <v>14491</v>
      </c>
      <c r="C1770" t="s">
        <v>14492</v>
      </c>
      <c r="D1770" t="s">
        <v>14493</v>
      </c>
      <c r="E1770" t="s">
        <v>14494</v>
      </c>
      <c r="F1770" s="23">
        <v>4.7452172999999999E-5</v>
      </c>
      <c r="G1770" s="23">
        <v>1.4097786000000001E-5</v>
      </c>
      <c r="H1770" s="23">
        <v>0.12432662999999999</v>
      </c>
      <c r="I1770" s="11">
        <v>0.51389506719872957</v>
      </c>
      <c r="J1770" s="12">
        <v>0.9585594825286049</v>
      </c>
      <c r="K1770" s="12">
        <v>0.77789451118595243</v>
      </c>
      <c r="L1770" s="12">
        <v>0.39640593851744677</v>
      </c>
      <c r="M1770" s="12">
        <v>0.40862741937998553</v>
      </c>
      <c r="N1770" s="12">
        <v>3.1387585856402805E-2</v>
      </c>
      <c r="O1770" s="1">
        <v>0.21090154606893508</v>
      </c>
      <c r="P1770">
        <v>0.34637476551159113</v>
      </c>
      <c r="Q1770">
        <v>0.33449178676778563</v>
      </c>
      <c r="R1770">
        <v>0.16633758980590904</v>
      </c>
      <c r="S1770">
        <v>0.19143344430709669</v>
      </c>
      <c r="T1770">
        <v>1.4963544508505192E-2</v>
      </c>
      <c r="U1770" s="1">
        <v>-0.22942955336112955</v>
      </c>
      <c r="V1770">
        <v>-0.79397175009033527</v>
      </c>
      <c r="W1770">
        <v>-0.48913932228982659</v>
      </c>
      <c r="X1770">
        <v>-0.66650490379743399</v>
      </c>
      <c r="Y1770">
        <v>-0.28829516540483369</v>
      </c>
      <c r="Z1770">
        <v>0.77487409788505368</v>
      </c>
      <c r="AA1770">
        <v>-0.34805438618124512</v>
      </c>
      <c r="AB1770">
        <v>0.18682016200358181</v>
      </c>
      <c r="AC1770">
        <v>-0.55477426166368637</v>
      </c>
      <c r="AD1770">
        <v>-0.65931198157212767</v>
      </c>
      <c r="AE1770" s="1">
        <v>-0.11046757179042517</v>
      </c>
      <c r="AF1770">
        <v>-0.72990784298232536</v>
      </c>
      <c r="AG1770">
        <v>-0.75619874594881398</v>
      </c>
      <c r="AH1770">
        <v>-0.78153023398567067</v>
      </c>
      <c r="AI1770">
        <v>-0.6157598027783312</v>
      </c>
      <c r="AJ1770">
        <v>0.81280093454745306</v>
      </c>
      <c r="AK1770">
        <v>9.1278573927106463E-2</v>
      </c>
      <c r="AL1770">
        <v>-2.59808403933642E-2</v>
      </c>
      <c r="AM1770">
        <v>-0.37280643709328964</v>
      </c>
      <c r="AN1770">
        <v>-0.79706467370822964</v>
      </c>
      <c r="AO1770" s="1">
        <v>-0.15496104814607453</v>
      </c>
      <c r="AP1770">
        <v>-0.77946476703712086</v>
      </c>
      <c r="AQ1770">
        <v>-0.6946539550168207</v>
      </c>
      <c r="AR1770">
        <v>-0.77242541366632267</v>
      </c>
      <c r="AS1770">
        <v>-0.52840229378198267</v>
      </c>
      <c r="AT1770">
        <v>0.83099255972986041</v>
      </c>
      <c r="AU1770">
        <v>-5.3977529321919668E-2</v>
      </c>
      <c r="AV1770">
        <v>4.5073373359317222E-2</v>
      </c>
      <c r="AW1770">
        <v>-0.44864715813134987</v>
      </c>
      <c r="AX1770">
        <v>-0.78085834658664022</v>
      </c>
      <c r="AY1770" s="1">
        <v>-2</v>
      </c>
      <c r="AZ1770">
        <v>6</v>
      </c>
      <c r="BA1770">
        <v>6</v>
      </c>
      <c r="BB1770" s="18">
        <v>-0.28681118060054595</v>
      </c>
      <c r="BC1770" s="15">
        <v>0.24419082049996257</v>
      </c>
      <c r="BD1770" s="15">
        <v>-0.84900422218289817</v>
      </c>
      <c r="BE1770" s="15">
        <v>-0.32829233996621549</v>
      </c>
      <c r="BF1770" s="15">
        <v>-1.0502504692128924</v>
      </c>
      <c r="BG1770" s="15">
        <v>-0.79082733484382384</v>
      </c>
      <c r="BH1770" s="18">
        <v>0.73239665684235622</v>
      </c>
      <c r="BI1770" s="15">
        <v>2.1453013771236935</v>
      </c>
      <c r="BJ1770" s="15">
        <v>0.69379358443223749</v>
      </c>
      <c r="BK1770" s="15">
        <v>0.45789936556664051</v>
      </c>
      <c r="BL1770" s="15">
        <v>-0.23981990661499877</v>
      </c>
      <c r="BM1770" s="15">
        <v>-0.72857635104349339</v>
      </c>
      <c r="BN1770" s="1" t="s">
        <v>20562</v>
      </c>
    </row>
    <row r="1771" spans="1:66" x14ac:dyDescent="0.25">
      <c r="A1771">
        <v>852487</v>
      </c>
      <c r="B1771" t="s">
        <v>14507</v>
      </c>
      <c r="C1771" t="s">
        <v>14508</v>
      </c>
      <c r="D1771" t="s">
        <v>14509</v>
      </c>
      <c r="E1771" t="s">
        <v>14510</v>
      </c>
      <c r="F1771" s="23">
        <v>2.8276546E-3</v>
      </c>
      <c r="G1771" s="23">
        <v>8.2715050000000002E-3</v>
      </c>
      <c r="H1771" s="23">
        <v>0.17194238000000001</v>
      </c>
      <c r="I1771" s="11">
        <v>0.44484567044158757</v>
      </c>
      <c r="J1771" s="12">
        <v>0.12966245881043795</v>
      </c>
      <c r="K1771" s="12">
        <v>0.47627404662923595</v>
      </c>
      <c r="L1771" s="12">
        <v>0.66838973754832753</v>
      </c>
      <c r="M1771" s="12">
        <v>-0.13199733180369852</v>
      </c>
      <c r="N1771" s="12">
        <v>5.1897018720916288E-2</v>
      </c>
      <c r="O1771" s="1">
        <v>0.21580597008584801</v>
      </c>
      <c r="P1771">
        <v>5.32327982109825E-2</v>
      </c>
      <c r="Q1771">
        <v>0.21770514183325176</v>
      </c>
      <c r="R1771">
        <v>0.30619513552712974</v>
      </c>
      <c r="S1771">
        <v>-6.6646002856742451E-2</v>
      </c>
      <c r="T1771">
        <v>2.6694832016068218E-2</v>
      </c>
      <c r="U1771" s="1">
        <v>0.35413140968711659</v>
      </c>
      <c r="V1771">
        <v>-0.48044730444918227</v>
      </c>
      <c r="W1771">
        <v>-0.42558992298916687</v>
      </c>
      <c r="X1771">
        <v>-0.27640213142999243</v>
      </c>
      <c r="Y1771">
        <v>-0.3125737744396283</v>
      </c>
      <c r="Z1771">
        <v>0.96185452078622269</v>
      </c>
      <c r="AA1771">
        <v>-3.6734312093499318E-2</v>
      </c>
      <c r="AB1771">
        <v>-0.22136468482801086</v>
      </c>
      <c r="AC1771">
        <v>-3.7050339737967425E-2</v>
      </c>
      <c r="AD1771">
        <v>-0.32444164330364594</v>
      </c>
      <c r="AE1771" s="1">
        <v>2.1319688114120421E-2</v>
      </c>
      <c r="AF1771">
        <v>-0.39835417241747517</v>
      </c>
      <c r="AG1771">
        <v>-0.57388227272930803</v>
      </c>
      <c r="AH1771">
        <v>-0.92770390074825515</v>
      </c>
      <c r="AI1771">
        <v>-0.55858742426441188</v>
      </c>
      <c r="AJ1771">
        <v>0.52520228822237824</v>
      </c>
      <c r="AK1771">
        <v>0.26606126363462596</v>
      </c>
      <c r="AL1771">
        <v>0.40351906449202424</v>
      </c>
      <c r="AM1771">
        <v>-0.61487550397049628</v>
      </c>
      <c r="AN1771">
        <v>-0.65128375981252673</v>
      </c>
      <c r="AO1771" s="1">
        <v>0.18967837298182758</v>
      </c>
      <c r="AP1771">
        <v>-0.49797791196789509</v>
      </c>
      <c r="AQ1771">
        <v>-0.58508384183902196</v>
      </c>
      <c r="AR1771">
        <v>-0.74150264687715806</v>
      </c>
      <c r="AS1771">
        <v>-0.5190196840544018</v>
      </c>
      <c r="AT1771">
        <v>0.81957614349117547</v>
      </c>
      <c r="AU1771">
        <v>0.15507457522392509</v>
      </c>
      <c r="AV1771">
        <v>0.15296255633687048</v>
      </c>
      <c r="AW1771">
        <v>-0.41891521801574205</v>
      </c>
      <c r="AX1771">
        <v>-0.58529231330267983</v>
      </c>
      <c r="AY1771" s="1">
        <v>6</v>
      </c>
      <c r="AZ1771">
        <v>-4</v>
      </c>
      <c r="BA1771">
        <v>6</v>
      </c>
      <c r="BB1771" s="18">
        <v>-0.82758685395769138</v>
      </c>
      <c r="BC1771" s="15">
        <v>0.9472164900228538</v>
      </c>
      <c r="BD1771" s="15">
        <v>-0.39952951904662976</v>
      </c>
      <c r="BE1771" s="15">
        <v>-0.64853111955137177</v>
      </c>
      <c r="BF1771" s="15">
        <v>-0.39995572946970742</v>
      </c>
      <c r="BG1771" s="15">
        <v>-0.77154018332297047</v>
      </c>
      <c r="BH1771" s="18">
        <v>0.31225767306439489</v>
      </c>
      <c r="BI1771" s="15">
        <v>1.2794554075975526</v>
      </c>
      <c r="BJ1771" s="15">
        <v>0.82084509958030838</v>
      </c>
      <c r="BK1771" s="15">
        <v>1.0641086449447259</v>
      </c>
      <c r="BL1771" s="15">
        <v>-0.73817737853871979</v>
      </c>
      <c r="BM1771" s="15">
        <v>-0.63856253132272012</v>
      </c>
      <c r="BN1771" s="1" t="s">
        <v>20562</v>
      </c>
    </row>
    <row r="1772" spans="1:66" x14ac:dyDescent="0.25">
      <c r="A1772">
        <v>856841</v>
      </c>
      <c r="B1772" t="s">
        <v>14931</v>
      </c>
      <c r="C1772" t="s">
        <v>14932</v>
      </c>
      <c r="D1772" t="s">
        <v>14933</v>
      </c>
      <c r="E1772" t="s">
        <v>14934</v>
      </c>
      <c r="F1772" s="23">
        <v>3.3690840000000002E-5</v>
      </c>
      <c r="G1772" s="23">
        <v>3.5355067999999999E-4</v>
      </c>
      <c r="H1772" s="23">
        <v>0.37136328000000002</v>
      </c>
      <c r="I1772" s="11">
        <v>4.1282930297359847E-2</v>
      </c>
      <c r="J1772" s="12">
        <v>0.25726552894414279</v>
      </c>
      <c r="K1772" s="12">
        <v>0.45845968039765433</v>
      </c>
      <c r="L1772" s="12">
        <v>0.39909653710105047</v>
      </c>
      <c r="M1772" s="12">
        <v>0.71577866156056691</v>
      </c>
      <c r="N1772" s="12">
        <v>0.66820173250293835</v>
      </c>
      <c r="O1772" s="1">
        <v>3.1237183484984235E-2</v>
      </c>
      <c r="P1772">
        <v>0.13128447068179938</v>
      </c>
      <c r="Q1772">
        <v>0.33773128975449573</v>
      </c>
      <c r="R1772">
        <v>0.24343274926002303</v>
      </c>
      <c r="S1772">
        <v>0.44615864535811461</v>
      </c>
      <c r="T1772">
        <v>0.35448375018017786</v>
      </c>
      <c r="U1772" s="1">
        <v>0.35587153812999189</v>
      </c>
      <c r="V1772">
        <v>-0.32218985927927773</v>
      </c>
      <c r="W1772">
        <v>0.1130824957793737</v>
      </c>
      <c r="X1772">
        <v>9.1380999412705402E-2</v>
      </c>
      <c r="Y1772">
        <v>0.34917159370059964</v>
      </c>
      <c r="Z1772">
        <v>0.7634130558626534</v>
      </c>
      <c r="AA1772">
        <v>-0.55925760630946908</v>
      </c>
      <c r="AB1772">
        <v>3.6127251374144374E-2</v>
      </c>
      <c r="AC1772">
        <v>-0.23358275649793644</v>
      </c>
      <c r="AD1772">
        <v>0.12325089152353734</v>
      </c>
      <c r="AE1772" s="1">
        <v>0.71494064641535349</v>
      </c>
      <c r="AF1772">
        <v>0.22189389341819357</v>
      </c>
      <c r="AG1772">
        <v>0.51828366882378074</v>
      </c>
      <c r="AH1772">
        <v>0.54792979894567562</v>
      </c>
      <c r="AI1772">
        <v>0.55646075774751957</v>
      </c>
      <c r="AJ1772">
        <v>0.43426460558169894</v>
      </c>
      <c r="AK1772">
        <v>-0.41467446823712256</v>
      </c>
      <c r="AL1772">
        <v>2.2680440521929347E-3</v>
      </c>
      <c r="AM1772">
        <v>0.13662170727106476</v>
      </c>
      <c r="AN1772">
        <v>0.64167197986987656</v>
      </c>
      <c r="AO1772" s="1">
        <v>0.58101373424399572</v>
      </c>
      <c r="AP1772">
        <v>-2.2901520678672526E-2</v>
      </c>
      <c r="AQ1772">
        <v>0.35313011045950166</v>
      </c>
      <c r="AR1772">
        <v>0.36009681758368262</v>
      </c>
      <c r="AS1772">
        <v>0.48612975683804238</v>
      </c>
      <c r="AT1772">
        <v>0.60998212113441608</v>
      </c>
      <c r="AU1772">
        <v>-0.50274214602409328</v>
      </c>
      <c r="AV1772">
        <v>1.8283310436630073E-2</v>
      </c>
      <c r="AW1772">
        <v>-3.0639308140999331E-2</v>
      </c>
      <c r="AX1772">
        <v>0.42933045583686613</v>
      </c>
      <c r="AY1772" s="1">
        <v>6</v>
      </c>
      <c r="AZ1772">
        <v>1</v>
      </c>
      <c r="BA1772">
        <v>6</v>
      </c>
      <c r="BB1772" s="18">
        <v>-0.96305970226995485</v>
      </c>
      <c r="BC1772" s="15">
        <v>0.70348006134108931</v>
      </c>
      <c r="BD1772" s="15">
        <v>-1.2658879300547403</v>
      </c>
      <c r="BE1772" s="15">
        <v>-0.37939977028992961</v>
      </c>
      <c r="BF1772" s="15">
        <v>-0.78097990029002406</v>
      </c>
      <c r="BG1772" s="15">
        <v>8.6702280127405287E-2</v>
      </c>
      <c r="BH1772" s="18">
        <v>-0.87857409073746273</v>
      </c>
      <c r="BI1772" s="15">
        <v>1.2299745563422351</v>
      </c>
      <c r="BJ1772" s="15">
        <v>-0.32764914268203565</v>
      </c>
      <c r="BK1772" s="15">
        <v>0.43735220818187698</v>
      </c>
      <c r="BL1772" s="15">
        <v>0.68386277217212921</v>
      </c>
      <c r="BM1772" s="15">
        <v>1.4541786581594174</v>
      </c>
      <c r="BN1772" s="1" t="s">
        <v>20562</v>
      </c>
    </row>
    <row r="1773" spans="1:66" x14ac:dyDescent="0.25">
      <c r="A1773">
        <v>856821</v>
      </c>
      <c r="B1773" t="s">
        <v>15147</v>
      </c>
      <c r="C1773" t="s">
        <v>15148</v>
      </c>
      <c r="D1773" t="s">
        <v>15149</v>
      </c>
      <c r="E1773" t="s">
        <v>15150</v>
      </c>
      <c r="F1773" s="23">
        <v>3.3779884999999997E-5</v>
      </c>
      <c r="G1773" s="23">
        <v>1.1267579E-3</v>
      </c>
      <c r="H1773" s="23">
        <v>0.95756905999999997</v>
      </c>
      <c r="I1773" s="11">
        <v>0.17761999707560652</v>
      </c>
      <c r="J1773" s="12">
        <v>0.42981717942656511</v>
      </c>
      <c r="K1773" s="12">
        <v>0.3330769237735145</v>
      </c>
      <c r="L1773" s="12">
        <v>0.28979610493174329</v>
      </c>
      <c r="M1773" s="12">
        <v>0.43589923798261182</v>
      </c>
      <c r="N1773" s="12">
        <v>0.43902805796822564</v>
      </c>
      <c r="O1773" s="1">
        <v>9.5993644815554988E-2</v>
      </c>
      <c r="P1773">
        <v>0.17129802226200749</v>
      </c>
      <c r="Q1773">
        <v>0.17100467981887099</v>
      </c>
      <c r="R1773">
        <v>0.13624571463299515</v>
      </c>
      <c r="S1773">
        <v>0.20430117380751159</v>
      </c>
      <c r="T1773">
        <v>0.18381191261539875</v>
      </c>
      <c r="U1773" s="1">
        <v>0.54683313186709404</v>
      </c>
      <c r="V1773">
        <v>-0.12462444162961292</v>
      </c>
      <c r="W1773">
        <v>0.21668164213296451</v>
      </c>
      <c r="X1773">
        <v>0.25054298335048669</v>
      </c>
      <c r="Y1773">
        <v>0.43483827417271709</v>
      </c>
      <c r="Z1773">
        <v>0.70447196693760739</v>
      </c>
      <c r="AA1773">
        <v>-0.44834776384186786</v>
      </c>
      <c r="AB1773">
        <v>-2.6205662893118289E-2</v>
      </c>
      <c r="AC1773">
        <v>-0.11792368250824416</v>
      </c>
      <c r="AD1773">
        <v>0.31241297180993366</v>
      </c>
      <c r="AE1773" s="1">
        <v>0.64349013249284259</v>
      </c>
      <c r="AF1773">
        <v>-9.4739597803362476E-3</v>
      </c>
      <c r="AG1773">
        <v>0.27291275239074247</v>
      </c>
      <c r="AH1773">
        <v>0.36403297298584791</v>
      </c>
      <c r="AI1773">
        <v>0.45201917372506517</v>
      </c>
      <c r="AJ1773">
        <v>0.655473849039519</v>
      </c>
      <c r="AK1773">
        <v>-0.37813459631003743</v>
      </c>
      <c r="AL1773">
        <v>-9.4318455451769312E-2</v>
      </c>
      <c r="AM1773">
        <v>8.450161490065191E-3</v>
      </c>
      <c r="AN1773">
        <v>0.41682798753379458</v>
      </c>
      <c r="AO1773" s="1">
        <v>0.60299584199552847</v>
      </c>
      <c r="AP1773">
        <v>-6.0732106777534718E-2</v>
      </c>
      <c r="AQ1773">
        <v>0.24896058808367272</v>
      </c>
      <c r="AR1773">
        <v>0.31496498291768726</v>
      </c>
      <c r="AS1773">
        <v>0.44613340474060675</v>
      </c>
      <c r="AT1773">
        <v>0.67981655580255196</v>
      </c>
      <c r="AU1773">
        <v>-0.41083639301107316</v>
      </c>
      <c r="AV1773">
        <v>-6.4387012482317305E-2</v>
      </c>
      <c r="AW1773">
        <v>-4.7730713054239655E-2</v>
      </c>
      <c r="AX1773">
        <v>0.37200190838003311</v>
      </c>
      <c r="AY1773" s="1">
        <v>6</v>
      </c>
      <c r="AZ1773">
        <v>6</v>
      </c>
      <c r="BA1773">
        <v>6</v>
      </c>
      <c r="BB1773" s="18">
        <v>-1.1912788285451212</v>
      </c>
      <c r="BC1773" s="15">
        <v>0.64436380273418725</v>
      </c>
      <c r="BD1773" s="15">
        <v>-1.0468025211465248</v>
      </c>
      <c r="BE1773" s="15">
        <v>-0.42752746368887157</v>
      </c>
      <c r="BF1773" s="15">
        <v>-0.56207618967333528</v>
      </c>
      <c r="BG1773" s="15">
        <v>0.24881590499022557</v>
      </c>
      <c r="BH1773" s="18">
        <v>-0.79735194523502939</v>
      </c>
      <c r="BI1773" s="15">
        <v>1.5976153772884274</v>
      </c>
      <c r="BJ1773" s="15">
        <v>-0.30810216845615296</v>
      </c>
      <c r="BK1773" s="15">
        <v>0.21518438346070801</v>
      </c>
      <c r="BL1773" s="15">
        <v>0.40466421727894342</v>
      </c>
      <c r="BM1773" s="15">
        <v>1.2224954309925191</v>
      </c>
      <c r="BN1773" s="1" t="s">
        <v>20562</v>
      </c>
    </row>
    <row r="1774" spans="1:66" x14ac:dyDescent="0.25">
      <c r="A1774">
        <v>850499</v>
      </c>
      <c r="B1774" t="s">
        <v>15434</v>
      </c>
      <c r="C1774" t="s">
        <v>15435</v>
      </c>
      <c r="D1774" t="s">
        <v>15436</v>
      </c>
      <c r="E1774" t="s">
        <v>15437</v>
      </c>
      <c r="F1774" s="23">
        <v>7.2941649999999996E-14</v>
      </c>
      <c r="G1774" s="23">
        <v>5.6980183999999999E-4</v>
      </c>
      <c r="H1774" s="23">
        <v>6.6607736000000001E-2</v>
      </c>
      <c r="I1774" s="11">
        <v>0.41370740135105616</v>
      </c>
      <c r="J1774" s="12">
        <v>0.2278117177457013</v>
      </c>
      <c r="K1774" s="12">
        <v>4.8295617600372868E-2</v>
      </c>
      <c r="L1774" s="12">
        <v>0.67714953012260615</v>
      </c>
      <c r="M1774" s="12">
        <v>-1.262632643154884E-2</v>
      </c>
      <c r="N1774" s="12">
        <v>0.90503900815425931</v>
      </c>
      <c r="O1774" s="1">
        <v>9.9009477566650864E-2</v>
      </c>
      <c r="P1774">
        <v>4.3248005155952243E-2</v>
      </c>
      <c r="Q1774">
        <v>1.3002833875076298E-2</v>
      </c>
      <c r="R1774">
        <v>0.17274810597106344</v>
      </c>
      <c r="S1774">
        <v>-3.9180757810501265E-3</v>
      </c>
      <c r="T1774">
        <v>0.24665060153634286</v>
      </c>
      <c r="U1774" s="1">
        <v>-0.11731007033056566</v>
      </c>
      <c r="V1774">
        <v>-0.81678323808306552</v>
      </c>
      <c r="W1774">
        <v>-0.68230108748867224</v>
      </c>
      <c r="X1774">
        <v>-0.62640025923888498</v>
      </c>
      <c r="Y1774">
        <v>-0.34848289018530038</v>
      </c>
      <c r="Z1774">
        <v>0.91584808446546195</v>
      </c>
      <c r="AA1774">
        <v>-0.11775518714800606</v>
      </c>
      <c r="AB1774">
        <v>-0.12306234920209859</v>
      </c>
      <c r="AC1774">
        <v>-0.44385772826062242</v>
      </c>
      <c r="AD1774">
        <v>-0.69975815237171757</v>
      </c>
      <c r="AE1774" s="1">
        <v>-0.13434551554136587</v>
      </c>
      <c r="AF1774">
        <v>-0.7697757765371549</v>
      </c>
      <c r="AG1774">
        <v>-0.52167698467713675</v>
      </c>
      <c r="AH1774">
        <v>-0.57008073505863188</v>
      </c>
      <c r="AI1774">
        <v>-9.4062178911922714E-2</v>
      </c>
      <c r="AJ1774">
        <v>0.83935238105151877</v>
      </c>
      <c r="AK1774">
        <v>-0.27379477657176815</v>
      </c>
      <c r="AL1774">
        <v>2.119830916619565E-2</v>
      </c>
      <c r="AM1774">
        <v>-0.62703925027538931</v>
      </c>
      <c r="AN1774">
        <v>-0.5724095606629972</v>
      </c>
      <c r="AO1774" s="1">
        <v>-0.12786138153149662</v>
      </c>
      <c r="AP1774">
        <v>-0.805865337215114</v>
      </c>
      <c r="AQ1774">
        <v>-0.61134984423884964</v>
      </c>
      <c r="AR1774">
        <v>-0.60770017353948269</v>
      </c>
      <c r="AS1774">
        <v>-0.22441604529451845</v>
      </c>
      <c r="AT1774">
        <v>0.89148659966026844</v>
      </c>
      <c r="AU1774">
        <v>-0.19913609534057958</v>
      </c>
      <c r="AV1774">
        <v>-5.1525212705444447E-2</v>
      </c>
      <c r="AW1774">
        <v>-0.5442706278512226</v>
      </c>
      <c r="AX1774">
        <v>-0.64603929407504002</v>
      </c>
      <c r="AY1774" s="1">
        <v>6</v>
      </c>
      <c r="AZ1774">
        <v>6</v>
      </c>
      <c r="BA1774">
        <v>6</v>
      </c>
      <c r="BB1774" s="18">
        <v>5.6246487567183347E-2</v>
      </c>
      <c r="BC1774" s="15">
        <v>1.7279143399218668</v>
      </c>
      <c r="BD1774" s="15">
        <v>-0.4358415873607368</v>
      </c>
      <c r="BE1774" s="15">
        <v>-0.44695165605630766</v>
      </c>
      <c r="BF1774" s="15">
        <v>-1.1185080664759617</v>
      </c>
      <c r="BG1774" s="15">
        <v>-0.91884938033717412</v>
      </c>
      <c r="BH1774" s="18">
        <v>0.47226154373472795</v>
      </c>
      <c r="BI1774" s="15">
        <v>1.9569967886382782</v>
      </c>
      <c r="BJ1774" s="15">
        <v>-0.38727657739704863</v>
      </c>
      <c r="BK1774" s="15">
        <v>0.23397500584969885</v>
      </c>
      <c r="BL1774" s="15">
        <v>-1.131204822401662</v>
      </c>
      <c r="BM1774" s="15">
        <v>-8.7620756828817366E-3</v>
      </c>
      <c r="BN1774" s="1" t="s">
        <v>20562</v>
      </c>
    </row>
    <row r="1775" spans="1:66" x14ac:dyDescent="0.25">
      <c r="A1775">
        <v>855026</v>
      </c>
      <c r="B1775" t="s">
        <v>15438</v>
      </c>
      <c r="C1775" t="s">
        <v>15439</v>
      </c>
      <c r="D1775" t="s">
        <v>15440</v>
      </c>
      <c r="E1775" t="s">
        <v>15441</v>
      </c>
      <c r="F1775" s="23">
        <v>4.4273836999999998E-3</v>
      </c>
      <c r="G1775" s="23">
        <v>1.0029405999999999E-3</v>
      </c>
      <c r="H1775" s="23">
        <v>0.42418420000000001</v>
      </c>
      <c r="I1775" s="11">
        <v>5.6873642132233629E-2</v>
      </c>
      <c r="J1775" s="12">
        <v>0.6479358318893228</v>
      </c>
      <c r="K1775" s="12">
        <v>0.56519866514704409</v>
      </c>
      <c r="L1775" s="12">
        <v>0.52551262176641367</v>
      </c>
      <c r="M1775" s="12">
        <v>0.39684358734832581</v>
      </c>
      <c r="N1775" s="12">
        <v>0.10228748122523285</v>
      </c>
      <c r="O1775" s="1">
        <v>2.1717998796885081E-2</v>
      </c>
      <c r="P1775">
        <v>0.22383403949737646</v>
      </c>
      <c r="Q1775">
        <v>0.21270394122241557</v>
      </c>
      <c r="R1775">
        <v>0.20265282081996219</v>
      </c>
      <c r="S1775">
        <v>0.16740415318858068</v>
      </c>
      <c r="T1775">
        <v>4.1410266888384145E-2</v>
      </c>
      <c r="U1775" s="1">
        <v>-0.40752066698892936</v>
      </c>
      <c r="V1775">
        <v>-0.83801916445206082</v>
      </c>
      <c r="W1775">
        <v>-0.77815306042107468</v>
      </c>
      <c r="X1775">
        <v>-0.68464645611822739</v>
      </c>
      <c r="Y1775">
        <v>-0.11579868820962513</v>
      </c>
      <c r="Z1775">
        <v>0.65249904602695974</v>
      </c>
      <c r="AA1775">
        <v>-1.6017829015274838E-2</v>
      </c>
      <c r="AB1775">
        <v>-0.17798500668216591</v>
      </c>
      <c r="AC1775">
        <v>-0.75021818910882321</v>
      </c>
      <c r="AD1775">
        <v>-0.76231317540018739</v>
      </c>
      <c r="AE1775" s="1">
        <v>0.20187551024110367</v>
      </c>
      <c r="AF1775">
        <v>-0.47517572262035379</v>
      </c>
      <c r="AG1775">
        <v>-0.63524051120844327</v>
      </c>
      <c r="AH1775">
        <v>-0.74447225495061642</v>
      </c>
      <c r="AI1775">
        <v>-0.47605710814638014</v>
      </c>
      <c r="AJ1775">
        <v>0.80293053915978807</v>
      </c>
      <c r="AK1775">
        <v>0.25120955015559326</v>
      </c>
      <c r="AL1775">
        <v>8.9426613103927161E-2</v>
      </c>
      <c r="AM1775">
        <v>-0.46563408403182477</v>
      </c>
      <c r="AN1775">
        <v>-0.58246553374219068</v>
      </c>
      <c r="AO1775" s="1">
        <v>-4.093888062930643E-2</v>
      </c>
      <c r="AP1775">
        <v>-0.66964574184163073</v>
      </c>
      <c r="AQ1775">
        <v>-0.74938725795087813</v>
      </c>
      <c r="AR1775">
        <v>-0.78136340263852899</v>
      </c>
      <c r="AS1775">
        <v>-0.36240585291070931</v>
      </c>
      <c r="AT1775">
        <v>0.80610342723176176</v>
      </c>
      <c r="AU1775">
        <v>0.15836620228913162</v>
      </c>
      <c r="AV1775">
        <v>-1.7053297095411701E-2</v>
      </c>
      <c r="AW1775">
        <v>-0.62594936014407898</v>
      </c>
      <c r="AX1775">
        <v>-0.70793173545981869</v>
      </c>
      <c r="AY1775" s="1">
        <v>-2</v>
      </c>
      <c r="AZ1775">
        <v>6</v>
      </c>
      <c r="BA1775">
        <v>6</v>
      </c>
      <c r="BB1775" s="18">
        <v>-1.6495982259147723E-2</v>
      </c>
      <c r="BC1775" s="15">
        <v>0.2570390956845216</v>
      </c>
      <c r="BD1775" s="15">
        <v>-0.48940561604633959</v>
      </c>
      <c r="BE1775" s="15">
        <v>-0.67025302283137489</v>
      </c>
      <c r="BF1775" s="15">
        <v>-1.3091904211914598</v>
      </c>
      <c r="BG1775" s="15">
        <v>-0.60081775455500275</v>
      </c>
      <c r="BH1775" s="18">
        <v>0.12374539716115322</v>
      </c>
      <c r="BI1775" s="15">
        <v>1.854746072648102</v>
      </c>
      <c r="BJ1775" s="15">
        <v>0.90428463263585712</v>
      </c>
      <c r="BK1775" s="15">
        <v>0.62557773841913444</v>
      </c>
      <c r="BL1775" s="15">
        <v>-0.33063708756755067</v>
      </c>
      <c r="BM1775" s="15">
        <v>-0.3485930520978901</v>
      </c>
      <c r="BN1775" s="1" t="s">
        <v>20562</v>
      </c>
    </row>
    <row r="1776" spans="1:66" x14ac:dyDescent="0.25">
      <c r="A1776">
        <v>855145</v>
      </c>
      <c r="B1776" t="s">
        <v>15733</v>
      </c>
      <c r="C1776" t="s">
        <v>15734</v>
      </c>
      <c r="D1776" t="s">
        <v>15735</v>
      </c>
      <c r="E1776" t="s">
        <v>15736</v>
      </c>
      <c r="F1776" s="23">
        <v>2.3279354999999999E-4</v>
      </c>
      <c r="G1776" s="23">
        <v>4.2937649999999997E-3</v>
      </c>
      <c r="H1776" s="23">
        <v>9.9371016000000006E-2</v>
      </c>
      <c r="I1776" s="11">
        <v>2.6431706766575087E-2</v>
      </c>
      <c r="J1776" s="12">
        <v>0.85239807335988904</v>
      </c>
      <c r="K1776" s="12">
        <v>-0.14546162759431788</v>
      </c>
      <c r="L1776" s="12">
        <v>0.2382939012066311</v>
      </c>
      <c r="M1776" s="12">
        <v>0.27851384334974849</v>
      </c>
      <c r="N1776" s="12">
        <v>0.41106815060547003</v>
      </c>
      <c r="O1776" s="1">
        <v>1.7339477984352036E-2</v>
      </c>
      <c r="P1776">
        <v>0.38774343631279357</v>
      </c>
      <c r="Q1776">
        <v>-8.0922740440915714E-2</v>
      </c>
      <c r="R1776">
        <v>0.12560216589759785</v>
      </c>
      <c r="S1776">
        <v>0.14592044125352538</v>
      </c>
      <c r="T1776">
        <v>0.22630028004017469</v>
      </c>
      <c r="U1776" s="1">
        <v>0.84369665120710047</v>
      </c>
      <c r="V1776">
        <v>0.26130049038967279</v>
      </c>
      <c r="W1776">
        <v>3.4715263486919619E-2</v>
      </c>
      <c r="X1776">
        <v>-0.10044150296073211</v>
      </c>
      <c r="Y1776">
        <v>-0.29372642292119383</v>
      </c>
      <c r="Z1776">
        <v>0.51317476986697874</v>
      </c>
      <c r="AA1776">
        <v>0.28394646793198053</v>
      </c>
      <c r="AB1776">
        <v>0.17362498179472483</v>
      </c>
      <c r="AC1776">
        <v>0.1666768545346102</v>
      </c>
      <c r="AD1776">
        <v>0.17457823021411006</v>
      </c>
      <c r="AE1776" s="1">
        <v>0.63708261111213638</v>
      </c>
      <c r="AF1776">
        <v>-0.15204929718675847</v>
      </c>
      <c r="AG1776">
        <v>9.1147688842337704E-2</v>
      </c>
      <c r="AH1776">
        <v>6.7424448050098479E-2</v>
      </c>
      <c r="AI1776">
        <v>9.3786971631702239E-3</v>
      </c>
      <c r="AJ1776">
        <v>0.82941144940733236</v>
      </c>
      <c r="AK1776">
        <v>-0.31461629524127538</v>
      </c>
      <c r="AL1776">
        <v>3.7001526618875791E-2</v>
      </c>
      <c r="AM1776">
        <v>7.5907233164033708E-2</v>
      </c>
      <c r="AN1776">
        <v>0.14439605612663456</v>
      </c>
      <c r="AO1776" s="1">
        <v>0.74280110551549394</v>
      </c>
      <c r="AP1776">
        <v>-2.6211345115262002E-2</v>
      </c>
      <c r="AQ1776">
        <v>7.8194315062952657E-2</v>
      </c>
      <c r="AR1776">
        <v>1.6661049021945089E-2</v>
      </c>
      <c r="AS1776">
        <v>-8.9028737950568176E-2</v>
      </c>
      <c r="AT1776">
        <v>0.77595612595587649</v>
      </c>
      <c r="AU1776">
        <v>-0.13806370280126132</v>
      </c>
      <c r="AV1776">
        <v>8.3833937114051821E-2</v>
      </c>
      <c r="AW1776">
        <v>0.11010348319739509</v>
      </c>
      <c r="AX1776">
        <v>0.16292164591062877</v>
      </c>
      <c r="AY1776" s="1">
        <v>1</v>
      </c>
      <c r="AZ1776">
        <v>6</v>
      </c>
      <c r="BA1776">
        <v>6</v>
      </c>
      <c r="BB1776" s="18">
        <v>-1.147878630006846</v>
      </c>
      <c r="BC1776" s="15">
        <v>0.18510976194121317</v>
      </c>
      <c r="BD1776" s="15">
        <v>-4.0083768440199861E-2</v>
      </c>
      <c r="BE1776" s="15">
        <v>-0.14846342632039353</v>
      </c>
      <c r="BF1776" s="15">
        <v>-0.15528925582764289</v>
      </c>
      <c r="BG1776" s="15">
        <v>-0.60758872571965605</v>
      </c>
      <c r="BH1776" s="18">
        <v>-1.0869659474356865</v>
      </c>
      <c r="BI1776" s="15">
        <v>2.1494873833098542</v>
      </c>
      <c r="BJ1776" s="15">
        <v>-0.3753045707207982</v>
      </c>
      <c r="BK1776" s="15">
        <v>0.40069221054517756</v>
      </c>
      <c r="BL1776" s="15">
        <v>0.48655447683249053</v>
      </c>
      <c r="BM1776" s="15">
        <v>0.33973049184250098</v>
      </c>
      <c r="BN1776" s="1" t="s">
        <v>20562</v>
      </c>
    </row>
    <row r="1777" spans="1:66" x14ac:dyDescent="0.25">
      <c r="A1777">
        <v>852453</v>
      </c>
      <c r="B1777" t="s">
        <v>15988</v>
      </c>
      <c r="C1777" t="s">
        <v>15989</v>
      </c>
      <c r="D1777" t="s">
        <v>15990</v>
      </c>
      <c r="E1777" t="s">
        <v>15991</v>
      </c>
      <c r="F1777" s="23">
        <v>2.6587379000000002E-5</v>
      </c>
      <c r="G1777" s="23">
        <v>3.7322868999999999E-3</v>
      </c>
      <c r="H1777" s="23">
        <v>9.1533619999999996E-2</v>
      </c>
      <c r="I1777" s="11">
        <v>0.28128174646541415</v>
      </c>
      <c r="J1777" s="12">
        <v>0.92400369587807241</v>
      </c>
      <c r="K1777" s="12">
        <v>0.42580672189417845</v>
      </c>
      <c r="L1777" s="12">
        <v>-5.1044475382138479E-2</v>
      </c>
      <c r="M1777" s="12">
        <v>9.8511548254927958E-2</v>
      </c>
      <c r="N1777" s="12">
        <v>0.14210527460611355</v>
      </c>
      <c r="O1777" s="1">
        <v>0.19264006299213285</v>
      </c>
      <c r="P1777">
        <v>0.43467677581525443</v>
      </c>
      <c r="Q1777">
        <v>0.27923657277205427</v>
      </c>
      <c r="R1777">
        <v>-3.2282169564327737E-2</v>
      </c>
      <c r="S1777">
        <v>6.6523675265285603E-2</v>
      </c>
      <c r="T1777">
        <v>8.5359499241138989E-2</v>
      </c>
      <c r="U1777" s="1">
        <v>0.48644286501744888</v>
      </c>
      <c r="V1777">
        <v>-0.24276786894920543</v>
      </c>
      <c r="W1777">
        <v>9.7646739889272152E-2</v>
      </c>
      <c r="X1777">
        <v>-3.0592122433964378E-2</v>
      </c>
      <c r="Y1777">
        <v>0.21753518065995786</v>
      </c>
      <c r="Z1777">
        <v>0.7935226284513518</v>
      </c>
      <c r="AA1777">
        <v>-0.43808661233809459</v>
      </c>
      <c r="AB1777">
        <v>0.16970316304421629</v>
      </c>
      <c r="AC1777">
        <v>-0.25623149479998242</v>
      </c>
      <c r="AD1777">
        <v>0.10675411593225963</v>
      </c>
      <c r="AE1777" s="1">
        <v>0.25880157671675019</v>
      </c>
      <c r="AF1777">
        <v>-0.56782435118806485</v>
      </c>
      <c r="AG1777">
        <v>-0.46234571174816186</v>
      </c>
      <c r="AH1777">
        <v>-0.28988158264318498</v>
      </c>
      <c r="AI1777">
        <v>-4.6860155075046386E-2</v>
      </c>
      <c r="AJ1777">
        <v>0.97704888098139886</v>
      </c>
      <c r="AK1777">
        <v>-9.794543992000089E-2</v>
      </c>
      <c r="AL1777">
        <v>-0.25362744318992875</v>
      </c>
      <c r="AM1777">
        <v>-0.31981426607967267</v>
      </c>
      <c r="AN1777">
        <v>-0.32586088425467935</v>
      </c>
      <c r="AO1777" s="1">
        <v>0.34839927181552555</v>
      </c>
      <c r="AP1777">
        <v>-0.48165281760592898</v>
      </c>
      <c r="AQ1777">
        <v>-0.29090671512315758</v>
      </c>
      <c r="AR1777">
        <v>-0.21387910292679718</v>
      </c>
      <c r="AS1777">
        <v>4.172194922244795E-2</v>
      </c>
      <c r="AT1777">
        <v>0.95764724984447891</v>
      </c>
      <c r="AU1777">
        <v>-0.21895566395302576</v>
      </c>
      <c r="AV1777">
        <v>-0.11975427041102223</v>
      </c>
      <c r="AW1777">
        <v>-0.31225999288735362</v>
      </c>
      <c r="AX1777">
        <v>-0.19202238507492744</v>
      </c>
      <c r="AY1777" s="1">
        <v>6</v>
      </c>
      <c r="AZ1777">
        <v>6</v>
      </c>
      <c r="BA1777">
        <v>6</v>
      </c>
      <c r="BB1777" s="18">
        <v>-0.85620466897861014</v>
      </c>
      <c r="BC1777" s="15">
        <v>0.54670619672321885</v>
      </c>
      <c r="BD1777" s="15">
        <v>-0.80320362117329891</v>
      </c>
      <c r="BE1777" s="15">
        <v>-0.13703341244719688</v>
      </c>
      <c r="BF1777" s="15">
        <v>-0.60388065373431832</v>
      </c>
      <c r="BG1777" s="15">
        <v>-8.4606954402841605E-2</v>
      </c>
      <c r="BH1777" s="18">
        <v>-0.2573169782033275</v>
      </c>
      <c r="BI1777" s="15">
        <v>2.5140376949307934</v>
      </c>
      <c r="BJ1777" s="15">
        <v>0.10339770506367879</v>
      </c>
      <c r="BK1777" s="15">
        <v>-0.24571415114633555</v>
      </c>
      <c r="BL1777" s="15">
        <v>-0.39413596041364468</v>
      </c>
      <c r="BM1777" s="15">
        <v>0.21795480378187307</v>
      </c>
      <c r="BN1777" s="1" t="s">
        <v>20562</v>
      </c>
    </row>
    <row r="1778" spans="1:66" x14ac:dyDescent="0.25">
      <c r="A1778">
        <v>855382</v>
      </c>
      <c r="B1778" t="s">
        <v>16263</v>
      </c>
      <c r="C1778" t="s">
        <v>16264</v>
      </c>
      <c r="D1778" t="s">
        <v>16265</v>
      </c>
      <c r="E1778" t="s">
        <v>16266</v>
      </c>
      <c r="F1778" s="23">
        <v>2.6801731999999999E-5</v>
      </c>
      <c r="G1778" s="23">
        <v>1.1830257000000001E-4</v>
      </c>
      <c r="H1778" s="23">
        <v>0.53325869999999997</v>
      </c>
      <c r="I1778" s="11">
        <v>9.554018923577455E-2</v>
      </c>
      <c r="J1778" s="12">
        <v>0.2785435864726018</v>
      </c>
      <c r="K1778" s="12">
        <v>0.53015085594640343</v>
      </c>
      <c r="L1778" s="12">
        <v>0.53384636840115718</v>
      </c>
      <c r="M1778" s="12">
        <v>0.6670358782253043</v>
      </c>
      <c r="N1778" s="12">
        <v>0.46728113913671482</v>
      </c>
      <c r="O1778" s="1">
        <v>7.9475697719295024E-2</v>
      </c>
      <c r="P1778">
        <v>0.14702193026532095</v>
      </c>
      <c r="Q1778">
        <v>0.44822788658232232</v>
      </c>
      <c r="R1778">
        <v>0.32400914189202662</v>
      </c>
      <c r="S1778">
        <v>0.43738585215388226</v>
      </c>
      <c r="T1778">
        <v>0.27818812830283862</v>
      </c>
      <c r="U1778" s="1">
        <v>0.36708539810425189</v>
      </c>
      <c r="V1778">
        <v>-0.29093841353855654</v>
      </c>
      <c r="W1778">
        <v>0.20886223010452853</v>
      </c>
      <c r="X1778">
        <v>9.67549045005935E-2</v>
      </c>
      <c r="Y1778">
        <v>0.25129837809684569</v>
      </c>
      <c r="Z1778">
        <v>0.73509661635137458</v>
      </c>
      <c r="AA1778">
        <v>-0.64822930491467989</v>
      </c>
      <c r="AB1778">
        <v>0.15783173746197651</v>
      </c>
      <c r="AC1778">
        <v>-0.12891202889126496</v>
      </c>
      <c r="AD1778">
        <v>0.1424912619655932</v>
      </c>
      <c r="AE1778" s="1">
        <v>0.72100048455938148</v>
      </c>
      <c r="AF1778">
        <v>0.16106736235498809</v>
      </c>
      <c r="AG1778">
        <v>0.51805247814427002</v>
      </c>
      <c r="AH1778">
        <v>0.33858400821389284</v>
      </c>
      <c r="AI1778">
        <v>0.27872448449733511</v>
      </c>
      <c r="AJ1778">
        <v>0.51726459585641182</v>
      </c>
      <c r="AK1778">
        <v>-0.4913044455227174</v>
      </c>
      <c r="AL1778">
        <v>0.26676167611966306</v>
      </c>
      <c r="AM1778">
        <v>0.14955417360868892</v>
      </c>
      <c r="AN1778">
        <v>0.5077449899305635</v>
      </c>
      <c r="AO1778" s="1">
        <v>0.56719106760964599</v>
      </c>
      <c r="AP1778">
        <v>-5.9172529769278996E-2</v>
      </c>
      <c r="AQ1778">
        <v>0.3801768362887134</v>
      </c>
      <c r="AR1778">
        <v>0.22865990577215903</v>
      </c>
      <c r="AS1778">
        <v>0.27378644191601581</v>
      </c>
      <c r="AT1778">
        <v>0.64203905520366167</v>
      </c>
      <c r="AU1778">
        <v>-0.58490873724143899</v>
      </c>
      <c r="AV1778">
        <v>0.22082630492762123</v>
      </c>
      <c r="AW1778">
        <v>1.5448002803786158E-2</v>
      </c>
      <c r="AX1778">
        <v>0.34160367891401666</v>
      </c>
      <c r="AY1778" s="1">
        <v>6</v>
      </c>
      <c r="AZ1778">
        <v>1</v>
      </c>
      <c r="BA1778">
        <v>6</v>
      </c>
      <c r="BB1778" s="18">
        <v>-1.0285411174125501</v>
      </c>
      <c r="BC1778" s="15">
        <v>0.77980379811148515</v>
      </c>
      <c r="BD1778" s="15">
        <v>-1.4898126204340405</v>
      </c>
      <c r="BE1778" s="15">
        <v>-0.16731200940405108</v>
      </c>
      <c r="BF1778" s="15">
        <v>-0.63777117598662503</v>
      </c>
      <c r="BG1778" s="15">
        <v>-1.3961725924187591E-2</v>
      </c>
      <c r="BH1778" s="18">
        <v>-0.83856033341006009</v>
      </c>
      <c r="BI1778" s="15">
        <v>1.3336851475228741</v>
      </c>
      <c r="BJ1778" s="15">
        <v>-0.43561253921235538</v>
      </c>
      <c r="BK1778" s="15">
        <v>0.89423656420665953</v>
      </c>
      <c r="BL1778" s="15">
        <v>0.68862350793327554</v>
      </c>
      <c r="BM1778" s="15">
        <v>0.91522250400958127</v>
      </c>
      <c r="BN1778" s="1" t="s">
        <v>20562</v>
      </c>
    </row>
    <row r="1779" spans="1:66" x14ac:dyDescent="0.25">
      <c r="A1779">
        <v>855979</v>
      </c>
      <c r="B1779" t="s">
        <v>16751</v>
      </c>
      <c r="C1779" t="s">
        <v>16752</v>
      </c>
      <c r="D1779" t="s">
        <v>16753</v>
      </c>
      <c r="E1779" t="s">
        <v>16754</v>
      </c>
      <c r="F1779" s="23">
        <v>1.5326679E-9</v>
      </c>
      <c r="G1779" s="23">
        <v>1.3835072E-4</v>
      </c>
      <c r="H1779" s="23">
        <v>0.20176293000000001</v>
      </c>
      <c r="I1779" s="11">
        <v>0.56900302632216504</v>
      </c>
      <c r="J1779" s="12">
        <v>1.1089918017342053</v>
      </c>
      <c r="K1779" s="12">
        <v>0.35632177200451437</v>
      </c>
      <c r="L1779" s="12">
        <v>0.30298157976407042</v>
      </c>
      <c r="M1779" s="12">
        <v>0.18853628924933416</v>
      </c>
      <c r="N1779" s="12">
        <v>0.37233874029949138</v>
      </c>
      <c r="O1779" s="1">
        <v>0.42061617231433018</v>
      </c>
      <c r="P1779">
        <v>0.4235974346912873</v>
      </c>
      <c r="Q1779">
        <v>0.27056644542886232</v>
      </c>
      <c r="R1779">
        <v>0.17888779982638717</v>
      </c>
      <c r="S1779">
        <v>0.13253253697166442</v>
      </c>
      <c r="T1779">
        <v>0.23752944097224735</v>
      </c>
      <c r="U1779" s="1">
        <v>0.41091547930764843</v>
      </c>
      <c r="V1779">
        <v>-0.40198497105423647</v>
      </c>
      <c r="W1779">
        <v>-0.1020457665501936</v>
      </c>
      <c r="X1779">
        <v>-0.19514287707031375</v>
      </c>
      <c r="Y1779">
        <v>-7.2143380566743062E-2</v>
      </c>
      <c r="Z1779">
        <v>0.91939071678294593</v>
      </c>
      <c r="AA1779">
        <v>-0.37156647498191359</v>
      </c>
      <c r="AB1779">
        <v>0.10992962178679067</v>
      </c>
      <c r="AC1779">
        <v>-0.17469500371343194</v>
      </c>
      <c r="AD1779">
        <v>-0.12077275365405285</v>
      </c>
      <c r="AE1779" s="1">
        <v>0.22717672750913126</v>
      </c>
      <c r="AF1779">
        <v>-0.59098551499856034</v>
      </c>
      <c r="AG1779">
        <v>-0.31721561466564635</v>
      </c>
      <c r="AH1779">
        <v>-0.31373765243657242</v>
      </c>
      <c r="AI1779">
        <v>-0.11157989748668391</v>
      </c>
      <c r="AJ1779">
        <v>0.974720844134352</v>
      </c>
      <c r="AK1779">
        <v>-0.321954709875162</v>
      </c>
      <c r="AL1779">
        <v>-2.8739178968520882E-2</v>
      </c>
      <c r="AM1779">
        <v>-0.28527033029485388</v>
      </c>
      <c r="AN1779">
        <v>-0.31737324551676277</v>
      </c>
      <c r="AO1779" s="1">
        <v>0.30323488573573004</v>
      </c>
      <c r="AP1779">
        <v>-0.51878635726792055</v>
      </c>
      <c r="AQ1779">
        <v>-0.23241643814649798</v>
      </c>
      <c r="AR1779">
        <v>-0.26801587112626385</v>
      </c>
      <c r="AS1779">
        <v>-9.6429048669386466E-2</v>
      </c>
      <c r="AT1779">
        <v>0.95945348893112081</v>
      </c>
      <c r="AU1779">
        <v>-0.3443992303250239</v>
      </c>
      <c r="AV1779">
        <v>2.7196867862893728E-2</v>
      </c>
      <c r="AW1779">
        <v>-0.24258719206387414</v>
      </c>
      <c r="AX1779">
        <v>-0.2400938801608333</v>
      </c>
      <c r="AY1779" s="1">
        <v>6</v>
      </c>
      <c r="AZ1779">
        <v>6</v>
      </c>
      <c r="BA1779">
        <v>6</v>
      </c>
      <c r="BB1779" s="18">
        <v>-0.95734999761051054</v>
      </c>
      <c r="BC1779" s="15">
        <v>1.1110315596529163</v>
      </c>
      <c r="BD1779" s="15">
        <v>-0.89616953022397305</v>
      </c>
      <c r="BE1779" s="15">
        <v>-0.1475316231184941</v>
      </c>
      <c r="BF1779" s="15">
        <v>-0.59007058734923579</v>
      </c>
      <c r="BG1779" s="15">
        <v>-0.43062166753860093</v>
      </c>
      <c r="BH1779" s="18">
        <v>-0.20708371304607454</v>
      </c>
      <c r="BI1779" s="15">
        <v>2.573307013752959</v>
      </c>
      <c r="BJ1779" s="15">
        <v>-0.42633685864890242</v>
      </c>
      <c r="BK1779" s="15">
        <v>0.25196864950808334</v>
      </c>
      <c r="BL1779" s="15">
        <v>-0.34147362969338241</v>
      </c>
      <c r="BM1779" s="15">
        <v>6.0330384315222307E-2</v>
      </c>
      <c r="BN1779" s="1" t="s">
        <v>20562</v>
      </c>
    </row>
    <row r="1780" spans="1:66" x14ac:dyDescent="0.25">
      <c r="A1780">
        <v>853909</v>
      </c>
      <c r="B1780" t="s">
        <v>16759</v>
      </c>
      <c r="C1780" t="s">
        <v>16760</v>
      </c>
      <c r="D1780" t="s">
        <v>16761</v>
      </c>
      <c r="E1780" t="s">
        <v>16740</v>
      </c>
      <c r="F1780" s="23">
        <v>1.2865837000000001E-4</v>
      </c>
      <c r="G1780" s="23">
        <v>1.1830257000000001E-4</v>
      </c>
      <c r="H1780" s="23">
        <v>0.30045366000000001</v>
      </c>
      <c r="I1780" s="11">
        <v>0.10477192341077603</v>
      </c>
      <c r="J1780" s="12">
        <v>0.79515692293406204</v>
      </c>
      <c r="K1780" s="12">
        <v>0.42268442138813156</v>
      </c>
      <c r="L1780" s="12">
        <v>0.18657191572321191</v>
      </c>
      <c r="M1780" s="12">
        <v>0.40683036559237395</v>
      </c>
      <c r="N1780" s="12">
        <v>0.77095792526263462</v>
      </c>
      <c r="O1780" s="1">
        <v>5.4686113174945337E-2</v>
      </c>
      <c r="P1780">
        <v>0.32210969210283047</v>
      </c>
      <c r="Q1780">
        <v>0.2281584517895684</v>
      </c>
      <c r="R1780">
        <v>9.3332539021713914E-2</v>
      </c>
      <c r="S1780">
        <v>0.20188949098503611</v>
      </c>
      <c r="T1780">
        <v>0.34073208112113834</v>
      </c>
      <c r="U1780" s="1">
        <v>0.16590441371789186</v>
      </c>
      <c r="V1780">
        <v>-0.50291026124390903</v>
      </c>
      <c r="W1780">
        <v>2.8322290463597861E-2</v>
      </c>
      <c r="X1780">
        <v>3.0510559904116209E-2</v>
      </c>
      <c r="Y1780">
        <v>0.21165365895590471</v>
      </c>
      <c r="Z1780">
        <v>0.80204116739831444</v>
      </c>
      <c r="AA1780">
        <v>-0.67413509373348202</v>
      </c>
      <c r="AB1780">
        <v>-5.9480474054705748E-4</v>
      </c>
      <c r="AC1780">
        <v>-0.17306051416229842</v>
      </c>
      <c r="AD1780">
        <v>-3.9712861995990272E-2</v>
      </c>
      <c r="AE1780" s="1">
        <v>0.44085497213539593</v>
      </c>
      <c r="AF1780">
        <v>-0.25618558678765685</v>
      </c>
      <c r="AG1780">
        <v>3.0442701861982412E-2</v>
      </c>
      <c r="AH1780">
        <v>0.24776482315232434</v>
      </c>
      <c r="AI1780">
        <v>0.4430726868724652</v>
      </c>
      <c r="AJ1780">
        <v>0.76490695531768971</v>
      </c>
      <c r="AK1780">
        <v>-0.36489515365158509</v>
      </c>
      <c r="AL1780">
        <v>-0.27255729562277442</v>
      </c>
      <c r="AM1780">
        <v>-0.1296722207803995</v>
      </c>
      <c r="AN1780">
        <v>0.19947718777305068</v>
      </c>
      <c r="AO1780" s="1">
        <v>0.35911394525108775</v>
      </c>
      <c r="AP1780">
        <v>-0.34859519243261994</v>
      </c>
      <c r="AQ1780">
        <v>3.0603124958758523E-2</v>
      </c>
      <c r="AR1780">
        <v>0.18023529211643569</v>
      </c>
      <c r="AS1780">
        <v>0.37637925240497894</v>
      </c>
      <c r="AT1780">
        <v>0.80005586103979598</v>
      </c>
      <c r="AU1780">
        <v>-0.48200031642773111</v>
      </c>
      <c r="AV1780">
        <v>-0.18692321449446792</v>
      </c>
      <c r="AW1780">
        <v>-0.14839763727148841</v>
      </c>
      <c r="AX1780">
        <v>0.12298570392633804</v>
      </c>
      <c r="AY1780" s="1">
        <v>6</v>
      </c>
      <c r="AZ1780">
        <v>6</v>
      </c>
      <c r="BA1780">
        <v>6</v>
      </c>
      <c r="BB1780" s="18">
        <v>-0.63960932786877944</v>
      </c>
      <c r="BC1780" s="15">
        <v>0.34254965939265641</v>
      </c>
      <c r="BD1780" s="15">
        <v>-1.1553029161422879</v>
      </c>
      <c r="BE1780" s="15">
        <v>-0.47187229667065744</v>
      </c>
      <c r="BF1780" s="15">
        <v>-0.64687050918138378</v>
      </c>
      <c r="BG1780" s="15">
        <v>-0.25650715608960284</v>
      </c>
      <c r="BH1780" s="18">
        <v>-0.41909773146049306</v>
      </c>
      <c r="BI1780" s="15">
        <v>2.0161022368693131</v>
      </c>
      <c r="BJ1780" s="15">
        <v>-0.26568656184690259</v>
      </c>
      <c r="BK1780" s="15">
        <v>-7.9197717052828742E-2</v>
      </c>
      <c r="BL1780" s="15">
        <v>0.20937809696870921</v>
      </c>
      <c r="BM1780" s="15">
        <v>1.3661142230822803</v>
      </c>
      <c r="BN1780" s="1" t="s">
        <v>20562</v>
      </c>
    </row>
    <row r="1781" spans="1:66" x14ac:dyDescent="0.25">
      <c r="A1781">
        <v>851054</v>
      </c>
      <c r="B1781" t="s">
        <v>16897</v>
      </c>
      <c r="C1781" t="s">
        <v>16898</v>
      </c>
      <c r="D1781" t="s">
        <v>16899</v>
      </c>
      <c r="E1781" t="s">
        <v>16900</v>
      </c>
      <c r="F1781" s="23">
        <v>1.2986755999999999E-4</v>
      </c>
      <c r="G1781" s="23">
        <v>1.3077039E-3</v>
      </c>
      <c r="H1781" s="23">
        <v>0.18296808000000001</v>
      </c>
      <c r="I1781" s="11">
        <v>7.8553523340863463E-2</v>
      </c>
      <c r="J1781" s="12">
        <v>0.53029069560458242</v>
      </c>
      <c r="K1781" s="12">
        <v>-9.3008469359797327E-2</v>
      </c>
      <c r="L1781" s="12">
        <v>0.53159187732478053</v>
      </c>
      <c r="M1781" s="12">
        <v>3.5806943749902148E-2</v>
      </c>
      <c r="N1781" s="12">
        <v>0.53976960728748336</v>
      </c>
      <c r="O1781" s="1">
        <v>6.1194382232470854E-2</v>
      </c>
      <c r="P1781">
        <v>0.27654989422262266</v>
      </c>
      <c r="Q1781">
        <v>-7.2344711149289184E-2</v>
      </c>
      <c r="R1781">
        <v>0.38506518025467895</v>
      </c>
      <c r="S1781">
        <v>2.7170985556354641E-2</v>
      </c>
      <c r="T1781">
        <v>0.34220034925178916</v>
      </c>
      <c r="U1781" s="1">
        <v>0.28996569839107272</v>
      </c>
      <c r="V1781">
        <v>-0.5153371390614907</v>
      </c>
      <c r="W1781">
        <v>-0.38663486236441552</v>
      </c>
      <c r="X1781">
        <v>-7.5668110886584872E-2</v>
      </c>
      <c r="Y1781">
        <v>6.9721550427108148E-2</v>
      </c>
      <c r="Z1781">
        <v>0.94182134731476785</v>
      </c>
      <c r="AA1781">
        <v>-0.13313054809282998</v>
      </c>
      <c r="AB1781">
        <v>-0.4230116701733484</v>
      </c>
      <c r="AC1781">
        <v>-0.16543498108462459</v>
      </c>
      <c r="AD1781">
        <v>-0.19783785188574649</v>
      </c>
      <c r="AE1781" s="1">
        <v>0.36347776311118818</v>
      </c>
      <c r="AF1781">
        <v>-0.35242022084472152</v>
      </c>
      <c r="AG1781">
        <v>1.7081190733486443E-3</v>
      </c>
      <c r="AH1781">
        <v>-1.5794635612743212E-2</v>
      </c>
      <c r="AI1781">
        <v>0.31521930533139864</v>
      </c>
      <c r="AJ1781">
        <v>0.80925799965873613</v>
      </c>
      <c r="AK1781">
        <v>-0.44807191876455066</v>
      </c>
      <c r="AL1781">
        <v>2.227049155647403E-2</v>
      </c>
      <c r="AM1781">
        <v>-0.33519811467086974</v>
      </c>
      <c r="AN1781">
        <v>4.6966972091585908E-2</v>
      </c>
      <c r="AO1781" s="1">
        <v>0.35073946818408741</v>
      </c>
      <c r="AP1781">
        <v>-0.42942413393936529</v>
      </c>
      <c r="AQ1781">
        <v>-0.1463896952387769</v>
      </c>
      <c r="AR1781">
        <v>-3.9304247411205334E-2</v>
      </c>
      <c r="AS1781">
        <v>0.23482832289626074</v>
      </c>
      <c r="AT1781">
        <v>0.89392280638153099</v>
      </c>
      <c r="AU1781">
        <v>-0.346780952341814</v>
      </c>
      <c r="AV1781">
        <v>-0.14668600844035529</v>
      </c>
      <c r="AW1781">
        <v>-0.284544700311535</v>
      </c>
      <c r="AX1781">
        <v>-4.4458471381553934E-2</v>
      </c>
      <c r="AY1781" s="1">
        <v>6</v>
      </c>
      <c r="AZ1781">
        <v>6</v>
      </c>
      <c r="BA1781">
        <v>6</v>
      </c>
      <c r="BB1781" s="18">
        <v>-0.65947491515278711</v>
      </c>
      <c r="BC1781" s="15">
        <v>0.87592943630788589</v>
      </c>
      <c r="BD1781" s="15">
        <v>-0.46398221771828602</v>
      </c>
      <c r="BE1781" s="15">
        <v>-0.82531475307847657</v>
      </c>
      <c r="BF1781" s="15">
        <v>-0.50424921610894424</v>
      </c>
      <c r="BG1781" s="15">
        <v>-0.21113007427658448</v>
      </c>
      <c r="BH1781" s="18">
        <v>-0.48637478380071414</v>
      </c>
      <c r="BI1781" s="15">
        <v>2.044475227253773</v>
      </c>
      <c r="BJ1781" s="15">
        <v>-0.66893519217845354</v>
      </c>
      <c r="BK1781" s="15">
        <v>0.34609831507026634</v>
      </c>
      <c r="BL1781" s="15">
        <v>-0.42534522297385752</v>
      </c>
      <c r="BM1781" s="15">
        <v>0.97830339665617039</v>
      </c>
      <c r="BN1781" s="1" t="s">
        <v>20562</v>
      </c>
    </row>
    <row r="1782" spans="1:66" x14ac:dyDescent="0.25">
      <c r="A1782">
        <v>851655</v>
      </c>
      <c r="B1782" t="s">
        <v>17414</v>
      </c>
      <c r="C1782" t="s">
        <v>17415</v>
      </c>
      <c r="D1782" t="s">
        <v>17416</v>
      </c>
      <c r="E1782" t="s">
        <v>17417</v>
      </c>
      <c r="F1782" s="23">
        <v>7.6297238E-3</v>
      </c>
      <c r="G1782" s="23">
        <v>7.5885364000000005E-5</v>
      </c>
      <c r="H1782" s="23">
        <v>0.41678222999999998</v>
      </c>
      <c r="I1782" s="11">
        <v>0.23740935864039059</v>
      </c>
      <c r="J1782" s="12">
        <v>0.47019585067547132</v>
      </c>
      <c r="K1782" s="12">
        <v>0.35040228185725625</v>
      </c>
      <c r="L1782" s="12">
        <v>0.25976893793546185</v>
      </c>
      <c r="M1782" s="12">
        <v>0.70281724033179138</v>
      </c>
      <c r="N1782" s="12">
        <v>0.80694180720377617</v>
      </c>
      <c r="O1782" s="1">
        <v>0.10053619240036038</v>
      </c>
      <c r="P1782">
        <v>0.17824118527161917</v>
      </c>
      <c r="Q1782">
        <v>0.14498409136264104</v>
      </c>
      <c r="R1782">
        <v>0.11686118841064171</v>
      </c>
      <c r="S1782">
        <v>0.31333375566888527</v>
      </c>
      <c r="T1782">
        <v>0.35258487984297787</v>
      </c>
      <c r="U1782" s="1">
        <v>-0.20659780285983168</v>
      </c>
      <c r="V1782">
        <v>-0.74717276372886809</v>
      </c>
      <c r="W1782">
        <v>-0.89306157907583306</v>
      </c>
      <c r="X1782">
        <v>-0.80082625004205144</v>
      </c>
      <c r="Y1782">
        <v>-0.49025858915142073</v>
      </c>
      <c r="Z1782">
        <v>0.73850929275059474</v>
      </c>
      <c r="AA1782">
        <v>0.25306074373369336</v>
      </c>
      <c r="AB1782">
        <v>-0.18519385527036145</v>
      </c>
      <c r="AC1782">
        <v>-0.52271539492233743</v>
      </c>
      <c r="AD1782">
        <v>-0.84081651183214945</v>
      </c>
      <c r="AE1782" s="1">
        <v>0.25567690501452972</v>
      </c>
      <c r="AF1782">
        <v>-0.45008670366612219</v>
      </c>
      <c r="AG1782">
        <v>-0.44799087868495058</v>
      </c>
      <c r="AH1782">
        <v>3.7082870336379227E-2</v>
      </c>
      <c r="AI1782">
        <v>0.15007306619793445</v>
      </c>
      <c r="AJ1782">
        <v>0.82499655627141111</v>
      </c>
      <c r="AK1782">
        <v>3.1723183566765165E-2</v>
      </c>
      <c r="AL1782">
        <v>-0.64794936779950774</v>
      </c>
      <c r="AM1782">
        <v>-0.10316653322207338</v>
      </c>
      <c r="AN1782">
        <v>-0.15661628517826784</v>
      </c>
      <c r="AO1782" s="1">
        <v>1.2978956662712269E-2</v>
      </c>
      <c r="AP1782">
        <v>-0.68834726697653981</v>
      </c>
      <c r="AQ1782">
        <v>-0.77462595329828454</v>
      </c>
      <c r="AR1782">
        <v>-0.45992837075687093</v>
      </c>
      <c r="AS1782">
        <v>-0.21343967951020806</v>
      </c>
      <c r="AT1782">
        <v>0.88367703058186065</v>
      </c>
      <c r="AU1782">
        <v>0.16857169930717653</v>
      </c>
      <c r="AV1782">
        <v>-0.45750128837748777</v>
      </c>
      <c r="AW1782">
        <v>-0.36832880533862905</v>
      </c>
      <c r="AX1782">
        <v>-0.58748556140713126</v>
      </c>
      <c r="AY1782" s="1">
        <v>-3</v>
      </c>
      <c r="AZ1782">
        <v>6</v>
      </c>
      <c r="BA1782">
        <v>6</v>
      </c>
      <c r="BB1782" s="18">
        <v>-0.30553777712720714</v>
      </c>
      <c r="BC1782" s="15">
        <v>0.39626050505544885</v>
      </c>
      <c r="BD1782" s="15">
        <v>-0.24423507412087242</v>
      </c>
      <c r="BE1782" s="15">
        <v>-0.82246346471807197</v>
      </c>
      <c r="BF1782" s="15">
        <v>-1.2677857433852369</v>
      </c>
      <c r="BG1782" s="15">
        <v>-1.2249625839534988</v>
      </c>
      <c r="BH1782" s="18">
        <v>0.27695363970171039</v>
      </c>
      <c r="BI1782" s="15">
        <v>1.5499009883773105</v>
      </c>
      <c r="BJ1782" s="15">
        <v>0.61548807574991049</v>
      </c>
      <c r="BK1782" s="15">
        <v>-0.18511210850903578</v>
      </c>
      <c r="BL1782" s="15">
        <v>0.45659872248899758</v>
      </c>
      <c r="BM1782" s="15">
        <v>0.7548948204405278</v>
      </c>
      <c r="BN1782" s="1" t="s">
        <v>20562</v>
      </c>
    </row>
    <row r="1783" spans="1:66" x14ac:dyDescent="0.25">
      <c r="A1783">
        <v>856075</v>
      </c>
      <c r="B1783" t="s">
        <v>17566</v>
      </c>
      <c r="C1783" t="s">
        <v>17567</v>
      </c>
      <c r="D1783" t="s">
        <v>17568</v>
      </c>
      <c r="E1783" t="s">
        <v>17569</v>
      </c>
      <c r="F1783" s="23">
        <v>1.9223390999999999E-3</v>
      </c>
      <c r="G1783" s="23">
        <v>6.0569089999999996E-4</v>
      </c>
      <c r="H1783" s="23">
        <v>9.7525509999999996E-2</v>
      </c>
      <c r="I1783" s="11">
        <v>2.1610106511773444E-2</v>
      </c>
      <c r="J1783" s="12">
        <v>0.85966634514767626</v>
      </c>
      <c r="K1783" s="12">
        <v>0.6028601646888031</v>
      </c>
      <c r="L1783" s="12">
        <v>0.28326962498548064</v>
      </c>
      <c r="M1783" s="12">
        <v>0.39812451137795724</v>
      </c>
      <c r="N1783" s="12">
        <v>1.3497008288279968E-3</v>
      </c>
      <c r="O1783" s="1">
        <v>1.7215859479210865E-2</v>
      </c>
      <c r="P1783">
        <v>0.47701938320921827</v>
      </c>
      <c r="Q1783">
        <v>0.41779308685190647</v>
      </c>
      <c r="R1783">
        <v>0.19056149136658193</v>
      </c>
      <c r="S1783">
        <v>0.27441629941403467</v>
      </c>
      <c r="T1783">
        <v>8.6406804456403438E-4</v>
      </c>
      <c r="U1783" s="1">
        <v>0.47667408406049006</v>
      </c>
      <c r="V1783">
        <v>-2.2200640810927773E-2</v>
      </c>
      <c r="W1783">
        <v>0.34420366313003498</v>
      </c>
      <c r="X1783">
        <v>0.33608100660337975</v>
      </c>
      <c r="Y1783">
        <v>0.65205327391926249</v>
      </c>
      <c r="Z1783">
        <v>0.50475592025161775</v>
      </c>
      <c r="AA1783">
        <v>-0.48987950950904524</v>
      </c>
      <c r="AB1783">
        <v>3.6685089642409879E-2</v>
      </c>
      <c r="AC1783">
        <v>-0.22694069024375474</v>
      </c>
      <c r="AD1783">
        <v>0.43372022877217387</v>
      </c>
      <c r="AE1783" s="1">
        <v>0.65342352731884468</v>
      </c>
      <c r="AF1783">
        <v>-0.16570892955432179</v>
      </c>
      <c r="AG1783">
        <v>-0.19774170035181818</v>
      </c>
      <c r="AH1783">
        <v>-0.14825653801027697</v>
      </c>
      <c r="AI1783">
        <v>-0.12099320781301398</v>
      </c>
      <c r="AJ1783">
        <v>0.86303058572686375</v>
      </c>
      <c r="AK1783">
        <v>5.5691271975816692E-2</v>
      </c>
      <c r="AL1783">
        <v>-7.7766995134314496E-2</v>
      </c>
      <c r="AM1783">
        <v>-6.6538127436507194E-2</v>
      </c>
      <c r="AN1783">
        <v>-2.8369723314913626E-2</v>
      </c>
      <c r="AO1783" s="1">
        <v>0.66592742566440555</v>
      </c>
      <c r="AP1783">
        <v>-0.13236878831222884</v>
      </c>
      <c r="AQ1783">
        <v>-2.0807072863351924E-2</v>
      </c>
      <c r="AR1783">
        <v>1.3263760245073064E-2</v>
      </c>
      <c r="AS1783">
        <v>0.15059344136303704</v>
      </c>
      <c r="AT1783">
        <v>0.83336217053773276</v>
      </c>
      <c r="AU1783">
        <v>-0.13951912727217969</v>
      </c>
      <c r="AV1783">
        <v>-4.4693094686277322E-2</v>
      </c>
      <c r="AW1783">
        <v>-0.13381596427790743</v>
      </c>
      <c r="AX1783">
        <v>0.13921166263337523</v>
      </c>
      <c r="AY1783" s="1">
        <v>5</v>
      </c>
      <c r="AZ1783">
        <v>6</v>
      </c>
      <c r="BA1783">
        <v>6</v>
      </c>
      <c r="BB1783" s="18">
        <v>-0.89250660310819752</v>
      </c>
      <c r="BC1783" s="15">
        <v>5.2513139425436291E-2</v>
      </c>
      <c r="BD1783" s="15">
        <v>-0.90522211792087903</v>
      </c>
      <c r="BE1783" s="15">
        <v>-0.39819264079967009</v>
      </c>
      <c r="BF1783" s="15">
        <v>-0.6520381168281616</v>
      </c>
      <c r="BG1783" s="15">
        <v>0.19434588004604603</v>
      </c>
      <c r="BH1783" s="18">
        <v>-0.84062551490236037</v>
      </c>
      <c r="BI1783" s="15">
        <v>2.1163819804187574</v>
      </c>
      <c r="BJ1783" s="15">
        <v>0.54211185810395368</v>
      </c>
      <c r="BK1783" s="15">
        <v>0.28187510397980847</v>
      </c>
      <c r="BL1783" s="15">
        <v>0.30377081823897417</v>
      </c>
      <c r="BM1783" s="15">
        <v>0.19758621334628992</v>
      </c>
      <c r="BN1783" s="1" t="s">
        <v>20562</v>
      </c>
    </row>
    <row r="1784" spans="1:66" x14ac:dyDescent="0.25">
      <c r="A1784">
        <v>855416</v>
      </c>
      <c r="B1784" t="s">
        <v>18505</v>
      </c>
      <c r="C1784" t="s">
        <v>18506</v>
      </c>
      <c r="D1784" t="s">
        <v>18507</v>
      </c>
      <c r="E1784" t="s">
        <v>18508</v>
      </c>
      <c r="F1784" s="23">
        <v>2.0083935000000001E-13</v>
      </c>
      <c r="G1784" s="23">
        <v>2.2669728000000001E-5</v>
      </c>
      <c r="H1784" s="23">
        <v>9.4088875000000002E-2</v>
      </c>
      <c r="I1784" s="11">
        <v>0.66298882918784752</v>
      </c>
      <c r="J1784" s="12">
        <v>1.0342295515009454</v>
      </c>
      <c r="K1784" s="12">
        <v>9.9680909299794992E-2</v>
      </c>
      <c r="L1784" s="12">
        <v>0.60576288492382169</v>
      </c>
      <c r="M1784" s="12">
        <v>0.36043219359901846</v>
      </c>
      <c r="N1784" s="12">
        <v>0.21829921932482083</v>
      </c>
      <c r="O1784" s="1">
        <v>0.47576439915997082</v>
      </c>
      <c r="P1784">
        <v>0.37322941399939208</v>
      </c>
      <c r="Q1784">
        <v>9.9261740035118382E-2</v>
      </c>
      <c r="R1784">
        <v>0.4233164429783744</v>
      </c>
      <c r="S1784">
        <v>0.359540679633506</v>
      </c>
      <c r="T1784">
        <v>0.17780477662290514</v>
      </c>
      <c r="U1784" s="1">
        <v>0.11328629290058094</v>
      </c>
      <c r="V1784">
        <v>-0.67877105048827846</v>
      </c>
      <c r="W1784">
        <v>-0.42221343687072999</v>
      </c>
      <c r="X1784">
        <v>-0.39592585998611507</v>
      </c>
      <c r="Y1784">
        <v>-0.1329764112660537</v>
      </c>
      <c r="Z1784">
        <v>0.97187130463182325</v>
      </c>
      <c r="AA1784">
        <v>-0.29212624421718142</v>
      </c>
      <c r="AB1784">
        <v>-6.5647766667242882E-2</v>
      </c>
      <c r="AC1784">
        <v>-0.36783458958076437</v>
      </c>
      <c r="AD1784">
        <v>-0.42455270310081433</v>
      </c>
      <c r="AE1784" s="1">
        <v>9.8402147709014728E-3</v>
      </c>
      <c r="AF1784">
        <v>-0.73959302308095687</v>
      </c>
      <c r="AG1784">
        <v>-0.40841230353603719</v>
      </c>
      <c r="AH1784">
        <v>-0.43305521945003245</v>
      </c>
      <c r="AI1784">
        <v>-0.21933032844681374</v>
      </c>
      <c r="AJ1784">
        <v>0.94535961257302381</v>
      </c>
      <c r="AK1784">
        <v>-0.38757679366980835</v>
      </c>
      <c r="AL1784">
        <v>-1.6626569785319382E-4</v>
      </c>
      <c r="AM1784">
        <v>-0.32844600998764717</v>
      </c>
      <c r="AN1784">
        <v>-0.48896703583341511</v>
      </c>
      <c r="AO1784" s="1">
        <v>5.368036027634112E-2</v>
      </c>
      <c r="AP1784">
        <v>-0.71639147018767668</v>
      </c>
      <c r="AQ1784">
        <v>-0.41566735066523808</v>
      </c>
      <c r="AR1784">
        <v>-0.4188279262013358</v>
      </c>
      <c r="AS1784">
        <v>-0.18351975552591956</v>
      </c>
      <c r="AT1784">
        <v>0.95985185712020982</v>
      </c>
      <c r="AU1784">
        <v>-0.34849522557503987</v>
      </c>
      <c r="AV1784">
        <v>-2.7896193476374901E-2</v>
      </c>
      <c r="AW1784">
        <v>-0.3462603222665343</v>
      </c>
      <c r="AX1784">
        <v>-0.46337854135002832</v>
      </c>
      <c r="AY1784" s="1">
        <v>6</v>
      </c>
      <c r="AZ1784">
        <v>6</v>
      </c>
      <c r="BA1784">
        <v>6</v>
      </c>
      <c r="BB1784" s="18">
        <v>-0.45113762526750967</v>
      </c>
      <c r="BC1784" s="15">
        <v>1.4132102891474894</v>
      </c>
      <c r="BD1784" s="15">
        <v>-0.75839243416288582</v>
      </c>
      <c r="BE1784" s="15">
        <v>-0.36929256678854938</v>
      </c>
      <c r="BF1784" s="15">
        <v>-0.88846266184535982</v>
      </c>
      <c r="BG1784" s="15">
        <v>-0.48496610436836024</v>
      </c>
      <c r="BH1784" s="18">
        <v>0.23335238189021265</v>
      </c>
      <c r="BI1784" s="15">
        <v>2.4809806073545135</v>
      </c>
      <c r="BJ1784" s="15">
        <v>-0.65547880528065194</v>
      </c>
      <c r="BK1784" s="15">
        <v>0.25611561987021564</v>
      </c>
      <c r="BL1784" s="15">
        <v>-0.51634140743646584</v>
      </c>
      <c r="BM1784" s="15">
        <v>-0.25958729311265016</v>
      </c>
      <c r="BN1784" s="1" t="s">
        <v>20562</v>
      </c>
    </row>
    <row r="1785" spans="1:66" x14ac:dyDescent="0.25">
      <c r="A1785">
        <v>852009</v>
      </c>
      <c r="B1785" t="s">
        <v>19224</v>
      </c>
      <c r="C1785" t="s">
        <v>19225</v>
      </c>
      <c r="D1785" t="s">
        <v>19226</v>
      </c>
      <c r="E1785" t="s">
        <v>19227</v>
      </c>
      <c r="F1785" s="23">
        <v>2.0810479999999999E-5</v>
      </c>
      <c r="G1785" s="23">
        <v>2.0856975999999998E-3</v>
      </c>
      <c r="H1785" s="23">
        <v>0.31289582999999999</v>
      </c>
      <c r="I1785" s="11">
        <v>3.6023149599090032E-2</v>
      </c>
      <c r="J1785" s="12">
        <v>0.31903749696976214</v>
      </c>
      <c r="K1785" s="12">
        <v>0.40865359915368604</v>
      </c>
      <c r="L1785" s="12">
        <v>7.9052702355789747E-2</v>
      </c>
      <c r="M1785" s="12">
        <v>0.52803957906313215</v>
      </c>
      <c r="N1785" s="12">
        <v>0.63585798409905292</v>
      </c>
      <c r="O1785" s="1">
        <v>1.9209316793688508E-2</v>
      </c>
      <c r="P1785">
        <v>0.13680000734257619</v>
      </c>
      <c r="Q1785">
        <v>0.25526006575773696</v>
      </c>
      <c r="R1785">
        <v>3.9927866553890322E-2</v>
      </c>
      <c r="S1785">
        <v>0.30917820131320023</v>
      </c>
      <c r="T1785">
        <v>0.30039319526086333</v>
      </c>
      <c r="U1785" s="1">
        <v>-6.9137507682717064E-2</v>
      </c>
      <c r="V1785">
        <v>-0.60324137255765731</v>
      </c>
      <c r="W1785">
        <v>-0.10437197223422272</v>
      </c>
      <c r="X1785">
        <v>-0.28837265496520975</v>
      </c>
      <c r="Y1785">
        <v>0.14051536514985172</v>
      </c>
      <c r="Z1785">
        <v>0.69390917876863889</v>
      </c>
      <c r="AA1785">
        <v>-0.62301699153449053</v>
      </c>
      <c r="AB1785">
        <v>0.22473606692310522</v>
      </c>
      <c r="AC1785">
        <v>-0.50528112698982253</v>
      </c>
      <c r="AD1785">
        <v>-0.26108991217712718</v>
      </c>
      <c r="AE1785" s="1">
        <v>0.2944833256002784</v>
      </c>
      <c r="AF1785">
        <v>-0.31058914813859806</v>
      </c>
      <c r="AG1785">
        <v>0.11213538518077373</v>
      </c>
      <c r="AH1785">
        <v>0.18496947928653573</v>
      </c>
      <c r="AI1785">
        <v>0.51150481526429659</v>
      </c>
      <c r="AJ1785">
        <v>0.68735097546004487</v>
      </c>
      <c r="AK1785">
        <v>-0.54331305622816595</v>
      </c>
      <c r="AL1785">
        <v>-8.3524534495916292E-2</v>
      </c>
      <c r="AM1785">
        <v>-0.27753487439998081</v>
      </c>
      <c r="AN1785">
        <v>0.17403658800778624</v>
      </c>
      <c r="AO1785" s="1">
        <v>0.11632368057332088</v>
      </c>
      <c r="AP1785">
        <v>-0.47983437150643149</v>
      </c>
      <c r="AQ1785">
        <v>3.0708840527267538E-3</v>
      </c>
      <c r="AR1785">
        <v>-5.6316315351303707E-2</v>
      </c>
      <c r="AS1785">
        <v>0.33970073070401779</v>
      </c>
      <c r="AT1785">
        <v>0.72327148601161007</v>
      </c>
      <c r="AU1785">
        <v>-0.61106782873403942</v>
      </c>
      <c r="AV1785">
        <v>7.5355153671120348E-2</v>
      </c>
      <c r="AW1785">
        <v>-0.41093586107938795</v>
      </c>
      <c r="AX1785">
        <v>-4.757990173093507E-2</v>
      </c>
      <c r="AY1785" s="1">
        <v>6</v>
      </c>
      <c r="AZ1785">
        <v>6</v>
      </c>
      <c r="BA1785">
        <v>6</v>
      </c>
      <c r="BB1785" s="18">
        <v>-0.23151207527990922</v>
      </c>
      <c r="BC1785" s="15">
        <v>0.86633483079500551</v>
      </c>
      <c r="BD1785" s="15">
        <v>-1.4477638847940792</v>
      </c>
      <c r="BE1785" s="15">
        <v>4.1905246211099069E-2</v>
      </c>
      <c r="BF1785" s="15">
        <v>-1.2408787768317442</v>
      </c>
      <c r="BG1785" s="15">
        <v>-0.10608711827706119</v>
      </c>
      <c r="BH1785" s="18">
        <v>-0.15546837741311462</v>
      </c>
      <c r="BI1785" s="15">
        <v>1.5398126165453159</v>
      </c>
      <c r="BJ1785" s="15">
        <v>-0.58510942031586755</v>
      </c>
      <c r="BK1785" s="15">
        <v>0.20878293126641312</v>
      </c>
      <c r="BL1785" s="15">
        <v>-0.12620438942057111</v>
      </c>
      <c r="BM1785" s="15">
        <v>1.2361884175144979</v>
      </c>
      <c r="BN1785" s="1" t="s">
        <v>20562</v>
      </c>
    </row>
    <row r="1786" spans="1:66" x14ac:dyDescent="0.25">
      <c r="A1786">
        <v>854981</v>
      </c>
      <c r="B1786" t="s">
        <v>20192</v>
      </c>
      <c r="C1786" t="s">
        <v>20193</v>
      </c>
      <c r="D1786" t="s">
        <v>20194</v>
      </c>
      <c r="E1786" t="s">
        <v>20195</v>
      </c>
      <c r="F1786" s="23">
        <v>1.9813162E-10</v>
      </c>
      <c r="G1786" s="23">
        <v>4.3908967000000001E-6</v>
      </c>
      <c r="H1786" s="23">
        <v>1.6066634999999999E-2</v>
      </c>
      <c r="I1786" s="11">
        <v>1.1157758141480363</v>
      </c>
      <c r="J1786" s="12">
        <v>0.99683372926114655</v>
      </c>
      <c r="K1786" s="12">
        <v>0.19549748189122446</v>
      </c>
      <c r="L1786" s="12">
        <v>2.023559716941789E-2</v>
      </c>
      <c r="M1786" s="12">
        <v>0.50035463135503178</v>
      </c>
      <c r="N1786" s="12">
        <v>0.50898672629106034</v>
      </c>
      <c r="O1786" s="1">
        <v>0.63004235659510399</v>
      </c>
      <c r="P1786">
        <v>0.40175584676021642</v>
      </c>
      <c r="Q1786">
        <v>0.17387227685574594</v>
      </c>
      <c r="R1786">
        <v>1.3755282648475399E-2</v>
      </c>
      <c r="S1786">
        <v>0.37653384672154938</v>
      </c>
      <c r="T1786">
        <v>0.34424510573267786</v>
      </c>
      <c r="U1786" s="1">
        <v>1.7833079686808924E-2</v>
      </c>
      <c r="V1786">
        <v>-0.71290454453549668</v>
      </c>
      <c r="W1786">
        <v>-0.32401339739801377</v>
      </c>
      <c r="X1786">
        <v>-0.38148819438311488</v>
      </c>
      <c r="Y1786">
        <v>-0.1486002983268119</v>
      </c>
      <c r="Z1786">
        <v>0.91959392569365472</v>
      </c>
      <c r="AA1786">
        <v>-0.46705125668527847</v>
      </c>
      <c r="AB1786">
        <v>4.7839048564711037E-2</v>
      </c>
      <c r="AC1786">
        <v>-0.33394833955946651</v>
      </c>
      <c r="AD1786">
        <v>-0.42547825101959036</v>
      </c>
      <c r="AE1786" s="1">
        <v>-0.3043329655637439</v>
      </c>
      <c r="AF1786">
        <v>-0.90411468842233556</v>
      </c>
      <c r="AG1786">
        <v>-0.47703948383130879</v>
      </c>
      <c r="AH1786">
        <v>-0.29108012504720621</v>
      </c>
      <c r="AI1786">
        <v>-0.12213646084295299</v>
      </c>
      <c r="AJ1786">
        <v>0.83929170700747457</v>
      </c>
      <c r="AK1786">
        <v>-0.50360904429228748</v>
      </c>
      <c r="AL1786">
        <v>-0.27182515757661163</v>
      </c>
      <c r="AM1786">
        <v>-0.24605400985936637</v>
      </c>
      <c r="AN1786">
        <v>-0.56263122959369072</v>
      </c>
      <c r="AO1786" s="1">
        <v>-0.18240348809594822</v>
      </c>
      <c r="AP1786">
        <v>-0.84824573683597471</v>
      </c>
      <c r="AQ1786">
        <v>-0.42670576847104069</v>
      </c>
      <c r="AR1786">
        <v>-0.33388174257800796</v>
      </c>
      <c r="AS1786">
        <v>-0.13550734517277432</v>
      </c>
      <c r="AT1786">
        <v>0.89055192947583939</v>
      </c>
      <c r="AU1786">
        <v>-0.50046955475626753</v>
      </c>
      <c r="AV1786">
        <v>-0.15015515253851047</v>
      </c>
      <c r="AW1786">
        <v>-0.28682336510423528</v>
      </c>
      <c r="AX1786">
        <v>-0.52059867261091253</v>
      </c>
      <c r="AY1786" s="1">
        <v>6</v>
      </c>
      <c r="AZ1786">
        <v>-2</v>
      </c>
      <c r="BA1786">
        <v>6</v>
      </c>
      <c r="BB1786" s="18">
        <v>-0.38813101781793929</v>
      </c>
      <c r="BC1786" s="15">
        <v>0.99924831247849266</v>
      </c>
      <c r="BD1786" s="15">
        <v>-1.0529678637632669</v>
      </c>
      <c r="BE1786" s="15">
        <v>-0.29093715334658649</v>
      </c>
      <c r="BF1786" s="15">
        <v>-0.85597734080776167</v>
      </c>
      <c r="BG1786" s="15">
        <v>-0.58166473850252987</v>
      </c>
      <c r="BH1786" s="18">
        <v>1.0630028184210227</v>
      </c>
      <c r="BI1786" s="15">
        <v>2.2956907835313727</v>
      </c>
      <c r="BJ1786" s="15">
        <v>-0.79871158102739537</v>
      </c>
      <c r="BK1786" s="15">
        <v>-0.26461953705064095</v>
      </c>
      <c r="BL1786" s="15">
        <v>-0.20523592262012405</v>
      </c>
      <c r="BM1786" s="15">
        <v>8.0303240505359211E-2</v>
      </c>
      <c r="BN1786" s="1" t="s">
        <v>20562</v>
      </c>
    </row>
    <row r="1787" spans="1:66" x14ac:dyDescent="0.25">
      <c r="A1787">
        <v>855015</v>
      </c>
      <c r="B1787" t="s">
        <v>475</v>
      </c>
      <c r="C1787" t="s">
        <v>476</v>
      </c>
      <c r="D1787" t="s">
        <v>477</v>
      </c>
      <c r="E1787" t="s">
        <v>478</v>
      </c>
      <c r="F1787" s="23">
        <v>2.9743740000000001E-10</v>
      </c>
      <c r="G1787" s="23">
        <v>9.7455009999999999E-7</v>
      </c>
      <c r="H1787" s="23">
        <v>0.66390645999999998</v>
      </c>
      <c r="I1787" s="11">
        <v>-0.28985531956681465</v>
      </c>
      <c r="J1787" s="12">
        <v>-0.60688683109665675</v>
      </c>
      <c r="K1787" s="12">
        <v>-0.82887216305711309</v>
      </c>
      <c r="L1787" s="12">
        <v>-0.59607162027559513</v>
      </c>
      <c r="M1787" s="12">
        <v>-0.75361007077652109</v>
      </c>
      <c r="N1787" s="12">
        <v>-0.57943205355924132</v>
      </c>
      <c r="O1787" s="1">
        <v>-0.42087982425910603</v>
      </c>
      <c r="P1787">
        <v>-0.29096926056224248</v>
      </c>
      <c r="Q1787">
        <v>-0.56857042507904287</v>
      </c>
      <c r="R1787">
        <v>-0.54679704429601184</v>
      </c>
      <c r="S1787">
        <v>-0.66974770374702575</v>
      </c>
      <c r="T1787">
        <v>-0.5133214570403658</v>
      </c>
      <c r="U1787" s="1">
        <v>0.66991974444370139</v>
      </c>
      <c r="V1787">
        <v>-9.5015503216846237E-2</v>
      </c>
      <c r="W1787">
        <v>-0.28964359505027343</v>
      </c>
      <c r="X1787">
        <v>-0.17202492816929735</v>
      </c>
      <c r="Y1787">
        <v>-0.14026168698264974</v>
      </c>
      <c r="Z1787">
        <v>0.79010590572061734</v>
      </c>
      <c r="AA1787">
        <v>0.26841149939098391</v>
      </c>
      <c r="AB1787">
        <v>-0.17100142573116409</v>
      </c>
      <c r="AC1787">
        <v>-7.7334547954085897E-2</v>
      </c>
      <c r="AD1787">
        <v>-4.2928259676547523E-2</v>
      </c>
      <c r="AE1787" s="1">
        <v>0.52051890935978617</v>
      </c>
      <c r="AF1787">
        <v>-0.30314024746311963</v>
      </c>
      <c r="AG1787">
        <v>-0.38883239665864061</v>
      </c>
      <c r="AH1787">
        <v>-0.26594231837862725</v>
      </c>
      <c r="AI1787">
        <v>-0.13743477529552597</v>
      </c>
      <c r="AJ1787">
        <v>0.9039643623400011</v>
      </c>
      <c r="AK1787">
        <v>0.13822794948951464</v>
      </c>
      <c r="AL1787">
        <v>-0.18528002154888182</v>
      </c>
      <c r="AM1787">
        <v>-0.1989586056253218</v>
      </c>
      <c r="AN1787">
        <v>-0.18732436940461802</v>
      </c>
      <c r="AO1787" s="1">
        <v>0.60439877943008469</v>
      </c>
      <c r="AP1787">
        <v>-0.19353626358139592</v>
      </c>
      <c r="AQ1787">
        <v>-0.33831892409430436</v>
      </c>
      <c r="AR1787">
        <v>-0.21739303028752976</v>
      </c>
      <c r="AS1787">
        <v>-0.13992099610524936</v>
      </c>
      <c r="AT1787">
        <v>0.84920494053244733</v>
      </c>
      <c r="AU1787">
        <v>0.20909630630731071</v>
      </c>
      <c r="AV1787">
        <v>-0.17891961814784835</v>
      </c>
      <c r="AW1787">
        <v>-0.13506185315657593</v>
      </c>
      <c r="AX1787">
        <v>-0.11111953808194176</v>
      </c>
      <c r="AY1787" s="1">
        <v>6</v>
      </c>
      <c r="AZ1787">
        <v>6</v>
      </c>
      <c r="BA1787">
        <v>6</v>
      </c>
      <c r="BB1787" s="18">
        <v>-0.93206327669073874</v>
      </c>
      <c r="BC1787" s="15">
        <v>1.9901841008406613</v>
      </c>
      <c r="BD1787" s="15">
        <v>0.94601058882188704</v>
      </c>
      <c r="BE1787" s="15">
        <v>6.6523801759562295E-2</v>
      </c>
      <c r="BF1787" s="15">
        <v>0.25399844504053115</v>
      </c>
      <c r="BG1787" s="15">
        <v>0.12804951600556611</v>
      </c>
      <c r="BH1787" s="18">
        <v>-1.3211094937939587</v>
      </c>
      <c r="BI1787" s="15">
        <v>1.1756155560895269</v>
      </c>
      <c r="BJ1787" s="15">
        <v>-0.16650851202283992</v>
      </c>
      <c r="BK1787" s="15">
        <v>-0.73352847720974745</v>
      </c>
      <c r="BL1787" s="15">
        <v>-0.75750325051110978</v>
      </c>
      <c r="BM1787" s="15">
        <v>-0.64966899832934311</v>
      </c>
      <c r="BN1787" s="1" t="s">
        <v>20563</v>
      </c>
    </row>
    <row r="1788" spans="1:66" x14ac:dyDescent="0.25">
      <c r="A1788">
        <v>852362</v>
      </c>
      <c r="B1788" t="s">
        <v>593</v>
      </c>
      <c r="C1788" t="s">
        <v>594</v>
      </c>
      <c r="D1788" t="s">
        <v>595</v>
      </c>
      <c r="E1788" t="s">
        <v>596</v>
      </c>
      <c r="F1788" s="23">
        <v>3.5527137000000002E-15</v>
      </c>
      <c r="G1788" s="23">
        <v>6.2610740000000002E-4</v>
      </c>
      <c r="H1788" s="23">
        <v>6.9127889999999997E-2</v>
      </c>
      <c r="I1788" s="11">
        <v>-0.2946190214715661</v>
      </c>
      <c r="J1788" s="12">
        <v>-0.77940101111990445</v>
      </c>
      <c r="K1788" s="12">
        <v>-0.16650311232215143</v>
      </c>
      <c r="L1788" s="12">
        <v>4.9160029498093685E-2</v>
      </c>
      <c r="M1788" s="12">
        <v>-0.76807080394988081</v>
      </c>
      <c r="N1788" s="12">
        <v>-0.31271948390137011</v>
      </c>
      <c r="O1788" s="1">
        <v>-7.8170812632844089E-2</v>
      </c>
      <c r="P1788">
        <v>-0.15640438944291421</v>
      </c>
      <c r="Q1788">
        <v>-5.9895719213050869E-2</v>
      </c>
      <c r="R1788">
        <v>1.2511887935587652E-2</v>
      </c>
      <c r="S1788">
        <v>-0.24879673062652316</v>
      </c>
      <c r="T1788">
        <v>-8.8840241668987199E-2</v>
      </c>
      <c r="U1788" s="1">
        <v>-3.6326868350254775E-2</v>
      </c>
      <c r="V1788">
        <v>-0.71926972543494794</v>
      </c>
      <c r="W1788">
        <v>-0.23982183302035417</v>
      </c>
      <c r="X1788">
        <v>-0.30223732180125706</v>
      </c>
      <c r="Y1788">
        <v>-0.11007138321457099</v>
      </c>
      <c r="Z1788">
        <v>0.87348536540109711</v>
      </c>
      <c r="AA1788">
        <v>-0.58805748107808264</v>
      </c>
      <c r="AB1788">
        <v>6.0548579647225244E-2</v>
      </c>
      <c r="AC1788">
        <v>-0.27223194910592363</v>
      </c>
      <c r="AD1788">
        <v>-0.38412209366176209</v>
      </c>
      <c r="AE1788" s="1">
        <v>-7.8106673152915113E-2</v>
      </c>
      <c r="AF1788">
        <v>-0.67110056559967701</v>
      </c>
      <c r="AG1788">
        <v>-0.22632733154107113</v>
      </c>
      <c r="AH1788">
        <v>-0.4469600698419644</v>
      </c>
      <c r="AI1788">
        <v>-9.0053019839732712E-2</v>
      </c>
      <c r="AJ1788">
        <v>0.77077585737597365</v>
      </c>
      <c r="AK1788">
        <v>-0.54523255143370852</v>
      </c>
      <c r="AL1788">
        <v>0.26171475844423664</v>
      </c>
      <c r="AM1788">
        <v>-0.47531171769968444</v>
      </c>
      <c r="AN1788">
        <v>-0.41157136634582292</v>
      </c>
      <c r="AO1788" s="1">
        <v>-5.6868768442877637E-2</v>
      </c>
      <c r="AP1788">
        <v>-0.70331825703144657</v>
      </c>
      <c r="AQ1788">
        <v>-0.23574231584603006</v>
      </c>
      <c r="AR1788">
        <v>-0.37518516534007512</v>
      </c>
      <c r="AS1788">
        <v>-0.10152387283937622</v>
      </c>
      <c r="AT1788">
        <v>0.83276627643676471</v>
      </c>
      <c r="AU1788">
        <v>-0.57335353883667284</v>
      </c>
      <c r="AV1788">
        <v>0.15829436066963018</v>
      </c>
      <c r="AW1788">
        <v>-0.37305199387322346</v>
      </c>
      <c r="AX1788">
        <v>-0.40127761794345779</v>
      </c>
      <c r="AY1788" s="1">
        <v>6</v>
      </c>
      <c r="AZ1788">
        <v>6</v>
      </c>
      <c r="BA1788">
        <v>6</v>
      </c>
      <c r="BB1788" s="18">
        <v>0.25510035936872616</v>
      </c>
      <c r="BC1788" s="15">
        <v>2.1027731315620635</v>
      </c>
      <c r="BD1788" s="15">
        <v>-1.1229636104607836</v>
      </c>
      <c r="BE1788" s="15">
        <v>0.30855952703769191</v>
      </c>
      <c r="BF1788" s="15">
        <v>-0.42591252844447686</v>
      </c>
      <c r="BG1788" s="15">
        <v>-6.8011768461246472E-2</v>
      </c>
      <c r="BH1788" s="18">
        <v>-1.7078405525622991E-2</v>
      </c>
      <c r="BI1788" s="15">
        <v>1.3827367825699277</v>
      </c>
      <c r="BJ1788" s="15">
        <v>-1.2767846748189176</v>
      </c>
      <c r="BK1788" s="15">
        <v>0.3539751829723588</v>
      </c>
      <c r="BL1788" s="15">
        <v>-1.1354816585240968</v>
      </c>
      <c r="BM1788" s="15">
        <v>-0.35691233727563132</v>
      </c>
      <c r="BN1788" s="1" t="s">
        <v>20563</v>
      </c>
    </row>
    <row r="1789" spans="1:66" x14ac:dyDescent="0.25">
      <c r="A1789">
        <v>853266</v>
      </c>
      <c r="B1789" t="s">
        <v>13300</v>
      </c>
      <c r="C1789" t="s">
        <v>13301</v>
      </c>
      <c r="D1789" t="s">
        <v>13302</v>
      </c>
      <c r="E1789" t="s">
        <v>13303</v>
      </c>
      <c r="F1789" s="23">
        <v>8.8817839999999996E-16</v>
      </c>
      <c r="G1789" s="23">
        <v>2.1154410000000001E-4</v>
      </c>
      <c r="H1789" s="23">
        <v>3.0608606E-2</v>
      </c>
      <c r="I1789" s="11">
        <v>0.14252366044155962</v>
      </c>
      <c r="J1789" s="12">
        <v>-0.68745159496191288</v>
      </c>
      <c r="K1789" s="12">
        <v>-0.74747727241373119</v>
      </c>
      <c r="L1789" s="12">
        <v>-0.83021696954086277</v>
      </c>
      <c r="M1789" s="12">
        <v>-0.24051741543514848</v>
      </c>
      <c r="N1789" s="12">
        <v>-0.10932825224001683</v>
      </c>
      <c r="O1789" s="1">
        <v>5.5971088400108143E-2</v>
      </c>
      <c r="P1789">
        <v>-0.1393263247590435</v>
      </c>
      <c r="Q1789">
        <v>-0.25763418055430609</v>
      </c>
      <c r="R1789">
        <v>-0.20678804708056236</v>
      </c>
      <c r="S1789">
        <v>-6.6633845086646798E-2</v>
      </c>
      <c r="T1789">
        <v>-2.9175284234093175E-2</v>
      </c>
      <c r="U1789" s="1">
        <v>0.67662529636370572</v>
      </c>
      <c r="V1789">
        <v>-5.4661828045779771E-2</v>
      </c>
      <c r="W1789">
        <v>0.18732952510693193</v>
      </c>
      <c r="X1789">
        <v>-2.7048220848254062E-2</v>
      </c>
      <c r="Y1789">
        <v>7.2567286275925539E-3</v>
      </c>
      <c r="Z1789">
        <v>0.74576764744095969</v>
      </c>
      <c r="AA1789">
        <v>-0.32047128247636597</v>
      </c>
      <c r="AB1789">
        <v>0.28554252521340573</v>
      </c>
      <c r="AC1789">
        <v>-4.1470322441886323E-2</v>
      </c>
      <c r="AD1789">
        <v>0.18152564559151907</v>
      </c>
      <c r="AE1789" s="1">
        <v>0.55574026103409446</v>
      </c>
      <c r="AF1789">
        <v>-0.15984358900052043</v>
      </c>
      <c r="AG1789">
        <v>0.23844846898922017</v>
      </c>
      <c r="AH1789">
        <v>0.13049962281618627</v>
      </c>
      <c r="AI1789">
        <v>0.13958343772942108</v>
      </c>
      <c r="AJ1789">
        <v>0.75792818528108741</v>
      </c>
      <c r="AK1789">
        <v>-0.52210011572138082</v>
      </c>
      <c r="AL1789">
        <v>0.15484177471757796</v>
      </c>
      <c r="AM1789">
        <v>2.5486979027389133E-2</v>
      </c>
      <c r="AN1789">
        <v>0.21344292988424865</v>
      </c>
      <c r="AO1789" s="1">
        <v>0.62723873615043468</v>
      </c>
      <c r="AP1789">
        <v>-0.10401809107184556</v>
      </c>
      <c r="AQ1789">
        <v>0.21291240257188593</v>
      </c>
      <c r="AR1789">
        <v>4.5799703968457513E-2</v>
      </c>
      <c r="AS1789">
        <v>6.8740229540432754E-2</v>
      </c>
      <c r="AT1789">
        <v>0.7588123704103773</v>
      </c>
      <c r="AU1789">
        <v>-0.41722559750206561</v>
      </c>
      <c r="AV1789">
        <v>0.22771941096141138</v>
      </c>
      <c r="AW1789">
        <v>-1.0807677259721454E-2</v>
      </c>
      <c r="AX1789">
        <v>0.19813962875795088</v>
      </c>
      <c r="AY1789" s="1">
        <v>6</v>
      </c>
      <c r="AZ1789">
        <v>6</v>
      </c>
      <c r="BA1789">
        <v>6</v>
      </c>
      <c r="BB1789" s="18">
        <v>-1.3759561747788744</v>
      </c>
      <c r="BC1789" s="15">
        <v>1.8816411913046203</v>
      </c>
      <c r="BD1789" s="15">
        <v>-0.56028397771629368</v>
      </c>
      <c r="BE1789" s="15">
        <v>0.82762292405721194</v>
      </c>
      <c r="BF1789" s="15">
        <v>7.8690502930384987E-2</v>
      </c>
      <c r="BG1789" s="15">
        <v>0.1902863273559238</v>
      </c>
      <c r="BH1789" s="18">
        <v>-1.2558253770622967</v>
      </c>
      <c r="BI1789" s="15">
        <v>1.3021997972339789</v>
      </c>
      <c r="BJ1789" s="15">
        <v>-1.1903200063439228</v>
      </c>
      <c r="BK1789" s="15">
        <v>0.12784699548654208</v>
      </c>
      <c r="BL1789" s="15">
        <v>-0.1240375837005455</v>
      </c>
      <c r="BM1789" s="15">
        <v>9.8135381233277849E-2</v>
      </c>
      <c r="BN1789" s="1" t="s">
        <v>20563</v>
      </c>
    </row>
    <row r="1790" spans="1:66" x14ac:dyDescent="0.25">
      <c r="A1790">
        <v>851082</v>
      </c>
      <c r="B1790" t="s">
        <v>14391</v>
      </c>
      <c r="C1790" t="s">
        <v>14392</v>
      </c>
      <c r="D1790" t="s">
        <v>14393</v>
      </c>
      <c r="E1790" t="s">
        <v>14394</v>
      </c>
      <c r="F1790" s="23">
        <v>2.0744517000000001E-12</v>
      </c>
      <c r="G1790" s="23">
        <v>2.7076003999999999E-4</v>
      </c>
      <c r="H1790" s="23">
        <v>7.9094159999999997E-2</v>
      </c>
      <c r="I1790" s="11">
        <v>-0.26837294952000468</v>
      </c>
      <c r="J1790" s="12">
        <v>-1.0254840126251554</v>
      </c>
      <c r="K1790" s="12">
        <v>-0.48682857796959533</v>
      </c>
      <c r="L1790" s="12">
        <v>-0.31406710676017741</v>
      </c>
      <c r="M1790" s="12">
        <v>-0.36753806568774777</v>
      </c>
      <c r="N1790" s="12">
        <v>3.5518947126104365E-2</v>
      </c>
      <c r="O1790" s="1">
        <v>-0.13143016250118608</v>
      </c>
      <c r="P1790">
        <v>-0.34251819398471534</v>
      </c>
      <c r="Q1790">
        <v>-0.22261235037556429</v>
      </c>
      <c r="R1790">
        <v>-0.1730195428640717</v>
      </c>
      <c r="S1790">
        <v>-0.23884099502037037</v>
      </c>
      <c r="T1790">
        <v>2.7589661147692658E-2</v>
      </c>
      <c r="U1790" s="1">
        <v>-9.9743775115256998E-3</v>
      </c>
      <c r="V1790">
        <v>-0.68018948983316185</v>
      </c>
      <c r="W1790">
        <v>-0.76286451740637273</v>
      </c>
      <c r="X1790">
        <v>-0.70324330295431248</v>
      </c>
      <c r="Y1790">
        <v>-0.57990608043129044</v>
      </c>
      <c r="Z1790">
        <v>0.85040483384076815</v>
      </c>
      <c r="AA1790">
        <v>0.16311093977363858</v>
      </c>
      <c r="AB1790">
        <v>-0.13394991648775398</v>
      </c>
      <c r="AC1790">
        <v>-0.30963415420688783</v>
      </c>
      <c r="AD1790">
        <v>-0.73393006006671802</v>
      </c>
      <c r="AE1790" s="1">
        <v>-0.10909323377995511</v>
      </c>
      <c r="AF1790">
        <v>-0.72869611124674794</v>
      </c>
      <c r="AG1790">
        <v>-0.82221886260989907</v>
      </c>
      <c r="AH1790">
        <v>-0.766824588637955</v>
      </c>
      <c r="AI1790">
        <v>-0.54270076515099919</v>
      </c>
      <c r="AJ1790">
        <v>0.81264253967890998</v>
      </c>
      <c r="AK1790">
        <v>0.18138658804811153</v>
      </c>
      <c r="AL1790">
        <v>-0.13315745513993185</v>
      </c>
      <c r="AM1790">
        <v>-0.42726414121604578</v>
      </c>
      <c r="AN1790">
        <v>-0.79575707702499443</v>
      </c>
      <c r="AO1790" s="1">
        <v>-5.0358089997924578E-2</v>
      </c>
      <c r="AP1790">
        <v>-0.70177889341047905</v>
      </c>
      <c r="AQ1790">
        <v>-0.78909423473246643</v>
      </c>
      <c r="AR1790">
        <v>-0.73103278409670258</v>
      </c>
      <c r="AS1790">
        <v>-0.56632620888480356</v>
      </c>
      <c r="AT1790">
        <v>0.83732979680593278</v>
      </c>
      <c r="AU1790">
        <v>0.17099312290512464</v>
      </c>
      <c r="AV1790">
        <v>-0.1339895529091035</v>
      </c>
      <c r="AW1790">
        <v>-0.3583652479150749</v>
      </c>
      <c r="AX1790">
        <v>-0.76108827968395543</v>
      </c>
      <c r="AY1790" s="1">
        <v>6</v>
      </c>
      <c r="AZ1790">
        <v>-3</v>
      </c>
      <c r="BA1790">
        <v>6</v>
      </c>
      <c r="BB1790" s="18">
        <v>0.25485771745461167</v>
      </c>
      <c r="BC1790" s="15">
        <v>2.2758249347307391</v>
      </c>
      <c r="BD1790" s="15">
        <v>0.62310231136168015</v>
      </c>
      <c r="BE1790" s="15">
        <v>-9.123430925819466E-2</v>
      </c>
      <c r="BF1790" s="15">
        <v>-0.51369887173166873</v>
      </c>
      <c r="BG1790" s="15">
        <v>-1.163616659141802</v>
      </c>
      <c r="BH1790" s="18">
        <v>-5.1524317431812496E-2</v>
      </c>
      <c r="BI1790" s="15">
        <v>1.1051038203504313</v>
      </c>
      <c r="BJ1790" s="15">
        <v>6.7325245804369702E-2</v>
      </c>
      <c r="BK1790" s="15">
        <v>-0.44978206689239747</v>
      </c>
      <c r="BL1790" s="15">
        <v>-0.93329056554818146</v>
      </c>
      <c r="BM1790" s="15">
        <v>-1.1230672396977683</v>
      </c>
      <c r="BN1790" s="1" t="s">
        <v>20563</v>
      </c>
    </row>
    <row r="1791" spans="1:66" x14ac:dyDescent="0.25">
      <c r="A1791">
        <v>855656</v>
      </c>
      <c r="B1791" t="s">
        <v>5148</v>
      </c>
      <c r="C1791" t="s">
        <v>5149</v>
      </c>
      <c r="D1791" t="s">
        <v>5150</v>
      </c>
      <c r="E1791" t="s">
        <v>5151</v>
      </c>
      <c r="F1791" s="23">
        <v>1.7186740999999999E-3</v>
      </c>
      <c r="G1791" s="23">
        <v>1.1029436000000001E-3</v>
      </c>
      <c r="H1791" s="23">
        <v>1.8704539999999999E-2</v>
      </c>
      <c r="I1791" s="11">
        <v>-0.16146259358456364</v>
      </c>
      <c r="J1791" s="12">
        <v>0.95768351858211964</v>
      </c>
      <c r="K1791" s="12">
        <v>0.7860253796324006</v>
      </c>
      <c r="L1791" s="12">
        <v>0.13082521234418409</v>
      </c>
      <c r="M1791" s="12">
        <v>0.19108507192671084</v>
      </c>
      <c r="N1791" s="12">
        <v>0.15101332249484944</v>
      </c>
      <c r="O1791" s="1">
        <v>-0.10749758734940792</v>
      </c>
      <c r="P1791">
        <v>0.53747611106798221</v>
      </c>
      <c r="Q1791">
        <v>0.40892349668974226</v>
      </c>
      <c r="R1791">
        <v>7.7860145324339464E-2</v>
      </c>
      <c r="S1791">
        <v>0.12913071573883403</v>
      </c>
      <c r="T1791">
        <v>0.10082058995530885</v>
      </c>
      <c r="U1791" s="1">
        <v>-0.12976759269090737</v>
      </c>
      <c r="V1791">
        <v>0.1253338194905792</v>
      </c>
      <c r="W1791">
        <v>-0.34584485124623959</v>
      </c>
      <c r="X1791">
        <v>-0.75670430824426249</v>
      </c>
      <c r="Y1791">
        <v>-0.40375304804419199</v>
      </c>
      <c r="Z1791">
        <v>-0.28830372766636125</v>
      </c>
      <c r="AA1791">
        <v>0.62253569320839064</v>
      </c>
      <c r="AB1791">
        <v>0.49316409349266283</v>
      </c>
      <c r="AC1791">
        <v>-0.5534106036814076</v>
      </c>
      <c r="AD1791">
        <v>-0.3919515650762187</v>
      </c>
      <c r="AE1791" s="1">
        <v>0.4852560116979695</v>
      </c>
      <c r="AF1791">
        <v>-5.19609001919887E-2</v>
      </c>
      <c r="AG1791">
        <v>-0.54185851316972267</v>
      </c>
      <c r="AH1791">
        <v>-0.52384429318192505</v>
      </c>
      <c r="AI1791">
        <v>-0.32844772342477041</v>
      </c>
      <c r="AJ1791">
        <v>0.55098192924971556</v>
      </c>
      <c r="AK1791">
        <v>0.661253564228933</v>
      </c>
      <c r="AL1791">
        <v>-6.4363039486320509E-2</v>
      </c>
      <c r="AM1791">
        <v>-0.33416871886958804</v>
      </c>
      <c r="AN1791">
        <v>-0.2833588880556609</v>
      </c>
      <c r="AO1791" s="1">
        <v>0.38168759179010009</v>
      </c>
      <c r="AP1791">
        <v>-1.0411368281371751E-2</v>
      </c>
      <c r="AQ1791">
        <v>-0.56034602049525306</v>
      </c>
      <c r="AR1791">
        <v>-0.65716020160855737</v>
      </c>
      <c r="AS1791">
        <v>-0.39271256372086066</v>
      </c>
      <c r="AT1791">
        <v>0.39485704672128707</v>
      </c>
      <c r="AU1791">
        <v>0.73861362071813863</v>
      </c>
      <c r="AV1791">
        <v>7.9466134230069929E-2</v>
      </c>
      <c r="AW1791">
        <v>-0.4385366461585351</v>
      </c>
      <c r="AX1791">
        <v>-0.35072562230882187</v>
      </c>
      <c r="AY1791" s="1">
        <v>-4</v>
      </c>
      <c r="AZ1791">
        <v>7</v>
      </c>
      <c r="BA1791">
        <v>7</v>
      </c>
      <c r="BB1791" s="18">
        <v>-0.30269754079010053</v>
      </c>
      <c r="BC1791" s="15">
        <v>-0.59498794113348275</v>
      </c>
      <c r="BD1791" s="15">
        <v>4.1816369548496546E-2</v>
      </c>
      <c r="BE1791" s="15">
        <v>-4.8632496070075505E-2</v>
      </c>
      <c r="BF1791" s="15">
        <v>-0.78033477348257207</v>
      </c>
      <c r="BG1791" s="15">
        <v>-0.67570318379535854</v>
      </c>
      <c r="BH1791" s="18">
        <v>-0.67360491776876474</v>
      </c>
      <c r="BI1791" s="15">
        <v>1.6049759883877861</v>
      </c>
      <c r="BJ1791" s="15">
        <v>1.8474519989887093</v>
      </c>
      <c r="BK1791" s="15">
        <v>0.25189554126659963</v>
      </c>
      <c r="BL1791" s="15">
        <v>-0.34137946355813381</v>
      </c>
      <c r="BM1791" s="15">
        <v>-0.3287995815931406</v>
      </c>
      <c r="BN1791" s="1" t="s">
        <v>20553</v>
      </c>
    </row>
    <row r="1792" spans="1:66" x14ac:dyDescent="0.25">
      <c r="A1792">
        <v>854944</v>
      </c>
      <c r="B1792" t="s">
        <v>6959</v>
      </c>
      <c r="C1792" t="s">
        <v>6960</v>
      </c>
      <c r="D1792" t="s">
        <v>6961</v>
      </c>
      <c r="E1792" t="s">
        <v>6962</v>
      </c>
      <c r="F1792" s="23">
        <v>1.7190693000000001E-12</v>
      </c>
      <c r="G1792" s="23">
        <v>3.1838804999999998E-5</v>
      </c>
      <c r="H1792" s="23">
        <v>0.12855953000000001</v>
      </c>
      <c r="I1792" s="11">
        <v>0.61094549601134651</v>
      </c>
      <c r="J1792" s="12">
        <v>0.77249762585504034</v>
      </c>
      <c r="K1792" s="12">
        <v>0.78516487188045025</v>
      </c>
      <c r="L1792" s="12">
        <v>0.16956278752119686</v>
      </c>
      <c r="M1792" s="12">
        <v>-8.0294386981232674E-3</v>
      </c>
      <c r="N1792" s="12">
        <v>0.59444581701348342</v>
      </c>
      <c r="O1792" s="1">
        <v>0.8440764509502553</v>
      </c>
      <c r="P1792">
        <v>0.48399450824167806</v>
      </c>
      <c r="Q1792">
        <v>0.30689903664452728</v>
      </c>
      <c r="R1792">
        <v>9.5415117698776655E-2</v>
      </c>
      <c r="S1792">
        <v>-6.4700302544202972E-3</v>
      </c>
      <c r="T1792">
        <v>0.42494223231585893</v>
      </c>
      <c r="U1792" s="1">
        <v>0.71528892957481605</v>
      </c>
      <c r="V1792">
        <v>0.59603095580769139</v>
      </c>
      <c r="W1792">
        <v>-1.8798293712024743E-3</v>
      </c>
      <c r="X1792">
        <v>-0.21934297455468085</v>
      </c>
      <c r="Y1792">
        <v>-0.15576772829409899</v>
      </c>
      <c r="Z1792">
        <v>-3.863722095297125E-2</v>
      </c>
      <c r="AA1792">
        <v>0.75644820628385279</v>
      </c>
      <c r="AB1792">
        <v>0.27492729958359369</v>
      </c>
      <c r="AC1792">
        <v>-0.12168162704556033</v>
      </c>
      <c r="AD1792">
        <v>0.22552293939200024</v>
      </c>
      <c r="AE1792" s="1">
        <v>0.58037308884140382</v>
      </c>
      <c r="AF1792">
        <v>0.36883008722758642</v>
      </c>
      <c r="AG1792">
        <v>-0.27624608591956945</v>
      </c>
      <c r="AH1792">
        <v>-0.35787571671439433</v>
      </c>
      <c r="AI1792">
        <v>-8.4605461958579084E-2</v>
      </c>
      <c r="AJ1792">
        <v>0.11383583074630342</v>
      </c>
      <c r="AK1792">
        <v>0.83716027407574367</v>
      </c>
      <c r="AL1792">
        <v>8.205793765242779E-2</v>
      </c>
      <c r="AM1792">
        <v>-0.36807549167449161</v>
      </c>
      <c r="AN1792">
        <v>3.0332486491650074E-2</v>
      </c>
      <c r="AO1792" s="1">
        <v>0.65468164405089879</v>
      </c>
      <c r="AP1792">
        <v>0.48419467903164143</v>
      </c>
      <c r="AQ1792">
        <v>-0.14852151871599989</v>
      </c>
      <c r="AR1792">
        <v>-0.29689236456209939</v>
      </c>
      <c r="AS1792">
        <v>-0.1202426538470986</v>
      </c>
      <c r="AT1792">
        <v>4.2218437381235353E-2</v>
      </c>
      <c r="AU1792">
        <v>0.81172573385195324</v>
      </c>
      <c r="AV1792">
        <v>0.1762799095894273</v>
      </c>
      <c r="AW1792">
        <v>-0.25529978292461863</v>
      </c>
      <c r="AX1792">
        <v>0.12484185117753299</v>
      </c>
      <c r="AY1792" s="1">
        <v>7</v>
      </c>
      <c r="AZ1792">
        <v>7</v>
      </c>
      <c r="BA1792">
        <v>7</v>
      </c>
      <c r="BB1792" s="18">
        <v>-1.6525780634257012</v>
      </c>
      <c r="BC1792" s="15">
        <v>-0.34668315284850842</v>
      </c>
      <c r="BD1792" s="15">
        <v>1.1877813281728897</v>
      </c>
      <c r="BE1792" s="15">
        <v>0.25847649766103009</v>
      </c>
      <c r="BF1792" s="15">
        <v>-0.50695359314503163</v>
      </c>
      <c r="BG1792" s="15">
        <v>-0.57273760813340135</v>
      </c>
      <c r="BH1792" s="18">
        <v>-0.97043911338344824</v>
      </c>
      <c r="BI1792" s="15">
        <v>0.51583359021805109</v>
      </c>
      <c r="BJ1792" s="15">
        <v>2.0644414309337482</v>
      </c>
      <c r="BK1792" s="15">
        <v>0.44779842997919345</v>
      </c>
      <c r="BL1792" s="15">
        <v>-0.51591870201108447</v>
      </c>
      <c r="BM1792" s="15">
        <v>9.0978955982255527E-2</v>
      </c>
      <c r="BN1792" s="1" t="s">
        <v>20553</v>
      </c>
    </row>
    <row r="1793" spans="1:66" x14ac:dyDescent="0.25">
      <c r="A1793">
        <v>9164909</v>
      </c>
      <c r="B1793" t="s">
        <v>16291</v>
      </c>
      <c r="C1793" t="s">
        <v>16292</v>
      </c>
      <c r="D1793" t="s">
        <v>16293</v>
      </c>
      <c r="E1793" t="s">
        <v>16294</v>
      </c>
      <c r="F1793" s="23">
        <v>7.7707369999999998E-3</v>
      </c>
      <c r="G1793" s="23">
        <v>6.6533334999999998E-5</v>
      </c>
      <c r="H1793" s="23">
        <v>0.21813511999999999</v>
      </c>
      <c r="I1793" s="11">
        <v>-6.5570011768895056E-2</v>
      </c>
      <c r="J1793" s="12">
        <v>-0.3852640611940123</v>
      </c>
      <c r="K1793" s="12">
        <v>-0.18541901941710945</v>
      </c>
      <c r="L1793" s="12">
        <v>-0.61034926214711105</v>
      </c>
      <c r="M1793" s="12">
        <v>-0.72939428955282581</v>
      </c>
      <c r="N1793" s="12">
        <v>-0.76068754194664023</v>
      </c>
      <c r="O1793" s="1">
        <v>-8.4465140302858746E-2</v>
      </c>
      <c r="P1793">
        <v>-0.55862070772360439</v>
      </c>
      <c r="Q1793">
        <v>-0.18436832853590113</v>
      </c>
      <c r="R1793">
        <v>-1.0954406685761111</v>
      </c>
      <c r="S1793">
        <v>-1.1289851975019205</v>
      </c>
      <c r="T1793">
        <v>-1.4753361992128688</v>
      </c>
      <c r="U1793" s="1">
        <v>0.34536682255144002</v>
      </c>
      <c r="V1793">
        <v>0.42941307519125982</v>
      </c>
      <c r="W1793">
        <v>-0.25726529105444002</v>
      </c>
      <c r="X1793">
        <v>1.459147802501585E-2</v>
      </c>
      <c r="Y1793">
        <v>-0.23580753637921112</v>
      </c>
      <c r="Z1793">
        <v>-0.19780252731317019</v>
      </c>
      <c r="AA1793">
        <v>0.8883269572940079</v>
      </c>
      <c r="AB1793">
        <v>-0.36361452942433597</v>
      </c>
      <c r="AC1793">
        <v>0.25426445837414935</v>
      </c>
      <c r="AD1793">
        <v>7.1145131538415604E-2</v>
      </c>
      <c r="AE1793" s="1">
        <v>-0.3846075039244336</v>
      </c>
      <c r="AF1793">
        <v>-0.31263207385461977</v>
      </c>
      <c r="AG1793">
        <v>-0.8599522521774523</v>
      </c>
      <c r="AH1793">
        <v>-0.61967803487413453</v>
      </c>
      <c r="AI1793">
        <v>-0.52020387608580387</v>
      </c>
      <c r="AJ1793">
        <v>1.0844265276596349E-2</v>
      </c>
      <c r="AK1793">
        <v>0.75829524676266491</v>
      </c>
      <c r="AL1793">
        <v>-0.36990941349188783</v>
      </c>
      <c r="AM1793">
        <v>-0.26363372638600319</v>
      </c>
      <c r="AN1793">
        <v>-0.70655630876119568</v>
      </c>
      <c r="AO1793" s="1">
        <v>-0.1784500118992674</v>
      </c>
      <c r="AP1793">
        <v>-9.5620098122929112E-2</v>
      </c>
      <c r="AQ1793">
        <v>-0.74129692499765687</v>
      </c>
      <c r="AR1793">
        <v>-0.46768450304047299</v>
      </c>
      <c r="AS1793">
        <v>-0.47508686284532969</v>
      </c>
      <c r="AT1793">
        <v>-5.7499091836368581E-2</v>
      </c>
      <c r="AU1793">
        <v>0.8736032694208955</v>
      </c>
      <c r="AV1793">
        <v>-0.40297488709505902</v>
      </c>
      <c r="AW1793">
        <v>-0.11649243954340541</v>
      </c>
      <c r="AX1793">
        <v>-0.51512979682548898</v>
      </c>
      <c r="AY1793" s="1">
        <v>7</v>
      </c>
      <c r="AZ1793">
        <v>-3</v>
      </c>
      <c r="BA1793">
        <v>7</v>
      </c>
      <c r="BB1793" s="18">
        <v>0.28309233232983089</v>
      </c>
      <c r="BC1793" s="15">
        <v>0.39557361595028356</v>
      </c>
      <c r="BD1793" s="15">
        <v>1.2234787566170786</v>
      </c>
      <c r="BE1793" s="15">
        <v>0.26918296835476546</v>
      </c>
      <c r="BF1793" s="15">
        <v>0.74016289989890627</v>
      </c>
      <c r="BG1793" s="15">
        <v>0.36660419487960572</v>
      </c>
      <c r="BH1793" s="18">
        <v>0.12600828615686654</v>
      </c>
      <c r="BI1793" s="15">
        <v>-0.52739156195277492</v>
      </c>
      <c r="BJ1793" s="15">
        <v>0.77927615512723369</v>
      </c>
      <c r="BK1793" s="15">
        <v>-1.1930118534895828</v>
      </c>
      <c r="BL1793" s="15">
        <v>-1.0072244066985403</v>
      </c>
      <c r="BM1793" s="15">
        <v>-1.4557513871736647</v>
      </c>
      <c r="BN1793" s="1" t="s">
        <v>20554</v>
      </c>
    </row>
    <row r="1794" spans="1:66" x14ac:dyDescent="0.25">
      <c r="A1794">
        <v>9164916</v>
      </c>
      <c r="B1794" t="s">
        <v>16581</v>
      </c>
      <c r="C1794" t="s">
        <v>16582</v>
      </c>
      <c r="D1794" t="s">
        <v>16583</v>
      </c>
      <c r="E1794" t="s">
        <v>16584</v>
      </c>
      <c r="F1794" s="23">
        <v>5.843595E-3</v>
      </c>
      <c r="G1794" s="23">
        <v>9.1049890000000004E-7</v>
      </c>
      <c r="H1794" s="23">
        <v>0.38766666999999999</v>
      </c>
      <c r="I1794" s="11">
        <v>-0.39981922220727306</v>
      </c>
      <c r="J1794" s="12">
        <v>-0.37337909767246541</v>
      </c>
      <c r="K1794" s="12">
        <v>-0.97111452221022521</v>
      </c>
      <c r="L1794" s="12">
        <v>-0.83656511104825615</v>
      </c>
      <c r="M1794" s="12">
        <v>-0.67682666344153142</v>
      </c>
      <c r="N1794" s="12">
        <v>-0.4806400178046577</v>
      </c>
      <c r="O1794" s="1">
        <v>-0.47469880840156786</v>
      </c>
      <c r="P1794">
        <v>-0.3258035890720849</v>
      </c>
      <c r="Q1794">
        <v>-0.81035490087215423</v>
      </c>
      <c r="R1794">
        <v>-0.87738975908826877</v>
      </c>
      <c r="S1794">
        <v>-0.75724443419166909</v>
      </c>
      <c r="T1794">
        <v>-0.60370506562129556</v>
      </c>
      <c r="U1794" s="1">
        <v>0.48053081625794958</v>
      </c>
      <c r="V1794">
        <v>0.24810815791850971</v>
      </c>
      <c r="W1794">
        <v>-0.36300670935485607</v>
      </c>
      <c r="X1794">
        <v>-0.50333919710120467</v>
      </c>
      <c r="Y1794">
        <v>-0.51179512025201246</v>
      </c>
      <c r="Z1794">
        <v>0.16669606222145716</v>
      </c>
      <c r="AA1794">
        <v>0.80085936108007261</v>
      </c>
      <c r="AB1794">
        <v>0.14965471234851105</v>
      </c>
      <c r="AC1794">
        <v>-0.12488419914007858</v>
      </c>
      <c r="AD1794">
        <v>-0.18355037262539911</v>
      </c>
      <c r="AE1794" s="1">
        <v>0.20236951378474172</v>
      </c>
      <c r="AF1794">
        <v>-0.48087863869150632</v>
      </c>
      <c r="AG1794">
        <v>-0.7452463971993345</v>
      </c>
      <c r="AH1794">
        <v>-0.58262733831213642</v>
      </c>
      <c r="AI1794">
        <v>-0.43135005140659521</v>
      </c>
      <c r="AJ1794">
        <v>0.81063822433927435</v>
      </c>
      <c r="AK1794">
        <v>0.39158425192017976</v>
      </c>
      <c r="AL1794">
        <v>-0.26288119601557924</v>
      </c>
      <c r="AM1794">
        <v>-0.30562171505253821</v>
      </c>
      <c r="AN1794">
        <v>-0.56170899259636509</v>
      </c>
      <c r="AO1794" s="1">
        <v>0.40504795991462633</v>
      </c>
      <c r="AP1794">
        <v>-5.140495422835676E-2</v>
      </c>
      <c r="AQ1794">
        <v>-0.56964211289540945</v>
      </c>
      <c r="AR1794">
        <v>-0.58924660965455189</v>
      </c>
      <c r="AS1794">
        <v>-0.52745748759205424</v>
      </c>
      <c r="AT1794">
        <v>0.4700706552659506</v>
      </c>
      <c r="AU1794">
        <v>0.69923239701712259</v>
      </c>
      <c r="AV1794">
        <v>-1.8910536352228308E-2</v>
      </c>
      <c r="AW1794">
        <v>-0.21788706842416439</v>
      </c>
      <c r="AX1794">
        <v>-0.37032271464307404</v>
      </c>
      <c r="AY1794" s="1">
        <v>7</v>
      </c>
      <c r="AZ1794">
        <v>6</v>
      </c>
      <c r="BA1794">
        <v>7</v>
      </c>
      <c r="BB1794" s="18">
        <v>-2.3825159803800289E-3</v>
      </c>
      <c r="BC1794" s="15">
        <v>0.89745451831901413</v>
      </c>
      <c r="BD1794" s="15">
        <v>1.7791293082274988</v>
      </c>
      <c r="BE1794" s="15">
        <v>0.87376199527955478</v>
      </c>
      <c r="BF1794" s="15">
        <v>0.49207160489578139</v>
      </c>
      <c r="BG1794" s="15">
        <v>-4.5849157309532894E-2</v>
      </c>
      <c r="BH1794" s="18">
        <v>-0.85674582245573239</v>
      </c>
      <c r="BI1794" s="15">
        <v>9.9590426905080895E-2</v>
      </c>
      <c r="BJ1794" s="15">
        <v>-0.29602007949162834</v>
      </c>
      <c r="BK1794" s="15">
        <v>-0.91387225204680433</v>
      </c>
      <c r="BL1794" s="15">
        <v>-0.95422170460600608</v>
      </c>
      <c r="BM1794" s="15">
        <v>-1.0729163217368514</v>
      </c>
      <c r="BN1794" s="1" t="s">
        <v>20554</v>
      </c>
    </row>
    <row r="1795" spans="1:66" x14ac:dyDescent="0.25">
      <c r="A1795">
        <v>856370</v>
      </c>
      <c r="B1795" t="s">
        <v>4151</v>
      </c>
      <c r="C1795" t="s">
        <v>4152</v>
      </c>
      <c r="D1795" t="s">
        <v>4153</v>
      </c>
      <c r="E1795" t="s">
        <v>4154</v>
      </c>
      <c r="F1795" s="23">
        <v>1.3656357000000001E-7</v>
      </c>
      <c r="G1795" s="23">
        <v>2.0663762999999999E-5</v>
      </c>
      <c r="H1795" s="23">
        <v>0.40499839999999998</v>
      </c>
      <c r="I1795" s="11">
        <v>0.26275896791925357</v>
      </c>
      <c r="J1795" s="12">
        <v>0.51995793420847169</v>
      </c>
      <c r="K1795" s="12">
        <v>0.16154552617958126</v>
      </c>
      <c r="L1795" s="12">
        <v>1.0018737520009127</v>
      </c>
      <c r="M1795" s="12">
        <v>0.8566870496159924</v>
      </c>
      <c r="N1795" s="12">
        <v>0.4335402349322946</v>
      </c>
      <c r="O1795" s="1">
        <v>0.20862198421057801</v>
      </c>
      <c r="P1795">
        <v>0.49989080498334504</v>
      </c>
      <c r="Q1795">
        <v>0.11994914263639661</v>
      </c>
      <c r="R1795">
        <v>0.45821876195030015</v>
      </c>
      <c r="S1795">
        <v>0.6713827188592455</v>
      </c>
      <c r="T1795">
        <v>0.32053523640026249</v>
      </c>
      <c r="U1795" s="1">
        <v>8.9971082408370387E-2</v>
      </c>
      <c r="V1795">
        <v>0.48288560450590046</v>
      </c>
      <c r="W1795">
        <v>0.3929883731615913</v>
      </c>
      <c r="X1795">
        <v>-0.29124821658834066</v>
      </c>
      <c r="Y1795">
        <v>-3.6554441802994282E-2</v>
      </c>
      <c r="Z1795">
        <v>-0.52083626140999439</v>
      </c>
      <c r="AA1795">
        <v>8.3558113764541683E-2</v>
      </c>
      <c r="AB1795">
        <v>0.89565232160629971</v>
      </c>
      <c r="AC1795">
        <v>-0.33184864974948219</v>
      </c>
      <c r="AD1795">
        <v>0.1796086257409916</v>
      </c>
      <c r="AE1795" s="1">
        <v>0.25986839338119755</v>
      </c>
      <c r="AF1795">
        <v>0.50940884438743317</v>
      </c>
      <c r="AG1795">
        <v>0.63530838791415223</v>
      </c>
      <c r="AH1795">
        <v>-8.8980523629104316E-2</v>
      </c>
      <c r="AI1795">
        <v>-0.10095215416384251</v>
      </c>
      <c r="AJ1795">
        <v>-0.38448849001823032</v>
      </c>
      <c r="AK1795">
        <v>-0.20799876183168212</v>
      </c>
      <c r="AL1795">
        <v>0.96490809405607025</v>
      </c>
      <c r="AM1795">
        <v>-1.1600294661117935E-2</v>
      </c>
      <c r="AN1795">
        <v>0.33672685881030556</v>
      </c>
      <c r="AO1795" s="1">
        <v>0.19407477594298736</v>
      </c>
      <c r="AP1795">
        <v>0.51116166218422276</v>
      </c>
      <c r="AQ1795">
        <v>0.54825642023025511</v>
      </c>
      <c r="AR1795">
        <v>-0.17752629660765903</v>
      </c>
      <c r="AS1795">
        <v>-7.6076687344606569E-2</v>
      </c>
      <c r="AT1795">
        <v>-0.45249926608089391</v>
      </c>
      <c r="AU1795">
        <v>-8.8989132817443486E-2</v>
      </c>
      <c r="AV1795">
        <v>0.96011815158325498</v>
      </c>
      <c r="AW1795">
        <v>-0.14847828939732372</v>
      </c>
      <c r="AX1795">
        <v>0.27835444816017352</v>
      </c>
      <c r="AY1795" s="1">
        <v>8</v>
      </c>
      <c r="AZ1795">
        <v>8</v>
      </c>
      <c r="BA1795">
        <v>8</v>
      </c>
      <c r="BB1795" s="18">
        <v>-0.54319740007005624</v>
      </c>
      <c r="BC1795" s="15">
        <v>-1.1966114954999247</v>
      </c>
      <c r="BD1795" s="15">
        <v>-0.28003753412143606</v>
      </c>
      <c r="BE1795" s="15">
        <v>0.95151662268072723</v>
      </c>
      <c r="BF1795" s="15">
        <v>-0.91000868947428482</v>
      </c>
      <c r="BG1795" s="15">
        <v>-0.46219019038339754</v>
      </c>
      <c r="BH1795" s="18">
        <v>-0.14690643590463426</v>
      </c>
      <c r="BI1795" s="15">
        <v>-0.41241511695326621</v>
      </c>
      <c r="BJ1795" s="15">
        <v>-3.6395869544683136E-2</v>
      </c>
      <c r="BK1795" s="15">
        <v>2.4625345654611985</v>
      </c>
      <c r="BL1795" s="15">
        <v>0.38203983533450714</v>
      </c>
      <c r="BM1795" s="15">
        <v>0.19167170847525419</v>
      </c>
      <c r="BN1795" s="1" t="s">
        <v>20551</v>
      </c>
    </row>
    <row r="1796" spans="1:66" x14ac:dyDescent="0.25">
      <c r="A1796">
        <v>853912</v>
      </c>
      <c r="B1796" t="s">
        <v>5555</v>
      </c>
      <c r="C1796" t="s">
        <v>5556</v>
      </c>
      <c r="D1796" t="s">
        <v>5557</v>
      </c>
      <c r="E1796" t="s">
        <v>5558</v>
      </c>
      <c r="F1796" s="23">
        <v>1.110223E-16</v>
      </c>
      <c r="G1796" s="23">
        <v>5.1082135000000001E-3</v>
      </c>
      <c r="H1796" s="23">
        <v>3.9587650000000002E-2</v>
      </c>
      <c r="I1796" s="11">
        <v>-5.9180076667553545E-2</v>
      </c>
      <c r="J1796" s="12">
        <v>0.28327006082206763</v>
      </c>
      <c r="K1796" s="12">
        <v>0.30896767959353083</v>
      </c>
      <c r="L1796" s="12">
        <v>0.82058324101715907</v>
      </c>
      <c r="M1796" s="12">
        <v>0.59368803215721666</v>
      </c>
      <c r="N1796" s="12">
        <v>-0.16410616921685964</v>
      </c>
      <c r="O1796" s="1">
        <v>-2.1178473804484736E-2</v>
      </c>
      <c r="P1796">
        <v>0.30981906722931357</v>
      </c>
      <c r="Q1796">
        <v>0.22012596654362332</v>
      </c>
      <c r="R1796">
        <v>0.25137036685637404</v>
      </c>
      <c r="S1796">
        <v>0.47579115344323197</v>
      </c>
      <c r="T1796">
        <v>-0.12969617392920271</v>
      </c>
      <c r="U1796" s="1">
        <v>-0.57386568833232665</v>
      </c>
      <c r="V1796">
        <v>-8.3317350804531759E-2</v>
      </c>
      <c r="W1796">
        <v>8.3886247008180009E-2</v>
      </c>
      <c r="X1796">
        <v>-0.43631593471591368</v>
      </c>
      <c r="Y1796">
        <v>-0.20549967708706501</v>
      </c>
      <c r="Z1796">
        <v>-0.46847664947089362</v>
      </c>
      <c r="AA1796">
        <v>-0.21793424927401039</v>
      </c>
      <c r="AB1796">
        <v>0.6644460636636248</v>
      </c>
      <c r="AC1796">
        <v>-0.34640117616398253</v>
      </c>
      <c r="AD1796">
        <v>-0.28894450092265306</v>
      </c>
      <c r="AE1796" s="1">
        <v>-0.41286485548006036</v>
      </c>
      <c r="AF1796">
        <v>2.1063183955751984E-2</v>
      </c>
      <c r="AG1796">
        <v>0.16768183565215541</v>
      </c>
      <c r="AH1796">
        <v>-0.44876952607429593</v>
      </c>
      <c r="AI1796">
        <v>-0.34578193484114711</v>
      </c>
      <c r="AJ1796">
        <v>-0.43950790991017696</v>
      </c>
      <c r="AK1796">
        <v>-0.19832573543598378</v>
      </c>
      <c r="AL1796">
        <v>0.79262232861373894</v>
      </c>
      <c r="AM1796">
        <v>-0.2218716039064916</v>
      </c>
      <c r="AN1796">
        <v>-0.23451625380799859</v>
      </c>
      <c r="AO1796" s="1">
        <v>-0.49443385374323623</v>
      </c>
      <c r="AP1796">
        <v>-2.9424845320968469E-2</v>
      </c>
      <c r="AQ1796">
        <v>0.12840123012124241</v>
      </c>
      <c r="AR1796">
        <v>-0.44644749714468918</v>
      </c>
      <c r="AS1796">
        <v>-0.28056195972889708</v>
      </c>
      <c r="AT1796">
        <v>-0.4572140413382727</v>
      </c>
      <c r="AU1796">
        <v>-0.20948813977237835</v>
      </c>
      <c r="AV1796">
        <v>0.73698470603090971</v>
      </c>
      <c r="AW1796">
        <v>-0.28415441893459759</v>
      </c>
      <c r="AX1796">
        <v>-0.26287916607666317</v>
      </c>
      <c r="AY1796" s="1">
        <v>8</v>
      </c>
      <c r="AZ1796">
        <v>8</v>
      </c>
      <c r="BA1796">
        <v>8</v>
      </c>
      <c r="BB1796" s="18">
        <v>1.0785133568845346</v>
      </c>
      <c r="BC1796" s="15">
        <v>-1.0831382076827454</v>
      </c>
      <c r="BD1796" s="15">
        <v>-0.56355327696080249</v>
      </c>
      <c r="BE1796" s="15">
        <v>1.2663625912029406</v>
      </c>
      <c r="BF1796" s="15">
        <v>-0.82997316938513244</v>
      </c>
      <c r="BG1796" s="15">
        <v>-0.53776595983111164</v>
      </c>
      <c r="BH1796" s="18">
        <v>1.0340721382425051</v>
      </c>
      <c r="BI1796" s="15">
        <v>-0.87041684237507633</v>
      </c>
      <c r="BJ1796" s="15">
        <v>-0.33153431086059748</v>
      </c>
      <c r="BK1796" s="15">
        <v>1.8825787450428162</v>
      </c>
      <c r="BL1796" s="15">
        <v>-0.38414374286259578</v>
      </c>
      <c r="BM1796" s="15">
        <v>-0.66100132141473222</v>
      </c>
      <c r="BN1796" s="1" t="s">
        <v>20551</v>
      </c>
    </row>
    <row r="1797" spans="1:66" x14ac:dyDescent="0.25">
      <c r="A1797">
        <v>856260</v>
      </c>
      <c r="B1797" t="s">
        <v>8785</v>
      </c>
      <c r="C1797" t="s">
        <v>8786</v>
      </c>
      <c r="D1797" t="s">
        <v>8787</v>
      </c>
      <c r="E1797" t="s">
        <v>8788</v>
      </c>
      <c r="F1797" s="23">
        <v>2.8324877000000001E-8</v>
      </c>
      <c r="G1797" s="23">
        <v>4.4860764E-4</v>
      </c>
      <c r="H1797" s="23">
        <v>5.9426474999999999E-2</v>
      </c>
      <c r="I1797" s="11">
        <v>0.21023969285270996</v>
      </c>
      <c r="J1797" s="12">
        <v>0.67047651664777008</v>
      </c>
      <c r="K1797" s="12">
        <v>0.69725713409717816</v>
      </c>
      <c r="L1797" s="12">
        <v>0.58979493354905932</v>
      </c>
      <c r="M1797" s="12">
        <v>-0.28663217522654905</v>
      </c>
      <c r="N1797" s="12">
        <v>0.46002225700527977</v>
      </c>
      <c r="O1797" s="1">
        <v>8.2073847108451739E-2</v>
      </c>
      <c r="P1797">
        <v>0.36748296767613975</v>
      </c>
      <c r="Q1797">
        <v>0.31876744304335963</v>
      </c>
      <c r="R1797">
        <v>0.20631571610735605</v>
      </c>
      <c r="S1797">
        <v>-0.14446850265093658</v>
      </c>
      <c r="T1797">
        <v>0.19761968414281461</v>
      </c>
      <c r="U1797" s="1">
        <v>-0.4256829329986121</v>
      </c>
      <c r="V1797">
        <v>0.23454931650109553</v>
      </c>
      <c r="W1797">
        <v>0.41955901807678769</v>
      </c>
      <c r="X1797">
        <v>-6.5128938106184586E-2</v>
      </c>
      <c r="Y1797">
        <v>1.507143465603808E-2</v>
      </c>
      <c r="Z1797">
        <v>-0.72236695851028276</v>
      </c>
      <c r="AA1797">
        <v>-0.26621346548398539</v>
      </c>
      <c r="AB1797">
        <v>0.6452798053971267</v>
      </c>
      <c r="AC1797">
        <v>-9.7453749057508712E-2</v>
      </c>
      <c r="AD1797">
        <v>7.9995995301680445E-2</v>
      </c>
      <c r="AE1797" s="1">
        <v>-0.23853486780556063</v>
      </c>
      <c r="AF1797">
        <v>0.14748357868754153</v>
      </c>
      <c r="AG1797">
        <v>0.13290352505902447</v>
      </c>
      <c r="AH1797">
        <v>-0.44711421828871534</v>
      </c>
      <c r="AI1797">
        <v>7.0110818911492831E-2</v>
      </c>
      <c r="AJ1797">
        <v>-0.4250884782556798</v>
      </c>
      <c r="AK1797">
        <v>8.2448205613238797E-3</v>
      </c>
      <c r="AL1797">
        <v>0.74386851150401645</v>
      </c>
      <c r="AM1797">
        <v>-0.6356705405267139</v>
      </c>
      <c r="AN1797">
        <v>-8.0548886639597916E-2</v>
      </c>
      <c r="AO1797" s="1">
        <v>-0.34581132163103234</v>
      </c>
      <c r="AP1797">
        <v>0.19945480022169626</v>
      </c>
      <c r="AQ1797">
        <v>0.28408041424454833</v>
      </c>
      <c r="AR1797">
        <v>-0.2809433553723969</v>
      </c>
      <c r="AS1797">
        <v>4.6489082686850147E-2</v>
      </c>
      <c r="AT1797">
        <v>-0.59810390521279921</v>
      </c>
      <c r="AU1797">
        <v>-0.12884128681449886</v>
      </c>
      <c r="AV1797">
        <v>0.7365022289830162</v>
      </c>
      <c r="AW1797">
        <v>-0.40185744127360079</v>
      </c>
      <c r="AX1797">
        <v>-4.6402165437891604E-3</v>
      </c>
      <c r="AY1797" s="1">
        <v>-6</v>
      </c>
      <c r="AZ1797">
        <v>8</v>
      </c>
      <c r="BA1797">
        <v>8</v>
      </c>
      <c r="BB1797" s="18">
        <v>0.45378513792170566</v>
      </c>
      <c r="BC1797" s="15">
        <v>-1.6239642596422312</v>
      </c>
      <c r="BD1797" s="15">
        <v>-0.79841420964709908</v>
      </c>
      <c r="BE1797" s="15">
        <v>0.8512132224566562</v>
      </c>
      <c r="BF1797" s="15">
        <v>-0.49299159541095161</v>
      </c>
      <c r="BG1797" s="15">
        <v>-0.28934266481934773</v>
      </c>
      <c r="BH1797" s="18">
        <v>0.79497979820897824</v>
      </c>
      <c r="BI1797" s="15">
        <v>-0.53585856359511319</v>
      </c>
      <c r="BJ1797" s="15">
        <v>0.33315332535607112</v>
      </c>
      <c r="BK1797" s="15">
        <v>1.8083820579933765</v>
      </c>
      <c r="BL1797" s="15">
        <v>-0.95816240272534114</v>
      </c>
      <c r="BM1797" s="15">
        <v>0.45722015390329296</v>
      </c>
      <c r="BN1797" s="1" t="s">
        <v>20551</v>
      </c>
    </row>
    <row r="1798" spans="1:66" x14ac:dyDescent="0.25">
      <c r="A1798">
        <v>851500</v>
      </c>
      <c r="B1798" t="s">
        <v>12967</v>
      </c>
      <c r="C1798" t="s">
        <v>12968</v>
      </c>
      <c r="D1798" t="s">
        <v>12969</v>
      </c>
      <c r="E1798" t="s">
        <v>12970</v>
      </c>
      <c r="F1798" s="23">
        <v>1.1025969E-3</v>
      </c>
      <c r="G1798" s="23">
        <v>1.3788146999999999E-3</v>
      </c>
      <c r="H1798" s="23">
        <v>1.2054983E-2</v>
      </c>
      <c r="I1798" s="11">
        <v>-9.2210455182542325E-2</v>
      </c>
      <c r="J1798" s="12">
        <v>-8.4213971652018896E-2</v>
      </c>
      <c r="K1798" s="12">
        <v>0.25333477686088923</v>
      </c>
      <c r="L1798" s="12">
        <v>0.81149575590706668</v>
      </c>
      <c r="M1798" s="12">
        <v>0.81927170220757339</v>
      </c>
      <c r="N1798" s="12">
        <v>0.42081182077233997</v>
      </c>
      <c r="O1798" s="1">
        <v>-5.449347179110179E-2</v>
      </c>
      <c r="P1798">
        <v>-4.7167796994860525E-2</v>
      </c>
      <c r="Q1798">
        <v>0.14747990576819353</v>
      </c>
      <c r="R1798">
        <v>0.45302436566034282</v>
      </c>
      <c r="S1798">
        <v>0.37692599311802222</v>
      </c>
      <c r="T1798">
        <v>0.231226648789471</v>
      </c>
      <c r="U1798" s="1">
        <v>-4.3081601285798604E-2</v>
      </c>
      <c r="V1798">
        <v>-0.32996796812061213</v>
      </c>
      <c r="W1798">
        <v>-8.9835891001711257E-2</v>
      </c>
      <c r="X1798">
        <v>0.44830277450329831</v>
      </c>
      <c r="Y1798">
        <v>-0.12656714522550108</v>
      </c>
      <c r="Z1798">
        <v>0.37429853237778699</v>
      </c>
      <c r="AA1798">
        <v>-0.29685263820413271</v>
      </c>
      <c r="AB1798">
        <v>-0.687590634980766</v>
      </c>
      <c r="AC1798">
        <v>0.69363028474681421</v>
      </c>
      <c r="AD1798">
        <v>-3.0658137577011454E-2</v>
      </c>
      <c r="AE1798" s="1">
        <v>0.49740863320301348</v>
      </c>
      <c r="AF1798">
        <v>0.65980450691891512</v>
      </c>
      <c r="AG1798">
        <v>0.81036535030715462</v>
      </c>
      <c r="AH1798">
        <v>0.68958379854502805</v>
      </c>
      <c r="AI1798">
        <v>1.8731995540352153E-2</v>
      </c>
      <c r="AJ1798">
        <v>-0.33718538772022555</v>
      </c>
      <c r="AK1798">
        <v>-0.25262518501509723</v>
      </c>
      <c r="AL1798">
        <v>0.21495702955713877</v>
      </c>
      <c r="AM1798">
        <v>0.85353018084084553</v>
      </c>
      <c r="AN1798">
        <v>0.72234835872537362</v>
      </c>
      <c r="AO1798" s="1">
        <v>0.39163516040929247</v>
      </c>
      <c r="AP1798">
        <v>0.41756221631563789</v>
      </c>
      <c r="AQ1798">
        <v>0.6307005757658577</v>
      </c>
      <c r="AR1798">
        <v>0.73276198434140927</v>
      </c>
      <c r="AS1798">
        <v>-3.1935089512584586E-2</v>
      </c>
      <c r="AT1798">
        <v>-0.13654390694484253</v>
      </c>
      <c r="AU1798">
        <v>-0.31799454916229342</v>
      </c>
      <c r="AV1798">
        <v>-8.070512480496761E-2</v>
      </c>
      <c r="AW1798">
        <v>0.95881383083398086</v>
      </c>
      <c r="AX1798">
        <v>0.58066285713897192</v>
      </c>
      <c r="AY1798" s="1">
        <v>9</v>
      </c>
      <c r="AZ1798">
        <v>9</v>
      </c>
      <c r="BA1798">
        <v>9</v>
      </c>
      <c r="BB1798" s="18">
        <v>-0.37727690915502743</v>
      </c>
      <c r="BC1798" s="15">
        <v>-7.0306730345248758E-2</v>
      </c>
      <c r="BD1798" s="15">
        <v>-0.69232624535822473</v>
      </c>
      <c r="BE1798" s="15">
        <v>-1.0544602472126945</v>
      </c>
      <c r="BF1798" s="15">
        <v>0.22564832485431918</v>
      </c>
      <c r="BG1798" s="15">
        <v>-0.53450651055171938</v>
      </c>
      <c r="BH1798" s="18">
        <v>-0.59416668815302909</v>
      </c>
      <c r="BI1798" s="15">
        <v>-0.26838784450949499</v>
      </c>
      <c r="BJ1798" s="15">
        <v>-9.6453210602088335E-2</v>
      </c>
      <c r="BK1798" s="15">
        <v>0.8542727137956293</v>
      </c>
      <c r="BL1798" s="15">
        <v>2.1526712213290531</v>
      </c>
      <c r="BM1798" s="15">
        <v>0.45529212590852802</v>
      </c>
      <c r="BN1798" s="1" t="s">
        <v>20549</v>
      </c>
    </row>
    <row r="1799" spans="1:66" x14ac:dyDescent="0.25">
      <c r="A1799">
        <v>852205</v>
      </c>
      <c r="B1799" t="s">
        <v>63</v>
      </c>
      <c r="C1799" t="s">
        <v>64</v>
      </c>
      <c r="D1799" t="s">
        <v>65</v>
      </c>
      <c r="E1799" t="s">
        <v>66</v>
      </c>
      <c r="F1799" s="23">
        <v>2.3800643000000001E-5</v>
      </c>
      <c r="G1799" s="23">
        <v>8.9193109999999992E-3</v>
      </c>
      <c r="H1799" s="23">
        <v>0.14960647999999999</v>
      </c>
      <c r="I1799" s="11">
        <v>-0.28505618246224129</v>
      </c>
      <c r="J1799" s="12">
        <v>0.31441045394116374</v>
      </c>
      <c r="K1799" s="12">
        <v>0.33615835603506788</v>
      </c>
      <c r="L1799" s="12">
        <v>0.25276369262102255</v>
      </c>
      <c r="M1799" s="12">
        <v>0.59817833588863056</v>
      </c>
      <c r="N1799" s="12">
        <v>0.5029210112588558</v>
      </c>
      <c r="O1799" s="1">
        <v>-0.3364236413278795</v>
      </c>
      <c r="P1799">
        <v>0.33602245615872506</v>
      </c>
      <c r="Q1799">
        <v>0.31069502620659212</v>
      </c>
      <c r="R1799">
        <v>0.21113052003978616</v>
      </c>
      <c r="S1799">
        <v>0.44196602653590028</v>
      </c>
      <c r="T1799">
        <v>0.32379113698970752</v>
      </c>
      <c r="U1799" s="1">
        <v>0.2949032548790293</v>
      </c>
      <c r="V1799">
        <v>0.70248888905957374</v>
      </c>
      <c r="W1799">
        <v>0.84527535263217546</v>
      </c>
      <c r="X1799">
        <v>0.80856135404206853</v>
      </c>
      <c r="Y1799">
        <v>0.79853156840185868</v>
      </c>
      <c r="Z1799">
        <v>-0.59368271327680788</v>
      </c>
      <c r="AA1799">
        <v>-0.24546992075855273</v>
      </c>
      <c r="AB1799">
        <v>0.11129768620929811</v>
      </c>
      <c r="AC1799">
        <v>0.22422663430323314</v>
      </c>
      <c r="AD1799">
        <v>0.90316781621565556</v>
      </c>
      <c r="AE1799" s="1">
        <v>0.71022432289366244</v>
      </c>
      <c r="AF1799">
        <v>0.79884581529241938</v>
      </c>
      <c r="AG1799">
        <v>0.81848634064043679</v>
      </c>
      <c r="AH1799">
        <v>0.84528987494718533</v>
      </c>
      <c r="AI1799">
        <v>0.64709323674305885</v>
      </c>
      <c r="AJ1799">
        <v>-0.30024458735362292</v>
      </c>
      <c r="AK1799">
        <v>-8.7645747548953865E-2</v>
      </c>
      <c r="AL1799">
        <v>2.8898142631436512E-2</v>
      </c>
      <c r="AM1799">
        <v>0.42212327842174374</v>
      </c>
      <c r="AN1799">
        <v>0.98964380399367347</v>
      </c>
      <c r="AO1799" s="1">
        <v>0.58266723312815738</v>
      </c>
      <c r="AP1799">
        <v>0.79171232148843784</v>
      </c>
      <c r="AQ1799">
        <v>0.85732981751841697</v>
      </c>
      <c r="AR1799">
        <v>0.86172715891939666</v>
      </c>
      <c r="AS1799">
        <v>0.72569954382677926</v>
      </c>
      <c r="AT1799">
        <v>-0.41877844188101587</v>
      </c>
      <c r="AU1799">
        <v>-0.14878297565602891</v>
      </c>
      <c r="AV1799">
        <v>6.022043314073211E-2</v>
      </c>
      <c r="AW1799">
        <v>0.36430867369769077</v>
      </c>
      <c r="AX1799">
        <v>0.99290216311366997</v>
      </c>
      <c r="AY1799" s="1">
        <v>10</v>
      </c>
      <c r="AZ1799">
        <v>10</v>
      </c>
      <c r="BA1799">
        <v>10</v>
      </c>
      <c r="BB1799" s="18">
        <v>-0.66281270896042355</v>
      </c>
      <c r="BC1799" s="15">
        <v>-1.0266737694607553</v>
      </c>
      <c r="BD1799" s="15">
        <v>-0.6026115643650104</v>
      </c>
      <c r="BE1799" s="15">
        <v>-0.16813109331917056</v>
      </c>
      <c r="BF1799" s="15">
        <v>-3.0603409739462725E-2</v>
      </c>
      <c r="BG1799" s="15">
        <v>0.66879943238461481</v>
      </c>
      <c r="BH1799" s="18">
        <v>-1.2669643362352796</v>
      </c>
      <c r="BI1799" s="15">
        <v>-0.36030833321577377</v>
      </c>
      <c r="BJ1799" s="15">
        <v>0.10984664673703487</v>
      </c>
      <c r="BK1799" s="15">
        <v>0.36757942835393881</v>
      </c>
      <c r="BL1799" s="15">
        <v>1.2371832136064509</v>
      </c>
      <c r="BM1799" s="15">
        <v>1.7346964942138243</v>
      </c>
      <c r="BN1799" s="1" t="s">
        <v>20541</v>
      </c>
    </row>
    <row r="1800" spans="1:66" x14ac:dyDescent="0.25">
      <c r="A1800">
        <v>850714</v>
      </c>
      <c r="B1800" t="s">
        <v>71</v>
      </c>
      <c r="C1800" t="s">
        <v>72</v>
      </c>
      <c r="D1800" t="s">
        <v>73</v>
      </c>
      <c r="E1800" t="s">
        <v>74</v>
      </c>
      <c r="F1800" s="23">
        <v>1.8829904E-10</v>
      </c>
      <c r="G1800" s="23">
        <v>1.0043528E-5</v>
      </c>
      <c r="H1800" s="23">
        <v>2.8136970000000001E-2</v>
      </c>
      <c r="I1800" s="11">
        <v>5.0427235607581319E-2</v>
      </c>
      <c r="J1800" s="12">
        <v>0.38530844735221931</v>
      </c>
      <c r="K1800" s="12">
        <v>0.57375589252136661</v>
      </c>
      <c r="L1800" s="12">
        <v>0.4905022579404808</v>
      </c>
      <c r="M1800" s="12">
        <v>1.2728277940456498</v>
      </c>
      <c r="N1800" s="12">
        <v>0.41304883758398642</v>
      </c>
      <c r="O1800" s="1">
        <v>3.7334847919081766E-2</v>
      </c>
      <c r="P1800">
        <v>0.26042693160443509</v>
      </c>
      <c r="Q1800">
        <v>0.34024481480775803</v>
      </c>
      <c r="R1800">
        <v>0.2443440797326337</v>
      </c>
      <c r="S1800">
        <v>0.52001858009152324</v>
      </c>
      <c r="T1800">
        <v>0.16723133798580198</v>
      </c>
      <c r="U1800" s="1">
        <v>0.48037622704759192</v>
      </c>
      <c r="V1800">
        <v>0.74354815165307031</v>
      </c>
      <c r="W1800">
        <v>0.91307805074769699</v>
      </c>
      <c r="X1800">
        <v>0.86170632905610489</v>
      </c>
      <c r="Y1800">
        <v>0.72429164705496318</v>
      </c>
      <c r="Z1800">
        <v>-0.46014605664520553</v>
      </c>
      <c r="AA1800">
        <v>-0.28450047044811433</v>
      </c>
      <c r="AB1800">
        <v>0.13504088454098295</v>
      </c>
      <c r="AC1800">
        <v>0.36569022254496586</v>
      </c>
      <c r="AD1800">
        <v>0.97329429526841116</v>
      </c>
      <c r="AE1800" s="1">
        <v>0.60497121852237679</v>
      </c>
      <c r="AF1800">
        <v>0.79358527004462254</v>
      </c>
      <c r="AG1800">
        <v>0.87515398318621818</v>
      </c>
      <c r="AH1800">
        <v>0.87348114607648641</v>
      </c>
      <c r="AI1800">
        <v>0.42844422172174451</v>
      </c>
      <c r="AJ1800">
        <v>-0.39884356983794328</v>
      </c>
      <c r="AK1800">
        <v>-0.17032748995013494</v>
      </c>
      <c r="AL1800">
        <v>6.926631238407692E-2</v>
      </c>
      <c r="AM1800">
        <v>0.6764317442046337</v>
      </c>
      <c r="AN1800">
        <v>0.94188263547774698</v>
      </c>
      <c r="AO1800" s="1">
        <v>0.56704412013036465</v>
      </c>
      <c r="AP1800">
        <v>0.7909941860679478</v>
      </c>
      <c r="AQ1800">
        <v>0.91101555441773852</v>
      </c>
      <c r="AR1800">
        <v>0.88863619304507635</v>
      </c>
      <c r="AS1800">
        <v>0.56131282993992149</v>
      </c>
      <c r="AT1800">
        <v>-0.43349317743993188</v>
      </c>
      <c r="AU1800">
        <v>-0.22171832737233677</v>
      </c>
      <c r="AV1800">
        <v>9.820987242922545E-2</v>
      </c>
      <c r="AW1800">
        <v>0.56273292257348639</v>
      </c>
      <c r="AX1800">
        <v>0.97656774770192833</v>
      </c>
      <c r="AY1800" s="1">
        <v>10</v>
      </c>
      <c r="AZ1800">
        <v>10</v>
      </c>
      <c r="BA1800">
        <v>10</v>
      </c>
      <c r="BB1800" s="18">
        <v>-1.0950538108724708</v>
      </c>
      <c r="BC1800" s="15">
        <v>-1.0635367948685734</v>
      </c>
      <c r="BD1800" s="15">
        <v>-0.78989477203446523</v>
      </c>
      <c r="BE1800" s="15">
        <v>-0.13628230429526619</v>
      </c>
      <c r="BF1800" s="15">
        <v>0.22305124221319125</v>
      </c>
      <c r="BG1800" s="15">
        <v>0.78172408631186752</v>
      </c>
      <c r="BH1800" s="18">
        <v>-1.0292079043142273</v>
      </c>
      <c r="BI1800" s="15">
        <v>-0.56041613566983994</v>
      </c>
      <c r="BJ1800" s="15">
        <v>-4.0706829625747162E-2</v>
      </c>
      <c r="BK1800" s="15">
        <v>0.50419630718945085</v>
      </c>
      <c r="BL1800" s="15">
        <v>1.8850598568370096</v>
      </c>
      <c r="BM1800" s="15">
        <v>1.3210670591290679</v>
      </c>
      <c r="BN1800" s="1" t="s">
        <v>20541</v>
      </c>
    </row>
    <row r="1801" spans="1:66" x14ac:dyDescent="0.25">
      <c r="A1801">
        <v>855094</v>
      </c>
      <c r="B1801" t="s">
        <v>83</v>
      </c>
      <c r="C1801" t="s">
        <v>84</v>
      </c>
      <c r="D1801" t="s">
        <v>85</v>
      </c>
      <c r="E1801" t="s">
        <v>86</v>
      </c>
      <c r="F1801" s="23">
        <v>3.3306690000000002E-16</v>
      </c>
      <c r="G1801" s="23">
        <v>1.2216641000000001E-6</v>
      </c>
      <c r="H1801" s="23">
        <v>1.1711958E-2</v>
      </c>
      <c r="I1801" s="11">
        <v>7.0432230681348032E-2</v>
      </c>
      <c r="J1801" s="12">
        <v>0.44628363998800213</v>
      </c>
      <c r="K1801" s="12">
        <v>0.49256426088124367</v>
      </c>
      <c r="L1801" s="12">
        <v>0.37005616544982251</v>
      </c>
      <c r="M1801" s="12">
        <v>1.3100271943574811</v>
      </c>
      <c r="N1801" s="12">
        <v>0.96338243922561895</v>
      </c>
      <c r="O1801" s="1">
        <v>8.4503844369990297E-2</v>
      </c>
      <c r="P1801">
        <v>0.24288550127091021</v>
      </c>
      <c r="Q1801">
        <v>0.22829074771984451</v>
      </c>
      <c r="R1801">
        <v>0.16233584748443455</v>
      </c>
      <c r="S1801">
        <v>0.471272763941814</v>
      </c>
      <c r="T1801">
        <v>0.28232123865538855</v>
      </c>
      <c r="U1801" s="1">
        <v>0.78172338808157593</v>
      </c>
      <c r="V1801">
        <v>0.78554299354389401</v>
      </c>
      <c r="W1801">
        <v>0.75133097984622244</v>
      </c>
      <c r="X1801">
        <v>0.72497178959810982</v>
      </c>
      <c r="Y1801">
        <v>0.69835163229667407</v>
      </c>
      <c r="Z1801">
        <v>-0.2119186357526838</v>
      </c>
      <c r="AA1801">
        <v>-1.4374262888347065E-2</v>
      </c>
      <c r="AB1801">
        <v>9.0991448923249632E-2</v>
      </c>
      <c r="AC1801">
        <v>0.21867320550268302</v>
      </c>
      <c r="AD1801">
        <v>0.95988772723957438</v>
      </c>
      <c r="AE1801" s="1">
        <v>0.76395487066312906</v>
      </c>
      <c r="AF1801">
        <v>0.77208331437475941</v>
      </c>
      <c r="AG1801">
        <v>0.76500226693052353</v>
      </c>
      <c r="AH1801">
        <v>0.82109667398415764</v>
      </c>
      <c r="AI1801">
        <v>0.64006238948884819</v>
      </c>
      <c r="AJ1801">
        <v>-0.21266185607129531</v>
      </c>
      <c r="AK1801">
        <v>-4.9741516344429346E-2</v>
      </c>
      <c r="AL1801">
        <v>-1.2256024512610042E-2</v>
      </c>
      <c r="AM1801">
        <v>0.39855187810261572</v>
      </c>
      <c r="AN1801">
        <v>0.97011087071624702</v>
      </c>
      <c r="AO1801" s="1">
        <v>0.77534975453541122</v>
      </c>
      <c r="AP1801">
        <v>0.78166806763575092</v>
      </c>
      <c r="AQ1801">
        <v>0.76290223026596682</v>
      </c>
      <c r="AR1801">
        <v>0.78386797011335607</v>
      </c>
      <c r="AS1801">
        <v>0.66824604611626159</v>
      </c>
      <c r="AT1801">
        <v>-0.2133908326451967</v>
      </c>
      <c r="AU1801">
        <v>-3.4800161055931478E-2</v>
      </c>
      <c r="AV1801">
        <v>3.2017480072139705E-2</v>
      </c>
      <c r="AW1801">
        <v>0.3232772220481383</v>
      </c>
      <c r="AX1801">
        <v>0.97050233324647328</v>
      </c>
      <c r="AY1801" s="1">
        <v>10</v>
      </c>
      <c r="AZ1801">
        <v>10</v>
      </c>
      <c r="BA1801">
        <v>10</v>
      </c>
      <c r="BB1801" s="18">
        <v>-1.6286514091870306</v>
      </c>
      <c r="BC1801" s="15">
        <v>-0.61849858252640633</v>
      </c>
      <c r="BD1801" s="15">
        <v>-0.26829089151608404</v>
      </c>
      <c r="BE1801" s="15">
        <v>-8.1498009946436759E-2</v>
      </c>
      <c r="BF1801" s="15">
        <v>0.14485687178200138</v>
      </c>
      <c r="BG1801" s="15">
        <v>0.99523328007560741</v>
      </c>
      <c r="BH1801" s="18">
        <v>-1.5724695073705117</v>
      </c>
      <c r="BI1801" s="15">
        <v>-0.26251008973592688</v>
      </c>
      <c r="BJ1801" s="15">
        <v>0.12461441157386262</v>
      </c>
      <c r="BK1801" s="15">
        <v>0.21368587039891593</v>
      </c>
      <c r="BL1801" s="15">
        <v>1.1898304371280182</v>
      </c>
      <c r="BM1801" s="15">
        <v>1.7636976193239935</v>
      </c>
      <c r="BN1801" s="1" t="s">
        <v>20541</v>
      </c>
    </row>
    <row r="1802" spans="1:66" x14ac:dyDescent="0.25">
      <c r="A1802">
        <v>855768</v>
      </c>
      <c r="B1802" t="s">
        <v>99</v>
      </c>
      <c r="C1802" t="s">
        <v>100</v>
      </c>
      <c r="D1802" t="s">
        <v>101</v>
      </c>
      <c r="E1802" t="s">
        <v>102</v>
      </c>
      <c r="F1802" s="23">
        <v>1.1299143E-9</v>
      </c>
      <c r="G1802" s="23">
        <v>3.3854099999999998E-5</v>
      </c>
      <c r="H1802" s="23">
        <v>0.10026558000000001</v>
      </c>
      <c r="I1802" s="11">
        <v>-3.6333908970812567E-2</v>
      </c>
      <c r="J1802" s="12">
        <v>0.49891124753417765</v>
      </c>
      <c r="K1802" s="12">
        <v>0.5932969113295985</v>
      </c>
      <c r="L1802" s="12">
        <v>0.36068980033186976</v>
      </c>
      <c r="M1802" s="12">
        <v>1.0595916910617569</v>
      </c>
      <c r="N1802" s="12">
        <v>0.59286766566151805</v>
      </c>
      <c r="O1802" s="1">
        <v>-3.4939481164182079E-2</v>
      </c>
      <c r="P1802">
        <v>0.327341714270727</v>
      </c>
      <c r="Q1802">
        <v>0.34699808796741299</v>
      </c>
      <c r="R1802">
        <v>0.19454177377117618</v>
      </c>
      <c r="S1802">
        <v>0.52569128133048104</v>
      </c>
      <c r="T1802">
        <v>0.24631122466366751</v>
      </c>
      <c r="U1802" s="1">
        <v>0.67531210977262057</v>
      </c>
      <c r="V1802">
        <v>0.7638865310315176</v>
      </c>
      <c r="W1802">
        <v>0.791869287745399</v>
      </c>
      <c r="X1802">
        <v>0.69743582435957985</v>
      </c>
      <c r="Y1802">
        <v>0.77907250297678543</v>
      </c>
      <c r="Z1802">
        <v>-0.29093641502117401</v>
      </c>
      <c r="AA1802">
        <v>-9.61556092220371E-2</v>
      </c>
      <c r="AB1802">
        <v>0.1802098433064655</v>
      </c>
      <c r="AC1802">
        <v>0.10312178773258104</v>
      </c>
      <c r="AD1802">
        <v>0.95257162190977529</v>
      </c>
      <c r="AE1802" s="1">
        <v>0.80149711077718322</v>
      </c>
      <c r="AF1802">
        <v>0.79948667023653963</v>
      </c>
      <c r="AG1802">
        <v>0.76658243817082661</v>
      </c>
      <c r="AH1802">
        <v>0.786412780006427</v>
      </c>
      <c r="AI1802">
        <v>0.59065495665158319</v>
      </c>
      <c r="AJ1802">
        <v>-0.20978242397938179</v>
      </c>
      <c r="AK1802">
        <v>-1.7198730507933351E-2</v>
      </c>
      <c r="AL1802">
        <v>3.3736038910404796E-2</v>
      </c>
      <c r="AM1802">
        <v>0.40408726970251074</v>
      </c>
      <c r="AN1802">
        <v>0.96597468071863068</v>
      </c>
      <c r="AO1802" s="1">
        <v>0.76345294727607316</v>
      </c>
      <c r="AP1802">
        <v>0.79922008558674495</v>
      </c>
      <c r="AQ1802">
        <v>0.79113221400614442</v>
      </c>
      <c r="AR1802">
        <v>0.76362559960088083</v>
      </c>
      <c r="AS1802">
        <v>0.68009143493816671</v>
      </c>
      <c r="AT1802">
        <v>-0.24748938160745604</v>
      </c>
      <c r="AU1802">
        <v>-5.047291694106059E-2</v>
      </c>
      <c r="AV1802">
        <v>9.5496776084370238E-2</v>
      </c>
      <c r="AW1802">
        <v>0.28582703480205296</v>
      </c>
      <c r="AX1802">
        <v>0.97801339792288333</v>
      </c>
      <c r="AY1802" s="1">
        <v>10</v>
      </c>
      <c r="AZ1802">
        <v>10</v>
      </c>
      <c r="BA1802">
        <v>10</v>
      </c>
      <c r="BB1802" s="18">
        <v>-1.4041421532050717</v>
      </c>
      <c r="BC1802" s="15">
        <v>-0.80350388323548205</v>
      </c>
      <c r="BD1802" s="15">
        <v>-0.4991329050077129</v>
      </c>
      <c r="BE1802" s="15">
        <v>-6.727503898571445E-2</v>
      </c>
      <c r="BF1802" s="15">
        <v>-0.18773540359112609</v>
      </c>
      <c r="BG1802" s="15">
        <v>0.868527710161484</v>
      </c>
      <c r="BH1802" s="18">
        <v>-1.4537060496146361</v>
      </c>
      <c r="BI1802" s="15">
        <v>-0.12292791189657153</v>
      </c>
      <c r="BJ1802" s="15">
        <v>0.3101966575471104</v>
      </c>
      <c r="BK1802" s="15">
        <v>0.42474997032435041</v>
      </c>
      <c r="BL1802" s="15">
        <v>1.2576772783861301</v>
      </c>
      <c r="BM1802" s="15">
        <v>1.677271729117239</v>
      </c>
      <c r="BN1802" s="1" t="s">
        <v>20541</v>
      </c>
    </row>
    <row r="1803" spans="1:66" x14ac:dyDescent="0.25">
      <c r="A1803">
        <v>853545</v>
      </c>
      <c r="B1803" t="s">
        <v>127</v>
      </c>
      <c r="C1803" t="s">
        <v>128</v>
      </c>
      <c r="D1803" t="s">
        <v>129</v>
      </c>
      <c r="E1803" t="s">
        <v>130</v>
      </c>
      <c r="F1803" s="23">
        <v>4.6877434999999997E-9</v>
      </c>
      <c r="G1803" s="23">
        <v>7.3891366000000003E-3</v>
      </c>
      <c r="H1803" s="23">
        <v>0.34566482999999998</v>
      </c>
      <c r="I1803" s="11">
        <v>9.3283420450171739E-2</v>
      </c>
      <c r="J1803" s="12">
        <v>8.9041579246037852E-2</v>
      </c>
      <c r="K1803" s="12">
        <v>0.40930961108698188</v>
      </c>
      <c r="L1803" s="12">
        <v>9.8889426559510288E-2</v>
      </c>
      <c r="M1803" s="12">
        <v>0.75618437136926187</v>
      </c>
      <c r="N1803" s="12">
        <v>0.22991841791357484</v>
      </c>
      <c r="O1803" s="1">
        <v>0.11698650067466418</v>
      </c>
      <c r="P1803">
        <v>6.4557950069894982E-2</v>
      </c>
      <c r="Q1803">
        <v>0.26952133563391434</v>
      </c>
      <c r="R1803">
        <v>5.9075205216005622E-2</v>
      </c>
      <c r="S1803">
        <v>0.40236932989373236</v>
      </c>
      <c r="T1803">
        <v>0.11696323180661361</v>
      </c>
      <c r="U1803" s="1">
        <v>0.85998112859353004</v>
      </c>
      <c r="V1803">
        <v>0.77368882654782234</v>
      </c>
      <c r="W1803">
        <v>0.78700776840480202</v>
      </c>
      <c r="X1803">
        <v>0.63579803743643171</v>
      </c>
      <c r="Y1803">
        <v>0.56591981014244819</v>
      </c>
      <c r="Z1803">
        <v>-0.11866642825209642</v>
      </c>
      <c r="AA1803">
        <v>-7.7234164538502389E-2</v>
      </c>
      <c r="AB1803">
        <v>0.25165374931847839</v>
      </c>
      <c r="AC1803">
        <v>0.23830816192320245</v>
      </c>
      <c r="AD1803">
        <v>0.93062471258807689</v>
      </c>
      <c r="AE1803" s="1">
        <v>0.82542391776788027</v>
      </c>
      <c r="AF1803">
        <v>0.83508870541475577</v>
      </c>
      <c r="AG1803">
        <v>0.76497547656733</v>
      </c>
      <c r="AH1803">
        <v>0.75239628745472931</v>
      </c>
      <c r="AI1803">
        <v>0.42099511171757742</v>
      </c>
      <c r="AJ1803">
        <v>-0.23088902518892554</v>
      </c>
      <c r="AK1803">
        <v>2.999064292189732E-2</v>
      </c>
      <c r="AL1803">
        <v>7.4607911470221708E-2</v>
      </c>
      <c r="AM1803">
        <v>0.53071927684710929</v>
      </c>
      <c r="AN1803">
        <v>0.93414030580090857</v>
      </c>
      <c r="AO1803" s="1">
        <v>0.85533749982474849</v>
      </c>
      <c r="AP1803">
        <v>0.82160419331192003</v>
      </c>
      <c r="AQ1803">
        <v>0.78816101826116181</v>
      </c>
      <c r="AR1803">
        <v>0.71242659899742344</v>
      </c>
      <c r="AS1803">
        <v>0.49404614458744006</v>
      </c>
      <c r="AT1803">
        <v>-0.18391873457963051</v>
      </c>
      <c r="AU1803">
        <v>-1.8172734024067376E-2</v>
      </c>
      <c r="AV1803">
        <v>0.15627268102073111</v>
      </c>
      <c r="AW1803">
        <v>0.40711014282027519</v>
      </c>
      <c r="AX1803">
        <v>0.94864229726479665</v>
      </c>
      <c r="AY1803" s="1">
        <v>10</v>
      </c>
      <c r="AZ1803">
        <v>10</v>
      </c>
      <c r="BA1803">
        <v>10</v>
      </c>
      <c r="BB1803" s="18">
        <v>-1.7381768549641812</v>
      </c>
      <c r="BC1803" s="15">
        <v>-0.42748831415575395</v>
      </c>
      <c r="BD1803" s="15">
        <v>-0.3542336043217944</v>
      </c>
      <c r="BE1803" s="15">
        <v>0.22725981501036305</v>
      </c>
      <c r="BF1803" s="15">
        <v>0.20366402167011297</v>
      </c>
      <c r="BG1803" s="15">
        <v>0.78290092734398709</v>
      </c>
      <c r="BH1803" s="18">
        <v>-1.5928433209604054</v>
      </c>
      <c r="BI1803" s="15">
        <v>-0.28876347620862569</v>
      </c>
      <c r="BJ1803" s="15">
        <v>0.28346184031252036</v>
      </c>
      <c r="BK1803" s="15">
        <v>0.38132738423267015</v>
      </c>
      <c r="BL1803" s="15">
        <v>1.381782775454681</v>
      </c>
      <c r="BM1803" s="15">
        <v>1.1411088065864259</v>
      </c>
      <c r="BN1803" s="1" t="s">
        <v>20541</v>
      </c>
    </row>
    <row r="1804" spans="1:66" x14ac:dyDescent="0.25">
      <c r="A1804">
        <v>850846</v>
      </c>
      <c r="B1804" t="s">
        <v>163</v>
      </c>
      <c r="C1804" t="s">
        <v>164</v>
      </c>
      <c r="D1804" t="s">
        <v>165</v>
      </c>
      <c r="E1804" t="s">
        <v>166</v>
      </c>
      <c r="F1804" s="23">
        <v>9.4965880000000004E-10</v>
      </c>
      <c r="G1804" s="23">
        <v>6.8913640000000005E-4</v>
      </c>
      <c r="H1804" s="23">
        <v>0.77168020000000004</v>
      </c>
      <c r="I1804" s="11">
        <v>0.17228405873942731</v>
      </c>
      <c r="J1804" s="12">
        <v>0.43225097487055514</v>
      </c>
      <c r="K1804" s="12">
        <v>0.39298060916498939</v>
      </c>
      <c r="L1804" s="12">
        <v>0.44728757994694529</v>
      </c>
      <c r="M1804" s="12">
        <v>0.56309866785711549</v>
      </c>
      <c r="N1804" s="12">
        <v>0.15370391006212095</v>
      </c>
      <c r="O1804" s="1">
        <v>0.15445100112789839</v>
      </c>
      <c r="P1804">
        <v>0.33161389076923586</v>
      </c>
      <c r="Q1804">
        <v>0.2757191973566071</v>
      </c>
      <c r="R1804">
        <v>0.24977425039410953</v>
      </c>
      <c r="S1804">
        <v>0.28875551389631643</v>
      </c>
      <c r="T1804">
        <v>6.675397965851701E-2</v>
      </c>
      <c r="U1804" s="1">
        <v>0.51466902135806936</v>
      </c>
      <c r="V1804">
        <v>0.72495608823594837</v>
      </c>
      <c r="W1804">
        <v>0.87398945030581843</v>
      </c>
      <c r="X1804">
        <v>0.82884881471720029</v>
      </c>
      <c r="Y1804">
        <v>0.79152545256319873</v>
      </c>
      <c r="Z1804">
        <v>-0.40233595561456875</v>
      </c>
      <c r="AA1804">
        <v>-0.25557491652825237</v>
      </c>
      <c r="AB1804">
        <v>0.12415985732599374</v>
      </c>
      <c r="AC1804">
        <v>0.25689458361169815</v>
      </c>
      <c r="AD1804">
        <v>0.96980381261602289</v>
      </c>
      <c r="AE1804" s="1">
        <v>0.65351556644532782</v>
      </c>
      <c r="AF1804">
        <v>0.78992817341479682</v>
      </c>
      <c r="AG1804">
        <v>0.91573637466367475</v>
      </c>
      <c r="AH1804">
        <v>0.82178931951002576</v>
      </c>
      <c r="AI1804">
        <v>0.6310427622845356</v>
      </c>
      <c r="AJ1804">
        <v>-0.34567331992556227</v>
      </c>
      <c r="AK1804">
        <v>-0.2294003835594253</v>
      </c>
      <c r="AL1804">
        <v>0.18909886734970408</v>
      </c>
      <c r="AM1804">
        <v>0.40844764029607572</v>
      </c>
      <c r="AN1804">
        <v>0.99329006013408472</v>
      </c>
      <c r="AO1804" s="1">
        <v>0.58898369530624228</v>
      </c>
      <c r="AP1804">
        <v>0.76361563353970374</v>
      </c>
      <c r="AQ1804">
        <v>0.90210486041063787</v>
      </c>
      <c r="AR1804">
        <v>0.83193106689322138</v>
      </c>
      <c r="AS1804">
        <v>0.71675498910644242</v>
      </c>
      <c r="AT1804">
        <v>-0.37692216825292907</v>
      </c>
      <c r="AU1804">
        <v>-0.24439481086751569</v>
      </c>
      <c r="AV1804">
        <v>0.15798186337209547</v>
      </c>
      <c r="AW1804">
        <v>0.33556382194814932</v>
      </c>
      <c r="AX1804">
        <v>0.98945753115308455</v>
      </c>
      <c r="AY1804" s="1">
        <v>10</v>
      </c>
      <c r="AZ1804">
        <v>10</v>
      </c>
      <c r="BA1804">
        <v>10</v>
      </c>
      <c r="BB1804" s="18">
        <v>-1.2820309026907806</v>
      </c>
      <c r="BC1804" s="15">
        <v>-1.0609431238865605</v>
      </c>
      <c r="BD1804" s="15">
        <v>-0.77209609623860143</v>
      </c>
      <c r="BE1804" s="15">
        <v>-2.4722941856268332E-2</v>
      </c>
      <c r="BF1804" s="15">
        <v>0.23651826624625638</v>
      </c>
      <c r="BG1804" s="15">
        <v>1.28874941932948</v>
      </c>
      <c r="BH1804" s="18">
        <v>-1.0246694678111659</v>
      </c>
      <c r="BI1804" s="15">
        <v>-0.41523781641495311</v>
      </c>
      <c r="BJ1804" s="15">
        <v>-0.18505366065531792</v>
      </c>
      <c r="BK1804" s="15">
        <v>0.64344435244391118</v>
      </c>
      <c r="BL1804" s="15">
        <v>1.0776865217358285</v>
      </c>
      <c r="BM1804" s="15">
        <v>1.5183554497981717</v>
      </c>
      <c r="BN1804" s="1" t="s">
        <v>20541</v>
      </c>
    </row>
    <row r="1805" spans="1:66" x14ac:dyDescent="0.25">
      <c r="A1805">
        <v>853629</v>
      </c>
      <c r="B1805" t="s">
        <v>179</v>
      </c>
      <c r="C1805" t="s">
        <v>180</v>
      </c>
      <c r="D1805" t="s">
        <v>181</v>
      </c>
      <c r="E1805" t="s">
        <v>182</v>
      </c>
      <c r="F1805" s="23">
        <v>1.6199744999999999E-9</v>
      </c>
      <c r="G1805" s="23">
        <v>9.5682730000000004E-4</v>
      </c>
      <c r="H1805" s="23">
        <v>9.2549264000000006E-2</v>
      </c>
      <c r="I1805" s="11">
        <v>-0.25478276806167599</v>
      </c>
      <c r="J1805" s="12">
        <v>0.42319303272421988</v>
      </c>
      <c r="K1805" s="12">
        <v>0.47719689562486367</v>
      </c>
      <c r="L1805" s="12">
        <v>0.46887380584151334</v>
      </c>
      <c r="M1805" s="12">
        <v>0.74649936597911426</v>
      </c>
      <c r="N1805" s="12">
        <v>0.45865997947732007</v>
      </c>
      <c r="O1805" s="1">
        <v>-0.12980951849337863</v>
      </c>
      <c r="P1805">
        <v>0.20653788237154133</v>
      </c>
      <c r="Q1805">
        <v>0.21425810108513202</v>
      </c>
      <c r="R1805">
        <v>0.18976725797636732</v>
      </c>
      <c r="S1805">
        <v>0.25695909598261762</v>
      </c>
      <c r="T1805">
        <v>0.14875010451973819</v>
      </c>
      <c r="U1805" s="1">
        <v>0.32967534484055855</v>
      </c>
      <c r="V1805">
        <v>0.66422821580760505</v>
      </c>
      <c r="W1805">
        <v>0.85950734406950735</v>
      </c>
      <c r="X1805">
        <v>0.91914965811381566</v>
      </c>
      <c r="Y1805">
        <v>0.74982364858076878</v>
      </c>
      <c r="Z1805">
        <v>-0.5105142744001977</v>
      </c>
      <c r="AA1805">
        <v>-0.31296048985907493</v>
      </c>
      <c r="AB1805">
        <v>-9.4924629820578241E-3</v>
      </c>
      <c r="AC1805">
        <v>0.41281892350112021</v>
      </c>
      <c r="AD1805">
        <v>0.92425779207660619</v>
      </c>
      <c r="AE1805" s="1">
        <v>0.64312009740392218</v>
      </c>
      <c r="AF1805">
        <v>0.78585497126857939</v>
      </c>
      <c r="AG1805">
        <v>0.86943421157632295</v>
      </c>
      <c r="AH1805">
        <v>0.88693540486214228</v>
      </c>
      <c r="AI1805">
        <v>0.59419652831719361</v>
      </c>
      <c r="AJ1805">
        <v>-0.35091655050603471</v>
      </c>
      <c r="AK1805">
        <v>-0.17243175151919868</v>
      </c>
      <c r="AL1805">
        <v>4.4573992705975965E-2</v>
      </c>
      <c r="AM1805">
        <v>0.52769787840598603</v>
      </c>
      <c r="AN1805">
        <v>0.98628290739602553</v>
      </c>
      <c r="AO1805" s="1">
        <v>0.52043977386549312</v>
      </c>
      <c r="AP1805">
        <v>0.74856415359501949</v>
      </c>
      <c r="AQ1805">
        <v>0.8818764787845641</v>
      </c>
      <c r="AR1805">
        <v>0.91787070601267917</v>
      </c>
      <c r="AS1805">
        <v>0.67267483454513288</v>
      </c>
      <c r="AT1805">
        <v>-0.42642730618105928</v>
      </c>
      <c r="AU1805">
        <v>-0.23629437254570929</v>
      </c>
      <c r="AV1805">
        <v>2.213664117351238E-2</v>
      </c>
      <c r="AW1805">
        <v>0.48834997687361653</v>
      </c>
      <c r="AX1805">
        <v>0.97852567005145819</v>
      </c>
      <c r="AY1805" s="1">
        <v>10</v>
      </c>
      <c r="AZ1805">
        <v>10</v>
      </c>
      <c r="BA1805">
        <v>10</v>
      </c>
      <c r="BB1805" s="18">
        <v>-0.8211011391487063</v>
      </c>
      <c r="BC1805" s="15">
        <v>-1.1210689831515672</v>
      </c>
      <c r="BD1805" s="15">
        <v>-0.79337525610004256</v>
      </c>
      <c r="BE1805" s="15">
        <v>-0.28999553599348199</v>
      </c>
      <c r="BF1805" s="15">
        <v>0.4105164412101871</v>
      </c>
      <c r="BG1805" s="15">
        <v>0.96952539490773926</v>
      </c>
      <c r="BH1805" s="18">
        <v>-1.1825751210519879</v>
      </c>
      <c r="BI1805" s="15">
        <v>-0.52066232372035059</v>
      </c>
      <c r="BJ1805" s="15">
        <v>-0.11635041911558856</v>
      </c>
      <c r="BK1805" s="15">
        <v>0.37522088698944861</v>
      </c>
      <c r="BL1805" s="15">
        <v>1.4696151407086733</v>
      </c>
      <c r="BM1805" s="15">
        <v>1.6202509144656794</v>
      </c>
      <c r="BN1805" s="1" t="s">
        <v>20541</v>
      </c>
    </row>
    <row r="1806" spans="1:66" x14ac:dyDescent="0.25">
      <c r="A1806">
        <v>851073</v>
      </c>
      <c r="B1806" t="s">
        <v>191</v>
      </c>
      <c r="C1806" t="s">
        <v>192</v>
      </c>
      <c r="D1806" t="s">
        <v>193</v>
      </c>
      <c r="E1806" t="s">
        <v>194</v>
      </c>
      <c r="F1806" s="23">
        <v>4.5010822E-7</v>
      </c>
      <c r="G1806" s="23">
        <v>1.0224102E-4</v>
      </c>
      <c r="H1806" s="23">
        <v>0.84944903999999999</v>
      </c>
      <c r="I1806" s="11">
        <v>0.66613302761862092</v>
      </c>
      <c r="J1806" s="12">
        <v>0.56387288392666368</v>
      </c>
      <c r="K1806" s="12">
        <v>0.40798289300322294</v>
      </c>
      <c r="L1806" s="12">
        <v>0.30011253284854061</v>
      </c>
      <c r="M1806" s="12">
        <v>0.30588969388885678</v>
      </c>
      <c r="N1806" s="12">
        <v>0.47556798893779856</v>
      </c>
      <c r="O1806" s="1">
        <v>0.43941083214479365</v>
      </c>
      <c r="P1806">
        <v>0.34396602521508007</v>
      </c>
      <c r="Q1806">
        <v>0.21511465312449429</v>
      </c>
      <c r="R1806">
        <v>0.1522952177064415</v>
      </c>
      <c r="S1806">
        <v>0.14835903723414143</v>
      </c>
      <c r="T1806">
        <v>0.19355420055359607</v>
      </c>
      <c r="U1806" s="1">
        <v>0.64659011972180802</v>
      </c>
      <c r="V1806">
        <v>0.85559772148030921</v>
      </c>
      <c r="W1806">
        <v>0.81967713229733963</v>
      </c>
      <c r="X1806">
        <v>0.76505670267586912</v>
      </c>
      <c r="Y1806">
        <v>0.71423738840098139</v>
      </c>
      <c r="Z1806">
        <v>-0.43566490456945134</v>
      </c>
      <c r="AA1806">
        <v>-1.7457248160104358E-2</v>
      </c>
      <c r="AB1806">
        <v>0.13198358459777082</v>
      </c>
      <c r="AC1806">
        <v>0.25349129945261162</v>
      </c>
      <c r="AD1806">
        <v>0.984276920441021</v>
      </c>
      <c r="AE1806" s="1">
        <v>0.52461032502353533</v>
      </c>
      <c r="AF1806">
        <v>0.72302625294733036</v>
      </c>
      <c r="AG1806">
        <v>0.73450408797929401</v>
      </c>
      <c r="AH1806">
        <v>0.79079116479141365</v>
      </c>
      <c r="AI1806">
        <v>0.86565081097156793</v>
      </c>
      <c r="AJ1806">
        <v>-0.38995358194070229</v>
      </c>
      <c r="AK1806">
        <v>-7.0876735319674755E-2</v>
      </c>
      <c r="AL1806">
        <v>-1.4839851427454949E-2</v>
      </c>
      <c r="AM1806">
        <v>0.1346296827397995</v>
      </c>
      <c r="AN1806">
        <v>0.9362739351315762</v>
      </c>
      <c r="AO1806" s="1">
        <v>0.59541829849062577</v>
      </c>
      <c r="AP1806">
        <v>0.80123852792311889</v>
      </c>
      <c r="AQ1806">
        <v>0.78697125549190516</v>
      </c>
      <c r="AR1806">
        <v>0.78325919353884088</v>
      </c>
      <c r="AS1806">
        <v>0.79021958788884616</v>
      </c>
      <c r="AT1806">
        <v>-0.41807718043636494</v>
      </c>
      <c r="AU1806">
        <v>-4.2337255243962098E-2</v>
      </c>
      <c r="AV1806">
        <v>6.5079514231201965E-2</v>
      </c>
      <c r="AW1806">
        <v>0.20053363205090444</v>
      </c>
      <c r="AX1806">
        <v>0.9701354904646059</v>
      </c>
      <c r="AY1806" s="1">
        <v>10</v>
      </c>
      <c r="AZ1806">
        <v>10</v>
      </c>
      <c r="BA1806">
        <v>10</v>
      </c>
      <c r="BB1806" s="18">
        <v>-1.6449599909843748</v>
      </c>
      <c r="BC1806" s="15">
        <v>-1.2417742289719791</v>
      </c>
      <c r="BD1806" s="15">
        <v>-0.44236590547198462</v>
      </c>
      <c r="BE1806" s="15">
        <v>-0.1567081855652909</v>
      </c>
      <c r="BF1806" s="15">
        <v>7.5555086366170865E-2</v>
      </c>
      <c r="BG1806" s="15">
        <v>0.95627607002237358</v>
      </c>
      <c r="BH1806" s="18">
        <v>-0.44279800843651801</v>
      </c>
      <c r="BI1806" s="15">
        <v>-0.22415985475369218</v>
      </c>
      <c r="BJ1806" s="15">
        <v>0.29391574273232424</v>
      </c>
      <c r="BK1806" s="15">
        <v>0.38490116649827072</v>
      </c>
      <c r="BL1806" s="15">
        <v>0.62759040904186858</v>
      </c>
      <c r="BM1806" s="15">
        <v>1.8145276995228403</v>
      </c>
      <c r="BN1806" s="1" t="s">
        <v>20541</v>
      </c>
    </row>
    <row r="1807" spans="1:66" x14ac:dyDescent="0.25">
      <c r="A1807">
        <v>853118</v>
      </c>
      <c r="B1807" t="s">
        <v>207</v>
      </c>
      <c r="C1807" t="s">
        <v>208</v>
      </c>
      <c r="D1807" t="s">
        <v>209</v>
      </c>
      <c r="E1807" t="s">
        <v>210</v>
      </c>
      <c r="F1807" s="23">
        <v>4.9111826E-12</v>
      </c>
      <c r="G1807" s="23">
        <v>5.7592257000000004E-3</v>
      </c>
      <c r="H1807" s="23">
        <v>0.63019499999999995</v>
      </c>
      <c r="I1807" s="11">
        <v>2.7150757537679197E-2</v>
      </c>
      <c r="J1807" s="12">
        <v>0.24573698134727875</v>
      </c>
      <c r="K1807" s="12">
        <v>0.3488336473377226</v>
      </c>
      <c r="L1807" s="12">
        <v>0.15918322429163509</v>
      </c>
      <c r="M1807" s="12">
        <v>0.59109938051735478</v>
      </c>
      <c r="N1807" s="12">
        <v>0.36360103962828255</v>
      </c>
      <c r="O1807" s="1">
        <v>5.5286896112409598E-2</v>
      </c>
      <c r="P1807">
        <v>0.28073659987248412</v>
      </c>
      <c r="Q1807">
        <v>0.31622389617961388</v>
      </c>
      <c r="R1807">
        <v>0.10176439458830157</v>
      </c>
      <c r="S1807">
        <v>0.32932634859210669</v>
      </c>
      <c r="T1807">
        <v>0.18229440739034344</v>
      </c>
      <c r="U1807" s="1">
        <v>0.66371648209160117</v>
      </c>
      <c r="V1807">
        <v>0.82418933987785381</v>
      </c>
      <c r="W1807">
        <v>0.92720736734891085</v>
      </c>
      <c r="X1807">
        <v>0.76410863642939919</v>
      </c>
      <c r="Y1807">
        <v>0.60842928919453376</v>
      </c>
      <c r="Z1807">
        <v>-0.37880973280626323</v>
      </c>
      <c r="AA1807">
        <v>-0.20145300668060562</v>
      </c>
      <c r="AB1807">
        <v>0.27744975320950555</v>
      </c>
      <c r="AC1807">
        <v>0.35810017917443071</v>
      </c>
      <c r="AD1807">
        <v>0.98747538008208313</v>
      </c>
      <c r="AE1807" s="1">
        <v>0.70768825168904337</v>
      </c>
      <c r="AF1807">
        <v>0.83342188891977309</v>
      </c>
      <c r="AG1807">
        <v>0.88975366387669408</v>
      </c>
      <c r="AH1807">
        <v>0.81236216991460031</v>
      </c>
      <c r="AI1807">
        <v>0.55895046061531417</v>
      </c>
      <c r="AJ1807">
        <v>-0.34651631664148896</v>
      </c>
      <c r="AK1807">
        <v>-0.13952523706414</v>
      </c>
      <c r="AL1807">
        <v>0.16616390863993272</v>
      </c>
      <c r="AM1807">
        <v>0.46861543613942541</v>
      </c>
      <c r="AN1807">
        <v>0.99117598598184697</v>
      </c>
      <c r="AO1807" s="1">
        <v>0.68987388812215467</v>
      </c>
      <c r="AP1807">
        <v>0.83209418270871494</v>
      </c>
      <c r="AQ1807">
        <v>0.91018563371270778</v>
      </c>
      <c r="AR1807">
        <v>0.79293912062913152</v>
      </c>
      <c r="AS1807">
        <v>0.58377058645290403</v>
      </c>
      <c r="AT1807">
        <v>-0.36265124993217929</v>
      </c>
      <c r="AU1807">
        <v>-0.16861703142086928</v>
      </c>
      <c r="AV1807">
        <v>0.21814470265957858</v>
      </c>
      <c r="AW1807">
        <v>0.4192268803627206</v>
      </c>
      <c r="AX1807">
        <v>0.99295888422069378</v>
      </c>
      <c r="AY1807" s="1">
        <v>10</v>
      </c>
      <c r="AZ1807">
        <v>10</v>
      </c>
      <c r="BA1807">
        <v>10</v>
      </c>
      <c r="BB1807" s="18">
        <v>-1.4396343827763529</v>
      </c>
      <c r="BC1807" s="15">
        <v>-0.89673580757751914</v>
      </c>
      <c r="BD1807" s="15">
        <v>-0.55877711001392882</v>
      </c>
      <c r="BE1807" s="15">
        <v>0.35378683118895737</v>
      </c>
      <c r="BF1807" s="15">
        <v>0.50746869887151447</v>
      </c>
      <c r="BG1807" s="15">
        <v>0.98447851875681669</v>
      </c>
      <c r="BH1807" s="18">
        <v>-1.4068016077539831</v>
      </c>
      <c r="BI1807" s="15">
        <v>-0.5995718329792229</v>
      </c>
      <c r="BJ1807" s="15">
        <v>-0.13694075250612944</v>
      </c>
      <c r="BK1807" s="15">
        <v>0.54628337509752123</v>
      </c>
      <c r="BL1807" s="15">
        <v>1.2222713318903204</v>
      </c>
      <c r="BM1807" s="15">
        <v>1.4241727378020024</v>
      </c>
      <c r="BN1807" s="1" t="s">
        <v>20541</v>
      </c>
    </row>
    <row r="1808" spans="1:66" x14ac:dyDescent="0.25">
      <c r="A1808">
        <v>851812</v>
      </c>
      <c r="B1808" t="s">
        <v>263</v>
      </c>
      <c r="C1808" t="s">
        <v>264</v>
      </c>
      <c r="D1808" t="s">
        <v>265</v>
      </c>
      <c r="E1808" t="s">
        <v>266</v>
      </c>
      <c r="F1808" s="23">
        <v>2.3165358999999999E-11</v>
      </c>
      <c r="G1808" s="23">
        <v>2.2988327000000001E-4</v>
      </c>
      <c r="H1808" s="23">
        <v>0.14389806999999999</v>
      </c>
      <c r="I1808" s="11">
        <v>9.1413068498059427E-2</v>
      </c>
      <c r="J1808" s="12">
        <v>9.4611346202895685E-2</v>
      </c>
      <c r="K1808" s="12">
        <v>0.27897894819118119</v>
      </c>
      <c r="L1808" s="12">
        <v>0.44708776466684969</v>
      </c>
      <c r="M1808" s="12">
        <v>0.76670056894406302</v>
      </c>
      <c r="N1808" s="12">
        <v>0.78913045750355182</v>
      </c>
      <c r="O1808" s="1">
        <v>5.8949250917966288E-2</v>
      </c>
      <c r="P1808">
        <v>4.4449570466758549E-2</v>
      </c>
      <c r="Q1808">
        <v>0.11472642475496653</v>
      </c>
      <c r="R1808">
        <v>0.17711833256680742</v>
      </c>
      <c r="S1808">
        <v>0.27416074780478217</v>
      </c>
      <c r="T1808">
        <v>0.25660970901004609</v>
      </c>
      <c r="U1808" s="1">
        <v>0.84385704321300281</v>
      </c>
      <c r="V1808">
        <v>0.82779459604453642</v>
      </c>
      <c r="W1808">
        <v>0.73286999141262077</v>
      </c>
      <c r="X1808">
        <v>0.69509013042236945</v>
      </c>
      <c r="Y1808">
        <v>0.58992514200472501</v>
      </c>
      <c r="Z1808">
        <v>-0.2032295000988949</v>
      </c>
      <c r="AA1808">
        <v>6.3838271630913795E-2</v>
      </c>
      <c r="AB1808">
        <v>0.10402107518571052</v>
      </c>
      <c r="AC1808">
        <v>0.28930205449054863</v>
      </c>
      <c r="AD1808">
        <v>0.94779540717389921</v>
      </c>
      <c r="AE1808" s="1">
        <v>0.7553067779430791</v>
      </c>
      <c r="AF1808">
        <v>0.84201357452028969</v>
      </c>
      <c r="AG1808">
        <v>0.81351803559847125</v>
      </c>
      <c r="AH1808">
        <v>0.79080642046872451</v>
      </c>
      <c r="AI1808">
        <v>0.61027087704380267</v>
      </c>
      <c r="AJ1808">
        <v>-0.30976550856253482</v>
      </c>
      <c r="AK1808">
        <v>-2.637669060655121E-2</v>
      </c>
      <c r="AL1808">
        <v>9.1149186325777565E-2</v>
      </c>
      <c r="AM1808">
        <v>0.39002891374258519</v>
      </c>
      <c r="AN1808">
        <v>0.98686830516928969</v>
      </c>
      <c r="AO1808" s="1">
        <v>0.79459950759986187</v>
      </c>
      <c r="AP1808">
        <v>0.83941836649077206</v>
      </c>
      <c r="AQ1808">
        <v>0.78352088882554205</v>
      </c>
      <c r="AR1808">
        <v>0.75453098596666357</v>
      </c>
      <c r="AS1808">
        <v>0.60426497870052676</v>
      </c>
      <c r="AT1808">
        <v>-0.2671900715556586</v>
      </c>
      <c r="AU1808">
        <v>1.058599763254019E-2</v>
      </c>
      <c r="AV1808">
        <v>9.6788989192100078E-2</v>
      </c>
      <c r="AW1808">
        <v>0.35014961363035341</v>
      </c>
      <c r="AX1808">
        <v>0.97462050528175947</v>
      </c>
      <c r="AY1808" s="1">
        <v>10</v>
      </c>
      <c r="AZ1808">
        <v>10</v>
      </c>
      <c r="BA1808">
        <v>10</v>
      </c>
      <c r="BB1808" s="18">
        <v>-1.6346879475649001</v>
      </c>
      <c r="BC1808" s="15">
        <v>-0.58978848152863173</v>
      </c>
      <c r="BD1808" s="15">
        <v>-0.15418596166278306</v>
      </c>
      <c r="BE1808" s="15">
        <v>-8.8645554557981843E-2</v>
      </c>
      <c r="BF1808" s="15">
        <v>0.21355811811148753</v>
      </c>
      <c r="BG1808" s="15">
        <v>0.70389124068499831</v>
      </c>
      <c r="BH1808" s="18">
        <v>-1.5198728761886418</v>
      </c>
      <c r="BI1808" s="15">
        <v>-0.47095636435142568</v>
      </c>
      <c r="BJ1808" s="15">
        <v>0.19621238263657706</v>
      </c>
      <c r="BK1808" s="15">
        <v>0.47289793648855261</v>
      </c>
      <c r="BL1808" s="15">
        <v>1.17653619109237</v>
      </c>
      <c r="BM1808" s="15">
        <v>1.6950413168403931</v>
      </c>
      <c r="BN1808" s="1" t="s">
        <v>20541</v>
      </c>
    </row>
    <row r="1809" spans="1:66" x14ac:dyDescent="0.25">
      <c r="A1809">
        <v>856132</v>
      </c>
      <c r="B1809" t="s">
        <v>347</v>
      </c>
      <c r="C1809" t="s">
        <v>348</v>
      </c>
      <c r="D1809" t="s">
        <v>349</v>
      </c>
      <c r="E1809" t="s">
        <v>350</v>
      </c>
      <c r="F1809" s="23">
        <v>4.6535220000000002E-11</v>
      </c>
      <c r="G1809" s="23">
        <v>1.0689254E-5</v>
      </c>
      <c r="H1809" s="23">
        <v>1.1092674E-2</v>
      </c>
      <c r="I1809" s="11">
        <v>-0.10291856944117125</v>
      </c>
      <c r="J1809" s="12">
        <v>0.41086566194436774</v>
      </c>
      <c r="K1809" s="12">
        <v>0.74104050069017602</v>
      </c>
      <c r="L1809" s="12">
        <v>0.34154140431096458</v>
      </c>
      <c r="M1809" s="12">
        <v>1.3581590954472202</v>
      </c>
      <c r="N1809" s="12">
        <v>0.86686525729896147</v>
      </c>
      <c r="O1809" s="1">
        <v>-9.954109192935405E-2</v>
      </c>
      <c r="P1809">
        <v>0.32133939703830705</v>
      </c>
      <c r="Q1809">
        <v>0.49496033843715659</v>
      </c>
      <c r="R1809">
        <v>0.21547055829389439</v>
      </c>
      <c r="S1809">
        <v>0.67703789706260609</v>
      </c>
      <c r="T1809">
        <v>0.33091279676341795</v>
      </c>
      <c r="U1809" s="1">
        <v>0.42787583434719356</v>
      </c>
      <c r="V1809">
        <v>0.61655216924730816</v>
      </c>
      <c r="W1809">
        <v>0.75386125857200259</v>
      </c>
      <c r="X1809">
        <v>0.8025016583875052</v>
      </c>
      <c r="Y1809">
        <v>0.9101550820602311</v>
      </c>
      <c r="Z1809">
        <v>-0.35200782610845271</v>
      </c>
      <c r="AA1809">
        <v>-0.23152735140667982</v>
      </c>
      <c r="AB1809">
        <v>-3.682214764427517E-3</v>
      </c>
      <c r="AC1809">
        <v>0.10493814456652245</v>
      </c>
      <c r="AD1809">
        <v>0.90438633014049741</v>
      </c>
      <c r="AE1809" s="1">
        <v>0.61426309035284055</v>
      </c>
      <c r="AF1809">
        <v>0.73847920689438418</v>
      </c>
      <c r="AG1809">
        <v>0.75894278306758667</v>
      </c>
      <c r="AH1809">
        <v>0.90536169904672359</v>
      </c>
      <c r="AI1809">
        <v>0.71653942028128759</v>
      </c>
      <c r="AJ1809">
        <v>-0.31984742903154867</v>
      </c>
      <c r="AK1809">
        <v>-8.4118072998810467E-2</v>
      </c>
      <c r="AL1809">
        <v>-0.12697343772381636</v>
      </c>
      <c r="AM1809">
        <v>0.42866260982572868</v>
      </c>
      <c r="AN1809">
        <v>0.96634380909040452</v>
      </c>
      <c r="AO1809" s="1">
        <v>0.5528753889599044</v>
      </c>
      <c r="AP1809">
        <v>0.70575812302901741</v>
      </c>
      <c r="AQ1809">
        <v>0.7736634101027221</v>
      </c>
      <c r="AR1809">
        <v>0.88399469469523384</v>
      </c>
      <c r="AS1809">
        <v>0.81022993990194991</v>
      </c>
      <c r="AT1809">
        <v>-0.3398458694149068</v>
      </c>
      <c r="AU1809">
        <v>-0.14525712764157919</v>
      </c>
      <c r="AV1809">
        <v>-8.0196283880451469E-2</v>
      </c>
      <c r="AW1809">
        <v>0.30794472999489181</v>
      </c>
      <c r="AX1809">
        <v>0.96277288949231743</v>
      </c>
      <c r="AY1809" s="1">
        <v>5</v>
      </c>
      <c r="AZ1809">
        <v>10</v>
      </c>
      <c r="BA1809">
        <v>10</v>
      </c>
      <c r="BB1809" s="18">
        <v>-0.99297143976405444</v>
      </c>
      <c r="BC1809" s="15">
        <v>-0.87698923334193513</v>
      </c>
      <c r="BD1809" s="15">
        <v>-0.69280631341178545</v>
      </c>
      <c r="BE1809" s="15">
        <v>-0.34449109750206169</v>
      </c>
      <c r="BF1809" s="15">
        <v>-0.17843917087280811</v>
      </c>
      <c r="BG1809" s="15">
        <v>1.0525254903464576</v>
      </c>
      <c r="BH1809" s="18">
        <v>-1.108721981473404</v>
      </c>
      <c r="BI1809" s="15">
        <v>-0.41489650121340227</v>
      </c>
      <c r="BJ1809" s="15">
        <v>0.14062772914440483</v>
      </c>
      <c r="BK1809" s="15">
        <v>3.9633971276353687E-2</v>
      </c>
      <c r="BL1809" s="15">
        <v>1.3490563226917069</v>
      </c>
      <c r="BM1809" s="15">
        <v>2.0274722241205243</v>
      </c>
      <c r="BN1809" s="1" t="s">
        <v>20541</v>
      </c>
    </row>
    <row r="1810" spans="1:66" x14ac:dyDescent="0.25">
      <c r="A1810">
        <v>854767</v>
      </c>
      <c r="B1810" t="s">
        <v>355</v>
      </c>
      <c r="C1810" t="s">
        <v>356</v>
      </c>
      <c r="D1810" t="s">
        <v>357</v>
      </c>
      <c r="E1810" t="s">
        <v>358</v>
      </c>
      <c r="F1810" s="23">
        <v>4.5272149999999998E-7</v>
      </c>
      <c r="G1810" s="23">
        <v>6.7509140000000004E-7</v>
      </c>
      <c r="H1810" s="23">
        <v>4.4595387E-2</v>
      </c>
      <c r="I1810" s="11">
        <v>7.4567213204676491E-2</v>
      </c>
      <c r="J1810" s="12">
        <v>0.38454450656271111</v>
      </c>
      <c r="K1810" s="12">
        <v>0.57545285009071534</v>
      </c>
      <c r="L1810" s="12">
        <v>0.74510352661825863</v>
      </c>
      <c r="M1810" s="12">
        <v>1.2709576312914648</v>
      </c>
      <c r="N1810" s="12">
        <v>0.75370693555288504</v>
      </c>
      <c r="O1810" s="1">
        <v>4.7512777451664844E-2</v>
      </c>
      <c r="P1810">
        <v>0.20571221069613144</v>
      </c>
      <c r="Q1810">
        <v>0.30353852235351569</v>
      </c>
      <c r="R1810">
        <v>0.36060441150061862</v>
      </c>
      <c r="S1810">
        <v>0.56325077216505726</v>
      </c>
      <c r="T1810">
        <v>0.30206065130650567</v>
      </c>
      <c r="U1810" s="1">
        <v>0.56666900860697322</v>
      </c>
      <c r="V1810">
        <v>0.57366984392305465</v>
      </c>
      <c r="W1810">
        <v>0.71508675960465662</v>
      </c>
      <c r="X1810">
        <v>0.75299966351483594</v>
      </c>
      <c r="Y1810">
        <v>0.89176330878777577</v>
      </c>
      <c r="Z1810">
        <v>-0.15897232409308923</v>
      </c>
      <c r="AA1810">
        <v>-0.23374822987157504</v>
      </c>
      <c r="AB1810">
        <v>6.9119569527287834E-3</v>
      </c>
      <c r="AC1810">
        <v>6.0714296831133149E-2</v>
      </c>
      <c r="AD1810">
        <v>0.89380756389771499</v>
      </c>
      <c r="AE1810" s="1">
        <v>0.71927097547341423</v>
      </c>
      <c r="AF1810">
        <v>0.78346625723401919</v>
      </c>
      <c r="AG1810">
        <v>0.86279194531469983</v>
      </c>
      <c r="AH1810">
        <v>0.84590969888981804</v>
      </c>
      <c r="AI1810">
        <v>0.55681244799185226</v>
      </c>
      <c r="AJ1810">
        <v>-0.27174416162533421</v>
      </c>
      <c r="AK1810">
        <v>-0.16654172699902114</v>
      </c>
      <c r="AL1810">
        <v>8.7556326770157039E-2</v>
      </c>
      <c r="AM1810">
        <v>0.51318808933576054</v>
      </c>
      <c r="AN1810">
        <v>0.98081434136195134</v>
      </c>
      <c r="AO1810" s="1">
        <v>0.69091104526725033</v>
      </c>
      <c r="AP1810">
        <v>0.73707267587044634</v>
      </c>
      <c r="AQ1810">
        <v>0.84134835248816409</v>
      </c>
      <c r="AR1810">
        <v>0.8433518899566731</v>
      </c>
      <c r="AS1810">
        <v>0.69605180577137904</v>
      </c>
      <c r="AT1810">
        <v>-0.24142033746300604</v>
      </c>
      <c r="AU1810">
        <v>-0.19645588262233687</v>
      </c>
      <c r="AV1810">
        <v>6.2022128844286047E-2</v>
      </c>
      <c r="AW1810">
        <v>0.37071333073692841</v>
      </c>
      <c r="AX1810">
        <v>0.98522030756620049</v>
      </c>
      <c r="AY1810" s="1">
        <v>10</v>
      </c>
      <c r="AZ1810">
        <v>10</v>
      </c>
      <c r="BA1810">
        <v>10</v>
      </c>
      <c r="BB1810" s="18">
        <v>-1.1380869467671342</v>
      </c>
      <c r="BC1810" s="15">
        <v>-0.68536546480623139</v>
      </c>
      <c r="BD1810" s="15">
        <v>-0.76839939705262472</v>
      </c>
      <c r="BE1810" s="15">
        <v>-0.50116142194376334</v>
      </c>
      <c r="BF1810" s="15">
        <v>-0.44141731322784988</v>
      </c>
      <c r="BG1810" s="15">
        <v>0.48141025581102087</v>
      </c>
      <c r="BH1810" s="18">
        <v>-1.0184048711550691</v>
      </c>
      <c r="BI1810" s="15">
        <v>-6.8162772996954932E-2</v>
      </c>
      <c r="BJ1810" s="15">
        <v>0.15521553444136799</v>
      </c>
      <c r="BK1810" s="15">
        <v>0.694746709512998</v>
      </c>
      <c r="BL1810" s="15">
        <v>1.5984986336164166</v>
      </c>
      <c r="BM1810" s="15">
        <v>1.6911270545678363</v>
      </c>
      <c r="BN1810" s="1" t="s">
        <v>20541</v>
      </c>
    </row>
    <row r="1811" spans="1:66" x14ac:dyDescent="0.25">
      <c r="A1811">
        <v>854188</v>
      </c>
      <c r="B1811" t="s">
        <v>379</v>
      </c>
      <c r="C1811" t="s">
        <v>380</v>
      </c>
      <c r="D1811" t="s">
        <v>381</v>
      </c>
      <c r="E1811" t="s">
        <v>382</v>
      </c>
      <c r="F1811" s="23">
        <v>5.8690057000000001E-4</v>
      </c>
      <c r="G1811" s="23">
        <v>1.0836777E-5</v>
      </c>
      <c r="H1811" s="23">
        <v>6.7366055999999994E-2</v>
      </c>
      <c r="I1811" s="11">
        <v>6.4565726135362378E-2</v>
      </c>
      <c r="J1811" s="12">
        <v>0.52411804670078344</v>
      </c>
      <c r="K1811" s="12">
        <v>0.70840131164445674</v>
      </c>
      <c r="L1811" s="12">
        <v>0.14013068490164302</v>
      </c>
      <c r="M1811" s="12">
        <v>0.97826010530387919</v>
      </c>
      <c r="N1811" s="12">
        <v>0.72374143639858135</v>
      </c>
      <c r="O1811" s="1">
        <v>4.3531897579274732E-2</v>
      </c>
      <c r="P1811">
        <v>0.42980680372109575</v>
      </c>
      <c r="Q1811">
        <v>0.46993274762966564</v>
      </c>
      <c r="R1811">
        <v>8.954890163831776E-2</v>
      </c>
      <c r="S1811">
        <v>0.56305482690876674</v>
      </c>
      <c r="T1811">
        <v>0.40082886902729142</v>
      </c>
      <c r="U1811" s="1">
        <v>-0.2040899273563489</v>
      </c>
      <c r="V1811">
        <v>0.51426135622046243</v>
      </c>
      <c r="W1811">
        <v>0.68651514775177469</v>
      </c>
      <c r="X1811">
        <v>0.45389888895853064</v>
      </c>
      <c r="Y1811">
        <v>0.47369752666463177</v>
      </c>
      <c r="Z1811">
        <v>-0.8545848066618934</v>
      </c>
      <c r="AA1811">
        <v>-0.27056184346822332</v>
      </c>
      <c r="AB1811">
        <v>0.34691499616224436</v>
      </c>
      <c r="AC1811">
        <v>0.1004441999468919</v>
      </c>
      <c r="AD1811">
        <v>0.52706187279300232</v>
      </c>
      <c r="AE1811" s="1">
        <v>0.40416282696002309</v>
      </c>
      <c r="AF1811">
        <v>0.76733593803804689</v>
      </c>
      <c r="AG1811">
        <v>0.69493985705694206</v>
      </c>
      <c r="AH1811">
        <v>0.91133086429391597</v>
      </c>
      <c r="AI1811">
        <v>0.55056263442626463</v>
      </c>
      <c r="AJ1811">
        <v>-0.56644889092080253</v>
      </c>
      <c r="AK1811">
        <v>3.8252061488839757E-2</v>
      </c>
      <c r="AL1811">
        <v>-0.22039283687945097</v>
      </c>
      <c r="AM1811">
        <v>0.60218985884517195</v>
      </c>
      <c r="AN1811">
        <v>0.87515179145757294</v>
      </c>
      <c r="AO1811" s="1">
        <v>0.18341405556739024</v>
      </c>
      <c r="AP1811">
        <v>0.75710560944792127</v>
      </c>
      <c r="AQ1811">
        <v>0.78578029963676932</v>
      </c>
      <c r="AR1811">
        <v>0.82805242989690131</v>
      </c>
      <c r="AS1811">
        <v>0.59070381168346919</v>
      </c>
      <c r="AT1811">
        <v>-0.77425720649074048</v>
      </c>
      <c r="AU1811">
        <v>-9.6563637162650928E-2</v>
      </c>
      <c r="AV1811">
        <v>6.8222190163360627E-3</v>
      </c>
      <c r="AW1811">
        <v>0.45670886852097631</v>
      </c>
      <c r="AX1811">
        <v>0.83652447093318771</v>
      </c>
      <c r="AY1811" s="1">
        <v>-6</v>
      </c>
      <c r="AZ1811">
        <v>4</v>
      </c>
      <c r="BA1811">
        <v>10</v>
      </c>
      <c r="BB1811" s="18">
        <v>-0.30334835661714971</v>
      </c>
      <c r="BC1811" s="15">
        <v>-1.5411275296587112</v>
      </c>
      <c r="BD1811" s="15">
        <v>-0.85830074897662201</v>
      </c>
      <c r="BE1811" s="15">
        <v>-0.13636043305996029</v>
      </c>
      <c r="BF1811" s="15">
        <v>-0.42452865745916246</v>
      </c>
      <c r="BG1811" s="15">
        <v>1.1870908180924811E-2</v>
      </c>
      <c r="BH1811" s="18">
        <v>-0.16958603764700822</v>
      </c>
      <c r="BI1811" s="15">
        <v>-0.45529996235439213</v>
      </c>
      <c r="BJ1811" s="15">
        <v>0.60931075140970836</v>
      </c>
      <c r="BK1811" s="15">
        <v>0.1539515713620225</v>
      </c>
      <c r="BL1811" s="15">
        <v>1.6021555924334887</v>
      </c>
      <c r="BM1811" s="15">
        <v>1.5112629023868578</v>
      </c>
      <c r="BN1811" s="1" t="s">
        <v>20541</v>
      </c>
    </row>
    <row r="1812" spans="1:66" x14ac:dyDescent="0.25">
      <c r="A1812">
        <v>856605</v>
      </c>
      <c r="B1812" t="s">
        <v>419</v>
      </c>
      <c r="C1812" t="s">
        <v>420</v>
      </c>
      <c r="D1812" t="s">
        <v>421</v>
      </c>
      <c r="E1812" t="s">
        <v>422</v>
      </c>
      <c r="F1812" s="23">
        <v>1.0869638999999999E-9</v>
      </c>
      <c r="G1812" s="23">
        <v>1.5185724E-5</v>
      </c>
      <c r="H1812" s="23">
        <v>7.5333886000000003E-2</v>
      </c>
      <c r="I1812" s="11">
        <v>0.2540345775180663</v>
      </c>
      <c r="J1812" s="12">
        <v>0.23025287881982062</v>
      </c>
      <c r="K1812" s="12">
        <v>0.43040978927540374</v>
      </c>
      <c r="L1812" s="12">
        <v>0.40998625150215989</v>
      </c>
      <c r="M1812" s="12">
        <v>1.181650089646942</v>
      </c>
      <c r="N1812" s="12">
        <v>0.56236937805254439</v>
      </c>
      <c r="O1812" s="1">
        <v>0.22875970872629139</v>
      </c>
      <c r="P1812">
        <v>0.14774109421219084</v>
      </c>
      <c r="Q1812">
        <v>0.26728146393826718</v>
      </c>
      <c r="R1812">
        <v>0.23749670747114981</v>
      </c>
      <c r="S1812">
        <v>0.59023736244300684</v>
      </c>
      <c r="T1812">
        <v>0.23768453242474238</v>
      </c>
      <c r="U1812" s="1">
        <v>0.7067832408128758</v>
      </c>
      <c r="V1812">
        <v>0.64155178178926753</v>
      </c>
      <c r="W1812">
        <v>0.69700394450164038</v>
      </c>
      <c r="X1812">
        <v>0.70912830360630286</v>
      </c>
      <c r="Y1812">
        <v>0.81623019662340246</v>
      </c>
      <c r="Z1812">
        <v>-0.10472270614449185</v>
      </c>
      <c r="AA1812">
        <v>-0.12362297333732743</v>
      </c>
      <c r="AB1812">
        <v>3.8144683219770742E-2</v>
      </c>
      <c r="AC1812">
        <v>8.0754040451522055E-2</v>
      </c>
      <c r="AD1812">
        <v>0.90923376265221023</v>
      </c>
      <c r="AE1812" s="1">
        <v>0.68243158492203659</v>
      </c>
      <c r="AF1812">
        <v>0.74694582105519758</v>
      </c>
      <c r="AG1812">
        <v>0.81100792440657488</v>
      </c>
      <c r="AH1812">
        <v>0.89159851913876109</v>
      </c>
      <c r="AI1812">
        <v>0.62464302200952193</v>
      </c>
      <c r="AJ1812">
        <v>-0.26238844838955488</v>
      </c>
      <c r="AK1812">
        <v>-0.14326127624687579</v>
      </c>
      <c r="AL1812">
        <v>-3.9711522006217803E-2</v>
      </c>
      <c r="AM1812">
        <v>0.50314980955516331</v>
      </c>
      <c r="AN1812">
        <v>0.97494707753198562</v>
      </c>
      <c r="AO1812" s="1">
        <v>0.71070471516425071</v>
      </c>
      <c r="AP1812">
        <v>0.72099817170866531</v>
      </c>
      <c r="AQ1812">
        <v>0.7830197970621916</v>
      </c>
      <c r="AR1812">
        <v>0.83621111979396179</v>
      </c>
      <c r="AS1812">
        <v>0.72346489257252766</v>
      </c>
      <c r="AT1812">
        <v>-0.20129384940237219</v>
      </c>
      <c r="AU1812">
        <v>-0.13853273180886719</v>
      </c>
      <c r="AV1812">
        <v>-7.2014009480414988E-3</v>
      </c>
      <c r="AW1812">
        <v>0.33426780475100393</v>
      </c>
      <c r="AX1812">
        <v>0.97203678946439076</v>
      </c>
      <c r="AY1812" s="1">
        <v>10</v>
      </c>
      <c r="AZ1812">
        <v>10</v>
      </c>
      <c r="BA1812">
        <v>10</v>
      </c>
      <c r="BB1812" s="18">
        <v>-1.4838099433743377</v>
      </c>
      <c r="BC1812" s="15">
        <v>-0.53464072120943906</v>
      </c>
      <c r="BD1812" s="15">
        <v>-0.5644376450686216</v>
      </c>
      <c r="BE1812" s="15">
        <v>-0.30940534863963909</v>
      </c>
      <c r="BF1812" s="15">
        <v>-0.2422302256548976</v>
      </c>
      <c r="BG1812" s="15">
        <v>0.91727333067603245</v>
      </c>
      <c r="BH1812" s="18">
        <v>-1.1167113261343735</v>
      </c>
      <c r="BI1812" s="15">
        <v>-0.20190840478190086</v>
      </c>
      <c r="BJ1812" s="15">
        <v>5.7536103675516453E-2</v>
      </c>
      <c r="BK1812" s="15">
        <v>0.28305488840480714</v>
      </c>
      <c r="BL1812" s="15">
        <v>1.4653409176475245</v>
      </c>
      <c r="BM1812" s="15">
        <v>1.7299383744593186</v>
      </c>
      <c r="BN1812" s="1" t="s">
        <v>20541</v>
      </c>
    </row>
    <row r="1813" spans="1:66" x14ac:dyDescent="0.25">
      <c r="A1813">
        <v>853401</v>
      </c>
      <c r="B1813" t="s">
        <v>439</v>
      </c>
      <c r="C1813" t="s">
        <v>440</v>
      </c>
      <c r="D1813" t="s">
        <v>441</v>
      </c>
      <c r="E1813" t="s">
        <v>442</v>
      </c>
      <c r="F1813" s="23">
        <v>5.7974248000000003E-9</v>
      </c>
      <c r="G1813" s="23">
        <v>8.6846939999999997E-3</v>
      </c>
      <c r="H1813" s="23">
        <v>2.7315310999999998E-2</v>
      </c>
      <c r="I1813" s="11">
        <v>-0.30081979563351691</v>
      </c>
      <c r="J1813" s="12">
        <v>3.0305965611012578E-2</v>
      </c>
      <c r="K1813" s="12">
        <v>0.5912092462203683</v>
      </c>
      <c r="L1813" s="12">
        <v>0.24139229324990918</v>
      </c>
      <c r="M1813" s="12">
        <v>0.85965186145659611</v>
      </c>
      <c r="N1813" s="12">
        <v>0.14294676758995944</v>
      </c>
      <c r="O1813" s="1">
        <v>-0.19613542269124085</v>
      </c>
      <c r="P1813">
        <v>1.9067544410577217E-2</v>
      </c>
      <c r="Q1813">
        <v>0.32679767600591481</v>
      </c>
      <c r="R1813">
        <v>0.11803917621567271</v>
      </c>
      <c r="S1813">
        <v>0.35373182944202164</v>
      </c>
      <c r="T1813">
        <v>5.8172491755941413E-2</v>
      </c>
      <c r="U1813" s="1">
        <v>0.36220660123608983</v>
      </c>
      <c r="V1813">
        <v>0.64287016542609621</v>
      </c>
      <c r="W1813">
        <v>0.90668587727840366</v>
      </c>
      <c r="X1813">
        <v>0.8800637953882392</v>
      </c>
      <c r="Y1813">
        <v>0.74704371648668533</v>
      </c>
      <c r="Z1813">
        <v>-0.45096698377018785</v>
      </c>
      <c r="AA1813">
        <v>-0.40327316849384781</v>
      </c>
      <c r="AB1813">
        <v>0.10324432162843583</v>
      </c>
      <c r="AC1813">
        <v>0.36615871538500422</v>
      </c>
      <c r="AD1813">
        <v>0.92787841841461249</v>
      </c>
      <c r="AE1813" s="1">
        <v>0.62095959761677644</v>
      </c>
      <c r="AF1813">
        <v>0.85288489077935647</v>
      </c>
      <c r="AG1813">
        <v>0.8403241349564281</v>
      </c>
      <c r="AH1813">
        <v>0.84679312307576293</v>
      </c>
      <c r="AI1813">
        <v>0.42243776291366375</v>
      </c>
      <c r="AJ1813">
        <v>-0.45786393710590617</v>
      </c>
      <c r="AK1813">
        <v>-4.858959861508564E-2</v>
      </c>
      <c r="AL1813">
        <v>5.6295142983089137E-2</v>
      </c>
      <c r="AM1813">
        <v>0.64868022744101539</v>
      </c>
      <c r="AN1813">
        <v>0.9428653898072068</v>
      </c>
      <c r="AO1813" s="1">
        <v>0.53788867330016932</v>
      </c>
      <c r="AP1813">
        <v>0.79955505249890679</v>
      </c>
      <c r="AQ1813">
        <v>0.90200903381818853</v>
      </c>
      <c r="AR1813">
        <v>0.89490766600071614</v>
      </c>
      <c r="AS1813">
        <v>0.57518444173517569</v>
      </c>
      <c r="AT1813">
        <v>-0.47347735893665049</v>
      </c>
      <c r="AU1813">
        <v>-0.19880607732500605</v>
      </c>
      <c r="AV1813">
        <v>7.8193501518829658E-2</v>
      </c>
      <c r="AW1813">
        <v>0.5567941663078203</v>
      </c>
      <c r="AX1813">
        <v>0.97468981686292222</v>
      </c>
      <c r="AY1813" s="1">
        <v>10</v>
      </c>
      <c r="AZ1813">
        <v>10</v>
      </c>
      <c r="BA1813">
        <v>10</v>
      </c>
      <c r="BB1813" s="18">
        <v>-0.77512580517426366</v>
      </c>
      <c r="BC1813" s="15">
        <v>-0.91473957159762875</v>
      </c>
      <c r="BD1813" s="15">
        <v>-0.83972059358373807</v>
      </c>
      <c r="BE1813" s="15">
        <v>-4.3004620349679223E-2</v>
      </c>
      <c r="BF1813" s="15">
        <v>0.37054101466568296</v>
      </c>
      <c r="BG1813" s="15">
        <v>0.96964602142412826</v>
      </c>
      <c r="BH1813" s="18">
        <v>-1.2489989084496467</v>
      </c>
      <c r="BI1813" s="15">
        <v>-0.86699942224474602</v>
      </c>
      <c r="BJ1813" s="15">
        <v>9.1594978922194523E-2</v>
      </c>
      <c r="BK1813" s="15">
        <v>0.33725398220736197</v>
      </c>
      <c r="BL1813" s="15">
        <v>1.7247268137318568</v>
      </c>
      <c r="BM1813" s="15">
        <v>1.1948261104484676</v>
      </c>
      <c r="BN1813" s="1" t="s">
        <v>20541</v>
      </c>
    </row>
    <row r="1814" spans="1:66" x14ac:dyDescent="0.25">
      <c r="A1814">
        <v>853310</v>
      </c>
      <c r="B1814" t="s">
        <v>443</v>
      </c>
      <c r="C1814" t="s">
        <v>444</v>
      </c>
      <c r="D1814" t="s">
        <v>445</v>
      </c>
      <c r="E1814" t="s">
        <v>446</v>
      </c>
      <c r="F1814" s="23">
        <v>9.9999999999999998E-17</v>
      </c>
      <c r="G1814" s="23">
        <v>2.771964E-3</v>
      </c>
      <c r="H1814" s="23">
        <v>2.1623993000000001E-2</v>
      </c>
      <c r="I1814" s="11">
        <v>0.12471626373299491</v>
      </c>
      <c r="J1814" s="12">
        <v>0.22455986703103134</v>
      </c>
      <c r="K1814" s="12">
        <v>0.24394201433835447</v>
      </c>
      <c r="L1814" s="12">
        <v>-3.7681031213787963E-2</v>
      </c>
      <c r="M1814" s="12">
        <v>1.0377811772463548</v>
      </c>
      <c r="N1814" s="12">
        <v>0.31979589106925621</v>
      </c>
      <c r="O1814" s="1">
        <v>6.9121985293174718E-2</v>
      </c>
      <c r="P1814">
        <v>0.11281273797094622</v>
      </c>
      <c r="Q1814">
        <v>0.10650703611027849</v>
      </c>
      <c r="R1814">
        <v>-1.4149274595497351E-2</v>
      </c>
      <c r="S1814">
        <v>0.3072046453463666</v>
      </c>
      <c r="T1814">
        <v>7.2633088992975034E-2</v>
      </c>
      <c r="U1814" s="1">
        <v>0.46392487808928029</v>
      </c>
      <c r="V1814">
        <v>0.6704484850837924</v>
      </c>
      <c r="W1814">
        <v>0.80397027459896364</v>
      </c>
      <c r="X1814">
        <v>0.84068308026681593</v>
      </c>
      <c r="Y1814">
        <v>0.86216161162690896</v>
      </c>
      <c r="Z1814">
        <v>-0.38413282858040337</v>
      </c>
      <c r="AA1814">
        <v>-0.23058160486578932</v>
      </c>
      <c r="AB1814">
        <v>1.5249981931756192E-2</v>
      </c>
      <c r="AC1814">
        <v>0.20122771797680788</v>
      </c>
      <c r="AD1814">
        <v>0.94186613049861612</v>
      </c>
      <c r="AE1814" s="1">
        <v>0.4783569665910708</v>
      </c>
      <c r="AF1814">
        <v>0.67423109846511675</v>
      </c>
      <c r="AG1814">
        <v>0.80765556059105503</v>
      </c>
      <c r="AH1814">
        <v>0.93746204498450603</v>
      </c>
      <c r="AI1814">
        <v>0.77203465149969897</v>
      </c>
      <c r="AJ1814">
        <v>-0.37448540959573934</v>
      </c>
      <c r="AK1814">
        <v>-0.23074126534556932</v>
      </c>
      <c r="AL1814">
        <v>-0.10222247131172754</v>
      </c>
      <c r="AM1814">
        <v>0.41377146134440823</v>
      </c>
      <c r="AN1814">
        <v>0.95418472922708675</v>
      </c>
      <c r="AO1814" s="1">
        <v>0.47487578916314332</v>
      </c>
      <c r="AP1814">
        <v>0.67720104893125666</v>
      </c>
      <c r="AQ1814">
        <v>0.81161559230034974</v>
      </c>
      <c r="AR1814">
        <v>0.89805870832372736</v>
      </c>
      <c r="AS1814">
        <v>0.82036607740720091</v>
      </c>
      <c r="AT1814">
        <v>-0.38172331022801914</v>
      </c>
      <c r="AU1814">
        <v>-0.23229748219823951</v>
      </c>
      <c r="AV1814">
        <v>-4.7067814751315371E-2</v>
      </c>
      <c r="AW1814">
        <v>0.31559831893351631</v>
      </c>
      <c r="AX1814">
        <v>0.95507466438779753</v>
      </c>
      <c r="AY1814" s="1">
        <v>10</v>
      </c>
      <c r="AZ1814">
        <v>10</v>
      </c>
      <c r="BA1814">
        <v>10</v>
      </c>
      <c r="BB1814" s="18">
        <v>-1.0607209399265345</v>
      </c>
      <c r="BC1814" s="15">
        <v>-0.89852181044564705</v>
      </c>
      <c r="BD1814" s="15">
        <v>-0.58638701793772208</v>
      </c>
      <c r="BE1814" s="15">
        <v>-8.6667188419731089E-2</v>
      </c>
      <c r="BF1814" s="15">
        <v>0.29138334512343433</v>
      </c>
      <c r="BG1814" s="15">
        <v>1.6349119655097712</v>
      </c>
      <c r="BH1814" s="18">
        <v>-0.96867218684161005</v>
      </c>
      <c r="BI1814" s="15">
        <v>-0.7327819531534483</v>
      </c>
      <c r="BJ1814" s="15">
        <v>-0.4063418692717618</v>
      </c>
      <c r="BK1814" s="15">
        <v>-0.11447825198405526</v>
      </c>
      <c r="BL1814" s="15">
        <v>1.057333674946048</v>
      </c>
      <c r="BM1814" s="15">
        <v>1.8709422324012526</v>
      </c>
      <c r="BN1814" s="1" t="s">
        <v>20541</v>
      </c>
    </row>
    <row r="1815" spans="1:66" x14ac:dyDescent="0.25">
      <c r="A1815">
        <v>852407</v>
      </c>
      <c r="B1815" t="s">
        <v>577</v>
      </c>
      <c r="C1815" t="s">
        <v>578</v>
      </c>
      <c r="D1815" t="s">
        <v>579</v>
      </c>
      <c r="E1815" t="s">
        <v>580</v>
      </c>
      <c r="F1815" s="23">
        <v>2.0206058999999999E-14</v>
      </c>
      <c r="G1815" s="23">
        <v>4.5472584000000003E-3</v>
      </c>
      <c r="H1815" s="23">
        <v>8.8055863999999998E-2</v>
      </c>
      <c r="I1815" s="11">
        <v>0.37660304318494325</v>
      </c>
      <c r="J1815" s="12">
        <v>0.34386241814444818</v>
      </c>
      <c r="K1815" s="12">
        <v>0.60087790164493005</v>
      </c>
      <c r="L1815" s="12">
        <v>0.20396046229604131</v>
      </c>
      <c r="M1815" s="12">
        <v>0.61037804447750799</v>
      </c>
      <c r="N1815" s="12">
        <v>-0.34036513207033892</v>
      </c>
      <c r="O1815" s="1">
        <v>0.18416002939836534</v>
      </c>
      <c r="P1815">
        <v>0.13876102995124567</v>
      </c>
      <c r="Q1815">
        <v>0.20612476870372379</v>
      </c>
      <c r="R1815">
        <v>6.172393526760412E-2</v>
      </c>
      <c r="S1815">
        <v>0.1639247473527165</v>
      </c>
      <c r="T1815">
        <v>-8.3814695078791079E-2</v>
      </c>
      <c r="U1815" s="1">
        <v>0.63755970539438278</v>
      </c>
      <c r="V1815">
        <v>0.79900360670660997</v>
      </c>
      <c r="W1815">
        <v>0.87544123507075566</v>
      </c>
      <c r="X1815">
        <v>0.81188513619279778</v>
      </c>
      <c r="Y1815">
        <v>0.7114157819641822</v>
      </c>
      <c r="Z1815">
        <v>-0.37310879695852689</v>
      </c>
      <c r="AA1815">
        <v>-0.16385916480183987</v>
      </c>
      <c r="AB1815">
        <v>0.14756517563265123</v>
      </c>
      <c r="AC1815">
        <v>0.31554670955791636</v>
      </c>
      <c r="AD1815">
        <v>0.99532107094463973</v>
      </c>
      <c r="AE1815" s="1">
        <v>0.69813252623262489</v>
      </c>
      <c r="AF1815">
        <v>0.87515692922968613</v>
      </c>
      <c r="AG1815">
        <v>0.85879515921615357</v>
      </c>
      <c r="AH1815">
        <v>0.81227562666231035</v>
      </c>
      <c r="AI1815">
        <v>0.51545766657517067</v>
      </c>
      <c r="AJ1815">
        <v>-0.40886315634521336</v>
      </c>
      <c r="AK1815">
        <v>-4.5198930275206113E-2</v>
      </c>
      <c r="AL1815">
        <v>0.12473818561564673</v>
      </c>
      <c r="AM1815">
        <v>0.51199876066222705</v>
      </c>
      <c r="AN1815">
        <v>0.98203220525731938</v>
      </c>
      <c r="AO1815" s="1">
        <v>0.67245857126526898</v>
      </c>
      <c r="AP1815">
        <v>0.84285324437221232</v>
      </c>
      <c r="AQ1815">
        <v>0.87652364255269666</v>
      </c>
      <c r="AR1815">
        <v>0.82031587915391913</v>
      </c>
      <c r="AS1815">
        <v>0.6266943993211177</v>
      </c>
      <c r="AT1815">
        <v>-0.3936758229262054</v>
      </c>
      <c r="AU1815">
        <v>-0.10984547498865965</v>
      </c>
      <c r="AV1815">
        <v>0.13835323760820539</v>
      </c>
      <c r="AW1815">
        <v>0.41093223225081116</v>
      </c>
      <c r="AX1815">
        <v>0.99919655895046811</v>
      </c>
      <c r="AY1815" s="1">
        <v>10</v>
      </c>
      <c r="AZ1815">
        <v>10</v>
      </c>
      <c r="BA1815">
        <v>10</v>
      </c>
      <c r="BB1815" s="18">
        <v>-1.5892204359665285</v>
      </c>
      <c r="BC1815" s="15">
        <v>-0.98830294096446192</v>
      </c>
      <c r="BD1815" s="15">
        <v>-0.51282049498073279</v>
      </c>
      <c r="BE1815" s="15">
        <v>0.19483574126909251</v>
      </c>
      <c r="BF1815" s="15">
        <v>0.57654379880620221</v>
      </c>
      <c r="BG1815" s="15">
        <v>1.4760856182923885</v>
      </c>
      <c r="BH1815" s="18">
        <v>-1.2355996158686391</v>
      </c>
      <c r="BI1815" s="15">
        <v>-0.66542474731861556</v>
      </c>
      <c r="BJ1815" s="15">
        <v>5.1388797013842143E-2</v>
      </c>
      <c r="BK1815" s="15">
        <v>0.38634950423476133</v>
      </c>
      <c r="BL1815" s="15">
        <v>1.149673486852526</v>
      </c>
      <c r="BM1815" s="15">
        <v>1.156491288630181</v>
      </c>
      <c r="BN1815" s="1" t="s">
        <v>20541</v>
      </c>
    </row>
    <row r="1816" spans="1:66" x14ac:dyDescent="0.25">
      <c r="A1816">
        <v>854163</v>
      </c>
      <c r="B1816" t="s">
        <v>609</v>
      </c>
      <c r="C1816" t="s">
        <v>610</v>
      </c>
      <c r="D1816" t="s">
        <v>611</v>
      </c>
      <c r="E1816" t="s">
        <v>612</v>
      </c>
      <c r="F1816" s="23">
        <v>8.2156499999999993E-15</v>
      </c>
      <c r="G1816" s="23">
        <v>1.7284801E-5</v>
      </c>
      <c r="H1816" s="23">
        <v>1.8555358000000001E-2</v>
      </c>
      <c r="I1816" s="11">
        <v>3.0554464771437719E-2</v>
      </c>
      <c r="J1816" s="12">
        <v>0.51495243659640566</v>
      </c>
      <c r="K1816" s="12">
        <v>0.45930494523754251</v>
      </c>
      <c r="L1816" s="12">
        <v>0.43531774704274906</v>
      </c>
      <c r="M1816" s="12">
        <v>1.2789845691038872</v>
      </c>
      <c r="N1816" s="12">
        <v>0.32612910412051049</v>
      </c>
      <c r="O1816" s="1">
        <v>2.744521107577098E-2</v>
      </c>
      <c r="P1816">
        <v>0.33150885554194243</v>
      </c>
      <c r="Q1816">
        <v>0.22553390448441374</v>
      </c>
      <c r="R1816">
        <v>0.18426406525887437</v>
      </c>
      <c r="S1816">
        <v>0.44795391822260888</v>
      </c>
      <c r="T1816">
        <v>0.10448831362835335</v>
      </c>
      <c r="U1816" s="1">
        <v>0.63015425405019365</v>
      </c>
      <c r="V1816">
        <v>0.84218138890492478</v>
      </c>
      <c r="W1816">
        <v>0.8579459411638013</v>
      </c>
      <c r="X1816">
        <v>0.79358807152792854</v>
      </c>
      <c r="Y1816">
        <v>0.70279008101632634</v>
      </c>
      <c r="Z1816">
        <v>-0.43513030272725461</v>
      </c>
      <c r="AA1816">
        <v>-8.5770710499928543E-2</v>
      </c>
      <c r="AB1816">
        <v>0.14723693528982715</v>
      </c>
      <c r="AC1816">
        <v>0.30102825097122349</v>
      </c>
      <c r="AD1816">
        <v>0.99356841963802456</v>
      </c>
      <c r="AE1816" s="1">
        <v>0.70597686131976634</v>
      </c>
      <c r="AF1816">
        <v>0.8377700499557339</v>
      </c>
      <c r="AG1816">
        <v>0.85653912750124572</v>
      </c>
      <c r="AH1816">
        <v>0.83576177439348298</v>
      </c>
      <c r="AI1816">
        <v>0.50401750047007254</v>
      </c>
      <c r="AJ1816">
        <v>-0.35372774401349921</v>
      </c>
      <c r="AK1816">
        <v>-8.9463223355421478E-2</v>
      </c>
      <c r="AL1816">
        <v>9.2003513333808878E-2</v>
      </c>
      <c r="AM1816">
        <v>0.55314681488480566</v>
      </c>
      <c r="AN1816">
        <v>0.97675006570945533</v>
      </c>
      <c r="AO1816" s="1">
        <v>0.68018822197817641</v>
      </c>
      <c r="AP1816">
        <v>0.85021450171388258</v>
      </c>
      <c r="AQ1816">
        <v>0.86784704824821757</v>
      </c>
      <c r="AR1816">
        <v>0.82693541015454552</v>
      </c>
      <c r="AS1816">
        <v>0.6009471544418683</v>
      </c>
      <c r="AT1816">
        <v>-0.39525750807022381</v>
      </c>
      <c r="AU1816">
        <v>-8.889326632493208E-2</v>
      </c>
      <c r="AV1816">
        <v>0.11833924679977453</v>
      </c>
      <c r="AW1816">
        <v>0.44505259513168971</v>
      </c>
      <c r="AX1816">
        <v>0.9965836150709444</v>
      </c>
      <c r="AY1816" s="1">
        <v>10</v>
      </c>
      <c r="AZ1816">
        <v>10</v>
      </c>
      <c r="BA1816">
        <v>10</v>
      </c>
      <c r="BB1816" s="18">
        <v>-1.4118576304721113</v>
      </c>
      <c r="BC1816" s="15">
        <v>-1.0462488206364939</v>
      </c>
      <c r="BD1816" s="15">
        <v>-0.3913090357924065</v>
      </c>
      <c r="BE1816" s="15">
        <v>4.5507301287785094E-2</v>
      </c>
      <c r="BF1816" s="15">
        <v>0.33381783703435319</v>
      </c>
      <c r="BG1816" s="15">
        <v>1.0869954007323601</v>
      </c>
      <c r="BH1816" s="18">
        <v>-1.3841030492081126</v>
      </c>
      <c r="BI1816" s="15">
        <v>-0.57848447406644143</v>
      </c>
      <c r="BJ1816" s="15">
        <v>2.5907123054160836E-2</v>
      </c>
      <c r="BK1816" s="15">
        <v>0.44093434857330099</v>
      </c>
      <c r="BL1816" s="15">
        <v>1.4956016033066326</v>
      </c>
      <c r="BM1816" s="15">
        <v>1.3832393961869718</v>
      </c>
      <c r="BN1816" s="1" t="s">
        <v>20541</v>
      </c>
    </row>
    <row r="1817" spans="1:66" x14ac:dyDescent="0.25">
      <c r="A1817">
        <v>854233</v>
      </c>
      <c r="B1817" t="s">
        <v>617</v>
      </c>
      <c r="C1817" t="s">
        <v>618</v>
      </c>
      <c r="D1817" t="s">
        <v>619</v>
      </c>
      <c r="E1817" t="s">
        <v>620</v>
      </c>
      <c r="F1817" s="23">
        <v>5.793873E-7</v>
      </c>
      <c r="G1817" s="23">
        <v>1.6820551E-3</v>
      </c>
      <c r="H1817" s="23">
        <v>1.6599013999999999E-2</v>
      </c>
      <c r="I1817" s="11">
        <v>3.1539326597213403E-2</v>
      </c>
      <c r="J1817" s="12">
        <v>0.79878483911734854</v>
      </c>
      <c r="K1817" s="12">
        <v>0.52937573256554482</v>
      </c>
      <c r="L1817" s="12">
        <v>0.57801820253735003</v>
      </c>
      <c r="M1817" s="12">
        <v>0.55573683166768628</v>
      </c>
      <c r="N1817" s="12">
        <v>-0.41564213568463637</v>
      </c>
      <c r="O1817" s="1">
        <v>1.5190971985949405E-2</v>
      </c>
      <c r="P1817">
        <v>0.38260136630483749</v>
      </c>
      <c r="Q1817">
        <v>0.22526167530295091</v>
      </c>
      <c r="R1817">
        <v>0.23046447538586823</v>
      </c>
      <c r="S1817">
        <v>0.20662805474710289</v>
      </c>
      <c r="T1817">
        <v>-0.14243715547949642</v>
      </c>
      <c r="U1817" s="1">
        <v>0.29434111139025965</v>
      </c>
      <c r="V1817">
        <v>0.68387814397873947</v>
      </c>
      <c r="W1817">
        <v>0.77390954486829533</v>
      </c>
      <c r="X1817">
        <v>0.82995552446770426</v>
      </c>
      <c r="Y1817">
        <v>0.84619381706590013</v>
      </c>
      <c r="Z1817">
        <v>-0.57070391940229337</v>
      </c>
      <c r="AA1817">
        <v>-0.17326357966430611</v>
      </c>
      <c r="AB1817">
        <v>-1.1511315126161548E-2</v>
      </c>
      <c r="AC1817">
        <v>0.20362610851712037</v>
      </c>
      <c r="AD1817">
        <v>0.89332043108303572</v>
      </c>
      <c r="AE1817" s="1">
        <v>0.79087296729256662</v>
      </c>
      <c r="AF1817">
        <v>0.86999659945493302</v>
      </c>
      <c r="AG1817">
        <v>0.8510719560269463</v>
      </c>
      <c r="AH1817">
        <v>0.70499457432914159</v>
      </c>
      <c r="AI1817">
        <v>0.35420697859388123</v>
      </c>
      <c r="AJ1817">
        <v>-0.30959535705895047</v>
      </c>
      <c r="AK1817">
        <v>-4.1364524100461167E-2</v>
      </c>
      <c r="AL1817">
        <v>0.25007741127559402</v>
      </c>
      <c r="AM1817">
        <v>0.537548458582503</v>
      </c>
      <c r="AN1817">
        <v>0.93378415125286085</v>
      </c>
      <c r="AO1817" s="1">
        <v>0.53912807674038821</v>
      </c>
      <c r="AP1817">
        <v>0.82480814037902006</v>
      </c>
      <c r="AQ1817">
        <v>0.87438170460338138</v>
      </c>
      <c r="AR1817">
        <v>0.8458603499926598</v>
      </c>
      <c r="AS1817">
        <v>0.70120356675017947</v>
      </c>
      <c r="AT1817">
        <v>-0.50418086575785148</v>
      </c>
      <c r="AU1817">
        <v>-0.12979721536694089</v>
      </c>
      <c r="AV1817">
        <v>0.10316804250358289</v>
      </c>
      <c r="AW1817">
        <v>0.36873454861141852</v>
      </c>
      <c r="AX1817">
        <v>0.98780361974123543</v>
      </c>
      <c r="AY1817" s="1">
        <v>10</v>
      </c>
      <c r="AZ1817">
        <v>10</v>
      </c>
      <c r="BA1817">
        <v>10</v>
      </c>
      <c r="BB1817" s="18">
        <v>-0.95151641395799158</v>
      </c>
      <c r="BC1817" s="15">
        <v>-1.5611680669344483</v>
      </c>
      <c r="BD1817" s="15">
        <v>-0.68442143874764139</v>
      </c>
      <c r="BE1817" s="15">
        <v>-0.32759869491421229</v>
      </c>
      <c r="BF1817" s="15">
        <v>0.14699080171411885</v>
      </c>
      <c r="BG1817" s="15">
        <v>1.564484235378319</v>
      </c>
      <c r="BH1817" s="18">
        <v>-0.89647003063861208</v>
      </c>
      <c r="BI1817" s="15">
        <v>-0.16702871179527282</v>
      </c>
      <c r="BJ1817" s="15">
        <v>0.23951139808582689</v>
      </c>
      <c r="BK1817" s="15">
        <v>0.68123107335551569</v>
      </c>
      <c r="BL1817" s="15">
        <v>1.1169323306299608</v>
      </c>
      <c r="BM1817" s="15">
        <v>0.83905351782445259</v>
      </c>
      <c r="BN1817" s="1" t="s">
        <v>20541</v>
      </c>
    </row>
    <row r="1818" spans="1:66" x14ac:dyDescent="0.25">
      <c r="A1818">
        <v>855502</v>
      </c>
      <c r="B1818" t="s">
        <v>621</v>
      </c>
      <c r="C1818" t="s">
        <v>622</v>
      </c>
      <c r="D1818" t="s">
        <v>623</v>
      </c>
      <c r="E1818" t="s">
        <v>624</v>
      </c>
      <c r="F1818" s="23">
        <v>5.3046456000000003E-11</v>
      </c>
      <c r="G1818" s="23">
        <v>2.2247956000000001E-7</v>
      </c>
      <c r="H1818" s="23">
        <v>0.22550523</v>
      </c>
      <c r="I1818" s="11">
        <v>0.17858174637385524</v>
      </c>
      <c r="J1818" s="12">
        <v>0.72853171264193961</v>
      </c>
      <c r="K1818" s="12">
        <v>0.77123753748244084</v>
      </c>
      <c r="L1818" s="12">
        <v>0.84217369542322551</v>
      </c>
      <c r="M1818" s="12">
        <v>0.99619292753917743</v>
      </c>
      <c r="N1818" s="12">
        <v>0.58349561662319194</v>
      </c>
      <c r="O1818" s="1">
        <v>9.7220879881049979E-2</v>
      </c>
      <c r="P1818">
        <v>0.27744638197656923</v>
      </c>
      <c r="Q1818">
        <v>0.30528072035481246</v>
      </c>
      <c r="R1818">
        <v>0.30220085341728525</v>
      </c>
      <c r="S1818">
        <v>0.33125497550722877</v>
      </c>
      <c r="T1818">
        <v>0.1737357372506112</v>
      </c>
      <c r="U1818" s="1">
        <v>0.73268911381896507</v>
      </c>
      <c r="V1818">
        <v>0.64652002906265982</v>
      </c>
      <c r="W1818">
        <v>0.76300902654638525</v>
      </c>
      <c r="X1818">
        <v>0.77205900044184106</v>
      </c>
      <c r="Y1818">
        <v>0.74757461292644833</v>
      </c>
      <c r="Z1818">
        <v>-8.5101224083539054E-2</v>
      </c>
      <c r="AA1818">
        <v>-0.20589369257969115</v>
      </c>
      <c r="AB1818">
        <v>4.7098058710530334E-2</v>
      </c>
      <c r="AC1818">
        <v>0.22901135884521687</v>
      </c>
      <c r="AD1818">
        <v>0.93797120942989676</v>
      </c>
      <c r="AE1818" s="1">
        <v>0.87030681088359418</v>
      </c>
      <c r="AF1818">
        <v>0.72013924329889756</v>
      </c>
      <c r="AG1818">
        <v>0.76147140133371427</v>
      </c>
      <c r="AH1818">
        <v>0.70522684570701277</v>
      </c>
      <c r="AI1818">
        <v>0.5296786607202032</v>
      </c>
      <c r="AJ1818">
        <v>-4.0605285634271418E-2</v>
      </c>
      <c r="AK1818">
        <v>-0.11070899326465987</v>
      </c>
      <c r="AL1818">
        <v>0.12957184997040619</v>
      </c>
      <c r="AM1818">
        <v>0.36237057909191617</v>
      </c>
      <c r="AN1818">
        <v>0.92187629379835445</v>
      </c>
      <c r="AO1818" s="1">
        <v>0.81834615988916626</v>
      </c>
      <c r="AP1818">
        <v>0.69505253800694566</v>
      </c>
      <c r="AQ1818">
        <v>0.77026146663341954</v>
      </c>
      <c r="AR1818">
        <v>0.74246728497214287</v>
      </c>
      <c r="AS1818">
        <v>0.63225765023584257</v>
      </c>
      <c r="AT1818">
        <v>-6.0833485543912817E-2</v>
      </c>
      <c r="AU1818">
        <v>-0.15423455447152815</v>
      </c>
      <c r="AV1818">
        <v>9.4259116435296358E-2</v>
      </c>
      <c r="AW1818">
        <v>0.30689743323346835</v>
      </c>
      <c r="AX1818">
        <v>0.93885033774078575</v>
      </c>
      <c r="AY1818" s="1">
        <v>10</v>
      </c>
      <c r="AZ1818">
        <v>10</v>
      </c>
      <c r="BA1818">
        <v>10</v>
      </c>
      <c r="BB1818" s="18">
        <v>-1.6304265073957644</v>
      </c>
      <c r="BC1818" s="15">
        <v>-0.55945352419028216</v>
      </c>
      <c r="BD1818" s="15">
        <v>-0.75921864084021096</v>
      </c>
      <c r="BE1818" s="15">
        <v>-0.34082395665863241</v>
      </c>
      <c r="BF1818" s="15">
        <v>-3.9977951323981485E-2</v>
      </c>
      <c r="BG1818" s="15">
        <v>0.81761565721464635</v>
      </c>
      <c r="BH1818" s="18">
        <v>-1.4115850944544028</v>
      </c>
      <c r="BI1818" s="15">
        <v>0.33331918413223921</v>
      </c>
      <c r="BJ1818" s="15">
        <v>0.18588754074422309</v>
      </c>
      <c r="BK1818" s="15">
        <v>0.6912103088291488</v>
      </c>
      <c r="BL1818" s="15">
        <v>1.180797812445693</v>
      </c>
      <c r="BM1818" s="15">
        <v>1.5326551714973065</v>
      </c>
      <c r="BN1818" s="1" t="s">
        <v>20541</v>
      </c>
    </row>
    <row r="1819" spans="1:66" x14ac:dyDescent="0.25">
      <c r="A1819">
        <v>851690</v>
      </c>
      <c r="B1819" t="s">
        <v>653</v>
      </c>
      <c r="C1819" t="s">
        <v>654</v>
      </c>
      <c r="D1819" t="s">
        <v>655</v>
      </c>
      <c r="E1819" t="s">
        <v>656</v>
      </c>
      <c r="F1819" s="23">
        <v>5.7012567E-8</v>
      </c>
      <c r="G1819" s="23">
        <v>4.6561950000000001E-3</v>
      </c>
      <c r="H1819" s="23">
        <v>0.91635699999999998</v>
      </c>
      <c r="I1819" s="11">
        <v>0.18670317723770435</v>
      </c>
      <c r="J1819" s="12">
        <v>0.32099729244848985</v>
      </c>
      <c r="K1819" s="12">
        <v>0.31392877431212518</v>
      </c>
      <c r="L1819" s="12">
        <v>0.19387604200593417</v>
      </c>
      <c r="M1819" s="12">
        <v>0.5331030775103176</v>
      </c>
      <c r="N1819" s="12">
        <v>0.29042759400199264</v>
      </c>
      <c r="O1819" s="1">
        <v>0.11081336326767613</v>
      </c>
      <c r="P1819">
        <v>0.17553153442350133</v>
      </c>
      <c r="Q1819">
        <v>0.18444278564560898</v>
      </c>
      <c r="R1819">
        <v>8.9509416910166048E-2</v>
      </c>
      <c r="S1819">
        <v>0.23865180614123058</v>
      </c>
      <c r="T1819">
        <v>0.11230636548589036</v>
      </c>
      <c r="U1819" s="1">
        <v>0.43420735993427423</v>
      </c>
      <c r="V1819">
        <v>0.57664060548129803</v>
      </c>
      <c r="W1819">
        <v>0.89395971918822603</v>
      </c>
      <c r="X1819">
        <v>0.75893433959056733</v>
      </c>
      <c r="Y1819">
        <v>0.78442500541352267</v>
      </c>
      <c r="Z1819">
        <v>-0.2951917219295162</v>
      </c>
      <c r="AA1819">
        <v>-0.46997373888710731</v>
      </c>
      <c r="AB1819">
        <v>0.2393883777021405</v>
      </c>
      <c r="AC1819">
        <v>0.1755594376352346</v>
      </c>
      <c r="AD1819">
        <v>0.89630569889600564</v>
      </c>
      <c r="AE1819" s="1">
        <v>0.51731121040959127</v>
      </c>
      <c r="AF1819">
        <v>0.61753862440051521</v>
      </c>
      <c r="AG1819">
        <v>0.90597372096496476</v>
      </c>
      <c r="AH1819">
        <v>0.86483334723644645</v>
      </c>
      <c r="AI1819">
        <v>0.72160362176106096</v>
      </c>
      <c r="AJ1819">
        <v>-0.26382022808355293</v>
      </c>
      <c r="AK1819">
        <v>-0.43435985705050834</v>
      </c>
      <c r="AL1819">
        <v>0.12155402604986972</v>
      </c>
      <c r="AM1819">
        <v>0.37233364773272182</v>
      </c>
      <c r="AN1819">
        <v>0.94476886447654274</v>
      </c>
      <c r="AO1819" s="1">
        <v>0.4803694687577218</v>
      </c>
      <c r="AP1819">
        <v>0.60186604973707647</v>
      </c>
      <c r="AQ1819">
        <v>0.90637581205847317</v>
      </c>
      <c r="AR1819">
        <v>0.81917923596592468</v>
      </c>
      <c r="AS1819">
        <v>0.75721657633911066</v>
      </c>
      <c r="AT1819">
        <v>-0.28093755664121711</v>
      </c>
      <c r="AU1819">
        <v>-0.45472373195565263</v>
      </c>
      <c r="AV1819">
        <v>0.17984187832705381</v>
      </c>
      <c r="AW1819">
        <v>0.27897230268842738</v>
      </c>
      <c r="AX1819">
        <v>0.9276688460503143</v>
      </c>
      <c r="AY1819" s="1">
        <v>10</v>
      </c>
      <c r="AZ1819">
        <v>10</v>
      </c>
      <c r="BA1819">
        <v>10</v>
      </c>
      <c r="BB1819" s="18">
        <v>-1.0738720411624836</v>
      </c>
      <c r="BC1819" s="15">
        <v>-0.81813256066303719</v>
      </c>
      <c r="BD1819" s="15">
        <v>-1.1396694960677423</v>
      </c>
      <c r="BE1819" s="15">
        <v>0.16530526638532958</v>
      </c>
      <c r="BF1819" s="15">
        <v>4.7882649708333412E-2</v>
      </c>
      <c r="BG1819" s="15">
        <v>1.1679793973295609</v>
      </c>
      <c r="BH1819" s="18">
        <v>-0.73874552071197996</v>
      </c>
      <c r="BI1819" s="15">
        <v>-0.24195219092388567</v>
      </c>
      <c r="BJ1819" s="15">
        <v>-0.57617690123862941</v>
      </c>
      <c r="BK1819" s="15">
        <v>0.51330686077406829</v>
      </c>
      <c r="BL1819" s="15">
        <v>1.004786447762223</v>
      </c>
      <c r="BM1819" s="15">
        <v>1.6892880888082384</v>
      </c>
      <c r="BN1819" s="1" t="s">
        <v>20541</v>
      </c>
    </row>
    <row r="1820" spans="1:66" x14ac:dyDescent="0.25">
      <c r="A1820">
        <v>853891</v>
      </c>
      <c r="B1820" t="s">
        <v>657</v>
      </c>
      <c r="C1820" t="s">
        <v>658</v>
      </c>
      <c r="D1820" t="s">
        <v>659</v>
      </c>
      <c r="E1820" t="s">
        <v>660</v>
      </c>
      <c r="F1820" s="23">
        <v>2.4787052000000001E-5</v>
      </c>
      <c r="G1820" s="23">
        <v>2.6222959999999999E-4</v>
      </c>
      <c r="H1820" s="23">
        <v>0.17509632999999999</v>
      </c>
      <c r="I1820" s="11">
        <v>-4.0109257016404991E-2</v>
      </c>
      <c r="J1820" s="12">
        <v>0.49803148206041731</v>
      </c>
      <c r="K1820" s="12">
        <v>0.8114417927116202</v>
      </c>
      <c r="L1820" s="12">
        <v>0.16359270501454518</v>
      </c>
      <c r="M1820" s="12">
        <v>0.69886586503799464</v>
      </c>
      <c r="N1820" s="12">
        <v>0.42586228923023012</v>
      </c>
      <c r="O1820" s="1">
        <v>-2.9014761101573035E-2</v>
      </c>
      <c r="P1820">
        <v>0.38827677888338047</v>
      </c>
      <c r="Q1820">
        <v>0.4695002502832496</v>
      </c>
      <c r="R1820">
        <v>0.10188285662927023</v>
      </c>
      <c r="S1820">
        <v>0.39103858281186965</v>
      </c>
      <c r="T1820">
        <v>0.21305002669213285</v>
      </c>
      <c r="U1820" s="1">
        <v>0.18980270549225969</v>
      </c>
      <c r="V1820">
        <v>0.74867393803516979</v>
      </c>
      <c r="W1820">
        <v>0.74712591225020131</v>
      </c>
      <c r="X1820">
        <v>0.69553470993207089</v>
      </c>
      <c r="Y1820">
        <v>0.74445230328393786</v>
      </c>
      <c r="Z1820">
        <v>-0.7572032421073015</v>
      </c>
      <c r="AA1820">
        <v>-5.5368648926234595E-2</v>
      </c>
      <c r="AB1820">
        <v>0.12258504648984325</v>
      </c>
      <c r="AC1820">
        <v>0.13533724675201447</v>
      </c>
      <c r="AD1820">
        <v>0.82124668602419537</v>
      </c>
      <c r="AE1820" s="1">
        <v>0.61625784831707398</v>
      </c>
      <c r="AF1820">
        <v>0.86384803697746548</v>
      </c>
      <c r="AG1820">
        <v>0.54995561987902186</v>
      </c>
      <c r="AH1820">
        <v>0.72593425274722867</v>
      </c>
      <c r="AI1820">
        <v>0.54033772377888289</v>
      </c>
      <c r="AJ1820">
        <v>-0.47643309132858458</v>
      </c>
      <c r="AK1820">
        <v>0.35484804925114216</v>
      </c>
      <c r="AL1820">
        <v>-0.18039937769091827</v>
      </c>
      <c r="AM1820">
        <v>0.37790454430655185</v>
      </c>
      <c r="AN1820">
        <v>0.85222196646316417</v>
      </c>
      <c r="AO1820" s="1">
        <v>0.46729919973207484</v>
      </c>
      <c r="AP1820">
        <v>0.87227498012614169</v>
      </c>
      <c r="AQ1820">
        <v>0.67707362784178204</v>
      </c>
      <c r="AR1820">
        <v>0.76289751038859599</v>
      </c>
      <c r="AS1820">
        <v>0.66991043577476406</v>
      </c>
      <c r="AT1820">
        <v>-0.63605107353861123</v>
      </c>
      <c r="AU1820">
        <v>0.19496067869471465</v>
      </c>
      <c r="AV1820">
        <v>-5.6607907064001262E-2</v>
      </c>
      <c r="AW1820">
        <v>0.29508706586520844</v>
      </c>
      <c r="AX1820">
        <v>0.89773683597235421</v>
      </c>
      <c r="AY1820" s="1">
        <v>10</v>
      </c>
      <c r="AZ1820">
        <v>2</v>
      </c>
      <c r="BA1820">
        <v>10</v>
      </c>
      <c r="BB1820" s="18">
        <v>-0.69284809997707786</v>
      </c>
      <c r="BC1820" s="15">
        <v>-1.4938773064278419</v>
      </c>
      <c r="BD1820" s="15">
        <v>-0.50306046548969596</v>
      </c>
      <c r="BE1820" s="15">
        <v>-0.25183386589126577</v>
      </c>
      <c r="BF1820" s="15">
        <v>-0.23383091348405238</v>
      </c>
      <c r="BG1820" s="15">
        <v>0.62608887665532875</v>
      </c>
      <c r="BH1820" s="18">
        <v>-0.77280557055040189</v>
      </c>
      <c r="BI1820" s="15">
        <v>-0.50105568534552891</v>
      </c>
      <c r="BJ1820" s="15">
        <v>1.114542005584928</v>
      </c>
      <c r="BK1820" s="15">
        <v>7.4286832177532611E-2</v>
      </c>
      <c r="BL1820" s="15">
        <v>1.1593523812257036</v>
      </c>
      <c r="BM1820" s="15">
        <v>1.4750418115223871</v>
      </c>
      <c r="BN1820" s="1" t="s">
        <v>20541</v>
      </c>
    </row>
    <row r="1821" spans="1:66" x14ac:dyDescent="0.25">
      <c r="A1821">
        <v>853819</v>
      </c>
      <c r="B1821" t="s">
        <v>701</v>
      </c>
      <c r="C1821" t="s">
        <v>702</v>
      </c>
      <c r="D1821" t="s">
        <v>703</v>
      </c>
      <c r="E1821" t="s">
        <v>704</v>
      </c>
      <c r="F1821" s="23">
        <v>5.2356579999999998E-4</v>
      </c>
      <c r="G1821" s="23">
        <v>3.9291076E-4</v>
      </c>
      <c r="H1821" s="23">
        <v>3.5762664E-2</v>
      </c>
      <c r="I1821" s="11">
        <v>-0.32006371933347671</v>
      </c>
      <c r="J1821" s="12">
        <v>0.33208290466021329</v>
      </c>
      <c r="K1821" s="12">
        <v>0.49896353434421403</v>
      </c>
      <c r="L1821" s="12">
        <v>0.38028761436130137</v>
      </c>
      <c r="M1821" s="12">
        <v>0.74390488445493064</v>
      </c>
      <c r="N1821" s="12">
        <v>0.82525340823883775</v>
      </c>
      <c r="O1821" s="1">
        <v>-0.20005706228320347</v>
      </c>
      <c r="P1821">
        <v>0.18187850584711521</v>
      </c>
      <c r="Q1821">
        <v>0.24760702981865987</v>
      </c>
      <c r="R1821">
        <v>0.19688713903820634</v>
      </c>
      <c r="S1821">
        <v>0.38837316039580405</v>
      </c>
      <c r="T1821">
        <v>0.37671020266138366</v>
      </c>
      <c r="U1821" s="1">
        <v>0.3293910547657094</v>
      </c>
      <c r="V1821">
        <v>0.52152358549931344</v>
      </c>
      <c r="W1821">
        <v>0.22197308636547211</v>
      </c>
      <c r="X1821">
        <v>0.13093126190053506</v>
      </c>
      <c r="Y1821">
        <v>0.72322569506077028</v>
      </c>
      <c r="Z1821">
        <v>-0.33028989870444764</v>
      </c>
      <c r="AA1821">
        <v>0.36187280729698063</v>
      </c>
      <c r="AB1821">
        <v>0.1321917443628895</v>
      </c>
      <c r="AC1821">
        <v>-0.55760929325048347</v>
      </c>
      <c r="AD1821">
        <v>0.47478151941384716</v>
      </c>
      <c r="AE1821" s="1">
        <v>0.83849431831373988</v>
      </c>
      <c r="AF1821">
        <v>0.80014395983695286</v>
      </c>
      <c r="AG1821">
        <v>0.60998294484700977</v>
      </c>
      <c r="AH1821">
        <v>0.64123350842269022</v>
      </c>
      <c r="AI1821">
        <v>0.62944321387502733</v>
      </c>
      <c r="AJ1821">
        <v>-0.1736166293306842</v>
      </c>
      <c r="AK1821">
        <v>0.19373294976837299</v>
      </c>
      <c r="AL1821">
        <v>7.2746384214649115E-3</v>
      </c>
      <c r="AM1821">
        <v>0.1816601455795589</v>
      </c>
      <c r="AN1821">
        <v>0.89677293092775201</v>
      </c>
      <c r="AO1821" s="1">
        <v>0.77660127780702748</v>
      </c>
      <c r="AP1821">
        <v>0.79024045806868159</v>
      </c>
      <c r="AQ1821">
        <v>0.56076971560449629</v>
      </c>
      <c r="AR1821">
        <v>0.56520079034198656</v>
      </c>
      <c r="AS1821">
        <v>0.69590442498049809</v>
      </c>
      <c r="AT1821">
        <v>-0.22298262087769968</v>
      </c>
      <c r="AU1821">
        <v>0.24723237639580037</v>
      </c>
      <c r="AV1821">
        <v>3.7422789165736707E-2</v>
      </c>
      <c r="AW1821">
        <v>1.9024308142691997E-2</v>
      </c>
      <c r="AX1821">
        <v>0.85964097902857051</v>
      </c>
      <c r="AY1821" s="1">
        <v>5</v>
      </c>
      <c r="AZ1821">
        <v>10</v>
      </c>
      <c r="BA1821">
        <v>10</v>
      </c>
      <c r="BB1821" s="18">
        <v>-0.65489324301415852</v>
      </c>
      <c r="BC1821" s="15">
        <v>-0.65544669532206956</v>
      </c>
      <c r="BD1821" s="15">
        <v>-0.22925586221233696</v>
      </c>
      <c r="BE1821" s="15">
        <v>-0.3706792048927034</v>
      </c>
      <c r="BF1821" s="15">
        <v>-0.79541586919341445</v>
      </c>
      <c r="BG1821" s="15">
        <v>-6.7571824259991158E-3</v>
      </c>
      <c r="BH1821" s="18">
        <v>-1.3605883436250821</v>
      </c>
      <c r="BI1821" s="15">
        <v>7.6749004032366577E-2</v>
      </c>
      <c r="BJ1821" s="15">
        <v>0.87088795384870643</v>
      </c>
      <c r="BK1821" s="15">
        <v>0.46780104159275743</v>
      </c>
      <c r="BL1821" s="15">
        <v>0.84478887932858093</v>
      </c>
      <c r="BM1821" s="15">
        <v>1.8128095218833733</v>
      </c>
      <c r="BN1821" s="1" t="s">
        <v>20541</v>
      </c>
    </row>
    <row r="1822" spans="1:66" x14ac:dyDescent="0.25">
      <c r="A1822">
        <v>856310</v>
      </c>
      <c r="B1822" t="s">
        <v>717</v>
      </c>
      <c r="C1822" t="s">
        <v>718</v>
      </c>
      <c r="D1822" t="s">
        <v>719</v>
      </c>
      <c r="E1822" t="s">
        <v>720</v>
      </c>
      <c r="F1822" s="23">
        <v>1.2163418E-5</v>
      </c>
      <c r="G1822" s="23">
        <v>4.5246466000000002E-5</v>
      </c>
      <c r="H1822" s="23">
        <v>0.24093448000000001</v>
      </c>
      <c r="I1822" s="11">
        <v>0.20945044712500988</v>
      </c>
      <c r="J1822" s="12">
        <v>5.6957671251118357E-2</v>
      </c>
      <c r="K1822" s="12">
        <v>0.72303627535499371</v>
      </c>
      <c r="L1822" s="12">
        <v>0.37452650087585698</v>
      </c>
      <c r="M1822" s="12">
        <v>0.71392891638934031</v>
      </c>
      <c r="N1822" s="12">
        <v>0.69865217753782516</v>
      </c>
      <c r="O1822" s="1">
        <v>0.12067051471057159</v>
      </c>
      <c r="P1822">
        <v>2.9266860882886256E-2</v>
      </c>
      <c r="Q1822">
        <v>0.34315917552564223</v>
      </c>
      <c r="R1822">
        <v>0.16620475967458062</v>
      </c>
      <c r="S1822">
        <v>0.31407965082905304</v>
      </c>
      <c r="T1822">
        <v>0.28223776360137642</v>
      </c>
      <c r="U1822" s="1">
        <v>0.75018012771552878</v>
      </c>
      <c r="V1822">
        <v>0.68800672491971349</v>
      </c>
      <c r="W1822">
        <v>0.84582706071690206</v>
      </c>
      <c r="X1822">
        <v>0.61302307417912405</v>
      </c>
      <c r="Y1822">
        <v>0.63574626016597557</v>
      </c>
      <c r="Z1822">
        <v>-0.12008719078815956</v>
      </c>
      <c r="AA1822">
        <v>-0.26452876447941248</v>
      </c>
      <c r="AB1822">
        <v>0.35937641392534625</v>
      </c>
      <c r="AC1822">
        <v>0.13967340889177929</v>
      </c>
      <c r="AD1822">
        <v>0.90918508187701608</v>
      </c>
      <c r="AE1822" s="1">
        <v>0.69124424617756886</v>
      </c>
      <c r="AF1822">
        <v>0.9175191843933892</v>
      </c>
      <c r="AG1822">
        <v>0.79083396865331235</v>
      </c>
      <c r="AH1822">
        <v>0.73972257232624905</v>
      </c>
      <c r="AI1822">
        <v>0.60664423719012517</v>
      </c>
      <c r="AJ1822">
        <v>-0.46933592165568155</v>
      </c>
      <c r="AK1822">
        <v>9.9565060138403993E-2</v>
      </c>
      <c r="AL1822">
        <v>0.12533184161901248</v>
      </c>
      <c r="AM1822">
        <v>0.32903902888570896</v>
      </c>
      <c r="AN1822">
        <v>0.97219714883827091</v>
      </c>
      <c r="AO1822" s="1">
        <v>0.73865312633870739</v>
      </c>
      <c r="AP1822">
        <v>0.86218295552911972</v>
      </c>
      <c r="AQ1822">
        <v>0.84029488394785345</v>
      </c>
      <c r="AR1822">
        <v>0.71752860098304394</v>
      </c>
      <c r="AS1822">
        <v>0.63955770432290571</v>
      </c>
      <c r="AT1822">
        <v>-0.35193163336036554</v>
      </c>
      <c r="AU1822">
        <v>-3.6789129292545221E-2</v>
      </c>
      <c r="AV1822">
        <v>0.21976402282339796</v>
      </c>
      <c r="AW1822">
        <v>0.26805216184531472</v>
      </c>
      <c r="AX1822">
        <v>0.98280522686792759</v>
      </c>
      <c r="AY1822" s="1">
        <v>10</v>
      </c>
      <c r="AZ1822">
        <v>10</v>
      </c>
      <c r="BA1822">
        <v>10</v>
      </c>
      <c r="BB1822" s="18">
        <v>-1.352119311028644</v>
      </c>
      <c r="BC1822" s="15">
        <v>-0.60175432668695594</v>
      </c>
      <c r="BD1822" s="15">
        <v>-0.77376688678587902</v>
      </c>
      <c r="BE1822" s="15">
        <v>-3.0770779406326405E-2</v>
      </c>
      <c r="BF1822" s="15">
        <v>-0.2924106618270963</v>
      </c>
      <c r="BG1822" s="15">
        <v>0.2983525025624239</v>
      </c>
      <c r="BH1822" s="18">
        <v>-0.93685176902682998</v>
      </c>
      <c r="BI1822" s="15">
        <v>-0.4888270330799751</v>
      </c>
      <c r="BJ1822" s="15">
        <v>0.65976310069421595</v>
      </c>
      <c r="BK1822" s="15">
        <v>0.71178528370119654</v>
      </c>
      <c r="BL1822" s="15">
        <v>1.1230625937447689</v>
      </c>
      <c r="BM1822" s="15">
        <v>1.6835372871391139</v>
      </c>
      <c r="BN1822" s="1" t="s">
        <v>20541</v>
      </c>
    </row>
    <row r="1823" spans="1:66" x14ac:dyDescent="0.25">
      <c r="A1823">
        <v>855549</v>
      </c>
      <c r="B1823" t="s">
        <v>729</v>
      </c>
      <c r="C1823" t="s">
        <v>730</v>
      </c>
      <c r="D1823" t="s">
        <v>731</v>
      </c>
      <c r="E1823" t="s">
        <v>732</v>
      </c>
      <c r="F1823" s="23">
        <v>5.0721832E-5</v>
      </c>
      <c r="G1823" s="23">
        <v>1.3856738999999999E-3</v>
      </c>
      <c r="H1823" s="23">
        <v>5.815302E-2</v>
      </c>
      <c r="I1823" s="11">
        <v>-0.25418312930606174</v>
      </c>
      <c r="J1823" s="12">
        <v>0.68653333284593487</v>
      </c>
      <c r="K1823" s="12">
        <v>0.72812754906348764</v>
      </c>
      <c r="L1823" s="12">
        <v>0.20095121389578172</v>
      </c>
      <c r="M1823" s="12">
        <v>0.47719112666426794</v>
      </c>
      <c r="N1823" s="12">
        <v>0.39149800796137235</v>
      </c>
      <c r="O1823" s="1">
        <v>-0.17087006896431453</v>
      </c>
      <c r="P1823">
        <v>0.42332876902601985</v>
      </c>
      <c r="Q1823">
        <v>0.36586222345916153</v>
      </c>
      <c r="R1823">
        <v>0.11846064342527222</v>
      </c>
      <c r="S1823">
        <v>0.24361385845605479</v>
      </c>
      <c r="T1823">
        <v>0.18083094570957678</v>
      </c>
      <c r="U1823" s="1">
        <v>0.26904498638839663</v>
      </c>
      <c r="V1823">
        <v>0.7503333434981041</v>
      </c>
      <c r="W1823">
        <v>0.61998255544799963</v>
      </c>
      <c r="X1823">
        <v>0.78056469141725893</v>
      </c>
      <c r="Y1823">
        <v>0.75801148653568884</v>
      </c>
      <c r="Z1823">
        <v>-0.68005996154100379</v>
      </c>
      <c r="AA1823">
        <v>0.1173110646219447</v>
      </c>
      <c r="AB1823">
        <v>-0.15555103108655305</v>
      </c>
      <c r="AC1823">
        <v>0.22933342785832006</v>
      </c>
      <c r="AD1823">
        <v>0.82820240650526222</v>
      </c>
      <c r="AE1823" s="1">
        <v>0.78883276052342066</v>
      </c>
      <c r="AF1823">
        <v>0.71708345045553523</v>
      </c>
      <c r="AG1823">
        <v>0.35812883966302067</v>
      </c>
      <c r="AH1823">
        <v>0.59100153780512421</v>
      </c>
      <c r="AI1823">
        <v>0.49837980072090077</v>
      </c>
      <c r="AJ1823">
        <v>-0.11821402981737847</v>
      </c>
      <c r="AK1823">
        <v>0.42656653222701696</v>
      </c>
      <c r="AL1823">
        <v>-0.26708412593673847</v>
      </c>
      <c r="AM1823">
        <v>0.24918458332961999</v>
      </c>
      <c r="AN1823">
        <v>0.74680795726221016</v>
      </c>
      <c r="AO1823" s="1">
        <v>0.63758301350071667</v>
      </c>
      <c r="AP1823">
        <v>0.79202971266749145</v>
      </c>
      <c r="AQ1823">
        <v>0.49857255281224544</v>
      </c>
      <c r="AR1823">
        <v>0.72088362521156224</v>
      </c>
      <c r="AS1823">
        <v>0.649816964836889</v>
      </c>
      <c r="AT1823">
        <v>-0.36426413312247879</v>
      </c>
      <c r="AU1823">
        <v>0.3329418747409249</v>
      </c>
      <c r="AV1823">
        <v>-0.24294840155281625</v>
      </c>
      <c r="AW1823">
        <v>0.26203670859819811</v>
      </c>
      <c r="AX1823">
        <v>0.84450455985658368</v>
      </c>
      <c r="AY1823" s="1">
        <v>10</v>
      </c>
      <c r="AZ1823">
        <v>1</v>
      </c>
      <c r="BA1823">
        <v>10</v>
      </c>
      <c r="BB1823" s="18">
        <v>-0.73283908868378544</v>
      </c>
      <c r="BC1823" s="15">
        <v>-1.2707200692143517</v>
      </c>
      <c r="BD1823" s="15">
        <v>-0.22722838319987981</v>
      </c>
      <c r="BE1823" s="15">
        <v>-0.58431350287178041</v>
      </c>
      <c r="BF1823" s="15">
        <v>-8.0628618661956628E-2</v>
      </c>
      <c r="BG1823" s="15">
        <v>0.61123394055695213</v>
      </c>
      <c r="BH1823" s="18">
        <v>-1.2536009902444352</v>
      </c>
      <c r="BI1823" s="15">
        <v>0.13582648198153635</v>
      </c>
      <c r="BJ1823" s="15">
        <v>1.2645350082737752</v>
      </c>
      <c r="BK1823" s="15">
        <v>-0.17261137081060038</v>
      </c>
      <c r="BL1823" s="15">
        <v>0.89702461587010796</v>
      </c>
      <c r="BM1823" s="15">
        <v>1.4133219770044156</v>
      </c>
      <c r="BN1823" s="1" t="s">
        <v>20541</v>
      </c>
    </row>
    <row r="1824" spans="1:66" x14ac:dyDescent="0.25">
      <c r="A1824">
        <v>854423</v>
      </c>
      <c r="B1824" t="s">
        <v>745</v>
      </c>
      <c r="C1824" t="s">
        <v>746</v>
      </c>
      <c r="D1824" t="s">
        <v>747</v>
      </c>
      <c r="E1824" t="s">
        <v>748</v>
      </c>
      <c r="F1824" s="23">
        <v>1.0584599000000001E-9</v>
      </c>
      <c r="G1824" s="23">
        <v>1.6291545E-3</v>
      </c>
      <c r="H1824" s="23">
        <v>4.3541837E-2</v>
      </c>
      <c r="I1824" s="11">
        <v>9.2899526322572243E-2</v>
      </c>
      <c r="J1824" s="12">
        <v>0.36261867789972718</v>
      </c>
      <c r="K1824" s="12">
        <v>0.58925668047659074</v>
      </c>
      <c r="L1824" s="12">
        <v>0.15798128721811266</v>
      </c>
      <c r="M1824" s="12">
        <v>0.75717999434056571</v>
      </c>
      <c r="N1824" s="12">
        <v>-0.16898642549131646</v>
      </c>
      <c r="O1824" s="1">
        <v>6.6485482635582169E-2</v>
      </c>
      <c r="P1824">
        <v>0.21267115095558273</v>
      </c>
      <c r="Q1824">
        <v>0.2936708104717759</v>
      </c>
      <c r="R1824">
        <v>7.1693929873768367E-2</v>
      </c>
      <c r="S1824">
        <v>0.31118760214433289</v>
      </c>
      <c r="T1824">
        <v>-6.5585356889640192E-2</v>
      </c>
      <c r="U1824" s="1">
        <v>0.62617547497757098</v>
      </c>
      <c r="V1824">
        <v>0.80736813449549927</v>
      </c>
      <c r="W1824">
        <v>0.8757914376560475</v>
      </c>
      <c r="X1824">
        <v>0.76436306303014756</v>
      </c>
      <c r="Y1824">
        <v>0.72576535999931036</v>
      </c>
      <c r="Z1824">
        <v>-0.39507341112120348</v>
      </c>
      <c r="AA1824">
        <v>-0.15374862712794013</v>
      </c>
      <c r="AB1824">
        <v>0.20814621783547058</v>
      </c>
      <c r="AC1824">
        <v>0.24108593539193388</v>
      </c>
      <c r="AD1824">
        <v>0.98526218228395779</v>
      </c>
      <c r="AE1824" s="1">
        <v>0.77098145000564133</v>
      </c>
      <c r="AF1824">
        <v>0.88202125936392239</v>
      </c>
      <c r="AG1824">
        <v>0.78669334944761682</v>
      </c>
      <c r="AH1824">
        <v>0.75253746734790783</v>
      </c>
      <c r="AI1824">
        <v>0.37753640173482783</v>
      </c>
      <c r="AJ1824">
        <v>-0.34469699970640333</v>
      </c>
      <c r="AK1824">
        <v>6.0218565624923885E-2</v>
      </c>
      <c r="AL1824">
        <v>0.1035669155135288</v>
      </c>
      <c r="AM1824">
        <v>0.57435656683876402</v>
      </c>
      <c r="AN1824">
        <v>0.93212844444992615</v>
      </c>
      <c r="AO1824" s="1">
        <v>0.72282890662341626</v>
      </c>
      <c r="AP1824">
        <v>0.87378725139545443</v>
      </c>
      <c r="AQ1824">
        <v>0.85949910800719553</v>
      </c>
      <c r="AR1824">
        <v>0.78439172678859603</v>
      </c>
      <c r="AS1824">
        <v>0.56974085230421245</v>
      </c>
      <c r="AT1824">
        <v>-0.38243425530769448</v>
      </c>
      <c r="AU1824">
        <v>-4.7875897331603051E-2</v>
      </c>
      <c r="AV1824">
        <v>0.1609532854849233</v>
      </c>
      <c r="AW1824">
        <v>0.42244492147357793</v>
      </c>
      <c r="AX1824">
        <v>0.99139830006518292</v>
      </c>
      <c r="AY1824" s="1">
        <v>10</v>
      </c>
      <c r="AZ1824">
        <v>10</v>
      </c>
      <c r="BA1824">
        <v>10</v>
      </c>
      <c r="BB1824" s="18">
        <v>-1.4717892901058247</v>
      </c>
      <c r="BC1824" s="15">
        <v>-1.009825273326624</v>
      </c>
      <c r="BD1824" s="15">
        <v>-0.5274264374980141</v>
      </c>
      <c r="BE1824" s="15">
        <v>0.19598725012222665</v>
      </c>
      <c r="BF1824" s="15">
        <v>0.26183246145453903</v>
      </c>
      <c r="BG1824" s="15">
        <v>1.2306877373685357</v>
      </c>
      <c r="BH1824" s="18">
        <v>-1.3347927695669533</v>
      </c>
      <c r="BI1824" s="15">
        <v>-0.47508091970985017</v>
      </c>
      <c r="BJ1824" s="15">
        <v>0.34153509680815186</v>
      </c>
      <c r="BK1824" s="15">
        <v>0.42895815445152952</v>
      </c>
      <c r="BL1824" s="15">
        <v>1.3784261487691307</v>
      </c>
      <c r="BM1824" s="15">
        <v>0.98148784123314992</v>
      </c>
      <c r="BN1824" s="1" t="s">
        <v>20541</v>
      </c>
    </row>
    <row r="1825" spans="1:66" x14ac:dyDescent="0.25">
      <c r="A1825">
        <v>850792</v>
      </c>
      <c r="B1825" t="s">
        <v>749</v>
      </c>
      <c r="C1825" t="s">
        <v>750</v>
      </c>
      <c r="D1825" t="s">
        <v>751</v>
      </c>
      <c r="E1825" t="s">
        <v>752</v>
      </c>
      <c r="F1825" s="23">
        <v>5.0445429999999998E-8</v>
      </c>
      <c r="G1825" s="23">
        <v>1.5864780000000001E-3</v>
      </c>
      <c r="H1825" s="23">
        <v>6.1256453000000002E-2</v>
      </c>
      <c r="I1825" s="11">
        <v>0.20343621946550855</v>
      </c>
      <c r="J1825" s="12">
        <v>-2.1424311823816444E-2</v>
      </c>
      <c r="K1825" s="12">
        <v>0.2729114698893943</v>
      </c>
      <c r="L1825" s="12">
        <v>0.15457530706406819</v>
      </c>
      <c r="M1825" s="12">
        <v>0.5199363945295814</v>
      </c>
      <c r="N1825" s="12">
        <v>1.1276574856143429</v>
      </c>
      <c r="O1825" s="1">
        <v>0.1581936179043438</v>
      </c>
      <c r="P1825">
        <v>-1.1865597311088757E-2</v>
      </c>
      <c r="Q1825">
        <v>0.14869844042495411</v>
      </c>
      <c r="R1825">
        <v>8.9336324953425569E-2</v>
      </c>
      <c r="S1825">
        <v>0.23626412155038543</v>
      </c>
      <c r="T1825">
        <v>0.44044134199840462</v>
      </c>
      <c r="U1825" s="1">
        <v>0.82206694497226562</v>
      </c>
      <c r="V1825">
        <v>0.60855390288975808</v>
      </c>
      <c r="W1825">
        <v>0.61198215869816996</v>
      </c>
      <c r="X1825">
        <v>0.76516671998597896</v>
      </c>
      <c r="Y1825">
        <v>0.60414832168685861</v>
      </c>
      <c r="Z1825">
        <v>5.2300380125641699E-2</v>
      </c>
      <c r="AA1825">
        <v>-5.1293659873079517E-2</v>
      </c>
      <c r="AB1825">
        <v>-0.14680762524668656</v>
      </c>
      <c r="AC1825">
        <v>0.36371952827953119</v>
      </c>
      <c r="AD1825">
        <v>0.86957863250969014</v>
      </c>
      <c r="AE1825" s="1">
        <v>0.59153659820779836</v>
      </c>
      <c r="AF1825">
        <v>0.63258351522935308</v>
      </c>
      <c r="AG1825">
        <v>0.6654656455095489</v>
      </c>
      <c r="AH1825">
        <v>0.8802381727683487</v>
      </c>
      <c r="AI1825">
        <v>0.8111248235671662</v>
      </c>
      <c r="AJ1825">
        <v>-0.20862528915242809</v>
      </c>
      <c r="AK1825">
        <v>-9.2653964669850569E-2</v>
      </c>
      <c r="AL1825">
        <v>-0.22060715171903594</v>
      </c>
      <c r="AM1825">
        <v>0.30229818018194704</v>
      </c>
      <c r="AN1825">
        <v>0.91849266549975506</v>
      </c>
      <c r="AO1825" s="1">
        <v>0.68918982377840943</v>
      </c>
      <c r="AP1825">
        <v>0.63454433612838668</v>
      </c>
      <c r="AQ1825">
        <v>0.65684631311086372</v>
      </c>
      <c r="AR1825">
        <v>0.85204906889202525</v>
      </c>
      <c r="AS1825">
        <v>0.74691973187717309</v>
      </c>
      <c r="AT1825">
        <v>-0.11345232763165908</v>
      </c>
      <c r="AU1825">
        <v>-7.860965272153278E-2</v>
      </c>
      <c r="AV1825">
        <v>-0.19651449023820616</v>
      </c>
      <c r="AW1825">
        <v>0.33084656249263467</v>
      </c>
      <c r="AX1825">
        <v>0.91602847066719606</v>
      </c>
      <c r="AY1825" s="1">
        <v>10</v>
      </c>
      <c r="AZ1825">
        <v>10</v>
      </c>
      <c r="BA1825">
        <v>10</v>
      </c>
      <c r="BB1825" s="18">
        <v>-1.4468676701114951</v>
      </c>
      <c r="BC1825" s="15">
        <v>-0.1983264574216923</v>
      </c>
      <c r="BD1825" s="15">
        <v>-0.34625219139506158</v>
      </c>
      <c r="BE1825" s="15">
        <v>-0.48264009008857883</v>
      </c>
      <c r="BF1825" s="15">
        <v>0.24636038039826402</v>
      </c>
      <c r="BG1825" s="15">
        <v>0.58967748371375828</v>
      </c>
      <c r="BH1825" s="18">
        <v>-1.151586556272963</v>
      </c>
      <c r="BI1825" s="15">
        <v>-0.22942315532131718</v>
      </c>
      <c r="BJ1825" s="15">
        <v>4.9870008574910724E-2</v>
      </c>
      <c r="BK1825" s="15">
        <v>-0.25827901534126857</v>
      </c>
      <c r="BL1825" s="15">
        <v>1.0010312944825432</v>
      </c>
      <c r="BM1825" s="15">
        <v>2.2264359687829121</v>
      </c>
      <c r="BN1825" s="1" t="s">
        <v>20541</v>
      </c>
    </row>
    <row r="1826" spans="1:66" x14ac:dyDescent="0.25">
      <c r="A1826">
        <v>852589</v>
      </c>
      <c r="B1826" t="s">
        <v>765</v>
      </c>
      <c r="C1826" t="s">
        <v>766</v>
      </c>
      <c r="D1826" t="s">
        <v>767</v>
      </c>
      <c r="E1826" t="s">
        <v>768</v>
      </c>
      <c r="F1826" s="23">
        <v>3.3306690000000002E-16</v>
      </c>
      <c r="G1826" s="23">
        <v>1.5010393999999999E-4</v>
      </c>
      <c r="H1826" s="23">
        <v>1.47302905E-2</v>
      </c>
      <c r="I1826" s="11">
        <v>0.20704010177563481</v>
      </c>
      <c r="J1826" s="12">
        <v>0.38954710155457678</v>
      </c>
      <c r="K1826" s="12">
        <v>0.65113649119720263</v>
      </c>
      <c r="L1826" s="12">
        <v>0.32574003934921036</v>
      </c>
      <c r="M1826" s="12">
        <v>1.142165978875429</v>
      </c>
      <c r="N1826" s="12">
        <v>-0.1602024444915375</v>
      </c>
      <c r="O1826" s="1">
        <v>0.17960982545764176</v>
      </c>
      <c r="P1826">
        <v>0.23685170991981577</v>
      </c>
      <c r="Q1826">
        <v>0.31049753026825572</v>
      </c>
      <c r="R1826">
        <v>0.12138005144296972</v>
      </c>
      <c r="S1826">
        <v>0.38064506807686699</v>
      </c>
      <c r="T1826">
        <v>-4.5585829805803113E-2</v>
      </c>
      <c r="U1826" s="1">
        <v>0.61445342625934052</v>
      </c>
      <c r="V1826">
        <v>0.78533560894408372</v>
      </c>
      <c r="W1826">
        <v>0.87370178704111046</v>
      </c>
      <c r="X1826">
        <v>0.7686921482564717</v>
      </c>
      <c r="Y1826">
        <v>0.74522972842248436</v>
      </c>
      <c r="Z1826">
        <v>-0.37892627450010186</v>
      </c>
      <c r="AA1826">
        <v>-0.17881425197273823</v>
      </c>
      <c r="AB1826">
        <v>0.19986674954086864</v>
      </c>
      <c r="AC1826">
        <v>0.22709747476882788</v>
      </c>
      <c r="AD1826">
        <v>0.98145329411914961</v>
      </c>
      <c r="AE1826" s="1">
        <v>0.69804804320514413</v>
      </c>
      <c r="AF1826">
        <v>0.8626137631783436</v>
      </c>
      <c r="AG1826">
        <v>0.88302675193792224</v>
      </c>
      <c r="AH1826">
        <v>0.80845879942107557</v>
      </c>
      <c r="AI1826">
        <v>0.52368872280706513</v>
      </c>
      <c r="AJ1826">
        <v>-0.39308164985591693</v>
      </c>
      <c r="AK1826">
        <v>-9.3575012909361696E-2</v>
      </c>
      <c r="AL1826">
        <v>0.16207622574009659</v>
      </c>
      <c r="AM1826">
        <v>0.49893975742326097</v>
      </c>
      <c r="AN1826">
        <v>0.98638843003717758</v>
      </c>
      <c r="AO1826" s="1">
        <v>0.6659336641085174</v>
      </c>
      <c r="AP1826">
        <v>0.8361391835587213</v>
      </c>
      <c r="AQ1826">
        <v>0.89134971388135997</v>
      </c>
      <c r="AR1826">
        <v>0.80022578248011578</v>
      </c>
      <c r="AS1826">
        <v>0.64389505156002502</v>
      </c>
      <c r="AT1826">
        <v>-0.39170804027515116</v>
      </c>
      <c r="AU1826">
        <v>-0.13822942679455663</v>
      </c>
      <c r="AV1826">
        <v>0.18365668516717309</v>
      </c>
      <c r="AW1826">
        <v>0.36831939445102724</v>
      </c>
      <c r="AX1826">
        <v>0.99846817637467966</v>
      </c>
      <c r="AY1826" s="1">
        <v>10</v>
      </c>
      <c r="AZ1826">
        <v>10</v>
      </c>
      <c r="BA1826">
        <v>10</v>
      </c>
      <c r="BB1826" s="18">
        <v>-1.4814044048525605</v>
      </c>
      <c r="BC1826" s="15">
        <v>-0.97946901066974978</v>
      </c>
      <c r="BD1826" s="15">
        <v>-0.55300732182519841</v>
      </c>
      <c r="BE1826" s="15">
        <v>0.25400535736930563</v>
      </c>
      <c r="BF1826" s="15">
        <v>0.31203715837011547</v>
      </c>
      <c r="BG1826" s="15">
        <v>1.4162364620764016</v>
      </c>
      <c r="BH1826" s="18">
        <v>-1.3142441526801312</v>
      </c>
      <c r="BI1826" s="15">
        <v>-0.66495606766768456</v>
      </c>
      <c r="BJ1826" s="15">
        <v>-2.7292066018632533E-2</v>
      </c>
      <c r="BK1826" s="15">
        <v>0.5170016882891888</v>
      </c>
      <c r="BL1826" s="15">
        <v>1.2342003113736226</v>
      </c>
      <c r="BM1826" s="15">
        <v>1.2868920462353324</v>
      </c>
      <c r="BN1826" s="1" t="s">
        <v>20541</v>
      </c>
    </row>
    <row r="1827" spans="1:66" x14ac:dyDescent="0.25">
      <c r="A1827">
        <v>853723</v>
      </c>
      <c r="B1827" t="s">
        <v>785</v>
      </c>
      <c r="C1827" t="s">
        <v>786</v>
      </c>
      <c r="D1827" t="s">
        <v>787</v>
      </c>
      <c r="E1827" t="s">
        <v>788</v>
      </c>
      <c r="F1827" s="23">
        <v>8.0427769999999997E-9</v>
      </c>
      <c r="G1827" s="23">
        <v>8.1876529999999993E-6</v>
      </c>
      <c r="H1827" s="23">
        <v>3.793299E-2</v>
      </c>
      <c r="I1827" s="11">
        <v>4.3600607553496262E-2</v>
      </c>
      <c r="J1827" s="12">
        <v>0.37339894277747326</v>
      </c>
      <c r="K1827" s="12">
        <v>0.71886812792677335</v>
      </c>
      <c r="L1827" s="12">
        <v>0.32995889721091609</v>
      </c>
      <c r="M1827" s="12">
        <v>1.1741015013977774</v>
      </c>
      <c r="N1827" s="12">
        <v>0.53165686520466504</v>
      </c>
      <c r="O1827" s="1">
        <v>2.975813331577724E-2</v>
      </c>
      <c r="P1827">
        <v>0.24496234651766488</v>
      </c>
      <c r="Q1827">
        <v>0.41068284589033144</v>
      </c>
      <c r="R1827">
        <v>0.17010533251192234</v>
      </c>
      <c r="S1827">
        <v>0.52332029115785705</v>
      </c>
      <c r="T1827">
        <v>0.21796850151796257</v>
      </c>
      <c r="U1827" s="1">
        <v>0.39929314045249015</v>
      </c>
      <c r="V1827">
        <v>0.69199667118562402</v>
      </c>
      <c r="W1827">
        <v>0.88016214721102015</v>
      </c>
      <c r="X1827">
        <v>0.80495834596337656</v>
      </c>
      <c r="Y1827">
        <v>0.80556700986045393</v>
      </c>
      <c r="Z1827">
        <v>-0.47602110522798274</v>
      </c>
      <c r="AA1827">
        <v>-0.3055471897511377</v>
      </c>
      <c r="AB1827">
        <v>0.16266071750918068</v>
      </c>
      <c r="AC1827">
        <v>0.21263370806197604</v>
      </c>
      <c r="AD1827">
        <v>0.93380597161935042</v>
      </c>
      <c r="AE1827" s="1">
        <v>0.60498530764433867</v>
      </c>
      <c r="AF1827">
        <v>0.81646115353671855</v>
      </c>
      <c r="AG1827">
        <v>0.8245120425489384</v>
      </c>
      <c r="AH1827">
        <v>0.89700928557908888</v>
      </c>
      <c r="AI1827">
        <v>0.54380660088729615</v>
      </c>
      <c r="AJ1827">
        <v>-0.42776543884544943</v>
      </c>
      <c r="AK1827">
        <v>-7.3448238754187045E-2</v>
      </c>
      <c r="AL1827">
        <v>-2.8437984656165129E-2</v>
      </c>
      <c r="AM1827">
        <v>0.59083036901284403</v>
      </c>
      <c r="AN1827">
        <v>0.9650421301351042</v>
      </c>
      <c r="AO1827" s="1">
        <v>0.54141788418210879</v>
      </c>
      <c r="AP1827">
        <v>0.79449677743567182</v>
      </c>
      <c r="AQ1827">
        <v>0.87791370797506318</v>
      </c>
      <c r="AR1827">
        <v>0.89150572301438691</v>
      </c>
      <c r="AS1827">
        <v>0.6728303188017154</v>
      </c>
      <c r="AT1827">
        <v>-0.46354987996212871</v>
      </c>
      <c r="AU1827">
        <v>-0.17287707350244685</v>
      </c>
      <c r="AV1827">
        <v>5.0169384926422332E-2</v>
      </c>
      <c r="AW1827">
        <v>0.45484513391854664</v>
      </c>
      <c r="AX1827">
        <v>0.98737839998486066</v>
      </c>
      <c r="AY1827" s="1">
        <v>10</v>
      </c>
      <c r="AZ1827">
        <v>10</v>
      </c>
      <c r="BA1827">
        <v>10</v>
      </c>
      <c r="BB1827" s="18">
        <v>-0.98442499083145929</v>
      </c>
      <c r="BC1827" s="15">
        <v>-1.0968264055783554</v>
      </c>
      <c r="BD1827" s="15">
        <v>-0.84709334758434718</v>
      </c>
      <c r="BE1827" s="15">
        <v>-0.16119960172869047</v>
      </c>
      <c r="BF1827" s="15">
        <v>-8.7992462014988115E-2</v>
      </c>
      <c r="BG1827" s="15">
        <v>0.78061577186305764</v>
      </c>
      <c r="BH1827" s="18">
        <v>-0.91852279030351003</v>
      </c>
      <c r="BI1827" s="15">
        <v>-0.53243491232560025</v>
      </c>
      <c r="BJ1827" s="15">
        <v>0.23947388571977621</v>
      </c>
      <c r="BK1827" s="15">
        <v>0.33753238000560887</v>
      </c>
      <c r="BL1827" s="15">
        <v>1.6866587854554698</v>
      </c>
      <c r="BM1827" s="15">
        <v>1.5842136873230424</v>
      </c>
      <c r="BN1827" s="1" t="s">
        <v>20541</v>
      </c>
    </row>
    <row r="1828" spans="1:66" x14ac:dyDescent="0.25">
      <c r="A1828">
        <v>856141</v>
      </c>
      <c r="B1828" t="s">
        <v>793</v>
      </c>
      <c r="C1828" t="s">
        <v>794</v>
      </c>
      <c r="D1828" t="s">
        <v>795</v>
      </c>
      <c r="E1828" t="s">
        <v>796</v>
      </c>
      <c r="F1828" s="23">
        <v>6.4523180000000001E-9</v>
      </c>
      <c r="G1828" s="23">
        <v>6.5754110000000002E-4</v>
      </c>
      <c r="H1828" s="23">
        <v>7.8603640000000002E-2</v>
      </c>
      <c r="I1828" s="11">
        <v>-8.1596234799747286E-2</v>
      </c>
      <c r="J1828" s="12">
        <v>0.3957789699132867</v>
      </c>
      <c r="K1828" s="12">
        <v>0.48157151387391539</v>
      </c>
      <c r="L1828" s="12">
        <v>0.24996983711820131</v>
      </c>
      <c r="M1828" s="12">
        <v>0.93742472082993555</v>
      </c>
      <c r="N1828" s="12">
        <v>0.22000958287453715</v>
      </c>
      <c r="O1828" s="1">
        <v>-8.9292827183595991E-2</v>
      </c>
      <c r="P1828">
        <v>0.34151365680095952</v>
      </c>
      <c r="Q1828">
        <v>0.36616492725735478</v>
      </c>
      <c r="R1828">
        <v>0.16827039693738274</v>
      </c>
      <c r="S1828">
        <v>0.52845007501123409</v>
      </c>
      <c r="T1828">
        <v>0.10893136182388832</v>
      </c>
      <c r="U1828" s="1">
        <v>0.50803354117167132</v>
      </c>
      <c r="V1828">
        <v>0.71385731870010838</v>
      </c>
      <c r="W1828">
        <v>0.83989988835152452</v>
      </c>
      <c r="X1828">
        <v>0.80912841501659405</v>
      </c>
      <c r="Y1828">
        <v>0.82904899263439435</v>
      </c>
      <c r="Z1828">
        <v>-0.39493247941754955</v>
      </c>
      <c r="AA1828">
        <v>-0.22387792619987448</v>
      </c>
      <c r="AB1828">
        <v>0.10336846238332571</v>
      </c>
      <c r="AC1828">
        <v>0.19442649177137522</v>
      </c>
      <c r="AD1828">
        <v>0.95805683917512696</v>
      </c>
      <c r="AE1828" s="1">
        <v>0.71449411268827523</v>
      </c>
      <c r="AF1828">
        <v>0.79033786881378354</v>
      </c>
      <c r="AG1828">
        <v>0.81326349373297813</v>
      </c>
      <c r="AH1828">
        <v>0.86568750595811816</v>
      </c>
      <c r="AI1828">
        <v>0.53631723468712855</v>
      </c>
      <c r="AJ1828">
        <v>-0.28521300192569071</v>
      </c>
      <c r="AK1828">
        <v>-9.1400358749582009E-2</v>
      </c>
      <c r="AL1828">
        <v>-3.9102309477470057E-3</v>
      </c>
      <c r="AM1828">
        <v>0.55870046962416653</v>
      </c>
      <c r="AN1828">
        <v>0.96815501477645916</v>
      </c>
      <c r="AO1828" s="1">
        <v>0.64469309371118166</v>
      </c>
      <c r="AP1828">
        <v>0.78155206127273713</v>
      </c>
      <c r="AQ1828">
        <v>0.85167334402493922</v>
      </c>
      <c r="AR1828">
        <v>0.86832272696835233</v>
      </c>
      <c r="AS1828">
        <v>0.68560129735617248</v>
      </c>
      <c r="AT1828">
        <v>-0.34390075573734835</v>
      </c>
      <c r="AU1828">
        <v>-0.15404584567006693</v>
      </c>
      <c r="AV1828">
        <v>4.4288670595194084E-2</v>
      </c>
      <c r="AW1828">
        <v>0.41274972716723052</v>
      </c>
      <c r="AX1828">
        <v>0.99504716641714452</v>
      </c>
      <c r="AY1828" s="1">
        <v>10</v>
      </c>
      <c r="AZ1828">
        <v>10</v>
      </c>
      <c r="BA1828">
        <v>10</v>
      </c>
      <c r="BB1828" s="18">
        <v>-1.1429281061410539</v>
      </c>
      <c r="BC1828" s="15">
        <v>-0.95222558083493691</v>
      </c>
      <c r="BD1828" s="15">
        <v>-0.66380622598717964</v>
      </c>
      <c r="BE1828" s="15">
        <v>-0.11202791610894554</v>
      </c>
      <c r="BF1828" s="15">
        <v>4.1507301725264865E-2</v>
      </c>
      <c r="BG1828" s="15">
        <v>1.1115601522790792</v>
      </c>
      <c r="BH1828" s="18">
        <v>-1.2701779987857489</v>
      </c>
      <c r="BI1828" s="15">
        <v>-0.33500553929633092</v>
      </c>
      <c r="BJ1828" s="15">
        <v>8.7207881362158735E-2</v>
      </c>
      <c r="BK1828" s="15">
        <v>0.27780177414290946</v>
      </c>
      <c r="BL1828" s="15">
        <v>1.5034276388688415</v>
      </c>
      <c r="BM1828" s="15">
        <v>1.4546666187759358</v>
      </c>
      <c r="BN1828" s="1" t="s">
        <v>20541</v>
      </c>
    </row>
    <row r="1829" spans="1:66" x14ac:dyDescent="0.25">
      <c r="A1829">
        <v>853177</v>
      </c>
      <c r="B1829" t="s">
        <v>801</v>
      </c>
      <c r="C1829" t="s">
        <v>802</v>
      </c>
      <c r="D1829" t="s">
        <v>803</v>
      </c>
      <c r="E1829" t="s">
        <v>804</v>
      </c>
      <c r="F1829" s="23">
        <v>2.3672775000000003E-10</v>
      </c>
      <c r="G1829" s="23">
        <v>4.9492566000000001E-5</v>
      </c>
      <c r="H1829" s="23">
        <v>2.5039965000000001E-2</v>
      </c>
      <c r="I1829" s="11">
        <v>-1.3878697644925881E-2</v>
      </c>
      <c r="J1829" s="12">
        <v>0.28552437160447541</v>
      </c>
      <c r="K1829" s="12">
        <v>0.5433001653890126</v>
      </c>
      <c r="L1829" s="12">
        <v>0.18145177420735856</v>
      </c>
      <c r="M1829" s="12">
        <v>1.1768118654700443</v>
      </c>
      <c r="N1829" s="12">
        <v>0.62562594282111239</v>
      </c>
      <c r="O1829" s="1">
        <v>-1.4014868822677651E-2</v>
      </c>
      <c r="P1829">
        <v>0.21806491161092448</v>
      </c>
      <c r="Q1829">
        <v>0.36615110811096935</v>
      </c>
      <c r="R1829">
        <v>0.10364148410718604</v>
      </c>
      <c r="S1829">
        <v>0.58576352490933636</v>
      </c>
      <c r="T1829">
        <v>0.27271019557208287</v>
      </c>
      <c r="U1829" s="1">
        <v>0.61296344277793657</v>
      </c>
      <c r="V1829">
        <v>0.75396251400700443</v>
      </c>
      <c r="W1829">
        <v>0.88041363309046228</v>
      </c>
      <c r="X1829">
        <v>0.73307214391195696</v>
      </c>
      <c r="Y1829">
        <v>0.74826211192886527</v>
      </c>
      <c r="Z1829">
        <v>-0.34073208308155872</v>
      </c>
      <c r="AA1829">
        <v>-0.22750331328520362</v>
      </c>
      <c r="AB1829">
        <v>0.25392777355089086</v>
      </c>
      <c r="AC1829">
        <v>0.1790089536649431</v>
      </c>
      <c r="AD1829">
        <v>0.96526304850212197</v>
      </c>
      <c r="AE1829" s="1">
        <v>0.67995062413741325</v>
      </c>
      <c r="AF1829">
        <v>0.79740872273686447</v>
      </c>
      <c r="AG1829">
        <v>0.8310587849119081</v>
      </c>
      <c r="AH1829">
        <v>0.87782422813129213</v>
      </c>
      <c r="AI1829">
        <v>0.58547689541395298</v>
      </c>
      <c r="AJ1829">
        <v>-0.32870049183626193</v>
      </c>
      <c r="AK1829">
        <v>-0.10633124584316656</v>
      </c>
      <c r="AL1829">
        <v>4.6127833471873358E-3</v>
      </c>
      <c r="AM1829">
        <v>0.52489268305570136</v>
      </c>
      <c r="AN1829">
        <v>0.98185624751691003</v>
      </c>
      <c r="AO1829" s="1">
        <v>0.66866863798439713</v>
      </c>
      <c r="AP1829">
        <v>0.79847574191126336</v>
      </c>
      <c r="AQ1829">
        <v>0.87070606461993261</v>
      </c>
      <c r="AR1829">
        <v>0.83953111142959413</v>
      </c>
      <c r="AS1829">
        <v>0.66553601817562102</v>
      </c>
      <c r="AT1829">
        <v>-0.34133216234854669</v>
      </c>
      <c r="AU1829">
        <v>-0.15817396901395214</v>
      </c>
      <c r="AV1829">
        <v>0.10624257787084197</v>
      </c>
      <c r="AW1829">
        <v>0.39639617330043331</v>
      </c>
      <c r="AX1829">
        <v>0.99819680498698105</v>
      </c>
      <c r="AY1829" s="1">
        <v>10</v>
      </c>
      <c r="AZ1829">
        <v>10</v>
      </c>
      <c r="BA1829">
        <v>10</v>
      </c>
      <c r="BB1829" s="18">
        <v>-1.2543583525146056</v>
      </c>
      <c r="BC1829" s="15">
        <v>-0.83539171664773415</v>
      </c>
      <c r="BD1829" s="15">
        <v>-0.66113156962487618</v>
      </c>
      <c r="BE1829" s="15">
        <v>7.9795423791356734E-2</v>
      </c>
      <c r="BF1829" s="15">
        <v>-3.5505348190751941E-2</v>
      </c>
      <c r="BG1829" s="15">
        <v>0.84058064329981763</v>
      </c>
      <c r="BH1829" s="18">
        <v>-1.2728644791393344</v>
      </c>
      <c r="BI1829" s="15">
        <v>-0.45466794050218867</v>
      </c>
      <c r="BJ1829" s="15">
        <v>6.3315486803431242E-2</v>
      </c>
      <c r="BK1829" s="15">
        <v>0.321746765024785</v>
      </c>
      <c r="BL1829" s="15">
        <v>1.533678587726599</v>
      </c>
      <c r="BM1829" s="15">
        <v>1.6748024999734976</v>
      </c>
      <c r="BN1829" s="1" t="s">
        <v>20541</v>
      </c>
    </row>
    <row r="1830" spans="1:66" x14ac:dyDescent="0.25">
      <c r="A1830">
        <v>852591</v>
      </c>
      <c r="B1830" t="s">
        <v>813</v>
      </c>
      <c r="C1830" t="s">
        <v>814</v>
      </c>
      <c r="D1830" t="s">
        <v>815</v>
      </c>
      <c r="E1830" t="s">
        <v>816</v>
      </c>
      <c r="F1830" s="23">
        <v>5.1597174000000002E-4</v>
      </c>
      <c r="G1830" s="23">
        <v>2.1362759999999999E-3</v>
      </c>
      <c r="H1830" s="23">
        <v>7.7874764999999999E-2</v>
      </c>
      <c r="I1830" s="11">
        <v>0.11185900359860572</v>
      </c>
      <c r="J1830" s="12">
        <v>0.54373846782368596</v>
      </c>
      <c r="K1830" s="12">
        <v>0.63386998407614015</v>
      </c>
      <c r="L1830" s="12">
        <v>0.12786347215599198</v>
      </c>
      <c r="M1830" s="12">
        <v>0.64994336315476386</v>
      </c>
      <c r="N1830" s="12">
        <v>-0.15690236580543065</v>
      </c>
      <c r="O1830" s="1">
        <v>5.6709878442324758E-2</v>
      </c>
      <c r="P1830">
        <v>0.27065066785332598</v>
      </c>
      <c r="Q1830">
        <v>0.30738539303306939</v>
      </c>
      <c r="R1830">
        <v>5.5954175051538109E-2</v>
      </c>
      <c r="S1830">
        <v>0.28607007635116466</v>
      </c>
      <c r="T1830">
        <v>-6.2272803507744924E-2</v>
      </c>
      <c r="U1830" s="1">
        <v>0.25009807058494232</v>
      </c>
      <c r="V1830">
        <v>0.54095871875860435</v>
      </c>
      <c r="W1830">
        <v>0.80326084858985647</v>
      </c>
      <c r="X1830">
        <v>0.63398904677270473</v>
      </c>
      <c r="Y1830">
        <v>0.84626656092487962</v>
      </c>
      <c r="Z1830">
        <v>-0.43416659797651508</v>
      </c>
      <c r="AA1830">
        <v>-0.39342284810519368</v>
      </c>
      <c r="AB1830">
        <v>0.27574775690634296</v>
      </c>
      <c r="AC1830">
        <v>-4.4326801164571598E-2</v>
      </c>
      <c r="AD1830">
        <v>0.79873346784586208</v>
      </c>
      <c r="AE1830" s="1">
        <v>0.78509833858394507</v>
      </c>
      <c r="AF1830">
        <v>0.82969367950862938</v>
      </c>
      <c r="AG1830">
        <v>0.80476657428805565</v>
      </c>
      <c r="AH1830">
        <v>0.79135153132300717</v>
      </c>
      <c r="AI1830">
        <v>0.44749103535498552</v>
      </c>
      <c r="AJ1830">
        <v>-0.26439037641327157</v>
      </c>
      <c r="AK1830">
        <v>-3.021894467941939E-2</v>
      </c>
      <c r="AL1830">
        <v>7.8718352139522926E-2</v>
      </c>
      <c r="AM1830">
        <v>0.55349827218212755</v>
      </c>
      <c r="AN1830">
        <v>0.9520355683272439</v>
      </c>
      <c r="AO1830" s="1">
        <v>0.51035929766788768</v>
      </c>
      <c r="AP1830">
        <v>0.72879730937528586</v>
      </c>
      <c r="AQ1830">
        <v>0.89765108555906581</v>
      </c>
      <c r="AR1830">
        <v>0.77594237378588882</v>
      </c>
      <c r="AS1830">
        <v>0.77278779564415234</v>
      </c>
      <c r="AT1830">
        <v>-0.41150448242342819</v>
      </c>
      <c r="AU1830">
        <v>-0.28246152834061472</v>
      </c>
      <c r="AV1830">
        <v>0.22282721475147527</v>
      </c>
      <c r="AW1830">
        <v>0.208710298036303</v>
      </c>
      <c r="AX1830">
        <v>0.95815859197892739</v>
      </c>
      <c r="AY1830" s="1">
        <v>5</v>
      </c>
      <c r="AZ1830">
        <v>10</v>
      </c>
      <c r="BA1830">
        <v>10</v>
      </c>
      <c r="BB1830" s="18">
        <v>-0.86309698264466939</v>
      </c>
      <c r="BC1830" s="15">
        <v>-1.2249751456908904</v>
      </c>
      <c r="BD1830" s="15">
        <v>-1.1448730578000981</v>
      </c>
      <c r="BE1830" s="15">
        <v>0.17071430924041242</v>
      </c>
      <c r="BF1830" s="15">
        <v>-0.45855129500995589</v>
      </c>
      <c r="BG1830" s="15">
        <v>1.2923525366292381</v>
      </c>
      <c r="BH1830" s="18">
        <v>-0.6021321774891667</v>
      </c>
      <c r="BI1830" s="15">
        <v>4.355576148883724E-2</v>
      </c>
      <c r="BJ1830" s="15">
        <v>0.33393286364307678</v>
      </c>
      <c r="BK1830" s="15">
        <v>0.46901721758234083</v>
      </c>
      <c r="BL1830" s="15">
        <v>1.057753496479436</v>
      </c>
      <c r="BM1830" s="15">
        <v>0.92630247357144346</v>
      </c>
      <c r="BN1830" s="1" t="s">
        <v>20541</v>
      </c>
    </row>
    <row r="1831" spans="1:66" x14ac:dyDescent="0.25">
      <c r="A1831">
        <v>852262</v>
      </c>
      <c r="B1831" t="s">
        <v>825</v>
      </c>
      <c r="C1831" t="s">
        <v>826</v>
      </c>
      <c r="D1831" t="s">
        <v>827</v>
      </c>
      <c r="E1831" t="s">
        <v>828</v>
      </c>
      <c r="F1831" s="23">
        <v>4.3617291999999998E-5</v>
      </c>
      <c r="G1831" s="23">
        <v>4.0142745999999997E-5</v>
      </c>
      <c r="H1831" s="23">
        <v>1.7127885999999998E-2</v>
      </c>
      <c r="I1831" s="11">
        <v>0.15097175463940993</v>
      </c>
      <c r="J1831" s="12">
        <v>0.31072970423013868</v>
      </c>
      <c r="K1831" s="12">
        <v>0.56373099195814225</v>
      </c>
      <c r="L1831" s="12">
        <v>0.11365472833765847</v>
      </c>
      <c r="M1831" s="12">
        <v>1.4312686650322972</v>
      </c>
      <c r="N1831" s="12">
        <v>0.87252150195505285</v>
      </c>
      <c r="O1831" s="1">
        <v>0.10860590970909569</v>
      </c>
      <c r="P1831">
        <v>0.18161460236578053</v>
      </c>
      <c r="Q1831">
        <v>0.37233370530160365</v>
      </c>
      <c r="R1831">
        <v>6.5565719470125003E-2</v>
      </c>
      <c r="S1831">
        <v>0.72672152007060375</v>
      </c>
      <c r="T1831">
        <v>0.42153502949118044</v>
      </c>
      <c r="U1831" s="1">
        <v>0.54030250913401789</v>
      </c>
      <c r="V1831">
        <v>0.29866564976164917</v>
      </c>
      <c r="W1831">
        <v>0.70657159395066094</v>
      </c>
      <c r="X1831">
        <v>0.43608840286471168</v>
      </c>
      <c r="Y1831">
        <v>0.62746180015296482</v>
      </c>
      <c r="Z1831">
        <v>0.16251702429364329</v>
      </c>
      <c r="AA1831">
        <v>-0.57017978418605941</v>
      </c>
      <c r="AB1831">
        <v>0.39635222333139986</v>
      </c>
      <c r="AC1831">
        <v>-7.584875445793042E-2</v>
      </c>
      <c r="AD1831">
        <v>0.66450143141130813</v>
      </c>
      <c r="AE1831" s="1">
        <v>0.58888555953592703</v>
      </c>
      <c r="AF1831">
        <v>0.57820313646269506</v>
      </c>
      <c r="AG1831">
        <v>0.7421037007929665</v>
      </c>
      <c r="AH1831">
        <v>0.94436402832214239</v>
      </c>
      <c r="AI1831">
        <v>0.52635778330655769</v>
      </c>
      <c r="AJ1831">
        <v>-0.14248998505418076</v>
      </c>
      <c r="AK1831">
        <v>-0.26426104820623475</v>
      </c>
      <c r="AL1831">
        <v>-0.19889991513554903</v>
      </c>
      <c r="AM1831">
        <v>0.66817872462533379</v>
      </c>
      <c r="AN1831">
        <v>0.88090023097801273</v>
      </c>
      <c r="AO1831" s="1">
        <v>0.64048023176388158</v>
      </c>
      <c r="AP1831">
        <v>0.54868075661938887</v>
      </c>
      <c r="AQ1831">
        <v>0.81600790596165163</v>
      </c>
      <c r="AR1831">
        <v>0.87826031922342362</v>
      </c>
      <c r="AS1831">
        <v>0.62245978858566142</v>
      </c>
      <c r="AT1831">
        <v>-5.355212792482917E-2</v>
      </c>
      <c r="AU1831">
        <v>-0.40075712905579441</v>
      </c>
      <c r="AV1831">
        <v>-1.613170617252763E-2</v>
      </c>
      <c r="AW1831">
        <v>0.48846140633137142</v>
      </c>
      <c r="AX1831">
        <v>0.90837191588166588</v>
      </c>
      <c r="AY1831" s="1">
        <v>3</v>
      </c>
      <c r="AZ1831">
        <v>4</v>
      </c>
      <c r="BA1831">
        <v>10</v>
      </c>
      <c r="BB1831" s="18">
        <v>-1.0236516946031819</v>
      </c>
      <c r="BC1831" s="15">
        <v>-0.34724996495494226</v>
      </c>
      <c r="BD1831" s="15">
        <v>-1.0524059331540336</v>
      </c>
      <c r="BE1831" s="15">
        <v>-0.12220423762519959</v>
      </c>
      <c r="BF1831" s="15">
        <v>-0.57665597512968592</v>
      </c>
      <c r="BG1831" s="15">
        <v>0.10021831904164469</v>
      </c>
      <c r="BH1831" s="18">
        <v>-0.75862394570174219</v>
      </c>
      <c r="BI1831" s="15">
        <v>0.19822951380993248</v>
      </c>
      <c r="BJ1831" s="15">
        <v>-6.2788000041388403E-2</v>
      </c>
      <c r="BK1831" s="15">
        <v>7.7314254262761409E-2</v>
      </c>
      <c r="BL1831" s="15">
        <v>1.9359061479819137</v>
      </c>
      <c r="BM1831" s="15">
        <v>1.6319115161139353</v>
      </c>
      <c r="BN1831" s="1" t="s">
        <v>20541</v>
      </c>
    </row>
    <row r="1832" spans="1:66" x14ac:dyDescent="0.25">
      <c r="A1832">
        <v>852773</v>
      </c>
      <c r="B1832" t="s">
        <v>885</v>
      </c>
      <c r="C1832" t="s">
        <v>886</v>
      </c>
      <c r="D1832" t="s">
        <v>887</v>
      </c>
      <c r="E1832" t="s">
        <v>888</v>
      </c>
      <c r="F1832" s="23">
        <v>3.216169E-5</v>
      </c>
      <c r="G1832" s="23">
        <v>3.5699978000000002E-4</v>
      </c>
      <c r="H1832" s="23">
        <v>0.49561625999999998</v>
      </c>
      <c r="I1832" s="11">
        <v>0.25675359836882405</v>
      </c>
      <c r="J1832" s="12">
        <v>0.29317946119823118</v>
      </c>
      <c r="K1832" s="12">
        <v>0.59999597878606514</v>
      </c>
      <c r="L1832" s="12">
        <v>0.29678927024253771</v>
      </c>
      <c r="M1832" s="12">
        <v>0.74064483488275168</v>
      </c>
      <c r="N1832" s="12">
        <v>0.18590300938451251</v>
      </c>
      <c r="O1832" s="1">
        <v>0.15369602603229576</v>
      </c>
      <c r="P1832">
        <v>0.16751555484753963</v>
      </c>
      <c r="Q1832">
        <v>0.32037084036519237</v>
      </c>
      <c r="R1832">
        <v>0.1387229515002695</v>
      </c>
      <c r="S1832">
        <v>0.34421497685277819</v>
      </c>
      <c r="T1832">
        <v>8.0740013444735484E-2</v>
      </c>
      <c r="U1832" s="1">
        <v>0.50366206233057353</v>
      </c>
      <c r="V1832">
        <v>0.69506427882209809</v>
      </c>
      <c r="W1832">
        <v>0.90398146049979522</v>
      </c>
      <c r="X1832">
        <v>0.67298253321623536</v>
      </c>
      <c r="Y1832">
        <v>0.74260814242316797</v>
      </c>
      <c r="Z1832">
        <v>-0.37553243418949295</v>
      </c>
      <c r="AA1832">
        <v>-0.33362390112618334</v>
      </c>
      <c r="AB1832">
        <v>0.36155534545695983</v>
      </c>
      <c r="AC1832">
        <v>0.10865490976612206</v>
      </c>
      <c r="AD1832">
        <v>0.91423392214140398</v>
      </c>
      <c r="AE1832" s="1">
        <v>0.65349485199967838</v>
      </c>
      <c r="AF1832">
        <v>0.90072801367645516</v>
      </c>
      <c r="AG1832">
        <v>0.89476421511680682</v>
      </c>
      <c r="AH1832">
        <v>0.77489860074671357</v>
      </c>
      <c r="AI1832">
        <v>0.44389093377910005</v>
      </c>
      <c r="AJ1832">
        <v>-0.48584597821507836</v>
      </c>
      <c r="AK1832">
        <v>-6.1111335086497867E-2</v>
      </c>
      <c r="AL1832">
        <v>0.22027435168642759</v>
      </c>
      <c r="AM1832">
        <v>0.53628687983572731</v>
      </c>
      <c r="AN1832">
        <v>0.96394623656122402</v>
      </c>
      <c r="AO1832" s="1">
        <v>0.60628420984400699</v>
      </c>
      <c r="AP1832">
        <v>0.8360916886208879</v>
      </c>
      <c r="AQ1832">
        <v>0.93932018694190011</v>
      </c>
      <c r="AR1832">
        <v>0.757504613120768</v>
      </c>
      <c r="AS1832">
        <v>0.61582902928898964</v>
      </c>
      <c r="AT1832">
        <v>-0.4512974176673093</v>
      </c>
      <c r="AU1832">
        <v>-0.20264864687262299</v>
      </c>
      <c r="AV1832">
        <v>0.30205430816542106</v>
      </c>
      <c r="AW1832">
        <v>0.34234693692952856</v>
      </c>
      <c r="AX1832">
        <v>0.98156613369157175</v>
      </c>
      <c r="AY1832" s="1">
        <v>10</v>
      </c>
      <c r="AZ1832">
        <v>10</v>
      </c>
      <c r="BA1832">
        <v>10</v>
      </c>
      <c r="BB1832" s="18">
        <v>-1.2353988333270689</v>
      </c>
      <c r="BC1832" s="15">
        <v>-1.0282875484782819</v>
      </c>
      <c r="BD1832" s="15">
        <v>-0.96054576030019589</v>
      </c>
      <c r="BE1832" s="15">
        <v>0.16315583041630868</v>
      </c>
      <c r="BF1832" s="15">
        <v>-0.24563747472834271</v>
      </c>
      <c r="BG1832" s="15">
        <v>0.77909716670113693</v>
      </c>
      <c r="BH1832" s="18">
        <v>-0.68849459199183638</v>
      </c>
      <c r="BI1832" s="15">
        <v>-0.40379351287235282</v>
      </c>
      <c r="BJ1832" s="15">
        <v>0.31749025425572402</v>
      </c>
      <c r="BK1832" s="15">
        <v>0.79533902749566554</v>
      </c>
      <c r="BL1832" s="15">
        <v>1.3319910535329946</v>
      </c>
      <c r="BM1832" s="15">
        <v>1.1750843892962555</v>
      </c>
      <c r="BN1832" s="1" t="s">
        <v>20541</v>
      </c>
    </row>
    <row r="1833" spans="1:66" x14ac:dyDescent="0.25">
      <c r="A1833">
        <v>851982</v>
      </c>
      <c r="B1833" t="s">
        <v>972</v>
      </c>
      <c r="C1833" t="s">
        <v>973</v>
      </c>
      <c r="D1833" t="s">
        <v>974</v>
      </c>
      <c r="E1833" t="s">
        <v>975</v>
      </c>
      <c r="F1833" s="23">
        <v>1.1624034999999999E-13</v>
      </c>
      <c r="G1833" s="23">
        <v>4.2838305999999999E-4</v>
      </c>
      <c r="H1833" s="23">
        <v>0.21960463</v>
      </c>
      <c r="I1833" s="11">
        <v>8.8009836904539951E-2</v>
      </c>
      <c r="J1833" s="12">
        <v>0.17138174563417188</v>
      </c>
      <c r="K1833" s="12">
        <v>0.49943557641238001</v>
      </c>
      <c r="L1833" s="12">
        <v>0.38260306541144201</v>
      </c>
      <c r="M1833" s="12">
        <v>0.97035486496602708</v>
      </c>
      <c r="N1833" s="12">
        <v>0.29393311961794283</v>
      </c>
      <c r="O1833" s="1">
        <v>0.12308131203490683</v>
      </c>
      <c r="P1833">
        <v>0.15367456419692688</v>
      </c>
      <c r="Q1833">
        <v>0.36621473751588735</v>
      </c>
      <c r="R1833">
        <v>0.21720295875021386</v>
      </c>
      <c r="S1833">
        <v>0.47858795388326231</v>
      </c>
      <c r="T1833">
        <v>0.10966073590689109</v>
      </c>
      <c r="U1833" s="1">
        <v>0.58810781447614346</v>
      </c>
      <c r="V1833">
        <v>0.71154979772446125</v>
      </c>
      <c r="W1833">
        <v>0.82525269057578698</v>
      </c>
      <c r="X1833">
        <v>0.78415454399012474</v>
      </c>
      <c r="Y1833">
        <v>0.81897492722175169</v>
      </c>
      <c r="Z1833">
        <v>-0.31193939730041348</v>
      </c>
      <c r="AA1833">
        <v>-0.20714545706867851</v>
      </c>
      <c r="AB1833">
        <v>0.115306910213438</v>
      </c>
      <c r="AC1833">
        <v>0.17291083141004576</v>
      </c>
      <c r="AD1833">
        <v>0.9615134968313811</v>
      </c>
      <c r="AE1833" s="1">
        <v>0.65236504871280232</v>
      </c>
      <c r="AF1833">
        <v>0.81182406288943787</v>
      </c>
      <c r="AG1833">
        <v>0.86693801508358947</v>
      </c>
      <c r="AH1833">
        <v>0.84665161535743827</v>
      </c>
      <c r="AI1833">
        <v>0.66516593225150145</v>
      </c>
      <c r="AJ1833">
        <v>-0.37452019051215707</v>
      </c>
      <c r="AK1833">
        <v>-0.1362341611784269</v>
      </c>
      <c r="AL1833">
        <v>9.2180404727267004E-2</v>
      </c>
      <c r="AM1833">
        <v>0.405773063424618</v>
      </c>
      <c r="AN1833">
        <v>0.99910507126121584</v>
      </c>
      <c r="AO1833" s="1">
        <v>0.62844517309144909</v>
      </c>
      <c r="AP1833">
        <v>0.77251274175106732</v>
      </c>
      <c r="AQ1833">
        <v>0.85569012062010308</v>
      </c>
      <c r="AR1833">
        <v>0.82542831206607525</v>
      </c>
      <c r="AS1833">
        <v>0.74384666952780454</v>
      </c>
      <c r="AT1833">
        <v>-0.34871474108248068</v>
      </c>
      <c r="AU1833">
        <v>-0.17086885225499732</v>
      </c>
      <c r="AV1833">
        <v>0.10393536190210992</v>
      </c>
      <c r="AW1833">
        <v>0.30024673499901272</v>
      </c>
      <c r="AX1833">
        <v>0.99105268086416043</v>
      </c>
      <c r="AY1833" s="1">
        <v>10</v>
      </c>
      <c r="AZ1833">
        <v>10</v>
      </c>
      <c r="BA1833">
        <v>10</v>
      </c>
      <c r="BB1833" s="18">
        <v>-1.3449675417941227</v>
      </c>
      <c r="BC1833" s="15">
        <v>-0.8076633738889365</v>
      </c>
      <c r="BD1833" s="15">
        <v>-0.60377973855676992</v>
      </c>
      <c r="BE1833" s="15">
        <v>2.3572956814367902E-2</v>
      </c>
      <c r="BF1833" s="15">
        <v>0.13564524684355225</v>
      </c>
      <c r="BG1833" s="15">
        <v>1.3926062526077967</v>
      </c>
      <c r="BH1833" s="18">
        <v>-1.2568313382879046</v>
      </c>
      <c r="BI1833" s="15">
        <v>-0.63603555429818071</v>
      </c>
      <c r="BJ1833" s="15">
        <v>-0.10362706075245465</v>
      </c>
      <c r="BK1833" s="15">
        <v>0.40672537274011694</v>
      </c>
      <c r="BL1833" s="15">
        <v>1.1073933702340928</v>
      </c>
      <c r="BM1833" s="15">
        <v>1.6869614083384412</v>
      </c>
      <c r="BN1833" s="1" t="s">
        <v>20541</v>
      </c>
    </row>
    <row r="1834" spans="1:66" x14ac:dyDescent="0.25">
      <c r="A1834">
        <v>853364</v>
      </c>
      <c r="B1834" t="s">
        <v>1052</v>
      </c>
      <c r="C1834" t="s">
        <v>1053</v>
      </c>
      <c r="D1834" t="s">
        <v>1054</v>
      </c>
      <c r="E1834" t="s">
        <v>1055</v>
      </c>
      <c r="F1834" s="23">
        <v>7.6201840000000005E-9</v>
      </c>
      <c r="G1834" s="23">
        <v>2.5558255E-3</v>
      </c>
      <c r="H1834" s="23">
        <v>0.27782264000000001</v>
      </c>
      <c r="I1834" s="11">
        <v>0.19204154243774771</v>
      </c>
      <c r="J1834" s="12">
        <v>0.34568412299124462</v>
      </c>
      <c r="K1834" s="12">
        <v>0.53245002712278533</v>
      </c>
      <c r="L1834" s="12">
        <v>3.9707486346026194E-2</v>
      </c>
      <c r="M1834" s="12">
        <v>0.72667244366349293</v>
      </c>
      <c r="N1834" s="12">
        <v>0.10151190065668267</v>
      </c>
      <c r="O1834" s="1">
        <v>0.15621574011248623</v>
      </c>
      <c r="P1834">
        <v>0.19985703146801032</v>
      </c>
      <c r="Q1834">
        <v>0.30549199728200677</v>
      </c>
      <c r="R1834">
        <v>1.9951145620251524E-2</v>
      </c>
      <c r="S1834">
        <v>0.34135770444320623</v>
      </c>
      <c r="T1834">
        <v>4.2077402273463599E-2</v>
      </c>
      <c r="U1834" s="1">
        <v>0.70877476355762181</v>
      </c>
      <c r="V1834">
        <v>0.70151349272781793</v>
      </c>
      <c r="W1834">
        <v>0.83652843723671422</v>
      </c>
      <c r="X1834">
        <v>0.68847236253053823</v>
      </c>
      <c r="Y1834">
        <v>0.72534932360168802</v>
      </c>
      <c r="Z1834">
        <v>-0.17857741498632643</v>
      </c>
      <c r="AA1834">
        <v>-0.23496849191982716</v>
      </c>
      <c r="AB1834">
        <v>0.25146436179430931</v>
      </c>
      <c r="AC1834">
        <v>0.14550698506777837</v>
      </c>
      <c r="AD1834">
        <v>0.94153452818809991</v>
      </c>
      <c r="AE1834" s="1">
        <v>0.80983351400712489</v>
      </c>
      <c r="AF1834">
        <v>0.7657593937129008</v>
      </c>
      <c r="AG1834">
        <v>0.76886371515445495</v>
      </c>
      <c r="AH1834">
        <v>0.8002878435749643</v>
      </c>
      <c r="AI1834">
        <v>0.53975674912365623</v>
      </c>
      <c r="AJ1834">
        <v>-0.15878401551383065</v>
      </c>
      <c r="AK1834">
        <v>-6.2921389990082136E-2</v>
      </c>
      <c r="AL1834">
        <v>1.9245971734463456E-2</v>
      </c>
      <c r="AM1834">
        <v>0.47253619865291807</v>
      </c>
      <c r="AN1834">
        <v>0.95187509171769058</v>
      </c>
      <c r="AO1834" s="1">
        <v>0.77884558906009071</v>
      </c>
      <c r="AP1834">
        <v>0.75245173742917304</v>
      </c>
      <c r="AQ1834">
        <v>0.82301164363417756</v>
      </c>
      <c r="AR1834">
        <v>0.76356248853990438</v>
      </c>
      <c r="AS1834">
        <v>0.64830272059735927</v>
      </c>
      <c r="AT1834">
        <v>-0.17293893879077213</v>
      </c>
      <c r="AU1834">
        <v>-0.15240146101304891</v>
      </c>
      <c r="AV1834">
        <v>0.13834734900298629</v>
      </c>
      <c r="AW1834">
        <v>0.31753591926356628</v>
      </c>
      <c r="AX1834">
        <v>0.97084211203106452</v>
      </c>
      <c r="AY1834" s="1">
        <v>10</v>
      </c>
      <c r="AZ1834">
        <v>10</v>
      </c>
      <c r="BA1834">
        <v>10</v>
      </c>
      <c r="BB1834" s="18">
        <v>-1.6413360007054019</v>
      </c>
      <c r="BC1834" s="15">
        <v>-0.60666758964108214</v>
      </c>
      <c r="BD1834" s="15">
        <v>-0.71671353031999052</v>
      </c>
      <c r="BE1834" s="15">
        <v>0.23254943600397246</v>
      </c>
      <c r="BF1834" s="15">
        <v>2.5775956442822694E-2</v>
      </c>
      <c r="BG1834" s="15">
        <v>1.1573254685166747</v>
      </c>
      <c r="BH1834" s="18">
        <v>-1.3343445566119652</v>
      </c>
      <c r="BI1834" s="15">
        <v>-5.4068049092943271E-2</v>
      </c>
      <c r="BJ1834" s="15">
        <v>0.13444398830387708</v>
      </c>
      <c r="BK1834" s="15">
        <v>0.29602454883607593</v>
      </c>
      <c r="BL1834" s="15">
        <v>1.1874111944824077</v>
      </c>
      <c r="BM1834" s="15">
        <v>1.3195991337855653</v>
      </c>
      <c r="BN1834" s="1" t="s">
        <v>20541</v>
      </c>
    </row>
    <row r="1835" spans="1:66" x14ac:dyDescent="0.25">
      <c r="A1835">
        <v>855665</v>
      </c>
      <c r="B1835" t="s">
        <v>1056</v>
      </c>
      <c r="C1835" t="s">
        <v>1057</v>
      </c>
      <c r="D1835" t="s">
        <v>1058</v>
      </c>
      <c r="E1835" t="s">
        <v>1059</v>
      </c>
      <c r="F1835" s="23">
        <v>2.7063223E-8</v>
      </c>
      <c r="G1835" s="23">
        <v>2.1510073999999999E-4</v>
      </c>
      <c r="H1835" s="23">
        <v>7.5278579999999998E-2</v>
      </c>
      <c r="I1835" s="11">
        <v>-0.16668112747721484</v>
      </c>
      <c r="J1835" s="12">
        <v>0.48434158808964051</v>
      </c>
      <c r="K1835" s="12">
        <v>0.79334881869601781</v>
      </c>
      <c r="L1835" s="12">
        <v>0.26352762727243506</v>
      </c>
      <c r="M1835" s="12">
        <v>0.76551349972576954</v>
      </c>
      <c r="N1835" s="12">
        <v>0.27926461165106281</v>
      </c>
      <c r="O1835" s="1">
        <v>-0.13295067571113506</v>
      </c>
      <c r="P1835">
        <v>0.29806416122263008</v>
      </c>
      <c r="Q1835">
        <v>0.40825675527603184</v>
      </c>
      <c r="R1835">
        <v>0.13054509238711542</v>
      </c>
      <c r="S1835">
        <v>0.35320984089947627</v>
      </c>
      <c r="T1835">
        <v>0.12299709926960017</v>
      </c>
      <c r="U1835" s="1">
        <v>0.65945910347503545</v>
      </c>
      <c r="V1835">
        <v>0.86153940136284957</v>
      </c>
      <c r="W1835">
        <v>0.88518902369861119</v>
      </c>
      <c r="X1835">
        <v>0.71838644728799128</v>
      </c>
      <c r="Y1835">
        <v>0.65399649121756764</v>
      </c>
      <c r="Z1835">
        <v>-0.43031161743879598</v>
      </c>
      <c r="AA1835">
        <v>-9.7834977042228738E-2</v>
      </c>
      <c r="AB1835">
        <v>0.27891073250544268</v>
      </c>
      <c r="AC1835">
        <v>0.25469847423304987</v>
      </c>
      <c r="AD1835">
        <v>0.98187728442016986</v>
      </c>
      <c r="AE1835" s="1">
        <v>0.87286768120856417</v>
      </c>
      <c r="AF1835">
        <v>0.87871710261375835</v>
      </c>
      <c r="AG1835">
        <v>0.66651213915208185</v>
      </c>
      <c r="AH1835">
        <v>0.63497546647322656</v>
      </c>
      <c r="AI1835">
        <v>0.36219241439917338</v>
      </c>
      <c r="AJ1835">
        <v>-0.23863130407278499</v>
      </c>
      <c r="AK1835">
        <v>0.21727911469763692</v>
      </c>
      <c r="AL1835">
        <v>9.1032377630400382E-2</v>
      </c>
      <c r="AM1835">
        <v>0.44099507855413855</v>
      </c>
      <c r="AN1835">
        <v>0.88246582568781362</v>
      </c>
      <c r="AO1835" s="1">
        <v>0.81364731767233134</v>
      </c>
      <c r="AP1835">
        <v>0.90284951662540813</v>
      </c>
      <c r="AQ1835">
        <v>0.78299144735771642</v>
      </c>
      <c r="AR1835">
        <v>0.69301484387167167</v>
      </c>
      <c r="AS1835">
        <v>0.49877773291729577</v>
      </c>
      <c r="AT1835">
        <v>-0.32837702509500749</v>
      </c>
      <c r="AU1835">
        <v>9.1531081511657966E-2</v>
      </c>
      <c r="AV1835">
        <v>0.17389111767949533</v>
      </c>
      <c r="AW1835">
        <v>0.37782441065888994</v>
      </c>
      <c r="AX1835">
        <v>0.95613146183525455</v>
      </c>
      <c r="AY1835" s="1">
        <v>10</v>
      </c>
      <c r="AZ1835">
        <v>10</v>
      </c>
      <c r="BA1835">
        <v>10</v>
      </c>
      <c r="BB1835" s="18">
        <v>-1.3364857798001772</v>
      </c>
      <c r="BC1835" s="15">
        <v>-0.98536503843150225</v>
      </c>
      <c r="BD1835" s="15">
        <v>-0.47591391381673503</v>
      </c>
      <c r="BE1835" s="15">
        <v>0.1013703284503832</v>
      </c>
      <c r="BF1835" s="15">
        <v>6.4270091298019541E-2</v>
      </c>
      <c r="BG1835" s="15">
        <v>0.67611104218880447</v>
      </c>
      <c r="BH1835" s="18">
        <v>-1.6060087603153403</v>
      </c>
      <c r="BI1835" s="15">
        <v>-0.20218586040960917</v>
      </c>
      <c r="BJ1835" s="15">
        <v>0.80692920969384163</v>
      </c>
      <c r="BK1835" s="15">
        <v>0.52749386520330754</v>
      </c>
      <c r="BL1835" s="15">
        <v>1.3021035712694553</v>
      </c>
      <c r="BM1835" s="15">
        <v>1.1276812446695461</v>
      </c>
      <c r="BN1835" s="1" t="s">
        <v>20541</v>
      </c>
    </row>
    <row r="1836" spans="1:66" x14ac:dyDescent="0.25">
      <c r="A1836">
        <v>850774</v>
      </c>
      <c r="B1836" t="s">
        <v>1060</v>
      </c>
      <c r="C1836" t="s">
        <v>1061</v>
      </c>
      <c r="D1836" t="s">
        <v>1062</v>
      </c>
      <c r="E1836" t="s">
        <v>1063</v>
      </c>
      <c r="F1836" s="23">
        <v>5.8600935999999997E-6</v>
      </c>
      <c r="G1836" s="23">
        <v>4.3454669999999998E-4</v>
      </c>
      <c r="H1836" s="23">
        <v>6.9860116E-2</v>
      </c>
      <c r="I1836" s="11">
        <v>-0.10176694496900625</v>
      </c>
      <c r="J1836" s="12">
        <v>0.45107052656366814</v>
      </c>
      <c r="K1836" s="12">
        <v>0.57971500110203067</v>
      </c>
      <c r="L1836" s="12">
        <v>0.39092692049845462</v>
      </c>
      <c r="M1836" s="12">
        <v>0.90429229852095461</v>
      </c>
      <c r="N1836" s="12">
        <v>0.154870111564197</v>
      </c>
      <c r="O1836" s="1">
        <v>-6.6429147192250293E-2</v>
      </c>
      <c r="P1836">
        <v>0.23406653414201906</v>
      </c>
      <c r="Q1836">
        <v>0.31452753142512435</v>
      </c>
      <c r="R1836">
        <v>0.19457205579605422</v>
      </c>
      <c r="S1836">
        <v>0.40733962382434469</v>
      </c>
      <c r="T1836">
        <v>6.58699261421343E-2</v>
      </c>
      <c r="U1836" s="1">
        <v>0.53325250660980239</v>
      </c>
      <c r="V1836">
        <v>0.53127725921080138</v>
      </c>
      <c r="W1836">
        <v>0.7821476169794217</v>
      </c>
      <c r="X1836">
        <v>0.78640842385867704</v>
      </c>
      <c r="Y1836">
        <v>0.85532358498589378</v>
      </c>
      <c r="Z1836">
        <v>-0.13876597665331855</v>
      </c>
      <c r="AA1836">
        <v>-0.37734266074015232</v>
      </c>
      <c r="AB1836">
        <v>5.462442778866522E-2</v>
      </c>
      <c r="AC1836">
        <v>0.13941313122871429</v>
      </c>
      <c r="AD1836">
        <v>0.89571732325007536</v>
      </c>
      <c r="AE1836" s="1">
        <v>0.84437040268209151</v>
      </c>
      <c r="AF1836">
        <v>0.70505207910356427</v>
      </c>
      <c r="AG1836">
        <v>0.73662490944292824</v>
      </c>
      <c r="AH1836">
        <v>0.754797441659663</v>
      </c>
      <c r="AI1836">
        <v>0.38098502686734409</v>
      </c>
      <c r="AJ1836">
        <v>-4.7457772919696391E-2</v>
      </c>
      <c r="AK1836">
        <v>-9.6457847258620388E-2</v>
      </c>
      <c r="AL1836">
        <v>3.3534387775369566E-2</v>
      </c>
      <c r="AM1836">
        <v>0.57376660821769487</v>
      </c>
      <c r="AN1836">
        <v>0.88601291792427173</v>
      </c>
      <c r="AO1836" s="1">
        <v>0.76288138568563213</v>
      </c>
      <c r="AP1836">
        <v>0.67508736287083448</v>
      </c>
      <c r="AQ1836">
        <v>0.80585272006494957</v>
      </c>
      <c r="AR1836">
        <v>0.81907678800077854</v>
      </c>
      <c r="AS1836">
        <v>0.61636905181456636</v>
      </c>
      <c r="AT1836">
        <v>-9.1044088821737604E-2</v>
      </c>
      <c r="AU1836">
        <v>-0.2272394026436319</v>
      </c>
      <c r="AV1836">
        <v>4.5105585688068224E-2</v>
      </c>
      <c r="AW1836">
        <v>0.41969023964836705</v>
      </c>
      <c r="AX1836">
        <v>0.94933512727571545</v>
      </c>
      <c r="AY1836" s="1">
        <v>10</v>
      </c>
      <c r="AZ1836">
        <v>10</v>
      </c>
      <c r="BA1836">
        <v>10</v>
      </c>
      <c r="BB1836" s="18">
        <v>-1.1542549433670477</v>
      </c>
      <c r="BC1836" s="15">
        <v>-0.58115336436212361</v>
      </c>
      <c r="BD1836" s="15">
        <v>-0.92775245959360264</v>
      </c>
      <c r="BE1836" s="15">
        <v>-0.30019992810074336</v>
      </c>
      <c r="BF1836" s="15">
        <v>-0.17702071630704089</v>
      </c>
      <c r="BG1836" s="15">
        <v>0.86303865281674386</v>
      </c>
      <c r="BH1836" s="18">
        <v>-1.3490827726792547</v>
      </c>
      <c r="BI1836" s="15">
        <v>0.28239905517723068</v>
      </c>
      <c r="BJ1836" s="15">
        <v>0.18208350255334249</v>
      </c>
      <c r="BK1836" s="15">
        <v>0.4482105048115903</v>
      </c>
      <c r="BL1836" s="15">
        <v>1.5542025766614274</v>
      </c>
      <c r="BM1836" s="15">
        <v>1.1595298923894879</v>
      </c>
      <c r="BN1836" s="1" t="s">
        <v>20541</v>
      </c>
    </row>
    <row r="1837" spans="1:66" x14ac:dyDescent="0.25">
      <c r="A1837">
        <v>854309</v>
      </c>
      <c r="B1837" t="s">
        <v>1068</v>
      </c>
      <c r="C1837" t="s">
        <v>1069</v>
      </c>
      <c r="D1837" t="s">
        <v>1070</v>
      </c>
      <c r="E1837" t="s">
        <v>1071</v>
      </c>
      <c r="F1837" s="23">
        <v>8.1223319999999998E-7</v>
      </c>
      <c r="G1837" s="23">
        <v>4.0483617E-5</v>
      </c>
      <c r="H1837" s="23">
        <v>0.15407172</v>
      </c>
      <c r="I1837" s="11">
        <v>-8.5772896731000029E-3</v>
      </c>
      <c r="J1837" s="12">
        <v>0.48392611145218639</v>
      </c>
      <c r="K1837" s="12">
        <v>0.67018647891305516</v>
      </c>
      <c r="L1837" s="12">
        <v>0.31130194495480917</v>
      </c>
      <c r="M1837" s="12">
        <v>1.0399491629839408</v>
      </c>
      <c r="N1837" s="12">
        <v>0.54290367451148602</v>
      </c>
      <c r="O1837" s="1">
        <v>-6.582627188032813E-3</v>
      </c>
      <c r="P1837">
        <v>0.35613175484276821</v>
      </c>
      <c r="Q1837">
        <v>0.40381417161146355</v>
      </c>
      <c r="R1837">
        <v>0.17754961492182239</v>
      </c>
      <c r="S1837">
        <v>0.52701415483277636</v>
      </c>
      <c r="T1837">
        <v>0.25848606655421513</v>
      </c>
      <c r="U1837" s="1">
        <v>0.4068074196379054</v>
      </c>
      <c r="V1837">
        <v>0.80270602133371305</v>
      </c>
      <c r="W1837">
        <v>0.87591783227779341</v>
      </c>
      <c r="X1837">
        <v>0.74602293138892661</v>
      </c>
      <c r="Y1837">
        <v>0.73621382624054688</v>
      </c>
      <c r="Z1837">
        <v>-0.60854430794059189</v>
      </c>
      <c r="AA1837">
        <v>-0.15981536182794587</v>
      </c>
      <c r="AB1837">
        <v>0.23151442944463127</v>
      </c>
      <c r="AC1837">
        <v>0.20743883372126504</v>
      </c>
      <c r="AD1837">
        <v>0.9333599721076562</v>
      </c>
      <c r="AE1837" s="1">
        <v>0.68111678208525372</v>
      </c>
      <c r="AF1837">
        <v>0.85830768010294034</v>
      </c>
      <c r="AG1837">
        <v>0.78463308773781826</v>
      </c>
      <c r="AH1837">
        <v>0.842969406457443</v>
      </c>
      <c r="AI1837">
        <v>0.49670204375056071</v>
      </c>
      <c r="AJ1837">
        <v>-0.40456609885093658</v>
      </c>
      <c r="AK1837">
        <v>3.2987127989799386E-2</v>
      </c>
      <c r="AL1837">
        <v>-1.3585575951917086E-2</v>
      </c>
      <c r="AM1837">
        <v>0.56957928514774725</v>
      </c>
      <c r="AN1837">
        <v>0.95633527525592477</v>
      </c>
      <c r="AO1837" s="1">
        <v>0.59902267017765998</v>
      </c>
      <c r="AP1837">
        <v>0.87219702502428775</v>
      </c>
      <c r="AQ1837">
        <v>0.85481878120710464</v>
      </c>
      <c r="AR1837">
        <v>0.83948358222523822</v>
      </c>
      <c r="AS1837">
        <v>0.61464458701592894</v>
      </c>
      <c r="AT1837">
        <v>-0.50422899682219036</v>
      </c>
      <c r="AU1837">
        <v>-4.3608074933713006E-2</v>
      </c>
      <c r="AV1837">
        <v>8.4987670673965093E-2</v>
      </c>
      <c r="AW1837">
        <v>0.44722748424366937</v>
      </c>
      <c r="AX1837">
        <v>0.98757795585746733</v>
      </c>
      <c r="AY1837" s="1">
        <v>10</v>
      </c>
      <c r="AZ1837">
        <v>10</v>
      </c>
      <c r="BA1837">
        <v>10</v>
      </c>
      <c r="BB1837" s="18">
        <v>-0.97983109262597301</v>
      </c>
      <c r="BC1837" s="15">
        <v>-1.2488227298154986</v>
      </c>
      <c r="BD1837" s="15">
        <v>-0.65049718368104081</v>
      </c>
      <c r="BE1837" s="15">
        <v>-0.12870643871075779</v>
      </c>
      <c r="BF1837" s="15">
        <v>-0.16080832133831433</v>
      </c>
      <c r="BG1837" s="15">
        <v>0.54424890512801927</v>
      </c>
      <c r="BH1837" s="18">
        <v>-0.99464206547151246</v>
      </c>
      <c r="BI1837" s="15">
        <v>-0.4131955364791034</v>
      </c>
      <c r="BJ1837" s="15">
        <v>0.50675809379420633</v>
      </c>
      <c r="BK1837" s="15">
        <v>0.4088391997383265</v>
      </c>
      <c r="BL1837" s="15">
        <v>1.6349406157649995</v>
      </c>
      <c r="BM1837" s="15">
        <v>1.4817165536966626</v>
      </c>
      <c r="BN1837" s="1" t="s">
        <v>20541</v>
      </c>
    </row>
    <row r="1838" spans="1:66" x14ac:dyDescent="0.25">
      <c r="A1838">
        <v>850850</v>
      </c>
      <c r="B1838" t="s">
        <v>1171</v>
      </c>
      <c r="C1838" t="s">
        <v>1172</v>
      </c>
      <c r="D1838" t="s">
        <v>1173</v>
      </c>
      <c r="E1838" t="s">
        <v>1174</v>
      </c>
      <c r="F1838" s="23">
        <v>7.5482950000000004E-12</v>
      </c>
      <c r="G1838" s="23">
        <v>5.7977772999999999E-5</v>
      </c>
      <c r="H1838" s="23">
        <v>0.20196523</v>
      </c>
      <c r="I1838" s="11">
        <v>0.13191717861999139</v>
      </c>
      <c r="J1838" s="12">
        <v>0.29910291328791638</v>
      </c>
      <c r="K1838" s="12">
        <v>0.42922583105145629</v>
      </c>
      <c r="L1838" s="12">
        <v>0.51166153015191107</v>
      </c>
      <c r="M1838" s="12">
        <v>0.998779206310909</v>
      </c>
      <c r="N1838" s="12">
        <v>0.35819464712555038</v>
      </c>
      <c r="O1838" s="1">
        <v>6.5074188432052607E-2</v>
      </c>
      <c r="P1838">
        <v>0.11673035845394228</v>
      </c>
      <c r="Q1838">
        <v>0.15742813883867532</v>
      </c>
      <c r="R1838">
        <v>0.17008619868877797</v>
      </c>
      <c r="S1838">
        <v>0.31277505588916932</v>
      </c>
      <c r="T1838">
        <v>9.8332691455109297E-2</v>
      </c>
      <c r="U1838" s="1">
        <v>0.69494793076181505</v>
      </c>
      <c r="V1838">
        <v>0.73599744864658923</v>
      </c>
      <c r="W1838">
        <v>0.78374650372552312</v>
      </c>
      <c r="X1838">
        <v>0.73392108009628643</v>
      </c>
      <c r="Y1838">
        <v>0.78097744349145126</v>
      </c>
      <c r="Z1838">
        <v>-0.23602338515659774</v>
      </c>
      <c r="AA1838">
        <v>-0.12053495975642416</v>
      </c>
      <c r="AB1838">
        <v>0.12316138130878354</v>
      </c>
      <c r="AC1838">
        <v>0.14736745087460221</v>
      </c>
      <c r="AD1838">
        <v>0.95726686305284092</v>
      </c>
      <c r="AE1838" s="1">
        <v>0.75102847686235286</v>
      </c>
      <c r="AF1838">
        <v>0.81537908143891713</v>
      </c>
      <c r="AG1838">
        <v>0.85338946413290051</v>
      </c>
      <c r="AH1838">
        <v>0.80009491640609054</v>
      </c>
      <c r="AI1838">
        <v>0.59169860635763938</v>
      </c>
      <c r="AJ1838">
        <v>-0.28035354465880752</v>
      </c>
      <c r="AK1838">
        <v>-0.11356009032880997</v>
      </c>
      <c r="AL1838">
        <v>0.13289319978386357</v>
      </c>
      <c r="AM1838">
        <v>0.42035030570846732</v>
      </c>
      <c r="AN1838">
        <v>0.98876711052361443</v>
      </c>
      <c r="AO1838" s="1">
        <v>0.73448396127183957</v>
      </c>
      <c r="AP1838">
        <v>0.78895102087357827</v>
      </c>
      <c r="AQ1838">
        <v>0.83188080092851391</v>
      </c>
      <c r="AR1838">
        <v>0.77952663482121565</v>
      </c>
      <c r="AS1838">
        <v>0.68552424462906936</v>
      </c>
      <c r="AT1838">
        <v>-0.26346891403838157</v>
      </c>
      <c r="AU1838">
        <v>-0.11813233672165506</v>
      </c>
      <c r="AV1838">
        <v>0.13005334691133064</v>
      </c>
      <c r="AW1838">
        <v>0.30050762049147633</v>
      </c>
      <c r="AX1838">
        <v>0.98636191941988416</v>
      </c>
      <c r="AY1838" s="1">
        <v>10</v>
      </c>
      <c r="AZ1838">
        <v>10</v>
      </c>
      <c r="BA1838">
        <v>10</v>
      </c>
      <c r="BB1838" s="18">
        <v>-1.5401251256502331</v>
      </c>
      <c r="BC1838" s="15">
        <v>-0.70485835857456836</v>
      </c>
      <c r="BD1838" s="15">
        <v>-0.49466336106915376</v>
      </c>
      <c r="BE1838" s="15">
        <v>-5.1123225988197483E-2</v>
      </c>
      <c r="BF1838" s="15">
        <v>-7.066908531508949E-3</v>
      </c>
      <c r="BG1838" s="15">
        <v>1.1461365432951363</v>
      </c>
      <c r="BH1838" s="18">
        <v>-1.3804350277422535</v>
      </c>
      <c r="BI1838" s="15">
        <v>-0.34278441182119973</v>
      </c>
      <c r="BJ1838" s="15">
        <v>2.4928671615917903E-2</v>
      </c>
      <c r="BK1838" s="15">
        <v>0.56825994078704312</v>
      </c>
      <c r="BL1838" s="15">
        <v>1.20198827982796</v>
      </c>
      <c r="BM1838" s="15">
        <v>1.5797429838510511</v>
      </c>
      <c r="BN1838" s="1" t="s">
        <v>20541</v>
      </c>
    </row>
    <row r="1839" spans="1:66" x14ac:dyDescent="0.25">
      <c r="A1839">
        <v>850852</v>
      </c>
      <c r="B1839" t="s">
        <v>1175</v>
      </c>
      <c r="C1839" t="s">
        <v>1176</v>
      </c>
      <c r="D1839" t="s">
        <v>1177</v>
      </c>
      <c r="E1839" t="s">
        <v>1178</v>
      </c>
      <c r="F1839" s="23">
        <v>7.5482950000000004E-12</v>
      </c>
      <c r="G1839" s="23">
        <v>5.7977772999999999E-5</v>
      </c>
      <c r="H1839" s="23">
        <v>0.20196523</v>
      </c>
      <c r="I1839" s="11">
        <v>0.131871668369961</v>
      </c>
      <c r="J1839" s="12">
        <v>0.29906889185948266</v>
      </c>
      <c r="K1839" s="12">
        <v>0.42941710618515927</v>
      </c>
      <c r="L1839" s="12">
        <v>0.51195487371127724</v>
      </c>
      <c r="M1839" s="12">
        <v>0.99912575114113333</v>
      </c>
      <c r="N1839" s="12">
        <v>0.3581937717440366</v>
      </c>
      <c r="O1839" s="1">
        <v>6.5038543316513459E-2</v>
      </c>
      <c r="P1839">
        <v>0.1166879757038583</v>
      </c>
      <c r="Q1839">
        <v>0.15745827322437952</v>
      </c>
      <c r="R1839">
        <v>0.17014357391669099</v>
      </c>
      <c r="S1839">
        <v>0.31282026037003519</v>
      </c>
      <c r="T1839">
        <v>9.8308336215905401E-2</v>
      </c>
      <c r="U1839" s="1">
        <v>0.69495593264536504</v>
      </c>
      <c r="V1839">
        <v>0.73593508283954334</v>
      </c>
      <c r="W1839">
        <v>0.7836609749471285</v>
      </c>
      <c r="X1839">
        <v>0.73386525422837512</v>
      </c>
      <c r="Y1839">
        <v>0.78103283496819087</v>
      </c>
      <c r="Z1839">
        <v>-0.23593649607369616</v>
      </c>
      <c r="AA1839">
        <v>-0.12049909805826187</v>
      </c>
      <c r="AB1839">
        <v>0.12311724716925175</v>
      </c>
      <c r="AC1839">
        <v>0.14724144463988059</v>
      </c>
      <c r="AD1839">
        <v>0.95722303235414075</v>
      </c>
      <c r="AE1839" s="1">
        <v>0.75107869866080934</v>
      </c>
      <c r="AF1839">
        <v>0.81541239431277401</v>
      </c>
      <c r="AG1839">
        <v>0.85336857428300972</v>
      </c>
      <c r="AH1839">
        <v>0.80003553059271204</v>
      </c>
      <c r="AI1839">
        <v>0.59168592490929728</v>
      </c>
      <c r="AJ1839">
        <v>-0.28034546068306815</v>
      </c>
      <c r="AK1839">
        <v>-0.11348992583145516</v>
      </c>
      <c r="AL1839">
        <v>0.13294029088161724</v>
      </c>
      <c r="AM1839">
        <v>0.42028786938441848</v>
      </c>
      <c r="AN1839">
        <v>0.98876198976276763</v>
      </c>
      <c r="AO1839" s="1">
        <v>0.73452132126588354</v>
      </c>
      <c r="AP1839">
        <v>0.7889472559137175</v>
      </c>
      <c r="AQ1839">
        <v>0.83183670707549362</v>
      </c>
      <c r="AR1839">
        <v>0.77947437665579156</v>
      </c>
      <c r="AS1839">
        <v>0.6855477168624049</v>
      </c>
      <c r="AT1839">
        <v>-0.26342679170495403</v>
      </c>
      <c r="AU1839">
        <v>-0.11807794094939271</v>
      </c>
      <c r="AV1839">
        <v>0.13006029073131739</v>
      </c>
      <c r="AW1839">
        <v>0.30041804632650776</v>
      </c>
      <c r="AX1839">
        <v>0.98634682089017345</v>
      </c>
      <c r="AY1839" s="1">
        <v>10</v>
      </c>
      <c r="AZ1839">
        <v>10</v>
      </c>
      <c r="BA1839">
        <v>10</v>
      </c>
      <c r="BB1839" s="18">
        <v>-1.5401706311398904</v>
      </c>
      <c r="BC1839" s="15">
        <v>-0.70471655686918122</v>
      </c>
      <c r="BD1839" s="15">
        <v>-0.49461076000899445</v>
      </c>
      <c r="BE1839" s="15">
        <v>-5.1208472516779568E-2</v>
      </c>
      <c r="BF1839" s="15">
        <v>-7.3003992206260859E-3</v>
      </c>
      <c r="BG1839" s="15">
        <v>1.1462533658274261</v>
      </c>
      <c r="BH1839" s="18">
        <v>-1.3805744081492646</v>
      </c>
      <c r="BI1839" s="15">
        <v>-0.3427717498856217</v>
      </c>
      <c r="BJ1839" s="15">
        <v>2.508652661703184E-2</v>
      </c>
      <c r="BK1839" s="15">
        <v>0.56837923116449574</v>
      </c>
      <c r="BL1839" s="15">
        <v>1.2018804517218766</v>
      </c>
      <c r="BM1839" s="15">
        <v>1.5797534024595297</v>
      </c>
      <c r="BN1839" s="1" t="s">
        <v>20541</v>
      </c>
    </row>
    <row r="1840" spans="1:66" x14ac:dyDescent="0.25">
      <c r="A1840">
        <v>850855</v>
      </c>
      <c r="B1840" t="s">
        <v>1179</v>
      </c>
      <c r="C1840" t="s">
        <v>1180</v>
      </c>
      <c r="D1840" t="s">
        <v>1181</v>
      </c>
      <c r="E1840" t="s">
        <v>1182</v>
      </c>
      <c r="F1840" s="23">
        <v>7.5482950000000004E-12</v>
      </c>
      <c r="G1840" s="23">
        <v>5.7977772999999999E-5</v>
      </c>
      <c r="H1840" s="23">
        <v>0.20196523</v>
      </c>
      <c r="I1840" s="11">
        <v>0.13206079086278835</v>
      </c>
      <c r="J1840" s="12">
        <v>0.29863975028995959</v>
      </c>
      <c r="K1840" s="12">
        <v>0.42977906582401043</v>
      </c>
      <c r="L1840" s="12">
        <v>0.51209876706662705</v>
      </c>
      <c r="M1840" s="12">
        <v>0.99966325350563057</v>
      </c>
      <c r="N1840" s="12">
        <v>0.35767362135033776</v>
      </c>
      <c r="O1840" s="1">
        <v>6.5135525291973098E-2</v>
      </c>
      <c r="P1840">
        <v>0.11651864241644672</v>
      </c>
      <c r="Q1840">
        <v>0.15759340177813694</v>
      </c>
      <c r="R1840">
        <v>0.17020037098664081</v>
      </c>
      <c r="S1840">
        <v>0.31299192791060926</v>
      </c>
      <c r="T1840">
        <v>9.8163620951269306E-2</v>
      </c>
      <c r="U1840" s="1">
        <v>0.69494440832186899</v>
      </c>
      <c r="V1840">
        <v>0.73570845421965703</v>
      </c>
      <c r="W1840">
        <v>0.78350805960819747</v>
      </c>
      <c r="X1840">
        <v>0.73383762504712668</v>
      </c>
      <c r="Y1840">
        <v>0.78117345465193566</v>
      </c>
      <c r="Z1840">
        <v>-0.23566135534846408</v>
      </c>
      <c r="AA1840">
        <v>-0.120580605651399</v>
      </c>
      <c r="AB1840">
        <v>0.12294703817071288</v>
      </c>
      <c r="AC1840">
        <v>0.14706587649908356</v>
      </c>
      <c r="AD1840">
        <v>0.95713625242346523</v>
      </c>
      <c r="AE1840" s="1">
        <v>0.75107763841741271</v>
      </c>
      <c r="AF1840">
        <v>0.815461225184968</v>
      </c>
      <c r="AG1840">
        <v>0.85334753952294684</v>
      </c>
      <c r="AH1840">
        <v>0.8000702660958392</v>
      </c>
      <c r="AI1840">
        <v>0.59159549493590025</v>
      </c>
      <c r="AJ1840">
        <v>-0.2804082876369714</v>
      </c>
      <c r="AK1840">
        <v>-0.1133999380289144</v>
      </c>
      <c r="AL1840">
        <v>0.13286813246736137</v>
      </c>
      <c r="AM1840">
        <v>0.42042223668003686</v>
      </c>
      <c r="AN1840">
        <v>0.988758933124529</v>
      </c>
      <c r="AO1840" s="1">
        <v>0.73453606758097378</v>
      </c>
      <c r="AP1840">
        <v>0.78889194916853533</v>
      </c>
      <c r="AQ1840">
        <v>0.83177813740912698</v>
      </c>
      <c r="AR1840">
        <v>0.77950259198280791</v>
      </c>
      <c r="AS1840">
        <v>0.685590893799921</v>
      </c>
      <c r="AT1840">
        <v>-0.26334208727596542</v>
      </c>
      <c r="AU1840">
        <v>-0.11806931961004195</v>
      </c>
      <c r="AV1840">
        <v>0.12994602139874914</v>
      </c>
      <c r="AW1840">
        <v>0.30041055926831106</v>
      </c>
      <c r="AX1840">
        <v>0.98633483539579681</v>
      </c>
      <c r="AY1840" s="1">
        <v>10</v>
      </c>
      <c r="AZ1840">
        <v>10</v>
      </c>
      <c r="BA1840">
        <v>10</v>
      </c>
      <c r="BB1840" s="18">
        <v>-1.5402833231454494</v>
      </c>
      <c r="BC1840" s="15">
        <v>-0.70426383293789041</v>
      </c>
      <c r="BD1840" s="15">
        <v>-0.49478571465858351</v>
      </c>
      <c r="BE1840" s="15">
        <v>-5.1499476854814208E-2</v>
      </c>
      <c r="BF1840" s="15">
        <v>-7.5966618192010267E-3</v>
      </c>
      <c r="BG1840" s="15">
        <v>1.1466507914496535</v>
      </c>
      <c r="BH1840" s="18">
        <v>-1.3804724001634983</v>
      </c>
      <c r="BI1840" s="15">
        <v>-0.3428704638604243</v>
      </c>
      <c r="BJ1840" s="15">
        <v>2.5303471078748307E-2</v>
      </c>
      <c r="BK1840" s="15">
        <v>0.56820737245421082</v>
      </c>
      <c r="BL1840" s="15">
        <v>1.2021273309733524</v>
      </c>
      <c r="BM1840" s="15">
        <v>1.5794829074838814</v>
      </c>
      <c r="BN1840" s="1" t="s">
        <v>20541</v>
      </c>
    </row>
    <row r="1841" spans="1:66" x14ac:dyDescent="0.25">
      <c r="A1841">
        <v>850857</v>
      </c>
      <c r="B1841" t="s">
        <v>1183</v>
      </c>
      <c r="C1841" t="s">
        <v>1184</v>
      </c>
      <c r="D1841" t="s">
        <v>1185</v>
      </c>
      <c r="E1841" t="s">
        <v>1186</v>
      </c>
      <c r="F1841" s="23">
        <v>7.5482950000000004E-12</v>
      </c>
      <c r="G1841" s="23">
        <v>5.7977772999999999E-5</v>
      </c>
      <c r="H1841" s="23">
        <v>0.20196523</v>
      </c>
      <c r="I1841" s="11">
        <v>0.13206286897573519</v>
      </c>
      <c r="J1841" s="12">
        <v>0.29862988770495313</v>
      </c>
      <c r="K1841" s="12">
        <v>0.42950795326073582</v>
      </c>
      <c r="L1841" s="12">
        <v>0.51189450329644592</v>
      </c>
      <c r="M1841" s="12">
        <v>0.99895270418153281</v>
      </c>
      <c r="N1841" s="12">
        <v>0.35761007049131482</v>
      </c>
      <c r="O1841" s="1">
        <v>6.5163810680262821E-2</v>
      </c>
      <c r="P1841">
        <v>0.11656229810211108</v>
      </c>
      <c r="Q1841">
        <v>0.15755939671621419</v>
      </c>
      <c r="R1841">
        <v>0.17020430719727592</v>
      </c>
      <c r="S1841">
        <v>0.31290591561518738</v>
      </c>
      <c r="T1841">
        <v>9.8185586875966957E-2</v>
      </c>
      <c r="U1841" s="1">
        <v>0.69495081679164883</v>
      </c>
      <c r="V1841">
        <v>0.73572404075031117</v>
      </c>
      <c r="W1841">
        <v>0.78349944158669826</v>
      </c>
      <c r="X1841">
        <v>0.73385064599489835</v>
      </c>
      <c r="Y1841">
        <v>0.78116904702130896</v>
      </c>
      <c r="Z1841">
        <v>-0.2356746624537589</v>
      </c>
      <c r="AA1841">
        <v>-0.12054932778718191</v>
      </c>
      <c r="AB1841">
        <v>0.12291900554066956</v>
      </c>
      <c r="AC1841">
        <v>0.14708675447061112</v>
      </c>
      <c r="AD1841">
        <v>0.95714206235826149</v>
      </c>
      <c r="AE1841" s="1">
        <v>0.75108313267306892</v>
      </c>
      <c r="AF1841">
        <v>0.81542791644709012</v>
      </c>
      <c r="AG1841">
        <v>0.85333147030949608</v>
      </c>
      <c r="AH1841">
        <v>0.8000529503142344</v>
      </c>
      <c r="AI1841">
        <v>0.59168923429941256</v>
      </c>
      <c r="AJ1841">
        <v>-0.2803606607902433</v>
      </c>
      <c r="AK1841">
        <v>-0.1134205115078135</v>
      </c>
      <c r="AL1841">
        <v>0.1328684762789239</v>
      </c>
      <c r="AM1841">
        <v>0.4203065943927895</v>
      </c>
      <c r="AN1841">
        <v>0.98876190939662956</v>
      </c>
      <c r="AO1841" s="1">
        <v>0.73453207160364598</v>
      </c>
      <c r="AP1841">
        <v>0.78886959263325951</v>
      </c>
      <c r="AQ1841">
        <v>0.83175388673101014</v>
      </c>
      <c r="AR1841">
        <v>0.77948825999373506</v>
      </c>
      <c r="AS1841">
        <v>0.68563541148249918</v>
      </c>
      <c r="AT1841">
        <v>-0.26331780422446843</v>
      </c>
      <c r="AU1841">
        <v>-0.11806506294000492</v>
      </c>
      <c r="AV1841">
        <v>0.12993161439143558</v>
      </c>
      <c r="AW1841">
        <v>0.30034791289418461</v>
      </c>
      <c r="AX1841">
        <v>0.98632645109043193</v>
      </c>
      <c r="AY1841" s="1">
        <v>10</v>
      </c>
      <c r="AZ1841">
        <v>10</v>
      </c>
      <c r="BA1841">
        <v>10</v>
      </c>
      <c r="BB1841" s="18">
        <v>-1.5402842156654151</v>
      </c>
      <c r="BC1841" s="15">
        <v>-0.70427194706460527</v>
      </c>
      <c r="BD1841" s="15">
        <v>-0.49471133456821992</v>
      </c>
      <c r="BE1841" s="15">
        <v>-5.1530229354277292E-2</v>
      </c>
      <c r="BF1841" s="15">
        <v>-7.5381030070628867E-3</v>
      </c>
      <c r="BG1841" s="15">
        <v>1.1466706902605184</v>
      </c>
      <c r="BH1841" s="18">
        <v>-1.3804080876474354</v>
      </c>
      <c r="BI1841" s="15">
        <v>-0.34274875339928951</v>
      </c>
      <c r="BJ1841" s="15">
        <v>2.5253656748685367E-2</v>
      </c>
      <c r="BK1841" s="15">
        <v>0.56817243026127018</v>
      </c>
      <c r="BL1841" s="15">
        <v>1.2018002345310828</v>
      </c>
      <c r="BM1841" s="15">
        <v>1.5795956589047557</v>
      </c>
      <c r="BN1841" s="1" t="s">
        <v>20541</v>
      </c>
    </row>
    <row r="1842" spans="1:66" x14ac:dyDescent="0.25">
      <c r="A1842">
        <v>852867</v>
      </c>
      <c r="B1842" t="s">
        <v>1203</v>
      </c>
      <c r="C1842" t="s">
        <v>1204</v>
      </c>
      <c r="D1842" t="s">
        <v>1205</v>
      </c>
      <c r="E1842" t="s">
        <v>1206</v>
      </c>
      <c r="F1842" s="23">
        <v>1.4751367E-10</v>
      </c>
      <c r="G1842" s="23">
        <v>2.338013E-4</v>
      </c>
      <c r="H1842" s="23">
        <v>0.11801588</v>
      </c>
      <c r="I1842" s="11">
        <v>0.13770485180650571</v>
      </c>
      <c r="J1842" s="12">
        <v>0.14230932870664376</v>
      </c>
      <c r="K1842" s="12">
        <v>0.57274723593476362</v>
      </c>
      <c r="L1842" s="12">
        <v>0.34523502056534833</v>
      </c>
      <c r="M1842" s="12">
        <v>0.80660736262487587</v>
      </c>
      <c r="N1842" s="12">
        <v>0.23065073884149137</v>
      </c>
      <c r="O1842" s="1">
        <v>0.15576366018567991</v>
      </c>
      <c r="P1842">
        <v>0.10460037096388253</v>
      </c>
      <c r="Q1842">
        <v>0.34420661418437581</v>
      </c>
      <c r="R1842">
        <v>0.18526276469252881</v>
      </c>
      <c r="S1842">
        <v>0.40331773104768265</v>
      </c>
      <c r="T1842">
        <v>0.10412277133431205</v>
      </c>
      <c r="U1842" s="1">
        <v>0.77505216337404947</v>
      </c>
      <c r="V1842">
        <v>0.81153884033804924</v>
      </c>
      <c r="W1842">
        <v>0.81970259513767985</v>
      </c>
      <c r="X1842">
        <v>0.68916285572740277</v>
      </c>
      <c r="Y1842">
        <v>0.65806566651715592</v>
      </c>
      <c r="Z1842">
        <v>-0.25147229468993687</v>
      </c>
      <c r="AA1842">
        <v>-7.3221976372517886E-2</v>
      </c>
      <c r="AB1842">
        <v>0.22801671328266068</v>
      </c>
      <c r="AC1842">
        <v>0.21366405463668756</v>
      </c>
      <c r="AD1842">
        <v>0.96694931813630214</v>
      </c>
      <c r="AE1842" s="1">
        <v>0.79207797648017553</v>
      </c>
      <c r="AF1842">
        <v>0.90663323279839902</v>
      </c>
      <c r="AG1842">
        <v>0.80538370056509534</v>
      </c>
      <c r="AH1842">
        <v>0.71836846231147633</v>
      </c>
      <c r="AI1842">
        <v>0.45598023366619889</v>
      </c>
      <c r="AJ1842">
        <v>-0.35473243073767052</v>
      </c>
      <c r="AK1842">
        <v>6.6274785757512625E-2</v>
      </c>
      <c r="AL1842">
        <v>0.17186340540549666</v>
      </c>
      <c r="AM1842">
        <v>0.45269198238863784</v>
      </c>
      <c r="AN1842">
        <v>0.95668391461706948</v>
      </c>
      <c r="AO1842" s="1">
        <v>0.79523350627479517</v>
      </c>
      <c r="AP1842">
        <v>0.87548474032291768</v>
      </c>
      <c r="AQ1842">
        <v>0.82313464597225738</v>
      </c>
      <c r="AR1842">
        <v>0.71490217700148118</v>
      </c>
      <c r="AS1842">
        <v>0.5552129899088909</v>
      </c>
      <c r="AT1842">
        <v>-0.31217682818179526</v>
      </c>
      <c r="AU1842">
        <v>3.0593206390762146E-3</v>
      </c>
      <c r="AV1842">
        <v>0.20006334040250476</v>
      </c>
      <c r="AW1842">
        <v>0.34907468350611892</v>
      </c>
      <c r="AX1842">
        <v>0.97466922865871908</v>
      </c>
      <c r="AY1842" s="1">
        <v>10</v>
      </c>
      <c r="AZ1842">
        <v>10</v>
      </c>
      <c r="BA1842">
        <v>10</v>
      </c>
      <c r="BB1842" s="18">
        <v>-1.6596235208036785</v>
      </c>
      <c r="BC1842" s="15">
        <v>-0.71253905145505436</v>
      </c>
      <c r="BD1842" s="15">
        <v>-0.39010857191970044</v>
      </c>
      <c r="BE1842" s="15">
        <v>0.15479107301198175</v>
      </c>
      <c r="BF1842" s="15">
        <v>0.12882907387777734</v>
      </c>
      <c r="BG1842" s="15">
        <v>0.93269089122243332</v>
      </c>
      <c r="BH1842" s="18">
        <v>-1.4691430152148861</v>
      </c>
      <c r="BI1842" s="15">
        <v>-0.51568939418856707</v>
      </c>
      <c r="BJ1842" s="15">
        <v>0.40214516238396514</v>
      </c>
      <c r="BK1842" s="15">
        <v>0.63233809043041822</v>
      </c>
      <c r="BL1842" s="15">
        <v>1.2445702858164696</v>
      </c>
      <c r="BM1842" s="15">
        <v>1.2517389768388334</v>
      </c>
      <c r="BN1842" s="1" t="s">
        <v>20541</v>
      </c>
    </row>
    <row r="1843" spans="1:66" x14ac:dyDescent="0.25">
      <c r="A1843">
        <v>852695</v>
      </c>
      <c r="B1843" t="s">
        <v>1215</v>
      </c>
      <c r="C1843" t="s">
        <v>1216</v>
      </c>
      <c r="D1843" t="s">
        <v>1217</v>
      </c>
      <c r="E1843" t="s">
        <v>1218</v>
      </c>
      <c r="F1843" s="23">
        <v>1.5039435999999999E-10</v>
      </c>
      <c r="G1843" s="23">
        <v>1.3528493E-3</v>
      </c>
      <c r="H1843" s="23">
        <v>3.0840989999999999E-2</v>
      </c>
      <c r="I1843" s="11">
        <v>3.5231019611017843E-2</v>
      </c>
      <c r="J1843" s="12">
        <v>0.37300103278064362</v>
      </c>
      <c r="K1843" s="12">
        <v>0.36458961512255877</v>
      </c>
      <c r="L1843" s="12">
        <v>0.41935138368985769</v>
      </c>
      <c r="M1843" s="12">
        <v>1.554203281436993</v>
      </c>
      <c r="N1843" s="12">
        <v>-0.13227970516683277</v>
      </c>
      <c r="O1843" s="1">
        <v>4.6565120689810009E-2</v>
      </c>
      <c r="P1843">
        <v>0.40807536980123543</v>
      </c>
      <c r="Q1843">
        <v>0.34947504715518407</v>
      </c>
      <c r="R1843">
        <v>0.2891010091584521</v>
      </c>
      <c r="S1843">
        <v>0.70738521279375111</v>
      </c>
      <c r="T1843">
        <v>-6.6470291513233776E-2</v>
      </c>
      <c r="U1843" s="1">
        <v>0.46889976155466434</v>
      </c>
      <c r="V1843">
        <v>0.70743062605797169</v>
      </c>
      <c r="W1843">
        <v>0.89397302895132813</v>
      </c>
      <c r="X1843">
        <v>0.90497630781309168</v>
      </c>
      <c r="Y1843">
        <v>0.72692507043907495</v>
      </c>
      <c r="Z1843">
        <v>-0.42593706440615703</v>
      </c>
      <c r="AA1843">
        <v>-0.30455385171111282</v>
      </c>
      <c r="AB1843">
        <v>5.4676133200333488E-2</v>
      </c>
      <c r="AC1843">
        <v>0.41778947403252575</v>
      </c>
      <c r="AD1843">
        <v>0.96774547226346075</v>
      </c>
      <c r="AE1843" s="1">
        <v>0.52549691712951929</v>
      </c>
      <c r="AF1843">
        <v>0.68224794371915165</v>
      </c>
      <c r="AG1843">
        <v>0.83218845263841479</v>
      </c>
      <c r="AH1843">
        <v>0.85737279324894244</v>
      </c>
      <c r="AI1843">
        <v>0.26243597383020811</v>
      </c>
      <c r="AJ1843">
        <v>-0.33748605531803533</v>
      </c>
      <c r="AK1843">
        <v>-0.25351499766636104</v>
      </c>
      <c r="AL1843">
        <v>3.1997637902998623E-2</v>
      </c>
      <c r="AM1843">
        <v>0.82206435838070913</v>
      </c>
      <c r="AN1843">
        <v>0.84055658261619515</v>
      </c>
      <c r="AO1843" s="1">
        <v>0.52304451629287363</v>
      </c>
      <c r="AP1843">
        <v>0.72225699118263209</v>
      </c>
      <c r="AQ1843">
        <v>0.89459133183342843</v>
      </c>
      <c r="AR1843">
        <v>0.91463732320786872</v>
      </c>
      <c r="AS1843">
        <v>0.47693214327062861</v>
      </c>
      <c r="AT1843">
        <v>-0.39054634295403323</v>
      </c>
      <c r="AU1843">
        <v>-0.28662935879006357</v>
      </c>
      <c r="AV1843">
        <v>4.3285348302391093E-2</v>
      </c>
      <c r="AW1843">
        <v>0.68000272646395077</v>
      </c>
      <c r="AX1843">
        <v>0.9319480769914732</v>
      </c>
      <c r="AY1843" s="1">
        <v>10</v>
      </c>
      <c r="AZ1843">
        <v>4</v>
      </c>
      <c r="BA1843">
        <v>10</v>
      </c>
      <c r="BB1843" s="18">
        <v>-1.0407136274461359</v>
      </c>
      <c r="BC1843" s="15">
        <v>-0.96725621102823489</v>
      </c>
      <c r="BD1843" s="15">
        <v>-0.75971576797222296</v>
      </c>
      <c r="BE1843" s="15">
        <v>-0.14550603853597097</v>
      </c>
      <c r="BF1843" s="15">
        <v>0.47534343448954219</v>
      </c>
      <c r="BG1843" s="15">
        <v>1.0039020153518463</v>
      </c>
      <c r="BH1843" s="18">
        <v>-1.0020621208482521</v>
      </c>
      <c r="BI1843" s="15">
        <v>-0.55804148949261834</v>
      </c>
      <c r="BJ1843" s="15">
        <v>-0.35972910650124706</v>
      </c>
      <c r="BK1843" s="15">
        <v>0.31455906751197693</v>
      </c>
      <c r="BL1843" s="15">
        <v>2.1804402227791475</v>
      </c>
      <c r="BM1843" s="15">
        <v>0.8587796216921687</v>
      </c>
      <c r="BN1843" s="1" t="s">
        <v>20541</v>
      </c>
    </row>
    <row r="1844" spans="1:66" x14ac:dyDescent="0.25">
      <c r="A1844">
        <v>856315</v>
      </c>
      <c r="B1844" t="s">
        <v>1231</v>
      </c>
      <c r="C1844" t="s">
        <v>1232</v>
      </c>
      <c r="D1844" t="s">
        <v>1233</v>
      </c>
      <c r="E1844" t="s">
        <v>1234</v>
      </c>
      <c r="F1844" s="23">
        <v>6.0995653000000001E-13</v>
      </c>
      <c r="G1844" s="23">
        <v>1.1947874E-3</v>
      </c>
      <c r="H1844" s="23">
        <v>1.9533737999999998E-2</v>
      </c>
      <c r="I1844" s="11">
        <v>3.6766277304811953E-2</v>
      </c>
      <c r="J1844" s="12">
        <v>0.3980118015328562</v>
      </c>
      <c r="K1844" s="12">
        <v>0.29379352979824991</v>
      </c>
      <c r="L1844" s="12">
        <v>-4.4692208979274221E-2</v>
      </c>
      <c r="M1844" s="12">
        <v>1.1033855017508203</v>
      </c>
      <c r="N1844" s="12">
        <v>0.3143914197692968</v>
      </c>
      <c r="O1844" s="1">
        <v>6.9745149259611547E-2</v>
      </c>
      <c r="P1844">
        <v>0.36275362327508354</v>
      </c>
      <c r="Q1844">
        <v>0.23981377638227011</v>
      </c>
      <c r="R1844">
        <v>-2.7411985464735184E-2</v>
      </c>
      <c r="S1844">
        <v>0.54779111658307511</v>
      </c>
      <c r="T1844">
        <v>0.13161748596629802</v>
      </c>
      <c r="U1844" s="1">
        <v>0.66811343765353737</v>
      </c>
      <c r="V1844">
        <v>0.77652918697472995</v>
      </c>
      <c r="W1844">
        <v>0.87193106325033864</v>
      </c>
      <c r="X1844">
        <v>0.75020460145229062</v>
      </c>
      <c r="Y1844">
        <v>0.72016536775468154</v>
      </c>
      <c r="Z1844">
        <v>-0.31412692252202379</v>
      </c>
      <c r="AA1844">
        <v>-0.18757791729729439</v>
      </c>
      <c r="AB1844">
        <v>0.2208761767816152</v>
      </c>
      <c r="AC1844">
        <v>0.22877673293655884</v>
      </c>
      <c r="AD1844">
        <v>0.97964111071626003</v>
      </c>
      <c r="AE1844" s="1">
        <v>0.69793468082697163</v>
      </c>
      <c r="AF1844">
        <v>0.74128446889837674</v>
      </c>
      <c r="AG1844">
        <v>0.83429082977841573</v>
      </c>
      <c r="AH1844">
        <v>0.88110686046235653</v>
      </c>
      <c r="AI1844">
        <v>0.58292001698630524</v>
      </c>
      <c r="AJ1844">
        <v>-0.23972424550387561</v>
      </c>
      <c r="AK1844">
        <v>-0.1816596787026987</v>
      </c>
      <c r="AL1844">
        <v>4.7967886090631599E-3</v>
      </c>
      <c r="AM1844">
        <v>0.53160179943817765</v>
      </c>
      <c r="AN1844">
        <v>0.97158330641498747</v>
      </c>
      <c r="AO1844" s="1">
        <v>0.69626479796474328</v>
      </c>
      <c r="AP1844">
        <v>0.77042899635309048</v>
      </c>
      <c r="AQ1844">
        <v>0.86615571045027051</v>
      </c>
      <c r="AR1844">
        <v>0.83591248224823844</v>
      </c>
      <c r="AS1844">
        <v>0.65644431550017879</v>
      </c>
      <c r="AT1844">
        <v>-0.27825936360058606</v>
      </c>
      <c r="AU1844">
        <v>-0.18754566703452827</v>
      </c>
      <c r="AV1844">
        <v>0.10471488121205712</v>
      </c>
      <c r="AW1844">
        <v>0.40091063188762172</v>
      </c>
      <c r="AX1844">
        <v>0.99216212751761734</v>
      </c>
      <c r="AY1844" s="1">
        <v>10</v>
      </c>
      <c r="AZ1844">
        <v>10</v>
      </c>
      <c r="BA1844">
        <v>10</v>
      </c>
      <c r="BB1844" s="18">
        <v>-1.4499271171296304</v>
      </c>
      <c r="BC1844" s="15">
        <v>-0.77768660532284084</v>
      </c>
      <c r="BD1844" s="15">
        <v>-0.53736285172079645</v>
      </c>
      <c r="BE1844" s="15">
        <v>0.23831468828711244</v>
      </c>
      <c r="BF1844" s="15">
        <v>0.25331829347016438</v>
      </c>
      <c r="BG1844" s="15">
        <v>1.186493240101816</v>
      </c>
      <c r="BH1844" s="18">
        <v>-1.4119004987530908</v>
      </c>
      <c r="BI1844" s="15">
        <v>-0.3660310340837003</v>
      </c>
      <c r="BJ1844" s="15">
        <v>-0.23349813497199368</v>
      </c>
      <c r="BK1844" s="15">
        <v>0.19209043878886378</v>
      </c>
      <c r="BL1844" s="15">
        <v>1.3945276427178745</v>
      </c>
      <c r="BM1844" s="15">
        <v>1.5116619386162256</v>
      </c>
      <c r="BN1844" s="1" t="s">
        <v>20541</v>
      </c>
    </row>
    <row r="1845" spans="1:66" x14ac:dyDescent="0.25">
      <c r="A1845">
        <v>850577</v>
      </c>
      <c r="B1845" t="s">
        <v>1251</v>
      </c>
      <c r="C1845" t="s">
        <v>1252</v>
      </c>
      <c r="D1845" t="s">
        <v>1253</v>
      </c>
      <c r="E1845" t="s">
        <v>1254</v>
      </c>
      <c r="F1845" s="23">
        <v>3.6595137999999999E-9</v>
      </c>
      <c r="G1845" s="23">
        <v>3.2276310000000002E-5</v>
      </c>
      <c r="H1845" s="23">
        <v>9.7679829999999995E-2</v>
      </c>
      <c r="I1845" s="11">
        <v>0.20599672811309785</v>
      </c>
      <c r="J1845" s="12">
        <v>0.27487994640814534</v>
      </c>
      <c r="K1845" s="12">
        <v>0.50555775142908499</v>
      </c>
      <c r="L1845" s="12">
        <v>0.37104816251964962</v>
      </c>
      <c r="M1845" s="12">
        <v>1.075165728266446</v>
      </c>
      <c r="N1845" s="12">
        <v>0.75140525886424581</v>
      </c>
      <c r="O1845" s="1">
        <v>0.2201480698842522</v>
      </c>
      <c r="P1845">
        <v>0.20113424907561159</v>
      </c>
      <c r="Q1845">
        <v>0.36775125292420863</v>
      </c>
      <c r="R1845">
        <v>0.22426635266468201</v>
      </c>
      <c r="S1845">
        <v>0.54882367487179029</v>
      </c>
      <c r="T1845">
        <v>0.36147946830740463</v>
      </c>
      <c r="U1845" s="1">
        <v>0.74624245955993307</v>
      </c>
      <c r="V1845">
        <v>0.71737492232979272</v>
      </c>
      <c r="W1845">
        <v>0.86780735663226827</v>
      </c>
      <c r="X1845">
        <v>0.75767144606294756</v>
      </c>
      <c r="Y1845">
        <v>0.63654025535180792</v>
      </c>
      <c r="Z1845">
        <v>-0.16117301677947857</v>
      </c>
      <c r="AA1845">
        <v>-0.25687026814308095</v>
      </c>
      <c r="AB1845">
        <v>0.20589874942956071</v>
      </c>
      <c r="AC1845">
        <v>0.32184673970112399</v>
      </c>
      <c r="AD1845">
        <v>0.96296738439998697</v>
      </c>
      <c r="AE1845" s="1">
        <v>0.69060649768946991</v>
      </c>
      <c r="AF1845">
        <v>0.75823893577001222</v>
      </c>
      <c r="AG1845">
        <v>0.85055120705939002</v>
      </c>
      <c r="AH1845">
        <v>0.87813911346687157</v>
      </c>
      <c r="AI1845">
        <v>0.55294776717612526</v>
      </c>
      <c r="AJ1845">
        <v>-0.26849832137267221</v>
      </c>
      <c r="AK1845">
        <v>-0.18202937133543473</v>
      </c>
      <c r="AL1845">
        <v>3.0366309983035758E-2</v>
      </c>
      <c r="AM1845">
        <v>0.55782011323841596</v>
      </c>
      <c r="AN1845">
        <v>0.97206493711453734</v>
      </c>
      <c r="AO1845" s="1">
        <v>0.72062337984300417</v>
      </c>
      <c r="AP1845">
        <v>0.75073223623140006</v>
      </c>
      <c r="AQ1845">
        <v>0.86717296958804779</v>
      </c>
      <c r="AR1845">
        <v>0.84041550960768818</v>
      </c>
      <c r="AS1845">
        <v>0.59247884998399958</v>
      </c>
      <c r="AT1845">
        <v>-0.22898613191811829</v>
      </c>
      <c r="AU1845">
        <v>-0.21382511318841699</v>
      </c>
      <c r="AV1845">
        <v>0.10038374843297325</v>
      </c>
      <c r="AW1845">
        <v>0.47057202653256669</v>
      </c>
      <c r="AX1845">
        <v>0.97962315123252819</v>
      </c>
      <c r="AY1845" s="1">
        <v>10</v>
      </c>
      <c r="AZ1845">
        <v>10</v>
      </c>
      <c r="BA1845">
        <v>10</v>
      </c>
      <c r="BB1845" s="18">
        <v>-1.4639979841841715</v>
      </c>
      <c r="BC1845" s="15">
        <v>-0.61621740051288743</v>
      </c>
      <c r="BD1845" s="15">
        <v>-0.75488516485760027</v>
      </c>
      <c r="BE1845" s="15">
        <v>-8.4321024713401527E-2</v>
      </c>
      <c r="BF1845" s="15">
        <v>8.3690578149994241E-2</v>
      </c>
      <c r="BG1845" s="15">
        <v>0.53968952950185611</v>
      </c>
      <c r="BH1845" s="18">
        <v>-1.1669068589849285</v>
      </c>
      <c r="BI1845" s="15">
        <v>-0.21978201379030068</v>
      </c>
      <c r="BJ1845" s="15">
        <v>-2.5763287044065816E-2</v>
      </c>
      <c r="BK1845" s="15">
        <v>0.45080939757928712</v>
      </c>
      <c r="BL1845" s="15">
        <v>1.634308390928896</v>
      </c>
      <c r="BM1845" s="15">
        <v>1.62337583792732</v>
      </c>
      <c r="BN1845" s="1" t="s">
        <v>20541</v>
      </c>
    </row>
    <row r="1846" spans="1:66" x14ac:dyDescent="0.25">
      <c r="A1846">
        <v>855479</v>
      </c>
      <c r="B1846" t="s">
        <v>1259</v>
      </c>
      <c r="C1846" t="s">
        <v>1260</v>
      </c>
      <c r="D1846" t="s">
        <v>1261</v>
      </c>
      <c r="E1846" t="s">
        <v>1262</v>
      </c>
      <c r="F1846" s="23">
        <v>1.0099698999999999E-12</v>
      </c>
      <c r="G1846" s="23">
        <v>9.1774200000000004E-4</v>
      </c>
      <c r="H1846" s="23">
        <v>3.1625528E-2</v>
      </c>
      <c r="I1846" s="11">
        <v>0.14959077552091718</v>
      </c>
      <c r="J1846" s="12">
        <v>0.29914783169883147</v>
      </c>
      <c r="K1846" s="12">
        <v>0.60386253606326179</v>
      </c>
      <c r="L1846" s="12">
        <v>-0.11846623139404711</v>
      </c>
      <c r="M1846" s="12">
        <v>1.950508120292292</v>
      </c>
      <c r="N1846" s="12">
        <v>0.48353537866385776</v>
      </c>
      <c r="O1846" s="1">
        <v>0.24535314301201694</v>
      </c>
      <c r="P1846">
        <v>0.31697093046647729</v>
      </c>
      <c r="Q1846">
        <v>0.43578422873681744</v>
      </c>
      <c r="R1846">
        <v>-6.8538940416962402E-2</v>
      </c>
      <c r="S1846">
        <v>0.8069059460989787</v>
      </c>
      <c r="T1846">
        <v>0.16024013762566611</v>
      </c>
      <c r="U1846" s="1">
        <v>0.55976079737698659</v>
      </c>
      <c r="V1846">
        <v>0.75159147239127244</v>
      </c>
      <c r="W1846">
        <v>0.84830106116067794</v>
      </c>
      <c r="X1846">
        <v>0.774531697004607</v>
      </c>
      <c r="Y1846">
        <v>0.80106484832194857</v>
      </c>
      <c r="Z1846">
        <v>-0.39093557170940541</v>
      </c>
      <c r="AA1846">
        <v>-0.18741893379789742</v>
      </c>
      <c r="AB1846">
        <v>0.15840158987230055</v>
      </c>
      <c r="AC1846">
        <v>0.17864886469004043</v>
      </c>
      <c r="AD1846">
        <v>0.96656363702995851</v>
      </c>
      <c r="AE1846" s="1">
        <v>0.56792651544612605</v>
      </c>
      <c r="AF1846">
        <v>0.75613208010946376</v>
      </c>
      <c r="AG1846">
        <v>0.81155584692253058</v>
      </c>
      <c r="AH1846">
        <v>0.9353974344475553</v>
      </c>
      <c r="AI1846">
        <v>0.59906022641419221</v>
      </c>
      <c r="AJ1846">
        <v>-0.38851331858059568</v>
      </c>
      <c r="AK1846">
        <v>-0.1323765907269929</v>
      </c>
      <c r="AL1846">
        <v>-9.4378139379213008E-2</v>
      </c>
      <c r="AM1846">
        <v>0.58413433771873557</v>
      </c>
      <c r="AN1846">
        <v>0.95916311204894134</v>
      </c>
      <c r="AO1846" s="1">
        <v>0.58079913399633321</v>
      </c>
      <c r="AP1846">
        <v>0.77612359023274613</v>
      </c>
      <c r="AQ1846">
        <v>0.85176744301111884</v>
      </c>
      <c r="AR1846">
        <v>0.89016844312491517</v>
      </c>
      <c r="AS1846">
        <v>0.70754989849976235</v>
      </c>
      <c r="AT1846">
        <v>-0.40092818237274258</v>
      </c>
      <c r="AU1846">
        <v>-0.16103862578734771</v>
      </c>
      <c r="AV1846">
        <v>1.6782029564109509E-2</v>
      </c>
      <c r="AW1846">
        <v>0.41843401409255182</v>
      </c>
      <c r="AX1846">
        <v>0.99045307830046636</v>
      </c>
      <c r="AY1846" s="1">
        <v>10</v>
      </c>
      <c r="AZ1846">
        <v>10</v>
      </c>
      <c r="BA1846">
        <v>10</v>
      </c>
      <c r="BB1846" s="18">
        <v>-1.2421185223576237</v>
      </c>
      <c r="BC1846" s="15">
        <v>-0.93153503043450481</v>
      </c>
      <c r="BD1846" s="15">
        <v>-0.55713062601529695</v>
      </c>
      <c r="BE1846" s="15">
        <v>7.9066632987072449E-2</v>
      </c>
      <c r="BF1846" s="15">
        <v>0.11631503167840739</v>
      </c>
      <c r="BG1846" s="15">
        <v>1.2613579532012524</v>
      </c>
      <c r="BH1846" s="18">
        <v>-1.1289503402294656</v>
      </c>
      <c r="BI1846" s="15">
        <v>-0.70522417548340421</v>
      </c>
      <c r="BJ1846" s="15">
        <v>-0.10029747421428246</v>
      </c>
      <c r="BK1846" s="15">
        <v>-1.0555257157907652E-2</v>
      </c>
      <c r="BL1846" s="15">
        <v>1.5919104180317856</v>
      </c>
      <c r="BM1846" s="15">
        <v>1.6271613899939688</v>
      </c>
      <c r="BN1846" s="1" t="s">
        <v>20541</v>
      </c>
    </row>
    <row r="1847" spans="1:66" x14ac:dyDescent="0.25">
      <c r="A1847">
        <v>851406</v>
      </c>
      <c r="B1847" t="s">
        <v>1347</v>
      </c>
      <c r="C1847" t="s">
        <v>1348</v>
      </c>
      <c r="D1847" t="s">
        <v>1349</v>
      </c>
      <c r="E1847" t="s">
        <v>1350</v>
      </c>
      <c r="F1847" s="23">
        <v>2.7303714999999999E-12</v>
      </c>
      <c r="G1847" s="23">
        <v>1.9127912E-5</v>
      </c>
      <c r="H1847" s="23">
        <v>1.1678124999999999E-2</v>
      </c>
      <c r="I1847" s="11">
        <v>0.32338867318565978</v>
      </c>
      <c r="J1847" s="12">
        <v>0.21284810462762657</v>
      </c>
      <c r="K1847" s="12">
        <v>0.48986280101858154</v>
      </c>
      <c r="L1847" s="12">
        <v>0.58582447988560749</v>
      </c>
      <c r="M1847" s="12">
        <v>1.589572744174049</v>
      </c>
      <c r="N1847" s="12">
        <v>0.67337414729705236</v>
      </c>
      <c r="O1847" s="1">
        <v>0.32348616418557752</v>
      </c>
      <c r="P1847">
        <v>0.21806229617740203</v>
      </c>
      <c r="Q1847">
        <v>0.35299636640273513</v>
      </c>
      <c r="R1847">
        <v>0.37124730310482912</v>
      </c>
      <c r="S1847">
        <v>0.71085799246079251</v>
      </c>
      <c r="T1847">
        <v>0.25722785215638405</v>
      </c>
      <c r="U1847" s="1">
        <v>0.45488056499814744</v>
      </c>
      <c r="V1847">
        <v>0.71082165948808318</v>
      </c>
      <c r="W1847">
        <v>0.79583801515948671</v>
      </c>
      <c r="X1847">
        <v>0.8695081727420344</v>
      </c>
      <c r="Y1847">
        <v>0.8340337745251033</v>
      </c>
      <c r="Z1847">
        <v>-0.4442456166670446</v>
      </c>
      <c r="AA1847">
        <v>-0.16860255891988038</v>
      </c>
      <c r="AB1847">
        <v>-3.212176741331297E-2</v>
      </c>
      <c r="AC1847">
        <v>0.26581673347328205</v>
      </c>
      <c r="AD1847">
        <v>0.95047415682980285</v>
      </c>
      <c r="AE1847" s="1">
        <v>0.45808533392810358</v>
      </c>
      <c r="AF1847">
        <v>0.75520784125094886</v>
      </c>
      <c r="AG1847">
        <v>0.85002916692405794</v>
      </c>
      <c r="AH1847">
        <v>0.93957775236614094</v>
      </c>
      <c r="AI1847">
        <v>0.60215920339401041</v>
      </c>
      <c r="AJ1847">
        <v>-0.49718542014064165</v>
      </c>
      <c r="AK1847">
        <v>-0.18516304599108024</v>
      </c>
      <c r="AL1847">
        <v>-4.8048494459640309E-2</v>
      </c>
      <c r="AM1847">
        <v>0.58632309112545555</v>
      </c>
      <c r="AN1847">
        <v>0.94803265132143499</v>
      </c>
      <c r="AO1847" s="1">
        <v>0.46432317206717</v>
      </c>
      <c r="AP1847">
        <v>0.74901368920338929</v>
      </c>
      <c r="AQ1847">
        <v>0.84127392910209842</v>
      </c>
      <c r="AR1847">
        <v>0.92561471798041906</v>
      </c>
      <c r="AS1847">
        <v>0.70984653123513386</v>
      </c>
      <c r="AT1847">
        <v>-0.48311253054410164</v>
      </c>
      <c r="AU1847">
        <v>-0.18125171329110659</v>
      </c>
      <c r="AV1847">
        <v>-4.2132881934634929E-2</v>
      </c>
      <c r="AW1847">
        <v>0.4609737666018795</v>
      </c>
      <c r="AX1847">
        <v>0.96476597746533732</v>
      </c>
      <c r="AY1847" s="1">
        <v>10</v>
      </c>
      <c r="AZ1847">
        <v>10</v>
      </c>
      <c r="BA1847">
        <v>10</v>
      </c>
      <c r="BB1847" s="18">
        <v>-1.070158140249257</v>
      </c>
      <c r="BC1847" s="15">
        <v>-1.0525746931161308</v>
      </c>
      <c r="BD1847" s="15">
        <v>-0.59683621817349886</v>
      </c>
      <c r="BE1847" s="15">
        <v>-0.37118370840770071</v>
      </c>
      <c r="BF1847" s="15">
        <v>0.12141726304610627</v>
      </c>
      <c r="BG1847" s="15">
        <v>1.0608872059564904</v>
      </c>
      <c r="BH1847" s="18">
        <v>-0.75160788730636574</v>
      </c>
      <c r="BI1847" s="15">
        <v>-0.84291114213387586</v>
      </c>
      <c r="BJ1847" s="15">
        <v>-0.11430256096592128</v>
      </c>
      <c r="BK1847" s="15">
        <v>0.20587588495833276</v>
      </c>
      <c r="BL1847" s="15">
        <v>1.687207415000701</v>
      </c>
      <c r="BM1847" s="15">
        <v>1.7241865813911141</v>
      </c>
      <c r="BN1847" s="1" t="s">
        <v>20541</v>
      </c>
    </row>
    <row r="1848" spans="1:66" x14ac:dyDescent="0.25">
      <c r="A1848">
        <v>850805</v>
      </c>
      <c r="B1848" t="s">
        <v>1471</v>
      </c>
      <c r="C1848" t="s">
        <v>1472</v>
      </c>
      <c r="D1848" t="s">
        <v>1473</v>
      </c>
      <c r="E1848" t="s">
        <v>1474</v>
      </c>
      <c r="F1848" s="23">
        <v>4.5564119E-7</v>
      </c>
      <c r="G1848" s="23">
        <v>6.2057366999999997E-3</v>
      </c>
      <c r="H1848" s="23">
        <v>9.7217499999999998E-2</v>
      </c>
      <c r="I1848" s="11">
        <v>-0.19350111949731466</v>
      </c>
      <c r="J1848" s="12">
        <v>0.39561495941890479</v>
      </c>
      <c r="K1848" s="12">
        <v>0.5266763566301238</v>
      </c>
      <c r="L1848" s="12">
        <v>-1.124355140172578E-2</v>
      </c>
      <c r="M1848" s="12">
        <v>0.7495000713311083</v>
      </c>
      <c r="N1848" s="12">
        <v>0.17766278344802786</v>
      </c>
      <c r="O1848" s="1">
        <v>-0.12383279231771804</v>
      </c>
      <c r="P1848">
        <v>0.21870606117542638</v>
      </c>
      <c r="Q1848">
        <v>0.29493484864194569</v>
      </c>
      <c r="R1848">
        <v>-5.7873742559815776E-3</v>
      </c>
      <c r="S1848">
        <v>0.34055306197197782</v>
      </c>
      <c r="T1848">
        <v>7.1808606270745895E-2</v>
      </c>
      <c r="U1848" s="1">
        <v>0.38395965427742934</v>
      </c>
      <c r="V1848">
        <v>0.55075890658602911</v>
      </c>
      <c r="W1848">
        <v>0.8306829677013482</v>
      </c>
      <c r="X1848">
        <v>0.7855963672489612</v>
      </c>
      <c r="Y1848">
        <v>0.86557370531444089</v>
      </c>
      <c r="Z1848">
        <v>-0.31270138029687572</v>
      </c>
      <c r="AA1848">
        <v>-0.41781711554458084</v>
      </c>
      <c r="AB1848">
        <v>0.12076861329455675</v>
      </c>
      <c r="AC1848">
        <v>0.12813583150988828</v>
      </c>
      <c r="AD1848">
        <v>0.88473870395030341</v>
      </c>
      <c r="AE1848" s="1">
        <v>0.71542520914454943</v>
      </c>
      <c r="AF1848">
        <v>0.67739012500181695</v>
      </c>
      <c r="AG1848">
        <v>0.72041681132527369</v>
      </c>
      <c r="AH1848">
        <v>0.88651677004579543</v>
      </c>
      <c r="AI1848">
        <v>0.60212137704713786</v>
      </c>
      <c r="AJ1848">
        <v>-0.14141305466021525</v>
      </c>
      <c r="AK1848">
        <v>-0.10970231354940659</v>
      </c>
      <c r="AL1848">
        <v>-0.15482429355800734</v>
      </c>
      <c r="AM1848">
        <v>0.51924349386504087</v>
      </c>
      <c r="AN1848">
        <v>0.93010799646024755</v>
      </c>
      <c r="AO1848" s="1">
        <v>0.60271549992875173</v>
      </c>
      <c r="AP1848">
        <v>0.65844489919931126</v>
      </c>
      <c r="AQ1848">
        <v>0.81510596542645541</v>
      </c>
      <c r="AR1848">
        <v>0.89210576110758388</v>
      </c>
      <c r="AS1848">
        <v>0.76157067642759746</v>
      </c>
      <c r="AT1848">
        <v>-0.23015873814716914</v>
      </c>
      <c r="AU1848">
        <v>-0.26070517045956765</v>
      </c>
      <c r="AV1848">
        <v>-3.4855039007719725E-2</v>
      </c>
      <c r="AW1848">
        <v>0.36686377111561091</v>
      </c>
      <c r="AX1848">
        <v>0.96434288589608419</v>
      </c>
      <c r="AY1848" s="1">
        <v>10</v>
      </c>
      <c r="AZ1848">
        <v>10</v>
      </c>
      <c r="BA1848">
        <v>10</v>
      </c>
      <c r="BB1848" s="18">
        <v>-0.89533002967269326</v>
      </c>
      <c r="BC1848" s="15">
        <v>-0.77622900040984277</v>
      </c>
      <c r="BD1848" s="15">
        <v>-0.95191936674034749</v>
      </c>
      <c r="BE1848" s="15">
        <v>-5.1727556473803525E-2</v>
      </c>
      <c r="BF1848" s="15">
        <v>-3.9413993104454842E-2</v>
      </c>
      <c r="BG1848" s="15">
        <v>1.1931391530957924</v>
      </c>
      <c r="BH1848" s="18">
        <v>-1.2533363971326408</v>
      </c>
      <c r="BI1848" s="15">
        <v>-4.4281428724903933E-2</v>
      </c>
      <c r="BJ1848" s="15">
        <v>2.2511632697912121E-2</v>
      </c>
      <c r="BK1848" s="15">
        <v>-7.252982885929711E-2</v>
      </c>
      <c r="BL1848" s="15">
        <v>1.3472746144100114</v>
      </c>
      <c r="BM1848" s="15">
        <v>1.5218422009142529</v>
      </c>
      <c r="BN1848" s="1" t="s">
        <v>20541</v>
      </c>
    </row>
    <row r="1849" spans="1:66" x14ac:dyDescent="0.25">
      <c r="A1849">
        <v>853710</v>
      </c>
      <c r="B1849" t="s">
        <v>1491</v>
      </c>
      <c r="C1849" t="s">
        <v>1492</v>
      </c>
      <c r="D1849" t="s">
        <v>1493</v>
      </c>
      <c r="E1849" t="s">
        <v>1494</v>
      </c>
      <c r="F1849" s="23">
        <v>4.871705E-7</v>
      </c>
      <c r="G1849" s="23">
        <v>1.6179907999999999E-4</v>
      </c>
      <c r="H1849" s="23">
        <v>0.13147644999999999</v>
      </c>
      <c r="I1849" s="11">
        <v>-4.3526938726560632E-2</v>
      </c>
      <c r="J1849" s="12">
        <v>0.33557899831813476</v>
      </c>
      <c r="K1849" s="12">
        <v>0.5253667609210565</v>
      </c>
      <c r="L1849" s="12">
        <v>0.30757671481388837</v>
      </c>
      <c r="M1849" s="12">
        <v>0.94741353417539076</v>
      </c>
      <c r="N1849" s="12">
        <v>0.46982472059760383</v>
      </c>
      <c r="O1849" s="1">
        <v>-3.4652160436710447E-2</v>
      </c>
      <c r="P1849">
        <v>0.21954151624228305</v>
      </c>
      <c r="Q1849">
        <v>0.32350407752443611</v>
      </c>
      <c r="R1849">
        <v>0.17661047707772609</v>
      </c>
      <c r="S1849">
        <v>0.47959140363637592</v>
      </c>
      <c r="T1849">
        <v>0.21619587372281546</v>
      </c>
      <c r="U1849" s="1">
        <v>0.57224214303861787</v>
      </c>
      <c r="V1849">
        <v>0.69064558119951092</v>
      </c>
      <c r="W1849">
        <v>0.82875218164657161</v>
      </c>
      <c r="X1849">
        <v>0.78706522873253737</v>
      </c>
      <c r="Y1849">
        <v>0.826290179604797</v>
      </c>
      <c r="Z1849">
        <v>-0.30136309396986977</v>
      </c>
      <c r="AA1849">
        <v>-0.23828249178930477</v>
      </c>
      <c r="AB1849">
        <v>0.11632021283130545</v>
      </c>
      <c r="AC1849">
        <v>0.16927733636168996</v>
      </c>
      <c r="AD1849">
        <v>0.95570550187243264</v>
      </c>
      <c r="AE1849" s="1">
        <v>0.73587362590978855</v>
      </c>
      <c r="AF1849">
        <v>0.78671123388668074</v>
      </c>
      <c r="AG1849">
        <v>0.79076283400603453</v>
      </c>
      <c r="AH1849">
        <v>0.85604323792677339</v>
      </c>
      <c r="AI1849">
        <v>0.55199807211287177</v>
      </c>
      <c r="AJ1849">
        <v>-0.25924611805955167</v>
      </c>
      <c r="AK1849">
        <v>-6.5799926581384949E-2</v>
      </c>
      <c r="AL1849">
        <v>-2.1898892422890531E-2</v>
      </c>
      <c r="AM1849">
        <v>0.53082049086074401</v>
      </c>
      <c r="AN1849">
        <v>0.96599161043623549</v>
      </c>
      <c r="AO1849" s="1">
        <v>0.69269902764573121</v>
      </c>
      <c r="AP1849">
        <v>0.77170217479644043</v>
      </c>
      <c r="AQ1849">
        <v>0.82881422589942189</v>
      </c>
      <c r="AR1849">
        <v>0.85375271579358625</v>
      </c>
      <c r="AS1849">
        <v>0.67641330208391881</v>
      </c>
      <c r="AT1849">
        <v>-0.28343559141912328</v>
      </c>
      <c r="AU1849">
        <v>-0.13583635083312964</v>
      </c>
      <c r="AV1849">
        <v>3.2049713713127995E-2</v>
      </c>
      <c r="AW1849">
        <v>0.4035079541009377</v>
      </c>
      <c r="AX1849">
        <v>0.99008493844880563</v>
      </c>
      <c r="AY1849" s="1">
        <v>10</v>
      </c>
      <c r="AZ1849">
        <v>10</v>
      </c>
      <c r="BA1849">
        <v>10</v>
      </c>
      <c r="BB1849" s="18">
        <v>-1.1535002252869802</v>
      </c>
      <c r="BC1849" s="15">
        <v>-0.78529462049557086</v>
      </c>
      <c r="BD1849" s="15">
        <v>-0.69954922469492908</v>
      </c>
      <c r="BE1849" s="15">
        <v>-0.21753814349697365</v>
      </c>
      <c r="BF1849" s="15">
        <v>-0.14555358151422099</v>
      </c>
      <c r="BG1849" s="15">
        <v>0.74752328114360134</v>
      </c>
      <c r="BH1849" s="18">
        <v>-1.2306810984930483</v>
      </c>
      <c r="BI1849" s="15">
        <v>-0.19025437926659983</v>
      </c>
      <c r="BJ1849" s="15">
        <v>0.23201790471101991</v>
      </c>
      <c r="BK1849" s="15">
        <v>0.32784915277763949</v>
      </c>
      <c r="BL1849" s="15">
        <v>1.5343762732881725</v>
      </c>
      <c r="BM1849" s="15">
        <v>1.5806046613278875</v>
      </c>
      <c r="BN1849" s="1" t="s">
        <v>20541</v>
      </c>
    </row>
    <row r="1850" spans="1:66" x14ac:dyDescent="0.25">
      <c r="A1850">
        <v>855622</v>
      </c>
      <c r="B1850" t="s">
        <v>1495</v>
      </c>
      <c r="C1850" t="s">
        <v>1496</v>
      </c>
      <c r="D1850" t="s">
        <v>1497</v>
      </c>
      <c r="E1850" t="s">
        <v>1498</v>
      </c>
      <c r="F1850" s="23">
        <v>3.1532699999999998E-7</v>
      </c>
      <c r="G1850" s="23">
        <v>5.9854710000000004E-7</v>
      </c>
      <c r="H1850" s="23">
        <v>6.6370760000000001E-2</v>
      </c>
      <c r="I1850" s="11">
        <v>3.8102343130187198E-2</v>
      </c>
      <c r="J1850" s="12">
        <v>0.66254041724393009</v>
      </c>
      <c r="K1850" s="12">
        <v>0.71657768410668699</v>
      </c>
      <c r="L1850" s="12">
        <v>0.53796378993493899</v>
      </c>
      <c r="M1850" s="12">
        <v>1.1105344998177751</v>
      </c>
      <c r="N1850" s="12">
        <v>0.73489918209954364</v>
      </c>
      <c r="O1850" s="1">
        <v>2.3785422887085728E-2</v>
      </c>
      <c r="P1850">
        <v>0.47601556093274194</v>
      </c>
      <c r="Q1850">
        <v>0.40075814032422014</v>
      </c>
      <c r="R1850">
        <v>0.29119611585885707</v>
      </c>
      <c r="S1850">
        <v>0.51800403151006136</v>
      </c>
      <c r="T1850">
        <v>0.32313738718174284</v>
      </c>
      <c r="U1850" s="1">
        <v>7.5329851670850295E-2</v>
      </c>
      <c r="V1850">
        <v>0.68674234041655868</v>
      </c>
      <c r="W1850">
        <v>0.75217660241487305</v>
      </c>
      <c r="X1850">
        <v>0.74970423832367283</v>
      </c>
      <c r="Y1850">
        <v>0.68846480911825958</v>
      </c>
      <c r="Z1850">
        <v>-0.79333813288556232</v>
      </c>
      <c r="AA1850">
        <v>-0.14048282389428027</v>
      </c>
      <c r="AB1850">
        <v>6.0841622616892611E-2</v>
      </c>
      <c r="AC1850">
        <v>0.25984437671554073</v>
      </c>
      <c r="AD1850">
        <v>0.78338534453048703</v>
      </c>
      <c r="AE1850" s="1">
        <v>0.54196508954441625</v>
      </c>
      <c r="AF1850">
        <v>0.8391591849601705</v>
      </c>
      <c r="AG1850">
        <v>0.81185428373233182</v>
      </c>
      <c r="AH1850">
        <v>0.89032035149762634</v>
      </c>
      <c r="AI1850">
        <v>0.55519875052084022</v>
      </c>
      <c r="AJ1850">
        <v>-0.51949664802544437</v>
      </c>
      <c r="AK1850">
        <v>-2.7755082180076694E-2</v>
      </c>
      <c r="AL1850">
        <v>-3.695924342374371E-2</v>
      </c>
      <c r="AM1850">
        <v>0.5709773126528408</v>
      </c>
      <c r="AN1850">
        <v>0.95448908031641078</v>
      </c>
      <c r="AO1850" s="1">
        <v>0.36853199248800206</v>
      </c>
      <c r="AP1850">
        <v>0.81310091473809598</v>
      </c>
      <c r="AQ1850">
        <v>0.82397878300003269</v>
      </c>
      <c r="AR1850">
        <v>0.8716448161245155</v>
      </c>
      <c r="AS1850">
        <v>0.63752969625082756</v>
      </c>
      <c r="AT1850">
        <v>-0.65996835076750016</v>
      </c>
      <c r="AU1850">
        <v>-7.6983199227870502E-2</v>
      </c>
      <c r="AV1850">
        <v>2.930370630520646E-3</v>
      </c>
      <c r="AW1850">
        <v>0.46502347560202445</v>
      </c>
      <c r="AX1850">
        <v>0.92581094754212034</v>
      </c>
      <c r="AY1850" s="1">
        <v>-6</v>
      </c>
      <c r="AZ1850">
        <v>10</v>
      </c>
      <c r="BA1850">
        <v>10</v>
      </c>
      <c r="BB1850" s="18">
        <v>-0.61421350532793306</v>
      </c>
      <c r="BC1850" s="15">
        <v>-1.5810384320294253</v>
      </c>
      <c r="BD1850" s="15">
        <v>-0.70194441211877667</v>
      </c>
      <c r="BE1850" s="15">
        <v>-0.43085353707749502</v>
      </c>
      <c r="BF1850" s="15">
        <v>-0.16288890745049314</v>
      </c>
      <c r="BG1850" s="15">
        <v>0.41426448894132178</v>
      </c>
      <c r="BH1850" s="18">
        <v>-0.55252432601446078</v>
      </c>
      <c r="BI1850" s="15">
        <v>-0.5083596610117318</v>
      </c>
      <c r="BJ1850" s="15">
        <v>0.45822280111142533</v>
      </c>
      <c r="BK1850" s="15">
        <v>0.44013081651096148</v>
      </c>
      <c r="BL1850" s="15">
        <v>1.6351097526051295</v>
      </c>
      <c r="BM1850" s="15">
        <v>1.6040949218614775</v>
      </c>
      <c r="BN1850" s="1" t="s">
        <v>20541</v>
      </c>
    </row>
    <row r="1851" spans="1:66" x14ac:dyDescent="0.25">
      <c r="A1851">
        <v>853139</v>
      </c>
      <c r="B1851" t="s">
        <v>1530</v>
      </c>
      <c r="C1851" t="s">
        <v>1531</v>
      </c>
      <c r="D1851" t="s">
        <v>1532</v>
      </c>
      <c r="E1851" t="s">
        <v>1533</v>
      </c>
      <c r="F1851" s="23">
        <v>2.2307822000000001E-11</v>
      </c>
      <c r="G1851" s="23">
        <v>2.4264224999999999E-5</v>
      </c>
      <c r="H1851" s="23">
        <v>3.649517E-2</v>
      </c>
      <c r="I1851" s="11">
        <v>5.939621008508917E-2</v>
      </c>
      <c r="J1851" s="12">
        <v>0.63103197907594732</v>
      </c>
      <c r="K1851" s="12">
        <v>0.55332618283342283</v>
      </c>
      <c r="L1851" s="12">
        <v>-4.4617153557444618E-2</v>
      </c>
      <c r="M1851" s="12">
        <v>1.252268616370519</v>
      </c>
      <c r="N1851" s="12">
        <v>0.7043126627457359</v>
      </c>
      <c r="O1851" s="1">
        <v>7.2384443652468086E-2</v>
      </c>
      <c r="P1851">
        <v>0.42279368279534102</v>
      </c>
      <c r="Q1851">
        <v>0.38184431232983979</v>
      </c>
      <c r="R1851">
        <v>-2.8505992799056749E-2</v>
      </c>
      <c r="S1851">
        <v>0.60771266183411732</v>
      </c>
      <c r="T1851">
        <v>0.27126245303100288</v>
      </c>
      <c r="U1851" s="1">
        <v>0.64894158308845928</v>
      </c>
      <c r="V1851">
        <v>0.66656731117525858</v>
      </c>
      <c r="W1851">
        <v>0.78630405587197083</v>
      </c>
      <c r="X1851">
        <v>0.7676823651720307</v>
      </c>
      <c r="Y1851">
        <v>0.81552326023374155</v>
      </c>
      <c r="Z1851">
        <v>-0.19420678376275044</v>
      </c>
      <c r="AA1851">
        <v>-0.21178922509690182</v>
      </c>
      <c r="AB1851">
        <v>8.3887674552617073E-2</v>
      </c>
      <c r="AC1851">
        <v>0.15552665716175301</v>
      </c>
      <c r="AD1851">
        <v>0.94566920613818206</v>
      </c>
      <c r="AE1851" s="1">
        <v>0.68716399624875601</v>
      </c>
      <c r="AF1851">
        <v>0.61500886191415627</v>
      </c>
      <c r="AG1851">
        <v>0.68413411852118833</v>
      </c>
      <c r="AH1851">
        <v>0.88955283623881376</v>
      </c>
      <c r="AI1851">
        <v>0.67203702058324877</v>
      </c>
      <c r="AJ1851">
        <v>-9.076751768593018E-2</v>
      </c>
      <c r="AK1851">
        <v>-0.13993072290947858</v>
      </c>
      <c r="AL1851">
        <v>-0.2073429877868036</v>
      </c>
      <c r="AM1851">
        <v>0.45316820404771985</v>
      </c>
      <c r="AN1851">
        <v>0.91219442307152288</v>
      </c>
      <c r="AO1851" s="1">
        <v>0.68601226489009437</v>
      </c>
      <c r="AP1851">
        <v>0.65071689700942914</v>
      </c>
      <c r="AQ1851">
        <v>0.74305297029191575</v>
      </c>
      <c r="AR1851">
        <v>0.85705309185442502</v>
      </c>
      <c r="AS1851">
        <v>0.74838594022604388</v>
      </c>
      <c r="AT1851">
        <v>-0.13708673771270788</v>
      </c>
      <c r="AU1851">
        <v>-0.17381116887071088</v>
      </c>
      <c r="AV1851">
        <v>-8.7185766906281215E-2</v>
      </c>
      <c r="AW1851">
        <v>0.33570999815375047</v>
      </c>
      <c r="AX1851">
        <v>0.94673904074246973</v>
      </c>
      <c r="AY1851" s="1">
        <v>10</v>
      </c>
      <c r="AZ1851">
        <v>10</v>
      </c>
      <c r="BA1851">
        <v>10</v>
      </c>
      <c r="BB1851" s="18">
        <v>-1.3780134332803209</v>
      </c>
      <c r="BC1851" s="15">
        <v>-0.61390393988257819</v>
      </c>
      <c r="BD1851" s="15">
        <v>-0.64344843562043552</v>
      </c>
      <c r="BE1851" s="15">
        <v>-0.14661044051730568</v>
      </c>
      <c r="BF1851" s="15">
        <v>-2.6232526202926227E-2</v>
      </c>
      <c r="BG1851" s="15">
        <v>1.0827867764001966</v>
      </c>
      <c r="BH1851" s="18">
        <v>-1.3130624386820153</v>
      </c>
      <c r="BI1851" s="15">
        <v>7.614269113318349E-2</v>
      </c>
      <c r="BJ1851" s="15">
        <v>-3.8374713562585559E-2</v>
      </c>
      <c r="BK1851" s="15">
        <v>-0.1954002285450244</v>
      </c>
      <c r="BL1851" s="15">
        <v>1.3431493252820441</v>
      </c>
      <c r="BM1851" s="15">
        <v>1.852967363477769</v>
      </c>
      <c r="BN1851" s="1" t="s">
        <v>20541</v>
      </c>
    </row>
    <row r="1852" spans="1:66" x14ac:dyDescent="0.25">
      <c r="A1852">
        <v>853898</v>
      </c>
      <c r="B1852" t="s">
        <v>1578</v>
      </c>
      <c r="C1852" t="s">
        <v>1579</v>
      </c>
      <c r="D1852" t="s">
        <v>1580</v>
      </c>
      <c r="E1852" t="s">
        <v>1581</v>
      </c>
      <c r="F1852" s="23">
        <v>9.6858119999999995E-10</v>
      </c>
      <c r="G1852" s="23">
        <v>5.4064572999999998E-4</v>
      </c>
      <c r="H1852" s="23">
        <v>0.44539538000000001</v>
      </c>
      <c r="I1852" s="11">
        <v>-2.7473276423562371E-2</v>
      </c>
      <c r="J1852" s="12">
        <v>0.53758658600476772</v>
      </c>
      <c r="K1852" s="12">
        <v>0.37880545815305561</v>
      </c>
      <c r="L1852" s="12">
        <v>0.25772996918324542</v>
      </c>
      <c r="M1852" s="12">
        <v>0.71520979339801294</v>
      </c>
      <c r="N1852" s="12">
        <v>0.47717066266470648</v>
      </c>
      <c r="O1852" s="1">
        <v>-3.3998856191888457E-2</v>
      </c>
      <c r="P1852">
        <v>0.417755806860787</v>
      </c>
      <c r="Q1852">
        <v>0.23098519711018914</v>
      </c>
      <c r="R1852">
        <v>0.15273181545581155</v>
      </c>
      <c r="S1852">
        <v>0.39858401496633689</v>
      </c>
      <c r="T1852">
        <v>0.22650931166244065</v>
      </c>
      <c r="U1852" s="1">
        <v>0.74457877141620055</v>
      </c>
      <c r="V1852">
        <v>0.89381696250499787</v>
      </c>
      <c r="W1852">
        <v>0.76173877896183673</v>
      </c>
      <c r="X1852">
        <v>0.63705326028222298</v>
      </c>
      <c r="Y1852">
        <v>0.64102163532229672</v>
      </c>
      <c r="Z1852">
        <v>-0.38602019370744461</v>
      </c>
      <c r="AA1852">
        <v>0.10861915060983315</v>
      </c>
      <c r="AB1852">
        <v>0.21616409718264995</v>
      </c>
      <c r="AC1852">
        <v>0.16479408200886544</v>
      </c>
      <c r="AD1852">
        <v>0.94793740308287</v>
      </c>
      <c r="AE1852" s="1">
        <v>0.85090119521960572</v>
      </c>
      <c r="AF1852">
        <v>0.83184276903699994</v>
      </c>
      <c r="AG1852">
        <v>0.72705421214253929</v>
      </c>
      <c r="AH1852">
        <v>0.70774919480337162</v>
      </c>
      <c r="AI1852">
        <v>0.55342782796926748</v>
      </c>
      <c r="AJ1852">
        <v>-0.20130592689971827</v>
      </c>
      <c r="AK1852">
        <v>7.6761537112361306E-2</v>
      </c>
      <c r="AL1852">
        <v>8.02057979154185E-2</v>
      </c>
      <c r="AM1852">
        <v>0.34181195912227658</v>
      </c>
      <c r="AN1852">
        <v>0.94427715011228064</v>
      </c>
      <c r="AO1852" s="1">
        <v>0.81323303887770371</v>
      </c>
      <c r="AP1852">
        <v>0.86817017104429306</v>
      </c>
      <c r="AQ1852">
        <v>0.75021551549496113</v>
      </c>
      <c r="AR1852">
        <v>0.68423939132297074</v>
      </c>
      <c r="AS1852">
        <v>0.59803760941589468</v>
      </c>
      <c r="AT1852">
        <v>-0.28492501596946773</v>
      </c>
      <c r="AU1852">
        <v>9.1638320594103678E-2</v>
      </c>
      <c r="AV1852">
        <v>0.14101775769793184</v>
      </c>
      <c r="AW1852">
        <v>0.26746436713924121</v>
      </c>
      <c r="AX1852">
        <v>0.9561108655055609</v>
      </c>
      <c r="AY1852" s="1">
        <v>10</v>
      </c>
      <c r="AZ1852">
        <v>10</v>
      </c>
      <c r="BA1852">
        <v>10</v>
      </c>
      <c r="BB1852" s="18">
        <v>-1.5539683835076239</v>
      </c>
      <c r="BC1852" s="15">
        <v>-0.9420412938373669</v>
      </c>
      <c r="BD1852" s="15">
        <v>-9.7874585182205973E-2</v>
      </c>
      <c r="BE1852" s="15">
        <v>8.566492622923734E-2</v>
      </c>
      <c r="BF1852" s="15">
        <v>-2.004720617544318E-3</v>
      </c>
      <c r="BG1852" s="15">
        <v>0.81073985959044181</v>
      </c>
      <c r="BH1852" s="18">
        <v>-1.59389127055043</v>
      </c>
      <c r="BI1852" s="15">
        <v>-0.16084547947905004</v>
      </c>
      <c r="BJ1852" s="15">
        <v>0.45258788183073934</v>
      </c>
      <c r="BK1852" s="15">
        <v>0.4601861259804223</v>
      </c>
      <c r="BL1852" s="15">
        <v>1.0373048744058118</v>
      </c>
      <c r="BM1852" s="15">
        <v>1.504142065137563</v>
      </c>
      <c r="BN1852" s="1" t="s">
        <v>20541</v>
      </c>
    </row>
    <row r="1853" spans="1:66" x14ac:dyDescent="0.25">
      <c r="A1853">
        <v>851981</v>
      </c>
      <c r="B1853" t="s">
        <v>1594</v>
      </c>
      <c r="C1853" t="s">
        <v>1595</v>
      </c>
      <c r="D1853" t="s">
        <v>1596</v>
      </c>
      <c r="E1853" t="s">
        <v>1597</v>
      </c>
      <c r="F1853" s="23">
        <v>4.623112E-10</v>
      </c>
      <c r="G1853" s="23">
        <v>3.8321228000000001E-3</v>
      </c>
      <c r="H1853" s="23">
        <v>0.50818090000000005</v>
      </c>
      <c r="I1853" s="11">
        <v>3.7756391443494693E-2</v>
      </c>
      <c r="J1853" s="12">
        <v>0.21722281890802014</v>
      </c>
      <c r="K1853" s="12">
        <v>0.45077205112477692</v>
      </c>
      <c r="L1853" s="12">
        <v>0.35107149964084888</v>
      </c>
      <c r="M1853" s="12">
        <v>0.52529482028526275</v>
      </c>
      <c r="N1853" s="12">
        <v>0.11354311729783181</v>
      </c>
      <c r="O1853" s="1">
        <v>2.7385271873607564E-2</v>
      </c>
      <c r="P1853">
        <v>0.15189212425842472</v>
      </c>
      <c r="Q1853">
        <v>0.2839246067477969</v>
      </c>
      <c r="R1853">
        <v>0.19225427804459003</v>
      </c>
      <c r="S1853">
        <v>0.24354593914857753</v>
      </c>
      <c r="T1853">
        <v>4.328546985443904E-2</v>
      </c>
      <c r="U1853" s="1">
        <v>0.38049595663112462</v>
      </c>
      <c r="V1853">
        <v>0.60930191228963504</v>
      </c>
      <c r="W1853">
        <v>0.80410815134728841</v>
      </c>
      <c r="X1853">
        <v>0.87801125653658596</v>
      </c>
      <c r="Y1853">
        <v>0.86375717491769466</v>
      </c>
      <c r="Z1853">
        <v>-0.3902167735814297</v>
      </c>
      <c r="AA1853">
        <v>-0.30811156239198095</v>
      </c>
      <c r="AB1853">
        <v>-3.1781860164269891E-2</v>
      </c>
      <c r="AC1853">
        <v>0.24684897785111071</v>
      </c>
      <c r="AD1853">
        <v>0.91747449185893515</v>
      </c>
      <c r="AE1853" s="1">
        <v>0.54001221882051353</v>
      </c>
      <c r="AF1853">
        <v>0.76339450761771166</v>
      </c>
      <c r="AG1853">
        <v>0.8571417619367202</v>
      </c>
      <c r="AH1853">
        <v>0.89627629470701353</v>
      </c>
      <c r="AI1853">
        <v>0.72550707973978934</v>
      </c>
      <c r="AJ1853">
        <v>-0.42561394011337816</v>
      </c>
      <c r="AK1853">
        <v>-0.18435018869277697</v>
      </c>
      <c r="AL1853">
        <v>1.6266545990477034E-2</v>
      </c>
      <c r="AM1853">
        <v>0.40820272189640239</v>
      </c>
      <c r="AN1853">
        <v>0.98521702799730027</v>
      </c>
      <c r="AO1853" s="1">
        <v>0.46562099079816316</v>
      </c>
      <c r="AP1853">
        <v>0.69381730630380833</v>
      </c>
      <c r="AQ1853">
        <v>0.83881320602169263</v>
      </c>
      <c r="AR1853">
        <v>0.89564448002106289</v>
      </c>
      <c r="AS1853">
        <v>0.80126053443281053</v>
      </c>
      <c r="AT1853">
        <v>-0.41199619638693069</v>
      </c>
      <c r="AU1853">
        <v>-0.24776882226833052</v>
      </c>
      <c r="AV1853">
        <v>-7.5246027960681125E-3</v>
      </c>
      <c r="AW1853">
        <v>0.33165007781668204</v>
      </c>
      <c r="AX1853">
        <v>0.96076870895231614</v>
      </c>
      <c r="AY1853" s="1">
        <v>10</v>
      </c>
      <c r="AZ1853">
        <v>10</v>
      </c>
      <c r="BA1853">
        <v>10</v>
      </c>
      <c r="BB1853" s="18">
        <v>-0.96263257658867696</v>
      </c>
      <c r="BC1853" s="15">
        <v>-0.98210612167609401</v>
      </c>
      <c r="BD1853" s="15">
        <v>-0.81762616693736767</v>
      </c>
      <c r="BE1853" s="15">
        <v>-0.26405963617834732</v>
      </c>
      <c r="BF1853" s="15">
        <v>0.29411672025093583</v>
      </c>
      <c r="BG1853" s="15">
        <v>1.5299582808716472</v>
      </c>
      <c r="BH1853" s="18">
        <v>-0.90908839948010256</v>
      </c>
      <c r="BI1853" s="15">
        <v>-0.67405186535126627</v>
      </c>
      <c r="BJ1853" s="15">
        <v>-0.17836437262256374</v>
      </c>
      <c r="BK1853" s="15">
        <v>0.23381195154144022</v>
      </c>
      <c r="BL1853" s="15">
        <v>1.0390628821124153</v>
      </c>
      <c r="BM1853" s="15">
        <v>1.6909793040579686</v>
      </c>
      <c r="BN1853" s="1" t="s">
        <v>20541</v>
      </c>
    </row>
    <row r="1854" spans="1:66" x14ac:dyDescent="0.25">
      <c r="A1854">
        <v>851115</v>
      </c>
      <c r="B1854" t="s">
        <v>1602</v>
      </c>
      <c r="C1854" t="s">
        <v>1603</v>
      </c>
      <c r="D1854" t="s">
        <v>1604</v>
      </c>
      <c r="E1854" t="s">
        <v>1605</v>
      </c>
      <c r="F1854" s="23">
        <v>4.1805340000000001E-7</v>
      </c>
      <c r="G1854" s="23">
        <v>4.0820112999999999E-4</v>
      </c>
      <c r="H1854" s="23">
        <v>0.50318149999999995</v>
      </c>
      <c r="I1854" s="11">
        <v>0.10475413377549027</v>
      </c>
      <c r="J1854" s="12">
        <v>0.50604875898814816</v>
      </c>
      <c r="K1854" s="12">
        <v>0.55058191730816308</v>
      </c>
      <c r="L1854" s="12">
        <v>0.43578219137031426</v>
      </c>
      <c r="M1854" s="12">
        <v>0.59447593016675149</v>
      </c>
      <c r="N1854" s="12">
        <v>0.13241812383725629</v>
      </c>
      <c r="O1854" s="1">
        <v>7.5539154603164779E-2</v>
      </c>
      <c r="P1854">
        <v>0.38756121847478608</v>
      </c>
      <c r="Q1854">
        <v>0.3421953408262064</v>
      </c>
      <c r="R1854">
        <v>0.22998197542096224</v>
      </c>
      <c r="S1854">
        <v>0.29904381121826157</v>
      </c>
      <c r="T1854">
        <v>6.3061723673303038E-2</v>
      </c>
      <c r="U1854" s="1">
        <v>0.33936302912396504</v>
      </c>
      <c r="V1854">
        <v>0.78080545136369295</v>
      </c>
      <c r="W1854">
        <v>0.90794139493114445</v>
      </c>
      <c r="X1854">
        <v>0.7751260447349253</v>
      </c>
      <c r="Y1854">
        <v>0.68296873398907787</v>
      </c>
      <c r="Z1854">
        <v>-0.64828642519007273</v>
      </c>
      <c r="AA1854">
        <v>-0.23048175287717526</v>
      </c>
      <c r="AB1854">
        <v>0.23766569715924113</v>
      </c>
      <c r="AC1854">
        <v>0.29749677604289398</v>
      </c>
      <c r="AD1854">
        <v>0.91838699779313127</v>
      </c>
      <c r="AE1854" s="1">
        <v>0.62579864178292799</v>
      </c>
      <c r="AF1854">
        <v>0.913919010560307</v>
      </c>
      <c r="AG1854">
        <v>0.91102464868675082</v>
      </c>
      <c r="AH1854">
        <v>0.73917507911790648</v>
      </c>
      <c r="AI1854">
        <v>0.4274028779828446</v>
      </c>
      <c r="AJ1854">
        <v>-0.53022762633629084</v>
      </c>
      <c r="AK1854">
        <v>-6.6241558065644732E-2</v>
      </c>
      <c r="AL1854">
        <v>0.28727709032576387</v>
      </c>
      <c r="AM1854">
        <v>0.50758785787625527</v>
      </c>
      <c r="AN1854">
        <v>0.95284543902575591</v>
      </c>
      <c r="AO1854" s="1">
        <v>0.4946295465670465</v>
      </c>
      <c r="AP1854">
        <v>0.86878932730325287</v>
      </c>
      <c r="AQ1854">
        <v>0.93258331101793723</v>
      </c>
      <c r="AR1854">
        <v>0.7764099070380811</v>
      </c>
      <c r="AS1854">
        <v>0.56947567901316787</v>
      </c>
      <c r="AT1854">
        <v>-0.60431168588246942</v>
      </c>
      <c r="AU1854">
        <v>-0.15225057442124568</v>
      </c>
      <c r="AV1854">
        <v>0.26910232520678901</v>
      </c>
      <c r="AW1854">
        <v>0.41261380265080483</v>
      </c>
      <c r="AX1854">
        <v>0.9593573656412524</v>
      </c>
      <c r="AY1854" s="1">
        <v>10</v>
      </c>
      <c r="AZ1854">
        <v>10</v>
      </c>
      <c r="BA1854">
        <v>10</v>
      </c>
      <c r="BB1854" s="18">
        <v>-0.97471241562282529</v>
      </c>
      <c r="BC1854" s="15">
        <v>-1.5381194295711902</v>
      </c>
      <c r="BD1854" s="15">
        <v>-0.7761373788782352</v>
      </c>
      <c r="BE1854" s="15">
        <v>7.7658611555963944E-2</v>
      </c>
      <c r="BF1854" s="15">
        <v>0.18677708534075296</v>
      </c>
      <c r="BG1854" s="15">
        <v>0.88979151400777157</v>
      </c>
      <c r="BH1854" s="18">
        <v>-0.78227078428142394</v>
      </c>
      <c r="BI1854" s="15">
        <v>-0.6084678233950882</v>
      </c>
      <c r="BJ1854" s="15">
        <v>0.23532516236087794</v>
      </c>
      <c r="BK1854" s="15">
        <v>0.87822497389703269</v>
      </c>
      <c r="BL1854" s="15">
        <v>1.2788764008644122</v>
      </c>
      <c r="BM1854" s="15">
        <v>1.1330540837219558</v>
      </c>
      <c r="BN1854" s="1" t="s">
        <v>20541</v>
      </c>
    </row>
    <row r="1855" spans="1:66" x14ac:dyDescent="0.25">
      <c r="A1855">
        <v>855942</v>
      </c>
      <c r="B1855" t="s">
        <v>1638</v>
      </c>
      <c r="C1855" t="s">
        <v>1639</v>
      </c>
      <c r="D1855" t="s">
        <v>1640</v>
      </c>
      <c r="E1855" t="s">
        <v>1641</v>
      </c>
      <c r="F1855" s="23">
        <v>1.3591462E-9</v>
      </c>
      <c r="G1855" s="23">
        <v>7.3490543000000004E-3</v>
      </c>
      <c r="H1855" s="23">
        <v>0.32359007000000001</v>
      </c>
      <c r="I1855" s="11">
        <v>-0.10772874077572428</v>
      </c>
      <c r="J1855" s="12">
        <v>0.14415128318957782</v>
      </c>
      <c r="K1855" s="12">
        <v>0.461145478741532</v>
      </c>
      <c r="L1855" s="12">
        <v>0.27011196768895701</v>
      </c>
      <c r="M1855" s="12">
        <v>0.58278256716878085</v>
      </c>
      <c r="N1855" s="12">
        <v>0.35209552094081348</v>
      </c>
      <c r="O1855" s="1">
        <v>-0.14427135907705269</v>
      </c>
      <c r="P1855">
        <v>0.10592079696762927</v>
      </c>
      <c r="Q1855">
        <v>0.28737755586742275</v>
      </c>
      <c r="R1855">
        <v>0.16172172300255644</v>
      </c>
      <c r="S1855">
        <v>0.30026008097711604</v>
      </c>
      <c r="T1855">
        <v>0.18580915675189855</v>
      </c>
      <c r="U1855" s="1">
        <v>0.87752447901831099</v>
      </c>
      <c r="V1855">
        <v>0.83056732983033443</v>
      </c>
      <c r="W1855">
        <v>0.77398871530117941</v>
      </c>
      <c r="X1855">
        <v>0.67579814221001588</v>
      </c>
      <c r="Y1855">
        <v>0.44718061922348024</v>
      </c>
      <c r="Z1855">
        <v>-0.17306932593695606</v>
      </c>
      <c r="AA1855">
        <v>1.2178976216565883E-2</v>
      </c>
      <c r="AB1855">
        <v>0.18359028158109084</v>
      </c>
      <c r="AC1855">
        <v>0.40764392793413018</v>
      </c>
      <c r="AD1855">
        <v>0.93147141765532904</v>
      </c>
      <c r="AE1855" s="1">
        <v>0.8734495798303511</v>
      </c>
      <c r="AF1855">
        <v>0.85890239210244157</v>
      </c>
      <c r="AG1855">
        <v>0.71710561094032432</v>
      </c>
      <c r="AH1855">
        <v>0.66543578060774322</v>
      </c>
      <c r="AI1855">
        <v>0.35950761510608642</v>
      </c>
      <c r="AJ1855">
        <v>-0.21298555889394177</v>
      </c>
      <c r="AK1855">
        <v>0.12433700285884379</v>
      </c>
      <c r="AL1855">
        <v>0.12038105454842009</v>
      </c>
      <c r="AM1855">
        <v>0.48220946621094279</v>
      </c>
      <c r="AN1855">
        <v>0.89975765275011832</v>
      </c>
      <c r="AO1855" s="1">
        <v>0.87792567826846712</v>
      </c>
      <c r="AP1855">
        <v>0.84989688952361397</v>
      </c>
      <c r="AQ1855">
        <v>0.74297391497763976</v>
      </c>
      <c r="AR1855">
        <v>0.67185457133465865</v>
      </c>
      <c r="AS1855">
        <v>0.39699854701397985</v>
      </c>
      <c r="AT1855">
        <v>-0.19711830060637978</v>
      </c>
      <c r="AU1855">
        <v>7.8239871235356043E-2</v>
      </c>
      <c r="AV1855">
        <v>0.14696782691405341</v>
      </c>
      <c r="AW1855">
        <v>0.45283773371145775</v>
      </c>
      <c r="AX1855">
        <v>0.9157750732064367</v>
      </c>
      <c r="AY1855" s="1">
        <v>10</v>
      </c>
      <c r="AZ1855">
        <v>10</v>
      </c>
      <c r="BA1855">
        <v>10</v>
      </c>
      <c r="BB1855" s="18">
        <v>-1.646036828484897</v>
      </c>
      <c r="BC1855" s="15">
        <v>-0.49682416479481156</v>
      </c>
      <c r="BD1855" s="15">
        <v>-0.19461941289440435</v>
      </c>
      <c r="BE1855" s="15">
        <v>8.5012359210485944E-2</v>
      </c>
      <c r="BF1855" s="15">
        <v>0.45052219558344264</v>
      </c>
      <c r="BG1855" s="15">
        <v>0.51502036287114739</v>
      </c>
      <c r="BH1855" s="18">
        <v>-1.8088963094340607</v>
      </c>
      <c r="BI1855" s="15">
        <v>-0.27890271700507968</v>
      </c>
      <c r="BJ1855" s="15">
        <v>0.50251964924548431</v>
      </c>
      <c r="BK1855" s="15">
        <v>0.49335552315372971</v>
      </c>
      <c r="BL1855" s="15">
        <v>1.3315467551568367</v>
      </c>
      <c r="BM1855" s="15">
        <v>1.0473025873921249</v>
      </c>
      <c r="BN1855" s="1" t="s">
        <v>20541</v>
      </c>
    </row>
    <row r="1856" spans="1:66" x14ac:dyDescent="0.25">
      <c r="A1856">
        <v>854373</v>
      </c>
      <c r="B1856" t="s">
        <v>1670</v>
      </c>
      <c r="C1856" t="s">
        <v>1671</v>
      </c>
      <c r="D1856" t="s">
        <v>1672</v>
      </c>
      <c r="E1856" t="s">
        <v>1673</v>
      </c>
      <c r="F1856" s="23">
        <v>2.4367228E-6</v>
      </c>
      <c r="G1856" s="23">
        <v>1.2717102000000001E-4</v>
      </c>
      <c r="H1856" s="23">
        <v>0.23488870000000001</v>
      </c>
      <c r="I1856" s="11">
        <v>9.7993273337325076E-2</v>
      </c>
      <c r="J1856" s="12">
        <v>0.19030525772619211</v>
      </c>
      <c r="K1856" s="12">
        <v>0.49430798261017117</v>
      </c>
      <c r="L1856" s="12">
        <v>0.3662594361922013</v>
      </c>
      <c r="M1856" s="12">
        <v>0.88656782871396689</v>
      </c>
      <c r="N1856" s="12">
        <v>0.54372354713110527</v>
      </c>
      <c r="O1856" s="1">
        <v>7.4268703150337678E-2</v>
      </c>
      <c r="P1856">
        <v>0.12127184928790789</v>
      </c>
      <c r="Q1856">
        <v>0.33053131658450741</v>
      </c>
      <c r="R1856">
        <v>0.19855821614292232</v>
      </c>
      <c r="S1856">
        <v>0.4669729124656713</v>
      </c>
      <c r="T1856">
        <v>0.25804679528932856</v>
      </c>
      <c r="U1856" s="1">
        <v>0.56081221603869946</v>
      </c>
      <c r="V1856">
        <v>0.53639526986465802</v>
      </c>
      <c r="W1856">
        <v>0.85576488368991133</v>
      </c>
      <c r="X1856">
        <v>0.65373033432885486</v>
      </c>
      <c r="Y1856">
        <v>0.73439964962945059</v>
      </c>
      <c r="Z1856">
        <v>-0.11768009552649956</v>
      </c>
      <c r="AA1856">
        <v>-0.46963676004750649</v>
      </c>
      <c r="AB1856">
        <v>0.32121833880368816</v>
      </c>
      <c r="AC1856">
        <v>9.2511083179566717E-2</v>
      </c>
      <c r="AD1856">
        <v>0.86168658075884208</v>
      </c>
      <c r="AE1856" s="1">
        <v>0.67268113219892622</v>
      </c>
      <c r="AF1856">
        <v>0.76705724128981301</v>
      </c>
      <c r="AG1856">
        <v>0.90814348881279394</v>
      </c>
      <c r="AH1856">
        <v>0.8432598106339062</v>
      </c>
      <c r="AI1856">
        <v>0.58563830046769116</v>
      </c>
      <c r="AJ1856">
        <v>-0.29757805908153834</v>
      </c>
      <c r="AK1856">
        <v>-0.24814315330507147</v>
      </c>
      <c r="AL1856">
        <v>0.15175368023136862</v>
      </c>
      <c r="AM1856">
        <v>0.48101036388647656</v>
      </c>
      <c r="AN1856">
        <v>0.9849547357952112</v>
      </c>
      <c r="AO1856" s="1">
        <v>0.64779415225642623</v>
      </c>
      <c r="AP1856">
        <v>0.69662888138330825</v>
      </c>
      <c r="AQ1856">
        <v>0.91478012977628376</v>
      </c>
      <c r="AR1856">
        <v>0.79195731495680677</v>
      </c>
      <c r="AS1856">
        <v>0.66436882263013797</v>
      </c>
      <c r="AT1856">
        <v>-0.23337942735418296</v>
      </c>
      <c r="AU1856">
        <v>-0.34613275317690073</v>
      </c>
      <c r="AV1856">
        <v>0.22555076282957284</v>
      </c>
      <c r="AW1856">
        <v>0.33738674732779927</v>
      </c>
      <c r="AX1856">
        <v>0.96504646112239234</v>
      </c>
      <c r="AY1856" s="1">
        <v>10</v>
      </c>
      <c r="AZ1856">
        <v>10</v>
      </c>
      <c r="BA1856">
        <v>10</v>
      </c>
      <c r="BB1856" s="18">
        <v>-1.1673059116139397</v>
      </c>
      <c r="BC1856" s="15">
        <v>-0.56793921828459104</v>
      </c>
      <c r="BD1856" s="15">
        <v>-1.0439848318712392</v>
      </c>
      <c r="BE1856" s="15">
        <v>2.5701123083239279E-2</v>
      </c>
      <c r="BF1856" s="15">
        <v>-0.28364118183795467</v>
      </c>
      <c r="BG1856" s="15">
        <v>0.58455728482767899</v>
      </c>
      <c r="BH1856" s="18">
        <v>-0.98093531079493734</v>
      </c>
      <c r="BI1856" s="15">
        <v>-0.20600309743111767</v>
      </c>
      <c r="BJ1856" s="15">
        <v>-0.10387463276028648</v>
      </c>
      <c r="BK1856" s="15">
        <v>0.72227945804503191</v>
      </c>
      <c r="BL1856" s="15">
        <v>1.4024967874024863</v>
      </c>
      <c r="BM1856" s="15">
        <v>1.6186495312356364</v>
      </c>
      <c r="BN1856" s="1" t="s">
        <v>20541</v>
      </c>
    </row>
    <row r="1857" spans="1:66" x14ac:dyDescent="0.25">
      <c r="A1857">
        <v>850398</v>
      </c>
      <c r="B1857" t="s">
        <v>1846</v>
      </c>
      <c r="C1857" t="s">
        <v>1847</v>
      </c>
      <c r="D1857" t="s">
        <v>1848</v>
      </c>
      <c r="E1857" t="s">
        <v>1849</v>
      </c>
      <c r="F1857" s="23">
        <v>1.9537374000000002E-6</v>
      </c>
      <c r="G1857" s="23">
        <v>1.5424391E-6</v>
      </c>
      <c r="H1857" s="23">
        <v>0.10317011</v>
      </c>
      <c r="I1857" s="11">
        <v>0.20868206566554071</v>
      </c>
      <c r="J1857" s="12">
        <v>0.65059165442131051</v>
      </c>
      <c r="K1857" s="12">
        <v>0.58971385395190634</v>
      </c>
      <c r="L1857" s="12">
        <v>0.41803060839361944</v>
      </c>
      <c r="M1857" s="12">
        <v>1.3571590770856925</v>
      </c>
      <c r="N1857" s="12">
        <v>0.98704837711381355</v>
      </c>
      <c r="O1857" s="1">
        <v>0.13772833360788381</v>
      </c>
      <c r="P1857">
        <v>0.39843241743136681</v>
      </c>
      <c r="Q1857">
        <v>0.32650193506866743</v>
      </c>
      <c r="R1857">
        <v>0.22718312477374406</v>
      </c>
      <c r="S1857">
        <v>0.65688372652380622</v>
      </c>
      <c r="T1857">
        <v>0.43781499548796043</v>
      </c>
      <c r="U1857" s="1">
        <v>0.46678515571548035</v>
      </c>
      <c r="V1857">
        <v>0.79247892648423579</v>
      </c>
      <c r="W1857">
        <v>0.7713776197227441</v>
      </c>
      <c r="X1857">
        <v>0.65816466485670289</v>
      </c>
      <c r="Y1857">
        <v>0.8078264956753537</v>
      </c>
      <c r="Z1857">
        <v>-0.53563020643464687</v>
      </c>
      <c r="AA1857">
        <v>-3.2496314263095599E-2</v>
      </c>
      <c r="AB1857">
        <v>0.20239190985779915</v>
      </c>
      <c r="AC1857">
        <v>2.4693270880070027E-2</v>
      </c>
      <c r="AD1857">
        <v>0.90439498055024403</v>
      </c>
      <c r="AE1857" s="1">
        <v>0.62854748203148303</v>
      </c>
      <c r="AF1857">
        <v>0.72603564142237287</v>
      </c>
      <c r="AG1857">
        <v>0.76575383333483027</v>
      </c>
      <c r="AH1857">
        <v>0.92657869416903982</v>
      </c>
      <c r="AI1857">
        <v>0.61133556257409027</v>
      </c>
      <c r="AJ1857">
        <v>-0.28982303371091256</v>
      </c>
      <c r="AK1857">
        <v>-0.10899605947823916</v>
      </c>
      <c r="AL1857">
        <v>-0.14467306676286215</v>
      </c>
      <c r="AM1857">
        <v>0.56070407940940692</v>
      </c>
      <c r="AN1857">
        <v>0.95091932302366367</v>
      </c>
      <c r="AO1857" s="1">
        <v>0.60773237827477411</v>
      </c>
      <c r="AP1857">
        <v>0.78607665871929899</v>
      </c>
      <c r="AQ1857">
        <v>0.80768298812965234</v>
      </c>
      <c r="AR1857">
        <v>0.8859514086842637</v>
      </c>
      <c r="AS1857">
        <v>0.70854675915668497</v>
      </c>
      <c r="AT1857">
        <v>-0.38658468454436268</v>
      </c>
      <c r="AU1857">
        <v>-8.9303376617697841E-2</v>
      </c>
      <c r="AV1857">
        <v>-3.7029299633946237E-2</v>
      </c>
      <c r="AW1857">
        <v>0.41210297991409617</v>
      </c>
      <c r="AX1857">
        <v>0.98522461587003218</v>
      </c>
      <c r="AY1857" s="1">
        <v>10</v>
      </c>
      <c r="AZ1857">
        <v>10</v>
      </c>
      <c r="BA1857">
        <v>10</v>
      </c>
      <c r="BB1857" s="18">
        <v>-1.0130106170553841</v>
      </c>
      <c r="BC1857" s="15">
        <v>-1.0761148741306235</v>
      </c>
      <c r="BD1857" s="15">
        <v>-0.61493589113627767</v>
      </c>
      <c r="BE1857" s="15">
        <v>-0.39963433025377793</v>
      </c>
      <c r="BF1857" s="15">
        <v>-0.56251518339909989</v>
      </c>
      <c r="BG1857" s="15">
        <v>0.15531478150619968</v>
      </c>
      <c r="BH1857" s="18">
        <v>-0.66505440823514983</v>
      </c>
      <c r="BI1857" s="15">
        <v>8.6808165797766859E-3</v>
      </c>
      <c r="BJ1857" s="15">
        <v>0.36835223309929832</v>
      </c>
      <c r="BK1857" s="15">
        <v>0.29738937038653429</v>
      </c>
      <c r="BL1857" s="15">
        <v>1.7004101222453369</v>
      </c>
      <c r="BM1857" s="15">
        <v>1.8011179803931701</v>
      </c>
      <c r="BN1857" s="1" t="s">
        <v>20541</v>
      </c>
    </row>
    <row r="1858" spans="1:66" x14ac:dyDescent="0.25">
      <c r="A1858">
        <v>851414</v>
      </c>
      <c r="B1858" t="s">
        <v>1850</v>
      </c>
      <c r="C1858" t="s">
        <v>1851</v>
      </c>
      <c r="D1858" t="s">
        <v>1852</v>
      </c>
      <c r="E1858" t="s">
        <v>1853</v>
      </c>
      <c r="F1858" s="23">
        <v>3.0434606E-7</v>
      </c>
      <c r="G1858" s="23">
        <v>1.1792846E-3</v>
      </c>
      <c r="H1858" s="23">
        <v>0.33037316999999999</v>
      </c>
      <c r="I1858" s="11">
        <v>9.4982035632569004E-2</v>
      </c>
      <c r="J1858" s="12">
        <v>0.48732349545095754</v>
      </c>
      <c r="K1858" s="12">
        <v>0.45757397265106914</v>
      </c>
      <c r="L1858" s="12">
        <v>0.14544682687629831</v>
      </c>
      <c r="M1858" s="12">
        <v>0.73043118248076588</v>
      </c>
      <c r="N1858" s="12">
        <v>8.3198697143958944E-2</v>
      </c>
      <c r="O1858" s="1">
        <v>0.10030074969563953</v>
      </c>
      <c r="P1858">
        <v>0.36746206563176309</v>
      </c>
      <c r="Q1858">
        <v>0.30263441806283709</v>
      </c>
      <c r="R1858">
        <v>8.9364950302845164E-2</v>
      </c>
      <c r="S1858">
        <v>0.41377782384477652</v>
      </c>
      <c r="T1858">
        <v>4.5133621499058516E-2</v>
      </c>
      <c r="U1858" s="1">
        <v>0.73204024852185601</v>
      </c>
      <c r="V1858">
        <v>0.85472821301559831</v>
      </c>
      <c r="W1858">
        <v>0.8440581816988727</v>
      </c>
      <c r="X1858">
        <v>0.67092812696355431</v>
      </c>
      <c r="Y1858">
        <v>0.64678776758284118</v>
      </c>
      <c r="Z1858">
        <v>-0.34911492489209062</v>
      </c>
      <c r="AA1858">
        <v>-5.1267709332182193E-2</v>
      </c>
      <c r="AB1858">
        <v>0.28375847175594432</v>
      </c>
      <c r="AC1858">
        <v>0.20187664340734329</v>
      </c>
      <c r="AD1858">
        <v>0.96912103124523585</v>
      </c>
      <c r="AE1858" s="1">
        <v>0.86590061666096962</v>
      </c>
      <c r="AF1858">
        <v>0.81345472787533624</v>
      </c>
      <c r="AG1858">
        <v>0.71397603293298351</v>
      </c>
      <c r="AH1858">
        <v>0.6985667597539319</v>
      </c>
      <c r="AI1858">
        <v>0.33534482000410193</v>
      </c>
      <c r="AJ1858">
        <v>-0.16304726874643985</v>
      </c>
      <c r="AK1858">
        <v>7.1048519041141817E-2</v>
      </c>
      <c r="AL1858">
        <v>7.4274542963839785E-2</v>
      </c>
      <c r="AM1858">
        <v>0.54828000339832594</v>
      </c>
      <c r="AN1858">
        <v>0.88852160507092592</v>
      </c>
      <c r="AO1858" s="1">
        <v>0.83211919287995184</v>
      </c>
      <c r="AP1858">
        <v>0.86266943114422912</v>
      </c>
      <c r="AQ1858">
        <v>0.80265998605775735</v>
      </c>
      <c r="AR1858">
        <v>0.71025722384288947</v>
      </c>
      <c r="AS1858">
        <v>0.49832944433291182</v>
      </c>
      <c r="AT1858">
        <v>-0.25908091520707222</v>
      </c>
      <c r="AU1858">
        <v>1.431873310051672E-2</v>
      </c>
      <c r="AV1858">
        <v>0.17846915421387466</v>
      </c>
      <c r="AW1858">
        <v>0.40008277643972057</v>
      </c>
      <c r="AX1858">
        <v>0.95949148115520611</v>
      </c>
      <c r="AY1858" s="1">
        <v>10</v>
      </c>
      <c r="AZ1858">
        <v>10</v>
      </c>
      <c r="BA1858">
        <v>10</v>
      </c>
      <c r="BB1858" s="18">
        <v>-1.5804645221997102</v>
      </c>
      <c r="BC1858" s="15">
        <v>-0.9145921128344261</v>
      </c>
      <c r="BD1858" s="15">
        <v>-0.39666281746253595</v>
      </c>
      <c r="BE1858" s="15">
        <v>0.18591732711231579</v>
      </c>
      <c r="BF1858" s="15">
        <v>4.3532253675820975E-2</v>
      </c>
      <c r="BG1858" s="15">
        <v>0.8171923485474567</v>
      </c>
      <c r="BH1858" s="18">
        <v>-1.4051237937211398</v>
      </c>
      <c r="BI1858" s="15">
        <v>-1.4972978247311884E-2</v>
      </c>
      <c r="BJ1858" s="15">
        <v>0.44803747942140221</v>
      </c>
      <c r="BK1858" s="15">
        <v>0.45441812739040338</v>
      </c>
      <c r="BL1858" s="15">
        <v>1.3919381368165773</v>
      </c>
      <c r="BM1858" s="15">
        <v>0.97078055150114739</v>
      </c>
      <c r="BN1858" s="1" t="s">
        <v>20541</v>
      </c>
    </row>
    <row r="1859" spans="1:66" x14ac:dyDescent="0.25">
      <c r="A1859">
        <v>850645</v>
      </c>
      <c r="B1859" t="s">
        <v>1854</v>
      </c>
      <c r="C1859" t="s">
        <v>1855</v>
      </c>
      <c r="D1859" t="s">
        <v>1856</v>
      </c>
      <c r="E1859" t="s">
        <v>1857</v>
      </c>
      <c r="F1859" s="23">
        <v>6.6374683999999999E-12</v>
      </c>
      <c r="G1859" s="23">
        <v>6.0920886999999999E-5</v>
      </c>
      <c r="H1859" s="23">
        <v>3.0481923000000001E-2</v>
      </c>
      <c r="I1859" s="11">
        <v>-0.2002721430554949</v>
      </c>
      <c r="J1859" s="12">
        <v>0.60439698814021481</v>
      </c>
      <c r="K1859" s="12">
        <v>0.84973360911890627</v>
      </c>
      <c r="L1859" s="12">
        <v>0.28772479050867356</v>
      </c>
      <c r="M1859" s="12">
        <v>1.2983170614607857</v>
      </c>
      <c r="N1859" s="12">
        <v>0.30766157975617303</v>
      </c>
      <c r="O1859" s="1">
        <v>-9.118501744093481E-2</v>
      </c>
      <c r="P1859">
        <v>0.27490121729130385</v>
      </c>
      <c r="Q1859">
        <v>0.34515116436381871</v>
      </c>
      <c r="R1859">
        <v>0.10504240671025492</v>
      </c>
      <c r="S1859">
        <v>0.39390707036204115</v>
      </c>
      <c r="T1859">
        <v>8.1640924185760369E-2</v>
      </c>
      <c r="U1859" s="1">
        <v>0.26972950573174909</v>
      </c>
      <c r="V1859">
        <v>0.59856562724764339</v>
      </c>
      <c r="W1859">
        <v>0.81771116789274134</v>
      </c>
      <c r="X1859">
        <v>0.84269242305831127</v>
      </c>
      <c r="Y1859">
        <v>0.85316024199491935</v>
      </c>
      <c r="Z1859">
        <v>-0.48740277874420912</v>
      </c>
      <c r="AA1859">
        <v>-0.33994236994538957</v>
      </c>
      <c r="AB1859">
        <v>3.114368488916484E-2</v>
      </c>
      <c r="AC1859">
        <v>0.21277072753726389</v>
      </c>
      <c r="AD1859">
        <v>0.88226096529216602</v>
      </c>
      <c r="AE1859" s="1">
        <v>0.57695685363823923</v>
      </c>
      <c r="AF1859">
        <v>0.75597431979002305</v>
      </c>
      <c r="AG1859">
        <v>0.8140404562265442</v>
      </c>
      <c r="AH1859">
        <v>0.93171715089391949</v>
      </c>
      <c r="AI1859">
        <v>0.62703760772414496</v>
      </c>
      <c r="AJ1859">
        <v>-0.37928342761495087</v>
      </c>
      <c r="AK1859">
        <v>-0.13590959668130659</v>
      </c>
      <c r="AL1859">
        <v>-8.6389454812532185E-2</v>
      </c>
      <c r="AM1859">
        <v>0.55150172502288397</v>
      </c>
      <c r="AN1859">
        <v>0.96690687688461618</v>
      </c>
      <c r="AO1859" s="1">
        <v>0.45078198767531114</v>
      </c>
      <c r="AP1859">
        <v>0.70777559213298269</v>
      </c>
      <c r="AQ1859">
        <v>0.84487689674618094</v>
      </c>
      <c r="AR1859">
        <v>0.92246962213318151</v>
      </c>
      <c r="AS1859">
        <v>0.75747643506498685</v>
      </c>
      <c r="AT1859">
        <v>-0.44449118969051987</v>
      </c>
      <c r="AU1859">
        <v>-0.23824812688028774</v>
      </c>
      <c r="AV1859">
        <v>-3.3320727056171597E-2</v>
      </c>
      <c r="AW1859">
        <v>0.40936559623730351</v>
      </c>
      <c r="AX1859">
        <v>0.96100866167950494</v>
      </c>
      <c r="AY1859" s="1">
        <v>10</v>
      </c>
      <c r="AZ1859">
        <v>10</v>
      </c>
      <c r="BA1859">
        <v>10</v>
      </c>
      <c r="BB1859" s="18">
        <v>-0.78272601606012981</v>
      </c>
      <c r="BC1859" s="15">
        <v>-1.1923580246573404</v>
      </c>
      <c r="BD1859" s="15">
        <v>-0.91485724282562442</v>
      </c>
      <c r="BE1859" s="15">
        <v>-0.21652288187910781</v>
      </c>
      <c r="BF1859" s="15">
        <v>0.12527493861515815</v>
      </c>
      <c r="BG1859" s="15">
        <v>1.3304024191803343</v>
      </c>
      <c r="BH1859" s="18">
        <v>-0.99279757218683973</v>
      </c>
      <c r="BI1859" s="15">
        <v>-0.55838759881669131</v>
      </c>
      <c r="BJ1859" s="15">
        <v>-2.3545756178622521E-2</v>
      </c>
      <c r="BK1859" s="15">
        <v>8.5280422146256529E-2</v>
      </c>
      <c r="BL1859" s="15">
        <v>1.4871192834442297</v>
      </c>
      <c r="BM1859" s="15">
        <v>1.6531180292183805</v>
      </c>
      <c r="BN1859" s="1" t="s">
        <v>20541</v>
      </c>
    </row>
    <row r="1860" spans="1:66" x14ac:dyDescent="0.25">
      <c r="A1860">
        <v>853161</v>
      </c>
      <c r="B1860" t="s">
        <v>1874</v>
      </c>
      <c r="C1860" t="s">
        <v>1875</v>
      </c>
      <c r="D1860" t="s">
        <v>1876</v>
      </c>
      <c r="E1860" t="s">
        <v>1877</v>
      </c>
      <c r="F1860" s="23">
        <v>3.1455888000000002E-3</v>
      </c>
      <c r="G1860" s="23">
        <v>5.8677870000000002E-3</v>
      </c>
      <c r="H1860" s="23">
        <v>0.95740000000000003</v>
      </c>
      <c r="I1860" s="11">
        <v>0.1578445149385827</v>
      </c>
      <c r="J1860" s="12">
        <v>0.22406965099793361</v>
      </c>
      <c r="K1860" s="12">
        <v>0.46768286373079204</v>
      </c>
      <c r="L1860" s="12">
        <v>0.17234257889747531</v>
      </c>
      <c r="M1860" s="12">
        <v>0.44640982542107932</v>
      </c>
      <c r="N1860" s="12">
        <v>0.2617465125775984</v>
      </c>
      <c r="O1860" s="1">
        <v>9.6465521185640959E-2</v>
      </c>
      <c r="P1860">
        <v>0.12383826360960613</v>
      </c>
      <c r="Q1860">
        <v>0.24570923345262671</v>
      </c>
      <c r="R1860">
        <v>8.3281574102671715E-2</v>
      </c>
      <c r="S1860">
        <v>0.2306802160113797</v>
      </c>
      <c r="T1860">
        <v>0.12178864561927565</v>
      </c>
      <c r="U1860" s="1">
        <v>0.64016696058742151</v>
      </c>
      <c r="V1860">
        <v>0.69059603927002944</v>
      </c>
      <c r="W1860">
        <v>0.79871313556399537</v>
      </c>
      <c r="X1860">
        <v>0.43943431545271217</v>
      </c>
      <c r="Y1860">
        <v>0.6494265409699479</v>
      </c>
      <c r="Z1860">
        <v>-0.23337561028632975</v>
      </c>
      <c r="AA1860">
        <v>-0.19804354851210734</v>
      </c>
      <c r="AB1860">
        <v>0.51574079183886046</v>
      </c>
      <c r="AC1860">
        <v>-9.358121342294963E-2</v>
      </c>
      <c r="AD1860">
        <v>0.82716964687268679</v>
      </c>
      <c r="AE1860" s="1">
        <v>0.81421871779630006</v>
      </c>
      <c r="AF1860">
        <v>0.90111332332338723</v>
      </c>
      <c r="AG1860">
        <v>0.75514388164416757</v>
      </c>
      <c r="AH1860">
        <v>0.58362500637346559</v>
      </c>
      <c r="AI1860">
        <v>0.55202514374714107</v>
      </c>
      <c r="AJ1860">
        <v>-0.32560949485395357</v>
      </c>
      <c r="AK1860">
        <v>0.12669638136060496</v>
      </c>
      <c r="AL1860">
        <v>0.27489810346147325</v>
      </c>
      <c r="AM1860">
        <v>0.18620858408103419</v>
      </c>
      <c r="AN1860">
        <v>0.92904905815255601</v>
      </c>
      <c r="AO1860" s="1">
        <v>0.75388103311717747</v>
      </c>
      <c r="AP1860">
        <v>0.82548990274312062</v>
      </c>
      <c r="AQ1860">
        <v>0.80054801274259435</v>
      </c>
      <c r="AR1860">
        <v>0.53076686905566517</v>
      </c>
      <c r="AS1860">
        <v>0.61763007044325147</v>
      </c>
      <c r="AT1860">
        <v>-0.29029027813847796</v>
      </c>
      <c r="AU1860">
        <v>-2.9876554191229733E-2</v>
      </c>
      <c r="AV1860">
        <v>0.40267498033798732</v>
      </c>
      <c r="AW1860">
        <v>5.3742814665646427E-2</v>
      </c>
      <c r="AX1860">
        <v>0.90802715380175891</v>
      </c>
      <c r="AY1860" s="1">
        <v>10</v>
      </c>
      <c r="AZ1860">
        <v>10</v>
      </c>
      <c r="BA1860">
        <v>10</v>
      </c>
      <c r="BB1860" s="18">
        <v>-1.2950570787946714</v>
      </c>
      <c r="BC1860" s="15">
        <v>-0.71615209702524252</v>
      </c>
      <c r="BD1860" s="15">
        <v>-0.66587102157429401</v>
      </c>
      <c r="BE1860" s="15">
        <v>0.34991584368804535</v>
      </c>
      <c r="BF1860" s="15">
        <v>-0.51721061828494175</v>
      </c>
      <c r="BG1860" s="15">
        <v>0.54016410266966364</v>
      </c>
      <c r="BH1860" s="18">
        <v>-0.87460982243678853</v>
      </c>
      <c r="BI1860" s="15">
        <v>-0.11930227914081082</v>
      </c>
      <c r="BJ1860" s="15">
        <v>0.57988640609254871</v>
      </c>
      <c r="BK1860" s="15">
        <v>0.80898130110530087</v>
      </c>
      <c r="BL1860" s="15">
        <v>0.67188224555340803</v>
      </c>
      <c r="BM1860" s="15">
        <v>1.2373730181477607</v>
      </c>
      <c r="BN1860" s="1" t="s">
        <v>20541</v>
      </c>
    </row>
    <row r="1861" spans="1:66" x14ac:dyDescent="0.25">
      <c r="A1861">
        <v>853178</v>
      </c>
      <c r="B1861" t="s">
        <v>2014</v>
      </c>
      <c r="C1861" t="s">
        <v>2015</v>
      </c>
      <c r="D1861" t="s">
        <v>2016</v>
      </c>
      <c r="E1861" t="s">
        <v>2017</v>
      </c>
      <c r="F1861" s="23">
        <v>9.6354100000000005E-4</v>
      </c>
      <c r="G1861" s="23">
        <v>2.2814627000000001E-4</v>
      </c>
      <c r="H1861" s="23">
        <v>7.9974980000000001E-2</v>
      </c>
      <c r="I1861" s="11">
        <v>-1.4825376296264485E-2</v>
      </c>
      <c r="J1861" s="12">
        <v>0.13230215455916286</v>
      </c>
      <c r="K1861" s="12">
        <v>0.54784712074356523</v>
      </c>
      <c r="L1861" s="12">
        <v>0.23273759902473107</v>
      </c>
      <c r="M1861" s="12">
        <v>0.88196386277426841</v>
      </c>
      <c r="N1861" s="12">
        <v>0.66304953076401818</v>
      </c>
      <c r="O1861" s="1">
        <v>-7.730922683207346E-3</v>
      </c>
      <c r="P1861">
        <v>6.0616211377124467E-2</v>
      </c>
      <c r="Q1861">
        <v>0.25906565557358968</v>
      </c>
      <c r="R1861">
        <v>0.10450307635722775</v>
      </c>
      <c r="S1861">
        <v>0.38953657281050397</v>
      </c>
      <c r="T1861">
        <v>0.26515049147094494</v>
      </c>
      <c r="U1861" s="1">
        <v>0.48128669920047262</v>
      </c>
      <c r="V1861">
        <v>0.18617920623666614</v>
      </c>
      <c r="W1861">
        <v>0.51478975197929633</v>
      </c>
      <c r="X1861">
        <v>0.32404078808430847</v>
      </c>
      <c r="Y1861">
        <v>0.72356431363047424</v>
      </c>
      <c r="Z1861">
        <v>0.24578656133243645</v>
      </c>
      <c r="AA1861">
        <v>-0.45516278985954173</v>
      </c>
      <c r="AB1861">
        <v>0.28078014967063225</v>
      </c>
      <c r="AC1861">
        <v>-0.3136815355735284</v>
      </c>
      <c r="AD1861">
        <v>0.55446915132909613</v>
      </c>
      <c r="AE1861" s="1">
        <v>0.73950972125348557</v>
      </c>
      <c r="AF1861">
        <v>0.74358955017240602</v>
      </c>
      <c r="AG1861">
        <v>0.74755484292740204</v>
      </c>
      <c r="AH1861">
        <v>0.84427266245535237</v>
      </c>
      <c r="AI1861">
        <v>0.66501479478200209</v>
      </c>
      <c r="AJ1861">
        <v>-0.20106492788445587</v>
      </c>
      <c r="AK1861">
        <v>-6.2375418278967795E-2</v>
      </c>
      <c r="AL1861">
        <v>-6.4979764412466445E-2</v>
      </c>
      <c r="AM1861">
        <v>0.40291503704737358</v>
      </c>
      <c r="AN1861">
        <v>0.96364563476398146</v>
      </c>
      <c r="AO1861" s="1">
        <v>0.72851527743280509</v>
      </c>
      <c r="AP1861">
        <v>0.62158247511771081</v>
      </c>
      <c r="AQ1861">
        <v>0.74697365639208646</v>
      </c>
      <c r="AR1861">
        <v>0.74772213978822577</v>
      </c>
      <c r="AS1861">
        <v>0.76347062434424662</v>
      </c>
      <c r="AT1861">
        <v>-5.7731272573956362E-2</v>
      </c>
      <c r="AU1861">
        <v>-0.21592377384980363</v>
      </c>
      <c r="AV1861">
        <v>5.6368316390323706E-2</v>
      </c>
      <c r="AW1861">
        <v>0.18233138312199493</v>
      </c>
      <c r="AX1861">
        <v>0.92223349147478662</v>
      </c>
      <c r="AY1861" s="1">
        <v>5</v>
      </c>
      <c r="AZ1861">
        <v>10</v>
      </c>
      <c r="BA1861">
        <v>10</v>
      </c>
      <c r="BB1861" s="18">
        <v>-0.93494443372371316</v>
      </c>
      <c r="BC1861" s="15">
        <v>-0.22694086318608506</v>
      </c>
      <c r="BD1861" s="15">
        <v>-0.90950570272675135</v>
      </c>
      <c r="BE1861" s="15">
        <v>-0.19286508728530669</v>
      </c>
      <c r="BF1861" s="15">
        <v>-0.77173522121403526</v>
      </c>
      <c r="BG1861" s="15">
        <v>0.23830572599877778</v>
      </c>
      <c r="BH1861" s="18">
        <v>-0.96889897327298591</v>
      </c>
      <c r="BI1861" s="15">
        <v>7.607058486498991E-2</v>
      </c>
      <c r="BJ1861" s="15">
        <v>0.34522782689907267</v>
      </c>
      <c r="BK1861" s="15">
        <v>0.34017352521044081</v>
      </c>
      <c r="BL1861" s="15">
        <v>1.2482254368600849</v>
      </c>
      <c r="BM1861" s="15">
        <v>1.7568871815755063</v>
      </c>
      <c r="BN1861" s="1" t="s">
        <v>20541</v>
      </c>
    </row>
    <row r="1862" spans="1:66" x14ac:dyDescent="0.25">
      <c r="A1862">
        <v>851067</v>
      </c>
      <c r="B1862" t="s">
        <v>2034</v>
      </c>
      <c r="C1862" t="s">
        <v>2035</v>
      </c>
      <c r="D1862" t="s">
        <v>2036</v>
      </c>
      <c r="E1862" t="s">
        <v>2037</v>
      </c>
      <c r="F1862" s="23">
        <v>1.5886181000000001E-12</v>
      </c>
      <c r="G1862" s="23">
        <v>4.8294145000000001E-4</v>
      </c>
      <c r="H1862" s="23">
        <v>2.8953659999999999E-2</v>
      </c>
      <c r="I1862" s="11">
        <v>-3.7402966767663491E-2</v>
      </c>
      <c r="J1862" s="12">
        <v>0.36271758681315119</v>
      </c>
      <c r="K1862" s="12">
        <v>0.77087282060931939</v>
      </c>
      <c r="L1862" s="12">
        <v>-0.22485324472289933</v>
      </c>
      <c r="M1862" s="12">
        <v>0.7239521393150512</v>
      </c>
      <c r="N1862" s="12">
        <v>0.65117827832535369</v>
      </c>
      <c r="O1862" s="1">
        <v>-4.3073079405022148E-2</v>
      </c>
      <c r="P1862">
        <v>0.23254360053298245</v>
      </c>
      <c r="Q1862">
        <v>0.33563766449087107</v>
      </c>
      <c r="R1862">
        <v>-0.11724419684914671</v>
      </c>
      <c r="S1862">
        <v>0.3155715590324501</v>
      </c>
      <c r="T1862">
        <v>0.24722754384614254</v>
      </c>
      <c r="U1862" s="1">
        <v>0.82144377834449145</v>
      </c>
      <c r="V1862">
        <v>0.90731545490666587</v>
      </c>
      <c r="W1862">
        <v>0.69866224882284</v>
      </c>
      <c r="X1862">
        <v>0.60513239127704266</v>
      </c>
      <c r="Y1862">
        <v>0.5440684481772734</v>
      </c>
      <c r="Z1862">
        <v>-0.32622957916625256</v>
      </c>
      <c r="AA1862">
        <v>0.21031958850229854</v>
      </c>
      <c r="AB1862">
        <v>0.17191511205658053</v>
      </c>
      <c r="AC1862">
        <v>0.22137020877459157</v>
      </c>
      <c r="AD1862">
        <v>0.92000182662197061</v>
      </c>
      <c r="AE1862" s="1">
        <v>0.7914255773024037</v>
      </c>
      <c r="AF1862">
        <v>0.81963348499412791</v>
      </c>
      <c r="AG1862">
        <v>0.52320396153971471</v>
      </c>
      <c r="AH1862">
        <v>0.67011782451462165</v>
      </c>
      <c r="AI1862">
        <v>0.52600776751712774</v>
      </c>
      <c r="AJ1862">
        <v>-0.24533788634675038</v>
      </c>
      <c r="AK1862">
        <v>0.33481168918916154</v>
      </c>
      <c r="AL1862">
        <v>-0.14568767599729629</v>
      </c>
      <c r="AM1862">
        <v>0.32163168294016115</v>
      </c>
      <c r="AN1862">
        <v>0.8518763885739995</v>
      </c>
      <c r="AO1862" s="1">
        <v>0.81536019644000524</v>
      </c>
      <c r="AP1862">
        <v>0.86874482973806033</v>
      </c>
      <c r="AQ1862">
        <v>0.60590853274687484</v>
      </c>
      <c r="AR1862">
        <v>0.65152942815776815</v>
      </c>
      <c r="AS1862">
        <v>0.5411030246353784</v>
      </c>
      <c r="AT1862">
        <v>-0.28352475054697485</v>
      </c>
      <c r="AU1862">
        <v>0.28597334656547868</v>
      </c>
      <c r="AV1862">
        <v>-1.1215181820734001E-2</v>
      </c>
      <c r="AW1862">
        <v>0.28302375760685711</v>
      </c>
      <c r="AX1862">
        <v>0.89303195912960009</v>
      </c>
      <c r="AY1862" s="1">
        <v>10</v>
      </c>
      <c r="AZ1862">
        <v>10</v>
      </c>
      <c r="BA1862">
        <v>10</v>
      </c>
      <c r="BB1862" s="18">
        <v>-1.6366615790010008</v>
      </c>
      <c r="BC1862" s="15">
        <v>-0.7716739096059223</v>
      </c>
      <c r="BD1862" s="15">
        <v>0.16551330115587215</v>
      </c>
      <c r="BE1862" s="15">
        <v>9.8432432654434798E-2</v>
      </c>
      <c r="BF1862" s="15">
        <v>0.18481535325890608</v>
      </c>
      <c r="BG1862" s="15">
        <v>0.74847043116662848</v>
      </c>
      <c r="BH1862" s="18">
        <v>-1.6769906198256772</v>
      </c>
      <c r="BI1862" s="15">
        <v>-0.38058053839606415</v>
      </c>
      <c r="BJ1862" s="15">
        <v>0.99669232623428794</v>
      </c>
      <c r="BK1862" s="15">
        <v>-0.14401132166910255</v>
      </c>
      <c r="BL1862" s="15">
        <v>0.96540304200851212</v>
      </c>
      <c r="BM1862" s="15">
        <v>1.4505910820191179</v>
      </c>
      <c r="BN1862" s="1" t="s">
        <v>20541</v>
      </c>
    </row>
    <row r="1863" spans="1:66" x14ac:dyDescent="0.25">
      <c r="A1863">
        <v>853865</v>
      </c>
      <c r="B1863" t="s">
        <v>2066</v>
      </c>
      <c r="C1863" t="s">
        <v>2067</v>
      </c>
      <c r="D1863" t="s">
        <v>2068</v>
      </c>
      <c r="E1863" t="s">
        <v>2069</v>
      </c>
      <c r="F1863" s="23">
        <v>5.8249580000000005E-7</v>
      </c>
      <c r="G1863" s="23">
        <v>3.3854099999999998E-5</v>
      </c>
      <c r="H1863" s="23">
        <v>5.7590532999999999E-2</v>
      </c>
      <c r="I1863" s="11">
        <v>6.8828805873604113E-2</v>
      </c>
      <c r="J1863" s="12">
        <v>0.44548502074405411</v>
      </c>
      <c r="K1863" s="12">
        <v>0.53770681034446211</v>
      </c>
      <c r="L1863" s="12">
        <v>0.16137668989133377</v>
      </c>
      <c r="M1863" s="12">
        <v>0.98172154573322334</v>
      </c>
      <c r="N1863" s="12">
        <v>0.52168813721287755</v>
      </c>
      <c r="O1863" s="1">
        <v>4.734158746440971E-2</v>
      </c>
      <c r="P1863">
        <v>0.28050690125542455</v>
      </c>
      <c r="Q1863">
        <v>0.30802449381728042</v>
      </c>
      <c r="R1863">
        <v>9.2065111921864951E-2</v>
      </c>
      <c r="S1863">
        <v>0.48734602807916388</v>
      </c>
      <c r="T1863">
        <v>0.22593042371280384</v>
      </c>
      <c r="U1863" s="1">
        <v>0.43339078096395589</v>
      </c>
      <c r="V1863">
        <v>0.67242291298137058</v>
      </c>
      <c r="W1863">
        <v>0.76597958912157849</v>
      </c>
      <c r="X1863">
        <v>0.75612100299852236</v>
      </c>
      <c r="Y1863">
        <v>0.89313820198302363</v>
      </c>
      <c r="Z1863">
        <v>-0.41716440139857769</v>
      </c>
      <c r="AA1863">
        <v>-0.177114276029391</v>
      </c>
      <c r="AB1863">
        <v>7.1243635925390639E-2</v>
      </c>
      <c r="AC1863">
        <v>6.3287620483510124E-2</v>
      </c>
      <c r="AD1863">
        <v>0.90804379963615012</v>
      </c>
      <c r="AE1863" s="1">
        <v>0.62435368470597596</v>
      </c>
      <c r="AF1863">
        <v>0.71869777619427344</v>
      </c>
      <c r="AG1863">
        <v>0.71043635826734897</v>
      </c>
      <c r="AH1863">
        <v>0.9170643318975058</v>
      </c>
      <c r="AI1863">
        <v>0.6560702646004557</v>
      </c>
      <c r="AJ1863">
        <v>-0.28473508412276177</v>
      </c>
      <c r="AK1863">
        <v>-4.4061625635174483E-2</v>
      </c>
      <c r="AL1863">
        <v>-0.20685442541477689</v>
      </c>
      <c r="AM1863">
        <v>0.50393455527823339</v>
      </c>
      <c r="AN1863">
        <v>0.93891911861135857</v>
      </c>
      <c r="AO1863" s="1">
        <v>0.57122366913909661</v>
      </c>
      <c r="AP1863">
        <v>0.72994549841308887</v>
      </c>
      <c r="AQ1863">
        <v>0.76381345216247332</v>
      </c>
      <c r="AR1863">
        <v>0.88890332791303273</v>
      </c>
      <c r="AS1863">
        <v>0.78287187943237324</v>
      </c>
      <c r="AT1863">
        <v>-0.35209246796977711</v>
      </c>
      <c r="AU1863">
        <v>-0.10144714358957076</v>
      </c>
      <c r="AV1863">
        <v>-9.9620373665039827E-2</v>
      </c>
      <c r="AW1863">
        <v>0.3415117749311109</v>
      </c>
      <c r="AX1863">
        <v>0.9659542832243232</v>
      </c>
      <c r="AY1863" s="1">
        <v>10</v>
      </c>
      <c r="AZ1863">
        <v>10</v>
      </c>
      <c r="BA1863">
        <v>10</v>
      </c>
      <c r="BB1863" s="18">
        <v>-1.012509988479301</v>
      </c>
      <c r="BC1863" s="15">
        <v>-0.98999108924512547</v>
      </c>
      <c r="BD1863" s="15">
        <v>-0.65685056565762123</v>
      </c>
      <c r="BE1863" s="15">
        <v>-0.31218053185335731</v>
      </c>
      <c r="BF1863" s="15">
        <v>-0.32322185560147926</v>
      </c>
      <c r="BG1863" s="15">
        <v>0.82844118475296591</v>
      </c>
      <c r="BH1863" s="18">
        <v>-0.88754463945422513</v>
      </c>
      <c r="BI1863" s="15">
        <v>-0.18116998017408836</v>
      </c>
      <c r="BJ1863" s="15">
        <v>0.31940811520996065</v>
      </c>
      <c r="BK1863" s="15">
        <v>-1.9185555101686985E-2</v>
      </c>
      <c r="BL1863" s="15">
        <v>1.4591884891788445</v>
      </c>
      <c r="BM1863" s="15">
        <v>1.7756164164251185</v>
      </c>
      <c r="BN1863" s="1" t="s">
        <v>20541</v>
      </c>
    </row>
    <row r="1864" spans="1:66" x14ac:dyDescent="0.25">
      <c r="A1864">
        <v>856514</v>
      </c>
      <c r="B1864" t="s">
        <v>2070</v>
      </c>
      <c r="C1864" t="s">
        <v>2071</v>
      </c>
      <c r="D1864" t="s">
        <v>2072</v>
      </c>
      <c r="E1864" t="s">
        <v>2073</v>
      </c>
      <c r="F1864" s="23">
        <v>7.6651360000000007E-5</v>
      </c>
      <c r="G1864" s="23">
        <v>2.6525265999999999E-3</v>
      </c>
      <c r="H1864" s="23">
        <v>6.8426909999999994E-2</v>
      </c>
      <c r="I1864" s="11">
        <v>-5.103490251048981E-2</v>
      </c>
      <c r="J1864" s="12">
        <v>0.23613423376233353</v>
      </c>
      <c r="K1864" s="12">
        <v>0.49631019421615075</v>
      </c>
      <c r="L1864" s="12">
        <v>-1.9996639825234992E-3</v>
      </c>
      <c r="M1864" s="12">
        <v>0.8756194539491392</v>
      </c>
      <c r="N1864" s="12">
        <v>0.29943252179493546</v>
      </c>
      <c r="O1864" s="1">
        <v>-3.3576611235542647E-2</v>
      </c>
      <c r="P1864">
        <v>0.15984389459815534</v>
      </c>
      <c r="Q1864">
        <v>0.30923868775618046</v>
      </c>
      <c r="R1864">
        <v>-1.1593506223237762E-3</v>
      </c>
      <c r="S1864">
        <v>0.45741727293099765</v>
      </c>
      <c r="T1864">
        <v>0.1427952561346113</v>
      </c>
      <c r="U1864" s="1">
        <v>0.18398340670897048</v>
      </c>
      <c r="V1864">
        <v>0.53923057867263902</v>
      </c>
      <c r="W1864">
        <v>0.8095884452509845</v>
      </c>
      <c r="X1864">
        <v>0.67283234369918798</v>
      </c>
      <c r="Y1864">
        <v>0.83621850375515261</v>
      </c>
      <c r="Z1864">
        <v>-0.49809531833749104</v>
      </c>
      <c r="AA1864">
        <v>-0.40409815338127936</v>
      </c>
      <c r="AB1864">
        <v>0.23510380262027092</v>
      </c>
      <c r="AC1864">
        <v>1.4854572052317343E-2</v>
      </c>
      <c r="AD1864">
        <v>0.79421068674368467</v>
      </c>
      <c r="AE1864" s="1">
        <v>0.51704668111565955</v>
      </c>
      <c r="AF1864">
        <v>0.7457626071155864</v>
      </c>
      <c r="AG1864">
        <v>0.76265073664038119</v>
      </c>
      <c r="AH1864">
        <v>0.94465554181539735</v>
      </c>
      <c r="AI1864">
        <v>0.57306735628253103</v>
      </c>
      <c r="AJ1864">
        <v>-0.42627669179255917</v>
      </c>
      <c r="AK1864">
        <v>-7.9879961222690199E-2</v>
      </c>
      <c r="AL1864">
        <v>-0.17170191244392585</v>
      </c>
      <c r="AM1864">
        <v>0.62183789029230396</v>
      </c>
      <c r="AN1864">
        <v>0.92776339639996375</v>
      </c>
      <c r="AO1864" s="1">
        <v>0.41635531861439568</v>
      </c>
      <c r="AP1864">
        <v>0.72379986941383223</v>
      </c>
      <c r="AQ1864">
        <v>0.85638647967214998</v>
      </c>
      <c r="AR1864">
        <v>0.91223989257849691</v>
      </c>
      <c r="AS1864">
        <v>0.74607477285013912</v>
      </c>
      <c r="AT1864">
        <v>-0.49918714437766504</v>
      </c>
      <c r="AU1864">
        <v>-0.23342056714314069</v>
      </c>
      <c r="AV1864">
        <v>-4.9393030709515484E-3</v>
      </c>
      <c r="AW1864">
        <v>0.4078275603560137</v>
      </c>
      <c r="AX1864">
        <v>0.95597720788770657</v>
      </c>
      <c r="AY1864" s="1">
        <v>5</v>
      </c>
      <c r="AZ1864">
        <v>4</v>
      </c>
      <c r="BA1864">
        <v>10</v>
      </c>
      <c r="BB1864" s="18">
        <v>-0.59479168538829186</v>
      </c>
      <c r="BC1864" s="15">
        <v>-1.0364443412748081</v>
      </c>
      <c r="BD1864" s="15">
        <v>-0.90428094341611842</v>
      </c>
      <c r="BE1864" s="15">
        <v>-5.5399817877523905E-3</v>
      </c>
      <c r="BF1864" s="15">
        <v>-0.31521832901432251</v>
      </c>
      <c r="BG1864" s="15">
        <v>0.83964892834380545</v>
      </c>
      <c r="BH1864" s="18">
        <v>-0.70578704505078926</v>
      </c>
      <c r="BI1864" s="15">
        <v>-0.52287807748717074</v>
      </c>
      <c r="BJ1864" s="15">
        <v>0.17513972364331035</v>
      </c>
      <c r="BK1864" s="15">
        <v>-9.8890333588555115E-3</v>
      </c>
      <c r="BL1864" s="15">
        <v>1.5891587039110984</v>
      </c>
      <c r="BM1864" s="15">
        <v>1.4908820808798808</v>
      </c>
      <c r="BN1864" s="1" t="s">
        <v>20541</v>
      </c>
    </row>
    <row r="1865" spans="1:66" x14ac:dyDescent="0.25">
      <c r="A1865">
        <v>852144</v>
      </c>
      <c r="B1865" t="s">
        <v>2074</v>
      </c>
      <c r="C1865" t="s">
        <v>2075</v>
      </c>
      <c r="D1865" t="s">
        <v>2076</v>
      </c>
      <c r="E1865" t="s">
        <v>2077</v>
      </c>
      <c r="F1865" s="23">
        <v>2.2204459999999999E-16</v>
      </c>
      <c r="G1865" s="23">
        <v>7.5344333999999996E-4</v>
      </c>
      <c r="H1865" s="23">
        <v>1.6841754E-2</v>
      </c>
      <c r="I1865" s="11">
        <v>-9.792635788937229E-3</v>
      </c>
      <c r="J1865" s="12">
        <v>9.6407634057388239E-2</v>
      </c>
      <c r="K1865" s="12">
        <v>0.10191561872112283</v>
      </c>
      <c r="L1865" s="12">
        <v>0.37954370594026865</v>
      </c>
      <c r="M1865" s="12">
        <v>1.2032052262133039</v>
      </c>
      <c r="N1865" s="12">
        <v>0.33718354436332143</v>
      </c>
      <c r="O1865" s="1">
        <v>-8.4783512775126E-3</v>
      </c>
      <c r="P1865">
        <v>5.2556813448952508E-2</v>
      </c>
      <c r="Q1865">
        <v>4.0499482944368594E-2</v>
      </c>
      <c r="R1865">
        <v>0.13362001347870894</v>
      </c>
      <c r="S1865">
        <v>0.36704669248657834</v>
      </c>
      <c r="T1865">
        <v>9.5930076566353092E-2</v>
      </c>
      <c r="U1865" s="1">
        <v>0.75967327832900056</v>
      </c>
      <c r="V1865">
        <v>0.89149395133146647</v>
      </c>
      <c r="W1865">
        <v>0.80583726393942889</v>
      </c>
      <c r="X1865">
        <v>0.70730379424157341</v>
      </c>
      <c r="Y1865">
        <v>0.60596503204227747</v>
      </c>
      <c r="Z1865">
        <v>-0.3679872842592925</v>
      </c>
      <c r="AA1865">
        <v>4.6516422005691352E-2</v>
      </c>
      <c r="AB1865">
        <v>0.18646774558961793</v>
      </c>
      <c r="AC1865">
        <v>0.28871136295070654</v>
      </c>
      <c r="AD1865">
        <v>0.97524180854326814</v>
      </c>
      <c r="AE1865" s="1">
        <v>0.72847477590839316</v>
      </c>
      <c r="AF1865">
        <v>0.87622497011739531</v>
      </c>
      <c r="AG1865">
        <v>0.8611543253565721</v>
      </c>
      <c r="AH1865">
        <v>0.78817134735095284</v>
      </c>
      <c r="AI1865">
        <v>0.47909279364288859</v>
      </c>
      <c r="AJ1865">
        <v>-0.37987188340518435</v>
      </c>
      <c r="AK1865">
        <v>-4.7013107055581822E-2</v>
      </c>
      <c r="AL1865">
        <v>0.15839310872406767</v>
      </c>
      <c r="AM1865">
        <v>0.51787386400220337</v>
      </c>
      <c r="AN1865">
        <v>0.97505004833797293</v>
      </c>
      <c r="AO1865" s="1">
        <v>0.74845395186194907</v>
      </c>
      <c r="AP1865">
        <v>0.89029266068960722</v>
      </c>
      <c r="AQ1865">
        <v>0.84349904055942204</v>
      </c>
      <c r="AR1865">
        <v>0.75847571470132114</v>
      </c>
      <c r="AS1865">
        <v>0.53984291890177627</v>
      </c>
      <c r="AT1865">
        <v>-0.37768708490229552</v>
      </c>
      <c r="AU1865">
        <v>-5.5316794237871506E-3</v>
      </c>
      <c r="AV1865">
        <v>0.17226839283593859</v>
      </c>
      <c r="AW1865">
        <v>0.4195614044503167</v>
      </c>
      <c r="AX1865">
        <v>0.98318396617592851</v>
      </c>
      <c r="AY1865" s="1">
        <v>10</v>
      </c>
      <c r="AZ1865">
        <v>10</v>
      </c>
      <c r="BA1865">
        <v>10</v>
      </c>
      <c r="BB1865" s="18">
        <v>-1.5766527299110071</v>
      </c>
      <c r="BC1865" s="15">
        <v>-0.83608704245234833</v>
      </c>
      <c r="BD1865" s="15">
        <v>-5.2379616524683308E-2</v>
      </c>
      <c r="BE1865" s="15">
        <v>0.21222812980753383</v>
      </c>
      <c r="BF1865" s="15">
        <v>0.40554143670560761</v>
      </c>
      <c r="BG1865" s="15">
        <v>1.005376981266253</v>
      </c>
      <c r="BH1865" s="18">
        <v>-1.5844737189551565</v>
      </c>
      <c r="BI1865" s="15">
        <v>-0.7590900963812004</v>
      </c>
      <c r="BJ1865" s="15">
        <v>2.9016338009444281E-2</v>
      </c>
      <c r="BK1865" s="15">
        <v>0.51535460463141136</v>
      </c>
      <c r="BL1865" s="15">
        <v>1.3664936353678188</v>
      </c>
      <c r="BM1865" s="15">
        <v>1.2746720784363255</v>
      </c>
      <c r="BN1865" s="1" t="s">
        <v>20541</v>
      </c>
    </row>
    <row r="1866" spans="1:66" x14ac:dyDescent="0.25">
      <c r="A1866">
        <v>854726</v>
      </c>
      <c r="B1866" t="s">
        <v>2078</v>
      </c>
      <c r="C1866" t="s">
        <v>2079</v>
      </c>
      <c r="D1866" t="s">
        <v>2080</v>
      </c>
      <c r="E1866" t="s">
        <v>2081</v>
      </c>
      <c r="F1866" s="23">
        <v>4.3214743000000001E-9</v>
      </c>
      <c r="G1866" s="23">
        <v>4.7091834000000002E-4</v>
      </c>
      <c r="H1866" s="23">
        <v>2.0924047000000001E-2</v>
      </c>
      <c r="I1866" s="11">
        <v>-1.076191749418534E-2</v>
      </c>
      <c r="J1866" s="12">
        <v>3.0778044234578951E-2</v>
      </c>
      <c r="K1866" s="12">
        <v>0.24396650507177661</v>
      </c>
      <c r="L1866" s="12">
        <v>0.21791954533947316</v>
      </c>
      <c r="M1866" s="12">
        <v>0.90119361277396737</v>
      </c>
      <c r="N1866" s="12">
        <v>0.84826414070887901</v>
      </c>
      <c r="O1866" s="1">
        <v>-7.8964637585982166E-3</v>
      </c>
      <c r="P1866">
        <v>1.8222184826081539E-2</v>
      </c>
      <c r="Q1866">
        <v>0.1413606418913636</v>
      </c>
      <c r="R1866">
        <v>0.11541610257266513</v>
      </c>
      <c r="S1866">
        <v>0.45684293132797482</v>
      </c>
      <c r="T1866">
        <v>0.32724698877377484</v>
      </c>
      <c r="U1866" s="1">
        <v>0.59925954798041403</v>
      </c>
      <c r="V1866">
        <v>0.56009760053906443</v>
      </c>
      <c r="W1866">
        <v>0.65132057491219308</v>
      </c>
      <c r="X1866">
        <v>0.6091709485582224</v>
      </c>
      <c r="Y1866">
        <v>0.88230188629786688</v>
      </c>
      <c r="Z1866">
        <v>-0.10921410389902439</v>
      </c>
      <c r="AA1866">
        <v>-0.16536459650930616</v>
      </c>
      <c r="AB1866">
        <v>0.10329117564904566</v>
      </c>
      <c r="AC1866">
        <v>-0.11175481355816805</v>
      </c>
      <c r="AD1866">
        <v>0.83673913155582136</v>
      </c>
      <c r="AE1866" s="1">
        <v>0.59158038176754568</v>
      </c>
      <c r="AF1866">
        <v>0.68899492094030212</v>
      </c>
      <c r="AG1866">
        <v>0.78182489867101435</v>
      </c>
      <c r="AH1866">
        <v>0.85891606628398032</v>
      </c>
      <c r="AI1866">
        <v>0.81580266478574726</v>
      </c>
      <c r="AJ1866">
        <v>-0.27993691681605265</v>
      </c>
      <c r="AK1866">
        <v>-0.1774108733745654</v>
      </c>
      <c r="AL1866">
        <v>-3.7524263389649565E-2</v>
      </c>
      <c r="AM1866">
        <v>0.27064977056206624</v>
      </c>
      <c r="AN1866">
        <v>0.96327507635100973</v>
      </c>
      <c r="AO1866" s="1">
        <v>0.60626190147612369</v>
      </c>
      <c r="AP1866">
        <v>0.65436209216748564</v>
      </c>
      <c r="AQ1866">
        <v>0.74844052318974275</v>
      </c>
      <c r="AR1866">
        <v>0.78231808811485559</v>
      </c>
      <c r="AS1866">
        <v>0.8570317199498112</v>
      </c>
      <c r="AT1866">
        <v>-0.22144794881278876</v>
      </c>
      <c r="AU1866">
        <v>-0.17642848189175084</v>
      </c>
      <c r="AV1866">
        <v>1.4575526904165321E-2</v>
      </c>
      <c r="AW1866">
        <v>0.13253108532668703</v>
      </c>
      <c r="AX1866">
        <v>0.93499920009794835</v>
      </c>
      <c r="AY1866" s="1">
        <v>5</v>
      </c>
      <c r="AZ1866">
        <v>10</v>
      </c>
      <c r="BA1866">
        <v>10</v>
      </c>
      <c r="BB1866" s="18">
        <v>-1.1178983910705014</v>
      </c>
      <c r="BC1866" s="15">
        <v>-0.43469149472917645</v>
      </c>
      <c r="BD1866" s="15">
        <v>-0.51297485446169877</v>
      </c>
      <c r="BE1866" s="15">
        <v>-0.13842290525511672</v>
      </c>
      <c r="BF1866" s="15">
        <v>-0.43823367715673051</v>
      </c>
      <c r="BG1866" s="15">
        <v>0.94765083804171102</v>
      </c>
      <c r="BH1866" s="18">
        <v>-1.1342443220817306</v>
      </c>
      <c r="BI1866" s="15">
        <v>-0.38794371135406669</v>
      </c>
      <c r="BJ1866" s="15">
        <v>-0.14242196153081074</v>
      </c>
      <c r="BK1866" s="15">
        <v>0.19256809667757904</v>
      </c>
      <c r="BL1866" s="15">
        <v>0.93056037187055007</v>
      </c>
      <c r="BM1866" s="15">
        <v>2.2360520110499955</v>
      </c>
      <c r="BN1866" s="1" t="s">
        <v>20541</v>
      </c>
    </row>
    <row r="1867" spans="1:66" x14ac:dyDescent="0.25">
      <c r="A1867">
        <v>856059</v>
      </c>
      <c r="B1867" t="s">
        <v>2134</v>
      </c>
      <c r="C1867" t="s">
        <v>2135</v>
      </c>
      <c r="D1867" t="s">
        <v>2136</v>
      </c>
      <c r="E1867" t="s">
        <v>2137</v>
      </c>
      <c r="F1867" s="23">
        <v>1.4902362E-6</v>
      </c>
      <c r="G1867" s="23">
        <v>1.1755371E-5</v>
      </c>
      <c r="H1867" s="23">
        <v>0.50192344</v>
      </c>
      <c r="I1867" s="11">
        <v>0.35076331721336845</v>
      </c>
      <c r="J1867" s="12">
        <v>0.56818313578914603</v>
      </c>
      <c r="K1867" s="12">
        <v>0.70343758991223226</v>
      </c>
      <c r="L1867" s="12">
        <v>0.16620163442561417</v>
      </c>
      <c r="M1867" s="12">
        <v>0.73619846149889823</v>
      </c>
      <c r="N1867" s="12">
        <v>0.59125763720532232</v>
      </c>
      <c r="O1867" s="1">
        <v>0.24031728569383476</v>
      </c>
      <c r="P1867">
        <v>0.31595798685814125</v>
      </c>
      <c r="Q1867">
        <v>0.3934536320878359</v>
      </c>
      <c r="R1867">
        <v>8.7897913766924934E-2</v>
      </c>
      <c r="S1867">
        <v>0.3662644358681395</v>
      </c>
      <c r="T1867">
        <v>0.24803005561591393</v>
      </c>
      <c r="U1867" s="1">
        <v>0.63600264613976099</v>
      </c>
      <c r="V1867">
        <v>0.64595579081558874</v>
      </c>
      <c r="W1867">
        <v>0.81178322434663053</v>
      </c>
      <c r="X1867">
        <v>0.70090258111811898</v>
      </c>
      <c r="Y1867">
        <v>0.80012974717322149</v>
      </c>
      <c r="Z1867">
        <v>-0.18107398056125279</v>
      </c>
      <c r="AA1867">
        <v>-0.27204485687880292</v>
      </c>
      <c r="AB1867">
        <v>0.20254205389014365</v>
      </c>
      <c r="AC1867">
        <v>8.644968251645159E-2</v>
      </c>
      <c r="AD1867">
        <v>0.92282380363915384</v>
      </c>
      <c r="AE1867" s="1">
        <v>0.70953217837988336</v>
      </c>
      <c r="AF1867">
        <v>0.64385022490640365</v>
      </c>
      <c r="AG1867">
        <v>0.64170627745663</v>
      </c>
      <c r="AH1867">
        <v>0.82458032484278621</v>
      </c>
      <c r="AI1867">
        <v>0.75205273016230811</v>
      </c>
      <c r="AJ1867">
        <v>-0.10488109470647952</v>
      </c>
      <c r="AK1867">
        <v>-4.6526041702456375E-2</v>
      </c>
      <c r="AL1867">
        <v>-0.18208146131707198</v>
      </c>
      <c r="AM1867">
        <v>0.290968045943583</v>
      </c>
      <c r="AN1867">
        <v>0.91214167550451009</v>
      </c>
      <c r="AO1867" s="1">
        <v>0.69425821668913146</v>
      </c>
      <c r="AP1867">
        <v>0.66247513303814809</v>
      </c>
      <c r="AQ1867">
        <v>0.73954993306413941</v>
      </c>
      <c r="AR1867">
        <v>0.78878837987150408</v>
      </c>
      <c r="AS1867">
        <v>0.79533779422721207</v>
      </c>
      <c r="AT1867">
        <v>-0.14371390876031298</v>
      </c>
      <c r="AU1867">
        <v>-0.15423822840265661</v>
      </c>
      <c r="AV1867">
        <v>-5.536795055125718E-3</v>
      </c>
      <c r="AW1867">
        <v>0.2024093546800145</v>
      </c>
      <c r="AX1867">
        <v>0.94216133600968732</v>
      </c>
      <c r="AY1867" s="1">
        <v>10</v>
      </c>
      <c r="AZ1867">
        <v>10</v>
      </c>
      <c r="BA1867">
        <v>10</v>
      </c>
      <c r="BB1867" s="18">
        <v>-1.4554731471346614</v>
      </c>
      <c r="BC1867" s="15">
        <v>-0.75293780170234281</v>
      </c>
      <c r="BD1867" s="15">
        <v>-0.89342192779441865</v>
      </c>
      <c r="BE1867" s="15">
        <v>-0.16052882933307208</v>
      </c>
      <c r="BF1867" s="15">
        <v>-0.33980747320872146</v>
      </c>
      <c r="BG1867" s="15">
        <v>0.76231140539440656</v>
      </c>
      <c r="BH1867" s="18">
        <v>-0.81612489397402899</v>
      </c>
      <c r="BI1867" s="15">
        <v>0.2827089649780703</v>
      </c>
      <c r="BJ1867" s="15">
        <v>0.38875774222031795</v>
      </c>
      <c r="BK1867" s="15">
        <v>0.14241255429462488</v>
      </c>
      <c r="BL1867" s="15">
        <v>1.0020865540180426</v>
      </c>
      <c r="BM1867" s="15">
        <v>1.8400168522417963</v>
      </c>
      <c r="BN1867" s="1" t="s">
        <v>20541</v>
      </c>
    </row>
    <row r="1868" spans="1:66" x14ac:dyDescent="0.25">
      <c r="A1868">
        <v>854965</v>
      </c>
      <c r="B1868" t="s">
        <v>2158</v>
      </c>
      <c r="C1868" t="s">
        <v>2159</v>
      </c>
      <c r="D1868" t="s">
        <v>2160</v>
      </c>
      <c r="E1868" t="s">
        <v>2161</v>
      </c>
      <c r="F1868" s="23">
        <v>1.2665842999999999E-7</v>
      </c>
      <c r="G1868" s="23">
        <v>3.9792494000000001E-4</v>
      </c>
      <c r="H1868" s="23">
        <v>0.54751309999999997</v>
      </c>
      <c r="I1868" s="11">
        <v>0.25892686884881838</v>
      </c>
      <c r="J1868" s="12">
        <v>0.30689534999731377</v>
      </c>
      <c r="K1868" s="12">
        <v>0.47582496074526315</v>
      </c>
      <c r="L1868" s="12">
        <v>0.32405520433262192</v>
      </c>
      <c r="M1868" s="12">
        <v>0.82527011437882003</v>
      </c>
      <c r="N1868" s="12">
        <v>0.97028566365687996</v>
      </c>
      <c r="O1868" s="1">
        <v>0.2517283177197297</v>
      </c>
      <c r="P1868">
        <v>0.29496609662039708</v>
      </c>
      <c r="Q1868">
        <v>0.36350447756552473</v>
      </c>
      <c r="R1868">
        <v>0.21570044404544522</v>
      </c>
      <c r="S1868">
        <v>0.48051888933623366</v>
      </c>
      <c r="T1868">
        <v>0.47190098438338995</v>
      </c>
      <c r="U1868" s="1">
        <v>0.50690191289280462</v>
      </c>
      <c r="V1868">
        <v>0.80610165650855514</v>
      </c>
      <c r="W1868">
        <v>0.89542808915403649</v>
      </c>
      <c r="X1868">
        <v>0.79667121885281655</v>
      </c>
      <c r="Y1868">
        <v>0.72957032491464424</v>
      </c>
      <c r="Z1868">
        <v>-0.51274499118788686</v>
      </c>
      <c r="AA1868">
        <v>-0.18169594170600911</v>
      </c>
      <c r="AB1868">
        <v>0.19362460663575032</v>
      </c>
      <c r="AC1868">
        <v>0.27814791423630597</v>
      </c>
      <c r="AD1868">
        <v>0.97438220862139424</v>
      </c>
      <c r="AE1868" s="1">
        <v>0.49751700149301326</v>
      </c>
      <c r="AF1868">
        <v>0.76400804636376851</v>
      </c>
      <c r="AG1868">
        <v>0.83066124085952175</v>
      </c>
      <c r="AH1868">
        <v>0.89320178173020903</v>
      </c>
      <c r="AI1868">
        <v>0.75493908731588877</v>
      </c>
      <c r="AJ1868">
        <v>-0.46888522938899968</v>
      </c>
      <c r="AK1868">
        <v>-0.14804676961971683</v>
      </c>
      <c r="AL1868">
        <v>-1.537181565348316E-2</v>
      </c>
      <c r="AM1868">
        <v>0.37488172883932408</v>
      </c>
      <c r="AN1868">
        <v>0.97393440576672607</v>
      </c>
      <c r="AO1868" s="1">
        <v>0.50396188097458694</v>
      </c>
      <c r="AP1868">
        <v>0.78461927780106355</v>
      </c>
      <c r="AQ1868">
        <v>0.86042492519125335</v>
      </c>
      <c r="AR1868">
        <v>0.86088893821036383</v>
      </c>
      <c r="AS1868">
        <v>0.74938778033311226</v>
      </c>
      <c r="AT1868">
        <v>-0.48851172459651326</v>
      </c>
      <c r="AU1868">
        <v>-0.16190756778658791</v>
      </c>
      <c r="AV1868">
        <v>6.5433230482204438E-2</v>
      </c>
      <c r="AW1868">
        <v>0.33956016254237159</v>
      </c>
      <c r="AX1868">
        <v>0.97961336199057203</v>
      </c>
      <c r="AY1868" s="1">
        <v>10</v>
      </c>
      <c r="AZ1868">
        <v>10</v>
      </c>
      <c r="BA1868">
        <v>10</v>
      </c>
      <c r="BB1868" s="18">
        <v>-1.103935566358099</v>
      </c>
      <c r="BC1868" s="15">
        <v>-1.1120974484619928</v>
      </c>
      <c r="BD1868" s="15">
        <v>-0.64967281952089939</v>
      </c>
      <c r="BE1868" s="15">
        <v>-0.12540771266576892</v>
      </c>
      <c r="BF1868" s="15">
        <v>-7.3416459749463441E-3</v>
      </c>
      <c r="BG1868" s="15">
        <v>0.62322606319182372</v>
      </c>
      <c r="BH1868" s="18">
        <v>-0.71484324307011937</v>
      </c>
      <c r="BI1868" s="15">
        <v>-0.65092234806538729</v>
      </c>
      <c r="BJ1868" s="15">
        <v>6.535471036780173E-2</v>
      </c>
      <c r="BK1868" s="15">
        <v>0.36155369418984984</v>
      </c>
      <c r="BL1868" s="15">
        <v>1.2328010536661582</v>
      </c>
      <c r="BM1868" s="15">
        <v>2.0812852627015759</v>
      </c>
      <c r="BN1868" s="1" t="s">
        <v>20541</v>
      </c>
    </row>
    <row r="1869" spans="1:66" x14ac:dyDescent="0.25">
      <c r="A1869">
        <v>855323</v>
      </c>
      <c r="B1869" t="s">
        <v>2166</v>
      </c>
      <c r="C1869" t="s">
        <v>2167</v>
      </c>
      <c r="D1869" t="s">
        <v>2168</v>
      </c>
      <c r="E1869" t="s">
        <v>2169</v>
      </c>
      <c r="F1869" s="23">
        <v>5.0077697000000003E-6</v>
      </c>
      <c r="G1869" s="23">
        <v>1.1788468999999999E-5</v>
      </c>
      <c r="H1869" s="23">
        <v>2.2155820999999999E-2</v>
      </c>
      <c r="I1869" s="11">
        <v>0.32583933247092989</v>
      </c>
      <c r="J1869" s="12">
        <v>0.296857879698043</v>
      </c>
      <c r="K1869" s="12">
        <v>0.35010294831053546</v>
      </c>
      <c r="L1869" s="12">
        <v>0.46587287672525879</v>
      </c>
      <c r="M1869" s="12">
        <v>1.3293165674936807</v>
      </c>
      <c r="N1869" s="12">
        <v>0.88226095675652638</v>
      </c>
      <c r="O1869" s="1">
        <v>0.37413527125087359</v>
      </c>
      <c r="P1869">
        <v>0.21949649399316454</v>
      </c>
      <c r="Q1869">
        <v>0.24393824823275104</v>
      </c>
      <c r="R1869">
        <v>0.34806787592198479</v>
      </c>
      <c r="S1869">
        <v>0.80459943067612993</v>
      </c>
      <c r="T1869">
        <v>0.47690663452699456</v>
      </c>
      <c r="U1869" s="1">
        <v>0.85939385389793277</v>
      </c>
      <c r="V1869">
        <v>0.62916273039700055</v>
      </c>
      <c r="W1869">
        <v>0.45425546404800543</v>
      </c>
      <c r="X1869">
        <v>0.53399739545165192</v>
      </c>
      <c r="Y1869">
        <v>0.64609802241849645</v>
      </c>
      <c r="Z1869">
        <v>6.3558955119942542E-2</v>
      </c>
      <c r="AA1869">
        <v>0.18638724072075924</v>
      </c>
      <c r="AB1869">
        <v>-6.601155563271241E-2</v>
      </c>
      <c r="AC1869">
        <v>2.9361191271447016E-2</v>
      </c>
      <c r="AD1869">
        <v>0.78258034030710166</v>
      </c>
      <c r="AE1869" s="1">
        <v>0.70286538421231348</v>
      </c>
      <c r="AF1869">
        <v>0.71109914211689706</v>
      </c>
      <c r="AG1869">
        <v>0.73493011117576079</v>
      </c>
      <c r="AH1869">
        <v>0.89361273699819532</v>
      </c>
      <c r="AI1869">
        <v>0.57439175665450315</v>
      </c>
      <c r="AJ1869">
        <v>-0.19661178830015169</v>
      </c>
      <c r="AK1869">
        <v>-8.6535039867822142E-2</v>
      </c>
      <c r="AL1869">
        <v>-0.14432842564023826</v>
      </c>
      <c r="AM1869">
        <v>0.5559488813660225</v>
      </c>
      <c r="AN1869">
        <v>0.93682842347931261</v>
      </c>
      <c r="AO1869" s="1">
        <v>0.79555308964121318</v>
      </c>
      <c r="AP1869">
        <v>0.71332405408687816</v>
      </c>
      <c r="AQ1869">
        <v>0.66256072094094698</v>
      </c>
      <c r="AR1869">
        <v>0.79863101887352594</v>
      </c>
      <c r="AS1869">
        <v>0.62872228092371174</v>
      </c>
      <c r="AT1869">
        <v>-0.1067383986386569</v>
      </c>
      <c r="AU1869">
        <v>1.3373001532734794E-2</v>
      </c>
      <c r="AV1869">
        <v>-0.12127872513336939</v>
      </c>
      <c r="AW1869">
        <v>0.38147493095679319</v>
      </c>
      <c r="AX1869">
        <v>0.92211953249866763</v>
      </c>
      <c r="AY1869" s="1">
        <v>1</v>
      </c>
      <c r="AZ1869">
        <v>10</v>
      </c>
      <c r="BA1869">
        <v>10</v>
      </c>
      <c r="BB1869" s="18">
        <v>-1.5302150164117181</v>
      </c>
      <c r="BC1869" s="15">
        <v>-0.40674136451359383</v>
      </c>
      <c r="BD1869" s="15">
        <v>-0.25722739019980756</v>
      </c>
      <c r="BE1869" s="15">
        <v>-0.56446238066012033</v>
      </c>
      <c r="BF1869" s="15">
        <v>-0.44836893881883072</v>
      </c>
      <c r="BG1869" s="15">
        <v>0.30236021350496212</v>
      </c>
      <c r="BH1869" s="18">
        <v>-1.011647433020866</v>
      </c>
      <c r="BI1869" s="15">
        <v>6.5702745036257615E-2</v>
      </c>
      <c r="BJ1869" s="15">
        <v>0.29995531228932265</v>
      </c>
      <c r="BK1869" s="15">
        <v>0.17696613264655758</v>
      </c>
      <c r="BL1869" s="15">
        <v>1.6672150661542995</v>
      </c>
      <c r="BM1869" s="15">
        <v>1.7064630539935353</v>
      </c>
      <c r="BN1869" s="1" t="s">
        <v>20541</v>
      </c>
    </row>
    <row r="1870" spans="1:66" x14ac:dyDescent="0.25">
      <c r="A1870">
        <v>855561</v>
      </c>
      <c r="B1870" t="s">
        <v>2190</v>
      </c>
      <c r="C1870" t="s">
        <v>2191</v>
      </c>
      <c r="D1870" t="s">
        <v>2192</v>
      </c>
      <c r="E1870" t="s">
        <v>2193</v>
      </c>
      <c r="F1870" s="23">
        <v>1.058874E-3</v>
      </c>
      <c r="G1870" s="23">
        <v>6.4367675999999998E-5</v>
      </c>
      <c r="H1870" s="23">
        <v>0.1559605</v>
      </c>
      <c r="I1870" s="11">
        <v>3.415267579952621E-2</v>
      </c>
      <c r="J1870" s="12">
        <v>0.58729783180803941</v>
      </c>
      <c r="K1870" s="12">
        <v>0.51436092993138338</v>
      </c>
      <c r="L1870" s="12">
        <v>0.19696260751405911</v>
      </c>
      <c r="M1870" s="12">
        <v>0.87068831067004748</v>
      </c>
      <c r="N1870" s="12">
        <v>0.452166266423142</v>
      </c>
      <c r="O1870" s="1">
        <v>2.6397301180375383E-2</v>
      </c>
      <c r="P1870">
        <v>0.42393191017075205</v>
      </c>
      <c r="Q1870">
        <v>0.35410062255237534</v>
      </c>
      <c r="R1870">
        <v>0.1263468437912309</v>
      </c>
      <c r="S1870">
        <v>0.50462434844579152</v>
      </c>
      <c r="T1870">
        <v>0.2583620662550532</v>
      </c>
      <c r="U1870" s="1">
        <v>0.31524827490797969</v>
      </c>
      <c r="V1870">
        <v>0.72544589898696665</v>
      </c>
      <c r="W1870">
        <v>0.9198512621306062</v>
      </c>
      <c r="X1870">
        <v>0.69742446045564555</v>
      </c>
      <c r="Y1870">
        <v>0.69071253789777531</v>
      </c>
      <c r="Z1870">
        <v>-0.60237626910292097</v>
      </c>
      <c r="AA1870">
        <v>-0.31648542677690733</v>
      </c>
      <c r="AB1870">
        <v>0.35193005440625869</v>
      </c>
      <c r="AC1870">
        <v>0.19146737848377393</v>
      </c>
      <c r="AD1870">
        <v>0.88157305255924279</v>
      </c>
      <c r="AE1870" s="1">
        <v>0.72073791938283904</v>
      </c>
      <c r="AF1870">
        <v>0.70246755272381389</v>
      </c>
      <c r="AG1870">
        <v>0.73216786340235496</v>
      </c>
      <c r="AH1870">
        <v>0.865560451422275</v>
      </c>
      <c r="AI1870">
        <v>0.4218084182097192</v>
      </c>
      <c r="AJ1870">
        <v>-0.16782106020582888</v>
      </c>
      <c r="AK1870">
        <v>-9.3747288516399532E-2</v>
      </c>
      <c r="AL1870">
        <v>-0.11255072351809949</v>
      </c>
      <c r="AM1870">
        <v>0.67304857341344759</v>
      </c>
      <c r="AN1870">
        <v>0.8964977013760056</v>
      </c>
      <c r="AO1870" s="1">
        <v>0.62917960599507694</v>
      </c>
      <c r="AP1870">
        <v>0.78503326501116599</v>
      </c>
      <c r="AQ1870">
        <v>0.88549049875076746</v>
      </c>
      <c r="AR1870">
        <v>0.88658903532702116</v>
      </c>
      <c r="AS1870">
        <v>0.5761908081651087</v>
      </c>
      <c r="AT1870">
        <v>-0.36381765657846421</v>
      </c>
      <c r="AU1870">
        <v>-0.19501290660860379</v>
      </c>
      <c r="AV1870">
        <v>6.6553889116195808E-2</v>
      </c>
      <c r="AW1870">
        <v>0.54526547190084051</v>
      </c>
      <c r="AX1870">
        <v>0.98369005250556174</v>
      </c>
      <c r="AY1870" s="1">
        <v>3</v>
      </c>
      <c r="AZ1870">
        <v>10</v>
      </c>
      <c r="BA1870">
        <v>10</v>
      </c>
      <c r="BB1870" s="18">
        <v>-0.84164106055997101</v>
      </c>
      <c r="BC1870" s="15">
        <v>-1.1424295493706875</v>
      </c>
      <c r="BD1870" s="15">
        <v>-0.84293707156763109</v>
      </c>
      <c r="BE1870" s="15">
        <v>-0.14272083857200243</v>
      </c>
      <c r="BF1870" s="15">
        <v>-0.31081773882924107</v>
      </c>
      <c r="BG1870" s="15">
        <v>0.21217967027831186</v>
      </c>
      <c r="BH1870" s="18">
        <v>-0.762719686945171</v>
      </c>
      <c r="BI1870" s="15">
        <v>0.2147218457164137</v>
      </c>
      <c r="BJ1870" s="15">
        <v>0.34566880406727224</v>
      </c>
      <c r="BK1870" s="15">
        <v>0.31242825800267898</v>
      </c>
      <c r="BL1870" s="15">
        <v>1.7012037458645999</v>
      </c>
      <c r="BM1870" s="15">
        <v>1.2570636219154243</v>
      </c>
      <c r="BN1870" s="1" t="s">
        <v>20541</v>
      </c>
    </row>
    <row r="1871" spans="1:66" x14ac:dyDescent="0.25">
      <c r="A1871">
        <v>856347</v>
      </c>
      <c r="B1871" t="s">
        <v>2198</v>
      </c>
      <c r="C1871" t="s">
        <v>2199</v>
      </c>
      <c r="D1871" t="s">
        <v>2200</v>
      </c>
      <c r="E1871" t="s">
        <v>2201</v>
      </c>
      <c r="F1871" s="23">
        <v>1.6834867E-11</v>
      </c>
      <c r="G1871" s="23">
        <v>9.3618429999999995E-4</v>
      </c>
      <c r="H1871" s="23">
        <v>0.10444112999999999</v>
      </c>
      <c r="I1871" s="11">
        <v>-9.4732659375748721E-2</v>
      </c>
      <c r="J1871" s="12">
        <v>0.25585860713276132</v>
      </c>
      <c r="K1871" s="12">
        <v>0.60724464259318389</v>
      </c>
      <c r="L1871" s="12">
        <v>0.55332489932971374</v>
      </c>
      <c r="M1871" s="12">
        <v>0.9229980089745089</v>
      </c>
      <c r="N1871" s="12">
        <v>0.35513400962807229</v>
      </c>
      <c r="O1871" s="1">
        <v>-6.8692661330409285E-2</v>
      </c>
      <c r="P1871">
        <v>0.14621379642655305</v>
      </c>
      <c r="Q1871">
        <v>0.28067412647378098</v>
      </c>
      <c r="R1871">
        <v>0.22157282311317511</v>
      </c>
      <c r="S1871">
        <v>0.33904328671274392</v>
      </c>
      <c r="T1871">
        <v>0.13018591800579754</v>
      </c>
      <c r="U1871" s="1">
        <v>0.68563012011082058</v>
      </c>
      <c r="V1871">
        <v>0.8748129190772761</v>
      </c>
      <c r="W1871">
        <v>0.90451438486274616</v>
      </c>
      <c r="X1871">
        <v>0.75119292254963932</v>
      </c>
      <c r="Y1871">
        <v>0.57634956711130314</v>
      </c>
      <c r="Z1871">
        <v>-0.42093042021908261</v>
      </c>
      <c r="AA1871">
        <v>-0.10697285037780083</v>
      </c>
      <c r="AB1871">
        <v>0.26334115172557615</v>
      </c>
      <c r="AC1871">
        <v>0.37384267187082493</v>
      </c>
      <c r="AD1871">
        <v>0.98902149335594014</v>
      </c>
      <c r="AE1871" s="1">
        <v>0.76093240910104143</v>
      </c>
      <c r="AF1871">
        <v>0.91061147529337572</v>
      </c>
      <c r="AG1871">
        <v>0.84774044597435982</v>
      </c>
      <c r="AH1871">
        <v>0.7021225643654716</v>
      </c>
      <c r="AI1871">
        <v>0.36836532446838377</v>
      </c>
      <c r="AJ1871">
        <v>-0.39091012106424328</v>
      </c>
      <c r="AK1871">
        <v>1.4479371480490968E-2</v>
      </c>
      <c r="AL1871">
        <v>0.2492405586875675</v>
      </c>
      <c r="AM1871">
        <v>0.51975727552884254</v>
      </c>
      <c r="AN1871">
        <v>0.93978284464720263</v>
      </c>
      <c r="AO1871" s="1">
        <v>0.73611386441269444</v>
      </c>
      <c r="AP1871">
        <v>0.90365505927755252</v>
      </c>
      <c r="AQ1871">
        <v>0.87899274343263201</v>
      </c>
      <c r="AR1871">
        <v>0.72886441201593899</v>
      </c>
      <c r="AS1871">
        <v>0.45870552938267406</v>
      </c>
      <c r="AT1871">
        <v>-0.40692941816792039</v>
      </c>
      <c r="AU1871">
        <v>-3.6249233046023274E-2</v>
      </c>
      <c r="AV1871">
        <v>0.2573438566627318</v>
      </c>
      <c r="AW1871">
        <v>0.46324312958123226</v>
      </c>
      <c r="AX1871">
        <v>0.96869187689638503</v>
      </c>
      <c r="AY1871" s="1">
        <v>10</v>
      </c>
      <c r="AZ1871">
        <v>10</v>
      </c>
      <c r="BA1871">
        <v>10</v>
      </c>
      <c r="BB1871" s="18">
        <v>-1.4016930251150608</v>
      </c>
      <c r="BC1871" s="15">
        <v>-0.96223558130410769</v>
      </c>
      <c r="BD1871" s="15">
        <v>-0.44099966315241201</v>
      </c>
      <c r="BE1871" s="15">
        <v>0.17379984299857132</v>
      </c>
      <c r="BF1871" s="15">
        <v>0.35725571997960553</v>
      </c>
      <c r="BG1871" s="15">
        <v>0.693459964158467</v>
      </c>
      <c r="BH1871" s="18">
        <v>-1.516867359970135</v>
      </c>
      <c r="BI1871" s="15">
        <v>-0.65116709565568731</v>
      </c>
      <c r="BJ1871" s="15">
        <v>0.29727790939594123</v>
      </c>
      <c r="BK1871" s="15">
        <v>0.84652272082127078</v>
      </c>
      <c r="BL1871" s="15">
        <v>1.4794207943764477</v>
      </c>
      <c r="BM1871" s="15">
        <v>1.1252257734670987</v>
      </c>
      <c r="BN1871" s="1" t="s">
        <v>20541</v>
      </c>
    </row>
    <row r="1872" spans="1:66" x14ac:dyDescent="0.25">
      <c r="A1872">
        <v>853447</v>
      </c>
      <c r="B1872" t="s">
        <v>2293</v>
      </c>
      <c r="C1872" t="s">
        <v>2294</v>
      </c>
      <c r="D1872" t="s">
        <v>2295</v>
      </c>
      <c r="E1872" t="s">
        <v>2281</v>
      </c>
      <c r="F1872" s="23">
        <v>1.1879756000000001E-5</v>
      </c>
      <c r="G1872" s="23">
        <v>3.1146479999999998E-3</v>
      </c>
      <c r="H1872" s="23">
        <v>0.26526635999999998</v>
      </c>
      <c r="I1872" s="11">
        <v>-0.13213107156033649</v>
      </c>
      <c r="J1872" s="12">
        <v>0.39153228132809242</v>
      </c>
      <c r="K1872" s="12">
        <v>0.51260132231426925</v>
      </c>
      <c r="L1872" s="12">
        <v>0.38564918909255325</v>
      </c>
      <c r="M1872" s="12">
        <v>0.59795365398068867</v>
      </c>
      <c r="N1872" s="12">
        <v>0.13057615107828682</v>
      </c>
      <c r="O1872" s="1">
        <v>-7.9562215671925535E-2</v>
      </c>
      <c r="P1872">
        <v>0.25818724707720231</v>
      </c>
      <c r="Q1872">
        <v>0.30607790846182964</v>
      </c>
      <c r="R1872">
        <v>0.20290190501316552</v>
      </c>
      <c r="S1872">
        <v>0.28273220903136687</v>
      </c>
      <c r="T1872">
        <v>5.9372486739199204E-2</v>
      </c>
      <c r="U1872" s="1">
        <v>5.6518889394672797E-2</v>
      </c>
      <c r="V1872">
        <v>0.5382362970402127</v>
      </c>
      <c r="W1872">
        <v>0.81703569806757381</v>
      </c>
      <c r="X1872">
        <v>0.82320623889102895</v>
      </c>
      <c r="Y1872">
        <v>0.73205531774232735</v>
      </c>
      <c r="Z1872">
        <v>-0.62430215781413378</v>
      </c>
      <c r="AA1872">
        <v>-0.41534736934504651</v>
      </c>
      <c r="AB1872">
        <v>5.4885736971319328E-2</v>
      </c>
      <c r="AC1872">
        <v>0.30922736184020638</v>
      </c>
      <c r="AD1872">
        <v>0.78707840100761317</v>
      </c>
      <c r="AE1872" s="1">
        <v>0.56118719741065293</v>
      </c>
      <c r="AF1872">
        <v>0.83425003650936091</v>
      </c>
      <c r="AG1872">
        <v>0.90684081537150352</v>
      </c>
      <c r="AH1872">
        <v>0.85721972871860275</v>
      </c>
      <c r="AI1872">
        <v>0.47308264648077109</v>
      </c>
      <c r="AJ1872">
        <v>-0.49406490396862973</v>
      </c>
      <c r="AK1872">
        <v>-0.16140252338592817</v>
      </c>
      <c r="AL1872">
        <v>0.13234790557223647</v>
      </c>
      <c r="AM1872">
        <v>0.61122407271220314</v>
      </c>
      <c r="AN1872">
        <v>0.95808200049190917</v>
      </c>
      <c r="AO1872" s="1">
        <v>0.3356682128080164</v>
      </c>
      <c r="AP1872">
        <v>0.73051679994428254</v>
      </c>
      <c r="AQ1872">
        <v>0.91231681108276741</v>
      </c>
      <c r="AR1872">
        <v>0.88832894565822351</v>
      </c>
      <c r="AS1872">
        <v>0.6318202972183995</v>
      </c>
      <c r="AT1872">
        <v>-0.58837056992858272</v>
      </c>
      <c r="AU1872">
        <v>-0.29996266122154153</v>
      </c>
      <c r="AV1872">
        <v>0.10034433206376865</v>
      </c>
      <c r="AW1872">
        <v>0.49183681467597251</v>
      </c>
      <c r="AX1872">
        <v>0.92506619220315545</v>
      </c>
      <c r="AY1872" s="1">
        <v>4</v>
      </c>
      <c r="AZ1872">
        <v>10</v>
      </c>
      <c r="BA1872">
        <v>10</v>
      </c>
      <c r="BB1872" s="18">
        <v>-0.42496388803317503</v>
      </c>
      <c r="BC1872" s="15">
        <v>-1.3957159972039941</v>
      </c>
      <c r="BD1872" s="15">
        <v>-1.0384611908192201</v>
      </c>
      <c r="BE1872" s="15">
        <v>-0.23449283678641986</v>
      </c>
      <c r="BF1872" s="15">
        <v>0.20036088737968508</v>
      </c>
      <c r="BG1872" s="15">
        <v>0.9232795657531625</v>
      </c>
      <c r="BH1872" s="18">
        <v>-0.70096844345696818</v>
      </c>
      <c r="BI1872" s="15">
        <v>-0.57785618598860444</v>
      </c>
      <c r="BJ1872" s="15">
        <v>3.2296038379462599E-2</v>
      </c>
      <c r="BK1872" s="15">
        <v>0.57107796293597313</v>
      </c>
      <c r="BL1872" s="15">
        <v>1.4494079925158136</v>
      </c>
      <c r="BM1872" s="15">
        <v>1.1960360953242966</v>
      </c>
      <c r="BN1872" s="1" t="s">
        <v>20541</v>
      </c>
    </row>
    <row r="1873" spans="1:66" x14ac:dyDescent="0.25">
      <c r="A1873">
        <v>850358</v>
      </c>
      <c r="B1873" t="s">
        <v>2316</v>
      </c>
      <c r="C1873" t="s">
        <v>2317</v>
      </c>
      <c r="D1873" t="s">
        <v>2318</v>
      </c>
      <c r="E1873" t="s">
        <v>2319</v>
      </c>
      <c r="F1873" s="23">
        <v>6.3278793000000005E-7</v>
      </c>
      <c r="G1873" s="23">
        <v>7.1089020000000001E-4</v>
      </c>
      <c r="H1873" s="23">
        <v>0.15489001999999999</v>
      </c>
      <c r="I1873" s="11">
        <v>-4.9484847317030171E-2</v>
      </c>
      <c r="J1873" s="12">
        <v>0.25047512073760925</v>
      </c>
      <c r="K1873" s="12">
        <v>0.44473370358893999</v>
      </c>
      <c r="L1873" s="12">
        <v>0.17598010597168812</v>
      </c>
      <c r="M1873" s="12">
        <v>0.82779512007208078</v>
      </c>
      <c r="N1873" s="12">
        <v>0.56596208239123535</v>
      </c>
      <c r="O1873" s="1">
        <v>-3.4660504045812911E-2</v>
      </c>
      <c r="P1873">
        <v>0.13964981959334263</v>
      </c>
      <c r="Q1873">
        <v>0.23936903806456225</v>
      </c>
      <c r="R1873">
        <v>9.1740063875408964E-2</v>
      </c>
      <c r="S1873">
        <v>0.38731412096559881</v>
      </c>
      <c r="T1873">
        <v>0.2394433913307468</v>
      </c>
      <c r="U1873" s="1">
        <v>0.70827118190370053</v>
      </c>
      <c r="V1873">
        <v>0.69580638452412291</v>
      </c>
      <c r="W1873">
        <v>0.78428941392838436</v>
      </c>
      <c r="X1873">
        <v>0.72656996452117228</v>
      </c>
      <c r="Y1873">
        <v>0.7750657552396939</v>
      </c>
      <c r="Z1873">
        <v>-0.17186201232956441</v>
      </c>
      <c r="AA1873">
        <v>-0.17210147191313752</v>
      </c>
      <c r="AB1873">
        <v>0.13318827920454865</v>
      </c>
      <c r="AC1873">
        <v>0.14398063170215999</v>
      </c>
      <c r="AD1873">
        <v>0.94592025817190317</v>
      </c>
      <c r="AE1873" s="1">
        <v>0.75419026408136836</v>
      </c>
      <c r="AF1873">
        <v>0.75203829174793202</v>
      </c>
      <c r="AG1873">
        <v>0.73735388818003234</v>
      </c>
      <c r="AH1873">
        <v>0.84619873873501117</v>
      </c>
      <c r="AI1873">
        <v>0.61099985106827248</v>
      </c>
      <c r="AJ1873">
        <v>-0.19707129175290169</v>
      </c>
      <c r="AK1873">
        <v>-3.8002494632328465E-2</v>
      </c>
      <c r="AL1873">
        <v>-8.1102096559155401E-2</v>
      </c>
      <c r="AM1873">
        <v>0.45936629595748135</v>
      </c>
      <c r="AN1873">
        <v>0.95493935283886977</v>
      </c>
      <c r="AO1873" s="1">
        <v>0.75150719948820677</v>
      </c>
      <c r="AP1873">
        <v>0.74545403176430258</v>
      </c>
      <c r="AQ1873">
        <v>0.76910003536140559</v>
      </c>
      <c r="AR1873">
        <v>0.81769746123600484</v>
      </c>
      <c r="AS1873">
        <v>0.68415493313235964</v>
      </c>
      <c r="AT1873">
        <v>-0.1914258530440747</v>
      </c>
      <c r="AU1873">
        <v>-8.892292380707538E-2</v>
      </c>
      <c r="AV1873">
        <v>-2.4585894378501066E-3</v>
      </c>
      <c r="AW1873">
        <v>0.35015963264484734</v>
      </c>
      <c r="AX1873">
        <v>0.96992739959797758</v>
      </c>
      <c r="AY1873" s="1">
        <v>10</v>
      </c>
      <c r="AZ1873">
        <v>10</v>
      </c>
      <c r="BA1873">
        <v>10</v>
      </c>
      <c r="BB1873" s="18">
        <v>-1.2625743193190277</v>
      </c>
      <c r="BC1873" s="15">
        <v>-0.56365999304784775</v>
      </c>
      <c r="BD1873" s="15">
        <v>-0.56397199691171707</v>
      </c>
      <c r="BE1873" s="15">
        <v>-0.16619471639037159</v>
      </c>
      <c r="BF1873" s="15">
        <v>-0.15213282072826281</v>
      </c>
      <c r="BG1873" s="15">
        <v>0.6701395395432348</v>
      </c>
      <c r="BH1873" s="18">
        <v>-1.3536340292848765</v>
      </c>
      <c r="BI1873" s="15">
        <v>-0.10274734837695358</v>
      </c>
      <c r="BJ1873" s="15">
        <v>0.25440623918541183</v>
      </c>
      <c r="BK1873" s="15">
        <v>0.15763567368595538</v>
      </c>
      <c r="BL1873" s="15">
        <v>1.3711371827535415</v>
      </c>
      <c r="BM1873" s="15">
        <v>1.7115965888909022</v>
      </c>
      <c r="BN1873" s="1" t="s">
        <v>20541</v>
      </c>
    </row>
    <row r="1874" spans="1:66" x14ac:dyDescent="0.25">
      <c r="A1874">
        <v>851190</v>
      </c>
      <c r="B1874" t="s">
        <v>2363</v>
      </c>
      <c r="C1874" t="s">
        <v>2364</v>
      </c>
      <c r="D1874" t="s">
        <v>2365</v>
      </c>
      <c r="E1874" t="s">
        <v>2366</v>
      </c>
      <c r="F1874" s="23">
        <v>4.9006352999999999E-6</v>
      </c>
      <c r="G1874" s="23">
        <v>3.5401126E-7</v>
      </c>
      <c r="H1874" s="23">
        <v>5.6792910000000002E-2</v>
      </c>
      <c r="I1874" s="11">
        <v>3.1714868133465898E-2</v>
      </c>
      <c r="J1874" s="12">
        <v>0.7869874835220797</v>
      </c>
      <c r="K1874" s="12">
        <v>0.94376425823173549</v>
      </c>
      <c r="L1874" s="12">
        <v>0.32017271156554411</v>
      </c>
      <c r="M1874" s="12">
        <v>0.99900664330081834</v>
      </c>
      <c r="N1874" s="12">
        <v>0.72056648515370236</v>
      </c>
      <c r="O1874" s="1">
        <v>1.8189798715469389E-2</v>
      </c>
      <c r="P1874">
        <v>0.46574632976502484</v>
      </c>
      <c r="Q1874">
        <v>0.52169788675651052</v>
      </c>
      <c r="R1874">
        <v>0.15941316425235139</v>
      </c>
      <c r="S1874">
        <v>0.43719026891262885</v>
      </c>
      <c r="T1874">
        <v>0.30310355047791421</v>
      </c>
      <c r="U1874" s="1">
        <v>7.8419992122803706E-2</v>
      </c>
      <c r="V1874">
        <v>0.5505423100906266</v>
      </c>
      <c r="W1874">
        <v>0.88615372345383669</v>
      </c>
      <c r="X1874">
        <v>0.76529020377753876</v>
      </c>
      <c r="Y1874">
        <v>0.64537586465200514</v>
      </c>
      <c r="Z1874">
        <v>-0.6179670671480284</v>
      </c>
      <c r="AA1874">
        <v>-0.49251291922356483</v>
      </c>
      <c r="AB1874">
        <v>0.22087593251383036</v>
      </c>
      <c r="AC1874">
        <v>0.3226481813285616</v>
      </c>
      <c r="AD1874">
        <v>0.78058872970893189</v>
      </c>
      <c r="AE1874" s="1">
        <v>0.62831350920850049</v>
      </c>
      <c r="AF1874">
        <v>0.75364058241937515</v>
      </c>
      <c r="AG1874">
        <v>0.77128292885196581</v>
      </c>
      <c r="AH1874">
        <v>0.91948318446631006</v>
      </c>
      <c r="AI1874">
        <v>0.57268099657750426</v>
      </c>
      <c r="AJ1874">
        <v>-0.32497480182392968</v>
      </c>
      <c r="AK1874">
        <v>-8.1496324246447122E-2</v>
      </c>
      <c r="AL1874">
        <v>-0.1282798179764395</v>
      </c>
      <c r="AM1874">
        <v>0.59038345667781289</v>
      </c>
      <c r="AN1874">
        <v>0.94971304241480059</v>
      </c>
      <c r="AO1874" s="1">
        <v>0.42505446259905239</v>
      </c>
      <c r="AP1874">
        <v>0.72425346862671836</v>
      </c>
      <c r="AQ1874">
        <v>0.89279563645706594</v>
      </c>
      <c r="AR1874">
        <v>0.92759364279140877</v>
      </c>
      <c r="AS1874">
        <v>0.65698763621152734</v>
      </c>
      <c r="AT1874">
        <v>-0.49106176305604038</v>
      </c>
      <c r="AU1874">
        <v>-0.28169481422482057</v>
      </c>
      <c r="AV1874">
        <v>2.4487578154521569E-2</v>
      </c>
      <c r="AW1874">
        <v>0.51633582551386448</v>
      </c>
      <c r="AX1874">
        <v>0.95345786232846541</v>
      </c>
      <c r="AY1874" s="1">
        <v>3</v>
      </c>
      <c r="AZ1874">
        <v>10</v>
      </c>
      <c r="BA1874">
        <v>10</v>
      </c>
      <c r="BB1874" s="18">
        <v>-0.65096907476617394</v>
      </c>
      <c r="BC1874" s="15">
        <v>-1.3948344350207436</v>
      </c>
      <c r="BD1874" s="15">
        <v>-1.2218727060800425</v>
      </c>
      <c r="BE1874" s="15">
        <v>-0.23833432775703481</v>
      </c>
      <c r="BF1874" s="15">
        <v>-9.8022473550525943E-2</v>
      </c>
      <c r="BG1874" s="15">
        <v>0.34691728338966848</v>
      </c>
      <c r="BH1874" s="18">
        <v>-0.59663281799286139</v>
      </c>
      <c r="BI1874" s="15">
        <v>-4.6509296095915455E-2</v>
      </c>
      <c r="BJ1874" s="15">
        <v>0.39505399381821765</v>
      </c>
      <c r="BK1874" s="15">
        <v>0.31020923213484197</v>
      </c>
      <c r="BL1874" s="15">
        <v>1.6135495645295583</v>
      </c>
      <c r="BM1874" s="15">
        <v>1.5814450573910239</v>
      </c>
      <c r="BN1874" s="1" t="s">
        <v>20541</v>
      </c>
    </row>
    <row r="1875" spans="1:66" x14ac:dyDescent="0.25">
      <c r="A1875">
        <v>851024</v>
      </c>
      <c r="B1875" t="s">
        <v>2382</v>
      </c>
      <c r="C1875" t="s">
        <v>2383</v>
      </c>
      <c r="D1875" t="s">
        <v>2384</v>
      </c>
      <c r="E1875" t="s">
        <v>2385</v>
      </c>
      <c r="F1875" s="23">
        <v>7.9574490000000001E-6</v>
      </c>
      <c r="G1875" s="23">
        <v>5.0452639999999996E-4</v>
      </c>
      <c r="H1875" s="23">
        <v>0.33851597</v>
      </c>
      <c r="I1875" s="11">
        <v>-5.5201641059726206E-2</v>
      </c>
      <c r="J1875" s="12">
        <v>0.56615546145060547</v>
      </c>
      <c r="K1875" s="12">
        <v>0.46041113665092048</v>
      </c>
      <c r="L1875" s="12">
        <v>0.27363541750226977</v>
      </c>
      <c r="M1875" s="12">
        <v>0.66974538707829356</v>
      </c>
      <c r="N1875" s="12">
        <v>0.38655707983432613</v>
      </c>
      <c r="O1875" s="1">
        <v>-4.5954995692805423E-2</v>
      </c>
      <c r="P1875">
        <v>0.33958896602125005</v>
      </c>
      <c r="Q1875">
        <v>0.28453737755650566</v>
      </c>
      <c r="R1875">
        <v>0.16333692412769904</v>
      </c>
      <c r="S1875">
        <v>0.37255307893476902</v>
      </c>
      <c r="T1875">
        <v>0.18981985528609052</v>
      </c>
      <c r="U1875" s="1">
        <v>0.69751196829449591</v>
      </c>
      <c r="V1875">
        <v>0.65403727397519651</v>
      </c>
      <c r="W1875">
        <v>0.73774707151465391</v>
      </c>
      <c r="X1875">
        <v>0.705057266913234</v>
      </c>
      <c r="Y1875">
        <v>0.80851108640323499</v>
      </c>
      <c r="Z1875">
        <v>-0.12978701586917998</v>
      </c>
      <c r="AA1875">
        <v>-0.16249257710122289</v>
      </c>
      <c r="AB1875">
        <v>9.7956823545261321E-2</v>
      </c>
      <c r="AC1875">
        <v>8.3323651316402403E-2</v>
      </c>
      <c r="AD1875">
        <v>0.91977713373844472</v>
      </c>
      <c r="AE1875" s="1">
        <v>0.89018943548915563</v>
      </c>
      <c r="AF1875">
        <v>0.62725705039623969</v>
      </c>
      <c r="AG1875">
        <v>0.61341147836920706</v>
      </c>
      <c r="AH1875">
        <v>0.686451052571036</v>
      </c>
      <c r="AI1875">
        <v>0.52980485848988224</v>
      </c>
      <c r="AJ1875">
        <v>9.6765052428699649E-2</v>
      </c>
      <c r="AK1875">
        <v>-2.9553475226857286E-2</v>
      </c>
      <c r="AL1875">
        <v>-4.5321673050469531E-2</v>
      </c>
      <c r="AM1875">
        <v>0.33849467284790047</v>
      </c>
      <c r="AN1875">
        <v>0.85207453768032471</v>
      </c>
      <c r="AO1875" s="1">
        <v>0.83692751294383605</v>
      </c>
      <c r="AP1875">
        <v>0.65564782669837518</v>
      </c>
      <c r="AQ1875">
        <v>0.68097882531597298</v>
      </c>
      <c r="AR1875">
        <v>0.71318117109156309</v>
      </c>
      <c r="AS1875">
        <v>0.65764054373700087</v>
      </c>
      <c r="AT1875">
        <v>7.5913228213478788E-3</v>
      </c>
      <c r="AU1875">
        <v>-8.4292776664193839E-2</v>
      </c>
      <c r="AV1875">
        <v>1.1518212788452928E-2</v>
      </c>
      <c r="AW1875">
        <v>0.24447021026122823</v>
      </c>
      <c r="AX1875">
        <v>0.90334437293525782</v>
      </c>
      <c r="AY1875" s="1">
        <v>10</v>
      </c>
      <c r="AZ1875">
        <v>1</v>
      </c>
      <c r="BA1875">
        <v>10</v>
      </c>
      <c r="BB1875" s="18">
        <v>-1.3202657084339575</v>
      </c>
      <c r="BC1875" s="15">
        <v>-0.56297860643599418</v>
      </c>
      <c r="BD1875" s="15">
        <v>-0.60660448473995865</v>
      </c>
      <c r="BE1875" s="15">
        <v>-0.25919158525386726</v>
      </c>
      <c r="BF1875" s="15">
        <v>-0.27871074244942362</v>
      </c>
      <c r="BG1875" s="15">
        <v>0.6886152290023736</v>
      </c>
      <c r="BH1875" s="18">
        <v>-1.4324840031515196</v>
      </c>
      <c r="BI1875" s="15">
        <v>0.58794732999189414</v>
      </c>
      <c r="BJ1875" s="15">
        <v>0.32935596194385458</v>
      </c>
      <c r="BK1875" s="15">
        <v>0.29707629622467718</v>
      </c>
      <c r="BL1875" s="15">
        <v>1.0828010494112907</v>
      </c>
      <c r="BM1875" s="15">
        <v>1.4744392638906543</v>
      </c>
      <c r="BN1875" s="1" t="s">
        <v>20541</v>
      </c>
    </row>
    <row r="1876" spans="1:66" x14ac:dyDescent="0.25">
      <c r="A1876">
        <v>852722</v>
      </c>
      <c r="B1876" t="s">
        <v>2422</v>
      </c>
      <c r="C1876" t="s">
        <v>2423</v>
      </c>
      <c r="D1876" t="s">
        <v>2424</v>
      </c>
      <c r="E1876" t="s">
        <v>2425</v>
      </c>
      <c r="F1876" s="23">
        <v>8.9341460000000002E-4</v>
      </c>
      <c r="G1876" s="23">
        <v>1.0575221E-3</v>
      </c>
      <c r="H1876" s="23">
        <v>0.63401525999999997</v>
      </c>
      <c r="I1876" s="11">
        <v>7.4441605365120379E-3</v>
      </c>
      <c r="J1876" s="12">
        <v>0.48029931663716807</v>
      </c>
      <c r="K1876" s="12">
        <v>0.38801449402861571</v>
      </c>
      <c r="L1876" s="12">
        <v>0.33513076181295115</v>
      </c>
      <c r="M1876" s="12">
        <v>0.5650187141260008</v>
      </c>
      <c r="N1876" s="12">
        <v>0.28269001654410586</v>
      </c>
      <c r="O1876" s="1">
        <v>4.5445009171883148E-3</v>
      </c>
      <c r="P1876">
        <v>0.25996159160446602</v>
      </c>
      <c r="Q1876">
        <v>0.20705903015421262</v>
      </c>
      <c r="R1876">
        <v>0.16379861884214547</v>
      </c>
      <c r="S1876">
        <v>0.27643647223862744</v>
      </c>
      <c r="T1876">
        <v>0.12993819781480631</v>
      </c>
      <c r="U1876" s="1">
        <v>0.5473474296912153</v>
      </c>
      <c r="V1876">
        <v>0.74772474434710301</v>
      </c>
      <c r="W1876">
        <v>0.87800076687911333</v>
      </c>
      <c r="X1876">
        <v>0.67457923218477123</v>
      </c>
      <c r="Y1876">
        <v>0.75700741146817507</v>
      </c>
      <c r="Z1876">
        <v>-0.39845787231036722</v>
      </c>
      <c r="AA1876">
        <v>-0.23215633742160338</v>
      </c>
      <c r="AB1876">
        <v>0.32467890504260982</v>
      </c>
      <c r="AC1876">
        <v>9.6275322912400943E-2</v>
      </c>
      <c r="AD1876">
        <v>0.93427906093889268</v>
      </c>
      <c r="AE1876" s="1">
        <v>0.88031505818795597</v>
      </c>
      <c r="AF1876">
        <v>0.76310109584490504</v>
      </c>
      <c r="AG1876">
        <v>0.79437931817702945</v>
      </c>
      <c r="AH1876">
        <v>0.66825684923786344</v>
      </c>
      <c r="AI1876">
        <v>0.45313091193099275</v>
      </c>
      <c r="AJ1876">
        <v>-8.4939960948184665E-2</v>
      </c>
      <c r="AK1876">
        <v>-0.10051667408212246</v>
      </c>
      <c r="AL1876">
        <v>0.2204862109785018</v>
      </c>
      <c r="AM1876">
        <v>0.39215457030876877</v>
      </c>
      <c r="AN1876">
        <v>0.91864454510743931</v>
      </c>
      <c r="AO1876" s="1">
        <v>0.7749885122005219</v>
      </c>
      <c r="AP1876">
        <v>0.79085029592609879</v>
      </c>
      <c r="AQ1876">
        <v>0.86667151939946008</v>
      </c>
      <c r="AR1876">
        <v>0.70117817019929141</v>
      </c>
      <c r="AS1876">
        <v>0.60597826290426871</v>
      </c>
      <c r="AT1876">
        <v>-0.22536677713733969</v>
      </c>
      <c r="AU1876">
        <v>-0.16240656958627059</v>
      </c>
      <c r="AV1876">
        <v>0.27583383355654789</v>
      </c>
      <c r="AW1876">
        <v>0.28094976246331571</v>
      </c>
      <c r="AX1876">
        <v>0.9669260790632872</v>
      </c>
      <c r="AY1876" s="1">
        <v>10</v>
      </c>
      <c r="AZ1876">
        <v>10</v>
      </c>
      <c r="BA1876">
        <v>10</v>
      </c>
      <c r="BB1876" s="18">
        <v>-1.1035489284155446</v>
      </c>
      <c r="BC1876" s="15">
        <v>-0.92037394250758575</v>
      </c>
      <c r="BD1876" s="15">
        <v>-0.7157774493378114</v>
      </c>
      <c r="BE1876" s="15">
        <v>-3.0717398883543485E-2</v>
      </c>
      <c r="BF1876" s="15">
        <v>-0.31171644054910952</v>
      </c>
      <c r="BG1876" s="15">
        <v>0.50116522247146145</v>
      </c>
      <c r="BH1876" s="18">
        <v>-1.0848826787505554</v>
      </c>
      <c r="BI1876" s="15">
        <v>0.28397769852699967</v>
      </c>
      <c r="BJ1876" s="15">
        <v>0.25716978677408964</v>
      </c>
      <c r="BK1876" s="15">
        <v>0.80962375707837619</v>
      </c>
      <c r="BL1876" s="15">
        <v>1.1050692845218995</v>
      </c>
      <c r="BM1876" s="15">
        <v>1.2100110890713085</v>
      </c>
      <c r="BN1876" s="1" t="s">
        <v>20541</v>
      </c>
    </row>
    <row r="1877" spans="1:66" x14ac:dyDescent="0.25">
      <c r="A1877">
        <v>851136</v>
      </c>
      <c r="B1877" t="s">
        <v>2462</v>
      </c>
      <c r="C1877" t="s">
        <v>2463</v>
      </c>
      <c r="D1877" t="s">
        <v>2464</v>
      </c>
      <c r="E1877" t="s">
        <v>2465</v>
      </c>
      <c r="F1877" s="23">
        <v>5.1280550000000003E-8</v>
      </c>
      <c r="G1877" s="23">
        <v>1.8408286999999999E-5</v>
      </c>
      <c r="H1877" s="23">
        <v>0.2851959</v>
      </c>
      <c r="I1877" s="11">
        <v>0.1026355216919828</v>
      </c>
      <c r="J1877" s="12">
        <v>0.46137509746677552</v>
      </c>
      <c r="K1877" s="12">
        <v>0.6514124469520034</v>
      </c>
      <c r="L1877" s="12">
        <v>0.43628124915536159</v>
      </c>
      <c r="M1877" s="12">
        <v>0.91782011772721395</v>
      </c>
      <c r="N1877" s="12">
        <v>0.5003539026744489</v>
      </c>
      <c r="O1877" s="1">
        <v>7.0451308228160481E-2</v>
      </c>
      <c r="P1877">
        <v>0.28288971907700494</v>
      </c>
      <c r="Q1877">
        <v>0.34813124867192435</v>
      </c>
      <c r="R1877">
        <v>0.21468447025666465</v>
      </c>
      <c r="S1877">
        <v>0.41278243743905108</v>
      </c>
      <c r="T1877">
        <v>0.20533812165105056</v>
      </c>
      <c r="U1877" s="1">
        <v>0.53879288382668866</v>
      </c>
      <c r="V1877">
        <v>0.78518769334525906</v>
      </c>
      <c r="W1877">
        <v>0.87406416763007511</v>
      </c>
      <c r="X1877">
        <v>0.78817617626074887</v>
      </c>
      <c r="Y1877">
        <v>0.76602789517375647</v>
      </c>
      <c r="Z1877">
        <v>-0.45439971685525238</v>
      </c>
      <c r="AA1877">
        <v>-0.17948753662863026</v>
      </c>
      <c r="AB1877">
        <v>0.17570737152405105</v>
      </c>
      <c r="AC1877">
        <v>0.23094487061276381</v>
      </c>
      <c r="AD1877">
        <v>0.97492471050661644</v>
      </c>
      <c r="AE1877" s="1">
        <v>0.71572959038514605</v>
      </c>
      <c r="AF1877">
        <v>0.86039906279462663</v>
      </c>
      <c r="AG1877">
        <v>0.82761401742883067</v>
      </c>
      <c r="AH1877">
        <v>0.82267450546409038</v>
      </c>
      <c r="AI1877">
        <v>0.55283277400024633</v>
      </c>
      <c r="AJ1877">
        <v>-0.37259870365695708</v>
      </c>
      <c r="AK1877">
        <v>-2.2032427219433128E-2</v>
      </c>
      <c r="AL1877">
        <v>6.9750637173871838E-2</v>
      </c>
      <c r="AM1877">
        <v>0.48777731008741831</v>
      </c>
      <c r="AN1877">
        <v>0.98369601810148344</v>
      </c>
      <c r="AO1877" s="1">
        <v>0.6533158062302491</v>
      </c>
      <c r="AP1877">
        <v>0.84466309355131686</v>
      </c>
      <c r="AQ1877">
        <v>0.8637092782194713</v>
      </c>
      <c r="AR1877">
        <v>0.8237641791713568</v>
      </c>
      <c r="AS1877">
        <v>0.6555049562977866</v>
      </c>
      <c r="AT1877">
        <v>-0.41510788621216821</v>
      </c>
      <c r="AU1877">
        <v>-9.0363902895192666E-2</v>
      </c>
      <c r="AV1877">
        <v>0.11679917092140067</v>
      </c>
      <c r="AW1877">
        <v>0.38648346811842266</v>
      </c>
      <c r="AX1877">
        <v>0.99900596945150699</v>
      </c>
      <c r="AY1877" s="1">
        <v>10</v>
      </c>
      <c r="AZ1877">
        <v>10</v>
      </c>
      <c r="BA1877">
        <v>10</v>
      </c>
      <c r="BB1877" s="18">
        <v>-1.2321504198985267</v>
      </c>
      <c r="BC1877" s="15">
        <v>-1.1041408040692533</v>
      </c>
      <c r="BD1877" s="15">
        <v>-0.68714729807239161</v>
      </c>
      <c r="BE1877" s="15">
        <v>-0.14837899053242393</v>
      </c>
      <c r="BF1877" s="15">
        <v>-6.4593403482358494E-2</v>
      </c>
      <c r="BG1877" s="15">
        <v>0.74703359037131678</v>
      </c>
      <c r="BH1877" s="18">
        <v>-1.065695262675395</v>
      </c>
      <c r="BI1877" s="15">
        <v>-0.35587876845406891</v>
      </c>
      <c r="BJ1877" s="15">
        <v>0.36931891836980574</v>
      </c>
      <c r="BK1877" s="15">
        <v>0.55918562963486929</v>
      </c>
      <c r="BL1877" s="15">
        <v>1.4239350268336899</v>
      </c>
      <c r="BM1877" s="15">
        <v>1.558511781974725</v>
      </c>
      <c r="BN1877" s="1" t="s">
        <v>20541</v>
      </c>
    </row>
    <row r="1878" spans="1:66" x14ac:dyDescent="0.25">
      <c r="A1878">
        <v>855873</v>
      </c>
      <c r="B1878" t="s">
        <v>2502</v>
      </c>
      <c r="C1878" t="s">
        <v>2503</v>
      </c>
      <c r="D1878" t="s">
        <v>2504</v>
      </c>
      <c r="E1878" t="s">
        <v>2505</v>
      </c>
      <c r="F1878" s="23">
        <v>1.3188261E-6</v>
      </c>
      <c r="G1878" s="23">
        <v>7.1408849999999996E-5</v>
      </c>
      <c r="H1878" s="23">
        <v>0.241065</v>
      </c>
      <c r="I1878" s="11">
        <v>0.12624054641560206</v>
      </c>
      <c r="J1878" s="12">
        <v>0.38414447529500229</v>
      </c>
      <c r="K1878" s="12">
        <v>0.45968342765147402</v>
      </c>
      <c r="L1878" s="12">
        <v>0.30199427813934621</v>
      </c>
      <c r="M1878" s="12">
        <v>0.98055259905525727</v>
      </c>
      <c r="N1878" s="12">
        <v>0.46710617486638079</v>
      </c>
      <c r="O1878" s="1">
        <v>9.4395134198246078E-2</v>
      </c>
      <c r="P1878">
        <v>0.27364646881093591</v>
      </c>
      <c r="Q1878">
        <v>0.30188356364246299</v>
      </c>
      <c r="R1878">
        <v>0.17839156763148331</v>
      </c>
      <c r="S1878">
        <v>0.50851443653608652</v>
      </c>
      <c r="T1878">
        <v>0.22183017999569918</v>
      </c>
      <c r="U1878" s="1">
        <v>0.41977694602948201</v>
      </c>
      <c r="V1878">
        <v>0.69271398137996121</v>
      </c>
      <c r="W1878">
        <v>0.85950929865214354</v>
      </c>
      <c r="X1878">
        <v>0.79660532914706761</v>
      </c>
      <c r="Y1878">
        <v>0.82778910352434187</v>
      </c>
      <c r="Z1878">
        <v>-0.45644463325217627</v>
      </c>
      <c r="AA1878">
        <v>-0.27693115216595837</v>
      </c>
      <c r="AB1878">
        <v>0.14551783691447681</v>
      </c>
      <c r="AC1878">
        <v>0.17984579100879816</v>
      </c>
      <c r="AD1878">
        <v>0.93497097266333939</v>
      </c>
      <c r="AE1878" s="1">
        <v>0.58048953936216086</v>
      </c>
      <c r="AF1878">
        <v>0.75392408015910672</v>
      </c>
      <c r="AG1878">
        <v>0.8470962836357272</v>
      </c>
      <c r="AH1878">
        <v>0.92786379381632011</v>
      </c>
      <c r="AI1878">
        <v>0.5762423633309488</v>
      </c>
      <c r="AJ1878">
        <v>-0.37315737109789432</v>
      </c>
      <c r="AK1878">
        <v>-0.18285201375810203</v>
      </c>
      <c r="AL1878">
        <v>-3.7166254527614039E-2</v>
      </c>
      <c r="AM1878">
        <v>0.59742281541482234</v>
      </c>
      <c r="AN1878">
        <v>0.96464154885273357</v>
      </c>
      <c r="AO1878" s="1">
        <v>0.53236145802021706</v>
      </c>
      <c r="AP1878">
        <v>0.75315298341967118</v>
      </c>
      <c r="AQ1878">
        <v>0.88020671336830347</v>
      </c>
      <c r="AR1878">
        <v>0.90350972689342257</v>
      </c>
      <c r="AS1878">
        <v>0.70050379774285187</v>
      </c>
      <c r="AT1878">
        <v>-0.42031008364265993</v>
      </c>
      <c r="AU1878">
        <v>-0.2282496855430429</v>
      </c>
      <c r="AV1878">
        <v>3.8061777165958197E-2</v>
      </c>
      <c r="AW1878">
        <v>0.44235565229710949</v>
      </c>
      <c r="AX1878">
        <v>0.98401374572717926</v>
      </c>
      <c r="AY1878" s="1">
        <v>10</v>
      </c>
      <c r="AZ1878">
        <v>10</v>
      </c>
      <c r="BA1878">
        <v>10</v>
      </c>
      <c r="BB1878" s="18">
        <v>-1.0034222422314631</v>
      </c>
      <c r="BC1878" s="15">
        <v>-1.054558197631539</v>
      </c>
      <c r="BD1878" s="15">
        <v>-0.80421261933567667</v>
      </c>
      <c r="BE1878" s="15">
        <v>-0.21507448980962859</v>
      </c>
      <c r="BF1878" s="15">
        <v>-0.16720147510646413</v>
      </c>
      <c r="BG1878" s="15">
        <v>0.73640611075909745</v>
      </c>
      <c r="BH1878" s="18">
        <v>-0.77059014345880639</v>
      </c>
      <c r="BI1878" s="15">
        <v>-0.34606027874260076</v>
      </c>
      <c r="BJ1878" s="15">
        <v>4.3605773962039816E-2</v>
      </c>
      <c r="BK1878" s="15">
        <v>0.34190948715315966</v>
      </c>
      <c r="BL1878" s="15">
        <v>1.6412834061567183</v>
      </c>
      <c r="BM1878" s="15">
        <v>1.5979146682851599</v>
      </c>
      <c r="BN1878" s="1" t="s">
        <v>20541</v>
      </c>
    </row>
    <row r="1879" spans="1:66" x14ac:dyDescent="0.25">
      <c r="A1879">
        <v>851895</v>
      </c>
      <c r="B1879" t="s">
        <v>2514</v>
      </c>
      <c r="C1879" t="s">
        <v>2515</v>
      </c>
      <c r="D1879" t="s">
        <v>2516</v>
      </c>
      <c r="E1879" t="s">
        <v>2517</v>
      </c>
      <c r="F1879" s="23">
        <v>1.7623684999999999E-6</v>
      </c>
      <c r="G1879" s="23">
        <v>8.7204296000000002E-4</v>
      </c>
      <c r="H1879" s="23">
        <v>0.23320489999999999</v>
      </c>
      <c r="I1879" s="11">
        <v>-5.3137811335766012E-3</v>
      </c>
      <c r="J1879" s="12">
        <v>0.62597656596982432</v>
      </c>
      <c r="K1879" s="12">
        <v>0.31633886682255113</v>
      </c>
      <c r="L1879" s="12">
        <v>0.28951946080686275</v>
      </c>
      <c r="M1879" s="12">
        <v>0.8489876176909964</v>
      </c>
      <c r="N1879" s="12">
        <v>0.11782697581407438</v>
      </c>
      <c r="O1879" s="1">
        <v>-2.9730151434875238E-3</v>
      </c>
      <c r="P1879">
        <v>0.35989952099775474</v>
      </c>
      <c r="Q1879">
        <v>0.16674101153699231</v>
      </c>
      <c r="R1879">
        <v>0.1384895426762987</v>
      </c>
      <c r="S1879">
        <v>0.35887430636487194</v>
      </c>
      <c r="T1879">
        <v>4.7250875855510438E-2</v>
      </c>
      <c r="U1879" s="1">
        <v>0.23358702762659553</v>
      </c>
      <c r="V1879">
        <v>0.68544586002474051</v>
      </c>
      <c r="W1879">
        <v>0.81979055384868704</v>
      </c>
      <c r="X1879">
        <v>0.80572079248370188</v>
      </c>
      <c r="Y1879">
        <v>0.79603990851301931</v>
      </c>
      <c r="Z1879">
        <v>-0.63344102453785978</v>
      </c>
      <c r="AA1879">
        <v>-0.2328363912662641</v>
      </c>
      <c r="AB1879">
        <v>8.0699298468970615E-2</v>
      </c>
      <c r="AC1879">
        <v>0.22312523644872984</v>
      </c>
      <c r="AD1879">
        <v>0.87629421617993286</v>
      </c>
      <c r="AE1879" s="1">
        <v>0.57744217683447141</v>
      </c>
      <c r="AF1879">
        <v>0.71171104907014249</v>
      </c>
      <c r="AG1879">
        <v>0.8655148318330349</v>
      </c>
      <c r="AH1879">
        <v>0.91877123525767801</v>
      </c>
      <c r="AI1879">
        <v>0.4837628923098754</v>
      </c>
      <c r="AJ1879">
        <v>-0.32280900355333342</v>
      </c>
      <c r="AK1879">
        <v>-0.26095881931997406</v>
      </c>
      <c r="AL1879">
        <v>-9.5390111648528068E-4</v>
      </c>
      <c r="AM1879">
        <v>0.67840100851438889</v>
      </c>
      <c r="AN1879">
        <v>0.93502659536657928</v>
      </c>
      <c r="AO1879" s="1">
        <v>0.43800008782050953</v>
      </c>
      <c r="AP1879">
        <v>0.74094045426208255</v>
      </c>
      <c r="AQ1879">
        <v>0.89408876544555205</v>
      </c>
      <c r="AR1879">
        <v>0.91647007237159916</v>
      </c>
      <c r="AS1879">
        <v>0.6706245880148759</v>
      </c>
      <c r="AT1879">
        <v>-0.49922369059068789</v>
      </c>
      <c r="AU1879">
        <v>-0.2623221760618738</v>
      </c>
      <c r="AV1879">
        <v>4.0292820043629274E-2</v>
      </c>
      <c r="AW1879">
        <v>0.48862854641456638</v>
      </c>
      <c r="AX1879">
        <v>0.96117289409914319</v>
      </c>
      <c r="AY1879" s="1">
        <v>10</v>
      </c>
      <c r="AZ1879">
        <v>10</v>
      </c>
      <c r="BA1879">
        <v>10</v>
      </c>
      <c r="BB1879" s="18">
        <v>-0.74855422974062369</v>
      </c>
      <c r="BC1879" s="15">
        <v>-1.4444930249175787</v>
      </c>
      <c r="BD1879" s="15">
        <v>-0.74724776045868424</v>
      </c>
      <c r="BE1879" s="15">
        <v>-0.20154444913793104</v>
      </c>
      <c r="BF1879" s="15">
        <v>4.6345371759816602E-2</v>
      </c>
      <c r="BG1879" s="15">
        <v>1.0434932049578043</v>
      </c>
      <c r="BH1879" s="18">
        <v>-0.75849696999018423</v>
      </c>
      <c r="BI1879" s="15">
        <v>-0.27321362117571929</v>
      </c>
      <c r="BJ1879" s="15">
        <v>-0.15533870274780173</v>
      </c>
      <c r="BK1879" s="15">
        <v>0.34018219026133673</v>
      </c>
      <c r="BL1879" s="15">
        <v>1.6349059740128855</v>
      </c>
      <c r="BM1879" s="15">
        <v>1.2639620171766763</v>
      </c>
      <c r="BN1879" s="1" t="s">
        <v>20541</v>
      </c>
    </row>
    <row r="1880" spans="1:66" x14ac:dyDescent="0.25">
      <c r="A1880">
        <v>850806</v>
      </c>
      <c r="B1880" t="s">
        <v>2518</v>
      </c>
      <c r="C1880" t="s">
        <v>2519</v>
      </c>
      <c r="D1880" t="s">
        <v>2520</v>
      </c>
      <c r="E1880" t="s">
        <v>2521</v>
      </c>
      <c r="F1880" s="23">
        <v>2.6737463999999999E-8</v>
      </c>
      <c r="G1880" s="23">
        <v>1.663797E-4</v>
      </c>
      <c r="H1880" s="23">
        <v>0.1462775</v>
      </c>
      <c r="I1880" s="11">
        <v>-5.3723044563395564E-2</v>
      </c>
      <c r="J1880" s="12">
        <v>0.59568288082026055</v>
      </c>
      <c r="K1880" s="12">
        <v>0.73831646602465428</v>
      </c>
      <c r="L1880" s="12">
        <v>0.38029851972768836</v>
      </c>
      <c r="M1880" s="12">
        <v>0.7101955136731285</v>
      </c>
      <c r="N1880" s="12">
        <v>0.25042663461739179</v>
      </c>
      <c r="O1880" s="1">
        <v>-4.8361495853832807E-2</v>
      </c>
      <c r="P1880">
        <v>0.38106835573853587</v>
      </c>
      <c r="Q1880">
        <v>0.39519962981117862</v>
      </c>
      <c r="R1880">
        <v>0.19329354377039373</v>
      </c>
      <c r="S1880">
        <v>0.33237832038279397</v>
      </c>
      <c r="T1880">
        <v>0.12149972371078328</v>
      </c>
      <c r="U1880" s="1">
        <v>0.74855286457639714</v>
      </c>
      <c r="V1880">
        <v>0.90909607759954314</v>
      </c>
      <c r="W1880">
        <v>0.87346148932386469</v>
      </c>
      <c r="X1880">
        <v>0.69445147860002654</v>
      </c>
      <c r="Y1880">
        <v>0.49471808458808308</v>
      </c>
      <c r="Z1880">
        <v>-0.4013728222794965</v>
      </c>
      <c r="AA1880">
        <v>-2.1945872657927107E-2</v>
      </c>
      <c r="AB1880">
        <v>0.2934522007747159</v>
      </c>
      <c r="AC1880">
        <v>0.38370127415102195</v>
      </c>
      <c r="AD1880">
        <v>0.96964847938340959</v>
      </c>
      <c r="AE1880" s="1">
        <v>0.90484014480093788</v>
      </c>
      <c r="AF1880">
        <v>0.85263542868338771</v>
      </c>
      <c r="AG1880">
        <v>0.64982118824321666</v>
      </c>
      <c r="AH1880">
        <v>0.55409864657534624</v>
      </c>
      <c r="AI1880">
        <v>0.22093311600295848</v>
      </c>
      <c r="AJ1880">
        <v>-0.17366784255648826</v>
      </c>
      <c r="AK1880">
        <v>0.20668137727851468</v>
      </c>
      <c r="AL1880">
        <v>0.17094110144101113</v>
      </c>
      <c r="AM1880">
        <v>0.4799523926349421</v>
      </c>
      <c r="AN1880">
        <v>0.82420752395548424</v>
      </c>
      <c r="AO1880" s="1">
        <v>0.85926582420694153</v>
      </c>
      <c r="AP1880">
        <v>0.89735776038908255</v>
      </c>
      <c r="AQ1880">
        <v>0.76162354381963604</v>
      </c>
      <c r="AR1880">
        <v>0.62776841024128027</v>
      </c>
      <c r="AS1880">
        <v>0.34403818614043785</v>
      </c>
      <c r="AT1880">
        <v>-0.27581193533590836</v>
      </c>
      <c r="AU1880">
        <v>0.11325254919585243</v>
      </c>
      <c r="AV1880">
        <v>0.22775400256082973</v>
      </c>
      <c r="AW1880">
        <v>0.45003302164573</v>
      </c>
      <c r="AX1880">
        <v>0.90653782164386665</v>
      </c>
      <c r="AY1880" s="1">
        <v>10</v>
      </c>
      <c r="AZ1880">
        <v>1</v>
      </c>
      <c r="BA1880">
        <v>10</v>
      </c>
      <c r="BB1880" s="18">
        <v>-1.5217508025067328</v>
      </c>
      <c r="BC1880" s="15">
        <v>-0.97768722618749992</v>
      </c>
      <c r="BD1880" s="15">
        <v>-0.3830897320536874</v>
      </c>
      <c r="BE1880" s="15">
        <v>0.11116852847504954</v>
      </c>
      <c r="BF1880" s="15">
        <v>0.25259726180822839</v>
      </c>
      <c r="BG1880" s="15">
        <v>0.42657098022343848</v>
      </c>
      <c r="BH1880" s="18">
        <v>-1.6075122855829242</v>
      </c>
      <c r="BI1880" s="15">
        <v>-2.6761087927420605E-2</v>
      </c>
      <c r="BJ1880" s="15">
        <v>0.79553139078918733</v>
      </c>
      <c r="BK1880" s="15">
        <v>0.71826303193417151</v>
      </c>
      <c r="BL1880" s="15">
        <v>1.3863271354901243</v>
      </c>
      <c r="BM1880" s="15">
        <v>0.82634280553805439</v>
      </c>
      <c r="BN1880" s="1" t="s">
        <v>20541</v>
      </c>
    </row>
    <row r="1881" spans="1:66" x14ac:dyDescent="0.25">
      <c r="A1881">
        <v>853121</v>
      </c>
      <c r="B1881" t="s">
        <v>2642</v>
      </c>
      <c r="C1881" t="s">
        <v>2643</v>
      </c>
      <c r="D1881" t="s">
        <v>2644</v>
      </c>
      <c r="E1881" t="s">
        <v>2645</v>
      </c>
      <c r="F1881" s="23">
        <v>5.3654969999999997E-8</v>
      </c>
      <c r="G1881" s="23">
        <v>4.0682868000000002E-4</v>
      </c>
      <c r="H1881" s="23">
        <v>0.42019305000000001</v>
      </c>
      <c r="I1881" s="11">
        <v>0.11974155521643576</v>
      </c>
      <c r="J1881" s="12">
        <v>0.15048738119964716</v>
      </c>
      <c r="K1881" s="12">
        <v>0.53120261999125828</v>
      </c>
      <c r="L1881" s="12">
        <v>0.27937056450112951</v>
      </c>
      <c r="M1881" s="12">
        <v>0.58581308787935271</v>
      </c>
      <c r="N1881" s="12">
        <v>0.64195921155875624</v>
      </c>
      <c r="O1881" s="1">
        <v>7.0737040152740085E-2</v>
      </c>
      <c r="P1881">
        <v>7.5189065748725331E-2</v>
      </c>
      <c r="Q1881">
        <v>0.25721583177977964</v>
      </c>
      <c r="R1881">
        <v>0.13800775774159443</v>
      </c>
      <c r="S1881">
        <v>0.25425466760926441</v>
      </c>
      <c r="T1881">
        <v>0.23184576936206239</v>
      </c>
      <c r="U1881" s="1">
        <v>0.58490050171537988</v>
      </c>
      <c r="V1881">
        <v>0.5430352775481192</v>
      </c>
      <c r="W1881">
        <v>0.6642768401494229</v>
      </c>
      <c r="X1881">
        <v>0.81173442055729339</v>
      </c>
      <c r="Y1881">
        <v>0.87410356033592618</v>
      </c>
      <c r="Z1881">
        <v>-0.1019908290341212</v>
      </c>
      <c r="AA1881">
        <v>-0.2043295715222215</v>
      </c>
      <c r="AB1881">
        <v>-0.13555094737549833</v>
      </c>
      <c r="AC1881">
        <v>0.15266828931129475</v>
      </c>
      <c r="AD1881">
        <v>0.88681309709580547</v>
      </c>
      <c r="AE1881" s="1">
        <v>0.61465129167767651</v>
      </c>
      <c r="AF1881">
        <v>0.68692292362999485</v>
      </c>
      <c r="AG1881">
        <v>0.66836164022768252</v>
      </c>
      <c r="AH1881">
        <v>0.84870340058716043</v>
      </c>
      <c r="AI1881">
        <v>0.80997238867445087</v>
      </c>
      <c r="AJ1881">
        <v>-0.25424511458339644</v>
      </c>
      <c r="AK1881">
        <v>-2.7804830400340645E-2</v>
      </c>
      <c r="AL1881">
        <v>-0.17683308485287116</v>
      </c>
      <c r="AM1881">
        <v>0.2635619328398342</v>
      </c>
      <c r="AN1881">
        <v>0.93042776128763682</v>
      </c>
      <c r="AO1881" s="1">
        <v>0.60694198786628384</v>
      </c>
      <c r="AP1881">
        <v>0.63254331875507785</v>
      </c>
      <c r="AQ1881">
        <v>0.67167030566213803</v>
      </c>
      <c r="AR1881">
        <v>0.8397587493576566</v>
      </c>
      <c r="AS1881">
        <v>0.84255645664388901</v>
      </c>
      <c r="AT1881">
        <v>-0.19316905452889557</v>
      </c>
      <c r="AU1881">
        <v>-0.10102923476198208</v>
      </c>
      <c r="AV1881">
        <v>-0.16107985605270006</v>
      </c>
      <c r="AW1881">
        <v>0.21966367656597266</v>
      </c>
      <c r="AX1881">
        <v>0.91934540261052355</v>
      </c>
      <c r="AY1881" s="1">
        <v>10</v>
      </c>
      <c r="AZ1881">
        <v>10</v>
      </c>
      <c r="BA1881">
        <v>10</v>
      </c>
      <c r="BB1881" s="18">
        <v>-1.217273900194153</v>
      </c>
      <c r="BC1881" s="15">
        <v>-0.48329862959790609</v>
      </c>
      <c r="BD1881" s="15">
        <v>-0.63884346636443323</v>
      </c>
      <c r="BE1881" s="15">
        <v>-0.53430671316783862</v>
      </c>
      <c r="BF1881" s="15">
        <v>-9.6241782590516245E-2</v>
      </c>
      <c r="BG1881" s="15">
        <v>1.0002689692607607</v>
      </c>
      <c r="BH1881" s="18">
        <v>-1.0129448535697498</v>
      </c>
      <c r="BI1881" s="15">
        <v>-0.22650437739408544</v>
      </c>
      <c r="BJ1881" s="15">
        <v>0.26760980886662905</v>
      </c>
      <c r="BK1881" s="15">
        <v>-5.7583983149362937E-2</v>
      </c>
      <c r="BL1881" s="15">
        <v>0.90339973308988253</v>
      </c>
      <c r="BM1881" s="15">
        <v>2.0957191948107794</v>
      </c>
      <c r="BN1881" s="1" t="s">
        <v>20541</v>
      </c>
    </row>
    <row r="1882" spans="1:66" x14ac:dyDescent="0.25">
      <c r="A1882">
        <v>854538</v>
      </c>
      <c r="B1882" t="s">
        <v>2646</v>
      </c>
      <c r="C1882" t="s">
        <v>2647</v>
      </c>
      <c r="D1882" t="s">
        <v>2648</v>
      </c>
      <c r="E1882" t="s">
        <v>2649</v>
      </c>
      <c r="F1882" s="23">
        <v>4.784395E-12</v>
      </c>
      <c r="G1882" s="23">
        <v>4.2387535000000003E-5</v>
      </c>
      <c r="H1882" s="23">
        <v>4.1754600000000003E-2</v>
      </c>
      <c r="I1882" s="11">
        <v>1.9630500934683135E-2</v>
      </c>
      <c r="J1882" s="12">
        <v>0.28542890666325155</v>
      </c>
      <c r="K1882" s="12">
        <v>0.63092730430585076</v>
      </c>
      <c r="L1882" s="12">
        <v>0.25364694381289954</v>
      </c>
      <c r="M1882" s="12">
        <v>1.049662570820151</v>
      </c>
      <c r="N1882" s="12">
        <v>0.73448353325991489</v>
      </c>
      <c r="O1882" s="1">
        <v>1.4282859110489076E-2</v>
      </c>
      <c r="P1882">
        <v>0.15422862693471925</v>
      </c>
      <c r="Q1882">
        <v>0.29496336863921452</v>
      </c>
      <c r="R1882">
        <v>0.10331622693153163</v>
      </c>
      <c r="S1882">
        <v>0.39703581632065343</v>
      </c>
      <c r="T1882">
        <v>0.24590115057515546</v>
      </c>
      <c r="U1882" s="1">
        <v>0.70730320853257156</v>
      </c>
      <c r="V1882">
        <v>0.81352998722934367</v>
      </c>
      <c r="W1882">
        <v>0.87704615343162051</v>
      </c>
      <c r="X1882">
        <v>0.69910287263315019</v>
      </c>
      <c r="Y1882">
        <v>0.66342956871212433</v>
      </c>
      <c r="Z1882">
        <v>-0.3217398732643969</v>
      </c>
      <c r="AA1882">
        <v>-0.14763780928972009</v>
      </c>
      <c r="AB1882">
        <v>0.2923779325717481</v>
      </c>
      <c r="AC1882">
        <v>0.22087338980281604</v>
      </c>
      <c r="AD1882">
        <v>0.97341757246985938</v>
      </c>
      <c r="AE1882" s="1">
        <v>0.73870164570565722</v>
      </c>
      <c r="AF1882">
        <v>0.84717799294909624</v>
      </c>
      <c r="AG1882">
        <v>0.82736856305743112</v>
      </c>
      <c r="AH1882">
        <v>0.80727186259430128</v>
      </c>
      <c r="AI1882">
        <v>0.59045251564325774</v>
      </c>
      <c r="AJ1882">
        <v>-0.33290317081002702</v>
      </c>
      <c r="AK1882">
        <v>-3.8426593149957701E-2</v>
      </c>
      <c r="AL1882">
        <v>8.8904298959851955E-2</v>
      </c>
      <c r="AM1882">
        <v>0.43067459506253269</v>
      </c>
      <c r="AN1882">
        <v>0.98894547518864384</v>
      </c>
      <c r="AO1882" s="1">
        <v>0.73338484392517422</v>
      </c>
      <c r="AP1882">
        <v>0.84207322403163454</v>
      </c>
      <c r="AQ1882">
        <v>0.85708734323035318</v>
      </c>
      <c r="AR1882">
        <v>0.77040811472462145</v>
      </c>
      <c r="AS1882">
        <v>0.62743890584834805</v>
      </c>
      <c r="AT1882">
        <v>-0.3317628939073054</v>
      </c>
      <c r="AU1882">
        <v>-8.4755599438178272E-2</v>
      </c>
      <c r="AV1882">
        <v>0.17540558910821513</v>
      </c>
      <c r="AW1882">
        <v>0.34705884231409523</v>
      </c>
      <c r="AX1882">
        <v>0.99297270267631776</v>
      </c>
      <c r="AY1882" s="1">
        <v>10</v>
      </c>
      <c r="AZ1882">
        <v>10</v>
      </c>
      <c r="BA1882">
        <v>10</v>
      </c>
      <c r="BB1882" s="18">
        <v>-1.4598571665140703</v>
      </c>
      <c r="BC1882" s="15">
        <v>-0.8194501962097176</v>
      </c>
      <c r="BD1882" s="15">
        <v>-0.53027286757133141</v>
      </c>
      <c r="BE1882" s="15">
        <v>0.2005776110814933</v>
      </c>
      <c r="BF1882" s="15">
        <v>8.1811111757070412E-2</v>
      </c>
      <c r="BG1882" s="15">
        <v>0.81688116588359583</v>
      </c>
      <c r="BH1882" s="18">
        <v>-1.4372769813821753</v>
      </c>
      <c r="BI1882" s="15">
        <v>-0.49113266748769319</v>
      </c>
      <c r="BJ1882" s="15">
        <v>0.19545773825456758</v>
      </c>
      <c r="BK1882" s="15">
        <v>0.49233761091498929</v>
      </c>
      <c r="BL1882" s="15">
        <v>1.2891962546019886</v>
      </c>
      <c r="BM1882" s="15">
        <v>1.6617283866712829</v>
      </c>
      <c r="BN1882" s="1" t="s">
        <v>20541</v>
      </c>
    </row>
    <row r="1883" spans="1:66" x14ac:dyDescent="0.25">
      <c r="A1883">
        <v>854424</v>
      </c>
      <c r="B1883" t="s">
        <v>2750</v>
      </c>
      <c r="C1883" t="s">
        <v>2751</v>
      </c>
      <c r="D1883" t="s">
        <v>2752</v>
      </c>
      <c r="E1883" t="s">
        <v>2753</v>
      </c>
      <c r="F1883" s="23">
        <v>1.4824666999999999E-6</v>
      </c>
      <c r="G1883" s="23">
        <v>1.8923852E-6</v>
      </c>
      <c r="H1883" s="23">
        <v>0.19716810000000001</v>
      </c>
      <c r="I1883" s="11">
        <v>0.33897622918720938</v>
      </c>
      <c r="J1883" s="12">
        <v>0.4528814136944998</v>
      </c>
      <c r="K1883" s="12">
        <v>0.35182168397182434</v>
      </c>
      <c r="L1883" s="12">
        <v>0.53298165090083027</v>
      </c>
      <c r="M1883" s="12">
        <v>1.1359455977316451</v>
      </c>
      <c r="N1883" s="12">
        <v>0.49815703558797347</v>
      </c>
      <c r="O1883" s="1">
        <v>0.26920238580675659</v>
      </c>
      <c r="P1883">
        <v>0.31699790178374027</v>
      </c>
      <c r="Q1883">
        <v>0.23638473555148048</v>
      </c>
      <c r="R1883">
        <v>0.31563084292799043</v>
      </c>
      <c r="S1883">
        <v>0.58922295273938141</v>
      </c>
      <c r="T1883">
        <v>0.23732223210457457</v>
      </c>
      <c r="U1883" s="1">
        <v>0.57335374061213107</v>
      </c>
      <c r="V1883">
        <v>0.71975518249072479</v>
      </c>
      <c r="W1883">
        <v>0.80677011404398047</v>
      </c>
      <c r="X1883">
        <v>0.79240536823065488</v>
      </c>
      <c r="Y1883">
        <v>0.8323237695397443</v>
      </c>
      <c r="Z1883">
        <v>-0.33707255314020212</v>
      </c>
      <c r="AA1883">
        <v>-0.17196939657822552</v>
      </c>
      <c r="AB1883">
        <v>8.007337282923975E-2</v>
      </c>
      <c r="AC1883">
        <v>0.16999854796157479</v>
      </c>
      <c r="AD1883">
        <v>0.96033805106158665</v>
      </c>
      <c r="AE1883" s="1">
        <v>0.58260765591496422</v>
      </c>
      <c r="AF1883">
        <v>0.71349862167513622</v>
      </c>
      <c r="AG1883">
        <v>0.89049500119036495</v>
      </c>
      <c r="AH1883">
        <v>0.91329389767716918</v>
      </c>
      <c r="AI1883">
        <v>0.5329106545687291</v>
      </c>
      <c r="AJ1883">
        <v>-0.31990464483872127</v>
      </c>
      <c r="AK1883">
        <v>-0.29221211301756178</v>
      </c>
      <c r="AL1883">
        <v>3.9488857854200345E-2</v>
      </c>
      <c r="AM1883">
        <v>0.62232490134831775</v>
      </c>
      <c r="AN1883">
        <v>0.95317368914028711</v>
      </c>
      <c r="AO1883" s="1">
        <v>0.59784202127252239</v>
      </c>
      <c r="AP1883">
        <v>0.73961046371099082</v>
      </c>
      <c r="AQ1883">
        <v>0.88429020585654117</v>
      </c>
      <c r="AR1883">
        <v>0.89208787158528891</v>
      </c>
      <c r="AS1883">
        <v>0.67733166517135979</v>
      </c>
      <c r="AT1883">
        <v>-0.33769943737549413</v>
      </c>
      <c r="AU1883">
        <v>-0.25085834863148854</v>
      </c>
      <c r="AV1883">
        <v>5.7987988390978476E-2</v>
      </c>
      <c r="AW1883">
        <v>0.45108015371716698</v>
      </c>
      <c r="AX1883">
        <v>0.98755090423084479</v>
      </c>
      <c r="AY1883" s="1">
        <v>10</v>
      </c>
      <c r="AZ1883">
        <v>10</v>
      </c>
      <c r="BA1883">
        <v>10</v>
      </c>
      <c r="BB1883" s="18">
        <v>-1.2682061521127868</v>
      </c>
      <c r="BC1883" s="15">
        <v>-0.94087673819694684</v>
      </c>
      <c r="BD1883" s="15">
        <v>-0.71215298726562137</v>
      </c>
      <c r="BE1883" s="15">
        <v>-0.36298844786837386</v>
      </c>
      <c r="BF1883" s="15">
        <v>-0.23841164517288407</v>
      </c>
      <c r="BG1883" s="15">
        <v>0.67913295040190214</v>
      </c>
      <c r="BH1883" s="18">
        <v>-0.68593568843437769</v>
      </c>
      <c r="BI1883" s="15">
        <v>-0.16294764453889474</v>
      </c>
      <c r="BJ1883" s="15">
        <v>-0.10781746925720211</v>
      </c>
      <c r="BK1883" s="15">
        <v>0.55253142131607103</v>
      </c>
      <c r="BL1883" s="15">
        <v>1.7128389528133257</v>
      </c>
      <c r="BM1883" s="15">
        <v>1.5348334483158022</v>
      </c>
      <c r="BN1883" s="1" t="s">
        <v>20541</v>
      </c>
    </row>
    <row r="1884" spans="1:66" x14ac:dyDescent="0.25">
      <c r="A1884">
        <v>856123</v>
      </c>
      <c r="B1884" t="s">
        <v>2798</v>
      </c>
      <c r="C1884" t="s">
        <v>2799</v>
      </c>
      <c r="D1884" t="s">
        <v>2800</v>
      </c>
      <c r="E1884" t="s">
        <v>2801</v>
      </c>
      <c r="F1884" s="23">
        <v>1.0681558E-4</v>
      </c>
      <c r="G1884" s="23">
        <v>1.082248E-4</v>
      </c>
      <c r="H1884" s="23">
        <v>0.1922672</v>
      </c>
      <c r="I1884" s="11">
        <v>0.19505458275909818</v>
      </c>
      <c r="J1884" s="12">
        <v>0.33177221014898406</v>
      </c>
      <c r="K1884" s="12">
        <v>0.47575050030170979</v>
      </c>
      <c r="L1884" s="12">
        <v>0.22346949871793365</v>
      </c>
      <c r="M1884" s="12">
        <v>1.0471665238355012</v>
      </c>
      <c r="N1884" s="12">
        <v>0.37131439470784094</v>
      </c>
      <c r="O1884" s="1">
        <v>0.15693157404829844</v>
      </c>
      <c r="P1884">
        <v>0.21369989431347755</v>
      </c>
      <c r="Q1884">
        <v>0.31278990564359316</v>
      </c>
      <c r="R1884">
        <v>0.14766867588189636</v>
      </c>
      <c r="S1884">
        <v>0.5616986598331094</v>
      </c>
      <c r="T1884">
        <v>0.2024573357076726</v>
      </c>
      <c r="U1884" s="1">
        <v>0.73811842915843029</v>
      </c>
      <c r="V1884">
        <v>0.586166383605773</v>
      </c>
      <c r="W1884">
        <v>0.71768980051393239</v>
      </c>
      <c r="X1884">
        <v>0.77085854659300479</v>
      </c>
      <c r="Y1884">
        <v>0.743082636885109</v>
      </c>
      <c r="Z1884">
        <v>-3.3299148488594153E-3</v>
      </c>
      <c r="AA1884">
        <v>-0.22143356441715992</v>
      </c>
      <c r="AB1884">
        <v>-1.2185595991920003E-2</v>
      </c>
      <c r="AC1884">
        <v>0.23198486753126074</v>
      </c>
      <c r="AD1884">
        <v>0.90791709724976888</v>
      </c>
      <c r="AE1884" s="1">
        <v>0.65882170906871429</v>
      </c>
      <c r="AF1884">
        <v>0.61265689902678244</v>
      </c>
      <c r="AG1884">
        <v>0.63993777739670921</v>
      </c>
      <c r="AH1884">
        <v>0.86419177293129523</v>
      </c>
      <c r="AI1884">
        <v>0.3309288018099521</v>
      </c>
      <c r="AJ1884">
        <v>-0.11613478098745711</v>
      </c>
      <c r="AK1884">
        <v>-8.361013292133071E-2</v>
      </c>
      <c r="AL1884">
        <v>-0.2345591120792736</v>
      </c>
      <c r="AM1884">
        <v>0.76219693324682369</v>
      </c>
      <c r="AN1884">
        <v>0.81098482738863509</v>
      </c>
      <c r="AO1884" s="1">
        <v>0.72483758502232665</v>
      </c>
      <c r="AP1884">
        <v>0.63680102788613813</v>
      </c>
      <c r="AQ1884">
        <v>0.70433202790691618</v>
      </c>
      <c r="AR1884">
        <v>0.87745132263025882</v>
      </c>
      <c r="AS1884">
        <v>0.50244451177879379</v>
      </c>
      <c r="AT1884">
        <v>-8.0659080760311405E-2</v>
      </c>
      <c r="AU1884">
        <v>-0.13946391009544784</v>
      </c>
      <c r="AV1884">
        <v>-0.16493731029745959</v>
      </c>
      <c r="AW1884">
        <v>0.60745337439675184</v>
      </c>
      <c r="AX1884">
        <v>0.89199557121047868</v>
      </c>
      <c r="AY1884" s="1">
        <v>10</v>
      </c>
      <c r="AZ1884">
        <v>4</v>
      </c>
      <c r="BA1884">
        <v>10</v>
      </c>
      <c r="BB1884" s="18">
        <v>-1.2661883369654394</v>
      </c>
      <c r="BC1884" s="15">
        <v>-0.46659849477463089</v>
      </c>
      <c r="BD1884" s="15">
        <v>-0.70393680279571014</v>
      </c>
      <c r="BE1884" s="15">
        <v>-0.47623516240045194</v>
      </c>
      <c r="BF1884" s="15">
        <v>-0.21053119643739279</v>
      </c>
      <c r="BG1884" s="15">
        <v>0.34564051390257405</v>
      </c>
      <c r="BH1884" s="18">
        <v>-0.8564121269900955</v>
      </c>
      <c r="BI1884" s="15">
        <v>0.23039799168014521</v>
      </c>
      <c r="BJ1884" s="15">
        <v>0.2955333667838595</v>
      </c>
      <c r="BK1884" s="15">
        <v>-6.7640895632598563E-3</v>
      </c>
      <c r="BL1884" s="15">
        <v>1.9893859922827037</v>
      </c>
      <c r="BM1884" s="15">
        <v>1.1257083452776895</v>
      </c>
      <c r="BN1884" s="1" t="s">
        <v>20541</v>
      </c>
    </row>
    <row r="1885" spans="1:66" x14ac:dyDescent="0.25">
      <c r="A1885">
        <v>850676</v>
      </c>
      <c r="B1885" t="s">
        <v>2854</v>
      </c>
      <c r="C1885" t="s">
        <v>2855</v>
      </c>
      <c r="D1885" t="s">
        <v>2856</v>
      </c>
      <c r="E1885" t="s">
        <v>2857</v>
      </c>
      <c r="F1885" s="23">
        <v>3.3306690000000002E-16</v>
      </c>
      <c r="G1885" s="23">
        <v>7.4903626000000003E-5</v>
      </c>
      <c r="H1885" s="23">
        <v>1.2531232999999999E-2</v>
      </c>
      <c r="I1885" s="11">
        <v>0.13078165631081565</v>
      </c>
      <c r="J1885" s="12">
        <v>6.1536851466914996E-2</v>
      </c>
      <c r="K1885" s="12">
        <v>0.11067966426515596</v>
      </c>
      <c r="L1885" s="12">
        <v>0.53120107520725079</v>
      </c>
      <c r="M1885" s="12">
        <v>1.216989949810694</v>
      </c>
      <c r="N1885" s="12">
        <v>0.65952559087815488</v>
      </c>
      <c r="O1885" s="1">
        <v>0.15812781087949321</v>
      </c>
      <c r="P1885">
        <v>4.5737434564206057E-2</v>
      </c>
      <c r="Q1885">
        <v>6.0644518309027208E-2</v>
      </c>
      <c r="R1885">
        <v>0.25165706307005137</v>
      </c>
      <c r="S1885">
        <v>0.46444550563607462</v>
      </c>
      <c r="T1885">
        <v>0.20197154917254864</v>
      </c>
      <c r="U1885" s="1">
        <v>0.67558215911036457</v>
      </c>
      <c r="V1885">
        <v>0.79670837704284359</v>
      </c>
      <c r="W1885">
        <v>0.78007399487293483</v>
      </c>
      <c r="X1885">
        <v>0.78535573691172067</v>
      </c>
      <c r="Y1885">
        <v>0.75697384120226718</v>
      </c>
      <c r="Z1885">
        <v>-0.33218308184627132</v>
      </c>
      <c r="AA1885">
        <v>-3.8813847052786593E-2</v>
      </c>
      <c r="AB1885">
        <v>5.3173927161019013E-2</v>
      </c>
      <c r="AC1885">
        <v>0.23643131964613653</v>
      </c>
      <c r="AD1885">
        <v>0.9776828116682682</v>
      </c>
      <c r="AE1885" s="1">
        <v>0.6307605583827649</v>
      </c>
      <c r="AF1885">
        <v>0.8062139263112762</v>
      </c>
      <c r="AG1885">
        <v>0.86874566187598623</v>
      </c>
      <c r="AH1885">
        <v>0.86766521013038012</v>
      </c>
      <c r="AI1885">
        <v>0.65518230678247047</v>
      </c>
      <c r="AJ1885">
        <v>-0.38902835701354876</v>
      </c>
      <c r="AK1885">
        <v>-0.14575569767133781</v>
      </c>
      <c r="AL1885">
        <v>6.8025288867410216E-2</v>
      </c>
      <c r="AM1885">
        <v>0.44233701741777087</v>
      </c>
      <c r="AN1885">
        <v>0.99699296246397717</v>
      </c>
      <c r="AO1885" s="1">
        <v>0.65498412124725924</v>
      </c>
      <c r="AP1885">
        <v>0.80785726066065788</v>
      </c>
      <c r="AQ1885">
        <v>0.83609162140028004</v>
      </c>
      <c r="AR1885">
        <v>0.83779593857578638</v>
      </c>
      <c r="AS1885">
        <v>0.70458789358405183</v>
      </c>
      <c r="AT1885">
        <v>-0.36688346594954929</v>
      </c>
      <c r="AU1885">
        <v>-9.9867033324617979E-2</v>
      </c>
      <c r="AV1885">
        <v>6.1997268386223048E-2</v>
      </c>
      <c r="AW1885">
        <v>0.35514945855115176</v>
      </c>
      <c r="AX1885">
        <v>0.99570893716109565</v>
      </c>
      <c r="AY1885" s="1">
        <v>10</v>
      </c>
      <c r="AZ1885">
        <v>10</v>
      </c>
      <c r="BA1885">
        <v>10</v>
      </c>
      <c r="BB1885" s="18">
        <v>-1.4238752395143865</v>
      </c>
      <c r="BC1885" s="15">
        <v>-0.79283910378606226</v>
      </c>
      <c r="BD1885" s="15">
        <v>-0.25373867946173162</v>
      </c>
      <c r="BE1885" s="15">
        <v>-8.4700340638568059E-2</v>
      </c>
      <c r="BF1885" s="15">
        <v>0.25205664111803155</v>
      </c>
      <c r="BG1885" s="15">
        <v>1.2086146607321562</v>
      </c>
      <c r="BH1885" s="18">
        <v>-1.3182660640681643</v>
      </c>
      <c r="BI1885" s="15">
        <v>-0.74314669029091274</v>
      </c>
      <c r="BJ1885" s="15">
        <v>-0.16436232186362723</v>
      </c>
      <c r="BK1885" s="15">
        <v>0.34425666396961541</v>
      </c>
      <c r="BL1885" s="15">
        <v>1.2348038302222395</v>
      </c>
      <c r="BM1885" s="15">
        <v>1.7411966435814143</v>
      </c>
      <c r="BN1885" s="1" t="s">
        <v>20541</v>
      </c>
    </row>
    <row r="1886" spans="1:66" x14ac:dyDescent="0.25">
      <c r="A1886">
        <v>852649</v>
      </c>
      <c r="B1886" t="s">
        <v>2858</v>
      </c>
      <c r="C1886" t="s">
        <v>2859</v>
      </c>
      <c r="D1886" t="s">
        <v>2860</v>
      </c>
      <c r="E1886" t="s">
        <v>2861</v>
      </c>
      <c r="F1886" s="23">
        <v>8.3479856000000005E-10</v>
      </c>
      <c r="G1886" s="23">
        <v>2.7919014E-4</v>
      </c>
      <c r="H1886" s="23">
        <v>0.66514879999999998</v>
      </c>
      <c r="I1886" s="11">
        <v>0.19321137820704271</v>
      </c>
      <c r="J1886" s="12">
        <v>0.3220949473885692</v>
      </c>
      <c r="K1886" s="12">
        <v>0.62225748908310963</v>
      </c>
      <c r="L1886" s="12">
        <v>0.29279796670933633</v>
      </c>
      <c r="M1886" s="12">
        <v>0.67502642232232513</v>
      </c>
      <c r="N1886" s="12">
        <v>0.37773606487201411</v>
      </c>
      <c r="O1886" s="1">
        <v>0.13928874381748768</v>
      </c>
      <c r="P1886">
        <v>0.18812638705409873</v>
      </c>
      <c r="Q1886">
        <v>0.33528287029289627</v>
      </c>
      <c r="R1886">
        <v>0.13208568475852708</v>
      </c>
      <c r="S1886">
        <v>0.28706494695488943</v>
      </c>
      <c r="T1886">
        <v>0.14235433109063295</v>
      </c>
      <c r="U1886" s="1">
        <v>0.63127224498023959</v>
      </c>
      <c r="V1886">
        <v>0.75094086003797023</v>
      </c>
      <c r="W1886">
        <v>0.90766203649943955</v>
      </c>
      <c r="X1886">
        <v>0.76362576555215678</v>
      </c>
      <c r="Y1886">
        <v>0.70466371586675924</v>
      </c>
      <c r="Z1886">
        <v>-0.3186011573420417</v>
      </c>
      <c r="AA1886">
        <v>-0.26788300620290401</v>
      </c>
      <c r="AB1886">
        <v>0.25183772887136063</v>
      </c>
      <c r="AC1886">
        <v>0.26125496378706536</v>
      </c>
      <c r="AD1886">
        <v>0.97532146741579584</v>
      </c>
      <c r="AE1886" s="1">
        <v>0.7160704730131342</v>
      </c>
      <c r="AF1886">
        <v>0.84115706699848858</v>
      </c>
      <c r="AG1886">
        <v>0.86469749591930711</v>
      </c>
      <c r="AH1886">
        <v>0.805000071867356</v>
      </c>
      <c r="AI1886">
        <v>0.60507360382291075</v>
      </c>
      <c r="AJ1886">
        <v>-0.34791840765169685</v>
      </c>
      <c r="AK1886">
        <v>-9.6124547844819871E-2</v>
      </c>
      <c r="AL1886">
        <v>0.14185993102961886</v>
      </c>
      <c r="AM1886">
        <v>0.41317989365712121</v>
      </c>
      <c r="AN1886">
        <v>0.99583731666750686</v>
      </c>
      <c r="AO1886" s="1">
        <v>0.68192361051744044</v>
      </c>
      <c r="AP1886">
        <v>0.8055182112055056</v>
      </c>
      <c r="AQ1886">
        <v>0.89267056426533575</v>
      </c>
      <c r="AR1886">
        <v>0.79230046297431933</v>
      </c>
      <c r="AS1886">
        <v>0.6577488983569737</v>
      </c>
      <c r="AT1886">
        <v>-0.33698528714414522</v>
      </c>
      <c r="AU1886">
        <v>-0.17873434026464541</v>
      </c>
      <c r="AV1886">
        <v>0.19545361624432964</v>
      </c>
      <c r="AW1886">
        <v>0.34444072332492792</v>
      </c>
      <c r="AX1886">
        <v>0.99472754397962226</v>
      </c>
      <c r="AY1886" s="1">
        <v>10</v>
      </c>
      <c r="AZ1886">
        <v>10</v>
      </c>
      <c r="BA1886">
        <v>10</v>
      </c>
      <c r="BB1886" s="18">
        <v>-1.4665348395824329</v>
      </c>
      <c r="BC1886" s="15">
        <v>-0.88645913496366235</v>
      </c>
      <c r="BD1886" s="15">
        <v>-0.7923654741738938</v>
      </c>
      <c r="BE1886" s="15">
        <v>0.17183423447342028</v>
      </c>
      <c r="BF1886" s="15">
        <v>0.18930533875924116</v>
      </c>
      <c r="BG1886" s="15">
        <v>1.0119290301265254</v>
      </c>
      <c r="BH1886" s="18">
        <v>-1.1907316821259795</v>
      </c>
      <c r="BI1886" s="15">
        <v>-0.42667874151631829</v>
      </c>
      <c r="BJ1886" s="15">
        <v>9.5887494324368647E-2</v>
      </c>
      <c r="BK1886" s="15">
        <v>0.58979411067040666</v>
      </c>
      <c r="BL1886" s="15">
        <v>1.1528842975694662</v>
      </c>
      <c r="BM1886" s="15">
        <v>1.5511353664388652</v>
      </c>
      <c r="BN1886" s="1" t="s">
        <v>20541</v>
      </c>
    </row>
    <row r="1887" spans="1:66" x14ac:dyDescent="0.25">
      <c r="A1887">
        <v>856901</v>
      </c>
      <c r="B1887" t="s">
        <v>2866</v>
      </c>
      <c r="C1887" t="s">
        <v>2867</v>
      </c>
      <c r="D1887" t="s">
        <v>2868</v>
      </c>
      <c r="E1887" t="s">
        <v>2861</v>
      </c>
      <c r="F1887" s="23">
        <v>1.3797483E-6</v>
      </c>
      <c r="G1887" s="23">
        <v>8.3794479999999994E-3</v>
      </c>
      <c r="H1887" s="23">
        <v>0.86375725000000003</v>
      </c>
      <c r="I1887" s="11">
        <v>0.23087458463502375</v>
      </c>
      <c r="J1887" s="12">
        <v>0.33298133907420707</v>
      </c>
      <c r="K1887" s="12">
        <v>0.25300688849396347</v>
      </c>
      <c r="L1887" s="12">
        <v>0.16614273648017813</v>
      </c>
      <c r="M1887" s="12">
        <v>0.57919883116004933</v>
      </c>
      <c r="N1887" s="12">
        <v>0.23467614509844445</v>
      </c>
      <c r="O1887" s="1">
        <v>0.19146689662462565</v>
      </c>
      <c r="P1887">
        <v>0.19555447435354312</v>
      </c>
      <c r="Q1887">
        <v>0.13894049466945002</v>
      </c>
      <c r="R1887">
        <v>8.7876066133481104E-2</v>
      </c>
      <c r="S1887">
        <v>0.2847814554344516</v>
      </c>
      <c r="T1887">
        <v>0.11162738013045978</v>
      </c>
      <c r="U1887" s="1">
        <v>0.88978743898693802</v>
      </c>
      <c r="V1887">
        <v>0.82986458935403074</v>
      </c>
      <c r="W1887">
        <v>0.7313118014071428</v>
      </c>
      <c r="X1887">
        <v>0.59799233461312706</v>
      </c>
      <c r="Y1887">
        <v>0.52210856109013482</v>
      </c>
      <c r="Z1887">
        <v>-0.15991746176468491</v>
      </c>
      <c r="AA1887">
        <v>6.8547160335104218E-2</v>
      </c>
      <c r="AB1887">
        <v>0.22475062013690827</v>
      </c>
      <c r="AC1887">
        <v>0.23429855918947548</v>
      </c>
      <c r="AD1887">
        <v>0.91633309323116152</v>
      </c>
      <c r="AE1887" s="1">
        <v>0.87827995540636905</v>
      </c>
      <c r="AF1887">
        <v>0.78304565763663836</v>
      </c>
      <c r="AG1887">
        <v>0.72625372329614479</v>
      </c>
      <c r="AH1887">
        <v>0.7135559995323093</v>
      </c>
      <c r="AI1887">
        <v>0.41072075612520209</v>
      </c>
      <c r="AJ1887">
        <v>-0.1122031606081102</v>
      </c>
      <c r="AK1887">
        <v>1.6111499492977872E-2</v>
      </c>
      <c r="AL1887">
        <v>7.1786737881445475E-2</v>
      </c>
      <c r="AM1887">
        <v>0.49186412251485406</v>
      </c>
      <c r="AN1887">
        <v>0.90700963811306157</v>
      </c>
      <c r="AO1887" s="1">
        <v>0.89378791845113736</v>
      </c>
      <c r="AP1887">
        <v>0.81449069208438341</v>
      </c>
      <c r="AQ1887">
        <v>0.73692916262144437</v>
      </c>
      <c r="AR1887">
        <v>0.6659573288209697</v>
      </c>
      <c r="AS1887">
        <v>0.46905959196522218</v>
      </c>
      <c r="AT1887">
        <v>-0.13647036954627367</v>
      </c>
      <c r="AU1887">
        <v>4.1564066663283175E-2</v>
      </c>
      <c r="AV1887">
        <v>0.14631742791174385</v>
      </c>
      <c r="AW1887">
        <v>0.3733172014571618</v>
      </c>
      <c r="AX1887">
        <v>0.92179095215381701</v>
      </c>
      <c r="AY1887" s="1">
        <v>10</v>
      </c>
      <c r="AZ1887">
        <v>10</v>
      </c>
      <c r="BA1887">
        <v>10</v>
      </c>
      <c r="BB1887" s="18">
        <v>-1.8593339248005123</v>
      </c>
      <c r="BC1887" s="15">
        <v>-0.5713274598449738</v>
      </c>
      <c r="BD1887" s="15">
        <v>-0.16815440236689327</v>
      </c>
      <c r="BE1887" s="15">
        <v>0.10749889527776672</v>
      </c>
      <c r="BF1887" s="15">
        <v>0.12434820763544306</v>
      </c>
      <c r="BG1887" s="15">
        <v>0.63224845657804696</v>
      </c>
      <c r="BH1887" s="18">
        <v>-1.413558252542203</v>
      </c>
      <c r="BI1887" s="15">
        <v>7.1597271389211861E-2</v>
      </c>
      <c r="BJ1887" s="15">
        <v>0.32035461209510924</v>
      </c>
      <c r="BK1887" s="15">
        <v>0.42828946719094341</v>
      </c>
      <c r="BL1887" s="15">
        <v>1.242672897811973</v>
      </c>
      <c r="BM1887" s="15">
        <v>1.0853642315760796</v>
      </c>
      <c r="BN1887" s="1" t="s">
        <v>20541</v>
      </c>
    </row>
    <row r="1888" spans="1:66" x14ac:dyDescent="0.25">
      <c r="A1888">
        <v>856220</v>
      </c>
      <c r="B1888" t="s">
        <v>2869</v>
      </c>
      <c r="C1888" t="s">
        <v>2870</v>
      </c>
      <c r="D1888" t="s">
        <v>2871</v>
      </c>
      <c r="E1888" t="s">
        <v>2861</v>
      </c>
      <c r="F1888" s="23">
        <v>1.3322985E-9</v>
      </c>
      <c r="G1888" s="23">
        <v>7.3297426999999996E-4</v>
      </c>
      <c r="H1888" s="23">
        <v>0.35759037999999999</v>
      </c>
      <c r="I1888" s="11">
        <v>6.7017331382689393E-2</v>
      </c>
      <c r="J1888" s="12">
        <v>0.58172402138692403</v>
      </c>
      <c r="K1888" s="12">
        <v>0.57036462355557227</v>
      </c>
      <c r="L1888" s="12">
        <v>0.33209769310319837</v>
      </c>
      <c r="M1888" s="12">
        <v>0.65052582870636544</v>
      </c>
      <c r="N1888" s="12">
        <v>7.6137343223072779E-2</v>
      </c>
      <c r="O1888" s="1">
        <v>8.0017224118478406E-2</v>
      </c>
      <c r="P1888">
        <v>0.4581433252559029</v>
      </c>
      <c r="Q1888">
        <v>0.37927913805624375</v>
      </c>
      <c r="R1888">
        <v>0.18556233431349542</v>
      </c>
      <c r="S1888">
        <v>0.34235503428179809</v>
      </c>
      <c r="T1888">
        <v>3.7655816607243965E-2</v>
      </c>
      <c r="U1888" s="1">
        <v>0.68496421165169985</v>
      </c>
      <c r="V1888">
        <v>0.84953454050855881</v>
      </c>
      <c r="W1888">
        <v>0.89475715934755995</v>
      </c>
      <c r="X1888">
        <v>0.72845240306828252</v>
      </c>
      <c r="Y1888">
        <v>0.63509174751149378</v>
      </c>
      <c r="Z1888">
        <v>-0.38962142794494992</v>
      </c>
      <c r="AA1888">
        <v>-0.12585705939680353</v>
      </c>
      <c r="AB1888">
        <v>0.27901519470593283</v>
      </c>
      <c r="AC1888">
        <v>0.28633575677602685</v>
      </c>
      <c r="AD1888">
        <v>0.98558367666730728</v>
      </c>
      <c r="AE1888" s="1">
        <v>0.86481092256257963</v>
      </c>
      <c r="AF1888">
        <v>0.85556624479091714</v>
      </c>
      <c r="AG1888">
        <v>0.7914173469710748</v>
      </c>
      <c r="AH1888">
        <v>0.66083640749496408</v>
      </c>
      <c r="AI1888">
        <v>0.37307965510244678</v>
      </c>
      <c r="AJ1888">
        <v>-0.21740428651600741</v>
      </c>
      <c r="AK1888">
        <v>2.0417417238671062E-2</v>
      </c>
      <c r="AL1888">
        <v>0.22589850846101525</v>
      </c>
      <c r="AM1888">
        <v>0.46281962827645418</v>
      </c>
      <c r="AN1888">
        <v>0.92040004196877212</v>
      </c>
      <c r="AO1888" s="1">
        <v>0.79352476539209937</v>
      </c>
      <c r="AP1888">
        <v>0.86965215935633122</v>
      </c>
      <c r="AQ1888">
        <v>0.85806007651414506</v>
      </c>
      <c r="AR1888">
        <v>0.70729192332602731</v>
      </c>
      <c r="AS1888">
        <v>0.50948593422242738</v>
      </c>
      <c r="AT1888">
        <v>-0.30650787286778763</v>
      </c>
      <c r="AU1888">
        <v>-5.1175757658692277E-2</v>
      </c>
      <c r="AV1888">
        <v>0.25654701657801054</v>
      </c>
      <c r="AW1888">
        <v>0.38517544511814161</v>
      </c>
      <c r="AX1888">
        <v>0.97083243339124692</v>
      </c>
      <c r="AY1888" s="1">
        <v>10</v>
      </c>
      <c r="AZ1888">
        <v>10</v>
      </c>
      <c r="BA1888">
        <v>10</v>
      </c>
      <c r="BB1888" s="18">
        <v>-1.5818183741767922</v>
      </c>
      <c r="BC1888" s="15">
        <v>-1.0203155976019072</v>
      </c>
      <c r="BD1888" s="15">
        <v>-0.51884939130935537</v>
      </c>
      <c r="BE1888" s="15">
        <v>0.25088973007220855</v>
      </c>
      <c r="BF1888" s="15">
        <v>0.26480751020841808</v>
      </c>
      <c r="BG1888" s="15">
        <v>0.92785894721095408</v>
      </c>
      <c r="BH1888" s="18">
        <v>-1.4831148934849476</v>
      </c>
      <c r="BI1888" s="15">
        <v>-0.16354937715855178</v>
      </c>
      <c r="BJ1888" s="15">
        <v>0.32118664783036971</v>
      </c>
      <c r="BK1888" s="15">
        <v>0.74000497179734637</v>
      </c>
      <c r="BL1888" s="15">
        <v>1.2229053969567161</v>
      </c>
      <c r="BM1888" s="15">
        <v>1.0399944296555452</v>
      </c>
      <c r="BN1888" s="1" t="s">
        <v>20541</v>
      </c>
    </row>
    <row r="1889" spans="1:66" x14ac:dyDescent="0.25">
      <c r="A1889">
        <v>855676</v>
      </c>
      <c r="B1889" t="s">
        <v>2872</v>
      </c>
      <c r="C1889" t="s">
        <v>2873</v>
      </c>
      <c r="D1889" t="s">
        <v>2874</v>
      </c>
      <c r="E1889" t="s">
        <v>2875</v>
      </c>
      <c r="F1889" s="23">
        <v>3.0680867000000001E-9</v>
      </c>
      <c r="G1889" s="23">
        <v>6.9587432999999995E-4</v>
      </c>
      <c r="H1889" s="23">
        <v>2.0515984000000001E-2</v>
      </c>
      <c r="I1889" s="11">
        <v>-0.15743203665212549</v>
      </c>
      <c r="J1889" s="12">
        <v>0.42323955877936842</v>
      </c>
      <c r="K1889" s="12">
        <v>0.46145226178753984</v>
      </c>
      <c r="L1889" s="12">
        <v>0.26177426456912523</v>
      </c>
      <c r="M1889" s="12">
        <v>1.1475110223241409</v>
      </c>
      <c r="N1889" s="12">
        <v>0.209862385027867</v>
      </c>
      <c r="O1889" s="1">
        <v>-0.14280012868506545</v>
      </c>
      <c r="P1889">
        <v>0.27653639266513819</v>
      </c>
      <c r="Q1889">
        <v>0.25579474525135737</v>
      </c>
      <c r="R1889">
        <v>0.13235605152799454</v>
      </c>
      <c r="S1889">
        <v>0.51947242662816362</v>
      </c>
      <c r="T1889">
        <v>9.089015540047235E-2</v>
      </c>
      <c r="U1889" s="1">
        <v>0.68307698244446036</v>
      </c>
      <c r="V1889">
        <v>0.84717253580488061</v>
      </c>
      <c r="W1889">
        <v>0.84046707134995657</v>
      </c>
      <c r="X1889">
        <v>0.69366979821410013</v>
      </c>
      <c r="Y1889">
        <v>0.69541661374489061</v>
      </c>
      <c r="Z1889">
        <v>-0.3885209312691279</v>
      </c>
      <c r="AA1889">
        <v>-5.6006988919612997E-2</v>
      </c>
      <c r="AB1889">
        <v>0.25017430006281871</v>
      </c>
      <c r="AC1889">
        <v>0.18201398882549186</v>
      </c>
      <c r="AD1889">
        <v>0.97218841796991973</v>
      </c>
      <c r="AE1889" s="1">
        <v>0.80558367484470828</v>
      </c>
      <c r="AF1889">
        <v>0.83305527891287157</v>
      </c>
      <c r="AG1889">
        <v>0.78216667446013233</v>
      </c>
      <c r="AH1889">
        <v>0.75567593236559394</v>
      </c>
      <c r="AI1889">
        <v>0.36872885728511817</v>
      </c>
      <c r="AJ1889">
        <v>-0.2481571644318967</v>
      </c>
      <c r="AK1889">
        <v>4.3541269799220721E-3</v>
      </c>
      <c r="AL1889">
        <v>9.3523864598031317E-2</v>
      </c>
      <c r="AM1889">
        <v>0.58713399041353354</v>
      </c>
      <c r="AN1889">
        <v>0.92378243442033536</v>
      </c>
      <c r="AO1889" s="1">
        <v>0.78233175707398328</v>
      </c>
      <c r="AP1889">
        <v>0.86849371870847825</v>
      </c>
      <c r="AQ1889">
        <v>0.83447030063589178</v>
      </c>
      <c r="AR1889">
        <v>0.75621738866392518</v>
      </c>
      <c r="AS1889">
        <v>0.51978795565473057</v>
      </c>
      <c r="AT1889">
        <v>-0.31623555679336901</v>
      </c>
      <c r="AU1889">
        <v>-2.0992076588571482E-2</v>
      </c>
      <c r="AV1889">
        <v>0.16301164869480428</v>
      </c>
      <c r="AW1889">
        <v>0.43675978610638888</v>
      </c>
      <c r="AX1889">
        <v>0.97691657635701123</v>
      </c>
      <c r="AY1889" s="1">
        <v>10</v>
      </c>
      <c r="AZ1889">
        <v>10</v>
      </c>
      <c r="BA1889">
        <v>10</v>
      </c>
      <c r="BB1889" s="18">
        <v>-1.3644864950085911</v>
      </c>
      <c r="BC1889" s="15">
        <v>-0.89507638795026301</v>
      </c>
      <c r="BD1889" s="15">
        <v>-0.36517586594820811</v>
      </c>
      <c r="BE1889" s="15">
        <v>0.12276044045939309</v>
      </c>
      <c r="BF1889" s="15">
        <v>1.4138876355121455E-2</v>
      </c>
      <c r="BG1889" s="15">
        <v>0.83230703201114065</v>
      </c>
      <c r="BH1889" s="18">
        <v>-1.5866421456311255</v>
      </c>
      <c r="BI1889" s="15">
        <v>-0.2978341648975929</v>
      </c>
      <c r="BJ1889" s="15">
        <v>0.28598910421078494</v>
      </c>
      <c r="BK1889" s="15">
        <v>0.49215559851157908</v>
      </c>
      <c r="BL1889" s="15">
        <v>1.6334157604130597</v>
      </c>
      <c r="BM1889" s="15">
        <v>1.1284482474746897</v>
      </c>
      <c r="BN1889" s="1" t="s">
        <v>20541</v>
      </c>
    </row>
    <row r="1890" spans="1:66" x14ac:dyDescent="0.25">
      <c r="A1890">
        <v>855687</v>
      </c>
      <c r="B1890" t="s">
        <v>2876</v>
      </c>
      <c r="C1890" t="s">
        <v>2877</v>
      </c>
      <c r="D1890" t="s">
        <v>2878</v>
      </c>
      <c r="E1890" t="s">
        <v>2875</v>
      </c>
      <c r="F1890" s="23">
        <v>1.15227716E-10</v>
      </c>
      <c r="G1890" s="23">
        <v>1.9960548E-4</v>
      </c>
      <c r="H1890" s="23">
        <v>4.3048594000000003E-2</v>
      </c>
      <c r="I1890" s="11">
        <v>-7.9543759961568178E-2</v>
      </c>
      <c r="J1890" s="12">
        <v>0.36965001463435049</v>
      </c>
      <c r="K1890" s="12">
        <v>0.72096837132108038</v>
      </c>
      <c r="L1890" s="12">
        <v>0.12376625378141283</v>
      </c>
      <c r="M1890" s="12">
        <v>0.91512458342187186</v>
      </c>
      <c r="N1890" s="12">
        <v>0.44642448148989022</v>
      </c>
      <c r="O1890" s="1">
        <v>-6.8878642539015295E-2</v>
      </c>
      <c r="P1890">
        <v>0.23738112294376823</v>
      </c>
      <c r="Q1890">
        <v>0.41663393973653184</v>
      </c>
      <c r="R1890">
        <v>6.1684939870311768E-2</v>
      </c>
      <c r="S1890">
        <v>0.39711652224972405</v>
      </c>
      <c r="T1890">
        <v>0.17950652656241309</v>
      </c>
      <c r="U1890" s="1">
        <v>0.6241019513015138</v>
      </c>
      <c r="V1890">
        <v>0.76343339190910764</v>
      </c>
      <c r="W1890">
        <v>0.92382035475962265</v>
      </c>
      <c r="X1890">
        <v>0.77522502662642057</v>
      </c>
      <c r="Y1890">
        <v>0.67884311255660268</v>
      </c>
      <c r="Z1890">
        <v>-0.3415733928027827</v>
      </c>
      <c r="AA1890">
        <v>-0.2737597232399957</v>
      </c>
      <c r="AB1890">
        <v>0.25884435402262573</v>
      </c>
      <c r="AC1890">
        <v>0.30174760076506396</v>
      </c>
      <c r="AD1890">
        <v>0.97950290129831197</v>
      </c>
      <c r="AE1890" s="1">
        <v>0.75749544945002367</v>
      </c>
      <c r="AF1890">
        <v>0.82241525109985092</v>
      </c>
      <c r="AG1890">
        <v>0.79484116402457339</v>
      </c>
      <c r="AH1890">
        <v>0.8253970146349574</v>
      </c>
      <c r="AI1890">
        <v>0.52573414264420659</v>
      </c>
      <c r="AJ1890">
        <v>-0.28278670092390701</v>
      </c>
      <c r="AK1890">
        <v>-2.6109174070473303E-2</v>
      </c>
      <c r="AL1890">
        <v>2.2337508384484422E-2</v>
      </c>
      <c r="AM1890">
        <v>0.51831967341571294</v>
      </c>
      <c r="AN1890">
        <v>0.96756871639961262</v>
      </c>
      <c r="AO1890" s="1">
        <v>0.71582026733441873</v>
      </c>
      <c r="AP1890">
        <v>0.81471795479004672</v>
      </c>
      <c r="AQ1890">
        <v>0.86875429897263923</v>
      </c>
      <c r="AR1890">
        <v>0.82161893862745172</v>
      </c>
      <c r="AS1890">
        <v>0.60427867687435599</v>
      </c>
      <c r="AT1890">
        <v>-0.31472548777383558</v>
      </c>
      <c r="AU1890">
        <v>-0.1350104458405437</v>
      </c>
      <c r="AV1890">
        <v>0.12628131503166015</v>
      </c>
      <c r="AW1890">
        <v>0.43499620904278224</v>
      </c>
      <c r="AX1890">
        <v>0.99408631508199563</v>
      </c>
      <c r="AY1890" s="1">
        <v>10</v>
      </c>
      <c r="AZ1890">
        <v>10</v>
      </c>
      <c r="BA1890">
        <v>10</v>
      </c>
      <c r="BB1890" s="18">
        <v>-1.334232094339721</v>
      </c>
      <c r="BC1890" s="15">
        <v>-0.85529750101164159</v>
      </c>
      <c r="BD1890" s="15">
        <v>-0.74034164512677858</v>
      </c>
      <c r="BE1890" s="15">
        <v>0.16251404671577252</v>
      </c>
      <c r="BF1890" s="15">
        <v>0.23524244323692023</v>
      </c>
      <c r="BG1890" s="15">
        <v>0.87448431862608</v>
      </c>
      <c r="BH1890" s="18">
        <v>-1.4398679606118263</v>
      </c>
      <c r="BI1890" s="15">
        <v>-0.36439413496178025</v>
      </c>
      <c r="BJ1890" s="15">
        <v>0.21712024121211349</v>
      </c>
      <c r="BK1890" s="15">
        <v>0.32687835938806226</v>
      </c>
      <c r="BL1890" s="15">
        <v>1.4505480582012531</v>
      </c>
      <c r="BM1890" s="15">
        <v>1.4673458686715477</v>
      </c>
      <c r="BN1890" s="1" t="s">
        <v>20541</v>
      </c>
    </row>
    <row r="1891" spans="1:66" x14ac:dyDescent="0.25">
      <c r="A1891">
        <v>854904</v>
      </c>
      <c r="B1891" t="s">
        <v>2882</v>
      </c>
      <c r="C1891" t="s">
        <v>2883</v>
      </c>
      <c r="D1891" t="s">
        <v>2884</v>
      </c>
      <c r="E1891" t="s">
        <v>2875</v>
      </c>
      <c r="F1891" s="23">
        <v>1.3722060000000001E-4</v>
      </c>
      <c r="G1891" s="23">
        <v>7.7547040000000003E-4</v>
      </c>
      <c r="H1891" s="23">
        <v>6.0388252000000003E-2</v>
      </c>
      <c r="I1891" s="11">
        <v>-0.21398193621116904</v>
      </c>
      <c r="J1891" s="12">
        <v>0.41961578122495269</v>
      </c>
      <c r="K1891" s="12">
        <v>0.56409036068122598</v>
      </c>
      <c r="L1891" s="12">
        <v>0.16068857922062382</v>
      </c>
      <c r="M1891" s="12">
        <v>0.94611537885984043</v>
      </c>
      <c r="N1891" s="12">
        <v>0.26831758696848268</v>
      </c>
      <c r="O1891" s="1">
        <v>-0.14252280180144322</v>
      </c>
      <c r="P1891">
        <v>0.24965531217074685</v>
      </c>
      <c r="Q1891">
        <v>0.31220807585746646</v>
      </c>
      <c r="R1891">
        <v>8.2624962942229277E-2</v>
      </c>
      <c r="S1891">
        <v>0.45451613334328261</v>
      </c>
      <c r="T1891">
        <v>0.12745725415423279</v>
      </c>
      <c r="U1891" s="1">
        <v>0.40840163913706157</v>
      </c>
      <c r="V1891">
        <v>0.7217996891363222</v>
      </c>
      <c r="W1891">
        <v>0.90486955002156344</v>
      </c>
      <c r="X1891">
        <v>0.64334140164573439</v>
      </c>
      <c r="Y1891">
        <v>0.72047198446994742</v>
      </c>
      <c r="Z1891">
        <v>-0.50461077369184726</v>
      </c>
      <c r="AA1891">
        <v>-0.30099748194180825</v>
      </c>
      <c r="AB1891">
        <v>0.40024023785643015</v>
      </c>
      <c r="AC1891">
        <v>9.3297672444339702E-2</v>
      </c>
      <c r="AD1891">
        <v>0.88807383860576694</v>
      </c>
      <c r="AE1891" s="1">
        <v>0.80010316839423468</v>
      </c>
      <c r="AF1891">
        <v>0.806234876672555</v>
      </c>
      <c r="AG1891">
        <v>0.73132733742476319</v>
      </c>
      <c r="AH1891">
        <v>0.7546249923078675</v>
      </c>
      <c r="AI1891">
        <v>0.3132673913612482</v>
      </c>
      <c r="AJ1891">
        <v>-0.21971224734585715</v>
      </c>
      <c r="AK1891">
        <v>3.8636831568673848E-2</v>
      </c>
      <c r="AL1891">
        <v>2.6645082179456294E-2</v>
      </c>
      <c r="AM1891">
        <v>0.64126611063071326</v>
      </c>
      <c r="AN1891">
        <v>0.88790635060053591</v>
      </c>
      <c r="AO1891" s="1">
        <v>0.72991687836020702</v>
      </c>
      <c r="AP1891">
        <v>0.85855349125127534</v>
      </c>
      <c r="AQ1891">
        <v>0.87797983739884511</v>
      </c>
      <c r="AR1891">
        <v>0.79080381228451924</v>
      </c>
      <c r="AS1891">
        <v>0.50809142770990512</v>
      </c>
      <c r="AT1891">
        <v>-0.35607693181718308</v>
      </c>
      <c r="AU1891">
        <v>-9.1939749401427517E-2</v>
      </c>
      <c r="AV1891">
        <v>0.17763706791348849</v>
      </c>
      <c r="AW1891">
        <v>0.49220506395542424</v>
      </c>
      <c r="AX1891">
        <v>0.98246760494264684</v>
      </c>
      <c r="AY1891" s="1">
        <v>3</v>
      </c>
      <c r="AZ1891">
        <v>10</v>
      </c>
      <c r="BA1891">
        <v>10</v>
      </c>
      <c r="BB1891" s="18">
        <v>-0.86095021772231872</v>
      </c>
      <c r="BC1891" s="15">
        <v>-0.97463371280157363</v>
      </c>
      <c r="BD1891" s="15">
        <v>-0.73403836021002544</v>
      </c>
      <c r="BE1891" s="15">
        <v>9.4564404350496581E-2</v>
      </c>
      <c r="BF1891" s="15">
        <v>-0.26812780555363452</v>
      </c>
      <c r="BG1891" s="15">
        <v>0.47295949499158563</v>
      </c>
      <c r="BH1891" s="18">
        <v>-1.3139314142407279</v>
      </c>
      <c r="BI1891" s="15">
        <v>-8.6343504651916494E-2</v>
      </c>
      <c r="BJ1891" s="15">
        <v>0.4600919998112023</v>
      </c>
      <c r="BK1891" s="15">
        <v>0.43472818719602307</v>
      </c>
      <c r="BL1891" s="15">
        <v>1.7347163781603587</v>
      </c>
      <c r="BM1891" s="15">
        <v>1.0409645506705401</v>
      </c>
      <c r="BN1891" s="1" t="s">
        <v>20541</v>
      </c>
    </row>
    <row r="1892" spans="1:66" x14ac:dyDescent="0.25">
      <c r="A1892">
        <v>851410</v>
      </c>
      <c r="B1892" t="s">
        <v>2889</v>
      </c>
      <c r="C1892" t="s">
        <v>2890</v>
      </c>
      <c r="D1892" t="s">
        <v>2891</v>
      </c>
      <c r="E1892" t="s">
        <v>2892</v>
      </c>
      <c r="F1892" s="23">
        <v>3.4740926000000002E-6</v>
      </c>
      <c r="G1892" s="23">
        <v>8.3735625999999997E-4</v>
      </c>
      <c r="H1892" s="23">
        <v>0.55448573999999995</v>
      </c>
      <c r="I1892" s="11">
        <v>0.15931792388965701</v>
      </c>
      <c r="J1892" s="12">
        <v>0.52257386270247308</v>
      </c>
      <c r="K1892" s="12">
        <v>0.55106038243924238</v>
      </c>
      <c r="L1892" s="12">
        <v>0.15672029361856485</v>
      </c>
      <c r="M1892" s="12">
        <v>0.60585246144400839</v>
      </c>
      <c r="N1892" s="12">
        <v>0.22704862007757892</v>
      </c>
      <c r="O1892" s="1">
        <v>0.13255107660074153</v>
      </c>
      <c r="P1892">
        <v>0.37502212546019198</v>
      </c>
      <c r="Q1892">
        <v>0.38171761907625495</v>
      </c>
      <c r="R1892">
        <v>9.7376310403223226E-2</v>
      </c>
      <c r="S1892">
        <v>0.34405281343224825</v>
      </c>
      <c r="T1892">
        <v>0.11214129700262165</v>
      </c>
      <c r="U1892" s="1">
        <v>0.49132104300808971</v>
      </c>
      <c r="V1892">
        <v>0.68311860436715088</v>
      </c>
      <c r="W1892">
        <v>0.87213060896136807</v>
      </c>
      <c r="X1892">
        <v>0.78658302760574983</v>
      </c>
      <c r="Y1892">
        <v>0.81400200904876152</v>
      </c>
      <c r="Z1892">
        <v>-0.37276323772616732</v>
      </c>
      <c r="AA1892">
        <v>-0.30600171540328658</v>
      </c>
      <c r="AB1892">
        <v>0.17512842171143572</v>
      </c>
      <c r="AC1892">
        <v>0.18095556537734628</v>
      </c>
      <c r="AD1892">
        <v>0.94585473146156707</v>
      </c>
      <c r="AE1892" s="1">
        <v>0.72627380149735465</v>
      </c>
      <c r="AF1892">
        <v>0.73186892033937456</v>
      </c>
      <c r="AG1892">
        <v>0.7653030310315182</v>
      </c>
      <c r="AH1892">
        <v>0.86420420881366655</v>
      </c>
      <c r="AI1892">
        <v>0.64817540075830249</v>
      </c>
      <c r="AJ1892">
        <v>-0.19947529328694735</v>
      </c>
      <c r="AK1892">
        <v>-0.10101266567956127</v>
      </c>
      <c r="AL1892">
        <v>-6.6379704878115328E-2</v>
      </c>
      <c r="AM1892">
        <v>0.44496606458367616</v>
      </c>
      <c r="AN1892">
        <v>0.96454522894430805</v>
      </c>
      <c r="AO1892" s="1">
        <v>0.62789423778153541</v>
      </c>
      <c r="AP1892">
        <v>0.72937067757134877</v>
      </c>
      <c r="AQ1892">
        <v>0.84380308816061012</v>
      </c>
      <c r="AR1892">
        <v>0.85094541113000521</v>
      </c>
      <c r="AS1892">
        <v>0.75339079001579223</v>
      </c>
      <c r="AT1892">
        <v>-0.29469480208476456</v>
      </c>
      <c r="AU1892">
        <v>-0.20949159898452324</v>
      </c>
      <c r="AV1892">
        <v>5.5710373395138249E-2</v>
      </c>
      <c r="AW1892">
        <v>0.32297947543989269</v>
      </c>
      <c r="AX1892">
        <v>0.98467003544250653</v>
      </c>
      <c r="AY1892" s="1">
        <v>10</v>
      </c>
      <c r="AZ1892">
        <v>10</v>
      </c>
      <c r="BA1892">
        <v>10</v>
      </c>
      <c r="BB1892" s="18">
        <v>-1.2329362604424416</v>
      </c>
      <c r="BC1892" s="15">
        <v>-1.0243970708033896</v>
      </c>
      <c r="BD1892" s="15">
        <v>-0.90696579977761038</v>
      </c>
      <c r="BE1892" s="15">
        <v>-6.0674080170948073E-2</v>
      </c>
      <c r="BF1892" s="15">
        <v>-5.0424330564756169E-2</v>
      </c>
      <c r="BG1892" s="15">
        <v>1.0630830598023131</v>
      </c>
      <c r="BH1892" s="18">
        <v>-0.91577118738496743</v>
      </c>
      <c r="BI1892" s="15">
        <v>1.592641129739758E-2</v>
      </c>
      <c r="BJ1892" s="15">
        <v>0.19006774289190054</v>
      </c>
      <c r="BK1892" s="15">
        <v>0.25131971287864846</v>
      </c>
      <c r="BL1892" s="15">
        <v>1.1556875462698004</v>
      </c>
      <c r="BM1892" s="15">
        <v>1.5150842560040605</v>
      </c>
      <c r="BN1892" s="1" t="s">
        <v>20541</v>
      </c>
    </row>
    <row r="1893" spans="1:66" x14ac:dyDescent="0.25">
      <c r="A1893">
        <v>854154</v>
      </c>
      <c r="B1893" t="s">
        <v>2897</v>
      </c>
      <c r="C1893" t="s">
        <v>2898</v>
      </c>
      <c r="D1893" t="s">
        <v>2899</v>
      </c>
      <c r="E1893" t="s">
        <v>2900</v>
      </c>
      <c r="F1893" s="23">
        <v>1.9370584E-7</v>
      </c>
      <c r="G1893" s="23">
        <v>9.2255933999999998E-5</v>
      </c>
      <c r="H1893" s="23">
        <v>5.9957054000000003E-2</v>
      </c>
      <c r="I1893" s="11">
        <v>0.32827922754452626</v>
      </c>
      <c r="J1893" s="12">
        <v>-0.18830796467753119</v>
      </c>
      <c r="K1893" s="12">
        <v>0.77474935510900877</v>
      </c>
      <c r="L1893" s="12">
        <v>0.58733581912519595</v>
      </c>
      <c r="M1893" s="12">
        <v>0.77452745486056707</v>
      </c>
      <c r="N1893" s="12">
        <v>0.23969664836663354</v>
      </c>
      <c r="O1893" s="1">
        <v>0.26898033570875651</v>
      </c>
      <c r="P1893">
        <v>-0.13514306582405786</v>
      </c>
      <c r="Q1893">
        <v>0.44112379436005161</v>
      </c>
      <c r="R1893">
        <v>0.3370874052655386</v>
      </c>
      <c r="S1893">
        <v>0.41278504590183457</v>
      </c>
      <c r="T1893">
        <v>0.1105068756366502</v>
      </c>
      <c r="U1893" s="1">
        <v>0.68988666116729902</v>
      </c>
      <c r="V1893">
        <v>0.661623348183907</v>
      </c>
      <c r="W1893">
        <v>0.68497616872965228</v>
      </c>
      <c r="X1893">
        <v>0.73581299808421741</v>
      </c>
      <c r="Y1893">
        <v>0.82760544825936677</v>
      </c>
      <c r="Z1893">
        <v>-0.14700803219581077</v>
      </c>
      <c r="AA1893">
        <v>-8.2097272385011036E-2</v>
      </c>
      <c r="AB1893">
        <v>-1.174603661317478E-2</v>
      </c>
      <c r="AC1893">
        <v>0.10313255410192858</v>
      </c>
      <c r="AD1893">
        <v>0.91741349205137468</v>
      </c>
      <c r="AE1893" s="1">
        <v>0.60735454321432336</v>
      </c>
      <c r="AF1893">
        <v>0.96846307212141725</v>
      </c>
      <c r="AG1893">
        <v>0.74040405563481215</v>
      </c>
      <c r="AH1893">
        <v>0.68227213992264391</v>
      </c>
      <c r="AI1893">
        <v>0.48876458708355464</v>
      </c>
      <c r="AJ1893">
        <v>-0.61766511185271478</v>
      </c>
      <c r="AK1893">
        <v>0.23166337553745245</v>
      </c>
      <c r="AL1893">
        <v>0.13034270103652518</v>
      </c>
      <c r="AM1893">
        <v>0.3742489914095059</v>
      </c>
      <c r="AN1893">
        <v>0.91160712260265653</v>
      </c>
      <c r="AO1893" s="1">
        <v>0.68173930949768446</v>
      </c>
      <c r="AP1893">
        <v>0.88482127212423167</v>
      </c>
      <c r="AQ1893">
        <v>0.75910288917245039</v>
      </c>
      <c r="AR1893">
        <v>0.74776248768242426</v>
      </c>
      <c r="AS1893">
        <v>0.67429391316164922</v>
      </c>
      <c r="AT1893">
        <v>-0.43748090733440487</v>
      </c>
      <c r="AU1893">
        <v>0.1007768195684367</v>
      </c>
      <c r="AV1893">
        <v>7.2590353299627652E-2</v>
      </c>
      <c r="AW1893">
        <v>0.27155913080237587</v>
      </c>
      <c r="AX1893">
        <v>0.96878920856797412</v>
      </c>
      <c r="AY1893" s="1">
        <v>10</v>
      </c>
      <c r="AZ1893">
        <v>2</v>
      </c>
      <c r="BA1893">
        <v>10</v>
      </c>
      <c r="BB1893" s="18">
        <v>-1.4609296968312562</v>
      </c>
      <c r="BC1893" s="15">
        <v>-0.59478796007270118</v>
      </c>
      <c r="BD1893" s="15">
        <v>-0.49122536755849788</v>
      </c>
      <c r="BE1893" s="15">
        <v>-0.37898270726079608</v>
      </c>
      <c r="BF1893" s="15">
        <v>-0.19569838408368823</v>
      </c>
      <c r="BG1893" s="15">
        <v>0.96016993950245999</v>
      </c>
      <c r="BH1893" s="18">
        <v>-0.89695402241975442</v>
      </c>
      <c r="BI1893" s="15">
        <v>-0.91829643232796521</v>
      </c>
      <c r="BJ1893" s="15">
        <v>0.83977505338106717</v>
      </c>
      <c r="BK1893" s="15">
        <v>0.63004584801761065</v>
      </c>
      <c r="BL1893" s="15">
        <v>1.1349208176626824</v>
      </c>
      <c r="BM1893" s="15">
        <v>1.3719629119908372</v>
      </c>
      <c r="BN1893" s="1" t="s">
        <v>20541</v>
      </c>
    </row>
    <row r="1894" spans="1:66" x14ac:dyDescent="0.25">
      <c r="A1894">
        <v>850898</v>
      </c>
      <c r="B1894" t="s">
        <v>2929</v>
      </c>
      <c r="C1894" t="s">
        <v>2930</v>
      </c>
      <c r="D1894" t="s">
        <v>2931</v>
      </c>
      <c r="E1894" t="s">
        <v>2932</v>
      </c>
      <c r="F1894" s="23">
        <v>8.1157299999999998E-14</v>
      </c>
      <c r="G1894" s="23">
        <v>2.0919653E-4</v>
      </c>
      <c r="H1894" s="23">
        <v>0.27861332999999999</v>
      </c>
      <c r="I1894" s="11">
        <v>0.20932427786255489</v>
      </c>
      <c r="J1894" s="12">
        <v>0.1460400128964191</v>
      </c>
      <c r="K1894" s="12">
        <v>0.46851910360731086</v>
      </c>
      <c r="L1894" s="12">
        <v>0.28524282996314704</v>
      </c>
      <c r="M1894" s="12">
        <v>0.9112820028941212</v>
      </c>
      <c r="N1894" s="12">
        <v>0.48103148322887151</v>
      </c>
      <c r="O1894" s="1">
        <v>0.34978946731227351</v>
      </c>
      <c r="P1894">
        <v>0.12794910077023369</v>
      </c>
      <c r="Q1894">
        <v>0.30952765645727542</v>
      </c>
      <c r="R1894">
        <v>0.16824331668032236</v>
      </c>
      <c r="S1894">
        <v>0.43359431640785379</v>
      </c>
      <c r="T1894">
        <v>0.18473105656202482</v>
      </c>
      <c r="U1894" s="1">
        <v>0.70944570804043394</v>
      </c>
      <c r="V1894">
        <v>0.7863065376668168</v>
      </c>
      <c r="W1894">
        <v>0.80464214170036541</v>
      </c>
      <c r="X1894">
        <v>0.77670336226011627</v>
      </c>
      <c r="Y1894">
        <v>0.73218337132356759</v>
      </c>
      <c r="Z1894">
        <v>-0.2851621312028142</v>
      </c>
      <c r="AA1894">
        <v>-8.4932876598572724E-2</v>
      </c>
      <c r="AB1894">
        <v>9.7080039420687728E-2</v>
      </c>
      <c r="AC1894">
        <v>0.25027730509756568</v>
      </c>
      <c r="AD1894">
        <v>0.98159607397681015</v>
      </c>
      <c r="AE1894" s="1">
        <v>0.68714406553135343</v>
      </c>
      <c r="AF1894">
        <v>0.82664656051278851</v>
      </c>
      <c r="AG1894">
        <v>0.81566190531144389</v>
      </c>
      <c r="AH1894">
        <v>0.84636532014426413</v>
      </c>
      <c r="AI1894">
        <v>0.64325956366105985</v>
      </c>
      <c r="AJ1894">
        <v>-0.35849031493449429</v>
      </c>
      <c r="AK1894">
        <v>-4.8690899694183248E-2</v>
      </c>
      <c r="AL1894">
        <v>2.3748422466645006E-2</v>
      </c>
      <c r="AM1894">
        <v>0.42731729403232616</v>
      </c>
      <c r="AN1894">
        <v>0.99091437867791476</v>
      </c>
      <c r="AO1894" s="1">
        <v>0.70109156652056059</v>
      </c>
      <c r="AP1894">
        <v>0.81259388495882789</v>
      </c>
      <c r="AQ1894">
        <v>0.81500837281788707</v>
      </c>
      <c r="AR1894">
        <v>0.81895989795948121</v>
      </c>
      <c r="AS1894">
        <v>0.68755070689730835</v>
      </c>
      <c r="AT1894">
        <v>-0.3267674291573332</v>
      </c>
      <c r="AU1894">
        <v>-6.5589478633478443E-2</v>
      </c>
      <c r="AV1894">
        <v>5.7537038354955522E-2</v>
      </c>
      <c r="AW1894">
        <v>0.34836072905910864</v>
      </c>
      <c r="AX1894">
        <v>0.99198823586641482</v>
      </c>
      <c r="AY1894" s="1">
        <v>10</v>
      </c>
      <c r="AZ1894">
        <v>10</v>
      </c>
      <c r="BA1894">
        <v>10</v>
      </c>
      <c r="BB1894" s="18">
        <v>-1.5578350882261784</v>
      </c>
      <c r="BC1894" s="15">
        <v>-0.75019543291615476</v>
      </c>
      <c r="BD1894" s="15">
        <v>-0.3690515588664578</v>
      </c>
      <c r="BE1894" s="15">
        <v>-2.2583166543962991E-2</v>
      </c>
      <c r="BF1894" s="15">
        <v>0.26903355774198401</v>
      </c>
      <c r="BG1894" s="15">
        <v>1.1863597764929243</v>
      </c>
      <c r="BH1894" s="18">
        <v>-1.3495899576941408</v>
      </c>
      <c r="BI1894" s="15">
        <v>-0.60490831257321831</v>
      </c>
      <c r="BJ1894" s="15">
        <v>9.7052148184290199E-2</v>
      </c>
      <c r="BK1894" s="15">
        <v>0.26118912669192479</v>
      </c>
      <c r="BL1894" s="15">
        <v>1.1756175506832545</v>
      </c>
      <c r="BM1894" s="15">
        <v>1.6649113570257399</v>
      </c>
      <c r="BN1894" s="1" t="s">
        <v>20541</v>
      </c>
    </row>
    <row r="1895" spans="1:66" x14ac:dyDescent="0.25">
      <c r="A1895">
        <v>855380</v>
      </c>
      <c r="B1895" t="s">
        <v>2937</v>
      </c>
      <c r="C1895" t="s">
        <v>2938</v>
      </c>
      <c r="D1895" t="s">
        <v>2939</v>
      </c>
      <c r="E1895" t="s">
        <v>2940</v>
      </c>
      <c r="F1895" s="23">
        <v>7.6354445E-10</v>
      </c>
      <c r="G1895" s="23">
        <v>3.0761726E-6</v>
      </c>
      <c r="H1895" s="23">
        <v>5.8924254000000002E-2</v>
      </c>
      <c r="I1895" s="11">
        <v>0.36398910855592942</v>
      </c>
      <c r="J1895" s="12">
        <v>-9.6129903033273831E-2</v>
      </c>
      <c r="K1895" s="12">
        <v>0.75667132251389568</v>
      </c>
      <c r="L1895" s="12">
        <v>0.60166455385129458</v>
      </c>
      <c r="M1895" s="12">
        <v>0.87477438433088406</v>
      </c>
      <c r="N1895" s="12">
        <v>0.92389666078171317</v>
      </c>
      <c r="O1895" s="1">
        <v>0.22057315729105728</v>
      </c>
      <c r="P1895">
        <v>-4.6155664805049838E-2</v>
      </c>
      <c r="Q1895">
        <v>0.38695669338259819</v>
      </c>
      <c r="R1895">
        <v>0.26304058702775884</v>
      </c>
      <c r="S1895">
        <v>0.37207175651136082</v>
      </c>
      <c r="T1895">
        <v>0.30860405198198476</v>
      </c>
      <c r="U1895" s="1">
        <v>0.61604922848659716</v>
      </c>
      <c r="V1895">
        <v>0.4034009665100724</v>
      </c>
      <c r="W1895">
        <v>0.67722434639282025</v>
      </c>
      <c r="X1895">
        <v>0.66477982970905036</v>
      </c>
      <c r="Y1895">
        <v>0.80287046432442177</v>
      </c>
      <c r="Z1895">
        <v>0.10578288269254345</v>
      </c>
      <c r="AA1895">
        <v>-0.39832545893727273</v>
      </c>
      <c r="AB1895">
        <v>6.7704442963538919E-2</v>
      </c>
      <c r="AC1895">
        <v>3.8016897443365734E-2</v>
      </c>
      <c r="AD1895">
        <v>0.80275055994238975</v>
      </c>
      <c r="AE1895" s="1">
        <v>0.58344650079613081</v>
      </c>
      <c r="AF1895">
        <v>0.7297038087012554</v>
      </c>
      <c r="AG1895">
        <v>0.82003209441842051</v>
      </c>
      <c r="AH1895">
        <v>0.81506254263706002</v>
      </c>
      <c r="AI1895">
        <v>0.81268040102080186</v>
      </c>
      <c r="AJ1895">
        <v>-0.33956392032217331</v>
      </c>
      <c r="AK1895">
        <v>-0.17717808299236429</v>
      </c>
      <c r="AL1895">
        <v>6.9206876022183672E-2</v>
      </c>
      <c r="AM1895">
        <v>0.21830122706768276</v>
      </c>
      <c r="AN1895">
        <v>0.97113670376093508</v>
      </c>
      <c r="AO1895" s="1">
        <v>0.6151235904640725</v>
      </c>
      <c r="AP1895">
        <v>0.60893025065141015</v>
      </c>
      <c r="AQ1895">
        <v>0.78213371363120621</v>
      </c>
      <c r="AR1895">
        <v>0.77374957159931401</v>
      </c>
      <c r="AS1895">
        <v>0.83267450370280593</v>
      </c>
      <c r="AT1895">
        <v>-0.15511902083020151</v>
      </c>
      <c r="AU1895">
        <v>-0.27909987940996445</v>
      </c>
      <c r="AV1895">
        <v>7.0618096770892896E-2</v>
      </c>
      <c r="AW1895">
        <v>0.14604989023053977</v>
      </c>
      <c r="AX1895">
        <v>0.92657664002638063</v>
      </c>
      <c r="AY1895" s="1">
        <v>5</v>
      </c>
      <c r="AZ1895">
        <v>10</v>
      </c>
      <c r="BA1895">
        <v>10</v>
      </c>
      <c r="BB1895" s="18">
        <v>-1.3697492318221924</v>
      </c>
      <c r="BC1895" s="15">
        <v>-0.21806366879812275</v>
      </c>
      <c r="BD1895" s="15">
        <v>-1.0223702246628577</v>
      </c>
      <c r="BE1895" s="15">
        <v>-0.27881794755518524</v>
      </c>
      <c r="BF1895" s="15">
        <v>-0.32618452635887957</v>
      </c>
      <c r="BG1895" s="15">
        <v>0.89414191404488974</v>
      </c>
      <c r="BH1895" s="18">
        <v>-0.87639586234734335</v>
      </c>
      <c r="BI1895" s="15">
        <v>-0.34835880800410407</v>
      </c>
      <c r="BJ1895" s="15">
        <v>3.2273489245938647E-3</v>
      </c>
      <c r="BK1895" s="15">
        <v>0.53668237363233062</v>
      </c>
      <c r="BL1895" s="15">
        <v>0.85949075868502589</v>
      </c>
      <c r="BM1895" s="15">
        <v>2.1463978742618477</v>
      </c>
      <c r="BN1895" s="1" t="s">
        <v>20541</v>
      </c>
    </row>
    <row r="1896" spans="1:66" x14ac:dyDescent="0.25">
      <c r="A1896">
        <v>852628</v>
      </c>
      <c r="B1896" t="s">
        <v>2948</v>
      </c>
      <c r="C1896" t="s">
        <v>2949</v>
      </c>
      <c r="D1896" t="s">
        <v>2950</v>
      </c>
      <c r="E1896" t="s">
        <v>2940</v>
      </c>
      <c r="F1896" s="23">
        <v>9.2755756000000004E-5</v>
      </c>
      <c r="G1896" s="23">
        <v>1.9623945999999999E-4</v>
      </c>
      <c r="H1896" s="23">
        <v>6.1333145999999998E-2</v>
      </c>
      <c r="I1896" s="11">
        <v>0.35788513951059953</v>
      </c>
      <c r="J1896" s="12">
        <v>0.82789335787273033</v>
      </c>
      <c r="K1896" s="12">
        <v>0.64323614531467155</v>
      </c>
      <c r="L1896" s="12">
        <v>0.10032847361478588</v>
      </c>
      <c r="M1896" s="12">
        <v>-0.10330321918334566</v>
      </c>
      <c r="N1896" s="12">
        <v>0.18619598312595304</v>
      </c>
      <c r="O1896" s="1">
        <v>0.34169144242771515</v>
      </c>
      <c r="P1896">
        <v>0.59140337552820044</v>
      </c>
      <c r="Q1896">
        <v>0.42205667619684012</v>
      </c>
      <c r="R1896">
        <v>6.5928522303536005E-2</v>
      </c>
      <c r="S1896">
        <v>-7.114266451754131E-2</v>
      </c>
      <c r="T1896">
        <v>0.10019174852525849</v>
      </c>
      <c r="U1896" s="1">
        <v>0.69125112459512283</v>
      </c>
      <c r="V1896">
        <v>0.83270378701803849</v>
      </c>
      <c r="W1896">
        <v>0.83932208821933962</v>
      </c>
      <c r="X1896">
        <v>0.72440590281063566</v>
      </c>
      <c r="Y1896">
        <v>0.70512528793893992</v>
      </c>
      <c r="Z1896">
        <v>-0.36204510869477768</v>
      </c>
      <c r="AA1896">
        <v>-7.2772513275410705E-2</v>
      </c>
      <c r="AB1896">
        <v>0.20975970522443957</v>
      </c>
      <c r="AC1896">
        <v>0.2111837534019316</v>
      </c>
      <c r="AD1896">
        <v>0.98024576848226697</v>
      </c>
      <c r="AE1896" s="1">
        <v>0.75943532054584739</v>
      </c>
      <c r="AF1896">
        <v>0.43075668343275814</v>
      </c>
      <c r="AG1896">
        <v>0.17568135520056405</v>
      </c>
      <c r="AH1896">
        <v>0.23395650530441045</v>
      </c>
      <c r="AI1896">
        <v>0.61391671002422099</v>
      </c>
      <c r="AJ1896">
        <v>0.21456642575079393</v>
      </c>
      <c r="AK1896">
        <v>0.30916762323040503</v>
      </c>
      <c r="AL1896">
        <v>-6.0232900505432348E-2</v>
      </c>
      <c r="AM1896">
        <v>-0.31798253795414033</v>
      </c>
      <c r="AN1896">
        <v>0.53460248822435641</v>
      </c>
      <c r="AO1896" s="1">
        <v>0.79618154720647361</v>
      </c>
      <c r="AP1896">
        <v>0.7100547850089719</v>
      </c>
      <c r="AQ1896">
        <v>0.58270568250075172</v>
      </c>
      <c r="AR1896">
        <v>0.54528071163435721</v>
      </c>
      <c r="AS1896">
        <v>0.72945327444050745</v>
      </c>
      <c r="AT1896">
        <v>-0.10197460644533937</v>
      </c>
      <c r="AU1896">
        <v>0.11637444348355895</v>
      </c>
      <c r="AV1896">
        <v>9.2050104999436763E-2</v>
      </c>
      <c r="AW1896">
        <v>-3.9721669271690165E-2</v>
      </c>
      <c r="AX1896">
        <v>0.85002508412976763</v>
      </c>
      <c r="AY1896" s="1">
        <v>10</v>
      </c>
      <c r="AZ1896">
        <v>1</v>
      </c>
      <c r="BA1896">
        <v>10</v>
      </c>
      <c r="BB1896" s="18">
        <v>-1.6387785703482145</v>
      </c>
      <c r="BC1896" s="15">
        <v>-1.0247308315536505</v>
      </c>
      <c r="BD1896" s="15">
        <v>-0.48516844650213492</v>
      </c>
      <c r="BE1896" s="15">
        <v>4.1821527942809467E-2</v>
      </c>
      <c r="BF1896" s="15">
        <v>4.4477717444486004E-2</v>
      </c>
      <c r="BG1896" s="15">
        <v>0.96579648967184817</v>
      </c>
      <c r="BH1896" s="18">
        <v>-0.89300558270561081</v>
      </c>
      <c r="BI1896" s="15">
        <v>0.70046095426490174</v>
      </c>
      <c r="BJ1896" s="15">
        <v>0.85522848226396297</v>
      </c>
      <c r="BK1896" s="15">
        <v>0.25088934678446029</v>
      </c>
      <c r="BL1896" s="15">
        <v>-0.17078897540790175</v>
      </c>
      <c r="BM1896" s="15">
        <v>1.353797888145061</v>
      </c>
      <c r="BN1896" s="1" t="s">
        <v>20541</v>
      </c>
    </row>
    <row r="1897" spans="1:66" x14ac:dyDescent="0.25">
      <c r="A1897">
        <v>855931</v>
      </c>
      <c r="B1897" t="s">
        <v>2980</v>
      </c>
      <c r="C1897" t="s">
        <v>2981</v>
      </c>
      <c r="D1897" t="s">
        <v>2982</v>
      </c>
      <c r="E1897" t="s">
        <v>2983</v>
      </c>
      <c r="F1897" s="23">
        <v>3.3230840000000002E-10</v>
      </c>
      <c r="G1897" s="23">
        <v>9.6756710000000003E-3</v>
      </c>
      <c r="H1897" s="23">
        <v>0.40995791999999998</v>
      </c>
      <c r="I1897" s="11">
        <v>-3.5464425502418184E-2</v>
      </c>
      <c r="J1897" s="12">
        <v>0.20665486979741179</v>
      </c>
      <c r="K1897" s="12">
        <v>0.40452670877736235</v>
      </c>
      <c r="L1897" s="12">
        <v>0.48127438398245737</v>
      </c>
      <c r="M1897" s="12">
        <v>0.44732122661224427</v>
      </c>
      <c r="N1897" s="12">
        <v>2.8979229271937659E-2</v>
      </c>
      <c r="O1897" s="1">
        <v>-2.049751238644873E-2</v>
      </c>
      <c r="P1897">
        <v>9.991109495257551E-2</v>
      </c>
      <c r="Q1897">
        <v>0.1997366375031272</v>
      </c>
      <c r="R1897">
        <v>0.20245645716858821</v>
      </c>
      <c r="S1897">
        <v>0.17900955288975248</v>
      </c>
      <c r="T1897">
        <v>9.4233927940615171E-3</v>
      </c>
      <c r="U1897" s="1">
        <v>0.48361647482772607</v>
      </c>
      <c r="V1897">
        <v>0.55566923490198172</v>
      </c>
      <c r="W1897">
        <v>0.77170808658679257</v>
      </c>
      <c r="X1897">
        <v>0.81432762010823634</v>
      </c>
      <c r="Y1897">
        <v>0.88715870082709691</v>
      </c>
      <c r="Z1897">
        <v>-0.2192556883616309</v>
      </c>
      <c r="AA1897">
        <v>-0.33248288104726004</v>
      </c>
      <c r="AB1897">
        <v>5.3030277860738476E-3</v>
      </c>
      <c r="AC1897">
        <v>0.14289331562344623</v>
      </c>
      <c r="AD1897">
        <v>0.90321571863773131</v>
      </c>
      <c r="AE1897" s="1">
        <v>0.68502853954704623</v>
      </c>
      <c r="AF1897">
        <v>0.74044983687653776</v>
      </c>
      <c r="AG1897">
        <v>0.86430382208674406</v>
      </c>
      <c r="AH1897">
        <v>0.78581073285227154</v>
      </c>
      <c r="AI1897">
        <v>0.71642303653365125</v>
      </c>
      <c r="AJ1897">
        <v>-0.2515746515049519</v>
      </c>
      <c r="AK1897">
        <v>-0.22298206858730807</v>
      </c>
      <c r="AL1897">
        <v>0.1656045693915941</v>
      </c>
      <c r="AM1897">
        <v>0.27755765371406088</v>
      </c>
      <c r="AN1897">
        <v>0.98015199660831764</v>
      </c>
      <c r="AO1897" s="1">
        <v>0.59274828634137189</v>
      </c>
      <c r="AP1897">
        <v>0.65729601469584542</v>
      </c>
      <c r="AQ1897">
        <v>0.82926974992448355</v>
      </c>
      <c r="AR1897">
        <v>0.81075166573021173</v>
      </c>
      <c r="AS1897">
        <v>0.812097242849668</v>
      </c>
      <c r="AT1897">
        <v>-0.23867271501477955</v>
      </c>
      <c r="AU1897">
        <v>-0.2811611181530862</v>
      </c>
      <c r="AV1897">
        <v>8.7053367316057673E-2</v>
      </c>
      <c r="AW1897">
        <v>0.2134315093435119</v>
      </c>
      <c r="AX1897">
        <v>0.95456740781491067</v>
      </c>
      <c r="AY1897" s="1">
        <v>10</v>
      </c>
      <c r="AZ1897">
        <v>10</v>
      </c>
      <c r="BA1897">
        <v>10</v>
      </c>
      <c r="BB1897" s="18">
        <v>-1.1616480819388875</v>
      </c>
      <c r="BC1897" s="15">
        <v>-0.62794370606342398</v>
      </c>
      <c r="BD1897" s="15">
        <v>-0.85653225360190322</v>
      </c>
      <c r="BE1897" s="15">
        <v>-0.17459367994532204</v>
      </c>
      <c r="BF1897" s="15">
        <v>0.10318026557207856</v>
      </c>
      <c r="BG1897" s="15">
        <v>1.6057393183186175</v>
      </c>
      <c r="BH1897" s="18">
        <v>-1.2130789671301054</v>
      </c>
      <c r="BI1897" s="15">
        <v>-0.32825062681047162</v>
      </c>
      <c r="BJ1897" s="15">
        <v>-0.26988333934017511</v>
      </c>
      <c r="BK1897" s="15">
        <v>0.52335552513591732</v>
      </c>
      <c r="BL1897" s="15">
        <v>0.75189024250149894</v>
      </c>
      <c r="BM1897" s="15">
        <v>1.6477653033021706</v>
      </c>
      <c r="BN1897" s="1" t="s">
        <v>20541</v>
      </c>
    </row>
    <row r="1898" spans="1:66" x14ac:dyDescent="0.25">
      <c r="A1898">
        <v>855971</v>
      </c>
      <c r="B1898" t="s">
        <v>2984</v>
      </c>
      <c r="C1898" t="s">
        <v>2985</v>
      </c>
      <c r="D1898" t="s">
        <v>2986</v>
      </c>
      <c r="E1898" t="s">
        <v>2987</v>
      </c>
      <c r="F1898" s="23">
        <v>1.1114706999999999E-9</v>
      </c>
      <c r="G1898" s="23">
        <v>5.6296540000000004E-4</v>
      </c>
      <c r="H1898" s="23">
        <v>0.63402795999999995</v>
      </c>
      <c r="I1898" s="11">
        <v>0.39303789666140593</v>
      </c>
      <c r="J1898" s="12">
        <v>0.53236829578134759</v>
      </c>
      <c r="K1898" s="12">
        <v>0.49900194268470816</v>
      </c>
      <c r="L1898" s="12">
        <v>0.28923748860109205</v>
      </c>
      <c r="M1898" s="12">
        <v>0.59694722113219933</v>
      </c>
      <c r="N1898" s="12">
        <v>4.6008110215233301E-2</v>
      </c>
      <c r="O1898" s="1">
        <v>0.27434050313265002</v>
      </c>
      <c r="P1898">
        <v>0.25681923016345037</v>
      </c>
      <c r="Q1898">
        <v>0.25884978772681666</v>
      </c>
      <c r="R1898">
        <v>0.14874486029952647</v>
      </c>
      <c r="S1898">
        <v>0.2638556715838814</v>
      </c>
      <c r="T1898">
        <v>1.6642938999436127E-2</v>
      </c>
      <c r="U1898" s="1">
        <v>0.65655819359656675</v>
      </c>
      <c r="V1898">
        <v>0.55281852794656983</v>
      </c>
      <c r="W1898">
        <v>0.65632557703739902</v>
      </c>
      <c r="X1898">
        <v>0.76908919859650249</v>
      </c>
      <c r="Y1898">
        <v>0.84175185022715138</v>
      </c>
      <c r="Z1898">
        <v>-4.2708078824475755E-2</v>
      </c>
      <c r="AA1898">
        <v>-0.1812868909553968</v>
      </c>
      <c r="AB1898">
        <v>-9.227627318296916E-2</v>
      </c>
      <c r="AC1898">
        <v>0.13107758633225708</v>
      </c>
      <c r="AD1898">
        <v>0.88399170812161487</v>
      </c>
      <c r="AE1898" s="1">
        <v>0.75724129662670436</v>
      </c>
      <c r="AF1898">
        <v>0.54626602696461057</v>
      </c>
      <c r="AG1898">
        <v>0.60538264921482166</v>
      </c>
      <c r="AH1898">
        <v>0.79400532931341017</v>
      </c>
      <c r="AI1898">
        <v>0.68414167768573875</v>
      </c>
      <c r="AJ1898">
        <v>6.6263355195054122E-2</v>
      </c>
      <c r="AK1898">
        <v>-0.12122811219430028</v>
      </c>
      <c r="AL1898">
        <v>-0.19214007235102315</v>
      </c>
      <c r="AM1898">
        <v>0.3202044482912349</v>
      </c>
      <c r="AN1898">
        <v>0.86172348439190827</v>
      </c>
      <c r="AO1898" s="1">
        <v>0.71042586593542134</v>
      </c>
      <c r="AP1898">
        <v>0.55534068677598858</v>
      </c>
      <c r="AQ1898">
        <v>0.6390754521471318</v>
      </c>
      <c r="AR1898">
        <v>0.7885597376858906</v>
      </c>
      <c r="AS1898">
        <v>0.77634960297140232</v>
      </c>
      <c r="AT1898">
        <v>7.9692869057115725E-3</v>
      </c>
      <c r="AU1898">
        <v>-0.15495311322173075</v>
      </c>
      <c r="AV1898">
        <v>-0.14004824462549126</v>
      </c>
      <c r="AW1898">
        <v>0.22110833390552914</v>
      </c>
      <c r="AX1898">
        <v>0.88249489943316173</v>
      </c>
      <c r="AY1898" s="1">
        <v>10</v>
      </c>
      <c r="AZ1898">
        <v>10</v>
      </c>
      <c r="BA1898">
        <v>10</v>
      </c>
      <c r="BB1898" s="18">
        <v>-1.6658863384772304</v>
      </c>
      <c r="BC1898" s="15">
        <v>-0.38351926435531558</v>
      </c>
      <c r="BD1898" s="15">
        <v>-0.67301812013641948</v>
      </c>
      <c r="BE1898" s="15">
        <v>-0.48706998274625052</v>
      </c>
      <c r="BF1898" s="15">
        <v>-2.0471331988125636E-2</v>
      </c>
      <c r="BG1898" s="15">
        <v>1.4641667816383637</v>
      </c>
      <c r="BH1898" s="18">
        <v>-1.0768806937181814</v>
      </c>
      <c r="BI1898" s="15">
        <v>0.41428658075407004</v>
      </c>
      <c r="BJ1898" s="15">
        <v>7.4784988631551932E-2</v>
      </c>
      <c r="BK1898" s="15">
        <v>-5.3619379358918563E-2</v>
      </c>
      <c r="BL1898" s="15">
        <v>0.87411233502399976</v>
      </c>
      <c r="BM1898" s="15">
        <v>1.5331144247324702</v>
      </c>
      <c r="BN1898" s="1" t="s">
        <v>20541</v>
      </c>
    </row>
    <row r="1899" spans="1:66" x14ac:dyDescent="0.25">
      <c r="A1899">
        <v>851111</v>
      </c>
      <c r="B1899" t="s">
        <v>3052</v>
      </c>
      <c r="C1899" t="s">
        <v>3053</v>
      </c>
      <c r="D1899" t="s">
        <v>3054</v>
      </c>
      <c r="E1899" t="s">
        <v>3055</v>
      </c>
      <c r="F1899" s="23">
        <v>1.1760282000000001E-10</v>
      </c>
      <c r="G1899" s="23">
        <v>2.6001125999999999E-6</v>
      </c>
      <c r="H1899" s="23">
        <v>0.108598664</v>
      </c>
      <c r="I1899" s="11">
        <v>0.23667458383637496</v>
      </c>
      <c r="J1899" s="12">
        <v>0.33873712516267601</v>
      </c>
      <c r="K1899" s="12">
        <v>0.80128277428488615</v>
      </c>
      <c r="L1899" s="12">
        <v>0.44022374732673031</v>
      </c>
      <c r="M1899" s="12">
        <v>0.52399179358655268</v>
      </c>
      <c r="N1899" s="12">
        <v>1.134627201837433</v>
      </c>
      <c r="O1899" s="1">
        <v>0.19722698284792498</v>
      </c>
      <c r="P1899">
        <v>0.19953087518123691</v>
      </c>
      <c r="Q1899">
        <v>0.4158315295748683</v>
      </c>
      <c r="R1899">
        <v>0.24064702044934358</v>
      </c>
      <c r="S1899">
        <v>0.24869753158886315</v>
      </c>
      <c r="T1899">
        <v>0.42136840414800675</v>
      </c>
      <c r="U1899" s="1">
        <v>0.73635300864525988</v>
      </c>
      <c r="V1899">
        <v>0.71198044870175614</v>
      </c>
      <c r="W1899">
        <v>0.72039951312400263</v>
      </c>
      <c r="X1899">
        <v>0.79820481314000391</v>
      </c>
      <c r="Y1899">
        <v>0.74451404606821769</v>
      </c>
      <c r="Z1899">
        <v>-0.16423893831722919</v>
      </c>
      <c r="AA1899">
        <v>-6.5925422419323962E-2</v>
      </c>
      <c r="AB1899">
        <v>-4.314073015079093E-2</v>
      </c>
      <c r="AC1899">
        <v>0.26514405346438624</v>
      </c>
      <c r="AD1899">
        <v>0.95091380059186914</v>
      </c>
      <c r="AE1899" s="1">
        <v>0.67711863775835224</v>
      </c>
      <c r="AF1899">
        <v>0.72775990580185435</v>
      </c>
      <c r="AG1899">
        <v>0.6252680849797726</v>
      </c>
      <c r="AH1899">
        <v>0.74751517152412106</v>
      </c>
      <c r="AI1899">
        <v>0.80230228959976657</v>
      </c>
      <c r="AJ1899">
        <v>-0.24343291907502673</v>
      </c>
      <c r="AK1899">
        <v>8.1666391527847229E-2</v>
      </c>
      <c r="AL1899">
        <v>-0.10665504571353294</v>
      </c>
      <c r="AM1899">
        <v>0.14323792141929836</v>
      </c>
      <c r="AN1899">
        <v>0.91311047302982273</v>
      </c>
      <c r="AO1899" s="1">
        <v>0.70440701637499392</v>
      </c>
      <c r="AP1899">
        <v>0.72540214825696891</v>
      </c>
      <c r="AQ1899">
        <v>0.66659393877001916</v>
      </c>
      <c r="AR1899">
        <v>0.77177613299175918</v>
      </c>
      <c r="AS1899">
        <v>0.7835920589190144</v>
      </c>
      <c r="AT1899">
        <v>-0.21316218685347169</v>
      </c>
      <c r="AU1899">
        <v>2.3239586941008319E-2</v>
      </c>
      <c r="AV1899">
        <v>-8.1898553316934866E-2</v>
      </c>
      <c r="AW1899">
        <v>0.19263611068537767</v>
      </c>
      <c r="AX1899">
        <v>0.93312720815963079</v>
      </c>
      <c r="AY1899" s="1">
        <v>10</v>
      </c>
      <c r="AZ1899">
        <v>10</v>
      </c>
      <c r="BA1899">
        <v>10</v>
      </c>
      <c r="BB1899" s="18">
        <v>-1.4760782915338073</v>
      </c>
      <c r="BC1899" s="15">
        <v>-0.61817062756761376</v>
      </c>
      <c r="BD1899" s="15">
        <v>-0.47074562417289639</v>
      </c>
      <c r="BE1899" s="15">
        <v>-0.43657907744371394</v>
      </c>
      <c r="BF1899" s="15">
        <v>2.5706141998584415E-2</v>
      </c>
      <c r="BG1899" s="15">
        <v>0.74454039526986848</v>
      </c>
      <c r="BH1899" s="18">
        <v>-1.172183742557398</v>
      </c>
      <c r="BI1899" s="15">
        <v>-0.18322588527942274</v>
      </c>
      <c r="BJ1899" s="15">
        <v>0.55811629816270525</v>
      </c>
      <c r="BK1899" s="15">
        <v>0.12867636728562562</v>
      </c>
      <c r="BL1899" s="15">
        <v>0.69852130955123737</v>
      </c>
      <c r="BM1899" s="15">
        <v>2.2014227362868231</v>
      </c>
      <c r="BN1899" s="1" t="s">
        <v>20541</v>
      </c>
    </row>
    <row r="1900" spans="1:66" x14ac:dyDescent="0.25">
      <c r="A1900">
        <v>851898</v>
      </c>
      <c r="B1900" t="s">
        <v>3092</v>
      </c>
      <c r="C1900" t="s">
        <v>3093</v>
      </c>
      <c r="D1900" t="s">
        <v>3094</v>
      </c>
      <c r="E1900" t="s">
        <v>3095</v>
      </c>
      <c r="F1900" s="23">
        <v>9.9999999999999998E-17</v>
      </c>
      <c r="G1900" s="23">
        <v>8.926238E-5</v>
      </c>
      <c r="H1900" s="23">
        <v>1.0337012E-2</v>
      </c>
      <c r="I1900" s="11">
        <v>0.16465140549258062</v>
      </c>
      <c r="J1900" s="12">
        <v>-0.13217381100056336</v>
      </c>
      <c r="K1900" s="12">
        <v>0.29578329306717804</v>
      </c>
      <c r="L1900" s="12">
        <v>0.46994953034253956</v>
      </c>
      <c r="M1900" s="12">
        <v>1.193342080370964</v>
      </c>
      <c r="N1900" s="12">
        <v>0.66039177641483715</v>
      </c>
      <c r="O1900" s="1">
        <v>8.8749432203750436E-2</v>
      </c>
      <c r="P1900">
        <v>-4.885678050225311E-2</v>
      </c>
      <c r="Q1900">
        <v>9.654862246483166E-2</v>
      </c>
      <c r="R1900">
        <v>0.12300062563978983</v>
      </c>
      <c r="S1900">
        <v>0.26587456292197642</v>
      </c>
      <c r="T1900">
        <v>0.13145503546250731</v>
      </c>
      <c r="U1900" s="1">
        <v>0.71154361355054851</v>
      </c>
      <c r="V1900">
        <v>0.778040194291577</v>
      </c>
      <c r="W1900">
        <v>0.86433779597919569</v>
      </c>
      <c r="X1900">
        <v>0.80126130356494585</v>
      </c>
      <c r="Y1900">
        <v>0.67052223122269172</v>
      </c>
      <c r="Z1900">
        <v>-0.27260803649797916</v>
      </c>
      <c r="AA1900">
        <v>-0.17547919035056792</v>
      </c>
      <c r="AB1900">
        <v>0.14610655231076672</v>
      </c>
      <c r="AC1900">
        <v>0.34300205686563717</v>
      </c>
      <c r="AD1900">
        <v>0.99057231685355396</v>
      </c>
      <c r="AE1900" s="1">
        <v>0.65160253510751476</v>
      </c>
      <c r="AF1900">
        <v>0.80870929483820386</v>
      </c>
      <c r="AG1900">
        <v>0.89731911154620647</v>
      </c>
      <c r="AH1900">
        <v>0.85193452218472376</v>
      </c>
      <c r="AI1900">
        <v>0.6028660720053185</v>
      </c>
      <c r="AJ1900">
        <v>-0.3713427995474351</v>
      </c>
      <c r="AK1900">
        <v>-0.18093458390127029</v>
      </c>
      <c r="AL1900">
        <v>0.12625851558383056</v>
      </c>
      <c r="AM1900">
        <v>0.47475533096707118</v>
      </c>
      <c r="AN1900">
        <v>0.99483687052120284</v>
      </c>
      <c r="AO1900" s="1">
        <v>0.68101775173835222</v>
      </c>
      <c r="AP1900">
        <v>0.79788514415948475</v>
      </c>
      <c r="AQ1900">
        <v>0.88578118006772233</v>
      </c>
      <c r="AR1900">
        <v>0.83225828177571459</v>
      </c>
      <c r="AS1900">
        <v>0.63557665887853354</v>
      </c>
      <c r="AT1900">
        <v>-0.32823599496395406</v>
      </c>
      <c r="AU1900">
        <v>-0.17914641239053911</v>
      </c>
      <c r="AV1900">
        <v>0.13566745031306043</v>
      </c>
      <c r="AW1900">
        <v>0.41715604990125127</v>
      </c>
      <c r="AX1900">
        <v>0.99659696406516918</v>
      </c>
      <c r="AY1900" s="1">
        <v>10</v>
      </c>
      <c r="AZ1900">
        <v>10</v>
      </c>
      <c r="BA1900">
        <v>10</v>
      </c>
      <c r="BB1900" s="18">
        <v>-1.5087338708333669</v>
      </c>
      <c r="BC1900" s="15">
        <v>-0.66201731255180785</v>
      </c>
      <c r="BD1900" s="15">
        <v>-0.47465359309202598</v>
      </c>
      <c r="BE1900" s="15">
        <v>0.14569250654986513</v>
      </c>
      <c r="BF1900" s="15">
        <v>0.52550834439397842</v>
      </c>
      <c r="BG1900" s="15">
        <v>1.1573020956810118</v>
      </c>
      <c r="BH1900" s="18">
        <v>-1.4072958159553111</v>
      </c>
      <c r="BI1900" s="15">
        <v>-0.74344664656572912</v>
      </c>
      <c r="BJ1900" s="15">
        <v>-0.29242810996055985</v>
      </c>
      <c r="BK1900" s="15">
        <v>0.435217919990391</v>
      </c>
      <c r="BL1900" s="15">
        <v>1.2606997572751621</v>
      </c>
      <c r="BM1900" s="15">
        <v>1.5641547250683969</v>
      </c>
      <c r="BN1900" s="1" t="s">
        <v>20541</v>
      </c>
    </row>
    <row r="1901" spans="1:66" x14ac:dyDescent="0.25">
      <c r="A1901">
        <v>851148</v>
      </c>
      <c r="B1901" t="s">
        <v>3140</v>
      </c>
      <c r="C1901" t="s">
        <v>3141</v>
      </c>
      <c r="D1901" t="s">
        <v>3142</v>
      </c>
      <c r="E1901" t="s">
        <v>3143</v>
      </c>
      <c r="F1901" s="23">
        <v>1.9562451999999999E-10</v>
      </c>
      <c r="G1901" s="23">
        <v>5.2379047999999999E-5</v>
      </c>
      <c r="H1901" s="23">
        <v>9.6475409999999998E-2</v>
      </c>
      <c r="I1901" s="11">
        <v>7.7237241753208036E-2</v>
      </c>
      <c r="J1901" s="12">
        <v>0.30157670917163959</v>
      </c>
      <c r="K1901" s="12">
        <v>0.48292327826789777</v>
      </c>
      <c r="L1901" s="12">
        <v>0.21812555482414972</v>
      </c>
      <c r="M1901" s="12">
        <v>1.0279689169553035</v>
      </c>
      <c r="N1901" s="12">
        <v>0.67316471954964063</v>
      </c>
      <c r="O1901" s="1">
        <v>6.8730323649089098E-2</v>
      </c>
      <c r="P1901">
        <v>0.22683345121635698</v>
      </c>
      <c r="Q1901">
        <v>0.31991013042949012</v>
      </c>
      <c r="R1901">
        <v>0.12448997215433422</v>
      </c>
      <c r="S1901">
        <v>0.50184549339795415</v>
      </c>
      <c r="T1901">
        <v>0.27591862688688717</v>
      </c>
      <c r="U1901" s="1">
        <v>0.53898215099439029</v>
      </c>
      <c r="V1901">
        <v>0.72836201957895552</v>
      </c>
      <c r="W1901">
        <v>0.86374403601725314</v>
      </c>
      <c r="X1901">
        <v>0.7914617392117399</v>
      </c>
      <c r="Y1901">
        <v>0.80131724394481896</v>
      </c>
      <c r="Z1901">
        <v>-0.38233102621747145</v>
      </c>
      <c r="AA1901">
        <v>-0.23752105060490084</v>
      </c>
      <c r="AB1901">
        <v>0.15770551710184419</v>
      </c>
      <c r="AC1901">
        <v>0.19981146677009951</v>
      </c>
      <c r="AD1901">
        <v>0.96486687946032079</v>
      </c>
      <c r="AE1901" s="1">
        <v>0.60102111439145622</v>
      </c>
      <c r="AF1901">
        <v>0.76070238251099054</v>
      </c>
      <c r="AG1901">
        <v>0.83245759601676295</v>
      </c>
      <c r="AH1901">
        <v>0.90860335726361252</v>
      </c>
      <c r="AI1901">
        <v>0.68164366902019891</v>
      </c>
      <c r="AJ1901">
        <v>-0.3611997457090903</v>
      </c>
      <c r="AK1901">
        <v>-0.15463820374717732</v>
      </c>
      <c r="AL1901">
        <v>-3.2443375603760226E-2</v>
      </c>
      <c r="AM1901">
        <v>0.46765877043128529</v>
      </c>
      <c r="AN1901">
        <v>0.98439119113227902</v>
      </c>
      <c r="AO1901" s="1">
        <v>0.58341054050189434</v>
      </c>
      <c r="AP1901">
        <v>0.75766696810309364</v>
      </c>
      <c r="AQ1901">
        <v>0.85693511206945139</v>
      </c>
      <c r="AR1901">
        <v>0.87224382528095812</v>
      </c>
      <c r="AS1901">
        <v>0.7409003254889468</v>
      </c>
      <c r="AT1901">
        <v>-0.37497079033007408</v>
      </c>
      <c r="AU1901">
        <v>-0.19131776690424765</v>
      </c>
      <c r="AV1901">
        <v>4.6388232573902038E-2</v>
      </c>
      <c r="AW1901">
        <v>0.362410539673367</v>
      </c>
      <c r="AX1901">
        <v>0.98977135603322475</v>
      </c>
      <c r="AY1901" s="1">
        <v>10</v>
      </c>
      <c r="AZ1901">
        <v>10</v>
      </c>
      <c r="BA1901">
        <v>10</v>
      </c>
      <c r="BB1901" s="18">
        <v>-1.1713268796195404</v>
      </c>
      <c r="BC1901" s="15">
        <v>-0.92058751877388401</v>
      </c>
      <c r="BD1901" s="15">
        <v>-0.68880137117438001</v>
      </c>
      <c r="BE1901" s="15">
        <v>-5.6192718557713239E-2</v>
      </c>
      <c r="BF1901" s="15">
        <v>1.1203024196464082E-2</v>
      </c>
      <c r="BG1901" s="15">
        <v>0.97398688118145638</v>
      </c>
      <c r="BH1901" s="18">
        <v>-1.0684704826970686</v>
      </c>
      <c r="BI1901" s="15">
        <v>-0.51897952505183087</v>
      </c>
      <c r="BJ1901" s="15">
        <v>-4.5695179586937584E-2</v>
      </c>
      <c r="BK1901" s="15">
        <v>0.23428384607174954</v>
      </c>
      <c r="BL1901" s="15">
        <v>1.3801434025201971</v>
      </c>
      <c r="BM1901" s="15">
        <v>1.87043652149149</v>
      </c>
      <c r="BN1901" s="1" t="s">
        <v>20541</v>
      </c>
    </row>
    <row r="1902" spans="1:66" x14ac:dyDescent="0.25">
      <c r="A1902">
        <v>854091</v>
      </c>
      <c r="B1902" t="s">
        <v>3152</v>
      </c>
      <c r="C1902" t="s">
        <v>3153</v>
      </c>
      <c r="D1902" t="s">
        <v>3154</v>
      </c>
      <c r="E1902" t="s">
        <v>3155</v>
      </c>
      <c r="F1902" s="23">
        <v>1.6340379E-6</v>
      </c>
      <c r="G1902" s="23">
        <v>8.9023069999999996E-5</v>
      </c>
      <c r="H1902" s="23">
        <v>0.10165606000000001</v>
      </c>
      <c r="I1902" s="11">
        <v>9.0315406655256975E-2</v>
      </c>
      <c r="J1902" s="12">
        <v>0.35637558602429503</v>
      </c>
      <c r="K1902" s="12">
        <v>0.51319905480373273</v>
      </c>
      <c r="L1902" s="12">
        <v>0.21464596064315178</v>
      </c>
      <c r="M1902" s="12">
        <v>1.0332309320044613</v>
      </c>
      <c r="N1902" s="12">
        <v>0.29493232207965503</v>
      </c>
      <c r="O1902" s="1">
        <v>6.4904854297746464E-2</v>
      </c>
      <c r="P1902">
        <v>0.2386905850438924</v>
      </c>
      <c r="Q1902">
        <v>0.32259755332658752</v>
      </c>
      <c r="R1902">
        <v>0.12133427110974219</v>
      </c>
      <c r="S1902">
        <v>0.5210139349909847</v>
      </c>
      <c r="T1902">
        <v>0.13557517684214931</v>
      </c>
      <c r="U1902" s="1">
        <v>0.41787281184045977</v>
      </c>
      <c r="V1902">
        <v>0.64311048318804309</v>
      </c>
      <c r="W1902">
        <v>0.8392424907300865</v>
      </c>
      <c r="X1902">
        <v>0.74832785001159652</v>
      </c>
      <c r="Y1902">
        <v>0.85476469977133962</v>
      </c>
      <c r="Z1902">
        <v>-0.3956047537617966</v>
      </c>
      <c r="AA1902">
        <v>-0.31248438972496961</v>
      </c>
      <c r="AB1902">
        <v>0.17939377829782407</v>
      </c>
      <c r="AC1902">
        <v>9.1803477258062427E-2</v>
      </c>
      <c r="AD1902">
        <v>0.90749078387253113</v>
      </c>
      <c r="AE1902" s="1">
        <v>0.61208614062561162</v>
      </c>
      <c r="AF1902">
        <v>0.76113165870232125</v>
      </c>
      <c r="AG1902">
        <v>0.82526031131984878</v>
      </c>
      <c r="AH1902">
        <v>0.91692611997092976</v>
      </c>
      <c r="AI1902">
        <v>0.52450452205971831</v>
      </c>
      <c r="AJ1902">
        <v>-0.35067771567889</v>
      </c>
      <c r="AK1902">
        <v>-0.14443903684179069</v>
      </c>
      <c r="AL1902">
        <v>-5.2627100937284482E-2</v>
      </c>
      <c r="AM1902">
        <v>0.63532547202385858</v>
      </c>
      <c r="AN1902">
        <v>0.95282384773827022</v>
      </c>
      <c r="AO1902" s="1">
        <v>0.56006182783716385</v>
      </c>
      <c r="AP1902">
        <v>0.75224407059504128</v>
      </c>
      <c r="AQ1902">
        <v>0.87977267878055587</v>
      </c>
      <c r="AR1902">
        <v>0.89427980809392937</v>
      </c>
      <c r="AS1902">
        <v>0.70438574712098212</v>
      </c>
      <c r="AT1902">
        <v>-0.39146001993756591</v>
      </c>
      <c r="AU1902">
        <v>-0.22881706092551587</v>
      </c>
      <c r="AV1902">
        <v>4.9154485070206394E-2</v>
      </c>
      <c r="AW1902">
        <v>0.42679867650905728</v>
      </c>
      <c r="AX1902">
        <v>0.98797991706862365</v>
      </c>
      <c r="AY1902" s="1">
        <v>10</v>
      </c>
      <c r="AZ1902">
        <v>10</v>
      </c>
      <c r="BA1902">
        <v>10</v>
      </c>
      <c r="BB1902" s="18">
        <v>-1.0170171354235491</v>
      </c>
      <c r="BC1902" s="15">
        <v>-0.98348637760422608</v>
      </c>
      <c r="BD1902" s="15">
        <v>-0.85832554020532914</v>
      </c>
      <c r="BE1902" s="15">
        <v>-0.1176660866363823</v>
      </c>
      <c r="BF1902" s="15">
        <v>-0.24955765801233151</v>
      </c>
      <c r="BG1902" s="15">
        <v>0.89929276653993784</v>
      </c>
      <c r="BH1902" s="18">
        <v>-0.8490846302337488</v>
      </c>
      <c r="BI1902" s="15">
        <v>-0.32084146278935977</v>
      </c>
      <c r="BJ1902" s="15">
        <v>9.5916998536666354E-2</v>
      </c>
      <c r="BK1902" s="15">
        <v>0.28144670302603875</v>
      </c>
      <c r="BL1902" s="15">
        <v>1.6716323723156894</v>
      </c>
      <c r="BM1902" s="15">
        <v>1.4476900504866013</v>
      </c>
      <c r="BN1902" s="1" t="s">
        <v>20541</v>
      </c>
    </row>
    <row r="1903" spans="1:66" x14ac:dyDescent="0.25">
      <c r="A1903">
        <v>852612</v>
      </c>
      <c r="B1903" t="s">
        <v>3164</v>
      </c>
      <c r="C1903" t="s">
        <v>3165</v>
      </c>
      <c r="D1903" t="s">
        <v>3166</v>
      </c>
      <c r="E1903" t="s">
        <v>3167</v>
      </c>
      <c r="F1903" s="23">
        <v>8.5578379999999999E-3</v>
      </c>
      <c r="G1903" s="23">
        <v>2.1614344E-3</v>
      </c>
      <c r="H1903" s="23">
        <v>0.22618917999999999</v>
      </c>
      <c r="I1903" s="11">
        <v>-8.1314450672329786E-2</v>
      </c>
      <c r="J1903" s="12">
        <v>0.65209224410244915</v>
      </c>
      <c r="K1903" s="12">
        <v>0.48861278765678612</v>
      </c>
      <c r="L1903" s="12">
        <v>0.27904949517973687</v>
      </c>
      <c r="M1903" s="12">
        <v>0.55810244790053487</v>
      </c>
      <c r="N1903" s="12">
        <v>9.0132909148381346E-2</v>
      </c>
      <c r="O1903" s="1">
        <v>-5.1594915371754341E-2</v>
      </c>
      <c r="P1903">
        <v>0.47506081385530141</v>
      </c>
      <c r="Q1903">
        <v>0.30110099463828216</v>
      </c>
      <c r="R1903">
        <v>0.17743885356165887</v>
      </c>
      <c r="S1903">
        <v>0.33112998839325014</v>
      </c>
      <c r="T1903">
        <v>4.7879433732200084E-2</v>
      </c>
      <c r="U1903" s="1">
        <v>-0.20887738470176317</v>
      </c>
      <c r="V1903">
        <v>0.43746308067148482</v>
      </c>
      <c r="W1903">
        <v>0.49253913557135476</v>
      </c>
      <c r="X1903">
        <v>0.57526588947511748</v>
      </c>
      <c r="Y1903">
        <v>0.74763724216312066</v>
      </c>
      <c r="Z1903">
        <v>-0.7622292755641128</v>
      </c>
      <c r="AA1903">
        <v>-0.10745870236757078</v>
      </c>
      <c r="AB1903">
        <v>-6.6849595147702001E-2</v>
      </c>
      <c r="AC1903">
        <v>-1.9977053785498279E-2</v>
      </c>
      <c r="AD1903">
        <v>0.54130748623785785</v>
      </c>
      <c r="AE1903" s="1">
        <v>0.61892810464395887</v>
      </c>
      <c r="AF1903">
        <v>0.81637494877418748</v>
      </c>
      <c r="AG1903">
        <v>0.62433219008565599</v>
      </c>
      <c r="AH1903">
        <v>0.83401152084657137</v>
      </c>
      <c r="AI1903">
        <v>0.57247951031848165</v>
      </c>
      <c r="AJ1903">
        <v>-0.41371360048792827</v>
      </c>
      <c r="AK1903">
        <v>0.1950121745881789</v>
      </c>
      <c r="AL1903">
        <v>-0.21732086973475864</v>
      </c>
      <c r="AM1903">
        <v>0.48247088995998527</v>
      </c>
      <c r="AN1903">
        <v>0.89832215001877314</v>
      </c>
      <c r="AO1903" s="1">
        <v>0.1413586518333497</v>
      </c>
      <c r="AP1903">
        <v>0.67658973034968095</v>
      </c>
      <c r="AQ1903">
        <v>0.62603622608135479</v>
      </c>
      <c r="AR1903">
        <v>0.77944221911104339</v>
      </c>
      <c r="AS1903">
        <v>0.77753096583119496</v>
      </c>
      <c r="AT1903">
        <v>-0.7144671839203075</v>
      </c>
      <c r="AU1903">
        <v>1.5910101016455638E-2</v>
      </c>
      <c r="AV1903">
        <v>-0.14600935201756576</v>
      </c>
      <c r="AW1903">
        <v>0.20839412092357243</v>
      </c>
      <c r="AX1903">
        <v>0.78570579398686136</v>
      </c>
      <c r="AY1903" s="1">
        <v>-6</v>
      </c>
      <c r="AZ1903">
        <v>10</v>
      </c>
      <c r="BA1903">
        <v>10</v>
      </c>
      <c r="BB1903" s="18">
        <v>-7.0897840233239084E-2</v>
      </c>
      <c r="BC1903" s="15">
        <v>-1.7355200940337452</v>
      </c>
      <c r="BD1903" s="15">
        <v>-0.61314526964703464</v>
      </c>
      <c r="BE1903" s="15">
        <v>-0.54353517803603035</v>
      </c>
      <c r="BF1903" s="15">
        <v>-0.4631886222598125</v>
      </c>
      <c r="BG1903" s="15">
        <v>0.85261724300079422</v>
      </c>
      <c r="BH1903" s="18">
        <v>-0.28157799395662869</v>
      </c>
      <c r="BI1903" s="15">
        <v>-4.5993901660612645E-2</v>
      </c>
      <c r="BJ1903" s="15">
        <v>0.65281688546317929</v>
      </c>
      <c r="BK1903" s="15">
        <v>0.17946288755757819</v>
      </c>
      <c r="BL1903" s="15">
        <v>0.98281646717868976</v>
      </c>
      <c r="BM1903" s="15">
        <v>1.0861454166268758</v>
      </c>
      <c r="BN1903" s="1" t="s">
        <v>20541</v>
      </c>
    </row>
    <row r="1904" spans="1:66" x14ac:dyDescent="0.25">
      <c r="A1904">
        <v>852768</v>
      </c>
      <c r="B1904" t="s">
        <v>3360</v>
      </c>
      <c r="C1904" t="s">
        <v>3361</v>
      </c>
      <c r="D1904" t="s">
        <v>3362</v>
      </c>
      <c r="E1904" t="s">
        <v>3363</v>
      </c>
      <c r="F1904" s="23">
        <v>9.43548E-4</v>
      </c>
      <c r="G1904" s="23">
        <v>1.9623945999999999E-4</v>
      </c>
      <c r="H1904" s="23">
        <v>0.22494411</v>
      </c>
      <c r="I1904" s="11">
        <v>-5.5603611146592673E-2</v>
      </c>
      <c r="J1904" s="12">
        <v>0.49506608167598504</v>
      </c>
      <c r="K1904" s="12">
        <v>0.54431325371049488</v>
      </c>
      <c r="L1904" s="12">
        <v>0.28135366315839333</v>
      </c>
      <c r="M1904" s="12">
        <v>0.82793127137686673</v>
      </c>
      <c r="N1904" s="12">
        <v>0.52907709254806534</v>
      </c>
      <c r="O1904" s="1">
        <v>-3.4325085984472252E-2</v>
      </c>
      <c r="P1904">
        <v>0.30413864359144827</v>
      </c>
      <c r="Q1904">
        <v>0.32240179309329808</v>
      </c>
      <c r="R1904">
        <v>0.15290015119311773</v>
      </c>
      <c r="S1904">
        <v>0.42130350342561013</v>
      </c>
      <c r="T1904">
        <v>0.24783846957498229</v>
      </c>
      <c r="U1904" s="1">
        <v>7.5909879421064655E-2</v>
      </c>
      <c r="V1904">
        <v>0.50464434849427398</v>
      </c>
      <c r="W1904">
        <v>0.80390189069370044</v>
      </c>
      <c r="X1904">
        <v>0.68442942434816978</v>
      </c>
      <c r="Y1904">
        <v>0.79625029701399819</v>
      </c>
      <c r="Z1904">
        <v>-0.56242034040840283</v>
      </c>
      <c r="AA1904">
        <v>-0.44021734506956423</v>
      </c>
      <c r="AB1904">
        <v>0.2128052134677835</v>
      </c>
      <c r="AC1904">
        <v>6.9492054417249843E-2</v>
      </c>
      <c r="AD1904">
        <v>0.75389487104328201</v>
      </c>
      <c r="AE1904" s="1">
        <v>0.65217496728290214</v>
      </c>
      <c r="AF1904">
        <v>0.74530020128127061</v>
      </c>
      <c r="AG1904">
        <v>0.81572081819246522</v>
      </c>
      <c r="AH1904">
        <v>0.90775202551711909</v>
      </c>
      <c r="AI1904">
        <v>0.6247606566327204</v>
      </c>
      <c r="AJ1904">
        <v>-0.29056350336940123</v>
      </c>
      <c r="AK1904">
        <v>-0.15166584943175615</v>
      </c>
      <c r="AL1904">
        <v>-5.3821260422093162E-2</v>
      </c>
      <c r="AM1904">
        <v>0.52346492387343246</v>
      </c>
      <c r="AN1904">
        <v>0.97375456341504885</v>
      </c>
      <c r="AO1904" s="1">
        <v>0.46494490955224499</v>
      </c>
      <c r="AP1904">
        <v>0.70956933886574525</v>
      </c>
      <c r="AQ1904">
        <v>0.88391196987473108</v>
      </c>
      <c r="AR1904">
        <v>0.89399811047724698</v>
      </c>
      <c r="AS1904">
        <v>0.7539901148694006</v>
      </c>
      <c r="AT1904">
        <v>-0.43259719790199197</v>
      </c>
      <c r="AU1904">
        <v>-0.28835024300514978</v>
      </c>
      <c r="AV1904">
        <v>5.5064249261411048E-2</v>
      </c>
      <c r="AW1904">
        <v>0.37683798632857507</v>
      </c>
      <c r="AX1904">
        <v>0.96740302367792463</v>
      </c>
      <c r="AY1904" s="1">
        <v>3</v>
      </c>
      <c r="AZ1904">
        <v>10</v>
      </c>
      <c r="BA1904">
        <v>10</v>
      </c>
      <c r="BB1904" s="18">
        <v>-0.57543985610615767</v>
      </c>
      <c r="BC1904" s="15">
        <v>-1.1443315960314038</v>
      </c>
      <c r="BD1904" s="15">
        <v>-1.0014358513000319</v>
      </c>
      <c r="BE1904" s="15">
        <v>-0.23783636202529643</v>
      </c>
      <c r="BF1904" s="15">
        <v>-0.40541687456141556</v>
      </c>
      <c r="BG1904" s="15">
        <v>0.44440403226311137</v>
      </c>
      <c r="BH1904" s="18">
        <v>-0.69928208102488754</v>
      </c>
      <c r="BI1904" s="15">
        <v>-4.1703839087443129E-2</v>
      </c>
      <c r="BJ1904" s="15">
        <v>0.21087685649415525</v>
      </c>
      <c r="BK1904" s="15">
        <v>0.38880393913624872</v>
      </c>
      <c r="BL1904" s="15">
        <v>1.4385793805880496</v>
      </c>
      <c r="BM1904" s="15">
        <v>1.6227822516550792</v>
      </c>
      <c r="BN1904" s="1" t="s">
        <v>20541</v>
      </c>
    </row>
    <row r="1905" spans="1:66" x14ac:dyDescent="0.25">
      <c r="A1905">
        <v>852749</v>
      </c>
      <c r="B1905" t="s">
        <v>3424</v>
      </c>
      <c r="C1905" t="s">
        <v>3425</v>
      </c>
      <c r="D1905" t="s">
        <v>3426</v>
      </c>
      <c r="E1905" t="s">
        <v>3427</v>
      </c>
      <c r="F1905" s="23">
        <v>4.9316973000000002E-9</v>
      </c>
      <c r="G1905" s="23">
        <v>5.6623610000000002E-6</v>
      </c>
      <c r="H1905" s="23">
        <v>4.2313459999999997E-2</v>
      </c>
      <c r="I1905" s="11">
        <v>0.20222886537685952</v>
      </c>
      <c r="J1905" s="12">
        <v>0.17078902711959992</v>
      </c>
      <c r="K1905" s="12">
        <v>0.5919709122329283</v>
      </c>
      <c r="L1905" s="12">
        <v>0.42827738322074421</v>
      </c>
      <c r="M1905" s="12">
        <v>1.2781699968475082</v>
      </c>
      <c r="N1905" s="12">
        <v>0.62816480326000934</v>
      </c>
      <c r="O1905" s="1">
        <v>0.32753710513433093</v>
      </c>
      <c r="P1905">
        <v>0.14533189464705226</v>
      </c>
      <c r="Q1905">
        <v>0.45344866571579812</v>
      </c>
      <c r="R1905">
        <v>0.2890198029237972</v>
      </c>
      <c r="S1905">
        <v>0.78052708140751492</v>
      </c>
      <c r="T1905">
        <v>0.34547704034359838</v>
      </c>
      <c r="U1905" s="1">
        <v>0.85173777459438094</v>
      </c>
      <c r="V1905">
        <v>0.72084597893590541</v>
      </c>
      <c r="W1905">
        <v>0.73054717223930121</v>
      </c>
      <c r="X1905">
        <v>0.57797575237936094</v>
      </c>
      <c r="Y1905">
        <v>0.62726755337150553</v>
      </c>
      <c r="Z1905">
        <v>-6.006827965010679E-2</v>
      </c>
      <c r="AA1905">
        <v>-6.8325828493907004E-2</v>
      </c>
      <c r="AB1905">
        <v>0.24904395879108915</v>
      </c>
      <c r="AC1905">
        <v>0.10382037057580014</v>
      </c>
      <c r="AD1905">
        <v>0.89513659172314097</v>
      </c>
      <c r="AE1905" s="1">
        <v>0.78346123246520372</v>
      </c>
      <c r="AF1905">
        <v>0.84196311693185877</v>
      </c>
      <c r="AG1905">
        <v>0.80739420688838892</v>
      </c>
      <c r="AH1905">
        <v>0.78792984849719161</v>
      </c>
      <c r="AI1905">
        <v>0.46350183359794539</v>
      </c>
      <c r="AJ1905">
        <v>-0.28154722967853774</v>
      </c>
      <c r="AK1905">
        <v>-1.8224536601438614E-2</v>
      </c>
      <c r="AL1905">
        <v>8.6571815672170135E-2</v>
      </c>
      <c r="AM1905">
        <v>0.53315934947506438</v>
      </c>
      <c r="AN1905">
        <v>0.9583836694414718</v>
      </c>
      <c r="AO1905" s="1">
        <v>0.83544901566649121</v>
      </c>
      <c r="AP1905">
        <v>0.81818164263750626</v>
      </c>
      <c r="AQ1905">
        <v>0.80068276979523367</v>
      </c>
      <c r="AR1905">
        <v>0.72610952084605396</v>
      </c>
      <c r="AS1905">
        <v>0.54478367092967062</v>
      </c>
      <c r="AT1905">
        <v>-0.1994779965224906</v>
      </c>
      <c r="AU1905">
        <v>-3.9301648815992976E-2</v>
      </c>
      <c r="AV1905">
        <v>0.15576469436215754</v>
      </c>
      <c r="AW1905">
        <v>0.37368029571314648</v>
      </c>
      <c r="AX1905">
        <v>0.96187223514600595</v>
      </c>
      <c r="AY1905" s="1">
        <v>10</v>
      </c>
      <c r="AZ1905">
        <v>10</v>
      </c>
      <c r="BA1905">
        <v>10</v>
      </c>
      <c r="BB1905" s="18">
        <v>-1.640460443575301</v>
      </c>
      <c r="BC1905" s="15">
        <v>-0.4786838694148437</v>
      </c>
      <c r="BD1905" s="15">
        <v>-0.49080183893113527</v>
      </c>
      <c r="BE1905" s="15">
        <v>-2.5061038548332266E-2</v>
      </c>
      <c r="BF1905" s="15">
        <v>-0.23817694598382488</v>
      </c>
      <c r="BG1905" s="15">
        <v>0.52998284628547754</v>
      </c>
      <c r="BH1905" s="18">
        <v>-1.3532360549444775</v>
      </c>
      <c r="BI1905" s="15">
        <v>-0.23611328579481869</v>
      </c>
      <c r="BJ1905" s="15">
        <v>0.34997073345352719</v>
      </c>
      <c r="BK1905" s="15">
        <v>0.58321864165830517</v>
      </c>
      <c r="BL1905" s="15">
        <v>1.5771998807943171</v>
      </c>
      <c r="BM1905" s="15">
        <v>1.4221613750011077</v>
      </c>
      <c r="BN1905" s="1" t="s">
        <v>20541</v>
      </c>
    </row>
    <row r="1906" spans="1:66" x14ac:dyDescent="0.25">
      <c r="A1906">
        <v>853452</v>
      </c>
      <c r="B1906" t="s">
        <v>3492</v>
      </c>
      <c r="C1906" t="s">
        <v>3493</v>
      </c>
      <c r="D1906" t="s">
        <v>3494</v>
      </c>
      <c r="E1906" t="s">
        <v>3495</v>
      </c>
      <c r="F1906" s="23">
        <v>1.2212452999999999E-14</v>
      </c>
      <c r="G1906" s="23">
        <v>7.6697659999999997E-3</v>
      </c>
      <c r="H1906" s="23">
        <v>0.11873692</v>
      </c>
      <c r="I1906" s="11">
        <v>3.8902591694203653E-2</v>
      </c>
      <c r="J1906" s="12">
        <v>0.4149521612087485</v>
      </c>
      <c r="K1906" s="12">
        <v>0.66554659050430487</v>
      </c>
      <c r="L1906" s="12">
        <v>5.4480432275029238E-2</v>
      </c>
      <c r="M1906" s="12">
        <v>0.88491532237511328</v>
      </c>
      <c r="N1906" s="12">
        <v>-0.10053868605784784</v>
      </c>
      <c r="O1906" s="1">
        <v>4.4945098495830803E-2</v>
      </c>
      <c r="P1906">
        <v>0.34088870335545213</v>
      </c>
      <c r="Q1906">
        <v>0.41604587898443929</v>
      </c>
      <c r="R1906">
        <v>3.1159240001373018E-2</v>
      </c>
      <c r="S1906">
        <v>0.37565700446111927</v>
      </c>
      <c r="T1906">
        <v>-3.1164302588611359E-2</v>
      </c>
      <c r="U1906" s="1">
        <v>0.49371736358591067</v>
      </c>
      <c r="V1906">
        <v>0.67941847834262303</v>
      </c>
      <c r="W1906">
        <v>0.78657587482910463</v>
      </c>
      <c r="X1906">
        <v>0.83328474946812159</v>
      </c>
      <c r="Y1906">
        <v>0.86513382513801484</v>
      </c>
      <c r="Z1906">
        <v>-0.36568658680147742</v>
      </c>
      <c r="AA1906">
        <v>-0.19589832496015791</v>
      </c>
      <c r="AB1906">
        <v>1.2711762267277515E-3</v>
      </c>
      <c r="AC1906">
        <v>0.18889727398280332</v>
      </c>
      <c r="AD1906">
        <v>0.94435723524287152</v>
      </c>
      <c r="AE1906" s="1">
        <v>0.6203994801986209</v>
      </c>
      <c r="AF1906">
        <v>0.75835556167859142</v>
      </c>
      <c r="AG1906">
        <v>0.76326388372720189</v>
      </c>
      <c r="AH1906">
        <v>0.8945615795028784</v>
      </c>
      <c r="AI1906">
        <v>0.71465933320213471</v>
      </c>
      <c r="AJ1906">
        <v>-0.3388528602656401</v>
      </c>
      <c r="AK1906">
        <v>-6.4773616806450204E-2</v>
      </c>
      <c r="AL1906">
        <v>-0.10751488213204526</v>
      </c>
      <c r="AM1906">
        <v>0.41688150620062209</v>
      </c>
      <c r="AN1906">
        <v>0.97104297817416985</v>
      </c>
      <c r="AO1906" s="1">
        <v>0.56343220056519594</v>
      </c>
      <c r="AP1906">
        <v>0.72761087880181641</v>
      </c>
      <c r="AQ1906">
        <v>0.78496281185265371</v>
      </c>
      <c r="AR1906">
        <v>0.87460508184274544</v>
      </c>
      <c r="AS1906">
        <v>0.80088066262039348</v>
      </c>
      <c r="AT1906">
        <v>-0.35693085036699052</v>
      </c>
      <c r="AU1906">
        <v>-0.13277507333496028</v>
      </c>
      <c r="AV1906">
        <v>-5.3159520445273459E-2</v>
      </c>
      <c r="AW1906">
        <v>0.30541698209202689</v>
      </c>
      <c r="AX1906">
        <v>0.96978467545862723</v>
      </c>
      <c r="AY1906" s="1">
        <v>10</v>
      </c>
      <c r="AZ1906">
        <v>10</v>
      </c>
      <c r="BA1906">
        <v>10</v>
      </c>
      <c r="BB1906" s="18">
        <v>-1.2059950789556615</v>
      </c>
      <c r="BC1906" s="15">
        <v>-0.92904827164306303</v>
      </c>
      <c r="BD1906" s="15">
        <v>-0.56177472838181419</v>
      </c>
      <c r="BE1906" s="15">
        <v>-0.1352720918707094</v>
      </c>
      <c r="BF1906" s="15">
        <v>0.27058695270539529</v>
      </c>
      <c r="BG1906" s="15">
        <v>1.7333723745719374</v>
      </c>
      <c r="BH1906" s="18">
        <v>-1.1730919279930292</v>
      </c>
      <c r="BI1906" s="15">
        <v>-0.5780887851943467</v>
      </c>
      <c r="BJ1906" s="15">
        <v>1.1332678813473034E-3</v>
      </c>
      <c r="BK1906" s="15">
        <v>-8.9193468067303106E-2</v>
      </c>
      <c r="BL1906" s="15">
        <v>1.019033294535949</v>
      </c>
      <c r="BM1906" s="15">
        <v>1.6483384624113011</v>
      </c>
      <c r="BN1906" s="1" t="s">
        <v>20541</v>
      </c>
    </row>
    <row r="1907" spans="1:66" x14ac:dyDescent="0.25">
      <c r="A1907">
        <v>854846</v>
      </c>
      <c r="B1907" t="s">
        <v>3544</v>
      </c>
      <c r="C1907" t="s">
        <v>3545</v>
      </c>
      <c r="D1907" t="s">
        <v>3546</v>
      </c>
      <c r="E1907" t="s">
        <v>3547</v>
      </c>
      <c r="F1907" s="23">
        <v>9.5065069999999995E-4</v>
      </c>
      <c r="G1907" s="23">
        <v>2.1044617999999998E-6</v>
      </c>
      <c r="H1907" s="23">
        <v>0.246143</v>
      </c>
      <c r="I1907" s="11">
        <v>0.2628266060872696</v>
      </c>
      <c r="J1907" s="12">
        <v>0.67788451606028088</v>
      </c>
      <c r="K1907" s="12">
        <v>0.40845835759739274</v>
      </c>
      <c r="L1907" s="12">
        <v>0.6373882942494542</v>
      </c>
      <c r="M1907" s="12">
        <v>1.1943933074742099</v>
      </c>
      <c r="N1907" s="12">
        <v>1.1206305242439372</v>
      </c>
      <c r="O1907" s="1">
        <v>0.23269789948522801</v>
      </c>
      <c r="P1907">
        <v>0.49227705451569426</v>
      </c>
      <c r="Q1907">
        <v>0.27860090025067918</v>
      </c>
      <c r="R1907">
        <v>0.38386739334382036</v>
      </c>
      <c r="S1907">
        <v>0.71516250114508351</v>
      </c>
      <c r="T1907">
        <v>0.63439823549002183</v>
      </c>
      <c r="U1907" s="1">
        <v>0.75213794392151212</v>
      </c>
      <c r="V1907">
        <v>0.90257941566775757</v>
      </c>
      <c r="W1907">
        <v>0.73177240849323066</v>
      </c>
      <c r="X1907">
        <v>0.34902939812702866</v>
      </c>
      <c r="Y1907">
        <v>0.40460494646031891</v>
      </c>
      <c r="Z1907">
        <v>-0.38954474515607951</v>
      </c>
      <c r="AA1907">
        <v>0.15990697940782683</v>
      </c>
      <c r="AB1907">
        <v>0.5402845622941177</v>
      </c>
      <c r="AC1907">
        <v>3.6886200915328168E-2</v>
      </c>
      <c r="AD1907">
        <v>0.81213987160133516</v>
      </c>
      <c r="AE1907" s="1">
        <v>0.74985436018700458</v>
      </c>
      <c r="AF1907">
        <v>0.75395974434223556</v>
      </c>
      <c r="AG1907">
        <v>0.87601454658152222</v>
      </c>
      <c r="AH1907">
        <v>0.80508374892412438</v>
      </c>
      <c r="AI1907">
        <v>0.55335372508956582</v>
      </c>
      <c r="AJ1907">
        <v>-0.20383766229288108</v>
      </c>
      <c r="AK1907">
        <v>-0.22160482278107804</v>
      </c>
      <c r="AL1907">
        <v>0.15693750374601706</v>
      </c>
      <c r="AM1907">
        <v>0.46500561642538096</v>
      </c>
      <c r="AN1907">
        <v>0.97119100496936916</v>
      </c>
      <c r="AO1907" s="1">
        <v>0.7881695962625157</v>
      </c>
      <c r="AP1907">
        <v>0.8386130047469631</v>
      </c>
      <c r="AQ1907">
        <v>0.87446308266807127</v>
      </c>
      <c r="AR1907">
        <v>0.70167778821027771</v>
      </c>
      <c r="AS1907">
        <v>0.53420435144698653</v>
      </c>
      <c r="AT1907">
        <v>-0.27260127191268407</v>
      </c>
      <c r="AU1907">
        <v>-0.11244446982069543</v>
      </c>
      <c r="AV1907">
        <v>0.28565534027840717</v>
      </c>
      <c r="AW1907">
        <v>0.35335564627050148</v>
      </c>
      <c r="AX1907">
        <v>0.96974287985894569</v>
      </c>
      <c r="AY1907" s="1">
        <v>2</v>
      </c>
      <c r="AZ1907">
        <v>10</v>
      </c>
      <c r="BA1907">
        <v>10</v>
      </c>
      <c r="BB1907" s="18">
        <v>-1.2297574673907568</v>
      </c>
      <c r="BC1907" s="15">
        <v>-0.93988638130861446</v>
      </c>
      <c r="BD1907" s="15">
        <v>-0.50063333218542883</v>
      </c>
      <c r="BE1907" s="15">
        <v>-0.19654471869800783</v>
      </c>
      <c r="BF1907" s="15">
        <v>-0.59898092059499664</v>
      </c>
      <c r="BG1907" s="15">
        <v>-0.305012273342887</v>
      </c>
      <c r="BH1907" s="18">
        <v>-0.76896391559736921</v>
      </c>
      <c r="BI1907" s="15">
        <v>0.24859608822280074</v>
      </c>
      <c r="BJ1907" s="15">
        <v>0.21548510102411014</v>
      </c>
      <c r="BK1907" s="15">
        <v>0.92093885859710234</v>
      </c>
      <c r="BL1907" s="15">
        <v>1.4950564471688554</v>
      </c>
      <c r="BM1907" s="15">
        <v>1.6597025141051915</v>
      </c>
      <c r="BN1907" s="1" t="s">
        <v>20541</v>
      </c>
    </row>
    <row r="1908" spans="1:66" x14ac:dyDescent="0.25">
      <c r="A1908">
        <v>855402</v>
      </c>
      <c r="B1908" t="s">
        <v>3564</v>
      </c>
      <c r="C1908" t="s">
        <v>3565</v>
      </c>
      <c r="D1908" t="s">
        <v>3566</v>
      </c>
      <c r="E1908" t="s">
        <v>3567</v>
      </c>
      <c r="F1908" s="23">
        <v>2.4701376999999998E-8</v>
      </c>
      <c r="G1908" s="23">
        <v>1.9538743000000001E-4</v>
      </c>
      <c r="H1908" s="23">
        <v>0.13049533999999999</v>
      </c>
      <c r="I1908" s="11">
        <v>-2.0401545332598792E-2</v>
      </c>
      <c r="J1908" s="12">
        <v>0.22858729804891509</v>
      </c>
      <c r="K1908" s="12">
        <v>0.38657573560723602</v>
      </c>
      <c r="L1908" s="12">
        <v>0.62546903694304135</v>
      </c>
      <c r="M1908" s="12">
        <v>0.81940016402613736</v>
      </c>
      <c r="N1908" s="12">
        <v>0.4244257713647997</v>
      </c>
      <c r="O1908" s="1">
        <v>-1.7855306672127255E-2</v>
      </c>
      <c r="P1908">
        <v>0.14401506721852783</v>
      </c>
      <c r="Q1908">
        <v>0.23492935368517115</v>
      </c>
      <c r="R1908">
        <v>0.34263657020866306</v>
      </c>
      <c r="S1908">
        <v>0.40255013109509613</v>
      </c>
      <c r="T1908">
        <v>0.19728945617922009</v>
      </c>
      <c r="U1908" s="1">
        <v>0.75865713616696118</v>
      </c>
      <c r="V1908">
        <v>0.71399986660650572</v>
      </c>
      <c r="W1908">
        <v>0.77346097679215431</v>
      </c>
      <c r="X1908">
        <v>0.78891341698745832</v>
      </c>
      <c r="Y1908">
        <v>0.70627371341513023</v>
      </c>
      <c r="Z1908">
        <v>-0.14448919484622141</v>
      </c>
      <c r="AA1908">
        <v>-0.13456046221720391</v>
      </c>
      <c r="AB1908">
        <v>3.9801483491770311E-2</v>
      </c>
      <c r="AC1908">
        <v>0.29163159632348595</v>
      </c>
      <c r="AD1908">
        <v>0.96096378471424526</v>
      </c>
      <c r="AE1908" s="1">
        <v>0.80573571810004319</v>
      </c>
      <c r="AF1908">
        <v>0.81772022302736458</v>
      </c>
      <c r="AG1908">
        <v>0.84814126841139947</v>
      </c>
      <c r="AH1908">
        <v>0.75197965530779431</v>
      </c>
      <c r="AI1908">
        <v>0.45880580178086516</v>
      </c>
      <c r="AJ1908">
        <v>-0.22860763931889233</v>
      </c>
      <c r="AK1908">
        <v>-0.10355756099553499</v>
      </c>
      <c r="AL1908">
        <v>0.18671353246208836</v>
      </c>
      <c r="AM1908">
        <v>0.49238158417151723</v>
      </c>
      <c r="AN1908">
        <v>0.95753425011542181</v>
      </c>
      <c r="AO1908" s="1">
        <v>0.79805731595739549</v>
      </c>
      <c r="AP1908">
        <v>0.78790883925450217</v>
      </c>
      <c r="AQ1908">
        <v>0.8301698711592318</v>
      </c>
      <c r="AR1908">
        <v>0.77664479100128636</v>
      </c>
      <c r="AS1908">
        <v>0.56238933353044418</v>
      </c>
      <c r="AT1908">
        <v>-0.1985772922920887</v>
      </c>
      <c r="AU1908">
        <v>-0.11715515062108627</v>
      </c>
      <c r="AV1908">
        <v>0.13140316988276748</v>
      </c>
      <c r="AW1908">
        <v>0.41999725545735889</v>
      </c>
      <c r="AX1908">
        <v>0.9717804793704804</v>
      </c>
      <c r="AY1908" s="1">
        <v>10</v>
      </c>
      <c r="AZ1908">
        <v>10</v>
      </c>
      <c r="BA1908">
        <v>10</v>
      </c>
      <c r="BB1908" s="18">
        <v>-1.4215249218868449</v>
      </c>
      <c r="BC1908" s="15">
        <v>-0.54995969322876059</v>
      </c>
      <c r="BD1908" s="15">
        <v>-0.53586983678740074</v>
      </c>
      <c r="BE1908" s="15">
        <v>-0.28843294069296999</v>
      </c>
      <c r="BF1908" s="15">
        <v>6.8938968692548105E-2</v>
      </c>
      <c r="BG1908" s="15">
        <v>0.65735726160621477</v>
      </c>
      <c r="BH1908" s="18">
        <v>-1.455794280919106</v>
      </c>
      <c r="BI1908" s="15">
        <v>-0.16599171142416141</v>
      </c>
      <c r="BJ1908" s="15">
        <v>0.11347816409747567</v>
      </c>
      <c r="BK1908" s="15">
        <v>0.76219448194227202</v>
      </c>
      <c r="BL1908" s="15">
        <v>1.4453209022335229</v>
      </c>
      <c r="BM1908" s="15">
        <v>1.370283606367197</v>
      </c>
      <c r="BN1908" s="1" t="s">
        <v>20541</v>
      </c>
    </row>
    <row r="1909" spans="1:66" x14ac:dyDescent="0.25">
      <c r="A1909">
        <v>851141</v>
      </c>
      <c r="B1909" t="s">
        <v>3667</v>
      </c>
      <c r="C1909" t="s">
        <v>3668</v>
      </c>
      <c r="D1909" t="s">
        <v>3669</v>
      </c>
      <c r="E1909" t="s">
        <v>3670</v>
      </c>
      <c r="F1909" s="23">
        <v>3.7920144999999999E-10</v>
      </c>
      <c r="G1909" s="23">
        <v>1.6475693E-5</v>
      </c>
      <c r="H1909" s="23">
        <v>5.7131566000000002E-2</v>
      </c>
      <c r="I1909" s="11">
        <v>3.4123812021977749E-2</v>
      </c>
      <c r="J1909" s="12">
        <v>0.39380924721990168</v>
      </c>
      <c r="K1909" s="12">
        <v>0.71784465893755967</v>
      </c>
      <c r="L1909" s="12">
        <v>0.21146053709741172</v>
      </c>
      <c r="M1909" s="12">
        <v>1.0579271773648304</v>
      </c>
      <c r="N1909" s="12">
        <v>0.69513095552343462</v>
      </c>
      <c r="O1909" s="1">
        <v>3.5376666884920777E-2</v>
      </c>
      <c r="P1909">
        <v>0.30251612389238136</v>
      </c>
      <c r="Q1909">
        <v>0.43200894797668254</v>
      </c>
      <c r="R1909">
        <v>0.114116137621188</v>
      </c>
      <c r="S1909">
        <v>0.48924704204336067</v>
      </c>
      <c r="T1909">
        <v>0.28361037827748387</v>
      </c>
      <c r="U1909" s="1">
        <v>0.63874687112802186</v>
      </c>
      <c r="V1909">
        <v>0.82942582030381917</v>
      </c>
      <c r="W1909">
        <v>0.88796811179642643</v>
      </c>
      <c r="X1909">
        <v>0.75888461152459952</v>
      </c>
      <c r="Y1909">
        <v>0.69100447090223382</v>
      </c>
      <c r="Z1909">
        <v>-0.41040302579741811</v>
      </c>
      <c r="AA1909">
        <v>-0.14218433897192542</v>
      </c>
      <c r="AB1909">
        <v>0.2314126944294454</v>
      </c>
      <c r="AC1909">
        <v>0.26891707056568609</v>
      </c>
      <c r="AD1909">
        <v>0.98856130653934282</v>
      </c>
      <c r="AE1909" s="1">
        <v>0.70935531601586288</v>
      </c>
      <c r="AF1909">
        <v>0.84423862266494232</v>
      </c>
      <c r="AG1909">
        <v>0.7942872784470455</v>
      </c>
      <c r="AH1909">
        <v>0.83805084017057274</v>
      </c>
      <c r="AI1909">
        <v>0.58646843452823316</v>
      </c>
      <c r="AJ1909">
        <v>-0.35853145850600471</v>
      </c>
      <c r="AK1909">
        <v>2.238565559329457E-3</v>
      </c>
      <c r="AL1909">
        <v>5.5884289798409986E-3</v>
      </c>
      <c r="AM1909">
        <v>0.47359134545446396</v>
      </c>
      <c r="AN1909">
        <v>0.97967143651392807</v>
      </c>
      <c r="AO1909" s="1">
        <v>0.68921128436813228</v>
      </c>
      <c r="AP1909">
        <v>0.84952799893119624</v>
      </c>
      <c r="AQ1909">
        <v>0.84475929086993407</v>
      </c>
      <c r="AR1909">
        <v>0.81604988672172496</v>
      </c>
      <c r="AS1909">
        <v>0.63868598335664561</v>
      </c>
      <c r="AT1909">
        <v>-0.38536608071493517</v>
      </c>
      <c r="AU1909">
        <v>-5.8786154322746566E-2</v>
      </c>
      <c r="AV1909">
        <v>0.10113298886059514</v>
      </c>
      <c r="AW1909">
        <v>0.39354454718857301</v>
      </c>
      <c r="AX1909">
        <v>0.99683431040475146</v>
      </c>
      <c r="AY1909" s="1">
        <v>10</v>
      </c>
      <c r="AZ1909">
        <v>10</v>
      </c>
      <c r="BA1909">
        <v>10</v>
      </c>
      <c r="BB1909" s="18">
        <v>-1.3605436284105832</v>
      </c>
      <c r="BC1909" s="15">
        <v>-0.98514341110121251</v>
      </c>
      <c r="BD1909" s="15">
        <v>-0.54418844174373859</v>
      </c>
      <c r="BE1909" s="15">
        <v>7.0009884127294322E-2</v>
      </c>
      <c r="BF1909" s="15">
        <v>0.13166756065110469</v>
      </c>
      <c r="BG1909" s="15">
        <v>0.82558467315517003</v>
      </c>
      <c r="BH1909" s="18">
        <v>-1.3196732672955009</v>
      </c>
      <c r="BI1909" s="15">
        <v>-0.51347494293681262</v>
      </c>
      <c r="BJ1909" s="15">
        <v>0.31557981675022762</v>
      </c>
      <c r="BK1909" s="15">
        <v>0.32327785158633043</v>
      </c>
      <c r="BL1909" s="15">
        <v>1.3987553568361488</v>
      </c>
      <c r="BM1909" s="15">
        <v>1.658148548381573</v>
      </c>
      <c r="BN1909" s="1" t="s">
        <v>20541</v>
      </c>
    </row>
    <row r="1910" spans="1:66" x14ac:dyDescent="0.25">
      <c r="A1910">
        <v>850819</v>
      </c>
      <c r="B1910" t="s">
        <v>3671</v>
      </c>
      <c r="C1910" t="s">
        <v>3672</v>
      </c>
      <c r="D1910" t="s">
        <v>3673</v>
      </c>
      <c r="E1910" t="s">
        <v>3674</v>
      </c>
      <c r="F1910" s="23">
        <v>1.5984547E-11</v>
      </c>
      <c r="G1910" s="23">
        <v>1.4502001E-5</v>
      </c>
      <c r="H1910" s="23">
        <v>1.6112890000000001E-2</v>
      </c>
      <c r="I1910" s="11">
        <v>0.27719507458905052</v>
      </c>
      <c r="J1910" s="12">
        <v>1.1579648776059492E-2</v>
      </c>
      <c r="K1910" s="12">
        <v>0.49903910618005148</v>
      </c>
      <c r="L1910" s="12">
        <v>0.91948281185267466</v>
      </c>
      <c r="M1910" s="12">
        <v>1.3108352458367583</v>
      </c>
      <c r="N1910" s="12">
        <v>0.5625221876144425</v>
      </c>
      <c r="O1910" s="1">
        <v>0.25624732078694351</v>
      </c>
      <c r="P1910">
        <v>8.9902474370514764E-3</v>
      </c>
      <c r="Q1910">
        <v>0.3654102652351412</v>
      </c>
      <c r="R1910">
        <v>0.57913245211503162</v>
      </c>
      <c r="S1910">
        <v>0.58300686221136688</v>
      </c>
      <c r="T1910">
        <v>0.21265113923824816</v>
      </c>
      <c r="U1910" s="1">
        <v>0.47021394412345857</v>
      </c>
      <c r="V1910">
        <v>0.5316524501253389</v>
      </c>
      <c r="W1910">
        <v>0.70877377809562936</v>
      </c>
      <c r="X1910">
        <v>0.90718893878161599</v>
      </c>
      <c r="Y1910">
        <v>0.85960463392514896</v>
      </c>
      <c r="Z1910">
        <v>-0.20227912227859876</v>
      </c>
      <c r="AA1910">
        <v>-0.27842674269264989</v>
      </c>
      <c r="AB1910">
        <v>-0.19659351676967818</v>
      </c>
      <c r="AC1910">
        <v>0.28790869193923618</v>
      </c>
      <c r="AD1910">
        <v>0.89485587415905721</v>
      </c>
      <c r="AE1910" s="1">
        <v>0.50299407673224517</v>
      </c>
      <c r="AF1910">
        <v>0.73545809224922887</v>
      </c>
      <c r="AG1910">
        <v>0.88326410887411078</v>
      </c>
      <c r="AH1910">
        <v>0.93315173008334262</v>
      </c>
      <c r="AI1910">
        <v>0.62817018875790698</v>
      </c>
      <c r="AJ1910">
        <v>-0.4272950013116712</v>
      </c>
      <c r="AK1910">
        <v>-0.25473407567305562</v>
      </c>
      <c r="AL1910">
        <v>4.6692058809610507E-3</v>
      </c>
      <c r="AM1910">
        <v>0.55218375907810413</v>
      </c>
      <c r="AN1910">
        <v>0.96601360015935567</v>
      </c>
      <c r="AO1910" s="1">
        <v>0.50010564995675988</v>
      </c>
      <c r="AP1910">
        <v>0.6629307528475088</v>
      </c>
      <c r="AQ1910">
        <v>0.82695474065146557</v>
      </c>
      <c r="AR1910">
        <v>0.9430645472087954</v>
      </c>
      <c r="AS1910">
        <v>0.74391510504644431</v>
      </c>
      <c r="AT1910">
        <v>-0.338442794030553</v>
      </c>
      <c r="AU1910">
        <v>-0.27092776466011842</v>
      </c>
      <c r="AV1910">
        <v>-8.3416571246641036E-2</v>
      </c>
      <c r="AW1910">
        <v>0.44897767484762818</v>
      </c>
      <c r="AX1910">
        <v>0.95687196009847419</v>
      </c>
      <c r="AY1910" s="1">
        <v>4</v>
      </c>
      <c r="AZ1910">
        <v>10</v>
      </c>
      <c r="BA1910">
        <v>10</v>
      </c>
      <c r="BB1910" s="18">
        <v>-1.12135658971028</v>
      </c>
      <c r="BC1910" s="15">
        <v>-0.6645728374406602</v>
      </c>
      <c r="BD1910" s="15">
        <v>-0.79439170734206133</v>
      </c>
      <c r="BE1910" s="15">
        <v>-0.65487983747743284</v>
      </c>
      <c r="BF1910" s="15">
        <v>0.1711148404562978</v>
      </c>
      <c r="BG1910" s="15">
        <v>1.1457601506088049</v>
      </c>
      <c r="BH1910" s="18">
        <v>-0.82434352882944817</v>
      </c>
      <c r="BI1910" s="15">
        <v>-0.65216530483207669</v>
      </c>
      <c r="BJ1910" s="15">
        <v>-0.25967393630838265</v>
      </c>
      <c r="BK1910" s="15">
        <v>0.33034114734905701</v>
      </c>
      <c r="BL1910" s="15">
        <v>1.5756678948482381</v>
      </c>
      <c r="BM1910" s="15">
        <v>1.7484997086779457</v>
      </c>
      <c r="BN1910" s="1" t="s">
        <v>20541</v>
      </c>
    </row>
    <row r="1911" spans="1:66" x14ac:dyDescent="0.25">
      <c r="A1911">
        <v>855605</v>
      </c>
      <c r="B1911" t="s">
        <v>3679</v>
      </c>
      <c r="C1911" t="s">
        <v>3680</v>
      </c>
      <c r="D1911" t="s">
        <v>3681</v>
      </c>
      <c r="E1911" t="s">
        <v>3682</v>
      </c>
      <c r="F1911" s="23">
        <v>1.0682044E-4</v>
      </c>
      <c r="G1911" s="23">
        <v>5.9863519999999999E-4</v>
      </c>
      <c r="H1911" s="23">
        <v>0.25861240000000002</v>
      </c>
      <c r="I1911" s="11">
        <v>-4.3462940577711544E-2</v>
      </c>
      <c r="J1911" s="12">
        <v>0.61711548236679703</v>
      </c>
      <c r="K1911" s="12">
        <v>0.54116376572754088</v>
      </c>
      <c r="L1911" s="12">
        <v>0.17916758176638772</v>
      </c>
      <c r="M1911" s="12">
        <v>0.68042044192479434</v>
      </c>
      <c r="N1911" s="12">
        <v>0.29055512918626469</v>
      </c>
      <c r="O1911" s="1">
        <v>-3.9428956586187718E-2</v>
      </c>
      <c r="P1911">
        <v>0.47421575094324081</v>
      </c>
      <c r="Q1911">
        <v>0.4044685397441945</v>
      </c>
      <c r="R1911">
        <v>0.12263136243344445</v>
      </c>
      <c r="S1911">
        <v>0.42061146208377864</v>
      </c>
      <c r="T1911">
        <v>0.16720245312363671</v>
      </c>
      <c r="U1911" s="1">
        <v>0.42268973675625243</v>
      </c>
      <c r="V1911">
        <v>0.70155821565413956</v>
      </c>
      <c r="W1911">
        <v>0.90500533287166862</v>
      </c>
      <c r="X1911">
        <v>0.78089707866185276</v>
      </c>
      <c r="Y1911">
        <v>0.77625923056081492</v>
      </c>
      <c r="Z1911">
        <v>-0.46471901231201784</v>
      </c>
      <c r="AA1911">
        <v>-0.32678331751225526</v>
      </c>
      <c r="AB1911">
        <v>0.22642671188327498</v>
      </c>
      <c r="AC1911">
        <v>0.21150612413643569</v>
      </c>
      <c r="AD1911">
        <v>0.93578708200791383</v>
      </c>
      <c r="AE1911" s="1">
        <v>0.82588392882505213</v>
      </c>
      <c r="AF1911">
        <v>0.7024190033340133</v>
      </c>
      <c r="AG1911">
        <v>0.69939533230079454</v>
      </c>
      <c r="AH1911">
        <v>0.79531664805132585</v>
      </c>
      <c r="AI1911">
        <v>0.48167732643451155</v>
      </c>
      <c r="AJ1911">
        <v>-6.2613640103303031E-2</v>
      </c>
      <c r="AK1911">
        <v>-4.9839734774023134E-2</v>
      </c>
      <c r="AL1911">
        <v>-6.766752385470351E-2</v>
      </c>
      <c r="AM1911">
        <v>0.52432750112257032</v>
      </c>
      <c r="AN1911">
        <v>0.90350956122881443</v>
      </c>
      <c r="AO1911" s="1">
        <v>0.70238745495451627</v>
      </c>
      <c r="AP1911">
        <v>0.75585088186420391</v>
      </c>
      <c r="AQ1911">
        <v>0.84824784043468904</v>
      </c>
      <c r="AR1911">
        <v>0.84958642230231263</v>
      </c>
      <c r="AS1911">
        <v>0.65506305926053576</v>
      </c>
      <c r="AT1911">
        <v>-0.25369668830058001</v>
      </c>
      <c r="AU1911">
        <v>-0.18195975653251911</v>
      </c>
      <c r="AV1911">
        <v>6.3392634336022838E-2</v>
      </c>
      <c r="AW1911">
        <v>0.41958820619105669</v>
      </c>
      <c r="AX1911">
        <v>0.98770432263486585</v>
      </c>
      <c r="AY1911" s="1">
        <v>10</v>
      </c>
      <c r="AZ1911">
        <v>10</v>
      </c>
      <c r="BA1911">
        <v>10</v>
      </c>
      <c r="BB1911" s="18">
        <v>-1.0058879763931159</v>
      </c>
      <c r="BC1911" s="15">
        <v>-1.0643262067212618</v>
      </c>
      <c r="BD1911" s="15">
        <v>-0.872538035343284</v>
      </c>
      <c r="BE1911" s="15">
        <v>-0.10334525982750631</v>
      </c>
      <c r="BF1911" s="15">
        <v>-0.12409110262044792</v>
      </c>
      <c r="BG1911" s="15">
        <v>0.66115136647647221</v>
      </c>
      <c r="BH1911" s="18">
        <v>-1.1021812101263393</v>
      </c>
      <c r="BI1911" s="15">
        <v>0.30290860514534151</v>
      </c>
      <c r="BJ1911" s="15">
        <v>0.32642384547976383</v>
      </c>
      <c r="BK1911" s="15">
        <v>0.29360500628712916</v>
      </c>
      <c r="BL1911" s="15">
        <v>1.3833974331351584</v>
      </c>
      <c r="BM1911" s="15">
        <v>1.3048835345080949</v>
      </c>
      <c r="BN1911" s="1" t="s">
        <v>20541</v>
      </c>
    </row>
    <row r="1912" spans="1:66" x14ac:dyDescent="0.25">
      <c r="A1912">
        <v>854762</v>
      </c>
      <c r="B1912" t="s">
        <v>3763</v>
      </c>
      <c r="C1912" t="s">
        <v>3764</v>
      </c>
      <c r="D1912" t="s">
        <v>3765</v>
      </c>
      <c r="E1912" t="s">
        <v>3766</v>
      </c>
      <c r="F1912" s="23">
        <v>3.2474023000000001E-13</v>
      </c>
      <c r="G1912" s="23">
        <v>7.5802265000000002E-4</v>
      </c>
      <c r="H1912" s="23">
        <v>0.95726909999999998</v>
      </c>
      <c r="I1912" s="11">
        <v>0.18581339290588461</v>
      </c>
      <c r="J1912" s="12">
        <v>0.28100417425501162</v>
      </c>
      <c r="K1912" s="12">
        <v>0.39279252795421327</v>
      </c>
      <c r="L1912" s="12">
        <v>0.27969945958093106</v>
      </c>
      <c r="M1912" s="12">
        <v>0.44888191147499984</v>
      </c>
      <c r="N1912" s="12">
        <v>0.50011949157861602</v>
      </c>
      <c r="O1912" s="1">
        <v>0.18176288897533752</v>
      </c>
      <c r="P1912">
        <v>0.18847826913590227</v>
      </c>
      <c r="Q1912">
        <v>0.18062234109093564</v>
      </c>
      <c r="R1912">
        <v>0.13065656947335755</v>
      </c>
      <c r="S1912">
        <v>0.18367801835583619</v>
      </c>
      <c r="T1912">
        <v>0.17649064822594299</v>
      </c>
      <c r="U1912" s="1">
        <v>0.74385016408181359</v>
      </c>
      <c r="V1912">
        <v>0.90319075568159446</v>
      </c>
      <c r="W1912">
        <v>0.76787850447368622</v>
      </c>
      <c r="X1912">
        <v>0.72329961942804233</v>
      </c>
      <c r="Y1912">
        <v>0.60472517647200674</v>
      </c>
      <c r="Z1912">
        <v>-0.39860581574318737</v>
      </c>
      <c r="AA1912">
        <v>0.11223885914657787</v>
      </c>
      <c r="AB1912">
        <v>0.11530742942818767</v>
      </c>
      <c r="AC1912">
        <v>0.31018451477822878</v>
      </c>
      <c r="AD1912">
        <v>0.96804906838537874</v>
      </c>
      <c r="AE1912" s="1">
        <v>0.74120422995237922</v>
      </c>
      <c r="AF1912">
        <v>0.89230360821155574</v>
      </c>
      <c r="AG1912">
        <v>0.75054150953237675</v>
      </c>
      <c r="AH1912">
        <v>0.74131076159170761</v>
      </c>
      <c r="AI1912">
        <v>0.61241944435570306</v>
      </c>
      <c r="AJ1912">
        <v>-0.38748047658163681</v>
      </c>
      <c r="AK1912">
        <v>0.12172760538419557</v>
      </c>
      <c r="AL1912">
        <v>6.9264916900274948E-2</v>
      </c>
      <c r="AM1912">
        <v>0.32527273989384253</v>
      </c>
      <c r="AN1912">
        <v>0.96604136209126501</v>
      </c>
      <c r="AO1912" s="1">
        <v>0.74265280577226556</v>
      </c>
      <c r="AP1912">
        <v>0.89767525678673743</v>
      </c>
      <c r="AQ1912">
        <v>0.7589125288754317</v>
      </c>
      <c r="AR1912">
        <v>0.73302931292079143</v>
      </c>
      <c r="AS1912">
        <v>0.60896235521855702</v>
      </c>
      <c r="AT1912">
        <v>-0.39282655847677939</v>
      </c>
      <c r="AU1912">
        <v>0.11729136212400282</v>
      </c>
      <c r="AV1912">
        <v>9.0971113925844352E-2</v>
      </c>
      <c r="AW1912">
        <v>0.31825453298064121</v>
      </c>
      <c r="AX1912">
        <v>0.96725067093666905</v>
      </c>
      <c r="AY1912" s="1">
        <v>10</v>
      </c>
      <c r="AZ1912">
        <v>10</v>
      </c>
      <c r="BA1912">
        <v>10</v>
      </c>
      <c r="BB1912" s="18">
        <v>-1.6498211801389662</v>
      </c>
      <c r="BC1912" s="15">
        <v>-0.97115334826867949</v>
      </c>
      <c r="BD1912" s="15">
        <v>3.3045126227043066E-2</v>
      </c>
      <c r="BE1912" s="15">
        <v>3.9077201625187241E-2</v>
      </c>
      <c r="BF1912" s="15">
        <v>0.4221589512096629</v>
      </c>
      <c r="BG1912" s="15">
        <v>1.001155459715263</v>
      </c>
      <c r="BH1912" s="18">
        <v>-1.4495253432005846</v>
      </c>
      <c r="BI1912" s="15">
        <v>-0.66824748456651584</v>
      </c>
      <c r="BJ1912" s="15">
        <v>0.45645221706888045</v>
      </c>
      <c r="BK1912" s="15">
        <v>0.34057666015103982</v>
      </c>
      <c r="BL1912" s="15">
        <v>0.90602707685615591</v>
      </c>
      <c r="BM1912" s="15">
        <v>1.5402546633215095</v>
      </c>
      <c r="BN1912" s="1" t="s">
        <v>20541</v>
      </c>
    </row>
    <row r="1913" spans="1:66" x14ac:dyDescent="0.25">
      <c r="A1913">
        <v>852020</v>
      </c>
      <c r="B1913" t="s">
        <v>3775</v>
      </c>
      <c r="C1913" t="s">
        <v>3776</v>
      </c>
      <c r="D1913" t="s">
        <v>3777</v>
      </c>
      <c r="E1913" t="s">
        <v>3778</v>
      </c>
      <c r="F1913" s="23">
        <v>9.9999999999999998E-17</v>
      </c>
      <c r="G1913" s="23">
        <v>4.7581329999999998E-7</v>
      </c>
      <c r="H1913" s="23">
        <v>2.4502340000000001E-2</v>
      </c>
      <c r="I1913" s="11">
        <v>0.15488532622570839</v>
      </c>
      <c r="J1913" s="12">
        <v>0.41718145797688128</v>
      </c>
      <c r="K1913" s="12">
        <v>0.94006375002495657</v>
      </c>
      <c r="L1913" s="12">
        <v>0.53515361851689125</v>
      </c>
      <c r="M1913" s="12">
        <v>1.3434186406743811</v>
      </c>
      <c r="N1913" s="12">
        <v>0.59253089733746134</v>
      </c>
      <c r="O1913" s="1">
        <v>0.15102762257939001</v>
      </c>
      <c r="P1913">
        <v>0.18839591263556593</v>
      </c>
      <c r="Q1913">
        <v>0.37853241985851005</v>
      </c>
      <c r="R1913">
        <v>0.18079633572198453</v>
      </c>
      <c r="S1913">
        <v>0.36651994333008375</v>
      </c>
      <c r="T1913">
        <v>0.13047578928558357</v>
      </c>
      <c r="U1913" s="1">
        <v>0.69332576605611784</v>
      </c>
      <c r="V1913">
        <v>0.72392374067239385</v>
      </c>
      <c r="W1913">
        <v>0.81670525287667139</v>
      </c>
      <c r="X1913">
        <v>0.80330993360380043</v>
      </c>
      <c r="Y1913">
        <v>0.74770023337242009</v>
      </c>
      <c r="Z1913">
        <v>-0.22237338306141743</v>
      </c>
      <c r="AA1913">
        <v>-0.18002592869050038</v>
      </c>
      <c r="AB1913">
        <v>7.9609454917379016E-2</v>
      </c>
      <c r="AC1913">
        <v>0.2684153895182364</v>
      </c>
      <c r="AD1913">
        <v>0.97512101200279855</v>
      </c>
      <c r="AE1913" s="1">
        <v>0.74044588719310878</v>
      </c>
      <c r="AF1913">
        <v>0.7902882505591623</v>
      </c>
      <c r="AG1913">
        <v>0.80919483143421833</v>
      </c>
      <c r="AH1913">
        <v>0.8295680599205455</v>
      </c>
      <c r="AI1913">
        <v>0.63712307875175989</v>
      </c>
      <c r="AJ1913">
        <v>-0.25919846474160724</v>
      </c>
      <c r="AK1913">
        <v>-8.600443814232156E-2</v>
      </c>
      <c r="AL1913">
        <v>3.6318972686651935E-2</v>
      </c>
      <c r="AM1913">
        <v>0.41220673863862567</v>
      </c>
      <c r="AN1913">
        <v>0.98464100228910467</v>
      </c>
      <c r="AO1913" s="1">
        <v>0.7219732173190937</v>
      </c>
      <c r="AP1913">
        <v>0.76302571047464873</v>
      </c>
      <c r="AQ1913">
        <v>0.81671136964469049</v>
      </c>
      <c r="AR1913">
        <v>0.8213300112899653</v>
      </c>
      <c r="AS1913">
        <v>0.69218312871502596</v>
      </c>
      <c r="AT1913">
        <v>-0.24318644602814118</v>
      </c>
      <c r="AU1913">
        <v>-0.13057362096625696</v>
      </c>
      <c r="AV1913">
        <v>5.6823865782251827E-2</v>
      </c>
      <c r="AW1913">
        <v>0.34672628981621406</v>
      </c>
      <c r="AX1913">
        <v>0.98502654679435375</v>
      </c>
      <c r="AY1913" s="1">
        <v>10</v>
      </c>
      <c r="AZ1913">
        <v>10</v>
      </c>
      <c r="BA1913">
        <v>10</v>
      </c>
      <c r="BB1913" s="18">
        <v>-1.5789774901341354</v>
      </c>
      <c r="BC1913" s="15">
        <v>-0.63984447401409617</v>
      </c>
      <c r="BD1913" s="15">
        <v>-0.55539879758397481</v>
      </c>
      <c r="BE1913" s="15">
        <v>-3.7656092156587558E-2</v>
      </c>
      <c r="BF1913" s="15">
        <v>0.33884457590577483</v>
      </c>
      <c r="BG1913" s="15">
        <v>1.2945934737608411</v>
      </c>
      <c r="BH1913" s="18">
        <v>-1.4873319112907153</v>
      </c>
      <c r="BI1913" s="15">
        <v>-0.39299839032946099</v>
      </c>
      <c r="BJ1913" s="15">
        <v>8.3650643188986262E-4</v>
      </c>
      <c r="BK1913" s="15">
        <v>0.27899406660448645</v>
      </c>
      <c r="BL1913" s="15">
        <v>1.1337447898500479</v>
      </c>
      <c r="BM1913" s="15">
        <v>1.6451937429559307</v>
      </c>
      <c r="BN1913" s="1" t="s">
        <v>20541</v>
      </c>
    </row>
    <row r="1914" spans="1:66" x14ac:dyDescent="0.25">
      <c r="A1914">
        <v>854411</v>
      </c>
      <c r="B1914" t="s">
        <v>3779</v>
      </c>
      <c r="C1914" t="s">
        <v>3780</v>
      </c>
      <c r="D1914" t="s">
        <v>3781</v>
      </c>
      <c r="E1914" t="s">
        <v>3782</v>
      </c>
      <c r="F1914" s="23">
        <v>1.8074197999999999E-10</v>
      </c>
      <c r="G1914" s="23">
        <v>2.9972110000000001E-3</v>
      </c>
      <c r="H1914" s="23">
        <v>0.40596949999999998</v>
      </c>
      <c r="I1914" s="11">
        <v>-8.3822796872253497E-2</v>
      </c>
      <c r="J1914" s="12">
        <v>9.2311227068956475E-2</v>
      </c>
      <c r="K1914" s="12">
        <v>0.46082680191231518</v>
      </c>
      <c r="L1914" s="12">
        <v>0.58601941298866378</v>
      </c>
      <c r="M1914" s="12">
        <v>0.41637356814718812</v>
      </c>
      <c r="N1914" s="12">
        <v>0.33060106803962297</v>
      </c>
      <c r="O1914" s="1">
        <v>-7.1847304626639061E-2</v>
      </c>
      <c r="P1914">
        <v>5.5004435212785745E-2</v>
      </c>
      <c r="Q1914">
        <v>0.23403866223090714</v>
      </c>
      <c r="R1914">
        <v>0.27579897147837007</v>
      </c>
      <c r="S1914">
        <v>0.18584329770954933</v>
      </c>
      <c r="T1914">
        <v>0.12980846850447697</v>
      </c>
      <c r="U1914" s="1">
        <v>0.76726092355412245</v>
      </c>
      <c r="V1914">
        <v>0.79719394671476274</v>
      </c>
      <c r="W1914">
        <v>0.78579953751548171</v>
      </c>
      <c r="X1914">
        <v>0.76397185159892422</v>
      </c>
      <c r="Y1914">
        <v>0.67864931215107116</v>
      </c>
      <c r="Z1914">
        <v>-0.24111851985289973</v>
      </c>
      <c r="AA1914">
        <v>-4.5881266136485847E-2</v>
      </c>
      <c r="AB1914">
        <v>8.7904261820007934E-2</v>
      </c>
      <c r="AC1914">
        <v>0.28770713557242883</v>
      </c>
      <c r="AD1914">
        <v>0.97650472883729356</v>
      </c>
      <c r="AE1914" s="1">
        <v>0.8191507214416528</v>
      </c>
      <c r="AF1914">
        <v>0.89356889558962149</v>
      </c>
      <c r="AG1914">
        <v>0.79489930142876353</v>
      </c>
      <c r="AH1914">
        <v>0.65145131634666897</v>
      </c>
      <c r="AI1914">
        <v>0.53413302601860735</v>
      </c>
      <c r="AJ1914">
        <v>-0.31113446109610371</v>
      </c>
      <c r="AK1914">
        <v>6.3815858580669987E-2</v>
      </c>
      <c r="AL1914">
        <v>0.24244134620894456</v>
      </c>
      <c r="AM1914">
        <v>0.28989495172953461</v>
      </c>
      <c r="AN1914">
        <v>0.95449950483477974</v>
      </c>
      <c r="AO1914" s="1">
        <v>0.80204677965586924</v>
      </c>
      <c r="AP1914">
        <v>0.85762728869812788</v>
      </c>
      <c r="AQ1914">
        <v>0.79622991046871494</v>
      </c>
      <c r="AR1914">
        <v>0.7046821967671032</v>
      </c>
      <c r="AS1914">
        <v>0.60048865933740303</v>
      </c>
      <c r="AT1914">
        <v>-0.282775466664477</v>
      </c>
      <c r="AU1914">
        <v>1.6567723004375871E-2</v>
      </c>
      <c r="AV1914">
        <v>0.17689421597397556</v>
      </c>
      <c r="AW1914">
        <v>0.29087164800459214</v>
      </c>
      <c r="AX1914">
        <v>0.97040896037276214</v>
      </c>
      <c r="AY1914" s="1">
        <v>10</v>
      </c>
      <c r="AZ1914">
        <v>10</v>
      </c>
      <c r="BA1914">
        <v>10</v>
      </c>
      <c r="BB1914" s="18">
        <v>-1.540981299523712</v>
      </c>
      <c r="BC1914" s="15">
        <v>-0.6288181175997497</v>
      </c>
      <c r="BD1914" s="15">
        <v>-0.29033896570612966</v>
      </c>
      <c r="BE1914" s="15">
        <v>-5.8397514080665403E-2</v>
      </c>
      <c r="BF1914" s="15">
        <v>0.28799696733249697</v>
      </c>
      <c r="BG1914" s="15">
        <v>0.96576606031508072</v>
      </c>
      <c r="BH1914" s="18">
        <v>-1.658626811768076</v>
      </c>
      <c r="BI1914" s="15">
        <v>-0.49925907161630501</v>
      </c>
      <c r="BJ1914" s="15">
        <v>0.3564326428519719</v>
      </c>
      <c r="BK1914" s="15">
        <v>0.76408224797334723</v>
      </c>
      <c r="BL1914" s="15">
        <v>0.87237834730890473</v>
      </c>
      <c r="BM1914" s="15">
        <v>1.4297655145128398</v>
      </c>
      <c r="BN1914" s="1" t="s">
        <v>20541</v>
      </c>
    </row>
    <row r="1915" spans="1:66" x14ac:dyDescent="0.25">
      <c r="A1915">
        <v>856402</v>
      </c>
      <c r="B1915" t="s">
        <v>3819</v>
      </c>
      <c r="C1915" t="s">
        <v>3820</v>
      </c>
      <c r="D1915" t="s">
        <v>3821</v>
      </c>
      <c r="E1915" t="s">
        <v>3822</v>
      </c>
      <c r="F1915" s="23">
        <v>4.2240130000000003E-9</v>
      </c>
      <c r="G1915" s="23">
        <v>9.8050000000000003E-4</v>
      </c>
      <c r="H1915" s="23">
        <v>3.8621105000000003E-2</v>
      </c>
      <c r="I1915" s="11">
        <v>-4.7235204834705962E-3</v>
      </c>
      <c r="J1915" s="12">
        <v>1.0462881586590319E-3</v>
      </c>
      <c r="K1915" s="12">
        <v>0.51321679763374195</v>
      </c>
      <c r="L1915" s="12">
        <v>0.40753200575584381</v>
      </c>
      <c r="M1915" s="12">
        <v>1.1298486615101961</v>
      </c>
      <c r="N1915" s="12">
        <v>0.13182954003296585</v>
      </c>
      <c r="O1915" s="1">
        <v>-4.127944452817711E-3</v>
      </c>
      <c r="P1915">
        <v>6.2472182376173792E-4</v>
      </c>
      <c r="Q1915">
        <v>0.33093297074007377</v>
      </c>
      <c r="R1915">
        <v>0.23300226402930507</v>
      </c>
      <c r="S1915">
        <v>0.5381177523954338</v>
      </c>
      <c r="T1915">
        <v>5.135137792154882E-2</v>
      </c>
      <c r="U1915" s="1">
        <v>0.55754593088398752</v>
      </c>
      <c r="V1915">
        <v>0.44342858101903937</v>
      </c>
      <c r="W1915">
        <v>0.65088986812118754</v>
      </c>
      <c r="X1915">
        <v>0.7451115752992401</v>
      </c>
      <c r="Y1915">
        <v>0.88514228215704094</v>
      </c>
      <c r="Z1915">
        <v>-3.3517873706813721E-3</v>
      </c>
      <c r="AA1915">
        <v>-0.31236267633624032</v>
      </c>
      <c r="AB1915">
        <v>-6.9239480969752978E-2</v>
      </c>
      <c r="AC1915">
        <v>5.7357593403621322E-2</v>
      </c>
      <c r="AD1915">
        <v>0.83344967016067473</v>
      </c>
      <c r="AE1915" s="1">
        <v>0.6959120024988652</v>
      </c>
      <c r="AF1915">
        <v>0.72791769562270214</v>
      </c>
      <c r="AG1915">
        <v>0.81410746929101141</v>
      </c>
      <c r="AH1915">
        <v>0.88814448125849765</v>
      </c>
      <c r="AI1915">
        <v>0.6049123160174642</v>
      </c>
      <c r="AJ1915">
        <v>-0.22483914442470163</v>
      </c>
      <c r="AK1915">
        <v>-0.17148863847144744</v>
      </c>
      <c r="AL1915">
        <v>-3.1183995439217956E-2</v>
      </c>
      <c r="AM1915">
        <v>0.51851146481676813</v>
      </c>
      <c r="AN1915">
        <v>0.96828493996363851</v>
      </c>
      <c r="AO1915" s="1">
        <v>0.65907634090605893</v>
      </c>
      <c r="AP1915">
        <v>0.62275816008429619</v>
      </c>
      <c r="AQ1915">
        <v>0.77037142136710812</v>
      </c>
      <c r="AR1915">
        <v>0.8571304835927962</v>
      </c>
      <c r="AS1915">
        <v>0.76383155356061905</v>
      </c>
      <c r="AT1915">
        <v>-0.12865734602279413</v>
      </c>
      <c r="AU1915">
        <v>-0.24582803273113943</v>
      </c>
      <c r="AV1915">
        <v>-5.0632112385935076E-2</v>
      </c>
      <c r="AW1915">
        <v>0.32036227848530852</v>
      </c>
      <c r="AX1915">
        <v>0.94453369048891667</v>
      </c>
      <c r="AY1915" s="1">
        <v>5</v>
      </c>
      <c r="AZ1915">
        <v>10</v>
      </c>
      <c r="BA1915">
        <v>10</v>
      </c>
      <c r="BB1915" s="18">
        <v>-1.2702636367393909</v>
      </c>
      <c r="BC1915" s="15">
        <v>-0.24928414126373691</v>
      </c>
      <c r="BD1915" s="15">
        <v>-0.81856800181208422</v>
      </c>
      <c r="BE1915" s="15">
        <v>-0.3706675679134262</v>
      </c>
      <c r="BF1915" s="15">
        <v>-0.13744060469973365</v>
      </c>
      <c r="BG1915" s="15">
        <v>1.387568643012834</v>
      </c>
      <c r="BH1915" s="18">
        <v>-1.2765883540786385</v>
      </c>
      <c r="BI1915" s="15">
        <v>-0.24788317838402085</v>
      </c>
      <c r="BJ1915" s="15">
        <v>-0.13137903118180869</v>
      </c>
      <c r="BK1915" s="15">
        <v>0.17501117998700585</v>
      </c>
      <c r="BL1915" s="15">
        <v>1.3754084334669388</v>
      </c>
      <c r="BM1915" s="15">
        <v>1.5640862596060605</v>
      </c>
      <c r="BN1915" s="1" t="s">
        <v>20541</v>
      </c>
    </row>
    <row r="1916" spans="1:66" x14ac:dyDescent="0.25">
      <c r="A1916">
        <v>856058</v>
      </c>
      <c r="B1916" t="s">
        <v>3847</v>
      </c>
      <c r="C1916" t="s">
        <v>3848</v>
      </c>
      <c r="D1916" t="s">
        <v>3849</v>
      </c>
      <c r="E1916" t="s">
        <v>3850</v>
      </c>
      <c r="F1916" s="23">
        <v>9.2744895000000003E-6</v>
      </c>
      <c r="G1916" s="23">
        <v>1.7105673000000001E-5</v>
      </c>
      <c r="H1916" s="23">
        <v>0.51159900000000003</v>
      </c>
      <c r="I1916" s="11">
        <v>0.25639537983640087</v>
      </c>
      <c r="J1916" s="12">
        <v>0.639826004238779</v>
      </c>
      <c r="K1916" s="12">
        <v>0.66052853523863098</v>
      </c>
      <c r="L1916" s="12">
        <v>0.27783008211999577</v>
      </c>
      <c r="M1916" s="12">
        <v>0.77460194983345676</v>
      </c>
      <c r="N1916" s="12">
        <v>0.42745400991388743</v>
      </c>
      <c r="O1916" s="1">
        <v>0.21209179833762243</v>
      </c>
      <c r="P1916">
        <v>0.48775175177724106</v>
      </c>
      <c r="Q1916">
        <v>0.46223130662025336</v>
      </c>
      <c r="R1916">
        <v>0.18203090485298512</v>
      </c>
      <c r="S1916">
        <v>0.47421153371104113</v>
      </c>
      <c r="T1916">
        <v>0.21667951025342569</v>
      </c>
      <c r="U1916" s="1">
        <v>0.40420271416260145</v>
      </c>
      <c r="V1916">
        <v>0.66720136837184385</v>
      </c>
      <c r="W1916">
        <v>0.80914686874491404</v>
      </c>
      <c r="X1916">
        <v>0.73573973234555667</v>
      </c>
      <c r="Y1916">
        <v>0.87016747339480915</v>
      </c>
      <c r="Z1916">
        <v>-0.43974767865182041</v>
      </c>
      <c r="AA1916">
        <v>-0.24163404856241452</v>
      </c>
      <c r="AB1916">
        <v>0.15493911365899007</v>
      </c>
      <c r="AC1916">
        <v>6.0477854323037115E-2</v>
      </c>
      <c r="AD1916">
        <v>0.90223285433506806</v>
      </c>
      <c r="AE1916" s="1">
        <v>0.67314419844633178</v>
      </c>
      <c r="AF1916">
        <v>0.7345119280735396</v>
      </c>
      <c r="AG1916">
        <v>0.72643044936630219</v>
      </c>
      <c r="AH1916">
        <v>0.86750742333832753</v>
      </c>
      <c r="AI1916">
        <v>0.7249868808058566</v>
      </c>
      <c r="AJ1916">
        <v>-0.25594806606333137</v>
      </c>
      <c r="AK1916">
        <v>-4.551645491559924E-2</v>
      </c>
      <c r="AL1916">
        <v>-0.12271101851594766</v>
      </c>
      <c r="AM1916">
        <v>0.37233285713535352</v>
      </c>
      <c r="AN1916">
        <v>0.95997362487008886</v>
      </c>
      <c r="AO1916" s="1">
        <v>0.56316824340056482</v>
      </c>
      <c r="AP1916">
        <v>0.7281441600012023</v>
      </c>
      <c r="AQ1916">
        <v>0.79514536963645088</v>
      </c>
      <c r="AR1916">
        <v>0.83372259549277428</v>
      </c>
      <c r="AS1916">
        <v>0.82503450730522243</v>
      </c>
      <c r="AT1916">
        <v>-0.35786936082098381</v>
      </c>
      <c r="AU1916">
        <v>-0.14576185487923207</v>
      </c>
      <c r="AV1916">
        <v>1.2214523699021684E-2</v>
      </c>
      <c r="AW1916">
        <v>0.22955042809653675</v>
      </c>
      <c r="AX1916">
        <v>0.96684158524796004</v>
      </c>
      <c r="AY1916" s="1">
        <v>10</v>
      </c>
      <c r="AZ1916">
        <v>10</v>
      </c>
      <c r="BA1916">
        <v>10</v>
      </c>
      <c r="BB1916" s="18">
        <v>-1.1264134318716315</v>
      </c>
      <c r="BC1916" s="15">
        <v>-1.1819629690068154</v>
      </c>
      <c r="BD1916" s="15">
        <v>-0.87235173124695009</v>
      </c>
      <c r="BE1916" s="15">
        <v>-0.25258868131291501</v>
      </c>
      <c r="BF1916" s="15">
        <v>-0.40021238297423806</v>
      </c>
      <c r="BG1916" s="15">
        <v>0.86516751566773609</v>
      </c>
      <c r="BH1916" s="18">
        <v>-0.62515201604465698</v>
      </c>
      <c r="BI1916" s="15">
        <v>6.8917951594363633E-2</v>
      </c>
      <c r="BJ1916" s="15">
        <v>0.41900331960887466</v>
      </c>
      <c r="BK1916" s="15">
        <v>0.29057828375352007</v>
      </c>
      <c r="BL1916" s="15">
        <v>1.1141599521419547</v>
      </c>
      <c r="BM1916" s="15">
        <v>1.7008541896907634</v>
      </c>
      <c r="BN1916" s="1" t="s">
        <v>20541</v>
      </c>
    </row>
    <row r="1917" spans="1:66" x14ac:dyDescent="0.25">
      <c r="A1917">
        <v>852011</v>
      </c>
      <c r="B1917" t="s">
        <v>3879</v>
      </c>
      <c r="C1917" t="s">
        <v>3880</v>
      </c>
      <c r="D1917" t="s">
        <v>3881</v>
      </c>
      <c r="E1917" t="s">
        <v>3882</v>
      </c>
      <c r="F1917" s="23">
        <v>8.5369014000000003E-4</v>
      </c>
      <c r="G1917" s="23">
        <v>9.6923310000000002E-5</v>
      </c>
      <c r="H1917" s="23">
        <v>0.62101275</v>
      </c>
      <c r="I1917" s="11">
        <v>0.16456373865791099</v>
      </c>
      <c r="J1917" s="12">
        <v>0.44210037658081314</v>
      </c>
      <c r="K1917" s="12">
        <v>0.73445475650565017</v>
      </c>
      <c r="L1917" s="12">
        <v>0.40933481558926926</v>
      </c>
      <c r="M1917" s="12">
        <v>0.64776318188019433</v>
      </c>
      <c r="N1917" s="12">
        <v>0.57760416912859391</v>
      </c>
      <c r="O1917" s="1">
        <v>0.26155393817905592</v>
      </c>
      <c r="P1917">
        <v>0.45322480366827145</v>
      </c>
      <c r="Q1917">
        <v>0.79871757963720924</v>
      </c>
      <c r="R1917">
        <v>0.39978239153629175</v>
      </c>
      <c r="S1917">
        <v>0.57201900789494886</v>
      </c>
      <c r="T1917">
        <v>0.44697789286312711</v>
      </c>
      <c r="U1917" s="1">
        <v>0.6885135850260018</v>
      </c>
      <c r="V1917">
        <v>0.55291400263546153</v>
      </c>
      <c r="W1917">
        <v>0.80890315455828932</v>
      </c>
      <c r="X1917">
        <v>0.74468425354335432</v>
      </c>
      <c r="Y1917">
        <v>0.70842100234144834</v>
      </c>
      <c r="Z1917">
        <v>-1.0873454385358181E-2</v>
      </c>
      <c r="AA1917">
        <v>-0.38587042507245206</v>
      </c>
      <c r="AB1917">
        <v>0.14329811294008635</v>
      </c>
      <c r="AC1917">
        <v>0.23353834920227737</v>
      </c>
      <c r="AD1917">
        <v>0.89982985929621073</v>
      </c>
      <c r="AE1917" s="1">
        <v>0.86514256024678138</v>
      </c>
      <c r="AF1917">
        <v>0.74179302000977798</v>
      </c>
      <c r="AG1917">
        <v>0.67396132235729633</v>
      </c>
      <c r="AH1917">
        <v>0.72298622011361613</v>
      </c>
      <c r="AI1917">
        <v>0.5728868163456371</v>
      </c>
      <c r="AJ1917">
        <v>-7.3159638011521116E-2</v>
      </c>
      <c r="AK1917">
        <v>3.4088199660364492E-2</v>
      </c>
      <c r="AL1917">
        <v>-1.0299270392008789E-2</v>
      </c>
      <c r="AM1917">
        <v>0.34162645264430963</v>
      </c>
      <c r="AN1917">
        <v>0.91543689001279704</v>
      </c>
      <c r="AO1917" s="1">
        <v>0.81636687280947307</v>
      </c>
      <c r="AP1917">
        <v>0.68457022911313448</v>
      </c>
      <c r="AQ1917">
        <v>0.74809649624339669</v>
      </c>
      <c r="AR1917">
        <v>0.75188293047872212</v>
      </c>
      <c r="AS1917">
        <v>0.64447396072623631</v>
      </c>
      <c r="AT1917">
        <v>-4.9553584126852575E-2</v>
      </c>
      <c r="AU1917">
        <v>-0.13775631466146487</v>
      </c>
      <c r="AV1917">
        <v>5.2611733951871534E-2</v>
      </c>
      <c r="AW1917">
        <v>0.30659107691968279</v>
      </c>
      <c r="AX1917">
        <v>0.93430057345883155</v>
      </c>
      <c r="AY1917" s="1">
        <v>10</v>
      </c>
      <c r="AZ1917">
        <v>10</v>
      </c>
      <c r="BA1917">
        <v>10</v>
      </c>
      <c r="BB1917" s="18">
        <v>-1.3354393402472988</v>
      </c>
      <c r="BC1917" s="15">
        <v>-0.54359975276971018</v>
      </c>
      <c r="BD1917" s="15">
        <v>-0.98179317306417824</v>
      </c>
      <c r="BE1917" s="15">
        <v>-0.36344638706461391</v>
      </c>
      <c r="BF1917" s="15">
        <v>-0.25799839450228007</v>
      </c>
      <c r="BG1917" s="15">
        <v>0.29691396555302396</v>
      </c>
      <c r="BH1917" s="18">
        <v>-0.98313639526615049</v>
      </c>
      <c r="BI1917" s="15">
        <v>0.40286187916045296</v>
      </c>
      <c r="BJ1917" s="15">
        <v>0.59054940849465554</v>
      </c>
      <c r="BK1917" s="15">
        <v>0.51286975761895504</v>
      </c>
      <c r="BL1917" s="15">
        <v>1.1287522863457282</v>
      </c>
      <c r="BM1917" s="15">
        <v>1.5334661457414187</v>
      </c>
      <c r="BN1917" s="1" t="s">
        <v>20541</v>
      </c>
    </row>
    <row r="1918" spans="1:66" x14ac:dyDescent="0.25">
      <c r="A1918">
        <v>856569</v>
      </c>
      <c r="B1918" t="s">
        <v>3923</v>
      </c>
      <c r="C1918" t="s">
        <v>3924</v>
      </c>
      <c r="D1918" t="s">
        <v>3925</v>
      </c>
      <c r="E1918" t="s">
        <v>3926</v>
      </c>
      <c r="F1918" s="23">
        <v>2.2578030000000001E-3</v>
      </c>
      <c r="G1918" s="23">
        <v>5.2690810000000001E-4</v>
      </c>
      <c r="H1918" s="23">
        <v>0.19820098999999999</v>
      </c>
      <c r="I1918" s="11">
        <v>1.469479170528685E-2</v>
      </c>
      <c r="J1918" s="12">
        <v>0.42943428610960988</v>
      </c>
      <c r="K1918" s="12">
        <v>0.6427254689789107</v>
      </c>
      <c r="L1918" s="12">
        <v>0.19050970763545724</v>
      </c>
      <c r="M1918" s="12">
        <v>1.1116407490426703</v>
      </c>
      <c r="N1918" s="12">
        <v>0.28938698188690815</v>
      </c>
      <c r="O1918" s="1">
        <v>1.073678357080966E-2</v>
      </c>
      <c r="P1918">
        <v>0.28418913632609172</v>
      </c>
      <c r="Q1918">
        <v>0.39094636141506983</v>
      </c>
      <c r="R1918">
        <v>0.11925619494053312</v>
      </c>
      <c r="S1918">
        <v>0.59741050500818327</v>
      </c>
      <c r="T1918">
        <v>0.14499025774873317</v>
      </c>
      <c r="U1918" s="1">
        <v>0.37395467036849322</v>
      </c>
      <c r="V1918">
        <v>0.58430390603199978</v>
      </c>
      <c r="W1918">
        <v>0.70539757062655528</v>
      </c>
      <c r="X1918">
        <v>0.7156171747059441</v>
      </c>
      <c r="Y1918">
        <v>0.93863941751976421</v>
      </c>
      <c r="Z1918">
        <v>-0.36513780514915339</v>
      </c>
      <c r="AA1918">
        <v>-0.20729767593286516</v>
      </c>
      <c r="AB1918">
        <v>4.1198069528344233E-2</v>
      </c>
      <c r="AC1918">
        <v>-3.3447335597596675E-2</v>
      </c>
      <c r="AD1918">
        <v>0.85176308185700311</v>
      </c>
      <c r="AE1918" s="1">
        <v>0.67745166720217764</v>
      </c>
      <c r="AF1918">
        <v>0.72573005179005412</v>
      </c>
      <c r="AG1918">
        <v>0.62627815836454503</v>
      </c>
      <c r="AH1918">
        <v>0.85487912940894473</v>
      </c>
      <c r="AI1918">
        <v>0.40957625531877195</v>
      </c>
      <c r="AJ1918">
        <v>-0.24053230483323379</v>
      </c>
      <c r="AK1918">
        <v>7.7743651079510936E-2</v>
      </c>
      <c r="AL1918">
        <v>-0.24110574827373901</v>
      </c>
      <c r="AM1918">
        <v>0.67176981391086754</v>
      </c>
      <c r="AN1918">
        <v>0.85685399350064417</v>
      </c>
      <c r="AO1918" s="1">
        <v>0.63082385124215512</v>
      </c>
      <c r="AP1918">
        <v>0.75387745716845878</v>
      </c>
      <c r="AQ1918">
        <v>0.73609174770537189</v>
      </c>
      <c r="AR1918">
        <v>0.89965553595819747</v>
      </c>
      <c r="AS1918">
        <v>0.68432097278910053</v>
      </c>
      <c r="AT1918">
        <v>-0.32276408528118944</v>
      </c>
      <c r="AU1918">
        <v>-3.3982774804157262E-2</v>
      </c>
      <c r="AV1918">
        <v>-0.15041352995546517</v>
      </c>
      <c r="AW1918">
        <v>0.45366326849386646</v>
      </c>
      <c r="AX1918">
        <v>0.95891219385682502</v>
      </c>
      <c r="AY1918" s="1">
        <v>5</v>
      </c>
      <c r="AZ1918">
        <v>10</v>
      </c>
      <c r="BA1918">
        <v>10</v>
      </c>
      <c r="BB1918" s="18">
        <v>-0.90871316131156776</v>
      </c>
      <c r="BC1918" s="15">
        <v>-0.89809314296396325</v>
      </c>
      <c r="BD1918" s="15">
        <v>-0.70797284209009559</v>
      </c>
      <c r="BE1918" s="15">
        <v>-0.40865678015110313</v>
      </c>
      <c r="BF1918" s="15">
        <v>-0.49856805272709526</v>
      </c>
      <c r="BG1918" s="15">
        <v>0.67232192877389363</v>
      </c>
      <c r="BH1918" s="18">
        <v>-0.87854132297849485</v>
      </c>
      <c r="BI1918" s="15">
        <v>-1.6364288616482436E-2</v>
      </c>
      <c r="BJ1918" s="15">
        <v>0.61169261023495103</v>
      </c>
      <c r="BK1918" s="15">
        <v>-1.7495869881795894E-2</v>
      </c>
      <c r="BL1918" s="15">
        <v>1.7838899526152823</v>
      </c>
      <c r="BM1918" s="15">
        <v>1.2665009690964693</v>
      </c>
      <c r="BN1918" s="1" t="s">
        <v>20541</v>
      </c>
    </row>
    <row r="1919" spans="1:66" x14ac:dyDescent="0.25">
      <c r="A1919">
        <v>850686</v>
      </c>
      <c r="B1919" t="s">
        <v>3943</v>
      </c>
      <c r="C1919" t="s">
        <v>3944</v>
      </c>
      <c r="D1919" t="s">
        <v>3945</v>
      </c>
      <c r="E1919" t="s">
        <v>3946</v>
      </c>
      <c r="F1919" s="23">
        <v>2.1395484999999999E-10</v>
      </c>
      <c r="G1919" s="23">
        <v>2.4727570000000002E-6</v>
      </c>
      <c r="H1919" s="23">
        <v>1.6674029E-2</v>
      </c>
      <c r="I1919" s="11">
        <v>-5.3669401421255682E-2</v>
      </c>
      <c r="J1919" s="12">
        <v>0.71112104277982757</v>
      </c>
      <c r="K1919" s="12">
        <v>0.70595632832909461</v>
      </c>
      <c r="L1919" s="12">
        <v>0.35060510758187657</v>
      </c>
      <c r="M1919" s="12">
        <v>1.3273080306673051</v>
      </c>
      <c r="N1919" s="12">
        <v>0.57892557769497721</v>
      </c>
      <c r="O1919" s="1">
        <v>-4.1197250818234665E-2</v>
      </c>
      <c r="P1919">
        <v>0.39488847099804919</v>
      </c>
      <c r="Q1919">
        <v>0.40017315318138774</v>
      </c>
      <c r="R1919">
        <v>0.18637976894736127</v>
      </c>
      <c r="S1919">
        <v>0.56846670592329474</v>
      </c>
      <c r="T1919">
        <v>0.21254524237556266</v>
      </c>
      <c r="U1919" s="1">
        <v>0.51860375194341324</v>
      </c>
      <c r="V1919">
        <v>0.59625025372504836</v>
      </c>
      <c r="W1919">
        <v>0.76784757821556693</v>
      </c>
      <c r="X1919">
        <v>0.82048259069621088</v>
      </c>
      <c r="Y1919">
        <v>0.88000755490986615</v>
      </c>
      <c r="Z1919">
        <v>-0.2355997909463661</v>
      </c>
      <c r="AA1919">
        <v>-0.27597208585937705</v>
      </c>
      <c r="AB1919">
        <v>-7.6618780971249838E-3</v>
      </c>
      <c r="AC1919">
        <v>0.15782995193641508</v>
      </c>
      <c r="AD1919">
        <v>0.92106017800960105</v>
      </c>
      <c r="AE1919" s="1">
        <v>0.72703171387291521</v>
      </c>
      <c r="AF1919">
        <v>0.65662282305852593</v>
      </c>
      <c r="AG1919">
        <v>0.71929679297145521</v>
      </c>
      <c r="AH1919">
        <v>0.87867746249316669</v>
      </c>
      <c r="AI1919">
        <v>0.59772222550421616</v>
      </c>
      <c r="AJ1919">
        <v>-0.10353775993295308</v>
      </c>
      <c r="AK1919">
        <v>-0.13446844124319168</v>
      </c>
      <c r="AL1919">
        <v>-0.14641092900517202</v>
      </c>
      <c r="AM1919">
        <v>0.51372661855001589</v>
      </c>
      <c r="AN1919">
        <v>0.92345668767552624</v>
      </c>
      <c r="AO1919" s="1">
        <v>0.66237773773646058</v>
      </c>
      <c r="AP1919">
        <v>0.65234728098795047</v>
      </c>
      <c r="AQ1919">
        <v>0.76315030758120539</v>
      </c>
      <c r="AR1919">
        <v>0.88251835368934917</v>
      </c>
      <c r="AS1919">
        <v>0.73655734055349542</v>
      </c>
      <c r="AT1919">
        <v>-0.16278355559945143</v>
      </c>
      <c r="AU1919">
        <v>-0.19871228554495693</v>
      </c>
      <c r="AV1919">
        <v>-9.2433650943293033E-2</v>
      </c>
      <c r="AW1919">
        <v>0.37974988927066655</v>
      </c>
      <c r="AX1919">
        <v>0.95236335869689459</v>
      </c>
      <c r="AY1919" s="1">
        <v>10</v>
      </c>
      <c r="AZ1919">
        <v>10</v>
      </c>
      <c r="BA1919">
        <v>10</v>
      </c>
      <c r="BB1919" s="18">
        <v>-1.185204514298474</v>
      </c>
      <c r="BC1919" s="15">
        <v>-0.74443900839460608</v>
      </c>
      <c r="BD1919" s="15">
        <v>-0.80731697988709339</v>
      </c>
      <c r="BE1919" s="15">
        <v>-0.38943631119661237</v>
      </c>
      <c r="BF1919" s="15">
        <v>-0.13169048343255771</v>
      </c>
      <c r="BG1919" s="15">
        <v>0.99306754258799312</v>
      </c>
      <c r="BH1919" s="18">
        <v>-1.2523614044188673</v>
      </c>
      <c r="BI1919" s="15">
        <v>0.14539163006208566</v>
      </c>
      <c r="BJ1919" s="15">
        <v>7.6051015952278075E-2</v>
      </c>
      <c r="BK1919" s="15">
        <v>4.9278264744224927E-2</v>
      </c>
      <c r="BL1919" s="15">
        <v>1.5291791594350628</v>
      </c>
      <c r="BM1919" s="15">
        <v>1.717481088846567</v>
      </c>
      <c r="BN1919" s="1" t="s">
        <v>20541</v>
      </c>
    </row>
    <row r="1920" spans="1:66" x14ac:dyDescent="0.25">
      <c r="A1920">
        <v>851719</v>
      </c>
      <c r="B1920" t="s">
        <v>3975</v>
      </c>
      <c r="C1920" t="s">
        <v>3976</v>
      </c>
      <c r="D1920" t="s">
        <v>3977</v>
      </c>
      <c r="E1920" t="s">
        <v>3978</v>
      </c>
      <c r="F1920" s="23">
        <v>1.2732123999999999E-9</v>
      </c>
      <c r="G1920" s="23">
        <v>4.7703949999999998E-6</v>
      </c>
      <c r="H1920" s="23">
        <v>1.1086863000000001E-2</v>
      </c>
      <c r="I1920" s="11">
        <v>0.17229860943521191</v>
      </c>
      <c r="J1920" s="12">
        <v>0.49155907553739936</v>
      </c>
      <c r="K1920" s="12">
        <v>0.62033311242923539</v>
      </c>
      <c r="L1920" s="12">
        <v>0.35470458076328248</v>
      </c>
      <c r="M1920" s="12">
        <v>1.4062839269251823</v>
      </c>
      <c r="N1920" s="12">
        <v>0.37102029804004022</v>
      </c>
      <c r="O1920" s="1">
        <v>0.17083620918582693</v>
      </c>
      <c r="P1920">
        <v>0.39194340179694021</v>
      </c>
      <c r="Q1920">
        <v>0.40010650320804358</v>
      </c>
      <c r="R1920">
        <v>0.20374484590718933</v>
      </c>
      <c r="S1920">
        <v>0.67551392946785449</v>
      </c>
      <c r="T1920">
        <v>0.16634119582401366</v>
      </c>
      <c r="U1920" s="1">
        <v>0.59257974935471558</v>
      </c>
      <c r="V1920">
        <v>0.80632268751894165</v>
      </c>
      <c r="W1920">
        <v>0.85775223035741999</v>
      </c>
      <c r="X1920">
        <v>0.75883986608430187</v>
      </c>
      <c r="Y1920">
        <v>0.75558855627130384</v>
      </c>
      <c r="Z1920">
        <v>-0.42734673929651545</v>
      </c>
      <c r="AA1920">
        <v>-0.13086888830751875</v>
      </c>
      <c r="AB1920">
        <v>0.19093043449332886</v>
      </c>
      <c r="AC1920">
        <v>0.2042763861941172</v>
      </c>
      <c r="AD1920">
        <v>0.97734449179558636</v>
      </c>
      <c r="AE1920" s="1">
        <v>0.67263932841019969</v>
      </c>
      <c r="AF1920">
        <v>0.81703987529516597</v>
      </c>
      <c r="AG1920">
        <v>0.81946495167274724</v>
      </c>
      <c r="AH1920">
        <v>0.8591940455831456</v>
      </c>
      <c r="AI1920">
        <v>0.43788250637863202</v>
      </c>
      <c r="AJ1920">
        <v>-0.36084344963486498</v>
      </c>
      <c r="AK1920">
        <v>-6.5944824226240983E-2</v>
      </c>
      <c r="AL1920">
        <v>1.2623547832396335E-2</v>
      </c>
      <c r="AM1920">
        <v>0.64892154806027735</v>
      </c>
      <c r="AN1920">
        <v>0.94493502296328979</v>
      </c>
      <c r="AO1920" s="1">
        <v>0.66241101547199832</v>
      </c>
      <c r="AP1920">
        <v>0.84266037067498201</v>
      </c>
      <c r="AQ1920">
        <v>0.86672139798004744</v>
      </c>
      <c r="AR1920">
        <v>0.84696858433136146</v>
      </c>
      <c r="AS1920">
        <v>0.59382550240836274</v>
      </c>
      <c r="AT1920">
        <v>-0.40347941064588233</v>
      </c>
      <c r="AU1920">
        <v>-9.6938351944340265E-2</v>
      </c>
      <c r="AV1920">
        <v>9.1488844824020102E-2</v>
      </c>
      <c r="AW1920">
        <v>0.4775144308298383</v>
      </c>
      <c r="AX1920">
        <v>0.99426522519069294</v>
      </c>
      <c r="AY1920" s="1">
        <v>10</v>
      </c>
      <c r="AZ1920">
        <v>10</v>
      </c>
      <c r="BA1920">
        <v>10</v>
      </c>
      <c r="BB1920" s="18">
        <v>-1.3284827168658888</v>
      </c>
      <c r="BC1920" s="15">
        <v>-1.0617777861381608</v>
      </c>
      <c r="BD1920" s="15">
        <v>-0.58322870758252376</v>
      </c>
      <c r="BE1920" s="15">
        <v>-6.380788443344719E-2</v>
      </c>
      <c r="BF1920" s="15">
        <v>-4.2265995663155219E-2</v>
      </c>
      <c r="BG1920" s="15">
        <v>0.84761474958259397</v>
      </c>
      <c r="BH1920" s="18">
        <v>-1.103342713248727</v>
      </c>
      <c r="BI1920" s="15">
        <v>-0.41946492936404245</v>
      </c>
      <c r="BJ1920" s="15">
        <v>0.22735124796075956</v>
      </c>
      <c r="BK1920" s="15">
        <v>0.39967926069117937</v>
      </c>
      <c r="BL1920" s="15">
        <v>1.7953040777839286</v>
      </c>
      <c r="BM1920" s="15">
        <v>1.3324213972774788</v>
      </c>
      <c r="BN1920" s="1" t="s">
        <v>20541</v>
      </c>
    </row>
    <row r="1921" spans="1:66" x14ac:dyDescent="0.25">
      <c r="A1921">
        <v>852050</v>
      </c>
      <c r="B1921" t="s">
        <v>3983</v>
      </c>
      <c r="C1921" t="s">
        <v>3984</v>
      </c>
      <c r="D1921" t="s">
        <v>3985</v>
      </c>
      <c r="E1921" t="s">
        <v>3986</v>
      </c>
      <c r="F1921" s="23">
        <v>4.3626995000000001E-9</v>
      </c>
      <c r="G1921" s="23">
        <v>9.976366999999999E-4</v>
      </c>
      <c r="H1921" s="23">
        <v>0.28139395</v>
      </c>
      <c r="I1921" s="11">
        <v>-1.5687234761239247E-2</v>
      </c>
      <c r="J1921" s="12">
        <v>0.26563884563231599</v>
      </c>
      <c r="K1921" s="12">
        <v>0.3984691619832551</v>
      </c>
      <c r="L1921" s="12">
        <v>0.21145985039949583</v>
      </c>
      <c r="M1921" s="12">
        <v>0.75894167465072082</v>
      </c>
      <c r="N1921" s="12">
        <v>0.56010743106229111</v>
      </c>
      <c r="O1921" s="1">
        <v>-1.5062719218399504E-2</v>
      </c>
      <c r="P1921">
        <v>0.16034204361344728</v>
      </c>
      <c r="Q1921">
        <v>0.25907345797731074</v>
      </c>
      <c r="R1921">
        <v>0.10933118784886836</v>
      </c>
      <c r="S1921">
        <v>0.3820906833624918</v>
      </c>
      <c r="T1921">
        <v>0.25305731589760205</v>
      </c>
      <c r="U1921" s="1">
        <v>0.78327910466448614</v>
      </c>
      <c r="V1921">
        <v>0.66365130442664422</v>
      </c>
      <c r="W1921">
        <v>0.83685893800892952</v>
      </c>
      <c r="X1921">
        <v>0.60511954322457151</v>
      </c>
      <c r="Y1921">
        <v>0.58572288616772106</v>
      </c>
      <c r="Z1921">
        <v>-5.6180772987506469E-2</v>
      </c>
      <c r="AA1921">
        <v>-0.28330420612775664</v>
      </c>
      <c r="AB1921">
        <v>0.35734167847160653</v>
      </c>
      <c r="AC1921">
        <v>0.17969951914042137</v>
      </c>
      <c r="AD1921">
        <v>0.89396196162812525</v>
      </c>
      <c r="AE1921" s="1">
        <v>0.81811524478976283</v>
      </c>
      <c r="AF1921">
        <v>0.73152415965614315</v>
      </c>
      <c r="AG1921">
        <v>0.82164319649673634</v>
      </c>
      <c r="AH1921">
        <v>0.75337573065852981</v>
      </c>
      <c r="AI1921">
        <v>0.5522216306154839</v>
      </c>
      <c r="AJ1921">
        <v>-0.10719775839186418</v>
      </c>
      <c r="AK1921">
        <v>-0.17703702118852438</v>
      </c>
      <c r="AL1921">
        <v>0.14939672726035225</v>
      </c>
      <c r="AM1921">
        <v>0.40073166649431557</v>
      </c>
      <c r="AN1921">
        <v>0.94945582783412275</v>
      </c>
      <c r="AO1921" s="1">
        <v>0.81259763547200226</v>
      </c>
      <c r="AP1921">
        <v>0.71116155727061037</v>
      </c>
      <c r="AQ1921">
        <v>0.83719347578394421</v>
      </c>
      <c r="AR1921">
        <v>0.69948479015274279</v>
      </c>
      <c r="AS1921">
        <v>0.57245146930987634</v>
      </c>
      <c r="AT1921">
        <v>-8.6958486658960624E-2</v>
      </c>
      <c r="AU1921">
        <v>-0.22365679117237125</v>
      </c>
      <c r="AV1921">
        <v>0.23842686309229999</v>
      </c>
      <c r="AW1921">
        <v>0.31233458090115762</v>
      </c>
      <c r="AX1921">
        <v>0.9367230300532059</v>
      </c>
      <c r="AY1921" s="1">
        <v>10</v>
      </c>
      <c r="AZ1921">
        <v>10</v>
      </c>
      <c r="BA1921">
        <v>10</v>
      </c>
      <c r="BB1921" s="18">
        <v>-1.5351307280886652</v>
      </c>
      <c r="BC1921" s="15">
        <v>-0.37177256469482051</v>
      </c>
      <c r="BD1921" s="15">
        <v>-0.73517031783274278</v>
      </c>
      <c r="BE1921" s="15">
        <v>0.28986383122709436</v>
      </c>
      <c r="BF1921" s="15">
        <v>5.6361728521936438E-3</v>
      </c>
      <c r="BG1921" s="15">
        <v>0.65527402509486754</v>
      </c>
      <c r="BH1921" s="18">
        <v>-1.5594837976098634</v>
      </c>
      <c r="BI1921" s="15">
        <v>4.0608672258351221E-2</v>
      </c>
      <c r="BJ1921" s="15">
        <v>-0.11658155113634765</v>
      </c>
      <c r="BK1921" s="15">
        <v>0.618136883559122</v>
      </c>
      <c r="BL1921" s="15">
        <v>1.1838272082137078</v>
      </c>
      <c r="BM1921" s="15">
        <v>1.5247921661571093</v>
      </c>
      <c r="BN1921" s="1" t="s">
        <v>20541</v>
      </c>
    </row>
    <row r="1922" spans="1:66" x14ac:dyDescent="0.25">
      <c r="A1922">
        <v>851888</v>
      </c>
      <c r="B1922" t="s">
        <v>4027</v>
      </c>
      <c r="C1922" t="s">
        <v>4028</v>
      </c>
      <c r="D1922" t="s">
        <v>4029</v>
      </c>
      <c r="E1922" t="s">
        <v>4030</v>
      </c>
      <c r="F1922" s="23">
        <v>1.8873791000000001E-15</v>
      </c>
      <c r="G1922" s="23">
        <v>2.2317101000000001E-3</v>
      </c>
      <c r="H1922" s="23">
        <v>1.0182890999999999E-2</v>
      </c>
      <c r="I1922" s="11">
        <v>-9.913845535275484E-2</v>
      </c>
      <c r="J1922" s="12">
        <v>0.67099852810652327</v>
      </c>
      <c r="K1922" s="12">
        <v>0.80800137771943292</v>
      </c>
      <c r="L1922" s="12">
        <v>0.33689351925790195</v>
      </c>
      <c r="M1922" s="12">
        <v>0.55870610819919275</v>
      </c>
      <c r="N1922" s="12">
        <v>-0.29361063465434534</v>
      </c>
      <c r="O1922" s="1">
        <v>-5.6199381538037788E-2</v>
      </c>
      <c r="P1922">
        <v>0.2849516438140457</v>
      </c>
      <c r="Q1922">
        <v>0.29776156341971743</v>
      </c>
      <c r="R1922">
        <v>0.10707372988104411</v>
      </c>
      <c r="S1922">
        <v>0.16041600719654331</v>
      </c>
      <c r="T1922">
        <v>-7.0857033854665977E-2</v>
      </c>
      <c r="U1922" s="1">
        <v>0.56398049337040079</v>
      </c>
      <c r="V1922">
        <v>0.74764249973106622</v>
      </c>
      <c r="W1922">
        <v>0.86091534175068696</v>
      </c>
      <c r="X1922">
        <v>0.82291684466542225</v>
      </c>
      <c r="Y1922">
        <v>0.7827703908558804</v>
      </c>
      <c r="Z1922">
        <v>-0.38172077650639674</v>
      </c>
      <c r="AA1922">
        <v>-0.20933786633940168</v>
      </c>
      <c r="AB1922">
        <v>0.11412251459151253</v>
      </c>
      <c r="AC1922">
        <v>0.25814623076880616</v>
      </c>
      <c r="AD1922">
        <v>0.97945090506294774</v>
      </c>
      <c r="AE1922" s="1">
        <v>0.78805655616883008</v>
      </c>
      <c r="AF1922">
        <v>0.83855992599393459</v>
      </c>
      <c r="AG1922">
        <v>0.8125181263894834</v>
      </c>
      <c r="AH1922">
        <v>0.76195934719917424</v>
      </c>
      <c r="AI1922">
        <v>0.58995475275152975</v>
      </c>
      <c r="AJ1922">
        <v>-0.27264717210439743</v>
      </c>
      <c r="AK1922">
        <v>-2.9403729861362572E-2</v>
      </c>
      <c r="AL1922">
        <v>0.12629664949281824</v>
      </c>
      <c r="AM1922">
        <v>0.37385605589024234</v>
      </c>
      <c r="AN1922">
        <v>0.98037296119627837</v>
      </c>
      <c r="AO1922" s="1">
        <v>0.68193899204492492</v>
      </c>
      <c r="AP1922">
        <v>0.80351996311219775</v>
      </c>
      <c r="AQ1922">
        <v>0.85062288898753491</v>
      </c>
      <c r="AR1922">
        <v>0.80591372225878632</v>
      </c>
      <c r="AS1922">
        <v>0.70086202389115182</v>
      </c>
      <c r="AT1922">
        <v>-0.33444229949468413</v>
      </c>
      <c r="AU1922">
        <v>-0.12484907025642203</v>
      </c>
      <c r="AV1922">
        <v>0.12182117782718971</v>
      </c>
      <c r="AW1922">
        <v>0.31854716007768963</v>
      </c>
      <c r="AX1922">
        <v>0.99503470466612765</v>
      </c>
      <c r="AY1922" s="1">
        <v>10</v>
      </c>
      <c r="AZ1922">
        <v>10</v>
      </c>
      <c r="BA1922">
        <v>10</v>
      </c>
      <c r="BB1922" s="18">
        <v>-1.3924372693198486</v>
      </c>
      <c r="BC1922" s="15">
        <v>-0.9876551166204095</v>
      </c>
      <c r="BD1922" s="15">
        <v>-0.60480844777555542</v>
      </c>
      <c r="BE1922" s="15">
        <v>0.11356745864534779</v>
      </c>
      <c r="BF1922" s="15">
        <v>0.43343095276850657</v>
      </c>
      <c r="BG1922" s="15">
        <v>1.5985732043425933</v>
      </c>
      <c r="BH1922" s="18">
        <v>-1.4764090972478776</v>
      </c>
      <c r="BI1922" s="15">
        <v>-0.41930883019064402</v>
      </c>
      <c r="BJ1922" s="15">
        <v>7.9581402903924361E-2</v>
      </c>
      <c r="BK1922" s="15">
        <v>0.39892155790514056</v>
      </c>
      <c r="BL1922" s="15">
        <v>0.90666379680572662</v>
      </c>
      <c r="BM1922" s="15">
        <v>1.3498803877831016</v>
      </c>
      <c r="BN1922" s="1" t="s">
        <v>20541</v>
      </c>
    </row>
    <row r="1923" spans="1:66" x14ac:dyDescent="0.25">
      <c r="A1923">
        <v>850643</v>
      </c>
      <c r="B1923" t="s">
        <v>4039</v>
      </c>
      <c r="C1923" t="s">
        <v>4040</v>
      </c>
      <c r="D1923" t="s">
        <v>4041</v>
      </c>
      <c r="E1923" t="s">
        <v>4042</v>
      </c>
      <c r="F1923" s="23">
        <v>1.4579632000000001E-4</v>
      </c>
      <c r="G1923" s="23">
        <v>2.9307428E-6</v>
      </c>
      <c r="H1923" s="23">
        <v>0.33829706999999998</v>
      </c>
      <c r="I1923" s="11">
        <v>0.22030947536740253</v>
      </c>
      <c r="J1923" s="12">
        <v>0.48441276866557781</v>
      </c>
      <c r="K1923" s="12">
        <v>0.80073197012792696</v>
      </c>
      <c r="L1923" s="12">
        <v>0.47816289175029392</v>
      </c>
      <c r="M1923" s="12">
        <v>0.92559546986225427</v>
      </c>
      <c r="N1923" s="12">
        <v>0.49886002409169966</v>
      </c>
      <c r="O1923" s="1">
        <v>0.13343525995481972</v>
      </c>
      <c r="P1923">
        <v>0.30561008090333636</v>
      </c>
      <c r="Q1923">
        <v>0.46621825968148856</v>
      </c>
      <c r="R1923">
        <v>0.25105726327244843</v>
      </c>
      <c r="S1923">
        <v>0.47196861919780364</v>
      </c>
      <c r="T1923">
        <v>0.22770122532651638</v>
      </c>
      <c r="U1923" s="1">
        <v>0.15666610021063054</v>
      </c>
      <c r="V1923">
        <v>0.5163592615888285</v>
      </c>
      <c r="W1923">
        <v>0.80415293047665559</v>
      </c>
      <c r="X1923">
        <v>0.68172140106923196</v>
      </c>
      <c r="Y1923">
        <v>0.8367526140325009</v>
      </c>
      <c r="Z1923">
        <v>-0.49648244280672632</v>
      </c>
      <c r="AA1923">
        <v>-0.42573582709352148</v>
      </c>
      <c r="AB1923">
        <v>0.2165674272869107</v>
      </c>
      <c r="AC1923">
        <v>2.5564328791466803E-2</v>
      </c>
      <c r="AD1923">
        <v>0.78291528804302901</v>
      </c>
      <c r="AE1923" s="1">
        <v>0.57406336422200654</v>
      </c>
      <c r="AF1923">
        <v>0.86354051686361522</v>
      </c>
      <c r="AG1923">
        <v>0.85550034142588371</v>
      </c>
      <c r="AH1923">
        <v>0.85626680833380064</v>
      </c>
      <c r="AI1923">
        <v>0.60505660738864897</v>
      </c>
      <c r="AJ1923">
        <v>-0.51823858982921989</v>
      </c>
      <c r="AK1923">
        <v>-5.5472196870306793E-2</v>
      </c>
      <c r="AL1923">
        <v>6.4672791266470298E-2</v>
      </c>
      <c r="AM1923">
        <v>0.47804475226641374</v>
      </c>
      <c r="AN1923">
        <v>0.9824818477508781</v>
      </c>
      <c r="AO1923" s="1">
        <v>0.41090917962033818</v>
      </c>
      <c r="AP1923">
        <v>0.75390276852846239</v>
      </c>
      <c r="AQ1923">
        <v>0.88843289181686547</v>
      </c>
      <c r="AR1923">
        <v>0.82965257433348394</v>
      </c>
      <c r="AS1923">
        <v>0.75800226134549908</v>
      </c>
      <c r="AT1923">
        <v>-0.54271077352232144</v>
      </c>
      <c r="AU1923">
        <v>-0.23833785058687684</v>
      </c>
      <c r="AV1923">
        <v>0.14252108312315204</v>
      </c>
      <c r="AW1923">
        <v>0.29143445926088535</v>
      </c>
      <c r="AX1923">
        <v>0.95228670706910645</v>
      </c>
      <c r="AY1923" s="1">
        <v>5</v>
      </c>
      <c r="AZ1923">
        <v>10</v>
      </c>
      <c r="BA1923">
        <v>10</v>
      </c>
      <c r="BB1923" s="18">
        <v>-0.77937931953503992</v>
      </c>
      <c r="BC1923" s="15">
        <v>-1.2248482033369132</v>
      </c>
      <c r="BD1923" s="15">
        <v>-1.132105706923253</v>
      </c>
      <c r="BE1923" s="15">
        <v>-0.29010349006327557</v>
      </c>
      <c r="BF1923" s="15">
        <v>-0.54049149800731311</v>
      </c>
      <c r="BG1923" s="15">
        <v>0.52290391499373101</v>
      </c>
      <c r="BH1923" s="18">
        <v>-0.33411228658019637</v>
      </c>
      <c r="BI1923" s="15">
        <v>-0.24580254100460106</v>
      </c>
      <c r="BJ1923" s="15">
        <v>0.4862520506646118</v>
      </c>
      <c r="BK1923" s="15">
        <v>0.67631055873647894</v>
      </c>
      <c r="BL1923" s="15">
        <v>1.3302276251475265</v>
      </c>
      <c r="BM1923" s="15">
        <v>1.5311488959082418</v>
      </c>
      <c r="BN1923" s="1" t="s">
        <v>20541</v>
      </c>
    </row>
    <row r="1924" spans="1:66" x14ac:dyDescent="0.25">
      <c r="A1924">
        <v>851207</v>
      </c>
      <c r="B1924" t="s">
        <v>4055</v>
      </c>
      <c r="C1924" t="s">
        <v>4056</v>
      </c>
      <c r="D1924" t="s">
        <v>4057</v>
      </c>
      <c r="E1924" t="s">
        <v>4058</v>
      </c>
      <c r="F1924" s="23">
        <v>1.568482E-10</v>
      </c>
      <c r="G1924" s="23">
        <v>4.2768625999999998E-4</v>
      </c>
      <c r="H1924" s="23">
        <v>0.18658190999999999</v>
      </c>
      <c r="I1924" s="11">
        <v>-3.687707599991695E-2</v>
      </c>
      <c r="J1924" s="12">
        <v>0.45935722890827285</v>
      </c>
      <c r="K1924" s="12">
        <v>0.57495380703768584</v>
      </c>
      <c r="L1924" s="12">
        <v>0.35974951825694595</v>
      </c>
      <c r="M1924" s="12">
        <v>0.60433518461439029</v>
      </c>
      <c r="N1924" s="12">
        <v>0.16536742891211717</v>
      </c>
      <c r="O1924" s="1">
        <v>-2.066618055611676E-2</v>
      </c>
      <c r="P1924">
        <v>0.2245477113419321</v>
      </c>
      <c r="Q1924">
        <v>0.24906142249939758</v>
      </c>
      <c r="R1924">
        <v>0.14216177481632392</v>
      </c>
      <c r="S1924">
        <v>0.22307527691207527</v>
      </c>
      <c r="T1924">
        <v>5.3172926993284721E-2</v>
      </c>
      <c r="U1924" s="1">
        <v>0.52565999700903565</v>
      </c>
      <c r="V1924">
        <v>0.753135412782728</v>
      </c>
      <c r="W1924">
        <v>0.85168555102225441</v>
      </c>
      <c r="X1924">
        <v>0.80886592744278774</v>
      </c>
      <c r="Y1924">
        <v>0.8010234415948283</v>
      </c>
      <c r="Z1924">
        <v>-0.42698931936076895</v>
      </c>
      <c r="AA1924">
        <v>-0.19000675615427115</v>
      </c>
      <c r="AB1924">
        <v>0.11951261155459381</v>
      </c>
      <c r="AC1924">
        <v>0.22212001937465367</v>
      </c>
      <c r="AD1924">
        <v>0.97000738980920698</v>
      </c>
      <c r="AE1924" s="1">
        <v>0.75159717094381229</v>
      </c>
      <c r="AF1924">
        <v>0.85037082833049005</v>
      </c>
      <c r="AG1924">
        <v>0.82143633859192711</v>
      </c>
      <c r="AH1924">
        <v>0.78101365964777536</v>
      </c>
      <c r="AI1924">
        <v>0.61307587662889274</v>
      </c>
      <c r="AJ1924">
        <v>-0.3240462983715432</v>
      </c>
      <c r="AK1924">
        <v>-2.6429026052694315E-2</v>
      </c>
      <c r="AL1924">
        <v>0.11415967609184574</v>
      </c>
      <c r="AM1924">
        <v>0.37483694264731121</v>
      </c>
      <c r="AN1924">
        <v>0.9885929078092337</v>
      </c>
      <c r="AO1924" s="1">
        <v>0.65307736608204237</v>
      </c>
      <c r="AP1924">
        <v>0.8162216179411419</v>
      </c>
      <c r="AQ1924">
        <v>0.84906396816487284</v>
      </c>
      <c r="AR1924">
        <v>0.80683832295194102</v>
      </c>
      <c r="AS1924">
        <v>0.71441934936940676</v>
      </c>
      <c r="AT1924">
        <v>-0.37937038918266258</v>
      </c>
      <c r="AU1924">
        <v>-0.10669109477271869</v>
      </c>
      <c r="AV1924">
        <v>0.11856012842196652</v>
      </c>
      <c r="AW1924">
        <v>0.30615937224605039</v>
      </c>
      <c r="AX1924">
        <v>0.99499983107490719</v>
      </c>
      <c r="AY1924" s="1">
        <v>10</v>
      </c>
      <c r="AZ1924">
        <v>10</v>
      </c>
      <c r="BA1924">
        <v>10</v>
      </c>
      <c r="BB1924" s="18">
        <v>-1.261175788409429</v>
      </c>
      <c r="BC1924" s="15">
        <v>-1.0713191833185947</v>
      </c>
      <c r="BD1924" s="15">
        <v>-0.61533057567473026</v>
      </c>
      <c r="BE1924" s="15">
        <v>-1.9770701518956175E-2</v>
      </c>
      <c r="BF1924" s="15">
        <v>0.17766073981897088</v>
      </c>
      <c r="BG1924" s="15">
        <v>1.2915543608801492</v>
      </c>
      <c r="BH1924" s="18">
        <v>-1.3131352381370971</v>
      </c>
      <c r="BI1924" s="15">
        <v>-0.42408921197937949</v>
      </c>
      <c r="BJ1924" s="15">
        <v>0.19477387600612617</v>
      </c>
      <c r="BK1924" s="15">
        <v>0.4871129518505975</v>
      </c>
      <c r="BL1924" s="15">
        <v>1.0291632733632003</v>
      </c>
      <c r="BM1924" s="15">
        <v>1.5245554971191562</v>
      </c>
      <c r="BN1924" s="1" t="s">
        <v>20541</v>
      </c>
    </row>
    <row r="1925" spans="1:66" x14ac:dyDescent="0.25">
      <c r="A1925">
        <v>852679</v>
      </c>
      <c r="B1925" t="s">
        <v>4067</v>
      </c>
      <c r="C1925" t="s">
        <v>4068</v>
      </c>
      <c r="D1925" t="s">
        <v>4069</v>
      </c>
      <c r="E1925" t="s">
        <v>4070</v>
      </c>
      <c r="F1925" s="23">
        <v>7.4166229999999993E-12</v>
      </c>
      <c r="G1925" s="23">
        <v>3.7942394999999997E-5</v>
      </c>
      <c r="H1925" s="23">
        <v>0.17608425</v>
      </c>
      <c r="I1925" s="11">
        <v>9.5577902981182475E-2</v>
      </c>
      <c r="J1925" s="12">
        <v>0.37498899497587723</v>
      </c>
      <c r="K1925" s="12">
        <v>0.69465007146609481</v>
      </c>
      <c r="L1925" s="12">
        <v>0.29312657543737813</v>
      </c>
      <c r="M1925" s="12">
        <v>0.92352401163954689</v>
      </c>
      <c r="N1925" s="12">
        <v>0.64015648751763832</v>
      </c>
      <c r="O1925" s="1">
        <v>0.16517065056807223</v>
      </c>
      <c r="P1925">
        <v>0.31655592319523529</v>
      </c>
      <c r="Q1925">
        <v>0.50491794806380041</v>
      </c>
      <c r="R1925">
        <v>0.17646758154148243</v>
      </c>
      <c r="S1925">
        <v>0.49184070426354687</v>
      </c>
      <c r="T1925">
        <v>0.28391788620424113</v>
      </c>
      <c r="U1925" s="1">
        <v>0.73465644859527435</v>
      </c>
      <c r="V1925">
        <v>0.7774031729696278</v>
      </c>
      <c r="W1925">
        <v>0.85502538230036684</v>
      </c>
      <c r="X1925">
        <v>0.72756188537401145</v>
      </c>
      <c r="Y1925">
        <v>0.68000779274622836</v>
      </c>
      <c r="Z1925">
        <v>-0.24868942613507278</v>
      </c>
      <c r="AA1925">
        <v>-0.16379105165647187</v>
      </c>
      <c r="AB1925">
        <v>0.22683584778352989</v>
      </c>
      <c r="AC1925">
        <v>0.24029328585706072</v>
      </c>
      <c r="AD1925">
        <v>0.97444066793641693</v>
      </c>
      <c r="AE1925" s="1">
        <v>0.77971716922529233</v>
      </c>
      <c r="AF1925">
        <v>0.82126703336244822</v>
      </c>
      <c r="AG1925">
        <v>0.79658268450497671</v>
      </c>
      <c r="AH1925">
        <v>0.79039808039611403</v>
      </c>
      <c r="AI1925">
        <v>0.59856093050567549</v>
      </c>
      <c r="AJ1925">
        <v>-0.25911258782863938</v>
      </c>
      <c r="AK1925">
        <v>-2.9898062297506269E-2</v>
      </c>
      <c r="AL1925">
        <v>6.8944542440797063E-2</v>
      </c>
      <c r="AM1925">
        <v>0.40122234640496535</v>
      </c>
      <c r="AN1925">
        <v>0.97884230433649266</v>
      </c>
      <c r="AO1925" s="1">
        <v>0.76611803142748924</v>
      </c>
      <c r="AP1925">
        <v>0.80853002723291589</v>
      </c>
      <c r="AQ1925">
        <v>0.82876590251879889</v>
      </c>
      <c r="AR1925">
        <v>0.76904560966205637</v>
      </c>
      <c r="AS1925">
        <v>0.63929613161199295</v>
      </c>
      <c r="AT1925">
        <v>-0.25660054565010343</v>
      </c>
      <c r="AU1925">
        <v>-8.9187560202006536E-2</v>
      </c>
      <c r="AV1925">
        <v>0.13913183684564218</v>
      </c>
      <c r="AW1925">
        <v>0.33347816882196385</v>
      </c>
      <c r="AX1925">
        <v>0.9847765706953846</v>
      </c>
      <c r="AY1925" s="1">
        <v>10</v>
      </c>
      <c r="AZ1925">
        <v>10</v>
      </c>
      <c r="BA1925">
        <v>10</v>
      </c>
      <c r="BB1925" s="18">
        <v>-1.5787872351614329</v>
      </c>
      <c r="BC1925" s="15">
        <v>-0.72625218221407606</v>
      </c>
      <c r="BD1925" s="15">
        <v>-0.57731442134536193</v>
      </c>
      <c r="BE1925" s="15">
        <v>0.10796484454148486</v>
      </c>
      <c r="BF1925" s="15">
        <v>0.13157331415012621</v>
      </c>
      <c r="BG1925" s="15">
        <v>0.90296728346658861</v>
      </c>
      <c r="BH1925" s="18">
        <v>-1.4687344633591592</v>
      </c>
      <c r="BI1925" s="15">
        <v>-0.29447269129378278</v>
      </c>
      <c r="BJ1925" s="15">
        <v>0.22253746296039115</v>
      </c>
      <c r="BK1925" s="15">
        <v>0.44548419901134589</v>
      </c>
      <c r="BL1925" s="15">
        <v>1.1949611280352839</v>
      </c>
      <c r="BM1925" s="15">
        <v>1.6400727612085955</v>
      </c>
      <c r="BN1925" s="1" t="s">
        <v>20541</v>
      </c>
    </row>
    <row r="1926" spans="1:66" x14ac:dyDescent="0.25">
      <c r="A1926">
        <v>855319</v>
      </c>
      <c r="B1926" t="s">
        <v>4091</v>
      </c>
      <c r="C1926" t="s">
        <v>4092</v>
      </c>
      <c r="D1926" t="s">
        <v>4093</v>
      </c>
      <c r="E1926" t="s">
        <v>4094</v>
      </c>
      <c r="F1926" s="23">
        <v>5.7795323999999999E-11</v>
      </c>
      <c r="G1926" s="23">
        <v>4.7980632999999998E-4</v>
      </c>
      <c r="H1926" s="23">
        <v>2.7295646999999999E-2</v>
      </c>
      <c r="I1926" s="11">
        <v>-0.24972385877922001</v>
      </c>
      <c r="J1926" s="12">
        <v>0.30613760301700166</v>
      </c>
      <c r="K1926" s="12">
        <v>0.47552362255418718</v>
      </c>
      <c r="L1926" s="12">
        <v>0.39699262006645708</v>
      </c>
      <c r="M1926" s="12">
        <v>1.0427598456528777</v>
      </c>
      <c r="N1926" s="12">
        <v>0.3214010471207</v>
      </c>
      <c r="O1926" s="1">
        <v>-0.19458681341134354</v>
      </c>
      <c r="P1926">
        <v>0.22962916617956639</v>
      </c>
      <c r="Q1926">
        <v>0.33376687953963846</v>
      </c>
      <c r="R1926">
        <v>0.21935100460861889</v>
      </c>
      <c r="S1926">
        <v>0.45004398700055742</v>
      </c>
      <c r="T1926">
        <v>0.13118039090114769</v>
      </c>
      <c r="U1926" s="1">
        <v>0.29963532491443562</v>
      </c>
      <c r="V1926">
        <v>0.5977360340793435</v>
      </c>
      <c r="W1926">
        <v>0.87382335105745745</v>
      </c>
      <c r="X1926">
        <v>0.89830245313947377</v>
      </c>
      <c r="Y1926">
        <v>0.77028753448417875</v>
      </c>
      <c r="Z1926">
        <v>-0.45644759798426532</v>
      </c>
      <c r="AA1926">
        <v>-0.41627412507598133</v>
      </c>
      <c r="AB1926">
        <v>3.6084336119718466E-2</v>
      </c>
      <c r="AC1926">
        <v>0.36598517737078523</v>
      </c>
      <c r="AD1926">
        <v>0.90225144489769427</v>
      </c>
      <c r="AE1926" s="1">
        <v>0.56794245183623204</v>
      </c>
      <c r="AF1926">
        <v>0.74394287796941949</v>
      </c>
      <c r="AG1926">
        <v>0.88769003192244644</v>
      </c>
      <c r="AH1926">
        <v>0.91435952070108151</v>
      </c>
      <c r="AI1926">
        <v>0.52463050819633117</v>
      </c>
      <c r="AJ1926">
        <v>-0.37307912554139422</v>
      </c>
      <c r="AK1926">
        <v>-0.2499395752189027</v>
      </c>
      <c r="AL1926">
        <v>3.4377678326410567E-2</v>
      </c>
      <c r="AM1926">
        <v>0.63195296607378715</v>
      </c>
      <c r="AN1926">
        <v>0.95604294525877043</v>
      </c>
      <c r="AO1926" s="1">
        <v>0.46658428647275285</v>
      </c>
      <c r="AP1926">
        <v>0.69958930085437199</v>
      </c>
      <c r="AQ1926">
        <v>0.90394448309198405</v>
      </c>
      <c r="AR1926">
        <v>0.93033821873775768</v>
      </c>
      <c r="AS1926">
        <v>0.64358975196715396</v>
      </c>
      <c r="AT1926">
        <v>-0.41833396048108518</v>
      </c>
      <c r="AU1926">
        <v>-0.32785054029391308</v>
      </c>
      <c r="AV1926">
        <v>3.5973681041649573E-2</v>
      </c>
      <c r="AW1926">
        <v>0.53320535423894777</v>
      </c>
      <c r="AX1926">
        <v>0.956810420758331</v>
      </c>
      <c r="AY1926" s="1">
        <v>10</v>
      </c>
      <c r="AZ1926">
        <v>10</v>
      </c>
      <c r="BA1926">
        <v>10</v>
      </c>
      <c r="BB1926" s="18">
        <v>-0.75037781898823663</v>
      </c>
      <c r="BC1926" s="15">
        <v>-1.0142338054800615</v>
      </c>
      <c r="BD1926" s="15">
        <v>-0.94663698338503577</v>
      </c>
      <c r="BE1926" s="15">
        <v>-0.18548809057124274</v>
      </c>
      <c r="BF1926" s="15">
        <v>0.36961075602235627</v>
      </c>
      <c r="BG1926" s="15">
        <v>1.0498993277569169</v>
      </c>
      <c r="BH1926" s="18">
        <v>-1.0721258436978285</v>
      </c>
      <c r="BI1926" s="15">
        <v>-0.61980145311467472</v>
      </c>
      <c r="BJ1926" s="15">
        <v>-0.33396510250230155</v>
      </c>
      <c r="BK1926" s="15">
        <v>0.32600325012438142</v>
      </c>
      <c r="BL1926" s="15">
        <v>1.7131184297601383</v>
      </c>
      <c r="BM1926" s="15">
        <v>1.4639973340755852</v>
      </c>
      <c r="BN1926" s="1" t="s">
        <v>20541</v>
      </c>
    </row>
    <row r="1927" spans="1:66" x14ac:dyDescent="0.25">
      <c r="A1927">
        <v>852839</v>
      </c>
      <c r="B1927" t="s">
        <v>4111</v>
      </c>
      <c r="C1927" t="s">
        <v>4112</v>
      </c>
      <c r="D1927" t="s">
        <v>4113</v>
      </c>
      <c r="E1927" t="s">
        <v>4114</v>
      </c>
      <c r="F1927" s="23">
        <v>8.6215517000000005E-4</v>
      </c>
      <c r="G1927" s="23">
        <v>4.7090109999999999E-3</v>
      </c>
      <c r="H1927" s="23">
        <v>0.71605026999999999</v>
      </c>
      <c r="I1927" s="11">
        <v>-1.5199304600219459E-2</v>
      </c>
      <c r="J1927" s="12">
        <v>0.2039852698799447</v>
      </c>
      <c r="K1927" s="12">
        <v>0.37691668323706373</v>
      </c>
      <c r="L1927" s="12">
        <v>0.33956410974783424</v>
      </c>
      <c r="M1927" s="12">
        <v>0.46933262654213492</v>
      </c>
      <c r="N1927" s="12">
        <v>0.40960952709413861</v>
      </c>
      <c r="O1927" s="1">
        <v>-8.004276401117014E-3</v>
      </c>
      <c r="P1927">
        <v>0.11059473223275472</v>
      </c>
      <c r="Q1927">
        <v>0.1946929693062264</v>
      </c>
      <c r="R1927">
        <v>0.16003847195673321</v>
      </c>
      <c r="S1927">
        <v>0.21138315939026373</v>
      </c>
      <c r="T1927">
        <v>0.17477602023688155</v>
      </c>
      <c r="U1927" s="1">
        <v>0.16758796934389666</v>
      </c>
      <c r="V1927">
        <v>0.57284016435468343</v>
      </c>
      <c r="W1927">
        <v>0.87991517874517267</v>
      </c>
      <c r="X1927">
        <v>0.82313613271396635</v>
      </c>
      <c r="Y1927">
        <v>0.73545072483323204</v>
      </c>
      <c r="Z1927">
        <v>-0.55700389249050264</v>
      </c>
      <c r="AA1927">
        <v>-0.45593823063045119</v>
      </c>
      <c r="AB1927">
        <v>0.13933609096134256</v>
      </c>
      <c r="AC1927">
        <v>0.30574327667027579</v>
      </c>
      <c r="AD1927">
        <v>0.8399980504887179</v>
      </c>
      <c r="AE1927" s="1">
        <v>0.5407780338096444</v>
      </c>
      <c r="AF1927">
        <v>0.81988377179650562</v>
      </c>
      <c r="AG1927">
        <v>0.91580382725522425</v>
      </c>
      <c r="AH1927">
        <v>0.85271504792876629</v>
      </c>
      <c r="AI1927">
        <v>0.6400845179321063</v>
      </c>
      <c r="AJ1927">
        <v>-0.49630202038502735</v>
      </c>
      <c r="AK1927">
        <v>-0.19159971288362163</v>
      </c>
      <c r="AL1927">
        <v>0.15007106845647475</v>
      </c>
      <c r="AM1927">
        <v>0.43852418068971244</v>
      </c>
      <c r="AN1927">
        <v>0.98748637728288358</v>
      </c>
      <c r="AO1927" s="1">
        <v>0.40209439321161766</v>
      </c>
      <c r="AP1927">
        <v>0.73954022111956841</v>
      </c>
      <c r="AQ1927">
        <v>0.92390199096815251</v>
      </c>
      <c r="AR1927">
        <v>0.86181936630898914</v>
      </c>
      <c r="AS1927">
        <v>0.69483696032998654</v>
      </c>
      <c r="AT1927">
        <v>-0.53335821480534007</v>
      </c>
      <c r="AU1927">
        <v>-0.30409198579435348</v>
      </c>
      <c r="AV1927">
        <v>0.14941974213955744</v>
      </c>
      <c r="AW1927">
        <v>0.39528789134176717</v>
      </c>
      <c r="AX1927">
        <v>0.95187809158134651</v>
      </c>
      <c r="AY1927" s="1">
        <v>3</v>
      </c>
      <c r="AZ1927">
        <v>10</v>
      </c>
      <c r="BA1927">
        <v>10</v>
      </c>
      <c r="BB1927" s="18">
        <v>-0.57949261263802787</v>
      </c>
      <c r="BC1927" s="15">
        <v>-1.0521467907426134</v>
      </c>
      <c r="BD1927" s="15">
        <v>-0.92947818758157952</v>
      </c>
      <c r="BE1927" s="15">
        <v>-0.20696306045153609</v>
      </c>
      <c r="BF1927" s="15">
        <v>-4.9860818102649323E-3</v>
      </c>
      <c r="BG1927" s="15">
        <v>0.51657199700619127</v>
      </c>
      <c r="BH1927" s="18">
        <v>-0.61793783123972867</v>
      </c>
      <c r="BI1927" s="15">
        <v>-0.53618513997418027</v>
      </c>
      <c r="BJ1927" s="15">
        <v>2.3897289969400243E-2</v>
      </c>
      <c r="BK1927" s="15">
        <v>0.65193257799491067</v>
      </c>
      <c r="BL1927" s="15">
        <v>1.1821468758424414</v>
      </c>
      <c r="BM1927" s="15">
        <v>1.5526409636249792</v>
      </c>
      <c r="BN1927" s="1" t="s">
        <v>20541</v>
      </c>
    </row>
    <row r="1928" spans="1:66" x14ac:dyDescent="0.25">
      <c r="A1928">
        <v>855586</v>
      </c>
      <c r="B1928" t="s">
        <v>4207</v>
      </c>
      <c r="C1928" t="s">
        <v>4208</v>
      </c>
      <c r="D1928" t="s">
        <v>4209</v>
      </c>
      <c r="E1928" t="s">
        <v>4210</v>
      </c>
      <c r="F1928" s="23">
        <v>4.3494539999999996E-6</v>
      </c>
      <c r="G1928" s="23">
        <v>8.4974273000000002E-4</v>
      </c>
      <c r="H1928" s="23">
        <v>1.3252383E-2</v>
      </c>
      <c r="I1928" s="11">
        <v>-0.15547332191091726</v>
      </c>
      <c r="J1928" s="12">
        <v>0.26464757477396367</v>
      </c>
      <c r="K1928" s="12">
        <v>0.4214617818403949</v>
      </c>
      <c r="L1928" s="12">
        <v>0.10848069157571104</v>
      </c>
      <c r="M1928" s="12">
        <v>1.1211379678586768</v>
      </c>
      <c r="N1928" s="12">
        <v>0.40262773977098759</v>
      </c>
      <c r="O1928" s="1">
        <v>-0.10740959642046753</v>
      </c>
      <c r="P1928">
        <v>0.16578578396839644</v>
      </c>
      <c r="Q1928">
        <v>0.25696669804018557</v>
      </c>
      <c r="R1928">
        <v>5.5614347534189416E-2</v>
      </c>
      <c r="S1928">
        <v>0.5398423948491754</v>
      </c>
      <c r="T1928">
        <v>0.19163757812704044</v>
      </c>
      <c r="U1928" s="1">
        <v>0.411932097489487</v>
      </c>
      <c r="V1928">
        <v>0.6435284100480545</v>
      </c>
      <c r="W1928">
        <v>0.9199153029324777</v>
      </c>
      <c r="X1928">
        <v>0.56070002114830686</v>
      </c>
      <c r="Y1928">
        <v>0.64184433757920856</v>
      </c>
      <c r="Z1928">
        <v>-0.40207410842196845</v>
      </c>
      <c r="AA1928">
        <v>-0.42018968462814349</v>
      </c>
      <c r="AB1928">
        <v>0.52496023016630766</v>
      </c>
      <c r="AC1928">
        <v>6.7391322794082859E-2</v>
      </c>
      <c r="AD1928">
        <v>0.83167512019237233</v>
      </c>
      <c r="AE1928" s="1">
        <v>0.66829153738038904</v>
      </c>
      <c r="AF1928">
        <v>0.76667176810203752</v>
      </c>
      <c r="AG1928">
        <v>0.8543335828755535</v>
      </c>
      <c r="AH1928">
        <v>0.85147121086136635</v>
      </c>
      <c r="AI1928">
        <v>0.385909399922094</v>
      </c>
      <c r="AJ1928">
        <v>-0.30148006459995702</v>
      </c>
      <c r="AK1928">
        <v>-0.17643717808206655</v>
      </c>
      <c r="AL1928">
        <v>6.9173424709045403E-2</v>
      </c>
      <c r="AM1928">
        <v>0.6911259554312732</v>
      </c>
      <c r="AN1928">
        <v>0.92681866212785757</v>
      </c>
      <c r="AO1928" s="1">
        <v>0.62744291965927479</v>
      </c>
      <c r="AP1928">
        <v>0.78526677037422099</v>
      </c>
      <c r="AQ1928">
        <v>0.95270689193205227</v>
      </c>
      <c r="AR1928">
        <v>0.81315511409021723</v>
      </c>
      <c r="AS1928">
        <v>0.51699768130346568</v>
      </c>
      <c r="AT1928">
        <v>-0.36584970643151393</v>
      </c>
      <c r="AU1928">
        <v>-0.28489779770478024</v>
      </c>
      <c r="AV1928">
        <v>0.24962152317990333</v>
      </c>
      <c r="AW1928">
        <v>0.51157121931219984</v>
      </c>
      <c r="AX1928">
        <v>0.96986778775022364</v>
      </c>
      <c r="AY1928" s="1">
        <v>3</v>
      </c>
      <c r="AZ1928">
        <v>10</v>
      </c>
      <c r="BA1928">
        <v>10</v>
      </c>
      <c r="BB1928" s="18">
        <v>-0.85014053314934557</v>
      </c>
      <c r="BC1928" s="15">
        <v>-0.83810941059441191</v>
      </c>
      <c r="BD1928" s="15">
        <v>-0.86021845494381832</v>
      </c>
      <c r="BE1928" s="15">
        <v>0.29328398655762233</v>
      </c>
      <c r="BF1928" s="15">
        <v>-0.2651531920816983</v>
      </c>
      <c r="BG1928" s="15">
        <v>0.4359344816410608</v>
      </c>
      <c r="BH1928" s="18">
        <v>-1.1498046041935326</v>
      </c>
      <c r="BI1928" s="15">
        <v>-0.32801952074065843</v>
      </c>
      <c r="BJ1928" s="15">
        <v>-4.7880030682225683E-2</v>
      </c>
      <c r="BK1928" s="15">
        <v>0.5023730139721958</v>
      </c>
      <c r="BL1928" s="15">
        <v>1.8957626713050686</v>
      </c>
      <c r="BM1928" s="15">
        <v>1.2119715929097417</v>
      </c>
      <c r="BN1928" s="1" t="s">
        <v>20541</v>
      </c>
    </row>
    <row r="1929" spans="1:66" x14ac:dyDescent="0.25">
      <c r="A1929">
        <v>853631</v>
      </c>
      <c r="B1929" t="s">
        <v>4211</v>
      </c>
      <c r="C1929" t="s">
        <v>4212</v>
      </c>
      <c r="D1929" t="s">
        <v>4213</v>
      </c>
      <c r="E1929" t="s">
        <v>4214</v>
      </c>
      <c r="F1929" s="23">
        <v>7.5547319999999996E-5</v>
      </c>
      <c r="G1929" s="23">
        <v>6.7610959999999998E-5</v>
      </c>
      <c r="H1929" s="23">
        <v>0.18168406000000001</v>
      </c>
      <c r="I1929" s="11">
        <v>0.23641370848838231</v>
      </c>
      <c r="J1929" s="12">
        <v>0.60780480166361495</v>
      </c>
      <c r="K1929" s="12">
        <v>0.53246585860882001</v>
      </c>
      <c r="L1929" s="12">
        <v>0.11689005104576272</v>
      </c>
      <c r="M1929" s="12">
        <v>0.93948952496918126</v>
      </c>
      <c r="N1929" s="12">
        <v>0.32276039809593876</v>
      </c>
      <c r="O1929" s="1">
        <v>0.21458603597391923</v>
      </c>
      <c r="P1929">
        <v>0.4891108867836198</v>
      </c>
      <c r="Q1929">
        <v>0.39459792721468057</v>
      </c>
      <c r="R1929">
        <v>7.6276767235939319E-2</v>
      </c>
      <c r="S1929">
        <v>0.55963515503829431</v>
      </c>
      <c r="T1929">
        <v>0.190827977294626</v>
      </c>
      <c r="U1929" s="1">
        <v>0.53809227500214962</v>
      </c>
      <c r="V1929">
        <v>0.81457786057119907</v>
      </c>
      <c r="W1929">
        <v>0.93493329491986887</v>
      </c>
      <c r="X1929">
        <v>0.64554012527383309</v>
      </c>
      <c r="Y1929">
        <v>0.62381478762457032</v>
      </c>
      <c r="Z1929">
        <v>-0.49227627337867258</v>
      </c>
      <c r="AA1929">
        <v>-0.22397609274038907</v>
      </c>
      <c r="AB1929">
        <v>0.4377937943629156</v>
      </c>
      <c r="AC1929">
        <v>0.19273605913372527</v>
      </c>
      <c r="AD1929">
        <v>0.93030020291418913</v>
      </c>
      <c r="AE1929" s="1">
        <v>0.70206525091310734</v>
      </c>
      <c r="AF1929">
        <v>0.73524672107289923</v>
      </c>
      <c r="AG1929">
        <v>0.76559779836028741</v>
      </c>
      <c r="AH1929">
        <v>0.84728176214765671</v>
      </c>
      <c r="AI1929">
        <v>0.34957720978462314</v>
      </c>
      <c r="AJ1929">
        <v>-0.22795646139124498</v>
      </c>
      <c r="AK1929">
        <v>-9.7135520030315323E-2</v>
      </c>
      <c r="AL1929">
        <v>-4.4578842988385388E-2</v>
      </c>
      <c r="AM1929">
        <v>0.72215886553842989</v>
      </c>
      <c r="AN1929">
        <v>0.89045064441627875</v>
      </c>
      <c r="AO1929" s="1">
        <v>0.67932335595754012</v>
      </c>
      <c r="AP1929">
        <v>0.83354153778608131</v>
      </c>
      <c r="AQ1929">
        <v>0.91013512475868985</v>
      </c>
      <c r="AR1929">
        <v>0.81796220700738353</v>
      </c>
      <c r="AS1929">
        <v>0.51135393747216573</v>
      </c>
      <c r="AT1929">
        <v>-0.37503255754778864</v>
      </c>
      <c r="AU1929">
        <v>-0.16671849109708048</v>
      </c>
      <c r="AV1929">
        <v>0.18642495896982039</v>
      </c>
      <c r="AW1929">
        <v>0.52329550816042325</v>
      </c>
      <c r="AX1929">
        <v>0.98214570948039848</v>
      </c>
      <c r="AY1929" s="1">
        <v>3</v>
      </c>
      <c r="AZ1929">
        <v>10</v>
      </c>
      <c r="BA1929">
        <v>10</v>
      </c>
      <c r="BB1929" s="18">
        <v>-1.2484910590884544</v>
      </c>
      <c r="BC1929" s="15">
        <v>-1.1826124512203158</v>
      </c>
      <c r="BD1929" s="15">
        <v>-0.79682491488141605</v>
      </c>
      <c r="BE1929" s="15">
        <v>0.15473081557502302</v>
      </c>
      <c r="BF1929" s="15">
        <v>-0.19763652055553749</v>
      </c>
      <c r="BG1929" s="15">
        <v>0.42220950503024973</v>
      </c>
      <c r="BH1929" s="18">
        <v>-0.75974153957516666</v>
      </c>
      <c r="BI1929" s="15">
        <v>7.3931878084342803E-2</v>
      </c>
      <c r="BJ1929" s="15">
        <v>0.30396756545430087</v>
      </c>
      <c r="BK1929" s="15">
        <v>0.39638328424863062</v>
      </c>
      <c r="BL1929" s="15">
        <v>1.7446157153761161</v>
      </c>
      <c r="BM1929" s="15">
        <v>1.089467721552241</v>
      </c>
      <c r="BN1929" s="1" t="s">
        <v>20541</v>
      </c>
    </row>
    <row r="1930" spans="1:66" x14ac:dyDescent="0.25">
      <c r="A1930">
        <v>856682</v>
      </c>
      <c r="B1930" t="s">
        <v>4239</v>
      </c>
      <c r="C1930" t="s">
        <v>4240</v>
      </c>
      <c r="D1930" t="s">
        <v>4241</v>
      </c>
      <c r="E1930" t="s">
        <v>4242</v>
      </c>
      <c r="F1930" s="23">
        <v>1.7255735000000001E-4</v>
      </c>
      <c r="G1930" s="23">
        <v>4.5829356000000002E-6</v>
      </c>
      <c r="H1930" s="23">
        <v>2.3604483999999998E-2</v>
      </c>
      <c r="I1930" s="11">
        <v>0.34674668602373598</v>
      </c>
      <c r="J1930" s="12">
        <v>0.49851180007998352</v>
      </c>
      <c r="K1930" s="12">
        <v>0.73652219769389093</v>
      </c>
      <c r="L1930" s="12">
        <v>0.5074005960472906</v>
      </c>
      <c r="M1930" s="12">
        <v>1.9457872775554237</v>
      </c>
      <c r="N1930" s="12">
        <v>1.4422139275845944</v>
      </c>
      <c r="O1930" s="1">
        <v>0.18250132157117444</v>
      </c>
      <c r="P1930">
        <v>0.21445301770962472</v>
      </c>
      <c r="Q1930">
        <v>0.29382338030844479</v>
      </c>
      <c r="R1930">
        <v>0.21398485382463908</v>
      </c>
      <c r="S1930">
        <v>0.76705455130583455</v>
      </c>
      <c r="T1930">
        <v>0.4812200421309204</v>
      </c>
      <c r="U1930" s="1">
        <v>0.67159408248884145</v>
      </c>
      <c r="V1930">
        <v>0.50833427936815012</v>
      </c>
      <c r="W1930">
        <v>0.31272490119907564</v>
      </c>
      <c r="X1930">
        <v>0.2444966277130792</v>
      </c>
      <c r="Y1930">
        <v>0.71953709604198268</v>
      </c>
      <c r="Z1930">
        <v>2.8596428271364209E-2</v>
      </c>
      <c r="AA1930">
        <v>0.22343317181465411</v>
      </c>
      <c r="AB1930">
        <v>0.11029799288139301</v>
      </c>
      <c r="AC1930">
        <v>-0.41027060652055253</v>
      </c>
      <c r="AD1930">
        <v>0.60292725938249447</v>
      </c>
      <c r="AE1930" s="1">
        <v>0.67203529051223887</v>
      </c>
      <c r="AF1930">
        <v>0.72370245924668608</v>
      </c>
      <c r="AG1930">
        <v>0.68429089602993309</v>
      </c>
      <c r="AH1930">
        <v>0.88299560634963614</v>
      </c>
      <c r="AI1930">
        <v>0.67213065325760246</v>
      </c>
      <c r="AJ1930">
        <v>-0.24338395728164605</v>
      </c>
      <c r="AK1930">
        <v>-2.6533281504179202E-3</v>
      </c>
      <c r="AL1930">
        <v>-0.19883833605021173</v>
      </c>
      <c r="AM1930">
        <v>0.44478025873691196</v>
      </c>
      <c r="AN1930">
        <v>0.93715171671461694</v>
      </c>
      <c r="AO1930" s="1">
        <v>0.73924870171979551</v>
      </c>
      <c r="AP1930">
        <v>0.71964674110378646</v>
      </c>
      <c r="AQ1930">
        <v>0.62072529521896391</v>
      </c>
      <c r="AR1930">
        <v>0.74440279701796652</v>
      </c>
      <c r="AS1930">
        <v>0.75637284403615679</v>
      </c>
      <c r="AT1930">
        <v>-0.17104042332239661</v>
      </c>
      <c r="AU1930">
        <v>7.7498751764255205E-2</v>
      </c>
      <c r="AV1930">
        <v>-0.10881296079277177</v>
      </c>
      <c r="AW1930">
        <v>0.18523049003455203</v>
      </c>
      <c r="AX1930">
        <v>0.91221720194347489</v>
      </c>
      <c r="AY1930" s="1">
        <v>5</v>
      </c>
      <c r="AZ1930">
        <v>10</v>
      </c>
      <c r="BA1930">
        <v>10</v>
      </c>
      <c r="BB1930" s="18">
        <v>-1.2589217391346537</v>
      </c>
      <c r="BC1930" s="15">
        <v>-0.56170470473057177</v>
      </c>
      <c r="BD1930" s="15">
        <v>-0.36769536807344599</v>
      </c>
      <c r="BE1930" s="15">
        <v>-0.48035009950787083</v>
      </c>
      <c r="BF1930" s="15">
        <v>-0.99870801710497215</v>
      </c>
      <c r="BG1930" s="15">
        <v>0.12630176769245458</v>
      </c>
      <c r="BH1930" s="18">
        <v>-0.81056818487753779</v>
      </c>
      <c r="BI1930" s="15">
        <v>8.2885557884579075E-2</v>
      </c>
      <c r="BJ1930" s="15">
        <v>0.58464926400391126</v>
      </c>
      <c r="BK1930" s="15">
        <v>0.17573363492876873</v>
      </c>
      <c r="BL1930" s="15">
        <v>1.5172515490104821</v>
      </c>
      <c r="BM1930" s="15">
        <v>1.9911263399088526</v>
      </c>
      <c r="BN1930" s="1" t="s">
        <v>20541</v>
      </c>
    </row>
    <row r="1931" spans="1:66" x14ac:dyDescent="0.25">
      <c r="A1931">
        <v>852474</v>
      </c>
      <c r="B1931" t="s">
        <v>4305</v>
      </c>
      <c r="C1931" t="s">
        <v>4306</v>
      </c>
      <c r="D1931" t="s">
        <v>4307</v>
      </c>
      <c r="E1931" t="s">
        <v>4308</v>
      </c>
      <c r="F1931" s="23">
        <v>1.4630719E-10</v>
      </c>
      <c r="G1931" s="23">
        <v>1.1721088000000001E-3</v>
      </c>
      <c r="H1931" s="23">
        <v>4.0776531999999997E-2</v>
      </c>
      <c r="I1931" s="11">
        <v>-0.23283701731097287</v>
      </c>
      <c r="J1931" s="12">
        <v>0.13833345400322905</v>
      </c>
      <c r="K1931" s="12">
        <v>0.31522215655849811</v>
      </c>
      <c r="L1931" s="12">
        <v>0.3418286177825724</v>
      </c>
      <c r="M1931" s="12">
        <v>0.76605297710843689</v>
      </c>
      <c r="N1931" s="12">
        <v>0.8070096456514122</v>
      </c>
      <c r="O1931" s="1">
        <v>-0.1878087711447444</v>
      </c>
      <c r="P1931">
        <v>9.7468896924882184E-2</v>
      </c>
      <c r="Q1931">
        <v>0.19024866888238878</v>
      </c>
      <c r="R1931">
        <v>0.18549653096857188</v>
      </c>
      <c r="S1931">
        <v>0.34676147171526711</v>
      </c>
      <c r="T1931">
        <v>0.30852054560600328</v>
      </c>
      <c r="U1931" s="1">
        <v>0.49134417037410555</v>
      </c>
      <c r="V1931">
        <v>0.72738732051162747</v>
      </c>
      <c r="W1931">
        <v>0.83787750013911844</v>
      </c>
      <c r="X1931">
        <v>0.87378147265442596</v>
      </c>
      <c r="Y1931">
        <v>0.7995876474430671</v>
      </c>
      <c r="Z1931">
        <v>-0.42873609920335681</v>
      </c>
      <c r="AA1931">
        <v>-0.20405035869973237</v>
      </c>
      <c r="AB1931">
        <v>1.8874775939547325E-2</v>
      </c>
      <c r="AC1931">
        <v>0.30566820489458058</v>
      </c>
      <c r="AD1931">
        <v>0.96897440731794993</v>
      </c>
      <c r="AE1931" s="1">
        <v>0.60488802071125913</v>
      </c>
      <c r="AF1931">
        <v>0.77243248926498764</v>
      </c>
      <c r="AG1931">
        <v>0.83565994560921719</v>
      </c>
      <c r="AH1931">
        <v>0.88323937784664464</v>
      </c>
      <c r="AI1931">
        <v>0.71787480746602272</v>
      </c>
      <c r="AJ1931">
        <v>-0.37217038120510942</v>
      </c>
      <c r="AK1931">
        <v>-0.14409706475722306</v>
      </c>
      <c r="AL1931">
        <v>3.9362054154068954E-3</v>
      </c>
      <c r="AM1931">
        <v>0.39934445379216188</v>
      </c>
      <c r="AN1931">
        <v>0.99031554743781702</v>
      </c>
      <c r="AO1931" s="1">
        <v>0.56420322544607737</v>
      </c>
      <c r="AP1931">
        <v>0.75814134141294387</v>
      </c>
      <c r="AQ1931">
        <v>0.8393979793700137</v>
      </c>
      <c r="AR1931">
        <v>0.88274310763503772</v>
      </c>
      <c r="AS1931">
        <v>0.75115923198996004</v>
      </c>
      <c r="AT1931">
        <v>-0.39477814543401868</v>
      </c>
      <c r="AU1931">
        <v>-0.16718919434829363</v>
      </c>
      <c r="AV1931">
        <v>9.5790416516338059E-3</v>
      </c>
      <c r="AW1931">
        <v>0.36543229158679602</v>
      </c>
      <c r="AX1931">
        <v>0.98571332320672311</v>
      </c>
      <c r="AY1931" s="1">
        <v>10</v>
      </c>
      <c r="AZ1931">
        <v>10</v>
      </c>
      <c r="BA1931">
        <v>10</v>
      </c>
      <c r="BB1931" s="18">
        <v>-0.95938824425645297</v>
      </c>
      <c r="BC1931" s="15">
        <v>-0.86653513264949822</v>
      </c>
      <c r="BD1931" s="15">
        <v>-0.53330700807469789</v>
      </c>
      <c r="BE1931" s="15">
        <v>-0.20269001222117664</v>
      </c>
      <c r="BF1931" s="15">
        <v>0.22264911369242554</v>
      </c>
      <c r="BG1931" s="15">
        <v>0.95517379088175591</v>
      </c>
      <c r="BH1931" s="18">
        <v>-1.2611934960880724</v>
      </c>
      <c r="BI1931" s="15">
        <v>-0.68722617480272197</v>
      </c>
      <c r="BJ1931" s="15">
        <v>-0.12471346293414025</v>
      </c>
      <c r="BK1931" s="15">
        <v>0.24039104621437893</v>
      </c>
      <c r="BL1931" s="15">
        <v>1.2156132666552188</v>
      </c>
      <c r="BM1931" s="15">
        <v>2.0012263135829742</v>
      </c>
      <c r="BN1931" s="1" t="s">
        <v>20541</v>
      </c>
    </row>
    <row r="1932" spans="1:66" x14ac:dyDescent="0.25">
      <c r="A1932">
        <v>855214</v>
      </c>
      <c r="B1932" t="s">
        <v>4329</v>
      </c>
      <c r="C1932" t="s">
        <v>4330</v>
      </c>
      <c r="D1932" t="s">
        <v>4331</v>
      </c>
      <c r="E1932" t="s">
        <v>4332</v>
      </c>
      <c r="F1932" s="23">
        <v>4.707913E-7</v>
      </c>
      <c r="G1932" s="23">
        <v>9.4090489999999999E-6</v>
      </c>
      <c r="H1932" s="23">
        <v>1.3464524E-2</v>
      </c>
      <c r="I1932" s="11">
        <v>-5.6200599528158965E-2</v>
      </c>
      <c r="J1932" s="12">
        <v>0.74779912634473067</v>
      </c>
      <c r="K1932" s="12">
        <v>0.62031699511064553</v>
      </c>
      <c r="L1932" s="12">
        <v>0.18119327233567509</v>
      </c>
      <c r="M1932" s="12">
        <v>0.87699167016428226</v>
      </c>
      <c r="N1932" s="12">
        <v>0.52985465714377367</v>
      </c>
      <c r="O1932" s="1">
        <v>-3.8567208278757877E-2</v>
      </c>
      <c r="P1932">
        <v>0.46589315368755518</v>
      </c>
      <c r="Q1932">
        <v>0.35400057664300383</v>
      </c>
      <c r="R1932">
        <v>9.831651971064391E-2</v>
      </c>
      <c r="S1932">
        <v>0.4229088591118767</v>
      </c>
      <c r="T1932">
        <v>0.23331208329016412</v>
      </c>
      <c r="U1932" s="1">
        <v>0.36277058639106508</v>
      </c>
      <c r="V1932">
        <v>0.74412978119881767</v>
      </c>
      <c r="W1932">
        <v>0.87663926185362095</v>
      </c>
      <c r="X1932">
        <v>0.7730999444654737</v>
      </c>
      <c r="Y1932">
        <v>0.77279966636539532</v>
      </c>
      <c r="Z1932">
        <v>-0.57848740694933687</v>
      </c>
      <c r="AA1932">
        <v>-0.23487699540955878</v>
      </c>
      <c r="AB1932">
        <v>0.19823231536572816</v>
      </c>
      <c r="AC1932">
        <v>0.20510300701883721</v>
      </c>
      <c r="AD1932">
        <v>0.9232506323655667</v>
      </c>
      <c r="AE1932" s="1">
        <v>0.74443144205204848</v>
      </c>
      <c r="AF1932">
        <v>0.72287025849529962</v>
      </c>
      <c r="AG1932">
        <v>0.71299832944390984</v>
      </c>
      <c r="AH1932">
        <v>0.86141737114315697</v>
      </c>
      <c r="AI1932">
        <v>0.58858435014736188</v>
      </c>
      <c r="AJ1932">
        <v>-0.16993514580388261</v>
      </c>
      <c r="AK1932">
        <v>-4.2221051632292138E-2</v>
      </c>
      <c r="AL1932">
        <v>-0.13302872405056801</v>
      </c>
      <c r="AM1932">
        <v>0.50103201339142944</v>
      </c>
      <c r="AN1932">
        <v>0.93693736206221745</v>
      </c>
      <c r="AO1932" s="1">
        <v>0.62413560637966081</v>
      </c>
      <c r="AP1932">
        <v>0.77885055958831817</v>
      </c>
      <c r="AQ1932">
        <v>0.8311247125992286</v>
      </c>
      <c r="AR1932">
        <v>0.87801273904031873</v>
      </c>
      <c r="AS1932">
        <v>0.70776152472742904</v>
      </c>
      <c r="AT1932">
        <v>-0.36104108369865101</v>
      </c>
      <c r="AU1932">
        <v>-0.12989412301279862</v>
      </c>
      <c r="AV1932">
        <v>4.4627850869309533E-3</v>
      </c>
      <c r="AW1932">
        <v>0.40284650327675037</v>
      </c>
      <c r="AX1932">
        <v>0.99130990182683032</v>
      </c>
      <c r="AY1932" s="1">
        <v>10</v>
      </c>
      <c r="AZ1932">
        <v>10</v>
      </c>
      <c r="BA1932">
        <v>10</v>
      </c>
      <c r="BB1932" s="18">
        <v>-0.95234545571185159</v>
      </c>
      <c r="BC1932" s="15">
        <v>-1.2581505658797452</v>
      </c>
      <c r="BD1932" s="15">
        <v>-0.77104056915432828</v>
      </c>
      <c r="BE1932" s="15">
        <v>-0.15705488109529639</v>
      </c>
      <c r="BF1932" s="15">
        <v>-0.14731483109608354</v>
      </c>
      <c r="BG1932" s="15">
        <v>0.6574649677352431</v>
      </c>
      <c r="BH1932" s="18">
        <v>-1.0542228797893167</v>
      </c>
      <c r="BI1932" s="15">
        <v>9.7419470009442441E-2</v>
      </c>
      <c r="BJ1932" s="15">
        <v>0.35343671585545516</v>
      </c>
      <c r="BK1932" s="15">
        <v>0.17140253752131893</v>
      </c>
      <c r="BL1932" s="15">
        <v>1.4424484996129638</v>
      </c>
      <c r="BM1932" s="15">
        <v>1.6179569919922063</v>
      </c>
      <c r="BN1932" s="1" t="s">
        <v>20541</v>
      </c>
    </row>
    <row r="1933" spans="1:66" x14ac:dyDescent="0.25">
      <c r="A1933">
        <v>852368</v>
      </c>
      <c r="B1933" t="s">
        <v>4337</v>
      </c>
      <c r="C1933" t="s">
        <v>4338</v>
      </c>
      <c r="D1933" t="s">
        <v>4339</v>
      </c>
      <c r="E1933" t="s">
        <v>4340</v>
      </c>
      <c r="F1933" s="23">
        <v>1.5620804999999999E-3</v>
      </c>
      <c r="G1933" s="23">
        <v>2.8920780999999998E-3</v>
      </c>
      <c r="H1933" s="23">
        <v>0.10679322500000001</v>
      </c>
      <c r="I1933" s="11">
        <v>0.12752619315134858</v>
      </c>
      <c r="J1933" s="12">
        <v>0.62811992468884892</v>
      </c>
      <c r="K1933" s="12">
        <v>-0.1059907014743407</v>
      </c>
      <c r="L1933" s="12">
        <v>0.39334320691842867</v>
      </c>
      <c r="M1933" s="12">
        <v>1.3539498501190079</v>
      </c>
      <c r="N1933" s="12">
        <v>0.86362237316370383</v>
      </c>
      <c r="O1933" s="1">
        <v>0.15278967573419619</v>
      </c>
      <c r="P1933">
        <v>0.48158667765895435</v>
      </c>
      <c r="Q1933">
        <v>-9.39553283505178E-2</v>
      </c>
      <c r="R1933">
        <v>0.35068180240692831</v>
      </c>
      <c r="S1933">
        <v>1.0561111466710014</v>
      </c>
      <c r="T1933">
        <v>0.52421496968246084</v>
      </c>
      <c r="U1933" s="1">
        <v>0.59910620616666588</v>
      </c>
      <c r="V1933">
        <v>0.37785113255370972</v>
      </c>
      <c r="W1933">
        <v>0.14970970977791606</v>
      </c>
      <c r="X1933">
        <v>0.26271216179559603</v>
      </c>
      <c r="Y1933">
        <v>0.74801256133584759</v>
      </c>
      <c r="Z1933">
        <v>0.12115812802909913</v>
      </c>
      <c r="AA1933">
        <v>0.27709142536445575</v>
      </c>
      <c r="AB1933">
        <v>-0.1314508673471905</v>
      </c>
      <c r="AC1933">
        <v>-0.41570504121554597</v>
      </c>
      <c r="AD1933">
        <v>0.51460819755345433</v>
      </c>
      <c r="AE1933" s="1">
        <v>0.63361302140225073</v>
      </c>
      <c r="AF1933">
        <v>0.39924223684305526</v>
      </c>
      <c r="AG1933">
        <v>0.66451677686018029</v>
      </c>
      <c r="AH1933">
        <v>0.8522820549469422</v>
      </c>
      <c r="AI1933">
        <v>0.63037378424327195</v>
      </c>
      <c r="AJ1933">
        <v>0.1286070987764722</v>
      </c>
      <c r="AK1933">
        <v>-0.38653688852327472</v>
      </c>
      <c r="AL1933">
        <v>-0.18651818985939209</v>
      </c>
      <c r="AM1933">
        <v>0.44768721676517348</v>
      </c>
      <c r="AN1933">
        <v>0.81582864949595291</v>
      </c>
      <c r="AO1933" s="1">
        <v>0.705596780446894</v>
      </c>
      <c r="AP1933">
        <v>0.44473198914626316</v>
      </c>
      <c r="AQ1933">
        <v>0.55976457402552682</v>
      </c>
      <c r="AR1933">
        <v>0.74455695750640716</v>
      </c>
      <c r="AS1933">
        <v>0.75922101924899088</v>
      </c>
      <c r="AT1933">
        <v>0.14305036683110439</v>
      </c>
      <c r="AU1933">
        <v>-0.18845656973458499</v>
      </c>
      <c r="AV1933">
        <v>-0.19079535002780471</v>
      </c>
      <c r="AW1933">
        <v>0.1825773141291884</v>
      </c>
      <c r="AX1933">
        <v>0.81180667329404121</v>
      </c>
      <c r="AY1933" s="1">
        <v>5</v>
      </c>
      <c r="AZ1933">
        <v>4</v>
      </c>
      <c r="BA1933">
        <v>10</v>
      </c>
      <c r="BB1933" s="18">
        <v>-1.1180759571922845</v>
      </c>
      <c r="BC1933" s="15">
        <v>-0.34399688294617398</v>
      </c>
      <c r="BD1933" s="15">
        <v>-0.17641298809696834</v>
      </c>
      <c r="BE1933" s="15">
        <v>-0.61547962616079432</v>
      </c>
      <c r="BF1933" s="15">
        <v>-0.92097192574036024</v>
      </c>
      <c r="BG1933" s="15">
        <v>0.32969314498358965</v>
      </c>
      <c r="BH1933" s="18">
        <v>-0.89551176032662594</v>
      </c>
      <c r="BI1933" s="15">
        <v>0.75222502346469111</v>
      </c>
      <c r="BJ1933" s="15">
        <v>-0.36139251870106909</v>
      </c>
      <c r="BK1933" s="15">
        <v>7.0999855246330901E-2</v>
      </c>
      <c r="BL1933" s="15">
        <v>1.4419995826342624</v>
      </c>
      <c r="BM1933" s="15">
        <v>1.8369240528354105</v>
      </c>
      <c r="BN1933" s="1" t="s">
        <v>20541</v>
      </c>
    </row>
    <row r="1934" spans="1:66" x14ac:dyDescent="0.25">
      <c r="A1934">
        <v>853873</v>
      </c>
      <c r="B1934" t="s">
        <v>4341</v>
      </c>
      <c r="C1934" t="s">
        <v>4342</v>
      </c>
      <c r="D1934" t="s">
        <v>4343</v>
      </c>
      <c r="E1934" t="s">
        <v>4340</v>
      </c>
      <c r="F1934" s="23">
        <v>3.5712230000000003E-8</v>
      </c>
      <c r="G1934" s="23">
        <v>3.5034722999999999E-4</v>
      </c>
      <c r="H1934" s="23">
        <v>7.9149499999999998E-2</v>
      </c>
      <c r="I1934" s="11">
        <v>-5.5540444852478839E-2</v>
      </c>
      <c r="J1934" s="12">
        <v>0.73915748380431789</v>
      </c>
      <c r="K1934" s="12">
        <v>0.18620093160715501</v>
      </c>
      <c r="L1934" s="12">
        <v>0.36253880647818565</v>
      </c>
      <c r="M1934" s="12">
        <v>0.85798944961820689</v>
      </c>
      <c r="N1934" s="12">
        <v>0.31541412199294355</v>
      </c>
      <c r="O1934" s="1">
        <v>-5.4640994407191897E-2</v>
      </c>
      <c r="P1934">
        <v>0.50936353600030049</v>
      </c>
      <c r="Q1934">
        <v>0.12238606357847538</v>
      </c>
      <c r="R1934">
        <v>0.27520530224737788</v>
      </c>
      <c r="S1934">
        <v>0.45852879852667411</v>
      </c>
      <c r="T1934">
        <v>0.15553858864692516</v>
      </c>
      <c r="U1934" s="1">
        <v>0.5552372624392804</v>
      </c>
      <c r="V1934">
        <v>0.66886001322614319</v>
      </c>
      <c r="W1934">
        <v>0.56697531816619695</v>
      </c>
      <c r="X1934">
        <v>0.84846673583259313</v>
      </c>
      <c r="Y1934">
        <v>0.7878576180343021</v>
      </c>
      <c r="Z1934">
        <v>-0.29081116860270284</v>
      </c>
      <c r="AA1934">
        <v>8.5371219251470828E-2</v>
      </c>
      <c r="AB1934">
        <v>-0.31255774985724516</v>
      </c>
      <c r="AC1934">
        <v>0.28537734361345568</v>
      </c>
      <c r="AD1934">
        <v>0.87790268022896345</v>
      </c>
      <c r="AE1934" s="1">
        <v>0.74880188371078937</v>
      </c>
      <c r="AF1934">
        <v>0.55478390347788964</v>
      </c>
      <c r="AG1934">
        <v>0.5988388348401531</v>
      </c>
      <c r="AH1934">
        <v>0.8369414268502462</v>
      </c>
      <c r="AI1934">
        <v>0.50457581362019088</v>
      </c>
      <c r="AJ1934">
        <v>4.7049586035133317E-2</v>
      </c>
      <c r="AK1934">
        <v>-0.10167430768595487</v>
      </c>
      <c r="AL1934">
        <v>-0.2552298654375813</v>
      </c>
      <c r="AM1934">
        <v>0.55408065717900168</v>
      </c>
      <c r="AN1934">
        <v>0.83298418297141186</v>
      </c>
      <c r="AO1934" s="1">
        <v>0.69204923728609324</v>
      </c>
      <c r="AP1934">
        <v>0.62474818358359785</v>
      </c>
      <c r="AQ1934">
        <v>0.60693158249416246</v>
      </c>
      <c r="AR1934">
        <v>0.87263824366266718</v>
      </c>
      <c r="AS1934">
        <v>0.64630724606524359</v>
      </c>
      <c r="AT1934">
        <v>-9.8201652384780569E-2</v>
      </c>
      <c r="AU1934">
        <v>-2.403327601820722E-2</v>
      </c>
      <c r="AV1934">
        <v>-0.28952560364812824</v>
      </c>
      <c r="AW1934">
        <v>0.45750252327196572</v>
      </c>
      <c r="AX1934">
        <v>0.88306262185757478</v>
      </c>
      <c r="AY1934" s="1">
        <v>10</v>
      </c>
      <c r="AZ1934">
        <v>4</v>
      </c>
      <c r="BA1934">
        <v>10</v>
      </c>
      <c r="BB1934" s="18">
        <v>-1.2011595179122943</v>
      </c>
      <c r="BC1934" s="15">
        <v>-0.78662313637945147</v>
      </c>
      <c r="BD1934" s="15">
        <v>-0.19688827475936854</v>
      </c>
      <c r="BE1934" s="15">
        <v>-0.82071488947829419</v>
      </c>
      <c r="BF1934" s="15">
        <v>0.11665799397107483</v>
      </c>
      <c r="BG1934" s="15">
        <v>0.9043879480306769</v>
      </c>
      <c r="BH1934" s="18">
        <v>-1.2927822097093229</v>
      </c>
      <c r="BI1934" s="15">
        <v>0.43273328951794648</v>
      </c>
      <c r="BJ1934" s="15">
        <v>0.11027942283966437</v>
      </c>
      <c r="BK1934" s="15">
        <v>-0.22265015631599008</v>
      </c>
      <c r="BL1934" s="15">
        <v>1.5320464215623726</v>
      </c>
      <c r="BM1934" s="15">
        <v>1.4247131086329878</v>
      </c>
      <c r="BN1934" s="1" t="s">
        <v>20541</v>
      </c>
    </row>
    <row r="1935" spans="1:66" x14ac:dyDescent="0.25">
      <c r="A1935">
        <v>852890</v>
      </c>
      <c r="B1935" t="s">
        <v>4348</v>
      </c>
      <c r="C1935" t="s">
        <v>4349</v>
      </c>
      <c r="D1935" t="s">
        <v>4350</v>
      </c>
      <c r="E1935" t="s">
        <v>4351</v>
      </c>
      <c r="F1935" s="23">
        <v>2.0207453000000001E-3</v>
      </c>
      <c r="G1935" s="23">
        <v>1.9001896E-3</v>
      </c>
      <c r="H1935" s="23">
        <v>0.32423594999999999</v>
      </c>
      <c r="I1935" s="11">
        <v>-9.6780322632661633E-2</v>
      </c>
      <c r="J1935" s="12">
        <v>0.32777621587507977</v>
      </c>
      <c r="K1935" s="12">
        <v>0.57945860962867446</v>
      </c>
      <c r="L1935" s="12">
        <v>0.16595052214312719</v>
      </c>
      <c r="M1935" s="12">
        <v>0.59853112659079333</v>
      </c>
      <c r="N1935" s="12">
        <v>0.37328504974189736</v>
      </c>
      <c r="O1935" s="1">
        <v>-4.942190190240997E-2</v>
      </c>
      <c r="P1935">
        <v>0.14272249507522036</v>
      </c>
      <c r="Q1935">
        <v>0.27697186831028642</v>
      </c>
      <c r="R1935">
        <v>7.5172615143666396E-2</v>
      </c>
      <c r="S1935">
        <v>0.26239362776462294</v>
      </c>
      <c r="T1935">
        <v>0.14948832370678203</v>
      </c>
      <c r="U1935" s="1">
        <v>0.35973135998326683</v>
      </c>
      <c r="V1935">
        <v>0.11360704823094678</v>
      </c>
      <c r="W1935">
        <v>0.58495444264122154</v>
      </c>
      <c r="X1935">
        <v>0.53057821437333352</v>
      </c>
      <c r="Y1935">
        <v>0.76845904190855774</v>
      </c>
      <c r="Z1935">
        <v>0.21602854771990898</v>
      </c>
      <c r="AA1935">
        <v>-0.64109592622840605</v>
      </c>
      <c r="AB1935">
        <v>0.1136644847778351</v>
      </c>
      <c r="AC1935">
        <v>-9.7324788194628961E-2</v>
      </c>
      <c r="AD1935">
        <v>0.59526047968252105</v>
      </c>
      <c r="AE1935" s="1">
        <v>0.83664142868471914</v>
      </c>
      <c r="AF1935">
        <v>0.54200843850713365</v>
      </c>
      <c r="AG1935">
        <v>0.56873235930801136</v>
      </c>
      <c r="AH1935">
        <v>0.71856783660560664</v>
      </c>
      <c r="AI1935">
        <v>0.59022378619916605</v>
      </c>
      <c r="AJ1935">
        <v>0.151048957999177</v>
      </c>
      <c r="AK1935">
        <v>-7.7442059164386928E-2</v>
      </c>
      <c r="AL1935">
        <v>-0.14588987695544359</v>
      </c>
      <c r="AM1935">
        <v>0.31870062060620669</v>
      </c>
      <c r="AN1935">
        <v>0.82582741107590107</v>
      </c>
      <c r="AO1935" s="1">
        <v>0.70444090345111243</v>
      </c>
      <c r="AP1935">
        <v>0.40349612632944376</v>
      </c>
      <c r="AQ1935">
        <v>0.62954254350979133</v>
      </c>
      <c r="AR1935">
        <v>0.70311739631954928</v>
      </c>
      <c r="AS1935">
        <v>0.72477201086841769</v>
      </c>
      <c r="AT1935">
        <v>0.19405418894868137</v>
      </c>
      <c r="AU1935">
        <v>-0.33423323870717631</v>
      </c>
      <c r="AV1935">
        <v>-4.4761020733219234E-2</v>
      </c>
      <c r="AW1935">
        <v>0.16460896307440914</v>
      </c>
      <c r="AX1935">
        <v>0.80164536289450139</v>
      </c>
      <c r="AY1935" s="1">
        <v>5</v>
      </c>
      <c r="AZ1935">
        <v>1</v>
      </c>
      <c r="BA1935">
        <v>10</v>
      </c>
      <c r="BB1935" s="18">
        <v>-0.8437672431462464</v>
      </c>
      <c r="BC1935" s="15">
        <v>-0.14539870617627076</v>
      </c>
      <c r="BD1935" s="15">
        <v>-1.1850486659317852</v>
      </c>
      <c r="BE1935" s="15">
        <v>-0.26956129533663514</v>
      </c>
      <c r="BF1935" s="15">
        <v>-0.52548093807442309</v>
      </c>
      <c r="BG1935" s="15">
        <v>0.5246723961051708</v>
      </c>
      <c r="BH1935" s="18">
        <v>-1.0866428179095211</v>
      </c>
      <c r="BI1935" s="15">
        <v>0.67717384430543548</v>
      </c>
      <c r="BJ1935" s="15">
        <v>0.26913477794108875</v>
      </c>
      <c r="BK1935" s="15">
        <v>0.1469007224720871</v>
      </c>
      <c r="BL1935" s="15">
        <v>0.97656604244875622</v>
      </c>
      <c r="BM1935" s="15">
        <v>1.461451883302332</v>
      </c>
      <c r="BN1935" s="1" t="s">
        <v>20541</v>
      </c>
    </row>
    <row r="1936" spans="1:66" x14ac:dyDescent="0.25">
      <c r="A1936">
        <v>856700</v>
      </c>
      <c r="B1936" t="s">
        <v>4360</v>
      </c>
      <c r="C1936" t="s">
        <v>4361</v>
      </c>
      <c r="D1936" t="s">
        <v>4362</v>
      </c>
      <c r="E1936" t="s">
        <v>4363</v>
      </c>
      <c r="F1936" s="23">
        <v>1.490728E-3</v>
      </c>
      <c r="G1936" s="23">
        <v>1.9752944E-4</v>
      </c>
      <c r="H1936" s="23">
        <v>0.23136582999999999</v>
      </c>
      <c r="I1936" s="11">
        <v>-6.1691292495468709E-2</v>
      </c>
      <c r="J1936" s="12">
        <v>0.43387642453516362</v>
      </c>
      <c r="K1936" s="12">
        <v>0.67142084632346222</v>
      </c>
      <c r="L1936" s="12">
        <v>0.35626610249725649</v>
      </c>
      <c r="M1936" s="12">
        <v>0.71453117912065256</v>
      </c>
      <c r="N1936" s="12">
        <v>0.39817381688691222</v>
      </c>
      <c r="O1936" s="1">
        <v>-3.8689325350461663E-2</v>
      </c>
      <c r="P1936">
        <v>0.26656558658480806</v>
      </c>
      <c r="Q1936">
        <v>0.39557044406773101</v>
      </c>
      <c r="R1936">
        <v>0.19498348484998521</v>
      </c>
      <c r="S1936">
        <v>0.36976251884993738</v>
      </c>
      <c r="T1936">
        <v>0.19183858398661197</v>
      </c>
      <c r="U1936" s="1">
        <v>0.1036485172565367</v>
      </c>
      <c r="V1936">
        <v>0.46412134741424171</v>
      </c>
      <c r="W1936">
        <v>0.81191583569922965</v>
      </c>
      <c r="X1936">
        <v>0.7405629531631881</v>
      </c>
      <c r="Y1936">
        <v>0.81572535069084828</v>
      </c>
      <c r="Z1936">
        <v>-0.48342371015758473</v>
      </c>
      <c r="AA1936">
        <v>-0.50222717296509534</v>
      </c>
      <c r="AB1936">
        <v>0.15255312728470835</v>
      </c>
      <c r="AC1936">
        <v>0.12102092240365984</v>
      </c>
      <c r="AD1936">
        <v>0.77085290107123328</v>
      </c>
      <c r="AE1936" s="1">
        <v>0.7408235634947562</v>
      </c>
      <c r="AF1936">
        <v>0.83953711566508493</v>
      </c>
      <c r="AG1936">
        <v>0.79481293246028484</v>
      </c>
      <c r="AH1936">
        <v>0.82631689774111561</v>
      </c>
      <c r="AI1936">
        <v>0.54867508272310117</v>
      </c>
      <c r="AJ1936">
        <v>-0.32111622280520141</v>
      </c>
      <c r="AK1936">
        <v>-4.4136615263298748E-3</v>
      </c>
      <c r="AL1936">
        <v>2.1136061447740266E-2</v>
      </c>
      <c r="AM1936">
        <v>0.49654230365544622</v>
      </c>
      <c r="AN1936">
        <v>0.97390846628790029</v>
      </c>
      <c r="AO1936" s="1">
        <v>0.52778667830953385</v>
      </c>
      <c r="AP1936">
        <v>0.75714685101534573</v>
      </c>
      <c r="AQ1936">
        <v>0.88770755679075797</v>
      </c>
      <c r="AR1936">
        <v>0.87539631790747663</v>
      </c>
      <c r="AS1936">
        <v>0.72989688460471314</v>
      </c>
      <c r="AT1936">
        <v>-0.42993675066353171</v>
      </c>
      <c r="AU1936">
        <v>-0.23326123570156823</v>
      </c>
      <c r="AV1936">
        <v>8.3686176709645774E-2</v>
      </c>
      <c r="AW1936">
        <v>0.37740160336027484</v>
      </c>
      <c r="AX1936">
        <v>0.98496794051765924</v>
      </c>
      <c r="AY1936" s="1">
        <v>5</v>
      </c>
      <c r="AZ1936">
        <v>10</v>
      </c>
      <c r="BA1936">
        <v>10</v>
      </c>
      <c r="BB1936" s="18">
        <v>-0.61687453525688318</v>
      </c>
      <c r="BC1936" s="15">
        <v>-1.0720548839139845</v>
      </c>
      <c r="BD1936" s="15">
        <v>-1.0945918134361652</v>
      </c>
      <c r="BE1936" s="15">
        <v>-0.30980352043366982</v>
      </c>
      <c r="BF1936" s="15">
        <v>-0.34759651028654392</v>
      </c>
      <c r="BG1936" s="15">
        <v>0.48504292955118689</v>
      </c>
      <c r="BH1936" s="18">
        <v>-0.76202586736829903</v>
      </c>
      <c r="BI1936" s="15">
        <v>-5.1201884316948838E-2</v>
      </c>
      <c r="BJ1936" s="15">
        <v>0.48517133155521752</v>
      </c>
      <c r="BK1936" s="15">
        <v>0.52844280691337764</v>
      </c>
      <c r="BL1936" s="15">
        <v>1.333599462258878</v>
      </c>
      <c r="BM1936" s="15">
        <v>1.4218924847338317</v>
      </c>
      <c r="BN1936" s="1" t="s">
        <v>20541</v>
      </c>
    </row>
    <row r="1937" spans="1:66" x14ac:dyDescent="0.25">
      <c r="A1937">
        <v>854824</v>
      </c>
      <c r="B1937" t="s">
        <v>4428</v>
      </c>
      <c r="C1937" t="s">
        <v>4429</v>
      </c>
      <c r="D1937" t="s">
        <v>4430</v>
      </c>
      <c r="E1937" t="s">
        <v>4431</v>
      </c>
      <c r="F1937" s="23">
        <v>1.9647617E-12</v>
      </c>
      <c r="G1937" s="23">
        <v>1.9719258000000001E-5</v>
      </c>
      <c r="H1937" s="23">
        <v>1.1751094E-2</v>
      </c>
      <c r="I1937" s="11">
        <v>6.6262832826246496E-2</v>
      </c>
      <c r="J1937" s="12">
        <v>0.22632905926527189</v>
      </c>
      <c r="K1937" s="12">
        <v>0.35142811050294481</v>
      </c>
      <c r="L1937" s="12">
        <v>0.28394860242128017</v>
      </c>
      <c r="M1937" s="12">
        <v>1.5554745394476064</v>
      </c>
      <c r="N1937" s="12">
        <v>0.82637443020413881</v>
      </c>
      <c r="O1937" s="1">
        <v>0.17941490035495411</v>
      </c>
      <c r="P1937">
        <v>0.23775533195743784</v>
      </c>
      <c r="Q1937">
        <v>0.33397803839380863</v>
      </c>
      <c r="R1937">
        <v>0.22181515749884217</v>
      </c>
      <c r="S1937">
        <v>0.89161993623922797</v>
      </c>
      <c r="T1937">
        <v>0.38320319503860661</v>
      </c>
      <c r="U1937" s="1">
        <v>0.70847236143275016</v>
      </c>
      <c r="V1937">
        <v>0.71668815104523109</v>
      </c>
      <c r="W1937">
        <v>0.7805365979040968</v>
      </c>
      <c r="X1937">
        <v>0.74902595049091947</v>
      </c>
      <c r="Y1937">
        <v>0.77394928722372092</v>
      </c>
      <c r="Z1937">
        <v>-0.19807441031033585</v>
      </c>
      <c r="AA1937">
        <v>-0.14065296336090197</v>
      </c>
      <c r="AB1937">
        <v>9.9748523054459637E-2</v>
      </c>
      <c r="AC1937">
        <v>0.17350192482580759</v>
      </c>
      <c r="AD1937">
        <v>0.95658416998506712</v>
      </c>
      <c r="AE1937" s="1">
        <v>0.65857863149909557</v>
      </c>
      <c r="AF1937">
        <v>0.73013786934288016</v>
      </c>
      <c r="AG1937">
        <v>0.81884171935703154</v>
      </c>
      <c r="AH1937">
        <v>0.90849227172879055</v>
      </c>
      <c r="AI1937">
        <v>0.61049202397820013</v>
      </c>
      <c r="AJ1937">
        <v>-0.26498083772727604</v>
      </c>
      <c r="AK1937">
        <v>-0.17503197915070501</v>
      </c>
      <c r="AL1937">
        <v>-5.0570477752353418E-2</v>
      </c>
      <c r="AM1937">
        <v>0.5386699021512299</v>
      </c>
      <c r="AN1937">
        <v>0.96897111903635758</v>
      </c>
      <c r="AO1937" s="1">
        <v>0.69119184659335042</v>
      </c>
      <c r="AP1937">
        <v>0.73900492288277331</v>
      </c>
      <c r="AQ1937">
        <v>0.81957043082447378</v>
      </c>
      <c r="AR1937">
        <v>0.86288136794626857</v>
      </c>
      <c r="AS1937">
        <v>0.68723828005289622</v>
      </c>
      <c r="AT1937">
        <v>-0.24358365676130922</v>
      </c>
      <c r="AU1937">
        <v>-0.16479361404872761</v>
      </c>
      <c r="AV1937">
        <v>8.1009281105809405E-3</v>
      </c>
      <c r="AW1937">
        <v>0.40422990923990998</v>
      </c>
      <c r="AX1937">
        <v>0.98290639075641206</v>
      </c>
      <c r="AY1937" s="1">
        <v>10</v>
      </c>
      <c r="AZ1937">
        <v>10</v>
      </c>
      <c r="BA1937">
        <v>10</v>
      </c>
      <c r="BB1937" s="18">
        <v>-1.3847037865532938</v>
      </c>
      <c r="BC1937" s="15">
        <v>-0.59326694479996267</v>
      </c>
      <c r="BD1937" s="15">
        <v>-0.50422769900630782</v>
      </c>
      <c r="BE1937" s="15">
        <v>-0.13145466427336208</v>
      </c>
      <c r="BF1937" s="15">
        <v>-1.7090648434120493E-2</v>
      </c>
      <c r="BG1937" s="15">
        <v>0.91397924142393328</v>
      </c>
      <c r="BH1937" s="18">
        <v>-1.3159642402743179</v>
      </c>
      <c r="BI1937" s="15">
        <v>-0.35847835849793147</v>
      </c>
      <c r="BJ1937" s="15">
        <v>-0.13966421997433787</v>
      </c>
      <c r="BK1937" s="15">
        <v>0.16310711741456038</v>
      </c>
      <c r="BL1937" s="15">
        <v>1.5965230401097805</v>
      </c>
      <c r="BM1937" s="15">
        <v>1.7712411628653539</v>
      </c>
      <c r="BN1937" s="1" t="s">
        <v>20541</v>
      </c>
    </row>
    <row r="1938" spans="1:66" x14ac:dyDescent="0.25">
      <c r="A1938">
        <v>851606</v>
      </c>
      <c r="B1938" t="s">
        <v>4444</v>
      </c>
      <c r="C1938" t="s">
        <v>4445</v>
      </c>
      <c r="D1938" t="s">
        <v>4446</v>
      </c>
      <c r="E1938" t="s">
        <v>4447</v>
      </c>
      <c r="F1938" s="23">
        <v>4.7579103000000002E-8</v>
      </c>
      <c r="G1938" s="23">
        <v>2.4687614999999998E-4</v>
      </c>
      <c r="H1938" s="23">
        <v>9.8833926000000002E-2</v>
      </c>
      <c r="I1938" s="11">
        <v>2.7746105206066723E-2</v>
      </c>
      <c r="J1938" s="12">
        <v>0.2717727908898952</v>
      </c>
      <c r="K1938" s="12">
        <v>0.49071033254786833</v>
      </c>
      <c r="L1938" s="12">
        <v>0.3744091747856565</v>
      </c>
      <c r="M1938" s="12">
        <v>1.0263694681126654</v>
      </c>
      <c r="N1938" s="12">
        <v>0.2572073522165943</v>
      </c>
      <c r="O1938" s="1">
        <v>2.6888885249962215E-2</v>
      </c>
      <c r="P1938">
        <v>0.19141422939796188</v>
      </c>
      <c r="Q1938">
        <v>0.30945232000515066</v>
      </c>
      <c r="R1938">
        <v>0.20564746548261739</v>
      </c>
      <c r="S1938">
        <v>0.53586732149677141</v>
      </c>
      <c r="T1938">
        <v>0.12593715848240405</v>
      </c>
      <c r="U1938" s="1">
        <v>0.7297601493197835</v>
      </c>
      <c r="V1938">
        <v>0.7852358154949306</v>
      </c>
      <c r="W1938">
        <v>0.82971654627981506</v>
      </c>
      <c r="X1938">
        <v>0.64631607189500007</v>
      </c>
      <c r="Y1938">
        <v>0.69341562666957302</v>
      </c>
      <c r="Z1938">
        <v>-0.26349332160170391</v>
      </c>
      <c r="AA1938">
        <v>-0.11992808880132264</v>
      </c>
      <c r="AB1938">
        <v>0.29564920949827456</v>
      </c>
      <c r="AC1938">
        <v>0.12411672355496234</v>
      </c>
      <c r="AD1938">
        <v>0.94862440824342587</v>
      </c>
      <c r="AE1938" s="1">
        <v>0.79930113948945347</v>
      </c>
      <c r="AF1938">
        <v>0.85944455715853829</v>
      </c>
      <c r="AG1938">
        <v>0.82736294265709331</v>
      </c>
      <c r="AH1938">
        <v>0.73240162304544754</v>
      </c>
      <c r="AI1938">
        <v>0.37685784637306396</v>
      </c>
      <c r="AJ1938">
        <v>-0.28781978981284728</v>
      </c>
      <c r="AK1938">
        <v>-2.2902939805012165E-2</v>
      </c>
      <c r="AL1938">
        <v>0.18360095277624042</v>
      </c>
      <c r="AM1938">
        <v>0.54956506995800836</v>
      </c>
      <c r="AN1938">
        <v>0.93827728919699538</v>
      </c>
      <c r="AO1938" s="1">
        <v>0.79574386121176954</v>
      </c>
      <c r="AP1938">
        <v>0.85586101716147511</v>
      </c>
      <c r="AQ1938">
        <v>0.85544992708617995</v>
      </c>
      <c r="AR1938">
        <v>0.71958391503523833</v>
      </c>
      <c r="AS1938">
        <v>0.5244810837972731</v>
      </c>
      <c r="AT1938">
        <v>-0.28684420869971761</v>
      </c>
      <c r="AU1938">
        <v>-6.5118443075674604E-2</v>
      </c>
      <c r="AV1938">
        <v>0.23749685733418813</v>
      </c>
      <c r="AW1938">
        <v>0.38572857185570075</v>
      </c>
      <c r="AX1938">
        <v>0.97341091135072955</v>
      </c>
      <c r="AY1938" s="1">
        <v>10</v>
      </c>
      <c r="AZ1938">
        <v>10</v>
      </c>
      <c r="BA1938">
        <v>10</v>
      </c>
      <c r="BB1938" s="18">
        <v>-1.4602424654423458</v>
      </c>
      <c r="BC1938" s="15">
        <v>-0.74025085048899475</v>
      </c>
      <c r="BD1938" s="15">
        <v>-0.51856284338590641</v>
      </c>
      <c r="BE1938" s="15">
        <v>0.12315591581690562</v>
      </c>
      <c r="BF1938" s="15">
        <v>-0.14171806669587525</v>
      </c>
      <c r="BG1938" s="15">
        <v>0.73737178546168192</v>
      </c>
      <c r="BH1938" s="18">
        <v>-1.4149040899802852</v>
      </c>
      <c r="BI1938" s="15">
        <v>-0.296161968744106</v>
      </c>
      <c r="BJ1938" s="15">
        <v>0.2832797624477747</v>
      </c>
      <c r="BK1938" s="15">
        <v>0.7349572341208841</v>
      </c>
      <c r="BL1938" s="15">
        <v>1.5354154971858414</v>
      </c>
      <c r="BM1938" s="15">
        <v>1.157660089704424</v>
      </c>
      <c r="BN1938" s="1" t="s">
        <v>20541</v>
      </c>
    </row>
    <row r="1939" spans="1:66" x14ac:dyDescent="0.25">
      <c r="A1939">
        <v>851725</v>
      </c>
      <c r="B1939" t="s">
        <v>4456</v>
      </c>
      <c r="C1939" t="s">
        <v>4457</v>
      </c>
      <c r="D1939" t="s">
        <v>4458</v>
      </c>
      <c r="E1939" t="s">
        <v>4459</v>
      </c>
      <c r="F1939" s="23">
        <v>1.9111464000000001E-8</v>
      </c>
      <c r="G1939" s="23">
        <v>7.8921000000000009E-3</v>
      </c>
      <c r="H1939" s="23">
        <v>0.12048574500000001</v>
      </c>
      <c r="I1939" s="11">
        <v>-9.9242931791082831E-2</v>
      </c>
      <c r="J1939" s="12">
        <v>0.26130518586344836</v>
      </c>
      <c r="K1939" s="12">
        <v>0.45925756843177917</v>
      </c>
      <c r="L1939" s="12">
        <v>-2.3260545364091504E-2</v>
      </c>
      <c r="M1939" s="12">
        <v>0.77417373038118698</v>
      </c>
      <c r="N1939" s="12">
        <v>0.22381848013042666</v>
      </c>
      <c r="O1939" s="1">
        <v>-8.1220386333392319E-2</v>
      </c>
      <c r="P1939">
        <v>0.16294937424963529</v>
      </c>
      <c r="Q1939">
        <v>0.23754561795877199</v>
      </c>
      <c r="R1939">
        <v>-1.3498104732011334E-2</v>
      </c>
      <c r="S1939">
        <v>0.36538661372434816</v>
      </c>
      <c r="T1939">
        <v>9.9232714209355713E-2</v>
      </c>
      <c r="U1939" s="1">
        <v>0.72487897248578137</v>
      </c>
      <c r="V1939">
        <v>0.827119169228548</v>
      </c>
      <c r="W1939">
        <v>0.71195156868583953</v>
      </c>
      <c r="X1939">
        <v>0.74152280004593163</v>
      </c>
      <c r="Y1939">
        <v>0.71678173185360661</v>
      </c>
      <c r="Z1939">
        <v>-0.321353215973605</v>
      </c>
      <c r="AA1939">
        <v>9.1048925897898036E-2</v>
      </c>
      <c r="AB1939">
        <v>1.7222868525187184E-2</v>
      </c>
      <c r="AC1939">
        <v>0.22117866218269469</v>
      </c>
      <c r="AD1939">
        <v>0.95602055285609067</v>
      </c>
      <c r="AE1939" s="1">
        <v>0.76332260859631251</v>
      </c>
      <c r="AF1939">
        <v>0.77924774046155898</v>
      </c>
      <c r="AG1939">
        <v>0.5821459719746972</v>
      </c>
      <c r="AH1939">
        <v>0.77697250530350215</v>
      </c>
      <c r="AI1939">
        <v>0.45708604397699909</v>
      </c>
      <c r="AJ1939">
        <v>-0.22235647996299707</v>
      </c>
      <c r="AK1939">
        <v>0.2046483088614437</v>
      </c>
      <c r="AL1939">
        <v>-0.2017703387366627</v>
      </c>
      <c r="AM1939">
        <v>0.52571507445752985</v>
      </c>
      <c r="AN1939">
        <v>0.86630748808684388</v>
      </c>
      <c r="AO1939" s="1">
        <v>0.76582674490461033</v>
      </c>
      <c r="AP1939">
        <v>0.81795428392656044</v>
      </c>
      <c r="AQ1939">
        <v>0.65008614784741625</v>
      </c>
      <c r="AR1939">
        <v>0.78104905190950513</v>
      </c>
      <c r="AS1939">
        <v>0.5759016009203296</v>
      </c>
      <c r="AT1939">
        <v>-0.26881267873538378</v>
      </c>
      <c r="AU1939">
        <v>0.16245733294931364</v>
      </c>
      <c r="AV1939">
        <v>-0.11577549664896775</v>
      </c>
      <c r="AW1939">
        <v>0.41205598641931868</v>
      </c>
      <c r="AX1939">
        <v>0.92448171716148564</v>
      </c>
      <c r="AY1939" s="1">
        <v>10</v>
      </c>
      <c r="AZ1939">
        <v>10</v>
      </c>
      <c r="BA1939">
        <v>10</v>
      </c>
      <c r="BB1939" s="18">
        <v>-1.355236747765465</v>
      </c>
      <c r="BC1939" s="15">
        <v>-0.72592468836667567</v>
      </c>
      <c r="BD1939" s="15">
        <v>-8.2769605913354735E-2</v>
      </c>
      <c r="BE1939" s="15">
        <v>-0.19790383824608548</v>
      </c>
      <c r="BF1939" s="15">
        <v>0.120172117158381</v>
      </c>
      <c r="BG1939" s="15">
        <v>0.89308185931396533</v>
      </c>
      <c r="BH1939" s="18">
        <v>-1.5229470299060608</v>
      </c>
      <c r="BI1939" s="15">
        <v>-0.28434597182680993</v>
      </c>
      <c r="BJ1939" s="15">
        <v>0.69332814721467451</v>
      </c>
      <c r="BK1939" s="15">
        <v>-0.23721175222395893</v>
      </c>
      <c r="BL1939" s="15">
        <v>1.428445587166171</v>
      </c>
      <c r="BM1939" s="15">
        <v>1.2713119233952237</v>
      </c>
      <c r="BN1939" s="1" t="s">
        <v>20541</v>
      </c>
    </row>
    <row r="1940" spans="1:66" x14ac:dyDescent="0.25">
      <c r="A1940">
        <v>853697</v>
      </c>
      <c r="B1940" t="s">
        <v>4468</v>
      </c>
      <c r="C1940" t="s">
        <v>4469</v>
      </c>
      <c r="D1940" t="s">
        <v>4470</v>
      </c>
      <c r="E1940" t="s">
        <v>4471</v>
      </c>
      <c r="F1940" s="23">
        <v>3.9964197E-3</v>
      </c>
      <c r="G1940" s="23">
        <v>3.7882927999999998E-4</v>
      </c>
      <c r="H1940" s="23">
        <v>0.21027891000000001</v>
      </c>
      <c r="I1940" s="11">
        <v>-2.3701305547180359E-2</v>
      </c>
      <c r="J1940" s="12">
        <v>0.22008893449966258</v>
      </c>
      <c r="K1940" s="12">
        <v>0.47713209624924247</v>
      </c>
      <c r="L1940" s="12">
        <v>0.3096026773895233</v>
      </c>
      <c r="M1940" s="12">
        <v>0.80497772719302352</v>
      </c>
      <c r="N1940" s="12">
        <v>0.56445496215575153</v>
      </c>
      <c r="O1940" s="1">
        <v>-1.3264308700914412E-2</v>
      </c>
      <c r="P1940">
        <v>0.109566090127986</v>
      </c>
      <c r="Q1940">
        <v>0.2186790793930648</v>
      </c>
      <c r="R1940">
        <v>0.14465481210193232</v>
      </c>
      <c r="S1940">
        <v>0.37221812914143149</v>
      </c>
      <c r="T1940">
        <v>0.24863747108752871</v>
      </c>
      <c r="U1940" s="1">
        <v>0.76489106227316372</v>
      </c>
      <c r="V1940">
        <v>0.70205318365788982</v>
      </c>
      <c r="W1940">
        <v>0.45192901071292463</v>
      </c>
      <c r="X1940">
        <v>0.20499261504986382</v>
      </c>
      <c r="Y1940">
        <v>0.55765043239792589</v>
      </c>
      <c r="Z1940">
        <v>-0.12314377729940926</v>
      </c>
      <c r="AA1940">
        <v>0.28170844619757512</v>
      </c>
      <c r="AB1940">
        <v>0.3470289665463257</v>
      </c>
      <c r="AC1940">
        <v>-0.29835300556925382</v>
      </c>
      <c r="AD1940">
        <v>0.67128190764713103</v>
      </c>
      <c r="AE1940" s="1">
        <v>0.84155426925812071</v>
      </c>
      <c r="AF1940">
        <v>0.87934928211929941</v>
      </c>
      <c r="AG1940">
        <v>0.66338416213240892</v>
      </c>
      <c r="AH1940">
        <v>0.67773277911318641</v>
      </c>
      <c r="AI1940">
        <v>0.44518141147834184</v>
      </c>
      <c r="AJ1940">
        <v>-0.2707443668742639</v>
      </c>
      <c r="AK1940">
        <v>0.22227538709750005</v>
      </c>
      <c r="AL1940">
        <v>3.2751558253500776E-2</v>
      </c>
      <c r="AM1940">
        <v>0.41209027930304221</v>
      </c>
      <c r="AN1940">
        <v>0.90480322261759671</v>
      </c>
      <c r="AO1940" s="1">
        <v>0.86887939123533608</v>
      </c>
      <c r="AP1940">
        <v>0.87844385989281648</v>
      </c>
      <c r="AQ1940">
        <v>0.63914993077891125</v>
      </c>
      <c r="AR1940">
        <v>0.57516650599904628</v>
      </c>
      <c r="AS1940">
        <v>0.50601708327813277</v>
      </c>
      <c r="AT1940">
        <v>-0.24227396630511772</v>
      </c>
      <c r="AU1940">
        <v>0.25364374171889564</v>
      </c>
      <c r="AV1940">
        <v>0.12997513870240385</v>
      </c>
      <c r="AW1940">
        <v>0.22151739384102168</v>
      </c>
      <c r="AX1940">
        <v>0.88838552726489506</v>
      </c>
      <c r="AY1940" s="1">
        <v>1</v>
      </c>
      <c r="AZ1940">
        <v>10</v>
      </c>
      <c r="BA1940">
        <v>10</v>
      </c>
      <c r="BB1940" s="18">
        <v>-1.0615409873193971</v>
      </c>
      <c r="BC1940" s="15">
        <v>-0.57328101006822652</v>
      </c>
      <c r="BD1940" s="15">
        <v>-0.26525767742131601</v>
      </c>
      <c r="BE1940" s="15">
        <v>-0.21555992797026902</v>
      </c>
      <c r="BF1940" s="15">
        <v>-0.70658528078707861</v>
      </c>
      <c r="BG1940" s="15">
        <v>-5.5312998169052864E-2</v>
      </c>
      <c r="BH1940" s="18">
        <v>-1.1195216950122855</v>
      </c>
      <c r="BI1940" s="15">
        <v>-3.4875555893476316E-2</v>
      </c>
      <c r="BJ1940" s="15">
        <v>0.9019546750144154</v>
      </c>
      <c r="BK1940" s="15">
        <v>0.54182376563783008</v>
      </c>
      <c r="BL1940" s="15">
        <v>1.2626386595041279</v>
      </c>
      <c r="BM1940" s="15">
        <v>1.3255180324847189</v>
      </c>
      <c r="BN1940" s="1" t="s">
        <v>20541</v>
      </c>
    </row>
    <row r="1941" spans="1:66" x14ac:dyDescent="0.25">
      <c r="A1941">
        <v>850312</v>
      </c>
      <c r="B1941" t="s">
        <v>4508</v>
      </c>
      <c r="C1941" t="s">
        <v>4509</v>
      </c>
      <c r="D1941" t="s">
        <v>4510</v>
      </c>
      <c r="E1941" t="s">
        <v>4511</v>
      </c>
      <c r="F1941" s="23">
        <v>8.4714460000000003E-12</v>
      </c>
      <c r="G1941" s="23">
        <v>3.1121460000000001E-5</v>
      </c>
      <c r="H1941" s="23">
        <v>1.5900870000000001E-2</v>
      </c>
      <c r="I1941" s="11">
        <v>-0.17419280500628559</v>
      </c>
      <c r="J1941" s="12">
        <v>0.6402766514969509</v>
      </c>
      <c r="K1941" s="12">
        <v>0.86690754536652737</v>
      </c>
      <c r="L1941" s="12">
        <v>0.4790686031647452</v>
      </c>
      <c r="M1941" s="12">
        <v>0.96394862987825614</v>
      </c>
      <c r="N1941" s="12">
        <v>0.14942433137865094</v>
      </c>
      <c r="O1941" s="1">
        <v>-8.2130118077250763E-2</v>
      </c>
      <c r="P1941">
        <v>0.28527705167652778</v>
      </c>
      <c r="Q1941">
        <v>0.34275240169331944</v>
      </c>
      <c r="R1941">
        <v>0.16805295042473276</v>
      </c>
      <c r="S1941">
        <v>0.29045549155719957</v>
      </c>
      <c r="T1941">
        <v>4.2467291873596297E-2</v>
      </c>
      <c r="U1941" s="1">
        <v>0.36892949981793194</v>
      </c>
      <c r="V1941">
        <v>0.68927398525565275</v>
      </c>
      <c r="W1941">
        <v>0.88620861218119451</v>
      </c>
      <c r="X1941">
        <v>0.87910450892575787</v>
      </c>
      <c r="Y1941">
        <v>0.76360068210303789</v>
      </c>
      <c r="Z1941">
        <v>-0.50294079030573979</v>
      </c>
      <c r="AA1941">
        <v>-0.31710332932606755</v>
      </c>
      <c r="AB1941">
        <v>7.6984599638052403E-2</v>
      </c>
      <c r="AC1941">
        <v>0.34838833770864913</v>
      </c>
      <c r="AD1941">
        <v>0.93950725484907838</v>
      </c>
      <c r="AE1941" s="1">
        <v>0.69218933084835155</v>
      </c>
      <c r="AF1941">
        <v>0.83717724897204349</v>
      </c>
      <c r="AG1941">
        <v>0.84628294587804986</v>
      </c>
      <c r="AH1941">
        <v>0.84680664382311632</v>
      </c>
      <c r="AI1941">
        <v>0.49871765531046514</v>
      </c>
      <c r="AJ1941">
        <v>-0.36676543396185418</v>
      </c>
      <c r="AK1941">
        <v>-7.6452952299051233E-2</v>
      </c>
      <c r="AL1941">
        <v>6.4272624211656165E-2</v>
      </c>
      <c r="AM1941">
        <v>0.57241743758713559</v>
      </c>
      <c r="AN1941">
        <v>0.97246720133421061</v>
      </c>
      <c r="AO1941" s="1">
        <v>0.55721653650696479</v>
      </c>
      <c r="AP1941">
        <v>0.79252415333393733</v>
      </c>
      <c r="AQ1941">
        <v>0.89356989892495264</v>
      </c>
      <c r="AR1941">
        <v>0.89038923637655332</v>
      </c>
      <c r="AS1941">
        <v>0.64433984570331548</v>
      </c>
      <c r="AT1941">
        <v>-0.44525603358574278</v>
      </c>
      <c r="AU1941">
        <v>-0.19637725189357857</v>
      </c>
      <c r="AV1941">
        <v>7.2586625567103477E-2</v>
      </c>
      <c r="AW1941">
        <v>0.48192335071586728</v>
      </c>
      <c r="AX1941">
        <v>0.98833980542728406</v>
      </c>
      <c r="AY1941" s="1">
        <v>10</v>
      </c>
      <c r="AZ1941">
        <v>10</v>
      </c>
      <c r="BA1941">
        <v>10</v>
      </c>
      <c r="BB1941" s="18">
        <v>-0.9879837863928449</v>
      </c>
      <c r="BC1941" s="15">
        <v>-1.2436629331941231</v>
      </c>
      <c r="BD1941" s="15">
        <v>-0.8891050202448314</v>
      </c>
      <c r="BE1941" s="15">
        <v>-0.13722758457909356</v>
      </c>
      <c r="BF1941" s="15">
        <v>0.38058159355788618</v>
      </c>
      <c r="BG1941" s="15">
        <v>1.1727621446867083</v>
      </c>
      <c r="BH1941" s="18">
        <v>-1.1909863905923566</v>
      </c>
      <c r="BI1941" s="15">
        <v>-0.49749073820975404</v>
      </c>
      <c r="BJ1941" s="15">
        <v>0.12118061872436307</v>
      </c>
      <c r="BK1941" s="15">
        <v>0.42107431560074665</v>
      </c>
      <c r="BL1941" s="15">
        <v>1.5039579705143069</v>
      </c>
      <c r="BM1941" s="15">
        <v>1.3468998101289873</v>
      </c>
      <c r="BN1941" s="1" t="s">
        <v>20541</v>
      </c>
    </row>
    <row r="1942" spans="1:66" x14ac:dyDescent="0.25">
      <c r="A1942">
        <v>853550</v>
      </c>
      <c r="B1942" t="s">
        <v>4516</v>
      </c>
      <c r="C1942" t="s">
        <v>4517</v>
      </c>
      <c r="D1942" t="s">
        <v>4518</v>
      </c>
      <c r="E1942" t="s">
        <v>4519</v>
      </c>
      <c r="F1942" s="23">
        <v>4.1401803999999999E-10</v>
      </c>
      <c r="G1942" s="23">
        <v>7.8356770000000001E-4</v>
      </c>
      <c r="H1942" s="23">
        <v>1.7476664999999999E-2</v>
      </c>
      <c r="I1942" s="11">
        <v>-0.19317949126401598</v>
      </c>
      <c r="J1942" s="12">
        <v>8.9602663254754952E-2</v>
      </c>
      <c r="K1942" s="12">
        <v>0.47362178563784724</v>
      </c>
      <c r="L1942" s="12">
        <v>0.11032170788199251</v>
      </c>
      <c r="M1942" s="12">
        <v>0.95784652243562862</v>
      </c>
      <c r="N1942" s="12">
        <v>0.68834564955716382</v>
      </c>
      <c r="O1942" s="1">
        <v>-8.5931897547237235E-2</v>
      </c>
      <c r="P1942">
        <v>3.4207942367040917E-2</v>
      </c>
      <c r="Q1942">
        <v>0.16334368357804835</v>
      </c>
      <c r="R1942">
        <v>3.4681987678520099E-2</v>
      </c>
      <c r="S1942">
        <v>0.27438932383315573</v>
      </c>
      <c r="T1942">
        <v>0.20682325027204718</v>
      </c>
      <c r="U1942" s="1">
        <v>0.73543253123219698</v>
      </c>
      <c r="V1942">
        <v>0.86134929091736545</v>
      </c>
      <c r="W1942">
        <v>0.91962956157727282</v>
      </c>
      <c r="X1942">
        <v>0.64252510542620556</v>
      </c>
      <c r="Y1942">
        <v>0.35459448179260106</v>
      </c>
      <c r="Z1942">
        <v>-0.35409771687574665</v>
      </c>
      <c r="AA1942">
        <v>-0.14428228017512276</v>
      </c>
      <c r="AB1942">
        <v>0.42107541348841732</v>
      </c>
      <c r="AC1942">
        <v>0.45814263300204788</v>
      </c>
      <c r="AD1942">
        <v>0.92221213254856715</v>
      </c>
      <c r="AE1942" s="1">
        <v>0.73523824878038602</v>
      </c>
      <c r="AF1942">
        <v>0.86163838235191925</v>
      </c>
      <c r="AG1942">
        <v>0.82481373258680435</v>
      </c>
      <c r="AH1942">
        <v>0.79013768639397319</v>
      </c>
      <c r="AI1942">
        <v>0.39382992391794769</v>
      </c>
      <c r="AJ1942">
        <v>-0.35465767428165185</v>
      </c>
      <c r="AK1942">
        <v>-1.6707821841618783E-2</v>
      </c>
      <c r="AL1942">
        <v>0.10714984324734082</v>
      </c>
      <c r="AM1942">
        <v>0.60562397773836807</v>
      </c>
      <c r="AN1942">
        <v>0.94379711983394143</v>
      </c>
      <c r="AO1942" s="1">
        <v>0.74534596731126068</v>
      </c>
      <c r="AP1942">
        <v>0.87329135263955815</v>
      </c>
      <c r="AQ1942">
        <v>0.87137978402963923</v>
      </c>
      <c r="AR1942">
        <v>0.74595358269612999</v>
      </c>
      <c r="AS1942">
        <v>0.38459464913397595</v>
      </c>
      <c r="AT1942">
        <v>-0.35928992679685962</v>
      </c>
      <c r="AU1942">
        <v>-6.4442764677495004E-2</v>
      </c>
      <c r="AV1942">
        <v>0.22551371875260032</v>
      </c>
      <c r="AW1942">
        <v>0.55897029089903894</v>
      </c>
      <c r="AX1942">
        <v>0.94864120065863522</v>
      </c>
      <c r="AY1942" s="1">
        <v>10</v>
      </c>
      <c r="AZ1942">
        <v>10</v>
      </c>
      <c r="BA1942">
        <v>10</v>
      </c>
      <c r="BB1942" s="18">
        <v>-1.2954434809655084</v>
      </c>
      <c r="BC1942" s="15">
        <v>-0.75089400603884915</v>
      </c>
      <c r="BD1942" s="15">
        <v>-0.45127571369999792</v>
      </c>
      <c r="BE1942" s="15">
        <v>0.35606005434360072</v>
      </c>
      <c r="BF1942" s="15">
        <v>0.40899237041655973</v>
      </c>
      <c r="BG1942" s="15">
        <v>0.26112469810373756</v>
      </c>
      <c r="BH1942" s="18">
        <v>-1.5627779820681971</v>
      </c>
      <c r="BI1942" s="15">
        <v>-0.62689594018855266</v>
      </c>
      <c r="BJ1942" s="15">
        <v>0.20415330180462785</v>
      </c>
      <c r="BK1942" s="15">
        <v>0.50873049852197161</v>
      </c>
      <c r="BL1942" s="15">
        <v>1.7345234634574502</v>
      </c>
      <c r="BM1942" s="15">
        <v>1.2137027363131598</v>
      </c>
      <c r="BN1942" s="1" t="s">
        <v>20541</v>
      </c>
    </row>
    <row r="1943" spans="1:66" x14ac:dyDescent="0.25">
      <c r="A1943">
        <v>850496</v>
      </c>
      <c r="B1943" t="s">
        <v>4556</v>
      </c>
      <c r="C1943" t="s">
        <v>4557</v>
      </c>
      <c r="D1943" t="s">
        <v>4558</v>
      </c>
      <c r="E1943" t="s">
        <v>4559</v>
      </c>
      <c r="F1943" s="23">
        <v>4.5630165999999999E-14</v>
      </c>
      <c r="G1943" s="23">
        <v>2.5851536E-3</v>
      </c>
      <c r="H1943" s="23">
        <v>1.7624112000000001E-2</v>
      </c>
      <c r="I1943" s="11">
        <v>-0.35707695838382242</v>
      </c>
      <c r="J1943" s="12">
        <v>0.16415805645650325</v>
      </c>
      <c r="K1943" s="12">
        <v>0.60339438062575845</v>
      </c>
      <c r="L1943" s="12">
        <v>0.40599140704531822</v>
      </c>
      <c r="M1943" s="12">
        <v>0.94603776989019084</v>
      </c>
      <c r="N1943" s="12">
        <v>0.1723475434392987</v>
      </c>
      <c r="O1943" s="1">
        <v>-0.14189745346773053</v>
      </c>
      <c r="P1943">
        <v>6.5914576206515391E-2</v>
      </c>
      <c r="Q1943">
        <v>0.21472186679738015</v>
      </c>
      <c r="R1943">
        <v>0.12735707529173987</v>
      </c>
      <c r="S1943">
        <v>0.24226452090217304</v>
      </c>
      <c r="T1943">
        <v>4.0961960195467439E-2</v>
      </c>
      <c r="U1943" s="1">
        <v>0.31931394531404222</v>
      </c>
      <c r="V1943">
        <v>0.62559390181229568</v>
      </c>
      <c r="W1943">
        <v>0.8475172127728563</v>
      </c>
      <c r="X1943">
        <v>0.91543432636420019</v>
      </c>
      <c r="Y1943">
        <v>0.78495462795912652</v>
      </c>
      <c r="Z1943">
        <v>-0.47200670270139511</v>
      </c>
      <c r="AA1943">
        <v>-0.34574301190131851</v>
      </c>
      <c r="AB1943">
        <v>-2.0879347928363812E-2</v>
      </c>
      <c r="AC1943">
        <v>0.37298837988599298</v>
      </c>
      <c r="AD1943">
        <v>0.914462993740219</v>
      </c>
      <c r="AE1943" s="1">
        <v>0.54780320200994181</v>
      </c>
      <c r="AF1943">
        <v>0.79301918805176663</v>
      </c>
      <c r="AG1943">
        <v>0.87232655618622557</v>
      </c>
      <c r="AH1943">
        <v>0.91118760672197796</v>
      </c>
      <c r="AI1943">
        <v>0.58398900539413923</v>
      </c>
      <c r="AJ1943">
        <v>-0.45529554297444563</v>
      </c>
      <c r="AK1943">
        <v>-0.16725014194202659</v>
      </c>
      <c r="AL1943">
        <v>1.7777601742733535E-2</v>
      </c>
      <c r="AM1943">
        <v>0.56858227978954134</v>
      </c>
      <c r="AN1943">
        <v>0.9727741386586134</v>
      </c>
      <c r="AO1943" s="1">
        <v>0.4523199338841859</v>
      </c>
      <c r="AP1943">
        <v>0.72987560584527178</v>
      </c>
      <c r="AQ1943">
        <v>0.8761182010004378</v>
      </c>
      <c r="AR1943">
        <v>0.92901187043627143</v>
      </c>
      <c r="AS1943">
        <v>0.68653599803342225</v>
      </c>
      <c r="AT1943">
        <v>-0.47090779534235949</v>
      </c>
      <c r="AU1943">
        <v>-0.25220818303053616</v>
      </c>
      <c r="AV1943">
        <v>3.1851869233716709E-4</v>
      </c>
      <c r="AW1943">
        <v>0.48858139553132218</v>
      </c>
      <c r="AX1943">
        <v>0.96291632930866489</v>
      </c>
      <c r="AY1943" s="1">
        <v>4</v>
      </c>
      <c r="AZ1943">
        <v>10</v>
      </c>
      <c r="BA1943">
        <v>10</v>
      </c>
      <c r="BB1943" s="18">
        <v>-0.76439600697438259</v>
      </c>
      <c r="BC1943" s="15">
        <v>-1.0552654318940002</v>
      </c>
      <c r="BD1943" s="15">
        <v>-0.81474159985605299</v>
      </c>
      <c r="BE1943" s="15">
        <v>-0.19589818688799551</v>
      </c>
      <c r="BF1943" s="15">
        <v>0.55439332296489485</v>
      </c>
      <c r="BG1943" s="15">
        <v>1.3391612956811294</v>
      </c>
      <c r="BH1943" s="18">
        <v>-1.1101491651248028</v>
      </c>
      <c r="BI1943" s="15">
        <v>-0.8963132365113412</v>
      </c>
      <c r="BJ1943" s="15">
        <v>-0.23048235877861331</v>
      </c>
      <c r="BK1943" s="15">
        <v>0.19721822085558272</v>
      </c>
      <c r="BL1943" s="15">
        <v>1.470429877520506</v>
      </c>
      <c r="BM1943" s="15">
        <v>1.5060432690050731</v>
      </c>
      <c r="BN1943" s="1" t="s">
        <v>20541</v>
      </c>
    </row>
    <row r="1944" spans="1:66" x14ac:dyDescent="0.25">
      <c r="A1944">
        <v>855248</v>
      </c>
      <c r="B1944" t="s">
        <v>4696</v>
      </c>
      <c r="C1944" t="s">
        <v>4697</v>
      </c>
      <c r="D1944" t="s">
        <v>4698</v>
      </c>
      <c r="E1944" t="s">
        <v>4699</v>
      </c>
      <c r="F1944" s="23">
        <v>7.1410977000000004E-10</v>
      </c>
      <c r="G1944" s="23">
        <v>1.02013866E-4</v>
      </c>
      <c r="H1944" s="23">
        <v>9.6939709999999998E-2</v>
      </c>
      <c r="I1944" s="11">
        <v>4.9276604336997674E-2</v>
      </c>
      <c r="J1944" s="12">
        <v>0.29704321265475953</v>
      </c>
      <c r="K1944" s="12">
        <v>0.50582928829625007</v>
      </c>
      <c r="L1944" s="12">
        <v>0.16861689465527685</v>
      </c>
      <c r="M1944" s="12">
        <v>0.8548829964008765</v>
      </c>
      <c r="N1944" s="12">
        <v>0.79234583151815474</v>
      </c>
      <c r="O1944" s="1">
        <v>3.7090340038264696E-2</v>
      </c>
      <c r="P1944">
        <v>0.18937887446157589</v>
      </c>
      <c r="Q1944">
        <v>0.29598619736019494</v>
      </c>
      <c r="R1944">
        <v>7.9781024655740371E-2</v>
      </c>
      <c r="S1944">
        <v>0.37979016568279633</v>
      </c>
      <c r="T1944">
        <v>0.31348749784259416</v>
      </c>
      <c r="U1944" s="1">
        <v>0.58944983571474285</v>
      </c>
      <c r="V1944">
        <v>0.7722969378946859</v>
      </c>
      <c r="W1944">
        <v>0.94769621271227156</v>
      </c>
      <c r="X1944">
        <v>0.71076330306867652</v>
      </c>
      <c r="Y1944">
        <v>0.64034355796673481</v>
      </c>
      <c r="Z1944">
        <v>-0.38743710577358148</v>
      </c>
      <c r="AA1944">
        <v>-0.29458095069791906</v>
      </c>
      <c r="AB1944">
        <v>0.37241552620161816</v>
      </c>
      <c r="AC1944">
        <v>0.25870880801789026</v>
      </c>
      <c r="AD1944">
        <v>0.95518347861853548</v>
      </c>
      <c r="AE1944" s="1">
        <v>0.64967231301426476</v>
      </c>
      <c r="AF1944">
        <v>0.79645473613784767</v>
      </c>
      <c r="AG1944">
        <v>0.87393335928556337</v>
      </c>
      <c r="AH1944">
        <v>0.85888685068309922</v>
      </c>
      <c r="AI1944">
        <v>0.65527801415230325</v>
      </c>
      <c r="AJ1944">
        <v>-0.35777209475534177</v>
      </c>
      <c r="AK1944">
        <v>-0.16506023173075357</v>
      </c>
      <c r="AL1944">
        <v>8.6089159289344422E-2</v>
      </c>
      <c r="AM1944">
        <v>0.43113746605871262</v>
      </c>
      <c r="AN1944">
        <v>0.99754268318564088</v>
      </c>
      <c r="AO1944" s="1">
        <v>0.63366992061667549</v>
      </c>
      <c r="AP1944">
        <v>0.79736588390947882</v>
      </c>
      <c r="AQ1944">
        <v>0.91637505792888962</v>
      </c>
      <c r="AR1944">
        <v>0.80941699213086138</v>
      </c>
      <c r="AS1944">
        <v>0.65806986167839809</v>
      </c>
      <c r="AT1944">
        <v>-0.37492700805026774</v>
      </c>
      <c r="AU1944">
        <v>-0.22084922478163943</v>
      </c>
      <c r="AV1944">
        <v>0.20560564465814002</v>
      </c>
      <c r="AW1944">
        <v>0.36577064711204482</v>
      </c>
      <c r="AX1944">
        <v>0.99368208542923442</v>
      </c>
      <c r="AY1944" s="1">
        <v>10</v>
      </c>
      <c r="AZ1944">
        <v>10</v>
      </c>
      <c r="BA1944">
        <v>10</v>
      </c>
      <c r="BB1944" s="18">
        <v>-1.2387624744550978</v>
      </c>
      <c r="BC1944" s="15">
        <v>-0.9214634736859163</v>
      </c>
      <c r="BD1944" s="15">
        <v>-0.77561541139124113</v>
      </c>
      <c r="BE1944" s="15">
        <v>0.27202804998086977</v>
      </c>
      <c r="BF1944" s="15">
        <v>9.3430255322343281E-2</v>
      </c>
      <c r="BG1944" s="15">
        <v>0.69285943413119699</v>
      </c>
      <c r="BH1944" s="18">
        <v>-1.1694085254933171</v>
      </c>
      <c r="BI1944" s="15">
        <v>-0.50339246235947321</v>
      </c>
      <c r="BJ1944" s="15">
        <v>-6.369016581313848E-2</v>
      </c>
      <c r="BK1944" s="15">
        <v>0.50934650289293038</v>
      </c>
      <c r="BL1944" s="15">
        <v>1.2966282536098415</v>
      </c>
      <c r="BM1944" s="15">
        <v>1.8080400172610049</v>
      </c>
      <c r="BN1944" s="1" t="s">
        <v>20541</v>
      </c>
    </row>
    <row r="1945" spans="1:66" x14ac:dyDescent="0.25">
      <c r="A1945">
        <v>854913</v>
      </c>
      <c r="B1945" t="s">
        <v>4700</v>
      </c>
      <c r="C1945" t="s">
        <v>4701</v>
      </c>
      <c r="D1945" t="s">
        <v>4702</v>
      </c>
      <c r="E1945" t="s">
        <v>4703</v>
      </c>
      <c r="F1945" s="23">
        <v>3.5237368999999999E-12</v>
      </c>
      <c r="G1945" s="23">
        <v>1.2387159E-5</v>
      </c>
      <c r="H1945" s="23">
        <v>0.21343543000000001</v>
      </c>
      <c r="I1945" s="11">
        <v>2.9931461485368058E-2</v>
      </c>
      <c r="J1945" s="12">
        <v>0.3884829173137414</v>
      </c>
      <c r="K1945" s="12">
        <v>0.60418514670398149</v>
      </c>
      <c r="L1945" s="12">
        <v>0.55320079697294244</v>
      </c>
      <c r="M1945" s="12">
        <v>0.88875447319638867</v>
      </c>
      <c r="N1945" s="12">
        <v>0.63914833370924073</v>
      </c>
      <c r="O1945" s="1">
        <v>3.2352952668731505E-2</v>
      </c>
      <c r="P1945">
        <v>0.25414452239449853</v>
      </c>
      <c r="Q1945">
        <v>0.34711974405570239</v>
      </c>
      <c r="R1945">
        <v>0.26883613366576015</v>
      </c>
      <c r="S1945">
        <v>0.40452289759198579</v>
      </c>
      <c r="T1945">
        <v>0.24707542401767235</v>
      </c>
      <c r="U1945" s="1">
        <v>0.73687771645571409</v>
      </c>
      <c r="V1945">
        <v>0.79074321960277782</v>
      </c>
      <c r="W1945">
        <v>0.83830519013634008</v>
      </c>
      <c r="X1945">
        <v>0.72995858304292971</v>
      </c>
      <c r="Y1945">
        <v>0.69116964890800581</v>
      </c>
      <c r="Z1945">
        <v>-0.26334213085607894</v>
      </c>
      <c r="AA1945">
        <v>-0.12448458730965234</v>
      </c>
      <c r="AB1945">
        <v>0.20137174661951718</v>
      </c>
      <c r="AC1945">
        <v>0.23216303909392247</v>
      </c>
      <c r="AD1945">
        <v>0.9768096881031495</v>
      </c>
      <c r="AE1945" s="1">
        <v>0.79737180380728245</v>
      </c>
      <c r="AF1945">
        <v>0.83746570111579155</v>
      </c>
      <c r="AG1945">
        <v>0.8259862513220726</v>
      </c>
      <c r="AH1945">
        <v>0.7428296909826827</v>
      </c>
      <c r="AI1945">
        <v>0.57784413110327826</v>
      </c>
      <c r="AJ1945">
        <v>-0.26194782731100447</v>
      </c>
      <c r="AK1945">
        <v>-4.8857212743540913E-2</v>
      </c>
      <c r="AL1945">
        <v>0.16856334902010042</v>
      </c>
      <c r="AM1945">
        <v>0.36176936373844915</v>
      </c>
      <c r="AN1945">
        <v>0.97812370228084067</v>
      </c>
      <c r="AO1945" s="1">
        <v>0.77468725790871895</v>
      </c>
      <c r="AP1945">
        <v>0.82085711522255211</v>
      </c>
      <c r="AQ1945">
        <v>0.83467201270586389</v>
      </c>
      <c r="AR1945">
        <v>0.74036133646286217</v>
      </c>
      <c r="AS1945">
        <v>0.62886272019636358</v>
      </c>
      <c r="AT1945">
        <v>-0.26362398915469615</v>
      </c>
      <c r="AU1945">
        <v>-8.1518768532712671E-2</v>
      </c>
      <c r="AV1945">
        <v>0.1833387696965621</v>
      </c>
      <c r="AW1945">
        <v>0.30762852570320204</v>
      </c>
      <c r="AX1945">
        <v>0.98158389213634978</v>
      </c>
      <c r="AY1945" s="1">
        <v>10</v>
      </c>
      <c r="AZ1945">
        <v>10</v>
      </c>
      <c r="BA1945">
        <v>10</v>
      </c>
      <c r="BB1945" s="18">
        <v>-1.5541863826204902</v>
      </c>
      <c r="BC1945" s="15">
        <v>-0.74775019132011467</v>
      </c>
      <c r="BD1945" s="15">
        <v>-0.51127430237692806</v>
      </c>
      <c r="BE1945" s="15">
        <v>4.3662536239293982E-2</v>
      </c>
      <c r="BF1945" s="15">
        <v>9.6100438233146013E-2</v>
      </c>
      <c r="BG1945" s="15">
        <v>0.87779362762974955</v>
      </c>
      <c r="BH1945" s="18">
        <v>-1.5195525568264483</v>
      </c>
      <c r="BI1945" s="15">
        <v>-0.29823489823018484</v>
      </c>
      <c r="BJ1945" s="15">
        <v>0.18783098950874924</v>
      </c>
      <c r="BK1945" s="15">
        <v>0.68377361270149484</v>
      </c>
      <c r="BL1945" s="15">
        <v>1.1244821500117759</v>
      </c>
      <c r="BM1945" s="15">
        <v>1.6173549770499587</v>
      </c>
      <c r="BN1945" s="1" t="s">
        <v>20541</v>
      </c>
    </row>
    <row r="1946" spans="1:66" x14ac:dyDescent="0.25">
      <c r="A1946">
        <v>855260</v>
      </c>
      <c r="B1946" t="s">
        <v>4756</v>
      </c>
      <c r="C1946" t="s">
        <v>4757</v>
      </c>
      <c r="D1946" t="s">
        <v>4758</v>
      </c>
      <c r="E1946" t="s">
        <v>4759</v>
      </c>
      <c r="F1946" s="23">
        <v>9.0221596999999995E-10</v>
      </c>
      <c r="G1946" s="23">
        <v>1.2938126E-7</v>
      </c>
      <c r="H1946" s="23">
        <v>3.1984255000000003E-2</v>
      </c>
      <c r="I1946" s="11">
        <v>0.11431643764003588</v>
      </c>
      <c r="J1946" s="12">
        <v>0.47582428964467882</v>
      </c>
      <c r="K1946" s="12">
        <v>0.83253026761524307</v>
      </c>
      <c r="L1946" s="12">
        <v>0.67617855528164184</v>
      </c>
      <c r="M1946" s="12">
        <v>1.3042179662411892</v>
      </c>
      <c r="N1946" s="12">
        <v>0.83525262204000383</v>
      </c>
      <c r="O1946" s="1">
        <v>7.1524673449364043E-2</v>
      </c>
      <c r="P1946">
        <v>0.29262701384272932</v>
      </c>
      <c r="Q1946">
        <v>0.42934147815226398</v>
      </c>
      <c r="R1946">
        <v>0.31819443849677359</v>
      </c>
      <c r="S1946">
        <v>0.54307181665328241</v>
      </c>
      <c r="T1946">
        <v>0.30411043590412135</v>
      </c>
      <c r="U1946" s="1">
        <v>0.37637252439268953</v>
      </c>
      <c r="V1946">
        <v>0.693104611212081</v>
      </c>
      <c r="W1946">
        <v>0.8280028988456728</v>
      </c>
      <c r="X1946">
        <v>0.81434015453237096</v>
      </c>
      <c r="Y1946">
        <v>0.84375528792378951</v>
      </c>
      <c r="Z1946">
        <v>-0.5003431668855719</v>
      </c>
      <c r="AA1946">
        <v>-0.23416676915322232</v>
      </c>
      <c r="AB1946">
        <v>8.0814589049170993E-2</v>
      </c>
      <c r="AC1946">
        <v>0.18631258345852322</v>
      </c>
      <c r="AD1946">
        <v>0.92476243001794545</v>
      </c>
      <c r="AE1946" s="1">
        <v>0.59995395409143948</v>
      </c>
      <c r="AF1946">
        <v>0.83988534457735364</v>
      </c>
      <c r="AG1946">
        <v>0.8481076163832546</v>
      </c>
      <c r="AH1946">
        <v>0.87261711302097955</v>
      </c>
      <c r="AI1946">
        <v>0.62327484019695056</v>
      </c>
      <c r="AJ1946">
        <v>-0.46242631081247498</v>
      </c>
      <c r="AK1946">
        <v>-7.5475504577048255E-2</v>
      </c>
      <c r="AL1946">
        <v>3.40727285262152E-2</v>
      </c>
      <c r="AM1946">
        <v>0.48050820075779704</v>
      </c>
      <c r="AN1946">
        <v>0.98792647868561678</v>
      </c>
      <c r="AO1946" s="1">
        <v>0.52339552576122839</v>
      </c>
      <c r="AP1946">
        <v>0.79942138762230186</v>
      </c>
      <c r="AQ1946">
        <v>0.8586666074917223</v>
      </c>
      <c r="AR1946">
        <v>0.86839373057234615</v>
      </c>
      <c r="AS1946">
        <v>0.72545614226447508</v>
      </c>
      <c r="AT1946">
        <v>-0.48780143229429612</v>
      </c>
      <c r="AU1946">
        <v>-0.14082518456084822</v>
      </c>
      <c r="AV1946">
        <v>5.3581304848689351E-2</v>
      </c>
      <c r="AW1946">
        <v>0.3729846955032084</v>
      </c>
      <c r="AX1946">
        <v>0.98427432664781134</v>
      </c>
      <c r="AY1946" s="1">
        <v>10</v>
      </c>
      <c r="AZ1946">
        <v>10</v>
      </c>
      <c r="BA1946">
        <v>10</v>
      </c>
      <c r="BB1946" s="18">
        <v>-0.98929026133584852</v>
      </c>
      <c r="BC1946" s="15">
        <v>-1.1631887760893189</v>
      </c>
      <c r="BD1946" s="15">
        <v>-0.7898126339858188</v>
      </c>
      <c r="BE1946" s="15">
        <v>-0.34797584694511308</v>
      </c>
      <c r="BF1946" s="15">
        <v>-0.19998964498355018</v>
      </c>
      <c r="BG1946" s="15">
        <v>0.72223119329740626</v>
      </c>
      <c r="BH1946" s="18">
        <v>-0.83997125859288913</v>
      </c>
      <c r="BI1946" s="15">
        <v>-0.5416717845054454</v>
      </c>
      <c r="BJ1946" s="15">
        <v>0.2976301859617182</v>
      </c>
      <c r="BK1946" s="15">
        <v>0.53524190926906023</v>
      </c>
      <c r="BL1946" s="15">
        <v>1.5035669921800794</v>
      </c>
      <c r="BM1946" s="15">
        <v>1.8132299257297089</v>
      </c>
      <c r="BN1946" s="1" t="s">
        <v>20541</v>
      </c>
    </row>
    <row r="1947" spans="1:66" x14ac:dyDescent="0.25">
      <c r="A1947">
        <v>852882</v>
      </c>
      <c r="B1947" t="s">
        <v>4795</v>
      </c>
      <c r="C1947" t="s">
        <v>4796</v>
      </c>
      <c r="D1947" t="s">
        <v>4797</v>
      </c>
      <c r="E1947" t="s">
        <v>4798</v>
      </c>
      <c r="F1947" s="23">
        <v>2.6968583E-9</v>
      </c>
      <c r="G1947" s="23">
        <v>4.4758767E-3</v>
      </c>
      <c r="H1947" s="23">
        <v>1.3390997999999999E-2</v>
      </c>
      <c r="I1947" s="11">
        <v>-8.1210980854089329E-2</v>
      </c>
      <c r="J1947" s="12">
        <v>2.1066692302319046E-2</v>
      </c>
      <c r="K1947" s="12">
        <v>0.50990801751241299</v>
      </c>
      <c r="L1947" s="12">
        <v>9.8643623758398288E-2</v>
      </c>
      <c r="M1947" s="12">
        <v>1.0644629276289352</v>
      </c>
      <c r="N1947" s="12">
        <v>8.6512992104508357E-2</v>
      </c>
      <c r="O1947" s="1">
        <v>-3.3399566279043426E-2</v>
      </c>
      <c r="P1947">
        <v>7.3310563832788686E-3</v>
      </c>
      <c r="Q1947">
        <v>0.18973633805920184</v>
      </c>
      <c r="R1947">
        <v>3.2220591365105182E-2</v>
      </c>
      <c r="S1947">
        <v>0.31853529083883997</v>
      </c>
      <c r="T1947">
        <v>2.4252329398001649E-2</v>
      </c>
      <c r="U1947" s="1">
        <v>0.54671384853167981</v>
      </c>
      <c r="V1947">
        <v>0.46403494346507024</v>
      </c>
      <c r="W1947">
        <v>0.79406082796318334</v>
      </c>
      <c r="X1947">
        <v>0.71537680027757788</v>
      </c>
      <c r="Y1947">
        <v>0.79557499572633505</v>
      </c>
      <c r="Z1947">
        <v>-4.0249085571155536E-2</v>
      </c>
      <c r="AA1947">
        <v>-0.47838145965443096</v>
      </c>
      <c r="AB1947">
        <v>0.16045636410905795</v>
      </c>
      <c r="AC1947">
        <v>0.10931303392187329</v>
      </c>
      <c r="AD1947">
        <v>0.85093721551803037</v>
      </c>
      <c r="AE1947" s="1">
        <v>0.6847537871427708</v>
      </c>
      <c r="AF1947">
        <v>0.70889984381757354</v>
      </c>
      <c r="AG1947">
        <v>0.83583665764710147</v>
      </c>
      <c r="AH1947">
        <v>0.88586227096806425</v>
      </c>
      <c r="AI1947">
        <v>0.49741195879203381</v>
      </c>
      <c r="AJ1947">
        <v>-0.21194146861769572</v>
      </c>
      <c r="AK1947">
        <v>-0.2246972949906165</v>
      </c>
      <c r="AL1947">
        <v>8.5556296374833985E-4</v>
      </c>
      <c r="AM1947">
        <v>0.62312502899530064</v>
      </c>
      <c r="AN1947">
        <v>0.94287379584142939</v>
      </c>
      <c r="AO1947" s="1">
        <v>0.65772151830469239</v>
      </c>
      <c r="AP1947">
        <v>0.63329028351205008</v>
      </c>
      <c r="AQ1947">
        <v>0.86203115868615821</v>
      </c>
      <c r="AR1947">
        <v>0.85467242017988665</v>
      </c>
      <c r="AS1947">
        <v>0.6638843903044912</v>
      </c>
      <c r="AT1947">
        <v>-0.14333436807604943</v>
      </c>
      <c r="AU1947">
        <v>-0.35548027534635279</v>
      </c>
      <c r="AV1947">
        <v>7.5451561288335869E-2</v>
      </c>
      <c r="AW1947">
        <v>0.41720021013426783</v>
      </c>
      <c r="AX1947">
        <v>0.95149166045533218</v>
      </c>
      <c r="AY1947" s="1">
        <v>10</v>
      </c>
      <c r="AZ1947">
        <v>10</v>
      </c>
      <c r="BA1947">
        <v>10</v>
      </c>
      <c r="BB1947" s="18">
        <v>-1.1781663231273736</v>
      </c>
      <c r="BC1947" s="15">
        <v>-0.28622571606914415</v>
      </c>
      <c r="BD1947" s="15">
        <v>-1.0578254092587753</v>
      </c>
      <c r="BE1947" s="15">
        <v>6.7238836096782453E-2</v>
      </c>
      <c r="BF1947" s="15">
        <v>-2.283023940510398E-2</v>
      </c>
      <c r="BG1947" s="15">
        <v>1.1857531716792167</v>
      </c>
      <c r="BH1947" s="18">
        <v>-1.3016571339393705</v>
      </c>
      <c r="BI1947" s="15">
        <v>-0.25419134231598933</v>
      </c>
      <c r="BJ1947" s="15">
        <v>-0.28245052940993365</v>
      </c>
      <c r="BK1947" s="15">
        <v>0.2172380227984527</v>
      </c>
      <c r="BL1947" s="15">
        <v>1.5958103511867845</v>
      </c>
      <c r="BM1947" s="15">
        <v>1.317306311764455</v>
      </c>
      <c r="BN1947" s="1" t="s">
        <v>20541</v>
      </c>
    </row>
    <row r="1948" spans="1:66" x14ac:dyDescent="0.25">
      <c r="A1948">
        <v>852511</v>
      </c>
      <c r="B1948" t="s">
        <v>4815</v>
      </c>
      <c r="C1948" t="s">
        <v>4816</v>
      </c>
      <c r="D1948" t="s">
        <v>4817</v>
      </c>
      <c r="E1948" t="s">
        <v>4818</v>
      </c>
      <c r="F1948" s="23">
        <v>1.2212452999999999E-15</v>
      </c>
      <c r="G1948" s="23">
        <v>3.7699599999999999E-4</v>
      </c>
      <c r="H1948" s="23">
        <v>0.17784133999999999</v>
      </c>
      <c r="I1948" s="11">
        <v>9.4688309667490408E-2</v>
      </c>
      <c r="J1948" s="12">
        <v>9.9516633433497925E-2</v>
      </c>
      <c r="K1948" s="12">
        <v>0.47748258224750995</v>
      </c>
      <c r="L1948" s="12">
        <v>0.40557193352309101</v>
      </c>
      <c r="M1948" s="12">
        <v>0.93795854155506375</v>
      </c>
      <c r="N1948" s="12">
        <v>0.36908206549484746</v>
      </c>
      <c r="O1948" s="1">
        <v>6.652779926151009E-2</v>
      </c>
      <c r="P1948">
        <v>4.1717387028147951E-2</v>
      </c>
      <c r="Q1948">
        <v>0.15735487804950857</v>
      </c>
      <c r="R1948">
        <v>0.12974888029352435</v>
      </c>
      <c r="S1948">
        <v>0.27044377467339897</v>
      </c>
      <c r="T1948">
        <v>9.9990077969474123E-2</v>
      </c>
      <c r="U1948" s="1">
        <v>0.85515843739611397</v>
      </c>
      <c r="V1948">
        <v>0.86360148713356621</v>
      </c>
      <c r="W1948">
        <v>0.74128216333829788</v>
      </c>
      <c r="X1948">
        <v>0.65019207060753814</v>
      </c>
      <c r="Y1948">
        <v>0.54357863176323196</v>
      </c>
      <c r="Z1948">
        <v>-0.23722063862415266</v>
      </c>
      <c r="AA1948">
        <v>9.7844691380744891E-2</v>
      </c>
      <c r="AB1948">
        <v>0.17209924075918612</v>
      </c>
      <c r="AC1948">
        <v>0.27885651211710361</v>
      </c>
      <c r="AD1948">
        <v>0.94010136667060218</v>
      </c>
      <c r="AE1948" s="1">
        <v>0.82744708393499178</v>
      </c>
      <c r="AF1948">
        <v>0.89863764308974903</v>
      </c>
      <c r="AG1948">
        <v>0.76404836196888171</v>
      </c>
      <c r="AH1948">
        <v>0.69428350117243676</v>
      </c>
      <c r="AI1948">
        <v>0.44371026640575201</v>
      </c>
      <c r="AJ1948">
        <v>-0.30924961339663959</v>
      </c>
      <c r="AK1948">
        <v>0.11161825205576054</v>
      </c>
      <c r="AL1948">
        <v>0.14687156304343749</v>
      </c>
      <c r="AM1948">
        <v>0.4344966158266812</v>
      </c>
      <c r="AN1948">
        <v>0.94076773896524257</v>
      </c>
      <c r="AO1948" s="1">
        <v>0.84364249180710327</v>
      </c>
      <c r="AP1948">
        <v>0.88644936101470517</v>
      </c>
      <c r="AQ1948">
        <v>0.75689612527485728</v>
      </c>
      <c r="AR1948">
        <v>0.67708442660115697</v>
      </c>
      <c r="AS1948">
        <v>0.49125927599091468</v>
      </c>
      <c r="AT1948">
        <v>-0.27763711267583108</v>
      </c>
      <c r="AU1948">
        <v>0.10579689167046825</v>
      </c>
      <c r="AV1948">
        <v>0.15903113029696445</v>
      </c>
      <c r="AW1948">
        <v>0.3651923065245874</v>
      </c>
      <c r="AX1948">
        <v>0.94447226968296261</v>
      </c>
      <c r="AY1948" s="1">
        <v>10</v>
      </c>
      <c r="AZ1948">
        <v>10</v>
      </c>
      <c r="BA1948">
        <v>10</v>
      </c>
      <c r="BB1948" s="18">
        <v>-1.818752774217522</v>
      </c>
      <c r="BC1948" s="15">
        <v>-0.62791239352966866</v>
      </c>
      <c r="BD1948" s="15">
        <v>1.7798753985974174E-2</v>
      </c>
      <c r="BE1948" s="15">
        <v>0.16089619198921271</v>
      </c>
      <c r="BF1948" s="15">
        <v>0.36663028030313</v>
      </c>
      <c r="BG1948" s="15">
        <v>0.87678161003627952</v>
      </c>
      <c r="BH1948" s="18">
        <v>-1.7373756875448325</v>
      </c>
      <c r="BI1948" s="15">
        <v>-0.54238574580799614</v>
      </c>
      <c r="BJ1948" s="15">
        <v>0.42815713525504079</v>
      </c>
      <c r="BK1948" s="15">
        <v>0.50945307828507624</v>
      </c>
      <c r="BL1948" s="15">
        <v>1.1727312002535715</v>
      </c>
      <c r="BM1948" s="15">
        <v>1.193978350991743</v>
      </c>
      <c r="BN1948" s="1" t="s">
        <v>20541</v>
      </c>
    </row>
    <row r="1949" spans="1:66" x14ac:dyDescent="0.25">
      <c r="A1949">
        <v>854806</v>
      </c>
      <c r="B1949" t="s">
        <v>4891</v>
      </c>
      <c r="C1949" t="s">
        <v>4892</v>
      </c>
      <c r="D1949" t="s">
        <v>4893</v>
      </c>
      <c r="E1949" t="s">
        <v>4894</v>
      </c>
      <c r="F1949" s="23">
        <v>1.1273538000000001E-11</v>
      </c>
      <c r="G1949" s="23">
        <v>1.3483616E-5</v>
      </c>
      <c r="H1949" s="23">
        <v>0.26964497999999998</v>
      </c>
      <c r="I1949" s="11">
        <v>0.31378462734461865</v>
      </c>
      <c r="J1949" s="12">
        <v>0.27122181275139134</v>
      </c>
      <c r="K1949" s="12">
        <v>0.82633064931101763</v>
      </c>
      <c r="L1949" s="12">
        <v>0.24970021999287853</v>
      </c>
      <c r="M1949" s="12">
        <v>0.82256327328428935</v>
      </c>
      <c r="N1949" s="12">
        <v>0.66951758464897881</v>
      </c>
      <c r="O1949" s="1">
        <v>0.28982473236728595</v>
      </c>
      <c r="P1949">
        <v>0.1580685017877789</v>
      </c>
      <c r="Q1949">
        <v>0.4347881565748456</v>
      </c>
      <c r="R1949">
        <v>0.123460455016245</v>
      </c>
      <c r="S1949">
        <v>0.35938010572854806</v>
      </c>
      <c r="T1949">
        <v>0.24375487637480478</v>
      </c>
      <c r="U1949" s="1">
        <v>0.76861752738873823</v>
      </c>
      <c r="V1949">
        <v>0.72849057772608805</v>
      </c>
      <c r="W1949">
        <v>0.79724656920083936</v>
      </c>
      <c r="X1949">
        <v>0.7301098070148283</v>
      </c>
      <c r="Y1949">
        <v>0.70272184013309513</v>
      </c>
      <c r="Z1949">
        <v>-0.15285826444580744</v>
      </c>
      <c r="AA1949">
        <v>-0.14814272230239431</v>
      </c>
      <c r="AB1949">
        <v>0.14609454125980484</v>
      </c>
      <c r="AC1949">
        <v>0.22080213274404012</v>
      </c>
      <c r="AD1949">
        <v>0.95709442425537949</v>
      </c>
      <c r="AE1949" s="1">
        <v>0.75388465519115933</v>
      </c>
      <c r="AF1949">
        <v>0.80649500364692783</v>
      </c>
      <c r="AG1949">
        <v>0.72907446522088448</v>
      </c>
      <c r="AH1949">
        <v>0.79700671108415677</v>
      </c>
      <c r="AI1949">
        <v>0.66206761263976943</v>
      </c>
      <c r="AJ1949">
        <v>-0.26625979803687883</v>
      </c>
      <c r="AK1949">
        <v>4.1988414292115833E-2</v>
      </c>
      <c r="AL1949">
        <v>-2.9986568050358851E-2</v>
      </c>
      <c r="AM1949">
        <v>0.34607499434651173</v>
      </c>
      <c r="AN1949">
        <v>0.96504578677205832</v>
      </c>
      <c r="AO1949" s="1">
        <v>0.76834748181181867</v>
      </c>
      <c r="AP1949">
        <v>0.7790100585784494</v>
      </c>
      <c r="AQ1949">
        <v>0.76776574258639418</v>
      </c>
      <c r="AR1949">
        <v>0.77451341408525498</v>
      </c>
      <c r="AS1949">
        <v>0.68746646875128858</v>
      </c>
      <c r="AT1949">
        <v>-0.21703096030381741</v>
      </c>
      <c r="AU1949">
        <v>-4.4687392615633321E-2</v>
      </c>
      <c r="AV1949">
        <v>5.037524798625246E-2</v>
      </c>
      <c r="AW1949">
        <v>0.2922241179937286</v>
      </c>
      <c r="AX1949">
        <v>0.97127665977330291</v>
      </c>
      <c r="AY1949" s="1">
        <v>10</v>
      </c>
      <c r="AZ1949">
        <v>10</v>
      </c>
      <c r="BA1949">
        <v>10</v>
      </c>
      <c r="BB1949" s="18">
        <v>-1.6991830230588085</v>
      </c>
      <c r="BC1949" s="15">
        <v>-0.58873428196375233</v>
      </c>
      <c r="BD1949" s="15">
        <v>-0.58023036143528572</v>
      </c>
      <c r="BE1949" s="15">
        <v>-4.9608382085248391E-2</v>
      </c>
      <c r="BF1949" s="15">
        <v>8.5117891487028488E-2</v>
      </c>
      <c r="BG1949" s="15">
        <v>0.95420288067812375</v>
      </c>
      <c r="BH1949" s="18">
        <v>-1.3253155801600482</v>
      </c>
      <c r="BI1949" s="15">
        <v>-0.26557949120861507</v>
      </c>
      <c r="BJ1949" s="15">
        <v>0.40432432966335247</v>
      </c>
      <c r="BK1949" s="15">
        <v>0.24790390693287243</v>
      </c>
      <c r="BL1949" s="15">
        <v>1.0651838373801727</v>
      </c>
      <c r="BM1949" s="15">
        <v>1.7519182737702159</v>
      </c>
      <c r="BN1949" s="1" t="s">
        <v>20541</v>
      </c>
    </row>
    <row r="1950" spans="1:66" x14ac:dyDescent="0.25">
      <c r="A1950">
        <v>853359</v>
      </c>
      <c r="B1950" t="s">
        <v>4927</v>
      </c>
      <c r="C1950" t="s">
        <v>4928</v>
      </c>
      <c r="D1950" t="s">
        <v>4929</v>
      </c>
      <c r="E1950" t="s">
        <v>4930</v>
      </c>
      <c r="F1950" s="23">
        <v>6.5021594999999999E-4</v>
      </c>
      <c r="G1950" s="23">
        <v>1.21875375E-4</v>
      </c>
      <c r="H1950" s="23">
        <v>0.29338930000000002</v>
      </c>
      <c r="I1950" s="11">
        <v>0.14464785148818285</v>
      </c>
      <c r="J1950" s="12">
        <v>0.39036249323152583</v>
      </c>
      <c r="K1950" s="12">
        <v>0.48759144231835172</v>
      </c>
      <c r="L1950" s="12">
        <v>0.26870347411867307</v>
      </c>
      <c r="M1950" s="12">
        <v>0.89107138186463486</v>
      </c>
      <c r="N1950" s="12">
        <v>0.52300003096389658</v>
      </c>
      <c r="O1950" s="1">
        <v>9.6545199371366242E-2</v>
      </c>
      <c r="P1950">
        <v>0.28764336494301151</v>
      </c>
      <c r="Q1950">
        <v>0.33022517791487105</v>
      </c>
      <c r="R1950">
        <v>0.16407762039125806</v>
      </c>
      <c r="S1950">
        <v>0.50956806617395278</v>
      </c>
      <c r="T1950">
        <v>0.27268072912120456</v>
      </c>
      <c r="U1950" s="1">
        <v>1.9755360332115508E-2</v>
      </c>
      <c r="V1950">
        <v>0.50793654696667689</v>
      </c>
      <c r="W1950">
        <v>0.76581226751593534</v>
      </c>
      <c r="X1950">
        <v>0.61857664065659013</v>
      </c>
      <c r="Y1950">
        <v>0.7768929875713867</v>
      </c>
      <c r="Z1950">
        <v>-0.62273919777019993</v>
      </c>
      <c r="AA1950">
        <v>-0.38495041479901571</v>
      </c>
      <c r="AB1950">
        <v>0.24500053616119624</v>
      </c>
      <c r="AC1950">
        <v>5.5514491687483347E-3</v>
      </c>
      <c r="AD1950">
        <v>0.70899697722911137</v>
      </c>
      <c r="AE1950" s="1">
        <v>0.40983996278487905</v>
      </c>
      <c r="AF1950">
        <v>0.72481283556130549</v>
      </c>
      <c r="AG1950">
        <v>0.84547635023268075</v>
      </c>
      <c r="AH1950">
        <v>0.94979865309905653</v>
      </c>
      <c r="AI1950">
        <v>0.62806574847558272</v>
      </c>
      <c r="AJ1950">
        <v>-0.50698381229464629</v>
      </c>
      <c r="AK1950">
        <v>-0.21750178041369111</v>
      </c>
      <c r="AL1950">
        <v>-6.7085269448048254E-2</v>
      </c>
      <c r="AM1950">
        <v>0.57334507646568222</v>
      </c>
      <c r="AN1950">
        <v>0.93625640957706291</v>
      </c>
      <c r="AO1950" s="1">
        <v>0.26856118017876596</v>
      </c>
      <c r="AP1950">
        <v>0.68145826401267906</v>
      </c>
      <c r="AQ1950">
        <v>0.87057055815782913</v>
      </c>
      <c r="AR1950">
        <v>0.87245601592723965</v>
      </c>
      <c r="AS1950">
        <v>0.73751790273261275</v>
      </c>
      <c r="AT1950">
        <v>-0.59342291767100208</v>
      </c>
      <c r="AU1950">
        <v>-0.30600887050073589</v>
      </c>
      <c r="AV1950">
        <v>6.4413700892017117E-2</v>
      </c>
      <c r="AW1950">
        <v>0.36606136472587408</v>
      </c>
      <c r="AX1950">
        <v>0.90334250695012897</v>
      </c>
      <c r="AY1950" s="1">
        <v>5</v>
      </c>
      <c r="AZ1950">
        <v>4</v>
      </c>
      <c r="BA1950">
        <v>10</v>
      </c>
      <c r="BB1950" s="18">
        <v>-0.52975105908723419</v>
      </c>
      <c r="BC1950" s="15">
        <v>-1.2499708491722046</v>
      </c>
      <c r="BD1950" s="15">
        <v>-0.96594965868108751</v>
      </c>
      <c r="BE1950" s="15">
        <v>-0.21351963735240076</v>
      </c>
      <c r="BF1950" s="15">
        <v>-0.49952393873211448</v>
      </c>
      <c r="BG1950" s="15">
        <v>0.42178672729251182</v>
      </c>
      <c r="BH1950" s="18">
        <v>-0.20500133038345705</v>
      </c>
      <c r="BI1950" s="15">
        <v>-0.37356575591421831</v>
      </c>
      <c r="BJ1950" s="15">
        <v>0.12874471100406801</v>
      </c>
      <c r="BK1950" s="15">
        <v>0.38974808784385262</v>
      </c>
      <c r="BL1950" s="15">
        <v>1.5010255788656703</v>
      </c>
      <c r="BM1950" s="15">
        <v>1.5959771243166123</v>
      </c>
      <c r="BN1950" s="1" t="s">
        <v>20541</v>
      </c>
    </row>
    <row r="1951" spans="1:66" x14ac:dyDescent="0.25">
      <c r="A1951">
        <v>852398</v>
      </c>
      <c r="B1951" t="s">
        <v>4931</v>
      </c>
      <c r="C1951" t="s">
        <v>4932</v>
      </c>
      <c r="D1951" t="s">
        <v>4933</v>
      </c>
      <c r="E1951" t="s">
        <v>4934</v>
      </c>
      <c r="F1951" s="23">
        <v>2.5452587E-9</v>
      </c>
      <c r="G1951" s="23">
        <v>1.810103E-4</v>
      </c>
      <c r="H1951" s="23">
        <v>0.14580154000000001</v>
      </c>
      <c r="I1951" s="11">
        <v>-8.7578101589931304E-2</v>
      </c>
      <c r="J1951" s="12">
        <v>0.47669561998653925</v>
      </c>
      <c r="K1951" s="12">
        <v>0.59393267138730865</v>
      </c>
      <c r="L1951" s="12">
        <v>0.43142669659105037</v>
      </c>
      <c r="M1951" s="12">
        <v>0.89914363772278016</v>
      </c>
      <c r="N1951" s="12">
        <v>0.26999497060560562</v>
      </c>
      <c r="O1951" s="1">
        <v>-6.9128270761959251E-2</v>
      </c>
      <c r="P1951">
        <v>0.3474486009302783</v>
      </c>
      <c r="Q1951">
        <v>0.34885167076947637</v>
      </c>
      <c r="R1951">
        <v>0.23067633423346723</v>
      </c>
      <c r="S1951">
        <v>0.40826864748402647</v>
      </c>
      <c r="T1951">
        <v>0.11235630291336156</v>
      </c>
      <c r="U1951" s="1">
        <v>0.43193570474828735</v>
      </c>
      <c r="V1951">
        <v>0.762276105873545</v>
      </c>
      <c r="W1951">
        <v>0.85606784663519475</v>
      </c>
      <c r="X1951">
        <v>0.8464045941646976</v>
      </c>
      <c r="Y1951">
        <v>0.77712754040900522</v>
      </c>
      <c r="Z1951">
        <v>-0.53227577544533555</v>
      </c>
      <c r="AA1951">
        <v>-0.18432405886327285</v>
      </c>
      <c r="AB1951">
        <v>7.7909003220533332E-2</v>
      </c>
      <c r="AC1951">
        <v>0.29349899542735719</v>
      </c>
      <c r="AD1951">
        <v>0.95850829154421702</v>
      </c>
      <c r="AE1951" s="1">
        <v>0.68894430993649414</v>
      </c>
      <c r="AF1951">
        <v>0.85741377926116003</v>
      </c>
      <c r="AG1951">
        <v>0.83775055314147884</v>
      </c>
      <c r="AH1951">
        <v>0.83882729853684135</v>
      </c>
      <c r="AI1951">
        <v>0.51579953351333718</v>
      </c>
      <c r="AJ1951">
        <v>-0.39560786593474917</v>
      </c>
      <c r="AK1951">
        <v>-3.9408135136194573E-2</v>
      </c>
      <c r="AL1951">
        <v>6.2918380246459918E-2</v>
      </c>
      <c r="AM1951">
        <v>0.54524239724764079</v>
      </c>
      <c r="AN1951">
        <v>0.97637192682151819</v>
      </c>
      <c r="AO1951" s="1">
        <v>0.58925930037049201</v>
      </c>
      <c r="AP1951">
        <v>0.83580381985878005</v>
      </c>
      <c r="AQ1951">
        <v>0.8673667919824315</v>
      </c>
      <c r="AR1951">
        <v>0.86357439014962434</v>
      </c>
      <c r="AS1951">
        <v>0.64803463407588147</v>
      </c>
      <c r="AT1951">
        <v>-0.46795819875863431</v>
      </c>
      <c r="AU1951">
        <v>-0.10647716585005516</v>
      </c>
      <c r="AV1951">
        <v>7.1349864233706151E-2</v>
      </c>
      <c r="AW1951">
        <v>0.44431016666959411</v>
      </c>
      <c r="AX1951">
        <v>0.99301161665677806</v>
      </c>
      <c r="AY1951" s="1">
        <v>10</v>
      </c>
      <c r="AZ1951">
        <v>10</v>
      </c>
      <c r="BA1951">
        <v>10</v>
      </c>
      <c r="BB1951" s="18">
        <v>-1.0555808513498348</v>
      </c>
      <c r="BC1951" s="15">
        <v>-1.2292085755290603</v>
      </c>
      <c r="BD1951" s="15">
        <v>-0.62711547100251874</v>
      </c>
      <c r="BE1951" s="15">
        <v>-0.17334929904485766</v>
      </c>
      <c r="BF1951" s="15">
        <v>0.1997060460695137</v>
      </c>
      <c r="BG1951" s="15">
        <v>1.0365733417564382</v>
      </c>
      <c r="BH1951" s="18">
        <v>-1.1809320918889803</v>
      </c>
      <c r="BI1951" s="15">
        <v>-0.54691030415662334</v>
      </c>
      <c r="BJ1951" s="15">
        <v>0.22298513409768525</v>
      </c>
      <c r="BK1951" s="15">
        <v>0.44415519851336699</v>
      </c>
      <c r="BL1951" s="15">
        <v>1.4866575598071494</v>
      </c>
      <c r="BM1951" s="15">
        <v>1.4230193127277229</v>
      </c>
      <c r="BN1951" s="1" t="s">
        <v>20541</v>
      </c>
    </row>
    <row r="1952" spans="1:66" x14ac:dyDescent="0.25">
      <c r="A1952">
        <v>856734</v>
      </c>
      <c r="B1952" t="s">
        <v>4939</v>
      </c>
      <c r="C1952" t="s">
        <v>4940</v>
      </c>
      <c r="D1952" t="s">
        <v>4941</v>
      </c>
      <c r="E1952" t="s">
        <v>4942</v>
      </c>
      <c r="F1952" s="23">
        <v>2.2972673000000002E-8</v>
      </c>
      <c r="G1952" s="23">
        <v>4.5829356000000002E-6</v>
      </c>
      <c r="H1952" s="23">
        <v>1.2446781000000001E-2</v>
      </c>
      <c r="I1952" s="11">
        <v>5.0341920588543553E-2</v>
      </c>
      <c r="J1952" s="12">
        <v>0.30490650526268931</v>
      </c>
      <c r="K1952" s="12">
        <v>0.82429882576719582</v>
      </c>
      <c r="L1952" s="12">
        <v>0.41656493317307869</v>
      </c>
      <c r="M1952" s="12">
        <v>1.0417153860096906</v>
      </c>
      <c r="N1952" s="12">
        <v>1.4774410347641149</v>
      </c>
      <c r="O1952" s="1">
        <v>8.1342135807355359E-2</v>
      </c>
      <c r="P1952">
        <v>0.24368044088995527</v>
      </c>
      <c r="Q1952">
        <v>0.59272019698333822</v>
      </c>
      <c r="R1952">
        <v>0.2995311163709985</v>
      </c>
      <c r="S1952">
        <v>0.62522704170251486</v>
      </c>
      <c r="T1952">
        <v>0.72948297974341436</v>
      </c>
      <c r="U1952" s="1">
        <v>0.87245339337301409</v>
      </c>
      <c r="V1952">
        <v>0.71446900198597774</v>
      </c>
      <c r="W1952">
        <v>0.72446725786813715</v>
      </c>
      <c r="X1952">
        <v>0.6681731835030803</v>
      </c>
      <c r="Y1952">
        <v>0.5957211023477812</v>
      </c>
      <c r="Z1952">
        <v>-3.1286352172207793E-2</v>
      </c>
      <c r="AA1952">
        <v>-6.8235076094392444E-2</v>
      </c>
      <c r="AB1952">
        <v>0.12679516911346339</v>
      </c>
      <c r="AC1952">
        <v>0.24945855017836982</v>
      </c>
      <c r="AD1952">
        <v>0.91412973713512236</v>
      </c>
      <c r="AE1952" s="1">
        <v>0.752329262808901</v>
      </c>
      <c r="AF1952">
        <v>0.76261694033993765</v>
      </c>
      <c r="AG1952">
        <v>0.69030396384671311</v>
      </c>
      <c r="AH1952">
        <v>0.79368903255080525</v>
      </c>
      <c r="AI1952">
        <v>0.69873894539832404</v>
      </c>
      <c r="AJ1952">
        <v>-0.21231334267227778</v>
      </c>
      <c r="AK1952">
        <v>3.8502652501894233E-2</v>
      </c>
      <c r="AL1952">
        <v>-7.7806085723141252E-2</v>
      </c>
      <c r="AM1952">
        <v>0.30520709330410156</v>
      </c>
      <c r="AN1952">
        <v>0.94833061026218191</v>
      </c>
      <c r="AO1952" s="1">
        <v>0.8000000103018593</v>
      </c>
      <c r="AP1952">
        <v>0.75482493530295247</v>
      </c>
      <c r="AQ1952">
        <v>0.70892647903899475</v>
      </c>
      <c r="AR1952">
        <v>0.76067653193139118</v>
      </c>
      <c r="AS1952">
        <v>0.67214684228957522</v>
      </c>
      <c r="AT1952">
        <v>-0.15478640179676822</v>
      </c>
      <c r="AU1952">
        <v>3.6617331901643907E-3</v>
      </c>
      <c r="AV1952">
        <v>-1.1063482507935558E-2</v>
      </c>
      <c r="AW1952">
        <v>0.29004131912682335</v>
      </c>
      <c r="AX1952">
        <v>0.94711934814134013</v>
      </c>
      <c r="AY1952" s="1">
        <v>10</v>
      </c>
      <c r="AZ1952">
        <v>10</v>
      </c>
      <c r="BA1952">
        <v>10</v>
      </c>
      <c r="BB1952" s="18">
        <v>-1.4391572142254692</v>
      </c>
      <c r="BC1952" s="15">
        <v>-0.46133614875222212</v>
      </c>
      <c r="BD1952" s="15">
        <v>-0.50428747568710952</v>
      </c>
      <c r="BE1952" s="15">
        <v>-0.27757307435201406</v>
      </c>
      <c r="BF1952" s="15">
        <v>-0.13498208814764068</v>
      </c>
      <c r="BG1952" s="15">
        <v>0.26753346597159394</v>
      </c>
      <c r="BH1952" s="18">
        <v>-1.3767739439963742</v>
      </c>
      <c r="BI1952" s="15">
        <v>-8.3498658842470944E-2</v>
      </c>
      <c r="BJ1952" s="15">
        <v>0.51717646125023176</v>
      </c>
      <c r="BK1952" s="15">
        <v>0.23863056846281591</v>
      </c>
      <c r="BL1952" s="15">
        <v>1.1559025596271493</v>
      </c>
      <c r="BM1952" s="15">
        <v>2.098365548691504</v>
      </c>
      <c r="BN1952" s="1" t="s">
        <v>20541</v>
      </c>
    </row>
    <row r="1953" spans="1:66" x14ac:dyDescent="0.25">
      <c r="A1953">
        <v>853805</v>
      </c>
      <c r="B1953" t="s">
        <v>5019</v>
      </c>
      <c r="C1953" t="s">
        <v>5020</v>
      </c>
      <c r="D1953" t="s">
        <v>5021</v>
      </c>
      <c r="E1953" t="s">
        <v>5022</v>
      </c>
      <c r="F1953" s="23">
        <v>3.0979662999999999E-12</v>
      </c>
      <c r="G1953" s="23">
        <v>7.1088030000000003E-3</v>
      </c>
      <c r="H1953" s="23">
        <v>0.60626119999999994</v>
      </c>
      <c r="I1953" s="11">
        <v>0.30129746989491019</v>
      </c>
      <c r="J1953" s="12">
        <v>0.17854488631760637</v>
      </c>
      <c r="K1953" s="12">
        <v>0.20954181177290529</v>
      </c>
      <c r="L1953" s="12">
        <v>5.9398155827112109E-2</v>
      </c>
      <c r="M1953" s="12">
        <v>0.64551692107450287</v>
      </c>
      <c r="N1953" s="12">
        <v>0.28134739009908188</v>
      </c>
      <c r="O1953" s="1">
        <v>0.25499633725616344</v>
      </c>
      <c r="P1953">
        <v>0.16843840053379427</v>
      </c>
      <c r="Q1953">
        <v>0.1321618629872047</v>
      </c>
      <c r="R1953">
        <v>2.8764143783984678E-2</v>
      </c>
      <c r="S1953">
        <v>0.26252793855052292</v>
      </c>
      <c r="T1953">
        <v>0.1220298964124248</v>
      </c>
      <c r="U1953" s="1">
        <v>0.52414053799871774</v>
      </c>
      <c r="V1953">
        <v>0.88448767729775857</v>
      </c>
      <c r="W1953">
        <v>0.9427757692035813</v>
      </c>
      <c r="X1953">
        <v>0.74987585454607353</v>
      </c>
      <c r="Y1953">
        <v>0.46010585506461027</v>
      </c>
      <c r="Z1953">
        <v>-0.59465771104645027</v>
      </c>
      <c r="AA1953">
        <v>-0.14606817544214859</v>
      </c>
      <c r="AB1953">
        <v>0.31634015939502819</v>
      </c>
      <c r="AC1953">
        <v>0.48842041002767811</v>
      </c>
      <c r="AD1953">
        <v>0.9419238478568539</v>
      </c>
      <c r="AE1953" s="1">
        <v>0.46056404056507816</v>
      </c>
      <c r="AF1953">
        <v>0.83133962408248097</v>
      </c>
      <c r="AG1953">
        <v>0.91026504013330767</v>
      </c>
      <c r="AH1953">
        <v>0.83469021118629483</v>
      </c>
      <c r="AI1953">
        <v>0.41595636386242918</v>
      </c>
      <c r="AJ1953">
        <v>-0.59100664793444491</v>
      </c>
      <c r="AK1953">
        <v>-0.16967801586826695</v>
      </c>
      <c r="AL1953">
        <v>0.16543982116953146</v>
      </c>
      <c r="AM1953">
        <v>0.63985251933582954</v>
      </c>
      <c r="AN1953">
        <v>0.91763867318586712</v>
      </c>
      <c r="AO1953" s="1">
        <v>0.49339347647444737</v>
      </c>
      <c r="AP1953">
        <v>0.86122733550519814</v>
      </c>
      <c r="AQ1953">
        <v>0.93074658522294818</v>
      </c>
      <c r="AR1953">
        <v>0.79882682657956738</v>
      </c>
      <c r="AS1953">
        <v>0.43928036346075339</v>
      </c>
      <c r="AT1953">
        <v>-0.5959825088833226</v>
      </c>
      <c r="AU1953">
        <v>-0.15935159527281759</v>
      </c>
      <c r="AV1953">
        <v>0.23828268941628175</v>
      </c>
      <c r="AW1953">
        <v>0.57116452775355275</v>
      </c>
      <c r="AX1953">
        <v>0.93423929731271405</v>
      </c>
      <c r="AY1953" s="1">
        <v>3</v>
      </c>
      <c r="AZ1953">
        <v>10</v>
      </c>
      <c r="BA1953">
        <v>10</v>
      </c>
      <c r="BB1953" s="18">
        <v>-1.2003337464528112</v>
      </c>
      <c r="BC1953" s="15">
        <v>-1.3394355393064814</v>
      </c>
      <c r="BD1953" s="15">
        <v>-0.45455025589167825</v>
      </c>
      <c r="BE1953" s="15">
        <v>0.4575939158945681</v>
      </c>
      <c r="BF1953" s="15">
        <v>0.79703848440425384</v>
      </c>
      <c r="BG1953" s="15">
        <v>0.74118534694863747</v>
      </c>
      <c r="BH1953" s="18">
        <v>-0.84125318846655217</v>
      </c>
      <c r="BI1953" s="15">
        <v>-1.1266491610243106</v>
      </c>
      <c r="BJ1953" s="15">
        <v>-0.20482233511255474</v>
      </c>
      <c r="BK1953" s="15">
        <v>0.52838350116786392</v>
      </c>
      <c r="BL1953" s="15">
        <v>1.5663531961734949</v>
      </c>
      <c r="BM1953" s="15">
        <v>1.0764897816655736</v>
      </c>
      <c r="BN1953" s="1" t="s">
        <v>20541</v>
      </c>
    </row>
    <row r="1954" spans="1:66" x14ac:dyDescent="0.25">
      <c r="A1954">
        <v>850766</v>
      </c>
      <c r="B1954" t="s">
        <v>5224</v>
      </c>
      <c r="C1954" t="s">
        <v>5225</v>
      </c>
      <c r="D1954" t="s">
        <v>5226</v>
      </c>
      <c r="E1954" t="s">
        <v>5227</v>
      </c>
      <c r="F1954" s="23">
        <v>1.2168932499999999E-11</v>
      </c>
      <c r="G1954" s="23">
        <v>2.5363571999999999E-4</v>
      </c>
      <c r="H1954" s="23">
        <v>0.53078716999999997</v>
      </c>
      <c r="I1954" s="11">
        <v>0.19163488729049905</v>
      </c>
      <c r="J1954" s="12">
        <v>0.12151745581386637</v>
      </c>
      <c r="K1954" s="12">
        <v>0.52292059717766859</v>
      </c>
      <c r="L1954" s="12">
        <v>0.36212419090432724</v>
      </c>
      <c r="M1954" s="12">
        <v>0.60811125400631905</v>
      </c>
      <c r="N1954" s="12">
        <v>0.66578044676648773</v>
      </c>
      <c r="O1954" s="1">
        <v>0.15359719972493907</v>
      </c>
      <c r="P1954">
        <v>6.63503980029891E-2</v>
      </c>
      <c r="Q1954">
        <v>0.28375190988968813</v>
      </c>
      <c r="R1954">
        <v>0.16938645355965584</v>
      </c>
      <c r="S1954">
        <v>0.26356860465417731</v>
      </c>
      <c r="T1954">
        <v>0.22237989425335089</v>
      </c>
      <c r="U1954" s="1">
        <v>0.68679391343352936</v>
      </c>
      <c r="V1954">
        <v>0.6395527924699812</v>
      </c>
      <c r="W1954">
        <v>0.77864476854343656</v>
      </c>
      <c r="X1954">
        <v>0.75697209537173094</v>
      </c>
      <c r="Y1954">
        <v>0.78845762725602497</v>
      </c>
      <c r="Z1954">
        <v>-0.12218348981692062</v>
      </c>
      <c r="AA1954">
        <v>-0.23568417642217832</v>
      </c>
      <c r="AB1954">
        <v>8.7159201046679444E-2</v>
      </c>
      <c r="AC1954">
        <v>0.169044751369924</v>
      </c>
      <c r="AD1954">
        <v>0.93536761584903583</v>
      </c>
      <c r="AE1954" s="1">
        <v>0.6755589479803531</v>
      </c>
      <c r="AF1954">
        <v>0.73344837730170798</v>
      </c>
      <c r="AG1954">
        <v>0.79126242874477426</v>
      </c>
      <c r="AH1954">
        <v>0.8038159185387963</v>
      </c>
      <c r="AI1954">
        <v>0.77596073529887544</v>
      </c>
      <c r="AJ1954">
        <v>-0.25218801939082269</v>
      </c>
      <c r="AK1954">
        <v>-0.13384297985776331</v>
      </c>
      <c r="AL1954">
        <v>4.4834298395754694E-2</v>
      </c>
      <c r="AM1954">
        <v>0.2407949135343089</v>
      </c>
      <c r="AN1954">
        <v>0.97273073996772996</v>
      </c>
      <c r="AO1954" s="1">
        <v>0.68303727592679675</v>
      </c>
      <c r="AP1954">
        <v>0.69375489214559771</v>
      </c>
      <c r="AQ1954">
        <v>0.78840482661455158</v>
      </c>
      <c r="AR1954">
        <v>0.78557862623753572</v>
      </c>
      <c r="AS1954">
        <v>0.78436670517825868</v>
      </c>
      <c r="AT1954">
        <v>-0.19450096289902222</v>
      </c>
      <c r="AU1954">
        <v>-0.18021783283362475</v>
      </c>
      <c r="AV1954">
        <v>6.4068975636753969E-2</v>
      </c>
      <c r="AW1954">
        <v>0.2093203908444308</v>
      </c>
      <c r="AX1954">
        <v>0.95936994394925612</v>
      </c>
      <c r="AY1954" s="1">
        <v>10</v>
      </c>
      <c r="AZ1954">
        <v>10</v>
      </c>
      <c r="BA1954">
        <v>10</v>
      </c>
      <c r="BB1954" s="18">
        <v>-1.4990913057105146</v>
      </c>
      <c r="BC1954" s="15">
        <v>-0.46633985505175241</v>
      </c>
      <c r="BD1954" s="15">
        <v>-0.67394848896875725</v>
      </c>
      <c r="BE1954" s="15">
        <v>-8.3422787581884747E-2</v>
      </c>
      <c r="BF1954" s="15">
        <v>6.6357339293254797E-2</v>
      </c>
      <c r="BG1954" s="15">
        <v>1.19935014171177</v>
      </c>
      <c r="BH1954" s="18">
        <v>-1.2731849999874143</v>
      </c>
      <c r="BI1954" s="15">
        <v>-0.32309057559165733</v>
      </c>
      <c r="BJ1954" s="15">
        <v>-5.7510313409158943E-2</v>
      </c>
      <c r="BK1954" s="15">
        <v>0.34346262632583174</v>
      </c>
      <c r="BL1954" s="15">
        <v>0.78322141766412623</v>
      </c>
      <c r="BM1954" s="15">
        <v>1.9841968013061446</v>
      </c>
      <c r="BN1954" s="1" t="s">
        <v>20541</v>
      </c>
    </row>
    <row r="1955" spans="1:66" x14ac:dyDescent="0.25">
      <c r="A1955">
        <v>853279</v>
      </c>
      <c r="B1955" t="s">
        <v>5239</v>
      </c>
      <c r="C1955" t="s">
        <v>5240</v>
      </c>
      <c r="D1955" t="s">
        <v>5241</v>
      </c>
      <c r="E1955" t="s">
        <v>5215</v>
      </c>
      <c r="F1955" s="23">
        <v>3.3321899999999999E-11</v>
      </c>
      <c r="G1955" s="23">
        <v>1.409978E-5</v>
      </c>
      <c r="H1955" s="23">
        <v>3.3692519999999997E-2</v>
      </c>
      <c r="I1955" s="11">
        <v>0.1338943806838751</v>
      </c>
      <c r="J1955" s="12">
        <v>0.28109943248983227</v>
      </c>
      <c r="K1955" s="12">
        <v>0.66093867472063361</v>
      </c>
      <c r="L1955" s="12">
        <v>0.33478009205500525</v>
      </c>
      <c r="M1955" s="12">
        <v>0.51000783493221047</v>
      </c>
      <c r="N1955" s="12">
        <v>1.2503845606256685</v>
      </c>
      <c r="O1955" s="1">
        <v>0.16832737808176651</v>
      </c>
      <c r="P1955">
        <v>0.32574437825033659</v>
      </c>
      <c r="Q1955">
        <v>0.66079767195726746</v>
      </c>
      <c r="R1955">
        <v>0.31508543118028531</v>
      </c>
      <c r="S1955">
        <v>0.33384297216272568</v>
      </c>
      <c r="T1955">
        <v>0.55864422806976244</v>
      </c>
      <c r="U1955" s="1">
        <v>0.36497100810654426</v>
      </c>
      <c r="V1955">
        <v>0.55997540823697745</v>
      </c>
      <c r="W1955">
        <v>0.76763175502012448</v>
      </c>
      <c r="X1955">
        <v>0.92443204977344207</v>
      </c>
      <c r="Y1955">
        <v>0.85149564686380197</v>
      </c>
      <c r="Z1955">
        <v>-0.3433480813780404</v>
      </c>
      <c r="AA1955">
        <v>-0.32156698206289347</v>
      </c>
      <c r="AB1955">
        <v>-0.13943825618940933</v>
      </c>
      <c r="AC1955">
        <v>0.31782868087308563</v>
      </c>
      <c r="AD1955">
        <v>0.89992973782815777</v>
      </c>
      <c r="AE1955" s="1">
        <v>0.42792284007844195</v>
      </c>
      <c r="AF1955">
        <v>0.60804067995025934</v>
      </c>
      <c r="AG1955">
        <v>0.67691338160332304</v>
      </c>
      <c r="AH1955">
        <v>0.86406288157382694</v>
      </c>
      <c r="AI1955">
        <v>0.89982328373964526</v>
      </c>
      <c r="AJ1955">
        <v>-0.34119454339367661</v>
      </c>
      <c r="AK1955">
        <v>-0.13905721821445291</v>
      </c>
      <c r="AL1955">
        <v>-0.18478809726608014</v>
      </c>
      <c r="AM1955">
        <v>0.19313941521300645</v>
      </c>
      <c r="AN1955">
        <v>0.8942570904917525</v>
      </c>
      <c r="AO1955" s="1">
        <v>0.40574272824870428</v>
      </c>
      <c r="AP1955">
        <v>0.59271324474593545</v>
      </c>
      <c r="AQ1955">
        <v>0.71626912449691682</v>
      </c>
      <c r="AR1955">
        <v>0.89261609317925494</v>
      </c>
      <c r="AS1955">
        <v>0.88606068406643601</v>
      </c>
      <c r="AT1955">
        <v>-0.34398681284968968</v>
      </c>
      <c r="AU1955">
        <v>-0.21124633043722549</v>
      </c>
      <c r="AV1955">
        <v>-0.16810410069139439</v>
      </c>
      <c r="AW1955">
        <v>0.24301928816057763</v>
      </c>
      <c r="AX1955">
        <v>0.90158659064244495</v>
      </c>
      <c r="AY1955" s="1">
        <v>4</v>
      </c>
      <c r="AZ1955">
        <v>5</v>
      </c>
      <c r="BA1955">
        <v>10</v>
      </c>
      <c r="BB1955" s="18">
        <v>-0.86641148176745109</v>
      </c>
      <c r="BC1955" s="15">
        <v>-0.83358691606286062</v>
      </c>
      <c r="BD1955" s="15">
        <v>-0.80052223732786831</v>
      </c>
      <c r="BE1955" s="15">
        <v>-0.52404272073926272</v>
      </c>
      <c r="BF1955" s="15">
        <v>0.17010885312510371</v>
      </c>
      <c r="BG1955" s="15">
        <v>0.98023907321413761</v>
      </c>
      <c r="BH1955" s="18">
        <v>-0.7081405218672866</v>
      </c>
      <c r="BI1955" s="15">
        <v>-0.50131100739274281</v>
      </c>
      <c r="BJ1955" s="15">
        <v>-1.9254211374220509E-2</v>
      </c>
      <c r="BK1955" s="15">
        <v>-0.12831314452865894</v>
      </c>
      <c r="BL1955" s="15">
        <v>0.77296783181446649</v>
      </c>
      <c r="BM1955" s="15">
        <v>2.4582664829066423</v>
      </c>
      <c r="BN1955" s="1" t="s">
        <v>20541</v>
      </c>
    </row>
    <row r="1956" spans="1:66" x14ac:dyDescent="0.25">
      <c r="A1956">
        <v>855553</v>
      </c>
      <c r="B1956" t="s">
        <v>5246</v>
      </c>
      <c r="C1956" t="s">
        <v>5247</v>
      </c>
      <c r="D1956" t="s">
        <v>5248</v>
      </c>
      <c r="E1956" t="s">
        <v>5249</v>
      </c>
      <c r="F1956" s="23">
        <v>2.1505019999999999E-13</v>
      </c>
      <c r="G1956" s="23">
        <v>1.4168793E-6</v>
      </c>
      <c r="H1956" s="23">
        <v>3.8503513000000003E-2</v>
      </c>
      <c r="I1956" s="11">
        <v>4.850619557056836E-3</v>
      </c>
      <c r="J1956" s="12">
        <v>0.57202022150574305</v>
      </c>
      <c r="K1956" s="12">
        <v>0.59553413749025164</v>
      </c>
      <c r="L1956" s="12">
        <v>0.70348182549763405</v>
      </c>
      <c r="M1956" s="12">
        <v>1.2359599968303343</v>
      </c>
      <c r="N1956" s="12">
        <v>0.49451888897035368</v>
      </c>
      <c r="O1956" s="1">
        <v>5.9705805250195925E-3</v>
      </c>
      <c r="P1956">
        <v>0.38493379882478884</v>
      </c>
      <c r="Q1956">
        <v>0.34332768021517773</v>
      </c>
      <c r="R1956">
        <v>0.32463877620980564</v>
      </c>
      <c r="S1956">
        <v>0.50288607543199149</v>
      </c>
      <c r="T1956">
        <v>0.1937279595269614</v>
      </c>
      <c r="U1956" s="1">
        <v>0.73808493457742541</v>
      </c>
      <c r="V1956">
        <v>0.83678866133594842</v>
      </c>
      <c r="W1956">
        <v>0.87406020827411612</v>
      </c>
      <c r="X1956">
        <v>0.74826626411938435</v>
      </c>
      <c r="Y1956">
        <v>0.61548211369749906</v>
      </c>
      <c r="Z1956">
        <v>-0.32037830143252377</v>
      </c>
      <c r="AA1956">
        <v>-0.11421158926717932</v>
      </c>
      <c r="AB1956">
        <v>0.22618454892417625</v>
      </c>
      <c r="AC1956">
        <v>0.33100816265545341</v>
      </c>
      <c r="AD1956">
        <v>0.98878789736142469</v>
      </c>
      <c r="AE1956" s="1">
        <v>0.80501336367561449</v>
      </c>
      <c r="AF1956">
        <v>0.83297172878738612</v>
      </c>
      <c r="AG1956">
        <v>0.84981677643861231</v>
      </c>
      <c r="AH1956">
        <v>0.73418681719455026</v>
      </c>
      <c r="AI1956">
        <v>0.40640432161807705</v>
      </c>
      <c r="AJ1956">
        <v>-0.24862179212285931</v>
      </c>
      <c r="AK1956">
        <v>-8.6513692523412997E-2</v>
      </c>
      <c r="AL1956">
        <v>0.21146782016010623</v>
      </c>
      <c r="AM1956">
        <v>0.52227670654370384</v>
      </c>
      <c r="AN1956">
        <v>0.9457307431596278</v>
      </c>
      <c r="AO1956" s="1">
        <v>0.78391859269769548</v>
      </c>
      <c r="AP1956">
        <v>0.84242007871932378</v>
      </c>
      <c r="AQ1956">
        <v>0.86816622470027605</v>
      </c>
      <c r="AR1956">
        <v>0.74710102590874439</v>
      </c>
      <c r="AS1956">
        <v>0.49970769331774811</v>
      </c>
      <c r="AT1956">
        <v>-0.28166788546686644</v>
      </c>
      <c r="AU1956">
        <v>-9.9180738354942385E-2</v>
      </c>
      <c r="AV1956">
        <v>0.21975086287146442</v>
      </c>
      <c r="AW1956">
        <v>0.44530866033029187</v>
      </c>
      <c r="AX1956">
        <v>0.97303277265134602</v>
      </c>
      <c r="AY1956" s="1">
        <v>10</v>
      </c>
      <c r="AZ1956">
        <v>10</v>
      </c>
      <c r="BA1956">
        <v>10</v>
      </c>
      <c r="BB1956" s="18">
        <v>-1.5607689583917397</v>
      </c>
      <c r="BC1956" s="15">
        <v>-0.84995842012133116</v>
      </c>
      <c r="BD1956" s="15">
        <v>-0.49912494030715632</v>
      </c>
      <c r="BE1956" s="15">
        <v>8.0126484050836735E-2</v>
      </c>
      <c r="BF1956" s="15">
        <v>0.25850461690162918</v>
      </c>
      <c r="BG1956" s="15">
        <v>0.74259336775936557</v>
      </c>
      <c r="BH1956" s="18">
        <v>-1.5558498909564682</v>
      </c>
      <c r="BI1956" s="15">
        <v>-0.2698663286209349</v>
      </c>
      <c r="BJ1956" s="15">
        <v>0.10481287585470837</v>
      </c>
      <c r="BK1956" s="15">
        <v>0.79353525552962989</v>
      </c>
      <c r="BL1956" s="15">
        <v>1.5119054454332357</v>
      </c>
      <c r="BM1956" s="15">
        <v>1.2440904928682281</v>
      </c>
      <c r="BN1956" s="1" t="s">
        <v>20541</v>
      </c>
    </row>
    <row r="1957" spans="1:66" x14ac:dyDescent="0.25">
      <c r="A1957">
        <v>856721</v>
      </c>
      <c r="B1957" t="s">
        <v>5270</v>
      </c>
      <c r="C1957" t="s">
        <v>5271</v>
      </c>
      <c r="D1957" t="s">
        <v>5272</v>
      </c>
      <c r="E1957" t="s">
        <v>5273</v>
      </c>
      <c r="F1957" s="23">
        <v>1.4030999000000001E-11</v>
      </c>
      <c r="G1957" s="23">
        <v>9.7546899999999999E-3</v>
      </c>
      <c r="H1957" s="23">
        <v>9.5224039999999996E-2</v>
      </c>
      <c r="I1957" s="11">
        <v>-0.11784101744411914</v>
      </c>
      <c r="J1957" s="12">
        <v>2.0621382792858099E-2</v>
      </c>
      <c r="K1957" s="12">
        <v>0.5309013467035324</v>
      </c>
      <c r="L1957" s="12">
        <v>0.23638893254439455</v>
      </c>
      <c r="M1957" s="12">
        <v>0.79228500220687637</v>
      </c>
      <c r="N1957" s="12">
        <v>0.10399642684828583</v>
      </c>
      <c r="O1957" s="1">
        <v>-7.5320464045574242E-2</v>
      </c>
      <c r="P1957">
        <v>1.1838677622392926E-2</v>
      </c>
      <c r="Q1957">
        <v>0.2664694009262743</v>
      </c>
      <c r="R1957">
        <v>0.10052561365936882</v>
      </c>
      <c r="S1957">
        <v>0.29465761019546249</v>
      </c>
      <c r="T1957">
        <v>3.5159454555104615E-2</v>
      </c>
      <c r="U1957" s="1">
        <v>0.50928338308835874</v>
      </c>
      <c r="V1957">
        <v>0.70587971495533208</v>
      </c>
      <c r="W1957">
        <v>0.89384017729103282</v>
      </c>
      <c r="X1957">
        <v>0.8385846962684449</v>
      </c>
      <c r="Y1957">
        <v>0.77315329278044631</v>
      </c>
      <c r="Z1957">
        <v>-0.38359167825934914</v>
      </c>
      <c r="AA1957">
        <v>-0.3063373771182199</v>
      </c>
      <c r="AB1957">
        <v>0.13847737799841253</v>
      </c>
      <c r="AC1957">
        <v>0.28758176768706906</v>
      </c>
      <c r="AD1957">
        <v>0.96785291316234257</v>
      </c>
      <c r="AE1957" s="1">
        <v>0.62886697688460413</v>
      </c>
      <c r="AF1957">
        <v>0.8519016853438518</v>
      </c>
      <c r="AG1957">
        <v>0.87920106910619089</v>
      </c>
      <c r="AH1957">
        <v>0.85338455568192717</v>
      </c>
      <c r="AI1957">
        <v>0.5482485359775483</v>
      </c>
      <c r="AJ1957">
        <v>-0.44871289040445789</v>
      </c>
      <c r="AK1957">
        <v>-0.10199214655809784</v>
      </c>
      <c r="AL1957">
        <v>0.10011644746088928</v>
      </c>
      <c r="AM1957">
        <v>0.53120703040872219</v>
      </c>
      <c r="AN1957">
        <v>0.98497510152489509</v>
      </c>
      <c r="AO1957" s="1">
        <v>0.58538508294011127</v>
      </c>
      <c r="AP1957">
        <v>0.80033531821441639</v>
      </c>
      <c r="AQ1957">
        <v>0.90192658572664619</v>
      </c>
      <c r="AR1957">
        <v>0.86211827053263645</v>
      </c>
      <c r="AS1957">
        <v>0.66153017870899644</v>
      </c>
      <c r="AT1957">
        <v>-0.42696791603316847</v>
      </c>
      <c r="AU1957">
        <v>-0.1977084948661636</v>
      </c>
      <c r="AV1957">
        <v>0.11955855490810141</v>
      </c>
      <c r="AW1957">
        <v>0.42897276022234571</v>
      </c>
      <c r="AX1957">
        <v>0.99503707018136101</v>
      </c>
      <c r="AY1957" s="1">
        <v>10</v>
      </c>
      <c r="AZ1957">
        <v>10</v>
      </c>
      <c r="BA1957">
        <v>10</v>
      </c>
      <c r="BB1957" s="18">
        <v>-1.1123520858564167</v>
      </c>
      <c r="BC1957" s="15">
        <v>-0.87832983640023155</v>
      </c>
      <c r="BD1957" s="15">
        <v>-0.73449198045096697</v>
      </c>
      <c r="BE1957" s="15">
        <v>9.3697514832820891E-2</v>
      </c>
      <c r="BF1957" s="15">
        <v>0.37131125812797589</v>
      </c>
      <c r="BG1957" s="15">
        <v>1.2753847666288773</v>
      </c>
      <c r="BH1957" s="18">
        <v>-1.2605276102495389</v>
      </c>
      <c r="BI1957" s="15">
        <v>-0.85240011960623008</v>
      </c>
      <c r="BJ1957" s="15">
        <v>-6.692658467428142E-2</v>
      </c>
      <c r="BK1957" s="15">
        <v>0.39093743010346205</v>
      </c>
      <c r="BL1957" s="15">
        <v>1.3675454066194404</v>
      </c>
      <c r="BM1957" s="15">
        <v>1.4061518409250837</v>
      </c>
      <c r="BN1957" s="1" t="s">
        <v>20541</v>
      </c>
    </row>
    <row r="1958" spans="1:66" x14ac:dyDescent="0.25">
      <c r="A1958">
        <v>855140</v>
      </c>
      <c r="B1958" t="s">
        <v>5294</v>
      </c>
      <c r="C1958" t="s">
        <v>5295</v>
      </c>
      <c r="D1958" t="s">
        <v>5296</v>
      </c>
      <c r="E1958" t="s">
        <v>5297</v>
      </c>
      <c r="F1958" s="23">
        <v>7.1658234999999999E-12</v>
      </c>
      <c r="G1958" s="23">
        <v>2.0268458999999999E-5</v>
      </c>
      <c r="H1958" s="23">
        <v>4.1965425000000001E-2</v>
      </c>
      <c r="I1958" s="11">
        <v>0.31663665317272982</v>
      </c>
      <c r="J1958" s="12">
        <v>0.73521256542937496</v>
      </c>
      <c r="K1958" s="12">
        <v>0.56609293744431832</v>
      </c>
      <c r="L1958" s="12">
        <v>0.29957530693476858</v>
      </c>
      <c r="M1958" s="12">
        <v>1.0032152430723265</v>
      </c>
      <c r="N1958" s="12">
        <v>-2.7978639483758519E-2</v>
      </c>
      <c r="O1958" s="1">
        <v>0.18723647676969493</v>
      </c>
      <c r="P1958">
        <v>0.29211470314788457</v>
      </c>
      <c r="Q1958">
        <v>0.20927232421308181</v>
      </c>
      <c r="R1958">
        <v>0.12201444630914197</v>
      </c>
      <c r="S1958">
        <v>0.3408612477022735</v>
      </c>
      <c r="T1958">
        <v>-8.5592215902794491E-3</v>
      </c>
      <c r="U1958" s="1">
        <v>0.75954355382653338</v>
      </c>
      <c r="V1958">
        <v>0.71626835265047173</v>
      </c>
      <c r="W1958">
        <v>0.62285770327931722</v>
      </c>
      <c r="X1958">
        <v>0.71841430980266996</v>
      </c>
      <c r="Y1958">
        <v>0.75307273747273706</v>
      </c>
      <c r="Z1958">
        <v>-0.14647221028234389</v>
      </c>
      <c r="AA1958">
        <v>7.0364465203709203E-2</v>
      </c>
      <c r="AB1958">
        <v>-7.3078910148539081E-2</v>
      </c>
      <c r="AC1958">
        <v>0.15565747158097015</v>
      </c>
      <c r="AD1958">
        <v>0.90844403682177266</v>
      </c>
      <c r="AE1958" s="1">
        <v>0.85747214979965747</v>
      </c>
      <c r="AF1958">
        <v>0.66995001681723476</v>
      </c>
      <c r="AG1958">
        <v>0.54094115294223144</v>
      </c>
      <c r="AH1958">
        <v>0.72005071004904553</v>
      </c>
      <c r="AI1958">
        <v>0.43524415407202866</v>
      </c>
      <c r="AJ1958">
        <v>1.0044961155428862E-2</v>
      </c>
      <c r="AK1958">
        <v>0.12167847476066466</v>
      </c>
      <c r="AL1958">
        <v>-0.18505139594702621</v>
      </c>
      <c r="AM1958">
        <v>0.47555595575856158</v>
      </c>
      <c r="AN1958">
        <v>0.82414182931820912</v>
      </c>
      <c r="AO1958" s="1">
        <v>0.83079078196721934</v>
      </c>
      <c r="AP1958">
        <v>0.71203849498730654</v>
      </c>
      <c r="AQ1958">
        <v>0.59773431994932924</v>
      </c>
      <c r="AR1958">
        <v>0.73894133403656559</v>
      </c>
      <c r="AS1958">
        <v>0.61001563031207262</v>
      </c>
      <c r="AT1958">
        <v>-6.9874588384090011E-2</v>
      </c>
      <c r="AU1958">
        <v>9.8720627216524123E-2</v>
      </c>
      <c r="AV1958">
        <v>-0.13275032598475517</v>
      </c>
      <c r="AW1958">
        <v>0.32467943880746769</v>
      </c>
      <c r="AX1958">
        <v>0.88991690838272675</v>
      </c>
      <c r="AY1958" s="1">
        <v>10</v>
      </c>
      <c r="AZ1958">
        <v>1</v>
      </c>
      <c r="BA1958">
        <v>10</v>
      </c>
      <c r="BB1958" s="18">
        <v>-1.8140014864170884</v>
      </c>
      <c r="BC1958" s="15">
        <v>-0.59011706559577803</v>
      </c>
      <c r="BD1958" s="15">
        <v>-0.15724243887472289</v>
      </c>
      <c r="BE1958" s="15">
        <v>-0.44360081170084814</v>
      </c>
      <c r="BF1958" s="15">
        <v>1.3029394590312734E-2</v>
      </c>
      <c r="BG1958" s="15">
        <v>1.2056593297277924</v>
      </c>
      <c r="BH1958" s="18">
        <v>-1.4229557797028933</v>
      </c>
      <c r="BI1958" s="15">
        <v>0.31786915252739756</v>
      </c>
      <c r="BJ1958" s="15">
        <v>0.54188133776546465</v>
      </c>
      <c r="BK1958" s="15">
        <v>-7.3625837418502413E-2</v>
      </c>
      <c r="BL1958" s="15">
        <v>1.2519984456548607</v>
      </c>
      <c r="BM1958" s="15">
        <v>1.1711057594440017</v>
      </c>
      <c r="BN1958" s="1" t="s">
        <v>20541</v>
      </c>
    </row>
    <row r="1959" spans="1:66" x14ac:dyDescent="0.25">
      <c r="A1959">
        <v>853878</v>
      </c>
      <c r="B1959" t="s">
        <v>5298</v>
      </c>
      <c r="C1959" t="s">
        <v>5299</v>
      </c>
      <c r="D1959" t="s">
        <v>5300</v>
      </c>
      <c r="E1959" t="s">
        <v>5301</v>
      </c>
      <c r="F1959" s="23">
        <v>3.5875826000000001E-7</v>
      </c>
      <c r="G1959" s="23">
        <v>1.3261082E-4</v>
      </c>
      <c r="H1959" s="23">
        <v>9.6601599999999996E-2</v>
      </c>
      <c r="I1959" s="11">
        <v>0.22314524450865372</v>
      </c>
      <c r="J1959" s="12">
        <v>0.34774520390774977</v>
      </c>
      <c r="K1959" s="12">
        <v>0.33965805804190086</v>
      </c>
      <c r="L1959" s="12">
        <v>0.50423664722130179</v>
      </c>
      <c r="M1959" s="12">
        <v>1.5086891202922414</v>
      </c>
      <c r="N1959" s="12">
        <v>0.45231551610355136</v>
      </c>
      <c r="O1959" s="1">
        <v>0.20720176513849467</v>
      </c>
      <c r="P1959">
        <v>0.28411925553526568</v>
      </c>
      <c r="Q1959">
        <v>0.23555663588504405</v>
      </c>
      <c r="R1959">
        <v>0.3298843127426182</v>
      </c>
      <c r="S1959">
        <v>0.80027601931544345</v>
      </c>
      <c r="T1959">
        <v>0.201431849332466</v>
      </c>
      <c r="U1959" s="1">
        <v>0.48979544648525375</v>
      </c>
      <c r="V1959">
        <v>0.66701498326655662</v>
      </c>
      <c r="W1959">
        <v>0.68225057134441203</v>
      </c>
      <c r="X1959">
        <v>0.74678664126388183</v>
      </c>
      <c r="Y1959">
        <v>0.90974640819820618</v>
      </c>
      <c r="Z1959">
        <v>-0.35391918574731307</v>
      </c>
      <c r="AA1959">
        <v>-7.1620560895938268E-2</v>
      </c>
      <c r="AB1959">
        <v>-2.9283491903875095E-2</v>
      </c>
      <c r="AC1959">
        <v>3.4872276834173939E-2</v>
      </c>
      <c r="AD1959">
        <v>0.89539390906153993</v>
      </c>
      <c r="AE1959" s="1">
        <v>0.55637870377629206</v>
      </c>
      <c r="AF1959">
        <v>0.74265961560889004</v>
      </c>
      <c r="AG1959">
        <v>0.84156434167888983</v>
      </c>
      <c r="AH1959">
        <v>0.93773416592849423</v>
      </c>
      <c r="AI1959">
        <v>0.57041435913355398</v>
      </c>
      <c r="AJ1959">
        <v>-0.38301966084339933</v>
      </c>
      <c r="AK1959">
        <v>-0.18967868064062277</v>
      </c>
      <c r="AL1959">
        <v>-5.7073276376607779E-2</v>
      </c>
      <c r="AM1959">
        <v>0.61573596250336815</v>
      </c>
      <c r="AN1959">
        <v>0.95610396556013577</v>
      </c>
      <c r="AO1959" s="1">
        <v>0.55610241128450866</v>
      </c>
      <c r="AP1959">
        <v>0.74803262801665016</v>
      </c>
      <c r="AQ1959">
        <v>0.81571593696943923</v>
      </c>
      <c r="AR1959">
        <v>0.90310470911761487</v>
      </c>
      <c r="AS1959">
        <v>0.74700915560435388</v>
      </c>
      <c r="AT1959">
        <v>-0.39009233617712957</v>
      </c>
      <c r="AU1959">
        <v>-0.14820302377452141</v>
      </c>
      <c r="AV1959">
        <v>-4.7949367338038416E-2</v>
      </c>
      <c r="AW1959">
        <v>0.39533798296984429</v>
      </c>
      <c r="AX1959">
        <v>0.97893663362697381</v>
      </c>
      <c r="AY1959" s="1">
        <v>5</v>
      </c>
      <c r="AZ1959">
        <v>10</v>
      </c>
      <c r="BA1959">
        <v>10</v>
      </c>
      <c r="BB1959" s="18">
        <v>-1.1425734000223988</v>
      </c>
      <c r="BC1959" s="15">
        <v>-0.93276407030172281</v>
      </c>
      <c r="BD1959" s="15">
        <v>-0.49686095566297001</v>
      </c>
      <c r="BE1959" s="15">
        <v>-0.43148741639039212</v>
      </c>
      <c r="BF1959" s="15">
        <v>-0.3324231739425853</v>
      </c>
      <c r="BG1959" s="15">
        <v>1.0184879719378961</v>
      </c>
      <c r="BH1959" s="18">
        <v>-0.83617629191602505</v>
      </c>
      <c r="BI1959" s="15">
        <v>-0.45528078326235261</v>
      </c>
      <c r="BJ1959" s="15">
        <v>-3.048199715897415E-2</v>
      </c>
      <c r="BK1959" s="15">
        <v>0.26087172776277634</v>
      </c>
      <c r="BL1959" s="15">
        <v>1.7391333340481816</v>
      </c>
      <c r="BM1959" s="15">
        <v>1.6395550549085833</v>
      </c>
      <c r="BN1959" s="1" t="s">
        <v>20541</v>
      </c>
    </row>
    <row r="1960" spans="1:66" x14ac:dyDescent="0.25">
      <c r="A1960">
        <v>850683</v>
      </c>
      <c r="B1960" t="s">
        <v>5322</v>
      </c>
      <c r="C1960" t="s">
        <v>5323</v>
      </c>
      <c r="D1960" t="s">
        <v>5324</v>
      </c>
      <c r="E1960" t="s">
        <v>5325</v>
      </c>
      <c r="F1960" s="23">
        <v>9.97072E-5</v>
      </c>
      <c r="G1960" s="23">
        <v>7.8870880000000003E-5</v>
      </c>
      <c r="H1960" s="23">
        <v>1.1050417E-2</v>
      </c>
      <c r="I1960" s="11">
        <v>-9.0517281607117431E-2</v>
      </c>
      <c r="J1960" s="12">
        <v>0.71262882439637187</v>
      </c>
      <c r="K1960" s="12">
        <v>0.78755885286438765</v>
      </c>
      <c r="L1960" s="12">
        <v>0.33175478629339433</v>
      </c>
      <c r="M1960" s="12">
        <v>0.94393242379332754</v>
      </c>
      <c r="N1960" s="12">
        <v>-9.1027009691934113E-2</v>
      </c>
      <c r="O1960" s="1">
        <v>-3.961588792504292E-2</v>
      </c>
      <c r="P1960">
        <v>0.33261848864116134</v>
      </c>
      <c r="Q1960">
        <v>0.33534719147733233</v>
      </c>
      <c r="R1960">
        <v>0.13677067137118717</v>
      </c>
      <c r="S1960">
        <v>0.35667701858293938</v>
      </c>
      <c r="T1960">
        <v>-3.2646134544744826E-2</v>
      </c>
      <c r="U1960" s="1">
        <v>-3.3333229163889672E-2</v>
      </c>
      <c r="V1960">
        <v>0.46505542953230677</v>
      </c>
      <c r="W1960">
        <v>0.68685370860767381</v>
      </c>
      <c r="X1960">
        <v>0.70710031567001874</v>
      </c>
      <c r="Y1960">
        <v>0.83497973405851322</v>
      </c>
      <c r="Z1960">
        <v>-0.62158698738389906</v>
      </c>
      <c r="AA1960">
        <v>-0.33325719160674511</v>
      </c>
      <c r="AB1960">
        <v>2.7091937130230965E-2</v>
      </c>
      <c r="AC1960">
        <v>5.9439278638010351E-2</v>
      </c>
      <c r="AD1960">
        <v>0.69956950829348052</v>
      </c>
      <c r="AE1960" s="1">
        <v>0.64252013663011709</v>
      </c>
      <c r="AF1960">
        <v>0.79980434895634589</v>
      </c>
      <c r="AG1960">
        <v>0.70239834367569631</v>
      </c>
      <c r="AH1960">
        <v>0.8234435774795682</v>
      </c>
      <c r="AI1960">
        <v>0.30423674714478649</v>
      </c>
      <c r="AJ1960">
        <v>-0.36916123345394991</v>
      </c>
      <c r="AK1960">
        <v>6.9315103838797132E-2</v>
      </c>
      <c r="AL1960">
        <v>-9.9216625543837589E-2</v>
      </c>
      <c r="AM1960">
        <v>0.73734614464432091</v>
      </c>
      <c r="AN1960">
        <v>0.86029946351630071</v>
      </c>
      <c r="AO1960" s="1">
        <v>0.32989369068265284</v>
      </c>
      <c r="AP1960">
        <v>0.73810127314995999</v>
      </c>
      <c r="AQ1960">
        <v>0.82820155300535803</v>
      </c>
      <c r="AR1960">
        <v>0.90749827217722701</v>
      </c>
      <c r="AS1960">
        <v>0.70617193532267042</v>
      </c>
      <c r="AT1960">
        <v>-0.60373877612692983</v>
      </c>
      <c r="AU1960">
        <v>-0.1775165161449426</v>
      </c>
      <c r="AV1960">
        <v>-3.6755622144453937E-2</v>
      </c>
      <c r="AW1960">
        <v>0.44173266977630887</v>
      </c>
      <c r="AX1960">
        <v>0.92278927013101109</v>
      </c>
      <c r="AY1960" s="1">
        <v>5</v>
      </c>
      <c r="AZ1960">
        <v>10</v>
      </c>
      <c r="BA1960">
        <v>10</v>
      </c>
      <c r="BB1960" s="18">
        <v>-0.37302141927562155</v>
      </c>
      <c r="BC1960" s="15">
        <v>-1.5634312695383921</v>
      </c>
      <c r="BD1960" s="15">
        <v>-1.0393512055168346</v>
      </c>
      <c r="BE1960" s="15">
        <v>-0.38436584769225712</v>
      </c>
      <c r="BF1960" s="15">
        <v>-0.32556999288775895</v>
      </c>
      <c r="BG1960" s="15">
        <v>1.0840841513624611</v>
      </c>
      <c r="BH1960" s="18">
        <v>-0.55456712625643301</v>
      </c>
      <c r="BI1960" s="15">
        <v>-0.13414946342446929</v>
      </c>
      <c r="BJ1960" s="15">
        <v>0.54021378134219522</v>
      </c>
      <c r="BK1960" s="15">
        <v>0.28101711733445961</v>
      </c>
      <c r="BL1960" s="15">
        <v>1.5676251647338919</v>
      </c>
      <c r="BM1960" s="15">
        <v>0.90151610981875763</v>
      </c>
      <c r="BN1960" s="1" t="s">
        <v>20541</v>
      </c>
    </row>
    <row r="1961" spans="1:66" x14ac:dyDescent="0.25">
      <c r="A1961">
        <v>855866</v>
      </c>
      <c r="B1961" t="s">
        <v>5425</v>
      </c>
      <c r="C1961" t="s">
        <v>5426</v>
      </c>
      <c r="D1961" t="s">
        <v>5427</v>
      </c>
      <c r="E1961" t="s">
        <v>5428</v>
      </c>
      <c r="F1961" s="23">
        <v>1.0080824999999999E-12</v>
      </c>
      <c r="G1961" s="23">
        <v>1.025878E-3</v>
      </c>
      <c r="H1961" s="23">
        <v>0.31664592000000003</v>
      </c>
      <c r="I1961" s="11">
        <v>5.4523918626219525E-2</v>
      </c>
      <c r="J1961" s="12">
        <v>0.17337419973136095</v>
      </c>
      <c r="K1961" s="12">
        <v>0.48965163077992419</v>
      </c>
      <c r="L1961" s="12">
        <v>0.23179208731880915</v>
      </c>
      <c r="M1961" s="12">
        <v>0.77361482744913046</v>
      </c>
      <c r="N1961" s="12">
        <v>0.3959457806396533</v>
      </c>
      <c r="O1961" s="1">
        <v>6.4261866767336528E-2</v>
      </c>
      <c r="P1961">
        <v>0.11840564274500624</v>
      </c>
      <c r="Q1961">
        <v>0.28602415890075911</v>
      </c>
      <c r="R1961">
        <v>0.11286845896809075</v>
      </c>
      <c r="S1961">
        <v>0.35249290316644727</v>
      </c>
      <c r="T1961">
        <v>0.15197238166466151</v>
      </c>
      <c r="U1961" s="1">
        <v>0.75031185034279302</v>
      </c>
      <c r="V1961">
        <v>0.79160584668627521</v>
      </c>
      <c r="W1961">
        <v>0.84099864309583494</v>
      </c>
      <c r="X1961">
        <v>0.69973793387333827</v>
      </c>
      <c r="Y1961">
        <v>0.67389943001189501</v>
      </c>
      <c r="Z1961">
        <v>-0.25099914351107994</v>
      </c>
      <c r="AA1961">
        <v>-0.12700708711454967</v>
      </c>
      <c r="AB1961">
        <v>0.24321182646440836</v>
      </c>
      <c r="AC1961">
        <v>0.21120682449211925</v>
      </c>
      <c r="AD1961">
        <v>0.96865756403479852</v>
      </c>
      <c r="AE1961" s="1">
        <v>0.77457791717088709</v>
      </c>
      <c r="AF1961">
        <v>0.84885126941330669</v>
      </c>
      <c r="AG1961">
        <v>0.82816894778671946</v>
      </c>
      <c r="AH1961">
        <v>0.7663353561172952</v>
      </c>
      <c r="AI1961">
        <v>0.5827371244665569</v>
      </c>
      <c r="AJ1961">
        <v>-0.29914344525762082</v>
      </c>
      <c r="AK1961">
        <v>-3.7383876034839128E-2</v>
      </c>
      <c r="AL1961">
        <v>0.14175916772458633</v>
      </c>
      <c r="AM1961">
        <v>0.38660894627220388</v>
      </c>
      <c r="AN1961">
        <v>0.98448733061495819</v>
      </c>
      <c r="AO1961" s="1">
        <v>0.76835275424705107</v>
      </c>
      <c r="AP1961">
        <v>0.82801255903200033</v>
      </c>
      <c r="AQ1961">
        <v>0.8392437642752697</v>
      </c>
      <c r="AR1961">
        <v>0.74070129204996349</v>
      </c>
      <c r="AS1961">
        <v>0.62808802600226987</v>
      </c>
      <c r="AT1961">
        <v>-0.27900949285924742</v>
      </c>
      <c r="AU1961">
        <v>-7.860141686108911E-2</v>
      </c>
      <c r="AV1961">
        <v>0.18904240448440604</v>
      </c>
      <c r="AW1961">
        <v>0.30883323348071179</v>
      </c>
      <c r="AX1961">
        <v>0.9834399365768508</v>
      </c>
      <c r="AY1961" s="1">
        <v>10</v>
      </c>
      <c r="AZ1961">
        <v>10</v>
      </c>
      <c r="BA1961">
        <v>10</v>
      </c>
      <c r="BB1961" s="18">
        <v>-1.6105615540324774</v>
      </c>
      <c r="BC1961" s="15">
        <v>-0.67170363392588772</v>
      </c>
      <c r="BD1961" s="15">
        <v>-0.43856131131838411</v>
      </c>
      <c r="BE1961" s="15">
        <v>0.25756148794378297</v>
      </c>
      <c r="BF1961" s="15">
        <v>0.19738246751513211</v>
      </c>
      <c r="BG1961" s="15">
        <v>1.0673835937099938</v>
      </c>
      <c r="BH1961" s="18">
        <v>-1.5488816410213635</v>
      </c>
      <c r="BI1961" s="15">
        <v>-0.47557492881371671</v>
      </c>
      <c r="BJ1961" s="15">
        <v>0.11535467185404386</v>
      </c>
      <c r="BK1961" s="15">
        <v>0.51977513917635487</v>
      </c>
      <c r="BL1961" s="15">
        <v>1.0725304110861638</v>
      </c>
      <c r="BM1961" s="15">
        <v>1.5152952978263483</v>
      </c>
      <c r="BN1961" s="1" t="s">
        <v>20541</v>
      </c>
    </row>
    <row r="1962" spans="1:66" x14ac:dyDescent="0.25">
      <c r="A1962">
        <v>851181</v>
      </c>
      <c r="B1962" t="s">
        <v>5507</v>
      </c>
      <c r="C1962" t="s">
        <v>5508</v>
      </c>
      <c r="D1962" t="s">
        <v>5509</v>
      </c>
      <c r="E1962" t="s">
        <v>5510</v>
      </c>
      <c r="F1962" s="23">
        <v>2.0960905999999999E-7</v>
      </c>
      <c r="G1962" s="23">
        <v>5.1209959999999996E-6</v>
      </c>
      <c r="H1962" s="23">
        <v>4.5960979999999999E-2</v>
      </c>
      <c r="I1962" s="11">
        <v>0.15370504384217251</v>
      </c>
      <c r="J1962" s="12">
        <v>0.79879210050372595</v>
      </c>
      <c r="K1962" s="12">
        <v>0.7535889962749831</v>
      </c>
      <c r="L1962" s="12">
        <v>0.40282723593034225</v>
      </c>
      <c r="M1962" s="12">
        <v>1.0501400353252677</v>
      </c>
      <c r="N1962" s="12">
        <v>0.10265785561911706</v>
      </c>
      <c r="O1962" s="1">
        <v>8.4499180500088811E-2</v>
      </c>
      <c r="P1962">
        <v>0.37542995535201973</v>
      </c>
      <c r="Q1962">
        <v>0.35887624093176551</v>
      </c>
      <c r="R1962">
        <v>0.18149267693603985</v>
      </c>
      <c r="S1962">
        <v>0.42470077604220496</v>
      </c>
      <c r="T1962">
        <v>3.676620808973427E-2</v>
      </c>
      <c r="U1962" s="1">
        <v>0.41552927717452454</v>
      </c>
      <c r="V1962">
        <v>0.55396945896708494</v>
      </c>
      <c r="W1962">
        <v>0.74826362285342685</v>
      </c>
      <c r="X1962">
        <v>0.78434807743876633</v>
      </c>
      <c r="Y1962">
        <v>0.92137867241788518</v>
      </c>
      <c r="Z1962">
        <v>-0.28519282062834589</v>
      </c>
      <c r="AA1962">
        <v>-0.30317889767144585</v>
      </c>
      <c r="AB1962">
        <v>1.1770434242064956E-2</v>
      </c>
      <c r="AC1962">
        <v>7.0751888814366143E-2</v>
      </c>
      <c r="AD1962">
        <v>0.88021712517303419</v>
      </c>
      <c r="AE1962" s="1">
        <v>0.78281110252272779</v>
      </c>
      <c r="AF1962">
        <v>0.65571341311331699</v>
      </c>
      <c r="AG1962">
        <v>0.69802315935310566</v>
      </c>
      <c r="AH1962">
        <v>0.83549664866003115</v>
      </c>
      <c r="AI1962">
        <v>0.51045222445821892</v>
      </c>
      <c r="AJ1962">
        <v>-4.6608048581673098E-2</v>
      </c>
      <c r="AK1962">
        <v>-0.10707718940522647</v>
      </c>
      <c r="AL1962">
        <v>-0.12033261437163892</v>
      </c>
      <c r="AM1962">
        <v>0.54637673042304735</v>
      </c>
      <c r="AN1962">
        <v>0.8981865325229299</v>
      </c>
      <c r="AO1962" s="1">
        <v>0.64351468397577194</v>
      </c>
      <c r="AP1962">
        <v>0.64983589138389164</v>
      </c>
      <c r="AQ1962">
        <v>0.77708549352862477</v>
      </c>
      <c r="AR1962">
        <v>0.87024571679568652</v>
      </c>
      <c r="AS1962">
        <v>0.76962750951878522</v>
      </c>
      <c r="AT1962">
        <v>-0.17846992486378216</v>
      </c>
      <c r="AU1962">
        <v>-0.22058498387583245</v>
      </c>
      <c r="AV1962">
        <v>-5.8213842916700217E-2</v>
      </c>
      <c r="AW1962">
        <v>0.33115592611330186</v>
      </c>
      <c r="AX1962">
        <v>0.95546263109218088</v>
      </c>
      <c r="AY1962" s="1">
        <v>5</v>
      </c>
      <c r="AZ1962">
        <v>10</v>
      </c>
      <c r="BA1962">
        <v>10</v>
      </c>
      <c r="BB1962" s="18">
        <v>-1.1837142003137628</v>
      </c>
      <c r="BC1962" s="15">
        <v>-0.95338413142242284</v>
      </c>
      <c r="BD1962" s="15">
        <v>-0.9851690554122382</v>
      </c>
      <c r="BE1962" s="15">
        <v>-0.42859184563349401</v>
      </c>
      <c r="BF1962" s="15">
        <v>-0.32436005312549138</v>
      </c>
      <c r="BG1962" s="15">
        <v>1.178864223950056</v>
      </c>
      <c r="BH1962" s="18">
        <v>-0.9295878604734894</v>
      </c>
      <c r="BI1962" s="15">
        <v>0.36728894292882647</v>
      </c>
      <c r="BJ1962" s="15">
        <v>0.26076802368524382</v>
      </c>
      <c r="BK1962" s="15">
        <v>0.2374176000946937</v>
      </c>
      <c r="BL1962" s="15">
        <v>1.4118760314298804</v>
      </c>
      <c r="BM1962" s="15">
        <v>1.3485923242921973</v>
      </c>
      <c r="BN1962" s="1" t="s">
        <v>20541</v>
      </c>
    </row>
    <row r="1963" spans="1:66" x14ac:dyDescent="0.25">
      <c r="A1963">
        <v>851372</v>
      </c>
      <c r="B1963" t="s">
        <v>5663</v>
      </c>
      <c r="C1963" t="s">
        <v>5664</v>
      </c>
      <c r="D1963" t="s">
        <v>5665</v>
      </c>
      <c r="E1963" t="s">
        <v>5666</v>
      </c>
      <c r="F1963" s="23">
        <v>4.9587112E-11</v>
      </c>
      <c r="G1963" s="23">
        <v>6.1625710000000003E-5</v>
      </c>
      <c r="H1963" s="23">
        <v>0.16482142</v>
      </c>
      <c r="I1963" s="11">
        <v>0.11699313318283971</v>
      </c>
      <c r="J1963" s="12">
        <v>0.33573367164940504</v>
      </c>
      <c r="K1963" s="12">
        <v>0.47299662005420301</v>
      </c>
      <c r="L1963" s="12">
        <v>0.52553752302890211</v>
      </c>
      <c r="M1963" s="12">
        <v>1.0073809055428939</v>
      </c>
      <c r="N1963" s="12">
        <v>0.36311130691591514</v>
      </c>
      <c r="O1963" s="1">
        <v>7.6785547775955781E-2</v>
      </c>
      <c r="P1963">
        <v>0.1672201764795414</v>
      </c>
      <c r="Q1963">
        <v>0.22304520198330821</v>
      </c>
      <c r="R1963">
        <v>0.21504930951046214</v>
      </c>
      <c r="S1963">
        <v>0.37951072820716797</v>
      </c>
      <c r="T1963">
        <v>0.12138254698113135</v>
      </c>
      <c r="U1963" s="1">
        <v>0.67708864672827596</v>
      </c>
      <c r="V1963">
        <v>0.73204191733787161</v>
      </c>
      <c r="W1963">
        <v>0.8233114869404532</v>
      </c>
      <c r="X1963">
        <v>0.76252661428682134</v>
      </c>
      <c r="Y1963">
        <v>0.76768543510939979</v>
      </c>
      <c r="Z1963">
        <v>-0.24887927387347517</v>
      </c>
      <c r="AA1963">
        <v>-0.17862035027141882</v>
      </c>
      <c r="AB1963">
        <v>0.14005991981595189</v>
      </c>
      <c r="AC1963">
        <v>0.19684291594781844</v>
      </c>
      <c r="AD1963">
        <v>0.96885658195605662</v>
      </c>
      <c r="AE1963" s="1">
        <v>0.74667315724012473</v>
      </c>
      <c r="AF1963">
        <v>0.80942426759039621</v>
      </c>
      <c r="AG1963">
        <v>0.86854183939123952</v>
      </c>
      <c r="AH1963">
        <v>0.80728955302026173</v>
      </c>
      <c r="AI1963">
        <v>0.5524563356950295</v>
      </c>
      <c r="AJ1963">
        <v>-0.27717655435957983</v>
      </c>
      <c r="AK1963">
        <v>-0.14142144490920486</v>
      </c>
      <c r="AL1963">
        <v>0.14412166898759379</v>
      </c>
      <c r="AM1963">
        <v>0.46869315182628629</v>
      </c>
      <c r="AN1963">
        <v>0.98403172118437643</v>
      </c>
      <c r="AO1963" s="1">
        <v>0.7252960508731825</v>
      </c>
      <c r="AP1963">
        <v>0.7853721014196029</v>
      </c>
      <c r="AQ1963">
        <v>0.85976514555777406</v>
      </c>
      <c r="AR1963">
        <v>0.79790527695854241</v>
      </c>
      <c r="AS1963">
        <v>0.65680539794828463</v>
      </c>
      <c r="AT1963">
        <v>-0.26812980962229921</v>
      </c>
      <c r="AU1963">
        <v>-0.16007012559582867</v>
      </c>
      <c r="AV1963">
        <v>0.14421677318872608</v>
      </c>
      <c r="AW1963">
        <v>0.35247381495429997</v>
      </c>
      <c r="AX1963">
        <v>0.99033879861630458</v>
      </c>
      <c r="AY1963" s="1">
        <v>10</v>
      </c>
      <c r="AZ1963">
        <v>10</v>
      </c>
      <c r="BA1963">
        <v>10</v>
      </c>
      <c r="BB1963" s="18">
        <v>-1.4925209830467996</v>
      </c>
      <c r="BC1963" s="15">
        <v>-0.73818002846133168</v>
      </c>
      <c r="BD1963" s="15">
        <v>-0.61441070705487622</v>
      </c>
      <c r="BE1963" s="15">
        <v>-5.3018093103906004E-2</v>
      </c>
      <c r="BF1963" s="15">
        <v>4.701180400173046E-2</v>
      </c>
      <c r="BG1963" s="15">
        <v>1.052617748475847</v>
      </c>
      <c r="BH1963" s="18">
        <v>-1.3433852022793495</v>
      </c>
      <c r="BI1963" s="15">
        <v>-0.31020701936936868</v>
      </c>
      <c r="BJ1963" s="15">
        <v>-1.1463180879082028E-2</v>
      </c>
      <c r="BK1963" s="15">
        <v>0.61690540314965903</v>
      </c>
      <c r="BL1963" s="15">
        <v>1.3311601449438177</v>
      </c>
      <c r="BM1963" s="15">
        <v>1.5154901136236598</v>
      </c>
      <c r="BN1963" s="1" t="s">
        <v>20541</v>
      </c>
    </row>
    <row r="1964" spans="1:66" x14ac:dyDescent="0.25">
      <c r="A1964">
        <v>854537</v>
      </c>
      <c r="B1964" t="s">
        <v>5711</v>
      </c>
      <c r="C1964" t="s">
        <v>5712</v>
      </c>
      <c r="D1964" t="s">
        <v>5713</v>
      </c>
      <c r="E1964" t="s">
        <v>5714</v>
      </c>
      <c r="F1964" s="23">
        <v>6.8078174000000004E-5</v>
      </c>
      <c r="G1964" s="23">
        <v>1.1852163E-5</v>
      </c>
      <c r="H1964" s="23">
        <v>0.16639504999999999</v>
      </c>
      <c r="I1964" s="11">
        <v>0.1461331001045344</v>
      </c>
      <c r="J1964" s="12">
        <v>0.53559442765556031</v>
      </c>
      <c r="K1964" s="12">
        <v>0.68275113551804334</v>
      </c>
      <c r="L1964" s="12">
        <v>0.32580839814714929</v>
      </c>
      <c r="M1964" s="12">
        <v>1.01625682595665</v>
      </c>
      <c r="N1964" s="12">
        <v>0.39448533725602686</v>
      </c>
      <c r="O1964" s="1">
        <v>0.10349593046472648</v>
      </c>
      <c r="P1964">
        <v>0.32815378861790495</v>
      </c>
      <c r="Q1964">
        <v>0.38614021929144748</v>
      </c>
      <c r="R1964">
        <v>0.16596899403844717</v>
      </c>
      <c r="S1964">
        <v>0.49453969763041555</v>
      </c>
      <c r="T1964">
        <v>0.20698088001169018</v>
      </c>
      <c r="U1964" s="1">
        <v>0.64552669875068314</v>
      </c>
      <c r="V1964">
        <v>0.83772712363134538</v>
      </c>
      <c r="W1964">
        <v>0.93186977121298331</v>
      </c>
      <c r="X1964">
        <v>0.51959870137683795</v>
      </c>
      <c r="Y1964">
        <v>0.39128549720866457</v>
      </c>
      <c r="Z1964">
        <v>-0.41412360859992392</v>
      </c>
      <c r="AA1964">
        <v>-0.1905841854150373</v>
      </c>
      <c r="AB1964">
        <v>0.59298834651905419</v>
      </c>
      <c r="AC1964">
        <v>0.2659606490379256</v>
      </c>
      <c r="AD1964">
        <v>0.87373202514241788</v>
      </c>
      <c r="AE1964" s="1">
        <v>0.7890871404939801</v>
      </c>
      <c r="AF1964">
        <v>0.8075759598339991</v>
      </c>
      <c r="AG1964">
        <v>0.71601668140085195</v>
      </c>
      <c r="AH1964">
        <v>0.63484199170146793</v>
      </c>
      <c r="AI1964">
        <v>0.10795228215609128</v>
      </c>
      <c r="AJ1964">
        <v>-0.23242462617485612</v>
      </c>
      <c r="AK1964">
        <v>6.0874583087168088E-2</v>
      </c>
      <c r="AL1964">
        <v>0.15761852434392776</v>
      </c>
      <c r="AM1964">
        <v>0.69506637708164942</v>
      </c>
      <c r="AN1964">
        <v>0.80352344996535863</v>
      </c>
      <c r="AO1964" s="1">
        <v>0.77964212072146355</v>
      </c>
      <c r="AP1964">
        <v>0.86907178063441637</v>
      </c>
      <c r="AQ1964">
        <v>0.84654311774172886</v>
      </c>
      <c r="AR1964">
        <v>0.62734568580946048</v>
      </c>
      <c r="AS1964">
        <v>0.22841750481411838</v>
      </c>
      <c r="AT1964">
        <v>-0.31965639007172375</v>
      </c>
      <c r="AU1964">
        <v>-3.6458263499880947E-2</v>
      </c>
      <c r="AV1964">
        <v>0.34222027531776128</v>
      </c>
      <c r="AW1964">
        <v>0.56511899416118871</v>
      </c>
      <c r="AX1964">
        <v>0.88086955422043378</v>
      </c>
      <c r="AY1964" s="1">
        <v>3</v>
      </c>
      <c r="AZ1964">
        <v>2</v>
      </c>
      <c r="BA1964">
        <v>10</v>
      </c>
      <c r="BB1964" s="18">
        <v>-1.2590331080557273</v>
      </c>
      <c r="BC1964" s="15">
        <v>-0.99367214697420359</v>
      </c>
      <c r="BD1964" s="15">
        <v>-0.73732882788842657</v>
      </c>
      <c r="BE1964" s="15">
        <v>0.16123116980065913</v>
      </c>
      <c r="BF1964" s="15">
        <v>-0.21378708966740848</v>
      </c>
      <c r="BG1964" s="15">
        <v>-7.0071108449021494E-2</v>
      </c>
      <c r="BH1964" s="18">
        <v>-0.96567062430643491</v>
      </c>
      <c r="BI1964" s="15">
        <v>8.1534712162570716E-2</v>
      </c>
      <c r="BJ1964" s="15">
        <v>0.63329540957006836</v>
      </c>
      <c r="BK1964" s="15">
        <v>0.81529216514294955</v>
      </c>
      <c r="BL1964" s="15">
        <v>1.8263504724355748</v>
      </c>
      <c r="BM1964" s="15">
        <v>0.72185897622941109</v>
      </c>
      <c r="BN1964" s="1" t="s">
        <v>20541</v>
      </c>
    </row>
    <row r="1965" spans="1:66" x14ac:dyDescent="0.25">
      <c r="A1965">
        <v>856508</v>
      </c>
      <c r="B1965" t="s">
        <v>5787</v>
      </c>
      <c r="C1965" t="s">
        <v>5788</v>
      </c>
      <c r="D1965" t="s">
        <v>5789</v>
      </c>
      <c r="E1965" t="s">
        <v>5790</v>
      </c>
      <c r="F1965" s="23">
        <v>1.0537273E-9</v>
      </c>
      <c r="G1965" s="23">
        <v>2.6959581000000001E-3</v>
      </c>
      <c r="H1965" s="23">
        <v>0.28508559999999999</v>
      </c>
      <c r="I1965" s="11">
        <v>-1.5747467110111425E-2</v>
      </c>
      <c r="J1965" s="12">
        <v>0.42411622851217179</v>
      </c>
      <c r="K1965" s="12">
        <v>0.45035556817035777</v>
      </c>
      <c r="L1965" s="12">
        <v>0.17007056454255715</v>
      </c>
      <c r="M1965" s="12">
        <v>0.72021853610177011</v>
      </c>
      <c r="N1965" s="12">
        <v>0.19465016455533915</v>
      </c>
      <c r="O1965" s="1">
        <v>-1.7171324576103052E-2</v>
      </c>
      <c r="P1965">
        <v>0.27373190800039199</v>
      </c>
      <c r="Q1965">
        <v>0.27687003260517157</v>
      </c>
      <c r="R1965">
        <v>9.1023660437340642E-2</v>
      </c>
      <c r="S1965">
        <v>0.36732635369529548</v>
      </c>
      <c r="T1965">
        <v>8.8312502465209941E-2</v>
      </c>
      <c r="U1965" s="1">
        <v>0.77696099038925448</v>
      </c>
      <c r="V1965">
        <v>0.77516487220918873</v>
      </c>
      <c r="W1965">
        <v>0.82216095350472074</v>
      </c>
      <c r="X1965">
        <v>0.65583720447582039</v>
      </c>
      <c r="Y1965">
        <v>0.66075607553836224</v>
      </c>
      <c r="Z1965">
        <v>-0.20355363294450279</v>
      </c>
      <c r="AA1965">
        <v>-0.12253004495580225</v>
      </c>
      <c r="AB1965">
        <v>0.27346893212109252</v>
      </c>
      <c r="AC1965">
        <v>0.16881966063010495</v>
      </c>
      <c r="AD1965">
        <v>0.94943376462029794</v>
      </c>
      <c r="AE1965" s="1">
        <v>0.8861911137869235</v>
      </c>
      <c r="AF1965">
        <v>0.7811509777148925</v>
      </c>
      <c r="AG1965">
        <v>0.74825747065119153</v>
      </c>
      <c r="AH1965">
        <v>0.69592772171385431</v>
      </c>
      <c r="AI1965">
        <v>0.46565829018612215</v>
      </c>
      <c r="AJ1965">
        <v>-0.10189540063167316</v>
      </c>
      <c r="AK1965">
        <v>-1.5806227010274111E-2</v>
      </c>
      <c r="AL1965">
        <v>0.12360606644183175</v>
      </c>
      <c r="AM1965">
        <v>0.41462838480091679</v>
      </c>
      <c r="AN1965">
        <v>0.92177753647520666</v>
      </c>
      <c r="AO1965" s="1">
        <v>0.85003674626885839</v>
      </c>
      <c r="AP1965">
        <v>0.79116579275356425</v>
      </c>
      <c r="AQ1965">
        <v>0.79479004121882879</v>
      </c>
      <c r="AR1965">
        <v>0.68872783297496931</v>
      </c>
      <c r="AS1965">
        <v>0.56377864354704799</v>
      </c>
      <c r="AT1965">
        <v>-0.15071761849674253</v>
      </c>
      <c r="AU1965">
        <v>-6.5568371237495496E-2</v>
      </c>
      <c r="AV1965">
        <v>0.19514327994192676</v>
      </c>
      <c r="AW1965">
        <v>0.30740081251412171</v>
      </c>
      <c r="AX1965">
        <v>0.94969995835228915</v>
      </c>
      <c r="AY1965" s="1">
        <v>10</v>
      </c>
      <c r="AZ1965">
        <v>10</v>
      </c>
      <c r="BA1965">
        <v>10</v>
      </c>
      <c r="BB1965" s="18">
        <v>-1.6491928355684176</v>
      </c>
      <c r="BC1965" s="15">
        <v>-0.60981791185918699</v>
      </c>
      <c r="BD1965" s="15">
        <v>-0.46295218980134284</v>
      </c>
      <c r="BE1965" s="15">
        <v>0.25484712205678584</v>
      </c>
      <c r="BF1965" s="15">
        <v>6.5156796043395693E-2</v>
      </c>
      <c r="BG1965" s="15">
        <v>0.95685510977549182</v>
      </c>
      <c r="BH1965" s="18">
        <v>-1.6726091575538102</v>
      </c>
      <c r="BI1965" s="15">
        <v>2.0838567473571091E-2</v>
      </c>
      <c r="BJ1965" s="15">
        <v>0.2067219183236445</v>
      </c>
      <c r="BK1965" s="15">
        <v>0.50774030619360955</v>
      </c>
      <c r="BL1965" s="15">
        <v>1.1361143680314714</v>
      </c>
      <c r="BM1965" s="15">
        <v>1.246297906884797</v>
      </c>
      <c r="BN1965" s="1" t="s">
        <v>20541</v>
      </c>
    </row>
    <row r="1966" spans="1:66" x14ac:dyDescent="0.25">
      <c r="A1966">
        <v>850318</v>
      </c>
      <c r="B1966" t="s">
        <v>5803</v>
      </c>
      <c r="C1966" t="s">
        <v>5804</v>
      </c>
      <c r="D1966" t="s">
        <v>5805</v>
      </c>
      <c r="E1966" t="s">
        <v>5806</v>
      </c>
      <c r="F1966" s="23">
        <v>9.7096774999999992E-12</v>
      </c>
      <c r="G1966" s="23">
        <v>1.2774462E-5</v>
      </c>
      <c r="H1966" s="23">
        <v>1.0375898E-2</v>
      </c>
      <c r="I1966" s="11">
        <v>0.22725455914548232</v>
      </c>
      <c r="J1966" s="12">
        <v>0.21680512879892286</v>
      </c>
      <c r="K1966" s="12">
        <v>0.41314875181421301</v>
      </c>
      <c r="L1966" s="12">
        <v>0.36247144881674581</v>
      </c>
      <c r="M1966" s="12">
        <v>1.3856991737423479</v>
      </c>
      <c r="N1966" s="12">
        <v>0.72275293071445457</v>
      </c>
      <c r="O1966" s="1">
        <v>0.36687469270724848</v>
      </c>
      <c r="P1966">
        <v>0.20161190463768172</v>
      </c>
      <c r="Q1966">
        <v>0.35074361500192813</v>
      </c>
      <c r="R1966">
        <v>0.25491408611627281</v>
      </c>
      <c r="S1966">
        <v>0.74293461527776028</v>
      </c>
      <c r="T1966">
        <v>0.31702428835747909</v>
      </c>
      <c r="U1966" s="1">
        <v>0.66598365252255642</v>
      </c>
      <c r="V1966">
        <v>0.69902489822288449</v>
      </c>
      <c r="W1966">
        <v>0.79359621054496354</v>
      </c>
      <c r="X1966">
        <v>0.78387963359289048</v>
      </c>
      <c r="Y1966">
        <v>0.79520986282284301</v>
      </c>
      <c r="Z1966">
        <v>-0.21822067529812439</v>
      </c>
      <c r="AA1966">
        <v>-0.18051671625818327</v>
      </c>
      <c r="AB1966">
        <v>7.3183022650155458E-2</v>
      </c>
      <c r="AC1966">
        <v>0.19632815860586583</v>
      </c>
      <c r="AD1966">
        <v>0.96052028415344493</v>
      </c>
      <c r="AE1966" s="1">
        <v>0.6187019857562317</v>
      </c>
      <c r="AF1966">
        <v>0.73548807844241504</v>
      </c>
      <c r="AG1966">
        <v>0.83700254849516065</v>
      </c>
      <c r="AH1966">
        <v>0.91922251414251199</v>
      </c>
      <c r="AI1966">
        <v>0.63348821703218428</v>
      </c>
      <c r="AJ1966">
        <v>-0.31162502215521504</v>
      </c>
      <c r="AK1966">
        <v>-0.19262974955399931</v>
      </c>
      <c r="AL1966">
        <v>-3.9777971013224667E-2</v>
      </c>
      <c r="AM1966">
        <v>0.52924651144648671</v>
      </c>
      <c r="AN1966">
        <v>0.9750430749157627</v>
      </c>
      <c r="AO1966" s="1">
        <v>0.64872852636020195</v>
      </c>
      <c r="AP1966">
        <v>0.73249361691296466</v>
      </c>
      <c r="AQ1966">
        <v>0.83279721019346864</v>
      </c>
      <c r="AR1966">
        <v>0.87800149777666703</v>
      </c>
      <c r="AS1966">
        <v>0.71153829974366789</v>
      </c>
      <c r="AT1966">
        <v>-0.27781075403171912</v>
      </c>
      <c r="AU1966">
        <v>-0.19077542368694494</v>
      </c>
      <c r="AV1966">
        <v>6.7208952734535074E-3</v>
      </c>
      <c r="AW1966">
        <v>0.39905550906174464</v>
      </c>
      <c r="AX1966">
        <v>0.9851914992587103</v>
      </c>
      <c r="AY1966" s="1">
        <v>10</v>
      </c>
      <c r="AZ1966">
        <v>10</v>
      </c>
      <c r="BA1966">
        <v>10</v>
      </c>
      <c r="BB1966" s="18">
        <v>-1.3916204857695806</v>
      </c>
      <c r="BC1966" s="15">
        <v>-0.66192760823947994</v>
      </c>
      <c r="BD1966" s="15">
        <v>-0.60048369312020566</v>
      </c>
      <c r="BE1966" s="15">
        <v>-0.18704421301805352</v>
      </c>
      <c r="BF1966" s="15">
        <v>1.3638141665143618E-2</v>
      </c>
      <c r="BG1966" s="15">
        <v>0.98960028297272995</v>
      </c>
      <c r="BH1966" s="18">
        <v>-1.1406346661699887</v>
      </c>
      <c r="BI1966" s="15">
        <v>-0.42248241008986781</v>
      </c>
      <c r="BJ1966" s="15">
        <v>-0.14419151363413263</v>
      </c>
      <c r="BK1966" s="15">
        <v>0.21327864081073455</v>
      </c>
      <c r="BL1966" s="15">
        <v>1.5440401901342995</v>
      </c>
      <c r="BM1966" s="15">
        <v>1.7878273344584021</v>
      </c>
      <c r="BN1966" s="1" t="s">
        <v>20541</v>
      </c>
    </row>
    <row r="1967" spans="1:66" x14ac:dyDescent="0.25">
      <c r="A1967">
        <v>851202</v>
      </c>
      <c r="B1967" t="s">
        <v>5838</v>
      </c>
      <c r="C1967" t="s">
        <v>5839</v>
      </c>
      <c r="D1967" t="s">
        <v>5840</v>
      </c>
      <c r="E1967" t="s">
        <v>5841</v>
      </c>
      <c r="F1967" s="23">
        <v>2.4035134E-9</v>
      </c>
      <c r="G1967" s="23">
        <v>3.4120698000000001E-5</v>
      </c>
      <c r="H1967" s="23">
        <v>2.3604483999999998E-2</v>
      </c>
      <c r="I1967" s="11">
        <v>0.10277783982990568</v>
      </c>
      <c r="J1967" s="12">
        <v>0.66757227824743592</v>
      </c>
      <c r="K1967" s="12">
        <v>0.42099125931969383</v>
      </c>
      <c r="L1967" s="12">
        <v>0.14622470789412179</v>
      </c>
      <c r="M1967" s="12">
        <v>1.1831610014795462</v>
      </c>
      <c r="N1967" s="12">
        <v>0.19018260526868619</v>
      </c>
      <c r="O1967" s="1">
        <v>0.10438029656963513</v>
      </c>
      <c r="P1967">
        <v>0.47354531094602836</v>
      </c>
      <c r="Q1967">
        <v>0.27473629218970447</v>
      </c>
      <c r="R1967">
        <v>8.6291909110823573E-2</v>
      </c>
      <c r="S1967">
        <v>0.56753855221467109</v>
      </c>
      <c r="T1967">
        <v>8.8284653588910536E-2</v>
      </c>
      <c r="U1967" s="1">
        <v>0.65979307279362398</v>
      </c>
      <c r="V1967">
        <v>0.81201473432618831</v>
      </c>
      <c r="W1967">
        <v>0.85881680144070349</v>
      </c>
      <c r="X1967">
        <v>0.76735769731720538</v>
      </c>
      <c r="Y1967">
        <v>0.71989032443501633</v>
      </c>
      <c r="Z1967">
        <v>-0.36733334884128288</v>
      </c>
      <c r="AA1967">
        <v>-0.1250972273093045</v>
      </c>
      <c r="AB1967">
        <v>0.18158440751043239</v>
      </c>
      <c r="AC1967">
        <v>0.25074891699876262</v>
      </c>
      <c r="AD1967">
        <v>0.98845562207024029</v>
      </c>
      <c r="AE1967" s="1">
        <v>0.7438590067844284</v>
      </c>
      <c r="AF1967">
        <v>0.70304308936022464</v>
      </c>
      <c r="AG1967">
        <v>0.75069190997252933</v>
      </c>
      <c r="AH1967">
        <v>0.84245166208580724</v>
      </c>
      <c r="AI1967">
        <v>0.39062952909546689</v>
      </c>
      <c r="AJ1967">
        <v>-0.14542797546341146</v>
      </c>
      <c r="AK1967">
        <v>-0.11787190226679667</v>
      </c>
      <c r="AL1967">
        <v>-5.8467543799630872E-2</v>
      </c>
      <c r="AM1967">
        <v>0.67499689921880068</v>
      </c>
      <c r="AN1967">
        <v>0.89394286175476179</v>
      </c>
      <c r="AO1967" s="1">
        <v>0.73812674856845628</v>
      </c>
      <c r="AP1967">
        <v>0.78387645559103458</v>
      </c>
      <c r="AQ1967">
        <v>0.83323543899481511</v>
      </c>
      <c r="AR1967">
        <v>0.84516689442383064</v>
      </c>
      <c r="AS1967">
        <v>0.5585456536382406</v>
      </c>
      <c r="AT1967">
        <v>-0.25340725297054328</v>
      </c>
      <c r="AU1967">
        <v>-0.12636864817357146</v>
      </c>
      <c r="AV1967">
        <v>4.8841693972424598E-2</v>
      </c>
      <c r="AW1967">
        <v>0.51051530210190599</v>
      </c>
      <c r="AX1967">
        <v>0.97656215785466483</v>
      </c>
      <c r="AY1967" s="1">
        <v>10</v>
      </c>
      <c r="AZ1967">
        <v>10</v>
      </c>
      <c r="BA1967">
        <v>10</v>
      </c>
      <c r="BB1967" s="18">
        <v>-1.4404847645934844</v>
      </c>
      <c r="BC1967" s="15">
        <v>-0.94449904614171676</v>
      </c>
      <c r="BD1967" s="15">
        <v>-0.53368809703274889</v>
      </c>
      <c r="BE1967" s="15">
        <v>-1.3583280798915446E-2</v>
      </c>
      <c r="BF1967" s="15">
        <v>0.10371358478768995</v>
      </c>
      <c r="BG1967" s="15">
        <v>0.8993357473137763</v>
      </c>
      <c r="BH1967" s="18">
        <v>-1.2942020528550839</v>
      </c>
      <c r="BI1967" s="15">
        <v>5.6501621412352182E-3</v>
      </c>
      <c r="BJ1967" s="15">
        <v>6.5504716645454722E-2</v>
      </c>
      <c r="BK1967" s="15">
        <v>0.19453694073237612</v>
      </c>
      <c r="BL1967" s="15">
        <v>1.7876952680570135</v>
      </c>
      <c r="BM1967" s="15">
        <v>1.1700208217444037</v>
      </c>
      <c r="BN1967" s="1" t="s">
        <v>20541</v>
      </c>
    </row>
    <row r="1968" spans="1:66" x14ac:dyDescent="0.25">
      <c r="A1968">
        <v>851670</v>
      </c>
      <c r="B1968" t="s">
        <v>5846</v>
      </c>
      <c r="C1968" t="s">
        <v>5847</v>
      </c>
      <c r="D1968" t="s">
        <v>5848</v>
      </c>
      <c r="E1968" t="s">
        <v>5849</v>
      </c>
      <c r="F1968" s="23">
        <v>1.4700463000000001E-12</v>
      </c>
      <c r="G1968" s="23">
        <v>1.4077324E-3</v>
      </c>
      <c r="H1968" s="23">
        <v>3.3763080000000001E-2</v>
      </c>
      <c r="I1968" s="11">
        <v>7.988439209205063E-3</v>
      </c>
      <c r="J1968" s="12">
        <v>0.39617432003280922</v>
      </c>
      <c r="K1968" s="12">
        <v>0.5426122334843887</v>
      </c>
      <c r="L1968" s="12">
        <v>0.17601202793639767</v>
      </c>
      <c r="M1968" s="12">
        <v>1.029988531357513</v>
      </c>
      <c r="N1968" s="12">
        <v>2.6334036480117715E-2</v>
      </c>
      <c r="O1968" s="1">
        <v>1.0124396633709089E-2</v>
      </c>
      <c r="P1968">
        <v>0.42137620598413478</v>
      </c>
      <c r="Q1968">
        <v>0.48006117205847476</v>
      </c>
      <c r="R1968">
        <v>0.12985382438827955</v>
      </c>
      <c r="S1968">
        <v>0.58089593966685404</v>
      </c>
      <c r="T1968">
        <v>1.1007925135567241E-2</v>
      </c>
      <c r="U1968" s="1">
        <v>0.39970603752417316</v>
      </c>
      <c r="V1968">
        <v>0.61701373656584557</v>
      </c>
      <c r="W1968">
        <v>0.77880801596614657</v>
      </c>
      <c r="X1968">
        <v>0.81477855113479802</v>
      </c>
      <c r="Y1968">
        <v>0.89874759754414457</v>
      </c>
      <c r="Z1968">
        <v>-0.38076146453950321</v>
      </c>
      <c r="AA1968">
        <v>-0.26441309700955046</v>
      </c>
      <c r="AB1968">
        <v>1.4258194978054584E-2</v>
      </c>
      <c r="AC1968">
        <v>0.13187480655102773</v>
      </c>
      <c r="AD1968">
        <v>0.9065696710418284</v>
      </c>
      <c r="AE1968" s="1">
        <v>0.57942054078642058</v>
      </c>
      <c r="AF1968">
        <v>0.73461891498273557</v>
      </c>
      <c r="AG1968">
        <v>0.8101583705689277</v>
      </c>
      <c r="AH1968">
        <v>0.92896705171211069</v>
      </c>
      <c r="AI1968">
        <v>0.68470124256489318</v>
      </c>
      <c r="AJ1968">
        <v>-0.34980705264839468</v>
      </c>
      <c r="AK1968">
        <v>-0.15771392004473708</v>
      </c>
      <c r="AL1968">
        <v>-8.8119188385123989E-2</v>
      </c>
      <c r="AM1968">
        <v>0.49035945929978325</v>
      </c>
      <c r="AN1968">
        <v>0.97223742469425645</v>
      </c>
      <c r="AO1968" s="1">
        <v>0.50329621063058361</v>
      </c>
      <c r="AP1968">
        <v>0.69361310371756879</v>
      </c>
      <c r="AQ1968">
        <v>0.81445385727211361</v>
      </c>
      <c r="AR1968">
        <v>0.89449856600194233</v>
      </c>
      <c r="AS1968">
        <v>0.80944359005852073</v>
      </c>
      <c r="AT1968">
        <v>-0.37406267844386437</v>
      </c>
      <c r="AU1968">
        <v>-0.21534562456396628</v>
      </c>
      <c r="AV1968">
        <v>-3.8756619289822561E-2</v>
      </c>
      <c r="AW1968">
        <v>0.3220175428697164</v>
      </c>
      <c r="AX1968">
        <v>0.96327145041796047</v>
      </c>
      <c r="AY1968" s="1">
        <v>10</v>
      </c>
      <c r="AZ1968">
        <v>10</v>
      </c>
      <c r="BA1968">
        <v>10</v>
      </c>
      <c r="BB1968" s="18">
        <v>-1.0215485103045658</v>
      </c>
      <c r="BC1968" s="15">
        <v>-0.98300112502699866</v>
      </c>
      <c r="BD1968" s="15">
        <v>-0.74626180378590601</v>
      </c>
      <c r="BE1968" s="15">
        <v>-0.17923663690902628</v>
      </c>
      <c r="BF1968" s="15">
        <v>6.008323823485695E-2</v>
      </c>
      <c r="BG1968" s="15">
        <v>1.6204742249948119</v>
      </c>
      <c r="BH1968" s="18">
        <v>-1.0123874475884238</v>
      </c>
      <c r="BI1968" s="15">
        <v>-0.5286723509952066</v>
      </c>
      <c r="BJ1968" s="15">
        <v>-0.12399948553872937</v>
      </c>
      <c r="BK1968" s="15">
        <v>2.2612207964540425E-2</v>
      </c>
      <c r="BL1968" s="15">
        <v>1.2412638525657183</v>
      </c>
      <c r="BM1968" s="15">
        <v>1.6506738363889315</v>
      </c>
      <c r="BN1968" s="1" t="s">
        <v>20541</v>
      </c>
    </row>
    <row r="1969" spans="1:66" x14ac:dyDescent="0.25">
      <c r="A1969">
        <v>851320</v>
      </c>
      <c r="B1969" t="s">
        <v>5877</v>
      </c>
      <c r="C1969" t="s">
        <v>5878</v>
      </c>
      <c r="D1969" t="s">
        <v>5879</v>
      </c>
      <c r="E1969" t="s">
        <v>5880</v>
      </c>
      <c r="F1969" s="23">
        <v>1.3292117E-6</v>
      </c>
      <c r="G1969" s="23">
        <v>1.5484262E-4</v>
      </c>
      <c r="H1969" s="23">
        <v>0.19082505</v>
      </c>
      <c r="I1969" s="11">
        <v>4.1601293017623983E-2</v>
      </c>
      <c r="J1969" s="12">
        <v>0.45208092342884126</v>
      </c>
      <c r="K1969" s="12">
        <v>0.61049078019173519</v>
      </c>
      <c r="L1969" s="12">
        <v>0.18448370588099669</v>
      </c>
      <c r="M1969" s="12">
        <v>0.86442042665225505</v>
      </c>
      <c r="N1969" s="12">
        <v>0.5007226545248159</v>
      </c>
      <c r="O1969" s="1">
        <v>3.1598103001584721E-2</v>
      </c>
      <c r="P1969">
        <v>0.29081655906056714</v>
      </c>
      <c r="Q1969">
        <v>0.34846576083230979</v>
      </c>
      <c r="R1969">
        <v>9.5718651205268762E-2</v>
      </c>
      <c r="S1969">
        <v>0.43867983787056702</v>
      </c>
      <c r="T1969">
        <v>0.23255061077846187</v>
      </c>
      <c r="U1969" s="1">
        <v>0.6105143333457298</v>
      </c>
      <c r="V1969">
        <v>0.81740065686057573</v>
      </c>
      <c r="W1969">
        <v>0.88478827485134182</v>
      </c>
      <c r="X1969">
        <v>0.59736146628494735</v>
      </c>
      <c r="Y1969">
        <v>0.6543057922022224</v>
      </c>
      <c r="Z1969">
        <v>-0.4234248012931332</v>
      </c>
      <c r="AA1969">
        <v>-0.15312890231855758</v>
      </c>
      <c r="AB1969">
        <v>0.43145890900609474</v>
      </c>
      <c r="AC1969">
        <v>0.10130333574910369</v>
      </c>
      <c r="AD1969">
        <v>0.92555730825444371</v>
      </c>
      <c r="AE1969" s="1">
        <v>0.79650587193771505</v>
      </c>
      <c r="AF1969">
        <v>0.8595480914690784</v>
      </c>
      <c r="AG1969">
        <v>0.77713278685228404</v>
      </c>
      <c r="AH1969">
        <v>0.76828251661566305</v>
      </c>
      <c r="AI1969">
        <v>0.51616877479373757</v>
      </c>
      <c r="AJ1969">
        <v>-0.29074601905949782</v>
      </c>
      <c r="AK1969">
        <v>4.4618847629875898E-2</v>
      </c>
      <c r="AL1969">
        <v>7.0823987770676236E-2</v>
      </c>
      <c r="AM1969">
        <v>0.4556402808029234</v>
      </c>
      <c r="AN1969">
        <v>0.96329421062300735</v>
      </c>
      <c r="AO1969" s="1">
        <v>0.74762956678652281</v>
      </c>
      <c r="AP1969">
        <v>0.87508905135252735</v>
      </c>
      <c r="AQ1969">
        <v>0.85395567278029949</v>
      </c>
      <c r="AR1969">
        <v>0.72479001993699665</v>
      </c>
      <c r="AS1969">
        <v>0.5958894787893112</v>
      </c>
      <c r="AT1969">
        <v>-0.35928025631349209</v>
      </c>
      <c r="AU1969">
        <v>-3.879193736497507E-2</v>
      </c>
      <c r="AV1969">
        <v>0.22890684512108647</v>
      </c>
      <c r="AW1969">
        <v>0.32090543655459219</v>
      </c>
      <c r="AX1969">
        <v>0.9848010911095777</v>
      </c>
      <c r="AY1969" s="1">
        <v>10</v>
      </c>
      <c r="AZ1969">
        <v>10</v>
      </c>
      <c r="BA1969">
        <v>10</v>
      </c>
      <c r="BB1969" s="18">
        <v>-1.2872739427141016</v>
      </c>
      <c r="BC1969" s="15">
        <v>-1.0181129951733361</v>
      </c>
      <c r="BD1969" s="15">
        <v>-0.62924516549739862</v>
      </c>
      <c r="BE1969" s="15">
        <v>0.21178643841238176</v>
      </c>
      <c r="BF1969" s="15">
        <v>-0.26319998097068448</v>
      </c>
      <c r="BG1969" s="15">
        <v>0.53239057686686986</v>
      </c>
      <c r="BH1969" s="18">
        <v>-1.2103463431868702</v>
      </c>
      <c r="BI1969" s="15">
        <v>-0.18214137725506907</v>
      </c>
      <c r="BJ1969" s="15">
        <v>0.49965220396083909</v>
      </c>
      <c r="BK1969" s="15">
        <v>0.55292700438711451</v>
      </c>
      <c r="BL1969" s="15">
        <v>1.3352548645672246</v>
      </c>
      <c r="BM1969" s="15">
        <v>1.4583087166030333</v>
      </c>
      <c r="BN1969" s="1" t="s">
        <v>20541</v>
      </c>
    </row>
    <row r="1970" spans="1:66" x14ac:dyDescent="0.25">
      <c r="A1970">
        <v>856354</v>
      </c>
      <c r="B1970" t="s">
        <v>5977</v>
      </c>
      <c r="C1970" t="s">
        <v>5978</v>
      </c>
      <c r="D1970" t="s">
        <v>5979</v>
      </c>
      <c r="E1970" t="s">
        <v>5980</v>
      </c>
      <c r="F1970" s="23">
        <v>6.9644289999999997E-13</v>
      </c>
      <c r="G1970" s="23">
        <v>5.2961860000000003E-4</v>
      </c>
      <c r="H1970" s="23">
        <v>0.33427449999999997</v>
      </c>
      <c r="I1970" s="11">
        <v>0.14474864723742636</v>
      </c>
      <c r="J1970" s="12">
        <v>0.12121679214131963</v>
      </c>
      <c r="K1970" s="12">
        <v>0.54366448972724923</v>
      </c>
      <c r="L1970" s="12">
        <v>0.37625922805590861</v>
      </c>
      <c r="M1970" s="12">
        <v>0.75704008402511025</v>
      </c>
      <c r="N1970" s="12">
        <v>0.29038869342619272</v>
      </c>
      <c r="O1970" s="1">
        <v>0.14378846346787269</v>
      </c>
      <c r="P1970">
        <v>7.1373859542369078E-2</v>
      </c>
      <c r="Q1970">
        <v>0.31134128579587256</v>
      </c>
      <c r="R1970">
        <v>0.18555284305055447</v>
      </c>
      <c r="S1970">
        <v>0.31360755251242012</v>
      </c>
      <c r="T1970">
        <v>0.10367039866905747</v>
      </c>
      <c r="U1970" s="1">
        <v>0.72017792273017345</v>
      </c>
      <c r="V1970">
        <v>0.679054251977944</v>
      </c>
      <c r="W1970">
        <v>0.80073224187100978</v>
      </c>
      <c r="X1970">
        <v>0.79896619044623896</v>
      </c>
      <c r="Y1970">
        <v>0.73000995395617996</v>
      </c>
      <c r="Z1970">
        <v>-0.13876531369870704</v>
      </c>
      <c r="AA1970">
        <v>-0.21535179833074802</v>
      </c>
      <c r="AB1970">
        <v>6.3673860648438413E-2</v>
      </c>
      <c r="AC1970">
        <v>0.28061122015501028</v>
      </c>
      <c r="AD1970">
        <v>0.95885973620090892</v>
      </c>
      <c r="AE1970" s="1">
        <v>0.75105492996465684</v>
      </c>
      <c r="AF1970">
        <v>0.79144242052280189</v>
      </c>
      <c r="AG1970">
        <v>0.82282564270252145</v>
      </c>
      <c r="AH1970">
        <v>0.82670180031353258</v>
      </c>
      <c r="AI1970">
        <v>0.60246896461686239</v>
      </c>
      <c r="AJ1970">
        <v>-0.25004934432688058</v>
      </c>
      <c r="AK1970">
        <v>-0.10283216813613744</v>
      </c>
      <c r="AL1970">
        <v>5.8232188526689509E-2</v>
      </c>
      <c r="AM1970">
        <v>0.44323528928412315</v>
      </c>
      <c r="AN1970">
        <v>0.98291204881998639</v>
      </c>
      <c r="AO1970" s="1">
        <v>0.74189252180018839</v>
      </c>
      <c r="AP1970">
        <v>0.74408900337881689</v>
      </c>
      <c r="AQ1970">
        <v>0.81832750753300931</v>
      </c>
      <c r="AR1970">
        <v>0.81956787085076255</v>
      </c>
      <c r="AS1970">
        <v>0.6670259279946269</v>
      </c>
      <c r="AT1970">
        <v>-0.19931389122452595</v>
      </c>
      <c r="AU1970">
        <v>-0.15669514779635371</v>
      </c>
      <c r="AV1970">
        <v>6.1221093227816339E-2</v>
      </c>
      <c r="AW1970">
        <v>0.3696545395986246</v>
      </c>
      <c r="AX1970">
        <v>0.97864327613186686</v>
      </c>
      <c r="AY1970" s="1">
        <v>10</v>
      </c>
      <c r="AZ1970">
        <v>10</v>
      </c>
      <c r="BA1970">
        <v>10</v>
      </c>
      <c r="BB1970" s="18">
        <v>-1.6065057266662512</v>
      </c>
      <c r="BC1970" s="15">
        <v>-0.47765546987086044</v>
      </c>
      <c r="BD1970" s="15">
        <v>-0.62635309269667783</v>
      </c>
      <c r="BE1970" s="15">
        <v>-8.4606694530567961E-2</v>
      </c>
      <c r="BF1970" s="15">
        <v>0.3365912467996896</v>
      </c>
      <c r="BG1970" s="15">
        <v>1.2091280101493098</v>
      </c>
      <c r="BH1970" s="18">
        <v>-1.4445500937402576</v>
      </c>
      <c r="BI1970" s="15">
        <v>-0.34202903973017129</v>
      </c>
      <c r="BJ1970" s="15">
        <v>-1.8060523380024219E-2</v>
      </c>
      <c r="BK1970" s="15">
        <v>0.33638032391173239</v>
      </c>
      <c r="BL1970" s="15">
        <v>1.1836244198111527</v>
      </c>
      <c r="BM1970" s="15">
        <v>1.5340366399429239</v>
      </c>
      <c r="BN1970" s="1" t="s">
        <v>20541</v>
      </c>
    </row>
    <row r="1971" spans="1:66" x14ac:dyDescent="0.25">
      <c r="A1971">
        <v>856595</v>
      </c>
      <c r="B1971" t="s">
        <v>6049</v>
      </c>
      <c r="C1971" t="s">
        <v>6050</v>
      </c>
      <c r="D1971" t="s">
        <v>6051</v>
      </c>
      <c r="E1971" t="s">
        <v>6052</v>
      </c>
      <c r="F1971" s="23">
        <v>1.3711010000000001E-10</v>
      </c>
      <c r="G1971" s="23">
        <v>2.1479342000000001E-5</v>
      </c>
      <c r="H1971" s="23">
        <v>9.6233150000000003E-2</v>
      </c>
      <c r="I1971" s="11">
        <v>0.1269495137414598</v>
      </c>
      <c r="J1971" s="12">
        <v>0.58867507026808741</v>
      </c>
      <c r="K1971" s="12">
        <v>0.64738336537723096</v>
      </c>
      <c r="L1971" s="12">
        <v>0.22833715827107265</v>
      </c>
      <c r="M1971" s="12">
        <v>1.0684263186331111</v>
      </c>
      <c r="N1971" s="12">
        <v>0.35036737560622705</v>
      </c>
      <c r="O1971" s="1">
        <v>7.2621059214258349E-2</v>
      </c>
      <c r="P1971">
        <v>0.26693728381824239</v>
      </c>
      <c r="Q1971">
        <v>0.31277098223837557</v>
      </c>
      <c r="R1971">
        <v>8.7292051534264267E-2</v>
      </c>
      <c r="S1971">
        <v>0.38177414952490868</v>
      </c>
      <c r="T1971">
        <v>0.11374221163571899</v>
      </c>
      <c r="U1971" s="1">
        <v>0.56137109382854833</v>
      </c>
      <c r="V1971">
        <v>0.64165169346936246</v>
      </c>
      <c r="W1971">
        <v>0.90931072383190914</v>
      </c>
      <c r="X1971">
        <v>0.73231198415057941</v>
      </c>
      <c r="Y1971">
        <v>0.72795027163655524</v>
      </c>
      <c r="Z1971">
        <v>-0.25026123251840099</v>
      </c>
      <c r="AA1971">
        <v>-0.40833602834766247</v>
      </c>
      <c r="AB1971">
        <v>0.29365882359342899</v>
      </c>
      <c r="AC1971">
        <v>0.19835925946462762</v>
      </c>
      <c r="AD1971">
        <v>0.92682191420927029</v>
      </c>
      <c r="AE1971" s="1">
        <v>0.72379682004445212</v>
      </c>
      <c r="AF1971">
        <v>0.70238989038425781</v>
      </c>
      <c r="AG1971">
        <v>0.86073051279797042</v>
      </c>
      <c r="AH1971">
        <v>0.84441115711943704</v>
      </c>
      <c r="AI1971">
        <v>0.54221993854187445</v>
      </c>
      <c r="AJ1971">
        <v>-0.16466392359164986</v>
      </c>
      <c r="AK1971">
        <v>-0.26633041851860645</v>
      </c>
      <c r="AL1971">
        <v>8.6686146892418048E-2</v>
      </c>
      <c r="AM1971">
        <v>0.52588507672041629</v>
      </c>
      <c r="AN1971">
        <v>0.95522124914547879</v>
      </c>
      <c r="AO1971" s="1">
        <v>0.66468338898851198</v>
      </c>
      <c r="AP1971">
        <v>0.69137444712350993</v>
      </c>
      <c r="AQ1971">
        <v>0.90608082128661516</v>
      </c>
      <c r="AR1971">
        <v>0.81247239634107138</v>
      </c>
      <c r="AS1971">
        <v>0.64500213523371774</v>
      </c>
      <c r="AT1971">
        <v>-0.20984379859146374</v>
      </c>
      <c r="AU1971">
        <v>-0.34110779812345005</v>
      </c>
      <c r="AV1971">
        <v>0.18792966232229033</v>
      </c>
      <c r="AW1971">
        <v>0.38270318814741799</v>
      </c>
      <c r="AX1971">
        <v>0.96617127912590506</v>
      </c>
      <c r="AY1971" s="1">
        <v>10</v>
      </c>
      <c r="AZ1971">
        <v>10</v>
      </c>
      <c r="BA1971">
        <v>10</v>
      </c>
      <c r="BB1971" s="18">
        <v>-1.3544939252569519</v>
      </c>
      <c r="BC1971" s="15">
        <v>-0.78492320490420708</v>
      </c>
      <c r="BD1971" s="15">
        <v>-1.0743218596139315</v>
      </c>
      <c r="BE1971" s="15">
        <v>0.21086952525640223</v>
      </c>
      <c r="BF1971" s="15">
        <v>3.6397905611944725E-2</v>
      </c>
      <c r="BG1971" s="15">
        <v>1.0059574464919352</v>
      </c>
      <c r="BH1971" s="18">
        <v>-1.1891285852284683</v>
      </c>
      <c r="BI1971" s="15">
        <v>-1.8110869100972871E-2</v>
      </c>
      <c r="BJ1971" s="15">
        <v>-0.2310356808073466</v>
      </c>
      <c r="BK1971" s="15">
        <v>0.50830313256845638</v>
      </c>
      <c r="BL1971" s="15">
        <v>1.4281376316574155</v>
      </c>
      <c r="BM1971" s="15">
        <v>1.4623484833257312</v>
      </c>
      <c r="BN1971" s="1" t="s">
        <v>20541</v>
      </c>
    </row>
    <row r="1972" spans="1:66" x14ac:dyDescent="0.25">
      <c r="A1972">
        <v>851807</v>
      </c>
      <c r="B1972" t="s">
        <v>6217</v>
      </c>
      <c r="C1972" t="s">
        <v>6218</v>
      </c>
      <c r="D1972" t="s">
        <v>6219</v>
      </c>
      <c r="E1972" t="s">
        <v>6220</v>
      </c>
      <c r="F1972" s="23">
        <v>1.0547447000000001E-9</v>
      </c>
      <c r="G1972" s="23">
        <v>4.0093940000000003E-3</v>
      </c>
      <c r="H1972" s="23">
        <v>5.4032772999999999E-2</v>
      </c>
      <c r="I1972" s="11">
        <v>-0.13962836036803505</v>
      </c>
      <c r="J1972" s="12">
        <v>0.54885364845146056</v>
      </c>
      <c r="K1972" s="12">
        <v>0.66935249943192332</v>
      </c>
      <c r="L1972" s="12">
        <v>-1.5727624660813132E-2</v>
      </c>
      <c r="M1972" s="12">
        <v>0.76611613749073892</v>
      </c>
      <c r="N1972" s="12">
        <v>4.9999907466775823E-2</v>
      </c>
      <c r="O1972" s="1">
        <v>-0.10689777528054296</v>
      </c>
      <c r="P1972">
        <v>0.29460032198556885</v>
      </c>
      <c r="Q1972">
        <v>0.32041315572592466</v>
      </c>
      <c r="R1972">
        <v>-7.0792483080951655E-3</v>
      </c>
      <c r="S1972">
        <v>0.29903317525957079</v>
      </c>
      <c r="T1972">
        <v>1.9290763883038589E-2</v>
      </c>
      <c r="U1972" s="1">
        <v>0.70356822304905986</v>
      </c>
      <c r="V1972">
        <v>0.83339300698402763</v>
      </c>
      <c r="W1972">
        <v>0.89580665363727863</v>
      </c>
      <c r="X1972">
        <v>0.75569246578708804</v>
      </c>
      <c r="Y1972">
        <v>0.62440809888969495</v>
      </c>
      <c r="Z1972">
        <v>-0.35059981220139652</v>
      </c>
      <c r="AA1972">
        <v>-0.14768270808728221</v>
      </c>
      <c r="AB1972">
        <v>0.24596698233131262</v>
      </c>
      <c r="AC1972">
        <v>0.33147566211673141</v>
      </c>
      <c r="AD1972">
        <v>0.99068278709079249</v>
      </c>
      <c r="AE1972" s="1">
        <v>0.86024450721358992</v>
      </c>
      <c r="AF1972">
        <v>0.79243144453900594</v>
      </c>
      <c r="AG1972">
        <v>0.67278060336965306</v>
      </c>
      <c r="AH1972">
        <v>0.71508188944304452</v>
      </c>
      <c r="AI1972">
        <v>0.35037149866620387</v>
      </c>
      <c r="AJ1972">
        <v>-0.14211079449867275</v>
      </c>
      <c r="AK1972">
        <v>9.9725403865541726E-2</v>
      </c>
      <c r="AL1972">
        <v>-1.8850958239727499E-3</v>
      </c>
      <c r="AM1972">
        <v>0.55414349500449001</v>
      </c>
      <c r="AN1972">
        <v>0.87726127547320543</v>
      </c>
      <c r="AO1972" s="1">
        <v>0.81653059316199184</v>
      </c>
      <c r="AP1972">
        <v>0.83866981214494785</v>
      </c>
      <c r="AQ1972">
        <v>0.79992669062467947</v>
      </c>
      <c r="AR1972">
        <v>0.75850974735407961</v>
      </c>
      <c r="AS1972">
        <v>0.49030149406843965</v>
      </c>
      <c r="AT1972">
        <v>-0.24431213131944013</v>
      </c>
      <c r="AU1972">
        <v>-1.237154987050409E-2</v>
      </c>
      <c r="AV1972">
        <v>0.11376690272082919</v>
      </c>
      <c r="AW1972">
        <v>0.46914587756266724</v>
      </c>
      <c r="AX1972">
        <v>0.96023213812670283</v>
      </c>
      <c r="AY1972" s="1">
        <v>10</v>
      </c>
      <c r="AZ1972">
        <v>10</v>
      </c>
      <c r="BA1972">
        <v>10</v>
      </c>
      <c r="BB1972" s="18">
        <v>-1.4984074693391298</v>
      </c>
      <c r="BC1972" s="15">
        <v>-0.85480136976010945</v>
      </c>
      <c r="BD1972" s="15">
        <v>-0.4848003104496777</v>
      </c>
      <c r="BE1972" s="15">
        <v>0.23298443760287754</v>
      </c>
      <c r="BF1972" s="15">
        <v>0.38890181203499613</v>
      </c>
      <c r="BG1972" s="15">
        <v>0.92303772130477346</v>
      </c>
      <c r="BH1972" s="18">
        <v>-1.6905890663836491</v>
      </c>
      <c r="BI1972" s="15">
        <v>-9.9370521577921408E-2</v>
      </c>
      <c r="BJ1972" s="15">
        <v>0.4364826723734645</v>
      </c>
      <c r="BK1972" s="15">
        <v>0.21133725921401025</v>
      </c>
      <c r="BL1972" s="15">
        <v>1.4433682716888088</v>
      </c>
      <c r="BM1972" s="15">
        <v>0.99185656329156957</v>
      </c>
      <c r="BN1972" s="1" t="s">
        <v>20541</v>
      </c>
    </row>
    <row r="1973" spans="1:66" x14ac:dyDescent="0.25">
      <c r="A1973">
        <v>853072</v>
      </c>
      <c r="B1973" t="s">
        <v>6237</v>
      </c>
      <c r="C1973" t="s">
        <v>6238</v>
      </c>
      <c r="D1973" t="s">
        <v>6239</v>
      </c>
      <c r="E1973" t="s">
        <v>6240</v>
      </c>
      <c r="F1973" s="23">
        <v>6.6916123999999999E-7</v>
      </c>
      <c r="G1973" s="23">
        <v>2.3408940000000002E-5</v>
      </c>
      <c r="H1973" s="23">
        <v>1.2324197E-2</v>
      </c>
      <c r="I1973" s="11">
        <v>-3.3627494201492227E-2</v>
      </c>
      <c r="J1973" s="12">
        <v>0.31606359834977832</v>
      </c>
      <c r="K1973" s="12">
        <v>0.64542618873368196</v>
      </c>
      <c r="L1973" s="12">
        <v>0.38373314760677402</v>
      </c>
      <c r="M1973" s="12">
        <v>1.2923694298679131</v>
      </c>
      <c r="N1973" s="12">
        <v>0.38711271978621697</v>
      </c>
      <c r="O1973" s="1">
        <v>-1.9878394035184026E-2</v>
      </c>
      <c r="P1973">
        <v>0.1744143296611346</v>
      </c>
      <c r="Q1973">
        <v>0.33805665713449368</v>
      </c>
      <c r="R1973">
        <v>0.19711628413127705</v>
      </c>
      <c r="S1973">
        <v>0.57943682499402971</v>
      </c>
      <c r="T1973">
        <v>0.15178521721345517</v>
      </c>
      <c r="U1973" s="1">
        <v>0.27114613122075093</v>
      </c>
      <c r="V1973">
        <v>0.42668974035533391</v>
      </c>
      <c r="W1973">
        <v>0.61622058537284408</v>
      </c>
      <c r="X1973">
        <v>0.71111117602778084</v>
      </c>
      <c r="Y1973">
        <v>0.97990112145626074</v>
      </c>
      <c r="Z1973">
        <v>-0.26857844227873645</v>
      </c>
      <c r="AA1973">
        <v>-0.28702209731754763</v>
      </c>
      <c r="AB1973">
        <v>-7.2745723522450956E-2</v>
      </c>
      <c r="AC1973">
        <v>-8.0408727116775033E-2</v>
      </c>
      <c r="AD1973">
        <v>0.76747469664369894</v>
      </c>
      <c r="AE1973" s="1">
        <v>0.61917878931677683</v>
      </c>
      <c r="AF1973">
        <v>0.75114955291966867</v>
      </c>
      <c r="AG1973">
        <v>0.76304175640061878</v>
      </c>
      <c r="AH1973">
        <v>0.92252968503842858</v>
      </c>
      <c r="AI1973">
        <v>0.57088408577794625</v>
      </c>
      <c r="AJ1973">
        <v>-0.33095859094055652</v>
      </c>
      <c r="AK1973">
        <v>-7.3590561932237786E-2</v>
      </c>
      <c r="AL1973">
        <v>-0.14319006334610601</v>
      </c>
      <c r="AM1973">
        <v>0.5960339197577309</v>
      </c>
      <c r="AN1973">
        <v>0.94506812137208784</v>
      </c>
      <c r="AO1973" s="1">
        <v>0.52261078074029266</v>
      </c>
      <c r="AP1973">
        <v>0.67702075094499581</v>
      </c>
      <c r="AQ1973">
        <v>0.76818055477087888</v>
      </c>
      <c r="AR1973">
        <v>0.91381874464228952</v>
      </c>
      <c r="AS1973">
        <v>0.8030857163520464</v>
      </c>
      <c r="AT1973">
        <v>-0.33376025773321927</v>
      </c>
      <c r="AU1973">
        <v>-0.17425132520319916</v>
      </c>
      <c r="AV1973">
        <v>-0.12527707697345855</v>
      </c>
      <c r="AW1973">
        <v>0.35281372429812347</v>
      </c>
      <c r="AX1973">
        <v>0.95330434905883876</v>
      </c>
      <c r="AY1973" s="1">
        <v>5</v>
      </c>
      <c r="AZ1973">
        <v>10</v>
      </c>
      <c r="BA1973">
        <v>10</v>
      </c>
      <c r="BB1973" s="18">
        <v>-0.807831215435456</v>
      </c>
      <c r="BC1973" s="15">
        <v>-0.80421338481367488</v>
      </c>
      <c r="BD1973" s="15">
        <v>-0.83020018519480976</v>
      </c>
      <c r="BE1973" s="15">
        <v>-0.52828837105118576</v>
      </c>
      <c r="BF1973" s="15">
        <v>-0.53908541449548031</v>
      </c>
      <c r="BG1973" s="15">
        <v>0.95487336531453249</v>
      </c>
      <c r="BH1973" s="18">
        <v>-0.86527518136484438</v>
      </c>
      <c r="BI1973" s="15">
        <v>-0.26429963250325439</v>
      </c>
      <c r="BJ1973" s="15">
        <v>0.27234524306096047</v>
      </c>
      <c r="BK1973" s="15">
        <v>0.12722148421844554</v>
      </c>
      <c r="BL1973" s="15">
        <v>1.6685969377096763</v>
      </c>
      <c r="BM1973" s="15">
        <v>1.6161563545550912</v>
      </c>
      <c r="BN1973" s="1" t="s">
        <v>20541</v>
      </c>
    </row>
    <row r="1974" spans="1:66" x14ac:dyDescent="0.25">
      <c r="A1974">
        <v>852694</v>
      </c>
      <c r="B1974" t="s">
        <v>6241</v>
      </c>
      <c r="C1974" t="s">
        <v>6242</v>
      </c>
      <c r="D1974" t="s">
        <v>6243</v>
      </c>
      <c r="E1974" t="s">
        <v>6244</v>
      </c>
      <c r="F1974" s="23">
        <v>1.1111223E-10</v>
      </c>
      <c r="G1974" s="23">
        <v>1.1875610000000001E-6</v>
      </c>
      <c r="H1974" s="23">
        <v>1.5589006000000001E-2</v>
      </c>
      <c r="I1974" s="11">
        <v>0.14109501109116543</v>
      </c>
      <c r="J1974" s="12">
        <v>0.43023804735059318</v>
      </c>
      <c r="K1974" s="12">
        <v>0.65459762366999974</v>
      </c>
      <c r="L1974" s="12">
        <v>0.47440761319778391</v>
      </c>
      <c r="M1974" s="12">
        <v>1.4518377560551989</v>
      </c>
      <c r="N1974" s="12">
        <v>0.57991017893615926</v>
      </c>
      <c r="O1974" s="1">
        <v>0.14590941493001713</v>
      </c>
      <c r="P1974">
        <v>0.34944789688959593</v>
      </c>
      <c r="Q1974">
        <v>0.47451055504437123</v>
      </c>
      <c r="R1974">
        <v>0.29163083346282215</v>
      </c>
      <c r="S1974">
        <v>0.68977363226974819</v>
      </c>
      <c r="T1974">
        <v>0.26197220184066655</v>
      </c>
      <c r="U1974" s="1">
        <v>0.55911739814257666</v>
      </c>
      <c r="V1974">
        <v>0.72304148414976588</v>
      </c>
      <c r="W1974">
        <v>0.87757370369130727</v>
      </c>
      <c r="X1974">
        <v>0.85040548166714358</v>
      </c>
      <c r="Y1974">
        <v>0.76485723143281314</v>
      </c>
      <c r="Z1974">
        <v>-0.35546577493814085</v>
      </c>
      <c r="AA1974">
        <v>-0.26280550095129507</v>
      </c>
      <c r="AB1974">
        <v>0.10170137132771719</v>
      </c>
      <c r="AC1974">
        <v>0.31083007127148216</v>
      </c>
      <c r="AD1974">
        <v>0.98015484705172984</v>
      </c>
      <c r="AE1974" s="1">
        <v>0.63064010778856971</v>
      </c>
      <c r="AF1974">
        <v>0.76616372459227711</v>
      </c>
      <c r="AG1974">
        <v>0.83766340122068839</v>
      </c>
      <c r="AH1974">
        <v>0.89961973814871388</v>
      </c>
      <c r="AI1974">
        <v>0.47916254853281892</v>
      </c>
      <c r="AJ1974">
        <v>-0.3384888643352526</v>
      </c>
      <c r="AK1974">
        <v>-0.15471441231206123</v>
      </c>
      <c r="AL1974">
        <v>-1.4095575801798228E-2</v>
      </c>
      <c r="AM1974">
        <v>0.6587764117048629</v>
      </c>
      <c r="AN1974">
        <v>0.9472214453318718</v>
      </c>
      <c r="AO1974" s="1">
        <v>0.6168000103799518</v>
      </c>
      <c r="AP1974">
        <v>0.76711656115096594</v>
      </c>
      <c r="AQ1974">
        <v>0.87404283198006893</v>
      </c>
      <c r="AR1974">
        <v>0.90131467519502839</v>
      </c>
      <c r="AS1974">
        <v>0.60667335164625624</v>
      </c>
      <c r="AT1974">
        <v>-0.35353421524920403</v>
      </c>
      <c r="AU1974">
        <v>-0.20231728690316084</v>
      </c>
      <c r="AV1974">
        <v>3.2568607671853933E-2</v>
      </c>
      <c r="AW1974">
        <v>0.53340955321420669</v>
      </c>
      <c r="AX1974">
        <v>0.98340808860148488</v>
      </c>
      <c r="AY1974" s="1">
        <v>10</v>
      </c>
      <c r="AZ1974">
        <v>10</v>
      </c>
      <c r="BA1974">
        <v>10</v>
      </c>
      <c r="BB1974" s="18">
        <v>-1.2212021381513594</v>
      </c>
      <c r="BC1974" s="15">
        <v>-0.91740273642646653</v>
      </c>
      <c r="BD1974" s="15">
        <v>-0.77917582049066791</v>
      </c>
      <c r="BE1974" s="15">
        <v>-0.23541894794262774</v>
      </c>
      <c r="BF1974" s="15">
        <v>7.6550939292902576E-2</v>
      </c>
      <c r="BG1974" s="15">
        <v>0.75385062123749613</v>
      </c>
      <c r="BH1974" s="18">
        <v>-1.0455710294437071</v>
      </c>
      <c r="BI1974" s="15">
        <v>-0.38185449357912266</v>
      </c>
      <c r="BJ1974" s="15">
        <v>3.5648924292638634E-2</v>
      </c>
      <c r="BK1974" s="15">
        <v>0.35511033045575618</v>
      </c>
      <c r="BL1974" s="15">
        <v>1.8837578191651472</v>
      </c>
      <c r="BM1974" s="15">
        <v>1.4757065315900058</v>
      </c>
      <c r="BN1974" s="1" t="s">
        <v>20541</v>
      </c>
    </row>
    <row r="1975" spans="1:66" x14ac:dyDescent="0.25">
      <c r="A1975">
        <v>852606</v>
      </c>
      <c r="B1975" t="s">
        <v>6281</v>
      </c>
      <c r="C1975" t="s">
        <v>6282</v>
      </c>
      <c r="D1975" t="s">
        <v>6283</v>
      </c>
      <c r="E1975" t="s">
        <v>6284</v>
      </c>
      <c r="F1975" s="23">
        <v>6.3581007000000002E-7</v>
      </c>
      <c r="G1975" s="23">
        <v>1.5256917E-3</v>
      </c>
      <c r="H1975" s="23">
        <v>0.50046884999999997</v>
      </c>
      <c r="I1975" s="11">
        <v>0.12857558847121925</v>
      </c>
      <c r="J1975" s="12">
        <v>0.17982152265420567</v>
      </c>
      <c r="K1975" s="12">
        <v>0.53903290379852176</v>
      </c>
      <c r="L1975" s="12">
        <v>0.2307650764493647</v>
      </c>
      <c r="M1975" s="12">
        <v>0.67705051739650557</v>
      </c>
      <c r="N1975" s="12">
        <v>0.28292317949824147</v>
      </c>
      <c r="O1975" s="1">
        <v>0.10553586839871414</v>
      </c>
      <c r="P1975">
        <v>0.12224211974063842</v>
      </c>
      <c r="Q1975">
        <v>0.33215184365302342</v>
      </c>
      <c r="R1975">
        <v>0.12742077480085939</v>
      </c>
      <c r="S1975">
        <v>0.36720434869166163</v>
      </c>
      <c r="T1975">
        <v>0.13242694615108586</v>
      </c>
      <c r="U1975" s="1">
        <v>0.64721745299849998</v>
      </c>
      <c r="V1975">
        <v>0.71887822689332015</v>
      </c>
      <c r="W1975">
        <v>0.83211637342625355</v>
      </c>
      <c r="X1975">
        <v>0.6722842379185664</v>
      </c>
      <c r="Y1975">
        <v>0.76956554315441394</v>
      </c>
      <c r="Z1975">
        <v>-0.26209956991598071</v>
      </c>
      <c r="AA1975">
        <v>-0.20708424278854057</v>
      </c>
      <c r="AB1975">
        <v>0.26602149496173899</v>
      </c>
      <c r="AC1975">
        <v>8.081422758686832E-2</v>
      </c>
      <c r="AD1975">
        <v>0.93678344696782301</v>
      </c>
      <c r="AE1975" s="1">
        <v>0.74157951297112079</v>
      </c>
      <c r="AF1975">
        <v>0.87947834766805244</v>
      </c>
      <c r="AG1975">
        <v>0.81729380401859542</v>
      </c>
      <c r="AH1975">
        <v>0.77269698828520073</v>
      </c>
      <c r="AI1975">
        <v>0.58972439648680197</v>
      </c>
      <c r="AJ1975">
        <v>-0.37088237960187137</v>
      </c>
      <c r="AK1975">
        <v>1.5947190548010151E-2</v>
      </c>
      <c r="AL1975">
        <v>0.11912173237151105</v>
      </c>
      <c r="AM1975">
        <v>0.38766857316666931</v>
      </c>
      <c r="AN1975">
        <v>0.98583717420796535</v>
      </c>
      <c r="AO1975" s="1">
        <v>0.71493868043377917</v>
      </c>
      <c r="AP1975">
        <v>0.82518980315101242</v>
      </c>
      <c r="AQ1975">
        <v>0.84331157558676151</v>
      </c>
      <c r="AR1975">
        <v>0.74396364022738759</v>
      </c>
      <c r="AS1975">
        <v>0.68733247825871968</v>
      </c>
      <c r="AT1975">
        <v>-0.32885303152749634</v>
      </c>
      <c r="AU1975">
        <v>-8.7629493573394723E-2</v>
      </c>
      <c r="AV1975">
        <v>0.19037336574722513</v>
      </c>
      <c r="AW1975">
        <v>0.25371536152872548</v>
      </c>
      <c r="AX1975">
        <v>0.98602450166825528</v>
      </c>
      <c r="AY1975" s="1">
        <v>10</v>
      </c>
      <c r="AZ1975">
        <v>10</v>
      </c>
      <c r="BA1975">
        <v>10</v>
      </c>
      <c r="BB1975" s="18">
        <v>-1.4005798962973823</v>
      </c>
      <c r="BC1975" s="15">
        <v>-0.75838408095084853</v>
      </c>
      <c r="BD1975" s="15">
        <v>-0.66664434511107651</v>
      </c>
      <c r="BE1975" s="15">
        <v>0.1222739013432514</v>
      </c>
      <c r="BF1975" s="15">
        <v>-0.18656486544656145</v>
      </c>
      <c r="BG1975" s="15">
        <v>0.96194895876638353</v>
      </c>
      <c r="BH1975" s="18">
        <v>-1.1573347349018273</v>
      </c>
      <c r="BI1975" s="15">
        <v>-0.41818952442188778</v>
      </c>
      <c r="BJ1975" s="15">
        <v>0.35312268252602047</v>
      </c>
      <c r="BK1975" s="15">
        <v>0.5588457959991957</v>
      </c>
      <c r="BL1975" s="15">
        <v>1.094310177283041</v>
      </c>
      <c r="BM1975" s="15">
        <v>1.4971959312116845</v>
      </c>
      <c r="BN1975" s="1" t="s">
        <v>20541</v>
      </c>
    </row>
    <row r="1976" spans="1:66" x14ac:dyDescent="0.25">
      <c r="A1976">
        <v>853354</v>
      </c>
      <c r="B1976" t="s">
        <v>6297</v>
      </c>
      <c r="C1976" t="s">
        <v>6298</v>
      </c>
      <c r="D1976" t="s">
        <v>6299</v>
      </c>
      <c r="E1976" t="s">
        <v>6300</v>
      </c>
      <c r="F1976" s="23">
        <v>2.457864E-7</v>
      </c>
      <c r="G1976" s="23">
        <v>6.0561149999999997E-7</v>
      </c>
      <c r="H1976" s="23">
        <v>0.48475017999999997</v>
      </c>
      <c r="I1976" s="11">
        <v>0.31849342209848491</v>
      </c>
      <c r="J1976" s="12">
        <v>0.76350613382635701</v>
      </c>
      <c r="K1976" s="12">
        <v>0.53197507497069219</v>
      </c>
      <c r="L1976" s="12">
        <v>0.79757777527140628</v>
      </c>
      <c r="M1976" s="12">
        <v>0.92325150714301074</v>
      </c>
      <c r="N1976" s="12">
        <v>0.50065691648047639</v>
      </c>
      <c r="O1976" s="1">
        <v>0.1701437533035447</v>
      </c>
      <c r="P1976">
        <v>0.35367439679715107</v>
      </c>
      <c r="Q1976">
        <v>0.28557321087311671</v>
      </c>
      <c r="R1976">
        <v>0.36161562127686619</v>
      </c>
      <c r="S1976">
        <v>0.39630027168598408</v>
      </c>
      <c r="T1976">
        <v>0.1792426045275512</v>
      </c>
      <c r="U1976" s="1">
        <v>0.33272470600123077</v>
      </c>
      <c r="V1976">
        <v>0.36205561359066807</v>
      </c>
      <c r="W1976">
        <v>0.67599187834796992</v>
      </c>
      <c r="X1976">
        <v>0.77451638977959736</v>
      </c>
      <c r="Y1976">
        <v>0.92964270757648826</v>
      </c>
      <c r="Z1976">
        <v>-0.12524344543729904</v>
      </c>
      <c r="AA1976">
        <v>-0.44897012389576746</v>
      </c>
      <c r="AB1976">
        <v>-7.2756075399416822E-2</v>
      </c>
      <c r="AC1976">
        <v>5.0051643157225933E-2</v>
      </c>
      <c r="AD1976">
        <v>0.78710498880674129</v>
      </c>
      <c r="AE1976" s="1">
        <v>0.59145053550413085</v>
      </c>
      <c r="AF1976">
        <v>0.46669476697506312</v>
      </c>
      <c r="AG1976">
        <v>0.81325707934805946</v>
      </c>
      <c r="AH1976">
        <v>0.79987287057588341</v>
      </c>
      <c r="AI1976">
        <v>0.70748045941943261</v>
      </c>
      <c r="AJ1976">
        <v>1.1231612150393224E-3</v>
      </c>
      <c r="AK1976">
        <v>-0.50077149327402892</v>
      </c>
      <c r="AL1976">
        <v>7.9330823724373181E-2</v>
      </c>
      <c r="AM1976">
        <v>0.30428758441931492</v>
      </c>
      <c r="AN1976">
        <v>0.87115315629347034</v>
      </c>
      <c r="AO1976" s="1">
        <v>0.48034150457004743</v>
      </c>
      <c r="AP1976">
        <v>0.42720977756405376</v>
      </c>
      <c r="AQ1976">
        <v>0.76627916921445727</v>
      </c>
      <c r="AR1976">
        <v>0.80676414991727285</v>
      </c>
      <c r="AS1976">
        <v>0.83201433308796591</v>
      </c>
      <c r="AT1976">
        <v>-6.0040869748476479E-2</v>
      </c>
      <c r="AU1976">
        <v>-0.48768901294483041</v>
      </c>
      <c r="AV1976">
        <v>7.586487940104537E-3</v>
      </c>
      <c r="AW1976">
        <v>0.18847056623528397</v>
      </c>
      <c r="AX1976">
        <v>0.85133225466573248</v>
      </c>
      <c r="AY1976" s="1">
        <v>5</v>
      </c>
      <c r="AZ1976">
        <v>10</v>
      </c>
      <c r="BA1976">
        <v>10</v>
      </c>
      <c r="BB1976" s="18">
        <v>-1.0443179382727139</v>
      </c>
      <c r="BC1976" s="15">
        <v>-0.71506712851091214</v>
      </c>
      <c r="BD1976" s="15">
        <v>-1.228787118134294</v>
      </c>
      <c r="BE1976" s="15">
        <v>-0.63177522523121821</v>
      </c>
      <c r="BF1976" s="15">
        <v>-0.4368923684861159</v>
      </c>
      <c r="BG1976" s="15">
        <v>0.95892559325240845</v>
      </c>
      <c r="BH1976" s="18">
        <v>-0.52982159269332951</v>
      </c>
      <c r="BI1976" s="15">
        <v>0.51830564601262774</v>
      </c>
      <c r="BJ1976" s="15">
        <v>-0.36943112199347983</v>
      </c>
      <c r="BK1976" s="15">
        <v>0.65663710048891832</v>
      </c>
      <c r="BL1976" s="15">
        <v>1.0545341210972543</v>
      </c>
      <c r="BM1976" s="15">
        <v>1.7676900324708658</v>
      </c>
      <c r="BN1976" s="1" t="s">
        <v>20541</v>
      </c>
    </row>
    <row r="1977" spans="1:66" x14ac:dyDescent="0.25">
      <c r="A1977">
        <v>854236</v>
      </c>
      <c r="B1977" t="s">
        <v>6305</v>
      </c>
      <c r="C1977" t="s">
        <v>6306</v>
      </c>
      <c r="D1977" t="s">
        <v>6307</v>
      </c>
      <c r="E1977" t="s">
        <v>6308</v>
      </c>
      <c r="F1977" s="23">
        <v>1.2012813E-6</v>
      </c>
      <c r="G1977" s="23">
        <v>8.3841759999999998E-5</v>
      </c>
      <c r="H1977" s="23">
        <v>9.1625730000000002E-2</v>
      </c>
      <c r="I1977" s="11">
        <v>-7.5173173286075326E-2</v>
      </c>
      <c r="J1977" s="12">
        <v>0.49777448638275446</v>
      </c>
      <c r="K1977" s="12">
        <v>0.64673936230847895</v>
      </c>
      <c r="L1977" s="12">
        <v>0.22638677308946195</v>
      </c>
      <c r="M1977" s="12">
        <v>0.92425618633652529</v>
      </c>
      <c r="N1977" s="12">
        <v>0.51493912384422802</v>
      </c>
      <c r="O1977" s="1">
        <v>-6.897753079702762E-2</v>
      </c>
      <c r="P1977">
        <v>0.33687050544969738</v>
      </c>
      <c r="Q1977">
        <v>0.43216798408879881</v>
      </c>
      <c r="R1977">
        <v>0.14455219831922661</v>
      </c>
      <c r="S1977">
        <v>0.51503587395242878</v>
      </c>
      <c r="T1977">
        <v>0.25367769790782885</v>
      </c>
      <c r="U1977" s="1">
        <v>0.59523433760382261</v>
      </c>
      <c r="V1977">
        <v>0.64300926174511441</v>
      </c>
      <c r="W1977">
        <v>0.80945170261848753</v>
      </c>
      <c r="X1977">
        <v>0.76119967586702297</v>
      </c>
      <c r="Y1977">
        <v>0.83148413418497558</v>
      </c>
      <c r="Z1977">
        <v>-0.21811519187535228</v>
      </c>
      <c r="AA1977">
        <v>-0.27264388945555457</v>
      </c>
      <c r="AB1977">
        <v>0.12314352696605046</v>
      </c>
      <c r="AC1977">
        <v>0.13136575778370341</v>
      </c>
      <c r="AD1977">
        <v>0.93591717795132079</v>
      </c>
      <c r="AE1977" s="1">
        <v>0.80335863917729122</v>
      </c>
      <c r="AF1977">
        <v>0.71403956092888732</v>
      </c>
      <c r="AG1977">
        <v>0.68132932730107321</v>
      </c>
      <c r="AH1977">
        <v>0.81188048820856207</v>
      </c>
      <c r="AI1977">
        <v>0.56076301846495036</v>
      </c>
      <c r="AJ1977">
        <v>-9.9837901623452338E-2</v>
      </c>
      <c r="AK1977">
        <v>-1.0902673744898174E-2</v>
      </c>
      <c r="AL1977">
        <v>-0.11285739768977154</v>
      </c>
      <c r="AM1977">
        <v>0.46619359377046277</v>
      </c>
      <c r="AN1977">
        <v>0.91834250110834115</v>
      </c>
      <c r="AO1977" s="1">
        <v>0.75164136253045755</v>
      </c>
      <c r="AP1977">
        <v>0.713163903441698</v>
      </c>
      <c r="AQ1977">
        <v>0.75801069299836721</v>
      </c>
      <c r="AR1977">
        <v>0.82278840586126012</v>
      </c>
      <c r="AS1977">
        <v>0.68927256256739988</v>
      </c>
      <c r="AT1977">
        <v>-0.15044754942640648</v>
      </c>
      <c r="AU1977">
        <v>-0.11488915037277952</v>
      </c>
      <c r="AV1977">
        <v>-2.3776095630602866E-2</v>
      </c>
      <c r="AW1977">
        <v>0.35148159539284668</v>
      </c>
      <c r="AX1977">
        <v>0.96031911970131034</v>
      </c>
      <c r="AY1977" s="1">
        <v>10</v>
      </c>
      <c r="AZ1977">
        <v>10</v>
      </c>
      <c r="BA1977">
        <v>10</v>
      </c>
      <c r="BB1977" s="18">
        <v>-1.1932730102322726</v>
      </c>
      <c r="BC1977" s="15">
        <v>-0.69302911635918096</v>
      </c>
      <c r="BD1977" s="15">
        <v>-0.76536076091850747</v>
      </c>
      <c r="BE1977" s="15">
        <v>-0.24035363630206119</v>
      </c>
      <c r="BF1977" s="15">
        <v>-0.22944694856919526</v>
      </c>
      <c r="BG1977" s="15">
        <v>0.69925143959285518</v>
      </c>
      <c r="BH1977" s="18">
        <v>-1.3264287743567462</v>
      </c>
      <c r="BI1977" s="15">
        <v>0.18868891147669423</v>
      </c>
      <c r="BJ1977" s="15">
        <v>0.38022176823503945</v>
      </c>
      <c r="BK1977" s="15">
        <v>0.1606498392820247</v>
      </c>
      <c r="BL1977" s="15">
        <v>1.4077067507972307</v>
      </c>
      <c r="BM1977" s="15">
        <v>1.6113735373541049</v>
      </c>
      <c r="BN1977" s="1" t="s">
        <v>20541</v>
      </c>
    </row>
    <row r="1978" spans="1:66" x14ac:dyDescent="0.25">
      <c r="A1978">
        <v>853406</v>
      </c>
      <c r="B1978" t="s">
        <v>6313</v>
      </c>
      <c r="C1978" t="s">
        <v>6314</v>
      </c>
      <c r="D1978" t="s">
        <v>6315</v>
      </c>
      <c r="E1978" t="s">
        <v>6316</v>
      </c>
      <c r="F1978" s="23">
        <v>1.4581474E-9</v>
      </c>
      <c r="G1978" s="23">
        <v>9.4027699999999995E-3</v>
      </c>
      <c r="H1978" s="23">
        <v>0.17514302000000001</v>
      </c>
      <c r="I1978" s="11">
        <v>0.30958638624071494</v>
      </c>
      <c r="J1978" s="12">
        <v>0.20400781176899499</v>
      </c>
      <c r="K1978" s="12">
        <v>0.5614498722353175</v>
      </c>
      <c r="L1978" s="12">
        <v>-1.5806408307286756E-2</v>
      </c>
      <c r="M1978" s="12">
        <v>0.63190419705777323</v>
      </c>
      <c r="N1978" s="12">
        <v>-0.12004587696069345</v>
      </c>
      <c r="O1978" s="1">
        <v>0.21409050896454301</v>
      </c>
      <c r="P1978">
        <v>0.15909578350641876</v>
      </c>
      <c r="Q1978">
        <v>0.31535303109879953</v>
      </c>
      <c r="R1978">
        <v>-7.5524638885758515E-3</v>
      </c>
      <c r="S1978">
        <v>0.30566299992721463</v>
      </c>
      <c r="T1978">
        <v>-4.8636203540664183E-2</v>
      </c>
      <c r="U1978" s="1">
        <v>0.42928828796738733</v>
      </c>
      <c r="V1978">
        <v>0.78086545965647047</v>
      </c>
      <c r="W1978">
        <v>0.86782727671639026</v>
      </c>
      <c r="X1978">
        <v>0.65850575410538326</v>
      </c>
      <c r="Y1978">
        <v>0.74508818354687956</v>
      </c>
      <c r="Z1978">
        <v>-0.55843707150012023</v>
      </c>
      <c r="AA1978">
        <v>-0.17658711061231364</v>
      </c>
      <c r="AB1978">
        <v>0.33136125595990712</v>
      </c>
      <c r="AC1978">
        <v>8.7863030573034656E-2</v>
      </c>
      <c r="AD1978">
        <v>0.90764796744325082</v>
      </c>
      <c r="AE1978" s="1">
        <v>0.46133171808574813</v>
      </c>
      <c r="AF1978">
        <v>0.91608644216484625</v>
      </c>
      <c r="AG1978">
        <v>0.83582872406703013</v>
      </c>
      <c r="AH1978">
        <v>0.75947721357764653</v>
      </c>
      <c r="AI1978">
        <v>0.55807125946483549</v>
      </c>
      <c r="AJ1978">
        <v>-0.69743615825066185</v>
      </c>
      <c r="AK1978">
        <v>3.7385969599934052E-2</v>
      </c>
      <c r="AL1978">
        <v>0.16071077637506789</v>
      </c>
      <c r="AM1978">
        <v>0.40259987089657256</v>
      </c>
      <c r="AN1978">
        <v>0.92965706942369064</v>
      </c>
      <c r="AO1978" s="1">
        <v>0.45502617649543797</v>
      </c>
      <c r="AP1978">
        <v>0.8640950917104715</v>
      </c>
      <c r="AQ1978">
        <v>0.87405388475738011</v>
      </c>
      <c r="AR1978">
        <v>0.72251189830347973</v>
      </c>
      <c r="AS1978">
        <v>0.67492237361647467</v>
      </c>
      <c r="AT1978">
        <v>-0.63797726541543032</v>
      </c>
      <c r="AU1978">
        <v>-7.9662899478293039E-2</v>
      </c>
      <c r="AV1978">
        <v>0.25875304730478449</v>
      </c>
      <c r="AW1978">
        <v>0.23899092046790207</v>
      </c>
      <c r="AX1978">
        <v>0.9404168996575295</v>
      </c>
      <c r="AY1978" s="1">
        <v>10</v>
      </c>
      <c r="AZ1978">
        <v>10</v>
      </c>
      <c r="BA1978">
        <v>10</v>
      </c>
      <c r="BB1978" s="18">
        <v>-1.1246766498163459</v>
      </c>
      <c r="BC1978" s="15">
        <v>-1.4037462739857489</v>
      </c>
      <c r="BD1978" s="15">
        <v>-0.57863029411240496</v>
      </c>
      <c r="BE1978" s="15">
        <v>0.51896393696948628</v>
      </c>
      <c r="BF1978" s="15">
        <v>-7.1963286237876067E-3</v>
      </c>
      <c r="BG1978" s="15">
        <v>1.4129608839960515</v>
      </c>
      <c r="BH1978" s="18">
        <v>-0.65871958119849638</v>
      </c>
      <c r="BI1978" s="15">
        <v>-1.0966950399140052</v>
      </c>
      <c r="BJ1978" s="15">
        <v>0.26640536724003622</v>
      </c>
      <c r="BK1978" s="15">
        <v>0.49517378337237811</v>
      </c>
      <c r="BL1978" s="15">
        <v>0.94387981811419497</v>
      </c>
      <c r="BM1978" s="15">
        <v>1.232280377958648</v>
      </c>
      <c r="BN1978" s="1" t="s">
        <v>20541</v>
      </c>
    </row>
    <row r="1979" spans="1:66" x14ac:dyDescent="0.25">
      <c r="A1979">
        <v>856654</v>
      </c>
      <c r="B1979" t="s">
        <v>6381</v>
      </c>
      <c r="C1979" t="s">
        <v>6382</v>
      </c>
      <c r="D1979" t="s">
        <v>6383</v>
      </c>
      <c r="E1979" t="s">
        <v>6384</v>
      </c>
      <c r="F1979" s="23">
        <v>1.0146328000000001E-12</v>
      </c>
      <c r="G1979" s="23">
        <v>1.2858564000000001E-4</v>
      </c>
      <c r="H1979" s="23">
        <v>3.4965879999999998E-2</v>
      </c>
      <c r="I1979" s="11">
        <v>-5.0191855471125512E-3</v>
      </c>
      <c r="J1979" s="12">
        <v>0.27432670064675901</v>
      </c>
      <c r="K1979" s="12">
        <v>0.60369159186731203</v>
      </c>
      <c r="L1979" s="12">
        <v>0.33597886671733296</v>
      </c>
      <c r="M1979" s="12">
        <v>1.1523319478442688</v>
      </c>
      <c r="N1979" s="12">
        <v>0.26243915592991368</v>
      </c>
      <c r="O1979" s="1">
        <v>-6.2137107873219879E-3</v>
      </c>
      <c r="P1979">
        <v>0.18671463155179008</v>
      </c>
      <c r="Q1979">
        <v>0.33780623141577221</v>
      </c>
      <c r="R1979">
        <v>0.15966699880853077</v>
      </c>
      <c r="S1979">
        <v>0.47667252889516187</v>
      </c>
      <c r="T1979">
        <v>0.10680607069826725</v>
      </c>
      <c r="U1979" s="1">
        <v>0.77757254873672377</v>
      </c>
      <c r="V1979">
        <v>0.8359655361335947</v>
      </c>
      <c r="W1979">
        <v>0.85938767199698318</v>
      </c>
      <c r="X1979">
        <v>0.70661061507273892</v>
      </c>
      <c r="Y1979">
        <v>0.59062479088401421</v>
      </c>
      <c r="Z1979">
        <v>-0.2798495070976556</v>
      </c>
      <c r="AA1979">
        <v>-9.5567496331948734E-2</v>
      </c>
      <c r="AB1979">
        <v>0.25918996717338416</v>
      </c>
      <c r="AC1979">
        <v>0.30317479410892972</v>
      </c>
      <c r="AD1979">
        <v>0.97595955426056258</v>
      </c>
      <c r="AE1979" s="1">
        <v>0.79929781043572279</v>
      </c>
      <c r="AF1979">
        <v>0.8607100625954005</v>
      </c>
      <c r="AG1979">
        <v>0.80822280970835547</v>
      </c>
      <c r="AH1979">
        <v>0.73802535609189257</v>
      </c>
      <c r="AI1979">
        <v>0.36968730791866894</v>
      </c>
      <c r="AJ1979">
        <v>-0.28942387069530207</v>
      </c>
      <c r="AK1979">
        <v>4.376995046769091E-3</v>
      </c>
      <c r="AL1979">
        <v>0.15080824760137376</v>
      </c>
      <c r="AM1979">
        <v>0.56384913056421304</v>
      </c>
      <c r="AN1979">
        <v>0.93300977630523496</v>
      </c>
      <c r="AO1979" s="1">
        <v>0.8013737934620655</v>
      </c>
      <c r="AP1979">
        <v>0.86235253781059273</v>
      </c>
      <c r="AQ1979">
        <v>0.84244554253938797</v>
      </c>
      <c r="AR1979">
        <v>0.73495455859140202</v>
      </c>
      <c r="AS1979">
        <v>0.47210805404192657</v>
      </c>
      <c r="AT1979">
        <v>-0.2894254727411123</v>
      </c>
      <c r="AU1979">
        <v>-3.9460034072679381E-2</v>
      </c>
      <c r="AV1979">
        <v>0.20060714752685627</v>
      </c>
      <c r="AW1979">
        <v>0.45754409870707419</v>
      </c>
      <c r="AX1979">
        <v>0.96543796791002334</v>
      </c>
      <c r="AY1979" s="1">
        <v>10</v>
      </c>
      <c r="AZ1979">
        <v>10</v>
      </c>
      <c r="BA1979">
        <v>10</v>
      </c>
      <c r="BB1979" s="18">
        <v>-1.6146590284356208</v>
      </c>
      <c r="BC1979" s="15">
        <v>-0.73218174564275351</v>
      </c>
      <c r="BD1979" s="15">
        <v>-0.40544443488337589</v>
      </c>
      <c r="BE1979" s="15">
        <v>0.22355076174989741</v>
      </c>
      <c r="BF1979" s="15">
        <v>0.3015371262757785</v>
      </c>
      <c r="BG1979" s="15">
        <v>0.81119424654397498</v>
      </c>
      <c r="BH1979" s="18">
        <v>-1.6200766060742113</v>
      </c>
      <c r="BI1979" s="15">
        <v>-0.43608067802090128</v>
      </c>
      <c r="BJ1979" s="15">
        <v>0.24616448413476047</v>
      </c>
      <c r="BK1979" s="15">
        <v>0.5861975653560979</v>
      </c>
      <c r="BL1979" s="15">
        <v>1.5453340997640292</v>
      </c>
      <c r="BM1979" s="15">
        <v>1.0944642092323231</v>
      </c>
      <c r="BN1979" s="1" t="s">
        <v>20541</v>
      </c>
    </row>
    <row r="1980" spans="1:66" x14ac:dyDescent="0.25">
      <c r="A1980">
        <v>853959</v>
      </c>
      <c r="B1980" t="s">
        <v>6389</v>
      </c>
      <c r="C1980" t="s">
        <v>6390</v>
      </c>
      <c r="D1980" t="s">
        <v>6391</v>
      </c>
      <c r="E1980" t="s">
        <v>6392</v>
      </c>
      <c r="F1980" s="23">
        <v>2.5960828000000001E-8</v>
      </c>
      <c r="G1980" s="23">
        <v>2.6699156E-5</v>
      </c>
      <c r="H1980" s="23">
        <v>3.9415866000000001E-2</v>
      </c>
      <c r="I1980" s="11">
        <v>-6.1790075359056201E-2</v>
      </c>
      <c r="J1980" s="12">
        <v>0.3179194821055466</v>
      </c>
      <c r="K1980" s="12">
        <v>0.64005548966671932</v>
      </c>
      <c r="L1980" s="12">
        <v>0.35005986567545727</v>
      </c>
      <c r="M1980" s="12">
        <v>1.1308557840773785</v>
      </c>
      <c r="N1980" s="12">
        <v>0.68936595712687132</v>
      </c>
      <c r="O1980" s="1">
        <v>-4.3396600525436271E-2</v>
      </c>
      <c r="P1980">
        <v>0.18212011623424368</v>
      </c>
      <c r="Q1980">
        <v>0.35233194034277343</v>
      </c>
      <c r="R1980">
        <v>0.1647824381076497</v>
      </c>
      <c r="S1980">
        <v>0.49881685392803032</v>
      </c>
      <c r="T1980">
        <v>0.27205510161979657</v>
      </c>
      <c r="U1980" s="1">
        <v>0.57712939869277524</v>
      </c>
      <c r="V1980">
        <v>0.67527099471082264</v>
      </c>
      <c r="W1980">
        <v>0.88262809244461471</v>
      </c>
      <c r="X1980">
        <v>0.70198260339917196</v>
      </c>
      <c r="Y1980">
        <v>0.75964387311041859</v>
      </c>
      <c r="Z1980">
        <v>-0.27702835376071022</v>
      </c>
      <c r="AA1980">
        <v>-0.3300120956807906</v>
      </c>
      <c r="AB1980">
        <v>0.29622428631185982</v>
      </c>
      <c r="AC1980">
        <v>0.12830168871199757</v>
      </c>
      <c r="AD1980">
        <v>0.93027299885211234</v>
      </c>
      <c r="AE1980" s="1">
        <v>0.72554414841484394</v>
      </c>
      <c r="AF1980">
        <v>0.80651670024477773</v>
      </c>
      <c r="AG1980">
        <v>0.84653784800362686</v>
      </c>
      <c r="AH1980">
        <v>0.83932101619102384</v>
      </c>
      <c r="AI1980">
        <v>0.57755475724193939</v>
      </c>
      <c r="AJ1980">
        <v>-0.29462774907986733</v>
      </c>
      <c r="AK1980">
        <v>-0.11557780670278513</v>
      </c>
      <c r="AL1980">
        <v>7.4083264513217589E-2</v>
      </c>
      <c r="AM1980">
        <v>0.48411168244233943</v>
      </c>
      <c r="AN1980">
        <v>0.9864947679989895</v>
      </c>
      <c r="AO1980" s="1">
        <v>0.68847979431596684</v>
      </c>
      <c r="AP1980">
        <v>0.77841069296289922</v>
      </c>
      <c r="AQ1980">
        <v>0.88452450490713208</v>
      </c>
      <c r="AR1980">
        <v>0.8097789641626788</v>
      </c>
      <c r="AS1980">
        <v>0.66459915490728139</v>
      </c>
      <c r="AT1980">
        <v>-0.29614050360113842</v>
      </c>
      <c r="AU1980">
        <v>-0.20209385452491066</v>
      </c>
      <c r="AV1980">
        <v>0.16241578122364439</v>
      </c>
      <c r="AW1980">
        <v>0.35969921631109025</v>
      </c>
      <c r="AX1980">
        <v>0.99261028591576295</v>
      </c>
      <c r="AY1980" s="1">
        <v>10</v>
      </c>
      <c r="AZ1980">
        <v>10</v>
      </c>
      <c r="BA1980">
        <v>10</v>
      </c>
      <c r="BB1980" s="18">
        <v>-1.176692686205264</v>
      </c>
      <c r="BC1980" s="15">
        <v>-0.76289029741629211</v>
      </c>
      <c r="BD1980" s="15">
        <v>-0.83594835350693675</v>
      </c>
      <c r="BE1980" s="15">
        <v>2.7554507250458604E-2</v>
      </c>
      <c r="BF1980" s="15">
        <v>-0.20399007812145217</v>
      </c>
      <c r="BG1980" s="15">
        <v>0.66655305546361787</v>
      </c>
      <c r="BH1980" s="18">
        <v>-1.2687960201390782</v>
      </c>
      <c r="BI1980" s="15">
        <v>-0.28900441761632767</v>
      </c>
      <c r="BJ1980" s="15">
        <v>0.11810849394607192</v>
      </c>
      <c r="BK1980" s="15">
        <v>0.54934834740649563</v>
      </c>
      <c r="BL1980" s="15">
        <v>1.4816461232689191</v>
      </c>
      <c r="BM1980" s="15">
        <v>1.6941113256697751</v>
      </c>
      <c r="BN1980" s="1" t="s">
        <v>20541</v>
      </c>
    </row>
    <row r="1981" spans="1:66" x14ac:dyDescent="0.25">
      <c r="A1981">
        <v>856309</v>
      </c>
      <c r="B1981" t="s">
        <v>6425</v>
      </c>
      <c r="C1981" t="s">
        <v>6426</v>
      </c>
      <c r="D1981" t="s">
        <v>6427</v>
      </c>
      <c r="E1981" t="s">
        <v>6428</v>
      </c>
      <c r="F1981" s="23">
        <v>5.1977740000000005E-4</v>
      </c>
      <c r="G1981" s="23">
        <v>2.2180533E-4</v>
      </c>
      <c r="H1981" s="23">
        <v>9.2967234999999995E-2</v>
      </c>
      <c r="I1981" s="11">
        <v>-8.9897143137873142E-2</v>
      </c>
      <c r="J1981" s="12">
        <v>0.21973957266471858</v>
      </c>
      <c r="K1981" s="12">
        <v>0.70540062329030739</v>
      </c>
      <c r="L1981" s="12">
        <v>0.15297019810707785</v>
      </c>
      <c r="M1981" s="12">
        <v>0.93307771092780178</v>
      </c>
      <c r="N1981" s="12">
        <v>0.54659141834333158</v>
      </c>
      <c r="O1981" s="1">
        <v>-4.6637916702526518E-2</v>
      </c>
      <c r="P1981">
        <v>0.10771643252991281</v>
      </c>
      <c r="Q1981">
        <v>0.32359245980516899</v>
      </c>
      <c r="R1981">
        <v>6.804178839192232E-2</v>
      </c>
      <c r="S1981">
        <v>0.38731966342788382</v>
      </c>
      <c r="T1981">
        <v>0.21872041771355422</v>
      </c>
      <c r="U1981" s="1">
        <v>0.39036421395553361</v>
      </c>
      <c r="V1981">
        <v>0.60216555190846222</v>
      </c>
      <c r="W1981">
        <v>0.89315732608786258</v>
      </c>
      <c r="X1981">
        <v>0.6514477431196547</v>
      </c>
      <c r="Y1981">
        <v>0.75807520199668177</v>
      </c>
      <c r="Z1981">
        <v>-0.37132165505370346</v>
      </c>
      <c r="AA1981">
        <v>-0.43661042843140707</v>
      </c>
      <c r="AB1981">
        <v>0.37427283950688678</v>
      </c>
      <c r="AC1981">
        <v>6.594825593707547E-2</v>
      </c>
      <c r="AD1981">
        <v>0.85812986017108206</v>
      </c>
      <c r="AE1981" s="1">
        <v>0.69597275777567591</v>
      </c>
      <c r="AF1981">
        <v>0.84131292679434411</v>
      </c>
      <c r="AG1981">
        <v>0.71710336535497365</v>
      </c>
      <c r="AH1981">
        <v>0.83487604131157644</v>
      </c>
      <c r="AI1981">
        <v>0.48816240601045252</v>
      </c>
      <c r="AJ1981">
        <v>-0.36821327166937606</v>
      </c>
      <c r="AK1981">
        <v>0.10209090634849863</v>
      </c>
      <c r="AL1981">
        <v>-9.3948818683211074E-2</v>
      </c>
      <c r="AM1981">
        <v>0.56788153576931177</v>
      </c>
      <c r="AN1981">
        <v>0.93101795629992579</v>
      </c>
      <c r="AO1981" s="1">
        <v>0.65697096232651431</v>
      </c>
      <c r="AP1981">
        <v>0.83914333028305055</v>
      </c>
      <c r="AQ1981">
        <v>0.84640458754777559</v>
      </c>
      <c r="AR1981">
        <v>0.85132721800255251</v>
      </c>
      <c r="AS1981">
        <v>0.62799014395267383</v>
      </c>
      <c r="AT1981">
        <v>-0.40447072048684019</v>
      </c>
      <c r="AU1981">
        <v>-7.4129233721344182E-2</v>
      </c>
      <c r="AV1981">
        <v>5.8717699341591864E-2</v>
      </c>
      <c r="AW1981">
        <v>0.44886307324043323</v>
      </c>
      <c r="AX1981">
        <v>0.99481759304889794</v>
      </c>
      <c r="AY1981" s="1">
        <v>3</v>
      </c>
      <c r="AZ1981">
        <v>10</v>
      </c>
      <c r="BA1981">
        <v>10</v>
      </c>
      <c r="BB1981" s="18">
        <v>-0.81669819558145329</v>
      </c>
      <c r="BC1981" s="15">
        <v>-0.79842007827150763</v>
      </c>
      <c r="BD1981" s="15">
        <v>-0.86108790904846411</v>
      </c>
      <c r="BE1981" s="15">
        <v>-8.2756615840621148E-2</v>
      </c>
      <c r="BF1981" s="15">
        <v>-0.37870386416381963</v>
      </c>
      <c r="BG1981" s="15">
        <v>0.2856384429110897</v>
      </c>
      <c r="BH1981" s="18">
        <v>-1.0099081819339442</v>
      </c>
      <c r="BI1981" s="15">
        <v>-0.32614834244405388</v>
      </c>
      <c r="BJ1981" s="15">
        <v>0.65498301425032956</v>
      </c>
      <c r="BK1981" s="15">
        <v>0.24601211759151898</v>
      </c>
      <c r="BL1981" s="15">
        <v>1.6266983711183773</v>
      </c>
      <c r="BM1981" s="15">
        <v>1.4603912414125606</v>
      </c>
      <c r="BN1981" s="1" t="s">
        <v>20541</v>
      </c>
    </row>
    <row r="1982" spans="1:66" x14ac:dyDescent="0.25">
      <c r="A1982">
        <v>853887</v>
      </c>
      <c r="B1982" t="s">
        <v>6445</v>
      </c>
      <c r="C1982" t="s">
        <v>6446</v>
      </c>
      <c r="D1982" t="s">
        <v>6447</v>
      </c>
      <c r="E1982" t="s">
        <v>6448</v>
      </c>
      <c r="F1982" s="23">
        <v>4.445558E-5</v>
      </c>
      <c r="G1982" s="23">
        <v>1.0827312999999999E-5</v>
      </c>
      <c r="H1982" s="23">
        <v>5.9853673000000003E-2</v>
      </c>
      <c r="I1982" s="11">
        <v>-1.3089534838259483E-2</v>
      </c>
      <c r="J1982" s="12">
        <v>0.55961845835217683</v>
      </c>
      <c r="K1982" s="12">
        <v>0.70385618548521134</v>
      </c>
      <c r="L1982" s="12">
        <v>0.36712449810293701</v>
      </c>
      <c r="M1982" s="12">
        <v>1.1722563401354016</v>
      </c>
      <c r="N1982" s="12">
        <v>0.76495105448066503</v>
      </c>
      <c r="O1982" s="1">
        <v>-1.0766430869070235E-2</v>
      </c>
      <c r="P1982">
        <v>0.43861665179585413</v>
      </c>
      <c r="Q1982">
        <v>0.51001841566825112</v>
      </c>
      <c r="R1982">
        <v>0.23984266891654735</v>
      </c>
      <c r="S1982">
        <v>0.66544942442567168</v>
      </c>
      <c r="T1982">
        <v>0.40952437639554135</v>
      </c>
      <c r="U1982" s="1">
        <v>0.23035957649037631</v>
      </c>
      <c r="V1982">
        <v>0.6199762587819575</v>
      </c>
      <c r="W1982">
        <v>0.88720469090333098</v>
      </c>
      <c r="X1982">
        <v>0.75186730241372346</v>
      </c>
      <c r="Y1982">
        <v>0.76342398431255654</v>
      </c>
      <c r="Z1982">
        <v>-0.55385525270200542</v>
      </c>
      <c r="AA1982">
        <v>-0.40609517009754054</v>
      </c>
      <c r="AB1982">
        <v>0.23926472975633015</v>
      </c>
      <c r="AC1982">
        <v>0.18762128522103569</v>
      </c>
      <c r="AD1982">
        <v>0.85527308651616241</v>
      </c>
      <c r="AE1982" s="1">
        <v>0.65233296113037864</v>
      </c>
      <c r="AF1982">
        <v>0.76071622111029702</v>
      </c>
      <c r="AG1982">
        <v>0.79727387056701937</v>
      </c>
      <c r="AH1982">
        <v>0.90725005602448749</v>
      </c>
      <c r="AI1982">
        <v>0.5396931734374516</v>
      </c>
      <c r="AJ1982">
        <v>-0.30990540356754182</v>
      </c>
      <c r="AK1982">
        <v>-0.10741677806541378</v>
      </c>
      <c r="AL1982">
        <v>-7.7935490977764338E-2</v>
      </c>
      <c r="AM1982">
        <v>0.60789746030364689</v>
      </c>
      <c r="AN1982">
        <v>0.95394174952353061</v>
      </c>
      <c r="AO1982" s="1">
        <v>0.54455605833079046</v>
      </c>
      <c r="AP1982">
        <v>0.76117697600010092</v>
      </c>
      <c r="AQ1982">
        <v>0.88300400359293807</v>
      </c>
      <c r="AR1982">
        <v>0.91227579976520801</v>
      </c>
      <c r="AS1982">
        <v>0.65619637966188449</v>
      </c>
      <c r="AT1982">
        <v>-0.41826512032506602</v>
      </c>
      <c r="AU1982">
        <v>-0.22185300720711021</v>
      </c>
      <c r="AV1982">
        <v>3.0726433259063692E-2</v>
      </c>
      <c r="AW1982">
        <v>0.49775137294201877</v>
      </c>
      <c r="AX1982">
        <v>0.98245961546714566</v>
      </c>
      <c r="AY1982" s="1">
        <v>3</v>
      </c>
      <c r="AZ1982">
        <v>10</v>
      </c>
      <c r="BA1982">
        <v>10</v>
      </c>
      <c r="BB1982" s="18">
        <v>-0.76785786025625902</v>
      </c>
      <c r="BC1982" s="15">
        <v>-1.1004097351482189</v>
      </c>
      <c r="BD1982" s="15">
        <v>-0.9485131377044872</v>
      </c>
      <c r="BE1982" s="15">
        <v>-0.28508651268804625</v>
      </c>
      <c r="BF1982" s="15">
        <v>-0.33817570543155595</v>
      </c>
      <c r="BG1982" s="15">
        <v>0.25374647848495596</v>
      </c>
      <c r="BH1982" s="18">
        <v>-0.79132366001744503</v>
      </c>
      <c r="BI1982" s="15">
        <v>-9.7173573694066206E-2</v>
      </c>
      <c r="BJ1982" s="15">
        <v>0.31330009808689646</v>
      </c>
      <c r="BK1982" s="15">
        <v>0.3730629224415371</v>
      </c>
      <c r="BL1982" s="15">
        <v>1.7633453101201282</v>
      </c>
      <c r="BM1982" s="15">
        <v>1.6250853758065602</v>
      </c>
      <c r="BN1982" s="1" t="s">
        <v>20541</v>
      </c>
    </row>
    <row r="1983" spans="1:66" x14ac:dyDescent="0.25">
      <c r="A1983">
        <v>851617</v>
      </c>
      <c r="B1983" t="s">
        <v>6457</v>
      </c>
      <c r="C1983" t="s">
        <v>6458</v>
      </c>
      <c r="D1983" t="s">
        <v>6459</v>
      </c>
      <c r="E1983" t="s">
        <v>6460</v>
      </c>
      <c r="F1983" s="23">
        <v>1.3593659E-7</v>
      </c>
      <c r="G1983" s="23">
        <v>9.9212699999999998E-4</v>
      </c>
      <c r="H1983" s="23">
        <v>0.27085599999999999</v>
      </c>
      <c r="I1983" s="11">
        <v>-9.0109094352691321E-2</v>
      </c>
      <c r="J1983" s="12">
        <v>0.35218465796320475</v>
      </c>
      <c r="K1983" s="12">
        <v>0.44394568613208418</v>
      </c>
      <c r="L1983" s="12">
        <v>0.57767600876285952</v>
      </c>
      <c r="M1983" s="12">
        <v>0.67178058885191261</v>
      </c>
      <c r="N1983" s="12">
        <v>0.22554699823330901</v>
      </c>
      <c r="O1983" s="1">
        <v>-6.8694879515999896E-2</v>
      </c>
      <c r="P1983">
        <v>0.18899635121889369</v>
      </c>
      <c r="Q1983">
        <v>0.23630996443823757</v>
      </c>
      <c r="R1983">
        <v>0.27119125526437704</v>
      </c>
      <c r="S1983">
        <v>0.33332584082386418</v>
      </c>
      <c r="T1983">
        <v>9.5966274409076166E-2</v>
      </c>
      <c r="U1983" s="1">
        <v>0.74307187402224539</v>
      </c>
      <c r="V1983">
        <v>0.6625686176833937</v>
      </c>
      <c r="W1983">
        <v>0.71364146657569549</v>
      </c>
      <c r="X1983">
        <v>0.58645756650645653</v>
      </c>
      <c r="Y1983">
        <v>0.76009010417703038</v>
      </c>
      <c r="Z1983">
        <v>-9.5018501189290117E-2</v>
      </c>
      <c r="AA1983">
        <v>-0.11936012328400375</v>
      </c>
      <c r="AB1983">
        <v>0.21563383401550806</v>
      </c>
      <c r="AC1983">
        <v>-1.827343969699894E-2</v>
      </c>
      <c r="AD1983">
        <v>0.88171364432318866</v>
      </c>
      <c r="AE1983" s="1">
        <v>0.91192256962719864</v>
      </c>
      <c r="AF1983">
        <v>0.78298656324770222</v>
      </c>
      <c r="AG1983">
        <v>0.75407557028173422</v>
      </c>
      <c r="AH1983">
        <v>0.53732184914272774</v>
      </c>
      <c r="AI1983">
        <v>0.44123586582467372</v>
      </c>
      <c r="AJ1983">
        <v>-7.8485797240890998E-2</v>
      </c>
      <c r="AK1983">
        <v>-2.1290174325036961E-2</v>
      </c>
      <c r="AL1983">
        <v>0.33203418924736211</v>
      </c>
      <c r="AM1983">
        <v>0.23842848612109074</v>
      </c>
      <c r="AN1983">
        <v>0.88049384539358655</v>
      </c>
      <c r="AO1983" s="1">
        <v>0.86014832377200612</v>
      </c>
      <c r="AP1983">
        <v>0.74912414186725551</v>
      </c>
      <c r="AQ1983">
        <v>0.75404027447066757</v>
      </c>
      <c r="AR1983">
        <v>0.57091275060980284</v>
      </c>
      <c r="AS1983">
        <v>0.58892979659218458</v>
      </c>
      <c r="AT1983">
        <v>-8.7427091635845805E-2</v>
      </c>
      <c r="AU1983">
        <v>-6.4075771485555266E-2</v>
      </c>
      <c r="AV1983">
        <v>0.28949733202994299</v>
      </c>
      <c r="AW1983">
        <v>0.13322405827127962</v>
      </c>
      <c r="AX1983">
        <v>0.9013399564955179</v>
      </c>
      <c r="AY1983" s="1">
        <v>10</v>
      </c>
      <c r="AZ1983">
        <v>1</v>
      </c>
      <c r="BA1983">
        <v>10</v>
      </c>
      <c r="BB1983" s="18">
        <v>-1.4803966161697379</v>
      </c>
      <c r="BC1983" s="15">
        <v>-0.46705698883796359</v>
      </c>
      <c r="BD1983" s="15">
        <v>-0.50511917830590702</v>
      </c>
      <c r="BE1983" s="15">
        <v>1.8699794141265918E-2</v>
      </c>
      <c r="BF1983" s="15">
        <v>-0.34705327421768833</v>
      </c>
      <c r="BG1983" s="15">
        <v>0.87004805808454877</v>
      </c>
      <c r="BH1983" s="18">
        <v>-1.6382925748943535</v>
      </c>
      <c r="BI1983" s="15">
        <v>0.15006756020640585</v>
      </c>
      <c r="BJ1983" s="15">
        <v>0.27279597262346383</v>
      </c>
      <c r="BK1983" s="15">
        <v>1.0309473135626732</v>
      </c>
      <c r="BL1983" s="15">
        <v>0.83009139571086588</v>
      </c>
      <c r="BM1983" s="15">
        <v>1.2652685380964401</v>
      </c>
      <c r="BN1983" s="1" t="s">
        <v>20541</v>
      </c>
    </row>
    <row r="1984" spans="1:66" x14ac:dyDescent="0.25">
      <c r="A1984">
        <v>852842</v>
      </c>
      <c r="B1984" t="s">
        <v>6473</v>
      </c>
      <c r="C1984" t="s">
        <v>6474</v>
      </c>
      <c r="D1984" t="s">
        <v>6475</v>
      </c>
      <c r="E1984" t="s">
        <v>6476</v>
      </c>
      <c r="F1984" s="23">
        <v>3.4815115999999998E-7</v>
      </c>
      <c r="G1984" s="23">
        <v>3.3226407999999998E-4</v>
      </c>
      <c r="H1984" s="23">
        <v>0.62659540000000002</v>
      </c>
      <c r="I1984" s="11">
        <v>0.1532239166376734</v>
      </c>
      <c r="J1984" s="12">
        <v>0.27038098338175626</v>
      </c>
      <c r="K1984" s="12">
        <v>0.47593990946174686</v>
      </c>
      <c r="L1984" s="12">
        <v>0.36145803873329224</v>
      </c>
      <c r="M1984" s="12">
        <v>0.71841122096303023</v>
      </c>
      <c r="N1984" s="12">
        <v>0.3711704981558091</v>
      </c>
      <c r="O1984" s="1">
        <v>0.11480036936968074</v>
      </c>
      <c r="P1984">
        <v>0.16819098332949289</v>
      </c>
      <c r="Q1984">
        <v>0.26815763063698933</v>
      </c>
      <c r="R1984">
        <v>0.18789680638925885</v>
      </c>
      <c r="S1984">
        <v>0.37207046812417771</v>
      </c>
      <c r="T1984">
        <v>0.16066849654532969</v>
      </c>
      <c r="U1984" s="1">
        <v>0.64652015635036375</v>
      </c>
      <c r="V1984">
        <v>0.72360943538081279</v>
      </c>
      <c r="W1984">
        <v>0.76276015652234941</v>
      </c>
      <c r="X1984">
        <v>0.65628297459337581</v>
      </c>
      <c r="Y1984">
        <v>0.81268616808841077</v>
      </c>
      <c r="Z1984">
        <v>-0.26878142452635551</v>
      </c>
      <c r="AA1984">
        <v>-0.10804855543069235</v>
      </c>
      <c r="AB1984">
        <v>0.193210540585218</v>
      </c>
      <c r="AC1984">
        <v>1.7453427633782746E-2</v>
      </c>
      <c r="AD1984">
        <v>0.92262472434420817</v>
      </c>
      <c r="AE1984" s="1">
        <v>0.7472162112651517</v>
      </c>
      <c r="AF1984">
        <v>0.85241578159907472</v>
      </c>
      <c r="AG1984">
        <v>0.81196273690386245</v>
      </c>
      <c r="AH1984">
        <v>0.75832930318435676</v>
      </c>
      <c r="AI1984">
        <v>0.64541948509963876</v>
      </c>
      <c r="AJ1984">
        <v>-0.33101394206513701</v>
      </c>
      <c r="AK1984">
        <v>-1.1132171617999256E-2</v>
      </c>
      <c r="AL1984">
        <v>0.13014319914391001</v>
      </c>
      <c r="AM1984">
        <v>0.31379964070473931</v>
      </c>
      <c r="AN1984">
        <v>0.98622425493645827</v>
      </c>
      <c r="AO1984" s="1">
        <v>0.71252502503037851</v>
      </c>
      <c r="AP1984">
        <v>0.80647902511093161</v>
      </c>
      <c r="AQ1984">
        <v>0.80175904605880233</v>
      </c>
      <c r="AR1984">
        <v>0.72318943831461413</v>
      </c>
      <c r="AS1984">
        <v>0.73153225682905765</v>
      </c>
      <c r="AT1984">
        <v>-0.3075992167706903</v>
      </c>
      <c r="AU1984">
        <v>-5.5548395336651138E-2</v>
      </c>
      <c r="AV1984">
        <v>0.1609023151969112</v>
      </c>
      <c r="AW1984">
        <v>0.18323806511175122</v>
      </c>
      <c r="AX1984">
        <v>0.97207875641691099</v>
      </c>
      <c r="AY1984" s="1">
        <v>10</v>
      </c>
      <c r="AZ1984">
        <v>10</v>
      </c>
      <c r="BA1984">
        <v>10</v>
      </c>
      <c r="BB1984" s="18">
        <v>-1.4120013981702051</v>
      </c>
      <c r="BC1984" s="15">
        <v>-0.79629110025784777</v>
      </c>
      <c r="BD1984" s="15">
        <v>-0.53429815545888149</v>
      </c>
      <c r="BE1984" s="15">
        <v>-4.3248887460638784E-2</v>
      </c>
      <c r="BF1984" s="15">
        <v>-0.32973119721213789</v>
      </c>
      <c r="BG1984" s="15">
        <v>0.96649009619524262</v>
      </c>
      <c r="BH1984" s="18">
        <v>-1.1318238136071759</v>
      </c>
      <c r="BI1984" s="15">
        <v>-0.30188596757341646</v>
      </c>
      <c r="BJ1984" s="15">
        <v>0.33598174050190965</v>
      </c>
      <c r="BK1984" s="15">
        <v>0.61769518990987704</v>
      </c>
      <c r="BL1984" s="15">
        <v>0.98391960241054444</v>
      </c>
      <c r="BM1984" s="15">
        <v>1.6451938907227224</v>
      </c>
      <c r="BN1984" s="1" t="s">
        <v>20541</v>
      </c>
    </row>
    <row r="1985" spans="1:66" x14ac:dyDescent="0.25">
      <c r="A1985">
        <v>851439</v>
      </c>
      <c r="B1985" t="s">
        <v>6477</v>
      </c>
      <c r="C1985" t="s">
        <v>6478</v>
      </c>
      <c r="D1985" t="s">
        <v>6479</v>
      </c>
      <c r="E1985" t="s">
        <v>6480</v>
      </c>
      <c r="F1985" s="23">
        <v>1.110223E-16</v>
      </c>
      <c r="G1985" s="23">
        <v>6.8308150000000005E-4</v>
      </c>
      <c r="H1985" s="23">
        <v>0.28246876999999998</v>
      </c>
      <c r="I1985" s="11">
        <v>0.24821780702163684</v>
      </c>
      <c r="J1985" s="12">
        <v>0.10754445571617904</v>
      </c>
      <c r="K1985" s="12">
        <v>0.45852036324546741</v>
      </c>
      <c r="L1985" s="12">
        <v>6.3008606364246392E-2</v>
      </c>
      <c r="M1985" s="12">
        <v>0.77531183532551906</v>
      </c>
      <c r="N1985" s="12">
        <v>0.41311757893186696</v>
      </c>
      <c r="O1985" s="1">
        <v>0.2305372696259585</v>
      </c>
      <c r="P1985">
        <v>8.7130162518170851E-2</v>
      </c>
      <c r="Q1985">
        <v>0.25791922070757345</v>
      </c>
      <c r="R1985">
        <v>2.6362214537007159E-2</v>
      </c>
      <c r="S1985">
        <v>0.27284050190948061</v>
      </c>
      <c r="T1985">
        <v>0.12300625742283985</v>
      </c>
      <c r="U1985" s="1">
        <v>0.56745860787961311</v>
      </c>
      <c r="V1985">
        <v>0.80586961792543121</v>
      </c>
      <c r="W1985">
        <v>0.91704064140086627</v>
      </c>
      <c r="X1985">
        <v>0.80665299469270946</v>
      </c>
      <c r="Y1985">
        <v>0.68991888533844459</v>
      </c>
      <c r="Z1985">
        <v>-0.45189478802999405</v>
      </c>
      <c r="AA1985">
        <v>-0.2109857314717998</v>
      </c>
      <c r="AB1985">
        <v>0.20999482953153614</v>
      </c>
      <c r="AC1985">
        <v>0.33042541251142632</v>
      </c>
      <c r="AD1985">
        <v>0.98796279990364078</v>
      </c>
      <c r="AE1985" s="1">
        <v>0.54790332181013002</v>
      </c>
      <c r="AF1985">
        <v>0.82304107449323249</v>
      </c>
      <c r="AG1985">
        <v>0.88815808811264829</v>
      </c>
      <c r="AH1985">
        <v>0.87060215585237488</v>
      </c>
      <c r="AI1985">
        <v>0.64912479329311934</v>
      </c>
      <c r="AJ1985">
        <v>-0.49317043949824108</v>
      </c>
      <c r="AK1985">
        <v>-0.15051535456330659</v>
      </c>
      <c r="AL1985">
        <v>9.0354816533119928E-2</v>
      </c>
      <c r="AM1985">
        <v>0.45210950604543859</v>
      </c>
      <c r="AN1985">
        <v>0.98872895795462001</v>
      </c>
      <c r="AO1985" s="1">
        <v>0.55932294427148899</v>
      </c>
      <c r="AP1985">
        <v>0.81799193834793282</v>
      </c>
      <c r="AQ1985">
        <v>0.90532578976151246</v>
      </c>
      <c r="AR1985">
        <v>0.843421103310665</v>
      </c>
      <c r="AS1985">
        <v>0.67106195483486153</v>
      </c>
      <c r="AT1985">
        <v>-0.47536410886271008</v>
      </c>
      <c r="AU1985">
        <v>-0.17993495148005581</v>
      </c>
      <c r="AV1985">
        <v>0.1477693193687023</v>
      </c>
      <c r="AW1985">
        <v>0.39579073041069118</v>
      </c>
      <c r="AX1985">
        <v>0.99213781609867568</v>
      </c>
      <c r="AY1985" s="1">
        <v>10</v>
      </c>
      <c r="AZ1985">
        <v>10</v>
      </c>
      <c r="BA1985">
        <v>10</v>
      </c>
      <c r="BB1985" s="18">
        <v>-1.2919167211749969</v>
      </c>
      <c r="BC1985" s="15">
        <v>-1.056765725272176</v>
      </c>
      <c r="BD1985" s="15">
        <v>-0.56656035956701023</v>
      </c>
      <c r="BE1985" s="15">
        <v>0.29005720728463613</v>
      </c>
      <c r="BF1985" s="15">
        <v>0.53511116588283658</v>
      </c>
      <c r="BG1985" s="15">
        <v>1.2666138824410216</v>
      </c>
      <c r="BH1985" s="18">
        <v>-1.0940220326298977</v>
      </c>
      <c r="BI1985" s="15">
        <v>-0.9710245900004012</v>
      </c>
      <c r="BJ1985" s="15">
        <v>-0.20099938082490923</v>
      </c>
      <c r="BK1985" s="15">
        <v>0.34029159087592414</v>
      </c>
      <c r="BL1985" s="15">
        <v>1.1532380280047745</v>
      </c>
      <c r="BM1985" s="15">
        <v>1.5959769349802018</v>
      </c>
      <c r="BN1985" s="1" t="s">
        <v>20541</v>
      </c>
    </row>
    <row r="1986" spans="1:66" x14ac:dyDescent="0.25">
      <c r="A1986">
        <v>854452</v>
      </c>
      <c r="B1986" t="s">
        <v>6485</v>
      </c>
      <c r="C1986" t="s">
        <v>6486</v>
      </c>
      <c r="D1986" t="s">
        <v>6487</v>
      </c>
      <c r="E1986" t="s">
        <v>6488</v>
      </c>
      <c r="F1986" s="23">
        <v>2.4862803000000002E-7</v>
      </c>
      <c r="G1986" s="23">
        <v>1.5188804E-6</v>
      </c>
      <c r="H1986" s="23">
        <v>7.4306460000000005E-2</v>
      </c>
      <c r="I1986" s="11">
        <v>0.215276849702736</v>
      </c>
      <c r="J1986" s="12">
        <v>0.19858564212788712</v>
      </c>
      <c r="K1986" s="12">
        <v>0.49917975989417163</v>
      </c>
      <c r="L1986" s="12">
        <v>0.8026473558474535</v>
      </c>
      <c r="M1986" s="12">
        <v>1.094702671955786</v>
      </c>
      <c r="N1986" s="12">
        <v>0.76689214431606856</v>
      </c>
      <c r="O1986" s="1">
        <v>0.14022715851055034</v>
      </c>
      <c r="P1986">
        <v>0.12008227865735875</v>
      </c>
      <c r="Q1986">
        <v>0.29363720847782643</v>
      </c>
      <c r="R1986">
        <v>0.4084306420018079</v>
      </c>
      <c r="S1986">
        <v>0.53023410898701695</v>
      </c>
      <c r="T1986">
        <v>0.31326470553666258</v>
      </c>
      <c r="U1986" s="1">
        <v>0.44173667578207915</v>
      </c>
      <c r="V1986">
        <v>0.51407587872768368</v>
      </c>
      <c r="W1986">
        <v>0.71438775587105874</v>
      </c>
      <c r="X1986">
        <v>0.75280020940724546</v>
      </c>
      <c r="Y1986">
        <v>0.93053500334278783</v>
      </c>
      <c r="Z1986">
        <v>-0.20852359099071416</v>
      </c>
      <c r="AA1986">
        <v>-0.30819148387993373</v>
      </c>
      <c r="AB1986">
        <v>6.226436741282983E-3</v>
      </c>
      <c r="AC1986">
        <v>2.1690310568656265E-2</v>
      </c>
      <c r="AD1986">
        <v>0.85829657212017629</v>
      </c>
      <c r="AE1986" s="1">
        <v>0.55306053449983594</v>
      </c>
      <c r="AF1986">
        <v>0.77589722069860345</v>
      </c>
      <c r="AG1986">
        <v>0.92251635065319504</v>
      </c>
      <c r="AH1986">
        <v>0.85021312134054039</v>
      </c>
      <c r="AI1986">
        <v>0.67974442406042301</v>
      </c>
      <c r="AJ1986">
        <v>-0.42838044454093532</v>
      </c>
      <c r="AK1986">
        <v>-0.25624458320857463</v>
      </c>
      <c r="AL1986">
        <v>0.16224157825045879</v>
      </c>
      <c r="AM1986">
        <v>0.39569955993846406</v>
      </c>
      <c r="AN1986">
        <v>0.98795432639174141</v>
      </c>
      <c r="AO1986" s="1">
        <v>0.52686885879917589</v>
      </c>
      <c r="AP1986">
        <v>0.69881233269302656</v>
      </c>
      <c r="AQ1986">
        <v>0.87026005033619347</v>
      </c>
      <c r="AR1986">
        <v>0.83810062571201649</v>
      </c>
      <c r="AS1986">
        <v>0.7955647389077356</v>
      </c>
      <c r="AT1986">
        <v>-0.35706659253094825</v>
      </c>
      <c r="AU1986">
        <v>-0.283640927062346</v>
      </c>
      <c r="AV1986">
        <v>0.10745362412757044</v>
      </c>
      <c r="AW1986">
        <v>0.26455801535716422</v>
      </c>
      <c r="AX1986">
        <v>0.96759300377189628</v>
      </c>
      <c r="AY1986" s="1">
        <v>5</v>
      </c>
      <c r="AZ1986">
        <v>10</v>
      </c>
      <c r="BA1986">
        <v>10</v>
      </c>
      <c r="BB1986" s="18">
        <v>-1.0310644626907182</v>
      </c>
      <c r="BC1986" s="15">
        <v>-0.74139833482396922</v>
      </c>
      <c r="BD1986" s="15">
        <v>-0.8651924719826366</v>
      </c>
      <c r="BE1986" s="15">
        <v>-0.47466454907582095</v>
      </c>
      <c r="BF1986" s="15">
        <v>-0.45545739156404358</v>
      </c>
      <c r="BG1986" s="15">
        <v>0.67338802988237612</v>
      </c>
      <c r="BH1986" s="18">
        <v>-0.68270245916326477</v>
      </c>
      <c r="BI1986" s="15">
        <v>-0.42004612134173408</v>
      </c>
      <c r="BJ1986" s="15">
        <v>-5.7417453362616638E-2</v>
      </c>
      <c r="BK1986" s="15">
        <v>0.82418315050326685</v>
      </c>
      <c r="BL1986" s="15">
        <v>1.3159955844339029</v>
      </c>
      <c r="BM1986" s="15">
        <v>1.9143764791852709</v>
      </c>
      <c r="BN1986" s="1" t="s">
        <v>20541</v>
      </c>
    </row>
    <row r="1987" spans="1:66" x14ac:dyDescent="0.25">
      <c r="A1987">
        <v>855338</v>
      </c>
      <c r="B1987" t="s">
        <v>6493</v>
      </c>
      <c r="C1987" t="s">
        <v>6494</v>
      </c>
      <c r="D1987" t="s">
        <v>6495</v>
      </c>
      <c r="E1987" t="s">
        <v>6496</v>
      </c>
      <c r="F1987" s="23">
        <v>6.4256874000000002E-6</v>
      </c>
      <c r="G1987" s="23">
        <v>2.1682985000000001E-3</v>
      </c>
      <c r="H1987" s="23">
        <v>0.45590134999999998</v>
      </c>
      <c r="I1987" s="11">
        <v>5.4851296913402861E-2</v>
      </c>
      <c r="J1987" s="12">
        <v>0.46769558617106333</v>
      </c>
      <c r="K1987" s="12">
        <v>0.50399550394635795</v>
      </c>
      <c r="L1987" s="12">
        <v>9.653812021359548E-2</v>
      </c>
      <c r="M1987" s="12">
        <v>0.53404885179788963</v>
      </c>
      <c r="N1987" s="12">
        <v>0.55925755646488462</v>
      </c>
      <c r="O1987" s="1">
        <v>5.8718456782168554E-2</v>
      </c>
      <c r="P1987">
        <v>0.38708472598115568</v>
      </c>
      <c r="Q1987">
        <v>0.37973909762241653</v>
      </c>
      <c r="R1987">
        <v>7.5577623757025772E-2</v>
      </c>
      <c r="S1987">
        <v>0.34601470457675915</v>
      </c>
      <c r="T1987">
        <v>0.32565334582649619</v>
      </c>
      <c r="U1987" s="1">
        <v>0.65961454652987761</v>
      </c>
      <c r="V1987">
        <v>0.79985117205020828</v>
      </c>
      <c r="W1987">
        <v>0.83937847441209679</v>
      </c>
      <c r="X1987">
        <v>0.83296651931772181</v>
      </c>
      <c r="Y1987">
        <v>0.71052947260185539</v>
      </c>
      <c r="Z1987">
        <v>-0.35212605060366975</v>
      </c>
      <c r="AA1987">
        <v>-0.11440379944776219</v>
      </c>
      <c r="AB1987">
        <v>7.2515830298652106E-2</v>
      </c>
      <c r="AC1987">
        <v>0.34309909368080221</v>
      </c>
      <c r="AD1987">
        <v>0.99543529289660926</v>
      </c>
      <c r="AE1987" s="1">
        <v>0.74361947261922501</v>
      </c>
      <c r="AF1987">
        <v>0.69081474858561931</v>
      </c>
      <c r="AG1987">
        <v>0.606156486857377</v>
      </c>
      <c r="AH1987">
        <v>0.82185738452798818</v>
      </c>
      <c r="AI1987">
        <v>0.651740613968389</v>
      </c>
      <c r="AJ1987">
        <v>-0.13019974608763082</v>
      </c>
      <c r="AK1987">
        <v>6.0574952937524212E-2</v>
      </c>
      <c r="AL1987">
        <v>-0.22633223300557642</v>
      </c>
      <c r="AM1987">
        <v>0.38783588480651915</v>
      </c>
      <c r="AN1987">
        <v>0.89949415879281636</v>
      </c>
      <c r="AO1987" s="1">
        <v>0.72374197123389683</v>
      </c>
      <c r="AP1987">
        <v>0.74737893600147787</v>
      </c>
      <c r="AQ1987">
        <v>0.7109547955287423</v>
      </c>
      <c r="AR1987">
        <v>0.84158047370404843</v>
      </c>
      <c r="AS1987">
        <v>0.68742625247835809</v>
      </c>
      <c r="AT1987">
        <v>-0.2216259139652576</v>
      </c>
      <c r="AU1987">
        <v>-8.4780658398844033E-3</v>
      </c>
      <c r="AV1987">
        <v>-0.11067850145225477</v>
      </c>
      <c r="AW1987">
        <v>0.37709820001293565</v>
      </c>
      <c r="AX1987">
        <v>0.95468286912474021</v>
      </c>
      <c r="AY1987" s="1">
        <v>10</v>
      </c>
      <c r="AZ1987">
        <v>10</v>
      </c>
      <c r="BA1987">
        <v>10</v>
      </c>
      <c r="BB1987" s="18">
        <v>-1.2594735736574163</v>
      </c>
      <c r="BC1987" s="15">
        <v>-0.84947966305984401</v>
      </c>
      <c r="BD1987" s="15">
        <v>-0.5325095107493053</v>
      </c>
      <c r="BE1987" s="15">
        <v>-0.2832777151455636</v>
      </c>
      <c r="BF1987" s="15">
        <v>7.7508108604159895E-2</v>
      </c>
      <c r="BG1987" s="15">
        <v>0.56742633293455025</v>
      </c>
      <c r="BH1987" s="18">
        <v>-1.1466319789954611</v>
      </c>
      <c r="BI1987" s="15">
        <v>0.11267654344190005</v>
      </c>
      <c r="BJ1987" s="15">
        <v>0.50432388368345349</v>
      </c>
      <c r="BK1987" s="15">
        <v>-8.4676842539618422E-2</v>
      </c>
      <c r="BL1987" s="15">
        <v>1.1761680757404098</v>
      </c>
      <c r="BM1987" s="15">
        <v>1.7179463397427313</v>
      </c>
      <c r="BN1987" s="1" t="s">
        <v>20541</v>
      </c>
    </row>
    <row r="1988" spans="1:66" x14ac:dyDescent="0.25">
      <c r="A1988">
        <v>855247</v>
      </c>
      <c r="B1988" t="s">
        <v>6501</v>
      </c>
      <c r="C1988" t="s">
        <v>6502</v>
      </c>
      <c r="D1988" t="s">
        <v>6503</v>
      </c>
      <c r="E1988" t="s">
        <v>6504</v>
      </c>
      <c r="F1988" s="23">
        <v>8.6184750000000001E-10</v>
      </c>
      <c r="G1988" s="23">
        <v>4.2768625999999998E-4</v>
      </c>
      <c r="H1988" s="23">
        <v>0.13786814</v>
      </c>
      <c r="I1988" s="11">
        <v>0.1241228513022274</v>
      </c>
      <c r="J1988" s="12">
        <v>0.58840910673656233</v>
      </c>
      <c r="K1988" s="12">
        <v>0.3581301114662892</v>
      </c>
      <c r="L1988" s="12">
        <v>0.23449870310991835</v>
      </c>
      <c r="M1988" s="12">
        <v>0.97454253079035702</v>
      </c>
      <c r="N1988" s="12">
        <v>0.4889834972951721</v>
      </c>
      <c r="O1988" s="1">
        <v>9.3845638867833814E-2</v>
      </c>
      <c r="P1988">
        <v>0.30378199936430184</v>
      </c>
      <c r="Q1988">
        <v>0.16438143789861984</v>
      </c>
      <c r="R1988">
        <v>0.1033095518711275</v>
      </c>
      <c r="S1988">
        <v>0.40882193645609116</v>
      </c>
      <c r="T1988">
        <v>0.18929631559718063</v>
      </c>
      <c r="U1988" s="1">
        <v>0.833917329596079</v>
      </c>
      <c r="V1988">
        <v>0.87089286565109103</v>
      </c>
      <c r="W1988">
        <v>0.73007647150944255</v>
      </c>
      <c r="X1988">
        <v>0.54874997694261185</v>
      </c>
      <c r="Y1988">
        <v>0.56577752406959148</v>
      </c>
      <c r="Z1988">
        <v>-0.26768469178330762</v>
      </c>
      <c r="AA1988">
        <v>0.12210164993840558</v>
      </c>
      <c r="AB1988">
        <v>0.28538045419956742</v>
      </c>
      <c r="AC1988">
        <v>0.12834239317182228</v>
      </c>
      <c r="AD1988">
        <v>0.9110416153786377</v>
      </c>
      <c r="AE1988" s="1">
        <v>0.87749390694193508</v>
      </c>
      <c r="AF1988">
        <v>0.79229166474877744</v>
      </c>
      <c r="AG1988">
        <v>0.72717394939537883</v>
      </c>
      <c r="AH1988">
        <v>0.71452042663088067</v>
      </c>
      <c r="AI1988">
        <v>0.46098848124602354</v>
      </c>
      <c r="AJ1988">
        <v>-0.12468458576713423</v>
      </c>
      <c r="AK1988">
        <v>2.6572263320033859E-2</v>
      </c>
      <c r="AL1988">
        <v>7.1801436241510266E-2</v>
      </c>
      <c r="AM1988">
        <v>0.44281631190150172</v>
      </c>
      <c r="AN1988">
        <v>0.92089518741146648</v>
      </c>
      <c r="AO1988" s="1">
        <v>0.87532411895282458</v>
      </c>
      <c r="AP1988">
        <v>0.84312558988218667</v>
      </c>
      <c r="AQ1988">
        <v>0.74283864463995641</v>
      </c>
      <c r="AR1988">
        <v>0.65443694151370302</v>
      </c>
      <c r="AS1988">
        <v>0.51699912670919479</v>
      </c>
      <c r="AT1988">
        <v>-0.19115476808746548</v>
      </c>
      <c r="AU1988">
        <v>6.9856263603039023E-2</v>
      </c>
      <c r="AV1988">
        <v>0.16881809538216996</v>
      </c>
      <c r="AW1988">
        <v>0.31080540134588658</v>
      </c>
      <c r="AX1988">
        <v>0.93467725779397492</v>
      </c>
      <c r="AY1988" s="1">
        <v>10</v>
      </c>
      <c r="AZ1988">
        <v>10</v>
      </c>
      <c r="BA1988">
        <v>10</v>
      </c>
      <c r="BB1988" s="18">
        <v>-1.7392889491299688</v>
      </c>
      <c r="BC1988" s="15">
        <v>-0.78381461790819895</v>
      </c>
      <c r="BD1988" s="15">
        <v>-0.12607993554416161</v>
      </c>
      <c r="BE1988" s="15">
        <v>0.14944057649617307</v>
      </c>
      <c r="BF1988" s="15">
        <v>-0.11554915796428052</v>
      </c>
      <c r="BG1988" s="15">
        <v>0.62258921703637427</v>
      </c>
      <c r="BH1988" s="18">
        <v>-1.560619435778493</v>
      </c>
      <c r="BI1988" s="15">
        <v>6.3175018965472077E-2</v>
      </c>
      <c r="BJ1988" s="15">
        <v>0.38943297816090378</v>
      </c>
      <c r="BK1988" s="15">
        <v>0.48699138786276236</v>
      </c>
      <c r="BL1988" s="15">
        <v>1.2872629583370172</v>
      </c>
      <c r="BM1988" s="15">
        <v>1.3264599594664057</v>
      </c>
      <c r="BN1988" s="1" t="s">
        <v>20541</v>
      </c>
    </row>
    <row r="1989" spans="1:66" x14ac:dyDescent="0.25">
      <c r="A1989">
        <v>850581</v>
      </c>
      <c r="B1989" t="s">
        <v>6569</v>
      </c>
      <c r="C1989" t="s">
        <v>6570</v>
      </c>
      <c r="D1989" t="s">
        <v>6571</v>
      </c>
      <c r="E1989" t="s">
        <v>6572</v>
      </c>
      <c r="F1989" s="23">
        <v>4.8712145E-12</v>
      </c>
      <c r="G1989" s="23">
        <v>4.9511745000000004E-4</v>
      </c>
      <c r="H1989" s="23">
        <v>1.5122323999999999E-2</v>
      </c>
      <c r="I1989" s="11">
        <v>-6.317986593952582E-2</v>
      </c>
      <c r="J1989" s="12">
        <v>5.7380871699157297E-4</v>
      </c>
      <c r="K1989" s="12">
        <v>0.3550625760410856</v>
      </c>
      <c r="L1989" s="12">
        <v>0.40083584235345449</v>
      </c>
      <c r="M1989" s="12">
        <v>1.1584396587225154</v>
      </c>
      <c r="N1989" s="12">
        <v>0.47212917121311515</v>
      </c>
      <c r="O1989" s="1">
        <v>-5.810802146665589E-2</v>
      </c>
      <c r="P1989">
        <v>3.4848482386672287E-4</v>
      </c>
      <c r="Q1989">
        <v>0.18741751989236702</v>
      </c>
      <c r="R1989">
        <v>0.18293822155071124</v>
      </c>
      <c r="S1989">
        <v>0.4616406801912003</v>
      </c>
      <c r="T1989">
        <v>0.17594733030307574</v>
      </c>
      <c r="U1989" s="1">
        <v>0.77468797334766049</v>
      </c>
      <c r="V1989">
        <v>0.79411692545906065</v>
      </c>
      <c r="W1989">
        <v>0.82339323763890793</v>
      </c>
      <c r="X1989">
        <v>0.72716865416684429</v>
      </c>
      <c r="Y1989">
        <v>0.65965587248515711</v>
      </c>
      <c r="Z1989">
        <v>-0.22979931182865365</v>
      </c>
      <c r="AA1989">
        <v>-0.10021066576822764</v>
      </c>
      <c r="AB1989">
        <v>0.18489427484593479</v>
      </c>
      <c r="AC1989">
        <v>0.26014780361344986</v>
      </c>
      <c r="AD1989">
        <v>0.97397905788336203</v>
      </c>
      <c r="AE1989" s="1">
        <v>0.73347934362605116</v>
      </c>
      <c r="AF1989">
        <v>0.84643750137561014</v>
      </c>
      <c r="AG1989">
        <v>0.85958087392541682</v>
      </c>
      <c r="AH1989">
        <v>0.80844342079889142</v>
      </c>
      <c r="AI1989">
        <v>0.48336844799996453</v>
      </c>
      <c r="AJ1989">
        <v>-0.33718881690548208</v>
      </c>
      <c r="AK1989">
        <v>-8.2580599222011608E-2</v>
      </c>
      <c r="AL1989">
        <v>0.13063973211256963</v>
      </c>
      <c r="AM1989">
        <v>0.5392405796410108</v>
      </c>
      <c r="AN1989">
        <v>0.97398800077978442</v>
      </c>
      <c r="AO1989" s="1">
        <v>0.75964750008519943</v>
      </c>
      <c r="AP1989">
        <v>0.83598044136916461</v>
      </c>
      <c r="AQ1989">
        <v>0.85585920018005057</v>
      </c>
      <c r="AR1989">
        <v>0.78571370232136961</v>
      </c>
      <c r="AS1989">
        <v>0.56131840770772312</v>
      </c>
      <c r="AT1989">
        <v>-0.29779340954656491</v>
      </c>
      <c r="AU1989">
        <v>-9.0814700830951695E-2</v>
      </c>
      <c r="AV1989">
        <v>0.15439765520709409</v>
      </c>
      <c r="AW1989">
        <v>0.43253954754789892</v>
      </c>
      <c r="AX1989">
        <v>0.98645842077827106</v>
      </c>
      <c r="AY1989" s="1">
        <v>10</v>
      </c>
      <c r="AZ1989">
        <v>10</v>
      </c>
      <c r="BA1989">
        <v>10</v>
      </c>
      <c r="BB1989" s="18">
        <v>-1.4831376840496426</v>
      </c>
      <c r="BC1989" s="15">
        <v>-0.59592147214501423</v>
      </c>
      <c r="BD1989" s="15">
        <v>-0.3849184622033765</v>
      </c>
      <c r="BE1989" s="15">
        <v>7.9304310760614893E-2</v>
      </c>
      <c r="BF1989" s="15">
        <v>0.2018360414438051</v>
      </c>
      <c r="BG1989" s="15">
        <v>0.85233597018443119</v>
      </c>
      <c r="BH1989" s="18">
        <v>-1.5554835658397328</v>
      </c>
      <c r="BI1989" s="15">
        <v>-0.5952644163410451</v>
      </c>
      <c r="BJ1989" s="15">
        <v>2.1655923043665194E-2</v>
      </c>
      <c r="BK1989" s="15">
        <v>0.53829266150974664</v>
      </c>
      <c r="BL1989" s="15">
        <v>1.5283399420869397</v>
      </c>
      <c r="BM1989" s="15">
        <v>1.3929607515496067</v>
      </c>
      <c r="BN1989" s="1" t="s">
        <v>20541</v>
      </c>
    </row>
    <row r="1990" spans="1:66" x14ac:dyDescent="0.25">
      <c r="A1990">
        <v>852550</v>
      </c>
      <c r="B1990" t="s">
        <v>6589</v>
      </c>
      <c r="C1990" t="s">
        <v>6590</v>
      </c>
      <c r="D1990" t="s">
        <v>6591</v>
      </c>
      <c r="E1990" t="s">
        <v>6592</v>
      </c>
      <c r="F1990" s="23">
        <v>5.8697374E-8</v>
      </c>
      <c r="G1990" s="23">
        <v>8.3317700000000005E-4</v>
      </c>
      <c r="H1990" s="23">
        <v>0.69579493999999997</v>
      </c>
      <c r="I1990" s="11">
        <v>4.8985056468559975E-2</v>
      </c>
      <c r="J1990" s="12">
        <v>0.29684271216227592</v>
      </c>
      <c r="K1990" s="12">
        <v>0.55131623478090341</v>
      </c>
      <c r="L1990" s="12">
        <v>0.33736114147624824</v>
      </c>
      <c r="M1990" s="12">
        <v>0.57811620434049338</v>
      </c>
      <c r="N1990" s="12">
        <v>0.38835920014266956</v>
      </c>
      <c r="O1990" s="1">
        <v>4.01644476350465E-2</v>
      </c>
      <c r="P1990">
        <v>0.1972453021672706</v>
      </c>
      <c r="Q1990">
        <v>0.32820962132644294</v>
      </c>
      <c r="R1990">
        <v>0.18143350372980732</v>
      </c>
      <c r="S1990">
        <v>0.28079080602487566</v>
      </c>
      <c r="T1990">
        <v>0.17508368914637162</v>
      </c>
      <c r="U1990" s="1">
        <v>0.64900474962893373</v>
      </c>
      <c r="V1990">
        <v>0.78578262883206285</v>
      </c>
      <c r="W1990">
        <v>0.89509938369461395</v>
      </c>
      <c r="X1990">
        <v>0.81622733937613834</v>
      </c>
      <c r="Y1990">
        <v>0.6829936334699872</v>
      </c>
      <c r="Z1990">
        <v>-0.34494039153267175</v>
      </c>
      <c r="AA1990">
        <v>-0.20695669997398861</v>
      </c>
      <c r="AB1990">
        <v>0.16844684876445959</v>
      </c>
      <c r="AC1990">
        <v>0.34946135890114732</v>
      </c>
      <c r="AD1990">
        <v>0.99492090502417574</v>
      </c>
      <c r="AE1990" s="1">
        <v>0.76391873452770764</v>
      </c>
      <c r="AF1990">
        <v>0.86127224763789578</v>
      </c>
      <c r="AG1990">
        <v>0.82024220856893038</v>
      </c>
      <c r="AH1990">
        <v>0.7852673307526078</v>
      </c>
      <c r="AI1990">
        <v>0.54929733842812201</v>
      </c>
      <c r="AJ1990">
        <v>-0.32551406068362249</v>
      </c>
      <c r="AK1990">
        <v>-1.1037606613482884E-2</v>
      </c>
      <c r="AL1990">
        <v>0.10717706690520336</v>
      </c>
      <c r="AM1990">
        <v>0.44399599649148813</v>
      </c>
      <c r="AN1990">
        <v>0.98119767227432853</v>
      </c>
      <c r="AO1990" s="1">
        <v>0.71973161227959859</v>
      </c>
      <c r="AP1990">
        <v>0.83532613572278236</v>
      </c>
      <c r="AQ1990">
        <v>0.86032455677899733</v>
      </c>
      <c r="AR1990">
        <v>0.80566863116425824</v>
      </c>
      <c r="AS1990">
        <v>0.61303519340796786</v>
      </c>
      <c r="AT1990">
        <v>-0.33688165890077515</v>
      </c>
      <c r="AU1990">
        <v>-9.7633243821755644E-2</v>
      </c>
      <c r="AV1990">
        <v>0.13514734947046073</v>
      </c>
      <c r="AW1990">
        <v>0.40606397212370071</v>
      </c>
      <c r="AX1990">
        <v>0.99566838850562778</v>
      </c>
      <c r="AY1990" s="1">
        <v>10</v>
      </c>
      <c r="AZ1990">
        <v>10</v>
      </c>
      <c r="BA1990">
        <v>10</v>
      </c>
      <c r="BB1990" s="18">
        <v>-1.3802240788783455</v>
      </c>
      <c r="BC1990" s="15">
        <v>-0.88100449349493426</v>
      </c>
      <c r="BD1990" s="15">
        <v>-0.65445981814764986</v>
      </c>
      <c r="BE1990" s="15">
        <v>-3.8113972399629957E-2</v>
      </c>
      <c r="BF1990" s="15">
        <v>0.25907965221522861</v>
      </c>
      <c r="BG1990" s="15">
        <v>0.80668031434061016</v>
      </c>
      <c r="BH1990" s="18">
        <v>-1.2961834784946795</v>
      </c>
      <c r="BI1990" s="15">
        <v>-0.37173000147419044</v>
      </c>
      <c r="BJ1990" s="15">
        <v>0.29139899497808325</v>
      </c>
      <c r="BK1990" s="15">
        <v>0.54067545686192098</v>
      </c>
      <c r="BL1990" s="15">
        <v>1.2509174984262352</v>
      </c>
      <c r="BM1990" s="15">
        <v>1.4729639260673444</v>
      </c>
      <c r="BN1990" s="1" t="s">
        <v>20541</v>
      </c>
    </row>
    <row r="1991" spans="1:66" x14ac:dyDescent="0.25">
      <c r="A1991">
        <v>851171</v>
      </c>
      <c r="B1991" t="s">
        <v>6617</v>
      </c>
      <c r="C1991" t="s">
        <v>6618</v>
      </c>
      <c r="D1991" t="s">
        <v>6619</v>
      </c>
      <c r="E1991" t="s">
        <v>6620</v>
      </c>
      <c r="F1991" s="23">
        <v>7.7271519999999999E-14</v>
      </c>
      <c r="G1991" s="23">
        <v>1.9970243000000001E-3</v>
      </c>
      <c r="H1991" s="23">
        <v>2.2412041000000001E-2</v>
      </c>
      <c r="I1991" s="11">
        <v>0.10462511971438102</v>
      </c>
      <c r="J1991" s="12">
        <v>0.58694357023111909</v>
      </c>
      <c r="K1991" s="12">
        <v>0.52006771326617496</v>
      </c>
      <c r="L1991" s="12">
        <v>-6.0712750667638093E-2</v>
      </c>
      <c r="M1991" s="12">
        <v>1.1702422926520026</v>
      </c>
      <c r="N1991" s="12">
        <v>-0.16522047788111574</v>
      </c>
      <c r="O1991" s="1">
        <v>7.4773632544845994E-2</v>
      </c>
      <c r="P1991">
        <v>0.2495543398178362</v>
      </c>
      <c r="Q1991">
        <v>0.21220722872345735</v>
      </c>
      <c r="R1991">
        <v>-2.2949795048753711E-2</v>
      </c>
      <c r="S1991">
        <v>0.38368572508102022</v>
      </c>
      <c r="T1991">
        <v>-4.4294377055916989E-2</v>
      </c>
      <c r="U1991" s="1">
        <v>0.68975360112453565</v>
      </c>
      <c r="V1991">
        <v>0.70595900000885914</v>
      </c>
      <c r="W1991">
        <v>0.7618131007874327</v>
      </c>
      <c r="X1991">
        <v>0.71968691228270321</v>
      </c>
      <c r="Y1991">
        <v>0.80116698095842764</v>
      </c>
      <c r="Z1991">
        <v>-0.20322174876459384</v>
      </c>
      <c r="AA1991">
        <v>-0.12910417781722902</v>
      </c>
      <c r="AB1991">
        <v>0.11173958969549777</v>
      </c>
      <c r="AC1991">
        <v>0.1091729570524332</v>
      </c>
      <c r="AD1991">
        <v>0.94189723967689032</v>
      </c>
      <c r="AE1991" s="1">
        <v>0.79923467508986867</v>
      </c>
      <c r="AF1991">
        <v>0.71589968749306254</v>
      </c>
      <c r="AG1991">
        <v>0.72016447390934513</v>
      </c>
      <c r="AH1991">
        <v>0.8171243368325295</v>
      </c>
      <c r="AI1991">
        <v>0.57822581177272048</v>
      </c>
      <c r="AJ1991">
        <v>-0.10631476038246554</v>
      </c>
      <c r="AK1991">
        <v>-6.0652595712667304E-2</v>
      </c>
      <c r="AL1991">
        <v>-6.7387583193162529E-2</v>
      </c>
      <c r="AM1991">
        <v>0.45536380260544351</v>
      </c>
      <c r="AN1991">
        <v>0.93458392244612132</v>
      </c>
      <c r="AO1991" s="1">
        <v>0.76277484119242678</v>
      </c>
      <c r="AP1991">
        <v>0.72841347667496026</v>
      </c>
      <c r="AQ1991">
        <v>0.75922735462472268</v>
      </c>
      <c r="AR1991">
        <v>0.78727800200309039</v>
      </c>
      <c r="AS1991">
        <v>0.70672618854377667</v>
      </c>
      <c r="AT1991">
        <v>-0.15860342466949631</v>
      </c>
      <c r="AU1991">
        <v>-9.7232119329008632E-2</v>
      </c>
      <c r="AV1991">
        <v>2.2773729960383845E-2</v>
      </c>
      <c r="AW1991">
        <v>0.28911046668677104</v>
      </c>
      <c r="AX1991">
        <v>0.96132101884725296</v>
      </c>
      <c r="AY1991" s="1">
        <v>10</v>
      </c>
      <c r="AZ1991">
        <v>10</v>
      </c>
      <c r="BA1991">
        <v>10</v>
      </c>
      <c r="BB1991" s="18">
        <v>-1.627898073498258</v>
      </c>
      <c r="BC1991" s="15">
        <v>-0.59438086625054776</v>
      </c>
      <c r="BD1991" s="15">
        <v>-0.43693632369501989</v>
      </c>
      <c r="BE1991" s="15">
        <v>7.4676999822016601E-2</v>
      </c>
      <c r="BF1991" s="15">
        <v>6.9224820301962461E-2</v>
      </c>
      <c r="BG1991" s="15">
        <v>1.5391958562174584</v>
      </c>
      <c r="BH1991" s="18">
        <v>-1.5331587389889385</v>
      </c>
      <c r="BI1991" s="15">
        <v>-6.2896234356961248E-2</v>
      </c>
      <c r="BJ1991" s="15">
        <v>3.3991396045008261E-2</v>
      </c>
      <c r="BK1991" s="15">
        <v>1.9700856328136562E-2</v>
      </c>
      <c r="BL1991" s="15">
        <v>1.1288936295054544</v>
      </c>
      <c r="BM1991" s="15">
        <v>1.3895866785696818</v>
      </c>
      <c r="BN1991" s="1" t="s">
        <v>20541</v>
      </c>
    </row>
    <row r="1992" spans="1:66" x14ac:dyDescent="0.25">
      <c r="A1992">
        <v>851432</v>
      </c>
      <c r="B1992" t="s">
        <v>6657</v>
      </c>
      <c r="C1992" t="s">
        <v>6658</v>
      </c>
      <c r="D1992" t="s">
        <v>6659</v>
      </c>
      <c r="E1992" t="s">
        <v>6660</v>
      </c>
      <c r="F1992" s="23">
        <v>3.5638159999999997E-14</v>
      </c>
      <c r="G1992" s="23">
        <v>1.3226859999999999E-4</v>
      </c>
      <c r="H1992" s="23">
        <v>2.6895998000000001E-2</v>
      </c>
      <c r="I1992" s="11">
        <v>0.16726746294806422</v>
      </c>
      <c r="J1992" s="12">
        <v>-7.0180218213950225E-3</v>
      </c>
      <c r="K1992" s="12">
        <v>0.31301562633231178</v>
      </c>
      <c r="L1992" s="12">
        <v>0.35293093411592719</v>
      </c>
      <c r="M1992" s="12">
        <v>1.1549757544742238</v>
      </c>
      <c r="N1992" s="12">
        <v>0.61923053764135771</v>
      </c>
      <c r="O1992" s="1">
        <v>0.21416234471404003</v>
      </c>
      <c r="P1992">
        <v>-4.9220403463954244E-3</v>
      </c>
      <c r="Q1992">
        <v>0.15985822401954197</v>
      </c>
      <c r="R1992">
        <v>0.16047504841217666</v>
      </c>
      <c r="S1992">
        <v>0.48101671855089656</v>
      </c>
      <c r="T1992">
        <v>0.22298383756472495</v>
      </c>
      <c r="U1992" s="1">
        <v>0.81437377410782041</v>
      </c>
      <c r="V1992">
        <v>0.85799337579292423</v>
      </c>
      <c r="W1992">
        <v>0.76719096084860217</v>
      </c>
      <c r="X1992">
        <v>0.63049569373503345</v>
      </c>
      <c r="Y1992">
        <v>0.60915112218012546</v>
      </c>
      <c r="Z1992">
        <v>-0.27091153982914634</v>
      </c>
      <c r="AA1992">
        <v>5.5990629828454638E-2</v>
      </c>
      <c r="AB1992">
        <v>0.23177370525624813</v>
      </c>
      <c r="AC1992">
        <v>0.18836985667213882</v>
      </c>
      <c r="AD1992">
        <v>0.94611113089916354</v>
      </c>
      <c r="AE1992" s="1">
        <v>0.73381682683905558</v>
      </c>
      <c r="AF1992">
        <v>0.88731976588028483</v>
      </c>
      <c r="AG1992">
        <v>0.84140110363656673</v>
      </c>
      <c r="AH1992">
        <v>0.77802834527526021</v>
      </c>
      <c r="AI1992">
        <v>0.5434606857542329</v>
      </c>
      <c r="AJ1992">
        <v>-0.38856376238856893</v>
      </c>
      <c r="AK1992">
        <v>-6.4774492172008204E-3</v>
      </c>
      <c r="AL1992">
        <v>0.14472137634813484</v>
      </c>
      <c r="AM1992">
        <v>0.44067597634245742</v>
      </c>
      <c r="AN1992">
        <v>0.98474157389906791</v>
      </c>
      <c r="AO1992" s="1">
        <v>0.77675662558116987</v>
      </c>
      <c r="AP1992">
        <v>0.88366256039936619</v>
      </c>
      <c r="AQ1992">
        <v>0.81758387168641522</v>
      </c>
      <c r="AR1992">
        <v>0.72139825142734915</v>
      </c>
      <c r="AS1992">
        <v>0.57790629258453452</v>
      </c>
      <c r="AT1992">
        <v>-0.34099792397007256</v>
      </c>
      <c r="AU1992">
        <v>2.0850680912268615E-2</v>
      </c>
      <c r="AV1992">
        <v>0.18439923880967921</v>
      </c>
      <c r="AW1992">
        <v>0.33459833724476051</v>
      </c>
      <c r="AX1992">
        <v>0.97801460674582585</v>
      </c>
      <c r="AY1992" s="1">
        <v>10</v>
      </c>
      <c r="AZ1992">
        <v>10</v>
      </c>
      <c r="BA1992">
        <v>10</v>
      </c>
      <c r="BB1992" s="18">
        <v>-1.6778001743066755</v>
      </c>
      <c r="BC1992" s="15">
        <v>-0.69773071190991465</v>
      </c>
      <c r="BD1992" s="15">
        <v>-0.10820155336975977</v>
      </c>
      <c r="BE1992" s="15">
        <v>0.20880230332256411</v>
      </c>
      <c r="BF1992" s="15">
        <v>0.13052862786793121</v>
      </c>
      <c r="BG1992" s="15">
        <v>0.88935756327758952</v>
      </c>
      <c r="BH1992" s="18">
        <v>-1.5163420667687593</v>
      </c>
      <c r="BI1992" s="15">
        <v>-0.70450499127047472</v>
      </c>
      <c r="BJ1992" s="15">
        <v>0.19394274754011151</v>
      </c>
      <c r="BK1992" s="15">
        <v>0.54947561604949746</v>
      </c>
      <c r="BL1992" s="15">
        <v>1.2453909943013024</v>
      </c>
      <c r="BM1992" s="15">
        <v>1.4870816452665852</v>
      </c>
      <c r="BN1992" s="1" t="s">
        <v>20541</v>
      </c>
    </row>
    <row r="1993" spans="1:66" x14ac:dyDescent="0.25">
      <c r="A1993">
        <v>853604</v>
      </c>
      <c r="B1993" t="s">
        <v>6697</v>
      </c>
      <c r="C1993" t="s">
        <v>6698</v>
      </c>
      <c r="D1993" t="s">
        <v>6699</v>
      </c>
      <c r="E1993" t="s">
        <v>6700</v>
      </c>
      <c r="F1993" s="23">
        <v>5.8087769999999995E-10</v>
      </c>
      <c r="G1993" s="23">
        <v>4.1036115999999999E-4</v>
      </c>
      <c r="H1993" s="23">
        <v>0.39084265000000001</v>
      </c>
      <c r="I1993" s="11">
        <v>0.10116491440782928</v>
      </c>
      <c r="J1993" s="12">
        <v>0.12489018322054803</v>
      </c>
      <c r="K1993" s="12">
        <v>0.44003355018118329</v>
      </c>
      <c r="L1993" s="12">
        <v>0.57868945193108956</v>
      </c>
      <c r="M1993" s="12">
        <v>0.70733517721782213</v>
      </c>
      <c r="N1993" s="12">
        <v>0.38410542862693464</v>
      </c>
      <c r="O1993" s="1">
        <v>8.6554942928218498E-2</v>
      </c>
      <c r="P1993">
        <v>8.5480341581646344E-2</v>
      </c>
      <c r="Q1993">
        <v>0.25812006565194062</v>
      </c>
      <c r="R1993">
        <v>0.29974475063704542</v>
      </c>
      <c r="S1993">
        <v>0.32320322201350826</v>
      </c>
      <c r="T1993">
        <v>0.16012885277973918</v>
      </c>
      <c r="U1993" s="1">
        <v>0.66378733772288201</v>
      </c>
      <c r="V1993">
        <v>0.77532681062047382</v>
      </c>
      <c r="W1993">
        <v>0.84106781585970047</v>
      </c>
      <c r="X1993">
        <v>0.83493322746170473</v>
      </c>
      <c r="Y1993">
        <v>0.72068515717484027</v>
      </c>
      <c r="Z1993">
        <v>-0.31693212329900733</v>
      </c>
      <c r="AA1993">
        <v>-0.14769142494785006</v>
      </c>
      <c r="AB1993">
        <v>7.2294608795966428E-2</v>
      </c>
      <c r="AC1993">
        <v>0.33543111999893299</v>
      </c>
      <c r="AD1993">
        <v>0.99283010732831301</v>
      </c>
      <c r="AE1993" s="1">
        <v>0.69281279937148654</v>
      </c>
      <c r="AF1993">
        <v>0.87401751642368875</v>
      </c>
      <c r="AG1993">
        <v>0.88366322447121559</v>
      </c>
      <c r="AH1993">
        <v>0.79696585779449924</v>
      </c>
      <c r="AI1993">
        <v>0.54668147147659352</v>
      </c>
      <c r="AJ1993">
        <v>-0.41274162734150549</v>
      </c>
      <c r="AK1993">
        <v>-8.0004196767584038E-2</v>
      </c>
      <c r="AL1993">
        <v>0.17746769227238648</v>
      </c>
      <c r="AM1993">
        <v>0.46140945973159625</v>
      </c>
      <c r="AN1993">
        <v>0.99042515702374589</v>
      </c>
      <c r="AO1993" s="1">
        <v>0.68530105214120496</v>
      </c>
      <c r="AP1993">
        <v>0.83747143220224085</v>
      </c>
      <c r="AQ1993">
        <v>0.87165133291795716</v>
      </c>
      <c r="AR1993">
        <v>0.81944256253214409</v>
      </c>
      <c r="AS1993">
        <v>0.62662311821564576</v>
      </c>
      <c r="AT1993">
        <v>-0.37402582829174008</v>
      </c>
      <c r="AU1993">
        <v>-0.1101160994167663</v>
      </c>
      <c r="AV1993">
        <v>0.1329210161350998</v>
      </c>
      <c r="AW1993">
        <v>0.40989884549896594</v>
      </c>
      <c r="AX1993">
        <v>0.99883041744239609</v>
      </c>
      <c r="AY1993" s="1">
        <v>10</v>
      </c>
      <c r="AZ1993">
        <v>10</v>
      </c>
      <c r="BA1993">
        <v>10</v>
      </c>
      <c r="BB1993" s="18">
        <v>-1.406293446476923</v>
      </c>
      <c r="BC1993" s="15">
        <v>-0.81757149795397588</v>
      </c>
      <c r="BD1993" s="15">
        <v>-0.53031701954524835</v>
      </c>
      <c r="BE1993" s="15">
        <v>-0.15693181140123702</v>
      </c>
      <c r="BF1993" s="15">
        <v>0.2896932735358681</v>
      </c>
      <c r="BG1993" s="15">
        <v>0.94359005239576843</v>
      </c>
      <c r="BH1993" s="18">
        <v>-1.260983785696258</v>
      </c>
      <c r="BI1993" s="15">
        <v>-0.63818371054921164</v>
      </c>
      <c r="BJ1993" s="15">
        <v>0.1017314162510926</v>
      </c>
      <c r="BK1993" s="15">
        <v>0.67427699700504429</v>
      </c>
      <c r="BL1993" s="15">
        <v>1.3056841955011842</v>
      </c>
      <c r="BM1993" s="15">
        <v>1.4953053369339029</v>
      </c>
      <c r="BN1993" s="1" t="s">
        <v>20541</v>
      </c>
    </row>
    <row r="1994" spans="1:66" x14ac:dyDescent="0.25">
      <c r="A1994">
        <v>854738</v>
      </c>
      <c r="B1994" t="s">
        <v>6701</v>
      </c>
      <c r="C1994" t="s">
        <v>6702</v>
      </c>
      <c r="D1994" t="s">
        <v>6703</v>
      </c>
      <c r="E1994" t="s">
        <v>6704</v>
      </c>
      <c r="F1994" s="23">
        <v>2.5373351999999999E-5</v>
      </c>
      <c r="G1994" s="23">
        <v>2.5154961000000001E-6</v>
      </c>
      <c r="H1994" s="23">
        <v>4.5037158000000001E-2</v>
      </c>
      <c r="I1994" s="11">
        <v>0.4016480757134685</v>
      </c>
      <c r="J1994" s="12">
        <v>0.64024669107909504</v>
      </c>
      <c r="K1994" s="12">
        <v>0.53839287992060114</v>
      </c>
      <c r="L1994" s="12">
        <v>0.59845176782469944</v>
      </c>
      <c r="M1994" s="12">
        <v>1.6672726202605752</v>
      </c>
      <c r="N1994" s="12">
        <v>1.6634379455249961</v>
      </c>
      <c r="O1994" s="1">
        <v>0.22553163965385084</v>
      </c>
      <c r="P1994">
        <v>0.27685293531794813</v>
      </c>
      <c r="Q1994">
        <v>0.26328340701264574</v>
      </c>
      <c r="R1994">
        <v>0.27373988859169707</v>
      </c>
      <c r="S1994">
        <v>0.65219151798735098</v>
      </c>
      <c r="T1994">
        <v>0.55597313889872702</v>
      </c>
      <c r="U1994" s="1">
        <v>0.66932311895603658</v>
      </c>
      <c r="V1994">
        <v>0.40380229678773827</v>
      </c>
      <c r="W1994">
        <v>0.58136778525021504</v>
      </c>
      <c r="X1994">
        <v>0.65392440025587262</v>
      </c>
      <c r="Y1994">
        <v>0.80732585451339078</v>
      </c>
      <c r="Z1994">
        <v>0.158549126053418</v>
      </c>
      <c r="AA1994">
        <v>-0.26921273974616972</v>
      </c>
      <c r="AB1994">
        <v>-4.7169476298472242E-2</v>
      </c>
      <c r="AC1994">
        <v>1.9830354433869563E-2</v>
      </c>
      <c r="AD1994">
        <v>0.7843985887510222</v>
      </c>
      <c r="AE1994" s="1">
        <v>0.56595502560995337</v>
      </c>
      <c r="AF1994">
        <v>0.51296706933307057</v>
      </c>
      <c r="AG1994">
        <v>0.72280173130133341</v>
      </c>
      <c r="AH1994">
        <v>0.91958744580116281</v>
      </c>
      <c r="AI1994">
        <v>0.74880811523937718</v>
      </c>
      <c r="AJ1994">
        <v>-8.2902695891651806E-2</v>
      </c>
      <c r="AK1994">
        <v>-0.32088256176498597</v>
      </c>
      <c r="AL1994">
        <v>-0.19345605130473559</v>
      </c>
      <c r="AM1994">
        <v>0.41438821933194953</v>
      </c>
      <c r="AN1994">
        <v>0.893942130557285</v>
      </c>
      <c r="AO1994" s="1">
        <v>0.61050655089876849</v>
      </c>
      <c r="AP1994">
        <v>0.49123303096452442</v>
      </c>
      <c r="AQ1994">
        <v>0.69596971020221676</v>
      </c>
      <c r="AR1994">
        <v>0.85920178686226489</v>
      </c>
      <c r="AS1994">
        <v>0.78379428230849124</v>
      </c>
      <c r="AT1994">
        <v>-1.0859545003598293E-2</v>
      </c>
      <c r="AU1994">
        <v>-0.31237525347342426</v>
      </c>
      <c r="AV1994">
        <v>-0.15307249709272611</v>
      </c>
      <c r="AW1994">
        <v>0.30301956416002607</v>
      </c>
      <c r="AX1994">
        <v>0.88077587663128187</v>
      </c>
      <c r="AY1994" s="1">
        <v>5</v>
      </c>
      <c r="AZ1994">
        <v>4</v>
      </c>
      <c r="BA1994">
        <v>10</v>
      </c>
      <c r="BB1994" s="18">
        <v>-1.1910336470468217</v>
      </c>
      <c r="BC1994" s="15">
        <v>-0.40322144698903561</v>
      </c>
      <c r="BD1994" s="15">
        <v>-0.81028427416782123</v>
      </c>
      <c r="BE1994" s="15">
        <v>-0.59898549837332182</v>
      </c>
      <c r="BF1994" s="15">
        <v>-0.53522773336678764</v>
      </c>
      <c r="BG1994" s="15">
        <v>0.21416151865019387</v>
      </c>
      <c r="BH1994" s="18">
        <v>-0.70629719781696876</v>
      </c>
      <c r="BI1994" s="15">
        <v>0.36947217817909289</v>
      </c>
      <c r="BJ1994" s="15">
        <v>-0.160514815071679</v>
      </c>
      <c r="BK1994" s="15">
        <v>0.12326714644607177</v>
      </c>
      <c r="BL1994" s="15">
        <v>1.4769512330272068</v>
      </c>
      <c r="BM1994" s="15">
        <v>2.2217125365298709</v>
      </c>
      <c r="BN1994" s="1" t="s">
        <v>20541</v>
      </c>
    </row>
    <row r="1995" spans="1:66" x14ac:dyDescent="0.25">
      <c r="A1995">
        <v>856642</v>
      </c>
      <c r="B1995" t="s">
        <v>6741</v>
      </c>
      <c r="C1995" t="s">
        <v>6742</v>
      </c>
      <c r="D1995" t="s">
        <v>6743</v>
      </c>
      <c r="E1995" t="s">
        <v>6744</v>
      </c>
      <c r="F1995" s="23">
        <v>1.0513812E-13</v>
      </c>
      <c r="G1995" s="23">
        <v>7.2084839999999998E-4</v>
      </c>
      <c r="H1995" s="23">
        <v>2.4353702000000001E-2</v>
      </c>
      <c r="I1995" s="11">
        <v>0.24878668641850729</v>
      </c>
      <c r="J1995" s="12">
        <v>-0.33072380954916902</v>
      </c>
      <c r="K1995" s="12">
        <v>0.27233406202381916</v>
      </c>
      <c r="L1995" s="12">
        <v>0.50176632816719935</v>
      </c>
      <c r="M1995" s="12">
        <v>0.90865197010619281</v>
      </c>
      <c r="N1995" s="12">
        <v>0.66856324600537509</v>
      </c>
      <c r="O1995" s="1">
        <v>0.23871524718006193</v>
      </c>
      <c r="P1995">
        <v>-0.18174242957343442</v>
      </c>
      <c r="Q1995">
        <v>0.1227152931730998</v>
      </c>
      <c r="R1995">
        <v>0.17299327966903924</v>
      </c>
      <c r="S1995">
        <v>0.39590994469270097</v>
      </c>
      <c r="T1995">
        <v>0.23237551924560598</v>
      </c>
      <c r="U1995" s="1">
        <v>0.85051360084240679</v>
      </c>
      <c r="V1995">
        <v>0.75097732056180166</v>
      </c>
      <c r="W1995">
        <v>0.67373461699860848</v>
      </c>
      <c r="X1995">
        <v>0.31173388559514548</v>
      </c>
      <c r="Y1995">
        <v>0.44934775433204754</v>
      </c>
      <c r="Z1995">
        <v>-9.9405920799870373E-2</v>
      </c>
      <c r="AA1995">
        <v>4.6009680200072942E-2</v>
      </c>
      <c r="AB1995">
        <v>0.50959420050819881</v>
      </c>
      <c r="AC1995">
        <v>-5.5032113398042232E-2</v>
      </c>
      <c r="AD1995">
        <v>0.77423846224696846</v>
      </c>
      <c r="AE1995" s="1">
        <v>0.74657920013517987</v>
      </c>
      <c r="AF1995">
        <v>0.89621655241645459</v>
      </c>
      <c r="AG1995">
        <v>0.85121852381102836</v>
      </c>
      <c r="AH1995">
        <v>0.53350889624676778</v>
      </c>
      <c r="AI1995">
        <v>0.49033766605181722</v>
      </c>
      <c r="AJ1995">
        <v>-0.38705503281669107</v>
      </c>
      <c r="AK1995">
        <v>-8.3952568172185726E-3</v>
      </c>
      <c r="AL1995">
        <v>0.46718818412819224</v>
      </c>
      <c r="AM1995">
        <v>0.18450363958908017</v>
      </c>
      <c r="AN1995">
        <v>0.91377037135645334</v>
      </c>
      <c r="AO1995" s="1">
        <v>0.80633858813458903</v>
      </c>
      <c r="AP1995">
        <v>0.84494376271402305</v>
      </c>
      <c r="AQ1995">
        <v>0.78450771329086677</v>
      </c>
      <c r="AR1995">
        <v>0.44133926684975916</v>
      </c>
      <c r="AS1995">
        <v>0.47981310520289017</v>
      </c>
      <c r="AT1995">
        <v>-0.26244012583707771</v>
      </c>
      <c r="AU1995">
        <v>1.6251168496890723E-2</v>
      </c>
      <c r="AV1995">
        <v>0.49427262382914217</v>
      </c>
      <c r="AW1995">
        <v>7.8441816442743478E-2</v>
      </c>
      <c r="AX1995">
        <v>0.86538949673973087</v>
      </c>
      <c r="AY1995" s="1">
        <v>1</v>
      </c>
      <c r="AZ1995">
        <v>10</v>
      </c>
      <c r="BA1995">
        <v>10</v>
      </c>
      <c r="BB1995" s="18">
        <v>-1.7816879433797508</v>
      </c>
      <c r="BC1995" s="15">
        <v>-0.37470851231432273</v>
      </c>
      <c r="BD1995" s="15">
        <v>-0.10231513251110806</v>
      </c>
      <c r="BE1995" s="15">
        <v>0.76607418364783231</v>
      </c>
      <c r="BF1995" s="15">
        <v>-0.29158722897330325</v>
      </c>
      <c r="BG1995" s="15">
        <v>0.65322017773507846</v>
      </c>
      <c r="BH1995" s="18">
        <v>-1.5337091659581337</v>
      </c>
      <c r="BI1995" s="15">
        <v>-0.70435833054559949</v>
      </c>
      <c r="BJ1995" s="15">
        <v>0.16913455285238335</v>
      </c>
      <c r="BK1995" s="15">
        <v>1.2662110776330879</v>
      </c>
      <c r="BL1995" s="15">
        <v>0.61411398797057593</v>
      </c>
      <c r="BM1995" s="15">
        <v>1.3196123338432661</v>
      </c>
      <c r="BN1995" s="1" t="s">
        <v>20541</v>
      </c>
    </row>
    <row r="1996" spans="1:66" x14ac:dyDescent="0.25">
      <c r="A1996">
        <v>851716</v>
      </c>
      <c r="B1996" t="s">
        <v>6757</v>
      </c>
      <c r="C1996" t="s">
        <v>6758</v>
      </c>
      <c r="D1996" t="s">
        <v>6759</v>
      </c>
      <c r="E1996" t="s">
        <v>6760</v>
      </c>
      <c r="F1996" s="23">
        <v>5.7234150000000003E-6</v>
      </c>
      <c r="G1996" s="23">
        <v>1.5293094999999999E-3</v>
      </c>
      <c r="H1996" s="23">
        <v>7.1241020000000002E-2</v>
      </c>
      <c r="I1996" s="11">
        <v>-0.14524629533203973</v>
      </c>
      <c r="J1996" s="12">
        <v>0.51682724273703606</v>
      </c>
      <c r="K1996" s="12">
        <v>0.5926923310292781</v>
      </c>
      <c r="L1996" s="12">
        <v>1.7943811911008658E-2</v>
      </c>
      <c r="M1996" s="12">
        <v>0.65402717117371156</v>
      </c>
      <c r="N1996" s="12">
        <v>0.26539781471224733</v>
      </c>
      <c r="O1996" s="1">
        <v>-0.11504370332620513</v>
      </c>
      <c r="P1996">
        <v>0.38080870781083792</v>
      </c>
      <c r="Q1996">
        <v>0.35247079304139806</v>
      </c>
      <c r="R1996">
        <v>1.0325299324886248E-2</v>
      </c>
      <c r="S1996">
        <v>0.33835665460371389</v>
      </c>
      <c r="T1996">
        <v>0.1383847795221147</v>
      </c>
      <c r="U1996" s="1">
        <v>0.43782962656282703</v>
      </c>
      <c r="V1996">
        <v>0.88474912189639521</v>
      </c>
      <c r="W1996">
        <v>0.91738364189748933</v>
      </c>
      <c r="X1996">
        <v>0.68849829620153891</v>
      </c>
      <c r="Y1996">
        <v>0.54246535524499973</v>
      </c>
      <c r="Z1996">
        <v>-0.68129932664779713</v>
      </c>
      <c r="AA1996">
        <v>-0.11167035762684192</v>
      </c>
      <c r="AB1996">
        <v>0.35991019838061894</v>
      </c>
      <c r="AC1996">
        <v>0.32842375721184758</v>
      </c>
      <c r="AD1996">
        <v>0.91675787547536602</v>
      </c>
      <c r="AE1996" s="1">
        <v>0.78120238015247712</v>
      </c>
      <c r="AF1996">
        <v>0.86304663671962223</v>
      </c>
      <c r="AG1996">
        <v>0.67325385598497778</v>
      </c>
      <c r="AH1996">
        <v>0.73500631674698047</v>
      </c>
      <c r="AI1996">
        <v>0.35318565117759554</v>
      </c>
      <c r="AJ1996">
        <v>-0.31047485944028919</v>
      </c>
      <c r="AK1996">
        <v>0.18841240673500811</v>
      </c>
      <c r="AL1996">
        <v>-2.6452789354889528E-2</v>
      </c>
      <c r="AM1996">
        <v>0.57653197103505249</v>
      </c>
      <c r="AN1996">
        <v>0.8857568311334485</v>
      </c>
      <c r="AO1996" s="1">
        <v>0.67680906916268135</v>
      </c>
      <c r="AP1996">
        <v>0.93026427910559628</v>
      </c>
      <c r="AQ1996">
        <v>0.82910552286795403</v>
      </c>
      <c r="AR1996">
        <v>0.76266943642487228</v>
      </c>
      <c r="AS1996">
        <v>0.46280616329532454</v>
      </c>
      <c r="AT1996">
        <v>-0.49989250998462625</v>
      </c>
      <c r="AU1996">
        <v>6.4339793355356806E-2</v>
      </c>
      <c r="AV1996">
        <v>0.14765277743211849</v>
      </c>
      <c r="AW1996">
        <v>0.501902845064508</v>
      </c>
      <c r="AX1996">
        <v>0.95871577431727151</v>
      </c>
      <c r="AY1996" s="1">
        <v>3</v>
      </c>
      <c r="AZ1996">
        <v>10</v>
      </c>
      <c r="BA1996">
        <v>10</v>
      </c>
      <c r="BB1996" s="18">
        <v>-0.98647814319609284</v>
      </c>
      <c r="BC1996" s="15">
        <v>-1.3574589307969394</v>
      </c>
      <c r="BD1996" s="15">
        <v>-0.48950121986247047</v>
      </c>
      <c r="BE1996" s="15">
        <v>0.2290577056376506</v>
      </c>
      <c r="BF1996" s="15">
        <v>0.18108103856383406</v>
      </c>
      <c r="BG1996" s="15">
        <v>0.50722150117569431</v>
      </c>
      <c r="BH1996" s="18">
        <v>-1.2791759558781459</v>
      </c>
      <c r="BI1996" s="15">
        <v>-0.31595764404943705</v>
      </c>
      <c r="BJ1996" s="15">
        <v>0.7048820756915708</v>
      </c>
      <c r="BK1996" s="15">
        <v>0.26521776387200363</v>
      </c>
      <c r="BL1996" s="15">
        <v>1.4990652391216062</v>
      </c>
      <c r="BM1996" s="15">
        <v>1.0420465697207355</v>
      </c>
      <c r="BN1996" s="1" t="s">
        <v>20541</v>
      </c>
    </row>
    <row r="1997" spans="1:66" x14ac:dyDescent="0.25">
      <c r="A1997">
        <v>852431</v>
      </c>
      <c r="B1997" t="s">
        <v>6835</v>
      </c>
      <c r="C1997" t="s">
        <v>6836</v>
      </c>
      <c r="D1997" t="s">
        <v>6837</v>
      </c>
      <c r="E1997" t="s">
        <v>6838</v>
      </c>
      <c r="F1997" s="23">
        <v>4.0501203E-7</v>
      </c>
      <c r="G1997" s="23">
        <v>5.5904342999999997E-4</v>
      </c>
      <c r="H1997" s="23">
        <v>0.40451184000000001</v>
      </c>
      <c r="I1997" s="11">
        <v>0.20599220834366572</v>
      </c>
      <c r="J1997" s="12">
        <v>0.63049223233872376</v>
      </c>
      <c r="K1997" s="12">
        <v>0.51805233719911525</v>
      </c>
      <c r="L1997" s="12">
        <v>-8.732536657018496E-3</v>
      </c>
      <c r="M1997" s="12">
        <v>0.49556991243479154</v>
      </c>
      <c r="N1997" s="12">
        <v>0.47966003292822451</v>
      </c>
      <c r="O1997" s="1">
        <v>0.19849695241572979</v>
      </c>
      <c r="P1997">
        <v>0.40591833565545637</v>
      </c>
      <c r="Q1997">
        <v>0.30122435973943673</v>
      </c>
      <c r="R1997">
        <v>-5.3410493232330892E-3</v>
      </c>
      <c r="S1997">
        <v>0.28100042401766628</v>
      </c>
      <c r="T1997">
        <v>0.2379688282331027</v>
      </c>
      <c r="U1997" s="1">
        <v>0.84309911588943864</v>
      </c>
      <c r="V1997">
        <v>0.85307821476453372</v>
      </c>
      <c r="W1997">
        <v>0.73821748683666932</v>
      </c>
      <c r="X1997">
        <v>0.59642444432260833</v>
      </c>
      <c r="Y1997">
        <v>0.58381711270600378</v>
      </c>
      <c r="Z1997">
        <v>-0.23596895648104443</v>
      </c>
      <c r="AA1997">
        <v>8.8645382722973939E-2</v>
      </c>
      <c r="AB1997">
        <v>0.23599881114361973</v>
      </c>
      <c r="AC1997">
        <v>0.17060676579788567</v>
      </c>
      <c r="AD1997">
        <v>0.9276073440088124</v>
      </c>
      <c r="AE1997" s="1">
        <v>0.86565773952833402</v>
      </c>
      <c r="AF1997">
        <v>0.66076203551832524</v>
      </c>
      <c r="AG1997">
        <v>0.47779442234504116</v>
      </c>
      <c r="AH1997">
        <v>0.64142683333819084</v>
      </c>
      <c r="AI1997">
        <v>0.5694666888905574</v>
      </c>
      <c r="AJ1997">
        <v>2.9852530085540084E-2</v>
      </c>
      <c r="AK1997">
        <v>0.19477672486254</v>
      </c>
      <c r="AL1997">
        <v>-0.17031941369890874</v>
      </c>
      <c r="AM1997">
        <v>0.24188120938860541</v>
      </c>
      <c r="AN1997">
        <v>0.81249198454472693</v>
      </c>
      <c r="AO1997" s="1">
        <v>0.87868056773748249</v>
      </c>
      <c r="AP1997">
        <v>0.76821616708627771</v>
      </c>
      <c r="AQ1997">
        <v>0.61197269768755591</v>
      </c>
      <c r="AR1997">
        <v>0.63791208324237991</v>
      </c>
      <c r="AS1997">
        <v>0.59161833928696772</v>
      </c>
      <c r="AT1997">
        <v>-9.3044561605363313E-2</v>
      </c>
      <c r="AU1997">
        <v>0.15067759790086394</v>
      </c>
      <c r="AV1997">
        <v>1.4145479446442184E-2</v>
      </c>
      <c r="AW1997">
        <v>0.21528371270857188</v>
      </c>
      <c r="AX1997">
        <v>0.88814105662995235</v>
      </c>
      <c r="AY1997" s="1">
        <v>10</v>
      </c>
      <c r="AZ1997">
        <v>1</v>
      </c>
      <c r="BA1997">
        <v>10</v>
      </c>
      <c r="BB1997" s="18">
        <v>-1.7411591343632729</v>
      </c>
      <c r="BC1997" s="15">
        <v>-0.74296797673737125</v>
      </c>
      <c r="BD1997" s="15">
        <v>-0.20926501698362113</v>
      </c>
      <c r="BE1997" s="15">
        <v>3.3000808582803222E-2</v>
      </c>
      <c r="BF1997" s="15">
        <v>-7.4511164643478719E-2</v>
      </c>
      <c r="BG1997" s="15">
        <v>0.60485372628062073</v>
      </c>
      <c r="BH1997" s="18">
        <v>-1.3630747010984097</v>
      </c>
      <c r="BI1997" s="15">
        <v>0.41425685355322978</v>
      </c>
      <c r="BJ1997" s="15">
        <v>0.74158417234440899</v>
      </c>
      <c r="BK1997" s="15">
        <v>1.6972842285042967E-2</v>
      </c>
      <c r="BL1997" s="15">
        <v>0.83507309095823368</v>
      </c>
      <c r="BM1997" s="15">
        <v>1.4852364998218206</v>
      </c>
      <c r="BN1997" s="1" t="s">
        <v>20541</v>
      </c>
    </row>
    <row r="1998" spans="1:66" x14ac:dyDescent="0.25">
      <c r="A1998">
        <v>852575</v>
      </c>
      <c r="B1998" t="s">
        <v>6839</v>
      </c>
      <c r="C1998" t="s">
        <v>6840</v>
      </c>
      <c r="D1998" t="s">
        <v>6841</v>
      </c>
      <c r="E1998" t="s">
        <v>6842</v>
      </c>
      <c r="F1998" s="23">
        <v>6.4662739999999997E-10</v>
      </c>
      <c r="G1998" s="23">
        <v>1.8280672999999999E-4</v>
      </c>
      <c r="H1998" s="23">
        <v>3.3927906000000001E-2</v>
      </c>
      <c r="I1998" s="11">
        <v>0.13160443482118267</v>
      </c>
      <c r="J1998" s="12">
        <v>0.35266997021830487</v>
      </c>
      <c r="K1998" s="12">
        <v>0.66260884514607477</v>
      </c>
      <c r="L1998" s="12">
        <v>0.13451121674438068</v>
      </c>
      <c r="M1998" s="12">
        <v>1.1486892310591217</v>
      </c>
      <c r="N1998" s="12">
        <v>7.7469707808538166E-2</v>
      </c>
      <c r="O1998" s="1">
        <v>9.9242846188677347E-2</v>
      </c>
      <c r="P1998">
        <v>0.20489683907549688</v>
      </c>
      <c r="Q1998">
        <v>0.34974498744004034</v>
      </c>
      <c r="R1998">
        <v>6.8601882832376754E-2</v>
      </c>
      <c r="S1998">
        <v>0.47486956228006016</v>
      </c>
      <c r="T1998">
        <v>2.9450869517012652E-2</v>
      </c>
      <c r="U1998" s="1">
        <v>0.61872686497601426</v>
      </c>
      <c r="V1998">
        <v>0.70388981659101579</v>
      </c>
      <c r="W1998">
        <v>0.80780165368919521</v>
      </c>
      <c r="X1998">
        <v>0.80419608286509847</v>
      </c>
      <c r="Y1998">
        <v>0.81207221040445476</v>
      </c>
      <c r="Z1998">
        <v>-0.27163115191430048</v>
      </c>
      <c r="AA1998">
        <v>-0.19342162910115562</v>
      </c>
      <c r="AB1998">
        <v>6.6543123095782697E-2</v>
      </c>
      <c r="AC1998">
        <v>0.20516431249123304</v>
      </c>
      <c r="AD1998">
        <v>0.96499731930790444</v>
      </c>
      <c r="AE1998" s="1">
        <v>0.70105001722023697</v>
      </c>
      <c r="AF1998">
        <v>0.76740554594493215</v>
      </c>
      <c r="AG1998">
        <v>0.72976272665100084</v>
      </c>
      <c r="AH1998">
        <v>0.87109388177780966</v>
      </c>
      <c r="AI1998">
        <v>0.46837551909462505</v>
      </c>
      <c r="AJ1998">
        <v>-0.269649748472154</v>
      </c>
      <c r="AK1998">
        <v>-8.3796728499499797E-3</v>
      </c>
      <c r="AL1998">
        <v>-0.12277685035978812</v>
      </c>
      <c r="AM1998">
        <v>0.63348076980750401</v>
      </c>
      <c r="AN1998">
        <v>0.92111103240432124</v>
      </c>
      <c r="AO1998" s="1">
        <v>0.69102829907579744</v>
      </c>
      <c r="AP1998">
        <v>0.76909316480025591</v>
      </c>
      <c r="AQ1998">
        <v>0.79724673415588809</v>
      </c>
      <c r="AR1998">
        <v>0.87548399993712889</v>
      </c>
      <c r="AS1998">
        <v>0.65140849239896437</v>
      </c>
      <c r="AT1998">
        <v>-0.28180615437862111</v>
      </c>
      <c r="AU1998">
        <v>-9.6784281992942769E-2</v>
      </c>
      <c r="AV1998">
        <v>-3.7790662487053303E-2</v>
      </c>
      <c r="AW1998">
        <v>0.45600090553545042</v>
      </c>
      <c r="AX1998">
        <v>0.98030009264347728</v>
      </c>
      <c r="AY1998" s="1">
        <v>10</v>
      </c>
      <c r="AZ1998">
        <v>10</v>
      </c>
      <c r="BA1998">
        <v>10</v>
      </c>
      <c r="BB1998" s="18">
        <v>-1.404720970220712</v>
      </c>
      <c r="BC1998" s="15">
        <v>-0.77592284025122604</v>
      </c>
      <c r="BD1998" s="15">
        <v>-0.63423857323186528</v>
      </c>
      <c r="BE1998" s="15">
        <v>-0.16328677553463603</v>
      </c>
      <c r="BF1998" s="15">
        <v>8.7839185939014353E-2</v>
      </c>
      <c r="BG1998" s="15">
        <v>1.1873127228066191</v>
      </c>
      <c r="BH1998" s="18">
        <v>-1.2259613695488849</v>
      </c>
      <c r="BI1998" s="15">
        <v>-0.29688774442919547</v>
      </c>
      <c r="BJ1998" s="15">
        <v>0.26578955059902004</v>
      </c>
      <c r="BK1998" s="15">
        <v>1.942113566743298E-2</v>
      </c>
      <c r="BL1998" s="15">
        <v>1.6481150878807795</v>
      </c>
      <c r="BM1998" s="15">
        <v>1.2925405903236526</v>
      </c>
      <c r="BN1998" s="1" t="s">
        <v>20541</v>
      </c>
    </row>
    <row r="1999" spans="1:66" x14ac:dyDescent="0.25">
      <c r="A1999">
        <v>854009</v>
      </c>
      <c r="B1999" t="s">
        <v>6999</v>
      </c>
      <c r="C1999" t="s">
        <v>7000</v>
      </c>
      <c r="D1999" t="s">
        <v>7001</v>
      </c>
      <c r="E1999" t="s">
        <v>7002</v>
      </c>
      <c r="F1999" s="23">
        <v>1.6772011999999999E-6</v>
      </c>
      <c r="G1999" s="23">
        <v>1.4178853999999999E-3</v>
      </c>
      <c r="H1999" s="23">
        <v>0.43891078</v>
      </c>
      <c r="I1999" s="11">
        <v>0.23969741018857374</v>
      </c>
      <c r="J1999" s="12">
        <v>0.45437867864134751</v>
      </c>
      <c r="K1999" s="12">
        <v>0.44326893491429276</v>
      </c>
      <c r="L1999" s="12">
        <v>0.27785890327592588</v>
      </c>
      <c r="M1999" s="12">
        <v>-4.9975397155810695E-2</v>
      </c>
      <c r="N1999" s="12">
        <v>0.40470308774443053</v>
      </c>
      <c r="O1999" s="1">
        <v>0.20504991097950212</v>
      </c>
      <c r="P1999">
        <v>0.32618148128427077</v>
      </c>
      <c r="Q1999">
        <v>0.31461535909375127</v>
      </c>
      <c r="R1999">
        <v>0.16844675415312821</v>
      </c>
      <c r="S1999">
        <v>-2.7472364673643508E-2</v>
      </c>
      <c r="T1999">
        <v>0.20660586171326142</v>
      </c>
      <c r="U1999" s="1">
        <v>0.58353462658487831</v>
      </c>
      <c r="V1999">
        <v>0.73587839174025949</v>
      </c>
      <c r="W1999">
        <v>0.9304060384981292</v>
      </c>
      <c r="X1999">
        <v>0.88006412262778622</v>
      </c>
      <c r="Y1999">
        <v>0.54538501391735406</v>
      </c>
      <c r="Z1999">
        <v>-0.34728609293546475</v>
      </c>
      <c r="AA1999">
        <v>-0.31744996973451872</v>
      </c>
      <c r="AB1999">
        <v>0.13506784345424858</v>
      </c>
      <c r="AC1999">
        <v>0.56781783188325929</v>
      </c>
      <c r="AD1999">
        <v>0.96478796846598658</v>
      </c>
      <c r="AE1999" s="1">
        <v>0.71755914751151995</v>
      </c>
      <c r="AF1999">
        <v>0.72389197529073912</v>
      </c>
      <c r="AG1999">
        <v>0.81516847676693871</v>
      </c>
      <c r="AH1999">
        <v>0.76148093472800971</v>
      </c>
      <c r="AI1999">
        <v>0.73974817265866744</v>
      </c>
      <c r="AJ1999">
        <v>-0.19809982122330552</v>
      </c>
      <c r="AK1999">
        <v>-0.17800430756467384</v>
      </c>
      <c r="AL1999">
        <v>0.13045761688569121</v>
      </c>
      <c r="AM1999">
        <v>0.22345748675514088</v>
      </c>
      <c r="AN1999">
        <v>0.96666929680929359</v>
      </c>
      <c r="AO1999" s="1">
        <v>0.66186766139951481</v>
      </c>
      <c r="AP1999">
        <v>0.74717219500742371</v>
      </c>
      <c r="AQ1999">
        <v>0.89630879271068487</v>
      </c>
      <c r="AR1999">
        <v>0.84318073793818704</v>
      </c>
      <c r="AS1999">
        <v>0.65199785031529844</v>
      </c>
      <c r="AT1999">
        <v>-0.2832387148288642</v>
      </c>
      <c r="AU1999">
        <v>-0.25741805737073647</v>
      </c>
      <c r="AV1999">
        <v>0.13597578917262865</v>
      </c>
      <c r="AW1999">
        <v>0.41455079411118845</v>
      </c>
      <c r="AX1999">
        <v>0.98810041936741622</v>
      </c>
      <c r="AY1999" s="1">
        <v>10</v>
      </c>
      <c r="AZ1999">
        <v>10</v>
      </c>
      <c r="BA1999">
        <v>10</v>
      </c>
      <c r="BB1999" s="18">
        <v>-1.4154655226723987</v>
      </c>
      <c r="BC1999" s="15">
        <v>-0.96403989988717387</v>
      </c>
      <c r="BD1999" s="15">
        <v>-0.90702879260355829</v>
      </c>
      <c r="BE1999" s="15">
        <v>-4.2354068555152537E-2</v>
      </c>
      <c r="BF1999" s="15">
        <v>0.78454813489625896</v>
      </c>
      <c r="BG1999" s="15">
        <v>0.74168332356958089</v>
      </c>
      <c r="BH1999" s="18">
        <v>-0.92720691632517627</v>
      </c>
      <c r="BI1999" s="15">
        <v>-3.8480044180848196E-2</v>
      </c>
      <c r="BJ1999" s="15">
        <v>-4.0992522801924407E-3</v>
      </c>
      <c r="BK1999" s="15">
        <v>0.52363870027760206</v>
      </c>
      <c r="BL1999" s="15">
        <v>0.68274929715433785</v>
      </c>
      <c r="BM1999" s="15">
        <v>1.5660550406067337</v>
      </c>
      <c r="BN1999" s="1" t="s">
        <v>20541</v>
      </c>
    </row>
    <row r="2000" spans="1:66" x14ac:dyDescent="0.25">
      <c r="A2000">
        <v>854293</v>
      </c>
      <c r="B2000" t="s">
        <v>7059</v>
      </c>
      <c r="C2000" t="s">
        <v>7060</v>
      </c>
      <c r="D2000" t="s">
        <v>7061</v>
      </c>
      <c r="E2000" t="s">
        <v>7062</v>
      </c>
      <c r="F2000" s="23">
        <v>8.1241646999999996E-10</v>
      </c>
      <c r="G2000" s="23">
        <v>8.1354440000000004E-3</v>
      </c>
      <c r="H2000" s="23">
        <v>0.63163820000000004</v>
      </c>
      <c r="I2000" s="11">
        <v>0.17698244922461087</v>
      </c>
      <c r="J2000" s="12">
        <v>-6.3171845556249398E-2</v>
      </c>
      <c r="K2000" s="12">
        <v>0.51447610524310849</v>
      </c>
      <c r="L2000" s="12">
        <v>0.32984512602412641</v>
      </c>
      <c r="M2000" s="12">
        <v>0.25517583957884143</v>
      </c>
      <c r="N2000" s="12">
        <v>0.49364435497216297</v>
      </c>
      <c r="O2000" s="1">
        <v>0.18285311646805477</v>
      </c>
      <c r="P2000">
        <v>-5.5166050943765872E-2</v>
      </c>
      <c r="Q2000">
        <v>0.39092649836940813</v>
      </c>
      <c r="R2000">
        <v>0.199828250704635</v>
      </c>
      <c r="S2000">
        <v>0.13862438982260006</v>
      </c>
      <c r="T2000">
        <v>0.22600961557619831</v>
      </c>
      <c r="U2000" s="1">
        <v>0.59884778629275137</v>
      </c>
      <c r="V2000">
        <v>0.70802087786573487</v>
      </c>
      <c r="W2000">
        <v>0.90726278300844365</v>
      </c>
      <c r="X2000">
        <v>0.8544176802942387</v>
      </c>
      <c r="Y2000">
        <v>0.69405970479885093</v>
      </c>
      <c r="Z2000">
        <v>-0.29673565571029559</v>
      </c>
      <c r="AA2000">
        <v>-0.32163731175446564</v>
      </c>
      <c r="AB2000">
        <v>0.13645837661856905</v>
      </c>
      <c r="AC2000">
        <v>0.38670267234009281</v>
      </c>
      <c r="AD2000">
        <v>0.97902890484263771</v>
      </c>
      <c r="AE2000" s="1">
        <v>0.57129565885955524</v>
      </c>
      <c r="AF2000">
        <v>0.83204778656396639</v>
      </c>
      <c r="AG2000">
        <v>0.86886355429145035</v>
      </c>
      <c r="AH2000">
        <v>0.80755864783691844</v>
      </c>
      <c r="AI2000">
        <v>0.71901799051109794</v>
      </c>
      <c r="AJ2000">
        <v>-0.481170792197956</v>
      </c>
      <c r="AK2000">
        <v>-0.11323633128314578</v>
      </c>
      <c r="AL2000">
        <v>0.14421291380846901</v>
      </c>
      <c r="AM2000">
        <v>0.30247187802109021</v>
      </c>
      <c r="AN2000">
        <v>0.98852109661544041</v>
      </c>
      <c r="AO2000" s="1">
        <v>0.58907412129114822</v>
      </c>
      <c r="AP2000">
        <v>0.78266026918676812</v>
      </c>
      <c r="AQ2000">
        <v>0.8942953517058565</v>
      </c>
      <c r="AR2000">
        <v>0.83631816445161411</v>
      </c>
      <c r="AS2000">
        <v>0.71404531545570438</v>
      </c>
      <c r="AT2000">
        <v>-0.40092151260912634</v>
      </c>
      <c r="AU2000">
        <v>-0.20982748512555185</v>
      </c>
      <c r="AV2000">
        <v>0.14195501973048108</v>
      </c>
      <c r="AW2000">
        <v>0.34382278383964132</v>
      </c>
      <c r="AX2000">
        <v>0.99306734725134815</v>
      </c>
      <c r="AY2000" s="1">
        <v>10</v>
      </c>
      <c r="AZ2000">
        <v>10</v>
      </c>
      <c r="BA2000">
        <v>10</v>
      </c>
      <c r="BB2000" s="18">
        <v>-1.3012745063718658</v>
      </c>
      <c r="BC2000" s="15">
        <v>-0.75045739800664846</v>
      </c>
      <c r="BD2000" s="15">
        <v>-0.79585861426801052</v>
      </c>
      <c r="BE2000" s="15">
        <v>3.9350954900019657E-2</v>
      </c>
      <c r="BF2000" s="15">
        <v>0.49560154996376027</v>
      </c>
      <c r="BG2000" s="15">
        <v>1.0559812723146995</v>
      </c>
      <c r="BH2000" s="18">
        <v>-1.0406858265522851</v>
      </c>
      <c r="BI2000" s="15">
        <v>-0.84347152402531089</v>
      </c>
      <c r="BJ2000" s="15">
        <v>-3.8344806252644248E-2</v>
      </c>
      <c r="BK2000" s="15">
        <v>0.52501439956432616</v>
      </c>
      <c r="BL2000" s="15">
        <v>0.87132205473150959</v>
      </c>
      <c r="BM2000" s="15">
        <v>1.782822444002452</v>
      </c>
      <c r="BN2000" s="1" t="s">
        <v>20541</v>
      </c>
    </row>
    <row r="2001" spans="1:66" x14ac:dyDescent="0.25">
      <c r="A2001">
        <v>851493</v>
      </c>
      <c r="B2001" t="s">
        <v>7118</v>
      </c>
      <c r="C2001" t="s">
        <v>7119</v>
      </c>
      <c r="D2001" t="s">
        <v>7120</v>
      </c>
      <c r="E2001" t="s">
        <v>7121</v>
      </c>
      <c r="F2001" s="23">
        <v>1.7918999999999999E-13</v>
      </c>
      <c r="G2001" s="23">
        <v>7.0376274999999996E-4</v>
      </c>
      <c r="H2001" s="23">
        <v>9.3417816000000001E-2</v>
      </c>
      <c r="I2001" s="11">
        <v>-0.11280464296019402</v>
      </c>
      <c r="J2001" s="12">
        <v>0.24081459852097287</v>
      </c>
      <c r="K2001" s="12">
        <v>0.48647980221174486</v>
      </c>
      <c r="L2001" s="12">
        <v>0.34661853883951843</v>
      </c>
      <c r="M2001" s="12">
        <v>0.9191353749890484</v>
      </c>
      <c r="N2001" s="12">
        <v>0.32164206409802593</v>
      </c>
      <c r="O2001" s="1">
        <v>-8.3363466225768651E-2</v>
      </c>
      <c r="P2001">
        <v>0.13740494172471285</v>
      </c>
      <c r="Q2001">
        <v>0.27430022480749439</v>
      </c>
      <c r="R2001">
        <v>0.15183072566728142</v>
      </c>
      <c r="S2001">
        <v>0.33459049102945204</v>
      </c>
      <c r="T2001">
        <v>0.10214430588272616</v>
      </c>
      <c r="U2001" s="1">
        <v>0.52298734178373441</v>
      </c>
      <c r="V2001">
        <v>0.65296369483561412</v>
      </c>
      <c r="W2001">
        <v>0.87695808252039409</v>
      </c>
      <c r="X2001">
        <v>0.86006629464633388</v>
      </c>
      <c r="Y2001">
        <v>0.7807412755026687</v>
      </c>
      <c r="Z2001">
        <v>-0.30295366024813164</v>
      </c>
      <c r="AA2001">
        <v>-0.35062172952821652</v>
      </c>
      <c r="AB2001">
        <v>8.8655359630524275E-2</v>
      </c>
      <c r="AC2001">
        <v>0.30716609642688975</v>
      </c>
      <c r="AD2001">
        <v>0.95887989971331078</v>
      </c>
      <c r="AE2001" s="1">
        <v>0.64423836657967382</v>
      </c>
      <c r="AF2001">
        <v>0.75038884896949432</v>
      </c>
      <c r="AG2001">
        <v>0.88151479510498321</v>
      </c>
      <c r="AH2001">
        <v>0.8848081449535713</v>
      </c>
      <c r="AI2001">
        <v>0.61922818374360522</v>
      </c>
      <c r="AJ2001">
        <v>-0.30493679083460451</v>
      </c>
      <c r="AK2001">
        <v>-0.23350104560164636</v>
      </c>
      <c r="AL2001">
        <v>6.3472590887243288E-2</v>
      </c>
      <c r="AM2001">
        <v>0.4999754283850763</v>
      </c>
      <c r="AN2001">
        <v>0.98514936214832527</v>
      </c>
      <c r="AO2001" s="1">
        <v>0.59533217510872549</v>
      </c>
      <c r="AP2001">
        <v>0.71334100443737225</v>
      </c>
      <c r="AQ2001">
        <v>0.88795826661754418</v>
      </c>
      <c r="AR2001">
        <v>0.88210581661644805</v>
      </c>
      <c r="AS2001">
        <v>0.69864527001012988</v>
      </c>
      <c r="AT2001">
        <v>-0.30698075385702445</v>
      </c>
      <c r="AU2001">
        <v>-0.28900809823807655</v>
      </c>
      <c r="AV2001">
        <v>7.5535620087515104E-2</v>
      </c>
      <c r="AW2001">
        <v>0.4171401371061817</v>
      </c>
      <c r="AX2001">
        <v>0.98272175042558474</v>
      </c>
      <c r="AY2001" s="1">
        <v>10</v>
      </c>
      <c r="AZ2001">
        <v>10</v>
      </c>
      <c r="BA2001">
        <v>10</v>
      </c>
      <c r="BB2001" s="18">
        <v>-1.171854084306245</v>
      </c>
      <c r="BC2001" s="15">
        <v>-0.75845146594384449</v>
      </c>
      <c r="BD2001" s="15">
        <v>-0.84801095754140154</v>
      </c>
      <c r="BE2001" s="15">
        <v>-2.2690499430294442E-2</v>
      </c>
      <c r="BF2001" s="15">
        <v>0.38785078725584582</v>
      </c>
      <c r="BG2001" s="15">
        <v>1.277611016940009</v>
      </c>
      <c r="BH2001" s="18">
        <v>-1.2882041465421772</v>
      </c>
      <c r="BI2001" s="15">
        <v>-0.51006813002811213</v>
      </c>
      <c r="BJ2001" s="15">
        <v>-0.34624122733770951</v>
      </c>
      <c r="BK2001" s="15">
        <v>0.33482216589800134</v>
      </c>
      <c r="BL2001" s="15">
        <v>1.3358743373233672</v>
      </c>
      <c r="BM2001" s="15">
        <v>1.6093622037125652</v>
      </c>
      <c r="BN2001" s="1" t="s">
        <v>20541</v>
      </c>
    </row>
    <row r="2002" spans="1:66" x14ac:dyDescent="0.25">
      <c r="A2002">
        <v>855723</v>
      </c>
      <c r="B2002" t="s">
        <v>7126</v>
      </c>
      <c r="C2002" t="s">
        <v>7127</v>
      </c>
      <c r="D2002" t="s">
        <v>7128</v>
      </c>
      <c r="E2002" t="s">
        <v>7129</v>
      </c>
      <c r="F2002" s="23">
        <v>5.7762669999999996E-7</v>
      </c>
      <c r="G2002" s="23">
        <v>3.0131384E-3</v>
      </c>
      <c r="H2002" s="23">
        <v>1.7845857999999999E-2</v>
      </c>
      <c r="I2002" s="11">
        <v>0.28043711434789509</v>
      </c>
      <c r="J2002" s="12">
        <v>-0.32507753717037091</v>
      </c>
      <c r="K2002" s="12">
        <v>0.2313796359398036</v>
      </c>
      <c r="L2002" s="12">
        <v>-7.3233434759579039E-2</v>
      </c>
      <c r="M2002" s="12">
        <v>0.77363978631533581</v>
      </c>
      <c r="N2002" s="12">
        <v>0.83358838306966643</v>
      </c>
      <c r="O2002" s="1">
        <v>0.2422020930893585</v>
      </c>
      <c r="P2002">
        <v>-0.29210516508805334</v>
      </c>
      <c r="Q2002">
        <v>0.15777654598050664</v>
      </c>
      <c r="R2002">
        <v>-5.1438654874649568E-2</v>
      </c>
      <c r="S2002">
        <v>0.44516723107113926</v>
      </c>
      <c r="T2002">
        <v>0.40051612341563436</v>
      </c>
      <c r="U2002" s="1">
        <v>0.66155598217845113</v>
      </c>
      <c r="V2002">
        <v>0.79056762433051919</v>
      </c>
      <c r="W2002">
        <v>0.7676897765722096</v>
      </c>
      <c r="X2002">
        <v>0.74334043180444553</v>
      </c>
      <c r="Y2002">
        <v>0.78382708799745937</v>
      </c>
      <c r="Z2002">
        <v>-0.33844175273066418</v>
      </c>
      <c r="AA2002">
        <v>-2.9966180719136315E-2</v>
      </c>
      <c r="AB2002">
        <v>8.9704379070205828E-2</v>
      </c>
      <c r="AC2002">
        <v>0.15643244856058633</v>
      </c>
      <c r="AD2002">
        <v>0.96356384513881432</v>
      </c>
      <c r="AE2002" s="1">
        <v>0.32994956317405516</v>
      </c>
      <c r="AF2002">
        <v>0.71401831134772686</v>
      </c>
      <c r="AG2002">
        <v>0.71162363006102447</v>
      </c>
      <c r="AH2002">
        <v>0.90900374779214221</v>
      </c>
      <c r="AI2002">
        <v>0.74927663977436598</v>
      </c>
      <c r="AJ2002">
        <v>-0.57322009879637148</v>
      </c>
      <c r="AK2002">
        <v>-5.1573624756541446E-2</v>
      </c>
      <c r="AL2002">
        <v>-0.19506561113400084</v>
      </c>
      <c r="AM2002">
        <v>0.40053225808660309</v>
      </c>
      <c r="AN2002">
        <v>0.89184518086747488</v>
      </c>
      <c r="AO2002" s="1">
        <v>0.45235080284849355</v>
      </c>
      <c r="AP2002">
        <v>0.76114193368894578</v>
      </c>
      <c r="AQ2002">
        <v>0.75171862895191077</v>
      </c>
      <c r="AR2002">
        <v>0.87961960323057231</v>
      </c>
      <c r="AS2002">
        <v>0.78317691723315985</v>
      </c>
      <c r="AT2002">
        <v>-0.51042605040027222</v>
      </c>
      <c r="AU2002">
        <v>-4.5759519324882418E-2</v>
      </c>
      <c r="AV2002">
        <v>-0.10410419572323662</v>
      </c>
      <c r="AW2002">
        <v>0.32946365106372516</v>
      </c>
      <c r="AX2002">
        <v>0.94258814294230164</v>
      </c>
      <c r="AY2002" s="1">
        <v>10</v>
      </c>
      <c r="AZ2002">
        <v>4</v>
      </c>
      <c r="BA2002">
        <v>10</v>
      </c>
      <c r="BB2002" s="18">
        <v>-1.0471043632830559</v>
      </c>
      <c r="BC2002" s="15">
        <v>-0.65142870768798966</v>
      </c>
      <c r="BD2002" s="15">
        <v>-0.27367909759089543</v>
      </c>
      <c r="BE2002" s="15">
        <v>-0.12713424476593493</v>
      </c>
      <c r="BF2002" s="15">
        <v>-4.54211221735858E-2</v>
      </c>
      <c r="BG2002" s="15">
        <v>0.72286687832788987</v>
      </c>
      <c r="BH2002" s="18">
        <v>-0.58363501904164583</v>
      </c>
      <c r="BI2002" s="15">
        <v>-1.1886738342123608</v>
      </c>
      <c r="BJ2002" s="15">
        <v>0.10871453953234178</v>
      </c>
      <c r="BK2002" s="15">
        <v>-0.24816477263844183</v>
      </c>
      <c r="BL2002" s="15">
        <v>1.2331483185240009</v>
      </c>
      <c r="BM2002" s="15">
        <v>2.1005114250096812</v>
      </c>
      <c r="BN2002" s="1" t="s">
        <v>20541</v>
      </c>
    </row>
    <row r="2003" spans="1:66" x14ac:dyDescent="0.25">
      <c r="A2003">
        <v>853295</v>
      </c>
      <c r="B2003" t="s">
        <v>7130</v>
      </c>
      <c r="C2003" t="s">
        <v>7131</v>
      </c>
      <c r="D2003" t="s">
        <v>7132</v>
      </c>
      <c r="E2003" t="s">
        <v>7133</v>
      </c>
      <c r="F2003" s="23">
        <v>4.8281663000000004E-7</v>
      </c>
      <c r="G2003" s="23">
        <v>2.3756546E-4</v>
      </c>
      <c r="H2003" s="23">
        <v>5.7178658E-2</v>
      </c>
      <c r="I2003" s="11">
        <v>-0.13540057703518374</v>
      </c>
      <c r="J2003" s="12">
        <v>0.47074450796063755</v>
      </c>
      <c r="K2003" s="12">
        <v>0.66185762410756344</v>
      </c>
      <c r="L2003" s="12">
        <v>0.20543796392861174</v>
      </c>
      <c r="M2003" s="12">
        <v>1.0842733125364694</v>
      </c>
      <c r="N2003" s="12">
        <v>0.38925911724469398</v>
      </c>
      <c r="O2003" s="1">
        <v>-9.8394604424515308E-2</v>
      </c>
      <c r="P2003">
        <v>0.31341631003007892</v>
      </c>
      <c r="Q2003">
        <v>0.39937219338698993</v>
      </c>
      <c r="R2003">
        <v>0.11968742312829792</v>
      </c>
      <c r="S2003">
        <v>0.52389111640612385</v>
      </c>
      <c r="T2003">
        <v>0.16997836319593107</v>
      </c>
      <c r="U2003" s="1">
        <v>0.32402534858061749</v>
      </c>
      <c r="V2003">
        <v>0.61448230544653892</v>
      </c>
      <c r="W2003">
        <v>0.80267854393765647</v>
      </c>
      <c r="X2003">
        <v>0.81894556366595839</v>
      </c>
      <c r="Y2003">
        <v>0.87959345733901251</v>
      </c>
      <c r="Z2003">
        <v>-0.45324011825232347</v>
      </c>
      <c r="AA2003">
        <v>-0.29964080616214978</v>
      </c>
      <c r="AB2003">
        <v>4.101296864514626E-2</v>
      </c>
      <c r="AC2003">
        <v>0.15629984701093191</v>
      </c>
      <c r="AD2003">
        <v>0.89331505306145431</v>
      </c>
      <c r="AE2003" s="1">
        <v>0.66277589407615811</v>
      </c>
      <c r="AF2003">
        <v>0.75020509453784545</v>
      </c>
      <c r="AG2003">
        <v>0.73459310748411721</v>
      </c>
      <c r="AH2003">
        <v>0.90279814226013799</v>
      </c>
      <c r="AI2003">
        <v>0.54862454050973131</v>
      </c>
      <c r="AJ2003">
        <v>-0.28616683032445617</v>
      </c>
      <c r="AK2003">
        <v>-3.6617350081763159E-2</v>
      </c>
      <c r="AL2003">
        <v>-0.15639928428192215</v>
      </c>
      <c r="AM2003">
        <v>0.59333481825456813</v>
      </c>
      <c r="AN2003">
        <v>0.93568832849895811</v>
      </c>
      <c r="AO2003" s="1">
        <v>0.55823527141662199</v>
      </c>
      <c r="AP2003">
        <v>0.73753750498461645</v>
      </c>
      <c r="AQ2003">
        <v>0.80791969756453774</v>
      </c>
      <c r="AR2003">
        <v>0.92145499545974086</v>
      </c>
      <c r="AS2003">
        <v>0.72287430458754143</v>
      </c>
      <c r="AT2003">
        <v>-0.37468407880304866</v>
      </c>
      <c r="AU2003">
        <v>-0.15101866824955562</v>
      </c>
      <c r="AV2003">
        <v>-8.162060032793074E-2</v>
      </c>
      <c r="AW2003">
        <v>0.44268431420961596</v>
      </c>
      <c r="AX2003">
        <v>0.97402113147925462</v>
      </c>
      <c r="AY2003" s="1">
        <v>10</v>
      </c>
      <c r="AZ2003">
        <v>10</v>
      </c>
      <c r="BA2003">
        <v>10</v>
      </c>
      <c r="BB2003" s="18">
        <v>-0.84435843532601185</v>
      </c>
      <c r="BC2003" s="15">
        <v>-1.0333057984013598</v>
      </c>
      <c r="BD2003" s="15">
        <v>-0.80870155955651246</v>
      </c>
      <c r="BE2003" s="15">
        <v>-0.3105724940090166</v>
      </c>
      <c r="BF2003" s="15">
        <v>-0.14199152048913477</v>
      </c>
      <c r="BG2003" s="15">
        <v>0.91566172416672076</v>
      </c>
      <c r="BH2003" s="18">
        <v>-1.0693303632821642</v>
      </c>
      <c r="BI2003" s="15">
        <v>-0.25115034641125428</v>
      </c>
      <c r="BJ2003" s="15">
        <v>0.29099379616760568</v>
      </c>
      <c r="BK2003" s="15">
        <v>3.0768553661679115E-2</v>
      </c>
      <c r="BL2003" s="15">
        <v>1.6595595725268755</v>
      </c>
      <c r="BM2003" s="15">
        <v>1.5624268709525673</v>
      </c>
      <c r="BN2003" s="1" t="s">
        <v>20541</v>
      </c>
    </row>
    <row r="2004" spans="1:66" x14ac:dyDescent="0.25">
      <c r="A2004">
        <v>853603</v>
      </c>
      <c r="B2004" t="s">
        <v>7274</v>
      </c>
      <c r="C2004" t="s">
        <v>7275</v>
      </c>
      <c r="D2004" t="s">
        <v>7276</v>
      </c>
      <c r="E2004" t="s">
        <v>7277</v>
      </c>
      <c r="F2004" s="23">
        <v>9.7670120000000003E-4</v>
      </c>
      <c r="G2004" s="23">
        <v>4.2768625999999998E-4</v>
      </c>
      <c r="H2004" s="23">
        <v>0.15798356999999999</v>
      </c>
      <c r="I2004" s="11">
        <v>7.4914554864404279E-2</v>
      </c>
      <c r="J2004" s="12">
        <v>0.64962730664703361</v>
      </c>
      <c r="K2004" s="12">
        <v>0.58470276482204464</v>
      </c>
      <c r="L2004" s="12">
        <v>-0.16567396389990705</v>
      </c>
      <c r="M2004" s="12">
        <v>0.52920711780876428</v>
      </c>
      <c r="N2004" s="12">
        <v>0.18523812991436145</v>
      </c>
      <c r="O2004" s="1">
        <v>5.7135244835613469E-2</v>
      </c>
      <c r="P2004">
        <v>0.40059878635065416</v>
      </c>
      <c r="Q2004">
        <v>0.3581816274810723</v>
      </c>
      <c r="R2004">
        <v>-9.8794433031216419E-2</v>
      </c>
      <c r="S2004">
        <v>0.30394712485792147</v>
      </c>
      <c r="T2004">
        <v>9.5577355544996218E-2</v>
      </c>
      <c r="U2004" s="1">
        <v>0.58982425549076467</v>
      </c>
      <c r="V2004">
        <v>0.71902850172100263</v>
      </c>
      <c r="W2004">
        <v>0.86440188599812207</v>
      </c>
      <c r="X2004">
        <v>0.59288098074005857</v>
      </c>
      <c r="Y2004">
        <v>0.72006750097323069</v>
      </c>
      <c r="Z2004">
        <v>-0.31968285171590222</v>
      </c>
      <c r="AA2004">
        <v>-0.25020971897582772</v>
      </c>
      <c r="AB2004">
        <v>0.40977511396929217</v>
      </c>
      <c r="AC2004">
        <v>2.9874211239971683E-2</v>
      </c>
      <c r="AD2004">
        <v>0.90103419494222881</v>
      </c>
      <c r="AE2004" s="1">
        <v>0.85221211775463002</v>
      </c>
      <c r="AF2004">
        <v>0.52917535781954517</v>
      </c>
      <c r="AG2004">
        <v>0.38302855039766287</v>
      </c>
      <c r="AH2004">
        <v>0.63474109924471467</v>
      </c>
      <c r="AI2004">
        <v>0.47316425393236056</v>
      </c>
      <c r="AJ2004">
        <v>0.18285235281688775</v>
      </c>
      <c r="AK2004">
        <v>0.15547303933031542</v>
      </c>
      <c r="AL2004">
        <v>-0.28900431364548551</v>
      </c>
      <c r="AM2004">
        <v>0.32972678532055189</v>
      </c>
      <c r="AN2004">
        <v>0.72263157706923264</v>
      </c>
      <c r="AO2004" s="1">
        <v>0.83190816082958652</v>
      </c>
      <c r="AP2004">
        <v>0.70696828754173757</v>
      </c>
      <c r="AQ2004">
        <v>0.69735508525927747</v>
      </c>
      <c r="AR2004">
        <v>0.70250238906947216</v>
      </c>
      <c r="AS2004">
        <v>0.67377482853709114</v>
      </c>
      <c r="AT2004">
        <v>-6.2343848026706047E-2</v>
      </c>
      <c r="AU2004">
        <v>-4.1348016200650817E-2</v>
      </c>
      <c r="AV2004">
        <v>4.699698058922102E-2</v>
      </c>
      <c r="AW2004">
        <v>0.21482821593063139</v>
      </c>
      <c r="AX2004">
        <v>0.92178249720943073</v>
      </c>
      <c r="AY2004" s="1">
        <v>10</v>
      </c>
      <c r="AZ2004">
        <v>1</v>
      </c>
      <c r="BA2004">
        <v>10</v>
      </c>
      <c r="BB2004" s="18">
        <v>-1.2758845538945804</v>
      </c>
      <c r="BC2004" s="15">
        <v>-0.85982548213308252</v>
      </c>
      <c r="BD2004" s="15">
        <v>-0.75282623390126224</v>
      </c>
      <c r="BE2004" s="15">
        <v>0.26365133353101872</v>
      </c>
      <c r="BF2004" s="15">
        <v>-0.32145415101234859</v>
      </c>
      <c r="BG2004" s="15">
        <v>0.74154905934246507</v>
      </c>
      <c r="BH2004" s="18">
        <v>-1.0980918206684751</v>
      </c>
      <c r="BI2004" s="15">
        <v>0.68191783645358572</v>
      </c>
      <c r="BJ2004" s="15">
        <v>0.63483338539078249</v>
      </c>
      <c r="BK2004" s="15">
        <v>-0.12953830657940346</v>
      </c>
      <c r="BL2004" s="15">
        <v>0.93449911585591117</v>
      </c>
      <c r="BM2004" s="15">
        <v>1.181169817615374</v>
      </c>
      <c r="BN2004" s="1" t="s">
        <v>20541</v>
      </c>
    </row>
    <row r="2005" spans="1:66" x14ac:dyDescent="0.25">
      <c r="A2005">
        <v>851881</v>
      </c>
      <c r="B2005" t="s">
        <v>7330</v>
      </c>
      <c r="C2005" t="s">
        <v>7331</v>
      </c>
      <c r="D2005" t="s">
        <v>7332</v>
      </c>
      <c r="E2005" t="s">
        <v>7333</v>
      </c>
      <c r="F2005" s="23">
        <v>5.5414784000000001E-11</v>
      </c>
      <c r="G2005" s="23">
        <v>1.16247575E-5</v>
      </c>
      <c r="H2005" s="23">
        <v>4.7327816000000002E-2</v>
      </c>
      <c r="I2005" s="11">
        <v>0.1738811236547009</v>
      </c>
      <c r="J2005" s="12">
        <v>0.34048351938287963</v>
      </c>
      <c r="K2005" s="12">
        <v>0.54008377736198421</v>
      </c>
      <c r="L2005" s="12">
        <v>0.26776480522951185</v>
      </c>
      <c r="M2005" s="12">
        <v>1.1972551136252714</v>
      </c>
      <c r="N2005" s="12">
        <v>0.67093848898499375</v>
      </c>
      <c r="O2005" s="1">
        <v>0.15178881638664241</v>
      </c>
      <c r="P2005">
        <v>0.25903658951825409</v>
      </c>
      <c r="Q2005">
        <v>0.38602944970576525</v>
      </c>
      <c r="R2005">
        <v>0.17141539787862242</v>
      </c>
      <c r="S2005">
        <v>0.58315918587138871</v>
      </c>
      <c r="T2005">
        <v>0.2698587647152994</v>
      </c>
      <c r="U2005" s="1">
        <v>0.44813878251767486</v>
      </c>
      <c r="V2005">
        <v>0.6073782862172884</v>
      </c>
      <c r="W2005">
        <v>0.79422732965724707</v>
      </c>
      <c r="X2005">
        <v>0.85396873722049493</v>
      </c>
      <c r="Y2005">
        <v>0.87526676631281042</v>
      </c>
      <c r="Z2005">
        <v>-0.32014073179283969</v>
      </c>
      <c r="AA2005">
        <v>-0.2972882649105289</v>
      </c>
      <c r="AB2005">
        <v>-1.4626724856785484E-2</v>
      </c>
      <c r="AC2005">
        <v>0.20492773776501855</v>
      </c>
      <c r="AD2005">
        <v>0.92468681992621327</v>
      </c>
      <c r="AE2005" s="1">
        <v>0.51703354364705179</v>
      </c>
      <c r="AF2005">
        <v>0.67250414403365943</v>
      </c>
      <c r="AG2005">
        <v>0.78804856757307695</v>
      </c>
      <c r="AH2005">
        <v>0.95987614148237899</v>
      </c>
      <c r="AI2005">
        <v>0.69921511120567104</v>
      </c>
      <c r="AJ2005">
        <v>-0.33362438877226785</v>
      </c>
      <c r="AK2005">
        <v>-0.20662016757952228</v>
      </c>
      <c r="AL2005">
        <v>-0.15687985149649777</v>
      </c>
      <c r="AM2005">
        <v>0.51494284028966875</v>
      </c>
      <c r="AN2005">
        <v>0.94670397775241333</v>
      </c>
      <c r="AO2005" s="1">
        <v>0.49654391609236564</v>
      </c>
      <c r="AP2005">
        <v>0.65619412788416676</v>
      </c>
      <c r="AQ2005">
        <v>0.8037755933218983</v>
      </c>
      <c r="AR2005">
        <v>0.9311265483229848</v>
      </c>
      <c r="AS2005">
        <v>0.78520503133204878</v>
      </c>
      <c r="AT2005">
        <v>-0.33348329644434355</v>
      </c>
      <c r="AU2005">
        <v>-0.24835090665708504</v>
      </c>
      <c r="AV2005">
        <v>-9.9414153826792792E-2</v>
      </c>
      <c r="AW2005">
        <v>0.39258724168853831</v>
      </c>
      <c r="AX2005">
        <v>0.95316408127931596</v>
      </c>
      <c r="AY2005" s="1">
        <v>10</v>
      </c>
      <c r="AZ2005">
        <v>4</v>
      </c>
      <c r="BA2005">
        <v>10</v>
      </c>
      <c r="BB2005" s="18">
        <v>-1.0571662301029321</v>
      </c>
      <c r="BC2005" s="15">
        <v>-0.8508189374473436</v>
      </c>
      <c r="BD2005" s="15">
        <v>-0.81397818366271224</v>
      </c>
      <c r="BE2005" s="15">
        <v>-0.35829590414630896</v>
      </c>
      <c r="BF2005" s="15">
        <v>-4.3493503049886655E-3</v>
      </c>
      <c r="BG2005" s="15">
        <v>1.0763127607108613</v>
      </c>
      <c r="BH2005" s="18">
        <v>-0.83825700820643778</v>
      </c>
      <c r="BI2005" s="15">
        <v>-0.42216411437005363</v>
      </c>
      <c r="BJ2005" s="15">
        <v>-0.13403480064193504</v>
      </c>
      <c r="BK2005" s="15">
        <v>-2.119096755491193E-2</v>
      </c>
      <c r="BL2005" s="15">
        <v>1.5029458628072458</v>
      </c>
      <c r="BM2005" s="15">
        <v>1.9209968729195175</v>
      </c>
      <c r="BN2005" s="1" t="s">
        <v>20541</v>
      </c>
    </row>
    <row r="2006" spans="1:66" x14ac:dyDescent="0.25">
      <c r="A2006">
        <v>855570</v>
      </c>
      <c r="B2006" t="s">
        <v>7334</v>
      </c>
      <c r="C2006" t="s">
        <v>7335</v>
      </c>
      <c r="D2006" t="s">
        <v>7336</v>
      </c>
      <c r="E2006" t="s">
        <v>7337</v>
      </c>
      <c r="F2006" s="23">
        <v>2.2135724000000001E-4</v>
      </c>
      <c r="G2006" s="23">
        <v>7.7656199999999996E-4</v>
      </c>
      <c r="H2006" s="23">
        <v>0.36405083999999999</v>
      </c>
      <c r="I2006" s="11">
        <v>0.20522505002878738</v>
      </c>
      <c r="J2006" s="12">
        <v>0.26134801965760268</v>
      </c>
      <c r="K2006" s="12">
        <v>0.44923426606122818</v>
      </c>
      <c r="L2006" s="12">
        <v>0.20482691960498967</v>
      </c>
      <c r="M2006" s="12">
        <v>0.77681955746232445</v>
      </c>
      <c r="N2006" s="12">
        <v>0.27670511791487418</v>
      </c>
      <c r="O2006" s="1">
        <v>0.15670740933660499</v>
      </c>
      <c r="P2006">
        <v>0.16857592775698768</v>
      </c>
      <c r="Q2006">
        <v>0.28280231310878645</v>
      </c>
      <c r="R2006">
        <v>0.12125108850145339</v>
      </c>
      <c r="S2006">
        <v>0.42360788441453945</v>
      </c>
      <c r="T2006">
        <v>0.14259458922362914</v>
      </c>
      <c r="U2006" s="1">
        <v>0.69869785745642321</v>
      </c>
      <c r="V2006">
        <v>0.68329022780912296</v>
      </c>
      <c r="W2006">
        <v>0.80996109330056953</v>
      </c>
      <c r="X2006">
        <v>0.69015966757064695</v>
      </c>
      <c r="Y2006">
        <v>0.75916217874288983</v>
      </c>
      <c r="Z2006">
        <v>-0.16560351166843726</v>
      </c>
      <c r="AA2006">
        <v>-0.22237546912521289</v>
      </c>
      <c r="AB2006">
        <v>0.213686238766917</v>
      </c>
      <c r="AC2006">
        <v>0.11382842074026681</v>
      </c>
      <c r="AD2006">
        <v>0.93437165648360698</v>
      </c>
      <c r="AE2006" s="1">
        <v>0.73139469928775624</v>
      </c>
      <c r="AF2006">
        <v>0.77923223035000744</v>
      </c>
      <c r="AG2006">
        <v>0.77871447866483889</v>
      </c>
      <c r="AH2006">
        <v>0.85534080175617411</v>
      </c>
      <c r="AI2006">
        <v>0.46937367991968965</v>
      </c>
      <c r="AJ2006">
        <v>-0.25426477035984729</v>
      </c>
      <c r="AK2006">
        <v>-5.9095635967130057E-2</v>
      </c>
      <c r="AL2006">
        <v>-3.7174938074890154E-2</v>
      </c>
      <c r="AM2006">
        <v>0.61255636376993405</v>
      </c>
      <c r="AN2006">
        <v>0.94119841880778154</v>
      </c>
      <c r="AO2006" s="1">
        <v>0.75114714926492099</v>
      </c>
      <c r="AP2006">
        <v>0.77261332086184098</v>
      </c>
      <c r="AQ2006">
        <v>0.82965008431822529</v>
      </c>
      <c r="AR2006">
        <v>0.8209726851225897</v>
      </c>
      <c r="AS2006">
        <v>0.62273789926778633</v>
      </c>
      <c r="AT2006">
        <v>-0.22613998853904008</v>
      </c>
      <c r="AU2006">
        <v>-0.1358052538404291</v>
      </c>
      <c r="AV2006">
        <v>7.4634958935744775E-2</v>
      </c>
      <c r="AW2006">
        <v>0.41571953344085932</v>
      </c>
      <c r="AX2006">
        <v>0.98257449749187309</v>
      </c>
      <c r="AY2006" s="1">
        <v>10</v>
      </c>
      <c r="AZ2006">
        <v>10</v>
      </c>
      <c r="BA2006">
        <v>10</v>
      </c>
      <c r="BB2006" s="18">
        <v>-1.3766600180320008</v>
      </c>
      <c r="BC2006" s="15">
        <v>-0.64321827367599305</v>
      </c>
      <c r="BD2006" s="15">
        <v>-0.72132625556811858</v>
      </c>
      <c r="BE2006" s="15">
        <v>-0.12138393351906999</v>
      </c>
      <c r="BF2006" s="15">
        <v>-0.25877029452575501</v>
      </c>
      <c r="BG2006" s="15">
        <v>0.62909265300117367</v>
      </c>
      <c r="BH2006" s="18">
        <v>-0.90615583141631806</v>
      </c>
      <c r="BI2006" s="15">
        <v>-4.404513474694275E-2</v>
      </c>
      <c r="BJ2006" s="15">
        <v>0.30859968633508639</v>
      </c>
      <c r="BK2006" s="15">
        <v>0.34820748912754768</v>
      </c>
      <c r="BL2006" s="15">
        <v>1.5221860457440926</v>
      </c>
      <c r="BM2006" s="15">
        <v>1.263473867276294</v>
      </c>
      <c r="BN2006" s="1" t="s">
        <v>20541</v>
      </c>
    </row>
    <row r="2007" spans="1:66" x14ac:dyDescent="0.25">
      <c r="A2007">
        <v>854815</v>
      </c>
      <c r="B2007" t="s">
        <v>7362</v>
      </c>
      <c r="C2007" t="s">
        <v>7363</v>
      </c>
      <c r="D2007" t="s">
        <v>7364</v>
      </c>
      <c r="E2007" t="s">
        <v>7365</v>
      </c>
      <c r="F2007" s="23">
        <v>7.8206110000000003E-10</v>
      </c>
      <c r="G2007" s="23">
        <v>7.1611883999999997E-4</v>
      </c>
      <c r="H2007" s="23">
        <v>9.4905144999999996E-2</v>
      </c>
      <c r="I2007" s="11">
        <v>-1.4356366672431176E-2</v>
      </c>
      <c r="J2007" s="12">
        <v>0.39346952466458518</v>
      </c>
      <c r="K2007" s="12">
        <v>0.56155074384061698</v>
      </c>
      <c r="L2007" s="12">
        <v>0.13642362139621561</v>
      </c>
      <c r="M2007" s="12">
        <v>0.94810477976891305</v>
      </c>
      <c r="N2007" s="12">
        <v>0.36558179271136354</v>
      </c>
      <c r="O2007" s="1">
        <v>-1.8136340867613916E-2</v>
      </c>
      <c r="P2007">
        <v>0.30630878183095561</v>
      </c>
      <c r="Q2007">
        <v>0.36788841947046236</v>
      </c>
      <c r="R2007">
        <v>8.3502375168153078E-2</v>
      </c>
      <c r="S2007">
        <v>0.49262484262838219</v>
      </c>
      <c r="T2007">
        <v>0.17056588360100891</v>
      </c>
      <c r="U2007" s="1">
        <v>0.72162009680823436</v>
      </c>
      <c r="V2007">
        <v>0.8139698419190825</v>
      </c>
      <c r="W2007">
        <v>0.83517883942992066</v>
      </c>
      <c r="X2007">
        <v>0.73121127094022431</v>
      </c>
      <c r="Y2007">
        <v>0.6971455896725719</v>
      </c>
      <c r="Z2007">
        <v>-0.30797936205236603</v>
      </c>
      <c r="AA2007">
        <v>-9.0910536140209705E-2</v>
      </c>
      <c r="AB2007">
        <v>0.19559276821777075</v>
      </c>
      <c r="AC2007">
        <v>0.22777163711046769</v>
      </c>
      <c r="AD2007">
        <v>0.98062588951267993</v>
      </c>
      <c r="AE2007" s="1">
        <v>0.79499047808304091</v>
      </c>
      <c r="AF2007">
        <v>0.81459261133607341</v>
      </c>
      <c r="AG2007">
        <v>0.74535656820937901</v>
      </c>
      <c r="AH2007">
        <v>0.79962782749750605</v>
      </c>
      <c r="AI2007">
        <v>0.50603271484043688</v>
      </c>
      <c r="AJ2007">
        <v>-0.23539672870347431</v>
      </c>
      <c r="AK2007">
        <v>3.0386434391237501E-2</v>
      </c>
      <c r="AL2007">
        <v>-1.1457313742457271E-2</v>
      </c>
      <c r="AM2007">
        <v>0.50542537129729814</v>
      </c>
      <c r="AN2007">
        <v>0.94769176710453806</v>
      </c>
      <c r="AO2007" s="1">
        <v>0.77802481331854001</v>
      </c>
      <c r="AP2007">
        <v>0.8298830343056729</v>
      </c>
      <c r="AQ2007">
        <v>0.79896164681901283</v>
      </c>
      <c r="AR2007">
        <v>0.78492177170796895</v>
      </c>
      <c r="AS2007">
        <v>0.59945586292655306</v>
      </c>
      <c r="AT2007">
        <v>-0.27170341865649072</v>
      </c>
      <c r="AU2007">
        <v>-2.2191300246463583E-2</v>
      </c>
      <c r="AV2007">
        <v>7.9063298760736908E-2</v>
      </c>
      <c r="AW2007">
        <v>0.39340037053420474</v>
      </c>
      <c r="AX2007">
        <v>0.98023141851138895</v>
      </c>
      <c r="AY2007" s="1">
        <v>10</v>
      </c>
      <c r="AZ2007">
        <v>10</v>
      </c>
      <c r="BA2007">
        <v>10</v>
      </c>
      <c r="BB2007" s="18">
        <v>-1.4994307432989296</v>
      </c>
      <c r="BC2007" s="15">
        <v>-0.79612929501690344</v>
      </c>
      <c r="BD2007" s="15">
        <v>-0.42705341149445125</v>
      </c>
      <c r="BE2007" s="15">
        <v>6.0079919345119047E-2</v>
      </c>
      <c r="BF2007" s="15">
        <v>0.11479272491459007</v>
      </c>
      <c r="BG2007" s="15">
        <v>0.91285576098771593</v>
      </c>
      <c r="BH2007" s="18">
        <v>-1.5190653956980349</v>
      </c>
      <c r="BI2007" s="15">
        <v>-0.25799610834746428</v>
      </c>
      <c r="BJ2007" s="15">
        <v>0.34095801586360769</v>
      </c>
      <c r="BK2007" s="15">
        <v>0.24666127702844354</v>
      </c>
      <c r="BL2007" s="15">
        <v>1.4114792900774198</v>
      </c>
      <c r="BM2007" s="15">
        <v>1.4128479656388822</v>
      </c>
      <c r="BN2007" s="1" t="s">
        <v>20541</v>
      </c>
    </row>
    <row r="2008" spans="1:66" x14ac:dyDescent="0.25">
      <c r="A2008">
        <v>855618</v>
      </c>
      <c r="B2008" t="s">
        <v>7366</v>
      </c>
      <c r="C2008" t="s">
        <v>7367</v>
      </c>
      <c r="D2008" t="s">
        <v>7368</v>
      </c>
      <c r="E2008" t="s">
        <v>7369</v>
      </c>
      <c r="F2008" s="23">
        <v>1.4325353000000001E-9</v>
      </c>
      <c r="G2008" s="23">
        <v>4.6337895999999998E-4</v>
      </c>
      <c r="H2008" s="23">
        <v>0.15285215999999999</v>
      </c>
      <c r="I2008" s="11">
        <v>6.284209992566496E-2</v>
      </c>
      <c r="J2008" s="12">
        <v>0.34435552400253017</v>
      </c>
      <c r="K2008" s="12">
        <v>0.76565423883167771</v>
      </c>
      <c r="L2008" s="12">
        <v>-2.5684695651883808E-2</v>
      </c>
      <c r="M2008" s="12">
        <v>1.0639072175548274</v>
      </c>
      <c r="N2008" s="12">
        <v>0.35602986194994318</v>
      </c>
      <c r="O2008" s="1">
        <v>8.7599807292941381E-2</v>
      </c>
      <c r="P2008">
        <v>0.31040548665975098</v>
      </c>
      <c r="Q2008">
        <v>0.54275732084545847</v>
      </c>
      <c r="R2008">
        <v>-1.777868532816293E-2</v>
      </c>
      <c r="S2008">
        <v>0.57667344383708785</v>
      </c>
      <c r="T2008">
        <v>0.17070761574708698</v>
      </c>
      <c r="U2008" s="1">
        <v>0.6621886153959553</v>
      </c>
      <c r="V2008">
        <v>0.78629534730934392</v>
      </c>
      <c r="W2008">
        <v>0.85105532684817053</v>
      </c>
      <c r="X2008">
        <v>0.76428425468202665</v>
      </c>
      <c r="Y2008">
        <v>0.73968649510572804</v>
      </c>
      <c r="Z2008">
        <v>-0.3324050690403148</v>
      </c>
      <c r="AA2008">
        <v>-0.14721685363121667</v>
      </c>
      <c r="AB2008">
        <v>0.17505892822772171</v>
      </c>
      <c r="AC2008">
        <v>0.22706511473403701</v>
      </c>
      <c r="AD2008">
        <v>0.98307834779554437</v>
      </c>
      <c r="AE2008" s="1">
        <v>0.71790426673804242</v>
      </c>
      <c r="AF2008">
        <v>0.8064225975288587</v>
      </c>
      <c r="AG2008">
        <v>0.69695783039665393</v>
      </c>
      <c r="AH2008">
        <v>0.84305822852674528</v>
      </c>
      <c r="AI2008">
        <v>0.52195686026984611</v>
      </c>
      <c r="AJ2008">
        <v>-0.30214859919014381</v>
      </c>
      <c r="AK2008">
        <v>8.4985814197573867E-2</v>
      </c>
      <c r="AL2008">
        <v>-0.13132662918588942</v>
      </c>
      <c r="AM2008">
        <v>0.54443682064665577</v>
      </c>
      <c r="AN2008">
        <v>0.92990820212174474</v>
      </c>
      <c r="AO2008" s="1">
        <v>0.71611838807361206</v>
      </c>
      <c r="AP2008">
        <v>0.82337338052509146</v>
      </c>
      <c r="AQ2008">
        <v>0.78817624143062281</v>
      </c>
      <c r="AR2008">
        <v>0.83500257302966741</v>
      </c>
      <c r="AS2008">
        <v>0.63595731886318507</v>
      </c>
      <c r="AT2008">
        <v>-0.32537571081111366</v>
      </c>
      <c r="AU2008">
        <v>-1.5955293568769287E-2</v>
      </c>
      <c r="AV2008">
        <v>1.2453993035621961E-3</v>
      </c>
      <c r="AW2008">
        <v>0.42024667428674795</v>
      </c>
      <c r="AX2008">
        <v>0.98355673565548918</v>
      </c>
      <c r="AY2008" s="1">
        <v>10</v>
      </c>
      <c r="AZ2008">
        <v>10</v>
      </c>
      <c r="BA2008">
        <v>10</v>
      </c>
      <c r="BB2008" s="18">
        <v>-1.4165295737607053</v>
      </c>
      <c r="BC2008" s="15">
        <v>-0.85098716078306014</v>
      </c>
      <c r="BD2008" s="15">
        <v>-0.53340979418957402</v>
      </c>
      <c r="BE2008" s="15">
        <v>1.9257630643714625E-2</v>
      </c>
      <c r="BF2008" s="15">
        <v>0.10844250518208547</v>
      </c>
      <c r="BG2008" s="15">
        <v>0.98753163986771264</v>
      </c>
      <c r="BH2008" s="18">
        <v>-1.3339987624354748</v>
      </c>
      <c r="BI2008" s="15">
        <v>-0.39874350861562347</v>
      </c>
      <c r="BJ2008" s="15">
        <v>0.4721273473147185</v>
      </c>
      <c r="BK2008" s="15">
        <v>-1.447419520709356E-2</v>
      </c>
      <c r="BL2008" s="15">
        <v>1.5056766196281659</v>
      </c>
      <c r="BM2008" s="15">
        <v>1.4551072523551365</v>
      </c>
      <c r="BN2008" s="1" t="s">
        <v>20541</v>
      </c>
    </row>
    <row r="2009" spans="1:66" x14ac:dyDescent="0.25">
      <c r="A2009">
        <v>850567</v>
      </c>
      <c r="B2009" t="s">
        <v>7382</v>
      </c>
      <c r="C2009" t="s">
        <v>7383</v>
      </c>
      <c r="D2009" t="s">
        <v>7384</v>
      </c>
      <c r="E2009" t="s">
        <v>7385</v>
      </c>
      <c r="F2009" s="23">
        <v>3.4605324999999998E-3</v>
      </c>
      <c r="G2009" s="23">
        <v>1.1235399999999999E-5</v>
      </c>
      <c r="H2009" s="23">
        <v>8.9891840000000001E-2</v>
      </c>
      <c r="I2009" s="11">
        <v>0.10256357468589278</v>
      </c>
      <c r="J2009" s="12">
        <v>0.4096954208025434</v>
      </c>
      <c r="K2009" s="12">
        <v>0.58412690970149206</v>
      </c>
      <c r="L2009" s="12">
        <v>0.31995762123784238</v>
      </c>
      <c r="M2009" s="12">
        <v>1.0719136821281881</v>
      </c>
      <c r="N2009" s="12">
        <v>0.61290912366437189</v>
      </c>
      <c r="O2009" s="1">
        <v>6.8059306741713996E-2</v>
      </c>
      <c r="P2009">
        <v>0.23448909603867979</v>
      </c>
      <c r="Q2009">
        <v>0.33581502368690941</v>
      </c>
      <c r="R2009">
        <v>0.16849941203340926</v>
      </c>
      <c r="S2009">
        <v>0.57399195355807786</v>
      </c>
      <c r="T2009">
        <v>0.30433882157794218</v>
      </c>
      <c r="U2009" s="1">
        <v>0.52255401077570218</v>
      </c>
      <c r="V2009">
        <v>0.45419194855748046</v>
      </c>
      <c r="W2009">
        <v>0.63092920081358272</v>
      </c>
      <c r="X2009">
        <v>0.21967868369802138</v>
      </c>
      <c r="Y2009">
        <v>0.63307812893405724</v>
      </c>
      <c r="Z2009">
        <v>-5.1958410164964337E-2</v>
      </c>
      <c r="AA2009">
        <v>-0.27196792826460536</v>
      </c>
      <c r="AB2009">
        <v>0.56860635165589246</v>
      </c>
      <c r="AC2009">
        <v>-0.35520413138467799</v>
      </c>
      <c r="AD2009">
        <v>0.62290272925488133</v>
      </c>
      <c r="AE2009" s="1">
        <v>0.81948881109546623</v>
      </c>
      <c r="AF2009">
        <v>0.77966286868555479</v>
      </c>
      <c r="AG2009">
        <v>0.78056023573645739</v>
      </c>
      <c r="AH2009">
        <v>0.78451329734149755</v>
      </c>
      <c r="AI2009">
        <v>0.46844132958518631</v>
      </c>
      <c r="AJ2009">
        <v>-0.16671537774738246</v>
      </c>
      <c r="AK2009">
        <v>-6.1027259741138616E-2</v>
      </c>
      <c r="AL2009">
        <v>5.4891898868767185E-2</v>
      </c>
      <c r="AM2009">
        <v>0.52389822013003418</v>
      </c>
      <c r="AN2009">
        <v>0.94132767573723164</v>
      </c>
      <c r="AO2009" s="1">
        <v>0.81469118189777345</v>
      </c>
      <c r="AP2009">
        <v>0.75784758480646175</v>
      </c>
      <c r="AQ2009">
        <v>0.82946864011400534</v>
      </c>
      <c r="AR2009">
        <v>0.66727251690564926</v>
      </c>
      <c r="AS2009">
        <v>0.59994694215651423</v>
      </c>
      <c r="AT2009">
        <v>-0.14391861300064074</v>
      </c>
      <c r="AU2009">
        <v>-0.15423916380112063</v>
      </c>
      <c r="AV2009">
        <v>0.26880856931751007</v>
      </c>
      <c r="AW2009">
        <v>0.24409344722551024</v>
      </c>
      <c r="AX2009">
        <v>0.94491341884446267</v>
      </c>
      <c r="AY2009" s="1">
        <v>5</v>
      </c>
      <c r="AZ2009">
        <v>10</v>
      </c>
      <c r="BA2009">
        <v>10</v>
      </c>
      <c r="BB2009" s="18">
        <v>-1.0589865890557466</v>
      </c>
      <c r="BC2009" s="15">
        <v>-0.62044254120760511</v>
      </c>
      <c r="BD2009" s="15">
        <v>-0.82546754464435423</v>
      </c>
      <c r="BE2009" s="15">
        <v>-4.2143504311281221E-2</v>
      </c>
      <c r="BF2009" s="15">
        <v>-0.90303465618643697</v>
      </c>
      <c r="BG2009" s="15">
        <v>1.7937197979254669E-2</v>
      </c>
      <c r="BH2009" s="18">
        <v>-0.83196728909037299</v>
      </c>
      <c r="BI2009" s="15">
        <v>0.28639761051738821</v>
      </c>
      <c r="BJ2009" s="15">
        <v>0.46746791063292364</v>
      </c>
      <c r="BK2009" s="15">
        <v>0.66606655383514235</v>
      </c>
      <c r="BL2009" s="15">
        <v>1.4695922192447919</v>
      </c>
      <c r="BM2009" s="15">
        <v>1.3745806322862981</v>
      </c>
      <c r="BN2009" s="1" t="s">
        <v>20541</v>
      </c>
    </row>
    <row r="2010" spans="1:66" x14ac:dyDescent="0.25">
      <c r="A2010">
        <v>852296</v>
      </c>
      <c r="B2010" t="s">
        <v>7410</v>
      </c>
      <c r="C2010" t="s">
        <v>7411</v>
      </c>
      <c r="D2010" t="s">
        <v>7412</v>
      </c>
      <c r="E2010" t="s">
        <v>7413</v>
      </c>
      <c r="F2010" s="23">
        <v>1.06359366E-13</v>
      </c>
      <c r="G2010" s="23">
        <v>5.8226540000000002E-4</v>
      </c>
      <c r="H2010" s="23">
        <v>0.11508714</v>
      </c>
      <c r="I2010" s="11">
        <v>3.6339892589028193E-2</v>
      </c>
      <c r="J2010" s="12">
        <v>0.14196267410935592</v>
      </c>
      <c r="K2010" s="12">
        <v>0.45701014433705334</v>
      </c>
      <c r="L2010" s="12">
        <v>0.30917618509053774</v>
      </c>
      <c r="M2010" s="12">
        <v>0.97181580562779868</v>
      </c>
      <c r="N2010" s="12">
        <v>0.33764803830192719</v>
      </c>
      <c r="O2010" s="1">
        <v>4.0777443535812856E-2</v>
      </c>
      <c r="P2010">
        <v>9.1588032575519465E-2</v>
      </c>
      <c r="Q2010">
        <v>0.25940314673978104</v>
      </c>
      <c r="R2010">
        <v>0.14016399076995187</v>
      </c>
      <c r="S2010">
        <v>0.38708892478800078</v>
      </c>
      <c r="T2010">
        <v>0.1227697747932225</v>
      </c>
      <c r="U2010" s="1">
        <v>0.74487661404634464</v>
      </c>
      <c r="V2010">
        <v>0.78768403680517851</v>
      </c>
      <c r="W2010">
        <v>0.86699800358034973</v>
      </c>
      <c r="X2010">
        <v>0.74312794067955046</v>
      </c>
      <c r="Y2010">
        <v>0.6467259845355906</v>
      </c>
      <c r="Z2010">
        <v>-0.25147363909776083</v>
      </c>
      <c r="AA2010">
        <v>-0.1668496302732552</v>
      </c>
      <c r="AB2010">
        <v>0.22320912923421088</v>
      </c>
      <c r="AC2010">
        <v>0.2932647696475591</v>
      </c>
      <c r="AD2010">
        <v>0.98004785698795338</v>
      </c>
      <c r="AE2010" s="1">
        <v>0.75241208242096125</v>
      </c>
      <c r="AF2010">
        <v>0.83744977590427683</v>
      </c>
      <c r="AG2010">
        <v>0.86312829432118454</v>
      </c>
      <c r="AH2010">
        <v>0.79623360386507236</v>
      </c>
      <c r="AI2010">
        <v>0.50566593341139054</v>
      </c>
      <c r="AJ2010">
        <v>-0.30688740472108245</v>
      </c>
      <c r="AK2010">
        <v>-9.8708636501324679E-2</v>
      </c>
      <c r="AL2010">
        <v>0.15084342853221785</v>
      </c>
      <c r="AM2010">
        <v>0.50149876169976015</v>
      </c>
      <c r="AN2010">
        <v>0.97817267408435282</v>
      </c>
      <c r="AO2010" s="1">
        <v>0.75499839782141143</v>
      </c>
      <c r="AP2010">
        <v>0.82168961324031575</v>
      </c>
      <c r="AQ2010">
        <v>0.87173205337099602</v>
      </c>
      <c r="AR2010">
        <v>0.7786413783002577</v>
      </c>
      <c r="AS2010">
        <v>0.57322505178233651</v>
      </c>
      <c r="AT2010">
        <v>-0.28436588519548667</v>
      </c>
      <c r="AU2010">
        <v>-0.13018699468491457</v>
      </c>
      <c r="AV2010">
        <v>0.18463918334916476</v>
      </c>
      <c r="AW2010">
        <v>0.41168704257031158</v>
      </c>
      <c r="AX2010">
        <v>0.98679245160154105</v>
      </c>
      <c r="AY2010" s="1">
        <v>10</v>
      </c>
      <c r="AZ2010">
        <v>10</v>
      </c>
      <c r="BA2010">
        <v>10</v>
      </c>
      <c r="BB2010" s="18">
        <v>-1.5798866912494278</v>
      </c>
      <c r="BC2010" s="15">
        <v>-0.66068171755816951</v>
      </c>
      <c r="BD2010" s="15">
        <v>-0.50302800699170125</v>
      </c>
      <c r="BE2010" s="15">
        <v>0.22364769213327462</v>
      </c>
      <c r="BF2010" s="15">
        <v>0.3541606731500318</v>
      </c>
      <c r="BG2010" s="15">
        <v>1.012655500356719</v>
      </c>
      <c r="BH2010" s="18">
        <v>-1.5427033801098478</v>
      </c>
      <c r="BI2010" s="15">
        <v>-0.51542420837090364</v>
      </c>
      <c r="BJ2010" s="15">
        <v>-3.5411038966876938E-2</v>
      </c>
      <c r="BK2010" s="15">
        <v>0.53999959821020338</v>
      </c>
      <c r="BL2010" s="15">
        <v>1.3485315118225254</v>
      </c>
      <c r="BM2010" s="15">
        <v>1.3581400675741815</v>
      </c>
      <c r="BN2010" s="1" t="s">
        <v>20541</v>
      </c>
    </row>
    <row r="2011" spans="1:66" x14ac:dyDescent="0.25">
      <c r="A2011">
        <v>856067</v>
      </c>
      <c r="B2011" t="s">
        <v>7533</v>
      </c>
      <c r="C2011" t="s">
        <v>7534</v>
      </c>
      <c r="D2011" t="s">
        <v>7535</v>
      </c>
      <c r="E2011" t="s">
        <v>7536</v>
      </c>
      <c r="F2011" s="23">
        <v>4.4940329999999999E-6</v>
      </c>
      <c r="G2011" s="23">
        <v>7.4779019999999998E-3</v>
      </c>
      <c r="H2011" s="23">
        <v>0.22903873</v>
      </c>
      <c r="I2011" s="11">
        <v>-5.0319205032771333E-2</v>
      </c>
      <c r="J2011" s="12">
        <v>0.32864445055625197</v>
      </c>
      <c r="K2011" s="12">
        <v>0.56288493861848943</v>
      </c>
      <c r="L2011" s="12">
        <v>0.27868646645827849</v>
      </c>
      <c r="M2011" s="12">
        <v>0.58958706740800404</v>
      </c>
      <c r="N2011" s="12">
        <v>8.6890567050217887E-2</v>
      </c>
      <c r="O2011" s="1">
        <v>-3.8670573285908415E-2</v>
      </c>
      <c r="P2011">
        <v>0.22403143075792986</v>
      </c>
      <c r="Q2011">
        <v>0.35288879864696671</v>
      </c>
      <c r="R2011">
        <v>0.16392310180936515</v>
      </c>
      <c r="S2011">
        <v>0.33909798735195085</v>
      </c>
      <c r="T2011">
        <v>4.0418078352373404E-2</v>
      </c>
      <c r="U2011" s="1">
        <v>0.39631620641351584</v>
      </c>
      <c r="V2011">
        <v>0.57791304776346286</v>
      </c>
      <c r="W2011">
        <v>0.73030104682791408</v>
      </c>
      <c r="X2011">
        <v>0.71317460416560174</v>
      </c>
      <c r="Y2011">
        <v>0.92858912302250263</v>
      </c>
      <c r="Z2011">
        <v>-0.33469240177137205</v>
      </c>
      <c r="AA2011">
        <v>-0.24879306266299586</v>
      </c>
      <c r="AB2011">
        <v>7.7699223426960312E-2</v>
      </c>
      <c r="AC2011">
        <v>-2.6486675601579121E-2</v>
      </c>
      <c r="AD2011">
        <v>0.85930234828945051</v>
      </c>
      <c r="AE2011" s="1">
        <v>0.76744169054977052</v>
      </c>
      <c r="AF2011">
        <v>0.83590914573917585</v>
      </c>
      <c r="AG2011">
        <v>0.74988042089955897</v>
      </c>
      <c r="AH2011">
        <v>0.75430450169349905</v>
      </c>
      <c r="AI2011">
        <v>0.6593798579372443</v>
      </c>
      <c r="AJ2011">
        <v>-0.28990903645080118</v>
      </c>
      <c r="AK2011">
        <v>5.1280569324031154E-2</v>
      </c>
      <c r="AL2011">
        <v>5.1942047808623444E-2</v>
      </c>
      <c r="AM2011">
        <v>0.29474825193067294</v>
      </c>
      <c r="AN2011">
        <v>0.96984116332744474</v>
      </c>
      <c r="AO2011" s="1">
        <v>0.61185743334652387</v>
      </c>
      <c r="AP2011">
        <v>0.74141236545819333</v>
      </c>
      <c r="AQ2011">
        <v>0.77371891088288158</v>
      </c>
      <c r="AR2011">
        <v>0.76729522011025675</v>
      </c>
      <c r="AS2011">
        <v>0.82717418754364747</v>
      </c>
      <c r="AT2011">
        <v>-0.32596327075789172</v>
      </c>
      <c r="AU2011">
        <v>-0.10023214402231939</v>
      </c>
      <c r="AV2011">
        <v>6.7492634803277399E-2</v>
      </c>
      <c r="AW2011">
        <v>0.14338602577981005</v>
      </c>
      <c r="AX2011">
        <v>0.95698700433295081</v>
      </c>
      <c r="AY2011" s="1">
        <v>5</v>
      </c>
      <c r="AZ2011">
        <v>10</v>
      </c>
      <c r="BA2011">
        <v>10</v>
      </c>
      <c r="BB2011" s="18">
        <v>-1.0084441089393723</v>
      </c>
      <c r="BC2011" s="15">
        <v>-0.89902185419018055</v>
      </c>
      <c r="BD2011" s="15">
        <v>-0.74649476792397707</v>
      </c>
      <c r="BE2011" s="15">
        <v>-0.16675902603587112</v>
      </c>
      <c r="BF2011" s="15">
        <v>-0.35175662641086985</v>
      </c>
      <c r="BG2011" s="15">
        <v>1.3441228790612854</v>
      </c>
      <c r="BH2011" s="18">
        <v>-1.1108740931887364</v>
      </c>
      <c r="BI2011" s="15">
        <v>-0.23003183592192203</v>
      </c>
      <c r="BJ2011" s="15">
        <v>0.39931616766903527</v>
      </c>
      <c r="BK2011" s="15">
        <v>0.40053631082888047</v>
      </c>
      <c r="BL2011" s="15">
        <v>0.84840927424077639</v>
      </c>
      <c r="BM2011" s="15">
        <v>1.5209976808109502</v>
      </c>
      <c r="BN2011" s="1" t="s">
        <v>20541</v>
      </c>
    </row>
    <row r="2012" spans="1:66" x14ac:dyDescent="0.25">
      <c r="A2012">
        <v>856221</v>
      </c>
      <c r="B2012" t="s">
        <v>7541</v>
      </c>
      <c r="C2012" t="s">
        <v>7542</v>
      </c>
      <c r="D2012" t="s">
        <v>7543</v>
      </c>
      <c r="E2012" t="s">
        <v>7544</v>
      </c>
      <c r="F2012" s="23">
        <v>6.7439044E-7</v>
      </c>
      <c r="G2012" s="23">
        <v>7.5468249999999996E-4</v>
      </c>
      <c r="H2012" s="23">
        <v>8.4431329999999999E-2</v>
      </c>
      <c r="I2012" s="11">
        <v>0.67215306251899287</v>
      </c>
      <c r="J2012" s="12">
        <v>0.6065350794716694</v>
      </c>
      <c r="K2012" s="12">
        <v>0.27813476521627295</v>
      </c>
      <c r="L2012" s="12">
        <v>0.71889274968805283</v>
      </c>
      <c r="M2012" s="12">
        <v>0.22803734897898884</v>
      </c>
      <c r="N2012" s="12">
        <v>-0.12896340185001229</v>
      </c>
      <c r="O2012" s="1">
        <v>0.58603942572356338</v>
      </c>
      <c r="P2012">
        <v>0.3956029978353871</v>
      </c>
      <c r="Q2012">
        <v>0.23539289261050755</v>
      </c>
      <c r="R2012">
        <v>0.42551029113001121</v>
      </c>
      <c r="S2012">
        <v>0.14814949141655556</v>
      </c>
      <c r="T2012">
        <v>-6.4013996525720582E-2</v>
      </c>
      <c r="U2012" s="1">
        <v>0.57352676174128037</v>
      </c>
      <c r="V2012">
        <v>0.5076458607295794</v>
      </c>
      <c r="W2012">
        <v>0.75841303244330871</v>
      </c>
      <c r="X2012">
        <v>0.73976016472938688</v>
      </c>
      <c r="Y2012">
        <v>0.84267034569328836</v>
      </c>
      <c r="Z2012">
        <v>-6.8600104123558506E-2</v>
      </c>
      <c r="AA2012">
        <v>-0.37539099147415622</v>
      </c>
      <c r="AB2012">
        <v>8.178704021650697E-2</v>
      </c>
      <c r="AC2012">
        <v>9.3060471429199848E-2</v>
      </c>
      <c r="AD2012">
        <v>0.87539691972279543</v>
      </c>
      <c r="AE2012" s="1">
        <v>0.45795523325200194</v>
      </c>
      <c r="AF2012">
        <v>0.23774371299405245</v>
      </c>
      <c r="AG2012">
        <v>0.71307552305895716</v>
      </c>
      <c r="AH2012">
        <v>0.36275386707020252</v>
      </c>
      <c r="AI2012">
        <v>0.53120925847187017</v>
      </c>
      <c r="AJ2012">
        <v>0.15723058027337192</v>
      </c>
      <c r="AK2012">
        <v>-0.65596655261199821</v>
      </c>
      <c r="AL2012">
        <v>0.4978398256003117</v>
      </c>
      <c r="AM2012">
        <v>-7.235787848155377E-2</v>
      </c>
      <c r="AN2012">
        <v>0.59037360435996411</v>
      </c>
      <c r="AO2012" s="1">
        <v>0.55002599680291109</v>
      </c>
      <c r="AP2012">
        <v>0.41283697838929595</v>
      </c>
      <c r="AQ2012">
        <v>0.77479951566195515</v>
      </c>
      <c r="AR2012">
        <v>0.60880076721801879</v>
      </c>
      <c r="AS2012">
        <v>0.74559278338668877</v>
      </c>
      <c r="AT2012">
        <v>2.7823935182156426E-2</v>
      </c>
      <c r="AU2012">
        <v>-0.51730056995167217</v>
      </c>
      <c r="AV2012">
        <v>0.26942380530566246</v>
      </c>
      <c r="AW2012">
        <v>2.4486042880075398E-2</v>
      </c>
      <c r="AX2012">
        <v>0.79156407686671104</v>
      </c>
      <c r="AY2012" s="1">
        <v>10</v>
      </c>
      <c r="AZ2012">
        <v>3</v>
      </c>
      <c r="BA2012">
        <v>10</v>
      </c>
      <c r="BB2012" s="18">
        <v>-1.5553162245292675</v>
      </c>
      <c r="BC2012" s="15">
        <v>-0.5018371213124091</v>
      </c>
      <c r="BD2012" s="15">
        <v>-1.1419257044862128</v>
      </c>
      <c r="BE2012" s="15">
        <v>-0.18806934620186397</v>
      </c>
      <c r="BF2012" s="15">
        <v>-0.16454845653412939</v>
      </c>
      <c r="BG2012" s="15">
        <v>1.399437770352927</v>
      </c>
      <c r="BH2012" s="18">
        <v>-0.33697879259237795</v>
      </c>
      <c r="BI2012" s="15">
        <v>0.59756185833929798</v>
      </c>
      <c r="BJ2012" s="15">
        <v>-0.63778161219266805</v>
      </c>
      <c r="BK2012" s="15">
        <v>1.1149879413906361</v>
      </c>
      <c r="BL2012" s="15">
        <v>0.24878959640810008</v>
      </c>
      <c r="BM2012" s="15">
        <v>1.1656800913579748</v>
      </c>
      <c r="BN2012" s="1" t="s">
        <v>20541</v>
      </c>
    </row>
    <row r="2013" spans="1:66" x14ac:dyDescent="0.25">
      <c r="A2013">
        <v>852866</v>
      </c>
      <c r="B2013" t="s">
        <v>7621</v>
      </c>
      <c r="C2013" t="s">
        <v>7622</v>
      </c>
      <c r="D2013" t="s">
        <v>7623</v>
      </c>
      <c r="E2013" t="s">
        <v>7624</v>
      </c>
      <c r="F2013" s="23">
        <v>5.9869149999999996E-6</v>
      </c>
      <c r="G2013" s="23">
        <v>3.5066511999999998E-6</v>
      </c>
      <c r="H2013" s="23">
        <v>4.4013202000000001E-2</v>
      </c>
      <c r="I2013" s="11">
        <v>9.7303996270978868E-2</v>
      </c>
      <c r="J2013" s="12">
        <v>0.10722926930960182</v>
      </c>
      <c r="K2013" s="12">
        <v>0.62343776090423253</v>
      </c>
      <c r="L2013" s="12">
        <v>0.52713257817619785</v>
      </c>
      <c r="M2013" s="12">
        <v>0.97177922253844629</v>
      </c>
      <c r="N2013" s="12">
        <v>0.90848377969819172</v>
      </c>
      <c r="O2013" s="1">
        <v>4.9476694199382221E-2</v>
      </c>
      <c r="P2013">
        <v>5.5472384479983823E-2</v>
      </c>
      <c r="Q2013">
        <v>0.30037974304470766</v>
      </c>
      <c r="R2013">
        <v>0.24148024744681099</v>
      </c>
      <c r="S2013">
        <v>0.41514943320966785</v>
      </c>
      <c r="T2013">
        <v>0.34177525562367295</v>
      </c>
      <c r="U2013" s="1">
        <v>0.2191395505583851</v>
      </c>
      <c r="V2013">
        <v>0.42694602721014591</v>
      </c>
      <c r="W2013">
        <v>0.70146684083048894</v>
      </c>
      <c r="X2013">
        <v>0.76043691841641581</v>
      </c>
      <c r="Y2013">
        <v>0.9419723646857241</v>
      </c>
      <c r="Z2013">
        <v>-0.32090920301932896</v>
      </c>
      <c r="AA2013">
        <v>-0.40106777045768466</v>
      </c>
      <c r="AB2013">
        <v>-2.0768547594807511E-2</v>
      </c>
      <c r="AC2013">
        <v>1.9912706944482293E-2</v>
      </c>
      <c r="AD2013">
        <v>0.78649268542462358</v>
      </c>
      <c r="AE2013" s="1">
        <v>0.47793430110405555</v>
      </c>
      <c r="AF2013">
        <v>0.78519494415723223</v>
      </c>
      <c r="AG2013">
        <v>0.82110964046442525</v>
      </c>
      <c r="AH2013">
        <v>0.88652050867669363</v>
      </c>
      <c r="AI2013">
        <v>0.74123433968519492</v>
      </c>
      <c r="AJ2013">
        <v>-0.51526747121017391</v>
      </c>
      <c r="AK2013">
        <v>-0.10843241152109045</v>
      </c>
      <c r="AL2013">
        <v>-1.9735416112446644E-2</v>
      </c>
      <c r="AM2013">
        <v>0.38013526026257183</v>
      </c>
      <c r="AN2013">
        <v>0.96787799965174581</v>
      </c>
      <c r="AO2013" s="1">
        <v>0.41099038875229166</v>
      </c>
      <c r="AP2013">
        <v>0.69670176765476211</v>
      </c>
      <c r="AQ2013">
        <v>0.81044486239305158</v>
      </c>
      <c r="AR2013">
        <v>0.87599837786203261</v>
      </c>
      <c r="AS2013">
        <v>0.83074174935767298</v>
      </c>
      <c r="AT2013">
        <v>-0.47027538550949832</v>
      </c>
      <c r="AU2013">
        <v>-0.2060601083340057</v>
      </c>
      <c r="AV2013">
        <v>-2.0734157666941717E-2</v>
      </c>
      <c r="AW2013">
        <v>0.27731829090506444</v>
      </c>
      <c r="AX2013">
        <v>0.94234860975316692</v>
      </c>
      <c r="AY2013" s="1">
        <v>5</v>
      </c>
      <c r="AZ2013">
        <v>10</v>
      </c>
      <c r="BA2013">
        <v>10</v>
      </c>
      <c r="BB2013" s="18">
        <v>-0.70421705225751052</v>
      </c>
      <c r="BC2013" s="15">
        <v>-0.80203696391643697</v>
      </c>
      <c r="BD2013" s="15">
        <v>-0.8790845296289671</v>
      </c>
      <c r="BE2013" s="15">
        <v>-0.513544946021945</v>
      </c>
      <c r="BF2013" s="15">
        <v>-0.47444255519148809</v>
      </c>
      <c r="BG2013" s="15">
        <v>0.411831418271496</v>
      </c>
      <c r="BH2013" s="18">
        <v>-0.52608251770581116</v>
      </c>
      <c r="BI2013" s="15">
        <v>-0.60573222093763468</v>
      </c>
      <c r="BJ2013" s="15">
        <v>0.26224367493267908</v>
      </c>
      <c r="BK2013" s="15">
        <v>0.45147725305561376</v>
      </c>
      <c r="BL2013" s="15">
        <v>1.3045947518870167</v>
      </c>
      <c r="BM2013" s="15">
        <v>2.0749936875129826</v>
      </c>
      <c r="BN2013" s="1" t="s">
        <v>20541</v>
      </c>
    </row>
    <row r="2014" spans="1:66" x14ac:dyDescent="0.25">
      <c r="A2014">
        <v>855978</v>
      </c>
      <c r="B2014" t="s">
        <v>7697</v>
      </c>
      <c r="C2014" t="s">
        <v>7698</v>
      </c>
      <c r="D2014" t="s">
        <v>7699</v>
      </c>
      <c r="E2014" t="s">
        <v>7700</v>
      </c>
      <c r="F2014" s="23">
        <v>8.4786250000000002E-5</v>
      </c>
      <c r="G2014" s="23">
        <v>8.7640389999999995E-5</v>
      </c>
      <c r="H2014" s="23">
        <v>0.34922045000000002</v>
      </c>
      <c r="I2014" s="11">
        <v>8.5715296494799989E-2</v>
      </c>
      <c r="J2014" s="12">
        <v>0.4420125726661594</v>
      </c>
      <c r="K2014" s="12">
        <v>0.56867404176183256</v>
      </c>
      <c r="L2014" s="12">
        <v>0.18282807321568439</v>
      </c>
      <c r="M2014" s="12">
        <v>0.83096329512125211</v>
      </c>
      <c r="N2014" s="12">
        <v>0.37719637396361255</v>
      </c>
      <c r="O2014" s="1">
        <v>6.0098766300950859E-2</v>
      </c>
      <c r="P2014">
        <v>0.30743278659077916</v>
      </c>
      <c r="Q2014">
        <v>0.34032160925253196</v>
      </c>
      <c r="R2014">
        <v>0.10495208457696051</v>
      </c>
      <c r="S2014">
        <v>0.43111256847921448</v>
      </c>
      <c r="T2014">
        <v>0.18861456432820323</v>
      </c>
      <c r="U2014" s="1">
        <v>0.38137768637856079</v>
      </c>
      <c r="V2014">
        <v>0.79744313500369501</v>
      </c>
      <c r="W2014">
        <v>0.89028683834290756</v>
      </c>
      <c r="X2014">
        <v>0.73088268348178487</v>
      </c>
      <c r="Y2014">
        <v>0.71354757027603477</v>
      </c>
      <c r="Z2014">
        <v>-0.62731695805216781</v>
      </c>
      <c r="AA2014">
        <v>-0.18575048957413567</v>
      </c>
      <c r="AB2014">
        <v>0.26994354113351865</v>
      </c>
      <c r="AC2014">
        <v>0.2109540225953111</v>
      </c>
      <c r="AD2014">
        <v>0.9214395809346746</v>
      </c>
      <c r="AE2014" s="1">
        <v>0.64497092879621598</v>
      </c>
      <c r="AF2014">
        <v>0.83806681324662957</v>
      </c>
      <c r="AG2014">
        <v>0.75812227434550628</v>
      </c>
      <c r="AH2014">
        <v>0.86044327502981377</v>
      </c>
      <c r="AI2014">
        <v>0.46518421800774495</v>
      </c>
      <c r="AJ2014">
        <v>-0.41510905570711232</v>
      </c>
      <c r="AK2014">
        <v>4.2952220087350459E-2</v>
      </c>
      <c r="AL2014">
        <v>-7.1256454171580622E-2</v>
      </c>
      <c r="AM2014">
        <v>0.62320000057981362</v>
      </c>
      <c r="AN2014">
        <v>0.93304451446754122</v>
      </c>
      <c r="AO2014" s="1">
        <v>0.56568349807577512</v>
      </c>
      <c r="AP2014">
        <v>0.86763332550643213</v>
      </c>
      <c r="AQ2014">
        <v>0.85905683990908432</v>
      </c>
      <c r="AR2014">
        <v>0.85221355596842396</v>
      </c>
      <c r="AS2014">
        <v>0.6005832391006457</v>
      </c>
      <c r="AT2014">
        <v>-0.53179549491086076</v>
      </c>
      <c r="AU2014">
        <v>-5.5066701357084198E-2</v>
      </c>
      <c r="AV2014">
        <v>7.4571338451079383E-2</v>
      </c>
      <c r="AW2014">
        <v>0.47739111679199492</v>
      </c>
      <c r="AX2014">
        <v>0.98072919675857684</v>
      </c>
      <c r="AY2014" s="1">
        <v>10</v>
      </c>
      <c r="AZ2014">
        <v>10</v>
      </c>
      <c r="BA2014">
        <v>10</v>
      </c>
      <c r="BB2014" s="18">
        <v>-0.95158084977356305</v>
      </c>
      <c r="BC2014" s="15">
        <v>-1.2800804549186304</v>
      </c>
      <c r="BD2014" s="15">
        <v>-0.69028278025998047</v>
      </c>
      <c r="BE2014" s="15">
        <v>-8.1615005748989652E-2</v>
      </c>
      <c r="BF2014" s="15">
        <v>-0.16040695066950597</v>
      </c>
      <c r="BG2014" s="15">
        <v>0.51090422642744626</v>
      </c>
      <c r="BH2014" s="18">
        <v>-0.76873215150692964</v>
      </c>
      <c r="BI2014" s="15">
        <v>-0.33717496623031717</v>
      </c>
      <c r="BJ2014" s="15">
        <v>0.52281817751929271</v>
      </c>
      <c r="BK2014" s="15">
        <v>0.30839560567219126</v>
      </c>
      <c r="BL2014" s="15">
        <v>1.6122119753992035</v>
      </c>
      <c r="BM2014" s="15">
        <v>1.3155431740897796</v>
      </c>
      <c r="BN2014" s="1" t="s">
        <v>20541</v>
      </c>
    </row>
    <row r="2015" spans="1:66" x14ac:dyDescent="0.25">
      <c r="A2015">
        <v>855958</v>
      </c>
      <c r="B2015" t="s">
        <v>7773</v>
      </c>
      <c r="C2015" t="s">
        <v>7774</v>
      </c>
      <c r="D2015" t="s">
        <v>7775</v>
      </c>
      <c r="E2015" t="s">
        <v>7776</v>
      </c>
      <c r="F2015" s="23">
        <v>4.1148522000000001E-7</v>
      </c>
      <c r="G2015" s="23">
        <v>4.5498701999999999E-4</v>
      </c>
      <c r="H2015" s="23">
        <v>0.27251413000000002</v>
      </c>
      <c r="I2015" s="11">
        <v>-8.2637329576666866E-3</v>
      </c>
      <c r="J2015" s="12">
        <v>0.49748039513387415</v>
      </c>
      <c r="K2015" s="12">
        <v>0.4114232624651229</v>
      </c>
      <c r="L2015" s="12">
        <v>0.27224683409024414</v>
      </c>
      <c r="M2015" s="12">
        <v>0.81328968486224573</v>
      </c>
      <c r="N2015" s="12">
        <v>0.36214594432126745</v>
      </c>
      <c r="O2015" s="1">
        <v>-8.2452932553285872E-3</v>
      </c>
      <c r="P2015">
        <v>0.35347344999515246</v>
      </c>
      <c r="Q2015">
        <v>0.27853995190277775</v>
      </c>
      <c r="R2015">
        <v>0.16235616710278372</v>
      </c>
      <c r="S2015">
        <v>0.45690411006644149</v>
      </c>
      <c r="T2015">
        <v>0.18771553626401163</v>
      </c>
      <c r="U2015" s="1">
        <v>0.71424841148290596</v>
      </c>
      <c r="V2015">
        <v>0.80293366249285669</v>
      </c>
      <c r="W2015">
        <v>0.85561322106682769</v>
      </c>
      <c r="X2015">
        <v>0.67430360224407926</v>
      </c>
      <c r="Y2015">
        <v>0.68214719607038476</v>
      </c>
      <c r="Z2015">
        <v>-0.30139126191642895</v>
      </c>
      <c r="AA2015">
        <v>-0.13228592145245391</v>
      </c>
      <c r="AB2015">
        <v>0.29499150783278255</v>
      </c>
      <c r="AC2015">
        <v>0.17078689094862173</v>
      </c>
      <c r="AD2015">
        <v>0.96297262862036503</v>
      </c>
      <c r="AE2015" s="1">
        <v>0.85018984988548929</v>
      </c>
      <c r="AF2015">
        <v>0.76941562458915014</v>
      </c>
      <c r="AG2015">
        <v>0.78263355287492264</v>
      </c>
      <c r="AH2015">
        <v>0.74526942846454325</v>
      </c>
      <c r="AI2015">
        <v>0.45943044965791924</v>
      </c>
      <c r="AJ2015">
        <v>-0.12305248652361837</v>
      </c>
      <c r="AK2015">
        <v>-7.6770759011193651E-2</v>
      </c>
      <c r="AL2015">
        <v>0.10731354964434937</v>
      </c>
      <c r="AM2015">
        <v>0.48326909611803298</v>
      </c>
      <c r="AN2015">
        <v>0.93300701652457319</v>
      </c>
      <c r="AO2015" s="1">
        <v>0.81337886702783546</v>
      </c>
      <c r="AP2015">
        <v>0.80272403136484993</v>
      </c>
      <c r="AQ2015">
        <v>0.83306321238206849</v>
      </c>
      <c r="AR2015">
        <v>0.73351390940970407</v>
      </c>
      <c r="AS2015">
        <v>0.56558568173073342</v>
      </c>
      <c r="AT2015">
        <v>-0.20199564163831094</v>
      </c>
      <c r="AU2015">
        <v>-0.10229707479824329</v>
      </c>
      <c r="AV2015">
        <v>0.18984172380475825</v>
      </c>
      <c r="AW2015">
        <v>0.36224417792889813</v>
      </c>
      <c r="AX2015">
        <v>0.96885262701405783</v>
      </c>
      <c r="AY2015" s="1">
        <v>10</v>
      </c>
      <c r="AZ2015">
        <v>10</v>
      </c>
      <c r="BA2015">
        <v>10</v>
      </c>
      <c r="BB2015" s="18">
        <v>-1.4246192517812453</v>
      </c>
      <c r="BC2015" s="15">
        <v>-0.80590314703695443</v>
      </c>
      <c r="BD2015" s="15">
        <v>-0.5524784512234201</v>
      </c>
      <c r="BE2015" s="15">
        <v>8.784817741825808E-2</v>
      </c>
      <c r="BF2015" s="15">
        <v>-9.8287382618715849E-2</v>
      </c>
      <c r="BG2015" s="15">
        <v>0.66804755051254416</v>
      </c>
      <c r="BH2015" s="18">
        <v>-1.439577739746694</v>
      </c>
      <c r="BI2015" s="15">
        <v>9.4604473644686757E-2</v>
      </c>
      <c r="BJ2015" s="15">
        <v>0.19225397803310554</v>
      </c>
      <c r="BK2015" s="15">
        <v>0.58065221794480315</v>
      </c>
      <c r="BL2015" s="15">
        <v>1.3738782870317199</v>
      </c>
      <c r="BM2015" s="15">
        <v>1.3235812878219158</v>
      </c>
      <c r="BN2015" s="1" t="s">
        <v>20541</v>
      </c>
    </row>
    <row r="2016" spans="1:66" x14ac:dyDescent="0.25">
      <c r="A2016">
        <v>854266</v>
      </c>
      <c r="B2016" t="s">
        <v>7917</v>
      </c>
      <c r="C2016" t="s">
        <v>7918</v>
      </c>
      <c r="D2016" t="s">
        <v>7919</v>
      </c>
      <c r="E2016" t="s">
        <v>7920</v>
      </c>
      <c r="F2016" s="23">
        <v>1.1600720000000001E-12</v>
      </c>
      <c r="G2016" s="23">
        <v>2.1494843999999998E-3</v>
      </c>
      <c r="H2016" s="23">
        <v>1.3788949E-2</v>
      </c>
      <c r="I2016" s="11">
        <v>0.42100494490847362</v>
      </c>
      <c r="J2016" s="12">
        <v>0.64549891240271307</v>
      </c>
      <c r="K2016" s="12">
        <v>0.53984196418614638</v>
      </c>
      <c r="L2016" s="12">
        <v>0.46101610220503653</v>
      </c>
      <c r="M2016" s="12">
        <v>0.45427014598834181</v>
      </c>
      <c r="N2016" s="12">
        <v>-0.56758948220953265</v>
      </c>
      <c r="O2016" s="1">
        <v>0.14210281010238002</v>
      </c>
      <c r="P2016">
        <v>0.15349176639284759</v>
      </c>
      <c r="Q2016">
        <v>0.16019322009504036</v>
      </c>
      <c r="R2016">
        <v>0.11721866372353204</v>
      </c>
      <c r="S2016">
        <v>0.11058326611259545</v>
      </c>
      <c r="T2016">
        <v>-0.12143900051932977</v>
      </c>
      <c r="U2016" s="1">
        <v>0.65014516623961949</v>
      </c>
      <c r="V2016">
        <v>0.39432463317301875</v>
      </c>
      <c r="W2016">
        <v>0.66833736816140799</v>
      </c>
      <c r="X2016">
        <v>0.70347267273500691</v>
      </c>
      <c r="Y2016">
        <v>0.76125739722444863</v>
      </c>
      <c r="Z2016">
        <v>0.15135957490476834</v>
      </c>
      <c r="AA2016">
        <v>-0.39788308093247599</v>
      </c>
      <c r="AB2016">
        <v>6.8383052557858424E-3</v>
      </c>
      <c r="AC2016">
        <v>0.12857296978709262</v>
      </c>
      <c r="AD2016">
        <v>0.80668328035406545</v>
      </c>
      <c r="AE2016" s="1">
        <v>0.79214447572576052</v>
      </c>
      <c r="AF2016">
        <v>0.31176981487518129</v>
      </c>
      <c r="AG2016">
        <v>0.58282053993781946</v>
      </c>
      <c r="AH2016">
        <v>0.54434378587941401</v>
      </c>
      <c r="AI2016">
        <v>0.4399070466061587</v>
      </c>
      <c r="AJ2016">
        <v>0.39778338744791369</v>
      </c>
      <c r="AK2016">
        <v>-0.38757471931261023</v>
      </c>
      <c r="AL2016">
        <v>9.3389330175276869E-2</v>
      </c>
      <c r="AM2016">
        <v>0.24863943080902151</v>
      </c>
      <c r="AN2016">
        <v>0.67579787040380723</v>
      </c>
      <c r="AO2016" s="1">
        <v>0.72711940684582965</v>
      </c>
      <c r="AP2016">
        <v>0.36639510719271351</v>
      </c>
      <c r="AQ2016">
        <v>0.64506580554992077</v>
      </c>
      <c r="AR2016">
        <v>0.64840399982536401</v>
      </c>
      <c r="AS2016">
        <v>0.63568845667737484</v>
      </c>
      <c r="AT2016">
        <v>0.26366218193762309</v>
      </c>
      <c r="AU2016">
        <v>-0.40198936979396371</v>
      </c>
      <c r="AV2016">
        <v>4.527320133754225E-2</v>
      </c>
      <c r="AW2016">
        <v>0.18448493668725324</v>
      </c>
      <c r="AX2016">
        <v>0.76635615214470609</v>
      </c>
      <c r="AY2016" s="1">
        <v>10</v>
      </c>
      <c r="AZ2016">
        <v>1</v>
      </c>
      <c r="BA2016">
        <v>10</v>
      </c>
      <c r="BB2016" s="18">
        <v>-1.7076617238960996</v>
      </c>
      <c r="BC2016" s="15">
        <v>0.17320194232074737</v>
      </c>
      <c r="BD2016" s="15">
        <v>-1.115686946627968</v>
      </c>
      <c r="BE2016" s="15">
        <v>-0.16594116080074886</v>
      </c>
      <c r="BF2016" s="15">
        <v>0.11972939818947347</v>
      </c>
      <c r="BG2016" s="15">
        <v>1.6044282286032041</v>
      </c>
      <c r="BH2016" s="18">
        <v>-1.2371417435933361</v>
      </c>
      <c r="BI2016" s="15">
        <v>0.894618968943104</v>
      </c>
      <c r="BJ2016" s="15">
        <v>-0.51235334347826633</v>
      </c>
      <c r="BK2016" s="15">
        <v>0.34929575019545966</v>
      </c>
      <c r="BL2016" s="15">
        <v>0.62742695074206045</v>
      </c>
      <c r="BM2016" s="15">
        <v>0.97008367940237683</v>
      </c>
      <c r="BN2016" s="1" t="s">
        <v>20541</v>
      </c>
    </row>
    <row r="2017" spans="1:66" x14ac:dyDescent="0.25">
      <c r="A2017">
        <v>854133</v>
      </c>
      <c r="B2017" t="s">
        <v>7961</v>
      </c>
      <c r="C2017" t="s">
        <v>7962</v>
      </c>
      <c r="D2017" t="s">
        <v>7963</v>
      </c>
      <c r="E2017" t="s">
        <v>7964</v>
      </c>
      <c r="F2017" s="23">
        <v>8.2724109999999997E-4</v>
      </c>
      <c r="G2017" s="23">
        <v>7.6261370000000006E-5</v>
      </c>
      <c r="H2017" s="23">
        <v>0.24510399999999999</v>
      </c>
      <c r="I2017" s="11">
        <v>1.0260282863028587E-2</v>
      </c>
      <c r="J2017" s="12">
        <v>0.36451219048679889</v>
      </c>
      <c r="K2017" s="12">
        <v>0.64563562276296593</v>
      </c>
      <c r="L2017" s="12">
        <v>0.467127677203096</v>
      </c>
      <c r="M2017" s="12">
        <v>0.94426699629395239</v>
      </c>
      <c r="N2017" s="12">
        <v>0.59707558821877171</v>
      </c>
      <c r="O2017" s="1">
        <v>9.1615216795889933E-3</v>
      </c>
      <c r="P2017">
        <v>0.31423841685234577</v>
      </c>
      <c r="Q2017">
        <v>0.49735598898520839</v>
      </c>
      <c r="R2017">
        <v>0.338693823452409</v>
      </c>
      <c r="S2017">
        <v>0.61636595619955437</v>
      </c>
      <c r="T2017">
        <v>0.35395105634462948</v>
      </c>
      <c r="U2017" s="1">
        <v>0.24453227358278487</v>
      </c>
      <c r="V2017">
        <v>0.57407956428979079</v>
      </c>
      <c r="W2017">
        <v>0.78948733910575519</v>
      </c>
      <c r="X2017">
        <v>0.77341574596917406</v>
      </c>
      <c r="Y2017">
        <v>0.88426764221821563</v>
      </c>
      <c r="Z2017">
        <v>-0.48162731894233579</v>
      </c>
      <c r="AA2017">
        <v>-0.3330488220444171</v>
      </c>
      <c r="AB2017">
        <v>8.0906280369225411E-2</v>
      </c>
      <c r="AC2017">
        <v>9.4034491982096541E-2</v>
      </c>
      <c r="AD2017">
        <v>0.84940660366625598</v>
      </c>
      <c r="AE2017" s="1">
        <v>0.66676230605501874</v>
      </c>
      <c r="AF2017">
        <v>0.8458219671608711</v>
      </c>
      <c r="AG2017">
        <v>0.81171661369700066</v>
      </c>
      <c r="AH2017">
        <v>0.86027874399234827</v>
      </c>
      <c r="AI2017">
        <v>0.55967100289977756</v>
      </c>
      <c r="AJ2017">
        <v>-0.40312725843797936</v>
      </c>
      <c r="AK2017">
        <v>-1.9142551522459916E-2</v>
      </c>
      <c r="AL2017">
        <v>8.5601455757194455E-4</v>
      </c>
      <c r="AM2017">
        <v>0.52850509855810879</v>
      </c>
      <c r="AN2017">
        <v>0.97620451656592844</v>
      </c>
      <c r="AO2017" s="1">
        <v>0.55364797556131518</v>
      </c>
      <c r="AP2017">
        <v>0.79786973146838491</v>
      </c>
      <c r="AQ2017">
        <v>0.85206893739071243</v>
      </c>
      <c r="AR2017">
        <v>0.88012556057698199</v>
      </c>
      <c r="AS2017">
        <v>0.71056551380681143</v>
      </c>
      <c r="AT2017">
        <v>-0.45558627545749153</v>
      </c>
      <c r="AU2017">
        <v>-0.13393618829418036</v>
      </c>
      <c r="AV2017">
        <v>2.9889879970682535E-2</v>
      </c>
      <c r="AW2017">
        <v>0.4027150455354932</v>
      </c>
      <c r="AX2017">
        <v>0.98850494581647663</v>
      </c>
      <c r="AY2017" s="1">
        <v>5</v>
      </c>
      <c r="AZ2017">
        <v>10</v>
      </c>
      <c r="BA2017">
        <v>10</v>
      </c>
      <c r="BB2017" s="18">
        <v>-0.76763485673157528</v>
      </c>
      <c r="BC2017" s="15">
        <v>-1.0023632995662115</v>
      </c>
      <c r="BD2017" s="15">
        <v>-0.85526786295482671</v>
      </c>
      <c r="BE2017" s="15">
        <v>-0.44544472031743254</v>
      </c>
      <c r="BF2017" s="15">
        <v>-0.43244755007113106</v>
      </c>
      <c r="BG2017" s="15">
        <v>0.34989776022390434</v>
      </c>
      <c r="BH2017" s="18">
        <v>-0.74627160528965353</v>
      </c>
      <c r="BI2017" s="15">
        <v>-0.24340122386406549</v>
      </c>
      <c r="BJ2017" s="15">
        <v>0.4890299827359475</v>
      </c>
      <c r="BK2017" s="15">
        <v>0.52717622559527599</v>
      </c>
      <c r="BL2017" s="15">
        <v>1.5336398901519246</v>
      </c>
      <c r="BM2017" s="15">
        <v>1.5930872600878603</v>
      </c>
      <c r="BN2017" s="1" t="s">
        <v>20541</v>
      </c>
    </row>
    <row r="2018" spans="1:66" x14ac:dyDescent="0.25">
      <c r="A2018">
        <v>853384</v>
      </c>
      <c r="B2018" t="s">
        <v>7997</v>
      </c>
      <c r="C2018" t="s">
        <v>7998</v>
      </c>
      <c r="D2018" t="s">
        <v>7999</v>
      </c>
      <c r="E2018" t="s">
        <v>8000</v>
      </c>
      <c r="F2018" s="23">
        <v>5.9217520000000006E-11</v>
      </c>
      <c r="G2018" s="23">
        <v>1.0544365999999999E-3</v>
      </c>
      <c r="H2018" s="23">
        <v>6.8910490000000005E-2</v>
      </c>
      <c r="I2018" s="11">
        <v>9.3720705680205074E-2</v>
      </c>
      <c r="J2018" s="12">
        <v>0.58513203534741209</v>
      </c>
      <c r="K2018" s="12">
        <v>0.51257681778971365</v>
      </c>
      <c r="L2018" s="12">
        <v>0.30220928289052351</v>
      </c>
      <c r="M2018" s="12">
        <v>0.76406370886250363</v>
      </c>
      <c r="N2018" s="12">
        <v>-0.29694157531441628</v>
      </c>
      <c r="O2018" s="1">
        <v>8.0760891770865373E-2</v>
      </c>
      <c r="P2018">
        <v>0.33274012687401883</v>
      </c>
      <c r="Q2018">
        <v>0.28012538331932402</v>
      </c>
      <c r="R2018">
        <v>0.14900958152049837</v>
      </c>
      <c r="S2018">
        <v>0.32995954509170045</v>
      </c>
      <c r="T2018">
        <v>-0.1108661321710451</v>
      </c>
      <c r="U2018" s="1">
        <v>0.63574067662576317</v>
      </c>
      <c r="V2018">
        <v>0.70338483731813595</v>
      </c>
      <c r="W2018">
        <v>0.7907513536180254</v>
      </c>
      <c r="X2018">
        <v>0.78871187613512139</v>
      </c>
      <c r="Y2018">
        <v>0.81534546538999486</v>
      </c>
      <c r="Z2018">
        <v>-0.25397858639516113</v>
      </c>
      <c r="AA2018">
        <v>-0.17118500497300312</v>
      </c>
      <c r="AB2018">
        <v>6.3253889509294045E-2</v>
      </c>
      <c r="AC2018">
        <v>0.18230491309463842</v>
      </c>
      <c r="AD2018">
        <v>0.96001906883016308</v>
      </c>
      <c r="AE2018" s="1">
        <v>0.84717759590435859</v>
      </c>
      <c r="AF2018">
        <v>0.75323834790881095</v>
      </c>
      <c r="AG2018">
        <v>0.75745447536296284</v>
      </c>
      <c r="AH2018">
        <v>0.76178663475112218</v>
      </c>
      <c r="AI2018">
        <v>0.47523322182319905</v>
      </c>
      <c r="AJ2018">
        <v>-0.10560192424530927</v>
      </c>
      <c r="AK2018">
        <v>-6.3452297914146874E-2</v>
      </c>
      <c r="AL2018">
        <v>5.2639475308486047E-2</v>
      </c>
      <c r="AM2018">
        <v>0.48835912093212985</v>
      </c>
      <c r="AN2018">
        <v>0.92852028682908061</v>
      </c>
      <c r="AO2018" s="1">
        <v>0.76001394575068992</v>
      </c>
      <c r="AP2018">
        <v>0.7500306935778247</v>
      </c>
      <c r="AQ2018">
        <v>0.79909728687219206</v>
      </c>
      <c r="AR2018">
        <v>0.80013852791599249</v>
      </c>
      <c r="AS2018">
        <v>0.67303785966896335</v>
      </c>
      <c r="AT2018">
        <v>-0.18870817694601025</v>
      </c>
      <c r="AU2018">
        <v>-0.12337938975242266</v>
      </c>
      <c r="AV2018">
        <v>5.9997435701620291E-2</v>
      </c>
      <c r="AW2018">
        <v>0.33906621707853923</v>
      </c>
      <c r="AX2018">
        <v>0.97455662810519406</v>
      </c>
      <c r="AY2018" s="1">
        <v>10</v>
      </c>
      <c r="AZ2018">
        <v>10</v>
      </c>
      <c r="BA2018">
        <v>10</v>
      </c>
      <c r="BB2018" s="18">
        <v>-1.5666065769545938</v>
      </c>
      <c r="BC2018" s="15">
        <v>-0.75299874556716861</v>
      </c>
      <c r="BD2018" s="15">
        <v>-0.57654983155113626</v>
      </c>
      <c r="BE2018" s="15">
        <v>-7.6915830654424963E-2</v>
      </c>
      <c r="BF2018" s="15">
        <v>0.17680460833734821</v>
      </c>
      <c r="BG2018" s="15">
        <v>1.5259347711102171</v>
      </c>
      <c r="BH2018" s="18">
        <v>-1.4451676295284337</v>
      </c>
      <c r="BI2018" s="15">
        <v>5.188230962655656E-3</v>
      </c>
      <c r="BJ2018" s="15">
        <v>8.7623456258203766E-2</v>
      </c>
      <c r="BK2018" s="15">
        <v>0.31467295381192145</v>
      </c>
      <c r="BL2018" s="15">
        <v>1.1668429557586686</v>
      </c>
      <c r="BM2018" s="15">
        <v>1.1411716380167281</v>
      </c>
      <c r="BN2018" s="1" t="s">
        <v>20541</v>
      </c>
    </row>
    <row r="2019" spans="1:66" x14ac:dyDescent="0.25">
      <c r="A2019">
        <v>855653</v>
      </c>
      <c r="B2019" t="s">
        <v>8001</v>
      </c>
      <c r="C2019" t="s">
        <v>8002</v>
      </c>
      <c r="D2019" t="s">
        <v>8003</v>
      </c>
      <c r="E2019" t="s">
        <v>8004</v>
      </c>
      <c r="F2019" s="23">
        <v>4.9960036000000001E-15</v>
      </c>
      <c r="G2019" s="23">
        <v>7.3346914000000004E-6</v>
      </c>
      <c r="H2019" s="23">
        <v>2.9362428999999999E-2</v>
      </c>
      <c r="I2019" s="11">
        <v>0.12111585695642045</v>
      </c>
      <c r="J2019" s="12">
        <v>0.29357309346064908</v>
      </c>
      <c r="K2019" s="12">
        <v>0.39468603217164461</v>
      </c>
      <c r="L2019" s="12">
        <v>0.54047388164944909</v>
      </c>
      <c r="M2019" s="12">
        <v>1.286355424319247</v>
      </c>
      <c r="N2019" s="12">
        <v>0.59635615103464978</v>
      </c>
      <c r="O2019" s="1">
        <v>0.21668072437175703</v>
      </c>
      <c r="P2019">
        <v>0.25595163616010141</v>
      </c>
      <c r="Q2019">
        <v>0.28279405977276867</v>
      </c>
      <c r="R2019">
        <v>0.31371470228698156</v>
      </c>
      <c r="S2019">
        <v>0.59032322122683556</v>
      </c>
      <c r="T2019">
        <v>0.21631973360027587</v>
      </c>
      <c r="U2019" s="1">
        <v>0.65882885803275704</v>
      </c>
      <c r="V2019">
        <v>0.7448892703409058</v>
      </c>
      <c r="W2019">
        <v>0.79999187700162289</v>
      </c>
      <c r="X2019">
        <v>0.79599809826672852</v>
      </c>
      <c r="Y2019">
        <v>0.78374394340858566</v>
      </c>
      <c r="Z2019">
        <v>-0.28338982152651138</v>
      </c>
      <c r="AA2019">
        <v>-0.13108305149469912</v>
      </c>
      <c r="AB2019">
        <v>6.6434929579811744E-2</v>
      </c>
      <c r="AC2019">
        <v>0.22312285806557022</v>
      </c>
      <c r="AD2019">
        <v>0.97433415414030866</v>
      </c>
      <c r="AE2019" s="1">
        <v>0.67556506653373827</v>
      </c>
      <c r="AF2019">
        <v>0.7837006519775318</v>
      </c>
      <c r="AG2019">
        <v>0.85651164373842414</v>
      </c>
      <c r="AH2019">
        <v>0.86687211095763694</v>
      </c>
      <c r="AI2019">
        <v>0.63505346702913756</v>
      </c>
      <c r="AJ2019">
        <v>-0.3157465590694386</v>
      </c>
      <c r="AK2019">
        <v>-0.15781932974834195</v>
      </c>
      <c r="AL2019">
        <v>5.2614831069783062E-2</v>
      </c>
      <c r="AM2019">
        <v>0.46146265725259833</v>
      </c>
      <c r="AN2019">
        <v>0.99236271073600479</v>
      </c>
      <c r="AO2019" s="1">
        <v>0.67385466784317305</v>
      </c>
      <c r="AP2019">
        <v>0.77313253851044383</v>
      </c>
      <c r="AQ2019">
        <v>0.8387205104987816</v>
      </c>
      <c r="AR2019">
        <v>0.8428157749781332</v>
      </c>
      <c r="AS2019">
        <v>0.70621209288287123</v>
      </c>
      <c r="AT2019">
        <v>-0.30408923410916511</v>
      </c>
      <c r="AU2019">
        <v>-0.14731774340682274</v>
      </c>
      <c r="AV2019">
        <v>5.9174646618820957E-2</v>
      </c>
      <c r="AW2019">
        <v>0.35987490585746884</v>
      </c>
      <c r="AX2019">
        <v>0.99275158985054668</v>
      </c>
      <c r="AY2019" s="1">
        <v>10</v>
      </c>
      <c r="AZ2019">
        <v>10</v>
      </c>
      <c r="BA2019">
        <v>10</v>
      </c>
      <c r="BB2019" s="18">
        <v>-1.4385272790035508</v>
      </c>
      <c r="BC2019" s="15">
        <v>-0.75578430610579928</v>
      </c>
      <c r="BD2019" s="15">
        <v>-0.47881157058088314</v>
      </c>
      <c r="BE2019" s="15">
        <v>-0.11962139458188283</v>
      </c>
      <c r="BF2019" s="15">
        <v>0.16531856026955519</v>
      </c>
      <c r="BG2019" s="15">
        <v>1.184818583597276</v>
      </c>
      <c r="BH2019" s="18">
        <v>-1.3304255834321577</v>
      </c>
      <c r="BI2019" s="15">
        <v>-0.49375627794550381</v>
      </c>
      <c r="BJ2019" s="15">
        <v>-0.12653540816680464</v>
      </c>
      <c r="BK2019" s="15">
        <v>0.36277739684458316</v>
      </c>
      <c r="BL2019" s="15">
        <v>1.3134523056832947</v>
      </c>
      <c r="BM2019" s="15">
        <v>1.7170949734218717</v>
      </c>
      <c r="BN2019" s="1" t="s">
        <v>20541</v>
      </c>
    </row>
    <row r="2020" spans="1:66" x14ac:dyDescent="0.25">
      <c r="A2020">
        <v>850964</v>
      </c>
      <c r="B2020" t="s">
        <v>8021</v>
      </c>
      <c r="C2020" t="s">
        <v>8022</v>
      </c>
      <c r="D2020" t="s">
        <v>8023</v>
      </c>
      <c r="E2020" t="s">
        <v>8024</v>
      </c>
      <c r="F2020" s="23">
        <v>8.5764654000000003E-8</v>
      </c>
      <c r="G2020" s="23">
        <v>2.0030352999999999E-3</v>
      </c>
      <c r="H2020" s="23">
        <v>0.21007371999999999</v>
      </c>
      <c r="I2020" s="11">
        <v>-4.3941178989861517E-2</v>
      </c>
      <c r="J2020" s="12">
        <v>0.36782050524456728</v>
      </c>
      <c r="K2020" s="12">
        <v>0.26839301303421237</v>
      </c>
      <c r="L2020" s="12">
        <v>0.17826652527843653</v>
      </c>
      <c r="M2020" s="12">
        <v>0.80516676864821091</v>
      </c>
      <c r="N2020" s="12">
        <v>0.46731343987852486</v>
      </c>
      <c r="O2020" s="1">
        <v>-3.5411157228856495E-2</v>
      </c>
      <c r="P2020">
        <v>0.24780224317930805</v>
      </c>
      <c r="Q2020">
        <v>0.1656318147502836</v>
      </c>
      <c r="R2020">
        <v>9.9481847510046253E-2</v>
      </c>
      <c r="S2020">
        <v>0.40838091557101691</v>
      </c>
      <c r="T2020">
        <v>0.20709047380509832</v>
      </c>
      <c r="U2020" s="1">
        <v>0.57945405721236098</v>
      </c>
      <c r="V2020">
        <v>0.7824448344147904</v>
      </c>
      <c r="W2020">
        <v>0.83960120016493356</v>
      </c>
      <c r="X2020">
        <v>0.74002821375104355</v>
      </c>
      <c r="Y2020">
        <v>0.78651923005585311</v>
      </c>
      <c r="Z2020">
        <v>-0.41026907086125419</v>
      </c>
      <c r="AA2020">
        <v>-0.13672008646190414</v>
      </c>
      <c r="AB2020">
        <v>0.19037333923982541</v>
      </c>
      <c r="AC2020">
        <v>0.14955064523984066</v>
      </c>
      <c r="AD2020">
        <v>0.96413235683946918</v>
      </c>
      <c r="AE2020" s="1">
        <v>0.69676362902822009</v>
      </c>
      <c r="AF2020">
        <v>0.75752027835384428</v>
      </c>
      <c r="AG2020">
        <v>0.82600000402941354</v>
      </c>
      <c r="AH2020">
        <v>0.87174588617460103</v>
      </c>
      <c r="AI2020">
        <v>0.63991449303982384</v>
      </c>
      <c r="AJ2020">
        <v>-0.26143215231693739</v>
      </c>
      <c r="AK2020">
        <v>-0.14999951370976369</v>
      </c>
      <c r="AL2020">
        <v>5.5142785774702314E-3</v>
      </c>
      <c r="AM2020">
        <v>0.46276652343762703</v>
      </c>
      <c r="AN2020">
        <v>0.98323530583579266</v>
      </c>
      <c r="AO2020" s="1">
        <v>0.66168330068454084</v>
      </c>
      <c r="AP2020">
        <v>0.78278699427953857</v>
      </c>
      <c r="AQ2020">
        <v>0.84790465841465867</v>
      </c>
      <c r="AR2020">
        <v>0.83411563281302592</v>
      </c>
      <c r="AS2020">
        <v>0.7134717756491824</v>
      </c>
      <c r="AT2020">
        <v>-0.32847262918767411</v>
      </c>
      <c r="AU2020">
        <v>-0.14742754292013446</v>
      </c>
      <c r="AV2020">
        <v>8.2501380135612506E-2</v>
      </c>
      <c r="AW2020">
        <v>0.34161031700755462</v>
      </c>
      <c r="AX2020">
        <v>0.99463203121164123</v>
      </c>
      <c r="AY2020" s="1">
        <v>10</v>
      </c>
      <c r="AZ2020">
        <v>10</v>
      </c>
      <c r="BA2020">
        <v>10</v>
      </c>
      <c r="BB2020" s="18">
        <v>-1.178878194761156</v>
      </c>
      <c r="BC2020" s="15">
        <v>-0.92013338971746383</v>
      </c>
      <c r="BD2020" s="15">
        <v>-0.50177842711208054</v>
      </c>
      <c r="BE2020" s="15">
        <v>-1.5347205657536556E-3</v>
      </c>
      <c r="BF2020" s="15">
        <v>-6.3967328967920678E-2</v>
      </c>
      <c r="BG2020" s="15">
        <v>0.91018715040853582</v>
      </c>
      <c r="BH2020" s="18">
        <v>-1.2544186742632635</v>
      </c>
      <c r="BI2020" s="15">
        <v>-0.28780312513141326</v>
      </c>
      <c r="BJ2020" s="15">
        <v>-4.0376676733517004E-2</v>
      </c>
      <c r="BK2020" s="15">
        <v>0.30492812609147296</v>
      </c>
      <c r="BL2020" s="15">
        <v>1.3202168276948332</v>
      </c>
      <c r="BM2020" s="15">
        <v>1.7135584330577369</v>
      </c>
      <c r="BN2020" s="1" t="s">
        <v>20541</v>
      </c>
    </row>
    <row r="2021" spans="1:66" x14ac:dyDescent="0.25">
      <c r="A2021">
        <v>855344</v>
      </c>
      <c r="B2021" t="s">
        <v>8143</v>
      </c>
      <c r="C2021" t="s">
        <v>8144</v>
      </c>
      <c r="D2021" t="s">
        <v>8145</v>
      </c>
      <c r="E2021" t="s">
        <v>8146</v>
      </c>
      <c r="F2021" s="23">
        <v>7.1054274000000004E-15</v>
      </c>
      <c r="G2021" s="23">
        <v>4.5068770000000003E-3</v>
      </c>
      <c r="H2021" s="23">
        <v>0.22649366000000001</v>
      </c>
      <c r="I2021" s="11">
        <v>-0.16786606358443409</v>
      </c>
      <c r="J2021" s="12">
        <v>4.9008012071335316E-2</v>
      </c>
      <c r="K2021" s="12">
        <v>0.39710661486401444</v>
      </c>
      <c r="L2021" s="12">
        <v>0.47076515790667006</v>
      </c>
      <c r="M2021" s="12">
        <v>0.58993457490802781</v>
      </c>
      <c r="N2021" s="12">
        <v>0.44382174063760932</v>
      </c>
      <c r="O2021" s="1">
        <v>-9.842167928872822E-2</v>
      </c>
      <c r="P2021">
        <v>2.264748823150951E-2</v>
      </c>
      <c r="Q2021">
        <v>0.17252763662063417</v>
      </c>
      <c r="R2021">
        <v>0.18308299983798945</v>
      </c>
      <c r="S2021">
        <v>0.18549876367942147</v>
      </c>
      <c r="T2021">
        <v>0.11462626139086676</v>
      </c>
      <c r="U2021" s="1">
        <v>0.53182240947662007</v>
      </c>
      <c r="V2021">
        <v>0.63123826712562214</v>
      </c>
      <c r="W2021">
        <v>0.78364508705430602</v>
      </c>
      <c r="X2021">
        <v>0.8969803282320068</v>
      </c>
      <c r="Y2021">
        <v>0.82373682559499684</v>
      </c>
      <c r="Z2021">
        <v>-0.26663785867328177</v>
      </c>
      <c r="AA2021">
        <v>-0.25290994278239942</v>
      </c>
      <c r="AB2021">
        <v>-8.3230130499128738E-2</v>
      </c>
      <c r="AC2021">
        <v>0.31086351583643312</v>
      </c>
      <c r="AD2021">
        <v>0.94706347357500043</v>
      </c>
      <c r="AE2021" s="1">
        <v>0.62277152698444838</v>
      </c>
      <c r="AF2021">
        <v>0.74388319363284572</v>
      </c>
      <c r="AG2021">
        <v>0.82726348251010606</v>
      </c>
      <c r="AH2021">
        <v>0.87732005877559749</v>
      </c>
      <c r="AI2021">
        <v>0.73738437792692491</v>
      </c>
      <c r="AJ2021">
        <v>-0.31817455501549408</v>
      </c>
      <c r="AK2021">
        <v>-0.16894434731754046</v>
      </c>
      <c r="AL2021">
        <v>1.5858024401092018E-4</v>
      </c>
      <c r="AM2021">
        <v>0.37234747114654748</v>
      </c>
      <c r="AN2021">
        <v>0.98650291151291836</v>
      </c>
      <c r="AO2021" s="1">
        <v>0.58385146845927638</v>
      </c>
      <c r="AP2021">
        <v>0.69557575840607666</v>
      </c>
      <c r="AQ2021">
        <v>0.81058197495619322</v>
      </c>
      <c r="AR2021">
        <v>0.8895319482167785</v>
      </c>
      <c r="AS2021">
        <v>0.77932496583001287</v>
      </c>
      <c r="AT2021">
        <v>-0.29599000424560917</v>
      </c>
      <c r="AU2021">
        <v>-0.20766836569796257</v>
      </c>
      <c r="AV2021">
        <v>-3.7668964737941249E-2</v>
      </c>
      <c r="AW2021">
        <v>0.34585383731077657</v>
      </c>
      <c r="AX2021">
        <v>0.97231488253261689</v>
      </c>
      <c r="AY2021" s="1">
        <v>10</v>
      </c>
      <c r="AZ2021">
        <v>10</v>
      </c>
      <c r="BA2021">
        <v>10</v>
      </c>
      <c r="BB2021" s="18">
        <v>-1.1561901382589019</v>
      </c>
      <c r="BC2021" s="15">
        <v>-0.64789384214816537</v>
      </c>
      <c r="BD2021" s="15">
        <v>-0.62158066221548491</v>
      </c>
      <c r="BE2021" s="15">
        <v>-0.29634444522216136</v>
      </c>
      <c r="BF2021" s="15">
        <v>0.45904021103443826</v>
      </c>
      <c r="BG2021" s="15">
        <v>1.4420974929711301</v>
      </c>
      <c r="BH2021" s="18">
        <v>-1.3107770396197467</v>
      </c>
      <c r="BI2021" s="15">
        <v>-0.60276264310654371</v>
      </c>
      <c r="BJ2021" s="15">
        <v>-0.25588744352125165</v>
      </c>
      <c r="BK2021" s="15">
        <v>0.13718050601276569</v>
      </c>
      <c r="BL2021" s="15">
        <v>1.002307599292394</v>
      </c>
      <c r="BM2021" s="15">
        <v>1.8508104047815352</v>
      </c>
      <c r="BN2021" s="1" t="s">
        <v>20541</v>
      </c>
    </row>
    <row r="2022" spans="1:66" x14ac:dyDescent="0.25">
      <c r="A2022">
        <v>856261</v>
      </c>
      <c r="B2022" t="s">
        <v>8163</v>
      </c>
      <c r="C2022" t="s">
        <v>8164</v>
      </c>
      <c r="D2022" t="s">
        <v>8165</v>
      </c>
      <c r="E2022" t="s">
        <v>8166</v>
      </c>
      <c r="F2022" s="23">
        <v>8.8595799999999995E-14</v>
      </c>
      <c r="G2022" s="23">
        <v>4.1466329999999999E-7</v>
      </c>
      <c r="H2022" s="23">
        <v>1.8849992999999999E-2</v>
      </c>
      <c r="I2022" s="11">
        <v>9.5135442078003757E-2</v>
      </c>
      <c r="J2022" s="12">
        <v>0.40639074299587025</v>
      </c>
      <c r="K2022" s="12">
        <v>0.83289612930799606</v>
      </c>
      <c r="L2022" s="12">
        <v>0.80853802686028675</v>
      </c>
      <c r="M2022" s="12">
        <v>1.337336659566815</v>
      </c>
      <c r="N2022" s="12">
        <v>0.46635454096398848</v>
      </c>
      <c r="O2022" s="1">
        <v>5.4499082217174324E-2</v>
      </c>
      <c r="P2022">
        <v>0.15602614423047367</v>
      </c>
      <c r="Q2022">
        <v>0.29053717087442338</v>
      </c>
      <c r="R2022">
        <v>0.2250309344987414</v>
      </c>
      <c r="S2022">
        <v>0.39819638416890857</v>
      </c>
      <c r="T2022">
        <v>0.13615100558961332</v>
      </c>
      <c r="U2022" s="1">
        <v>0.81711571804073502</v>
      </c>
      <c r="V2022">
        <v>0.80462522362116229</v>
      </c>
      <c r="W2022">
        <v>0.83411572482423657</v>
      </c>
      <c r="X2022">
        <v>0.49113465175784582</v>
      </c>
      <c r="Y2022">
        <v>0.45375741953123155</v>
      </c>
      <c r="Z2022">
        <v>-0.20066362974534033</v>
      </c>
      <c r="AA2022">
        <v>-0.10130432929902594</v>
      </c>
      <c r="AB2022">
        <v>0.49784202212973644</v>
      </c>
      <c r="AC2022">
        <v>0.16748423542413324</v>
      </c>
      <c r="AD2022">
        <v>0.87919503912031571</v>
      </c>
      <c r="AE2022" s="1">
        <v>0.84416489468344824</v>
      </c>
      <c r="AF2022">
        <v>0.86897308925587557</v>
      </c>
      <c r="AG2022">
        <v>0.82037863053312587</v>
      </c>
      <c r="AH2022">
        <v>0.52750353371130387</v>
      </c>
      <c r="AI2022">
        <v>0.25647604103093646</v>
      </c>
      <c r="AJ2022">
        <v>-0.25500878029309487</v>
      </c>
      <c r="AK2022">
        <v>-1.4797561196092286E-3</v>
      </c>
      <c r="AL2022">
        <v>0.4334083749700991</v>
      </c>
      <c r="AM2022">
        <v>0.41076901509511682</v>
      </c>
      <c r="AN2022">
        <v>0.86582598128831767</v>
      </c>
      <c r="AO2022" s="1">
        <v>0.84264693144417868</v>
      </c>
      <c r="AP2022">
        <v>0.85166299229384845</v>
      </c>
      <c r="AQ2022">
        <v>0.83616961295645731</v>
      </c>
      <c r="AR2022">
        <v>0.51815731677503352</v>
      </c>
      <c r="AS2022">
        <v>0.34466619930721676</v>
      </c>
      <c r="AT2022">
        <v>-0.23463101036501804</v>
      </c>
      <c r="AU2022">
        <v>-4.4561315364999729E-2</v>
      </c>
      <c r="AV2022">
        <v>0.46641633425800488</v>
      </c>
      <c r="AW2022">
        <v>0.31075672360897472</v>
      </c>
      <c r="AX2022">
        <v>0.8820046894369804</v>
      </c>
      <c r="AY2022" s="1">
        <v>10</v>
      </c>
      <c r="AZ2022">
        <v>2</v>
      </c>
      <c r="BA2022">
        <v>10</v>
      </c>
      <c r="BB2022" s="18">
        <v>-1.714072258945438</v>
      </c>
      <c r="BC2022" s="15">
        <v>-0.66125156243362226</v>
      </c>
      <c r="BD2022" s="15">
        <v>-0.4915586862360975</v>
      </c>
      <c r="BE2022" s="15">
        <v>0.53170604268712685</v>
      </c>
      <c r="BF2022" s="15">
        <v>-3.2502468730601954E-2</v>
      </c>
      <c r="BG2022" s="15">
        <v>0.45641522464229606</v>
      </c>
      <c r="BH2022" s="18">
        <v>-1.6219288731104518</v>
      </c>
      <c r="BI2022" s="15">
        <v>-0.26764200732237103</v>
      </c>
      <c r="BJ2022" s="15">
        <v>0.31514245191983342</v>
      </c>
      <c r="BK2022" s="15">
        <v>1.3148151526459626</v>
      </c>
      <c r="BL2022" s="15">
        <v>1.262774297973233</v>
      </c>
      <c r="BM2022" s="15">
        <v>0.90810268691013762</v>
      </c>
      <c r="BN2022" s="1" t="s">
        <v>20541</v>
      </c>
    </row>
    <row r="2023" spans="1:66" x14ac:dyDescent="0.25">
      <c r="A2023">
        <v>850527</v>
      </c>
      <c r="B2023" t="s">
        <v>8187</v>
      </c>
      <c r="C2023" t="s">
        <v>8188</v>
      </c>
      <c r="D2023" t="s">
        <v>8189</v>
      </c>
      <c r="E2023" t="s">
        <v>8190</v>
      </c>
      <c r="F2023" s="23">
        <v>1.23234756E-14</v>
      </c>
      <c r="G2023" s="23">
        <v>7.5193330000000004E-7</v>
      </c>
      <c r="H2023" s="23">
        <v>1.0138593E-2</v>
      </c>
      <c r="I2023" s="11">
        <v>2.8597035351272882E-2</v>
      </c>
      <c r="J2023" s="12">
        <v>0.28625293071479929</v>
      </c>
      <c r="K2023" s="12">
        <v>0.65952406454595114</v>
      </c>
      <c r="L2023" s="12">
        <v>0.50190717376741456</v>
      </c>
      <c r="M2023" s="12">
        <v>1.2685368979674583</v>
      </c>
      <c r="N2023" s="12">
        <v>0.98477042412914628</v>
      </c>
      <c r="O2023" s="1">
        <v>4.0455846483680009E-2</v>
      </c>
      <c r="P2023">
        <v>0.18022164659876988</v>
      </c>
      <c r="Q2023">
        <v>0.35338357951957017</v>
      </c>
      <c r="R2023">
        <v>0.24182183910145469</v>
      </c>
      <c r="S2023">
        <v>0.54264444630931685</v>
      </c>
      <c r="T2023">
        <v>0.34128185523906462</v>
      </c>
      <c r="U2023" s="1">
        <v>0.80435383368355995</v>
      </c>
      <c r="V2023">
        <v>0.77035396605692663</v>
      </c>
      <c r="W2023">
        <v>0.7602804571830093</v>
      </c>
      <c r="X2023">
        <v>0.67867944717198014</v>
      </c>
      <c r="Y2023">
        <v>0.68164898892335257</v>
      </c>
      <c r="Z2023">
        <v>-0.17007542123001126</v>
      </c>
      <c r="AA2023">
        <v>-4.559401562192484E-2</v>
      </c>
      <c r="AB2023">
        <v>0.161554128852545</v>
      </c>
      <c r="AC2023">
        <v>0.17682015275959884</v>
      </c>
      <c r="AD2023">
        <v>0.94683094804410972</v>
      </c>
      <c r="AE2023" s="1">
        <v>0.78716897919406525</v>
      </c>
      <c r="AF2023">
        <v>0.81775657002501856</v>
      </c>
      <c r="AG2023">
        <v>0.78373096142615561</v>
      </c>
      <c r="AH2023">
        <v>0.77891298208757076</v>
      </c>
      <c r="AI2023">
        <v>0.61346674314692573</v>
      </c>
      <c r="AJ2023">
        <v>-0.24722035394434885</v>
      </c>
      <c r="AK2023">
        <v>-1.7096090353675604E-2</v>
      </c>
      <c r="AL2023">
        <v>6.6229774503826597E-2</v>
      </c>
      <c r="AM2023">
        <v>0.37178890584133722</v>
      </c>
      <c r="AN2023">
        <v>0.97581937007215125</v>
      </c>
      <c r="AO2023" s="1">
        <v>0.79896513587854978</v>
      </c>
      <c r="AP2023">
        <v>0.80309466022531195</v>
      </c>
      <c r="AQ2023">
        <v>0.77874530630803551</v>
      </c>
      <c r="AR2023">
        <v>0.74222709038335377</v>
      </c>
      <c r="AS2023">
        <v>0.6452594288127671</v>
      </c>
      <c r="AT2023">
        <v>-0.21687818533385783</v>
      </c>
      <c r="AU2023">
        <v>-2.8953144025790103E-2</v>
      </c>
      <c r="AV2023">
        <v>0.1059452065617754</v>
      </c>
      <c r="AW2023">
        <v>0.29359182986365534</v>
      </c>
      <c r="AX2023">
        <v>0.9696982451833055</v>
      </c>
      <c r="AY2023" s="1">
        <v>10</v>
      </c>
      <c r="AZ2023">
        <v>10</v>
      </c>
      <c r="BA2023">
        <v>10</v>
      </c>
      <c r="BB2023" s="18">
        <v>-1.6199825369737066</v>
      </c>
      <c r="BC2023" s="15">
        <v>-0.56763370685922776</v>
      </c>
      <c r="BD2023" s="15">
        <v>-0.36110316917950008</v>
      </c>
      <c r="BE2023" s="15">
        <v>-1.7417962150547101E-2</v>
      </c>
      <c r="BF2023" s="15">
        <v>7.9103196948707433E-3</v>
      </c>
      <c r="BG2023" s="15">
        <v>0.84548578295231935</v>
      </c>
      <c r="BH2023" s="18">
        <v>-1.5937172681002008</v>
      </c>
      <c r="BI2023" s="15">
        <v>-0.30472148191355236</v>
      </c>
      <c r="BJ2023" s="15">
        <v>0.24464412843594674</v>
      </c>
      <c r="BK2023" s="15">
        <v>0.44356432872723345</v>
      </c>
      <c r="BL2023" s="15">
        <v>1.1730123063801976</v>
      </c>
      <c r="BM2023" s="15">
        <v>1.7499592589861663</v>
      </c>
      <c r="BN2023" s="1" t="s">
        <v>20541</v>
      </c>
    </row>
    <row r="2024" spans="1:66" x14ac:dyDescent="0.25">
      <c r="A2024">
        <v>855742</v>
      </c>
      <c r="B2024" t="s">
        <v>8211</v>
      </c>
      <c r="C2024" t="s">
        <v>8212</v>
      </c>
      <c r="D2024" t="s">
        <v>8213</v>
      </c>
      <c r="E2024" t="s">
        <v>8214</v>
      </c>
      <c r="F2024" s="23">
        <v>4.5852210000000001E-14</v>
      </c>
      <c r="G2024" s="23">
        <v>3.9889645999999998E-6</v>
      </c>
      <c r="H2024" s="23">
        <v>2.7082208999999999E-2</v>
      </c>
      <c r="I2024" s="11">
        <v>0.18742345015032646</v>
      </c>
      <c r="J2024" s="12">
        <v>0.63516593902346918</v>
      </c>
      <c r="K2024" s="12">
        <v>0.52962058030975823</v>
      </c>
      <c r="L2024" s="12">
        <v>0.28001442083132311</v>
      </c>
      <c r="M2024" s="12">
        <v>1.4007941499375427</v>
      </c>
      <c r="N2024" s="12">
        <v>0.43006693483075548</v>
      </c>
      <c r="O2024" s="1">
        <v>0.13787376400183823</v>
      </c>
      <c r="P2024">
        <v>0.32829499305220511</v>
      </c>
      <c r="Q2024">
        <v>0.27834644422193261</v>
      </c>
      <c r="R2024">
        <v>0.12069099126370238</v>
      </c>
      <c r="S2024">
        <v>0.49830757168774775</v>
      </c>
      <c r="T2024">
        <v>0.12410410662686673</v>
      </c>
      <c r="U2024" s="1">
        <v>0.56266502861196499</v>
      </c>
      <c r="V2024">
        <v>0.65523117234642203</v>
      </c>
      <c r="W2024">
        <v>0.81502689272060258</v>
      </c>
      <c r="X2024">
        <v>0.79989364114898598</v>
      </c>
      <c r="Y2024">
        <v>0.84055587938163878</v>
      </c>
      <c r="Z2024">
        <v>-0.26614413081084598</v>
      </c>
      <c r="AA2024">
        <v>-0.26466416194540637</v>
      </c>
      <c r="AB2024">
        <v>8.1679004601745278E-2</v>
      </c>
      <c r="AC2024">
        <v>0.17123843738483344</v>
      </c>
      <c r="AD2024">
        <v>0.94647595463077261</v>
      </c>
      <c r="AE2024" s="1">
        <v>0.64551667248865652</v>
      </c>
      <c r="AF2024">
        <v>0.67243741430392256</v>
      </c>
      <c r="AG2024">
        <v>0.81842268595678502</v>
      </c>
      <c r="AH2024">
        <v>0.90970504491388171</v>
      </c>
      <c r="AI2024">
        <v>0.6625293380664139</v>
      </c>
      <c r="AJ2024">
        <v>-0.20505685275721683</v>
      </c>
      <c r="AK2024">
        <v>-0.24745573083052683</v>
      </c>
      <c r="AL2024">
        <v>-5.2666720273055807E-2</v>
      </c>
      <c r="AM2024">
        <v>0.48816663828304213</v>
      </c>
      <c r="AN2024">
        <v>0.96176147686509117</v>
      </c>
      <c r="AO2024" s="1">
        <v>0.61758571393333184</v>
      </c>
      <c r="AP2024">
        <v>0.67585084860307443</v>
      </c>
      <c r="AQ2024">
        <v>0.83083185076565946</v>
      </c>
      <c r="AR2024">
        <v>0.87361195281941728</v>
      </c>
      <c r="AS2024">
        <v>0.75762279400241672</v>
      </c>
      <c r="AT2024">
        <v>-0.23730550212400545</v>
      </c>
      <c r="AU2024">
        <v>-0.25978668165304775</v>
      </c>
      <c r="AV2024">
        <v>9.6364728876192404E-3</v>
      </c>
      <c r="AW2024">
        <v>0.34741863082034929</v>
      </c>
      <c r="AX2024">
        <v>0.9710301242648911</v>
      </c>
      <c r="AY2024" s="1">
        <v>10</v>
      </c>
      <c r="AZ2024">
        <v>10</v>
      </c>
      <c r="BA2024">
        <v>10</v>
      </c>
      <c r="BB2024" s="18">
        <v>-1.3390782741810405</v>
      </c>
      <c r="BC2024" s="15">
        <v>-0.77298872755743575</v>
      </c>
      <c r="BD2024" s="15">
        <v>-0.77016331150660555</v>
      </c>
      <c r="BE2024" s="15">
        <v>-0.10895781947965866</v>
      </c>
      <c r="BF2024" s="15">
        <v>6.2020546888467969E-2</v>
      </c>
      <c r="BG2024" s="15">
        <v>1.3398178626829604</v>
      </c>
      <c r="BH2024" s="18">
        <v>-1.1670458997264623</v>
      </c>
      <c r="BI2024" s="15">
        <v>-0.18998214766981769</v>
      </c>
      <c r="BJ2024" s="15">
        <v>-0.28403478320547082</v>
      </c>
      <c r="BK2024" s="15">
        <v>0.14806202333349602</v>
      </c>
      <c r="BL2024" s="15">
        <v>1.3477825128673988</v>
      </c>
      <c r="BM2024" s="15">
        <v>1.7345680175541662</v>
      </c>
      <c r="BN2024" s="1" t="s">
        <v>20541</v>
      </c>
    </row>
    <row r="2025" spans="1:66" x14ac:dyDescent="0.25">
      <c r="A2025">
        <v>856848</v>
      </c>
      <c r="B2025" t="s">
        <v>8267</v>
      </c>
      <c r="C2025" t="s">
        <v>8268</v>
      </c>
      <c r="D2025" t="s">
        <v>8269</v>
      </c>
      <c r="E2025" t="s">
        <v>8270</v>
      </c>
      <c r="F2025" s="23">
        <v>1.7977084999999999E-4</v>
      </c>
      <c r="G2025" s="23">
        <v>6.7356106999999998E-4</v>
      </c>
      <c r="H2025" s="23">
        <v>0.47101684999999999</v>
      </c>
      <c r="I2025" s="11">
        <v>0.11559759404018623</v>
      </c>
      <c r="J2025" s="12">
        <v>0.20694600979016881</v>
      </c>
      <c r="K2025" s="12">
        <v>0.67069086405983713</v>
      </c>
      <c r="L2025" s="12">
        <v>0.33720474701391207</v>
      </c>
      <c r="M2025" s="12">
        <v>0.62243371590978391</v>
      </c>
      <c r="N2025" s="12">
        <v>0.25879654506936978</v>
      </c>
      <c r="O2025" s="1">
        <v>7.7125825502673759E-2</v>
      </c>
      <c r="P2025">
        <v>0.11418068891066914</v>
      </c>
      <c r="Q2025">
        <v>0.38232342872674124</v>
      </c>
      <c r="R2025">
        <v>0.16353956826674018</v>
      </c>
      <c r="S2025">
        <v>0.31719835106403277</v>
      </c>
      <c r="T2025">
        <v>0.12309072166518871</v>
      </c>
      <c r="U2025" s="1">
        <v>0.63076807354869513</v>
      </c>
      <c r="V2025">
        <v>0.49826210599325793</v>
      </c>
      <c r="W2025">
        <v>0.818434340530655</v>
      </c>
      <c r="X2025">
        <v>0.50454940461796383</v>
      </c>
      <c r="Y2025">
        <v>0.60910678927996631</v>
      </c>
      <c r="Z2025">
        <v>5.1082287232366162E-4</v>
      </c>
      <c r="AA2025">
        <v>-0.46778764165168207</v>
      </c>
      <c r="AB2025">
        <v>0.45983476805819623</v>
      </c>
      <c r="AC2025">
        <v>2.9103334989891001E-2</v>
      </c>
      <c r="AD2025">
        <v>0.78697819090529986</v>
      </c>
      <c r="AE2025" s="1">
        <v>0.87254595013649305</v>
      </c>
      <c r="AF2025">
        <v>0.85834744613219716</v>
      </c>
      <c r="AG2025">
        <v>0.80924681914370744</v>
      </c>
      <c r="AH2025">
        <v>0.58095431605741588</v>
      </c>
      <c r="AI2025">
        <v>0.37462473895054416</v>
      </c>
      <c r="AJ2025">
        <v>-0.21318723129007844</v>
      </c>
      <c r="AK2025">
        <v>1.4642518086633473E-5</v>
      </c>
      <c r="AL2025">
        <v>0.35086299680977834</v>
      </c>
      <c r="AM2025">
        <v>0.36023080314816219</v>
      </c>
      <c r="AN2025">
        <v>0.90636319572258051</v>
      </c>
      <c r="AO2025" s="1">
        <v>0.80392616449733367</v>
      </c>
      <c r="AP2025">
        <v>0.73140560759825868</v>
      </c>
      <c r="AQ2025">
        <v>0.85910556752680456</v>
      </c>
      <c r="AR2025">
        <v>0.57638958401901297</v>
      </c>
      <c r="AS2025">
        <v>0.5096519997211918</v>
      </c>
      <c r="AT2025">
        <v>-0.12123688087460779</v>
      </c>
      <c r="AU2025">
        <v>-0.22744802393114091</v>
      </c>
      <c r="AV2025">
        <v>0.42352950726425459</v>
      </c>
      <c r="AW2025">
        <v>0.21942956231763611</v>
      </c>
      <c r="AX2025">
        <v>0.89915237962525008</v>
      </c>
      <c r="AY2025" s="1">
        <v>3</v>
      </c>
      <c r="AZ2025">
        <v>10</v>
      </c>
      <c r="BA2025">
        <v>10</v>
      </c>
      <c r="BB2025" s="18">
        <v>-1.3491343152673447</v>
      </c>
      <c r="BC2025" s="15">
        <v>-0.41954236770320724</v>
      </c>
      <c r="BD2025" s="15">
        <v>-1.1091369100619197</v>
      </c>
      <c r="BE2025" s="15">
        <v>0.25683671480521619</v>
      </c>
      <c r="BF2025" s="15">
        <v>-0.3774383639485907</v>
      </c>
      <c r="BG2025" s="15">
        <v>0.47664775190954578</v>
      </c>
      <c r="BH2025" s="18">
        <v>-1.0855232668875907</v>
      </c>
      <c r="BI2025" s="15">
        <v>5.2381421470366084E-2</v>
      </c>
      <c r="BJ2025" s="15">
        <v>0.42031985140037587</v>
      </c>
      <c r="BK2025" s="15">
        <v>1.0258051143383844</v>
      </c>
      <c r="BL2025" s="15">
        <v>1.0419718388350692</v>
      </c>
      <c r="BM2025" s="15">
        <v>1.0668125311096921</v>
      </c>
      <c r="BN2025" s="1" t="s">
        <v>20541</v>
      </c>
    </row>
    <row r="2026" spans="1:66" x14ac:dyDescent="0.25">
      <c r="A2026">
        <v>855786</v>
      </c>
      <c r="B2026" t="s">
        <v>8368</v>
      </c>
      <c r="C2026" t="s">
        <v>8369</v>
      </c>
      <c r="D2026" t="s">
        <v>8370</v>
      </c>
      <c r="E2026" t="s">
        <v>8371</v>
      </c>
      <c r="F2026" s="23">
        <v>9.9999999999999998E-17</v>
      </c>
      <c r="G2026" s="23">
        <v>8.0462020000000005E-5</v>
      </c>
      <c r="H2026" s="23">
        <v>3.2945845000000001E-2</v>
      </c>
      <c r="I2026" s="11">
        <v>-9.6072212962176037E-2</v>
      </c>
      <c r="J2026" s="12">
        <v>0.2734946276814087</v>
      </c>
      <c r="K2026" s="12">
        <v>0.55678623629354851</v>
      </c>
      <c r="L2026" s="12">
        <v>0.19560218389990469</v>
      </c>
      <c r="M2026" s="12">
        <v>0.92461282374549025</v>
      </c>
      <c r="N2026" s="12">
        <v>0.80136574204453026</v>
      </c>
      <c r="O2026" s="1">
        <v>-0.1339071958634796</v>
      </c>
      <c r="P2026">
        <v>0.25098464684907162</v>
      </c>
      <c r="Q2026">
        <v>0.31072270046953571</v>
      </c>
      <c r="R2026">
        <v>9.0835372591918762E-2</v>
      </c>
      <c r="S2026">
        <v>0.3269631069810236</v>
      </c>
      <c r="T2026">
        <v>0.23927324742795614</v>
      </c>
      <c r="U2026" s="1">
        <v>0.59573718136682641</v>
      </c>
      <c r="V2026">
        <v>0.83535654758324518</v>
      </c>
      <c r="W2026">
        <v>0.88305826787004071</v>
      </c>
      <c r="X2026">
        <v>0.83005618715411</v>
      </c>
      <c r="Y2026">
        <v>0.67807653488212938</v>
      </c>
      <c r="Z2026">
        <v>-0.46091455811232523</v>
      </c>
      <c r="AA2026">
        <v>-0.12809524955122609</v>
      </c>
      <c r="AB2026">
        <v>0.1347997341015838</v>
      </c>
      <c r="AC2026">
        <v>0.3718707200466646</v>
      </c>
      <c r="AD2026">
        <v>0.99619951825613473</v>
      </c>
      <c r="AE2026" s="1">
        <v>0.63663484371297807</v>
      </c>
      <c r="AF2026">
        <v>0.83361284186222451</v>
      </c>
      <c r="AG2026">
        <v>0.83623085468247427</v>
      </c>
      <c r="AH2026">
        <v>0.86110000851361235</v>
      </c>
      <c r="AI2026">
        <v>0.6478368485017314</v>
      </c>
      <c r="AJ2026">
        <v>-0.41781126310717709</v>
      </c>
      <c r="AK2026">
        <v>-6.7475314751501037E-2</v>
      </c>
      <c r="AL2026">
        <v>3.2706493534297464E-2</v>
      </c>
      <c r="AM2026">
        <v>0.44137807953562758</v>
      </c>
      <c r="AN2026">
        <v>0.9929032167765921</v>
      </c>
      <c r="AO2026" s="1">
        <v>0.62000399167974685</v>
      </c>
      <c r="AP2026">
        <v>0.83639804523074923</v>
      </c>
      <c r="AQ2026">
        <v>0.85904818683416284</v>
      </c>
      <c r="AR2026">
        <v>0.84938755917941722</v>
      </c>
      <c r="AS2026">
        <v>0.66283164411622764</v>
      </c>
      <c r="AT2026">
        <v>-0.43796514969693306</v>
      </c>
      <c r="AU2026">
        <v>-9.4564943648796806E-2</v>
      </c>
      <c r="AV2026">
        <v>7.8134363738269749E-2</v>
      </c>
      <c r="AW2026">
        <v>0.41156807717097943</v>
      </c>
      <c r="AX2026">
        <v>0.99676227683771113</v>
      </c>
      <c r="AY2026" s="1">
        <v>10</v>
      </c>
      <c r="AZ2026">
        <v>10</v>
      </c>
      <c r="BA2026">
        <v>10</v>
      </c>
      <c r="BB2026" s="18">
        <v>-1.2832343868723253</v>
      </c>
      <c r="BC2026" s="15">
        <v>-1.0286900463479034</v>
      </c>
      <c r="BD2026" s="15">
        <v>-0.40032909796641097</v>
      </c>
      <c r="BE2026" s="15">
        <v>9.6015125471245397E-2</v>
      </c>
      <c r="BF2026" s="15">
        <v>0.54360378914049634</v>
      </c>
      <c r="BG2026" s="15">
        <v>1.1217186137935193</v>
      </c>
      <c r="BH2026" s="18">
        <v>-1.3520324660454566</v>
      </c>
      <c r="BI2026" s="15">
        <v>-0.83283835865898226</v>
      </c>
      <c r="BJ2026" s="15">
        <v>-1.6100262810893977E-3</v>
      </c>
      <c r="BK2026" s="15">
        <v>0.23608741192603019</v>
      </c>
      <c r="BL2026" s="15">
        <v>1.2057264184753576</v>
      </c>
      <c r="BM2026" s="15">
        <v>1.6955830233655209</v>
      </c>
      <c r="BN2026" s="1" t="s">
        <v>20541</v>
      </c>
    </row>
    <row r="2027" spans="1:66" x14ac:dyDescent="0.25">
      <c r="A2027">
        <v>851147</v>
      </c>
      <c r="B2027" t="s">
        <v>8400</v>
      </c>
      <c r="C2027" t="s">
        <v>8401</v>
      </c>
      <c r="D2027" t="s">
        <v>8402</v>
      </c>
      <c r="E2027" t="s">
        <v>8403</v>
      </c>
      <c r="F2027" s="23">
        <v>2.6273765E-3</v>
      </c>
      <c r="G2027" s="23">
        <v>1.3392809000000001E-3</v>
      </c>
      <c r="H2027" s="23">
        <v>0.46153172999999997</v>
      </c>
      <c r="I2027" s="11">
        <v>-1.1364507423550656E-2</v>
      </c>
      <c r="J2027" s="12">
        <v>0.42349795753807967</v>
      </c>
      <c r="K2027" s="12">
        <v>0.46058966476378244</v>
      </c>
      <c r="L2027" s="12">
        <v>0.31171158466921539</v>
      </c>
      <c r="M2027" s="12">
        <v>0.65678880855641197</v>
      </c>
      <c r="N2027" s="12">
        <v>0.27089814207301027</v>
      </c>
      <c r="O2027" s="1">
        <v>-7.530374506874174E-3</v>
      </c>
      <c r="P2027">
        <v>0.28819704246359235</v>
      </c>
      <c r="Q2027">
        <v>0.30180649187040731</v>
      </c>
      <c r="R2027">
        <v>0.18416265418453728</v>
      </c>
      <c r="S2027">
        <v>0.36452786253303615</v>
      </c>
      <c r="T2027">
        <v>0.140678680510577</v>
      </c>
      <c r="U2027" s="1">
        <v>6.2192280967204347E-2</v>
      </c>
      <c r="V2027">
        <v>0.49494976009010461</v>
      </c>
      <c r="W2027">
        <v>0.79731733695173668</v>
      </c>
      <c r="X2027">
        <v>0.73716194929404077</v>
      </c>
      <c r="Y2027">
        <v>0.80370261590646053</v>
      </c>
      <c r="Z2027">
        <v>-0.56387514672825045</v>
      </c>
      <c r="AA2027">
        <v>-0.44364603134245806</v>
      </c>
      <c r="AB2027">
        <v>0.13726915336642465</v>
      </c>
      <c r="AC2027">
        <v>0.12874168976502759</v>
      </c>
      <c r="AD2027">
        <v>0.76247951411355619</v>
      </c>
      <c r="AE2027" s="1">
        <v>0.62206841213434405</v>
      </c>
      <c r="AF2027">
        <v>0.77619972732619014</v>
      </c>
      <c r="AG2027">
        <v>0.88159316205227467</v>
      </c>
      <c r="AH2027">
        <v>0.89424302300660075</v>
      </c>
      <c r="AI2027">
        <v>0.54532591988759305</v>
      </c>
      <c r="AJ2027">
        <v>-0.35975521088661538</v>
      </c>
      <c r="AK2027">
        <v>-0.2009577202877649</v>
      </c>
      <c r="AL2027">
        <v>5.1643449542639837E-2</v>
      </c>
      <c r="AM2027">
        <v>0.58581197387849138</v>
      </c>
      <c r="AN2027">
        <v>0.97393638189771692</v>
      </c>
      <c r="AO2027" s="1">
        <v>0.39667997213703754</v>
      </c>
      <c r="AP2027">
        <v>0.70048552632577621</v>
      </c>
      <c r="AQ2027">
        <v>0.91140211298778528</v>
      </c>
      <c r="AR2027">
        <v>0.88922289871953109</v>
      </c>
      <c r="AS2027">
        <v>0.71667122474167111</v>
      </c>
      <c r="AT2027">
        <v>-0.48937192033147869</v>
      </c>
      <c r="AU2027">
        <v>-0.3367223552180626</v>
      </c>
      <c r="AV2027">
        <v>9.7986364674202173E-2</v>
      </c>
      <c r="AW2027">
        <v>0.40811665827070581</v>
      </c>
      <c r="AX2027">
        <v>0.94858557924771425</v>
      </c>
      <c r="AY2027" s="1">
        <v>5</v>
      </c>
      <c r="AZ2027">
        <v>10</v>
      </c>
      <c r="BA2027">
        <v>10</v>
      </c>
      <c r="BB2027" s="18">
        <v>-0.52544223847675919</v>
      </c>
      <c r="BC2027" s="15">
        <v>-1.1977028609800993</v>
      </c>
      <c r="BD2027" s="15">
        <v>-1.0365945085358366</v>
      </c>
      <c r="BE2027" s="15">
        <v>-0.25816169699938213</v>
      </c>
      <c r="BF2027" s="15">
        <v>-0.26958859311303235</v>
      </c>
      <c r="BG2027" s="15">
        <v>0.63486655841967676</v>
      </c>
      <c r="BH2027" s="18">
        <v>-0.5539877132444776</v>
      </c>
      <c r="BI2027" s="15">
        <v>-0.13395677762310779</v>
      </c>
      <c r="BJ2027" s="15">
        <v>0.12031886780111578</v>
      </c>
      <c r="BK2027" s="15">
        <v>0.52479834194971786</v>
      </c>
      <c r="BL2027" s="15">
        <v>1.3801396057101396</v>
      </c>
      <c r="BM2027" s="15">
        <v>1.3153110150920309</v>
      </c>
      <c r="BN2027" s="1" t="s">
        <v>20541</v>
      </c>
    </row>
    <row r="2028" spans="1:66" x14ac:dyDescent="0.25">
      <c r="A2028">
        <v>856657</v>
      </c>
      <c r="B2028" t="s">
        <v>8404</v>
      </c>
      <c r="C2028" t="s">
        <v>8405</v>
      </c>
      <c r="D2028" t="s">
        <v>8406</v>
      </c>
      <c r="E2028" t="s">
        <v>8407</v>
      </c>
      <c r="F2028" s="23">
        <v>8.8124760000000001E-6</v>
      </c>
      <c r="G2028" s="23">
        <v>5.9210694999999998E-5</v>
      </c>
      <c r="H2028" s="23">
        <v>3.236319E-2</v>
      </c>
      <c r="I2028" s="11">
        <v>-0.12603931888549494</v>
      </c>
      <c r="J2028" s="12">
        <v>0.8415534719672767</v>
      </c>
      <c r="K2028" s="12">
        <v>0.70932498628660667</v>
      </c>
      <c r="L2028" s="12">
        <v>0.23085803380364225</v>
      </c>
      <c r="M2028" s="12">
        <v>0.64797830298781078</v>
      </c>
      <c r="N2028" s="12">
        <v>0.4364186404608637</v>
      </c>
      <c r="O2028" s="1">
        <v>-0.11224631344831162</v>
      </c>
      <c r="P2028">
        <v>0.57622125607059438</v>
      </c>
      <c r="Q2028">
        <v>0.46693260213705845</v>
      </c>
      <c r="R2028">
        <v>0.14868101819464963</v>
      </c>
      <c r="S2028">
        <v>0.36646032305685811</v>
      </c>
      <c r="T2028">
        <v>0.23362980682699036</v>
      </c>
      <c r="U2028" s="1">
        <v>0.51286275210347865</v>
      </c>
      <c r="V2028">
        <v>0.7740008699834402</v>
      </c>
      <c r="W2028">
        <v>0.91458137029491304</v>
      </c>
      <c r="X2028">
        <v>0.83718230857231424</v>
      </c>
      <c r="Y2028">
        <v>0.71548594453506109</v>
      </c>
      <c r="Z2028">
        <v>-0.46617951193633034</v>
      </c>
      <c r="AA2028">
        <v>-0.24799740492079012</v>
      </c>
      <c r="AB2028">
        <v>0.16807850420603135</v>
      </c>
      <c r="AC2028">
        <v>0.34347522021950694</v>
      </c>
      <c r="AD2028">
        <v>0.98053847737627331</v>
      </c>
      <c r="AE2028" s="1">
        <v>0.90203698598989068</v>
      </c>
      <c r="AF2028">
        <v>0.6495271483816194</v>
      </c>
      <c r="AG2028">
        <v>0.54533468568099064</v>
      </c>
      <c r="AH2028">
        <v>0.66910466875230545</v>
      </c>
      <c r="AI2028">
        <v>0.43812500146252314</v>
      </c>
      <c r="AJ2028">
        <v>8.044290958986397E-2</v>
      </c>
      <c r="AK2028">
        <v>8.9950819797321127E-2</v>
      </c>
      <c r="AL2028">
        <v>-0.11471464192120587</v>
      </c>
      <c r="AM2028">
        <v>0.40823289706138843</v>
      </c>
      <c r="AN2028">
        <v>0.8160819303204323</v>
      </c>
      <c r="AO2028" s="1">
        <v>0.81072047014097426</v>
      </c>
      <c r="AP2028">
        <v>0.75450066132174942</v>
      </c>
      <c r="AQ2028">
        <v>0.74515143887550228</v>
      </c>
      <c r="AR2028">
        <v>0.79405408702310054</v>
      </c>
      <c r="AS2028">
        <v>0.59051964412357794</v>
      </c>
      <c r="AT2028">
        <v>-0.14365576421104018</v>
      </c>
      <c r="AU2028">
        <v>-4.5349328162426955E-2</v>
      </c>
      <c r="AV2028">
        <v>-4.6822376289780395E-3</v>
      </c>
      <c r="AW2028">
        <v>0.41388815601984136</v>
      </c>
      <c r="AX2028">
        <v>0.95137538395128274</v>
      </c>
      <c r="AY2028" s="1">
        <v>10</v>
      </c>
      <c r="AZ2028">
        <v>1</v>
      </c>
      <c r="BA2028">
        <v>10</v>
      </c>
      <c r="BB2028" s="18">
        <v>-1.1044305643979584</v>
      </c>
      <c r="BC2028" s="15">
        <v>-1.0447557423785652</v>
      </c>
      <c r="BD2028" s="15">
        <v>-0.76585525566532642</v>
      </c>
      <c r="BE2028" s="15">
        <v>-0.23398866425479217</v>
      </c>
      <c r="BF2028" s="15">
        <v>-9.7804093561545766E-3</v>
      </c>
      <c r="BG2028" s="15">
        <v>0.46575799978920474</v>
      </c>
      <c r="BH2028" s="18">
        <v>-1.3521815580142384</v>
      </c>
      <c r="BI2028" s="15">
        <v>0.60945590129540916</v>
      </c>
      <c r="BJ2028" s="15">
        <v>0.62843956997566741</v>
      </c>
      <c r="BK2028" s="15">
        <v>0.21980073864664959</v>
      </c>
      <c r="BL2028" s="15">
        <v>1.2639274290118616</v>
      </c>
      <c r="BM2028" s="15">
        <v>1.3236105553482631</v>
      </c>
      <c r="BN2028" s="1" t="s">
        <v>20541</v>
      </c>
    </row>
    <row r="2029" spans="1:66" x14ac:dyDescent="0.25">
      <c r="A2029">
        <v>854740</v>
      </c>
      <c r="B2029" t="s">
        <v>8468</v>
      </c>
      <c r="C2029" t="s">
        <v>8469</v>
      </c>
      <c r="D2029" t="s">
        <v>8470</v>
      </c>
      <c r="E2029" t="s">
        <v>8471</v>
      </c>
      <c r="F2029" s="23">
        <v>2.6344293E-10</v>
      </c>
      <c r="G2029" s="23">
        <v>7.1578324000000004E-3</v>
      </c>
      <c r="H2029" s="23">
        <v>1.9339797999999998E-2</v>
      </c>
      <c r="I2029" s="11">
        <v>-9.8993833166288583E-2</v>
      </c>
      <c r="J2029" s="12">
        <v>7.6149749370615152E-2</v>
      </c>
      <c r="K2029" s="12">
        <v>0.41665169898330368</v>
      </c>
      <c r="L2029" s="12">
        <v>0.19354710443874842</v>
      </c>
      <c r="M2029" s="12">
        <v>1.009428866111665</v>
      </c>
      <c r="N2029" s="12">
        <v>-3.4250356652693907E-3</v>
      </c>
      <c r="O2029" s="1">
        <v>-6.2571346132409583E-2</v>
      </c>
      <c r="P2029">
        <v>3.453064957986321E-2</v>
      </c>
      <c r="Q2029">
        <v>0.2142639533932445</v>
      </c>
      <c r="R2029">
        <v>8.5577617160778219E-2</v>
      </c>
      <c r="S2029">
        <v>0.3992086210974039</v>
      </c>
      <c r="T2029">
        <v>-1.1644712086561753E-3</v>
      </c>
      <c r="U2029" s="1">
        <v>0.57943924229261556</v>
      </c>
      <c r="V2029">
        <v>0.43795829870063946</v>
      </c>
      <c r="W2029">
        <v>0.69479522269987148</v>
      </c>
      <c r="X2029">
        <v>0.70299673825256637</v>
      </c>
      <c r="Y2029">
        <v>0.84671436453028681</v>
      </c>
      <c r="Z2029">
        <v>2.5460944666062687E-2</v>
      </c>
      <c r="AA2029">
        <v>-0.37818731141285772</v>
      </c>
      <c r="AB2029">
        <v>4.2937256820479296E-2</v>
      </c>
      <c r="AC2029">
        <v>4.2513987688644339E-2</v>
      </c>
      <c r="AD2029">
        <v>0.82956095409231012</v>
      </c>
      <c r="AE2029" s="1">
        <v>0.74121039698297597</v>
      </c>
      <c r="AF2029">
        <v>0.66566704993680803</v>
      </c>
      <c r="AG2029">
        <v>0.79992835231898018</v>
      </c>
      <c r="AH2029">
        <v>0.85585609401052909</v>
      </c>
      <c r="AI2029">
        <v>0.56262876945977858</v>
      </c>
      <c r="AJ2029">
        <v>-0.10079921946716673</v>
      </c>
      <c r="AK2029">
        <v>-0.23120688729864178</v>
      </c>
      <c r="AL2029">
        <v>-9.365338814601297E-3</v>
      </c>
      <c r="AM2029">
        <v>0.51995307310360728</v>
      </c>
      <c r="AN2029">
        <v>0.93869636107484333</v>
      </c>
      <c r="AO2029" s="1">
        <v>0.69342484815646388</v>
      </c>
      <c r="AP2029">
        <v>0.58280209263554361</v>
      </c>
      <c r="AQ2029">
        <v>0.78201981110554064</v>
      </c>
      <c r="AR2029">
        <v>0.81712622040523153</v>
      </c>
      <c r="AS2029">
        <v>0.72356254461559655</v>
      </c>
      <c r="AT2029">
        <v>-4.3767966979840714E-2</v>
      </c>
      <c r="AU2029">
        <v>-0.31199685929381571</v>
      </c>
      <c r="AV2029">
        <v>1.5597677500005864E-2</v>
      </c>
      <c r="AW2029">
        <v>0.31002945231451778</v>
      </c>
      <c r="AX2029">
        <v>0.92458088230431945</v>
      </c>
      <c r="AY2029" s="1">
        <v>5</v>
      </c>
      <c r="AZ2029">
        <v>10</v>
      </c>
      <c r="BA2029">
        <v>10</v>
      </c>
      <c r="BB2029" s="18">
        <v>-1.2832996965666892</v>
      </c>
      <c r="BC2029" s="15">
        <v>-0.13910484358160399</v>
      </c>
      <c r="BD2029" s="15">
        <v>-0.90262296934713004</v>
      </c>
      <c r="BE2029" s="15">
        <v>-0.10604764365448581</v>
      </c>
      <c r="BF2029" s="15">
        <v>-0.10684827551493813</v>
      </c>
      <c r="BG2029" s="15">
        <v>1.4143315022220648</v>
      </c>
      <c r="BH2029" s="18">
        <v>-1.4229150665136308</v>
      </c>
      <c r="BI2029" s="15">
        <v>-3.1707492759899251E-2</v>
      </c>
      <c r="BJ2029" s="15">
        <v>-0.31500069801978076</v>
      </c>
      <c r="BK2029" s="15">
        <v>0.16692037590874809</v>
      </c>
      <c r="BL2029" s="15">
        <v>1.3167937844966706</v>
      </c>
      <c r="BM2029" s="15">
        <v>1.4095010233306697</v>
      </c>
      <c r="BN2029" s="1" t="s">
        <v>20541</v>
      </c>
    </row>
    <row r="2030" spans="1:66" x14ac:dyDescent="0.25">
      <c r="A2030">
        <v>852187</v>
      </c>
      <c r="B2030" t="s">
        <v>8480</v>
      </c>
      <c r="C2030" t="s">
        <v>8481</v>
      </c>
      <c r="D2030" t="s">
        <v>8482</v>
      </c>
      <c r="E2030" t="s">
        <v>8483</v>
      </c>
      <c r="F2030" s="23">
        <v>6.4226400000000002E-12</v>
      </c>
      <c r="G2030" s="23">
        <v>7.0704520000000002E-5</v>
      </c>
      <c r="H2030" s="23">
        <v>1.5253910000000001E-2</v>
      </c>
      <c r="I2030" s="11">
        <v>5.2238874514246879E-2</v>
      </c>
      <c r="J2030" s="12">
        <v>0.19766580434264741</v>
      </c>
      <c r="K2030" s="12">
        <v>0.65239932894378116</v>
      </c>
      <c r="L2030" s="12">
        <v>0.24838648431247154</v>
      </c>
      <c r="M2030" s="12">
        <v>1.2560084770771522</v>
      </c>
      <c r="N2030" s="12">
        <v>0.32828462760514443</v>
      </c>
      <c r="O2030" s="1">
        <v>5.273492752881518E-2</v>
      </c>
      <c r="P2030">
        <v>0.1478821489647078</v>
      </c>
      <c r="Q2030">
        <v>0.41474309426074718</v>
      </c>
      <c r="R2030">
        <v>0.13102256000713922</v>
      </c>
      <c r="S2030">
        <v>0.57042204927716011</v>
      </c>
      <c r="T2030">
        <v>0.12953104350530825</v>
      </c>
      <c r="U2030" s="1">
        <v>0.60258602399150407</v>
      </c>
      <c r="V2030">
        <v>0.72915297444303706</v>
      </c>
      <c r="W2030">
        <v>0.86293090573410647</v>
      </c>
      <c r="X2030">
        <v>0.75981090946846697</v>
      </c>
      <c r="Y2030">
        <v>0.77947458169834261</v>
      </c>
      <c r="Z2030">
        <v>-0.31972764077911231</v>
      </c>
      <c r="AA2030">
        <v>-0.23542963429353853</v>
      </c>
      <c r="AB2030">
        <v>0.19665007307841456</v>
      </c>
      <c r="AC2030">
        <v>0.18161864428739793</v>
      </c>
      <c r="AD2030">
        <v>0.96522372786533595</v>
      </c>
      <c r="AE2030" s="1">
        <v>0.6735638255774471</v>
      </c>
      <c r="AF2030">
        <v>0.83285840152645663</v>
      </c>
      <c r="AG2030">
        <v>0.84617988921922616</v>
      </c>
      <c r="AH2030">
        <v>0.86101610578730248</v>
      </c>
      <c r="AI2030">
        <v>0.53867540456903895</v>
      </c>
      <c r="AJ2030">
        <v>-0.37992798131481648</v>
      </c>
      <c r="AK2030">
        <v>-8.1777645200194884E-2</v>
      </c>
      <c r="AL2030">
        <v>4.6160653541914648E-2</v>
      </c>
      <c r="AM2030">
        <v>0.55043339398150504</v>
      </c>
      <c r="AN2030">
        <v>0.97982217568694674</v>
      </c>
      <c r="AO2030" s="1">
        <v>0.65962584465692886</v>
      </c>
      <c r="AP2030">
        <v>0.80847975262099114</v>
      </c>
      <c r="AQ2030">
        <v>0.87613816359888996</v>
      </c>
      <c r="AR2030">
        <v>0.83850504565770234</v>
      </c>
      <c r="AS2030">
        <v>0.66088373760725849</v>
      </c>
      <c r="AT2030">
        <v>-0.36302913950779803</v>
      </c>
      <c r="AU2030">
        <v>-0.1528077107286428</v>
      </c>
      <c r="AV2030">
        <v>0.11482838536464239</v>
      </c>
      <c r="AW2030">
        <v>0.39975057192146901</v>
      </c>
      <c r="AX2030">
        <v>0.99927679882986442</v>
      </c>
      <c r="AY2030" s="1">
        <v>10</v>
      </c>
      <c r="AZ2030">
        <v>10</v>
      </c>
      <c r="BA2030">
        <v>10</v>
      </c>
      <c r="BB2030" s="18">
        <v>-1.3278177821923791</v>
      </c>
      <c r="BC2030" s="15">
        <v>-0.82915962053817704</v>
      </c>
      <c r="BD2030" s="15">
        <v>-0.68054854361758788</v>
      </c>
      <c r="BE2030" s="15">
        <v>8.1175645424387488E-2</v>
      </c>
      <c r="BF2030" s="15">
        <v>5.4676361355666371E-2</v>
      </c>
      <c r="BG2030" s="15">
        <v>1.1086516379502995</v>
      </c>
      <c r="BH2030" s="18">
        <v>-1.266963529018712</v>
      </c>
      <c r="BI2030" s="15">
        <v>-0.59889422885246069</v>
      </c>
      <c r="BJ2030" s="15">
        <v>7.944627447612744E-2</v>
      </c>
      <c r="BK2030" s="15">
        <v>0.37052671092534811</v>
      </c>
      <c r="BL2030" s="15">
        <v>1.5178292061107719</v>
      </c>
      <c r="BM2030" s="15">
        <v>1.4910778679767172</v>
      </c>
      <c r="BN2030" s="1" t="s">
        <v>20541</v>
      </c>
    </row>
    <row r="2031" spans="1:66" x14ac:dyDescent="0.25">
      <c r="A2031">
        <v>850860</v>
      </c>
      <c r="B2031" t="s">
        <v>8484</v>
      </c>
      <c r="C2031" t="s">
        <v>8485</v>
      </c>
      <c r="D2031" t="s">
        <v>8486</v>
      </c>
      <c r="E2031" t="s">
        <v>8487</v>
      </c>
      <c r="F2031" s="23">
        <v>1.8903717000000001E-7</v>
      </c>
      <c r="G2031" s="23">
        <v>4.998812E-3</v>
      </c>
      <c r="H2031" s="23">
        <v>0.14248965999999999</v>
      </c>
      <c r="I2031" s="11">
        <v>-0.18896896250038289</v>
      </c>
      <c r="J2031" s="12">
        <v>0.29057517718410447</v>
      </c>
      <c r="K2031" s="12">
        <v>0.40662465918729856</v>
      </c>
      <c r="L2031" s="12">
        <v>0.22021467940433179</v>
      </c>
      <c r="M2031" s="12">
        <v>0.75239471134990987</v>
      </c>
      <c r="N2031" s="12">
        <v>0.34875553199959869</v>
      </c>
      <c r="O2031" s="1">
        <v>-0.10326198185303696</v>
      </c>
      <c r="P2031">
        <v>0.15317685032001607</v>
      </c>
      <c r="Q2031">
        <v>0.2073239613088716</v>
      </c>
      <c r="R2031">
        <v>9.9049955152043068E-2</v>
      </c>
      <c r="S2031">
        <v>0.31430455867291257</v>
      </c>
      <c r="T2031">
        <v>0.12956235500547836</v>
      </c>
      <c r="U2031" s="1">
        <v>0.27988038090658751</v>
      </c>
      <c r="V2031">
        <v>0.57243595113079948</v>
      </c>
      <c r="W2031">
        <v>0.83875416242844236</v>
      </c>
      <c r="X2031">
        <v>0.77812783487411885</v>
      </c>
      <c r="Y2031">
        <v>0.85205544644404396</v>
      </c>
      <c r="Z2031">
        <v>-0.44420018714867859</v>
      </c>
      <c r="AA2031">
        <v>-0.4012262261052722</v>
      </c>
      <c r="AB2031">
        <v>0.141044286569492</v>
      </c>
      <c r="AC2031">
        <v>0.13220706114700223</v>
      </c>
      <c r="AD2031">
        <v>0.86536174438373281</v>
      </c>
      <c r="AE2031" s="1">
        <v>0.62124801198275337</v>
      </c>
      <c r="AF2031">
        <v>0.75657309892325264</v>
      </c>
      <c r="AG2031">
        <v>0.86713074699402604</v>
      </c>
      <c r="AH2031">
        <v>0.89508878229427802</v>
      </c>
      <c r="AI2031">
        <v>0.65778676061731234</v>
      </c>
      <c r="AJ2031">
        <v>-0.33574967162099179</v>
      </c>
      <c r="AK2031">
        <v>-0.20638029379154282</v>
      </c>
      <c r="AL2031">
        <v>3.1170273348682821E-2</v>
      </c>
      <c r="AM2031">
        <v>0.47442094342929303</v>
      </c>
      <c r="AN2031">
        <v>0.98888014935220248</v>
      </c>
      <c r="AO2031" s="1">
        <v>0.49439819915043637</v>
      </c>
      <c r="AP2031">
        <v>0.70318366449168135</v>
      </c>
      <c r="AQ2031">
        <v>0.88567654218370406</v>
      </c>
      <c r="AR2031">
        <v>0.87596374811852029</v>
      </c>
      <c r="AS2031">
        <v>0.76605215971059126</v>
      </c>
      <c r="AT2031">
        <v>-0.39506659813651562</v>
      </c>
      <c r="AU2031">
        <v>-0.29879497535288113</v>
      </c>
      <c r="AV2031">
        <v>8.0243535922810361E-2</v>
      </c>
      <c r="AW2031">
        <v>0.34196407700643183</v>
      </c>
      <c r="AX2031">
        <v>0.97023845572237344</v>
      </c>
      <c r="AY2031" s="1">
        <v>10</v>
      </c>
      <c r="AZ2031">
        <v>10</v>
      </c>
      <c r="BA2031">
        <v>10</v>
      </c>
      <c r="BB2031" s="18">
        <v>-0.71894921853037841</v>
      </c>
      <c r="BC2031" s="15">
        <v>-0.97761575972541837</v>
      </c>
      <c r="BD2031" s="15">
        <v>-0.90996764037350431</v>
      </c>
      <c r="BE2031" s="15">
        <v>-5.6344202557446543E-2</v>
      </c>
      <c r="BF2031" s="15">
        <v>-7.0255456386633081E-2</v>
      </c>
      <c r="BG2031" s="15">
        <v>1.0629049109965421</v>
      </c>
      <c r="BH2031" s="18">
        <v>-1.063966553161352</v>
      </c>
      <c r="BI2031" s="15">
        <v>-0.44708697967890848</v>
      </c>
      <c r="BJ2031" s="15">
        <v>-0.16755706536838658</v>
      </c>
      <c r="BK2031" s="15">
        <v>0.3457211987094046</v>
      </c>
      <c r="BL2031" s="15">
        <v>1.3034580596615974</v>
      </c>
      <c r="BM2031" s="15">
        <v>1.6996587064144801</v>
      </c>
      <c r="BN2031" s="1" t="s">
        <v>20541</v>
      </c>
    </row>
    <row r="2032" spans="1:66" x14ac:dyDescent="0.25">
      <c r="A2032">
        <v>854403</v>
      </c>
      <c r="B2032" t="s">
        <v>8593</v>
      </c>
      <c r="C2032" t="s">
        <v>8594</v>
      </c>
      <c r="D2032" t="s">
        <v>8595</v>
      </c>
      <c r="E2032" t="s">
        <v>8596</v>
      </c>
      <c r="F2032" s="23">
        <v>4.4408919999999999E-15</v>
      </c>
      <c r="G2032" s="23">
        <v>1.8391759000000001E-3</v>
      </c>
      <c r="H2032" s="23">
        <v>0.15925439999999999</v>
      </c>
      <c r="I2032" s="11">
        <v>0.23868450924297238</v>
      </c>
      <c r="J2032" s="12">
        <v>-0.2575234848431735</v>
      </c>
      <c r="K2032" s="12">
        <v>0.34331290998118164</v>
      </c>
      <c r="L2032" s="12">
        <v>0.4532175690358336</v>
      </c>
      <c r="M2032" s="12">
        <v>0.74533292426317388</v>
      </c>
      <c r="N2032" s="12">
        <v>0.51150129650491061</v>
      </c>
      <c r="O2032" s="1">
        <v>0.41444073353605709</v>
      </c>
      <c r="P2032">
        <v>-0.27933535623540989</v>
      </c>
      <c r="Q2032">
        <v>0.20322272145098813</v>
      </c>
      <c r="R2032">
        <v>0.26266054640016512</v>
      </c>
      <c r="S2032">
        <v>0.34440435195639219</v>
      </c>
      <c r="T2032">
        <v>0.17130861153889412</v>
      </c>
      <c r="U2032" s="1">
        <v>0.66154536251949536</v>
      </c>
      <c r="V2032">
        <v>0.79266754139293338</v>
      </c>
      <c r="W2032">
        <v>0.74323492072091812</v>
      </c>
      <c r="X2032">
        <v>0.78395922026811216</v>
      </c>
      <c r="Y2032">
        <v>0.77354974941623045</v>
      </c>
      <c r="Z2032">
        <v>-0.34110858071549149</v>
      </c>
      <c r="AA2032">
        <v>5.4996596448032304E-3</v>
      </c>
      <c r="AB2032">
        <v>5.515592095434803E-3</v>
      </c>
      <c r="AC2032">
        <v>0.21808894207851856</v>
      </c>
      <c r="AD2032">
        <v>0.96595066288333342</v>
      </c>
      <c r="AE2032" s="1">
        <v>0.58702735312521315</v>
      </c>
      <c r="AF2032">
        <v>0.85756355837795695</v>
      </c>
      <c r="AG2032">
        <v>0.80397658803241545</v>
      </c>
      <c r="AH2032">
        <v>0.81681603897893429</v>
      </c>
      <c r="AI2032">
        <v>0.7061070265422692</v>
      </c>
      <c r="AJ2032">
        <v>-0.49771428000803242</v>
      </c>
      <c r="AK2032">
        <v>6.0938512379508144E-3</v>
      </c>
      <c r="AL2032">
        <v>4.5448136883171834E-2</v>
      </c>
      <c r="AM2032">
        <v>0.32709261846985377</v>
      </c>
      <c r="AN2032">
        <v>0.97973797675619445</v>
      </c>
      <c r="AO2032" s="1">
        <v>0.62400099675379195</v>
      </c>
      <c r="AP2032">
        <v>0.83221700562981271</v>
      </c>
      <c r="AQ2032">
        <v>0.78025916748271995</v>
      </c>
      <c r="AR2032">
        <v>0.80589876364909407</v>
      </c>
      <c r="AS2032">
        <v>0.74044534993532796</v>
      </c>
      <c r="AT2032">
        <v>-0.42867950137235933</v>
      </c>
      <c r="AU2032">
        <v>5.852974990898238E-3</v>
      </c>
      <c r="AV2032">
        <v>2.7437260477314405E-2</v>
      </c>
      <c r="AW2032">
        <v>0.27894491272261079</v>
      </c>
      <c r="AX2032">
        <v>0.97834600649224357</v>
      </c>
      <c r="AY2032" s="1">
        <v>10</v>
      </c>
      <c r="AZ2032">
        <v>10</v>
      </c>
      <c r="BA2032">
        <v>10</v>
      </c>
      <c r="BB2032" s="18">
        <v>-1.4218091724719775</v>
      </c>
      <c r="BC2032" s="15">
        <v>-0.80143790852216601</v>
      </c>
      <c r="BD2032" s="15">
        <v>-0.13039823898991779</v>
      </c>
      <c r="BE2032" s="15">
        <v>-0.13036739348435331</v>
      </c>
      <c r="BF2032" s="15">
        <v>0.28117836311893424</v>
      </c>
      <c r="BG2032" s="15">
        <v>1.3565602876991447</v>
      </c>
      <c r="BH2032" s="18">
        <v>-1.2232444584183604</v>
      </c>
      <c r="BI2032" s="15">
        <v>-1.0156750087519175</v>
      </c>
      <c r="BJ2032" s="15">
        <v>0.15520818774276149</v>
      </c>
      <c r="BK2032" s="15">
        <v>0.2466701331029546</v>
      </c>
      <c r="BL2032" s="15">
        <v>0.90123041195301956</v>
      </c>
      <c r="BM2032" s="15">
        <v>1.7820847970218729</v>
      </c>
      <c r="BN2032" s="1" t="s">
        <v>20541</v>
      </c>
    </row>
    <row r="2033" spans="1:66" x14ac:dyDescent="0.25">
      <c r="A2033">
        <v>850530</v>
      </c>
      <c r="B2033" t="s">
        <v>8637</v>
      </c>
      <c r="C2033" t="s">
        <v>8638</v>
      </c>
      <c r="D2033" t="s">
        <v>8639</v>
      </c>
      <c r="E2033" t="s">
        <v>8640</v>
      </c>
      <c r="F2033" s="23">
        <v>2.9620749999999998E-13</v>
      </c>
      <c r="G2033" s="23">
        <v>1.8489513E-3</v>
      </c>
      <c r="H2033" s="23">
        <v>5.7845979999999998E-2</v>
      </c>
      <c r="I2033" s="11">
        <v>1.8053279956970095E-2</v>
      </c>
      <c r="J2033" s="12">
        <v>0.17020925142330473</v>
      </c>
      <c r="K2033" s="12">
        <v>0.1896569065730726</v>
      </c>
      <c r="L2033" s="12">
        <v>0.28027737024425425</v>
      </c>
      <c r="M2033" s="12">
        <v>1.0326850090502686</v>
      </c>
      <c r="N2033" s="12">
        <v>0.30843937306827096</v>
      </c>
      <c r="O2033" s="1">
        <v>2.2132677840991148E-2</v>
      </c>
      <c r="P2033">
        <v>0.18854846559907712</v>
      </c>
      <c r="Q2033">
        <v>0.16909394372210459</v>
      </c>
      <c r="R2033">
        <v>0.15779585151393591</v>
      </c>
      <c r="S2033">
        <v>0.46796090454775313</v>
      </c>
      <c r="T2033">
        <v>0.13588903467541302</v>
      </c>
      <c r="U2033" s="1">
        <v>0.50616911445723123</v>
      </c>
      <c r="V2033">
        <v>0.7763812140527373</v>
      </c>
      <c r="W2033">
        <v>0.95212066432954445</v>
      </c>
      <c r="X2033">
        <v>0.82375586603139916</v>
      </c>
      <c r="Y2033">
        <v>0.64710544140804915</v>
      </c>
      <c r="Z2033">
        <v>-0.47588407313211856</v>
      </c>
      <c r="AA2033">
        <v>-0.29535072934452222</v>
      </c>
      <c r="AB2033">
        <v>0.23542600790037249</v>
      </c>
      <c r="AC2033">
        <v>0.39487246762545081</v>
      </c>
      <c r="AD2033">
        <v>0.97209732385335557</v>
      </c>
      <c r="AE2033" s="1">
        <v>0.53023197906851605</v>
      </c>
      <c r="AF2033">
        <v>0.7656629810933141</v>
      </c>
      <c r="AG2033">
        <v>0.93889279512747825</v>
      </c>
      <c r="AH2033">
        <v>0.87216862794824956</v>
      </c>
      <c r="AI2033">
        <v>0.48457111815456433</v>
      </c>
      <c r="AJ2033">
        <v>-0.43826359706320811</v>
      </c>
      <c r="AK2033">
        <v>-0.29116129196217033</v>
      </c>
      <c r="AL2033">
        <v>0.15644112086971257</v>
      </c>
      <c r="AM2033">
        <v>0.61864462906961792</v>
      </c>
      <c r="AN2033">
        <v>0.94841232921844054</v>
      </c>
      <c r="AO2033" s="1">
        <v>0.52436111239785643</v>
      </c>
      <c r="AP2033">
        <v>0.77708118312186081</v>
      </c>
      <c r="AQ2033">
        <v>0.95293138980683312</v>
      </c>
      <c r="AR2033">
        <v>0.85864674150116471</v>
      </c>
      <c r="AS2033">
        <v>0.55995467840380297</v>
      </c>
      <c r="AT2033">
        <v>-0.45857747381153302</v>
      </c>
      <c r="AU2033">
        <v>-0.29555303309146769</v>
      </c>
      <c r="AV2033">
        <v>0.19237985585065479</v>
      </c>
      <c r="AW2033">
        <v>0.52615708504639946</v>
      </c>
      <c r="AX2033">
        <v>0.96711065016129905</v>
      </c>
      <c r="AY2033" s="1">
        <v>10</v>
      </c>
      <c r="AZ2033">
        <v>10</v>
      </c>
      <c r="BA2033">
        <v>10</v>
      </c>
      <c r="BB2033" s="18">
        <v>-1.090276692041301</v>
      </c>
      <c r="BC2033" s="15">
        <v>-1.035650269369649</v>
      </c>
      <c r="BD2033" s="15">
        <v>-0.71001456565045695</v>
      </c>
      <c r="BE2033" s="15">
        <v>0.24737010758680503</v>
      </c>
      <c r="BF2033" s="15">
        <v>0.53497049779060557</v>
      </c>
      <c r="BG2033" s="15">
        <v>0.98993388680043282</v>
      </c>
      <c r="BH2033" s="18">
        <v>-1.0710674935845823</v>
      </c>
      <c r="BI2033" s="15">
        <v>-0.85454283085693106</v>
      </c>
      <c r="BJ2033" s="15">
        <v>-0.50821427419466481</v>
      </c>
      <c r="BK2033" s="15">
        <v>0.54559312527565107</v>
      </c>
      <c r="BL2033" s="15">
        <v>1.6337764393927303</v>
      </c>
      <c r="BM2033" s="15">
        <v>1.3181220688513573</v>
      </c>
      <c r="BN2033" s="1" t="s">
        <v>20541</v>
      </c>
    </row>
    <row r="2034" spans="1:66" x14ac:dyDescent="0.25">
      <c r="A2034">
        <v>855388</v>
      </c>
      <c r="B2034" t="s">
        <v>8641</v>
      </c>
      <c r="C2034" t="s">
        <v>8642</v>
      </c>
      <c r="D2034" t="s">
        <v>8643</v>
      </c>
      <c r="E2034" t="s">
        <v>8644</v>
      </c>
      <c r="F2034" s="23">
        <v>3.1985854999999998E-5</v>
      </c>
      <c r="G2034" s="23">
        <v>4.6404684000000002E-3</v>
      </c>
      <c r="H2034" s="23">
        <v>0.52942219999999995</v>
      </c>
      <c r="I2034" s="11">
        <v>-3.6579855791058158E-2</v>
      </c>
      <c r="J2034" s="12">
        <v>0.47001649739960716</v>
      </c>
      <c r="K2034" s="12">
        <v>0.39263706935319909</v>
      </c>
      <c r="L2034" s="12">
        <v>0.53090024793040469</v>
      </c>
      <c r="M2034" s="12">
        <v>0.12931561468418237</v>
      </c>
      <c r="N2034" s="12">
        <v>0.28678651529378457</v>
      </c>
      <c r="O2034" s="1">
        <v>-5.8258011725908769E-2</v>
      </c>
      <c r="P2034">
        <v>0.65506125660210746</v>
      </c>
      <c r="Q2034">
        <v>0.47290080064581874</v>
      </c>
      <c r="R2034">
        <v>0.47044727673910863</v>
      </c>
      <c r="S2034">
        <v>0.13108639452181212</v>
      </c>
      <c r="T2034">
        <v>0.23277910094881182</v>
      </c>
      <c r="U2034" s="1">
        <v>0.40674651078837454</v>
      </c>
      <c r="V2034">
        <v>0.77279158543560833</v>
      </c>
      <c r="W2034">
        <v>0.93071704306597058</v>
      </c>
      <c r="X2034">
        <v>0.7569662544947785</v>
      </c>
      <c r="Y2034">
        <v>0.69328839781956797</v>
      </c>
      <c r="Z2034">
        <v>-0.57076611584727655</v>
      </c>
      <c r="AA2034">
        <v>-0.27117531903221448</v>
      </c>
      <c r="AB2034">
        <v>0.29119295523179756</v>
      </c>
      <c r="AC2034">
        <v>0.26420659261650004</v>
      </c>
      <c r="AD2034">
        <v>0.93478662579709082</v>
      </c>
      <c r="AE2034" s="1">
        <v>0.74193686793223546</v>
      </c>
      <c r="AF2034">
        <v>0.77922329034676585</v>
      </c>
      <c r="AG2034">
        <v>0.80777103375508208</v>
      </c>
      <c r="AH2034">
        <v>0.43917585486166127</v>
      </c>
      <c r="AI2034">
        <v>0.5490485942284592</v>
      </c>
      <c r="AJ2034">
        <v>-0.24371129340635481</v>
      </c>
      <c r="AK2034">
        <v>-9.8090403700393791E-2</v>
      </c>
      <c r="AL2034">
        <v>0.52822016715323183</v>
      </c>
      <c r="AM2034">
        <v>6.4698036572932837E-3</v>
      </c>
      <c r="AN2034">
        <v>0.85451738216443318</v>
      </c>
      <c r="AO2034" s="1">
        <v>0.61768565851476809</v>
      </c>
      <c r="AP2034">
        <v>0.809789643423101</v>
      </c>
      <c r="AQ2034">
        <v>0.89986097523029152</v>
      </c>
      <c r="AR2034">
        <v>0.60619258494618922</v>
      </c>
      <c r="AS2034">
        <v>0.63991805964119031</v>
      </c>
      <c r="AT2034">
        <v>-0.40662622101826762</v>
      </c>
      <c r="AU2034">
        <v>-0.18297830701547591</v>
      </c>
      <c r="AV2034">
        <v>0.44051047889448924</v>
      </c>
      <c r="AW2034">
        <v>0.12686164801283237</v>
      </c>
      <c r="AX2034">
        <v>0.9287321749155617</v>
      </c>
      <c r="AY2034" s="1">
        <v>10</v>
      </c>
      <c r="AZ2034">
        <v>10</v>
      </c>
      <c r="BA2034">
        <v>10</v>
      </c>
      <c r="BB2034" s="18">
        <v>-0.95017540923547672</v>
      </c>
      <c r="BC2034" s="15">
        <v>-1.1957918049294944</v>
      </c>
      <c r="BD2034" s="15">
        <v>-0.74715999856470594</v>
      </c>
      <c r="BE2034" s="15">
        <v>9.4976333416997807E-2</v>
      </c>
      <c r="BF2034" s="15">
        <v>5.4564742887433203E-2</v>
      </c>
      <c r="BG2034" s="15">
        <v>0.69710699516278274</v>
      </c>
      <c r="BH2034" s="18">
        <v>-1.0346161304619339</v>
      </c>
      <c r="BI2034" s="15">
        <v>-0.11080852190469427</v>
      </c>
      <c r="BJ2034" s="15">
        <v>0.15920107365502431</v>
      </c>
      <c r="BK2034" s="15">
        <v>1.3205033035234994</v>
      </c>
      <c r="BL2034" s="15">
        <v>0.3530761375781753</v>
      </c>
      <c r="BM2034" s="15">
        <v>1.359123278872387</v>
      </c>
      <c r="BN2034" s="1" t="s">
        <v>20541</v>
      </c>
    </row>
    <row r="2035" spans="1:66" x14ac:dyDescent="0.25">
      <c r="A2035">
        <v>852654</v>
      </c>
      <c r="B2035" t="s">
        <v>8681</v>
      </c>
      <c r="C2035" t="s">
        <v>8682</v>
      </c>
      <c r="D2035" t="s">
        <v>8683</v>
      </c>
      <c r="E2035" t="s">
        <v>8684</v>
      </c>
      <c r="F2035" s="23">
        <v>6.2187580000000002E-7</v>
      </c>
      <c r="G2035" s="23">
        <v>4.5231249999999998E-5</v>
      </c>
      <c r="H2035" s="23">
        <v>4.4594960000000003E-2</v>
      </c>
      <c r="I2035" s="11">
        <v>8.9393923725018962E-2</v>
      </c>
      <c r="J2035" s="12">
        <v>0.34128282645371261</v>
      </c>
      <c r="K2035" s="12">
        <v>0.58982858292843687</v>
      </c>
      <c r="L2035" s="12">
        <v>0.19862625803169259</v>
      </c>
      <c r="M2035" s="12">
        <v>1.2021917787147012</v>
      </c>
      <c r="N2035" s="12">
        <v>0.39504423242968301</v>
      </c>
      <c r="O2035" s="1">
        <v>7.308419210005053E-2</v>
      </c>
      <c r="P2035">
        <v>0.23494588636613056</v>
      </c>
      <c r="Q2035">
        <v>0.38226296236138496</v>
      </c>
      <c r="R2035">
        <v>0.11210527141862538</v>
      </c>
      <c r="S2035">
        <v>0.62294154460841422</v>
      </c>
      <c r="T2035">
        <v>0.19067569306359244</v>
      </c>
      <c r="U2035" s="1">
        <v>0.56596613976544163</v>
      </c>
      <c r="V2035">
        <v>0.69070287136442465</v>
      </c>
      <c r="W2035">
        <v>0.86721094898268247</v>
      </c>
      <c r="X2035">
        <v>0.64761656629255604</v>
      </c>
      <c r="Y2035">
        <v>0.76096696147298315</v>
      </c>
      <c r="Z2035">
        <v>-0.30771156420650769</v>
      </c>
      <c r="AA2035">
        <v>-0.28980787568247868</v>
      </c>
      <c r="AB2035">
        <v>0.3443082196776665</v>
      </c>
      <c r="AC2035">
        <v>5.8210398503778592E-2</v>
      </c>
      <c r="AD2035">
        <v>0.91286517087894536</v>
      </c>
      <c r="AE2035" s="1">
        <v>0.6922122187575861</v>
      </c>
      <c r="AF2035">
        <v>0.79355938069651666</v>
      </c>
      <c r="AG2035">
        <v>0.81858415437224508</v>
      </c>
      <c r="AH2035">
        <v>0.86282681420551743</v>
      </c>
      <c r="AI2035">
        <v>0.44766871585710427</v>
      </c>
      <c r="AJ2035">
        <v>-0.31156982187987337</v>
      </c>
      <c r="AK2035">
        <v>-9.4463848050853519E-2</v>
      </c>
      <c r="AL2035">
        <v>6.8467050257688027E-3</v>
      </c>
      <c r="AM2035">
        <v>0.64373046780544008</v>
      </c>
      <c r="AN2035">
        <v>0.9456053398905756</v>
      </c>
      <c r="AO2035" s="1">
        <v>0.68469102897558975</v>
      </c>
      <c r="AP2035">
        <v>0.80284725956577929</v>
      </c>
      <c r="AQ2035">
        <v>0.89434540762894543</v>
      </c>
      <c r="AR2035">
        <v>0.82870907776527902</v>
      </c>
      <c r="AS2035">
        <v>0.61173199250200738</v>
      </c>
      <c r="AT2035">
        <v>-0.33083935240531742</v>
      </c>
      <c r="AU2035">
        <v>-0.18435989471294134</v>
      </c>
      <c r="AV2035">
        <v>0.15164699473549598</v>
      </c>
      <c r="AW2035">
        <v>0.43651128885634544</v>
      </c>
      <c r="AX2035">
        <v>0.99509255577166189</v>
      </c>
      <c r="AY2035" s="1">
        <v>10</v>
      </c>
      <c r="AZ2035">
        <v>10</v>
      </c>
      <c r="BA2035">
        <v>10</v>
      </c>
      <c r="BB2035" s="18">
        <v>-1.2056410111985114</v>
      </c>
      <c r="BC2035" s="15">
        <v>-0.8417021717932468</v>
      </c>
      <c r="BD2035" s="15">
        <v>-0.81647184389525584</v>
      </c>
      <c r="BE2035" s="15">
        <v>7.7140496928128258E-2</v>
      </c>
      <c r="BF2035" s="15">
        <v>-0.32603574406992747</v>
      </c>
      <c r="BG2035" s="15">
        <v>0.66430646906572888</v>
      </c>
      <c r="BH2035" s="18">
        <v>-1.0502121369198303</v>
      </c>
      <c r="BI2035" s="15">
        <v>-0.24831502291367588</v>
      </c>
      <c r="BJ2035" s="15">
        <v>0.20906086394245452</v>
      </c>
      <c r="BK2035" s="15">
        <v>0.42249121431041514</v>
      </c>
      <c r="BL2035" s="15">
        <v>1.7642105170460844</v>
      </c>
      <c r="BM2035" s="15">
        <v>1.351168369497632</v>
      </c>
      <c r="BN2035" s="1" t="s">
        <v>20541</v>
      </c>
    </row>
    <row r="2036" spans="1:66" x14ac:dyDescent="0.25">
      <c r="A2036">
        <v>852678</v>
      </c>
      <c r="B2036" t="s">
        <v>8705</v>
      </c>
      <c r="C2036" t="s">
        <v>8706</v>
      </c>
      <c r="D2036" t="s">
        <v>8707</v>
      </c>
      <c r="E2036" t="s">
        <v>8708</v>
      </c>
      <c r="F2036" s="23">
        <v>2.4808240000000001E-7</v>
      </c>
      <c r="G2036" s="23">
        <v>1.1729026E-3</v>
      </c>
      <c r="H2036" s="23">
        <v>6.2093257999999998E-2</v>
      </c>
      <c r="I2036" s="11">
        <v>4.5189433308617709E-2</v>
      </c>
      <c r="J2036" s="12">
        <v>0.35550497311686013</v>
      </c>
      <c r="K2036" s="12">
        <v>0.37420657482551473</v>
      </c>
      <c r="L2036" s="12">
        <v>9.9625515344543655E-2</v>
      </c>
      <c r="M2036" s="12">
        <v>1.0732945361021851</v>
      </c>
      <c r="N2036" s="12">
        <v>0.4268920999573167</v>
      </c>
      <c r="O2036" s="1">
        <v>5.8616899048324539E-2</v>
      </c>
      <c r="P2036">
        <v>0.40304248739667564</v>
      </c>
      <c r="Q2036">
        <v>0.34929126294443519</v>
      </c>
      <c r="R2036">
        <v>7.7493846779191786E-2</v>
      </c>
      <c r="S2036">
        <v>0.71130543944844693</v>
      </c>
      <c r="T2036">
        <v>0.26428518365071113</v>
      </c>
      <c r="U2036" s="1">
        <v>0.52001252645036411</v>
      </c>
      <c r="V2036">
        <v>0.80977720474148507</v>
      </c>
      <c r="W2036">
        <v>0.90706143843598186</v>
      </c>
      <c r="X2036">
        <v>0.70286421722181214</v>
      </c>
      <c r="Y2036">
        <v>0.70476389785163329</v>
      </c>
      <c r="Z2036">
        <v>-0.50428361925667364</v>
      </c>
      <c r="AA2036">
        <v>-0.19265447595991969</v>
      </c>
      <c r="AB2036">
        <v>0.32788989676604879</v>
      </c>
      <c r="AC2036">
        <v>0.18429682704927522</v>
      </c>
      <c r="AD2036">
        <v>0.95035722407611389</v>
      </c>
      <c r="AE2036" s="1">
        <v>0.61767672408588425</v>
      </c>
      <c r="AF2036">
        <v>0.77647667567814604</v>
      </c>
      <c r="AG2036">
        <v>0.8394708630247214</v>
      </c>
      <c r="AH2036">
        <v>0.902418373028542</v>
      </c>
      <c r="AI2036">
        <v>0.48969769167889116</v>
      </c>
      <c r="AJ2036">
        <v>-0.36449721396963902</v>
      </c>
      <c r="AK2036">
        <v>-0.14409441085669145</v>
      </c>
      <c r="AL2036">
        <v>-1.5210635549246284E-2</v>
      </c>
      <c r="AM2036">
        <v>0.65178129278257013</v>
      </c>
      <c r="AN2036">
        <v>0.95083987199385778</v>
      </c>
      <c r="AO2036" s="1">
        <v>0.6043420576884353</v>
      </c>
      <c r="AP2036">
        <v>0.82451953212474283</v>
      </c>
      <c r="AQ2036">
        <v>0.90452769299285207</v>
      </c>
      <c r="AR2036">
        <v>0.85932353997682653</v>
      </c>
      <c r="AS2036">
        <v>0.60057742047973817</v>
      </c>
      <c r="AT2036">
        <v>-0.43860182103578776</v>
      </c>
      <c r="AU2036">
        <v>-0.17060736671362337</v>
      </c>
      <c r="AV2036">
        <v>0.12658339210763572</v>
      </c>
      <c r="AW2036">
        <v>0.48639043285047279</v>
      </c>
      <c r="AX2036">
        <v>0.99253842346062637</v>
      </c>
      <c r="AY2036" s="1">
        <v>10</v>
      </c>
      <c r="AZ2036">
        <v>10</v>
      </c>
      <c r="BA2036">
        <v>10</v>
      </c>
      <c r="BB2036" s="18">
        <v>-1.0966733506895918</v>
      </c>
      <c r="BC2036" s="15">
        <v>-1.0738112085327256</v>
      </c>
      <c r="BD2036" s="15">
        <v>-0.62085477064804795</v>
      </c>
      <c r="BE2036" s="15">
        <v>0.13576228492155784</v>
      </c>
      <c r="BF2036" s="15">
        <v>-7.2951844558620679E-2</v>
      </c>
      <c r="BG2036" s="15">
        <v>0.68355285180224723</v>
      </c>
      <c r="BH2036" s="18">
        <v>-1.0188439008896661</v>
      </c>
      <c r="BI2036" s="15">
        <v>-0.46152744144361635</v>
      </c>
      <c r="BJ2036" s="15">
        <v>2.3638636279239695E-2</v>
      </c>
      <c r="BK2036" s="15">
        <v>0.30734662394935458</v>
      </c>
      <c r="BL2036" s="15">
        <v>1.7755759439535936</v>
      </c>
      <c r="BM2036" s="15">
        <v>1.4187861758562743</v>
      </c>
      <c r="BN2036" s="1" t="s">
        <v>20541</v>
      </c>
    </row>
    <row r="2037" spans="1:66" x14ac:dyDescent="0.25">
      <c r="A2037">
        <v>853332</v>
      </c>
      <c r="B2037" t="s">
        <v>8709</v>
      </c>
      <c r="C2037" t="s">
        <v>8710</v>
      </c>
      <c r="D2037" t="s">
        <v>8711</v>
      </c>
      <c r="E2037" t="s">
        <v>8712</v>
      </c>
      <c r="F2037" s="23">
        <v>4.1275837000000001E-7</v>
      </c>
      <c r="G2037" s="23">
        <v>4.3103693000000001E-4</v>
      </c>
      <c r="H2037" s="23">
        <v>4.4043752999999998E-2</v>
      </c>
      <c r="I2037" s="11">
        <v>-0.23984043445488229</v>
      </c>
      <c r="J2037" s="12">
        <v>0.74359435033127064</v>
      </c>
      <c r="K2037" s="12">
        <v>0.64933481044746721</v>
      </c>
      <c r="L2037" s="12">
        <v>0.3428018726551233</v>
      </c>
      <c r="M2037" s="12">
        <v>0.78859525226762872</v>
      </c>
      <c r="N2037" s="12">
        <v>0.31192125907190837</v>
      </c>
      <c r="O2037" s="1">
        <v>-0.13479242034081862</v>
      </c>
      <c r="P2037">
        <v>0.33964855860747178</v>
      </c>
      <c r="Q2037">
        <v>0.30207165594075075</v>
      </c>
      <c r="R2037">
        <v>0.15312149600732725</v>
      </c>
      <c r="S2037">
        <v>0.32582893889314335</v>
      </c>
      <c r="T2037">
        <v>0.10880015382388734</v>
      </c>
      <c r="U2037" s="1">
        <v>0.39503105426061469</v>
      </c>
      <c r="V2037">
        <v>0.53301527747206501</v>
      </c>
      <c r="W2037">
        <v>0.72091211193466831</v>
      </c>
      <c r="X2037">
        <v>0.77345748783955404</v>
      </c>
      <c r="Y2037">
        <v>0.93720098299261378</v>
      </c>
      <c r="Z2037">
        <v>-0.27918586753072966</v>
      </c>
      <c r="AA2037">
        <v>-0.29298817106196884</v>
      </c>
      <c r="AB2037">
        <v>-1.1149841100677522E-2</v>
      </c>
      <c r="AC2037">
        <v>4.1153950961377146E-2</v>
      </c>
      <c r="AD2037">
        <v>0.86239906308628056</v>
      </c>
      <c r="AE2037" s="1">
        <v>0.8369039058259814</v>
      </c>
      <c r="AF2037">
        <v>0.63667092563451977</v>
      </c>
      <c r="AG2037">
        <v>0.64031861076268637</v>
      </c>
      <c r="AH2037">
        <v>0.74228562050523528</v>
      </c>
      <c r="AI2037">
        <v>0.62525174221569568</v>
      </c>
      <c r="AJ2037">
        <v>3.1571807820875222E-2</v>
      </c>
      <c r="AK2037">
        <v>-5.3745466549050915E-2</v>
      </c>
      <c r="AL2037">
        <v>-7.9847729521014613E-2</v>
      </c>
      <c r="AM2037">
        <v>0.31367355185947599</v>
      </c>
      <c r="AN2037">
        <v>0.88716278252667025</v>
      </c>
      <c r="AO2037" s="1">
        <v>0.68253584705455428</v>
      </c>
      <c r="AP2037">
        <v>0.62624781133791718</v>
      </c>
      <c r="AQ2037">
        <v>0.71491366315949068</v>
      </c>
      <c r="AR2037">
        <v>0.8001050166512258</v>
      </c>
      <c r="AS2037">
        <v>0.80545074262365701</v>
      </c>
      <c r="AT2037">
        <v>-0.10961193835474048</v>
      </c>
      <c r="AU2037">
        <v>-0.16700954391150993</v>
      </c>
      <c r="AV2037">
        <v>-5.2904358657123209E-2</v>
      </c>
      <c r="AW2037">
        <v>0.20661094535427119</v>
      </c>
      <c r="AX2037">
        <v>0.92772136793415449</v>
      </c>
      <c r="AY2037" s="1">
        <v>5</v>
      </c>
      <c r="AZ2037">
        <v>10</v>
      </c>
      <c r="BA2037">
        <v>10</v>
      </c>
      <c r="BB2037" s="18">
        <v>-0.99366233758544087</v>
      </c>
      <c r="BC2037" s="15">
        <v>-0.80737353068407225</v>
      </c>
      <c r="BD2037" s="15">
        <v>-0.82956879601970035</v>
      </c>
      <c r="BE2037" s="15">
        <v>-0.37634904896206528</v>
      </c>
      <c r="BF2037" s="15">
        <v>-0.29224015074451132</v>
      </c>
      <c r="BG2037" s="15">
        <v>1.1486788657168685</v>
      </c>
      <c r="BH2037" s="18">
        <v>-1.3909655566678152</v>
      </c>
      <c r="BI2037" s="15">
        <v>0.42441388560188348</v>
      </c>
      <c r="BJ2037" s="15">
        <v>0.24607472939074423</v>
      </c>
      <c r="BK2037" s="15">
        <v>0.19151302910203782</v>
      </c>
      <c r="BL2037" s="15">
        <v>1.0140926742068423</v>
      </c>
      <c r="BM2037" s="15">
        <v>1.6653862366452217</v>
      </c>
      <c r="BN2037" s="1" t="s">
        <v>20541</v>
      </c>
    </row>
    <row r="2038" spans="1:66" x14ac:dyDescent="0.25">
      <c r="A2038">
        <v>854038</v>
      </c>
      <c r="B2038" t="s">
        <v>8713</v>
      </c>
      <c r="C2038" t="s">
        <v>8714</v>
      </c>
      <c r="D2038" t="s">
        <v>8715</v>
      </c>
      <c r="E2038" t="s">
        <v>8716</v>
      </c>
      <c r="F2038" s="23">
        <v>3.3708590999999999E-12</v>
      </c>
      <c r="G2038" s="23">
        <v>1.0019831E-5</v>
      </c>
      <c r="H2038" s="23">
        <v>1.0144416E-2</v>
      </c>
      <c r="I2038" s="11">
        <v>0.12644598165456802</v>
      </c>
      <c r="J2038" s="12">
        <v>0.52485488180848716</v>
      </c>
      <c r="K2038" s="12">
        <v>0.46089231188992841</v>
      </c>
      <c r="L2038" s="12">
        <v>0.42735965907320733</v>
      </c>
      <c r="M2038" s="12">
        <v>1.4233712680322306</v>
      </c>
      <c r="N2038" s="12">
        <v>0.24109670294079075</v>
      </c>
      <c r="O2038" s="1">
        <v>8.3593383169950519E-2</v>
      </c>
      <c r="P2038">
        <v>0.26659051545321732</v>
      </c>
      <c r="Q2038">
        <v>0.24428670382823109</v>
      </c>
      <c r="R2038">
        <v>0.18080874604898831</v>
      </c>
      <c r="S2038">
        <v>0.51164424706046385</v>
      </c>
      <c r="T2038">
        <v>7.8886939115933433E-2</v>
      </c>
      <c r="U2038" s="1">
        <v>0.55889741797228154</v>
      </c>
      <c r="V2038">
        <v>0.65131100136295395</v>
      </c>
      <c r="W2038">
        <v>0.85289808733094064</v>
      </c>
      <c r="X2038">
        <v>0.80775065867190621</v>
      </c>
      <c r="Y2038">
        <v>0.80900158497031338</v>
      </c>
      <c r="Z2038">
        <v>-0.26495307380050498</v>
      </c>
      <c r="AA2038">
        <v>-0.32043236891813465</v>
      </c>
      <c r="AB2038">
        <v>0.12255011552913612</v>
      </c>
      <c r="AC2038">
        <v>0.21273116019147167</v>
      </c>
      <c r="AD2038">
        <v>0.95094230639000521</v>
      </c>
      <c r="AE2038" s="1">
        <v>0.65454360132923617</v>
      </c>
      <c r="AF2038">
        <v>0.68918058181756026</v>
      </c>
      <c r="AG2038">
        <v>0.86895272662502288</v>
      </c>
      <c r="AH2038">
        <v>0.88656848074235139</v>
      </c>
      <c r="AI2038">
        <v>0.50095647148696576</v>
      </c>
      <c r="AJ2038">
        <v>-0.21720854175217036</v>
      </c>
      <c r="AK2038">
        <v>-0.29407027649899897</v>
      </c>
      <c r="AL2038">
        <v>4.4392139236022608E-2</v>
      </c>
      <c r="AM2038">
        <v>0.6204738088574171</v>
      </c>
      <c r="AN2038">
        <v>0.94150216014358157</v>
      </c>
      <c r="AO2038" s="1">
        <v>0.63035749336145441</v>
      </c>
      <c r="AP2038">
        <v>0.69252858019569652</v>
      </c>
      <c r="AQ2038">
        <v>0.88770676856999042</v>
      </c>
      <c r="AR2038">
        <v>0.87707227148653177</v>
      </c>
      <c r="AS2038">
        <v>0.65726462689255827</v>
      </c>
      <c r="AT2038">
        <v>-0.24562956991093618</v>
      </c>
      <c r="AU2038">
        <v>-0.3149965438931126</v>
      </c>
      <c r="AV2038">
        <v>8.1565186975505605E-2</v>
      </c>
      <c r="AW2038">
        <v>0.45215379329743949</v>
      </c>
      <c r="AX2038">
        <v>0.97412710842846706</v>
      </c>
      <c r="AY2038" s="1">
        <v>10</v>
      </c>
      <c r="AZ2038">
        <v>10</v>
      </c>
      <c r="BA2038">
        <v>10</v>
      </c>
      <c r="BB2038" s="18">
        <v>-1.2980590193625323</v>
      </c>
      <c r="BC2038" s="15">
        <v>-0.77336452006867284</v>
      </c>
      <c r="BD2038" s="15">
        <v>-0.87239578755211744</v>
      </c>
      <c r="BE2038" s="15">
        <v>-8.1666258368927172E-2</v>
      </c>
      <c r="BF2038" s="15">
        <v>7.9308085969025541E-2</v>
      </c>
      <c r="BG2038" s="15">
        <v>1.1436585937312733</v>
      </c>
      <c r="BH2038" s="18">
        <v>-1.1557869891110431</v>
      </c>
      <c r="BI2038" s="15">
        <v>-0.18281851263371587</v>
      </c>
      <c r="BJ2038" s="15">
        <v>-0.35381794045994058</v>
      </c>
      <c r="BK2038" s="15">
        <v>0.39918197064027822</v>
      </c>
      <c r="BL2038" s="15">
        <v>1.6808292846244253</v>
      </c>
      <c r="BM2038" s="15">
        <v>1.4149310925919554</v>
      </c>
      <c r="BN2038" s="1" t="s">
        <v>20541</v>
      </c>
    </row>
    <row r="2039" spans="1:66" x14ac:dyDescent="0.25">
      <c r="A2039">
        <v>852492</v>
      </c>
      <c r="B2039" t="s">
        <v>8747</v>
      </c>
      <c r="C2039" t="s">
        <v>8748</v>
      </c>
      <c r="D2039" t="s">
        <v>8749</v>
      </c>
      <c r="E2039" t="s">
        <v>8728</v>
      </c>
      <c r="F2039" s="23">
        <v>3.2547045000000001E-9</v>
      </c>
      <c r="G2039" s="23">
        <v>8.9553270000000007E-5</v>
      </c>
      <c r="H2039" s="23">
        <v>3.0753912000000001E-2</v>
      </c>
      <c r="I2039" s="11">
        <v>-9.7802421737714126E-2</v>
      </c>
      <c r="J2039" s="12">
        <v>0.33378480890529394</v>
      </c>
      <c r="K2039" s="12">
        <v>0.53656151921612205</v>
      </c>
      <c r="L2039" s="12">
        <v>8.990804092678864E-2</v>
      </c>
      <c r="M2039" s="12">
        <v>1.0873968513957351</v>
      </c>
      <c r="N2039" s="12">
        <v>0.66582825924284661</v>
      </c>
      <c r="O2039" s="1">
        <v>-6.1057248669345594E-2</v>
      </c>
      <c r="P2039">
        <v>0.19199097205901805</v>
      </c>
      <c r="Q2039">
        <v>0.3001028028230539</v>
      </c>
      <c r="R2039">
        <v>4.6146183988470348E-2</v>
      </c>
      <c r="S2039">
        <v>0.47078269744510498</v>
      </c>
      <c r="T2039">
        <v>0.24407918991578373</v>
      </c>
      <c r="U2039" s="1">
        <v>0.33848598104512795</v>
      </c>
      <c r="V2039">
        <v>0.54701960584136944</v>
      </c>
      <c r="W2039">
        <v>0.79721205813792195</v>
      </c>
      <c r="X2039">
        <v>0.7968880941054669</v>
      </c>
      <c r="Y2039">
        <v>0.89519598997998939</v>
      </c>
      <c r="Z2039">
        <v>-0.353445170645382</v>
      </c>
      <c r="AA2039">
        <v>-0.37764106099683464</v>
      </c>
      <c r="AB2039">
        <v>6.1579645629794635E-2</v>
      </c>
      <c r="AC2039">
        <v>0.11279657707756052</v>
      </c>
      <c r="AD2039">
        <v>0.87356503611428049</v>
      </c>
      <c r="AE2039" s="1">
        <v>0.55256242185223614</v>
      </c>
      <c r="AF2039">
        <v>0.66631436572411451</v>
      </c>
      <c r="AG2039">
        <v>0.76088194975482348</v>
      </c>
      <c r="AH2039">
        <v>0.9482408305518526</v>
      </c>
      <c r="AI2039">
        <v>0.71699265306271343</v>
      </c>
      <c r="AJ2039">
        <v>-0.29026599149921611</v>
      </c>
      <c r="AK2039">
        <v>-0.1780018441511666</v>
      </c>
      <c r="AL2039">
        <v>-0.17861006046283434</v>
      </c>
      <c r="AM2039">
        <v>0.48244766490273988</v>
      </c>
      <c r="AN2039">
        <v>0.94546262891053579</v>
      </c>
      <c r="AO2039" s="1">
        <v>0.48449486545079568</v>
      </c>
      <c r="AP2039">
        <v>0.64015648577967577</v>
      </c>
      <c r="AQ2039">
        <v>0.80050797486397673</v>
      </c>
      <c r="AR2039">
        <v>0.91843268594408689</v>
      </c>
      <c r="AS2039">
        <v>0.81231598620512502</v>
      </c>
      <c r="AT2039">
        <v>-0.32524615614639046</v>
      </c>
      <c r="AU2039">
        <v>-0.26425312739874057</v>
      </c>
      <c r="AV2039">
        <v>-8.7741517055843779E-2</v>
      </c>
      <c r="AW2039">
        <v>0.34941967984664568</v>
      </c>
      <c r="AX2039">
        <v>0.94756354883138461</v>
      </c>
      <c r="AY2039" s="1">
        <v>5</v>
      </c>
      <c r="AZ2039">
        <v>4</v>
      </c>
      <c r="BA2039">
        <v>10</v>
      </c>
      <c r="BB2039" s="18">
        <v>-0.81932422568740559</v>
      </c>
      <c r="BC2039" s="15">
        <v>-0.84147588257420847</v>
      </c>
      <c r="BD2039" s="15">
        <v>-0.87730530084209335</v>
      </c>
      <c r="BE2039" s="15">
        <v>-0.22690466746773641</v>
      </c>
      <c r="BF2039" s="15">
        <v>-0.15106233091452079</v>
      </c>
      <c r="BG2039" s="15">
        <v>1.0075193707811714</v>
      </c>
      <c r="BH2039" s="18">
        <v>-0.96204911478434685</v>
      </c>
      <c r="BI2039" s="15">
        <v>-0.35437751643138632</v>
      </c>
      <c r="BJ2039" s="15">
        <v>-9.4291118134216242E-2</v>
      </c>
      <c r="BK2039" s="15">
        <v>-9.5700194795144897E-2</v>
      </c>
      <c r="BL2039" s="15">
        <v>1.4357960746577865</v>
      </c>
      <c r="BM2039" s="15">
        <v>1.9791749061921073</v>
      </c>
      <c r="BN2039" s="1" t="s">
        <v>20541</v>
      </c>
    </row>
    <row r="2040" spans="1:66" x14ac:dyDescent="0.25">
      <c r="A2040">
        <v>854415</v>
      </c>
      <c r="B2040" t="s">
        <v>8869</v>
      </c>
      <c r="C2040" t="s">
        <v>8870</v>
      </c>
      <c r="D2040" t="s">
        <v>8871</v>
      </c>
      <c r="E2040" t="s">
        <v>8872</v>
      </c>
      <c r="F2040" s="23">
        <v>1.0313568E-7</v>
      </c>
      <c r="G2040" s="23">
        <v>4.6393237000000003E-5</v>
      </c>
      <c r="H2040" s="23">
        <v>6.7041754999999995E-2</v>
      </c>
      <c r="I2040" s="11">
        <v>-2.9529558181228245E-2</v>
      </c>
      <c r="J2040" s="12">
        <v>0.49760861159555886</v>
      </c>
      <c r="K2040" s="12">
        <v>0.5070677637588179</v>
      </c>
      <c r="L2040" s="12">
        <v>0.29512872570524762</v>
      </c>
      <c r="M2040" s="12">
        <v>1.1029824317507859</v>
      </c>
      <c r="N2040" s="12">
        <v>0.54408598293447941</v>
      </c>
      <c r="O2040" s="1">
        <v>-1.4721839181812017E-2</v>
      </c>
      <c r="P2040">
        <v>0.23888972319504806</v>
      </c>
      <c r="Q2040">
        <v>0.21850272148527633</v>
      </c>
      <c r="R2040">
        <v>0.11962291995031472</v>
      </c>
      <c r="S2040">
        <v>0.40607796571973864</v>
      </c>
      <c r="T2040">
        <v>0.18657873586591864</v>
      </c>
      <c r="U2040" s="1">
        <v>0.39806351158008318</v>
      </c>
      <c r="V2040">
        <v>0.76209722622121068</v>
      </c>
      <c r="W2040">
        <v>0.84977462458665054</v>
      </c>
      <c r="X2040">
        <v>0.75488515552387425</v>
      </c>
      <c r="Y2040">
        <v>0.79371679640076109</v>
      </c>
      <c r="Z2040">
        <v>-0.56592170176216561</v>
      </c>
      <c r="AA2040">
        <v>-0.17610708233581998</v>
      </c>
      <c r="AB2040">
        <v>0.18522971035571675</v>
      </c>
      <c r="AC2040">
        <v>0.16114578892159076</v>
      </c>
      <c r="AD2040">
        <v>0.92758323817812605</v>
      </c>
      <c r="AE2040" s="1">
        <v>0.64809557013532293</v>
      </c>
      <c r="AF2040">
        <v>0.79744182003846564</v>
      </c>
      <c r="AG2040">
        <v>0.82576216893935261</v>
      </c>
      <c r="AH2040">
        <v>0.894103752161586</v>
      </c>
      <c r="AI2040">
        <v>0.56134746113552159</v>
      </c>
      <c r="AJ2040">
        <v>-0.3605974109813378</v>
      </c>
      <c r="AK2040">
        <v>-9.9183224680973778E-2</v>
      </c>
      <c r="AL2040">
        <v>-2.3085522735688549E-2</v>
      </c>
      <c r="AM2040">
        <v>0.56961426739780163</v>
      </c>
      <c r="AN2040">
        <v>0.9725914514896874</v>
      </c>
      <c r="AO2040" s="1">
        <v>0.57110855325311338</v>
      </c>
      <c r="AP2040">
        <v>0.81447001532953711</v>
      </c>
      <c r="AQ2040">
        <v>0.86827087729619901</v>
      </c>
      <c r="AR2040">
        <v>0.87232359141422522</v>
      </c>
      <c r="AS2040">
        <v>0.6789115640539567</v>
      </c>
      <c r="AT2040">
        <v>-0.4591235804883233</v>
      </c>
      <c r="AU2040">
        <v>-0.13467548896917089</v>
      </c>
      <c r="AV2040">
        <v>6.1495860483786594E-2</v>
      </c>
      <c r="AW2040">
        <v>0.42450019817286466</v>
      </c>
      <c r="AX2040">
        <v>0.99257970599212719</v>
      </c>
      <c r="AY2040" s="1">
        <v>10</v>
      </c>
      <c r="AZ2040">
        <v>10</v>
      </c>
      <c r="BA2040">
        <v>10</v>
      </c>
      <c r="BB2040" s="18">
        <v>-0.96021639396272462</v>
      </c>
      <c r="BC2040" s="15">
        <v>-1.1976877422685535</v>
      </c>
      <c r="BD2040" s="15">
        <v>-0.64621150411726935</v>
      </c>
      <c r="BE2040" s="15">
        <v>-0.13502324896043527</v>
      </c>
      <c r="BF2040" s="15">
        <v>-0.16909511217574516</v>
      </c>
      <c r="BG2040" s="15">
        <v>0.7258120108088878</v>
      </c>
      <c r="BH2040" s="18">
        <v>-1.0084464757146572</v>
      </c>
      <c r="BI2040" s="15">
        <v>-0.38495279139564831</v>
      </c>
      <c r="BJ2040" s="15">
        <v>0.18197290520462714</v>
      </c>
      <c r="BK2040" s="15">
        <v>0.34700504556230921</v>
      </c>
      <c r="BL2040" s="15">
        <v>1.6323857135042672</v>
      </c>
      <c r="BM2040" s="15">
        <v>1.6144575935149506</v>
      </c>
      <c r="BN2040" s="1" t="s">
        <v>20541</v>
      </c>
    </row>
    <row r="2041" spans="1:66" x14ac:dyDescent="0.25">
      <c r="A2041">
        <v>856006</v>
      </c>
      <c r="B2041" t="s">
        <v>8945</v>
      </c>
      <c r="C2041" t="s">
        <v>8946</v>
      </c>
      <c r="D2041" t="s">
        <v>8947</v>
      </c>
      <c r="E2041" t="s">
        <v>8948</v>
      </c>
      <c r="F2041" s="23">
        <v>1.5163675E-3</v>
      </c>
      <c r="G2041" s="23">
        <v>1.0953154000000001E-3</v>
      </c>
      <c r="H2041" s="23">
        <v>0.11780901000000001</v>
      </c>
      <c r="I2041" s="11">
        <v>0.21071449662122929</v>
      </c>
      <c r="J2041" s="12">
        <v>7.6096358592892349E-2</v>
      </c>
      <c r="K2041" s="12">
        <v>0.2792788927180731</v>
      </c>
      <c r="L2041" s="12">
        <v>0.49459887057386687</v>
      </c>
      <c r="M2041" s="12">
        <v>0.94533190540251577</v>
      </c>
      <c r="N2041" s="12">
        <v>9.1089671436589345E-2</v>
      </c>
      <c r="O2041" s="1">
        <v>0.11082177222861968</v>
      </c>
      <c r="P2041">
        <v>3.4169174506578158E-2</v>
      </c>
      <c r="Q2041">
        <v>0.13087201628715844</v>
      </c>
      <c r="R2041">
        <v>0.22026665472986756</v>
      </c>
      <c r="S2041">
        <v>0.39953831605028417</v>
      </c>
      <c r="T2041">
        <v>3.7389458401703365E-2</v>
      </c>
      <c r="U2041" s="1">
        <v>0.6960655988197455</v>
      </c>
      <c r="V2041">
        <v>0.34796484121534987</v>
      </c>
      <c r="W2041">
        <v>0.44697337353796313</v>
      </c>
      <c r="X2041">
        <v>0.51969232860537218</v>
      </c>
      <c r="Y2041">
        <v>0.77876807184604735</v>
      </c>
      <c r="Z2041">
        <v>0.25592102126001043</v>
      </c>
      <c r="AA2041">
        <v>-0.15953313085823939</v>
      </c>
      <c r="AB2041">
        <v>-5.7686867945886344E-2</v>
      </c>
      <c r="AC2041">
        <v>-0.12140349548218629</v>
      </c>
      <c r="AD2041">
        <v>0.69219162849811511</v>
      </c>
      <c r="AE2041" s="1">
        <v>0.72256632459148529</v>
      </c>
      <c r="AF2041">
        <v>0.71047079874842634</v>
      </c>
      <c r="AG2041">
        <v>0.83227283802417862</v>
      </c>
      <c r="AH2041">
        <v>0.7615466818795813</v>
      </c>
      <c r="AI2041">
        <v>0.24508823286521506</v>
      </c>
      <c r="AJ2041">
        <v>-0.1761160494421678</v>
      </c>
      <c r="AK2041">
        <v>-0.21792881095558791</v>
      </c>
      <c r="AL2041">
        <v>0.15332236127597901</v>
      </c>
      <c r="AM2041">
        <v>0.7182005908480471</v>
      </c>
      <c r="AN2041">
        <v>0.86113949946022339</v>
      </c>
      <c r="AO2041" s="1">
        <v>0.82148587773117743</v>
      </c>
      <c r="AP2041">
        <v>0.63906994893089808</v>
      </c>
      <c r="AQ2041">
        <v>0.76835959537842524</v>
      </c>
      <c r="AR2041">
        <v>0.75856083504045257</v>
      </c>
      <c r="AS2041">
        <v>0.55068506467927225</v>
      </c>
      <c r="AT2041">
        <v>1.3119228615527147E-2</v>
      </c>
      <c r="AU2041">
        <v>-0.22249592274258476</v>
      </c>
      <c r="AV2041">
        <v>7.1350578847397719E-2</v>
      </c>
      <c r="AW2041">
        <v>0.4088269283315652</v>
      </c>
      <c r="AX2041">
        <v>0.91016765112820819</v>
      </c>
      <c r="AY2041" s="1">
        <v>5</v>
      </c>
      <c r="AZ2041">
        <v>10</v>
      </c>
      <c r="BA2041">
        <v>10</v>
      </c>
      <c r="BB2041" s="18">
        <v>-1.354296106891536</v>
      </c>
      <c r="BC2041" s="15">
        <v>-7.333211031492641E-2</v>
      </c>
      <c r="BD2041" s="15">
        <v>-0.63235447456533345</v>
      </c>
      <c r="BE2041" s="15">
        <v>-0.49531326702643907</v>
      </c>
      <c r="BF2041" s="15">
        <v>-0.58104840671825986</v>
      </c>
      <c r="BG2041" s="15">
        <v>0.63019484415096005</v>
      </c>
      <c r="BH2041" s="18">
        <v>-0.85066779396432146</v>
      </c>
      <c r="BI2041" s="15">
        <v>0.10854564993681648</v>
      </c>
      <c r="BJ2041" s="15">
        <v>3.5149469544474614E-2</v>
      </c>
      <c r="BK2041" s="15">
        <v>0.68682654184765701</v>
      </c>
      <c r="BL2041" s="15">
        <v>1.6783875614199213</v>
      </c>
      <c r="BM2041" s="15">
        <v>0.84790809258097644</v>
      </c>
      <c r="BN2041" s="1" t="s">
        <v>20541</v>
      </c>
    </row>
    <row r="2042" spans="1:66" x14ac:dyDescent="0.25">
      <c r="A2042">
        <v>853408</v>
      </c>
      <c r="B2042" t="s">
        <v>8973</v>
      </c>
      <c r="C2042" t="s">
        <v>8974</v>
      </c>
      <c r="D2042" t="s">
        <v>8975</v>
      </c>
      <c r="E2042" t="s">
        <v>8976</v>
      </c>
      <c r="F2042" s="23">
        <v>1.1124435E-13</v>
      </c>
      <c r="G2042" s="23">
        <v>3.7344047E-3</v>
      </c>
      <c r="H2042" s="23">
        <v>0.341559</v>
      </c>
      <c r="I2042" s="11">
        <v>0.19068194292207322</v>
      </c>
      <c r="J2042" s="12">
        <v>0.42412999486661074</v>
      </c>
      <c r="K2042" s="12">
        <v>0.36171471834680169</v>
      </c>
      <c r="L2042" s="12">
        <v>1.8353873815110733E-3</v>
      </c>
      <c r="M2042" s="12">
        <v>0.77823963520996231</v>
      </c>
      <c r="N2042" s="12">
        <v>0.14661681543324256</v>
      </c>
      <c r="O2042" s="1">
        <v>0.31755660900575133</v>
      </c>
      <c r="P2042">
        <v>0.4339836666559746</v>
      </c>
      <c r="Q2042">
        <v>0.31858082533533449</v>
      </c>
      <c r="R2042">
        <v>1.3998064618701768E-3</v>
      </c>
      <c r="S2042">
        <v>0.4547484804193706</v>
      </c>
      <c r="T2042">
        <v>5.8144653433310226E-2</v>
      </c>
      <c r="U2042" s="1">
        <v>0.53405353807365619</v>
      </c>
      <c r="V2042">
        <v>0.67142336787486046</v>
      </c>
      <c r="W2042">
        <v>0.77204553832867351</v>
      </c>
      <c r="X2042">
        <v>0.79619784254669834</v>
      </c>
      <c r="Y2042">
        <v>0.87278585773537509</v>
      </c>
      <c r="Z2042">
        <v>-0.31523730862461835</v>
      </c>
      <c r="AA2042">
        <v>-0.18651693655872539</v>
      </c>
      <c r="AB2042">
        <v>2.8688323033126285E-2</v>
      </c>
      <c r="AC2042">
        <v>0.13433360248849877</v>
      </c>
      <c r="AD2042">
        <v>0.93813125459558999</v>
      </c>
      <c r="AE2042" s="1">
        <v>0.59215274981162136</v>
      </c>
      <c r="AF2042">
        <v>0.67277474835015538</v>
      </c>
      <c r="AG2042">
        <v>0.75543132006995917</v>
      </c>
      <c r="AH2042">
        <v>0.9032864078944296</v>
      </c>
      <c r="AI2042">
        <v>0.77930750922272174</v>
      </c>
      <c r="AJ2042">
        <v>-0.25884747300161826</v>
      </c>
      <c r="AK2042">
        <v>-0.16251724759205824</v>
      </c>
      <c r="AL2042">
        <v>-0.12905950096202057</v>
      </c>
      <c r="AM2042">
        <v>0.36326946214459682</v>
      </c>
      <c r="AN2042">
        <v>0.95547901771481691</v>
      </c>
      <c r="AO2042" s="1">
        <v>0.56878876941157708</v>
      </c>
      <c r="AP2042">
        <v>0.67872122378791633</v>
      </c>
      <c r="AQ2042">
        <v>0.77121974041018704</v>
      </c>
      <c r="AR2042">
        <v>0.85836875523019429</v>
      </c>
      <c r="AS2042">
        <v>0.83395623338178793</v>
      </c>
      <c r="AT2042">
        <v>-0.28973321597509116</v>
      </c>
      <c r="AU2042">
        <v>-0.17617787370148347</v>
      </c>
      <c r="AV2042">
        <v>-5.1060276452241142E-2</v>
      </c>
      <c r="AW2042">
        <v>0.25180390215860504</v>
      </c>
      <c r="AX2042">
        <v>0.95617121777860858</v>
      </c>
      <c r="AY2042" s="1">
        <v>10</v>
      </c>
      <c r="AZ2042">
        <v>10</v>
      </c>
      <c r="BA2042">
        <v>10</v>
      </c>
      <c r="BB2042" s="18">
        <v>-1.2847904573130624</v>
      </c>
      <c r="BC2042" s="15">
        <v>-0.8269262032020136</v>
      </c>
      <c r="BD2042" s="15">
        <v>-0.55758394603377626</v>
      </c>
      <c r="BE2042" s="15">
        <v>-0.10727550267973074</v>
      </c>
      <c r="BF2042" s="15">
        <v>0.11378304128651111</v>
      </c>
      <c r="BG2042" s="15">
        <v>1.6589650046928348</v>
      </c>
      <c r="BH2042" s="18">
        <v>-1.0836449913065156</v>
      </c>
      <c r="BI2042" s="15">
        <v>-0.37952240524688369</v>
      </c>
      <c r="BJ2042" s="15">
        <v>-0.17602041427855183</v>
      </c>
      <c r="BK2042" s="15">
        <v>-0.10533939984535039</v>
      </c>
      <c r="BL2042" s="15">
        <v>0.93472797026201782</v>
      </c>
      <c r="BM2042" s="15">
        <v>1.8136273036645196</v>
      </c>
      <c r="BN2042" s="1" t="s">
        <v>20541</v>
      </c>
    </row>
    <row r="2043" spans="1:66" x14ac:dyDescent="0.25">
      <c r="A2043">
        <v>851890</v>
      </c>
      <c r="B2043" t="s">
        <v>8977</v>
      </c>
      <c r="C2043" t="s">
        <v>8978</v>
      </c>
      <c r="D2043" t="s">
        <v>8979</v>
      </c>
      <c r="E2043" t="s">
        <v>8980</v>
      </c>
      <c r="F2043" s="23">
        <v>6.7147265999999998E-7</v>
      </c>
      <c r="G2043" s="23">
        <v>5.267173E-3</v>
      </c>
      <c r="H2043" s="23">
        <v>0.21628483000000001</v>
      </c>
      <c r="I2043" s="11">
        <v>5.0184071652808498E-2</v>
      </c>
      <c r="J2043" s="12">
        <v>-2.6927730464770875E-2</v>
      </c>
      <c r="K2043" s="12">
        <v>0.57103835448679385</v>
      </c>
      <c r="L2043" s="12">
        <v>0.47541807831119021</v>
      </c>
      <c r="M2043" s="12">
        <v>0.70931998464843704</v>
      </c>
      <c r="N2043" s="12">
        <v>7.2064036465390821E-2</v>
      </c>
      <c r="O2043" s="1">
        <v>2.7716706865484997E-2</v>
      </c>
      <c r="P2043">
        <v>-1.4723126099508323E-2</v>
      </c>
      <c r="Q2043">
        <v>0.28551427839359883</v>
      </c>
      <c r="R2043">
        <v>0.21490287881157383</v>
      </c>
      <c r="S2043">
        <v>0.29826104497889727</v>
      </c>
      <c r="T2043">
        <v>2.7269366587618495E-2</v>
      </c>
      <c r="U2043" s="1">
        <v>0.38522185943132703</v>
      </c>
      <c r="V2043">
        <v>0.55390791943371998</v>
      </c>
      <c r="W2043">
        <v>0.79158259249806484</v>
      </c>
      <c r="X2043">
        <v>0.82754011062234989</v>
      </c>
      <c r="Y2043">
        <v>0.89313220353686362</v>
      </c>
      <c r="Z2043">
        <v>-0.31542239633491248</v>
      </c>
      <c r="AA2043">
        <v>-0.36137523621247319</v>
      </c>
      <c r="AB2043">
        <v>1.5254850092982447E-2</v>
      </c>
      <c r="AC2043">
        <v>0.1536324383488667</v>
      </c>
      <c r="AD2043">
        <v>0.89202726254983666</v>
      </c>
      <c r="AE2043" s="1">
        <v>0.55851116995634242</v>
      </c>
      <c r="AF2043">
        <v>0.8917911287137823</v>
      </c>
      <c r="AG2043">
        <v>0.89055747595821111</v>
      </c>
      <c r="AH2043">
        <v>0.81493537704863173</v>
      </c>
      <c r="AI2043">
        <v>0.53843342609923295</v>
      </c>
      <c r="AJ2043">
        <v>-0.56952529559083198</v>
      </c>
      <c r="AK2043">
        <v>-6.6771766920742104E-2</v>
      </c>
      <c r="AL2043">
        <v>0.16398745753920366</v>
      </c>
      <c r="AM2043">
        <v>0.49238734882948026</v>
      </c>
      <c r="AN2043">
        <v>0.97120273952010927</v>
      </c>
      <c r="AO2043" s="1">
        <v>0.50291860680853806</v>
      </c>
      <c r="AP2043">
        <v>0.77366410519752471</v>
      </c>
      <c r="AQ2043">
        <v>0.88701021627461907</v>
      </c>
      <c r="AR2043">
        <v>0.86119812291546716</v>
      </c>
      <c r="AS2043">
        <v>0.73520623889054715</v>
      </c>
      <c r="AT2043">
        <v>-0.47569767972757832</v>
      </c>
      <c r="AU2043">
        <v>-0.21143279765998646</v>
      </c>
      <c r="AV2043">
        <v>0.10071005016629342</v>
      </c>
      <c r="AW2043">
        <v>0.35413279513926255</v>
      </c>
      <c r="AX2043">
        <v>0.98113583926395842</v>
      </c>
      <c r="AY2043" s="1">
        <v>5</v>
      </c>
      <c r="AZ2043">
        <v>10</v>
      </c>
      <c r="BA2043">
        <v>10</v>
      </c>
      <c r="BB2043" s="18">
        <v>-0.94472132818891774</v>
      </c>
      <c r="BC2043" s="15">
        <v>-0.82504638581027889</v>
      </c>
      <c r="BD2043" s="15">
        <v>-0.90383500710505194</v>
      </c>
      <c r="BE2043" s="15">
        <v>-0.25808241994822451</v>
      </c>
      <c r="BF2043" s="15">
        <v>-2.0826584926356417E-2</v>
      </c>
      <c r="BG2043" s="15">
        <v>1.2470856290350214</v>
      </c>
      <c r="BH2043" s="18">
        <v>-0.8522515819561377</v>
      </c>
      <c r="BI2043" s="15">
        <v>-0.87466373092983718</v>
      </c>
      <c r="BJ2043" s="15">
        <v>0.14836681688989059</v>
      </c>
      <c r="BK2043" s="15">
        <v>0.61792838603131184</v>
      </c>
      <c r="BL2043" s="15">
        <v>1.2861745574293271</v>
      </c>
      <c r="BM2043" s="15">
        <v>1.3798716494792498</v>
      </c>
      <c r="BN2043" s="1" t="s">
        <v>20541</v>
      </c>
    </row>
    <row r="2044" spans="1:66" x14ac:dyDescent="0.25">
      <c r="A2044">
        <v>853886</v>
      </c>
      <c r="B2044" t="s">
        <v>9009</v>
      </c>
      <c r="C2044" t="s">
        <v>9010</v>
      </c>
      <c r="D2044" t="s">
        <v>9011</v>
      </c>
      <c r="E2044" t="s">
        <v>9012</v>
      </c>
      <c r="F2044" s="23">
        <v>1.4532233000000001E-8</v>
      </c>
      <c r="G2044" s="23">
        <v>1.3408105E-5</v>
      </c>
      <c r="H2044" s="23">
        <v>1.5264901000000001E-2</v>
      </c>
      <c r="I2044" s="11">
        <v>-6.936872494969876E-3</v>
      </c>
      <c r="J2044" s="12">
        <v>0.16932335424623815</v>
      </c>
      <c r="K2044" s="12">
        <v>0.77671750154000685</v>
      </c>
      <c r="L2044" s="12">
        <v>0.40260719298361974</v>
      </c>
      <c r="M2044" s="12">
        <v>1.2099006511565693</v>
      </c>
      <c r="N2044" s="12">
        <v>0.5689827080099592</v>
      </c>
      <c r="O2044" s="1">
        <v>-4.5410468626445721E-3</v>
      </c>
      <c r="P2044">
        <v>0.11082509592730794</v>
      </c>
      <c r="Q2044">
        <v>0.46440035798232343</v>
      </c>
      <c r="R2044">
        <v>0.22383323034726971</v>
      </c>
      <c r="S2044">
        <v>0.56445862110470968</v>
      </c>
      <c r="T2044">
        <v>0.2261236756072692</v>
      </c>
      <c r="U2044" s="1">
        <v>0.23923661635828208</v>
      </c>
      <c r="V2044">
        <v>0.44812618839478457</v>
      </c>
      <c r="W2044">
        <v>0.72386109616540095</v>
      </c>
      <c r="X2044">
        <v>0.80254291588587157</v>
      </c>
      <c r="Y2044">
        <v>0.92874441381241113</v>
      </c>
      <c r="Z2044">
        <v>-0.32760315744061141</v>
      </c>
      <c r="AA2044">
        <v>-0.40432179657711576</v>
      </c>
      <c r="AB2044">
        <v>-4.3983843316903609E-2</v>
      </c>
      <c r="AC2044">
        <v>8.640099988050183E-2</v>
      </c>
      <c r="AD2044">
        <v>0.81201665520428845</v>
      </c>
      <c r="AE2044" s="1">
        <v>0.51759692936878787</v>
      </c>
      <c r="AF2044">
        <v>0.77027466945576539</v>
      </c>
      <c r="AG2044">
        <v>0.797139117598057</v>
      </c>
      <c r="AH2044">
        <v>0.93178880640263073</v>
      </c>
      <c r="AI2044">
        <v>0.65231251857622763</v>
      </c>
      <c r="AJ2044">
        <v>-0.45673202239663185</v>
      </c>
      <c r="AK2044">
        <v>-9.5145400918652701E-2</v>
      </c>
      <c r="AL2044">
        <v>-0.10915561790872631</v>
      </c>
      <c r="AM2044">
        <v>0.52631745201657143</v>
      </c>
      <c r="AN2044">
        <v>0.95848776220370413</v>
      </c>
      <c r="AO2044" s="1">
        <v>0.42652952365184349</v>
      </c>
      <c r="AP2044">
        <v>0.67342612536087598</v>
      </c>
      <c r="AQ2044">
        <v>0.8061390574718823</v>
      </c>
      <c r="AR2044">
        <v>0.92400422775657887</v>
      </c>
      <c r="AS2044">
        <v>0.80094028072474843</v>
      </c>
      <c r="AT2044">
        <v>-0.42529463314913579</v>
      </c>
      <c r="AU2044">
        <v>-0.22972488229386365</v>
      </c>
      <c r="AV2044">
        <v>-8.7234131839462548E-2</v>
      </c>
      <c r="AW2044">
        <v>0.36784289020955696</v>
      </c>
      <c r="AX2044">
        <v>0.94480188859126812</v>
      </c>
      <c r="AY2044" s="1">
        <v>5</v>
      </c>
      <c r="AZ2044">
        <v>10</v>
      </c>
      <c r="BA2044">
        <v>10</v>
      </c>
      <c r="BB2044" s="18">
        <v>-0.74009424872142915</v>
      </c>
      <c r="BC2044" s="15">
        <v>-0.86977233555530642</v>
      </c>
      <c r="BD2044" s="15">
        <v>-0.98235710152969757</v>
      </c>
      <c r="BE2044" s="15">
        <v>-0.45356038933425419</v>
      </c>
      <c r="BF2044" s="15">
        <v>-0.26222035484968914</v>
      </c>
      <c r="BG2044" s="15">
        <v>0.97392039523394258</v>
      </c>
      <c r="BH2044" s="18">
        <v>-0.75047127345678744</v>
      </c>
      <c r="BI2044" s="15">
        <v>-0.61647769354463033</v>
      </c>
      <c r="BJ2044" s="15">
        <v>0.17955220727064689</v>
      </c>
      <c r="BK2044" s="15">
        <v>0.14870883260312409</v>
      </c>
      <c r="BL2044" s="15">
        <v>1.5476974421809302</v>
      </c>
      <c r="BM2044" s="15">
        <v>1.825074519703157</v>
      </c>
      <c r="BN2044" s="1" t="s">
        <v>20541</v>
      </c>
    </row>
    <row r="2045" spans="1:66" x14ac:dyDescent="0.25">
      <c r="A2045">
        <v>855639</v>
      </c>
      <c r="B2045" t="s">
        <v>9101</v>
      </c>
      <c r="C2045" t="s">
        <v>9102</v>
      </c>
      <c r="D2045" t="s">
        <v>9103</v>
      </c>
      <c r="E2045" t="s">
        <v>9104</v>
      </c>
      <c r="F2045" s="23">
        <v>1.7850952000000001E-3</v>
      </c>
      <c r="G2045" s="23">
        <v>1.038132E-4</v>
      </c>
      <c r="H2045" s="23">
        <v>0.29119158000000001</v>
      </c>
      <c r="I2045" s="11">
        <v>7.8587341611926959E-2</v>
      </c>
      <c r="J2045" s="12">
        <v>0.45318433335682368</v>
      </c>
      <c r="K2045" s="12">
        <v>0.64177130478060063</v>
      </c>
      <c r="L2045" s="12">
        <v>0.17475761004005952</v>
      </c>
      <c r="M2045" s="12">
        <v>0.74385778892351773</v>
      </c>
      <c r="N2045" s="12">
        <v>0.53369126876976547</v>
      </c>
      <c r="O2045" s="1">
        <v>4.9692258112316867E-2</v>
      </c>
      <c r="P2045">
        <v>0.3132251742986637</v>
      </c>
      <c r="Q2045">
        <v>0.40583903766178275</v>
      </c>
      <c r="R2045">
        <v>0.10144531995273169</v>
      </c>
      <c r="S2045">
        <v>0.41466909926293827</v>
      </c>
      <c r="T2045">
        <v>0.27099786907254425</v>
      </c>
      <c r="U2045" s="1">
        <v>-4.7304374627029938E-2</v>
      </c>
      <c r="V2045">
        <v>0.47427018277757688</v>
      </c>
      <c r="W2045">
        <v>0.78184265919944218</v>
      </c>
      <c r="X2045">
        <v>0.56198315503366802</v>
      </c>
      <c r="Y2045">
        <v>0.6796747590506409</v>
      </c>
      <c r="Z2045">
        <v>-0.64721397617963194</v>
      </c>
      <c r="AA2045">
        <v>-0.44904239865489037</v>
      </c>
      <c r="AB2045">
        <v>0.33809328958592794</v>
      </c>
      <c r="AC2045">
        <v>3.1183951570923497E-2</v>
      </c>
      <c r="AD2045">
        <v>0.65292771925158644</v>
      </c>
      <c r="AE2045" s="1">
        <v>0.49397462175411611</v>
      </c>
      <c r="AF2045">
        <v>0.77986072345600765</v>
      </c>
      <c r="AG2045">
        <v>0.77655179199835356</v>
      </c>
      <c r="AH2045">
        <v>0.91850004329371226</v>
      </c>
      <c r="AI2045">
        <v>0.68356910360119216</v>
      </c>
      <c r="AJ2045">
        <v>-0.49247983577695703</v>
      </c>
      <c r="AK2045">
        <v>-5.5399099443484263E-2</v>
      </c>
      <c r="AL2045">
        <v>-0.11996731013400053</v>
      </c>
      <c r="AM2045">
        <v>0.47825176350736587</v>
      </c>
      <c r="AN2045">
        <v>0.95310430153442038</v>
      </c>
      <c r="AO2045" s="1">
        <v>0.28071440796353225</v>
      </c>
      <c r="AP2045">
        <v>0.71216090362836515</v>
      </c>
      <c r="AQ2045">
        <v>0.86083442898987295</v>
      </c>
      <c r="AR2045">
        <v>0.84043083434223043</v>
      </c>
      <c r="AS2045">
        <v>0.75356962061304278</v>
      </c>
      <c r="AT2045">
        <v>-0.6201057984321896</v>
      </c>
      <c r="AU2045">
        <v>-0.2541103739604208</v>
      </c>
      <c r="AV2045">
        <v>9.1860319413300182E-2</v>
      </c>
      <c r="AW2045">
        <v>0.30950064032979985</v>
      </c>
      <c r="AX2045">
        <v>0.90628182767230958</v>
      </c>
      <c r="AY2045" s="1">
        <v>3</v>
      </c>
      <c r="AZ2045">
        <v>10</v>
      </c>
      <c r="BA2045">
        <v>10</v>
      </c>
      <c r="BB2045" s="18">
        <v>-0.45392076738435344</v>
      </c>
      <c r="BC2045" s="15">
        <v>-1.330863454460369</v>
      </c>
      <c r="BD2045" s="15">
        <v>-1.0806395179800827</v>
      </c>
      <c r="BE2045" s="15">
        <v>-8.6752337407243238E-2</v>
      </c>
      <c r="BF2045" s="15">
        <v>-0.47427543057677352</v>
      </c>
      <c r="BG2045" s="15">
        <v>0.34454997640468737</v>
      </c>
      <c r="BH2045" s="18">
        <v>-0.26944832533500468</v>
      </c>
      <c r="BI2045" s="15">
        <v>-0.26707863927135472</v>
      </c>
      <c r="BJ2045" s="15">
        <v>0.4258259941719047</v>
      </c>
      <c r="BK2045" s="15">
        <v>0.32346592967694415</v>
      </c>
      <c r="BL2045" s="15">
        <v>1.2718233691226069</v>
      </c>
      <c r="BM2045" s="15">
        <v>1.5973132030390469</v>
      </c>
      <c r="BN2045" s="1" t="s">
        <v>20541</v>
      </c>
    </row>
    <row r="2046" spans="1:66" x14ac:dyDescent="0.25">
      <c r="A2046">
        <v>856293</v>
      </c>
      <c r="B2046" t="s">
        <v>9165</v>
      </c>
      <c r="C2046" t="s">
        <v>9166</v>
      </c>
      <c r="D2046" t="s">
        <v>9167</v>
      </c>
      <c r="E2046" t="s">
        <v>9168</v>
      </c>
      <c r="F2046" s="23">
        <v>6.0567899999999998E-8</v>
      </c>
      <c r="G2046" s="23">
        <v>6.1563717000000001E-4</v>
      </c>
      <c r="H2046" s="23">
        <v>6.369793E-2</v>
      </c>
      <c r="I2046" s="11">
        <v>-0.10477707073779094</v>
      </c>
      <c r="J2046" s="12">
        <v>0.34626447518246012</v>
      </c>
      <c r="K2046" s="12">
        <v>0.4992121863987482</v>
      </c>
      <c r="L2046" s="12">
        <v>0.29108725575745453</v>
      </c>
      <c r="M2046" s="12">
        <v>0.79081385960344575</v>
      </c>
      <c r="N2046" s="12">
        <v>0.22839396259369332</v>
      </c>
      <c r="O2046" s="1">
        <v>-0.11786356742642444</v>
      </c>
      <c r="P2046">
        <v>0.32875464945283933</v>
      </c>
      <c r="Q2046">
        <v>0.35603687337517254</v>
      </c>
      <c r="R2046">
        <v>0.20171565355345231</v>
      </c>
      <c r="S2046">
        <v>0.46952417638965638</v>
      </c>
      <c r="T2046">
        <v>0.12558838690291754</v>
      </c>
      <c r="U2046" s="1">
        <v>0.54105563634484055</v>
      </c>
      <c r="V2046">
        <v>0.84045950401688263</v>
      </c>
      <c r="W2046">
        <v>0.83018124130614712</v>
      </c>
      <c r="X2046">
        <v>0.7853968649605535</v>
      </c>
      <c r="Y2046">
        <v>0.74591641519643437</v>
      </c>
      <c r="Z2046">
        <v>-0.52205088918667275</v>
      </c>
      <c r="AA2046">
        <v>-5.0698487991907175E-2</v>
      </c>
      <c r="AB2046">
        <v>0.12034782935100502</v>
      </c>
      <c r="AC2046">
        <v>0.24754076897598132</v>
      </c>
      <c r="AD2046">
        <v>0.97267149993287327</v>
      </c>
      <c r="AE2046" s="1">
        <v>0.74721549051881886</v>
      </c>
      <c r="AF2046">
        <v>0.88734699169255449</v>
      </c>
      <c r="AG2046">
        <v>0.77084635010932578</v>
      </c>
      <c r="AH2046">
        <v>0.78044716204223064</v>
      </c>
      <c r="AI2046">
        <v>0.45102603290571169</v>
      </c>
      <c r="AJ2046">
        <v>-0.37519953693997349</v>
      </c>
      <c r="AK2046">
        <v>8.8216124027559351E-2</v>
      </c>
      <c r="AL2046">
        <v>4.7002653244050306E-2</v>
      </c>
      <c r="AM2046">
        <v>0.53617021728147085</v>
      </c>
      <c r="AN2046">
        <v>0.94751336225196403</v>
      </c>
      <c r="AO2046" s="1">
        <v>0.67862469423099003</v>
      </c>
      <c r="AP2046">
        <v>0.8913913452118486</v>
      </c>
      <c r="AQ2046">
        <v>0.81758364646196691</v>
      </c>
      <c r="AR2046">
        <v>0.8039555502787048</v>
      </c>
      <c r="AS2046">
        <v>0.59075465065746025</v>
      </c>
      <c r="AT2046">
        <v>-0.44890608074135741</v>
      </c>
      <c r="AU2046">
        <v>3.0627208503679376E-2</v>
      </c>
      <c r="AV2046">
        <v>7.9971295902778294E-2</v>
      </c>
      <c r="AW2046">
        <v>0.42617761990842951</v>
      </c>
      <c r="AX2046">
        <v>0.9843254661042371</v>
      </c>
      <c r="AY2046" s="1">
        <v>10</v>
      </c>
      <c r="AZ2046">
        <v>10</v>
      </c>
      <c r="BA2046">
        <v>10</v>
      </c>
      <c r="BB2046" s="18">
        <v>-1.1500385499425334</v>
      </c>
      <c r="BC2046" s="15">
        <v>-1.1200235925676507</v>
      </c>
      <c r="BD2046" s="15">
        <v>-0.37559789131179883</v>
      </c>
      <c r="BE2046" s="15">
        <v>-0.10545760049653234</v>
      </c>
      <c r="BF2046" s="15">
        <v>9.5423296758070361E-2</v>
      </c>
      <c r="BG2046" s="15">
        <v>0.88252788981009156</v>
      </c>
      <c r="BH2046" s="18">
        <v>-1.3312064380430872</v>
      </c>
      <c r="BI2046" s="15">
        <v>-0.52130477697828814</v>
      </c>
      <c r="BJ2046" s="15">
        <v>0.4875796807187685</v>
      </c>
      <c r="BK2046" s="15">
        <v>0.39785541452883644</v>
      </c>
      <c r="BL2046" s="15">
        <v>1.462803352491294</v>
      </c>
      <c r="BM2046" s="15">
        <v>1.2774392150328189</v>
      </c>
      <c r="BN2046" s="1" t="s">
        <v>20541</v>
      </c>
    </row>
    <row r="2047" spans="1:66" x14ac:dyDescent="0.25">
      <c r="A2047">
        <v>855877</v>
      </c>
      <c r="B2047" t="s">
        <v>9189</v>
      </c>
      <c r="C2047" t="s">
        <v>9190</v>
      </c>
      <c r="D2047" t="s">
        <v>9191</v>
      </c>
      <c r="E2047" t="s">
        <v>9192</v>
      </c>
      <c r="F2047" s="23">
        <v>4.8902049999999999E-10</v>
      </c>
      <c r="G2047" s="23">
        <v>2.4534278E-5</v>
      </c>
      <c r="H2047" s="23">
        <v>0.14376742000000001</v>
      </c>
      <c r="I2047" s="11">
        <v>9.4052233057459161E-2</v>
      </c>
      <c r="J2047" s="12">
        <v>0.49457945522698371</v>
      </c>
      <c r="K2047" s="12">
        <v>0.527903432755919</v>
      </c>
      <c r="L2047" s="12">
        <v>0.20544701498385007</v>
      </c>
      <c r="M2047" s="12">
        <v>0.88467533372635954</v>
      </c>
      <c r="N2047" s="12">
        <v>0.31886587653127607</v>
      </c>
      <c r="O2047" s="1">
        <v>5.9635776381555691E-2</v>
      </c>
      <c r="P2047">
        <v>0.29088294831279693</v>
      </c>
      <c r="Q2047">
        <v>0.29445182650646284</v>
      </c>
      <c r="R2047">
        <v>0.1004321976838812</v>
      </c>
      <c r="S2047">
        <v>0.3677625497326773</v>
      </c>
      <c r="T2047">
        <v>0.12120854192549313</v>
      </c>
      <c r="U2047" s="1">
        <v>0.42198189469332464</v>
      </c>
      <c r="V2047">
        <v>0.67716296736152981</v>
      </c>
      <c r="W2047">
        <v>0.88682140071055504</v>
      </c>
      <c r="X2047">
        <v>0.85097444137326328</v>
      </c>
      <c r="Y2047">
        <v>0.79300331857422601</v>
      </c>
      <c r="Z2047">
        <v>-0.43456903489895332</v>
      </c>
      <c r="AA2047">
        <v>-0.33324483194195081</v>
      </c>
      <c r="AB2047">
        <v>0.11338877540265424</v>
      </c>
      <c r="AC2047">
        <v>0.28340366755734869</v>
      </c>
      <c r="AD2047">
        <v>0.94657222908511784</v>
      </c>
      <c r="AE2047" s="1">
        <v>0.59832973541072465</v>
      </c>
      <c r="AF2047">
        <v>0.72244414510180355</v>
      </c>
      <c r="AG2047">
        <v>0.83387096503780278</v>
      </c>
      <c r="AH2047">
        <v>0.93308016146058614</v>
      </c>
      <c r="AI2047">
        <v>0.59943618220413131</v>
      </c>
      <c r="AJ2047">
        <v>-0.31549785689922599</v>
      </c>
      <c r="AK2047">
        <v>-0.20492770506277563</v>
      </c>
      <c r="AL2047">
        <v>-6.1508122520520209E-2</v>
      </c>
      <c r="AM2047">
        <v>0.58082723768911515</v>
      </c>
      <c r="AN2047">
        <v>0.96247449486664371</v>
      </c>
      <c r="AO2047" s="1">
        <v>0.52938877531084272</v>
      </c>
      <c r="AP2047">
        <v>0.7180417321260123</v>
      </c>
      <c r="AQ2047">
        <v>0.87826914607389839</v>
      </c>
      <c r="AR2047">
        <v>0.91628532758867165</v>
      </c>
      <c r="AS2047">
        <v>0.7044805363293497</v>
      </c>
      <c r="AT2047">
        <v>-0.37887015611743552</v>
      </c>
      <c r="AU2047">
        <v>-0.27006277646887938</v>
      </c>
      <c r="AV2047">
        <v>1.9302259187668928E-2</v>
      </c>
      <c r="AW2047">
        <v>0.45453891238013888</v>
      </c>
      <c r="AX2047">
        <v>0.97750036177379152</v>
      </c>
      <c r="AY2047" s="1">
        <v>10</v>
      </c>
      <c r="AZ2047">
        <v>10</v>
      </c>
      <c r="BA2047">
        <v>10</v>
      </c>
      <c r="BB2047" s="18">
        <v>-1.0661970980297608</v>
      </c>
      <c r="BC2047" s="15">
        <v>-1.0884386103492723</v>
      </c>
      <c r="BD2047" s="15">
        <v>-0.90939845734255187</v>
      </c>
      <c r="BE2047" s="15">
        <v>-0.12019561080394614</v>
      </c>
      <c r="BF2047" s="15">
        <v>0.18022118416176172</v>
      </c>
      <c r="BG2047" s="15">
        <v>1.0806852078358571</v>
      </c>
      <c r="BH2047" s="18">
        <v>-0.92294531659380896</v>
      </c>
      <c r="BI2047" s="15">
        <v>-0.33514030238029102</v>
      </c>
      <c r="BJ2047" s="15">
        <v>-0.10534410679630131</v>
      </c>
      <c r="BK2047" s="15">
        <v>0.19272254042331108</v>
      </c>
      <c r="BL2047" s="15">
        <v>1.5276779475894084</v>
      </c>
      <c r="BM2047" s="15">
        <v>1.5663526222856097</v>
      </c>
      <c r="BN2047" s="1" t="s">
        <v>20541</v>
      </c>
    </row>
    <row r="2048" spans="1:66" x14ac:dyDescent="0.25">
      <c r="A2048">
        <v>852753</v>
      </c>
      <c r="B2048" t="s">
        <v>9285</v>
      </c>
      <c r="C2048" t="s">
        <v>9286</v>
      </c>
      <c r="D2048" t="s">
        <v>9287</v>
      </c>
      <c r="E2048" t="s">
        <v>9288</v>
      </c>
      <c r="F2048" s="23">
        <v>1.4966028000000001E-10</v>
      </c>
      <c r="G2048" s="23">
        <v>5.3311679999999998E-5</v>
      </c>
      <c r="H2048" s="23">
        <v>6.4530390000000007E-2</v>
      </c>
      <c r="I2048" s="11">
        <v>7.6069010209394383E-2</v>
      </c>
      <c r="J2048" s="12">
        <v>0.31917489092426021</v>
      </c>
      <c r="K2048" s="12">
        <v>0.53140653489499168</v>
      </c>
      <c r="L2048" s="12">
        <v>0.12658821913917095</v>
      </c>
      <c r="M2048" s="12">
        <v>0.98468251805086193</v>
      </c>
      <c r="N2048" s="12">
        <v>0.72749949149173898</v>
      </c>
      <c r="O2048" s="1">
        <v>4.593803342326979E-2</v>
      </c>
      <c r="P2048">
        <v>0.13250758237862442</v>
      </c>
      <c r="Q2048">
        <v>0.2057427315432509</v>
      </c>
      <c r="R2048">
        <v>4.9788280627947462E-2</v>
      </c>
      <c r="S2048">
        <v>0.32590554534523525</v>
      </c>
      <c r="T2048">
        <v>0.23481120142420542</v>
      </c>
      <c r="U2048" s="1">
        <v>0.88311679991316416</v>
      </c>
      <c r="V2048">
        <v>0.78598469286405226</v>
      </c>
      <c r="W2048">
        <v>0.73515298411500918</v>
      </c>
      <c r="X2048">
        <v>0.68622228625859327</v>
      </c>
      <c r="Y2048">
        <v>0.52616491491293871</v>
      </c>
      <c r="Z2048">
        <v>-0.11108393427815454</v>
      </c>
      <c r="AA2048">
        <v>7.8895063855285649E-3</v>
      </c>
      <c r="AB2048">
        <v>0.11830106550770236</v>
      </c>
      <c r="AC2048">
        <v>0.34184524738514921</v>
      </c>
      <c r="AD2048">
        <v>0.92912897081175894</v>
      </c>
      <c r="AE2048" s="1">
        <v>0.80601155856418427</v>
      </c>
      <c r="AF2048">
        <v>0.75725032292433825</v>
      </c>
      <c r="AG2048">
        <v>0.68154798678520567</v>
      </c>
      <c r="AH2048">
        <v>0.80246971573806847</v>
      </c>
      <c r="AI2048">
        <v>0.50039820211645536</v>
      </c>
      <c r="AJ2048">
        <v>-0.15184275317138574</v>
      </c>
      <c r="AK2048">
        <v>4.3461734707661168E-2</v>
      </c>
      <c r="AL2048">
        <v>-0.10066024498815623</v>
      </c>
      <c r="AM2048">
        <v>0.51465461989961003</v>
      </c>
      <c r="AN2048">
        <v>0.91514243312474008</v>
      </c>
      <c r="AO2048" s="1">
        <v>0.84457272557614138</v>
      </c>
      <c r="AP2048">
        <v>0.77567673931292547</v>
      </c>
      <c r="AQ2048">
        <v>0.70943235299499641</v>
      </c>
      <c r="AR2048">
        <v>0.76224527573518075</v>
      </c>
      <c r="AS2048">
        <v>0.51533560216286955</v>
      </c>
      <c r="AT2048">
        <v>-0.13658936412046513</v>
      </c>
      <c r="AU2048">
        <v>2.9358709655943342E-2</v>
      </c>
      <c r="AV2048">
        <v>-1.2369102769836254E-2</v>
      </c>
      <c r="AW2048">
        <v>0.44883688064762955</v>
      </c>
      <c r="AX2048">
        <v>0.92896365792116031</v>
      </c>
      <c r="AY2048" s="1">
        <v>10</v>
      </c>
      <c r="AZ2048">
        <v>10</v>
      </c>
      <c r="BA2048">
        <v>10</v>
      </c>
      <c r="BB2048" s="18">
        <v>-1.6926271780370745</v>
      </c>
      <c r="BC2048" s="15">
        <v>-0.46808618239527205</v>
      </c>
      <c r="BD2048" s="15">
        <v>-0.2793793773223982</v>
      </c>
      <c r="BE2048" s="15">
        <v>-0.10425279067556781</v>
      </c>
      <c r="BF2048" s="15">
        <v>0.25031633096536859</v>
      </c>
      <c r="BG2048" s="15">
        <v>0.54267045115583223</v>
      </c>
      <c r="BH2048" s="18">
        <v>-1.5962771882844298</v>
      </c>
      <c r="BI2048" s="15">
        <v>-6.3815147644041031E-2</v>
      </c>
      <c r="BJ2048" s="15">
        <v>0.3937069958363974</v>
      </c>
      <c r="BK2048" s="15">
        <v>5.6085480892455873E-2</v>
      </c>
      <c r="BL2048" s="15">
        <v>1.497527912431323</v>
      </c>
      <c r="BM2048" s="15">
        <v>1.4641306930774034</v>
      </c>
      <c r="BN2048" s="1" t="s">
        <v>20541</v>
      </c>
    </row>
    <row r="2049" spans="1:66" x14ac:dyDescent="0.25">
      <c r="A2049">
        <v>855420</v>
      </c>
      <c r="B2049" t="s">
        <v>9289</v>
      </c>
      <c r="C2049" t="s">
        <v>9290</v>
      </c>
      <c r="D2049" t="s">
        <v>9291</v>
      </c>
      <c r="E2049" t="s">
        <v>9292</v>
      </c>
      <c r="F2049" s="23">
        <v>7.0349280000000003E-12</v>
      </c>
      <c r="G2049" s="23">
        <v>3.2568189999999997E-5</v>
      </c>
      <c r="H2049" s="23">
        <v>3.2683700000000003E-2</v>
      </c>
      <c r="I2049" s="11">
        <v>4.1625031079063811E-2</v>
      </c>
      <c r="J2049" s="12">
        <v>0.39898748024652797</v>
      </c>
      <c r="K2049" s="12">
        <v>0.63501214933953576</v>
      </c>
      <c r="L2049" s="12">
        <v>0.32290998808931776</v>
      </c>
      <c r="M2049" s="12">
        <v>1.3362053556718703</v>
      </c>
      <c r="N2049" s="12">
        <v>0.49106690699971778</v>
      </c>
      <c r="O2049" s="1">
        <v>4.8077494764176054E-2</v>
      </c>
      <c r="P2049">
        <v>0.30183276231763928</v>
      </c>
      <c r="Q2049">
        <v>0.40326130514106173</v>
      </c>
      <c r="R2049">
        <v>0.17969048357983358</v>
      </c>
      <c r="S2049">
        <v>0.57882960134725003</v>
      </c>
      <c r="T2049">
        <v>0.19261771345185907</v>
      </c>
      <c r="U2049" s="1">
        <v>0.63850011109153271</v>
      </c>
      <c r="V2049">
        <v>0.76900867171992826</v>
      </c>
      <c r="W2049">
        <v>0.85540645287386663</v>
      </c>
      <c r="X2049">
        <v>0.81530268295304331</v>
      </c>
      <c r="Y2049">
        <v>0.74444098321725249</v>
      </c>
      <c r="Z2049">
        <v>-0.33422746613074222</v>
      </c>
      <c r="AA2049">
        <v>-0.17492060898848669</v>
      </c>
      <c r="AB2049">
        <v>0.11636280197966109</v>
      </c>
      <c r="AC2049">
        <v>0.28684440101384806</v>
      </c>
      <c r="AD2049">
        <v>0.98953133430273232</v>
      </c>
      <c r="AE2049" s="1">
        <v>0.69743713986722289</v>
      </c>
      <c r="AF2049">
        <v>0.79599234971029653</v>
      </c>
      <c r="AG2049">
        <v>0.81290517235330073</v>
      </c>
      <c r="AH2049">
        <v>0.87269096483112529</v>
      </c>
      <c r="AI2049">
        <v>0.52571701016745587</v>
      </c>
      <c r="AJ2049">
        <v>-0.30942239019429968</v>
      </c>
      <c r="AK2049">
        <v>-8.3767204724375335E-2</v>
      </c>
      <c r="AL2049">
        <v>-1.3249722140604497E-2</v>
      </c>
      <c r="AM2049">
        <v>0.57815944675904651</v>
      </c>
      <c r="AN2049">
        <v>0.9655087370796257</v>
      </c>
      <c r="AO2049" s="1">
        <v>0.6838280744983336</v>
      </c>
      <c r="AP2049">
        <v>0.7978125291692858</v>
      </c>
      <c r="AQ2049">
        <v>0.84494333185967563</v>
      </c>
      <c r="AR2049">
        <v>0.86270903980147096</v>
      </c>
      <c r="AS2049">
        <v>0.62881684580180319</v>
      </c>
      <c r="AT2049">
        <v>-0.32533382069945271</v>
      </c>
      <c r="AU2049">
        <v>-0.12444854110625271</v>
      </c>
      <c r="AV2049">
        <v>4.2360226788237441E-2</v>
      </c>
      <c r="AW2049">
        <v>0.46243336371399862</v>
      </c>
      <c r="AX2049">
        <v>0.99216418101339809</v>
      </c>
      <c r="AY2049" s="1">
        <v>10</v>
      </c>
      <c r="AZ2049">
        <v>10</v>
      </c>
      <c r="BA2049">
        <v>10</v>
      </c>
      <c r="BB2049" s="18">
        <v>-1.3751874611082011</v>
      </c>
      <c r="BC2049" s="15">
        <v>-0.85652111560971278</v>
      </c>
      <c r="BD2049" s="15">
        <v>-0.58496497418441007</v>
      </c>
      <c r="BE2049" s="15">
        <v>-8.8440213338255011E-2</v>
      </c>
      <c r="BF2049" s="15">
        <v>0.2021645104521301</v>
      </c>
      <c r="BG2049" s="15">
        <v>0.98218844929363414</v>
      </c>
      <c r="BH2049" s="18">
        <v>-1.3307788998189161</v>
      </c>
      <c r="BI2049" s="15">
        <v>-0.43085272544009356</v>
      </c>
      <c r="BJ2049" s="15">
        <v>9.2511419762821998E-2</v>
      </c>
      <c r="BK2049" s="15">
        <v>0.25606326510357763</v>
      </c>
      <c r="BL2049" s="15">
        <v>1.6277239849835829</v>
      </c>
      <c r="BM2049" s="15">
        <v>1.5060937599038493</v>
      </c>
      <c r="BN2049" s="1" t="s">
        <v>20541</v>
      </c>
    </row>
    <row r="2050" spans="1:66" x14ac:dyDescent="0.25">
      <c r="A2050">
        <v>854462</v>
      </c>
      <c r="B2050" t="s">
        <v>9324</v>
      </c>
      <c r="C2050" t="s">
        <v>9325</v>
      </c>
      <c r="D2050" t="s">
        <v>9326</v>
      </c>
      <c r="E2050" t="s">
        <v>9327</v>
      </c>
      <c r="F2050" s="23">
        <v>2.2537527000000001E-14</v>
      </c>
      <c r="G2050" s="23">
        <v>9.4851360000000002E-5</v>
      </c>
      <c r="H2050" s="23">
        <v>0.80277180000000004</v>
      </c>
      <c r="I2050" s="11">
        <v>0.40389000842691652</v>
      </c>
      <c r="J2050" s="12">
        <v>0.48089139761521843</v>
      </c>
      <c r="K2050" s="12">
        <v>0.55515998233066066</v>
      </c>
      <c r="L2050" s="12">
        <v>0.42654865603929765</v>
      </c>
      <c r="M2050" s="12">
        <v>0.66647553294510553</v>
      </c>
      <c r="N2050" s="12">
        <v>0.19484073995412374</v>
      </c>
      <c r="O2050" s="1">
        <v>0.2358918327517307</v>
      </c>
      <c r="P2050">
        <v>0.18450488226675515</v>
      </c>
      <c r="Q2050">
        <v>0.28370510454536851</v>
      </c>
      <c r="R2050">
        <v>0.16639693380405327</v>
      </c>
      <c r="S2050">
        <v>0.23335207953967885</v>
      </c>
      <c r="T2050">
        <v>5.1639043701098036E-2</v>
      </c>
      <c r="U2050" s="1">
        <v>0.55210924043374421</v>
      </c>
      <c r="V2050">
        <v>0.42671716184341552</v>
      </c>
      <c r="W2050">
        <v>0.71937786520155211</v>
      </c>
      <c r="X2050">
        <v>0.76602526997192188</v>
      </c>
      <c r="Y2050">
        <v>0.83420405395316599</v>
      </c>
      <c r="Z2050">
        <v>1.2349981190589186E-2</v>
      </c>
      <c r="AA2050">
        <v>-0.42538742561645548</v>
      </c>
      <c r="AB2050">
        <v>-3.8071544830535079E-3</v>
      </c>
      <c r="AC2050">
        <v>0.13474978538949794</v>
      </c>
      <c r="AD2050">
        <v>0.84235882499035042</v>
      </c>
      <c r="AE2050" s="1">
        <v>0.61674764191332943</v>
      </c>
      <c r="AF2050">
        <v>0.46706484505600671</v>
      </c>
      <c r="AG2050">
        <v>0.74418049928955254</v>
      </c>
      <c r="AH2050">
        <v>0.80329514816276304</v>
      </c>
      <c r="AI2050">
        <v>0.76905600006137065</v>
      </c>
      <c r="AJ2050">
        <v>2.5952151765083285E-2</v>
      </c>
      <c r="AK2050">
        <v>-0.40762742021645776</v>
      </c>
      <c r="AL2050">
        <v>-1.7674010257997499E-2</v>
      </c>
      <c r="AM2050">
        <v>0.24704092056133081</v>
      </c>
      <c r="AN2050">
        <v>0.87093355981080256</v>
      </c>
      <c r="AO2050" s="1">
        <v>0.58461917912721084</v>
      </c>
      <c r="AP2050">
        <v>0.44719622679333609</v>
      </c>
      <c r="AQ2050">
        <v>0.7330033766425782</v>
      </c>
      <c r="AR2050">
        <v>0.78578547904894347</v>
      </c>
      <c r="AS2050">
        <v>0.80459164301933428</v>
      </c>
      <c r="AT2050">
        <v>1.895572404714755E-2</v>
      </c>
      <c r="AU2050">
        <v>-0.41776377166574846</v>
      </c>
      <c r="AV2050">
        <v>-1.0521519686660846E-2</v>
      </c>
      <c r="AW2050">
        <v>0.18935710341313811</v>
      </c>
      <c r="AX2050">
        <v>0.85808735352330867</v>
      </c>
      <c r="AY2050" s="1">
        <v>10</v>
      </c>
      <c r="AZ2050">
        <v>10</v>
      </c>
      <c r="BA2050">
        <v>10</v>
      </c>
      <c r="BB2050" s="18">
        <v>-1.4138962129576331</v>
      </c>
      <c r="BC2050" s="15">
        <v>-0.19481186817175608</v>
      </c>
      <c r="BD2050" s="15">
        <v>-1.1402102234860567</v>
      </c>
      <c r="BE2050" s="15">
        <v>-0.22970705705650477</v>
      </c>
      <c r="BF2050" s="15">
        <v>6.9539708323621829E-2</v>
      </c>
      <c r="BG2050" s="15">
        <v>1.5801780609859168</v>
      </c>
      <c r="BH2050" s="18">
        <v>-1.0203693739943149</v>
      </c>
      <c r="BI2050" s="15">
        <v>0.27374062790320641</v>
      </c>
      <c r="BJ2050" s="15">
        <v>-0.59929475539507326</v>
      </c>
      <c r="BK2050" s="15">
        <v>0.1858970449834956</v>
      </c>
      <c r="BL2050" s="15">
        <v>0.71891454863670867</v>
      </c>
      <c r="BM2050" s="15">
        <v>1.7700195002283896</v>
      </c>
      <c r="BN2050" s="1" t="s">
        <v>20541</v>
      </c>
    </row>
    <row r="2051" spans="1:66" x14ac:dyDescent="0.25">
      <c r="A2051">
        <v>852874</v>
      </c>
      <c r="B2051" t="s">
        <v>9352</v>
      </c>
      <c r="C2051" t="s">
        <v>9353</v>
      </c>
      <c r="D2051" t="s">
        <v>9354</v>
      </c>
      <c r="E2051" t="s">
        <v>9355</v>
      </c>
      <c r="F2051" s="23">
        <v>1.9909629999999999E-12</v>
      </c>
      <c r="G2051" s="23">
        <v>1.5871638E-3</v>
      </c>
      <c r="H2051" s="23">
        <v>3.2942186999999998E-2</v>
      </c>
      <c r="I2051" s="11">
        <v>-0.39526866588008758</v>
      </c>
      <c r="J2051" s="12">
        <v>8.9303859717266218E-2</v>
      </c>
      <c r="K2051" s="12">
        <v>0.46470144786890022</v>
      </c>
      <c r="L2051" s="12">
        <v>0.55256533341706338</v>
      </c>
      <c r="M2051" s="12">
        <v>0.5668632301766876</v>
      </c>
      <c r="N2051" s="12">
        <v>0.74407623985607674</v>
      </c>
      <c r="O2051" s="1">
        <v>-0.25856246508165864</v>
      </c>
      <c r="P2051">
        <v>5.5306956774259203E-2</v>
      </c>
      <c r="Q2051">
        <v>0.24463130258063692</v>
      </c>
      <c r="R2051">
        <v>0.29347321684639677</v>
      </c>
      <c r="S2051">
        <v>0.2261978308152903</v>
      </c>
      <c r="T2051">
        <v>0.24041829681742796</v>
      </c>
      <c r="U2051" s="1">
        <v>0.29991193133354221</v>
      </c>
      <c r="V2051">
        <v>0.54076802363620957</v>
      </c>
      <c r="W2051">
        <v>0.67980031958231535</v>
      </c>
      <c r="X2051">
        <v>0.93640133793834346</v>
      </c>
      <c r="Y2051">
        <v>0.85187358234817234</v>
      </c>
      <c r="Z2051">
        <v>-0.38411152485773431</v>
      </c>
      <c r="AA2051">
        <v>-0.22802437923600657</v>
      </c>
      <c r="AB2051">
        <v>-0.27241657733839864</v>
      </c>
      <c r="AC2051">
        <v>0.3325908304175092</v>
      </c>
      <c r="AD2051">
        <v>0.85810283993658065</v>
      </c>
      <c r="AE2051" s="1">
        <v>0.55378382904162027</v>
      </c>
      <c r="AF2051">
        <v>0.74103490208166145</v>
      </c>
      <c r="AG2051">
        <v>0.77173603929854573</v>
      </c>
      <c r="AH2051">
        <v>0.88764723689194969</v>
      </c>
      <c r="AI2051">
        <v>0.7834545255688149</v>
      </c>
      <c r="AJ2051">
        <v>-0.38355941746153943</v>
      </c>
      <c r="AK2051">
        <v>-9.8049300231638492E-2</v>
      </c>
      <c r="AL2051">
        <v>-8.7402264198642041E-2</v>
      </c>
      <c r="AM2051">
        <v>0.33934028536462574</v>
      </c>
      <c r="AN2051">
        <v>0.96730949008896883</v>
      </c>
      <c r="AO2051" s="1">
        <v>0.45531343394921009</v>
      </c>
      <c r="AP2051">
        <v>0.66711261510483422</v>
      </c>
      <c r="AQ2051">
        <v>0.74312970731509254</v>
      </c>
      <c r="AR2051">
        <v>0.91883174602625173</v>
      </c>
      <c r="AS2051">
        <v>0.82150966648528156</v>
      </c>
      <c r="AT2051">
        <v>-0.38852469387579941</v>
      </c>
      <c r="AU2051">
        <v>-0.15317499716863214</v>
      </c>
      <c r="AV2051">
        <v>-0.16522731657128695</v>
      </c>
      <c r="AW2051">
        <v>0.34073077507964727</v>
      </c>
      <c r="AX2051">
        <v>0.9339539769150097</v>
      </c>
      <c r="AY2051" s="1">
        <v>4</v>
      </c>
      <c r="AZ2051">
        <v>10</v>
      </c>
      <c r="BA2051">
        <v>10</v>
      </c>
      <c r="BB2051" s="18">
        <v>-0.69517545880560128</v>
      </c>
      <c r="BC2051" s="15">
        <v>-0.83640005544209439</v>
      </c>
      <c r="BD2051" s="15">
        <v>-0.57460135478403729</v>
      </c>
      <c r="BE2051" s="15">
        <v>-0.64905860580409513</v>
      </c>
      <c r="BF2051" s="15">
        <v>0.36569602122233213</v>
      </c>
      <c r="BG2051" s="15">
        <v>1.2366681258634939</v>
      </c>
      <c r="BH2051" s="18">
        <v>-1.145857460940136</v>
      </c>
      <c r="BI2051" s="15">
        <v>-0.73457654710478282</v>
      </c>
      <c r="BJ2051" s="15">
        <v>-4.4752679696018295E-2</v>
      </c>
      <c r="BK2051" s="15">
        <v>-1.9028268792541242E-2</v>
      </c>
      <c r="BL2051" s="15">
        <v>1.0120286996390488</v>
      </c>
      <c r="BM2051" s="15">
        <v>2.0850575846444372</v>
      </c>
      <c r="BN2051" s="1" t="s">
        <v>20541</v>
      </c>
    </row>
    <row r="2052" spans="1:66" x14ac:dyDescent="0.25">
      <c r="A2052">
        <v>855264</v>
      </c>
      <c r="B2052" t="s">
        <v>9388</v>
      </c>
      <c r="C2052" t="s">
        <v>9389</v>
      </c>
      <c r="D2052" t="s">
        <v>9390</v>
      </c>
      <c r="E2052" t="s">
        <v>9391</v>
      </c>
      <c r="F2052" s="23">
        <v>2.5572595E-7</v>
      </c>
      <c r="G2052" s="23">
        <v>5.5827562999999996E-6</v>
      </c>
      <c r="H2052" s="23">
        <v>4.3411462999999997E-2</v>
      </c>
      <c r="I2052" s="11">
        <v>-3.4120636734982869E-2</v>
      </c>
      <c r="J2052" s="12">
        <v>0.4359815152628464</v>
      </c>
      <c r="K2052" s="12">
        <v>0.70728045554544938</v>
      </c>
      <c r="L2052" s="12">
        <v>0.35690034662131576</v>
      </c>
      <c r="M2052" s="12">
        <v>1.1351500965161061</v>
      </c>
      <c r="N2052" s="12">
        <v>0.69005422041512854</v>
      </c>
      <c r="O2052" s="1">
        <v>-2.5023289948399984E-2</v>
      </c>
      <c r="P2052">
        <v>0.26143437715043299</v>
      </c>
      <c r="Q2052">
        <v>0.36691607574848734</v>
      </c>
      <c r="R2052">
        <v>0.18909865175490134</v>
      </c>
      <c r="S2052">
        <v>0.52947360641085295</v>
      </c>
      <c r="T2052">
        <v>0.2921133695877044</v>
      </c>
      <c r="U2052" s="1">
        <v>0.63594961757897173</v>
      </c>
      <c r="V2052">
        <v>0.78675691084459465</v>
      </c>
      <c r="W2052">
        <v>0.76634069991275744</v>
      </c>
      <c r="X2052">
        <v>0.72854269666801141</v>
      </c>
      <c r="Y2052">
        <v>0.7994818111618418</v>
      </c>
      <c r="Z2052">
        <v>-0.35922790367980717</v>
      </c>
      <c r="AA2052">
        <v>-3.2976418099036738E-2</v>
      </c>
      <c r="AB2052">
        <v>0.1066122216969836</v>
      </c>
      <c r="AC2052">
        <v>0.12205990649899011</v>
      </c>
      <c r="AD2052">
        <v>0.95586082993451793</v>
      </c>
      <c r="AE2052" s="1">
        <v>0.76373338453076123</v>
      </c>
      <c r="AF2052">
        <v>0.82214761021830374</v>
      </c>
      <c r="AG2052">
        <v>0.70371826724027442</v>
      </c>
      <c r="AH2052">
        <v>0.80909852767701285</v>
      </c>
      <c r="AI2052">
        <v>0.53661290450536214</v>
      </c>
      <c r="AJ2052">
        <v>-0.27621022393090383</v>
      </c>
      <c r="AK2052">
        <v>9.5806478927095054E-2</v>
      </c>
      <c r="AL2052">
        <v>-7.9300550044687862E-2</v>
      </c>
      <c r="AM2052">
        <v>0.48682477507389577</v>
      </c>
      <c r="AN2052">
        <v>0.94005314769887938</v>
      </c>
      <c r="AO2052" s="1">
        <v>0.73837143873853828</v>
      </c>
      <c r="AP2052">
        <v>0.8318435856643478</v>
      </c>
      <c r="AQ2052">
        <v>0.74566503251227001</v>
      </c>
      <c r="AR2052">
        <v>0.80208148489038078</v>
      </c>
      <c r="AS2052">
        <v>0.64649950587321858</v>
      </c>
      <c r="AT2052">
        <v>-0.31383671634175314</v>
      </c>
      <c r="AU2052">
        <v>5.1793534395075787E-2</v>
      </c>
      <c r="AV2052">
        <v>-1.4147123836197123E-2</v>
      </c>
      <c r="AW2052">
        <v>0.36806223864819437</v>
      </c>
      <c r="AX2052">
        <v>0.97151815076380965</v>
      </c>
      <c r="AY2052" s="1">
        <v>10</v>
      </c>
      <c r="AZ2052">
        <v>10</v>
      </c>
      <c r="BA2052">
        <v>10</v>
      </c>
      <c r="BB2052" s="18">
        <v>-1.2087445278046085</v>
      </c>
      <c r="BC2052" s="15">
        <v>-0.87325916838093331</v>
      </c>
      <c r="BD2052" s="15">
        <v>-0.47772606994668293</v>
      </c>
      <c r="BE2052" s="15">
        <v>-0.30849487976081119</v>
      </c>
      <c r="BF2052" s="15">
        <v>-0.28976677918987714</v>
      </c>
      <c r="BG2052" s="15">
        <v>0.53151004786136502</v>
      </c>
      <c r="BH2052" s="18">
        <v>-1.2632024546979612</v>
      </c>
      <c r="BI2052" s="15">
        <v>-0.17741490060106221</v>
      </c>
      <c r="BJ2052" s="15">
        <v>0.65112236393089462</v>
      </c>
      <c r="BK2052" s="15">
        <v>0.26113261973390295</v>
      </c>
      <c r="BL2052" s="15">
        <v>1.5219790404793099</v>
      </c>
      <c r="BM2052" s="15">
        <v>1.6328647083764734</v>
      </c>
      <c r="BN2052" s="1" t="s">
        <v>20541</v>
      </c>
    </row>
    <row r="2053" spans="1:66" x14ac:dyDescent="0.25">
      <c r="A2053">
        <v>852734</v>
      </c>
      <c r="B2053" t="s">
        <v>9392</v>
      </c>
      <c r="C2053" t="s">
        <v>9393</v>
      </c>
      <c r="D2053" t="s">
        <v>9394</v>
      </c>
      <c r="E2053" t="s">
        <v>9395</v>
      </c>
      <c r="F2053" s="23">
        <v>4.6905657000000001E-6</v>
      </c>
      <c r="G2053" s="23">
        <v>1.0691756999999999E-3</v>
      </c>
      <c r="H2053" s="23">
        <v>0.13226536</v>
      </c>
      <c r="I2053" s="11">
        <v>0.18280337073899777</v>
      </c>
      <c r="J2053" s="12">
        <v>4.9818224545295511E-2</v>
      </c>
      <c r="K2053" s="12">
        <v>0.53897242244682053</v>
      </c>
      <c r="L2053" s="12">
        <v>0.44795968493527388</v>
      </c>
      <c r="M2053" s="12">
        <v>1.0082695852319907</v>
      </c>
      <c r="N2053" s="12">
        <v>0.17634779142133605</v>
      </c>
      <c r="O2053" s="1">
        <v>9.5521643278921362E-2</v>
      </c>
      <c r="P2053">
        <v>2.4741241515371205E-2</v>
      </c>
      <c r="Q2053">
        <v>0.26804196450422196</v>
      </c>
      <c r="R2053">
        <v>0.20272276198691361</v>
      </c>
      <c r="S2053">
        <v>0.42498158794817809</v>
      </c>
      <c r="T2053">
        <v>6.4208502342151974E-2</v>
      </c>
      <c r="U2053" s="1">
        <v>0.35298893540834203</v>
      </c>
      <c r="V2053">
        <v>0.37858864465315289</v>
      </c>
      <c r="W2053">
        <v>0.64487911408196974</v>
      </c>
      <c r="X2053">
        <v>0.70721485017024033</v>
      </c>
      <c r="Y2053">
        <v>0.95192333531292039</v>
      </c>
      <c r="Z2053">
        <v>-0.12589202994369397</v>
      </c>
      <c r="AA2053">
        <v>-0.38631515646223957</v>
      </c>
      <c r="AB2053">
        <v>-2.9367766838795488E-2</v>
      </c>
      <c r="AC2053">
        <v>-5.7359446659849246E-2</v>
      </c>
      <c r="AD2053">
        <v>0.7732667133990011</v>
      </c>
      <c r="AE2053" s="1">
        <v>0.52287305686207031</v>
      </c>
      <c r="AF2053">
        <v>0.76849415795212717</v>
      </c>
      <c r="AG2053">
        <v>0.88099424811671589</v>
      </c>
      <c r="AH2053">
        <v>0.91910573108265969</v>
      </c>
      <c r="AI2053">
        <v>0.62915301413527913</v>
      </c>
      <c r="AJ2053">
        <v>-0.44920370620269817</v>
      </c>
      <c r="AK2053">
        <v>-0.20990105288040709</v>
      </c>
      <c r="AL2053">
        <v>1.9390807651007473E-2</v>
      </c>
      <c r="AM2053">
        <v>0.53343399415888904</v>
      </c>
      <c r="AN2053">
        <v>0.97514322856035762</v>
      </c>
      <c r="AO2053" s="1">
        <v>0.47458828301874234</v>
      </c>
      <c r="AP2053">
        <v>0.62689028043511863</v>
      </c>
      <c r="AQ2053">
        <v>0.82488976893668009</v>
      </c>
      <c r="AR2053">
        <v>0.87792319339789093</v>
      </c>
      <c r="AS2053">
        <v>0.83663265274845156</v>
      </c>
      <c r="AT2053">
        <v>-0.31837216865992407</v>
      </c>
      <c r="AU2053">
        <v>-0.31374530669324008</v>
      </c>
      <c r="AV2053">
        <v>-3.7890023584268482E-3</v>
      </c>
      <c r="AW2053">
        <v>0.27386210798188182</v>
      </c>
      <c r="AX2053">
        <v>0.94300284255091693</v>
      </c>
      <c r="AY2053" s="1">
        <v>5</v>
      </c>
      <c r="AZ2053">
        <v>10</v>
      </c>
      <c r="BA2053">
        <v>10</v>
      </c>
      <c r="BB2053" s="18">
        <v>-0.96759324613125763</v>
      </c>
      <c r="BC2053" s="15">
        <v>-0.58214222370851987</v>
      </c>
      <c r="BD2053" s="15">
        <v>-1.0241577596477589</v>
      </c>
      <c r="BE2053" s="15">
        <v>-0.41831182792985006</v>
      </c>
      <c r="BF2053" s="15">
        <v>-0.46582203765410685</v>
      </c>
      <c r="BG2053" s="15">
        <v>1.2472311606230846</v>
      </c>
      <c r="BH2053" s="18">
        <v>-0.63139342049522196</v>
      </c>
      <c r="BI2053" s="15">
        <v>-0.49051985187852321</v>
      </c>
      <c r="BJ2053" s="15">
        <v>-3.2915455325216315E-2</v>
      </c>
      <c r="BK2053" s="15">
        <v>0.40554589065806734</v>
      </c>
      <c r="BL2053" s="15">
        <v>1.388520458213214</v>
      </c>
      <c r="BM2053" s="15">
        <v>1.5715583132761008</v>
      </c>
      <c r="BN2053" s="1" t="s">
        <v>20541</v>
      </c>
    </row>
    <row r="2054" spans="1:66" x14ac:dyDescent="0.25">
      <c r="A2054">
        <v>856234</v>
      </c>
      <c r="B2054" t="s">
        <v>9404</v>
      </c>
      <c r="C2054" t="s">
        <v>9405</v>
      </c>
      <c r="D2054" t="s">
        <v>9406</v>
      </c>
      <c r="E2054" t="s">
        <v>9407</v>
      </c>
      <c r="F2054" s="23">
        <v>4.3064696000000001E-10</v>
      </c>
      <c r="G2054" s="23">
        <v>8.1723049999999995E-3</v>
      </c>
      <c r="H2054" s="23">
        <v>4.3388322E-2</v>
      </c>
      <c r="I2054" s="11">
        <v>-0.39084336767677796</v>
      </c>
      <c r="J2054" s="12">
        <v>6.0912536799042467E-2</v>
      </c>
      <c r="K2054" s="12">
        <v>0.41285071816871732</v>
      </c>
      <c r="L2054" s="12">
        <v>0.30673650506920452</v>
      </c>
      <c r="M2054" s="12">
        <v>0.67080667833753982</v>
      </c>
      <c r="N2054" s="12">
        <v>0.60311458019535447</v>
      </c>
      <c r="O2054" s="1">
        <v>-0.31382522272874269</v>
      </c>
      <c r="P2054">
        <v>3.4918202061132365E-2</v>
      </c>
      <c r="Q2054">
        <v>0.19604649057413107</v>
      </c>
      <c r="R2054">
        <v>0.13416881451846902</v>
      </c>
      <c r="S2054">
        <v>0.28120952833749774</v>
      </c>
      <c r="T2054">
        <v>0.24185930053328589</v>
      </c>
      <c r="U2054" s="1">
        <v>0.81078811138764173</v>
      </c>
      <c r="V2054">
        <v>0.89927802436138538</v>
      </c>
      <c r="W2054">
        <v>0.83208654509370006</v>
      </c>
      <c r="X2054">
        <v>0.62158170029001902</v>
      </c>
      <c r="Y2054">
        <v>0.48629748132041967</v>
      </c>
      <c r="Z2054">
        <v>-0.32671861129970425</v>
      </c>
      <c r="AA2054">
        <v>2.1145475891871473E-2</v>
      </c>
      <c r="AB2054">
        <v>0.33011567687683274</v>
      </c>
      <c r="AC2054">
        <v>0.29994808859822192</v>
      </c>
      <c r="AD2054">
        <v>0.94645444414231739</v>
      </c>
      <c r="AE2054" s="1">
        <v>0.8336124363435099</v>
      </c>
      <c r="AF2054">
        <v>0.90111270561258972</v>
      </c>
      <c r="AG2054">
        <v>0.78389738117844499</v>
      </c>
      <c r="AH2054">
        <v>0.67083848613789154</v>
      </c>
      <c r="AI2054">
        <v>0.45793045984095415</v>
      </c>
      <c r="AJ2054">
        <v>-0.30621499495752125</v>
      </c>
      <c r="AK2054">
        <v>8.8118732281590936E-2</v>
      </c>
      <c r="AL2054">
        <v>0.20315767570142862</v>
      </c>
      <c r="AM2054">
        <v>0.39062056347705754</v>
      </c>
      <c r="AN2054">
        <v>0.94523917075519015</v>
      </c>
      <c r="AO2054" s="1">
        <v>0.82780631273258942</v>
      </c>
      <c r="AP2054">
        <v>0.90310816240024039</v>
      </c>
      <c r="AQ2054">
        <v>0.80366518286075916</v>
      </c>
      <c r="AR2054">
        <v>0.65497818946765429</v>
      </c>
      <c r="AS2054">
        <v>0.46955658335345396</v>
      </c>
      <c r="AT2054">
        <v>-0.31454519393700947</v>
      </c>
      <c r="AU2054">
        <v>6.4121518653725201E-2</v>
      </c>
      <c r="AV2054">
        <v>0.2497408294354358</v>
      </c>
      <c r="AW2054">
        <v>0.35893257522698419</v>
      </c>
      <c r="AX2054">
        <v>0.94846955919051956</v>
      </c>
      <c r="AY2054" s="1">
        <v>10</v>
      </c>
      <c r="AZ2054">
        <v>10</v>
      </c>
      <c r="BA2054">
        <v>10</v>
      </c>
      <c r="BB2054" s="18">
        <v>-1.3425854225908165</v>
      </c>
      <c r="BC2054" s="15">
        <v>-0.65743542530947596</v>
      </c>
      <c r="BD2054" s="15">
        <v>-0.16507001424704204</v>
      </c>
      <c r="BE2054" s="15">
        <v>0.27224514881612416</v>
      </c>
      <c r="BF2054" s="15">
        <v>0.2295460673343952</v>
      </c>
      <c r="BG2054" s="15">
        <v>0.49330423820407227</v>
      </c>
      <c r="BH2054" s="18">
        <v>-1.8923462890013383</v>
      </c>
      <c r="BI2054" s="15">
        <v>-0.57175575980828741</v>
      </c>
      <c r="BJ2054" s="15">
        <v>0.41564642432980498</v>
      </c>
      <c r="BK2054" s="15">
        <v>0.70370117630086571</v>
      </c>
      <c r="BL2054" s="15">
        <v>1.1731037458717164</v>
      </c>
      <c r="BM2054" s="15">
        <v>1.3416461100999733</v>
      </c>
      <c r="BN2054" s="1" t="s">
        <v>20541</v>
      </c>
    </row>
    <row r="2055" spans="1:66" x14ac:dyDescent="0.25">
      <c r="A2055">
        <v>852975</v>
      </c>
      <c r="B2055" t="s">
        <v>9436</v>
      </c>
      <c r="C2055" t="s">
        <v>9437</v>
      </c>
      <c r="D2055" t="s">
        <v>9438</v>
      </c>
      <c r="E2055" t="s">
        <v>9439</v>
      </c>
      <c r="F2055" s="23">
        <v>1.9676539999999998E-6</v>
      </c>
      <c r="G2055" s="23">
        <v>4.0591642999999997E-5</v>
      </c>
      <c r="H2055" s="23">
        <v>3.8247419999999997E-2</v>
      </c>
      <c r="I2055" s="11">
        <v>4.1168076342283658E-2</v>
      </c>
      <c r="J2055" s="12">
        <v>0.44697167984362368</v>
      </c>
      <c r="K2055" s="12">
        <v>0.66527772897838644</v>
      </c>
      <c r="L2055" s="12">
        <v>0.15034284515884577</v>
      </c>
      <c r="M2055" s="12">
        <v>1.0771572969651644</v>
      </c>
      <c r="N2055" s="12">
        <v>0.49360066905165312</v>
      </c>
      <c r="O2055" s="1">
        <v>2.2320601529570185E-2</v>
      </c>
      <c r="P2055">
        <v>0.23129668170790693</v>
      </c>
      <c r="Q2055">
        <v>0.34995285514227209</v>
      </c>
      <c r="R2055">
        <v>7.0292513104683207E-2</v>
      </c>
      <c r="S2055">
        <v>0.45650535156821476</v>
      </c>
      <c r="T2055">
        <v>0.1922010647414556</v>
      </c>
      <c r="U2055" s="1">
        <v>0.25203221061373343</v>
      </c>
      <c r="V2055">
        <v>0.47053006469972042</v>
      </c>
      <c r="W2055">
        <v>0.84213085497924889</v>
      </c>
      <c r="X2055">
        <v>0.71064043088371576</v>
      </c>
      <c r="Y2055">
        <v>0.82061516190453943</v>
      </c>
      <c r="Z2055">
        <v>-0.34314647420126965</v>
      </c>
      <c r="AA2055">
        <v>-0.53465841779516754</v>
      </c>
      <c r="AB2055">
        <v>0.23094015901176859</v>
      </c>
      <c r="AC2055">
        <v>7.8281781693862559E-2</v>
      </c>
      <c r="AD2055">
        <v>0.80665554692544383</v>
      </c>
      <c r="AE2055" s="1">
        <v>0.58295658501681236</v>
      </c>
      <c r="AF2055">
        <v>0.6765739440137557</v>
      </c>
      <c r="AG2055">
        <v>0.79217988247690485</v>
      </c>
      <c r="AH2055">
        <v>0.95080147976221641</v>
      </c>
      <c r="AI2055">
        <v>0.59499399009227394</v>
      </c>
      <c r="AJ2055">
        <v>-0.27284928242587192</v>
      </c>
      <c r="AK2055">
        <v>-0.20701497313300779</v>
      </c>
      <c r="AL2055">
        <v>-0.13985847090714559</v>
      </c>
      <c r="AM2055">
        <v>0.60768532139056386</v>
      </c>
      <c r="AN2055">
        <v>0.9381747036590371</v>
      </c>
      <c r="AO2055" s="1">
        <v>0.48051708247955477</v>
      </c>
      <c r="AP2055">
        <v>0.63729068755364404</v>
      </c>
      <c r="AQ2055">
        <v>0.87640112151712202</v>
      </c>
      <c r="AR2055">
        <v>0.91768451265999762</v>
      </c>
      <c r="AS2055">
        <v>0.74236577182360031</v>
      </c>
      <c r="AT2055">
        <v>-0.32559895923413912</v>
      </c>
      <c r="AU2055">
        <v>-0.36969944824790901</v>
      </c>
      <c r="AV2055">
        <v>1.5026196574716436E-2</v>
      </c>
      <c r="AW2055">
        <v>0.41842352156328622</v>
      </c>
      <c r="AX2055">
        <v>0.95265282451759004</v>
      </c>
      <c r="AY2055" s="1">
        <v>3</v>
      </c>
      <c r="AZ2055">
        <v>4</v>
      </c>
      <c r="BA2055">
        <v>10</v>
      </c>
      <c r="BB2055" s="18">
        <v>-0.7960919213469061</v>
      </c>
      <c r="BC2055" s="15">
        <v>-0.92467738238174846</v>
      </c>
      <c r="BD2055" s="15">
        <v>-1.1949495723889831</v>
      </c>
      <c r="BE2055" s="15">
        <v>-0.11449474467960359</v>
      </c>
      <c r="BF2055" s="15">
        <v>-0.3299346445959867</v>
      </c>
      <c r="BG2055" s="15">
        <v>0.71768705784182674</v>
      </c>
      <c r="BH2055" s="18">
        <v>-0.72040268683237063</v>
      </c>
      <c r="BI2055" s="15">
        <v>-0.10290120766424789</v>
      </c>
      <c r="BJ2055" s="15">
        <v>2.8191427138939591E-2</v>
      </c>
      <c r="BK2055" s="15">
        <v>0.16191687995398876</v>
      </c>
      <c r="BL2055" s="15">
        <v>1.6504642106038832</v>
      </c>
      <c r="BM2055" s="15">
        <v>1.6251925843511994</v>
      </c>
      <c r="BN2055" s="1" t="s">
        <v>20541</v>
      </c>
    </row>
    <row r="2056" spans="1:66" x14ac:dyDescent="0.25">
      <c r="A2056">
        <v>853867</v>
      </c>
      <c r="B2056" t="s">
        <v>9440</v>
      </c>
      <c r="C2056" t="s">
        <v>9441</v>
      </c>
      <c r="D2056" t="s">
        <v>9442</v>
      </c>
      <c r="E2056" t="s">
        <v>9443</v>
      </c>
      <c r="F2056" s="23">
        <v>3.6676249999999999E-6</v>
      </c>
      <c r="G2056" s="23">
        <v>6.1143533E-4</v>
      </c>
      <c r="H2056" s="23">
        <v>1.5177838000000001E-2</v>
      </c>
      <c r="I2056" s="11">
        <v>-0.24525285675815786</v>
      </c>
      <c r="J2056" s="12">
        <v>-9.9242206209991538E-2</v>
      </c>
      <c r="K2056" s="12">
        <v>0.72265197311720308</v>
      </c>
      <c r="L2056" s="12">
        <v>0.40691088938239506</v>
      </c>
      <c r="M2056" s="12">
        <v>0.72755036641622017</v>
      </c>
      <c r="N2056" s="12">
        <v>0.71014227881842118</v>
      </c>
      <c r="O2056" s="1">
        <v>-0.10851461327469064</v>
      </c>
      <c r="P2056">
        <v>-3.8928256550249327E-2</v>
      </c>
      <c r="Q2056">
        <v>0.29132396962458462</v>
      </c>
      <c r="R2056">
        <v>0.15623919244211543</v>
      </c>
      <c r="S2056">
        <v>0.2551493047619815</v>
      </c>
      <c r="T2056">
        <v>0.23188392664469867</v>
      </c>
      <c r="U2056" s="1">
        <v>0.38854533742935243</v>
      </c>
      <c r="V2056">
        <v>0.17052809952424208</v>
      </c>
      <c r="W2056">
        <v>0.63975569943410571</v>
      </c>
      <c r="X2056">
        <v>0.76215203015422739</v>
      </c>
      <c r="Y2056">
        <v>0.73729023454733078</v>
      </c>
      <c r="Z2056">
        <v>0.17284245760676015</v>
      </c>
      <c r="AA2056">
        <v>-0.64261945993395808</v>
      </c>
      <c r="AB2056">
        <v>-0.10573219568692552</v>
      </c>
      <c r="AC2056">
        <v>0.22676430089614505</v>
      </c>
      <c r="AD2056">
        <v>0.69042292754310763</v>
      </c>
      <c r="AE2056" s="1">
        <v>0.70993791253546012</v>
      </c>
      <c r="AF2056">
        <v>0.8007888954246325</v>
      </c>
      <c r="AG2056">
        <v>0.7800817417580701</v>
      </c>
      <c r="AH2056">
        <v>0.84592256010551392</v>
      </c>
      <c r="AI2056">
        <v>0.65755621445049117</v>
      </c>
      <c r="AJ2056">
        <v>-0.30298882126943083</v>
      </c>
      <c r="AK2056">
        <v>-3.3662747741597408E-2</v>
      </c>
      <c r="AL2056">
        <v>-2.34273240751551E-2</v>
      </c>
      <c r="AM2056">
        <v>0.41246059117115241</v>
      </c>
      <c r="AN2056">
        <v>0.98133177656158954</v>
      </c>
      <c r="AO2056" s="1">
        <v>0.64846951306684941</v>
      </c>
      <c r="AP2056">
        <v>0.6341766339973981</v>
      </c>
      <c r="AQ2056">
        <v>0.78986429967990313</v>
      </c>
      <c r="AR2056">
        <v>0.88138231854022842</v>
      </c>
      <c r="AS2056">
        <v>0.73774858870010307</v>
      </c>
      <c r="AT2056">
        <v>-0.1537075278494508</v>
      </c>
      <c r="AU2056">
        <v>-0.25753711933441698</v>
      </c>
      <c r="AV2056">
        <v>-5.5156086144152482E-2</v>
      </c>
      <c r="AW2056">
        <v>0.3771216576947668</v>
      </c>
      <c r="AX2056">
        <v>0.95208019239732034</v>
      </c>
      <c r="AY2056" s="1">
        <v>4</v>
      </c>
      <c r="AZ2056">
        <v>10</v>
      </c>
      <c r="BA2056">
        <v>10</v>
      </c>
      <c r="BB2056" s="18">
        <v>-0.80188925364753916</v>
      </c>
      <c r="BC2056" s="15">
        <v>-0.15107282588898419</v>
      </c>
      <c r="BD2056" s="15">
        <v>-1.09643718336108</v>
      </c>
      <c r="BE2056" s="15">
        <v>-0.4740242016113782</v>
      </c>
      <c r="BF2056" s="15">
        <v>-8.856127551675641E-2</v>
      </c>
      <c r="BG2056" s="15">
        <v>0.50329103647658435</v>
      </c>
      <c r="BH2056" s="18">
        <v>-1.2672233889936384</v>
      </c>
      <c r="BI2056" s="15">
        <v>-0.33937149374957554</v>
      </c>
      <c r="BJ2056" s="15">
        <v>0.27469722669900237</v>
      </c>
      <c r="BK2056" s="15">
        <v>0.29803419304530621</v>
      </c>
      <c r="BL2056" s="15">
        <v>1.2918671735221723</v>
      </c>
      <c r="BM2056" s="15">
        <v>1.8506899930258927</v>
      </c>
      <c r="BN2056" s="1" t="s">
        <v>20541</v>
      </c>
    </row>
    <row r="2057" spans="1:66" x14ac:dyDescent="0.25">
      <c r="A2057">
        <v>851325</v>
      </c>
      <c r="B2057" t="s">
        <v>9480</v>
      </c>
      <c r="C2057" t="s">
        <v>9481</v>
      </c>
      <c r="D2057" t="s">
        <v>9482</v>
      </c>
      <c r="E2057" t="s">
        <v>9483</v>
      </c>
      <c r="F2057" s="23">
        <v>5.2739421999999999E-5</v>
      </c>
      <c r="G2057" s="23">
        <v>4.0675835000000002E-3</v>
      </c>
      <c r="H2057" s="23">
        <v>7.3336474999999998E-2</v>
      </c>
      <c r="I2057" s="11">
        <v>-0.15431076872261115</v>
      </c>
      <c r="J2057" s="12">
        <v>0.21460102890264807</v>
      </c>
      <c r="K2057" s="12">
        <v>0.46729927021746659</v>
      </c>
      <c r="L2057" s="12">
        <v>0.45611176791583263</v>
      </c>
      <c r="M2057" s="12">
        <v>0.84346659665435564</v>
      </c>
      <c r="N2057" s="12">
        <v>4.8969133327405483E-2</v>
      </c>
      <c r="O2057" s="1">
        <v>-8.487131883161679E-2</v>
      </c>
      <c r="P2057">
        <v>0.11779663499093007</v>
      </c>
      <c r="Q2057">
        <v>0.24824260288868166</v>
      </c>
      <c r="R2057">
        <v>0.21925234171044972</v>
      </c>
      <c r="S2057">
        <v>0.37117331456905089</v>
      </c>
      <c r="T2057">
        <v>2.0645349607137809E-2</v>
      </c>
      <c r="U2057" s="1">
        <v>0.13771174741747305</v>
      </c>
      <c r="V2057">
        <v>0.42688223502665407</v>
      </c>
      <c r="W2057">
        <v>0.73943631967640766</v>
      </c>
      <c r="X2057">
        <v>0.80180814926840815</v>
      </c>
      <c r="Y2057">
        <v>0.89442702867822377</v>
      </c>
      <c r="Z2057">
        <v>-0.40225631472154122</v>
      </c>
      <c r="AA2057">
        <v>-0.45208986335821338</v>
      </c>
      <c r="AB2057">
        <v>-2.2158073771748318E-2</v>
      </c>
      <c r="AC2057">
        <v>0.1197889705907523</v>
      </c>
      <c r="AD2057">
        <v>0.78086670056312024</v>
      </c>
      <c r="AE2057" s="1">
        <v>0.61996919605661993</v>
      </c>
      <c r="AF2057">
        <v>0.81361150122102843</v>
      </c>
      <c r="AG2057">
        <v>0.89127341411251426</v>
      </c>
      <c r="AH2057">
        <v>0.83288591020196834</v>
      </c>
      <c r="AI2057">
        <v>0.3763350504188322</v>
      </c>
      <c r="AJ2057">
        <v>-0.40917699369030641</v>
      </c>
      <c r="AK2057">
        <v>-0.16662257454941506</v>
      </c>
      <c r="AL2057">
        <v>0.14224216137606488</v>
      </c>
      <c r="AM2057">
        <v>0.67719155250144436</v>
      </c>
      <c r="AN2057">
        <v>0.93282601052162006</v>
      </c>
      <c r="AO2057" s="1">
        <v>0.45904693768935823</v>
      </c>
      <c r="AP2057">
        <v>0.71922998561334084</v>
      </c>
      <c r="AQ2057">
        <v>0.91685719983112202</v>
      </c>
      <c r="AR2057">
        <v>0.90937503057160785</v>
      </c>
      <c r="AS2057">
        <v>0.66339793308244621</v>
      </c>
      <c r="AT2057">
        <v>-0.45071502872195873</v>
      </c>
      <c r="AU2057">
        <v>-0.32033104827818137</v>
      </c>
      <c r="AV2057">
        <v>7.9814477132885586E-2</v>
      </c>
      <c r="AW2057">
        <v>0.48688060447416653</v>
      </c>
      <c r="AX2057">
        <v>0.96290354664218047</v>
      </c>
      <c r="AY2057" s="1">
        <v>5</v>
      </c>
      <c r="AZ2057">
        <v>10</v>
      </c>
      <c r="BA2057">
        <v>10</v>
      </c>
      <c r="BB2057" s="18">
        <v>-0.54210888800586809</v>
      </c>
      <c r="BC2057" s="15">
        <v>-0.93035814973286823</v>
      </c>
      <c r="BD2057" s="15">
        <v>-1.0034945541753986</v>
      </c>
      <c r="BE2057" s="15">
        <v>-0.3725207201595449</v>
      </c>
      <c r="BF2057" s="15">
        <v>-0.16419727681804389</v>
      </c>
      <c r="BG2057" s="15">
        <v>0.97267223905605171</v>
      </c>
      <c r="BH2057" s="18">
        <v>-0.87768683098691191</v>
      </c>
      <c r="BI2057" s="15">
        <v>-0.46366763657612936</v>
      </c>
      <c r="BJ2057" s="15">
        <v>1.273606377979869E-2</v>
      </c>
      <c r="BK2057" s="15">
        <v>0.61938055875758036</v>
      </c>
      <c r="BL2057" s="15">
        <v>1.6700803165189406</v>
      </c>
      <c r="BM2057" s="15">
        <v>1.0791648783423933</v>
      </c>
      <c r="BN2057" s="1" t="s">
        <v>20541</v>
      </c>
    </row>
    <row r="2058" spans="1:66" x14ac:dyDescent="0.25">
      <c r="A2058">
        <v>853875</v>
      </c>
      <c r="B2058" t="s">
        <v>9484</v>
      </c>
      <c r="C2058" t="s">
        <v>9485</v>
      </c>
      <c r="D2058" t="s">
        <v>9486</v>
      </c>
      <c r="E2058" t="s">
        <v>9461</v>
      </c>
      <c r="F2058" s="23">
        <v>1.2821937E-8</v>
      </c>
      <c r="G2058" s="23">
        <v>3.7777705999999999E-3</v>
      </c>
      <c r="H2058" s="23">
        <v>6.9533750000000005E-2</v>
      </c>
      <c r="I2058" s="11">
        <v>7.5921118243741023E-2</v>
      </c>
      <c r="J2058" s="12">
        <v>1.7034490825675857E-2</v>
      </c>
      <c r="K2058" s="12">
        <v>0.52621715247900736</v>
      </c>
      <c r="L2058" s="12">
        <v>0.69958372977257344</v>
      </c>
      <c r="M2058" s="12">
        <v>0.64972843559010207</v>
      </c>
      <c r="N2058" s="12">
        <v>-0.10942886864753915</v>
      </c>
      <c r="O2058" s="1">
        <v>3.7932293481990918E-2</v>
      </c>
      <c r="P2058">
        <v>8.7837277286000534E-3</v>
      </c>
      <c r="Q2058">
        <v>0.24844431576072992</v>
      </c>
      <c r="R2058">
        <v>0.29253835660636301</v>
      </c>
      <c r="S2058">
        <v>0.24445775549205667</v>
      </c>
      <c r="T2058">
        <v>-3.7561860680503205E-2</v>
      </c>
      <c r="U2058" s="1">
        <v>0.31433081819642611</v>
      </c>
      <c r="V2058">
        <v>0.5373937696585166</v>
      </c>
      <c r="W2058">
        <v>0.77222576575850865</v>
      </c>
      <c r="X2058">
        <v>0.89211028856391084</v>
      </c>
      <c r="Y2058">
        <v>0.87686272099371743</v>
      </c>
      <c r="Z2058">
        <v>-0.36542450680549327</v>
      </c>
      <c r="AA2058">
        <v>-0.35629425872579346</v>
      </c>
      <c r="AB2058">
        <v>-9.2390590645095486E-2</v>
      </c>
      <c r="AC2058">
        <v>0.25157745337909077</v>
      </c>
      <c r="AD2058">
        <v>0.8806049023335274</v>
      </c>
      <c r="AE2058" s="1">
        <v>0.49441748217126991</v>
      </c>
      <c r="AF2058">
        <v>0.85874541744302679</v>
      </c>
      <c r="AG2058">
        <v>0.9342919631503408</v>
      </c>
      <c r="AH2058">
        <v>0.80988683207834611</v>
      </c>
      <c r="AI2058">
        <v>0.50406959726023282</v>
      </c>
      <c r="AJ2058">
        <v>-0.59181909756955109</v>
      </c>
      <c r="AK2058">
        <v>-0.16724762452071326</v>
      </c>
      <c r="AL2058">
        <v>0.22904938972317693</v>
      </c>
      <c r="AM2058">
        <v>0.52036521727812457</v>
      </c>
      <c r="AN2058">
        <v>0.95200668104059671</v>
      </c>
      <c r="AO2058" s="1">
        <v>0.42565649229324332</v>
      </c>
      <c r="AP2058">
        <v>0.7349061953809084</v>
      </c>
      <c r="AQ2058">
        <v>0.89614742810191816</v>
      </c>
      <c r="AR2058">
        <v>0.89151458516187021</v>
      </c>
      <c r="AS2058">
        <v>0.72050395785060051</v>
      </c>
      <c r="AT2058">
        <v>-0.5039344852957105</v>
      </c>
      <c r="AU2058">
        <v>-0.27271696266954271</v>
      </c>
      <c r="AV2058">
        <v>7.4621277709831832E-2</v>
      </c>
      <c r="AW2058">
        <v>0.40718270469806417</v>
      </c>
      <c r="AX2058">
        <v>0.9614126037000279</v>
      </c>
      <c r="AY2058" s="1">
        <v>4</v>
      </c>
      <c r="AZ2058">
        <v>10</v>
      </c>
      <c r="BA2058">
        <v>10</v>
      </c>
      <c r="BB2058" s="18">
        <v>-0.85607336166234482</v>
      </c>
      <c r="BC2058" s="15">
        <v>-0.95428196324391923</v>
      </c>
      <c r="BD2058" s="15">
        <v>-0.93673245917775516</v>
      </c>
      <c r="BE2058" s="15">
        <v>-0.42947587035018642</v>
      </c>
      <c r="BF2058" s="15">
        <v>0.23167468487455553</v>
      </c>
      <c r="BG2058" s="15">
        <v>1.4335529088533898</v>
      </c>
      <c r="BH2058" s="18">
        <v>-0.73263187289079701</v>
      </c>
      <c r="BI2058" s="15">
        <v>-0.92658528336578849</v>
      </c>
      <c r="BJ2058" s="15">
        <v>-8.1146685130115248E-2</v>
      </c>
      <c r="BK2058" s="15">
        <v>0.70798968760210934</v>
      </c>
      <c r="BL2058" s="15">
        <v>1.2880796383548525</v>
      </c>
      <c r="BM2058" s="15">
        <v>1.2556305761360091</v>
      </c>
      <c r="BN2058" s="1" t="s">
        <v>20541</v>
      </c>
    </row>
    <row r="2059" spans="1:66" x14ac:dyDescent="0.25">
      <c r="A2059">
        <v>854321</v>
      </c>
      <c r="B2059" t="s">
        <v>9506</v>
      </c>
      <c r="C2059" t="s">
        <v>9507</v>
      </c>
      <c r="D2059" t="s">
        <v>9508</v>
      </c>
      <c r="E2059" t="s">
        <v>9483</v>
      </c>
      <c r="F2059" s="23">
        <v>1.3969192000000001E-7</v>
      </c>
      <c r="G2059" s="23">
        <v>7.3242979999999999E-3</v>
      </c>
      <c r="H2059" s="23">
        <v>8.572652E-2</v>
      </c>
      <c r="I2059" s="11">
        <v>0.18605115723101712</v>
      </c>
      <c r="J2059" s="12">
        <v>-0.1173538321019691</v>
      </c>
      <c r="K2059" s="12">
        <v>7.6418572860365491E-2</v>
      </c>
      <c r="L2059" s="12">
        <v>0.30280780456759809</v>
      </c>
      <c r="M2059" s="12">
        <v>0.36284068132117026</v>
      </c>
      <c r="N2059" s="12">
        <v>0.91398425772402914</v>
      </c>
      <c r="O2059" s="1">
        <v>0.10534524037460061</v>
      </c>
      <c r="P2059">
        <v>-5.4610955121424505E-2</v>
      </c>
      <c r="Q2059">
        <v>3.6492661927978315E-2</v>
      </c>
      <c r="R2059">
        <v>0.13335266729650225</v>
      </c>
      <c r="S2059">
        <v>0.15195236185183927</v>
      </c>
      <c r="T2059">
        <v>0.32440557461328123</v>
      </c>
      <c r="U2059" s="1">
        <v>0.82597048452609667</v>
      </c>
      <c r="V2059">
        <v>0.59597720541728438</v>
      </c>
      <c r="W2059">
        <v>0.67586446516023835</v>
      </c>
      <c r="X2059">
        <v>0.69253117102434303</v>
      </c>
      <c r="Y2059">
        <v>0.666648395909613</v>
      </c>
      <c r="Z2059">
        <v>7.2112323461832981E-2</v>
      </c>
      <c r="AA2059">
        <v>-0.15290917154063485</v>
      </c>
      <c r="AB2059">
        <v>3.0776992164687891E-2</v>
      </c>
      <c r="AC2059">
        <v>0.20934194453059782</v>
      </c>
      <c r="AD2059">
        <v>0.87925109867364915</v>
      </c>
      <c r="AE2059" s="1">
        <v>0.5565554639194138</v>
      </c>
      <c r="AF2059">
        <v>0.64486486450257796</v>
      </c>
      <c r="AG2059">
        <v>0.79138907586587937</v>
      </c>
      <c r="AH2059">
        <v>0.81619476036004213</v>
      </c>
      <c r="AI2059">
        <v>0.85439652287848544</v>
      </c>
      <c r="AJ2059">
        <v>-0.25914123801819067</v>
      </c>
      <c r="AK2059">
        <v>-0.24606316023450217</v>
      </c>
      <c r="AL2059">
        <v>2.9346079358888666E-2</v>
      </c>
      <c r="AM2059">
        <v>0.17801725993473233</v>
      </c>
      <c r="AN2059">
        <v>0.9428807337491163</v>
      </c>
      <c r="AO2059" s="1">
        <v>0.67065789924824992</v>
      </c>
      <c r="AP2059">
        <v>0.64114820470749723</v>
      </c>
      <c r="AQ2059">
        <v>0.76592314173246889</v>
      </c>
      <c r="AR2059">
        <v>0.78822976157240099</v>
      </c>
      <c r="AS2059">
        <v>0.80317591449071668</v>
      </c>
      <c r="AT2059">
        <v>-0.14033755859318264</v>
      </c>
      <c r="AU2059">
        <v>-0.21659826843097135</v>
      </c>
      <c r="AV2059">
        <v>3.0553179832303122E-2</v>
      </c>
      <c r="AW2059">
        <v>0.19386463194938408</v>
      </c>
      <c r="AX2059">
        <v>0.94040204268451966</v>
      </c>
      <c r="AY2059" s="1">
        <v>10</v>
      </c>
      <c r="AZ2059">
        <v>10</v>
      </c>
      <c r="BA2059">
        <v>10</v>
      </c>
      <c r="BB2059" s="18">
        <v>-1.3850143903183767</v>
      </c>
      <c r="BC2059" s="15">
        <v>-0.15290123584571277</v>
      </c>
      <c r="BD2059" s="15">
        <v>-0.46161658098499103</v>
      </c>
      <c r="BE2059" s="15">
        <v>-0.2096107118346823</v>
      </c>
      <c r="BF2059" s="15">
        <v>3.5369177303534866E-2</v>
      </c>
      <c r="BG2059" s="15">
        <v>0.66276487996893052</v>
      </c>
      <c r="BH2059" s="18">
        <v>-1.059024920865532</v>
      </c>
      <c r="BI2059" s="15">
        <v>-0.35852271132880814</v>
      </c>
      <c r="BJ2059" s="15">
        <v>-0.32771980552897123</v>
      </c>
      <c r="BK2059" s="15">
        <v>0.32095387602543135</v>
      </c>
      <c r="BL2059" s="15">
        <v>0.67112034897148398</v>
      </c>
      <c r="BM2059" s="15">
        <v>2.2642020744377001</v>
      </c>
      <c r="BN2059" s="1" t="s">
        <v>20541</v>
      </c>
    </row>
    <row r="2060" spans="1:66" x14ac:dyDescent="0.25">
      <c r="A2060">
        <v>852073</v>
      </c>
      <c r="B2060" t="s">
        <v>9521</v>
      </c>
      <c r="C2060" t="s">
        <v>9522</v>
      </c>
      <c r="D2060" t="s">
        <v>9523</v>
      </c>
      <c r="E2060" t="s">
        <v>9524</v>
      </c>
      <c r="F2060" s="23">
        <v>5.4766970000000002E-9</v>
      </c>
      <c r="G2060" s="23">
        <v>9.8597060000000006E-4</v>
      </c>
      <c r="H2060" s="23">
        <v>0.10962184</v>
      </c>
      <c r="I2060" s="11">
        <v>0.14191590214015073</v>
      </c>
      <c r="J2060" s="12">
        <v>-0.18204857553525267</v>
      </c>
      <c r="K2060" s="12">
        <v>0.52403805669999648</v>
      </c>
      <c r="L2060" s="12">
        <v>0.24047092757788086</v>
      </c>
      <c r="M2060" s="12">
        <v>0.68969552893502117</v>
      </c>
      <c r="N2060" s="12">
        <v>0.66023739223461242</v>
      </c>
      <c r="O2060" s="1">
        <v>9.5940564024810535E-2</v>
      </c>
      <c r="P2060">
        <v>-0.12667161018455902</v>
      </c>
      <c r="Q2060">
        <v>0.32861820844145584</v>
      </c>
      <c r="R2060">
        <v>0.12777642853556828</v>
      </c>
      <c r="S2060">
        <v>0.32826639747539699</v>
      </c>
      <c r="T2060">
        <v>0.26531924853625133</v>
      </c>
      <c r="U2060" s="1">
        <v>0.42012326694975799</v>
      </c>
      <c r="V2060">
        <v>0.58177465205144507</v>
      </c>
      <c r="W2060">
        <v>0.8733460171405194</v>
      </c>
      <c r="X2060">
        <v>0.82704779827950947</v>
      </c>
      <c r="Y2060">
        <v>0.81536212818310527</v>
      </c>
      <c r="Z2060">
        <v>-0.31576992722404867</v>
      </c>
      <c r="AA2060">
        <v>-0.43582344314913202</v>
      </c>
      <c r="AB2060">
        <v>0.12557472676664394</v>
      </c>
      <c r="AC2060">
        <v>0.23077978237318947</v>
      </c>
      <c r="AD2060">
        <v>0.9141664897749765</v>
      </c>
      <c r="AE2060" s="1">
        <v>0.40971013865399597</v>
      </c>
      <c r="AF2060">
        <v>0.76496973511887512</v>
      </c>
      <c r="AG2060">
        <v>0.84416304522357843</v>
      </c>
      <c r="AH2060">
        <v>0.88621569934857913</v>
      </c>
      <c r="AI2060">
        <v>0.74109122569959185</v>
      </c>
      <c r="AJ2060">
        <v>-0.55790854297454051</v>
      </c>
      <c r="AK2060">
        <v>-0.16494489029935372</v>
      </c>
      <c r="AL2060">
        <v>1.157952867168667E-2</v>
      </c>
      <c r="AM2060">
        <v>0.37989281755661186</v>
      </c>
      <c r="AN2060">
        <v>0.95404155919967815</v>
      </c>
      <c r="AO2060" s="1">
        <v>0.42112671140581659</v>
      </c>
      <c r="AP2060">
        <v>0.70493526963913899</v>
      </c>
      <c r="AQ2060">
        <v>0.87078805522290414</v>
      </c>
      <c r="AR2060">
        <v>0.87811429377624184</v>
      </c>
      <c r="AS2060">
        <v>0.783996715293244</v>
      </c>
      <c r="AT2060">
        <v>-0.47055371061203222</v>
      </c>
      <c r="AU2060">
        <v>-0.27660434926610372</v>
      </c>
      <c r="AV2060">
        <v>5.7548285570695502E-2</v>
      </c>
      <c r="AW2060">
        <v>0.32673977042001301</v>
      </c>
      <c r="AX2060">
        <v>0.95488332261062348</v>
      </c>
      <c r="AY2060" s="1">
        <v>10</v>
      </c>
      <c r="AZ2060">
        <v>10</v>
      </c>
      <c r="BA2060">
        <v>10</v>
      </c>
      <c r="BB2060" s="18">
        <v>-0.90469085894888968</v>
      </c>
      <c r="BC2060" s="15">
        <v>-0.74660114481686579</v>
      </c>
      <c r="BD2060" s="15">
        <v>-0.92847578402848374</v>
      </c>
      <c r="BE2060" s="15">
        <v>-7.7987659455687808E-2</v>
      </c>
      <c r="BF2060" s="15">
        <v>8.1392358565765988E-2</v>
      </c>
      <c r="BG2060" s="15">
        <v>0.96700326645460122</v>
      </c>
      <c r="BH2060" s="18">
        <v>-0.68447899515282762</v>
      </c>
      <c r="BI2060" s="15">
        <v>-1.0290871489606837</v>
      </c>
      <c r="BJ2060" s="15">
        <v>-0.11532239229646445</v>
      </c>
      <c r="BK2060" s="15">
        <v>0.29515270291467754</v>
      </c>
      <c r="BL2060" s="15">
        <v>1.1515975687514586</v>
      </c>
      <c r="BM2060" s="15">
        <v>1.9914980869733923</v>
      </c>
      <c r="BN2060" s="1" t="s">
        <v>20541</v>
      </c>
    </row>
    <row r="2061" spans="1:66" x14ac:dyDescent="0.25">
      <c r="A2061">
        <v>851160</v>
      </c>
      <c r="B2061" t="s">
        <v>9555</v>
      </c>
      <c r="C2061" t="s">
        <v>9556</v>
      </c>
      <c r="D2061" t="s">
        <v>9557</v>
      </c>
      <c r="E2061" t="s">
        <v>9558</v>
      </c>
      <c r="F2061" s="23">
        <v>7.0061422999999996E-3</v>
      </c>
      <c r="G2061" s="23">
        <v>9.9505305000000005E-5</v>
      </c>
      <c r="H2061" s="23">
        <v>0.34058433999999999</v>
      </c>
      <c r="I2061" s="11">
        <v>0.35192193455945375</v>
      </c>
      <c r="J2061" s="12">
        <v>0.48947160463990441</v>
      </c>
      <c r="K2061" s="12">
        <v>0.77701146433273061</v>
      </c>
      <c r="L2061" s="12">
        <v>0.32688578671627233</v>
      </c>
      <c r="M2061" s="12">
        <v>0.75781377002946748</v>
      </c>
      <c r="N2061" s="12">
        <v>0.15905411033272626</v>
      </c>
      <c r="O2061" s="1">
        <v>0.2186071920795522</v>
      </c>
      <c r="P2061">
        <v>0.27337594244029989</v>
      </c>
      <c r="Q2061">
        <v>0.42866021045161512</v>
      </c>
      <c r="R2061">
        <v>0.17181246856798499</v>
      </c>
      <c r="S2061">
        <v>0.38568996149113105</v>
      </c>
      <c r="T2061">
        <v>7.4320554930710742E-2</v>
      </c>
      <c r="U2061" s="1">
        <v>0.50639090557960176</v>
      </c>
      <c r="V2061">
        <v>0.554390358634401</v>
      </c>
      <c r="W2061">
        <v>0.78727573601393552</v>
      </c>
      <c r="X2061">
        <v>0.68797386038664188</v>
      </c>
      <c r="Y2061">
        <v>0.8630922293419957</v>
      </c>
      <c r="Z2061">
        <v>-0.19486359286931912</v>
      </c>
      <c r="AA2061">
        <v>-0.35498673920908247</v>
      </c>
      <c r="AB2061">
        <v>0.18601548986581268</v>
      </c>
      <c r="AC2061">
        <v>7.1335184501950906E-3</v>
      </c>
      <c r="AD2061">
        <v>0.87226155876062039</v>
      </c>
      <c r="AE2061" s="1">
        <v>0.82400403033490266</v>
      </c>
      <c r="AF2061">
        <v>0.81286618504018004</v>
      </c>
      <c r="AG2061">
        <v>0.65852798351385156</v>
      </c>
      <c r="AH2061">
        <v>0.74802669863590787</v>
      </c>
      <c r="AI2061">
        <v>0.41470118348401497</v>
      </c>
      <c r="AJ2061">
        <v>-0.20419940072864026</v>
      </c>
      <c r="AK2061">
        <v>0.14469542932984333</v>
      </c>
      <c r="AL2061">
        <v>-6.2679245588634636E-2</v>
      </c>
      <c r="AM2061">
        <v>0.53148606383831942</v>
      </c>
      <c r="AN2061">
        <v>0.8939522588678096</v>
      </c>
      <c r="AO2061" s="1">
        <v>0.72284730842156208</v>
      </c>
      <c r="AP2061">
        <v>0.7457718668174762</v>
      </c>
      <c r="AQ2061">
        <v>0.80575742279007978</v>
      </c>
      <c r="AR2061">
        <v>0.79228197343629414</v>
      </c>
      <c r="AS2061">
        <v>0.72638946825742645</v>
      </c>
      <c r="AT2061">
        <v>-0.220487777186027</v>
      </c>
      <c r="AU2061">
        <v>-0.13770193683260498</v>
      </c>
      <c r="AV2061">
        <v>7.8870788379509796E-2</v>
      </c>
      <c r="AW2061">
        <v>0.27577676580325772</v>
      </c>
      <c r="AX2061">
        <v>0.97669420359254688</v>
      </c>
      <c r="AY2061" s="1">
        <v>10</v>
      </c>
      <c r="AZ2061">
        <v>10</v>
      </c>
      <c r="BA2061">
        <v>10</v>
      </c>
      <c r="BB2061" s="18">
        <v>-1.2952248806156377</v>
      </c>
      <c r="BC2061" s="15">
        <v>-0.84043841352770998</v>
      </c>
      <c r="BD2061" s="15">
        <v>-1.0741958949803487</v>
      </c>
      <c r="BE2061" s="15">
        <v>-0.28440802595815334</v>
      </c>
      <c r="BF2061" s="15">
        <v>-0.54555077809138297</v>
      </c>
      <c r="BG2061" s="15">
        <v>0.70402966708018944</v>
      </c>
      <c r="BH2061" s="18">
        <v>-0.474909016890942</v>
      </c>
      <c r="BI2061" s="15">
        <v>0.300500194438093</v>
      </c>
      <c r="BJ2061" s="15">
        <v>0.73698655173472594</v>
      </c>
      <c r="BK2061" s="15">
        <v>0.47754958491132288</v>
      </c>
      <c r="BL2061" s="15">
        <v>1.2208826159577428</v>
      </c>
      <c r="BM2061" s="15">
        <v>1.0747783959421342</v>
      </c>
      <c r="BN2061" s="1" t="s">
        <v>20541</v>
      </c>
    </row>
    <row r="2062" spans="1:66" x14ac:dyDescent="0.25">
      <c r="A2062">
        <v>854536</v>
      </c>
      <c r="B2062" t="s">
        <v>9725</v>
      </c>
      <c r="C2062" t="s">
        <v>9726</v>
      </c>
      <c r="D2062" t="s">
        <v>9727</v>
      </c>
      <c r="E2062" t="s">
        <v>9728</v>
      </c>
      <c r="F2062" s="23">
        <v>2.2887801999999999E-8</v>
      </c>
      <c r="G2062" s="23">
        <v>1.8982729E-3</v>
      </c>
      <c r="H2062" s="23">
        <v>9.1551579999999994E-2</v>
      </c>
      <c r="I2062" s="11">
        <v>0.11050122101020073</v>
      </c>
      <c r="J2062" s="12">
        <v>0.38473003117093141</v>
      </c>
      <c r="K2062" s="12">
        <v>0.48721057925405531</v>
      </c>
      <c r="L2062" s="12">
        <v>0.19839959441377447</v>
      </c>
      <c r="M2062" s="12">
        <v>0.86812101529146168</v>
      </c>
      <c r="N2062" s="12">
        <v>-6.2615610110254669E-2</v>
      </c>
      <c r="O2062" s="1">
        <v>7.3217949865324455E-2</v>
      </c>
      <c r="P2062">
        <v>0.25237327731371983</v>
      </c>
      <c r="Q2062">
        <v>0.27805018721930641</v>
      </c>
      <c r="R2062">
        <v>0.10313088307970353</v>
      </c>
      <c r="S2062">
        <v>0.38512261414744642</v>
      </c>
      <c r="T2062">
        <v>-2.5399034933809347E-2</v>
      </c>
      <c r="U2062" s="1">
        <v>0.39070162012831017</v>
      </c>
      <c r="V2062">
        <v>0.69069266127749296</v>
      </c>
      <c r="W2062">
        <v>0.83635664659918418</v>
      </c>
      <c r="X2062">
        <v>0.82802989366224733</v>
      </c>
      <c r="Y2062">
        <v>0.83856972149982545</v>
      </c>
      <c r="Z2062">
        <v>-0.48296316899171438</v>
      </c>
      <c r="AA2062">
        <v>-0.24842540001770186</v>
      </c>
      <c r="AB2062">
        <v>7.4706015265837131E-2</v>
      </c>
      <c r="AC2062">
        <v>0.20881445237206392</v>
      </c>
      <c r="AD2062">
        <v>0.93231640416993644</v>
      </c>
      <c r="AE2062" s="1">
        <v>0.56830264538812825</v>
      </c>
      <c r="AF2062">
        <v>0.7910538072174923</v>
      </c>
      <c r="AG2062">
        <v>0.83222364176374375</v>
      </c>
      <c r="AH2062">
        <v>0.91124501542643654</v>
      </c>
      <c r="AI2062">
        <v>0.50181466510812767</v>
      </c>
      <c r="AJ2062">
        <v>-0.43231006763387969</v>
      </c>
      <c r="AK2062">
        <v>-0.11593246825769038</v>
      </c>
      <c r="AL2062">
        <v>-3.6098720809425548E-2</v>
      </c>
      <c r="AM2062">
        <v>0.65082923698099626</v>
      </c>
      <c r="AN2062">
        <v>0.94704799129977235</v>
      </c>
      <c r="AO2062" s="1">
        <v>0.49987586839687909</v>
      </c>
      <c r="AP2062">
        <v>0.77176600877279677</v>
      </c>
      <c r="AQ2062">
        <v>0.86868346792655193</v>
      </c>
      <c r="AR2062">
        <v>0.90578286599546121</v>
      </c>
      <c r="AS2062">
        <v>0.6966971360114852</v>
      </c>
      <c r="AT2062">
        <v>-0.47633949497093236</v>
      </c>
      <c r="AU2062">
        <v>-0.18924580776060562</v>
      </c>
      <c r="AV2062">
        <v>1.9726402288122943E-2</v>
      </c>
      <c r="AW2062">
        <v>0.44903763282880876</v>
      </c>
      <c r="AX2062">
        <v>0.97848559548738601</v>
      </c>
      <c r="AY2062" s="1">
        <v>10</v>
      </c>
      <c r="AZ2062">
        <v>10</v>
      </c>
      <c r="BA2062">
        <v>10</v>
      </c>
      <c r="BB2062" s="18">
        <v>-1.0241875860121556</v>
      </c>
      <c r="BC2062" s="15">
        <v>-1.2026283823590027</v>
      </c>
      <c r="BD2062" s="15">
        <v>-0.74901464202284795</v>
      </c>
      <c r="BE2062" s="15">
        <v>-0.12405410561080983</v>
      </c>
      <c r="BF2062" s="15">
        <v>0.13532172981436602</v>
      </c>
      <c r="BG2062" s="15">
        <v>1.3533159333709734</v>
      </c>
      <c r="BH2062" s="18">
        <v>-0.84491902736542457</v>
      </c>
      <c r="BI2062" s="15">
        <v>-0.57847239995806632</v>
      </c>
      <c r="BJ2062" s="15">
        <v>4.1397785114501623E-2</v>
      </c>
      <c r="BK2062" s="15">
        <v>0.19781391540743928</v>
      </c>
      <c r="BL2062" s="15">
        <v>1.5436935262479163</v>
      </c>
      <c r="BM2062" s="15">
        <v>1.2517332533731216</v>
      </c>
      <c r="BN2062" s="1" t="s">
        <v>20541</v>
      </c>
    </row>
    <row r="2063" spans="1:66" x14ac:dyDescent="0.25">
      <c r="A2063">
        <v>856000</v>
      </c>
      <c r="B2063" t="s">
        <v>9733</v>
      </c>
      <c r="C2063" t="s">
        <v>9734</v>
      </c>
      <c r="D2063" t="s">
        <v>9735</v>
      </c>
      <c r="E2063" t="s">
        <v>9736</v>
      </c>
      <c r="F2063" s="23">
        <v>9.1711969999999999E-11</v>
      </c>
      <c r="G2063" s="23">
        <v>2.5837093000000001E-3</v>
      </c>
      <c r="H2063" s="23">
        <v>0.14477502</v>
      </c>
      <c r="I2063" s="11">
        <v>6.6723863488447679E-2</v>
      </c>
      <c r="J2063" s="12">
        <v>0.36704763418918945</v>
      </c>
      <c r="K2063" s="12">
        <v>0.59886109125343878</v>
      </c>
      <c r="L2063" s="12">
        <v>0.37818743397536497</v>
      </c>
      <c r="M2063" s="12">
        <v>0.94924311729502719</v>
      </c>
      <c r="N2063" s="12">
        <v>1.308874456776489E-2</v>
      </c>
      <c r="O2063" s="1">
        <v>6.9066572811792556E-2</v>
      </c>
      <c r="P2063">
        <v>0.26486568550276779</v>
      </c>
      <c r="Q2063">
        <v>0.37475155873081911</v>
      </c>
      <c r="R2063">
        <v>0.22308383217608105</v>
      </c>
      <c r="S2063">
        <v>0.45928571416908126</v>
      </c>
      <c r="T2063">
        <v>5.1281626319926478E-3</v>
      </c>
      <c r="U2063" s="1">
        <v>0.56774894981054069</v>
      </c>
      <c r="V2063">
        <v>0.67237749709139361</v>
      </c>
      <c r="W2063">
        <v>0.75355008168513848</v>
      </c>
      <c r="X2063">
        <v>0.80751445151891887</v>
      </c>
      <c r="Y2063">
        <v>0.86439952453689162</v>
      </c>
      <c r="Z2063">
        <v>-0.28274878549027682</v>
      </c>
      <c r="AA2063">
        <v>-0.16049578895827585</v>
      </c>
      <c r="AB2063">
        <v>-1.0440439861466297E-2</v>
      </c>
      <c r="AC2063">
        <v>0.15703443958366797</v>
      </c>
      <c r="AD2063">
        <v>0.94162627859647052</v>
      </c>
      <c r="AE2063" s="1">
        <v>0.73242089139311828</v>
      </c>
      <c r="AF2063">
        <v>0.80456208963730025</v>
      </c>
      <c r="AG2063">
        <v>0.78311718895420657</v>
      </c>
      <c r="AH2063">
        <v>0.84651405290466719</v>
      </c>
      <c r="AI2063">
        <v>0.59627695288638627</v>
      </c>
      <c r="AJ2063">
        <v>-0.28527859751825108</v>
      </c>
      <c r="AK2063">
        <v>-3.2962472398722305E-2</v>
      </c>
      <c r="AL2063">
        <v>-2.0103030097517363E-2</v>
      </c>
      <c r="AM2063">
        <v>0.47448803852122284</v>
      </c>
      <c r="AN2063">
        <v>0.97495918961609862</v>
      </c>
      <c r="AO2063" s="1">
        <v>0.66739562374385453</v>
      </c>
      <c r="AP2063">
        <v>0.75741072101976059</v>
      </c>
      <c r="AQ2063">
        <v>0.78661747522670666</v>
      </c>
      <c r="AR2063">
        <v>0.84678906485813688</v>
      </c>
      <c r="AS2063">
        <v>0.74381333384482473</v>
      </c>
      <c r="AT2063">
        <v>-0.29066157731727083</v>
      </c>
      <c r="AU2063">
        <v>-9.7300887076578094E-2</v>
      </c>
      <c r="AV2063">
        <v>-1.5754768932599843E-2</v>
      </c>
      <c r="AW2063">
        <v>0.32729952322547873</v>
      </c>
      <c r="AX2063">
        <v>0.9810502658595226</v>
      </c>
      <c r="AY2063" s="1">
        <v>10</v>
      </c>
      <c r="AZ2063">
        <v>10</v>
      </c>
      <c r="BA2063">
        <v>10</v>
      </c>
      <c r="BB2063" s="18">
        <v>-1.3705137222630122</v>
      </c>
      <c r="BC2063" s="15">
        <v>-0.80450652160443636</v>
      </c>
      <c r="BD2063" s="15">
        <v>-0.56171341127681351</v>
      </c>
      <c r="BE2063" s="15">
        <v>-0.26370513367214077</v>
      </c>
      <c r="BF2063" s="15">
        <v>6.8898140159140087E-2</v>
      </c>
      <c r="BG2063" s="15">
        <v>1.4737174409932166</v>
      </c>
      <c r="BH2063" s="18">
        <v>-1.2885370082374576</v>
      </c>
      <c r="BI2063" s="15">
        <v>-0.35355303407305105</v>
      </c>
      <c r="BJ2063" s="15">
        <v>0.17404530909786006</v>
      </c>
      <c r="BK2063" s="15">
        <v>0.20093467436931736</v>
      </c>
      <c r="BL2063" s="15">
        <v>1.2351350380074368</v>
      </c>
      <c r="BM2063" s="15">
        <v>1.4897982284999369</v>
      </c>
      <c r="BN2063" s="1" t="s">
        <v>20541</v>
      </c>
    </row>
    <row r="2064" spans="1:66" x14ac:dyDescent="0.25">
      <c r="A2064">
        <v>853081</v>
      </c>
      <c r="B2064" t="s">
        <v>9789</v>
      </c>
      <c r="C2064" t="s">
        <v>9790</v>
      </c>
      <c r="D2064" t="s">
        <v>9791</v>
      </c>
      <c r="E2064" t="s">
        <v>9792</v>
      </c>
      <c r="F2064" s="23">
        <v>6.1994853999999998E-13</v>
      </c>
      <c r="G2064" s="23">
        <v>5.2561680000000001E-5</v>
      </c>
      <c r="H2064" s="23">
        <v>0.13477508999999999</v>
      </c>
      <c r="I2064" s="11">
        <v>0.10442755842937568</v>
      </c>
      <c r="J2064" s="12">
        <v>0.14809162950772634</v>
      </c>
      <c r="K2064" s="12">
        <v>0.6648993627305928</v>
      </c>
      <c r="L2064" s="12">
        <v>0.1169839864531215</v>
      </c>
      <c r="M2064" s="12">
        <v>0.96215108038268748</v>
      </c>
      <c r="N2064" s="12">
        <v>0.47105160382162448</v>
      </c>
      <c r="O2064" s="1">
        <v>0.11398849594544241</v>
      </c>
      <c r="P2064">
        <v>0.10368601675371027</v>
      </c>
      <c r="Q2064">
        <v>0.37385142397980153</v>
      </c>
      <c r="R2064">
        <v>5.7334128329699294E-2</v>
      </c>
      <c r="S2064">
        <v>0.40688766845010449</v>
      </c>
      <c r="T2064">
        <v>0.17750393075212575</v>
      </c>
      <c r="U2064" s="1">
        <v>0.72513049205494451</v>
      </c>
      <c r="V2064">
        <v>0.80954304053473636</v>
      </c>
      <c r="W2064">
        <v>0.87068354214998511</v>
      </c>
      <c r="X2064">
        <v>0.73778425477683107</v>
      </c>
      <c r="Y2064">
        <v>0.658241028650564</v>
      </c>
      <c r="Z2064">
        <v>-0.29886945675616816</v>
      </c>
      <c r="AA2064">
        <v>-0.14414460347148944</v>
      </c>
      <c r="AB2064">
        <v>0.23491308552070278</v>
      </c>
      <c r="AC2064">
        <v>0.2749904381113355</v>
      </c>
      <c r="AD2064">
        <v>0.98388936456063758</v>
      </c>
      <c r="AE2064" s="1">
        <v>0.72528603667883995</v>
      </c>
      <c r="AF2064">
        <v>0.86105212305348799</v>
      </c>
      <c r="AG2064">
        <v>0.80788141868501095</v>
      </c>
      <c r="AH2064">
        <v>0.8189658960742231</v>
      </c>
      <c r="AI2064">
        <v>0.55447838461656895</v>
      </c>
      <c r="AJ2064">
        <v>-0.36386832051019991</v>
      </c>
      <c r="AK2064">
        <v>5.2676952258478866E-3</v>
      </c>
      <c r="AL2064">
        <v>4.7967638925074274E-2</v>
      </c>
      <c r="AM2064">
        <v>0.48144063842154872</v>
      </c>
      <c r="AN2064">
        <v>0.97951998227254899</v>
      </c>
      <c r="AO2064" s="1">
        <v>0.73394273751368211</v>
      </c>
      <c r="AP2064">
        <v>0.84825640659036494</v>
      </c>
      <c r="AQ2064">
        <v>0.84583448696804198</v>
      </c>
      <c r="AR2064">
        <v>0.79232451819243732</v>
      </c>
      <c r="AS2064">
        <v>0.6077962903479216</v>
      </c>
      <c r="AT2064">
        <v>-0.33902617634848448</v>
      </c>
      <c r="AU2064">
        <v>-6.183713248235434E-2</v>
      </c>
      <c r="AV2064">
        <v>0.13258599695107329</v>
      </c>
      <c r="AW2064">
        <v>0.39442375904552596</v>
      </c>
      <c r="AX2064">
        <v>0.99326979857025621</v>
      </c>
      <c r="AY2064" s="1">
        <v>10</v>
      </c>
      <c r="AZ2064">
        <v>10</v>
      </c>
      <c r="BA2064">
        <v>10</v>
      </c>
      <c r="BB2064" s="18">
        <v>-1.5499474307975001</v>
      </c>
      <c r="BC2064" s="15">
        <v>-0.77023462336512072</v>
      </c>
      <c r="BD2064" s="15">
        <v>-0.4872133295009049</v>
      </c>
      <c r="BE2064" s="15">
        <v>0.20615554634712993</v>
      </c>
      <c r="BF2064" s="15">
        <v>0.27946467506211142</v>
      </c>
      <c r="BG2064" s="15">
        <v>0.98050316827086925</v>
      </c>
      <c r="BH2064" s="18">
        <v>-1.4364237939442992</v>
      </c>
      <c r="BI2064" s="15">
        <v>-0.60924359166725928</v>
      </c>
      <c r="BJ2064" s="15">
        <v>0.23560155704650751</v>
      </c>
      <c r="BK2064" s="15">
        <v>0.33332932878048499</v>
      </c>
      <c r="BL2064" s="15">
        <v>1.3254231508714371</v>
      </c>
      <c r="BM2064" s="15">
        <v>1.4925853428965394</v>
      </c>
      <c r="BN2064" s="1" t="s">
        <v>20541</v>
      </c>
    </row>
    <row r="2065" spans="1:66" x14ac:dyDescent="0.25">
      <c r="A2065">
        <v>856491</v>
      </c>
      <c r="B2065" t="s">
        <v>9817</v>
      </c>
      <c r="C2065" t="s">
        <v>9818</v>
      </c>
      <c r="D2065" t="s">
        <v>9819</v>
      </c>
      <c r="E2065" t="s">
        <v>9820</v>
      </c>
      <c r="F2065" s="23">
        <v>2.7181574000000001E-8</v>
      </c>
      <c r="G2065" s="23">
        <v>1.2842657E-3</v>
      </c>
      <c r="H2065" s="23">
        <v>7.613781E-2</v>
      </c>
      <c r="I2065" s="11">
        <v>2.282872144186654E-2</v>
      </c>
      <c r="J2065" s="12">
        <v>0.41705118466074492</v>
      </c>
      <c r="K2065" s="12">
        <v>0.47934995516091899</v>
      </c>
      <c r="L2065" s="12">
        <v>-5.7217543654726893E-3</v>
      </c>
      <c r="M2065" s="12">
        <v>0.91231085238678977</v>
      </c>
      <c r="N2065" s="12">
        <v>0.35097847556418849</v>
      </c>
      <c r="O2065" s="1">
        <v>2.0035958873580909E-2</v>
      </c>
      <c r="P2065">
        <v>0.28912224066686976</v>
      </c>
      <c r="Q2065">
        <v>0.32862087733368622</v>
      </c>
      <c r="R2065">
        <v>-3.3867169559383906E-3</v>
      </c>
      <c r="S2065">
        <v>0.4714016438707298</v>
      </c>
      <c r="T2065">
        <v>0.16018602712084992</v>
      </c>
      <c r="U2065" s="1">
        <v>0.55503525815713606</v>
      </c>
      <c r="V2065">
        <v>0.68519002599462175</v>
      </c>
      <c r="W2065">
        <v>0.88245546878549797</v>
      </c>
      <c r="X2065">
        <v>0.74572592312299324</v>
      </c>
      <c r="Y2065">
        <v>0.78095815898361975</v>
      </c>
      <c r="Z2065">
        <v>-0.31166918671205718</v>
      </c>
      <c r="AA2065">
        <v>-0.31723380432329695</v>
      </c>
      <c r="AB2065">
        <v>0.24066127827237696</v>
      </c>
      <c r="AC2065">
        <v>0.16231881193649383</v>
      </c>
      <c r="AD2065">
        <v>0.944864497686007</v>
      </c>
      <c r="AE2065" s="1">
        <v>0.68906932165542167</v>
      </c>
      <c r="AF2065">
        <v>0.70283785626485973</v>
      </c>
      <c r="AG2065">
        <v>0.77947857215514316</v>
      </c>
      <c r="AH2065">
        <v>0.90163890544943592</v>
      </c>
      <c r="AI2065">
        <v>0.5957033435601502</v>
      </c>
      <c r="AJ2065">
        <v>-0.19995805897937818</v>
      </c>
      <c r="AK2065">
        <v>-0.15675286397122479</v>
      </c>
      <c r="AL2065">
        <v>-9.4712782690543396E-2</v>
      </c>
      <c r="AM2065">
        <v>0.54478968373641812</v>
      </c>
      <c r="AN2065">
        <v>0.95144600067429586</v>
      </c>
      <c r="AO2065" s="1">
        <v>0.65443614427774666</v>
      </c>
      <c r="AP2065">
        <v>0.72143931179551157</v>
      </c>
      <c r="AQ2065">
        <v>0.85561336413121281</v>
      </c>
      <c r="AR2065">
        <v>0.86513969754985043</v>
      </c>
      <c r="AS2065">
        <v>0.70214962159380068</v>
      </c>
      <c r="AT2065">
        <v>-0.25812042326553153</v>
      </c>
      <c r="AU2065">
        <v>-0.23536921924952489</v>
      </c>
      <c r="AV2065">
        <v>5.3601011398115198E-2</v>
      </c>
      <c r="AW2065">
        <v>0.3921751538008873</v>
      </c>
      <c r="AX2065">
        <v>0.98446663970398229</v>
      </c>
      <c r="AY2065" s="1">
        <v>10</v>
      </c>
      <c r="AZ2065">
        <v>10</v>
      </c>
      <c r="BA2065">
        <v>10</v>
      </c>
      <c r="BB2065" s="18">
        <v>-1.2209115998581925</v>
      </c>
      <c r="BC2065" s="15">
        <v>-0.81594221515098264</v>
      </c>
      <c r="BD2065" s="15">
        <v>-0.82520192730713415</v>
      </c>
      <c r="BE2065" s="15">
        <v>0.10315438377764403</v>
      </c>
      <c r="BF2065" s="15">
        <v>-2.7210133347117377E-2</v>
      </c>
      <c r="BG2065" s="15">
        <v>1.0022266909469464</v>
      </c>
      <c r="BH2065" s="18">
        <v>-1.1834953400325867</v>
      </c>
      <c r="BI2065" s="15">
        <v>-0.13239559053688699</v>
      </c>
      <c r="BJ2065" s="15">
        <v>-3.9547657734199576E-2</v>
      </c>
      <c r="BK2065" s="15">
        <v>9.3776432036369303E-2</v>
      </c>
      <c r="BL2065" s="15">
        <v>1.4680667695468987</v>
      </c>
      <c r="BM2065" s="15">
        <v>1.5774801876592504</v>
      </c>
      <c r="BN2065" s="1" t="s">
        <v>20541</v>
      </c>
    </row>
    <row r="2066" spans="1:66" x14ac:dyDescent="0.25">
      <c r="A2066">
        <v>851284</v>
      </c>
      <c r="B2066" t="s">
        <v>9857</v>
      </c>
      <c r="C2066" t="s">
        <v>9858</v>
      </c>
      <c r="D2066" t="s">
        <v>9859</v>
      </c>
      <c r="E2066" t="s">
        <v>9860</v>
      </c>
      <c r="F2066" s="23">
        <v>7.5016660000000004E-12</v>
      </c>
      <c r="G2066" s="23">
        <v>1.046246E-3</v>
      </c>
      <c r="H2066" s="23">
        <v>0.15358002000000001</v>
      </c>
      <c r="I2066" s="11">
        <v>9.3896721299084912E-2</v>
      </c>
      <c r="J2066" s="12">
        <v>0.35637740135412627</v>
      </c>
      <c r="K2066" s="12">
        <v>0.34533730741375723</v>
      </c>
      <c r="L2066" s="12">
        <v>0.17978250064650439</v>
      </c>
      <c r="M2066" s="12">
        <v>1.0265609680365146</v>
      </c>
      <c r="N2066" s="12">
        <v>0.10538652780393132</v>
      </c>
      <c r="O2066" s="1">
        <v>0.11965077765629058</v>
      </c>
      <c r="P2066">
        <v>0.25606449910693924</v>
      </c>
      <c r="Q2066">
        <v>0.22513958589436145</v>
      </c>
      <c r="R2066">
        <v>0.10248424766076163</v>
      </c>
      <c r="S2066">
        <v>0.50187700899540899</v>
      </c>
      <c r="T2066">
        <v>4.2171408901878218E-2</v>
      </c>
      <c r="U2066" s="1">
        <v>0.68950743831464656</v>
      </c>
      <c r="V2066">
        <v>0.73578706559236728</v>
      </c>
      <c r="W2066">
        <v>0.77990006770538423</v>
      </c>
      <c r="X2066">
        <v>0.73066684236569057</v>
      </c>
      <c r="Y2066">
        <v>0.78693621279040615</v>
      </c>
      <c r="Z2066">
        <v>-0.241197761750789</v>
      </c>
      <c r="AA2066">
        <v>-0.11564054016212087</v>
      </c>
      <c r="AB2066">
        <v>0.12211716717203878</v>
      </c>
      <c r="AC2066">
        <v>0.13729236026511135</v>
      </c>
      <c r="AD2066">
        <v>0.95529751298428889</v>
      </c>
      <c r="AE2066" s="1">
        <v>0.75817608685285076</v>
      </c>
      <c r="AF2066">
        <v>0.76859170840880675</v>
      </c>
      <c r="AG2066">
        <v>0.80446874406865021</v>
      </c>
      <c r="AH2066">
        <v>0.83940182555252141</v>
      </c>
      <c r="AI2066">
        <v>0.57508071390646798</v>
      </c>
      <c r="AJ2066">
        <v>-0.21402406886387673</v>
      </c>
      <c r="AK2066">
        <v>-0.10710792279010196</v>
      </c>
      <c r="AL2066">
        <v>1.7539422167112077E-2</v>
      </c>
      <c r="AM2066">
        <v>0.48668794243324942</v>
      </c>
      <c r="AN2066">
        <v>0.97031320098367568</v>
      </c>
      <c r="AO2066" s="1">
        <v>0.73990487685766893</v>
      </c>
      <c r="AP2066">
        <v>0.76783440026446514</v>
      </c>
      <c r="AQ2066">
        <v>0.80839020618937074</v>
      </c>
      <c r="AR2066">
        <v>0.80338599744746775</v>
      </c>
      <c r="AS2066">
        <v>0.68861186923535711</v>
      </c>
      <c r="AT2066">
        <v>-0.23133735140837253</v>
      </c>
      <c r="AU2066">
        <v>-0.11332704376466073</v>
      </c>
      <c r="AV2066">
        <v>6.835743514261515E-2</v>
      </c>
      <c r="AW2066">
        <v>0.32759996765273014</v>
      </c>
      <c r="AX2066">
        <v>0.98209836189541144</v>
      </c>
      <c r="AY2066" s="1">
        <v>10</v>
      </c>
      <c r="AZ2066">
        <v>10</v>
      </c>
      <c r="BA2066">
        <v>10</v>
      </c>
      <c r="BB2066" s="18">
        <v>-1.5540759871737231</v>
      </c>
      <c r="BC2066" s="15">
        <v>-0.67728131083327681</v>
      </c>
      <c r="BD2066" s="15">
        <v>-0.43171912643246557</v>
      </c>
      <c r="BE2066" s="15">
        <v>3.3282418141170805E-2</v>
      </c>
      <c r="BF2066" s="15">
        <v>6.2961742974011525E-2</v>
      </c>
      <c r="BG2066" s="15">
        <v>1.3335215840581947</v>
      </c>
      <c r="BH2066" s="18">
        <v>-1.4441708453993272</v>
      </c>
      <c r="BI2066" s="15">
        <v>-0.26014524602589223</v>
      </c>
      <c r="BJ2066" s="15">
        <v>-2.7505377473086529E-2</v>
      </c>
      <c r="BK2066" s="15">
        <v>0.243715976935753</v>
      </c>
      <c r="BL2066" s="15">
        <v>1.264540745639503</v>
      </c>
      <c r="BM2066" s="15">
        <v>1.4568754255891367</v>
      </c>
      <c r="BN2066" s="1" t="s">
        <v>20541</v>
      </c>
    </row>
    <row r="2067" spans="1:66" x14ac:dyDescent="0.25">
      <c r="A2067">
        <v>853319</v>
      </c>
      <c r="B2067" t="s">
        <v>9869</v>
      </c>
      <c r="C2067" t="s">
        <v>9870</v>
      </c>
      <c r="D2067" t="s">
        <v>9871</v>
      </c>
      <c r="E2067" t="s">
        <v>9872</v>
      </c>
      <c r="F2067" s="23">
        <v>3.9316860000000001E-9</v>
      </c>
      <c r="G2067" s="23">
        <v>6.3418230000000004E-6</v>
      </c>
      <c r="H2067" s="23">
        <v>5.9815029999999998E-2</v>
      </c>
      <c r="I2067" s="11">
        <v>0.14892338787165929</v>
      </c>
      <c r="J2067" s="12">
        <v>0.2778870680097259</v>
      </c>
      <c r="K2067" s="12">
        <v>0.76529734544152339</v>
      </c>
      <c r="L2067" s="12">
        <v>0.3578763199299147</v>
      </c>
      <c r="M2067" s="12">
        <v>1.1619128546422008</v>
      </c>
      <c r="N2067" s="12">
        <v>0.65350479937687733</v>
      </c>
      <c r="O2067" s="1">
        <v>0.10368711200420391</v>
      </c>
      <c r="P2067">
        <v>0.16114628287306609</v>
      </c>
      <c r="Q2067">
        <v>0.43987720404804526</v>
      </c>
      <c r="R2067">
        <v>0.16226059368550261</v>
      </c>
      <c r="S2067">
        <v>0.5075748533916552</v>
      </c>
      <c r="T2067">
        <v>0.25535945102558938</v>
      </c>
      <c r="U2067" s="1">
        <v>0.55833553135512726</v>
      </c>
      <c r="V2067">
        <v>0.62618235028064395</v>
      </c>
      <c r="W2067">
        <v>0.90491972442555757</v>
      </c>
      <c r="X2067">
        <v>0.66842453379736722</v>
      </c>
      <c r="Y2067">
        <v>0.70757649067330053</v>
      </c>
      <c r="Z2067">
        <v>-0.23372945163855718</v>
      </c>
      <c r="AA2067">
        <v>-0.42201222780386943</v>
      </c>
      <c r="AB2067">
        <v>0.36857962250320281</v>
      </c>
      <c r="AC2067">
        <v>0.13792109762105076</v>
      </c>
      <c r="AD2067">
        <v>0.89852346763116508</v>
      </c>
      <c r="AE2067" s="1">
        <v>0.67466742687789882</v>
      </c>
      <c r="AF2067">
        <v>0.81451327788722416</v>
      </c>
      <c r="AG2067">
        <v>0.89349571960207053</v>
      </c>
      <c r="AH2067">
        <v>0.84420259774914375</v>
      </c>
      <c r="AI2067">
        <v>0.57065710217276278</v>
      </c>
      <c r="AJ2067">
        <v>-0.35561943015141628</v>
      </c>
      <c r="AK2067">
        <v>-0.16846344295187743</v>
      </c>
      <c r="AL2067">
        <v>0.1309090937739007</v>
      </c>
      <c r="AM2067">
        <v>0.49718410403452906</v>
      </c>
      <c r="AN2067">
        <v>0.99118993217464635</v>
      </c>
      <c r="AO2067" s="1">
        <v>0.64572406174002972</v>
      </c>
      <c r="AP2067">
        <v>0.75889551276228917</v>
      </c>
      <c r="AQ2067">
        <v>0.92661535409299678</v>
      </c>
      <c r="AR2067">
        <v>0.79494124119155485</v>
      </c>
      <c r="AS2067">
        <v>0.64777570023452469</v>
      </c>
      <c r="AT2067">
        <v>-0.31421126882405609</v>
      </c>
      <c r="AU2067">
        <v>-0.28324962188410152</v>
      </c>
      <c r="AV2067">
        <v>0.23765498118155662</v>
      </c>
      <c r="AW2067">
        <v>0.35775427103210594</v>
      </c>
      <c r="AX2067">
        <v>0.98244967807276862</v>
      </c>
      <c r="AY2067" s="1">
        <v>3</v>
      </c>
      <c r="AZ2067">
        <v>10</v>
      </c>
      <c r="BA2067">
        <v>10</v>
      </c>
      <c r="BB2067" s="18">
        <v>-1.2643860215452516</v>
      </c>
      <c r="BC2067" s="15">
        <v>-0.76157667721308764</v>
      </c>
      <c r="BD2067" s="15">
        <v>-1.0532235228771667</v>
      </c>
      <c r="BE2067" s="15">
        <v>0.17138992316285565</v>
      </c>
      <c r="BF2067" s="15">
        <v>-0.18589624277058817</v>
      </c>
      <c r="BG2067" s="15">
        <v>0.69649035616796995</v>
      </c>
      <c r="BH2067" s="18">
        <v>-1.0522274178160367</v>
      </c>
      <c r="BI2067" s="15">
        <v>-0.36569438373372692</v>
      </c>
      <c r="BJ2067" s="15">
        <v>3.7031127967014792E-2</v>
      </c>
      <c r="BK2067" s="15">
        <v>0.68122616466384323</v>
      </c>
      <c r="BL2067" s="15">
        <v>1.4693831087061315</v>
      </c>
      <c r="BM2067" s="15">
        <v>1.6274835852880571</v>
      </c>
      <c r="BN2067" s="1" t="s">
        <v>20541</v>
      </c>
    </row>
    <row r="2068" spans="1:66" x14ac:dyDescent="0.25">
      <c r="A2068">
        <v>851706</v>
      </c>
      <c r="B2068" t="s">
        <v>9885</v>
      </c>
      <c r="C2068" t="s">
        <v>9886</v>
      </c>
      <c r="D2068" t="s">
        <v>9887</v>
      </c>
      <c r="E2068" t="s">
        <v>9888</v>
      </c>
      <c r="F2068" s="23">
        <v>5.7762669999999996E-7</v>
      </c>
      <c r="G2068" s="23">
        <v>9.6169120000000002E-5</v>
      </c>
      <c r="H2068" s="23">
        <v>5.0947126000000002E-2</v>
      </c>
      <c r="I2068" s="11">
        <v>-5.6585279164334333E-2</v>
      </c>
      <c r="J2068" s="12">
        <v>0.74514577647732727</v>
      </c>
      <c r="K2068" s="12">
        <v>0.5628220143855821</v>
      </c>
      <c r="L2068" s="12">
        <v>0.18057465680865631</v>
      </c>
      <c r="M2068" s="12">
        <v>0.86451036466008468</v>
      </c>
      <c r="N2068" s="12">
        <v>0.55724404870755717</v>
      </c>
      <c r="O2068" s="1">
        <v>-3.4825048895207045E-2</v>
      </c>
      <c r="P2068">
        <v>0.44502081640174862</v>
      </c>
      <c r="Q2068">
        <v>0.29563614234551899</v>
      </c>
      <c r="R2068">
        <v>9.4503651926498261E-2</v>
      </c>
      <c r="S2068">
        <v>0.39014299293829946</v>
      </c>
      <c r="T2068">
        <v>0.22202317194606494</v>
      </c>
      <c r="U2068" s="1">
        <v>0.27561289184307425</v>
      </c>
      <c r="V2068">
        <v>0.71085607919676919</v>
      </c>
      <c r="W2068">
        <v>0.79024080765014115</v>
      </c>
      <c r="X2068">
        <v>0.7947835381739482</v>
      </c>
      <c r="Y2068">
        <v>0.81961947742289221</v>
      </c>
      <c r="Z2068">
        <v>-0.62355682769245635</v>
      </c>
      <c r="AA2068">
        <v>-0.16104957916450005</v>
      </c>
      <c r="AB2068">
        <v>5.4888807725207579E-2</v>
      </c>
      <c r="AC2068">
        <v>0.18571101355193104</v>
      </c>
      <c r="AD2068">
        <v>0.88595413338076368</v>
      </c>
      <c r="AE2068" s="1">
        <v>0.65001464210249826</v>
      </c>
      <c r="AF2068">
        <v>0.70321600287743447</v>
      </c>
      <c r="AG2068">
        <v>0.69814805811136227</v>
      </c>
      <c r="AH2068">
        <v>0.90303295917415261</v>
      </c>
      <c r="AI2068">
        <v>0.67896606876904675</v>
      </c>
      <c r="AJ2068">
        <v>-0.23949106036638718</v>
      </c>
      <c r="AK2068">
        <v>-4.715820730900222E-2</v>
      </c>
      <c r="AL2068">
        <v>-0.20559247149897872</v>
      </c>
      <c r="AM2068">
        <v>0.46329031250781971</v>
      </c>
      <c r="AN2068">
        <v>0.93777102451912631</v>
      </c>
      <c r="AO2068" s="1">
        <v>0.51519603083457755</v>
      </c>
      <c r="AP2068">
        <v>0.74258378190040653</v>
      </c>
      <c r="AQ2068">
        <v>0.7751607610318243</v>
      </c>
      <c r="AR2068">
        <v>0.90059928614979612</v>
      </c>
      <c r="AS2068">
        <v>0.77679337657389225</v>
      </c>
      <c r="AT2068">
        <v>-0.4241064108882236</v>
      </c>
      <c r="AU2068">
        <v>-0.10068485137177616</v>
      </c>
      <c r="AV2068">
        <v>-9.919070824745839E-2</v>
      </c>
      <c r="AW2068">
        <v>0.3623846247681437</v>
      </c>
      <c r="AX2068">
        <v>0.96244065284564517</v>
      </c>
      <c r="AY2068" s="1">
        <v>10</v>
      </c>
      <c r="AZ2068">
        <v>10</v>
      </c>
      <c r="BA2068">
        <v>10</v>
      </c>
      <c r="BB2068" s="18">
        <v>-0.82589875185544426</v>
      </c>
      <c r="BC2068" s="15">
        <v>-1.3558729748354903</v>
      </c>
      <c r="BD2068" s="15">
        <v>-0.65140051704462176</v>
      </c>
      <c r="BE2068" s="15">
        <v>-0.32249184236383449</v>
      </c>
      <c r="BF2068" s="15">
        <v>-0.12322871477891743</v>
      </c>
      <c r="BG2068" s="15">
        <v>0.84231518746030698</v>
      </c>
      <c r="BH2068" s="18">
        <v>-0.92252689419226996</v>
      </c>
      <c r="BI2068" s="15">
        <v>-8.3420965859311622E-2</v>
      </c>
      <c r="BJ2068" s="15">
        <v>0.30970538398673858</v>
      </c>
      <c r="BK2068" s="15">
        <v>-1.4132603031354404E-2</v>
      </c>
      <c r="BL2068" s="15">
        <v>1.3530568457364016</v>
      </c>
      <c r="BM2068" s="15">
        <v>1.7938958467778141</v>
      </c>
      <c r="BN2068" s="1" t="s">
        <v>20541</v>
      </c>
    </row>
    <row r="2069" spans="1:66" x14ac:dyDescent="0.25">
      <c r="A2069">
        <v>855122</v>
      </c>
      <c r="B2069" t="s">
        <v>9913</v>
      </c>
      <c r="C2069" t="s">
        <v>9914</v>
      </c>
      <c r="D2069" t="s">
        <v>9915</v>
      </c>
      <c r="E2069" t="s">
        <v>9916</v>
      </c>
      <c r="F2069" s="23">
        <v>1.0362857E-4</v>
      </c>
      <c r="G2069" s="23">
        <v>9.6836290000000005E-4</v>
      </c>
      <c r="H2069" s="23">
        <v>1.3581617000000001E-2</v>
      </c>
      <c r="I2069" s="11">
        <v>-0.21672945700553981</v>
      </c>
      <c r="J2069" s="12">
        <v>0.15839434011992148</v>
      </c>
      <c r="K2069" s="12">
        <v>0.23466738258536288</v>
      </c>
      <c r="L2069" s="12">
        <v>0.18094296039423516</v>
      </c>
      <c r="M2069" s="12">
        <v>0.87147044226022385</v>
      </c>
      <c r="N2069" s="12">
        <v>0.909075303930305</v>
      </c>
      <c r="O2069" s="1">
        <v>-0.13506847919064097</v>
      </c>
      <c r="P2069">
        <v>0.1022846767114574</v>
      </c>
      <c r="Q2069">
        <v>0.15046362632489318</v>
      </c>
      <c r="R2069">
        <v>0.10135311319546417</v>
      </c>
      <c r="S2069">
        <v>0.45145669198992894</v>
      </c>
      <c r="T2069">
        <v>0.42827388871911959</v>
      </c>
      <c r="U2069" s="1">
        <v>-0.14671299325295162</v>
      </c>
      <c r="V2069">
        <v>0.30934008039283412</v>
      </c>
      <c r="W2069">
        <v>0.73260345294606499</v>
      </c>
      <c r="X2069">
        <v>0.53796204243997581</v>
      </c>
      <c r="Y2069">
        <v>0.66891486511641296</v>
      </c>
      <c r="Z2069">
        <v>-0.53800068350133146</v>
      </c>
      <c r="AA2069">
        <v>-0.59160298255470201</v>
      </c>
      <c r="AB2069">
        <v>0.30241653327248647</v>
      </c>
      <c r="AC2069">
        <v>1.1559274414182452E-2</v>
      </c>
      <c r="AD2069">
        <v>0.56231572503688898</v>
      </c>
      <c r="AE2069" s="1">
        <v>0.46136952583450919</v>
      </c>
      <c r="AF2069">
        <v>0.65448346390732282</v>
      </c>
      <c r="AG2069">
        <v>0.85338607067815342</v>
      </c>
      <c r="AH2069">
        <v>0.94513136673506393</v>
      </c>
      <c r="AI2069">
        <v>0.73024593834594009</v>
      </c>
      <c r="AJ2069">
        <v>-0.36649384891098868</v>
      </c>
      <c r="AK2069">
        <v>-0.31707418430717671</v>
      </c>
      <c r="AL2069">
        <v>-5.0569563727605543E-2</v>
      </c>
      <c r="AM2069">
        <v>0.46526118443434</v>
      </c>
      <c r="AN2069">
        <v>0.95141331229028758</v>
      </c>
      <c r="AO2069" s="1">
        <v>0.32490001631958065</v>
      </c>
      <c r="AP2069">
        <v>0.60528003734795077</v>
      </c>
      <c r="AQ2069">
        <v>0.88110079112456818</v>
      </c>
      <c r="AR2069">
        <v>0.89953825259682274</v>
      </c>
      <c r="AS2069">
        <v>0.76568725983364805</v>
      </c>
      <c r="AT2069">
        <v>-0.44072539978094205</v>
      </c>
      <c r="AU2069">
        <v>-0.41649534228950374</v>
      </c>
      <c r="AV2069">
        <v>4.428487012849331E-2</v>
      </c>
      <c r="AW2069">
        <v>0.3721486284278851</v>
      </c>
      <c r="AX2069">
        <v>0.91131486240415616</v>
      </c>
      <c r="AY2069" s="1">
        <v>3</v>
      </c>
      <c r="AZ2069">
        <v>10</v>
      </c>
      <c r="BA2069">
        <v>10</v>
      </c>
      <c r="BB2069" s="18">
        <v>-0.24990215490680709</v>
      </c>
      <c r="BC2069" s="15">
        <v>-0.80815728347556715</v>
      </c>
      <c r="BD2069" s="15">
        <v>-0.85185986948417047</v>
      </c>
      <c r="BE2069" s="15">
        <v>-0.12295522409004429</v>
      </c>
      <c r="BF2069" s="15">
        <v>-0.36009457437845688</v>
      </c>
      <c r="BG2069" s="15">
        <v>0.17585518427454619</v>
      </c>
      <c r="BH2069" s="18">
        <v>-0.69943829724721007</v>
      </c>
      <c r="BI2069" s="15">
        <v>-0.47961873772429336</v>
      </c>
      <c r="BJ2069" s="15">
        <v>-0.36511722103169336</v>
      </c>
      <c r="BK2069" s="15">
        <v>0.25235324354108984</v>
      </c>
      <c r="BL2069" s="15">
        <v>1.447492941366268</v>
      </c>
      <c r="BM2069" s="15">
        <v>2.0614419931563392</v>
      </c>
      <c r="BN2069" s="1" t="s">
        <v>20541</v>
      </c>
    </row>
    <row r="2070" spans="1:66" x14ac:dyDescent="0.25">
      <c r="A2070">
        <v>856035</v>
      </c>
      <c r="B2070" t="s">
        <v>9977</v>
      </c>
      <c r="C2070" t="s">
        <v>9978</v>
      </c>
      <c r="D2070" t="s">
        <v>9979</v>
      </c>
      <c r="E2070" t="s">
        <v>9980</v>
      </c>
      <c r="F2070" s="23">
        <v>8.7788190000000006E-9</v>
      </c>
      <c r="G2070" s="23">
        <v>5.2555142999999999E-3</v>
      </c>
      <c r="H2070" s="23">
        <v>0.106449366</v>
      </c>
      <c r="I2070" s="11">
        <v>-0.18424543757438383</v>
      </c>
      <c r="J2070" s="12">
        <v>0.2778270667003746</v>
      </c>
      <c r="K2070" s="12">
        <v>0.58379687719818674</v>
      </c>
      <c r="L2070" s="12">
        <v>-2.8313737683801826E-2</v>
      </c>
      <c r="M2070" s="12">
        <v>0.75292408030288871</v>
      </c>
      <c r="N2070" s="12">
        <v>0.25258171931077472</v>
      </c>
      <c r="O2070" s="1">
        <v>-0.19197193225007014</v>
      </c>
      <c r="P2070">
        <v>0.21391164189460263</v>
      </c>
      <c r="Q2070">
        <v>0.38625325755688306</v>
      </c>
      <c r="R2070">
        <v>-1.8142637688037765E-2</v>
      </c>
      <c r="S2070">
        <v>0.40131927845437632</v>
      </c>
      <c r="T2070">
        <v>0.1253129875580172</v>
      </c>
      <c r="U2070" s="1">
        <v>0.63103850488688518</v>
      </c>
      <c r="V2070">
        <v>0.78453590060716782</v>
      </c>
      <c r="W2070">
        <v>0.88242061332626553</v>
      </c>
      <c r="X2070">
        <v>0.78823113022518154</v>
      </c>
      <c r="Y2070">
        <v>0.72500604964142268</v>
      </c>
      <c r="Z2070">
        <v>-0.3613296359491654</v>
      </c>
      <c r="AA2070">
        <v>-0.19152334485070113</v>
      </c>
      <c r="AB2070">
        <v>0.18684920802260638</v>
      </c>
      <c r="AC2070">
        <v>0.27203622802272265</v>
      </c>
      <c r="AD2070">
        <v>0.98838442836870677</v>
      </c>
      <c r="AE2070" s="1">
        <v>0.77254272818010783</v>
      </c>
      <c r="AF2070">
        <v>0.80852809572133078</v>
      </c>
      <c r="AG2070">
        <v>0.6955012683775923</v>
      </c>
      <c r="AH2070">
        <v>0.80883564482033776</v>
      </c>
      <c r="AI2070">
        <v>0.48819061088308269</v>
      </c>
      <c r="AJ2070">
        <v>-0.25017340570711027</v>
      </c>
      <c r="AK2070">
        <v>8.9603265169445362E-2</v>
      </c>
      <c r="AL2070">
        <v>-8.9992287427523021E-2</v>
      </c>
      <c r="AM2070">
        <v>0.53491454526221327</v>
      </c>
      <c r="AN2070">
        <v>0.92517129667496589</v>
      </c>
      <c r="AO2070" s="1">
        <v>0.73814207716967384</v>
      </c>
      <c r="AP2070">
        <v>0.82516589154099562</v>
      </c>
      <c r="AQ2070">
        <v>0.79785278742772181</v>
      </c>
      <c r="AR2070">
        <v>0.82692059076095359</v>
      </c>
      <c r="AS2070">
        <v>0.60483114018692097</v>
      </c>
      <c r="AT2070">
        <v>-0.30561938873153172</v>
      </c>
      <c r="AU2070">
        <v>-2.6670375334439462E-2</v>
      </c>
      <c r="AV2070">
        <v>2.4450836877004369E-2</v>
      </c>
      <c r="AW2070">
        <v>0.44114986417171997</v>
      </c>
      <c r="AX2070">
        <v>0.98266735316752529</v>
      </c>
      <c r="AY2070" s="1">
        <v>10</v>
      </c>
      <c r="AZ2070">
        <v>10</v>
      </c>
      <c r="BA2070">
        <v>10</v>
      </c>
      <c r="BB2070" s="18">
        <v>-1.2304789214183807</v>
      </c>
      <c r="BC2070" s="15">
        <v>-0.80189934239343452</v>
      </c>
      <c r="BD2070" s="15">
        <v>-0.53206947346327216</v>
      </c>
      <c r="BE2070" s="15">
        <v>6.9181609097465777E-2</v>
      </c>
      <c r="BF2070" s="15">
        <v>0.20454763289132974</v>
      </c>
      <c r="BG2070" s="15">
        <v>0.92433714602438199</v>
      </c>
      <c r="BH2070" s="18">
        <v>-1.5347869206279785</v>
      </c>
      <c r="BI2070" s="15">
        <v>-0.34302774206015768</v>
      </c>
      <c r="BJ2070" s="15">
        <v>0.43215554064742229</v>
      </c>
      <c r="BK2070" s="15">
        <v>2.2417374508348201E-2</v>
      </c>
      <c r="BL2070" s="15">
        <v>1.4481106944797475</v>
      </c>
      <c r="BM2070" s="15">
        <v>1.3415124023145184</v>
      </c>
      <c r="BN2070" s="1" t="s">
        <v>20541</v>
      </c>
    </row>
    <row r="2071" spans="1:66" x14ac:dyDescent="0.25">
      <c r="A2071">
        <v>855779</v>
      </c>
      <c r="B2071" t="s">
        <v>10005</v>
      </c>
      <c r="C2071" t="s">
        <v>10006</v>
      </c>
      <c r="D2071" t="s">
        <v>10007</v>
      </c>
      <c r="E2071" t="s">
        <v>10008</v>
      </c>
      <c r="F2071" s="23">
        <v>1.1464353E-5</v>
      </c>
      <c r="G2071" s="23">
        <v>6.9986729999999999E-6</v>
      </c>
      <c r="H2071" s="23">
        <v>0.32120870000000001</v>
      </c>
      <c r="I2071" s="11">
        <v>0.12805612140343187</v>
      </c>
      <c r="J2071" s="12">
        <v>0.4050881978764917</v>
      </c>
      <c r="K2071" s="12">
        <v>0.73401240721966976</v>
      </c>
      <c r="L2071" s="12">
        <v>0.45169366519101323</v>
      </c>
      <c r="M2071" s="12">
        <v>0.84815037642145596</v>
      </c>
      <c r="N2071" s="12">
        <v>0.7138282661722205</v>
      </c>
      <c r="O2071" s="1">
        <v>7.2712950431634088E-2</v>
      </c>
      <c r="P2071">
        <v>0.22460720242073068</v>
      </c>
      <c r="Q2071">
        <v>0.37302587765625111</v>
      </c>
      <c r="R2071">
        <v>0.20722577574024806</v>
      </c>
      <c r="S2071">
        <v>0.37483217394066204</v>
      </c>
      <c r="T2071">
        <v>0.29363302240488814</v>
      </c>
      <c r="U2071" s="1">
        <v>0.38690168565504612</v>
      </c>
      <c r="V2071">
        <v>0.70354865365801356</v>
      </c>
      <c r="W2071">
        <v>0.93934908030418252</v>
      </c>
      <c r="X2071">
        <v>0.73700597135966239</v>
      </c>
      <c r="Y2071">
        <v>0.70900087756514063</v>
      </c>
      <c r="Z2071">
        <v>-0.5030247904666646</v>
      </c>
      <c r="AA2071">
        <v>-0.37034256277552591</v>
      </c>
      <c r="AB2071">
        <v>0.32802203144069403</v>
      </c>
      <c r="AC2071">
        <v>0.22324612989140213</v>
      </c>
      <c r="AD2071">
        <v>0.91178964927843731</v>
      </c>
      <c r="AE2071" s="1">
        <v>0.65373512557217361</v>
      </c>
      <c r="AF2071">
        <v>0.87371458453772577</v>
      </c>
      <c r="AG2071">
        <v>0.85643876510778472</v>
      </c>
      <c r="AH2071">
        <v>0.82236484163331125</v>
      </c>
      <c r="AI2071">
        <v>0.60390699041661655</v>
      </c>
      <c r="AJ2071">
        <v>-0.45143611924660509</v>
      </c>
      <c r="AK2071">
        <v>-4.3861933589410242E-2</v>
      </c>
      <c r="AL2071">
        <v>0.10881479152621819</v>
      </c>
      <c r="AM2071">
        <v>0.43631139646535433</v>
      </c>
      <c r="AN2071">
        <v>0.99334200439030507</v>
      </c>
      <c r="AO2071" s="1">
        <v>0.56790077055790766</v>
      </c>
      <c r="AP2071">
        <v>0.8323473911396928</v>
      </c>
      <c r="AQ2071">
        <v>0.91412381045747892</v>
      </c>
      <c r="AR2071">
        <v>0.81285692202451509</v>
      </c>
      <c r="AS2071">
        <v>0.66292698020684915</v>
      </c>
      <c r="AT2071">
        <v>-0.48494465364228501</v>
      </c>
      <c r="AU2071">
        <v>-0.17358036382024064</v>
      </c>
      <c r="AV2071">
        <v>0.19823407384789174</v>
      </c>
      <c r="AW2071">
        <v>0.36526473396569242</v>
      </c>
      <c r="AX2071">
        <v>0.99033621684707551</v>
      </c>
      <c r="AY2071" s="1">
        <v>3</v>
      </c>
      <c r="AZ2071">
        <v>10</v>
      </c>
      <c r="BA2071">
        <v>10</v>
      </c>
      <c r="BB2071" s="18">
        <v>-0.9778501425902717</v>
      </c>
      <c r="BC2071" s="15">
        <v>-1.1156185307087112</v>
      </c>
      <c r="BD2071" s="15">
        <v>-0.9582044082511193</v>
      </c>
      <c r="BE2071" s="15">
        <v>-0.12966503514154346</v>
      </c>
      <c r="BF2071" s="15">
        <v>-0.25397110750775359</v>
      </c>
      <c r="BG2071" s="15">
        <v>0.32232805979795881</v>
      </c>
      <c r="BH2071" s="18">
        <v>-0.7348406533730748</v>
      </c>
      <c r="BI2071" s="15">
        <v>-0.34689092147750472</v>
      </c>
      <c r="BJ2071" s="15">
        <v>0.43471596293198916</v>
      </c>
      <c r="BK2071" s="15">
        <v>0.72750481865171912</v>
      </c>
      <c r="BL2071" s="15">
        <v>1.3555465593925355</v>
      </c>
      <c r="BM2071" s="15">
        <v>1.6769453982757747</v>
      </c>
      <c r="BN2071" s="1" t="s">
        <v>20541</v>
      </c>
    </row>
    <row r="2072" spans="1:66" x14ac:dyDescent="0.25">
      <c r="A2072">
        <v>851204</v>
      </c>
      <c r="B2072" t="s">
        <v>10033</v>
      </c>
      <c r="C2072" t="s">
        <v>10034</v>
      </c>
      <c r="D2072" t="s">
        <v>10035</v>
      </c>
      <c r="E2072" t="s">
        <v>10036</v>
      </c>
      <c r="F2072" s="23">
        <v>2.4886561999999999E-8</v>
      </c>
      <c r="G2072" s="23">
        <v>6.0373150000000003E-5</v>
      </c>
      <c r="H2072" s="23">
        <v>0.31024774999999999</v>
      </c>
      <c r="I2072" s="11">
        <v>5.2413263128761843E-2</v>
      </c>
      <c r="J2072" s="12">
        <v>0.39354611300358172</v>
      </c>
      <c r="K2072" s="12">
        <v>0.6220260422822449</v>
      </c>
      <c r="L2072" s="12">
        <v>0.25720542646014194</v>
      </c>
      <c r="M2072" s="12">
        <v>0.73206260741293794</v>
      </c>
      <c r="N2072" s="12">
        <v>0.70827508441151121</v>
      </c>
      <c r="O2072" s="1">
        <v>4.4933767881559214E-2</v>
      </c>
      <c r="P2072">
        <v>0.31924049438994867</v>
      </c>
      <c r="Q2072">
        <v>0.38017045748460587</v>
      </c>
      <c r="R2072">
        <v>0.1443930966286244</v>
      </c>
      <c r="S2072">
        <v>0.37516220833081454</v>
      </c>
      <c r="T2072">
        <v>0.33825724568665017</v>
      </c>
      <c r="U2072" s="1">
        <v>0.53137926014982473</v>
      </c>
      <c r="V2072">
        <v>0.89797264695076617</v>
      </c>
      <c r="W2072">
        <v>0.91612617751690928</v>
      </c>
      <c r="X2072">
        <v>0.72130849896074078</v>
      </c>
      <c r="Y2072">
        <v>0.57239937090908855</v>
      </c>
      <c r="Z2072">
        <v>-0.604476276208045</v>
      </c>
      <c r="AA2072">
        <v>-9.325670897903908E-2</v>
      </c>
      <c r="AB2072">
        <v>0.3167211443956543</v>
      </c>
      <c r="AC2072">
        <v>0.33999173003216621</v>
      </c>
      <c r="AD2072">
        <v>0.9560425850722728</v>
      </c>
      <c r="AE2072" s="1">
        <v>0.67025585976150481</v>
      </c>
      <c r="AF2072">
        <v>0.89908390491710799</v>
      </c>
      <c r="AG2072">
        <v>0.80631354024920565</v>
      </c>
      <c r="AH2072">
        <v>0.80228897026177337</v>
      </c>
      <c r="AI2072">
        <v>0.57871331780780477</v>
      </c>
      <c r="AJ2072">
        <v>-0.46700531909302384</v>
      </c>
      <c r="AK2072">
        <v>5.5478046549086744E-2</v>
      </c>
      <c r="AL2072">
        <v>6.6958937242122402E-2</v>
      </c>
      <c r="AM2072">
        <v>0.43611087725551467</v>
      </c>
      <c r="AN2072">
        <v>0.97823538162762402</v>
      </c>
      <c r="AO2072" s="1">
        <v>0.62188559318279879</v>
      </c>
      <c r="AP2072">
        <v>0.91080999102111115</v>
      </c>
      <c r="AQ2072">
        <v>0.86267258586466966</v>
      </c>
      <c r="AR2072">
        <v>0.77966043888615055</v>
      </c>
      <c r="AS2072">
        <v>0.58394482394885028</v>
      </c>
      <c r="AT2072">
        <v>-0.53020804172288982</v>
      </c>
      <c r="AU2072">
        <v>-5.3030916856665923E-3</v>
      </c>
      <c r="AV2072">
        <v>0.17119561122865629</v>
      </c>
      <c r="AW2072">
        <v>0.4022562914138485</v>
      </c>
      <c r="AX2072">
        <v>0.98231261055793018</v>
      </c>
      <c r="AY2072" s="1">
        <v>10</v>
      </c>
      <c r="AZ2072">
        <v>10</v>
      </c>
      <c r="BA2072">
        <v>10</v>
      </c>
      <c r="BB2072" s="18">
        <v>-1.1662007930826515</v>
      </c>
      <c r="BC2072" s="15">
        <v>-1.275511213241892</v>
      </c>
      <c r="BD2072" s="15">
        <v>-0.51102548316887331</v>
      </c>
      <c r="BE2072" s="15">
        <v>0.10206180582083146</v>
      </c>
      <c r="BF2072" s="15">
        <v>0.13686100324980305</v>
      </c>
      <c r="BG2072" s="15">
        <v>0.48440702143801428</v>
      </c>
      <c r="BH2072" s="18">
        <v>-1.081695767225197</v>
      </c>
      <c r="BI2072" s="15">
        <v>-0.64100340986838755</v>
      </c>
      <c r="BJ2072" s="15">
        <v>0.49185668155988876</v>
      </c>
      <c r="BK2072" s="15">
        <v>0.51674980493082323</v>
      </c>
      <c r="BL2072" s="15">
        <v>1.317153278064459</v>
      </c>
      <c r="BM2072" s="15">
        <v>1.6263470715231774</v>
      </c>
      <c r="BN2072" s="1" t="s">
        <v>20541</v>
      </c>
    </row>
    <row r="2073" spans="1:66" x14ac:dyDescent="0.25">
      <c r="A2073">
        <v>851521</v>
      </c>
      <c r="B2073" t="s">
        <v>10099</v>
      </c>
      <c r="C2073" t="s">
        <v>10100</v>
      </c>
      <c r="D2073" t="s">
        <v>10101</v>
      </c>
      <c r="E2073" t="s">
        <v>10102</v>
      </c>
      <c r="F2073" s="23">
        <v>4.5056767999999996E-6</v>
      </c>
      <c r="G2073" s="23">
        <v>3.3497135E-3</v>
      </c>
      <c r="H2073" s="23">
        <v>0.39913695999999999</v>
      </c>
      <c r="I2073" s="11">
        <v>-4.8611622023773504E-2</v>
      </c>
      <c r="J2073" s="12">
        <v>0.36235581203622236</v>
      </c>
      <c r="K2073" s="12">
        <v>0.57710544032827793</v>
      </c>
      <c r="L2073" s="12">
        <v>0.25795311680752026</v>
      </c>
      <c r="M2073" s="12">
        <v>0.54391949582970833</v>
      </c>
      <c r="N2073" s="12">
        <v>0.15657506423081835</v>
      </c>
      <c r="O2073" s="1">
        <v>-4.0659269170836516E-2</v>
      </c>
      <c r="P2073">
        <v>0.28547431269438273</v>
      </c>
      <c r="Q2073">
        <v>0.40775766240122574</v>
      </c>
      <c r="R2073">
        <v>0.15563732522358767</v>
      </c>
      <c r="S2073">
        <v>0.31871884524095495</v>
      </c>
      <c r="T2073">
        <v>7.9865020371226572E-2</v>
      </c>
      <c r="U2073" s="1">
        <v>0.36733231869888916</v>
      </c>
      <c r="V2073">
        <v>0.66669621778622568</v>
      </c>
      <c r="W2073">
        <v>0.88707439669578558</v>
      </c>
      <c r="X2073">
        <v>0.75681643403182153</v>
      </c>
      <c r="Y2073">
        <v>0.79943114367655799</v>
      </c>
      <c r="Z2073">
        <v>-0.4759791035507645</v>
      </c>
      <c r="AA2073">
        <v>-0.3468237690171812</v>
      </c>
      <c r="AB2073">
        <v>0.23282971039198508</v>
      </c>
      <c r="AC2073">
        <v>0.15787433719829191</v>
      </c>
      <c r="AD2073">
        <v>0.90724427342096547</v>
      </c>
      <c r="AE2073" s="1">
        <v>0.72754437190019849</v>
      </c>
      <c r="AF2073">
        <v>0.87847906266409181</v>
      </c>
      <c r="AG2073">
        <v>0.85149269816912421</v>
      </c>
      <c r="AH2073">
        <v>0.77512940522045159</v>
      </c>
      <c r="AI2073">
        <v>0.57865079515069995</v>
      </c>
      <c r="AJ2073">
        <v>-0.38365351401512759</v>
      </c>
      <c r="AK2073">
        <v>-3.1199447355197262E-2</v>
      </c>
      <c r="AL2073">
        <v>0.16192757252322845</v>
      </c>
      <c r="AM2073">
        <v>0.40181896559659463</v>
      </c>
      <c r="AN2073">
        <v>0.99076599039741453</v>
      </c>
      <c r="AO2073" s="1">
        <v>0.57547466992656682</v>
      </c>
      <c r="AP2073">
        <v>0.80649797792751343</v>
      </c>
      <c r="AQ2073">
        <v>0.90221441430379945</v>
      </c>
      <c r="AR2073">
        <v>0.79593738993149987</v>
      </c>
      <c r="AS2073">
        <v>0.71147067124189434</v>
      </c>
      <c r="AT2073">
        <v>-0.44467354550189164</v>
      </c>
      <c r="AU2073">
        <v>-0.19029944096961376</v>
      </c>
      <c r="AV2073">
        <v>0.20365764556882834</v>
      </c>
      <c r="AW2073">
        <v>0.29531933958734968</v>
      </c>
      <c r="AX2073">
        <v>0.98729001439175046</v>
      </c>
      <c r="AY2073" s="1">
        <v>10</v>
      </c>
      <c r="AZ2073">
        <v>10</v>
      </c>
      <c r="BA2073">
        <v>10</v>
      </c>
      <c r="BB2073" s="18">
        <v>-0.95116822612729968</v>
      </c>
      <c r="BC2073" s="15">
        <v>-1.1401397491942504</v>
      </c>
      <c r="BD2073" s="15">
        <v>-0.91549729601620189</v>
      </c>
      <c r="BE2073" s="15">
        <v>9.2705579055966325E-2</v>
      </c>
      <c r="BF2073" s="15">
        <v>-3.7665798742053523E-2</v>
      </c>
      <c r="BG2073" s="15">
        <v>1.0782067695944668</v>
      </c>
      <c r="BH2073" s="18">
        <v>-1.0496669672982737</v>
      </c>
      <c r="BI2073" s="15">
        <v>-0.40592044410503975</v>
      </c>
      <c r="BJ2073" s="15">
        <v>0.25385597854552694</v>
      </c>
      <c r="BK2073" s="15">
        <v>0.61538012125174824</v>
      </c>
      <c r="BL2073" s="15">
        <v>1.0644448366812345</v>
      </c>
      <c r="BM2073" s="15">
        <v>1.3954651963541798</v>
      </c>
      <c r="BN2073" s="1" t="s">
        <v>20541</v>
      </c>
    </row>
    <row r="2074" spans="1:66" x14ac:dyDescent="0.25">
      <c r="A2074">
        <v>856278</v>
      </c>
      <c r="B2074" t="s">
        <v>10139</v>
      </c>
      <c r="C2074" t="s">
        <v>10140</v>
      </c>
      <c r="D2074" t="s">
        <v>10141</v>
      </c>
      <c r="E2074" t="s">
        <v>10142</v>
      </c>
      <c r="F2074" s="23">
        <v>1.9984014E-14</v>
      </c>
      <c r="G2074" s="23">
        <v>4.0218856000000002E-5</v>
      </c>
      <c r="H2074" s="23">
        <v>1.2869059E-2</v>
      </c>
      <c r="I2074" s="11">
        <v>-6.580393414346157E-2</v>
      </c>
      <c r="J2074" s="12">
        <v>0.18931308243054074</v>
      </c>
      <c r="K2074" s="12">
        <v>0.63847225389369455</v>
      </c>
      <c r="L2074" s="12">
        <v>0.2138241610360577</v>
      </c>
      <c r="M2074" s="12">
        <v>1.1012118644997173</v>
      </c>
      <c r="N2074" s="12">
        <v>0.68258667137126361</v>
      </c>
      <c r="O2074" s="1">
        <v>-0.11315721025223464</v>
      </c>
      <c r="P2074">
        <v>0.11304209790813116</v>
      </c>
      <c r="Q2074">
        <v>0.32284443420730885</v>
      </c>
      <c r="R2074">
        <v>0.10502513791798472</v>
      </c>
      <c r="S2074">
        <v>0.47688647978342824</v>
      </c>
      <c r="T2074">
        <v>0.23515249817442738</v>
      </c>
      <c r="U2074" s="1">
        <v>0.84098364055825303</v>
      </c>
      <c r="V2074">
        <v>0.75145011107422788</v>
      </c>
      <c r="W2074">
        <v>0.70624551172596439</v>
      </c>
      <c r="X2074">
        <v>0.6327698648368586</v>
      </c>
      <c r="Y2074">
        <v>0.66361334797151983</v>
      </c>
      <c r="Z2074">
        <v>-0.1095339190341782</v>
      </c>
      <c r="AA2074">
        <v>2.9897757784026276E-3</v>
      </c>
      <c r="AB2074">
        <v>0.14713018077348358</v>
      </c>
      <c r="AC2074">
        <v>0.13678425506902503</v>
      </c>
      <c r="AD2074">
        <v>0.917178507188255</v>
      </c>
      <c r="AE2074" s="1">
        <v>0.83475758103959996</v>
      </c>
      <c r="AF2074">
        <v>0.80670953304993476</v>
      </c>
      <c r="AG2074">
        <v>0.70824418767957464</v>
      </c>
      <c r="AH2074">
        <v>0.73747624652581867</v>
      </c>
      <c r="AI2074">
        <v>0.58554953158365164</v>
      </c>
      <c r="AJ2074">
        <v>-0.18565823280386912</v>
      </c>
      <c r="AK2074">
        <v>7.020652485108056E-2</v>
      </c>
      <c r="AL2074">
        <v>1.7367425275018906E-2</v>
      </c>
      <c r="AM2074">
        <v>0.34729233213371818</v>
      </c>
      <c r="AN2074">
        <v>0.94352485741496228</v>
      </c>
      <c r="AO2074" s="1">
        <v>0.84415206466905113</v>
      </c>
      <c r="AP2074">
        <v>0.7892225073251119</v>
      </c>
      <c r="AQ2074">
        <v>0.71305819332453446</v>
      </c>
      <c r="AR2074">
        <v>0.69799658941504283</v>
      </c>
      <c r="AS2074">
        <v>0.62408992283453946</v>
      </c>
      <c r="AT2074">
        <v>-0.15414421685745941</v>
      </c>
      <c r="AU2074">
        <v>4.1628326214403037E-2</v>
      </c>
      <c r="AV2074">
        <v>7.3764346679743381E-2</v>
      </c>
      <c r="AW2074">
        <v>0.25881368579782438</v>
      </c>
      <c r="AX2074">
        <v>0.93967020287617309</v>
      </c>
      <c r="AY2074" s="1">
        <v>10</v>
      </c>
      <c r="AZ2074">
        <v>10</v>
      </c>
      <c r="BA2074">
        <v>10</v>
      </c>
      <c r="BB2074" s="18">
        <v>-1.7148181092186727</v>
      </c>
      <c r="BC2074" s="15">
        <v>-0.40410095359059944</v>
      </c>
      <c r="BD2074" s="15">
        <v>-0.20246476060907947</v>
      </c>
      <c r="BE2074" s="15">
        <v>5.5826815813392029E-2</v>
      </c>
      <c r="BF2074" s="15">
        <v>3.7287493269892752E-2</v>
      </c>
      <c r="BG2074" s="15">
        <v>0.98133588078240164</v>
      </c>
      <c r="BH2074" s="18">
        <v>-1.7742854355142741</v>
      </c>
      <c r="BI2074" s="15">
        <v>-0.23301782624476056</v>
      </c>
      <c r="BJ2074" s="15">
        <v>0.37452563285597318</v>
      </c>
      <c r="BK2074" s="15">
        <v>0.24906072074212773</v>
      </c>
      <c r="BL2074" s="15">
        <v>1.0324578598930103</v>
      </c>
      <c r="BM2074" s="15">
        <v>1.5981926818205885</v>
      </c>
      <c r="BN2074" s="1" t="s">
        <v>20541</v>
      </c>
    </row>
    <row r="2075" spans="1:66" x14ac:dyDescent="0.25">
      <c r="A2075">
        <v>856101</v>
      </c>
      <c r="B2075" t="s">
        <v>10171</v>
      </c>
      <c r="C2075" t="s">
        <v>10172</v>
      </c>
      <c r="D2075" t="s">
        <v>10173</v>
      </c>
      <c r="E2075" t="s">
        <v>10174</v>
      </c>
      <c r="F2075" s="23">
        <v>7.7637895999999995E-13</v>
      </c>
      <c r="G2075" s="23">
        <v>4.6517204000000002E-7</v>
      </c>
      <c r="H2075" s="23">
        <v>2.5205559999999998E-2</v>
      </c>
      <c r="I2075" s="11">
        <v>0.15837709998185878</v>
      </c>
      <c r="J2075" s="12">
        <v>0.51548491720122702</v>
      </c>
      <c r="K2075" s="12">
        <v>0.51644384660966702</v>
      </c>
      <c r="L2075" s="12">
        <v>0.56519208223778061</v>
      </c>
      <c r="M2075" s="12">
        <v>1.5320913101556461</v>
      </c>
      <c r="N2075" s="12">
        <v>0.74590358201645479</v>
      </c>
      <c r="O2075" s="1">
        <v>0.13486667741598604</v>
      </c>
      <c r="P2075">
        <v>0.38052887980579631</v>
      </c>
      <c r="Q2075">
        <v>0.34492376346394044</v>
      </c>
      <c r="R2075">
        <v>0.33229715454925823</v>
      </c>
      <c r="S2075">
        <v>0.63878220504756167</v>
      </c>
      <c r="T2075">
        <v>0.24592079858461158</v>
      </c>
      <c r="U2075" s="1">
        <v>0.40454487161843217</v>
      </c>
      <c r="V2075">
        <v>0.6004110298520231</v>
      </c>
      <c r="W2075">
        <v>0.74823133110515727</v>
      </c>
      <c r="X2075">
        <v>0.87134584458891184</v>
      </c>
      <c r="Y2075">
        <v>0.89283731031110869</v>
      </c>
      <c r="Z2075">
        <v>-0.3549216830294647</v>
      </c>
      <c r="AA2075">
        <v>-0.24439111689987367</v>
      </c>
      <c r="AB2075">
        <v>-9.8317327901855059E-2</v>
      </c>
      <c r="AC2075">
        <v>0.20933768913851694</v>
      </c>
      <c r="AD2075">
        <v>0.90841519806361892</v>
      </c>
      <c r="AE2075" s="1">
        <v>0.51396004610889579</v>
      </c>
      <c r="AF2075">
        <v>0.66807216178961459</v>
      </c>
      <c r="AG2075">
        <v>0.8143280354119018</v>
      </c>
      <c r="AH2075">
        <v>0.95673064522445894</v>
      </c>
      <c r="AI2075">
        <v>0.70221892990203816</v>
      </c>
      <c r="AJ2075">
        <v>-0.33109182293418116</v>
      </c>
      <c r="AK2075">
        <v>-0.24748383685584385</v>
      </c>
      <c r="AL2075">
        <v>-0.11764347257779323</v>
      </c>
      <c r="AM2075">
        <v>0.50796024857467603</v>
      </c>
      <c r="AN2075">
        <v>0.95229103018050643</v>
      </c>
      <c r="AO2075" s="1">
        <v>0.47370795563130152</v>
      </c>
      <c r="AP2075">
        <v>0.64823840676692268</v>
      </c>
      <c r="AQ2075">
        <v>0.7972879253192221</v>
      </c>
      <c r="AR2075">
        <v>0.93334276685781636</v>
      </c>
      <c r="AS2075">
        <v>0.79541468674298799</v>
      </c>
      <c r="AT2075">
        <v>-0.34625597724157137</v>
      </c>
      <c r="AU2075">
        <v>-0.24971006631926079</v>
      </c>
      <c r="AV2075">
        <v>-0.11092159317355287</v>
      </c>
      <c r="AW2075">
        <v>0.38518090562269852</v>
      </c>
      <c r="AX2075">
        <v>0.94692514770272662</v>
      </c>
      <c r="AY2075" s="1">
        <v>10</v>
      </c>
      <c r="AZ2075">
        <v>4</v>
      </c>
      <c r="BA2075">
        <v>10</v>
      </c>
      <c r="BB2075" s="18">
        <v>-1.0138088185253247</v>
      </c>
      <c r="BC2075" s="15">
        <v>-0.92802475021888231</v>
      </c>
      <c r="BD2075" s="15">
        <v>-0.73694953106380734</v>
      </c>
      <c r="BE2075" s="15">
        <v>-0.48443041148484517</v>
      </c>
      <c r="BF2075" s="15">
        <v>4.7415681986031417E-2</v>
      </c>
      <c r="BG2075" s="15">
        <v>1.2289878432544592</v>
      </c>
      <c r="BH2075" s="18">
        <v>-0.86563575572601303</v>
      </c>
      <c r="BI2075" s="15">
        <v>-0.44575187732687738</v>
      </c>
      <c r="BJ2075" s="15">
        <v>-0.25377951137802218</v>
      </c>
      <c r="BK2075" s="15">
        <v>4.4347056373102239E-2</v>
      </c>
      <c r="BL2075" s="15">
        <v>1.4807962776654273</v>
      </c>
      <c r="BM2075" s="15">
        <v>1.9268337964447584</v>
      </c>
      <c r="BN2075" s="1" t="s">
        <v>20541</v>
      </c>
    </row>
    <row r="2076" spans="1:66" x14ac:dyDescent="0.25">
      <c r="A2076">
        <v>854977</v>
      </c>
      <c r="B2076" t="s">
        <v>10187</v>
      </c>
      <c r="C2076" t="s">
        <v>10188</v>
      </c>
      <c r="D2076" t="s">
        <v>10189</v>
      </c>
      <c r="E2076" t="s">
        <v>10190</v>
      </c>
      <c r="F2076" s="23">
        <v>8.9008899999999994E-5</v>
      </c>
      <c r="G2076" s="23">
        <v>2.0312148000000002E-3</v>
      </c>
      <c r="H2076" s="23">
        <v>8.474102E-2</v>
      </c>
      <c r="I2076" s="11">
        <v>-0.19956036712988101</v>
      </c>
      <c r="J2076" s="12">
        <v>0.81142324183373427</v>
      </c>
      <c r="K2076" s="12">
        <v>0.54336349765538527</v>
      </c>
      <c r="L2076" s="12">
        <v>0.27446851009885948</v>
      </c>
      <c r="M2076" s="12">
        <v>0.23259330073290085</v>
      </c>
      <c r="N2076" s="12">
        <v>0.23240489997090688</v>
      </c>
      <c r="O2076" s="1">
        <v>-8.8844517239138471E-2</v>
      </c>
      <c r="P2076">
        <v>0.30966757806463235</v>
      </c>
      <c r="Q2076">
        <v>0.20964736211985871</v>
      </c>
      <c r="R2076">
        <v>0.10072527193417416</v>
      </c>
      <c r="S2076">
        <v>8.317534686280624E-2</v>
      </c>
      <c r="T2076">
        <v>7.8245494260612128E-2</v>
      </c>
      <c r="U2076" s="1">
        <v>0.50143550207877519</v>
      </c>
      <c r="V2076">
        <v>0.73720764222962509</v>
      </c>
      <c r="W2076">
        <v>0.92298372885375624</v>
      </c>
      <c r="X2076">
        <v>0.84606911754153724</v>
      </c>
      <c r="Y2076">
        <v>0.71989351200072427</v>
      </c>
      <c r="Z2076">
        <v>-0.43106660109248346</v>
      </c>
      <c r="AA2076">
        <v>-0.30581051273468107</v>
      </c>
      <c r="AB2076">
        <v>0.16811042816194866</v>
      </c>
      <c r="AC2076">
        <v>0.3503086757432668</v>
      </c>
      <c r="AD2076">
        <v>0.97376371236213499</v>
      </c>
      <c r="AE2076" s="1">
        <v>0.95313343707806675</v>
      </c>
      <c r="AF2076">
        <v>0.57455682411628939</v>
      </c>
      <c r="AG2076">
        <v>0.52499943099889523</v>
      </c>
      <c r="AH2076">
        <v>0.49278109761404298</v>
      </c>
      <c r="AI2076">
        <v>0.45122907334536849</v>
      </c>
      <c r="AJ2076">
        <v>0.22637015331797297</v>
      </c>
      <c r="AK2076">
        <v>2.2402634242749967E-2</v>
      </c>
      <c r="AL2076">
        <v>8.1036386982087275E-2</v>
      </c>
      <c r="AM2076">
        <v>0.17209518918988817</v>
      </c>
      <c r="AN2076">
        <v>0.75477437504051115</v>
      </c>
      <c r="AO2076" s="1">
        <v>0.83518172079609909</v>
      </c>
      <c r="AP2076">
        <v>0.70955804438046544</v>
      </c>
      <c r="AQ2076">
        <v>0.76652147495555401</v>
      </c>
      <c r="AR2076">
        <v>0.7098747677593672</v>
      </c>
      <c r="AS2076">
        <v>0.62403306444239637</v>
      </c>
      <c r="AT2076">
        <v>-6.2346100138744247E-2</v>
      </c>
      <c r="AU2076">
        <v>-0.13086865359356908</v>
      </c>
      <c r="AV2076">
        <v>0.13046802668734758</v>
      </c>
      <c r="AW2076">
        <v>0.27389538339866876</v>
      </c>
      <c r="AX2076">
        <v>0.93464195981689979</v>
      </c>
      <c r="AY2076" s="1">
        <v>10</v>
      </c>
      <c r="AZ2076">
        <v>1</v>
      </c>
      <c r="BA2076">
        <v>10</v>
      </c>
      <c r="BB2076" s="18">
        <v>-1.0832615992769812</v>
      </c>
      <c r="BC2076" s="15">
        <v>-0.97943200165572042</v>
      </c>
      <c r="BD2076" s="15">
        <v>-0.79461613738156966</v>
      </c>
      <c r="BE2076" s="15">
        <v>-9.5343874948878984E-2</v>
      </c>
      <c r="BF2076" s="15">
        <v>0.17349037524571151</v>
      </c>
      <c r="BG2076" s="15">
        <v>0.71881429387571316</v>
      </c>
      <c r="BH2076" s="18">
        <v>-1.5172780585785866</v>
      </c>
      <c r="BI2076" s="15">
        <v>0.78530238664344498</v>
      </c>
      <c r="BJ2076" s="15">
        <v>0.38712503075649196</v>
      </c>
      <c r="BK2076" s="15">
        <v>0.50158753310652826</v>
      </c>
      <c r="BL2076" s="15">
        <v>0.67934893971540833</v>
      </c>
      <c r="BM2076" s="15">
        <v>1.2242631124984438</v>
      </c>
      <c r="BN2076" s="1" t="s">
        <v>20541</v>
      </c>
    </row>
    <row r="2077" spans="1:66" x14ac:dyDescent="0.25">
      <c r="A2077">
        <v>851756</v>
      </c>
      <c r="B2077" t="s">
        <v>10263</v>
      </c>
      <c r="C2077" t="s">
        <v>10264</v>
      </c>
      <c r="D2077" t="s">
        <v>10265</v>
      </c>
      <c r="E2077" t="s">
        <v>10266</v>
      </c>
      <c r="F2077" s="23">
        <v>1.5156683999999999E-9</v>
      </c>
      <c r="G2077" s="23">
        <v>1.6920337E-4</v>
      </c>
      <c r="H2077" s="23">
        <v>5.1864382000000001E-2</v>
      </c>
      <c r="I2077" s="11">
        <v>-5.3564574327696214E-2</v>
      </c>
      <c r="J2077" s="12">
        <v>0.50327277818841087</v>
      </c>
      <c r="K2077" s="12">
        <v>0.46221130190527254</v>
      </c>
      <c r="L2077" s="12">
        <v>7.4999150882125193E-2</v>
      </c>
      <c r="M2077" s="12">
        <v>0.9529032325082335</v>
      </c>
      <c r="N2077" s="12">
        <v>0.54686597389681624</v>
      </c>
      <c r="O2077" s="1">
        <v>-4.4871407233725423E-2</v>
      </c>
      <c r="P2077">
        <v>0.2804414062242</v>
      </c>
      <c r="Q2077">
        <v>0.2446111071096421</v>
      </c>
      <c r="R2077">
        <v>3.5026896670599522E-2</v>
      </c>
      <c r="S2077">
        <v>0.4097962722115166</v>
      </c>
      <c r="T2077">
        <v>0.22579015533913563</v>
      </c>
      <c r="U2077" s="1">
        <v>0.79212485757404594</v>
      </c>
      <c r="V2077">
        <v>0.82818646147266883</v>
      </c>
      <c r="W2077">
        <v>0.86662117306032482</v>
      </c>
      <c r="X2077">
        <v>0.61877856862275527</v>
      </c>
      <c r="Y2077">
        <v>0.53852946821749814</v>
      </c>
      <c r="Z2077">
        <v>-0.25545736065352198</v>
      </c>
      <c r="AA2077">
        <v>-0.11511209399452922</v>
      </c>
      <c r="AB2077">
        <v>0.37999445456341535</v>
      </c>
      <c r="AC2077">
        <v>0.24417038944118394</v>
      </c>
      <c r="AD2077">
        <v>0.94349357254677213</v>
      </c>
      <c r="AE2077" s="1">
        <v>0.84444592395898554</v>
      </c>
      <c r="AF2077">
        <v>0.76417927946678521</v>
      </c>
      <c r="AG2077">
        <v>0.75789678697389518</v>
      </c>
      <c r="AH2077">
        <v>0.76284876566376847</v>
      </c>
      <c r="AI2077">
        <v>0.4577588299841025</v>
      </c>
      <c r="AJ2077">
        <v>-0.12217290156956792</v>
      </c>
      <c r="AK2077">
        <v>-5.0206415832830573E-2</v>
      </c>
      <c r="AL2077">
        <v>5.1889397463160979E-2</v>
      </c>
      <c r="AM2077">
        <v>0.50717701391412073</v>
      </c>
      <c r="AN2077">
        <v>0.9275536178071162</v>
      </c>
      <c r="AO2077" s="1">
        <v>0.84080076329802478</v>
      </c>
      <c r="AP2077">
        <v>0.80756877411516448</v>
      </c>
      <c r="AQ2077">
        <v>0.81989892303052703</v>
      </c>
      <c r="AR2077">
        <v>0.71896816144840681</v>
      </c>
      <c r="AS2077">
        <v>0.50153937661107473</v>
      </c>
      <c r="AT2077">
        <v>-0.18070191407555436</v>
      </c>
      <c r="AU2077">
        <v>-7.8507158571496427E-2</v>
      </c>
      <c r="AV2077">
        <v>0.19057905381682422</v>
      </c>
      <c r="AW2077">
        <v>0.40789140551717695</v>
      </c>
      <c r="AX2077">
        <v>0.95432868466740095</v>
      </c>
      <c r="AY2077" s="1">
        <v>10</v>
      </c>
      <c r="AZ2077">
        <v>10</v>
      </c>
      <c r="BA2077">
        <v>10</v>
      </c>
      <c r="BB2077" s="18">
        <v>-1.5552258105517824</v>
      </c>
      <c r="BC2077" s="15">
        <v>-0.70232527946607837</v>
      </c>
      <c r="BD2077" s="15">
        <v>-0.47928111682220981</v>
      </c>
      <c r="BE2077" s="15">
        <v>0.30756854452707133</v>
      </c>
      <c r="BF2077" s="15">
        <v>9.1709715845060977E-2</v>
      </c>
      <c r="BG2077" s="15">
        <v>0.55952082059582364</v>
      </c>
      <c r="BH2077" s="18">
        <v>-1.6318253620619974</v>
      </c>
      <c r="BI2077" s="15">
        <v>1.7375559761892343E-2</v>
      </c>
      <c r="BJ2077" s="15">
        <v>0.18170011701146596</v>
      </c>
      <c r="BK2077" s="15">
        <v>0.4148204249596808</v>
      </c>
      <c r="BL2077" s="15">
        <v>1.4544006577391535</v>
      </c>
      <c r="BM2077" s="15">
        <v>1.3415617284619268</v>
      </c>
      <c r="BN2077" s="1" t="s">
        <v>20541</v>
      </c>
    </row>
    <row r="2078" spans="1:66" x14ac:dyDescent="0.25">
      <c r="A2078">
        <v>852651</v>
      </c>
      <c r="B2078" t="s">
        <v>10311</v>
      </c>
      <c r="C2078" t="s">
        <v>10312</v>
      </c>
      <c r="D2078" t="s">
        <v>10313</v>
      </c>
      <c r="E2078" t="s">
        <v>10314</v>
      </c>
      <c r="F2078" s="23">
        <v>4.4151616000000004E-9</v>
      </c>
      <c r="G2078" s="23">
        <v>8.8672420000000003E-6</v>
      </c>
      <c r="H2078" s="23">
        <v>2.6919426E-2</v>
      </c>
      <c r="I2078" s="11">
        <v>0.15721813255175965</v>
      </c>
      <c r="J2078" s="12">
        <v>0.21824168294770563</v>
      </c>
      <c r="K2078" s="12">
        <v>0.49650419395053497</v>
      </c>
      <c r="L2078" s="12">
        <v>0.3577574651342364</v>
      </c>
      <c r="M2078" s="12">
        <v>1.2819683157332495</v>
      </c>
      <c r="N2078" s="12">
        <v>0.70731083838902653</v>
      </c>
      <c r="O2078" s="1">
        <v>0.10267640958035526</v>
      </c>
      <c r="P2078">
        <v>0.1306043998738689</v>
      </c>
      <c r="Q2078">
        <v>0.26717662196015013</v>
      </c>
      <c r="R2078">
        <v>0.16812394264819056</v>
      </c>
      <c r="S2078">
        <v>0.54111194805744678</v>
      </c>
      <c r="T2078">
        <v>0.27302677231319561</v>
      </c>
      <c r="U2078" s="1">
        <v>0.56239498569073754</v>
      </c>
      <c r="V2078">
        <v>0.74561121812315734</v>
      </c>
      <c r="W2078">
        <v>0.87874562907765341</v>
      </c>
      <c r="X2078">
        <v>0.73909967166486445</v>
      </c>
      <c r="Y2078">
        <v>0.7728598939792608</v>
      </c>
      <c r="Z2078">
        <v>-0.3807368936059799</v>
      </c>
      <c r="AA2078">
        <v>-0.23582909763235202</v>
      </c>
      <c r="AB2078">
        <v>0.24406562479163538</v>
      </c>
      <c r="AC2078">
        <v>0.16203545815817311</v>
      </c>
      <c r="AD2078">
        <v>0.95846602007422921</v>
      </c>
      <c r="AE2078" s="1">
        <v>0.57792058957327919</v>
      </c>
      <c r="AF2078">
        <v>0.79701526942658718</v>
      </c>
      <c r="AG2078">
        <v>0.87580230021330063</v>
      </c>
      <c r="AH2078">
        <v>0.90275059745883712</v>
      </c>
      <c r="AI2078">
        <v>0.57202372727327655</v>
      </c>
      <c r="AJ2078">
        <v>-0.430232842955032</v>
      </c>
      <c r="AK2078">
        <v>-0.16685865434825989</v>
      </c>
      <c r="AL2078">
        <v>3.311286805747634E-2</v>
      </c>
      <c r="AM2078">
        <v>0.5698754915458184</v>
      </c>
      <c r="AN2078">
        <v>0.97652703478445391</v>
      </c>
      <c r="AO2078" s="1">
        <v>0.58711866585078509</v>
      </c>
      <c r="AP2078">
        <v>0.79815779259628916</v>
      </c>
      <c r="AQ2078">
        <v>0.89992891542809128</v>
      </c>
      <c r="AR2078">
        <v>0.86347100077898276</v>
      </c>
      <c r="AS2078">
        <v>0.66433372120803458</v>
      </c>
      <c r="AT2078">
        <v>-0.42247995687583562</v>
      </c>
      <c r="AU2078">
        <v>-0.19778271516230211</v>
      </c>
      <c r="AV2078">
        <v>0.11516731550227856</v>
      </c>
      <c r="AW2078">
        <v>0.42788030117860959</v>
      </c>
      <c r="AX2078">
        <v>0.99521462898715018</v>
      </c>
      <c r="AY2078" s="1">
        <v>10</v>
      </c>
      <c r="AZ2078">
        <v>10</v>
      </c>
      <c r="BA2078">
        <v>10</v>
      </c>
      <c r="BB2078" s="18">
        <v>-1.1583297392452199</v>
      </c>
      <c r="BC2078" s="15">
        <v>-0.90956416566828524</v>
      </c>
      <c r="BD2078" s="15">
        <v>-0.71112505091456546</v>
      </c>
      <c r="BE2078" s="15">
        <v>-5.3949339608259352E-2</v>
      </c>
      <c r="BF2078" s="15">
        <v>-0.16628279648318714</v>
      </c>
      <c r="BG2078" s="15">
        <v>0.67019021381873267</v>
      </c>
      <c r="BH2078" s="18">
        <v>-0.93082397326995558</v>
      </c>
      <c r="BI2078" s="15">
        <v>-0.59375300291705357</v>
      </c>
      <c r="BJ2078" s="15">
        <v>7.351661162265581E-3</v>
      </c>
      <c r="BK2078" s="15">
        <v>0.46375103513660321</v>
      </c>
      <c r="BL2078" s="15">
        <v>1.688816096329913</v>
      </c>
      <c r="BM2078" s="15">
        <v>1.6937190616590059</v>
      </c>
      <c r="BN2078" s="1" t="s">
        <v>20541</v>
      </c>
    </row>
    <row r="2079" spans="1:66" x14ac:dyDescent="0.25">
      <c r="A2079">
        <v>851065</v>
      </c>
      <c r="B2079" t="s">
        <v>10339</v>
      </c>
      <c r="C2079" t="s">
        <v>10340</v>
      </c>
      <c r="D2079" t="s">
        <v>10341</v>
      </c>
      <c r="E2079" t="s">
        <v>10338</v>
      </c>
      <c r="F2079" s="23">
        <v>3.9415137999999996E-12</v>
      </c>
      <c r="G2079" s="23">
        <v>4.3395536E-5</v>
      </c>
      <c r="H2079" s="23">
        <v>0.11195106000000001</v>
      </c>
      <c r="I2079" s="11">
        <v>0.13904073499323169</v>
      </c>
      <c r="J2079" s="12">
        <v>0.31447734441900349</v>
      </c>
      <c r="K2079" s="12">
        <v>0.48079468549545168</v>
      </c>
      <c r="L2079" s="12">
        <v>0.30707418495938982</v>
      </c>
      <c r="M2079" s="12">
        <v>1.0998946307456876</v>
      </c>
      <c r="N2079" s="12">
        <v>0.50085082978975048</v>
      </c>
      <c r="O2079" s="1">
        <v>0.12919302609450653</v>
      </c>
      <c r="P2079">
        <v>0.18976395585138336</v>
      </c>
      <c r="Q2079">
        <v>0.24584324262555263</v>
      </c>
      <c r="R2079">
        <v>0.14492832693694599</v>
      </c>
      <c r="S2079">
        <v>0.45520778430868941</v>
      </c>
      <c r="T2079">
        <v>0.18405174515996209</v>
      </c>
      <c r="U2079" s="1">
        <v>0.76432832720015831</v>
      </c>
      <c r="V2079">
        <v>0.81608273152057498</v>
      </c>
      <c r="W2079">
        <v>0.79670178908553113</v>
      </c>
      <c r="X2079">
        <v>0.70826507891024593</v>
      </c>
      <c r="Y2079">
        <v>0.68398509765158821</v>
      </c>
      <c r="Z2079">
        <v>-0.2679437490945229</v>
      </c>
      <c r="AA2079">
        <v>-3.661553861988702E-2</v>
      </c>
      <c r="AB2079">
        <v>0.17299528030846242</v>
      </c>
      <c r="AC2079">
        <v>0.21190723695451785</v>
      </c>
      <c r="AD2079">
        <v>0.97005826997254652</v>
      </c>
      <c r="AE2079" s="1">
        <v>0.7634806186926667</v>
      </c>
      <c r="AF2079">
        <v>0.8321052964862975</v>
      </c>
      <c r="AG2079">
        <v>0.80296410536154217</v>
      </c>
      <c r="AH2079">
        <v>0.81297923344426359</v>
      </c>
      <c r="AI2079">
        <v>0.54405891492875091</v>
      </c>
      <c r="AJ2079">
        <v>-0.28905857730189466</v>
      </c>
      <c r="AK2079">
        <v>-2.4750197853865466E-2</v>
      </c>
      <c r="AL2079">
        <v>4.894296660778371E-2</v>
      </c>
      <c r="AM2079">
        <v>0.48428751231189254</v>
      </c>
      <c r="AN2079">
        <v>0.9744988076510287</v>
      </c>
      <c r="AO2079" s="1">
        <v>0.77259069547440073</v>
      </c>
      <c r="AP2079">
        <v>0.83454969337299401</v>
      </c>
      <c r="AQ2079">
        <v>0.80938575525280398</v>
      </c>
      <c r="AR2079">
        <v>0.77603351312285951</v>
      </c>
      <c r="AS2079">
        <v>0.61208339568372017</v>
      </c>
      <c r="AT2079">
        <v>-0.2830404451871148</v>
      </c>
      <c r="AU2079">
        <v>-3.0273800597650467E-2</v>
      </c>
      <c r="AV2079">
        <v>0.10429156442300511</v>
      </c>
      <c r="AW2079">
        <v>0.36952998115244079</v>
      </c>
      <c r="AX2079">
        <v>0.98368774461856523</v>
      </c>
      <c r="AY2079" s="1">
        <v>10</v>
      </c>
      <c r="AZ2079">
        <v>10</v>
      </c>
      <c r="BA2079">
        <v>10</v>
      </c>
      <c r="BB2079" s="18">
        <v>-1.6189179941192651</v>
      </c>
      <c r="BC2079" s="15">
        <v>-0.74589492137632885</v>
      </c>
      <c r="BD2079" s="15">
        <v>-0.33904331069290156</v>
      </c>
      <c r="BE2079" s="15">
        <v>2.9612544650871559E-2</v>
      </c>
      <c r="BF2079" s="15">
        <v>9.8049473306519044E-2</v>
      </c>
      <c r="BG2079" s="15">
        <v>0.92832277892070358</v>
      </c>
      <c r="BH2079" s="18">
        <v>-1.4576860586421869</v>
      </c>
      <c r="BI2079" s="15">
        <v>-0.38122631611589303</v>
      </c>
      <c r="BJ2079" s="15">
        <v>0.21848724115075982</v>
      </c>
      <c r="BK2079" s="15">
        <v>0.38569643027229633</v>
      </c>
      <c r="BL2079" s="15">
        <v>1.3734896538018686</v>
      </c>
      <c r="BM2079" s="15">
        <v>1.5091104788435585</v>
      </c>
      <c r="BN2079" s="1" t="s">
        <v>20541</v>
      </c>
    </row>
    <row r="2080" spans="1:66" x14ac:dyDescent="0.25">
      <c r="A2080">
        <v>851039</v>
      </c>
      <c r="B2080" t="s">
        <v>10350</v>
      </c>
      <c r="C2080" t="s">
        <v>10351</v>
      </c>
      <c r="D2080" t="s">
        <v>10352</v>
      </c>
      <c r="E2080" t="s">
        <v>10353</v>
      </c>
      <c r="F2080" s="23">
        <v>3.2760942999999999E-6</v>
      </c>
      <c r="G2080" s="23">
        <v>3.5005602999999999E-3</v>
      </c>
      <c r="H2080" s="23">
        <v>0.18453875</v>
      </c>
      <c r="I2080" s="11">
        <v>-7.9661220987229924E-3</v>
      </c>
      <c r="J2080" s="12">
        <v>0.39078862432924183</v>
      </c>
      <c r="K2080" s="12">
        <v>0.39995623022801924</v>
      </c>
      <c r="L2080" s="12">
        <v>6.9198025999867324E-2</v>
      </c>
      <c r="M2080" s="12">
        <v>0.82729053393269258</v>
      </c>
      <c r="N2080" s="12">
        <v>0.24752973625715519</v>
      </c>
      <c r="O2080" s="1">
        <v>-6.7363804627738636E-3</v>
      </c>
      <c r="P2080">
        <v>0.26084845022246722</v>
      </c>
      <c r="Q2080">
        <v>0.23463924088884477</v>
      </c>
      <c r="R2080">
        <v>3.7864174560285943E-2</v>
      </c>
      <c r="S2080">
        <v>0.44025803069474168</v>
      </c>
      <c r="T2080">
        <v>0.12603480226629729</v>
      </c>
      <c r="U2080" s="1">
        <v>0.71910672744957149</v>
      </c>
      <c r="V2080">
        <v>0.86787070799286015</v>
      </c>
      <c r="W2080">
        <v>0.81675582498421595</v>
      </c>
      <c r="X2080">
        <v>0.51775363793994966</v>
      </c>
      <c r="Y2080">
        <v>0.58305143296664186</v>
      </c>
      <c r="Z2080">
        <v>-0.37867253327056249</v>
      </c>
      <c r="AA2080">
        <v>1.9863333099575829E-3</v>
      </c>
      <c r="AB2080">
        <v>0.44088062231881264</v>
      </c>
      <c r="AC2080">
        <v>7.1860872124722114E-2</v>
      </c>
      <c r="AD2080">
        <v>0.90574448300038091</v>
      </c>
      <c r="AE2080" s="1">
        <v>0.84851648569849081</v>
      </c>
      <c r="AF2080">
        <v>0.83929596535705975</v>
      </c>
      <c r="AG2080">
        <v>0.7336872559854648</v>
      </c>
      <c r="AH2080">
        <v>0.71194221989575912</v>
      </c>
      <c r="AI2080">
        <v>0.36050927682800477</v>
      </c>
      <c r="AJ2080">
        <v>-0.21311826690874272</v>
      </c>
      <c r="AK2080">
        <v>7.7290005441960408E-2</v>
      </c>
      <c r="AL2080">
        <v>8.3801156242456001E-2</v>
      </c>
      <c r="AM2080">
        <v>0.5400343140948124</v>
      </c>
      <c r="AN2080">
        <v>0.90681510352266326</v>
      </c>
      <c r="AO2080" s="1">
        <v>0.83219165448786536</v>
      </c>
      <c r="AP2080">
        <v>0.89297316066311694</v>
      </c>
      <c r="AQ2080">
        <v>0.80651467221230067</v>
      </c>
      <c r="AR2080">
        <v>0.66006880177380711</v>
      </c>
      <c r="AS2080">
        <v>0.47733283740999322</v>
      </c>
      <c r="AT2080">
        <v>-0.29733997635010406</v>
      </c>
      <c r="AU2080">
        <v>4.7478651687370595E-2</v>
      </c>
      <c r="AV2080">
        <v>0.24712464874123077</v>
      </c>
      <c r="AW2080">
        <v>0.35759549299937488</v>
      </c>
      <c r="AX2080">
        <v>0.95056529826459812</v>
      </c>
      <c r="AY2080" s="1">
        <v>10</v>
      </c>
      <c r="AZ2080">
        <v>10</v>
      </c>
      <c r="BA2080">
        <v>10</v>
      </c>
      <c r="BB2080" s="18">
        <v>-1.4156833979909209</v>
      </c>
      <c r="BC2080" s="15">
        <v>-0.89628508293434794</v>
      </c>
      <c r="BD2080" s="15">
        <v>-0.31551623746019525</v>
      </c>
      <c r="BE2080" s="15">
        <v>0.35410202679466846</v>
      </c>
      <c r="BF2080" s="15">
        <v>-0.20890909180237752</v>
      </c>
      <c r="BG2080" s="15">
        <v>0.57101114098864603</v>
      </c>
      <c r="BH2080" s="18">
        <v>-1.4314873407372943</v>
      </c>
      <c r="BI2080" s="15">
        <v>-0.12100183114693108</v>
      </c>
      <c r="BJ2080" s="15">
        <v>0.4779545737130893</v>
      </c>
      <c r="BK2080" s="15">
        <v>0.49138358330499438</v>
      </c>
      <c r="BL2080" s="15">
        <v>1.4323477293785694</v>
      </c>
      <c r="BM2080" s="15">
        <v>1.0620839278921028</v>
      </c>
      <c r="BN2080" s="1" t="s">
        <v>20541</v>
      </c>
    </row>
    <row r="2081" spans="1:66" x14ac:dyDescent="0.25">
      <c r="A2081">
        <v>850892</v>
      </c>
      <c r="B2081" t="s">
        <v>10381</v>
      </c>
      <c r="C2081" t="s">
        <v>10382</v>
      </c>
      <c r="D2081" t="s">
        <v>10383</v>
      </c>
      <c r="E2081" t="s">
        <v>10384</v>
      </c>
      <c r="F2081" s="23">
        <v>5.2765330000000003E-5</v>
      </c>
      <c r="G2081" s="23">
        <v>2.8700060000000002E-4</v>
      </c>
      <c r="H2081" s="23">
        <v>0.53114824999999999</v>
      </c>
      <c r="I2081" s="11">
        <v>3.9400806868136393E-2</v>
      </c>
      <c r="J2081" s="12">
        <v>0.29244488300792215</v>
      </c>
      <c r="K2081" s="12">
        <v>0.55188410290459011</v>
      </c>
      <c r="L2081" s="12">
        <v>0.38430168356659061</v>
      </c>
      <c r="M2081" s="12">
        <v>0.63064222570959538</v>
      </c>
      <c r="N2081" s="12">
        <v>0.50291726801804437</v>
      </c>
      <c r="O2081" s="1">
        <v>2.1651159824303337E-2</v>
      </c>
      <c r="P2081">
        <v>0.15003565714255671</v>
      </c>
      <c r="Q2081">
        <v>0.27989188718460251</v>
      </c>
      <c r="R2081">
        <v>0.18059716127115299</v>
      </c>
      <c r="S2081">
        <v>0.2756387477428961</v>
      </c>
      <c r="T2081">
        <v>0.20340551698466247</v>
      </c>
      <c r="U2081" s="1">
        <v>0.40330965543513292</v>
      </c>
      <c r="V2081">
        <v>0.55311264277099037</v>
      </c>
      <c r="W2081">
        <v>0.85790806167593214</v>
      </c>
      <c r="X2081">
        <v>0.85581199425235299</v>
      </c>
      <c r="Y2081">
        <v>0.81981161963100235</v>
      </c>
      <c r="Z2081">
        <v>-0.29632864608142528</v>
      </c>
      <c r="AA2081">
        <v>-0.45136614509492157</v>
      </c>
      <c r="AB2081">
        <v>6.8478386320133922E-2</v>
      </c>
      <c r="AC2081">
        <v>0.2627144406603435</v>
      </c>
      <c r="AD2081">
        <v>0.90697685322698662</v>
      </c>
      <c r="AE2081" s="1">
        <v>0.67608079363974538</v>
      </c>
      <c r="AF2081">
        <v>0.78631966171363721</v>
      </c>
      <c r="AG2081">
        <v>0.83633350436645326</v>
      </c>
      <c r="AH2081">
        <v>0.86547757309705386</v>
      </c>
      <c r="AI2081">
        <v>0.65966652377914292</v>
      </c>
      <c r="AJ2081">
        <v>-0.3185436463555314</v>
      </c>
      <c r="AK2081">
        <v>-0.12743470057912706</v>
      </c>
      <c r="AL2081">
        <v>2.7306982661780329E-2</v>
      </c>
      <c r="AM2081">
        <v>0.43508563413348078</v>
      </c>
      <c r="AN2081">
        <v>0.99227669297561094</v>
      </c>
      <c r="AO2081" s="1">
        <v>0.5812705094423406</v>
      </c>
      <c r="AP2081">
        <v>0.71037180864667204</v>
      </c>
      <c r="AQ2081">
        <v>0.865663837000893</v>
      </c>
      <c r="AR2081">
        <v>0.88276469161469739</v>
      </c>
      <c r="AS2081">
        <v>0.74125361928767308</v>
      </c>
      <c r="AT2081">
        <v>-0.3172866509163707</v>
      </c>
      <c r="AU2081">
        <v>-0.26285275075966541</v>
      </c>
      <c r="AV2081">
        <v>4.4791085726942334E-2</v>
      </c>
      <c r="AW2081">
        <v>0.37536520610376101</v>
      </c>
      <c r="AX2081">
        <v>0.98178629772571413</v>
      </c>
      <c r="AY2081" s="1">
        <v>10</v>
      </c>
      <c r="AZ2081">
        <v>10</v>
      </c>
      <c r="BA2081">
        <v>10</v>
      </c>
      <c r="BB2081" s="18">
        <v>-0.94690286973291649</v>
      </c>
      <c r="BC2081" s="15">
        <v>-0.81098758640774049</v>
      </c>
      <c r="BD2081" s="15">
        <v>-1.0079568030167965</v>
      </c>
      <c r="BE2081" s="15">
        <v>-0.34751419550019835</v>
      </c>
      <c r="BF2081" s="15">
        <v>-0.10074471260693429</v>
      </c>
      <c r="BG2081" s="15">
        <v>0.60702595974771933</v>
      </c>
      <c r="BH2081" s="18">
        <v>-0.86135869087309136</v>
      </c>
      <c r="BI2081" s="15">
        <v>-0.17605243235378573</v>
      </c>
      <c r="BJ2081" s="15">
        <v>0.19025399928389608</v>
      </c>
      <c r="BK2081" s="15">
        <v>0.48685379257616557</v>
      </c>
      <c r="BL2081" s="15">
        <v>1.268460023052618</v>
      </c>
      <c r="BM2081" s="15">
        <v>1.6989235158310689</v>
      </c>
      <c r="BN2081" s="1" t="s">
        <v>20541</v>
      </c>
    </row>
    <row r="2082" spans="1:66" x14ac:dyDescent="0.25">
      <c r="A2082">
        <v>853683</v>
      </c>
      <c r="B2082" t="s">
        <v>10393</v>
      </c>
      <c r="C2082" t="s">
        <v>10394</v>
      </c>
      <c r="D2082" t="s">
        <v>10395</v>
      </c>
      <c r="E2082" t="s">
        <v>10396</v>
      </c>
      <c r="F2082" s="23">
        <v>1.3415633999999999E-7</v>
      </c>
      <c r="G2082" s="23">
        <v>6.3449199999999996E-5</v>
      </c>
      <c r="H2082" s="23">
        <v>1.0007517E-2</v>
      </c>
      <c r="I2082" s="11">
        <v>-6.22291013346183E-2</v>
      </c>
      <c r="J2082" s="12">
        <v>0.29189874152985162</v>
      </c>
      <c r="K2082" s="12">
        <v>0.42846864153455805</v>
      </c>
      <c r="L2082" s="12">
        <v>0.24008379418088008</v>
      </c>
      <c r="M2082" s="12">
        <v>1.2213042434176329</v>
      </c>
      <c r="N2082" s="12">
        <v>0.65495241025690698</v>
      </c>
      <c r="O2082" s="1">
        <v>-5.3796710955863136E-2</v>
      </c>
      <c r="P2082">
        <v>0.19976605200592165</v>
      </c>
      <c r="Q2082">
        <v>0.28408015260906244</v>
      </c>
      <c r="R2082">
        <v>0.14632976063353414</v>
      </c>
      <c r="S2082">
        <v>0.61950517745913614</v>
      </c>
      <c r="T2082">
        <v>0.30509876903757299</v>
      </c>
      <c r="U2082" s="1">
        <v>0.60100627636056547</v>
      </c>
      <c r="V2082">
        <v>0.67426603178651578</v>
      </c>
      <c r="W2082">
        <v>0.82023494576241884</v>
      </c>
      <c r="X2082">
        <v>0.77419540111409613</v>
      </c>
      <c r="Y2082">
        <v>0.82120810682304379</v>
      </c>
      <c r="Z2082">
        <v>-0.25188028737098689</v>
      </c>
      <c r="AA2082">
        <v>-0.2475740940158204</v>
      </c>
      <c r="AB2082">
        <v>0.12117232912809135</v>
      </c>
      <c r="AC2082">
        <v>0.15808022179623762</v>
      </c>
      <c r="AD2082">
        <v>0.95030616473511009</v>
      </c>
      <c r="AE2082" s="1">
        <v>0.66672507630435851</v>
      </c>
      <c r="AF2082">
        <v>0.72148504044234008</v>
      </c>
      <c r="AG2082">
        <v>0.79268825699388767</v>
      </c>
      <c r="AH2082">
        <v>0.91071693282730215</v>
      </c>
      <c r="AI2082">
        <v>0.55480978119017754</v>
      </c>
      <c r="AJ2082">
        <v>-0.24588933391023782</v>
      </c>
      <c r="AK2082">
        <v>-0.15088848634789723</v>
      </c>
      <c r="AL2082">
        <v>-8.847302800424385E-2</v>
      </c>
      <c r="AM2082">
        <v>0.59716614337655982</v>
      </c>
      <c r="AN2082">
        <v>0.94916666485751966</v>
      </c>
      <c r="AO2082" s="1">
        <v>0.66464598826880117</v>
      </c>
      <c r="AP2082">
        <v>0.72762888060799435</v>
      </c>
      <c r="AQ2082">
        <v>0.82733574819197242</v>
      </c>
      <c r="AR2082">
        <v>0.89145572560986353</v>
      </c>
      <c r="AS2082">
        <v>0.66585710327727365</v>
      </c>
      <c r="AT2082">
        <v>-0.25573983334719286</v>
      </c>
      <c r="AU2082">
        <v>-0.18960156228774522</v>
      </c>
      <c r="AV2082">
        <v>-1.7624826546366223E-2</v>
      </c>
      <c r="AW2082">
        <v>0.46175510717283191</v>
      </c>
      <c r="AX2082">
        <v>0.979468492458621</v>
      </c>
      <c r="AY2082" s="1">
        <v>10</v>
      </c>
      <c r="AZ2082">
        <v>10</v>
      </c>
      <c r="BA2082">
        <v>10</v>
      </c>
      <c r="BB2082" s="18">
        <v>-1.0976914507258917</v>
      </c>
      <c r="BC2082" s="15">
        <v>-0.67432828818469359</v>
      </c>
      <c r="BD2082" s="15">
        <v>-0.66910643792188829</v>
      </c>
      <c r="BE2082" s="15">
        <v>-0.2219508069997185</v>
      </c>
      <c r="BF2082" s="15">
        <v>-0.17719492329154826</v>
      </c>
      <c r="BG2082" s="15">
        <v>0.62693861997951705</v>
      </c>
      <c r="BH2082" s="18">
        <v>-1.1969776625423885</v>
      </c>
      <c r="BI2082" s="15">
        <v>-0.20860534411287823</v>
      </c>
      <c r="BJ2082" s="15">
        <v>1.4513080723820626E-2</v>
      </c>
      <c r="BK2082" s="15">
        <v>0.16110165449373534</v>
      </c>
      <c r="BL2082" s="15">
        <v>1.7713897292863123</v>
      </c>
      <c r="BM2082" s="15">
        <v>1.6719118292956112</v>
      </c>
      <c r="BN2082" s="1" t="s">
        <v>20541</v>
      </c>
    </row>
    <row r="2083" spans="1:66" x14ac:dyDescent="0.25">
      <c r="A2083">
        <v>850991</v>
      </c>
      <c r="B2083" t="s">
        <v>10405</v>
      </c>
      <c r="C2083" t="s">
        <v>10406</v>
      </c>
      <c r="D2083" t="s">
        <v>10407</v>
      </c>
      <c r="E2083" t="s">
        <v>10408</v>
      </c>
      <c r="F2083" s="23">
        <v>2.0608256999999999E-3</v>
      </c>
      <c r="G2083" s="23">
        <v>9.6933039999999998E-3</v>
      </c>
      <c r="H2083" s="23">
        <v>0.35809390000000002</v>
      </c>
      <c r="I2083" s="11">
        <v>-4.2460774107341392E-2</v>
      </c>
      <c r="J2083" s="12">
        <v>0.33958570098071017</v>
      </c>
      <c r="K2083" s="12">
        <v>0.51906419512620749</v>
      </c>
      <c r="L2083" s="12">
        <v>0.21110289407290708</v>
      </c>
      <c r="M2083" s="12">
        <v>0.5481083183032559</v>
      </c>
      <c r="N2083" s="12">
        <v>2.9329835379264424E-2</v>
      </c>
      <c r="O2083" s="1">
        <v>-2.3716457964412969E-2</v>
      </c>
      <c r="P2083">
        <v>0.18915352273171504</v>
      </c>
      <c r="Q2083">
        <v>0.27773786084549679</v>
      </c>
      <c r="R2083">
        <v>0.10628792565311643</v>
      </c>
      <c r="S2083">
        <v>0.26383764356345807</v>
      </c>
      <c r="T2083">
        <v>1.29524400744487E-2</v>
      </c>
      <c r="U2083" s="1">
        <v>0.1595530692642971</v>
      </c>
      <c r="V2083">
        <v>0.4824265495813973</v>
      </c>
      <c r="W2083">
        <v>0.76538568827630327</v>
      </c>
      <c r="X2083">
        <v>0.73757916328401363</v>
      </c>
      <c r="Y2083">
        <v>0.88708470375231385</v>
      </c>
      <c r="Z2083">
        <v>-0.45067361090104918</v>
      </c>
      <c r="AA2083">
        <v>-0.41664597662942049</v>
      </c>
      <c r="AB2083">
        <v>9.3900612531278196E-2</v>
      </c>
      <c r="AC2083">
        <v>4.5887340511174685E-2</v>
      </c>
      <c r="AD2083">
        <v>0.78923064123549969</v>
      </c>
      <c r="AE2083" s="1">
        <v>0.70595866993649836</v>
      </c>
      <c r="AF2083">
        <v>0.84064370515509823</v>
      </c>
      <c r="AG2083">
        <v>0.80074513572278039</v>
      </c>
      <c r="AH2083">
        <v>0.84688042546454978</v>
      </c>
      <c r="AI2083">
        <v>0.53737555496898437</v>
      </c>
      <c r="AJ2083">
        <v>-0.35738085365275796</v>
      </c>
      <c r="AK2083">
        <v>-1.0972810087802924E-2</v>
      </c>
      <c r="AL2083">
        <v>3.0839135648842971E-3</v>
      </c>
      <c r="AM2083">
        <v>0.53385286514319041</v>
      </c>
      <c r="AN2083">
        <v>0.97155285556649762</v>
      </c>
      <c r="AO2083" s="1">
        <v>0.46632697103322807</v>
      </c>
      <c r="AP2083">
        <v>0.72166653253417989</v>
      </c>
      <c r="AQ2083">
        <v>0.86142349783549654</v>
      </c>
      <c r="AR2083">
        <v>0.87014661047624653</v>
      </c>
      <c r="AS2083">
        <v>0.79055445735359131</v>
      </c>
      <c r="AT2083">
        <v>-0.44651701053637766</v>
      </c>
      <c r="AU2083">
        <v>-0.24287691757588223</v>
      </c>
      <c r="AV2083">
        <v>5.5062824193379545E-2</v>
      </c>
      <c r="AW2083">
        <v>0.31010361759851685</v>
      </c>
      <c r="AX2083">
        <v>0.96585516065254517</v>
      </c>
      <c r="AY2083" s="1">
        <v>5</v>
      </c>
      <c r="AZ2083">
        <v>10</v>
      </c>
      <c r="BA2083">
        <v>10</v>
      </c>
      <c r="BB2083" s="18">
        <v>-0.60468267815080223</v>
      </c>
      <c r="BC2083" s="15">
        <v>-1.0734325021886695</v>
      </c>
      <c r="BD2083" s="15">
        <v>-1.0186426632869769</v>
      </c>
      <c r="BE2083" s="15">
        <v>-0.1965824181160197</v>
      </c>
      <c r="BF2083" s="15">
        <v>-0.27389133175148422</v>
      </c>
      <c r="BG2083" s="15">
        <v>1.080568624194894</v>
      </c>
      <c r="BH2083" s="18">
        <v>-0.71510787815946031</v>
      </c>
      <c r="BI2083" s="15">
        <v>-0.1902922453464887</v>
      </c>
      <c r="BJ2083" s="15">
        <v>0.33125659712792838</v>
      </c>
      <c r="BK2083" s="15">
        <v>0.35242027414476196</v>
      </c>
      <c r="BL2083" s="15">
        <v>1.1515412456678122</v>
      </c>
      <c r="BM2083" s="15">
        <v>1.1568449758645245</v>
      </c>
      <c r="BN2083" s="1" t="s">
        <v>20541</v>
      </c>
    </row>
    <row r="2084" spans="1:66" x14ac:dyDescent="0.25">
      <c r="A2084">
        <v>856186</v>
      </c>
      <c r="B2084" t="s">
        <v>10505</v>
      </c>
      <c r="C2084" t="s">
        <v>10506</v>
      </c>
      <c r="D2084" t="s">
        <v>10507</v>
      </c>
      <c r="E2084" t="s">
        <v>10508</v>
      </c>
      <c r="F2084" s="23">
        <v>5.5129539999999996E-7</v>
      </c>
      <c r="G2084" s="23">
        <v>6.9271860000000003E-4</v>
      </c>
      <c r="H2084" s="23">
        <v>4.4307496000000002E-2</v>
      </c>
      <c r="I2084" s="11">
        <v>-6.691545464421679E-2</v>
      </c>
      <c r="J2084" s="12">
        <v>0.42794777139875662</v>
      </c>
      <c r="K2084" s="12">
        <v>0.59597903843030986</v>
      </c>
      <c r="L2084" s="12">
        <v>0.10650376698999262</v>
      </c>
      <c r="M2084" s="12">
        <v>0.98329653625101954</v>
      </c>
      <c r="N2084" s="12">
        <v>0.14869801816319872</v>
      </c>
      <c r="O2084" s="1">
        <v>-4.1029014171868987E-2</v>
      </c>
      <c r="P2084">
        <v>0.2835032997194713</v>
      </c>
      <c r="Q2084">
        <v>0.36751241475766772</v>
      </c>
      <c r="R2084">
        <v>5.5180939686995563E-2</v>
      </c>
      <c r="S2084">
        <v>0.4570089506592192</v>
      </c>
      <c r="T2084">
        <v>6.4543039599607874E-2</v>
      </c>
      <c r="U2084" s="1">
        <v>0.12249008252798305</v>
      </c>
      <c r="V2084">
        <v>0.53288835728549067</v>
      </c>
      <c r="W2084">
        <v>0.84935133517778683</v>
      </c>
      <c r="X2084">
        <v>0.7161920507659395</v>
      </c>
      <c r="Y2084">
        <v>0.76854964460466069</v>
      </c>
      <c r="Z2084">
        <v>-0.55156629651511013</v>
      </c>
      <c r="AA2084">
        <v>-0.46546801429955059</v>
      </c>
      <c r="AB2084">
        <v>0.23360514433172055</v>
      </c>
      <c r="AC2084">
        <v>0.13736960440626256</v>
      </c>
      <c r="AD2084">
        <v>0.78788436653725513</v>
      </c>
      <c r="AE2084" s="1">
        <v>0.50722006178130519</v>
      </c>
      <c r="AF2084">
        <v>0.74448400527981851</v>
      </c>
      <c r="AG2084">
        <v>0.85338224197492174</v>
      </c>
      <c r="AH2084">
        <v>0.92917835491551393</v>
      </c>
      <c r="AI2084">
        <v>0.48512874834780401</v>
      </c>
      <c r="AJ2084">
        <v>-0.43448599351831368</v>
      </c>
      <c r="AK2084">
        <v>-0.20322636700864044</v>
      </c>
      <c r="AL2084">
        <v>-3.0395559316274353E-2</v>
      </c>
      <c r="AM2084">
        <v>0.69019923327672983</v>
      </c>
      <c r="AN2084">
        <v>0.92836770247883904</v>
      </c>
      <c r="AO2084" s="1">
        <v>0.3519616909486834</v>
      </c>
      <c r="AP2084">
        <v>0.69628055175282266</v>
      </c>
      <c r="AQ2084">
        <v>0.91950014835567673</v>
      </c>
      <c r="AR2084">
        <v>0.89502082891750934</v>
      </c>
      <c r="AS2084">
        <v>0.66810435679354074</v>
      </c>
      <c r="AT2084">
        <v>-0.52877128265838202</v>
      </c>
      <c r="AU2084">
        <v>-0.3529059286195953</v>
      </c>
      <c r="AV2084">
        <v>0.10151715315817121</v>
      </c>
      <c r="AW2084">
        <v>0.46401739227494893</v>
      </c>
      <c r="AX2084">
        <v>0.9310396503304359</v>
      </c>
      <c r="AY2084" s="1">
        <v>3</v>
      </c>
      <c r="AZ2084">
        <v>4</v>
      </c>
      <c r="BA2084">
        <v>10</v>
      </c>
      <c r="BB2084" s="18">
        <v>-0.54337982569438015</v>
      </c>
      <c r="BC2084" s="15">
        <v>-1.2923352964466741</v>
      </c>
      <c r="BD2084" s="15">
        <v>-1.1420501550529993</v>
      </c>
      <c r="BE2084" s="15">
        <v>7.8186832096059478E-2</v>
      </c>
      <c r="BF2084" s="15">
        <v>-8.9792962072010943E-2</v>
      </c>
      <c r="BG2084" s="15">
        <v>1.0119361217742118</v>
      </c>
      <c r="BH2084" s="18">
        <v>-0.6639176512049918</v>
      </c>
      <c r="BI2084" s="15">
        <v>-0.52145368067068743</v>
      </c>
      <c r="BJ2084" s="15">
        <v>-6.8486241839661663E-2</v>
      </c>
      <c r="BK2084" s="15">
        <v>0.27003686957872602</v>
      </c>
      <c r="BL2084" s="15">
        <v>1.6814634231979955</v>
      </c>
      <c r="BM2084" s="15">
        <v>1.2797925663344143</v>
      </c>
      <c r="BN2084" s="1" t="s">
        <v>20541</v>
      </c>
    </row>
    <row r="2085" spans="1:66" x14ac:dyDescent="0.25">
      <c r="A2085">
        <v>855538</v>
      </c>
      <c r="B2085" t="s">
        <v>10537</v>
      </c>
      <c r="C2085" t="s">
        <v>10538</v>
      </c>
      <c r="D2085" t="s">
        <v>10539</v>
      </c>
      <c r="E2085" t="s">
        <v>10540</v>
      </c>
      <c r="F2085" s="23">
        <v>4.4518329999999996E-9</v>
      </c>
      <c r="G2085" s="23">
        <v>3.0009322999999998E-4</v>
      </c>
      <c r="H2085" s="23">
        <v>0.16421289999999999</v>
      </c>
      <c r="I2085" s="11">
        <v>-3.5577189066291072E-2</v>
      </c>
      <c r="J2085" s="12">
        <v>0.48615566540217675</v>
      </c>
      <c r="K2085" s="12">
        <v>0.63056905901145854</v>
      </c>
      <c r="L2085" s="12">
        <v>0.19813870321220364</v>
      </c>
      <c r="M2085" s="12">
        <v>0.84549234229982351</v>
      </c>
      <c r="N2085" s="12">
        <v>0.16242535461348304</v>
      </c>
      <c r="O2085" s="1">
        <v>-3.1292797513126795E-2</v>
      </c>
      <c r="P2085">
        <v>0.4125031020707855</v>
      </c>
      <c r="Q2085">
        <v>0.4607966874668678</v>
      </c>
      <c r="R2085">
        <v>0.12729135720778734</v>
      </c>
      <c r="S2085">
        <v>0.43708791847598416</v>
      </c>
      <c r="T2085">
        <v>7.4903511986177923E-2</v>
      </c>
      <c r="U2085" s="1">
        <v>0.33658790134583461</v>
      </c>
      <c r="V2085">
        <v>0.65608488166995627</v>
      </c>
      <c r="W2085">
        <v>0.85856196562358822</v>
      </c>
      <c r="X2085">
        <v>0.85604509224261416</v>
      </c>
      <c r="Y2085">
        <v>0.81404877733278191</v>
      </c>
      <c r="Z2085">
        <v>-0.49330112444581226</v>
      </c>
      <c r="AA2085">
        <v>-0.32199272502646148</v>
      </c>
      <c r="AB2085">
        <v>6.9060842299869182E-2</v>
      </c>
      <c r="AC2085">
        <v>0.26877213118545723</v>
      </c>
      <c r="AD2085">
        <v>0.91983824041279294</v>
      </c>
      <c r="AE2085" s="1">
        <v>0.61436753307210012</v>
      </c>
      <c r="AF2085">
        <v>0.77528924381712128</v>
      </c>
      <c r="AG2085">
        <v>0.80857221294665571</v>
      </c>
      <c r="AH2085">
        <v>0.91640165952316333</v>
      </c>
      <c r="AI2085">
        <v>0.57046825841222637</v>
      </c>
      <c r="AJ2085">
        <v>-0.36630440928458707</v>
      </c>
      <c r="AK2085">
        <v>-0.10414151736300707</v>
      </c>
      <c r="AL2085">
        <v>-7.4353138540836847E-2</v>
      </c>
      <c r="AM2085">
        <v>0.588698339848305</v>
      </c>
      <c r="AN2085">
        <v>0.96222912295259566</v>
      </c>
      <c r="AO2085" s="1">
        <v>0.49974677362876208</v>
      </c>
      <c r="AP2085">
        <v>0.74418554031459494</v>
      </c>
      <c r="AQ2085">
        <v>0.86168600067269574</v>
      </c>
      <c r="AR2085">
        <v>0.91916823474150444</v>
      </c>
      <c r="AS2085">
        <v>0.71018145704758806</v>
      </c>
      <c r="AT2085">
        <v>-0.44158175003410943</v>
      </c>
      <c r="AU2085">
        <v>-0.21474455999557476</v>
      </c>
      <c r="AV2085">
        <v>-6.5929862053392728E-3</v>
      </c>
      <c r="AW2085">
        <v>0.45248461281619745</v>
      </c>
      <c r="AX2085">
        <v>0.97543307637704579</v>
      </c>
      <c r="AY2085" s="1">
        <v>10</v>
      </c>
      <c r="AZ2085">
        <v>10</v>
      </c>
      <c r="BA2085">
        <v>10</v>
      </c>
      <c r="BB2085" s="18">
        <v>-0.91308284145723706</v>
      </c>
      <c r="BC2085" s="15">
        <v>-1.2025183512055213</v>
      </c>
      <c r="BD2085" s="15">
        <v>-0.88612683727136898</v>
      </c>
      <c r="BE2085" s="15">
        <v>-0.16388536741292756</v>
      </c>
      <c r="BF2085" s="15">
        <v>0.20496377982342559</v>
      </c>
      <c r="BG2085" s="15">
        <v>1.2120416824379394</v>
      </c>
      <c r="BH2085" s="18">
        <v>-0.96748162430691609</v>
      </c>
      <c r="BI2085" s="15">
        <v>-0.45916911065486515</v>
      </c>
      <c r="BJ2085" s="15">
        <v>7.8035599760288218E-2</v>
      </c>
      <c r="BK2085" s="15">
        <v>0.13907573134263135</v>
      </c>
      <c r="BL2085" s="15">
        <v>1.4977515333509714</v>
      </c>
      <c r="BM2085" s="15">
        <v>1.4603958055935786</v>
      </c>
      <c r="BN2085" s="1" t="s">
        <v>20541</v>
      </c>
    </row>
    <row r="2086" spans="1:66" x14ac:dyDescent="0.25">
      <c r="A2086">
        <v>856362</v>
      </c>
      <c r="B2086" t="s">
        <v>10545</v>
      </c>
      <c r="C2086" t="s">
        <v>10546</v>
      </c>
      <c r="D2086" t="s">
        <v>10547</v>
      </c>
      <c r="E2086" t="s">
        <v>10548</v>
      </c>
      <c r="F2086" s="23">
        <v>3.6928546999999998E-4</v>
      </c>
      <c r="G2086" s="23">
        <v>1.2186451E-3</v>
      </c>
      <c r="H2086" s="23">
        <v>6.7881150000000001E-2</v>
      </c>
      <c r="I2086" s="11">
        <v>-0.25150052863885858</v>
      </c>
      <c r="J2086" s="12">
        <v>0.60902808523186347</v>
      </c>
      <c r="K2086" s="12">
        <v>0.51736335738180939</v>
      </c>
      <c r="L2086" s="12">
        <v>0.25521922303154088</v>
      </c>
      <c r="M2086" s="12">
        <v>0.82418286801662999</v>
      </c>
      <c r="N2086" s="12">
        <v>0.39705978252516005</v>
      </c>
      <c r="O2086" s="1">
        <v>-0.20491898749666634</v>
      </c>
      <c r="P2086">
        <v>0.45948466229626445</v>
      </c>
      <c r="Q2086">
        <v>0.34850902322630328</v>
      </c>
      <c r="R2086">
        <v>0.15670081077836023</v>
      </c>
      <c r="S2086">
        <v>0.4720366694286528</v>
      </c>
      <c r="T2086">
        <v>0.21872537175691256</v>
      </c>
      <c r="U2086" s="1">
        <v>0.22948707458814283</v>
      </c>
      <c r="V2086">
        <v>0.73792538799595131</v>
      </c>
      <c r="W2086">
        <v>0.8744209104916667</v>
      </c>
      <c r="X2086">
        <v>0.66637418646142466</v>
      </c>
      <c r="Y2086">
        <v>0.67643924167870373</v>
      </c>
      <c r="Z2086">
        <v>-0.70392291314412891</v>
      </c>
      <c r="AA2086">
        <v>-0.23974877035170342</v>
      </c>
      <c r="AB2086">
        <v>0.33025467682003895</v>
      </c>
      <c r="AC2086">
        <v>0.16646483958523259</v>
      </c>
      <c r="AD2086">
        <v>0.84131706707884135</v>
      </c>
      <c r="AE2086" s="1">
        <v>0.81816061044435118</v>
      </c>
      <c r="AF2086">
        <v>0.80641787534562259</v>
      </c>
      <c r="AG2086">
        <v>0.77109870596504826</v>
      </c>
      <c r="AH2086">
        <v>0.7719753430415105</v>
      </c>
      <c r="AI2086">
        <v>0.41925540138299178</v>
      </c>
      <c r="AJ2086">
        <v>-0.20188628234201286</v>
      </c>
      <c r="AK2086">
        <v>-1.4490581553617888E-2</v>
      </c>
      <c r="AL2086">
        <v>5.8057321739586346E-2</v>
      </c>
      <c r="AM2086">
        <v>0.55722475121740411</v>
      </c>
      <c r="AN2086">
        <v>0.93145881610913994</v>
      </c>
      <c r="AO2086" s="1">
        <v>0.65874026643347672</v>
      </c>
      <c r="AP2086">
        <v>0.86442320047440957</v>
      </c>
      <c r="AQ2086">
        <v>0.89753510202050057</v>
      </c>
      <c r="AR2086">
        <v>0.81067250452874207</v>
      </c>
      <c r="AS2086">
        <v>0.5725055478819977</v>
      </c>
      <c r="AT2086">
        <v>-0.43467820388311434</v>
      </c>
      <c r="AU2086">
        <v>-0.11075122986943767</v>
      </c>
      <c r="AV2086">
        <v>0.17874107987243273</v>
      </c>
      <c r="AW2086">
        <v>0.45292307243159813</v>
      </c>
      <c r="AX2086">
        <v>0.99382157727251197</v>
      </c>
      <c r="AY2086" s="1">
        <v>3</v>
      </c>
      <c r="AZ2086">
        <v>10</v>
      </c>
      <c r="BA2086">
        <v>10</v>
      </c>
      <c r="BB2086" s="18">
        <v>-0.69804771018736445</v>
      </c>
      <c r="BC2086" s="15">
        <v>-1.2822336882254202</v>
      </c>
      <c r="BD2086" s="15">
        <v>-0.71068322017373176</v>
      </c>
      <c r="BE2086" s="15">
        <v>-8.8222008110609984E-3</v>
      </c>
      <c r="BF2086" s="15">
        <v>-0.21050116028624929</v>
      </c>
      <c r="BG2086" s="15">
        <v>0.41744443456617408</v>
      </c>
      <c r="BH2086" s="18">
        <v>-1.231316450404613</v>
      </c>
      <c r="BI2086" s="15">
        <v>9.1180299050785396E-3</v>
      </c>
      <c r="BJ2086" s="15">
        <v>0.38630734011941215</v>
      </c>
      <c r="BK2086" s="15">
        <v>0.53233146706328105</v>
      </c>
      <c r="BL2086" s="15">
        <v>1.5370536544671669</v>
      </c>
      <c r="BM2086" s="15">
        <v>1.2593495039673339</v>
      </c>
      <c r="BN2086" s="1" t="s">
        <v>20541</v>
      </c>
    </row>
    <row r="2087" spans="1:66" x14ac:dyDescent="0.25">
      <c r="A2087">
        <v>852486</v>
      </c>
      <c r="B2087" t="s">
        <v>10641</v>
      </c>
      <c r="C2087" t="s">
        <v>10642</v>
      </c>
      <c r="D2087" t="s">
        <v>10643</v>
      </c>
      <c r="E2087" t="s">
        <v>10644</v>
      </c>
      <c r="F2087" s="23">
        <v>1.802767E-3</v>
      </c>
      <c r="G2087" s="23">
        <v>2.2704317000000001E-6</v>
      </c>
      <c r="H2087" s="23">
        <v>1.7512802000000001E-2</v>
      </c>
      <c r="I2087" s="11">
        <v>-0.11060721328225409</v>
      </c>
      <c r="J2087" s="12">
        <v>0.3021700367478975</v>
      </c>
      <c r="K2087" s="12">
        <v>0.75503616128876871</v>
      </c>
      <c r="L2087" s="12">
        <v>0.57126588128434574</v>
      </c>
      <c r="M2087" s="12">
        <v>0.96122509657271626</v>
      </c>
      <c r="N2087" s="12">
        <v>1.029611863563143</v>
      </c>
      <c r="O2087" s="1">
        <v>-6.2548867201051128E-2</v>
      </c>
      <c r="P2087">
        <v>0.16445837968246835</v>
      </c>
      <c r="Q2087">
        <v>0.42603277847400872</v>
      </c>
      <c r="R2087">
        <v>0.29419824909416542</v>
      </c>
      <c r="S2087">
        <v>0.4723558417178309</v>
      </c>
      <c r="T2087">
        <v>0.46045746250554342</v>
      </c>
      <c r="U2087" s="1">
        <v>-0.26855334048481322</v>
      </c>
      <c r="V2087">
        <v>-0.19884014383822676</v>
      </c>
      <c r="W2087">
        <v>0.44692441144036305</v>
      </c>
      <c r="X2087">
        <v>0.43792168553479061</v>
      </c>
      <c r="Y2087">
        <v>0.62886402121196094</v>
      </c>
      <c r="Z2087">
        <v>-1.7038242563096558E-2</v>
      </c>
      <c r="AA2087">
        <v>-0.85112711679255837</v>
      </c>
      <c r="AB2087">
        <v>4.5680033642861641E-2</v>
      </c>
      <c r="AC2087">
        <v>-7.4932035983980738E-2</v>
      </c>
      <c r="AD2087">
        <v>0.27546508141562026</v>
      </c>
      <c r="AE2087" s="1">
        <v>0.64256602264457641</v>
      </c>
      <c r="AF2087">
        <v>0.75364901618261093</v>
      </c>
      <c r="AG2087">
        <v>0.82333898664496219</v>
      </c>
      <c r="AH2087">
        <v>0.87058755045717406</v>
      </c>
      <c r="AI2087">
        <v>0.72568582594167885</v>
      </c>
      <c r="AJ2087">
        <v>-0.31073295634828302</v>
      </c>
      <c r="AK2087">
        <v>-0.15132618660549668</v>
      </c>
      <c r="AL2087">
        <v>3.4093407857829511E-3</v>
      </c>
      <c r="AM2087">
        <v>0.37552999887089439</v>
      </c>
      <c r="AN2087">
        <v>0.9879578907934814</v>
      </c>
      <c r="AO2087" s="1">
        <v>0.45228707797837131</v>
      </c>
      <c r="AP2087">
        <v>0.56891531966105124</v>
      </c>
      <c r="AQ2087">
        <v>0.84134273260475334</v>
      </c>
      <c r="AR2087">
        <v>0.87815601062036208</v>
      </c>
      <c r="AS2087">
        <v>0.81931682399629879</v>
      </c>
      <c r="AT2087">
        <v>-0.26734020437830647</v>
      </c>
      <c r="AU2087">
        <v>-0.40915244313111648</v>
      </c>
      <c r="AV2087">
        <v>1.799047167685152E-2</v>
      </c>
      <c r="AW2087">
        <v>0.291472429814644</v>
      </c>
      <c r="AX2087">
        <v>0.92323628571744865</v>
      </c>
      <c r="AY2087" s="1">
        <v>-7</v>
      </c>
      <c r="AZ2087">
        <v>10</v>
      </c>
      <c r="BA2087">
        <v>10</v>
      </c>
      <c r="BB2087" s="18">
        <v>-0.39165106261523341</v>
      </c>
      <c r="BC2087" s="15">
        <v>-0.60195309362397531</v>
      </c>
      <c r="BD2087" s="15">
        <v>-1.2161539129206171</v>
      </c>
      <c r="BE2087" s="15">
        <v>-0.5557690264091244</v>
      </c>
      <c r="BF2087" s="15">
        <v>-0.6445845402838376</v>
      </c>
      <c r="BG2087" s="15">
        <v>-0.1263278792693501</v>
      </c>
      <c r="BH2087" s="18">
        <v>-0.61461427755183307</v>
      </c>
      <c r="BI2087" s="15">
        <v>7.1645294635524675E-3</v>
      </c>
      <c r="BJ2087" s="15">
        <v>0.30585613433316894</v>
      </c>
      <c r="BK2087" s="15">
        <v>0.59579490595136408</v>
      </c>
      <c r="BL2087" s="15">
        <v>1.2930633892656362</v>
      </c>
      <c r="BM2087" s="15">
        <v>1.949174833660259</v>
      </c>
      <c r="BN2087" s="1" t="s">
        <v>20541</v>
      </c>
    </row>
    <row r="2088" spans="1:66" x14ac:dyDescent="0.25">
      <c r="A2088">
        <v>855066</v>
      </c>
      <c r="B2088" t="s">
        <v>10705</v>
      </c>
      <c r="C2088" t="s">
        <v>10706</v>
      </c>
      <c r="D2088" t="s">
        <v>10707</v>
      </c>
      <c r="E2088" t="s">
        <v>10708</v>
      </c>
      <c r="F2088" s="23">
        <v>1.4115614000000001E-5</v>
      </c>
      <c r="G2088" s="23">
        <v>9.0126395999999998E-4</v>
      </c>
      <c r="H2088" s="23">
        <v>0.123087786</v>
      </c>
      <c r="I2088" s="11">
        <v>-0.10792446662659198</v>
      </c>
      <c r="J2088" s="12">
        <v>0.6268272609927521</v>
      </c>
      <c r="K2088" s="12">
        <v>0.53706532199120849</v>
      </c>
      <c r="L2088" s="12">
        <v>0.13778415794736382</v>
      </c>
      <c r="M2088" s="12">
        <v>0.72152035723857011</v>
      </c>
      <c r="N2088" s="12">
        <v>0.20478714808359369</v>
      </c>
      <c r="O2088" s="1">
        <v>-9.6365145040878647E-2</v>
      </c>
      <c r="P2088">
        <v>0.47895509117650475</v>
      </c>
      <c r="Q2088">
        <v>0.38861315249512196</v>
      </c>
      <c r="R2088">
        <v>8.8219205535351744E-2</v>
      </c>
      <c r="S2088">
        <v>0.41720812329904922</v>
      </c>
      <c r="T2088">
        <v>0.11140918951687842</v>
      </c>
      <c r="U2088" s="1">
        <v>0.40625807386551649</v>
      </c>
      <c r="V2088">
        <v>0.72325168422374542</v>
      </c>
      <c r="W2088">
        <v>0.91942785879075151</v>
      </c>
      <c r="X2088">
        <v>0.76456635410554707</v>
      </c>
      <c r="Y2088">
        <v>0.74440694354013204</v>
      </c>
      <c r="Z2088">
        <v>-0.50859098361444544</v>
      </c>
      <c r="AA2088">
        <v>-0.31869285811795661</v>
      </c>
      <c r="AB2088">
        <v>0.26643347507617554</v>
      </c>
      <c r="AC2088">
        <v>0.22270149698161099</v>
      </c>
      <c r="AD2088">
        <v>0.93095340153380357</v>
      </c>
      <c r="AE2088" s="1">
        <v>0.81363531743860551</v>
      </c>
      <c r="AF2088">
        <v>0.73961672431645198</v>
      </c>
      <c r="AG2088">
        <v>0.74455665445325525</v>
      </c>
      <c r="AH2088">
        <v>0.79945217630199572</v>
      </c>
      <c r="AI2088">
        <v>0.44370181674460829</v>
      </c>
      <c r="AJ2088">
        <v>-0.12191406031852692</v>
      </c>
      <c r="AK2088">
        <v>-6.3378197717247717E-2</v>
      </c>
      <c r="AL2088">
        <v>-1.2308327522737405E-2</v>
      </c>
      <c r="AM2088">
        <v>0.56753408625250912</v>
      </c>
      <c r="AN2088">
        <v>0.91718070146408093</v>
      </c>
      <c r="AO2088" s="1">
        <v>0.68028461214553149</v>
      </c>
      <c r="AP2088">
        <v>0.78852801334523925</v>
      </c>
      <c r="AQ2088">
        <v>0.88576685777376285</v>
      </c>
      <c r="AR2088">
        <v>0.84405457828611663</v>
      </c>
      <c r="AS2088">
        <v>0.62230002655053562</v>
      </c>
      <c r="AT2088">
        <v>-0.31713319626190978</v>
      </c>
      <c r="AU2088">
        <v>-0.19096313531167156</v>
      </c>
      <c r="AV2088">
        <v>0.12072696896830144</v>
      </c>
      <c r="AW2088">
        <v>0.44535394820027607</v>
      </c>
      <c r="AX2088">
        <v>0.99420886175178336</v>
      </c>
      <c r="AY2088" s="1">
        <v>10</v>
      </c>
      <c r="AZ2088">
        <v>10</v>
      </c>
      <c r="BA2088">
        <v>10</v>
      </c>
      <c r="BB2088" s="18">
        <v>-0.9941088707386313</v>
      </c>
      <c r="BC2088" s="15">
        <v>-1.1537763527627185</v>
      </c>
      <c r="BD2088" s="15">
        <v>-0.85748305265516589</v>
      </c>
      <c r="BE2088" s="15">
        <v>5.5474944105716593E-2</v>
      </c>
      <c r="BF2088" s="15">
        <v>-1.2758968556625319E-2</v>
      </c>
      <c r="BG2088" s="15">
        <v>0.80124500352453609</v>
      </c>
      <c r="BH2088" s="18">
        <v>-1.2141675048791709</v>
      </c>
      <c r="BI2088" s="15">
        <v>0.12432818838248</v>
      </c>
      <c r="BJ2088" s="15">
        <v>0.23759635700776074</v>
      </c>
      <c r="BK2088" s="15">
        <v>0.33641766777010607</v>
      </c>
      <c r="BL2088" s="15">
        <v>1.458425363239668</v>
      </c>
      <c r="BM2088" s="15">
        <v>1.2188072255620388</v>
      </c>
      <c r="BN2088" s="1" t="s">
        <v>20541</v>
      </c>
    </row>
    <row r="2089" spans="1:66" x14ac:dyDescent="0.25">
      <c r="A2089">
        <v>853808</v>
      </c>
      <c r="B2089" t="s">
        <v>10709</v>
      </c>
      <c r="C2089" t="s">
        <v>10710</v>
      </c>
      <c r="D2089" t="s">
        <v>10711</v>
      </c>
      <c r="E2089" t="s">
        <v>10712</v>
      </c>
      <c r="F2089" s="23">
        <v>6.0545179999999996E-4</v>
      </c>
      <c r="G2089" s="23">
        <v>1.0933531500000001E-5</v>
      </c>
      <c r="H2089" s="23">
        <v>0.38081967999999999</v>
      </c>
      <c r="I2089" s="11">
        <v>0.13990036964353972</v>
      </c>
      <c r="J2089" s="12">
        <v>0.66671014361922953</v>
      </c>
      <c r="K2089" s="12">
        <v>0.75794631524145128</v>
      </c>
      <c r="L2089" s="12">
        <v>0.44924362717153266</v>
      </c>
      <c r="M2089" s="12">
        <v>0.74423812883865048</v>
      </c>
      <c r="N2089" s="12">
        <v>0.38980423311715223</v>
      </c>
      <c r="O2089" s="1">
        <v>0.11352110908247862</v>
      </c>
      <c r="P2089">
        <v>0.53747795692629707</v>
      </c>
      <c r="Q2089">
        <v>0.51519097194246632</v>
      </c>
      <c r="R2089">
        <v>0.31522370833311297</v>
      </c>
      <c r="S2089">
        <v>0.45659567318215188</v>
      </c>
      <c r="T2089">
        <v>0.22390293509441023</v>
      </c>
      <c r="U2089" s="1">
        <v>0.24455773981686132</v>
      </c>
      <c r="V2089">
        <v>0.70009349374695518</v>
      </c>
      <c r="W2089">
        <v>0.76960244792665766</v>
      </c>
      <c r="X2089">
        <v>0.83306504980507556</v>
      </c>
      <c r="Y2089">
        <v>0.80261474070344552</v>
      </c>
      <c r="Z2089">
        <v>-0.64099826630522938</v>
      </c>
      <c r="AA2089">
        <v>-0.14697402740645824</v>
      </c>
      <c r="AB2089">
        <v>-2.1223165057710377E-2</v>
      </c>
      <c r="AC2089">
        <v>0.25113845788281397</v>
      </c>
      <c r="AD2089">
        <v>0.87702025810092721</v>
      </c>
      <c r="AE2089" s="1">
        <v>0.74102347679589764</v>
      </c>
      <c r="AF2089">
        <v>0.84451860808182155</v>
      </c>
      <c r="AG2089">
        <v>0.64211366075070742</v>
      </c>
      <c r="AH2089">
        <v>0.7785242374287572</v>
      </c>
      <c r="AI2089">
        <v>0.47015781887751334</v>
      </c>
      <c r="AJ2089">
        <v>-0.32721745437755817</v>
      </c>
      <c r="AK2089">
        <v>0.20675505434156363</v>
      </c>
      <c r="AL2089">
        <v>-0.12327804473634048</v>
      </c>
      <c r="AM2089">
        <v>0.51460610269071927</v>
      </c>
      <c r="AN2089">
        <v>0.90029544515505255</v>
      </c>
      <c r="AO2089" s="1">
        <v>0.55639681093505811</v>
      </c>
      <c r="AP2089">
        <v>0.83860687500015441</v>
      </c>
      <c r="AQ2089">
        <v>0.75278332309893692</v>
      </c>
      <c r="AR2089">
        <v>0.86415791251909624</v>
      </c>
      <c r="AS2089">
        <v>0.66723324327513078</v>
      </c>
      <c r="AT2089">
        <v>-0.50436630365558344</v>
      </c>
      <c r="AU2089">
        <v>5.079830492419566E-2</v>
      </c>
      <c r="AV2089">
        <v>-8.3118094980305257E-2</v>
      </c>
      <c r="AW2089">
        <v>0.42584966137162078</v>
      </c>
      <c r="AX2089">
        <v>0.95741809304828274</v>
      </c>
      <c r="AY2089" s="1">
        <v>10</v>
      </c>
      <c r="AZ2089">
        <v>10</v>
      </c>
      <c r="BA2089">
        <v>10</v>
      </c>
      <c r="BB2089" s="18">
        <v>-0.87694511844211875</v>
      </c>
      <c r="BC2089" s="15">
        <v>-1.3787949664805723</v>
      </c>
      <c r="BD2089" s="15">
        <v>-0.75341493428566564</v>
      </c>
      <c r="BE2089" s="15">
        <v>-0.59422825445898819</v>
      </c>
      <c r="BF2089" s="15">
        <v>-0.24944857137525275</v>
      </c>
      <c r="BG2089" s="15">
        <v>0.44865939246447756</v>
      </c>
      <c r="BH2089" s="18">
        <v>-0.5743601343517365</v>
      </c>
      <c r="BI2089" s="15">
        <v>6.3206071214591111E-2</v>
      </c>
      <c r="BJ2089" s="15">
        <v>0.88591721560825765</v>
      </c>
      <c r="BK2089" s="15">
        <v>0.37742304372384766</v>
      </c>
      <c r="BL2089" s="15">
        <v>1.3602346835574337</v>
      </c>
      <c r="BM2089" s="15">
        <v>1.2917515728257318</v>
      </c>
      <c r="BN2089" s="1" t="s">
        <v>20541</v>
      </c>
    </row>
    <row r="2090" spans="1:66" x14ac:dyDescent="0.25">
      <c r="A2090">
        <v>854691</v>
      </c>
      <c r="B2090" t="s">
        <v>10725</v>
      </c>
      <c r="C2090" t="s">
        <v>10726</v>
      </c>
      <c r="D2090" t="s">
        <v>10727</v>
      </c>
      <c r="E2090" t="s">
        <v>10728</v>
      </c>
      <c r="F2090" s="23">
        <v>4.584536E-8</v>
      </c>
      <c r="G2090" s="23">
        <v>2.0529250000000001E-3</v>
      </c>
      <c r="H2090" s="23">
        <v>0.51149900000000004</v>
      </c>
      <c r="I2090" s="11">
        <v>8.3824827646894889E-2</v>
      </c>
      <c r="J2090" s="12">
        <v>0.47097759481751428</v>
      </c>
      <c r="K2090" s="12">
        <v>0.56505092015470948</v>
      </c>
      <c r="L2090" s="12">
        <v>7.5452593379895877E-2</v>
      </c>
      <c r="M2090" s="12">
        <v>0.44667288837197872</v>
      </c>
      <c r="N2090" s="12">
        <v>0.16871786409150971</v>
      </c>
      <c r="O2090" s="1">
        <v>7.9777706911497909E-2</v>
      </c>
      <c r="P2090">
        <v>0.37782603379891716</v>
      </c>
      <c r="Q2090">
        <v>0.33959735321765699</v>
      </c>
      <c r="R2090">
        <v>4.2383291388872979E-2</v>
      </c>
      <c r="S2090">
        <v>0.24262048735795588</v>
      </c>
      <c r="T2090">
        <v>8.5315751900725711E-2</v>
      </c>
      <c r="U2090" s="1">
        <v>0.6275333517938384</v>
      </c>
      <c r="V2090">
        <v>0.91994770234177203</v>
      </c>
      <c r="W2090">
        <v>0.88361732906131374</v>
      </c>
      <c r="X2090">
        <v>0.66061747975984075</v>
      </c>
      <c r="Y2090">
        <v>0.57071113347463265</v>
      </c>
      <c r="Z2090">
        <v>-0.5361186752616075</v>
      </c>
      <c r="AA2090">
        <v>-2.1845021271292391E-2</v>
      </c>
      <c r="AB2090">
        <v>0.34987468906222641</v>
      </c>
      <c r="AC2090">
        <v>0.26491122578987963</v>
      </c>
      <c r="AD2090">
        <v>0.95645248691465568</v>
      </c>
      <c r="AE2090" s="1">
        <v>0.80918689944915856</v>
      </c>
      <c r="AF2090">
        <v>0.93256796702595957</v>
      </c>
      <c r="AG2090">
        <v>0.71795456429908322</v>
      </c>
      <c r="AH2090">
        <v>0.6531262910073663</v>
      </c>
      <c r="AI2090">
        <v>0.43680740811917412</v>
      </c>
      <c r="AJ2090">
        <v>-0.37042864003677511</v>
      </c>
      <c r="AK2090">
        <v>0.21637841316853762</v>
      </c>
      <c r="AL2090">
        <v>0.13709045458890573</v>
      </c>
      <c r="AM2090">
        <v>0.38933926360931631</v>
      </c>
      <c r="AN2090">
        <v>0.91978702059187056</v>
      </c>
      <c r="AO2090" s="1">
        <v>0.73461258645918692</v>
      </c>
      <c r="AP2090">
        <v>0.94583299773739937</v>
      </c>
      <c r="AQ2090">
        <v>0.81660917831579227</v>
      </c>
      <c r="AR2090">
        <v>0.67065150636463366</v>
      </c>
      <c r="AS2090">
        <v>0.51352837263419926</v>
      </c>
      <c r="AT2090">
        <v>-0.46178203713883986</v>
      </c>
      <c r="AU2090">
        <v>0.10079844333941181</v>
      </c>
      <c r="AV2090">
        <v>0.24728166972455395</v>
      </c>
      <c r="AW2090">
        <v>0.33478613789986178</v>
      </c>
      <c r="AX2090">
        <v>0.95763748721370101</v>
      </c>
      <c r="AY2090" s="1">
        <v>10</v>
      </c>
      <c r="AZ2090">
        <v>2</v>
      </c>
      <c r="BA2090">
        <v>10</v>
      </c>
      <c r="BB2090" s="18">
        <v>-1.45374372442641</v>
      </c>
      <c r="BC2090" s="15">
        <v>-1.2805102287443091</v>
      </c>
      <c r="BD2090" s="15">
        <v>-0.30594655694114697</v>
      </c>
      <c r="BE2090" s="15">
        <v>0.39847320668739022</v>
      </c>
      <c r="BF2090" s="15">
        <v>0.23746494952053396</v>
      </c>
      <c r="BG2090" s="15">
        <v>0.81696475192715978</v>
      </c>
      <c r="BH2090" s="18">
        <v>-1.3067782511278279</v>
      </c>
      <c r="BI2090" s="15">
        <v>-0.4547710405057554</v>
      </c>
      <c r="BJ2090" s="15">
        <v>0.68472623356130036</v>
      </c>
      <c r="BK2090" s="15">
        <v>0.5307601007850794</v>
      </c>
      <c r="BL2090" s="15">
        <v>1.0205920288359682</v>
      </c>
      <c r="BM2090" s="15">
        <v>1.1127685304280159</v>
      </c>
      <c r="BN2090" s="1" t="s">
        <v>20541</v>
      </c>
    </row>
    <row r="2091" spans="1:66" x14ac:dyDescent="0.25">
      <c r="A2091">
        <v>852703</v>
      </c>
      <c r="B2091" t="s">
        <v>10749</v>
      </c>
      <c r="C2091" t="s">
        <v>10750</v>
      </c>
      <c r="D2091" t="s">
        <v>10751</v>
      </c>
      <c r="E2091" t="s">
        <v>10752</v>
      </c>
      <c r="F2091" s="23">
        <v>1.8183828E-3</v>
      </c>
      <c r="G2091" s="23">
        <v>9.7440386999999998E-4</v>
      </c>
      <c r="H2091" s="23">
        <v>0.24287558000000001</v>
      </c>
      <c r="I2091" s="11">
        <v>4.264262318927884E-2</v>
      </c>
      <c r="J2091" s="12">
        <v>0.60305384715917609</v>
      </c>
      <c r="K2091" s="12">
        <v>0.58222647948344719</v>
      </c>
      <c r="L2091" s="12">
        <v>0.25438472366913606</v>
      </c>
      <c r="M2091" s="12">
        <v>0.60027045514896338</v>
      </c>
      <c r="N2091" s="12">
        <v>5.48674347298167E-2</v>
      </c>
      <c r="O2091" s="1">
        <v>2.7468997864239952E-2</v>
      </c>
      <c r="P2091">
        <v>0.38375625164558208</v>
      </c>
      <c r="Q2091">
        <v>0.3801199667852605</v>
      </c>
      <c r="R2091">
        <v>0.14753553819702525</v>
      </c>
      <c r="S2091">
        <v>0.31883127370969971</v>
      </c>
      <c r="T2091">
        <v>2.7917550791026442E-2</v>
      </c>
      <c r="U2091" s="1">
        <v>0.10507594401200072</v>
      </c>
      <c r="V2091">
        <v>0.45289407459513731</v>
      </c>
      <c r="W2091">
        <v>0.82933551265158156</v>
      </c>
      <c r="X2091">
        <v>0.79008456897817558</v>
      </c>
      <c r="Y2091">
        <v>0.7882443668003124</v>
      </c>
      <c r="Z2091">
        <v>-0.46779478179393291</v>
      </c>
      <c r="AA2091">
        <v>-0.53979962366021017</v>
      </c>
      <c r="AB2091">
        <v>0.11328363661676477</v>
      </c>
      <c r="AC2091">
        <v>0.21114234604906654</v>
      </c>
      <c r="AD2091">
        <v>0.78083775089027796</v>
      </c>
      <c r="AE2091" s="1">
        <v>0.69614850806093331</v>
      </c>
      <c r="AF2091">
        <v>0.63941253857476377</v>
      </c>
      <c r="AG2091">
        <v>0.77942742271983911</v>
      </c>
      <c r="AH2091">
        <v>0.86562411699858854</v>
      </c>
      <c r="AI2091">
        <v>0.39798214028948398</v>
      </c>
      <c r="AJ2091">
        <v>-0.11265148648567777</v>
      </c>
      <c r="AK2091">
        <v>-0.23691162589080339</v>
      </c>
      <c r="AL2091">
        <v>-4.9225902477631762E-2</v>
      </c>
      <c r="AM2091">
        <v>0.69695538262556234</v>
      </c>
      <c r="AN2091">
        <v>0.88238144995626877</v>
      </c>
      <c r="AO2091" s="1">
        <v>0.4186274353298956</v>
      </c>
      <c r="AP2091">
        <v>0.60223015710010119</v>
      </c>
      <c r="AQ2091">
        <v>0.90349242130396445</v>
      </c>
      <c r="AR2091">
        <v>0.92339909514630047</v>
      </c>
      <c r="AS2091">
        <v>0.68418139884761486</v>
      </c>
      <c r="AT2091">
        <v>-0.3431401535010416</v>
      </c>
      <c r="AU2091">
        <v>-0.45039469388398873</v>
      </c>
      <c r="AV2091">
        <v>4.4144550714589698E-2</v>
      </c>
      <c r="AW2091">
        <v>0.48383633315272151</v>
      </c>
      <c r="AX2091">
        <v>0.92628179440571468</v>
      </c>
      <c r="AY2091" s="1">
        <v>3</v>
      </c>
      <c r="AZ2091">
        <v>10</v>
      </c>
      <c r="BA2091">
        <v>10</v>
      </c>
      <c r="BB2091" s="18">
        <v>-0.61085386544885134</v>
      </c>
      <c r="BC2091" s="15">
        <v>-1.2018262170155989</v>
      </c>
      <c r="BD2091" s="15">
        <v>-1.3191426238008697</v>
      </c>
      <c r="BE2091" s="15">
        <v>-0.25508388217356187</v>
      </c>
      <c r="BF2091" s="15">
        <v>-9.564415748723748E-2</v>
      </c>
      <c r="BG2091" s="15">
        <v>0.84461949240438372</v>
      </c>
      <c r="BH2091" s="18">
        <v>-0.50559896645130398</v>
      </c>
      <c r="BI2091" s="15">
        <v>0.28669318037409641</v>
      </c>
      <c r="BJ2091" s="15">
        <v>0.11796852716451185</v>
      </c>
      <c r="BK2091" s="15">
        <v>0.37281460046588383</v>
      </c>
      <c r="BL2091" s="15">
        <v>1.3860049860814128</v>
      </c>
      <c r="BM2091" s="15">
        <v>0.98004892588710801</v>
      </c>
      <c r="BN2091" s="1" t="s">
        <v>20541</v>
      </c>
    </row>
    <row r="2092" spans="1:66" x14ac:dyDescent="0.25">
      <c r="A2092">
        <v>852726</v>
      </c>
      <c r="B2092" t="s">
        <v>10785</v>
      </c>
      <c r="C2092" t="s">
        <v>10786</v>
      </c>
      <c r="D2092" t="s">
        <v>10787</v>
      </c>
      <c r="E2092" t="s">
        <v>10788</v>
      </c>
      <c r="F2092" s="23">
        <v>2.8932413999999999E-9</v>
      </c>
      <c r="G2092" s="23">
        <v>1.9719258000000001E-5</v>
      </c>
      <c r="H2092" s="23">
        <v>3.3331594999999999E-2</v>
      </c>
      <c r="I2092" s="11">
        <v>5.4389513915099989E-3</v>
      </c>
      <c r="J2092" s="12">
        <v>0.58403244332914916</v>
      </c>
      <c r="K2092" s="12">
        <v>0.50369620379562652</v>
      </c>
      <c r="L2092" s="12">
        <v>0.29946589021356995</v>
      </c>
      <c r="M2092" s="12">
        <v>1.0912056727074504</v>
      </c>
      <c r="N2092" s="12">
        <v>0.45579850721656839</v>
      </c>
      <c r="O2092" s="1">
        <v>4.423225451364636E-3</v>
      </c>
      <c r="P2092">
        <v>0.39429081476018718</v>
      </c>
      <c r="Q2092">
        <v>0.28660675093430688</v>
      </c>
      <c r="R2092">
        <v>0.16767411678219737</v>
      </c>
      <c r="S2092">
        <v>0.52096505070427335</v>
      </c>
      <c r="T2092">
        <v>0.19896516601053396</v>
      </c>
      <c r="U2092" s="1">
        <v>0.56586269625868935</v>
      </c>
      <c r="V2092">
        <v>0.82430337000657738</v>
      </c>
      <c r="W2092">
        <v>0.80145208712689431</v>
      </c>
      <c r="X2092">
        <v>0.76419719397454744</v>
      </c>
      <c r="Y2092">
        <v>0.77691536362543578</v>
      </c>
      <c r="Z2092">
        <v>-0.47680775661063429</v>
      </c>
      <c r="AA2092">
        <v>-3.2590355645568149E-2</v>
      </c>
      <c r="AB2092">
        <v>0.10861932272726285</v>
      </c>
      <c r="AC2092">
        <v>0.1897261221621932</v>
      </c>
      <c r="AD2092">
        <v>0.96612715245037195</v>
      </c>
      <c r="AE2092" s="1">
        <v>0.7388017312857984</v>
      </c>
      <c r="AF2092">
        <v>0.79328921895538662</v>
      </c>
      <c r="AG2092">
        <v>0.75751262906665606</v>
      </c>
      <c r="AH2092">
        <v>0.8510119603509162</v>
      </c>
      <c r="AI2092">
        <v>0.51611002449558008</v>
      </c>
      <c r="AJ2092">
        <v>-0.26463857877621799</v>
      </c>
      <c r="AK2092">
        <v>-1.2869529382559119E-2</v>
      </c>
      <c r="AL2092">
        <v>-6.0144604856944742E-2</v>
      </c>
      <c r="AM2092">
        <v>0.56034441980594041</v>
      </c>
      <c r="AN2092">
        <v>0.94949142997875147</v>
      </c>
      <c r="AO2092" s="1">
        <v>0.68969663253908009</v>
      </c>
      <c r="AP2092">
        <v>0.8323729672404937</v>
      </c>
      <c r="AQ2092">
        <v>0.80090225299520101</v>
      </c>
      <c r="AR2092">
        <v>0.84206408947780864</v>
      </c>
      <c r="AS2092">
        <v>0.64348209364659359</v>
      </c>
      <c r="AT2092">
        <v>-0.36318114315399147</v>
      </c>
      <c r="AU2092">
        <v>-2.1645352924930871E-2</v>
      </c>
      <c r="AV2092">
        <v>9.3869451837220782E-3</v>
      </c>
      <c r="AW2092">
        <v>0.42165408978768676</v>
      </c>
      <c r="AX2092">
        <v>0.98759215672369605</v>
      </c>
      <c r="AY2092" s="1">
        <v>10</v>
      </c>
      <c r="AZ2092">
        <v>10</v>
      </c>
      <c r="BA2092">
        <v>10</v>
      </c>
      <c r="BB2092" s="18">
        <v>-1.2334807871812683</v>
      </c>
      <c r="BC2092" s="15">
        <v>-1.0989887929089905</v>
      </c>
      <c r="BD2092" s="15">
        <v>-0.42812556642939481</v>
      </c>
      <c r="BE2092" s="15">
        <v>-0.21486876865979709</v>
      </c>
      <c r="BF2092" s="15">
        <v>-9.2380165016309149E-2</v>
      </c>
      <c r="BG2092" s="15">
        <v>0.79440110070253711</v>
      </c>
      <c r="BH2092" s="18">
        <v>-1.2250680865354122</v>
      </c>
      <c r="BI2092" s="15">
        <v>-0.19563633403881753</v>
      </c>
      <c r="BJ2092" s="15">
        <v>0.35096677581898511</v>
      </c>
      <c r="BK2092" s="15">
        <v>0.24833023913866481</v>
      </c>
      <c r="BL2092" s="15">
        <v>1.5954427270722575</v>
      </c>
      <c r="BM2092" s="15">
        <v>1.4994076580375519</v>
      </c>
      <c r="BN2092" s="1" t="s">
        <v>20541</v>
      </c>
    </row>
    <row r="2093" spans="1:66" x14ac:dyDescent="0.25">
      <c r="A2093">
        <v>851247</v>
      </c>
      <c r="B2093" t="s">
        <v>10813</v>
      </c>
      <c r="C2093" t="s">
        <v>10814</v>
      </c>
      <c r="D2093" t="s">
        <v>10815</v>
      </c>
      <c r="E2093" t="s">
        <v>10816</v>
      </c>
      <c r="F2093" s="23">
        <v>3.7784746000000001E-4</v>
      </c>
      <c r="G2093" s="23">
        <v>3.3985141000000001E-3</v>
      </c>
      <c r="H2093" s="23">
        <v>0.41996095</v>
      </c>
      <c r="I2093" s="11">
        <v>3.0892436493085332E-2</v>
      </c>
      <c r="J2093" s="12">
        <v>0.59606293164264679</v>
      </c>
      <c r="K2093" s="12">
        <v>0.62355245536614912</v>
      </c>
      <c r="L2093" s="12">
        <v>0.21478856202901112</v>
      </c>
      <c r="M2093" s="12">
        <v>0.3848790955064631</v>
      </c>
      <c r="N2093" s="12">
        <v>0.10250532232146391</v>
      </c>
      <c r="O2093" s="1">
        <v>2.6027943933431569E-2</v>
      </c>
      <c r="P2093">
        <v>0.4741583314936143</v>
      </c>
      <c r="Q2093">
        <v>0.47258436289543138</v>
      </c>
      <c r="R2093">
        <v>0.14969177301352529</v>
      </c>
      <c r="S2093">
        <v>0.25038360604583815</v>
      </c>
      <c r="T2093">
        <v>5.9145054016708998E-2</v>
      </c>
      <c r="U2093" s="1">
        <v>0.26334368532762192</v>
      </c>
      <c r="V2093">
        <v>0.60368394112706258</v>
      </c>
      <c r="W2093">
        <v>0.85974840705080957</v>
      </c>
      <c r="X2093">
        <v>0.81640691984632086</v>
      </c>
      <c r="Y2093">
        <v>0.81682747423306057</v>
      </c>
      <c r="Z2093">
        <v>-0.50026281100378323</v>
      </c>
      <c r="AA2093">
        <v>-0.38986703269625667</v>
      </c>
      <c r="AB2093">
        <v>0.12079138333290305</v>
      </c>
      <c r="AC2093">
        <v>0.21585467146169815</v>
      </c>
      <c r="AD2093">
        <v>0.87940354919840413</v>
      </c>
      <c r="AE2093" s="1">
        <v>0.82816233911527115</v>
      </c>
      <c r="AF2093">
        <v>0.76142258374053928</v>
      </c>
      <c r="AG2093">
        <v>0.68366320970177163</v>
      </c>
      <c r="AH2093">
        <v>0.76143794004158838</v>
      </c>
      <c r="AI2093">
        <v>0.59965298586173787</v>
      </c>
      <c r="AJ2093">
        <v>-0.13496951148888678</v>
      </c>
      <c r="AK2093">
        <v>4.590140423884486E-2</v>
      </c>
      <c r="AL2093">
        <v>-4.5920828593944633E-2</v>
      </c>
      <c r="AM2093">
        <v>0.36349828909751997</v>
      </c>
      <c r="AN2093">
        <v>0.93208038038679886</v>
      </c>
      <c r="AO2093" s="1">
        <v>0.56409672272021361</v>
      </c>
      <c r="AP2093">
        <v>0.73344424078347281</v>
      </c>
      <c r="AQ2093">
        <v>0.8472987920927586</v>
      </c>
      <c r="AR2093">
        <v>0.85983199907627061</v>
      </c>
      <c r="AS2093">
        <v>0.78044721476086365</v>
      </c>
      <c r="AT2093">
        <v>-0.36364501232327973</v>
      </c>
      <c r="AU2093">
        <v>-0.20902888278022813</v>
      </c>
      <c r="AV2093">
        <v>4.9159608952998042E-2</v>
      </c>
      <c r="AW2093">
        <v>0.30716379410985983</v>
      </c>
      <c r="AX2093">
        <v>0.9812532511287515</v>
      </c>
      <c r="AY2093" s="1">
        <v>10</v>
      </c>
      <c r="AZ2093">
        <v>10</v>
      </c>
      <c r="BA2093">
        <v>10</v>
      </c>
      <c r="BB2093" s="18">
        <v>-0.84717342019056907</v>
      </c>
      <c r="BC2093" s="15">
        <v>-1.2510889822877103</v>
      </c>
      <c r="BD2093" s="15">
        <v>-1.0628788801232028</v>
      </c>
      <c r="BE2093" s="15">
        <v>-0.19227427797728239</v>
      </c>
      <c r="BF2093" s="15">
        <v>-3.0204029955899252E-2</v>
      </c>
      <c r="BG2093" s="15">
        <v>0.99437457569152876</v>
      </c>
      <c r="BH2093" s="18">
        <v>-0.77157519670160679</v>
      </c>
      <c r="BI2093" s="15">
        <v>0.2075625141681415</v>
      </c>
      <c r="BJ2093" s="15">
        <v>0.46304342414088245</v>
      </c>
      <c r="BK2093" s="15">
        <v>0.33334414382561689</v>
      </c>
      <c r="BL2093" s="15">
        <v>0.91165032603960394</v>
      </c>
      <c r="BM2093" s="15">
        <v>1.2452198033704971</v>
      </c>
      <c r="BN2093" s="1" t="s">
        <v>20541</v>
      </c>
    </row>
    <row r="2094" spans="1:66" x14ac:dyDescent="0.25">
      <c r="A2094">
        <v>855624</v>
      </c>
      <c r="B2094" t="s">
        <v>10829</v>
      </c>
      <c r="C2094" t="s">
        <v>10830</v>
      </c>
      <c r="D2094" t="s">
        <v>10831</v>
      </c>
      <c r="E2094" t="s">
        <v>10832</v>
      </c>
      <c r="F2094" s="23">
        <v>3.8295854999999998E-8</v>
      </c>
      <c r="G2094" s="23">
        <v>2.3488329999999998E-3</v>
      </c>
      <c r="H2094" s="23">
        <v>0.15899526999999999</v>
      </c>
      <c r="I2094" s="11">
        <v>-1.981788697671312E-2</v>
      </c>
      <c r="J2094" s="12">
        <v>0.17348908557530526</v>
      </c>
      <c r="K2094" s="12">
        <v>0.45218729613300174</v>
      </c>
      <c r="L2094" s="12">
        <v>6.376435717916222E-2</v>
      </c>
      <c r="M2094" s="12">
        <v>0.59523543448258143</v>
      </c>
      <c r="N2094" s="12">
        <v>0.72474746669652346</v>
      </c>
      <c r="O2094" s="1">
        <v>-1.024303255141942E-2</v>
      </c>
      <c r="P2094">
        <v>6.999262355212138E-2</v>
      </c>
      <c r="Q2094">
        <v>0.19650445977252393</v>
      </c>
      <c r="R2094">
        <v>2.660610431593663E-2</v>
      </c>
      <c r="S2094">
        <v>0.21723279504466281</v>
      </c>
      <c r="T2094">
        <v>0.24028720766163028</v>
      </c>
      <c r="U2094" s="1">
        <v>0.71237280267528824</v>
      </c>
      <c r="V2094">
        <v>0.49233973782088131</v>
      </c>
      <c r="W2094">
        <v>0.73677308047027179</v>
      </c>
      <c r="X2094">
        <v>0.76967367284048993</v>
      </c>
      <c r="Y2094">
        <v>0.68249436580997125</v>
      </c>
      <c r="Z2094">
        <v>8.9606821025636163E-2</v>
      </c>
      <c r="AA2094">
        <v>-0.36571883350441825</v>
      </c>
      <c r="AB2094">
        <v>1.4916070656779343E-2</v>
      </c>
      <c r="AC2094">
        <v>0.2910743786873195</v>
      </c>
      <c r="AD2094">
        <v>0.86843883760977858</v>
      </c>
      <c r="AE2094" s="1">
        <v>0.70192940874384857</v>
      </c>
      <c r="AF2094">
        <v>0.60168156628387581</v>
      </c>
      <c r="AG2094">
        <v>0.67236976320707298</v>
      </c>
      <c r="AH2094">
        <v>0.86008375692896011</v>
      </c>
      <c r="AI2094">
        <v>0.71363924594810946</v>
      </c>
      <c r="AJ2094">
        <v>-5.9144261493999657E-2</v>
      </c>
      <c r="AK2094">
        <v>-0.14100502769002315</v>
      </c>
      <c r="AL2094">
        <v>-0.18585076223618499</v>
      </c>
      <c r="AM2094">
        <v>0.37429021421594694</v>
      </c>
      <c r="AN2094">
        <v>0.90923767775578135</v>
      </c>
      <c r="AO2094" s="1">
        <v>0.71452530507192025</v>
      </c>
      <c r="AP2094">
        <v>0.56639008781029532</v>
      </c>
      <c r="AQ2094">
        <v>0.70562991392950625</v>
      </c>
      <c r="AR2094">
        <v>0.83530735324868288</v>
      </c>
      <c r="AS2094">
        <v>0.71017417103647895</v>
      </c>
      <c r="AT2094">
        <v>-1.9077835774011383E-3</v>
      </c>
      <c r="AU2094">
        <v>-0.23026878405289969</v>
      </c>
      <c r="AV2094">
        <v>-0.10988764031885363</v>
      </c>
      <c r="AW2094">
        <v>0.34641534198459567</v>
      </c>
      <c r="AX2094">
        <v>0.90438745071748428</v>
      </c>
      <c r="AY2094" s="1">
        <v>10</v>
      </c>
      <c r="AZ2094">
        <v>10</v>
      </c>
      <c r="BA2094">
        <v>10</v>
      </c>
      <c r="BB2094" s="18">
        <v>-1.3080631443948703</v>
      </c>
      <c r="BC2094" s="15">
        <v>-0.14946103314571693</v>
      </c>
      <c r="BD2094" s="15">
        <v>-0.80725987123833531</v>
      </c>
      <c r="BE2094" s="15">
        <v>-0.25736509767642896</v>
      </c>
      <c r="BF2094" s="15">
        <v>0.14159466298015524</v>
      </c>
      <c r="BG2094" s="15">
        <v>0.70707040583336989</v>
      </c>
      <c r="BH2094" s="18">
        <v>-1.3414013253450705</v>
      </c>
      <c r="BI2094" s="15">
        <v>0.14238695925582356</v>
      </c>
      <c r="BJ2094" s="15">
        <v>-4.6578274881578084E-2</v>
      </c>
      <c r="BK2094" s="15">
        <v>-0.15009898599106022</v>
      </c>
      <c r="BL2094" s="15">
        <v>1.142915673947124</v>
      </c>
      <c r="BM2094" s="15">
        <v>1.926260030656602</v>
      </c>
      <c r="BN2094" s="1" t="s">
        <v>20541</v>
      </c>
    </row>
    <row r="2095" spans="1:66" x14ac:dyDescent="0.25">
      <c r="A2095">
        <v>853724</v>
      </c>
      <c r="B2095" t="s">
        <v>10852</v>
      </c>
      <c r="C2095" t="s">
        <v>10853</v>
      </c>
      <c r="D2095" t="s">
        <v>10854</v>
      </c>
      <c r="E2095" t="s">
        <v>10855</v>
      </c>
      <c r="F2095" s="23">
        <v>1.9237167E-10</v>
      </c>
      <c r="G2095" s="23">
        <v>2.5635119999999999E-5</v>
      </c>
      <c r="H2095" s="23">
        <v>1.0795103E-2</v>
      </c>
      <c r="I2095" s="11">
        <v>-0.29281534679209176</v>
      </c>
      <c r="J2095" s="12">
        <v>0.58878285002609543</v>
      </c>
      <c r="K2095" s="12">
        <v>0.57430730874280755</v>
      </c>
      <c r="L2095" s="12">
        <v>0.3192425531742985</v>
      </c>
      <c r="M2095" s="12">
        <v>1.1627746742458578</v>
      </c>
      <c r="N2095" s="12">
        <v>0.50114537233300172</v>
      </c>
      <c r="O2095" s="1">
        <v>-0.24811111152853391</v>
      </c>
      <c r="P2095">
        <v>0.30567843965299629</v>
      </c>
      <c r="Q2095">
        <v>0.27543468650469816</v>
      </c>
      <c r="R2095">
        <v>0.15026668894583237</v>
      </c>
      <c r="S2095">
        <v>0.48576340233621346</v>
      </c>
      <c r="T2095">
        <v>0.20128999852405574</v>
      </c>
      <c r="U2095" s="1">
        <v>0.83133415237274588</v>
      </c>
      <c r="V2095">
        <v>0.82016169022329388</v>
      </c>
      <c r="W2095">
        <v>0.7559729028326625</v>
      </c>
      <c r="X2095">
        <v>0.64634399816812094</v>
      </c>
      <c r="Y2095">
        <v>0.62439882994444462</v>
      </c>
      <c r="Z2095">
        <v>-0.20609744391487839</v>
      </c>
      <c r="AA2095">
        <v>2.3187516358618532E-2</v>
      </c>
      <c r="AB2095">
        <v>0.19667640545262163</v>
      </c>
      <c r="AC2095">
        <v>0.19316884453193953</v>
      </c>
      <c r="AD2095">
        <v>0.94378721071008609</v>
      </c>
      <c r="AE2095" s="1">
        <v>0.90129852396385868</v>
      </c>
      <c r="AF2095">
        <v>0.75572820835481158</v>
      </c>
      <c r="AG2095">
        <v>0.66174317103710267</v>
      </c>
      <c r="AH2095">
        <v>0.68189242212496814</v>
      </c>
      <c r="AI2095">
        <v>0.37037101422712415</v>
      </c>
      <c r="AJ2095">
        <v>-5.46304482119392E-2</v>
      </c>
      <c r="AK2095">
        <v>6.8107343724658875E-2</v>
      </c>
      <c r="AL2095">
        <v>2.52883592015818E-2</v>
      </c>
      <c r="AM2095">
        <v>0.4921622550224331</v>
      </c>
      <c r="AN2095">
        <v>0.86806060016556041</v>
      </c>
      <c r="AO2095" s="1">
        <v>0.89445277467379014</v>
      </c>
      <c r="AP2095">
        <v>0.79564739008994334</v>
      </c>
      <c r="AQ2095">
        <v>0.71072208254567415</v>
      </c>
      <c r="AR2095">
        <v>0.6831613125974656</v>
      </c>
      <c r="AS2095">
        <v>0.47244563059926381</v>
      </c>
      <c r="AT2095">
        <v>-0.11197041214729107</v>
      </c>
      <c r="AU2095">
        <v>5.2889453011675046E-2</v>
      </c>
      <c r="AV2095">
        <v>8.939543096209783E-2</v>
      </c>
      <c r="AW2095">
        <v>0.39169267224804477</v>
      </c>
      <c r="AX2095">
        <v>0.91454978765849648</v>
      </c>
      <c r="AY2095" s="1">
        <v>10</v>
      </c>
      <c r="AZ2095">
        <v>1</v>
      </c>
      <c r="BA2095">
        <v>10</v>
      </c>
      <c r="BB2095" s="18">
        <v>-1.4643890217207571</v>
      </c>
      <c r="BC2095" s="15">
        <v>-0.60310655206904118</v>
      </c>
      <c r="BD2095" s="15">
        <v>-0.28725958696452747</v>
      </c>
      <c r="BE2095" s="15">
        <v>-4.8273396878913889E-2</v>
      </c>
      <c r="BF2095" s="15">
        <v>-5.3105168096682136E-2</v>
      </c>
      <c r="BG2095" s="15">
        <v>0.5409271748539296</v>
      </c>
      <c r="BH2095" s="18">
        <v>-1.8574601071897308</v>
      </c>
      <c r="BI2095" s="15">
        <v>0.1872670280753029</v>
      </c>
      <c r="BJ2095" s="15">
        <v>0.48368223597409621</v>
      </c>
      <c r="BK2095" s="15">
        <v>0.38027318812370359</v>
      </c>
      <c r="BL2095" s="15">
        <v>1.5077867331265613</v>
      </c>
      <c r="BM2095" s="15">
        <v>1.2136574727660545</v>
      </c>
      <c r="BN2095" s="1" t="s">
        <v>20541</v>
      </c>
    </row>
    <row r="2096" spans="1:66" x14ac:dyDescent="0.25">
      <c r="A2096">
        <v>852926</v>
      </c>
      <c r="B2096" t="s">
        <v>10947</v>
      </c>
      <c r="C2096" t="s">
        <v>10948</v>
      </c>
      <c r="D2096" t="s">
        <v>10949</v>
      </c>
      <c r="E2096" t="s">
        <v>10950</v>
      </c>
      <c r="F2096" s="23">
        <v>1.0526802E-11</v>
      </c>
      <c r="G2096" s="23">
        <v>1.718102E-3</v>
      </c>
      <c r="H2096" s="23">
        <v>2.8189965000000001E-2</v>
      </c>
      <c r="I2096" s="11">
        <v>1.2432861675123344E-2</v>
      </c>
      <c r="J2096" s="12">
        <v>0.39309916411082713</v>
      </c>
      <c r="K2096" s="12">
        <v>0.34894080897153507</v>
      </c>
      <c r="L2096" s="12">
        <v>0.57784130082576168</v>
      </c>
      <c r="M2096" s="12">
        <v>0.91861868150165904</v>
      </c>
      <c r="N2096" s="12">
        <v>-0.26101840341072069</v>
      </c>
      <c r="O2096" s="1">
        <v>6.6889769239106209E-3</v>
      </c>
      <c r="P2096">
        <v>0.1950710015729557</v>
      </c>
      <c r="Q2096">
        <v>0.16096656551112418</v>
      </c>
      <c r="R2096">
        <v>0.22998856136532256</v>
      </c>
      <c r="S2096">
        <v>0.30914880426413283</v>
      </c>
      <c r="T2096">
        <v>-7.937972813441907E-2</v>
      </c>
      <c r="U2096" s="1">
        <v>0.42115197206014587</v>
      </c>
      <c r="V2096">
        <v>0.647654312517565</v>
      </c>
      <c r="W2096">
        <v>0.80312136859773686</v>
      </c>
      <c r="X2096">
        <v>0.8784902906835651</v>
      </c>
      <c r="Y2096">
        <v>0.85471308639366894</v>
      </c>
      <c r="Z2096">
        <v>-0.39807313353425622</v>
      </c>
      <c r="AA2096">
        <v>-0.25827527902592029</v>
      </c>
      <c r="AB2096">
        <v>-3.3711703741062853E-2</v>
      </c>
      <c r="AC2096">
        <v>0.25649900196771624</v>
      </c>
      <c r="AD2096">
        <v>0.93480237364005092</v>
      </c>
      <c r="AE2096" s="1">
        <v>0.60883992810678711</v>
      </c>
      <c r="AF2096">
        <v>0.76908684071836875</v>
      </c>
      <c r="AG2096">
        <v>0.91092529271779366</v>
      </c>
      <c r="AH2096">
        <v>0.87960718983090136</v>
      </c>
      <c r="AI2096">
        <v>0.51322053282611058</v>
      </c>
      <c r="AJ2096">
        <v>-0.36398652594648251</v>
      </c>
      <c r="AK2096">
        <v>-0.24930807211125883</v>
      </c>
      <c r="AL2096">
        <v>0.10950965971422978</v>
      </c>
      <c r="AM2096">
        <v>0.59940433362418799</v>
      </c>
      <c r="AN2096">
        <v>0.9666280717363428</v>
      </c>
      <c r="AO2096" s="1">
        <v>0.53115928186077144</v>
      </c>
      <c r="AP2096">
        <v>0.73075299736984967</v>
      </c>
      <c r="AQ2096">
        <v>0.88414563504460963</v>
      </c>
      <c r="AR2096">
        <v>0.90698813158302494</v>
      </c>
      <c r="AS2096">
        <v>0.70608126390743087</v>
      </c>
      <c r="AT2096">
        <v>-0.39317826961273178</v>
      </c>
      <c r="AU2096">
        <v>-0.26186829370817716</v>
      </c>
      <c r="AV2096">
        <v>3.8946522564537185E-2</v>
      </c>
      <c r="AW2096">
        <v>0.44117805870971233</v>
      </c>
      <c r="AX2096">
        <v>0.98089885781665098</v>
      </c>
      <c r="AY2096" s="1">
        <v>10</v>
      </c>
      <c r="AZ2096">
        <v>10</v>
      </c>
      <c r="BA2096">
        <v>10</v>
      </c>
      <c r="BB2096" s="18">
        <v>-1.0716157004823115</v>
      </c>
      <c r="BC2096" s="15">
        <v>-1.0238074409883027</v>
      </c>
      <c r="BD2096" s="15">
        <v>-0.73421348687563392</v>
      </c>
      <c r="BE2096" s="15">
        <v>-0.26902570595341518</v>
      </c>
      <c r="BF2096" s="15">
        <v>0.33215137281943735</v>
      </c>
      <c r="BG2096" s="15">
        <v>1.5713633959515356</v>
      </c>
      <c r="BH2096" s="18">
        <v>-1.0566812849501954</v>
      </c>
      <c r="BI2096" s="15">
        <v>-0.55161476197658954</v>
      </c>
      <c r="BJ2096" s="15">
        <v>-0.31506404457783593</v>
      </c>
      <c r="BK2096" s="15">
        <v>0.42508015025645446</v>
      </c>
      <c r="BL2096" s="15">
        <v>1.4356007204913741</v>
      </c>
      <c r="BM2096" s="15">
        <v>1.2578267862854824</v>
      </c>
      <c r="BN2096" s="1" t="s">
        <v>20541</v>
      </c>
    </row>
    <row r="2097" spans="1:66" x14ac:dyDescent="0.25">
      <c r="A2097">
        <v>851543</v>
      </c>
      <c r="B2097" t="s">
        <v>10959</v>
      </c>
      <c r="C2097" t="s">
        <v>10960</v>
      </c>
      <c r="D2097" t="s">
        <v>10961</v>
      </c>
      <c r="E2097" t="s">
        <v>10962</v>
      </c>
      <c r="F2097" s="23">
        <v>9.9999999999999998E-17</v>
      </c>
      <c r="G2097" s="23">
        <v>3.1657754000000001E-3</v>
      </c>
      <c r="H2097" s="23">
        <v>1.7262396999999999E-2</v>
      </c>
      <c r="I2097" s="11">
        <v>-5.113122478348673E-2</v>
      </c>
      <c r="J2097" s="12">
        <v>0.15799147874038127</v>
      </c>
      <c r="K2097" s="12">
        <v>0.5063335602410487</v>
      </c>
      <c r="L2097" s="12">
        <v>6.0159845360634512E-2</v>
      </c>
      <c r="M2097" s="12">
        <v>1.2396528710144312</v>
      </c>
      <c r="N2097" s="12">
        <v>-3.9148414036197864E-2</v>
      </c>
      <c r="O2097" s="1">
        <v>-9.4510710089453803E-2</v>
      </c>
      <c r="P2097">
        <v>0.13962308441484692</v>
      </c>
      <c r="Q2097">
        <v>0.31152532560300733</v>
      </c>
      <c r="R2097">
        <v>2.9173321651256381E-2</v>
      </c>
      <c r="S2097">
        <v>0.44052334312268754</v>
      </c>
      <c r="T2097">
        <v>-1.1061688559937265E-2</v>
      </c>
      <c r="U2097" s="1">
        <v>0.5937550494662891</v>
      </c>
      <c r="V2097">
        <v>0.75003149801237878</v>
      </c>
      <c r="W2097">
        <v>0.84186116919538379</v>
      </c>
      <c r="X2097">
        <v>0.82286772954031584</v>
      </c>
      <c r="Y2097">
        <v>0.78428191922055623</v>
      </c>
      <c r="Z2097">
        <v>-0.35496809076857871</v>
      </c>
      <c r="AA2097">
        <v>-0.1807521409281303</v>
      </c>
      <c r="AB2097">
        <v>8.8620785803471491E-2</v>
      </c>
      <c r="AC2097">
        <v>0.25657257613897039</v>
      </c>
      <c r="AD2097">
        <v>0.98134546700326242</v>
      </c>
      <c r="AE2097" s="1">
        <v>0.64827179208281505</v>
      </c>
      <c r="AF2097">
        <v>0.80439108985034602</v>
      </c>
      <c r="AG2097">
        <v>0.83930182899899164</v>
      </c>
      <c r="AH2097">
        <v>0.88431393193825247</v>
      </c>
      <c r="AI2097">
        <v>0.61395689183709523</v>
      </c>
      <c r="AJ2097">
        <v>-0.36921139730608216</v>
      </c>
      <c r="AK2097">
        <v>-0.10855837658009204</v>
      </c>
      <c r="AL2097">
        <v>7.4630893513913501E-3</v>
      </c>
      <c r="AM2097">
        <v>0.50462158478050301</v>
      </c>
      <c r="AN2097">
        <v>0.98729016541405867</v>
      </c>
      <c r="AO2097" s="1">
        <v>0.62918613955267855</v>
      </c>
      <c r="AP2097">
        <v>0.78712236710430439</v>
      </c>
      <c r="AQ2097">
        <v>0.84989728386541774</v>
      </c>
      <c r="AR2097">
        <v>0.86451580773461456</v>
      </c>
      <c r="AS2097">
        <v>0.70301998231108509</v>
      </c>
      <c r="AT2097">
        <v>-0.36645365137243979</v>
      </c>
      <c r="AU2097">
        <v>-0.1446170694441874</v>
      </c>
      <c r="AV2097">
        <v>4.6721250104668301E-2</v>
      </c>
      <c r="AW2097">
        <v>0.3905156279535521</v>
      </c>
      <c r="AX2097">
        <v>0.99543110405005186</v>
      </c>
      <c r="AY2097" s="1">
        <v>10</v>
      </c>
      <c r="AZ2097">
        <v>10</v>
      </c>
      <c r="BA2097">
        <v>10</v>
      </c>
      <c r="BB2097" s="18">
        <v>-1.3294543894331767</v>
      </c>
      <c r="BC2097" s="15">
        <v>-0.83618607403211842</v>
      </c>
      <c r="BD2097" s="15">
        <v>-0.47630373974357793</v>
      </c>
      <c r="BE2097" s="15">
        <v>8.0146790504010704E-2</v>
      </c>
      <c r="BF2097" s="15">
        <v>0.42708909061622252</v>
      </c>
      <c r="BG2097" s="15">
        <v>1.5171917499192358</v>
      </c>
      <c r="BH2097" s="18">
        <v>-1.3631542500367921</v>
      </c>
      <c r="BI2097" s="15">
        <v>-0.73205614495931748</v>
      </c>
      <c r="BJ2097" s="15">
        <v>-0.14258651565380043</v>
      </c>
      <c r="BK2097" s="15">
        <v>0.11979728609008955</v>
      </c>
      <c r="BL2097" s="15">
        <v>1.2441266078467867</v>
      </c>
      <c r="BM2097" s="15">
        <v>1.4913895888824331</v>
      </c>
      <c r="BN2097" s="1" t="s">
        <v>20541</v>
      </c>
    </row>
    <row r="2098" spans="1:66" x14ac:dyDescent="0.25">
      <c r="A2098">
        <v>856472</v>
      </c>
      <c r="B2098" t="s">
        <v>10963</v>
      </c>
      <c r="C2098" t="s">
        <v>10964</v>
      </c>
      <c r="D2098" t="s">
        <v>10965</v>
      </c>
      <c r="E2098" t="s">
        <v>10966</v>
      </c>
      <c r="F2098" s="23">
        <v>2.4586666000000001E-10</v>
      </c>
      <c r="G2098" s="23">
        <v>1.2650411999999999E-6</v>
      </c>
      <c r="H2098" s="23">
        <v>3.8025650000000001E-2</v>
      </c>
      <c r="I2098" s="11">
        <v>5.2145239992644407E-2</v>
      </c>
      <c r="J2098" s="12">
        <v>0.61914412546910669</v>
      </c>
      <c r="K2098" s="12">
        <v>0.69077363094364486</v>
      </c>
      <c r="L2098" s="12">
        <v>0.37899938341283401</v>
      </c>
      <c r="M2098" s="12">
        <v>1.1627639723529348</v>
      </c>
      <c r="N2098" s="12">
        <v>0.58487636205152338</v>
      </c>
      <c r="O2098" s="1">
        <v>3.5003896648583645E-2</v>
      </c>
      <c r="P2098">
        <v>0.33658096182877462</v>
      </c>
      <c r="Q2098">
        <v>0.33259769989960791</v>
      </c>
      <c r="R2098">
        <v>0.16099528761173307</v>
      </c>
      <c r="S2098">
        <v>0.46013963318329926</v>
      </c>
      <c r="T2098">
        <v>0.21200913716212968</v>
      </c>
      <c r="U2098" s="1">
        <v>0.61503093593497926</v>
      </c>
      <c r="V2098">
        <v>0.81806157602670493</v>
      </c>
      <c r="W2098">
        <v>0.89185937683778116</v>
      </c>
      <c r="X2098">
        <v>0.71217675266751235</v>
      </c>
      <c r="Y2098">
        <v>0.70159269024783522</v>
      </c>
      <c r="Z2098">
        <v>-0.41974420266957463</v>
      </c>
      <c r="AA2098">
        <v>-0.16177977718337386</v>
      </c>
      <c r="AB2098">
        <v>0.29571466176723377</v>
      </c>
      <c r="AC2098">
        <v>0.19924756377285885</v>
      </c>
      <c r="AD2098">
        <v>0.9708064265022166</v>
      </c>
      <c r="AE2098" s="1">
        <v>0.77144450031240375</v>
      </c>
      <c r="AF2098">
        <v>0.83353387475893481</v>
      </c>
      <c r="AG2098">
        <v>0.82399171066366383</v>
      </c>
      <c r="AH2098">
        <v>0.80131838026344393</v>
      </c>
      <c r="AI2098">
        <v>0.51342634542366894</v>
      </c>
      <c r="AJ2098">
        <v>-0.28290172014510306</v>
      </c>
      <c r="AK2098">
        <v>-5.1154666306667596E-2</v>
      </c>
      <c r="AL2098">
        <v>9.1904401728414867E-2</v>
      </c>
      <c r="AM2098">
        <v>0.50017013961209078</v>
      </c>
      <c r="AN2098">
        <v>0.97288397066760868</v>
      </c>
      <c r="AO2098" s="1">
        <v>0.72204935419683425</v>
      </c>
      <c r="AP2098">
        <v>0.84640476486175387</v>
      </c>
      <c r="AQ2098">
        <v>0.87259640752785417</v>
      </c>
      <c r="AR2098">
        <v>0.78164869832443662</v>
      </c>
      <c r="AS2098">
        <v>0.60665188101792344</v>
      </c>
      <c r="AT2098">
        <v>-0.34857739755612338</v>
      </c>
      <c r="AU2098">
        <v>-0.10008417873967683</v>
      </c>
      <c r="AV2098">
        <v>0.18199484376821112</v>
      </c>
      <c r="AW2098">
        <v>0.38206420570650002</v>
      </c>
      <c r="AX2098">
        <v>0.99480189911597383</v>
      </c>
      <c r="AY2098" s="1">
        <v>10</v>
      </c>
      <c r="AZ2098">
        <v>10</v>
      </c>
      <c r="BA2098">
        <v>10</v>
      </c>
      <c r="BB2098" s="18">
        <v>-1.3635178348915593</v>
      </c>
      <c r="BC2098" s="15">
        <v>-1.0533892275997094</v>
      </c>
      <c r="BD2098" s="15">
        <v>-0.64372418446464696</v>
      </c>
      <c r="BE2098" s="15">
        <v>8.2808083360700516E-2</v>
      </c>
      <c r="BF2098" s="15">
        <v>-7.0388225729189915E-2</v>
      </c>
      <c r="BG2098" s="15">
        <v>0.72736998266791453</v>
      </c>
      <c r="BH2098" s="18">
        <v>-1.2941391333807692</v>
      </c>
      <c r="BI2098" s="15">
        <v>-0.22962438388359177</v>
      </c>
      <c r="BJ2098" s="15">
        <v>0.27534297410100506</v>
      </c>
      <c r="BK2098" s="15">
        <v>0.58706283601466203</v>
      </c>
      <c r="BL2098" s="15">
        <v>1.4766571915851039</v>
      </c>
      <c r="BM2098" s="15">
        <v>1.505541922220081</v>
      </c>
      <c r="BN2098" s="1" t="s">
        <v>20541</v>
      </c>
    </row>
    <row r="2099" spans="1:66" x14ac:dyDescent="0.25">
      <c r="A2099">
        <v>853665</v>
      </c>
      <c r="B2099" t="s">
        <v>11027</v>
      </c>
      <c r="C2099" t="s">
        <v>11028</v>
      </c>
      <c r="D2099" t="s">
        <v>11029</v>
      </c>
      <c r="E2099" t="s">
        <v>11030</v>
      </c>
      <c r="F2099" s="23">
        <v>1.6427515000000001E-8</v>
      </c>
      <c r="G2099" s="23">
        <v>5.9353425999999999E-4</v>
      </c>
      <c r="H2099" s="23">
        <v>7.6146480000000002E-2</v>
      </c>
      <c r="I2099" s="11">
        <v>4.8167709711101118E-2</v>
      </c>
      <c r="J2099" s="12">
        <v>0.39935503076393059</v>
      </c>
      <c r="K2099" s="12">
        <v>0.4948351323058322</v>
      </c>
      <c r="L2099" s="12">
        <v>1.5010008131804711E-2</v>
      </c>
      <c r="M2099" s="12">
        <v>0.8998919783208511</v>
      </c>
      <c r="N2099" s="12">
        <v>0.28588589815318521</v>
      </c>
      <c r="O2099" s="1">
        <v>6.2000471466641748E-2</v>
      </c>
      <c r="P2099">
        <v>0.37874636196116357</v>
      </c>
      <c r="Q2099">
        <v>0.39230120336161922</v>
      </c>
      <c r="R2099">
        <v>1.1161297084444641E-2</v>
      </c>
      <c r="S2099">
        <v>0.55382674694100542</v>
      </c>
      <c r="T2099">
        <v>0.153306512232603</v>
      </c>
      <c r="U2099" s="1">
        <v>0.60654323795754994</v>
      </c>
      <c r="V2099">
        <v>0.78396619553636926</v>
      </c>
      <c r="W2099">
        <v>0.84699777712755231</v>
      </c>
      <c r="X2099">
        <v>0.75084918842823467</v>
      </c>
      <c r="Y2099">
        <v>0.77237972708423241</v>
      </c>
      <c r="Z2099">
        <v>-0.38510427663119234</v>
      </c>
      <c r="AA2099">
        <v>-0.14471924928031174</v>
      </c>
      <c r="AB2099">
        <v>0.18660931798018829</v>
      </c>
      <c r="AC2099">
        <v>0.17737771880463327</v>
      </c>
      <c r="AD2099">
        <v>0.97253051254429768</v>
      </c>
      <c r="AE2099" s="1">
        <v>0.7106099907835477</v>
      </c>
      <c r="AF2099">
        <v>0.77724027301624443</v>
      </c>
      <c r="AG2099">
        <v>0.74108537334057301</v>
      </c>
      <c r="AH2099">
        <v>0.87227526624843588</v>
      </c>
      <c r="AI2099">
        <v>0.55653463616554955</v>
      </c>
      <c r="AJ2099">
        <v>-0.27252982999342873</v>
      </c>
      <c r="AK2099">
        <v>-1.1130542375222117E-2</v>
      </c>
      <c r="AL2099">
        <v>-0.1090802720377425</v>
      </c>
      <c r="AM2099">
        <v>0.54681599902439171</v>
      </c>
      <c r="AN2099">
        <v>0.94879075338658725</v>
      </c>
      <c r="AO2099" s="1">
        <v>0.687065227463872</v>
      </c>
      <c r="AP2099">
        <v>0.8064723759207526</v>
      </c>
      <c r="AQ2099">
        <v>0.8143405472240467</v>
      </c>
      <c r="AR2099">
        <v>0.84625486080909862</v>
      </c>
      <c r="AS2099">
        <v>0.67371888988359696</v>
      </c>
      <c r="AT2099">
        <v>-0.33305060370297235</v>
      </c>
      <c r="AU2099">
        <v>-7.2436661089563231E-2</v>
      </c>
      <c r="AV2099">
        <v>2.2115355798202344E-2</v>
      </c>
      <c r="AW2099">
        <v>0.39671824657460852</v>
      </c>
      <c r="AX2099">
        <v>0.99155799700821179</v>
      </c>
      <c r="AY2099" s="1">
        <v>10</v>
      </c>
      <c r="AZ2099">
        <v>10</v>
      </c>
      <c r="BA2099">
        <v>10</v>
      </c>
      <c r="BB2099" s="18">
        <v>-1.3167048142697928</v>
      </c>
      <c r="BC2099" s="15">
        <v>-0.94098586707906418</v>
      </c>
      <c r="BD2099" s="15">
        <v>-0.53312083350180928</v>
      </c>
      <c r="BE2099" s="15">
        <v>2.9049525859022058E-2</v>
      </c>
      <c r="BF2099" s="15">
        <v>1.3386127230563843E-2</v>
      </c>
      <c r="BG2099" s="15">
        <v>1.0229353356813113</v>
      </c>
      <c r="BH2099" s="18">
        <v>-1.2391454433333775</v>
      </c>
      <c r="BI2099" s="15">
        <v>-0.29794667854142176</v>
      </c>
      <c r="BJ2099" s="15">
        <v>0.2636598689452691</v>
      </c>
      <c r="BK2099" s="15">
        <v>5.3218555182517752E-2</v>
      </c>
      <c r="BL2099" s="15">
        <v>1.4623870485512194</v>
      </c>
      <c r="BM2099" s="15">
        <v>1.4832671752755635</v>
      </c>
      <c r="BN2099" s="1" t="s">
        <v>20541</v>
      </c>
    </row>
    <row r="2100" spans="1:66" x14ac:dyDescent="0.25">
      <c r="A2100">
        <v>852150</v>
      </c>
      <c r="B2100" t="s">
        <v>11067</v>
      </c>
      <c r="C2100" t="s">
        <v>11068</v>
      </c>
      <c r="D2100" t="s">
        <v>11069</v>
      </c>
      <c r="E2100" t="s">
        <v>11070</v>
      </c>
      <c r="F2100" s="23">
        <v>2.0428119E-5</v>
      </c>
      <c r="G2100" s="23">
        <v>1.0343907E-5</v>
      </c>
      <c r="H2100" s="23">
        <v>0.69154983999999997</v>
      </c>
      <c r="I2100" s="11">
        <v>0.21874118673279508</v>
      </c>
      <c r="J2100" s="12">
        <v>0.4259569645325702</v>
      </c>
      <c r="K2100" s="12">
        <v>0.52568731064846763</v>
      </c>
      <c r="L2100" s="12">
        <v>0.55931077754750713</v>
      </c>
      <c r="M2100" s="12">
        <v>0.6722657568055812</v>
      </c>
      <c r="N2100" s="12">
        <v>0.71866054942997659</v>
      </c>
      <c r="O2100" s="1">
        <v>0.19039767314497449</v>
      </c>
      <c r="P2100">
        <v>0.26817338928244855</v>
      </c>
      <c r="Q2100">
        <v>0.34004104849991856</v>
      </c>
      <c r="R2100">
        <v>0.31615707532169024</v>
      </c>
      <c r="S2100">
        <v>0.41046646754348998</v>
      </c>
      <c r="T2100">
        <v>0.37949212208262972</v>
      </c>
      <c r="U2100" s="1">
        <v>0.84734577350958906</v>
      </c>
      <c r="V2100">
        <v>0.62925391034296951</v>
      </c>
      <c r="W2100">
        <v>0.6894380982172198</v>
      </c>
      <c r="X2100">
        <v>0.42793493691947004</v>
      </c>
      <c r="Y2100">
        <v>0.5613416308271284</v>
      </c>
      <c r="Z2100">
        <v>5.1395540209121682E-2</v>
      </c>
      <c r="AA2100">
        <v>-0.12902803903466034</v>
      </c>
      <c r="AB2100">
        <v>0.38367863592472612</v>
      </c>
      <c r="AC2100">
        <v>-2.0041994416726435E-2</v>
      </c>
      <c r="AD2100">
        <v>0.8010594457661413</v>
      </c>
      <c r="AE2100" s="1">
        <v>0.8682808694193731</v>
      </c>
      <c r="AF2100">
        <v>0.74061644244627645</v>
      </c>
      <c r="AG2100">
        <v>0.75544842042675819</v>
      </c>
      <c r="AH2100">
        <v>0.57333743771822088</v>
      </c>
      <c r="AI2100">
        <v>0.57403865431071721</v>
      </c>
      <c r="AJ2100">
        <v>-6.8533062861122859E-2</v>
      </c>
      <c r="AK2100">
        <v>-7.6726480660947186E-2</v>
      </c>
      <c r="AL2100">
        <v>0.28831954452763964</v>
      </c>
      <c r="AM2100">
        <v>0.15118221410308635</v>
      </c>
      <c r="AN2100">
        <v>0.89859830180186817</v>
      </c>
      <c r="AO2100" s="1">
        <v>0.86492994535981194</v>
      </c>
      <c r="AP2100">
        <v>0.70101794522143102</v>
      </c>
      <c r="AQ2100">
        <v>0.7337530173550284</v>
      </c>
      <c r="AR2100">
        <v>0.5194247556145154</v>
      </c>
      <c r="AS2100">
        <v>0.57227263494674008</v>
      </c>
      <c r="AT2100">
        <v>-2.1795409660536419E-2</v>
      </c>
      <c r="AU2100">
        <v>-9.7707620280507126E-2</v>
      </c>
      <c r="AV2100">
        <v>0.32740685497357525</v>
      </c>
      <c r="AW2100">
        <v>8.475348538054063E-2</v>
      </c>
      <c r="AX2100">
        <v>0.86531839186417403</v>
      </c>
      <c r="AY2100" s="1">
        <v>1</v>
      </c>
      <c r="AZ2100">
        <v>10</v>
      </c>
      <c r="BA2100">
        <v>10</v>
      </c>
      <c r="BB2100" s="18">
        <v>-1.5281693848718971</v>
      </c>
      <c r="BC2100" s="15">
        <v>-0.45893250993538975</v>
      </c>
      <c r="BD2100" s="15">
        <v>-0.67358331221937118</v>
      </c>
      <c r="BE2100" s="15">
        <v>-6.3613708591870141E-2</v>
      </c>
      <c r="BF2100" s="15">
        <v>-0.54392208937339126</v>
      </c>
      <c r="BG2100" s="15">
        <v>0.14775281318879063</v>
      </c>
      <c r="BH2100" s="18">
        <v>-1.0907086503923782</v>
      </c>
      <c r="BI2100" s="15">
        <v>0.39293928130943323</v>
      </c>
      <c r="BJ2100" s="15">
        <v>0.37773930542629525</v>
      </c>
      <c r="BK2100" s="15">
        <v>1.0549525166482345</v>
      </c>
      <c r="BL2100" s="15">
        <v>0.80054292030421703</v>
      </c>
      <c r="BM2100" s="15">
        <v>1.5850028185073235</v>
      </c>
      <c r="BN2100" s="1" t="s">
        <v>20541</v>
      </c>
    </row>
    <row r="2101" spans="1:66" x14ac:dyDescent="0.25">
      <c r="A2101">
        <v>852582</v>
      </c>
      <c r="B2101" t="s">
        <v>11071</v>
      </c>
      <c r="C2101" t="s">
        <v>11072</v>
      </c>
      <c r="D2101" t="s">
        <v>11073</v>
      </c>
      <c r="E2101" t="s">
        <v>11074</v>
      </c>
      <c r="F2101" s="23">
        <v>1.1754433999999999E-3</v>
      </c>
      <c r="G2101" s="23">
        <v>1.3230798999999999E-4</v>
      </c>
      <c r="H2101" s="23">
        <v>3.1092928999999998E-2</v>
      </c>
      <c r="I2101" s="11">
        <v>-0.16882055944872318</v>
      </c>
      <c r="J2101" s="12">
        <v>0.5495018833366484</v>
      </c>
      <c r="K2101" s="12">
        <v>0.68457923171459745</v>
      </c>
      <c r="L2101" s="12">
        <v>9.0912756737312431E-2</v>
      </c>
      <c r="M2101" s="12">
        <v>0.90586278203953108</v>
      </c>
      <c r="N2101" s="12">
        <v>0.48759094818150184</v>
      </c>
      <c r="O2101" s="1">
        <v>-8.7706423041706963E-2</v>
      </c>
      <c r="P2101">
        <v>0.31200128462582016</v>
      </c>
      <c r="Q2101">
        <v>0.35142749479868585</v>
      </c>
      <c r="R2101">
        <v>4.404029964172404E-2</v>
      </c>
      <c r="S2101">
        <v>0.40759881604432407</v>
      </c>
      <c r="T2101">
        <v>0.21663193804883765</v>
      </c>
      <c r="U2101" s="1">
        <v>-0.23951625353479827</v>
      </c>
      <c r="V2101">
        <v>0.41791562717981878</v>
      </c>
      <c r="W2101">
        <v>0.70271751948293271</v>
      </c>
      <c r="X2101">
        <v>0.45987472470772167</v>
      </c>
      <c r="Y2101">
        <v>0.49268843275153862</v>
      </c>
      <c r="Z2101">
        <v>-0.76814235420119759</v>
      </c>
      <c r="AA2101">
        <v>-0.41416838485992297</v>
      </c>
      <c r="AB2101">
        <v>0.36109385815859762</v>
      </c>
      <c r="AC2101">
        <v>8.9012194616185897E-2</v>
      </c>
      <c r="AD2101">
        <v>0.50327447843704665</v>
      </c>
      <c r="AE2101" s="1">
        <v>0.58189627077232131</v>
      </c>
      <c r="AF2101">
        <v>0.7862822568420561</v>
      </c>
      <c r="AG2101">
        <v>0.7234552607745468</v>
      </c>
      <c r="AH2101">
        <v>0.89283812616689329</v>
      </c>
      <c r="AI2101">
        <v>0.44722904399674052</v>
      </c>
      <c r="AJ2101">
        <v>-0.41268085538704269</v>
      </c>
      <c r="AK2101">
        <v>2.3960041096329859E-2</v>
      </c>
      <c r="AL2101">
        <v>-0.15874373914663117</v>
      </c>
      <c r="AM2101">
        <v>0.68213178021292475</v>
      </c>
      <c r="AN2101">
        <v>0.89986082602850792</v>
      </c>
      <c r="AO2101" s="1">
        <v>0.28243545173571238</v>
      </c>
      <c r="AP2101">
        <v>0.76830530162977828</v>
      </c>
      <c r="AQ2101">
        <v>0.87282911860921497</v>
      </c>
      <c r="AR2101">
        <v>0.86477241913323188</v>
      </c>
      <c r="AS2101">
        <v>0.56995781716890193</v>
      </c>
      <c r="AT2101">
        <v>-0.68940242487739811</v>
      </c>
      <c r="AU2101">
        <v>-0.19918526855774826</v>
      </c>
      <c r="AV2101">
        <v>7.7162944308944437E-2</v>
      </c>
      <c r="AW2101">
        <v>0.52390238369301245</v>
      </c>
      <c r="AX2101">
        <v>0.89231793727957243</v>
      </c>
      <c r="AY2101" s="1">
        <v>-6</v>
      </c>
      <c r="AZ2101">
        <v>10</v>
      </c>
      <c r="BA2101">
        <v>10</v>
      </c>
      <c r="BB2101" s="18">
        <v>-0.16373346525095608</v>
      </c>
      <c r="BC2101" s="15">
        <v>-1.4760071581132352</v>
      </c>
      <c r="BD2101" s="15">
        <v>-1.0150268971811562</v>
      </c>
      <c r="BE2101" s="15">
        <v>-5.4029642616526541E-3</v>
      </c>
      <c r="BF2101" s="15">
        <v>-0.35973488445347551</v>
      </c>
      <c r="BG2101" s="15">
        <v>0.16597263560516554</v>
      </c>
      <c r="BH2101" s="18">
        <v>-0.5416730718537982</v>
      </c>
      <c r="BI2101" s="15">
        <v>-0.2458339713050616</v>
      </c>
      <c r="BJ2101" s="15">
        <v>0.51754476569902141</v>
      </c>
      <c r="BK2101" s="15">
        <v>0.19812397362244885</v>
      </c>
      <c r="BL2101" s="15">
        <v>1.6682255997324864</v>
      </c>
      <c r="BM2101" s="15">
        <v>1.2575454377602047</v>
      </c>
      <c r="BN2101" s="1" t="s">
        <v>20541</v>
      </c>
    </row>
    <row r="2102" spans="1:66" x14ac:dyDescent="0.25">
      <c r="A2102">
        <v>854822</v>
      </c>
      <c r="B2102" t="s">
        <v>11103</v>
      </c>
      <c r="C2102" t="s">
        <v>11104</v>
      </c>
      <c r="D2102" t="s">
        <v>11105</v>
      </c>
      <c r="E2102" t="s">
        <v>11106</v>
      </c>
      <c r="F2102" s="23">
        <v>7.9039470000000005E-9</v>
      </c>
      <c r="G2102" s="23">
        <v>4.1755909999999998E-6</v>
      </c>
      <c r="H2102" s="23">
        <v>2.0267429E-2</v>
      </c>
      <c r="I2102" s="11">
        <v>9.7368509371486112E-2</v>
      </c>
      <c r="J2102" s="12">
        <v>0.48591862240098171</v>
      </c>
      <c r="K2102" s="12">
        <v>0.55098789032738948</v>
      </c>
      <c r="L2102" s="12">
        <v>0.26306790234031635</v>
      </c>
      <c r="M2102" s="12">
        <v>1.2775108400106454</v>
      </c>
      <c r="N2102" s="12">
        <v>0.61119473229467991</v>
      </c>
      <c r="O2102" s="1">
        <v>0.10833208388138958</v>
      </c>
      <c r="P2102">
        <v>0.52291274284271205</v>
      </c>
      <c r="Q2102">
        <v>0.49477274013025935</v>
      </c>
      <c r="R2102">
        <v>0.19248795413988054</v>
      </c>
      <c r="S2102">
        <v>0.75960745124653983</v>
      </c>
      <c r="T2102">
        <v>0.33800683350304739</v>
      </c>
      <c r="U2102" s="1">
        <v>0.39454695726659472</v>
      </c>
      <c r="V2102">
        <v>0.73886141184162157</v>
      </c>
      <c r="W2102">
        <v>0.91253298113477077</v>
      </c>
      <c r="X2102">
        <v>0.77811105468679309</v>
      </c>
      <c r="Y2102">
        <v>0.74388217405214485</v>
      </c>
      <c r="Z2102">
        <v>-0.54004701738429661</v>
      </c>
      <c r="AA2102">
        <v>-0.28969749186583688</v>
      </c>
      <c r="AB2102">
        <v>0.24005018437028758</v>
      </c>
      <c r="AC2102">
        <v>0.24035910809429567</v>
      </c>
      <c r="AD2102">
        <v>0.93431208552553113</v>
      </c>
      <c r="AE2102" s="1">
        <v>0.56134245654309833</v>
      </c>
      <c r="AF2102">
        <v>0.7510270568196884</v>
      </c>
      <c r="AG2102">
        <v>0.84486957943695806</v>
      </c>
      <c r="AH2102">
        <v>0.92845266074521848</v>
      </c>
      <c r="AI2102">
        <v>0.52057719405798741</v>
      </c>
      <c r="AJ2102">
        <v>-0.38863997704206488</v>
      </c>
      <c r="AK2102">
        <v>-0.18352905346045467</v>
      </c>
      <c r="AL2102">
        <v>-4.0898555993780068E-2</v>
      </c>
      <c r="AM2102">
        <v>0.65383284898141081</v>
      </c>
      <c r="AN2102">
        <v>0.94702715310261509</v>
      </c>
      <c r="AO2102" s="1">
        <v>0.51499274205325341</v>
      </c>
      <c r="AP2102">
        <v>0.77458734704721521</v>
      </c>
      <c r="AQ2102">
        <v>0.90436659231756711</v>
      </c>
      <c r="AR2102">
        <v>0.90270448885706878</v>
      </c>
      <c r="AS2102">
        <v>0.63089401157261515</v>
      </c>
      <c r="AT2102">
        <v>-0.46479136331334636</v>
      </c>
      <c r="AU2102">
        <v>-0.23355100083455138</v>
      </c>
      <c r="AV2102">
        <v>7.1494210662581867E-2</v>
      </c>
      <c r="AW2102">
        <v>0.51094688396595433</v>
      </c>
      <c r="AX2102">
        <v>0.97780094841954801</v>
      </c>
      <c r="AY2102" s="1">
        <v>10</v>
      </c>
      <c r="AZ2102">
        <v>10</v>
      </c>
      <c r="BA2102">
        <v>10</v>
      </c>
      <c r="BB2102" s="18">
        <v>-0.96739754232651665</v>
      </c>
      <c r="BC2102" s="15">
        <v>-1.1723218579348516</v>
      </c>
      <c r="BD2102" s="15">
        <v>-0.81972609173213939</v>
      </c>
      <c r="BE2102" s="15">
        <v>-7.3622070125716213E-2</v>
      </c>
      <c r="BF2102" s="15">
        <v>-7.3186977640762638E-2</v>
      </c>
      <c r="BG2102" s="15">
        <v>0.63598193679784565</v>
      </c>
      <c r="BH2102" s="18">
        <v>-0.8210048391574295</v>
      </c>
      <c r="BI2102" s="15">
        <v>-0.44174745443771729</v>
      </c>
      <c r="BJ2102" s="15">
        <v>8.6793876073652156E-3</v>
      </c>
      <c r="BK2102" s="15">
        <v>0.32189822272060892</v>
      </c>
      <c r="BL2102" s="15">
        <v>1.8475394091979869</v>
      </c>
      <c r="BM2102" s="15">
        <v>1.5549078770313198</v>
      </c>
      <c r="BN2102" s="1" t="s">
        <v>20541</v>
      </c>
    </row>
    <row r="2103" spans="1:66" x14ac:dyDescent="0.25">
      <c r="A2103">
        <v>853843</v>
      </c>
      <c r="B2103" t="s">
        <v>11111</v>
      </c>
      <c r="C2103" t="s">
        <v>11112</v>
      </c>
      <c r="D2103" t="s">
        <v>11113</v>
      </c>
      <c r="E2103" t="s">
        <v>11114</v>
      </c>
      <c r="F2103" s="23">
        <v>2.0581433E-8</v>
      </c>
      <c r="G2103" s="23">
        <v>1.1567145E-5</v>
      </c>
      <c r="H2103" s="23">
        <v>4.0002089999999997E-2</v>
      </c>
      <c r="I2103" s="11">
        <v>3.2540075072813451E-2</v>
      </c>
      <c r="J2103" s="12">
        <v>0.4554835997966688</v>
      </c>
      <c r="K2103" s="12">
        <v>0.64023645057522294</v>
      </c>
      <c r="L2103" s="12">
        <v>0.3410775823087081</v>
      </c>
      <c r="M2103" s="12">
        <v>1.1905520315724092</v>
      </c>
      <c r="N2103" s="12">
        <v>0.46411589061983655</v>
      </c>
      <c r="O2103" s="1">
        <v>3.2542539325430962E-2</v>
      </c>
      <c r="P2103">
        <v>0.36087746906698925</v>
      </c>
      <c r="Q2103">
        <v>0.46292777921993333</v>
      </c>
      <c r="R2103">
        <v>0.22372246163796994</v>
      </c>
      <c r="S2103">
        <v>0.66478292342239365</v>
      </c>
      <c r="T2103">
        <v>0.22154313773407541</v>
      </c>
      <c r="U2103" s="1">
        <v>0.50672233626819052</v>
      </c>
      <c r="V2103">
        <v>0.66120819579418</v>
      </c>
      <c r="W2103">
        <v>0.80201430401122553</v>
      </c>
      <c r="X2103">
        <v>0.76923296211242098</v>
      </c>
      <c r="Y2103">
        <v>0.86935674223549253</v>
      </c>
      <c r="Z2103">
        <v>-0.3296472262438796</v>
      </c>
      <c r="AA2103">
        <v>-0.23964553910569933</v>
      </c>
      <c r="AB2103">
        <v>0.10300381699646646</v>
      </c>
      <c r="AC2103">
        <v>0.10365454238581055</v>
      </c>
      <c r="AD2103">
        <v>0.92993008974091629</v>
      </c>
      <c r="AE2103" s="1">
        <v>0.70011211328215339</v>
      </c>
      <c r="AF2103">
        <v>0.77282744909264456</v>
      </c>
      <c r="AG2103">
        <v>0.79118740977091317</v>
      </c>
      <c r="AH2103">
        <v>0.88214909723704538</v>
      </c>
      <c r="AI2103">
        <v>0.57054366912599308</v>
      </c>
      <c r="AJ2103">
        <v>-0.27744587769008044</v>
      </c>
      <c r="AK2103">
        <v>-8.3931307741611727E-2</v>
      </c>
      <c r="AL2103">
        <v>-5.4350854538319122E-2</v>
      </c>
      <c r="AM2103">
        <v>0.54529648412617182</v>
      </c>
      <c r="AN2103">
        <v>0.96573270578327852</v>
      </c>
      <c r="AO2103" s="1">
        <v>0.64514274982017539</v>
      </c>
      <c r="AP2103">
        <v>0.75584621030081756</v>
      </c>
      <c r="AQ2103">
        <v>0.8274709123394518</v>
      </c>
      <c r="AR2103">
        <v>0.86898312936219624</v>
      </c>
      <c r="AS2103">
        <v>0.72155266236203608</v>
      </c>
      <c r="AT2103">
        <v>-0.31093548432270685</v>
      </c>
      <c r="AU2103">
        <v>-0.15409049149398785</v>
      </c>
      <c r="AV2103">
        <v>1.0982350818757555E-2</v>
      </c>
      <c r="AW2103">
        <v>0.37763371245607646</v>
      </c>
      <c r="AX2103">
        <v>0.98899157340024046</v>
      </c>
      <c r="AY2103" s="1">
        <v>10</v>
      </c>
      <c r="AZ2103">
        <v>10</v>
      </c>
      <c r="BA2103">
        <v>10</v>
      </c>
      <c r="BB2103" s="18">
        <v>-1.1609553224448745</v>
      </c>
      <c r="BC2103" s="15">
        <v>-0.89336229344525808</v>
      </c>
      <c r="BD2103" s="15">
        <v>-0.75735320626708302</v>
      </c>
      <c r="BE2103" s="15">
        <v>-0.23954706698777725</v>
      </c>
      <c r="BF2103" s="15">
        <v>-0.23856370135294747</v>
      </c>
      <c r="BG2103" s="15">
        <v>0.91855302127009919</v>
      </c>
      <c r="BH2103" s="18">
        <v>-1.1115572324300265</v>
      </c>
      <c r="BI2103" s="15">
        <v>-0.20190660956328563</v>
      </c>
      <c r="BJ2103" s="15">
        <v>0.21457011430094663</v>
      </c>
      <c r="BK2103" s="15">
        <v>0.27823235039927768</v>
      </c>
      <c r="BL2103" s="15">
        <v>1.5687768254090713</v>
      </c>
      <c r="BM2103" s="15">
        <v>1.6231131211118692</v>
      </c>
      <c r="BN2103" s="1" t="s">
        <v>20541</v>
      </c>
    </row>
    <row r="2104" spans="1:66" x14ac:dyDescent="0.25">
      <c r="A2104">
        <v>853871</v>
      </c>
      <c r="B2104" t="s">
        <v>11123</v>
      </c>
      <c r="C2104" t="s">
        <v>11124</v>
      </c>
      <c r="D2104" t="s">
        <v>11125</v>
      </c>
      <c r="E2104" t="s">
        <v>11126</v>
      </c>
      <c r="F2104" s="23">
        <v>4.2245476000000002E-5</v>
      </c>
      <c r="G2104" s="23">
        <v>1.1632743E-4</v>
      </c>
      <c r="H2104" s="23">
        <v>0.19709376000000001</v>
      </c>
      <c r="I2104" s="11">
        <v>9.5557673404425184E-2</v>
      </c>
      <c r="J2104" s="12">
        <v>0.40434977521801496</v>
      </c>
      <c r="K2104" s="12">
        <v>0.4536761374094806</v>
      </c>
      <c r="L2104" s="12">
        <v>0.25739967156055615</v>
      </c>
      <c r="M2104" s="12">
        <v>0.93252994737316175</v>
      </c>
      <c r="N2104" s="12">
        <v>0.32214052193685433</v>
      </c>
      <c r="O2104" s="1">
        <v>5.9158483721903403E-2</v>
      </c>
      <c r="P2104">
        <v>0.23684546125052933</v>
      </c>
      <c r="Q2104">
        <v>0.26144705867579687</v>
      </c>
      <c r="R2104">
        <v>0.136001908822733</v>
      </c>
      <c r="S2104">
        <v>0.44372998387175722</v>
      </c>
      <c r="T2104">
        <v>0.1429305737759565</v>
      </c>
      <c r="U2104" s="1">
        <v>0.36105366834661812</v>
      </c>
      <c r="V2104">
        <v>0.59080058017333403</v>
      </c>
      <c r="W2104">
        <v>0.82551373664210814</v>
      </c>
      <c r="X2104">
        <v>0.77449604008984041</v>
      </c>
      <c r="Y2104">
        <v>0.87353432911187467</v>
      </c>
      <c r="Z2104">
        <v>-0.38625652217204248</v>
      </c>
      <c r="AA2104">
        <v>-0.36023270837630705</v>
      </c>
      <c r="AB2104">
        <v>0.12787428870897735</v>
      </c>
      <c r="AC2104">
        <v>0.1061342810741157</v>
      </c>
      <c r="AD2104">
        <v>0.88795253323083934</v>
      </c>
      <c r="AE2104" s="1">
        <v>0.60524347210275087</v>
      </c>
      <c r="AF2104">
        <v>0.7038016188205175</v>
      </c>
      <c r="AG2104">
        <v>0.82174294532575909</v>
      </c>
      <c r="AH2104">
        <v>0.9318992219602219</v>
      </c>
      <c r="AI2104">
        <v>0.53090200913184793</v>
      </c>
      <c r="AJ2104">
        <v>-0.28500298245183431</v>
      </c>
      <c r="AK2104">
        <v>-0.21223739691298893</v>
      </c>
      <c r="AL2104">
        <v>-7.6285784985667029E-2</v>
      </c>
      <c r="AM2104">
        <v>0.64786762732139347</v>
      </c>
      <c r="AN2104">
        <v>0.94000529624672358</v>
      </c>
      <c r="AO2104" s="1">
        <v>0.53339169796708374</v>
      </c>
      <c r="AP2104">
        <v>0.69606903688618493</v>
      </c>
      <c r="AQ2104">
        <v>0.87290277833237873</v>
      </c>
      <c r="AR2104">
        <v>0.91821037933868022</v>
      </c>
      <c r="AS2104">
        <v>0.71483576476130328</v>
      </c>
      <c r="AT2104">
        <v>-0.34707372814495696</v>
      </c>
      <c r="AU2104">
        <v>-0.29065654394773688</v>
      </c>
      <c r="AV2104">
        <v>9.6675020928010946E-3</v>
      </c>
      <c r="AW2104">
        <v>0.44661870320567343</v>
      </c>
      <c r="AX2104">
        <v>0.97352878028350243</v>
      </c>
      <c r="AY2104" s="1">
        <v>10</v>
      </c>
      <c r="AZ2104">
        <v>10</v>
      </c>
      <c r="BA2104">
        <v>10</v>
      </c>
      <c r="BB2104" s="18">
        <v>-0.92464276885684304</v>
      </c>
      <c r="BC2104" s="15">
        <v>-0.95921135932656254</v>
      </c>
      <c r="BD2104" s="15">
        <v>-0.92351672855988698</v>
      </c>
      <c r="BE2104" s="15">
        <v>-0.25402227350636242</v>
      </c>
      <c r="BF2104" s="15">
        <v>-0.28384117520470986</v>
      </c>
      <c r="BG2104" s="15">
        <v>0.76873557546071736</v>
      </c>
      <c r="BH2104" s="18">
        <v>-0.72493571228085918</v>
      </c>
      <c r="BI2104" s="15">
        <v>-0.11415621556862858</v>
      </c>
      <c r="BJ2104" s="15">
        <v>2.4626134414139442E-2</v>
      </c>
      <c r="BK2104" s="15">
        <v>0.28392019557642906</v>
      </c>
      <c r="BL2104" s="15">
        <v>1.665063651837956</v>
      </c>
      <c r="BM2104" s="15">
        <v>1.4419806760146301</v>
      </c>
      <c r="BN2104" s="1" t="s">
        <v>20541</v>
      </c>
    </row>
    <row r="2105" spans="1:66" x14ac:dyDescent="0.25">
      <c r="A2105">
        <v>850440</v>
      </c>
      <c r="B2105" t="s">
        <v>11135</v>
      </c>
      <c r="C2105" t="s">
        <v>11136</v>
      </c>
      <c r="D2105" t="s">
        <v>11137</v>
      </c>
      <c r="E2105" t="s">
        <v>11138</v>
      </c>
      <c r="F2105" s="23">
        <v>1.8630414999999999E-3</v>
      </c>
      <c r="G2105" s="23">
        <v>6.5146430000000003E-4</v>
      </c>
      <c r="H2105" s="23">
        <v>0.23022369000000001</v>
      </c>
      <c r="I2105" s="11">
        <v>0.24855654191212792</v>
      </c>
      <c r="J2105" s="12">
        <v>0.65624820527153171</v>
      </c>
      <c r="K2105" s="12">
        <v>0.62218855496016179</v>
      </c>
      <c r="L2105" s="12">
        <v>0.24705291763131432</v>
      </c>
      <c r="M2105" s="12">
        <v>0.50410516948921502</v>
      </c>
      <c r="N2105" s="12">
        <v>-6.269135662450695E-2</v>
      </c>
      <c r="O2105" s="1">
        <v>0.19279211176701488</v>
      </c>
      <c r="P2105">
        <v>0.48749504710571678</v>
      </c>
      <c r="Q2105">
        <v>0.42406889362733896</v>
      </c>
      <c r="R2105">
        <v>0.15986992216915069</v>
      </c>
      <c r="S2105">
        <v>0.31010369153125306</v>
      </c>
      <c r="T2105">
        <v>-3.4769244587809382E-2</v>
      </c>
      <c r="U2105" s="1">
        <v>0.36104505069196136</v>
      </c>
      <c r="V2105">
        <v>0.68409395577025378</v>
      </c>
      <c r="W2105">
        <v>0.83118223866973018</v>
      </c>
      <c r="X2105">
        <v>0.77228558203170905</v>
      </c>
      <c r="Y2105">
        <v>0.84668210189500548</v>
      </c>
      <c r="Z2105">
        <v>-0.50427296282343415</v>
      </c>
      <c r="AA2105">
        <v>-0.24982997889818695</v>
      </c>
      <c r="AB2105">
        <v>0.13827541508197927</v>
      </c>
      <c r="AC2105">
        <v>0.13019047543659773</v>
      </c>
      <c r="AD2105">
        <v>0.90889185757087321</v>
      </c>
      <c r="AE2105" s="1">
        <v>0.84249968746444237</v>
      </c>
      <c r="AF2105">
        <v>0.81434227273242066</v>
      </c>
      <c r="AG2105">
        <v>0.65779196745536317</v>
      </c>
      <c r="AH2105">
        <v>0.73168626436095818</v>
      </c>
      <c r="AI2105">
        <v>0.42339011749181887</v>
      </c>
      <c r="AJ2105">
        <v>-0.18757086325254918</v>
      </c>
      <c r="AK2105">
        <v>0.14755001814687874</v>
      </c>
      <c r="AL2105">
        <v>-4.2997518646172031E-2</v>
      </c>
      <c r="AM2105">
        <v>0.50212793372446596</v>
      </c>
      <c r="AN2105">
        <v>0.89556599009963544</v>
      </c>
      <c r="AO2105" s="1">
        <v>0.59736097703588387</v>
      </c>
      <c r="AP2105">
        <v>0.80357379662757333</v>
      </c>
      <c r="AQ2105">
        <v>0.83712702098074454</v>
      </c>
      <c r="AR2105">
        <v>0.82839725104949458</v>
      </c>
      <c r="AS2105">
        <v>0.74918586285610489</v>
      </c>
      <c r="AT2105">
        <v>-0.41908840911294154</v>
      </c>
      <c r="AU2105">
        <v>-0.10667436868007688</v>
      </c>
      <c r="AV2105">
        <v>7.5274906533417327E-2</v>
      </c>
      <c r="AW2105">
        <v>0.29866298543938008</v>
      </c>
      <c r="AX2105">
        <v>0.98939311229618321</v>
      </c>
      <c r="AY2105" s="1">
        <v>10</v>
      </c>
      <c r="AZ2105">
        <v>10</v>
      </c>
      <c r="BA2105">
        <v>10</v>
      </c>
      <c r="BB2105" s="18">
        <v>-1.0999525314915923</v>
      </c>
      <c r="BC2105" s="15">
        <v>-1.3580607978380133</v>
      </c>
      <c r="BD2105" s="15">
        <v>-0.89953398914815486</v>
      </c>
      <c r="BE2105" s="15">
        <v>-0.20013672147058295</v>
      </c>
      <c r="BF2105" s="15">
        <v>-0.21470643574156445</v>
      </c>
      <c r="BG2105" s="15">
        <v>1.0764693470007869</v>
      </c>
      <c r="BH2105" s="18">
        <v>-0.49503181692888304</v>
      </c>
      <c r="BI2105" s="15">
        <v>0.23907331985378336</v>
      </c>
      <c r="BJ2105" s="15">
        <v>0.61470797110691155</v>
      </c>
      <c r="BK2105" s="15">
        <v>0.40112457030089232</v>
      </c>
      <c r="BL2105" s="15">
        <v>1.012151875837209</v>
      </c>
      <c r="BM2105" s="15">
        <v>0.92389520851921125</v>
      </c>
      <c r="BN2105" s="1" t="s">
        <v>20541</v>
      </c>
    </row>
    <row r="2106" spans="1:66" x14ac:dyDescent="0.25">
      <c r="A2106">
        <v>850635</v>
      </c>
      <c r="B2106" t="s">
        <v>11155</v>
      </c>
      <c r="C2106" t="s">
        <v>11156</v>
      </c>
      <c r="D2106" t="s">
        <v>11157</v>
      </c>
      <c r="E2106" t="s">
        <v>11158</v>
      </c>
      <c r="F2106" s="23">
        <v>1.0370741E-4</v>
      </c>
      <c r="G2106" s="23">
        <v>2.9026996000000001E-3</v>
      </c>
      <c r="H2106" s="23">
        <v>0.26751291999999999</v>
      </c>
      <c r="I2106" s="11">
        <v>5.7376042879980473E-2</v>
      </c>
      <c r="J2106" s="12">
        <v>-7.8477371526991788E-2</v>
      </c>
      <c r="K2106" s="12">
        <v>0.27847299534942094</v>
      </c>
      <c r="L2106" s="12">
        <v>0.40651839765061881</v>
      </c>
      <c r="M2106" s="12">
        <v>0.41284400758602585</v>
      </c>
      <c r="N2106" s="12">
        <v>0.76433613635873776</v>
      </c>
      <c r="O2106" s="1">
        <v>0.16415977077636598</v>
      </c>
      <c r="P2106">
        <v>-0.10886799760639324</v>
      </c>
      <c r="Q2106">
        <v>0.35393944273860156</v>
      </c>
      <c r="R2106">
        <v>0.55532173080672409</v>
      </c>
      <c r="S2106">
        <v>0.44901657204699991</v>
      </c>
      <c r="T2106">
        <v>0.73356067361551425</v>
      </c>
      <c r="U2106" s="1">
        <v>0.9127555993859694</v>
      </c>
      <c r="V2106">
        <v>0.52644298284653157</v>
      </c>
      <c r="W2106">
        <v>0.42426387443177238</v>
      </c>
      <c r="X2106">
        <v>0.57962194412004886</v>
      </c>
      <c r="Y2106">
        <v>0.38825610039284192</v>
      </c>
      <c r="Z2106">
        <v>0.24685204578277251</v>
      </c>
      <c r="AA2106">
        <v>9.6693835427070107E-2</v>
      </c>
      <c r="AB2106">
        <v>-0.16396049191755116</v>
      </c>
      <c r="AC2106">
        <v>0.34491410970083614</v>
      </c>
      <c r="AD2106">
        <v>0.71341869709875405</v>
      </c>
      <c r="AE2106" s="1">
        <v>0.75397563563254855</v>
      </c>
      <c r="AF2106">
        <v>0.8073506625116661</v>
      </c>
      <c r="AG2106">
        <v>0.74414606729440647</v>
      </c>
      <c r="AH2106">
        <v>0.77749882433018014</v>
      </c>
      <c r="AI2106">
        <v>0.68634791934225259</v>
      </c>
      <c r="AJ2106">
        <v>-0.26725114996056437</v>
      </c>
      <c r="AK2106">
        <v>2.2850070597457483E-2</v>
      </c>
      <c r="AL2106">
        <v>1.4909849801052569E-2</v>
      </c>
      <c r="AM2106">
        <v>0.29711894585235044</v>
      </c>
      <c r="AN2106">
        <v>0.96962804687528292</v>
      </c>
      <c r="AO2106" s="1">
        <v>0.84396174322502626</v>
      </c>
      <c r="AP2106">
        <v>0.73858668392264248</v>
      </c>
      <c r="AQ2106">
        <v>0.65844098930315076</v>
      </c>
      <c r="AR2106">
        <v>0.73787818675375294</v>
      </c>
      <c r="AS2106">
        <v>0.60618090965924909</v>
      </c>
      <c r="AT2106">
        <v>-9.0284725041539782E-2</v>
      </c>
      <c r="AU2106">
        <v>5.085518151413209E-2</v>
      </c>
      <c r="AV2106">
        <v>-4.9958995606343197E-2</v>
      </c>
      <c r="AW2106">
        <v>0.32716937269952834</v>
      </c>
      <c r="AX2106">
        <v>0.91676187583466373</v>
      </c>
      <c r="AY2106" s="1">
        <v>1</v>
      </c>
      <c r="AZ2106">
        <v>10</v>
      </c>
      <c r="BA2106">
        <v>10</v>
      </c>
      <c r="BB2106" s="18">
        <v>-1.396281058034029</v>
      </c>
      <c r="BC2106" s="15">
        <v>-5.5383910225833062E-2</v>
      </c>
      <c r="BD2106" s="15">
        <v>-0.22901739464171503</v>
      </c>
      <c r="BE2106" s="15">
        <v>-0.53042162007643678</v>
      </c>
      <c r="BF2106" s="15">
        <v>5.8008876001255573E-2</v>
      </c>
      <c r="BG2106" s="15">
        <v>0.10812682058481637</v>
      </c>
      <c r="BH2106" s="18">
        <v>-1.2688202066668159</v>
      </c>
      <c r="BI2106" s="15">
        <v>-0.2297213529249629</v>
      </c>
      <c r="BJ2106" s="15">
        <v>0.38961022916047866</v>
      </c>
      <c r="BK2106" s="15">
        <v>0.37265880269462032</v>
      </c>
      <c r="BL2106" s="15">
        <v>0.97514163816892163</v>
      </c>
      <c r="BM2106" s="15">
        <v>1.8060991759597009</v>
      </c>
      <c r="BN2106" s="1" t="s">
        <v>20541</v>
      </c>
    </row>
    <row r="2107" spans="1:66" x14ac:dyDescent="0.25">
      <c r="A2107">
        <v>852391</v>
      </c>
      <c r="B2107" t="s">
        <v>11234</v>
      </c>
      <c r="C2107" t="s">
        <v>11235</v>
      </c>
      <c r="D2107" t="s">
        <v>11236</v>
      </c>
      <c r="E2107" t="s">
        <v>11237</v>
      </c>
      <c r="F2107" s="23">
        <v>5.6741279999999998E-12</v>
      </c>
      <c r="G2107" s="23">
        <v>1.2565887E-4</v>
      </c>
      <c r="H2107" s="23">
        <v>0.4896394</v>
      </c>
      <c r="I2107" s="11">
        <v>0.15762328025549394</v>
      </c>
      <c r="J2107" s="12">
        <v>0.32094041046678617</v>
      </c>
      <c r="K2107" s="12">
        <v>0.60737900473841921</v>
      </c>
      <c r="L2107" s="12">
        <v>0.25863233601389585</v>
      </c>
      <c r="M2107" s="12">
        <v>0.73697087218984869</v>
      </c>
      <c r="N2107" s="12">
        <v>0.51011617928872666</v>
      </c>
      <c r="O2107" s="1">
        <v>0.17862836150005049</v>
      </c>
      <c r="P2107">
        <v>0.20473298229168718</v>
      </c>
      <c r="Q2107">
        <v>0.30162313742127395</v>
      </c>
      <c r="R2107">
        <v>0.12769495051805849</v>
      </c>
      <c r="S2107">
        <v>0.32512794130899414</v>
      </c>
      <c r="T2107">
        <v>0.21115877800610508</v>
      </c>
      <c r="U2107" s="1">
        <v>0.85891932442585806</v>
      </c>
      <c r="V2107">
        <v>0.87609157620136036</v>
      </c>
      <c r="W2107">
        <v>0.75826064742515664</v>
      </c>
      <c r="X2107">
        <v>0.63562100630130169</v>
      </c>
      <c r="Y2107">
        <v>0.5096106760990462</v>
      </c>
      <c r="Z2107">
        <v>-0.24925860344744818</v>
      </c>
      <c r="AA2107">
        <v>9.0864516489915476E-2</v>
      </c>
      <c r="AB2107">
        <v>0.21330936795925037</v>
      </c>
      <c r="AC2107">
        <v>0.29439336732509425</v>
      </c>
      <c r="AD2107">
        <v>0.93790603130389949</v>
      </c>
      <c r="AE2107" s="1">
        <v>0.84912464027231838</v>
      </c>
      <c r="AF2107">
        <v>0.87965429188796629</v>
      </c>
      <c r="AG2107">
        <v>0.7028001897336591</v>
      </c>
      <c r="AH2107">
        <v>0.68294665359825557</v>
      </c>
      <c r="AI2107">
        <v>0.45761061775340395</v>
      </c>
      <c r="AJ2107">
        <v>-0.26355980609110163</v>
      </c>
      <c r="AK2107">
        <v>0.16977904705689317</v>
      </c>
      <c r="AL2107">
        <v>7.9038621002320605E-2</v>
      </c>
      <c r="AM2107">
        <v>0.40625616055080227</v>
      </c>
      <c r="AN2107">
        <v>0.922230676222491</v>
      </c>
      <c r="AO2107" s="1">
        <v>0.85704122608748656</v>
      </c>
      <c r="AP2107">
        <v>0.88167738667190443</v>
      </c>
      <c r="AQ2107">
        <v>0.73069217096116335</v>
      </c>
      <c r="AR2107">
        <v>0.6644368351718396</v>
      </c>
      <c r="AS2107">
        <v>0.48293177507077423</v>
      </c>
      <c r="AT2107">
        <v>-0.25820225525179397</v>
      </c>
      <c r="AU2107">
        <v>0.13491706240164505</v>
      </c>
      <c r="AV2107">
        <v>0.1398729147548802</v>
      </c>
      <c r="AW2107">
        <v>0.35752172911198071</v>
      </c>
      <c r="AX2107">
        <v>0.93309891429063208</v>
      </c>
      <c r="AY2107" s="1">
        <v>10</v>
      </c>
      <c r="AZ2107">
        <v>10</v>
      </c>
      <c r="BA2107">
        <v>10</v>
      </c>
      <c r="BB2107" s="18">
        <v>-1.818768546088106</v>
      </c>
      <c r="BC2107" s="15">
        <v>-0.71409504669657442</v>
      </c>
      <c r="BD2107" s="15">
        <v>-9.7809653532006116E-2</v>
      </c>
      <c r="BE2107" s="15">
        <v>0.12405404524464016</v>
      </c>
      <c r="BF2107" s="15">
        <v>0.27097403244732488</v>
      </c>
      <c r="BG2107" s="15">
        <v>0.66093659593904219</v>
      </c>
      <c r="BH2107" s="18">
        <v>-1.6272229489164791</v>
      </c>
      <c r="BI2107" s="15">
        <v>-0.32408462133477262</v>
      </c>
      <c r="BJ2107" s="15">
        <v>0.64028419899758549</v>
      </c>
      <c r="BK2107" s="15">
        <v>0.43834699213278117</v>
      </c>
      <c r="BL2107" s="15">
        <v>1.1665493915115783</v>
      </c>
      <c r="BM2107" s="15">
        <v>1.280835560294989</v>
      </c>
      <c r="BN2107" s="1" t="s">
        <v>20541</v>
      </c>
    </row>
    <row r="2108" spans="1:66" x14ac:dyDescent="0.25">
      <c r="A2108">
        <v>851814</v>
      </c>
      <c r="B2108" t="s">
        <v>11250</v>
      </c>
      <c r="C2108" t="s">
        <v>11251</v>
      </c>
      <c r="D2108" t="s">
        <v>11252</v>
      </c>
      <c r="E2108" t="s">
        <v>11253</v>
      </c>
      <c r="F2108" s="23">
        <v>6.5192320000000004E-5</v>
      </c>
      <c r="G2108" s="23">
        <v>2.0432214999999998E-5</v>
      </c>
      <c r="H2108" s="23">
        <v>4.4827126000000002E-2</v>
      </c>
      <c r="I2108" s="11">
        <v>-0.11112652554902332</v>
      </c>
      <c r="J2108" s="12">
        <v>0.46677219030790168</v>
      </c>
      <c r="K2108" s="12">
        <v>0.85971999207543048</v>
      </c>
      <c r="L2108" s="12">
        <v>0.2904357910278289</v>
      </c>
      <c r="M2108" s="12">
        <v>1.0100625937622512</v>
      </c>
      <c r="N2108" s="12">
        <v>0.50449288970554207</v>
      </c>
      <c r="O2108" s="1">
        <v>-8.4575365833824648E-2</v>
      </c>
      <c r="P2108">
        <v>0.28158372642690549</v>
      </c>
      <c r="Q2108">
        <v>0.48804889133699253</v>
      </c>
      <c r="R2108">
        <v>0.15712817565435983</v>
      </c>
      <c r="S2108">
        <v>0.52058877364001366</v>
      </c>
      <c r="T2108">
        <v>0.25963147628987476</v>
      </c>
      <c r="U2108" s="1">
        <v>0.67187640994729836</v>
      </c>
      <c r="V2108">
        <v>0.71258617858495954</v>
      </c>
      <c r="W2108">
        <v>0.88911639656108088</v>
      </c>
      <c r="X2108">
        <v>0.53874531268695591</v>
      </c>
      <c r="Y2108">
        <v>0.58280779217203948</v>
      </c>
      <c r="Z2108">
        <v>-0.22948173144629055</v>
      </c>
      <c r="AA2108">
        <v>-0.2915166801785532</v>
      </c>
      <c r="AB2108">
        <v>0.51140991483998666</v>
      </c>
      <c r="AC2108">
        <v>9.8657114560115833E-2</v>
      </c>
      <c r="AD2108">
        <v>0.87950147255692257</v>
      </c>
      <c r="AE2108" s="1">
        <v>0.88925785462121931</v>
      </c>
      <c r="AF2108">
        <v>0.81348498070384645</v>
      </c>
      <c r="AG2108">
        <v>0.6150612178920879</v>
      </c>
      <c r="AH2108">
        <v>0.62661271340293689</v>
      </c>
      <c r="AI2108">
        <v>0.26787624788501663</v>
      </c>
      <c r="AJ2108">
        <v>-0.13972829792369212</v>
      </c>
      <c r="AK2108">
        <v>0.20379493642660065</v>
      </c>
      <c r="AL2108">
        <v>3.2581862049671582E-2</v>
      </c>
      <c r="AM2108">
        <v>0.52473310618362257</v>
      </c>
      <c r="AN2108">
        <v>0.8300835771082129</v>
      </c>
      <c r="AO2108" s="1">
        <v>0.88815273221172042</v>
      </c>
      <c r="AP2108">
        <v>0.84575568770796627</v>
      </c>
      <c r="AQ2108">
        <v>0.75848892904551646</v>
      </c>
      <c r="AR2108">
        <v>0.64802286622277661</v>
      </c>
      <c r="AS2108">
        <v>0.39678856158682796</v>
      </c>
      <c r="AT2108">
        <v>-0.18165299466797796</v>
      </c>
      <c r="AU2108">
        <v>5.2186043563624773E-2</v>
      </c>
      <c r="AV2108">
        <v>0.19792839006224611</v>
      </c>
      <c r="AW2108">
        <v>0.42290273166699954</v>
      </c>
      <c r="AX2108">
        <v>0.9147820519064106</v>
      </c>
      <c r="AY2108" s="1">
        <v>3</v>
      </c>
      <c r="AZ2108">
        <v>1</v>
      </c>
      <c r="BA2108">
        <v>10</v>
      </c>
      <c r="BB2108" s="18">
        <v>-1.1318656252235613</v>
      </c>
      <c r="BC2108" s="15">
        <v>-0.71186250513074079</v>
      </c>
      <c r="BD2108" s="15">
        <v>-0.7707575897430412</v>
      </c>
      <c r="BE2108" s="15">
        <v>-8.4706737793306397E-3</v>
      </c>
      <c r="BF2108" s="15">
        <v>-0.40033222268401331</v>
      </c>
      <c r="BG2108" s="15">
        <v>5.9313440055570245E-2</v>
      </c>
      <c r="BH2108" s="18">
        <v>-1.3499698232817259</v>
      </c>
      <c r="BI2108" s="15">
        <v>0.20425517010465369</v>
      </c>
      <c r="BJ2108" s="15">
        <v>0.91658518012934243</v>
      </c>
      <c r="BK2108" s="15">
        <v>0.56155763383268631</v>
      </c>
      <c r="BL2108" s="15">
        <v>1.5820827850081034</v>
      </c>
      <c r="BM2108" s="15">
        <v>1.0494642307120541</v>
      </c>
      <c r="BN2108" s="1" t="s">
        <v>20541</v>
      </c>
    </row>
    <row r="2109" spans="1:66" x14ac:dyDescent="0.25">
      <c r="A2109">
        <v>855882</v>
      </c>
      <c r="B2109" t="s">
        <v>11290</v>
      </c>
      <c r="C2109" t="s">
        <v>11291</v>
      </c>
      <c r="D2109" t="s">
        <v>11292</v>
      </c>
      <c r="E2109" t="s">
        <v>11293</v>
      </c>
      <c r="F2109" s="23">
        <v>8.5589200000000005E-10</v>
      </c>
      <c r="G2109" s="23">
        <v>1.9101088000000001E-4</v>
      </c>
      <c r="H2109" s="23">
        <v>4.2067016999999998E-2</v>
      </c>
      <c r="I2109" s="11">
        <v>0.12581016112690835</v>
      </c>
      <c r="J2109" s="12">
        <v>0.42478552309818413</v>
      </c>
      <c r="K2109" s="12">
        <v>0.49497069660134874</v>
      </c>
      <c r="L2109" s="12">
        <v>0.32796609378906449</v>
      </c>
      <c r="M2109" s="12">
        <v>1.5419212538817317</v>
      </c>
      <c r="N2109" s="12">
        <v>0.40004320018195932</v>
      </c>
      <c r="O2109" s="1">
        <v>0.14691908909481219</v>
      </c>
      <c r="P2109">
        <v>0.33136406922554162</v>
      </c>
      <c r="Q2109">
        <v>0.37251969905754051</v>
      </c>
      <c r="R2109">
        <v>0.21558820476304147</v>
      </c>
      <c r="S2109">
        <v>0.81551124870284308</v>
      </c>
      <c r="T2109">
        <v>0.16666098367015292</v>
      </c>
      <c r="U2109" s="1">
        <v>0.55141951931085231</v>
      </c>
      <c r="V2109">
        <v>0.61424981681595736</v>
      </c>
      <c r="W2109">
        <v>0.72925549220048214</v>
      </c>
      <c r="X2109">
        <v>0.73894685407531102</v>
      </c>
      <c r="Y2109">
        <v>0.89498781237419078</v>
      </c>
      <c r="Z2109">
        <v>-0.22555187008099634</v>
      </c>
      <c r="AA2109">
        <v>-0.20142752272335879</v>
      </c>
      <c r="AB2109">
        <v>4.3696860637583788E-2</v>
      </c>
      <c r="AC2109">
        <v>3.97142391034329E-2</v>
      </c>
      <c r="AD2109">
        <v>0.90265386979267004</v>
      </c>
      <c r="AE2109" s="1">
        <v>0.65036306498821506</v>
      </c>
      <c r="AF2109">
        <v>0.70483371893662361</v>
      </c>
      <c r="AG2109">
        <v>0.80269887012382413</v>
      </c>
      <c r="AH2109">
        <v>0.91913726966922715</v>
      </c>
      <c r="AI2109">
        <v>0.60676399147156079</v>
      </c>
      <c r="AJ2109">
        <v>-0.24118890442245802</v>
      </c>
      <c r="AK2109">
        <v>-0.18538157402481437</v>
      </c>
      <c r="AL2109">
        <v>-8.5693358365774838E-2</v>
      </c>
      <c r="AM2109">
        <v>0.55586291032970148</v>
      </c>
      <c r="AN2109">
        <v>0.95759235923532005</v>
      </c>
      <c r="AO2109" s="1">
        <v>0.63222844666479328</v>
      </c>
      <c r="AP2109">
        <v>0.69270987376804505</v>
      </c>
      <c r="AQ2109">
        <v>0.80233375215734759</v>
      </c>
      <c r="AR2109">
        <v>0.87525396355384344</v>
      </c>
      <c r="AS2109">
        <v>0.76196934183898879</v>
      </c>
      <c r="AT2109">
        <v>-0.24398793685310535</v>
      </c>
      <c r="AU2109">
        <v>-0.20022730276187967</v>
      </c>
      <c r="AV2109">
        <v>-3.0674736088280561E-2</v>
      </c>
      <c r="AW2109">
        <v>0.34514908052907034</v>
      </c>
      <c r="AX2109">
        <v>0.97193730712885473</v>
      </c>
      <c r="AY2109" s="1">
        <v>10</v>
      </c>
      <c r="AZ2109">
        <v>10</v>
      </c>
      <c r="BA2109">
        <v>10</v>
      </c>
      <c r="BB2109" s="18">
        <v>-1.2711287921959475</v>
      </c>
      <c r="BC2109" s="15">
        <v>-0.71313415585406015</v>
      </c>
      <c r="BD2109" s="15">
        <v>-0.67182518743505881</v>
      </c>
      <c r="BE2109" s="15">
        <v>-0.2520900849317112</v>
      </c>
      <c r="BF2109" s="15">
        <v>-0.25890966785099706</v>
      </c>
      <c r="BG2109" s="15">
        <v>1.2056053511081741</v>
      </c>
      <c r="BH2109" s="18">
        <v>-1.1222675871602517</v>
      </c>
      <c r="BI2109" s="15">
        <v>-0.2105190706835712</v>
      </c>
      <c r="BJ2109" s="15">
        <v>-8.6165542034006629E-2</v>
      </c>
      <c r="BK2109" s="15">
        <v>0.13596623337347291</v>
      </c>
      <c r="BL2109" s="15">
        <v>1.5655236995894073</v>
      </c>
      <c r="BM2109" s="15">
        <v>1.6789448040745498</v>
      </c>
      <c r="BN2109" s="1" t="s">
        <v>20541</v>
      </c>
    </row>
    <row r="2110" spans="1:66" x14ac:dyDescent="0.25">
      <c r="A2110">
        <v>856925</v>
      </c>
      <c r="B2110" t="s">
        <v>11314</v>
      </c>
      <c r="C2110" t="s">
        <v>11315</v>
      </c>
      <c r="D2110" t="s">
        <v>11316</v>
      </c>
      <c r="E2110" t="s">
        <v>11317</v>
      </c>
      <c r="F2110" s="23">
        <v>2.5313085000000001E-14</v>
      </c>
      <c r="G2110" s="23">
        <v>2.7024817000000001E-6</v>
      </c>
      <c r="H2110" s="23">
        <v>4.9752230000000001E-2</v>
      </c>
      <c r="I2110" s="11">
        <v>0.17661586211085212</v>
      </c>
      <c r="J2110" s="12">
        <v>0.42387675400592228</v>
      </c>
      <c r="K2110" s="12">
        <v>0.48876401222017485</v>
      </c>
      <c r="L2110" s="12">
        <v>0.42225484652142425</v>
      </c>
      <c r="M2110" s="12">
        <v>1.2769562555141574</v>
      </c>
      <c r="N2110" s="12">
        <v>0.67373269787618806</v>
      </c>
      <c r="O2110" s="1">
        <v>0.20656579968240593</v>
      </c>
      <c r="P2110">
        <v>0.26074511993046329</v>
      </c>
      <c r="Q2110">
        <v>0.25398405116395484</v>
      </c>
      <c r="R2110">
        <v>0.19680395784780813</v>
      </c>
      <c r="S2110">
        <v>0.51770280451454531</v>
      </c>
      <c r="T2110">
        <v>0.22664989848880995</v>
      </c>
      <c r="U2110" s="1">
        <v>0.76259436897215793</v>
      </c>
      <c r="V2110">
        <v>0.79549036685178021</v>
      </c>
      <c r="W2110">
        <v>0.77593308699332475</v>
      </c>
      <c r="X2110">
        <v>0.70583104080071291</v>
      </c>
      <c r="Y2110">
        <v>0.70847450978910986</v>
      </c>
      <c r="Z2110">
        <v>-0.24363019741765538</v>
      </c>
      <c r="AA2110">
        <v>-3.4798910715185767E-2</v>
      </c>
      <c r="AB2110">
        <v>0.148209984234003</v>
      </c>
      <c r="AC2110">
        <v>0.18433898308188618</v>
      </c>
      <c r="AD2110">
        <v>0.96258757274484785</v>
      </c>
      <c r="AE2110" s="1">
        <v>0.76451780399698632</v>
      </c>
      <c r="AF2110">
        <v>0.80570179395909813</v>
      </c>
      <c r="AG2110">
        <v>0.80708523102532503</v>
      </c>
      <c r="AH2110">
        <v>0.81421161586122204</v>
      </c>
      <c r="AI2110">
        <v>0.59702712945802794</v>
      </c>
      <c r="AJ2110">
        <v>-0.2546233095207906</v>
      </c>
      <c r="AK2110">
        <v>-6.3677350607472413E-2</v>
      </c>
      <c r="AL2110">
        <v>5.2913182730233328E-2</v>
      </c>
      <c r="AM2110">
        <v>0.43287815193698803</v>
      </c>
      <c r="AN2110">
        <v>0.98054240488358324</v>
      </c>
      <c r="AO2110" s="1">
        <v>0.77036288040623424</v>
      </c>
      <c r="AP2110">
        <v>0.80822688386063846</v>
      </c>
      <c r="AQ2110">
        <v>0.80032222614423587</v>
      </c>
      <c r="AR2110">
        <v>0.77321227004137705</v>
      </c>
      <c r="AS2110">
        <v>0.65175490821485926</v>
      </c>
      <c r="AT2110">
        <v>-0.25197224726576578</v>
      </c>
      <c r="AU2110">
        <v>-5.1409813265482315E-2</v>
      </c>
      <c r="AV2110">
        <v>9.570018568951183E-2</v>
      </c>
      <c r="AW2110">
        <v>0.32628984703311154</v>
      </c>
      <c r="AX2110">
        <v>0.98116057688423519</v>
      </c>
      <c r="AY2110" s="1">
        <v>10</v>
      </c>
      <c r="AZ2110">
        <v>10</v>
      </c>
      <c r="BA2110">
        <v>10</v>
      </c>
      <c r="BB2110" s="18">
        <v>-1.6467053058211867</v>
      </c>
      <c r="BC2110" s="15">
        <v>-0.71117003621522157</v>
      </c>
      <c r="BD2110" s="15">
        <v>-0.3347104561209962</v>
      </c>
      <c r="BE2110" s="15">
        <v>-4.8008298673509198E-3</v>
      </c>
      <c r="BF2110" s="15">
        <v>6.0328815935564474E-2</v>
      </c>
      <c r="BG2110" s="15">
        <v>1.0051864731016138</v>
      </c>
      <c r="BH2110" s="18">
        <v>-1.4802132904903074</v>
      </c>
      <c r="BI2110" s="15">
        <v>-0.31159043910030881</v>
      </c>
      <c r="BJ2110" s="15">
        <v>0.12603697869699587</v>
      </c>
      <c r="BK2110" s="15">
        <v>0.39324982957148436</v>
      </c>
      <c r="BL2110" s="15">
        <v>1.2640883080274234</v>
      </c>
      <c r="BM2110" s="15">
        <v>1.6402999522822848</v>
      </c>
      <c r="BN2110" s="1" t="s">
        <v>20541</v>
      </c>
    </row>
    <row r="2111" spans="1:66" x14ac:dyDescent="0.25">
      <c r="A2111">
        <v>852522</v>
      </c>
      <c r="B2111" t="s">
        <v>11318</v>
      </c>
      <c r="C2111" t="s">
        <v>11319</v>
      </c>
      <c r="D2111" t="s">
        <v>11320</v>
      </c>
      <c r="E2111" t="s">
        <v>11321</v>
      </c>
      <c r="F2111" s="23">
        <v>5.1497694999999999E-12</v>
      </c>
      <c r="G2111" s="23">
        <v>9.1447890000000002E-4</v>
      </c>
      <c r="H2111" s="23">
        <v>0.24972475</v>
      </c>
      <c r="I2111" s="11">
        <v>7.3061219000745622E-2</v>
      </c>
      <c r="J2111" s="12">
        <v>0.24936975480611162</v>
      </c>
      <c r="K2111" s="12">
        <v>0.50019728765542892</v>
      </c>
      <c r="L2111" s="12">
        <v>0.37079145212783998</v>
      </c>
      <c r="M2111" s="12">
        <v>0.82211579641171351</v>
      </c>
      <c r="N2111" s="12">
        <v>0.12474468368175259</v>
      </c>
      <c r="O2111" s="1">
        <v>9.7808186082624204E-2</v>
      </c>
      <c r="P2111">
        <v>0.19240711074311634</v>
      </c>
      <c r="Q2111">
        <v>0.31186906323330832</v>
      </c>
      <c r="R2111">
        <v>0.20521784234628082</v>
      </c>
      <c r="S2111">
        <v>0.39894884734687436</v>
      </c>
      <c r="T2111">
        <v>5.2908247778227273E-2</v>
      </c>
      <c r="U2111" s="1">
        <v>0.72666214959395115</v>
      </c>
      <c r="V2111">
        <v>0.79909474788822266</v>
      </c>
      <c r="W2111">
        <v>0.81343998168201892</v>
      </c>
      <c r="X2111">
        <v>0.75168305979496119</v>
      </c>
      <c r="Y2111">
        <v>0.71307797817737772</v>
      </c>
      <c r="Z2111">
        <v>-0.28412163824797276</v>
      </c>
      <c r="AA2111">
        <v>-8.0560468952382974E-2</v>
      </c>
      <c r="AB2111">
        <v>0.14053203778765982</v>
      </c>
      <c r="AC2111">
        <v>0.23773424082926928</v>
      </c>
      <c r="AD2111">
        <v>0.98038323651902082</v>
      </c>
      <c r="AE2111" s="1">
        <v>0.79160234079851999</v>
      </c>
      <c r="AF2111">
        <v>0.86896330809261335</v>
      </c>
      <c r="AG2111">
        <v>0.81317568662949336</v>
      </c>
      <c r="AH2111">
        <v>0.75915332928685719</v>
      </c>
      <c r="AI2111">
        <v>0.49694668858462232</v>
      </c>
      <c r="AJ2111">
        <v>-0.30755896187639342</v>
      </c>
      <c r="AK2111">
        <v>8.1716349027449817E-3</v>
      </c>
      <c r="AL2111">
        <v>0.13072822223365729</v>
      </c>
      <c r="AM2111">
        <v>0.4633147569538888</v>
      </c>
      <c r="AN2111">
        <v>0.96866080144727695</v>
      </c>
      <c r="AO2111" s="1">
        <v>0.77015481760821536</v>
      </c>
      <c r="AP2111">
        <v>0.84608936317818817</v>
      </c>
      <c r="AQ2111">
        <v>0.82276801271594924</v>
      </c>
      <c r="AR2111">
        <v>0.76446453437920781</v>
      </c>
      <c r="AS2111">
        <v>0.60478674785860054</v>
      </c>
      <c r="AT2111">
        <v>-0.3000729790655744</v>
      </c>
      <c r="AU2111">
        <v>-3.3631327013374401E-2</v>
      </c>
      <c r="AV2111">
        <v>0.13687947606380796</v>
      </c>
      <c r="AW2111">
        <v>0.36219289976475583</v>
      </c>
      <c r="AX2111">
        <v>0.98547376717028667</v>
      </c>
      <c r="AY2111" s="1">
        <v>10</v>
      </c>
      <c r="AZ2111">
        <v>10</v>
      </c>
      <c r="BA2111">
        <v>10</v>
      </c>
      <c r="BB2111" s="18">
        <v>-1.6082770151189543</v>
      </c>
      <c r="BC2111" s="15">
        <v>-0.7593722852659508</v>
      </c>
      <c r="BD2111" s="15">
        <v>-0.36889043106495595</v>
      </c>
      <c r="BE2111" s="15">
        <v>5.5220966411028471E-2</v>
      </c>
      <c r="BF2111" s="15">
        <v>0.2416793985739619</v>
      </c>
      <c r="BG2111" s="15">
        <v>1.1535090200328211</v>
      </c>
      <c r="BH2111" s="18">
        <v>-1.5204695858099406</v>
      </c>
      <c r="BI2111" s="15">
        <v>-0.4596713301433677</v>
      </c>
      <c r="BJ2111" s="15">
        <v>0.23226348584294707</v>
      </c>
      <c r="BK2111" s="15">
        <v>0.50085059956523914</v>
      </c>
      <c r="BL2111" s="15">
        <v>1.229725802186638</v>
      </c>
      <c r="BM2111" s="15">
        <v>1.3034313747905328</v>
      </c>
      <c r="BN2111" s="1" t="s">
        <v>20541</v>
      </c>
    </row>
    <row r="2112" spans="1:66" x14ac:dyDescent="0.25">
      <c r="A2112">
        <v>850825</v>
      </c>
      <c r="B2112" t="s">
        <v>11330</v>
      </c>
      <c r="C2112" t="s">
        <v>11331</v>
      </c>
      <c r="D2112" t="s">
        <v>11332</v>
      </c>
      <c r="E2112" t="s">
        <v>11333</v>
      </c>
      <c r="F2112" s="23">
        <v>1.1990409E-14</v>
      </c>
      <c r="G2112" s="23">
        <v>5.7035889999999996E-4</v>
      </c>
      <c r="H2112" s="23">
        <v>3.1335447000000002E-2</v>
      </c>
      <c r="I2112" s="11">
        <v>7.9428143500184206E-2</v>
      </c>
      <c r="J2112" s="12">
        <v>-4.6666089962266025E-2</v>
      </c>
      <c r="K2112" s="12">
        <v>0.32356204041667791</v>
      </c>
      <c r="L2112" s="12">
        <v>0.2546420498007847</v>
      </c>
      <c r="M2112" s="12">
        <v>1.4172430061929908</v>
      </c>
      <c r="N2112" s="12">
        <v>0.64239817291635226</v>
      </c>
      <c r="O2112" s="1">
        <v>0.11705562327730749</v>
      </c>
      <c r="P2112">
        <v>-5.3428516358360885E-2</v>
      </c>
      <c r="Q2112">
        <v>0.28985379569195552</v>
      </c>
      <c r="R2112">
        <v>0.17154417319649765</v>
      </c>
      <c r="S2112">
        <v>0.61972060246482297</v>
      </c>
      <c r="T2112">
        <v>0.23608122130303841</v>
      </c>
      <c r="U2112" s="1">
        <v>0.51786579991172355</v>
      </c>
      <c r="V2112">
        <v>0.68497826677671525</v>
      </c>
      <c r="W2112">
        <v>0.8430231923781889</v>
      </c>
      <c r="X2112">
        <v>0.88431174104776078</v>
      </c>
      <c r="Y2112">
        <v>0.79859983470765616</v>
      </c>
      <c r="Z2112">
        <v>-0.34857078837982153</v>
      </c>
      <c r="AA2112">
        <v>-0.26459771056836279</v>
      </c>
      <c r="AB2112">
        <v>1.2458593523932585E-2</v>
      </c>
      <c r="AC2112">
        <v>0.31997587062831928</v>
      </c>
      <c r="AD2112">
        <v>0.96725346664448764</v>
      </c>
      <c r="AE2112" s="1">
        <v>0.49472909494066025</v>
      </c>
      <c r="AF2112">
        <v>0.72215818235853746</v>
      </c>
      <c r="AG2112">
        <v>0.85227741757624476</v>
      </c>
      <c r="AH2112">
        <v>0.94955170997526761</v>
      </c>
      <c r="AI2112">
        <v>0.63495692512902557</v>
      </c>
      <c r="AJ2112">
        <v>-0.41873677993142178</v>
      </c>
      <c r="AK2112">
        <v>-0.22998426996099205</v>
      </c>
      <c r="AL2112">
        <v>-5.7648319018714686E-2</v>
      </c>
      <c r="AM2112">
        <v>0.5661415387227634</v>
      </c>
      <c r="AN2112">
        <v>0.95747474688880485</v>
      </c>
      <c r="AO2112" s="1">
        <v>0.50945079776654534</v>
      </c>
      <c r="AP2112">
        <v>0.71391641722433308</v>
      </c>
      <c r="AQ2112">
        <v>0.85705937952531464</v>
      </c>
      <c r="AR2112">
        <v>0.93186249558953915</v>
      </c>
      <c r="AS2112">
        <v>0.70997936650802385</v>
      </c>
      <c r="AT2112">
        <v>-0.39358997719983679</v>
      </c>
      <c r="AU2112">
        <v>-0.24682504505705452</v>
      </c>
      <c r="AV2112">
        <v>-2.8857360837184706E-2</v>
      </c>
      <c r="AW2112">
        <v>0.46874381435259771</v>
      </c>
      <c r="AX2112">
        <v>0.97130090944802228</v>
      </c>
      <c r="AY2112" s="1">
        <v>10</v>
      </c>
      <c r="AZ2112">
        <v>10</v>
      </c>
      <c r="BA2112">
        <v>10</v>
      </c>
      <c r="BB2112" s="18">
        <v>-1.0866994698927828</v>
      </c>
      <c r="BC2112" s="15">
        <v>-0.79349365119741744</v>
      </c>
      <c r="BD2112" s="15">
        <v>-0.6480587987154306</v>
      </c>
      <c r="BE2112" s="15">
        <v>-0.1682187861183331</v>
      </c>
      <c r="BF2112" s="15">
        <v>0.36437726724718694</v>
      </c>
      <c r="BG2112" s="15">
        <v>1.1933168205467732</v>
      </c>
      <c r="BH2112" s="18">
        <v>-1.0189613851020474</v>
      </c>
      <c r="BI2112" s="15">
        <v>-0.83329152912098614</v>
      </c>
      <c r="BJ2112" s="15">
        <v>-0.37211790468260747</v>
      </c>
      <c r="BK2112" s="15">
        <v>4.8945609278269797E-2</v>
      </c>
      <c r="BL2112" s="15">
        <v>1.5730335783739171</v>
      </c>
      <c r="BM2112" s="15">
        <v>1.7411682493834586</v>
      </c>
      <c r="BN2112" s="1" t="s">
        <v>20541</v>
      </c>
    </row>
    <row r="2113" spans="1:66" x14ac:dyDescent="0.25">
      <c r="A2113">
        <v>855807</v>
      </c>
      <c r="B2113" t="s">
        <v>11386</v>
      </c>
      <c r="C2113" t="s">
        <v>11387</v>
      </c>
      <c r="D2113" t="s">
        <v>11388</v>
      </c>
      <c r="E2113" t="s">
        <v>11389</v>
      </c>
      <c r="F2113" s="23">
        <v>4.4440704999999998E-4</v>
      </c>
      <c r="G2113" s="23">
        <v>2.8493293000000003E-4</v>
      </c>
      <c r="H2113" s="23">
        <v>6.7041754999999995E-2</v>
      </c>
      <c r="I2113" s="11">
        <v>-9.2205659848539331E-2</v>
      </c>
      <c r="J2113" s="12">
        <v>0.63261140810198424</v>
      </c>
      <c r="K2113" s="12">
        <v>0.99798264211018162</v>
      </c>
      <c r="L2113" s="12">
        <v>0.30106443436284497</v>
      </c>
      <c r="M2113" s="12">
        <v>0.94441029819913258</v>
      </c>
      <c r="N2113" s="12">
        <v>0.25420721886869191</v>
      </c>
      <c r="O2113" s="1">
        <v>-7.7272644418576425E-2</v>
      </c>
      <c r="P2113">
        <v>0.51172002681116846</v>
      </c>
      <c r="Q2113">
        <v>0.66636622698707493</v>
      </c>
      <c r="R2113">
        <v>0.22065165882375767</v>
      </c>
      <c r="S2113">
        <v>0.55668373891427714</v>
      </c>
      <c r="T2113">
        <v>0.14164684762382915</v>
      </c>
      <c r="U2113" s="1">
        <v>0.15540921105038166</v>
      </c>
      <c r="V2113">
        <v>0.57209611263781734</v>
      </c>
      <c r="W2113">
        <v>0.72945835580648644</v>
      </c>
      <c r="X2113">
        <v>0.83438781706934551</v>
      </c>
      <c r="Y2113">
        <v>0.86316839716866633</v>
      </c>
      <c r="Z2113">
        <v>-0.56824149153511527</v>
      </c>
      <c r="AA2113">
        <v>-0.25502037961762231</v>
      </c>
      <c r="AB2113">
        <v>-7.6755299330901139E-2</v>
      </c>
      <c r="AC2113">
        <v>0.19225798436535424</v>
      </c>
      <c r="AD2113">
        <v>0.82406184336428634</v>
      </c>
      <c r="AE2113" s="1">
        <v>0.71347153707121058</v>
      </c>
      <c r="AF2113">
        <v>0.77379827530873913</v>
      </c>
      <c r="AG2113">
        <v>0.49007748104461257</v>
      </c>
      <c r="AH2113">
        <v>0.72608277090666895</v>
      </c>
      <c r="AI2113">
        <v>0.3419340671140722</v>
      </c>
      <c r="AJ2113">
        <v>-0.26531446272304832</v>
      </c>
      <c r="AK2113">
        <v>0.32127806267968778</v>
      </c>
      <c r="AL2113">
        <v>-0.2609221932339546</v>
      </c>
      <c r="AM2113">
        <v>0.57649606323445346</v>
      </c>
      <c r="AN2113">
        <v>0.78779488038056877</v>
      </c>
      <c r="AO2113" s="1">
        <v>0.55641407861659897</v>
      </c>
      <c r="AP2113">
        <v>0.79268177687541719</v>
      </c>
      <c r="AQ2113">
        <v>0.67418101107484307</v>
      </c>
      <c r="AR2113">
        <v>0.88333055370549229</v>
      </c>
      <c r="AS2113">
        <v>0.6364751822402549</v>
      </c>
      <c r="AT2113">
        <v>-0.44625787123768401</v>
      </c>
      <c r="AU2113">
        <v>9.8163207912550579E-2</v>
      </c>
      <c r="AV2113">
        <v>-0.21282584866908447</v>
      </c>
      <c r="AW2113">
        <v>0.48085940837056207</v>
      </c>
      <c r="AX2113">
        <v>0.92031312170269075</v>
      </c>
      <c r="AY2113" s="1">
        <v>5</v>
      </c>
      <c r="AZ2113">
        <v>10</v>
      </c>
      <c r="BA2113">
        <v>10</v>
      </c>
      <c r="BB2113" s="18">
        <v>-0.69177276731928039</v>
      </c>
      <c r="BC2113" s="15">
        <v>-1.2348514511684729</v>
      </c>
      <c r="BD2113" s="15">
        <v>-0.82281073329097898</v>
      </c>
      <c r="BE2113" s="15">
        <v>-0.58830396200674284</v>
      </c>
      <c r="BF2113" s="15">
        <v>-0.23441840858981625</v>
      </c>
      <c r="BG2113" s="15">
        <v>0.64816069481296201</v>
      </c>
      <c r="BH2113" s="18">
        <v>-0.86925979566771339</v>
      </c>
      <c r="BI2113" s="15">
        <v>-1.7135324980831996E-2</v>
      </c>
      <c r="BJ2113" s="15">
        <v>1.0982098828231757</v>
      </c>
      <c r="BK2113" s="15">
        <v>-8.7838774019846442E-3</v>
      </c>
      <c r="BL2113" s="15">
        <v>1.5834805972235053</v>
      </c>
      <c r="BM2113" s="15">
        <v>1.1374851455661703</v>
      </c>
      <c r="BN2113" s="1" t="s">
        <v>20541</v>
      </c>
    </row>
    <row r="2114" spans="1:66" x14ac:dyDescent="0.25">
      <c r="A2114">
        <v>853107</v>
      </c>
      <c r="B2114" t="s">
        <v>11410</v>
      </c>
      <c r="C2114" t="s">
        <v>11411</v>
      </c>
      <c r="D2114" t="s">
        <v>11412</v>
      </c>
      <c r="E2114" t="s">
        <v>11413</v>
      </c>
      <c r="F2114" s="23">
        <v>2.2522828E-10</v>
      </c>
      <c r="G2114" s="23">
        <v>1.0750978E-3</v>
      </c>
      <c r="H2114" s="23">
        <v>9.9439669999999994E-2</v>
      </c>
      <c r="I2114" s="11">
        <v>-2.9348871925111479E-2</v>
      </c>
      <c r="J2114" s="12">
        <v>0.3452284963284924</v>
      </c>
      <c r="K2114" s="12">
        <v>0.60957305311359355</v>
      </c>
      <c r="L2114" s="12">
        <v>0.19296775548940301</v>
      </c>
      <c r="M2114" s="12">
        <v>0.92542250980721263</v>
      </c>
      <c r="N2114" s="12">
        <v>0.16218376251420843</v>
      </c>
      <c r="O2114" s="1">
        <v>-2.5585099254896174E-2</v>
      </c>
      <c r="P2114">
        <v>0.20827028600257502</v>
      </c>
      <c r="Q2114">
        <v>0.36250533016353487</v>
      </c>
      <c r="R2114">
        <v>9.6907939664569773E-2</v>
      </c>
      <c r="S2114">
        <v>0.42302433919962901</v>
      </c>
      <c r="T2114">
        <v>6.34029429634657E-2</v>
      </c>
      <c r="U2114" s="1">
        <v>0.62179978805716796</v>
      </c>
      <c r="V2114">
        <v>0.6639069311890784</v>
      </c>
      <c r="W2114">
        <v>0.83683258924979598</v>
      </c>
      <c r="X2114">
        <v>0.74003963282633778</v>
      </c>
      <c r="Y2114">
        <v>0.79425299655732418</v>
      </c>
      <c r="Z2114">
        <v>-0.21798343471489917</v>
      </c>
      <c r="AA2114">
        <v>-0.28294551043775479</v>
      </c>
      <c r="AB2114">
        <v>0.18664441379944693</v>
      </c>
      <c r="AC2114">
        <v>0.14183132285305086</v>
      </c>
      <c r="AD2114">
        <v>0.94153361498338239</v>
      </c>
      <c r="AE2114" s="1">
        <v>0.78525487532477634</v>
      </c>
      <c r="AF2114">
        <v>0.78040675081491317</v>
      </c>
      <c r="AG2114">
        <v>0.80409087257006073</v>
      </c>
      <c r="AH2114">
        <v>0.81259059248177234</v>
      </c>
      <c r="AI2114">
        <v>0.55501260779279282</v>
      </c>
      <c r="AJ2114">
        <v>-0.20189025825385984</v>
      </c>
      <c r="AK2114">
        <v>-9.1655977113629938E-2</v>
      </c>
      <c r="AL2114">
        <v>5.0946279705027811E-2</v>
      </c>
      <c r="AM2114">
        <v>0.47284222319444552</v>
      </c>
      <c r="AN2114">
        <v>0.96759308597049565</v>
      </c>
      <c r="AO2114" s="1">
        <v>0.72863733444636891</v>
      </c>
      <c r="AP2114">
        <v>0.74597193812427964</v>
      </c>
      <c r="AQ2114">
        <v>0.84120932849337082</v>
      </c>
      <c r="AR2114">
        <v>0.79990281901107851</v>
      </c>
      <c r="AS2114">
        <v>0.68357889726448906</v>
      </c>
      <c r="AT2114">
        <v>-0.21495082357079817</v>
      </c>
      <c r="AU2114">
        <v>-0.18501258707370946</v>
      </c>
      <c r="AV2114">
        <v>0.11679481914509893</v>
      </c>
      <c r="AW2114">
        <v>0.3282270286812885</v>
      </c>
      <c r="AX2114">
        <v>0.9811536917358018</v>
      </c>
      <c r="AY2114" s="1">
        <v>10</v>
      </c>
      <c r="AZ2114">
        <v>10</v>
      </c>
      <c r="BA2114">
        <v>10</v>
      </c>
      <c r="BB2114" s="18">
        <v>-1.4048342344842337</v>
      </c>
      <c r="BC2114" s="15">
        <v>-0.65441276756569156</v>
      </c>
      <c r="BD2114" s="15">
        <v>-0.77513332718280015</v>
      </c>
      <c r="BE2114" s="15">
        <v>9.7516719997352744E-2</v>
      </c>
      <c r="BF2114" s="15">
        <v>1.4239494677442807E-2</v>
      </c>
      <c r="BG2114" s="15">
        <v>1.2266501000885635</v>
      </c>
      <c r="BH2114" s="18">
        <v>-1.444638965449567</v>
      </c>
      <c r="BI2114" s="15">
        <v>-0.18619281509234306</v>
      </c>
      <c r="BJ2114" s="15">
        <v>5.1606843438291007E-2</v>
      </c>
      <c r="BK2114" s="15">
        <v>0.35923136483410439</v>
      </c>
      <c r="BL2114" s="15">
        <v>1.2693539715177447</v>
      </c>
      <c r="BM2114" s="15">
        <v>1.4466136152211486</v>
      </c>
      <c r="BN2114" s="1" t="s">
        <v>20541</v>
      </c>
    </row>
    <row r="2115" spans="1:66" x14ac:dyDescent="0.25">
      <c r="A2115">
        <v>850840</v>
      </c>
      <c r="B2115" t="s">
        <v>11434</v>
      </c>
      <c r="C2115" t="s">
        <v>11435</v>
      </c>
      <c r="D2115" t="s">
        <v>11436</v>
      </c>
      <c r="E2115" t="s">
        <v>11437</v>
      </c>
      <c r="F2115" s="23">
        <v>2.0824786000000001E-10</v>
      </c>
      <c r="G2115" s="23">
        <v>9.7861890000000007E-3</v>
      </c>
      <c r="H2115" s="23">
        <v>0.21731581999999999</v>
      </c>
      <c r="I2115" s="11">
        <v>9.96269007208435E-2</v>
      </c>
      <c r="J2115" s="12">
        <v>0.49861551399181997</v>
      </c>
      <c r="K2115" s="12">
        <v>0.34336685282743851</v>
      </c>
      <c r="L2115" s="12">
        <v>0.11356377464125234</v>
      </c>
      <c r="M2115" s="12">
        <v>0.68932882248768368</v>
      </c>
      <c r="N2115" s="12">
        <v>9.7298605759576062E-3</v>
      </c>
      <c r="O2115" s="1">
        <v>6.9653520742210179E-2</v>
      </c>
      <c r="P2115">
        <v>0.32816459403140047</v>
      </c>
      <c r="Q2115">
        <v>0.16790676828624093</v>
      </c>
      <c r="R2115">
        <v>5.3150470283512115E-2</v>
      </c>
      <c r="S2115">
        <v>0.27927824145728608</v>
      </c>
      <c r="T2115">
        <v>3.8204487530271612E-3</v>
      </c>
      <c r="U2115" s="1">
        <v>0.54933441791067117</v>
      </c>
      <c r="V2115">
        <v>0.90375766264430979</v>
      </c>
      <c r="W2115">
        <v>0.85023634479239441</v>
      </c>
      <c r="X2115">
        <v>0.76114970385514136</v>
      </c>
      <c r="Y2115">
        <v>0.64020906470395278</v>
      </c>
      <c r="Z2115">
        <v>-0.59383864880376536</v>
      </c>
      <c r="AA2115">
        <v>2.4613083763909281E-3</v>
      </c>
      <c r="AB2115">
        <v>0.17792507652008938</v>
      </c>
      <c r="AC2115">
        <v>0.32257761711400351</v>
      </c>
      <c r="AD2115">
        <v>0.9680614756387157</v>
      </c>
      <c r="AE2115" s="1">
        <v>0.67769869495190882</v>
      </c>
      <c r="AF2115">
        <v>0.88286539174380252</v>
      </c>
      <c r="AG2115">
        <v>0.80365396781921938</v>
      </c>
      <c r="AH2115">
        <v>0.81390563726497278</v>
      </c>
      <c r="AI2115">
        <v>0.43064066468538009</v>
      </c>
      <c r="AJ2115">
        <v>-0.4390475071469836</v>
      </c>
      <c r="AK2115">
        <v>3.8531260640170761E-2</v>
      </c>
      <c r="AL2115">
        <v>4.8696695775469152E-2</v>
      </c>
      <c r="AM2115">
        <v>0.59887758099787247</v>
      </c>
      <c r="AN2115">
        <v>0.94549856615514316</v>
      </c>
      <c r="AO2115" s="1">
        <v>0.62575151251870764</v>
      </c>
      <c r="AP2115">
        <v>0.91033916364814782</v>
      </c>
      <c r="AQ2115">
        <v>0.842604579505148</v>
      </c>
      <c r="AR2115">
        <v>0.80280852503881683</v>
      </c>
      <c r="AS2115">
        <v>0.54488436934725892</v>
      </c>
      <c r="AT2115">
        <v>-0.52574656763365379</v>
      </c>
      <c r="AU2115">
        <v>2.1025409396679413E-2</v>
      </c>
      <c r="AV2115">
        <v>0.11499128510649133</v>
      </c>
      <c r="AW2115">
        <v>0.47059701630193213</v>
      </c>
      <c r="AX2115">
        <v>0.97501674076902678</v>
      </c>
      <c r="AY2115" s="1">
        <v>10</v>
      </c>
      <c r="AZ2115">
        <v>10</v>
      </c>
      <c r="BA2115">
        <v>10</v>
      </c>
      <c r="BB2115" s="18">
        <v>-1.3117628391593306</v>
      </c>
      <c r="BC2115" s="15">
        <v>-1.4009741928593378</v>
      </c>
      <c r="BD2115" s="15">
        <v>-0.20565578551320426</v>
      </c>
      <c r="BE2115" s="15">
        <v>0.14607167875879273</v>
      </c>
      <c r="BF2115" s="15">
        <v>0.43603622153512328</v>
      </c>
      <c r="BG2115" s="15">
        <v>1.0727471779666649</v>
      </c>
      <c r="BH2115" s="18">
        <v>-1.1682443437452317</v>
      </c>
      <c r="BI2115" s="15">
        <v>-0.68268879162270135</v>
      </c>
      <c r="BJ2115" s="15">
        <v>0.28898465533469897</v>
      </c>
      <c r="BK2115" s="15">
        <v>0.30966707269488475</v>
      </c>
      <c r="BL2115" s="15">
        <v>1.4290555238841203</v>
      </c>
      <c r="BM2115" s="15">
        <v>1.0867636227255277</v>
      </c>
      <c r="BN2115" s="1" t="s">
        <v>20541</v>
      </c>
    </row>
    <row r="2116" spans="1:66" x14ac:dyDescent="0.25">
      <c r="A2116">
        <v>855271</v>
      </c>
      <c r="B2116" t="s">
        <v>11442</v>
      </c>
      <c r="C2116" t="s">
        <v>11443</v>
      </c>
      <c r="D2116" t="s">
        <v>11444</v>
      </c>
      <c r="E2116" t="s">
        <v>11445</v>
      </c>
      <c r="F2116" s="23">
        <v>5.7821026000000003E-10</v>
      </c>
      <c r="G2116" s="23">
        <v>7.5466841999999998E-3</v>
      </c>
      <c r="H2116" s="23">
        <v>8.4257780000000004E-2</v>
      </c>
      <c r="I2116" s="11">
        <v>-7.5469616700730838E-2</v>
      </c>
      <c r="J2116" s="12">
        <v>0.34394652914156321</v>
      </c>
      <c r="K2116" s="12">
        <v>0.56514891023013569</v>
      </c>
      <c r="L2116" s="12">
        <v>-6.0680238976742434E-2</v>
      </c>
      <c r="M2116" s="12">
        <v>0.96958652494532571</v>
      </c>
      <c r="N2116" s="12">
        <v>0.19642242156622128</v>
      </c>
      <c r="O2116" s="1">
        <v>-8.6466785803834018E-2</v>
      </c>
      <c r="P2116">
        <v>0.29503248242061519</v>
      </c>
      <c r="Q2116">
        <v>0.40012178762646705</v>
      </c>
      <c r="R2116">
        <v>-3.80094353183335E-2</v>
      </c>
      <c r="S2116">
        <v>0.49600380082310919</v>
      </c>
      <c r="T2116">
        <v>9.0893304658355961E-2</v>
      </c>
      <c r="U2116" s="1">
        <v>0.57544175483263083</v>
      </c>
      <c r="V2116">
        <v>0.77778010607468873</v>
      </c>
      <c r="W2116">
        <v>0.89379796158555158</v>
      </c>
      <c r="X2116">
        <v>0.77636667979985585</v>
      </c>
      <c r="Y2116">
        <v>0.74239933866967034</v>
      </c>
      <c r="Z2116">
        <v>-0.40838090675272132</v>
      </c>
      <c r="AA2116">
        <v>-0.21533313856827133</v>
      </c>
      <c r="AB2116">
        <v>0.21712099710155097</v>
      </c>
      <c r="AC2116">
        <v>0.2396354643824021</v>
      </c>
      <c r="AD2116">
        <v>0.97823902030199827</v>
      </c>
      <c r="AE2116" s="1">
        <v>0.70123093796932923</v>
      </c>
      <c r="AF2116">
        <v>0.80153960319079642</v>
      </c>
      <c r="AG2116">
        <v>0.77366982514087368</v>
      </c>
      <c r="AH2116">
        <v>0.86873039516246575</v>
      </c>
      <c r="AI2116">
        <v>0.51417444716628946</v>
      </c>
      <c r="AJ2116">
        <v>-0.31264537439486384</v>
      </c>
      <c r="AK2116">
        <v>-2.4110680329028394E-2</v>
      </c>
      <c r="AL2116">
        <v>-6.08796958393839E-2</v>
      </c>
      <c r="AM2116">
        <v>0.58469224136631603</v>
      </c>
      <c r="AN2116">
        <v>0.95276885083023444</v>
      </c>
      <c r="AO2116" s="1">
        <v>0.66707171561604783</v>
      </c>
      <c r="AP2116">
        <v>0.81749296098327406</v>
      </c>
      <c r="AQ2116">
        <v>0.85462429259718853</v>
      </c>
      <c r="AR2116">
        <v>0.85549687595021795</v>
      </c>
      <c r="AS2116">
        <v>0.63597304361007612</v>
      </c>
      <c r="AT2116">
        <v>-0.36698417552887524</v>
      </c>
      <c r="AU2116">
        <v>-0.11254291693706682</v>
      </c>
      <c r="AV2116">
        <v>6.4471344417504836E-2</v>
      </c>
      <c r="AW2116">
        <v>0.44615442005440914</v>
      </c>
      <c r="AX2116">
        <v>0.99634511812718074</v>
      </c>
      <c r="AY2116" s="1">
        <v>10</v>
      </c>
      <c r="AZ2116">
        <v>10</v>
      </c>
      <c r="BA2116">
        <v>10</v>
      </c>
      <c r="BB2116" s="18">
        <v>-1.2491237064450487</v>
      </c>
      <c r="BC2116" s="15">
        <v>-0.95058863474648858</v>
      </c>
      <c r="BD2116" s="15">
        <v>-0.6056153511880038</v>
      </c>
      <c r="BE2116" s="15">
        <v>0.16717329368213316</v>
      </c>
      <c r="BF2116" s="15">
        <v>0.20740628771511441</v>
      </c>
      <c r="BG2116" s="15">
        <v>1.1058373143911071</v>
      </c>
      <c r="BH2116" s="18">
        <v>-1.3522622880091915</v>
      </c>
      <c r="BI2116" s="15">
        <v>-0.48054308926238648</v>
      </c>
      <c r="BJ2116" s="15">
        <v>0.16673065402356294</v>
      </c>
      <c r="BK2116" s="15">
        <v>8.4246229114520579E-2</v>
      </c>
      <c r="BL2116" s="15">
        <v>1.5324664014177909</v>
      </c>
      <c r="BM2116" s="15">
        <v>1.3742728893068881</v>
      </c>
      <c r="BN2116" s="1" t="s">
        <v>20541</v>
      </c>
    </row>
    <row r="2117" spans="1:66" x14ac:dyDescent="0.25">
      <c r="A2117">
        <v>853920</v>
      </c>
      <c r="B2117" t="s">
        <v>11466</v>
      </c>
      <c r="C2117" t="s">
        <v>11467</v>
      </c>
      <c r="D2117" t="s">
        <v>11468</v>
      </c>
      <c r="E2117" t="s">
        <v>11469</v>
      </c>
      <c r="F2117" s="23">
        <v>1.2375140000000001E-5</v>
      </c>
      <c r="G2117" s="23">
        <v>1.7359895999999999E-5</v>
      </c>
      <c r="H2117" s="23">
        <v>0.24240286999999999</v>
      </c>
      <c r="I2117" s="11">
        <v>0.26748109393303343</v>
      </c>
      <c r="J2117" s="12">
        <v>0.5199629449705413</v>
      </c>
      <c r="K2117" s="12">
        <v>0.44855194288912864</v>
      </c>
      <c r="L2117" s="12">
        <v>0.19861907494731668</v>
      </c>
      <c r="M2117" s="12">
        <v>0.98380455692649715</v>
      </c>
      <c r="N2117" s="12">
        <v>0.67408619277003656</v>
      </c>
      <c r="O2117" s="1">
        <v>0.14708824538142173</v>
      </c>
      <c r="P2117">
        <v>0.26347848762702358</v>
      </c>
      <c r="Q2117">
        <v>0.22328845885160664</v>
      </c>
      <c r="R2117">
        <v>9.1164014964394885E-2</v>
      </c>
      <c r="S2117">
        <v>0.43149439913530208</v>
      </c>
      <c r="T2117">
        <v>0.26103903018640451</v>
      </c>
      <c r="U2117" s="1">
        <v>0.50688814348778233</v>
      </c>
      <c r="V2117">
        <v>0.682453940730673</v>
      </c>
      <c r="W2117">
        <v>0.8167827712847856</v>
      </c>
      <c r="X2117">
        <v>0.62790450181644708</v>
      </c>
      <c r="Y2117">
        <v>0.81879335247412066</v>
      </c>
      <c r="Z2117">
        <v>-0.35635539685881035</v>
      </c>
      <c r="AA2117">
        <v>-0.23258553931947362</v>
      </c>
      <c r="AB2117">
        <v>0.30158572814074402</v>
      </c>
      <c r="AC2117">
        <v>-2.4550000948798532E-2</v>
      </c>
      <c r="AD2117">
        <v>0.89011022163578102</v>
      </c>
      <c r="AE2117" s="1">
        <v>0.59598911035106983</v>
      </c>
      <c r="AF2117">
        <v>0.66068146646251935</v>
      </c>
      <c r="AG2117">
        <v>0.79168731047308483</v>
      </c>
      <c r="AH2117">
        <v>0.92733268955665971</v>
      </c>
      <c r="AI2117">
        <v>0.72030753062745967</v>
      </c>
      <c r="AJ2117">
        <v>-0.23971418640161377</v>
      </c>
      <c r="AK2117">
        <v>-0.2264566891323955</v>
      </c>
      <c r="AL2117">
        <v>-0.11083339320647424</v>
      </c>
      <c r="AM2117">
        <v>0.45268584846409388</v>
      </c>
      <c r="AN2117">
        <v>0.95735533785877236</v>
      </c>
      <c r="AO2117" s="1">
        <v>0.58558666365960377</v>
      </c>
      <c r="AP2117">
        <v>0.70043735788006223</v>
      </c>
      <c r="AQ2117">
        <v>0.83890333745443779</v>
      </c>
      <c r="AR2117">
        <v>0.84273625561024912</v>
      </c>
      <c r="AS2117">
        <v>0.79545406743578162</v>
      </c>
      <c r="AT2117">
        <v>-0.30040430000899021</v>
      </c>
      <c r="AU2117">
        <v>-0.23951596979114709</v>
      </c>
      <c r="AV2117">
        <v>5.9520519647645001E-2</v>
      </c>
      <c r="AW2117">
        <v>0.27053234637631435</v>
      </c>
      <c r="AX2117">
        <v>0.9729299282373951</v>
      </c>
      <c r="AY2117" s="1">
        <v>10</v>
      </c>
      <c r="AZ2117">
        <v>10</v>
      </c>
      <c r="BA2117">
        <v>10</v>
      </c>
      <c r="BB2117" s="18">
        <v>-1.1538140960512822</v>
      </c>
      <c r="BC2117" s="15">
        <v>-0.95728088701377756</v>
      </c>
      <c r="BD2117" s="15">
        <v>-0.79568888906614388</v>
      </c>
      <c r="BE2117" s="15">
        <v>-9.8283203455791959E-2</v>
      </c>
      <c r="BF2117" s="15">
        <v>-0.52408093089470509</v>
      </c>
      <c r="BG2117" s="15">
        <v>0.57697501394352357</v>
      </c>
      <c r="BH2117" s="18">
        <v>-0.64312761010830444</v>
      </c>
      <c r="BI2117" s="15">
        <v>3.5454880898282908E-2</v>
      </c>
      <c r="BJ2117" s="15">
        <v>6.0705901715945476E-2</v>
      </c>
      <c r="BK2117" s="15">
        <v>0.28092893424947946</v>
      </c>
      <c r="BL2117" s="15">
        <v>1.3542413259944717</v>
      </c>
      <c r="BM2117" s="15">
        <v>1.8639695597883092</v>
      </c>
      <c r="BN2117" s="1" t="s">
        <v>20541</v>
      </c>
    </row>
    <row r="2118" spans="1:66" x14ac:dyDescent="0.25">
      <c r="A2118">
        <v>855299</v>
      </c>
      <c r="B2118" t="s">
        <v>11474</v>
      </c>
      <c r="C2118" t="s">
        <v>11475</v>
      </c>
      <c r="D2118" t="s">
        <v>11476</v>
      </c>
      <c r="E2118" t="s">
        <v>11477</v>
      </c>
      <c r="F2118" s="23">
        <v>4.1551564999999999E-4</v>
      </c>
      <c r="G2118" s="23">
        <v>9.9162710000000008E-3</v>
      </c>
      <c r="H2118" s="23">
        <v>0.35688877000000002</v>
      </c>
      <c r="I2118" s="11">
        <v>-8.7613429568002082E-2</v>
      </c>
      <c r="J2118" s="12">
        <v>0.43689941665984977</v>
      </c>
      <c r="K2118" s="12">
        <v>0.65616591803327884</v>
      </c>
      <c r="L2118" s="12">
        <v>0.17705845565780173</v>
      </c>
      <c r="M2118" s="12">
        <v>0.58875839256529772</v>
      </c>
      <c r="N2118" s="12">
        <v>0.13167693913461984</v>
      </c>
      <c r="O2118" s="1">
        <v>-6.0557252886377977E-2</v>
      </c>
      <c r="P2118">
        <v>0.28867894257189297</v>
      </c>
      <c r="Q2118">
        <v>0.38581015941469682</v>
      </c>
      <c r="R2118">
        <v>0.1054029634742481</v>
      </c>
      <c r="S2118">
        <v>0.31777021140492878</v>
      </c>
      <c r="T2118">
        <v>6.3902801001069098E-2</v>
      </c>
      <c r="U2118" s="1">
        <v>0.27074870496402714</v>
      </c>
      <c r="V2118">
        <v>0.61584252203935197</v>
      </c>
      <c r="W2118">
        <v>0.77263825567316158</v>
      </c>
      <c r="X2118">
        <v>0.79208779608785151</v>
      </c>
      <c r="Y2118">
        <v>0.88754673785593252</v>
      </c>
      <c r="Z2118">
        <v>-0.50823731488669099</v>
      </c>
      <c r="AA2118">
        <v>-0.25761697717051296</v>
      </c>
      <c r="AB2118">
        <v>3.4682380036983401E-2</v>
      </c>
      <c r="AC2118">
        <v>0.11437387912831506</v>
      </c>
      <c r="AD2118">
        <v>0.86759179582181889</v>
      </c>
      <c r="AE2118" s="1">
        <v>0.75550030188015671</v>
      </c>
      <c r="AF2118">
        <v>0.82223272651423263</v>
      </c>
      <c r="AG2118">
        <v>0.61534745140124314</v>
      </c>
      <c r="AH2118">
        <v>0.77175035656096369</v>
      </c>
      <c r="AI2118">
        <v>0.52737052408727703</v>
      </c>
      <c r="AJ2118">
        <v>-0.28455097112596067</v>
      </c>
      <c r="AK2118">
        <v>0.21447603433746115</v>
      </c>
      <c r="AL2118">
        <v>-0.15062032604322975</v>
      </c>
      <c r="AM2118">
        <v>0.44882504062460959</v>
      </c>
      <c r="AN2118">
        <v>0.90008178302308295</v>
      </c>
      <c r="AO2118" s="1">
        <v>0.58006554772227337</v>
      </c>
      <c r="AP2118">
        <v>0.79392320681003792</v>
      </c>
      <c r="AQ2118">
        <v>0.75200824789400211</v>
      </c>
      <c r="AR2118">
        <v>0.8535610093277366</v>
      </c>
      <c r="AS2118">
        <v>0.75860516803851008</v>
      </c>
      <c r="AT2118">
        <v>-0.42417670059157569</v>
      </c>
      <c r="AU2118">
        <v>-4.6826888450519945E-3</v>
      </c>
      <c r="AV2118">
        <v>-7.0753827396248636E-2</v>
      </c>
      <c r="AW2118">
        <v>0.32107359651663969</v>
      </c>
      <c r="AX2118">
        <v>0.96703621735404588</v>
      </c>
      <c r="AY2118" s="1">
        <v>5</v>
      </c>
      <c r="AZ2118">
        <v>10</v>
      </c>
      <c r="BA2118">
        <v>10</v>
      </c>
      <c r="BB2118" s="18">
        <v>-0.78096272361574381</v>
      </c>
      <c r="BC2118" s="15">
        <v>-1.1464672364015938</v>
      </c>
      <c r="BD2118" s="15">
        <v>-0.76075246691851683</v>
      </c>
      <c r="BE2118" s="15">
        <v>-0.31089201180644288</v>
      </c>
      <c r="BF2118" s="15">
        <v>-0.18824359276000377</v>
      </c>
      <c r="BG2118" s="15">
        <v>1.0017005023294674</v>
      </c>
      <c r="BH2118" s="18">
        <v>-0.98221854317087931</v>
      </c>
      <c r="BI2118" s="15">
        <v>-0.14287052073151643</v>
      </c>
      <c r="BJ2118" s="15">
        <v>0.74651885266197804</v>
      </c>
      <c r="BK2118" s="15">
        <v>9.5826966988008799E-2</v>
      </c>
      <c r="BL2118" s="15">
        <v>1.1641866613681602</v>
      </c>
      <c r="BM2118" s="15">
        <v>1.3041741120570813</v>
      </c>
      <c r="BN2118" s="1" t="s">
        <v>20541</v>
      </c>
    </row>
    <row r="2119" spans="1:66" x14ac:dyDescent="0.25">
      <c r="A2119">
        <v>852198</v>
      </c>
      <c r="B2119" t="s">
        <v>11478</v>
      </c>
      <c r="C2119" t="s">
        <v>11479</v>
      </c>
      <c r="D2119" t="s">
        <v>11480</v>
      </c>
      <c r="E2119" t="s">
        <v>11481</v>
      </c>
      <c r="F2119" s="23">
        <v>9.9986690000000009E-13</v>
      </c>
      <c r="G2119" s="23">
        <v>2.3575937000000001E-3</v>
      </c>
      <c r="H2119" s="23">
        <v>3.3799536999999998E-2</v>
      </c>
      <c r="I2119" s="11">
        <v>1.0521498497515033E-2</v>
      </c>
      <c r="J2119" s="12">
        <v>0.19196581072378341</v>
      </c>
      <c r="K2119" s="12">
        <v>0.33828659193995553</v>
      </c>
      <c r="L2119" s="12">
        <v>-4.0907628717807641E-2</v>
      </c>
      <c r="M2119" s="12">
        <v>0.86282006608146866</v>
      </c>
      <c r="N2119" s="12">
        <v>0.80648197022067547</v>
      </c>
      <c r="O2119" s="1">
        <v>1.5143815487578108E-2</v>
      </c>
      <c r="P2119">
        <v>0.10000388663977501</v>
      </c>
      <c r="Q2119">
        <v>0.18020473894320732</v>
      </c>
      <c r="R2119">
        <v>-1.9797484133961096E-2</v>
      </c>
      <c r="S2119">
        <v>0.36429244593085686</v>
      </c>
      <c r="T2119">
        <v>0.2842199396290882</v>
      </c>
      <c r="U2119" s="1">
        <v>0.89598087174642949</v>
      </c>
      <c r="V2119">
        <v>0.69951341384179122</v>
      </c>
      <c r="W2119">
        <v>0.70433560569480347</v>
      </c>
      <c r="X2119">
        <v>0.59841322140183983</v>
      </c>
      <c r="Y2119">
        <v>0.56773693493593036</v>
      </c>
      <c r="Z2119">
        <v>1.1158615114423679E-2</v>
      </c>
      <c r="AA2119">
        <v>-6.0143119352235215E-2</v>
      </c>
      <c r="AB2119">
        <v>0.18802587134886831</v>
      </c>
      <c r="AC2119">
        <v>0.18920256969944241</v>
      </c>
      <c r="AD2119">
        <v>0.88387955018231545</v>
      </c>
      <c r="AE2119" s="1">
        <v>0.82933451472067965</v>
      </c>
      <c r="AF2119">
        <v>0.70427959778187077</v>
      </c>
      <c r="AG2119">
        <v>0.70539620792793256</v>
      </c>
      <c r="AH2119">
        <v>0.76606570011174857</v>
      </c>
      <c r="AI2119">
        <v>0.61742869339515694</v>
      </c>
      <c r="AJ2119">
        <v>-6.1516540710512706E-2</v>
      </c>
      <c r="AK2119">
        <v>-5.5537267767267438E-2</v>
      </c>
      <c r="AL2119">
        <v>-2.2616656675392477E-2</v>
      </c>
      <c r="AM2119">
        <v>0.35157628647869549</v>
      </c>
      <c r="AN2119">
        <v>0.92808233834538478</v>
      </c>
      <c r="AO2119" s="1">
        <v>0.86557147066874074</v>
      </c>
      <c r="AP2119">
        <v>0.70825130068145092</v>
      </c>
      <c r="AQ2119">
        <v>0.71099597081653187</v>
      </c>
      <c r="AR2119">
        <v>0.69942568927073934</v>
      </c>
      <c r="AS2119">
        <v>0.60103205102608204</v>
      </c>
      <c r="AT2119">
        <v>-3.0303435703318806E-2</v>
      </c>
      <c r="AU2119">
        <v>-5.8026287112473228E-2</v>
      </c>
      <c r="AV2119">
        <v>6.9189900633041479E-2</v>
      </c>
      <c r="AW2119">
        <v>0.28367924182540949</v>
      </c>
      <c r="AX2119">
        <v>0.91675319603059868</v>
      </c>
      <c r="AY2119" s="1">
        <v>1</v>
      </c>
      <c r="AZ2119">
        <v>10</v>
      </c>
      <c r="BA2119">
        <v>10</v>
      </c>
      <c r="BB2119" s="18">
        <v>-1.7986493304073032</v>
      </c>
      <c r="BC2119" s="15">
        <v>-0.15674157852181406</v>
      </c>
      <c r="BD2119" s="15">
        <v>-0.28579656095765754</v>
      </c>
      <c r="BE2119" s="15">
        <v>0.16338528539740191</v>
      </c>
      <c r="BF2119" s="15">
        <v>0.16551509031872025</v>
      </c>
      <c r="BG2119" s="15">
        <v>0.85065614926170774</v>
      </c>
      <c r="BH2119" s="18">
        <v>-1.7883504998861854</v>
      </c>
      <c r="BI2119" s="15">
        <v>3.1161632314560705E-2</v>
      </c>
      <c r="BJ2119" s="15">
        <v>4.5330823490372048E-2</v>
      </c>
      <c r="BK2119" s="15">
        <v>0.12334339067252038</v>
      </c>
      <c r="BL2119" s="15">
        <v>1.0100751720305743</v>
      </c>
      <c r="BM2119" s="15">
        <v>1.6400704262871069</v>
      </c>
      <c r="BN2119" s="1" t="s">
        <v>20541</v>
      </c>
    </row>
    <row r="2120" spans="1:66" x14ac:dyDescent="0.25">
      <c r="A2120">
        <v>856897</v>
      </c>
      <c r="B2120" t="s">
        <v>11486</v>
      </c>
      <c r="C2120" t="s">
        <v>11487</v>
      </c>
      <c r="D2120" t="s">
        <v>11488</v>
      </c>
      <c r="E2120" t="s">
        <v>11489</v>
      </c>
      <c r="F2120" s="23">
        <v>6.2387735000000003E-6</v>
      </c>
      <c r="G2120" s="23">
        <v>1.4444815000000001E-4</v>
      </c>
      <c r="H2120" s="23">
        <v>0.96990924999999995</v>
      </c>
      <c r="I2120" s="11">
        <v>0.28062326131973631</v>
      </c>
      <c r="J2120" s="12">
        <v>0.46256270007726263</v>
      </c>
      <c r="K2120" s="12">
        <v>0.33475532933740398</v>
      </c>
      <c r="L2120" s="12">
        <v>0.4756583010770209</v>
      </c>
      <c r="M2120" s="12">
        <v>0.50808588354045614</v>
      </c>
      <c r="N2120" s="12">
        <v>0.59406679253867867</v>
      </c>
      <c r="O2120" s="1">
        <v>0.37015938085164968</v>
      </c>
      <c r="P2120">
        <v>0.47341003260872139</v>
      </c>
      <c r="Q2120">
        <v>0.34488289417863138</v>
      </c>
      <c r="R2120">
        <v>0.36768704121114693</v>
      </c>
      <c r="S2120">
        <v>0.4301123090767906</v>
      </c>
      <c r="T2120">
        <v>0.38078816630128559</v>
      </c>
      <c r="U2120" s="1">
        <v>0.61415410601211273</v>
      </c>
      <c r="V2120">
        <v>0.72136353798108777</v>
      </c>
      <c r="W2120">
        <v>0.85301354924066819</v>
      </c>
      <c r="X2120">
        <v>0.65793085430320575</v>
      </c>
      <c r="Y2120">
        <v>0.75979697509135513</v>
      </c>
      <c r="Z2120">
        <v>-0.29830661439493422</v>
      </c>
      <c r="AA2120">
        <v>-0.23197704869125171</v>
      </c>
      <c r="AB2120">
        <v>0.31221375209888919</v>
      </c>
      <c r="AC2120">
        <v>7.2427041908054615E-2</v>
      </c>
      <c r="AD2120">
        <v>0.93027892420864966</v>
      </c>
      <c r="AE2120" s="1">
        <v>0.64651006928156429</v>
      </c>
      <c r="AF2120">
        <v>0.6770399075613156</v>
      </c>
      <c r="AG2120">
        <v>0.85707121855630253</v>
      </c>
      <c r="AH2120">
        <v>0.69040368287277276</v>
      </c>
      <c r="AI2120">
        <v>0.74810989890074231</v>
      </c>
      <c r="AJ2120">
        <v>-0.20988520060788071</v>
      </c>
      <c r="AK2120">
        <v>-0.29348643386083778</v>
      </c>
      <c r="AL2120">
        <v>0.27658244661166553</v>
      </c>
      <c r="AM2120">
        <v>0.12518935823787497</v>
      </c>
      <c r="AN2120">
        <v>0.93270607699189156</v>
      </c>
      <c r="AO2120" s="1">
        <v>0.63348554746052599</v>
      </c>
      <c r="AP2120">
        <v>0.69758544776819786</v>
      </c>
      <c r="AQ2120">
        <v>0.85678038903849585</v>
      </c>
      <c r="AR2120">
        <v>0.67740401816367668</v>
      </c>
      <c r="AS2120">
        <v>0.75451270653317604</v>
      </c>
      <c r="AT2120">
        <v>-0.24889800355384484</v>
      </c>
      <c r="AU2120">
        <v>-0.26710796399290437</v>
      </c>
      <c r="AV2120">
        <v>0.29263567758835946</v>
      </c>
      <c r="AW2120">
        <v>0.10234313088573975</v>
      </c>
      <c r="AX2120">
        <v>0.93325881384605847</v>
      </c>
      <c r="AY2120" s="1">
        <v>10</v>
      </c>
      <c r="AZ2120">
        <v>10</v>
      </c>
      <c r="BA2120">
        <v>10</v>
      </c>
      <c r="BB2120" s="18">
        <v>-1.3339287487369906</v>
      </c>
      <c r="BC2120" s="15">
        <v>-0.8739782092319629</v>
      </c>
      <c r="BD2120" s="15">
        <v>-0.77738627692204776</v>
      </c>
      <c r="BE2120" s="15">
        <v>1.5087493046891276E-2</v>
      </c>
      <c r="BF2120" s="15">
        <v>-0.3341001042764602</v>
      </c>
      <c r="BG2120" s="15">
        <v>0.66687720280435592</v>
      </c>
      <c r="BH2120" s="18">
        <v>-0.77655460180772307</v>
      </c>
      <c r="BI2120" s="15">
        <v>4.4764197026039843E-2</v>
      </c>
      <c r="BJ2120" s="15">
        <v>-0.11249497303661708</v>
      </c>
      <c r="BK2120" s="15">
        <v>0.95984039252430675</v>
      </c>
      <c r="BL2120" s="15">
        <v>0.67506048552403908</v>
      </c>
      <c r="BM2120" s="15">
        <v>1.8468131430861696</v>
      </c>
      <c r="BN2120" s="1" t="s">
        <v>20541</v>
      </c>
    </row>
    <row r="2121" spans="1:66" x14ac:dyDescent="0.25">
      <c r="A2121">
        <v>855781</v>
      </c>
      <c r="B2121" t="s">
        <v>11518</v>
      </c>
      <c r="C2121" t="s">
        <v>11519</v>
      </c>
      <c r="D2121" t="s">
        <v>11520</v>
      </c>
      <c r="E2121" t="s">
        <v>11521</v>
      </c>
      <c r="F2121" s="23">
        <v>1.7959379000000001E-6</v>
      </c>
      <c r="G2121" s="23">
        <v>5.6077230000000002E-3</v>
      </c>
      <c r="H2121" s="23">
        <v>9.6975850000000002E-2</v>
      </c>
      <c r="I2121" s="11">
        <v>-4.6217427307352225E-2</v>
      </c>
      <c r="J2121" s="12">
        <v>0.21076211693424465</v>
      </c>
      <c r="K2121" s="12">
        <v>0.44709976839212051</v>
      </c>
      <c r="L2121" s="12">
        <v>0.19407929662963549</v>
      </c>
      <c r="M2121" s="12">
        <v>0.77470242289455826</v>
      </c>
      <c r="N2121" s="12">
        <v>4.1792256486120137E-2</v>
      </c>
      <c r="O2121" s="1">
        <v>-3.2351024484645073E-2</v>
      </c>
      <c r="P2121">
        <v>0.14362123454825049</v>
      </c>
      <c r="Q2121">
        <v>0.28775285800419409</v>
      </c>
      <c r="R2121">
        <v>0.11415879932578631</v>
      </c>
      <c r="S2121">
        <v>0.38882958990931826</v>
      </c>
      <c r="T2121">
        <v>2.0339438782313025E-2</v>
      </c>
      <c r="U2121" s="1">
        <v>0.31960259686830089</v>
      </c>
      <c r="V2121">
        <v>0.58074500778236871</v>
      </c>
      <c r="W2121">
        <v>0.84480755877191138</v>
      </c>
      <c r="X2121">
        <v>0.85813542972392731</v>
      </c>
      <c r="Y2121">
        <v>0.838663259928629</v>
      </c>
      <c r="Z2121">
        <v>-0.41498818887749761</v>
      </c>
      <c r="AA2121">
        <v>-0.3988374918459871</v>
      </c>
      <c r="AB2121">
        <v>4.796327806579876E-2</v>
      </c>
      <c r="AC2121">
        <v>0.24680173959735771</v>
      </c>
      <c r="AD2121">
        <v>0.89725739264632587</v>
      </c>
      <c r="AE2121" s="1">
        <v>0.58231303568144654</v>
      </c>
      <c r="AF2121">
        <v>0.7658867562674273</v>
      </c>
      <c r="AG2121">
        <v>0.81548275323549335</v>
      </c>
      <c r="AH2121">
        <v>0.89879765741166784</v>
      </c>
      <c r="AI2121">
        <v>0.41393196596624249</v>
      </c>
      <c r="AJ2121">
        <v>-0.38646559614387732</v>
      </c>
      <c r="AK2121">
        <v>-0.12530629060262585</v>
      </c>
      <c r="AL2121">
        <v>-4.2814178789885804E-2</v>
      </c>
      <c r="AM2121">
        <v>0.72296713525159306</v>
      </c>
      <c r="AN2121">
        <v>0.91564393835053359</v>
      </c>
      <c r="AO2121" s="1">
        <v>0.49657204176823977</v>
      </c>
      <c r="AP2121">
        <v>0.72783175531275568</v>
      </c>
      <c r="AQ2121">
        <v>0.8804564711672348</v>
      </c>
      <c r="AR2121">
        <v>0.93641078675436407</v>
      </c>
      <c r="AS2121">
        <v>0.63783651652248308</v>
      </c>
      <c r="AT2121">
        <v>-0.42407039830642618</v>
      </c>
      <c r="AU2121">
        <v>-0.26061387238104627</v>
      </c>
      <c r="AV2121">
        <v>-3.2200522218962272E-3</v>
      </c>
      <c r="AW2121">
        <v>0.54663984815512556</v>
      </c>
      <c r="AX2121">
        <v>0.96469408685704428</v>
      </c>
      <c r="AY2121" s="1">
        <v>10</v>
      </c>
      <c r="AZ2121">
        <v>10</v>
      </c>
      <c r="BA2121">
        <v>10</v>
      </c>
      <c r="BB2121" s="18">
        <v>-0.78666607465129035</v>
      </c>
      <c r="BC2121" s="15">
        <v>-0.93619184203031847</v>
      </c>
      <c r="BD2121" s="15">
        <v>-0.91087412562813908</v>
      </c>
      <c r="BE2121" s="15">
        <v>-0.21047245511003174</v>
      </c>
      <c r="BF2121" s="15">
        <v>0.10122528580355346</v>
      </c>
      <c r="BG2121" s="15">
        <v>1.0290231444268818</v>
      </c>
      <c r="BH2121" s="18">
        <v>-0.88432818757225207</v>
      </c>
      <c r="BI2121" s="15">
        <v>-0.49083010593431942</v>
      </c>
      <c r="BJ2121" s="15">
        <v>3.3893045795543052E-2</v>
      </c>
      <c r="BK2121" s="15">
        <v>0.19963678911544613</v>
      </c>
      <c r="BL2121" s="15">
        <v>1.7382501033410438</v>
      </c>
      <c r="BM2121" s="15">
        <v>1.1173344224438633</v>
      </c>
      <c r="BN2121" s="1" t="s">
        <v>20541</v>
      </c>
    </row>
    <row r="2122" spans="1:66" x14ac:dyDescent="0.25">
      <c r="A2122">
        <v>852250</v>
      </c>
      <c r="B2122" t="s">
        <v>11530</v>
      </c>
      <c r="C2122" t="s">
        <v>11531</v>
      </c>
      <c r="D2122" t="s">
        <v>11532</v>
      </c>
      <c r="E2122" t="s">
        <v>11533</v>
      </c>
      <c r="F2122" s="23">
        <v>1.1326382499999999E-8</v>
      </c>
      <c r="G2122" s="23">
        <v>4.4108725000000002E-7</v>
      </c>
      <c r="H2122" s="23">
        <v>0.19300424999999999</v>
      </c>
      <c r="I2122" s="11">
        <v>0.38173642095424282</v>
      </c>
      <c r="J2122" s="12">
        <v>0.61562328059725913</v>
      </c>
      <c r="K2122" s="12">
        <v>1.0458582670913739</v>
      </c>
      <c r="L2122" s="12">
        <v>0.55551579759257086</v>
      </c>
      <c r="M2122" s="12">
        <v>0.96836352049301255</v>
      </c>
      <c r="N2122" s="12">
        <v>0.33351763330957096</v>
      </c>
      <c r="O2122" s="1">
        <v>0.22568549848326219</v>
      </c>
      <c r="P2122">
        <v>0.27337032489034707</v>
      </c>
      <c r="Q2122">
        <v>0.42657923048778479</v>
      </c>
      <c r="R2122">
        <v>0.2290499974592044</v>
      </c>
      <c r="S2122">
        <v>0.39992477635627904</v>
      </c>
      <c r="T2122">
        <v>0.11423022928521499</v>
      </c>
      <c r="U2122" s="1">
        <v>0.71231523415273723</v>
      </c>
      <c r="V2122">
        <v>0.65812087111578121</v>
      </c>
      <c r="W2122">
        <v>0.65357712461465667</v>
      </c>
      <c r="X2122">
        <v>0.60151428172212162</v>
      </c>
      <c r="Y2122">
        <v>0.81245378804941726</v>
      </c>
      <c r="Z2122">
        <v>-0.12014913721525784</v>
      </c>
      <c r="AA2122">
        <v>-4.4401356138338767E-2</v>
      </c>
      <c r="AB2122">
        <v>0.11600365736149647</v>
      </c>
      <c r="AC2122">
        <v>-5.1591717904579774E-2</v>
      </c>
      <c r="AD2122">
        <v>0.87177200272298372</v>
      </c>
      <c r="AE2122" s="1">
        <v>0.89115084178475079</v>
      </c>
      <c r="AF2122">
        <v>0.81647976427714941</v>
      </c>
      <c r="AG2122">
        <v>0.56349541054061181</v>
      </c>
      <c r="AH2122">
        <v>0.57102350421189974</v>
      </c>
      <c r="AI2122">
        <v>0.51477427444437684</v>
      </c>
      <c r="AJ2122">
        <v>-0.14162344563651882</v>
      </c>
      <c r="AK2122">
        <v>0.27676586163449396</v>
      </c>
      <c r="AL2122">
        <v>3.3714477466633759E-2</v>
      </c>
      <c r="AM2122">
        <v>0.20751967387576514</v>
      </c>
      <c r="AN2122">
        <v>0.85475986399283299</v>
      </c>
      <c r="AO2122" s="1">
        <v>0.83032031485865887</v>
      </c>
      <c r="AP2122">
        <v>0.76350522809598409</v>
      </c>
      <c r="AQ2122">
        <v>0.62709400374735946</v>
      </c>
      <c r="AR2122">
        <v>0.60493051947373566</v>
      </c>
      <c r="AS2122">
        <v>0.68107751627319146</v>
      </c>
      <c r="AT2122">
        <v>-0.13544589563321829</v>
      </c>
      <c r="AU2122">
        <v>0.12443131809491512</v>
      </c>
      <c r="AV2122">
        <v>7.6151585322623325E-2</v>
      </c>
      <c r="AW2122">
        <v>8.4105790801147384E-2</v>
      </c>
      <c r="AX2122">
        <v>0.89113252304594637</v>
      </c>
      <c r="AY2122" s="1">
        <v>10</v>
      </c>
      <c r="AZ2122">
        <v>1</v>
      </c>
      <c r="BA2122">
        <v>10</v>
      </c>
      <c r="BB2122" s="18">
        <v>-1.7052688991479854</v>
      </c>
      <c r="BC2122" s="15">
        <v>-0.68391530628352248</v>
      </c>
      <c r="BD2122" s="15">
        <v>-0.55326738713628565</v>
      </c>
      <c r="BE2122" s="15">
        <v>-0.27660474518698464</v>
      </c>
      <c r="BF2122" s="15">
        <v>-0.56566914715248151</v>
      </c>
      <c r="BG2122" s="15">
        <v>0.92461539711395779</v>
      </c>
      <c r="BH2122" s="18">
        <v>-1.1454555308297947</v>
      </c>
      <c r="BI2122" s="15">
        <v>0.2188912466378615</v>
      </c>
      <c r="BJ2122" s="15">
        <v>0.9804752875089181</v>
      </c>
      <c r="BK2122" s="15">
        <v>0.53805467092762349</v>
      </c>
      <c r="BL2122" s="15">
        <v>0.85442810950575721</v>
      </c>
      <c r="BM2122" s="15">
        <v>1.4137163040429357</v>
      </c>
      <c r="BN2122" s="1" t="s">
        <v>20541</v>
      </c>
    </row>
    <row r="2123" spans="1:66" x14ac:dyDescent="0.25">
      <c r="A2123">
        <v>853636</v>
      </c>
      <c r="B2123" t="s">
        <v>11534</v>
      </c>
      <c r="C2123" t="s">
        <v>11535</v>
      </c>
      <c r="D2123" t="s">
        <v>11536</v>
      </c>
      <c r="E2123" t="s">
        <v>11537</v>
      </c>
      <c r="F2123" s="23">
        <v>1.2798561999999999E-10</v>
      </c>
      <c r="G2123" s="23">
        <v>3.9045667E-4</v>
      </c>
      <c r="H2123" s="23">
        <v>6.9144200000000003E-2</v>
      </c>
      <c r="I2123" s="11">
        <v>5.167929401687768E-2</v>
      </c>
      <c r="J2123" s="12">
        <v>0.2660228745306798</v>
      </c>
      <c r="K2123" s="12">
        <v>0.70744253053514017</v>
      </c>
      <c r="L2123" s="12">
        <v>0.11570181374626198</v>
      </c>
      <c r="M2123" s="12">
        <v>0.94010280805521829</v>
      </c>
      <c r="N2123" s="12">
        <v>0.49201764650925661</v>
      </c>
      <c r="O2123" s="1">
        <v>0.10691914877266634</v>
      </c>
      <c r="P2123">
        <v>0.26313947384086528</v>
      </c>
      <c r="Q2123">
        <v>0.56794082821416614</v>
      </c>
      <c r="R2123">
        <v>7.7026522215932619E-2</v>
      </c>
      <c r="S2123">
        <v>0.5373861499542768</v>
      </c>
      <c r="T2123">
        <v>0.25420532324155981</v>
      </c>
      <c r="U2123" s="1">
        <v>0.74566775071089897</v>
      </c>
      <c r="V2123">
        <v>0.80276091752401058</v>
      </c>
      <c r="W2123">
        <v>0.88405073357798425</v>
      </c>
      <c r="X2123">
        <v>0.70463035390960727</v>
      </c>
      <c r="Y2123">
        <v>0.61592381061149815</v>
      </c>
      <c r="Z2123">
        <v>-0.2697534156660808</v>
      </c>
      <c r="AA2123">
        <v>-0.17065735512637759</v>
      </c>
      <c r="AB2123">
        <v>0.29478379076540145</v>
      </c>
      <c r="AC2123">
        <v>0.27537092012645753</v>
      </c>
      <c r="AD2123">
        <v>0.97202671083944092</v>
      </c>
      <c r="AE2123" s="1">
        <v>0.7797721072342052</v>
      </c>
      <c r="AF2123">
        <v>0.85102352731216546</v>
      </c>
      <c r="AG2123">
        <v>0.78469743061226915</v>
      </c>
      <c r="AH2123">
        <v>0.79101199491222474</v>
      </c>
      <c r="AI2123">
        <v>0.50653096381720875</v>
      </c>
      <c r="AJ2123">
        <v>-0.2966969682445772</v>
      </c>
      <c r="AK2123">
        <v>2.3686997507707429E-2</v>
      </c>
      <c r="AL2123">
        <v>5.2222253796614007E-2</v>
      </c>
      <c r="AM2123">
        <v>0.49402886035725202</v>
      </c>
      <c r="AN2123">
        <v>0.96367509074354474</v>
      </c>
      <c r="AO2123" s="1">
        <v>0.7776832916206059</v>
      </c>
      <c r="AP2123">
        <v>0.84387647538881183</v>
      </c>
      <c r="AQ2123">
        <v>0.84151932591965262</v>
      </c>
      <c r="AR2123">
        <v>0.76606562181924653</v>
      </c>
      <c r="AS2123">
        <v>0.56316065391412629</v>
      </c>
      <c r="AT2123">
        <v>-0.28974539880486228</v>
      </c>
      <c r="AU2123">
        <v>-6.1587959856218046E-2</v>
      </c>
      <c r="AV2123">
        <v>0.16001176944088583</v>
      </c>
      <c r="AW2123">
        <v>0.40584422692667427</v>
      </c>
      <c r="AX2123">
        <v>0.98335400592354261</v>
      </c>
      <c r="AY2123" s="1">
        <v>10</v>
      </c>
      <c r="AZ2123">
        <v>10</v>
      </c>
      <c r="BA2123">
        <v>10</v>
      </c>
      <c r="BB2123" s="18">
        <v>-1.5629059495863833</v>
      </c>
      <c r="BC2123" s="15">
        <v>-0.73719594710502223</v>
      </c>
      <c r="BD2123" s="15">
        <v>-0.56526456708801565</v>
      </c>
      <c r="BE2123" s="15">
        <v>0.24227448233573415</v>
      </c>
      <c r="BF2123" s="15">
        <v>0.20859320761232603</v>
      </c>
      <c r="BG2123" s="15">
        <v>0.79945149310808994</v>
      </c>
      <c r="BH2123" s="18">
        <v>-1.4980279279643558</v>
      </c>
      <c r="BI2123" s="15">
        <v>-0.40323167506758367</v>
      </c>
      <c r="BJ2123" s="15">
        <v>0.32285653954728649</v>
      </c>
      <c r="BK2123" s="15">
        <v>0.387526171948333</v>
      </c>
      <c r="BL2123" s="15">
        <v>1.3887952879274321</v>
      </c>
      <c r="BM2123" s="15">
        <v>1.417128884332157</v>
      </c>
      <c r="BN2123" s="1" t="s">
        <v>20541</v>
      </c>
    </row>
    <row r="2124" spans="1:66" x14ac:dyDescent="0.25">
      <c r="A2124">
        <v>852724</v>
      </c>
      <c r="B2124" t="s">
        <v>11554</v>
      </c>
      <c r="C2124" t="s">
        <v>11555</v>
      </c>
      <c r="D2124" t="s">
        <v>11556</v>
      </c>
      <c r="E2124" t="s">
        <v>11557</v>
      </c>
      <c r="F2124" s="23">
        <v>2.8667324000000001E-10</v>
      </c>
      <c r="G2124" s="23">
        <v>8.3180229999999997E-4</v>
      </c>
      <c r="H2124" s="23">
        <v>0.21907544000000001</v>
      </c>
      <c r="I2124" s="11">
        <v>2.0323635430589883E-2</v>
      </c>
      <c r="J2124" s="12">
        <v>0.21194648377614927</v>
      </c>
      <c r="K2124" s="12">
        <v>0.47939563112731615</v>
      </c>
      <c r="L2124" s="12">
        <v>0.28240218725637678</v>
      </c>
      <c r="M2124" s="12">
        <v>0.91580045880056071</v>
      </c>
      <c r="N2124" s="12">
        <v>0.32992382039004187</v>
      </c>
      <c r="O2124" s="1">
        <v>1.2031938346252371E-2</v>
      </c>
      <c r="P2124">
        <v>0.11357198623288577</v>
      </c>
      <c r="Q2124">
        <v>0.24306015258634767</v>
      </c>
      <c r="R2124">
        <v>0.13090404244040973</v>
      </c>
      <c r="S2124">
        <v>0.35342590932115642</v>
      </c>
      <c r="T2124">
        <v>0.10964971093425241</v>
      </c>
      <c r="U2124" s="1">
        <v>0.44040160451354704</v>
      </c>
      <c r="V2124">
        <v>0.60070956130331232</v>
      </c>
      <c r="W2124">
        <v>0.79059197990406782</v>
      </c>
      <c r="X2124">
        <v>0.86208226149287814</v>
      </c>
      <c r="Y2124">
        <v>0.87542534962602236</v>
      </c>
      <c r="Z2124">
        <v>-0.31944256587005782</v>
      </c>
      <c r="AA2124">
        <v>-0.30084627533538127</v>
      </c>
      <c r="AB2124">
        <v>-2.9766944979559277E-2</v>
      </c>
      <c r="AC2124">
        <v>0.21503204107252299</v>
      </c>
      <c r="AD2124">
        <v>0.92236751606597023</v>
      </c>
      <c r="AE2124" s="1">
        <v>0.56849736030918452</v>
      </c>
      <c r="AF2124">
        <v>0.73012325196955774</v>
      </c>
      <c r="AG2124">
        <v>0.82115933758025272</v>
      </c>
      <c r="AH2124">
        <v>0.9334315994350304</v>
      </c>
      <c r="AI2124">
        <v>0.67905593685064147</v>
      </c>
      <c r="AJ2124">
        <v>-0.35504361923994388</v>
      </c>
      <c r="AK2124">
        <v>-0.17815987996375701</v>
      </c>
      <c r="AL2124">
        <v>-7.900709816256879E-2</v>
      </c>
      <c r="AM2124">
        <v>0.50165202082481275</v>
      </c>
      <c r="AN2124">
        <v>0.97183404930973227</v>
      </c>
      <c r="AO2124" s="1">
        <v>0.51975094993540827</v>
      </c>
      <c r="AP2124">
        <v>0.68343702166630815</v>
      </c>
      <c r="AQ2124">
        <v>0.82079992066450647</v>
      </c>
      <c r="AR2124">
        <v>0.91642263740552032</v>
      </c>
      <c r="AS2124">
        <v>0.77928221897600292</v>
      </c>
      <c r="AT2124">
        <v>-0.34473610036354324</v>
      </c>
      <c r="AU2124">
        <v>-0.23673160082041086</v>
      </c>
      <c r="AV2124">
        <v>-5.7974482296662758E-2</v>
      </c>
      <c r="AW2124">
        <v>0.37991091444002223</v>
      </c>
      <c r="AX2124">
        <v>0.96538110840488423</v>
      </c>
      <c r="AY2124" s="1">
        <v>10</v>
      </c>
      <c r="AZ2124">
        <v>10</v>
      </c>
      <c r="BA2124">
        <v>10</v>
      </c>
      <c r="BB2124" s="18">
        <v>-1.0380060729011069</v>
      </c>
      <c r="BC2124" s="15">
        <v>-0.8217690772954086</v>
      </c>
      <c r="BD2124" s="15">
        <v>-0.78852471590063056</v>
      </c>
      <c r="BE2124" s="15">
        <v>-0.30391950884608121</v>
      </c>
      <c r="BF2124" s="15">
        <v>0.13370464776813554</v>
      </c>
      <c r="BG2124" s="15">
        <v>1.314281697331199</v>
      </c>
      <c r="BH2124" s="18">
        <v>-1.0107075730919284</v>
      </c>
      <c r="BI2124" s="15">
        <v>-0.53708472214254488</v>
      </c>
      <c r="BJ2124" s="15">
        <v>-0.14460539400840133</v>
      </c>
      <c r="BK2124" s="15">
        <v>7.540022857287533E-2</v>
      </c>
      <c r="BL2124" s="15">
        <v>1.3637984828595078</v>
      </c>
      <c r="BM2124" s="15">
        <v>1.7574320076543852</v>
      </c>
      <c r="BN2124" s="1" t="s">
        <v>20541</v>
      </c>
    </row>
    <row r="2125" spans="1:66" x14ac:dyDescent="0.25">
      <c r="A2125">
        <v>855507</v>
      </c>
      <c r="B2125" t="s">
        <v>11562</v>
      </c>
      <c r="C2125" t="s">
        <v>11563</v>
      </c>
      <c r="D2125" t="s">
        <v>11564</v>
      </c>
      <c r="E2125" t="s">
        <v>11565</v>
      </c>
      <c r="F2125" s="23">
        <v>4.7695180000000003E-13</v>
      </c>
      <c r="G2125" s="23">
        <v>1.953307E-3</v>
      </c>
      <c r="H2125" s="23">
        <v>8.5572906000000004E-2</v>
      </c>
      <c r="I2125" s="11">
        <v>0.21071820623085732</v>
      </c>
      <c r="J2125" s="12">
        <v>0.3348680904885597</v>
      </c>
      <c r="K2125" s="12">
        <v>0.14626541470518664</v>
      </c>
      <c r="L2125" s="12">
        <v>-0.20016804531124052</v>
      </c>
      <c r="M2125" s="12">
        <v>0.80717328509361985</v>
      </c>
      <c r="N2125" s="12">
        <v>0.6599232829214986</v>
      </c>
      <c r="O2125" s="1">
        <v>0.26793448826339339</v>
      </c>
      <c r="P2125">
        <v>0.25198475423315309</v>
      </c>
      <c r="Q2125">
        <v>8.9373467333980411E-2</v>
      </c>
      <c r="R2125">
        <v>-0.10234769755317341</v>
      </c>
      <c r="S2125">
        <v>0.37808152582710847</v>
      </c>
      <c r="T2125">
        <v>0.25170169277819682</v>
      </c>
      <c r="U2125" s="1">
        <v>0.74778756670332258</v>
      </c>
      <c r="V2125">
        <v>0.86054953551743407</v>
      </c>
      <c r="W2125">
        <v>0.84093973454007342</v>
      </c>
      <c r="X2125">
        <v>0.64076060326018069</v>
      </c>
      <c r="Y2125">
        <v>0.62172920817383848</v>
      </c>
      <c r="Z2125">
        <v>-0.34073106195069991</v>
      </c>
      <c r="AA2125">
        <v>-3.9720418193316731E-2</v>
      </c>
      <c r="AB2125">
        <v>0.31773387036506601</v>
      </c>
      <c r="AC2125">
        <v>0.18877596830843482</v>
      </c>
      <c r="AD2125">
        <v>0.9594559740061569</v>
      </c>
      <c r="AE2125" s="1">
        <v>0.69099881213123182</v>
      </c>
      <c r="AF2125">
        <v>0.77203984971746675</v>
      </c>
      <c r="AG2125">
        <v>0.81739262529605883</v>
      </c>
      <c r="AH2125">
        <v>0.85294152511293864</v>
      </c>
      <c r="AI2125">
        <v>0.68816103791262551</v>
      </c>
      <c r="AJ2125">
        <v>-0.28556293567728719</v>
      </c>
      <c r="AK2125">
        <v>-0.12008553687288169</v>
      </c>
      <c r="AL2125">
        <v>1.7752112563563929E-2</v>
      </c>
      <c r="AM2125">
        <v>0.39073413420521136</v>
      </c>
      <c r="AN2125">
        <v>0.98880288210826373</v>
      </c>
      <c r="AO2125" s="1">
        <v>0.72832414467434925</v>
      </c>
      <c r="AP2125">
        <v>0.82543680363743943</v>
      </c>
      <c r="AQ2125">
        <v>0.84118664311751723</v>
      </c>
      <c r="AR2125">
        <v>0.76729472712322999</v>
      </c>
      <c r="AS2125">
        <v>0.66794349171669287</v>
      </c>
      <c r="AT2125">
        <v>-0.31578000093503777</v>
      </c>
      <c r="AU2125">
        <v>-8.4466163855987111E-2</v>
      </c>
      <c r="AV2125">
        <v>0.1580107197266612</v>
      </c>
      <c r="AW2125">
        <v>0.30261609802202033</v>
      </c>
      <c r="AX2125">
        <v>0.99060047959519015</v>
      </c>
      <c r="AY2125" s="1">
        <v>10</v>
      </c>
      <c r="AZ2125">
        <v>10</v>
      </c>
      <c r="BA2125">
        <v>10</v>
      </c>
      <c r="BB2125" s="18">
        <v>-1.6113866753525652</v>
      </c>
      <c r="BC2125" s="15">
        <v>-0.83033384406954269</v>
      </c>
      <c r="BD2125" s="15">
        <v>-0.25275993772475108</v>
      </c>
      <c r="BE2125" s="15">
        <v>0.43311703727274747</v>
      </c>
      <c r="BF2125" s="15">
        <v>0.18567489265240233</v>
      </c>
      <c r="BG2125" s="15">
        <v>1.0164179218432468</v>
      </c>
      <c r="BH2125" s="18">
        <v>-1.3834819844746367</v>
      </c>
      <c r="BI2125" s="15">
        <v>-0.46815342305710556</v>
      </c>
      <c r="BJ2125" s="15">
        <v>-9.4564902180469743E-2</v>
      </c>
      <c r="BK2125" s="15">
        <v>0.21662299384719627</v>
      </c>
      <c r="BL2125" s="15">
        <v>1.0586824097278063</v>
      </c>
      <c r="BM2125" s="15">
        <v>1.7301655115156747</v>
      </c>
      <c r="BN2125" s="1" t="s">
        <v>20541</v>
      </c>
    </row>
    <row r="2126" spans="1:66" x14ac:dyDescent="0.25">
      <c r="A2126">
        <v>854368</v>
      </c>
      <c r="B2126" t="s">
        <v>11590</v>
      </c>
      <c r="C2126" t="s">
        <v>11591</v>
      </c>
      <c r="D2126" t="s">
        <v>11592</v>
      </c>
      <c r="E2126" t="s">
        <v>11593</v>
      </c>
      <c r="F2126" s="23">
        <v>1.9274234E-4</v>
      </c>
      <c r="G2126" s="23">
        <v>3.0406871999999999E-3</v>
      </c>
      <c r="H2126" s="23">
        <v>0.85072607</v>
      </c>
      <c r="I2126" s="11">
        <v>0.38133644201980543</v>
      </c>
      <c r="J2126" s="12">
        <v>0.26198915337250772</v>
      </c>
      <c r="K2126" s="12">
        <v>8.8280973186721887E-2</v>
      </c>
      <c r="L2126" s="12">
        <v>0.50038442065103628</v>
      </c>
      <c r="M2126" s="12">
        <v>0.44342778880080869</v>
      </c>
      <c r="N2126" s="12">
        <v>0.40483743879845308</v>
      </c>
      <c r="O2126" s="1">
        <v>0.23164099477622899</v>
      </c>
      <c r="P2126">
        <v>0.15931967301858876</v>
      </c>
      <c r="Q2126">
        <v>5.0140457859717491E-2</v>
      </c>
      <c r="R2126">
        <v>0.26405757001377639</v>
      </c>
      <c r="S2126">
        <v>0.22174868694620084</v>
      </c>
      <c r="T2126">
        <v>0.17936318954046793</v>
      </c>
      <c r="U2126" s="1">
        <v>0.5200484163334641</v>
      </c>
      <c r="V2126">
        <v>0.75558222422372401</v>
      </c>
      <c r="W2126">
        <v>0.74521253345159311</v>
      </c>
      <c r="X2126">
        <v>0.83127844058477263</v>
      </c>
      <c r="Y2126">
        <v>0.82764618992106898</v>
      </c>
      <c r="Z2126">
        <v>-0.43569589889974308</v>
      </c>
      <c r="AA2126">
        <v>-4.4063214256351756E-2</v>
      </c>
      <c r="AB2126">
        <v>-5.1685767326774733E-2</v>
      </c>
      <c r="AC2126">
        <v>0.22384710689526471</v>
      </c>
      <c r="AD2126">
        <v>0.95028212029034431</v>
      </c>
      <c r="AE2126" s="1">
        <v>0.38568103945947668</v>
      </c>
      <c r="AF2126">
        <v>0.67573878978705881</v>
      </c>
      <c r="AG2126">
        <v>0.9114376636902668</v>
      </c>
      <c r="AH2126">
        <v>0.84461720722553268</v>
      </c>
      <c r="AI2126">
        <v>0.75911422450323918</v>
      </c>
      <c r="AJ2126">
        <v>-0.4690684321616565</v>
      </c>
      <c r="AK2126">
        <v>-0.36807247233788382</v>
      </c>
      <c r="AL2126">
        <v>0.15445629363777383</v>
      </c>
      <c r="AM2126">
        <v>0.30925142581800391</v>
      </c>
      <c r="AN2126">
        <v>0.93631455659031015</v>
      </c>
      <c r="AO2126" s="1">
        <v>0.45497495226354567</v>
      </c>
      <c r="AP2126">
        <v>0.72538456139205598</v>
      </c>
      <c r="AQ2126">
        <v>0.85205205483417668</v>
      </c>
      <c r="AR2126">
        <v>0.85448479970129254</v>
      </c>
      <c r="AS2126">
        <v>0.80512387053013634</v>
      </c>
      <c r="AT2126">
        <v>-0.46257200514490898</v>
      </c>
      <c r="AU2126">
        <v>-0.22560083157810376</v>
      </c>
      <c r="AV2126">
        <v>6.2300511767018563E-2</v>
      </c>
      <c r="AW2126">
        <v>0.27572340668940337</v>
      </c>
      <c r="AX2126">
        <v>0.96051677907977284</v>
      </c>
      <c r="AY2126" s="1">
        <v>10</v>
      </c>
      <c r="AZ2126">
        <v>10</v>
      </c>
      <c r="BA2126">
        <v>10</v>
      </c>
      <c r="BB2126" s="18">
        <v>-1.1615942213449555</v>
      </c>
      <c r="BC2126" s="15">
        <v>-1.0374104993510733</v>
      </c>
      <c r="BD2126" s="15">
        <v>-0.46084911252954991</v>
      </c>
      <c r="BE2126" s="15">
        <v>-0.472071030264545</v>
      </c>
      <c r="BF2126" s="15">
        <v>-6.6431709784862319E-2</v>
      </c>
      <c r="BG2126" s="15">
        <v>0.82248091247983979</v>
      </c>
      <c r="BH2126" s="18">
        <v>-0.29054000808079772</v>
      </c>
      <c r="BI2126" s="15">
        <v>-0.43897108803779439</v>
      </c>
      <c r="BJ2126" s="15">
        <v>-0.25919643743231791</v>
      </c>
      <c r="BK2126" s="15">
        <v>0.6709142966851237</v>
      </c>
      <c r="BL2126" s="15">
        <v>0.9464524553568836</v>
      </c>
      <c r="BM2126" s="15">
        <v>1.7472164423040486</v>
      </c>
      <c r="BN2126" s="1" t="s">
        <v>20541</v>
      </c>
    </row>
    <row r="2127" spans="1:66" x14ac:dyDescent="0.25">
      <c r="A2127">
        <v>851929</v>
      </c>
      <c r="B2127" t="s">
        <v>11602</v>
      </c>
      <c r="C2127" t="s">
        <v>11603</v>
      </c>
      <c r="D2127" t="s">
        <v>11604</v>
      </c>
      <c r="E2127" t="s">
        <v>11605</v>
      </c>
      <c r="F2127" s="23">
        <v>8.2711615000000001E-14</v>
      </c>
      <c r="G2127" s="23">
        <v>1.8589229E-7</v>
      </c>
      <c r="H2127" s="23">
        <v>1.8997035999999998E-2</v>
      </c>
      <c r="I2127" s="11">
        <v>1.6621281060678433E-2</v>
      </c>
      <c r="J2127" s="12">
        <v>0.62476916943425331</v>
      </c>
      <c r="K2127" s="12">
        <v>0.83567340862531403</v>
      </c>
      <c r="L2127" s="12">
        <v>0.70652312908508208</v>
      </c>
      <c r="M2127" s="12">
        <v>1.3699612038099551</v>
      </c>
      <c r="N2127" s="12">
        <v>0.55978001568886371</v>
      </c>
      <c r="O2127" s="1">
        <v>1.0809955199140048E-2</v>
      </c>
      <c r="P2127">
        <v>0.26914997536072954</v>
      </c>
      <c r="Q2127">
        <v>0.33367240712855684</v>
      </c>
      <c r="R2127">
        <v>0.24943669901223789</v>
      </c>
      <c r="S2127">
        <v>0.41481816535289906</v>
      </c>
      <c r="T2127">
        <v>0.16135652080919946</v>
      </c>
      <c r="U2127" s="1">
        <v>0.7204614700871862</v>
      </c>
      <c r="V2127">
        <v>0.77247742536489816</v>
      </c>
      <c r="W2127">
        <v>0.8512856068640402</v>
      </c>
      <c r="X2127">
        <v>0.80015909417292586</v>
      </c>
      <c r="Y2127">
        <v>0.67743716172800217</v>
      </c>
      <c r="Z2127">
        <v>-0.25665377199913547</v>
      </c>
      <c r="AA2127">
        <v>-0.16500424904277158</v>
      </c>
      <c r="AB2127">
        <v>0.12998939989564931</v>
      </c>
      <c r="AC2127">
        <v>0.33469292950544166</v>
      </c>
      <c r="AD2127">
        <v>0.98836631574891942</v>
      </c>
      <c r="AE2127" s="1">
        <v>0.80945412965785368</v>
      </c>
      <c r="AF2127">
        <v>0.81017116725474714</v>
      </c>
      <c r="AG2127">
        <v>0.80902098928278532</v>
      </c>
      <c r="AH2127">
        <v>0.77506551117369804</v>
      </c>
      <c r="AI2127">
        <v>0.45066090632833133</v>
      </c>
      <c r="AJ2127">
        <v>-0.21534034359103671</v>
      </c>
      <c r="AK2127">
        <v>-6.0621083107371597E-2</v>
      </c>
      <c r="AL2127">
        <v>0.10502661589563386</v>
      </c>
      <c r="AM2127">
        <v>0.52972803413229685</v>
      </c>
      <c r="AN2127">
        <v>0.9494036314208425</v>
      </c>
      <c r="AO2127" s="1">
        <v>0.78040337173251417</v>
      </c>
      <c r="AP2127">
        <v>0.80322308767404516</v>
      </c>
      <c r="AQ2127">
        <v>0.83649781519203026</v>
      </c>
      <c r="AR2127">
        <v>0.79475755100838941</v>
      </c>
      <c r="AS2127">
        <v>0.55349923024411574</v>
      </c>
      <c r="AT2127">
        <v>-0.23560239878072578</v>
      </c>
      <c r="AU2127">
        <v>-0.10627381616642166</v>
      </c>
      <c r="AV2127">
        <v>0.11698196715807767</v>
      </c>
      <c r="AW2127">
        <v>0.45179838927746835</v>
      </c>
      <c r="AX2127">
        <v>0.97706745654405658</v>
      </c>
      <c r="AY2127" s="1">
        <v>10</v>
      </c>
      <c r="AZ2127">
        <v>10</v>
      </c>
      <c r="BA2127">
        <v>10</v>
      </c>
      <c r="BB2127" s="18">
        <v>-1.55220203248515</v>
      </c>
      <c r="BC2127" s="15">
        <v>-0.76158125907586083</v>
      </c>
      <c r="BD2127" s="15">
        <v>-0.60535268197148351</v>
      </c>
      <c r="BE2127" s="15">
        <v>-0.1024974947118583</v>
      </c>
      <c r="BF2127" s="15">
        <v>0.24644639640264529</v>
      </c>
      <c r="BG2127" s="15">
        <v>0.83069868690673709</v>
      </c>
      <c r="BH2127" s="18">
        <v>-1.5364873185925434</v>
      </c>
      <c r="BI2127" s="15">
        <v>-0.17088859761744235</v>
      </c>
      <c r="BJ2127" s="15">
        <v>0.18474096221058767</v>
      </c>
      <c r="BK2127" s="15">
        <v>0.56549005640099392</v>
      </c>
      <c r="BL2127" s="15">
        <v>1.5416864132972989</v>
      </c>
      <c r="BM2127" s="15">
        <v>1.359946869236077</v>
      </c>
      <c r="BN2127" s="1" t="s">
        <v>20541</v>
      </c>
    </row>
    <row r="2128" spans="1:66" x14ac:dyDescent="0.25">
      <c r="A2128">
        <v>852466</v>
      </c>
      <c r="B2128" t="s">
        <v>11614</v>
      </c>
      <c r="C2128" t="s">
        <v>11615</v>
      </c>
      <c r="D2128" t="s">
        <v>11616</v>
      </c>
      <c r="E2128" t="s">
        <v>11617</v>
      </c>
      <c r="F2128" s="23">
        <v>7.3591465999999995E-11</v>
      </c>
      <c r="G2128" s="23">
        <v>3.9777360000000002E-4</v>
      </c>
      <c r="H2128" s="23">
        <v>3.8132336000000003E-2</v>
      </c>
      <c r="I2128" s="11">
        <v>6.0069905690443987E-3</v>
      </c>
      <c r="J2128" s="12">
        <v>0.31030586641196617</v>
      </c>
      <c r="K2128" s="12">
        <v>0.59795110762755954</v>
      </c>
      <c r="L2128" s="12">
        <v>0.16950333498529169</v>
      </c>
      <c r="M2128" s="12">
        <v>1.1757107618727629</v>
      </c>
      <c r="N2128" s="12">
        <v>0.42219519240354941</v>
      </c>
      <c r="O2128" s="1">
        <v>3.7459664392135647E-3</v>
      </c>
      <c r="P2128">
        <v>0.15599974289533136</v>
      </c>
      <c r="Q2128">
        <v>0.26978921753247814</v>
      </c>
      <c r="R2128">
        <v>7.2577766185030604E-2</v>
      </c>
      <c r="S2128">
        <v>0.42259981227730975</v>
      </c>
      <c r="T2128">
        <v>0.14006836527288977</v>
      </c>
      <c r="U2128" s="1">
        <v>0.63283747840255755</v>
      </c>
      <c r="V2128">
        <v>0.75403647328037804</v>
      </c>
      <c r="W2128">
        <v>0.84129372782935519</v>
      </c>
      <c r="X2128">
        <v>0.80188047774086402</v>
      </c>
      <c r="Y2128">
        <v>0.77022159696477011</v>
      </c>
      <c r="Z2128">
        <v>-0.32095159936011863</v>
      </c>
      <c r="AA2128">
        <v>-0.17492490091971055</v>
      </c>
      <c r="AB2128">
        <v>0.11440649032835425</v>
      </c>
      <c r="AC2128">
        <v>0.2440858913892624</v>
      </c>
      <c r="AD2128">
        <v>0.98195205484975345</v>
      </c>
      <c r="AE2128" s="1">
        <v>0.69439644138180545</v>
      </c>
      <c r="AF2128">
        <v>0.78968070508729082</v>
      </c>
      <c r="AG2128">
        <v>0.77606587698605534</v>
      </c>
      <c r="AH2128">
        <v>0.87870476370624873</v>
      </c>
      <c r="AI2128">
        <v>0.53734031293019124</v>
      </c>
      <c r="AJ2128">
        <v>-0.30447941956361618</v>
      </c>
      <c r="AK2128">
        <v>-4.2325772629863957E-2</v>
      </c>
      <c r="AL2128">
        <v>-7.0281744085436471E-2</v>
      </c>
      <c r="AM2128">
        <v>0.57414306473053078</v>
      </c>
      <c r="AN2128">
        <v>0.95651396032982838</v>
      </c>
      <c r="AO2128" s="1">
        <v>0.68406853276709156</v>
      </c>
      <c r="AP2128">
        <v>0.7925931633385247</v>
      </c>
      <c r="AQ2128">
        <v>0.82169453246139779</v>
      </c>
      <c r="AR2128">
        <v>0.86609364376709563</v>
      </c>
      <c r="AS2128">
        <v>0.64900723840170038</v>
      </c>
      <c r="AT2128">
        <v>-0.31849132884394965</v>
      </c>
      <c r="AU2128">
        <v>-9.9859037183114299E-2</v>
      </c>
      <c r="AV2128">
        <v>6.8874662747490465E-3</v>
      </c>
      <c r="AW2128">
        <v>0.44652419411770622</v>
      </c>
      <c r="AX2128">
        <v>0.98930956428796857</v>
      </c>
      <c r="AY2128" s="1">
        <v>10</v>
      </c>
      <c r="AZ2128">
        <v>10</v>
      </c>
      <c r="BA2128">
        <v>10</v>
      </c>
      <c r="BB2128" s="18">
        <v>-1.3278645745643949</v>
      </c>
      <c r="BC2128" s="15">
        <v>-0.81284890120333353</v>
      </c>
      <c r="BD2128" s="15">
        <v>-0.57171570640503289</v>
      </c>
      <c r="BE2128" s="15">
        <v>-9.3944151804323292E-2</v>
      </c>
      <c r="BF2128" s="15">
        <v>0.12019482833640653</v>
      </c>
      <c r="BG2128" s="15">
        <v>0.98900022445822311</v>
      </c>
      <c r="BH2128" s="18">
        <v>-1.3202611620947089</v>
      </c>
      <c r="BI2128" s="15">
        <v>-0.42007593660904918</v>
      </c>
      <c r="BJ2128" s="15">
        <v>0.1851472944172278</v>
      </c>
      <c r="BK2128" s="15">
        <v>0.1206065048126654</v>
      </c>
      <c r="BL2128" s="15">
        <v>1.6083632822098946</v>
      </c>
      <c r="BM2128" s="15">
        <v>1.5233982984464296</v>
      </c>
      <c r="BN2128" s="1" t="s">
        <v>20541</v>
      </c>
    </row>
    <row r="2129" spans="1:66" x14ac:dyDescent="0.25">
      <c r="A2129">
        <v>855387</v>
      </c>
      <c r="B2129" t="s">
        <v>11630</v>
      </c>
      <c r="C2129" t="s">
        <v>11631</v>
      </c>
      <c r="D2129" t="s">
        <v>11632</v>
      </c>
      <c r="E2129" t="s">
        <v>11633</v>
      </c>
      <c r="F2129" s="23">
        <v>8.4368509999999995E-11</v>
      </c>
      <c r="G2129" s="23">
        <v>8.4153780000000002E-7</v>
      </c>
      <c r="H2129" s="23">
        <v>4.8878640000000001E-2</v>
      </c>
      <c r="I2129" s="11">
        <v>0.34008169731878407</v>
      </c>
      <c r="J2129" s="12">
        <v>0.5416771603934073</v>
      </c>
      <c r="K2129" s="12">
        <v>0.76356635771113213</v>
      </c>
      <c r="L2129" s="12">
        <v>0.3496296850468838</v>
      </c>
      <c r="M2129" s="12">
        <v>1.2913475686012261</v>
      </c>
      <c r="N2129" s="12">
        <v>0.74625241362080952</v>
      </c>
      <c r="O2129" s="1">
        <v>0.26380530682349163</v>
      </c>
      <c r="P2129">
        <v>0.3106252679953283</v>
      </c>
      <c r="Q2129">
        <v>0.3746143274501792</v>
      </c>
      <c r="R2129">
        <v>0.14701409118062531</v>
      </c>
      <c r="S2129">
        <v>0.53664224537748917</v>
      </c>
      <c r="T2129">
        <v>0.26561547001686009</v>
      </c>
      <c r="U2129" s="1">
        <v>0.70646264167071071</v>
      </c>
      <c r="V2129">
        <v>0.81311412873986288</v>
      </c>
      <c r="W2129">
        <v>0.84251759262094117</v>
      </c>
      <c r="X2129">
        <v>0.60283202982020789</v>
      </c>
      <c r="Y2129">
        <v>0.6648119912492737</v>
      </c>
      <c r="Z2129">
        <v>-0.32205441612182678</v>
      </c>
      <c r="AA2129">
        <v>-0.1018389078114023</v>
      </c>
      <c r="AB2129">
        <v>0.36782706131017912</v>
      </c>
      <c r="AC2129">
        <v>9.7716913044486903E-2</v>
      </c>
      <c r="AD2129">
        <v>0.93673882252185892</v>
      </c>
      <c r="AE2129" s="1">
        <v>0.75232227472104785</v>
      </c>
      <c r="AF2129">
        <v>0.85674456537583765</v>
      </c>
      <c r="AG2129">
        <v>0.83115789778644611</v>
      </c>
      <c r="AH2129">
        <v>0.78842315939734275</v>
      </c>
      <c r="AI2129">
        <v>0.57622112475156229</v>
      </c>
      <c r="AJ2129">
        <v>-0.33138340510242315</v>
      </c>
      <c r="AK2129">
        <v>-3.1409655868317933E-2</v>
      </c>
      <c r="AL2129">
        <v>0.11783015820315336</v>
      </c>
      <c r="AM2129">
        <v>0.42106405273707365</v>
      </c>
      <c r="AN2129">
        <v>0.98735948812736629</v>
      </c>
      <c r="AO2129" s="1">
        <v>0.74598381833998295</v>
      </c>
      <c r="AP2129">
        <v>0.85343344067830851</v>
      </c>
      <c r="AQ2129">
        <v>0.85235209682024082</v>
      </c>
      <c r="AR2129">
        <v>0.71925829815759956</v>
      </c>
      <c r="AS2129">
        <v>0.62760820707725196</v>
      </c>
      <c r="AT2129">
        <v>-0.33353358321907733</v>
      </c>
      <c r="AU2129">
        <v>-6.4032935993663762E-2</v>
      </c>
      <c r="AV2129">
        <v>0.2337525582909224</v>
      </c>
      <c r="AW2129">
        <v>0.28218957218454988</v>
      </c>
      <c r="AX2129">
        <v>0.98338965764410524</v>
      </c>
      <c r="AY2129" s="1">
        <v>10</v>
      </c>
      <c r="AZ2129">
        <v>10</v>
      </c>
      <c r="BA2129">
        <v>10</v>
      </c>
      <c r="BB2129" s="18">
        <v>-1.6013880391316173</v>
      </c>
      <c r="BC2129" s="15">
        <v>-0.94459246050737045</v>
      </c>
      <c r="BD2129" s="15">
        <v>-0.56833471525164303</v>
      </c>
      <c r="BE2129" s="15">
        <v>0.23413128689715704</v>
      </c>
      <c r="BF2129" s="15">
        <v>-0.22737588004531148</v>
      </c>
      <c r="BG2129" s="15">
        <v>0.74155640409778822</v>
      </c>
      <c r="BH2129" s="18">
        <v>-1.2023187260627379</v>
      </c>
      <c r="BI2129" s="15">
        <v>-0.30896068729650794</v>
      </c>
      <c r="BJ2129" s="15">
        <v>0.32767322712419966</v>
      </c>
      <c r="BK2129" s="15">
        <v>0.64440469866903516</v>
      </c>
      <c r="BL2129" s="15">
        <v>1.2879576153994472</v>
      </c>
      <c r="BM2129" s="15">
        <v>1.6172472761075616</v>
      </c>
      <c r="BN2129" s="1" t="s">
        <v>20541</v>
      </c>
    </row>
    <row r="2130" spans="1:66" x14ac:dyDescent="0.25">
      <c r="A2130">
        <v>852968</v>
      </c>
      <c r="B2130" t="s">
        <v>11638</v>
      </c>
      <c r="C2130" t="s">
        <v>11639</v>
      </c>
      <c r="D2130" t="s">
        <v>11640</v>
      </c>
      <c r="E2130" t="s">
        <v>11641</v>
      </c>
      <c r="F2130" s="23">
        <v>1.1937673E-11</v>
      </c>
      <c r="G2130" s="23">
        <v>2.8779484999999998E-7</v>
      </c>
      <c r="H2130" s="23">
        <v>2.2202563000000002E-2</v>
      </c>
      <c r="I2130" s="11">
        <v>0.13685132271201172</v>
      </c>
      <c r="J2130" s="12">
        <v>0.56687756287017765</v>
      </c>
      <c r="K2130" s="12">
        <v>0.90425419562382525</v>
      </c>
      <c r="L2130" s="12">
        <v>0.36025621538149427</v>
      </c>
      <c r="M2130" s="12">
        <v>1.3523943459984358</v>
      </c>
      <c r="N2130" s="12">
        <v>0.64690166390367099</v>
      </c>
      <c r="O2130" s="1">
        <v>0.13900247406064231</v>
      </c>
      <c r="P2130">
        <v>0.38330026350333807</v>
      </c>
      <c r="Q2130">
        <v>0.4756741884108473</v>
      </c>
      <c r="R2130">
        <v>0.18379142627176454</v>
      </c>
      <c r="S2130">
        <v>0.61142584901895969</v>
      </c>
      <c r="T2130">
        <v>0.25428481739873693</v>
      </c>
      <c r="U2130" s="1">
        <v>0.70789084193880969</v>
      </c>
      <c r="V2130">
        <v>0.83321342060441961</v>
      </c>
      <c r="W2130">
        <v>0.80407770904518194</v>
      </c>
      <c r="X2130">
        <v>0.68373018643979933</v>
      </c>
      <c r="Y2130">
        <v>0.71418153648918936</v>
      </c>
      <c r="Z2130">
        <v>-0.34605003251312449</v>
      </c>
      <c r="AA2130">
        <v>-2.4842575518460263E-2</v>
      </c>
      <c r="AB2130">
        <v>0.21392557230585915</v>
      </c>
      <c r="AC2130">
        <v>0.15067634117534584</v>
      </c>
      <c r="AD2130">
        <v>0.96444769813179343</v>
      </c>
      <c r="AE2130" s="1">
        <v>0.78604085836286852</v>
      </c>
      <c r="AF2130">
        <v>0.85904784779526799</v>
      </c>
      <c r="AG2130">
        <v>0.72982732095997516</v>
      </c>
      <c r="AH2130">
        <v>0.77395570611780029</v>
      </c>
      <c r="AI2130">
        <v>0.51229979941144455</v>
      </c>
      <c r="AJ2130">
        <v>-0.3005782688766121</v>
      </c>
      <c r="AK2130">
        <v>0.10745302633764386</v>
      </c>
      <c r="AL2130">
        <v>1.8096513537160138E-4</v>
      </c>
      <c r="AM2130">
        <v>0.46668533635502069</v>
      </c>
      <c r="AN2130">
        <v>0.94774452421215249</v>
      </c>
      <c r="AO2130" s="1">
        <v>0.76988454618795732</v>
      </c>
      <c r="AP2130">
        <v>0.86704187860000526</v>
      </c>
      <c r="AQ2130">
        <v>0.77803931977361973</v>
      </c>
      <c r="AR2130">
        <v>0.75233107529535392</v>
      </c>
      <c r="AS2130">
        <v>0.61062530538614757</v>
      </c>
      <c r="AT2130">
        <v>-0.32684631906293093</v>
      </c>
      <c r="AU2130">
        <v>5.2881580341982252E-2</v>
      </c>
      <c r="AV2130">
        <v>9.2217383926125066E-2</v>
      </c>
      <c r="AW2130">
        <v>0.34100659559663316</v>
      </c>
      <c r="AX2130">
        <v>0.97602793722314751</v>
      </c>
      <c r="AY2130" s="1">
        <v>10</v>
      </c>
      <c r="AZ2130">
        <v>10</v>
      </c>
      <c r="BA2130">
        <v>10</v>
      </c>
      <c r="BB2130" s="18">
        <v>-1.5255891318017156</v>
      </c>
      <c r="BC2130" s="15">
        <v>-0.93995358110848704</v>
      </c>
      <c r="BD2130" s="15">
        <v>-0.42008268467087562</v>
      </c>
      <c r="BE2130" s="15">
        <v>-3.3638944505032908E-2</v>
      </c>
      <c r="BF2130" s="15">
        <v>-0.13600716096694365</v>
      </c>
      <c r="BG2130" s="15">
        <v>0.7760200807914116</v>
      </c>
      <c r="BH2130" s="18">
        <v>-1.3683536957769669</v>
      </c>
      <c r="BI2130" s="15">
        <v>-0.28863915458949502</v>
      </c>
      <c r="BJ2130" s="15">
        <v>0.61886089225986674</v>
      </c>
      <c r="BK2130" s="15">
        <v>0.38027772055591225</v>
      </c>
      <c r="BL2130" s="15">
        <v>1.417827398001517</v>
      </c>
      <c r="BM2130" s="15">
        <v>1.5192782618108165</v>
      </c>
      <c r="BN2130" s="1" t="s">
        <v>20541</v>
      </c>
    </row>
    <row r="2131" spans="1:66" x14ac:dyDescent="0.25">
      <c r="A2131">
        <v>854159</v>
      </c>
      <c r="B2131" t="s">
        <v>11650</v>
      </c>
      <c r="C2131" t="s">
        <v>11651</v>
      </c>
      <c r="D2131" t="s">
        <v>11652</v>
      </c>
      <c r="E2131" t="s">
        <v>11653</v>
      </c>
      <c r="F2131" s="23">
        <v>3.0890845000000002E-12</v>
      </c>
      <c r="G2131" s="23">
        <v>3.1861925999999998E-3</v>
      </c>
      <c r="H2131" s="23">
        <v>3.7225596999999999E-2</v>
      </c>
      <c r="I2131" s="11">
        <v>-0.25035522046201664</v>
      </c>
      <c r="J2131" s="12">
        <v>0.25791648395753963</v>
      </c>
      <c r="K2131" s="12">
        <v>0.64471182655006509</v>
      </c>
      <c r="L2131" s="12">
        <v>-5.4045172740641453E-2</v>
      </c>
      <c r="M2131" s="12">
        <v>0.8403024627183876</v>
      </c>
      <c r="N2131" s="12">
        <v>0.47875102344950093</v>
      </c>
      <c r="O2131" s="1">
        <v>-0.1635417524411425</v>
      </c>
      <c r="P2131">
        <v>0.10198203568309183</v>
      </c>
      <c r="Q2131">
        <v>0.2642546628331105</v>
      </c>
      <c r="R2131">
        <v>-2.0172442695440693E-2</v>
      </c>
      <c r="S2131">
        <v>0.27806962497118859</v>
      </c>
      <c r="T2131">
        <v>0.14207765754100052</v>
      </c>
      <c r="U2131" s="1">
        <v>0.79000104858974152</v>
      </c>
      <c r="V2131">
        <v>0.65849146096612099</v>
      </c>
      <c r="W2131">
        <v>0.8003255432577312</v>
      </c>
      <c r="X2131">
        <v>0.6978743536901687</v>
      </c>
      <c r="Y2131">
        <v>0.6534578119231238</v>
      </c>
      <c r="Z2131">
        <v>-4.2932085980179217E-2</v>
      </c>
      <c r="AA2131">
        <v>-0.24081625674232041</v>
      </c>
      <c r="AB2131">
        <v>0.19100040000069499</v>
      </c>
      <c r="AC2131">
        <v>0.22929117938842247</v>
      </c>
      <c r="AD2131">
        <v>0.92369240782336148</v>
      </c>
      <c r="AE2131" s="1">
        <v>0.84688575511639408</v>
      </c>
      <c r="AF2131">
        <v>0.71716600299579703</v>
      </c>
      <c r="AG2131">
        <v>0.69583662386455147</v>
      </c>
      <c r="AH2131">
        <v>0.76397159129046444</v>
      </c>
      <c r="AI2131">
        <v>0.55548831049023029</v>
      </c>
      <c r="AJ2131">
        <v>-6.0265456845949035E-2</v>
      </c>
      <c r="AK2131">
        <v>-2.6411583354710402E-2</v>
      </c>
      <c r="AL2131">
        <v>-3.2793323139395585E-2</v>
      </c>
      <c r="AM2131">
        <v>0.41086780796621863</v>
      </c>
      <c r="AN2131">
        <v>0.91857603050090719</v>
      </c>
      <c r="AO2131" s="1">
        <v>0.83492026656487983</v>
      </c>
      <c r="AP2131">
        <v>0.70251136069456066</v>
      </c>
      <c r="AQ2131">
        <v>0.75111445344795946</v>
      </c>
      <c r="AR2131">
        <v>0.74681346015834826</v>
      </c>
      <c r="AS2131">
        <v>0.60588352821532065</v>
      </c>
      <c r="AT2131">
        <v>-5.3694126210679927E-2</v>
      </c>
      <c r="AU2131">
        <v>-0.11911139329978315</v>
      </c>
      <c r="AV2131">
        <v>6.3073177526626167E-2</v>
      </c>
      <c r="AW2131">
        <v>0.33876908033339631</v>
      </c>
      <c r="AX2131">
        <v>0.93436461658296355</v>
      </c>
      <c r="AY2131" s="1">
        <v>10</v>
      </c>
      <c r="AZ2131">
        <v>10</v>
      </c>
      <c r="BA2131">
        <v>10</v>
      </c>
      <c r="BB2131" s="18">
        <v>-1.5629421349765533</v>
      </c>
      <c r="BC2131" s="15">
        <v>-0.25206050302440125</v>
      </c>
      <c r="BD2131" s="15">
        <v>-0.59928778415794315</v>
      </c>
      <c r="BE2131" s="15">
        <v>0.15842074346997295</v>
      </c>
      <c r="BF2131" s="15">
        <v>0.22560955987745746</v>
      </c>
      <c r="BG2131" s="15">
        <v>0.96989459286086566</v>
      </c>
      <c r="BH2131" s="18">
        <v>-1.8398634513141887</v>
      </c>
      <c r="BI2131" s="15">
        <v>3.3224429763859607E-2</v>
      </c>
      <c r="BJ2131" s="15">
        <v>0.11383674081585188</v>
      </c>
      <c r="BK2131" s="15">
        <v>9.8640642422294311E-2</v>
      </c>
      <c r="BL2131" s="15">
        <v>1.1550795492321926</v>
      </c>
      <c r="BM2131" s="15">
        <v>1.49944761503058</v>
      </c>
      <c r="BN2131" s="1" t="s">
        <v>20541</v>
      </c>
    </row>
    <row r="2132" spans="1:66" x14ac:dyDescent="0.25">
      <c r="A2132">
        <v>853155</v>
      </c>
      <c r="B2132" t="s">
        <v>11666</v>
      </c>
      <c r="C2132" t="s">
        <v>11667</v>
      </c>
      <c r="D2132" t="s">
        <v>11668</v>
      </c>
      <c r="E2132" t="s">
        <v>11669</v>
      </c>
      <c r="F2132" s="23">
        <v>3.3149873999999999E-9</v>
      </c>
      <c r="G2132" s="23">
        <v>4.1742665E-3</v>
      </c>
      <c r="H2132" s="23">
        <v>0.58058880000000002</v>
      </c>
      <c r="I2132" s="11">
        <v>1.7314001847298501E-2</v>
      </c>
      <c r="J2132" s="12">
        <v>0.34342515978403781</v>
      </c>
      <c r="K2132" s="12">
        <v>0.46859971376714027</v>
      </c>
      <c r="L2132" s="12">
        <v>0.19841543282454141</v>
      </c>
      <c r="M2132" s="12">
        <v>0.57186727523374792</v>
      </c>
      <c r="N2132" s="12">
        <v>0.19623482805787945</v>
      </c>
      <c r="O2132" s="1">
        <v>1.6932700975698062E-2</v>
      </c>
      <c r="P2132">
        <v>0.3367511850946861</v>
      </c>
      <c r="Q2132">
        <v>0.33169819626424962</v>
      </c>
      <c r="R2132">
        <v>0.12149648982474254</v>
      </c>
      <c r="S2132">
        <v>0.3000879145211216</v>
      </c>
      <c r="T2132">
        <v>9.8049077844028068E-2</v>
      </c>
      <c r="U2132" s="1">
        <v>0.46130104658015858</v>
      </c>
      <c r="V2132">
        <v>0.83540238150233026</v>
      </c>
      <c r="W2132">
        <v>0.9155298277923859</v>
      </c>
      <c r="X2132">
        <v>0.81210914167227333</v>
      </c>
      <c r="Y2132">
        <v>0.64628374978193359</v>
      </c>
      <c r="Z2132">
        <v>-0.59540866873035359</v>
      </c>
      <c r="AA2132">
        <v>-0.17160244291295826</v>
      </c>
      <c r="AB2132">
        <v>0.20106631969197189</v>
      </c>
      <c r="AC2132">
        <v>0.38096208874956528</v>
      </c>
      <c r="AD2132">
        <v>0.96449088954332385</v>
      </c>
      <c r="AE2132" s="1">
        <v>0.62422761193980947</v>
      </c>
      <c r="AF2132">
        <v>0.888798644172206</v>
      </c>
      <c r="AG2132">
        <v>0.8579653788700331</v>
      </c>
      <c r="AH2132">
        <v>0.82744213281040579</v>
      </c>
      <c r="AI2132">
        <v>0.50140947450431483</v>
      </c>
      <c r="AJ2132">
        <v>-0.500023626801675</v>
      </c>
      <c r="AK2132">
        <v>-2.6830106955368888E-2</v>
      </c>
      <c r="AL2132">
        <v>0.10444063702948399</v>
      </c>
      <c r="AM2132">
        <v>0.54523123416305452</v>
      </c>
      <c r="AN2132">
        <v>0.97054815361706581</v>
      </c>
      <c r="AO2132" s="1">
        <v>0.55385572775230063</v>
      </c>
      <c r="AP2132">
        <v>0.87397607781127551</v>
      </c>
      <c r="AQ2132">
        <v>0.89581819027096099</v>
      </c>
      <c r="AR2132">
        <v>0.83007742304310983</v>
      </c>
      <c r="AS2132">
        <v>0.57670802230228746</v>
      </c>
      <c r="AT2132">
        <v>-0.55164628280137018</v>
      </c>
      <c r="AU2132">
        <v>-9.6364210802354786E-2</v>
      </c>
      <c r="AV2132">
        <v>0.15189210491628052</v>
      </c>
      <c r="AW2132">
        <v>0.4732660941374579</v>
      </c>
      <c r="AX2132">
        <v>0.97934140037097162</v>
      </c>
      <c r="AY2132" s="1">
        <v>10</v>
      </c>
      <c r="AZ2132">
        <v>10</v>
      </c>
      <c r="BA2132">
        <v>10</v>
      </c>
      <c r="BB2132" s="18">
        <v>-1.0963372507678886</v>
      </c>
      <c r="BC2132" s="15">
        <v>-1.3470196496410125</v>
      </c>
      <c r="BD2132" s="15">
        <v>-0.55481440700175255</v>
      </c>
      <c r="BE2132" s="15">
        <v>0.14180147431075188</v>
      </c>
      <c r="BF2132" s="15">
        <v>0.47807395615355558</v>
      </c>
      <c r="BG2132" s="15">
        <v>0.97402988613123853</v>
      </c>
      <c r="BH2132" s="18">
        <v>-1.0692599590610703</v>
      </c>
      <c r="BI2132" s="15">
        <v>-0.80993854540259091</v>
      </c>
      <c r="BJ2132" s="15">
        <v>0.17802663433059995</v>
      </c>
      <c r="BK2132" s="15">
        <v>0.45210250125462054</v>
      </c>
      <c r="BL2132" s="15">
        <v>1.3724146848686622</v>
      </c>
      <c r="BM2132" s="15">
        <v>1.2809206748248785</v>
      </c>
      <c r="BN2132" s="1" t="s">
        <v>20541</v>
      </c>
    </row>
    <row r="2133" spans="1:66" x14ac:dyDescent="0.25">
      <c r="A2133">
        <v>855399</v>
      </c>
      <c r="B2133" t="s">
        <v>11686</v>
      </c>
      <c r="C2133" t="s">
        <v>11687</v>
      </c>
      <c r="D2133" t="s">
        <v>11688</v>
      </c>
      <c r="E2133" t="s">
        <v>11689</v>
      </c>
      <c r="F2133" s="23">
        <v>1.273424E-5</v>
      </c>
      <c r="G2133" s="23">
        <v>1.4472256999999999E-6</v>
      </c>
      <c r="H2133" s="23">
        <v>3.5445354999999998E-2</v>
      </c>
      <c r="I2133" s="11">
        <v>-6.1917049731745367E-2</v>
      </c>
      <c r="J2133" s="12">
        <v>0.54860564664060929</v>
      </c>
      <c r="K2133" s="12">
        <v>0.65482029101419759</v>
      </c>
      <c r="L2133" s="12">
        <v>0.71108539110560964</v>
      </c>
      <c r="M2133" s="12">
        <v>1.2616115625351687</v>
      </c>
      <c r="N2133" s="12">
        <v>0.77961590811712322</v>
      </c>
      <c r="O2133" s="1">
        <v>-3.1880561350200176E-2</v>
      </c>
      <c r="P2133">
        <v>0.31728793959533569</v>
      </c>
      <c r="Q2133">
        <v>0.34200119243141353</v>
      </c>
      <c r="R2133">
        <v>0.34218272785619003</v>
      </c>
      <c r="S2133">
        <v>0.57614145713522535</v>
      </c>
      <c r="T2133">
        <v>0.31501729977606702</v>
      </c>
      <c r="U2133" s="1">
        <v>-0.26143966714573291</v>
      </c>
      <c r="V2133">
        <v>0.28822031937657638</v>
      </c>
      <c r="W2133">
        <v>0.49958501578749148</v>
      </c>
      <c r="X2133">
        <v>0.52859936956792553</v>
      </c>
      <c r="Y2133">
        <v>0.79408408754287763</v>
      </c>
      <c r="Z2133">
        <v>-0.62601273801419011</v>
      </c>
      <c r="AA2133">
        <v>-0.30569056263622457</v>
      </c>
      <c r="AB2133">
        <v>1.632442479185962E-3</v>
      </c>
      <c r="AC2133">
        <v>-0.12545289651738167</v>
      </c>
      <c r="AD2133">
        <v>0.48795971188367426</v>
      </c>
      <c r="AE2133" s="1">
        <v>0.50610985313086654</v>
      </c>
      <c r="AF2133">
        <v>0.79442251418418464</v>
      </c>
      <c r="AG2133">
        <v>0.89171831369171728</v>
      </c>
      <c r="AH2133">
        <v>0.89837650188471185</v>
      </c>
      <c r="AI2133">
        <v>0.6358367443175228</v>
      </c>
      <c r="AJ2133">
        <v>-0.49876397460491106</v>
      </c>
      <c r="AK2133">
        <v>-0.19149183198191896</v>
      </c>
      <c r="AL2133">
        <v>5.9999282785600828E-2</v>
      </c>
      <c r="AM2133">
        <v>0.50052963261457306</v>
      </c>
      <c r="AN2133">
        <v>0.97751848742285263</v>
      </c>
      <c r="AO2133" s="1">
        <v>0.23040944191148885</v>
      </c>
      <c r="AP2133">
        <v>0.66900256654008827</v>
      </c>
      <c r="AQ2133">
        <v>0.82839545007977411</v>
      </c>
      <c r="AR2133">
        <v>0.84570424977548209</v>
      </c>
      <c r="AS2133">
        <v>0.78331412431911285</v>
      </c>
      <c r="AT2133">
        <v>-0.61581930639452331</v>
      </c>
      <c r="AU2133">
        <v>-0.26518037487193274</v>
      </c>
      <c r="AV2133">
        <v>4.1668460708158619E-2</v>
      </c>
      <c r="AW2133">
        <v>0.28642653815067348</v>
      </c>
      <c r="AX2133">
        <v>0.88184077453046605</v>
      </c>
      <c r="AY2133" s="1">
        <v>5</v>
      </c>
      <c r="AZ2133">
        <v>10</v>
      </c>
      <c r="BA2133">
        <v>10</v>
      </c>
      <c r="BB2133" s="18">
        <v>-0.25748716763391449</v>
      </c>
      <c r="BC2133" s="15">
        <v>-1.3139883413983118</v>
      </c>
      <c r="BD2133" s="15">
        <v>-0.93264873118158098</v>
      </c>
      <c r="BE2133" s="15">
        <v>-0.56678447328853665</v>
      </c>
      <c r="BF2133" s="15">
        <v>-0.71807800636981101</v>
      </c>
      <c r="BG2133" s="15">
        <v>0.37661946397438228</v>
      </c>
      <c r="BH2133" s="18">
        <v>-0.36600970752866568</v>
      </c>
      <c r="BI2133" s="15">
        <v>-0.35244255664305352</v>
      </c>
      <c r="BJ2133" s="15">
        <v>0.2150603645094972</v>
      </c>
      <c r="BK2133" s="15">
        <v>0.67954094207227433</v>
      </c>
      <c r="BL2133" s="15">
        <v>1.4931593138849049</v>
      </c>
      <c r="BM2133" s="15">
        <v>1.7430588996028094</v>
      </c>
      <c r="BN2133" s="1" t="s">
        <v>20541</v>
      </c>
    </row>
    <row r="2134" spans="1:66" x14ac:dyDescent="0.25">
      <c r="A2134">
        <v>850352</v>
      </c>
      <c r="B2134" t="s">
        <v>11730</v>
      </c>
      <c r="C2134" t="s">
        <v>11731</v>
      </c>
      <c r="D2134" t="s">
        <v>11732</v>
      </c>
      <c r="E2134" t="s">
        <v>11733</v>
      </c>
      <c r="F2134" s="23">
        <v>3.7479562999999998E-8</v>
      </c>
      <c r="G2134" s="23">
        <v>9.8714670000000004E-7</v>
      </c>
      <c r="H2134" s="23">
        <v>0.2857673</v>
      </c>
      <c r="I2134" s="11">
        <v>0.25468323401572818</v>
      </c>
      <c r="J2134" s="12">
        <v>0.65408729722378978</v>
      </c>
      <c r="K2134" s="12">
        <v>0.6118813476228937</v>
      </c>
      <c r="L2134" s="12">
        <v>0.47362216224861359</v>
      </c>
      <c r="M2134" s="12">
        <v>0.98761128477342985</v>
      </c>
      <c r="N2134" s="12">
        <v>0.50601202941263623</v>
      </c>
      <c r="O2134" s="1">
        <v>0.23192517969424598</v>
      </c>
      <c r="P2134">
        <v>0.48450866804031872</v>
      </c>
      <c r="Q2134">
        <v>0.41135836730241326</v>
      </c>
      <c r="R2134">
        <v>0.30141487886297985</v>
      </c>
      <c r="S2134">
        <v>0.49066227982737526</v>
      </c>
      <c r="T2134">
        <v>0.24969476085108464</v>
      </c>
      <c r="U2134" s="1">
        <v>0.5841258078083108</v>
      </c>
      <c r="V2134">
        <v>0.77574485151509143</v>
      </c>
      <c r="W2134">
        <v>0.85900289302149835</v>
      </c>
      <c r="X2134">
        <v>0.89424422823179728</v>
      </c>
      <c r="Y2134">
        <v>0.6912268974977096</v>
      </c>
      <c r="Z2134">
        <v>-0.39712243776641315</v>
      </c>
      <c r="AA2134">
        <v>-0.1712250714243059</v>
      </c>
      <c r="AB2134">
        <v>2.1333898730259527E-2</v>
      </c>
      <c r="AC2134">
        <v>0.43991252077106091</v>
      </c>
      <c r="AD2134">
        <v>0.99075585181191372</v>
      </c>
      <c r="AE2134" s="1">
        <v>0.69807355376686975</v>
      </c>
      <c r="AF2134">
        <v>0.74307393817953482</v>
      </c>
      <c r="AG2134">
        <v>0.77877732767550234</v>
      </c>
      <c r="AH2134">
        <v>0.88051591333041856</v>
      </c>
      <c r="AI2134">
        <v>0.46150315875292308</v>
      </c>
      <c r="AJ2134">
        <v>-0.24184889205652305</v>
      </c>
      <c r="AK2134">
        <v>-0.10491698058743787</v>
      </c>
      <c r="AL2134">
        <v>-6.8934894448184736E-2</v>
      </c>
      <c r="AM2134">
        <v>0.65227116210609237</v>
      </c>
      <c r="AN2134">
        <v>0.9291964146495274</v>
      </c>
      <c r="AO2134" s="1">
        <v>0.65910656080354291</v>
      </c>
      <c r="AP2134">
        <v>0.76878283636540723</v>
      </c>
      <c r="AQ2134">
        <v>0.82578866162217524</v>
      </c>
      <c r="AR2134">
        <v>0.90007668480957748</v>
      </c>
      <c r="AS2134">
        <v>0.56886383105616423</v>
      </c>
      <c r="AT2134">
        <v>-0.31333535478014107</v>
      </c>
      <c r="AU2134">
        <v>-0.13546983387776937</v>
      </c>
      <c r="AV2134">
        <v>-3.0605207663243515E-2</v>
      </c>
      <c r="AW2134">
        <v>0.56965312606853258</v>
      </c>
      <c r="AX2134">
        <v>0.97038026429640745</v>
      </c>
      <c r="AY2134" s="1">
        <v>10</v>
      </c>
      <c r="AZ2134">
        <v>10</v>
      </c>
      <c r="BA2134">
        <v>10</v>
      </c>
      <c r="BB2134" s="18">
        <v>-1.3392139811041961</v>
      </c>
      <c r="BC2134" s="15">
        <v>-1.0573698240373419</v>
      </c>
      <c r="BD2134" s="15">
        <v>-0.7169061586710499</v>
      </c>
      <c r="BE2134" s="15">
        <v>-0.42668881864816366</v>
      </c>
      <c r="BF2134" s="15">
        <v>0.20417649072494107</v>
      </c>
      <c r="BG2134" s="15">
        <v>0.58294767892029042</v>
      </c>
      <c r="BH2134" s="18">
        <v>-0.93716267007640874</v>
      </c>
      <c r="BI2134" s="15">
        <v>-2.4806151788675328E-2</v>
      </c>
      <c r="BJ2134" s="15">
        <v>0.24902981648639344</v>
      </c>
      <c r="BK2134" s="15">
        <v>0.32098666929585673</v>
      </c>
      <c r="BL2134" s="15">
        <v>1.763252074807063</v>
      </c>
      <c r="BM2134" s="15">
        <v>1.3817548740912848</v>
      </c>
      <c r="BN2134" s="1" t="s">
        <v>20541</v>
      </c>
    </row>
    <row r="2135" spans="1:66" x14ac:dyDescent="0.25">
      <c r="A2135">
        <v>851362</v>
      </c>
      <c r="B2135" t="s">
        <v>11773</v>
      </c>
      <c r="C2135" t="s">
        <v>11774</v>
      </c>
      <c r="D2135" t="s">
        <v>11775</v>
      </c>
      <c r="E2135" t="s">
        <v>11776</v>
      </c>
      <c r="F2135" s="23">
        <v>5.6837313000000001E-11</v>
      </c>
      <c r="G2135" s="23">
        <v>2.9008510000000002E-4</v>
      </c>
      <c r="H2135" s="23">
        <v>0.1390024</v>
      </c>
      <c r="I2135" s="11">
        <v>-5.5663916041475428E-2</v>
      </c>
      <c r="J2135" s="12">
        <v>0.12887432193708168</v>
      </c>
      <c r="K2135" s="12">
        <v>0.4255466700199117</v>
      </c>
      <c r="L2135" s="12">
        <v>0.57184274373159294</v>
      </c>
      <c r="M2135" s="12">
        <v>0.71396099567808879</v>
      </c>
      <c r="N2135" s="12">
        <v>0.63686382353620341</v>
      </c>
      <c r="O2135" s="1">
        <v>-2.7341864520282429E-2</v>
      </c>
      <c r="P2135">
        <v>6.2072169283740805E-2</v>
      </c>
      <c r="Q2135">
        <v>0.18135177454606091</v>
      </c>
      <c r="R2135">
        <v>0.20951752257205875</v>
      </c>
      <c r="S2135">
        <v>0.25565142513801126</v>
      </c>
      <c r="T2135">
        <v>0.1883291845001423</v>
      </c>
      <c r="U2135" s="1">
        <v>0.42149331860204065</v>
      </c>
      <c r="V2135">
        <v>0.68753738418454535</v>
      </c>
      <c r="W2135">
        <v>0.83718436381183037</v>
      </c>
      <c r="X2135">
        <v>0.78671653685085896</v>
      </c>
      <c r="Y2135">
        <v>0.84803467868053473</v>
      </c>
      <c r="Z2135">
        <v>-0.44818032561291604</v>
      </c>
      <c r="AA2135">
        <v>-0.25352704409494387</v>
      </c>
      <c r="AB2135">
        <v>0.12807423656249883</v>
      </c>
      <c r="AC2135">
        <v>0.14709177306686708</v>
      </c>
      <c r="AD2135">
        <v>0.92906894832991138</v>
      </c>
      <c r="AE2135" s="1">
        <v>0.55470241945385901</v>
      </c>
      <c r="AF2135">
        <v>0.8103154493494763</v>
      </c>
      <c r="AG2135">
        <v>0.88827025212057276</v>
      </c>
      <c r="AH2135">
        <v>0.79619049140184228</v>
      </c>
      <c r="AI2135">
        <v>0.7295128486157838</v>
      </c>
      <c r="AJ2135">
        <v>-0.4702745578130012</v>
      </c>
      <c r="AK2135">
        <v>-0.16676262241262607</v>
      </c>
      <c r="AL2135">
        <v>0.18462943800007478</v>
      </c>
      <c r="AM2135">
        <v>0.27759731306362789</v>
      </c>
      <c r="AN2135">
        <v>0.98373541579630008</v>
      </c>
      <c r="AO2135" s="1">
        <v>0.50262273351232545</v>
      </c>
      <c r="AP2135">
        <v>0.76414542889388204</v>
      </c>
      <c r="AQ2135">
        <v>0.87243496545291721</v>
      </c>
      <c r="AR2135">
        <v>0.79712118635768736</v>
      </c>
      <c r="AS2135">
        <v>0.78334097167673333</v>
      </c>
      <c r="AT2135">
        <v>-0.46395327405203768</v>
      </c>
      <c r="AU2135">
        <v>-0.20391832565587892</v>
      </c>
      <c r="AV2135">
        <v>0.16220692519391006</v>
      </c>
      <c r="AW2135">
        <v>0.22494643634959849</v>
      </c>
      <c r="AX2135">
        <v>0.9669936186493695</v>
      </c>
      <c r="AY2135" s="1">
        <v>10</v>
      </c>
      <c r="AZ2135">
        <v>10</v>
      </c>
      <c r="BA2135">
        <v>10</v>
      </c>
      <c r="BB2135" s="18">
        <v>-0.95549038173272394</v>
      </c>
      <c r="BC2135" s="15">
        <v>-0.99934972465189154</v>
      </c>
      <c r="BD2135" s="15">
        <v>-0.67944254956257089</v>
      </c>
      <c r="BE2135" s="15">
        <v>-5.2291613531122515E-2</v>
      </c>
      <c r="BF2135" s="15">
        <v>-2.1036828958128889E-2</v>
      </c>
      <c r="BG2135" s="15">
        <v>1.1309430559176616</v>
      </c>
      <c r="BH2135" s="18">
        <v>-1.0279795404994494</v>
      </c>
      <c r="BI2135" s="15">
        <v>-0.83152123093092356</v>
      </c>
      <c r="BJ2135" s="15">
        <v>-0.12526809833028335</v>
      </c>
      <c r="BK2135" s="15">
        <v>0.69239906559883924</v>
      </c>
      <c r="BL2135" s="15">
        <v>0.90872944782333331</v>
      </c>
      <c r="BM2135" s="15">
        <v>1.9603083988572696</v>
      </c>
      <c r="BN2135" s="1" t="s">
        <v>20541</v>
      </c>
    </row>
    <row r="2136" spans="1:66" x14ac:dyDescent="0.25">
      <c r="A2136">
        <v>851452</v>
      </c>
      <c r="B2136" t="s">
        <v>11777</v>
      </c>
      <c r="C2136" t="s">
        <v>11778</v>
      </c>
      <c r="D2136" t="s">
        <v>11779</v>
      </c>
      <c r="E2136" t="s">
        <v>11780</v>
      </c>
      <c r="F2136" s="23">
        <v>3.0644891999999998E-6</v>
      </c>
      <c r="G2136" s="23">
        <v>1.3120815999999999E-4</v>
      </c>
      <c r="H2136" s="23">
        <v>2.5740419E-2</v>
      </c>
      <c r="I2136" s="11">
        <v>-0.12367279924262151</v>
      </c>
      <c r="J2136" s="12">
        <v>0.56910386779884303</v>
      </c>
      <c r="K2136" s="12">
        <v>0.60290550954511146</v>
      </c>
      <c r="L2136" s="12">
        <v>5.8556806369151393E-2</v>
      </c>
      <c r="M2136" s="12">
        <v>1.1148458461933726</v>
      </c>
      <c r="N2136" s="12">
        <v>0.35029097590232228</v>
      </c>
      <c r="O2136" s="1">
        <v>-8.4284666843065473E-2</v>
      </c>
      <c r="P2136">
        <v>0.35178159980981666</v>
      </c>
      <c r="Q2136">
        <v>0.38571068424407556</v>
      </c>
      <c r="R2136">
        <v>3.3141776370468091E-2</v>
      </c>
      <c r="S2136">
        <v>0.5456474806805337</v>
      </c>
      <c r="T2136">
        <v>0.15643970899826501</v>
      </c>
      <c r="U2136" s="1">
        <v>0.23258325011461833</v>
      </c>
      <c r="V2136">
        <v>0.4828236450136561</v>
      </c>
      <c r="W2136">
        <v>0.82313645919305478</v>
      </c>
      <c r="X2136">
        <v>0.72590702042471578</v>
      </c>
      <c r="Y2136">
        <v>0.84836136232169745</v>
      </c>
      <c r="Z2136">
        <v>-0.37814572045648254</v>
      </c>
      <c r="AA2136">
        <v>-0.49362447593739028</v>
      </c>
      <c r="AB2136">
        <v>0.18614562488910308</v>
      </c>
      <c r="AC2136">
        <v>6.9846459297690747E-2</v>
      </c>
      <c r="AD2136">
        <v>0.81051249305573958</v>
      </c>
      <c r="AE2136" s="1">
        <v>0.64150865348278785</v>
      </c>
      <c r="AF2136">
        <v>0.62144559274002675</v>
      </c>
      <c r="AG2136">
        <v>0.73241993558634855</v>
      </c>
      <c r="AH2136">
        <v>0.92645346219875624</v>
      </c>
      <c r="AI2136">
        <v>0.52908936581822608</v>
      </c>
      <c r="AJ2136">
        <v>-0.14456475248996523</v>
      </c>
      <c r="AK2136">
        <v>-0.19657105245550233</v>
      </c>
      <c r="AL2136">
        <v>-0.18923677625045501</v>
      </c>
      <c r="AM2136">
        <v>0.64279186886048445</v>
      </c>
      <c r="AN2136">
        <v>0.89713676151733535</v>
      </c>
      <c r="AO2136" s="1">
        <v>0.52129043221404103</v>
      </c>
      <c r="AP2136">
        <v>0.62229432888192504</v>
      </c>
      <c r="AQ2136">
        <v>0.84916873874421328</v>
      </c>
      <c r="AR2136">
        <v>0.93050285667333965</v>
      </c>
      <c r="AS2136">
        <v>0.72901463448010184</v>
      </c>
      <c r="AT2136">
        <v>-0.26585654949507337</v>
      </c>
      <c r="AU2136">
        <v>-0.35213243281077772</v>
      </c>
      <c r="AV2136">
        <v>-3.7723944032492365E-2</v>
      </c>
      <c r="AW2136">
        <v>0.44798872407228257</v>
      </c>
      <c r="AX2136">
        <v>0.95006282738936609</v>
      </c>
      <c r="AY2136" s="1">
        <v>5</v>
      </c>
      <c r="AZ2136">
        <v>4</v>
      </c>
      <c r="BA2136">
        <v>10</v>
      </c>
      <c r="BB2136" s="18">
        <v>-0.72672486266467995</v>
      </c>
      <c r="BC2136" s="15">
        <v>-0.93994011835240254</v>
      </c>
      <c r="BD2136" s="15">
        <v>-1.1090897097170969</v>
      </c>
      <c r="BE2136" s="15">
        <v>-0.1133841853728495</v>
      </c>
      <c r="BF2136" s="15">
        <v>-0.28373548725447378</v>
      </c>
      <c r="BG2136" s="15">
        <v>0.85660826835178427</v>
      </c>
      <c r="BH2136" s="18">
        <v>-0.94947427752716651</v>
      </c>
      <c r="BI2136" s="15">
        <v>8.5083608162248955E-2</v>
      </c>
      <c r="BJ2136" s="15">
        <v>-2.3185207749133574E-2</v>
      </c>
      <c r="BK2136" s="15">
        <v>-7.9164152987237224E-3</v>
      </c>
      <c r="BL2136" s="15">
        <v>1.7242344254687814</v>
      </c>
      <c r="BM2136" s="15">
        <v>1.4875239619537222</v>
      </c>
      <c r="BN2136" s="1" t="s">
        <v>20541</v>
      </c>
    </row>
    <row r="2137" spans="1:66" x14ac:dyDescent="0.25">
      <c r="A2137">
        <v>856076</v>
      </c>
      <c r="B2137" t="s">
        <v>11813</v>
      </c>
      <c r="C2137" t="s">
        <v>11814</v>
      </c>
      <c r="D2137" t="s">
        <v>11815</v>
      </c>
      <c r="E2137" t="s">
        <v>11816</v>
      </c>
      <c r="F2137" s="23">
        <v>2.2376211999999999E-11</v>
      </c>
      <c r="G2137" s="23">
        <v>1.2591706999999999E-5</v>
      </c>
      <c r="H2137" s="23">
        <v>1.3177525000000001E-2</v>
      </c>
      <c r="I2137" s="11">
        <v>0.19083472645265565</v>
      </c>
      <c r="J2137" s="12">
        <v>0.14076891956159457</v>
      </c>
      <c r="K2137" s="12">
        <v>0.45719687268289111</v>
      </c>
      <c r="L2137" s="12">
        <v>0.44278850755750393</v>
      </c>
      <c r="M2137" s="12">
        <v>1.4213178066131582</v>
      </c>
      <c r="N2137" s="12">
        <v>0.55447353011524259</v>
      </c>
      <c r="O2137" s="1">
        <v>0.111523586741927</v>
      </c>
      <c r="P2137">
        <v>7.3403277581792048E-2</v>
      </c>
      <c r="Q2137">
        <v>0.23285521017888502</v>
      </c>
      <c r="R2137">
        <v>0.19287309070894601</v>
      </c>
      <c r="S2137">
        <v>0.51527417243005169</v>
      </c>
      <c r="T2137">
        <v>0.17644969496416499</v>
      </c>
      <c r="U2137" s="1">
        <v>0.49258558666908786</v>
      </c>
      <c r="V2137">
        <v>0.59523491733319267</v>
      </c>
      <c r="W2137">
        <v>0.80180527091177223</v>
      </c>
      <c r="X2137">
        <v>0.82923715464408188</v>
      </c>
      <c r="Y2137">
        <v>0.86690937035434368</v>
      </c>
      <c r="Z2137">
        <v>-0.26033364598488273</v>
      </c>
      <c r="AA2137">
        <v>-0.3228154216318439</v>
      </c>
      <c r="AB2137">
        <v>2.6823402640786073E-2</v>
      </c>
      <c r="AC2137">
        <v>0.1820018812906849</v>
      </c>
      <c r="AD2137">
        <v>0.9246023148667436</v>
      </c>
      <c r="AE2137" s="1">
        <v>0.51920022128090915</v>
      </c>
      <c r="AF2137">
        <v>0.7121297484922976</v>
      </c>
      <c r="AG2137">
        <v>0.86931840518103198</v>
      </c>
      <c r="AH2137">
        <v>0.94383489325850545</v>
      </c>
      <c r="AI2137">
        <v>0.61816272115937676</v>
      </c>
      <c r="AJ2137">
        <v>-0.3815805766384987</v>
      </c>
      <c r="AK2137">
        <v>-0.26553223092648787</v>
      </c>
      <c r="AL2137">
        <v>-2.7554170289615803E-2</v>
      </c>
      <c r="AM2137">
        <v>0.57570447797613455</v>
      </c>
      <c r="AN2137">
        <v>0.95979297694579291</v>
      </c>
      <c r="AO2137" s="1">
        <v>0.52092722945122949</v>
      </c>
      <c r="AP2137">
        <v>0.68052778058325913</v>
      </c>
      <c r="AQ2137">
        <v>0.86251150596783399</v>
      </c>
      <c r="AR2137">
        <v>0.91899337753232246</v>
      </c>
      <c r="AS2137">
        <v>0.73872237895717352</v>
      </c>
      <c r="AT2137">
        <v>-0.339879889613734</v>
      </c>
      <c r="AU2137">
        <v>-0.29637349616691178</v>
      </c>
      <c r="AV2137">
        <v>-5.2642758133841765E-3</v>
      </c>
      <c r="AW2137">
        <v>0.42372251208808592</v>
      </c>
      <c r="AX2137">
        <v>0.96890537752334682</v>
      </c>
      <c r="AY2137" s="1">
        <v>10</v>
      </c>
      <c r="AZ2137">
        <v>10</v>
      </c>
      <c r="BA2137">
        <v>10</v>
      </c>
      <c r="BB2137" s="18">
        <v>-1.1130817423826971</v>
      </c>
      <c r="BC2137" s="15">
        <v>-0.73574533758564165</v>
      </c>
      <c r="BD2137" s="15">
        <v>-0.83725858444379353</v>
      </c>
      <c r="BE2137" s="15">
        <v>-0.26920538953898926</v>
      </c>
      <c r="BF2137" s="15">
        <v>-1.7089135684962477E-2</v>
      </c>
      <c r="BG2137" s="15">
        <v>1.0956702616337586</v>
      </c>
      <c r="BH2137" s="18">
        <v>-0.88975841604779671</v>
      </c>
      <c r="BI2137" s="15">
        <v>-0.57101125618738724</v>
      </c>
      <c r="BJ2137" s="15">
        <v>-0.30222636941982584</v>
      </c>
      <c r="BK2137" s="15">
        <v>0.24896551262718677</v>
      </c>
      <c r="BL2137" s="15">
        <v>1.6462004880231351</v>
      </c>
      <c r="BM2137" s="15">
        <v>1.7445399690070194</v>
      </c>
      <c r="BN2137" s="1" t="s">
        <v>20541</v>
      </c>
    </row>
    <row r="2138" spans="1:66" x14ac:dyDescent="0.25">
      <c r="A2138">
        <v>853348</v>
      </c>
      <c r="B2138" t="s">
        <v>11849</v>
      </c>
      <c r="C2138" t="s">
        <v>11850</v>
      </c>
      <c r="D2138" t="s">
        <v>11851</v>
      </c>
      <c r="E2138" t="s">
        <v>11852</v>
      </c>
      <c r="F2138" s="23">
        <v>1.4754373E-9</v>
      </c>
      <c r="G2138" s="23">
        <v>1.5598645000000001E-4</v>
      </c>
      <c r="H2138" s="23">
        <v>4.3514468000000001E-2</v>
      </c>
      <c r="I2138" s="11">
        <v>0.43059705061860248</v>
      </c>
      <c r="J2138" s="12">
        <v>0.38209706471557126</v>
      </c>
      <c r="K2138" s="12">
        <v>0.29318772448276176</v>
      </c>
      <c r="L2138" s="12">
        <v>1.0440513722758042</v>
      </c>
      <c r="M2138" s="12">
        <v>0.55487241909075558</v>
      </c>
      <c r="N2138" s="12">
        <v>-0.15376225179011219</v>
      </c>
      <c r="O2138" s="1">
        <v>0.16685105868703176</v>
      </c>
      <c r="P2138">
        <v>0.12627999137581536</v>
      </c>
      <c r="Q2138">
        <v>0.10645911764665181</v>
      </c>
      <c r="R2138">
        <v>0.31399012294320749</v>
      </c>
      <c r="S2138">
        <v>0.18315500239418162</v>
      </c>
      <c r="T2138">
        <v>-4.0206355578887722E-2</v>
      </c>
      <c r="U2138" s="1">
        <v>0.50580444300656557</v>
      </c>
      <c r="V2138">
        <v>0.4398318803298869</v>
      </c>
      <c r="W2138">
        <v>0.63026332728765422</v>
      </c>
      <c r="X2138">
        <v>0.64513968491598395</v>
      </c>
      <c r="Y2138">
        <v>0.91993581994393192</v>
      </c>
      <c r="Z2138">
        <v>-5.0543768752255518E-2</v>
      </c>
      <c r="AA2138">
        <v>-0.28923877436541451</v>
      </c>
      <c r="AB2138">
        <v>2.9542660805082589E-2</v>
      </c>
      <c r="AC2138">
        <v>-0.10389149462477881</v>
      </c>
      <c r="AD2138">
        <v>0.79512484434538522</v>
      </c>
      <c r="AE2138" s="1">
        <v>0.58552176506544351</v>
      </c>
      <c r="AF2138">
        <v>0.53668271656639055</v>
      </c>
      <c r="AG2138">
        <v>0.83594018290268179</v>
      </c>
      <c r="AH2138">
        <v>0.46879129558104204</v>
      </c>
      <c r="AI2138">
        <v>0.61058499392580201</v>
      </c>
      <c r="AJ2138">
        <v>-9.3334141013106359E-2</v>
      </c>
      <c r="AK2138">
        <v>-0.44267553837785234</v>
      </c>
      <c r="AL2138">
        <v>0.52855214793747418</v>
      </c>
      <c r="AM2138">
        <v>-1.7605697406873861E-2</v>
      </c>
      <c r="AN2138">
        <v>0.78328731372536908</v>
      </c>
      <c r="AO2138" s="1">
        <v>0.56555325383858912</v>
      </c>
      <c r="AP2138">
        <v>0.5050347198450279</v>
      </c>
      <c r="AQ2138">
        <v>0.75588353929893137</v>
      </c>
      <c r="AR2138">
        <v>0.58757031499876966</v>
      </c>
      <c r="AS2138">
        <v>0.80999137336723448</v>
      </c>
      <c r="AT2138">
        <v>-7.3270751031541931E-2</v>
      </c>
      <c r="AU2138">
        <v>-0.37530018129719545</v>
      </c>
      <c r="AV2138">
        <v>0.27089999380784374</v>
      </c>
      <c r="AW2138">
        <v>-6.6767181007751808E-2</v>
      </c>
      <c r="AX2138">
        <v>0.82305612862093924</v>
      </c>
      <c r="AY2138" s="1">
        <v>5</v>
      </c>
      <c r="AZ2138">
        <v>3</v>
      </c>
      <c r="BA2138">
        <v>10</v>
      </c>
      <c r="BB2138" s="18">
        <v>-1.3691490862744813</v>
      </c>
      <c r="BC2138" s="15">
        <v>-0.41217739415486077</v>
      </c>
      <c r="BD2138" s="15">
        <v>-0.91392150767020508</v>
      </c>
      <c r="BE2138" s="15">
        <v>-0.24383329956589272</v>
      </c>
      <c r="BF2138" s="15">
        <v>-0.52431592573917296</v>
      </c>
      <c r="BG2138" s="15">
        <v>1.6278000224830607</v>
      </c>
      <c r="BH2138" s="18">
        <v>-0.74947892078904677</v>
      </c>
      <c r="BI2138" s="15">
        <v>0.13769667252451914</v>
      </c>
      <c r="BJ2138" s="15">
        <v>-0.4919964492251287</v>
      </c>
      <c r="BK2138" s="15">
        <v>1.2586560595785796</v>
      </c>
      <c r="BL2138" s="15">
        <v>0.27419833084319306</v>
      </c>
      <c r="BM2138" s="15">
        <v>1.4065214979894343</v>
      </c>
      <c r="BN2138" s="1" t="s">
        <v>20541</v>
      </c>
    </row>
    <row r="2139" spans="1:66" x14ac:dyDescent="0.25">
      <c r="A2139">
        <v>852861</v>
      </c>
      <c r="B2139" t="s">
        <v>11857</v>
      </c>
      <c r="C2139" t="s">
        <v>11858</v>
      </c>
      <c r="D2139" t="s">
        <v>11859</v>
      </c>
      <c r="E2139" t="s">
        <v>11860</v>
      </c>
      <c r="F2139" s="23">
        <v>7.323286E-3</v>
      </c>
      <c r="G2139" s="23">
        <v>4.0756102E-4</v>
      </c>
      <c r="H2139" s="23">
        <v>0.91929959999999999</v>
      </c>
      <c r="I2139" s="11">
        <v>0.27520541604226406</v>
      </c>
      <c r="J2139" s="12">
        <v>0.31680380200628167</v>
      </c>
      <c r="K2139" s="12">
        <v>0.54299354538625666</v>
      </c>
      <c r="L2139" s="12">
        <v>0.32801065508578875</v>
      </c>
      <c r="M2139" s="12">
        <v>0.5615150510745438</v>
      </c>
      <c r="N2139" s="12">
        <v>0.39862685612111776</v>
      </c>
      <c r="O2139" s="1">
        <v>0.17375115773222402</v>
      </c>
      <c r="P2139">
        <v>0.17232125807472543</v>
      </c>
      <c r="Q2139">
        <v>0.31574525141441856</v>
      </c>
      <c r="R2139">
        <v>0.17803423779305078</v>
      </c>
      <c r="S2139">
        <v>0.28693840438949358</v>
      </c>
      <c r="T2139">
        <v>0.1929721821261999</v>
      </c>
      <c r="U2139" s="1">
        <v>0.63203868486836079</v>
      </c>
      <c r="V2139">
        <v>0.42160838398011086</v>
      </c>
      <c r="W2139">
        <v>0.7599418701635926</v>
      </c>
      <c r="X2139">
        <v>0.72744537520506536</v>
      </c>
      <c r="Y2139">
        <v>0.70613784083574116</v>
      </c>
      <c r="Z2139">
        <v>9.8741575268362358E-2</v>
      </c>
      <c r="AA2139">
        <v>-0.48627189878046873</v>
      </c>
      <c r="AB2139">
        <v>9.9415304778954244E-2</v>
      </c>
      <c r="AC2139">
        <v>0.21401586276577192</v>
      </c>
      <c r="AD2139">
        <v>0.8316712261798892</v>
      </c>
      <c r="AE2139" s="1">
        <v>0.77129255132321795</v>
      </c>
      <c r="AF2139">
        <v>0.66694144556996926</v>
      </c>
      <c r="AG2139">
        <v>0.75171965396789198</v>
      </c>
      <c r="AH2139">
        <v>0.83810206764586925</v>
      </c>
      <c r="AI2139">
        <v>0.59364575393874575</v>
      </c>
      <c r="AJ2139">
        <v>-7.2329062263309221E-2</v>
      </c>
      <c r="AK2139">
        <v>-0.16491613419036819</v>
      </c>
      <c r="AL2139">
        <v>-5.1586830406088274E-2</v>
      </c>
      <c r="AM2139">
        <v>0.46647882424423803</v>
      </c>
      <c r="AN2139">
        <v>0.93336641433253797</v>
      </c>
      <c r="AO2139" s="1">
        <v>0.72628002664962799</v>
      </c>
      <c r="AP2139">
        <v>0.56891989403166787</v>
      </c>
      <c r="AQ2139">
        <v>0.77594801001941027</v>
      </c>
      <c r="AR2139">
        <v>0.80842636237192089</v>
      </c>
      <c r="AS2139">
        <v>0.66292700636673074</v>
      </c>
      <c r="AT2139">
        <v>6.6469581209460064E-3</v>
      </c>
      <c r="AU2139">
        <v>-0.3214104299167716</v>
      </c>
      <c r="AV2139">
        <v>1.8456048197488775E-2</v>
      </c>
      <c r="AW2139">
        <v>0.35966044388123419</v>
      </c>
      <c r="AX2139">
        <v>0.91050782965379207</v>
      </c>
      <c r="AY2139" s="1">
        <v>10</v>
      </c>
      <c r="AZ2139">
        <v>10</v>
      </c>
      <c r="BA2139">
        <v>10</v>
      </c>
      <c r="BB2139" s="18">
        <v>-1.2854956136532125</v>
      </c>
      <c r="BC2139" s="15">
        <v>-0.39717835305957799</v>
      </c>
      <c r="BD2139" s="15">
        <v>-1.1083053429706027</v>
      </c>
      <c r="BE2139" s="15">
        <v>-0.39635938518937569</v>
      </c>
      <c r="BF2139" s="15">
        <v>-0.25705396153944715</v>
      </c>
      <c r="BG2139" s="15">
        <v>0.34115656942816025</v>
      </c>
      <c r="BH2139" s="18">
        <v>-0.58060693455594936</v>
      </c>
      <c r="BI2139" s="15">
        <v>0.41425703487953119</v>
      </c>
      <c r="BJ2139" s="15">
        <v>0.2824739827781248</v>
      </c>
      <c r="BK2139" s="15">
        <v>0.44378032106459325</v>
      </c>
      <c r="BL2139" s="15">
        <v>1.1811648363943192</v>
      </c>
      <c r="BM2139" s="15">
        <v>1.3621668464234256</v>
      </c>
      <c r="BN2139" s="1" t="s">
        <v>20541</v>
      </c>
    </row>
    <row r="2140" spans="1:66" x14ac:dyDescent="0.25">
      <c r="A2140">
        <v>856429</v>
      </c>
      <c r="B2140" t="s">
        <v>11877</v>
      </c>
      <c r="C2140" t="s">
        <v>11878</v>
      </c>
      <c r="D2140" t="s">
        <v>11879</v>
      </c>
      <c r="E2140" t="s">
        <v>11880</v>
      </c>
      <c r="F2140" s="23">
        <v>4.6800451999999998E-11</v>
      </c>
      <c r="G2140" s="23">
        <v>6.144633E-3</v>
      </c>
      <c r="H2140" s="23">
        <v>0.1583426</v>
      </c>
      <c r="I2140" s="11">
        <v>-7.767313981065016E-2</v>
      </c>
      <c r="J2140" s="12">
        <v>-7.6497093315083975E-2</v>
      </c>
      <c r="K2140" s="12">
        <v>0.29920335098820988</v>
      </c>
      <c r="L2140" s="12">
        <v>0.40791330406117393</v>
      </c>
      <c r="M2140" s="12">
        <v>0.63163159255002632</v>
      </c>
      <c r="N2140" s="12">
        <v>0.56105077911493906</v>
      </c>
      <c r="O2140" s="1">
        <v>-5.2369783315159284E-2</v>
      </c>
      <c r="P2140">
        <v>-4.5898166674736167E-2</v>
      </c>
      <c r="Q2140">
        <v>0.15553793788630968</v>
      </c>
      <c r="R2140">
        <v>0.19103251292155299</v>
      </c>
      <c r="S2140">
        <v>0.24227190001385887</v>
      </c>
      <c r="T2140">
        <v>0.20369669868204598</v>
      </c>
      <c r="U2140" s="1">
        <v>0.58172638903668561</v>
      </c>
      <c r="V2140">
        <v>0.74677471665611739</v>
      </c>
      <c r="W2140">
        <v>0.86003218789355418</v>
      </c>
      <c r="X2140">
        <v>0.91203472430191446</v>
      </c>
      <c r="Y2140">
        <v>0.6785140395511029</v>
      </c>
      <c r="Z2140">
        <v>-0.36287721242739868</v>
      </c>
      <c r="AA2140">
        <v>-0.20925065951663069</v>
      </c>
      <c r="AB2140">
        <v>2.1144739760696766E-4</v>
      </c>
      <c r="AC2140">
        <v>0.47512877403200554</v>
      </c>
      <c r="AD2140">
        <v>0.98467355587438476</v>
      </c>
      <c r="AE2140" s="1">
        <v>0.59467613152972743</v>
      </c>
      <c r="AF2140">
        <v>0.82377417684719401</v>
      </c>
      <c r="AG2140">
        <v>0.87778660665032482</v>
      </c>
      <c r="AH2140">
        <v>0.87955720082024402</v>
      </c>
      <c r="AI2140">
        <v>0.60484578509285336</v>
      </c>
      <c r="AJ2140">
        <v>-0.44732493905726328</v>
      </c>
      <c r="AK2140">
        <v>-0.13567324273840642</v>
      </c>
      <c r="AL2140">
        <v>6.5112678527760939E-2</v>
      </c>
      <c r="AM2140">
        <v>0.50771584970478301</v>
      </c>
      <c r="AN2140">
        <v>0.98891087392638821</v>
      </c>
      <c r="AO2140" s="1">
        <v>0.59086583380899182</v>
      </c>
      <c r="AP2140">
        <v>0.79473846593051156</v>
      </c>
      <c r="AQ2140">
        <v>0.87270953765994608</v>
      </c>
      <c r="AR2140">
        <v>0.89469032942373239</v>
      </c>
      <c r="AS2140">
        <v>0.63590190126092161</v>
      </c>
      <c r="AT2140">
        <v>-0.41440764478642622</v>
      </c>
      <c r="AU2140">
        <v>-0.16558923189661318</v>
      </c>
      <c r="AV2140">
        <v>3.9159013889888711E-2</v>
      </c>
      <c r="AW2140">
        <v>0.4958017953412211</v>
      </c>
      <c r="AX2140">
        <v>0.98953250805019244</v>
      </c>
      <c r="AY2140" s="1">
        <v>10</v>
      </c>
      <c r="AZ2140">
        <v>10</v>
      </c>
      <c r="BA2140">
        <v>10</v>
      </c>
      <c r="BB2140" s="18">
        <v>-1.1319989553499643</v>
      </c>
      <c r="BC2140" s="15">
        <v>-0.77922906150838056</v>
      </c>
      <c r="BD2140" s="15">
        <v>-0.53159357298957066</v>
      </c>
      <c r="BE2140" s="15">
        <v>-0.19395499301040145</v>
      </c>
      <c r="BF2140" s="15">
        <v>0.57157923241394126</v>
      </c>
      <c r="BG2140" s="15">
        <v>0.899422359985798</v>
      </c>
      <c r="BH2140" s="18">
        <v>-1.2357431238171903</v>
      </c>
      <c r="BI2140" s="15">
        <v>-0.88140244287907876</v>
      </c>
      <c r="BJ2140" s="15">
        <v>-0.13196246593571129</v>
      </c>
      <c r="BK2140" s="15">
        <v>0.35087461783973878</v>
      </c>
      <c r="BL2140" s="15">
        <v>1.415218288418048</v>
      </c>
      <c r="BM2140" s="15">
        <v>1.648790116832773</v>
      </c>
      <c r="BN2140" s="1" t="s">
        <v>20541</v>
      </c>
    </row>
    <row r="2141" spans="1:66" x14ac:dyDescent="0.25">
      <c r="A2141">
        <v>854545</v>
      </c>
      <c r="B2141" t="s">
        <v>11905</v>
      </c>
      <c r="C2141" t="s">
        <v>11906</v>
      </c>
      <c r="D2141" t="s">
        <v>11907</v>
      </c>
      <c r="E2141" t="s">
        <v>11908</v>
      </c>
      <c r="F2141" s="23">
        <v>1.9407550000000001E-7</v>
      </c>
      <c r="G2141" s="23">
        <v>3.8637172E-5</v>
      </c>
      <c r="H2141" s="23">
        <v>1.2829534E-2</v>
      </c>
      <c r="I2141" s="11">
        <v>-0.17292400205766559</v>
      </c>
      <c r="J2141" s="12">
        <v>0.47957549797203541</v>
      </c>
      <c r="K2141" s="12">
        <v>0.60741588814674441</v>
      </c>
      <c r="L2141" s="12">
        <v>0.22399570078796588</v>
      </c>
      <c r="M2141" s="12">
        <v>1.2204900564199614</v>
      </c>
      <c r="N2141" s="12">
        <v>0.81683778445479271</v>
      </c>
      <c r="O2141" s="1">
        <v>-0.11986233757349854</v>
      </c>
      <c r="P2141">
        <v>0.32344136458552381</v>
      </c>
      <c r="Q2141">
        <v>0.37414848046491211</v>
      </c>
      <c r="R2141">
        <v>0.13616388397798948</v>
      </c>
      <c r="S2141">
        <v>0.61180410366731841</v>
      </c>
      <c r="T2141">
        <v>0.33639226851206172</v>
      </c>
      <c r="U2141" s="1">
        <v>0.15460030338378117</v>
      </c>
      <c r="V2141">
        <v>0.48367085693983053</v>
      </c>
      <c r="W2141">
        <v>0.67284444954336131</v>
      </c>
      <c r="X2141">
        <v>0.74959451229227447</v>
      </c>
      <c r="Y2141">
        <v>0.93822710789380992</v>
      </c>
      <c r="Z2141">
        <v>-0.45720031492634766</v>
      </c>
      <c r="AA2141">
        <v>-0.29091493816730096</v>
      </c>
      <c r="AB2141">
        <v>-4.5454835685238497E-2</v>
      </c>
      <c r="AC2141">
        <v>9.9432842688582431E-3</v>
      </c>
      <c r="AD2141">
        <v>0.77587675903345477</v>
      </c>
      <c r="AE2141" s="1">
        <v>0.55343886788348429</v>
      </c>
      <c r="AF2141">
        <v>0.66986981824779701</v>
      </c>
      <c r="AG2141">
        <v>0.71673002012311282</v>
      </c>
      <c r="AH2141">
        <v>0.94059126520947156</v>
      </c>
      <c r="AI2141">
        <v>0.72612145994603905</v>
      </c>
      <c r="AJ2141">
        <v>-0.29388687670294006</v>
      </c>
      <c r="AK2141">
        <v>-0.11426848331961884</v>
      </c>
      <c r="AL2141">
        <v>-0.22817007022252592</v>
      </c>
      <c r="AM2141">
        <v>0.4636428381825301</v>
      </c>
      <c r="AN2141">
        <v>0.93358951018741165</v>
      </c>
      <c r="AO2141" s="1">
        <v>0.42979117618622148</v>
      </c>
      <c r="AP2141">
        <v>0.63359023151110527</v>
      </c>
      <c r="AQ2141">
        <v>0.73730439308902651</v>
      </c>
      <c r="AR2141">
        <v>0.91658636360669044</v>
      </c>
      <c r="AS2141">
        <v>0.84506036549724706</v>
      </c>
      <c r="AT2141">
        <v>-0.37164411773717049</v>
      </c>
      <c r="AU2141">
        <v>-0.1877623519103816</v>
      </c>
      <c r="AV2141">
        <v>-0.1702025866655896</v>
      </c>
      <c r="AW2141">
        <v>0.31433986700211614</v>
      </c>
      <c r="AX2141">
        <v>0.92194542876628038</v>
      </c>
      <c r="AY2141" s="1">
        <v>5</v>
      </c>
      <c r="AZ2141">
        <v>4</v>
      </c>
      <c r="BA2141">
        <v>10</v>
      </c>
      <c r="BB2141" s="18">
        <v>-0.60091547930420863</v>
      </c>
      <c r="BC2141" s="15">
        <v>-0.99474905937068314</v>
      </c>
      <c r="BD2141" s="15">
        <v>-0.7783288255845866</v>
      </c>
      <c r="BE2141" s="15">
        <v>-0.45886277391063945</v>
      </c>
      <c r="BF2141" s="15">
        <v>-0.38676218211206681</v>
      </c>
      <c r="BG2141" s="15">
        <v>0.82139818679321686</v>
      </c>
      <c r="BH2141" s="18">
        <v>-0.86211785280639308</v>
      </c>
      <c r="BI2141" s="15">
        <v>-0.27034841600589099</v>
      </c>
      <c r="BJ2141" s="15">
        <v>0.13917522127386248</v>
      </c>
      <c r="BK2141" s="15">
        <v>-0.12051640207157734</v>
      </c>
      <c r="BL2141" s="15">
        <v>1.4567927656065212</v>
      </c>
      <c r="BM2141" s="15">
        <v>2.0552348174924511</v>
      </c>
      <c r="BN2141" s="1" t="s">
        <v>20541</v>
      </c>
    </row>
    <row r="2142" spans="1:66" x14ac:dyDescent="0.25">
      <c r="A2142">
        <v>852169</v>
      </c>
      <c r="B2142" t="s">
        <v>11925</v>
      </c>
      <c r="C2142" t="s">
        <v>11926</v>
      </c>
      <c r="D2142" t="s">
        <v>11927</v>
      </c>
      <c r="E2142" t="s">
        <v>11928</v>
      </c>
      <c r="F2142" s="23">
        <v>9.9707710000000002E-6</v>
      </c>
      <c r="G2142" s="23">
        <v>3.3520004000000001E-3</v>
      </c>
      <c r="H2142" s="23">
        <v>0.1869661</v>
      </c>
      <c r="I2142" s="11">
        <v>-6.5036676578841823E-2</v>
      </c>
      <c r="J2142" s="12">
        <v>0.39055150590210591</v>
      </c>
      <c r="K2142" s="12">
        <v>0.54395093956682183</v>
      </c>
      <c r="L2142" s="12">
        <v>5.3418833565649455E-3</v>
      </c>
      <c r="M2142" s="12">
        <v>0.74861695725788102</v>
      </c>
      <c r="N2142" s="12">
        <v>0.28659354865439812</v>
      </c>
      <c r="O2142" s="1">
        <v>-4.7593917550925735E-2</v>
      </c>
      <c r="P2142">
        <v>0.30386139008543545</v>
      </c>
      <c r="Q2142">
        <v>0.36568098215632033</v>
      </c>
      <c r="R2142">
        <v>3.3806721274553574E-3</v>
      </c>
      <c r="S2142">
        <v>0.39569483263078942</v>
      </c>
      <c r="T2142">
        <v>0.14358868149782739</v>
      </c>
      <c r="U2142" s="1">
        <v>0.19530866924843396</v>
      </c>
      <c r="V2142">
        <v>0.64998330029466334</v>
      </c>
      <c r="W2142">
        <v>0.8711772346986173</v>
      </c>
      <c r="X2142">
        <v>0.80324147861239747</v>
      </c>
      <c r="Y2142">
        <v>0.7417270233278539</v>
      </c>
      <c r="Z2142">
        <v>-0.62686239875329741</v>
      </c>
      <c r="AA2142">
        <v>-0.3466358423401063</v>
      </c>
      <c r="AB2142">
        <v>0.15277787692719763</v>
      </c>
      <c r="AC2142">
        <v>0.27430201008678634</v>
      </c>
      <c r="AD2142">
        <v>0.86066067794053203</v>
      </c>
      <c r="AE2142" s="1">
        <v>0.53173274062789266</v>
      </c>
      <c r="AF2142">
        <v>0.74880861270021226</v>
      </c>
      <c r="AG2142">
        <v>0.7400334042281359</v>
      </c>
      <c r="AH2142">
        <v>0.93634890979737584</v>
      </c>
      <c r="AI2142">
        <v>0.54479977181236017</v>
      </c>
      <c r="AJ2142">
        <v>-0.41544355844552999</v>
      </c>
      <c r="AK2142">
        <v>-4.568269941139258E-2</v>
      </c>
      <c r="AL2142">
        <v>-0.19153909734528812</v>
      </c>
      <c r="AM2142">
        <v>0.63959832401774341</v>
      </c>
      <c r="AN2142">
        <v>0.91672591692325078</v>
      </c>
      <c r="AO2142" s="1">
        <v>0.40784631857110015</v>
      </c>
      <c r="AP2142">
        <v>0.74817284069742396</v>
      </c>
      <c r="AQ2142">
        <v>0.84548403098108449</v>
      </c>
      <c r="AR2142">
        <v>0.93113517031706849</v>
      </c>
      <c r="AS2142">
        <v>0.66896847728969389</v>
      </c>
      <c r="AT2142">
        <v>-0.53852578546177166</v>
      </c>
      <c r="AU2142">
        <v>-0.18796375626567399</v>
      </c>
      <c r="AV2142">
        <v>-4.3467318777752194E-2</v>
      </c>
      <c r="AW2142">
        <v>0.50883470178660395</v>
      </c>
      <c r="AX2142">
        <v>0.94604567995254618</v>
      </c>
      <c r="AY2142" s="1">
        <v>3</v>
      </c>
      <c r="AZ2142">
        <v>4</v>
      </c>
      <c r="BA2142">
        <v>10</v>
      </c>
      <c r="BB2142" s="18">
        <v>-0.62513000702387</v>
      </c>
      <c r="BC2142" s="15">
        <v>-1.3023268925793261</v>
      </c>
      <c r="BD2142" s="15">
        <v>-0.862593579486027</v>
      </c>
      <c r="BE2142" s="15">
        <v>-7.8910361918854144E-2</v>
      </c>
      <c r="BF2142" s="15">
        <v>0.11178608876393985</v>
      </c>
      <c r="BG2142" s="15">
        <v>0.84527242327145036</v>
      </c>
      <c r="BH2142" s="18">
        <v>-0.75533167331544859</v>
      </c>
      <c r="BI2142" s="15">
        <v>-0.52045334804949706</v>
      </c>
      <c r="BJ2142" s="15">
        <v>0.22638147948108925</v>
      </c>
      <c r="BK2142" s="15">
        <v>-6.8216056017216101E-2</v>
      </c>
      <c r="BL2142" s="15">
        <v>1.6104969758577139</v>
      </c>
      <c r="BM2142" s="15">
        <v>1.419024951016058</v>
      </c>
      <c r="BN2142" s="1" t="s">
        <v>20541</v>
      </c>
    </row>
    <row r="2143" spans="1:66" x14ac:dyDescent="0.25">
      <c r="A2143">
        <v>852077</v>
      </c>
      <c r="B2143" t="s">
        <v>11937</v>
      </c>
      <c r="C2143" t="s">
        <v>11938</v>
      </c>
      <c r="D2143" t="s">
        <v>11939</v>
      </c>
      <c r="E2143" t="s">
        <v>11940</v>
      </c>
      <c r="F2143" s="23">
        <v>3.3476139999999999E-5</v>
      </c>
      <c r="G2143" s="23">
        <v>7.3366299999999996E-5</v>
      </c>
      <c r="H2143" s="23">
        <v>5.2060913E-2</v>
      </c>
      <c r="I2143" s="11">
        <v>-6.1852410538265775E-4</v>
      </c>
      <c r="J2143" s="12">
        <v>0.66228142107548449</v>
      </c>
      <c r="K2143" s="12">
        <v>0.59693749538576524</v>
      </c>
      <c r="L2143" s="12">
        <v>0.20444180540414572</v>
      </c>
      <c r="M2143" s="12">
        <v>1.019733743412818</v>
      </c>
      <c r="N2143" s="12">
        <v>0.31864676104629752</v>
      </c>
      <c r="O2143" s="1">
        <v>-5.0534451398842974E-4</v>
      </c>
      <c r="P2143">
        <v>0.54272071539371158</v>
      </c>
      <c r="Q2143">
        <v>0.40682807531411008</v>
      </c>
      <c r="R2143">
        <v>0.13060832901999719</v>
      </c>
      <c r="S2143">
        <v>0.56609419926055393</v>
      </c>
      <c r="T2143">
        <v>0.17376152968766226</v>
      </c>
      <c r="U2143" s="1">
        <v>0.27463949730882714</v>
      </c>
      <c r="V2143">
        <v>0.77137245789631481</v>
      </c>
      <c r="W2143">
        <v>0.86529481655841467</v>
      </c>
      <c r="X2143">
        <v>0.71730514321209837</v>
      </c>
      <c r="Y2143">
        <v>0.70149083090775199</v>
      </c>
      <c r="Z2143">
        <v>-0.70107805920104893</v>
      </c>
      <c r="AA2143">
        <v>-0.18519726173181933</v>
      </c>
      <c r="AB2143">
        <v>0.25358760628029614</v>
      </c>
      <c r="AC2143">
        <v>0.20583638105364735</v>
      </c>
      <c r="AD2143">
        <v>0.87725553979491655</v>
      </c>
      <c r="AE2143" s="1">
        <v>0.67199099248185168</v>
      </c>
      <c r="AF2143">
        <v>0.78790037292822412</v>
      </c>
      <c r="AG2143">
        <v>0.7482233236858199</v>
      </c>
      <c r="AH2143">
        <v>0.85261602669426673</v>
      </c>
      <c r="AI2143">
        <v>0.37212570178985876</v>
      </c>
      <c r="AJ2143">
        <v>-0.32463290661785155</v>
      </c>
      <c r="AK2143">
        <v>-7.2230293676898011E-3</v>
      </c>
      <c r="AL2143">
        <v>-7.4636517099329378E-2</v>
      </c>
      <c r="AM2143">
        <v>0.70635774377686344</v>
      </c>
      <c r="AN2143">
        <v>0.89972784780050663</v>
      </c>
      <c r="AO2143" s="1">
        <v>0.54937127441430789</v>
      </c>
      <c r="AP2143">
        <v>0.85331388125690799</v>
      </c>
      <c r="AQ2143">
        <v>0.87214752786329119</v>
      </c>
      <c r="AR2143">
        <v>0.86873935635826405</v>
      </c>
      <c r="AS2143">
        <v>0.55997808277519734</v>
      </c>
      <c r="AT2143">
        <v>-0.52999489510980924</v>
      </c>
      <c r="AU2143">
        <v>-9.0742525702309146E-2</v>
      </c>
      <c r="AV2143">
        <v>7.1230671578108737E-2</v>
      </c>
      <c r="AW2143">
        <v>0.53889994087312054</v>
      </c>
      <c r="AX2143">
        <v>0.97275037933253916</v>
      </c>
      <c r="AY2143" s="1">
        <v>10</v>
      </c>
      <c r="AZ2143">
        <v>10</v>
      </c>
      <c r="BA2143">
        <v>10</v>
      </c>
      <c r="BB2143" s="18">
        <v>-0.83992165691123422</v>
      </c>
      <c r="BC2143" s="15">
        <v>-1.447354403612491</v>
      </c>
      <c r="BD2143" s="15">
        <v>-0.71251727165450351</v>
      </c>
      <c r="BE2143" s="15">
        <v>-8.7498051054770085E-2</v>
      </c>
      <c r="BF2143" s="15">
        <v>-0.15551642577460664</v>
      </c>
      <c r="BG2143" s="15">
        <v>0.55050964877554931</v>
      </c>
      <c r="BH2143" s="18">
        <v>-0.84111051806357706</v>
      </c>
      <c r="BI2143" s="15">
        <v>-0.17438759992024033</v>
      </c>
      <c r="BJ2143" s="15">
        <v>0.43485239828323446</v>
      </c>
      <c r="BK2143" s="15">
        <v>0.30545821086749597</v>
      </c>
      <c r="BL2143" s="15">
        <v>1.8045071573441422</v>
      </c>
      <c r="BM2143" s="15">
        <v>1.1629785117209916</v>
      </c>
      <c r="BN2143" s="1" t="s">
        <v>20541</v>
      </c>
    </row>
    <row r="2144" spans="1:66" x14ac:dyDescent="0.25">
      <c r="A2144">
        <v>854769</v>
      </c>
      <c r="B2144" t="s">
        <v>11941</v>
      </c>
      <c r="C2144" t="s">
        <v>11942</v>
      </c>
      <c r="D2144" t="s">
        <v>11943</v>
      </c>
      <c r="E2144" t="s">
        <v>11944</v>
      </c>
      <c r="F2144" s="23">
        <v>7.3391619999999999E-9</v>
      </c>
      <c r="G2144" s="23">
        <v>1.1339032E-5</v>
      </c>
      <c r="H2144" s="23">
        <v>4.5349800000000003E-2</v>
      </c>
      <c r="I2144" s="11">
        <v>0.28145721122185224</v>
      </c>
      <c r="J2144" s="12">
        <v>0.31652950788620471</v>
      </c>
      <c r="K2144" s="12">
        <v>0.26133661302562666</v>
      </c>
      <c r="L2144" s="12">
        <v>0.28713841930334066</v>
      </c>
      <c r="M2144" s="12">
        <v>1.1440241216498601</v>
      </c>
      <c r="N2144" s="12">
        <v>1.1807322647027787</v>
      </c>
      <c r="O2144" s="1">
        <v>0.30987693835655983</v>
      </c>
      <c r="P2144">
        <v>0.22470980980351538</v>
      </c>
      <c r="Q2144">
        <v>0.18915624200696732</v>
      </c>
      <c r="R2144">
        <v>0.20095681054849887</v>
      </c>
      <c r="S2144">
        <v>0.64504922606878823</v>
      </c>
      <c r="T2144">
        <v>0.52357045087159493</v>
      </c>
      <c r="U2144" s="1">
        <v>0.7601024617568346</v>
      </c>
      <c r="V2144">
        <v>0.6406670715108852</v>
      </c>
      <c r="W2144">
        <v>0.65101595302607707</v>
      </c>
      <c r="X2144">
        <v>0.69585473708286516</v>
      </c>
      <c r="Y2144">
        <v>0.77797624734608384</v>
      </c>
      <c r="Z2144">
        <v>-5.0284405380913388E-2</v>
      </c>
      <c r="AA2144">
        <v>-6.3042688104123085E-2</v>
      </c>
      <c r="AB2144">
        <v>-6.7648006779229917E-3</v>
      </c>
      <c r="AC2144">
        <v>0.10221810857371028</v>
      </c>
      <c r="AD2144">
        <v>0.89514931350018023</v>
      </c>
      <c r="AE2144" s="1">
        <v>0.59306973611055924</v>
      </c>
      <c r="AF2144">
        <v>0.60807288418449101</v>
      </c>
      <c r="AG2144">
        <v>0.7330964350111483</v>
      </c>
      <c r="AH2144">
        <v>0.91064581876276152</v>
      </c>
      <c r="AI2144">
        <v>0.77536647285260341</v>
      </c>
      <c r="AJ2144">
        <v>-0.17608838285374859</v>
      </c>
      <c r="AK2144">
        <v>-0.21439395868430253</v>
      </c>
      <c r="AL2144">
        <v>-0.16833389395107873</v>
      </c>
      <c r="AM2144">
        <v>0.37651949874708568</v>
      </c>
      <c r="AN2144">
        <v>0.93245211025738395</v>
      </c>
      <c r="AO2144" s="1">
        <v>0.66377523317992926</v>
      </c>
      <c r="AP2144">
        <v>0.62999502304087529</v>
      </c>
      <c r="AQ2144">
        <v>0.71525889268926157</v>
      </c>
      <c r="AR2144">
        <v>0.84733753812364843</v>
      </c>
      <c r="AS2144">
        <v>0.78911379419433914</v>
      </c>
      <c r="AT2144">
        <v>-0.13311244177183984</v>
      </c>
      <c r="AU2144">
        <v>-0.16273282838688052</v>
      </c>
      <c r="AV2144">
        <v>-0.11218612363354451</v>
      </c>
      <c r="AW2144">
        <v>0.28269283277785506</v>
      </c>
      <c r="AX2144">
        <v>0.93423526802826495</v>
      </c>
      <c r="AY2144" s="1">
        <v>10</v>
      </c>
      <c r="AZ2144">
        <v>10</v>
      </c>
      <c r="BA2144">
        <v>10</v>
      </c>
      <c r="BB2144" s="18">
        <v>-1.3866287905043715</v>
      </c>
      <c r="BC2144" s="15">
        <v>-0.45105088418710593</v>
      </c>
      <c r="BD2144" s="15">
        <v>-0.46786697858082577</v>
      </c>
      <c r="BE2144" s="15">
        <v>-0.39368973327519474</v>
      </c>
      <c r="BF2144" s="15">
        <v>-0.25004446932884056</v>
      </c>
      <c r="BG2144" s="15">
        <v>0.64064065620519062</v>
      </c>
      <c r="BH2144" s="18">
        <v>-1.0122452706441887</v>
      </c>
      <c r="BI2144" s="15">
        <v>-3.0015548877679241E-2</v>
      </c>
      <c r="BJ2144" s="15">
        <v>-0.12024710191064791</v>
      </c>
      <c r="BK2144" s="15">
        <v>-1.1749289684500988E-2</v>
      </c>
      <c r="BL2144" s="15">
        <v>1.2716922650361848</v>
      </c>
      <c r="BM2144" s="15">
        <v>2.2112051457519808</v>
      </c>
      <c r="BN2144" s="1" t="s">
        <v>20541</v>
      </c>
    </row>
    <row r="2145" spans="1:66" x14ac:dyDescent="0.25">
      <c r="A2145">
        <v>853113</v>
      </c>
      <c r="B2145" t="s">
        <v>12049</v>
      </c>
      <c r="C2145" t="s">
        <v>12050</v>
      </c>
      <c r="D2145" t="s">
        <v>12051</v>
      </c>
      <c r="E2145" t="s">
        <v>12052</v>
      </c>
      <c r="F2145" s="23">
        <v>1.1610479E-10</v>
      </c>
      <c r="G2145" s="23">
        <v>6.3971744000000002E-4</v>
      </c>
      <c r="H2145" s="23">
        <v>0.22737657999999999</v>
      </c>
      <c r="I2145" s="11">
        <v>0.14455660684836735</v>
      </c>
      <c r="J2145" s="12">
        <v>0.49553068428547614</v>
      </c>
      <c r="K2145" s="12">
        <v>0.67570647124546779</v>
      </c>
      <c r="L2145" s="12">
        <v>0.4002430748008125</v>
      </c>
      <c r="M2145" s="12">
        <v>0.54406586891432218</v>
      </c>
      <c r="N2145" s="12">
        <v>-6.801498649221821E-2</v>
      </c>
      <c r="O2145" s="1">
        <v>9.1926868770004097E-2</v>
      </c>
      <c r="P2145">
        <v>0.23663264570993267</v>
      </c>
      <c r="Q2145">
        <v>0.32024383453384725</v>
      </c>
      <c r="R2145">
        <v>0.16718188343427123</v>
      </c>
      <c r="S2145">
        <v>0.20397803043578519</v>
      </c>
      <c r="T2145">
        <v>-2.281375069282085E-2</v>
      </c>
      <c r="U2145" s="1">
        <v>0.61692227521298726</v>
      </c>
      <c r="V2145">
        <v>0.67552737847749733</v>
      </c>
      <c r="W2145">
        <v>0.84376701355341144</v>
      </c>
      <c r="X2145">
        <v>0.837115102263154</v>
      </c>
      <c r="Y2145">
        <v>0.7743635599721489</v>
      </c>
      <c r="Z2145">
        <v>-0.23755977990361252</v>
      </c>
      <c r="AA2145">
        <v>-0.27755018456984881</v>
      </c>
      <c r="AB2145">
        <v>7.3156084935912483E-2</v>
      </c>
      <c r="AC2145">
        <v>0.28451259477838714</v>
      </c>
      <c r="AD2145">
        <v>0.96816213851574484</v>
      </c>
      <c r="AE2145" s="1">
        <v>0.82504510031600031</v>
      </c>
      <c r="AF2145">
        <v>0.78333104129030418</v>
      </c>
      <c r="AG2145">
        <v>0.79965034127029355</v>
      </c>
      <c r="AH2145">
        <v>0.7659490860140542</v>
      </c>
      <c r="AI2145">
        <v>0.53408692844310368</v>
      </c>
      <c r="AJ2145">
        <v>-0.16579900063950456</v>
      </c>
      <c r="AK2145">
        <v>-8.1999411831263996E-2</v>
      </c>
      <c r="AL2145">
        <v>0.10398603937531649</v>
      </c>
      <c r="AM2145">
        <v>0.43477054496834899</v>
      </c>
      <c r="AN2145">
        <v>0.95834251483218602</v>
      </c>
      <c r="AO2145" s="1">
        <v>0.72961182773049316</v>
      </c>
      <c r="AP2145">
        <v>0.7402842033640048</v>
      </c>
      <c r="AQ2145">
        <v>0.83736191343036559</v>
      </c>
      <c r="AR2145">
        <v>0.8173829664178397</v>
      </c>
      <c r="AS2145">
        <v>0.67093206054437304</v>
      </c>
      <c r="AT2145">
        <v>-0.20678185165892196</v>
      </c>
      <c r="AU2145">
        <v>-0.18704521673033986</v>
      </c>
      <c r="AV2145">
        <v>8.952213831763696E-2</v>
      </c>
      <c r="AW2145">
        <v>0.3629846972577449</v>
      </c>
      <c r="AX2145">
        <v>0.9807351849164524</v>
      </c>
      <c r="AY2145" s="1">
        <v>10</v>
      </c>
      <c r="AZ2145">
        <v>10</v>
      </c>
      <c r="BA2145">
        <v>10</v>
      </c>
      <c r="BB2145" s="18">
        <v>-1.5398256107730548</v>
      </c>
      <c r="BC2145" s="15">
        <v>-0.74591608511881224</v>
      </c>
      <c r="BD2145" s="15">
        <v>-0.82960586360733002</v>
      </c>
      <c r="BE2145" s="15">
        <v>-9.5666553554485279E-2</v>
      </c>
      <c r="BF2145" s="15">
        <v>0.34664903785929924</v>
      </c>
      <c r="BG2145" s="15">
        <v>1.3717829196393154</v>
      </c>
      <c r="BH2145" s="18">
        <v>-1.3429697916194174</v>
      </c>
      <c r="BI2145" s="15">
        <v>-7.1107088854096848E-2</v>
      </c>
      <c r="BJ2145" s="15">
        <v>9.0564814194815144E-2</v>
      </c>
      <c r="BK2145" s="15">
        <v>0.44938067789534736</v>
      </c>
      <c r="BL2145" s="15">
        <v>1.0875527892250849</v>
      </c>
      <c r="BM2145" s="15">
        <v>1.2791607547133379</v>
      </c>
      <c r="BN2145" s="1" t="s">
        <v>20541</v>
      </c>
    </row>
    <row r="2146" spans="1:66" x14ac:dyDescent="0.25">
      <c r="A2146">
        <v>851902</v>
      </c>
      <c r="B2146" t="s">
        <v>12053</v>
      </c>
      <c r="C2146" t="s">
        <v>12054</v>
      </c>
      <c r="D2146" t="s">
        <v>12055</v>
      </c>
      <c r="E2146" t="s">
        <v>12056</v>
      </c>
      <c r="F2146" s="23">
        <v>3.4180925E-10</v>
      </c>
      <c r="G2146" s="23">
        <v>2.8070412000000001E-4</v>
      </c>
      <c r="H2146" s="23">
        <v>6.0521499999999999E-2</v>
      </c>
      <c r="I2146" s="11">
        <v>1.4879889443996748E-3</v>
      </c>
      <c r="J2146" s="12">
        <v>0.68556610631656911</v>
      </c>
      <c r="K2146" s="12">
        <v>0.4813012967097039</v>
      </c>
      <c r="L2146" s="12">
        <v>0.52016035344558131</v>
      </c>
      <c r="M2146" s="12">
        <v>0.96738219427111749</v>
      </c>
      <c r="N2146" s="12">
        <v>-9.7143132782284494E-2</v>
      </c>
      <c r="O2146" s="1">
        <v>1.281225748834206E-3</v>
      </c>
      <c r="P2146">
        <v>0.3978708133792056</v>
      </c>
      <c r="Q2146">
        <v>0.30221736753711842</v>
      </c>
      <c r="R2146">
        <v>0.25912574808592914</v>
      </c>
      <c r="S2146">
        <v>0.42417483364500186</v>
      </c>
      <c r="T2146">
        <v>-3.755485498468937E-2</v>
      </c>
      <c r="U2146" s="1">
        <v>0.56181772512068129</v>
      </c>
      <c r="V2146">
        <v>0.63560816609380766</v>
      </c>
      <c r="W2146">
        <v>0.82578356618930415</v>
      </c>
      <c r="X2146">
        <v>0.81420299112756023</v>
      </c>
      <c r="Y2146">
        <v>0.82873217116170339</v>
      </c>
      <c r="Z2146">
        <v>-0.24217007658293502</v>
      </c>
      <c r="AA2146">
        <v>-0.30391711151727219</v>
      </c>
      <c r="AB2146">
        <v>7.8010541346905493E-2</v>
      </c>
      <c r="AC2146">
        <v>0.20116220071227947</v>
      </c>
      <c r="AD2146">
        <v>0.9453934362392723</v>
      </c>
      <c r="AE2146" s="1">
        <v>0.79396167504331661</v>
      </c>
      <c r="AF2146">
        <v>0.6806365764026826</v>
      </c>
      <c r="AG2146">
        <v>0.82976201614762957</v>
      </c>
      <c r="AH2146">
        <v>0.77587091618597703</v>
      </c>
      <c r="AI2146">
        <v>0.4551865223674712</v>
      </c>
      <c r="AJ2146">
        <v>-6.6983061057359891E-2</v>
      </c>
      <c r="AK2146">
        <v>-0.25229782785135002</v>
      </c>
      <c r="AL2146">
        <v>0.13183485778031129</v>
      </c>
      <c r="AM2146">
        <v>0.52622118380424399</v>
      </c>
      <c r="AN2146">
        <v>0.91755019088140244</v>
      </c>
      <c r="AO2146" s="1">
        <v>0.7064292990156279</v>
      </c>
      <c r="AP2146">
        <v>0.68305993441905222</v>
      </c>
      <c r="AQ2146">
        <v>0.85833001590446556</v>
      </c>
      <c r="AR2146">
        <v>0.82373833222947013</v>
      </c>
      <c r="AS2146">
        <v>0.65987284226387177</v>
      </c>
      <c r="AT2146">
        <v>-0.15758076945215088</v>
      </c>
      <c r="AU2146">
        <v>-0.2875604891467376</v>
      </c>
      <c r="AV2146">
        <v>0.10961482728107166</v>
      </c>
      <c r="AW2146">
        <v>0.38208288806957263</v>
      </c>
      <c r="AX2146">
        <v>0.96536070371181737</v>
      </c>
      <c r="AY2146" s="1">
        <v>10</v>
      </c>
      <c r="AZ2146">
        <v>10</v>
      </c>
      <c r="BA2146">
        <v>10</v>
      </c>
      <c r="BB2146" s="18">
        <v>-1.3693500197870403</v>
      </c>
      <c r="BC2146" s="15">
        <v>-0.74638274582829123</v>
      </c>
      <c r="BD2146" s="15">
        <v>-0.86672269578270911</v>
      </c>
      <c r="BE2146" s="15">
        <v>-0.12237675786424568</v>
      </c>
      <c r="BF2146" s="15">
        <v>0.11763581181772365</v>
      </c>
      <c r="BG2146" s="15">
        <v>1.3407186516186966</v>
      </c>
      <c r="BH2146" s="18">
        <v>-1.3674350721795105</v>
      </c>
      <c r="BI2146" s="15">
        <v>0.13589744854771493</v>
      </c>
      <c r="BJ2146" s="15">
        <v>-0.24731838494827355</v>
      </c>
      <c r="BK2146" s="15">
        <v>0.54703669988441384</v>
      </c>
      <c r="BL2146" s="15">
        <v>1.3625954773168427</v>
      </c>
      <c r="BM2146" s="15">
        <v>1.215701587204675</v>
      </c>
      <c r="BN2146" s="1" t="s">
        <v>20541</v>
      </c>
    </row>
    <row r="2147" spans="1:66" x14ac:dyDescent="0.25">
      <c r="A2147">
        <v>850906</v>
      </c>
      <c r="B2147" t="s">
        <v>12073</v>
      </c>
      <c r="C2147" t="s">
        <v>12074</v>
      </c>
      <c r="D2147" t="s">
        <v>12075</v>
      </c>
      <c r="E2147" t="s">
        <v>12076</v>
      </c>
      <c r="F2147" s="23">
        <v>1.8907076E-10</v>
      </c>
      <c r="G2147" s="23">
        <v>4.6446527000000002E-7</v>
      </c>
      <c r="H2147" s="23">
        <v>0.19179396000000001</v>
      </c>
      <c r="I2147" s="11">
        <v>0.25596847453809463</v>
      </c>
      <c r="J2147" s="12">
        <v>0.71778310442101556</v>
      </c>
      <c r="K2147" s="12">
        <v>0.63969092672831496</v>
      </c>
      <c r="L2147" s="12">
        <v>0.54560239061613747</v>
      </c>
      <c r="M2147" s="12">
        <v>1.1689909364663569</v>
      </c>
      <c r="N2147" s="12">
        <v>0.68831581563863042</v>
      </c>
      <c r="O2147" s="1">
        <v>0.21710120102263253</v>
      </c>
      <c r="P2147">
        <v>0.34579721582496531</v>
      </c>
      <c r="Q2147">
        <v>0.31073129625086021</v>
      </c>
      <c r="R2147">
        <v>0.272010468944554</v>
      </c>
      <c r="S2147">
        <v>0.522288711661689</v>
      </c>
      <c r="T2147">
        <v>0.25285702903266694</v>
      </c>
      <c r="U2147" s="1">
        <v>0.809159124115164</v>
      </c>
      <c r="V2147">
        <v>0.62857101784478409</v>
      </c>
      <c r="W2147">
        <v>0.57552435601217777</v>
      </c>
      <c r="X2147">
        <v>0.61175801840733168</v>
      </c>
      <c r="Y2147">
        <v>0.73700698339045601</v>
      </c>
      <c r="Z2147">
        <v>1.4072689091219894E-2</v>
      </c>
      <c r="AA2147">
        <v>2.2939485373932523E-2</v>
      </c>
      <c r="AB2147">
        <v>-1.6725363653407788E-3</v>
      </c>
      <c r="AC2147">
        <v>3.6812502624896298E-2</v>
      </c>
      <c r="AD2147">
        <v>0.84826072430700739</v>
      </c>
      <c r="AE2147" s="1">
        <v>0.86771477138818431</v>
      </c>
      <c r="AF2147">
        <v>0.65481760584151028</v>
      </c>
      <c r="AG2147">
        <v>0.61726984963557752</v>
      </c>
      <c r="AH2147">
        <v>0.71354136158026049</v>
      </c>
      <c r="AI2147">
        <v>0.57908434323811941</v>
      </c>
      <c r="AJ2147">
        <v>3.942873681316407E-2</v>
      </c>
      <c r="AK2147">
        <v>1.3162802728535419E-4</v>
      </c>
      <c r="AL2147">
        <v>-7.4411956384819219E-2</v>
      </c>
      <c r="AM2147">
        <v>0.32348201969443485</v>
      </c>
      <c r="AN2147">
        <v>0.87413851626955297</v>
      </c>
      <c r="AO2147" s="1">
        <v>0.8525085888706746</v>
      </c>
      <c r="AP2147">
        <v>0.6512461604382479</v>
      </c>
      <c r="AQ2147">
        <v>0.60641268887769595</v>
      </c>
      <c r="AR2147">
        <v>0.67741130694763108</v>
      </c>
      <c r="AS2147">
        <v>0.65571836466894062</v>
      </c>
      <c r="AT2147">
        <v>2.8740115100952993E-2</v>
      </c>
      <c r="AU2147">
        <v>1.0180476920346203E-2</v>
      </c>
      <c r="AV2147">
        <v>-4.3277060233008244E-2</v>
      </c>
      <c r="AW2147">
        <v>0.20114669241344285</v>
      </c>
      <c r="AX2147">
        <v>0.87340586335468384</v>
      </c>
      <c r="AY2147" s="1">
        <v>10</v>
      </c>
      <c r="AZ2147">
        <v>10</v>
      </c>
      <c r="BA2147">
        <v>10</v>
      </c>
      <c r="BB2147" s="18">
        <v>-1.7369814932714922</v>
      </c>
      <c r="BC2147" s="15">
        <v>-0.39524297612747733</v>
      </c>
      <c r="BD2147" s="15">
        <v>-0.38079149125367523</v>
      </c>
      <c r="BE2147" s="15">
        <v>-0.42090521988103352</v>
      </c>
      <c r="BF2147" s="15">
        <v>-0.35818065273162841</v>
      </c>
      <c r="BG2147" s="15">
        <v>0.78302634299374052</v>
      </c>
      <c r="BH2147" s="18">
        <v>-1.4171667549379008</v>
      </c>
      <c r="BI2147" s="15">
        <v>0.50157690036288327</v>
      </c>
      <c r="BJ2147" s="15">
        <v>0.4184576612646807</v>
      </c>
      <c r="BK2147" s="15">
        <v>0.26078687561611402</v>
      </c>
      <c r="BL2147" s="15">
        <v>1.1023919085377791</v>
      </c>
      <c r="BM2147" s="15">
        <v>1.643028899428008</v>
      </c>
      <c r="BN2147" s="1" t="s">
        <v>20541</v>
      </c>
    </row>
    <row r="2148" spans="1:66" x14ac:dyDescent="0.25">
      <c r="A2148">
        <v>854440</v>
      </c>
      <c r="B2148" t="s">
        <v>12081</v>
      </c>
      <c r="C2148" t="s">
        <v>12082</v>
      </c>
      <c r="D2148" t="s">
        <v>12083</v>
      </c>
      <c r="E2148" t="s">
        <v>12084</v>
      </c>
      <c r="F2148" s="23">
        <v>1.9665902E-10</v>
      </c>
      <c r="G2148" s="23">
        <v>7.4474809999999994E-5</v>
      </c>
      <c r="H2148" s="23">
        <v>7.3742660000000002E-2</v>
      </c>
      <c r="I2148" s="11">
        <v>3.3547557855224217E-2</v>
      </c>
      <c r="J2148" s="12">
        <v>0.52079659898087494</v>
      </c>
      <c r="K2148" s="12">
        <v>0.37278809580169697</v>
      </c>
      <c r="L2148" s="12">
        <v>0.61535222926828703</v>
      </c>
      <c r="M2148" s="12">
        <v>1.0744413216793245</v>
      </c>
      <c r="N2148" s="12">
        <v>0.14043925877655178</v>
      </c>
      <c r="O2148" s="1">
        <v>2.0555459811367884E-2</v>
      </c>
      <c r="P2148">
        <v>0.22669134061794924</v>
      </c>
      <c r="Q2148">
        <v>0.15367897586116194</v>
      </c>
      <c r="R2148">
        <v>0.21781508694852714</v>
      </c>
      <c r="S2148">
        <v>0.37617126405156737</v>
      </c>
      <c r="T2148">
        <v>4.4982952108884679E-2</v>
      </c>
      <c r="U2148" s="1">
        <v>0.7509893480291574</v>
      </c>
      <c r="V2148">
        <v>0.79149423813589581</v>
      </c>
      <c r="W2148">
        <v>0.80068663597325807</v>
      </c>
      <c r="X2148">
        <v>0.65551032281315769</v>
      </c>
      <c r="Y2148">
        <v>0.70117428133971216</v>
      </c>
      <c r="Z2148">
        <v>-0.25018047093449619</v>
      </c>
      <c r="AA2148">
        <v>-7.3064029063446403E-2</v>
      </c>
      <c r="AB2148">
        <v>0.24507158809037571</v>
      </c>
      <c r="AC2148">
        <v>0.12798797859701205</v>
      </c>
      <c r="AD2148">
        <v>0.95071633210378037</v>
      </c>
      <c r="AE2148" s="1">
        <v>0.85008938118100308</v>
      </c>
      <c r="AF2148">
        <v>0.80553434564282655</v>
      </c>
      <c r="AG2148">
        <v>0.84012668748601504</v>
      </c>
      <c r="AH2148">
        <v>0.66431360541075568</v>
      </c>
      <c r="AI2148">
        <v>0.39017825955439261</v>
      </c>
      <c r="AJ2148">
        <v>-0.16883992510886248</v>
      </c>
      <c r="AK2148">
        <v>-0.10821892346840528</v>
      </c>
      <c r="AL2148">
        <v>0.2868506002637331</v>
      </c>
      <c r="AM2148">
        <v>0.45011936994014506</v>
      </c>
      <c r="AN2148">
        <v>0.92232907596713454</v>
      </c>
      <c r="AO2148" s="1">
        <v>0.82456377623206534</v>
      </c>
      <c r="AP2148">
        <v>0.8179922593547464</v>
      </c>
      <c r="AQ2148">
        <v>0.84174172126711999</v>
      </c>
      <c r="AR2148">
        <v>0.67586095268611324</v>
      </c>
      <c r="AS2148">
        <v>0.54203036970546081</v>
      </c>
      <c r="AT2148">
        <v>-0.21012368294720399</v>
      </c>
      <c r="AU2148">
        <v>-9.4627565771306932E-2</v>
      </c>
      <c r="AV2148">
        <v>0.27441102812681101</v>
      </c>
      <c r="AW2148">
        <v>0.31287362711830463</v>
      </c>
      <c r="AX2148">
        <v>0.95699469442880625</v>
      </c>
      <c r="AY2148" s="1">
        <v>10</v>
      </c>
      <c r="AZ2148">
        <v>10</v>
      </c>
      <c r="BA2148">
        <v>10</v>
      </c>
      <c r="BB2148" s="18">
        <v>-1.6312086412527291</v>
      </c>
      <c r="BC2148" s="15">
        <v>-0.7336373745735294</v>
      </c>
      <c r="BD2148" s="15">
        <v>-0.41620164938796766</v>
      </c>
      <c r="BE2148" s="15">
        <v>0.15397472312579555</v>
      </c>
      <c r="BF2148" s="15">
        <v>-5.5867570984472349E-2</v>
      </c>
      <c r="BG2148" s="15">
        <v>0.97142163918399616</v>
      </c>
      <c r="BH2148" s="18">
        <v>-1.5895621583652495</v>
      </c>
      <c r="BI2148" s="15">
        <v>-8.7112022686039806E-2</v>
      </c>
      <c r="BJ2148" s="15">
        <v>4.658354408160547E-2</v>
      </c>
      <c r="BK2148" s="15">
        <v>0.91788296934120595</v>
      </c>
      <c r="BL2148" s="15">
        <v>1.2779613267858341</v>
      </c>
      <c r="BM2148" s="15">
        <v>1.1457652147315451</v>
      </c>
      <c r="BN2148" s="1" t="s">
        <v>20541</v>
      </c>
    </row>
    <row r="2149" spans="1:66" x14ac:dyDescent="0.25">
      <c r="A2149">
        <v>854933</v>
      </c>
      <c r="B2149" t="s">
        <v>12089</v>
      </c>
      <c r="C2149" t="s">
        <v>12090</v>
      </c>
      <c r="D2149" t="s">
        <v>12091</v>
      </c>
      <c r="E2149" t="s">
        <v>12092</v>
      </c>
      <c r="F2149" s="23">
        <v>8.4370130000000002E-8</v>
      </c>
      <c r="G2149" s="23">
        <v>1.8030691000000001E-3</v>
      </c>
      <c r="H2149" s="23">
        <v>0.27546271999999999</v>
      </c>
      <c r="I2149" s="11">
        <v>7.6332926461003536E-2</v>
      </c>
      <c r="J2149" s="12">
        <v>0.13896821903014328</v>
      </c>
      <c r="K2149" s="12">
        <v>0.38003758440142527</v>
      </c>
      <c r="L2149" s="12">
        <v>0.22189924836054206</v>
      </c>
      <c r="M2149" s="12">
        <v>0.84866196188738696</v>
      </c>
      <c r="N2149" s="12">
        <v>0.39955870111931541</v>
      </c>
      <c r="O2149" s="1">
        <v>5.051391644033628E-2</v>
      </c>
      <c r="P2149">
        <v>7.9852529741691852E-2</v>
      </c>
      <c r="Q2149">
        <v>0.23909215564450254</v>
      </c>
      <c r="R2149">
        <v>0.10806633542770643</v>
      </c>
      <c r="S2149">
        <v>0.39558249741109325</v>
      </c>
      <c r="T2149">
        <v>0.16431430670063463</v>
      </c>
      <c r="U2149" s="1">
        <v>0.47896029448306227</v>
      </c>
      <c r="V2149">
        <v>0.50458242485725158</v>
      </c>
      <c r="W2149">
        <v>0.8595539404186372</v>
      </c>
      <c r="X2149">
        <v>0.69117398012556874</v>
      </c>
      <c r="Y2149">
        <v>0.76884037913151781</v>
      </c>
      <c r="Z2149">
        <v>-0.15929159745280833</v>
      </c>
      <c r="AA2149">
        <v>-0.51496073272645548</v>
      </c>
      <c r="AB2149">
        <v>0.27893901000602644</v>
      </c>
      <c r="AC2149">
        <v>0.1054332355247817</v>
      </c>
      <c r="AD2149">
        <v>0.85400418135521705</v>
      </c>
      <c r="AE2149" s="1">
        <v>0.58131982532919357</v>
      </c>
      <c r="AF2149">
        <v>0.68687969904315815</v>
      </c>
      <c r="AG2149">
        <v>0.91775796247415364</v>
      </c>
      <c r="AH2149">
        <v>0.88420319206196685</v>
      </c>
      <c r="AI2149">
        <v>0.6293298603627111</v>
      </c>
      <c r="AJ2149">
        <v>-0.28752190567374991</v>
      </c>
      <c r="AK2149">
        <v>-0.36245978358740177</v>
      </c>
      <c r="AL2149">
        <v>0.11286311406749396</v>
      </c>
      <c r="AM2149">
        <v>0.48910854016014005</v>
      </c>
      <c r="AN2149">
        <v>0.96653751659430642</v>
      </c>
      <c r="AO2149" s="1">
        <v>0.55105883658471488</v>
      </c>
      <c r="AP2149">
        <v>0.62393916173750807</v>
      </c>
      <c r="AQ2149">
        <v>0.91579837691586574</v>
      </c>
      <c r="AR2149">
        <v>0.82163106213548898</v>
      </c>
      <c r="AS2149">
        <v>0.70748851033804472</v>
      </c>
      <c r="AT2149">
        <v>-0.2381687124019678</v>
      </c>
      <c r="AU2149">
        <v>-0.43944490569402717</v>
      </c>
      <c r="AV2149">
        <v>0.18938223360412029</v>
      </c>
      <c r="AW2149">
        <v>0.33180171073854492</v>
      </c>
      <c r="AX2149">
        <v>0.94177114770132164</v>
      </c>
      <c r="AY2149" s="1">
        <v>3</v>
      </c>
      <c r="AZ2149">
        <v>10</v>
      </c>
      <c r="BA2149">
        <v>10</v>
      </c>
      <c r="BB2149" s="18">
        <v>-1.0766206870465764</v>
      </c>
      <c r="BC2149" s="15">
        <v>-0.55714945131185345</v>
      </c>
      <c r="BD2149" s="15">
        <v>-1.1351224806692313</v>
      </c>
      <c r="BE2149" s="15">
        <v>0.15498845054806673</v>
      </c>
      <c r="BF2149" s="15">
        <v>-0.12696364521297707</v>
      </c>
      <c r="BG2149" s="15">
        <v>0.95109289234039573</v>
      </c>
      <c r="BH2149" s="18">
        <v>-0.9443316595887391</v>
      </c>
      <c r="BI2149" s="15">
        <v>-0.31631012554019761</v>
      </c>
      <c r="BJ2149" s="15">
        <v>-0.47649710406226276</v>
      </c>
      <c r="BK2149" s="15">
        <v>0.53955166750055572</v>
      </c>
      <c r="BL2149" s="15">
        <v>1.3438127390240158</v>
      </c>
      <c r="BM2149" s="15">
        <v>1.6435494040188072</v>
      </c>
      <c r="BN2149" s="1" t="s">
        <v>20541</v>
      </c>
    </row>
    <row r="2150" spans="1:66" x14ac:dyDescent="0.25">
      <c r="A2150">
        <v>852667</v>
      </c>
      <c r="B2150" t="s">
        <v>12199</v>
      </c>
      <c r="C2150" t="s">
        <v>12200</v>
      </c>
      <c r="D2150" t="s">
        <v>12201</v>
      </c>
      <c r="E2150" t="s">
        <v>12202</v>
      </c>
      <c r="F2150" s="23">
        <v>3.3477742999999999E-4</v>
      </c>
      <c r="G2150" s="23">
        <v>8.6789450000000004E-3</v>
      </c>
      <c r="H2150" s="23">
        <v>0.15798356999999999</v>
      </c>
      <c r="I2150" s="11">
        <v>0.22866073163283707</v>
      </c>
      <c r="J2150" s="12">
        <v>0.23304220929179112</v>
      </c>
      <c r="K2150" s="12">
        <v>0.2326937550006454</v>
      </c>
      <c r="L2150" s="12">
        <v>0.43094213321713476</v>
      </c>
      <c r="M2150" s="12">
        <v>0.51267342741416511</v>
      </c>
      <c r="N2150" s="12">
        <v>0.84381222070752326</v>
      </c>
      <c r="O2150" s="1">
        <v>0.40099104103577676</v>
      </c>
      <c r="P2150">
        <v>0.25169088878332957</v>
      </c>
      <c r="Q2150">
        <v>0.24211956526770537</v>
      </c>
      <c r="R2150">
        <v>0.48125467485994528</v>
      </c>
      <c r="S2150">
        <v>0.46827240762087391</v>
      </c>
      <c r="T2150">
        <v>0.55015018572906227</v>
      </c>
      <c r="U2150" s="1">
        <v>0.72111787546914141</v>
      </c>
      <c r="V2150">
        <v>0.59108003275880139</v>
      </c>
      <c r="W2150">
        <v>0.5254256858311146</v>
      </c>
      <c r="X2150">
        <v>0.7231706335678042</v>
      </c>
      <c r="Y2150">
        <v>0.78528777704859476</v>
      </c>
      <c r="Z2150">
        <v>-2.6545797716758749E-2</v>
      </c>
      <c r="AA2150">
        <v>4.2731142800208448E-2</v>
      </c>
      <c r="AB2150">
        <v>-0.20981400522281993</v>
      </c>
      <c r="AC2150">
        <v>0.12945875855991704</v>
      </c>
      <c r="AD2150">
        <v>0.84532120134137168</v>
      </c>
      <c r="AE2150" s="1">
        <v>0.61046712341342302</v>
      </c>
      <c r="AF2150">
        <v>0.61793985845069888</v>
      </c>
      <c r="AG2150">
        <v>0.67802602550615954</v>
      </c>
      <c r="AH2150">
        <v>0.81146337522215839</v>
      </c>
      <c r="AI2150">
        <v>0.86050925552577384</v>
      </c>
      <c r="AJ2150">
        <v>-0.17117184046907916</v>
      </c>
      <c r="AK2150">
        <v>-0.1280284062449652</v>
      </c>
      <c r="AL2150">
        <v>-0.11676163127647762</v>
      </c>
      <c r="AM2150">
        <v>0.16591974587817121</v>
      </c>
      <c r="AN2150">
        <v>0.91405183311292293</v>
      </c>
      <c r="AO2150" s="1">
        <v>0.65819609145442193</v>
      </c>
      <c r="AP2150">
        <v>0.61231802236868138</v>
      </c>
      <c r="AQ2150">
        <v>0.62403444818387377</v>
      </c>
      <c r="AR2150">
        <v>0.78348758135002139</v>
      </c>
      <c r="AS2150">
        <v>0.837992136723262</v>
      </c>
      <c r="AT2150">
        <v>-0.1163317497675633</v>
      </c>
      <c r="AU2150">
        <v>-6.2702226642441808E-2</v>
      </c>
      <c r="AV2150">
        <v>-0.15381204234458415</v>
      </c>
      <c r="AW2150">
        <v>0.1530499734857495</v>
      </c>
      <c r="AX2150">
        <v>0.89447256746570969</v>
      </c>
      <c r="AY2150" s="1">
        <v>10</v>
      </c>
      <c r="AZ2150">
        <v>10</v>
      </c>
      <c r="BA2150">
        <v>10</v>
      </c>
      <c r="BB2150" s="18">
        <v>-1.3531316665263866</v>
      </c>
      <c r="BC2150" s="15">
        <v>-0.41639849183708583</v>
      </c>
      <c r="BD2150" s="15">
        <v>-0.32296829142762568</v>
      </c>
      <c r="BE2150" s="15">
        <v>-0.66356277519310736</v>
      </c>
      <c r="BF2150" s="15">
        <v>-0.20600327448263367</v>
      </c>
      <c r="BG2150" s="15">
        <v>0.67847915465595821</v>
      </c>
      <c r="BH2150" s="18">
        <v>-0.93233938208078815</v>
      </c>
      <c r="BI2150" s="15">
        <v>1.2456794857271969E-2</v>
      </c>
      <c r="BJ2150" s="15">
        <v>0.10524575321284291</v>
      </c>
      <c r="BK2150" s="15">
        <v>0.12947730390308113</v>
      </c>
      <c r="BL2150" s="15">
        <v>0.7374425946688713</v>
      </c>
      <c r="BM2150" s="15">
        <v>2.2313022802496052</v>
      </c>
      <c r="BN2150" s="1" t="s">
        <v>20541</v>
      </c>
    </row>
    <row r="2151" spans="1:66" x14ac:dyDescent="0.25">
      <c r="A2151">
        <v>855309</v>
      </c>
      <c r="B2151" t="s">
        <v>12203</v>
      </c>
      <c r="C2151" t="s">
        <v>12204</v>
      </c>
      <c r="D2151" t="s">
        <v>12205</v>
      </c>
      <c r="E2151" t="s">
        <v>12206</v>
      </c>
      <c r="F2151" s="23">
        <v>1.5473039999999999E-8</v>
      </c>
      <c r="G2151" s="23">
        <v>7.5358910000000003E-3</v>
      </c>
      <c r="H2151" s="23">
        <v>6.0242063999999998E-2</v>
      </c>
      <c r="I2151" s="11">
        <v>-0.20065126806993941</v>
      </c>
      <c r="J2151" s="12">
        <v>0.35399335990142661</v>
      </c>
      <c r="K2151" s="12">
        <v>0.60494761776210793</v>
      </c>
      <c r="L2151" s="12">
        <v>0.35493130611260609</v>
      </c>
      <c r="M2151" s="12">
        <v>0.72276196842103657</v>
      </c>
      <c r="N2151" s="12">
        <v>-5.8997162788839957E-2</v>
      </c>
      <c r="O2151" s="1">
        <v>-0.14695647227393105</v>
      </c>
      <c r="P2151">
        <v>0.18388167873508485</v>
      </c>
      <c r="Q2151">
        <v>0.3158695396479691</v>
      </c>
      <c r="R2151">
        <v>0.18709997874904177</v>
      </c>
      <c r="S2151">
        <v>0.34140742699192106</v>
      </c>
      <c r="T2151">
        <v>-2.2450105225906618E-2</v>
      </c>
      <c r="U2151" s="1">
        <v>0.52839524499353951</v>
      </c>
      <c r="V2151">
        <v>0.48509179073878617</v>
      </c>
      <c r="W2151">
        <v>0.60311176606502215</v>
      </c>
      <c r="X2151">
        <v>0.73400104711220648</v>
      </c>
      <c r="Y2151">
        <v>0.92793595309253762</v>
      </c>
      <c r="Z2151">
        <v>-8.5202728200195435E-2</v>
      </c>
      <c r="AA2151">
        <v>-0.19556137097706913</v>
      </c>
      <c r="AB2151">
        <v>-0.11928670135844695</v>
      </c>
      <c r="AC2151">
        <v>5.1009243671355689E-4</v>
      </c>
      <c r="AD2151">
        <v>0.83087215889765242</v>
      </c>
      <c r="AE2151" s="1">
        <v>0.86485882049128737</v>
      </c>
      <c r="AF2151">
        <v>0.71062144184989062</v>
      </c>
      <c r="AG2151">
        <v>0.6278639983317803</v>
      </c>
      <c r="AH2151">
        <v>0.71701124530903559</v>
      </c>
      <c r="AI2151">
        <v>0.58039069506018082</v>
      </c>
      <c r="AJ2151">
        <v>-3.4014103668133129E-2</v>
      </c>
      <c r="AK2151">
        <v>5.6504975622615625E-2</v>
      </c>
      <c r="AL2151">
        <v>-6.4587508715303957E-2</v>
      </c>
      <c r="AM2151">
        <v>0.32656476219192815</v>
      </c>
      <c r="AN2151">
        <v>0.89326311620025522</v>
      </c>
      <c r="AO2151" s="1">
        <v>0.73584038558453524</v>
      </c>
      <c r="AP2151">
        <v>0.63009772755615256</v>
      </c>
      <c r="AQ2151">
        <v>0.64404621294972586</v>
      </c>
      <c r="AR2151">
        <v>0.75813798932437737</v>
      </c>
      <c r="AS2151">
        <v>0.7807150594494886</v>
      </c>
      <c r="AT2151">
        <v>-6.1177201444937643E-2</v>
      </c>
      <c r="AU2151">
        <v>-6.7061080654662375E-2</v>
      </c>
      <c r="AV2151">
        <v>-9.4898463102045069E-2</v>
      </c>
      <c r="AW2151">
        <v>0.17826207133669181</v>
      </c>
      <c r="AX2151">
        <v>0.90268641608846911</v>
      </c>
      <c r="AY2151" s="1">
        <v>5</v>
      </c>
      <c r="AZ2151">
        <v>10</v>
      </c>
      <c r="BA2151">
        <v>10</v>
      </c>
      <c r="BB2151" s="18">
        <v>-1.2336669909351381</v>
      </c>
      <c r="BC2151" s="15">
        <v>-0.39470060731486045</v>
      </c>
      <c r="BD2151" s="15">
        <v>-0.60361025249943456</v>
      </c>
      <c r="BE2151" s="15">
        <v>-0.45922179532337254</v>
      </c>
      <c r="BF2151" s="15">
        <v>-0.23244566745275133</v>
      </c>
      <c r="BG2151" s="15">
        <v>1.5231776585456644</v>
      </c>
      <c r="BH2151" s="18">
        <v>-1.5499391946728125</v>
      </c>
      <c r="BI2151" s="15">
        <v>0.16327373853130464</v>
      </c>
      <c r="BJ2151" s="15">
        <v>0.34992529230852881</v>
      </c>
      <c r="BK2151" s="15">
        <v>0.10023096786872204</v>
      </c>
      <c r="BL2151" s="15">
        <v>0.90679218899888703</v>
      </c>
      <c r="BM2151" s="15">
        <v>1.4301846619452503</v>
      </c>
      <c r="BN2151" s="1" t="s">
        <v>20541</v>
      </c>
    </row>
    <row r="2152" spans="1:66" x14ac:dyDescent="0.25">
      <c r="A2152">
        <v>855766</v>
      </c>
      <c r="B2152" t="s">
        <v>12211</v>
      </c>
      <c r="C2152" t="s">
        <v>12212</v>
      </c>
      <c r="D2152" t="s">
        <v>12213</v>
      </c>
      <c r="E2152" t="s">
        <v>12214</v>
      </c>
      <c r="F2152" s="23">
        <v>1.4747226499999999E-5</v>
      </c>
      <c r="G2152" s="23">
        <v>7.4125695E-5</v>
      </c>
      <c r="H2152" s="23">
        <v>1.3103953E-2</v>
      </c>
      <c r="I2152" s="11">
        <v>-0.24943787225939446</v>
      </c>
      <c r="J2152" s="12">
        <v>0.58844242419431592</v>
      </c>
      <c r="K2152" s="12">
        <v>0.58171024899334767</v>
      </c>
      <c r="L2152" s="12">
        <v>7.0945387237971017E-2</v>
      </c>
      <c r="M2152" s="12">
        <v>1.1256328704574117</v>
      </c>
      <c r="N2152" s="12">
        <v>0.79407324180968331</v>
      </c>
      <c r="O2152" s="1">
        <v>-0.13905517052142363</v>
      </c>
      <c r="P2152">
        <v>0.2891540268626307</v>
      </c>
      <c r="Q2152">
        <v>0.30496480250693908</v>
      </c>
      <c r="R2152">
        <v>3.5059578688820023E-2</v>
      </c>
      <c r="S2152">
        <v>0.49889348290552793</v>
      </c>
      <c r="T2152">
        <v>0.31709595010378039</v>
      </c>
      <c r="U2152" s="1">
        <v>0.12301555107293465</v>
      </c>
      <c r="V2152">
        <v>0.2892107004693073</v>
      </c>
      <c r="W2152">
        <v>0.70882818720305074</v>
      </c>
      <c r="X2152">
        <v>0.59471529926430766</v>
      </c>
      <c r="Y2152">
        <v>0.8562595905914796</v>
      </c>
      <c r="Z2152">
        <v>-0.24281026379736098</v>
      </c>
      <c r="AA2152">
        <v>-0.58516699170208497</v>
      </c>
      <c r="AB2152">
        <v>0.19873084456283172</v>
      </c>
      <c r="AC2152">
        <v>-0.10399762858193078</v>
      </c>
      <c r="AD2152">
        <v>0.66520575502376189</v>
      </c>
      <c r="AE2152" s="1">
        <v>0.67155617174726057</v>
      </c>
      <c r="AF2152">
        <v>0.5472777159990293</v>
      </c>
      <c r="AG2152">
        <v>0.64849904526449587</v>
      </c>
      <c r="AH2152">
        <v>0.89346650096192204</v>
      </c>
      <c r="AI2152">
        <v>0.63819835869170083</v>
      </c>
      <c r="AJ2152">
        <v>-2.0701466337421415E-2</v>
      </c>
      <c r="AK2152">
        <v>-0.17779513104839345</v>
      </c>
      <c r="AL2152">
        <v>-0.26010289330720288</v>
      </c>
      <c r="AM2152">
        <v>0.49195730374857738</v>
      </c>
      <c r="AN2152">
        <v>0.87335613561219427</v>
      </c>
      <c r="AO2152" s="1">
        <v>0.56278126895062031</v>
      </c>
      <c r="AP2152">
        <v>0.52342879094615313</v>
      </c>
      <c r="AQ2152">
        <v>0.74578694637481646</v>
      </c>
      <c r="AR2152">
        <v>0.89655838213881323</v>
      </c>
      <c r="AS2152">
        <v>0.78835713898984272</v>
      </c>
      <c r="AT2152">
        <v>-9.9309599968565684E-2</v>
      </c>
      <c r="AU2152">
        <v>-0.33848731637646207</v>
      </c>
      <c r="AV2152">
        <v>-0.13348843185406162</v>
      </c>
      <c r="AW2152">
        <v>0.34570947815986708</v>
      </c>
      <c r="AX2152">
        <v>0.90514033055049792</v>
      </c>
      <c r="AY2152" s="1">
        <v>5</v>
      </c>
      <c r="AZ2152">
        <v>4</v>
      </c>
      <c r="BA2152">
        <v>10</v>
      </c>
      <c r="BB2152" s="18">
        <v>-0.57043149407115645</v>
      </c>
      <c r="BC2152" s="15">
        <v>-0.68749248167339305</v>
      </c>
      <c r="BD2152" s="15">
        <v>-1.0220366011036759</v>
      </c>
      <c r="BE2152" s="15">
        <v>-0.25602737744520848</v>
      </c>
      <c r="BF2152" s="15">
        <v>-0.55184756212366848</v>
      </c>
      <c r="BG2152" s="15">
        <v>0.38649650893061094</v>
      </c>
      <c r="BH2152" s="18">
        <v>-1.033318114815817</v>
      </c>
      <c r="BI2152" s="15">
        <v>0.40449135691086352</v>
      </c>
      <c r="BJ2152" s="15">
        <v>5.7454211458466069E-2</v>
      </c>
      <c r="BK2152" s="15">
        <v>-0.12437266816411248</v>
      </c>
      <c r="BL2152" s="15">
        <v>1.5370108413159862</v>
      </c>
      <c r="BM2152" s="15">
        <v>1.8600733807811045</v>
      </c>
      <c r="BN2152" s="1" t="s">
        <v>20541</v>
      </c>
    </row>
    <row r="2153" spans="1:66" x14ac:dyDescent="0.25">
      <c r="A2153">
        <v>855362</v>
      </c>
      <c r="B2153" t="s">
        <v>12303</v>
      </c>
      <c r="C2153" t="s">
        <v>12304</v>
      </c>
      <c r="D2153" t="s">
        <v>12305</v>
      </c>
      <c r="E2153" t="s">
        <v>12306</v>
      </c>
      <c r="F2153" s="23">
        <v>4.8849812999999997E-15</v>
      </c>
      <c r="G2153" s="23">
        <v>8.5718519999999996E-3</v>
      </c>
      <c r="H2153" s="23">
        <v>1.6895114999999999E-2</v>
      </c>
      <c r="I2153" s="11">
        <v>-0.35782102985445235</v>
      </c>
      <c r="J2153" s="12">
        <v>2.4385778560450339E-2</v>
      </c>
      <c r="K2153" s="12">
        <v>0.30271404311836647</v>
      </c>
      <c r="L2153" s="12">
        <v>0.42906338203423777</v>
      </c>
      <c r="M2153" s="12">
        <v>0.94293539320991326</v>
      </c>
      <c r="N2153" s="12">
        <v>0.28731735850671314</v>
      </c>
      <c r="O2153" s="1">
        <v>-0.24211579190573487</v>
      </c>
      <c r="P2153">
        <v>1.4720196136288676E-2</v>
      </c>
      <c r="Q2153">
        <v>0.15718831709836661</v>
      </c>
      <c r="R2153">
        <v>0.17090684691859137</v>
      </c>
      <c r="S2153">
        <v>0.30236226124662602</v>
      </c>
      <c r="T2153">
        <v>8.5102150263697496E-2</v>
      </c>
      <c r="U2153" s="1">
        <v>0.46471176598599245</v>
      </c>
      <c r="V2153">
        <v>0.71051075727789947</v>
      </c>
      <c r="W2153">
        <v>0.90007815704911975</v>
      </c>
      <c r="X2153">
        <v>0.89170987415935266</v>
      </c>
      <c r="Y2153">
        <v>0.7339964605978373</v>
      </c>
      <c r="Z2153">
        <v>-0.43402115203369518</v>
      </c>
      <c r="AA2153">
        <v>-0.30884864851505006</v>
      </c>
      <c r="AB2153">
        <v>7.9647880772466859E-2</v>
      </c>
      <c r="AC2153">
        <v>0.39393722516443347</v>
      </c>
      <c r="AD2153">
        <v>0.96735039243977949</v>
      </c>
      <c r="AE2153" s="1">
        <v>0.58693118911029096</v>
      </c>
      <c r="AF2153">
        <v>0.79634352337092162</v>
      </c>
      <c r="AG2153">
        <v>0.91585850024043192</v>
      </c>
      <c r="AH2153">
        <v>0.87712244363743797</v>
      </c>
      <c r="AI2153">
        <v>0.56013633743384172</v>
      </c>
      <c r="AJ2153">
        <v>-0.42037254439996519</v>
      </c>
      <c r="AK2153">
        <v>-0.22144938507491171</v>
      </c>
      <c r="AL2153">
        <v>0.11927123508638056</v>
      </c>
      <c r="AM2153">
        <v>0.54934554606494568</v>
      </c>
      <c r="AN2153">
        <v>0.98036706018483732</v>
      </c>
      <c r="AO2153" s="1">
        <v>0.53870029091225702</v>
      </c>
      <c r="AP2153">
        <v>0.76559780258084242</v>
      </c>
      <c r="AQ2153">
        <v>0.91646740257190185</v>
      </c>
      <c r="AR2153">
        <v>0.89058676869721098</v>
      </c>
      <c r="AS2153">
        <v>0.64009844353340883</v>
      </c>
      <c r="AT2153">
        <v>-0.42971284019790257</v>
      </c>
      <c r="AU2153">
        <v>-0.26115691567790311</v>
      </c>
      <c r="AV2153">
        <v>0.10305698955096913</v>
      </c>
      <c r="AW2153">
        <v>0.48641461370368477</v>
      </c>
      <c r="AX2153">
        <v>0.98269952737231947</v>
      </c>
      <c r="AY2153" s="1">
        <v>10</v>
      </c>
      <c r="AZ2153">
        <v>10</v>
      </c>
      <c r="BA2153">
        <v>10</v>
      </c>
      <c r="BB2153" s="18">
        <v>-0.96883998347906763</v>
      </c>
      <c r="BC2153" s="15">
        <v>-0.91296391293506474</v>
      </c>
      <c r="BD2153" s="15">
        <v>-0.6850718398847061</v>
      </c>
      <c r="BE2153" s="15">
        <v>2.2234293199177486E-2</v>
      </c>
      <c r="BF2153" s="15">
        <v>0.59443703915172286</v>
      </c>
      <c r="BG2153" s="15">
        <v>1.21355706906544</v>
      </c>
      <c r="BH2153" s="18">
        <v>-1.2925397615734766</v>
      </c>
      <c r="BI2153" s="15">
        <v>-0.89090352394147221</v>
      </c>
      <c r="BJ2153" s="15">
        <v>-0.411224132768849</v>
      </c>
      <c r="BK2153" s="15">
        <v>0.41038286459369039</v>
      </c>
      <c r="BL2153" s="15">
        <v>1.4474555933254896</v>
      </c>
      <c r="BM2153" s="15">
        <v>1.4734762952471028</v>
      </c>
      <c r="BN2153" s="1" t="s">
        <v>20541</v>
      </c>
    </row>
    <row r="2154" spans="1:66" x14ac:dyDescent="0.25">
      <c r="A2154">
        <v>856744</v>
      </c>
      <c r="B2154" t="s">
        <v>12386</v>
      </c>
      <c r="C2154" t="s">
        <v>12387</v>
      </c>
      <c r="D2154" t="s">
        <v>12388</v>
      </c>
      <c r="E2154" t="s">
        <v>12389</v>
      </c>
      <c r="F2154" s="23">
        <v>9.9999999999999998E-17</v>
      </c>
      <c r="G2154" s="23">
        <v>4.4622883E-4</v>
      </c>
      <c r="H2154" s="23">
        <v>6.7116270000000006E-2</v>
      </c>
      <c r="I2154" s="11">
        <v>2.2216674619936951E-2</v>
      </c>
      <c r="J2154" s="12">
        <v>0.19156632492979139</v>
      </c>
      <c r="K2154" s="12">
        <v>0.28527768088573147</v>
      </c>
      <c r="L2154" s="12">
        <v>0.28276306489406894</v>
      </c>
      <c r="M2154" s="12">
        <v>1.0498479431586634</v>
      </c>
      <c r="N2154" s="12">
        <v>0.51152538637123424</v>
      </c>
      <c r="O2154" s="1">
        <v>3.2268671728148568E-2</v>
      </c>
      <c r="P2154">
        <v>0.12747449610219863</v>
      </c>
      <c r="Q2154">
        <v>0.13608204863480283</v>
      </c>
      <c r="R2154">
        <v>0.11376563294328339</v>
      </c>
      <c r="S2154">
        <v>0.34608744342461423</v>
      </c>
      <c r="T2154">
        <v>0.1500745676485499</v>
      </c>
      <c r="U2154" s="1">
        <v>0.74566461805776874</v>
      </c>
      <c r="V2154">
        <v>0.85812864721716531</v>
      </c>
      <c r="W2154">
        <v>0.83771817661751313</v>
      </c>
      <c r="X2154">
        <v>0.75364688402495017</v>
      </c>
      <c r="Y2154">
        <v>0.62420883233452795</v>
      </c>
      <c r="Z2154">
        <v>-0.33979180220037281</v>
      </c>
      <c r="AA2154">
        <v>-3.8460453084218922E-2</v>
      </c>
      <c r="AB2154">
        <v>0.17062059133931712</v>
      </c>
      <c r="AC2154">
        <v>0.32908744966851555</v>
      </c>
      <c r="AD2154">
        <v>0.98908197653667351</v>
      </c>
      <c r="AE2154" s="1">
        <v>0.73069389423098818</v>
      </c>
      <c r="AF2154">
        <v>0.84847592598578647</v>
      </c>
      <c r="AG2154">
        <v>0.84783443321036844</v>
      </c>
      <c r="AH2154">
        <v>0.81382446961435506</v>
      </c>
      <c r="AI2154">
        <v>0.5540068418958225</v>
      </c>
      <c r="AJ2154">
        <v>-0.34255269214322442</v>
      </c>
      <c r="AK2154">
        <v>-6.4242669419820819E-2</v>
      </c>
      <c r="AL2154">
        <v>0.10807367997009171</v>
      </c>
      <c r="AM2154">
        <v>0.47540873392811928</v>
      </c>
      <c r="AN2154">
        <v>0.98740369070163359</v>
      </c>
      <c r="AO2154" s="1">
        <v>0.73985731733133853</v>
      </c>
      <c r="AP2154">
        <v>0.85560356024337048</v>
      </c>
      <c r="AQ2154">
        <v>0.84597743466989417</v>
      </c>
      <c r="AR2154">
        <v>0.78911088133404172</v>
      </c>
      <c r="AS2154">
        <v>0.58769513190735234</v>
      </c>
      <c r="AT2154">
        <v>-0.34240509247591755</v>
      </c>
      <c r="AU2154">
        <v>-5.2735421004406244E-2</v>
      </c>
      <c r="AV2154">
        <v>0.13684274623629403</v>
      </c>
      <c r="AW2154">
        <v>0.41045995266801594</v>
      </c>
      <c r="AX2154">
        <v>0.99135684314686623</v>
      </c>
      <c r="AY2154" s="1">
        <v>10</v>
      </c>
      <c r="AZ2154">
        <v>10</v>
      </c>
      <c r="BA2154">
        <v>10</v>
      </c>
      <c r="BB2154" s="18">
        <v>-1.586446881420569</v>
      </c>
      <c r="BC2154" s="15">
        <v>-0.79955417965807352</v>
      </c>
      <c r="BD2154" s="15">
        <v>-0.2153429928831041</v>
      </c>
      <c r="BE2154" s="15">
        <v>0.19001637464735466</v>
      </c>
      <c r="BF2154" s="15">
        <v>0.49724664338821523</v>
      </c>
      <c r="BG2154" s="15">
        <v>1.069418153971806</v>
      </c>
      <c r="BH2154" s="18">
        <v>-1.5704297904014159</v>
      </c>
      <c r="BI2154" s="15">
        <v>-0.66144461487866968</v>
      </c>
      <c r="BJ2154" s="15">
        <v>-9.6723127004260234E-3</v>
      </c>
      <c r="BK2154" s="15">
        <v>0.39387414475659971</v>
      </c>
      <c r="BL2154" s="15">
        <v>1.2541335470093802</v>
      </c>
      <c r="BM2154" s="15">
        <v>1.4382019081688939</v>
      </c>
      <c r="BN2154" s="1" t="s">
        <v>20541</v>
      </c>
    </row>
    <row r="2155" spans="1:66" x14ac:dyDescent="0.25">
      <c r="A2155">
        <v>853744</v>
      </c>
      <c r="B2155" t="s">
        <v>12477</v>
      </c>
      <c r="C2155" t="s">
        <v>12478</v>
      </c>
      <c r="D2155" t="s">
        <v>12479</v>
      </c>
      <c r="E2155" t="s">
        <v>12480</v>
      </c>
      <c r="F2155" s="23">
        <v>2.1388962000000002E-9</v>
      </c>
      <c r="G2155" s="23">
        <v>7.5595192999999995E-7</v>
      </c>
      <c r="H2155" s="23">
        <v>0.15459009000000001</v>
      </c>
      <c r="I2155" s="11">
        <v>0.45916379102517529</v>
      </c>
      <c r="J2155" s="12">
        <v>0.35590672251389083</v>
      </c>
      <c r="K2155" s="12">
        <v>0.77241439317816463</v>
      </c>
      <c r="L2155" s="12">
        <v>0.57618108636691334</v>
      </c>
      <c r="M2155" s="12">
        <v>1.2397317451248999</v>
      </c>
      <c r="N2155" s="12">
        <v>0.7702288425380035</v>
      </c>
      <c r="O2155" s="1">
        <v>0.2609386861686897</v>
      </c>
      <c r="P2155">
        <v>0.20886083819784748</v>
      </c>
      <c r="Q2155">
        <v>0.40207187219958718</v>
      </c>
      <c r="R2155">
        <v>0.24311223641497778</v>
      </c>
      <c r="S2155">
        <v>0.47526238042630242</v>
      </c>
      <c r="T2155">
        <v>0.26868876874725156</v>
      </c>
      <c r="U2155" s="1">
        <v>0.43041786732750836</v>
      </c>
      <c r="V2155">
        <v>0.70056531044455184</v>
      </c>
      <c r="W2155">
        <v>0.92861375862760143</v>
      </c>
      <c r="X2155">
        <v>0.79787213211110597</v>
      </c>
      <c r="Y2155">
        <v>0.74166223857531033</v>
      </c>
      <c r="Z2155">
        <v>-0.45573494495558398</v>
      </c>
      <c r="AA2155">
        <v>-0.35971328119664647</v>
      </c>
      <c r="AB2155">
        <v>0.23662880586139348</v>
      </c>
      <c r="AC2155">
        <v>0.26757504904303514</v>
      </c>
      <c r="AD2155">
        <v>0.94124714710807678</v>
      </c>
      <c r="AE2155" s="1">
        <v>0.46205121868531429</v>
      </c>
      <c r="AF2155">
        <v>0.79457067178146679</v>
      </c>
      <c r="AG2155">
        <v>0.91383566555954876</v>
      </c>
      <c r="AH2155">
        <v>0.88713240864690424</v>
      </c>
      <c r="AI2155">
        <v>0.59585763130814706</v>
      </c>
      <c r="AJ2155">
        <v>-0.54301001523449122</v>
      </c>
      <c r="AK2155">
        <v>-0.22097796715314316</v>
      </c>
      <c r="AL2155">
        <v>0.10389560208276045</v>
      </c>
      <c r="AM2155">
        <v>0.52628596768204117</v>
      </c>
      <c r="AN2155">
        <v>0.96259247584974439</v>
      </c>
      <c r="AO2155" s="1">
        <v>0.45480605145062353</v>
      </c>
      <c r="AP2155">
        <v>0.76499528469331335</v>
      </c>
      <c r="AQ2155">
        <v>0.93292981777735018</v>
      </c>
      <c r="AR2155">
        <v>0.8608947817425171</v>
      </c>
      <c r="AS2155">
        <v>0.66715343350230927</v>
      </c>
      <c r="AT2155">
        <v>-0.51284494811730186</v>
      </c>
      <c r="AU2155">
        <v>-0.28400569490406247</v>
      </c>
      <c r="AV2155">
        <v>0.16270136004803032</v>
      </c>
      <c r="AW2155">
        <v>0.42180190092164843</v>
      </c>
      <c r="AX2155">
        <v>0.96675381015381068</v>
      </c>
      <c r="AY2155" s="1">
        <v>10</v>
      </c>
      <c r="AZ2155">
        <v>10</v>
      </c>
      <c r="BA2155">
        <v>10</v>
      </c>
      <c r="BB2155" s="18">
        <v>-1.1158386611751836</v>
      </c>
      <c r="BC2155" s="15">
        <v>-1.1555021064088666</v>
      </c>
      <c r="BD2155" s="15">
        <v>-1.0050680769486025</v>
      </c>
      <c r="BE2155" s="15">
        <v>-7.079825094244048E-2</v>
      </c>
      <c r="BF2155" s="15">
        <v>-2.2315774423819646E-2</v>
      </c>
      <c r="BG2155" s="15">
        <v>0.72042126474973867</v>
      </c>
      <c r="BH2155" s="18">
        <v>-0.53295396255729732</v>
      </c>
      <c r="BI2155" s="15">
        <v>-0.70369691892792563</v>
      </c>
      <c r="BJ2155" s="15">
        <v>-2.4527930761232792E-2</v>
      </c>
      <c r="BK2155" s="15">
        <v>0.66063385551015774</v>
      </c>
      <c r="BL2155" s="15">
        <v>1.551459594515352</v>
      </c>
      <c r="BM2155" s="15">
        <v>1.6981869673701186</v>
      </c>
      <c r="BN2155" s="1" t="s">
        <v>20541</v>
      </c>
    </row>
    <row r="2156" spans="1:66" x14ac:dyDescent="0.25">
      <c r="A2156">
        <v>853080</v>
      </c>
      <c r="B2156" t="s">
        <v>12533</v>
      </c>
      <c r="C2156" t="s">
        <v>12534</v>
      </c>
      <c r="D2156" t="s">
        <v>12535</v>
      </c>
      <c r="E2156" t="s">
        <v>12536</v>
      </c>
      <c r="F2156" s="23">
        <v>3.9074279999999998E-9</v>
      </c>
      <c r="G2156" s="23">
        <v>3.0055273E-5</v>
      </c>
      <c r="H2156" s="23">
        <v>1.3154037E-2</v>
      </c>
      <c r="I2156" s="11">
        <v>3.2013225536883974E-2</v>
      </c>
      <c r="J2156" s="12">
        <v>0.5216585240976912</v>
      </c>
      <c r="K2156" s="12">
        <v>0.45750437816813655</v>
      </c>
      <c r="L2156" s="12">
        <v>6.4404527999726249E-2</v>
      </c>
      <c r="M2156" s="12">
        <v>1.246652327381222</v>
      </c>
      <c r="N2156" s="12">
        <v>0.44641871201131744</v>
      </c>
      <c r="O2156" s="1">
        <v>2.4106284943942347E-2</v>
      </c>
      <c r="P2156">
        <v>0.33707333482839169</v>
      </c>
      <c r="Q2156">
        <v>0.26063912457875654</v>
      </c>
      <c r="R2156">
        <v>3.3625947597350624E-2</v>
      </c>
      <c r="S2156">
        <v>0.56396080665688619</v>
      </c>
      <c r="T2156">
        <v>0.18406039746199285</v>
      </c>
      <c r="U2156" s="1">
        <v>0.53950896222184175</v>
      </c>
      <c r="V2156">
        <v>0.79143595948145262</v>
      </c>
      <c r="W2156">
        <v>0.85787427663583826</v>
      </c>
      <c r="X2156">
        <v>0.71280667353456151</v>
      </c>
      <c r="Y2156">
        <v>0.77079687480985992</v>
      </c>
      <c r="Z2156">
        <v>-0.46158713942700769</v>
      </c>
      <c r="AA2156">
        <v>-0.14986301757486684</v>
      </c>
      <c r="AB2156">
        <v>0.24932207132880477</v>
      </c>
      <c r="AC2156">
        <v>0.13084017308505178</v>
      </c>
      <c r="AD2156">
        <v>0.95230245964136406</v>
      </c>
      <c r="AE2156" s="1">
        <v>0.66414048642568091</v>
      </c>
      <c r="AF2156">
        <v>0.74927417116375661</v>
      </c>
      <c r="AG2156">
        <v>0.78670922715337421</v>
      </c>
      <c r="AH2156">
        <v>0.90510364637737373</v>
      </c>
      <c r="AI2156">
        <v>0.5305435748647197</v>
      </c>
      <c r="AJ2156">
        <v>-0.28362470269924916</v>
      </c>
      <c r="AK2156">
        <v>-0.10771599713983032</v>
      </c>
      <c r="AL2156">
        <v>-8.9394430165683131E-2</v>
      </c>
      <c r="AM2156">
        <v>0.61433204156572396</v>
      </c>
      <c r="AN2156">
        <v>0.94767797461387804</v>
      </c>
      <c r="AO2156" s="1">
        <v>0.64302859106016419</v>
      </c>
      <c r="AP2156">
        <v>0.804515337147786</v>
      </c>
      <c r="AQ2156">
        <v>0.8563449003764857</v>
      </c>
      <c r="AR2156">
        <v>0.86662232672563577</v>
      </c>
      <c r="AS2156">
        <v>0.66066966554165363</v>
      </c>
      <c r="AT2156">
        <v>-0.37461176010994612</v>
      </c>
      <c r="AU2156">
        <v>-0.13126689448615392</v>
      </c>
      <c r="AV2156">
        <v>5.2707076213216068E-2</v>
      </c>
      <c r="AW2156">
        <v>0.43553050390139431</v>
      </c>
      <c r="AX2156">
        <v>0.99648021698750067</v>
      </c>
      <c r="AY2156" s="1">
        <v>10</v>
      </c>
      <c r="AZ2156">
        <v>10</v>
      </c>
      <c r="BA2156">
        <v>10</v>
      </c>
      <c r="BB2156" s="18">
        <v>-1.1825703590108889</v>
      </c>
      <c r="BC2156" s="15">
        <v>-1.0610779512959005</v>
      </c>
      <c r="BD2156" s="15">
        <v>-0.5750508956099285</v>
      </c>
      <c r="BE2156" s="15">
        <v>4.7341597729488948E-2</v>
      </c>
      <c r="BF2156" s="15">
        <v>-0.1373903627403863</v>
      </c>
      <c r="BG2156" s="15">
        <v>0.86040303758346448</v>
      </c>
      <c r="BH2156" s="18">
        <v>-1.1352013609947906</v>
      </c>
      <c r="BI2156" s="15">
        <v>-0.28919566893749099</v>
      </c>
      <c r="BJ2156" s="15">
        <v>0.10190444451454983</v>
      </c>
      <c r="BK2156" s="15">
        <v>0.14263902271191836</v>
      </c>
      <c r="BL2156" s="15">
        <v>1.7072432420317563</v>
      </c>
      <c r="BM2156" s="15">
        <v>1.5209552540181888</v>
      </c>
      <c r="BN2156" s="1" t="s">
        <v>20541</v>
      </c>
    </row>
    <row r="2157" spans="1:66" x14ac:dyDescent="0.25">
      <c r="A2157">
        <v>851255</v>
      </c>
      <c r="B2157" t="s">
        <v>12603</v>
      </c>
      <c r="C2157" t="s">
        <v>12604</v>
      </c>
      <c r="D2157" t="s">
        <v>12605</v>
      </c>
      <c r="E2157" t="s">
        <v>12606</v>
      </c>
      <c r="F2157" s="23">
        <v>9.9795349999999994E-3</v>
      </c>
      <c r="G2157" s="23">
        <v>1.2190602E-3</v>
      </c>
      <c r="H2157" s="23">
        <v>0.30777444999999998</v>
      </c>
      <c r="I2157" s="11">
        <v>9.0494290618247625E-2</v>
      </c>
      <c r="J2157" s="12">
        <v>0.42584720813904731</v>
      </c>
      <c r="K2157" s="12">
        <v>0.59329767635132591</v>
      </c>
      <c r="L2157" s="12">
        <v>0.13220447065065088</v>
      </c>
      <c r="M2157" s="12">
        <v>0.74599906331927024</v>
      </c>
      <c r="N2157" s="12">
        <v>0.16154060218029051</v>
      </c>
      <c r="O2157" s="1">
        <v>6.8007889102559685E-2</v>
      </c>
      <c r="P2157">
        <v>0.30885770890905073</v>
      </c>
      <c r="Q2157">
        <v>0.41116613765109883</v>
      </c>
      <c r="R2157">
        <v>8.4788220045319676E-2</v>
      </c>
      <c r="S2157">
        <v>0.45684714233461921</v>
      </c>
      <c r="T2157">
        <v>9.2699468071843066E-2</v>
      </c>
      <c r="U2157" s="1">
        <v>0.26605465402610734</v>
      </c>
      <c r="V2157">
        <v>0.55909279577855087</v>
      </c>
      <c r="W2157">
        <v>0.83391389896799606</v>
      </c>
      <c r="X2157">
        <v>0.6244342000350307</v>
      </c>
      <c r="Y2157">
        <v>0.81027718404084781</v>
      </c>
      <c r="Z2157">
        <v>-0.44114800919453001</v>
      </c>
      <c r="AA2157">
        <v>-0.41161023606396124</v>
      </c>
      <c r="AB2157">
        <v>0.32895917087824245</v>
      </c>
      <c r="AC2157">
        <v>-2.0423455634492018E-2</v>
      </c>
      <c r="AD2157">
        <v>0.80570434069264774</v>
      </c>
      <c r="AE2157" s="1">
        <v>0.71488557923733098</v>
      </c>
      <c r="AF2157">
        <v>0.79017621423632656</v>
      </c>
      <c r="AG2157">
        <v>0.71721446646900378</v>
      </c>
      <c r="AH2157">
        <v>0.83738200902935223</v>
      </c>
      <c r="AI2157">
        <v>0.39511981574342048</v>
      </c>
      <c r="AJ2157">
        <v>-0.28461705671305237</v>
      </c>
      <c r="AK2157">
        <v>3.7258455067821876E-2</v>
      </c>
      <c r="AL2157">
        <v>-9.6969587189612877E-2</v>
      </c>
      <c r="AM2157">
        <v>0.66409395232875401</v>
      </c>
      <c r="AN2157">
        <v>0.90145068076735368</v>
      </c>
      <c r="AO2157" s="1">
        <v>0.58167452376915696</v>
      </c>
      <c r="AP2157">
        <v>0.7901274310274542</v>
      </c>
      <c r="AQ2157">
        <v>0.89847930334725712</v>
      </c>
      <c r="AR2157">
        <v>0.85507031643935927</v>
      </c>
      <c r="AS2157">
        <v>0.68985290948329703</v>
      </c>
      <c r="AT2157">
        <v>-0.41776640576058333</v>
      </c>
      <c r="AU2157">
        <v>-0.20599554966693251</v>
      </c>
      <c r="AV2157">
        <v>0.12384857537695587</v>
      </c>
      <c r="AW2157">
        <v>0.39173499433641995</v>
      </c>
      <c r="AX2157">
        <v>0.99463556069912495</v>
      </c>
      <c r="AY2157" s="1">
        <v>3</v>
      </c>
      <c r="AZ2157">
        <v>10</v>
      </c>
      <c r="BA2157">
        <v>10</v>
      </c>
      <c r="BB2157" s="18">
        <v>-0.82080428167632657</v>
      </c>
      <c r="BC2157" s="15">
        <v>-1.0561300456779588</v>
      </c>
      <c r="BD2157" s="15">
        <v>-1.0164312288829316</v>
      </c>
      <c r="BE2157" s="15">
        <v>-2.1104699687837236E-2</v>
      </c>
      <c r="BF2157" s="15">
        <v>-0.49067553767834776</v>
      </c>
      <c r="BG2157" s="15">
        <v>0.62578751998712756</v>
      </c>
      <c r="BH2157" s="18">
        <v>-0.58676872922053303</v>
      </c>
      <c r="BI2157" s="15">
        <v>4.5192324359857851E-2</v>
      </c>
      <c r="BJ2157" s="15">
        <v>0.51795009514308044</v>
      </c>
      <c r="BK2157" s="15">
        <v>0.32080135995933284</v>
      </c>
      <c r="BL2157" s="15">
        <v>1.4386207938653051</v>
      </c>
      <c r="BM2157" s="15">
        <v>1.0435624295092383</v>
      </c>
      <c r="BN2157" s="1" t="s">
        <v>20541</v>
      </c>
    </row>
    <row r="2158" spans="1:66" x14ac:dyDescent="0.25">
      <c r="A2158">
        <v>851368</v>
      </c>
      <c r="B2158" t="s">
        <v>12663</v>
      </c>
      <c r="C2158" t="s">
        <v>12664</v>
      </c>
      <c r="D2158" t="s">
        <v>12665</v>
      </c>
      <c r="E2158" t="s">
        <v>12666</v>
      </c>
      <c r="F2158" s="23">
        <v>5.6163961999999996E-12</v>
      </c>
      <c r="G2158" s="23">
        <v>1.0692302E-5</v>
      </c>
      <c r="H2158" s="23">
        <v>0.14156719000000001</v>
      </c>
      <c r="I2158" s="11">
        <v>0.17785971160443609</v>
      </c>
      <c r="J2158" s="12">
        <v>0.43103582774009863</v>
      </c>
      <c r="K2158" s="12">
        <v>0.40243997479097543</v>
      </c>
      <c r="L2158" s="12">
        <v>0.54733884146967948</v>
      </c>
      <c r="M2158" s="12">
        <v>1.1009959155876912</v>
      </c>
      <c r="N2158" s="12">
        <v>0.83009437802113206</v>
      </c>
      <c r="O2158" s="1">
        <v>0.13342625328552604</v>
      </c>
      <c r="P2158">
        <v>0.28157405732437479</v>
      </c>
      <c r="Q2158">
        <v>0.23432677992795475</v>
      </c>
      <c r="R2158">
        <v>0.28433439586745407</v>
      </c>
      <c r="S2158">
        <v>0.44820404582943985</v>
      </c>
      <c r="T2158">
        <v>0.27682279488882788</v>
      </c>
      <c r="U2158" s="1">
        <v>0.48216372267574287</v>
      </c>
      <c r="V2158">
        <v>0.67996284158008791</v>
      </c>
      <c r="W2158">
        <v>0.78950793003817443</v>
      </c>
      <c r="X2158">
        <v>0.87928480048158675</v>
      </c>
      <c r="Y2158">
        <v>0.84221116512534955</v>
      </c>
      <c r="Z2158">
        <v>-0.37792879879358615</v>
      </c>
      <c r="AA2158">
        <v>-0.19914351873497463</v>
      </c>
      <c r="AB2158">
        <v>-5.2981032391109205E-2</v>
      </c>
      <c r="AC2158">
        <v>0.2700059074700632</v>
      </c>
      <c r="AD2158">
        <v>0.95053978636180814</v>
      </c>
      <c r="AE2158" s="1">
        <v>0.54136385718220459</v>
      </c>
      <c r="AF2158">
        <v>0.70246564249117693</v>
      </c>
      <c r="AG2158">
        <v>0.83325410076478301</v>
      </c>
      <c r="AH2158">
        <v>0.92712242424591518</v>
      </c>
      <c r="AI2158">
        <v>0.73320287834241138</v>
      </c>
      <c r="AJ2158">
        <v>-0.34719270613206593</v>
      </c>
      <c r="AK2158">
        <v>-0.22937112379003788</v>
      </c>
      <c r="AL2158">
        <v>-5.4799725069294529E-2</v>
      </c>
      <c r="AM2158">
        <v>0.43952453383119178</v>
      </c>
      <c r="AN2158">
        <v>0.97189412561568556</v>
      </c>
      <c r="AO2158" s="1">
        <v>0.51874841954187367</v>
      </c>
      <c r="AP2158">
        <v>0.69620854947609045</v>
      </c>
      <c r="AQ2158">
        <v>0.81858272653173325</v>
      </c>
      <c r="AR2158">
        <v>0.91115393832519553</v>
      </c>
      <c r="AS2158">
        <v>0.78299423766206966</v>
      </c>
      <c r="AT2158">
        <v>-0.36189347758871532</v>
      </c>
      <c r="AU2158">
        <v>-0.21760207590865674</v>
      </c>
      <c r="AV2158">
        <v>-5.428472461683518E-2</v>
      </c>
      <c r="AW2158">
        <v>0.36953445999401124</v>
      </c>
      <c r="AX2158">
        <v>0.96739421673046244</v>
      </c>
      <c r="AY2158" s="1">
        <v>10</v>
      </c>
      <c r="AZ2158">
        <v>10</v>
      </c>
      <c r="BA2158">
        <v>10</v>
      </c>
      <c r="BB2158" s="18">
        <v>-1.1244338303800714</v>
      </c>
      <c r="BC2158" s="15">
        <v>-0.94859580930830045</v>
      </c>
      <c r="BD2158" s="15">
        <v>-0.64699584001384258</v>
      </c>
      <c r="BE2158" s="15">
        <v>-0.40042855338454214</v>
      </c>
      <c r="BF2158" s="15">
        <v>0.14443090659284183</v>
      </c>
      <c r="BG2158" s="15">
        <v>1.1097066165527754</v>
      </c>
      <c r="BH2158" s="18">
        <v>-0.93419606389029353</v>
      </c>
      <c r="BI2158" s="15">
        <v>-0.48756226547394871</v>
      </c>
      <c r="BJ2158" s="15">
        <v>-0.21654826276426772</v>
      </c>
      <c r="BK2158" s="15">
        <v>0.18500205242836712</v>
      </c>
      <c r="BL2158" s="15">
        <v>1.3220500650090774</v>
      </c>
      <c r="BM2158" s="15">
        <v>1.997570984632201</v>
      </c>
      <c r="BN2158" s="1" t="s">
        <v>20541</v>
      </c>
    </row>
    <row r="2159" spans="1:66" x14ac:dyDescent="0.25">
      <c r="A2159">
        <v>853095</v>
      </c>
      <c r="B2159" t="s">
        <v>12835</v>
      </c>
      <c r="C2159" t="s">
        <v>12836</v>
      </c>
      <c r="D2159" t="s">
        <v>12837</v>
      </c>
      <c r="E2159" t="s">
        <v>12838</v>
      </c>
      <c r="F2159" s="23">
        <v>5.0297762999999997E-6</v>
      </c>
      <c r="G2159" s="23">
        <v>1.0140202000000001E-3</v>
      </c>
      <c r="H2159" s="23">
        <v>1.4452865000000001E-2</v>
      </c>
      <c r="I2159" s="11">
        <v>5.3824965369623078E-2</v>
      </c>
      <c r="J2159" s="12">
        <v>3.3619027879890476E-2</v>
      </c>
      <c r="K2159" s="12">
        <v>4.3020289550828497E-2</v>
      </c>
      <c r="L2159" s="12">
        <v>0.18144531812091577</v>
      </c>
      <c r="M2159" s="12">
        <v>0.76751913186489995</v>
      </c>
      <c r="N2159" s="12">
        <v>1.0484407031535747</v>
      </c>
      <c r="O2159" s="1">
        <v>3.7964870623647624E-2</v>
      </c>
      <c r="P2159">
        <v>1.9172697438326385E-2</v>
      </c>
      <c r="Q2159">
        <v>2.1195651734307951E-2</v>
      </c>
      <c r="R2159">
        <v>9.7890856408023266E-2</v>
      </c>
      <c r="S2159">
        <v>0.39016413866407612</v>
      </c>
      <c r="T2159">
        <v>0.46893943795912085</v>
      </c>
      <c r="U2159" s="1">
        <v>0.84737332538481658</v>
      </c>
      <c r="V2159">
        <v>0.70135399975603874</v>
      </c>
      <c r="W2159">
        <v>0.21143487357363183</v>
      </c>
      <c r="X2159">
        <v>0.16345172661946081</v>
      </c>
      <c r="Y2159">
        <v>0.31420485816892202</v>
      </c>
      <c r="Z2159">
        <v>-3.9777108734487622E-2</v>
      </c>
      <c r="AA2159">
        <v>0.60348078404447525</v>
      </c>
      <c r="AB2159">
        <v>7.6917752632960634E-2</v>
      </c>
      <c r="AC2159">
        <v>-0.10745296072705397</v>
      </c>
      <c r="AD2159">
        <v>0.55408799204007653</v>
      </c>
      <c r="AE2159" s="1">
        <v>0.68535742800800459</v>
      </c>
      <c r="AF2159">
        <v>0.77015973545490979</v>
      </c>
      <c r="AG2159">
        <v>0.69008623541114156</v>
      </c>
      <c r="AH2159">
        <v>0.81532431457018328</v>
      </c>
      <c r="AI2159">
        <v>0.74104767238654068</v>
      </c>
      <c r="AJ2159">
        <v>-0.28882614246809535</v>
      </c>
      <c r="AK2159">
        <v>4.8335730846358872E-2</v>
      </c>
      <c r="AL2159">
        <v>-0.10546490667321334</v>
      </c>
      <c r="AM2159">
        <v>0.29026507391641371</v>
      </c>
      <c r="AN2159">
        <v>0.95093884899708891</v>
      </c>
      <c r="AO2159" s="1">
        <v>0.79992495841863653</v>
      </c>
      <c r="AP2159">
        <v>0.80710926989147258</v>
      </c>
      <c r="AQ2159">
        <v>0.57061218184488816</v>
      </c>
      <c r="AR2159">
        <v>0.64257031392317743</v>
      </c>
      <c r="AS2159">
        <v>0.64464146574016923</v>
      </c>
      <c r="AT2159">
        <v>-0.22099648697840912</v>
      </c>
      <c r="AU2159">
        <v>0.25536486896026106</v>
      </c>
      <c r="AV2159">
        <v>-4.7237723085873838E-2</v>
      </c>
      <c r="AW2159">
        <v>0.16815283378248916</v>
      </c>
      <c r="AX2159">
        <v>0.88243795950090986</v>
      </c>
      <c r="AY2159" s="1">
        <v>1</v>
      </c>
      <c r="AZ2159">
        <v>10</v>
      </c>
      <c r="BA2159">
        <v>10</v>
      </c>
      <c r="BB2159" s="18">
        <v>-1.3308883806976459</v>
      </c>
      <c r="BC2159" s="15">
        <v>-0.38561097532699345</v>
      </c>
      <c r="BD2159" s="15">
        <v>0.36731126394789354</v>
      </c>
      <c r="BE2159" s="15">
        <v>-0.24902165816669475</v>
      </c>
      <c r="BF2159" s="15">
        <v>-0.4648243897274722</v>
      </c>
      <c r="BG2159" s="15">
        <v>2.8718795322905184E-2</v>
      </c>
      <c r="BH2159" s="18">
        <v>-1.2279713961052947</v>
      </c>
      <c r="BI2159" s="15">
        <v>-0.32132911373052991</v>
      </c>
      <c r="BJ2159" s="15">
        <v>0.44956897552200631</v>
      </c>
      <c r="BK2159" s="15">
        <v>9.7914097038517098E-2</v>
      </c>
      <c r="BL2159" s="15">
        <v>1.0027242491993615</v>
      </c>
      <c r="BM2159" s="15">
        <v>2.0334085327239451</v>
      </c>
      <c r="BN2159" s="1" t="s">
        <v>20541</v>
      </c>
    </row>
    <row r="2160" spans="1:66" x14ac:dyDescent="0.25">
      <c r="A2160">
        <v>856473</v>
      </c>
      <c r="B2160" t="s">
        <v>12851</v>
      </c>
      <c r="C2160" t="s">
        <v>12852</v>
      </c>
      <c r="D2160" t="s">
        <v>12853</v>
      </c>
      <c r="E2160" t="s">
        <v>12854</v>
      </c>
      <c r="F2160" s="23">
        <v>3.1474379999999997E-11</v>
      </c>
      <c r="G2160" s="23">
        <v>1.4266726E-6</v>
      </c>
      <c r="H2160" s="23">
        <v>1.2744848E-2</v>
      </c>
      <c r="I2160" s="11">
        <v>1.0710261729194663E-2</v>
      </c>
      <c r="J2160" s="12">
        <v>0.46522719350142255</v>
      </c>
      <c r="K2160" s="12">
        <v>0.64420962579249241</v>
      </c>
      <c r="L2160" s="12">
        <v>0.47456074100297535</v>
      </c>
      <c r="M2160" s="12">
        <v>1.4122213166312485</v>
      </c>
      <c r="N2160" s="12">
        <v>0.65894142629802277</v>
      </c>
      <c r="O2160" s="1">
        <v>1.0681121745699188E-2</v>
      </c>
      <c r="P2160">
        <v>0.33529044274567921</v>
      </c>
      <c r="Q2160">
        <v>0.40412762042995704</v>
      </c>
      <c r="R2160">
        <v>0.26305933225906558</v>
      </c>
      <c r="S2160">
        <v>0.65892215213620076</v>
      </c>
      <c r="T2160">
        <v>0.26365713618619302</v>
      </c>
      <c r="U2160" s="1">
        <v>0.59290429990203575</v>
      </c>
      <c r="V2160">
        <v>0.7342581926068914</v>
      </c>
      <c r="W2160">
        <v>0.82062540035340403</v>
      </c>
      <c r="X2160">
        <v>0.77741815539549808</v>
      </c>
      <c r="Y2160">
        <v>0.81468618751525779</v>
      </c>
      <c r="Z2160">
        <v>-0.33586701180851747</v>
      </c>
      <c r="AA2160">
        <v>-0.17221319584136133</v>
      </c>
      <c r="AB2160">
        <v>0.11761968138531755</v>
      </c>
      <c r="AC2160">
        <v>0.16867863865133939</v>
      </c>
      <c r="AD2160">
        <v>0.96467825675249652</v>
      </c>
      <c r="AE2160" s="1">
        <v>0.70596376201943223</v>
      </c>
      <c r="AF2160">
        <v>0.79554707671274527</v>
      </c>
      <c r="AG2160">
        <v>0.82358372472333663</v>
      </c>
      <c r="AH2160">
        <v>0.86635218725009788</v>
      </c>
      <c r="AI2160">
        <v>0.57187372674973691</v>
      </c>
      <c r="AJ2160">
        <v>-0.30033253730095721</v>
      </c>
      <c r="AK2160">
        <v>-9.865721686592327E-2</v>
      </c>
      <c r="AL2160">
        <v>9.0950491547138745E-3</v>
      </c>
      <c r="AM2160">
        <v>0.52398474028186204</v>
      </c>
      <c r="AN2160">
        <v>0.97869540403755195</v>
      </c>
      <c r="AO2160" s="1">
        <v>0.67533327066679205</v>
      </c>
      <c r="AP2160">
        <v>0.78819332042748536</v>
      </c>
      <c r="AQ2160">
        <v>0.84082270284194327</v>
      </c>
      <c r="AR2160">
        <v>0.84922726743638854</v>
      </c>
      <c r="AS2160">
        <v>0.68444491625759063</v>
      </c>
      <c r="AT2160">
        <v>-0.32166118096591761</v>
      </c>
      <c r="AU2160">
        <v>-0.13108758071510496</v>
      </c>
      <c r="AV2160">
        <v>5.3885065859842818E-2</v>
      </c>
      <c r="AW2160">
        <v>0.38975205023038118</v>
      </c>
      <c r="AX2160">
        <v>0.99486662978882068</v>
      </c>
      <c r="AY2160" s="1">
        <v>10</v>
      </c>
      <c r="AZ2160">
        <v>10</v>
      </c>
      <c r="BA2160">
        <v>10</v>
      </c>
      <c r="BB2160" s="18">
        <v>-1.276044572137202</v>
      </c>
      <c r="BC2160" s="15">
        <v>-0.87895125884448699</v>
      </c>
      <c r="BD2160" s="15">
        <v>-0.62612476624723279</v>
      </c>
      <c r="BE2160" s="15">
        <v>-0.17836600574697004</v>
      </c>
      <c r="BF2160" s="15">
        <v>-9.9485736411654993E-2</v>
      </c>
      <c r="BG2160" s="15">
        <v>0.89852229539245698</v>
      </c>
      <c r="BH2160" s="18">
        <v>-1.2634205664534013</v>
      </c>
      <c r="BI2160" s="15">
        <v>-0.3305957766426213</v>
      </c>
      <c r="BJ2160" s="15">
        <v>0.13319430392970347</v>
      </c>
      <c r="BK2160" s="15">
        <v>0.38099077219246369</v>
      </c>
      <c r="BL2160" s="15">
        <v>1.5650758194783798</v>
      </c>
      <c r="BM2160" s="15">
        <v>1.6752054914905654</v>
      </c>
      <c r="BN2160" s="1" t="s">
        <v>20541</v>
      </c>
    </row>
    <row r="2161" spans="1:66" x14ac:dyDescent="0.25">
      <c r="A2161">
        <v>851594</v>
      </c>
      <c r="B2161" t="s">
        <v>12911</v>
      </c>
      <c r="C2161" t="s">
        <v>12912</v>
      </c>
      <c r="D2161" t="s">
        <v>12913</v>
      </c>
      <c r="E2161" t="s">
        <v>12914</v>
      </c>
      <c r="F2161" s="23">
        <v>6.4847440000000004E-4</v>
      </c>
      <c r="G2161" s="23">
        <v>2.8949045E-5</v>
      </c>
      <c r="H2161" s="23">
        <v>3.899528E-2</v>
      </c>
      <c r="I2161" s="11">
        <v>6.1672056707296925E-2</v>
      </c>
      <c r="J2161" s="12">
        <v>0.16554943681808218</v>
      </c>
      <c r="K2161" s="12">
        <v>0.6387008091964218</v>
      </c>
      <c r="L2161" s="12">
        <v>0.36667902028640331</v>
      </c>
      <c r="M2161" s="12">
        <v>0.88872606335068649</v>
      </c>
      <c r="N2161" s="12">
        <v>1.3208985031933445</v>
      </c>
      <c r="O2161" s="1">
        <v>4.5661174391903807E-2</v>
      </c>
      <c r="P2161">
        <v>9.8886080495814835E-2</v>
      </c>
      <c r="Q2161">
        <v>0.3323080699945945</v>
      </c>
      <c r="R2161">
        <v>0.21916589607320167</v>
      </c>
      <c r="S2161">
        <v>0.52589695445355</v>
      </c>
      <c r="T2161">
        <v>0.62321794675616715</v>
      </c>
      <c r="U2161" s="1">
        <v>0.69272755319052925</v>
      </c>
      <c r="V2161">
        <v>0.38043796236744065</v>
      </c>
      <c r="W2161">
        <v>-1.359191543443259E-2</v>
      </c>
      <c r="X2161">
        <v>-1.2312631053534981E-2</v>
      </c>
      <c r="Y2161">
        <v>0.45362848709706038</v>
      </c>
      <c r="Z2161">
        <v>0.21150736540071499</v>
      </c>
      <c r="AA2161">
        <v>0.49945565590330632</v>
      </c>
      <c r="AB2161">
        <v>-2.6610848660962375E-3</v>
      </c>
      <c r="AC2161">
        <v>-0.46920287034445607</v>
      </c>
      <c r="AD2161">
        <v>0.34778833625614008</v>
      </c>
      <c r="AE2161" s="1">
        <v>0.6706833261711389</v>
      </c>
      <c r="AF2161">
        <v>0.72877396367682334</v>
      </c>
      <c r="AG2161">
        <v>0.50978668011075545</v>
      </c>
      <c r="AH2161">
        <v>0.67368234436403085</v>
      </c>
      <c r="AI2161">
        <v>0.7718700841068572</v>
      </c>
      <c r="AJ2161">
        <v>-0.2511509236878931</v>
      </c>
      <c r="AK2161">
        <v>0.23788364740807866</v>
      </c>
      <c r="AL2161">
        <v>-0.16819764860194078</v>
      </c>
      <c r="AM2161">
        <v>8.0278166946036983E-2</v>
      </c>
      <c r="AN2161">
        <v>0.85115593790065314</v>
      </c>
      <c r="AO2161" s="1">
        <v>0.72024677050376285</v>
      </c>
      <c r="AP2161">
        <v>0.67535821038304911</v>
      </c>
      <c r="AQ2161">
        <v>0.39182470918184154</v>
      </c>
      <c r="AR2161">
        <v>0.51942350445315111</v>
      </c>
      <c r="AS2161">
        <v>0.72990242725789689</v>
      </c>
      <c r="AT2161">
        <v>-0.13402130201848206</v>
      </c>
      <c r="AU2161">
        <v>0.32858006152543484</v>
      </c>
      <c r="AV2161">
        <v>-0.13133652672261792</v>
      </c>
      <c r="AW2161">
        <v>-7.2877889538468965E-2</v>
      </c>
      <c r="AX2161">
        <v>0.76095411208122932</v>
      </c>
      <c r="AY2161" s="1">
        <v>1</v>
      </c>
      <c r="AZ2161">
        <v>10</v>
      </c>
      <c r="BA2161">
        <v>10</v>
      </c>
      <c r="BB2161" s="18">
        <v>-1.0705431719860217</v>
      </c>
      <c r="BC2161" s="15">
        <v>-0.33547362641967166</v>
      </c>
      <c r="BD2161" s="15">
        <v>-0.10139505381145335</v>
      </c>
      <c r="BE2161" s="15">
        <v>-0.50957518141993741</v>
      </c>
      <c r="BF2161" s="15">
        <v>-0.88883575982535568</v>
      </c>
      <c r="BG2161" s="15">
        <v>-0.13864881990299119</v>
      </c>
      <c r="BH2161" s="18">
        <v>-0.96145165271466271</v>
      </c>
      <c r="BI2161" s="15">
        <v>-4.2633715749633962E-2</v>
      </c>
      <c r="BJ2161" s="15">
        <v>1.0284009243862338</v>
      </c>
      <c r="BK2161" s="15">
        <v>0.13904225642276988</v>
      </c>
      <c r="BL2161" s="15">
        <v>0.68322915325397116</v>
      </c>
      <c r="BM2161" s="15">
        <v>2.1978846477667484</v>
      </c>
      <c r="BN2161" s="1" t="s">
        <v>20541</v>
      </c>
    </row>
    <row r="2162" spans="1:66" x14ac:dyDescent="0.25">
      <c r="A2162">
        <v>851468</v>
      </c>
      <c r="B2162" t="s">
        <v>12991</v>
      </c>
      <c r="C2162" t="s">
        <v>12992</v>
      </c>
      <c r="D2162" t="s">
        <v>12993</v>
      </c>
      <c r="E2162" t="s">
        <v>12994</v>
      </c>
      <c r="F2162" s="23">
        <v>2.4321434E-11</v>
      </c>
      <c r="G2162" s="23">
        <v>9.7239470000000001E-3</v>
      </c>
      <c r="H2162" s="23">
        <v>0.1427532</v>
      </c>
      <c r="I2162" s="11">
        <v>3.4522948760130158E-2</v>
      </c>
      <c r="J2162" s="12">
        <v>7.8161210921069313E-2</v>
      </c>
      <c r="K2162" s="12">
        <v>0.7026122086940515</v>
      </c>
      <c r="L2162" s="12">
        <v>3.447946115147036E-2</v>
      </c>
      <c r="M2162" s="12">
        <v>0.75057282852997087</v>
      </c>
      <c r="N2162" s="12">
        <v>0.4330278632270933</v>
      </c>
      <c r="O2162" s="1">
        <v>2.6799036541145897E-2</v>
      </c>
      <c r="P2162">
        <v>4.3011819758113599E-2</v>
      </c>
      <c r="Q2162">
        <v>0.30629945962443511</v>
      </c>
      <c r="R2162">
        <v>1.3637263691189309E-2</v>
      </c>
      <c r="S2162">
        <v>0.28101643001874493</v>
      </c>
      <c r="T2162">
        <v>0.14517775149508985</v>
      </c>
      <c r="U2162" s="1">
        <v>0.76155156260566181</v>
      </c>
      <c r="V2162">
        <v>0.84970902999367015</v>
      </c>
      <c r="W2162">
        <v>0.85989210348945899</v>
      </c>
      <c r="X2162">
        <v>0.6589768244077</v>
      </c>
      <c r="Y2162">
        <v>0.59817787439764181</v>
      </c>
      <c r="Z2162">
        <v>-0.31325479067126882</v>
      </c>
      <c r="AA2162">
        <v>-7.8859964753697998E-2</v>
      </c>
      <c r="AB2162">
        <v>0.32011924187336055</v>
      </c>
      <c r="AC2162">
        <v>0.23536920175962606</v>
      </c>
      <c r="AD2162">
        <v>0.96490477818735543</v>
      </c>
      <c r="AE2162" s="1">
        <v>0.76824441656442544</v>
      </c>
      <c r="AF2162">
        <v>0.9098094397779084</v>
      </c>
      <c r="AG2162">
        <v>0.77236664842519753</v>
      </c>
      <c r="AH2162">
        <v>0.73181821847429906</v>
      </c>
      <c r="AI2162">
        <v>0.532236753396092</v>
      </c>
      <c r="AJ2162">
        <v>-0.38258361000356989</v>
      </c>
      <c r="AK2162">
        <v>0.1145894289085419</v>
      </c>
      <c r="AL2162">
        <v>0.11055363622525417</v>
      </c>
      <c r="AM2162">
        <v>0.39344820803810732</v>
      </c>
      <c r="AN2162">
        <v>0.96304634105224396</v>
      </c>
      <c r="AO2162" s="1">
        <v>0.77452079304781429</v>
      </c>
      <c r="AP2162">
        <v>0.89357095227814909</v>
      </c>
      <c r="AQ2162">
        <v>0.82143976341972147</v>
      </c>
      <c r="AR2162">
        <v>0.70764148734795107</v>
      </c>
      <c r="AS2162">
        <v>0.56860613839739926</v>
      </c>
      <c r="AT2162">
        <v>-0.3557669910180159</v>
      </c>
      <c r="AU2162">
        <v>2.8210693809125043E-2</v>
      </c>
      <c r="AV2162">
        <v>0.20697354351720526</v>
      </c>
      <c r="AW2162">
        <v>0.32649740834210089</v>
      </c>
      <c r="AX2162">
        <v>0.97556388592296461</v>
      </c>
      <c r="AY2162" s="1">
        <v>10</v>
      </c>
      <c r="AZ2162">
        <v>10</v>
      </c>
      <c r="BA2162">
        <v>10</v>
      </c>
      <c r="BB2162" s="18">
        <v>-1.6050080239807727</v>
      </c>
      <c r="BC2162" s="15">
        <v>-0.77222860763855927</v>
      </c>
      <c r="BD2162" s="15">
        <v>-0.33680457931243851</v>
      </c>
      <c r="BE2162" s="15">
        <v>0.40435996085111858</v>
      </c>
      <c r="BF2162" s="15">
        <v>0.24692387529477652</v>
      </c>
      <c r="BG2162" s="15">
        <v>0.92089614892871996</v>
      </c>
      <c r="BH2162" s="18">
        <v>-1.5662346672720433</v>
      </c>
      <c r="BI2162" s="15">
        <v>-0.68444431861719857</v>
      </c>
      <c r="BJ2162" s="15">
        <v>0.4523120742181766</v>
      </c>
      <c r="BK2162" s="15">
        <v>0.44308447582924493</v>
      </c>
      <c r="BL2162" s="15">
        <v>1.0899059802904609</v>
      </c>
      <c r="BM2162" s="15">
        <v>1.4072376814085119</v>
      </c>
      <c r="BN2162" s="1" t="s">
        <v>20541</v>
      </c>
    </row>
    <row r="2163" spans="1:66" x14ac:dyDescent="0.25">
      <c r="A2163">
        <v>853849</v>
      </c>
      <c r="B2163" t="s">
        <v>12995</v>
      </c>
      <c r="C2163" t="s">
        <v>12996</v>
      </c>
      <c r="D2163" t="s">
        <v>12997</v>
      </c>
      <c r="E2163" t="s">
        <v>12998</v>
      </c>
      <c r="F2163" s="23">
        <v>9.0622506999999999E-7</v>
      </c>
      <c r="G2163" s="23">
        <v>2.9168710000000001E-5</v>
      </c>
      <c r="H2163" s="23">
        <v>0.11078666</v>
      </c>
      <c r="I2163" s="11">
        <v>-4.4289983498447053E-2</v>
      </c>
      <c r="J2163" s="12">
        <v>0.40390235031757021</v>
      </c>
      <c r="K2163" s="12">
        <v>0.45796127607882453</v>
      </c>
      <c r="L2163" s="12">
        <v>0.5192152484362641</v>
      </c>
      <c r="M2163" s="12">
        <v>0.9600441056170822</v>
      </c>
      <c r="N2163" s="12">
        <v>0.66795795091811239</v>
      </c>
      <c r="O2163" s="1">
        <v>-2.810417441116881E-2</v>
      </c>
      <c r="P2163">
        <v>0.23650293992833185</v>
      </c>
      <c r="Q2163">
        <v>0.2413664058714291</v>
      </c>
      <c r="R2163">
        <v>0.25062994940206151</v>
      </c>
      <c r="S2163">
        <v>0.43220351967528103</v>
      </c>
      <c r="T2163">
        <v>0.27816767303957107</v>
      </c>
      <c r="U2163" s="1">
        <v>0.47844150344148795</v>
      </c>
      <c r="V2163">
        <v>0.78986011111773069</v>
      </c>
      <c r="W2163">
        <v>0.85850658797515844</v>
      </c>
      <c r="X2163">
        <v>0.77027400458216899</v>
      </c>
      <c r="Y2163">
        <v>0.77916601125546614</v>
      </c>
      <c r="Z2163">
        <v>-0.52066129017679752</v>
      </c>
      <c r="AA2163">
        <v>-0.15270466028802915</v>
      </c>
      <c r="AB2163">
        <v>0.17747934314686331</v>
      </c>
      <c r="AC2163">
        <v>0.19516209950398522</v>
      </c>
      <c r="AD2163">
        <v>0.95641537963144119</v>
      </c>
      <c r="AE2163" s="1">
        <v>0.69898470917859989</v>
      </c>
      <c r="AF2163">
        <v>0.83543598974210931</v>
      </c>
      <c r="AG2163">
        <v>0.87174718441035703</v>
      </c>
      <c r="AH2163">
        <v>0.83186046315002593</v>
      </c>
      <c r="AI2163">
        <v>0.56693109098439487</v>
      </c>
      <c r="AJ2163">
        <v>-0.35776751756625264</v>
      </c>
      <c r="AK2163">
        <v>-0.11281935137650927</v>
      </c>
      <c r="AL2163">
        <v>0.11734207452270265</v>
      </c>
      <c r="AM2163">
        <v>0.48529841261426443</v>
      </c>
      <c r="AN2163">
        <v>0.9916844611274146</v>
      </c>
      <c r="AO2163" s="1">
        <v>0.63384551824716684</v>
      </c>
      <c r="AP2163">
        <v>0.83618964799386175</v>
      </c>
      <c r="AQ2163">
        <v>0.8849065608229264</v>
      </c>
      <c r="AR2163">
        <v>0.8267678296470925</v>
      </c>
      <c r="AS2163">
        <v>0.65511678320720645</v>
      </c>
      <c r="AT2163">
        <v>-0.42386001915885307</v>
      </c>
      <c r="AU2163">
        <v>-0.12952119683534938</v>
      </c>
      <c r="AV2163">
        <v>0.14143895910581067</v>
      </c>
      <c r="AW2163">
        <v>0.39067099192835203</v>
      </c>
      <c r="AX2163">
        <v>0.99936861998336357</v>
      </c>
      <c r="AY2163" s="1">
        <v>10</v>
      </c>
      <c r="AZ2163">
        <v>10</v>
      </c>
      <c r="BA2163">
        <v>10</v>
      </c>
      <c r="BB2163" s="18">
        <v>-1.0044162591375121</v>
      </c>
      <c r="BC2163" s="15">
        <v>-1.0545399631793926</v>
      </c>
      <c r="BD2163" s="15">
        <v>-0.61769859937951532</v>
      </c>
      <c r="BE2163" s="15">
        <v>-0.22570123162178904</v>
      </c>
      <c r="BF2163" s="15">
        <v>-0.20470810695619632</v>
      </c>
      <c r="BG2163" s="15">
        <v>0.4886264997638945</v>
      </c>
      <c r="BH2163" s="18">
        <v>-1.0826481229112883</v>
      </c>
      <c r="BI2163" s="15">
        <v>-0.34110475386033007</v>
      </c>
      <c r="BJ2163" s="15">
        <v>0.19122390033466244</v>
      </c>
      <c r="BK2163" s="15">
        <v>0.69141756988685454</v>
      </c>
      <c r="BL2163" s="15">
        <v>1.4910712488903954</v>
      </c>
      <c r="BM2163" s="15">
        <v>1.66847781817021</v>
      </c>
      <c r="BN2163" s="1" t="s">
        <v>20541</v>
      </c>
    </row>
    <row r="2164" spans="1:66" x14ac:dyDescent="0.25">
      <c r="A2164">
        <v>853490</v>
      </c>
      <c r="B2164" t="s">
        <v>13015</v>
      </c>
      <c r="C2164" t="s">
        <v>13016</v>
      </c>
      <c r="D2164" t="s">
        <v>13017</v>
      </c>
      <c r="E2164" t="s">
        <v>13018</v>
      </c>
      <c r="F2164" s="23">
        <v>5.8841820000000005E-14</v>
      </c>
      <c r="G2164" s="23">
        <v>2.0845058000000001E-4</v>
      </c>
      <c r="H2164" s="23">
        <v>1.5620339E-2</v>
      </c>
      <c r="I2164" s="11">
        <v>0.10474277668092634</v>
      </c>
      <c r="J2164" s="12">
        <v>0.27316837057484367</v>
      </c>
      <c r="K2164" s="12">
        <v>0.70959276156267292</v>
      </c>
      <c r="L2164" s="12">
        <v>0.14971987869402467</v>
      </c>
      <c r="M2164" s="12">
        <v>1.5437546111065898</v>
      </c>
      <c r="N2164" s="12">
        <v>0.50670883758067853</v>
      </c>
      <c r="O2164" s="1">
        <v>0.18676290973104748</v>
      </c>
      <c r="P2164">
        <v>0.25659554770050225</v>
      </c>
      <c r="Q2164">
        <v>0.49887550835618538</v>
      </c>
      <c r="R2164">
        <v>8.9828435449616675E-2</v>
      </c>
      <c r="S2164">
        <v>0.64231295359757479</v>
      </c>
      <c r="T2164">
        <v>0.17426731805046833</v>
      </c>
      <c r="U2164" s="1">
        <v>0.60791585995843933</v>
      </c>
      <c r="V2164">
        <v>0.73859656624644665</v>
      </c>
      <c r="W2164">
        <v>0.83739054728912354</v>
      </c>
      <c r="X2164">
        <v>0.82643215975872242</v>
      </c>
      <c r="Y2164">
        <v>0.78310527682907483</v>
      </c>
      <c r="Z2164">
        <v>-0.3263431085688458</v>
      </c>
      <c r="AA2164">
        <v>-0.18921834394525436</v>
      </c>
      <c r="AB2164">
        <v>7.8114129892654413E-2</v>
      </c>
      <c r="AC2164">
        <v>0.26225790575081015</v>
      </c>
      <c r="AD2164">
        <v>0.98069751587824738</v>
      </c>
      <c r="AE2164" s="1">
        <v>0.6309748975610534</v>
      </c>
      <c r="AF2164">
        <v>0.77662206635704667</v>
      </c>
      <c r="AG2164">
        <v>0.80188020922801206</v>
      </c>
      <c r="AH2164">
        <v>0.91004220643299538</v>
      </c>
      <c r="AI2164">
        <v>0.60251547314343823</v>
      </c>
      <c r="AJ2164">
        <v>-0.35138294677282372</v>
      </c>
      <c r="AK2164">
        <v>-9.3477350253476366E-2</v>
      </c>
      <c r="AL2164">
        <v>-7.5287261098006958E-2</v>
      </c>
      <c r="AM2164">
        <v>0.54860698254192253</v>
      </c>
      <c r="AN2164">
        <v>0.96949972265627704</v>
      </c>
      <c r="AO2164" s="1">
        <v>0.63050357169805071</v>
      </c>
      <c r="AP2164">
        <v>0.77172704448195284</v>
      </c>
      <c r="AQ2164">
        <v>0.83028136605153546</v>
      </c>
      <c r="AR2164">
        <v>0.88683328529279859</v>
      </c>
      <c r="AS2164">
        <v>0.69271838606698932</v>
      </c>
      <c r="AT2164">
        <v>-0.34566250530716847</v>
      </c>
      <c r="AU2164">
        <v>-0.13777326796035239</v>
      </c>
      <c r="AV2164">
        <v>-7.8258895844874592E-3</v>
      </c>
      <c r="AW2164">
        <v>0.42904684848306968</v>
      </c>
      <c r="AX2164">
        <v>0.98963834231429815</v>
      </c>
      <c r="AY2164" s="1">
        <v>10</v>
      </c>
      <c r="AZ2164">
        <v>10</v>
      </c>
      <c r="BA2164">
        <v>10</v>
      </c>
      <c r="BB2164" s="18">
        <v>-1.3416175018607899</v>
      </c>
      <c r="BC2164" s="15">
        <v>-0.82230688572781474</v>
      </c>
      <c r="BD2164" s="15">
        <v>-0.56940476486443103</v>
      </c>
      <c r="BE2164" s="15">
        <v>-7.6357795596339331E-2</v>
      </c>
      <c r="BF2164" s="15">
        <v>0.26326248806398328</v>
      </c>
      <c r="BG2164" s="15">
        <v>1.2238723760983785</v>
      </c>
      <c r="BH2164" s="18">
        <v>-1.2573468473738403</v>
      </c>
      <c r="BI2164" s="15">
        <v>-0.60252965523104451</v>
      </c>
      <c r="BJ2164" s="15">
        <v>1.4970990249346672E-3</v>
      </c>
      <c r="BK2164" s="15">
        <v>4.409912341094252E-2</v>
      </c>
      <c r="BL2164" s="15">
        <v>1.505288101357551</v>
      </c>
      <c r="BM2164" s="15">
        <v>1.6315442626984691</v>
      </c>
      <c r="BN2164" s="1" t="s">
        <v>20541</v>
      </c>
    </row>
    <row r="2165" spans="1:66" x14ac:dyDescent="0.25">
      <c r="A2165">
        <v>854477</v>
      </c>
      <c r="B2165" t="s">
        <v>13023</v>
      </c>
      <c r="C2165" t="s">
        <v>13024</v>
      </c>
      <c r="D2165" t="s">
        <v>13025</v>
      </c>
      <c r="E2165" t="s">
        <v>13026</v>
      </c>
      <c r="F2165" s="23">
        <v>3.1269789999999999E-6</v>
      </c>
      <c r="G2165" s="23">
        <v>5.1124109999999999E-4</v>
      </c>
      <c r="H2165" s="23">
        <v>0.81328650000000002</v>
      </c>
      <c r="I2165" s="11">
        <v>0.36180981119460615</v>
      </c>
      <c r="J2165" s="12">
        <v>0.49739836738273363</v>
      </c>
      <c r="K2165" s="12">
        <v>0.43293319698137994</v>
      </c>
      <c r="L2165" s="12">
        <v>0.2798248889724102</v>
      </c>
      <c r="M2165" s="12">
        <v>0.57746873009366573</v>
      </c>
      <c r="N2165" s="12">
        <v>0.14205563821037639</v>
      </c>
      <c r="O2165" s="1">
        <v>0.3356284115605413</v>
      </c>
      <c r="P2165">
        <v>0.35380668142317384</v>
      </c>
      <c r="Q2165">
        <v>0.29940067018626842</v>
      </c>
      <c r="R2165">
        <v>0.1589388445282123</v>
      </c>
      <c r="S2165">
        <v>0.32954876791217547</v>
      </c>
      <c r="T2165">
        <v>7.4672199853382179E-2</v>
      </c>
      <c r="U2165" s="1">
        <v>0.71218640042306336</v>
      </c>
      <c r="V2165">
        <v>0.78857085420956763</v>
      </c>
      <c r="W2165">
        <v>0.88793679706100093</v>
      </c>
      <c r="X2165">
        <v>0.66069591068379752</v>
      </c>
      <c r="Y2165">
        <v>0.63943539778841807</v>
      </c>
      <c r="Z2165">
        <v>-0.28528559786766117</v>
      </c>
      <c r="AA2165">
        <v>-0.19382022448037542</v>
      </c>
      <c r="AB2165">
        <v>0.35557065536310994</v>
      </c>
      <c r="AC2165">
        <v>0.19628616961957207</v>
      </c>
      <c r="AD2165">
        <v>0.95494496501131276</v>
      </c>
      <c r="AE2165" s="1">
        <v>0.82061679423319567</v>
      </c>
      <c r="AF2165">
        <v>0.79435080915033818</v>
      </c>
      <c r="AG2165">
        <v>0.86611285320933273</v>
      </c>
      <c r="AH2165">
        <v>0.69847614613423148</v>
      </c>
      <c r="AI2165">
        <v>0.43500076690624756</v>
      </c>
      <c r="AJ2165">
        <v>-0.18416633301192042</v>
      </c>
      <c r="AK2165">
        <v>-0.15722920233230275</v>
      </c>
      <c r="AL2165">
        <v>0.27850212434510524</v>
      </c>
      <c r="AM2165">
        <v>0.44850943832606621</v>
      </c>
      <c r="AN2165">
        <v>0.93962948128362267</v>
      </c>
      <c r="AO2165" s="1">
        <v>0.77425553864182517</v>
      </c>
      <c r="AP2165">
        <v>0.80260127369973333</v>
      </c>
      <c r="AQ2165">
        <v>0.89017499702851144</v>
      </c>
      <c r="AR2165">
        <v>0.68821548721886039</v>
      </c>
      <c r="AS2165">
        <v>0.55072417127225437</v>
      </c>
      <c r="AT2165">
        <v>-0.24096369249551616</v>
      </c>
      <c r="AU2165">
        <v>-0.17907585199851345</v>
      </c>
      <c r="AV2165">
        <v>0.32376369889021533</v>
      </c>
      <c r="AW2165">
        <v>0.3198072129733851</v>
      </c>
      <c r="AX2165">
        <v>0.96125535106417159</v>
      </c>
      <c r="AY2165" s="1">
        <v>10</v>
      </c>
      <c r="AZ2165">
        <v>10</v>
      </c>
      <c r="BA2165">
        <v>10</v>
      </c>
      <c r="BB2165" s="18">
        <v>-1.7029580487897542</v>
      </c>
      <c r="BC2165" s="15">
        <v>-0.90566684592150659</v>
      </c>
      <c r="BD2165" s="15">
        <v>-0.73484370121852061</v>
      </c>
      <c r="BE2165" s="15">
        <v>0.29121320196195938</v>
      </c>
      <c r="BF2165" s="15">
        <v>-6.2707064226695435E-3</v>
      </c>
      <c r="BG2165" s="15">
        <v>0.82136648484501806</v>
      </c>
      <c r="BH2165" s="18">
        <v>-0.99649537640148633</v>
      </c>
      <c r="BI2165" s="15">
        <v>6.5543356208042899E-2</v>
      </c>
      <c r="BJ2165" s="15">
        <v>0.11049308579457227</v>
      </c>
      <c r="BK2165" s="15">
        <v>0.83759373877352328</v>
      </c>
      <c r="BL2165" s="15">
        <v>1.1212833002960749</v>
      </c>
      <c r="BM2165" s="15">
        <v>1.0987415108747693</v>
      </c>
      <c r="BN2165" s="1" t="s">
        <v>20541</v>
      </c>
    </row>
    <row r="2166" spans="1:66" x14ac:dyDescent="0.25">
      <c r="A2166">
        <v>854978</v>
      </c>
      <c r="B2166" t="s">
        <v>13071</v>
      </c>
      <c r="C2166" t="s">
        <v>13072</v>
      </c>
      <c r="D2166" t="s">
        <v>13073</v>
      </c>
      <c r="E2166" t="s">
        <v>13074</v>
      </c>
      <c r="F2166" s="23">
        <v>1.3467005E-13</v>
      </c>
      <c r="G2166" s="23">
        <v>1.5103620999999999E-3</v>
      </c>
      <c r="H2166" s="23">
        <v>3.1766693999999998E-2</v>
      </c>
      <c r="I2166" s="11">
        <v>2.5921316262298177E-3</v>
      </c>
      <c r="J2166" s="12">
        <v>-0.1025846168671242</v>
      </c>
      <c r="K2166" s="12">
        <v>0.4060375269608783</v>
      </c>
      <c r="L2166" s="12">
        <v>0.17478924075989694</v>
      </c>
      <c r="M2166" s="12">
        <v>0.98440010464346583</v>
      </c>
      <c r="N2166" s="12">
        <v>0.54610902912443571</v>
      </c>
      <c r="O2166" s="1">
        <v>4.1538335320992327E-3</v>
      </c>
      <c r="P2166">
        <v>-8.2946755204250253E-2</v>
      </c>
      <c r="Q2166">
        <v>0.26314986858580164</v>
      </c>
      <c r="R2166">
        <v>9.7013443274592492E-2</v>
      </c>
      <c r="S2166">
        <v>0.48420728733654372</v>
      </c>
      <c r="T2166">
        <v>0.21005378251284004</v>
      </c>
      <c r="U2166" s="1">
        <v>0.74641432135270847</v>
      </c>
      <c r="V2166">
        <v>0.75678860180801699</v>
      </c>
      <c r="W2166">
        <v>0.78837837858842963</v>
      </c>
      <c r="X2166">
        <v>0.69706922483863276</v>
      </c>
      <c r="Y2166">
        <v>0.73122564473326346</v>
      </c>
      <c r="Z2166">
        <v>-0.21085595423431358</v>
      </c>
      <c r="AA2166">
        <v>-0.10045031232185407</v>
      </c>
      <c r="AB2166">
        <v>0.17599001298963721</v>
      </c>
      <c r="AC2166">
        <v>0.15050493018597536</v>
      </c>
      <c r="AD2166">
        <v>0.95456391681998454</v>
      </c>
      <c r="AE2166" s="1">
        <v>0.70830765094115833</v>
      </c>
      <c r="AF2166">
        <v>0.83565496370423809</v>
      </c>
      <c r="AG2166">
        <v>0.82167377838414002</v>
      </c>
      <c r="AH2166">
        <v>0.82111491755065413</v>
      </c>
      <c r="AI2166">
        <v>0.64419370463561776</v>
      </c>
      <c r="AJ2166">
        <v>-0.34872155839113356</v>
      </c>
      <c r="AK2166">
        <v>-4.536184494532864E-2</v>
      </c>
      <c r="AL2166">
        <v>6.3753710197047009E-2</v>
      </c>
      <c r="AM2166">
        <v>0.39444363944495597</v>
      </c>
      <c r="AN2166">
        <v>0.99301337635866704</v>
      </c>
      <c r="AO2166" s="1">
        <v>0.73247890346392575</v>
      </c>
      <c r="AP2166">
        <v>0.81027902427120058</v>
      </c>
      <c r="AQ2166">
        <v>0.81598229558078961</v>
      </c>
      <c r="AR2166">
        <v>0.77591951874462906</v>
      </c>
      <c r="AS2166">
        <v>0.68897242471666209</v>
      </c>
      <c r="AT2166">
        <v>-0.29245199931841404</v>
      </c>
      <c r="AU2166">
        <v>-6.9824226030643158E-2</v>
      </c>
      <c r="AV2166">
        <v>0.11328594472708697</v>
      </c>
      <c r="AW2166">
        <v>0.29249675936923403</v>
      </c>
      <c r="AX2166">
        <v>0.9869136583690169</v>
      </c>
      <c r="AY2166" s="1">
        <v>10</v>
      </c>
      <c r="AZ2166">
        <v>10</v>
      </c>
      <c r="BA2166">
        <v>10</v>
      </c>
      <c r="BB2166" s="18">
        <v>-1.5120161136515093</v>
      </c>
      <c r="BC2166" s="15">
        <v>-0.55053165835272144</v>
      </c>
      <c r="BD2166" s="15">
        <v>-0.35232112707621671</v>
      </c>
      <c r="BE2166" s="15">
        <v>0.14397039206268711</v>
      </c>
      <c r="BF2166" s="15">
        <v>9.8217188561141769E-2</v>
      </c>
      <c r="BG2166" s="15">
        <v>1.1407813126387472</v>
      </c>
      <c r="BH2166" s="18">
        <v>-1.5093563782541823</v>
      </c>
      <c r="BI2166" s="15">
        <v>-0.65579172074374659</v>
      </c>
      <c r="BJ2166" s="15">
        <v>6.4306011828626941E-2</v>
      </c>
      <c r="BK2166" s="15">
        <v>0.32331820218803603</v>
      </c>
      <c r="BL2166" s="15">
        <v>1.1082908194517958</v>
      </c>
      <c r="BM2166" s="15">
        <v>1.7011330713473407</v>
      </c>
      <c r="BN2166" s="1" t="s">
        <v>20541</v>
      </c>
    </row>
    <row r="2167" spans="1:66" x14ac:dyDescent="0.25">
      <c r="A2167">
        <v>850612</v>
      </c>
      <c r="B2167" t="s">
        <v>13260</v>
      </c>
      <c r="C2167" t="s">
        <v>13261</v>
      </c>
      <c r="D2167" t="s">
        <v>13262</v>
      </c>
      <c r="E2167" t="s">
        <v>13263</v>
      </c>
      <c r="F2167" s="23">
        <v>2.0545944E-8</v>
      </c>
      <c r="G2167" s="23">
        <v>9.8485989999999991E-4</v>
      </c>
      <c r="H2167" s="23">
        <v>0.41407235999999997</v>
      </c>
      <c r="I2167" s="11">
        <v>4.76415399660935E-2</v>
      </c>
      <c r="J2167" s="12">
        <v>0.36778034637800033</v>
      </c>
      <c r="K2167" s="12">
        <v>0.39955473033833999</v>
      </c>
      <c r="L2167" s="12">
        <v>0.23292888843769444</v>
      </c>
      <c r="M2167" s="12">
        <v>0.76946957585744657</v>
      </c>
      <c r="N2167" s="12">
        <v>0.34886104360289322</v>
      </c>
      <c r="O2167" s="1">
        <v>4.748905211847608E-2</v>
      </c>
      <c r="P2167">
        <v>0.28849799620091243</v>
      </c>
      <c r="Q2167">
        <v>0.30023132647604844</v>
      </c>
      <c r="R2167">
        <v>0.14294127292461203</v>
      </c>
      <c r="S2167">
        <v>0.42427698276768705</v>
      </c>
      <c r="T2167">
        <v>0.17007035683887128</v>
      </c>
      <c r="U2167" s="1">
        <v>0.57665155828946346</v>
      </c>
      <c r="V2167">
        <v>0.72834559330669846</v>
      </c>
      <c r="W2167">
        <v>0.89577019486571063</v>
      </c>
      <c r="X2167">
        <v>0.77899028159388484</v>
      </c>
      <c r="Y2167">
        <v>0.75506910320156773</v>
      </c>
      <c r="Z2167">
        <v>-0.344640841148879</v>
      </c>
      <c r="AA2167">
        <v>-0.28050942932443496</v>
      </c>
      <c r="AB2167">
        <v>0.21644840277373043</v>
      </c>
      <c r="AC2167">
        <v>0.23028432278747912</v>
      </c>
      <c r="AD2167">
        <v>0.96892416214065091</v>
      </c>
      <c r="AE2167" s="1">
        <v>0.69981259423495945</v>
      </c>
      <c r="AF2167">
        <v>0.76519333813914825</v>
      </c>
      <c r="AG2167">
        <v>0.86501919656703696</v>
      </c>
      <c r="AH2167">
        <v>0.86016718708355133</v>
      </c>
      <c r="AI2167">
        <v>0.58935709657245805</v>
      </c>
      <c r="AJ2167">
        <v>-0.26808892532787915</v>
      </c>
      <c r="AK2167">
        <v>-0.19264351565684967</v>
      </c>
      <c r="AL2167">
        <v>7.251004333001293E-2</v>
      </c>
      <c r="AM2167">
        <v>0.4986778953172174</v>
      </c>
      <c r="AN2167">
        <v>0.98321370718199108</v>
      </c>
      <c r="AO2167" s="1">
        <v>0.65545406258638761</v>
      </c>
      <c r="AP2167">
        <v>0.76063228457436427</v>
      </c>
      <c r="AQ2167">
        <v>0.89238862734578395</v>
      </c>
      <c r="AR2167">
        <v>0.83718131698561549</v>
      </c>
      <c r="AS2167">
        <v>0.67303261207746601</v>
      </c>
      <c r="AT2167">
        <v>-0.30667812985855242</v>
      </c>
      <c r="AU2167">
        <v>-0.23513278741080043</v>
      </c>
      <c r="AV2167">
        <v>0.13830506937015846</v>
      </c>
      <c r="AW2167">
        <v>0.38592729840811568</v>
      </c>
      <c r="AX2167">
        <v>0.9922026519834567</v>
      </c>
      <c r="AY2167" s="1">
        <v>10</v>
      </c>
      <c r="AZ2167">
        <v>10</v>
      </c>
      <c r="BA2167">
        <v>10</v>
      </c>
      <c r="BB2167" s="18">
        <v>-1.2702308822453363</v>
      </c>
      <c r="BC2167" s="15">
        <v>-0.87875258349164342</v>
      </c>
      <c r="BD2167" s="15">
        <v>-0.77054182363052437</v>
      </c>
      <c r="BE2167" s="15">
        <v>6.7989297085889702E-2</v>
      </c>
      <c r="BF2167" s="15">
        <v>9.1335039452577815E-2</v>
      </c>
      <c r="BG2167" s="15">
        <v>0.97681936354029852</v>
      </c>
      <c r="BH2167" s="18">
        <v>-1.1917878683034937</v>
      </c>
      <c r="BI2167" s="15">
        <v>-0.27319283754309404</v>
      </c>
      <c r="BJ2167" s="15">
        <v>-0.11266474189122881</v>
      </c>
      <c r="BK2167" s="15">
        <v>0.45151266883625613</v>
      </c>
      <c r="BL2167" s="15">
        <v>1.3582863745640656</v>
      </c>
      <c r="BM2167" s="15">
        <v>1.5512279936262228</v>
      </c>
      <c r="BN2167" s="1" t="s">
        <v>20541</v>
      </c>
    </row>
    <row r="2168" spans="1:66" x14ac:dyDescent="0.25">
      <c r="A2168">
        <v>852563</v>
      </c>
      <c r="B2168" t="s">
        <v>13353</v>
      </c>
      <c r="C2168" t="s">
        <v>13354</v>
      </c>
      <c r="D2168" t="s">
        <v>13355</v>
      </c>
      <c r="E2168" t="s">
        <v>13356</v>
      </c>
      <c r="F2168" s="23">
        <v>1.08430335E-7</v>
      </c>
      <c r="G2168" s="23">
        <v>6.7813379999999998E-4</v>
      </c>
      <c r="H2168" s="23">
        <v>0.12511311</v>
      </c>
      <c r="I2168" s="11">
        <v>-4.1092261478683695E-2</v>
      </c>
      <c r="J2168" s="12">
        <v>0.46978059157841368</v>
      </c>
      <c r="K2168" s="12">
        <v>0.52227655911845527</v>
      </c>
      <c r="L2168" s="12">
        <v>0.15017137644478254</v>
      </c>
      <c r="M2168" s="12">
        <v>1.0421292610678043</v>
      </c>
      <c r="N2168" s="12">
        <v>0.38070445643114065</v>
      </c>
      <c r="O2168" s="1">
        <v>-3.0324373728620801E-2</v>
      </c>
      <c r="P2168">
        <v>0.32254248309284317</v>
      </c>
      <c r="Q2168">
        <v>0.35435787651719741</v>
      </c>
      <c r="R2168">
        <v>8.6086488023243563E-2</v>
      </c>
      <c r="S2168">
        <v>0.49281225525630656</v>
      </c>
      <c r="T2168">
        <v>0.1654842594953165</v>
      </c>
      <c r="U2168" s="1">
        <v>0.32836543337166546</v>
      </c>
      <c r="V2168">
        <v>0.59716531212499191</v>
      </c>
      <c r="W2168">
        <v>0.880725042830664</v>
      </c>
      <c r="X2168">
        <v>0.83152183033474858</v>
      </c>
      <c r="Y2168">
        <v>0.80711416330305052</v>
      </c>
      <c r="Z2168">
        <v>-0.42699557701247015</v>
      </c>
      <c r="AA2168">
        <v>-0.4262556287693316</v>
      </c>
      <c r="AB2168">
        <v>0.12981547594950851</v>
      </c>
      <c r="AC2168">
        <v>0.24468699990090809</v>
      </c>
      <c r="AD2168">
        <v>0.89998696889086971</v>
      </c>
      <c r="AE2168" s="1">
        <v>0.57732363115068952</v>
      </c>
      <c r="AF2168">
        <v>0.67758422137136753</v>
      </c>
      <c r="AG2168">
        <v>0.81857602318388623</v>
      </c>
      <c r="AH2168">
        <v>0.9474776107732793</v>
      </c>
      <c r="AI2168">
        <v>0.56715412313009517</v>
      </c>
      <c r="AJ2168">
        <v>-0.27976014729941495</v>
      </c>
      <c r="AK2168">
        <v>-0.24115120110426339</v>
      </c>
      <c r="AL2168">
        <v>-0.10023993326885304</v>
      </c>
      <c r="AM2168">
        <v>0.63132078969312577</v>
      </c>
      <c r="AN2168">
        <v>0.93795972204882438</v>
      </c>
      <c r="AO2168" s="1">
        <v>0.49082399756831802</v>
      </c>
      <c r="AP2168">
        <v>0.66970393961249841</v>
      </c>
      <c r="AQ2168">
        <v>0.87949506689347079</v>
      </c>
      <c r="AR2168">
        <v>0.93490881408926929</v>
      </c>
      <c r="AS2168">
        <v>0.69642622481595962</v>
      </c>
      <c r="AT2168">
        <v>-0.35629192529702458</v>
      </c>
      <c r="AU2168">
        <v>-0.33285053040437246</v>
      </c>
      <c r="AV2168">
        <v>-2.6100495658881277E-3</v>
      </c>
      <c r="AW2168">
        <v>0.48615027801964367</v>
      </c>
      <c r="AX2168">
        <v>0.95948422765710806</v>
      </c>
      <c r="AY2168" s="1">
        <v>10</v>
      </c>
      <c r="AZ2168">
        <v>4</v>
      </c>
      <c r="BA2168">
        <v>10</v>
      </c>
      <c r="BB2168" s="18">
        <v>-0.8577517963684711</v>
      </c>
      <c r="BC2168" s="15">
        <v>-1.0159296709918102</v>
      </c>
      <c r="BD2168" s="15">
        <v>-1.0147429806341723</v>
      </c>
      <c r="BE2168" s="15">
        <v>-0.12294517686935642</v>
      </c>
      <c r="BF2168" s="15">
        <v>6.1279775489519267E-2</v>
      </c>
      <c r="BG2168" s="15">
        <v>0.96327109430352154</v>
      </c>
      <c r="BH2168" s="18">
        <v>-0.92244581122505309</v>
      </c>
      <c r="BI2168" s="15">
        <v>-0.27632587511230983</v>
      </c>
      <c r="BJ2168" s="15">
        <v>-0.19249163064748817</v>
      </c>
      <c r="BK2168" s="15">
        <v>0.1134786389333264</v>
      </c>
      <c r="BL2168" s="15">
        <v>1.7019664515677384</v>
      </c>
      <c r="BM2168" s="15">
        <v>1.5626369815545604</v>
      </c>
      <c r="BN2168" s="1" t="s">
        <v>20541</v>
      </c>
    </row>
    <row r="2169" spans="1:66" x14ac:dyDescent="0.25">
      <c r="A2169">
        <v>850728</v>
      </c>
      <c r="B2169" t="s">
        <v>13445</v>
      </c>
      <c r="C2169" t="s">
        <v>13446</v>
      </c>
      <c r="D2169" t="s">
        <v>13447</v>
      </c>
      <c r="E2169" t="s">
        <v>13448</v>
      </c>
      <c r="F2169" s="23">
        <v>4.6518345000000002E-13</v>
      </c>
      <c r="G2169" s="23">
        <v>1.0947323E-4</v>
      </c>
      <c r="H2169" s="23">
        <v>1.5544733E-2</v>
      </c>
      <c r="I2169" s="11">
        <v>1.6042907685146128E-3</v>
      </c>
      <c r="J2169" s="12">
        <v>0.42228601426637324</v>
      </c>
      <c r="K2169" s="12">
        <v>0.66727507677271303</v>
      </c>
      <c r="L2169" s="12">
        <v>5.3018513411526372E-2</v>
      </c>
      <c r="M2169" s="12">
        <v>1.194361512280296</v>
      </c>
      <c r="N2169" s="12">
        <v>0.49174301390870651</v>
      </c>
      <c r="O2169" s="1">
        <v>3.4732092702163451E-3</v>
      </c>
      <c r="P2169">
        <v>0.31960655418607054</v>
      </c>
      <c r="Q2169">
        <v>0.42380779967359666</v>
      </c>
      <c r="R2169">
        <v>2.9246944926982852E-2</v>
      </c>
      <c r="S2169">
        <v>0.54964062624128462</v>
      </c>
      <c r="T2169">
        <v>0.21053167933557199</v>
      </c>
      <c r="U2169" s="1">
        <v>0.81169359139879205</v>
      </c>
      <c r="V2169">
        <v>0.82028609063920876</v>
      </c>
      <c r="W2169">
        <v>0.83594924513484004</v>
      </c>
      <c r="X2169">
        <v>0.66963880226092065</v>
      </c>
      <c r="Y2169">
        <v>0.58002193414553771</v>
      </c>
      <c r="Z2169">
        <v>-0.22589536035129743</v>
      </c>
      <c r="AA2169">
        <v>-8.3954650966593047E-2</v>
      </c>
      <c r="AB2169">
        <v>0.27451007280803474</v>
      </c>
      <c r="AC2169">
        <v>0.26701159576311012</v>
      </c>
      <c r="AD2169">
        <v>0.95969644642435747</v>
      </c>
      <c r="AE2169" s="1">
        <v>0.82771373103775692</v>
      </c>
      <c r="AF2169">
        <v>0.80854811444975794</v>
      </c>
      <c r="AG2169">
        <v>0.74713465049832062</v>
      </c>
      <c r="AH2169">
        <v>0.76934381557519016</v>
      </c>
      <c r="AI2169">
        <v>0.45437920908818857</v>
      </c>
      <c r="AJ2169">
        <v>-0.19502772476053723</v>
      </c>
      <c r="AK2169">
        <v>2.0355135682418993E-2</v>
      </c>
      <c r="AL2169">
        <v>2.9234815723025064E-2</v>
      </c>
      <c r="AM2169">
        <v>0.5187722953046614</v>
      </c>
      <c r="AN2169">
        <v>0.93405379536763189</v>
      </c>
      <c r="AO2169" s="1">
        <v>0.83378001379003497</v>
      </c>
      <c r="AP2169">
        <v>0.82656299345177642</v>
      </c>
      <c r="AQ2169">
        <v>0.79819739254798283</v>
      </c>
      <c r="AR2169">
        <v>0.73754401685889182</v>
      </c>
      <c r="AS2169">
        <v>0.5170516510782428</v>
      </c>
      <c r="AT2169">
        <v>-0.21174866177574708</v>
      </c>
      <c r="AU2169">
        <v>-2.5365501954442288E-2</v>
      </c>
      <c r="AV2169">
        <v>0.13796659035873474</v>
      </c>
      <c r="AW2169">
        <v>0.41587593608324663</v>
      </c>
      <c r="AX2169">
        <v>0.96019845563253181</v>
      </c>
      <c r="AY2169" s="1">
        <v>10</v>
      </c>
      <c r="AZ2169">
        <v>10</v>
      </c>
      <c r="BA2169">
        <v>10</v>
      </c>
      <c r="BB2169" s="18">
        <v>-1.6888407205942642</v>
      </c>
      <c r="BC2169" s="15">
        <v>-0.64182702823391002</v>
      </c>
      <c r="BD2169" s="15">
        <v>-0.38813239695551977</v>
      </c>
      <c r="BE2169" s="15">
        <v>0.2525617091859137</v>
      </c>
      <c r="BF2169" s="15">
        <v>0.23915946977688188</v>
      </c>
      <c r="BG2169" s="15">
        <v>0.79861167152000834</v>
      </c>
      <c r="BH2169" s="18">
        <v>-1.687221325992893</v>
      </c>
      <c r="BI2169" s="15">
        <v>-0.2155653397927266</v>
      </c>
      <c r="BJ2169" s="15">
        <v>0.28542483977654803</v>
      </c>
      <c r="BK2169" s="15">
        <v>0.30607937323808615</v>
      </c>
      <c r="BL2169" s="15">
        <v>1.4447654752663819</v>
      </c>
      <c r="BM2169" s="15">
        <v>1.2949842728054988</v>
      </c>
      <c r="BN2169" s="1" t="s">
        <v>20541</v>
      </c>
    </row>
    <row r="2170" spans="1:66" x14ac:dyDescent="0.25">
      <c r="A2170">
        <v>853165</v>
      </c>
      <c r="B2170" t="s">
        <v>13449</v>
      </c>
      <c r="C2170" t="s">
        <v>13450</v>
      </c>
      <c r="D2170" t="s">
        <v>13451</v>
      </c>
      <c r="E2170" t="s">
        <v>13452</v>
      </c>
      <c r="F2170" s="23">
        <v>7.5679554000000002E-6</v>
      </c>
      <c r="G2170" s="23">
        <v>1.2867453999999999E-5</v>
      </c>
      <c r="H2170" s="23">
        <v>0.24113543000000001</v>
      </c>
      <c r="I2170" s="11">
        <v>0.24342510935993913</v>
      </c>
      <c r="J2170" s="12">
        <v>0.61113195091686612</v>
      </c>
      <c r="K2170" s="12">
        <v>0.71228885527186458</v>
      </c>
      <c r="L2170" s="12">
        <v>0.1715868247385457</v>
      </c>
      <c r="M2170" s="12">
        <v>0.96002770735080911</v>
      </c>
      <c r="N2170" s="12">
        <v>0.58133774341806521</v>
      </c>
      <c r="O2170" s="1">
        <v>0.18038945880948909</v>
      </c>
      <c r="P2170">
        <v>0.43527268281870485</v>
      </c>
      <c r="Q2170">
        <v>0.45123426268008937</v>
      </c>
      <c r="R2170">
        <v>0.10185718284106372</v>
      </c>
      <c r="S2170">
        <v>0.57055569694808039</v>
      </c>
      <c r="T2170">
        <v>0.27330935242867194</v>
      </c>
      <c r="U2170" s="1">
        <v>0.34081953581553548</v>
      </c>
      <c r="V2170">
        <v>0.62940220693745741</v>
      </c>
      <c r="W2170">
        <v>0.74381559409315645</v>
      </c>
      <c r="X2170">
        <v>0.5505060431715173</v>
      </c>
      <c r="Y2170">
        <v>0.84937041535444546</v>
      </c>
      <c r="Z2170">
        <v>-0.45531827948806303</v>
      </c>
      <c r="AA2170">
        <v>-0.20179552336641454</v>
      </c>
      <c r="AB2170">
        <v>0.30159215382642202</v>
      </c>
      <c r="AC2170">
        <v>-0.1530292305108541</v>
      </c>
      <c r="AD2170">
        <v>0.80317326651876564</v>
      </c>
      <c r="AE2170" s="1">
        <v>0.61943254683315241</v>
      </c>
      <c r="AF2170">
        <v>0.74606629988537521</v>
      </c>
      <c r="AG2170">
        <v>0.70102341367686694</v>
      </c>
      <c r="AH2170">
        <v>0.85531221726504358</v>
      </c>
      <c r="AI2170">
        <v>0.77106169730084051</v>
      </c>
      <c r="AJ2170">
        <v>-0.32427497041964959</v>
      </c>
      <c r="AK2170">
        <v>3.1859131725437821E-3</v>
      </c>
      <c r="AL2170">
        <v>-0.141372282770274</v>
      </c>
      <c r="AM2170">
        <v>0.31083218954969144</v>
      </c>
      <c r="AN2170">
        <v>0.95069182536646979</v>
      </c>
      <c r="AO2170" s="1">
        <v>0.52113338210699123</v>
      </c>
      <c r="AP2170">
        <v>0.73552333736133768</v>
      </c>
      <c r="AQ2170">
        <v>0.7662082754782108</v>
      </c>
      <c r="AR2170">
        <v>0.75894745701791344</v>
      </c>
      <c r="AS2170">
        <v>0.85815113273250165</v>
      </c>
      <c r="AT2170">
        <v>-0.40923822520110797</v>
      </c>
      <c r="AU2170">
        <v>-9.7604666027199263E-2</v>
      </c>
      <c r="AV2170">
        <v>6.7975237907559147E-2</v>
      </c>
      <c r="AW2170">
        <v>0.10184990269523764</v>
      </c>
      <c r="AX2170">
        <v>0.9378205003009874</v>
      </c>
      <c r="AY2170" s="1">
        <v>5</v>
      </c>
      <c r="AZ2170">
        <v>10</v>
      </c>
      <c r="BA2170">
        <v>10</v>
      </c>
      <c r="BB2170" s="18">
        <v>-1.0198787569774515</v>
      </c>
      <c r="BC2170" s="15">
        <v>-1.1916451242061366</v>
      </c>
      <c r="BD2170" s="15">
        <v>-0.8113205771231996</v>
      </c>
      <c r="BE2170" s="15">
        <v>-5.6158818611733996E-2</v>
      </c>
      <c r="BF2170" s="15">
        <v>-0.73816336422864748</v>
      </c>
      <c r="BG2170" s="15">
        <v>0.76559589250208437</v>
      </c>
      <c r="BH2170" s="18">
        <v>-0.56690640932862857</v>
      </c>
      <c r="BI2170" s="15">
        <v>-5.4433456692036426E-2</v>
      </c>
      <c r="BJ2170" s="15">
        <v>0.51412672708036733</v>
      </c>
      <c r="BK2170" s="15">
        <v>0.26313481149813361</v>
      </c>
      <c r="BL2170" s="15">
        <v>1.0482834224239233</v>
      </c>
      <c r="BM2170" s="15">
        <v>1.8473656536633263</v>
      </c>
      <c r="BN2170" s="1" t="s">
        <v>20541</v>
      </c>
    </row>
    <row r="2171" spans="1:66" x14ac:dyDescent="0.25">
      <c r="A2171">
        <v>855186</v>
      </c>
      <c r="B2171" t="s">
        <v>13473</v>
      </c>
      <c r="C2171" t="s">
        <v>13474</v>
      </c>
      <c r="D2171" t="s">
        <v>13475</v>
      </c>
      <c r="E2171" t="s">
        <v>13476</v>
      </c>
      <c r="F2171" s="23">
        <v>3.6060908000000002E-6</v>
      </c>
      <c r="G2171" s="23">
        <v>2.9247957999999999E-6</v>
      </c>
      <c r="H2171" s="23">
        <v>3.2512890000000003E-2</v>
      </c>
      <c r="I2171" s="11">
        <v>0.20418050438704594</v>
      </c>
      <c r="J2171" s="12">
        <v>0.7424187790273642</v>
      </c>
      <c r="K2171" s="12">
        <v>0.54487212954243625</v>
      </c>
      <c r="L2171" s="12">
        <v>0.618009109957953</v>
      </c>
      <c r="M2171" s="12">
        <v>1.4537691735805183</v>
      </c>
      <c r="N2171" s="12">
        <v>0.85490376374132726</v>
      </c>
      <c r="O2171" s="1">
        <v>0.14502160665777183</v>
      </c>
      <c r="P2171">
        <v>0.43408238925596448</v>
      </c>
      <c r="Q2171">
        <v>0.30807948988952155</v>
      </c>
      <c r="R2171">
        <v>0.32612300546033729</v>
      </c>
      <c r="S2171">
        <v>0.70338273888518554</v>
      </c>
      <c r="T2171">
        <v>0.34487817511434832</v>
      </c>
      <c r="U2171" s="1">
        <v>0.51149057488301919</v>
      </c>
      <c r="V2171">
        <v>0.6412531599387894</v>
      </c>
      <c r="W2171">
        <v>0.6786234362537803</v>
      </c>
      <c r="X2171">
        <v>0.66384727398413734</v>
      </c>
      <c r="Y2171">
        <v>0.91034567961546353</v>
      </c>
      <c r="Z2171">
        <v>-0.29963764199170634</v>
      </c>
      <c r="AA2171">
        <v>-9.9340663878043106E-2</v>
      </c>
      <c r="AB2171">
        <v>7.0761119039282838E-2</v>
      </c>
      <c r="AC2171">
        <v>-7.063791790197764E-2</v>
      </c>
      <c r="AD2171">
        <v>0.8691926503742885</v>
      </c>
      <c r="AE2171" s="1">
        <v>0.69692890355658277</v>
      </c>
      <c r="AF2171">
        <v>0.694404014646541</v>
      </c>
      <c r="AG2171">
        <v>0.8024623922487224</v>
      </c>
      <c r="AH2171">
        <v>0.88324023304193189</v>
      </c>
      <c r="AI2171">
        <v>0.64896488757611293</v>
      </c>
      <c r="AJ2171">
        <v>-0.18143041750261404</v>
      </c>
      <c r="AK2171">
        <v>-0.19825695401394916</v>
      </c>
      <c r="AL2171">
        <v>-4.060406793101945E-2</v>
      </c>
      <c r="AM2171">
        <v>0.46825545542805275</v>
      </c>
      <c r="AN2171">
        <v>0.96410621981265054</v>
      </c>
      <c r="AO2171" s="1">
        <v>0.65421705435938571</v>
      </c>
      <c r="AP2171">
        <v>0.7044884600747523</v>
      </c>
      <c r="AQ2171">
        <v>0.78915148945556235</v>
      </c>
      <c r="AR2171">
        <v>0.83535716572252705</v>
      </c>
      <c r="AS2171">
        <v>0.78279978612893508</v>
      </c>
      <c r="AT2171">
        <v>-0.23689819329693923</v>
      </c>
      <c r="AU2171">
        <v>-0.16764257732438237</v>
      </c>
      <c r="AV2171">
        <v>2.1053036103388482E-3</v>
      </c>
      <c r="AW2171">
        <v>0.2738527352414335</v>
      </c>
      <c r="AX2171">
        <v>0.96966045522976207</v>
      </c>
      <c r="AY2171" s="1">
        <v>5</v>
      </c>
      <c r="AZ2171">
        <v>10</v>
      </c>
      <c r="BA2171">
        <v>10</v>
      </c>
      <c r="BB2171" s="18">
        <v>-1.1794477042372442</v>
      </c>
      <c r="BC2171" s="15">
        <v>-0.91231706771236831</v>
      </c>
      <c r="BD2171" s="15">
        <v>-0.65975762221740408</v>
      </c>
      <c r="BE2171" s="15">
        <v>-0.44527204996415931</v>
      </c>
      <c r="BF2171" s="15">
        <v>-0.6235656153475635</v>
      </c>
      <c r="BG2171" s="15">
        <v>0.613381021401319</v>
      </c>
      <c r="BH2171" s="18">
        <v>-0.88303310322958328</v>
      </c>
      <c r="BI2171" s="15">
        <v>0.16547322782356802</v>
      </c>
      <c r="BJ2171" s="15">
        <v>0.13124862670614676</v>
      </c>
      <c r="BK2171" s="15">
        <v>0.45190921764617026</v>
      </c>
      <c r="BL2171" s="15">
        <v>1.4869121251092536</v>
      </c>
      <c r="BM2171" s="15">
        <v>1.8544689440218605</v>
      </c>
      <c r="BN2171" s="1" t="s">
        <v>20541</v>
      </c>
    </row>
    <row r="2172" spans="1:66" x14ac:dyDescent="0.25">
      <c r="A2172">
        <v>850511</v>
      </c>
      <c r="B2172" t="s">
        <v>13477</v>
      </c>
      <c r="C2172" t="s">
        <v>13478</v>
      </c>
      <c r="D2172" t="s">
        <v>13479</v>
      </c>
      <c r="E2172" t="s">
        <v>13480</v>
      </c>
      <c r="F2172" s="23">
        <v>4.5184966999999997E-11</v>
      </c>
      <c r="G2172" s="23">
        <v>1.2086002E-6</v>
      </c>
      <c r="H2172" s="23">
        <v>1.4830206E-2</v>
      </c>
      <c r="I2172" s="11">
        <v>6.9682972988891742E-2</v>
      </c>
      <c r="J2172" s="12">
        <v>0.40275143410317077</v>
      </c>
      <c r="K2172" s="12">
        <v>0.66433449224850394</v>
      </c>
      <c r="L2172" s="12">
        <v>0.28873898320482672</v>
      </c>
      <c r="M2172" s="12">
        <v>1.1385981082803247</v>
      </c>
      <c r="N2172" s="12">
        <v>0.73543881002166744</v>
      </c>
      <c r="O2172" s="1">
        <v>5.5130216045468632E-2</v>
      </c>
      <c r="P2172">
        <v>0.30792868935000317</v>
      </c>
      <c r="Q2172">
        <v>0.41692831800185776</v>
      </c>
      <c r="R2172">
        <v>0.16192972027454819</v>
      </c>
      <c r="S2172">
        <v>0.5130726335074427</v>
      </c>
      <c r="T2172">
        <v>0.27283955833615114</v>
      </c>
      <c r="U2172" s="1">
        <v>0.39710136364250997</v>
      </c>
      <c r="V2172">
        <v>0.68177982169316509</v>
      </c>
      <c r="W2172">
        <v>0.83640052729925762</v>
      </c>
      <c r="X2172">
        <v>0.84124237109086875</v>
      </c>
      <c r="Y2172">
        <v>0.83931116833268093</v>
      </c>
      <c r="Z2172">
        <v>-0.46528947607504073</v>
      </c>
      <c r="AA2172">
        <v>-0.25975822155713429</v>
      </c>
      <c r="AB2172">
        <v>5.8052278519592389E-2</v>
      </c>
      <c r="AC2172">
        <v>0.22478561442241185</v>
      </c>
      <c r="AD2172">
        <v>0.93507439941236226</v>
      </c>
      <c r="AE2172" s="1">
        <v>0.53611266342597874</v>
      </c>
      <c r="AF2172">
        <v>0.75114980313533963</v>
      </c>
      <c r="AG2172">
        <v>0.8049636536983078</v>
      </c>
      <c r="AH2172">
        <v>0.92684880652885049</v>
      </c>
      <c r="AI2172">
        <v>0.70562909875101099</v>
      </c>
      <c r="AJ2172">
        <v>-0.41402503333192536</v>
      </c>
      <c r="AK2172">
        <v>-0.12983437269370571</v>
      </c>
      <c r="AL2172">
        <v>-9.2409240644353519E-2</v>
      </c>
      <c r="AM2172">
        <v>0.46675221134495226</v>
      </c>
      <c r="AN2172">
        <v>0.96981111373115991</v>
      </c>
      <c r="AO2172" s="1">
        <v>0.48443516644708312</v>
      </c>
      <c r="AP2172">
        <v>0.73227974208656332</v>
      </c>
      <c r="AQ2172">
        <v>0.82989988463807496</v>
      </c>
      <c r="AR2172">
        <v>0.90356049336433508</v>
      </c>
      <c r="AS2172">
        <v>0.7727948536928374</v>
      </c>
      <c r="AT2172">
        <v>-0.44183358131059736</v>
      </c>
      <c r="AU2172">
        <v>-0.18715878618430076</v>
      </c>
      <c r="AV2172">
        <v>-2.9496131168720664E-2</v>
      </c>
      <c r="AW2172">
        <v>0.37012881141786447</v>
      </c>
      <c r="AX2172">
        <v>0.96885469275223157</v>
      </c>
      <c r="AY2172" s="1">
        <v>10</v>
      </c>
      <c r="AZ2172">
        <v>10</v>
      </c>
      <c r="BA2172">
        <v>10</v>
      </c>
      <c r="BB2172" s="18">
        <v>-0.98053461018025934</v>
      </c>
      <c r="BC2172" s="15">
        <v>-1.0934627481496904</v>
      </c>
      <c r="BD2172" s="15">
        <v>-0.75307699703810416</v>
      </c>
      <c r="BE2172" s="15">
        <v>-0.22674261527457237</v>
      </c>
      <c r="BF2172" s="15">
        <v>4.9388875820262947E-2</v>
      </c>
      <c r="BG2172" s="15">
        <v>1.0671209124180667</v>
      </c>
      <c r="BH2172" s="18">
        <v>-0.89870676287962947</v>
      </c>
      <c r="BI2172" s="15">
        <v>-0.62051675522889826</v>
      </c>
      <c r="BJ2172" s="15">
        <v>2.7042723125358919E-2</v>
      </c>
      <c r="BK2172" s="15">
        <v>0.11231997654667884</v>
      </c>
      <c r="BL2172" s="15">
        <v>1.3864304534808649</v>
      </c>
      <c r="BM2172" s="15">
        <v>1.9307375473599127</v>
      </c>
      <c r="BN2172" s="1" t="s">
        <v>20541</v>
      </c>
    </row>
    <row r="2173" spans="1:66" x14ac:dyDescent="0.25">
      <c r="A2173">
        <v>856361</v>
      </c>
      <c r="B2173" t="s">
        <v>13493</v>
      </c>
      <c r="C2173" t="s">
        <v>13494</v>
      </c>
      <c r="D2173" t="s">
        <v>13495</v>
      </c>
      <c r="E2173" t="s">
        <v>13496</v>
      </c>
      <c r="F2173" s="23">
        <v>3.3493473E-7</v>
      </c>
      <c r="G2173" s="23">
        <v>1.2004264E-4</v>
      </c>
      <c r="H2173" s="23">
        <v>2.8323654E-2</v>
      </c>
      <c r="I2173" s="11">
        <v>-0.19666636513765731</v>
      </c>
      <c r="J2173" s="12">
        <v>0.19400470156119781</v>
      </c>
      <c r="K2173" s="12">
        <v>0.44509771924278135</v>
      </c>
      <c r="L2173" s="12">
        <v>0.20179571970368179</v>
      </c>
      <c r="M2173" s="12">
        <v>1.0303913736902268</v>
      </c>
      <c r="N2173" s="12">
        <v>0.87947170897963323</v>
      </c>
      <c r="O2173" s="1">
        <v>-0.16281240074754141</v>
      </c>
      <c r="P2173">
        <v>0.14483664969221341</v>
      </c>
      <c r="Q2173">
        <v>0.28244132913566794</v>
      </c>
      <c r="R2173">
        <v>0.13354253958223855</v>
      </c>
      <c r="S2173">
        <v>0.58282233335187261</v>
      </c>
      <c r="T2173">
        <v>0.4086416416468226</v>
      </c>
      <c r="U2173" s="1">
        <v>0.39931728998029326</v>
      </c>
      <c r="V2173">
        <v>0.63860191652254494</v>
      </c>
      <c r="W2173">
        <v>0.64627483892921389</v>
      </c>
      <c r="X2173">
        <v>0.70431321961563598</v>
      </c>
      <c r="Y2173">
        <v>0.9316459301310448</v>
      </c>
      <c r="Z2173">
        <v>-0.4084573397636892</v>
      </c>
      <c r="AA2173">
        <v>-5.9294053452087353E-2</v>
      </c>
      <c r="AB2173">
        <v>-2.3824900864646691E-2</v>
      </c>
      <c r="AC2173">
        <v>-4.075234607032821E-2</v>
      </c>
      <c r="AD2173">
        <v>0.85032967843854856</v>
      </c>
      <c r="AE2173" s="1">
        <v>0.60776043933702051</v>
      </c>
      <c r="AF2173">
        <v>0.74967910334064269</v>
      </c>
      <c r="AG2173">
        <v>0.71619433562470203</v>
      </c>
      <c r="AH2173">
        <v>0.89082213159828838</v>
      </c>
      <c r="AI2173">
        <v>0.72485348900911872</v>
      </c>
      <c r="AJ2173">
        <v>-0.34051695297864987</v>
      </c>
      <c r="AK2173">
        <v>-1.2598139418609398E-2</v>
      </c>
      <c r="AL2173">
        <v>-0.16593523864045712</v>
      </c>
      <c r="AM2173">
        <v>0.40195728136561826</v>
      </c>
      <c r="AN2173">
        <v>0.95330179217321664</v>
      </c>
      <c r="AO2173" s="1">
        <v>0.55959706475023518</v>
      </c>
      <c r="AP2173">
        <v>0.73615189080704413</v>
      </c>
      <c r="AQ2173">
        <v>0.71464351938710757</v>
      </c>
      <c r="AR2173">
        <v>0.85761929839830231</v>
      </c>
      <c r="AS2173">
        <v>0.81048702641305448</v>
      </c>
      <c r="AT2173">
        <v>-0.37156960676569595</v>
      </c>
      <c r="AU2173">
        <v>-2.7628221901625564E-2</v>
      </c>
      <c r="AV2173">
        <v>-0.12601724588413529</v>
      </c>
      <c r="AW2173">
        <v>0.27432511288863753</v>
      </c>
      <c r="AX2173">
        <v>0.94812570148725916</v>
      </c>
      <c r="AY2173" s="1">
        <v>5</v>
      </c>
      <c r="AZ2173">
        <v>10</v>
      </c>
      <c r="BA2173">
        <v>10</v>
      </c>
      <c r="BB2173" s="18">
        <v>-0.77981443395283867</v>
      </c>
      <c r="BC2173" s="15">
        <v>-0.78950744289625296</v>
      </c>
      <c r="BD2173" s="15">
        <v>-0.41922030692477713</v>
      </c>
      <c r="BE2173" s="15">
        <v>-0.38160532435980749</v>
      </c>
      <c r="BF2173" s="15">
        <v>-0.39955685434664573</v>
      </c>
      <c r="BG2173" s="15">
        <v>0.63167004388134951</v>
      </c>
      <c r="BH2173" s="18">
        <v>-1.1090734954593671</v>
      </c>
      <c r="BI2173" s="15">
        <v>-0.46470454170273884</v>
      </c>
      <c r="BJ2173" s="15">
        <v>0.32596282194423121</v>
      </c>
      <c r="BK2173" s="15">
        <v>-4.3758691362030984E-2</v>
      </c>
      <c r="BL2173" s="15">
        <v>1.3255256042028698</v>
      </c>
      <c r="BM2173" s="15">
        <v>2.1040826209760062</v>
      </c>
      <c r="BN2173" s="1" t="s">
        <v>20541</v>
      </c>
    </row>
    <row r="2174" spans="1:66" x14ac:dyDescent="0.25">
      <c r="A2174">
        <v>850329</v>
      </c>
      <c r="B2174" t="s">
        <v>13669</v>
      </c>
      <c r="C2174" t="s">
        <v>13670</v>
      </c>
      <c r="D2174" t="s">
        <v>13671</v>
      </c>
      <c r="E2174" t="s">
        <v>13672</v>
      </c>
      <c r="F2174" s="23">
        <v>9.9279420000000002E-6</v>
      </c>
      <c r="G2174" s="23">
        <v>8.7255910000000003E-6</v>
      </c>
      <c r="H2174" s="23">
        <v>0.16154909000000001</v>
      </c>
      <c r="I2174" s="11">
        <v>0.14876202759878018</v>
      </c>
      <c r="J2174" s="12">
        <v>0.51506452648405665</v>
      </c>
      <c r="K2174" s="12">
        <v>0.56079492778988504</v>
      </c>
      <c r="L2174" s="12">
        <v>0.4427041322014415</v>
      </c>
      <c r="M2174" s="12">
        <v>1.0993592966960226</v>
      </c>
      <c r="N2174" s="12">
        <v>0.46910572902531278</v>
      </c>
      <c r="O2174" s="1">
        <v>0.10090930865263065</v>
      </c>
      <c r="P2174">
        <v>0.32297923093989256</v>
      </c>
      <c r="Q2174">
        <v>0.38534236348364731</v>
      </c>
      <c r="R2174">
        <v>0.24936258730675381</v>
      </c>
      <c r="S2174">
        <v>0.55981450948695699</v>
      </c>
      <c r="T2174">
        <v>0.2211671215012487</v>
      </c>
      <c r="U2174" s="1">
        <v>0.26181263048615228</v>
      </c>
      <c r="V2174">
        <v>0.41457682818296132</v>
      </c>
      <c r="W2174">
        <v>0.81890796989009562</v>
      </c>
      <c r="X2174">
        <v>0.74909925084330797</v>
      </c>
      <c r="Y2174">
        <v>0.83498098578063717</v>
      </c>
      <c r="Z2174">
        <v>-0.26259018638842491</v>
      </c>
      <c r="AA2174">
        <v>-0.5742775159197856</v>
      </c>
      <c r="AB2174">
        <v>0.15113640231809819</v>
      </c>
      <c r="AC2174">
        <v>0.11256294469562743</v>
      </c>
      <c r="AD2174">
        <v>0.80029680697883931</v>
      </c>
      <c r="AE2174" s="1">
        <v>0.57445077070964501</v>
      </c>
      <c r="AF2174">
        <v>0.62005389865014304</v>
      </c>
      <c r="AG2174">
        <v>0.87133412115067765</v>
      </c>
      <c r="AH2174">
        <v>0.91581154124989517</v>
      </c>
      <c r="AI2174">
        <v>0.52053396146414987</v>
      </c>
      <c r="AJ2174">
        <v>-0.20986226601101735</v>
      </c>
      <c r="AK2174">
        <v>-0.38470435888410914</v>
      </c>
      <c r="AL2174">
        <v>1.0597244477205467E-2</v>
      </c>
      <c r="AM2174">
        <v>0.63788618966341626</v>
      </c>
      <c r="AN2174">
        <v>0.91798490535732069</v>
      </c>
      <c r="AO2174" s="1">
        <v>0.47094451734126769</v>
      </c>
      <c r="AP2174">
        <v>0.56619833377805062</v>
      </c>
      <c r="AQ2174">
        <v>0.89927020625811993</v>
      </c>
      <c r="AR2174">
        <v>0.89623740797978801</v>
      </c>
      <c r="AS2174">
        <v>0.68882668042038253</v>
      </c>
      <c r="AT2174">
        <v>-0.24524601951108799</v>
      </c>
      <c r="AU2174">
        <v>-0.49030704994769214</v>
      </c>
      <c r="AV2174">
        <v>7.2836973415369405E-2</v>
      </c>
      <c r="AW2174">
        <v>0.44483393296429563</v>
      </c>
      <c r="AX2174">
        <v>0.92003279715368913</v>
      </c>
      <c r="AY2174" s="1">
        <v>5</v>
      </c>
      <c r="AZ2174">
        <v>10</v>
      </c>
      <c r="BA2174">
        <v>10</v>
      </c>
      <c r="BB2174" s="18">
        <v>-0.85208622354924213</v>
      </c>
      <c r="BC2174" s="15">
        <v>-0.85311840311713827</v>
      </c>
      <c r="BD2174" s="15">
        <v>-1.2668729539784582</v>
      </c>
      <c r="BE2174" s="15">
        <v>-0.30391013357652469</v>
      </c>
      <c r="BF2174" s="15">
        <v>-0.35511511408615964</v>
      </c>
      <c r="BG2174" s="15">
        <v>0.60387077915711507</v>
      </c>
      <c r="BH2174" s="18">
        <v>-0.57373868640939352</v>
      </c>
      <c r="BI2174" s="15">
        <v>0.11061504908888055</v>
      </c>
      <c r="BJ2174" s="15">
        <v>-0.2175736837921616</v>
      </c>
      <c r="BK2174" s="15">
        <v>0.52443031639537063</v>
      </c>
      <c r="BL2174" s="15">
        <v>1.7018879908489535</v>
      </c>
      <c r="BM2174" s="15">
        <v>1.4816110630187731</v>
      </c>
      <c r="BN2174" s="1" t="s">
        <v>20541</v>
      </c>
    </row>
    <row r="2175" spans="1:66" x14ac:dyDescent="0.25">
      <c r="A2175">
        <v>853091</v>
      </c>
      <c r="B2175" t="s">
        <v>13685</v>
      </c>
      <c r="C2175" t="s">
        <v>13686</v>
      </c>
      <c r="D2175" t="s">
        <v>13687</v>
      </c>
      <c r="E2175" t="s">
        <v>13688</v>
      </c>
      <c r="F2175" s="23">
        <v>1.1088763000000001E-10</v>
      </c>
      <c r="G2175" s="23">
        <v>5.8581913000000001E-3</v>
      </c>
      <c r="H2175" s="23">
        <v>0.38249729999999998</v>
      </c>
      <c r="I2175" s="11">
        <v>0.11562555211849207</v>
      </c>
      <c r="J2175" s="12">
        <v>0.31185565355060857</v>
      </c>
      <c r="K2175" s="12">
        <v>0.46244983011259211</v>
      </c>
      <c r="L2175" s="12">
        <v>-7.3834326725481667E-2</v>
      </c>
      <c r="M2175" s="12">
        <v>0.61370512379682518</v>
      </c>
      <c r="N2175" s="12">
        <v>0.2924022023833398</v>
      </c>
      <c r="O2175" s="1">
        <v>0.14971527168470258</v>
      </c>
      <c r="P2175">
        <v>0.24267856332132087</v>
      </c>
      <c r="Q2175">
        <v>0.28796340543509419</v>
      </c>
      <c r="R2175">
        <v>-4.2769576155824121E-2</v>
      </c>
      <c r="S2175">
        <v>0.33149614917414461</v>
      </c>
      <c r="T2175">
        <v>0.1317884250945916</v>
      </c>
      <c r="U2175" s="1">
        <v>0.76045278671221506</v>
      </c>
      <c r="V2175">
        <v>0.84273700790928774</v>
      </c>
      <c r="W2175">
        <v>0.81675205085779978</v>
      </c>
      <c r="X2175">
        <v>0.64767810878299803</v>
      </c>
      <c r="Y2175">
        <v>0.64984859863226252</v>
      </c>
      <c r="Z2175">
        <v>-0.30553457869125855</v>
      </c>
      <c r="AA2175">
        <v>-2.9800498484770011E-2</v>
      </c>
      <c r="AB2175">
        <v>0.27653265813441158</v>
      </c>
      <c r="AC2175">
        <v>0.16940660712156957</v>
      </c>
      <c r="AD2175">
        <v>0.95826716517169153</v>
      </c>
      <c r="AE2175" s="1">
        <v>0.80008953720961562</v>
      </c>
      <c r="AF2175">
        <v>0.83923863518652198</v>
      </c>
      <c r="AG2175">
        <v>0.72769212049786225</v>
      </c>
      <c r="AH2175">
        <v>0.75603573770761723</v>
      </c>
      <c r="AI2175">
        <v>0.59337180447007265</v>
      </c>
      <c r="AJ2175">
        <v>-0.26147269783059962</v>
      </c>
      <c r="AK2175">
        <v>8.5260806165702474E-2</v>
      </c>
      <c r="AL2175">
        <v>1.9983459417825807E-2</v>
      </c>
      <c r="AM2175">
        <v>0.36294616498661431</v>
      </c>
      <c r="AN2175">
        <v>0.95746219312442493</v>
      </c>
      <c r="AO2175" s="1">
        <v>0.79142892866049519</v>
      </c>
      <c r="AP2175">
        <v>0.85188244343518427</v>
      </c>
      <c r="AQ2175">
        <v>0.78012445438608113</v>
      </c>
      <c r="AR2175">
        <v>0.71367307023246718</v>
      </c>
      <c r="AS2175">
        <v>0.62834371164004765</v>
      </c>
      <c r="AT2175">
        <v>-0.28612659932539919</v>
      </c>
      <c r="AU2175">
        <v>3.0908741435567658E-2</v>
      </c>
      <c r="AV2175">
        <v>0.14391382388636287</v>
      </c>
      <c r="AW2175">
        <v>0.27438925102391615</v>
      </c>
      <c r="AX2175">
        <v>0.97035122025269216</v>
      </c>
      <c r="AY2175" s="1">
        <v>10</v>
      </c>
      <c r="AZ2175">
        <v>10</v>
      </c>
      <c r="BA2175">
        <v>10</v>
      </c>
      <c r="BB2175" s="18">
        <v>-1.6712053913678881</v>
      </c>
      <c r="BC2175" s="15">
        <v>-0.78889856028998118</v>
      </c>
      <c r="BD2175" s="15">
        <v>-0.25411657478642141</v>
      </c>
      <c r="BE2175" s="15">
        <v>0.34001184633474774</v>
      </c>
      <c r="BF2175" s="15">
        <v>0.13224252664491715</v>
      </c>
      <c r="BG2175" s="15">
        <v>1.0640523411842178</v>
      </c>
      <c r="BH2175" s="18">
        <v>-1.513039538650877</v>
      </c>
      <c r="BI2175" s="15">
        <v>-0.36230673465350655</v>
      </c>
      <c r="BJ2175" s="15">
        <v>0.37847518696912913</v>
      </c>
      <c r="BK2175" s="15">
        <v>0.23901281080707573</v>
      </c>
      <c r="BL2175" s="15">
        <v>0.97173857612237391</v>
      </c>
      <c r="BM2175" s="15">
        <v>1.4640335116862067</v>
      </c>
      <c r="BN2175" s="1" t="s">
        <v>20541</v>
      </c>
    </row>
    <row r="2176" spans="1:66" x14ac:dyDescent="0.25">
      <c r="A2176">
        <v>852961</v>
      </c>
      <c r="B2176" t="s">
        <v>13713</v>
      </c>
      <c r="C2176" t="s">
        <v>13714</v>
      </c>
      <c r="D2176" t="s">
        <v>13715</v>
      </c>
      <c r="E2176" t="s">
        <v>13716</v>
      </c>
      <c r="F2176" s="23">
        <v>1.6423085E-11</v>
      </c>
      <c r="G2176" s="23">
        <v>9.1580399999999992E-3</v>
      </c>
      <c r="H2176" s="23">
        <v>7.7399300000000004E-2</v>
      </c>
      <c r="I2176" s="11">
        <v>-6.6319173912723614E-2</v>
      </c>
      <c r="J2176" s="12">
        <v>0.16553703430985098</v>
      </c>
      <c r="K2176" s="12">
        <v>0.71944267752413138</v>
      </c>
      <c r="L2176" s="12">
        <v>0.20728774851204923</v>
      </c>
      <c r="M2176" s="12">
        <v>1.0396452292766816</v>
      </c>
      <c r="N2176" s="12">
        <v>0.42680396189298825</v>
      </c>
      <c r="O2176" s="1">
        <v>-9.5697828556400036E-2</v>
      </c>
      <c r="P2176">
        <v>0.19400246878509558</v>
      </c>
      <c r="Q2176">
        <v>0.52421509278867962</v>
      </c>
      <c r="R2176">
        <v>0.16781912506112912</v>
      </c>
      <c r="S2176">
        <v>0.57687802394025278</v>
      </c>
      <c r="T2176">
        <v>0.17022986327356016</v>
      </c>
      <c r="U2176" s="1">
        <v>0.45674485371282625</v>
      </c>
      <c r="V2176">
        <v>0.66978049368929415</v>
      </c>
      <c r="W2176">
        <v>0.71442371810394101</v>
      </c>
      <c r="X2176">
        <v>0.82852756437194097</v>
      </c>
      <c r="Y2176">
        <v>0.89099121811932636</v>
      </c>
      <c r="Z2176">
        <v>-0.3904679032512548</v>
      </c>
      <c r="AA2176">
        <v>-0.11128724208705434</v>
      </c>
      <c r="AB2176">
        <v>-8.9513684007707456E-2</v>
      </c>
      <c r="AC2176">
        <v>0.15702246493951635</v>
      </c>
      <c r="AD2176">
        <v>0.91683428503556885</v>
      </c>
      <c r="AE2176" s="1">
        <v>0.5757070268294483</v>
      </c>
      <c r="AF2176">
        <v>0.78693169637571969</v>
      </c>
      <c r="AG2176">
        <v>0.70591537368462776</v>
      </c>
      <c r="AH2176">
        <v>0.87816151943260323</v>
      </c>
      <c r="AI2176">
        <v>0.70763253838576345</v>
      </c>
      <c r="AJ2176">
        <v>-0.41969158258148914</v>
      </c>
      <c r="AK2176">
        <v>4.8313752258341412E-2</v>
      </c>
      <c r="AL2176">
        <v>-0.16371136481590004</v>
      </c>
      <c r="AM2176">
        <v>0.40316368358273291</v>
      </c>
      <c r="AN2176">
        <v>0.94632790430950697</v>
      </c>
      <c r="AO2176" s="1">
        <v>0.53096172019703136</v>
      </c>
      <c r="AP2176">
        <v>0.74610523081233537</v>
      </c>
      <c r="AQ2176">
        <v>0.72011091676031092</v>
      </c>
      <c r="AR2176">
        <v>0.86888187226877467</v>
      </c>
      <c r="AS2176">
        <v>0.80007343959016652</v>
      </c>
      <c r="AT2176">
        <v>-0.41279504121601657</v>
      </c>
      <c r="AU2176">
        <v>-2.2373415316400542E-2</v>
      </c>
      <c r="AV2176">
        <v>-0.13292811687087985</v>
      </c>
      <c r="AW2176">
        <v>0.29898485401016195</v>
      </c>
      <c r="AX2176">
        <v>0.94706136470525792</v>
      </c>
      <c r="AY2176" s="1">
        <v>10</v>
      </c>
      <c r="AZ2176">
        <v>10</v>
      </c>
      <c r="BA2176">
        <v>10</v>
      </c>
      <c r="BB2176" s="18">
        <v>-1.0482602437130053</v>
      </c>
      <c r="BC2176" s="15">
        <v>-0.92735472415499742</v>
      </c>
      <c r="BD2176" s="15">
        <v>-0.41806027633369602</v>
      </c>
      <c r="BE2176" s="15">
        <v>-0.37833993111750669</v>
      </c>
      <c r="BF2176" s="15">
        <v>7.1402867407562437E-2</v>
      </c>
      <c r="BG2176" s="15">
        <v>1.4103430694616941</v>
      </c>
      <c r="BH2176" s="18">
        <v>-1.1169247250310455</v>
      </c>
      <c r="BI2176" s="15">
        <v>-0.75596364780095693</v>
      </c>
      <c r="BJ2176" s="15">
        <v>0.32682473015428015</v>
      </c>
      <c r="BK2176" s="15">
        <v>-0.16372167073484159</v>
      </c>
      <c r="BL2176" s="15">
        <v>1.1478140500468894</v>
      </c>
      <c r="BM2176" s="15">
        <v>1.8522405018156274</v>
      </c>
      <c r="BN2176" s="1" t="s">
        <v>20541</v>
      </c>
    </row>
    <row r="2177" spans="1:66" x14ac:dyDescent="0.25">
      <c r="A2177">
        <v>855386</v>
      </c>
      <c r="B2177" t="s">
        <v>13849</v>
      </c>
      <c r="C2177" t="s">
        <v>13850</v>
      </c>
      <c r="D2177" t="s">
        <v>13851</v>
      </c>
      <c r="E2177" t="s">
        <v>13852</v>
      </c>
      <c r="F2177" s="23">
        <v>1.5192322999999999E-4</v>
      </c>
      <c r="G2177" s="23">
        <v>2.3424363E-4</v>
      </c>
      <c r="H2177" s="23">
        <v>0.29045520000000002</v>
      </c>
      <c r="I2177" s="11">
        <v>0.13384750862438488</v>
      </c>
      <c r="J2177" s="12">
        <v>0.37476281262749772</v>
      </c>
      <c r="K2177" s="12">
        <v>0.63574659149694013</v>
      </c>
      <c r="L2177" s="12">
        <v>0.20951771413803663</v>
      </c>
      <c r="M2177" s="12">
        <v>0.84150306214766291</v>
      </c>
      <c r="N2177" s="12">
        <v>0.25420446368491662</v>
      </c>
      <c r="O2177" s="1">
        <v>7.1955470713726544E-2</v>
      </c>
      <c r="P2177">
        <v>0.19926623488163969</v>
      </c>
      <c r="Q2177">
        <v>0.34493224545324569</v>
      </c>
      <c r="R2177">
        <v>0.10178330223909778</v>
      </c>
      <c r="S2177">
        <v>0.38422266066683197</v>
      </c>
      <c r="T2177">
        <v>0.10448746192551932</v>
      </c>
      <c r="U2177" s="1">
        <v>0.18410248056501746</v>
      </c>
      <c r="V2177">
        <v>0.38538768455930755</v>
      </c>
      <c r="W2177">
        <v>0.76968657545312824</v>
      </c>
      <c r="X2177">
        <v>0.69215737564755653</v>
      </c>
      <c r="Y2177">
        <v>0.86724244561506691</v>
      </c>
      <c r="Z2177">
        <v>-0.30337866558934906</v>
      </c>
      <c r="AA2177">
        <v>-0.54516175629496266</v>
      </c>
      <c r="AB2177">
        <v>0.15712537991691308</v>
      </c>
      <c r="AC2177">
        <v>8.2750769173493346E-3</v>
      </c>
      <c r="AD2177">
        <v>0.75219412111629369</v>
      </c>
      <c r="AE2177" s="1">
        <v>0.5389555765134102</v>
      </c>
      <c r="AF2177">
        <v>0.69174348939220098</v>
      </c>
      <c r="AG2177">
        <v>0.8195269766582014</v>
      </c>
      <c r="AH2177">
        <v>0.95691434034821743</v>
      </c>
      <c r="AI2177">
        <v>0.63118894905723966</v>
      </c>
      <c r="AJ2177">
        <v>-0.33603841671534124</v>
      </c>
      <c r="AK2177">
        <v>-0.22451682429282127</v>
      </c>
      <c r="AL2177">
        <v>-0.11090071894959856</v>
      </c>
      <c r="AM2177">
        <v>0.57922258741393173</v>
      </c>
      <c r="AN2177">
        <v>0.9503521955100217</v>
      </c>
      <c r="AO2177" s="1">
        <v>0.3940770667833875</v>
      </c>
      <c r="AP2177">
        <v>0.58473087150160152</v>
      </c>
      <c r="AQ2177">
        <v>0.85851980871460787</v>
      </c>
      <c r="AR2177">
        <v>0.89308099926636242</v>
      </c>
      <c r="AS2177">
        <v>0.8065218577043104</v>
      </c>
      <c r="AT2177">
        <v>-0.34555548208073306</v>
      </c>
      <c r="AU2177">
        <v>-0.412192642525467</v>
      </c>
      <c r="AV2177">
        <v>2.2157154309239507E-2</v>
      </c>
      <c r="AW2177">
        <v>0.32314617937603773</v>
      </c>
      <c r="AX2177">
        <v>0.92125585758871742</v>
      </c>
      <c r="AY2177" s="1">
        <v>5</v>
      </c>
      <c r="AZ2177">
        <v>4</v>
      </c>
      <c r="BA2177">
        <v>10</v>
      </c>
      <c r="BB2177" s="18">
        <v>-0.73449957762360618</v>
      </c>
      <c r="BC2177" s="15">
        <v>-0.92335722308039114</v>
      </c>
      <c r="BD2177" s="15">
        <v>-1.3061879215355059</v>
      </c>
      <c r="BE2177" s="15">
        <v>-0.1942115873451831</v>
      </c>
      <c r="BF2177" s="15">
        <v>-0.42989583348611954</v>
      </c>
      <c r="BG2177" s="15">
        <v>0.93016237715641648</v>
      </c>
      <c r="BH2177" s="18">
        <v>-0.44402937826997785</v>
      </c>
      <c r="BI2177" s="15">
        <v>-0.11006282550052011</v>
      </c>
      <c r="BJ2177" s="15">
        <v>7.3482429212157571E-2</v>
      </c>
      <c r="BK2177" s="15">
        <v>0.2604748899696791</v>
      </c>
      <c r="BL2177" s="15">
        <v>1.3962985031202229</v>
      </c>
      <c r="BM2177" s="15">
        <v>1.4818261473828231</v>
      </c>
      <c r="BN2177" s="1" t="s">
        <v>20541</v>
      </c>
    </row>
    <row r="2178" spans="1:66" x14ac:dyDescent="0.25">
      <c r="A2178">
        <v>853322</v>
      </c>
      <c r="B2178" t="s">
        <v>13853</v>
      </c>
      <c r="C2178" t="s">
        <v>13854</v>
      </c>
      <c r="D2178" t="s">
        <v>13855</v>
      </c>
      <c r="E2178" t="s">
        <v>13856</v>
      </c>
      <c r="F2178" s="23">
        <v>3.1436862999999998E-3</v>
      </c>
      <c r="G2178" s="23">
        <v>4.4630603000000001E-3</v>
      </c>
      <c r="H2178" s="23">
        <v>0.90942800000000001</v>
      </c>
      <c r="I2178" s="11">
        <v>0.20710287019615148</v>
      </c>
      <c r="J2178" s="12">
        <v>0.3441084907070649</v>
      </c>
      <c r="K2178" s="12">
        <v>0.31945131263995907</v>
      </c>
      <c r="L2178" s="12">
        <v>9.2216103414221928E-2</v>
      </c>
      <c r="M2178" s="12">
        <v>0.38061505470041307</v>
      </c>
      <c r="N2178" s="12">
        <v>0.45057289984534171</v>
      </c>
      <c r="O2178" s="1">
        <v>0.13535167468926737</v>
      </c>
      <c r="P2178">
        <v>0.20132732742433479</v>
      </c>
      <c r="Q2178">
        <v>0.17834936285977687</v>
      </c>
      <c r="R2178">
        <v>4.9223705768467428E-2</v>
      </c>
      <c r="S2178">
        <v>0.2066907442880774</v>
      </c>
      <c r="T2178">
        <v>0.21786541869995413</v>
      </c>
      <c r="U2178" s="1">
        <v>0.71575149398381877</v>
      </c>
      <c r="V2178">
        <v>0.81933968487853925</v>
      </c>
      <c r="W2178">
        <v>0.81255346351120716</v>
      </c>
      <c r="X2178">
        <v>0.53185731921183166</v>
      </c>
      <c r="Y2178">
        <v>0.63760389211834612</v>
      </c>
      <c r="Z2178">
        <v>-0.320640338648503</v>
      </c>
      <c r="AA2178">
        <v>-5.3763035226050686E-2</v>
      </c>
      <c r="AB2178">
        <v>0.41740266028212547</v>
      </c>
      <c r="AC2178">
        <v>3.5148315457900821E-2</v>
      </c>
      <c r="AD2178">
        <v>0.90618345895301666</v>
      </c>
      <c r="AE2178" s="1">
        <v>0.73609200508887218</v>
      </c>
      <c r="AF2178">
        <v>0.72857049585415856</v>
      </c>
      <c r="AG2178">
        <v>0.6940318188817004</v>
      </c>
      <c r="AH2178">
        <v>0.74102097311344961</v>
      </c>
      <c r="AI2178">
        <v>0.77226166924616768</v>
      </c>
      <c r="AJ2178">
        <v>-0.18548487607008951</v>
      </c>
      <c r="AK2178">
        <v>-9.5645141814206837E-3</v>
      </c>
      <c r="AL2178">
        <v>-6.1842322567754937E-3</v>
      </c>
      <c r="AM2178">
        <v>0.16506395835099014</v>
      </c>
      <c r="AN2178">
        <v>0.9379872509608298</v>
      </c>
      <c r="AO2178" s="1">
        <v>0.74524665605208085</v>
      </c>
      <c r="AP2178">
        <v>0.78863731384405367</v>
      </c>
      <c r="AQ2178">
        <v>0.76599397626926136</v>
      </c>
      <c r="AR2178">
        <v>0.6634564892856829</v>
      </c>
      <c r="AS2178">
        <v>0.72974931758604067</v>
      </c>
      <c r="AT2178">
        <v>-0.25230940776561894</v>
      </c>
      <c r="AU2178">
        <v>-3.0132696958357501E-2</v>
      </c>
      <c r="AV2178">
        <v>0.18847530695131481</v>
      </c>
      <c r="AW2178">
        <v>0.10946413623870184</v>
      </c>
      <c r="AX2178">
        <v>0.94694655165940234</v>
      </c>
      <c r="AY2178" s="1">
        <v>10</v>
      </c>
      <c r="AZ2178">
        <v>10</v>
      </c>
      <c r="BA2178">
        <v>10</v>
      </c>
      <c r="BB2178" s="18">
        <v>-1.3318584638950244</v>
      </c>
      <c r="BC2178" s="15">
        <v>-0.81746446057325939</v>
      </c>
      <c r="BD2178" s="15">
        <v>-0.47001771641163742</v>
      </c>
      <c r="BE2178" s="15">
        <v>0.14339145988622834</v>
      </c>
      <c r="BF2178" s="15">
        <v>-0.35426430119801372</v>
      </c>
      <c r="BG2178" s="15">
        <v>0.43007076936937771</v>
      </c>
      <c r="BH2178" s="18">
        <v>-0.77772473410961362</v>
      </c>
      <c r="BI2178" s="15">
        <v>0.10324765329428565</v>
      </c>
      <c r="BJ2178" s="15">
        <v>0.38472054573976511</v>
      </c>
      <c r="BK2178" s="15">
        <v>0.39012900284158308</v>
      </c>
      <c r="BL2178" s="15">
        <v>0.66412641291357322</v>
      </c>
      <c r="BM2178" s="15">
        <v>1.6356438321427376</v>
      </c>
      <c r="BN2178" s="1" t="s">
        <v>20541</v>
      </c>
    </row>
    <row r="2179" spans="1:66" x14ac:dyDescent="0.25">
      <c r="A2179">
        <v>856422</v>
      </c>
      <c r="B2179" t="s">
        <v>14185</v>
      </c>
      <c r="C2179" t="s">
        <v>14186</v>
      </c>
      <c r="D2179" t="s">
        <v>14187</v>
      </c>
      <c r="E2179" t="s">
        <v>14188</v>
      </c>
      <c r="F2179" s="23">
        <v>8.4054985E-13</v>
      </c>
      <c r="G2179" s="23">
        <v>3.5646504000000001E-3</v>
      </c>
      <c r="H2179" s="23">
        <v>1.1547441E-2</v>
      </c>
      <c r="I2179" s="11">
        <v>-0.36137403335738266</v>
      </c>
      <c r="J2179" s="12">
        <v>0.20697025721077969</v>
      </c>
      <c r="K2179" s="12">
        <v>0.52917496230242855</v>
      </c>
      <c r="L2179" s="12">
        <v>0.2360721214215063</v>
      </c>
      <c r="M2179" s="12">
        <v>1.0303441507357061</v>
      </c>
      <c r="N2179" s="12">
        <v>0.21025409062278566</v>
      </c>
      <c r="O2179" s="1">
        <v>-0.32422717875034884</v>
      </c>
      <c r="P2179">
        <v>0.16998559935165058</v>
      </c>
      <c r="Q2179">
        <v>0.34835994238283641</v>
      </c>
      <c r="R2179">
        <v>0.12263298611172595</v>
      </c>
      <c r="S2179">
        <v>0.41565841000596804</v>
      </c>
      <c r="T2179">
        <v>8.1409578025192136E-2</v>
      </c>
      <c r="U2179" s="1">
        <v>0.41020696699727938</v>
      </c>
      <c r="V2179">
        <v>0.71711584335201983</v>
      </c>
      <c r="W2179">
        <v>0.91640402210542571</v>
      </c>
      <c r="X2179">
        <v>0.87361270215832798</v>
      </c>
      <c r="Y2179">
        <v>0.71813283759469959</v>
      </c>
      <c r="Z2179">
        <v>-0.49688079747668029</v>
      </c>
      <c r="AA2179">
        <v>-0.32239724849521145</v>
      </c>
      <c r="AB2179">
        <v>0.12444264029932633</v>
      </c>
      <c r="AC2179">
        <v>0.38690953507514525</v>
      </c>
      <c r="AD2179">
        <v>0.95360235064203702</v>
      </c>
      <c r="AE2179" s="1">
        <v>0.6143755567914625</v>
      </c>
      <c r="AF2179">
        <v>0.81555599744936547</v>
      </c>
      <c r="AG2179">
        <v>0.87233270044740185</v>
      </c>
      <c r="AH2179">
        <v>0.87830255043584848</v>
      </c>
      <c r="AI2179">
        <v>0.49009967111213848</v>
      </c>
      <c r="AJ2179">
        <v>-0.4172302477487248</v>
      </c>
      <c r="AK2179">
        <v>-0.13875132577762367</v>
      </c>
      <c r="AL2179">
        <v>5.9382516672933115E-2</v>
      </c>
      <c r="AM2179">
        <v>0.62087494253273934</v>
      </c>
      <c r="AN2179">
        <v>0.96395849636893882</v>
      </c>
      <c r="AO2179" s="1">
        <v>0.53784823001229465</v>
      </c>
      <c r="AP2179">
        <v>0.78917359124612263</v>
      </c>
      <c r="AQ2179">
        <v>0.90919967941815449</v>
      </c>
      <c r="AR2179">
        <v>0.89404258564068773</v>
      </c>
      <c r="AS2179">
        <v>0.59938919347990471</v>
      </c>
      <c r="AT2179">
        <v>-0.46038617702469148</v>
      </c>
      <c r="AU2179">
        <v>-0.22158496594301988</v>
      </c>
      <c r="AV2179">
        <v>8.8935014655717529E-2</v>
      </c>
      <c r="AW2179">
        <v>0.53149516484438386</v>
      </c>
      <c r="AX2179">
        <v>0.9789637663315699</v>
      </c>
      <c r="AY2179" s="1">
        <v>10</v>
      </c>
      <c r="AZ2179">
        <v>10</v>
      </c>
      <c r="BA2179">
        <v>10</v>
      </c>
      <c r="BB2179" s="18">
        <v>-0.89579360491132276</v>
      </c>
      <c r="BC2179" s="15">
        <v>-1.049380870187127</v>
      </c>
      <c r="BD2179" s="15">
        <v>-0.74019352983934328</v>
      </c>
      <c r="BE2179" s="15">
        <v>5.1613133792629919E-2</v>
      </c>
      <c r="BF2179" s="15">
        <v>0.51670821925364308</v>
      </c>
      <c r="BG2179" s="15">
        <v>1.1036406410495063</v>
      </c>
      <c r="BH2179" s="18">
        <v>-1.2913973632660924</v>
      </c>
      <c r="BI2179" s="15">
        <v>-0.82280617454687954</v>
      </c>
      <c r="BJ2179" s="15">
        <v>-0.16089456369848357</v>
      </c>
      <c r="BK2179" s="15">
        <v>0.31004625254627233</v>
      </c>
      <c r="BL2179" s="15">
        <v>1.6446476415828404</v>
      </c>
      <c r="BM2179" s="15">
        <v>1.3338102182243547</v>
      </c>
      <c r="BN2179" s="1" t="s">
        <v>20541</v>
      </c>
    </row>
    <row r="2180" spans="1:66" x14ac:dyDescent="0.25">
      <c r="A2180">
        <v>852880</v>
      </c>
      <c r="B2180" t="s">
        <v>14205</v>
      </c>
      <c r="C2180" t="s">
        <v>14206</v>
      </c>
      <c r="D2180" t="s">
        <v>14207</v>
      </c>
      <c r="E2180" t="s">
        <v>14208</v>
      </c>
      <c r="F2180" s="23">
        <v>7.3072589999999995E-10</v>
      </c>
      <c r="G2180" s="23">
        <v>5.1759438000000002E-5</v>
      </c>
      <c r="H2180" s="23">
        <v>9.2343285999999997E-2</v>
      </c>
      <c r="I2180" s="11">
        <v>1.7744190650703106E-2</v>
      </c>
      <c r="J2180" s="12">
        <v>0.56091825421890684</v>
      </c>
      <c r="K2180" s="12">
        <v>0.63733168955599273</v>
      </c>
      <c r="L2180" s="12">
        <v>0.27918253937850945</v>
      </c>
      <c r="M2180" s="12">
        <v>1.0694698948100181</v>
      </c>
      <c r="N2180" s="12">
        <v>0.61528498156165146</v>
      </c>
      <c r="O2180" s="1">
        <v>1.1036801126391525E-2</v>
      </c>
      <c r="P2180">
        <v>0.2816766384003313</v>
      </c>
      <c r="Q2180">
        <v>0.30325034329512784</v>
      </c>
      <c r="R2180">
        <v>0.11975090860155925</v>
      </c>
      <c r="S2180">
        <v>0.39983770305953181</v>
      </c>
      <c r="T2180">
        <v>0.20768680823432673</v>
      </c>
      <c r="U2180" s="1">
        <v>0.58402438159958292</v>
      </c>
      <c r="V2180">
        <v>0.73689499137379577</v>
      </c>
      <c r="W2180">
        <v>0.87987174876600027</v>
      </c>
      <c r="X2180">
        <v>0.80828816616976462</v>
      </c>
      <c r="Y2180">
        <v>0.76460569880330564</v>
      </c>
      <c r="Z2180">
        <v>-0.3480822460449472</v>
      </c>
      <c r="AA2180">
        <v>-0.24836519738890575</v>
      </c>
      <c r="AB2180">
        <v>0.15805918069059061</v>
      </c>
      <c r="AC2180">
        <v>0.2578069455395397</v>
      </c>
      <c r="AD2180">
        <v>0.97840635395481579</v>
      </c>
      <c r="AE2180" s="1">
        <v>0.72034892799416395</v>
      </c>
      <c r="AF2180">
        <v>0.75354467747950149</v>
      </c>
      <c r="AG2180">
        <v>0.79712010252339194</v>
      </c>
      <c r="AH2180">
        <v>0.87129272831955207</v>
      </c>
      <c r="AI2180">
        <v>0.6009752321705526</v>
      </c>
      <c r="AJ2180">
        <v>-0.23281807181872136</v>
      </c>
      <c r="AK2180">
        <v>-0.11628184147145817</v>
      </c>
      <c r="AL2180">
        <v>-3.2658970808486884E-2</v>
      </c>
      <c r="AM2180">
        <v>0.50113257992227822</v>
      </c>
      <c r="AN2180">
        <v>0.97020717371862664</v>
      </c>
      <c r="AO2180" s="1">
        <v>0.67510519413933801</v>
      </c>
      <c r="AP2180">
        <v>0.75991931428538773</v>
      </c>
      <c r="AQ2180">
        <v>0.84665483477894365</v>
      </c>
      <c r="AR2180">
        <v>0.86000874497974622</v>
      </c>
      <c r="AS2180">
        <v>0.68148654629806993</v>
      </c>
      <c r="AT2180">
        <v>-0.28612515429872398</v>
      </c>
      <c r="AU2180">
        <v>-0.17467630998868056</v>
      </c>
      <c r="AV2180">
        <v>4.8072081707184237E-2</v>
      </c>
      <c r="AW2180">
        <v>0.40634803042148848</v>
      </c>
      <c r="AX2180">
        <v>0.99105036694119142</v>
      </c>
      <c r="AY2180" s="1">
        <v>10</v>
      </c>
      <c r="AZ2180">
        <v>10</v>
      </c>
      <c r="BA2180">
        <v>10</v>
      </c>
      <c r="BB2180" s="18">
        <v>-1.2877854890978986</v>
      </c>
      <c r="BC2180" s="15">
        <v>-0.90745802660926478</v>
      </c>
      <c r="BD2180" s="15">
        <v>-0.7467189030395972</v>
      </c>
      <c r="BE2180" s="15">
        <v>-9.1582201639765368E-2</v>
      </c>
      <c r="BF2180" s="15">
        <v>6.9206434966979993E-2</v>
      </c>
      <c r="BG2180" s="15">
        <v>0.8861418389299458</v>
      </c>
      <c r="BH2180" s="18">
        <v>-1.2645925922698726</v>
      </c>
      <c r="BI2180" s="15">
        <v>-0.17429868138209129</v>
      </c>
      <c r="BJ2180" s="15">
        <v>8.6318140581099226E-2</v>
      </c>
      <c r="BK2180" s="15">
        <v>0.27332888162429614</v>
      </c>
      <c r="BL2180" s="15">
        <v>1.4670783029648493</v>
      </c>
      <c r="BM2180" s="15">
        <v>1.6903622949713091</v>
      </c>
      <c r="BN2180" s="1" t="s">
        <v>20541</v>
      </c>
    </row>
    <row r="2181" spans="1:66" x14ac:dyDescent="0.25">
      <c r="A2181">
        <v>854284</v>
      </c>
      <c r="B2181" t="s">
        <v>14527</v>
      </c>
      <c r="C2181" t="s">
        <v>14528</v>
      </c>
      <c r="D2181" t="s">
        <v>14529</v>
      </c>
      <c r="E2181" t="s">
        <v>14530</v>
      </c>
      <c r="F2181" s="23">
        <v>1.0991207999999999E-14</v>
      </c>
      <c r="G2181" s="23">
        <v>8.0177549999999997E-3</v>
      </c>
      <c r="H2181" s="23">
        <v>1.3044039E-2</v>
      </c>
      <c r="I2181" s="11">
        <v>-0.34371471955939081</v>
      </c>
      <c r="J2181" s="12">
        <v>3.3964877985633475E-2</v>
      </c>
      <c r="K2181" s="12">
        <v>0.42251944925245705</v>
      </c>
      <c r="L2181" s="12">
        <v>0.35497667491689622</v>
      </c>
      <c r="M2181" s="12">
        <v>0.98750079100766919</v>
      </c>
      <c r="N2181" s="12">
        <v>0.19002904335707321</v>
      </c>
      <c r="O2181" s="1">
        <v>-0.22056389340116012</v>
      </c>
      <c r="P2181">
        <v>2.2564786522247672E-2</v>
      </c>
      <c r="Q2181">
        <v>0.22680559830226701</v>
      </c>
      <c r="R2181">
        <v>0.15171405531118864</v>
      </c>
      <c r="S2181">
        <v>0.33022863810686498</v>
      </c>
      <c r="T2181">
        <v>5.782214303391691E-2</v>
      </c>
      <c r="U2181" s="1">
        <v>0.35466453223806088</v>
      </c>
      <c r="V2181">
        <v>0.66880933519460373</v>
      </c>
      <c r="W2181">
        <v>0.8732277835531258</v>
      </c>
      <c r="X2181">
        <v>0.89557766510447367</v>
      </c>
      <c r="Y2181">
        <v>0.77095162794048433</v>
      </c>
      <c r="Z2181">
        <v>-0.49131979560112327</v>
      </c>
      <c r="AA2181">
        <v>-0.32557368248057272</v>
      </c>
      <c r="AB2181">
        <v>3.8731912997502838E-2</v>
      </c>
      <c r="AC2181">
        <v>0.36187446938176976</v>
      </c>
      <c r="AD2181">
        <v>0.93309633714647167</v>
      </c>
      <c r="AE2181" s="1">
        <v>0.52454495052983752</v>
      </c>
      <c r="AF2181">
        <v>0.7954479183089942</v>
      </c>
      <c r="AG2181">
        <v>0.89663070687112567</v>
      </c>
      <c r="AH2181">
        <v>0.90155514022592287</v>
      </c>
      <c r="AI2181">
        <v>0.57223101384262809</v>
      </c>
      <c r="AJ2181">
        <v>-0.48162592222855211</v>
      </c>
      <c r="AK2181">
        <v>-0.19678545400812517</v>
      </c>
      <c r="AL2181">
        <v>6.2569255027952311E-2</v>
      </c>
      <c r="AM2181">
        <v>0.56815605789593426</v>
      </c>
      <c r="AN2181">
        <v>0.97026007459736663</v>
      </c>
      <c r="AO2181" s="1">
        <v>0.45583607867951131</v>
      </c>
      <c r="AP2181">
        <v>0.74965661009899798</v>
      </c>
      <c r="AQ2181">
        <v>0.89823009818271293</v>
      </c>
      <c r="AR2181">
        <v>0.91099060632837103</v>
      </c>
      <c r="AS2181">
        <v>0.66852077723092274</v>
      </c>
      <c r="AT2181">
        <v>-0.4924128616859359</v>
      </c>
      <c r="AU2181">
        <v>-0.25685319501826664</v>
      </c>
      <c r="AV2181">
        <v>5.2780038177532365E-2</v>
      </c>
      <c r="AW2181">
        <v>0.48380131997525871</v>
      </c>
      <c r="AX2181">
        <v>0.96671180658118239</v>
      </c>
      <c r="AY2181" s="1">
        <v>10</v>
      </c>
      <c r="AZ2181">
        <v>10</v>
      </c>
      <c r="BA2181">
        <v>10</v>
      </c>
      <c r="BB2181" s="18">
        <v>-0.7893265464279372</v>
      </c>
      <c r="BC2181" s="15">
        <v>-1.0436642535961809</v>
      </c>
      <c r="BD2181" s="15">
        <v>-0.73518373593670716</v>
      </c>
      <c r="BE2181" s="15">
        <v>-5.7151674952070075E-2</v>
      </c>
      <c r="BF2181" s="15">
        <v>0.54426926454666014</v>
      </c>
      <c r="BG2181" s="15">
        <v>1.3056284980092068</v>
      </c>
      <c r="BH2181" s="18">
        <v>-1.1133161417522992</v>
      </c>
      <c r="BI2181" s="15">
        <v>-1.0116485543909994</v>
      </c>
      <c r="BJ2181" s="15">
        <v>-0.33691186222859781</v>
      </c>
      <c r="BK2181" s="15">
        <v>0.27745357385235414</v>
      </c>
      <c r="BL2181" s="15">
        <v>1.4750992914689702</v>
      </c>
      <c r="BM2181" s="15">
        <v>1.4847521414075968</v>
      </c>
      <c r="BN2181" s="1" t="s">
        <v>20541</v>
      </c>
    </row>
    <row r="2182" spans="1:66" x14ac:dyDescent="0.25">
      <c r="A2182">
        <v>856433</v>
      </c>
      <c r="B2182" t="s">
        <v>14555</v>
      </c>
      <c r="C2182" t="s">
        <v>14556</v>
      </c>
      <c r="D2182" t="s">
        <v>14557</v>
      </c>
      <c r="E2182" t="s">
        <v>14558</v>
      </c>
      <c r="F2182" s="23">
        <v>1.4171020000000001E-10</v>
      </c>
      <c r="G2182" s="23">
        <v>1.9252296999999999E-3</v>
      </c>
      <c r="H2182" s="23">
        <v>4.6883250000000001E-2</v>
      </c>
      <c r="I2182" s="11">
        <v>3.9639225913025182E-3</v>
      </c>
      <c r="J2182" s="12">
        <v>-0.15058349614086991</v>
      </c>
      <c r="K2182" s="12">
        <v>0.46919630405720508</v>
      </c>
      <c r="L2182" s="12">
        <v>0.54167230021795609</v>
      </c>
      <c r="M2182" s="12">
        <v>0.89134494756522287</v>
      </c>
      <c r="N2182" s="12">
        <v>0.31091733060977123</v>
      </c>
      <c r="O2182" s="1">
        <v>4.118432847114206E-3</v>
      </c>
      <c r="P2182">
        <v>-0.10494055305812287</v>
      </c>
      <c r="Q2182">
        <v>0.26756112006774407</v>
      </c>
      <c r="R2182">
        <v>0.2808151742263636</v>
      </c>
      <c r="S2182">
        <v>0.42597331305311881</v>
      </c>
      <c r="T2182">
        <v>0.12862036314666508</v>
      </c>
      <c r="U2182" s="1">
        <v>0.7656078888388832</v>
      </c>
      <c r="V2182">
        <v>0.74804515379091174</v>
      </c>
      <c r="W2182">
        <v>0.75024840433164486</v>
      </c>
      <c r="X2182">
        <v>0.71063324477899747</v>
      </c>
      <c r="Y2182">
        <v>0.73404092127450105</v>
      </c>
      <c r="Z2182">
        <v>-0.1806027026132048</v>
      </c>
      <c r="AA2182">
        <v>-6.0353267805695256E-2</v>
      </c>
      <c r="AB2182">
        <v>0.10767600544274682</v>
      </c>
      <c r="AC2182">
        <v>0.16484693254053548</v>
      </c>
      <c r="AD2182">
        <v>0.94953393119679264</v>
      </c>
      <c r="AE2182" s="1">
        <v>0.74472223875963717</v>
      </c>
      <c r="AF2182">
        <v>0.9105483462555769</v>
      </c>
      <c r="AG2182">
        <v>0.83918126881715471</v>
      </c>
      <c r="AH2182">
        <v>0.74139881121626561</v>
      </c>
      <c r="AI2182">
        <v>0.51321040789829908</v>
      </c>
      <c r="AJ2182">
        <v>-0.40704043878727181</v>
      </c>
      <c r="AK2182">
        <v>2.5882860035099601E-2</v>
      </c>
      <c r="AL2182">
        <v>0.18807625831797356</v>
      </c>
      <c r="AM2182">
        <v>0.42459315129553693</v>
      </c>
      <c r="AN2182">
        <v>0.97617126233931173</v>
      </c>
      <c r="AO2182" s="1">
        <v>0.76780398987857579</v>
      </c>
      <c r="AP2182">
        <v>0.85826249370802654</v>
      </c>
      <c r="AQ2182">
        <v>0.81703878957193365</v>
      </c>
      <c r="AR2182">
        <v>0.74230351409661421</v>
      </c>
      <c r="AS2182">
        <v>0.61750090505651878</v>
      </c>
      <c r="AT2182">
        <v>-0.31782173428674276</v>
      </c>
      <c r="AU2182">
        <v>-1.0546840076875506E-2</v>
      </c>
      <c r="AV2182">
        <v>0.15722463636531145</v>
      </c>
      <c r="AW2182">
        <v>0.32144702282036386</v>
      </c>
      <c r="AX2182">
        <v>0.98330096678586609</v>
      </c>
      <c r="AY2182" s="1">
        <v>10</v>
      </c>
      <c r="AZ2182">
        <v>10</v>
      </c>
      <c r="BA2182">
        <v>10</v>
      </c>
      <c r="BB2182" s="18">
        <v>-1.5187400440679764</v>
      </c>
      <c r="BC2182" s="15">
        <v>-0.52957209955394446</v>
      </c>
      <c r="BD2182" s="15">
        <v>-0.32624589141391613</v>
      </c>
      <c r="BE2182" s="15">
        <v>-4.2130169449650569E-2</v>
      </c>
      <c r="BF2182" s="15">
        <v>5.453845806823391E-2</v>
      </c>
      <c r="BG2182" s="15">
        <v>1.0169717169906933</v>
      </c>
      <c r="BH2182" s="18">
        <v>-1.5135794804096001</v>
      </c>
      <c r="BI2182" s="15">
        <v>-0.72561420174858682</v>
      </c>
      <c r="BJ2182" s="15">
        <v>0.28459282694923244</v>
      </c>
      <c r="BK2182" s="15">
        <v>0.66306382030866207</v>
      </c>
      <c r="BL2182" s="15">
        <v>1.214965342683733</v>
      </c>
      <c r="BM2182" s="15">
        <v>1.4217497216431105</v>
      </c>
      <c r="BN2182" s="1" t="s">
        <v>20541</v>
      </c>
    </row>
    <row r="2183" spans="1:66" x14ac:dyDescent="0.25">
      <c r="A2183">
        <v>851310</v>
      </c>
      <c r="B2183" t="s">
        <v>14575</v>
      </c>
      <c r="C2183" t="s">
        <v>14576</v>
      </c>
      <c r="D2183" t="s">
        <v>14577</v>
      </c>
      <c r="E2183" t="s">
        <v>14578</v>
      </c>
      <c r="F2183" s="23">
        <v>5.0120379999999997E-8</v>
      </c>
      <c r="G2183" s="23">
        <v>2.013253E-3</v>
      </c>
      <c r="H2183" s="23">
        <v>0.28404656</v>
      </c>
      <c r="I2183" s="11">
        <v>0.19336108855464229</v>
      </c>
      <c r="J2183" s="12">
        <v>0.14519156636358707</v>
      </c>
      <c r="K2183" s="12">
        <v>0.52285076914116146</v>
      </c>
      <c r="L2183" s="12">
        <v>0.28878986737099677</v>
      </c>
      <c r="M2183" s="12">
        <v>0.88122484755466979</v>
      </c>
      <c r="N2183" s="12">
        <v>0.26074599217341871</v>
      </c>
      <c r="O2183" s="1">
        <v>0.2104805160292513</v>
      </c>
      <c r="P2183">
        <v>0.11426342800271107</v>
      </c>
      <c r="Q2183">
        <v>0.41638955794902582</v>
      </c>
      <c r="R2183">
        <v>0.21852395755520329</v>
      </c>
      <c r="S2183">
        <v>0.51402881559011682</v>
      </c>
      <c r="T2183">
        <v>0.12653670778643966</v>
      </c>
      <c r="U2183" s="1">
        <v>0.57017921501031033</v>
      </c>
      <c r="V2183">
        <v>0.52768556452690663</v>
      </c>
      <c r="W2183">
        <v>0.70214567789187099</v>
      </c>
      <c r="X2183">
        <v>0.81863993043515781</v>
      </c>
      <c r="Y2183">
        <v>0.86787824237599265</v>
      </c>
      <c r="Z2183">
        <v>-9.7296093908400327E-2</v>
      </c>
      <c r="AA2183">
        <v>-0.27455197060562586</v>
      </c>
      <c r="AB2183">
        <v>-9.3479425970421734E-2</v>
      </c>
      <c r="AC2183">
        <v>0.16762846311876567</v>
      </c>
      <c r="AD2183">
        <v>0.89099821216667441</v>
      </c>
      <c r="AE2183" s="1">
        <v>0.63039451963472504</v>
      </c>
      <c r="AF2183">
        <v>0.70653298395862074</v>
      </c>
      <c r="AG2183">
        <v>0.76096649239577274</v>
      </c>
      <c r="AH2183">
        <v>0.92631907181412476</v>
      </c>
      <c r="AI2183">
        <v>0.64869337115083059</v>
      </c>
      <c r="AJ2183">
        <v>-0.26330686890305488</v>
      </c>
      <c r="AK2183">
        <v>-0.12724229482013458</v>
      </c>
      <c r="AL2183">
        <v>-0.15076755943637149</v>
      </c>
      <c r="AM2183">
        <v>0.52301787164345581</v>
      </c>
      <c r="AN2183">
        <v>0.95261802446180988</v>
      </c>
      <c r="AO2183" s="1">
        <v>0.61757833342001767</v>
      </c>
      <c r="AP2183">
        <v>0.63961103761285687</v>
      </c>
      <c r="AQ2183">
        <v>0.75204034743503967</v>
      </c>
      <c r="AR2183">
        <v>0.89842622988457677</v>
      </c>
      <c r="AS2183">
        <v>0.76819749357240641</v>
      </c>
      <c r="AT2183">
        <v>-0.1914727447560837</v>
      </c>
      <c r="AU2183">
        <v>-0.19991692503628353</v>
      </c>
      <c r="AV2183">
        <v>-0.12746127521693379</v>
      </c>
      <c r="AW2183">
        <v>0.3682317848569126</v>
      </c>
      <c r="AX2183">
        <v>0.94711456519695425</v>
      </c>
      <c r="AY2183" s="1">
        <v>10</v>
      </c>
      <c r="AZ2183">
        <v>10</v>
      </c>
      <c r="BA2183">
        <v>10</v>
      </c>
      <c r="BB2183" s="18">
        <v>-1.3132062982980535</v>
      </c>
      <c r="BC2183" s="15">
        <v>-0.47452067901211903</v>
      </c>
      <c r="BD2183" s="15">
        <v>-0.78889424847569478</v>
      </c>
      <c r="BE2183" s="15">
        <v>-0.46775159724469706</v>
      </c>
      <c r="BF2183" s="15">
        <v>-4.6616245027545147E-3</v>
      </c>
      <c r="BG2183" s="15">
        <v>1.2372719391285445</v>
      </c>
      <c r="BH2183" s="18">
        <v>-1.0075350192953758</v>
      </c>
      <c r="BI2183" s="15">
        <v>-0.24499729288255567</v>
      </c>
      <c r="BJ2183" s="15">
        <v>3.7644661320257254E-2</v>
      </c>
      <c r="BK2183" s="15">
        <v>-1.1223508878250354E-2</v>
      </c>
      <c r="BL2183" s="15">
        <v>1.3884062789438838</v>
      </c>
      <c r="BM2183" s="15">
        <v>1.6494673891968119</v>
      </c>
      <c r="BN2183" s="1" t="s">
        <v>20541</v>
      </c>
    </row>
    <row r="2184" spans="1:66" x14ac:dyDescent="0.25">
      <c r="A2184">
        <v>856796</v>
      </c>
      <c r="B2184" t="s">
        <v>14696</v>
      </c>
      <c r="C2184" t="s">
        <v>14697</v>
      </c>
      <c r="D2184" t="s">
        <v>14698</v>
      </c>
      <c r="E2184" t="s">
        <v>14699</v>
      </c>
      <c r="F2184" s="23">
        <v>6.6726815999999998E-6</v>
      </c>
      <c r="G2184" s="23">
        <v>3.4825123999999998E-3</v>
      </c>
      <c r="H2184" s="23">
        <v>0.89071339999999999</v>
      </c>
      <c r="I2184" s="11">
        <v>0.17293638247313903</v>
      </c>
      <c r="J2184" s="12">
        <v>0.22983225220409453</v>
      </c>
      <c r="K2184" s="12">
        <v>0.29359450340015286</v>
      </c>
      <c r="L2184" s="12">
        <v>9.3251673008712566E-2</v>
      </c>
      <c r="M2184" s="12">
        <v>0.46010854184403976</v>
      </c>
      <c r="N2184" s="12">
        <v>0.61932836017755222</v>
      </c>
      <c r="O2184" s="1">
        <v>0.21045480691123006</v>
      </c>
      <c r="P2184">
        <v>0.20751556488320888</v>
      </c>
      <c r="Q2184">
        <v>0.23684459063921701</v>
      </c>
      <c r="R2184">
        <v>7.5808091582048084E-2</v>
      </c>
      <c r="S2184">
        <v>0.29375812087133929</v>
      </c>
      <c r="T2184">
        <v>0.38517885821213849</v>
      </c>
      <c r="U2184" s="1">
        <v>0.79077248337963624</v>
      </c>
      <c r="V2184">
        <v>0.82797438626007192</v>
      </c>
      <c r="W2184">
        <v>0.80625231907097006</v>
      </c>
      <c r="X2184">
        <v>0.79135145006234786</v>
      </c>
      <c r="Y2184">
        <v>0.49103960223384097</v>
      </c>
      <c r="Z2184">
        <v>-0.25654147856510368</v>
      </c>
      <c r="AA2184">
        <v>-3.4387033530983463E-2</v>
      </c>
      <c r="AB2184">
        <v>8.0711790726117394E-2</v>
      </c>
      <c r="AC2184">
        <v>0.50994960251576515</v>
      </c>
      <c r="AD2184">
        <v>0.9627372337001977</v>
      </c>
      <c r="AE2184" s="1">
        <v>0.67934527345552465</v>
      </c>
      <c r="AF2184">
        <v>0.73916907686868849</v>
      </c>
      <c r="AG2184">
        <v>0.72741922687170413</v>
      </c>
      <c r="AH2184">
        <v>0.89307408200520966</v>
      </c>
      <c r="AI2184">
        <v>0.63470840821286778</v>
      </c>
      <c r="AJ2184">
        <v>-0.25563787009213007</v>
      </c>
      <c r="AK2184">
        <v>-4.0952160107628539E-2</v>
      </c>
      <c r="AL2184">
        <v>-0.15372398370489962</v>
      </c>
      <c r="AM2184">
        <v>0.49495087914731528</v>
      </c>
      <c r="AN2184">
        <v>0.9502584804054125</v>
      </c>
      <c r="AO2184" s="1">
        <v>0.73140482096288029</v>
      </c>
      <c r="AP2184">
        <v>0.78244107873454471</v>
      </c>
      <c r="AQ2184">
        <v>0.76647403870241337</v>
      </c>
      <c r="AR2184">
        <v>0.85918210439807341</v>
      </c>
      <c r="AS2184">
        <v>0.58119520091925581</v>
      </c>
      <c r="AT2184">
        <v>-0.25831355650923915</v>
      </c>
      <c r="AU2184">
        <v>-3.8614454644321089E-2</v>
      </c>
      <c r="AV2184">
        <v>-5.8456117785352819E-2</v>
      </c>
      <c r="AW2184">
        <v>0.50559374898253751</v>
      </c>
      <c r="AX2184">
        <v>0.96396447662280438</v>
      </c>
      <c r="AY2184" s="1">
        <v>10</v>
      </c>
      <c r="AZ2184">
        <v>10</v>
      </c>
      <c r="BA2184">
        <v>10</v>
      </c>
      <c r="BB2184" s="18">
        <v>-1.4632928329664114</v>
      </c>
      <c r="BC2184" s="15">
        <v>-0.68710830230813169</v>
      </c>
      <c r="BD2184" s="15">
        <v>-0.36433998280125057</v>
      </c>
      <c r="BE2184" s="15">
        <v>-0.19711283559302564</v>
      </c>
      <c r="BF2184" s="15">
        <v>0.42652702522036795</v>
      </c>
      <c r="BG2184" s="15">
        <v>0.39905267505855319</v>
      </c>
      <c r="BH2184" s="18">
        <v>-1.1142329932136772</v>
      </c>
      <c r="BI2184" s="15">
        <v>-0.22320817916989003</v>
      </c>
      <c r="BJ2184" s="15">
        <v>0.22825972839635519</v>
      </c>
      <c r="BK2184" s="15">
        <v>-8.8909382016455901E-3</v>
      </c>
      <c r="BL2184" s="15">
        <v>1.3552235296120358</v>
      </c>
      <c r="BM2184" s="15">
        <v>1.6491231059667399</v>
      </c>
      <c r="BN2184" s="1" t="s">
        <v>20541</v>
      </c>
    </row>
    <row r="2185" spans="1:66" x14ac:dyDescent="0.25">
      <c r="A2185">
        <v>851897</v>
      </c>
      <c r="B2185" t="s">
        <v>14744</v>
      </c>
      <c r="C2185" t="s">
        <v>14745</v>
      </c>
      <c r="D2185" t="s">
        <v>14746</v>
      </c>
      <c r="E2185" t="s">
        <v>14747</v>
      </c>
      <c r="F2185" s="23">
        <v>8.6760880000000002E-4</v>
      </c>
      <c r="G2185" s="23">
        <v>1.2779597000000001E-5</v>
      </c>
      <c r="H2185" s="23">
        <v>0.42755802999999998</v>
      </c>
      <c r="I2185" s="11">
        <v>0.22972538843252779</v>
      </c>
      <c r="J2185" s="12">
        <v>0.76613649725366828</v>
      </c>
      <c r="K2185" s="12">
        <v>0.62868792419561892</v>
      </c>
      <c r="L2185" s="12">
        <v>0.56023223831381719</v>
      </c>
      <c r="M2185" s="12">
        <v>0.77452870584771882</v>
      </c>
      <c r="N2185" s="12">
        <v>0.19919236602261337</v>
      </c>
      <c r="O2185" s="1">
        <v>0.17146079346185</v>
      </c>
      <c r="P2185">
        <v>0.5387168474567865</v>
      </c>
      <c r="Q2185">
        <v>0.41015368808158942</v>
      </c>
      <c r="R2185">
        <v>0.34841220994356964</v>
      </c>
      <c r="S2185">
        <v>0.4360936692223441</v>
      </c>
      <c r="T2185">
        <v>0.10585591358201446</v>
      </c>
      <c r="U2185" s="1">
        <v>0.33859043215499146</v>
      </c>
      <c r="V2185">
        <v>0.68591667845608706</v>
      </c>
      <c r="W2185">
        <v>0.79745328512578684</v>
      </c>
      <c r="X2185">
        <v>0.84208378552265895</v>
      </c>
      <c r="Y2185">
        <v>0.8466345772763938</v>
      </c>
      <c r="Z2185">
        <v>-0.529033163452441</v>
      </c>
      <c r="AA2185">
        <v>-0.20227225704563603</v>
      </c>
      <c r="AB2185">
        <v>4.7347554737387394E-3</v>
      </c>
      <c r="AC2185">
        <v>0.21852651990293614</v>
      </c>
      <c r="AD2185">
        <v>0.91387591469159002</v>
      </c>
      <c r="AE2185" s="1">
        <v>0.80810708828359135</v>
      </c>
      <c r="AF2185">
        <v>0.77977248736258509</v>
      </c>
      <c r="AG2185">
        <v>0.77377030527713864</v>
      </c>
      <c r="AH2185">
        <v>0.77561123370717111</v>
      </c>
      <c r="AI2185">
        <v>0.37221420673118821</v>
      </c>
      <c r="AJ2185">
        <v>-0.17823575843666148</v>
      </c>
      <c r="AK2185">
        <v>-5.1778954222014624E-2</v>
      </c>
      <c r="AL2185">
        <v>5.7042570011138452E-2</v>
      </c>
      <c r="AM2185">
        <v>0.60886502419994104</v>
      </c>
      <c r="AN2185">
        <v>0.91343066699714737</v>
      </c>
      <c r="AO2185" s="1">
        <v>0.61941723061338771</v>
      </c>
      <c r="AP2185">
        <v>0.79654360239076238</v>
      </c>
      <c r="AQ2185">
        <v>0.8550795222268649</v>
      </c>
      <c r="AR2185">
        <v>0.88077015867215058</v>
      </c>
      <c r="AS2185">
        <v>0.66765016501511121</v>
      </c>
      <c r="AT2185">
        <v>-0.38813958506275287</v>
      </c>
      <c r="AU2185">
        <v>-0.13965274704424652</v>
      </c>
      <c r="AV2185">
        <v>3.3113644115627137E-2</v>
      </c>
      <c r="AW2185">
        <v>0.44644575358964883</v>
      </c>
      <c r="AX2185">
        <v>0.99418536558918547</v>
      </c>
      <c r="AY2185" s="1">
        <v>10</v>
      </c>
      <c r="AZ2185">
        <v>10</v>
      </c>
      <c r="BA2185">
        <v>10</v>
      </c>
      <c r="BB2185" s="18">
        <v>-1.0544683364883498</v>
      </c>
      <c r="BC2185" s="15">
        <v>-1.329375565993127</v>
      </c>
      <c r="BD2185" s="15">
        <v>-0.85769079819559879</v>
      </c>
      <c r="BE2185" s="15">
        <v>-0.55887275503868328</v>
      </c>
      <c r="BF2185" s="15">
        <v>-0.2502608103886545</v>
      </c>
      <c r="BG2185" s="15">
        <v>0.65642354929148505</v>
      </c>
      <c r="BH2185" s="18">
        <v>-0.56072547389550242</v>
      </c>
      <c r="BI2185" s="15">
        <v>0.3172618817523824</v>
      </c>
      <c r="BJ2185" s="15">
        <v>0.4935319703799787</v>
      </c>
      <c r="BK2185" s="15">
        <v>0.6452199704073136</v>
      </c>
      <c r="BL2185" s="15">
        <v>1.4144137952129181</v>
      </c>
      <c r="BM2185" s="15">
        <v>1.0845425729558364</v>
      </c>
      <c r="BN2185" s="1" t="s">
        <v>20541</v>
      </c>
    </row>
    <row r="2186" spans="1:66" x14ac:dyDescent="0.25">
      <c r="A2186">
        <v>854912</v>
      </c>
      <c r="B2186" t="s">
        <v>14767</v>
      </c>
      <c r="C2186" t="s">
        <v>14768</v>
      </c>
      <c r="D2186" t="s">
        <v>14769</v>
      </c>
      <c r="E2186" t="s">
        <v>14770</v>
      </c>
      <c r="F2186" s="23">
        <v>2.6273854E-6</v>
      </c>
      <c r="G2186" s="23">
        <v>3.2206284E-5</v>
      </c>
      <c r="H2186" s="23">
        <v>2.2757376999999999E-2</v>
      </c>
      <c r="I2186" s="11">
        <v>4.7495964822375357E-2</v>
      </c>
      <c r="J2186" s="12">
        <v>0.83096212628364585</v>
      </c>
      <c r="K2186" s="12">
        <v>0.6347019216544153</v>
      </c>
      <c r="L2186" s="12">
        <v>0.19650160252691176</v>
      </c>
      <c r="M2186" s="12">
        <v>0.91453036464732329</v>
      </c>
      <c r="N2186" s="12">
        <v>0.11546247136817818</v>
      </c>
      <c r="O2186" s="1">
        <v>2.6491102046075302E-2</v>
      </c>
      <c r="P2186">
        <v>0.41125646160137247</v>
      </c>
      <c r="Q2186">
        <v>0.31757598117437158</v>
      </c>
      <c r="R2186">
        <v>9.6942067768497495E-2</v>
      </c>
      <c r="S2186">
        <v>0.39017981856259648</v>
      </c>
      <c r="T2186">
        <v>4.4719869063414505E-2</v>
      </c>
      <c r="U2186" s="1">
        <v>0.32356721574181985</v>
      </c>
      <c r="V2186">
        <v>0.55053885770968269</v>
      </c>
      <c r="W2186">
        <v>0.74787757738732052</v>
      </c>
      <c r="X2186">
        <v>0.81347140809098628</v>
      </c>
      <c r="Y2186">
        <v>0.92192800115170626</v>
      </c>
      <c r="Z2186">
        <v>-0.3728154765741592</v>
      </c>
      <c r="AA2186">
        <v>-0.30700036881556575</v>
      </c>
      <c r="AB2186">
        <v>-2.5585923265191438E-2</v>
      </c>
      <c r="AC2186">
        <v>0.10704098324502997</v>
      </c>
      <c r="AD2186">
        <v>0.86724807603556331</v>
      </c>
      <c r="AE2186" s="1">
        <v>0.72441800305463833</v>
      </c>
      <c r="AF2186">
        <v>0.53672097044107636</v>
      </c>
      <c r="AG2186">
        <v>0.57906890002385947</v>
      </c>
      <c r="AH2186">
        <v>0.8468750387347197</v>
      </c>
      <c r="AI2186">
        <v>0.49585032364965598</v>
      </c>
      <c r="AJ2186">
        <v>4.5513709226754961E-2</v>
      </c>
      <c r="AK2186">
        <v>-9.7998160637744011E-2</v>
      </c>
      <c r="AL2186">
        <v>-0.29431915191238639</v>
      </c>
      <c r="AM2186">
        <v>0.5753712827283578</v>
      </c>
      <c r="AN2186">
        <v>0.81772717589816701</v>
      </c>
      <c r="AO2186" s="1">
        <v>0.58655987227289497</v>
      </c>
      <c r="AP2186">
        <v>0.59905125353727684</v>
      </c>
      <c r="AQ2186">
        <v>0.72775617794624814</v>
      </c>
      <c r="AR2186">
        <v>0.91601060529285239</v>
      </c>
      <c r="AS2186">
        <v>0.77214523159038584</v>
      </c>
      <c r="AT2186">
        <v>-0.17118668626982289</v>
      </c>
      <c r="AU2186">
        <v>-0.21864081241722882</v>
      </c>
      <c r="AV2186">
        <v>-0.18228457847801419</v>
      </c>
      <c r="AW2186">
        <v>0.38652671784757497</v>
      </c>
      <c r="AX2186">
        <v>0.9277557569826187</v>
      </c>
      <c r="AY2186" s="1">
        <v>5</v>
      </c>
      <c r="AZ2186">
        <v>4</v>
      </c>
      <c r="BA2186">
        <v>10</v>
      </c>
      <c r="BB2186" s="18">
        <v>-0.96510922595085946</v>
      </c>
      <c r="BC2186" s="15">
        <v>-1.0469151902436569</v>
      </c>
      <c r="BD2186" s="15">
        <v>-0.93759014476528924</v>
      </c>
      <c r="BE2186" s="15">
        <v>-0.47013444795307091</v>
      </c>
      <c r="BF2186" s="15">
        <v>-0.24982876009993338</v>
      </c>
      <c r="BG2186" s="15">
        <v>1.1037747410771555</v>
      </c>
      <c r="BH2186" s="18">
        <v>-0.87614523978244252</v>
      </c>
      <c r="BI2186" s="15">
        <v>0.50954762476902349</v>
      </c>
      <c r="BJ2186" s="15">
        <v>0.25126059635137316</v>
      </c>
      <c r="BK2186" s="15">
        <v>-0.10207021524080856</v>
      </c>
      <c r="BL2186" s="15">
        <v>1.4631644808070094</v>
      </c>
      <c r="BM2186" s="15">
        <v>1.3200457810314983</v>
      </c>
      <c r="BN2186" s="1" t="s">
        <v>20541</v>
      </c>
    </row>
    <row r="2187" spans="1:66" x14ac:dyDescent="0.25">
      <c r="A2187">
        <v>854956</v>
      </c>
      <c r="B2187" t="s">
        <v>14771</v>
      </c>
      <c r="C2187" t="s">
        <v>14772</v>
      </c>
      <c r="D2187" t="s">
        <v>14773</v>
      </c>
      <c r="E2187" t="s">
        <v>14774</v>
      </c>
      <c r="F2187" s="23">
        <v>3.0478398E-11</v>
      </c>
      <c r="G2187" s="23">
        <v>2.3086050999999998E-5</v>
      </c>
      <c r="H2187" s="23">
        <v>0.10951455</v>
      </c>
      <c r="I2187" s="11">
        <v>-7.8992807846203911E-2</v>
      </c>
      <c r="J2187" s="12">
        <v>0.41667563112723816</v>
      </c>
      <c r="K2187" s="12">
        <v>0.78884663231972396</v>
      </c>
      <c r="L2187" s="12">
        <v>0.41172561087519793</v>
      </c>
      <c r="M2187" s="12">
        <v>0.99900485410418505</v>
      </c>
      <c r="N2187" s="12">
        <v>0.30213007046193424</v>
      </c>
      <c r="O2187" s="1">
        <v>-8.0303242982042097E-2</v>
      </c>
      <c r="P2187">
        <v>0.29481856255873984</v>
      </c>
      <c r="Q2187">
        <v>0.44832798743471386</v>
      </c>
      <c r="R2187">
        <v>0.2132568353628983</v>
      </c>
      <c r="S2187">
        <v>0.43121427892556885</v>
      </c>
      <c r="T2187">
        <v>0.12385655165083198</v>
      </c>
      <c r="U2187" s="1">
        <v>0.64510772454275267</v>
      </c>
      <c r="V2187">
        <v>0.81041755461572296</v>
      </c>
      <c r="W2187">
        <v>0.87686293010584959</v>
      </c>
      <c r="X2187">
        <v>0.81720527992114322</v>
      </c>
      <c r="Y2187">
        <v>0.69277443238470438</v>
      </c>
      <c r="Z2187">
        <v>-0.37999840680508251</v>
      </c>
      <c r="AA2187">
        <v>-0.15132893985196075</v>
      </c>
      <c r="AB2187">
        <v>0.1427430710132849</v>
      </c>
      <c r="AC2187">
        <v>0.34091756780180676</v>
      </c>
      <c r="AD2187">
        <v>0.99793558559116569</v>
      </c>
      <c r="AE2187" s="1">
        <v>0.7824526284743355</v>
      </c>
      <c r="AF2187">
        <v>0.87016901950685432</v>
      </c>
      <c r="AG2187">
        <v>0.78106089095820019</v>
      </c>
      <c r="AH2187">
        <v>0.76866539411758794</v>
      </c>
      <c r="AI2187">
        <v>0.43459557148073652</v>
      </c>
      <c r="AJ2187">
        <v>-0.31823379190852347</v>
      </c>
      <c r="AK2187">
        <v>5.2783272333407322E-2</v>
      </c>
      <c r="AL2187">
        <v>7.560978646442354E-2</v>
      </c>
      <c r="AM2187">
        <v>0.53769779010429175</v>
      </c>
      <c r="AN2187">
        <v>0.94661417917161428</v>
      </c>
      <c r="AO2187" s="1">
        <v>0.73644561776816331</v>
      </c>
      <c r="AP2187">
        <v>0.85984652595670774</v>
      </c>
      <c r="AQ2187">
        <v>0.8374283556298171</v>
      </c>
      <c r="AR2187">
        <v>0.80404816499895604</v>
      </c>
      <c r="AS2187">
        <v>0.55594118217493815</v>
      </c>
      <c r="AT2187">
        <v>-0.35118376631435128</v>
      </c>
      <c r="AU2187">
        <v>-3.5898653601969317E-2</v>
      </c>
      <c r="AV2187">
        <v>0.10647861773425295</v>
      </c>
      <c r="AW2187">
        <v>0.46110823777529286</v>
      </c>
      <c r="AX2187">
        <v>0.98647440709735945</v>
      </c>
      <c r="AY2187" s="1">
        <v>10</v>
      </c>
      <c r="AZ2187">
        <v>10</v>
      </c>
      <c r="BA2187">
        <v>10</v>
      </c>
      <c r="BB2187" s="18">
        <v>-1.3963592290239635</v>
      </c>
      <c r="BC2187" s="15">
        <v>-0.93975045726680051</v>
      </c>
      <c r="BD2187" s="15">
        <v>-0.54590355163993742</v>
      </c>
      <c r="BE2187" s="15">
        <v>-3.9411132455308508E-2</v>
      </c>
      <c r="BF2187" s="15">
        <v>0.30191302146122873</v>
      </c>
      <c r="BG2187" s="15">
        <v>0.90793069048371056</v>
      </c>
      <c r="BH2187" s="18">
        <v>-1.491592756290075</v>
      </c>
      <c r="BI2187" s="15">
        <v>-0.43740738123210132</v>
      </c>
      <c r="BJ2187" s="15">
        <v>0.40512793231573502</v>
      </c>
      <c r="BK2187" s="15">
        <v>0.45696421181375618</v>
      </c>
      <c r="BL2187" s="15">
        <v>1.5063107205218851</v>
      </c>
      <c r="BM2187" s="15">
        <v>1.2721779313118704</v>
      </c>
      <c r="BN2187" s="1" t="s">
        <v>20541</v>
      </c>
    </row>
    <row r="2188" spans="1:66" x14ac:dyDescent="0.25">
      <c r="A2188">
        <v>851755</v>
      </c>
      <c r="B2188" t="s">
        <v>14803</v>
      </c>
      <c r="C2188" t="s">
        <v>14804</v>
      </c>
      <c r="D2188" t="s">
        <v>14805</v>
      </c>
      <c r="E2188" t="s">
        <v>9439</v>
      </c>
      <c r="F2188" s="23">
        <v>1.808822E-10</v>
      </c>
      <c r="G2188" s="23">
        <v>2.1022643999999999E-4</v>
      </c>
      <c r="H2188" s="23">
        <v>1.4387229E-2</v>
      </c>
      <c r="I2188" s="11">
        <v>1.9593185474195782E-2</v>
      </c>
      <c r="J2188" s="12">
        <v>0.17611825094068131</v>
      </c>
      <c r="K2188" s="12">
        <v>0.70379972596365492</v>
      </c>
      <c r="L2188" s="12">
        <v>0.25454309171477363</v>
      </c>
      <c r="M2188" s="12">
        <v>1.1790496923838669</v>
      </c>
      <c r="N2188" s="12">
        <v>0.14240226210975371</v>
      </c>
      <c r="O2188" s="1">
        <v>1.268592654539933E-2</v>
      </c>
      <c r="P2188">
        <v>9.6168450234482838E-2</v>
      </c>
      <c r="Q2188">
        <v>0.37353182144704267</v>
      </c>
      <c r="R2188">
        <v>0.1094076778371984</v>
      </c>
      <c r="S2188">
        <v>0.47688592134866298</v>
      </c>
      <c r="T2188">
        <v>5.0185523774086034E-2</v>
      </c>
      <c r="U2188" s="1">
        <v>0.50171358816609946</v>
      </c>
      <c r="V2188">
        <v>0.59829621131505495</v>
      </c>
      <c r="W2188">
        <v>0.84893577941444232</v>
      </c>
      <c r="X2188">
        <v>0.71055211007335639</v>
      </c>
      <c r="Y2188">
        <v>0.82058397924632431</v>
      </c>
      <c r="Z2188">
        <v>-0.25507790911589173</v>
      </c>
      <c r="AA2188">
        <v>-0.38217536949948444</v>
      </c>
      <c r="AB2188">
        <v>0.24018164115328458</v>
      </c>
      <c r="AC2188">
        <v>7.8201246381866776E-2</v>
      </c>
      <c r="AD2188">
        <v>0.89836839173995442</v>
      </c>
      <c r="AE2188" s="1">
        <v>0.67384014686603166</v>
      </c>
      <c r="AF2188">
        <v>0.82168243211540626</v>
      </c>
      <c r="AG2188">
        <v>0.88203009017533474</v>
      </c>
      <c r="AH2188">
        <v>0.8516366427899511</v>
      </c>
      <c r="AI2188">
        <v>0.53125366729490042</v>
      </c>
      <c r="AJ2188">
        <v>-0.3655150526665164</v>
      </c>
      <c r="AK2188">
        <v>-0.1440123443668426</v>
      </c>
      <c r="AL2188">
        <v>0.10612293186920659</v>
      </c>
      <c r="AM2188">
        <v>0.54599094473528398</v>
      </c>
      <c r="AN2188">
        <v>0.98308494381923539</v>
      </c>
      <c r="AO2188" s="1">
        <v>0.62219159815013181</v>
      </c>
      <c r="AP2188">
        <v>0.75220044132563568</v>
      </c>
      <c r="AQ2188">
        <v>0.90703069479632381</v>
      </c>
      <c r="AR2188">
        <v>0.82319748660255643</v>
      </c>
      <c r="AS2188">
        <v>0.69531237337632956</v>
      </c>
      <c r="AT2188">
        <v>-0.32927506247900945</v>
      </c>
      <c r="AU2188">
        <v>-0.26544271411692544</v>
      </c>
      <c r="AV2188">
        <v>0.1756377660300579</v>
      </c>
      <c r="AW2188">
        <v>0.34595923533967898</v>
      </c>
      <c r="AX2188">
        <v>0.98790547433855402</v>
      </c>
      <c r="AY2188" s="1">
        <v>10</v>
      </c>
      <c r="AZ2188">
        <v>10</v>
      </c>
      <c r="BA2188">
        <v>10</v>
      </c>
      <c r="BB2188" s="18">
        <v>-1.1970657919241223</v>
      </c>
      <c r="BC2188" s="15">
        <v>-0.74485830744142767</v>
      </c>
      <c r="BD2188" s="15">
        <v>-0.97789199934495519</v>
      </c>
      <c r="BE2188" s="15">
        <v>0.16320201966016643</v>
      </c>
      <c r="BF2188" s="15">
        <v>-0.13378966920325067</v>
      </c>
      <c r="BG2188" s="15">
        <v>1.2273719820422049</v>
      </c>
      <c r="BH2188" s="18">
        <v>-1.1707405985298722</v>
      </c>
      <c r="BI2188" s="15">
        <v>-0.50822771858814386</v>
      </c>
      <c r="BJ2188" s="15">
        <v>-3.227425274553062E-2</v>
      </c>
      <c r="BK2188" s="15">
        <v>0.50520338158198719</v>
      </c>
      <c r="BL2188" s="15">
        <v>1.450368823774556</v>
      </c>
      <c r="BM2188" s="15">
        <v>1.4187021307183922</v>
      </c>
      <c r="BN2188" s="1" t="s">
        <v>20541</v>
      </c>
    </row>
    <row r="2189" spans="1:66" x14ac:dyDescent="0.25">
      <c r="A2189">
        <v>853982</v>
      </c>
      <c r="B2189" t="s">
        <v>14839</v>
      </c>
      <c r="C2189" t="s">
        <v>14840</v>
      </c>
      <c r="D2189" t="s">
        <v>14841</v>
      </c>
      <c r="E2189" t="s">
        <v>14842</v>
      </c>
      <c r="F2189" s="23">
        <v>4.6077057000000002E-5</v>
      </c>
      <c r="G2189" s="23">
        <v>6.2057366999999997E-3</v>
      </c>
      <c r="H2189" s="23">
        <v>0.27778414000000001</v>
      </c>
      <c r="I2189" s="11">
        <v>-7.0514242851204112E-2</v>
      </c>
      <c r="J2189" s="12">
        <v>0.37993707225383505</v>
      </c>
      <c r="K2189" s="12">
        <v>0.59333389594789132</v>
      </c>
      <c r="L2189" s="12">
        <v>4.1395422175152283E-2</v>
      </c>
      <c r="M2189" s="12">
        <v>0.72635386319386741</v>
      </c>
      <c r="N2189" s="12">
        <v>0.27758515774987957</v>
      </c>
      <c r="O2189" s="1">
        <v>-4.5585122098515916E-2</v>
      </c>
      <c r="P2189">
        <v>0.28463582617183564</v>
      </c>
      <c r="Q2189">
        <v>0.34998859300578605</v>
      </c>
      <c r="R2189">
        <v>2.3791448423671008E-2</v>
      </c>
      <c r="S2189">
        <v>0.39743304061964396</v>
      </c>
      <c r="T2189">
        <v>0.13379980307240461</v>
      </c>
      <c r="U2189" s="1">
        <v>4.5193335540047556E-2</v>
      </c>
      <c r="V2189">
        <v>0.62399919664227665</v>
      </c>
      <c r="W2189">
        <v>0.72715313158007333</v>
      </c>
      <c r="X2189">
        <v>0.57292173193402929</v>
      </c>
      <c r="Y2189">
        <v>0.73919329527501132</v>
      </c>
      <c r="Z2189">
        <v>-0.74411015226190702</v>
      </c>
      <c r="AA2189">
        <v>-0.18627481155698125</v>
      </c>
      <c r="AB2189">
        <v>0.25088326179095316</v>
      </c>
      <c r="AC2189">
        <v>-1.4498257707028558E-2</v>
      </c>
      <c r="AD2189">
        <v>0.71443739797853623</v>
      </c>
      <c r="AE2189" s="1">
        <v>0.50269444528853491</v>
      </c>
      <c r="AF2189">
        <v>0.86395306454323229</v>
      </c>
      <c r="AG2189">
        <v>0.70217237664157428</v>
      </c>
      <c r="AH2189">
        <v>0.83255457990000137</v>
      </c>
      <c r="AI2189">
        <v>0.59535892259984402</v>
      </c>
      <c r="AJ2189">
        <v>-0.59012934488709412</v>
      </c>
      <c r="AK2189">
        <v>0.15076069051974175</v>
      </c>
      <c r="AL2189">
        <v>-0.11104439989957042</v>
      </c>
      <c r="AM2189">
        <v>0.45774857695561361</v>
      </c>
      <c r="AN2189">
        <v>0.91347051001973489</v>
      </c>
      <c r="AO2189" s="1">
        <v>0.31290157128598028</v>
      </c>
      <c r="AP2189">
        <v>0.81509545041632536</v>
      </c>
      <c r="AQ2189">
        <v>0.77414170703857055</v>
      </c>
      <c r="AR2189">
        <v>0.77105629627890182</v>
      </c>
      <c r="AS2189">
        <v>0.71864225531917092</v>
      </c>
      <c r="AT2189">
        <v>-0.71812168221659101</v>
      </c>
      <c r="AU2189">
        <v>-7.596835191011151E-3</v>
      </c>
      <c r="AV2189">
        <v>6.3302448511605797E-2</v>
      </c>
      <c r="AW2189">
        <v>0.25667538486280567</v>
      </c>
      <c r="AX2189">
        <v>0.88956627895320906</v>
      </c>
      <c r="AY2189" s="1">
        <v>-6</v>
      </c>
      <c r="AZ2189">
        <v>10</v>
      </c>
      <c r="BA2189">
        <v>10</v>
      </c>
      <c r="BB2189" s="18">
        <v>-0.42266452263501691</v>
      </c>
      <c r="BC2189" s="15">
        <v>-1.553305973953873</v>
      </c>
      <c r="BD2189" s="15">
        <v>-0.65089277667268153</v>
      </c>
      <c r="BE2189" s="15">
        <v>5.630016343160945E-2</v>
      </c>
      <c r="BF2189" s="15">
        <v>-0.37300893198511981</v>
      </c>
      <c r="BG2189" s="15">
        <v>0.84624190147922784</v>
      </c>
      <c r="BH2189" s="18">
        <v>-0.57449688987580483</v>
      </c>
      <c r="BI2189" s="15">
        <v>-0.73521954559128189</v>
      </c>
      <c r="BJ2189" s="15">
        <v>0.62668301997971398</v>
      </c>
      <c r="BK2189" s="15">
        <v>0.14543343194089189</v>
      </c>
      <c r="BL2189" s="15">
        <v>1.1909875323310659</v>
      </c>
      <c r="BM2189" s="15">
        <v>1.443942591551262</v>
      </c>
      <c r="BN2189" s="1" t="s">
        <v>20541</v>
      </c>
    </row>
    <row r="2190" spans="1:66" x14ac:dyDescent="0.25">
      <c r="A2190">
        <v>852171</v>
      </c>
      <c r="B2190" t="s">
        <v>14875</v>
      </c>
      <c r="C2190" t="s">
        <v>14876</v>
      </c>
      <c r="D2190" t="s">
        <v>14877</v>
      </c>
      <c r="E2190" t="s">
        <v>14878</v>
      </c>
      <c r="F2190" s="23">
        <v>1.5604156999999999E-3</v>
      </c>
      <c r="G2190" s="23">
        <v>4.1607745999999997E-5</v>
      </c>
      <c r="H2190" s="23">
        <v>6.0468587999999997E-2</v>
      </c>
      <c r="I2190" s="11">
        <v>-5.025816145296827E-2</v>
      </c>
      <c r="J2190" s="12">
        <v>0.48932648249196187</v>
      </c>
      <c r="K2190" s="12">
        <v>0.57115807249092321</v>
      </c>
      <c r="L2190" s="12">
        <v>0.31204525748452283</v>
      </c>
      <c r="M2190" s="12">
        <v>1.0334493002977596</v>
      </c>
      <c r="N2190" s="12">
        <v>0.54859052312845391</v>
      </c>
      <c r="O2190" s="1">
        <v>-3.9158198670896892E-2</v>
      </c>
      <c r="P2190">
        <v>0.34526910935499</v>
      </c>
      <c r="Q2190">
        <v>0.40253621888627367</v>
      </c>
      <c r="R2190">
        <v>0.19108726207292576</v>
      </c>
      <c r="S2190">
        <v>0.59451019301444696</v>
      </c>
      <c r="T2190">
        <v>0.31682627211327663</v>
      </c>
      <c r="U2190" s="1">
        <v>0.27237844958397089</v>
      </c>
      <c r="V2190">
        <v>0.56143735008870244</v>
      </c>
      <c r="W2190">
        <v>0.919876046290376</v>
      </c>
      <c r="X2190">
        <v>0.5554718853210161</v>
      </c>
      <c r="Y2190">
        <v>0.60650418972761366</v>
      </c>
      <c r="Z2190">
        <v>-0.437789866323884</v>
      </c>
      <c r="AA2190">
        <v>-0.52397490631955934</v>
      </c>
      <c r="AB2190">
        <v>0.53152068870650959</v>
      </c>
      <c r="AC2190">
        <v>9.6118343793290914E-2</v>
      </c>
      <c r="AD2190">
        <v>0.76939628402618998</v>
      </c>
      <c r="AE2190" s="1">
        <v>0.74211274040527364</v>
      </c>
      <c r="AF2190">
        <v>0.74362114872105622</v>
      </c>
      <c r="AG2190">
        <v>0.8088788930100983</v>
      </c>
      <c r="AH2190">
        <v>0.81806884548312375</v>
      </c>
      <c r="AI2190">
        <v>0.35767368584130371</v>
      </c>
      <c r="AJ2190">
        <v>-0.198501878086464</v>
      </c>
      <c r="AK2190">
        <v>-0.14461029570947781</v>
      </c>
      <c r="AL2190">
        <v>5.0440580380807551E-2</v>
      </c>
      <c r="AM2190">
        <v>0.67711064797910436</v>
      </c>
      <c r="AN2190">
        <v>0.90787595660218123</v>
      </c>
      <c r="AO2190" s="1">
        <v>0.65851932394983348</v>
      </c>
      <c r="AP2190">
        <v>0.76197213527742058</v>
      </c>
      <c r="AQ2190">
        <v>0.93826832144356975</v>
      </c>
      <c r="AR2190">
        <v>0.81625107912125017</v>
      </c>
      <c r="AS2190">
        <v>0.48558747004692576</v>
      </c>
      <c r="AT2190">
        <v>-0.30530766047360053</v>
      </c>
      <c r="AU2190">
        <v>-0.29499206430603314</v>
      </c>
      <c r="AV2190">
        <v>0.22633402769208255</v>
      </c>
      <c r="AW2190">
        <v>0.54689755099045878</v>
      </c>
      <c r="AX2190">
        <v>0.95999240187770407</v>
      </c>
      <c r="AY2190" s="1">
        <v>3</v>
      </c>
      <c r="AZ2190">
        <v>10</v>
      </c>
      <c r="BA2190">
        <v>10</v>
      </c>
      <c r="BB2190" s="18">
        <v>-0.76868618598118665</v>
      </c>
      <c r="BC2190" s="15">
        <v>-0.91510747887451493</v>
      </c>
      <c r="BD2190" s="15">
        <v>-0.99139801088822777</v>
      </c>
      <c r="BE2190" s="15">
        <v>-5.7079009740117093E-2</v>
      </c>
      <c r="BF2190" s="15">
        <v>-0.44249481432887622</v>
      </c>
      <c r="BG2190" s="15">
        <v>9.2959804604780261E-3</v>
      </c>
      <c r="BH2190" s="18">
        <v>-0.87824101822155765</v>
      </c>
      <c r="BI2190" s="15">
        <v>0.15154675499244011</v>
      </c>
      <c r="BJ2190" s="15">
        <v>0.25363612895058735</v>
      </c>
      <c r="BK2190" s="15">
        <v>0.62313023084485042</v>
      </c>
      <c r="BL2190" s="15">
        <v>1.8102609859206147</v>
      </c>
      <c r="BM2190" s="15">
        <v>1.2051364368655033</v>
      </c>
      <c r="BN2190" s="1" t="s">
        <v>20541</v>
      </c>
    </row>
    <row r="2191" spans="1:66" x14ac:dyDescent="0.25">
      <c r="A2191">
        <v>856882</v>
      </c>
      <c r="B2191" t="s">
        <v>14895</v>
      </c>
      <c r="C2191" t="s">
        <v>14896</v>
      </c>
      <c r="D2191" t="s">
        <v>14897</v>
      </c>
      <c r="E2191" t="s">
        <v>14898</v>
      </c>
      <c r="F2191" s="23">
        <v>1.1960039E-7</v>
      </c>
      <c r="G2191" s="23">
        <v>1.5560448999999999E-4</v>
      </c>
      <c r="H2191" s="23">
        <v>0.10944192</v>
      </c>
      <c r="I2191" s="11">
        <v>-8.4193943036560571E-3</v>
      </c>
      <c r="J2191" s="12">
        <v>0.235838067526114</v>
      </c>
      <c r="K2191" s="12">
        <v>0.53700246252455752</v>
      </c>
      <c r="L2191" s="12">
        <v>0.2529167993683783</v>
      </c>
      <c r="M2191" s="12">
        <v>0.91127114688871902</v>
      </c>
      <c r="N2191" s="12">
        <v>0.62177131905476546</v>
      </c>
      <c r="O2191" s="1">
        <v>-9.0705412904605806E-3</v>
      </c>
      <c r="P2191">
        <v>0.22028835449302042</v>
      </c>
      <c r="Q2191">
        <v>0.38485556224814055</v>
      </c>
      <c r="R2191">
        <v>0.17824307818740609</v>
      </c>
      <c r="S2191">
        <v>0.54301074221525569</v>
      </c>
      <c r="T2191">
        <v>0.33706617805685679</v>
      </c>
      <c r="U2191" s="1">
        <v>0.59282150816442325</v>
      </c>
      <c r="V2191">
        <v>0.84908845661754828</v>
      </c>
      <c r="W2191">
        <v>0.84398143851466023</v>
      </c>
      <c r="X2191">
        <v>0.77066766874402026</v>
      </c>
      <c r="Y2191">
        <v>0.72580701086786603</v>
      </c>
      <c r="Z2191">
        <v>-0.48119987498298483</v>
      </c>
      <c r="AA2191">
        <v>-5.8298537812695457E-2</v>
      </c>
      <c r="AB2191">
        <v>0.1574938600467998</v>
      </c>
      <c r="AC2191">
        <v>0.24901905004543767</v>
      </c>
      <c r="AD2191">
        <v>0.98193596431067065</v>
      </c>
      <c r="AE2191" s="1">
        <v>0.66590120425453614</v>
      </c>
      <c r="AF2191">
        <v>0.85773756178197813</v>
      </c>
      <c r="AG2191">
        <v>0.77145413259331819</v>
      </c>
      <c r="AH2191">
        <v>0.84802030161360464</v>
      </c>
      <c r="AI2191">
        <v>0.56583430395636058</v>
      </c>
      <c r="AJ2191">
        <v>-0.41906052770964153</v>
      </c>
      <c r="AK2191">
        <v>4.994740276310039E-2</v>
      </c>
      <c r="AL2191">
        <v>-3.7655932863703806E-2</v>
      </c>
      <c r="AM2191">
        <v>0.50683595810842053</v>
      </c>
      <c r="AN2191">
        <v>0.96547926885549673</v>
      </c>
      <c r="AO2191" s="1">
        <v>0.64870122675565733</v>
      </c>
      <c r="AP2191">
        <v>0.86733353947418013</v>
      </c>
      <c r="AQ2191">
        <v>0.80991279221791201</v>
      </c>
      <c r="AR2191">
        <v>0.83195280103509572</v>
      </c>
      <c r="AS2191">
        <v>0.6337020838867945</v>
      </c>
      <c r="AT2191">
        <v>-0.44839856356193003</v>
      </c>
      <c r="AU2191">
        <v>1.0487754770039354E-2</v>
      </c>
      <c r="AV2191">
        <v>3.4265732736431694E-2</v>
      </c>
      <c r="AW2191">
        <v>0.41864421892432213</v>
      </c>
      <c r="AX2191">
        <v>0.98600912240081307</v>
      </c>
      <c r="AY2191" s="1">
        <v>10</v>
      </c>
      <c r="AZ2191">
        <v>10</v>
      </c>
      <c r="BA2191">
        <v>10</v>
      </c>
      <c r="BB2191" s="18">
        <v>-1.137151515439512</v>
      </c>
      <c r="BC2191" s="15">
        <v>-0.99088557257048171</v>
      </c>
      <c r="BD2191" s="15">
        <v>-0.43672719790093778</v>
      </c>
      <c r="BE2191" s="15">
        <v>-0.15395872697574586</v>
      </c>
      <c r="BF2191" s="15">
        <v>-3.4026614984000135E-2</v>
      </c>
      <c r="BG2191" s="15">
        <v>0.59074332118901263</v>
      </c>
      <c r="BH2191" s="18">
        <v>-1.1514260790108024</v>
      </c>
      <c r="BI2191" s="15">
        <v>-0.59103668011868904</v>
      </c>
      <c r="BJ2191" s="15">
        <v>0.47372734464467497</v>
      </c>
      <c r="BK2191" s="15">
        <v>0.27484610156916384</v>
      </c>
      <c r="BL2191" s="15">
        <v>1.5109773897930607</v>
      </c>
      <c r="BM2191" s="15">
        <v>1.6449182298042615</v>
      </c>
      <c r="BN2191" s="1" t="s">
        <v>20541</v>
      </c>
    </row>
    <row r="2192" spans="1:66" x14ac:dyDescent="0.25">
      <c r="A2192">
        <v>853400</v>
      </c>
      <c r="B2192" t="s">
        <v>14919</v>
      </c>
      <c r="C2192" t="s">
        <v>14920</v>
      </c>
      <c r="D2192" t="s">
        <v>14921</v>
      </c>
      <c r="E2192" t="s">
        <v>14922</v>
      </c>
      <c r="F2192" s="23">
        <v>4.432432E-3</v>
      </c>
      <c r="G2192" s="23">
        <v>3.8074818000000002E-4</v>
      </c>
      <c r="H2192" s="23">
        <v>0.12943399</v>
      </c>
      <c r="I2192" s="11">
        <v>-4.7531247548055933E-2</v>
      </c>
      <c r="J2192" s="12">
        <v>0.23219687448471221</v>
      </c>
      <c r="K2192" s="12">
        <v>0.57003040352996814</v>
      </c>
      <c r="L2192" s="12">
        <v>0.13315244030451084</v>
      </c>
      <c r="M2192" s="12">
        <v>0.65512276436822048</v>
      </c>
      <c r="N2192" s="12">
        <v>0.56789276576060899</v>
      </c>
      <c r="O2192" s="1">
        <v>-4.2533437991675804E-2</v>
      </c>
      <c r="P2192">
        <v>0.19982065076294769</v>
      </c>
      <c r="Q2192">
        <v>0.45639350215252533</v>
      </c>
      <c r="R2192">
        <v>9.3143885774999324E-2</v>
      </c>
      <c r="S2192">
        <v>0.45110420579859056</v>
      </c>
      <c r="T2192">
        <v>0.37983534373129285</v>
      </c>
      <c r="U2192" s="1">
        <v>0.25427531997963865</v>
      </c>
      <c r="V2192">
        <v>0.55370743990520932</v>
      </c>
      <c r="W2192">
        <v>0.91548089614789263</v>
      </c>
      <c r="X2192">
        <v>0.42392525535264963</v>
      </c>
      <c r="Y2192">
        <v>0.40046435703023237</v>
      </c>
      <c r="Z2192">
        <v>-0.44611534701286903</v>
      </c>
      <c r="AA2192">
        <v>-0.52785584254096019</v>
      </c>
      <c r="AB2192">
        <v>0.692018763700324</v>
      </c>
      <c r="AC2192">
        <v>0.1357633888029115</v>
      </c>
      <c r="AD2192">
        <v>0.68075353404479944</v>
      </c>
      <c r="AE2192" s="1">
        <v>0.70510022420318352</v>
      </c>
      <c r="AF2192">
        <v>0.88269505350476085</v>
      </c>
      <c r="AG2192">
        <v>0.81402694346648452</v>
      </c>
      <c r="AH2192">
        <v>0.81294420026371406</v>
      </c>
      <c r="AI2192">
        <v>0.52380646273362574</v>
      </c>
      <c r="AJ2192">
        <v>-0.41143051517251139</v>
      </c>
      <c r="AK2192">
        <v>2.4398990711232572E-2</v>
      </c>
      <c r="AL2192">
        <v>6.3829635281505745E-2</v>
      </c>
      <c r="AM2192">
        <v>0.50449565064933088</v>
      </c>
      <c r="AN2192">
        <v>0.97453301061139597</v>
      </c>
      <c r="AO2192" s="1">
        <v>0.61146037106979889</v>
      </c>
      <c r="AP2192">
        <v>0.85790926534886547</v>
      </c>
      <c r="AQ2192">
        <v>0.95015792273926869</v>
      </c>
      <c r="AR2192">
        <v>0.75633279971025635</v>
      </c>
      <c r="AS2192">
        <v>0.53732813651642264</v>
      </c>
      <c r="AT2192">
        <v>-0.4737185506358742</v>
      </c>
      <c r="AU2192">
        <v>-0.18959170105732545</v>
      </c>
      <c r="AV2192">
        <v>0.31807689629245933</v>
      </c>
      <c r="AW2192">
        <v>0.41936558995411671</v>
      </c>
      <c r="AX2192">
        <v>0.97443710170257525</v>
      </c>
      <c r="AY2192" s="1">
        <v>3</v>
      </c>
      <c r="AZ2192">
        <v>10</v>
      </c>
      <c r="BA2192">
        <v>10</v>
      </c>
      <c r="BB2192" s="18">
        <v>-0.6967516299923816</v>
      </c>
      <c r="BC2192" s="15">
        <v>-0.88340454226027898</v>
      </c>
      <c r="BD2192" s="15">
        <v>-0.96293487686504042</v>
      </c>
      <c r="BE2192" s="15">
        <v>0.22395584337630825</v>
      </c>
      <c r="BF2192" s="15">
        <v>-0.31725908082346993</v>
      </c>
      <c r="BG2192" s="15">
        <v>-5.9715296224214197E-2</v>
      </c>
      <c r="BH2192" s="18">
        <v>-0.81817058634541751</v>
      </c>
      <c r="BI2192" s="15">
        <v>-0.29025574809352922</v>
      </c>
      <c r="BJ2192" s="15">
        <v>0.49321240006330291</v>
      </c>
      <c r="BK2192" s="15">
        <v>0.56409482923583021</v>
      </c>
      <c r="BL2192" s="15">
        <v>1.3562573201984645</v>
      </c>
      <c r="BM2192" s="15">
        <v>1.3909713677304432</v>
      </c>
      <c r="BN2192" s="1" t="s">
        <v>20541</v>
      </c>
    </row>
    <row r="2193" spans="1:66" x14ac:dyDescent="0.25">
      <c r="A2193">
        <v>854306</v>
      </c>
      <c r="B2193" t="s">
        <v>14967</v>
      </c>
      <c r="C2193" t="s">
        <v>14968</v>
      </c>
      <c r="D2193" t="s">
        <v>14969</v>
      </c>
      <c r="E2193" t="s">
        <v>14970</v>
      </c>
      <c r="F2193" s="23">
        <v>1.1187681E-8</v>
      </c>
      <c r="G2193" s="23">
        <v>7.4125695E-5</v>
      </c>
      <c r="H2193" s="23">
        <v>0.14761715</v>
      </c>
      <c r="I2193" s="11">
        <v>4.2487039419318431E-2</v>
      </c>
      <c r="J2193" s="12">
        <v>0.39737044386993353</v>
      </c>
      <c r="K2193" s="12">
        <v>0.42375433436687776</v>
      </c>
      <c r="L2193" s="12">
        <v>0.33568008934406646</v>
      </c>
      <c r="M2193" s="12">
        <v>0.79057190235695762</v>
      </c>
      <c r="N2193" s="12">
        <v>0.7463782952667315</v>
      </c>
      <c r="O2193" s="1">
        <v>3.1678762855721999E-2</v>
      </c>
      <c r="P2193">
        <v>0.26452497827610977</v>
      </c>
      <c r="Q2193">
        <v>0.26502836917016859</v>
      </c>
      <c r="R2193">
        <v>0.17703003995815741</v>
      </c>
      <c r="S2193">
        <v>0.36887160595757013</v>
      </c>
      <c r="T2193">
        <v>0.30960278071671543</v>
      </c>
      <c r="U2193" s="1">
        <v>0.49545487457550846</v>
      </c>
      <c r="V2193">
        <v>0.73423929474079341</v>
      </c>
      <c r="W2193">
        <v>0.91871224004160168</v>
      </c>
      <c r="X2193">
        <v>0.8351860504340729</v>
      </c>
      <c r="Y2193">
        <v>0.73487087602823697</v>
      </c>
      <c r="Z2193">
        <v>-0.43329253301513043</v>
      </c>
      <c r="AA2193">
        <v>-0.30383440470583645</v>
      </c>
      <c r="AB2193">
        <v>0.17614573654770346</v>
      </c>
      <c r="AC2193">
        <v>0.32156519972053499</v>
      </c>
      <c r="AD2193">
        <v>0.97065304368802052</v>
      </c>
      <c r="AE2193" s="1">
        <v>0.61126478657776517</v>
      </c>
      <c r="AF2193">
        <v>0.74291204750568185</v>
      </c>
      <c r="AG2193">
        <v>0.86760379122100006</v>
      </c>
      <c r="AH2193">
        <v>0.89222847906692726</v>
      </c>
      <c r="AI2193">
        <v>0.68687893301486047</v>
      </c>
      <c r="AJ2193">
        <v>-0.32845288194110178</v>
      </c>
      <c r="AK2193">
        <v>-0.22429496430514795</v>
      </c>
      <c r="AL2193">
        <v>3.5422957976273158E-2</v>
      </c>
      <c r="AM2193">
        <v>0.44171074183288139</v>
      </c>
      <c r="AN2193">
        <v>0.98862822948457774</v>
      </c>
      <c r="AO2193" s="1">
        <v>0.56881017845027759</v>
      </c>
      <c r="AP2193">
        <v>0.74446920447165976</v>
      </c>
      <c r="AQ2193">
        <v>0.89406706165627359</v>
      </c>
      <c r="AR2193">
        <v>0.87533375899602561</v>
      </c>
      <c r="AS2193">
        <v>0.71086008281850444</v>
      </c>
      <c r="AT2193">
        <v>-0.37287715514334435</v>
      </c>
      <c r="AU2193">
        <v>-0.25782950219053213</v>
      </c>
      <c r="AV2193">
        <v>9.2297479278416736E-2</v>
      </c>
      <c r="AW2193">
        <v>0.396359273687233</v>
      </c>
      <c r="AX2193">
        <v>0.98811107302307888</v>
      </c>
      <c r="AY2193" s="1">
        <v>10</v>
      </c>
      <c r="AZ2193">
        <v>10</v>
      </c>
      <c r="BA2193">
        <v>10</v>
      </c>
      <c r="BB2193" s="18">
        <v>-1.0875240918990488</v>
      </c>
      <c r="BC2193" s="15">
        <v>-0.99471194075287472</v>
      </c>
      <c r="BD2193" s="15">
        <v>-0.80142309303351211</v>
      </c>
      <c r="BE2193" s="15">
        <v>-8.4783592349388495E-2</v>
      </c>
      <c r="BF2193" s="15">
        <v>0.13233649767300934</v>
      </c>
      <c r="BG2193" s="15">
        <v>0.74942697296958727</v>
      </c>
      <c r="BH2193" s="18">
        <v>-1.0227222066494883</v>
      </c>
      <c r="BI2193" s="15">
        <v>-0.38863643497126737</v>
      </c>
      <c r="BJ2193" s="15">
        <v>-0.15510647213098225</v>
      </c>
      <c r="BK2193" s="15">
        <v>0.42720083696214872</v>
      </c>
      <c r="BL2193" s="15">
        <v>1.3381289086822026</v>
      </c>
      <c r="BM2193" s="15">
        <v>1.8878146154995994</v>
      </c>
      <c r="BN2193" s="1" t="s">
        <v>20541</v>
      </c>
    </row>
    <row r="2194" spans="1:66" x14ac:dyDescent="0.25">
      <c r="A2194">
        <v>851483</v>
      </c>
      <c r="B2194" t="s">
        <v>14991</v>
      </c>
      <c r="C2194" t="s">
        <v>14992</v>
      </c>
      <c r="D2194" t="s">
        <v>14993</v>
      </c>
      <c r="E2194" t="s">
        <v>14994</v>
      </c>
      <c r="F2194" s="23">
        <v>6.949552E-12</v>
      </c>
      <c r="G2194" s="23">
        <v>2.0257269000000001E-6</v>
      </c>
      <c r="H2194" s="23">
        <v>0.15916936000000001</v>
      </c>
      <c r="I2194" s="11">
        <v>0.21282296757115968</v>
      </c>
      <c r="J2194" s="12">
        <v>0.75520999960201318</v>
      </c>
      <c r="K2194" s="12">
        <v>0.49398241013432259</v>
      </c>
      <c r="L2194" s="12">
        <v>0.53891485473008138</v>
      </c>
      <c r="M2194" s="12">
        <v>1.1617886949688165</v>
      </c>
      <c r="N2194" s="12">
        <v>0.48778372733781938</v>
      </c>
      <c r="O2194" s="1">
        <v>0.15598863334230936</v>
      </c>
      <c r="P2194">
        <v>0.37752762501190062</v>
      </c>
      <c r="Q2194">
        <v>0.2611727865606307</v>
      </c>
      <c r="R2194">
        <v>0.26578703807622645</v>
      </c>
      <c r="S2194">
        <v>0.45410726247850952</v>
      </c>
      <c r="T2194">
        <v>0.15868581613117944</v>
      </c>
      <c r="U2194" s="1">
        <v>0.58776672394452889</v>
      </c>
      <c r="V2194">
        <v>0.60573155073018015</v>
      </c>
      <c r="W2194">
        <v>0.72054088620481538</v>
      </c>
      <c r="X2194">
        <v>0.83714902638320965</v>
      </c>
      <c r="Y2194">
        <v>0.85605620041909114</v>
      </c>
      <c r="Z2194">
        <v>-0.17842981642875036</v>
      </c>
      <c r="AA2194">
        <v>-0.20051050089986516</v>
      </c>
      <c r="AB2194">
        <v>-9.2212024472188722E-2</v>
      </c>
      <c r="AC2194">
        <v>0.20286286532624212</v>
      </c>
      <c r="AD2194">
        <v>0.92429364045588203</v>
      </c>
      <c r="AE2194" s="1">
        <v>0.69940177145437887</v>
      </c>
      <c r="AF2194">
        <v>0.6110384874060496</v>
      </c>
      <c r="AG2194">
        <v>0.74597547073473447</v>
      </c>
      <c r="AH2194">
        <v>0.8810314064892244</v>
      </c>
      <c r="AI2194">
        <v>0.65622962551533159</v>
      </c>
      <c r="AJ2194">
        <v>-7.3507571836512395E-2</v>
      </c>
      <c r="AK2194">
        <v>-0.22792177397527152</v>
      </c>
      <c r="AL2194">
        <v>-0.11359525659287732</v>
      </c>
      <c r="AM2194">
        <v>0.4581967483437086</v>
      </c>
      <c r="AN2194">
        <v>0.92607269664024616</v>
      </c>
      <c r="AO2194" s="1">
        <v>0.65732294196310759</v>
      </c>
      <c r="AP2194">
        <v>0.61695113918272493</v>
      </c>
      <c r="AQ2194">
        <v>0.74442237531895472</v>
      </c>
      <c r="AR2194">
        <v>0.87279151789895981</v>
      </c>
      <c r="AS2194">
        <v>0.7576834538070043</v>
      </c>
      <c r="AT2194">
        <v>-0.12306537997807759</v>
      </c>
      <c r="AU2194">
        <v>-0.21835909916984123</v>
      </c>
      <c r="AV2194">
        <v>-0.10525622650350544</v>
      </c>
      <c r="AW2194">
        <v>0.34632019380752771</v>
      </c>
      <c r="AX2194">
        <v>0.93793230544297124</v>
      </c>
      <c r="AY2194" s="1">
        <v>10</v>
      </c>
      <c r="AZ2194">
        <v>10</v>
      </c>
      <c r="BA2194">
        <v>10</v>
      </c>
      <c r="BB2194" s="18">
        <v>-1.401982975371828</v>
      </c>
      <c r="BC2194" s="15">
        <v>-0.66259418286998928</v>
      </c>
      <c r="BD2194" s="15">
        <v>-0.70247871399569162</v>
      </c>
      <c r="BE2194" s="15">
        <v>-0.50685824038237126</v>
      </c>
      <c r="BF2194" s="15">
        <v>2.6138082352746502E-2</v>
      </c>
      <c r="BG2194" s="15">
        <v>1.2060068467786216</v>
      </c>
      <c r="BH2194" s="18">
        <v>-1.1639141843749179</v>
      </c>
      <c r="BI2194" s="15">
        <v>0.18220153446213042</v>
      </c>
      <c r="BJ2194" s="15">
        <v>-0.14989833934652907</v>
      </c>
      <c r="BK2194" s="15">
        <v>9.5984626532206144E-2</v>
      </c>
      <c r="BL2194" s="15">
        <v>1.3257423175611693</v>
      </c>
      <c r="BM2194" s="15">
        <v>1.7516532286544548</v>
      </c>
      <c r="BN2194" s="1" t="s">
        <v>20541</v>
      </c>
    </row>
    <row r="2195" spans="1:66" x14ac:dyDescent="0.25">
      <c r="A2195">
        <v>851737</v>
      </c>
      <c r="B2195" t="s">
        <v>14999</v>
      </c>
      <c r="C2195" t="s">
        <v>15000</v>
      </c>
      <c r="D2195" t="s">
        <v>15001</v>
      </c>
      <c r="E2195" t="s">
        <v>15002</v>
      </c>
      <c r="F2195" s="23">
        <v>2.6536510000000003E-4</v>
      </c>
      <c r="G2195" s="23">
        <v>1.4962669999999999E-3</v>
      </c>
      <c r="H2195" s="23">
        <v>0.25821414999999998</v>
      </c>
      <c r="I2195" s="11">
        <v>1.2147110211885252E-2</v>
      </c>
      <c r="J2195" s="12">
        <v>0.43419793808550006</v>
      </c>
      <c r="K2195" s="12">
        <v>0.44658585268709106</v>
      </c>
      <c r="L2195" s="12">
        <v>0.12551613545814877</v>
      </c>
      <c r="M2195" s="12">
        <v>0.74983844711661496</v>
      </c>
      <c r="N2195" s="12">
        <v>0.31732133568145415</v>
      </c>
      <c r="O2195" s="1">
        <v>1.0879430533238423E-2</v>
      </c>
      <c r="P2195">
        <v>0.38209866315172258</v>
      </c>
      <c r="Q2195">
        <v>0.34156032462295238</v>
      </c>
      <c r="R2195">
        <v>9.1284184285535086E-2</v>
      </c>
      <c r="S2195">
        <v>0.4847734378915311</v>
      </c>
      <c r="T2195">
        <v>0.18956284556941844</v>
      </c>
      <c r="U2195" s="1">
        <v>0.3200727768547364</v>
      </c>
      <c r="V2195">
        <v>0.73647538253779976</v>
      </c>
      <c r="W2195">
        <v>0.84862344919793065</v>
      </c>
      <c r="X2195">
        <v>0.73076839308706532</v>
      </c>
      <c r="Y2195">
        <v>0.78442402714203852</v>
      </c>
      <c r="Z2195">
        <v>-0.61150308293056166</v>
      </c>
      <c r="AA2195">
        <v>-0.20697197203884923</v>
      </c>
      <c r="AB2195">
        <v>0.21419080613759903</v>
      </c>
      <c r="AC2195">
        <v>0.13993299854450961</v>
      </c>
      <c r="AD2195">
        <v>0.89447022682126565</v>
      </c>
      <c r="AE2195" s="1">
        <v>0.64888317420187502</v>
      </c>
      <c r="AF2195">
        <v>0.78261570051863649</v>
      </c>
      <c r="AG2195">
        <v>0.75974674434347789</v>
      </c>
      <c r="AH2195">
        <v>0.89865027346064774</v>
      </c>
      <c r="AI2195">
        <v>0.53731600306738392</v>
      </c>
      <c r="AJ2195">
        <v>-0.34105608429696915</v>
      </c>
      <c r="AK2195">
        <v>-2.936796112285793E-2</v>
      </c>
      <c r="AL2195">
        <v>-0.11740545400582242</v>
      </c>
      <c r="AM2195">
        <v>0.59939667056014057</v>
      </c>
      <c r="AN2195">
        <v>0.94535445072644397</v>
      </c>
      <c r="AO2195" s="1">
        <v>0.54380255909521091</v>
      </c>
      <c r="AP2195">
        <v>0.81393182439489198</v>
      </c>
      <c r="AQ2195">
        <v>0.85043486366464094</v>
      </c>
      <c r="AR2195">
        <v>0.8827871945624276</v>
      </c>
      <c r="AS2195">
        <v>0.68455434699277851</v>
      </c>
      <c r="AT2195">
        <v>-0.4857488109784126</v>
      </c>
      <c r="AU2195">
        <v>-0.11142672928031797</v>
      </c>
      <c r="AV2195">
        <v>2.4330809734949155E-2</v>
      </c>
      <c r="AW2195">
        <v>0.43209294262621417</v>
      </c>
      <c r="AX2195">
        <v>0.98537022969525923</v>
      </c>
      <c r="AY2195" s="1">
        <v>10</v>
      </c>
      <c r="AZ2195">
        <v>10</v>
      </c>
      <c r="BA2195">
        <v>10</v>
      </c>
      <c r="BB2195" s="18">
        <v>-0.83376638339550413</v>
      </c>
      <c r="BC2195" s="15">
        <v>-1.2300876979269828</v>
      </c>
      <c r="BD2195" s="15">
        <v>-0.67995856483754602</v>
      </c>
      <c r="BE2195" s="15">
        <v>-0.10721172829134595</v>
      </c>
      <c r="BF2195" s="15">
        <v>-0.20819625634472461</v>
      </c>
      <c r="BG2195" s="15">
        <v>0.66825868445014291</v>
      </c>
      <c r="BH2195" s="18">
        <v>-0.8059152294706603</v>
      </c>
      <c r="BI2195" s="15">
        <v>-0.23454938498430913</v>
      </c>
      <c r="BJ2195" s="15">
        <v>0.34398302348161552</v>
      </c>
      <c r="BK2195" s="15">
        <v>0.1805743498555373</v>
      </c>
      <c r="BL2195" s="15">
        <v>1.5110493621709338</v>
      </c>
      <c r="BM2195" s="15">
        <v>1.3958198252928344</v>
      </c>
      <c r="BN2195" s="1" t="s">
        <v>20541</v>
      </c>
    </row>
    <row r="2196" spans="1:66" x14ac:dyDescent="0.25">
      <c r="A2196">
        <v>853460</v>
      </c>
      <c r="B2196" t="s">
        <v>15027</v>
      </c>
      <c r="C2196" t="s">
        <v>15028</v>
      </c>
      <c r="D2196" t="s">
        <v>15029</v>
      </c>
      <c r="E2196" t="s">
        <v>15030</v>
      </c>
      <c r="F2196" s="23">
        <v>8.810755E-5</v>
      </c>
      <c r="G2196" s="23">
        <v>9.7327140000000008E-7</v>
      </c>
      <c r="H2196" s="23">
        <v>0.32944846</v>
      </c>
      <c r="I2196" s="11">
        <v>0.37837034315731238</v>
      </c>
      <c r="J2196" s="12">
        <v>0.72030745561750664</v>
      </c>
      <c r="K2196" s="12">
        <v>0.72757022416171646</v>
      </c>
      <c r="L2196" s="12">
        <v>0.32560732458342934</v>
      </c>
      <c r="M2196" s="12">
        <v>0.90897030480085994</v>
      </c>
      <c r="N2196" s="12">
        <v>0.79872048339995638</v>
      </c>
      <c r="O2196" s="1">
        <v>0.36379657684470451</v>
      </c>
      <c r="P2196">
        <v>0.50808492742465283</v>
      </c>
      <c r="Q2196">
        <v>0.49349856518430618</v>
      </c>
      <c r="R2196">
        <v>0.21805852607240331</v>
      </c>
      <c r="S2196">
        <v>0.56605006453998474</v>
      </c>
      <c r="T2196">
        <v>0.47433099157866754</v>
      </c>
      <c r="U2196" s="1">
        <v>0.87454116674725568</v>
      </c>
      <c r="V2196">
        <v>0.81613052910013884</v>
      </c>
      <c r="W2196">
        <v>0.7798621388757403</v>
      </c>
      <c r="X2196">
        <v>0.52830674336372363</v>
      </c>
      <c r="Y2196">
        <v>0.48226679880954271</v>
      </c>
      <c r="Z2196">
        <v>-0.15779136923465151</v>
      </c>
      <c r="AA2196">
        <v>-1.3962317380814583E-2</v>
      </c>
      <c r="AB2196">
        <v>0.37803380846055695</v>
      </c>
      <c r="AC2196">
        <v>0.1859942460926223</v>
      </c>
      <c r="AD2196">
        <v>0.8954999705341774</v>
      </c>
      <c r="AE2196" s="1">
        <v>0.86608905870366248</v>
      </c>
      <c r="AF2196">
        <v>0.69227049244700067</v>
      </c>
      <c r="AG2196">
        <v>0.5854386821351697</v>
      </c>
      <c r="AH2196">
        <v>0.72642468454405684</v>
      </c>
      <c r="AI2196">
        <v>0.48863987093193789</v>
      </c>
      <c r="AJ2196">
        <v>-9.5715465199025986E-3</v>
      </c>
      <c r="AK2196">
        <v>9.0212191276286435E-2</v>
      </c>
      <c r="AL2196">
        <v>-0.13341420674413451</v>
      </c>
      <c r="AM2196">
        <v>0.43022274975947511</v>
      </c>
      <c r="AN2196">
        <v>0.85862205698618033</v>
      </c>
      <c r="AO2196" s="1">
        <v>0.90153927026088321</v>
      </c>
      <c r="AP2196">
        <v>0.7677440226281127</v>
      </c>
      <c r="AQ2196">
        <v>0.68536299208267215</v>
      </c>
      <c r="AR2196">
        <v>0.67355625302611566</v>
      </c>
      <c r="AS2196">
        <v>0.50415571151368144</v>
      </c>
      <c r="AT2196">
        <v>-6.9588638332991462E-2</v>
      </c>
      <c r="AU2196">
        <v>5.1616964858171938E-2</v>
      </c>
      <c r="AV2196">
        <v>6.7522187011220813E-2</v>
      </c>
      <c r="AW2196">
        <v>0.34783304521080077</v>
      </c>
      <c r="AX2196">
        <v>0.90523820378892861</v>
      </c>
      <c r="AY2196" s="1">
        <v>10</v>
      </c>
      <c r="AZ2196">
        <v>1</v>
      </c>
      <c r="BA2196">
        <v>10</v>
      </c>
      <c r="BB2196" s="18">
        <v>-1.537867345258799</v>
      </c>
      <c r="BC2196" s="15">
        <v>-0.78814521194722154</v>
      </c>
      <c r="BD2196" s="15">
        <v>-0.63769965345211221</v>
      </c>
      <c r="BE2196" s="15">
        <v>-0.22767069671494786</v>
      </c>
      <c r="BF2196" s="15">
        <v>-0.42854457331507051</v>
      </c>
      <c r="BG2196" s="15">
        <v>-0.11864272048519191</v>
      </c>
      <c r="BH2196" s="18">
        <v>-0.80484639399014168</v>
      </c>
      <c r="BI2196" s="15">
        <v>0.60731419937119779</v>
      </c>
      <c r="BJ2196" s="15">
        <v>0.77182999778705874</v>
      </c>
      <c r="BK2196" s="15">
        <v>0.40313188895957214</v>
      </c>
      <c r="BL2196" s="15">
        <v>1.3324134128214593</v>
      </c>
      <c r="BM2196" s="15">
        <v>1.4287270962241951</v>
      </c>
      <c r="BN2196" s="1" t="s">
        <v>20541</v>
      </c>
    </row>
    <row r="2197" spans="1:66" x14ac:dyDescent="0.25">
      <c r="A2197">
        <v>856483</v>
      </c>
      <c r="B2197" t="s">
        <v>15055</v>
      </c>
      <c r="C2197" t="s">
        <v>15056</v>
      </c>
      <c r="D2197" t="s">
        <v>15057</v>
      </c>
      <c r="E2197" t="s">
        <v>15058</v>
      </c>
      <c r="F2197" s="23">
        <v>7.9569684000000005E-13</v>
      </c>
      <c r="G2197" s="23">
        <v>1.5970916999999999E-3</v>
      </c>
      <c r="H2197" s="23">
        <v>3.8909957000000002E-2</v>
      </c>
      <c r="I2197" s="11">
        <v>-9.1497870117700584E-3</v>
      </c>
      <c r="J2197" s="12">
        <v>0.12250592271745894</v>
      </c>
      <c r="K2197" s="12">
        <v>0.56132256263205138</v>
      </c>
      <c r="L2197" s="12">
        <v>0.35584533921176481</v>
      </c>
      <c r="M2197" s="12">
        <v>1.0122284330647979</v>
      </c>
      <c r="N2197" s="12">
        <v>3.4759266797641714E-2</v>
      </c>
      <c r="O2197" s="1">
        <v>-1.0018197443024611E-2</v>
      </c>
      <c r="P2197">
        <v>8.7838860303112498E-2</v>
      </c>
      <c r="Q2197">
        <v>0.35740544449101602</v>
      </c>
      <c r="R2197">
        <v>0.18942027032391784</v>
      </c>
      <c r="S2197">
        <v>0.43744209196038059</v>
      </c>
      <c r="T2197">
        <v>1.3231151973237694E-2</v>
      </c>
      <c r="U2197" s="1">
        <v>0.62258005678142869</v>
      </c>
      <c r="V2197">
        <v>0.69867419092679406</v>
      </c>
      <c r="W2197">
        <v>0.83400020803423891</v>
      </c>
      <c r="X2197">
        <v>0.82554724815248437</v>
      </c>
      <c r="Y2197">
        <v>0.78487116225781872</v>
      </c>
      <c r="Z2197">
        <v>-0.26118065750017838</v>
      </c>
      <c r="AA2197">
        <v>-0.23516798076650763</v>
      </c>
      <c r="AB2197">
        <v>7.4684846949681902E-2</v>
      </c>
      <c r="AC2197">
        <v>0.25937268584061396</v>
      </c>
      <c r="AD2197">
        <v>0.9720263827546719</v>
      </c>
      <c r="AE2197" s="1">
        <v>0.70859144132530638</v>
      </c>
      <c r="AF2197">
        <v>0.82425145599135807</v>
      </c>
      <c r="AG2197">
        <v>0.84843561027128656</v>
      </c>
      <c r="AH2197">
        <v>0.84556040630219298</v>
      </c>
      <c r="AI2197">
        <v>0.51938827933835618</v>
      </c>
      <c r="AJ2197">
        <v>-0.33401334493178614</v>
      </c>
      <c r="AK2197">
        <v>-9.5691033201776396E-2</v>
      </c>
      <c r="AL2197">
        <v>6.8737106189939917E-2</v>
      </c>
      <c r="AM2197">
        <v>0.55017043393057308</v>
      </c>
      <c r="AN2197">
        <v>0.97727551878261121</v>
      </c>
      <c r="AO2197" s="1">
        <v>0.68225281897051704</v>
      </c>
      <c r="AP2197">
        <v>0.781597008690471</v>
      </c>
      <c r="AQ2197">
        <v>0.85858429077231269</v>
      </c>
      <c r="AR2197">
        <v>0.85302593167701168</v>
      </c>
      <c r="AS2197">
        <v>0.65473735134422018</v>
      </c>
      <c r="AT2197">
        <v>-0.30639788496400555</v>
      </c>
      <c r="AU2197">
        <v>-0.16326099921367912</v>
      </c>
      <c r="AV2197">
        <v>7.2909764233588928E-2</v>
      </c>
      <c r="AW2197">
        <v>0.42426458757039287</v>
      </c>
      <c r="AX2197">
        <v>0.99432171329490371</v>
      </c>
      <c r="AY2197" s="1">
        <v>10</v>
      </c>
      <c r="AZ2197">
        <v>10</v>
      </c>
      <c r="BA2197">
        <v>10</v>
      </c>
      <c r="BB2197" s="18">
        <v>-1.3860314716278743</v>
      </c>
      <c r="BC2197" s="15">
        <v>-0.6922637669798255</v>
      </c>
      <c r="BD2197" s="15">
        <v>-0.64232800320943284</v>
      </c>
      <c r="BE2197" s="15">
        <v>-4.7512722689068032E-2</v>
      </c>
      <c r="BF2197" s="15">
        <v>0.30702704223194655</v>
      </c>
      <c r="BG2197" s="15">
        <v>1.315810876696182</v>
      </c>
      <c r="BH2197" s="18">
        <v>-1.3961197257573936</v>
      </c>
      <c r="BI2197" s="15">
        <v>-0.55719276705870946</v>
      </c>
      <c r="BJ2197" s="15">
        <v>-2.3432213265806523E-2</v>
      </c>
      <c r="BK2197" s="15">
        <v>0.34483064094939836</v>
      </c>
      <c r="BL2197" s="15">
        <v>1.4230768100295157</v>
      </c>
      <c r="BM2197" s="15">
        <v>1.3541353006810581</v>
      </c>
      <c r="BN2197" s="1" t="s">
        <v>20541</v>
      </c>
    </row>
    <row r="2198" spans="1:66" x14ac:dyDescent="0.25">
      <c r="A2198">
        <v>855082</v>
      </c>
      <c r="B2198" t="s">
        <v>15059</v>
      </c>
      <c r="C2198" t="s">
        <v>15060</v>
      </c>
      <c r="D2198" t="s">
        <v>15061</v>
      </c>
      <c r="E2198" t="s">
        <v>15062</v>
      </c>
      <c r="F2198" s="23">
        <v>1.0744883E-10</v>
      </c>
      <c r="G2198" s="23">
        <v>8.3609059999999995E-3</v>
      </c>
      <c r="H2198" s="23">
        <v>0.34189004000000001</v>
      </c>
      <c r="I2198" s="11">
        <v>9.6430613098913459E-2</v>
      </c>
      <c r="J2198" s="12">
        <v>0.11501003998631681</v>
      </c>
      <c r="K2198" s="12">
        <v>0.18968734934665329</v>
      </c>
      <c r="L2198" s="12">
        <v>0.55421414139137559</v>
      </c>
      <c r="M2198" s="12">
        <v>0.71607664918070968</v>
      </c>
      <c r="N2198" s="12">
        <v>6.7240326984930696E-2</v>
      </c>
      <c r="O2198" s="1">
        <v>6.7600541043807888E-2</v>
      </c>
      <c r="P2198">
        <v>5.9542747532814952E-2</v>
      </c>
      <c r="Q2198">
        <v>9.1080883806163818E-2</v>
      </c>
      <c r="R2198">
        <v>0.24211442964993588</v>
      </c>
      <c r="S2198">
        <v>0.28222225768405373</v>
      </c>
      <c r="T2198">
        <v>2.3099627055297802E-2</v>
      </c>
      <c r="U2198" s="1">
        <v>0.70247496538764675</v>
      </c>
      <c r="V2198">
        <v>0.71791732350655368</v>
      </c>
      <c r="W2198">
        <v>0.73684018253826322</v>
      </c>
      <c r="X2198">
        <v>0.77837753288412792</v>
      </c>
      <c r="Y2198">
        <v>0.78644681910671743</v>
      </c>
      <c r="Z2198">
        <v>-0.20562660020141302</v>
      </c>
      <c r="AA2198">
        <v>-8.0473276436286087E-2</v>
      </c>
      <c r="AB2198">
        <v>3.9964886587639265E-3</v>
      </c>
      <c r="AC2198">
        <v>0.19813153425986454</v>
      </c>
      <c r="AD2198">
        <v>0.95365070571244892</v>
      </c>
      <c r="AE2198" s="1">
        <v>0.74635764890543199</v>
      </c>
      <c r="AF2198">
        <v>0.8203669020694726</v>
      </c>
      <c r="AG2198">
        <v>0.87299654945101623</v>
      </c>
      <c r="AH2198">
        <v>0.79423212118561315</v>
      </c>
      <c r="AI2198">
        <v>0.56490027095206607</v>
      </c>
      <c r="AJ2198">
        <v>-0.29133352211690161</v>
      </c>
      <c r="AK2198">
        <v>-0.13355660619480383</v>
      </c>
      <c r="AL2198">
        <v>0.16661477969177382</v>
      </c>
      <c r="AM2198">
        <v>0.43973272657329765</v>
      </c>
      <c r="AN2198">
        <v>0.98739882695291448</v>
      </c>
      <c r="AO2198" s="1">
        <v>0.73691574061382015</v>
      </c>
      <c r="AP2198">
        <v>0.78402013539820814</v>
      </c>
      <c r="AQ2198">
        <v>0.82132099662633684</v>
      </c>
      <c r="AR2198">
        <v>0.79895797582767469</v>
      </c>
      <c r="AS2198">
        <v>0.67978121872373864</v>
      </c>
      <c r="AT2198">
        <v>-0.25480000310295647</v>
      </c>
      <c r="AU2198">
        <v>-0.1102020041658421</v>
      </c>
      <c r="AV2198">
        <v>9.1306964533337531E-2</v>
      </c>
      <c r="AW2198">
        <v>0.33082956462554253</v>
      </c>
      <c r="AX2198">
        <v>0.98655025802684571</v>
      </c>
      <c r="AY2198" s="1">
        <v>10</v>
      </c>
      <c r="AZ2198">
        <v>10</v>
      </c>
      <c r="BA2198">
        <v>10</v>
      </c>
      <c r="BB2198" s="18">
        <v>-1.5481975118091389</v>
      </c>
      <c r="BC2198" s="15">
        <v>-0.58971733694771633</v>
      </c>
      <c r="BD2198" s="15">
        <v>-0.34828154274534784</v>
      </c>
      <c r="BE2198" s="15">
        <v>-0.1853292198802827</v>
      </c>
      <c r="BF2198" s="15">
        <v>0.18918060141041773</v>
      </c>
      <c r="BG2198" s="15">
        <v>1.3241114507497265</v>
      </c>
      <c r="BH2198" s="18">
        <v>-1.419720145609535</v>
      </c>
      <c r="BI2198" s="15">
        <v>-0.43648604919476508</v>
      </c>
      <c r="BJ2198" s="15">
        <v>-9.5555460619910007E-2</v>
      </c>
      <c r="BK2198" s="15">
        <v>0.55306672004287893</v>
      </c>
      <c r="BL2198" s="15">
        <v>1.1432307616993194</v>
      </c>
      <c r="BM2198" s="15">
        <v>1.4136977329043656</v>
      </c>
      <c r="BN2198" s="1" t="s">
        <v>20541</v>
      </c>
    </row>
    <row r="2199" spans="1:66" x14ac:dyDescent="0.25">
      <c r="A2199">
        <v>855705</v>
      </c>
      <c r="B2199" t="s">
        <v>15067</v>
      </c>
      <c r="C2199" t="s">
        <v>15068</v>
      </c>
      <c r="D2199" t="s">
        <v>15069</v>
      </c>
      <c r="E2199" t="s">
        <v>15070</v>
      </c>
      <c r="F2199" s="23">
        <v>6.5318859999999997E-12</v>
      </c>
      <c r="G2199" s="23">
        <v>3.1625754000000001E-3</v>
      </c>
      <c r="H2199" s="23">
        <v>4.1434232000000001E-2</v>
      </c>
      <c r="I2199" s="11">
        <v>-0.12087276859106351</v>
      </c>
      <c r="J2199" s="12">
        <v>0.36651500553919991</v>
      </c>
      <c r="K2199" s="12">
        <v>0.6126814562804328</v>
      </c>
      <c r="L2199" s="12">
        <v>9.2158892218269242E-2</v>
      </c>
      <c r="M2199" s="12">
        <v>0.92043314930972742</v>
      </c>
      <c r="N2199" s="12">
        <v>2.8104049774293757E-2</v>
      </c>
      <c r="O2199" s="1">
        <v>-0.15870570577666684</v>
      </c>
      <c r="P2199">
        <v>0.27521320975703378</v>
      </c>
      <c r="Q2199">
        <v>0.3774519501823716</v>
      </c>
      <c r="R2199">
        <v>5.0622391415295051E-2</v>
      </c>
      <c r="S2199">
        <v>0.43722675657102461</v>
      </c>
      <c r="T2199">
        <v>1.202723139502131E-2</v>
      </c>
      <c r="U2199" s="1">
        <v>0.69500139615500722</v>
      </c>
      <c r="V2199">
        <v>0.80423794495982592</v>
      </c>
      <c r="W2199">
        <v>0.8533039471715439</v>
      </c>
      <c r="X2199">
        <v>0.73734267679642618</v>
      </c>
      <c r="Y2199">
        <v>0.70808905542228684</v>
      </c>
      <c r="Z2199">
        <v>-0.32228807856746622</v>
      </c>
      <c r="AA2199">
        <v>-0.12753790408420321</v>
      </c>
      <c r="AB2199">
        <v>0.21215446891783993</v>
      </c>
      <c r="AC2199">
        <v>0.22458385446654988</v>
      </c>
      <c r="AD2199">
        <v>0.98151793105048224</v>
      </c>
      <c r="AE2199" s="1">
        <v>0.8212460147851548</v>
      </c>
      <c r="AF2199">
        <v>0.84272127046862411</v>
      </c>
      <c r="AG2199">
        <v>0.75580660440506364</v>
      </c>
      <c r="AH2199">
        <v>0.75576587434808973</v>
      </c>
      <c r="AI2199">
        <v>0.44156600844437521</v>
      </c>
      <c r="AJ2199">
        <v>-0.24472144415550268</v>
      </c>
      <c r="AK2199">
        <v>5.1946491764849036E-2</v>
      </c>
      <c r="AL2199">
        <v>5.8044350868374318E-2</v>
      </c>
      <c r="AM2199">
        <v>0.51441060786305903</v>
      </c>
      <c r="AN2199">
        <v>0.93807006186176178</v>
      </c>
      <c r="AO2199" s="1">
        <v>0.78259096444868836</v>
      </c>
      <c r="AP2199">
        <v>0.84574538430665225</v>
      </c>
      <c r="AQ2199">
        <v>0.82040568830802663</v>
      </c>
      <c r="AR2199">
        <v>0.76602056933324625</v>
      </c>
      <c r="AS2199">
        <v>0.57754918381699794</v>
      </c>
      <c r="AT2199">
        <v>-0.28720172954469037</v>
      </c>
      <c r="AU2199">
        <v>-3.0897038917172263E-2</v>
      </c>
      <c r="AV2199">
        <v>0.13174183945775592</v>
      </c>
      <c r="AW2199">
        <v>0.3913987096357972</v>
      </c>
      <c r="AX2199">
        <v>0.9818867746309583</v>
      </c>
      <c r="AY2199" s="1">
        <v>10</v>
      </c>
      <c r="AZ2199">
        <v>10</v>
      </c>
      <c r="BA2199">
        <v>10</v>
      </c>
      <c r="BB2199" s="18">
        <v>-1.5022605320557265</v>
      </c>
      <c r="BC2199" s="15">
        <v>-0.79892062891918136</v>
      </c>
      <c r="BD2199" s="15">
        <v>-0.4314114405073361</v>
      </c>
      <c r="BE2199" s="15">
        <v>0.20961529357861189</v>
      </c>
      <c r="BF2199" s="15">
        <v>0.23307054032015895</v>
      </c>
      <c r="BG2199" s="15">
        <v>1.1454836073052157</v>
      </c>
      <c r="BH2199" s="18">
        <v>-1.6479457923667351</v>
      </c>
      <c r="BI2199" s="15">
        <v>-0.35716824240342371</v>
      </c>
      <c r="BJ2199" s="15">
        <v>0.30703989544180971</v>
      </c>
      <c r="BK2199" s="15">
        <v>0.3206923571661619</v>
      </c>
      <c r="BL2199" s="15">
        <v>1.3424481488511113</v>
      </c>
      <c r="BM2199" s="15">
        <v>1.1793567935893281</v>
      </c>
      <c r="BN2199" s="1" t="s">
        <v>20541</v>
      </c>
    </row>
    <row r="2200" spans="1:66" x14ac:dyDescent="0.25">
      <c r="A2200">
        <v>855883</v>
      </c>
      <c r="B2200" t="s">
        <v>15099</v>
      </c>
      <c r="C2200" t="s">
        <v>15100</v>
      </c>
      <c r="D2200" t="s">
        <v>15101</v>
      </c>
      <c r="E2200" t="s">
        <v>15102</v>
      </c>
      <c r="F2200" s="23">
        <v>5.8058407000000002E-7</v>
      </c>
      <c r="G2200" s="23">
        <v>6.9654165000000001E-3</v>
      </c>
      <c r="H2200" s="23">
        <v>0.19472916000000001</v>
      </c>
      <c r="I2200" s="11">
        <v>-4.8532326889212364E-2</v>
      </c>
      <c r="J2200" s="12">
        <v>-1.9820167654479817E-2</v>
      </c>
      <c r="K2200" s="12">
        <v>0.36833729085775396</v>
      </c>
      <c r="L2200" s="12">
        <v>0.34106090274056722</v>
      </c>
      <c r="M2200" s="12">
        <v>0.75727789725228678</v>
      </c>
      <c r="N2200" s="12">
        <v>0.28990503044565791</v>
      </c>
      <c r="O2200" s="1">
        <v>-2.685892451331879E-2</v>
      </c>
      <c r="P2200">
        <v>-8.1389479212147248E-3</v>
      </c>
      <c r="Q2200">
        <v>0.17447728650431399</v>
      </c>
      <c r="R2200">
        <v>0.13866697704425615</v>
      </c>
      <c r="S2200">
        <v>0.30810077792679352</v>
      </c>
      <c r="T2200">
        <v>0.10662610053735237</v>
      </c>
      <c r="U2200" s="1">
        <v>0.68596919540840107</v>
      </c>
      <c r="V2200">
        <v>0.27233131657475618</v>
      </c>
      <c r="W2200">
        <v>0.56714513754277573</v>
      </c>
      <c r="X2200">
        <v>0.46142610203742102</v>
      </c>
      <c r="Y2200">
        <v>0.63655445602025151</v>
      </c>
      <c r="Z2200">
        <v>0.34149429998096337</v>
      </c>
      <c r="AA2200">
        <v>-0.41643015296503094</v>
      </c>
      <c r="AB2200">
        <v>0.17724206667586426</v>
      </c>
      <c r="AC2200">
        <v>-5.2891474303647011E-2</v>
      </c>
      <c r="AD2200">
        <v>0.65717770473056747</v>
      </c>
      <c r="AE2200" s="1">
        <v>0.83408567015624857</v>
      </c>
      <c r="AF2200">
        <v>0.66276428000806575</v>
      </c>
      <c r="AG2200">
        <v>0.8093069953422497</v>
      </c>
      <c r="AH2200">
        <v>0.7062283111920411</v>
      </c>
      <c r="AI2200">
        <v>0.50577363759463856</v>
      </c>
      <c r="AJ2200">
        <v>-4.2522004945861674E-3</v>
      </c>
      <c r="AK2200">
        <v>-0.24746140309999082</v>
      </c>
      <c r="AL2200">
        <v>0.19248326916641201</v>
      </c>
      <c r="AM2200">
        <v>0.38754236698977496</v>
      </c>
      <c r="AN2200">
        <v>0.90719995336095005</v>
      </c>
      <c r="AO2200" s="1">
        <v>0.80105090067889839</v>
      </c>
      <c r="AP2200">
        <v>0.51180828710729842</v>
      </c>
      <c r="AQ2200">
        <v>0.73224068450948987</v>
      </c>
      <c r="AR2200">
        <v>0.62366770550422701</v>
      </c>
      <c r="AS2200">
        <v>0.58660648698670537</v>
      </c>
      <c r="AT2200">
        <v>0.15365893563551702</v>
      </c>
      <c r="AU2200">
        <v>-0.33501200282913629</v>
      </c>
      <c r="AV2200">
        <v>0.19351978687872248</v>
      </c>
      <c r="AW2200">
        <v>0.20227769400709017</v>
      </c>
      <c r="AX2200">
        <v>0.83061093911990014</v>
      </c>
      <c r="AY2200" s="1">
        <v>1</v>
      </c>
      <c r="AZ2200">
        <v>10</v>
      </c>
      <c r="BA2200">
        <v>10</v>
      </c>
      <c r="BB2200" s="18">
        <v>-1.3911664632672636</v>
      </c>
      <c r="BC2200" s="15">
        <v>0.29437773304252962</v>
      </c>
      <c r="BD2200" s="15">
        <v>-0.94899020035569981</v>
      </c>
      <c r="BE2200" s="15">
        <v>2.4923489830300977E-2</v>
      </c>
      <c r="BF2200" s="15">
        <v>-0.35260841871428256</v>
      </c>
      <c r="BG2200" s="15">
        <v>0.77842114266830409</v>
      </c>
      <c r="BH2200" s="18">
        <v>-1.4828733959742537</v>
      </c>
      <c r="BI2200" s="15">
        <v>0.25692544303632642</v>
      </c>
      <c r="BJ2200" s="15">
        <v>-0.25297817473663559</v>
      </c>
      <c r="BK2200" s="15">
        <v>0.6693939131836677</v>
      </c>
      <c r="BL2200" s="15">
        <v>1.0783477627673708</v>
      </c>
      <c r="BM2200" s="15">
        <v>1.3262271685196536</v>
      </c>
      <c r="BN2200" s="1" t="s">
        <v>20541</v>
      </c>
    </row>
    <row r="2201" spans="1:66" x14ac:dyDescent="0.25">
      <c r="A2201">
        <v>851762</v>
      </c>
      <c r="B2201" t="s">
        <v>15115</v>
      </c>
      <c r="C2201" t="s">
        <v>15116</v>
      </c>
      <c r="D2201" t="s">
        <v>15117</v>
      </c>
      <c r="E2201" t="s">
        <v>15118</v>
      </c>
      <c r="F2201" s="23">
        <v>1.4212113499999999E-5</v>
      </c>
      <c r="G2201" s="23">
        <v>1.0342194E-3</v>
      </c>
      <c r="H2201" s="23">
        <v>0.27007135999999998</v>
      </c>
      <c r="I2201" s="11">
        <v>-9.4542440739542169E-2</v>
      </c>
      <c r="J2201" s="12">
        <v>0.24591466861603975</v>
      </c>
      <c r="K2201" s="12">
        <v>0.62223270376938022</v>
      </c>
      <c r="L2201" s="12">
        <v>0.24620807619074869</v>
      </c>
      <c r="M2201" s="12">
        <v>0.59705181369102733</v>
      </c>
      <c r="N2201" s="12">
        <v>0.362338794260541</v>
      </c>
      <c r="O2201" s="1">
        <v>-5.9944381087511933E-2</v>
      </c>
      <c r="P2201">
        <v>0.12692470226004257</v>
      </c>
      <c r="Q2201">
        <v>0.30780794618329921</v>
      </c>
      <c r="R2201">
        <v>0.12150511106621593</v>
      </c>
      <c r="S2201">
        <v>0.28036593209491761</v>
      </c>
      <c r="T2201">
        <v>0.15661067313244653</v>
      </c>
      <c r="U2201" s="1">
        <v>0.72220244595206129</v>
      </c>
      <c r="V2201">
        <v>0.6451147065608519</v>
      </c>
      <c r="W2201">
        <v>0.75512603359794928</v>
      </c>
      <c r="X2201">
        <v>0.69405473986305199</v>
      </c>
      <c r="Y2201">
        <v>0.77595337147836851</v>
      </c>
      <c r="Z2201">
        <v>-9.3810283969323255E-2</v>
      </c>
      <c r="AA2201">
        <v>-0.19709515570149821</v>
      </c>
      <c r="AB2201">
        <v>0.13519036610172072</v>
      </c>
      <c r="AC2201">
        <v>0.10196414804279362</v>
      </c>
      <c r="AD2201">
        <v>0.91764855234680054</v>
      </c>
      <c r="AE2201" s="1">
        <v>0.88107868717454929</v>
      </c>
      <c r="AF2201">
        <v>0.8112838659222702</v>
      </c>
      <c r="AG2201">
        <v>0.62031631370252327</v>
      </c>
      <c r="AH2201">
        <v>0.66478559939994075</v>
      </c>
      <c r="AI2201">
        <v>0.49591988607896625</v>
      </c>
      <c r="AJ2201">
        <v>-0.14512325092986403</v>
      </c>
      <c r="AK2201">
        <v>0.19396027110985775</v>
      </c>
      <c r="AL2201">
        <v>-8.6529929190754355E-3</v>
      </c>
      <c r="AM2201">
        <v>0.34497477383466491</v>
      </c>
      <c r="AN2201">
        <v>0.8895296247376876</v>
      </c>
      <c r="AO2201" s="1">
        <v>0.85040321676944719</v>
      </c>
      <c r="AP2201">
        <v>0.7753686268475154</v>
      </c>
      <c r="AQ2201">
        <v>0.69389129041962327</v>
      </c>
      <c r="AR2201">
        <v>0.699185106809463</v>
      </c>
      <c r="AS2201">
        <v>0.62120335549245809</v>
      </c>
      <c r="AT2201">
        <v>-0.1303691380606852</v>
      </c>
      <c r="AU2201">
        <v>4.9819498206136445E-2</v>
      </c>
      <c r="AV2201">
        <v>4.6545879189592895E-2</v>
      </c>
      <c r="AW2201">
        <v>0.2632036219419448</v>
      </c>
      <c r="AX2201">
        <v>0.93129694853661604</v>
      </c>
      <c r="AY2201" s="1">
        <v>10</v>
      </c>
      <c r="AZ2201">
        <v>10</v>
      </c>
      <c r="BA2201">
        <v>10</v>
      </c>
      <c r="BB2201" s="18">
        <v>-1.2509778184011378</v>
      </c>
      <c r="BC2201" s="15">
        <v>-0.47833351287720455</v>
      </c>
      <c r="BD2201" s="15">
        <v>-0.60532820316557134</v>
      </c>
      <c r="BE2201" s="15">
        <v>-0.19676404249999244</v>
      </c>
      <c r="BF2201" s="15">
        <v>-0.23761758863004676</v>
      </c>
      <c r="BG2201" s="15">
        <v>0.59109092649350792</v>
      </c>
      <c r="BH2201" s="18">
        <v>-1.4590482149188004</v>
      </c>
      <c r="BI2201" s="15">
        <v>6.2879112989013719E-2</v>
      </c>
      <c r="BJ2201" s="15">
        <v>0.76409069893605519</v>
      </c>
      <c r="BK2201" s="15">
        <v>0.34509431907955657</v>
      </c>
      <c r="BL2201" s="15">
        <v>1.0763828395852895</v>
      </c>
      <c r="BM2201" s="15">
        <v>1.388531483409339</v>
      </c>
      <c r="BN2201" s="1" t="s">
        <v>20541</v>
      </c>
    </row>
    <row r="2202" spans="1:66" x14ac:dyDescent="0.25">
      <c r="A2202">
        <v>853179</v>
      </c>
      <c r="B2202" t="s">
        <v>15131</v>
      </c>
      <c r="C2202" t="s">
        <v>15132</v>
      </c>
      <c r="D2202" t="s">
        <v>15133</v>
      </c>
      <c r="E2202" t="s">
        <v>15134</v>
      </c>
      <c r="F2202" s="23">
        <v>9.2223784000000006E-11</v>
      </c>
      <c r="G2202" s="23">
        <v>2.1975612999999999E-3</v>
      </c>
      <c r="H2202" s="23">
        <v>7.1585774000000005E-2</v>
      </c>
      <c r="I2202" s="11">
        <v>-0.20445521502226338</v>
      </c>
      <c r="J2202" s="12">
        <v>0.26026287627411687</v>
      </c>
      <c r="K2202" s="12">
        <v>0.14648966059509419</v>
      </c>
      <c r="L2202" s="12">
        <v>0.34299868834150632</v>
      </c>
      <c r="M2202" s="12">
        <v>0.75723615421478008</v>
      </c>
      <c r="N2202" s="12">
        <v>0.56374481118180875</v>
      </c>
      <c r="O2202" s="1">
        <v>-0.17087115867141459</v>
      </c>
      <c r="P2202">
        <v>0.14906509702973461</v>
      </c>
      <c r="Q2202">
        <v>9.037162650733592E-2</v>
      </c>
      <c r="R2202">
        <v>0.18552071181335161</v>
      </c>
      <c r="S2202">
        <v>0.3371424068731162</v>
      </c>
      <c r="T2202">
        <v>0.22627649921658549</v>
      </c>
      <c r="U2202" s="1">
        <v>0.66671364609921413</v>
      </c>
      <c r="V2202">
        <v>0.6321540068928917</v>
      </c>
      <c r="W2202">
        <v>0.78373866783271517</v>
      </c>
      <c r="X2202">
        <v>0.85467300979476901</v>
      </c>
      <c r="Y2202">
        <v>0.75165730460562863</v>
      </c>
      <c r="Z2202">
        <v>-0.13290495141411329</v>
      </c>
      <c r="AA2202">
        <v>-0.2518771652081197</v>
      </c>
      <c r="AB2202">
        <v>-2.9589583527700053E-2</v>
      </c>
      <c r="AC2202">
        <v>0.32942804164351885</v>
      </c>
      <c r="AD2202">
        <v>0.94937235013434729</v>
      </c>
      <c r="AE2202" s="1">
        <v>0.72098956152731286</v>
      </c>
      <c r="AF2202">
        <v>0.65924321483634873</v>
      </c>
      <c r="AG2202">
        <v>0.81121333144157082</v>
      </c>
      <c r="AH2202">
        <v>0.86000774543844816</v>
      </c>
      <c r="AI2202">
        <v>0.61801633078350471</v>
      </c>
      <c r="AJ2202">
        <v>-0.11289447483051453</v>
      </c>
      <c r="AK2202">
        <v>-0.2544728556566242</v>
      </c>
      <c r="AL2202">
        <v>5.2357962574017597E-4</v>
      </c>
      <c r="AM2202">
        <v>0.4698169816052068</v>
      </c>
      <c r="AN2202">
        <v>0.949047091106199</v>
      </c>
      <c r="AO2202" s="1">
        <v>0.70306332085380341</v>
      </c>
      <c r="AP2202">
        <v>0.65153791724621235</v>
      </c>
      <c r="AQ2202">
        <v>0.80398977376337677</v>
      </c>
      <c r="AR2202">
        <v>0.86151869595679709</v>
      </c>
      <c r="AS2202">
        <v>0.67208116888563985</v>
      </c>
      <c r="AT2202">
        <v>-0.12107419933032912</v>
      </c>
      <c r="AU2202">
        <v>-0.25452795222561975</v>
      </c>
      <c r="AV2202">
        <v>-1.1079058006877264E-2</v>
      </c>
      <c r="AW2202">
        <v>0.41766336153098998</v>
      </c>
      <c r="AX2202">
        <v>0.95310853622289116</v>
      </c>
      <c r="AY2202" s="1">
        <v>10</v>
      </c>
      <c r="AZ2202">
        <v>10</v>
      </c>
      <c r="BA2202">
        <v>10</v>
      </c>
      <c r="BB2202" s="18">
        <v>-1.2270181398038507</v>
      </c>
      <c r="BC2202" s="15">
        <v>-0.42317558736215793</v>
      </c>
      <c r="BD2202" s="15">
        <v>-0.60233139534731761</v>
      </c>
      <c r="BE2202" s="15">
        <v>-0.26759683816763863</v>
      </c>
      <c r="BF2202" s="15">
        <v>0.27303437871321762</v>
      </c>
      <c r="BG2202" s="15">
        <v>0.90885363724975321</v>
      </c>
      <c r="BH2202" s="18">
        <v>-1.5202317543924748</v>
      </c>
      <c r="BI2202" s="15">
        <v>-4.9927007289225521E-2</v>
      </c>
      <c r="BJ2202" s="15">
        <v>-0.39224742718699873</v>
      </c>
      <c r="BK2202" s="15">
        <v>0.22430494676271309</v>
      </c>
      <c r="BL2202" s="15">
        <v>1.3590030093022076</v>
      </c>
      <c r="BM2202" s="15">
        <v>1.7173321775217663</v>
      </c>
      <c r="BN2202" s="1" t="s">
        <v>20541</v>
      </c>
    </row>
    <row r="2203" spans="1:66" x14ac:dyDescent="0.25">
      <c r="A2203">
        <v>856503</v>
      </c>
      <c r="B2203" t="s">
        <v>15143</v>
      </c>
      <c r="C2203" t="s">
        <v>15144</v>
      </c>
      <c r="D2203" t="s">
        <v>15145</v>
      </c>
      <c r="E2203" t="s">
        <v>15146</v>
      </c>
      <c r="F2203" s="23">
        <v>1.6360370999999999E-3</v>
      </c>
      <c r="G2203" s="23">
        <v>2.0181224000000002E-5</v>
      </c>
      <c r="H2203" s="23">
        <v>0.21251976</v>
      </c>
      <c r="I2203" s="11">
        <v>9.3266317914858968E-2</v>
      </c>
      <c r="J2203" s="12">
        <v>0.72571999974431567</v>
      </c>
      <c r="K2203" s="12">
        <v>0.46452546054124599</v>
      </c>
      <c r="L2203" s="12">
        <v>0.22059520099217325</v>
      </c>
      <c r="M2203" s="12">
        <v>0.80938683826109503</v>
      </c>
      <c r="N2203" s="12">
        <v>0.6895427852869378</v>
      </c>
      <c r="O2203" s="1">
        <v>6.325356924954624E-2</v>
      </c>
      <c r="P2203">
        <v>0.47096856155661243</v>
      </c>
      <c r="Q2203">
        <v>0.31314932817645413</v>
      </c>
      <c r="R2203">
        <v>0.13310776940474256</v>
      </c>
      <c r="S2203">
        <v>0.47250393014469744</v>
      </c>
      <c r="T2203">
        <v>0.34857408602081169</v>
      </c>
      <c r="U2203" s="1">
        <v>9.6774568474551195E-2</v>
      </c>
      <c r="V2203">
        <v>0.47629343751769065</v>
      </c>
      <c r="W2203">
        <v>0.77091565671028461</v>
      </c>
      <c r="X2203">
        <v>0.57031796587367756</v>
      </c>
      <c r="Y2203">
        <v>0.80247353607193717</v>
      </c>
      <c r="Z2203">
        <v>-0.50569427038424752</v>
      </c>
      <c r="AA2203">
        <v>-0.43182304913505409</v>
      </c>
      <c r="AB2203">
        <v>0.31289038292385202</v>
      </c>
      <c r="AC2203">
        <v>-8.1072031001936287E-2</v>
      </c>
      <c r="AD2203">
        <v>0.7108252112572101</v>
      </c>
      <c r="AE2203" s="1">
        <v>0.59641807996256158</v>
      </c>
      <c r="AF2203">
        <v>0.49575595202495115</v>
      </c>
      <c r="AG2203">
        <v>0.71006343247352588</v>
      </c>
      <c r="AH2203">
        <v>0.88385726788494923</v>
      </c>
      <c r="AI2203">
        <v>0.76521617986811552</v>
      </c>
      <c r="AJ2203">
        <v>-3.0669108831042041E-2</v>
      </c>
      <c r="AK2203">
        <v>-0.32556287321497757</v>
      </c>
      <c r="AL2203">
        <v>-0.16535077519543187</v>
      </c>
      <c r="AM2203">
        <v>0.35278465733589781</v>
      </c>
      <c r="AN2203">
        <v>0.88582766942728997</v>
      </c>
      <c r="AO2203" s="1">
        <v>0.44228304106971056</v>
      </c>
      <c r="AP2203">
        <v>0.53895570129709869</v>
      </c>
      <c r="AQ2203">
        <v>0.81033822265780553</v>
      </c>
      <c r="AR2203">
        <v>0.84019689109998108</v>
      </c>
      <c r="AS2203">
        <v>0.86102242469368739</v>
      </c>
      <c r="AT2203">
        <v>-0.23944798854316793</v>
      </c>
      <c r="AU2203">
        <v>-0.40545178076464922</v>
      </c>
      <c r="AV2203">
        <v>2.4408466830170394E-2</v>
      </c>
      <c r="AW2203">
        <v>0.20175191885367019</v>
      </c>
      <c r="AX2203">
        <v>0.90232959028972659</v>
      </c>
      <c r="AY2203" s="1">
        <v>5</v>
      </c>
      <c r="AZ2203">
        <v>10</v>
      </c>
      <c r="BA2203">
        <v>10</v>
      </c>
      <c r="BB2203" s="18">
        <v>-0.65835764735880198</v>
      </c>
      <c r="BC2203" s="15">
        <v>-1.1027332971045951</v>
      </c>
      <c r="BD2203" s="15">
        <v>-1.0224569695350938</v>
      </c>
      <c r="BE2203" s="15">
        <v>-0.21317213023752898</v>
      </c>
      <c r="BF2203" s="15">
        <v>-0.64129359967544408</v>
      </c>
      <c r="BG2203" s="15">
        <v>0.31886100675428913</v>
      </c>
      <c r="BH2203" s="18">
        <v>-0.45218956750088096</v>
      </c>
      <c r="BI2203" s="15">
        <v>0.5014932040247978</v>
      </c>
      <c r="BJ2203" s="15">
        <v>4.3909256753901964E-3</v>
      </c>
      <c r="BK2203" s="15">
        <v>0.27446038309859139</v>
      </c>
      <c r="BL2203" s="15">
        <v>1.1478810352543387</v>
      </c>
      <c r="BM2203" s="15">
        <v>1.8431166566049322</v>
      </c>
      <c r="BN2203" s="1" t="s">
        <v>20541</v>
      </c>
    </row>
    <row r="2204" spans="1:66" x14ac:dyDescent="0.25">
      <c r="A2204">
        <v>856247</v>
      </c>
      <c r="B2204" t="s">
        <v>15171</v>
      </c>
      <c r="C2204" t="s">
        <v>15172</v>
      </c>
      <c r="D2204" t="s">
        <v>15173</v>
      </c>
      <c r="E2204" t="s">
        <v>15174</v>
      </c>
      <c r="F2204" s="23">
        <v>2.7515989999999998E-6</v>
      </c>
      <c r="G2204" s="23">
        <v>1.7160783000000001E-3</v>
      </c>
      <c r="H2204" s="23">
        <v>0.1577472</v>
      </c>
      <c r="I2204" s="11">
        <v>0.1206308788797673</v>
      </c>
      <c r="J2204" s="12">
        <v>0.50237258730513179</v>
      </c>
      <c r="K2204" s="12">
        <v>0.49995760596113109</v>
      </c>
      <c r="L2204" s="12">
        <v>0.18604286133001904</v>
      </c>
      <c r="M2204" s="12">
        <v>0.7598524090115979</v>
      </c>
      <c r="N2204" s="12">
        <v>-8.1614287954481612E-2</v>
      </c>
      <c r="O2204" s="1">
        <v>8.8184673835323177E-2</v>
      </c>
      <c r="P2204">
        <v>0.2838467042303629</v>
      </c>
      <c r="Q2204">
        <v>0.28967160892520771</v>
      </c>
      <c r="R2204">
        <v>9.8874249855759377E-2</v>
      </c>
      <c r="S2204">
        <v>0.37277402090298678</v>
      </c>
      <c r="T2204">
        <v>-3.669791178478022E-2</v>
      </c>
      <c r="U2204" s="1">
        <v>0.62031698407488667</v>
      </c>
      <c r="V2204">
        <v>0.64146015240278176</v>
      </c>
      <c r="W2204">
        <v>0.79723496880372902</v>
      </c>
      <c r="X2204">
        <v>0.72953478825066254</v>
      </c>
      <c r="Y2204">
        <v>0.82519435230417115</v>
      </c>
      <c r="Z2204">
        <v>-0.19107305985772149</v>
      </c>
      <c r="AA2204">
        <v>-0.25821290663842905</v>
      </c>
      <c r="AB2204">
        <v>0.14680632529074158</v>
      </c>
      <c r="AC2204">
        <v>9.7602272976124435E-2</v>
      </c>
      <c r="AD2204">
        <v>0.92727348963167511</v>
      </c>
      <c r="AE2204" s="1">
        <v>0.85399536457183356</v>
      </c>
      <c r="AF2204">
        <v>0.67978179551777407</v>
      </c>
      <c r="AG2204">
        <v>0.69762382784143329</v>
      </c>
      <c r="AH2204">
        <v>0.74813871132007903</v>
      </c>
      <c r="AI2204">
        <v>0.38099616763087329</v>
      </c>
      <c r="AJ2204">
        <v>-5.8681497301687731E-3</v>
      </c>
      <c r="AK2204">
        <v>-7.609706676423067E-2</v>
      </c>
      <c r="AL2204">
        <v>-1.0368352339625173E-2</v>
      </c>
      <c r="AM2204">
        <v>0.56533276577498504</v>
      </c>
      <c r="AN2204">
        <v>0.86788409525990973</v>
      </c>
      <c r="AO2204" s="1">
        <v>0.78416877041341204</v>
      </c>
      <c r="AP2204">
        <v>0.70306174719594416</v>
      </c>
      <c r="AQ2204">
        <v>0.79570548881309566</v>
      </c>
      <c r="AR2204">
        <v>0.78634623947172455</v>
      </c>
      <c r="AS2204">
        <v>0.64270649673066538</v>
      </c>
      <c r="AT2204">
        <v>-0.10514181233726083</v>
      </c>
      <c r="AU2204">
        <v>-0.17824035508279509</v>
      </c>
      <c r="AV2204">
        <v>7.2892879337928235E-2</v>
      </c>
      <c r="AW2204">
        <v>0.35195156176487463</v>
      </c>
      <c r="AX2204">
        <v>0.95544408596309116</v>
      </c>
      <c r="AY2204" s="1">
        <v>10</v>
      </c>
      <c r="AZ2204">
        <v>10</v>
      </c>
      <c r="BA2204">
        <v>10</v>
      </c>
      <c r="BB2204" s="18">
        <v>-1.4538531021911532</v>
      </c>
      <c r="BC2204" s="15">
        <v>-0.67333428523574046</v>
      </c>
      <c r="BD2204" s="15">
        <v>-0.79541851479220316</v>
      </c>
      <c r="BE2204" s="15">
        <v>-5.8948843553221573E-2</v>
      </c>
      <c r="BF2204" s="15">
        <v>-0.14841939056692333</v>
      </c>
      <c r="BG2204" s="15">
        <v>1.1746029679183232</v>
      </c>
      <c r="BH2204" s="18">
        <v>-1.216460639562152</v>
      </c>
      <c r="BI2204" s="15">
        <v>0.31529704005315234</v>
      </c>
      <c r="BJ2204" s="15">
        <v>0.18846030953027618</v>
      </c>
      <c r="BK2204" s="15">
        <v>0.30716946227209202</v>
      </c>
      <c r="BL2204" s="15">
        <v>1.3469127854477303</v>
      </c>
      <c r="BM2204" s="15">
        <v>1.0139922106798098</v>
      </c>
      <c r="BN2204" s="1" t="s">
        <v>20541</v>
      </c>
    </row>
    <row r="2205" spans="1:66" x14ac:dyDescent="0.25">
      <c r="A2205">
        <v>852325</v>
      </c>
      <c r="B2205" t="s">
        <v>15195</v>
      </c>
      <c r="C2205" t="s">
        <v>15196</v>
      </c>
      <c r="D2205" t="s">
        <v>15197</v>
      </c>
      <c r="E2205" t="s">
        <v>15198</v>
      </c>
      <c r="F2205" s="23">
        <v>3.8191672000000001E-14</v>
      </c>
      <c r="G2205" s="23">
        <v>1.5864780000000001E-3</v>
      </c>
      <c r="H2205" s="23">
        <v>0.15271893</v>
      </c>
      <c r="I2205" s="11">
        <v>2.3809352047214773E-2</v>
      </c>
      <c r="J2205" s="12">
        <v>5.874674866932876E-2</v>
      </c>
      <c r="K2205" s="12">
        <v>0.29779284226849628</v>
      </c>
      <c r="L2205" s="12">
        <v>0.41085758544198092</v>
      </c>
      <c r="M2205" s="12">
        <v>0.66478230258481996</v>
      </c>
      <c r="N2205" s="12">
        <v>0.76414136673670896</v>
      </c>
      <c r="O2205" s="1">
        <v>2.1694681467924477E-2</v>
      </c>
      <c r="P2205">
        <v>3.2462882061829214E-2</v>
      </c>
      <c r="Q2205">
        <v>0.15285892188027703</v>
      </c>
      <c r="R2205">
        <v>0.18434998811602957</v>
      </c>
      <c r="S2205">
        <v>0.25079810090751076</v>
      </c>
      <c r="T2205">
        <v>0.23051774548695256</v>
      </c>
      <c r="U2205" s="1">
        <v>0.71100165806634108</v>
      </c>
      <c r="V2205">
        <v>0.71448818438682948</v>
      </c>
      <c r="W2205">
        <v>0.78563713708209848</v>
      </c>
      <c r="X2205">
        <v>0.81016305577822079</v>
      </c>
      <c r="Y2205">
        <v>0.74561752021457217</v>
      </c>
      <c r="Z2205">
        <v>-0.19276235150995349</v>
      </c>
      <c r="AA2205">
        <v>-0.15027881692204112</v>
      </c>
      <c r="AB2205">
        <v>2.9258613545849275E-2</v>
      </c>
      <c r="AC2205">
        <v>0.27916669273791417</v>
      </c>
      <c r="AD2205">
        <v>0.96871509011719836</v>
      </c>
      <c r="AE2205" s="1">
        <v>0.68236343736039629</v>
      </c>
      <c r="AF2205">
        <v>0.7534257753062823</v>
      </c>
      <c r="AG2205">
        <v>0.81755800205388718</v>
      </c>
      <c r="AH2205">
        <v>0.83667044526442713</v>
      </c>
      <c r="AI2205">
        <v>0.72781859344845445</v>
      </c>
      <c r="AJ2205">
        <v>-0.27065316177804277</v>
      </c>
      <c r="AK2205">
        <v>-0.14385256174640365</v>
      </c>
      <c r="AL2205">
        <v>3.8555457691711273E-2</v>
      </c>
      <c r="AM2205">
        <v>0.33049510974467688</v>
      </c>
      <c r="AN2205">
        <v>0.98599167690754441</v>
      </c>
      <c r="AO2205" s="1">
        <v>0.69551243604318691</v>
      </c>
      <c r="AP2205">
        <v>0.73726578236364049</v>
      </c>
      <c r="AQ2205">
        <v>0.80451437589365749</v>
      </c>
      <c r="AR2205">
        <v>0.82600009900001603</v>
      </c>
      <c r="AS2205">
        <v>0.73630117157392472</v>
      </c>
      <c r="AT2205">
        <v>-0.23706320922685395</v>
      </c>
      <c r="AU2205">
        <v>-0.14679365475438083</v>
      </c>
      <c r="AV2205">
        <v>3.4552635878573788E-2</v>
      </c>
      <c r="AW2205">
        <v>0.30851549257192334</v>
      </c>
      <c r="AX2205">
        <v>0.97948741403183237</v>
      </c>
      <c r="AY2205" s="1">
        <v>10</v>
      </c>
      <c r="AZ2205">
        <v>10</v>
      </c>
      <c r="BA2205">
        <v>10</v>
      </c>
      <c r="BB2205" s="18">
        <v>-1.468498630552129</v>
      </c>
      <c r="BC2205" s="15">
        <v>-0.52420018327823381</v>
      </c>
      <c r="BD2205" s="15">
        <v>-0.44678973748892448</v>
      </c>
      <c r="BE2205" s="15">
        <v>-0.11964952509377062</v>
      </c>
      <c r="BF2205" s="15">
        <v>0.33571502976866818</v>
      </c>
      <c r="BG2205" s="15">
        <v>1.1856482296308568</v>
      </c>
      <c r="BH2205" s="18">
        <v>-1.4462398044805174</v>
      </c>
      <c r="BI2205" s="15">
        <v>-0.46927917331919761</v>
      </c>
      <c r="BJ2205" s="15">
        <v>-0.16838992768810382</v>
      </c>
      <c r="BK2205" s="15">
        <v>0.26445196227220835</v>
      </c>
      <c r="BL2205" s="15">
        <v>0.95720500645419815</v>
      </c>
      <c r="BM2205" s="15">
        <v>1.9000267537749356</v>
      </c>
      <c r="BN2205" s="1" t="s">
        <v>20541</v>
      </c>
    </row>
    <row r="2206" spans="1:66" x14ac:dyDescent="0.25">
      <c r="A2206">
        <v>852797</v>
      </c>
      <c r="B2206" t="s">
        <v>15246</v>
      </c>
      <c r="C2206" t="s">
        <v>15247</v>
      </c>
      <c r="D2206" t="s">
        <v>15248</v>
      </c>
      <c r="E2206" t="s">
        <v>15249</v>
      </c>
      <c r="F2206" s="23">
        <v>2.4077410000000002E-5</v>
      </c>
      <c r="G2206" s="23">
        <v>3.0223924999999998E-3</v>
      </c>
      <c r="H2206" s="23">
        <v>6.4677540000000006E-2</v>
      </c>
      <c r="I2206" s="11">
        <v>-1.6002623858977671E-2</v>
      </c>
      <c r="J2206" s="12">
        <v>0.88876777380492022</v>
      </c>
      <c r="K2206" s="12">
        <v>0.52178995774085257</v>
      </c>
      <c r="L2206" s="12">
        <v>0.16130810449751554</v>
      </c>
      <c r="M2206" s="12">
        <v>0.54100184636645132</v>
      </c>
      <c r="N2206" s="12">
        <v>-0.13704158553117796</v>
      </c>
      <c r="O2206" s="1">
        <v>-1.335703485767308E-2</v>
      </c>
      <c r="P2206">
        <v>0.58548337606573686</v>
      </c>
      <c r="Q2206">
        <v>0.34359692707518147</v>
      </c>
      <c r="R2206">
        <v>0.1073061507473714</v>
      </c>
      <c r="S2206">
        <v>0.30766577646640075</v>
      </c>
      <c r="T2206">
        <v>-6.7011108293087221E-2</v>
      </c>
      <c r="U2206" s="1">
        <v>0.41532076090954378</v>
      </c>
      <c r="V2206">
        <v>0.62478220024883169</v>
      </c>
      <c r="W2206">
        <v>0.74200869302889183</v>
      </c>
      <c r="X2206">
        <v>0.82808210084904676</v>
      </c>
      <c r="Y2206">
        <v>0.90681560829683072</v>
      </c>
      <c r="Z2206">
        <v>-0.37497315681754739</v>
      </c>
      <c r="AA2206">
        <v>-0.20521520877793492</v>
      </c>
      <c r="AB2206">
        <v>-5.1941084815069823E-2</v>
      </c>
      <c r="AC2206">
        <v>0.14063460302326478</v>
      </c>
      <c r="AD2206">
        <v>0.90678035702335102</v>
      </c>
      <c r="AE2206" s="1">
        <v>0.84328156115704667</v>
      </c>
      <c r="AF2206">
        <v>0.48941423634789216</v>
      </c>
      <c r="AG2206">
        <v>0.46478401887981535</v>
      </c>
      <c r="AH2206">
        <v>0.68585701961449708</v>
      </c>
      <c r="AI2206">
        <v>0.47078344871973987</v>
      </c>
      <c r="AJ2206">
        <v>0.2242160786885242</v>
      </c>
      <c r="AK2206">
        <v>-4.5077141739650857E-3</v>
      </c>
      <c r="AL2206">
        <v>-0.24397493583614818</v>
      </c>
      <c r="AM2206">
        <v>0.39676468375889606</v>
      </c>
      <c r="AN2206">
        <v>0.74723300811715909</v>
      </c>
      <c r="AO2206" s="1">
        <v>0.68476911690997289</v>
      </c>
      <c r="AP2206">
        <v>0.61940656948827777</v>
      </c>
      <c r="AQ2206">
        <v>0.67423667224734574</v>
      </c>
      <c r="AR2206">
        <v>0.84056139028946208</v>
      </c>
      <c r="AS2206">
        <v>0.77273676318017792</v>
      </c>
      <c r="AT2206">
        <v>-9.8725105991752507E-2</v>
      </c>
      <c r="AU2206">
        <v>-0.1210891963392611</v>
      </c>
      <c r="AV2206">
        <v>-0.15865198336398942</v>
      </c>
      <c r="AW2206">
        <v>0.29049863942479803</v>
      </c>
      <c r="AX2206">
        <v>0.91843958616343102</v>
      </c>
      <c r="AY2206" s="1">
        <v>5</v>
      </c>
      <c r="AZ2206">
        <v>1</v>
      </c>
      <c r="BA2206">
        <v>10</v>
      </c>
      <c r="BB2206" s="18">
        <v>-1.1101045978897772</v>
      </c>
      <c r="BC2206" s="15">
        <v>-1.0333597400683989</v>
      </c>
      <c r="BD2206" s="15">
        <v>-0.71046449313765503</v>
      </c>
      <c r="BE2206" s="15">
        <v>-0.41892299728065963</v>
      </c>
      <c r="BF2206" s="15">
        <v>-5.2626308403936485E-2</v>
      </c>
      <c r="BG2206" s="15">
        <v>1.4047205065665427</v>
      </c>
      <c r="BH2206" s="18">
        <v>-1.1414718738753191</v>
      </c>
      <c r="BI2206" s="15">
        <v>0.70874357334257032</v>
      </c>
      <c r="BJ2206" s="15">
        <v>0.31231338098948586</v>
      </c>
      <c r="BK2206" s="15">
        <v>-0.10273760936756764</v>
      </c>
      <c r="BL2206" s="15">
        <v>1.0078094284607937</v>
      </c>
      <c r="BM2206" s="15">
        <v>1.1361007306639126</v>
      </c>
      <c r="BN2206" s="1" t="s">
        <v>20541</v>
      </c>
    </row>
    <row r="2207" spans="1:66" x14ac:dyDescent="0.25">
      <c r="A2207">
        <v>850905</v>
      </c>
      <c r="B2207" t="s">
        <v>15354</v>
      </c>
      <c r="C2207" t="s">
        <v>15355</v>
      </c>
      <c r="D2207" t="s">
        <v>15356</v>
      </c>
      <c r="E2207" t="s">
        <v>15357</v>
      </c>
      <c r="F2207" s="23">
        <v>8.24687E-11</v>
      </c>
      <c r="G2207" s="23">
        <v>3.3897752E-4</v>
      </c>
      <c r="H2207" s="23">
        <v>0.13787615</v>
      </c>
      <c r="I2207" s="11">
        <v>-1.7855006792223078E-2</v>
      </c>
      <c r="J2207" s="12">
        <v>0.14396784403455112</v>
      </c>
      <c r="K2207" s="12">
        <v>0.52331723173500155</v>
      </c>
      <c r="L2207" s="12">
        <v>0.30376894291439799</v>
      </c>
      <c r="M2207" s="12">
        <v>0.84982019072398107</v>
      </c>
      <c r="N2207" s="12">
        <v>0.55730775812057909</v>
      </c>
      <c r="O2207" s="1">
        <v>-1.1412767337888936E-2</v>
      </c>
      <c r="P2207">
        <v>8.304617872632733E-2</v>
      </c>
      <c r="Q2207">
        <v>0.25946039610321098</v>
      </c>
      <c r="R2207">
        <v>0.13293910799471731</v>
      </c>
      <c r="S2207">
        <v>0.33014711641258659</v>
      </c>
      <c r="T2207">
        <v>0.19468763084751406</v>
      </c>
      <c r="U2207" s="1">
        <v>0.55122001529743614</v>
      </c>
      <c r="V2207">
        <v>0.76623581272167729</v>
      </c>
      <c r="W2207">
        <v>0.89675922386957652</v>
      </c>
      <c r="X2207">
        <v>0.82025207344312356</v>
      </c>
      <c r="Y2207">
        <v>0.74355141044506801</v>
      </c>
      <c r="Z2207">
        <v>-0.41800014189885271</v>
      </c>
      <c r="AA2207">
        <v>-0.23390859321710614</v>
      </c>
      <c r="AB2207">
        <v>0.16558282739100208</v>
      </c>
      <c r="AC2207">
        <v>0.29399451257732495</v>
      </c>
      <c r="AD2207">
        <v>0.9829987666833272</v>
      </c>
      <c r="AE2207" s="1">
        <v>0.62546143698048928</v>
      </c>
      <c r="AF2207">
        <v>0.84108224667702669</v>
      </c>
      <c r="AG2207">
        <v>0.86045033913372371</v>
      </c>
      <c r="AH2207">
        <v>0.86091546655610263</v>
      </c>
      <c r="AI2207">
        <v>0.61918573158825541</v>
      </c>
      <c r="AJ2207">
        <v>-0.43843280263190737</v>
      </c>
      <c r="AK2207">
        <v>-9.0521030127055285E-2</v>
      </c>
      <c r="AL2207">
        <v>6.5433770865931926E-2</v>
      </c>
      <c r="AM2207">
        <v>0.46979576728526479</v>
      </c>
      <c r="AN2207">
        <v>0.99331434542468122</v>
      </c>
      <c r="AO2207" s="1">
        <v>0.59978181850464263</v>
      </c>
      <c r="AP2207">
        <v>0.81697968032334234</v>
      </c>
      <c r="AQ2207">
        <v>0.88290590578586314</v>
      </c>
      <c r="AR2207">
        <v>0.85124843923919524</v>
      </c>
      <c r="AS2207">
        <v>0.67634711088728627</v>
      </c>
      <c r="AT2207">
        <v>-0.43362481825456106</v>
      </c>
      <c r="AU2207">
        <v>-0.15113593708472514</v>
      </c>
      <c r="AV2207">
        <v>0.10778900478020628</v>
      </c>
      <c r="AW2207">
        <v>0.40040645817643661</v>
      </c>
      <c r="AX2207">
        <v>0.99743725217458334</v>
      </c>
      <c r="AY2207" s="1">
        <v>10</v>
      </c>
      <c r="AZ2207">
        <v>10</v>
      </c>
      <c r="BA2207">
        <v>10</v>
      </c>
      <c r="BB2207" s="18">
        <v>-1.1657010497708409</v>
      </c>
      <c r="BC2207" s="15">
        <v>-0.9473601552929195</v>
      </c>
      <c r="BD2207" s="15">
        <v>-0.64564305873977335</v>
      </c>
      <c r="BE2207" s="15">
        <v>9.1039537488091984E-3</v>
      </c>
      <c r="BF2207" s="15">
        <v>0.21956446155242185</v>
      </c>
      <c r="BG2207" s="15">
        <v>0.95636635675829318</v>
      </c>
      <c r="BH2207" s="18">
        <v>-1.1895095135398075</v>
      </c>
      <c r="BI2207" s="15">
        <v>-0.75538861260574908</v>
      </c>
      <c r="BJ2207" s="15">
        <v>5.2165656564995604E-2</v>
      </c>
      <c r="BK2207" s="15">
        <v>0.41415963116614113</v>
      </c>
      <c r="BL2207" s="15">
        <v>1.3527431523497579</v>
      </c>
      <c r="BM2207" s="15">
        <v>1.6994991778086639</v>
      </c>
      <c r="BN2207" s="1" t="s">
        <v>20541</v>
      </c>
    </row>
    <row r="2208" spans="1:66" x14ac:dyDescent="0.25">
      <c r="A2208">
        <v>852618</v>
      </c>
      <c r="B2208" t="s">
        <v>15362</v>
      </c>
      <c r="C2208" t="s">
        <v>15363</v>
      </c>
      <c r="D2208" t="s">
        <v>15364</v>
      </c>
      <c r="E2208" t="s">
        <v>15365</v>
      </c>
      <c r="F2208" s="23">
        <v>5.8827784E-8</v>
      </c>
      <c r="G2208" s="23">
        <v>5.4935982999999996E-4</v>
      </c>
      <c r="H2208" s="23">
        <v>0.124289304</v>
      </c>
      <c r="I2208" s="11">
        <v>-1.8680064716676097E-2</v>
      </c>
      <c r="J2208" s="12">
        <v>0.46126234167322772</v>
      </c>
      <c r="K2208" s="12">
        <v>0.57920995186570401</v>
      </c>
      <c r="L2208" s="12">
        <v>0.16706655401042939</v>
      </c>
      <c r="M2208" s="12">
        <v>0.8156352327954558</v>
      </c>
      <c r="N2208" s="12">
        <v>0.39934274033089978</v>
      </c>
      <c r="O2208" s="1">
        <v>-1.488011120088E-2</v>
      </c>
      <c r="P2208">
        <v>0.28824788881783547</v>
      </c>
      <c r="Q2208">
        <v>0.3281446522126002</v>
      </c>
      <c r="R2208">
        <v>8.919599851128604E-2</v>
      </c>
      <c r="S2208">
        <v>0.39821657605009164</v>
      </c>
      <c r="T2208">
        <v>0.16804069633357066</v>
      </c>
      <c r="U2208" s="1">
        <v>0.60774688447749792</v>
      </c>
      <c r="V2208">
        <v>0.75256962834803831</v>
      </c>
      <c r="W2208">
        <v>0.83112091924846576</v>
      </c>
      <c r="X2208">
        <v>0.73422129981652973</v>
      </c>
      <c r="Y2208">
        <v>0.79570760380607508</v>
      </c>
      <c r="Z2208">
        <v>-0.34418676490099048</v>
      </c>
      <c r="AA2208">
        <v>-0.16313207439852112</v>
      </c>
      <c r="AB2208">
        <v>0.18634107816516887</v>
      </c>
      <c r="AC2208">
        <v>0.13301704180576551</v>
      </c>
      <c r="AD2208">
        <v>0.95997945258017292</v>
      </c>
      <c r="AE2208" s="1">
        <v>0.78170347825752518</v>
      </c>
      <c r="AF2208">
        <v>0.78927483810653642</v>
      </c>
      <c r="AG2208">
        <v>0.73598708198901031</v>
      </c>
      <c r="AH2208">
        <v>0.80824732970768598</v>
      </c>
      <c r="AI2208">
        <v>0.60617493581052939</v>
      </c>
      <c r="AJ2208">
        <v>-0.21665899705340055</v>
      </c>
      <c r="AK2208">
        <v>1.0932187777442863E-2</v>
      </c>
      <c r="AL2208">
        <v>-3.4930702316661788E-2</v>
      </c>
      <c r="AM2208">
        <v>0.41618605403961534</v>
      </c>
      <c r="AN2208">
        <v>0.95929286484049459</v>
      </c>
      <c r="AO2208" s="1">
        <v>0.72456994958098964</v>
      </c>
      <c r="AP2208">
        <v>0.79326469929529442</v>
      </c>
      <c r="AQ2208">
        <v>0.79713362375222274</v>
      </c>
      <c r="AR2208">
        <v>0.79615727138737502</v>
      </c>
      <c r="AS2208">
        <v>0.70589100002914051</v>
      </c>
      <c r="AT2208">
        <v>-0.27883934529168886</v>
      </c>
      <c r="AU2208">
        <v>-6.605768704374787E-2</v>
      </c>
      <c r="AV2208">
        <v>6.2398840600862766E-2</v>
      </c>
      <c r="AW2208">
        <v>0.30117714128642326</v>
      </c>
      <c r="AX2208">
        <v>0.98425114345181897</v>
      </c>
      <c r="AY2208" s="1">
        <v>10</v>
      </c>
      <c r="AZ2208">
        <v>10</v>
      </c>
      <c r="BA2208">
        <v>10</v>
      </c>
      <c r="BB2208" s="18">
        <v>-1.317268267001982</v>
      </c>
      <c r="BC2208" s="15">
        <v>-0.88696237403691203</v>
      </c>
      <c r="BD2208" s="15">
        <v>-0.59136036718790608</v>
      </c>
      <c r="BE2208" s="15">
        <v>-2.078710586570524E-2</v>
      </c>
      <c r="BF2208" s="15">
        <v>-0.10784749694082137</v>
      </c>
      <c r="BG2208" s="15">
        <v>0.97410547264830705</v>
      </c>
      <c r="BH2208" s="18">
        <v>-1.3475767896585402</v>
      </c>
      <c r="BI2208" s="15">
        <v>-0.13856131947634823</v>
      </c>
      <c r="BJ2208" s="15">
        <v>0.3484114277863255</v>
      </c>
      <c r="BK2208" s="15">
        <v>0.25027943026132532</v>
      </c>
      <c r="BL2208" s="15">
        <v>1.2155258054331928</v>
      </c>
      <c r="BM2208" s="15">
        <v>1.6220415840390736</v>
      </c>
      <c r="BN2208" s="1" t="s">
        <v>20541</v>
      </c>
    </row>
    <row r="2209" spans="1:66" x14ac:dyDescent="0.25">
      <c r="A2209">
        <v>856020</v>
      </c>
      <c r="B2209" t="s">
        <v>15366</v>
      </c>
      <c r="C2209" t="s">
        <v>15367</v>
      </c>
      <c r="D2209" t="s">
        <v>15368</v>
      </c>
      <c r="E2209" t="s">
        <v>15369</v>
      </c>
      <c r="F2209" s="23">
        <v>1.3848725000000001E-3</v>
      </c>
      <c r="G2209" s="23">
        <v>3.8177866999999999E-3</v>
      </c>
      <c r="H2209" s="23">
        <v>0.35812430000000001</v>
      </c>
      <c r="I2209" s="11">
        <v>0.17580771060276068</v>
      </c>
      <c r="J2209" s="12">
        <v>0.59883921102099191</v>
      </c>
      <c r="K2209" s="12">
        <v>0.58560787019359994</v>
      </c>
      <c r="L2209" s="12">
        <v>7.2670522123959437E-4</v>
      </c>
      <c r="M2209" s="12">
        <v>0.52823700375749283</v>
      </c>
      <c r="N2209" s="12">
        <v>0.15607107896828865</v>
      </c>
      <c r="O2209" s="1">
        <v>0.15447558303661429</v>
      </c>
      <c r="P2209">
        <v>0.48313848586388314</v>
      </c>
      <c r="Q2209">
        <v>0.40290312916068127</v>
      </c>
      <c r="R2209">
        <v>4.7909824539355835E-4</v>
      </c>
      <c r="S2209">
        <v>0.32488764179330304</v>
      </c>
      <c r="T2209">
        <v>9.2906402343831879E-2</v>
      </c>
      <c r="U2209" s="1">
        <v>0.51254782288388889</v>
      </c>
      <c r="V2209">
        <v>0.86655693862828376</v>
      </c>
      <c r="W2209">
        <v>0.92226140541111234</v>
      </c>
      <c r="X2209">
        <v>0.67525682007248411</v>
      </c>
      <c r="Y2209">
        <v>0.60758849672810922</v>
      </c>
      <c r="Z2209">
        <v>-0.58356963643136006</v>
      </c>
      <c r="AA2209">
        <v>-0.14122605799899468</v>
      </c>
      <c r="AB2209">
        <v>0.38320369451762176</v>
      </c>
      <c r="AC2209">
        <v>0.24655132606851274</v>
      </c>
      <c r="AD2209">
        <v>0.940025305807769</v>
      </c>
      <c r="AE2209" s="1">
        <v>0.80240542569834683</v>
      </c>
      <c r="AF2209">
        <v>0.81977846730201476</v>
      </c>
      <c r="AG2209">
        <v>0.60827788028332708</v>
      </c>
      <c r="AH2209">
        <v>0.72900764249527816</v>
      </c>
      <c r="AI2209">
        <v>0.37175586890874202</v>
      </c>
      <c r="AJ2209">
        <v>-0.23454142767614711</v>
      </c>
      <c r="AK2209">
        <v>0.22085643966069532</v>
      </c>
      <c r="AL2209">
        <v>-0.10603941906813488</v>
      </c>
      <c r="AM2209">
        <v>0.55037396387319182</v>
      </c>
      <c r="AN2209">
        <v>0.8618141100919392</v>
      </c>
      <c r="AO2209" s="1">
        <v>0.70773145814493965</v>
      </c>
      <c r="AP2209">
        <v>0.9158294839647565</v>
      </c>
      <c r="AQ2209">
        <v>0.83654736778664462</v>
      </c>
      <c r="AR2209">
        <v>0.76082055883878685</v>
      </c>
      <c r="AS2209">
        <v>0.535966000867242</v>
      </c>
      <c r="AT2209">
        <v>-0.45071138892117391</v>
      </c>
      <c r="AU2209">
        <v>3.6096778604440855E-2</v>
      </c>
      <c r="AV2209">
        <v>0.15997572581658601</v>
      </c>
      <c r="AW2209">
        <v>0.42640434177784498</v>
      </c>
      <c r="AX2209">
        <v>0.97911240661531374</v>
      </c>
      <c r="AY2209" s="1">
        <v>10</v>
      </c>
      <c r="AZ2209">
        <v>10</v>
      </c>
      <c r="BA2209">
        <v>10</v>
      </c>
      <c r="BB2209" s="18">
        <v>-1.250929813268274</v>
      </c>
      <c r="BC2209" s="15">
        <v>-1.3687619217881446</v>
      </c>
      <c r="BD2209" s="15">
        <v>-0.63487082645485349</v>
      </c>
      <c r="BE2209" s="15">
        <v>0.23520922955896797</v>
      </c>
      <c r="BF2209" s="15">
        <v>8.4896358973654187E-3</v>
      </c>
      <c r="BG2209" s="15">
        <v>0.60748547883558712</v>
      </c>
      <c r="BH2209" s="18">
        <v>-0.83775367795490052</v>
      </c>
      <c r="BI2209" s="15">
        <v>3.8605650632072892E-2</v>
      </c>
      <c r="BJ2209" s="15">
        <v>0.74140098657385278</v>
      </c>
      <c r="BK2209" s="15">
        <v>0.23691710263116916</v>
      </c>
      <c r="BL2209" s="15">
        <v>1.2499307706106553</v>
      </c>
      <c r="BM2209" s="15">
        <v>0.97427738472650616</v>
      </c>
      <c r="BN2209" s="1" t="s">
        <v>20541</v>
      </c>
    </row>
    <row r="2210" spans="1:66" x14ac:dyDescent="0.25">
      <c r="A2210">
        <v>852109</v>
      </c>
      <c r="B2210" t="s">
        <v>15382</v>
      </c>
      <c r="C2210" t="s">
        <v>15383</v>
      </c>
      <c r="D2210" t="s">
        <v>15384</v>
      </c>
      <c r="E2210" t="s">
        <v>15385</v>
      </c>
      <c r="F2210" s="23">
        <v>9.9593650000000006E-9</v>
      </c>
      <c r="G2210" s="23">
        <v>2.1295968E-4</v>
      </c>
      <c r="H2210" s="23">
        <v>3.3748460000000001E-2</v>
      </c>
      <c r="I2210" s="11">
        <v>4.9904378492191863E-2</v>
      </c>
      <c r="J2210" s="12">
        <v>0.21824484173113604</v>
      </c>
      <c r="K2210" s="12">
        <v>0.6561570801806611</v>
      </c>
      <c r="L2210" s="12">
        <v>0.27085063777487767</v>
      </c>
      <c r="M2210" s="12">
        <v>1.0936669798459107</v>
      </c>
      <c r="N2210" s="12">
        <v>0.22983124076872252</v>
      </c>
      <c r="O2210" s="1">
        <v>3.6275871891691583E-2</v>
      </c>
      <c r="P2210">
        <v>0.11018125483690962</v>
      </c>
      <c r="Q2210">
        <v>0.32976555430646148</v>
      </c>
      <c r="R2210">
        <v>0.12334500915068966</v>
      </c>
      <c r="S2210">
        <v>0.45875691738257046</v>
      </c>
      <c r="T2210">
        <v>9.3969530680156163E-2</v>
      </c>
      <c r="U2210" s="1">
        <v>0.808828527076901</v>
      </c>
      <c r="V2210">
        <v>0.65727820088745648</v>
      </c>
      <c r="W2210">
        <v>0.78107149440250312</v>
      </c>
      <c r="X2210">
        <v>0.62241725732899855</v>
      </c>
      <c r="Y2210">
        <v>0.63917502038971941</v>
      </c>
      <c r="Z2210">
        <v>-2.2569941395926114E-2</v>
      </c>
      <c r="AA2210">
        <v>-0.21651890558997891</v>
      </c>
      <c r="AB2210">
        <v>0.26061489880089983</v>
      </c>
      <c r="AC2210">
        <v>0.14812745487218665</v>
      </c>
      <c r="AD2210">
        <v>0.89788410255682882</v>
      </c>
      <c r="AE2210" s="1">
        <v>0.8462651965878184</v>
      </c>
      <c r="AF2210">
        <v>0.79587116346359599</v>
      </c>
      <c r="AG2210">
        <v>0.74032103613704836</v>
      </c>
      <c r="AH2210">
        <v>0.72132886198093726</v>
      </c>
      <c r="AI2210">
        <v>0.32368060712113689</v>
      </c>
      <c r="AJ2210">
        <v>-0.16044104364944001</v>
      </c>
      <c r="AK2210">
        <v>1.3461343051947584E-2</v>
      </c>
      <c r="AL2210">
        <v>8.0828038834511826E-2</v>
      </c>
      <c r="AM2210">
        <v>0.58873625122966244</v>
      </c>
      <c r="AN2210">
        <v>0.89083390460431089</v>
      </c>
      <c r="AO2210" s="1">
        <v>0.86642114186118635</v>
      </c>
      <c r="AP2210">
        <v>0.76971754039056361</v>
      </c>
      <c r="AQ2210">
        <v>0.79002342980695883</v>
      </c>
      <c r="AR2210">
        <v>0.70927483747049602</v>
      </c>
      <c r="AS2210">
        <v>0.47529431731711991</v>
      </c>
      <c r="AT2210">
        <v>-0.10720309118554605</v>
      </c>
      <c r="AU2210">
        <v>-8.6303422672803456E-2</v>
      </c>
      <c r="AV2210">
        <v>0.16275806633853315</v>
      </c>
      <c r="AW2210">
        <v>0.42187527206388287</v>
      </c>
      <c r="AX2210">
        <v>0.93232217462951239</v>
      </c>
      <c r="AY2210" s="1">
        <v>10</v>
      </c>
      <c r="AZ2210">
        <v>10</v>
      </c>
      <c r="BA2210">
        <v>10</v>
      </c>
      <c r="BB2210" s="18">
        <v>-1.6057375799011335</v>
      </c>
      <c r="BC2210" s="15">
        <v>-0.36517427300837507</v>
      </c>
      <c r="BD2210" s="15">
        <v>-0.67118806131011011</v>
      </c>
      <c r="BE2210" s="15">
        <v>8.163639235587683E-2</v>
      </c>
      <c r="BF2210" s="15">
        <v>-9.584694196378267E-2</v>
      </c>
      <c r="BG2210" s="15">
        <v>0.6789307238247132</v>
      </c>
      <c r="BH2210" s="18">
        <v>-1.5273783756858474</v>
      </c>
      <c r="BI2210" s="15">
        <v>-2.2489069047389482E-2</v>
      </c>
      <c r="BJ2210" s="15">
        <v>0.35910122785972104</v>
      </c>
      <c r="BK2210" s="15">
        <v>0.50692253113752572</v>
      </c>
      <c r="BL2210" s="15">
        <v>1.6214146853034543</v>
      </c>
      <c r="BM2210" s="15">
        <v>1.0398087404353555</v>
      </c>
      <c r="BN2210" s="1" t="s">
        <v>20541</v>
      </c>
    </row>
    <row r="2211" spans="1:66" x14ac:dyDescent="0.25">
      <c r="A2211">
        <v>855429</v>
      </c>
      <c r="B2211" t="s">
        <v>15386</v>
      </c>
      <c r="C2211" t="s">
        <v>15387</v>
      </c>
      <c r="D2211" t="s">
        <v>15388</v>
      </c>
      <c r="E2211" t="s">
        <v>15389</v>
      </c>
      <c r="F2211" s="23">
        <v>6.5569763000000003E-9</v>
      </c>
      <c r="G2211" s="23">
        <v>1.5071118999999999E-4</v>
      </c>
      <c r="H2211" s="23">
        <v>0.25216412999999999</v>
      </c>
      <c r="I2211" s="11">
        <v>1.2049508168684114E-2</v>
      </c>
      <c r="J2211" s="12">
        <v>0.47819421084271357</v>
      </c>
      <c r="K2211" s="12">
        <v>0.63132372412117355</v>
      </c>
      <c r="L2211" s="12">
        <v>0.31546062056272217</v>
      </c>
      <c r="M2211" s="12">
        <v>0.77491161465606073</v>
      </c>
      <c r="N2211" s="12">
        <v>0.3540198794259512</v>
      </c>
      <c r="O2211" s="1">
        <v>1.1315752796162749E-2</v>
      </c>
      <c r="P2211">
        <v>0.33296273026616074</v>
      </c>
      <c r="Q2211">
        <v>0.41161887383161766</v>
      </c>
      <c r="R2211">
        <v>0.18396333331890016</v>
      </c>
      <c r="S2211">
        <v>0.40027274062643431</v>
      </c>
      <c r="T2211">
        <v>0.15814074440776973</v>
      </c>
      <c r="U2211" s="1">
        <v>0.59076330750111872</v>
      </c>
      <c r="V2211">
        <v>0.71012818411060652</v>
      </c>
      <c r="W2211">
        <v>0.85129587019654318</v>
      </c>
      <c r="X2211">
        <v>0.80309839784172921</v>
      </c>
      <c r="Y2211">
        <v>0.79519580093232822</v>
      </c>
      <c r="Z2211">
        <v>-0.30748568948644472</v>
      </c>
      <c r="AA2211">
        <v>-0.24388426384702119</v>
      </c>
      <c r="AB2211">
        <v>0.12628521186981764</v>
      </c>
      <c r="AC2211">
        <v>0.22065224803243857</v>
      </c>
      <c r="AD2211">
        <v>0.96936520221804412</v>
      </c>
      <c r="AE2211" s="1">
        <v>0.78455934511484338</v>
      </c>
      <c r="AF2211">
        <v>0.78780141535271686</v>
      </c>
      <c r="AG2211">
        <v>0.77829872041399328</v>
      </c>
      <c r="AH2211">
        <v>0.80990667238580527</v>
      </c>
      <c r="AI2211">
        <v>0.59009059615877379</v>
      </c>
      <c r="AJ2211">
        <v>-0.21193938145272725</v>
      </c>
      <c r="AK2211">
        <v>-4.7698580820504488E-2</v>
      </c>
      <c r="AL2211">
        <v>1.9737396625298352E-2</v>
      </c>
      <c r="AM2211">
        <v>0.43436931460400308</v>
      </c>
      <c r="AN2211">
        <v>0.968845073498524</v>
      </c>
      <c r="AO2211" s="1">
        <v>0.71145617010175266</v>
      </c>
      <c r="AP2211">
        <v>0.76775204692967369</v>
      </c>
      <c r="AQ2211">
        <v>0.82681923150986414</v>
      </c>
      <c r="AR2211">
        <v>0.82262717309138056</v>
      </c>
      <c r="AS2211">
        <v>0.69521812923778803</v>
      </c>
      <c r="AT2211">
        <v>-0.25968188851994817</v>
      </c>
      <c r="AU2211">
        <v>-0.13815634543441482</v>
      </c>
      <c r="AV2211">
        <v>6.8744191210379904E-2</v>
      </c>
      <c r="AW2211">
        <v>0.34533208360794759</v>
      </c>
      <c r="AX2211">
        <v>0.98801575276689968</v>
      </c>
      <c r="AY2211" s="1">
        <v>10</v>
      </c>
      <c r="AZ2211">
        <v>10</v>
      </c>
      <c r="BA2211">
        <v>10</v>
      </c>
      <c r="BB2211" s="18">
        <v>-1.3380472989943393</v>
      </c>
      <c r="BC2211" s="15">
        <v>-0.85520292391796049</v>
      </c>
      <c r="BD2211" s="15">
        <v>-0.74679481588577745</v>
      </c>
      <c r="BE2211" s="15">
        <v>-0.11584398246839978</v>
      </c>
      <c r="BF2211" s="15">
        <v>4.5003856210441673E-2</v>
      </c>
      <c r="BG2211" s="15">
        <v>1.0243086269097625</v>
      </c>
      <c r="BH2211" s="18">
        <v>-1.31938974053707</v>
      </c>
      <c r="BI2211" s="15">
        <v>-0.11476303891806498</v>
      </c>
      <c r="BJ2211" s="15">
        <v>0.23075207842353576</v>
      </c>
      <c r="BK2211" s="15">
        <v>0.37261786068069286</v>
      </c>
      <c r="BL2211" s="15">
        <v>1.2448834319791693</v>
      </c>
      <c r="BM2211" s="15">
        <v>1.5724759465180025</v>
      </c>
      <c r="BN2211" s="1" t="s">
        <v>20541</v>
      </c>
    </row>
    <row r="2212" spans="1:66" x14ac:dyDescent="0.25">
      <c r="A2212">
        <v>856311</v>
      </c>
      <c r="B2212" t="s">
        <v>15394</v>
      </c>
      <c r="C2212" t="s">
        <v>15395</v>
      </c>
      <c r="D2212" t="s">
        <v>15396</v>
      </c>
      <c r="E2212" t="s">
        <v>15397</v>
      </c>
      <c r="F2212" s="23">
        <v>8.6484014999999992E-6</v>
      </c>
      <c r="G2212" s="23">
        <v>1.0403724E-3</v>
      </c>
      <c r="H2212" s="23">
        <v>0.45624779999999998</v>
      </c>
      <c r="I2212" s="11">
        <v>6.7278922233742447E-2</v>
      </c>
      <c r="J2212" s="12">
        <v>0.53278279309876797</v>
      </c>
      <c r="K2212" s="12">
        <v>0.48216976361183811</v>
      </c>
      <c r="L2212" s="12">
        <v>0.16202977245810482</v>
      </c>
      <c r="M2212" s="12">
        <v>0.65537711883853311</v>
      </c>
      <c r="N2212" s="12">
        <v>0.24416358535245888</v>
      </c>
      <c r="O2212" s="1">
        <v>6.5913716465710981E-2</v>
      </c>
      <c r="P2212">
        <v>0.44465121957396053</v>
      </c>
      <c r="Q2212">
        <v>0.37679444425546377</v>
      </c>
      <c r="R2212">
        <v>0.11070359326177652</v>
      </c>
      <c r="S2212">
        <v>0.41203373581699598</v>
      </c>
      <c r="T2212">
        <v>0.13742708185239352</v>
      </c>
      <c r="U2212" s="1">
        <v>0.49149216167905213</v>
      </c>
      <c r="V2212">
        <v>0.74073115028018988</v>
      </c>
      <c r="W2212">
        <v>0.89993942005607597</v>
      </c>
      <c r="X2212">
        <v>0.75607942404555473</v>
      </c>
      <c r="Y2212">
        <v>0.76673631151298549</v>
      </c>
      <c r="Z2212">
        <v>-0.44546686580969591</v>
      </c>
      <c r="AA2212">
        <v>-0.27043640383752576</v>
      </c>
      <c r="AB2212">
        <v>0.25102220253738111</v>
      </c>
      <c r="AC2212">
        <v>0.18963691727590748</v>
      </c>
      <c r="AD2212">
        <v>0.95120221704007413</v>
      </c>
      <c r="AE2212" s="1">
        <v>0.76405170637123132</v>
      </c>
      <c r="AF2212">
        <v>0.76336038903223735</v>
      </c>
      <c r="AG2212">
        <v>0.79558676504453052</v>
      </c>
      <c r="AH2212">
        <v>0.83941502000716117</v>
      </c>
      <c r="AI2212">
        <v>0.55845745220291632</v>
      </c>
      <c r="AJ2212">
        <v>-0.20153129558640348</v>
      </c>
      <c r="AK2212">
        <v>-0.10180865122559922</v>
      </c>
      <c r="AL2212">
        <v>5.6063070318585415E-3</v>
      </c>
      <c r="AM2212">
        <v>0.50332789394845945</v>
      </c>
      <c r="AN2212">
        <v>0.96392715667055873</v>
      </c>
      <c r="AO2212" s="1">
        <v>0.660915853006948</v>
      </c>
      <c r="AP2212">
        <v>0.78287329896095736</v>
      </c>
      <c r="AQ2212">
        <v>0.87872050573998328</v>
      </c>
      <c r="AR2212">
        <v>0.83218139387980217</v>
      </c>
      <c r="AS2212">
        <v>0.68309076872431229</v>
      </c>
      <c r="AT2212">
        <v>-0.32934924461167459</v>
      </c>
      <c r="AU2212">
        <v>-0.18866217281593547</v>
      </c>
      <c r="AV2212">
        <v>0.12629181800500558</v>
      </c>
      <c r="AW2212">
        <v>0.36954468370524024</v>
      </c>
      <c r="AX2212">
        <v>0.99634675914676696</v>
      </c>
      <c r="AY2212" s="1">
        <v>10</v>
      </c>
      <c r="AZ2212">
        <v>10</v>
      </c>
      <c r="BA2212">
        <v>10</v>
      </c>
      <c r="BB2212" s="18">
        <v>-1.1753111366163715</v>
      </c>
      <c r="BC2212" s="15">
        <v>-1.0996983876566624</v>
      </c>
      <c r="BD2212" s="15">
        <v>-0.81214924470340089</v>
      </c>
      <c r="BE2212" s="15">
        <v>4.4530065053248746E-2</v>
      </c>
      <c r="BF2212" s="15">
        <v>-5.6316873062498329E-2</v>
      </c>
      <c r="BG2212" s="15">
        <v>0.89177201581961507</v>
      </c>
      <c r="BH2212" s="18">
        <v>-1.0367757108130513</v>
      </c>
      <c r="BI2212" s="15">
        <v>-2.6342752710665218E-3</v>
      </c>
      <c r="BJ2212" s="15">
        <v>0.18069652769738329</v>
      </c>
      <c r="BK2212" s="15">
        <v>0.3781689340338355</v>
      </c>
      <c r="BL2212" s="15">
        <v>1.2931837610976908</v>
      </c>
      <c r="BM2212" s="15">
        <v>1.3945343244212809</v>
      </c>
      <c r="BN2212" s="1" t="s">
        <v>20541</v>
      </c>
    </row>
    <row r="2213" spans="1:66" x14ac:dyDescent="0.25">
      <c r="A2213">
        <v>854697</v>
      </c>
      <c r="B2213" t="s">
        <v>15398</v>
      </c>
      <c r="C2213" t="s">
        <v>15399</v>
      </c>
      <c r="D2213" t="s">
        <v>15400</v>
      </c>
      <c r="E2213" t="s">
        <v>15401</v>
      </c>
      <c r="F2213" s="23">
        <v>1.2543699999999999E-7</v>
      </c>
      <c r="G2213" s="23">
        <v>6.5129466000000003E-4</v>
      </c>
      <c r="H2213" s="23">
        <v>0.32862725999999998</v>
      </c>
      <c r="I2213" s="11">
        <v>-2.2332993021922766E-3</v>
      </c>
      <c r="J2213" s="12">
        <v>0.47517022635973682</v>
      </c>
      <c r="K2213" s="12">
        <v>0.57404323086874076</v>
      </c>
      <c r="L2213" s="12">
        <v>0.1881150962018685</v>
      </c>
      <c r="M2213" s="12">
        <v>0.63538888543899374</v>
      </c>
      <c r="N2213" s="12">
        <v>0.34282058326568554</v>
      </c>
      <c r="O2213" s="1">
        <v>-2.2544012811356452E-3</v>
      </c>
      <c r="P2213">
        <v>0.38919848012175967</v>
      </c>
      <c r="Q2213">
        <v>0.395279190134598</v>
      </c>
      <c r="R2213">
        <v>0.11967141706594853</v>
      </c>
      <c r="S2213">
        <v>0.3714213313751254</v>
      </c>
      <c r="T2213">
        <v>0.17426560945175473</v>
      </c>
      <c r="U2213" s="1">
        <v>0.56639064970550734</v>
      </c>
      <c r="V2213">
        <v>0.80845868246488728</v>
      </c>
      <c r="W2213">
        <v>0.87623672917727113</v>
      </c>
      <c r="X2213">
        <v>0.75447544737599037</v>
      </c>
      <c r="Y2213">
        <v>0.74485821963597254</v>
      </c>
      <c r="Z2213">
        <v>-0.45623768258564257</v>
      </c>
      <c r="AA2213">
        <v>-0.15296660220232119</v>
      </c>
      <c r="AB2213">
        <v>0.22125059354041571</v>
      </c>
      <c r="AC2213">
        <v>0.20948612131708277</v>
      </c>
      <c r="AD2213">
        <v>0.97408461402887359</v>
      </c>
      <c r="AE2213" s="1">
        <v>0.78322820342008892</v>
      </c>
      <c r="AF2213">
        <v>0.8412243790851468</v>
      </c>
      <c r="AG2213">
        <v>0.75414487236824801</v>
      </c>
      <c r="AH2213">
        <v>0.78047315758556268</v>
      </c>
      <c r="AI2213">
        <v>0.58589607893494788</v>
      </c>
      <c r="AJ2213">
        <v>-0.28084582104790129</v>
      </c>
      <c r="AK2213">
        <v>5.2282504769007365E-2</v>
      </c>
      <c r="AL2213">
        <v>2.4562387461423144E-2</v>
      </c>
      <c r="AM2213">
        <v>0.40133305330261193</v>
      </c>
      <c r="AN2213">
        <v>0.96718947024448043</v>
      </c>
      <c r="AO2213" s="1">
        <v>0.70189696636614407</v>
      </c>
      <c r="AP2213">
        <v>0.8459654004707805</v>
      </c>
      <c r="AQ2213">
        <v>0.82809640750811508</v>
      </c>
      <c r="AR2213">
        <v>0.78689737253194758</v>
      </c>
      <c r="AS2213">
        <v>0.67285061043636785</v>
      </c>
      <c r="AT2213">
        <v>-0.36817402850751418</v>
      </c>
      <c r="AU2213">
        <v>-4.0936920593249257E-2</v>
      </c>
      <c r="AV2213">
        <v>0.1156527226657186</v>
      </c>
      <c r="AW2213">
        <v>0.32250458236482099</v>
      </c>
      <c r="AX2213">
        <v>0.99314926427813743</v>
      </c>
      <c r="AY2213" s="1">
        <v>10</v>
      </c>
      <c r="AZ2213">
        <v>10</v>
      </c>
      <c r="BA2213">
        <v>10</v>
      </c>
      <c r="BB2213" s="18">
        <v>-1.2720922338048906</v>
      </c>
      <c r="BC2213" s="15">
        <v>-1.0880698592619584</v>
      </c>
      <c r="BD2213" s="15">
        <v>-0.58142291364123488</v>
      </c>
      <c r="BE2213" s="15">
        <v>4.3747145377148668E-2</v>
      </c>
      <c r="BF2213" s="15">
        <v>2.4093329684410802E-2</v>
      </c>
      <c r="BG2213" s="15">
        <v>0.91848997983971625</v>
      </c>
      <c r="BH2213" s="18">
        <v>-1.2760380697136215</v>
      </c>
      <c r="BI2213" s="15">
        <v>-0.24853001787598905</v>
      </c>
      <c r="BJ2213" s="15">
        <v>0.4328076426044673</v>
      </c>
      <c r="BK2213" s="15">
        <v>0.37611249418597509</v>
      </c>
      <c r="BL2213" s="15">
        <v>1.1467105613794235</v>
      </c>
      <c r="BM2213" s="15">
        <v>1.5241919412265503</v>
      </c>
      <c r="BN2213" s="1" t="s">
        <v>20541</v>
      </c>
    </row>
    <row r="2214" spans="1:66" x14ac:dyDescent="0.25">
      <c r="A2214">
        <v>851824</v>
      </c>
      <c r="B2214" t="s">
        <v>15402</v>
      </c>
      <c r="C2214" t="s">
        <v>15403</v>
      </c>
      <c r="D2214" t="s">
        <v>15404</v>
      </c>
      <c r="E2214" t="s">
        <v>15405</v>
      </c>
      <c r="F2214" s="23">
        <v>1.3468488E-6</v>
      </c>
      <c r="G2214" s="23">
        <v>1.7791522E-4</v>
      </c>
      <c r="H2214" s="23">
        <v>0.37731290000000001</v>
      </c>
      <c r="I2214" s="11">
        <v>2.5353531052236478E-2</v>
      </c>
      <c r="J2214" s="12">
        <v>0.47679275840893987</v>
      </c>
      <c r="K2214" s="12">
        <v>0.60712038916355993</v>
      </c>
      <c r="L2214" s="12">
        <v>0.27935718014417288</v>
      </c>
      <c r="M2214" s="12">
        <v>0.72445501291421865</v>
      </c>
      <c r="N2214" s="12">
        <v>0.43027514292999008</v>
      </c>
      <c r="O2214" s="1">
        <v>2.0415716431794829E-2</v>
      </c>
      <c r="P2214">
        <v>0.31298226572085092</v>
      </c>
      <c r="Q2214">
        <v>0.3975153991790788</v>
      </c>
      <c r="R2214">
        <v>0.16729226072808495</v>
      </c>
      <c r="S2214">
        <v>0.39518391074132958</v>
      </c>
      <c r="T2214">
        <v>0.20047276869299532</v>
      </c>
      <c r="U2214" s="1">
        <v>0.49960087641395334</v>
      </c>
      <c r="V2214">
        <v>0.6066873503000646</v>
      </c>
      <c r="W2214">
        <v>0.82116494189901712</v>
      </c>
      <c r="X2214">
        <v>0.78782622234041988</v>
      </c>
      <c r="Y2214">
        <v>0.85835021225392916</v>
      </c>
      <c r="Z2214">
        <v>-0.26780466541030329</v>
      </c>
      <c r="AA2214">
        <v>-0.33430283667126354</v>
      </c>
      <c r="AB2214">
        <v>0.10517827329473807</v>
      </c>
      <c r="AC2214">
        <v>0.13817989294685323</v>
      </c>
      <c r="AD2214">
        <v>0.92166401502924733</v>
      </c>
      <c r="AE2214" s="1">
        <v>0.75759997921741107</v>
      </c>
      <c r="AF2214">
        <v>0.72191100807014619</v>
      </c>
      <c r="AG2214">
        <v>0.74324474802313056</v>
      </c>
      <c r="AH2214">
        <v>0.83200504158457467</v>
      </c>
      <c r="AI2214">
        <v>0.66395443030901147</v>
      </c>
      <c r="AJ2214">
        <v>-0.155553242162532</v>
      </c>
      <c r="AK2214">
        <v>-8.4014246919710225E-2</v>
      </c>
      <c r="AL2214">
        <v>-5.5244914160492056E-2</v>
      </c>
      <c r="AM2214">
        <v>0.38845795215113399</v>
      </c>
      <c r="AN2214">
        <v>0.95672996443726255</v>
      </c>
      <c r="AO2214" s="1">
        <v>0.66412030749524598</v>
      </c>
      <c r="AP2214">
        <v>0.69113579323945751</v>
      </c>
      <c r="AQ2214">
        <v>0.79928644917279024</v>
      </c>
      <c r="AR2214">
        <v>0.83608917564680374</v>
      </c>
      <c r="AS2214">
        <v>0.76971469935094428</v>
      </c>
      <c r="AT2214">
        <v>-0.21010500414630909</v>
      </c>
      <c r="AU2214">
        <v>-0.19812998866531825</v>
      </c>
      <c r="AV2214">
        <v>1.4776851484280391E-2</v>
      </c>
      <c r="AW2214">
        <v>0.28786374947164883</v>
      </c>
      <c r="AX2214">
        <v>0.9684497023152786</v>
      </c>
      <c r="AY2214" s="1">
        <v>10</v>
      </c>
      <c r="AZ2214">
        <v>10</v>
      </c>
      <c r="BA2214">
        <v>10</v>
      </c>
      <c r="BB2214" s="18">
        <v>-1.156970295343029</v>
      </c>
      <c r="BC2214" s="15">
        <v>-0.80387670001428846</v>
      </c>
      <c r="BD2214" s="15">
        <v>-0.9051729130613132</v>
      </c>
      <c r="BE2214" s="15">
        <v>-0.23571432042488136</v>
      </c>
      <c r="BF2214" s="15">
        <v>-0.18544317714698963</v>
      </c>
      <c r="BG2214" s="15">
        <v>0.91158738341371626</v>
      </c>
      <c r="BH2214" s="18">
        <v>-1.1096079580052234</v>
      </c>
      <c r="BI2214" s="15">
        <v>8.6808680947460262E-2</v>
      </c>
      <c r="BJ2214" s="15">
        <v>0.22897446140026045</v>
      </c>
      <c r="BK2214" s="15">
        <v>0.28614628259984615</v>
      </c>
      <c r="BL2214" s="15">
        <v>1.1678942588501304</v>
      </c>
      <c r="BM2214" s="15">
        <v>1.7153742967843024</v>
      </c>
      <c r="BN2214" s="1" t="s">
        <v>20541</v>
      </c>
    </row>
    <row r="2215" spans="1:66" x14ac:dyDescent="0.25">
      <c r="A2215">
        <v>852740</v>
      </c>
      <c r="B2215" t="s">
        <v>15406</v>
      </c>
      <c r="C2215" t="s">
        <v>15407</v>
      </c>
      <c r="D2215" t="s">
        <v>15408</v>
      </c>
      <c r="E2215" t="s">
        <v>15409</v>
      </c>
      <c r="F2215" s="23">
        <v>9.9612340000000008E-9</v>
      </c>
      <c r="G2215" s="23">
        <v>3.3432041999999999E-4</v>
      </c>
      <c r="H2215" s="23">
        <v>0.19417190000000001</v>
      </c>
      <c r="I2215" s="11">
        <v>-2.0442690265176405E-2</v>
      </c>
      <c r="J2215" s="12">
        <v>0.32997121520050293</v>
      </c>
      <c r="K2215" s="12">
        <v>0.58625391459246678</v>
      </c>
      <c r="L2215" s="12">
        <v>0.19541488257792636</v>
      </c>
      <c r="M2215" s="12">
        <v>0.82121975004970948</v>
      </c>
      <c r="N2215" s="12">
        <v>0.55438209861239907</v>
      </c>
      <c r="O2215" s="1">
        <v>-1.8723775619181846E-2</v>
      </c>
      <c r="P2215">
        <v>0.22981582588986002</v>
      </c>
      <c r="Q2215">
        <v>0.36778682712711247</v>
      </c>
      <c r="R2215">
        <v>0.10911116238182965</v>
      </c>
      <c r="S2215">
        <v>0.41794480442284976</v>
      </c>
      <c r="T2215">
        <v>0.247952186787432</v>
      </c>
      <c r="U2215" s="1">
        <v>0.64802666915413931</v>
      </c>
      <c r="V2215">
        <v>0.7674946823562564</v>
      </c>
      <c r="W2215">
        <v>0.88362922633333341</v>
      </c>
      <c r="X2215">
        <v>0.73691365113552298</v>
      </c>
      <c r="Y2215">
        <v>0.72212976991484479</v>
      </c>
      <c r="Z2215">
        <v>-0.32278584617114681</v>
      </c>
      <c r="AA2215">
        <v>-0.21470049486684192</v>
      </c>
      <c r="AB2215">
        <v>0.25338277960853678</v>
      </c>
      <c r="AC2215">
        <v>0.2100004606687467</v>
      </c>
      <c r="AD2215">
        <v>0.97294894661046205</v>
      </c>
      <c r="AE2215" s="1">
        <v>0.75322517485539442</v>
      </c>
      <c r="AF2215">
        <v>0.81830973199328361</v>
      </c>
      <c r="AG2215">
        <v>0.79215348012353615</v>
      </c>
      <c r="AH2215">
        <v>0.81935262436888689</v>
      </c>
      <c r="AI2215">
        <v>0.60385097725785408</v>
      </c>
      <c r="AJ2215">
        <v>-0.28186385897689931</v>
      </c>
      <c r="AK2215">
        <v>-2.7696384269259328E-2</v>
      </c>
      <c r="AL2215">
        <v>2.6377218164727673E-2</v>
      </c>
      <c r="AM2215">
        <v>0.43255722267897168</v>
      </c>
      <c r="AN2215">
        <v>0.98009484249822154</v>
      </c>
      <c r="AO2215" s="1">
        <v>0.72193768577625594</v>
      </c>
      <c r="AP2215">
        <v>0.8108469702886425</v>
      </c>
      <c r="AQ2215">
        <v>0.84371971537494739</v>
      </c>
      <c r="AR2215">
        <v>0.79869045287790574</v>
      </c>
      <c r="AS2215">
        <v>0.66344954895325425</v>
      </c>
      <c r="AT2215">
        <v>-0.303711618207339</v>
      </c>
      <c r="AU2215">
        <v>-0.10631947853749879</v>
      </c>
      <c r="AV2215">
        <v>0.12169639191086723</v>
      </c>
      <c r="AW2215">
        <v>0.3468228416569723</v>
      </c>
      <c r="AX2215">
        <v>0.99360665593725772</v>
      </c>
      <c r="AY2215" s="1">
        <v>10</v>
      </c>
      <c r="AZ2215">
        <v>10</v>
      </c>
      <c r="BA2215">
        <v>10</v>
      </c>
      <c r="BB2215" s="18">
        <v>-1.3281014825919117</v>
      </c>
      <c r="BC2215" s="15">
        <v>-0.82198584684603515</v>
      </c>
      <c r="BD2215" s="15">
        <v>-0.65379144311629378</v>
      </c>
      <c r="BE2215" s="15">
        <v>7.4605016683299177E-2</v>
      </c>
      <c r="BF2215" s="15">
        <v>7.0966709320945493E-3</v>
      </c>
      <c r="BG2215" s="15">
        <v>0.80403430181104307</v>
      </c>
      <c r="BH2215" s="18">
        <v>-1.359893287344027</v>
      </c>
      <c r="BI2215" s="15">
        <v>-0.30882538159442008</v>
      </c>
      <c r="BJ2215" s="15">
        <v>0.25793151243013984</v>
      </c>
      <c r="BK2215" s="15">
        <v>0.37850786469337466</v>
      </c>
      <c r="BL2215" s="15">
        <v>1.28423082565906</v>
      </c>
      <c r="BM2215" s="15">
        <v>1.6661912492836899</v>
      </c>
      <c r="BN2215" s="1" t="s">
        <v>20541</v>
      </c>
    </row>
    <row r="2216" spans="1:66" x14ac:dyDescent="0.25">
      <c r="A2216">
        <v>854734</v>
      </c>
      <c r="B2216" t="s">
        <v>15410</v>
      </c>
      <c r="C2216" t="s">
        <v>15411</v>
      </c>
      <c r="D2216" t="s">
        <v>15412</v>
      </c>
      <c r="E2216" t="s">
        <v>15413</v>
      </c>
      <c r="F2216" s="23">
        <v>4.8863419999999997E-9</v>
      </c>
      <c r="G2216" s="23">
        <v>3.8294853000000002E-3</v>
      </c>
      <c r="H2216" s="23">
        <v>0.83041390000000004</v>
      </c>
      <c r="I2216" s="11">
        <v>0.17044888757776672</v>
      </c>
      <c r="J2216" s="12">
        <v>0.10927428395441061</v>
      </c>
      <c r="K2216" s="12">
        <v>0.28478296637899059</v>
      </c>
      <c r="L2216" s="12">
        <v>0.35198495372108113</v>
      </c>
      <c r="M2216" s="12">
        <v>0.36539933498778621</v>
      </c>
      <c r="N2216" s="12">
        <v>0.54215269665184573</v>
      </c>
      <c r="O2216" s="1">
        <v>0.12361634697974092</v>
      </c>
      <c r="P2216">
        <v>5.7829606076546906E-2</v>
      </c>
      <c r="Q2216">
        <v>0.16415097333769482</v>
      </c>
      <c r="R2216">
        <v>0.17349307339208186</v>
      </c>
      <c r="S2216">
        <v>0.16581885801631546</v>
      </c>
      <c r="T2216">
        <v>0.20947339207334387</v>
      </c>
      <c r="U2216" s="1">
        <v>0.72241594821870248</v>
      </c>
      <c r="V2216">
        <v>0.58718986714791244</v>
      </c>
      <c r="W2216">
        <v>0.77943601231254744</v>
      </c>
      <c r="X2216">
        <v>0.78293444556054081</v>
      </c>
      <c r="Y2216">
        <v>0.71016996424623891</v>
      </c>
      <c r="Z2216">
        <v>-2.0327011444930081E-2</v>
      </c>
      <c r="AA2216">
        <v>-0.30298018492169865</v>
      </c>
      <c r="AB2216">
        <v>5.5380701956365595E-2</v>
      </c>
      <c r="AC2216">
        <v>0.28017247838272685</v>
      </c>
      <c r="AD2216">
        <v>0.91900161386934909</v>
      </c>
      <c r="AE2216" s="1">
        <v>0.68208234595210471</v>
      </c>
      <c r="AF2216">
        <v>0.66605882244806369</v>
      </c>
      <c r="AG2216">
        <v>0.82090708822429515</v>
      </c>
      <c r="AH2216">
        <v>0.80730157127535873</v>
      </c>
      <c r="AI2216">
        <v>0.74953921367856058</v>
      </c>
      <c r="AJ2216">
        <v>-0.16042282788212273</v>
      </c>
      <c r="AK2216">
        <v>-0.25885725765433704</v>
      </c>
      <c r="AL2216">
        <v>8.0197741943405593E-2</v>
      </c>
      <c r="AM2216">
        <v>0.27162547586659824</v>
      </c>
      <c r="AN2216">
        <v>0.95942852822663216</v>
      </c>
      <c r="AO2216" s="1">
        <v>0.70194211865539491</v>
      </c>
      <c r="AP2216">
        <v>0.6324846168629209</v>
      </c>
      <c r="AQ2216">
        <v>0.80449099049374284</v>
      </c>
      <c r="AR2216">
        <v>0.79851069223609195</v>
      </c>
      <c r="AS2216">
        <v>0.73387683019234939</v>
      </c>
      <c r="AT2216">
        <v>-9.8094671066913761E-2</v>
      </c>
      <c r="AU2216">
        <v>-0.27930113549577906</v>
      </c>
      <c r="AV2216">
        <v>6.92929158325752E-2</v>
      </c>
      <c r="AW2216">
        <v>0.27616817919316311</v>
      </c>
      <c r="AX2216">
        <v>0.94384445802707773</v>
      </c>
      <c r="AY2216" s="1">
        <v>10</v>
      </c>
      <c r="AZ2216">
        <v>10</v>
      </c>
      <c r="BA2216">
        <v>10</v>
      </c>
      <c r="BB2216" s="18">
        <v>-1.5064033897968432</v>
      </c>
      <c r="BC2216" s="15">
        <v>-0.2789329000237406</v>
      </c>
      <c r="BD2216" s="15">
        <v>-0.77309882560824317</v>
      </c>
      <c r="BE2216" s="15">
        <v>-0.14657219872097429</v>
      </c>
      <c r="BF2216" s="15">
        <v>0.24643395399659776</v>
      </c>
      <c r="BG2216" s="15">
        <v>0.99820370413604387</v>
      </c>
      <c r="BH2216" s="18">
        <v>-1.2334730186398797</v>
      </c>
      <c r="BI2216" s="15">
        <v>-0.10395803628940579</v>
      </c>
      <c r="BJ2216" s="15">
        <v>-0.31709162123422474</v>
      </c>
      <c r="BK2216" s="15">
        <v>0.41704182907331505</v>
      </c>
      <c r="BL2216" s="15">
        <v>0.83152768817085676</v>
      </c>
      <c r="BM2216" s="15">
        <v>1.8663228149364921</v>
      </c>
      <c r="BN2216" s="1" t="s">
        <v>20541</v>
      </c>
    </row>
    <row r="2217" spans="1:66" x14ac:dyDescent="0.25">
      <c r="A2217">
        <v>851332</v>
      </c>
      <c r="B2217" t="s">
        <v>15418</v>
      </c>
      <c r="C2217" t="s">
        <v>15419</v>
      </c>
      <c r="D2217" t="s">
        <v>15420</v>
      </c>
      <c r="E2217" t="s">
        <v>15421</v>
      </c>
      <c r="F2217" s="23">
        <v>9.2932930000000003E-7</v>
      </c>
      <c r="G2217" s="23">
        <v>1.0447681E-3</v>
      </c>
      <c r="H2217" s="23">
        <v>0.25440213</v>
      </c>
      <c r="I2217" s="11">
        <v>8.4931937215760242E-2</v>
      </c>
      <c r="J2217" s="12">
        <v>0.59148847458313991</v>
      </c>
      <c r="K2217" s="12">
        <v>0.46214578176200727</v>
      </c>
      <c r="L2217" s="12">
        <v>5.4139041346742682E-2</v>
      </c>
      <c r="M2217" s="12">
        <v>0.7206397342322598</v>
      </c>
      <c r="N2217" s="12">
        <v>0.19182299956293586</v>
      </c>
      <c r="O2217" s="1">
        <v>0.10984751005410336</v>
      </c>
      <c r="P2217">
        <v>0.53238893653166808</v>
      </c>
      <c r="Q2217">
        <v>0.38927571073047679</v>
      </c>
      <c r="R2217">
        <v>3.9364849149787773E-2</v>
      </c>
      <c r="S2217">
        <v>0.48145643830098311</v>
      </c>
      <c r="T2217">
        <v>0.11711310169927669</v>
      </c>
      <c r="U2217" s="1">
        <v>0.64846628554656649</v>
      </c>
      <c r="V2217">
        <v>0.80374178879748215</v>
      </c>
      <c r="W2217">
        <v>0.89376937364060449</v>
      </c>
      <c r="X2217">
        <v>0.6827785454130938</v>
      </c>
      <c r="Y2217">
        <v>0.68197560563213844</v>
      </c>
      <c r="Z2217">
        <v>-0.36819559575665317</v>
      </c>
      <c r="AA2217">
        <v>-0.18245556409746017</v>
      </c>
      <c r="AB2217">
        <v>0.335463308999845</v>
      </c>
      <c r="AC2217">
        <v>0.1816785307686965</v>
      </c>
      <c r="AD2217">
        <v>0.96231369601543171</v>
      </c>
      <c r="AE2217" s="1">
        <v>0.84127352743603789</v>
      </c>
      <c r="AF2217">
        <v>0.73568647977670942</v>
      </c>
      <c r="AG2217">
        <v>0.73247745370784467</v>
      </c>
      <c r="AH2217">
        <v>0.77333426184854281</v>
      </c>
      <c r="AI2217">
        <v>0.44968221516428142</v>
      </c>
      <c r="AJ2217">
        <v>-8.930444051828404E-2</v>
      </c>
      <c r="AK2217">
        <v>-5.2143659131695864E-2</v>
      </c>
      <c r="AL2217">
        <v>4.5225630514375186E-3</v>
      </c>
      <c r="AM2217">
        <v>0.52851684887029882</v>
      </c>
      <c r="AN2217">
        <v>0.91268637554181065</v>
      </c>
      <c r="AO2217" s="1">
        <v>0.7850940886512302</v>
      </c>
      <c r="AP2217">
        <v>0.80319300078756584</v>
      </c>
      <c r="AQ2217">
        <v>0.84578562889437814</v>
      </c>
      <c r="AR2217">
        <v>0.76441068941080847</v>
      </c>
      <c r="AS2217">
        <v>0.58492533775541766</v>
      </c>
      <c r="AT2217">
        <v>-0.23087362462641908</v>
      </c>
      <c r="AU2217">
        <v>-0.1187727830824946</v>
      </c>
      <c r="AV2217">
        <v>0.16782895783306004</v>
      </c>
      <c r="AW2217">
        <v>0.38198620077166601</v>
      </c>
      <c r="AX2217">
        <v>0.97928315281538836</v>
      </c>
      <c r="AY2217" s="1">
        <v>10</v>
      </c>
      <c r="AZ2217">
        <v>10</v>
      </c>
      <c r="BA2217">
        <v>10</v>
      </c>
      <c r="BB2217" s="18">
        <v>-1.445724328277709</v>
      </c>
      <c r="BC2217" s="15">
        <v>-0.96552243544834304</v>
      </c>
      <c r="BD2217" s="15">
        <v>-0.64728468164044994</v>
      </c>
      <c r="BE2217" s="15">
        <v>0.24009181634370994</v>
      </c>
      <c r="BF2217" s="15">
        <v>-2.339539186310256E-2</v>
      </c>
      <c r="BG2217" s="15">
        <v>0.83378879142235951</v>
      </c>
      <c r="BH2217" s="18">
        <v>-1.2836971087658826</v>
      </c>
      <c r="BI2217" s="15">
        <v>0.1628779761251466</v>
      </c>
      <c r="BJ2217" s="15">
        <v>0.23436477182476867</v>
      </c>
      <c r="BK2217" s="15">
        <v>0.34337449920733371</v>
      </c>
      <c r="BL2217" s="15">
        <v>1.3513907749797696</v>
      </c>
      <c r="BM2217" s="15">
        <v>1.1997353160923911</v>
      </c>
      <c r="BN2217" s="1" t="s">
        <v>20541</v>
      </c>
    </row>
    <row r="2218" spans="1:66" x14ac:dyDescent="0.25">
      <c r="A2218">
        <v>851744</v>
      </c>
      <c r="B2218" t="s">
        <v>15430</v>
      </c>
      <c r="C2218" t="s">
        <v>15431</v>
      </c>
      <c r="D2218" t="s">
        <v>15432</v>
      </c>
      <c r="E2218" t="s">
        <v>15433</v>
      </c>
      <c r="F2218" s="23">
        <v>2.0377601999999998E-6</v>
      </c>
      <c r="G2218" s="23">
        <v>4.0731339999999997E-5</v>
      </c>
      <c r="H2218" s="23">
        <v>1.4160877000000001E-2</v>
      </c>
      <c r="I2218" s="11">
        <v>1.9833699678525114E-2</v>
      </c>
      <c r="J2218" s="12">
        <v>0.44754770599101862</v>
      </c>
      <c r="K2218" s="12">
        <v>0.63718116356870336</v>
      </c>
      <c r="L2218" s="12">
        <v>7.7978094370978593E-2</v>
      </c>
      <c r="M2218" s="12">
        <v>1.2297077431050454</v>
      </c>
      <c r="N2218" s="12">
        <v>0.41817494894457469</v>
      </c>
      <c r="O2218" s="1">
        <v>1.5017118948316826E-2</v>
      </c>
      <c r="P2218">
        <v>0.32563128821491755</v>
      </c>
      <c r="Q2218">
        <v>0.40162626489246722</v>
      </c>
      <c r="R2218">
        <v>4.6529796752443078E-2</v>
      </c>
      <c r="S2218">
        <v>0.64072696994557576</v>
      </c>
      <c r="T2218">
        <v>0.20289026574150357</v>
      </c>
      <c r="U2218" s="1">
        <v>0.36051269325833679</v>
      </c>
      <c r="V2218">
        <v>0.70497120186191831</v>
      </c>
      <c r="W2218">
        <v>0.84444530632517334</v>
      </c>
      <c r="X2218">
        <v>0.67114224552287438</v>
      </c>
      <c r="Y2218">
        <v>0.80437043818091658</v>
      </c>
      <c r="Z2218">
        <v>-0.53121317982566207</v>
      </c>
      <c r="AA2218">
        <v>-0.24121639185023355</v>
      </c>
      <c r="AB2218">
        <v>0.28400701300934178</v>
      </c>
      <c r="AC2218">
        <v>4.4564813743973988E-2</v>
      </c>
      <c r="AD2218">
        <v>0.88127000844255399</v>
      </c>
      <c r="AE2218" s="1">
        <v>0.61379418583807488</v>
      </c>
      <c r="AF2218">
        <v>0.76918462810101507</v>
      </c>
      <c r="AG2218">
        <v>0.73501064184883957</v>
      </c>
      <c r="AH2218">
        <v>0.90099844720212197</v>
      </c>
      <c r="AI2218">
        <v>0.46720083409105762</v>
      </c>
      <c r="AJ2218">
        <v>-0.35915596055742999</v>
      </c>
      <c r="AK2218">
        <v>-1.3170109220349059E-2</v>
      </c>
      <c r="AL2218">
        <v>-0.15356264895761354</v>
      </c>
      <c r="AM2218">
        <v>0.67248207048241015</v>
      </c>
      <c r="AN2218">
        <v>0.91209586152929611</v>
      </c>
      <c r="AO2218" s="1">
        <v>0.56463429722674252</v>
      </c>
      <c r="AP2218">
        <v>0.81559873591302745</v>
      </c>
      <c r="AQ2218">
        <v>0.85222974081591152</v>
      </c>
      <c r="AR2218">
        <v>0.88939227607553917</v>
      </c>
      <c r="AS2218">
        <v>0.65588090837399482</v>
      </c>
      <c r="AT2218">
        <v>-0.46702556766899173</v>
      </c>
      <c r="AU2218">
        <v>-0.11172631485110891</v>
      </c>
      <c r="AV2218">
        <v>1.838404944284917E-2</v>
      </c>
      <c r="AW2218">
        <v>0.46912122192999922</v>
      </c>
      <c r="AX2218">
        <v>0.98646780358111952</v>
      </c>
      <c r="AY2218" s="1">
        <v>10</v>
      </c>
      <c r="AZ2218">
        <v>10</v>
      </c>
      <c r="BA2218">
        <v>10</v>
      </c>
      <c r="BB2218" s="18">
        <v>-0.90481094205177648</v>
      </c>
      <c r="BC2218" s="15">
        <v>-1.1336448874884006</v>
      </c>
      <c r="BD2218" s="15">
        <v>-0.74488730108168488</v>
      </c>
      <c r="BE2218" s="15">
        <v>-4.0794732943217261E-2</v>
      </c>
      <c r="BF2218" s="15">
        <v>-0.36178094841194675</v>
      </c>
      <c r="BG2218" s="15">
        <v>0.65678274933280711</v>
      </c>
      <c r="BH2218" s="18">
        <v>-0.86936597936637217</v>
      </c>
      <c r="BI2218" s="15">
        <v>-0.33382881706730405</v>
      </c>
      <c r="BJ2218" s="15">
        <v>0.39382423194556687</v>
      </c>
      <c r="BK2218" s="15">
        <v>9.8560540659666671E-2</v>
      </c>
      <c r="BL2218" s="15">
        <v>1.8358395548119262</v>
      </c>
      <c r="BM2218" s="15">
        <v>1.4041065316607275</v>
      </c>
      <c r="BN2218" s="1" t="s">
        <v>20541</v>
      </c>
    </row>
    <row r="2219" spans="1:66" x14ac:dyDescent="0.25">
      <c r="A2219">
        <v>854742</v>
      </c>
      <c r="B2219" t="s">
        <v>15442</v>
      </c>
      <c r="C2219" t="s">
        <v>15443</v>
      </c>
      <c r="D2219" t="s">
        <v>15444</v>
      </c>
      <c r="E2219" t="s">
        <v>15445</v>
      </c>
      <c r="F2219" s="23">
        <v>3.7478101999999999E-8</v>
      </c>
      <c r="G2219" s="23">
        <v>8.5737960000000001E-4</v>
      </c>
      <c r="H2219" s="23">
        <v>0.49816027000000002</v>
      </c>
      <c r="I2219" s="11">
        <v>5.0059076261031996E-2</v>
      </c>
      <c r="J2219" s="12">
        <v>0.38632626756902039</v>
      </c>
      <c r="K2219" s="12">
        <v>0.55056789087520341</v>
      </c>
      <c r="L2219" s="12">
        <v>0.43430040841777545</v>
      </c>
      <c r="M2219" s="12">
        <v>0.62124385653523273</v>
      </c>
      <c r="N2219" s="12">
        <v>0.13872067593344201</v>
      </c>
      <c r="O2219" s="1">
        <v>5.186916140112862E-2</v>
      </c>
      <c r="P2219">
        <v>0.28313584848017909</v>
      </c>
      <c r="Q2219">
        <v>0.33985967969840836</v>
      </c>
      <c r="R2219">
        <v>0.24932060228932801</v>
      </c>
      <c r="S2219">
        <v>0.32342055666641056</v>
      </c>
      <c r="T2219">
        <v>6.6671517312959061E-2</v>
      </c>
      <c r="U2219" s="1">
        <v>0.70570487565074347</v>
      </c>
      <c r="V2219">
        <v>0.82234654145367059</v>
      </c>
      <c r="W2219">
        <v>0.83021878783078296</v>
      </c>
      <c r="X2219">
        <v>0.77618087444478501</v>
      </c>
      <c r="Y2219">
        <v>0.69737860774112437</v>
      </c>
      <c r="Z2219">
        <v>-0.33449036313152525</v>
      </c>
      <c r="AA2219">
        <v>-7.3660148689994528E-2</v>
      </c>
      <c r="AB2219">
        <v>0.13205561166958299</v>
      </c>
      <c r="AC2219">
        <v>0.28442116806155582</v>
      </c>
      <c r="AD2219">
        <v>0.99047657640335396</v>
      </c>
      <c r="AE2219" s="1">
        <v>0.84639057587962074</v>
      </c>
      <c r="AF2219">
        <v>0.88212035851804105</v>
      </c>
      <c r="AG2219">
        <v>0.77158680242231426</v>
      </c>
      <c r="AH2219">
        <v>0.68582240964866448</v>
      </c>
      <c r="AI2219">
        <v>0.42538141540469376</v>
      </c>
      <c r="AJ2219">
        <v>-0.26941322544890811</v>
      </c>
      <c r="AK2219">
        <v>8.0611476873732602E-2</v>
      </c>
      <c r="AL2219">
        <v>0.16768797050486908</v>
      </c>
      <c r="AM2219">
        <v>0.4421229385452336</v>
      </c>
      <c r="AN2219">
        <v>0.9362142071630114</v>
      </c>
      <c r="AO2219" s="1">
        <v>0.7936855353022797</v>
      </c>
      <c r="AP2219">
        <v>0.86792156327103598</v>
      </c>
      <c r="AQ2219">
        <v>0.81118431519551937</v>
      </c>
      <c r="AR2219">
        <v>0.73895395403939645</v>
      </c>
      <c r="AS2219">
        <v>0.55961321614179771</v>
      </c>
      <c r="AT2219">
        <v>-0.30415805282188568</v>
      </c>
      <c r="AU2219">
        <v>9.5256254888872929E-3</v>
      </c>
      <c r="AV2219">
        <v>0.15360693033452805</v>
      </c>
      <c r="AW2219">
        <v>0.37509781615895221</v>
      </c>
      <c r="AX2219">
        <v>0.97634422916987673</v>
      </c>
      <c r="AY2219" s="1">
        <v>10</v>
      </c>
      <c r="AZ2219">
        <v>10</v>
      </c>
      <c r="BA2219">
        <v>10</v>
      </c>
      <c r="BB2219" s="18">
        <v>-1.5487252577037676</v>
      </c>
      <c r="BC2219" s="15">
        <v>-0.88685952209022068</v>
      </c>
      <c r="BD2219" s="15">
        <v>-0.42180609360216992</v>
      </c>
      <c r="BE2219" s="15">
        <v>-5.5020290607350177E-2</v>
      </c>
      <c r="BF2219" s="15">
        <v>0.21664349855638676</v>
      </c>
      <c r="BG2219" s="15">
        <v>0.95293577801422291</v>
      </c>
      <c r="BH2219" s="18">
        <v>-1.4687290836947231</v>
      </c>
      <c r="BI2219" s="15">
        <v>-0.26949648559381406</v>
      </c>
      <c r="BJ2219" s="15">
        <v>0.45802086470169895</v>
      </c>
      <c r="BK2219" s="15">
        <v>0.63900711938367605</v>
      </c>
      <c r="BL2219" s="15">
        <v>1.2094131491647502</v>
      </c>
      <c r="BM2219" s="15">
        <v>1.1746163234713165</v>
      </c>
      <c r="BN2219" s="1" t="s">
        <v>20541</v>
      </c>
    </row>
    <row r="2220" spans="1:66" x14ac:dyDescent="0.25">
      <c r="A2220">
        <v>856011</v>
      </c>
      <c r="B2220" t="s">
        <v>15450</v>
      </c>
      <c r="C2220" t="s">
        <v>15451</v>
      </c>
      <c r="D2220" t="s">
        <v>15452</v>
      </c>
      <c r="E2220" t="s">
        <v>15453</v>
      </c>
      <c r="F2220" s="23">
        <v>2.6437387E-5</v>
      </c>
      <c r="G2220" s="23">
        <v>9.4366280000000001E-7</v>
      </c>
      <c r="H2220" s="23">
        <v>0.16373987000000001</v>
      </c>
      <c r="I2220" s="11">
        <v>0.18591978888827168</v>
      </c>
      <c r="J2220" s="12">
        <v>0.31974052994254198</v>
      </c>
      <c r="K2220" s="12">
        <v>0.83639431565001521</v>
      </c>
      <c r="L2220" s="12">
        <v>0.68597079648103954</v>
      </c>
      <c r="M2220" s="12">
        <v>0.7308550757593012</v>
      </c>
      <c r="N2220" s="12">
        <v>0.95025452334586169</v>
      </c>
      <c r="O2220" s="1">
        <v>7.0032670172629694E-2</v>
      </c>
      <c r="P2220">
        <v>0.10782029022169894</v>
      </c>
      <c r="Q2220">
        <v>0.28199942574498482</v>
      </c>
      <c r="R2220">
        <v>0.21401138766732772</v>
      </c>
      <c r="S2220">
        <v>0.23870287870553103</v>
      </c>
      <c r="T2220">
        <v>0.27993567140550507</v>
      </c>
      <c r="U2220" s="1">
        <v>0.66292895522473028</v>
      </c>
      <c r="V2220">
        <v>0.47385252640988423</v>
      </c>
      <c r="W2220">
        <v>0.74759826999578727</v>
      </c>
      <c r="X2220">
        <v>0.48853184524774845</v>
      </c>
      <c r="Y2220">
        <v>0.6656054284227102</v>
      </c>
      <c r="Z2220">
        <v>6.3547651832600957E-2</v>
      </c>
      <c r="AA2220">
        <v>-0.40362702755096341</v>
      </c>
      <c r="AB2220">
        <v>0.38505899473997668</v>
      </c>
      <c r="AC2220">
        <v>-4.7656092219594041E-2</v>
      </c>
      <c r="AD2220">
        <v>0.77442765606515063</v>
      </c>
      <c r="AE2220" s="1">
        <v>0.77254659333442111</v>
      </c>
      <c r="AF2220">
        <v>0.81785517654723017</v>
      </c>
      <c r="AG2220">
        <v>0.76694062123827467</v>
      </c>
      <c r="AH2220">
        <v>0.60197574865477721</v>
      </c>
      <c r="AI2220">
        <v>0.67487496299854477</v>
      </c>
      <c r="AJ2220">
        <v>-0.26196746828492729</v>
      </c>
      <c r="AK2220">
        <v>5.5552433425278816E-3</v>
      </c>
      <c r="AL2220">
        <v>0.26751303350316574</v>
      </c>
      <c r="AM2220">
        <v>8.6570821775110093E-2</v>
      </c>
      <c r="AN2220">
        <v>0.93230106939760227</v>
      </c>
      <c r="AO2220" s="1">
        <v>0.75792297466310632</v>
      </c>
      <c r="AP2220">
        <v>0.72188652934122943</v>
      </c>
      <c r="AQ2220">
        <v>0.78401691117498418</v>
      </c>
      <c r="AR2220">
        <v>0.58068440355029249</v>
      </c>
      <c r="AS2220">
        <v>0.69263808015229011</v>
      </c>
      <c r="AT2220">
        <v>-0.15519928330179575</v>
      </c>
      <c r="AU2220">
        <v>-0.13874680737310513</v>
      </c>
      <c r="AV2220">
        <v>0.31735493855589136</v>
      </c>
      <c r="AW2220">
        <v>4.1876046629825789E-2</v>
      </c>
      <c r="AX2220">
        <v>0.90561875703842887</v>
      </c>
      <c r="AY2220" s="1">
        <v>10</v>
      </c>
      <c r="AZ2220">
        <v>10</v>
      </c>
      <c r="BA2220">
        <v>10</v>
      </c>
      <c r="BB2220" s="18">
        <v>-1.2274390434988629</v>
      </c>
      <c r="BC2220" s="15">
        <v>-0.5139558158166041</v>
      </c>
      <c r="BD2220" s="15">
        <v>-0.97277485403472808</v>
      </c>
      <c r="BE2220" s="15">
        <v>-0.1981948560753235</v>
      </c>
      <c r="BF2220" s="15">
        <v>-0.62317062805686796</v>
      </c>
      <c r="BG2220" s="15">
        <v>7.7333871311362476E-2</v>
      </c>
      <c r="BH2220" s="18">
        <v>-0.88075548774638257</v>
      </c>
      <c r="BI2220" s="15">
        <v>8.2262502316690161E-2</v>
      </c>
      <c r="BJ2220" s="15">
        <v>0.58684479212871976</v>
      </c>
      <c r="BK2220" s="15">
        <v>1.0809309233182935</v>
      </c>
      <c r="BL2220" s="15">
        <v>0.73965060748276412</v>
      </c>
      <c r="BM2220" s="15">
        <v>1.8492679886709507</v>
      </c>
      <c r="BN2220" s="1" t="s">
        <v>20541</v>
      </c>
    </row>
    <row r="2221" spans="1:66" x14ac:dyDescent="0.25">
      <c r="A2221">
        <v>851748</v>
      </c>
      <c r="B2221" t="s">
        <v>15466</v>
      </c>
      <c r="C2221" t="s">
        <v>15467</v>
      </c>
      <c r="D2221" t="s">
        <v>15468</v>
      </c>
      <c r="E2221" t="s">
        <v>15469</v>
      </c>
      <c r="F2221" s="23">
        <v>6.4234730000000003E-7</v>
      </c>
      <c r="G2221" s="23">
        <v>7.5316754999999998E-4</v>
      </c>
      <c r="H2221" s="23">
        <v>0.33716901999999999</v>
      </c>
      <c r="I2221" s="11">
        <v>4.5456700851434981E-2</v>
      </c>
      <c r="J2221" s="12">
        <v>0.43469032589257101</v>
      </c>
      <c r="K2221" s="12">
        <v>0.42419882112307561</v>
      </c>
      <c r="L2221" s="12">
        <v>7.5031629521934304E-2</v>
      </c>
      <c r="M2221" s="12">
        <v>0.76218083582659824</v>
      </c>
      <c r="N2221" s="12">
        <v>0.25237188522770848</v>
      </c>
      <c r="O2221" s="1">
        <v>3.9643359042283832E-2</v>
      </c>
      <c r="P2221">
        <v>0.32473382414941249</v>
      </c>
      <c r="Q2221">
        <v>0.27938280998484372</v>
      </c>
      <c r="R2221">
        <v>4.5952090155962029E-2</v>
      </c>
      <c r="S2221">
        <v>0.40687850882330551</v>
      </c>
      <c r="T2221">
        <v>0.12593944685535777</v>
      </c>
      <c r="U2221" s="1">
        <v>0.56586330522046835</v>
      </c>
      <c r="V2221">
        <v>0.81313044613759533</v>
      </c>
      <c r="W2221">
        <v>0.88744211005749085</v>
      </c>
      <c r="X2221">
        <v>0.76872862269561182</v>
      </c>
      <c r="Y2221">
        <v>0.73018196074957831</v>
      </c>
      <c r="Z2221">
        <v>-0.46267439262899779</v>
      </c>
      <c r="AA2221">
        <v>-0.16209083266117347</v>
      </c>
      <c r="AB2221">
        <v>0.21825519039770355</v>
      </c>
      <c r="AC2221">
        <v>0.24219137936335752</v>
      </c>
      <c r="AD2221">
        <v>0.9792712948272061</v>
      </c>
      <c r="AE2221" s="1">
        <v>0.71525998980910888</v>
      </c>
      <c r="AF2221">
        <v>0.78431896517521194</v>
      </c>
      <c r="AG2221">
        <v>0.77358534550114733</v>
      </c>
      <c r="AH2221">
        <v>0.86831375721763282</v>
      </c>
      <c r="AI2221">
        <v>0.51149187691959408</v>
      </c>
      <c r="AJ2221">
        <v>-0.27683374699887237</v>
      </c>
      <c r="AK2221">
        <v>-4.5779914554954559E-2</v>
      </c>
      <c r="AL2221">
        <v>-6.0466027223540011E-2</v>
      </c>
      <c r="AM2221">
        <v>0.58684780166688177</v>
      </c>
      <c r="AN2221">
        <v>0.95035177231874701</v>
      </c>
      <c r="AO2221" s="1">
        <v>0.67092045592546368</v>
      </c>
      <c r="AP2221">
        <v>0.82426351306230916</v>
      </c>
      <c r="AQ2221">
        <v>0.85226510215712536</v>
      </c>
      <c r="AR2221">
        <v>0.85208560809787115</v>
      </c>
      <c r="AS2221">
        <v>0.62944836668732618</v>
      </c>
      <c r="AT2221">
        <v>-0.37169958145407506</v>
      </c>
      <c r="AU2221">
        <v>-0.10081358458494209</v>
      </c>
      <c r="AV2221">
        <v>6.5621108748926571E-2</v>
      </c>
      <c r="AW2221">
        <v>0.44836414652822826</v>
      </c>
      <c r="AX2221">
        <v>0.99599773118779822</v>
      </c>
      <c r="AY2221" s="1">
        <v>10</v>
      </c>
      <c r="AZ2221">
        <v>10</v>
      </c>
      <c r="BA2221">
        <v>10</v>
      </c>
      <c r="BB2221" s="18">
        <v>-1.2375150226986642</v>
      </c>
      <c r="BC2221" s="15">
        <v>-1.0685111183994056</v>
      </c>
      <c r="BD2221" s="15">
        <v>-0.5762121501580082</v>
      </c>
      <c r="BE2221" s="15">
        <v>4.6722632924097916E-2</v>
      </c>
      <c r="BF2221" s="15">
        <v>8.5925579128753746E-2</v>
      </c>
      <c r="BG2221" s="15">
        <v>0.88516177073441638</v>
      </c>
      <c r="BH2221" s="18">
        <v>-1.152506269690982</v>
      </c>
      <c r="BI2221" s="15">
        <v>-0.25559504977837982</v>
      </c>
      <c r="BJ2221" s="15">
        <v>0.21708371460035991</v>
      </c>
      <c r="BK2221" s="15">
        <v>0.18703957503215399</v>
      </c>
      <c r="BL2221" s="15">
        <v>1.5112829237308276</v>
      </c>
      <c r="BM2221" s="15">
        <v>1.3571234145748345</v>
      </c>
      <c r="BN2221" s="1" t="s">
        <v>20541</v>
      </c>
    </row>
    <row r="2222" spans="1:66" x14ac:dyDescent="0.25">
      <c r="A2222">
        <v>856168</v>
      </c>
      <c r="B2222" t="s">
        <v>15474</v>
      </c>
      <c r="C2222" t="s">
        <v>15475</v>
      </c>
      <c r="D2222" t="s">
        <v>15476</v>
      </c>
      <c r="E2222" t="s">
        <v>15477</v>
      </c>
      <c r="F2222" s="23">
        <v>2.8199700000000001E-6</v>
      </c>
      <c r="G2222" s="23">
        <v>2.7763142999999999E-3</v>
      </c>
      <c r="H2222" s="23">
        <v>7.5523930000000003E-2</v>
      </c>
      <c r="I2222" s="11">
        <v>-0.18411944668690314</v>
      </c>
      <c r="J2222" s="12">
        <v>0.58299922037900809</v>
      </c>
      <c r="K2222" s="12">
        <v>0.35223991100431995</v>
      </c>
      <c r="L2222" s="12">
        <v>0.11892131402911008</v>
      </c>
      <c r="M2222" s="12">
        <v>0.6388232908396746</v>
      </c>
      <c r="N2222" s="12">
        <v>0.29514244195471673</v>
      </c>
      <c r="O2222" s="1">
        <v>-0.18574808668947981</v>
      </c>
      <c r="P2222">
        <v>0.46960260822499716</v>
      </c>
      <c r="Q2222">
        <v>0.28870993221841984</v>
      </c>
      <c r="R2222">
        <v>9.1611340734142649E-2</v>
      </c>
      <c r="S2222">
        <v>0.40750219011249073</v>
      </c>
      <c r="T2222">
        <v>0.16415011463249443</v>
      </c>
      <c r="U2222" s="1">
        <v>0.38697984901749766</v>
      </c>
      <c r="V2222">
        <v>0.62126169275581233</v>
      </c>
      <c r="W2222">
        <v>0.8073624123090628</v>
      </c>
      <c r="X2222">
        <v>0.85025319526054599</v>
      </c>
      <c r="Y2222">
        <v>0.87266237867788399</v>
      </c>
      <c r="Z2222">
        <v>-0.39886093983054111</v>
      </c>
      <c r="AA2222">
        <v>-0.29734955299272758</v>
      </c>
      <c r="AB2222">
        <v>7.6956678970833961E-3</v>
      </c>
      <c r="AC2222">
        <v>0.20283229526579899</v>
      </c>
      <c r="AD2222">
        <v>0.91742467821219131</v>
      </c>
      <c r="AE2222" s="1">
        <v>0.74131218804137178</v>
      </c>
      <c r="AF2222">
        <v>0.59413963216963606</v>
      </c>
      <c r="AG2222">
        <v>0.68001690464424291</v>
      </c>
      <c r="AH2222">
        <v>0.85547005541159948</v>
      </c>
      <c r="AI2222">
        <v>0.61250871072838242</v>
      </c>
      <c r="AJ2222">
        <v>-1.0221606290907187E-2</v>
      </c>
      <c r="AK2222">
        <v>-0.16080462044783259</v>
      </c>
      <c r="AL2222">
        <v>-0.16975512328833062</v>
      </c>
      <c r="AM2222">
        <v>0.46958482734006002</v>
      </c>
      <c r="AN2222">
        <v>0.89464679229703281</v>
      </c>
      <c r="AO2222" s="1">
        <v>0.62456616977780244</v>
      </c>
      <c r="AP2222">
        <v>0.63606743013111222</v>
      </c>
      <c r="AQ2222">
        <v>0.76994759879650387</v>
      </c>
      <c r="AR2222">
        <v>0.89655955525486253</v>
      </c>
      <c r="AS2222">
        <v>0.75685910131170764</v>
      </c>
      <c r="AT2222">
        <v>-0.18000256008792834</v>
      </c>
      <c r="AU2222">
        <v>-0.22842437214729971</v>
      </c>
      <c r="AV2222">
        <v>-0.10107499902414899</v>
      </c>
      <c r="AW2222">
        <v>0.37720899972547223</v>
      </c>
      <c r="AX2222">
        <v>0.94991452269887711</v>
      </c>
      <c r="AY2222" s="1">
        <v>10</v>
      </c>
      <c r="AZ2222">
        <v>10</v>
      </c>
      <c r="BA2222">
        <v>10</v>
      </c>
      <c r="BB2222" s="18">
        <v>-0.87796565154742412</v>
      </c>
      <c r="BC2222" s="15">
        <v>-0.89559558356840763</v>
      </c>
      <c r="BD2222" s="15">
        <v>-0.74496641344695302</v>
      </c>
      <c r="BE2222" s="15">
        <v>-0.29232055859757528</v>
      </c>
      <c r="BF2222" s="15">
        <v>-2.7641929869734647E-3</v>
      </c>
      <c r="BG2222" s="15">
        <v>0.99117306597245902</v>
      </c>
      <c r="BH2222" s="18">
        <v>-1.24996705926503</v>
      </c>
      <c r="BI2222" s="15">
        <v>0.28231655217713331</v>
      </c>
      <c r="BJ2222" s="15">
        <v>-3.3288504862125014E-2</v>
      </c>
      <c r="BK2222" s="15">
        <v>-5.2047751881590269E-2</v>
      </c>
      <c r="BL2222" s="15">
        <v>1.2879368587018603</v>
      </c>
      <c r="BM2222" s="15">
        <v>1.5874892393046058</v>
      </c>
      <c r="BN2222" s="1" t="s">
        <v>20541</v>
      </c>
    </row>
    <row r="2223" spans="1:66" x14ac:dyDescent="0.25">
      <c r="A2223">
        <v>850431</v>
      </c>
      <c r="B2223" t="s">
        <v>15486</v>
      </c>
      <c r="C2223" t="s">
        <v>15487</v>
      </c>
      <c r="D2223" t="s">
        <v>15488</v>
      </c>
      <c r="E2223" t="s">
        <v>15489</v>
      </c>
      <c r="F2223" s="23">
        <v>2.030165E-11</v>
      </c>
      <c r="G2223" s="23">
        <v>1.1473591E-3</v>
      </c>
      <c r="H2223" s="23">
        <v>0.1521412</v>
      </c>
      <c r="I2223" s="11">
        <v>-8.019353376249401E-2</v>
      </c>
      <c r="J2223" s="12">
        <v>0.31945449554744604</v>
      </c>
      <c r="K2223" s="12">
        <v>0.46749857884022278</v>
      </c>
      <c r="L2223" s="12">
        <v>0.25401413619011576</v>
      </c>
      <c r="M2223" s="12">
        <v>0.89312074384944662</v>
      </c>
      <c r="N2223" s="12">
        <v>0.26952337693255873</v>
      </c>
      <c r="O2223" s="1">
        <v>-9.2872286447307231E-2</v>
      </c>
      <c r="P2223">
        <v>0.27702151141095233</v>
      </c>
      <c r="Q2223">
        <v>0.29582842736411308</v>
      </c>
      <c r="R2223">
        <v>0.13400537240656904</v>
      </c>
      <c r="S2223">
        <v>0.41780777359575716</v>
      </c>
      <c r="T2223">
        <v>0.12109832174699606</v>
      </c>
      <c r="U2223" s="1">
        <v>0.63476334045360017</v>
      </c>
      <c r="V2223">
        <v>0.88120271367160896</v>
      </c>
      <c r="W2223">
        <v>0.90605460084876177</v>
      </c>
      <c r="X2223">
        <v>0.73551218896619974</v>
      </c>
      <c r="Y2223">
        <v>0.61087188080854238</v>
      </c>
      <c r="Z2223">
        <v>-0.47987972175579258</v>
      </c>
      <c r="AA2223">
        <v>-0.10095674508516905</v>
      </c>
      <c r="AB2223">
        <v>0.28524230171481912</v>
      </c>
      <c r="AC2223">
        <v>0.31948562477120046</v>
      </c>
      <c r="AD2223">
        <v>0.98334122474091823</v>
      </c>
      <c r="AE2223" s="1">
        <v>0.73186360559997754</v>
      </c>
      <c r="AF2223">
        <v>0.8898504570740331</v>
      </c>
      <c r="AG2223">
        <v>0.85176540940329393</v>
      </c>
      <c r="AH2223">
        <v>0.7701132589659897</v>
      </c>
      <c r="AI2223">
        <v>0.43152833318882505</v>
      </c>
      <c r="AJ2223">
        <v>-0.39371808291835697</v>
      </c>
      <c r="AK2223">
        <v>-1.7181525266887578E-2</v>
      </c>
      <c r="AL2223">
        <v>0.16863843193417627</v>
      </c>
      <c r="AM2223">
        <v>0.54259644866222079</v>
      </c>
      <c r="AN2223">
        <v>0.9614378280304352</v>
      </c>
      <c r="AO2223" s="1">
        <v>0.69787240732878708</v>
      </c>
      <c r="AP2223">
        <v>0.89711603226737269</v>
      </c>
      <c r="AQ2223">
        <v>0.8865081760058956</v>
      </c>
      <c r="AR2223">
        <v>0.76435758023151423</v>
      </c>
      <c r="AS2223">
        <v>0.5165671600005638</v>
      </c>
      <c r="AT2223">
        <v>-0.43689958763841569</v>
      </c>
      <c r="AU2223">
        <v>-5.4603531527915389E-2</v>
      </c>
      <c r="AV2223">
        <v>0.22253116635652775</v>
      </c>
      <c r="AW2223">
        <v>0.45027720013802702</v>
      </c>
      <c r="AX2223">
        <v>0.98316574538845214</v>
      </c>
      <c r="AY2223" s="1">
        <v>10</v>
      </c>
      <c r="AZ2223">
        <v>10</v>
      </c>
      <c r="BA2223">
        <v>10</v>
      </c>
      <c r="BB2223" s="18">
        <v>-1.352944398786849</v>
      </c>
      <c r="BC2223" s="15">
        <v>-1.0764134961538703</v>
      </c>
      <c r="BD2223" s="15">
        <v>-0.39988027948396737</v>
      </c>
      <c r="BE2223" s="15">
        <v>0.28964371217822071</v>
      </c>
      <c r="BF2223" s="15">
        <v>0.35078211476428983</v>
      </c>
      <c r="BG2223" s="15">
        <v>0.87102631537316244</v>
      </c>
      <c r="BH2223" s="18">
        <v>-1.4524800801560589</v>
      </c>
      <c r="BI2223" s="15">
        <v>-0.67990869846102264</v>
      </c>
      <c r="BJ2223" s="15">
        <v>0.18037585091444056</v>
      </c>
      <c r="BK2223" s="15">
        <v>0.60492437056615855</v>
      </c>
      <c r="BL2223" s="15">
        <v>1.4593176489049107</v>
      </c>
      <c r="BM2223" s="15">
        <v>1.2055569403405777</v>
      </c>
      <c r="BN2223" s="1" t="s">
        <v>20541</v>
      </c>
    </row>
    <row r="2224" spans="1:66" x14ac:dyDescent="0.25">
      <c r="A2224">
        <v>852778</v>
      </c>
      <c r="B2224" t="s">
        <v>15506</v>
      </c>
      <c r="C2224" t="s">
        <v>15507</v>
      </c>
      <c r="D2224" t="s">
        <v>15508</v>
      </c>
      <c r="E2224" t="s">
        <v>15509</v>
      </c>
      <c r="F2224" s="23">
        <v>3.3431036000000002E-8</v>
      </c>
      <c r="G2224" s="23">
        <v>5.8196333999999995E-4</v>
      </c>
      <c r="H2224" s="23">
        <v>0.26539554999999998</v>
      </c>
      <c r="I2224" s="11">
        <v>1.47238647021058E-2</v>
      </c>
      <c r="J2224" s="12">
        <v>0.2451865660991393</v>
      </c>
      <c r="K2224" s="12">
        <v>0.66458793292854001</v>
      </c>
      <c r="L2224" s="12">
        <v>0.37599822940673749</v>
      </c>
      <c r="M2224" s="12">
        <v>0.70738881931159558</v>
      </c>
      <c r="N2224" s="12">
        <v>0.18990852424939847</v>
      </c>
      <c r="O2224" s="1">
        <v>7.7768717779805614E-3</v>
      </c>
      <c r="P2224">
        <v>0.12451055421850461</v>
      </c>
      <c r="Q2224">
        <v>0.31332583183314411</v>
      </c>
      <c r="R2224">
        <v>0.17033540770349551</v>
      </c>
      <c r="S2224">
        <v>0.28822644914270967</v>
      </c>
      <c r="T2224">
        <v>6.553826623769736E-2</v>
      </c>
      <c r="U2224" s="1">
        <v>0.32730795740021951</v>
      </c>
      <c r="V2224">
        <v>0.52040813834158739</v>
      </c>
      <c r="W2224">
        <v>0.72378611671029658</v>
      </c>
      <c r="X2224">
        <v>0.8246292902591007</v>
      </c>
      <c r="Y2224">
        <v>0.93160082117220977</v>
      </c>
      <c r="Z2224">
        <v>-0.33096205461874745</v>
      </c>
      <c r="AA2224">
        <v>-0.31279096286192476</v>
      </c>
      <c r="AB2224">
        <v>-7.2021738121852238E-2</v>
      </c>
      <c r="AC2224">
        <v>0.11148189183053418</v>
      </c>
      <c r="AD2224">
        <v>0.85788489709015403</v>
      </c>
      <c r="AE2224" s="1">
        <v>0.60391380006596596</v>
      </c>
      <c r="AF2224">
        <v>0.80163366606628594</v>
      </c>
      <c r="AG2224">
        <v>0.78139719370842009</v>
      </c>
      <c r="AH2224">
        <v>0.87495477025057822</v>
      </c>
      <c r="AI2224">
        <v>0.71163429731837202</v>
      </c>
      <c r="AJ2224">
        <v>-0.41008149347015177</v>
      </c>
      <c r="AK2224">
        <v>-3.4359051999641128E-2</v>
      </c>
      <c r="AL2224">
        <v>-5.8385623912704868E-2</v>
      </c>
      <c r="AM2224">
        <v>0.3951056721300919</v>
      </c>
      <c r="AN2224">
        <v>0.97862817865529994</v>
      </c>
      <c r="AO2224" s="1">
        <v>0.48577608000042977</v>
      </c>
      <c r="AP2224">
        <v>0.68743746007022366</v>
      </c>
      <c r="AQ2224">
        <v>0.77745786197036315</v>
      </c>
      <c r="AR2224">
        <v>0.87757762075940637</v>
      </c>
      <c r="AS2224">
        <v>0.84315205118529779</v>
      </c>
      <c r="AT2224">
        <v>-0.38377116909675441</v>
      </c>
      <c r="AU2224">
        <v>-0.17352192830724406</v>
      </c>
      <c r="AV2224">
        <v>-6.698846467204736E-2</v>
      </c>
      <c r="AW2224">
        <v>0.26690559089117794</v>
      </c>
      <c r="AX2224">
        <v>0.94959745117876326</v>
      </c>
      <c r="AY2224" s="1">
        <v>5</v>
      </c>
      <c r="AZ2224">
        <v>10</v>
      </c>
      <c r="BA2224">
        <v>10</v>
      </c>
      <c r="BB2224" s="18">
        <v>-0.90698114475086833</v>
      </c>
      <c r="BC2224" s="15">
        <v>-0.91365522856778814</v>
      </c>
      <c r="BD2224" s="15">
        <v>-0.88046634984418348</v>
      </c>
      <c r="BE2224" s="15">
        <v>-0.4407095808391257</v>
      </c>
      <c r="BF2224" s="15">
        <v>-0.10554646563750762</v>
      </c>
      <c r="BG2224" s="15">
        <v>1.3923727595314574</v>
      </c>
      <c r="BH2224" s="18">
        <v>-0.88212661896382294</v>
      </c>
      <c r="BI2224" s="15">
        <v>-0.49976961137134435</v>
      </c>
      <c r="BJ2224" s="15">
        <v>0.24138706642421734</v>
      </c>
      <c r="BK2224" s="15">
        <v>0.193991829269345</v>
      </c>
      <c r="BL2224" s="15">
        <v>1.0885567135728109</v>
      </c>
      <c r="BM2224" s="15">
        <v>1.712946631176802</v>
      </c>
      <c r="BN2224" s="1" t="s">
        <v>20541</v>
      </c>
    </row>
    <row r="2225" spans="1:66" x14ac:dyDescent="0.25">
      <c r="A2225">
        <v>851120</v>
      </c>
      <c r="B2225" t="s">
        <v>15510</v>
      </c>
      <c r="C2225" t="s">
        <v>15511</v>
      </c>
      <c r="D2225" t="s">
        <v>15512</v>
      </c>
      <c r="E2225" t="s">
        <v>15513</v>
      </c>
      <c r="F2225" s="23">
        <v>9.3104276000000006E-8</v>
      </c>
      <c r="G2225" s="23">
        <v>1.1074733E-4</v>
      </c>
      <c r="H2225" s="23">
        <v>0.33760145000000003</v>
      </c>
      <c r="I2225" s="11">
        <v>8.1886219996960996E-2</v>
      </c>
      <c r="J2225" s="12">
        <v>0.33411672199464643</v>
      </c>
      <c r="K2225" s="12">
        <v>0.71874579710499764</v>
      </c>
      <c r="L2225" s="12">
        <v>0.46871125207056075</v>
      </c>
      <c r="M2225" s="12">
        <v>0.77689324146275074</v>
      </c>
      <c r="N2225" s="12">
        <v>0.35224004564267625</v>
      </c>
      <c r="O2225" s="1">
        <v>4.9373153039019659E-2</v>
      </c>
      <c r="P2225">
        <v>0.14809827399749192</v>
      </c>
      <c r="Q2225">
        <v>0.33270050675345347</v>
      </c>
      <c r="R2225">
        <v>0.18761502624591092</v>
      </c>
      <c r="S2225">
        <v>0.29457657006859778</v>
      </c>
      <c r="T2225">
        <v>0.13271595582057627</v>
      </c>
      <c r="U2225" s="1">
        <v>0.77337742106981289</v>
      </c>
      <c r="V2225">
        <v>0.62888729434673707</v>
      </c>
      <c r="W2225">
        <v>0.85160005972795683</v>
      </c>
      <c r="X2225">
        <v>0.69206089146070504</v>
      </c>
      <c r="Y2225">
        <v>0.55264536687878285</v>
      </c>
      <c r="Z2225">
        <v>-2.2109075600756051E-2</v>
      </c>
      <c r="AA2225">
        <v>-0.34705487724618628</v>
      </c>
      <c r="AB2225">
        <v>0.26714589529979493</v>
      </c>
      <c r="AC2225">
        <v>0.32275011173817753</v>
      </c>
      <c r="AD2225">
        <v>0.90330120279503001</v>
      </c>
      <c r="AE2225" s="1">
        <v>0.88048602312015145</v>
      </c>
      <c r="AF2225">
        <v>0.78390645095285127</v>
      </c>
      <c r="AG2225">
        <v>0.78414678633651735</v>
      </c>
      <c r="AH2225">
        <v>0.66232949340402159</v>
      </c>
      <c r="AI2225">
        <v>0.34176474404184654</v>
      </c>
      <c r="AJ2225">
        <v>-0.11108591988388064</v>
      </c>
      <c r="AK2225">
        <v>-6.0471368147841265E-2</v>
      </c>
      <c r="AL2225">
        <v>0.2142554068870027</v>
      </c>
      <c r="AM2225">
        <v>0.4960231602230244</v>
      </c>
      <c r="AN2225">
        <v>0.89549070189932112</v>
      </c>
      <c r="AO2225" s="1">
        <v>0.8498051647149657</v>
      </c>
      <c r="AP2225">
        <v>0.73027757186539233</v>
      </c>
      <c r="AQ2225">
        <v>0.82864646113011675</v>
      </c>
      <c r="AR2225">
        <v>0.68790029827354626</v>
      </c>
      <c r="AS2225">
        <v>0.44120416158894454</v>
      </c>
      <c r="AT2225">
        <v>-7.3931015777809389E-2</v>
      </c>
      <c r="AU2225">
        <v>-0.18800970934817177</v>
      </c>
      <c r="AV2225">
        <v>0.24161319157950709</v>
      </c>
      <c r="AW2225">
        <v>0.42892853667249531</v>
      </c>
      <c r="AX2225">
        <v>0.91577845610240671</v>
      </c>
      <c r="AY2225" s="1">
        <v>10</v>
      </c>
      <c r="AZ2225">
        <v>10</v>
      </c>
      <c r="BA2225">
        <v>10</v>
      </c>
      <c r="BB2225" s="18">
        <v>-1.6051566259101009</v>
      </c>
      <c r="BC2225" s="15">
        <v>-0.40526583297925917</v>
      </c>
      <c r="BD2225" s="15">
        <v>-0.92425412517523631</v>
      </c>
      <c r="BE2225" s="15">
        <v>5.6718727512708865E-2</v>
      </c>
      <c r="BF2225" s="15">
        <v>0.14552719089990482</v>
      </c>
      <c r="BG2225" s="15">
        <v>0.51270517949128125</v>
      </c>
      <c r="BH2225" s="18">
        <v>-1.4721218776086484</v>
      </c>
      <c r="BI2225" s="15">
        <v>0.13754996698700916</v>
      </c>
      <c r="BJ2225" s="15">
        <v>0.24344132119093831</v>
      </c>
      <c r="BK2225" s="15">
        <v>0.81820073813158667</v>
      </c>
      <c r="BL2225" s="15">
        <v>1.4076906762693884</v>
      </c>
      <c r="BM2225" s="15">
        <v>1.0849646611904564</v>
      </c>
      <c r="BN2225" s="1" t="s">
        <v>20541</v>
      </c>
    </row>
    <row r="2226" spans="1:66" x14ac:dyDescent="0.25">
      <c r="A2226">
        <v>854736</v>
      </c>
      <c r="B2226" t="s">
        <v>15553</v>
      </c>
      <c r="C2226" t="s">
        <v>15554</v>
      </c>
      <c r="D2226" t="s">
        <v>15555</v>
      </c>
      <c r="E2226" t="s">
        <v>15556</v>
      </c>
      <c r="F2226" s="23">
        <v>9.4352869999999995E-10</v>
      </c>
      <c r="G2226" s="23">
        <v>5.8121867000000002E-3</v>
      </c>
      <c r="H2226" s="23">
        <v>0.31779190000000002</v>
      </c>
      <c r="I2226" s="11">
        <v>-0.1173417811794986</v>
      </c>
      <c r="J2226" s="12">
        <v>0.24599036477000411</v>
      </c>
      <c r="K2226" s="12">
        <v>0.40254580632037623</v>
      </c>
      <c r="L2226" s="12">
        <v>0.26632487874340827</v>
      </c>
      <c r="M2226" s="12">
        <v>0.69048510986221856</v>
      </c>
      <c r="N2226" s="12">
        <v>0.24784281867693669</v>
      </c>
      <c r="O2226" s="1">
        <v>-0.10502882334293409</v>
      </c>
      <c r="P2226">
        <v>0.21379840659352758</v>
      </c>
      <c r="Q2226">
        <v>0.28837418086421546</v>
      </c>
      <c r="R2226">
        <v>0.1572213233706812</v>
      </c>
      <c r="S2226">
        <v>0.3213722170358384</v>
      </c>
      <c r="T2226">
        <v>0.11900029196143502</v>
      </c>
      <c r="U2226" s="1">
        <v>0.42114035585160048</v>
      </c>
      <c r="V2226">
        <v>0.7542743089370646</v>
      </c>
      <c r="W2226">
        <v>0.93099833101895968</v>
      </c>
      <c r="X2226">
        <v>0.88810013947340927</v>
      </c>
      <c r="Y2226">
        <v>0.6107638115775651</v>
      </c>
      <c r="Z2226">
        <v>-0.53294956286464845</v>
      </c>
      <c r="AA2226">
        <v>-0.29497541434209784</v>
      </c>
      <c r="AB2226">
        <v>0.12569764063867314</v>
      </c>
      <c r="AC2226">
        <v>0.51260388084210862</v>
      </c>
      <c r="AD2226">
        <v>0.95108676904581613</v>
      </c>
      <c r="AE2226" s="1">
        <v>0.59078172889342828</v>
      </c>
      <c r="AF2226">
        <v>0.81380017613540245</v>
      </c>
      <c r="AG2226">
        <v>0.88113852782995516</v>
      </c>
      <c r="AH2226">
        <v>0.8700172592354013</v>
      </c>
      <c r="AI2226">
        <v>0.44290343335205123</v>
      </c>
      <c r="AJ2226">
        <v>-0.43860311784020178</v>
      </c>
      <c r="AK2226">
        <v>-0.15278654075949197</v>
      </c>
      <c r="AL2226">
        <v>8.167693035670967E-2</v>
      </c>
      <c r="AM2226">
        <v>0.65759102378436107</v>
      </c>
      <c r="AN2226">
        <v>0.94831730949738779</v>
      </c>
      <c r="AO2226" s="1">
        <v>0.52287128825925866</v>
      </c>
      <c r="AP2226">
        <v>0.79685820355429182</v>
      </c>
      <c r="AQ2226">
        <v>0.91307612274879546</v>
      </c>
      <c r="AR2226">
        <v>0.88785101900955032</v>
      </c>
      <c r="AS2226">
        <v>0.52176879751509508</v>
      </c>
      <c r="AT2226">
        <v>-0.48508346990939899</v>
      </c>
      <c r="AU2226">
        <v>-0.21706540929029153</v>
      </c>
      <c r="AV2226">
        <v>0.10196759027029652</v>
      </c>
      <c r="AW2226">
        <v>0.60128377967355762</v>
      </c>
      <c r="AX2226">
        <v>0.96030439681215574</v>
      </c>
      <c r="AY2226" s="1">
        <v>10</v>
      </c>
      <c r="AZ2226">
        <v>10</v>
      </c>
      <c r="BA2226">
        <v>10</v>
      </c>
      <c r="BB2226" s="18">
        <v>-0.94416649484235649</v>
      </c>
      <c r="BC2226" s="15">
        <v>-1.1380897960831289</v>
      </c>
      <c r="BD2226" s="15">
        <v>-0.72534442632060625</v>
      </c>
      <c r="BE2226" s="15">
        <v>4.2762350207458111E-3</v>
      </c>
      <c r="BF2226" s="15">
        <v>0.67533130620240345</v>
      </c>
      <c r="BG2226" s="15">
        <v>0.84558113022238723</v>
      </c>
      <c r="BH2226" s="18">
        <v>-1.1175464028245583</v>
      </c>
      <c r="BI2226" s="15">
        <v>-0.7746234639751316</v>
      </c>
      <c r="BJ2226" s="15">
        <v>-0.13055752129071932</v>
      </c>
      <c r="BK2226" s="15">
        <v>0.39778809844873003</v>
      </c>
      <c r="BL2226" s="15">
        <v>1.6955667552268328</v>
      </c>
      <c r="BM2226" s="15">
        <v>1.2117845802153935</v>
      </c>
      <c r="BN2226" s="1" t="s">
        <v>20541</v>
      </c>
    </row>
    <row r="2227" spans="1:66" x14ac:dyDescent="0.25">
      <c r="A2227">
        <v>856614</v>
      </c>
      <c r="B2227" t="s">
        <v>15577</v>
      </c>
      <c r="C2227" t="s">
        <v>15578</v>
      </c>
      <c r="D2227" t="s">
        <v>15579</v>
      </c>
      <c r="E2227" t="s">
        <v>15580</v>
      </c>
      <c r="F2227" s="23">
        <v>1.5123262000000001E-6</v>
      </c>
      <c r="G2227" s="23">
        <v>3.1139774000000001E-3</v>
      </c>
      <c r="H2227" s="23">
        <v>0.42793265000000003</v>
      </c>
      <c r="I2227" s="11">
        <v>1.3988098350267465E-2</v>
      </c>
      <c r="J2227" s="12">
        <v>0.18889906153144131</v>
      </c>
      <c r="K2227" s="12">
        <v>0.37880580634544947</v>
      </c>
      <c r="L2227" s="12">
        <v>0.17175286299663473</v>
      </c>
      <c r="M2227" s="12">
        <v>0.57032796095779825</v>
      </c>
      <c r="N2227" s="12">
        <v>0.53401500307932892</v>
      </c>
      <c r="O2227" s="1">
        <v>9.627500240218136E-3</v>
      </c>
      <c r="P2227">
        <v>9.9487903057868879E-2</v>
      </c>
      <c r="Q2227">
        <v>0.19414675320745639</v>
      </c>
      <c r="R2227">
        <v>8.5615675420569762E-2</v>
      </c>
      <c r="S2227">
        <v>0.25599448175044082</v>
      </c>
      <c r="T2227">
        <v>0.23189340256542565</v>
      </c>
      <c r="U2227" s="1">
        <v>0.87195324348468706</v>
      </c>
      <c r="V2227">
        <v>0.74586894053169295</v>
      </c>
      <c r="W2227">
        <v>0.77383598057692793</v>
      </c>
      <c r="X2227">
        <v>0.69175424077142267</v>
      </c>
      <c r="Y2227">
        <v>0.52737186305054862</v>
      </c>
      <c r="Z2227">
        <v>-7.1504631738044833E-2</v>
      </c>
      <c r="AA2227">
        <v>-9.4752038380398751E-2</v>
      </c>
      <c r="AB2227">
        <v>0.1632023208358474</v>
      </c>
      <c r="AC2227">
        <v>0.34763572971673445</v>
      </c>
      <c r="AD2227">
        <v>0.92873544736272928</v>
      </c>
      <c r="AE2227" s="1">
        <v>0.82195533024740153</v>
      </c>
      <c r="AF2227">
        <v>0.77260214895170587</v>
      </c>
      <c r="AG2227">
        <v>0.726195736046095</v>
      </c>
      <c r="AH2227">
        <v>0.78779625504958117</v>
      </c>
      <c r="AI2227">
        <v>0.53865562404346923</v>
      </c>
      <c r="AJ2227">
        <v>-0.15531767608382341</v>
      </c>
      <c r="AK2227">
        <v>2.9791878694873509E-3</v>
      </c>
      <c r="AL2227">
        <v>-2.2198380781302839E-2</v>
      </c>
      <c r="AM2227">
        <v>0.45783657519957127</v>
      </c>
      <c r="AN2227">
        <v>0.9402288723936495</v>
      </c>
      <c r="AO2227" s="1">
        <v>0.84687402684323432</v>
      </c>
      <c r="AP2227">
        <v>0.76723696954336629</v>
      </c>
      <c r="AQ2227">
        <v>0.74956512447725043</v>
      </c>
      <c r="AR2227">
        <v>0.75546907174020705</v>
      </c>
      <c r="AS2227">
        <v>0.53778663526094883</v>
      </c>
      <c r="AT2227">
        <v>-0.12361250469367516</v>
      </c>
      <c r="AU2227">
        <v>-3.5160611599624456E-2</v>
      </c>
      <c r="AV2227">
        <v>5.0045955731654421E-2</v>
      </c>
      <c r="AW2227">
        <v>0.41781455214393082</v>
      </c>
      <c r="AX2227">
        <v>0.9419147247111872</v>
      </c>
      <c r="AY2227" s="1">
        <v>10</v>
      </c>
      <c r="AZ2227">
        <v>10</v>
      </c>
      <c r="BA2227">
        <v>10</v>
      </c>
      <c r="BB2227" s="18">
        <v>-1.5109382061313934</v>
      </c>
      <c r="BC2227" s="15">
        <v>-0.40596743310281719</v>
      </c>
      <c r="BD2227" s="15">
        <v>-0.43805906835777564</v>
      </c>
      <c r="BE2227" s="15">
        <v>-8.1968716614515477E-2</v>
      </c>
      <c r="BF2227" s="15">
        <v>0.17263042115988361</v>
      </c>
      <c r="BG2227" s="15">
        <v>0.42074525486252923</v>
      </c>
      <c r="BH2227" s="18">
        <v>-1.4831763128639333</v>
      </c>
      <c r="BI2227" s="15">
        <v>-3.1063321532927606E-2</v>
      </c>
      <c r="BJ2227" s="15">
        <v>0.31374908322384887</v>
      </c>
      <c r="BK2227" s="15">
        <v>0.2589056847155356</v>
      </c>
      <c r="BL2227" s="15">
        <v>1.3045486836058899</v>
      </c>
      <c r="BM2227" s="15">
        <v>1.4805939310356753</v>
      </c>
      <c r="BN2227" s="1" t="s">
        <v>20541</v>
      </c>
    </row>
    <row r="2228" spans="1:66" x14ac:dyDescent="0.25">
      <c r="A2228">
        <v>854336</v>
      </c>
      <c r="B2228" t="s">
        <v>15585</v>
      </c>
      <c r="C2228" t="s">
        <v>15586</v>
      </c>
      <c r="D2228" t="s">
        <v>15587</v>
      </c>
      <c r="E2228" t="s">
        <v>15588</v>
      </c>
      <c r="F2228" s="23">
        <v>2.5313674999999999E-6</v>
      </c>
      <c r="G2228" s="23">
        <v>2.5382149999999999E-3</v>
      </c>
      <c r="H2228" s="23">
        <v>0.42271343</v>
      </c>
      <c r="I2228" s="11">
        <v>1.1693490000505131E-2</v>
      </c>
      <c r="J2228" s="12">
        <v>0.58085601516502894</v>
      </c>
      <c r="K2228" s="12">
        <v>0.48132084314207157</v>
      </c>
      <c r="L2228" s="12">
        <v>0.28560613730664919</v>
      </c>
      <c r="M2228" s="12">
        <v>0.40698105910154175</v>
      </c>
      <c r="N2228" s="12">
        <v>9.9581456687929809E-2</v>
      </c>
      <c r="O2228" s="1">
        <v>7.6695737961925085E-3</v>
      </c>
      <c r="P2228">
        <v>0.30973198329840168</v>
      </c>
      <c r="Q2228">
        <v>0.25489605915093977</v>
      </c>
      <c r="R2228">
        <v>0.14478416593022711</v>
      </c>
      <c r="S2228">
        <v>0.19338836083252209</v>
      </c>
      <c r="T2228">
        <v>4.0547286678750898E-2</v>
      </c>
      <c r="U2228" s="1">
        <v>0.53840631220449364</v>
      </c>
      <c r="V2228">
        <v>0.65293155281784165</v>
      </c>
      <c r="W2228">
        <v>0.77729534649515397</v>
      </c>
      <c r="X2228">
        <v>0.81207236986639897</v>
      </c>
      <c r="Y2228">
        <v>0.86897549912061645</v>
      </c>
      <c r="Z2228">
        <v>-0.28749403303347065</v>
      </c>
      <c r="AA2228">
        <v>-0.21695079477648582</v>
      </c>
      <c r="AB2228">
        <v>1.5651814547047477E-2</v>
      </c>
      <c r="AC2228">
        <v>0.15822382634678617</v>
      </c>
      <c r="AD2228">
        <v>0.9390641657663652</v>
      </c>
      <c r="AE2228" s="1">
        <v>0.85416523663762056</v>
      </c>
      <c r="AF2228">
        <v>0.67160967757685752</v>
      </c>
      <c r="AG2228">
        <v>0.65722250630167156</v>
      </c>
      <c r="AH2228">
        <v>0.70636782418800192</v>
      </c>
      <c r="AI2228">
        <v>0.63388164654036405</v>
      </c>
      <c r="AJ2228">
        <v>4.6387247359464005E-3</v>
      </c>
      <c r="AK2228">
        <v>-3.223000835831883E-2</v>
      </c>
      <c r="AL2228">
        <v>-1.1735955856592754E-2</v>
      </c>
      <c r="AM2228">
        <v>0.25961082957622145</v>
      </c>
      <c r="AN2228">
        <v>0.89749142517892877</v>
      </c>
      <c r="AO2228" s="1">
        <v>0.71875084053504912</v>
      </c>
      <c r="AP2228">
        <v>0.68293438398453155</v>
      </c>
      <c r="AQ2228">
        <v>0.73928780768150326</v>
      </c>
      <c r="AR2228">
        <v>0.7825911730685231</v>
      </c>
      <c r="AS2228">
        <v>0.77423376109434794</v>
      </c>
      <c r="AT2228">
        <v>-0.1451004177990059</v>
      </c>
      <c r="AU2228">
        <v>-0.12800741741352425</v>
      </c>
      <c r="AV2228">
        <v>1.9504422917568365E-3</v>
      </c>
      <c r="AW2228">
        <v>0.21567447236147461</v>
      </c>
      <c r="AX2228">
        <v>0.94676074285962519</v>
      </c>
      <c r="AY2228" s="1">
        <v>10</v>
      </c>
      <c r="AZ2228">
        <v>10</v>
      </c>
      <c r="BA2228">
        <v>10</v>
      </c>
      <c r="BB2228" s="18">
        <v>-1.2860663160425501</v>
      </c>
      <c r="BC2228" s="15">
        <v>-0.82950074010892505</v>
      </c>
      <c r="BD2228" s="15">
        <v>-0.70113869139041507</v>
      </c>
      <c r="BE2228" s="15">
        <v>-0.27788979882793591</v>
      </c>
      <c r="BF2228" s="15">
        <v>-1.8462588272826947E-2</v>
      </c>
      <c r="BG2228" s="15">
        <v>1.274836997932707</v>
      </c>
      <c r="BH2228" s="18">
        <v>-1.2630279760457284</v>
      </c>
      <c r="BI2228" s="15">
        <v>0.31489313768062172</v>
      </c>
      <c r="BJ2228" s="15">
        <v>0.24715247158875073</v>
      </c>
      <c r="BK2228" s="15">
        <v>0.28480716300001135</v>
      </c>
      <c r="BL2228" s="15">
        <v>0.78336543838501072</v>
      </c>
      <c r="BM2228" s="15">
        <v>1.4710309021012886</v>
      </c>
      <c r="BN2228" s="1" t="s">
        <v>20541</v>
      </c>
    </row>
    <row r="2229" spans="1:66" x14ac:dyDescent="0.25">
      <c r="A2229">
        <v>855678</v>
      </c>
      <c r="B2229" t="s">
        <v>15593</v>
      </c>
      <c r="C2229" t="s">
        <v>15594</v>
      </c>
      <c r="D2229" t="s">
        <v>15595</v>
      </c>
      <c r="E2229" t="s">
        <v>15596</v>
      </c>
      <c r="F2229" s="23">
        <v>5.9545035999999995E-11</v>
      </c>
      <c r="G2229" s="23">
        <v>4.2830559999999998E-7</v>
      </c>
      <c r="H2229" s="23">
        <v>1.9176794E-2</v>
      </c>
      <c r="I2229" s="11">
        <v>9.9579166671571004E-2</v>
      </c>
      <c r="J2229" s="12">
        <v>0.52808920409720228</v>
      </c>
      <c r="K2229" s="12">
        <v>0.62223091740019731</v>
      </c>
      <c r="L2229" s="12">
        <v>0.39842085327008137</v>
      </c>
      <c r="M2229" s="12">
        <v>1.252416554539566</v>
      </c>
      <c r="N2229" s="12">
        <v>1.0447494855945982</v>
      </c>
      <c r="O2229" s="1">
        <v>0.11165322483859419</v>
      </c>
      <c r="P2229">
        <v>0.41734491220301784</v>
      </c>
      <c r="Q2229">
        <v>0.40285325321476534</v>
      </c>
      <c r="R2229">
        <v>0.24991590468228136</v>
      </c>
      <c r="S2229">
        <v>0.6305760427659205</v>
      </c>
      <c r="T2229">
        <v>0.43852144436882756</v>
      </c>
      <c r="U2229" s="1">
        <v>0.6428326203382283</v>
      </c>
      <c r="V2229">
        <v>0.79567434546210369</v>
      </c>
      <c r="W2229">
        <v>0.80021146079484873</v>
      </c>
      <c r="X2229">
        <v>0.78719468627344436</v>
      </c>
      <c r="Y2229">
        <v>0.77010847346414724</v>
      </c>
      <c r="Z2229">
        <v>-0.36362466263133442</v>
      </c>
      <c r="AA2229">
        <v>-6.7139050657450669E-2</v>
      </c>
      <c r="AB2229">
        <v>7.7865065384706347E-2</v>
      </c>
      <c r="AC2229">
        <v>0.22562279477816014</v>
      </c>
      <c r="AD2229">
        <v>0.97952031290658592</v>
      </c>
      <c r="AE2229" s="1">
        <v>0.6791774293021664</v>
      </c>
      <c r="AF2229">
        <v>0.7656849214119581</v>
      </c>
      <c r="AG2229">
        <v>0.76605941769777963</v>
      </c>
      <c r="AH2229">
        <v>0.87909749168819418</v>
      </c>
      <c r="AI2229">
        <v>0.67032698883978936</v>
      </c>
      <c r="AJ2229">
        <v>-0.28934589938135991</v>
      </c>
      <c r="AK2229">
        <v>-5.9253230982157984E-2</v>
      </c>
      <c r="AL2229">
        <v>-8.420358396456927E-2</v>
      </c>
      <c r="AM2229">
        <v>0.44165315479046424</v>
      </c>
      <c r="AN2229">
        <v>0.97276831783230988</v>
      </c>
      <c r="AO2229" s="1">
        <v>0.67129370768735208</v>
      </c>
      <c r="AP2229">
        <v>0.78404247852370346</v>
      </c>
      <c r="AQ2229">
        <v>0.78601850076773105</v>
      </c>
      <c r="AR2229">
        <v>0.85166990835193745</v>
      </c>
      <c r="AS2229">
        <v>0.7146279312987307</v>
      </c>
      <c r="AT2229">
        <v>-0.32045029809606923</v>
      </c>
      <c r="AU2229">
        <v>-6.2810473790048851E-2</v>
      </c>
      <c r="AV2229">
        <v>-2.2732210434122668E-2</v>
      </c>
      <c r="AW2229">
        <v>0.36265875870886238</v>
      </c>
      <c r="AX2229">
        <v>0.98405506303241186</v>
      </c>
      <c r="AY2229" s="1">
        <v>10</v>
      </c>
      <c r="AZ2229">
        <v>10</v>
      </c>
      <c r="BA2229">
        <v>10</v>
      </c>
      <c r="BB2229" s="18">
        <v>-1.307715112780599</v>
      </c>
      <c r="BC2229" s="15">
        <v>-0.90889867234133026</v>
      </c>
      <c r="BD2229" s="15">
        <v>-0.48540309083998984</v>
      </c>
      <c r="BE2229" s="15">
        <v>-0.27828139601464291</v>
      </c>
      <c r="BF2229" s="15">
        <v>-6.7226481362290633E-2</v>
      </c>
      <c r="BG2229" s="15">
        <v>0.71050865923733275</v>
      </c>
      <c r="BH2229" s="18">
        <v>-1.1897483505419917</v>
      </c>
      <c r="BI2229" s="15">
        <v>-0.28329619279883683</v>
      </c>
      <c r="BJ2229" s="15">
        <v>0.25172465529343296</v>
      </c>
      <c r="BK2229" s="15">
        <v>0.19370907789271663</v>
      </c>
      <c r="BL2229" s="15">
        <v>1.4164525938035828</v>
      </c>
      <c r="BM2229" s="15">
        <v>1.9481743104526181</v>
      </c>
      <c r="BN2229" s="1" t="s">
        <v>20541</v>
      </c>
    </row>
    <row r="2230" spans="1:66" x14ac:dyDescent="0.25">
      <c r="A2230">
        <v>856498</v>
      </c>
      <c r="B2230" t="s">
        <v>15597</v>
      </c>
      <c r="C2230" t="s">
        <v>15598</v>
      </c>
      <c r="D2230" t="s">
        <v>15599</v>
      </c>
      <c r="E2230" t="s">
        <v>15600</v>
      </c>
      <c r="F2230" s="23">
        <v>9.6941540000000003E-6</v>
      </c>
      <c r="G2230" s="23">
        <v>8.8634754999999997E-4</v>
      </c>
      <c r="H2230" s="23">
        <v>0.59949063999999996</v>
      </c>
      <c r="I2230" s="11">
        <v>0.21546544369116652</v>
      </c>
      <c r="J2230" s="12">
        <v>0.54668746554330239</v>
      </c>
      <c r="K2230" s="12">
        <v>0.48755717819291711</v>
      </c>
      <c r="L2230" s="12">
        <v>0.20208773842051406</v>
      </c>
      <c r="M2230" s="12">
        <v>0.55514571683852132</v>
      </c>
      <c r="N2230" s="12">
        <v>9.8212001300326687E-2</v>
      </c>
      <c r="O2230" s="1">
        <v>0.18818588925905699</v>
      </c>
      <c r="P2230">
        <v>0.36208742693304291</v>
      </c>
      <c r="Q2230">
        <v>0.33475255531048598</v>
      </c>
      <c r="R2230">
        <v>0.12764500850519958</v>
      </c>
      <c r="S2230">
        <v>0.33388923888215183</v>
      </c>
      <c r="T2230">
        <v>5.0133427584500442E-2</v>
      </c>
      <c r="U2230" s="1">
        <v>0.62042744873959554</v>
      </c>
      <c r="V2230">
        <v>0.63486709379712092</v>
      </c>
      <c r="W2230">
        <v>0.77826975275857013</v>
      </c>
      <c r="X2230">
        <v>0.71883955096919239</v>
      </c>
      <c r="Y2230">
        <v>0.83673737893640243</v>
      </c>
      <c r="Z2230">
        <v>-0.18262296241666812</v>
      </c>
      <c r="AA2230">
        <v>-0.24110803204380679</v>
      </c>
      <c r="AB2230">
        <v>0.13489034188993201</v>
      </c>
      <c r="AC2230">
        <v>7.2530722373735729E-2</v>
      </c>
      <c r="AD2230">
        <v>0.91949202017121845</v>
      </c>
      <c r="AE2230" s="1">
        <v>0.85189444747559406</v>
      </c>
      <c r="AF2230">
        <v>0.63105218953892006</v>
      </c>
      <c r="AG2230">
        <v>0.65945483872209232</v>
      </c>
      <c r="AH2230">
        <v>0.73501184754910187</v>
      </c>
      <c r="AI2230">
        <v>0.58670659838262829</v>
      </c>
      <c r="AJ2230">
        <v>5.3669550923886568E-2</v>
      </c>
      <c r="AK2230">
        <v>-8.6526611932547765E-2</v>
      </c>
      <c r="AL2230">
        <v>-4.4973109701189007E-2</v>
      </c>
      <c r="AM2230">
        <v>0.3430180198028161</v>
      </c>
      <c r="AN2230">
        <v>0.8840665902232675</v>
      </c>
      <c r="AO2230" s="1">
        <v>0.7551550920370238</v>
      </c>
      <c r="AP2230">
        <v>0.65385925979343662</v>
      </c>
      <c r="AQ2230">
        <v>0.74517671126032681</v>
      </c>
      <c r="AR2230">
        <v>0.75046506112460376</v>
      </c>
      <c r="AS2230">
        <v>0.74075687332221718</v>
      </c>
      <c r="AT2230">
        <v>-7.1918720018583043E-2</v>
      </c>
      <c r="AU2230">
        <v>-0.17268565692108723</v>
      </c>
      <c r="AV2230">
        <v>5.0487909964201515E-2</v>
      </c>
      <c r="AW2230">
        <v>0.20851468569027545</v>
      </c>
      <c r="AX2230">
        <v>0.93223049432797245</v>
      </c>
      <c r="AY2230" s="1">
        <v>10</v>
      </c>
      <c r="AZ2230">
        <v>10</v>
      </c>
      <c r="BA2230">
        <v>10</v>
      </c>
      <c r="BB2230" s="18">
        <v>-1.4838332703281158</v>
      </c>
      <c r="BC2230" s="15">
        <v>-0.69934086517365313</v>
      </c>
      <c r="BD2230" s="15">
        <v>-0.80413899852027704</v>
      </c>
      <c r="BE2230" s="15">
        <v>-0.13039563152363168</v>
      </c>
      <c r="BF2230" s="15">
        <v>-0.24213648714998084</v>
      </c>
      <c r="BG2230" s="15">
        <v>1.1272289185751918</v>
      </c>
      <c r="BH2230" s="18">
        <v>-1.0268108233193809</v>
      </c>
      <c r="BI2230" s="15">
        <v>0.4602346053584993</v>
      </c>
      <c r="BJ2230" s="15">
        <v>0.23001557781068308</v>
      </c>
      <c r="BK2230" s="15">
        <v>0.2982514458972147</v>
      </c>
      <c r="BL2230" s="15">
        <v>0.93537972895201182</v>
      </c>
      <c r="BM2230" s="15">
        <v>1.3355457994214575</v>
      </c>
      <c r="BN2230" s="1" t="s">
        <v>20541</v>
      </c>
    </row>
    <row r="2231" spans="1:66" x14ac:dyDescent="0.25">
      <c r="A2231">
        <v>853296</v>
      </c>
      <c r="B2231" t="s">
        <v>15613</v>
      </c>
      <c r="C2231" t="s">
        <v>15614</v>
      </c>
      <c r="D2231" t="s">
        <v>15615</v>
      </c>
      <c r="E2231" t="s">
        <v>15616</v>
      </c>
      <c r="F2231" s="23">
        <v>5.0085259999999998E-10</v>
      </c>
      <c r="G2231" s="23">
        <v>3.499442E-5</v>
      </c>
      <c r="H2231" s="23">
        <v>0.40407969999999999</v>
      </c>
      <c r="I2231" s="11">
        <v>0.15524406864707019</v>
      </c>
      <c r="J2231" s="12">
        <v>0.21288887426623695</v>
      </c>
      <c r="K2231" s="12">
        <v>0.56272848624711791</v>
      </c>
      <c r="L2231" s="12">
        <v>0.67830074563638709</v>
      </c>
      <c r="M2231" s="12">
        <v>0.62517317137491457</v>
      </c>
      <c r="N2231" s="12">
        <v>0.65531031634112624</v>
      </c>
      <c r="O2231" s="1">
        <v>0.13859609720488056</v>
      </c>
      <c r="P2231">
        <v>0.15276794138487951</v>
      </c>
      <c r="Q2231">
        <v>0.3098175651659768</v>
      </c>
      <c r="R2231">
        <v>0.31367456580377845</v>
      </c>
      <c r="S2231">
        <v>0.29749952207802094</v>
      </c>
      <c r="T2231">
        <v>0.28694160504661248</v>
      </c>
      <c r="U2231" s="1">
        <v>0.73405788025045804</v>
      </c>
      <c r="V2231">
        <v>0.90848022902971592</v>
      </c>
      <c r="W2231">
        <v>0.87823894531782909</v>
      </c>
      <c r="X2231">
        <v>0.64903541453898173</v>
      </c>
      <c r="Y2231">
        <v>0.51852332273804413</v>
      </c>
      <c r="Z2231">
        <v>-0.41508881293567151</v>
      </c>
      <c r="AA2231">
        <v>-2.9134496144902256E-2</v>
      </c>
      <c r="AB2231">
        <v>0.35730911250913355</v>
      </c>
      <c r="AC2231">
        <v>0.30244875408385391</v>
      </c>
      <c r="AD2231">
        <v>0.96037282421146597</v>
      </c>
      <c r="AE2231" s="1">
        <v>0.72446183683792753</v>
      </c>
      <c r="AF2231">
        <v>0.93783101414726222</v>
      </c>
      <c r="AG2231">
        <v>0.86218413512701986</v>
      </c>
      <c r="AH2231">
        <v>0.61716856705496292</v>
      </c>
      <c r="AI2231">
        <v>0.47653265654075466</v>
      </c>
      <c r="AJ2231">
        <v>-0.46181098918244928</v>
      </c>
      <c r="AK2231">
        <v>2.9531424860848678E-2</v>
      </c>
      <c r="AL2231">
        <v>0.37607805229711244</v>
      </c>
      <c r="AM2231">
        <v>0.30413069232166134</v>
      </c>
      <c r="AN2231">
        <v>0.94372081495157456</v>
      </c>
      <c r="AO2231" s="1">
        <v>0.72902928756667629</v>
      </c>
      <c r="AP2231">
        <v>0.92636457002368178</v>
      </c>
      <c r="AQ2231">
        <v>0.86954800395069243</v>
      </c>
      <c r="AR2231">
        <v>0.63091629725703835</v>
      </c>
      <c r="AS2231">
        <v>0.49438061052001619</v>
      </c>
      <c r="AT2231">
        <v>-0.4427395064162738</v>
      </c>
      <c r="AU2231">
        <v>5.1477260631478915E-3</v>
      </c>
      <c r="AV2231">
        <v>0.36856806301896816</v>
      </c>
      <c r="AW2231">
        <v>0.30367239438081789</v>
      </c>
      <c r="AX2231">
        <v>0.9513978720939148</v>
      </c>
      <c r="AY2231" s="1">
        <v>10</v>
      </c>
      <c r="AZ2231">
        <v>10</v>
      </c>
      <c r="BA2231">
        <v>10</v>
      </c>
      <c r="BB2231" s="18">
        <v>-1.504635666082909</v>
      </c>
      <c r="BC2231" s="15">
        <v>-0.99610162784182543</v>
      </c>
      <c r="BD2231" s="15">
        <v>-0.38077265896569551</v>
      </c>
      <c r="BE2231" s="15">
        <v>0.23533639046558111</v>
      </c>
      <c r="BF2231" s="15">
        <v>0.14787223651416284</v>
      </c>
      <c r="BG2231" s="15">
        <v>0.49236104191445279</v>
      </c>
      <c r="BH2231" s="18">
        <v>-1.2891003600137001</v>
      </c>
      <c r="BI2231" s="15">
        <v>-0.70053433774446894</v>
      </c>
      <c r="BJ2231" s="15">
        <v>0.40049942166283431</v>
      </c>
      <c r="BK2231" s="15">
        <v>1.1770648577223557</v>
      </c>
      <c r="BL2231" s="15">
        <v>1.0158402820108414</v>
      </c>
      <c r="BM2231" s="15">
        <v>1.4021704203583607</v>
      </c>
      <c r="BN2231" s="1" t="s">
        <v>20541</v>
      </c>
    </row>
    <row r="2232" spans="1:66" x14ac:dyDescent="0.25">
      <c r="A2232">
        <v>852172</v>
      </c>
      <c r="B2232" t="s">
        <v>15641</v>
      </c>
      <c r="C2232" t="s">
        <v>15642</v>
      </c>
      <c r="D2232" t="s">
        <v>15643</v>
      </c>
      <c r="E2232" t="s">
        <v>15644</v>
      </c>
      <c r="F2232" s="23">
        <v>1.2416734E-12</v>
      </c>
      <c r="G2232" s="23">
        <v>2.0226622000000001E-4</v>
      </c>
      <c r="H2232" s="23">
        <v>0.1881834</v>
      </c>
      <c r="I2232" s="11">
        <v>0.19198271838576567</v>
      </c>
      <c r="J2232" s="12">
        <v>0.26824297194540742</v>
      </c>
      <c r="K2232" s="12">
        <v>0.63414610306262853</v>
      </c>
      <c r="L2232" s="12">
        <v>0.48788069314457438</v>
      </c>
      <c r="M2232" s="12">
        <v>0.85475069382580526</v>
      </c>
      <c r="N2232" s="12">
        <v>6.5728130732462114E-2</v>
      </c>
      <c r="O2232" s="1">
        <v>0.12234037116323603</v>
      </c>
      <c r="P2232">
        <v>0.13215999765348571</v>
      </c>
      <c r="Q2232">
        <v>0.26539225729708721</v>
      </c>
      <c r="R2232">
        <v>0.17671750073428324</v>
      </c>
      <c r="S2232">
        <v>0.29839577779242304</v>
      </c>
      <c r="T2232">
        <v>1.9992175157066867E-2</v>
      </c>
      <c r="U2232" s="1">
        <v>0.67307568747066482</v>
      </c>
      <c r="V2232">
        <v>0.78871518598603263</v>
      </c>
      <c r="W2232">
        <v>0.84307542835348115</v>
      </c>
      <c r="X2232">
        <v>0.73419194165036628</v>
      </c>
      <c r="Y2232">
        <v>0.73966718537225051</v>
      </c>
      <c r="Z2232">
        <v>-0.32457887768100691</v>
      </c>
      <c r="AA2232">
        <v>-0.1334498156232109</v>
      </c>
      <c r="AB2232">
        <v>0.20241687063224287</v>
      </c>
      <c r="AC2232">
        <v>0.18902032477038921</v>
      </c>
      <c r="AD2232">
        <v>0.97547528431064723</v>
      </c>
      <c r="AE2232" s="1">
        <v>0.7540151524416242</v>
      </c>
      <c r="AF2232">
        <v>0.90029633638974027</v>
      </c>
      <c r="AG2232">
        <v>0.85781276415075935</v>
      </c>
      <c r="AH2232">
        <v>0.72931275918309268</v>
      </c>
      <c r="AI2232">
        <v>0.51414202550894328</v>
      </c>
      <c r="AJ2232">
        <v>-0.38477964439706064</v>
      </c>
      <c r="AK2232">
        <v>-1.2081794726170731E-2</v>
      </c>
      <c r="AL2232">
        <v>0.22836081330867378</v>
      </c>
      <c r="AM2232">
        <v>0.40837375274723836</v>
      </c>
      <c r="AN2232">
        <v>0.97769129041161718</v>
      </c>
      <c r="AO2232" s="1">
        <v>0.72414815667766608</v>
      </c>
      <c r="AP2232">
        <v>0.8572823587025552</v>
      </c>
      <c r="AQ2232">
        <v>0.86190118974255192</v>
      </c>
      <c r="AR2232">
        <v>0.74135695249789224</v>
      </c>
      <c r="AS2232">
        <v>0.63193773431482125</v>
      </c>
      <c r="AT2232">
        <v>-0.36023778387495209</v>
      </c>
      <c r="AU2232">
        <v>-7.1975849538756131E-2</v>
      </c>
      <c r="AV2232">
        <v>0.21861117845353639</v>
      </c>
      <c r="AW2232">
        <v>0.30581287732301649</v>
      </c>
      <c r="AX2232">
        <v>0.98952740448251664</v>
      </c>
      <c r="AY2232" s="1">
        <v>10</v>
      </c>
      <c r="AZ2232">
        <v>10</v>
      </c>
      <c r="BA2232">
        <v>10</v>
      </c>
      <c r="BB2232" s="18">
        <v>-1.5807837563479241</v>
      </c>
      <c r="BC2232" s="15">
        <v>-0.8825867914467157</v>
      </c>
      <c r="BD2232" s="15">
        <v>-0.49966870644699402</v>
      </c>
      <c r="BE2232" s="15">
        <v>0.17322440008250875</v>
      </c>
      <c r="BF2232" s="15">
        <v>0.14638505063035309</v>
      </c>
      <c r="BG2232" s="15">
        <v>1.2495801330663925</v>
      </c>
      <c r="BH2232" s="18">
        <v>-1.3669413454027268</v>
      </c>
      <c r="BI2232" s="15">
        <v>-0.58380091987337168</v>
      </c>
      <c r="BJ2232" s="15">
        <v>0.2066830564128681</v>
      </c>
      <c r="BK2232" s="15">
        <v>0.71665656185663418</v>
      </c>
      <c r="BL2232" s="15">
        <v>1.0984600637443596</v>
      </c>
      <c r="BM2232" s="15">
        <v>1.3227922537246071</v>
      </c>
      <c r="BN2232" s="1" t="s">
        <v>20541</v>
      </c>
    </row>
    <row r="2233" spans="1:66" x14ac:dyDescent="0.25">
      <c r="A2233">
        <v>850347</v>
      </c>
      <c r="B2233" t="s">
        <v>15661</v>
      </c>
      <c r="C2233" t="s">
        <v>15662</v>
      </c>
      <c r="D2233" t="s">
        <v>15663</v>
      </c>
      <c r="E2233" t="s">
        <v>15664</v>
      </c>
      <c r="F2233" s="23">
        <v>1.6716525000000001E-6</v>
      </c>
      <c r="G2233" s="23">
        <v>8.9070260000000002E-3</v>
      </c>
      <c r="H2233" s="23">
        <v>3.2780040000000003E-2</v>
      </c>
      <c r="I2233" s="11">
        <v>-0.22359444900652584</v>
      </c>
      <c r="J2233" s="12">
        <v>0.82955676635630859</v>
      </c>
      <c r="K2233" s="12">
        <v>0.41799804578991601</v>
      </c>
      <c r="L2233" s="12">
        <v>0.38693743789254947</v>
      </c>
      <c r="M2233" s="12">
        <v>0.40838296888334363</v>
      </c>
      <c r="N2233" s="12">
        <v>-0.21556016553362153</v>
      </c>
      <c r="O2233" s="1">
        <v>-0.16920704297431208</v>
      </c>
      <c r="P2233">
        <v>0.54487930818726371</v>
      </c>
      <c r="Q2233">
        <v>0.2596076656879851</v>
      </c>
      <c r="R2233">
        <v>0.21423232207787629</v>
      </c>
      <c r="S2233">
        <v>0.21593892088780864</v>
      </c>
      <c r="T2233">
        <v>-9.9274706641465621E-2</v>
      </c>
      <c r="U2233" s="1">
        <v>0.32411273662315437</v>
      </c>
      <c r="V2233">
        <v>0.67482827854886063</v>
      </c>
      <c r="W2233">
        <v>0.80600223113557912</v>
      </c>
      <c r="X2233">
        <v>0.80832042822150652</v>
      </c>
      <c r="Y2233">
        <v>0.85513242634790043</v>
      </c>
      <c r="Z2233">
        <v>-0.5294850192588243</v>
      </c>
      <c r="AA2233">
        <v>-0.22776771141941268</v>
      </c>
      <c r="AB2233">
        <v>5.8912014332348099E-2</v>
      </c>
      <c r="AC2233">
        <v>0.16732102662114293</v>
      </c>
      <c r="AD2233">
        <v>0.90269361915326363</v>
      </c>
      <c r="AE2233" s="1">
        <v>0.91263309230141354</v>
      </c>
      <c r="AF2233">
        <v>0.70933156637211636</v>
      </c>
      <c r="AG2233">
        <v>0.7388537274469148</v>
      </c>
      <c r="AH2233">
        <v>0.62597025714504551</v>
      </c>
      <c r="AI2233">
        <v>0.44467459303165363</v>
      </c>
      <c r="AJ2233">
        <v>1.5391745905098574E-2</v>
      </c>
      <c r="AK2233">
        <v>-9.4034949603927082E-2</v>
      </c>
      <c r="AL2233">
        <v>0.19947959196038881</v>
      </c>
      <c r="AM2233">
        <v>0.34712211100819973</v>
      </c>
      <c r="AN2233">
        <v>0.88108136134309656</v>
      </c>
      <c r="AO2233" s="1">
        <v>0.66228494814307182</v>
      </c>
      <c r="AP2233">
        <v>0.76433489887529349</v>
      </c>
      <c r="AQ2233">
        <v>0.85698332324378435</v>
      </c>
      <c r="AR2233">
        <v>0.80009216949815265</v>
      </c>
      <c r="AS2233">
        <v>0.73415135612523086</v>
      </c>
      <c r="AT2233">
        <v>-0.30453072209708726</v>
      </c>
      <c r="AU2233">
        <v>-0.18294810957390734</v>
      </c>
      <c r="AV2233">
        <v>0.13771834234220243</v>
      </c>
      <c r="AW2233">
        <v>0.27789408134663313</v>
      </c>
      <c r="AX2233">
        <v>0.98744930646213758</v>
      </c>
      <c r="AY2233" s="1">
        <v>10</v>
      </c>
      <c r="AZ2233">
        <v>1</v>
      </c>
      <c r="BA2233">
        <v>10</v>
      </c>
      <c r="BB2233" s="18">
        <v>-0.90549599013587201</v>
      </c>
      <c r="BC2233" s="15">
        <v>-1.3158644193080711</v>
      </c>
      <c r="BD2233" s="15">
        <v>-0.71298239412372799</v>
      </c>
      <c r="BE2233" s="15">
        <v>-0.14014799202007366</v>
      </c>
      <c r="BF2233" s="15">
        <v>7.6471483159950004E-2</v>
      </c>
      <c r="BG2233" s="15">
        <v>1.4508345668742317</v>
      </c>
      <c r="BH2233" s="18">
        <v>-1.336920166826137</v>
      </c>
      <c r="BI2233" s="15">
        <v>0.28476049125338626</v>
      </c>
      <c r="BJ2233" s="15">
        <v>9.3542381264550348E-2</v>
      </c>
      <c r="BK2233" s="15">
        <v>0.60644552277939956</v>
      </c>
      <c r="BL2233" s="15">
        <v>0.86444402410474031</v>
      </c>
      <c r="BM2233" s="15">
        <v>1.0349124929776414</v>
      </c>
      <c r="BN2233" s="1" t="s">
        <v>20541</v>
      </c>
    </row>
    <row r="2234" spans="1:66" x14ac:dyDescent="0.25">
      <c r="A2234">
        <v>852814</v>
      </c>
      <c r="B2234" t="s">
        <v>15665</v>
      </c>
      <c r="C2234" t="s">
        <v>15666</v>
      </c>
      <c r="D2234" t="s">
        <v>15667</v>
      </c>
      <c r="E2234" t="s">
        <v>15668</v>
      </c>
      <c r="F2234" s="23">
        <v>2.2325328000000001E-5</v>
      </c>
      <c r="G2234" s="23">
        <v>4.1568564000000002E-5</v>
      </c>
      <c r="H2234" s="23">
        <v>0.15769691999999999</v>
      </c>
      <c r="I2234" s="11">
        <v>4.7563585641731292E-2</v>
      </c>
      <c r="J2234" s="12">
        <v>0.56706282590259915</v>
      </c>
      <c r="K2234" s="12">
        <v>0.38995970517209844</v>
      </c>
      <c r="L2234" s="12">
        <v>0.11913383376165429</v>
      </c>
      <c r="M2234" s="12">
        <v>0.82876510481434307</v>
      </c>
      <c r="N2234" s="12">
        <v>0.59437028270096992</v>
      </c>
      <c r="O2234" s="1">
        <v>3.9767734357819592E-2</v>
      </c>
      <c r="P2234">
        <v>0.43994268739934689</v>
      </c>
      <c r="Q2234">
        <v>0.28976381973256193</v>
      </c>
      <c r="R2234">
        <v>7.5918090116811082E-2</v>
      </c>
      <c r="S2234">
        <v>0.47179906899534185</v>
      </c>
      <c r="T2234">
        <v>0.34143119152375839</v>
      </c>
      <c r="U2234" s="1">
        <v>0.40297202572605684</v>
      </c>
      <c r="V2234">
        <v>0.78846627296565097</v>
      </c>
      <c r="W2234">
        <v>0.97810465943438307</v>
      </c>
      <c r="X2234">
        <v>0.67289511228768684</v>
      </c>
      <c r="Y2234">
        <v>0.49736576113164199</v>
      </c>
      <c r="Z2234">
        <v>-0.59436768659214378</v>
      </c>
      <c r="AA2234">
        <v>-0.31492539224453631</v>
      </c>
      <c r="AB2234">
        <v>0.46111263207319897</v>
      </c>
      <c r="AC2234">
        <v>0.35378671135789602</v>
      </c>
      <c r="AD2234">
        <v>0.886203599582289</v>
      </c>
      <c r="AE2234" s="1">
        <v>0.65446294899360369</v>
      </c>
      <c r="AF2234">
        <v>0.68952902699235974</v>
      </c>
      <c r="AG2234">
        <v>0.8238815396522734</v>
      </c>
      <c r="AH2234">
        <v>0.90507232878769217</v>
      </c>
      <c r="AI2234">
        <v>0.49171914457378613</v>
      </c>
      <c r="AJ2234">
        <v>-0.21772994624462766</v>
      </c>
      <c r="AK2234">
        <v>-0.23316018160357155</v>
      </c>
      <c r="AL2234">
        <v>-3.9482925622952504E-2</v>
      </c>
      <c r="AM2234">
        <v>0.65311685789096952</v>
      </c>
      <c r="AN2234">
        <v>0.93147704528060482</v>
      </c>
      <c r="AO2234" s="1">
        <v>0.59099591297324816</v>
      </c>
      <c r="AP2234">
        <v>0.77063932464292195</v>
      </c>
      <c r="AQ2234">
        <v>0.93543835656106877</v>
      </c>
      <c r="AR2234">
        <v>0.86431627996368343</v>
      </c>
      <c r="AS2234">
        <v>0.52316659523864351</v>
      </c>
      <c r="AT2234">
        <v>-0.3837942951729757</v>
      </c>
      <c r="AU2234">
        <v>-0.28023204427251774</v>
      </c>
      <c r="AV2234">
        <v>0.16173902703914389</v>
      </c>
      <c r="AW2234">
        <v>0.57011663014095426</v>
      </c>
      <c r="AX2234">
        <v>0.96828912156119107</v>
      </c>
      <c r="AY2234" s="1">
        <v>3</v>
      </c>
      <c r="AZ2234">
        <v>10</v>
      </c>
      <c r="BA2234">
        <v>10</v>
      </c>
      <c r="BB2234" s="18">
        <v>-0.93878527954333413</v>
      </c>
      <c r="BC2234" s="15">
        <v>-1.1728861953040037</v>
      </c>
      <c r="BD2234" s="15">
        <v>-0.8310931958545128</v>
      </c>
      <c r="BE2234" s="15">
        <v>0.11809871025140062</v>
      </c>
      <c r="BF2234" s="15">
        <v>-1.317436151321235E-2</v>
      </c>
      <c r="BG2234" s="15">
        <v>0.16244083730572939</v>
      </c>
      <c r="BH2234" s="18">
        <v>-0.83885687715937374</v>
      </c>
      <c r="BI2234" s="15">
        <v>1.8480718675323481E-2</v>
      </c>
      <c r="BJ2234" s="15">
        <v>-1.1809918401637476E-2</v>
      </c>
      <c r="BK2234" s="15">
        <v>0.36839215463868441</v>
      </c>
      <c r="BL2234" s="15">
        <v>1.7280142338859334</v>
      </c>
      <c r="BM2234" s="15">
        <v>1.4111791730189986</v>
      </c>
      <c r="BN2234" s="1" t="s">
        <v>20541</v>
      </c>
    </row>
    <row r="2235" spans="1:66" x14ac:dyDescent="0.25">
      <c r="A2235">
        <v>852565</v>
      </c>
      <c r="B2235" t="s">
        <v>15741</v>
      </c>
      <c r="C2235" t="s">
        <v>15742</v>
      </c>
      <c r="D2235" t="s">
        <v>15743</v>
      </c>
      <c r="E2235" t="s">
        <v>15744</v>
      </c>
      <c r="F2235" s="23">
        <v>3.1371333E-3</v>
      </c>
      <c r="G2235" s="23">
        <v>5.7106710000000001E-4</v>
      </c>
      <c r="H2235" s="23">
        <v>0.36739906999999999</v>
      </c>
      <c r="I2235" s="11">
        <v>-4.4864335101449652E-2</v>
      </c>
      <c r="J2235" s="12">
        <v>0.37198721340205271</v>
      </c>
      <c r="K2235" s="12">
        <v>0.66800828021284142</v>
      </c>
      <c r="L2235" s="12">
        <v>0.42569835229938296</v>
      </c>
      <c r="M2235" s="12">
        <v>0.59159736913900507</v>
      </c>
      <c r="N2235" s="12">
        <v>0.28712950684056104</v>
      </c>
      <c r="O2235" s="1">
        <v>-2.4531355108095072E-2</v>
      </c>
      <c r="P2235">
        <v>0.20260938695716374</v>
      </c>
      <c r="Q2235">
        <v>0.3334530065652333</v>
      </c>
      <c r="R2235">
        <v>0.19785514740165086</v>
      </c>
      <c r="S2235">
        <v>0.28814077009067468</v>
      </c>
      <c r="T2235">
        <v>0.12571749398948961</v>
      </c>
      <c r="U2235" s="1">
        <v>0.15000010292770122</v>
      </c>
      <c r="V2235">
        <v>0.53902365116557738</v>
      </c>
      <c r="W2235">
        <v>0.75501241524722118</v>
      </c>
      <c r="X2235">
        <v>0.55334331574868167</v>
      </c>
      <c r="Y2235">
        <v>0.82011509717462794</v>
      </c>
      <c r="Z2235">
        <v>-0.53181687722561832</v>
      </c>
      <c r="AA2235">
        <v>-0.33113847045613143</v>
      </c>
      <c r="AB2235">
        <v>0.31302536829122951</v>
      </c>
      <c r="AC2235">
        <v>-0.12018501485640661</v>
      </c>
      <c r="AD2235">
        <v>0.73426342239956099</v>
      </c>
      <c r="AE2235" s="1">
        <v>0.77213875255306808</v>
      </c>
      <c r="AF2235">
        <v>0.95092646790314062</v>
      </c>
      <c r="AG2235">
        <v>0.76344601733772499</v>
      </c>
      <c r="AH2235">
        <v>0.56600080389895402</v>
      </c>
      <c r="AI2235">
        <v>0.49037410273806048</v>
      </c>
      <c r="AJ2235">
        <v>-0.43069865781210181</v>
      </c>
      <c r="AK2235">
        <v>0.17856709521398831</v>
      </c>
      <c r="AL2235">
        <v>0.30832963602837943</v>
      </c>
      <c r="AM2235">
        <v>0.22556657638474167</v>
      </c>
      <c r="AN2235">
        <v>0.91772870540020812</v>
      </c>
      <c r="AO2235" s="1">
        <v>0.55271225754333653</v>
      </c>
      <c r="AP2235">
        <v>0.85198096161034786</v>
      </c>
      <c r="AQ2235">
        <v>0.83981109985654778</v>
      </c>
      <c r="AR2235">
        <v>0.6195194404503267</v>
      </c>
      <c r="AS2235">
        <v>0.70146326837131623</v>
      </c>
      <c r="AT2235">
        <v>-0.524967887172334</v>
      </c>
      <c r="AU2235">
        <v>-4.9044679807192307E-2</v>
      </c>
      <c r="AV2235">
        <v>0.34308782989242981</v>
      </c>
      <c r="AW2235">
        <v>8.2173726259117008E-2</v>
      </c>
      <c r="AX2235">
        <v>0.92572775054280898</v>
      </c>
      <c r="AY2235" s="1">
        <v>5</v>
      </c>
      <c r="AZ2235">
        <v>2</v>
      </c>
      <c r="BA2235">
        <v>10</v>
      </c>
      <c r="BB2235" s="18">
        <v>-0.66182471496799467</v>
      </c>
      <c r="BC2235" s="15">
        <v>-1.1409335249967618</v>
      </c>
      <c r="BD2235" s="15">
        <v>-0.88911956830878669</v>
      </c>
      <c r="BE2235" s="15">
        <v>-8.0814142720014789E-2</v>
      </c>
      <c r="BF2235" s="15">
        <v>-0.62441234252048383</v>
      </c>
      <c r="BG2235" s="15">
        <v>0.55548885111746704</v>
      </c>
      <c r="BH2235" s="18">
        <v>-0.77270452480380725</v>
      </c>
      <c r="BI2235" s="15">
        <v>-0.22158697968173505</v>
      </c>
      <c r="BJ2235" s="15">
        <v>0.7618272452628384</v>
      </c>
      <c r="BK2235" s="15">
        <v>0.97127661586673331</v>
      </c>
      <c r="BL2235" s="15">
        <v>0.83768898231070066</v>
      </c>
      <c r="BM2235" s="15">
        <v>1.2651141034418536</v>
      </c>
      <c r="BN2235" s="1" t="s">
        <v>20541</v>
      </c>
    </row>
    <row r="2236" spans="1:66" x14ac:dyDescent="0.25">
      <c r="A2236">
        <v>854039</v>
      </c>
      <c r="B2236" t="s">
        <v>15765</v>
      </c>
      <c r="C2236" t="s">
        <v>15766</v>
      </c>
      <c r="D2236" t="s">
        <v>15767</v>
      </c>
      <c r="E2236" t="s">
        <v>15768</v>
      </c>
      <c r="F2236" s="23">
        <v>7.0907690000000004E-10</v>
      </c>
      <c r="G2236" s="23">
        <v>7.9156916000000001E-7</v>
      </c>
      <c r="H2236" s="23">
        <v>2.2468862999999999E-2</v>
      </c>
      <c r="I2236" s="11">
        <v>0.16704769993234669</v>
      </c>
      <c r="J2236" s="12">
        <v>0.38896732839437481</v>
      </c>
      <c r="K2236" s="12">
        <v>0.3721292167031332</v>
      </c>
      <c r="L2236" s="12">
        <v>0.50318789308161194</v>
      </c>
      <c r="M2236" s="12">
        <v>1.1408225989873366</v>
      </c>
      <c r="N2236" s="12">
        <v>1.1334937686874549</v>
      </c>
      <c r="O2236" s="1">
        <v>0.150934947918065</v>
      </c>
      <c r="P2236">
        <v>0.29672793334809794</v>
      </c>
      <c r="Q2236">
        <v>0.26938760023466596</v>
      </c>
      <c r="R2236">
        <v>0.31802183345514762</v>
      </c>
      <c r="S2236">
        <v>0.60097280450737312</v>
      </c>
      <c r="T2236">
        <v>0.48870130192681882</v>
      </c>
      <c r="U2236" s="1">
        <v>0.53228159154888799</v>
      </c>
      <c r="V2236">
        <v>0.6829147600659784</v>
      </c>
      <c r="W2236">
        <v>0.80431162841486215</v>
      </c>
      <c r="X2236">
        <v>0.83180433925806052</v>
      </c>
      <c r="Y2236">
        <v>0.84714647640767338</v>
      </c>
      <c r="Z2236">
        <v>-0.33154484427346886</v>
      </c>
      <c r="AA2236">
        <v>-0.21527084991515291</v>
      </c>
      <c r="AB2236">
        <v>2.6938773870756064E-2</v>
      </c>
      <c r="AC2236">
        <v>0.20501203545908026</v>
      </c>
      <c r="AD2236">
        <v>0.9545964087834532</v>
      </c>
      <c r="AE2236" s="1">
        <v>0.5460511440251159</v>
      </c>
      <c r="AF2236">
        <v>0.67697390265304502</v>
      </c>
      <c r="AG2236">
        <v>0.82993614633882007</v>
      </c>
      <c r="AH2236">
        <v>0.92072688541210757</v>
      </c>
      <c r="AI2236">
        <v>0.75352784258858529</v>
      </c>
      <c r="AJ2236">
        <v>-0.31026063552557487</v>
      </c>
      <c r="AK2236">
        <v>-0.25716440456799783</v>
      </c>
      <c r="AL2236">
        <v>-5.1161440223358758E-2</v>
      </c>
      <c r="AM2236">
        <v>0.41110978175346208</v>
      </c>
      <c r="AN2236">
        <v>0.96757912357143439</v>
      </c>
      <c r="AO2236" s="1">
        <v>0.54431737805389979</v>
      </c>
      <c r="AP2236">
        <v>0.68293773160740789</v>
      </c>
      <c r="AQ2236">
        <v>0.82564522415874964</v>
      </c>
      <c r="AR2236">
        <v>0.8946378820517954</v>
      </c>
      <c r="AS2236">
        <v>0.7908417874409267</v>
      </c>
      <c r="AT2236">
        <v>-0.31953811472537003</v>
      </c>
      <c r="AU2236">
        <v>-0.24386381513093963</v>
      </c>
      <c r="AV2236">
        <v>-2.3918047430889187E-2</v>
      </c>
      <c r="AW2236">
        <v>0.34079556790017168</v>
      </c>
      <c r="AX2236">
        <v>0.96853202586720732</v>
      </c>
      <c r="AY2236" s="1">
        <v>10</v>
      </c>
      <c r="AZ2236">
        <v>10</v>
      </c>
      <c r="BA2236">
        <v>10</v>
      </c>
      <c r="BB2236" s="18">
        <v>-1.0847257180344789</v>
      </c>
      <c r="BC2236" s="15">
        <v>-0.83176343231984473</v>
      </c>
      <c r="BD2236" s="15">
        <v>-0.68523851457922635</v>
      </c>
      <c r="BE2236" s="15">
        <v>-0.38001338322397743</v>
      </c>
      <c r="BF2236" s="15">
        <v>-0.15561092633730858</v>
      </c>
      <c r="BG2236" s="15">
        <v>0.65358718075155686</v>
      </c>
      <c r="BH2236" s="18">
        <v>-0.86079341829267186</v>
      </c>
      <c r="BI2236" s="15">
        <v>-0.31034141688919215</v>
      </c>
      <c r="BJ2236" s="15">
        <v>-0.1863884775466971</v>
      </c>
      <c r="BK2236" s="15">
        <v>0.2945246208648829</v>
      </c>
      <c r="BL2236" s="15">
        <v>1.3736949443338971</v>
      </c>
      <c r="BM2236" s="15">
        <v>2.1730685412730586</v>
      </c>
      <c r="BN2236" s="1" t="s">
        <v>20541</v>
      </c>
    </row>
    <row r="2237" spans="1:66" x14ac:dyDescent="0.25">
      <c r="A2237">
        <v>855485</v>
      </c>
      <c r="B2237" t="s">
        <v>15809</v>
      </c>
      <c r="C2237" t="s">
        <v>15810</v>
      </c>
      <c r="D2237" t="s">
        <v>15811</v>
      </c>
      <c r="E2237" t="s">
        <v>15812</v>
      </c>
      <c r="F2237" s="23">
        <v>5.0332450000000004E-4</v>
      </c>
      <c r="G2237" s="23">
        <v>5.5274135000000005E-4</v>
      </c>
      <c r="H2237" s="23">
        <v>0.28466448</v>
      </c>
      <c r="I2237" s="11">
        <v>5.32720082956194E-2</v>
      </c>
      <c r="J2237" s="12">
        <v>0.459739775925118</v>
      </c>
      <c r="K2237" s="12">
        <v>0.62045379990758431</v>
      </c>
      <c r="L2237" s="12">
        <v>0.1842654409713374</v>
      </c>
      <c r="M2237" s="12">
        <v>0.72126413200784245</v>
      </c>
      <c r="N2237" s="12">
        <v>0.19458766243403278</v>
      </c>
      <c r="O2237" s="1">
        <v>4.6290882221274532E-2</v>
      </c>
      <c r="P2237">
        <v>0.43763160179657573</v>
      </c>
      <c r="Q2237">
        <v>0.50963592644788303</v>
      </c>
      <c r="R2237">
        <v>0.13836818554006597</v>
      </c>
      <c r="S2237">
        <v>0.48019742671300158</v>
      </c>
      <c r="T2237">
        <v>0.12192985565094773</v>
      </c>
      <c r="U2237" s="1">
        <v>0.11651265028868965</v>
      </c>
      <c r="V2237">
        <v>0.59185023366984302</v>
      </c>
      <c r="W2237">
        <v>0.83830518987936331</v>
      </c>
      <c r="X2237">
        <v>0.7428342077660276</v>
      </c>
      <c r="Y2237">
        <v>0.76111507877287954</v>
      </c>
      <c r="Z2237">
        <v>-0.63212525855114243</v>
      </c>
      <c r="AA2237">
        <v>-0.37606652543684277</v>
      </c>
      <c r="AB2237">
        <v>0.1850852261057209</v>
      </c>
      <c r="AC2237">
        <v>0.1785041293980745</v>
      </c>
      <c r="AD2237">
        <v>0.8053526064853348</v>
      </c>
      <c r="AE2237" s="1">
        <v>0.56593903390878275</v>
      </c>
      <c r="AF2237">
        <v>0.81553932404889373</v>
      </c>
      <c r="AG2237">
        <v>0.76592134105014986</v>
      </c>
      <c r="AH2237">
        <v>0.88851855665790502</v>
      </c>
      <c r="AI2237">
        <v>0.4570099090354523</v>
      </c>
      <c r="AJ2237">
        <v>-0.465645680262672</v>
      </c>
      <c r="AK2237">
        <v>3.9934037678937186E-3</v>
      </c>
      <c r="AL2237">
        <v>-9.6305642542176911E-2</v>
      </c>
      <c r="AM2237">
        <v>0.66688704391028586</v>
      </c>
      <c r="AN2237">
        <v>0.9178292297702072</v>
      </c>
      <c r="AO2237" s="1">
        <v>0.38128837031877544</v>
      </c>
      <c r="AP2237">
        <v>0.77338189552090597</v>
      </c>
      <c r="AQ2237">
        <v>0.87552610238380579</v>
      </c>
      <c r="AR2237">
        <v>0.89436374467467183</v>
      </c>
      <c r="AS2237">
        <v>0.66022432666020769</v>
      </c>
      <c r="AT2237">
        <v>-0.59697094607499912</v>
      </c>
      <c r="AU2237">
        <v>-0.19638221220960358</v>
      </c>
      <c r="AV2237">
        <v>4.3350932663677733E-2</v>
      </c>
      <c r="AW2237">
        <v>0.4710662692794928</v>
      </c>
      <c r="AX2237">
        <v>0.94394603076109618</v>
      </c>
      <c r="AY2237" s="1">
        <v>3</v>
      </c>
      <c r="AZ2237">
        <v>10</v>
      </c>
      <c r="BA2237">
        <v>10</v>
      </c>
      <c r="BB2237" s="18">
        <v>-0.60934150260082021</v>
      </c>
      <c r="BC2237" s="15">
        <v>-1.391380615664793</v>
      </c>
      <c r="BD2237" s="15">
        <v>-1.0030116321913267</v>
      </c>
      <c r="BE2237" s="15">
        <v>-0.1519024641097243</v>
      </c>
      <c r="BF2237" s="15">
        <v>-0.16188413435937019</v>
      </c>
      <c r="BG2237" s="15">
        <v>0.72177259320946696</v>
      </c>
      <c r="BH2237" s="18">
        <v>-0.48552187543852687</v>
      </c>
      <c r="BI2237" s="15">
        <v>-0.32281178434094454</v>
      </c>
      <c r="BJ2237" s="15">
        <v>0.4391032914599094</v>
      </c>
      <c r="BK2237" s="15">
        <v>0.2763839649161301</v>
      </c>
      <c r="BL2237" s="15">
        <v>1.514543294754277</v>
      </c>
      <c r="BM2237" s="15">
        <v>1.1740508643657162</v>
      </c>
      <c r="BN2237" s="1" t="s">
        <v>20541</v>
      </c>
    </row>
    <row r="2238" spans="1:66" x14ac:dyDescent="0.25">
      <c r="A2238">
        <v>855464</v>
      </c>
      <c r="B2238" t="s">
        <v>15825</v>
      </c>
      <c r="C2238" t="s">
        <v>15826</v>
      </c>
      <c r="D2238" t="s">
        <v>15827</v>
      </c>
      <c r="E2238" t="s">
        <v>15828</v>
      </c>
      <c r="F2238" s="23">
        <v>4.1744386E-14</v>
      </c>
      <c r="G2238" s="23">
        <v>2.6722674E-3</v>
      </c>
      <c r="H2238" s="23">
        <v>1.779265E-2</v>
      </c>
      <c r="I2238" s="11">
        <v>-1.5422422865270236E-2</v>
      </c>
      <c r="J2238" s="12">
        <v>0.25420575548301122</v>
      </c>
      <c r="K2238" s="12">
        <v>0.32127005081988885</v>
      </c>
      <c r="L2238" s="12">
        <v>-0.12981456938346114</v>
      </c>
      <c r="M2238" s="12">
        <v>1.2216802762067325</v>
      </c>
      <c r="N2238" s="12">
        <v>0.30229190473590856</v>
      </c>
      <c r="O2238" s="1">
        <v>-2.662290917114447E-2</v>
      </c>
      <c r="P2238">
        <v>0.23312809225398251</v>
      </c>
      <c r="Q2238">
        <v>0.24073009613615842</v>
      </c>
      <c r="R2238">
        <v>-8.1853630578149733E-2</v>
      </c>
      <c r="S2238">
        <v>0.54684552122747121</v>
      </c>
      <c r="T2238">
        <v>0.11579804968155964</v>
      </c>
      <c r="U2238" s="1">
        <v>0.63658666701123767</v>
      </c>
      <c r="V2238">
        <v>0.76648150525669134</v>
      </c>
      <c r="W2238">
        <v>0.85138653036460121</v>
      </c>
      <c r="X2238">
        <v>0.80810189649443798</v>
      </c>
      <c r="Y2238">
        <v>0.75319420424109873</v>
      </c>
      <c r="Z2238">
        <v>-0.33294426939094912</v>
      </c>
      <c r="AA2238">
        <v>-0.17272395781157548</v>
      </c>
      <c r="AB2238">
        <v>0.12007786444413801</v>
      </c>
      <c r="AC2238">
        <v>0.26898282552852554</v>
      </c>
      <c r="AD2238">
        <v>0.98716181308632001</v>
      </c>
      <c r="AE2238" s="1">
        <v>0.64249597337330755</v>
      </c>
      <c r="AF2238">
        <v>0.73989794523907848</v>
      </c>
      <c r="AG2238">
        <v>0.80133123979085252</v>
      </c>
      <c r="AH2238">
        <v>0.91798183725491211</v>
      </c>
      <c r="AI2238">
        <v>0.58994103507081086</v>
      </c>
      <c r="AJ2238">
        <v>-0.29340912384030216</v>
      </c>
      <c r="AK2238">
        <v>-0.13919357758630865</v>
      </c>
      <c r="AL2238">
        <v>-8.6066707756694505E-2</v>
      </c>
      <c r="AM2238">
        <v>0.5712243474858022</v>
      </c>
      <c r="AN2238">
        <v>0.96116386421342126</v>
      </c>
      <c r="AO2238" s="1">
        <v>0.65089398291552547</v>
      </c>
      <c r="AP2238">
        <v>0.76461822036236538</v>
      </c>
      <c r="AQ2238">
        <v>0.83768847574477767</v>
      </c>
      <c r="AR2238">
        <v>0.88426054837434998</v>
      </c>
      <c r="AS2238">
        <v>0.67368001844618874</v>
      </c>
      <c r="AT2238">
        <v>-0.31628006380831858</v>
      </c>
      <c r="AU2238">
        <v>-0.15670297871625963</v>
      </c>
      <c r="AV2238">
        <v>5.3660742831251121E-3</v>
      </c>
      <c r="AW2238">
        <v>0.44483093271079011</v>
      </c>
      <c r="AX2238">
        <v>0.98942959734925562</v>
      </c>
      <c r="AY2238" s="1">
        <v>10</v>
      </c>
      <c r="AZ2238">
        <v>10</v>
      </c>
      <c r="BA2238">
        <v>10</v>
      </c>
      <c r="BB2238" s="18">
        <v>-1.342618004957201</v>
      </c>
      <c r="BC2238" s="15">
        <v>-0.77497315677933065</v>
      </c>
      <c r="BD2238" s="15">
        <v>-0.47544899561387549</v>
      </c>
      <c r="BE2238" s="15">
        <v>7.1929918671982451E-2</v>
      </c>
      <c r="BF2238" s="15">
        <v>0.35030057668983755</v>
      </c>
      <c r="BG2238" s="15">
        <v>1.2555104443151566</v>
      </c>
      <c r="BH2238" s="18">
        <v>-1.357064890804585</v>
      </c>
      <c r="BI2238" s="15">
        <v>-0.53684704888475998</v>
      </c>
      <c r="BJ2238" s="15">
        <v>-0.17450070811554705</v>
      </c>
      <c r="BK2238" s="15">
        <v>-4.9673300328930713E-2</v>
      </c>
      <c r="BL2238" s="15">
        <v>1.4947041277105975</v>
      </c>
      <c r="BM2238" s="15">
        <v>1.5386810380966536</v>
      </c>
      <c r="BN2238" s="1" t="s">
        <v>20541</v>
      </c>
    </row>
    <row r="2239" spans="1:66" x14ac:dyDescent="0.25">
      <c r="A2239">
        <v>854243</v>
      </c>
      <c r="B2239" t="s">
        <v>15901</v>
      </c>
      <c r="C2239" t="s">
        <v>15902</v>
      </c>
      <c r="D2239" t="s">
        <v>15903</v>
      </c>
      <c r="E2239" t="s">
        <v>15904</v>
      </c>
      <c r="F2239" s="23">
        <v>7.3520420000000003E-5</v>
      </c>
      <c r="G2239" s="23">
        <v>2.4342642000000001E-5</v>
      </c>
      <c r="H2239" s="23">
        <v>5.6383233999999997E-2</v>
      </c>
      <c r="I2239" s="11">
        <v>-7.1807245078670381E-2</v>
      </c>
      <c r="J2239" s="12">
        <v>0.52118296833034339</v>
      </c>
      <c r="K2239" s="12">
        <v>0.84756557835648838</v>
      </c>
      <c r="L2239" s="12">
        <v>0.17947437602177554</v>
      </c>
      <c r="M2239" s="12">
        <v>0.812534362896286</v>
      </c>
      <c r="N2239" s="12">
        <v>0.50603798143660506</v>
      </c>
      <c r="O2239" s="1">
        <v>-6.0098513407179956E-2</v>
      </c>
      <c r="P2239">
        <v>0.39936813272851868</v>
      </c>
      <c r="Q2239">
        <v>0.63549490651257057</v>
      </c>
      <c r="R2239">
        <v>0.11821091884801471</v>
      </c>
      <c r="S2239">
        <v>0.47677266331547913</v>
      </c>
      <c r="T2239">
        <v>0.28600242996218012</v>
      </c>
      <c r="U2239" s="1">
        <v>0.22798726420033805</v>
      </c>
      <c r="V2239">
        <v>0.52038661715276291</v>
      </c>
      <c r="W2239">
        <v>0.93454867225959215</v>
      </c>
      <c r="X2239">
        <v>0.736690615948149</v>
      </c>
      <c r="Y2239">
        <v>0.65345754268536416</v>
      </c>
      <c r="Z2239">
        <v>-0.43025552542877271</v>
      </c>
      <c r="AA2239">
        <v>-0.59558582604366106</v>
      </c>
      <c r="AB2239">
        <v>0.32198050476536605</v>
      </c>
      <c r="AC2239">
        <v>0.27839056822204178</v>
      </c>
      <c r="AD2239">
        <v>0.81294114294622499</v>
      </c>
      <c r="AE2239" s="1">
        <v>0.75038162091854377</v>
      </c>
      <c r="AF2239">
        <v>0.77848413485094192</v>
      </c>
      <c r="AG2239">
        <v>0.72455633661999042</v>
      </c>
      <c r="AH2239">
        <v>0.84374411271337812</v>
      </c>
      <c r="AI2239">
        <v>0.4931531456883006</v>
      </c>
      <c r="AJ2239">
        <v>-0.23433157445531311</v>
      </c>
      <c r="AK2239">
        <v>1.2618862047545679E-2</v>
      </c>
      <c r="AL2239">
        <v>-9.5166930086531709E-2</v>
      </c>
      <c r="AM2239">
        <v>0.57410811772454229</v>
      </c>
      <c r="AN2239">
        <v>0.93126744494745961</v>
      </c>
      <c r="AO2239" s="1">
        <v>0.59921177736683184</v>
      </c>
      <c r="AP2239">
        <v>0.7504443128821584</v>
      </c>
      <c r="AQ2239">
        <v>0.90272543813995398</v>
      </c>
      <c r="AR2239">
        <v>0.89170101460571161</v>
      </c>
      <c r="AS2239">
        <v>0.62230451031499656</v>
      </c>
      <c r="AT2239">
        <v>-0.35003353696423184</v>
      </c>
      <c r="AU2239">
        <v>-0.26188795248846719</v>
      </c>
      <c r="AV2239">
        <v>8.3210787604683006E-2</v>
      </c>
      <c r="AW2239">
        <v>0.50561796889985133</v>
      </c>
      <c r="AX2239">
        <v>0.98412282704055354</v>
      </c>
      <c r="AY2239" s="1">
        <v>3</v>
      </c>
      <c r="AZ2239">
        <v>10</v>
      </c>
      <c r="BA2239">
        <v>10</v>
      </c>
      <c r="BB2239" s="18">
        <v>-0.77216183054642062</v>
      </c>
      <c r="BC2239" s="15">
        <v>-1.0313465641400026</v>
      </c>
      <c r="BD2239" s="15">
        <v>-1.2431993267018067</v>
      </c>
      <c r="BE2239" s="15">
        <v>-6.7438070037849407E-2</v>
      </c>
      <c r="BF2239" s="15">
        <v>-0.12329382329210482</v>
      </c>
      <c r="BG2239" s="15">
        <v>0.35731362972910663</v>
      </c>
      <c r="BH2239" s="18">
        <v>-0.92015095310181483</v>
      </c>
      <c r="BI2239" s="15">
        <v>4.2770818994833482E-2</v>
      </c>
      <c r="BJ2239" s="15">
        <v>0.50356711882486682</v>
      </c>
      <c r="BK2239" s="15">
        <v>0.30244459848035637</v>
      </c>
      <c r="BL2239" s="15">
        <v>1.5512760237948908</v>
      </c>
      <c r="BM2239" s="15">
        <v>1.4002183779959452</v>
      </c>
      <c r="BN2239" s="1" t="s">
        <v>20541</v>
      </c>
    </row>
    <row r="2240" spans="1:66" x14ac:dyDescent="0.25">
      <c r="A2240">
        <v>855554</v>
      </c>
      <c r="B2240" t="s">
        <v>15921</v>
      </c>
      <c r="C2240" t="s">
        <v>15922</v>
      </c>
      <c r="D2240" t="s">
        <v>15923</v>
      </c>
      <c r="E2240" t="s">
        <v>15924</v>
      </c>
      <c r="F2240" s="23">
        <v>3.4514620000000001E-6</v>
      </c>
      <c r="G2240" s="23">
        <v>1.2082399999999999E-4</v>
      </c>
      <c r="H2240" s="23">
        <v>4.0832035000000003E-2</v>
      </c>
      <c r="I2240" s="11">
        <v>2.4095962446098979E-2</v>
      </c>
      <c r="J2240" s="12">
        <v>0.4835159456337676</v>
      </c>
      <c r="K2240" s="12">
        <v>0.56624921835754494</v>
      </c>
      <c r="L2240" s="12">
        <v>0.224485332525833</v>
      </c>
      <c r="M2240" s="12">
        <v>1.1144431790702325</v>
      </c>
      <c r="N2240" s="12">
        <v>0.28294173627951635</v>
      </c>
      <c r="O2240" s="1">
        <v>2.1458903731670909E-2</v>
      </c>
      <c r="P2240">
        <v>0.34800287165144872</v>
      </c>
      <c r="Q2240">
        <v>0.41456543530734408</v>
      </c>
      <c r="R2240">
        <v>0.14374001996395525</v>
      </c>
      <c r="S2240">
        <v>0.61081348891068976</v>
      </c>
      <c r="T2240">
        <v>0.15076180855597973</v>
      </c>
      <c r="U2240" s="1">
        <v>0.51153045495948002</v>
      </c>
      <c r="V2240">
        <v>0.63215228071848495</v>
      </c>
      <c r="W2240">
        <v>0.88309042223398415</v>
      </c>
      <c r="X2240">
        <v>0.76667736113964013</v>
      </c>
      <c r="Y2240">
        <v>0.79353073063231783</v>
      </c>
      <c r="Z2240">
        <v>-0.28808595909674201</v>
      </c>
      <c r="AA2240">
        <v>-0.38517371458028599</v>
      </c>
      <c r="AB2240">
        <v>0.21501145196101651</v>
      </c>
      <c r="AC2240">
        <v>0.1762479460431737</v>
      </c>
      <c r="AD2240">
        <v>0.92944376448561061</v>
      </c>
      <c r="AE2240" s="1">
        <v>0.71401396158849173</v>
      </c>
      <c r="AF2240">
        <v>0.68967959693347913</v>
      </c>
      <c r="AG2240">
        <v>0.76079557364168182</v>
      </c>
      <c r="AH2240">
        <v>0.85379795456823171</v>
      </c>
      <c r="AI2240">
        <v>0.3720426481231402</v>
      </c>
      <c r="AJ2240">
        <v>-0.15836939123417754</v>
      </c>
      <c r="AK2240">
        <v>-0.14833101896357923</v>
      </c>
      <c r="AL2240">
        <v>-5.9264107425181477E-2</v>
      </c>
      <c r="AM2240">
        <v>0.70793583108829006</v>
      </c>
      <c r="AN2240">
        <v>0.88577539875663669</v>
      </c>
      <c r="AO2240" s="1">
        <v>0.6793309429431188</v>
      </c>
      <c r="AP2240">
        <v>0.71476787383495211</v>
      </c>
      <c r="AQ2240">
        <v>0.86730292698895672</v>
      </c>
      <c r="AR2240">
        <v>0.87810686943649097</v>
      </c>
      <c r="AS2240">
        <v>0.57762148944974456</v>
      </c>
      <c r="AT2240">
        <v>-0.22478684891060896</v>
      </c>
      <c r="AU2240">
        <v>-0.25949118924537873</v>
      </c>
      <c r="AV2240">
        <v>5.2881886515343555E-2</v>
      </c>
      <c r="AW2240">
        <v>0.53310560513401839</v>
      </c>
      <c r="AX2240">
        <v>0.96788500511003606</v>
      </c>
      <c r="AY2240" s="1">
        <v>10</v>
      </c>
      <c r="AZ2240">
        <v>10</v>
      </c>
      <c r="BA2240">
        <v>10</v>
      </c>
      <c r="BB2240" s="18">
        <v>-1.1108478434299582</v>
      </c>
      <c r="BC2240" s="15">
        <v>-0.80693751509145917</v>
      </c>
      <c r="BD2240" s="15">
        <v>-0.93898807884657309</v>
      </c>
      <c r="BE2240" s="15">
        <v>-0.12266691450912831</v>
      </c>
      <c r="BF2240" s="15">
        <v>-0.17538976080505864</v>
      </c>
      <c r="BG2240" s="15">
        <v>0.66418613932108028</v>
      </c>
      <c r="BH2240" s="18">
        <v>-1.0663222914995425</v>
      </c>
      <c r="BI2240" s="15">
        <v>8.6523968120045439E-2</v>
      </c>
      <c r="BJ2240" s="15">
        <v>0.10735149086079454</v>
      </c>
      <c r="BK2240" s="15">
        <v>0.29214670222664108</v>
      </c>
      <c r="BL2240" s="15">
        <v>1.883926099857834</v>
      </c>
      <c r="BM2240" s="15">
        <v>1.1870180037953348</v>
      </c>
      <c r="BN2240" s="1" t="s">
        <v>20541</v>
      </c>
    </row>
    <row r="2241" spans="1:66" x14ac:dyDescent="0.25">
      <c r="A2241">
        <v>855405</v>
      </c>
      <c r="B2241" t="s">
        <v>15929</v>
      </c>
      <c r="C2241" t="s">
        <v>15930</v>
      </c>
      <c r="D2241" t="s">
        <v>15931</v>
      </c>
      <c r="E2241" t="s">
        <v>15932</v>
      </c>
      <c r="F2241" s="23">
        <v>9.3745519999999998E-4</v>
      </c>
      <c r="G2241" s="23">
        <v>1.7335155999999999E-5</v>
      </c>
      <c r="H2241" s="23">
        <v>0.18759154</v>
      </c>
      <c r="I2241" s="11">
        <v>0.22692812802525353</v>
      </c>
      <c r="J2241" s="12">
        <v>0.50086316684323018</v>
      </c>
      <c r="K2241" s="12">
        <v>0.72484462198945243</v>
      </c>
      <c r="L2241" s="12">
        <v>0.24002013541132639</v>
      </c>
      <c r="M2241" s="12">
        <v>1.0590151968674526</v>
      </c>
      <c r="N2241" s="12">
        <v>0.49357903810468817</v>
      </c>
      <c r="O2241" s="1">
        <v>0.15721195058331405</v>
      </c>
      <c r="P2241">
        <v>0.28513185572818339</v>
      </c>
      <c r="Q2241">
        <v>0.42123300367611149</v>
      </c>
      <c r="R2241">
        <v>0.13030153455394872</v>
      </c>
      <c r="S2241">
        <v>0.53003868660876441</v>
      </c>
      <c r="T2241">
        <v>0.24758807149577511</v>
      </c>
      <c r="U2241" s="1">
        <v>0.70262686366604266</v>
      </c>
      <c r="V2241">
        <v>0.60997305622112863</v>
      </c>
      <c r="W2241">
        <v>0.85354215743921336</v>
      </c>
      <c r="X2241">
        <v>0.57394718879731077</v>
      </c>
      <c r="Y2241">
        <v>0.61076051792648889</v>
      </c>
      <c r="Z2241">
        <v>-6.8934803931039512E-2</v>
      </c>
      <c r="AA2241">
        <v>-0.37358530382046296</v>
      </c>
      <c r="AB2241">
        <v>0.41915482211747385</v>
      </c>
      <c r="AC2241">
        <v>0.11523163137358246</v>
      </c>
      <c r="AD2241">
        <v>0.86328921402472414</v>
      </c>
      <c r="AE2241" s="1">
        <v>0.78978280465717932</v>
      </c>
      <c r="AF2241">
        <v>0.69422109123573605</v>
      </c>
      <c r="AG2241">
        <v>0.65914769218706493</v>
      </c>
      <c r="AH2241">
        <v>0.78165454898357845</v>
      </c>
      <c r="AI2241">
        <v>0.30900185435167871</v>
      </c>
      <c r="AJ2241">
        <v>-8.8345134555813776E-2</v>
      </c>
      <c r="AK2241">
        <v>-6.2114889524374625E-3</v>
      </c>
      <c r="AL2241">
        <v>-0.10438405912247349</v>
      </c>
      <c r="AM2241">
        <v>0.67972163293622512</v>
      </c>
      <c r="AN2241">
        <v>0.84013353405443003</v>
      </c>
      <c r="AO2241" s="1">
        <v>0.82679855927055568</v>
      </c>
      <c r="AP2241">
        <v>0.72363963014687838</v>
      </c>
      <c r="AQ2241">
        <v>0.79910869864165046</v>
      </c>
      <c r="AR2241">
        <v>0.76870333631009835</v>
      </c>
      <c r="AS2241">
        <v>0.46061140041710685</v>
      </c>
      <c r="AT2241">
        <v>-8.8541215299836995E-2</v>
      </c>
      <c r="AU2241">
        <v>-0.15677704837408171</v>
      </c>
      <c r="AV2241">
        <v>9.9775467860344899E-2</v>
      </c>
      <c r="AW2241">
        <v>0.51172995466702265</v>
      </c>
      <c r="AX2241">
        <v>0.92681675001280872</v>
      </c>
      <c r="AY2241" s="1">
        <v>10</v>
      </c>
      <c r="AZ2241">
        <v>10</v>
      </c>
      <c r="BA2241">
        <v>10</v>
      </c>
      <c r="BB2241" s="18">
        <v>-1.3027199732482291</v>
      </c>
      <c r="BC2241" s="15">
        <v>-0.63509795581360107</v>
      </c>
      <c r="BD2241" s="15">
        <v>-0.95606044575500737</v>
      </c>
      <c r="BE2241" s="15">
        <v>-0.12087440539119317</v>
      </c>
      <c r="BF2241" s="15">
        <v>-0.44107064366259791</v>
      </c>
      <c r="BG2241" s="15">
        <v>8.0990489746475602E-2</v>
      </c>
      <c r="BH2241" s="18">
        <v>-0.83074126445669982</v>
      </c>
      <c r="BI2241" s="15">
        <v>0.40662724954127066</v>
      </c>
      <c r="BJ2241" s="15">
        <v>0.55151480169511868</v>
      </c>
      <c r="BK2241" s="15">
        <v>0.37833384429215505</v>
      </c>
      <c r="BL2241" s="15">
        <v>1.7615325750643622</v>
      </c>
      <c r="BM2241" s="15">
        <v>1.1075657279879465</v>
      </c>
      <c r="BN2241" s="1" t="s">
        <v>20541</v>
      </c>
    </row>
    <row r="2242" spans="1:66" x14ac:dyDescent="0.25">
      <c r="A2242">
        <v>853187</v>
      </c>
      <c r="B2242" t="s">
        <v>15980</v>
      </c>
      <c r="C2242" t="s">
        <v>15981</v>
      </c>
      <c r="D2242" t="s">
        <v>15982</v>
      </c>
      <c r="E2242" t="s">
        <v>15983</v>
      </c>
      <c r="F2242" s="23">
        <v>5.2379560000000001E-6</v>
      </c>
      <c r="G2242" s="23">
        <v>3.4236317000000001E-4</v>
      </c>
      <c r="H2242" s="23">
        <v>0.37976803999999997</v>
      </c>
      <c r="I2242" s="11">
        <v>-3.4977581822826044E-2</v>
      </c>
      <c r="J2242" s="12">
        <v>0.37809124079514211</v>
      </c>
      <c r="K2242" s="12">
        <v>0.56667967861101298</v>
      </c>
      <c r="L2242" s="12">
        <v>0.34326937511049721</v>
      </c>
      <c r="M2242" s="12">
        <v>0.74977818825916531</v>
      </c>
      <c r="N2242" s="12">
        <v>0.57891398415563822</v>
      </c>
      <c r="O2242" s="1">
        <v>-2.7001579612861745E-2</v>
      </c>
      <c r="P2242">
        <v>0.31245139509185721</v>
      </c>
      <c r="Q2242">
        <v>0.38617487151678048</v>
      </c>
      <c r="R2242">
        <v>0.21786123310603897</v>
      </c>
      <c r="S2242">
        <v>0.44562252513799905</v>
      </c>
      <c r="T2242">
        <v>0.31018865783306049</v>
      </c>
      <c r="U2242" s="1">
        <v>0.16179579871918701</v>
      </c>
      <c r="V2242">
        <v>0.69131109589355721</v>
      </c>
      <c r="W2242">
        <v>0.82333569262768036</v>
      </c>
      <c r="X2242">
        <v>0.7051797415279204</v>
      </c>
      <c r="Y2242">
        <v>0.73748721707550047</v>
      </c>
      <c r="Z2242">
        <v>-0.71265125518909922</v>
      </c>
      <c r="AA2242">
        <v>-0.23017369230213311</v>
      </c>
      <c r="AB2242">
        <v>0.21263108899559782</v>
      </c>
      <c r="AC2242">
        <v>0.15450244013932124</v>
      </c>
      <c r="AD2242">
        <v>0.82275574351741232</v>
      </c>
      <c r="AE2242" s="1">
        <v>0.60122864405646381</v>
      </c>
      <c r="AF2242">
        <v>0.87406109765093543</v>
      </c>
      <c r="AG2242">
        <v>0.82288347584921684</v>
      </c>
      <c r="AH2242">
        <v>0.84089444542645486</v>
      </c>
      <c r="AI2242">
        <v>0.6235070775817424</v>
      </c>
      <c r="AJ2242">
        <v>-0.50438090903305821</v>
      </c>
      <c r="AK2242">
        <v>1.5955193534289863E-3</v>
      </c>
      <c r="AL2242">
        <v>4.0357346003390596E-2</v>
      </c>
      <c r="AM2242">
        <v>0.44014961015095988</v>
      </c>
      <c r="AN2242">
        <v>0.9815475609377512</v>
      </c>
      <c r="AO2242" s="1">
        <v>0.45036072475415173</v>
      </c>
      <c r="AP2242">
        <v>0.83854702034743223</v>
      </c>
      <c r="AQ2242">
        <v>0.85897110478618288</v>
      </c>
      <c r="AR2242">
        <v>0.82288951039517655</v>
      </c>
      <c r="AS2242">
        <v>0.69664959782884972</v>
      </c>
      <c r="AT2242">
        <v>-0.61032667902402571</v>
      </c>
      <c r="AU2242">
        <v>-9.174326482782226E-2</v>
      </c>
      <c r="AV2242">
        <v>0.1115486224021751</v>
      </c>
      <c r="AW2242">
        <v>0.34423244837497491</v>
      </c>
      <c r="AX2242">
        <v>0.96037921337891063</v>
      </c>
      <c r="AY2242" s="1">
        <v>3</v>
      </c>
      <c r="AZ2242">
        <v>10</v>
      </c>
      <c r="BA2242">
        <v>10</v>
      </c>
      <c r="BB2242" s="18">
        <v>-0.6494985521359814</v>
      </c>
      <c r="BC2242" s="15">
        <v>-1.3259745210229623</v>
      </c>
      <c r="BD2242" s="15">
        <v>-0.7334697668506367</v>
      </c>
      <c r="BE2242" s="15">
        <v>-0.18968502270781187</v>
      </c>
      <c r="BF2242" s="15">
        <v>-0.26106969103284761</v>
      </c>
      <c r="BG2242" s="15">
        <v>0.45486256885900506</v>
      </c>
      <c r="BH2242" s="18">
        <v>-0.72278869098453891</v>
      </c>
      <c r="BI2242" s="15">
        <v>-0.5337425229488254</v>
      </c>
      <c r="BJ2242" s="15">
        <v>0.45392027453161954</v>
      </c>
      <c r="BK2242" s="15">
        <v>0.52958311571700045</v>
      </c>
      <c r="BL2242" s="15">
        <v>1.3099750942093631</v>
      </c>
      <c r="BM2242" s="15">
        <v>1.6678877143666153</v>
      </c>
      <c r="BN2242" s="1" t="s">
        <v>20541</v>
      </c>
    </row>
    <row r="2243" spans="1:66" x14ac:dyDescent="0.25">
      <c r="A2243">
        <v>855680</v>
      </c>
      <c r="B2243" t="s">
        <v>16000</v>
      </c>
      <c r="C2243" t="s">
        <v>16001</v>
      </c>
      <c r="D2243" t="s">
        <v>16002</v>
      </c>
      <c r="E2243" t="s">
        <v>16003</v>
      </c>
      <c r="F2243" s="23">
        <v>3.4501248E-3</v>
      </c>
      <c r="G2243" s="23">
        <v>1.9317960000000001E-5</v>
      </c>
      <c r="H2243" s="23">
        <v>0.40751103</v>
      </c>
      <c r="I2243" s="11">
        <v>0.36365259478706935</v>
      </c>
      <c r="J2243" s="12">
        <v>0.73185333845818112</v>
      </c>
      <c r="K2243" s="12">
        <v>0.62616706645607467</v>
      </c>
      <c r="L2243" s="12">
        <v>0.24989937812460281</v>
      </c>
      <c r="M2243" s="12">
        <v>0.7722669855200256</v>
      </c>
      <c r="N2243" s="12">
        <v>0.32180159890878179</v>
      </c>
      <c r="O2243" s="1">
        <v>0.2269741242539639</v>
      </c>
      <c r="P2243">
        <v>0.46877000575170746</v>
      </c>
      <c r="Q2243">
        <v>0.3911812777170075</v>
      </c>
      <c r="R2243">
        <v>0.14038417611041118</v>
      </c>
      <c r="S2243">
        <v>0.43485107995213029</v>
      </c>
      <c r="T2243">
        <v>0.15883326164972164</v>
      </c>
      <c r="U2243" s="1">
        <v>0.16874186926061041</v>
      </c>
      <c r="V2243">
        <v>0.54766966678461415</v>
      </c>
      <c r="W2243">
        <v>0.78603947256494489</v>
      </c>
      <c r="X2243">
        <v>0.58449491484711358</v>
      </c>
      <c r="Y2243">
        <v>0.81313554613382655</v>
      </c>
      <c r="Z2243">
        <v>-0.52401155170932767</v>
      </c>
      <c r="AA2243">
        <v>-0.36182919522204021</v>
      </c>
      <c r="AB2243">
        <v>0.3152485315107601</v>
      </c>
      <c r="AC2243">
        <v>-7.3801461452608214E-2</v>
      </c>
      <c r="AD2243">
        <v>0.75689912575923024</v>
      </c>
      <c r="AE2243" s="1">
        <v>0.55722714914248972</v>
      </c>
      <c r="AF2243">
        <v>0.63977084797472772</v>
      </c>
      <c r="AG2243">
        <v>0.79350825561633487</v>
      </c>
      <c r="AH2243">
        <v>0.94256887610173834</v>
      </c>
      <c r="AI2243">
        <v>0.72599933914377213</v>
      </c>
      <c r="AJ2243">
        <v>-0.25202607492849505</v>
      </c>
      <c r="AK2243">
        <v>-0.25534981608825763</v>
      </c>
      <c r="AL2243">
        <v>-0.1276627598673753</v>
      </c>
      <c r="AM2243">
        <v>0.46626646088284562</v>
      </c>
      <c r="AN2243">
        <v>0.94910566503692395</v>
      </c>
      <c r="AO2243" s="1">
        <v>0.35823255124585901</v>
      </c>
      <c r="AP2243">
        <v>0.63498675689792639</v>
      </c>
      <c r="AQ2243">
        <v>0.85505066138086394</v>
      </c>
      <c r="AR2243">
        <v>0.79497289444870811</v>
      </c>
      <c r="AS2243">
        <v>0.84169560697547308</v>
      </c>
      <c r="AT2243">
        <v>-0.44496922309057368</v>
      </c>
      <c r="AU2243">
        <v>-0.34396906749582667</v>
      </c>
      <c r="AV2243">
        <v>0.14160083201044174</v>
      </c>
      <c r="AW2243">
        <v>0.16387440284634452</v>
      </c>
      <c r="AX2243">
        <v>0.90688535462410746</v>
      </c>
      <c r="AY2243" s="1">
        <v>5</v>
      </c>
      <c r="AZ2243">
        <v>10</v>
      </c>
      <c r="BA2243">
        <v>10</v>
      </c>
      <c r="BB2243" s="18">
        <v>-0.84190595781885147</v>
      </c>
      <c r="BC2243" s="15">
        <v>-1.3698757260441692</v>
      </c>
      <c r="BD2243" s="15">
        <v>-1.1288549314336158</v>
      </c>
      <c r="BE2243" s="15">
        <v>-0.12264306446620869</v>
      </c>
      <c r="BF2243" s="15">
        <v>-0.70081408428741521</v>
      </c>
      <c r="BG2243" s="15">
        <v>0.61727172336790692</v>
      </c>
      <c r="BH2243" s="18">
        <v>-4.4340286038259863E-4</v>
      </c>
      <c r="BI2243" s="15">
        <v>0.32357343082076073</v>
      </c>
      <c r="BJ2243" s="15">
        <v>0.32004477978525703</v>
      </c>
      <c r="BK2243" s="15">
        <v>0.45560379039918225</v>
      </c>
      <c r="BL2243" s="15">
        <v>1.0861489679802452</v>
      </c>
      <c r="BM2243" s="15">
        <v>1.3618944745572861</v>
      </c>
      <c r="BN2243" s="1" t="s">
        <v>20541</v>
      </c>
    </row>
    <row r="2244" spans="1:66" x14ac:dyDescent="0.25">
      <c r="A2244">
        <v>851770</v>
      </c>
      <c r="B2244" t="s">
        <v>16059</v>
      </c>
      <c r="C2244" t="s">
        <v>16060</v>
      </c>
      <c r="D2244" t="s">
        <v>16061</v>
      </c>
      <c r="E2244" t="s">
        <v>16062</v>
      </c>
      <c r="F2244" s="23">
        <v>6.8601867000000004E-7</v>
      </c>
      <c r="G2244" s="23">
        <v>2.9135404999999998E-4</v>
      </c>
      <c r="H2244" s="23">
        <v>0.13171279999999999</v>
      </c>
      <c r="I2244" s="11">
        <v>-9.7293889936655442E-2</v>
      </c>
      <c r="J2244" s="12">
        <v>0.41374243237319941</v>
      </c>
      <c r="K2244" s="12">
        <v>0.47997184743490817</v>
      </c>
      <c r="L2244" s="12">
        <v>0.2772303991015414</v>
      </c>
      <c r="M2244" s="12">
        <v>0.87248411592996367</v>
      </c>
      <c r="N2244" s="12">
        <v>0.49047728115448441</v>
      </c>
      <c r="O2244" s="1">
        <v>-9.6887333638777204E-2</v>
      </c>
      <c r="P2244">
        <v>0.29932676514505052</v>
      </c>
      <c r="Q2244">
        <v>0.35804766141302635</v>
      </c>
      <c r="R2244">
        <v>0.17516083586846384</v>
      </c>
      <c r="S2244">
        <v>0.49571098851312151</v>
      </c>
      <c r="T2244">
        <v>0.26139577445943485</v>
      </c>
      <c r="U2244" s="1">
        <v>0.6337746201296417</v>
      </c>
      <c r="V2244">
        <v>0.67835720205094518</v>
      </c>
      <c r="W2244">
        <v>0.89993151742517097</v>
      </c>
      <c r="X2244">
        <v>0.74625938779534429</v>
      </c>
      <c r="Y2244">
        <v>0.70764397429510462</v>
      </c>
      <c r="Z2244">
        <v>-0.22428691013437069</v>
      </c>
      <c r="AA2244">
        <v>-0.34932329857031869</v>
      </c>
      <c r="AB2244">
        <v>0.26343307254787196</v>
      </c>
      <c r="AC2244">
        <v>0.23630778199135444</v>
      </c>
      <c r="AD2244">
        <v>0.94942604321814184</v>
      </c>
      <c r="AE2244" s="1">
        <v>0.79722893384057181</v>
      </c>
      <c r="AF2244">
        <v>0.73162497477020882</v>
      </c>
      <c r="AG2244">
        <v>0.80035390851841393</v>
      </c>
      <c r="AH2244">
        <v>0.80838136518443371</v>
      </c>
      <c r="AI2244">
        <v>0.49439237318710555</v>
      </c>
      <c r="AJ2244">
        <v>-0.12821159149426231</v>
      </c>
      <c r="AK2244">
        <v>-0.14834692196805871</v>
      </c>
      <c r="AL2244">
        <v>5.1256914495232626E-2</v>
      </c>
      <c r="AM2244">
        <v>0.52813815962055477</v>
      </c>
      <c r="AN2244">
        <v>0.94125664246439278</v>
      </c>
      <c r="AO2244" s="1">
        <v>0.75474941568472664</v>
      </c>
      <c r="AP2244">
        <v>0.72983879052659173</v>
      </c>
      <c r="AQ2244">
        <v>0.85909749073364072</v>
      </c>
      <c r="AR2244">
        <v>0.80515200902149708</v>
      </c>
      <c r="AS2244">
        <v>0.58902793920926311</v>
      </c>
      <c r="AT2244">
        <v>-0.16843174543789352</v>
      </c>
      <c r="AU2244">
        <v>-0.22941907202532963</v>
      </c>
      <c r="AV2244">
        <v>0.13415454868060181</v>
      </c>
      <c r="AW2244">
        <v>0.42941774525808507</v>
      </c>
      <c r="AX2244">
        <v>0.96845196436513536</v>
      </c>
      <c r="AY2244" s="1">
        <v>10</v>
      </c>
      <c r="AZ2244">
        <v>10</v>
      </c>
      <c r="BA2244">
        <v>10</v>
      </c>
      <c r="BB2244" s="18">
        <v>-1.2050262523925084</v>
      </c>
      <c r="BC2244" s="15">
        <v>-0.66527757198222814</v>
      </c>
      <c r="BD2244" s="15">
        <v>-0.8300889302091935</v>
      </c>
      <c r="BE2244" s="15">
        <v>-2.2410373194981143E-2</v>
      </c>
      <c r="BF2244" s="15">
        <v>-5.8164412757718852E-2</v>
      </c>
      <c r="BG2244" s="15">
        <v>0.56310719470638082</v>
      </c>
      <c r="BH2244" s="18">
        <v>-1.3821445165272948</v>
      </c>
      <c r="BI2244" s="15">
        <v>8.7918147384693932E-2</v>
      </c>
      <c r="BJ2244" s="15">
        <v>4.3673857018098818E-2</v>
      </c>
      <c r="BK2244" s="15">
        <v>0.48227257335210411</v>
      </c>
      <c r="BL2244" s="15">
        <v>1.5301457288071818</v>
      </c>
      <c r="BM2244" s="15">
        <v>1.4559945557954632</v>
      </c>
      <c r="BN2244" s="1" t="s">
        <v>20541</v>
      </c>
    </row>
    <row r="2245" spans="1:66" x14ac:dyDescent="0.25">
      <c r="A2245">
        <v>850721</v>
      </c>
      <c r="B2245" t="s">
        <v>16131</v>
      </c>
      <c r="C2245" t="s">
        <v>16132</v>
      </c>
      <c r="D2245" t="s">
        <v>16133</v>
      </c>
      <c r="E2245" t="s">
        <v>16134</v>
      </c>
      <c r="F2245" s="23">
        <v>1.9563240000000002E-12</v>
      </c>
      <c r="G2245" s="23">
        <v>4.4363174999999998E-4</v>
      </c>
      <c r="H2245" s="23">
        <v>3.6328983000000002E-2</v>
      </c>
      <c r="I2245" s="11">
        <v>0.85978071634397024</v>
      </c>
      <c r="J2245" s="12">
        <v>0.71867344868100214</v>
      </c>
      <c r="K2245" s="12">
        <v>0.47749534754349376</v>
      </c>
      <c r="L2245" s="12">
        <v>0.19399022844219629</v>
      </c>
      <c r="M2245" s="12">
        <v>0.30624004288807238</v>
      </c>
      <c r="N2245" s="12">
        <v>-0.23329211803653735</v>
      </c>
      <c r="O2245" s="1">
        <v>0.52418574215318559</v>
      </c>
      <c r="P2245">
        <v>0.50569405363358655</v>
      </c>
      <c r="Q2245">
        <v>0.26173979764850192</v>
      </c>
      <c r="R2245">
        <v>9.5835650003357239E-2</v>
      </c>
      <c r="S2245">
        <v>0.12240995242010314</v>
      </c>
      <c r="T2245">
        <v>-7.5948924028646184E-2</v>
      </c>
      <c r="U2245" s="1">
        <v>0.39819825617890658</v>
      </c>
      <c r="V2245">
        <v>0.72180399938123729</v>
      </c>
      <c r="W2245">
        <v>0.8253499671936847</v>
      </c>
      <c r="X2245">
        <v>0.87298427403990175</v>
      </c>
      <c r="Y2245">
        <v>0.80604662526675963</v>
      </c>
      <c r="Z2245">
        <v>-0.51481960872648425</v>
      </c>
      <c r="AA2245">
        <v>-0.19430531421798941</v>
      </c>
      <c r="AB2245">
        <v>3.0757121335035333E-3</v>
      </c>
      <c r="AC2245">
        <v>0.298200841723117</v>
      </c>
      <c r="AD2245">
        <v>0.9446288900866765</v>
      </c>
      <c r="AE2245" s="1">
        <v>0.26865198334740076</v>
      </c>
      <c r="AF2245">
        <v>0.64210389597908701</v>
      </c>
      <c r="AG2245">
        <v>0.77648746853065054</v>
      </c>
      <c r="AH2245">
        <v>0.92711636447163825</v>
      </c>
      <c r="AI2245">
        <v>0.77987146002030983</v>
      </c>
      <c r="AJ2245">
        <v>-0.54355233895729826</v>
      </c>
      <c r="AK2245">
        <v>-0.22956293568205899</v>
      </c>
      <c r="AL2245">
        <v>-0.13095248911131668</v>
      </c>
      <c r="AM2245">
        <v>0.3928482870777647</v>
      </c>
      <c r="AN2245">
        <v>0.8892847695331989</v>
      </c>
      <c r="AO2245" s="1">
        <v>0.34816154901932705</v>
      </c>
      <c r="AP2245">
        <v>0.69324857496937287</v>
      </c>
      <c r="AQ2245">
        <v>0.80963234528045813</v>
      </c>
      <c r="AR2245">
        <v>0.89875003929342101</v>
      </c>
      <c r="AS2245">
        <v>0.79932758652751501</v>
      </c>
      <c r="AT2245">
        <v>-0.52873624360835758</v>
      </c>
      <c r="AU2245">
        <v>-0.20933798387012642</v>
      </c>
      <c r="AV2245">
        <v>-5.0603092035404008E-2</v>
      </c>
      <c r="AW2245">
        <v>0.33751128200570008</v>
      </c>
      <c r="AX2245">
        <v>0.92687210336336479</v>
      </c>
      <c r="AY2245" s="1">
        <v>10</v>
      </c>
      <c r="AZ2245">
        <v>4</v>
      </c>
      <c r="BA2245">
        <v>10</v>
      </c>
      <c r="BB2245" s="18">
        <v>-1.1896291280144988</v>
      </c>
      <c r="BC2245" s="15">
        <v>-1.4737412794513836</v>
      </c>
      <c r="BD2245" s="15">
        <v>-0.69290651986536789</v>
      </c>
      <c r="BE2245" s="15">
        <v>-0.2120481965436154</v>
      </c>
      <c r="BF2245" s="15">
        <v>0.5069336509408503</v>
      </c>
      <c r="BG2245" s="15">
        <v>1.7441441189112965</v>
      </c>
      <c r="BH2245" s="18">
        <v>-0.21451191482504486</v>
      </c>
      <c r="BI2245" s="15">
        <v>-0.65866036736599376</v>
      </c>
      <c r="BJ2245" s="15">
        <v>-0.1513568854568835</v>
      </c>
      <c r="BK2245" s="15">
        <v>7.9651247005681405E-3</v>
      </c>
      <c r="BL2245" s="15">
        <v>0.85425469630908346</v>
      </c>
      <c r="BM2245" s="15">
        <v>1.4795567006609864</v>
      </c>
      <c r="BN2245" s="1" t="s">
        <v>20541</v>
      </c>
    </row>
    <row r="2246" spans="1:66" x14ac:dyDescent="0.25">
      <c r="A2246">
        <v>854320</v>
      </c>
      <c r="B2246" t="s">
        <v>16155</v>
      </c>
      <c r="C2246" t="s">
        <v>16156</v>
      </c>
      <c r="D2246" t="s">
        <v>16157</v>
      </c>
      <c r="E2246" t="s">
        <v>16158</v>
      </c>
      <c r="F2246" s="23">
        <v>1.4604105E-7</v>
      </c>
      <c r="G2246" s="23">
        <v>2.4871895000000001E-5</v>
      </c>
      <c r="H2246" s="23">
        <v>6.7439236E-2</v>
      </c>
      <c r="I2246" s="11">
        <v>-8.3583807106842496E-3</v>
      </c>
      <c r="J2246" s="12">
        <v>0.65488962916039695</v>
      </c>
      <c r="K2246" s="12">
        <v>0.58739675496944943</v>
      </c>
      <c r="L2246" s="12">
        <v>0.19262077356381116</v>
      </c>
      <c r="M2246" s="12">
        <v>0.91286117934608635</v>
      </c>
      <c r="N2246" s="12">
        <v>0.68927239523962391</v>
      </c>
      <c r="O2246" s="1">
        <v>-5.2600875624845131E-3</v>
      </c>
      <c r="P2246">
        <v>0.3577976214368403</v>
      </c>
      <c r="Q2246">
        <v>0.29866207718427956</v>
      </c>
      <c r="R2246">
        <v>9.0091657257803145E-2</v>
      </c>
      <c r="S2246">
        <v>0.41300965082477631</v>
      </c>
      <c r="T2246">
        <v>0.26775224126950592</v>
      </c>
      <c r="U2246" s="1">
        <v>0.49319365194591369</v>
      </c>
      <c r="V2246">
        <v>0.7519264061964831</v>
      </c>
      <c r="W2246">
        <v>0.85145189176239078</v>
      </c>
      <c r="X2246">
        <v>0.65017343967848107</v>
      </c>
      <c r="Y2246">
        <v>0.77860280586028707</v>
      </c>
      <c r="Z2246">
        <v>-0.45792637861641938</v>
      </c>
      <c r="AA2246">
        <v>-0.19122255516856615</v>
      </c>
      <c r="AB2246">
        <v>0.31993100831886168</v>
      </c>
      <c r="AC2246">
        <v>4.3808771551750392E-2</v>
      </c>
      <c r="AD2246">
        <v>0.91382465457601691</v>
      </c>
      <c r="AE2246" s="1">
        <v>0.75091043980833938</v>
      </c>
      <c r="AF2246">
        <v>0.74627835892206651</v>
      </c>
      <c r="AG2246">
        <v>0.75173450179611645</v>
      </c>
      <c r="AH2246">
        <v>0.82255738711615789</v>
      </c>
      <c r="AI2246">
        <v>0.68207976632682299</v>
      </c>
      <c r="AJ2246">
        <v>-0.19306531326620835</v>
      </c>
      <c r="AK2246">
        <v>-6.4581915154284422E-2</v>
      </c>
      <c r="AL2246">
        <v>-3.190427156472718E-2</v>
      </c>
      <c r="AM2246">
        <v>0.35838217346673656</v>
      </c>
      <c r="AN2246">
        <v>0.96582923269634147</v>
      </c>
      <c r="AO2246" s="1">
        <v>0.67264451525945368</v>
      </c>
      <c r="AP2246">
        <v>0.77932044601674355</v>
      </c>
      <c r="AQ2246">
        <v>0.82482592268261767</v>
      </c>
      <c r="AR2246">
        <v>0.78336067611627658</v>
      </c>
      <c r="AS2246">
        <v>0.75095798654139889</v>
      </c>
      <c r="AT2246">
        <v>-0.31312653936102852</v>
      </c>
      <c r="AU2246">
        <v>-0.12084904501290888</v>
      </c>
      <c r="AV2246">
        <v>0.11573851325863181</v>
      </c>
      <c r="AW2246">
        <v>0.23992359983336053</v>
      </c>
      <c r="AX2246">
        <v>0.98348080695978901</v>
      </c>
      <c r="AY2246" s="1">
        <v>10</v>
      </c>
      <c r="AZ2246">
        <v>10</v>
      </c>
      <c r="BA2246">
        <v>10</v>
      </c>
      <c r="BB2246" s="18">
        <v>-1.1293449604746775</v>
      </c>
      <c r="BC2246" s="15">
        <v>-1.0788969778298532</v>
      </c>
      <c r="BD2246" s="15">
        <v>-0.69739116276721758</v>
      </c>
      <c r="BE2246" s="15">
        <v>3.3787169584550157E-2</v>
      </c>
      <c r="BF2246" s="15">
        <v>-0.36119119117881421</v>
      </c>
      <c r="BG2246" s="15">
        <v>0.68989309152120837</v>
      </c>
      <c r="BH2246" s="18">
        <v>-1.1433818012832908</v>
      </c>
      <c r="BI2246" s="15">
        <v>2.0907133747099151E-2</v>
      </c>
      <c r="BJ2246" s="15">
        <v>0.28906722270239643</v>
      </c>
      <c r="BK2246" s="15">
        <v>0.35726934017901951</v>
      </c>
      <c r="BL2246" s="15">
        <v>1.1718434357871852</v>
      </c>
      <c r="BM2246" s="15">
        <v>1.8474387000123851</v>
      </c>
      <c r="BN2246" s="1" t="s">
        <v>20541</v>
      </c>
    </row>
    <row r="2247" spans="1:66" x14ac:dyDescent="0.25">
      <c r="A2247">
        <v>852122</v>
      </c>
      <c r="B2247" t="s">
        <v>16159</v>
      </c>
      <c r="C2247" t="s">
        <v>16160</v>
      </c>
      <c r="D2247" t="s">
        <v>16161</v>
      </c>
      <c r="E2247" t="s">
        <v>16162</v>
      </c>
      <c r="F2247" s="23">
        <v>9.9206170000000003E-8</v>
      </c>
      <c r="G2247" s="23">
        <v>1.0992969E-4</v>
      </c>
      <c r="H2247" s="23">
        <v>2.4237767E-2</v>
      </c>
      <c r="I2247" s="11">
        <v>0.24882466622579219</v>
      </c>
      <c r="J2247" s="12">
        <v>0.12774550666709225</v>
      </c>
      <c r="K2247" s="12">
        <v>0.49036870612282835</v>
      </c>
      <c r="L2247" s="12">
        <v>-1.5793591278059856E-2</v>
      </c>
      <c r="M2247" s="12">
        <v>1.1246167263743947</v>
      </c>
      <c r="N2247" s="12">
        <v>0.65464209036768284</v>
      </c>
      <c r="O2247" s="1">
        <v>0.11852061019004084</v>
      </c>
      <c r="P2247">
        <v>4.6020210081053364E-2</v>
      </c>
      <c r="Q2247">
        <v>0.19449588070411855</v>
      </c>
      <c r="R2247">
        <v>-5.8965290683363498E-3</v>
      </c>
      <c r="S2247">
        <v>0.39269364521911065</v>
      </c>
      <c r="T2247">
        <v>0.20814549737271487</v>
      </c>
      <c r="U2247" s="1">
        <v>0.79060541265330064</v>
      </c>
      <c r="V2247">
        <v>0.38616054767827923</v>
      </c>
      <c r="W2247">
        <v>0.56654160405156861</v>
      </c>
      <c r="X2247">
        <v>0.41970028763468203</v>
      </c>
      <c r="Y2247">
        <v>0.59438503057350545</v>
      </c>
      <c r="Z2247">
        <v>0.30214666338873725</v>
      </c>
      <c r="AA2247">
        <v>-0.27163657398008301</v>
      </c>
      <c r="AB2247">
        <v>0.2292117858232873</v>
      </c>
      <c r="AC2247">
        <v>-6.3501493152146218E-2</v>
      </c>
      <c r="AD2247">
        <v>0.69053481356359137</v>
      </c>
      <c r="AE2247" s="1">
        <v>0.73079393852234975</v>
      </c>
      <c r="AF2247">
        <v>0.59280105986804321</v>
      </c>
      <c r="AG2247">
        <v>0.67807720703209218</v>
      </c>
      <c r="AH2247">
        <v>0.86516659848378941</v>
      </c>
      <c r="AI2247">
        <v>0.60682308795297979</v>
      </c>
      <c r="AJ2247">
        <v>-1.9046680895590661E-2</v>
      </c>
      <c r="AK2247">
        <v>-0.15989541793223364</v>
      </c>
      <c r="AL2247">
        <v>-0.18462276533348715</v>
      </c>
      <c r="AM2247">
        <v>0.48753571473068136</v>
      </c>
      <c r="AN2247">
        <v>0.8928499512688427</v>
      </c>
      <c r="AO2247" s="1">
        <v>0.80654685274629379</v>
      </c>
      <c r="AP2247">
        <v>0.53872138261306834</v>
      </c>
      <c r="AQ2247">
        <v>0.67273790879477191</v>
      </c>
      <c r="AR2247">
        <v>0.72109316794156597</v>
      </c>
      <c r="AS2247">
        <v>0.6416067804377471</v>
      </c>
      <c r="AT2247">
        <v>0.12511221542936282</v>
      </c>
      <c r="AU2247">
        <v>-0.22113797974676702</v>
      </c>
      <c r="AV2247">
        <v>-9.5461092889654389E-3</v>
      </c>
      <c r="AW2247">
        <v>0.27051194591491645</v>
      </c>
      <c r="AX2247">
        <v>0.86071237584987526</v>
      </c>
      <c r="AY2247" s="1">
        <v>1</v>
      </c>
      <c r="AZ2247">
        <v>10</v>
      </c>
      <c r="BA2247">
        <v>10</v>
      </c>
      <c r="BB2247" s="18">
        <v>-1.5982496397304455</v>
      </c>
      <c r="BC2247" s="15">
        <v>0.11060825396027946</v>
      </c>
      <c r="BD2247" s="15">
        <v>-0.78668037714126093</v>
      </c>
      <c r="BE2247" s="15">
        <v>-3.4481216674998594E-3</v>
      </c>
      <c r="BF2247" s="15">
        <v>-0.46119641456209265</v>
      </c>
      <c r="BG2247" s="15">
        <v>0.5676138744957181</v>
      </c>
      <c r="BH2247" s="18">
        <v>-1.1874488495394713</v>
      </c>
      <c r="BI2247" s="15">
        <v>0.32151160159932463</v>
      </c>
      <c r="BJ2247" s="15">
        <v>2.2901144721954637E-2</v>
      </c>
      <c r="BK2247" s="15">
        <v>-2.952278651239405E-2</v>
      </c>
      <c r="BL2247" s="15">
        <v>1.3955063266257894</v>
      </c>
      <c r="BM2247" s="15">
        <v>1.6484049877500648</v>
      </c>
      <c r="BN2247" s="1" t="s">
        <v>20541</v>
      </c>
    </row>
    <row r="2248" spans="1:66" x14ac:dyDescent="0.25">
      <c r="A2248">
        <v>856681</v>
      </c>
      <c r="B2248" t="s">
        <v>16793</v>
      </c>
      <c r="C2248" t="s">
        <v>16794</v>
      </c>
      <c r="D2248" t="s">
        <v>16795</v>
      </c>
      <c r="E2248" t="s">
        <v>16796</v>
      </c>
      <c r="F2248" s="23">
        <v>1.0825739999999999E-10</v>
      </c>
      <c r="G2248" s="23">
        <v>4.7194000000000003E-3</v>
      </c>
      <c r="H2248" s="23">
        <v>6.4763749999999995E-2</v>
      </c>
      <c r="I2248" s="11">
        <v>-0.12640988553729279</v>
      </c>
      <c r="J2248" s="12">
        <v>0.65092533172200129</v>
      </c>
      <c r="K2248" s="12">
        <v>0.55686248222749402</v>
      </c>
      <c r="L2248" s="12">
        <v>0.28497253062462136</v>
      </c>
      <c r="M2248" s="12">
        <v>0.52562670772323594</v>
      </c>
      <c r="N2248" s="12">
        <v>-0.14066395181032068</v>
      </c>
      <c r="O2248" s="1">
        <v>-5.6994776271278857E-2</v>
      </c>
      <c r="P2248">
        <v>0.26604245026282125</v>
      </c>
      <c r="Q2248">
        <v>0.2354056883197703</v>
      </c>
      <c r="R2248">
        <v>0.10276523834064107</v>
      </c>
      <c r="S2248">
        <v>0.16585898263950472</v>
      </c>
      <c r="T2248">
        <v>-4.0556783769888825E-2</v>
      </c>
      <c r="U2248" s="1">
        <v>0.34917065693933852</v>
      </c>
      <c r="V2248">
        <v>0.57678743748298289</v>
      </c>
      <c r="W2248">
        <v>0.86176725574733537</v>
      </c>
      <c r="X2248">
        <v>0.8896136382478731</v>
      </c>
      <c r="Y2248">
        <v>0.80481345350436362</v>
      </c>
      <c r="Z2248">
        <v>-0.38041415434794235</v>
      </c>
      <c r="AA2248">
        <v>-0.42659728749341197</v>
      </c>
      <c r="AB2248">
        <v>3.0899965015748036E-2</v>
      </c>
      <c r="AC2248">
        <v>0.32046868026058134</v>
      </c>
      <c r="AD2248">
        <v>0.90888474768920502</v>
      </c>
      <c r="AE2248" s="1">
        <v>0.68496598571640377</v>
      </c>
      <c r="AF2248">
        <v>0.67486947253461227</v>
      </c>
      <c r="AG2248">
        <v>0.84999715708430468</v>
      </c>
      <c r="AH2248">
        <v>0.87825616516877714</v>
      </c>
      <c r="AI2248">
        <v>0.58870754060834019</v>
      </c>
      <c r="AJ2248">
        <v>-0.16868387689392478</v>
      </c>
      <c r="AK2248">
        <v>-0.28674099174291451</v>
      </c>
      <c r="AL2248">
        <v>2.9474913945893907E-2</v>
      </c>
      <c r="AM2248">
        <v>0.52220839979900879</v>
      </c>
      <c r="AN2248">
        <v>0.95549544080970394</v>
      </c>
      <c r="AO2248" s="1">
        <v>0.52269516942703376</v>
      </c>
      <c r="AP2248">
        <v>0.64108276474040071</v>
      </c>
      <c r="AQ2248">
        <v>0.88073959481580333</v>
      </c>
      <c r="AR2248">
        <v>0.90958516049126537</v>
      </c>
      <c r="AS2248">
        <v>0.72265210584214379</v>
      </c>
      <c r="AT2248">
        <v>-0.28821751267598622</v>
      </c>
      <c r="AU2248">
        <v>-0.37072348058723437</v>
      </c>
      <c r="AV2248">
        <v>3.1091829473375097E-2</v>
      </c>
      <c r="AW2248">
        <v>0.42789222737473565</v>
      </c>
      <c r="AX2248">
        <v>0.95763621714089786</v>
      </c>
      <c r="AY2248" s="1">
        <v>10</v>
      </c>
      <c r="AZ2248">
        <v>10</v>
      </c>
      <c r="BA2248">
        <v>10</v>
      </c>
      <c r="BB2248" s="18">
        <v>-0.94827536463631457</v>
      </c>
      <c r="BC2248" s="15">
        <v>-1.0152804153331931</v>
      </c>
      <c r="BD2248" s="15">
        <v>-1.1143251265344665</v>
      </c>
      <c r="BE2248" s="15">
        <v>-0.13317291437472123</v>
      </c>
      <c r="BF2248" s="15">
        <v>0.48783843372957064</v>
      </c>
      <c r="BG2248" s="15">
        <v>1.5265680503771206</v>
      </c>
      <c r="BH2248" s="18">
        <v>-1.1210235076624568</v>
      </c>
      <c r="BI2248" s="15">
        <v>-0.12574442828826943</v>
      </c>
      <c r="BJ2248" s="15">
        <v>-0.35333274593976721</v>
      </c>
      <c r="BK2248" s="15">
        <v>0.25626241554131446</v>
      </c>
      <c r="BL2248" s="15">
        <v>1.2061448960619512</v>
      </c>
      <c r="BM2248" s="15">
        <v>1.3343407070592359</v>
      </c>
      <c r="BN2248" s="1" t="s">
        <v>20541</v>
      </c>
    </row>
    <row r="2249" spans="1:66" x14ac:dyDescent="0.25">
      <c r="A2249">
        <v>855720</v>
      </c>
      <c r="B2249" t="s">
        <v>16829</v>
      </c>
      <c r="C2249" t="s">
        <v>16830</v>
      </c>
      <c r="D2249" t="s">
        <v>16831</v>
      </c>
      <c r="E2249" t="s">
        <v>16832</v>
      </c>
      <c r="F2249" s="23">
        <v>1.8099529000000001E-6</v>
      </c>
      <c r="G2249" s="23">
        <v>9.6923310000000002E-5</v>
      </c>
      <c r="H2249" s="23">
        <v>2.6433137999999998E-2</v>
      </c>
      <c r="I2249" s="11">
        <v>-5.5013798336492246E-2</v>
      </c>
      <c r="J2249" s="12">
        <v>0.45531999365518472</v>
      </c>
      <c r="K2249" s="12">
        <v>0.51526689658217617</v>
      </c>
      <c r="L2249" s="12">
        <v>0.10514050627221357</v>
      </c>
      <c r="M2249" s="12">
        <v>0.89353996405243463</v>
      </c>
      <c r="N2249" s="12">
        <v>1.049085180656647</v>
      </c>
      <c r="O2249" s="1">
        <v>-4.9691873115167561E-2</v>
      </c>
      <c r="P2249">
        <v>0.39153072403112726</v>
      </c>
      <c r="Q2249">
        <v>0.41759553252936865</v>
      </c>
      <c r="R2249">
        <v>7.2806412314993754E-2</v>
      </c>
      <c r="S2249">
        <v>0.57612182165347192</v>
      </c>
      <c r="T2249">
        <v>0.55160639310110737</v>
      </c>
      <c r="U2249" s="1">
        <v>0.25859443768557061</v>
      </c>
      <c r="V2249">
        <v>0.61577217293232223</v>
      </c>
      <c r="W2249">
        <v>0.87998065289001626</v>
      </c>
      <c r="X2249">
        <v>0.62664345942167543</v>
      </c>
      <c r="Y2249">
        <v>0.74010336982431346</v>
      </c>
      <c r="Z2249">
        <v>-0.52030259680131818</v>
      </c>
      <c r="AA2249">
        <v>-0.40172090076114475</v>
      </c>
      <c r="AB2249">
        <v>0.38796969020011612</v>
      </c>
      <c r="AC2249">
        <v>5.2544875223604119E-2</v>
      </c>
      <c r="AD2249">
        <v>0.81850497885313589</v>
      </c>
      <c r="AE2249" s="1">
        <v>0.55915625338939545</v>
      </c>
      <c r="AF2249">
        <v>0.66922489620899561</v>
      </c>
      <c r="AG2249">
        <v>0.76635060909921704</v>
      </c>
      <c r="AH2249">
        <v>0.9028586105915154</v>
      </c>
      <c r="AI2249">
        <v>0.80197654018105768</v>
      </c>
      <c r="AJ2249">
        <v>-0.28735372217468808</v>
      </c>
      <c r="AK2249">
        <v>-0.18165725836244745</v>
      </c>
      <c r="AL2249">
        <v>-0.11386861189915352</v>
      </c>
      <c r="AM2249">
        <v>0.340059305644627</v>
      </c>
      <c r="AN2249">
        <v>0.95532428492246413</v>
      </c>
      <c r="AO2249" s="1">
        <v>0.484104585267563</v>
      </c>
      <c r="AP2249">
        <v>0.6860336168525738</v>
      </c>
      <c r="AQ2249">
        <v>0.84647227507145717</v>
      </c>
      <c r="AR2249">
        <v>0.85447427366996054</v>
      </c>
      <c r="AS2249">
        <v>0.82287950990382297</v>
      </c>
      <c r="AT2249">
        <v>-0.38366692701140015</v>
      </c>
      <c r="AU2249">
        <v>-0.26789021659824414</v>
      </c>
      <c r="AV2249">
        <v>5.4827766151160126E-2</v>
      </c>
      <c r="AW2249">
        <v>0.25795445282222412</v>
      </c>
      <c r="AX2249">
        <v>0.95824959397553833</v>
      </c>
      <c r="AY2249" s="1">
        <v>3</v>
      </c>
      <c r="AZ2249">
        <v>10</v>
      </c>
      <c r="BA2249">
        <v>10</v>
      </c>
      <c r="BB2249" s="18">
        <v>-0.7178087102680818</v>
      </c>
      <c r="BC2249" s="15">
        <v>-1.0061706575350431</v>
      </c>
      <c r="BD2249" s="15">
        <v>-0.87551195397800219</v>
      </c>
      <c r="BE2249" s="15">
        <v>-5.3949606164294117E-3</v>
      </c>
      <c r="BF2249" s="15">
        <v>-0.37498127055454766</v>
      </c>
      <c r="BG2249" s="15">
        <v>0.38260193599466968</v>
      </c>
      <c r="BH2249" s="18">
        <v>-0.81424415641530834</v>
      </c>
      <c r="BI2249" s="15">
        <v>-0.20802568199053495</v>
      </c>
      <c r="BJ2249" s="15">
        <v>2.7715864484374908E-2</v>
      </c>
      <c r="BK2249" s="15">
        <v>0.17890919465184149</v>
      </c>
      <c r="BL2249" s="15">
        <v>1.1913335029995444</v>
      </c>
      <c r="BM2249" s="15">
        <v>2.2215768932275224</v>
      </c>
      <c r="BN2249" s="1" t="s">
        <v>20541</v>
      </c>
    </row>
    <row r="2250" spans="1:66" x14ac:dyDescent="0.25">
      <c r="A2250">
        <v>856364</v>
      </c>
      <c r="B2250" t="s">
        <v>16833</v>
      </c>
      <c r="C2250" t="s">
        <v>16834</v>
      </c>
      <c r="D2250" t="s">
        <v>16835</v>
      </c>
      <c r="E2250" t="s">
        <v>16836</v>
      </c>
      <c r="F2250" s="23">
        <v>2.4465890000000001E-4</v>
      </c>
      <c r="G2250" s="23">
        <v>8.8364789999999997E-4</v>
      </c>
      <c r="H2250" s="23">
        <v>1.4317270999999999E-2</v>
      </c>
      <c r="I2250" s="11">
        <v>0.52322105629992122</v>
      </c>
      <c r="J2250" s="12">
        <v>0.31722921534967535</v>
      </c>
      <c r="K2250" s="12">
        <v>-0.2141404656604696</v>
      </c>
      <c r="L2250" s="12">
        <v>3.5860052563717265E-3</v>
      </c>
      <c r="M2250" s="12">
        <v>0.97388781617872255</v>
      </c>
      <c r="N2250" s="12">
        <v>1.1557872969916549</v>
      </c>
      <c r="O2250" s="1">
        <v>0.47657339988123015</v>
      </c>
      <c r="P2250">
        <v>0.28288745501222295</v>
      </c>
      <c r="Q2250">
        <v>-0.17223928511512138</v>
      </c>
      <c r="R2250">
        <v>2.8362731962808399E-3</v>
      </c>
      <c r="S2250">
        <v>0.64827198021420795</v>
      </c>
      <c r="T2250">
        <v>0.60040139630117262</v>
      </c>
      <c r="U2250" s="1">
        <v>0.62251498828370699</v>
      </c>
      <c r="V2250">
        <v>0.83110432377198107</v>
      </c>
      <c r="W2250">
        <v>0.60738271958308931</v>
      </c>
      <c r="X2250">
        <v>0.55401532545587162</v>
      </c>
      <c r="Y2250">
        <v>0.74674663391274954</v>
      </c>
      <c r="Z2250">
        <v>-0.42875806624968593</v>
      </c>
      <c r="AA2250">
        <v>0.23638362492550502</v>
      </c>
      <c r="AB2250">
        <v>0.11410931477588158</v>
      </c>
      <c r="AC2250">
        <v>-4.5966519080742924E-2</v>
      </c>
      <c r="AD2250">
        <v>0.8589501806816694</v>
      </c>
      <c r="AE2250" s="1">
        <v>0.24744867150996913</v>
      </c>
      <c r="AF2250">
        <v>0.43536521100261305</v>
      </c>
      <c r="AG2250">
        <v>0.6858660483105351</v>
      </c>
      <c r="AH2250">
        <v>0.94228784098275864</v>
      </c>
      <c r="AI2250">
        <v>0.84708109858017089</v>
      </c>
      <c r="AJ2250">
        <v>-0.30324960079725316</v>
      </c>
      <c r="AK2250">
        <v>-0.3694875921816842</v>
      </c>
      <c r="AL2250">
        <v>-0.27172445110632193</v>
      </c>
      <c r="AM2250">
        <v>0.34482921701505764</v>
      </c>
      <c r="AN2250">
        <v>0.81991536476250315</v>
      </c>
      <c r="AO2250" s="1">
        <v>0.39878610698359235</v>
      </c>
      <c r="AP2250">
        <v>0.60994989865163884</v>
      </c>
      <c r="AQ2250">
        <v>0.71728879290914971</v>
      </c>
      <c r="AR2250">
        <v>0.88812447835206021</v>
      </c>
      <c r="AS2250">
        <v>0.88470866170902407</v>
      </c>
      <c r="AT2250">
        <v>-0.3727462683476252</v>
      </c>
      <c r="AU2250">
        <v>-0.19081152493495898</v>
      </c>
      <c r="AV2250">
        <v>-0.16105457867038922</v>
      </c>
      <c r="AW2250">
        <v>0.23868981722754187</v>
      </c>
      <c r="AX2250">
        <v>0.90358998931199974</v>
      </c>
      <c r="AY2250" s="1">
        <v>10</v>
      </c>
      <c r="AZ2250">
        <v>4</v>
      </c>
      <c r="BA2250">
        <v>10</v>
      </c>
      <c r="BB2250" s="18">
        <v>-1.0716877297646481</v>
      </c>
      <c r="BC2250" s="15">
        <v>-0.85791985123656078</v>
      </c>
      <c r="BD2250" s="15">
        <v>-0.12408321329627098</v>
      </c>
      <c r="BE2250" s="15">
        <v>-0.25898585112089961</v>
      </c>
      <c r="BF2250" s="15">
        <v>-0.43559410360509676</v>
      </c>
      <c r="BG2250" s="15">
        <v>0.43898940658802993</v>
      </c>
      <c r="BH2250" s="18">
        <v>-0.19599751822313516</v>
      </c>
      <c r="BI2250" s="15">
        <v>-0.32698839243558331</v>
      </c>
      <c r="BJ2250" s="15">
        <v>-0.48247993188384242</v>
      </c>
      <c r="BK2250" s="15">
        <v>-0.25298412457772851</v>
      </c>
      <c r="BL2250" s="15">
        <v>1.1943556422980788</v>
      </c>
      <c r="BM2250" s="15">
        <v>2.3733756672576551</v>
      </c>
      <c r="BN2250" s="1" t="s">
        <v>20541</v>
      </c>
    </row>
    <row r="2251" spans="1:66" x14ac:dyDescent="0.25">
      <c r="A2251">
        <v>854017</v>
      </c>
      <c r="B2251" t="s">
        <v>16985</v>
      </c>
      <c r="C2251" t="s">
        <v>16986</v>
      </c>
      <c r="D2251" t="s">
        <v>16987</v>
      </c>
      <c r="E2251" t="s">
        <v>16988</v>
      </c>
      <c r="F2251" s="23">
        <v>1.5768334999999999E-5</v>
      </c>
      <c r="G2251" s="23">
        <v>2.6222959999999999E-4</v>
      </c>
      <c r="H2251" s="23">
        <v>0.14237615000000001</v>
      </c>
      <c r="I2251" s="11">
        <v>-3.9392802354180495E-2</v>
      </c>
      <c r="J2251" s="12">
        <v>0.61716585538804036</v>
      </c>
      <c r="K2251" s="12">
        <v>0.5811820853258084</v>
      </c>
      <c r="L2251" s="12">
        <v>0.43029379277267299</v>
      </c>
      <c r="M2251" s="12">
        <v>0.76833547584876383</v>
      </c>
      <c r="N2251" s="12">
        <v>0.21932544324904218</v>
      </c>
      <c r="O2251" s="1">
        <v>-2.4638314933386935E-2</v>
      </c>
      <c r="P2251">
        <v>0.38434270990381353</v>
      </c>
      <c r="Q2251">
        <v>0.33458374686140474</v>
      </c>
      <c r="R2251">
        <v>0.21373368551465896</v>
      </c>
      <c r="S2251">
        <v>0.3612722355375842</v>
      </c>
      <c r="T2251">
        <v>9.7633026305247589E-2</v>
      </c>
      <c r="U2251" s="1">
        <v>0.23201834579372074</v>
      </c>
      <c r="V2251">
        <v>0.66004195873381821</v>
      </c>
      <c r="W2251">
        <v>0.88574350672263147</v>
      </c>
      <c r="X2251">
        <v>0.76852539017070132</v>
      </c>
      <c r="Y2251">
        <v>0.74922680011197862</v>
      </c>
      <c r="Z2251">
        <v>-0.60287603055737216</v>
      </c>
      <c r="AA2251">
        <v>-0.35345523864541478</v>
      </c>
      <c r="AB2251">
        <v>0.21623334595290927</v>
      </c>
      <c r="AC2251">
        <v>0.22288946893161971</v>
      </c>
      <c r="AD2251">
        <v>0.86776644206315046</v>
      </c>
      <c r="AE2251" s="1">
        <v>0.71625056543797505</v>
      </c>
      <c r="AF2251">
        <v>0.83034028855217024</v>
      </c>
      <c r="AG2251">
        <v>0.8951038299663665</v>
      </c>
      <c r="AH2251">
        <v>0.79618508513070263</v>
      </c>
      <c r="AI2251">
        <v>0.44021828263880403</v>
      </c>
      <c r="AJ2251">
        <v>-0.33405605249254233</v>
      </c>
      <c r="AK2251">
        <v>-0.15060118850460782</v>
      </c>
      <c r="AL2251">
        <v>0.19380448320789329</v>
      </c>
      <c r="AM2251">
        <v>0.56688504058842792</v>
      </c>
      <c r="AN2251">
        <v>0.963385416749171</v>
      </c>
      <c r="AO2251" s="1">
        <v>0.51917295229226412</v>
      </c>
      <c r="AP2251">
        <v>0.79807393617080202</v>
      </c>
      <c r="AQ2251">
        <v>0.94772974623152517</v>
      </c>
      <c r="AR2251">
        <v>0.83329523211696066</v>
      </c>
      <c r="AS2251">
        <v>0.6234435688098362</v>
      </c>
      <c r="AT2251">
        <v>-0.49031959951396459</v>
      </c>
      <c r="AU2251">
        <v>-0.26202033031716027</v>
      </c>
      <c r="AV2251">
        <v>0.21746852338407366</v>
      </c>
      <c r="AW2251">
        <v>0.43060078992947937</v>
      </c>
      <c r="AX2251">
        <v>0.97710689617188817</v>
      </c>
      <c r="AY2251" s="1">
        <v>3</v>
      </c>
      <c r="AZ2251">
        <v>10</v>
      </c>
      <c r="BA2251">
        <v>10</v>
      </c>
      <c r="BB2251" s="18">
        <v>-0.79555242825223971</v>
      </c>
      <c r="BC2251" s="15">
        <v>-1.393491060527974</v>
      </c>
      <c r="BD2251" s="15">
        <v>-0.99134669813728404</v>
      </c>
      <c r="BE2251" s="15">
        <v>-7.2830439495075394E-2</v>
      </c>
      <c r="BF2251" s="15">
        <v>-6.2098686497464084E-2</v>
      </c>
      <c r="BG2251" s="15">
        <v>0.7865217866692561</v>
      </c>
      <c r="BH2251" s="18">
        <v>-0.87286706239518208</v>
      </c>
      <c r="BI2251" s="15">
        <v>-0.18220500157161265</v>
      </c>
      <c r="BJ2251" s="15">
        <v>0.14931549424488513</v>
      </c>
      <c r="BK2251" s="15">
        <v>0.77168950257671876</v>
      </c>
      <c r="BL2251" s="15">
        <v>1.4458817734909661</v>
      </c>
      <c r="BM2251" s="15">
        <v>1.216982819895005</v>
      </c>
      <c r="BN2251" s="1" t="s">
        <v>20541</v>
      </c>
    </row>
    <row r="2252" spans="1:66" x14ac:dyDescent="0.25">
      <c r="A2252">
        <v>852001</v>
      </c>
      <c r="B2252" t="s">
        <v>16997</v>
      </c>
      <c r="C2252" t="s">
        <v>16998</v>
      </c>
      <c r="D2252" t="s">
        <v>16999</v>
      </c>
      <c r="E2252" t="s">
        <v>17000</v>
      </c>
      <c r="F2252" s="23">
        <v>9.1570629999999996E-7</v>
      </c>
      <c r="G2252" s="23">
        <v>1.3898161E-5</v>
      </c>
      <c r="H2252" s="23">
        <v>5.2805822000000002E-2</v>
      </c>
      <c r="I2252" s="11">
        <v>-2.8761902474230473E-2</v>
      </c>
      <c r="J2252" s="12">
        <v>6.5829600945309499E-2</v>
      </c>
      <c r="K2252" s="12">
        <v>0.77886882398900914</v>
      </c>
      <c r="L2252" s="12">
        <v>0.595683876511513</v>
      </c>
      <c r="M2252" s="12">
        <v>0.89921549061411987</v>
      </c>
      <c r="N2252" s="12">
        <v>0.71809671268534403</v>
      </c>
      <c r="O2252" s="1">
        <v>-1.4421426701975793E-2</v>
      </c>
      <c r="P2252">
        <v>3.4238645926406526E-2</v>
      </c>
      <c r="Q2252">
        <v>0.39519587906293058</v>
      </c>
      <c r="R2252">
        <v>0.26357159637788441</v>
      </c>
      <c r="S2252">
        <v>0.35507663346961338</v>
      </c>
      <c r="T2252">
        <v>0.27110884521584688</v>
      </c>
      <c r="U2252" s="1">
        <v>9.7525262551446945E-2</v>
      </c>
      <c r="V2252">
        <v>0.31940141978623782</v>
      </c>
      <c r="W2252">
        <v>0.80808548777699107</v>
      </c>
      <c r="X2252">
        <v>0.84639112477312728</v>
      </c>
      <c r="Y2252">
        <v>0.70947219514208049</v>
      </c>
      <c r="Z2252">
        <v>-0.30648912721498595</v>
      </c>
      <c r="AA2252">
        <v>-0.68014605961382335</v>
      </c>
      <c r="AB2252">
        <v>1.3550951126317275E-2</v>
      </c>
      <c r="AC2252">
        <v>0.36113730311185849</v>
      </c>
      <c r="AD2252">
        <v>0.73447380232015791</v>
      </c>
      <c r="AE2252" s="1">
        <v>0.49155591613886912</v>
      </c>
      <c r="AF2252">
        <v>0.81329557673337005</v>
      </c>
      <c r="AG2252">
        <v>0.89802068184511907</v>
      </c>
      <c r="AH2252">
        <v>0.88773807594750387</v>
      </c>
      <c r="AI2252">
        <v>0.58995146869300641</v>
      </c>
      <c r="AJ2252">
        <v>-0.53719065722820825</v>
      </c>
      <c r="AK2252">
        <v>-0.17607460051676085</v>
      </c>
      <c r="AL2252">
        <v>8.1911459623977584E-2</v>
      </c>
      <c r="AM2252">
        <v>0.53295824556685456</v>
      </c>
      <c r="AN2252">
        <v>0.96844769006819831</v>
      </c>
      <c r="AO2252" s="1">
        <v>0.36439144275293661</v>
      </c>
      <c r="AP2252">
        <v>0.66448094370891519</v>
      </c>
      <c r="AQ2252">
        <v>0.91115940488319613</v>
      </c>
      <c r="AR2252">
        <v>0.91925808013430244</v>
      </c>
      <c r="AS2252">
        <v>0.66817783498946193</v>
      </c>
      <c r="AT2252">
        <v>-0.47611785480638508</v>
      </c>
      <c r="AU2252">
        <v>-0.38193932303492628</v>
      </c>
      <c r="AV2252">
        <v>5.9668904299057107E-2</v>
      </c>
      <c r="AW2252">
        <v>0.49460188130572924</v>
      </c>
      <c r="AX2252">
        <v>0.92923875035569825</v>
      </c>
      <c r="AY2252" s="1">
        <v>4</v>
      </c>
      <c r="AZ2252">
        <v>10</v>
      </c>
      <c r="BA2252">
        <v>10</v>
      </c>
      <c r="BB2252" s="18">
        <v>-0.56196019636565586</v>
      </c>
      <c r="BC2252" s="15">
        <v>-0.82429778636199458</v>
      </c>
      <c r="BD2252" s="15">
        <v>-1.2933944853954318</v>
      </c>
      <c r="BE2252" s="15">
        <v>-0.42251280315697132</v>
      </c>
      <c r="BF2252" s="15">
        <v>1.3854345978245974E-2</v>
      </c>
      <c r="BG2252" s="15">
        <v>0.45116122788330587</v>
      </c>
      <c r="BH2252" s="18">
        <v>-0.61204347808029536</v>
      </c>
      <c r="BI2252" s="15">
        <v>-0.70966828811304861</v>
      </c>
      <c r="BJ2252" s="15">
        <v>6.285469754859134E-2</v>
      </c>
      <c r="BK2252" s="15">
        <v>0.61475527835898391</v>
      </c>
      <c r="BL2252" s="15">
        <v>1.5796639365970873</v>
      </c>
      <c r="BM2252" s="15">
        <v>1.7015875511071894</v>
      </c>
      <c r="BN2252" s="1" t="s">
        <v>20541</v>
      </c>
    </row>
    <row r="2253" spans="1:66" x14ac:dyDescent="0.25">
      <c r="A2253">
        <v>853011</v>
      </c>
      <c r="B2253" t="s">
        <v>17009</v>
      </c>
      <c r="C2253" t="s">
        <v>17010</v>
      </c>
      <c r="D2253" t="s">
        <v>17011</v>
      </c>
      <c r="E2253" t="s">
        <v>17012</v>
      </c>
      <c r="F2253" s="23">
        <v>2.1570444999999999E-6</v>
      </c>
      <c r="G2253" s="23">
        <v>5.5837170000000002E-3</v>
      </c>
      <c r="H2253" s="23">
        <v>0.13460605</v>
      </c>
      <c r="I2253" s="11">
        <v>-0.18559293165984161</v>
      </c>
      <c r="J2253" s="12">
        <v>0.54281538614241875</v>
      </c>
      <c r="K2253" s="12">
        <v>0.45017369038978322</v>
      </c>
      <c r="L2253" s="12">
        <v>9.0257187273783734E-2</v>
      </c>
      <c r="M2253" s="12">
        <v>0.69925907883965843</v>
      </c>
      <c r="N2253" s="12">
        <v>8.1112636605710164E-2</v>
      </c>
      <c r="O2253" s="1">
        <v>-0.13929583916966143</v>
      </c>
      <c r="P2253">
        <v>0.44398649366439968</v>
      </c>
      <c r="Q2253">
        <v>0.31382354358476222</v>
      </c>
      <c r="R2253">
        <v>5.6832849498154057E-2</v>
      </c>
      <c r="S2253">
        <v>0.38446483910905721</v>
      </c>
      <c r="T2253">
        <v>4.028310530556084E-2</v>
      </c>
      <c r="U2253" s="1">
        <v>0.12023621094311508</v>
      </c>
      <c r="V2253">
        <v>0.61974124231367778</v>
      </c>
      <c r="W2253">
        <v>0.80405093564433894</v>
      </c>
      <c r="X2253">
        <v>0.75431392090925586</v>
      </c>
      <c r="Y2253">
        <v>0.78319661203520918</v>
      </c>
      <c r="Z2253">
        <v>-0.66368134331830153</v>
      </c>
      <c r="AA2253">
        <v>-0.29482997542241357</v>
      </c>
      <c r="AB2253">
        <v>0.12460750534568731</v>
      </c>
      <c r="AC2253">
        <v>0.17094341230293372</v>
      </c>
      <c r="AD2253">
        <v>0.81182247253584405</v>
      </c>
      <c r="AE2253" s="1">
        <v>0.60253130843922442</v>
      </c>
      <c r="AF2253">
        <v>0.77286821416667506</v>
      </c>
      <c r="AG2253">
        <v>0.81121955201499996</v>
      </c>
      <c r="AH2253">
        <v>0.92011129463830177</v>
      </c>
      <c r="AI2253">
        <v>0.55932004750734987</v>
      </c>
      <c r="AJ2253">
        <v>-0.37507824672617829</v>
      </c>
      <c r="AK2253">
        <v>-0.11075568262407687</v>
      </c>
      <c r="AL2253">
        <v>-7.5493718971843218E-2</v>
      </c>
      <c r="AM2253">
        <v>0.60453890925397302</v>
      </c>
      <c r="AN2253">
        <v>0.95834425833856329</v>
      </c>
      <c r="AO2253" s="1">
        <v>0.39045182969521908</v>
      </c>
      <c r="AP2253">
        <v>0.74776145704380637</v>
      </c>
      <c r="AQ2253">
        <v>0.86631989930197717</v>
      </c>
      <c r="AR2253">
        <v>0.89897498921417929</v>
      </c>
      <c r="AS2253">
        <v>0.71868590672265975</v>
      </c>
      <c r="AT2253">
        <v>-0.55539991060261507</v>
      </c>
      <c r="AU2253">
        <v>-0.21643837076216182</v>
      </c>
      <c r="AV2253">
        <v>2.5166700883152562E-2</v>
      </c>
      <c r="AW2253">
        <v>0.41843750345418373</v>
      </c>
      <c r="AX2253">
        <v>0.95020863545048639</v>
      </c>
      <c r="AY2253" s="1">
        <v>10</v>
      </c>
      <c r="AZ2253">
        <v>10</v>
      </c>
      <c r="BA2253">
        <v>10</v>
      </c>
      <c r="BB2253" s="18">
        <v>-0.49463773902252911</v>
      </c>
      <c r="BC2253" s="15">
        <v>-1.4932059050171054</v>
      </c>
      <c r="BD2253" s="15">
        <v>-0.81544984093278805</v>
      </c>
      <c r="BE2253" s="15">
        <v>-4.4742936098779586E-2</v>
      </c>
      <c r="BF2253" s="15">
        <v>4.0398247202958558E-2</v>
      </c>
      <c r="BG2253" s="15">
        <v>1.1653996840708918</v>
      </c>
      <c r="BH2253" s="18">
        <v>-0.85790747238388398</v>
      </c>
      <c r="BI2253" s="15">
        <v>-0.43072793872360648</v>
      </c>
      <c r="BJ2253" s="15">
        <v>6.5696197397607195E-2</v>
      </c>
      <c r="BK2253" s="15">
        <v>0.13192168179187932</v>
      </c>
      <c r="BL2253" s="15">
        <v>1.4090907768633054</v>
      </c>
      <c r="BM2253" s="15">
        <v>1.3241652448520431</v>
      </c>
      <c r="BN2253" s="1" t="s">
        <v>20541</v>
      </c>
    </row>
    <row r="2254" spans="1:66" x14ac:dyDescent="0.25">
      <c r="A2254">
        <v>852373</v>
      </c>
      <c r="B2254" t="s">
        <v>17013</v>
      </c>
      <c r="C2254" t="s">
        <v>17014</v>
      </c>
      <c r="D2254" t="s">
        <v>17015</v>
      </c>
      <c r="E2254" t="s">
        <v>17016</v>
      </c>
      <c r="F2254" s="23">
        <v>9.8519159999999994E-5</v>
      </c>
      <c r="G2254" s="23">
        <v>1.3967864E-3</v>
      </c>
      <c r="H2254" s="23">
        <v>8.467914E-2</v>
      </c>
      <c r="I2254" s="11">
        <v>-0.1116292334961618</v>
      </c>
      <c r="J2254" s="12">
        <v>0.60950999113417936</v>
      </c>
      <c r="K2254" s="12">
        <v>0.48299563690652292</v>
      </c>
      <c r="L2254" s="12">
        <v>7.8406926743259789E-2</v>
      </c>
      <c r="M2254" s="12">
        <v>0.75968943848883341</v>
      </c>
      <c r="N2254" s="12">
        <v>0.27313506944521776</v>
      </c>
      <c r="O2254" s="1">
        <v>-9.2558371247351431E-2</v>
      </c>
      <c r="P2254">
        <v>0.44156326224944648</v>
      </c>
      <c r="Q2254">
        <v>0.33693781930665845</v>
      </c>
      <c r="R2254">
        <v>4.9377291728384384E-2</v>
      </c>
      <c r="S2254">
        <v>0.44501682036116241</v>
      </c>
      <c r="T2254">
        <v>0.14650640442661803</v>
      </c>
      <c r="U2254" s="1">
        <v>0.36784366387069428</v>
      </c>
      <c r="V2254">
        <v>0.69369164351675028</v>
      </c>
      <c r="W2254">
        <v>0.88374309646655991</v>
      </c>
      <c r="X2254">
        <v>0.68602377282073435</v>
      </c>
      <c r="Y2254">
        <v>0.77477875102092297</v>
      </c>
      <c r="Z2254">
        <v>-0.50961457106470831</v>
      </c>
      <c r="AA2254">
        <v>-0.3082075480718266</v>
      </c>
      <c r="AB2254">
        <v>0.31790672255305497</v>
      </c>
      <c r="AC2254">
        <v>9.2980309433251168E-2</v>
      </c>
      <c r="AD2254">
        <v>0.88891177461012516</v>
      </c>
      <c r="AE2254" s="1">
        <v>0.80157400403976009</v>
      </c>
      <c r="AF2254">
        <v>0.70357932232774989</v>
      </c>
      <c r="AG2254">
        <v>0.723053363768829</v>
      </c>
      <c r="AH2254">
        <v>0.82005851596212898</v>
      </c>
      <c r="AI2254">
        <v>0.49951505260400514</v>
      </c>
      <c r="AJ2254">
        <v>-8.8391265221620302E-2</v>
      </c>
      <c r="AK2254">
        <v>-8.0112614386810721E-2</v>
      </c>
      <c r="AL2254">
        <v>-6.7223206374958711E-2</v>
      </c>
      <c r="AM2254">
        <v>0.53778603741914455</v>
      </c>
      <c r="AN2254">
        <v>0.9161732569301172</v>
      </c>
      <c r="AO2254" s="1">
        <v>0.67554903728653071</v>
      </c>
      <c r="AP2254">
        <v>0.76830791044808766</v>
      </c>
      <c r="AQ2254">
        <v>0.87036296956527637</v>
      </c>
      <c r="AR2254">
        <v>0.83757237012251395</v>
      </c>
      <c r="AS2254">
        <v>0.67895183676903947</v>
      </c>
      <c r="AT2254">
        <v>-0.2962921392497232</v>
      </c>
      <c r="AU2254">
        <v>-0.19587328249166897</v>
      </c>
      <c r="AV2254">
        <v>0.10825990110284017</v>
      </c>
      <c r="AW2254">
        <v>0.38050272115604333</v>
      </c>
      <c r="AX2254">
        <v>0.9936575783258742</v>
      </c>
      <c r="AY2254" s="1">
        <v>10</v>
      </c>
      <c r="AZ2254">
        <v>10</v>
      </c>
      <c r="BA2254">
        <v>10</v>
      </c>
      <c r="BB2254" s="18">
        <v>-0.9099880879939376</v>
      </c>
      <c r="BC2254" s="15">
        <v>-1.11467015999249</v>
      </c>
      <c r="BD2254" s="15">
        <v>-0.82388830920820155</v>
      </c>
      <c r="BE2254" s="15">
        <v>8.0065603169486965E-2</v>
      </c>
      <c r="BF2254" s="15">
        <v>-0.24467242098352268</v>
      </c>
      <c r="BG2254" s="15">
        <v>0.73967564077058146</v>
      </c>
      <c r="BH2254" s="18">
        <v>-1.1526013733120117</v>
      </c>
      <c r="BI2254" s="15">
        <v>0.21002962295762539</v>
      </c>
      <c r="BJ2254" s="15">
        <v>0.22584709247953091</v>
      </c>
      <c r="BK2254" s="15">
        <v>0.25047403018363368</v>
      </c>
      <c r="BL2254" s="15">
        <v>1.4064250981941566</v>
      </c>
      <c r="BM2254" s="15">
        <v>1.3333032637351598</v>
      </c>
      <c r="BN2254" s="1" t="s">
        <v>20541</v>
      </c>
    </row>
    <row r="2255" spans="1:66" x14ac:dyDescent="0.25">
      <c r="A2255">
        <v>856743</v>
      </c>
      <c r="B2255" t="s">
        <v>17033</v>
      </c>
      <c r="C2255" t="s">
        <v>17034</v>
      </c>
      <c r="D2255" t="s">
        <v>17035</v>
      </c>
      <c r="E2255" t="s">
        <v>17036</v>
      </c>
      <c r="F2255" s="23">
        <v>2.0143198E-4</v>
      </c>
      <c r="G2255" s="23">
        <v>3.3477340000000002E-3</v>
      </c>
      <c r="H2255" s="23">
        <v>0.13424315000000001</v>
      </c>
      <c r="I2255" s="11">
        <v>3.5709085168030764E-2</v>
      </c>
      <c r="J2255" s="12">
        <v>0.20748769533919509</v>
      </c>
      <c r="K2255" s="12">
        <v>0.51119402439682571</v>
      </c>
      <c r="L2255" s="12">
        <v>0.1104854766797685</v>
      </c>
      <c r="M2255" s="12">
        <v>0.87593602332238252</v>
      </c>
      <c r="N2255" s="12">
        <v>-2.0485149171628864E-3</v>
      </c>
      <c r="O2255" s="1">
        <v>2.2929383092505421E-2</v>
      </c>
      <c r="P2255">
        <v>0.1137090529336762</v>
      </c>
      <c r="Q2255">
        <v>0.26459479950803799</v>
      </c>
      <c r="R2255">
        <v>5.5111885376056366E-2</v>
      </c>
      <c r="S2255">
        <v>0.42182154987633663</v>
      </c>
      <c r="T2255">
        <v>-9.1699269697378331E-4</v>
      </c>
      <c r="U2255" s="1">
        <v>0.61865222160118305</v>
      </c>
      <c r="V2255">
        <v>0.63365090224295262</v>
      </c>
      <c r="W2255">
        <v>0.72363227721570167</v>
      </c>
      <c r="X2255">
        <v>0.56065209523765869</v>
      </c>
      <c r="Y2255">
        <v>0.82107118547516933</v>
      </c>
      <c r="Z2255">
        <v>-0.18285981540218757</v>
      </c>
      <c r="AA2255">
        <v>-0.16934254053699813</v>
      </c>
      <c r="AB2255">
        <v>0.26167953918171172</v>
      </c>
      <c r="AC2255">
        <v>-0.11189614711651265</v>
      </c>
      <c r="AD2255">
        <v>0.85569018844467482</v>
      </c>
      <c r="AE2255" s="1">
        <v>0.80804196708394649</v>
      </c>
      <c r="AF2255">
        <v>0.8343842257800993</v>
      </c>
      <c r="AG2255">
        <v>0.69444228407176056</v>
      </c>
      <c r="AH2255">
        <v>0.73513174474568022</v>
      </c>
      <c r="AI2255">
        <v>0.32669182710674993</v>
      </c>
      <c r="AJ2255">
        <v>-0.2473798717885721</v>
      </c>
      <c r="AK2255">
        <v>0.12372974669171329</v>
      </c>
      <c r="AL2255">
        <v>1.815814704858202E-3</v>
      </c>
      <c r="AM2255">
        <v>0.60318445036919754</v>
      </c>
      <c r="AN2255">
        <v>0.88415866369208174</v>
      </c>
      <c r="AO2255" s="1">
        <v>0.80595152833359163</v>
      </c>
      <c r="AP2255">
        <v>0.82962974845546156</v>
      </c>
      <c r="AQ2255">
        <v>0.78903735759954796</v>
      </c>
      <c r="AR2255">
        <v>0.73213588233961668</v>
      </c>
      <c r="AS2255">
        <v>0.61255461303596825</v>
      </c>
      <c r="AT2255">
        <v>-0.2434563195671354</v>
      </c>
      <c r="AU2255">
        <v>-9.1968531269124732E-3</v>
      </c>
      <c r="AV2255">
        <v>0.13251792305554563</v>
      </c>
      <c r="AW2255">
        <v>0.31353216493612562</v>
      </c>
      <c r="AX2255">
        <v>0.97163817133912689</v>
      </c>
      <c r="AY2255" s="1">
        <v>10</v>
      </c>
      <c r="AZ2255">
        <v>10</v>
      </c>
      <c r="BA2255">
        <v>10</v>
      </c>
      <c r="BB2255" s="18">
        <v>-1.2817033246871727</v>
      </c>
      <c r="BC2255" s="15">
        <v>-0.60737964410865486</v>
      </c>
      <c r="BD2255" s="15">
        <v>-0.58646367951443967</v>
      </c>
      <c r="BE2255" s="15">
        <v>8.0478633091644269E-2</v>
      </c>
      <c r="BF2255" s="15">
        <v>-0.49757396299750084</v>
      </c>
      <c r="BG2255" s="15">
        <v>0.94605368315627503</v>
      </c>
      <c r="BH2255" s="18">
        <v>-1.2017489483473918</v>
      </c>
      <c r="BI2255" s="15">
        <v>-0.1428046150660176</v>
      </c>
      <c r="BJ2255" s="15">
        <v>0.55812457350142786</v>
      </c>
      <c r="BK2255" s="15">
        <v>0.32786098245642153</v>
      </c>
      <c r="BL2255" s="15">
        <v>1.4636893437698577</v>
      </c>
      <c r="BM2255" s="15">
        <v>0.94146695874556008</v>
      </c>
      <c r="BN2255" s="1" t="s">
        <v>20541</v>
      </c>
    </row>
    <row r="2256" spans="1:66" x14ac:dyDescent="0.25">
      <c r="A2256">
        <v>855532</v>
      </c>
      <c r="B2256" t="s">
        <v>17103</v>
      </c>
      <c r="C2256" t="s">
        <v>17104</v>
      </c>
      <c r="D2256" t="s">
        <v>17105</v>
      </c>
      <c r="E2256" t="s">
        <v>17106</v>
      </c>
      <c r="F2256" s="23">
        <v>1.0842674000000001E-4</v>
      </c>
      <c r="G2256" s="23">
        <v>2.3542007000000001E-4</v>
      </c>
      <c r="H2256" s="23">
        <v>0.53117159999999997</v>
      </c>
      <c r="I2256" s="11">
        <v>0.10375107173878331</v>
      </c>
      <c r="J2256" s="12">
        <v>0.33020566596321399</v>
      </c>
      <c r="K2256" s="12">
        <v>0.63144236375098239</v>
      </c>
      <c r="L2256" s="12">
        <v>0.3446794941813322</v>
      </c>
      <c r="M2256" s="12">
        <v>0.67595153642870787</v>
      </c>
      <c r="N2256" s="12">
        <v>0.34709719259612698</v>
      </c>
      <c r="O2256" s="1">
        <v>6.150102229528287E-2</v>
      </c>
      <c r="P2256">
        <v>0.2189737967437832</v>
      </c>
      <c r="Q2256">
        <v>0.37153381746214281</v>
      </c>
      <c r="R2256">
        <v>0.18442484144902724</v>
      </c>
      <c r="S2256">
        <v>0.35047061486048764</v>
      </c>
      <c r="T2256">
        <v>0.15928141672233567</v>
      </c>
      <c r="U2256" s="1">
        <v>5.1869392076213265E-2</v>
      </c>
      <c r="V2256">
        <v>0.50822370687360519</v>
      </c>
      <c r="W2256">
        <v>0.77195688132585383</v>
      </c>
      <c r="X2256">
        <v>0.69129886919352845</v>
      </c>
      <c r="Y2256">
        <v>0.81497686031896399</v>
      </c>
      <c r="Z2256">
        <v>-0.59098839776953227</v>
      </c>
      <c r="AA2256">
        <v>-0.39283104756026255</v>
      </c>
      <c r="AB2256">
        <v>0.16125724918586518</v>
      </c>
      <c r="AC2256">
        <v>5.9454727901179068E-2</v>
      </c>
      <c r="AD2256">
        <v>0.74626688035537825</v>
      </c>
      <c r="AE2256" s="1">
        <v>0.44435908002876623</v>
      </c>
      <c r="AF2256">
        <v>0.84974786111732103</v>
      </c>
      <c r="AG2256">
        <v>0.84240129837376487</v>
      </c>
      <c r="AH2256">
        <v>0.8423027246027246</v>
      </c>
      <c r="AI2256">
        <v>0.65556666782204343</v>
      </c>
      <c r="AJ2256">
        <v>-0.63049639116610046</v>
      </c>
      <c r="AK2256">
        <v>-5.534446930382609E-2</v>
      </c>
      <c r="AL2256">
        <v>6.4761904854630764E-2</v>
      </c>
      <c r="AM2256">
        <v>0.4098713678220185</v>
      </c>
      <c r="AN2256">
        <v>0.95370365622090347</v>
      </c>
      <c r="AO2256" s="1">
        <v>0.27085718573104045</v>
      </c>
      <c r="AP2256">
        <v>0.72079212921694702</v>
      </c>
      <c r="AQ2256">
        <v>0.84751945732839273</v>
      </c>
      <c r="AR2256">
        <v>0.80746833896474735</v>
      </c>
      <c r="AS2256">
        <v>0.76578260116652319</v>
      </c>
      <c r="AT2256">
        <v>-0.64088075340813999</v>
      </c>
      <c r="AU2256">
        <v>-0.2253287321648306</v>
      </c>
      <c r="AV2256">
        <v>0.11569103546341584</v>
      </c>
      <c r="AW2256">
        <v>0.25559303467407207</v>
      </c>
      <c r="AX2256">
        <v>0.89618160321974272</v>
      </c>
      <c r="AY2256" s="1">
        <v>5</v>
      </c>
      <c r="AZ2256">
        <v>10</v>
      </c>
      <c r="BA2256">
        <v>10</v>
      </c>
      <c r="BB2256" s="18">
        <v>-0.52608341368758782</v>
      </c>
      <c r="BC2256" s="15">
        <v>-1.3383553406818194</v>
      </c>
      <c r="BD2256" s="15">
        <v>-1.0397985266894076</v>
      </c>
      <c r="BE2256" s="15">
        <v>-0.2049728875077047</v>
      </c>
      <c r="BF2256" s="15">
        <v>-0.35835521917015573</v>
      </c>
      <c r="BG2256" s="15">
        <v>0.77996380112957631</v>
      </c>
      <c r="BH2256" s="18">
        <v>-0.2968791774839572</v>
      </c>
      <c r="BI2256" s="15">
        <v>-0.60887335857986791</v>
      </c>
      <c r="BJ2256" s="15">
        <v>0.35516792777331929</v>
      </c>
      <c r="BK2256" s="15">
        <v>0.55648430878797328</v>
      </c>
      <c r="BL2256" s="15">
        <v>1.134939770667498</v>
      </c>
      <c r="BM2256" s="15">
        <v>1.5467621154421261</v>
      </c>
      <c r="BN2256" s="1" t="s">
        <v>20541</v>
      </c>
    </row>
    <row r="2257" spans="1:66" x14ac:dyDescent="0.25">
      <c r="A2257">
        <v>851886</v>
      </c>
      <c r="B2257" t="s">
        <v>17107</v>
      </c>
      <c r="C2257" t="s">
        <v>17108</v>
      </c>
      <c r="D2257" t="s">
        <v>17109</v>
      </c>
      <c r="E2257" t="s">
        <v>17110</v>
      </c>
      <c r="F2257" s="23">
        <v>3.0745175999999998E-4</v>
      </c>
      <c r="G2257" s="23">
        <v>1.2222814999999999E-3</v>
      </c>
      <c r="H2257" s="23">
        <v>0.23112689</v>
      </c>
      <c r="I2257" s="11">
        <v>-5.9108373918647782E-2</v>
      </c>
      <c r="J2257" s="12">
        <v>0.314581940471788</v>
      </c>
      <c r="K2257" s="12">
        <v>0.59722360568389055</v>
      </c>
      <c r="L2257" s="12">
        <v>0.22733570501484524</v>
      </c>
      <c r="M2257" s="12">
        <v>0.74059523623308743</v>
      </c>
      <c r="N2257" s="12">
        <v>0.27621440697993654</v>
      </c>
      <c r="O2257" s="1">
        <v>-4.1157328009859065E-2</v>
      </c>
      <c r="P2257">
        <v>0.22251334397238806</v>
      </c>
      <c r="Q2257">
        <v>0.38111488649836889</v>
      </c>
      <c r="R2257">
        <v>0.13241594153475922</v>
      </c>
      <c r="S2257">
        <v>0.39695730301541948</v>
      </c>
      <c r="T2257">
        <v>0.14387118457270859</v>
      </c>
      <c r="U2257" s="1">
        <v>0.20153927634251928</v>
      </c>
      <c r="V2257">
        <v>0.61658040071633768</v>
      </c>
      <c r="W2257">
        <v>0.89640686577149686</v>
      </c>
      <c r="X2257">
        <v>0.74568100610456034</v>
      </c>
      <c r="Y2257">
        <v>0.7304662380906688</v>
      </c>
      <c r="Z2257">
        <v>-0.57838009441065752</v>
      </c>
      <c r="AA2257">
        <v>-0.42273664166438107</v>
      </c>
      <c r="AB2257">
        <v>0.25943585753102516</v>
      </c>
      <c r="AC2257">
        <v>0.21275391679586397</v>
      </c>
      <c r="AD2257">
        <v>0.84184120662465811</v>
      </c>
      <c r="AE2257" s="1">
        <v>0.64564430259078287</v>
      </c>
      <c r="AF2257">
        <v>0.86642443305381045</v>
      </c>
      <c r="AG2257">
        <v>0.81109398406708932</v>
      </c>
      <c r="AH2257">
        <v>0.83490719910174449</v>
      </c>
      <c r="AI2257">
        <v>0.4240682657806521</v>
      </c>
      <c r="AJ2257">
        <v>-0.45030554895726427</v>
      </c>
      <c r="AK2257">
        <v>7.7530808389614089E-3</v>
      </c>
      <c r="AL2257">
        <v>3.2113417095805931E-2</v>
      </c>
      <c r="AM2257">
        <v>0.63201508783262772</v>
      </c>
      <c r="AN2257">
        <v>0.94050656904280128</v>
      </c>
      <c r="AO2257" s="1">
        <v>0.49994596004364944</v>
      </c>
      <c r="AP2257">
        <v>0.82562793209945995</v>
      </c>
      <c r="AQ2257">
        <v>0.91559181292186631</v>
      </c>
      <c r="AR2257">
        <v>0.86333117838233275</v>
      </c>
      <c r="AS2257">
        <v>0.59572985718560567</v>
      </c>
      <c r="AT2257">
        <v>-0.54439994607200526</v>
      </c>
      <c r="AU2257">
        <v>-0.18404941388568319</v>
      </c>
      <c r="AV2257">
        <v>0.13635816051122118</v>
      </c>
      <c r="AW2257">
        <v>0.49630730230451131</v>
      </c>
      <c r="AX2257">
        <v>0.97335090563721693</v>
      </c>
      <c r="AY2257" s="1">
        <v>3</v>
      </c>
      <c r="AZ2257">
        <v>10</v>
      </c>
      <c r="BA2257">
        <v>10</v>
      </c>
      <c r="BB2257" s="18">
        <v>-0.66815023223158443</v>
      </c>
      <c r="BC2257" s="15">
        <v>-1.1643210891076492</v>
      </c>
      <c r="BD2257" s="15">
        <v>-0.95939173534983591</v>
      </c>
      <c r="BE2257" s="15">
        <v>-6.1203170750473213E-2</v>
      </c>
      <c r="BF2257" s="15">
        <v>-0.12266736842933067</v>
      </c>
      <c r="BG2257" s="15">
        <v>0.55898322183579541</v>
      </c>
      <c r="BH2257" s="18">
        <v>-0.80440289153449474</v>
      </c>
      <c r="BI2257" s="15">
        <v>-0.43916789817494806</v>
      </c>
      <c r="BJ2257" s="15">
        <v>0.41728806614323583</v>
      </c>
      <c r="BK2257" s="15">
        <v>0.46283584959893115</v>
      </c>
      <c r="BL2257" s="15">
        <v>1.5845031002204533</v>
      </c>
      <c r="BM2257" s="15">
        <v>1.195694147779899</v>
      </c>
      <c r="BN2257" s="1" t="s">
        <v>20541</v>
      </c>
    </row>
    <row r="2258" spans="1:66" x14ac:dyDescent="0.25">
      <c r="A2258">
        <v>855891</v>
      </c>
      <c r="B2258" t="s">
        <v>17135</v>
      </c>
      <c r="C2258" t="s">
        <v>17136</v>
      </c>
      <c r="D2258" t="s">
        <v>17137</v>
      </c>
      <c r="E2258" t="s">
        <v>17138</v>
      </c>
      <c r="F2258" s="23">
        <v>8.0327100000000004E-4</v>
      </c>
      <c r="G2258" s="23">
        <v>2.1830617999999999E-3</v>
      </c>
      <c r="H2258" s="23">
        <v>0.24077633000000001</v>
      </c>
      <c r="I2258" s="11">
        <v>-8.9157094614190371E-2</v>
      </c>
      <c r="J2258" s="12">
        <v>0.52274698255456464</v>
      </c>
      <c r="K2258" s="12">
        <v>0.66032437607907923</v>
      </c>
      <c r="L2258" s="12">
        <v>0.18937305855537068</v>
      </c>
      <c r="M2258" s="12">
        <v>0.5063001751766274</v>
      </c>
      <c r="N2258" s="12">
        <v>0.16906710892908652</v>
      </c>
      <c r="O2258" s="1">
        <v>-5.4041519796131865E-2</v>
      </c>
      <c r="P2258">
        <v>0.31462084609415991</v>
      </c>
      <c r="Q2258">
        <v>0.35789790228352619</v>
      </c>
      <c r="R2258">
        <v>9.7653324563100344E-2</v>
      </c>
      <c r="S2258">
        <v>0.24848639381778717</v>
      </c>
      <c r="T2258">
        <v>7.8586724765628474E-2</v>
      </c>
      <c r="U2258" s="1">
        <v>0.20500180566111248</v>
      </c>
      <c r="V2258">
        <v>0.67156908146100625</v>
      </c>
      <c r="W2258">
        <v>0.87930632088926941</v>
      </c>
      <c r="X2258">
        <v>0.74816195527582818</v>
      </c>
      <c r="Y2258">
        <v>0.72942087190701999</v>
      </c>
      <c r="Z2258">
        <v>-0.64447335576446296</v>
      </c>
      <c r="AA2258">
        <v>-0.33023806250661447</v>
      </c>
      <c r="AB2258">
        <v>0.23335488898953161</v>
      </c>
      <c r="AC2258">
        <v>0.21693746303563821</v>
      </c>
      <c r="AD2258">
        <v>0.85322527289016981</v>
      </c>
      <c r="AE2258" s="1">
        <v>0.80312418855536116</v>
      </c>
      <c r="AF2258">
        <v>0.88377449335219471</v>
      </c>
      <c r="AG2258">
        <v>0.6977395203729515</v>
      </c>
      <c r="AH2258">
        <v>0.72667943670982205</v>
      </c>
      <c r="AI2258">
        <v>0.45156094763357879</v>
      </c>
      <c r="AJ2258">
        <v>-0.3147719462263478</v>
      </c>
      <c r="AK2258">
        <v>0.18178033589649775</v>
      </c>
      <c r="AL2258">
        <v>1.6930939360726635E-2</v>
      </c>
      <c r="AM2258">
        <v>0.46762391189090602</v>
      </c>
      <c r="AN2258">
        <v>0.92259947479625593</v>
      </c>
      <c r="AO2258" s="1">
        <v>0.57117757913633127</v>
      </c>
      <c r="AP2258">
        <v>0.86823598751282616</v>
      </c>
      <c r="AQ2258">
        <v>0.87310342973301247</v>
      </c>
      <c r="AR2258">
        <v>0.81922915463697155</v>
      </c>
      <c r="AS2258">
        <v>0.65123758250473729</v>
      </c>
      <c r="AT2258">
        <v>-0.52706372769008525</v>
      </c>
      <c r="AU2258">
        <v>-7.314986533631955E-2</v>
      </c>
      <c r="AV2258">
        <v>0.13513915045588756</v>
      </c>
      <c r="AW2258">
        <v>0.38501443920211142</v>
      </c>
      <c r="AX2258">
        <v>0.98815599867155235</v>
      </c>
      <c r="AY2258" s="1">
        <v>3</v>
      </c>
      <c r="AZ2258">
        <v>10</v>
      </c>
      <c r="BA2258">
        <v>10</v>
      </c>
      <c r="BB2258" s="18">
        <v>-0.70783450595188213</v>
      </c>
      <c r="BC2258" s="15">
        <v>-1.3821054354769238</v>
      </c>
      <c r="BD2258" s="15">
        <v>-0.8999815682442992</v>
      </c>
      <c r="BE2258" s="15">
        <v>-3.5274073095409753E-2</v>
      </c>
      <c r="BF2258" s="15">
        <v>-6.0462946085565523E-2</v>
      </c>
      <c r="BG2258" s="15">
        <v>0.72582837216838103</v>
      </c>
      <c r="BH2258" s="18">
        <v>-0.92267136369641134</v>
      </c>
      <c r="BI2258" s="15">
        <v>-0.12247130749826358</v>
      </c>
      <c r="BJ2258" s="15">
        <v>0.69116510003628395</v>
      </c>
      <c r="BK2258" s="15">
        <v>0.42104758047080121</v>
      </c>
      <c r="BL2258" s="15">
        <v>1.159540231240253</v>
      </c>
      <c r="BM2258" s="15">
        <v>1.1332199161330261</v>
      </c>
      <c r="BN2258" s="1" t="s">
        <v>20541</v>
      </c>
    </row>
    <row r="2259" spans="1:66" x14ac:dyDescent="0.25">
      <c r="A2259">
        <v>853503</v>
      </c>
      <c r="B2259" t="s">
        <v>17183</v>
      </c>
      <c r="C2259" t="s">
        <v>17184</v>
      </c>
      <c r="D2259" t="s">
        <v>17185</v>
      </c>
      <c r="E2259" t="s">
        <v>17186</v>
      </c>
      <c r="F2259" s="23">
        <v>2.3122615000000001E-12</v>
      </c>
      <c r="G2259" s="23">
        <v>2.5207820000000001E-3</v>
      </c>
      <c r="H2259" s="23">
        <v>2.2674759999999999E-2</v>
      </c>
      <c r="I2259" s="11">
        <v>3.190862993992144E-2</v>
      </c>
      <c r="J2259" s="12">
        <v>0.2581420905511157</v>
      </c>
      <c r="K2259" s="12">
        <v>0.33693860439888201</v>
      </c>
      <c r="L2259" s="12">
        <v>0.34688229580579194</v>
      </c>
      <c r="M2259" s="12">
        <v>1.0760193974318604</v>
      </c>
      <c r="N2259" s="12">
        <v>-0.13594474263645093</v>
      </c>
      <c r="O2259" s="1">
        <v>2.8794676639735194E-2</v>
      </c>
      <c r="P2259">
        <v>0.24352374209570693</v>
      </c>
      <c r="Q2259">
        <v>0.26847230941829531</v>
      </c>
      <c r="R2259">
        <v>0.19180443706483533</v>
      </c>
      <c r="S2259">
        <v>0.48270969929236213</v>
      </c>
      <c r="T2259">
        <v>-5.6100889855444459E-2</v>
      </c>
      <c r="U2259" s="1">
        <v>0.37597127100137001</v>
      </c>
      <c r="V2259">
        <v>0.67738036125952206</v>
      </c>
      <c r="W2259">
        <v>0.89067245422062591</v>
      </c>
      <c r="X2259">
        <v>0.84497198314469524</v>
      </c>
      <c r="Y2259">
        <v>0.78539785247813165</v>
      </c>
      <c r="Z2259">
        <v>-0.48085464253773896</v>
      </c>
      <c r="AA2259">
        <v>-0.33813657845522416</v>
      </c>
      <c r="AB2259">
        <v>0.12614808168767641</v>
      </c>
      <c r="AC2259">
        <v>0.2834165578285251</v>
      </c>
      <c r="AD2259">
        <v>0.93440288264804428</v>
      </c>
      <c r="AE2259" s="1">
        <v>0.48866330282939768</v>
      </c>
      <c r="AF2259">
        <v>0.7529751767060674</v>
      </c>
      <c r="AG2259">
        <v>0.92917280356039467</v>
      </c>
      <c r="AH2259">
        <v>0.88438583844866558</v>
      </c>
      <c r="AI2259">
        <v>0.46580263818861306</v>
      </c>
      <c r="AJ2259">
        <v>-0.46378332915417586</v>
      </c>
      <c r="AK2259">
        <v>-0.29416949897948691</v>
      </c>
      <c r="AL2259">
        <v>0.12794669900486208</v>
      </c>
      <c r="AM2259">
        <v>0.65286679376958534</v>
      </c>
      <c r="AN2259">
        <v>0.93227006389122247</v>
      </c>
      <c r="AO2259" s="1">
        <v>0.44728757560446725</v>
      </c>
      <c r="AP2259">
        <v>0.736880211340462</v>
      </c>
      <c r="AQ2259">
        <v>0.93594077104649198</v>
      </c>
      <c r="AR2259">
        <v>0.88948150935467118</v>
      </c>
      <c r="AS2259">
        <v>0.63392518481101257</v>
      </c>
      <c r="AT2259">
        <v>-0.48480035661237147</v>
      </c>
      <c r="AU2259">
        <v>-0.32360837996727487</v>
      </c>
      <c r="AV2259">
        <v>0.13058130971806264</v>
      </c>
      <c r="AW2259">
        <v>0.49118981765503844</v>
      </c>
      <c r="AX2259">
        <v>0.95887385168982542</v>
      </c>
      <c r="AY2259" s="1">
        <v>10</v>
      </c>
      <c r="AZ2259">
        <v>10</v>
      </c>
      <c r="BA2259">
        <v>10</v>
      </c>
      <c r="BB2259" s="18">
        <v>-0.92332057891018504</v>
      </c>
      <c r="BC2259" s="15">
        <v>-1.1296068743926329</v>
      </c>
      <c r="BD2259" s="15">
        <v>-0.84890669945785058</v>
      </c>
      <c r="BE2259" s="15">
        <v>6.4255808452141253E-2</v>
      </c>
      <c r="BF2259" s="15">
        <v>0.37357396693654693</v>
      </c>
      <c r="BG2259" s="15">
        <v>1.3608788195350645</v>
      </c>
      <c r="BH2259" s="18">
        <v>-0.88653874688801348</v>
      </c>
      <c r="BI2259" s="15">
        <v>-0.83204038437470784</v>
      </c>
      <c r="BJ2259" s="15">
        <v>-0.46050960525108309</v>
      </c>
      <c r="BK2259" s="15">
        <v>0.46411523080329831</v>
      </c>
      <c r="BL2259" s="15">
        <v>1.6139269624570511</v>
      </c>
      <c r="BM2259" s="15">
        <v>1.2041721010903685</v>
      </c>
      <c r="BN2259" s="1" t="s">
        <v>20541</v>
      </c>
    </row>
    <row r="2260" spans="1:66" x14ac:dyDescent="0.25">
      <c r="A2260">
        <v>851887</v>
      </c>
      <c r="B2260" t="s">
        <v>17187</v>
      </c>
      <c r="C2260" t="s">
        <v>17188</v>
      </c>
      <c r="D2260" t="s">
        <v>17189</v>
      </c>
      <c r="E2260" t="s">
        <v>17190</v>
      </c>
      <c r="F2260" s="23">
        <v>7.0798944000000004E-10</v>
      </c>
      <c r="G2260" s="23">
        <v>3.5264592999999998E-4</v>
      </c>
      <c r="H2260" s="23">
        <v>2.7630681000000001E-2</v>
      </c>
      <c r="I2260" s="11">
        <v>5.7564510472703841E-2</v>
      </c>
      <c r="J2260" s="12">
        <v>0.36849936263085348</v>
      </c>
      <c r="K2260" s="12">
        <v>0.40369296421363837</v>
      </c>
      <c r="L2260" s="12">
        <v>1.0519887610047754E-2</v>
      </c>
      <c r="M2260" s="12">
        <v>1.1412056081706576</v>
      </c>
      <c r="N2260" s="12">
        <v>0.42077584630971993</v>
      </c>
      <c r="O2260" s="1">
        <v>5.7394754574590805E-2</v>
      </c>
      <c r="P2260">
        <v>0.33170121929352142</v>
      </c>
      <c r="Q2260">
        <v>0.31418274688444986</v>
      </c>
      <c r="R2260">
        <v>7.4140524808700937E-3</v>
      </c>
      <c r="S2260">
        <v>0.61176910138759111</v>
      </c>
      <c r="T2260">
        <v>0.19534123960175157</v>
      </c>
      <c r="U2260" s="1">
        <v>0.44708654656701635</v>
      </c>
      <c r="V2260">
        <v>0.70199148070925332</v>
      </c>
      <c r="W2260">
        <v>0.83963483524938021</v>
      </c>
      <c r="X2260">
        <v>0.81718870555922718</v>
      </c>
      <c r="Y2260">
        <v>0.83776914828603433</v>
      </c>
      <c r="Z2260">
        <v>-0.44087024426314075</v>
      </c>
      <c r="AA2260">
        <v>-0.2385315499065131</v>
      </c>
      <c r="AB2260">
        <v>9.2817305643926679E-2</v>
      </c>
      <c r="AC2260">
        <v>0.19590188680670942</v>
      </c>
      <c r="AD2260">
        <v>0.94553197807120515</v>
      </c>
      <c r="AE2260" s="1">
        <v>0.53487873248418583</v>
      </c>
      <c r="AF2260">
        <v>0.68913259676195782</v>
      </c>
      <c r="AG2260">
        <v>0.77600467694205821</v>
      </c>
      <c r="AH2260">
        <v>0.96222085836228666</v>
      </c>
      <c r="AI2260">
        <v>0.61501833675821471</v>
      </c>
      <c r="AJ2260">
        <v>-0.33681271376947935</v>
      </c>
      <c r="AK2260">
        <v>-0.16942807884645805</v>
      </c>
      <c r="AL2260">
        <v>-0.17600428471871712</v>
      </c>
      <c r="AM2260">
        <v>0.60210547306062567</v>
      </c>
      <c r="AN2260">
        <v>0.93393587696237124</v>
      </c>
      <c r="AO2260" s="1">
        <v>0.51460583326444509</v>
      </c>
      <c r="AP2260">
        <v>0.71743941795024602</v>
      </c>
      <c r="AQ2260">
        <v>0.82911567035151801</v>
      </c>
      <c r="AR2260">
        <v>0.93132520159297583</v>
      </c>
      <c r="AS2260">
        <v>0.7315640081546152</v>
      </c>
      <c r="AT2260">
        <v>-0.39289122429886209</v>
      </c>
      <c r="AU2260">
        <v>-0.20487834250647352</v>
      </c>
      <c r="AV2260">
        <v>-6.5668151669931146E-2</v>
      </c>
      <c r="AW2260">
        <v>0.44647954358509667</v>
      </c>
      <c r="AX2260">
        <v>0.96977903838742507</v>
      </c>
      <c r="AY2260" s="1">
        <v>10</v>
      </c>
      <c r="AZ2260">
        <v>4</v>
      </c>
      <c r="BA2260">
        <v>10</v>
      </c>
      <c r="BB2260" s="18">
        <v>-1.0139643060913683</v>
      </c>
      <c r="BC2260" s="15">
        <v>-1.003805432977867</v>
      </c>
      <c r="BD2260" s="15">
        <v>-0.67313729274939471</v>
      </c>
      <c r="BE2260" s="15">
        <v>-0.13163676473579186</v>
      </c>
      <c r="BF2260" s="15">
        <v>3.6827239876442097E-2</v>
      </c>
      <c r="BG2260" s="15">
        <v>1.0857865321254241</v>
      </c>
      <c r="BH2260" s="18">
        <v>-0.93249459518348432</v>
      </c>
      <c r="BI2260" s="15">
        <v>-0.48227686795148789</v>
      </c>
      <c r="BJ2260" s="15">
        <v>-0.10180004311487824</v>
      </c>
      <c r="BK2260" s="15">
        <v>-0.1167482128253161</v>
      </c>
      <c r="BL2260" s="15">
        <v>1.6519489567232515</v>
      </c>
      <c r="BM2260" s="15">
        <v>1.6813007869044749</v>
      </c>
      <c r="BN2260" s="1" t="s">
        <v>20541</v>
      </c>
    </row>
    <row r="2261" spans="1:66" x14ac:dyDescent="0.25">
      <c r="A2261">
        <v>852586</v>
      </c>
      <c r="B2261" t="s">
        <v>17207</v>
      </c>
      <c r="C2261" t="s">
        <v>17208</v>
      </c>
      <c r="D2261" t="s">
        <v>17209</v>
      </c>
      <c r="E2261" t="s">
        <v>17210</v>
      </c>
      <c r="F2261" s="23">
        <v>6.0493389999999995E-11</v>
      </c>
      <c r="G2261" s="23">
        <v>2.3781399999999999E-3</v>
      </c>
      <c r="H2261" s="23">
        <v>2.7115302000000001E-2</v>
      </c>
      <c r="I2261" s="11">
        <v>7.3752092244609116E-2</v>
      </c>
      <c r="J2261" s="12">
        <v>0.55207039288233484</v>
      </c>
      <c r="K2261" s="12">
        <v>0.74890346685866083</v>
      </c>
      <c r="L2261" s="12">
        <v>0.51604039259845802</v>
      </c>
      <c r="M2261" s="12">
        <v>0.43159890192937961</v>
      </c>
      <c r="N2261" s="12">
        <v>-0.38047598753186912</v>
      </c>
      <c r="O2261" s="1">
        <v>2.9874257007519053E-2</v>
      </c>
      <c r="P2261">
        <v>0.2047500213463064</v>
      </c>
      <c r="Q2261">
        <v>0.23893252509238289</v>
      </c>
      <c r="R2261">
        <v>0.14703936467795781</v>
      </c>
      <c r="S2261">
        <v>0.12002478351346343</v>
      </c>
      <c r="T2261">
        <v>-0.10196349876392798</v>
      </c>
      <c r="U2261" s="1">
        <v>0.5540607081950818</v>
      </c>
      <c r="V2261">
        <v>0.83050858202056788</v>
      </c>
      <c r="W2261">
        <v>0.9115781938651194</v>
      </c>
      <c r="X2261">
        <v>0.79261504430015817</v>
      </c>
      <c r="Y2261">
        <v>0.68242231739845338</v>
      </c>
      <c r="Z2261">
        <v>-0.49645878600562204</v>
      </c>
      <c r="AA2261">
        <v>-0.17249099077262933</v>
      </c>
      <c r="AB2261">
        <v>0.22042294589182904</v>
      </c>
      <c r="AC2261">
        <v>0.32016522168305062</v>
      </c>
      <c r="AD2261">
        <v>0.98473017015653741</v>
      </c>
      <c r="AE2261" s="1">
        <v>0.78770257327021098</v>
      </c>
      <c r="AF2261">
        <v>0.93974734033744256</v>
      </c>
      <c r="AG2261">
        <v>0.81611566891912135</v>
      </c>
      <c r="AH2261">
        <v>0.56834645199547218</v>
      </c>
      <c r="AI2261">
        <v>0.28829607979011634</v>
      </c>
      <c r="AJ2261">
        <v>-0.40099423495048714</v>
      </c>
      <c r="AK2261">
        <v>9.3762740297177627E-2</v>
      </c>
      <c r="AL2261">
        <v>0.3760263525710239</v>
      </c>
      <c r="AM2261">
        <v>0.43061163556238036</v>
      </c>
      <c r="AN2261">
        <v>0.89000979275615555</v>
      </c>
      <c r="AO2261" s="1">
        <v>0.68811415121986252</v>
      </c>
      <c r="AP2261">
        <v>0.91359444619751917</v>
      </c>
      <c r="AQ2261">
        <v>0.89744782570244652</v>
      </c>
      <c r="AR2261">
        <v>0.71124180028436745</v>
      </c>
      <c r="AS2261">
        <v>0.51404266587469016</v>
      </c>
      <c r="AT2261">
        <v>-0.46750157184586449</v>
      </c>
      <c r="AU2261">
        <v>-4.8436883652304835E-2</v>
      </c>
      <c r="AV2261">
        <v>0.30439498431115392</v>
      </c>
      <c r="AW2261">
        <v>0.3856149565321878</v>
      </c>
      <c r="AX2261">
        <v>0.97357535723764699</v>
      </c>
      <c r="AY2261" s="1">
        <v>10</v>
      </c>
      <c r="AZ2261">
        <v>2</v>
      </c>
      <c r="BA2261">
        <v>10</v>
      </c>
      <c r="BB2261" s="18">
        <v>-1.4047749045383193</v>
      </c>
      <c r="BC2261" s="15">
        <v>-1.2805956472061624</v>
      </c>
      <c r="BD2261" s="15">
        <v>-0.5821800617114995</v>
      </c>
      <c r="BE2261" s="15">
        <v>0.26487085249175985</v>
      </c>
      <c r="BF2261" s="15">
        <v>0.47989704018796847</v>
      </c>
      <c r="BG2261" s="15">
        <v>1.2608573866375627</v>
      </c>
      <c r="BH2261" s="18">
        <v>-1.3089201762434473</v>
      </c>
      <c r="BI2261" s="15">
        <v>-0.56307623997540723</v>
      </c>
      <c r="BJ2261" s="15">
        <v>0.39116098055666099</v>
      </c>
      <c r="BK2261" s="15">
        <v>0.93556249141703185</v>
      </c>
      <c r="BL2261" s="15">
        <v>1.0408410652007662</v>
      </c>
      <c r="BM2261" s="15">
        <v>0.76635721318307304</v>
      </c>
      <c r="BN2261" s="1" t="s">
        <v>20541</v>
      </c>
    </row>
    <row r="2262" spans="1:66" x14ac:dyDescent="0.25">
      <c r="A2262">
        <v>852053</v>
      </c>
      <c r="B2262" t="s">
        <v>17239</v>
      </c>
      <c r="C2262" t="s">
        <v>17240</v>
      </c>
      <c r="D2262" t="s">
        <v>17241</v>
      </c>
      <c r="E2262" t="s">
        <v>17242</v>
      </c>
      <c r="F2262" s="23">
        <v>7.1558083999999998E-8</v>
      </c>
      <c r="G2262" s="23">
        <v>3.0131384E-3</v>
      </c>
      <c r="H2262" s="23">
        <v>1.5123586E-2</v>
      </c>
      <c r="I2262" s="11">
        <v>-0.1738495502868489</v>
      </c>
      <c r="J2262" s="12">
        <v>0.43593024287427612</v>
      </c>
      <c r="K2262" s="12">
        <v>0.49046712097833572</v>
      </c>
      <c r="L2262" s="12">
        <v>3.3438785135543797E-2</v>
      </c>
      <c r="M2262" s="12">
        <v>1.0552984022362477</v>
      </c>
      <c r="N2262" s="12">
        <v>7.5217513019331134E-2</v>
      </c>
      <c r="O2262" s="1">
        <v>-0.16481665605728613</v>
      </c>
      <c r="P2262">
        <v>0.38075781034406558</v>
      </c>
      <c r="Q2262">
        <v>0.33823854335451364</v>
      </c>
      <c r="R2262">
        <v>2.2389632319345907E-2</v>
      </c>
      <c r="S2262">
        <v>0.59205399723965291</v>
      </c>
      <c r="T2262">
        <v>3.799226284434936E-2</v>
      </c>
      <c r="U2262" s="1">
        <v>0.38435497353464565</v>
      </c>
      <c r="V2262">
        <v>0.74097567419794608</v>
      </c>
      <c r="W2262">
        <v>0.80000000678754402</v>
      </c>
      <c r="X2262">
        <v>0.73132807432829161</v>
      </c>
      <c r="Y2262">
        <v>0.83549364369291723</v>
      </c>
      <c r="Z2262">
        <v>-0.55291335496310157</v>
      </c>
      <c r="AA2262">
        <v>-0.13604430980859761</v>
      </c>
      <c r="AB2262">
        <v>0.14824766562541838</v>
      </c>
      <c r="AC2262">
        <v>8.9571328988009069E-2</v>
      </c>
      <c r="AD2262">
        <v>0.90680325505296988</v>
      </c>
      <c r="AE2262" s="1">
        <v>0.67854600636983742</v>
      </c>
      <c r="AF2262">
        <v>0.80111330746151566</v>
      </c>
      <c r="AG2262">
        <v>0.73430717916340593</v>
      </c>
      <c r="AH2262">
        <v>0.86423010917807153</v>
      </c>
      <c r="AI2262">
        <v>0.45299553624810041</v>
      </c>
      <c r="AJ2262">
        <v>-0.33479107980982376</v>
      </c>
      <c r="AK2262">
        <v>2.8160624794365464E-2</v>
      </c>
      <c r="AL2262">
        <v>-0.10799776561418228</v>
      </c>
      <c r="AM2262">
        <v>0.64017869075137745</v>
      </c>
      <c r="AN2262">
        <v>0.92158419157832827</v>
      </c>
      <c r="AO2262" s="1">
        <v>0.59325648959175625</v>
      </c>
      <c r="AP2262">
        <v>0.83493313603885855</v>
      </c>
      <c r="AQ2262">
        <v>0.82189408859309943</v>
      </c>
      <c r="AR2262">
        <v>0.86885239005772963</v>
      </c>
      <c r="AS2262">
        <v>0.66720042280045544</v>
      </c>
      <c r="AT2262">
        <v>-0.46285967194024724</v>
      </c>
      <c r="AU2262">
        <v>-4.6570469907639148E-2</v>
      </c>
      <c r="AV2262">
        <v>3.6656302142585302E-3</v>
      </c>
      <c r="AW2262">
        <v>0.43182057842492888</v>
      </c>
      <c r="AX2262">
        <v>0.98596968328589341</v>
      </c>
      <c r="AY2262" s="1">
        <v>10</v>
      </c>
      <c r="AZ2262">
        <v>10</v>
      </c>
      <c r="BA2262">
        <v>10</v>
      </c>
      <c r="BB2262" s="18">
        <v>-0.90916587169910867</v>
      </c>
      <c r="BC2262" s="15">
        <v>-1.1900621525761457</v>
      </c>
      <c r="BD2262" s="15">
        <v>-0.49536537508980483</v>
      </c>
      <c r="BE2262" s="15">
        <v>-2.160335918853103E-2</v>
      </c>
      <c r="BF2262" s="15">
        <v>-0.11938529442818036</v>
      </c>
      <c r="BG2262" s="15">
        <v>1.1236665327675655</v>
      </c>
      <c r="BH2262" s="18">
        <v>-1.2016056532792065</v>
      </c>
      <c r="BI2262" s="15">
        <v>-0.45676520242604796</v>
      </c>
      <c r="BJ2262" s="15">
        <v>0.32967039575034557</v>
      </c>
      <c r="BK2262" s="15">
        <v>3.464545483029937E-2</v>
      </c>
      <c r="BL2262" s="15">
        <v>1.6557773892980132</v>
      </c>
      <c r="BM2262" s="15">
        <v>1.2501931360407825</v>
      </c>
      <c r="BN2262" s="1" t="s">
        <v>20541</v>
      </c>
    </row>
    <row r="2263" spans="1:66" x14ac:dyDescent="0.25">
      <c r="A2263">
        <v>856065</v>
      </c>
      <c r="B2263" t="s">
        <v>17243</v>
      </c>
      <c r="C2263" t="s">
        <v>17244</v>
      </c>
      <c r="D2263" t="s">
        <v>17245</v>
      </c>
      <c r="E2263" t="s">
        <v>17246</v>
      </c>
      <c r="F2263" s="23">
        <v>4.1225772E-7</v>
      </c>
      <c r="G2263" s="23">
        <v>1.2824051E-4</v>
      </c>
      <c r="H2263" s="23">
        <v>8.6121900000000001E-2</v>
      </c>
      <c r="I2263" s="11">
        <v>-0.1323431308285416</v>
      </c>
      <c r="J2263" s="12">
        <v>0.6260626989152257</v>
      </c>
      <c r="K2263" s="12">
        <v>0.49676498398991098</v>
      </c>
      <c r="L2263" s="12">
        <v>0.37782373924601365</v>
      </c>
      <c r="M2263" s="12">
        <v>1.0645907268040344</v>
      </c>
      <c r="N2263" s="12">
        <v>0.46141490964815862</v>
      </c>
      <c r="O2263" s="1">
        <v>-8.2350832302296423E-2</v>
      </c>
      <c r="P2263">
        <v>0.36022614405238002</v>
      </c>
      <c r="Q2263">
        <v>0.26461757518294815</v>
      </c>
      <c r="R2263">
        <v>0.19193356930817457</v>
      </c>
      <c r="S2263">
        <v>0.43550330388230268</v>
      </c>
      <c r="T2263">
        <v>0.19312844892233214</v>
      </c>
      <c r="U2263" s="1">
        <v>0.34407843700798929</v>
      </c>
      <c r="V2263">
        <v>0.72049312225186823</v>
      </c>
      <c r="W2263">
        <v>0.85884504564356634</v>
      </c>
      <c r="X2263">
        <v>0.91530745929222734</v>
      </c>
      <c r="Y2263">
        <v>0.70440542560051267</v>
      </c>
      <c r="Z2263">
        <v>-0.56728128491282959</v>
      </c>
      <c r="AA2263">
        <v>-0.24090182059793513</v>
      </c>
      <c r="AB2263">
        <v>-5.5209897633610727E-3</v>
      </c>
      <c r="AC2263">
        <v>0.45337710668160269</v>
      </c>
      <c r="AD2263">
        <v>0.93176587656373411</v>
      </c>
      <c r="AE2263" s="1">
        <v>0.67016059006977657</v>
      </c>
      <c r="AF2263">
        <v>0.71372028695288503</v>
      </c>
      <c r="AG2263">
        <v>0.77273634372025035</v>
      </c>
      <c r="AH2263">
        <v>0.88454402180059999</v>
      </c>
      <c r="AI2263">
        <v>0.4075367530527893</v>
      </c>
      <c r="AJ2263">
        <v>-0.23263209754625275</v>
      </c>
      <c r="AK2263">
        <v>-0.13394190832984407</v>
      </c>
      <c r="AL2263">
        <v>-8.2134923884338004E-2</v>
      </c>
      <c r="AM2263">
        <v>0.71133276677742219</v>
      </c>
      <c r="AN2263">
        <v>0.90256973846987132</v>
      </c>
      <c r="AO2263" s="1">
        <v>0.5699156050553732</v>
      </c>
      <c r="AP2263">
        <v>0.74524322612073757</v>
      </c>
      <c r="AQ2263">
        <v>0.83763387068389372</v>
      </c>
      <c r="AR2263">
        <v>0.93234878469260396</v>
      </c>
      <c r="AS2263">
        <v>0.53997602210870288</v>
      </c>
      <c r="AT2263">
        <v>-0.3727507970859949</v>
      </c>
      <c r="AU2263">
        <v>-0.18113736292190455</v>
      </c>
      <c r="AV2263">
        <v>-5.5534528264151027E-2</v>
      </c>
      <c r="AW2263">
        <v>0.63936227121872113</v>
      </c>
      <c r="AX2263">
        <v>0.95049168363777892</v>
      </c>
      <c r="AY2263" s="1">
        <v>10</v>
      </c>
      <c r="AZ2263">
        <v>10</v>
      </c>
      <c r="BA2263">
        <v>10</v>
      </c>
      <c r="BB2263" s="18">
        <v>-0.85706384720683559</v>
      </c>
      <c r="BC2263" s="15">
        <v>-1.1529232014313504</v>
      </c>
      <c r="BD2263" s="15">
        <v>-0.72030140269195408</v>
      </c>
      <c r="BE2263" s="15">
        <v>-0.40829991498138085</v>
      </c>
      <c r="BF2263" s="15">
        <v>0.19997769322794359</v>
      </c>
      <c r="BG2263" s="15">
        <v>0.53272020536236842</v>
      </c>
      <c r="BH2263" s="18">
        <v>-1.07708357200121</v>
      </c>
      <c r="BI2263" s="15">
        <v>-0.1120974188086777</v>
      </c>
      <c r="BJ2263" s="15">
        <v>0.1055676422722636</v>
      </c>
      <c r="BK2263" s="15">
        <v>0.21982996685878584</v>
      </c>
      <c r="BL2263" s="15">
        <v>1.9698539026212929</v>
      </c>
      <c r="BM2263" s="15">
        <v>1.2998199467787537</v>
      </c>
      <c r="BN2263" s="1" t="s">
        <v>20541</v>
      </c>
    </row>
    <row r="2264" spans="1:66" x14ac:dyDescent="0.25">
      <c r="A2264">
        <v>855706</v>
      </c>
      <c r="B2264" t="s">
        <v>17247</v>
      </c>
      <c r="C2264" t="s">
        <v>17248</v>
      </c>
      <c r="D2264" t="s">
        <v>17249</v>
      </c>
      <c r="E2264" t="s">
        <v>17250</v>
      </c>
      <c r="F2264" s="23">
        <v>7.5462245999999997E-8</v>
      </c>
      <c r="G2264" s="23">
        <v>8.6546760000000004E-8</v>
      </c>
      <c r="H2264" s="23">
        <v>4.3531637999999998E-2</v>
      </c>
      <c r="I2264" s="11">
        <v>0.14005958925736833</v>
      </c>
      <c r="J2264" s="12">
        <v>0.64565038505334726</v>
      </c>
      <c r="K2264" s="12">
        <v>0.77305662786383467</v>
      </c>
      <c r="L2264" s="12">
        <v>0.59753508483044337</v>
      </c>
      <c r="M2264" s="12">
        <v>1.3821550559677773</v>
      </c>
      <c r="N2264" s="12">
        <v>0.86427166210614337</v>
      </c>
      <c r="O2264" s="1">
        <v>0.10700419126243454</v>
      </c>
      <c r="P2264">
        <v>0.44384861029054529</v>
      </c>
      <c r="Q2264">
        <v>0.53178095798336655</v>
      </c>
      <c r="R2264">
        <v>0.3841686890253484</v>
      </c>
      <c r="S2264">
        <v>0.73633774868454904</v>
      </c>
      <c r="T2264">
        <v>0.37766003821443855</v>
      </c>
      <c r="U2264" s="1">
        <v>0.25602952471343998</v>
      </c>
      <c r="V2264">
        <v>0.42893377926624215</v>
      </c>
      <c r="W2264">
        <v>0.66698040645065282</v>
      </c>
      <c r="X2264">
        <v>0.78486629531228724</v>
      </c>
      <c r="Y2264">
        <v>0.9578248970718376</v>
      </c>
      <c r="Z2264">
        <v>-0.28653355843265282</v>
      </c>
      <c r="AA2264">
        <v>-0.35228503394436655</v>
      </c>
      <c r="AB2264">
        <v>-9.7937943663606142E-2</v>
      </c>
      <c r="AC2264">
        <v>3.4961163682227639E-2</v>
      </c>
      <c r="AD2264">
        <v>0.79519727012627384</v>
      </c>
      <c r="AE2264" s="1">
        <v>0.5891685719359836</v>
      </c>
      <c r="AF2264">
        <v>0.65937297629957869</v>
      </c>
      <c r="AG2264">
        <v>0.76693209063112444</v>
      </c>
      <c r="AH2264">
        <v>0.93996524564472284</v>
      </c>
      <c r="AI2264">
        <v>0.70053555818114766</v>
      </c>
      <c r="AJ2264">
        <v>-0.24487960113237298</v>
      </c>
      <c r="AK2264">
        <v>-0.19489920019797741</v>
      </c>
      <c r="AL2264">
        <v>-0.16002506578846179</v>
      </c>
      <c r="AM2264">
        <v>0.48843688087364839</v>
      </c>
      <c r="AN2264">
        <v>0.9474305291422922</v>
      </c>
      <c r="AO2264" s="1">
        <v>0.48002024632719947</v>
      </c>
      <c r="AP2264">
        <v>0.594842966642673</v>
      </c>
      <c r="AQ2264">
        <v>0.75989260410967074</v>
      </c>
      <c r="AR2264">
        <v>0.91814654656154304</v>
      </c>
      <c r="AS2264">
        <v>0.83517048344152522</v>
      </c>
      <c r="AT2264">
        <v>-0.27240320356176395</v>
      </c>
      <c r="AU2264">
        <v>-0.26707946114417236</v>
      </c>
      <c r="AV2264">
        <v>-0.1418708141477896</v>
      </c>
      <c r="AW2264">
        <v>0.32620324173940013</v>
      </c>
      <c r="AX2264">
        <v>0.92709670252652332</v>
      </c>
      <c r="AY2264" s="1">
        <v>5</v>
      </c>
      <c r="AZ2264">
        <v>10</v>
      </c>
      <c r="BA2264">
        <v>10</v>
      </c>
      <c r="BB2264" s="18">
        <v>-0.86164485017471559</v>
      </c>
      <c r="BC2264" s="15">
        <v>-0.90072221735641944</v>
      </c>
      <c r="BD2264" s="15">
        <v>-0.98495352181146545</v>
      </c>
      <c r="BE2264" s="15">
        <v>-0.65912072441854419</v>
      </c>
      <c r="BF2264" s="15">
        <v>-0.48886956145176685</v>
      </c>
      <c r="BG2264" s="15">
        <v>0.69337031214334888</v>
      </c>
      <c r="BH2264" s="18">
        <v>-0.65792459362984645</v>
      </c>
      <c r="BI2264" s="15">
        <v>3.8392789183140368E-2</v>
      </c>
      <c r="BJ2264" s="15">
        <v>0.13947712508083018</v>
      </c>
      <c r="BK2264" s="15">
        <v>0.21000934672946925</v>
      </c>
      <c r="BL2264" s="15">
        <v>1.5215103352730148</v>
      </c>
      <c r="BM2264" s="15">
        <v>1.9504755604329524</v>
      </c>
      <c r="BN2264" s="1" t="s">
        <v>20541</v>
      </c>
    </row>
    <row r="2265" spans="1:66" x14ac:dyDescent="0.25">
      <c r="A2265">
        <v>855221</v>
      </c>
      <c r="B2265" t="s">
        <v>17255</v>
      </c>
      <c r="C2265" t="s">
        <v>17256</v>
      </c>
      <c r="D2265" t="s">
        <v>17257</v>
      </c>
      <c r="E2265" t="s">
        <v>17258</v>
      </c>
      <c r="F2265" s="23">
        <v>1.3531397999999999E-12</v>
      </c>
      <c r="G2265" s="23">
        <v>2.6793527999999998E-4</v>
      </c>
      <c r="H2265" s="23">
        <v>4.4110943E-2</v>
      </c>
      <c r="I2265" s="11">
        <v>-0.13168254227387341</v>
      </c>
      <c r="J2265" s="12">
        <v>0.33321384801118598</v>
      </c>
      <c r="K2265" s="12">
        <v>0.71605512788542236</v>
      </c>
      <c r="L2265" s="12">
        <v>0.22882481099817195</v>
      </c>
      <c r="M2265" s="12">
        <v>0.97094146079887744</v>
      </c>
      <c r="N2265" s="12">
        <v>0.34353675540634598</v>
      </c>
      <c r="O2265" s="1">
        <v>-0.11890012384241429</v>
      </c>
      <c r="P2265">
        <v>0.17872989161869077</v>
      </c>
      <c r="Q2265">
        <v>0.30129482261353563</v>
      </c>
      <c r="R2265">
        <v>9.7510031770259242E-2</v>
      </c>
      <c r="S2265">
        <v>0.38130127807724135</v>
      </c>
      <c r="T2265">
        <v>0.12116537724787273</v>
      </c>
      <c r="U2265" s="1">
        <v>0.81554651748992424</v>
      </c>
      <c r="V2265">
        <v>0.85587351468091055</v>
      </c>
      <c r="W2265">
        <v>0.74198547220843636</v>
      </c>
      <c r="X2265">
        <v>0.62288950718192537</v>
      </c>
      <c r="Y2265">
        <v>0.62032522739898566</v>
      </c>
      <c r="Z2265">
        <v>-0.26705736067217067</v>
      </c>
      <c r="AA2265">
        <v>8.7125905656888034E-2</v>
      </c>
      <c r="AB2265">
        <v>0.20757814317932927</v>
      </c>
      <c r="AC2265">
        <v>0.16757460192689175</v>
      </c>
      <c r="AD2265">
        <v>0.93874137848224759</v>
      </c>
      <c r="AE2265" s="1">
        <v>0.86824878977494246</v>
      </c>
      <c r="AF2265">
        <v>0.87335379632041388</v>
      </c>
      <c r="AG2265">
        <v>0.66624687034534913</v>
      </c>
      <c r="AH2265">
        <v>0.652119678304238</v>
      </c>
      <c r="AI2265">
        <v>0.43246122636147094</v>
      </c>
      <c r="AJ2265">
        <v>-0.2364660900359733</v>
      </c>
      <c r="AK2265">
        <v>0.21085090467770234</v>
      </c>
      <c r="AL2265">
        <v>6.8990578950141074E-2</v>
      </c>
      <c r="AM2265">
        <v>0.39241216982160187</v>
      </c>
      <c r="AN2265">
        <v>0.89996598895315316</v>
      </c>
      <c r="AO2265" s="1">
        <v>0.85660261043492414</v>
      </c>
      <c r="AP2265">
        <v>0.87704333574545779</v>
      </c>
      <c r="AQ2265">
        <v>0.70767772273109741</v>
      </c>
      <c r="AR2265">
        <v>0.64786095741776295</v>
      </c>
      <c r="AS2265">
        <v>0.51948576632574694</v>
      </c>
      <c r="AT2265">
        <v>-0.25277920861604208</v>
      </c>
      <c r="AU2265">
        <v>0.15993252253757723</v>
      </c>
      <c r="AV2265">
        <v>0.12996280349839362</v>
      </c>
      <c r="AW2265">
        <v>0.30000072668924876</v>
      </c>
      <c r="AX2265">
        <v>0.92838749832827794</v>
      </c>
      <c r="AY2265" s="1">
        <v>10</v>
      </c>
      <c r="AZ2265">
        <v>10</v>
      </c>
      <c r="BA2265">
        <v>10</v>
      </c>
      <c r="BB2265" s="18">
        <v>-1.655478074935413</v>
      </c>
      <c r="BC2265" s="15">
        <v>-0.69567431897628274</v>
      </c>
      <c r="BD2265" s="15">
        <v>-7.5887354922483552E-2</v>
      </c>
      <c r="BE2265" s="15">
        <v>0.13489258220238906</v>
      </c>
      <c r="BF2265" s="15">
        <v>6.4890197162508462E-2</v>
      </c>
      <c r="BG2265" s="15">
        <v>0.85716064670459458</v>
      </c>
      <c r="BH2265" s="18">
        <v>-1.8021061700317051</v>
      </c>
      <c r="BI2265" s="15">
        <v>-0.32464175118176203</v>
      </c>
      <c r="BJ2265" s="15">
        <v>0.72143776937079851</v>
      </c>
      <c r="BK2265" s="15">
        <v>0.3896882868421831</v>
      </c>
      <c r="BL2265" s="15">
        <v>1.1460304484712613</v>
      </c>
      <c r="BM2265" s="15">
        <v>1.2396877392939025</v>
      </c>
      <c r="BN2265" s="1" t="s">
        <v>20541</v>
      </c>
    </row>
    <row r="2266" spans="1:66" x14ac:dyDescent="0.25">
      <c r="A2266">
        <v>855033</v>
      </c>
      <c r="B2266" t="s">
        <v>17314</v>
      </c>
      <c r="C2266" t="s">
        <v>17315</v>
      </c>
      <c r="D2266" t="s">
        <v>17316</v>
      </c>
      <c r="E2266" t="s">
        <v>17317</v>
      </c>
      <c r="F2266" s="23">
        <v>3.2097930000000001E-7</v>
      </c>
      <c r="G2266" s="23">
        <v>2.6226663000000002E-3</v>
      </c>
      <c r="H2266" s="23">
        <v>0.40317908000000002</v>
      </c>
      <c r="I2266" s="11">
        <v>-4.3577161089610059E-2</v>
      </c>
      <c r="J2266" s="12">
        <v>0.72845531774654426</v>
      </c>
      <c r="K2266" s="12">
        <v>0.62380269666425192</v>
      </c>
      <c r="L2266" s="12">
        <v>0.17458279382801681</v>
      </c>
      <c r="M2266" s="12">
        <v>0.39645322001493372</v>
      </c>
      <c r="N2266" s="12">
        <v>0.14969506381964709</v>
      </c>
      <c r="O2266" s="1">
        <v>-3.11343043211369E-2</v>
      </c>
      <c r="P2266">
        <v>0.41643574349498691</v>
      </c>
      <c r="Q2266">
        <v>0.32216922845072493</v>
      </c>
      <c r="R2266">
        <v>9.4412079702465151E-2</v>
      </c>
      <c r="S2266">
        <v>0.18208841589520791</v>
      </c>
      <c r="T2266">
        <v>6.3199654828051816E-2</v>
      </c>
      <c r="U2266" s="1">
        <v>0.56175447266627154</v>
      </c>
      <c r="V2266">
        <v>0.77974386671168483</v>
      </c>
      <c r="W2266">
        <v>0.81344862579543153</v>
      </c>
      <c r="X2266">
        <v>0.87530285499035898</v>
      </c>
      <c r="Y2266">
        <v>0.75356206494663514</v>
      </c>
      <c r="Z2266">
        <v>-0.42455217147599689</v>
      </c>
      <c r="AA2266">
        <v>-0.10504920994715589</v>
      </c>
      <c r="AB2266">
        <v>-1.5824411597621595E-2</v>
      </c>
      <c r="AC2266">
        <v>0.35361820074041067</v>
      </c>
      <c r="AD2266">
        <v>0.98201526850611276</v>
      </c>
      <c r="AE2266" s="1">
        <v>0.86128851226613978</v>
      </c>
      <c r="AF2266">
        <v>0.7026544496982623</v>
      </c>
      <c r="AG2266">
        <v>0.53814948130457185</v>
      </c>
      <c r="AH2266">
        <v>0.70099238734349978</v>
      </c>
      <c r="AI2266">
        <v>0.51179685225055938</v>
      </c>
      <c r="AJ2266">
        <v>-2.7506875373348599E-2</v>
      </c>
      <c r="AK2266">
        <v>0.16679209428752362</v>
      </c>
      <c r="AL2266">
        <v>-0.16468973322581459</v>
      </c>
      <c r="AM2266">
        <v>0.37489617432722017</v>
      </c>
      <c r="AN2266">
        <v>0.84462916266639676</v>
      </c>
      <c r="AO2266" s="1">
        <v>0.75074024131071648</v>
      </c>
      <c r="AP2266">
        <v>0.77236136267961142</v>
      </c>
      <c r="AQ2266">
        <v>0.6991050869871841</v>
      </c>
      <c r="AR2266">
        <v>0.8189836640866428</v>
      </c>
      <c r="AS2266">
        <v>0.6548961923673825</v>
      </c>
      <c r="AT2266">
        <v>-0.22622819180086054</v>
      </c>
      <c r="AU2266">
        <v>3.9020534360028634E-2</v>
      </c>
      <c r="AV2266">
        <v>-9.7993599242065216E-2</v>
      </c>
      <c r="AW2266">
        <v>0.38104530562623118</v>
      </c>
      <c r="AX2266">
        <v>0.95066498701377578</v>
      </c>
      <c r="AY2266" s="1">
        <v>10</v>
      </c>
      <c r="AZ2266">
        <v>1</v>
      </c>
      <c r="BA2266">
        <v>10</v>
      </c>
      <c r="BB2266" s="18">
        <v>-1.3072184970210268</v>
      </c>
      <c r="BC2266" s="15">
        <v>-1.0624129774030238</v>
      </c>
      <c r="BD2266" s="15">
        <v>-0.49233443033778806</v>
      </c>
      <c r="BE2266" s="15">
        <v>-0.33313357923488063</v>
      </c>
      <c r="BF2266" s="15">
        <v>0.32605063194695916</v>
      </c>
      <c r="BG2266" s="15">
        <v>1.0396572161343141</v>
      </c>
      <c r="BH2266" s="18">
        <v>-1.3857828267139407</v>
      </c>
      <c r="BI2266" s="15">
        <v>0.25090350120626764</v>
      </c>
      <c r="BJ2266" s="15">
        <v>0.6323060808529366</v>
      </c>
      <c r="BK2266" s="15">
        <v>-1.8382002260658614E-2</v>
      </c>
      <c r="BL2266" s="15">
        <v>1.040807644709252</v>
      </c>
      <c r="BM2266" s="15">
        <v>1.3095392381215782</v>
      </c>
      <c r="BN2266" s="1" t="s">
        <v>20541</v>
      </c>
    </row>
    <row r="2267" spans="1:66" x14ac:dyDescent="0.25">
      <c r="A2267">
        <v>853581</v>
      </c>
      <c r="B2267" t="s">
        <v>17362</v>
      </c>
      <c r="C2267" t="s">
        <v>17363</v>
      </c>
      <c r="D2267" t="s">
        <v>17364</v>
      </c>
      <c r="E2267" t="s">
        <v>17365</v>
      </c>
      <c r="F2267" s="23">
        <v>1.9528823E-13</v>
      </c>
      <c r="G2267" s="23">
        <v>4.377451E-5</v>
      </c>
      <c r="H2267" s="23">
        <v>9.8754670000000003E-2</v>
      </c>
      <c r="I2267" s="11">
        <v>2.7350616164782918E-2</v>
      </c>
      <c r="J2267" s="12">
        <v>0.31009234462330093</v>
      </c>
      <c r="K2267" s="12">
        <v>0.63579042654040785</v>
      </c>
      <c r="L2267" s="12">
        <v>0.35782829326062354</v>
      </c>
      <c r="M2267" s="12">
        <v>1.0333624455885484</v>
      </c>
      <c r="N2267" s="12">
        <v>0.44553814370353767</v>
      </c>
      <c r="O2267" s="1">
        <v>2.3614656228799265E-2</v>
      </c>
      <c r="P2267">
        <v>0.19537336268187916</v>
      </c>
      <c r="Q2267">
        <v>0.35848142157089435</v>
      </c>
      <c r="R2267">
        <v>0.15031840844887889</v>
      </c>
      <c r="S2267">
        <v>0.37857026182381143</v>
      </c>
      <c r="T2267">
        <v>0.15913040421834029</v>
      </c>
      <c r="U2267" s="1">
        <v>0.62920028038197007</v>
      </c>
      <c r="V2267">
        <v>0.77830118990632269</v>
      </c>
      <c r="W2267">
        <v>0.94948482214703167</v>
      </c>
      <c r="X2267">
        <v>0.78358686600199079</v>
      </c>
      <c r="Y2267">
        <v>0.6028499065488272</v>
      </c>
      <c r="Z2267">
        <v>-0.35528150590732255</v>
      </c>
      <c r="AA2267">
        <v>-0.28938577726574338</v>
      </c>
      <c r="AB2267">
        <v>0.2826998670912565</v>
      </c>
      <c r="AC2267">
        <v>0.38831778991495236</v>
      </c>
      <c r="AD2267">
        <v>0.9779581465881475</v>
      </c>
      <c r="AE2267" s="1">
        <v>0.6975119717452416</v>
      </c>
      <c r="AF2267">
        <v>0.83042153871374569</v>
      </c>
      <c r="AG2267">
        <v>0.89750486270269181</v>
      </c>
      <c r="AH2267">
        <v>0.8142882054724494</v>
      </c>
      <c r="AI2267">
        <v>0.46736561325107817</v>
      </c>
      <c r="AJ2267">
        <v>-0.35289742041361005</v>
      </c>
      <c r="AK2267">
        <v>-0.15371973772504899</v>
      </c>
      <c r="AL2267">
        <v>0.1741269694422504</v>
      </c>
      <c r="AM2267">
        <v>0.5626365471905721</v>
      </c>
      <c r="AN2267">
        <v>0.97094266710712762</v>
      </c>
      <c r="AO2267" s="1">
        <v>0.67312260674078439</v>
      </c>
      <c r="AP2267">
        <v>0.81440900597604637</v>
      </c>
      <c r="AQ2267">
        <v>0.92849576921592081</v>
      </c>
      <c r="AR2267">
        <v>0.80768621606716784</v>
      </c>
      <c r="AS2267">
        <v>0.53184783857889251</v>
      </c>
      <c r="AT2267">
        <v>-0.35703235559441038</v>
      </c>
      <c r="AU2267">
        <v>-0.21555283173745859</v>
      </c>
      <c r="AV2267">
        <v>0.22405656307459934</v>
      </c>
      <c r="AW2267">
        <v>0.48980339241916165</v>
      </c>
      <c r="AX2267">
        <v>0.98252265372977499</v>
      </c>
      <c r="AY2267" s="1">
        <v>10</v>
      </c>
      <c r="AZ2267">
        <v>10</v>
      </c>
      <c r="BA2267">
        <v>10</v>
      </c>
      <c r="BB2267" s="18">
        <v>-1.3852902778521872</v>
      </c>
      <c r="BC2267" s="15">
        <v>-0.88768100915177672</v>
      </c>
      <c r="BD2267" s="15">
        <v>-0.76797280221084685</v>
      </c>
      <c r="BE2267" s="15">
        <v>0.27129557093543444</v>
      </c>
      <c r="BF2267" s="15">
        <v>0.46316433728324852</v>
      </c>
      <c r="BG2267" s="15">
        <v>0.85288997721310433</v>
      </c>
      <c r="BH2267" s="18">
        <v>-1.3569933163213097</v>
      </c>
      <c r="BI2267" s="15">
        <v>-0.56685931014656088</v>
      </c>
      <c r="BJ2267" s="15">
        <v>-0.11018370038141249</v>
      </c>
      <c r="BK2267" s="15">
        <v>0.64150490691716355</v>
      </c>
      <c r="BL2267" s="15">
        <v>1.5322816542058522</v>
      </c>
      <c r="BM2267" s="15">
        <v>1.3138439695093014</v>
      </c>
      <c r="BN2267" s="1" t="s">
        <v>20541</v>
      </c>
    </row>
    <row r="2268" spans="1:66" x14ac:dyDescent="0.25">
      <c r="A2268">
        <v>850325</v>
      </c>
      <c r="B2268" t="s">
        <v>17378</v>
      </c>
      <c r="C2268" t="s">
        <v>17379</v>
      </c>
      <c r="D2268" t="s">
        <v>17380</v>
      </c>
      <c r="E2268" t="s">
        <v>17381</v>
      </c>
      <c r="F2268" s="23">
        <v>5.1739265999999996E-7</v>
      </c>
      <c r="G2268" s="23">
        <v>1.0153116E-4</v>
      </c>
      <c r="H2268" s="23">
        <v>3.2805151999999997E-2</v>
      </c>
      <c r="I2268" s="11">
        <v>-0.11011641083433335</v>
      </c>
      <c r="J2268" s="12">
        <v>0.2177970518159715</v>
      </c>
      <c r="K2268" s="12">
        <v>0.3972399704117982</v>
      </c>
      <c r="L2268" s="12">
        <v>0.52570834622186979</v>
      </c>
      <c r="M2268" s="12">
        <v>1.1328948370314866</v>
      </c>
      <c r="N2268" s="12">
        <v>0.70881210778770554</v>
      </c>
      <c r="O2268" s="1">
        <v>-9.2756854569923899E-2</v>
      </c>
      <c r="P2268">
        <v>0.14313410606960303</v>
      </c>
      <c r="Q2268">
        <v>0.26311896696903742</v>
      </c>
      <c r="R2268">
        <v>0.29880538244878607</v>
      </c>
      <c r="S2268">
        <v>0.5851096539379077</v>
      </c>
      <c r="T2268">
        <v>0.34198604497393925</v>
      </c>
      <c r="U2268" s="1">
        <v>0.65855504058360481</v>
      </c>
      <c r="V2268">
        <v>0.63036194058930906</v>
      </c>
      <c r="W2268">
        <v>0.82210928650243786</v>
      </c>
      <c r="X2268">
        <v>0.72949533015018608</v>
      </c>
      <c r="Y2268">
        <v>0.77396082587782944</v>
      </c>
      <c r="Z2268">
        <v>-0.13879675243477888</v>
      </c>
      <c r="AA2268">
        <v>-0.30562355671359714</v>
      </c>
      <c r="AB2268">
        <v>0.18022863543954504</v>
      </c>
      <c r="AC2268">
        <v>0.14878588841460619</v>
      </c>
      <c r="AD2268">
        <v>0.92864581117306422</v>
      </c>
      <c r="AE2268" s="1">
        <v>0.724243220382081</v>
      </c>
      <c r="AF2268">
        <v>0.77204692207527803</v>
      </c>
      <c r="AG2268">
        <v>0.87426249749876728</v>
      </c>
      <c r="AH2268">
        <v>0.83635774610422997</v>
      </c>
      <c r="AI2268">
        <v>0.51459981802358112</v>
      </c>
      <c r="AJ2268">
        <v>-0.25232747333008282</v>
      </c>
      <c r="AK2268">
        <v>-0.19637553103942623</v>
      </c>
      <c r="AL2268">
        <v>0.1150280581859166</v>
      </c>
      <c r="AM2268">
        <v>0.54331834854209227</v>
      </c>
      <c r="AN2268">
        <v>0.97025743149845256</v>
      </c>
      <c r="AO2268" s="1">
        <v>0.72054929039322912</v>
      </c>
      <c r="AP2268">
        <v>0.74540350776150643</v>
      </c>
      <c r="AQ2268">
        <v>0.87840316554767917</v>
      </c>
      <c r="AR2268">
        <v>0.82226793697643041</v>
      </c>
      <c r="AS2268">
        <v>0.60894166901728408</v>
      </c>
      <c r="AT2268">
        <v>-0.22231985376891431</v>
      </c>
      <c r="AU2268">
        <v>-0.23563236972722365</v>
      </c>
      <c r="AV2268">
        <v>0.13840570278004449</v>
      </c>
      <c r="AW2268">
        <v>0.43115414209203845</v>
      </c>
      <c r="AX2268">
        <v>0.98000725520249665</v>
      </c>
      <c r="AY2268" s="1">
        <v>10</v>
      </c>
      <c r="AZ2268">
        <v>10</v>
      </c>
      <c r="BA2268">
        <v>10</v>
      </c>
      <c r="BB2268" s="18">
        <v>-1.0939048482405727</v>
      </c>
      <c r="BC2268" s="15">
        <v>-0.55115988367915858</v>
      </c>
      <c r="BD2268" s="15">
        <v>-0.72536472089047965</v>
      </c>
      <c r="BE2268" s="15">
        <v>-0.21802537330370764</v>
      </c>
      <c r="BF2268" s="15">
        <v>-0.25085869796418464</v>
      </c>
      <c r="BG2268" s="15">
        <v>0.40196504148334267</v>
      </c>
      <c r="BH2268" s="18">
        <v>-1.2807855446301304</v>
      </c>
      <c r="BI2268" s="15">
        <v>-0.18153228315559763</v>
      </c>
      <c r="BJ2268" s="15">
        <v>-5.1201063159112416E-2</v>
      </c>
      <c r="BK2268" s="15">
        <v>0.67416445648970769</v>
      </c>
      <c r="BL2268" s="15">
        <v>1.671799100963705</v>
      </c>
      <c r="BM2268" s="15">
        <v>1.6049038160861888</v>
      </c>
      <c r="BN2268" s="1" t="s">
        <v>20541</v>
      </c>
    </row>
    <row r="2269" spans="1:66" x14ac:dyDescent="0.25">
      <c r="A2269">
        <v>854192</v>
      </c>
      <c r="B2269" t="s">
        <v>17402</v>
      </c>
      <c r="C2269" t="s">
        <v>17403</v>
      </c>
      <c r="D2269" t="s">
        <v>17404</v>
      </c>
      <c r="E2269" t="s">
        <v>17405</v>
      </c>
      <c r="F2269" s="23">
        <v>1.7763567999999999E-15</v>
      </c>
      <c r="G2269" s="23">
        <v>6.7739480000000001E-3</v>
      </c>
      <c r="H2269" s="23">
        <v>1.4805377E-2</v>
      </c>
      <c r="I2269" s="11">
        <v>3.927324646748636E-2</v>
      </c>
      <c r="J2269" s="12">
        <v>8.9453375428304213E-2</v>
      </c>
      <c r="K2269" s="12">
        <v>6.2781445796382821E-3</v>
      </c>
      <c r="L2269" s="12">
        <v>0.12088590974019223</v>
      </c>
      <c r="M2269" s="12">
        <v>1.1569325378536313</v>
      </c>
      <c r="N2269" s="12">
        <v>0.27976124112988549</v>
      </c>
      <c r="O2269" s="1">
        <v>0.10258544044544214</v>
      </c>
      <c r="P2269">
        <v>0.23616881062991602</v>
      </c>
      <c r="Q2269">
        <v>9.1849455551156183E-3</v>
      </c>
      <c r="R2269">
        <v>8.306169178017582E-2</v>
      </c>
      <c r="S2269">
        <v>0.53572522987364912</v>
      </c>
      <c r="T2269">
        <v>0.1363302513613962</v>
      </c>
      <c r="U2269" s="1">
        <v>0.49366533031372423</v>
      </c>
      <c r="V2269">
        <v>0.79176929084729364</v>
      </c>
      <c r="W2269">
        <v>0.95563516243055413</v>
      </c>
      <c r="X2269">
        <v>0.83992133587288054</v>
      </c>
      <c r="Y2269">
        <v>0.59039020801169206</v>
      </c>
      <c r="Z2269">
        <v>-0.50785240586777824</v>
      </c>
      <c r="AA2269">
        <v>-0.28060137474876057</v>
      </c>
      <c r="AB2269">
        <v>0.21969332023842664</v>
      </c>
      <c r="AC2269">
        <v>0.47203558268014462</v>
      </c>
      <c r="AD2269">
        <v>0.96673104189099712</v>
      </c>
      <c r="AE2269" s="1">
        <v>0.46548189483420305</v>
      </c>
      <c r="AF2269">
        <v>0.73020622660990964</v>
      </c>
      <c r="AG2269">
        <v>0.92283940532366071</v>
      </c>
      <c r="AH2269">
        <v>0.89212781473517633</v>
      </c>
      <c r="AI2269">
        <v>0.45069525472403005</v>
      </c>
      <c r="AJ2269">
        <v>-0.4581640402555433</v>
      </c>
      <c r="AK2269">
        <v>-0.31447305048176544</v>
      </c>
      <c r="AL2269">
        <v>0.109656642150759</v>
      </c>
      <c r="AM2269">
        <v>0.67776708869672286</v>
      </c>
      <c r="AN2269">
        <v>0.9179126966239407</v>
      </c>
      <c r="AO2269" s="1">
        <v>0.48157230036728899</v>
      </c>
      <c r="AP2269">
        <v>0.76302800687811456</v>
      </c>
      <c r="AQ2269">
        <v>0.94465639133462198</v>
      </c>
      <c r="AR2269">
        <v>0.87655926738046464</v>
      </c>
      <c r="AS2269">
        <v>0.51538350865318883</v>
      </c>
      <c r="AT2269">
        <v>-0.48359026772609726</v>
      </c>
      <c r="AU2269">
        <v>-0.30222697574892848</v>
      </c>
      <c r="AV2269">
        <v>0.15862002822199298</v>
      </c>
      <c r="AW2269">
        <v>0.59338600696713295</v>
      </c>
      <c r="AX2269">
        <v>0.94668974946813322</v>
      </c>
      <c r="AY2269" s="1">
        <v>10</v>
      </c>
      <c r="AZ2269">
        <v>3</v>
      </c>
      <c r="BA2269">
        <v>10</v>
      </c>
      <c r="BB2269" s="18">
        <v>-1.0305668148842786</v>
      </c>
      <c r="BC2269" s="15">
        <v>-1.0566548782905438</v>
      </c>
      <c r="BD2269" s="15">
        <v>-0.63877176443922146</v>
      </c>
      <c r="BE2269" s="15">
        <v>0.28120076090016982</v>
      </c>
      <c r="BF2269" s="15">
        <v>0.74522316760249963</v>
      </c>
      <c r="BG2269" s="15">
        <v>0.96286090120798917</v>
      </c>
      <c r="BH2269" s="18">
        <v>-0.99637893205279016</v>
      </c>
      <c r="BI2269" s="15">
        <v>-0.97878452650906167</v>
      </c>
      <c r="BJ2269" s="15">
        <v>-0.63330655617166676</v>
      </c>
      <c r="BK2269" s="15">
        <v>0.38643355141055125</v>
      </c>
      <c r="BL2269" s="15">
        <v>1.7523483127269757</v>
      </c>
      <c r="BM2269" s="15">
        <v>1.2063967784993805</v>
      </c>
      <c r="BN2269" s="1" t="s">
        <v>20541</v>
      </c>
    </row>
    <row r="2270" spans="1:66" x14ac:dyDescent="0.25">
      <c r="A2270">
        <v>850349</v>
      </c>
      <c r="B2270" t="s">
        <v>17430</v>
      </c>
      <c r="C2270" t="s">
        <v>17431</v>
      </c>
      <c r="D2270" t="s">
        <v>17432</v>
      </c>
      <c r="E2270" t="s">
        <v>17433</v>
      </c>
      <c r="F2270" s="23">
        <v>1.8475776000000002E-11</v>
      </c>
      <c r="G2270" s="23">
        <v>9.3300049999999995E-5</v>
      </c>
      <c r="H2270" s="23">
        <v>0.11080082500000001</v>
      </c>
      <c r="I2270" s="11">
        <v>0.14076637532341454</v>
      </c>
      <c r="J2270" s="12">
        <v>0.46502301598496987</v>
      </c>
      <c r="K2270" s="12">
        <v>0.48361658514031469</v>
      </c>
      <c r="L2270" s="12">
        <v>0.25346422920225981</v>
      </c>
      <c r="M2270" s="12">
        <v>1.1184040110748645</v>
      </c>
      <c r="N2270" s="12">
        <v>0.28972912648284543</v>
      </c>
      <c r="O2270" s="1">
        <v>0.16440663479090334</v>
      </c>
      <c r="P2270">
        <v>0.35161909635253491</v>
      </c>
      <c r="Q2270">
        <v>0.29885561033931013</v>
      </c>
      <c r="R2270">
        <v>0.14703627532160121</v>
      </c>
      <c r="S2270">
        <v>0.56404115231499952</v>
      </c>
      <c r="T2270">
        <v>0.12330296278444314</v>
      </c>
      <c r="U2270" s="1">
        <v>0.68558148001793551</v>
      </c>
      <c r="V2270">
        <v>0.79820492205434712</v>
      </c>
      <c r="W2270">
        <v>0.77789490664917027</v>
      </c>
      <c r="X2270">
        <v>0.70803344708117444</v>
      </c>
      <c r="Y2270">
        <v>0.7646803635382271</v>
      </c>
      <c r="Z2270">
        <v>-0.32407675728162616</v>
      </c>
      <c r="AA2270">
        <v>-3.3997297071477008E-2</v>
      </c>
      <c r="AB2270">
        <v>0.14805619342831558</v>
      </c>
      <c r="AC2270">
        <v>0.13091897740449607</v>
      </c>
      <c r="AD2270">
        <v>0.95997867771431977</v>
      </c>
      <c r="AE2270" s="1">
        <v>0.76365822286611595</v>
      </c>
      <c r="AF2270">
        <v>0.81640952385646803</v>
      </c>
      <c r="AG2270">
        <v>0.78006863557462491</v>
      </c>
      <c r="AH2270">
        <v>0.82395220292895888</v>
      </c>
      <c r="AI2270">
        <v>0.5447877023825165</v>
      </c>
      <c r="AJ2270">
        <v>-0.26902721666988882</v>
      </c>
      <c r="AK2270">
        <v>-1.3886458220218487E-2</v>
      </c>
      <c r="AL2270">
        <v>4.3456400087155279E-3</v>
      </c>
      <c r="AM2270">
        <v>0.49743855536499132</v>
      </c>
      <c r="AN2270">
        <v>0.96668987381146965</v>
      </c>
      <c r="AO2270" s="1">
        <v>0.74454227107976434</v>
      </c>
      <c r="AP2270">
        <v>0.82648477928174979</v>
      </c>
      <c r="AQ2270">
        <v>0.79681102730618392</v>
      </c>
      <c r="AR2270">
        <v>0.78851768267785793</v>
      </c>
      <c r="AS2270">
        <v>0.6599901306978202</v>
      </c>
      <c r="AT2270">
        <v>-0.300887470516984</v>
      </c>
      <c r="AU2270">
        <v>-2.3604431770092575E-2</v>
      </c>
      <c r="AV2270">
        <v>7.1629432334869472E-2</v>
      </c>
      <c r="AW2270">
        <v>0.33741461033415115</v>
      </c>
      <c r="AX2270">
        <v>0.98555951028686029</v>
      </c>
      <c r="AY2270" s="1">
        <v>10</v>
      </c>
      <c r="AZ2270">
        <v>10</v>
      </c>
      <c r="BA2270">
        <v>10</v>
      </c>
      <c r="BB2270" s="18">
        <v>-1.5403189793679424</v>
      </c>
      <c r="BC2270" s="15">
        <v>-0.88161952551066525</v>
      </c>
      <c r="BD2270" s="15">
        <v>-0.35306437809973051</v>
      </c>
      <c r="BE2270" s="15">
        <v>-2.13438576668733E-2</v>
      </c>
      <c r="BF2270" s="15">
        <v>-5.2569659504482724E-2</v>
      </c>
      <c r="BG2270" s="15">
        <v>1.1022099399493925</v>
      </c>
      <c r="BH2270" s="18">
        <v>-1.3615641714078717</v>
      </c>
      <c r="BI2270" s="15">
        <v>-0.29110137280250575</v>
      </c>
      <c r="BJ2270" s="15">
        <v>0.2610651652975739</v>
      </c>
      <c r="BK2270" s="15">
        <v>0.30052242262699053</v>
      </c>
      <c r="BL2270" s="15">
        <v>1.367656539842758</v>
      </c>
      <c r="BM2270" s="15">
        <v>1.4701278766433656</v>
      </c>
      <c r="BN2270" s="1" t="s">
        <v>20541</v>
      </c>
    </row>
    <row r="2271" spans="1:66" x14ac:dyDescent="0.25">
      <c r="A2271">
        <v>855076</v>
      </c>
      <c r="B2271" t="s">
        <v>17470</v>
      </c>
      <c r="C2271" t="s">
        <v>17471</v>
      </c>
      <c r="D2271" t="s">
        <v>17472</v>
      </c>
      <c r="E2271" t="s">
        <v>17473</v>
      </c>
      <c r="F2271" s="23">
        <v>4.7417736000000001E-11</v>
      </c>
      <c r="G2271" s="23">
        <v>2.0532332999999999E-3</v>
      </c>
      <c r="H2271" s="23">
        <v>1.4201180000000001E-2</v>
      </c>
      <c r="I2271" s="11">
        <v>-1.8049025212230566E-2</v>
      </c>
      <c r="J2271" s="12">
        <v>0.60746897832493629</v>
      </c>
      <c r="K2271" s="12">
        <v>0.54199532077979129</v>
      </c>
      <c r="L2271" s="12">
        <v>3.6950049948548801E-2</v>
      </c>
      <c r="M2271" s="12">
        <v>0.87562162853930203</v>
      </c>
      <c r="N2271" s="12">
        <v>-0.15338664373252242</v>
      </c>
      <c r="O2271" s="1">
        <v>-1.5348780471056284E-2</v>
      </c>
      <c r="P2271">
        <v>0.47022468704634252</v>
      </c>
      <c r="Q2271">
        <v>0.36863065790843275</v>
      </c>
      <c r="R2271">
        <v>2.3361418690093356E-2</v>
      </c>
      <c r="S2271">
        <v>0.41781919707705345</v>
      </c>
      <c r="T2271">
        <v>-6.2131832419241542E-2</v>
      </c>
      <c r="U2271" s="1">
        <v>0.36329278379843088</v>
      </c>
      <c r="V2271">
        <v>0.63944093719193229</v>
      </c>
      <c r="W2271">
        <v>0.79945249160744869</v>
      </c>
      <c r="X2271">
        <v>0.8540086242224405</v>
      </c>
      <c r="Y2271">
        <v>0.86908021280420789</v>
      </c>
      <c r="Z2271">
        <v>-0.44554313247324079</v>
      </c>
      <c r="AA2271">
        <v>-0.26374215333782963</v>
      </c>
      <c r="AB2271">
        <v>-7.6668879784010744E-3</v>
      </c>
      <c r="AC2271">
        <v>0.21116474478369443</v>
      </c>
      <c r="AD2271">
        <v>0.91521280154481555</v>
      </c>
      <c r="AE2271" s="1">
        <v>0.60248145369105754</v>
      </c>
      <c r="AF2271">
        <v>0.69074893801375947</v>
      </c>
      <c r="AG2271">
        <v>0.7441615262965543</v>
      </c>
      <c r="AH2271">
        <v>0.94234897583454158</v>
      </c>
      <c r="AI2271">
        <v>0.59703367161933063</v>
      </c>
      <c r="AJ2271">
        <v>-0.27125452049531978</v>
      </c>
      <c r="AK2271">
        <v>-0.12466148123707808</v>
      </c>
      <c r="AL2271">
        <v>-0.19359019032219332</v>
      </c>
      <c r="AM2271">
        <v>0.59495397412631845</v>
      </c>
      <c r="AN2271">
        <v>0.93040169644310844</v>
      </c>
      <c r="AO2271" s="1">
        <v>0.49939765123786845</v>
      </c>
      <c r="AP2271">
        <v>0.69112888606062428</v>
      </c>
      <c r="AQ2271">
        <v>0.80337777289403955</v>
      </c>
      <c r="AR2271">
        <v>0.93311080326809803</v>
      </c>
      <c r="AS2271">
        <v>0.76564219829006874</v>
      </c>
      <c r="AT2271">
        <v>-0.37481892343675904</v>
      </c>
      <c r="AU2271">
        <v>-0.20362781240744868</v>
      </c>
      <c r="AV2271">
        <v>-0.10245779197251478</v>
      </c>
      <c r="AW2271">
        <v>0.41465998076452232</v>
      </c>
      <c r="AX2271">
        <v>0.95959200306927128</v>
      </c>
      <c r="AY2271" s="1">
        <v>10</v>
      </c>
      <c r="AZ2271">
        <v>4</v>
      </c>
      <c r="BA2271">
        <v>10</v>
      </c>
      <c r="BB2271" s="18">
        <v>-0.96754012694713953</v>
      </c>
      <c r="BC2271" s="15">
        <v>-1.1391530183757641</v>
      </c>
      <c r="BD2271" s="15">
        <v>-0.75983071522863932</v>
      </c>
      <c r="BE2271" s="15">
        <v>-0.22553733629804384</v>
      </c>
      <c r="BF2271" s="15">
        <v>0.23104831761604769</v>
      </c>
      <c r="BG2271" s="15">
        <v>1.6037692556027332</v>
      </c>
      <c r="BH2271" s="18">
        <v>-0.99154522390711863</v>
      </c>
      <c r="BI2271" s="15">
        <v>-0.33122286406538581</v>
      </c>
      <c r="BJ2271" s="15">
        <v>-3.8980138857496238E-2</v>
      </c>
      <c r="BK2271" s="15">
        <v>-0.17639398804176698</v>
      </c>
      <c r="BL2271" s="15">
        <v>1.3956199133771918</v>
      </c>
      <c r="BM2271" s="15">
        <v>1.3997659251253702</v>
      </c>
      <c r="BN2271" s="1" t="s">
        <v>20541</v>
      </c>
    </row>
    <row r="2272" spans="1:66" x14ac:dyDescent="0.25">
      <c r="A2272">
        <v>856587</v>
      </c>
      <c r="B2272" t="s">
        <v>17570</v>
      </c>
      <c r="C2272" t="s">
        <v>17571</v>
      </c>
      <c r="D2272" t="s">
        <v>17572</v>
      </c>
      <c r="E2272" t="s">
        <v>17573</v>
      </c>
      <c r="F2272" s="23">
        <v>8.5800920000000005E-11</v>
      </c>
      <c r="G2272" s="23">
        <v>1.5405749000000001E-5</v>
      </c>
      <c r="H2272" s="23">
        <v>0.13000703999999999</v>
      </c>
      <c r="I2272" s="11">
        <v>0.19525819069753278</v>
      </c>
      <c r="J2272" s="12">
        <v>0.544974991257971</v>
      </c>
      <c r="K2272" s="12">
        <v>0.65433519009790941</v>
      </c>
      <c r="L2272" s="12">
        <v>0.75814014735985202</v>
      </c>
      <c r="M2272" s="12">
        <v>0.85551961541824684</v>
      </c>
      <c r="N2272" s="12">
        <v>5.864172589285898E-2</v>
      </c>
      <c r="O2272" s="1">
        <v>9.756549930453827E-2</v>
      </c>
      <c r="P2272">
        <v>0.27492542676600434</v>
      </c>
      <c r="Q2272">
        <v>0.28776095065027146</v>
      </c>
      <c r="R2272">
        <v>0.31465563776834521</v>
      </c>
      <c r="S2272">
        <v>0.29815093758979633</v>
      </c>
      <c r="T2272">
        <v>1.7980481099609792E-2</v>
      </c>
      <c r="U2272" s="1">
        <v>0.33006531032182523</v>
      </c>
      <c r="V2272">
        <v>0.61962365455142476</v>
      </c>
      <c r="W2272">
        <v>0.74812400191575823</v>
      </c>
      <c r="X2272">
        <v>0.89384655177489458</v>
      </c>
      <c r="Y2272">
        <v>0.86661172117267804</v>
      </c>
      <c r="Z2272">
        <v>-0.45370350587811864</v>
      </c>
      <c r="AA2272">
        <v>-0.21994485812974718</v>
      </c>
      <c r="AB2272">
        <v>-0.12692271858882401</v>
      </c>
      <c r="AC2272">
        <v>0.2640246717458371</v>
      </c>
      <c r="AD2272">
        <v>0.89792208331046608</v>
      </c>
      <c r="AE2272" s="1">
        <v>0.56600628413922893</v>
      </c>
      <c r="AF2272">
        <v>0.81198977682676632</v>
      </c>
      <c r="AG2272">
        <v>0.86816361160921129</v>
      </c>
      <c r="AH2272">
        <v>0.89564230743903606</v>
      </c>
      <c r="AI2272">
        <v>0.61806107590188419</v>
      </c>
      <c r="AJ2272">
        <v>-0.46108856847852731</v>
      </c>
      <c r="AK2272">
        <v>-0.13766885807219686</v>
      </c>
      <c r="AL2272">
        <v>3.1855846563504098E-2</v>
      </c>
      <c r="AM2272">
        <v>0.51484678822456498</v>
      </c>
      <c r="AN2272">
        <v>0.98390819652761274</v>
      </c>
      <c r="AO2272" s="1">
        <v>0.45438045797554738</v>
      </c>
      <c r="AP2272">
        <v>0.72899305658163316</v>
      </c>
      <c r="AQ2272">
        <v>0.82463613084746679</v>
      </c>
      <c r="AR2272">
        <v>0.91517024396614444</v>
      </c>
      <c r="AS2272">
        <v>0.76341414888809889</v>
      </c>
      <c r="AT2272">
        <v>-0.46773092492283741</v>
      </c>
      <c r="AU2272">
        <v>-0.18425408426802334</v>
      </c>
      <c r="AV2272">
        <v>-5.1243499931585453E-2</v>
      </c>
      <c r="AW2272">
        <v>0.39419481820989449</v>
      </c>
      <c r="AX2272">
        <v>0.96100549498263566</v>
      </c>
      <c r="AY2272" s="1">
        <v>10</v>
      </c>
      <c r="AZ2272">
        <v>10</v>
      </c>
      <c r="BA2272">
        <v>10</v>
      </c>
      <c r="BB2272" s="18">
        <v>-0.9992894232305275</v>
      </c>
      <c r="BC2272" s="15">
        <v>-1.2502577047477346</v>
      </c>
      <c r="BD2272" s="15">
        <v>-0.77576027415005255</v>
      </c>
      <c r="BE2272" s="15">
        <v>-0.58693831343961866</v>
      </c>
      <c r="BF2272" s="15">
        <v>0.20663032669193374</v>
      </c>
      <c r="BG2272" s="15">
        <v>1.4297979374673784</v>
      </c>
      <c r="BH2272" s="18">
        <v>-0.74770095796742242</v>
      </c>
      <c r="BI2272" s="15">
        <v>-0.54806221083496998</v>
      </c>
      <c r="BJ2272" s="15">
        <v>6.7344876298599421E-2</v>
      </c>
      <c r="BK2272" s="15">
        <v>0.38991861352062496</v>
      </c>
      <c r="BL2272" s="15">
        <v>1.3089598437106427</v>
      </c>
      <c r="BM2272" s="15">
        <v>1.5053572866811491</v>
      </c>
      <c r="BN2272" s="1" t="s">
        <v>20541</v>
      </c>
    </row>
    <row r="2273" spans="1:66" x14ac:dyDescent="0.25">
      <c r="A2273">
        <v>855180</v>
      </c>
      <c r="B2273" t="s">
        <v>17650</v>
      </c>
      <c r="C2273" t="s">
        <v>17651</v>
      </c>
      <c r="D2273" t="s">
        <v>17652</v>
      </c>
      <c r="E2273" t="s">
        <v>17653</v>
      </c>
      <c r="F2273" s="23">
        <v>9.9999999999999998E-17</v>
      </c>
      <c r="G2273" s="23">
        <v>2.1100403999999999E-4</v>
      </c>
      <c r="H2273" s="23">
        <v>2.3451909999999999E-2</v>
      </c>
      <c r="I2273" s="11">
        <v>0.12559300184306982</v>
      </c>
      <c r="J2273" s="12">
        <v>0.50228870387088953</v>
      </c>
      <c r="K2273" s="12">
        <v>0.88044972814449041</v>
      </c>
      <c r="L2273" s="12">
        <v>0.76652877591435398</v>
      </c>
      <c r="M2273" s="12">
        <v>0.48651976074692183</v>
      </c>
      <c r="N2273" s="12">
        <v>-0.26149105649755877</v>
      </c>
      <c r="O2273" s="1">
        <v>5.0598172382709861E-2</v>
      </c>
      <c r="P2273">
        <v>0.15208812688725862</v>
      </c>
      <c r="Q2273">
        <v>0.24431597502036123</v>
      </c>
      <c r="R2273">
        <v>0.18659399788498238</v>
      </c>
      <c r="S2273">
        <v>0.10529582236362849</v>
      </c>
      <c r="T2273">
        <v>-5.0241074077206502E-2</v>
      </c>
      <c r="U2273" s="1">
        <v>0.6283463704910901</v>
      </c>
      <c r="V2273">
        <v>0.73023508649693869</v>
      </c>
      <c r="W2273">
        <v>0.84567858516485117</v>
      </c>
      <c r="X2273">
        <v>0.85815818573411873</v>
      </c>
      <c r="Y2273">
        <v>0.7451240783134212</v>
      </c>
      <c r="Z2273">
        <v>-0.29533606978906723</v>
      </c>
      <c r="AA2273">
        <v>-0.21091444184651398</v>
      </c>
      <c r="AB2273">
        <v>4.9103098271619169E-2</v>
      </c>
      <c r="AC2273">
        <v>0.34036970554163098</v>
      </c>
      <c r="AD2273">
        <v>0.98574335826872206</v>
      </c>
      <c r="AE2273" s="1">
        <v>0.78302663521857552</v>
      </c>
      <c r="AF2273">
        <v>0.84673667792771234</v>
      </c>
      <c r="AG2273">
        <v>0.84366426575172415</v>
      </c>
      <c r="AH2273">
        <v>0.75343108191561081</v>
      </c>
      <c r="AI2273">
        <v>0.56044543912855238</v>
      </c>
      <c r="AJ2273">
        <v>-0.28801995704382194</v>
      </c>
      <c r="AK2273">
        <v>-6.0847796782584368E-2</v>
      </c>
      <c r="AL2273">
        <v>0.17887107751769046</v>
      </c>
      <c r="AM2273">
        <v>0.39257787239873898</v>
      </c>
      <c r="AN2273">
        <v>0.98185751129750998</v>
      </c>
      <c r="AO2273" s="1">
        <v>0.71016664263777862</v>
      </c>
      <c r="AP2273">
        <v>0.79458033062817801</v>
      </c>
      <c r="AQ2273">
        <v>0.85365115912054146</v>
      </c>
      <c r="AR2273">
        <v>0.81634799491337928</v>
      </c>
      <c r="AS2273">
        <v>0.66326374648230058</v>
      </c>
      <c r="AT2273">
        <v>-0.29490680886409804</v>
      </c>
      <c r="AU2273">
        <v>-0.1402197610171356</v>
      </c>
      <c r="AV2273">
        <v>0.11268560162388069</v>
      </c>
      <c r="AW2273">
        <v>0.36934386441283112</v>
      </c>
      <c r="AX2273">
        <v>0.99428901284739335</v>
      </c>
      <c r="AY2273" s="1">
        <v>10</v>
      </c>
      <c r="AZ2273">
        <v>10</v>
      </c>
      <c r="BA2273">
        <v>10</v>
      </c>
      <c r="BB2273" s="18">
        <v>-1.5515795226049047</v>
      </c>
      <c r="BC2273" s="15">
        <v>-0.81108385252070081</v>
      </c>
      <c r="BD2273" s="15">
        <v>-0.62336038024031082</v>
      </c>
      <c r="BE2273" s="15">
        <v>-4.5174473685697748E-2</v>
      </c>
      <c r="BF2273" s="15">
        <v>0.60249816907904352</v>
      </c>
      <c r="BG2273" s="15">
        <v>1.502526966546623</v>
      </c>
      <c r="BH2273" s="18">
        <v>-1.4585187002802087</v>
      </c>
      <c r="BI2273" s="15">
        <v>-0.43890228873391335</v>
      </c>
      <c r="BJ2273" s="15">
        <v>2.9027686883527738E-2</v>
      </c>
      <c r="BK2273" s="15">
        <v>0.52280142604846658</v>
      </c>
      <c r="BL2273" s="15">
        <v>0.96299539701293513</v>
      </c>
      <c r="BM2273" s="15">
        <v>1.3087695724951396</v>
      </c>
      <c r="BN2273" s="1" t="s">
        <v>20541</v>
      </c>
    </row>
    <row r="2274" spans="1:66" x14ac:dyDescent="0.25">
      <c r="A2274">
        <v>851219</v>
      </c>
      <c r="B2274" t="s">
        <v>17702</v>
      </c>
      <c r="C2274" t="s">
        <v>17703</v>
      </c>
      <c r="D2274" t="s">
        <v>17704</v>
      </c>
      <c r="E2274" t="s">
        <v>17705</v>
      </c>
      <c r="F2274" s="23">
        <v>4.3193497999999999E-7</v>
      </c>
      <c r="G2274" s="23">
        <v>8.9773049999999997E-3</v>
      </c>
      <c r="H2274" s="23">
        <v>0.79364769999999996</v>
      </c>
      <c r="I2274" s="11">
        <v>8.7911294850372371E-2</v>
      </c>
      <c r="J2274" s="12">
        <v>0.26617395028555679</v>
      </c>
      <c r="K2274" s="12">
        <v>0.27146765221789831</v>
      </c>
      <c r="L2274" s="12">
        <v>0.25547281454341997</v>
      </c>
      <c r="M2274" s="12">
        <v>0.5837374770770698</v>
      </c>
      <c r="N2274" s="12">
        <v>0.28409533703567336</v>
      </c>
      <c r="O2274" s="1">
        <v>4.2758837363678172E-2</v>
      </c>
      <c r="P2274">
        <v>0.1390381411710013</v>
      </c>
      <c r="Q2274">
        <v>0.12249248023547488</v>
      </c>
      <c r="R2274">
        <v>0.10744890361069227</v>
      </c>
      <c r="S2274">
        <v>0.23023675721483658</v>
      </c>
      <c r="T2274">
        <v>0.10057705686531294</v>
      </c>
      <c r="U2274" s="1">
        <v>0.30939618398315727</v>
      </c>
      <c r="V2274">
        <v>0.74160077822493087</v>
      </c>
      <c r="W2274">
        <v>0.81462297032949926</v>
      </c>
      <c r="X2274">
        <v>0.77817401066070091</v>
      </c>
      <c r="Y2274">
        <v>0.79943192220864967</v>
      </c>
      <c r="Z2274">
        <v>-0.62866284551451601</v>
      </c>
      <c r="AA2274">
        <v>-0.15487237311605934</v>
      </c>
      <c r="AB2274">
        <v>0.10861048675934697</v>
      </c>
      <c r="AC2274">
        <v>0.18488899364573599</v>
      </c>
      <c r="AD2274">
        <v>0.89996101072528867</v>
      </c>
      <c r="AE2274" s="1">
        <v>0.45656587964401146</v>
      </c>
      <c r="AF2274">
        <v>0.80597014609128859</v>
      </c>
      <c r="AG2274">
        <v>0.87288352819761261</v>
      </c>
      <c r="AH2274">
        <v>0.87893302269736773</v>
      </c>
      <c r="AI2274">
        <v>0.67866518526105923</v>
      </c>
      <c r="AJ2274">
        <v>-0.56291467545483898</v>
      </c>
      <c r="AK2274">
        <v>-0.15161558819497917</v>
      </c>
      <c r="AL2274">
        <v>5.9324038309768616E-2</v>
      </c>
      <c r="AM2274">
        <v>0.43310691972300192</v>
      </c>
      <c r="AN2274">
        <v>0.96835931661017016</v>
      </c>
      <c r="AO2274" s="1">
        <v>0.39290146914298035</v>
      </c>
      <c r="AP2274">
        <v>0.78480140215214844</v>
      </c>
      <c r="AQ2274">
        <v>0.85530303426456988</v>
      </c>
      <c r="AR2274">
        <v>0.84158267697948752</v>
      </c>
      <c r="AS2274">
        <v>0.74250810925625199</v>
      </c>
      <c r="AT2274">
        <v>-0.59980250753484299</v>
      </c>
      <c r="AU2274">
        <v>-0.15480545890862243</v>
      </c>
      <c r="AV2274">
        <v>8.2982196147672271E-2</v>
      </c>
      <c r="AW2274">
        <v>0.32201913018252171</v>
      </c>
      <c r="AX2274">
        <v>0.94709842652017562</v>
      </c>
      <c r="AY2274" s="1">
        <v>10</v>
      </c>
      <c r="AZ2274">
        <v>10</v>
      </c>
      <c r="BA2274">
        <v>10</v>
      </c>
      <c r="BB2274" s="18">
        <v>-0.8096643735964123</v>
      </c>
      <c r="BC2274" s="15">
        <v>-1.3607984491124494</v>
      </c>
      <c r="BD2274" s="15">
        <v>-0.54291764458008385</v>
      </c>
      <c r="BE2274" s="15">
        <v>-8.8080356855664343E-2</v>
      </c>
      <c r="BF2274" s="15">
        <v>4.3595415907239143E-2</v>
      </c>
      <c r="BG2274" s="15">
        <v>1.1044501483553157</v>
      </c>
      <c r="BH2274" s="18">
        <v>-0.64343723256720586</v>
      </c>
      <c r="BI2274" s="15">
        <v>-0.85750322581122351</v>
      </c>
      <c r="BJ2274" s="15">
        <v>-2.9612820815440182E-2</v>
      </c>
      <c r="BK2274" s="15">
        <v>0.39498061550876962</v>
      </c>
      <c r="BL2274" s="15">
        <v>1.1473558836750704</v>
      </c>
      <c r="BM2274" s="15">
        <v>1.6416320398920707</v>
      </c>
      <c r="BN2274" s="1" t="s">
        <v>20541</v>
      </c>
    </row>
    <row r="2275" spans="1:66" x14ac:dyDescent="0.25">
      <c r="A2275">
        <v>852766</v>
      </c>
      <c r="B2275" t="s">
        <v>17778</v>
      </c>
      <c r="C2275" t="s">
        <v>17779</v>
      </c>
      <c r="D2275" t="s">
        <v>17780</v>
      </c>
      <c r="E2275" t="s">
        <v>17781</v>
      </c>
      <c r="F2275" s="23">
        <v>6.768589E-4</v>
      </c>
      <c r="G2275" s="23">
        <v>1.3573830000000001E-5</v>
      </c>
      <c r="H2275" s="23">
        <v>0.27088168000000001</v>
      </c>
      <c r="I2275" s="11">
        <v>4.4366350027435671E-2</v>
      </c>
      <c r="J2275" s="12">
        <v>0.69163110659660609</v>
      </c>
      <c r="K2275" s="12">
        <v>0.74473916636468629</v>
      </c>
      <c r="L2275" s="12">
        <v>0.52886991537337469</v>
      </c>
      <c r="M2275" s="12">
        <v>0.78395822103018875</v>
      </c>
      <c r="N2275" s="12">
        <v>0.41204205090346058</v>
      </c>
      <c r="O2275" s="1">
        <v>2.7217511932975239E-2</v>
      </c>
      <c r="P2275">
        <v>0.38805725353856507</v>
      </c>
      <c r="Q2275">
        <v>0.41574563611087528</v>
      </c>
      <c r="R2275">
        <v>0.29161919951437087</v>
      </c>
      <c r="S2275">
        <v>0.39564403414773275</v>
      </c>
      <c r="T2275">
        <v>0.18460286607478815</v>
      </c>
      <c r="U2275" s="1">
        <v>0.18932514276101153</v>
      </c>
      <c r="V2275">
        <v>0.41518379544394379</v>
      </c>
      <c r="W2275">
        <v>0.65548597055027358</v>
      </c>
      <c r="X2275">
        <v>0.80398810837253964</v>
      </c>
      <c r="Y2275">
        <v>0.94997841196481736</v>
      </c>
      <c r="Z2275">
        <v>-0.33584543371750908</v>
      </c>
      <c r="AA2275">
        <v>-0.35425613659018163</v>
      </c>
      <c r="AB2275">
        <v>-0.13754674059030414</v>
      </c>
      <c r="AC2275">
        <v>6.6995041694188767E-2</v>
      </c>
      <c r="AD2275">
        <v>0.77704647669030436</v>
      </c>
      <c r="AE2275" s="1">
        <v>0.81251287280221673</v>
      </c>
      <c r="AF2275">
        <v>0.69094830267450735</v>
      </c>
      <c r="AG2275">
        <v>0.65519366831218884</v>
      </c>
      <c r="AH2275">
        <v>0.78907558065811112</v>
      </c>
      <c r="AI2275">
        <v>0.60797461678847597</v>
      </c>
      <c r="AJ2275">
        <v>-6.1475279949324897E-2</v>
      </c>
      <c r="AK2275">
        <v>-5.0463957125606255E-3</v>
      </c>
      <c r="AL2275">
        <v>-0.11907588389571234</v>
      </c>
      <c r="AM2275">
        <v>0.39013581557133853</v>
      </c>
      <c r="AN2275">
        <v>0.91032225125227362</v>
      </c>
      <c r="AO2275" s="1">
        <v>0.58385215745474628</v>
      </c>
      <c r="AP2275">
        <v>0.62133769209436618</v>
      </c>
      <c r="AQ2275">
        <v>0.71775778484112129</v>
      </c>
      <c r="AR2275">
        <v>0.87157517969389764</v>
      </c>
      <c r="AS2275">
        <v>0.83386653580940129</v>
      </c>
      <c r="AT2275">
        <v>-0.20208476379749082</v>
      </c>
      <c r="AU2275">
        <v>-0.17703619771841195</v>
      </c>
      <c r="AV2275">
        <v>-0.13949196899065203</v>
      </c>
      <c r="AW2275">
        <v>0.26859855215189998</v>
      </c>
      <c r="AX2275">
        <v>0.93159264693596622</v>
      </c>
      <c r="AY2275" s="1">
        <v>5</v>
      </c>
      <c r="AZ2275">
        <v>10</v>
      </c>
      <c r="BA2275">
        <v>10</v>
      </c>
      <c r="BB2275" s="18">
        <v>-0.80725245424972913</v>
      </c>
      <c r="BC2275" s="15">
        <v>-0.99467701208764903</v>
      </c>
      <c r="BD2275" s="15">
        <v>-1.018227455666965</v>
      </c>
      <c r="BE2275" s="15">
        <v>-0.74101900583759062</v>
      </c>
      <c r="BF2275" s="15">
        <v>-0.47937501882535449</v>
      </c>
      <c r="BG2275" s="15">
        <v>0.65011200765307142</v>
      </c>
      <c r="BH2275" s="18">
        <v>-0.7134035141789582</v>
      </c>
      <c r="BI2275" s="15">
        <v>0.4683427367519018</v>
      </c>
      <c r="BJ2275" s="15">
        <v>0.55713272945745984</v>
      </c>
      <c r="BK2275" s="15">
        <v>0.37770906087100603</v>
      </c>
      <c r="BL2275" s="15">
        <v>1.1789459396928459</v>
      </c>
      <c r="BM2275" s="15">
        <v>1.5217119864199491</v>
      </c>
      <c r="BN2275" s="1" t="s">
        <v>20541</v>
      </c>
    </row>
    <row r="2276" spans="1:66" x14ac:dyDescent="0.25">
      <c r="A2276">
        <v>854677</v>
      </c>
      <c r="B2276" t="s">
        <v>17818</v>
      </c>
      <c r="C2276" t="s">
        <v>17819</v>
      </c>
      <c r="D2276" t="s">
        <v>17820</v>
      </c>
      <c r="E2276" t="s">
        <v>17821</v>
      </c>
      <c r="F2276" s="23">
        <v>7.461036E-8</v>
      </c>
      <c r="G2276" s="23">
        <v>2.3838181999999999E-3</v>
      </c>
      <c r="H2276" s="23">
        <v>0.27236547999999999</v>
      </c>
      <c r="I2276" s="11">
        <v>-6.9191212484791501E-2</v>
      </c>
      <c r="J2276" s="12">
        <v>0.50583705783026811</v>
      </c>
      <c r="K2276" s="12">
        <v>0.60768368533900285</v>
      </c>
      <c r="L2276" s="12">
        <v>0.11991633466308071</v>
      </c>
      <c r="M2276" s="12">
        <v>0.89994771259239903</v>
      </c>
      <c r="N2276" s="12">
        <v>0.10432625745305582</v>
      </c>
      <c r="O2276" s="1">
        <v>-5.1533115531640666E-2</v>
      </c>
      <c r="P2276">
        <v>0.3877280415627164</v>
      </c>
      <c r="Q2276">
        <v>0.35515476261852585</v>
      </c>
      <c r="R2276">
        <v>6.9604192836255963E-2</v>
      </c>
      <c r="S2276">
        <v>0.42201897680963374</v>
      </c>
      <c r="T2276">
        <v>4.520320037215101E-2</v>
      </c>
      <c r="U2276" s="1">
        <v>0.33028890917754283</v>
      </c>
      <c r="V2276">
        <v>0.74684491780322759</v>
      </c>
      <c r="W2276">
        <v>0.81909539703591827</v>
      </c>
      <c r="X2276">
        <v>0.82194435916312769</v>
      </c>
      <c r="Y2276">
        <v>0.78969856105660252</v>
      </c>
      <c r="Z2276">
        <v>-0.61440349049423137</v>
      </c>
      <c r="AA2276">
        <v>-0.15423939302592168</v>
      </c>
      <c r="AB2276">
        <v>5.9245278744506934E-2</v>
      </c>
      <c r="AC2276">
        <v>0.24998795289658651</v>
      </c>
      <c r="AD2276">
        <v>0.91723486012101973</v>
      </c>
      <c r="AE2276" s="1">
        <v>0.60855230738167221</v>
      </c>
      <c r="AF2276">
        <v>0.81844824873092448</v>
      </c>
      <c r="AG2276">
        <v>0.73470822467622743</v>
      </c>
      <c r="AH2276">
        <v>0.88096745365260321</v>
      </c>
      <c r="AI2276">
        <v>0.49513650418538302</v>
      </c>
      <c r="AJ2276">
        <v>-0.42671193780462197</v>
      </c>
      <c r="AK2276">
        <v>4.9549724783754502E-2</v>
      </c>
      <c r="AL2276">
        <v>-0.12863095880587977</v>
      </c>
      <c r="AM2276">
        <v>0.61920897502303651</v>
      </c>
      <c r="AN2276">
        <v>0.92502848584264541</v>
      </c>
      <c r="AO2276" s="1">
        <v>0.50100979212688646</v>
      </c>
      <c r="AP2276">
        <v>0.82103767115001225</v>
      </c>
      <c r="AQ2276">
        <v>0.80935402009429436</v>
      </c>
      <c r="AR2276">
        <v>0.89253544642834459</v>
      </c>
      <c r="AS2276">
        <v>0.66107273452473736</v>
      </c>
      <c r="AT2276">
        <v>-0.53752984212685584</v>
      </c>
      <c r="AU2276">
        <v>-4.7322729822401391E-2</v>
      </c>
      <c r="AV2276">
        <v>-4.3115597183362352E-2</v>
      </c>
      <c r="AW2276">
        <v>0.46790522673476886</v>
      </c>
      <c r="AX2276">
        <v>0.96353290816368409</v>
      </c>
      <c r="AY2276" s="1">
        <v>10</v>
      </c>
      <c r="AZ2276">
        <v>10</v>
      </c>
      <c r="BA2276">
        <v>10</v>
      </c>
      <c r="BB2276" s="18">
        <v>-0.87960656719496555</v>
      </c>
      <c r="BC2276" s="15">
        <v>-1.3945960749991428</v>
      </c>
      <c r="BD2276" s="15">
        <v>-0.56049709645988732</v>
      </c>
      <c r="BE2276" s="15">
        <v>-0.17353221233012106</v>
      </c>
      <c r="BF2276" s="15">
        <v>0.1722102533455119</v>
      </c>
      <c r="BG2276" s="15">
        <v>1.1504961940561997</v>
      </c>
      <c r="BH2276" s="18">
        <v>-0.98716708046624013</v>
      </c>
      <c r="BI2276" s="15">
        <v>-0.60825209260666802</v>
      </c>
      <c r="BJ2276" s="15">
        <v>0.38417155081970261</v>
      </c>
      <c r="BK2276" s="15">
        <v>1.2882536635376821E-2</v>
      </c>
      <c r="BL2276" s="15">
        <v>1.5712150461148886</v>
      </c>
      <c r="BM2276" s="15">
        <v>1.3126755430853589</v>
      </c>
      <c r="BN2276" s="1" t="s">
        <v>20541</v>
      </c>
    </row>
    <row r="2277" spans="1:66" x14ac:dyDescent="0.25">
      <c r="A2277">
        <v>852332</v>
      </c>
      <c r="B2277" t="s">
        <v>17874</v>
      </c>
      <c r="C2277" t="s">
        <v>17875</v>
      </c>
      <c r="D2277" t="s">
        <v>17876</v>
      </c>
      <c r="E2277" t="s">
        <v>17877</v>
      </c>
      <c r="F2277" s="23">
        <v>1.2070344999999999E-12</v>
      </c>
      <c r="G2277" s="23">
        <v>1.017451E-4</v>
      </c>
      <c r="H2277" s="23">
        <v>1.7454600000000001E-2</v>
      </c>
      <c r="I2277" s="11">
        <v>-9.6816346554698562E-2</v>
      </c>
      <c r="J2277" s="12">
        <v>0.59648337072234103</v>
      </c>
      <c r="K2277" s="12">
        <v>0.60406122131203566</v>
      </c>
      <c r="L2277" s="12">
        <v>0.20820403079805971</v>
      </c>
      <c r="M2277" s="12">
        <v>1.1865221332317057</v>
      </c>
      <c r="N2277" s="12">
        <v>0.31758721236974297</v>
      </c>
      <c r="O2277" s="1">
        <v>-8.7683898287931189E-2</v>
      </c>
      <c r="P2277">
        <v>0.35241213958850859</v>
      </c>
      <c r="Q2277">
        <v>0.3121378120104788</v>
      </c>
      <c r="R2277">
        <v>9.6209379979484186E-2</v>
      </c>
      <c r="S2277">
        <v>0.46288569996021672</v>
      </c>
      <c r="T2277">
        <v>0.10934788898907048</v>
      </c>
      <c r="U2277" s="1">
        <v>0.64653111550291886</v>
      </c>
      <c r="V2277">
        <v>0.78477032465676932</v>
      </c>
      <c r="W2277">
        <v>0.8475431279787311</v>
      </c>
      <c r="X2277">
        <v>0.77360455707541631</v>
      </c>
      <c r="Y2277">
        <v>0.75139286869557564</v>
      </c>
      <c r="Z2277">
        <v>-0.34613355090715608</v>
      </c>
      <c r="AA2277">
        <v>-0.14443376240387301</v>
      </c>
      <c r="AB2277">
        <v>0.1585574653563307</v>
      </c>
      <c r="AC2277">
        <v>0.22714809476204156</v>
      </c>
      <c r="AD2277">
        <v>0.98333957643956804</v>
      </c>
      <c r="AE2277" s="1">
        <v>0.77873861353179841</v>
      </c>
      <c r="AF2277">
        <v>0.78684428825108788</v>
      </c>
      <c r="AG2277">
        <v>0.78084781358939759</v>
      </c>
      <c r="AH2277">
        <v>0.82449037242414391</v>
      </c>
      <c r="AI2277">
        <v>0.52795275949018849</v>
      </c>
      <c r="AJ2277">
        <v>-0.2165494323752031</v>
      </c>
      <c r="AK2277">
        <v>-5.2329228853784687E-2</v>
      </c>
      <c r="AL2277">
        <v>4.7102804644753521E-3</v>
      </c>
      <c r="AM2277">
        <v>0.51495423480612235</v>
      </c>
      <c r="AN2277">
        <v>0.95852288764613947</v>
      </c>
      <c r="AO2277" s="1">
        <v>0.73533407669839457</v>
      </c>
      <c r="AP2277">
        <v>0.80253430220638045</v>
      </c>
      <c r="AQ2277">
        <v>0.82754918404356737</v>
      </c>
      <c r="AR2277">
        <v>0.81887444522158748</v>
      </c>
      <c r="AS2277">
        <v>0.6402820481182443</v>
      </c>
      <c r="AT2277">
        <v>-0.27980044145602739</v>
      </c>
      <c r="AU2277">
        <v>-9.5139219993118515E-2</v>
      </c>
      <c r="AV2277">
        <v>7.4470392304740077E-2</v>
      </c>
      <c r="AW2277">
        <v>0.39552129772455613</v>
      </c>
      <c r="AX2277">
        <v>0.99001697494167018</v>
      </c>
      <c r="AY2277" s="1">
        <v>10</v>
      </c>
      <c r="AZ2277">
        <v>10</v>
      </c>
      <c r="BA2277">
        <v>10</v>
      </c>
      <c r="BB2277" s="18">
        <v>-1.423155468878341</v>
      </c>
      <c r="BC2277" s="15">
        <v>-0.8776542082470592</v>
      </c>
      <c r="BD2277" s="15">
        <v>-0.51138130238756885</v>
      </c>
      <c r="BE2277" s="15">
        <v>3.8829871680458906E-2</v>
      </c>
      <c r="BF2277" s="15">
        <v>0.16338572438405352</v>
      </c>
      <c r="BG2277" s="15">
        <v>1.1153780797313255</v>
      </c>
      <c r="BH2277" s="18">
        <v>-1.5259248664555223</v>
      </c>
      <c r="BI2277" s="15">
        <v>-0.24449422178435767</v>
      </c>
      <c r="BJ2277" s="15">
        <v>0.12982248212934658</v>
      </c>
      <c r="BK2277" s="15">
        <v>0.25983596806490289</v>
      </c>
      <c r="BL2277" s="15">
        <v>1.4228648225270737</v>
      </c>
      <c r="BM2277" s="15">
        <v>1.4524931192356816</v>
      </c>
      <c r="BN2277" s="1" t="s">
        <v>20541</v>
      </c>
    </row>
    <row r="2278" spans="1:66" x14ac:dyDescent="0.25">
      <c r="A2278">
        <v>855922</v>
      </c>
      <c r="B2278" t="s">
        <v>17878</v>
      </c>
      <c r="C2278" t="s">
        <v>17879</v>
      </c>
      <c r="D2278" t="s">
        <v>17880</v>
      </c>
      <c r="E2278" t="s">
        <v>17881</v>
      </c>
      <c r="F2278" s="23">
        <v>7.2372760000000003E-5</v>
      </c>
      <c r="G2278" s="23">
        <v>2.8451928000000001E-5</v>
      </c>
      <c r="H2278" s="23">
        <v>0.105966665</v>
      </c>
      <c r="I2278" s="11">
        <v>5.8014006075692098E-2</v>
      </c>
      <c r="J2278" s="12">
        <v>0.60424895665652656</v>
      </c>
      <c r="K2278" s="12">
        <v>0.4846403952226554</v>
      </c>
      <c r="L2278" s="12">
        <v>0.37341023754831759</v>
      </c>
      <c r="M2278" s="12">
        <v>0.90557311289289011</v>
      </c>
      <c r="N2278" s="12">
        <v>0.55129448149557292</v>
      </c>
      <c r="O2278" s="1">
        <v>4.2590714716479704E-2</v>
      </c>
      <c r="P2278">
        <v>0.42278652524085159</v>
      </c>
      <c r="Q2278">
        <v>0.31284384209852195</v>
      </c>
      <c r="R2278">
        <v>0.23143222474548825</v>
      </c>
      <c r="S2278">
        <v>0.49864943771496101</v>
      </c>
      <c r="T2278">
        <v>0.27512433977717093</v>
      </c>
      <c r="U2278" s="1">
        <v>0.29558756222929883</v>
      </c>
      <c r="V2278">
        <v>0.68176205435035198</v>
      </c>
      <c r="W2278">
        <v>0.78173253001407073</v>
      </c>
      <c r="X2278">
        <v>0.78479622012483541</v>
      </c>
      <c r="Y2278">
        <v>0.85742842157780463</v>
      </c>
      <c r="Z2278">
        <v>-0.56678080337974834</v>
      </c>
      <c r="AA2278">
        <v>-0.18643588079156673</v>
      </c>
      <c r="AB2278">
        <v>5.6106824526472858E-2</v>
      </c>
      <c r="AC2278">
        <v>0.13526900029633651</v>
      </c>
      <c r="AD2278">
        <v>0.88528510770840652</v>
      </c>
      <c r="AE2278" s="1">
        <v>0.66826514439150453</v>
      </c>
      <c r="AF2278">
        <v>0.72605663196383607</v>
      </c>
      <c r="AG2278">
        <v>0.78403706387797434</v>
      </c>
      <c r="AH2278">
        <v>0.90839240214977879</v>
      </c>
      <c r="AI2278">
        <v>0.6160884542293189</v>
      </c>
      <c r="AJ2278">
        <v>-0.25013192251902888</v>
      </c>
      <c r="AK2278">
        <v>-0.13349903611576386</v>
      </c>
      <c r="AL2278">
        <v>-9.7139496967677152E-2</v>
      </c>
      <c r="AM2278">
        <v>0.53294714576465552</v>
      </c>
      <c r="AN2278">
        <v>0.96096227573477433</v>
      </c>
      <c r="AO2278" s="1">
        <v>0.54858328694185965</v>
      </c>
      <c r="AP2278">
        <v>0.74523350967806357</v>
      </c>
      <c r="AQ2278">
        <v>0.82358294580315095</v>
      </c>
      <c r="AR2278">
        <v>0.90417557218410083</v>
      </c>
      <c r="AS2278">
        <v>0.74777061266315803</v>
      </c>
      <c r="AT2278">
        <v>-0.39407082476366673</v>
      </c>
      <c r="AU2278">
        <v>-0.16229835944969592</v>
      </c>
      <c r="AV2278">
        <v>-3.874921395987517E-2</v>
      </c>
      <c r="AW2278">
        <v>0.39593107245193937</v>
      </c>
      <c r="AX2278">
        <v>0.97928817030137649</v>
      </c>
      <c r="AY2278" s="1">
        <v>10</v>
      </c>
      <c r="AZ2278">
        <v>10</v>
      </c>
      <c r="BA2278">
        <v>10</v>
      </c>
      <c r="BB2278" s="18">
        <v>-0.86195004801382213</v>
      </c>
      <c r="BC2278" s="15">
        <v>-1.1904657670215679</v>
      </c>
      <c r="BD2278" s="15">
        <v>-0.72972682977908698</v>
      </c>
      <c r="BE2278" s="15">
        <v>-0.43591754865679033</v>
      </c>
      <c r="BF2278" s="15">
        <v>-0.34002275798674214</v>
      </c>
      <c r="BG2278" s="15">
        <v>0.53478046540511615</v>
      </c>
      <c r="BH2278" s="18">
        <v>-0.74412457646372765</v>
      </c>
      <c r="BI2278" s="15">
        <v>3.6753710957888978E-2</v>
      </c>
      <c r="BJ2278" s="15">
        <v>0.25456966967020106</v>
      </c>
      <c r="BK2278" s="15">
        <v>0.32247236951847197</v>
      </c>
      <c r="BL2278" s="15">
        <v>1.4991810182613345</v>
      </c>
      <c r="BM2278" s="15">
        <v>1.654450294108732</v>
      </c>
      <c r="BN2278" s="1" t="s">
        <v>20541</v>
      </c>
    </row>
    <row r="2279" spans="1:66" x14ac:dyDescent="0.25">
      <c r="A2279">
        <v>852190</v>
      </c>
      <c r="B2279" t="s">
        <v>17970</v>
      </c>
      <c r="C2279" t="s">
        <v>17971</v>
      </c>
      <c r="D2279" t="s">
        <v>17972</v>
      </c>
      <c r="E2279" t="s">
        <v>17973</v>
      </c>
      <c r="F2279" s="23">
        <v>5.7484773000000002E-5</v>
      </c>
      <c r="G2279" s="23">
        <v>1.1595456000000001E-4</v>
      </c>
      <c r="H2279" s="23">
        <v>5.6753363000000001E-2</v>
      </c>
      <c r="I2279" s="11">
        <v>5.280693529423585E-2</v>
      </c>
      <c r="J2279" s="12">
        <v>0.42230823401567047</v>
      </c>
      <c r="K2279" s="12">
        <v>0.61945535285030506</v>
      </c>
      <c r="L2279" s="12">
        <v>0.27648504935462548</v>
      </c>
      <c r="M2279" s="12">
        <v>1.2274858123154853</v>
      </c>
      <c r="N2279" s="12">
        <v>0.7587075804182708</v>
      </c>
      <c r="O2279" s="1">
        <v>3.4294273553544329E-2</v>
      </c>
      <c r="P2279">
        <v>0.24786928728377605</v>
      </c>
      <c r="Q2279">
        <v>0.33529950979733736</v>
      </c>
      <c r="R2279">
        <v>0.15255067347443807</v>
      </c>
      <c r="S2279">
        <v>0.54818558230285419</v>
      </c>
      <c r="T2279">
        <v>0.32392087110354173</v>
      </c>
      <c r="U2279" s="1">
        <v>0.48259684778342377</v>
      </c>
      <c r="V2279">
        <v>0.68938782293218903</v>
      </c>
      <c r="W2279">
        <v>0.80214128489679493</v>
      </c>
      <c r="X2279">
        <v>0.87003100607968553</v>
      </c>
      <c r="Y2279">
        <v>0.83974991041475411</v>
      </c>
      <c r="Z2279">
        <v>-0.38941743687680652</v>
      </c>
      <c r="AA2279">
        <v>-0.20417117969272502</v>
      </c>
      <c r="AB2279">
        <v>-2.4326381318888212E-2</v>
      </c>
      <c r="AC2279">
        <v>0.26076193525708946</v>
      </c>
      <c r="AD2279">
        <v>0.95384313186458536</v>
      </c>
      <c r="AE2279" s="1">
        <v>0.61033269242767574</v>
      </c>
      <c r="AF2279">
        <v>0.70914034247464375</v>
      </c>
      <c r="AG2279">
        <v>0.7061438509318132</v>
      </c>
      <c r="AH2279">
        <v>0.92754405395936201</v>
      </c>
      <c r="AI2279">
        <v>0.54486027594116226</v>
      </c>
      <c r="AJ2279">
        <v>-0.28666677274501212</v>
      </c>
      <c r="AK2279">
        <v>-5.0391926373519767E-2</v>
      </c>
      <c r="AL2279">
        <v>-0.22586934471687395</v>
      </c>
      <c r="AM2279">
        <v>0.62840046032191932</v>
      </c>
      <c r="AN2279">
        <v>0.91058933646070994</v>
      </c>
      <c r="AO2279" s="1">
        <v>0.58642286292230106</v>
      </c>
      <c r="AP2279">
        <v>0.72366341110228249</v>
      </c>
      <c r="AQ2279">
        <v>0.75863616328543071</v>
      </c>
      <c r="AR2279">
        <v>0.93612471549541354</v>
      </c>
      <c r="AS2279">
        <v>0.65796728573421082</v>
      </c>
      <c r="AT2279">
        <v>-0.32894699244169656</v>
      </c>
      <c r="AU2279">
        <v>-0.10244736341351418</v>
      </c>
      <c r="AV2279">
        <v>-0.16629729119953843</v>
      </c>
      <c r="AW2279">
        <v>0.52614722424283933</v>
      </c>
      <c r="AX2279">
        <v>0.95179916778594609</v>
      </c>
      <c r="AY2279" s="1">
        <v>10</v>
      </c>
      <c r="AZ2279">
        <v>4</v>
      </c>
      <c r="BA2279">
        <v>10</v>
      </c>
      <c r="BB2279" s="18">
        <v>-0.97152424801282644</v>
      </c>
      <c r="BC2279" s="15">
        <v>-0.8746443434734813</v>
      </c>
      <c r="BD2279" s="15">
        <v>-0.68204128301573164</v>
      </c>
      <c r="BE2279" s="15">
        <v>-0.49505419296193987</v>
      </c>
      <c r="BF2279" s="15">
        <v>-0.19864398145241591</v>
      </c>
      <c r="BG2279" s="15">
        <v>0.40333771404164215</v>
      </c>
      <c r="BH2279" s="18">
        <v>-0.88285637566794817</v>
      </c>
      <c r="BI2279" s="15">
        <v>-0.16554860869450083</v>
      </c>
      <c r="BJ2279" s="15">
        <v>0.35808323555062943</v>
      </c>
      <c r="BK2279" s="15">
        <v>-3.0809469710235026E-2</v>
      </c>
      <c r="BL2279" s="15">
        <v>1.8624215718711892</v>
      </c>
      <c r="BM2279" s="15">
        <v>1.6772799815256167</v>
      </c>
      <c r="BN2279" s="1" t="s">
        <v>20541</v>
      </c>
    </row>
    <row r="2280" spans="1:66" x14ac:dyDescent="0.25">
      <c r="A2280">
        <v>853840</v>
      </c>
      <c r="B2280" t="s">
        <v>17998</v>
      </c>
      <c r="C2280" t="s">
        <v>17999</v>
      </c>
      <c r="D2280" t="s">
        <v>18000</v>
      </c>
      <c r="E2280" t="s">
        <v>18001</v>
      </c>
      <c r="F2280" s="23">
        <v>1.2806312E-6</v>
      </c>
      <c r="G2280" s="23">
        <v>1.4668370999999999E-3</v>
      </c>
      <c r="H2280" s="23">
        <v>9.9589385000000002E-2</v>
      </c>
      <c r="I2280" s="11">
        <v>-0.13048512965145798</v>
      </c>
      <c r="J2280" s="12">
        <v>0.39036779181761561</v>
      </c>
      <c r="K2280" s="12">
        <v>0.46677691660289089</v>
      </c>
      <c r="L2280" s="12">
        <v>-3.4091708918713597E-2</v>
      </c>
      <c r="M2280" s="12">
        <v>0.77060477305536923</v>
      </c>
      <c r="N2280" s="12">
        <v>0.50845527871947227</v>
      </c>
      <c r="O2280" s="1">
        <v>-7.2960069867937724E-2</v>
      </c>
      <c r="P2280">
        <v>0.2263054689852052</v>
      </c>
      <c r="Q2280">
        <v>0.23971527101665033</v>
      </c>
      <c r="R2280">
        <v>-1.5718756387752681E-2</v>
      </c>
      <c r="S2280">
        <v>0.32714444179435509</v>
      </c>
      <c r="T2280">
        <v>0.20524624496335908</v>
      </c>
      <c r="U2280" s="1">
        <v>0.24059124992443673</v>
      </c>
      <c r="V2280">
        <v>0.72510923473242006</v>
      </c>
      <c r="W2280">
        <v>0.92251336802721229</v>
      </c>
      <c r="X2280">
        <v>0.67255854594494258</v>
      </c>
      <c r="Y2280">
        <v>0.61245549303403357</v>
      </c>
      <c r="Z2280">
        <v>-0.67660744374601156</v>
      </c>
      <c r="AA2280">
        <v>-0.32048286696622802</v>
      </c>
      <c r="AB2280">
        <v>0.38695481463786852</v>
      </c>
      <c r="AC2280">
        <v>0.23827125296477455</v>
      </c>
      <c r="AD2280">
        <v>0.84202727900637264</v>
      </c>
      <c r="AE2280" s="1">
        <v>0.57949007085540394</v>
      </c>
      <c r="AF2280">
        <v>0.79420377111045715</v>
      </c>
      <c r="AG2280">
        <v>0.82658032853094199</v>
      </c>
      <c r="AH2280">
        <v>0.91496300060218316</v>
      </c>
      <c r="AI2280">
        <v>0.59471958990270735</v>
      </c>
      <c r="AJ2280">
        <v>-0.42510706634622775</v>
      </c>
      <c r="AK2280">
        <v>-0.10437674487394531</v>
      </c>
      <c r="AL2280">
        <v>-4.8372940598387586E-2</v>
      </c>
      <c r="AM2280">
        <v>0.56262723277125715</v>
      </c>
      <c r="AN2280">
        <v>0.97000634547120557</v>
      </c>
      <c r="AO2280" s="1">
        <v>0.46390012561772631</v>
      </c>
      <c r="AP2280">
        <v>0.80926433142458387</v>
      </c>
      <c r="AQ2280">
        <v>0.91590030622212604</v>
      </c>
      <c r="AR2280">
        <v>0.86087959103674061</v>
      </c>
      <c r="AS2280">
        <v>0.63648130233586375</v>
      </c>
      <c r="AT2280">
        <v>-0.559747280956298</v>
      </c>
      <c r="AU2280">
        <v>-0.20516180062130382</v>
      </c>
      <c r="AV2280">
        <v>0.13987308766317827</v>
      </c>
      <c r="AW2280">
        <v>0.45245481719628633</v>
      </c>
      <c r="AX2280">
        <v>0.96927458637383113</v>
      </c>
      <c r="AY2280" s="1">
        <v>3</v>
      </c>
      <c r="AZ2280">
        <v>10</v>
      </c>
      <c r="BA2280">
        <v>10</v>
      </c>
      <c r="BB2280" s="18">
        <v>-0.67478700116442403</v>
      </c>
      <c r="BC2280" s="15">
        <v>-1.3333394053542458</v>
      </c>
      <c r="BD2280" s="15">
        <v>-0.79545411679686184</v>
      </c>
      <c r="BE2280" s="15">
        <v>0.2730492843073154</v>
      </c>
      <c r="BF2280" s="15">
        <v>4.8479833927245808E-2</v>
      </c>
      <c r="BG2280" s="15">
        <v>0.6136421705545656</v>
      </c>
      <c r="BH2280" s="18">
        <v>-0.92209494252102353</v>
      </c>
      <c r="BI2280" s="15">
        <v>-0.59347689976292106</v>
      </c>
      <c r="BJ2280" s="15">
        <v>8.9226295646998646E-2</v>
      </c>
      <c r="BK2280" s="15">
        <v>0.20843540552636866</v>
      </c>
      <c r="BL2280" s="15">
        <v>1.509003960568708</v>
      </c>
      <c r="BM2280" s="15">
        <v>1.5773154150682505</v>
      </c>
      <c r="BN2280" s="1" t="s">
        <v>20541</v>
      </c>
    </row>
    <row r="2281" spans="1:66" x14ac:dyDescent="0.25">
      <c r="A2281">
        <v>854534</v>
      </c>
      <c r="B2281" t="s">
        <v>18026</v>
      </c>
      <c r="C2281" t="s">
        <v>18027</v>
      </c>
      <c r="D2281" t="s">
        <v>18028</v>
      </c>
      <c r="E2281" t="s">
        <v>18029</v>
      </c>
      <c r="F2281" s="23">
        <v>3.9462877E-12</v>
      </c>
      <c r="G2281" s="23">
        <v>1.6873950000000001E-5</v>
      </c>
      <c r="H2281" s="23">
        <v>1.0145968999999999E-2</v>
      </c>
      <c r="I2281" s="11">
        <v>-7.4617293853145875E-2</v>
      </c>
      <c r="J2281" s="12">
        <v>8.698334166728583E-2</v>
      </c>
      <c r="K2281" s="12">
        <v>0.71585135627103225</v>
      </c>
      <c r="L2281" s="12">
        <v>0.39625671159198267</v>
      </c>
      <c r="M2281" s="12">
        <v>1.2887766253294748</v>
      </c>
      <c r="N2281" s="12">
        <v>0.64560180333808648</v>
      </c>
      <c r="O2281" s="1">
        <v>-5.5190171175478774E-2</v>
      </c>
      <c r="P2281">
        <v>4.5364209328861732E-2</v>
      </c>
      <c r="Q2281">
        <v>0.42070518904912285</v>
      </c>
      <c r="R2281">
        <v>0.19701556909715187</v>
      </c>
      <c r="S2281">
        <v>0.50090079318621861</v>
      </c>
      <c r="T2281">
        <v>0.2096751532177393</v>
      </c>
      <c r="U2281" s="1">
        <v>0.51003620726418863</v>
      </c>
      <c r="V2281">
        <v>0.43883230423230213</v>
      </c>
      <c r="W2281">
        <v>0.73438587338931227</v>
      </c>
      <c r="X2281">
        <v>0.82202803968294236</v>
      </c>
      <c r="Y2281">
        <v>0.84332146633238603</v>
      </c>
      <c r="Z2281">
        <v>-4.5047629629420313E-2</v>
      </c>
      <c r="AA2281">
        <v>-0.43019820387482449</v>
      </c>
      <c r="AB2281">
        <v>-5.4510321600116318E-2</v>
      </c>
      <c r="AC2281">
        <v>0.19647089603616369</v>
      </c>
      <c r="AD2281">
        <v>0.85836354388142277</v>
      </c>
      <c r="AE2281" s="1">
        <v>0.63325762004950248</v>
      </c>
      <c r="AF2281">
        <v>0.67849318681564907</v>
      </c>
      <c r="AG2281">
        <v>0.80055098038801498</v>
      </c>
      <c r="AH2281">
        <v>0.92101185625711357</v>
      </c>
      <c r="AI2281">
        <v>0.66884599023553282</v>
      </c>
      <c r="AJ2281">
        <v>-0.22497591884792845</v>
      </c>
      <c r="AK2281">
        <v>-0.21581830806359031</v>
      </c>
      <c r="AL2281">
        <v>-9.0946240155810806E-2</v>
      </c>
      <c r="AM2281">
        <v>0.49615209688129946</v>
      </c>
      <c r="AN2281">
        <v>0.96002496764054324</v>
      </c>
      <c r="AO2281" s="1">
        <v>0.59480349067840688</v>
      </c>
      <c r="AP2281">
        <v>0.59122668697207115</v>
      </c>
      <c r="AQ2281">
        <v>0.79028788108638937</v>
      </c>
      <c r="AR2281">
        <v>0.89941992135045723</v>
      </c>
      <c r="AS2281">
        <v>0.7585994954497749</v>
      </c>
      <c r="AT2281">
        <v>-0.15304568704445068</v>
      </c>
      <c r="AU2281">
        <v>-0.31243327661920439</v>
      </c>
      <c r="AV2281">
        <v>-7.7403755416718387E-2</v>
      </c>
      <c r="AW2281">
        <v>0.37908671430900548</v>
      </c>
      <c r="AX2281">
        <v>0.93816689873429615</v>
      </c>
      <c r="AY2281" s="1">
        <v>10</v>
      </c>
      <c r="AZ2281">
        <v>10</v>
      </c>
      <c r="BA2281">
        <v>10</v>
      </c>
      <c r="BB2281" s="18">
        <v>-1.1341005257706043</v>
      </c>
      <c r="BC2281" s="15">
        <v>-0.34855565096067176</v>
      </c>
      <c r="BD2281" s="15">
        <v>-0.99922337524663041</v>
      </c>
      <c r="BE2281" s="15">
        <v>-0.36454178381859353</v>
      </c>
      <c r="BF2281" s="15">
        <v>5.9462199656878795E-2</v>
      </c>
      <c r="BG2281" s="15">
        <v>1.1522420542691281</v>
      </c>
      <c r="BH2281" s="18">
        <v>-1.2138547232000969</v>
      </c>
      <c r="BI2281" s="15">
        <v>-0.25558408570847946</v>
      </c>
      <c r="BJ2281" s="15">
        <v>-0.23409042214633266</v>
      </c>
      <c r="BK2281" s="15">
        <v>5.899456247757099E-2</v>
      </c>
      <c r="BL2281" s="15">
        <v>1.4369625097235266</v>
      </c>
      <c r="BM2281" s="15">
        <v>1.8422892407243054</v>
      </c>
      <c r="BN2281" s="1" t="s">
        <v>20541</v>
      </c>
    </row>
    <row r="2282" spans="1:66" x14ac:dyDescent="0.25">
      <c r="A2282">
        <v>852421</v>
      </c>
      <c r="B2282" t="s">
        <v>18030</v>
      </c>
      <c r="C2282" t="s">
        <v>18031</v>
      </c>
      <c r="D2282" t="s">
        <v>18032</v>
      </c>
      <c r="E2282" t="s">
        <v>18033</v>
      </c>
      <c r="F2282" s="23">
        <v>1.1334053000000001E-9</v>
      </c>
      <c r="G2282" s="23">
        <v>8.4658929999999999E-5</v>
      </c>
      <c r="H2282" s="23">
        <v>4.8523027000000003E-2</v>
      </c>
      <c r="I2282" s="11">
        <v>-4.5721140498722133E-2</v>
      </c>
      <c r="J2282" s="12">
        <v>0.83907342500060067</v>
      </c>
      <c r="K2282" s="12">
        <v>0.68850182592666109</v>
      </c>
      <c r="L2282" s="12">
        <v>-4.5030050295920929E-2</v>
      </c>
      <c r="M2282" s="12">
        <v>0.63800599716806339</v>
      </c>
      <c r="N2282" s="12">
        <v>0.56654624255496699</v>
      </c>
      <c r="O2282" s="1">
        <v>-3.8725799873657679E-2</v>
      </c>
      <c r="P2282">
        <v>0.49419429080832228</v>
      </c>
      <c r="Q2282">
        <v>0.3418023186576038</v>
      </c>
      <c r="R2282">
        <v>-2.2729419873448828E-2</v>
      </c>
      <c r="S2282">
        <v>0.27597851893553793</v>
      </c>
      <c r="T2282">
        <v>0.22553286285176452</v>
      </c>
      <c r="U2282" s="1">
        <v>0.69900354457679159</v>
      </c>
      <c r="V2282">
        <v>0.89845175802072985</v>
      </c>
      <c r="W2282">
        <v>0.86278877454770631</v>
      </c>
      <c r="X2282">
        <v>0.73906929581287661</v>
      </c>
      <c r="Y2282">
        <v>0.59589554979580495</v>
      </c>
      <c r="Z2282">
        <v>-0.43745802467439215</v>
      </c>
      <c r="AA2282">
        <v>-2.1091040816263069E-2</v>
      </c>
      <c r="AB2282">
        <v>0.22269568068127307</v>
      </c>
      <c r="AC2282">
        <v>0.33896137959036893</v>
      </c>
      <c r="AD2282">
        <v>0.98716758962799744</v>
      </c>
      <c r="AE2282" s="1">
        <v>0.84481998509927791</v>
      </c>
      <c r="AF2282">
        <v>0.74103013849785238</v>
      </c>
      <c r="AG2282">
        <v>0.59604214521631704</v>
      </c>
      <c r="AH2282">
        <v>0.73340926996209366</v>
      </c>
      <c r="AI2282">
        <v>0.54152593293289752</v>
      </c>
      <c r="AJ2282">
        <v>-9.2517235894017461E-2</v>
      </c>
      <c r="AK2282">
        <v>0.13766276849820394</v>
      </c>
      <c r="AL2282">
        <v>-0.12802304756951977</v>
      </c>
      <c r="AM2282">
        <v>0.3861715671317138</v>
      </c>
      <c r="AN2282">
        <v>0.88401269531549165</v>
      </c>
      <c r="AO2282" s="1">
        <v>0.80568380572393838</v>
      </c>
      <c r="AP2282">
        <v>0.83541665545987598</v>
      </c>
      <c r="AQ2282">
        <v>0.73517443139337824</v>
      </c>
      <c r="AR2282">
        <v>0.7590930981568369</v>
      </c>
      <c r="AS2282">
        <v>0.58313184270452956</v>
      </c>
      <c r="AT2282">
        <v>-0.25104396487340125</v>
      </c>
      <c r="AU2282">
        <v>7.0387768248130256E-2</v>
      </c>
      <c r="AV2282">
        <v>2.6154743833462443E-2</v>
      </c>
      <c r="AW2282">
        <v>0.37705341581121732</v>
      </c>
      <c r="AX2282">
        <v>0.95842796109734274</v>
      </c>
      <c r="AY2282" s="1">
        <v>10</v>
      </c>
      <c r="AZ2282">
        <v>10</v>
      </c>
      <c r="BA2282">
        <v>10</v>
      </c>
      <c r="BB2282" s="18">
        <v>-1.4994859240537846</v>
      </c>
      <c r="BC2282" s="15">
        <v>-1.0511401616271581</v>
      </c>
      <c r="BD2282" s="15">
        <v>-0.33739682204783855</v>
      </c>
      <c r="BE2282" s="15">
        <v>8.0506507208530212E-2</v>
      </c>
      <c r="BF2282" s="15">
        <v>0.27981113854350936</v>
      </c>
      <c r="BG2282" s="15">
        <v>0.72025204717461955</v>
      </c>
      <c r="BH2282" s="18">
        <v>-1.5620584718451394</v>
      </c>
      <c r="BI2282" s="15">
        <v>9.7189941550674966E-2</v>
      </c>
      <c r="BJ2282" s="15">
        <v>0.60486561798108196</v>
      </c>
      <c r="BK2282" s="15">
        <v>1.8879764230249462E-2</v>
      </c>
      <c r="BL2282" s="15">
        <v>1.1529665391636086</v>
      </c>
      <c r="BM2282" s="15">
        <v>1.4956098237216402</v>
      </c>
      <c r="BN2282" s="1" t="s">
        <v>20541</v>
      </c>
    </row>
    <row r="2283" spans="1:66" x14ac:dyDescent="0.25">
      <c r="A2283">
        <v>852938</v>
      </c>
      <c r="B2283" t="s">
        <v>18038</v>
      </c>
      <c r="C2283" t="s">
        <v>18039</v>
      </c>
      <c r="D2283" t="s">
        <v>18040</v>
      </c>
      <c r="E2283" t="s">
        <v>18041</v>
      </c>
      <c r="F2283" s="23">
        <v>8.1078810000000004E-11</v>
      </c>
      <c r="G2283" s="23">
        <v>9.2936979999999995E-3</v>
      </c>
      <c r="H2283" s="23">
        <v>0.31735572000000001</v>
      </c>
      <c r="I2283" s="11">
        <v>-8.6162642381501665E-3</v>
      </c>
      <c r="J2283" s="12">
        <v>0.6569406632190613</v>
      </c>
      <c r="K2283" s="12">
        <v>0.56034499058967435</v>
      </c>
      <c r="L2283" s="12">
        <v>0.11380252243417145</v>
      </c>
      <c r="M2283" s="12">
        <v>0.36440816736801979</v>
      </c>
      <c r="N2283" s="12">
        <v>0.17178496271653113</v>
      </c>
      <c r="O2283" s="1">
        <v>-9.926550116592955E-3</v>
      </c>
      <c r="P2283">
        <v>0.4065140141484096</v>
      </c>
      <c r="Q2283">
        <v>0.30014349007424457</v>
      </c>
      <c r="R2283">
        <v>5.8367231446503708E-2</v>
      </c>
      <c r="S2283">
        <v>0.16913819603959768</v>
      </c>
      <c r="T2283">
        <v>7.1717383297015894E-2</v>
      </c>
      <c r="U2283" s="1">
        <v>0.78975215189230108</v>
      </c>
      <c r="V2283">
        <v>0.85316848834411219</v>
      </c>
      <c r="W2283">
        <v>0.82206516462058388</v>
      </c>
      <c r="X2283">
        <v>0.71755537735316421</v>
      </c>
      <c r="Y2283">
        <v>0.59859507026828895</v>
      </c>
      <c r="Z2283">
        <v>-0.28943010852778367</v>
      </c>
      <c r="AA2283">
        <v>-2.3733893595623265E-2</v>
      </c>
      <c r="AB2283">
        <v>0.19527241812066706</v>
      </c>
      <c r="AC2283">
        <v>0.30904866562675204</v>
      </c>
      <c r="AD2283">
        <v>0.97719921515329766</v>
      </c>
      <c r="AE2283" s="1">
        <v>0.92385314011844966</v>
      </c>
      <c r="AF2283">
        <v>0.77528615625077502</v>
      </c>
      <c r="AG2283">
        <v>0.63386169310101903</v>
      </c>
      <c r="AH2283">
        <v>0.62363992724988615</v>
      </c>
      <c r="AI2283">
        <v>0.46982271232230666</v>
      </c>
      <c r="AJ2283">
        <v>-5.6814896741405156E-2</v>
      </c>
      <c r="AK2283">
        <v>0.13025333639566239</v>
      </c>
      <c r="AL2283">
        <v>6.1565656491653575E-2</v>
      </c>
      <c r="AM2283">
        <v>0.31902633165023248</v>
      </c>
      <c r="AN2283">
        <v>0.87584099006923688</v>
      </c>
      <c r="AO2283" s="1">
        <v>0.8713136508476711</v>
      </c>
      <c r="AP2283">
        <v>0.82395696870942225</v>
      </c>
      <c r="AQ2283">
        <v>0.73431743574870767</v>
      </c>
      <c r="AR2283">
        <v>0.67802224300196268</v>
      </c>
      <c r="AS2283">
        <v>0.53905639925274218</v>
      </c>
      <c r="AT2283">
        <v>-0.17091863518827383</v>
      </c>
      <c r="AU2283">
        <v>5.7042063997478416E-2</v>
      </c>
      <c r="AV2283">
        <v>0.12755238518152148</v>
      </c>
      <c r="AW2283">
        <v>0.31858143760420288</v>
      </c>
      <c r="AX2283">
        <v>0.93733975845938833</v>
      </c>
      <c r="AY2283" s="1">
        <v>10</v>
      </c>
      <c r="AZ2283">
        <v>1</v>
      </c>
      <c r="BA2283">
        <v>10</v>
      </c>
      <c r="BB2283" s="18">
        <v>-1.7561061570333563</v>
      </c>
      <c r="BC2283" s="15">
        <v>-0.77052950802440512</v>
      </c>
      <c r="BD2283" s="15">
        <v>-0.2471386467978185</v>
      </c>
      <c r="BE2283" s="15">
        <v>0.18427849677163297</v>
      </c>
      <c r="BF2283" s="15">
        <v>0.40840456565275601</v>
      </c>
      <c r="BG2283" s="15">
        <v>0.9787775464236329</v>
      </c>
      <c r="BH2283" s="18">
        <v>-1.7672533538952686</v>
      </c>
      <c r="BI2283" s="15">
        <v>7.9380232101002951E-2</v>
      </c>
      <c r="BJ2283" s="15">
        <v>0.47780150685170292</v>
      </c>
      <c r="BK2283" s="15">
        <v>0.33150925547318394</v>
      </c>
      <c r="BL2283" s="15">
        <v>0.87985361450551913</v>
      </c>
      <c r="BM2283" s="15">
        <v>1.2010224479714222</v>
      </c>
      <c r="BN2283" s="1" t="s">
        <v>20541</v>
      </c>
    </row>
    <row r="2284" spans="1:66" x14ac:dyDescent="0.25">
      <c r="A2284">
        <v>853098</v>
      </c>
      <c r="B2284" t="s">
        <v>18054</v>
      </c>
      <c r="C2284" t="s">
        <v>18055</v>
      </c>
      <c r="D2284" t="s">
        <v>18056</v>
      </c>
      <c r="E2284" t="s">
        <v>18057</v>
      </c>
      <c r="F2284" s="23">
        <v>3.4740640000000002E-6</v>
      </c>
      <c r="G2284" s="23">
        <v>5.6468960000000004E-4</v>
      </c>
      <c r="H2284" s="23">
        <v>6.2142543000000001E-2</v>
      </c>
      <c r="I2284" s="11">
        <v>-0.12309081009518759</v>
      </c>
      <c r="J2284" s="12">
        <v>0.24355660833625312</v>
      </c>
      <c r="K2284" s="12">
        <v>0.49034628211995707</v>
      </c>
      <c r="L2284" s="12">
        <v>0.17481985725439847</v>
      </c>
      <c r="M2284" s="12">
        <v>0.977204412894775</v>
      </c>
      <c r="N2284" s="12">
        <v>0.45566349837955322</v>
      </c>
      <c r="O2284" s="1">
        <v>-6.3418979771582021E-2</v>
      </c>
      <c r="P2284">
        <v>0.14481786607982708</v>
      </c>
      <c r="Q2284">
        <v>0.25713184824000707</v>
      </c>
      <c r="R2284">
        <v>8.2837830188205314E-2</v>
      </c>
      <c r="S2284">
        <v>0.42716173865068924</v>
      </c>
      <c r="T2284">
        <v>0.18480333331528775</v>
      </c>
      <c r="U2284" s="1">
        <v>-8.268237686636723E-2</v>
      </c>
      <c r="V2284">
        <v>0.47011279465540762</v>
      </c>
      <c r="W2284">
        <v>0.73731063196463187</v>
      </c>
      <c r="X2284">
        <v>0.61292001410403807</v>
      </c>
      <c r="Y2284">
        <v>0.72853497142883439</v>
      </c>
      <c r="Z2284">
        <v>-0.67733325218561524</v>
      </c>
      <c r="AA2284">
        <v>-0.39455514084449977</v>
      </c>
      <c r="AB2284">
        <v>0.2139167089352329</v>
      </c>
      <c r="AC2284">
        <v>4.6754335799680503E-2</v>
      </c>
      <c r="AD2284">
        <v>0.6557444968299504</v>
      </c>
      <c r="AE2284" s="1">
        <v>0.40078710232790971</v>
      </c>
      <c r="AF2284">
        <v>0.77211504926366881</v>
      </c>
      <c r="AG2284">
        <v>0.84388846072332735</v>
      </c>
      <c r="AH2284">
        <v>0.92333828269238682</v>
      </c>
      <c r="AI2284">
        <v>0.57322499637590785</v>
      </c>
      <c r="AJ2284">
        <v>-0.57586976621861308</v>
      </c>
      <c r="AK2284">
        <v>-0.15553830961648979</v>
      </c>
      <c r="AL2284">
        <v>-3.5745631491535292E-2</v>
      </c>
      <c r="AM2284">
        <v>0.59471581327864032</v>
      </c>
      <c r="AN2284">
        <v>0.92760168909961993</v>
      </c>
      <c r="AO2284" s="1">
        <v>0.22136593440131377</v>
      </c>
      <c r="AP2284">
        <v>0.70025778741405675</v>
      </c>
      <c r="AQ2284">
        <v>0.86257586797326868</v>
      </c>
      <c r="AR2284">
        <v>0.85947680680350624</v>
      </c>
      <c r="AS2284">
        <v>0.6849731553847147</v>
      </c>
      <c r="AT2284">
        <v>-0.66439788859804993</v>
      </c>
      <c r="AU2284">
        <v>-0.27150314292410382</v>
      </c>
      <c r="AV2284">
        <v>7.0105243688434932E-2</v>
      </c>
      <c r="AW2284">
        <v>0.4021885668503179</v>
      </c>
      <c r="AX2284">
        <v>0.88084340982888898</v>
      </c>
      <c r="AY2284" s="1">
        <v>3</v>
      </c>
      <c r="AZ2284">
        <v>10</v>
      </c>
      <c r="BA2284">
        <v>10</v>
      </c>
      <c r="BB2284" s="18">
        <v>-0.24154768418110262</v>
      </c>
      <c r="BC2284" s="15">
        <v>-1.3199190773206533</v>
      </c>
      <c r="BD2284" s="15">
        <v>-0.91869071540306912</v>
      </c>
      <c r="BE2284" s="15">
        <v>-5.5341843023115976E-2</v>
      </c>
      <c r="BF2284" s="15">
        <v>-0.29252528282099621</v>
      </c>
      <c r="BG2284" s="15">
        <v>0.67483999988517296</v>
      </c>
      <c r="BH2284" s="18">
        <v>-0.48048142779494468</v>
      </c>
      <c r="BI2284" s="15">
        <v>-0.84714704692562093</v>
      </c>
      <c r="BJ2284" s="15">
        <v>3.3129105779753788E-2</v>
      </c>
      <c r="BK2284" s="15">
        <v>0.28400406687486307</v>
      </c>
      <c r="BL2284" s="15">
        <v>1.60434344741448</v>
      </c>
      <c r="BM2284" s="15">
        <v>1.5593364575152198</v>
      </c>
      <c r="BN2284" s="1" t="s">
        <v>20541</v>
      </c>
    </row>
    <row r="2285" spans="1:66" x14ac:dyDescent="0.25">
      <c r="A2285">
        <v>851353</v>
      </c>
      <c r="B2285" t="s">
        <v>18101</v>
      </c>
      <c r="C2285" t="s">
        <v>18102</v>
      </c>
      <c r="D2285" t="s">
        <v>18103</v>
      </c>
      <c r="E2285" t="s">
        <v>18097</v>
      </c>
      <c r="F2285" s="23">
        <v>1.06233885E-4</v>
      </c>
      <c r="G2285" s="23">
        <v>9.0422300000000001E-3</v>
      </c>
      <c r="H2285" s="23">
        <v>0.117102996</v>
      </c>
      <c r="I2285" s="11">
        <v>5.8905479300872553E-2</v>
      </c>
      <c r="J2285" s="12">
        <v>0.14341146566615812</v>
      </c>
      <c r="K2285" s="12">
        <v>0.45014515209015615</v>
      </c>
      <c r="L2285" s="12">
        <v>0.12090056465828178</v>
      </c>
      <c r="M2285" s="12">
        <v>0.71614736612361984</v>
      </c>
      <c r="N2285" s="12">
        <v>1.0127186230542473</v>
      </c>
      <c r="O2285" s="1">
        <v>0.20945935830206311</v>
      </c>
      <c r="P2285">
        <v>0.25062019707346117</v>
      </c>
      <c r="Q2285">
        <v>0.60160808845954028</v>
      </c>
      <c r="R2285">
        <v>0.18964068815378787</v>
      </c>
      <c r="S2285">
        <v>0.82643410115500038</v>
      </c>
      <c r="T2285">
        <v>0.90141399170423986</v>
      </c>
      <c r="U2285" s="1">
        <v>0.84887851897790401</v>
      </c>
      <c r="V2285">
        <v>0.77594607906308655</v>
      </c>
      <c r="W2285">
        <v>0.66969195333302589</v>
      </c>
      <c r="X2285">
        <v>0.65869448994600133</v>
      </c>
      <c r="Y2285">
        <v>0.64414492634611609</v>
      </c>
      <c r="Z2285">
        <v>-0.13262426154867402</v>
      </c>
      <c r="AA2285">
        <v>8.3016741544220465E-2</v>
      </c>
      <c r="AB2285">
        <v>6.5296090809459695E-2</v>
      </c>
      <c r="AC2285">
        <v>0.18904502182678193</v>
      </c>
      <c r="AD2285">
        <v>0.91786857282809975</v>
      </c>
      <c r="AE2285" s="1">
        <v>0.64484938808709924</v>
      </c>
      <c r="AF2285">
        <v>0.72691597078842651</v>
      </c>
      <c r="AG2285">
        <v>0.63947946659408528</v>
      </c>
      <c r="AH2285">
        <v>0.84347644347676864</v>
      </c>
      <c r="AI2285">
        <v>0.74808656684989105</v>
      </c>
      <c r="AJ2285">
        <v>-0.2746346660104414</v>
      </c>
      <c r="AK2285">
        <v>6.153231958573234E-2</v>
      </c>
      <c r="AL2285">
        <v>-0.20897095112213654</v>
      </c>
      <c r="AM2285">
        <v>0.31883611878405371</v>
      </c>
      <c r="AN2285">
        <v>0.92465345064444537</v>
      </c>
      <c r="AO2285" s="1">
        <v>0.71582090406769583</v>
      </c>
      <c r="AP2285">
        <v>0.75237015135180341</v>
      </c>
      <c r="AQ2285">
        <v>0.65797732022003108</v>
      </c>
      <c r="AR2285">
        <v>0.8001626443338764</v>
      </c>
      <c r="AS2285">
        <v>0.72774025691156341</v>
      </c>
      <c r="AT2285">
        <v>-0.23586042465122845</v>
      </c>
      <c r="AU2285">
        <v>6.8912119319842591E-2</v>
      </c>
      <c r="AV2285">
        <v>-0.1293653724722276</v>
      </c>
      <c r="AW2285">
        <v>0.28439432495974593</v>
      </c>
      <c r="AX2285">
        <v>0.93618667023675173</v>
      </c>
      <c r="AY2285" s="1">
        <v>10</v>
      </c>
      <c r="AZ2285">
        <v>10</v>
      </c>
      <c r="BA2285">
        <v>10</v>
      </c>
      <c r="BB2285" s="18">
        <v>-1.2206342224645477</v>
      </c>
      <c r="BC2285" s="15">
        <v>-0.51727779056029399</v>
      </c>
      <c r="BD2285" s="15">
        <v>-0.30551990579455029</v>
      </c>
      <c r="BE2285" s="15">
        <v>-0.32292145495470198</v>
      </c>
      <c r="BF2285" s="15">
        <v>-0.20140091155896578</v>
      </c>
      <c r="BG2285" s="15">
        <v>0.24550385959251717</v>
      </c>
      <c r="BH2285" s="18">
        <v>-1.1112970726912328</v>
      </c>
      <c r="BI2285" s="15">
        <v>-0.25108522092409286</v>
      </c>
      <c r="BJ2285" s="15">
        <v>0.53001506477114912</v>
      </c>
      <c r="BK2285" s="15">
        <v>-9.8512396534137125E-2</v>
      </c>
      <c r="BL2285" s="15">
        <v>1.1278729142201451</v>
      </c>
      <c r="BM2285" s="15">
        <v>2.1252571368987097</v>
      </c>
      <c r="BN2285" s="1" t="s">
        <v>20541</v>
      </c>
    </row>
    <row r="2286" spans="1:66" x14ac:dyDescent="0.25">
      <c r="A2286">
        <v>854364</v>
      </c>
      <c r="B2286" t="s">
        <v>18139</v>
      </c>
      <c r="C2286" t="s">
        <v>18140</v>
      </c>
      <c r="D2286" t="s">
        <v>18141</v>
      </c>
      <c r="E2286" t="s">
        <v>18142</v>
      </c>
      <c r="F2286" s="23">
        <v>1.2614605E-6</v>
      </c>
      <c r="G2286" s="23">
        <v>1.962727E-3</v>
      </c>
      <c r="H2286" s="23">
        <v>0.30846572</v>
      </c>
      <c r="I2286" s="11">
        <v>0.22252897631267102</v>
      </c>
      <c r="J2286" s="12">
        <v>0.47046978960886182</v>
      </c>
      <c r="K2286" s="12">
        <v>0.40994359868031499</v>
      </c>
      <c r="L2286" s="12">
        <v>-0.1969294795656511</v>
      </c>
      <c r="M2286" s="12">
        <v>0.59261769873395609</v>
      </c>
      <c r="N2286" s="12">
        <v>0.69729972482553537</v>
      </c>
      <c r="O2286" s="1">
        <v>0.2964821652887803</v>
      </c>
      <c r="P2286">
        <v>0.43653957928538289</v>
      </c>
      <c r="Q2286">
        <v>0.32535844613790882</v>
      </c>
      <c r="R2286">
        <v>-0.15704395285645573</v>
      </c>
      <c r="S2286">
        <v>0.40844025080500668</v>
      </c>
      <c r="T2286">
        <v>0.42180712316247748</v>
      </c>
      <c r="U2286" s="1">
        <v>0.78234540893030458</v>
      </c>
      <c r="V2286">
        <v>0.89366418575634499</v>
      </c>
      <c r="W2286">
        <v>0.83920870292200267</v>
      </c>
      <c r="X2286">
        <v>0.60802107651358273</v>
      </c>
      <c r="Y2286">
        <v>0.53235433535312249</v>
      </c>
      <c r="Z2286">
        <v>-0.34806030719363679</v>
      </c>
      <c r="AA2286">
        <v>4.4890918981271288E-3</v>
      </c>
      <c r="AB2286">
        <v>0.35682403735764184</v>
      </c>
      <c r="AC2286">
        <v>0.23673825151504999</v>
      </c>
      <c r="AD2286">
        <v>0.94709066699730282</v>
      </c>
      <c r="AE2286" s="1">
        <v>0.70422800546862874</v>
      </c>
      <c r="AF2286">
        <v>0.68504777165449882</v>
      </c>
      <c r="AG2286">
        <v>0.61401234368784541</v>
      </c>
      <c r="AH2286">
        <v>0.8430368610272202</v>
      </c>
      <c r="AI2286">
        <v>0.68887653575429419</v>
      </c>
      <c r="AJ2286">
        <v>-0.16229650031183149</v>
      </c>
      <c r="AK2286">
        <v>4.2740502074468598E-2</v>
      </c>
      <c r="AL2286">
        <v>-0.24258264922394959</v>
      </c>
      <c r="AM2286">
        <v>0.37749011717564696</v>
      </c>
      <c r="AN2286">
        <v>0.90555617187231352</v>
      </c>
      <c r="AO2286" s="1">
        <v>0.77323426024654973</v>
      </c>
      <c r="AP2286">
        <v>0.81112344369058464</v>
      </c>
      <c r="AQ2286">
        <v>0.74399899470584618</v>
      </c>
      <c r="AR2286">
        <v>0.77962195414362789</v>
      </c>
      <c r="AS2286">
        <v>0.65284458706728765</v>
      </c>
      <c r="AT2286">
        <v>-0.25276475800208253</v>
      </c>
      <c r="AU2286">
        <v>2.7819621836365209E-2</v>
      </c>
      <c r="AV2286">
        <v>1.2026960826182568E-2</v>
      </c>
      <c r="AW2286">
        <v>0.33330784851879669</v>
      </c>
      <c r="AX2286">
        <v>0.96810396442421931</v>
      </c>
      <c r="AY2286" s="1">
        <v>10</v>
      </c>
      <c r="AZ2286">
        <v>10</v>
      </c>
      <c r="BA2286">
        <v>10</v>
      </c>
      <c r="BB2286" s="18">
        <v>-1.5391283347524032</v>
      </c>
      <c r="BC2286" s="15">
        <v>-0.87439235326833276</v>
      </c>
      <c r="BD2286" s="15">
        <v>-0.33476465273306549</v>
      </c>
      <c r="BE2286" s="15">
        <v>0.20453479558920706</v>
      </c>
      <c r="BF2286" s="15">
        <v>2.0726181397408377E-2</v>
      </c>
      <c r="BG2286" s="15">
        <v>0.47320923192519637</v>
      </c>
      <c r="BH2286" s="18">
        <v>-1.123684127681253</v>
      </c>
      <c r="BI2286" s="15">
        <v>3.937974465507736E-3</v>
      </c>
      <c r="BJ2286" s="15">
        <v>0.43056800694870101</v>
      </c>
      <c r="BK2286" s="15">
        <v>-0.16311715177845695</v>
      </c>
      <c r="BL2286" s="15">
        <v>1.1270971090240554</v>
      </c>
      <c r="BM2286" s="15">
        <v>1.7750133208634367</v>
      </c>
      <c r="BN2286" s="1" t="s">
        <v>20541</v>
      </c>
    </row>
    <row r="2287" spans="1:66" x14ac:dyDescent="0.25">
      <c r="A2287">
        <v>852732</v>
      </c>
      <c r="B2287" t="s">
        <v>18287</v>
      </c>
      <c r="C2287" t="s">
        <v>18288</v>
      </c>
      <c r="D2287" t="s">
        <v>18289</v>
      </c>
      <c r="E2287" t="s">
        <v>18290</v>
      </c>
      <c r="F2287" s="23">
        <v>1.1247182999999999E-3</v>
      </c>
      <c r="G2287" s="23">
        <v>3.2882979999999999E-6</v>
      </c>
      <c r="H2287" s="23">
        <v>0.26907903</v>
      </c>
      <c r="I2287" s="11">
        <v>0.1323218902013325</v>
      </c>
      <c r="J2287" s="12">
        <v>0.66936807531463705</v>
      </c>
      <c r="K2287" s="12">
        <v>0.54432949987132129</v>
      </c>
      <c r="L2287" s="12">
        <v>0.4337825050677282</v>
      </c>
      <c r="M2287" s="12">
        <v>0.92442704208580007</v>
      </c>
      <c r="N2287" s="12">
        <v>0.85164392708984216</v>
      </c>
      <c r="O2287" s="1">
        <v>8.9860092333020405E-2</v>
      </c>
      <c r="P2287">
        <v>0.39305594826738427</v>
      </c>
      <c r="Q2287">
        <v>0.30181409178057589</v>
      </c>
      <c r="R2287">
        <v>0.24484659552424576</v>
      </c>
      <c r="S2287">
        <v>0.49147610863627877</v>
      </c>
      <c r="T2287">
        <v>0.41007369475877686</v>
      </c>
      <c r="U2287" s="1">
        <v>0.61312780228239272</v>
      </c>
      <c r="V2287">
        <v>0.80593202355553772</v>
      </c>
      <c r="W2287">
        <v>0.66594277555054082</v>
      </c>
      <c r="X2287">
        <v>0.59437238421956085</v>
      </c>
      <c r="Y2287">
        <v>0.78849114530251407</v>
      </c>
      <c r="Z2287">
        <v>-0.40630453119919624</v>
      </c>
      <c r="AA2287">
        <v>0.1259763443280526</v>
      </c>
      <c r="AB2287">
        <v>0.14162778417812308</v>
      </c>
      <c r="AC2287">
        <v>-3.6662940327100844E-2</v>
      </c>
      <c r="AD2287">
        <v>0.88734714838892181</v>
      </c>
      <c r="AE2287" s="1">
        <v>0.79583178369279872</v>
      </c>
      <c r="AF2287">
        <v>0.69942032963241196</v>
      </c>
      <c r="AG2287">
        <v>0.65988028010901278</v>
      </c>
      <c r="AH2287">
        <v>0.79539043708268131</v>
      </c>
      <c r="AI2287">
        <v>0.64097924657199568</v>
      </c>
      <c r="AJ2287">
        <v>-8.8872729692873145E-2</v>
      </c>
      <c r="AK2287">
        <v>-6.1778461554104979E-4</v>
      </c>
      <c r="AL2287">
        <v>-0.12077586611803733</v>
      </c>
      <c r="AM2287">
        <v>0.36511891754725456</v>
      </c>
      <c r="AN2287">
        <v>0.91933800687858103</v>
      </c>
      <c r="AO2287" s="1">
        <v>0.76809961249461411</v>
      </c>
      <c r="AP2287">
        <v>0.75912422255307066</v>
      </c>
      <c r="AQ2287">
        <v>0.68648341573083649</v>
      </c>
      <c r="AR2287">
        <v>0.76187654472002952</v>
      </c>
      <c r="AS2287">
        <v>0.7114028191544578</v>
      </c>
      <c r="AT2287">
        <v>-0.19212501561429174</v>
      </c>
      <c r="AU2287">
        <v>3.9210478308666703E-2</v>
      </c>
      <c r="AV2287">
        <v>-4.269192106953057E-2</v>
      </c>
      <c r="AW2287">
        <v>0.25230325171531198</v>
      </c>
      <c r="AX2287">
        <v>0.94367176197177005</v>
      </c>
      <c r="AY2287" s="1">
        <v>10</v>
      </c>
      <c r="AZ2287">
        <v>10</v>
      </c>
      <c r="BA2287">
        <v>10</v>
      </c>
      <c r="BB2287" s="18">
        <v>-1.0826173355500675</v>
      </c>
      <c r="BC2287" s="15">
        <v>-0.92204361720415096</v>
      </c>
      <c r="BD2287" s="15">
        <v>-0.50879070354411582</v>
      </c>
      <c r="BE2287" s="15">
        <v>-0.4966392184572066</v>
      </c>
      <c r="BF2287" s="15">
        <v>-0.63506080143698174</v>
      </c>
      <c r="BG2287" s="15">
        <v>5.5733933706879945E-3</v>
      </c>
      <c r="BH2287" s="18">
        <v>-0.81174383354651847</v>
      </c>
      <c r="BI2287" s="15">
        <v>0.44820641787300319</v>
      </c>
      <c r="BJ2287" s="15">
        <v>0.60549535789018838</v>
      </c>
      <c r="BK2287" s="15">
        <v>0.39134829499795365</v>
      </c>
      <c r="BL2287" s="15">
        <v>1.2573153568507081</v>
      </c>
      <c r="BM2287" s="15">
        <v>1.7489566887565173</v>
      </c>
      <c r="BN2287" s="1" t="s">
        <v>20541</v>
      </c>
    </row>
    <row r="2288" spans="1:66" x14ac:dyDescent="0.25">
      <c r="A2288">
        <v>852414</v>
      </c>
      <c r="B2288" t="s">
        <v>18319</v>
      </c>
      <c r="C2288" t="s">
        <v>18320</v>
      </c>
      <c r="D2288" t="s">
        <v>18321</v>
      </c>
      <c r="E2288" t="s">
        <v>18322</v>
      </c>
      <c r="F2288" s="23">
        <v>1.9332314E-5</v>
      </c>
      <c r="G2288" s="23">
        <v>1.3261082E-4</v>
      </c>
      <c r="H2288" s="23">
        <v>3.1048170999999999E-2</v>
      </c>
      <c r="I2288" s="11">
        <v>0.18353145185809747</v>
      </c>
      <c r="J2288" s="12">
        <v>0.19280516507135809</v>
      </c>
      <c r="K2288" s="12">
        <v>0.31803080451110111</v>
      </c>
      <c r="L2288" s="12">
        <v>0.10421258945749966</v>
      </c>
      <c r="M2288" s="12">
        <v>0.65835777280133623</v>
      </c>
      <c r="N2288" s="12">
        <v>1.0565568016737008</v>
      </c>
      <c r="O2288" s="1">
        <v>0.16796613293807314</v>
      </c>
      <c r="P2288">
        <v>0.16258006522526811</v>
      </c>
      <c r="Q2288">
        <v>0.22363179805059946</v>
      </c>
      <c r="R2288">
        <v>7.330486786568792E-2</v>
      </c>
      <c r="S2288">
        <v>0.45452386587030602</v>
      </c>
      <c r="T2288">
        <v>0.54098167301977296</v>
      </c>
      <c r="U2288" s="1">
        <v>0.60043468026160918</v>
      </c>
      <c r="V2288">
        <v>0.77968160806676878</v>
      </c>
      <c r="W2288">
        <v>0.67725483783824847</v>
      </c>
      <c r="X2288">
        <v>0.52304952913361347</v>
      </c>
      <c r="Y2288">
        <v>0.7806591404789901</v>
      </c>
      <c r="Z2288">
        <v>-0.3857932122318713</v>
      </c>
      <c r="AA2288">
        <v>7.7595179195328157E-2</v>
      </c>
      <c r="AB2288">
        <v>0.24702157684182613</v>
      </c>
      <c r="AC2288">
        <v>-0.11904800402266412</v>
      </c>
      <c r="AD2288">
        <v>0.85924724982126077</v>
      </c>
      <c r="AE2288" s="1">
        <v>0.48091041572921039</v>
      </c>
      <c r="AF2288">
        <v>0.67201392449333774</v>
      </c>
      <c r="AG2288">
        <v>0.66585926833447118</v>
      </c>
      <c r="AH2288">
        <v>0.81113899713763582</v>
      </c>
      <c r="AI2288">
        <v>0.89158227638816379</v>
      </c>
      <c r="AJ2288">
        <v>-0.36912743256973418</v>
      </c>
      <c r="AK2288">
        <v>-4.3306104167545482E-2</v>
      </c>
      <c r="AL2288">
        <v>-0.13267473950940104</v>
      </c>
      <c r="AM2288">
        <v>0.13443641558772729</v>
      </c>
      <c r="AN2288">
        <v>0.90383519238270094</v>
      </c>
      <c r="AO2288" s="1">
        <v>0.53235001808579274</v>
      </c>
      <c r="AP2288">
        <v>0.7240197331052568</v>
      </c>
      <c r="AQ2288">
        <v>0.68548152804964968</v>
      </c>
      <c r="AR2288">
        <v>0.73392511354168022</v>
      </c>
      <c r="AS2288">
        <v>0.87560346994157201</v>
      </c>
      <c r="AT2288">
        <v>-0.38347055292213766</v>
      </c>
      <c r="AU2288">
        <v>-3.8494054157370262E-3</v>
      </c>
      <c r="AV2288">
        <v>-8.6800198920912938E-3</v>
      </c>
      <c r="AW2288">
        <v>5.2746526374186559E-2</v>
      </c>
      <c r="AX2288">
        <v>0.91036009211298419</v>
      </c>
      <c r="AY2288" s="1">
        <v>10</v>
      </c>
      <c r="AZ2288">
        <v>10</v>
      </c>
      <c r="BA2288">
        <v>10</v>
      </c>
      <c r="BB2288" s="18">
        <v>-1.0497133960765119</v>
      </c>
      <c r="BC2288" s="15">
        <v>-0.81166810115089216</v>
      </c>
      <c r="BD2288" s="15">
        <v>-0.29775330493307361</v>
      </c>
      <c r="BE2288" s="15">
        <v>-0.10985318867800702</v>
      </c>
      <c r="BF2288" s="15">
        <v>-0.51583783898850699</v>
      </c>
      <c r="BG2288" s="15">
        <v>0.48197052733290868</v>
      </c>
      <c r="BH2288" s="18">
        <v>-0.71341159575007851</v>
      </c>
      <c r="BI2288" s="15">
        <v>-0.45837321098750827</v>
      </c>
      <c r="BJ2288" s="15">
        <v>0.28500420629198925</v>
      </c>
      <c r="BK2288" s="15">
        <v>8.1105260658154113E-2</v>
      </c>
      <c r="BL2288" s="15">
        <v>0.69053252429493428</v>
      </c>
      <c r="BM2288" s="15">
        <v>2.4179981179865901</v>
      </c>
      <c r="BN2288" s="1" t="s">
        <v>20541</v>
      </c>
    </row>
    <row r="2289" spans="1:66" x14ac:dyDescent="0.25">
      <c r="A2289">
        <v>854142</v>
      </c>
      <c r="B2289" t="s">
        <v>18330</v>
      </c>
      <c r="C2289" t="s">
        <v>18331</v>
      </c>
      <c r="D2289" t="s">
        <v>18332</v>
      </c>
      <c r="E2289" t="s">
        <v>18333</v>
      </c>
      <c r="F2289" s="23">
        <v>1.1788458999999999E-11</v>
      </c>
      <c r="G2289" s="23">
        <v>7.7535350000000006E-5</v>
      </c>
      <c r="H2289" s="23">
        <v>1.3834456E-2</v>
      </c>
      <c r="I2289" s="11">
        <v>-4.2094087052006381E-2</v>
      </c>
      <c r="J2289" s="12">
        <v>7.4297930682539925E-2</v>
      </c>
      <c r="K2289" s="12">
        <v>0.42916591989608943</v>
      </c>
      <c r="L2289" s="12">
        <v>0.43137608653823528</v>
      </c>
      <c r="M2289" s="12">
        <v>1.1089839119732303</v>
      </c>
      <c r="N2289" s="12">
        <v>0.78940794443814355</v>
      </c>
      <c r="O2289" s="1">
        <v>-2.9372776675215723E-2</v>
      </c>
      <c r="P2289">
        <v>4.2489508921335781E-2</v>
      </c>
      <c r="Q2289">
        <v>0.23441362795432563</v>
      </c>
      <c r="R2289">
        <v>0.20416375230382308</v>
      </c>
      <c r="S2289">
        <v>0.44642618711345589</v>
      </c>
      <c r="T2289">
        <v>0.26973056662491524</v>
      </c>
      <c r="U2289" s="1">
        <v>0.55938769731992422</v>
      </c>
      <c r="V2289">
        <v>0.63421258109130196</v>
      </c>
      <c r="W2289">
        <v>0.81056970958020047</v>
      </c>
      <c r="X2289">
        <v>0.8299522582698724</v>
      </c>
      <c r="Y2289">
        <v>0.83656555028944768</v>
      </c>
      <c r="Z2289">
        <v>-0.24283481347317612</v>
      </c>
      <c r="AA2289">
        <v>-0.28527087188105421</v>
      </c>
      <c r="AB2289">
        <v>3.7677588540909114E-2</v>
      </c>
      <c r="AC2289">
        <v>0.21325024384379798</v>
      </c>
      <c r="AD2289">
        <v>0.94608037571142656</v>
      </c>
      <c r="AE2289" s="1">
        <v>0.60336356805438063</v>
      </c>
      <c r="AF2289">
        <v>0.75140762751646195</v>
      </c>
      <c r="AG2289">
        <v>0.8549497399663526</v>
      </c>
      <c r="AH2289">
        <v>0.90150360847476019</v>
      </c>
      <c r="AI2289">
        <v>0.68553282191754616</v>
      </c>
      <c r="AJ2289">
        <v>-0.34710025361579155</v>
      </c>
      <c r="AK2289">
        <v>-0.1965716198761476</v>
      </c>
      <c r="AL2289">
        <v>6.7135528899538678E-3</v>
      </c>
      <c r="AM2289">
        <v>0.45478906673881964</v>
      </c>
      <c r="AN2289">
        <v>0.98781075167562671</v>
      </c>
      <c r="AO2289" s="1">
        <v>0.59247091784129258</v>
      </c>
      <c r="AP2289">
        <v>0.71355879669204036</v>
      </c>
      <c r="AQ2289">
        <v>0.84649052528783975</v>
      </c>
      <c r="AR2289">
        <v>0.88295473288869553</v>
      </c>
      <c r="AS2289">
        <v>0.75134028535404651</v>
      </c>
      <c r="AT2289">
        <v>-0.31011749895705504</v>
      </c>
      <c r="AU2289">
        <v>-0.23309779731352079</v>
      </c>
      <c r="AV2289">
        <v>1.8827003410324616E-2</v>
      </c>
      <c r="AW2289">
        <v>0.36551892534749741</v>
      </c>
      <c r="AX2289">
        <v>0.9817502959654778</v>
      </c>
      <c r="AY2289" s="1">
        <v>10</v>
      </c>
      <c r="AZ2289">
        <v>10</v>
      </c>
      <c r="BA2289">
        <v>10</v>
      </c>
      <c r="BB2289" s="18">
        <v>-1.1280259815239175</v>
      </c>
      <c r="BC2289" s="15">
        <v>-0.6485935410377025</v>
      </c>
      <c r="BD2289" s="15">
        <v>-0.71286470735869623</v>
      </c>
      <c r="BE2289" s="15">
        <v>-0.22374590152173426</v>
      </c>
      <c r="BF2289" s="15">
        <v>4.2166149544148053E-2</v>
      </c>
      <c r="BG2289" s="15">
        <v>0.9862029718601516</v>
      </c>
      <c r="BH2289" s="18">
        <v>-1.1788458933201005</v>
      </c>
      <c r="BI2289" s="15">
        <v>-0.5588941426575782</v>
      </c>
      <c r="BJ2289" s="15">
        <v>-0.19473554189893116</v>
      </c>
      <c r="BK2289" s="15">
        <v>0.29705158344974592</v>
      </c>
      <c r="BL2289" s="15">
        <v>1.3810350628961638</v>
      </c>
      <c r="BM2289" s="15">
        <v>1.9392499415684539</v>
      </c>
      <c r="BN2289" s="1" t="s">
        <v>20541</v>
      </c>
    </row>
    <row r="2290" spans="1:66" x14ac:dyDescent="0.25">
      <c r="A2290">
        <v>854669</v>
      </c>
      <c r="B2290" t="s">
        <v>18338</v>
      </c>
      <c r="C2290" t="s">
        <v>18339</v>
      </c>
      <c r="D2290" t="s">
        <v>18340</v>
      </c>
      <c r="E2290" t="s">
        <v>18341</v>
      </c>
      <c r="F2290" s="23">
        <v>6.6896079999999998E-10</v>
      </c>
      <c r="G2290" s="23">
        <v>1.7983801E-6</v>
      </c>
      <c r="H2290" s="23">
        <v>2.9171398000000001E-2</v>
      </c>
      <c r="I2290" s="11">
        <v>0.12715689251599785</v>
      </c>
      <c r="J2290" s="12">
        <v>0.51313474240881085</v>
      </c>
      <c r="K2290" s="12">
        <v>0.68608420243489576</v>
      </c>
      <c r="L2290" s="12">
        <v>0.40998575106960161</v>
      </c>
      <c r="M2290" s="12">
        <v>1.3178129686877682</v>
      </c>
      <c r="N2290" s="12">
        <v>0.56659860830376951</v>
      </c>
      <c r="O2290" s="1">
        <v>0.12033676970096975</v>
      </c>
      <c r="P2290">
        <v>0.4353549809908146</v>
      </c>
      <c r="Q2290">
        <v>0.48945652572069293</v>
      </c>
      <c r="R2290">
        <v>0.25061210049595717</v>
      </c>
      <c r="S2290">
        <v>0.67051697805651111</v>
      </c>
      <c r="T2290">
        <v>0.24875574951682911</v>
      </c>
      <c r="U2290" s="1">
        <v>0.44478552345510403</v>
      </c>
      <c r="V2290">
        <v>0.70652032671250187</v>
      </c>
      <c r="W2290">
        <v>0.85251239190624051</v>
      </c>
      <c r="X2290">
        <v>0.80130052120827744</v>
      </c>
      <c r="Y2290">
        <v>0.82888855879166301</v>
      </c>
      <c r="Z2290">
        <v>-0.44889985479201955</v>
      </c>
      <c r="AA2290">
        <v>-0.25008001773085331</v>
      </c>
      <c r="AB2290">
        <v>0.1301915010586914</v>
      </c>
      <c r="AC2290">
        <v>0.18468533612762231</v>
      </c>
      <c r="AD2290">
        <v>0.943726637434808</v>
      </c>
      <c r="AE2290" s="1">
        <v>0.61204127978392919</v>
      </c>
      <c r="AF2290">
        <v>0.78651668539225394</v>
      </c>
      <c r="AG2290">
        <v>0.840883792792533</v>
      </c>
      <c r="AH2290">
        <v>0.90859979603558283</v>
      </c>
      <c r="AI2290">
        <v>0.58437043602544791</v>
      </c>
      <c r="AJ2290">
        <v>-0.38283237764231309</v>
      </c>
      <c r="AK2290">
        <v>-0.13329033569092877</v>
      </c>
      <c r="AL2290">
        <v>-2.1133941697576493E-2</v>
      </c>
      <c r="AM2290">
        <v>0.56492749878929971</v>
      </c>
      <c r="AN2290">
        <v>0.97516060805856519</v>
      </c>
      <c r="AO2290" s="1">
        <v>0.55706363500969514</v>
      </c>
      <c r="AP2290">
        <v>0.77453877285132577</v>
      </c>
      <c r="AQ2290">
        <v>0.87032126012049715</v>
      </c>
      <c r="AR2290">
        <v>0.88829021201835645</v>
      </c>
      <c r="AS2290">
        <v>0.70763193118951695</v>
      </c>
      <c r="AT2290">
        <v>-0.4226590283190963</v>
      </c>
      <c r="AU2290">
        <v>-0.18793583660683363</v>
      </c>
      <c r="AV2290">
        <v>4.4050382650872515E-2</v>
      </c>
      <c r="AW2290">
        <v>0.41597618609523551</v>
      </c>
      <c r="AX2290">
        <v>0.98976757803279236</v>
      </c>
      <c r="AY2290" s="1">
        <v>10</v>
      </c>
      <c r="AZ2290">
        <v>10</v>
      </c>
      <c r="BA2290">
        <v>10</v>
      </c>
      <c r="BB2290" s="18">
        <v>-1.1013081225926269</v>
      </c>
      <c r="BC2290" s="15">
        <v>-1.1078478692131666</v>
      </c>
      <c r="BD2290" s="15">
        <v>-0.79182291860924803</v>
      </c>
      <c r="BE2290" s="15">
        <v>-0.18737977189964017</v>
      </c>
      <c r="BF2290" s="15">
        <v>-0.10076159641758924</v>
      </c>
      <c r="BG2290" s="15">
        <v>0.92320208160643114</v>
      </c>
      <c r="BH2290" s="18">
        <v>-0.93513211976169242</v>
      </c>
      <c r="BI2290" s="15">
        <v>-0.43725362363226355</v>
      </c>
      <c r="BJ2290" s="15">
        <v>0.10479171320661636</v>
      </c>
      <c r="BK2290" s="15">
        <v>0.34841338867805677</v>
      </c>
      <c r="BL2290" s="15">
        <v>1.6214328303434273</v>
      </c>
      <c r="BM2290" s="15">
        <v>1.6636660082916876</v>
      </c>
      <c r="BN2290" s="1" t="s">
        <v>20541</v>
      </c>
    </row>
    <row r="2291" spans="1:66" x14ac:dyDescent="0.25">
      <c r="A2291">
        <v>851682</v>
      </c>
      <c r="B2291" t="s">
        <v>18390</v>
      </c>
      <c r="C2291" t="s">
        <v>18391</v>
      </c>
      <c r="D2291" t="s">
        <v>18392</v>
      </c>
      <c r="E2291" t="s">
        <v>18393</v>
      </c>
      <c r="F2291" s="23">
        <v>1.110223E-16</v>
      </c>
      <c r="G2291" s="23">
        <v>1.4519638E-4</v>
      </c>
      <c r="H2291" s="23">
        <v>1.4400113000000001E-2</v>
      </c>
      <c r="I2291" s="11">
        <v>8.2533427905011211E-2</v>
      </c>
      <c r="J2291" s="12">
        <v>0.40022626464260946</v>
      </c>
      <c r="K2291" s="12">
        <v>0.68226158323980113</v>
      </c>
      <c r="L2291" s="12">
        <v>0.53812448390291256</v>
      </c>
      <c r="M2291" s="12">
        <v>1.2096261067403644</v>
      </c>
      <c r="N2291" s="12">
        <v>-7.1768198178270473E-2</v>
      </c>
      <c r="O2291" s="1">
        <v>5.4934952639991839E-2</v>
      </c>
      <c r="P2291">
        <v>0.16989783335308248</v>
      </c>
      <c r="Q2291">
        <v>0.26507925382677633</v>
      </c>
      <c r="R2291">
        <v>0.17726698928397083</v>
      </c>
      <c r="S2291">
        <v>0.3292017649165776</v>
      </c>
      <c r="T2291">
        <v>-1.6745975008565367E-2</v>
      </c>
      <c r="U2291" s="1">
        <v>0.63633532193727804</v>
      </c>
      <c r="V2291">
        <v>0.71109186744387176</v>
      </c>
      <c r="W2291">
        <v>0.81996847529520589</v>
      </c>
      <c r="X2291">
        <v>0.82717960256817735</v>
      </c>
      <c r="Y2291">
        <v>0.78325945381055595</v>
      </c>
      <c r="Z2291">
        <v>-0.26313264876079018</v>
      </c>
      <c r="AA2291">
        <v>-0.20063517940209427</v>
      </c>
      <c r="AB2291">
        <v>5.3794518840839987E-2</v>
      </c>
      <c r="AC2291">
        <v>0.26304917744876644</v>
      </c>
      <c r="AD2291">
        <v>0.97444643036025602</v>
      </c>
      <c r="AE2291" s="1">
        <v>0.73515812610636966</v>
      </c>
      <c r="AF2291">
        <v>0.79843872078627154</v>
      </c>
      <c r="AG2291">
        <v>0.84378892499810032</v>
      </c>
      <c r="AH2291">
        <v>0.83759485081255358</v>
      </c>
      <c r="AI2291">
        <v>0.56579509724505572</v>
      </c>
      <c r="AJ2291">
        <v>-0.27479584579596794</v>
      </c>
      <c r="AK2291">
        <v>-0.12210766507199661</v>
      </c>
      <c r="AL2291">
        <v>7.2578642975692553E-2</v>
      </c>
      <c r="AM2291">
        <v>0.49368789675358604</v>
      </c>
      <c r="AN2291">
        <v>0.98251553840839034</v>
      </c>
      <c r="AO2291" s="1">
        <v>0.6954694772770259</v>
      </c>
      <c r="AP2291">
        <v>0.76520185650231709</v>
      </c>
      <c r="AQ2291">
        <v>0.84248612685226698</v>
      </c>
      <c r="AR2291">
        <v>0.84283528101157368</v>
      </c>
      <c r="AS2291">
        <v>0.68020190176129836</v>
      </c>
      <c r="AT2291">
        <v>-0.27244281725763281</v>
      </c>
      <c r="AU2291">
        <v>-0.16240145531064906</v>
      </c>
      <c r="AV2291">
        <v>6.4202077707453079E-2</v>
      </c>
      <c r="AW2291">
        <v>0.38590977037655627</v>
      </c>
      <c r="AX2291">
        <v>0.9907112064844783</v>
      </c>
      <c r="AY2291" s="1">
        <v>10</v>
      </c>
      <c r="AZ2291">
        <v>10</v>
      </c>
      <c r="BA2291">
        <v>10</v>
      </c>
      <c r="BB2291" s="18">
        <v>-1.4984470269120471</v>
      </c>
      <c r="BC2291" s="15">
        <v>-0.72008155549522457</v>
      </c>
      <c r="BD2291" s="15">
        <v>-0.58973449290402202</v>
      </c>
      <c r="BE2291" s="15">
        <v>-5.9086385992825154E-2</v>
      </c>
      <c r="BF2291" s="15">
        <v>0.37734296647459603</v>
      </c>
      <c r="BG2291" s="15">
        <v>1.462313000450574</v>
      </c>
      <c r="BH2291" s="18">
        <v>-1.4387363916357832</v>
      </c>
      <c r="BI2291" s="15">
        <v>-0.43052900542350586</v>
      </c>
      <c r="BJ2291" s="15">
        <v>-9.6137248806462725E-2</v>
      </c>
      <c r="BK2291" s="15">
        <v>0.33023168314802592</v>
      </c>
      <c r="BL2291" s="15">
        <v>1.2524737481906845</v>
      </c>
      <c r="BM2291" s="15">
        <v>1.4103907089059973</v>
      </c>
      <c r="BN2291" s="1" t="s">
        <v>20541</v>
      </c>
    </row>
    <row r="2292" spans="1:66" x14ac:dyDescent="0.25">
      <c r="A2292">
        <v>852068</v>
      </c>
      <c r="B2292" t="s">
        <v>18434</v>
      </c>
      <c r="C2292" t="s">
        <v>18435</v>
      </c>
      <c r="D2292" t="s">
        <v>18436</v>
      </c>
      <c r="E2292" t="s">
        <v>18437</v>
      </c>
      <c r="F2292" s="23">
        <v>1.9444617999999999E-4</v>
      </c>
      <c r="G2292" s="23">
        <v>1.8423643000000001E-3</v>
      </c>
      <c r="H2292" s="23">
        <v>0.61714369999999996</v>
      </c>
      <c r="I2292" s="11">
        <v>0.12347325190995222</v>
      </c>
      <c r="J2292" s="12">
        <v>0.32019131636066278</v>
      </c>
      <c r="K2292" s="12">
        <v>0.61338146114669978</v>
      </c>
      <c r="L2292" s="12">
        <v>6.5187527970330367E-2</v>
      </c>
      <c r="M2292" s="12">
        <v>0.70360995066942689</v>
      </c>
      <c r="N2292" s="12">
        <v>0.29260074981332662</v>
      </c>
      <c r="O2292" s="1">
        <v>8.7818936320626428E-2</v>
      </c>
      <c r="P2292">
        <v>0.22653059380169441</v>
      </c>
      <c r="Q2292">
        <v>0.35969016846304774</v>
      </c>
      <c r="R2292">
        <v>3.7186465939097038E-2</v>
      </c>
      <c r="S2292">
        <v>0.36638166034791009</v>
      </c>
      <c r="T2292">
        <v>0.14239539579857355</v>
      </c>
      <c r="U2292" s="1">
        <v>0.45186922963143472</v>
      </c>
      <c r="V2292">
        <v>0.8061878498784929</v>
      </c>
      <c r="W2292">
        <v>0.89215260149723274</v>
      </c>
      <c r="X2292">
        <v>0.72585008392778527</v>
      </c>
      <c r="Y2292">
        <v>0.72618085201565252</v>
      </c>
      <c r="Z2292">
        <v>-0.56788670139654007</v>
      </c>
      <c r="AA2292">
        <v>-0.17719238692268091</v>
      </c>
      <c r="AB2292">
        <v>0.27881251593618456</v>
      </c>
      <c r="AC2292">
        <v>0.19195494999881846</v>
      </c>
      <c r="AD2292">
        <v>0.94114978556437157</v>
      </c>
      <c r="AE2292" s="1">
        <v>0.61354372432274928</v>
      </c>
      <c r="AF2292">
        <v>0.87195518711107267</v>
      </c>
      <c r="AG2292">
        <v>0.71372722196420246</v>
      </c>
      <c r="AH2292">
        <v>0.83186596017556247</v>
      </c>
      <c r="AI2292">
        <v>0.51287105181777215</v>
      </c>
      <c r="AJ2292">
        <v>-0.48940203922496445</v>
      </c>
      <c r="AK2292">
        <v>0.14538021212529134</v>
      </c>
      <c r="AL2292">
        <v>-9.4670905424657281E-2</v>
      </c>
      <c r="AM2292">
        <v>0.53936540502930774</v>
      </c>
      <c r="AN2292">
        <v>0.92506110758277138</v>
      </c>
      <c r="AO2292" s="1">
        <v>0.56823832159141696</v>
      </c>
      <c r="AP2292">
        <v>0.88390976859338466</v>
      </c>
      <c r="AQ2292">
        <v>0.83162759739379499</v>
      </c>
      <c r="AR2292">
        <v>0.82312788530114878</v>
      </c>
      <c r="AS2292">
        <v>0.6372041313416803</v>
      </c>
      <c r="AT2292">
        <v>-0.54982892433956787</v>
      </c>
      <c r="AU2292">
        <v>2.3217420885732311E-3</v>
      </c>
      <c r="AV2292">
        <v>7.4561934582626443E-2</v>
      </c>
      <c r="AW2292">
        <v>0.40397943791810464</v>
      </c>
      <c r="AX2292">
        <v>0.97771189615002185</v>
      </c>
      <c r="AY2292" s="1">
        <v>10</v>
      </c>
      <c r="AZ2292">
        <v>10</v>
      </c>
      <c r="BA2292">
        <v>10</v>
      </c>
      <c r="BB2292" s="18">
        <v>-1.0590803412459988</v>
      </c>
      <c r="BC2292" s="15">
        <v>-1.23572416178315</v>
      </c>
      <c r="BD2292" s="15">
        <v>-0.640867755064216</v>
      </c>
      <c r="BE2292" s="15">
        <v>5.3428086753032199E-2</v>
      </c>
      <c r="BF2292" s="15">
        <v>-7.8817962538557815E-2</v>
      </c>
      <c r="BG2292" s="15">
        <v>0.7345742181945395</v>
      </c>
      <c r="BH2292" s="18">
        <v>-0.79953921594481392</v>
      </c>
      <c r="BI2292" s="15">
        <v>-0.56268110772541735</v>
      </c>
      <c r="BJ2292" s="15">
        <v>0.64846181390996405</v>
      </c>
      <c r="BK2292" s="15">
        <v>0.19045245521593471</v>
      </c>
      <c r="BL2292" s="15">
        <v>1.400172147020017</v>
      </c>
      <c r="BM2292" s="15">
        <v>1.3496218232086588</v>
      </c>
      <c r="BN2292" s="1" t="s">
        <v>20541</v>
      </c>
    </row>
    <row r="2293" spans="1:66" x14ac:dyDescent="0.25">
      <c r="A2293">
        <v>855243</v>
      </c>
      <c r="B2293" t="s">
        <v>18446</v>
      </c>
      <c r="C2293" t="s">
        <v>18447</v>
      </c>
      <c r="D2293" t="s">
        <v>18448</v>
      </c>
      <c r="E2293" t="s">
        <v>18449</v>
      </c>
      <c r="F2293" s="23">
        <v>6.4631633E-12</v>
      </c>
      <c r="G2293" s="23">
        <v>2.6146698000000001E-4</v>
      </c>
      <c r="H2293" s="23">
        <v>0.22615921</v>
      </c>
      <c r="I2293" s="11">
        <v>0.11175330192111844</v>
      </c>
      <c r="J2293" s="12">
        <v>0.5279279886155076</v>
      </c>
      <c r="K2293" s="12">
        <v>0.48933026549978892</v>
      </c>
      <c r="L2293" s="12">
        <v>0.50144409241346055</v>
      </c>
      <c r="M2293" s="12">
        <v>0.80336955718775149</v>
      </c>
      <c r="N2293" s="12">
        <v>2.9213718460861331E-2</v>
      </c>
      <c r="O2293" s="1">
        <v>8.1505162632481185E-2</v>
      </c>
      <c r="P2293">
        <v>0.29526832977046075</v>
      </c>
      <c r="Q2293">
        <v>0.23797858369630959</v>
      </c>
      <c r="R2293">
        <v>0.2107842013879051</v>
      </c>
      <c r="S2293">
        <v>0.30673390610385709</v>
      </c>
      <c r="T2293">
        <v>9.982404178204056E-3</v>
      </c>
      <c r="U2293" s="1">
        <v>0.62311313007153069</v>
      </c>
      <c r="V2293">
        <v>0.79447996190639492</v>
      </c>
      <c r="W2293">
        <v>0.85279970362608193</v>
      </c>
      <c r="X2293">
        <v>0.79667756241920462</v>
      </c>
      <c r="Y2293">
        <v>0.74900357055079492</v>
      </c>
      <c r="Z2293">
        <v>-0.38183336392367612</v>
      </c>
      <c r="AA2293">
        <v>-0.13920437110454878</v>
      </c>
      <c r="AB2293">
        <v>0.13642460190149577</v>
      </c>
      <c r="AC2293">
        <v>0.25872269264746472</v>
      </c>
      <c r="AD2293">
        <v>0.98829580227134495</v>
      </c>
      <c r="AE2293" s="1">
        <v>0.77074751596486801</v>
      </c>
      <c r="AF2293">
        <v>0.84569783325373238</v>
      </c>
      <c r="AG2293">
        <v>0.86309255081163017</v>
      </c>
      <c r="AH2293">
        <v>0.77040063103135037</v>
      </c>
      <c r="AI2293">
        <v>0.49941923699289609</v>
      </c>
      <c r="AJ2293">
        <v>-0.29898503017556421</v>
      </c>
      <c r="AK2293">
        <v>-8.8227622552665336E-2</v>
      </c>
      <c r="AL2293">
        <v>0.18347188673707318</v>
      </c>
      <c r="AM2293">
        <v>0.47506904496312835</v>
      </c>
      <c r="AN2293">
        <v>0.9759462903515479</v>
      </c>
      <c r="AO2293" s="1">
        <v>0.70902641982548109</v>
      </c>
      <c r="AP2293">
        <v>0.83306629611623129</v>
      </c>
      <c r="AQ2293">
        <v>0.87107867048181031</v>
      </c>
      <c r="AR2293">
        <v>0.79516683428339585</v>
      </c>
      <c r="AS2293">
        <v>0.6311299548881848</v>
      </c>
      <c r="AT2293">
        <v>-0.34472835523354833</v>
      </c>
      <c r="AU2293">
        <v>-0.11491989750945095</v>
      </c>
      <c r="AV2293">
        <v>0.16285934610400257</v>
      </c>
      <c r="AW2293">
        <v>0.37468537157629306</v>
      </c>
      <c r="AX2293">
        <v>0.99690686044405374</v>
      </c>
      <c r="AY2293" s="1">
        <v>10</v>
      </c>
      <c r="AZ2293">
        <v>10</v>
      </c>
      <c r="BA2293">
        <v>10</v>
      </c>
      <c r="BB2293" s="18">
        <v>-1.492639411974686</v>
      </c>
      <c r="BC2293" s="15">
        <v>-1.0101187851934279</v>
      </c>
      <c r="BD2293" s="15">
        <v>-0.52489992262768415</v>
      </c>
      <c r="BE2293" s="15">
        <v>2.6313579181048079E-2</v>
      </c>
      <c r="BF2293" s="15">
        <v>0.27089004053560012</v>
      </c>
      <c r="BG2293" s="15">
        <v>1.2513727402735111</v>
      </c>
      <c r="BH2293" s="18">
        <v>-1.3584212566281735</v>
      </c>
      <c r="BI2293" s="15">
        <v>-0.37606574542031107</v>
      </c>
      <c r="BJ2293" s="15">
        <v>6.2796409038285247E-2</v>
      </c>
      <c r="BK2293" s="15">
        <v>0.6285588814330284</v>
      </c>
      <c r="BL2293" s="15">
        <v>1.2357544174592874</v>
      </c>
      <c r="BM2293" s="15">
        <v>1.2864590539235257</v>
      </c>
      <c r="BN2293" s="1" t="s">
        <v>20541</v>
      </c>
    </row>
    <row r="2294" spans="1:66" x14ac:dyDescent="0.25">
      <c r="A2294">
        <v>856517</v>
      </c>
      <c r="B2294" t="s">
        <v>18465</v>
      </c>
      <c r="C2294" t="s">
        <v>18466</v>
      </c>
      <c r="D2294" t="s">
        <v>18467</v>
      </c>
      <c r="E2294" t="s">
        <v>18468</v>
      </c>
      <c r="F2294" s="23">
        <v>1.6991852E-11</v>
      </c>
      <c r="G2294" s="23">
        <v>1.6745690000000001E-3</v>
      </c>
      <c r="H2294" s="23">
        <v>0.10681775</v>
      </c>
      <c r="I2294" s="11">
        <v>6.4953010925442006E-2</v>
      </c>
      <c r="J2294" s="12">
        <v>0.39242085919528719</v>
      </c>
      <c r="K2294" s="12">
        <v>0.60099107057218482</v>
      </c>
      <c r="L2294" s="12">
        <v>0.47201042053907777</v>
      </c>
      <c r="M2294" s="12">
        <v>0.74731359300457489</v>
      </c>
      <c r="N2294" s="12">
        <v>-0.14703045715637286</v>
      </c>
      <c r="O2294" s="1">
        <v>8.5115493792345037E-2</v>
      </c>
      <c r="P2294">
        <v>0.3150543220440854</v>
      </c>
      <c r="Q2294">
        <v>0.38902289084000874</v>
      </c>
      <c r="R2294">
        <v>0.25255107521371256</v>
      </c>
      <c r="S2294">
        <v>0.35827770459217517</v>
      </c>
      <c r="T2294">
        <v>-6.5334879783805574E-2</v>
      </c>
      <c r="U2294" s="1">
        <v>0.67560394393603829</v>
      </c>
      <c r="V2294">
        <v>0.80821780038829749</v>
      </c>
      <c r="W2294">
        <v>0.86860912575370408</v>
      </c>
      <c r="X2294">
        <v>0.78095925914861142</v>
      </c>
      <c r="Y2294">
        <v>0.69819464939716602</v>
      </c>
      <c r="Z2294">
        <v>-0.34671969395129731</v>
      </c>
      <c r="AA2294">
        <v>-0.14303779274983136</v>
      </c>
      <c r="AB2294">
        <v>0.17751742315424662</v>
      </c>
      <c r="AC2294">
        <v>0.2896493580857547</v>
      </c>
      <c r="AD2294">
        <v>0.99274468599573629</v>
      </c>
      <c r="AE2294" s="1">
        <v>0.81073600356817133</v>
      </c>
      <c r="AF2294">
        <v>0.88447488987592093</v>
      </c>
      <c r="AG2294">
        <v>0.82895649246217884</v>
      </c>
      <c r="AH2294">
        <v>0.69218394362708491</v>
      </c>
      <c r="AI2294">
        <v>0.37261650877675756</v>
      </c>
      <c r="AJ2294">
        <v>-0.3080460705256336</v>
      </c>
      <c r="AK2294">
        <v>6.6202335726705929E-3</v>
      </c>
      <c r="AL2294">
        <v>0.23661071185746257</v>
      </c>
      <c r="AM2294">
        <v>0.50293461988691412</v>
      </c>
      <c r="AN2294">
        <v>0.93612148302219789</v>
      </c>
      <c r="AO2294" s="1">
        <v>0.76064469752760544</v>
      </c>
      <c r="AP2294">
        <v>0.86524912043924174</v>
      </c>
      <c r="AQ2294">
        <v>0.86624715122743878</v>
      </c>
      <c r="AR2294">
        <v>0.75102824936485801</v>
      </c>
      <c r="AS2294">
        <v>0.54255815623940251</v>
      </c>
      <c r="AT2294">
        <v>-0.33381848809053588</v>
      </c>
      <c r="AU2294">
        <v>-6.7729323657914758E-2</v>
      </c>
      <c r="AV2294">
        <v>0.2122085672273134</v>
      </c>
      <c r="AW2294">
        <v>0.40742578580934036</v>
      </c>
      <c r="AX2294">
        <v>0.98412831361935815</v>
      </c>
      <c r="AY2294" s="1">
        <v>10</v>
      </c>
      <c r="AZ2294">
        <v>10</v>
      </c>
      <c r="BA2294">
        <v>10</v>
      </c>
      <c r="BB2294" s="18">
        <v>-1.5698535735900976</v>
      </c>
      <c r="BC2294" s="15">
        <v>-0.91124144655074046</v>
      </c>
      <c r="BD2294" s="15">
        <v>-0.50335517593747248</v>
      </c>
      <c r="BE2294" s="15">
        <v>0.13857751798125476</v>
      </c>
      <c r="BF2294" s="15">
        <v>0.36312901954360005</v>
      </c>
      <c r="BG2294" s="15">
        <v>1.1812675692461363</v>
      </c>
      <c r="BH2294" s="18">
        <v>-1.4905027149106569</v>
      </c>
      <c r="BI2294" s="15">
        <v>-0.43183438447299421</v>
      </c>
      <c r="BJ2294" s="15">
        <v>0.23085493732918339</v>
      </c>
      <c r="BK2294" s="15">
        <v>0.71521640880053872</v>
      </c>
      <c r="BL2294" s="15">
        <v>1.2760963241047392</v>
      </c>
      <c r="BM2294" s="15">
        <v>1.0016455184565094</v>
      </c>
      <c r="BN2294" s="1" t="s">
        <v>20541</v>
      </c>
    </row>
    <row r="2295" spans="1:66" x14ac:dyDescent="0.25">
      <c r="A2295">
        <v>853529</v>
      </c>
      <c r="B2295" t="s">
        <v>18481</v>
      </c>
      <c r="C2295" t="s">
        <v>18482</v>
      </c>
      <c r="D2295" t="s">
        <v>18483</v>
      </c>
      <c r="E2295" t="s">
        <v>18484</v>
      </c>
      <c r="F2295" s="23">
        <v>7.0894733000000003E-3</v>
      </c>
      <c r="G2295" s="23">
        <v>1.7358909999999999E-4</v>
      </c>
      <c r="H2295" s="23">
        <v>5.6898516000000003E-2</v>
      </c>
      <c r="I2295" s="11">
        <v>6.3694163359407099E-2</v>
      </c>
      <c r="J2295" s="12">
        <v>0.68741445083706276</v>
      </c>
      <c r="K2295" s="12">
        <v>0.55780465132903922</v>
      </c>
      <c r="L2295" s="12">
        <v>0.21261985645163298</v>
      </c>
      <c r="M2295" s="12">
        <v>0.73062226720720069</v>
      </c>
      <c r="N2295" s="12">
        <v>0.24375459950653314</v>
      </c>
      <c r="O2295" s="1">
        <v>4.2313151886294961E-2</v>
      </c>
      <c r="P2295">
        <v>0.41783812229979322</v>
      </c>
      <c r="Q2295">
        <v>0.32583621577204125</v>
      </c>
      <c r="R2295">
        <v>0.11908762651253973</v>
      </c>
      <c r="S2295">
        <v>0.36919656787333782</v>
      </c>
      <c r="T2295">
        <v>0.12230127369231526</v>
      </c>
      <c r="U2295" s="1">
        <v>0.38853280211701885</v>
      </c>
      <c r="V2295">
        <v>0.74927616549293885</v>
      </c>
      <c r="W2295">
        <v>0.91267108294953514</v>
      </c>
      <c r="X2295">
        <v>0.79837199349633525</v>
      </c>
      <c r="Y2295">
        <v>0.73270239735074205</v>
      </c>
      <c r="Z2295">
        <v>-0.55923490965695932</v>
      </c>
      <c r="AA2295">
        <v>-0.27670903777012767</v>
      </c>
      <c r="AB2295">
        <v>0.21460718172908386</v>
      </c>
      <c r="AC2295">
        <v>0.27716717046428002</v>
      </c>
      <c r="AD2295">
        <v>0.93906778961396642</v>
      </c>
      <c r="AE2295" s="1">
        <v>0.80031636779887494</v>
      </c>
      <c r="AF2295">
        <v>0.67234322840642169</v>
      </c>
      <c r="AG2295">
        <v>0.64445311961154472</v>
      </c>
      <c r="AH2295">
        <v>0.77933184250994314</v>
      </c>
      <c r="AI2295">
        <v>0.32524333861014965</v>
      </c>
      <c r="AJ2295">
        <v>-5.0138020663169969E-2</v>
      </c>
      <c r="AK2295">
        <v>-1.4170201795884844E-2</v>
      </c>
      <c r="AL2295">
        <v>-0.12116087991289171</v>
      </c>
      <c r="AM2295">
        <v>0.6605421315606721</v>
      </c>
      <c r="AN2295">
        <v>0.83499420631756638</v>
      </c>
      <c r="AO2295" s="1">
        <v>0.68895923686302918</v>
      </c>
      <c r="AP2295">
        <v>0.78409150370786596</v>
      </c>
      <c r="AQ2295">
        <v>0.84598191033914227</v>
      </c>
      <c r="AR2295">
        <v>0.8748126670386327</v>
      </c>
      <c r="AS2295">
        <v>0.55904990047153102</v>
      </c>
      <c r="AT2295">
        <v>-0.30284678141825727</v>
      </c>
      <c r="AU2295">
        <v>-0.1431978172707859</v>
      </c>
      <c r="AV2295">
        <v>2.8443614028637935E-2</v>
      </c>
      <c r="AW2295">
        <v>0.54751032105190378</v>
      </c>
      <c r="AX2295">
        <v>0.97791711714093998</v>
      </c>
      <c r="AY2295" s="1">
        <v>10</v>
      </c>
      <c r="AZ2295">
        <v>10</v>
      </c>
      <c r="BA2295">
        <v>10</v>
      </c>
      <c r="BB2295" s="18">
        <v>-0.9862502120038209</v>
      </c>
      <c r="BC2295" s="15">
        <v>-1.2055787343540485</v>
      </c>
      <c r="BD2295" s="15">
        <v>-0.84257219096881208</v>
      </c>
      <c r="BE2295" s="15">
        <v>-0.21129902168911152</v>
      </c>
      <c r="BF2295" s="15">
        <v>-0.13091811670041939</v>
      </c>
      <c r="BG2295" s="15">
        <v>0.45438144187771146</v>
      </c>
      <c r="BH2295" s="18">
        <v>-0.83710266172135839</v>
      </c>
      <c r="BI2295" s="15">
        <v>0.40408494538670103</v>
      </c>
      <c r="BJ2295" s="15">
        <v>0.46359454227554053</v>
      </c>
      <c r="BK2295" s="15">
        <v>0.28657596494396448</v>
      </c>
      <c r="BL2295" s="15">
        <v>1.5799218659347896</v>
      </c>
      <c r="BM2295" s="15">
        <v>1.0251621770188473</v>
      </c>
      <c r="BN2295" s="1" t="s">
        <v>20541</v>
      </c>
    </row>
    <row r="2296" spans="1:66" x14ac:dyDescent="0.25">
      <c r="A2296">
        <v>853632</v>
      </c>
      <c r="B2296" t="s">
        <v>18485</v>
      </c>
      <c r="C2296" t="s">
        <v>18486</v>
      </c>
      <c r="D2296" t="s">
        <v>18487</v>
      </c>
      <c r="E2296" t="s">
        <v>18488</v>
      </c>
      <c r="F2296" s="23">
        <v>4.0906964999999997E-5</v>
      </c>
      <c r="G2296" s="23">
        <v>2.2814627000000001E-4</v>
      </c>
      <c r="H2296" s="23">
        <v>4.2177368E-2</v>
      </c>
      <c r="I2296" s="11">
        <v>8.0094820966357283E-2</v>
      </c>
      <c r="J2296" s="12">
        <v>0.41401445702293882</v>
      </c>
      <c r="K2296" s="12">
        <v>0.67391975606576537</v>
      </c>
      <c r="L2296" s="12">
        <v>0.22376312629044129</v>
      </c>
      <c r="M2296" s="12">
        <v>0.91642637742071609</v>
      </c>
      <c r="N2296" s="12">
        <v>0.42941813023042713</v>
      </c>
      <c r="O2296" s="1">
        <v>4.7175839529249988E-2</v>
      </c>
      <c r="P2296">
        <v>0.27288604021177354</v>
      </c>
      <c r="Q2296">
        <v>0.361449766944758</v>
      </c>
      <c r="R2296">
        <v>0.11597056439631817</v>
      </c>
      <c r="S2296">
        <v>0.43949950005449212</v>
      </c>
      <c r="T2296">
        <v>0.19514051252511344</v>
      </c>
      <c r="U2296" s="1">
        <v>0.12902549312517086</v>
      </c>
      <c r="V2296">
        <v>0.70086999712095743</v>
      </c>
      <c r="W2296">
        <v>0.80430986460038112</v>
      </c>
      <c r="X2296">
        <v>0.64405973667915284</v>
      </c>
      <c r="Y2296">
        <v>0.69947122330687561</v>
      </c>
      <c r="Z2296">
        <v>-0.75751272070598097</v>
      </c>
      <c r="AA2296">
        <v>-0.19255670550091047</v>
      </c>
      <c r="AB2296">
        <v>0.26441663248629688</v>
      </c>
      <c r="AC2296">
        <v>0.11520706353888988</v>
      </c>
      <c r="AD2296">
        <v>0.78750649780064419</v>
      </c>
      <c r="AE2296" s="1">
        <v>0.50391853093028094</v>
      </c>
      <c r="AF2296">
        <v>0.87195513408254233</v>
      </c>
      <c r="AG2296">
        <v>0.75016977284826547</v>
      </c>
      <c r="AH2296">
        <v>0.84328035345658658</v>
      </c>
      <c r="AI2296">
        <v>0.48137888354151398</v>
      </c>
      <c r="AJ2296">
        <v>-0.59902716554105784</v>
      </c>
      <c r="AK2296">
        <v>9.6487332418760424E-2</v>
      </c>
      <c r="AL2296">
        <v>-6.0216285145284661E-2</v>
      </c>
      <c r="AM2296">
        <v>0.58529576565634922</v>
      </c>
      <c r="AN2296">
        <v>0.90808671829995324</v>
      </c>
      <c r="AO2296" s="1">
        <v>0.36994563551371606</v>
      </c>
      <c r="AP2296">
        <v>0.8557936048453394</v>
      </c>
      <c r="AQ2296">
        <v>0.8271731700959436</v>
      </c>
      <c r="AR2296">
        <v>0.81240568006455927</v>
      </c>
      <c r="AS2296">
        <v>0.61358099293502943</v>
      </c>
      <c r="AT2296">
        <v>-0.71255716381323697</v>
      </c>
      <c r="AU2296">
        <v>-2.7266463172162636E-2</v>
      </c>
      <c r="AV2296">
        <v>8.2148329274293733E-2</v>
      </c>
      <c r="AW2296">
        <v>0.41403994028979263</v>
      </c>
      <c r="AX2296">
        <v>0.91726136201666009</v>
      </c>
      <c r="AY2296" s="1">
        <v>3</v>
      </c>
      <c r="AZ2296">
        <v>10</v>
      </c>
      <c r="BA2296">
        <v>10</v>
      </c>
      <c r="BB2296" s="18">
        <v>-0.63954345434982651</v>
      </c>
      <c r="BC2296" s="15">
        <v>-1.4958330848246766</v>
      </c>
      <c r="BD2296" s="15">
        <v>-0.72610228320342785</v>
      </c>
      <c r="BE2296" s="15">
        <v>-0.10349371846276863</v>
      </c>
      <c r="BF2296" s="15">
        <v>-0.3067860067549088</v>
      </c>
      <c r="BG2296" s="15">
        <v>0.48925139784469301</v>
      </c>
      <c r="BH2296" s="18">
        <v>-0.4767282680964971</v>
      </c>
      <c r="BI2296" s="15">
        <v>-0.65423259032985281</v>
      </c>
      <c r="BJ2296" s="15">
        <v>0.64382862218849479</v>
      </c>
      <c r="BK2296" s="15">
        <v>0.35136759022170067</v>
      </c>
      <c r="BL2296" s="15">
        <v>1.5561076176642075</v>
      </c>
      <c r="BM2296" s="15">
        <v>1.3621641781028631</v>
      </c>
      <c r="BN2296" s="1" t="s">
        <v>20541</v>
      </c>
    </row>
    <row r="2297" spans="1:66" x14ac:dyDescent="0.25">
      <c r="A2297">
        <v>853136</v>
      </c>
      <c r="B2297" t="s">
        <v>18493</v>
      </c>
      <c r="C2297" t="s">
        <v>18494</v>
      </c>
      <c r="D2297" t="s">
        <v>18495</v>
      </c>
      <c r="E2297" t="s">
        <v>18496</v>
      </c>
      <c r="F2297" s="23">
        <v>6.7252039999999999E-10</v>
      </c>
      <c r="G2297" s="23">
        <v>3.645555E-5</v>
      </c>
      <c r="H2297" s="23">
        <v>4.6798617000000001E-2</v>
      </c>
      <c r="I2297" s="11">
        <v>0.38769108275862013</v>
      </c>
      <c r="J2297" s="12">
        <v>0.19863228979974942</v>
      </c>
      <c r="K2297" s="12">
        <v>0.31716058375915507</v>
      </c>
      <c r="L2297" s="12">
        <v>-2.2225486561294829E-2</v>
      </c>
      <c r="M2297" s="12">
        <v>1.0402549662914042</v>
      </c>
      <c r="N2297" s="12">
        <v>0.74991075649958461</v>
      </c>
      <c r="O2297" s="1">
        <v>0.35096807870328001</v>
      </c>
      <c r="P2297">
        <v>0.10592678126752371</v>
      </c>
      <c r="Q2297">
        <v>0.2525239841457268</v>
      </c>
      <c r="R2297">
        <v>-1.2659448084991341E-2</v>
      </c>
      <c r="S2297">
        <v>0.58936700585202262</v>
      </c>
      <c r="T2297">
        <v>0.32766975293601636</v>
      </c>
      <c r="U2297" s="1">
        <v>0.65436040692389186</v>
      </c>
      <c r="V2297">
        <v>0.25464223716687923</v>
      </c>
      <c r="W2297">
        <v>0.57432990880643775</v>
      </c>
      <c r="X2297">
        <v>0.38760830389601214</v>
      </c>
      <c r="Y2297">
        <v>0.60679266802182186</v>
      </c>
      <c r="Z2297">
        <v>0.33226062375264376</v>
      </c>
      <c r="AA2297">
        <v>-0.44844464739022166</v>
      </c>
      <c r="AB2297">
        <v>0.28025439843902372</v>
      </c>
      <c r="AC2297">
        <v>-0.11650263589937582</v>
      </c>
      <c r="AD2297">
        <v>0.62063073479210362</v>
      </c>
      <c r="AE2297" s="1">
        <v>0.58939740707770116</v>
      </c>
      <c r="AF2297">
        <v>0.38000994758972528</v>
      </c>
      <c r="AG2297">
        <v>0.70498780931850391</v>
      </c>
      <c r="AH2297">
        <v>0.81696401831910215</v>
      </c>
      <c r="AI2297">
        <v>0.72017202413916381</v>
      </c>
      <c r="AJ2297">
        <v>0.10871861991580327</v>
      </c>
      <c r="AK2297">
        <v>-0.46516161180500276</v>
      </c>
      <c r="AL2297">
        <v>-8.7546426749853912E-2</v>
      </c>
      <c r="AM2297">
        <v>0.3132148015775908</v>
      </c>
      <c r="AN2297">
        <v>0.82256697848146365</v>
      </c>
      <c r="AO2297" s="1">
        <v>0.64543234839726715</v>
      </c>
      <c r="AP2297">
        <v>0.3365320155502825</v>
      </c>
      <c r="AQ2297">
        <v>0.67283959533863802</v>
      </c>
      <c r="AR2297">
        <v>0.64741770109624985</v>
      </c>
      <c r="AS2297">
        <v>0.69689479841357116</v>
      </c>
      <c r="AT2297">
        <v>0.21974927851482889</v>
      </c>
      <c r="AU2297">
        <v>-0.47702597399594876</v>
      </c>
      <c r="AV2297">
        <v>8.3783230688691104E-2</v>
      </c>
      <c r="AW2297">
        <v>0.1220310147761248</v>
      </c>
      <c r="AX2297">
        <v>0.76150298566862806</v>
      </c>
      <c r="AY2297" s="1">
        <v>1</v>
      </c>
      <c r="AZ2297">
        <v>10</v>
      </c>
      <c r="BA2297">
        <v>10</v>
      </c>
      <c r="BB2297" s="18">
        <v>-1.4787956643612734</v>
      </c>
      <c r="BC2297" s="15">
        <v>0.26338890018301181</v>
      </c>
      <c r="BD2297" s="15">
        <v>-1.1151877067952578</v>
      </c>
      <c r="BE2297" s="15">
        <v>0.17155582528953081</v>
      </c>
      <c r="BF2297" s="15">
        <v>-0.5290414249279588</v>
      </c>
      <c r="BG2297" s="15">
        <v>0.74816012958867872</v>
      </c>
      <c r="BH2297" s="18">
        <v>-0.91573296207794375</v>
      </c>
      <c r="BI2297" s="15">
        <v>0.55187227993876053</v>
      </c>
      <c r="BJ2297" s="15">
        <v>-0.65455989436663231</v>
      </c>
      <c r="BK2297" s="15">
        <v>0.13927666520744109</v>
      </c>
      <c r="BL2297" s="15">
        <v>0.98177169002927245</v>
      </c>
      <c r="BM2297" s="15">
        <v>1.8372921622923737</v>
      </c>
      <c r="BN2297" s="1" t="s">
        <v>20541</v>
      </c>
    </row>
    <row r="2298" spans="1:66" x14ac:dyDescent="0.25">
      <c r="A2298">
        <v>853924</v>
      </c>
      <c r="B2298" t="s">
        <v>18621</v>
      </c>
      <c r="C2298" t="s">
        <v>18622</v>
      </c>
      <c r="D2298" t="s">
        <v>18623</v>
      </c>
      <c r="E2298" t="s">
        <v>18624</v>
      </c>
      <c r="F2298" s="23">
        <v>1.5227575000000001E-4</v>
      </c>
      <c r="G2298" s="23">
        <v>1.0947323E-4</v>
      </c>
      <c r="H2298" s="23">
        <v>7.5523930000000003E-2</v>
      </c>
      <c r="I2298" s="11">
        <v>-2.0713469758883111E-2</v>
      </c>
      <c r="J2298" s="12">
        <v>0.67221897415806009</v>
      </c>
      <c r="K2298" s="12">
        <v>0.56884772153502861</v>
      </c>
      <c r="L2298" s="12">
        <v>0.34888755514752745</v>
      </c>
      <c r="M2298" s="12">
        <v>1.1440809058164145</v>
      </c>
      <c r="N2298" s="12">
        <v>0.54038260908079827</v>
      </c>
      <c r="O2298" s="1">
        <v>-1.1569318910348002E-2</v>
      </c>
      <c r="P2298">
        <v>0.38927097350453865</v>
      </c>
      <c r="Q2298">
        <v>0.29051939818337474</v>
      </c>
      <c r="R2298">
        <v>0.18097664397121754</v>
      </c>
      <c r="S2298">
        <v>0.53657202460634679</v>
      </c>
      <c r="T2298">
        <v>0.22120717808602225</v>
      </c>
      <c r="U2298" s="1">
        <v>3.7984147268739138E-2</v>
      </c>
      <c r="V2298">
        <v>0.52332397110928608</v>
      </c>
      <c r="W2298">
        <v>0.56649325040896925</v>
      </c>
      <c r="X2298">
        <v>0.61216517984309249</v>
      </c>
      <c r="Y2298">
        <v>0.8869640944682361</v>
      </c>
      <c r="Z2298">
        <v>-0.62397413387905976</v>
      </c>
      <c r="AA2298">
        <v>-9.8072168877760268E-2</v>
      </c>
      <c r="AB2298">
        <v>-1.4304058994748344E-2</v>
      </c>
      <c r="AC2298">
        <v>-0.11262958544792837</v>
      </c>
      <c r="AD2298">
        <v>0.68111727764067409</v>
      </c>
      <c r="AE2298" s="1">
        <v>0.59712042172999569</v>
      </c>
      <c r="AF2298">
        <v>0.72831778396337432</v>
      </c>
      <c r="AG2298">
        <v>0.72000781352983079</v>
      </c>
      <c r="AH2298">
        <v>0.92656868284682703</v>
      </c>
      <c r="AI2298">
        <v>0.64562580108942436</v>
      </c>
      <c r="AJ2298">
        <v>-0.32413680136229162</v>
      </c>
      <c r="AK2298">
        <v>-4.4734626137929237E-2</v>
      </c>
      <c r="AL2298">
        <v>-0.20603512932104795</v>
      </c>
      <c r="AM2298">
        <v>0.52640117746184034</v>
      </c>
      <c r="AN2298">
        <v>0.93877822431357483</v>
      </c>
      <c r="AO2298" s="1">
        <v>0.39999750568804232</v>
      </c>
      <c r="AP2298">
        <v>0.71080920444133444</v>
      </c>
      <c r="AQ2298">
        <v>0.72566497050140555</v>
      </c>
      <c r="AR2298">
        <v>0.87923949448993144</v>
      </c>
      <c r="AS2298">
        <v>0.82782311446311485</v>
      </c>
      <c r="AT2298">
        <v>-0.49911292145071351</v>
      </c>
      <c r="AU2298">
        <v>-7.4471294620157349E-2</v>
      </c>
      <c r="AV2298">
        <v>-0.13857804278638611</v>
      </c>
      <c r="AW2298">
        <v>0.28433665008218439</v>
      </c>
      <c r="AX2298">
        <v>0.91928051253602305</v>
      </c>
      <c r="AY2298" s="1">
        <v>5</v>
      </c>
      <c r="AZ2298">
        <v>10</v>
      </c>
      <c r="BA2298">
        <v>10</v>
      </c>
      <c r="BB2298" s="18">
        <v>-0.55892547427632</v>
      </c>
      <c r="BC2298" s="15">
        <v>-1.3508310231138065</v>
      </c>
      <c r="BD2298" s="15">
        <v>-0.64012829142017946</v>
      </c>
      <c r="BE2298" s="15">
        <v>-0.52692425628689943</v>
      </c>
      <c r="BF2298" s="15">
        <v>-0.65980115140425544</v>
      </c>
      <c r="BG2298" s="15">
        <v>0.69104749754184069</v>
      </c>
      <c r="BH2298" s="18">
        <v>-0.59770230531265289</v>
      </c>
      <c r="BI2298" s="15">
        <v>-9.2397651796809435E-2</v>
      </c>
      <c r="BJ2298" s="15">
        <v>0.42478802825662371</v>
      </c>
      <c r="BK2298" s="15">
        <v>0.12621372272470247</v>
      </c>
      <c r="BL2298" s="15">
        <v>1.4819854489653801</v>
      </c>
      <c r="BM2298" s="15">
        <v>1.7026754561223818</v>
      </c>
      <c r="BN2298" s="1" t="s">
        <v>20541</v>
      </c>
    </row>
    <row r="2299" spans="1:66" x14ac:dyDescent="0.25">
      <c r="A2299">
        <v>856824</v>
      </c>
      <c r="B2299" t="s">
        <v>18693</v>
      </c>
      <c r="C2299" t="s">
        <v>18694</v>
      </c>
      <c r="D2299" t="s">
        <v>18695</v>
      </c>
      <c r="E2299" t="s">
        <v>18696</v>
      </c>
      <c r="F2299" s="23">
        <v>1.654186E-9</v>
      </c>
      <c r="G2299" s="23">
        <v>1.7571028E-3</v>
      </c>
      <c r="H2299" s="23">
        <v>7.6447635999999999E-2</v>
      </c>
      <c r="I2299" s="11">
        <v>-0.14802084483233624</v>
      </c>
      <c r="J2299" s="12">
        <v>0.16500678562029436</v>
      </c>
      <c r="K2299" s="12">
        <v>0.57738213160800278</v>
      </c>
      <c r="L2299" s="12">
        <v>0.3436265340958386</v>
      </c>
      <c r="M2299" s="12">
        <v>0.84876464950121322</v>
      </c>
      <c r="N2299" s="12">
        <v>0.19700071532835439</v>
      </c>
      <c r="O2299" s="1">
        <v>-0.12465263299813782</v>
      </c>
      <c r="P2299">
        <v>0.11742473591856448</v>
      </c>
      <c r="Q2299">
        <v>0.34804777170068368</v>
      </c>
      <c r="R2299">
        <v>0.18089864938079861</v>
      </c>
      <c r="S2299">
        <v>0.40466348000994529</v>
      </c>
      <c r="T2299">
        <v>8.4583970060724559E-2</v>
      </c>
      <c r="U2299" s="1">
        <v>0.53644058991669841</v>
      </c>
      <c r="V2299">
        <v>0.73602505218282077</v>
      </c>
      <c r="W2299">
        <v>0.8738090629899945</v>
      </c>
      <c r="X2299">
        <v>0.79321623318252477</v>
      </c>
      <c r="Y2299">
        <v>0.7901157630254434</v>
      </c>
      <c r="Z2299">
        <v>-0.39456564202010147</v>
      </c>
      <c r="AA2299">
        <v>-0.24133164658381384</v>
      </c>
      <c r="AB2299">
        <v>0.16898988897021011</v>
      </c>
      <c r="AC2299">
        <v>0.21323222652496024</v>
      </c>
      <c r="AD2299">
        <v>0.96741412429471751</v>
      </c>
      <c r="AE2299" s="1">
        <v>0.71848600261674278</v>
      </c>
      <c r="AF2299">
        <v>0.88727700962258138</v>
      </c>
      <c r="AG2299">
        <v>0.84722649967711439</v>
      </c>
      <c r="AH2299">
        <v>0.79249633937793196</v>
      </c>
      <c r="AI2299">
        <v>0.49767289575232249</v>
      </c>
      <c r="AJ2299">
        <v>-0.40384050374745439</v>
      </c>
      <c r="AK2299">
        <v>-1.4347121006141706E-2</v>
      </c>
      <c r="AL2299">
        <v>0.13423623945831809</v>
      </c>
      <c r="AM2299">
        <v>0.50476449215969832</v>
      </c>
      <c r="AN2299">
        <v>0.97709164410404148</v>
      </c>
      <c r="AO2299" s="1">
        <v>0.65832477190158556</v>
      </c>
      <c r="AP2299">
        <v>0.84519070132497476</v>
      </c>
      <c r="AQ2299">
        <v>0.88191501644744941</v>
      </c>
      <c r="AR2299">
        <v>0.81437197374155523</v>
      </c>
      <c r="AS2299">
        <v>0.63925786698405107</v>
      </c>
      <c r="AT2299">
        <v>-0.41076629745121956</v>
      </c>
      <c r="AU2299">
        <v>-0.11412208693980007</v>
      </c>
      <c r="AV2299">
        <v>0.15310503644054527</v>
      </c>
      <c r="AW2299">
        <v>0.39085025286800895</v>
      </c>
      <c r="AX2299">
        <v>0.99943684278350842</v>
      </c>
      <c r="AY2299" s="1">
        <v>10</v>
      </c>
      <c r="AZ2299">
        <v>10</v>
      </c>
      <c r="BA2299">
        <v>10</v>
      </c>
      <c r="BB2299" s="18">
        <v>-1.1468389255336695</v>
      </c>
      <c r="BC2299" s="15">
        <v>-0.90937264735884693</v>
      </c>
      <c r="BD2299" s="15">
        <v>-0.65289391643706585</v>
      </c>
      <c r="BE2299" s="15">
        <v>3.3890673425887217E-2</v>
      </c>
      <c r="BF2299" s="15">
        <v>0.10794224766532168</v>
      </c>
      <c r="BG2299" s="15">
        <v>1.0735136074020819</v>
      </c>
      <c r="BH2299" s="18">
        <v>-1.3697564826528226</v>
      </c>
      <c r="BI2299" s="15">
        <v>-0.66087447400884358</v>
      </c>
      <c r="BJ2299" s="15">
        <v>0.21663641524084012</v>
      </c>
      <c r="BK2299" s="15">
        <v>0.55138797340908363</v>
      </c>
      <c r="BL2299" s="15">
        <v>1.3861712866241065</v>
      </c>
      <c r="BM2299" s="15">
        <v>1.3701942422239206</v>
      </c>
      <c r="BN2299" s="1" t="s">
        <v>20541</v>
      </c>
    </row>
    <row r="2300" spans="1:66" x14ac:dyDescent="0.25">
      <c r="A2300">
        <v>853669</v>
      </c>
      <c r="B2300" t="s">
        <v>18697</v>
      </c>
      <c r="C2300" t="s">
        <v>18698</v>
      </c>
      <c r="D2300" t="s">
        <v>18699</v>
      </c>
      <c r="E2300" t="s">
        <v>18700</v>
      </c>
      <c r="F2300" s="23">
        <v>5.1716110000000004E-10</v>
      </c>
      <c r="G2300" s="23">
        <v>6.5504328000000004E-6</v>
      </c>
      <c r="H2300" s="23">
        <v>4.4139669999999999E-2</v>
      </c>
      <c r="I2300" s="11">
        <v>-6.1515684160302592E-2</v>
      </c>
      <c r="J2300" s="12">
        <v>0.34535608673899892</v>
      </c>
      <c r="K2300" s="12">
        <v>0.53772848741933565</v>
      </c>
      <c r="L2300" s="12">
        <v>0.66547538098150061</v>
      </c>
      <c r="M2300" s="12">
        <v>1.0801029968737228</v>
      </c>
      <c r="N2300" s="12">
        <v>0.71393515511925332</v>
      </c>
      <c r="O2300" s="1">
        <v>-5.0821751859177582E-2</v>
      </c>
      <c r="P2300">
        <v>0.2159742258092332</v>
      </c>
      <c r="Q2300">
        <v>0.3124364093384443</v>
      </c>
      <c r="R2300">
        <v>0.33092046645470652</v>
      </c>
      <c r="S2300">
        <v>0.47237608746672394</v>
      </c>
      <c r="T2300">
        <v>0.29192931210908374</v>
      </c>
      <c r="U2300" s="1">
        <v>0.65272634040723199</v>
      </c>
      <c r="V2300">
        <v>0.75434231297589349</v>
      </c>
      <c r="W2300">
        <v>0.87412941063880623</v>
      </c>
      <c r="X2300">
        <v>0.82533345239658862</v>
      </c>
      <c r="Y2300">
        <v>0.71403606764645222</v>
      </c>
      <c r="Z2300">
        <v>-0.30144959737013255</v>
      </c>
      <c r="AA2300">
        <v>-0.21859173221475445</v>
      </c>
      <c r="AB2300">
        <v>0.12879425451076931</v>
      </c>
      <c r="AC2300">
        <v>0.32993734783489748</v>
      </c>
      <c r="AD2300">
        <v>0.99020283206652981</v>
      </c>
      <c r="AE2300" s="1">
        <v>0.73973265423007184</v>
      </c>
      <c r="AF2300">
        <v>0.81858133285740498</v>
      </c>
      <c r="AG2300">
        <v>0.87257195530074416</v>
      </c>
      <c r="AH2300">
        <v>0.81075443316358542</v>
      </c>
      <c r="AI2300">
        <v>0.52114080813228025</v>
      </c>
      <c r="AJ2300">
        <v>-0.29569993054025884</v>
      </c>
      <c r="AK2300">
        <v>-0.13524553961709207</v>
      </c>
      <c r="AL2300">
        <v>0.14514587163714968</v>
      </c>
      <c r="AM2300">
        <v>0.50439144461799312</v>
      </c>
      <c r="AN2300">
        <v>0.98034745595482664</v>
      </c>
      <c r="AO2300" s="1">
        <v>0.71304141185134362</v>
      </c>
      <c r="AP2300">
        <v>0.80108994356869134</v>
      </c>
      <c r="AQ2300">
        <v>0.88025366019635809</v>
      </c>
      <c r="AR2300">
        <v>0.82282843137985906</v>
      </c>
      <c r="AS2300">
        <v>0.59789161495833831</v>
      </c>
      <c r="AT2300">
        <v>-0.3002661210817843</v>
      </c>
      <c r="AU2300">
        <v>-0.16767668005210665</v>
      </c>
      <c r="AV2300">
        <v>0.14017942630366734</v>
      </c>
      <c r="AW2300">
        <v>0.44291317172322897</v>
      </c>
      <c r="AX2300">
        <v>0.99202497940482337</v>
      </c>
      <c r="AY2300" s="1">
        <v>10</v>
      </c>
      <c r="AZ2300">
        <v>10</v>
      </c>
      <c r="BA2300">
        <v>10</v>
      </c>
      <c r="BB2300" s="18">
        <v>-1.2750435114061531</v>
      </c>
      <c r="BC2300" s="15">
        <v>-0.78741069282924503</v>
      </c>
      <c r="BD2300" s="15">
        <v>-0.67238965847993981</v>
      </c>
      <c r="BE2300" s="15">
        <v>-0.19015788197090674</v>
      </c>
      <c r="BF2300" s="15">
        <v>8.9063488299438373E-2</v>
      </c>
      <c r="BG2300" s="15">
        <v>0.62225888214795455</v>
      </c>
      <c r="BH2300" s="18">
        <v>-1.3580502656799363</v>
      </c>
      <c r="BI2300" s="15">
        <v>-0.32140128042968935</v>
      </c>
      <c r="BJ2300" s="15">
        <v>5.3199222315337184E-2</v>
      </c>
      <c r="BK2300" s="15">
        <v>0.70780744473239821</v>
      </c>
      <c r="BL2300" s="15">
        <v>1.5465104024594265</v>
      </c>
      <c r="BM2300" s="15">
        <v>1.5856138508413142</v>
      </c>
      <c r="BN2300" s="1" t="s">
        <v>20541</v>
      </c>
    </row>
    <row r="2301" spans="1:66" x14ac:dyDescent="0.25">
      <c r="A2301">
        <v>852858</v>
      </c>
      <c r="B2301" t="s">
        <v>18705</v>
      </c>
      <c r="C2301" t="s">
        <v>18706</v>
      </c>
      <c r="D2301" t="s">
        <v>18707</v>
      </c>
      <c r="E2301" t="s">
        <v>18708</v>
      </c>
      <c r="F2301" s="23">
        <v>1.5742595999999999E-10</v>
      </c>
      <c r="G2301" s="23">
        <v>1.0261767E-5</v>
      </c>
      <c r="H2301" s="23">
        <v>1.4599089500000001E-2</v>
      </c>
      <c r="I2301" s="11">
        <v>-1.0318677305741765E-2</v>
      </c>
      <c r="J2301" s="12">
        <v>0.32117422192414696</v>
      </c>
      <c r="K2301" s="12">
        <v>0.6065320820382426</v>
      </c>
      <c r="L2301" s="12">
        <v>0.28658839616504422</v>
      </c>
      <c r="M2301" s="12">
        <v>1.2727868512688842</v>
      </c>
      <c r="N2301" s="12">
        <v>0.63152087663363177</v>
      </c>
      <c r="O2301" s="1">
        <v>-7.0668461703868122E-3</v>
      </c>
      <c r="P2301">
        <v>0.24008908220060957</v>
      </c>
      <c r="Q2301">
        <v>0.37336396934229416</v>
      </c>
      <c r="R2301">
        <v>0.15643070643800655</v>
      </c>
      <c r="S2301">
        <v>0.5643525802071826</v>
      </c>
      <c r="T2301">
        <v>0.24423963578819843</v>
      </c>
      <c r="U2301" s="1">
        <v>0.25816550539704958</v>
      </c>
      <c r="V2301">
        <v>0.63148775117519518</v>
      </c>
      <c r="W2301">
        <v>0.82408837183788819</v>
      </c>
      <c r="X2301">
        <v>0.82003201132983206</v>
      </c>
      <c r="Y2301">
        <v>0.83823956247230114</v>
      </c>
      <c r="Z2301">
        <v>-0.54061033788746549</v>
      </c>
      <c r="AA2301">
        <v>-0.30685472805346953</v>
      </c>
      <c r="AB2301">
        <v>6.8363007317476271E-2</v>
      </c>
      <c r="AC2301">
        <v>0.19902800154820732</v>
      </c>
      <c r="AD2301">
        <v>0.88118109013609491</v>
      </c>
      <c r="AE2301" s="1">
        <v>0.47394307513516476</v>
      </c>
      <c r="AF2301">
        <v>0.75224551544796847</v>
      </c>
      <c r="AG2301">
        <v>0.82678997038274515</v>
      </c>
      <c r="AH2301">
        <v>0.94392389539628696</v>
      </c>
      <c r="AI2301">
        <v>0.63194268112506424</v>
      </c>
      <c r="AJ2301">
        <v>-0.47758060025001842</v>
      </c>
      <c r="AK2301">
        <v>-0.1577314707493303</v>
      </c>
      <c r="AL2301">
        <v>-8.4724632789803328E-2</v>
      </c>
      <c r="AM2301">
        <v>0.56203709779925259</v>
      </c>
      <c r="AN2301">
        <v>0.95157061158948597</v>
      </c>
      <c r="AO2301" s="1">
        <v>0.39775913901684501</v>
      </c>
      <c r="AP2301">
        <v>0.72338983309970883</v>
      </c>
      <c r="AQ2301">
        <v>0.84906225769136345</v>
      </c>
      <c r="AR2301">
        <v>0.91919042051976518</v>
      </c>
      <c r="AS2301">
        <v>0.73548114106139062</v>
      </c>
      <c r="AT2301">
        <v>-0.51726466450481168</v>
      </c>
      <c r="AU2301">
        <v>-0.22411275167474271</v>
      </c>
      <c r="AV2301">
        <v>-2.355757770377321E-2</v>
      </c>
      <c r="AW2301">
        <v>0.42721299183878175</v>
      </c>
      <c r="AX2301">
        <v>0.9492685034062236</v>
      </c>
      <c r="AY2301" s="1">
        <v>10</v>
      </c>
      <c r="AZ2301">
        <v>10</v>
      </c>
      <c r="BA2301">
        <v>10</v>
      </c>
      <c r="BB2301" s="18">
        <v>-0.73760044309774708</v>
      </c>
      <c r="BC2301" s="15">
        <v>-1.1765006708757548</v>
      </c>
      <c r="BD2301" s="15">
        <v>-0.81326021256781489</v>
      </c>
      <c r="BE2301" s="15">
        <v>-0.2301971482922649</v>
      </c>
      <c r="BF2301" s="15">
        <v>-2.7152556451747061E-2</v>
      </c>
      <c r="BG2301" s="15">
        <v>0.96613911475431158</v>
      </c>
      <c r="BH2301" s="18">
        <v>-0.75100268941471438</v>
      </c>
      <c r="BI2301" s="15">
        <v>-0.75934875252934841</v>
      </c>
      <c r="BJ2301" s="15">
        <v>-2.5475875315966057E-2</v>
      </c>
      <c r="BK2301" s="15">
        <v>0.14203353236398888</v>
      </c>
      <c r="BL2301" s="15">
        <v>1.6259859596844954</v>
      </c>
      <c r="BM2301" s="15">
        <v>1.7863797417425549</v>
      </c>
      <c r="BN2301" s="1" t="s">
        <v>20541</v>
      </c>
    </row>
    <row r="2302" spans="1:66" x14ac:dyDescent="0.25">
      <c r="A2302">
        <v>852016</v>
      </c>
      <c r="B2302" t="s">
        <v>18717</v>
      </c>
      <c r="C2302" t="s">
        <v>18718</v>
      </c>
      <c r="D2302" t="s">
        <v>18719</v>
      </c>
      <c r="E2302" t="s">
        <v>18720</v>
      </c>
      <c r="F2302" s="23">
        <v>7.8445390000000004E-9</v>
      </c>
      <c r="G2302" s="23">
        <v>2.2603431999999998E-3</v>
      </c>
      <c r="H2302" s="23">
        <v>0.25211011999999999</v>
      </c>
      <c r="I2302" s="11">
        <v>-1.6828518066926264E-2</v>
      </c>
      <c r="J2302" s="12">
        <v>0.49258275443944671</v>
      </c>
      <c r="K2302" s="12">
        <v>0.46089833346700576</v>
      </c>
      <c r="L2302" s="12">
        <v>0.11664200811368368</v>
      </c>
      <c r="M2302" s="12">
        <v>0.78817306725194058</v>
      </c>
      <c r="N2302" s="12">
        <v>0.19394293046502376</v>
      </c>
      <c r="O2302" s="1">
        <v>-1.6450846041640849E-2</v>
      </c>
      <c r="P2302">
        <v>0.36228759430583446</v>
      </c>
      <c r="Q2302">
        <v>0.31231473412765887</v>
      </c>
      <c r="R2302">
        <v>6.6568537763913554E-2</v>
      </c>
      <c r="S2302">
        <v>0.39394705201677072</v>
      </c>
      <c r="T2302">
        <v>8.9135740409766157E-2</v>
      </c>
      <c r="U2302" s="1">
        <v>0.5925032698528292</v>
      </c>
      <c r="V2302">
        <v>0.77666998803444209</v>
      </c>
      <c r="W2302">
        <v>0.90939523486498253</v>
      </c>
      <c r="X2302">
        <v>0.7787088964334874</v>
      </c>
      <c r="Y2302">
        <v>0.71615870303246032</v>
      </c>
      <c r="Z2302">
        <v>-0.38991519114099421</v>
      </c>
      <c r="AA2302">
        <v>-0.23766327714966934</v>
      </c>
      <c r="AB2302">
        <v>0.23508423935709705</v>
      </c>
      <c r="AC2302">
        <v>0.26883879575393532</v>
      </c>
      <c r="AD2302">
        <v>0.98114247752809447</v>
      </c>
      <c r="AE2302" s="1">
        <v>0.75939023487527446</v>
      </c>
      <c r="AF2302">
        <v>0.77624581390936886</v>
      </c>
      <c r="AG2302">
        <v>0.81790353969127882</v>
      </c>
      <c r="AH2302">
        <v>0.83504787219674903</v>
      </c>
      <c r="AI2302">
        <v>0.50617382220203022</v>
      </c>
      <c r="AJ2302">
        <v>-0.22249168357465265</v>
      </c>
      <c r="AK2302">
        <v>-0.11545082982251098</v>
      </c>
      <c r="AL2302">
        <v>4.1071455704870551E-2</v>
      </c>
      <c r="AM2302">
        <v>0.5500874703655374</v>
      </c>
      <c r="AN2302">
        <v>0.96038566721583607</v>
      </c>
      <c r="AO2302" s="1">
        <v>0.69960055141816491</v>
      </c>
      <c r="AP2302">
        <v>0.79575446219575952</v>
      </c>
      <c r="AQ2302">
        <v>0.88138230388686689</v>
      </c>
      <c r="AR2302">
        <v>0.82925812563109191</v>
      </c>
      <c r="AS2302">
        <v>0.61776225771048421</v>
      </c>
      <c r="AT2302">
        <v>-0.30695807209421638</v>
      </c>
      <c r="AU2302">
        <v>-0.17593982388146551</v>
      </c>
      <c r="AV2302">
        <v>0.13356066931532493</v>
      </c>
      <c r="AW2302">
        <v>0.43117552036803758</v>
      </c>
      <c r="AX2302">
        <v>0.99406053742387723</v>
      </c>
      <c r="AY2302" s="1">
        <v>10</v>
      </c>
      <c r="AZ2302">
        <v>10</v>
      </c>
      <c r="BA2302">
        <v>10</v>
      </c>
      <c r="BB2302" s="18">
        <v>-1.3315553519330945</v>
      </c>
      <c r="BC2302" s="15">
        <v>-0.96448916587882483</v>
      </c>
      <c r="BD2302" s="15">
        <v>-0.68862629307991641</v>
      </c>
      <c r="BE2302" s="15">
        <v>0.16793757264289624</v>
      </c>
      <c r="BF2302" s="15">
        <v>0.22909692790863781</v>
      </c>
      <c r="BG2302" s="15">
        <v>1.0395889043118158</v>
      </c>
      <c r="BH2302" s="18">
        <v>-1.3571534735624189</v>
      </c>
      <c r="BI2302" s="15">
        <v>-0.21521384582377426</v>
      </c>
      <c r="BJ2302" s="15">
        <v>1.245335944328857E-2</v>
      </c>
      <c r="BK2302" s="15">
        <v>0.34536355269106217</v>
      </c>
      <c r="BL2302" s="15">
        <v>1.4279992887840554</v>
      </c>
      <c r="BM2302" s="15">
        <v>1.3345985244962737</v>
      </c>
      <c r="BN2302" s="1" t="s">
        <v>20541</v>
      </c>
    </row>
    <row r="2303" spans="1:66" x14ac:dyDescent="0.25">
      <c r="A2303">
        <v>855258</v>
      </c>
      <c r="B2303" t="s">
        <v>18721</v>
      </c>
      <c r="C2303" t="s">
        <v>18722</v>
      </c>
      <c r="D2303" t="s">
        <v>18723</v>
      </c>
      <c r="E2303" t="s">
        <v>18720</v>
      </c>
      <c r="F2303" s="23">
        <v>2.4545425E-6</v>
      </c>
      <c r="G2303" s="23">
        <v>4.6026384999999998E-3</v>
      </c>
      <c r="H2303" s="23">
        <v>0.25867267999999999</v>
      </c>
      <c r="I2303" s="11">
        <v>-8.0374314735786573E-2</v>
      </c>
      <c r="J2303" s="12">
        <v>0.38718077544314605</v>
      </c>
      <c r="K2303" s="12">
        <v>0.73408447368818031</v>
      </c>
      <c r="L2303" s="12">
        <v>0.13260177629634265</v>
      </c>
      <c r="M2303" s="12">
        <v>0.71331416069758535</v>
      </c>
      <c r="N2303" s="12">
        <v>0.18707995845571418</v>
      </c>
      <c r="O2303" s="1">
        <v>-6.1416320461011177E-2</v>
      </c>
      <c r="P2303">
        <v>0.28249411072705066</v>
      </c>
      <c r="Q2303">
        <v>0.44557550531310697</v>
      </c>
      <c r="R2303">
        <v>7.565620760037782E-2</v>
      </c>
      <c r="S2303">
        <v>0.36758475924373868</v>
      </c>
      <c r="T2303">
        <v>8.7414308666108886E-2</v>
      </c>
      <c r="U2303" s="1">
        <v>0.38138540261450332</v>
      </c>
      <c r="V2303">
        <v>0.72273586747773666</v>
      </c>
      <c r="W2303">
        <v>0.88401670786005815</v>
      </c>
      <c r="X2303">
        <v>0.77708565138600305</v>
      </c>
      <c r="Y2303">
        <v>0.7850941262985438</v>
      </c>
      <c r="Z2303">
        <v>-0.53281119255640097</v>
      </c>
      <c r="AA2303">
        <v>-0.27183627604149324</v>
      </c>
      <c r="AB2303">
        <v>0.20308863304625768</v>
      </c>
      <c r="AC2303">
        <v>0.19785011186759641</v>
      </c>
      <c r="AD2303">
        <v>0.92735036284074757</v>
      </c>
      <c r="AE2303" s="1">
        <v>0.70900878829163339</v>
      </c>
      <c r="AF2303">
        <v>0.88292544516363014</v>
      </c>
      <c r="AG2303">
        <v>0.73699818130001515</v>
      </c>
      <c r="AH2303">
        <v>0.80150390672553418</v>
      </c>
      <c r="AI2303">
        <v>0.51179973725166783</v>
      </c>
      <c r="AJ2303">
        <v>-0.40781337604243417</v>
      </c>
      <c r="AK2303">
        <v>0.12803534472573883</v>
      </c>
      <c r="AL2303">
        <v>-2.5044339902005906E-2</v>
      </c>
      <c r="AM2303">
        <v>0.50203142225866682</v>
      </c>
      <c r="AN2303">
        <v>0.94711990764788834</v>
      </c>
      <c r="AO2303" s="1">
        <v>0.59128005135534178</v>
      </c>
      <c r="AP2303">
        <v>0.85556167731953536</v>
      </c>
      <c r="AQ2303">
        <v>0.84924856686728278</v>
      </c>
      <c r="AR2303">
        <v>0.83488960927020683</v>
      </c>
      <c r="AS2303">
        <v>0.67213359447442489</v>
      </c>
      <c r="AT2303">
        <v>-0.49092938027815947</v>
      </c>
      <c r="AU2303">
        <v>-5.717708355221033E-2</v>
      </c>
      <c r="AV2303">
        <v>8.3325411144959297E-2</v>
      </c>
      <c r="AW2303">
        <v>0.3839275095663276</v>
      </c>
      <c r="AX2303">
        <v>0.99094286684412169</v>
      </c>
      <c r="AY2303" s="1">
        <v>10</v>
      </c>
      <c r="AZ2303">
        <v>10</v>
      </c>
      <c r="BA2303">
        <v>10</v>
      </c>
      <c r="BB2303" s="18">
        <v>-0.96008503035865267</v>
      </c>
      <c r="BC2303" s="15">
        <v>-1.2149563500321154</v>
      </c>
      <c r="BD2303" s="15">
        <v>-0.77569814045402252</v>
      </c>
      <c r="BE2303" s="15">
        <v>2.3668588102847294E-2</v>
      </c>
      <c r="BF2303" s="15">
        <v>1.4851405729520151E-2</v>
      </c>
      <c r="BG2303" s="15">
        <v>1.0032672956897906</v>
      </c>
      <c r="BH2303" s="18">
        <v>-1.1080494469776256</v>
      </c>
      <c r="BI2303" s="15">
        <v>-0.50217916800758222</v>
      </c>
      <c r="BJ2303" s="15">
        <v>0.57570847813274262</v>
      </c>
      <c r="BK2303" s="15">
        <v>0.2677807094543711</v>
      </c>
      <c r="BL2303" s="15">
        <v>1.3280210918491209</v>
      </c>
      <c r="BM2303" s="15">
        <v>1.347670566871604</v>
      </c>
      <c r="BN2303" s="1" t="s">
        <v>20541</v>
      </c>
    </row>
    <row r="2304" spans="1:66" x14ac:dyDescent="0.25">
      <c r="A2304">
        <v>851686</v>
      </c>
      <c r="B2304" t="s">
        <v>18744</v>
      </c>
      <c r="C2304" t="s">
        <v>18745</v>
      </c>
      <c r="D2304" t="s">
        <v>18746</v>
      </c>
      <c r="E2304" t="s">
        <v>18747</v>
      </c>
      <c r="F2304" s="23">
        <v>6.6690185999999997E-6</v>
      </c>
      <c r="G2304" s="23">
        <v>8.6079309999999995E-5</v>
      </c>
      <c r="H2304" s="23">
        <v>0.42709734999999999</v>
      </c>
      <c r="I2304" s="11">
        <v>6.5761727004582077E-2</v>
      </c>
      <c r="J2304" s="12">
        <v>0.61033033012491722</v>
      </c>
      <c r="K2304" s="12">
        <v>0.70177249974215006</v>
      </c>
      <c r="L2304" s="12">
        <v>0.34231958811568947</v>
      </c>
      <c r="M2304" s="12">
        <v>0.48622052131419752</v>
      </c>
      <c r="N2304" s="12">
        <v>0.4554345604727178</v>
      </c>
      <c r="O2304" s="1">
        <v>5.6804192752752024E-2</v>
      </c>
      <c r="P2304">
        <v>0.39072176894702421</v>
      </c>
      <c r="Q2304">
        <v>0.42520619220892952</v>
      </c>
      <c r="R2304">
        <v>0.20441737316470085</v>
      </c>
      <c r="S2304">
        <v>0.27567950827047694</v>
      </c>
      <c r="T2304">
        <v>0.23178201865736839</v>
      </c>
      <c r="U2304" s="1">
        <v>0.73223286767135098</v>
      </c>
      <c r="V2304">
        <v>0.78103603215366213</v>
      </c>
      <c r="W2304">
        <v>0.83371963766796375</v>
      </c>
      <c r="X2304">
        <v>0.75378419125940399</v>
      </c>
      <c r="Y2304">
        <v>0.69987663100811315</v>
      </c>
      <c r="Z2304">
        <v>-0.25570825083507992</v>
      </c>
      <c r="AA2304">
        <v>-0.13061115189480552</v>
      </c>
      <c r="AB2304">
        <v>0.1650823069581559</v>
      </c>
      <c r="AC2304">
        <v>0.25359333243496751</v>
      </c>
      <c r="AD2304">
        <v>0.98025066033819253</v>
      </c>
      <c r="AE2304" s="1">
        <v>0.92306474744327005</v>
      </c>
      <c r="AF2304">
        <v>0.73600018735797057</v>
      </c>
      <c r="AG2304">
        <v>0.5611635731623672</v>
      </c>
      <c r="AH2304">
        <v>0.58592851986797667</v>
      </c>
      <c r="AI2304">
        <v>0.51442034533105185</v>
      </c>
      <c r="AJ2304">
        <v>-7.9100327014704139E-3</v>
      </c>
      <c r="AK2304">
        <v>0.17809484249210281</v>
      </c>
      <c r="AL2304">
        <v>1.1732470119027073E-2</v>
      </c>
      <c r="AM2304">
        <v>0.22672712220255892</v>
      </c>
      <c r="AN2304">
        <v>0.84286382489150202</v>
      </c>
      <c r="AO2304" s="1">
        <v>0.86573486373102881</v>
      </c>
      <c r="AP2304">
        <v>0.77483837394347665</v>
      </c>
      <c r="AQ2304">
        <v>0.69291517056940111</v>
      </c>
      <c r="AR2304">
        <v>0.67344549321731595</v>
      </c>
      <c r="AS2304">
        <v>0.60758647930450493</v>
      </c>
      <c r="AT2304">
        <v>-0.11436676833403076</v>
      </c>
      <c r="AU2304">
        <v>5.045837764463431E-2</v>
      </c>
      <c r="AV2304">
        <v>7.7794599003547724E-2</v>
      </c>
      <c r="AW2304">
        <v>0.24426217611237261</v>
      </c>
      <c r="AX2304">
        <v>0.92413419152014831</v>
      </c>
      <c r="AY2304" s="1">
        <v>10</v>
      </c>
      <c r="AZ2304">
        <v>1</v>
      </c>
      <c r="BA2304">
        <v>10</v>
      </c>
      <c r="BB2304" s="18">
        <v>-1.45094253197027</v>
      </c>
      <c r="BC2304" s="15">
        <v>-0.79733489161236515</v>
      </c>
      <c r="BD2304" s="15">
        <v>-0.62575001065318181</v>
      </c>
      <c r="BE2304" s="15">
        <v>-0.22017284405623302</v>
      </c>
      <c r="BF2304" s="15">
        <v>-9.8769918659339817E-2</v>
      </c>
      <c r="BG2304" s="15">
        <v>0.51335831859342484</v>
      </c>
      <c r="BH2304" s="18">
        <v>-1.3185409180408223</v>
      </c>
      <c r="BI2304" s="15">
        <v>0.43147591399499224</v>
      </c>
      <c r="BJ2304" s="15">
        <v>0.78716622207728582</v>
      </c>
      <c r="BK2304" s="15">
        <v>0.46903755248677398</v>
      </c>
      <c r="BL2304" s="15">
        <v>0.88016394880329007</v>
      </c>
      <c r="BM2304" s="15">
        <v>1.4303091590364521</v>
      </c>
      <c r="BN2304" s="1" t="s">
        <v>20541</v>
      </c>
    </row>
    <row r="2305" spans="1:66" x14ac:dyDescent="0.25">
      <c r="A2305">
        <v>851547</v>
      </c>
      <c r="B2305" t="s">
        <v>18780</v>
      </c>
      <c r="C2305" t="s">
        <v>18781</v>
      </c>
      <c r="D2305" t="s">
        <v>18782</v>
      </c>
      <c r="E2305" t="s">
        <v>18783</v>
      </c>
      <c r="F2305" s="23">
        <v>2.3814283999999998E-13</v>
      </c>
      <c r="G2305" s="23">
        <v>1.0515045E-8</v>
      </c>
      <c r="H2305" s="23">
        <v>1.13168135E-2</v>
      </c>
      <c r="I2305" s="11">
        <v>0.16447470836331185</v>
      </c>
      <c r="J2305" s="12">
        <v>0.63804286812213518</v>
      </c>
      <c r="K2305" s="12">
        <v>0.88600537193697138</v>
      </c>
      <c r="L2305" s="12">
        <v>0.97011838802343009</v>
      </c>
      <c r="M2305" s="12">
        <v>1.5400747290012482</v>
      </c>
      <c r="N2305" s="12">
        <v>0.66708436661481996</v>
      </c>
      <c r="O2305" s="1">
        <v>7.2743750309007191E-2</v>
      </c>
      <c r="P2305">
        <v>0.29786704207369114</v>
      </c>
      <c r="Q2305">
        <v>0.34048710720907116</v>
      </c>
      <c r="R2305">
        <v>0.33685565075874663</v>
      </c>
      <c r="S2305">
        <v>0.450569983461373</v>
      </c>
      <c r="T2305">
        <v>0.17456357288229149</v>
      </c>
      <c r="U2305" s="1">
        <v>0.31153740042262557</v>
      </c>
      <c r="V2305">
        <v>0.67169350194573918</v>
      </c>
      <c r="W2305">
        <v>0.80265680697503572</v>
      </c>
      <c r="X2305">
        <v>0.86900362439660417</v>
      </c>
      <c r="Y2305">
        <v>0.82989642140274877</v>
      </c>
      <c r="Z2305">
        <v>-0.53809514185068497</v>
      </c>
      <c r="AA2305">
        <v>-0.2272445675261536</v>
      </c>
      <c r="AB2305">
        <v>-2.2335189414429489E-2</v>
      </c>
      <c r="AC2305">
        <v>0.26931587781114485</v>
      </c>
      <c r="AD2305">
        <v>0.90934794109324568</v>
      </c>
      <c r="AE2305" s="1">
        <v>0.53529648566458976</v>
      </c>
      <c r="AF2305">
        <v>0.8196476289521879</v>
      </c>
      <c r="AG2305">
        <v>0.88114688281058129</v>
      </c>
      <c r="AH2305">
        <v>0.89210079070609027</v>
      </c>
      <c r="AI2305">
        <v>0.58935847740726821</v>
      </c>
      <c r="AJ2305">
        <v>-0.50148486883360399</v>
      </c>
      <c r="AK2305">
        <v>-0.14540124237770669</v>
      </c>
      <c r="AL2305">
        <v>5.375443644853415E-2</v>
      </c>
      <c r="AM2305">
        <v>0.53906968302009817</v>
      </c>
      <c r="AN2305">
        <v>0.97588067771489673</v>
      </c>
      <c r="AO2305" s="1">
        <v>0.44568461552328237</v>
      </c>
      <c r="AP2305">
        <v>0.76998631767349268</v>
      </c>
      <c r="AQ2305">
        <v>0.86399422189501307</v>
      </c>
      <c r="AR2305">
        <v>0.90008710878375864</v>
      </c>
      <c r="AS2305">
        <v>0.70968107314314344</v>
      </c>
      <c r="AT2305">
        <v>-0.52827959688239701</v>
      </c>
      <c r="AU2305">
        <v>-0.18520567498889234</v>
      </c>
      <c r="AV2305">
        <v>2.0639744869601684E-2</v>
      </c>
      <c r="AW2305">
        <v>0.42884906938182682</v>
      </c>
      <c r="AX2305">
        <v>0.96605713155258821</v>
      </c>
      <c r="AY2305" s="1">
        <v>10</v>
      </c>
      <c r="AZ2305">
        <v>10</v>
      </c>
      <c r="BA2305">
        <v>10</v>
      </c>
      <c r="BB2305" s="18">
        <v>-0.92821090139557272</v>
      </c>
      <c r="BC2305" s="15">
        <v>-1.3160146522790646</v>
      </c>
      <c r="BD2305" s="15">
        <v>-0.78392504930418772</v>
      </c>
      <c r="BE2305" s="15">
        <v>-0.43317726676521212</v>
      </c>
      <c r="BF2305" s="15">
        <v>6.6048127636795559E-2</v>
      </c>
      <c r="BG2305" s="15">
        <v>1.025605881465137</v>
      </c>
      <c r="BH2305" s="18">
        <v>-0.76801057152708507</v>
      </c>
      <c r="BI2305" s="15">
        <v>-0.69455328012926598</v>
      </c>
      <c r="BJ2305" s="15">
        <v>7.9054762376181656E-2</v>
      </c>
      <c r="BK2305" s="15">
        <v>0.51172962694116009</v>
      </c>
      <c r="BL2305" s="15">
        <v>1.5660993030621064</v>
      </c>
      <c r="BM2305" s="15">
        <v>1.675354019919008</v>
      </c>
      <c r="BN2305" s="1" t="s">
        <v>20541</v>
      </c>
    </row>
    <row r="2306" spans="1:66" x14ac:dyDescent="0.25">
      <c r="A2306">
        <v>851145</v>
      </c>
      <c r="B2306" t="s">
        <v>18848</v>
      </c>
      <c r="C2306" t="s">
        <v>18849</v>
      </c>
      <c r="D2306" t="s">
        <v>18850</v>
      </c>
      <c r="E2306" t="s">
        <v>18851</v>
      </c>
      <c r="F2306" s="23">
        <v>1.4988501E-7</v>
      </c>
      <c r="G2306" s="23">
        <v>1.5195209E-3</v>
      </c>
      <c r="H2306" s="23">
        <v>0.35725477</v>
      </c>
      <c r="I2306" s="11">
        <v>0.17379196965229957</v>
      </c>
      <c r="J2306" s="12">
        <v>0.43155795751848641</v>
      </c>
      <c r="K2306" s="12">
        <v>0.61483005771630728</v>
      </c>
      <c r="L2306" s="12">
        <v>2.088780841531452E-2</v>
      </c>
      <c r="M2306" s="12">
        <v>0.6664898270170122</v>
      </c>
      <c r="N2306" s="12">
        <v>0.19869748215947519</v>
      </c>
      <c r="O2306" s="1">
        <v>0.19157103049214322</v>
      </c>
      <c r="P2306">
        <v>0.37843743136265229</v>
      </c>
      <c r="Q2306">
        <v>0.47310297219756775</v>
      </c>
      <c r="R2306">
        <v>1.4788663500906013E-2</v>
      </c>
      <c r="S2306">
        <v>0.40529857976582861</v>
      </c>
      <c r="T2306">
        <v>0.10789986700377664</v>
      </c>
      <c r="U2306" s="1">
        <v>0.59083098064345818</v>
      </c>
      <c r="V2306">
        <v>0.76418021759311539</v>
      </c>
      <c r="W2306">
        <v>0.89219165566117709</v>
      </c>
      <c r="X2306">
        <v>0.77816026577455644</v>
      </c>
      <c r="Y2306">
        <v>0.74410342318379996</v>
      </c>
      <c r="Z2306">
        <v>-0.37578903153146948</v>
      </c>
      <c r="AA2306">
        <v>-0.23038070243495834</v>
      </c>
      <c r="AB2306">
        <v>0.21269718481405891</v>
      </c>
      <c r="AC2306">
        <v>0.2402001066120272</v>
      </c>
      <c r="AD2306">
        <v>0.97823995910035899</v>
      </c>
      <c r="AE2306" s="1">
        <v>0.72389828403360479</v>
      </c>
      <c r="AF2306">
        <v>0.7922852625794794</v>
      </c>
      <c r="AG2306">
        <v>0.72348538098221149</v>
      </c>
      <c r="AH2306">
        <v>0.85491482991495193</v>
      </c>
      <c r="AI2306">
        <v>0.55768666478597251</v>
      </c>
      <c r="AJ2306">
        <v>-0.27827211050068545</v>
      </c>
      <c r="AK2306">
        <v>3.1512898972155326E-2</v>
      </c>
      <c r="AL2306">
        <v>-0.11073373163254585</v>
      </c>
      <c r="AM2306">
        <v>0.52370456240870833</v>
      </c>
      <c r="AN2306">
        <v>0.9461500157833107</v>
      </c>
      <c r="AO2306" s="1">
        <v>0.68211676527843901</v>
      </c>
      <c r="AP2306">
        <v>0.80555244161915951</v>
      </c>
      <c r="AQ2306">
        <v>0.8331649316273384</v>
      </c>
      <c r="AR2306">
        <v>0.8459263038359659</v>
      </c>
      <c r="AS2306">
        <v>0.67052743070355958</v>
      </c>
      <c r="AT2306">
        <v>-0.33683543081210532</v>
      </c>
      <c r="AU2306">
        <v>-9.8855858062071464E-2</v>
      </c>
      <c r="AV2306">
        <v>4.7786513044902501E-2</v>
      </c>
      <c r="AW2306">
        <v>0.39949411040415356</v>
      </c>
      <c r="AX2306">
        <v>0.99494831964293595</v>
      </c>
      <c r="AY2306" s="1">
        <v>10</v>
      </c>
      <c r="AZ2306">
        <v>10</v>
      </c>
      <c r="BA2306">
        <v>10</v>
      </c>
      <c r="BB2306" s="18">
        <v>-1.385577133031312</v>
      </c>
      <c r="BC2306" s="15">
        <v>-0.99678808475141201</v>
      </c>
      <c r="BD2306" s="15">
        <v>-0.73389442091114487</v>
      </c>
      <c r="BE2306" s="15">
        <v>6.7176397172369229E-2</v>
      </c>
      <c r="BF2306" s="15">
        <v>0.11690081064101689</v>
      </c>
      <c r="BG2306" s="15">
        <v>1.0279420827464818</v>
      </c>
      <c r="BH2306" s="18">
        <v>-1.071330600971548</v>
      </c>
      <c r="BI2306" s="15">
        <v>-0.21645518557142432</v>
      </c>
      <c r="BJ2306" s="15">
        <v>0.37782675832400753</v>
      </c>
      <c r="BK2306" s="15">
        <v>0.10494523867852991</v>
      </c>
      <c r="BL2306" s="15">
        <v>1.3220319637790645</v>
      </c>
      <c r="BM2306" s="15">
        <v>1.3872221738953634</v>
      </c>
      <c r="BN2306" s="1" t="s">
        <v>20541</v>
      </c>
    </row>
    <row r="2307" spans="1:66" x14ac:dyDescent="0.25">
      <c r="A2307">
        <v>855093</v>
      </c>
      <c r="B2307" t="s">
        <v>18856</v>
      </c>
      <c r="C2307" t="s">
        <v>18857</v>
      </c>
      <c r="D2307" t="s">
        <v>18858</v>
      </c>
      <c r="E2307" t="s">
        <v>18859</v>
      </c>
      <c r="F2307" s="23">
        <v>4.5408121999999998E-13</v>
      </c>
      <c r="G2307" s="23">
        <v>2.6448688000000001E-3</v>
      </c>
      <c r="H2307" s="23">
        <v>1.8512566000000001E-2</v>
      </c>
      <c r="I2307" s="11">
        <v>-4.5322217861459794E-3</v>
      </c>
      <c r="J2307" s="12">
        <v>0.23298663474673253</v>
      </c>
      <c r="K2307" s="12">
        <v>0.28808966573109834</v>
      </c>
      <c r="L2307" s="12">
        <v>0.57061921268559257</v>
      </c>
      <c r="M2307" s="12">
        <v>1.0202193464581206</v>
      </c>
      <c r="N2307" s="12">
        <v>-0.17454150293305015</v>
      </c>
      <c r="O2307" s="1">
        <v>-2.4891846646760618E-3</v>
      </c>
      <c r="P2307">
        <v>0.12003121570866968</v>
      </c>
      <c r="Q2307">
        <v>0.1248081390564664</v>
      </c>
      <c r="R2307">
        <v>0.23887912655266441</v>
      </c>
      <c r="S2307">
        <v>0.34510681721082009</v>
      </c>
      <c r="T2307">
        <v>-4.9410607168822535E-2</v>
      </c>
      <c r="U2307" s="1">
        <v>0.41712678740010711</v>
      </c>
      <c r="V2307">
        <v>0.63656023218869962</v>
      </c>
      <c r="W2307">
        <v>0.69630348986526724</v>
      </c>
      <c r="X2307">
        <v>0.84841428594642232</v>
      </c>
      <c r="Y2307">
        <v>0.89963361308124612</v>
      </c>
      <c r="Z2307">
        <v>-0.38806529324066119</v>
      </c>
      <c r="AA2307">
        <v>-0.12899708114467553</v>
      </c>
      <c r="AB2307">
        <v>-0.13897945542098722</v>
      </c>
      <c r="AC2307">
        <v>0.1735350041251851</v>
      </c>
      <c r="AD2307">
        <v>0.90108937309191339</v>
      </c>
      <c r="AE2307" s="1">
        <v>0.57331978669122619</v>
      </c>
      <c r="AF2307">
        <v>0.78923704939228412</v>
      </c>
      <c r="AG2307">
        <v>0.85105910339393354</v>
      </c>
      <c r="AH2307">
        <v>0.91113836338359766</v>
      </c>
      <c r="AI2307">
        <v>0.63028415359952528</v>
      </c>
      <c r="AJ2307">
        <v>-0.4249948892569449</v>
      </c>
      <c r="AK2307">
        <v>-0.14350092888714333</v>
      </c>
      <c r="AL2307">
        <v>-1.0693391904817202E-2</v>
      </c>
      <c r="AM2307">
        <v>0.52222484314060624</v>
      </c>
      <c r="AN2307">
        <v>0.98116070897934105</v>
      </c>
      <c r="AO2307" s="1">
        <v>0.50873628122579828</v>
      </c>
      <c r="AP2307">
        <v>0.73196276070661859</v>
      </c>
      <c r="AQ2307">
        <v>0.79431196316468733</v>
      </c>
      <c r="AR2307">
        <v>0.90262641311876446</v>
      </c>
      <c r="AS2307">
        <v>0.78308331213061366</v>
      </c>
      <c r="AT2307">
        <v>-0.4171315132772867</v>
      </c>
      <c r="AU2307">
        <v>-0.13981353248344461</v>
      </c>
      <c r="AV2307">
        <v>-7.6060809686823369E-2</v>
      </c>
      <c r="AW2307">
        <v>0.35865882454273945</v>
      </c>
      <c r="AX2307">
        <v>0.96563835407895493</v>
      </c>
      <c r="AY2307" s="1">
        <v>10</v>
      </c>
      <c r="AZ2307">
        <v>10</v>
      </c>
      <c r="BA2307">
        <v>10</v>
      </c>
      <c r="BB2307" s="18">
        <v>-1.0384208836138122</v>
      </c>
      <c r="BC2307" s="15">
        <v>-0.978081391669542</v>
      </c>
      <c r="BD2307" s="15">
        <v>-0.44018598233452594</v>
      </c>
      <c r="BE2307" s="15">
        <v>-0.46091208089386021</v>
      </c>
      <c r="BF2307" s="15">
        <v>0.18795213822700207</v>
      </c>
      <c r="BG2307" s="15">
        <v>1.6955284839397688</v>
      </c>
      <c r="BH2307" s="18">
        <v>-1.0432705940460549</v>
      </c>
      <c r="BI2307" s="15">
        <v>-0.72877370850226286</v>
      </c>
      <c r="BJ2307" s="15">
        <v>-0.13191522171372408</v>
      </c>
      <c r="BK2307" s="15">
        <v>0.14967982726441273</v>
      </c>
      <c r="BL2307" s="15">
        <v>1.2796393153236569</v>
      </c>
      <c r="BM2307" s="15">
        <v>1.5087600980189368</v>
      </c>
      <c r="BN2307" s="1" t="s">
        <v>20541</v>
      </c>
    </row>
    <row r="2308" spans="1:66" x14ac:dyDescent="0.25">
      <c r="A2308">
        <v>851998</v>
      </c>
      <c r="B2308" t="s">
        <v>18900</v>
      </c>
      <c r="C2308" t="s">
        <v>18901</v>
      </c>
      <c r="D2308" t="s">
        <v>18902</v>
      </c>
      <c r="E2308" t="s">
        <v>18903</v>
      </c>
      <c r="F2308" s="23">
        <v>6.5202526999999996E-3</v>
      </c>
      <c r="G2308" s="23">
        <v>4.0843951999999999E-5</v>
      </c>
      <c r="H2308" s="23">
        <v>3.8019009999999999E-2</v>
      </c>
      <c r="I2308" s="11">
        <v>-8.1272678067737553E-2</v>
      </c>
      <c r="J2308" s="12">
        <v>0.51799145637316102</v>
      </c>
      <c r="K2308" s="12">
        <v>0.55435253384738326</v>
      </c>
      <c r="L2308" s="12">
        <v>0.20833468869232175</v>
      </c>
      <c r="M2308" s="12">
        <v>0.99070902681223827</v>
      </c>
      <c r="N2308" s="12">
        <v>0.64009634319141739</v>
      </c>
      <c r="O2308" s="1">
        <v>-4.9436625288472272E-2</v>
      </c>
      <c r="P2308">
        <v>0.29609552496176256</v>
      </c>
      <c r="Q2308">
        <v>0.31213084127370566</v>
      </c>
      <c r="R2308">
        <v>0.11350795390401716</v>
      </c>
      <c r="S2308">
        <v>0.51292468121801182</v>
      </c>
      <c r="T2308">
        <v>0.30607756248156548</v>
      </c>
      <c r="U2308" s="1">
        <v>3.8115403013563497E-2</v>
      </c>
      <c r="V2308">
        <v>0.37557445684263224</v>
      </c>
      <c r="W2308">
        <v>0.63407429650414082</v>
      </c>
      <c r="X2308">
        <v>0.40185631157958601</v>
      </c>
      <c r="Y2308">
        <v>0.81097771732540247</v>
      </c>
      <c r="Z2308">
        <v>-0.43695288282776801</v>
      </c>
      <c r="AA2308">
        <v>-0.37563165201983806</v>
      </c>
      <c r="AB2308">
        <v>0.34238744317885433</v>
      </c>
      <c r="AC2308">
        <v>-0.30266522264308732</v>
      </c>
      <c r="AD2308">
        <v>0.58551653422271277</v>
      </c>
      <c r="AE2308" s="1">
        <v>0.7263670009559724</v>
      </c>
      <c r="AF2308">
        <v>0.68163233171688764</v>
      </c>
      <c r="AG2308">
        <v>0.68871074171821967</v>
      </c>
      <c r="AH2308">
        <v>0.87664201890364035</v>
      </c>
      <c r="AI2308">
        <v>0.57832903481954834</v>
      </c>
      <c r="AJ2308">
        <v>-0.13583727705874571</v>
      </c>
      <c r="AK2308">
        <v>-6.1798143175025362E-2</v>
      </c>
      <c r="AL2308">
        <v>-0.18487176774781147</v>
      </c>
      <c r="AM2308">
        <v>0.53054515411800662</v>
      </c>
      <c r="AN2308">
        <v>0.91646645979909114</v>
      </c>
      <c r="AO2308" s="1">
        <v>0.6143497077223663</v>
      </c>
      <c r="AP2308">
        <v>0.70197467143170023</v>
      </c>
      <c r="AQ2308">
        <v>0.80326574731387457</v>
      </c>
      <c r="AR2308">
        <v>0.87283623756863171</v>
      </c>
      <c r="AS2308">
        <v>0.77736016864796165</v>
      </c>
      <c r="AT2308">
        <v>-0.27358582086663513</v>
      </c>
      <c r="AU2308">
        <v>-0.189758560405594</v>
      </c>
      <c r="AV2308">
        <v>-2.6366125024886122E-2</v>
      </c>
      <c r="AW2308">
        <v>0.32670004537152003</v>
      </c>
      <c r="AX2308">
        <v>0.97355723177342945</v>
      </c>
      <c r="AY2308" s="1">
        <v>5</v>
      </c>
      <c r="AZ2308">
        <v>10</v>
      </c>
      <c r="BA2308">
        <v>10</v>
      </c>
      <c r="BB2308" s="18">
        <v>-0.5749332037844116</v>
      </c>
      <c r="BC2308" s="15">
        <v>-0.89550635980345783</v>
      </c>
      <c r="BD2308" s="15">
        <v>-0.84621826255585686</v>
      </c>
      <c r="BE2308" s="15">
        <v>-0.269096855768785</v>
      </c>
      <c r="BF2308" s="15">
        <v>-0.78757011705147117</v>
      </c>
      <c r="BG2308" s="15">
        <v>0.10754142590164922</v>
      </c>
      <c r="BH2308" s="18">
        <v>-0.76249443221539359</v>
      </c>
      <c r="BI2308" s="15">
        <v>0.29991522816400668</v>
      </c>
      <c r="BJ2308" s="15">
        <v>0.43311748353071283</v>
      </c>
      <c r="BK2308" s="15">
        <v>0.21169830276345999</v>
      </c>
      <c r="BL2308" s="15">
        <v>1.4987899058296892</v>
      </c>
      <c r="BM2308" s="15">
        <v>1.5847568849898614</v>
      </c>
      <c r="BN2308" s="1" t="s">
        <v>20541</v>
      </c>
    </row>
    <row r="2309" spans="1:66" x14ac:dyDescent="0.25">
      <c r="A2309">
        <v>851015</v>
      </c>
      <c r="B2309" t="s">
        <v>18920</v>
      </c>
      <c r="C2309" t="s">
        <v>18921</v>
      </c>
      <c r="D2309" t="s">
        <v>18922</v>
      </c>
      <c r="E2309" t="s">
        <v>18923</v>
      </c>
      <c r="F2309" s="23">
        <v>1.2580186000000001E-8</v>
      </c>
      <c r="G2309" s="23">
        <v>4.7345193999999997E-3</v>
      </c>
      <c r="H2309" s="23">
        <v>0.10267956</v>
      </c>
      <c r="I2309" s="11">
        <v>-5.6728653691932654E-2</v>
      </c>
      <c r="J2309" s="12">
        <v>0.14465285096612857</v>
      </c>
      <c r="K2309" s="12">
        <v>-8.5374641746001085E-3</v>
      </c>
      <c r="L2309" s="12">
        <v>0.52166993948201246</v>
      </c>
      <c r="M2309" s="12">
        <v>0.3094309168462831</v>
      </c>
      <c r="N2309" s="12">
        <v>0.82873490218020263</v>
      </c>
      <c r="O2309" s="1">
        <v>-4.1840964049943884E-2</v>
      </c>
      <c r="P2309">
        <v>7.2400722063505993E-2</v>
      </c>
      <c r="Q2309">
        <v>-4.4248247875766896E-3</v>
      </c>
      <c r="R2309">
        <v>0.25856403502093728</v>
      </c>
      <c r="S2309">
        <v>0.15556888146616832</v>
      </c>
      <c r="T2309">
        <v>0.31925700492400777</v>
      </c>
      <c r="U2309" s="1">
        <v>0.82394750429974217</v>
      </c>
      <c r="V2309">
        <v>0.56843871659456691</v>
      </c>
      <c r="W2309">
        <v>0.47685852931142053</v>
      </c>
      <c r="X2309">
        <v>0.55884873176535343</v>
      </c>
      <c r="Y2309">
        <v>0.70662262283124555</v>
      </c>
      <c r="Z2309">
        <v>0.10492308243502872</v>
      </c>
      <c r="AA2309">
        <v>7.9251569550166101E-2</v>
      </c>
      <c r="AB2309">
        <v>-6.7121091635455862E-2</v>
      </c>
      <c r="AC2309">
        <v>2.7132111875773594E-4</v>
      </c>
      <c r="AD2309">
        <v>0.78476856349994417</v>
      </c>
      <c r="AE2309" s="1">
        <v>0.73157212395993676</v>
      </c>
      <c r="AF2309">
        <v>0.60616303083601675</v>
      </c>
      <c r="AG2309">
        <v>0.68662799627762272</v>
      </c>
      <c r="AH2309">
        <v>0.6360702066742524</v>
      </c>
      <c r="AI2309">
        <v>0.79115205251389553</v>
      </c>
      <c r="AJ2309">
        <v>-3.5170200373140004E-2</v>
      </c>
      <c r="AK2309">
        <v>-0.15446580062566523</v>
      </c>
      <c r="AL2309">
        <v>0.11663588301287314</v>
      </c>
      <c r="AM2309">
        <v>1.3420189431973357E-2</v>
      </c>
      <c r="AN2309">
        <v>0.87619870024868474</v>
      </c>
      <c r="AO2309" s="1">
        <v>0.77576614686411627</v>
      </c>
      <c r="AP2309">
        <v>0.59927729002392449</v>
      </c>
      <c r="AQ2309">
        <v>0.6152320632480629</v>
      </c>
      <c r="AR2309">
        <v>0.61451562249241021</v>
      </c>
      <c r="AS2309">
        <v>0.76872804916773918</v>
      </c>
      <c r="AT2309">
        <v>1.7733672268555229E-2</v>
      </c>
      <c r="AU2309">
        <v>-6.7387954620509963E-2</v>
      </c>
      <c r="AV2309">
        <v>4.8112819283185851E-2</v>
      </c>
      <c r="AW2309">
        <v>8.5795607651461686E-3</v>
      </c>
      <c r="AX2309">
        <v>0.85219644360157309</v>
      </c>
      <c r="AY2309" s="1">
        <v>1</v>
      </c>
      <c r="AZ2309">
        <v>10</v>
      </c>
      <c r="BA2309">
        <v>10</v>
      </c>
      <c r="BB2309" s="18">
        <v>-1.4193466281631275</v>
      </c>
      <c r="BC2309" s="15">
        <v>-8.345459633906159E-2</v>
      </c>
      <c r="BD2309" s="15">
        <v>-0.12037509957978876</v>
      </c>
      <c r="BE2309" s="15">
        <v>-0.33088674086463654</v>
      </c>
      <c r="BF2309" s="15">
        <v>-0.23396367268973775</v>
      </c>
      <c r="BG2309" s="15">
        <v>0.78190343420542996</v>
      </c>
      <c r="BH2309" s="18">
        <v>-1.5110743769858039</v>
      </c>
      <c r="BI2309" s="15">
        <v>0.15044272919877591</v>
      </c>
      <c r="BJ2309" s="15">
        <v>-0.13417980528712195</v>
      </c>
      <c r="BK2309" s="15">
        <v>0.51263070689655243</v>
      </c>
      <c r="BL2309" s="15">
        <v>0.26637256960121986</v>
      </c>
      <c r="BM2309" s="15">
        <v>2.1219314800073037</v>
      </c>
      <c r="BN2309" s="1" t="s">
        <v>20541</v>
      </c>
    </row>
    <row r="2310" spans="1:66" x14ac:dyDescent="0.25">
      <c r="A2310">
        <v>855089</v>
      </c>
      <c r="B2310" t="s">
        <v>19036</v>
      </c>
      <c r="C2310" t="s">
        <v>19037</v>
      </c>
      <c r="D2310" t="s">
        <v>19038</v>
      </c>
      <c r="E2310" t="s">
        <v>19039</v>
      </c>
      <c r="F2310" s="23">
        <v>4.3140722999999997E-8</v>
      </c>
      <c r="G2310" s="23">
        <v>2.6804465E-4</v>
      </c>
      <c r="H2310" s="23">
        <v>0.12581997</v>
      </c>
      <c r="I2310" s="11">
        <v>3.0189832910318031E-3</v>
      </c>
      <c r="J2310" s="12">
        <v>0.33138846823899903</v>
      </c>
      <c r="K2310" s="12">
        <v>0.63973321460480448</v>
      </c>
      <c r="L2310" s="12">
        <v>0.11900832133247757</v>
      </c>
      <c r="M2310" s="12">
        <v>0.88887392276094956</v>
      </c>
      <c r="N2310" s="12">
        <v>0.38467885094328419</v>
      </c>
      <c r="O2310" s="1">
        <v>2.3416309502571867E-3</v>
      </c>
      <c r="P2310">
        <v>0.24639619805206026</v>
      </c>
      <c r="Q2310">
        <v>0.41833293945029587</v>
      </c>
      <c r="R2310">
        <v>6.491056531351426E-2</v>
      </c>
      <c r="S2310">
        <v>0.42075997738948345</v>
      </c>
      <c r="T2310">
        <v>0.18417453553598459</v>
      </c>
      <c r="U2310" s="1">
        <v>0.4261153053499766</v>
      </c>
      <c r="V2310">
        <v>0.7397280146868509</v>
      </c>
      <c r="W2310">
        <v>0.98100077067031755</v>
      </c>
      <c r="X2310">
        <v>0.77090524031779739</v>
      </c>
      <c r="Y2310">
        <v>0.59309930227485852</v>
      </c>
      <c r="Z2310">
        <v>-0.50957484482799764</v>
      </c>
      <c r="AA2310">
        <v>-0.38046049534113269</v>
      </c>
      <c r="AB2310">
        <v>0.34102407769362453</v>
      </c>
      <c r="AC2310">
        <v>0.38202726555062394</v>
      </c>
      <c r="AD2310">
        <v>0.92659287130189294</v>
      </c>
      <c r="AE2310" s="1">
        <v>0.61832407758265318</v>
      </c>
      <c r="AF2310">
        <v>0.82451665866771628</v>
      </c>
      <c r="AG2310">
        <v>0.84428492186885118</v>
      </c>
      <c r="AH2310">
        <v>0.86602882757505928</v>
      </c>
      <c r="AI2310">
        <v>0.42957142735044129</v>
      </c>
      <c r="AJ2310">
        <v>-0.42461616647398531</v>
      </c>
      <c r="AK2310">
        <v>-8.9786842549471377E-2</v>
      </c>
      <c r="AL2310">
        <v>3.7277640805140531E-2</v>
      </c>
      <c r="AM2310">
        <v>0.66587801845052808</v>
      </c>
      <c r="AN2310">
        <v>0.94248574794975271</v>
      </c>
      <c r="AO2310" s="1">
        <v>0.5556488482537324</v>
      </c>
      <c r="AP2310">
        <v>0.81627980961067981</v>
      </c>
      <c r="AQ2310">
        <v>0.93403974791070465</v>
      </c>
      <c r="AR2310">
        <v>0.85471274590188673</v>
      </c>
      <c r="AS2310">
        <v>0.51651375480684358</v>
      </c>
      <c r="AT2310">
        <v>-0.47687251429760757</v>
      </c>
      <c r="AU2310">
        <v>-0.22062445945772158</v>
      </c>
      <c r="AV2310">
        <v>0.17201021311837819</v>
      </c>
      <c r="AW2310">
        <v>0.56462185408384002</v>
      </c>
      <c r="AX2310">
        <v>0.96866166365735018</v>
      </c>
      <c r="AY2310" s="1">
        <v>3</v>
      </c>
      <c r="AZ2310">
        <v>10</v>
      </c>
      <c r="BA2310">
        <v>10</v>
      </c>
      <c r="BB2310" s="18">
        <v>-1.0045343979668504</v>
      </c>
      <c r="BC2310" s="15">
        <v>-1.1367529022653555</v>
      </c>
      <c r="BD2310" s="15">
        <v>-0.9322070075791834</v>
      </c>
      <c r="BE2310" s="15">
        <v>0.21078529405247026</v>
      </c>
      <c r="BF2310" s="15">
        <v>0.27574347862705451</v>
      </c>
      <c r="BG2310" s="15">
        <v>0.61012860906821698</v>
      </c>
      <c r="BH2310" s="18">
        <v>-0.99949106065515936</v>
      </c>
      <c r="BI2310" s="15">
        <v>-0.58315466556801965</v>
      </c>
      <c r="BJ2310" s="15">
        <v>0.13649396878225004</v>
      </c>
      <c r="BK2310" s="15">
        <v>0.40959365087934252</v>
      </c>
      <c r="BL2310" s="15">
        <v>1.760644383301311</v>
      </c>
      <c r="BM2310" s="15">
        <v>1.2527506493239258</v>
      </c>
      <c r="BN2310" s="1" t="s">
        <v>20541</v>
      </c>
    </row>
    <row r="2311" spans="1:66" x14ac:dyDescent="0.25">
      <c r="A2311">
        <v>851337</v>
      </c>
      <c r="B2311" t="s">
        <v>19060</v>
      </c>
      <c r="C2311" t="s">
        <v>19061</v>
      </c>
      <c r="D2311" t="s">
        <v>19062</v>
      </c>
      <c r="E2311" t="s">
        <v>19063</v>
      </c>
      <c r="F2311" s="23">
        <v>4.1361360000000003E-12</v>
      </c>
      <c r="G2311" s="23">
        <v>8.0735954000000002E-5</v>
      </c>
      <c r="H2311" s="23">
        <v>1.5218028E-2</v>
      </c>
      <c r="I2311" s="11">
        <v>-0.14690928715876797</v>
      </c>
      <c r="J2311" s="12">
        <v>0.33174718407135712</v>
      </c>
      <c r="K2311" s="12">
        <v>0.62303190554521382</v>
      </c>
      <c r="L2311" s="12">
        <v>0.2225414605256891</v>
      </c>
      <c r="M2311" s="12">
        <v>1.1265684778884377</v>
      </c>
      <c r="N2311" s="12">
        <v>0.57921042092138886</v>
      </c>
      <c r="O2311" s="1">
        <v>-0.13535479701309633</v>
      </c>
      <c r="P2311">
        <v>0.26181015627329379</v>
      </c>
      <c r="Q2311">
        <v>0.39661971362519421</v>
      </c>
      <c r="R2311">
        <v>0.12391975366015526</v>
      </c>
      <c r="S2311">
        <v>0.49437686352855575</v>
      </c>
      <c r="T2311">
        <v>0.21983188924234845</v>
      </c>
      <c r="U2311" s="1">
        <v>0.46884557147481987</v>
      </c>
      <c r="V2311">
        <v>0.72710388411620308</v>
      </c>
      <c r="W2311">
        <v>0.87058376583291175</v>
      </c>
      <c r="X2311">
        <v>0.84786161190714815</v>
      </c>
      <c r="Y2311">
        <v>0.79218744137689923</v>
      </c>
      <c r="Z2311">
        <v>-0.45087617627011084</v>
      </c>
      <c r="AA2311">
        <v>-0.24828894056115888</v>
      </c>
      <c r="AB2311">
        <v>9.5541154606759396E-2</v>
      </c>
      <c r="AC2311">
        <v>0.28028209232243118</v>
      </c>
      <c r="AD2311">
        <v>0.96479257014098829</v>
      </c>
      <c r="AE2311" s="1">
        <v>0.62164336763514294</v>
      </c>
      <c r="AF2311">
        <v>0.7920324582442726</v>
      </c>
      <c r="AG2311">
        <v>0.81896407229142965</v>
      </c>
      <c r="AH2311">
        <v>0.90307189038732971</v>
      </c>
      <c r="AI2311">
        <v>0.62255182799845299</v>
      </c>
      <c r="AJ2311">
        <v>-0.38020725189850002</v>
      </c>
      <c r="AK2311">
        <v>-9.6904982530570088E-2</v>
      </c>
      <c r="AL2311">
        <v>-4.3550023734938749E-2</v>
      </c>
      <c r="AM2311">
        <v>0.51975379780069886</v>
      </c>
      <c r="AN2311">
        <v>0.97916703219320067</v>
      </c>
      <c r="AO2311" s="1">
        <v>0.56718750959306974</v>
      </c>
      <c r="AP2311">
        <v>0.77747041007649997</v>
      </c>
      <c r="AQ2311">
        <v>0.85408164167524758</v>
      </c>
      <c r="AR2311">
        <v>0.89442023199943443</v>
      </c>
      <c r="AS2311">
        <v>0.704339782799973</v>
      </c>
      <c r="AT2311">
        <v>-0.4162434140976759</v>
      </c>
      <c r="AU2311">
        <v>-0.16243984178153675</v>
      </c>
      <c r="AV2311">
        <v>1.4508718090510535E-2</v>
      </c>
      <c r="AW2311">
        <v>0.42702226458179898</v>
      </c>
      <c r="AX2311">
        <v>0.98900516448130782</v>
      </c>
      <c r="AY2311" s="1">
        <v>10</v>
      </c>
      <c r="AZ2311">
        <v>10</v>
      </c>
      <c r="BA2311">
        <v>10</v>
      </c>
      <c r="BB2311" s="18">
        <v>-1.0436105660294295</v>
      </c>
      <c r="BC2311" s="15">
        <v>-1.0134567487167681</v>
      </c>
      <c r="BD2311" s="15">
        <v>-0.6735021522568968</v>
      </c>
      <c r="BE2311" s="15">
        <v>-9.6532824231242473E-2</v>
      </c>
      <c r="BF2311" s="15">
        <v>0.21347452006648229</v>
      </c>
      <c r="BG2311" s="15">
        <v>1.0724850878076528</v>
      </c>
      <c r="BH2311" s="18">
        <v>-1.2091021142294338</v>
      </c>
      <c r="BI2311" s="15">
        <v>-0.63974752879775987</v>
      </c>
      <c r="BJ2311" s="15">
        <v>2.833580925500534E-2</v>
      </c>
      <c r="BK2311" s="15">
        <v>0.1541574592311285</v>
      </c>
      <c r="BL2311" s="15">
        <v>1.4825403848922571</v>
      </c>
      <c r="BM2311" s="15">
        <v>1.7249586730090094</v>
      </c>
      <c r="BN2311" s="1" t="s">
        <v>20541</v>
      </c>
    </row>
    <row r="2312" spans="1:66" x14ac:dyDescent="0.25">
      <c r="A2312">
        <v>852081</v>
      </c>
      <c r="B2312" t="s">
        <v>19092</v>
      </c>
      <c r="C2312" t="s">
        <v>19093</v>
      </c>
      <c r="D2312" t="s">
        <v>19094</v>
      </c>
      <c r="E2312" t="s">
        <v>19095</v>
      </c>
      <c r="F2312" s="23">
        <v>6.8759776000000003E-11</v>
      </c>
      <c r="G2312" s="23">
        <v>1.4148235E-5</v>
      </c>
      <c r="H2312" s="23">
        <v>4.4149674E-2</v>
      </c>
      <c r="I2312" s="11">
        <v>0.16555118855912845</v>
      </c>
      <c r="J2312" s="12">
        <v>0.39596382045331691</v>
      </c>
      <c r="K2312" s="12">
        <v>0.56791548664303626</v>
      </c>
      <c r="L2312" s="12">
        <v>0.23404918913644929</v>
      </c>
      <c r="M2312" s="12">
        <v>1.1211159204550945</v>
      </c>
      <c r="N2312" s="12">
        <v>0.65100420355842281</v>
      </c>
      <c r="O2312" s="1">
        <v>0.1968801399448156</v>
      </c>
      <c r="P2312">
        <v>0.31260650230033415</v>
      </c>
      <c r="Q2312">
        <v>0.38540225063033218</v>
      </c>
      <c r="R2312">
        <v>0.14107383538982154</v>
      </c>
      <c r="S2312">
        <v>0.58873751863837631</v>
      </c>
      <c r="T2312">
        <v>0.28393071425407151</v>
      </c>
      <c r="U2312" s="1">
        <v>0.68453085549176662</v>
      </c>
      <c r="V2312">
        <v>0.77488220504822891</v>
      </c>
      <c r="W2312">
        <v>0.82560091253735524</v>
      </c>
      <c r="X2312">
        <v>0.71810737898178278</v>
      </c>
      <c r="Y2312">
        <v>0.75039345135565527</v>
      </c>
      <c r="Z2312">
        <v>-0.29562621902264441</v>
      </c>
      <c r="AA2312">
        <v>-0.12750278311721988</v>
      </c>
      <c r="AB2312">
        <v>0.19931788876916703</v>
      </c>
      <c r="AC2312">
        <v>0.15794851750680844</v>
      </c>
      <c r="AD2312">
        <v>0.96694162907845405</v>
      </c>
      <c r="AE2312" s="1">
        <v>0.7104625472681616</v>
      </c>
      <c r="AF2312">
        <v>0.79179994788772856</v>
      </c>
      <c r="AG2312">
        <v>0.79757961579220349</v>
      </c>
      <c r="AH2312">
        <v>0.859533284361785</v>
      </c>
      <c r="AI2312">
        <v>0.62870801386476971</v>
      </c>
      <c r="AJ2312">
        <v>-0.2910939673429786</v>
      </c>
      <c r="AK2312">
        <v>-6.850882841657864E-2</v>
      </c>
      <c r="AL2312">
        <v>-1.7167818295651723E-2</v>
      </c>
      <c r="AM2312">
        <v>0.45852514745860079</v>
      </c>
      <c r="AN2312">
        <v>0.98154965231589197</v>
      </c>
      <c r="AO2312" s="1">
        <v>0.71083153083686323</v>
      </c>
      <c r="AP2312">
        <v>0.7973910181216789</v>
      </c>
      <c r="AQ2312">
        <v>0.8226909160077378</v>
      </c>
      <c r="AR2312">
        <v>0.81240642037228994</v>
      </c>
      <c r="AS2312">
        <v>0.69155585980677547</v>
      </c>
      <c r="AT2312">
        <v>-0.29779719037317853</v>
      </c>
      <c r="AU2312">
        <v>-9.5126966388881171E-2</v>
      </c>
      <c r="AV2312">
        <v>7.6133817950661348E-2</v>
      </c>
      <c r="AW2312">
        <v>0.33606600984148616</v>
      </c>
      <c r="AX2312">
        <v>0.99123156309251936</v>
      </c>
      <c r="AY2312" s="1">
        <v>10</v>
      </c>
      <c r="AZ2312">
        <v>10</v>
      </c>
      <c r="BA2312">
        <v>10</v>
      </c>
      <c r="BB2312" s="18">
        <v>-1.465754443330159</v>
      </c>
      <c r="BC2312" s="15">
        <v>-0.82239101878772314</v>
      </c>
      <c r="BD2312" s="15">
        <v>-0.544265073949463</v>
      </c>
      <c r="BE2312" s="15">
        <v>-3.606910073907621E-3</v>
      </c>
      <c r="BF2312" s="15">
        <v>-7.2044099736036357E-2</v>
      </c>
      <c r="BG2312" s="15">
        <v>0.90803524556144266</v>
      </c>
      <c r="BH2312" s="18">
        <v>-1.2545624855828823</v>
      </c>
      <c r="BI2312" s="15">
        <v>-0.31726402352752386</v>
      </c>
      <c r="BJ2312" s="15">
        <v>0.18021890289799206</v>
      </c>
      <c r="BK2312" s="15">
        <v>0.29496724631298604</v>
      </c>
      <c r="BL2312" s="15">
        <v>1.3581520115892911</v>
      </c>
      <c r="BM2312" s="15">
        <v>1.7385146486259817</v>
      </c>
      <c r="BN2312" s="1" t="s">
        <v>20541</v>
      </c>
    </row>
    <row r="2313" spans="1:66" x14ac:dyDescent="0.25">
      <c r="A2313">
        <v>854979</v>
      </c>
      <c r="B2313" t="s">
        <v>19240</v>
      </c>
      <c r="C2313" t="s">
        <v>19241</v>
      </c>
      <c r="D2313" t="s">
        <v>19242</v>
      </c>
      <c r="E2313" t="s">
        <v>19243</v>
      </c>
      <c r="F2313" s="23">
        <v>1.4312901E-8</v>
      </c>
      <c r="G2313" s="23">
        <v>3.1957969000000002E-3</v>
      </c>
      <c r="H2313" s="23">
        <v>4.7849950000000002E-2</v>
      </c>
      <c r="I2313" s="11">
        <v>-0.286712900663601</v>
      </c>
      <c r="J2313" s="12">
        <v>0.41269941038928204</v>
      </c>
      <c r="K2313" s="12">
        <v>0.50445141625011125</v>
      </c>
      <c r="L2313" s="12">
        <v>0.13462496963111487</v>
      </c>
      <c r="M2313" s="12">
        <v>0.8895603598055285</v>
      </c>
      <c r="N2313" s="12">
        <v>0.24857580021633591</v>
      </c>
      <c r="O2313" s="1">
        <v>-0.24517085814630021</v>
      </c>
      <c r="P2313">
        <v>0.33393600623293257</v>
      </c>
      <c r="Q2313">
        <v>0.32707053236461037</v>
      </c>
      <c r="R2313">
        <v>8.153572766263284E-2</v>
      </c>
      <c r="S2313">
        <v>0.44889131449857556</v>
      </c>
      <c r="T2313">
        <v>0.11524431926292156</v>
      </c>
      <c r="U2313" s="1">
        <v>0.34859227548367933</v>
      </c>
      <c r="V2313">
        <v>0.74469399572115857</v>
      </c>
      <c r="W2313">
        <v>0.85401974871366693</v>
      </c>
      <c r="X2313">
        <v>0.80919352539782663</v>
      </c>
      <c r="Y2313">
        <v>0.78202682362009901</v>
      </c>
      <c r="Z2313">
        <v>-0.59337939904853909</v>
      </c>
      <c r="AA2313">
        <v>-0.20381605281841012</v>
      </c>
      <c r="AB2313">
        <v>0.12222988410325246</v>
      </c>
      <c r="AC2313">
        <v>0.24153101962727716</v>
      </c>
      <c r="AD2313">
        <v>0.92566639955412222</v>
      </c>
      <c r="AE2313" s="1">
        <v>0.68024887944268353</v>
      </c>
      <c r="AF2313">
        <v>0.82377682200108715</v>
      </c>
      <c r="AG2313">
        <v>0.78769908536133182</v>
      </c>
      <c r="AH2313">
        <v>0.86783544159726733</v>
      </c>
      <c r="AI2313">
        <v>0.51732657980522556</v>
      </c>
      <c r="AJ2313">
        <v>-0.36175553702873292</v>
      </c>
      <c r="AK2313">
        <v>-1.48048039379917E-2</v>
      </c>
      <c r="AL2313">
        <v>-4.0925431456751045E-2</v>
      </c>
      <c r="AM2313">
        <v>0.58040807206093403</v>
      </c>
      <c r="AN2313">
        <v>0.95887641372331722</v>
      </c>
      <c r="AO2313" s="1">
        <v>0.5650790477388572</v>
      </c>
      <c r="AP2313">
        <v>0.82575876723547081</v>
      </c>
      <c r="AQ2313">
        <v>0.8518407286840004</v>
      </c>
      <c r="AR2313">
        <v>0.88074243352793291</v>
      </c>
      <c r="AS2313">
        <v>0.65643258341147859</v>
      </c>
      <c r="AT2313">
        <v>-0.47943235318790656</v>
      </c>
      <c r="AU2313">
        <v>-9.8352864277463994E-2</v>
      </c>
      <c r="AV2313">
        <v>2.8803416441141691E-2</v>
      </c>
      <c r="AW2313">
        <v>0.4576282653516075</v>
      </c>
      <c r="AX2313">
        <v>0.98698820207660531</v>
      </c>
      <c r="AY2313" s="1">
        <v>10</v>
      </c>
      <c r="AZ2313">
        <v>10</v>
      </c>
      <c r="BA2313">
        <v>10</v>
      </c>
      <c r="BB2313" s="18">
        <v>-0.82031865593295417</v>
      </c>
      <c r="BC2313" s="15">
        <v>-1.2188209357372237</v>
      </c>
      <c r="BD2313" s="15">
        <v>-0.58462956431178648</v>
      </c>
      <c r="BE2313" s="15">
        <v>-5.3841640126816949E-2</v>
      </c>
      <c r="BF2313" s="15">
        <v>0.14037517077894537</v>
      </c>
      <c r="BG2313" s="15">
        <v>1.020277703963911</v>
      </c>
      <c r="BH2313" s="18">
        <v>-1.2773716420965697</v>
      </c>
      <c r="BI2313" s="15">
        <v>-0.56093111818869767</v>
      </c>
      <c r="BJ2313" s="15">
        <v>0.21952339022197132</v>
      </c>
      <c r="BK2313" s="15">
        <v>0.16076587924072264</v>
      </c>
      <c r="BL2313" s="15">
        <v>1.5584355994547086</v>
      </c>
      <c r="BM2313" s="15">
        <v>1.416535812733797</v>
      </c>
      <c r="BN2313" s="1" t="s">
        <v>20541</v>
      </c>
    </row>
    <row r="2314" spans="1:66" x14ac:dyDescent="0.25">
      <c r="A2314">
        <v>853508</v>
      </c>
      <c r="B2314" t="s">
        <v>19330</v>
      </c>
      <c r="C2314" t="s">
        <v>19331</v>
      </c>
      <c r="D2314" t="s">
        <v>19332</v>
      </c>
      <c r="E2314" t="s">
        <v>19333</v>
      </c>
      <c r="F2314" s="23">
        <v>1.6145919999999999E-8</v>
      </c>
      <c r="G2314" s="23">
        <v>5.2189105000000004E-4</v>
      </c>
      <c r="H2314" s="23">
        <v>6.7587405000000003E-2</v>
      </c>
      <c r="I2314" s="11">
        <v>-9.5445529858261796E-2</v>
      </c>
      <c r="J2314" s="12">
        <v>0.28719868448089847</v>
      </c>
      <c r="K2314" s="12">
        <v>0.41288049804064364</v>
      </c>
      <c r="L2314" s="12">
        <v>0.21156680777380887</v>
      </c>
      <c r="M2314" s="12">
        <v>0.85884509891082861</v>
      </c>
      <c r="N2314" s="12">
        <v>0.53831530688009732</v>
      </c>
      <c r="O2314" s="1">
        <v>-7.2924332279822437E-2</v>
      </c>
      <c r="P2314">
        <v>0.19962334556662084</v>
      </c>
      <c r="Q2314">
        <v>0.29347539353922109</v>
      </c>
      <c r="R2314">
        <v>0.13015402516260741</v>
      </c>
      <c r="S2314">
        <v>0.45165326280529744</v>
      </c>
      <c r="T2314">
        <v>0.23604733217891682</v>
      </c>
      <c r="U2314" s="1">
        <v>0.3114350030725781</v>
      </c>
      <c r="V2314">
        <v>0.49333682852395178</v>
      </c>
      <c r="W2314">
        <v>0.78475931748612771</v>
      </c>
      <c r="X2314">
        <v>0.81223761769226521</v>
      </c>
      <c r="Y2314">
        <v>0.89643149553513513</v>
      </c>
      <c r="Z2314">
        <v>-0.31259220963926621</v>
      </c>
      <c r="AA2314">
        <v>-0.42883789521334797</v>
      </c>
      <c r="AB2314">
        <v>2.5456758654538451E-2</v>
      </c>
      <c r="AC2314">
        <v>0.13097685373551893</v>
      </c>
      <c r="AD2314">
        <v>0.85370486576394755</v>
      </c>
      <c r="AE2314" s="1">
        <v>0.55654853481865674</v>
      </c>
      <c r="AF2314">
        <v>0.65487875415412622</v>
      </c>
      <c r="AG2314">
        <v>0.80857129064970679</v>
      </c>
      <c r="AH2314">
        <v>0.93684971194070799</v>
      </c>
      <c r="AI2314">
        <v>0.73109894663880781</v>
      </c>
      <c r="AJ2314">
        <v>-0.27181484693354052</v>
      </c>
      <c r="AK2314">
        <v>-0.25644884057629308</v>
      </c>
      <c r="AL2314">
        <v>-0.10021934367362217</v>
      </c>
      <c r="AM2314">
        <v>0.45393261936330492</v>
      </c>
      <c r="AN2314">
        <v>0.95707194894083036</v>
      </c>
      <c r="AO2314" s="1">
        <v>0.46918343675997909</v>
      </c>
      <c r="AP2314">
        <v>0.6044569909287909</v>
      </c>
      <c r="AQ2314">
        <v>0.81882621442403325</v>
      </c>
      <c r="AR2314">
        <v>0.90867790968964768</v>
      </c>
      <c r="AS2314">
        <v>0.8175137627014184</v>
      </c>
      <c r="AT2314">
        <v>-0.29540089881870735</v>
      </c>
      <c r="AU2314">
        <v>-0.3339863107478877</v>
      </c>
      <c r="AV2314">
        <v>-5.0826095313454736E-2</v>
      </c>
      <c r="AW2314">
        <v>0.33188297893861046</v>
      </c>
      <c r="AX2314">
        <v>0.93817302957788196</v>
      </c>
      <c r="AY2314" s="1">
        <v>5</v>
      </c>
      <c r="AZ2314">
        <v>10</v>
      </c>
      <c r="BA2314">
        <v>10</v>
      </c>
      <c r="BB2314" s="18">
        <v>-0.77734560188071578</v>
      </c>
      <c r="BC2314" s="15">
        <v>-0.77909072567936644</v>
      </c>
      <c r="BD2314" s="15">
        <v>-0.95439487467531325</v>
      </c>
      <c r="BE2314" s="15">
        <v>-0.26929643599850961</v>
      </c>
      <c r="BF2314" s="15">
        <v>-0.11016699924746487</v>
      </c>
      <c r="BG2314" s="15">
        <v>1.0441758386221018</v>
      </c>
      <c r="BH2314" s="18">
        <v>-0.93656391067706191</v>
      </c>
      <c r="BI2314" s="15">
        <v>-0.29999768801181026</v>
      </c>
      <c r="BJ2314" s="15">
        <v>-0.26564460286429564</v>
      </c>
      <c r="BK2314" s="15">
        <v>8.3630614448072557E-2</v>
      </c>
      <c r="BL2314" s="15">
        <v>1.3225230845069005</v>
      </c>
      <c r="BM2314" s="15">
        <v>1.9421713014574546</v>
      </c>
      <c r="BN2314" s="1" t="s">
        <v>20541</v>
      </c>
    </row>
    <row r="2315" spans="1:66" x14ac:dyDescent="0.25">
      <c r="A2315">
        <v>856713</v>
      </c>
      <c r="B2315" t="s">
        <v>19346</v>
      </c>
      <c r="C2315" t="s">
        <v>19347</v>
      </c>
      <c r="D2315" t="s">
        <v>19348</v>
      </c>
      <c r="E2315" t="s">
        <v>19349</v>
      </c>
      <c r="F2315" s="23">
        <v>6.932138E-10</v>
      </c>
      <c r="G2315" s="23">
        <v>2.8451928000000001E-5</v>
      </c>
      <c r="H2315" s="23">
        <v>9.2718594000000001E-2</v>
      </c>
      <c r="I2315" s="11">
        <v>6.206372030342254E-2</v>
      </c>
      <c r="J2315" s="12">
        <v>0.23457801539391612</v>
      </c>
      <c r="K2315" s="12">
        <v>0.58385256195591539</v>
      </c>
      <c r="L2315" s="12">
        <v>0.35169352013094829</v>
      </c>
      <c r="M2315" s="12">
        <v>1.1372578714123271</v>
      </c>
      <c r="N2315" s="12">
        <v>0.58600373018246366</v>
      </c>
      <c r="O2315" s="1">
        <v>7.2353077041420105E-2</v>
      </c>
      <c r="P2315">
        <v>0.1802168436530536</v>
      </c>
      <c r="Q2315">
        <v>0.43921680085785375</v>
      </c>
      <c r="R2315">
        <v>0.22937516982781597</v>
      </c>
      <c r="S2315">
        <v>0.62162411574242393</v>
      </c>
      <c r="T2315">
        <v>0.27128190123149198</v>
      </c>
      <c r="U2315" s="1">
        <v>0.65036295883810225</v>
      </c>
      <c r="V2315">
        <v>0.63425230073752159</v>
      </c>
      <c r="W2315">
        <v>0.79294361138154035</v>
      </c>
      <c r="X2315">
        <v>0.76432960033095765</v>
      </c>
      <c r="Y2315">
        <v>0.80647975554462237</v>
      </c>
      <c r="Z2315">
        <v>-0.15190979377496194</v>
      </c>
      <c r="AA2315">
        <v>-0.26157273781091567</v>
      </c>
      <c r="AB2315">
        <v>9.7036522371174702E-2</v>
      </c>
      <c r="AC2315">
        <v>0.16032921250818297</v>
      </c>
      <c r="AD2315">
        <v>0.93610454273443544</v>
      </c>
      <c r="AE2315" s="1">
        <v>0.70518640997038351</v>
      </c>
      <c r="AF2315">
        <v>0.76362481062077836</v>
      </c>
      <c r="AG2315">
        <v>0.81115361900314886</v>
      </c>
      <c r="AH2315">
        <v>0.87607082614692355</v>
      </c>
      <c r="AI2315">
        <v>0.60586654812612939</v>
      </c>
      <c r="AJ2315">
        <v>-0.26073106178017502</v>
      </c>
      <c r="AK2315">
        <v>-0.12235930762104499</v>
      </c>
      <c r="AL2315">
        <v>-1.9874901528265553E-2</v>
      </c>
      <c r="AM2315">
        <v>0.50228513277373965</v>
      </c>
      <c r="AN2315">
        <v>0.97617566798569866</v>
      </c>
      <c r="AO2315" s="1">
        <v>0.69749713730474983</v>
      </c>
      <c r="AP2315">
        <v>0.72634538383321146</v>
      </c>
      <c r="AQ2315">
        <v>0.82085859633179303</v>
      </c>
      <c r="AR2315">
        <v>0.84847269792157209</v>
      </c>
      <c r="AS2315">
        <v>0.70171002538185234</v>
      </c>
      <c r="AT2315">
        <v>-0.22126517504012683</v>
      </c>
      <c r="AU2315">
        <v>-0.18253506044289255</v>
      </c>
      <c r="AV2315">
        <v>2.8054869627696787E-2</v>
      </c>
      <c r="AW2315">
        <v>0.37153247777822007</v>
      </c>
      <c r="AX2315">
        <v>0.98034591243617475</v>
      </c>
      <c r="AY2315" s="1">
        <v>10</v>
      </c>
      <c r="AZ2315">
        <v>10</v>
      </c>
      <c r="BA2315">
        <v>10</v>
      </c>
      <c r="BB2315" s="18">
        <v>-1.3446797315719097</v>
      </c>
      <c r="BC2315" s="15">
        <v>-0.57519666774755984</v>
      </c>
      <c r="BD2315" s="15">
        <v>-0.7444879554337257</v>
      </c>
      <c r="BE2315" s="15">
        <v>-0.19088779481333107</v>
      </c>
      <c r="BF2315" s="15">
        <v>-9.3180213564166073E-2</v>
      </c>
      <c r="BG2315" s="15">
        <v>0.90430948937405287</v>
      </c>
      <c r="BH2315" s="18">
        <v>-1.2588275633901125</v>
      </c>
      <c r="BI2315" s="15">
        <v>-0.25070707655171653</v>
      </c>
      <c r="BJ2315" s="15">
        <v>6.3149873838465001E-2</v>
      </c>
      <c r="BK2315" s="15">
        <v>0.29560658694653047</v>
      </c>
      <c r="BL2315" s="15">
        <v>1.4799780432279241</v>
      </c>
      <c r="BM2315" s="15">
        <v>1.7149230096855506</v>
      </c>
      <c r="BN2315" s="1" t="s">
        <v>20541</v>
      </c>
    </row>
    <row r="2316" spans="1:66" x14ac:dyDescent="0.25">
      <c r="A2316">
        <v>856702</v>
      </c>
      <c r="B2316" t="s">
        <v>19362</v>
      </c>
      <c r="C2316" t="s">
        <v>19363</v>
      </c>
      <c r="D2316" t="s">
        <v>19364</v>
      </c>
      <c r="E2316" t="s">
        <v>19365</v>
      </c>
      <c r="F2316" s="23">
        <v>2.2204459999999999E-16</v>
      </c>
      <c r="G2316" s="23">
        <v>1.7062455000000002E-5</v>
      </c>
      <c r="H2316" s="23">
        <v>3.7999353999999999E-2</v>
      </c>
      <c r="I2316" s="11">
        <v>2.0170845324770495E-2</v>
      </c>
      <c r="J2316" s="12">
        <v>0.55871334806138795</v>
      </c>
      <c r="K2316" s="12">
        <v>0.66615365419853534</v>
      </c>
      <c r="L2316" s="12">
        <v>0.33533366118023583</v>
      </c>
      <c r="M2316" s="12">
        <v>1.1619913546994458</v>
      </c>
      <c r="N2316" s="12">
        <v>0.25452837333107314</v>
      </c>
      <c r="O2316" s="1">
        <v>2.0937416293137587E-2</v>
      </c>
      <c r="P2316">
        <v>0.37543716096241353</v>
      </c>
      <c r="Q2316">
        <v>0.33792742269499315</v>
      </c>
      <c r="R2316">
        <v>0.14269313187961766</v>
      </c>
      <c r="S2316">
        <v>0.40489351130755885</v>
      </c>
      <c r="T2316">
        <v>7.5544462926998068E-2</v>
      </c>
      <c r="U2316" s="1">
        <v>0.60601245336866683</v>
      </c>
      <c r="V2316">
        <v>0.7994245185711607</v>
      </c>
      <c r="W2316">
        <v>0.86283183434052169</v>
      </c>
      <c r="X2316">
        <v>0.80809899219244574</v>
      </c>
      <c r="Y2316">
        <v>0.74170878327174106</v>
      </c>
      <c r="Z2316">
        <v>-0.4051884650587102</v>
      </c>
      <c r="AA2316">
        <v>-0.14640946241436917</v>
      </c>
      <c r="AB2316">
        <v>0.13543702475584535</v>
      </c>
      <c r="AC2316">
        <v>0.28046457281415998</v>
      </c>
      <c r="AD2316">
        <v>0.99042682415291106</v>
      </c>
      <c r="AE2316" s="1">
        <v>0.7126122426486784</v>
      </c>
      <c r="AF2316">
        <v>0.83243451065394047</v>
      </c>
      <c r="AG2316">
        <v>0.83767365949418016</v>
      </c>
      <c r="AH2316">
        <v>0.83946012918778645</v>
      </c>
      <c r="AI2316">
        <v>0.57406441810222453</v>
      </c>
      <c r="AJ2316">
        <v>-0.34034337998898218</v>
      </c>
      <c r="AK2316">
        <v>-7.090152471633851E-2</v>
      </c>
      <c r="AL2316">
        <v>6.2014742100960266E-2</v>
      </c>
      <c r="AM2316">
        <v>0.48777798715081472</v>
      </c>
      <c r="AN2316">
        <v>0.98750836586873025</v>
      </c>
      <c r="AO2316" s="1">
        <v>0.66916994422640297</v>
      </c>
      <c r="AP2316">
        <v>0.82528683583100304</v>
      </c>
      <c r="AQ2316">
        <v>0.85829253267906291</v>
      </c>
      <c r="AR2316">
        <v>0.83317040939029507</v>
      </c>
      <c r="AS2316">
        <v>0.65985001662588538</v>
      </c>
      <c r="AT2316">
        <v>-0.37474450544536875</v>
      </c>
      <c r="AU2316">
        <v>-0.10760581891873462</v>
      </c>
      <c r="AV2316">
        <v>9.7633799499197357E-2</v>
      </c>
      <c r="AW2316">
        <v>0.39403645246542368</v>
      </c>
      <c r="AX2316">
        <v>0.99907594614211725</v>
      </c>
      <c r="AY2316" s="1">
        <v>10</v>
      </c>
      <c r="AZ2316">
        <v>10</v>
      </c>
      <c r="BA2316">
        <v>10</v>
      </c>
      <c r="BB2316" s="18">
        <v>-1.4089019067122592</v>
      </c>
      <c r="BC2316" s="15">
        <v>-1.0083278666805293</v>
      </c>
      <c r="BD2316" s="15">
        <v>-0.49215372116642903</v>
      </c>
      <c r="BE2316" s="15">
        <v>7.0032036544302609E-2</v>
      </c>
      <c r="BF2316" s="15">
        <v>0.35931157595844332</v>
      </c>
      <c r="BG2316" s="15">
        <v>1.2793334238418346</v>
      </c>
      <c r="BH2316" s="18">
        <v>-1.392738981643949</v>
      </c>
      <c r="BI2316" s="15">
        <v>-0.56063012104904797</v>
      </c>
      <c r="BJ2316" s="15">
        <v>4.1636084041678262E-2</v>
      </c>
      <c r="BK2316" s="15">
        <v>0.3387353432858613</v>
      </c>
      <c r="BL2316" s="15">
        <v>1.290416787149951</v>
      </c>
      <c r="BM2316" s="15">
        <v>1.4832873464301477</v>
      </c>
      <c r="BN2316" s="1" t="s">
        <v>20541</v>
      </c>
    </row>
    <row r="2317" spans="1:66" x14ac:dyDescent="0.25">
      <c r="A2317">
        <v>851482</v>
      </c>
      <c r="B2317" t="s">
        <v>19370</v>
      </c>
      <c r="C2317" t="s">
        <v>19371</v>
      </c>
      <c r="D2317" t="s">
        <v>19372</v>
      </c>
      <c r="E2317" t="s">
        <v>19373</v>
      </c>
      <c r="F2317" s="23">
        <v>1.7797666000000001E-8</v>
      </c>
      <c r="G2317" s="23">
        <v>5.6088455999999998E-6</v>
      </c>
      <c r="H2317" s="23">
        <v>3.4768920000000002E-2</v>
      </c>
      <c r="I2317" s="11">
        <v>0.14381739321644216</v>
      </c>
      <c r="J2317" s="12">
        <v>0.51742758759975338</v>
      </c>
      <c r="K2317" s="12">
        <v>0.68503483590531333</v>
      </c>
      <c r="L2317" s="12">
        <v>0.21326126584246693</v>
      </c>
      <c r="M2317" s="12">
        <v>1.2460945028927679</v>
      </c>
      <c r="N2317" s="12">
        <v>0.54621438426039659</v>
      </c>
      <c r="O2317" s="1">
        <v>0.1949175308017041</v>
      </c>
      <c r="P2317">
        <v>0.41613271939935942</v>
      </c>
      <c r="Q2317">
        <v>0.50274397290291428</v>
      </c>
      <c r="R2317">
        <v>0.14082239669711935</v>
      </c>
      <c r="S2317">
        <v>0.70616076558692953</v>
      </c>
      <c r="T2317">
        <v>0.29771120121821459</v>
      </c>
      <c r="U2317" s="1">
        <v>0.78230444216015271</v>
      </c>
      <c r="V2317">
        <v>0.79590630822987385</v>
      </c>
      <c r="W2317">
        <v>0.84588082997309166</v>
      </c>
      <c r="X2317">
        <v>0.65039023576511867</v>
      </c>
      <c r="Y2317">
        <v>0.61791699364308905</v>
      </c>
      <c r="Z2317">
        <v>-0.22444625308081453</v>
      </c>
      <c r="AA2317">
        <v>-0.12811752676929744</v>
      </c>
      <c r="AB2317">
        <v>0.3121824168295928</v>
      </c>
      <c r="AC2317">
        <v>0.20476881153758281</v>
      </c>
      <c r="AD2317">
        <v>0.95241769012987454</v>
      </c>
      <c r="AE2317" s="1">
        <v>0.8024493406527754</v>
      </c>
      <c r="AF2317">
        <v>0.77495616468978268</v>
      </c>
      <c r="AG2317">
        <v>0.73098721623921092</v>
      </c>
      <c r="AH2317">
        <v>0.79434372025388322</v>
      </c>
      <c r="AI2317">
        <v>0.40466941190340772</v>
      </c>
      <c r="AJ2317">
        <v>-0.17780128623053121</v>
      </c>
      <c r="AK2317">
        <v>-4.7163683322147152E-4</v>
      </c>
      <c r="AL2317">
        <v>-2.4051896705029999E-2</v>
      </c>
      <c r="AM2317">
        <v>0.60010474851815043</v>
      </c>
      <c r="AN2317">
        <v>0.91059397189461777</v>
      </c>
      <c r="AO2317" s="1">
        <v>0.82230722327394823</v>
      </c>
      <c r="AP2317">
        <v>0.81089058718609019</v>
      </c>
      <c r="AQ2317">
        <v>0.80433649158975984</v>
      </c>
      <c r="AR2317">
        <v>0.76257010285826654</v>
      </c>
      <c r="AS2317">
        <v>0.50733587604885466</v>
      </c>
      <c r="AT2317">
        <v>-0.20339725220580879</v>
      </c>
      <c r="AU2317">
        <v>-5.342616770727731E-2</v>
      </c>
      <c r="AV2317">
        <v>0.11454728295463444</v>
      </c>
      <c r="AW2317">
        <v>0.45724748418354516</v>
      </c>
      <c r="AX2317">
        <v>0.95995393661781858</v>
      </c>
      <c r="AY2317" s="1">
        <v>10</v>
      </c>
      <c r="AZ2317">
        <v>10</v>
      </c>
      <c r="BA2317">
        <v>10</v>
      </c>
      <c r="BB2317" s="18">
        <v>-1.5500707757253529</v>
      </c>
      <c r="BC2317" s="15">
        <v>-0.73727013044001455</v>
      </c>
      <c r="BD2317" s="15">
        <v>-0.59691895797675487</v>
      </c>
      <c r="BE2317" s="15">
        <v>4.4599057321894765E-2</v>
      </c>
      <c r="BF2317" s="15">
        <v>-0.11190280892812088</v>
      </c>
      <c r="BG2317" s="15">
        <v>0.49005502836386067</v>
      </c>
      <c r="BH2317" s="18">
        <v>-1.3388395144124257</v>
      </c>
      <c r="BI2317" s="15">
        <v>2.2699714113566787E-2</v>
      </c>
      <c r="BJ2317" s="15">
        <v>0.40922340905809729</v>
      </c>
      <c r="BK2317" s="15">
        <v>0.35782574823611685</v>
      </c>
      <c r="BL2317" s="15">
        <v>1.7182938569578496</v>
      </c>
      <c r="BM2317" s="15">
        <v>1.2923053734312795</v>
      </c>
      <c r="BN2317" s="1" t="s">
        <v>20541</v>
      </c>
    </row>
    <row r="2318" spans="1:66" x14ac:dyDescent="0.25">
      <c r="A2318">
        <v>852537</v>
      </c>
      <c r="B2318" t="s">
        <v>19413</v>
      </c>
      <c r="C2318" t="s">
        <v>19414</v>
      </c>
      <c r="D2318" t="s">
        <v>19415</v>
      </c>
      <c r="E2318" t="s">
        <v>19416</v>
      </c>
      <c r="F2318" s="23">
        <v>1.9278734E-10</v>
      </c>
      <c r="G2318" s="23">
        <v>1.2590586E-4</v>
      </c>
      <c r="H2318" s="23">
        <v>3.6400978000000001E-2</v>
      </c>
      <c r="I2318" s="11">
        <v>-6.9366745567260732E-2</v>
      </c>
      <c r="J2318" s="12">
        <v>0.33182250605958141</v>
      </c>
      <c r="K2318" s="12">
        <v>0.79813183304417845</v>
      </c>
      <c r="L2318" s="12">
        <v>0.3983873355143332</v>
      </c>
      <c r="M2318" s="12">
        <v>1.0057734994369982</v>
      </c>
      <c r="N2318" s="12">
        <v>0.19554674568207836</v>
      </c>
      <c r="O2318" s="1">
        <v>-3.4011810455222197E-2</v>
      </c>
      <c r="P2318">
        <v>0.16259967730752001</v>
      </c>
      <c r="Q2318">
        <v>0.33270268151308385</v>
      </c>
      <c r="R2318">
        <v>0.15662609015288859</v>
      </c>
      <c r="S2318">
        <v>0.34046673842288455</v>
      </c>
      <c r="T2318">
        <v>5.8446397177856928E-2</v>
      </c>
      <c r="U2318" s="1">
        <v>0.33761947461777858</v>
      </c>
      <c r="V2318">
        <v>0.63994416741233384</v>
      </c>
      <c r="W2318">
        <v>0.80389477936920983</v>
      </c>
      <c r="X2318">
        <v>0.8503395524558135</v>
      </c>
      <c r="Y2318">
        <v>0.86376290347146634</v>
      </c>
      <c r="Z2318">
        <v>-0.47185298312745211</v>
      </c>
      <c r="AA2318">
        <v>-0.26906556631081852</v>
      </c>
      <c r="AB2318">
        <v>2.9341159406104946E-3</v>
      </c>
      <c r="AC2318">
        <v>0.21184100464397229</v>
      </c>
      <c r="AD2318">
        <v>0.90887680755398836</v>
      </c>
      <c r="AE2318" s="1">
        <v>0.59395376690494561</v>
      </c>
      <c r="AF2318">
        <v>0.84319660918233086</v>
      </c>
      <c r="AG2318">
        <v>0.81160567371570658</v>
      </c>
      <c r="AH2318">
        <v>0.87985565708576896</v>
      </c>
      <c r="AI2318">
        <v>0.59806658584392025</v>
      </c>
      <c r="AJ2318">
        <v>-0.47261495323385938</v>
      </c>
      <c r="AK2318">
        <v>-2.2314554272895405E-2</v>
      </c>
      <c r="AL2318">
        <v>-2.4055881018338315E-2</v>
      </c>
      <c r="AM2318">
        <v>0.51487256958611871</v>
      </c>
      <c r="AN2318">
        <v>0.97334158770996426</v>
      </c>
      <c r="AO2318" s="1">
        <v>0.4902337346765992</v>
      </c>
      <c r="AP2318">
        <v>0.77265764748417598</v>
      </c>
      <c r="AQ2318">
        <v>0.83343964364398659</v>
      </c>
      <c r="AR2318">
        <v>0.8934238769892443</v>
      </c>
      <c r="AS2318">
        <v>0.7437321672981313</v>
      </c>
      <c r="AT2318">
        <v>-0.48710947236238639</v>
      </c>
      <c r="AU2318">
        <v>-0.140833411959707</v>
      </c>
      <c r="AV2318">
        <v>-1.1925127906951034E-2</v>
      </c>
      <c r="AW2318">
        <v>0.38636957960751245</v>
      </c>
      <c r="AX2318">
        <v>0.97316177009947413</v>
      </c>
      <c r="AY2318" s="1">
        <v>10</v>
      </c>
      <c r="AZ2318">
        <v>10</v>
      </c>
      <c r="BA2318">
        <v>10</v>
      </c>
      <c r="BB2318" s="18">
        <v>-0.90731103846922601</v>
      </c>
      <c r="BC2318" s="15">
        <v>-1.1560753272186881</v>
      </c>
      <c r="BD2318" s="15">
        <v>-0.780265530754229</v>
      </c>
      <c r="BE2318" s="15">
        <v>-0.27619014565409072</v>
      </c>
      <c r="BF2318" s="15">
        <v>0.11096038151409233</v>
      </c>
      <c r="BG2318" s="15">
        <v>1.3191154039266479</v>
      </c>
      <c r="BH2318" s="18">
        <v>-0.9954317756954163</v>
      </c>
      <c r="BI2318" s="15">
        <v>-0.7345412964220488</v>
      </c>
      <c r="BJ2318" s="15">
        <v>0.23364920542648146</v>
      </c>
      <c r="BK2318" s="15">
        <v>0.22990518028361503</v>
      </c>
      <c r="BL2318" s="15">
        <v>1.3886547800067388</v>
      </c>
      <c r="BM2318" s="15">
        <v>1.5675301630561294</v>
      </c>
      <c r="BN2318" s="1" t="s">
        <v>20541</v>
      </c>
    </row>
    <row r="2319" spans="1:66" x14ac:dyDescent="0.25">
      <c r="A2319">
        <v>851834</v>
      </c>
      <c r="B2319" t="s">
        <v>19425</v>
      </c>
      <c r="C2319" t="s">
        <v>19426</v>
      </c>
      <c r="D2319" t="s">
        <v>19427</v>
      </c>
      <c r="E2319" t="s">
        <v>19428</v>
      </c>
      <c r="F2319" s="23">
        <v>4.6182170000000001E-11</v>
      </c>
      <c r="G2319" s="23">
        <v>5.8653239999999999E-3</v>
      </c>
      <c r="H2319" s="23">
        <v>0.19820098999999999</v>
      </c>
      <c r="I2319" s="11">
        <v>0.14952909951059631</v>
      </c>
      <c r="J2319" s="12">
        <v>0.63800749663389389</v>
      </c>
      <c r="K2319" s="12">
        <v>0.77812115975722074</v>
      </c>
      <c r="L2319" s="12">
        <v>-0.10456050508754079</v>
      </c>
      <c r="M2319" s="12">
        <v>0.38266000683396206</v>
      </c>
      <c r="N2319" s="12">
        <v>0.10040852207227008</v>
      </c>
      <c r="O2319" s="1">
        <v>0.14614124881504006</v>
      </c>
      <c r="P2319">
        <v>0.3411322537869747</v>
      </c>
      <c r="Q2319">
        <v>0.46728573167014148</v>
      </c>
      <c r="R2319">
        <v>-5.7933428933731691E-2</v>
      </c>
      <c r="S2319">
        <v>0.17809612036049213</v>
      </c>
      <c r="T2319">
        <v>3.9840973892300187E-2</v>
      </c>
      <c r="U2319" s="1">
        <v>0.71574637245545647</v>
      </c>
      <c r="V2319">
        <v>0.62037036832017201</v>
      </c>
      <c r="W2319">
        <v>0.81053451049251068</v>
      </c>
      <c r="X2319">
        <v>0.77739920365480308</v>
      </c>
      <c r="Y2319">
        <v>0.71188168681673702</v>
      </c>
      <c r="Z2319">
        <v>-6.8966970252266932E-2</v>
      </c>
      <c r="AA2319">
        <v>-0.30273281543473873</v>
      </c>
      <c r="AB2319">
        <v>0.10410530424235356</v>
      </c>
      <c r="AC2319">
        <v>0.27145916708337164</v>
      </c>
      <c r="AD2319">
        <v>0.93465524611781947</v>
      </c>
      <c r="AE2319" s="1">
        <v>0.8461367194925431</v>
      </c>
      <c r="AF2319">
        <v>0.55902919009795882</v>
      </c>
      <c r="AG2319">
        <v>0.53147326450122756</v>
      </c>
      <c r="AH2319">
        <v>0.70569685554598671</v>
      </c>
      <c r="AI2319">
        <v>0.57676497408455185</v>
      </c>
      <c r="AJ2319">
        <v>0.13901451180102434</v>
      </c>
      <c r="AK2319">
        <v>-5.9240008975635665E-3</v>
      </c>
      <c r="AL2319">
        <v>-0.17959755186857571</v>
      </c>
      <c r="AM2319">
        <v>0.31587878637310629</v>
      </c>
      <c r="AN2319">
        <v>0.81519959930555019</v>
      </c>
      <c r="AO2319" s="1">
        <v>0.80137435534462365</v>
      </c>
      <c r="AP2319">
        <v>0.60592640738182624</v>
      </c>
      <c r="AQ2319">
        <v>0.6905121262797983</v>
      </c>
      <c r="AR2319">
        <v>0.76192590874190147</v>
      </c>
      <c r="AS2319">
        <v>0.66239286191070723</v>
      </c>
      <c r="AT2319">
        <v>3.4931338636770504E-2</v>
      </c>
      <c r="AU2319">
        <v>-0.15997621548187541</v>
      </c>
      <c r="AV2319">
        <v>-3.7349279777473612E-2</v>
      </c>
      <c r="AW2319">
        <v>0.30137565005649497</v>
      </c>
      <c r="AX2319">
        <v>0.89914455371802038</v>
      </c>
      <c r="AY2319" s="1">
        <v>10</v>
      </c>
      <c r="AZ2319">
        <v>1</v>
      </c>
      <c r="BA2319">
        <v>10</v>
      </c>
      <c r="BB2319" s="18">
        <v>-1.6875145041286561</v>
      </c>
      <c r="BC2319" s="15">
        <v>-0.35920632049823736</v>
      </c>
      <c r="BD2319" s="15">
        <v>-0.83929749865175773</v>
      </c>
      <c r="BE2319" s="15">
        <v>-3.7631542693411062E-3</v>
      </c>
      <c r="BF2319" s="15">
        <v>0.33993595676705307</v>
      </c>
      <c r="BG2319" s="15">
        <v>1.2444434831727449</v>
      </c>
      <c r="BH2319" s="18">
        <v>-1.4867131185483367</v>
      </c>
      <c r="BI2319" s="15">
        <v>0.49756864674242607</v>
      </c>
      <c r="BJ2319" s="15">
        <v>0.20563494285968756</v>
      </c>
      <c r="BK2319" s="15">
        <v>-0.14417658795733301</v>
      </c>
      <c r="BL2319" s="15">
        <v>0.85380690115128643</v>
      </c>
      <c r="BM2319" s="15">
        <v>1.3792812533604473</v>
      </c>
      <c r="BN2319" s="1" t="s">
        <v>20541</v>
      </c>
    </row>
    <row r="2320" spans="1:66" x14ac:dyDescent="0.25">
      <c r="A2320">
        <v>851342</v>
      </c>
      <c r="B2320" t="s">
        <v>19469</v>
      </c>
      <c r="C2320" t="s">
        <v>19470</v>
      </c>
      <c r="D2320" t="s">
        <v>19471</v>
      </c>
      <c r="E2320" t="s">
        <v>19472</v>
      </c>
      <c r="F2320" s="23">
        <v>2.3227198000000001E-11</v>
      </c>
      <c r="G2320" s="23">
        <v>5.1911179999999997E-5</v>
      </c>
      <c r="H2320" s="23">
        <v>0.23769939000000001</v>
      </c>
      <c r="I2320" s="11">
        <v>0.17754324033625182</v>
      </c>
      <c r="J2320" s="12">
        <v>0.40356691227967167</v>
      </c>
      <c r="K2320" s="12">
        <v>0.52901532707305143</v>
      </c>
      <c r="L2320" s="12">
        <v>0.28023300251888106</v>
      </c>
      <c r="M2320" s="12">
        <v>0.98320255005287038</v>
      </c>
      <c r="N2320" s="12">
        <v>0.42897198541120846</v>
      </c>
      <c r="O2320" s="1">
        <v>0.18071706678511104</v>
      </c>
      <c r="P2320">
        <v>0.33178252887753262</v>
      </c>
      <c r="Q2320">
        <v>0.36056642214199752</v>
      </c>
      <c r="R2320">
        <v>0.16403405571474286</v>
      </c>
      <c r="S2320">
        <v>0.50394722610007392</v>
      </c>
      <c r="T2320">
        <v>0.17394094386519671</v>
      </c>
      <c r="U2320" s="1">
        <v>0.54273929276277477</v>
      </c>
      <c r="V2320">
        <v>0.73456458261595348</v>
      </c>
      <c r="W2320">
        <v>0.82760568342514862</v>
      </c>
      <c r="X2320">
        <v>0.77209605517621538</v>
      </c>
      <c r="Y2320">
        <v>0.82632374563914446</v>
      </c>
      <c r="Z2320">
        <v>-0.38641957506016106</v>
      </c>
      <c r="AA2320">
        <v>-0.18119067219934615</v>
      </c>
      <c r="AB2320">
        <v>0.13371669730713071</v>
      </c>
      <c r="AC2320">
        <v>0.15030909707600656</v>
      </c>
      <c r="AD2320">
        <v>0.95693002819117556</v>
      </c>
      <c r="AE2320" s="1">
        <v>0.63201988934245579</v>
      </c>
      <c r="AF2320">
        <v>0.78997657169020352</v>
      </c>
      <c r="AG2320">
        <v>0.83347977575315324</v>
      </c>
      <c r="AH2320">
        <v>0.87936965949989798</v>
      </c>
      <c r="AI2320">
        <v>0.68435897366525811</v>
      </c>
      <c r="AJ2320">
        <v>-0.36723021654247784</v>
      </c>
      <c r="AK2320">
        <v>-0.11898035598826494</v>
      </c>
      <c r="AL2320">
        <v>5.9060501666382643E-3</v>
      </c>
      <c r="AM2320">
        <v>0.42796543804130244</v>
      </c>
      <c r="AN2320">
        <v>0.99205864672928601</v>
      </c>
      <c r="AO2320" s="1">
        <v>0.59871868645962556</v>
      </c>
      <c r="AP2320">
        <v>0.77459112518544193</v>
      </c>
      <c r="AQ2320">
        <v>0.84180775809911301</v>
      </c>
      <c r="AR2320">
        <v>0.84095084222081695</v>
      </c>
      <c r="AS2320">
        <v>0.75975096833711087</v>
      </c>
      <c r="AT2320">
        <v>-0.38107019791581892</v>
      </c>
      <c r="AU2320">
        <v>-0.14961473828234498</v>
      </c>
      <c r="AV2320">
        <v>6.5675597995920432E-2</v>
      </c>
      <c r="AW2320">
        <v>0.30397705632475819</v>
      </c>
      <c r="AX2320">
        <v>0.98883040633232921</v>
      </c>
      <c r="AY2320" s="1">
        <v>10</v>
      </c>
      <c r="AZ2320">
        <v>10</v>
      </c>
      <c r="BA2320">
        <v>10</v>
      </c>
      <c r="BB2320" s="18">
        <v>-1.2910766344525431</v>
      </c>
      <c r="BC2320" s="15">
        <v>-1.0032682438981866</v>
      </c>
      <c r="BD2320" s="15">
        <v>-0.6254105999893278</v>
      </c>
      <c r="BE2320" s="15">
        <v>-4.5618207043815952E-2</v>
      </c>
      <c r="BF2320" s="15">
        <v>-1.5069073875602995E-2</v>
      </c>
      <c r="BG2320" s="15">
        <v>1.2295767766514969</v>
      </c>
      <c r="BH2320" s="18">
        <v>-1.0692384487922277</v>
      </c>
      <c r="BI2320" s="15">
        <v>-0.49901614484275414</v>
      </c>
      <c r="BJ2320" s="15">
        <v>3.5587814380727716E-2</v>
      </c>
      <c r="BK2320" s="15">
        <v>0.30452962580632953</v>
      </c>
      <c r="BL2320" s="15">
        <v>1.213430920983334</v>
      </c>
      <c r="BM2320" s="15">
        <v>1.7655722150725623</v>
      </c>
      <c r="BN2320" s="1" t="s">
        <v>20541</v>
      </c>
    </row>
    <row r="2321" spans="1:66" x14ac:dyDescent="0.25">
      <c r="A2321">
        <v>856148</v>
      </c>
      <c r="B2321" t="s">
        <v>19481</v>
      </c>
      <c r="C2321" t="s">
        <v>19482</v>
      </c>
      <c r="D2321" t="s">
        <v>19483</v>
      </c>
      <c r="E2321" t="s">
        <v>19484</v>
      </c>
      <c r="F2321" s="23">
        <v>4.3529623999999998E-12</v>
      </c>
      <c r="G2321" s="23">
        <v>1.4415833000000001E-4</v>
      </c>
      <c r="H2321" s="23">
        <v>0.32982539999999999</v>
      </c>
      <c r="I2321" s="11">
        <v>0.1577361215140019</v>
      </c>
      <c r="J2321" s="12">
        <v>0.37383893648224475</v>
      </c>
      <c r="K2321" s="12">
        <v>0.51838964537594756</v>
      </c>
      <c r="L2321" s="12">
        <v>0.35498249688734601</v>
      </c>
      <c r="M2321" s="12">
        <v>0.87162475020413543</v>
      </c>
      <c r="N2321" s="12">
        <v>0.25454144166086967</v>
      </c>
      <c r="O2321" s="1">
        <v>0.11552271628945872</v>
      </c>
      <c r="P2321">
        <v>0.23834338654328666</v>
      </c>
      <c r="Q2321">
        <v>0.28906643092971757</v>
      </c>
      <c r="R2321">
        <v>0.17038975883810725</v>
      </c>
      <c r="S2321">
        <v>0.3634511095995433</v>
      </c>
      <c r="T2321">
        <v>8.6927878846510848E-2</v>
      </c>
      <c r="U2321" s="1">
        <v>0.49873502549470067</v>
      </c>
      <c r="V2321">
        <v>0.69786576605313144</v>
      </c>
      <c r="W2321">
        <v>0.82853481877345658</v>
      </c>
      <c r="X2321">
        <v>0.82220010523230447</v>
      </c>
      <c r="Y2321">
        <v>0.84054676340851731</v>
      </c>
      <c r="Z2321">
        <v>-0.3840031032197429</v>
      </c>
      <c r="AA2321">
        <v>-0.22885797718730688</v>
      </c>
      <c r="AB2321">
        <v>7.1586095916068113E-2</v>
      </c>
      <c r="AC2321">
        <v>0.19946324657716522</v>
      </c>
      <c r="AD2321">
        <v>0.95440344571269364</v>
      </c>
      <c r="AE2321" s="1">
        <v>0.60922234351188376</v>
      </c>
      <c r="AF2321">
        <v>0.78355913216769268</v>
      </c>
      <c r="AG2321">
        <v>0.85605681644932119</v>
      </c>
      <c r="AH2321">
        <v>0.88533288914496577</v>
      </c>
      <c r="AI2321">
        <v>0.68311887503433821</v>
      </c>
      <c r="AJ2321">
        <v>-0.38191027211804285</v>
      </c>
      <c r="AK2321">
        <v>-0.15738812487971868</v>
      </c>
      <c r="AL2321">
        <v>2.8653373647464161E-2</v>
      </c>
      <c r="AM2321">
        <v>0.43674849182784314</v>
      </c>
      <c r="AN2321">
        <v>0.99329770953010743</v>
      </c>
      <c r="AO2321" s="1">
        <v>0.56204019236809111</v>
      </c>
      <c r="AP2321">
        <v>0.75025974527825967</v>
      </c>
      <c r="AQ2321">
        <v>0.85176432051672302</v>
      </c>
      <c r="AR2321">
        <v>0.86406345666853646</v>
      </c>
      <c r="AS2321">
        <v>0.76677734795627239</v>
      </c>
      <c r="AT2321">
        <v>-0.38697166035873243</v>
      </c>
      <c r="AU2321">
        <v>-0.19374990016376312</v>
      </c>
      <c r="AV2321">
        <v>4.9798326494274556E-2</v>
      </c>
      <c r="AW2321">
        <v>0.32618607844003999</v>
      </c>
      <c r="AX2321">
        <v>0.98493835624063419</v>
      </c>
      <c r="AY2321" s="1">
        <v>10</v>
      </c>
      <c r="AZ2321">
        <v>10</v>
      </c>
      <c r="BA2321">
        <v>10</v>
      </c>
      <c r="BB2321" s="18">
        <v>-1.2278702695947465</v>
      </c>
      <c r="BC2321" s="15">
        <v>-1.0031034660475386</v>
      </c>
      <c r="BD2321" s="15">
        <v>-0.69916474199592737</v>
      </c>
      <c r="BE2321" s="15">
        <v>-0.11057655644881997</v>
      </c>
      <c r="BF2321" s="15">
        <v>0.13994254783270019</v>
      </c>
      <c r="BG2321" s="15">
        <v>1.3958640910947413</v>
      </c>
      <c r="BH2321" s="18">
        <v>-1.0403018941715618</v>
      </c>
      <c r="BI2321" s="15">
        <v>-0.55856126916284332</v>
      </c>
      <c r="BJ2321" s="15">
        <v>-8.2733307736680028E-2</v>
      </c>
      <c r="BK2321" s="15">
        <v>0.31154292769809239</v>
      </c>
      <c r="BL2321" s="15">
        <v>1.1764155941153562</v>
      </c>
      <c r="BM2321" s="15">
        <v>1.6985463444172086</v>
      </c>
      <c r="BN2321" s="1" t="s">
        <v>20541</v>
      </c>
    </row>
    <row r="2322" spans="1:66" x14ac:dyDescent="0.25">
      <c r="A2322">
        <v>852424</v>
      </c>
      <c r="B2322" t="s">
        <v>19489</v>
      </c>
      <c r="C2322" t="s">
        <v>19490</v>
      </c>
      <c r="D2322" t="s">
        <v>19491</v>
      </c>
      <c r="E2322" t="s">
        <v>19492</v>
      </c>
      <c r="F2322" s="23">
        <v>1.9634293999999999E-12</v>
      </c>
      <c r="G2322" s="23">
        <v>2.8290950000000001E-5</v>
      </c>
      <c r="H2322" s="23">
        <v>0.44225300000000001</v>
      </c>
      <c r="I2322" s="11">
        <v>0.2545874124713628</v>
      </c>
      <c r="J2322" s="12">
        <v>0.64379091044546011</v>
      </c>
      <c r="K2322" s="12">
        <v>0.63229428083005879</v>
      </c>
      <c r="L2322" s="12">
        <v>0.37940912532526483</v>
      </c>
      <c r="M2322" s="12">
        <v>0.8043106029845446</v>
      </c>
      <c r="N2322" s="12">
        <v>0.24180420680848258</v>
      </c>
      <c r="O2322" s="1">
        <v>0.23471778899076698</v>
      </c>
      <c r="P2322">
        <v>0.44558439398941962</v>
      </c>
      <c r="Q2322">
        <v>0.36918576575558881</v>
      </c>
      <c r="R2322">
        <v>0.19145907707403298</v>
      </c>
      <c r="S2322">
        <v>0.35821212845980305</v>
      </c>
      <c r="T2322">
        <v>8.648444558759269E-2</v>
      </c>
      <c r="U2322" s="1">
        <v>0.57159492344623319</v>
      </c>
      <c r="V2322">
        <v>0.75552152774905623</v>
      </c>
      <c r="W2322">
        <v>0.83773373341943902</v>
      </c>
      <c r="X2322">
        <v>0.80004298853745204</v>
      </c>
      <c r="Y2322">
        <v>0.79998461243732266</v>
      </c>
      <c r="Z2322">
        <v>-0.38407261614461646</v>
      </c>
      <c r="AA2322">
        <v>-0.16827020539148174</v>
      </c>
      <c r="AB2322">
        <v>0.11195451705179908</v>
      </c>
      <c r="AC2322">
        <v>0.21199861549320972</v>
      </c>
      <c r="AD2322">
        <v>0.97394311528776178</v>
      </c>
      <c r="AE2322" s="1">
        <v>0.70936876626404666</v>
      </c>
      <c r="AF2322">
        <v>0.80011941989528812</v>
      </c>
      <c r="AG2322">
        <v>0.82262334921836788</v>
      </c>
      <c r="AH2322">
        <v>0.83337493804443652</v>
      </c>
      <c r="AI2322">
        <v>0.6661963414676334</v>
      </c>
      <c r="AJ2322">
        <v>-0.30271114053665443</v>
      </c>
      <c r="AK2322">
        <v>-9.158513043779036E-2</v>
      </c>
      <c r="AL2322">
        <v>4.9519857589639914E-2</v>
      </c>
      <c r="AM2322">
        <v>0.38794883818121823</v>
      </c>
      <c r="AN2322">
        <v>0.9918996507625667</v>
      </c>
      <c r="AO2322" s="1">
        <v>0.64589598246444901</v>
      </c>
      <c r="AP2322">
        <v>0.78464578875845992</v>
      </c>
      <c r="AQ2322">
        <v>0.83759116024522784</v>
      </c>
      <c r="AR2322">
        <v>0.82390303936692699</v>
      </c>
      <c r="AS2322">
        <v>0.73988178848457586</v>
      </c>
      <c r="AT2322">
        <v>-0.34661115710998075</v>
      </c>
      <c r="AU2322">
        <v>-0.13123932342231948</v>
      </c>
      <c r="AV2322">
        <v>8.1582392782804616E-2</v>
      </c>
      <c r="AW2322">
        <v>0.30228228172936861</v>
      </c>
      <c r="AX2322">
        <v>0.99162474255167521</v>
      </c>
      <c r="AY2322" s="1">
        <v>10</v>
      </c>
      <c r="AZ2322">
        <v>10</v>
      </c>
      <c r="BA2322">
        <v>10</v>
      </c>
      <c r="BB2322" s="18">
        <v>-1.4445873786218788</v>
      </c>
      <c r="BC2322" s="15">
        <v>-1.0620931844493133</v>
      </c>
      <c r="BD2322" s="15">
        <v>-0.621915317670232</v>
      </c>
      <c r="BE2322" s="15">
        <v>-5.0333563261810599E-2</v>
      </c>
      <c r="BF2322" s="15">
        <v>0.15372902196182034</v>
      </c>
      <c r="BG2322" s="15">
        <v>1.3530595620033969</v>
      </c>
      <c r="BH2322" s="18">
        <v>-1.1565781009923632</v>
      </c>
      <c r="BI2322" s="15">
        <v>-0.33378633981023781</v>
      </c>
      <c r="BJ2322" s="15">
        <v>9.3385636541804998E-2</v>
      </c>
      <c r="BK2322" s="15">
        <v>0.37888384010555892</v>
      </c>
      <c r="BL2322" s="15">
        <v>1.063628350866763</v>
      </c>
      <c r="BM2322" s="15">
        <v>1.6266074733264786</v>
      </c>
      <c r="BN2322" s="1" t="s">
        <v>20541</v>
      </c>
    </row>
    <row r="2323" spans="1:66" x14ac:dyDescent="0.25">
      <c r="A2323">
        <v>854509</v>
      </c>
      <c r="B2323" t="s">
        <v>19505</v>
      </c>
      <c r="C2323" t="s">
        <v>19506</v>
      </c>
      <c r="D2323" t="s">
        <v>19507</v>
      </c>
      <c r="E2323" t="s">
        <v>19508</v>
      </c>
      <c r="F2323" s="23">
        <v>3.5785819000000002E-12</v>
      </c>
      <c r="G2323" s="23">
        <v>2.4218838E-5</v>
      </c>
      <c r="H2323" s="23">
        <v>0.18160320999999999</v>
      </c>
      <c r="I2323" s="11">
        <v>0.30018680933098835</v>
      </c>
      <c r="J2323" s="12">
        <v>0.20058775983489702</v>
      </c>
      <c r="K2323" s="12">
        <v>0.42601884274966367</v>
      </c>
      <c r="L2323" s="12">
        <v>0.58049695346762276</v>
      </c>
      <c r="M2323" s="12">
        <v>1.0445884898467539</v>
      </c>
      <c r="N2323" s="12">
        <v>0.43397552901878106</v>
      </c>
      <c r="O2323" s="1">
        <v>0.17319175510136675</v>
      </c>
      <c r="P2323">
        <v>9.6879961601301232E-2</v>
      </c>
      <c r="Q2323">
        <v>0.1871343927461738</v>
      </c>
      <c r="R2323">
        <v>0.22057081098202411</v>
      </c>
      <c r="S2323">
        <v>0.3607072135934255</v>
      </c>
      <c r="T2323">
        <v>0.12975801884312782</v>
      </c>
      <c r="U2323" s="1">
        <v>0.63166473095762854</v>
      </c>
      <c r="V2323">
        <v>0.73184128081584021</v>
      </c>
      <c r="W2323">
        <v>0.82060974788306751</v>
      </c>
      <c r="X2323">
        <v>0.79014393712690201</v>
      </c>
      <c r="Y2323">
        <v>0.79473745103330617</v>
      </c>
      <c r="Z2323">
        <v>-0.29404940228754961</v>
      </c>
      <c r="AA2323">
        <v>-0.17524937431412371</v>
      </c>
      <c r="AB2323">
        <v>0.10150169928174556</v>
      </c>
      <c r="AC2323">
        <v>0.20472435724425012</v>
      </c>
      <c r="AD2323">
        <v>0.97162424092066813</v>
      </c>
      <c r="AE2323" s="1">
        <v>0.62662191498848085</v>
      </c>
      <c r="AF2323">
        <v>0.81087261523264242</v>
      </c>
      <c r="AG2323">
        <v>0.90064790778341108</v>
      </c>
      <c r="AH2323">
        <v>0.85452492774129674</v>
      </c>
      <c r="AI2323">
        <v>0.6250562091304015</v>
      </c>
      <c r="AJ2323">
        <v>-0.39905982756851721</v>
      </c>
      <c r="AK2323">
        <v>-0.18266422480100339</v>
      </c>
      <c r="AL2323">
        <v>0.12744793173668093</v>
      </c>
      <c r="AM2323">
        <v>0.45584182649091914</v>
      </c>
      <c r="AN2323">
        <v>0.99651466197967697</v>
      </c>
      <c r="AO2323" s="1">
        <v>0.63574597671552546</v>
      </c>
      <c r="AP2323">
        <v>0.78349384057244786</v>
      </c>
      <c r="AQ2323">
        <v>0.87378429277320369</v>
      </c>
      <c r="AR2323">
        <v>0.83433082274780102</v>
      </c>
      <c r="AS2323">
        <v>0.70956876662913215</v>
      </c>
      <c r="AT2323">
        <v>-0.35530405085318556</v>
      </c>
      <c r="AU2323">
        <v>-0.18125461821876565</v>
      </c>
      <c r="AV2323">
        <v>0.11695035700136693</v>
      </c>
      <c r="AW2323">
        <v>0.34578552215697772</v>
      </c>
      <c r="AX2323">
        <v>0.99595162399841985</v>
      </c>
      <c r="AY2323" s="1">
        <v>10</v>
      </c>
      <c r="AZ2323">
        <v>10</v>
      </c>
      <c r="BA2323">
        <v>10</v>
      </c>
      <c r="BB2323" s="18">
        <v>-1.4394735167063939</v>
      </c>
      <c r="BC2323" s="15">
        <v>-0.82340644179927436</v>
      </c>
      <c r="BD2323" s="15">
        <v>-0.60662485779722364</v>
      </c>
      <c r="BE2323" s="15">
        <v>-0.10162046401205937</v>
      </c>
      <c r="BF2323" s="15">
        <v>8.6736152393948385E-2</v>
      </c>
      <c r="BG2323" s="15">
        <v>1.1633686686939646</v>
      </c>
      <c r="BH2323" s="18">
        <v>-1.0934233923774346</v>
      </c>
      <c r="BI2323" s="15">
        <v>-0.59217236664310102</v>
      </c>
      <c r="BJ2323" s="15">
        <v>-0.11551775742676788</v>
      </c>
      <c r="BK2323" s="15">
        <v>0.5675663112754582</v>
      </c>
      <c r="BL2323" s="15">
        <v>1.2909195660145614</v>
      </c>
      <c r="BM2323" s="15">
        <v>1.663648098384324</v>
      </c>
      <c r="BN2323" s="1" t="s">
        <v>20541</v>
      </c>
    </row>
    <row r="2324" spans="1:66" x14ac:dyDescent="0.25">
      <c r="A2324">
        <v>853782</v>
      </c>
      <c r="B2324" t="s">
        <v>19509</v>
      </c>
      <c r="C2324" t="s">
        <v>19510</v>
      </c>
      <c r="D2324" t="s">
        <v>19511</v>
      </c>
      <c r="E2324" t="s">
        <v>19512</v>
      </c>
      <c r="F2324" s="23">
        <v>7.6198410000000003E-9</v>
      </c>
      <c r="G2324" s="23">
        <v>9.4765360000000007E-3</v>
      </c>
      <c r="H2324" s="23">
        <v>0.76261294000000002</v>
      </c>
      <c r="I2324" s="11">
        <v>0.13167372738247343</v>
      </c>
      <c r="J2324" s="12">
        <v>0.19859897557402911</v>
      </c>
      <c r="K2324" s="12">
        <v>0.4762881491559115</v>
      </c>
      <c r="L2324" s="12">
        <v>0.26389095377657135</v>
      </c>
      <c r="M2324" s="12">
        <v>0.45809756999135343</v>
      </c>
      <c r="N2324" s="12">
        <v>7.4769935456270406E-2</v>
      </c>
      <c r="O2324" s="1">
        <v>0.10801205759474221</v>
      </c>
      <c r="P2324">
        <v>0.14580348967144582</v>
      </c>
      <c r="Q2324">
        <v>0.29405028502585445</v>
      </c>
      <c r="R2324">
        <v>0.14410036620744887</v>
      </c>
      <c r="S2324">
        <v>0.22620876041614743</v>
      </c>
      <c r="T2324">
        <v>3.2546150558781184E-2</v>
      </c>
      <c r="U2324" s="1">
        <v>0.55440487919962178</v>
      </c>
      <c r="V2324">
        <v>0.76217908997233386</v>
      </c>
      <c r="W2324">
        <v>0.87539458307657936</v>
      </c>
      <c r="X2324">
        <v>0.82778108358898383</v>
      </c>
      <c r="Y2324">
        <v>0.76450078984333958</v>
      </c>
      <c r="Z2324">
        <v>-0.40968388450716875</v>
      </c>
      <c r="AA2324">
        <v>-0.21037631322980063</v>
      </c>
      <c r="AB2324">
        <v>0.12739562567922422</v>
      </c>
      <c r="AC2324">
        <v>0.28256866141402726</v>
      </c>
      <c r="AD2324">
        <v>0.98296880636406336</v>
      </c>
      <c r="AE2324" s="1">
        <v>0.65642599968096405</v>
      </c>
      <c r="AF2324">
        <v>0.88200241865604712</v>
      </c>
      <c r="AG2324">
        <v>0.85812534230819826</v>
      </c>
      <c r="AH2324">
        <v>0.81326313032333541</v>
      </c>
      <c r="AI2324">
        <v>0.59434567074005329</v>
      </c>
      <c r="AJ2324">
        <v>-0.45922861821123451</v>
      </c>
      <c r="AK2324">
        <v>-3.5641341277646045E-2</v>
      </c>
      <c r="AL2324">
        <v>0.12259042762580921</v>
      </c>
      <c r="AM2324">
        <v>0.43435986080398209</v>
      </c>
      <c r="AN2324">
        <v>0.99211187804960166</v>
      </c>
      <c r="AO2324" s="1">
        <v>0.61194688199288172</v>
      </c>
      <c r="AP2324">
        <v>0.83088208253210116</v>
      </c>
      <c r="AQ2324">
        <v>0.87543273680854183</v>
      </c>
      <c r="AR2324">
        <v>0.82873982483827402</v>
      </c>
      <c r="AS2324">
        <v>0.68557123959429034</v>
      </c>
      <c r="AT2324">
        <v>-0.43904505713729558</v>
      </c>
      <c r="AU2324">
        <v>-0.12352432640937162</v>
      </c>
      <c r="AV2324">
        <v>0.12623409186837733</v>
      </c>
      <c r="AW2324">
        <v>0.36271093407688143</v>
      </c>
      <c r="AX2324">
        <v>0.99754129647216272</v>
      </c>
      <c r="AY2324" s="1">
        <v>10</v>
      </c>
      <c r="AZ2324">
        <v>10</v>
      </c>
      <c r="BA2324">
        <v>10</v>
      </c>
      <c r="BB2324" s="18">
        <v>-1.3044318983085825</v>
      </c>
      <c r="BC2324" s="15">
        <v>-1.0208508618816399</v>
      </c>
      <c r="BD2324" s="15">
        <v>-0.63030733534851158</v>
      </c>
      <c r="BE2324" s="15">
        <v>3.1557356193400797E-2</v>
      </c>
      <c r="BF2324" s="15">
        <v>0.33561918490528653</v>
      </c>
      <c r="BG2324" s="15">
        <v>1.2799660141808717</v>
      </c>
      <c r="BH2324" s="18">
        <v>-1.0895175471969176</v>
      </c>
      <c r="BI2324" s="15">
        <v>-0.69670290301847337</v>
      </c>
      <c r="BJ2324" s="15">
        <v>0.14707749724371436</v>
      </c>
      <c r="BK2324" s="15">
        <v>0.46227314302909067</v>
      </c>
      <c r="BL2324" s="15">
        <v>1.0833138386348711</v>
      </c>
      <c r="BM2324" s="15">
        <v>1.4020035115668874</v>
      </c>
      <c r="BN2324" s="1" t="s">
        <v>20541</v>
      </c>
    </row>
    <row r="2325" spans="1:66" x14ac:dyDescent="0.25">
      <c r="A2325">
        <v>851168</v>
      </c>
      <c r="B2325" t="s">
        <v>19513</v>
      </c>
      <c r="C2325" t="s">
        <v>19514</v>
      </c>
      <c r="D2325" t="s">
        <v>19515</v>
      </c>
      <c r="E2325" t="s">
        <v>19516</v>
      </c>
      <c r="F2325" s="23">
        <v>6.8423044999999996E-13</v>
      </c>
      <c r="G2325" s="23">
        <v>2.5045341000000001E-5</v>
      </c>
      <c r="H2325" s="23">
        <v>0.36074859999999997</v>
      </c>
      <c r="I2325" s="11">
        <v>0.19156283026995397</v>
      </c>
      <c r="J2325" s="12">
        <v>0.47892649800857046</v>
      </c>
      <c r="K2325" s="12">
        <v>0.55965277947083969</v>
      </c>
      <c r="L2325" s="12">
        <v>0.46801467781091399</v>
      </c>
      <c r="M2325" s="12">
        <v>0.93284409289746328</v>
      </c>
      <c r="N2325" s="12">
        <v>0.33512353940373396</v>
      </c>
      <c r="O2325" s="1">
        <v>0.15661103349489486</v>
      </c>
      <c r="P2325">
        <v>0.26510294193795164</v>
      </c>
      <c r="Q2325">
        <v>0.28364998784905304</v>
      </c>
      <c r="R2325">
        <v>0.21611330029363282</v>
      </c>
      <c r="S2325">
        <v>0.36180779102845856</v>
      </c>
      <c r="T2325">
        <v>0.10967691429773264</v>
      </c>
      <c r="U2325" s="1">
        <v>0.65534240475361039</v>
      </c>
      <c r="V2325">
        <v>0.72412712960874415</v>
      </c>
      <c r="W2325">
        <v>0.79264428192927661</v>
      </c>
      <c r="X2325">
        <v>0.81526091681486978</v>
      </c>
      <c r="Y2325">
        <v>0.78773412934213749</v>
      </c>
      <c r="Z2325">
        <v>-0.26061401327982336</v>
      </c>
      <c r="AA2325">
        <v>-0.14748747978878854</v>
      </c>
      <c r="AB2325">
        <v>3.2211344041400768E-2</v>
      </c>
      <c r="AC2325">
        <v>0.24349842443868414</v>
      </c>
      <c r="AD2325">
        <v>0.97187906980664585</v>
      </c>
      <c r="AE2325" s="1">
        <v>0.73971148105095086</v>
      </c>
      <c r="AF2325">
        <v>0.77561169398694552</v>
      </c>
      <c r="AG2325">
        <v>0.80531701911018361</v>
      </c>
      <c r="AH2325">
        <v>0.84181301769963002</v>
      </c>
      <c r="AI2325">
        <v>0.62603364612611967</v>
      </c>
      <c r="AJ2325">
        <v>-0.24136833209315758</v>
      </c>
      <c r="AK2325">
        <v>-9.936634575661224E-2</v>
      </c>
      <c r="AL2325">
        <v>1.562755893653376E-2</v>
      </c>
      <c r="AM2325">
        <v>0.43878495383806748</v>
      </c>
      <c r="AN2325">
        <v>0.98025433690722164</v>
      </c>
      <c r="AO2325" s="1">
        <v>0.70530014306148925</v>
      </c>
      <c r="AP2325">
        <v>0.75714617898195424</v>
      </c>
      <c r="AQ2325">
        <v>0.80557253839003107</v>
      </c>
      <c r="AR2325">
        <v>0.83574194301549021</v>
      </c>
      <c r="AS2325">
        <v>0.70795509101440024</v>
      </c>
      <c r="AT2325">
        <v>-0.25242243584910373</v>
      </c>
      <c r="AU2325">
        <v>-0.1230663950777079</v>
      </c>
      <c r="AV2325">
        <v>2.3649743562861522E-2</v>
      </c>
      <c r="AW2325">
        <v>0.34918413941103943</v>
      </c>
      <c r="AX2325">
        <v>0.98392395838944757</v>
      </c>
      <c r="AY2325" s="1">
        <v>10</v>
      </c>
      <c r="AZ2325">
        <v>10</v>
      </c>
      <c r="BA2325">
        <v>10</v>
      </c>
      <c r="BB2325" s="18">
        <v>-1.5333876088446423</v>
      </c>
      <c r="BC2325" s="15">
        <v>-0.77109736203035728</v>
      </c>
      <c r="BD2325" s="15">
        <v>-0.55263004374562241</v>
      </c>
      <c r="BE2325" s="15">
        <v>-0.20559987381458891</v>
      </c>
      <c r="BF2325" s="15">
        <v>0.20243279914152013</v>
      </c>
      <c r="BG2325" s="15">
        <v>1.2534480764237728</v>
      </c>
      <c r="BH2325" s="18">
        <v>-1.3258375347979754</v>
      </c>
      <c r="BI2325" s="15">
        <v>-0.25220113365185798</v>
      </c>
      <c r="BJ2325" s="15">
        <v>5.3729632898884265E-2</v>
      </c>
      <c r="BK2325" s="15">
        <v>0.3014738674623369</v>
      </c>
      <c r="BL2325" s="15">
        <v>1.2131291867550418</v>
      </c>
      <c r="BM2325" s="15">
        <v>1.6165399942034806</v>
      </c>
      <c r="BN2325" s="1" t="s">
        <v>20541</v>
      </c>
    </row>
    <row r="2326" spans="1:66" x14ac:dyDescent="0.25">
      <c r="A2326">
        <v>854444</v>
      </c>
      <c r="B2326" t="s">
        <v>19545</v>
      </c>
      <c r="C2326" t="s">
        <v>19546</v>
      </c>
      <c r="D2326" t="s">
        <v>19547</v>
      </c>
      <c r="E2326" t="s">
        <v>19548</v>
      </c>
      <c r="F2326" s="23">
        <v>1.4557654999999999E-10</v>
      </c>
      <c r="G2326" s="23">
        <v>1.0391543E-6</v>
      </c>
      <c r="H2326" s="23">
        <v>0.10865864</v>
      </c>
      <c r="I2326" s="11">
        <v>0.21322900743967751</v>
      </c>
      <c r="J2326" s="12">
        <v>0.83233731284723778</v>
      </c>
      <c r="K2326" s="12">
        <v>1.0034876299510749</v>
      </c>
      <c r="L2326" s="12">
        <v>0.53607005352677206</v>
      </c>
      <c r="M2326" s="12">
        <v>0.88390927084595061</v>
      </c>
      <c r="N2326" s="12">
        <v>0.25933232787631622</v>
      </c>
      <c r="O2326" s="1">
        <v>0.11243300321026739</v>
      </c>
      <c r="P2326">
        <v>0.45662890048305671</v>
      </c>
      <c r="Q2326">
        <v>0.4321459412003068</v>
      </c>
      <c r="R2326">
        <v>0.21221853157395737</v>
      </c>
      <c r="S2326">
        <v>0.32334939361473175</v>
      </c>
      <c r="T2326">
        <v>8.3336196961436113E-2</v>
      </c>
      <c r="U2326" s="1">
        <v>0.34867379735399134</v>
      </c>
      <c r="V2326">
        <v>0.75457469519725462</v>
      </c>
      <c r="W2326">
        <v>0.85374958619707086</v>
      </c>
      <c r="X2326">
        <v>0.79456349902398926</v>
      </c>
      <c r="Y2326">
        <v>0.77657370168829154</v>
      </c>
      <c r="Z2326">
        <v>-0.60579608326626544</v>
      </c>
      <c r="AA2326">
        <v>-0.1909553856791231</v>
      </c>
      <c r="AB2326">
        <v>0.14037310527986777</v>
      </c>
      <c r="AC2326">
        <v>0.22847845933122063</v>
      </c>
      <c r="AD2326">
        <v>0.92310418606673905</v>
      </c>
      <c r="AE2326" s="1">
        <v>0.65359799920262573</v>
      </c>
      <c r="AF2326">
        <v>0.91099857455805322</v>
      </c>
      <c r="AG2326">
        <v>0.81325604920238548</v>
      </c>
      <c r="AH2326">
        <v>0.79116856162234195</v>
      </c>
      <c r="AI2326">
        <v>0.57589312992602815</v>
      </c>
      <c r="AJ2326">
        <v>-0.49873417710544204</v>
      </c>
      <c r="AK2326">
        <v>6.1234690830399105E-2</v>
      </c>
      <c r="AL2326">
        <v>9.0339618339316016E-2</v>
      </c>
      <c r="AM2326">
        <v>0.42486473721232448</v>
      </c>
      <c r="AN2326">
        <v>0.9762367183540549</v>
      </c>
      <c r="AO2326" s="1">
        <v>0.50979486343750458</v>
      </c>
      <c r="AP2326">
        <v>0.85277757654937791</v>
      </c>
      <c r="AQ2326">
        <v>0.85666193372760968</v>
      </c>
      <c r="AR2326">
        <v>0.81433438110723921</v>
      </c>
      <c r="AS2326">
        <v>0.6977064226535532</v>
      </c>
      <c r="AT2326">
        <v>-0.56889292832834637</v>
      </c>
      <c r="AU2326">
        <v>-7.064479876496188E-2</v>
      </c>
      <c r="AV2326">
        <v>0.11927202201782676</v>
      </c>
      <c r="AW2326">
        <v>0.33235414585943285</v>
      </c>
      <c r="AX2326">
        <v>0.97446993441179597</v>
      </c>
      <c r="AY2326" s="1">
        <v>10</v>
      </c>
      <c r="AZ2326">
        <v>10</v>
      </c>
      <c r="BA2326">
        <v>10</v>
      </c>
      <c r="BB2326" s="18">
        <v>-1.0818303576682291</v>
      </c>
      <c r="BC2326" s="15">
        <v>-1.5869072790738645</v>
      </c>
      <c r="BD2326" s="15">
        <v>-0.772016956876873</v>
      </c>
      <c r="BE2326" s="15">
        <v>-0.12117343472244668</v>
      </c>
      <c r="BF2326" s="15">
        <v>5.1895892293390235E-2</v>
      </c>
      <c r="BG2326" s="15">
        <v>1.1285441363947779</v>
      </c>
      <c r="BH2326" s="18">
        <v>-0.8094309330748729</v>
      </c>
      <c r="BI2326" s="15">
        <v>-0.52359883052091882</v>
      </c>
      <c r="BJ2326" s="15">
        <v>0.50993551416557814</v>
      </c>
      <c r="BK2326" s="15">
        <v>0.56365446874060787</v>
      </c>
      <c r="BL2326" s="15">
        <v>1.1810873642336501</v>
      </c>
      <c r="BM2326" s="15">
        <v>1.4598404161092009</v>
      </c>
      <c r="BN2326" s="1" t="s">
        <v>20541</v>
      </c>
    </row>
    <row r="2327" spans="1:66" x14ac:dyDescent="0.25">
      <c r="A2327">
        <v>853870</v>
      </c>
      <c r="B2327" t="s">
        <v>19553</v>
      </c>
      <c r="C2327" t="s">
        <v>19554</v>
      </c>
      <c r="D2327" t="s">
        <v>19555</v>
      </c>
      <c r="E2327" t="s">
        <v>19556</v>
      </c>
      <c r="F2327" s="23">
        <v>7.5568884000000006E-11</v>
      </c>
      <c r="G2327" s="23">
        <v>5.8684786000000001E-6</v>
      </c>
      <c r="H2327" s="23">
        <v>2.8167501000000001E-2</v>
      </c>
      <c r="I2327" s="11">
        <v>-1.1558883092244703E-3</v>
      </c>
      <c r="J2327" s="12">
        <v>0.35320263129795842</v>
      </c>
      <c r="K2327" s="12">
        <v>0.62382275883302263</v>
      </c>
      <c r="L2327" s="12">
        <v>0.40177661463098724</v>
      </c>
      <c r="M2327" s="12">
        <v>1.2206002716440563</v>
      </c>
      <c r="N2327" s="12">
        <v>0.70490768862165731</v>
      </c>
      <c r="O2327" s="1">
        <v>-1.1645577718305009E-3</v>
      </c>
      <c r="P2327">
        <v>0.24001497628506296</v>
      </c>
      <c r="Q2327">
        <v>0.41105650408025191</v>
      </c>
      <c r="R2327">
        <v>0.21444800143071019</v>
      </c>
      <c r="S2327">
        <v>0.5716814817736473</v>
      </c>
      <c r="T2327">
        <v>0.29690714887294101</v>
      </c>
      <c r="U2327" s="1">
        <v>0.66709681688482847</v>
      </c>
      <c r="V2327">
        <v>0.7115457382246605</v>
      </c>
      <c r="W2327">
        <v>0.88128920686763712</v>
      </c>
      <c r="X2327">
        <v>0.75128279276607157</v>
      </c>
      <c r="Y2327">
        <v>0.71558094493642432</v>
      </c>
      <c r="Z2327">
        <v>-0.23294525998551566</v>
      </c>
      <c r="AA2327">
        <v>-0.28233146776540236</v>
      </c>
      <c r="AB2327">
        <v>0.23206762782252358</v>
      </c>
      <c r="AC2327">
        <v>0.23472497187679878</v>
      </c>
      <c r="AD2327">
        <v>0.9635191198261519</v>
      </c>
      <c r="AE2327" s="1">
        <v>0.73380520520202641</v>
      </c>
      <c r="AF2327">
        <v>0.78471170139565571</v>
      </c>
      <c r="AG2327">
        <v>0.8469177482868786</v>
      </c>
      <c r="AH2327">
        <v>0.84299552397288136</v>
      </c>
      <c r="AI2327">
        <v>0.54918634526386212</v>
      </c>
      <c r="AJ2327">
        <v>-0.25878530799645394</v>
      </c>
      <c r="AK2327">
        <v>-0.14366888071382916</v>
      </c>
      <c r="AL2327">
        <v>6.9945028679758214E-2</v>
      </c>
      <c r="AM2327">
        <v>0.51712801996868973</v>
      </c>
      <c r="AN2327">
        <v>0.97721371580145489</v>
      </c>
      <c r="AO2327" s="1">
        <v>0.71891899447240448</v>
      </c>
      <c r="AP2327">
        <v>0.76806027903614382</v>
      </c>
      <c r="AQ2327">
        <v>0.87431777578404801</v>
      </c>
      <c r="AR2327">
        <v>0.81985814210947916</v>
      </c>
      <c r="AS2327">
        <v>0.62464286515314515</v>
      </c>
      <c r="AT2327">
        <v>-0.25260895035107123</v>
      </c>
      <c r="AU2327">
        <v>-0.20149244353025467</v>
      </c>
      <c r="AV2327">
        <v>0.13597275343374718</v>
      </c>
      <c r="AW2327">
        <v>0.41240476976683788</v>
      </c>
      <c r="AX2327">
        <v>0.98747039415054239</v>
      </c>
      <c r="AY2327" s="1">
        <v>10</v>
      </c>
      <c r="AZ2327">
        <v>10</v>
      </c>
      <c r="BA2327">
        <v>10</v>
      </c>
      <c r="BB2327" s="18">
        <v>-1.3533875707566629</v>
      </c>
      <c r="BC2327" s="15">
        <v>-0.69866591417678814</v>
      </c>
      <c r="BD2327" s="15">
        <v>-0.77314271670347845</v>
      </c>
      <c r="BE2327" s="15">
        <v>2.5961299146004166E-3</v>
      </c>
      <c r="BF2327" s="15">
        <v>6.6035339505165673E-3</v>
      </c>
      <c r="BG2327" s="15">
        <v>0.7317577209040359</v>
      </c>
      <c r="BH2327" s="18">
        <v>-1.3548462658257368</v>
      </c>
      <c r="BI2327" s="15">
        <v>-0.25293518695477252</v>
      </c>
      <c r="BJ2327" s="15">
        <v>1.4102188382522307E-2</v>
      </c>
      <c r="BK2327" s="15">
        <v>0.50962571223160091</v>
      </c>
      <c r="BL2327" s="15">
        <v>1.5469630854294294</v>
      </c>
      <c r="BM2327" s="15">
        <v>1.6213292836047291</v>
      </c>
      <c r="BN2327" s="1" t="s">
        <v>20541</v>
      </c>
    </row>
    <row r="2328" spans="1:66" x14ac:dyDescent="0.25">
      <c r="A2328">
        <v>851112</v>
      </c>
      <c r="B2328" t="s">
        <v>19609</v>
      </c>
      <c r="C2328" t="s">
        <v>19610</v>
      </c>
      <c r="D2328" t="s">
        <v>19611</v>
      </c>
      <c r="E2328" t="s">
        <v>19612</v>
      </c>
      <c r="F2328" s="23">
        <v>3.0146991999999999E-5</v>
      </c>
      <c r="G2328" s="23">
        <v>6.085917E-5</v>
      </c>
      <c r="H2328" s="23">
        <v>0.10774572</v>
      </c>
      <c r="I2328" s="11">
        <v>-6.5624200889081302E-2</v>
      </c>
      <c r="J2328" s="12">
        <v>0.4671434331544857</v>
      </c>
      <c r="K2328" s="12">
        <v>0.62529351344420625</v>
      </c>
      <c r="L2328" s="12">
        <v>0.29889047866980972</v>
      </c>
      <c r="M2328" s="12">
        <v>0.92016419349753786</v>
      </c>
      <c r="N2328" s="12">
        <v>0.64654177354088394</v>
      </c>
      <c r="O2328" s="1">
        <v>-4.7167107159308483E-2</v>
      </c>
      <c r="P2328">
        <v>0.33950301365018898</v>
      </c>
      <c r="Q2328">
        <v>0.38241860677441558</v>
      </c>
      <c r="R2328">
        <v>0.18535319565761724</v>
      </c>
      <c r="S2328">
        <v>0.48661486292526762</v>
      </c>
      <c r="T2328">
        <v>0.31988694434975062</v>
      </c>
      <c r="U2328" s="1">
        <v>0.20162507815204511</v>
      </c>
      <c r="V2328">
        <v>0.70175130520973061</v>
      </c>
      <c r="W2328">
        <v>0.78623442290315992</v>
      </c>
      <c r="X2328">
        <v>0.8016347299277472</v>
      </c>
      <c r="Y2328">
        <v>0.77625380090837748</v>
      </c>
      <c r="Z2328">
        <v>-0.68602791203144797</v>
      </c>
      <c r="AA2328">
        <v>-0.16719117933357655</v>
      </c>
      <c r="AB2328">
        <v>4.0847530290819271E-2</v>
      </c>
      <c r="AC2328">
        <v>0.23774283831787302</v>
      </c>
      <c r="AD2328">
        <v>0.85855050519250631</v>
      </c>
      <c r="AE2328" s="1">
        <v>0.62758929532712315</v>
      </c>
      <c r="AF2328">
        <v>0.80311653230080171</v>
      </c>
      <c r="AG2328">
        <v>0.72426279009462236</v>
      </c>
      <c r="AH2328">
        <v>0.88744617913954293</v>
      </c>
      <c r="AI2328">
        <v>0.57883003226690943</v>
      </c>
      <c r="AJ2328">
        <v>-0.38828169211556524</v>
      </c>
      <c r="AK2328">
        <v>4.4170488107546424E-2</v>
      </c>
      <c r="AL2328">
        <v>-0.15083999142276269</v>
      </c>
      <c r="AM2328">
        <v>0.54371045849099542</v>
      </c>
      <c r="AN2328">
        <v>0.94194435454303271</v>
      </c>
      <c r="AO2328" s="1">
        <v>0.50088499469592385</v>
      </c>
      <c r="AP2328">
        <v>0.8053358295647346</v>
      </c>
      <c r="AQ2328">
        <v>0.78307827636800109</v>
      </c>
      <c r="AR2328">
        <v>0.89960212787562377</v>
      </c>
      <c r="AS2328">
        <v>0.68061653182580706</v>
      </c>
      <c r="AT2328">
        <v>-0.51779320641036808</v>
      </c>
      <c r="AU2328">
        <v>-3.1931553491038579E-2</v>
      </c>
      <c r="AV2328">
        <v>-8.7306930211078479E-2</v>
      </c>
      <c r="AW2328">
        <v>0.45730015298260207</v>
      </c>
      <c r="AX2328">
        <v>0.95769420063579636</v>
      </c>
      <c r="AY2328" s="1">
        <v>10</v>
      </c>
      <c r="AZ2328">
        <v>10</v>
      </c>
      <c r="BA2328">
        <v>10</v>
      </c>
      <c r="BB2328" s="18">
        <v>-0.69461686201867234</v>
      </c>
      <c r="BC2328" s="15">
        <v>-1.2379493746338912</v>
      </c>
      <c r="BD2328" s="15">
        <v>-0.65599393197851763</v>
      </c>
      <c r="BE2328" s="15">
        <v>-0.42264642260042012</v>
      </c>
      <c r="BF2328" s="15">
        <v>-0.20179795733499928</v>
      </c>
      <c r="BG2328" s="15">
        <v>0.40222516951562121</v>
      </c>
      <c r="BH2328" s="18">
        <v>-0.82216116050384125</v>
      </c>
      <c r="BI2328" s="15">
        <v>-0.33003002984296859</v>
      </c>
      <c r="BJ2328" s="15">
        <v>0.55929892399647341</v>
      </c>
      <c r="BK2328" s="15">
        <v>0.1582639109253352</v>
      </c>
      <c r="BL2328" s="15">
        <v>1.5865925291134539</v>
      </c>
      <c r="BM2328" s="15">
        <v>1.658815205362437</v>
      </c>
      <c r="BN2328" s="1" t="s">
        <v>20541</v>
      </c>
    </row>
    <row r="2329" spans="1:66" x14ac:dyDescent="0.25">
      <c r="A2329">
        <v>851074</v>
      </c>
      <c r="B2329" t="s">
        <v>19625</v>
      </c>
      <c r="C2329" t="s">
        <v>19626</v>
      </c>
      <c r="D2329" t="s">
        <v>19627</v>
      </c>
      <c r="E2329" t="s">
        <v>19628</v>
      </c>
      <c r="F2329" s="23">
        <v>3.5237699999999998E-8</v>
      </c>
      <c r="G2329" s="23">
        <v>8.8577550000000001E-3</v>
      </c>
      <c r="H2329" s="23">
        <v>0.12385102000000001</v>
      </c>
      <c r="I2329" s="11">
        <v>-3.989940978951638E-2</v>
      </c>
      <c r="J2329" s="12">
        <v>0.24962895193257872</v>
      </c>
      <c r="K2329" s="12">
        <v>0.62499323773110338</v>
      </c>
      <c r="L2329" s="12">
        <v>0.32701425947135349</v>
      </c>
      <c r="M2329" s="12">
        <v>0.78324117180880559</v>
      </c>
      <c r="N2329" s="12">
        <v>-0.14186530689533747</v>
      </c>
      <c r="O2329" s="1">
        <v>-1.9434488286120467E-2</v>
      </c>
      <c r="P2329">
        <v>0.11620447110328355</v>
      </c>
      <c r="Q2329">
        <v>0.24470833699223168</v>
      </c>
      <c r="R2329">
        <v>0.12259381079036182</v>
      </c>
      <c r="S2329">
        <v>0.590286664603763</v>
      </c>
      <c r="T2329">
        <v>-4.5555440651459396E-2</v>
      </c>
      <c r="U2329" s="1">
        <v>0.45715901880311594</v>
      </c>
      <c r="V2329">
        <v>0.72667856759299931</v>
      </c>
      <c r="W2329">
        <v>0.7778910679377028</v>
      </c>
      <c r="X2329">
        <v>0.72176286395301115</v>
      </c>
      <c r="Y2329">
        <v>0.8615847995128163</v>
      </c>
      <c r="Z2329">
        <v>-0.4620247413658839</v>
      </c>
      <c r="AA2329">
        <v>-0.12446662403016669</v>
      </c>
      <c r="AB2329">
        <v>0.13068455195206397</v>
      </c>
      <c r="AC2329">
        <v>5.1381032734286104E-2</v>
      </c>
      <c r="AD2329">
        <v>0.91532449743235977</v>
      </c>
      <c r="AE2329" s="1">
        <v>0.71270504375504762</v>
      </c>
      <c r="AF2329">
        <v>0.94706268362975221</v>
      </c>
      <c r="AG2329">
        <v>0.78822894781146791</v>
      </c>
      <c r="AH2329">
        <v>0.71986490948807025</v>
      </c>
      <c r="AI2329">
        <v>0.47409805343448175</v>
      </c>
      <c r="AJ2329">
        <v>-0.48524502313354395</v>
      </c>
      <c r="AK2329">
        <v>0.14042996140484576</v>
      </c>
      <c r="AL2329">
        <v>0.146955016838443</v>
      </c>
      <c r="AM2329">
        <v>0.43646703521082097</v>
      </c>
      <c r="AN2329">
        <v>0.94986720306626937</v>
      </c>
      <c r="AO2329" s="1">
        <v>0.61595337556179153</v>
      </c>
      <c r="AP2329">
        <v>0.87977636833367368</v>
      </c>
      <c r="AQ2329">
        <v>0.82121492305313959</v>
      </c>
      <c r="AR2329">
        <v>0.75581975681805491</v>
      </c>
      <c r="AS2329">
        <v>0.69635198023650324</v>
      </c>
      <c r="AT2329">
        <v>-0.49688548664846605</v>
      </c>
      <c r="AU2329">
        <v>1.1063426959809983E-2</v>
      </c>
      <c r="AV2329">
        <v>0.14573066241059474</v>
      </c>
      <c r="AW2329">
        <v>0.25969279260334943</v>
      </c>
      <c r="AX2329">
        <v>0.97826303906629819</v>
      </c>
      <c r="AY2329" s="1">
        <v>10</v>
      </c>
      <c r="AZ2329">
        <v>10</v>
      </c>
      <c r="BA2329">
        <v>10</v>
      </c>
      <c r="BB2329" s="18">
        <v>-1.1234422215806967</v>
      </c>
      <c r="BC2329" s="15">
        <v>-1.1328281146129717</v>
      </c>
      <c r="BD2329" s="15">
        <v>-0.48168445801968468</v>
      </c>
      <c r="BE2329" s="15">
        <v>1.0497661683021206E-2</v>
      </c>
      <c r="BF2329" s="15">
        <v>-0.14247742862660995</v>
      </c>
      <c r="BG2329" s="15">
        <v>1.4203913521621701</v>
      </c>
      <c r="BH2329" s="18">
        <v>-1.1875934107454835</v>
      </c>
      <c r="BI2329" s="15">
        <v>-0.73146894160982023</v>
      </c>
      <c r="BJ2329" s="15">
        <v>0.5231940510086609</v>
      </c>
      <c r="BK2329" s="15">
        <v>0.5362787128213089</v>
      </c>
      <c r="BL2329" s="15">
        <v>1.1168357501752884</v>
      </c>
      <c r="BM2329" s="15">
        <v>1.1922970473447976</v>
      </c>
      <c r="BN2329" s="1" t="s">
        <v>20541</v>
      </c>
    </row>
    <row r="2330" spans="1:66" x14ac:dyDescent="0.25">
      <c r="A2330">
        <v>851653</v>
      </c>
      <c r="B2330" t="s">
        <v>19633</v>
      </c>
      <c r="C2330" t="s">
        <v>19634</v>
      </c>
      <c r="D2330" t="s">
        <v>19635</v>
      </c>
      <c r="E2330" t="s">
        <v>19636</v>
      </c>
      <c r="F2330" s="23">
        <v>3.8668843999999997E-8</v>
      </c>
      <c r="G2330" s="23">
        <v>1.9900510000000001E-5</v>
      </c>
      <c r="H2330" s="23">
        <v>2.7305613999999999E-2</v>
      </c>
      <c r="I2330" s="11">
        <v>8.9813872146004309E-2</v>
      </c>
      <c r="J2330" s="12">
        <v>0.41592181216551921</v>
      </c>
      <c r="K2330" s="12">
        <v>0.74262450485066467</v>
      </c>
      <c r="L2330" s="12">
        <v>0.33591397318501026</v>
      </c>
      <c r="M2330" s="12">
        <v>1.3040259288473934</v>
      </c>
      <c r="N2330" s="12">
        <v>0.44982737883327706</v>
      </c>
      <c r="O2330" s="1">
        <v>6.7972959651606324E-2</v>
      </c>
      <c r="P2330">
        <v>0.32238868330561782</v>
      </c>
      <c r="Q2330">
        <v>0.44732573922313718</v>
      </c>
      <c r="R2330">
        <v>0.18415041979972122</v>
      </c>
      <c r="S2330">
        <v>0.59328598916062603</v>
      </c>
      <c r="T2330">
        <v>0.19351637704419969</v>
      </c>
      <c r="U2330" s="1">
        <v>0.36871896762368245</v>
      </c>
      <c r="V2330">
        <v>0.73064984822624268</v>
      </c>
      <c r="W2330">
        <v>0.83797231006785533</v>
      </c>
      <c r="X2330">
        <v>0.73471642008613869</v>
      </c>
      <c r="Y2330">
        <v>0.81512068521959491</v>
      </c>
      <c r="Z2330">
        <v>-0.55548810935682325</v>
      </c>
      <c r="AA2330">
        <v>-0.20005075216404783</v>
      </c>
      <c r="AB2330">
        <v>0.19490690042564052</v>
      </c>
      <c r="AC2330">
        <v>0.11423024349931803</v>
      </c>
      <c r="AD2330">
        <v>0.90814768041215166</v>
      </c>
      <c r="AE2330" s="1">
        <v>0.58184127416549969</v>
      </c>
      <c r="AF2330">
        <v>0.85308852064655039</v>
      </c>
      <c r="AG2330">
        <v>0.81871140463205005</v>
      </c>
      <c r="AH2330">
        <v>0.87425487396499757</v>
      </c>
      <c r="AI2330">
        <v>0.51881849907478095</v>
      </c>
      <c r="AJ2330">
        <v>-0.49723983422917145</v>
      </c>
      <c r="AK2330">
        <v>-1.9335504432289027E-2</v>
      </c>
      <c r="AL2330">
        <v>-7.438050066173315E-3</v>
      </c>
      <c r="AM2330">
        <v>0.58703616381835255</v>
      </c>
      <c r="AN2330">
        <v>0.95666988374695938</v>
      </c>
      <c r="AO2330" s="1">
        <v>0.51551601422155779</v>
      </c>
      <c r="AP2330">
        <v>0.83945769219306621</v>
      </c>
      <c r="AQ2330">
        <v>0.86580490872173144</v>
      </c>
      <c r="AR2330">
        <v>0.85409879663667942</v>
      </c>
      <c r="AS2330">
        <v>0.67366037929415779</v>
      </c>
      <c r="AT2330">
        <v>-0.54632330844989674</v>
      </c>
      <c r="AU2330">
        <v>-9.9759856021420346E-2</v>
      </c>
      <c r="AV2330">
        <v>8.1240161020528293E-2</v>
      </c>
      <c r="AW2330">
        <v>0.40669863837818881</v>
      </c>
      <c r="AX2330">
        <v>0.98044728808253523</v>
      </c>
      <c r="AY2330" s="1">
        <v>10</v>
      </c>
      <c r="AZ2330">
        <v>10</v>
      </c>
      <c r="BA2330">
        <v>10</v>
      </c>
      <c r="BB2330" s="18">
        <v>-0.97330808596019247</v>
      </c>
      <c r="BC2330" s="15">
        <v>-1.262944543427134</v>
      </c>
      <c r="BD2330" s="15">
        <v>-0.71174204801801</v>
      </c>
      <c r="BE2330" s="15">
        <v>-9.9252563491786627E-2</v>
      </c>
      <c r="BF2330" s="15">
        <v>-0.22436370816793902</v>
      </c>
      <c r="BG2330" s="15">
        <v>0.86255794670776975</v>
      </c>
      <c r="BH2330" s="18">
        <v>-0.84367470299961944</v>
      </c>
      <c r="BI2330" s="15">
        <v>-0.66262133867254525</v>
      </c>
      <c r="BJ2330" s="15">
        <v>0.36012941830418826</v>
      </c>
      <c r="BK2330" s="15">
        <v>0.38559085420332001</v>
      </c>
      <c r="BL2330" s="15">
        <v>1.6578098201037899</v>
      </c>
      <c r="BM2330" s="15">
        <v>1.5118189514181555</v>
      </c>
      <c r="BN2330" s="1" t="s">
        <v>20541</v>
      </c>
    </row>
    <row r="2331" spans="1:66" x14ac:dyDescent="0.25">
      <c r="A2331">
        <v>852095</v>
      </c>
      <c r="B2331" t="s">
        <v>19649</v>
      </c>
      <c r="C2331" t="s">
        <v>19650</v>
      </c>
      <c r="D2331" t="s">
        <v>19651</v>
      </c>
      <c r="E2331" t="s">
        <v>19652</v>
      </c>
      <c r="F2331" s="23">
        <v>1.30233575E-8</v>
      </c>
      <c r="G2331" s="23">
        <v>7.1495069999999997E-5</v>
      </c>
      <c r="H2331" s="23">
        <v>0.14316883999999999</v>
      </c>
      <c r="I2331" s="11">
        <v>8.2436486218696245E-2</v>
      </c>
      <c r="J2331" s="12">
        <v>0.21727720843280507</v>
      </c>
      <c r="K2331" s="12">
        <v>0.46114127170693364</v>
      </c>
      <c r="L2331" s="12">
        <v>0.3667490111254636</v>
      </c>
      <c r="M2331" s="12">
        <v>0.98664563166680108</v>
      </c>
      <c r="N2331" s="12">
        <v>0.36528454880391942</v>
      </c>
      <c r="O2331" s="1">
        <v>7.2197369477407694E-2</v>
      </c>
      <c r="P2331">
        <v>0.17331740736583337</v>
      </c>
      <c r="Q2331">
        <v>0.29621465733001417</v>
      </c>
      <c r="R2331">
        <v>0.219070792824061</v>
      </c>
      <c r="S2331">
        <v>0.59928463827435097</v>
      </c>
      <c r="T2331">
        <v>0.17845225607429441</v>
      </c>
      <c r="U2331" s="1">
        <v>0.57635725757726153</v>
      </c>
      <c r="V2331">
        <v>0.82735168349636823</v>
      </c>
      <c r="W2331">
        <v>0.86497315860039514</v>
      </c>
      <c r="X2331">
        <v>0.82054486382276592</v>
      </c>
      <c r="Y2331">
        <v>0.71909487575526987</v>
      </c>
      <c r="Z2331">
        <v>-0.47016904075204419</v>
      </c>
      <c r="AA2331">
        <v>-0.11395697047660835</v>
      </c>
      <c r="AB2331">
        <v>0.12256699199285943</v>
      </c>
      <c r="AC2331">
        <v>0.318821401057785</v>
      </c>
      <c r="AD2331">
        <v>0.99079170307618036</v>
      </c>
      <c r="AE2331" s="1">
        <v>0.62581854726268715</v>
      </c>
      <c r="AF2331">
        <v>0.85536385912148372</v>
      </c>
      <c r="AG2331">
        <v>0.83652833556896322</v>
      </c>
      <c r="AH2331">
        <v>0.85004587715886526</v>
      </c>
      <c r="AI2331">
        <v>0.4417566269828529</v>
      </c>
      <c r="AJ2331">
        <v>-0.45614066194342495</v>
      </c>
      <c r="AK2331">
        <v>-4.036132485606185E-2</v>
      </c>
      <c r="AL2331">
        <v>4.708809907908857E-2</v>
      </c>
      <c r="AM2331">
        <v>0.63347580800023273</v>
      </c>
      <c r="AN2331">
        <v>0.94861223073344181</v>
      </c>
      <c r="AO2331" s="1">
        <v>0.61791422572432819</v>
      </c>
      <c r="AP2331">
        <v>0.86065832002871134</v>
      </c>
      <c r="AQ2331">
        <v>0.86441120383477987</v>
      </c>
      <c r="AR2331">
        <v>0.85463123580664624</v>
      </c>
      <c r="AS2331">
        <v>0.5631410147274224</v>
      </c>
      <c r="AT2331">
        <v>-0.47074200566160812</v>
      </c>
      <c r="AU2331">
        <v>-7.1073095986260354E-2</v>
      </c>
      <c r="AV2331">
        <v>7.8696821502816261E-2</v>
      </c>
      <c r="AW2331">
        <v>0.51789149114195809</v>
      </c>
      <c r="AX2331">
        <v>0.9842659686001608</v>
      </c>
      <c r="AY2331" s="1">
        <v>10</v>
      </c>
      <c r="AZ2331">
        <v>10</v>
      </c>
      <c r="BA2331">
        <v>10</v>
      </c>
      <c r="BB2331" s="18">
        <v>-1.1890821749196929</v>
      </c>
      <c r="BC2331" s="15">
        <v>-1.0323393104019407</v>
      </c>
      <c r="BD2331" s="15">
        <v>-0.50653991438542079</v>
      </c>
      <c r="BE2331" s="15">
        <v>-0.15741037334062261</v>
      </c>
      <c r="BF2331" s="15">
        <v>0.13227787240614941</v>
      </c>
      <c r="BG2331" s="15">
        <v>0.72311565921846432</v>
      </c>
      <c r="BH2331" s="18">
        <v>-1.0541017611298953</v>
      </c>
      <c r="BI2331" s="15">
        <v>-0.67657247891003125</v>
      </c>
      <c r="BJ2331" s="15">
        <v>0.24852671358104664</v>
      </c>
      <c r="BK2331" s="15">
        <v>0.44309961379522766</v>
      </c>
      <c r="BL2331" s="15">
        <v>1.7477983989964303</v>
      </c>
      <c r="BM2331" s="15">
        <v>1.3212277550902789</v>
      </c>
      <c r="BN2331" s="1" t="s">
        <v>20541</v>
      </c>
    </row>
    <row r="2332" spans="1:66" x14ac:dyDescent="0.25">
      <c r="A2332">
        <v>853423</v>
      </c>
      <c r="B2332" t="s">
        <v>19653</v>
      </c>
      <c r="C2332" t="s">
        <v>19654</v>
      </c>
      <c r="D2332" t="s">
        <v>19655</v>
      </c>
      <c r="E2332" t="s">
        <v>19656</v>
      </c>
      <c r="F2332" s="23">
        <v>1.4827152E-5</v>
      </c>
      <c r="G2332" s="23">
        <v>1.7034020000000001E-5</v>
      </c>
      <c r="H2332" s="23">
        <v>0.11418152600000001</v>
      </c>
      <c r="I2332" s="11">
        <v>8.0771865792188771E-2</v>
      </c>
      <c r="J2332" s="12">
        <v>0.63688372639259183</v>
      </c>
      <c r="K2332" s="12">
        <v>0.70001517844168137</v>
      </c>
      <c r="L2332" s="12">
        <v>0.10440423043943142</v>
      </c>
      <c r="M2332" s="12">
        <v>0.9575679761235667</v>
      </c>
      <c r="N2332" s="12">
        <v>0.42879209399612694</v>
      </c>
      <c r="O2332" s="1">
        <v>7.1825215595709133E-2</v>
      </c>
      <c r="P2332">
        <v>0.41732534109515057</v>
      </c>
      <c r="Q2332">
        <v>0.43608763465036021</v>
      </c>
      <c r="R2332">
        <v>6.5357942819528572E-2</v>
      </c>
      <c r="S2332">
        <v>0.60078430055278198</v>
      </c>
      <c r="T2332">
        <v>0.22504274748407058</v>
      </c>
      <c r="U2332" s="1">
        <v>0.71682171412378903</v>
      </c>
      <c r="V2332">
        <v>0.7567147654954931</v>
      </c>
      <c r="W2332">
        <v>0.79731716820312115</v>
      </c>
      <c r="X2332">
        <v>0.61383430268945727</v>
      </c>
      <c r="Y2332">
        <v>0.7260777262133512</v>
      </c>
      <c r="Z2332">
        <v>-0.24035516509459182</v>
      </c>
      <c r="AA2332">
        <v>-0.1125363534195068</v>
      </c>
      <c r="AB2332">
        <v>0.29326743166192543</v>
      </c>
      <c r="AC2332">
        <v>5.0368074762610966E-2</v>
      </c>
      <c r="AD2332">
        <v>0.92660452021410422</v>
      </c>
      <c r="AE2332" s="1">
        <v>0.85650689565259785</v>
      </c>
      <c r="AF2332">
        <v>0.68281521711902649</v>
      </c>
      <c r="AG2332">
        <v>0.54174986345980203</v>
      </c>
      <c r="AH2332">
        <v>0.71752822086919832</v>
      </c>
      <c r="AI2332">
        <v>0.41472513399725519</v>
      </c>
      <c r="AJ2332">
        <v>-7.1936271948092947E-3</v>
      </c>
      <c r="AK2332">
        <v>0.13686680994899936</v>
      </c>
      <c r="AL2332">
        <v>-0.18077567245960321</v>
      </c>
      <c r="AM2332">
        <v>0.4928842513607562</v>
      </c>
      <c r="AN2332">
        <v>0.82254520201438897</v>
      </c>
      <c r="AO2332" s="1">
        <v>0.85942048325839648</v>
      </c>
      <c r="AP2332">
        <v>0.76309763568709499</v>
      </c>
      <c r="AQ2332">
        <v>0.68832002858999797</v>
      </c>
      <c r="AR2332">
        <v>0.72557670130852836</v>
      </c>
      <c r="AS2332">
        <v>0.57562091689918904</v>
      </c>
      <c r="AT2332">
        <v>-0.10583015908584689</v>
      </c>
      <c r="AU2332">
        <v>4.1772417823143157E-2</v>
      </c>
      <c r="AV2332">
        <v>5.6882272064508344E-3</v>
      </c>
      <c r="AW2332">
        <v>0.34216908041546068</v>
      </c>
      <c r="AX2332">
        <v>0.92558433219256486</v>
      </c>
      <c r="AY2332" s="1">
        <v>10</v>
      </c>
      <c r="AZ2332">
        <v>1</v>
      </c>
      <c r="BA2332">
        <v>10</v>
      </c>
      <c r="BB2332" s="18">
        <v>-1.3825707903779714</v>
      </c>
      <c r="BC2332" s="15">
        <v>-0.77373390035601786</v>
      </c>
      <c r="BD2332" s="15">
        <v>-0.61040489447906632</v>
      </c>
      <c r="BE2332" s="15">
        <v>-9.1862060839393189E-2</v>
      </c>
      <c r="BF2332" s="15">
        <v>-0.40224290361677123</v>
      </c>
      <c r="BG2332" s="15">
        <v>0.46119014028801103</v>
      </c>
      <c r="BH2332" s="18">
        <v>-1.2270707489272288</v>
      </c>
      <c r="BI2332" s="15">
        <v>0.45237923795071805</v>
      </c>
      <c r="BJ2332" s="15">
        <v>0.73724738761488984</v>
      </c>
      <c r="BK2332" s="15">
        <v>0.1091344371582353</v>
      </c>
      <c r="BL2332" s="15">
        <v>1.4412437921371068</v>
      </c>
      <c r="BM2332" s="15">
        <v>1.2866903034474992</v>
      </c>
      <c r="BN2332" s="1" t="s">
        <v>20541</v>
      </c>
    </row>
    <row r="2333" spans="1:66" x14ac:dyDescent="0.25">
      <c r="A2333">
        <v>851591</v>
      </c>
      <c r="B2333" t="s">
        <v>19657</v>
      </c>
      <c r="C2333" t="s">
        <v>19658</v>
      </c>
      <c r="D2333" t="s">
        <v>19659</v>
      </c>
      <c r="E2333" t="s">
        <v>19660</v>
      </c>
      <c r="F2333" s="23">
        <v>1.3333779000000001E-10</v>
      </c>
      <c r="G2333" s="23">
        <v>1.8273736000000001E-4</v>
      </c>
      <c r="H2333" s="23">
        <v>0.115000755</v>
      </c>
      <c r="I2333" s="11">
        <v>7.6122507026255337E-2</v>
      </c>
      <c r="J2333" s="12">
        <v>0.5159926637122686</v>
      </c>
      <c r="K2333" s="12">
        <v>0.47390060902612446</v>
      </c>
      <c r="L2333" s="12">
        <v>0.15525583710855898</v>
      </c>
      <c r="M2333" s="12">
        <v>0.99442153457834892</v>
      </c>
      <c r="N2333" s="12">
        <v>0.3656553060789805</v>
      </c>
      <c r="O2333" s="1">
        <v>9.4778145226549065E-2</v>
      </c>
      <c r="P2333">
        <v>0.43020643176971685</v>
      </c>
      <c r="Q2333">
        <v>0.35502132188207502</v>
      </c>
      <c r="R2333">
        <v>0.10443376192822737</v>
      </c>
      <c r="S2333">
        <v>0.60228396283121399</v>
      </c>
      <c r="T2333">
        <v>0.16461342640378471</v>
      </c>
      <c r="U2333" s="1">
        <v>0.60004368075276027</v>
      </c>
      <c r="V2333">
        <v>0.73604298937890511</v>
      </c>
      <c r="W2333">
        <v>0.82313727256346558</v>
      </c>
      <c r="X2333">
        <v>0.79421117775584638</v>
      </c>
      <c r="Y2333">
        <v>0.80708825653251781</v>
      </c>
      <c r="Z2333">
        <v>-0.33098524014182495</v>
      </c>
      <c r="AA2333">
        <v>-0.17332561686482359</v>
      </c>
      <c r="AB2333">
        <v>9.9748031810076881E-2</v>
      </c>
      <c r="AC2333">
        <v>0.1975182494168142</v>
      </c>
      <c r="AD2333">
        <v>0.97044155905240526</v>
      </c>
      <c r="AE2333" s="1">
        <v>0.70379165049186765</v>
      </c>
      <c r="AF2333">
        <v>0.7291870671413293</v>
      </c>
      <c r="AG2333">
        <v>0.77335077223117077</v>
      </c>
      <c r="AH2333">
        <v>0.88705312358775235</v>
      </c>
      <c r="AI2333">
        <v>0.6202114065876716</v>
      </c>
      <c r="AJ2333">
        <v>-0.21856513851002257</v>
      </c>
      <c r="AK2333">
        <v>-0.11520214929462246</v>
      </c>
      <c r="AL2333">
        <v>-8.4484372145139083E-2</v>
      </c>
      <c r="AM2333">
        <v>0.50183190385398013</v>
      </c>
      <c r="AN2333">
        <v>0.96145975279128526</v>
      </c>
      <c r="AO2333" s="1">
        <v>0.67028945450034239</v>
      </c>
      <c r="AP2333">
        <v>0.74691027012141165</v>
      </c>
      <c r="AQ2333">
        <v>0.81164289140835555</v>
      </c>
      <c r="AR2333">
        <v>0.86221604707147304</v>
      </c>
      <c r="AS2333">
        <v>0.71830471011736619</v>
      </c>
      <c r="AT2333">
        <v>-0.27448561004176547</v>
      </c>
      <c r="AU2333">
        <v>-0.1441581426440299</v>
      </c>
      <c r="AV2333">
        <v>-1.693410370984806E-3</v>
      </c>
      <c r="AW2333">
        <v>0.37232190743975635</v>
      </c>
      <c r="AX2333">
        <v>0.98480185692744271</v>
      </c>
      <c r="AY2333" s="1">
        <v>10</v>
      </c>
      <c r="AZ2333">
        <v>10</v>
      </c>
      <c r="BA2333">
        <v>10</v>
      </c>
      <c r="BB2333" s="18">
        <v>-1.3558375772558027</v>
      </c>
      <c r="BC2333" s="15">
        <v>-0.87520674693194378</v>
      </c>
      <c r="BD2333" s="15">
        <v>-0.59357248386213812</v>
      </c>
      <c r="BE2333" s="15">
        <v>-0.10576911220738956</v>
      </c>
      <c r="BF2333" s="15">
        <v>6.8882092796883593E-2</v>
      </c>
      <c r="BG2333" s="15">
        <v>1.1577835894207871</v>
      </c>
      <c r="BH2333" s="18">
        <v>-1.2553540835123713</v>
      </c>
      <c r="BI2333" s="15">
        <v>-0.19408433489807256</v>
      </c>
      <c r="BJ2333" s="15">
        <v>3.198742926133178E-2</v>
      </c>
      <c r="BK2333" s="15">
        <v>9.9172232293367427E-2</v>
      </c>
      <c r="BL2333" s="15">
        <v>1.3815418297347755</v>
      </c>
      <c r="BM2333" s="15">
        <v>1.6404571651605757</v>
      </c>
      <c r="BN2333" s="1" t="s">
        <v>20541</v>
      </c>
    </row>
    <row r="2334" spans="1:66" x14ac:dyDescent="0.25">
      <c r="A2334">
        <v>851781</v>
      </c>
      <c r="B2334" t="s">
        <v>19677</v>
      </c>
      <c r="C2334" t="s">
        <v>19678</v>
      </c>
      <c r="D2334" t="s">
        <v>19679</v>
      </c>
      <c r="E2334" t="s">
        <v>19680</v>
      </c>
      <c r="F2334" s="23">
        <v>4.7448729999999997E-8</v>
      </c>
      <c r="G2334" s="23">
        <v>1.0692795E-3</v>
      </c>
      <c r="H2334" s="23">
        <v>6.6142489999999998E-2</v>
      </c>
      <c r="I2334" s="11">
        <v>-0.2575869012688437</v>
      </c>
      <c r="J2334" s="12">
        <v>0.46083765334240123</v>
      </c>
      <c r="K2334" s="12">
        <v>0.60387746724436797</v>
      </c>
      <c r="L2334" s="12">
        <v>4.2541380558238556E-2</v>
      </c>
      <c r="M2334" s="12">
        <v>0.67279890984044577</v>
      </c>
      <c r="N2334" s="12">
        <v>0.4725363917750276</v>
      </c>
      <c r="O2334" s="1">
        <v>-0.17580721985812037</v>
      </c>
      <c r="P2334">
        <v>0.23794581702331774</v>
      </c>
      <c r="Q2334">
        <v>0.30307401571027004</v>
      </c>
      <c r="R2334">
        <v>2.1137790308116133E-2</v>
      </c>
      <c r="S2334">
        <v>0.60978227422336995</v>
      </c>
      <c r="T2334">
        <v>0.19147790869013237</v>
      </c>
      <c r="U2334" s="1">
        <v>0.67115843160505362</v>
      </c>
      <c r="V2334">
        <v>0.73440394127063702</v>
      </c>
      <c r="W2334">
        <v>0.8720533896643432</v>
      </c>
      <c r="X2334">
        <v>0.8145899631798591</v>
      </c>
      <c r="Y2334">
        <v>0.70840148144221016</v>
      </c>
      <c r="Z2334">
        <v>-0.25779723920284492</v>
      </c>
      <c r="AA2334">
        <v>-0.24102672477125173</v>
      </c>
      <c r="AB2334">
        <v>0.13959853847472989</v>
      </c>
      <c r="AC2334">
        <v>0.32198237566221011</v>
      </c>
      <c r="AD2334">
        <v>0.98391868169286911</v>
      </c>
      <c r="AE2334" s="1">
        <v>0.83858931365270906</v>
      </c>
      <c r="AF2334">
        <v>0.70701061608970028</v>
      </c>
      <c r="AG2334">
        <v>0.62072742956284821</v>
      </c>
      <c r="AH2334">
        <v>0.76532029783246325</v>
      </c>
      <c r="AI2334">
        <v>0.52282605517825609</v>
      </c>
      <c r="AJ2334">
        <v>-5.5716237052227585E-2</v>
      </c>
      <c r="AK2334">
        <v>6.1512313904192081E-2</v>
      </c>
      <c r="AL2334">
        <v>-0.1352688754828591</v>
      </c>
      <c r="AM2334">
        <v>0.44523605710534758</v>
      </c>
      <c r="AN2334">
        <v>0.88521751491970546</v>
      </c>
      <c r="AO2334" s="1">
        <v>0.79898271105827723</v>
      </c>
      <c r="AP2334">
        <v>0.73795511541471626</v>
      </c>
      <c r="AQ2334">
        <v>0.73464629869037301</v>
      </c>
      <c r="AR2334">
        <v>0.80630472574996503</v>
      </c>
      <c r="AS2334">
        <v>0.60881094677864089</v>
      </c>
      <c r="AT2334">
        <v>-0.13446487921489672</v>
      </c>
      <c r="AU2334">
        <v>-5.2183847700999271E-2</v>
      </c>
      <c r="AV2334">
        <v>-3.4272330636749115E-2</v>
      </c>
      <c r="AW2334">
        <v>0.41109282183228146</v>
      </c>
      <c r="AX2334">
        <v>0.94854438727107071</v>
      </c>
      <c r="AY2334" s="1">
        <v>10</v>
      </c>
      <c r="AZ2334">
        <v>10</v>
      </c>
      <c r="BA2334">
        <v>10</v>
      </c>
      <c r="BB2334" s="18">
        <v>-1.2072212852124766</v>
      </c>
      <c r="BC2334" s="15">
        <v>-0.64190181832528115</v>
      </c>
      <c r="BD2334" s="15">
        <v>-0.61896619095591843</v>
      </c>
      <c r="BE2334" s="15">
        <v>-9.8416911398374954E-2</v>
      </c>
      <c r="BF2334" s="15">
        <v>0.15101418059282468</v>
      </c>
      <c r="BG2334" s="15">
        <v>0.67948721311209448</v>
      </c>
      <c r="BH2334" s="18">
        <v>-1.6555130160495679</v>
      </c>
      <c r="BI2334" s="15">
        <v>0.1601176486357008</v>
      </c>
      <c r="BJ2334" s="15">
        <v>0.43199282004578338</v>
      </c>
      <c r="BK2334" s="15">
        <v>-2.4379959097187581E-2</v>
      </c>
      <c r="BL2334" s="15">
        <v>1.3219207224704774</v>
      </c>
      <c r="BM2334" s="15">
        <v>1.5018665961819273</v>
      </c>
      <c r="BN2334" s="1" t="s">
        <v>20541</v>
      </c>
    </row>
    <row r="2335" spans="1:66" x14ac:dyDescent="0.25">
      <c r="A2335">
        <v>853590</v>
      </c>
      <c r="B2335" t="s">
        <v>19685</v>
      </c>
      <c r="C2335" t="s">
        <v>19686</v>
      </c>
      <c r="D2335" t="s">
        <v>19687</v>
      </c>
      <c r="E2335" t="s">
        <v>19688</v>
      </c>
      <c r="F2335" s="23">
        <v>5.7731597000000002E-15</v>
      </c>
      <c r="G2335" s="23">
        <v>8.3715700000000005E-4</v>
      </c>
      <c r="H2335" s="23">
        <v>1.3694843E-2</v>
      </c>
      <c r="I2335" s="11">
        <v>-0.11185020369589306</v>
      </c>
      <c r="J2335" s="12">
        <v>0.32533424074956402</v>
      </c>
      <c r="K2335" s="12">
        <v>0.47237019543511605</v>
      </c>
      <c r="L2335" s="12">
        <v>0.24414505525954991</v>
      </c>
      <c r="M2335" s="12">
        <v>1.1974348096528196</v>
      </c>
      <c r="N2335" s="12">
        <v>0.14310062788281633</v>
      </c>
      <c r="O2335" s="1">
        <v>-6.2945225654633077E-2</v>
      </c>
      <c r="P2335">
        <v>0.1940120293138928</v>
      </c>
      <c r="Q2335">
        <v>0.23169977212979589</v>
      </c>
      <c r="R2335">
        <v>0.10180151170047767</v>
      </c>
      <c r="S2335">
        <v>0.61278159878023297</v>
      </c>
      <c r="T2335">
        <v>3.9773296232257241E-2</v>
      </c>
      <c r="U2335" s="1">
        <v>0.33064966461584455</v>
      </c>
      <c r="V2335">
        <v>0.65390628319294364</v>
      </c>
      <c r="W2335">
        <v>0.83153388812296147</v>
      </c>
      <c r="X2335">
        <v>0.88119373805030088</v>
      </c>
      <c r="Y2335">
        <v>0.82165224408685067</v>
      </c>
      <c r="Z2335">
        <v>-0.4964836278580686</v>
      </c>
      <c r="AA2335">
        <v>-0.28848648718867476</v>
      </c>
      <c r="AB2335">
        <v>9.8807081589509169E-4</v>
      </c>
      <c r="AC2335">
        <v>0.29297946475984249</v>
      </c>
      <c r="AD2335">
        <v>0.91862894797779382</v>
      </c>
      <c r="AE2335" s="1">
        <v>0.48158608263401131</v>
      </c>
      <c r="AF2335">
        <v>0.73703062154233534</v>
      </c>
      <c r="AG2335">
        <v>0.85297458318775021</v>
      </c>
      <c r="AH2335">
        <v>0.94637803603863069</v>
      </c>
      <c r="AI2335">
        <v>0.61697725920334034</v>
      </c>
      <c r="AJ2335">
        <v>-0.45069210511132568</v>
      </c>
      <c r="AK2335">
        <v>-0.21210730290707819</v>
      </c>
      <c r="AL2335">
        <v>-5.2698557923179568E-2</v>
      </c>
      <c r="AM2335">
        <v>0.58010678937225435</v>
      </c>
      <c r="AN2335">
        <v>0.95411649689134781</v>
      </c>
      <c r="AO2335" s="1">
        <v>0.4184807628853624</v>
      </c>
      <c r="AP2335">
        <v>0.71019295027760188</v>
      </c>
      <c r="AQ2335">
        <v>0.85717371830956579</v>
      </c>
      <c r="AR2335">
        <v>0.93151372882034822</v>
      </c>
      <c r="AS2335">
        <v>0.72385854691306573</v>
      </c>
      <c r="AT2335">
        <v>-0.47985015754341076</v>
      </c>
      <c r="AU2335">
        <v>-0.25168830117109398</v>
      </c>
      <c r="AV2335">
        <v>-2.8262800315625884E-2</v>
      </c>
      <c r="AW2335">
        <v>0.45442347500242719</v>
      </c>
      <c r="AX2335">
        <v>0.95338773750133621</v>
      </c>
      <c r="AY2335" s="1">
        <v>10</v>
      </c>
      <c r="AZ2335">
        <v>10</v>
      </c>
      <c r="BA2335">
        <v>10</v>
      </c>
      <c r="BB2335" s="18">
        <v>-0.81964991893530781</v>
      </c>
      <c r="BC2335" s="15">
        <v>-1.1449268791853555</v>
      </c>
      <c r="BD2335" s="15">
        <v>-0.73694846309443707</v>
      </c>
      <c r="BE2335" s="15">
        <v>-0.16915521702746891</v>
      </c>
      <c r="BF2335" s="15">
        <v>0.40357470623036518</v>
      </c>
      <c r="BG2335" s="15">
        <v>1.4405460917315021</v>
      </c>
      <c r="BH2335" s="18">
        <v>-0.92078989100160358</v>
      </c>
      <c r="BI2335" s="15">
        <v>-0.85074506337853573</v>
      </c>
      <c r="BJ2335" s="15">
        <v>-0.30981014065423784</v>
      </c>
      <c r="BK2335" s="15">
        <v>5.1611694906030285E-2</v>
      </c>
      <c r="BL2335" s="15">
        <v>1.4863489810879746</v>
      </c>
      <c r="BM2335" s="15">
        <v>1.5699440993210843</v>
      </c>
      <c r="BN2335" s="1" t="s">
        <v>20541</v>
      </c>
    </row>
    <row r="2336" spans="1:66" x14ac:dyDescent="0.25">
      <c r="A2336">
        <v>855475</v>
      </c>
      <c r="B2336" t="s">
        <v>19705</v>
      </c>
      <c r="C2336" t="s">
        <v>19706</v>
      </c>
      <c r="D2336" t="s">
        <v>19707</v>
      </c>
      <c r="E2336" t="s">
        <v>19708</v>
      </c>
      <c r="F2336" s="23">
        <v>8.0467854999999997E-12</v>
      </c>
      <c r="G2336" s="23">
        <v>9.8963549999999995E-4</v>
      </c>
      <c r="H2336" s="23">
        <v>1.4454602E-2</v>
      </c>
      <c r="I2336" s="11">
        <v>2.0081979632417396E-2</v>
      </c>
      <c r="J2336" s="12">
        <v>0.3512914878845792</v>
      </c>
      <c r="K2336" s="12">
        <v>0.45682485258620276</v>
      </c>
      <c r="L2336" s="12">
        <v>0.57451138129998891</v>
      </c>
      <c r="M2336" s="12">
        <v>0.91946885809990742</v>
      </c>
      <c r="N2336" s="12">
        <v>-0.28769269220777877</v>
      </c>
      <c r="O2336" s="1">
        <v>1.0674090797898923E-2</v>
      </c>
      <c r="P2336">
        <v>0.18843401697760159</v>
      </c>
      <c r="Q2336">
        <v>0.21854602728124869</v>
      </c>
      <c r="R2336">
        <v>0.25316376686183389</v>
      </c>
      <c r="S2336">
        <v>0.62027991017238904</v>
      </c>
      <c r="T2336">
        <v>-8.9398179728474275E-2</v>
      </c>
      <c r="U2336" s="1">
        <v>0.30731087012343389</v>
      </c>
      <c r="V2336">
        <v>0.57083596001731518</v>
      </c>
      <c r="W2336">
        <v>0.72912044192570713</v>
      </c>
      <c r="X2336">
        <v>0.88381894595469135</v>
      </c>
      <c r="Y2336">
        <v>0.89326119182753649</v>
      </c>
      <c r="Z2336">
        <v>-0.41474585146997639</v>
      </c>
      <c r="AA2336">
        <v>-0.25616100156493077</v>
      </c>
      <c r="AB2336">
        <v>-0.13973464021209242</v>
      </c>
      <c r="AC2336">
        <v>0.22469117154289711</v>
      </c>
      <c r="AD2336">
        <v>0.87697381071015412</v>
      </c>
      <c r="AE2336" s="1">
        <v>0.52786756006948388</v>
      </c>
      <c r="AF2336">
        <v>0.76377418546260756</v>
      </c>
      <c r="AG2336">
        <v>0.87097275777312688</v>
      </c>
      <c r="AH2336">
        <v>0.92728662019092578</v>
      </c>
      <c r="AI2336">
        <v>0.57200328303856496</v>
      </c>
      <c r="AJ2336">
        <v>-0.43823885757119763</v>
      </c>
      <c r="AK2336">
        <v>-0.20242615811802039</v>
      </c>
      <c r="AL2336">
        <v>-4.4025296824196786E-3</v>
      </c>
      <c r="AM2336">
        <v>0.60093182240255694</v>
      </c>
      <c r="AN2336">
        <v>0.96178333656330939</v>
      </c>
      <c r="AO2336" s="1">
        <v>0.42787609139434135</v>
      </c>
      <c r="AP2336">
        <v>0.68672083997902611</v>
      </c>
      <c r="AQ2336">
        <v>0.82499454206077183</v>
      </c>
      <c r="AR2336">
        <v>0.93597635438597648</v>
      </c>
      <c r="AS2336">
        <v>0.76389925228133493</v>
      </c>
      <c r="AT2336">
        <v>-0.44076469702075388</v>
      </c>
      <c r="AU2336">
        <v>-0.23820553785342172</v>
      </c>
      <c r="AV2336">
        <v>-7.7080520099729072E-2</v>
      </c>
      <c r="AW2336">
        <v>0.4200275940869112</v>
      </c>
      <c r="AX2336">
        <v>0.94950735009505727</v>
      </c>
      <c r="AY2336" s="1">
        <v>5</v>
      </c>
      <c r="AZ2336">
        <v>10</v>
      </c>
      <c r="BA2336">
        <v>10</v>
      </c>
      <c r="BB2336" s="18">
        <v>-0.86316629944201495</v>
      </c>
      <c r="BC2336" s="15">
        <v>-1.0921463111809213</v>
      </c>
      <c r="BD2336" s="15">
        <v>-0.75414875826340866</v>
      </c>
      <c r="BE2336" s="15">
        <v>-0.50600509727743392</v>
      </c>
      <c r="BF2336" s="15">
        <v>0.27070864723799026</v>
      </c>
      <c r="BG2336" s="15">
        <v>1.6956558029437494</v>
      </c>
      <c r="BH2336" s="18">
        <v>-0.83850705589847507</v>
      </c>
      <c r="BI2336" s="15">
        <v>-0.66078533417172169</v>
      </c>
      <c r="BJ2336" s="15">
        <v>-0.19320031080654188</v>
      </c>
      <c r="BK2336" s="15">
        <v>0.19945404217627347</v>
      </c>
      <c r="BL2336" s="15">
        <v>1.399751048316104</v>
      </c>
      <c r="BM2336" s="15">
        <v>1.3423896263663988</v>
      </c>
      <c r="BN2336" s="1" t="s">
        <v>20541</v>
      </c>
    </row>
    <row r="2337" spans="1:66" x14ac:dyDescent="0.25">
      <c r="A2337">
        <v>851302</v>
      </c>
      <c r="B2337" t="s">
        <v>19781</v>
      </c>
      <c r="C2337" t="s">
        <v>19782</v>
      </c>
      <c r="D2337" t="s">
        <v>19783</v>
      </c>
      <c r="E2337" t="s">
        <v>19784</v>
      </c>
      <c r="F2337" s="23">
        <v>5.9461949999999996E-4</v>
      </c>
      <c r="G2337" s="23">
        <v>3.1829665999999998E-6</v>
      </c>
      <c r="H2337" s="23">
        <v>0.40286263999999999</v>
      </c>
      <c r="I2337" s="11">
        <v>0.24088796791223521</v>
      </c>
      <c r="J2337" s="12">
        <v>0.71548562075343836</v>
      </c>
      <c r="K2337" s="12">
        <v>0.69064219968106</v>
      </c>
      <c r="L2337" s="12">
        <v>0.41737376688061073</v>
      </c>
      <c r="M2337" s="12">
        <v>0.83622857207002943</v>
      </c>
      <c r="N2337" s="12">
        <v>0.54566602734064751</v>
      </c>
      <c r="O2337" s="1">
        <v>0.17696311521025634</v>
      </c>
      <c r="P2337">
        <v>0.46424367067801131</v>
      </c>
      <c r="Q2337">
        <v>0.44914580727248715</v>
      </c>
      <c r="R2337">
        <v>0.25306481327891928</v>
      </c>
      <c r="S2337">
        <v>0.46774414762087074</v>
      </c>
      <c r="T2337">
        <v>0.2827936299720441</v>
      </c>
      <c r="U2337" s="1">
        <v>0.44537801176137093</v>
      </c>
      <c r="V2337">
        <v>0.6464462968734046</v>
      </c>
      <c r="W2337">
        <v>0.87847199199024728</v>
      </c>
      <c r="X2337">
        <v>0.79385327438081699</v>
      </c>
      <c r="Y2337">
        <v>0.81686150672064506</v>
      </c>
      <c r="Z2337">
        <v>-0.37231906147916627</v>
      </c>
      <c r="AA2337">
        <v>-0.36089678101136885</v>
      </c>
      <c r="AB2337">
        <v>0.1744400642415157</v>
      </c>
      <c r="AC2337">
        <v>0.18729228328974529</v>
      </c>
      <c r="AD2337">
        <v>0.93019396071883709</v>
      </c>
      <c r="AE2337" s="1">
        <v>0.78438122700861712</v>
      </c>
      <c r="AF2337">
        <v>0.68273165818698678</v>
      </c>
      <c r="AG2337">
        <v>0.72191010717363369</v>
      </c>
      <c r="AH2337">
        <v>0.83502165265825734</v>
      </c>
      <c r="AI2337">
        <v>0.55941527313752382</v>
      </c>
      <c r="AJ2337">
        <v>-7.9213601221151925E-2</v>
      </c>
      <c r="AK2337">
        <v>-0.1049492157408731</v>
      </c>
      <c r="AL2337">
        <v>-8.7684083212592814E-2</v>
      </c>
      <c r="AM2337">
        <v>0.49681285404571085</v>
      </c>
      <c r="AN2337">
        <v>0.92353379000116442</v>
      </c>
      <c r="AO2337" s="1">
        <v>0.67607399795127232</v>
      </c>
      <c r="AP2337">
        <v>0.70391891674297358</v>
      </c>
      <c r="AQ2337">
        <v>0.83128209157562316</v>
      </c>
      <c r="AR2337">
        <v>0.86236744887720951</v>
      </c>
      <c r="AS2337">
        <v>0.7049015975781685</v>
      </c>
      <c r="AT2337">
        <v>-0.21432082804321986</v>
      </c>
      <c r="AU2337">
        <v>-0.22488713315028697</v>
      </c>
      <c r="AV2337">
        <v>2.4463831768460665E-2</v>
      </c>
      <c r="AW2337">
        <v>0.38591652979815</v>
      </c>
      <c r="AX2337">
        <v>0.97706416785946348</v>
      </c>
      <c r="AY2337" s="1">
        <v>10</v>
      </c>
      <c r="AZ2337">
        <v>10</v>
      </c>
      <c r="BA2337">
        <v>10</v>
      </c>
      <c r="BB2337" s="18">
        <v>-1.1085617497947338</v>
      </c>
      <c r="BC2337" s="15">
        <v>-1.0261906337668958</v>
      </c>
      <c r="BD2337" s="15">
        <v>-1.0133124581829176</v>
      </c>
      <c r="BE2337" s="15">
        <v>-0.40974105147681272</v>
      </c>
      <c r="BF2337" s="15">
        <v>-0.39525067593284935</v>
      </c>
      <c r="BG2337" s="15">
        <v>0.31456406066641673</v>
      </c>
      <c r="BH2337" s="18">
        <v>-0.59991589976872106</v>
      </c>
      <c r="BI2337" s="15">
        <v>0.4845896468078274</v>
      </c>
      <c r="BJ2337" s="15">
        <v>0.44500981405525902</v>
      </c>
      <c r="BK2337" s="15">
        <v>0.47156255315525625</v>
      </c>
      <c r="BL2337" s="15">
        <v>1.3704838127717418</v>
      </c>
      <c r="BM2337" s="15">
        <v>1.4667625814664405</v>
      </c>
      <c r="BN2337" s="1" t="s">
        <v>20541</v>
      </c>
    </row>
    <row r="2338" spans="1:66" x14ac:dyDescent="0.25">
      <c r="A2338">
        <v>852702</v>
      </c>
      <c r="B2338" t="s">
        <v>19841</v>
      </c>
      <c r="C2338" t="s">
        <v>19842</v>
      </c>
      <c r="D2338" t="s">
        <v>19843</v>
      </c>
      <c r="E2338" t="s">
        <v>19844</v>
      </c>
      <c r="F2338" s="23">
        <v>1.3018606000000001E-9</v>
      </c>
      <c r="G2338" s="23">
        <v>9.5062295000000003E-4</v>
      </c>
      <c r="H2338" s="23">
        <v>7.1061260000000001E-2</v>
      </c>
      <c r="I2338" s="11">
        <v>-0.10567833493516199</v>
      </c>
      <c r="J2338" s="12">
        <v>0.35685053465470196</v>
      </c>
      <c r="K2338" s="12">
        <v>0.61413241227473947</v>
      </c>
      <c r="L2338" s="12">
        <v>0.21231846682106567</v>
      </c>
      <c r="M2338" s="12">
        <v>0.92463531223113804</v>
      </c>
      <c r="N2338" s="12">
        <v>0.14706424293223963</v>
      </c>
      <c r="O2338" s="1">
        <v>-0.10345845862216885</v>
      </c>
      <c r="P2338">
        <v>0.2772785296804488</v>
      </c>
      <c r="Q2338">
        <v>0.42151077076685195</v>
      </c>
      <c r="R2338">
        <v>0.12488749249383151</v>
      </c>
      <c r="S2338">
        <v>0.45616325506837535</v>
      </c>
      <c r="T2338">
        <v>6.6724692479011305E-2</v>
      </c>
      <c r="U2338" s="1">
        <v>0.51876710195471787</v>
      </c>
      <c r="V2338">
        <v>0.71863955335087237</v>
      </c>
      <c r="W2338">
        <v>0.89157178423149819</v>
      </c>
      <c r="X2338">
        <v>0.82408437922478517</v>
      </c>
      <c r="Y2338">
        <v>0.77535296993979608</v>
      </c>
      <c r="Z2338">
        <v>-0.39024802015522037</v>
      </c>
      <c r="AA2338">
        <v>-0.28715394770750452</v>
      </c>
      <c r="AB2338">
        <v>0.15377562081093707</v>
      </c>
      <c r="AC2338">
        <v>0.26704047906670958</v>
      </c>
      <c r="AD2338">
        <v>0.96925790395944666</v>
      </c>
      <c r="AE2338" s="1">
        <v>0.72087285053215699</v>
      </c>
      <c r="AF2338">
        <v>0.81805338159433971</v>
      </c>
      <c r="AG2338">
        <v>0.81759955092711967</v>
      </c>
      <c r="AH2338">
        <v>0.84547966895473281</v>
      </c>
      <c r="AI2338">
        <v>0.48311866631687778</v>
      </c>
      <c r="AJ2338">
        <v>-0.31389192284423473</v>
      </c>
      <c r="AK2338">
        <v>-6.2160131171412773E-2</v>
      </c>
      <c r="AL2338">
        <v>2.7468316842960961E-2</v>
      </c>
      <c r="AM2338">
        <v>0.58633792138796581</v>
      </c>
      <c r="AN2338">
        <v>0.96127987309122331</v>
      </c>
      <c r="AO2338" s="1">
        <v>0.65139402597424245</v>
      </c>
      <c r="AP2338">
        <v>0.79891624541056516</v>
      </c>
      <c r="AQ2338">
        <v>0.87812088194136106</v>
      </c>
      <c r="AR2338">
        <v>0.86308303493625904</v>
      </c>
      <c r="AS2338">
        <v>0.63308081442325914</v>
      </c>
      <c r="AT2338">
        <v>-0.35916397210872897</v>
      </c>
      <c r="AU2338">
        <v>-0.1675647926067991</v>
      </c>
      <c r="AV2338">
        <v>8.6399510590067854E-2</v>
      </c>
      <c r="AW2338">
        <v>0.45864246567644362</v>
      </c>
      <c r="AX2338">
        <v>0.99613824476366597</v>
      </c>
      <c r="AY2338" s="1">
        <v>10</v>
      </c>
      <c r="AZ2338">
        <v>10</v>
      </c>
      <c r="BA2338">
        <v>10</v>
      </c>
      <c r="BB2338" s="18">
        <v>-1.1724400816924629</v>
      </c>
      <c r="BC2338" s="15">
        <v>-0.94602231518890978</v>
      </c>
      <c r="BD2338" s="15">
        <v>-0.76439691531417608</v>
      </c>
      <c r="BE2338" s="15">
        <v>1.2408261718385457E-2</v>
      </c>
      <c r="BF2338" s="15">
        <v>0.21195198604737323</v>
      </c>
      <c r="BG2338" s="15">
        <v>1.1074686459694798</v>
      </c>
      <c r="BH2338" s="18">
        <v>-1.3249628434829999</v>
      </c>
      <c r="BI2338" s="15">
        <v>-0.43098932261423917</v>
      </c>
      <c r="BJ2338" s="15">
        <v>0.12196424549231971</v>
      </c>
      <c r="BK2338" s="15">
        <v>0.31884192154610724</v>
      </c>
      <c r="BL2338" s="15">
        <v>1.5464538170714432</v>
      </c>
      <c r="BM2338" s="15">
        <v>1.319722600447679</v>
      </c>
      <c r="BN2338" s="1" t="s">
        <v>20541</v>
      </c>
    </row>
    <row r="2339" spans="1:66" x14ac:dyDescent="0.25">
      <c r="A2339">
        <v>850759</v>
      </c>
      <c r="B2339" t="s">
        <v>19849</v>
      </c>
      <c r="C2339" t="s">
        <v>19850</v>
      </c>
      <c r="D2339" t="s">
        <v>19851</v>
      </c>
      <c r="E2339" t="s">
        <v>19852</v>
      </c>
      <c r="F2339" s="23">
        <v>1.6969534999999999E-6</v>
      </c>
      <c r="G2339" s="23">
        <v>9.8168650000000001E-4</v>
      </c>
      <c r="H2339" s="23">
        <v>4.6035025E-2</v>
      </c>
      <c r="I2339" s="11">
        <v>1.8507831211345478E-2</v>
      </c>
      <c r="J2339" s="12">
        <v>5.4253806560193865E-2</v>
      </c>
      <c r="K2339" s="12">
        <v>0.34089150559853065</v>
      </c>
      <c r="L2339" s="12">
        <v>0.37040199320130068</v>
      </c>
      <c r="M2339" s="12">
        <v>0.89238553876580762</v>
      </c>
      <c r="N2339" s="12">
        <v>0.59432649818132877</v>
      </c>
      <c r="O2339" s="1">
        <v>1.9045120771256051E-2</v>
      </c>
      <c r="P2339">
        <v>5.0594588762317018E-2</v>
      </c>
      <c r="Q2339">
        <v>0.2361170182605844</v>
      </c>
      <c r="R2339">
        <v>0.2741422701538509</v>
      </c>
      <c r="S2339">
        <v>0.53041775733328578</v>
      </c>
      <c r="T2339">
        <v>0.32048972647937718</v>
      </c>
      <c r="U2339" s="1">
        <v>0.60132059644090008</v>
      </c>
      <c r="V2339">
        <v>0.8132664846830453</v>
      </c>
      <c r="W2339">
        <v>0.68102680838502516</v>
      </c>
      <c r="X2339">
        <v>0.79034339911790508</v>
      </c>
      <c r="Y2339">
        <v>0.76005844621927776</v>
      </c>
      <c r="Z2339">
        <v>-0.42738917806984539</v>
      </c>
      <c r="AA2339">
        <v>0.11501643168156149</v>
      </c>
      <c r="AB2339">
        <v>-8.6020767127652928E-2</v>
      </c>
      <c r="AC2339">
        <v>0.239655663737559</v>
      </c>
      <c r="AD2339">
        <v>0.93909987666846717</v>
      </c>
      <c r="AE2339" s="1">
        <v>0.60129334737680873</v>
      </c>
      <c r="AF2339">
        <v>0.85385125926463568</v>
      </c>
      <c r="AG2339">
        <v>0.7789063861997515</v>
      </c>
      <c r="AH2339">
        <v>0.86835176273395553</v>
      </c>
      <c r="AI2339">
        <v>0.58032447612486382</v>
      </c>
      <c r="AJ2339">
        <v>-0.47875255753486951</v>
      </c>
      <c r="AK2339">
        <v>3.5033328320869396E-2</v>
      </c>
      <c r="AL2339">
        <v>-5.3375175593759233E-2</v>
      </c>
      <c r="AM2339">
        <v>0.51806327605970437</v>
      </c>
      <c r="AN2339">
        <v>0.96126378491412523</v>
      </c>
      <c r="AO2339" s="1">
        <v>0.60830158859471117</v>
      </c>
      <c r="AP2339">
        <v>0.84921919554476943</v>
      </c>
      <c r="AQ2339">
        <v>0.75283304566106157</v>
      </c>
      <c r="AR2339">
        <v>0.85045329857903285</v>
      </c>
      <c r="AS2339">
        <v>0.65160387013633325</v>
      </c>
      <c r="AT2339">
        <v>-0.46588516766824373</v>
      </c>
      <c r="AU2339">
        <v>6.4155236779152774E-2</v>
      </c>
      <c r="AV2339">
        <v>-6.571626736139155E-2</v>
      </c>
      <c r="AW2339">
        <v>0.4241439167088602</v>
      </c>
      <c r="AX2339">
        <v>0.96449503849724982</v>
      </c>
      <c r="AY2339" s="1">
        <v>10</v>
      </c>
      <c r="AZ2339">
        <v>10</v>
      </c>
      <c r="BA2339">
        <v>10</v>
      </c>
      <c r="BB2339" s="18">
        <v>-1.096233639985525</v>
      </c>
      <c r="BC2339" s="15">
        <v>-0.87448708769648198</v>
      </c>
      <c r="BD2339" s="15">
        <v>-0.18296985043679295</v>
      </c>
      <c r="BE2339" s="15">
        <v>-0.43927377836019782</v>
      </c>
      <c r="BF2339" s="15">
        <v>-2.4066299559000765E-2</v>
      </c>
      <c r="BG2339" s="15">
        <v>0.63939935775406764</v>
      </c>
      <c r="BH2339" s="18">
        <v>-1.0639963708425162</v>
      </c>
      <c r="BI2339" s="15">
        <v>-0.77998684376506056</v>
      </c>
      <c r="BJ2339" s="15">
        <v>0.41080102898471332</v>
      </c>
      <c r="BK2339" s="15">
        <v>0.20589899253786129</v>
      </c>
      <c r="BL2339" s="15">
        <v>1.5303066825593679</v>
      </c>
      <c r="BM2339" s="15">
        <v>1.6746078088095668</v>
      </c>
      <c r="BN2339" s="1" t="s">
        <v>20541</v>
      </c>
    </row>
    <row r="2340" spans="1:66" x14ac:dyDescent="0.25">
      <c r="A2340">
        <v>852517</v>
      </c>
      <c r="B2340" t="s">
        <v>19909</v>
      </c>
      <c r="C2340" t="s">
        <v>19910</v>
      </c>
      <c r="D2340" t="s">
        <v>19911</v>
      </c>
      <c r="E2340" t="s">
        <v>19912</v>
      </c>
      <c r="F2340" s="23">
        <v>1.4570155999999999E-10</v>
      </c>
      <c r="G2340" s="23">
        <v>3.4383760000000002E-7</v>
      </c>
      <c r="H2340" s="23">
        <v>6.2943949999999999E-2</v>
      </c>
      <c r="I2340" s="11">
        <v>-1.1450180775309475E-5</v>
      </c>
      <c r="J2340" s="12">
        <v>0.49816368852426712</v>
      </c>
      <c r="K2340" s="12">
        <v>0.87773246643999592</v>
      </c>
      <c r="L2340" s="12">
        <v>0.78435556867864531</v>
      </c>
      <c r="M2340" s="12">
        <v>1.0555517532578569</v>
      </c>
      <c r="N2340" s="12">
        <v>0.72216963688883362</v>
      </c>
      <c r="O2340" s="1">
        <v>-8.6012502506975154E-6</v>
      </c>
      <c r="P2340">
        <v>0.33580074887738437</v>
      </c>
      <c r="Q2340">
        <v>0.47539358096949613</v>
      </c>
      <c r="R2340">
        <v>0.41329786200243213</v>
      </c>
      <c r="S2340">
        <v>0.45621387765670696</v>
      </c>
      <c r="T2340">
        <v>0.27353953587212482</v>
      </c>
      <c r="U2340" s="1">
        <v>0.43681622154093569</v>
      </c>
      <c r="V2340">
        <v>0.70340822390979463</v>
      </c>
      <c r="W2340">
        <v>0.78886426269094168</v>
      </c>
      <c r="X2340">
        <v>0.89538471113973794</v>
      </c>
      <c r="Y2340">
        <v>0.81999518915781855</v>
      </c>
      <c r="Z2340">
        <v>-0.45293262343852864</v>
      </c>
      <c r="AA2340">
        <v>-0.16862362485885354</v>
      </c>
      <c r="AB2340">
        <v>-7.4209557879086382E-2</v>
      </c>
      <c r="AC2340">
        <v>0.31258683855958563</v>
      </c>
      <c r="AD2340">
        <v>0.9465233183182018</v>
      </c>
      <c r="AE2340" s="1">
        <v>0.67981263065086139</v>
      </c>
      <c r="AF2340">
        <v>0.85899727044341545</v>
      </c>
      <c r="AG2340">
        <v>0.80350065360278133</v>
      </c>
      <c r="AH2340">
        <v>0.83546508863861124</v>
      </c>
      <c r="AI2340">
        <v>0.6105238286086202</v>
      </c>
      <c r="AJ2340">
        <v>-0.40674252073666978</v>
      </c>
      <c r="AK2340">
        <v>8.5459025347332258E-3</v>
      </c>
      <c r="AL2340">
        <v>2.1220214591808211E-2</v>
      </c>
      <c r="AM2340">
        <v>0.44626520565236966</v>
      </c>
      <c r="AN2340">
        <v>0.98453145001553055</v>
      </c>
      <c r="AO2340" s="1">
        <v>0.58966714551235555</v>
      </c>
      <c r="AP2340">
        <v>0.80844158843186298</v>
      </c>
      <c r="AQ2340">
        <v>0.81096360153207869</v>
      </c>
      <c r="AR2340">
        <v>0.87465335842254255</v>
      </c>
      <c r="AS2340">
        <v>0.70846266517824663</v>
      </c>
      <c r="AT2340">
        <v>-0.4329395643472923</v>
      </c>
      <c r="AU2340">
        <v>-6.5415134322620375E-2</v>
      </c>
      <c r="AV2340">
        <v>-1.8336866110072556E-2</v>
      </c>
      <c r="AW2340">
        <v>0.3978960451140941</v>
      </c>
      <c r="AX2340">
        <v>0.98527932228042991</v>
      </c>
      <c r="AY2340" s="1">
        <v>10</v>
      </c>
      <c r="AZ2340">
        <v>10</v>
      </c>
      <c r="BA2340">
        <v>10</v>
      </c>
      <c r="BB2340" s="18">
        <v>-1.0818383657438042</v>
      </c>
      <c r="BC2340" s="15">
        <v>-1.10657371077995</v>
      </c>
      <c r="BD2340" s="15">
        <v>-0.67021817550381657</v>
      </c>
      <c r="BE2340" s="15">
        <v>-0.52531210168847176</v>
      </c>
      <c r="BF2340" s="15">
        <v>6.8340401236359385E-2</v>
      </c>
      <c r="BG2340" s="15">
        <v>0.84710731869227551</v>
      </c>
      <c r="BH2340" s="18">
        <v>-1.0818527207387045</v>
      </c>
      <c r="BI2340" s="15">
        <v>-0.48203010324113821</v>
      </c>
      <c r="BJ2340" s="15">
        <v>0.43018760209968349</v>
      </c>
      <c r="BK2340" s="15">
        <v>0.45802784809161806</v>
      </c>
      <c r="BL2340" s="15">
        <v>1.3916767164071224</v>
      </c>
      <c r="BM2340" s="15">
        <v>1.7524852911688367</v>
      </c>
      <c r="BN2340" s="1" t="s">
        <v>20541</v>
      </c>
    </row>
    <row r="2341" spans="1:66" x14ac:dyDescent="0.25">
      <c r="A2341">
        <v>852820</v>
      </c>
      <c r="B2341" t="s">
        <v>19913</v>
      </c>
      <c r="C2341" t="s">
        <v>19914</v>
      </c>
      <c r="D2341" t="s">
        <v>19915</v>
      </c>
      <c r="E2341" t="s">
        <v>19916</v>
      </c>
      <c r="F2341" s="23">
        <v>4.0253277999999998E-10</v>
      </c>
      <c r="G2341" s="23">
        <v>2.604792E-5</v>
      </c>
      <c r="H2341" s="23">
        <v>0.58359450000000002</v>
      </c>
      <c r="I2341" s="11">
        <v>0.25965291066074864</v>
      </c>
      <c r="J2341" s="12">
        <v>0.40094634928385792</v>
      </c>
      <c r="K2341" s="12">
        <v>0.4680271728365698</v>
      </c>
      <c r="L2341" s="12">
        <v>0.45224348472731379</v>
      </c>
      <c r="M2341" s="12">
        <v>0.90185347239449865</v>
      </c>
      <c r="N2341" s="12">
        <v>0.43963776442454305</v>
      </c>
      <c r="O2341" s="1">
        <v>0.33308919140971499</v>
      </c>
      <c r="P2341">
        <v>0.27569082475885287</v>
      </c>
      <c r="Q2341">
        <v>0.31812309645259135</v>
      </c>
      <c r="R2341">
        <v>0.24702520377493295</v>
      </c>
      <c r="S2341">
        <v>0.48521867563182225</v>
      </c>
      <c r="T2341">
        <v>0.20873413429977281</v>
      </c>
      <c r="U2341" s="1">
        <v>0.82901575451080389</v>
      </c>
      <c r="V2341">
        <v>0.74667765663633057</v>
      </c>
      <c r="W2341">
        <v>0.79413897962753388</v>
      </c>
      <c r="X2341">
        <v>0.61077368259303033</v>
      </c>
      <c r="Y2341">
        <v>0.61051482759554176</v>
      </c>
      <c r="Z2341">
        <v>-0.11546507466037338</v>
      </c>
      <c r="AA2341">
        <v>-0.12096841604651427</v>
      </c>
      <c r="AB2341">
        <v>0.29287485646460704</v>
      </c>
      <c r="AC2341">
        <v>0.162059561157543</v>
      </c>
      <c r="AD2341">
        <v>0.92132358007650683</v>
      </c>
      <c r="AE2341" s="1">
        <v>0.84541768159594965</v>
      </c>
      <c r="AF2341">
        <v>0.78992127436345638</v>
      </c>
      <c r="AG2341">
        <v>0.82971663807135332</v>
      </c>
      <c r="AH2341">
        <v>0.70415110301450867</v>
      </c>
      <c r="AI2341">
        <v>0.48044033502619798</v>
      </c>
      <c r="AJ2341">
        <v>-0.15376247808856874</v>
      </c>
      <c r="AK2341">
        <v>-0.11400152318956305</v>
      </c>
      <c r="AL2341">
        <v>0.22249316189580001</v>
      </c>
      <c r="AM2341">
        <v>0.41024818595208346</v>
      </c>
      <c r="AN2341">
        <v>0.9446452537432104</v>
      </c>
      <c r="AO2341" s="1">
        <v>0.84542094414767643</v>
      </c>
      <c r="AP2341">
        <v>0.77707909563275679</v>
      </c>
      <c r="AQ2341">
        <v>0.82075694444720704</v>
      </c>
      <c r="AR2341">
        <v>0.66747644478179813</v>
      </c>
      <c r="AS2341">
        <v>0.54457797412575659</v>
      </c>
      <c r="AT2341">
        <v>-0.13751500157364893</v>
      </c>
      <c r="AU2341">
        <v>-0.11822504675205824</v>
      </c>
      <c r="AV2341">
        <v>0.25686265246454693</v>
      </c>
      <c r="AW2341">
        <v>0.29972036588308038</v>
      </c>
      <c r="AX2341">
        <v>0.94235087076256008</v>
      </c>
      <c r="AY2341" s="1">
        <v>10</v>
      </c>
      <c r="AZ2341">
        <v>10</v>
      </c>
      <c r="BA2341">
        <v>10</v>
      </c>
      <c r="BB2341" s="18">
        <v>-1.8001839572589275</v>
      </c>
      <c r="BC2341" s="15">
        <v>-0.54230474933992368</v>
      </c>
      <c r="BD2341" s="15">
        <v>-0.55200628687494224</v>
      </c>
      <c r="BE2341" s="15">
        <v>0.17753523348071801</v>
      </c>
      <c r="BF2341" s="15">
        <v>-5.3071848386308358E-2</v>
      </c>
      <c r="BG2341" s="15">
        <v>0.7374852504484638</v>
      </c>
      <c r="BH2341" s="18">
        <v>-1.4389989085813213</v>
      </c>
      <c r="BI2341" s="15">
        <v>1.5423744111894308E-2</v>
      </c>
      <c r="BJ2341" s="15">
        <v>9.9033660157599235E-2</v>
      </c>
      <c r="BK2341" s="15">
        <v>0.80661959317342735</v>
      </c>
      <c r="BL2341" s="15">
        <v>1.2014335969713514</v>
      </c>
      <c r="BM2341" s="15">
        <v>1.3490346720979736</v>
      </c>
      <c r="BN2341" s="1" t="s">
        <v>20541</v>
      </c>
    </row>
    <row r="2342" spans="1:66" x14ac:dyDescent="0.25">
      <c r="A2342">
        <v>856537</v>
      </c>
      <c r="B2342" t="s">
        <v>19933</v>
      </c>
      <c r="C2342" t="s">
        <v>19934</v>
      </c>
      <c r="D2342" t="s">
        <v>19935</v>
      </c>
      <c r="E2342" t="s">
        <v>19936</v>
      </c>
      <c r="F2342" s="23">
        <v>5.3420894999999997E-6</v>
      </c>
      <c r="G2342" s="23">
        <v>5.2616060000000003E-5</v>
      </c>
      <c r="H2342" s="23">
        <v>5.8605999999999998E-2</v>
      </c>
      <c r="I2342" s="11">
        <v>7.2179455470307505E-3</v>
      </c>
      <c r="J2342" s="12">
        <v>0.45612078795530925</v>
      </c>
      <c r="K2342" s="12">
        <v>0.59874084975996944</v>
      </c>
      <c r="L2342" s="12">
        <v>0.14213513523044177</v>
      </c>
      <c r="M2342" s="12">
        <v>1.0324258928406074</v>
      </c>
      <c r="N2342" s="12">
        <v>0.55025106172606997</v>
      </c>
      <c r="O2342" s="1">
        <v>5.9931385482917916E-3</v>
      </c>
      <c r="P2342">
        <v>0.27153076378336349</v>
      </c>
      <c r="Q2342">
        <v>0.34862029431477787</v>
      </c>
      <c r="R2342">
        <v>8.0168909339399255E-2</v>
      </c>
      <c r="S2342">
        <v>0.54549988612527711</v>
      </c>
      <c r="T2342">
        <v>0.27444021169598593</v>
      </c>
      <c r="U2342" s="1">
        <v>0.82122209499310783</v>
      </c>
      <c r="V2342">
        <v>0.70649099692033113</v>
      </c>
      <c r="W2342">
        <v>0.7344840712708417</v>
      </c>
      <c r="X2342">
        <v>0.47644437203104578</v>
      </c>
      <c r="Y2342">
        <v>0.6045029080291231</v>
      </c>
      <c r="Z2342">
        <v>-7.2426183675392095E-2</v>
      </c>
      <c r="AA2342">
        <v>-9.1765508382941313E-2</v>
      </c>
      <c r="AB2342">
        <v>0.38275402945675013</v>
      </c>
      <c r="AC2342">
        <v>-1.843150434431937E-3</v>
      </c>
      <c r="AD2342">
        <v>0.85267480265255446</v>
      </c>
      <c r="AE2342" s="1">
        <v>0.86997694537553816</v>
      </c>
      <c r="AF2342">
        <v>0.72579685475234879</v>
      </c>
      <c r="AG2342">
        <v>0.63299133017527842</v>
      </c>
      <c r="AH2342">
        <v>0.73003121781573688</v>
      </c>
      <c r="AI2342">
        <v>0.41571148685256321</v>
      </c>
      <c r="AJ2342">
        <v>-4.8091526465992351E-2</v>
      </c>
      <c r="AK2342">
        <v>6.882148577756865E-2</v>
      </c>
      <c r="AL2342">
        <v>-7.4177578465726479E-2</v>
      </c>
      <c r="AM2342">
        <v>0.50771307767712526</v>
      </c>
      <c r="AN2342">
        <v>0.86772782805098891</v>
      </c>
      <c r="AO2342" s="1">
        <v>0.89967882322446857</v>
      </c>
      <c r="AP2342">
        <v>0.75867756957879218</v>
      </c>
      <c r="AQ2342">
        <v>0.70652843054781667</v>
      </c>
      <c r="AR2342">
        <v>0.67432690111062754</v>
      </c>
      <c r="AS2342">
        <v>0.51031034758606653</v>
      </c>
      <c r="AT2342">
        <v>-5.9980828595473393E-2</v>
      </c>
      <c r="AU2342">
        <v>1.1752292575248015E-2</v>
      </c>
      <c r="AV2342">
        <v>9.4943801231610545E-2</v>
      </c>
      <c r="AW2342">
        <v>0.3426532104270173</v>
      </c>
      <c r="AX2342">
        <v>0.91008201882597484</v>
      </c>
      <c r="AY2342" s="1">
        <v>10</v>
      </c>
      <c r="AZ2342">
        <v>1</v>
      </c>
      <c r="BA2342">
        <v>10</v>
      </c>
      <c r="BB2342" s="18">
        <v>-1.4113949030831066</v>
      </c>
      <c r="BC2342" s="15">
        <v>-0.5250137958942328</v>
      </c>
      <c r="BD2342" s="15">
        <v>-0.54790656518886827</v>
      </c>
      <c r="BE2342" s="15">
        <v>1.3802101987112994E-2</v>
      </c>
      <c r="BF2342" s="15">
        <v>-0.44146170084770259</v>
      </c>
      <c r="BG2342" s="15">
        <v>0.27629554450735755</v>
      </c>
      <c r="BH2342" s="18">
        <v>-1.3977422807121596</v>
      </c>
      <c r="BI2342" s="15">
        <v>0.33773098832685139</v>
      </c>
      <c r="BJ2342" s="15">
        <v>0.58460166261224378</v>
      </c>
      <c r="BK2342" s="15">
        <v>0.28264831512361438</v>
      </c>
      <c r="BL2342" s="15">
        <v>1.5113544778139543</v>
      </c>
      <c r="BM2342" s="15">
        <v>1.3170861553549269</v>
      </c>
      <c r="BN2342" s="1" t="s">
        <v>20541</v>
      </c>
    </row>
    <row r="2343" spans="1:66" x14ac:dyDescent="0.25">
      <c r="A2343">
        <v>855132</v>
      </c>
      <c r="B2343" t="s">
        <v>20116</v>
      </c>
      <c r="C2343" t="s">
        <v>20117</v>
      </c>
      <c r="D2343" t="s">
        <v>20118</v>
      </c>
      <c r="E2343" t="s">
        <v>20119</v>
      </c>
      <c r="F2343" s="23">
        <v>3.0235813999999999E-12</v>
      </c>
      <c r="G2343" s="23">
        <v>2.2094450999999999E-5</v>
      </c>
      <c r="H2343" s="23">
        <v>3.1992115000000002E-2</v>
      </c>
      <c r="I2343" s="11">
        <v>0.12292548577257291</v>
      </c>
      <c r="J2343" s="12">
        <v>0.40052217037808935</v>
      </c>
      <c r="K2343" s="12">
        <v>0.8201840381433223</v>
      </c>
      <c r="L2343" s="12">
        <v>8.566479671589336E-2</v>
      </c>
      <c r="M2343" s="12">
        <v>0.8411416950607894</v>
      </c>
      <c r="N2343" s="12">
        <v>0.26585351392199053</v>
      </c>
      <c r="O2343" s="1">
        <v>0.22142731623654791</v>
      </c>
      <c r="P2343">
        <v>0.44612615406830686</v>
      </c>
      <c r="Q2343">
        <v>0.61872798667926132</v>
      </c>
      <c r="R2343">
        <v>5.9286630373861608E-2</v>
      </c>
      <c r="S2343">
        <v>0.49829270815264592</v>
      </c>
      <c r="T2343">
        <v>0.13150860397282418</v>
      </c>
      <c r="U2343" s="1">
        <v>0.64285331366105669</v>
      </c>
      <c r="V2343">
        <v>0.82488580715413129</v>
      </c>
      <c r="W2343">
        <v>0.86489552306430384</v>
      </c>
      <c r="X2343">
        <v>0.74137071398312226</v>
      </c>
      <c r="Y2343">
        <v>0.71723220873891125</v>
      </c>
      <c r="Z2343">
        <v>-0.40055387040033164</v>
      </c>
      <c r="AA2343">
        <v>-0.11697192574282365</v>
      </c>
      <c r="AB2343">
        <v>0.22261109111144864</v>
      </c>
      <c r="AC2343">
        <v>0.22053580995385205</v>
      </c>
      <c r="AD2343">
        <v>0.98233834738690839</v>
      </c>
      <c r="AE2343" s="1">
        <v>0.74638102759455205</v>
      </c>
      <c r="AF2343">
        <v>0.88102028552199962</v>
      </c>
      <c r="AG2343">
        <v>0.73325677119320909</v>
      </c>
      <c r="AH2343">
        <v>0.77885744325152306</v>
      </c>
      <c r="AI2343">
        <v>0.54310531136279028</v>
      </c>
      <c r="AJ2343">
        <v>-0.36803127923000228</v>
      </c>
      <c r="AK2343">
        <v>0.13064511561453948</v>
      </c>
      <c r="AL2343">
        <v>-1.4182060900460385E-3</v>
      </c>
      <c r="AM2343">
        <v>0.44208008593727072</v>
      </c>
      <c r="AN2343">
        <v>0.95423437066304972</v>
      </c>
      <c r="AO2343" s="1">
        <v>0.71289928876225339</v>
      </c>
      <c r="AP2343">
        <v>0.87321329909887191</v>
      </c>
      <c r="AQ2343">
        <v>0.81237554055474126</v>
      </c>
      <c r="AR2343">
        <v>0.77778248519459492</v>
      </c>
      <c r="AS2343">
        <v>0.63848864935037697</v>
      </c>
      <c r="AT2343">
        <v>-0.39163787455866306</v>
      </c>
      <c r="AU2343">
        <v>1.4621004157793313E-2</v>
      </c>
      <c r="AV2343">
        <v>0.10609048820267913</v>
      </c>
      <c r="AW2343">
        <v>0.34533702161006746</v>
      </c>
      <c r="AX2343">
        <v>0.98845436127613517</v>
      </c>
      <c r="AY2343" s="1">
        <v>10</v>
      </c>
      <c r="AZ2343">
        <v>10</v>
      </c>
      <c r="BA2343">
        <v>10</v>
      </c>
      <c r="BB2343" s="18">
        <v>-1.4838694409302875</v>
      </c>
      <c r="BC2343" s="15">
        <v>-1.024950716347796</v>
      </c>
      <c r="BD2343" s="15">
        <v>-0.48784232432888214</v>
      </c>
      <c r="BE2343" s="15">
        <v>0.15533292563215695</v>
      </c>
      <c r="BF2343" s="15">
        <v>0.15140231246533439</v>
      </c>
      <c r="BG2343" s="15">
        <v>1.0921526285520233</v>
      </c>
      <c r="BH2343" s="18">
        <v>-1.328991971040449</v>
      </c>
      <c r="BI2343" s="15">
        <v>-0.52032094008063712</v>
      </c>
      <c r="BJ2343" s="15">
        <v>0.54553190131124241</v>
      </c>
      <c r="BK2343" s="15">
        <v>0.26326454689523276</v>
      </c>
      <c r="BL2343" s="15">
        <v>1.2111817124091979</v>
      </c>
      <c r="BM2343" s="15">
        <v>1.427109365462863</v>
      </c>
      <c r="BN2343" s="1" t="s">
        <v>20541</v>
      </c>
    </row>
    <row r="2344" spans="1:66" x14ac:dyDescent="0.25">
      <c r="A2344">
        <v>856171</v>
      </c>
      <c r="B2344" t="s">
        <v>20128</v>
      </c>
      <c r="C2344" t="s">
        <v>20129</v>
      </c>
      <c r="D2344" t="s">
        <v>20130</v>
      </c>
      <c r="E2344" t="s">
        <v>20131</v>
      </c>
      <c r="F2344" s="23">
        <v>1.5181653E-3</v>
      </c>
      <c r="G2344" s="23">
        <v>1.9929588E-5</v>
      </c>
      <c r="H2344" s="23">
        <v>6.5412600000000001E-2</v>
      </c>
      <c r="I2344" s="11">
        <v>-4.953514506283211E-2</v>
      </c>
      <c r="J2344" s="12">
        <v>0.30905155922610172</v>
      </c>
      <c r="K2344" s="12">
        <v>0.58427960687644864</v>
      </c>
      <c r="L2344" s="12">
        <v>0.68403864032900152</v>
      </c>
      <c r="M2344" s="12">
        <v>0.98186057621405987</v>
      </c>
      <c r="N2344" s="12">
        <v>0.61280549120853933</v>
      </c>
      <c r="O2344" s="1">
        <v>-2.8593570848991435E-2</v>
      </c>
      <c r="P2344">
        <v>0.17147218304861275</v>
      </c>
      <c r="Q2344">
        <v>0.29683788263888561</v>
      </c>
      <c r="R2344">
        <v>0.31902562044194221</v>
      </c>
      <c r="S2344">
        <v>0.46304416278469962</v>
      </c>
      <c r="T2344">
        <v>0.28295873398352661</v>
      </c>
      <c r="U2344" s="1">
        <v>0.31917867116608828</v>
      </c>
      <c r="V2344">
        <v>0.70421159970598801</v>
      </c>
      <c r="W2344">
        <v>0.81839760553684382</v>
      </c>
      <c r="X2344">
        <v>0.48574399318736688</v>
      </c>
      <c r="Y2344">
        <v>0.69828000734489215</v>
      </c>
      <c r="Z2344">
        <v>-0.57158637274658475</v>
      </c>
      <c r="AA2344">
        <v>-0.20723056324939149</v>
      </c>
      <c r="AB2344">
        <v>0.483572655875108</v>
      </c>
      <c r="AC2344">
        <v>-8.3857056057935558E-2</v>
      </c>
      <c r="AD2344">
        <v>0.79008891983126639</v>
      </c>
      <c r="AE2344" s="1">
        <v>0.74206745550720732</v>
      </c>
      <c r="AF2344">
        <v>0.9235877685746966</v>
      </c>
      <c r="AG2344">
        <v>0.86913303643091044</v>
      </c>
      <c r="AH2344">
        <v>0.65020502191073803</v>
      </c>
      <c r="AI2344">
        <v>0.33569078720783907</v>
      </c>
      <c r="AJ2344">
        <v>-0.42618893160020288</v>
      </c>
      <c r="AK2344">
        <v>2.192056537220289E-3</v>
      </c>
      <c r="AL2344">
        <v>0.34361280444314268</v>
      </c>
      <c r="AM2344">
        <v>0.48676073891920818</v>
      </c>
      <c r="AN2344">
        <v>0.92405030890831819</v>
      </c>
      <c r="AO2344" s="1">
        <v>0.67553604358459485</v>
      </c>
      <c r="AP2344">
        <v>0.92221043931265234</v>
      </c>
      <c r="AQ2344">
        <v>0.90914217745658166</v>
      </c>
      <c r="AR2344">
        <v>0.64657720749987424</v>
      </c>
      <c r="AS2344">
        <v>0.4525285821911828</v>
      </c>
      <c r="AT2344">
        <v>-0.4909781445003919</v>
      </c>
      <c r="AU2344">
        <v>-5.3228037918069057E-2</v>
      </c>
      <c r="AV2344">
        <v>0.40187956246269313</v>
      </c>
      <c r="AW2344">
        <v>0.36533408134917988</v>
      </c>
      <c r="AX2344">
        <v>0.94535998787160924</v>
      </c>
      <c r="AY2344" s="1">
        <v>3</v>
      </c>
      <c r="AZ2344">
        <v>10</v>
      </c>
      <c r="BA2344">
        <v>10</v>
      </c>
      <c r="BB2344" s="18">
        <v>-0.76315067521532265</v>
      </c>
      <c r="BC2344" s="15">
        <v>-0.92497348165268267</v>
      </c>
      <c r="BD2344" s="15">
        <v>-0.69137886760011236</v>
      </c>
      <c r="BE2344" s="15">
        <v>-0.24849334978623031</v>
      </c>
      <c r="BF2344" s="15">
        <v>-0.61228204508348982</v>
      </c>
      <c r="BG2344" s="15">
        <v>-0.11084086945376015</v>
      </c>
      <c r="BH2344" s="18">
        <v>-0.86947454477445085</v>
      </c>
      <c r="BI2344" s="15">
        <v>-0.26161501912024887</v>
      </c>
      <c r="BJ2344" s="15">
        <v>0.56273815635917313</v>
      </c>
      <c r="BK2344" s="15">
        <v>1.2197497546902312</v>
      </c>
      <c r="BL2344" s="15">
        <v>1.4952158879137005</v>
      </c>
      <c r="BM2344" s="15">
        <v>1.2045050537231778</v>
      </c>
      <c r="BN2344" s="1" t="s">
        <v>20541</v>
      </c>
    </row>
    <row r="2345" spans="1:66" x14ac:dyDescent="0.25">
      <c r="A2345">
        <v>854983</v>
      </c>
      <c r="B2345" t="s">
        <v>20148</v>
      </c>
      <c r="C2345" t="s">
        <v>20149</v>
      </c>
      <c r="D2345" t="s">
        <v>20150</v>
      </c>
      <c r="E2345" t="s">
        <v>20151</v>
      </c>
      <c r="F2345" s="23">
        <v>9.984534E-7</v>
      </c>
      <c r="G2345" s="23">
        <v>2.0685601999999999E-5</v>
      </c>
      <c r="H2345" s="23">
        <v>8.0299759999999998E-2</v>
      </c>
      <c r="I2345" s="11">
        <v>-0.11982618112608139</v>
      </c>
      <c r="J2345" s="12">
        <v>0.53893290851614073</v>
      </c>
      <c r="K2345" s="12">
        <v>0.79674270226429755</v>
      </c>
      <c r="L2345" s="12">
        <v>0.64411550561137176</v>
      </c>
      <c r="M2345" s="12">
        <v>0.7786587950395899</v>
      </c>
      <c r="N2345" s="12">
        <v>0.25572660606175984</v>
      </c>
      <c r="O2345" s="1">
        <v>-4.7844990878551666E-2</v>
      </c>
      <c r="P2345">
        <v>0.18255861983912211</v>
      </c>
      <c r="Q2345">
        <v>0.28870010335297802</v>
      </c>
      <c r="R2345">
        <v>0.22641894537317037</v>
      </c>
      <c r="S2345">
        <v>0.25430237948588025</v>
      </c>
      <c r="T2345">
        <v>7.4711306242056547E-2</v>
      </c>
      <c r="U2345" s="1">
        <v>0.34556309354864989</v>
      </c>
      <c r="V2345">
        <v>0.26371247088963723</v>
      </c>
      <c r="W2345">
        <v>0.56999449844391492</v>
      </c>
      <c r="X2345">
        <v>0.77488732708342145</v>
      </c>
      <c r="Y2345">
        <v>0.91890276399870741</v>
      </c>
      <c r="Z2345">
        <v>1.1990271387808327E-2</v>
      </c>
      <c r="AA2345">
        <v>-0.4311550450320536</v>
      </c>
      <c r="AB2345">
        <v>-0.21543568624050149</v>
      </c>
      <c r="AC2345">
        <v>6.1260789434689135E-2</v>
      </c>
      <c r="AD2345">
        <v>0.72948715370138695</v>
      </c>
      <c r="AE2345" s="1">
        <v>0.86782455422424487</v>
      </c>
      <c r="AF2345">
        <v>0.63549046584199309</v>
      </c>
      <c r="AG2345">
        <v>0.65132708501133441</v>
      </c>
      <c r="AH2345">
        <v>0.71499687556585045</v>
      </c>
      <c r="AI2345">
        <v>0.57047224771610872</v>
      </c>
      <c r="AJ2345">
        <v>6.3985632871392403E-2</v>
      </c>
      <c r="AK2345">
        <v>-7.000806125042415E-2</v>
      </c>
      <c r="AL2345">
        <v>-3.0560476073554901E-2</v>
      </c>
      <c r="AM2345">
        <v>0.33393521096072304</v>
      </c>
      <c r="AN2345">
        <v>0.87732105963872298</v>
      </c>
      <c r="AO2345" s="1">
        <v>0.67293138022241172</v>
      </c>
      <c r="AP2345">
        <v>0.49804934794099059</v>
      </c>
      <c r="AQ2345">
        <v>0.65872659515135035</v>
      </c>
      <c r="AR2345">
        <v>0.79691543447427537</v>
      </c>
      <c r="AS2345">
        <v>0.78456092691094159</v>
      </c>
      <c r="AT2345">
        <v>4.2943249560322784E-2</v>
      </c>
      <c r="AU2345">
        <v>-0.25378633654515254</v>
      </c>
      <c r="AV2345">
        <v>-0.12425268298530998</v>
      </c>
      <c r="AW2345">
        <v>0.22346622328160984</v>
      </c>
      <c r="AX2345">
        <v>0.86835053473864821</v>
      </c>
      <c r="AY2345" s="1">
        <v>5</v>
      </c>
      <c r="AZ2345">
        <v>10</v>
      </c>
      <c r="BA2345">
        <v>10</v>
      </c>
      <c r="BB2345" s="18">
        <v>-0.98762404728373021</v>
      </c>
      <c r="BC2345" s="15">
        <v>-0.41209516292513609</v>
      </c>
      <c r="BD2345" s="15">
        <v>-1.1253954827618238</v>
      </c>
      <c r="BE2345" s="15">
        <v>-0.77816697346806551</v>
      </c>
      <c r="BF2345" s="15">
        <v>-0.33278782291917375</v>
      </c>
      <c r="BG2345" s="15">
        <v>1.047699055976933</v>
      </c>
      <c r="BH2345" s="18">
        <v>-1.2019412572459531</v>
      </c>
      <c r="BI2345" s="15">
        <v>0.55182270731453065</v>
      </c>
      <c r="BJ2345" s="15">
        <v>0.29963259876717468</v>
      </c>
      <c r="BK2345" s="15">
        <v>0.37387706864977738</v>
      </c>
      <c r="BL2345" s="15">
        <v>1.0598959703650273</v>
      </c>
      <c r="BM2345" s="15">
        <v>1.5050833455304584</v>
      </c>
      <c r="BN2345" s="1" t="s">
        <v>20541</v>
      </c>
    </row>
    <row r="2346" spans="1:66" x14ac:dyDescent="0.25">
      <c r="A2346">
        <v>851627</v>
      </c>
      <c r="B2346" t="s">
        <v>20188</v>
      </c>
      <c r="C2346" t="s">
        <v>20189</v>
      </c>
      <c r="D2346" t="s">
        <v>20190</v>
      </c>
      <c r="E2346" t="s">
        <v>20191</v>
      </c>
      <c r="F2346" s="23">
        <v>4.5183857E-9</v>
      </c>
      <c r="G2346" s="23">
        <v>2.0845058000000001E-4</v>
      </c>
      <c r="H2346" s="23">
        <v>5.3008593999999999E-2</v>
      </c>
      <c r="I2346" s="11">
        <v>-0.22500372406353597</v>
      </c>
      <c r="J2346" s="12">
        <v>0.45196780400301656</v>
      </c>
      <c r="K2346" s="12">
        <v>0.76678826472811967</v>
      </c>
      <c r="L2346" s="12">
        <v>0.24881711180838303</v>
      </c>
      <c r="M2346" s="12">
        <v>0.7554633311426221</v>
      </c>
      <c r="N2346" s="12">
        <v>0.62182065286594768</v>
      </c>
      <c r="O2346" s="1">
        <v>-0.11164531712759275</v>
      </c>
      <c r="P2346">
        <v>0.21508760496754831</v>
      </c>
      <c r="Q2346">
        <v>0.32861903923051144</v>
      </c>
      <c r="R2346">
        <v>9.6817493756996956E-2</v>
      </c>
      <c r="S2346">
        <v>0.26230298151791903</v>
      </c>
      <c r="T2346">
        <v>0.20329251100771617</v>
      </c>
      <c r="U2346" s="1">
        <v>0.34458562678410859</v>
      </c>
      <c r="V2346">
        <v>0.70221729434266311</v>
      </c>
      <c r="W2346">
        <v>0.93582791670534116</v>
      </c>
      <c r="X2346">
        <v>0.84353399939438189</v>
      </c>
      <c r="Y2346">
        <v>0.6851492428783108</v>
      </c>
      <c r="Z2346">
        <v>-0.54365679820936597</v>
      </c>
      <c r="AA2346">
        <v>-0.36730247720361736</v>
      </c>
      <c r="AB2346">
        <v>0.188549413446156</v>
      </c>
      <c r="AC2346">
        <v>0.38184624587262533</v>
      </c>
      <c r="AD2346">
        <v>0.92535682286090137</v>
      </c>
      <c r="AE2346" s="1">
        <v>0.68180207107035906</v>
      </c>
      <c r="AF2346">
        <v>0.83276504492877945</v>
      </c>
      <c r="AG2346">
        <v>0.81380207337687238</v>
      </c>
      <c r="AH2346">
        <v>0.85720407227141049</v>
      </c>
      <c r="AI2346">
        <v>0.60421438650762627</v>
      </c>
      <c r="AJ2346">
        <v>-0.37157164802859904</v>
      </c>
      <c r="AK2346">
        <v>-3.8456334681616813E-2</v>
      </c>
      <c r="AL2346">
        <v>7.5431386008782755E-3</v>
      </c>
      <c r="AM2346">
        <v>0.48007252867207051</v>
      </c>
      <c r="AN2346">
        <v>0.98536444266650136</v>
      </c>
      <c r="AO2346" s="1">
        <v>0.55994391550627753</v>
      </c>
      <c r="AP2346">
        <v>0.80367305857217552</v>
      </c>
      <c r="AQ2346">
        <v>0.89161315575518674</v>
      </c>
      <c r="AR2346">
        <v>0.87863707862581408</v>
      </c>
      <c r="AS2346">
        <v>0.6578723715538336</v>
      </c>
      <c r="AT2346">
        <v>-0.45663102817451606</v>
      </c>
      <c r="AU2346">
        <v>-0.17964963186022975</v>
      </c>
      <c r="AV2346">
        <v>8.4826813487415456E-2</v>
      </c>
      <c r="AW2346">
        <v>0.45352539049977408</v>
      </c>
      <c r="AX2346">
        <v>0.99114861830543222</v>
      </c>
      <c r="AY2346" s="1">
        <v>3</v>
      </c>
      <c r="AZ2346">
        <v>10</v>
      </c>
      <c r="BA2346">
        <v>10</v>
      </c>
      <c r="BB2346" s="18">
        <v>-0.86603335520249913</v>
      </c>
      <c r="BC2346" s="15">
        <v>-1.1787741769015139</v>
      </c>
      <c r="BD2346" s="15">
        <v>-0.90172152851129994</v>
      </c>
      <c r="BE2346" s="15">
        <v>-2.8478176497220856E-2</v>
      </c>
      <c r="BF2346" s="15">
        <v>0.27519115830431701</v>
      </c>
      <c r="BG2346" s="15">
        <v>0.75168018395385028</v>
      </c>
      <c r="BH2346" s="18">
        <v>-1.2006611054044427</v>
      </c>
      <c r="BI2346" s="15">
        <v>-0.50660321596872693</v>
      </c>
      <c r="BJ2346" s="15">
        <v>0.23865351628026107</v>
      </c>
      <c r="BK2346" s="15">
        <v>0.34156507804319475</v>
      </c>
      <c r="BL2346" s="15">
        <v>1.3987236505440317</v>
      </c>
      <c r="BM2346" s="15">
        <v>1.6764579713600674</v>
      </c>
      <c r="BN2346" s="1" t="s">
        <v>20541</v>
      </c>
    </row>
    <row r="2347" spans="1:66" x14ac:dyDescent="0.25">
      <c r="A2347">
        <v>852632</v>
      </c>
      <c r="B2347" t="s">
        <v>20252</v>
      </c>
      <c r="C2347" t="s">
        <v>20253</v>
      </c>
      <c r="D2347" t="s">
        <v>20254</v>
      </c>
      <c r="E2347" t="s">
        <v>20255</v>
      </c>
      <c r="F2347" s="23">
        <v>4.783538E-8</v>
      </c>
      <c r="G2347" s="23">
        <v>3.6398300000000001E-4</v>
      </c>
      <c r="H2347" s="23">
        <v>2.5693892999999999E-2</v>
      </c>
      <c r="I2347" s="11">
        <v>4.9636387447979907E-2</v>
      </c>
      <c r="J2347" s="12">
        <v>0.23058504632847854</v>
      </c>
      <c r="K2347" s="12">
        <v>0.31662782945783674</v>
      </c>
      <c r="L2347" s="12">
        <v>-0.11555709140933305</v>
      </c>
      <c r="M2347" s="12">
        <v>0.95816125900998506</v>
      </c>
      <c r="N2347" s="12">
        <v>0.64547882466128725</v>
      </c>
      <c r="O2347" s="1">
        <v>0.17889070192573631</v>
      </c>
      <c r="P2347">
        <v>0.57676518960213596</v>
      </c>
      <c r="Q2347">
        <v>0.6038684443020681</v>
      </c>
      <c r="R2347">
        <v>-0.22967171505249473</v>
      </c>
      <c r="S2347">
        <v>1.1745078415285186</v>
      </c>
      <c r="T2347">
        <v>0.54457011171252478</v>
      </c>
      <c r="U2347" s="1">
        <v>0.47992555494403577</v>
      </c>
      <c r="V2347">
        <v>0.66034742419286652</v>
      </c>
      <c r="W2347">
        <v>0.74789183744889942</v>
      </c>
      <c r="X2347">
        <v>0.74005329225310401</v>
      </c>
      <c r="Y2347">
        <v>0.89959271560656695</v>
      </c>
      <c r="Z2347">
        <v>-0.35535520804589771</v>
      </c>
      <c r="AA2347">
        <v>-0.1681214300218436</v>
      </c>
      <c r="AB2347">
        <v>6.7300595641356709E-2</v>
      </c>
      <c r="AC2347">
        <v>3.6508881763853501E-2</v>
      </c>
      <c r="AD2347">
        <v>0.90654319763784441</v>
      </c>
      <c r="AE2347" s="1">
        <v>0.49388401495814827</v>
      </c>
      <c r="AF2347">
        <v>0.61793626484845321</v>
      </c>
      <c r="AG2347">
        <v>0.67036279241808072</v>
      </c>
      <c r="AH2347">
        <v>0.95640813793745882</v>
      </c>
      <c r="AI2347">
        <v>0.72998689550013884</v>
      </c>
      <c r="AJ2347">
        <v>-0.28775040333711355</v>
      </c>
      <c r="AK2347">
        <v>-0.1177516457647835</v>
      </c>
      <c r="AL2347">
        <v>-0.3103851713811</v>
      </c>
      <c r="AM2347">
        <v>0.47978433994100683</v>
      </c>
      <c r="AN2347">
        <v>0.89789299777063281</v>
      </c>
      <c r="AO2347" s="1">
        <v>0.50747943841868448</v>
      </c>
      <c r="AP2347">
        <v>0.65731892061244812</v>
      </c>
      <c r="AQ2347">
        <v>0.72486396138659659</v>
      </c>
      <c r="AR2347">
        <v>0.91199524317232861</v>
      </c>
      <c r="AS2347">
        <v>0.82116324973796995</v>
      </c>
      <c r="AT2347">
        <v>-0.32397053688481026</v>
      </c>
      <c r="AU2347">
        <v>-0.14105707995663275</v>
      </c>
      <c r="AV2347">
        <v>-0.18108581820534567</v>
      </c>
      <c r="AW2347">
        <v>0.33242962372750334</v>
      </c>
      <c r="AX2347">
        <v>0.93532390461191395</v>
      </c>
      <c r="AY2347" s="1">
        <v>10</v>
      </c>
      <c r="AZ2347">
        <v>4</v>
      </c>
      <c r="BA2347">
        <v>10</v>
      </c>
      <c r="BB2347" s="18">
        <v>-0.93285200596231144</v>
      </c>
      <c r="BC2347" s="15">
        <v>-0.76970570187258858</v>
      </c>
      <c r="BD2347" s="15">
        <v>-0.52449085222335334</v>
      </c>
      <c r="BE2347" s="15">
        <v>-0.21616520053616917</v>
      </c>
      <c r="BF2347" s="15">
        <v>-0.25649224819070193</v>
      </c>
      <c r="BG2347" s="15">
        <v>0.87386454311026018</v>
      </c>
      <c r="BH2347" s="18">
        <v>-0.84591568065014455</v>
      </c>
      <c r="BI2347" s="15">
        <v>-0.3658443890253838</v>
      </c>
      <c r="BJ2347" s="15">
        <v>3.0071262384204267E-2</v>
      </c>
      <c r="BK2347" s="15">
        <v>-0.41855923860789906</v>
      </c>
      <c r="BL2347" s="15">
        <v>1.4216923095011065</v>
      </c>
      <c r="BM2347" s="15">
        <v>2.0043972020729846</v>
      </c>
      <c r="BN2347" s="1" t="s">
        <v>20541</v>
      </c>
    </row>
    <row r="2348" spans="1:66" x14ac:dyDescent="0.25">
      <c r="A2348">
        <v>852567</v>
      </c>
      <c r="B2348" t="s">
        <v>20268</v>
      </c>
      <c r="C2348" t="s">
        <v>20269</v>
      </c>
      <c r="D2348" t="s">
        <v>20270</v>
      </c>
      <c r="E2348" t="s">
        <v>20271</v>
      </c>
      <c r="F2348" s="23">
        <v>5.9693090000000002E-6</v>
      </c>
      <c r="G2348" s="23">
        <v>4.6283495999999997E-3</v>
      </c>
      <c r="H2348" s="23">
        <v>0.27125916</v>
      </c>
      <c r="I2348" s="11">
        <v>0.18153081130800167</v>
      </c>
      <c r="J2348" s="12">
        <v>0.15460485658637915</v>
      </c>
      <c r="K2348" s="12">
        <v>0.40374238519147954</v>
      </c>
      <c r="L2348" s="12">
        <v>3.2325839229233509E-2</v>
      </c>
      <c r="M2348" s="12">
        <v>0.82138651386967176</v>
      </c>
      <c r="N2348" s="12">
        <v>0.41133814110127775</v>
      </c>
      <c r="O2348" s="1">
        <v>0.11821052424417028</v>
      </c>
      <c r="P2348">
        <v>7.5264756746184963E-2</v>
      </c>
      <c r="Q2348">
        <v>0.21478432855826513</v>
      </c>
      <c r="R2348">
        <v>1.667557673771361E-2</v>
      </c>
      <c r="S2348">
        <v>0.36331078913779846</v>
      </c>
      <c r="T2348">
        <v>0.17319482214418233</v>
      </c>
      <c r="U2348" s="1">
        <v>0.79435780064736827</v>
      </c>
      <c r="V2348">
        <v>0.46956533349048418</v>
      </c>
      <c r="W2348">
        <v>0.65565209124502299</v>
      </c>
      <c r="X2348">
        <v>0.64688268853948683</v>
      </c>
      <c r="Y2348">
        <v>0.64223449025718127</v>
      </c>
      <c r="Z2348">
        <v>0.20039941501277916</v>
      </c>
      <c r="AA2348">
        <v>-0.28569120173367035</v>
      </c>
      <c r="AB2348">
        <v>6.1400517481028129E-2</v>
      </c>
      <c r="AC2348">
        <v>0.17601457963005004</v>
      </c>
      <c r="AD2348">
        <v>0.81361434747245553</v>
      </c>
      <c r="AE2348" s="1">
        <v>0.71005380330115764</v>
      </c>
      <c r="AF2348">
        <v>0.58073540646322364</v>
      </c>
      <c r="AG2348">
        <v>0.65121004333113874</v>
      </c>
      <c r="AH2348">
        <v>0.87889500998186654</v>
      </c>
      <c r="AI2348">
        <v>0.53091403571923146</v>
      </c>
      <c r="AJ2348">
        <v>-2.4524837629824409E-2</v>
      </c>
      <c r="AK2348">
        <v>-0.13911131378042368</v>
      </c>
      <c r="AL2348">
        <v>-0.23803406756824266</v>
      </c>
      <c r="AM2348">
        <v>0.58080998656041705</v>
      </c>
      <c r="AN2348">
        <v>0.86435243422216856</v>
      </c>
      <c r="AO2348" s="1">
        <v>0.77267877612549551</v>
      </c>
      <c r="AP2348">
        <v>0.55412697168174985</v>
      </c>
      <c r="AQ2348">
        <v>0.67715649530234923</v>
      </c>
      <c r="AR2348">
        <v>0.8110729680426122</v>
      </c>
      <c r="AS2348">
        <v>0.59860295027237898</v>
      </c>
      <c r="AT2348">
        <v>7.1757438747113975E-2</v>
      </c>
      <c r="AU2348">
        <v>-0.20757943556256056</v>
      </c>
      <c r="AV2348">
        <v>-0.11743439810210382</v>
      </c>
      <c r="AW2348">
        <v>0.42733222077066668</v>
      </c>
      <c r="AX2348">
        <v>0.87432031121067033</v>
      </c>
      <c r="AY2348" s="1">
        <v>10</v>
      </c>
      <c r="AZ2348">
        <v>4</v>
      </c>
      <c r="BA2348">
        <v>10</v>
      </c>
      <c r="BB2348" s="18">
        <v>-1.5124431951320807</v>
      </c>
      <c r="BC2348" s="15">
        <v>-2.6914381118109992E-2</v>
      </c>
      <c r="BD2348" s="15">
        <v>-0.75282177443062415</v>
      </c>
      <c r="BE2348" s="15">
        <v>-0.23448952020625555</v>
      </c>
      <c r="BF2348" s="15">
        <v>-6.3329674232613917E-2</v>
      </c>
      <c r="BG2348" s="15">
        <v>0.63290363777609027</v>
      </c>
      <c r="BH2348" s="18">
        <v>-1.1580435066067691</v>
      </c>
      <c r="BI2348" s="15">
        <v>0.27491819828764313</v>
      </c>
      <c r="BJ2348" s="15">
        <v>3.5398002285701669E-2</v>
      </c>
      <c r="BK2348" s="15">
        <v>-0.17138030325508047</v>
      </c>
      <c r="BL2348" s="15">
        <v>1.5402500298232333</v>
      </c>
      <c r="BM2348" s="15">
        <v>1.4359524868088478</v>
      </c>
      <c r="BN2348" s="1" t="s">
        <v>20541</v>
      </c>
    </row>
    <row r="2349" spans="1:66" x14ac:dyDescent="0.25">
      <c r="A2349">
        <v>856753</v>
      </c>
      <c r="B2349" t="s">
        <v>20276</v>
      </c>
      <c r="C2349" t="s">
        <v>20277</v>
      </c>
      <c r="D2349" t="s">
        <v>20278</v>
      </c>
      <c r="E2349" t="s">
        <v>20279</v>
      </c>
      <c r="F2349" s="23">
        <v>1.0158446000000001E-9</v>
      </c>
      <c r="G2349" s="23">
        <v>7.2318227000000004E-3</v>
      </c>
      <c r="H2349" s="23">
        <v>8.8693543999999999E-2</v>
      </c>
      <c r="I2349" s="11">
        <v>1.2406961088048981E-2</v>
      </c>
      <c r="J2349" s="12">
        <v>-2.4467494041822125E-2</v>
      </c>
      <c r="K2349" s="12">
        <v>0.84650923080747609</v>
      </c>
      <c r="L2349" s="12">
        <v>0.40011643862134993</v>
      </c>
      <c r="M2349" s="12">
        <v>0.38334287174776605</v>
      </c>
      <c r="N2349" s="12">
        <v>4.738814618175638E-2</v>
      </c>
      <c r="O2349" s="1">
        <v>6.6577995246242102E-3</v>
      </c>
      <c r="P2349">
        <v>-1.178613342537471E-2</v>
      </c>
      <c r="Q2349">
        <v>0.32826181764538986</v>
      </c>
      <c r="R2349">
        <v>0.16099958788692151</v>
      </c>
      <c r="S2349">
        <v>0.14529035799937867</v>
      </c>
      <c r="T2349">
        <v>1.5170575670172735E-2</v>
      </c>
      <c r="U2349" s="1">
        <v>0.58329251306002461</v>
      </c>
      <c r="V2349">
        <v>0.7178943346199006</v>
      </c>
      <c r="W2349">
        <v>0.73749559098361772</v>
      </c>
      <c r="X2349">
        <v>0.7988303712723257</v>
      </c>
      <c r="Y2349">
        <v>0.84925961804200445</v>
      </c>
      <c r="Z2349">
        <v>-0.32477997363195721</v>
      </c>
      <c r="AA2349">
        <v>-8.1381678035468211E-2</v>
      </c>
      <c r="AB2349">
        <v>-2.0995210207944891E-2</v>
      </c>
      <c r="AC2349">
        <v>0.16118975689339055</v>
      </c>
      <c r="AD2349">
        <v>0.94718089703015451</v>
      </c>
      <c r="AE2349" s="1">
        <v>0.6883120452887076</v>
      </c>
      <c r="AF2349">
        <v>0.93130226040349007</v>
      </c>
      <c r="AG2349">
        <v>0.63820920292897909</v>
      </c>
      <c r="AH2349">
        <v>0.62449703840597492</v>
      </c>
      <c r="AI2349">
        <v>0.57729755726831522</v>
      </c>
      <c r="AJ2349">
        <v>-0.48970248788660081</v>
      </c>
      <c r="AK2349">
        <v>0.32176703620621555</v>
      </c>
      <c r="AL2349">
        <v>6.6314283612081554E-2</v>
      </c>
      <c r="AM2349">
        <v>0.21263565608869633</v>
      </c>
      <c r="AN2349">
        <v>0.89246858498380954</v>
      </c>
      <c r="AO2349" s="1">
        <v>0.65932360828105208</v>
      </c>
      <c r="AP2349">
        <v>0.85794746636301211</v>
      </c>
      <c r="AQ2349">
        <v>0.7054581590187442</v>
      </c>
      <c r="AR2349">
        <v>0.72724155715967786</v>
      </c>
      <c r="AS2349">
        <v>0.72531073084320974</v>
      </c>
      <c r="AT2349">
        <v>-0.42590363431007394</v>
      </c>
      <c r="AU2349">
        <v>0.13875580328246512</v>
      </c>
      <c r="AV2349">
        <v>2.657554740781512E-2</v>
      </c>
      <c r="AW2349">
        <v>0.19458516105763612</v>
      </c>
      <c r="AX2349">
        <v>0.94624272495878137</v>
      </c>
      <c r="AY2349" s="1">
        <v>10</v>
      </c>
      <c r="AZ2349">
        <v>2</v>
      </c>
      <c r="BA2349">
        <v>10</v>
      </c>
      <c r="BB2349" s="18">
        <v>-1.2937241569337112</v>
      </c>
      <c r="BC2349" s="15">
        <v>-0.81160978975867692</v>
      </c>
      <c r="BD2349" s="15">
        <v>-0.35768281386575157</v>
      </c>
      <c r="BE2349" s="15">
        <v>-0.24506474208087159</v>
      </c>
      <c r="BF2349" s="15">
        <v>9.4702103725481226E-2</v>
      </c>
      <c r="BG2349" s="15">
        <v>1.3779217356001781</v>
      </c>
      <c r="BH2349" s="18">
        <v>-1.275315088835981</v>
      </c>
      <c r="BI2349" s="15">
        <v>-0.84791390652023946</v>
      </c>
      <c r="BJ2349" s="15">
        <v>0.89834160377366257</v>
      </c>
      <c r="BK2349" s="15">
        <v>0.34861575013060131</v>
      </c>
      <c r="BL2349" s="15">
        <v>0.66349449218404866</v>
      </c>
      <c r="BM2349" s="15">
        <v>1.4482348125812488</v>
      </c>
      <c r="BN2349" s="1" t="s">
        <v>20541</v>
      </c>
    </row>
    <row r="2350" spans="1:66" x14ac:dyDescent="0.25">
      <c r="A2350">
        <v>856505</v>
      </c>
      <c r="B2350" t="s">
        <v>20284</v>
      </c>
      <c r="C2350" t="s">
        <v>20285</v>
      </c>
      <c r="D2350" t="s">
        <v>20286</v>
      </c>
      <c r="E2350" t="s">
        <v>20287</v>
      </c>
      <c r="F2350" s="23">
        <v>6.5332079999999998E-9</v>
      </c>
      <c r="G2350" s="23">
        <v>9.6492283000000005E-4</v>
      </c>
      <c r="H2350" s="23">
        <v>6.0767617000000003E-2</v>
      </c>
      <c r="I2350" s="11">
        <v>3.8273937206956043E-4</v>
      </c>
      <c r="J2350" s="12">
        <v>0.17694248788837771</v>
      </c>
      <c r="K2350" s="12">
        <v>0.57397681443000081</v>
      </c>
      <c r="L2350" s="12">
        <v>0.22690171087705119</v>
      </c>
      <c r="M2350" s="12">
        <v>0.95567945025247747</v>
      </c>
      <c r="N2350" s="12">
        <v>0.23283010905173909</v>
      </c>
      <c r="O2350" s="1">
        <v>6.9666402165189452E-4</v>
      </c>
      <c r="P2350">
        <v>0.24615995631525686</v>
      </c>
      <c r="Q2350">
        <v>0.54902193991587145</v>
      </c>
      <c r="R2350">
        <v>0.18758739694606788</v>
      </c>
      <c r="S2350">
        <v>0.64216151990952253</v>
      </c>
      <c r="T2350">
        <v>0.14795674737763634</v>
      </c>
      <c r="U2350" s="1">
        <v>0.5928853138071366</v>
      </c>
      <c r="V2350">
        <v>0.81758228021015134</v>
      </c>
      <c r="W2350">
        <v>0.89435875574884605</v>
      </c>
      <c r="X2350">
        <v>0.78154258728100778</v>
      </c>
      <c r="Y2350">
        <v>0.70990684207977295</v>
      </c>
      <c r="Z2350">
        <v>-0.44128355821609744</v>
      </c>
      <c r="AA2350">
        <v>-0.1657393124526963</v>
      </c>
      <c r="AB2350">
        <v>0.21132631878435998</v>
      </c>
      <c r="AC2350">
        <v>0.27867502361179763</v>
      </c>
      <c r="AD2350">
        <v>0.98753438662430104</v>
      </c>
      <c r="AE2350" s="1">
        <v>0.67279495549303014</v>
      </c>
      <c r="AF2350">
        <v>0.8820700621646983</v>
      </c>
      <c r="AG2350">
        <v>0.81148613918453394</v>
      </c>
      <c r="AH2350">
        <v>0.81357954312727443</v>
      </c>
      <c r="AI2350">
        <v>0.42145884316804089</v>
      </c>
      <c r="AJ2350">
        <v>-0.44294522542167319</v>
      </c>
      <c r="AK2350">
        <v>2.7017278905419308E-2</v>
      </c>
      <c r="AL2350">
        <v>5.9617136408733833E-2</v>
      </c>
      <c r="AM2350">
        <v>0.60764692243250951</v>
      </c>
      <c r="AN2350">
        <v>0.94440832738439118</v>
      </c>
      <c r="AO2350" s="1">
        <v>0.65681374667582171</v>
      </c>
      <c r="AP2350">
        <v>0.87840360015436159</v>
      </c>
      <c r="AQ2350">
        <v>0.8691397797671675</v>
      </c>
      <c r="AR2350">
        <v>0.82197545772200831</v>
      </c>
      <c r="AS2350">
        <v>0.55672121646038519</v>
      </c>
      <c r="AT2350">
        <v>-0.45428868587602422</v>
      </c>
      <c r="AU2350">
        <v>-5.4970945153303453E-2</v>
      </c>
      <c r="AV2350">
        <v>0.12634752684075565</v>
      </c>
      <c r="AW2350">
        <v>0.48300463440400865</v>
      </c>
      <c r="AX2350">
        <v>0.98862232199336408</v>
      </c>
      <c r="AY2350" s="1">
        <v>10</v>
      </c>
      <c r="AZ2350">
        <v>10</v>
      </c>
      <c r="BA2350">
        <v>10</v>
      </c>
      <c r="BB2350" s="18">
        <v>-1.2352641684882346</v>
      </c>
      <c r="BC2350" s="15">
        <v>-0.99060115733127174</v>
      </c>
      <c r="BD2350" s="15">
        <v>-0.54591313500184768</v>
      </c>
      <c r="BE2350" s="15">
        <v>6.2615522087872078E-2</v>
      </c>
      <c r="BF2350" s="15">
        <v>0.17130645944781053</v>
      </c>
      <c r="BG2350" s="15">
        <v>0.86725140284069402</v>
      </c>
      <c r="BH2350" s="18">
        <v>-1.2346739599595551</v>
      </c>
      <c r="BI2350" s="15">
        <v>-0.7177445529198897</v>
      </c>
      <c r="BJ2350" s="15">
        <v>0.33919572983467283</v>
      </c>
      <c r="BK2350" s="15">
        <v>0.41251243550813294</v>
      </c>
      <c r="BL2350" s="15">
        <v>1.6450251395317423</v>
      </c>
      <c r="BM2350" s="15">
        <v>1.2262902844498755</v>
      </c>
      <c r="BN2350" s="1" t="s">
        <v>20541</v>
      </c>
    </row>
    <row r="2351" spans="1:66" x14ac:dyDescent="0.25">
      <c r="A2351">
        <v>852712</v>
      </c>
      <c r="B2351" t="s">
        <v>20320</v>
      </c>
      <c r="C2351" t="s">
        <v>20321</v>
      </c>
      <c r="D2351" t="s">
        <v>20322</v>
      </c>
      <c r="E2351" t="s">
        <v>20323</v>
      </c>
      <c r="F2351" s="23">
        <v>1.0546154999999999E-5</v>
      </c>
      <c r="G2351" s="23">
        <v>3.1096629999999999E-3</v>
      </c>
      <c r="H2351" s="23">
        <v>0.17904186</v>
      </c>
      <c r="I2351" s="11">
        <v>9.8387725502134399E-2</v>
      </c>
      <c r="J2351" s="12">
        <v>8.5193757252340283E-2</v>
      </c>
      <c r="K2351" s="12">
        <v>0.59782229723857871</v>
      </c>
      <c r="L2351" s="12">
        <v>7.5772655395149449E-2</v>
      </c>
      <c r="M2351" s="12">
        <v>0.74675647468971496</v>
      </c>
      <c r="N2351" s="12">
        <v>0.17974223161595945</v>
      </c>
      <c r="O2351" s="1">
        <v>5.75032757767166E-2</v>
      </c>
      <c r="P2351">
        <v>4.4102319657282674E-2</v>
      </c>
      <c r="Q2351">
        <v>0.2847309985440028</v>
      </c>
      <c r="R2351">
        <v>3.2618376610317648E-2</v>
      </c>
      <c r="S2351">
        <v>0.31615365050125993</v>
      </c>
      <c r="T2351">
        <v>7.2903515602739888E-2</v>
      </c>
      <c r="U2351" s="1">
        <v>0.66591901691821187</v>
      </c>
      <c r="V2351">
        <v>0.7337559845870204</v>
      </c>
      <c r="W2351">
        <v>0.89141700952441416</v>
      </c>
      <c r="X2351">
        <v>0.59380104157657487</v>
      </c>
      <c r="Y2351">
        <v>0.63640437853916332</v>
      </c>
      <c r="Z2351">
        <v>-0.26221704631154347</v>
      </c>
      <c r="AA2351">
        <v>-0.2678253545279452</v>
      </c>
      <c r="AB2351">
        <v>0.44485591041277339</v>
      </c>
      <c r="AC2351">
        <v>0.11470112880576358</v>
      </c>
      <c r="AD2351">
        <v>0.91161099387579558</v>
      </c>
      <c r="AE2351" s="1">
        <v>0.73663527071351964</v>
      </c>
      <c r="AF2351">
        <v>0.91767995919573653</v>
      </c>
      <c r="AG2351">
        <v>0.80171489895732151</v>
      </c>
      <c r="AH2351">
        <v>0.74213045144646306</v>
      </c>
      <c r="AI2351">
        <v>0.39564423685584849</v>
      </c>
      <c r="AJ2351">
        <v>-0.4241482629460433</v>
      </c>
      <c r="AK2351">
        <v>8.5170126073795149E-2</v>
      </c>
      <c r="AL2351">
        <v>0.13688438856983814</v>
      </c>
      <c r="AM2351">
        <v>0.54308478216008116</v>
      </c>
      <c r="AN2351">
        <v>0.93995293358097753</v>
      </c>
      <c r="AO2351" s="1">
        <v>0.74375806928421373</v>
      </c>
      <c r="AP2351">
        <v>0.88141376021640294</v>
      </c>
      <c r="AQ2351">
        <v>0.88797495118387537</v>
      </c>
      <c r="AR2351">
        <v>0.71299521010718159</v>
      </c>
      <c r="AS2351">
        <v>0.53077106506389127</v>
      </c>
      <c r="AT2351">
        <v>-0.37115194803472168</v>
      </c>
      <c r="AU2351">
        <v>-7.6433394579585839E-2</v>
      </c>
      <c r="AV2351">
        <v>0.28946788200692158</v>
      </c>
      <c r="AW2351">
        <v>0.37110446482770859</v>
      </c>
      <c r="AX2351">
        <v>0.97819619180351791</v>
      </c>
      <c r="AY2351" s="1">
        <v>10</v>
      </c>
      <c r="AZ2351">
        <v>10</v>
      </c>
      <c r="BA2351">
        <v>10</v>
      </c>
      <c r="BB2351" s="18">
        <v>-1.3767529888675607</v>
      </c>
      <c r="BC2351" s="15">
        <v>-0.72332356949156129</v>
      </c>
      <c r="BD2351" s="15">
        <v>-0.73240114118638944</v>
      </c>
      <c r="BE2351" s="15">
        <v>0.42114018151398963</v>
      </c>
      <c r="BF2351" s="15">
        <v>-0.11324622964343617</v>
      </c>
      <c r="BG2351" s="15">
        <v>0.73117930300278966</v>
      </c>
      <c r="BH2351" s="18">
        <v>-1.1789041989257487</v>
      </c>
      <c r="BI2351" s="15">
        <v>-0.55200665270191207</v>
      </c>
      <c r="BJ2351" s="15">
        <v>0.4697652622469482</v>
      </c>
      <c r="BK2351" s="15">
        <v>0.5735121171807317</v>
      </c>
      <c r="BL2351" s="15">
        <v>1.3884132928685329</v>
      </c>
      <c r="BM2351" s="15">
        <v>1.0926246240035993</v>
      </c>
      <c r="BN2351" s="1" t="s">
        <v>20541</v>
      </c>
    </row>
    <row r="2352" spans="1:66" x14ac:dyDescent="0.25">
      <c r="A2352">
        <v>856410</v>
      </c>
      <c r="B2352" t="s">
        <v>20367</v>
      </c>
      <c r="C2352" t="s">
        <v>20368</v>
      </c>
      <c r="D2352" t="s">
        <v>20369</v>
      </c>
      <c r="E2352" t="s">
        <v>20370</v>
      </c>
      <c r="F2352" s="23">
        <v>2.7264523999999999E-11</v>
      </c>
      <c r="G2352" s="23">
        <v>1.4925132999999999E-4</v>
      </c>
      <c r="H2352" s="23">
        <v>7.9280530000000002E-2</v>
      </c>
      <c r="I2352" s="11">
        <v>-0.12648183285534417</v>
      </c>
      <c r="J2352" s="12">
        <v>0.36359721385120142</v>
      </c>
      <c r="K2352" s="12">
        <v>0.60894547002359367</v>
      </c>
      <c r="L2352" s="12">
        <v>0.19443306875250604</v>
      </c>
      <c r="M2352" s="12">
        <v>0.87316930772052193</v>
      </c>
      <c r="N2352" s="12">
        <v>0.75689280971942396</v>
      </c>
      <c r="O2352" s="1">
        <v>-9.69904696976613E-2</v>
      </c>
      <c r="P2352">
        <v>0.21615602878862564</v>
      </c>
      <c r="Q2352">
        <v>0.32087504015786106</v>
      </c>
      <c r="R2352">
        <v>9.1886557276574146E-2</v>
      </c>
      <c r="S2352">
        <v>0.352605846592703</v>
      </c>
      <c r="T2352">
        <v>0.27065788702691995</v>
      </c>
      <c r="U2352" s="1">
        <v>0.60690500299239392</v>
      </c>
      <c r="V2352">
        <v>0.77508224116687152</v>
      </c>
      <c r="W2352">
        <v>0.89751530161533311</v>
      </c>
      <c r="X2352">
        <v>0.81833431388447875</v>
      </c>
      <c r="Y2352">
        <v>0.71478857556147934</v>
      </c>
      <c r="Z2352">
        <v>-0.37350509942170107</v>
      </c>
      <c r="AA2352">
        <v>-0.22373303274077191</v>
      </c>
      <c r="AB2352">
        <v>0.16902300741642487</v>
      </c>
      <c r="AC2352">
        <v>0.32033155217696296</v>
      </c>
      <c r="AD2352">
        <v>0.99100751327688452</v>
      </c>
      <c r="AE2352" s="1">
        <v>0.70694879867239224</v>
      </c>
      <c r="AF2352">
        <v>0.79199047651965537</v>
      </c>
      <c r="AG2352">
        <v>0.79609426886852364</v>
      </c>
      <c r="AH2352">
        <v>0.8568442374003068</v>
      </c>
      <c r="AI2352">
        <v>0.64511776812683164</v>
      </c>
      <c r="AJ2352">
        <v>-0.29484871771329368</v>
      </c>
      <c r="AK2352">
        <v>-6.6275024627121898E-2</v>
      </c>
      <c r="AL2352">
        <v>-1.5759215057192237E-2</v>
      </c>
      <c r="AM2352">
        <v>0.43871398794316835</v>
      </c>
      <c r="AN2352">
        <v>0.98323926983406629</v>
      </c>
      <c r="AO2352" s="1">
        <v>0.6729636017724614</v>
      </c>
      <c r="AP2352">
        <v>0.79267713697696673</v>
      </c>
      <c r="AQ2352">
        <v>0.8450122468133725</v>
      </c>
      <c r="AR2352">
        <v>0.84935327896261226</v>
      </c>
      <c r="AS2352">
        <v>0.67966118586391711</v>
      </c>
      <c r="AT2352">
        <v>-0.32970247902293542</v>
      </c>
      <c r="AU2352">
        <v>-0.13103681462132141</v>
      </c>
      <c r="AV2352">
        <v>5.9346535555026489E-2</v>
      </c>
      <c r="AW2352">
        <v>0.39469517399777454</v>
      </c>
      <c r="AX2352">
        <v>0.99580463640419159</v>
      </c>
      <c r="AY2352" s="1">
        <v>10</v>
      </c>
      <c r="AZ2352">
        <v>10</v>
      </c>
      <c r="BA2352">
        <v>10</v>
      </c>
      <c r="BB2352" s="18">
        <v>-1.2444506905069055</v>
      </c>
      <c r="BC2352" s="15">
        <v>-0.87095358546958002</v>
      </c>
      <c r="BD2352" s="15">
        <v>-0.63128153563156031</v>
      </c>
      <c r="BE2352" s="15">
        <v>-2.7755176751081412E-3</v>
      </c>
      <c r="BF2352" s="15">
        <v>0.23935527403001669</v>
      </c>
      <c r="BG2352" s="15">
        <v>0.87058328244748229</v>
      </c>
      <c r="BH2352" s="18">
        <v>-1.3997515659972635</v>
      </c>
      <c r="BI2352" s="15">
        <v>-0.42451029506022003</v>
      </c>
      <c r="BJ2352" s="15">
        <v>0.11641291570288675</v>
      </c>
      <c r="BK2352" s="15">
        <v>0.23595936716859744</v>
      </c>
      <c r="BL2352" s="15">
        <v>1.311477292497252</v>
      </c>
      <c r="BM2352" s="15">
        <v>1.7999350584944025</v>
      </c>
      <c r="BN2352" s="1" t="s">
        <v>20541</v>
      </c>
    </row>
    <row r="2353" spans="1:66" x14ac:dyDescent="0.25">
      <c r="A2353">
        <v>850983</v>
      </c>
      <c r="B2353" t="s">
        <v>20379</v>
      </c>
      <c r="C2353" t="s">
        <v>20380</v>
      </c>
      <c r="D2353" t="s">
        <v>20381</v>
      </c>
      <c r="E2353" t="s">
        <v>20382</v>
      </c>
      <c r="F2353" s="23">
        <v>5.4338629999999997E-4</v>
      </c>
      <c r="G2353" s="23">
        <v>2.2403179999999998E-3</v>
      </c>
      <c r="H2353" s="23">
        <v>0.44389823</v>
      </c>
      <c r="I2353" s="11">
        <v>7.3417373178150017E-2</v>
      </c>
      <c r="J2353" s="12">
        <v>0.38571460318766332</v>
      </c>
      <c r="K2353" s="12">
        <v>0.68636672650144637</v>
      </c>
      <c r="L2353" s="12">
        <v>0.34546657262190361</v>
      </c>
      <c r="M2353" s="12">
        <v>0.60848638096021312</v>
      </c>
      <c r="N2353" s="12">
        <v>0.28402681235858657</v>
      </c>
      <c r="O2353" s="1">
        <v>3.8433914313755382E-2</v>
      </c>
      <c r="P2353">
        <v>0.20787827667771824</v>
      </c>
      <c r="Q2353">
        <v>0.33096991045206264</v>
      </c>
      <c r="R2353">
        <v>0.16051130584131981</v>
      </c>
      <c r="S2353">
        <v>0.27590892797211136</v>
      </c>
      <c r="T2353">
        <v>0.11531000926285319</v>
      </c>
      <c r="U2353" s="1">
        <v>0.20212204616952009</v>
      </c>
      <c r="V2353">
        <v>0.59950136655920894</v>
      </c>
      <c r="W2353">
        <v>0.78169339773428936</v>
      </c>
      <c r="X2353">
        <v>0.72647910731687315</v>
      </c>
      <c r="Y2353">
        <v>0.8634281471332208</v>
      </c>
      <c r="Z2353">
        <v>-0.55619386531472015</v>
      </c>
      <c r="AA2353">
        <v>-0.29043583345375024</v>
      </c>
      <c r="AB2353">
        <v>0.12982028427910486</v>
      </c>
      <c r="AC2353">
        <v>5.5503313525665073E-2</v>
      </c>
      <c r="AD2353">
        <v>0.82738389123769751</v>
      </c>
      <c r="AE2353" s="1">
        <v>0.63301459889005629</v>
      </c>
      <c r="AF2353">
        <v>0.91118725453832095</v>
      </c>
      <c r="AG2353">
        <v>0.75557575821131673</v>
      </c>
      <c r="AH2353">
        <v>0.76538376367254268</v>
      </c>
      <c r="AI2353">
        <v>0.6243307404883166</v>
      </c>
      <c r="AJ2353">
        <v>-0.51955624081261997</v>
      </c>
      <c r="AK2353">
        <v>0.13885958519580688</v>
      </c>
      <c r="AL2353">
        <v>4.5568863579959158E-2</v>
      </c>
      <c r="AM2353">
        <v>0.34381165043859363</v>
      </c>
      <c r="AN2353">
        <v>0.95836274550772049</v>
      </c>
      <c r="AO2353" s="1">
        <v>0.45340909777005167</v>
      </c>
      <c r="AP2353">
        <v>0.8078721972316808</v>
      </c>
      <c r="AQ2353">
        <v>0.81305616480891851</v>
      </c>
      <c r="AR2353">
        <v>0.79073112647404464</v>
      </c>
      <c r="AS2353">
        <v>0.78124558591670579</v>
      </c>
      <c r="AT2353">
        <v>-0.56847738286070293</v>
      </c>
      <c r="AU2353">
        <v>-6.8942831792053849E-2</v>
      </c>
      <c r="AV2353">
        <v>9.0624761843349097E-2</v>
      </c>
      <c r="AW2353">
        <v>0.21895896466275364</v>
      </c>
      <c r="AX2353">
        <v>0.94871865010440948</v>
      </c>
      <c r="AY2353" s="1">
        <v>5</v>
      </c>
      <c r="AZ2353">
        <v>10</v>
      </c>
      <c r="BA2353">
        <v>10</v>
      </c>
      <c r="BB2353" s="18">
        <v>-0.75174351269117279</v>
      </c>
      <c r="BC2353" s="15">
        <v>-1.2767136023359793</v>
      </c>
      <c r="BD2353" s="15">
        <v>-0.88268332297994967</v>
      </c>
      <c r="BE2353" s="15">
        <v>-0.25958405364916637</v>
      </c>
      <c r="BF2353" s="15">
        <v>-0.36977126621172324</v>
      </c>
      <c r="BG2353" s="15">
        <v>0.82811105424284959</v>
      </c>
      <c r="BH2353" s="18">
        <v>-0.58464642111278953</v>
      </c>
      <c r="BI2353" s="15">
        <v>-0.39883162996448535</v>
      </c>
      <c r="BJ2353" s="15">
        <v>0.67947940213236757</v>
      </c>
      <c r="BK2353" s="15">
        <v>0.52669386700861498</v>
      </c>
      <c r="BL2353" s="15">
        <v>1.0151366938808521</v>
      </c>
      <c r="BM2353" s="15">
        <v>1.4745527916805967</v>
      </c>
      <c r="BN2353" s="1" t="s">
        <v>20541</v>
      </c>
    </row>
    <row r="2354" spans="1:66" x14ac:dyDescent="0.25">
      <c r="A2354">
        <v>856031</v>
      </c>
      <c r="B2354" t="s">
        <v>20407</v>
      </c>
      <c r="C2354" t="s">
        <v>20408</v>
      </c>
      <c r="D2354" t="s">
        <v>20409</v>
      </c>
      <c r="E2354" t="s">
        <v>20410</v>
      </c>
      <c r="F2354" s="23">
        <v>2.3302207999999999E-3</v>
      </c>
      <c r="G2354" s="23">
        <v>2.8699770000000001E-3</v>
      </c>
      <c r="H2354" s="23">
        <v>3.1649827999999998E-2</v>
      </c>
      <c r="I2354" s="11">
        <v>-0.55185563609339827</v>
      </c>
      <c r="J2354" s="12">
        <v>0.65712488339703579</v>
      </c>
      <c r="K2354" s="12">
        <v>0.6261233994793175</v>
      </c>
      <c r="L2354" s="12">
        <v>0.33443269773284034</v>
      </c>
      <c r="M2354" s="12">
        <v>0.64447332134356095</v>
      </c>
      <c r="N2354" s="12">
        <v>0.21878091852662351</v>
      </c>
      <c r="O2354" s="1">
        <v>-0.23430794371479607</v>
      </c>
      <c r="P2354">
        <v>0.29047353102054929</v>
      </c>
      <c r="Q2354">
        <v>0.25954062804276778</v>
      </c>
      <c r="R2354">
        <v>0.13167226844946606</v>
      </c>
      <c r="S2354">
        <v>0.23775368881895428</v>
      </c>
      <c r="T2354">
        <v>8.003185185434343E-2</v>
      </c>
      <c r="U2354" s="1">
        <v>-0.33129792570471156</v>
      </c>
      <c r="V2354">
        <v>0.33108793240375928</v>
      </c>
      <c r="W2354">
        <v>0.61848301950748863</v>
      </c>
      <c r="X2354">
        <v>0.6054013695507533</v>
      </c>
      <c r="Y2354">
        <v>0.55808314479523091</v>
      </c>
      <c r="Z2354">
        <v>-0.75009471458140997</v>
      </c>
      <c r="AA2354">
        <v>-0.41098525585214524</v>
      </c>
      <c r="AB2354">
        <v>6.4003154182568467E-2</v>
      </c>
      <c r="AC2354">
        <v>0.20769574575104435</v>
      </c>
      <c r="AD2354">
        <v>0.48905748479162531</v>
      </c>
      <c r="AE2354" s="1">
        <v>0.82190697501671617</v>
      </c>
      <c r="AF2354">
        <v>0.82450061235362349</v>
      </c>
      <c r="AG2354">
        <v>0.7535015105022318</v>
      </c>
      <c r="AH2354">
        <v>0.74264047715049453</v>
      </c>
      <c r="AI2354">
        <v>0.35080305395894645</v>
      </c>
      <c r="AJ2354">
        <v>-0.22101297187968849</v>
      </c>
      <c r="AK2354">
        <v>3.1991587717347683E-2</v>
      </c>
      <c r="AL2354">
        <v>7.1554203007139591E-2</v>
      </c>
      <c r="AM2354">
        <v>0.58857110221297115</v>
      </c>
      <c r="AN2354">
        <v>0.90908099910026441</v>
      </c>
      <c r="AO2354" s="1">
        <v>0.37599789728378458</v>
      </c>
      <c r="AP2354">
        <v>0.77811342858515975</v>
      </c>
      <c r="AQ2354">
        <v>0.90201888719975987</v>
      </c>
      <c r="AR2354">
        <v>0.88649901449598967</v>
      </c>
      <c r="AS2354">
        <v>0.58319998181099419</v>
      </c>
      <c r="AT2354">
        <v>-0.60824638763296512</v>
      </c>
      <c r="AU2354">
        <v>-0.22594104434367709</v>
      </c>
      <c r="AV2354">
        <v>8.8842917539645877E-2</v>
      </c>
      <c r="AW2354">
        <v>0.53814242990978667</v>
      </c>
      <c r="AX2354">
        <v>0.93287491348987561</v>
      </c>
      <c r="AY2354" s="1">
        <v>-6</v>
      </c>
      <c r="AZ2354">
        <v>10</v>
      </c>
      <c r="BA2354">
        <v>10</v>
      </c>
      <c r="BB2354" s="18">
        <v>0.14647335491881758</v>
      </c>
      <c r="BC2354" s="15">
        <v>-1.5240758394948051</v>
      </c>
      <c r="BD2354" s="15">
        <v>-1.0002152064611591</v>
      </c>
      <c r="BE2354" s="15">
        <v>-0.26644702996483038</v>
      </c>
      <c r="BF2354" s="15">
        <v>-4.4468874995687115E-2</v>
      </c>
      <c r="BG2354" s="15">
        <v>0.49681406461362804</v>
      </c>
      <c r="BH2354" s="18">
        <v>-1.1076202107880679</v>
      </c>
      <c r="BI2354" s="15">
        <v>-3.0757597847571483E-2</v>
      </c>
      <c r="BJ2354" s="15">
        <v>0.4226520712640604</v>
      </c>
      <c r="BK2354" s="15">
        <v>0.49355226506414734</v>
      </c>
      <c r="BL2354" s="15">
        <v>1.4200986544549277</v>
      </c>
      <c r="BM2354" s="15">
        <v>0.99399434923655272</v>
      </c>
      <c r="BN2354" s="1" t="s">
        <v>20541</v>
      </c>
    </row>
    <row r="2355" spans="1:66" x14ac:dyDescent="0.25">
      <c r="A2355">
        <v>853186</v>
      </c>
      <c r="B2355" t="s">
        <v>20411</v>
      </c>
      <c r="C2355" t="s">
        <v>20412</v>
      </c>
      <c r="D2355" t="s">
        <v>20413</v>
      </c>
      <c r="E2355" t="s">
        <v>20414</v>
      </c>
      <c r="F2355" s="23">
        <v>5.0673687E-9</v>
      </c>
      <c r="G2355" s="23">
        <v>2.1542590000000002E-6</v>
      </c>
      <c r="H2355" s="23">
        <v>2.1467094999999999E-2</v>
      </c>
      <c r="I2355" s="11">
        <v>9.1726435454195121E-2</v>
      </c>
      <c r="J2355" s="12">
        <v>0.50276987920789762</v>
      </c>
      <c r="K2355" s="12">
        <v>0.78109740348720502</v>
      </c>
      <c r="L2355" s="12">
        <v>0.27399937725946982</v>
      </c>
      <c r="M2355" s="12">
        <v>1.3262611956035251</v>
      </c>
      <c r="N2355" s="12">
        <v>0.61725432776157707</v>
      </c>
      <c r="O2355" s="1">
        <v>7.1713766629619272E-2</v>
      </c>
      <c r="P2355">
        <v>0.37709054834229427</v>
      </c>
      <c r="Q2355">
        <v>0.47221632784365025</v>
      </c>
      <c r="R2355">
        <v>0.15055458245689243</v>
      </c>
      <c r="S2355">
        <v>0.61349632172225033</v>
      </c>
      <c r="T2355">
        <v>0.27076446381739444</v>
      </c>
      <c r="U2355" s="1">
        <v>0.43881091165550673</v>
      </c>
      <c r="V2355">
        <v>0.78433132721651622</v>
      </c>
      <c r="W2355">
        <v>0.9077121315189306</v>
      </c>
      <c r="X2355">
        <v>0.77377940954227897</v>
      </c>
      <c r="Y2355">
        <v>0.72835891632295469</v>
      </c>
      <c r="Z2355">
        <v>-0.55329846203529498</v>
      </c>
      <c r="AA2355">
        <v>-0.22571424435573306</v>
      </c>
      <c r="AB2355">
        <v>0.23906148176900352</v>
      </c>
      <c r="AC2355">
        <v>0.25040321995457676</v>
      </c>
      <c r="AD2355">
        <v>0.95052766084975804</v>
      </c>
      <c r="AE2355" s="1">
        <v>0.61393344124924354</v>
      </c>
      <c r="AF2355">
        <v>0.82106755550349597</v>
      </c>
      <c r="AG2355">
        <v>0.79707187352396902</v>
      </c>
      <c r="AH2355">
        <v>0.8866582766853206</v>
      </c>
      <c r="AI2355">
        <v>0.4894865961333929</v>
      </c>
      <c r="AJ2355">
        <v>-0.42464399405386255</v>
      </c>
      <c r="AK2355">
        <v>-3.0806699988519436E-2</v>
      </c>
      <c r="AL2355">
        <v>-5.2159728934527493E-2</v>
      </c>
      <c r="AM2355">
        <v>0.63205726809276008</v>
      </c>
      <c r="AN2355">
        <v>0.94552185509404352</v>
      </c>
      <c r="AO2355" s="1">
        <v>0.56600702088348664</v>
      </c>
      <c r="AP2355">
        <v>0.83825931307908219</v>
      </c>
      <c r="AQ2355">
        <v>0.87398619781077302</v>
      </c>
      <c r="AR2355">
        <v>0.87508761953625414</v>
      </c>
      <c r="AS2355">
        <v>0.60708175872777015</v>
      </c>
      <c r="AT2355">
        <v>-0.4943164587877425</v>
      </c>
      <c r="AU2355">
        <v>-0.11225205014965053</v>
      </c>
      <c r="AV2355">
        <v>6.5667517841110884E-2</v>
      </c>
      <c r="AW2355">
        <v>0.49982625325199881</v>
      </c>
      <c r="AX2355">
        <v>0.98479460056723045</v>
      </c>
      <c r="AY2355" s="1">
        <v>10</v>
      </c>
      <c r="AZ2355">
        <v>10</v>
      </c>
      <c r="BA2355">
        <v>10</v>
      </c>
      <c r="BB2355" s="18">
        <v>-1.0526719425208155</v>
      </c>
      <c r="BC2355" s="15">
        <v>-1.2172075270333031</v>
      </c>
      <c r="BD2355" s="15">
        <v>-0.74642043661016733</v>
      </c>
      <c r="BE2355" s="15">
        <v>-7.8468807708429164E-2</v>
      </c>
      <c r="BF2355" s="15">
        <v>-6.2169048341053128E-2</v>
      </c>
      <c r="BG2355" s="15">
        <v>0.62472415194290865</v>
      </c>
      <c r="BH2355" s="18">
        <v>-0.92338504756576889</v>
      </c>
      <c r="BI2355" s="15">
        <v>-0.50856169077193103</v>
      </c>
      <c r="BJ2355" s="15">
        <v>0.35452344564434851</v>
      </c>
      <c r="BK2355" s="15">
        <v>0.30772878658468966</v>
      </c>
      <c r="BL2355" s="15">
        <v>1.8071741898421454</v>
      </c>
      <c r="BM2355" s="15">
        <v>1.4947339265373827</v>
      </c>
      <c r="BN2355" s="1" t="s">
        <v>20541</v>
      </c>
    </row>
    <row r="2356" spans="1:66" x14ac:dyDescent="0.25">
      <c r="A2356">
        <v>856222</v>
      </c>
      <c r="B2356" t="s">
        <v>20415</v>
      </c>
      <c r="C2356" t="s">
        <v>20416</v>
      </c>
      <c r="D2356" t="s">
        <v>20417</v>
      </c>
      <c r="E2356" t="s">
        <v>20418</v>
      </c>
      <c r="F2356" s="23">
        <v>4.6124879999999998E-11</v>
      </c>
      <c r="G2356" s="23">
        <v>5.4799679999999998E-4</v>
      </c>
      <c r="H2356" s="23">
        <v>1.0347686E-2</v>
      </c>
      <c r="I2356" s="11">
        <v>-0.32298080955233804</v>
      </c>
      <c r="J2356" s="12">
        <v>0.20407326072935614</v>
      </c>
      <c r="K2356" s="12">
        <v>0.57029284300770922</v>
      </c>
      <c r="L2356" s="12">
        <v>5.3009161161839916E-2</v>
      </c>
      <c r="M2356" s="12">
        <v>0.91397845074685724</v>
      </c>
      <c r="N2356" s="12">
        <v>0.86681895860692115</v>
      </c>
      <c r="O2356" s="1">
        <v>-0.17736018595223815</v>
      </c>
      <c r="P2356">
        <v>9.3621184600318014E-2</v>
      </c>
      <c r="Q2356">
        <v>0.23174678576001545</v>
      </c>
      <c r="R2356">
        <v>2.0900659234579302E-2</v>
      </c>
      <c r="S2356">
        <v>0.28624918952646028</v>
      </c>
      <c r="T2356">
        <v>0.27742742995783481</v>
      </c>
      <c r="U2356" s="1">
        <v>0.61883403322789587</v>
      </c>
      <c r="V2356">
        <v>0.8042070467856054</v>
      </c>
      <c r="W2356">
        <v>0.90582433062945023</v>
      </c>
      <c r="X2356">
        <v>0.86831356456175612</v>
      </c>
      <c r="Y2356">
        <v>0.51573006955991774</v>
      </c>
      <c r="Z2356">
        <v>-0.39841635805214648</v>
      </c>
      <c r="AA2356">
        <v>-0.19804047609637457</v>
      </c>
      <c r="AB2356">
        <v>0.11695143248249132</v>
      </c>
      <c r="AC2356">
        <v>0.5826093653340082</v>
      </c>
      <c r="AD2356">
        <v>0.97443994242221266</v>
      </c>
      <c r="AE2356" s="1">
        <v>0.68966455699850837</v>
      </c>
      <c r="AF2356">
        <v>0.78945330657915003</v>
      </c>
      <c r="AG2356">
        <v>0.75771860407778513</v>
      </c>
      <c r="AH2356">
        <v>0.87875193515277827</v>
      </c>
      <c r="AI2356">
        <v>0.52556999128385185</v>
      </c>
      <c r="AJ2356">
        <v>-0.30892366505801316</v>
      </c>
      <c r="AK2356">
        <v>-1.7997961863984249E-2</v>
      </c>
      <c r="AL2356">
        <v>-9.4956861424838918E-2</v>
      </c>
      <c r="AM2356">
        <v>0.58597305406149325</v>
      </c>
      <c r="AN2356">
        <v>0.94749160485969341</v>
      </c>
      <c r="AO2356" s="1">
        <v>0.67011565076390878</v>
      </c>
      <c r="AP2356">
        <v>0.80171826606026697</v>
      </c>
      <c r="AQ2356">
        <v>0.81791007054343223</v>
      </c>
      <c r="AR2356">
        <v>0.88269431913290508</v>
      </c>
      <c r="AS2356">
        <v>0.52662765411013579</v>
      </c>
      <c r="AT2356">
        <v>-0.34398665424061553</v>
      </c>
      <c r="AU2356">
        <v>-8.3239205325533153E-2</v>
      </c>
      <c r="AV2356">
        <v>-1.918830013055188E-2</v>
      </c>
      <c r="AW2356">
        <v>0.58990215635047372</v>
      </c>
      <c r="AX2356">
        <v>0.96555239350211652</v>
      </c>
      <c r="AY2356" s="1">
        <v>10</v>
      </c>
      <c r="AZ2356">
        <v>10</v>
      </c>
      <c r="BA2356">
        <v>10</v>
      </c>
      <c r="BB2356" s="18">
        <v>-1.1066984833697102</v>
      </c>
      <c r="BC2356" s="15">
        <v>-0.79616041953189265</v>
      </c>
      <c r="BD2356" s="15">
        <v>-0.51385847449628708</v>
      </c>
      <c r="BE2356" s="15">
        <v>-7.0078376840027254E-2</v>
      </c>
      <c r="BF2356" s="15">
        <v>0.58596934148896018</v>
      </c>
      <c r="BG2356" s="15">
        <v>0.49174565001792553</v>
      </c>
      <c r="BH2356" s="18">
        <v>-1.505007310301556</v>
      </c>
      <c r="BI2356" s="15">
        <v>-0.54449165567583291</v>
      </c>
      <c r="BJ2356" s="15">
        <v>0.18944236130528527</v>
      </c>
      <c r="BK2356" s="15">
        <v>-4.7060198003681386E-3</v>
      </c>
      <c r="BL2356" s="15">
        <v>1.7131127314090779</v>
      </c>
      <c r="BM2356" s="15">
        <v>1.5607306557944305</v>
      </c>
      <c r="BN2356" s="1" t="s">
        <v>20541</v>
      </c>
    </row>
    <row r="2357" spans="1:66" x14ac:dyDescent="0.25">
      <c r="A2357">
        <v>853562</v>
      </c>
      <c r="B2357" t="s">
        <v>20427</v>
      </c>
      <c r="C2357" t="s">
        <v>20428</v>
      </c>
      <c r="D2357" t="s">
        <v>20429</v>
      </c>
      <c r="E2357" t="s">
        <v>20430</v>
      </c>
      <c r="F2357" s="23">
        <v>5.4289905999999999E-14</v>
      </c>
      <c r="G2357" s="23">
        <v>5.494893E-5</v>
      </c>
      <c r="H2357" s="23">
        <v>4.6256017000000003E-2</v>
      </c>
      <c r="I2357" s="11">
        <v>0.18206836053507189</v>
      </c>
      <c r="J2357" s="12">
        <v>0.17945052011397411</v>
      </c>
      <c r="K2357" s="12">
        <v>0.42879919667366978</v>
      </c>
      <c r="L2357" s="12">
        <v>0.56064613978224909</v>
      </c>
      <c r="M2357" s="12">
        <v>1.135042444509395</v>
      </c>
      <c r="N2357" s="12">
        <v>0.226131243343592</v>
      </c>
      <c r="O2357" s="1">
        <v>0.29751089348564347</v>
      </c>
      <c r="P2357">
        <v>0.13419429406177485</v>
      </c>
      <c r="Q2357">
        <v>0.26365847385815078</v>
      </c>
      <c r="R2357">
        <v>0.30168821104929006</v>
      </c>
      <c r="S2357">
        <v>0.51061700854097736</v>
      </c>
      <c r="T2357">
        <v>8.5204979499631545E-2</v>
      </c>
      <c r="U2357" s="1">
        <v>0.74527583377904483</v>
      </c>
      <c r="V2357">
        <v>0.75843867538512721</v>
      </c>
      <c r="W2357">
        <v>0.76199582809698385</v>
      </c>
      <c r="X2357">
        <v>0.74876974180206746</v>
      </c>
      <c r="Y2357">
        <v>0.73869423276395607</v>
      </c>
      <c r="Z2357">
        <v>-0.21408163813218878</v>
      </c>
      <c r="AA2357">
        <v>-6.2967210206426372E-2</v>
      </c>
      <c r="AB2357">
        <v>7.5197551273371049E-2</v>
      </c>
      <c r="AC2357">
        <v>0.20843289808033316</v>
      </c>
      <c r="AD2357">
        <v>0.96294740014299063</v>
      </c>
      <c r="AE2357" s="1">
        <v>0.75869070540151151</v>
      </c>
      <c r="AF2357">
        <v>0.83941929743748123</v>
      </c>
      <c r="AG2357">
        <v>0.83932519380564585</v>
      </c>
      <c r="AH2357">
        <v>0.80162352805895642</v>
      </c>
      <c r="AI2357">
        <v>0.53650466175853906</v>
      </c>
      <c r="AJ2357">
        <v>-0.30310005131880163</v>
      </c>
      <c r="AK2357">
        <v>-6.4282156426252596E-2</v>
      </c>
      <c r="AL2357">
        <v>0.11209044328808665</v>
      </c>
      <c r="AM2357">
        <v>0.47747780809994012</v>
      </c>
      <c r="AN2357">
        <v>0.98133490993622186</v>
      </c>
      <c r="AO2357" s="1">
        <v>0.76224083361859651</v>
      </c>
      <c r="AP2357">
        <v>0.81237417438500925</v>
      </c>
      <c r="AQ2357">
        <v>0.81398875767405887</v>
      </c>
      <c r="AR2357">
        <v>0.78726055886563562</v>
      </c>
      <c r="AS2357">
        <v>0.63814425361483562</v>
      </c>
      <c r="AT2357">
        <v>-0.26534024772358161</v>
      </c>
      <c r="AU2357">
        <v>-6.4499435705701269E-2</v>
      </c>
      <c r="AV2357">
        <v>9.6265925834890451E-2</v>
      </c>
      <c r="AW2357">
        <v>0.35767033759815353</v>
      </c>
      <c r="AX2357">
        <v>0.98544172042967126</v>
      </c>
      <c r="AY2357" s="1">
        <v>10</v>
      </c>
      <c r="AZ2357">
        <v>10</v>
      </c>
      <c r="BA2357">
        <v>10</v>
      </c>
      <c r="BB2357" s="18">
        <v>-1.6555924186125364</v>
      </c>
      <c r="BC2357" s="15">
        <v>-0.63305899751445749</v>
      </c>
      <c r="BD2357" s="15">
        <v>-0.34216810632908917</v>
      </c>
      <c r="BE2357" s="15">
        <v>-7.6204947490169095E-2</v>
      </c>
      <c r="BF2357" s="15">
        <v>0.18026923106483195</v>
      </c>
      <c r="BG2357" s="15">
        <v>1.2010069218632191</v>
      </c>
      <c r="BH2357" s="18">
        <v>-1.4775949634533552</v>
      </c>
      <c r="BI2357" s="15">
        <v>-0.45762084992304253</v>
      </c>
      <c r="BJ2357" s="15">
        <v>7.7043477484298628E-2</v>
      </c>
      <c r="BK2357" s="15">
        <v>0.47190558545899552</v>
      </c>
      <c r="BL2357" s="15">
        <v>1.2899330190320468</v>
      </c>
      <c r="BM2357" s="15">
        <v>1.4220820484192538</v>
      </c>
      <c r="BN2357" s="1" t="s">
        <v>20541</v>
      </c>
    </row>
    <row r="2358" spans="1:66" x14ac:dyDescent="0.25">
      <c r="A2358">
        <v>854255</v>
      </c>
      <c r="B2358" t="s">
        <v>20435</v>
      </c>
      <c r="C2358" t="s">
        <v>20436</v>
      </c>
      <c r="D2358" t="s">
        <v>20437</v>
      </c>
      <c r="E2358" t="s">
        <v>20438</v>
      </c>
      <c r="F2358" s="23">
        <v>9.9999999999999998E-17</v>
      </c>
      <c r="G2358" s="23">
        <v>9.0039199999999997E-4</v>
      </c>
      <c r="H2358" s="23">
        <v>2.2471761E-2</v>
      </c>
      <c r="I2358" s="11">
        <v>-2.0500587517108333E-2</v>
      </c>
      <c r="J2358" s="12">
        <v>0.44823536034658901</v>
      </c>
      <c r="K2358" s="12">
        <v>0.56574793707912818</v>
      </c>
      <c r="L2358" s="12">
        <v>0.36096738060515227</v>
      </c>
      <c r="M2358" s="12">
        <v>0.76164547461563237</v>
      </c>
      <c r="N2358" s="12">
        <v>-0.28285689894129801</v>
      </c>
      <c r="O2358" s="1">
        <v>-3.5873216040047957E-2</v>
      </c>
      <c r="P2358">
        <v>0.3172857128689941</v>
      </c>
      <c r="Q2358">
        <v>0.26967240921919722</v>
      </c>
      <c r="R2358">
        <v>0.14503610323270322</v>
      </c>
      <c r="S2358">
        <v>0.24772640466094473</v>
      </c>
      <c r="T2358">
        <v>-7.974487697165096E-2</v>
      </c>
      <c r="U2358" s="1">
        <v>0.67726610832339729</v>
      </c>
      <c r="V2358">
        <v>0.82942870158089022</v>
      </c>
      <c r="W2358">
        <v>0.84472638833093949</v>
      </c>
      <c r="X2358">
        <v>0.80100677393371333</v>
      </c>
      <c r="Y2358">
        <v>0.69127504250917271</v>
      </c>
      <c r="Z2358">
        <v>-0.37188743316128836</v>
      </c>
      <c r="AA2358">
        <v>-8.4165834532833703E-2</v>
      </c>
      <c r="AB2358">
        <v>0.12011704527586957</v>
      </c>
      <c r="AC2358">
        <v>0.32192728823247713</v>
      </c>
      <c r="AD2358">
        <v>0.99599367318697596</v>
      </c>
      <c r="AE2358" s="1">
        <v>0.77633227806848593</v>
      </c>
      <c r="AF2358">
        <v>0.8722723061719031</v>
      </c>
      <c r="AG2358">
        <v>0.82513371052688222</v>
      </c>
      <c r="AH2358">
        <v>0.76692017393983603</v>
      </c>
      <c r="AI2358">
        <v>0.50815419961323138</v>
      </c>
      <c r="AJ2358">
        <v>-0.32701461288789885</v>
      </c>
      <c r="AK2358">
        <v>-3.6861494024606647E-3</v>
      </c>
      <c r="AL2358">
        <v>0.13694722708588897</v>
      </c>
      <c r="AM2358">
        <v>0.46193161365972513</v>
      </c>
      <c r="AN2358">
        <v>0.97433245394824408</v>
      </c>
      <c r="AO2358" s="1">
        <v>0.73234742373299822</v>
      </c>
      <c r="AP2358">
        <v>0.85730390105009191</v>
      </c>
      <c r="AQ2358">
        <v>0.84122745448434766</v>
      </c>
      <c r="AR2358">
        <v>0.78986749583732629</v>
      </c>
      <c r="AS2358">
        <v>0.6041412718458149</v>
      </c>
      <c r="AT2358">
        <v>-0.35206576597336542</v>
      </c>
      <c r="AU2358">
        <v>-4.4211873953303553E-2</v>
      </c>
      <c r="AV2358">
        <v>0.12951292902786024</v>
      </c>
      <c r="AW2358">
        <v>0.39497086278599208</v>
      </c>
      <c r="AX2358">
        <v>0.99259442426307454</v>
      </c>
      <c r="AY2358" s="1">
        <v>10</v>
      </c>
      <c r="AZ2358">
        <v>10</v>
      </c>
      <c r="BA2358">
        <v>10</v>
      </c>
      <c r="BB2358" s="18">
        <v>-1.5669296599215867</v>
      </c>
      <c r="BC2358" s="15">
        <v>-0.90647497526835574</v>
      </c>
      <c r="BD2358" s="15">
        <v>-0.28420795682247207</v>
      </c>
      <c r="BE2358" s="15">
        <v>0.15760280449702577</v>
      </c>
      <c r="BF2358" s="15">
        <v>0.59406589512031049</v>
      </c>
      <c r="BG2358" s="15">
        <v>1.3928690677671927</v>
      </c>
      <c r="BH2358" s="18">
        <v>-1.5806413433249851</v>
      </c>
      <c r="BI2358" s="15">
        <v>-0.6066756965329726</v>
      </c>
      <c r="BJ2358" s="15">
        <v>9.4188837556278882E-2</v>
      </c>
      <c r="BK2358" s="15">
        <v>0.39903346777345239</v>
      </c>
      <c r="BL2358" s="15">
        <v>1.1034874716895384</v>
      </c>
      <c r="BM2358" s="15">
        <v>1.2036820874665792</v>
      </c>
      <c r="BN2358" s="1" t="s">
        <v>20541</v>
      </c>
    </row>
    <row r="2359" spans="1:66" x14ac:dyDescent="0.25">
      <c r="A2359">
        <v>855316</v>
      </c>
      <c r="B2359" t="s">
        <v>20447</v>
      </c>
      <c r="C2359" t="s">
        <v>20448</v>
      </c>
      <c r="D2359" t="s">
        <v>20449</v>
      </c>
      <c r="E2359" t="s">
        <v>20450</v>
      </c>
      <c r="F2359" s="23">
        <v>7.7008106999999998E-4</v>
      </c>
      <c r="G2359" s="23">
        <v>6.8340865000000002E-3</v>
      </c>
      <c r="H2359" s="23">
        <v>0.15603943000000001</v>
      </c>
      <c r="I2359" s="11">
        <v>0.18886954812663459</v>
      </c>
      <c r="J2359" s="12">
        <v>0.58329078116133504</v>
      </c>
      <c r="K2359" s="12">
        <v>0.45121680823356031</v>
      </c>
      <c r="L2359" s="12">
        <v>-0.16362782730553416</v>
      </c>
      <c r="M2359" s="12">
        <v>0.5273322814996716</v>
      </c>
      <c r="N2359" s="12">
        <v>0.13987532226572685</v>
      </c>
      <c r="O2359" s="1">
        <v>0.15623218620172188</v>
      </c>
      <c r="P2359">
        <v>0.40871104289789523</v>
      </c>
      <c r="Q2359">
        <v>0.34760083336555508</v>
      </c>
      <c r="R2359">
        <v>-0.10389644807006684</v>
      </c>
      <c r="S2359">
        <v>0.32559184810285902</v>
      </c>
      <c r="T2359">
        <v>8.2282568232788386E-2</v>
      </c>
      <c r="U2359" s="1">
        <v>0.48570337793907398</v>
      </c>
      <c r="V2359">
        <v>0.61867074531210076</v>
      </c>
      <c r="W2359">
        <v>0.94005608951619624</v>
      </c>
      <c r="X2359">
        <v>0.57118956900523665</v>
      </c>
      <c r="Y2359">
        <v>0.57992779057134214</v>
      </c>
      <c r="Z2359">
        <v>-0.2968600928209969</v>
      </c>
      <c r="AA2359">
        <v>-0.47865412053243434</v>
      </c>
      <c r="AB2359">
        <v>0.53871358577791939</v>
      </c>
      <c r="AC2359">
        <v>0.14257621494324374</v>
      </c>
      <c r="AD2359">
        <v>0.83619267659789409</v>
      </c>
      <c r="AE2359" s="1">
        <v>0.74363705158158921</v>
      </c>
      <c r="AF2359">
        <v>0.46342001688718387</v>
      </c>
      <c r="AG2359">
        <v>0.64880164151871267</v>
      </c>
      <c r="AH2359">
        <v>0.79888662007010225</v>
      </c>
      <c r="AI2359">
        <v>0.43039988656759659</v>
      </c>
      <c r="AJ2359">
        <v>0.15745194491071146</v>
      </c>
      <c r="AK2359">
        <v>-0.28427363793869698</v>
      </c>
      <c r="AL2359">
        <v>-0.14006178005246808</v>
      </c>
      <c r="AM2359">
        <v>0.58012063809444636</v>
      </c>
      <c r="AN2359">
        <v>0.79457526868560979</v>
      </c>
      <c r="AO2359" s="1">
        <v>0.67690064939937711</v>
      </c>
      <c r="AP2359">
        <v>0.61357977644859263</v>
      </c>
      <c r="AQ2359">
        <v>0.90387292566255351</v>
      </c>
      <c r="AR2359">
        <v>0.75716888572296615</v>
      </c>
      <c r="AS2359">
        <v>0.57310026488745835</v>
      </c>
      <c r="AT2359">
        <v>-9.9223198518419972E-2</v>
      </c>
      <c r="AU2359">
        <v>-0.43654893496405317</v>
      </c>
      <c r="AV2359">
        <v>0.25492148196332226</v>
      </c>
      <c r="AW2359">
        <v>0.38465103603106976</v>
      </c>
      <c r="AX2359">
        <v>0.91576203544750212</v>
      </c>
      <c r="AY2359" s="1">
        <v>3</v>
      </c>
      <c r="AZ2359">
        <v>4</v>
      </c>
      <c r="BA2359">
        <v>10</v>
      </c>
      <c r="BB2359" s="18">
        <v>-1.1930698600246366</v>
      </c>
      <c r="BC2359" s="15">
        <v>-0.86900708855604647</v>
      </c>
      <c r="BD2359" s="15">
        <v>-1.1809730471008268</v>
      </c>
      <c r="BE2359" s="15">
        <v>0.56487138842374696</v>
      </c>
      <c r="BF2359" s="15">
        <v>-0.11491648009748806</v>
      </c>
      <c r="BG2359" s="15">
        <v>0.63559664307539965</v>
      </c>
      <c r="BH2359" s="18">
        <v>-0.72115796349026695</v>
      </c>
      <c r="BI2359" s="15">
        <v>0.58841080384183231</v>
      </c>
      <c r="BJ2359" s="15">
        <v>-5.3556892227015762E-2</v>
      </c>
      <c r="BK2359" s="15">
        <v>0.15602878210915327</v>
      </c>
      <c r="BL2359" s="15">
        <v>1.2026827810573739</v>
      </c>
      <c r="BM2359" s="15">
        <v>0.98509093298875949</v>
      </c>
      <c r="BN2359" s="1" t="s">
        <v>20541</v>
      </c>
    </row>
    <row r="2360" spans="1:66" x14ac:dyDescent="0.25">
      <c r="A2360">
        <v>850868</v>
      </c>
      <c r="B2360" t="s">
        <v>837</v>
      </c>
      <c r="C2360" t="s">
        <v>838</v>
      </c>
      <c r="D2360" t="s">
        <v>839</v>
      </c>
      <c r="E2360" t="s">
        <v>840</v>
      </c>
      <c r="F2360" s="23">
        <v>3.7332680000000001E-7</v>
      </c>
      <c r="G2360" s="23">
        <v>3.2956756E-4</v>
      </c>
      <c r="H2360" s="23">
        <v>0.75001894999999996</v>
      </c>
      <c r="I2360" s="11">
        <v>-0.54902158942136481</v>
      </c>
      <c r="J2360" s="12">
        <v>-0.68235000488486208</v>
      </c>
      <c r="K2360" s="12">
        <v>-0.35710586101419961</v>
      </c>
      <c r="L2360" s="12">
        <v>-0.31408540211169039</v>
      </c>
      <c r="M2360" s="12">
        <v>-0.23991556029061908</v>
      </c>
      <c r="N2360" s="12">
        <v>-0.27776680652875668</v>
      </c>
      <c r="O2360" s="1">
        <v>-0.2987708605585509</v>
      </c>
      <c r="P2360">
        <v>-0.33925050712259569</v>
      </c>
      <c r="Q2360">
        <v>-0.16396135222703923</v>
      </c>
      <c r="R2360">
        <v>-0.13395299963079838</v>
      </c>
      <c r="S2360">
        <v>-8.9315562839557952E-2</v>
      </c>
      <c r="T2360">
        <v>-0.10551158151667978</v>
      </c>
      <c r="U2360" s="1">
        <v>0.66975678108598602</v>
      </c>
      <c r="V2360">
        <v>0.7572672733239213</v>
      </c>
      <c r="W2360">
        <v>0.86865571512544593</v>
      </c>
      <c r="X2360">
        <v>0.88055859673585313</v>
      </c>
      <c r="Y2360">
        <v>0.52250339216404573</v>
      </c>
      <c r="Z2360">
        <v>-0.28811897139755721</v>
      </c>
      <c r="AA2360">
        <v>-0.20754818435497022</v>
      </c>
      <c r="AB2360">
        <v>5.1595625267711685E-2</v>
      </c>
      <c r="AC2360">
        <v>0.59132491940675613</v>
      </c>
      <c r="AD2360">
        <v>0.96657174239771593</v>
      </c>
      <c r="AE2360" s="1">
        <v>0.62095350106501257</v>
      </c>
      <c r="AF2360">
        <v>0.85178894037954822</v>
      </c>
      <c r="AG2360">
        <v>0.88686303590583515</v>
      </c>
      <c r="AH2360">
        <v>0.84881631012157965</v>
      </c>
      <c r="AI2360">
        <v>0.49491882603549486</v>
      </c>
      <c r="AJ2360">
        <v>-0.45648375387128354</v>
      </c>
      <c r="AK2360">
        <v>-0.11241436607407396</v>
      </c>
      <c r="AL2360">
        <v>0.11617447897675988</v>
      </c>
      <c r="AM2360">
        <v>0.57875831599811567</v>
      </c>
      <c r="AN2360">
        <v>0.9725618607864005</v>
      </c>
      <c r="AO2360" s="1">
        <v>0.64460710299136315</v>
      </c>
      <c r="AP2360">
        <v>0.81542308367684557</v>
      </c>
      <c r="AQ2360">
        <v>0.88318134823008487</v>
      </c>
      <c r="AR2360">
        <v>0.86624672109758194</v>
      </c>
      <c r="AS2360">
        <v>0.50895014618524193</v>
      </c>
      <c r="AT2360">
        <v>-0.38683057744739657</v>
      </c>
      <c r="AU2360">
        <v>-0.15347443822267021</v>
      </c>
      <c r="AV2360">
        <v>8.9187056933033346E-2</v>
      </c>
      <c r="AW2360">
        <v>0.58677491554315453</v>
      </c>
      <c r="AX2360">
        <v>0.97448081761543581</v>
      </c>
      <c r="AY2360" s="1">
        <v>10</v>
      </c>
      <c r="AZ2360">
        <v>10</v>
      </c>
      <c r="BA2360">
        <v>10</v>
      </c>
      <c r="BB2360" s="18">
        <v>-0.65607600930625642</v>
      </c>
      <c r="BC2360" s="15">
        <v>-7.3966944273783211E-2</v>
      </c>
      <c r="BD2360" s="15">
        <v>4.8927025672697501E-2</v>
      </c>
      <c r="BE2360" s="15">
        <v>0.44419698294335447</v>
      </c>
      <c r="BF2360" s="15">
        <v>1.2674417108135183</v>
      </c>
      <c r="BG2360" s="15">
        <v>1.1624687918302887</v>
      </c>
      <c r="BH2360" s="18">
        <v>-1.651016272813953</v>
      </c>
      <c r="BI2360" s="15">
        <v>-1.3105257731900366</v>
      </c>
      <c r="BJ2360" s="15">
        <v>-0.59822238758093083</v>
      </c>
      <c r="BK2360" s="15">
        <v>-0.12499049303600988</v>
      </c>
      <c r="BL2360" s="15">
        <v>0.83266527328449269</v>
      </c>
      <c r="BM2360" s="15">
        <v>0.65909809565660926</v>
      </c>
      <c r="BN2360" s="1" t="s">
        <v>20542</v>
      </c>
    </row>
    <row r="2361" spans="1:66" x14ac:dyDescent="0.25">
      <c r="A2361">
        <v>856752</v>
      </c>
      <c r="B2361" t="s">
        <v>2594</v>
      </c>
      <c r="C2361" t="s">
        <v>2595</v>
      </c>
      <c r="D2361" t="s">
        <v>2596</v>
      </c>
      <c r="E2361" t="s">
        <v>2597</v>
      </c>
      <c r="F2361" s="23">
        <v>2.0529144E-4</v>
      </c>
      <c r="G2361" s="23">
        <v>2.3054000999999999E-6</v>
      </c>
      <c r="H2361" s="23">
        <v>0.53352474999999999</v>
      </c>
      <c r="I2361" s="11">
        <v>-0.29315239610707283</v>
      </c>
      <c r="J2361" s="12">
        <v>-0.46528527704376815</v>
      </c>
      <c r="K2361" s="12">
        <v>-0.47233661284089495</v>
      </c>
      <c r="L2361" s="12">
        <v>-0.63156672510389511</v>
      </c>
      <c r="M2361" s="12">
        <v>-0.81119757543132887</v>
      </c>
      <c r="N2361" s="12">
        <v>-0.83002930860500068</v>
      </c>
      <c r="O2361" s="1">
        <v>-0.61392163768416275</v>
      </c>
      <c r="P2361">
        <v>-0.70347283870752408</v>
      </c>
      <c r="Q2361">
        <v>-0.60871416124570488</v>
      </c>
      <c r="R2361">
        <v>-0.69354329660509006</v>
      </c>
      <c r="S2361">
        <v>-0.74594709453105956</v>
      </c>
      <c r="T2361">
        <v>-0.90707710067585745</v>
      </c>
      <c r="U2361" s="1">
        <v>0.7342204219391506</v>
      </c>
      <c r="V2361">
        <v>0.83032631717673688</v>
      </c>
      <c r="W2361">
        <v>0.874208478690924</v>
      </c>
      <c r="X2361">
        <v>0.76457357069515652</v>
      </c>
      <c r="Y2361">
        <v>0.34939428933126671</v>
      </c>
      <c r="Z2361">
        <v>-0.31606852344400072</v>
      </c>
      <c r="AA2361">
        <v>-0.12258480553259782</v>
      </c>
      <c r="AB2361">
        <v>0.2057561820499644</v>
      </c>
      <c r="AC2361">
        <v>0.61772327953451822</v>
      </c>
      <c r="AD2361">
        <v>0.93264034484787484</v>
      </c>
      <c r="AE2361" s="1">
        <v>0.74394239348757762</v>
      </c>
      <c r="AF2361">
        <v>0.85258243173553105</v>
      </c>
      <c r="AG2361">
        <v>0.79390893249535766</v>
      </c>
      <c r="AH2361">
        <v>0.61888397573722487</v>
      </c>
      <c r="AI2361">
        <v>0.11904538294348806</v>
      </c>
      <c r="AJ2361">
        <v>-0.33449855744414325</v>
      </c>
      <c r="AK2361">
        <v>1.3300346329374135E-2</v>
      </c>
      <c r="AL2361">
        <v>0.28230741631834055</v>
      </c>
      <c r="AM2361">
        <v>0.66378780534051807</v>
      </c>
      <c r="AN2361">
        <v>0.82691542322371958</v>
      </c>
      <c r="AO2361" s="1">
        <v>0.74323488033876695</v>
      </c>
      <c r="AP2361">
        <v>0.84446490895301773</v>
      </c>
      <c r="AQ2361">
        <v>0.85276390120487688</v>
      </c>
      <c r="AR2361">
        <v>0.7193895861588252</v>
      </c>
      <c r="AS2361">
        <v>0.27138777422696819</v>
      </c>
      <c r="AT2361">
        <v>-0.32493812621253376</v>
      </c>
      <c r="AU2361">
        <v>-7.5929824559910847E-2</v>
      </c>
      <c r="AV2361">
        <v>0.23413898420408052</v>
      </c>
      <c r="AW2361">
        <v>0.63857607268016303</v>
      </c>
      <c r="AX2361">
        <v>0.90273737184285474</v>
      </c>
      <c r="AY2361" s="1">
        <v>10</v>
      </c>
      <c r="AZ2361">
        <v>2</v>
      </c>
      <c r="BA2361">
        <v>10</v>
      </c>
      <c r="BB2361" s="18">
        <v>-0.69230499011386215</v>
      </c>
      <c r="BC2361" s="15">
        <v>4.0661889463805743E-2</v>
      </c>
      <c r="BD2361" s="15">
        <v>0.37981413886642718</v>
      </c>
      <c r="BE2361" s="15">
        <v>0.95535396057222755</v>
      </c>
      <c r="BF2361" s="15">
        <v>1.6774796737846105</v>
      </c>
      <c r="BG2361" s="15">
        <v>1.2071332198827989</v>
      </c>
      <c r="BH2361" s="18">
        <v>-1.2894152526364169</v>
      </c>
      <c r="BI2361" s="15">
        <v>-0.90705887834465182</v>
      </c>
      <c r="BJ2361" s="15">
        <v>-0.58226920971868312</v>
      </c>
      <c r="BK2361" s="15">
        <v>-0.33105876548837521</v>
      </c>
      <c r="BL2361" s="15">
        <v>2.5184131753478566E-2</v>
      </c>
      <c r="BM2361" s="15">
        <v>-0.48351991802136346</v>
      </c>
      <c r="BN2361" s="1" t="s">
        <v>20542</v>
      </c>
    </row>
    <row r="2362" spans="1:66" x14ac:dyDescent="0.25">
      <c r="A2362">
        <v>851817</v>
      </c>
      <c r="B2362" t="s">
        <v>3020</v>
      </c>
      <c r="C2362" t="s">
        <v>3021</v>
      </c>
      <c r="D2362" t="s">
        <v>3022</v>
      </c>
      <c r="E2362" t="s">
        <v>3023</v>
      </c>
      <c r="F2362" s="23">
        <v>5.6521453999999999E-13</v>
      </c>
      <c r="G2362" s="23">
        <v>8.3847360000000005E-4</v>
      </c>
      <c r="H2362" s="23">
        <v>0.29978054999999998</v>
      </c>
      <c r="I2362" s="11">
        <v>-0.25511357846255173</v>
      </c>
      <c r="J2362" s="12">
        <v>-0.93526596881809232</v>
      </c>
      <c r="K2362" s="12">
        <v>-0.35679784454054064</v>
      </c>
      <c r="L2362" s="12">
        <v>-0.41417341740336233</v>
      </c>
      <c r="M2362" s="12">
        <v>-0.14840241885551489</v>
      </c>
      <c r="N2362" s="12">
        <v>-0.17817319395337464</v>
      </c>
      <c r="O2362" s="1">
        <v>-0.1481934744448174</v>
      </c>
      <c r="P2362">
        <v>-0.43850738765918607</v>
      </c>
      <c r="Q2362">
        <v>-0.15105372755157473</v>
      </c>
      <c r="R2362">
        <v>-0.16276298182858362</v>
      </c>
      <c r="S2362">
        <v>-4.8785162225496413E-2</v>
      </c>
      <c r="T2362">
        <v>-5.0248129369082968E-2</v>
      </c>
      <c r="U2362" s="1">
        <v>0.70807446010766162</v>
      </c>
      <c r="V2362">
        <v>0.69981112278822255</v>
      </c>
      <c r="W2362">
        <v>0.78314015379602608</v>
      </c>
      <c r="X2362">
        <v>0.83275026515909878</v>
      </c>
      <c r="Y2362">
        <v>0.73293436740928986</v>
      </c>
      <c r="Z2362">
        <v>-0.17712437186455715</v>
      </c>
      <c r="AA2362">
        <v>-0.16549393990631364</v>
      </c>
      <c r="AB2362">
        <v>-2.662252126232301E-3</v>
      </c>
      <c r="AC2362">
        <v>0.32042065659547497</v>
      </c>
      <c r="AD2362">
        <v>0.96676099867787579</v>
      </c>
      <c r="AE2362" s="1">
        <v>0.55528233664828497</v>
      </c>
      <c r="AF2362">
        <v>0.77282180153764046</v>
      </c>
      <c r="AG2362">
        <v>0.82715214507603829</v>
      </c>
      <c r="AH2362">
        <v>0.89172880934421217</v>
      </c>
      <c r="AI2362">
        <v>0.73631645404684487</v>
      </c>
      <c r="AJ2362">
        <v>-0.42226851066913895</v>
      </c>
      <c r="AK2362">
        <v>-0.13219020715744942</v>
      </c>
      <c r="AL2362">
        <v>-1.821658261222615E-2</v>
      </c>
      <c r="AM2362">
        <v>0.39164118304025475</v>
      </c>
      <c r="AN2362">
        <v>0.98347493409335995</v>
      </c>
      <c r="AO2362" s="1">
        <v>0.63230724173735553</v>
      </c>
      <c r="AP2362">
        <v>0.74582601938350412</v>
      </c>
      <c r="AQ2362">
        <v>0.8142925886415463</v>
      </c>
      <c r="AR2362">
        <v>0.87244856782912195</v>
      </c>
      <c r="AS2362">
        <v>0.74168542812254679</v>
      </c>
      <c r="AT2362">
        <v>-0.31109634205014963</v>
      </c>
      <c r="AU2362">
        <v>-0.14908456527855707</v>
      </c>
      <c r="AV2362">
        <v>-1.1081697210709063E-2</v>
      </c>
      <c r="AW2362">
        <v>0.36188441815422467</v>
      </c>
      <c r="AX2362">
        <v>0.98491646389132592</v>
      </c>
      <c r="AY2362" s="1">
        <v>10</v>
      </c>
      <c r="AZ2362">
        <v>10</v>
      </c>
      <c r="BA2362">
        <v>10</v>
      </c>
      <c r="BB2362" s="18">
        <v>-1.164456601179537</v>
      </c>
      <c r="BC2362" s="15">
        <v>-0.1375572646108712</v>
      </c>
      <c r="BD2362" s="15">
        <v>-0.11506309213329032</v>
      </c>
      <c r="BE2362" s="15">
        <v>0.1998662314628683</v>
      </c>
      <c r="BF2362" s="15">
        <v>0.82473405231741026</v>
      </c>
      <c r="BG2362" s="15">
        <v>1.6225680961197124</v>
      </c>
      <c r="BH2362" s="18">
        <v>-1.4387775071967461</v>
      </c>
      <c r="BI2362" s="15">
        <v>-1.1432387711752234</v>
      </c>
      <c r="BJ2362" s="15">
        <v>-0.49872400336038902</v>
      </c>
      <c r="BK2362" s="15">
        <v>-0.24549002042715859</v>
      </c>
      <c r="BL2362" s="15">
        <v>0.66515851642892743</v>
      </c>
      <c r="BM2362" s="15">
        <v>1.4309803637542846</v>
      </c>
      <c r="BN2362" s="1" t="s">
        <v>20542</v>
      </c>
    </row>
    <row r="2363" spans="1:66" x14ac:dyDescent="0.25">
      <c r="A2363">
        <v>851307</v>
      </c>
      <c r="B2363" t="s">
        <v>4115</v>
      </c>
      <c r="C2363" t="s">
        <v>4116</v>
      </c>
      <c r="D2363" t="s">
        <v>4117</v>
      </c>
      <c r="E2363" t="s">
        <v>4118</v>
      </c>
      <c r="F2363" s="23">
        <v>3.1331450000000002E-8</v>
      </c>
      <c r="G2363" s="23">
        <v>5.6857436E-7</v>
      </c>
      <c r="H2363" s="23">
        <v>0.79265859999999999</v>
      </c>
      <c r="I2363" s="11">
        <v>-0.40280718604647919</v>
      </c>
      <c r="J2363" s="12">
        <v>-0.81859348200573612</v>
      </c>
      <c r="K2363" s="12">
        <v>-0.59709211350861779</v>
      </c>
      <c r="L2363" s="12">
        <v>-0.53143653218460452</v>
      </c>
      <c r="M2363" s="12">
        <v>-0.71782691397511988</v>
      </c>
      <c r="N2363" s="12">
        <v>-0.77153904063157341</v>
      </c>
      <c r="O2363" s="1">
        <v>-0.34678366010514539</v>
      </c>
      <c r="P2363">
        <v>-0.52883134851202995</v>
      </c>
      <c r="Q2363">
        <v>-0.38211741041490044</v>
      </c>
      <c r="R2363">
        <v>-0.27808173870995601</v>
      </c>
      <c r="S2363">
        <v>-0.33829474401230109</v>
      </c>
      <c r="T2363">
        <v>-0.36521203537192942</v>
      </c>
      <c r="U2363" s="1">
        <v>0.78357067969036209</v>
      </c>
      <c r="V2363">
        <v>0.73090395401237029</v>
      </c>
      <c r="W2363">
        <v>0.85625048365793199</v>
      </c>
      <c r="X2363">
        <v>0.78326805819830969</v>
      </c>
      <c r="Y2363">
        <v>0.50181298134906138</v>
      </c>
      <c r="Z2363">
        <v>-0.14095781851045974</v>
      </c>
      <c r="AA2363">
        <v>-0.22425207413490328</v>
      </c>
      <c r="AB2363">
        <v>0.1580161393901332</v>
      </c>
      <c r="AC2363">
        <v>0.4889514515965307</v>
      </c>
      <c r="AD2363">
        <v>0.94912936611371723</v>
      </c>
      <c r="AE2363" s="1">
        <v>0.69478028386645618</v>
      </c>
      <c r="AF2363">
        <v>0.8177266934613191</v>
      </c>
      <c r="AG2363">
        <v>0.93727363142349718</v>
      </c>
      <c r="AH2363">
        <v>0.76361083367742311</v>
      </c>
      <c r="AI2363">
        <v>0.46450373384201121</v>
      </c>
      <c r="AJ2363">
        <v>-0.33957125807597799</v>
      </c>
      <c r="AK2363">
        <v>-0.22313299008617921</v>
      </c>
      <c r="AL2363">
        <v>0.29158473986834688</v>
      </c>
      <c r="AM2363">
        <v>0.50139605831825551</v>
      </c>
      <c r="AN2363">
        <v>0.96387276018194534</v>
      </c>
      <c r="AO2363" s="1">
        <v>0.7480221067901438</v>
      </c>
      <c r="AP2363">
        <v>0.77610693224479432</v>
      </c>
      <c r="AQ2363">
        <v>0.89964880406335845</v>
      </c>
      <c r="AR2363">
        <v>0.77965124170887745</v>
      </c>
      <c r="AS2363">
        <v>0.48807925530552299</v>
      </c>
      <c r="AT2363">
        <v>-0.23368413870566679</v>
      </c>
      <c r="AU2363">
        <v>-0.2252992835614242</v>
      </c>
      <c r="AV2363">
        <v>0.22081604730582674</v>
      </c>
      <c r="AW2363">
        <v>0.49811022644588498</v>
      </c>
      <c r="AX2363">
        <v>0.96255968521271262</v>
      </c>
      <c r="AY2363" s="1">
        <v>10</v>
      </c>
      <c r="AZ2363">
        <v>10</v>
      </c>
      <c r="BA2363">
        <v>10</v>
      </c>
      <c r="BB2363" s="18">
        <v>-0.97491565023844906</v>
      </c>
      <c r="BC2363" s="15">
        <v>0.22819830038470526</v>
      </c>
      <c r="BD2363" s="15">
        <v>7.2252960659418233E-2</v>
      </c>
      <c r="BE2363" s="15">
        <v>0.7879439285110682</v>
      </c>
      <c r="BF2363" s="15">
        <v>1.407528308036708</v>
      </c>
      <c r="BG2363" s="15">
        <v>1.4316079472820429</v>
      </c>
      <c r="BH2363" s="18">
        <v>-1.5944745935254498</v>
      </c>
      <c r="BI2363" s="15">
        <v>-1.0308827941481489</v>
      </c>
      <c r="BJ2363" s="15">
        <v>-0.84613621338008171</v>
      </c>
      <c r="BK2363" s="15">
        <v>-2.9460198600033963E-2</v>
      </c>
      <c r="BL2363" s="15">
        <v>0.30343657459360901</v>
      </c>
      <c r="BM2363" s="15">
        <v>0.24490143042460258</v>
      </c>
      <c r="BN2363" s="1" t="s">
        <v>20542</v>
      </c>
    </row>
    <row r="2364" spans="1:66" x14ac:dyDescent="0.25">
      <c r="A2364">
        <v>852240</v>
      </c>
      <c r="B2364" t="s">
        <v>4676</v>
      </c>
      <c r="C2364" t="s">
        <v>4677</v>
      </c>
      <c r="D2364" t="s">
        <v>4678</v>
      </c>
      <c r="E2364" t="s">
        <v>4679</v>
      </c>
      <c r="F2364" s="23">
        <v>1.2919340999999999E-7</v>
      </c>
      <c r="G2364" s="23">
        <v>4.9819089999999998E-5</v>
      </c>
      <c r="H2364" s="23">
        <v>0.49492399999999998</v>
      </c>
      <c r="I2364" s="11">
        <v>-0.21501733064612119</v>
      </c>
      <c r="J2364" s="12">
        <v>-0.42964496294082988</v>
      </c>
      <c r="K2364" s="12">
        <v>-0.45176414014664051</v>
      </c>
      <c r="L2364" s="12">
        <v>-0.50148104605701249</v>
      </c>
      <c r="M2364" s="12">
        <v>-0.34102401511738906</v>
      </c>
      <c r="N2364" s="12">
        <v>-0.86663852336543423</v>
      </c>
      <c r="O2364" s="1">
        <v>-0.29017703609854789</v>
      </c>
      <c r="P2364">
        <v>-0.4229420092976815</v>
      </c>
      <c r="Q2364">
        <v>-0.38341974355270408</v>
      </c>
      <c r="R2364">
        <v>-0.35631033519966809</v>
      </c>
      <c r="S2364">
        <v>-0.20299762641850161</v>
      </c>
      <c r="T2364">
        <v>-0.56898951592680436</v>
      </c>
      <c r="U2364" s="1">
        <v>0.75476149249899871</v>
      </c>
      <c r="V2364">
        <v>0.84673109725418438</v>
      </c>
      <c r="W2364">
        <v>0.87735164571122126</v>
      </c>
      <c r="X2364">
        <v>0.77291377571668574</v>
      </c>
      <c r="Y2364">
        <v>0.51500712151296535</v>
      </c>
      <c r="Z2364">
        <v>-0.31627804070770771</v>
      </c>
      <c r="AA2364">
        <v>-0.10605121878225481</v>
      </c>
      <c r="AB2364">
        <v>0.19942356551485421</v>
      </c>
      <c r="AC2364">
        <v>0.4626600649611417</v>
      </c>
      <c r="AD2364">
        <v>0.98101294663394778</v>
      </c>
      <c r="AE2364" s="1">
        <v>0.67435572311631975</v>
      </c>
      <c r="AF2364">
        <v>0.81429541921990456</v>
      </c>
      <c r="AG2364">
        <v>0.85412085916054514</v>
      </c>
      <c r="AH2364">
        <v>0.73711747884005629</v>
      </c>
      <c r="AI2364">
        <v>0.21614724363408791</v>
      </c>
      <c r="AJ2364">
        <v>-0.3556555620742996</v>
      </c>
      <c r="AK2364">
        <v>-0.11591209605948215</v>
      </c>
      <c r="AL2364">
        <v>0.21353532674788289</v>
      </c>
      <c r="AM2364">
        <v>0.71624081086813096</v>
      </c>
      <c r="AN2364">
        <v>0.87261530498993378</v>
      </c>
      <c r="AO2364" s="1">
        <v>0.73136698453796145</v>
      </c>
      <c r="AP2364">
        <v>0.84655677547295738</v>
      </c>
      <c r="AQ2364">
        <v>0.88185460445550057</v>
      </c>
      <c r="AR2364">
        <v>0.76996182512019096</v>
      </c>
      <c r="AS2364">
        <v>0.38892765222100156</v>
      </c>
      <c r="AT2364">
        <v>-0.33945204711896304</v>
      </c>
      <c r="AU2364">
        <v>-0.11231307344328799</v>
      </c>
      <c r="AV2364">
        <v>0.2091988735961921</v>
      </c>
      <c r="AW2364">
        <v>0.58500557928301899</v>
      </c>
      <c r="AX2364">
        <v>0.94885044884392744</v>
      </c>
      <c r="AY2364" s="1">
        <v>10</v>
      </c>
      <c r="AZ2364">
        <v>10</v>
      </c>
      <c r="BA2364">
        <v>10</v>
      </c>
      <c r="BB2364" s="18">
        <v>-1.1065369304856114</v>
      </c>
      <c r="BC2364" s="15">
        <v>-0.23078871756581751</v>
      </c>
      <c r="BD2364" s="15">
        <v>0.18908063635601191</v>
      </c>
      <c r="BE2364" s="15">
        <v>0.7991811894039893</v>
      </c>
      <c r="BF2364" s="15">
        <v>1.3249225669259745</v>
      </c>
      <c r="BG2364" s="15">
        <v>1.4294711902311279</v>
      </c>
      <c r="BH2364" s="18">
        <v>-1.4752232356210708</v>
      </c>
      <c r="BI2364" s="15">
        <v>-0.96749311916319425</v>
      </c>
      <c r="BJ2364" s="15">
        <v>-0.58555111599091225</v>
      </c>
      <c r="BK2364" s="15">
        <v>-6.0699237027863111E-2</v>
      </c>
      <c r="BL2364" s="15">
        <v>0.74017489231634537</v>
      </c>
      <c r="BM2364" s="15">
        <v>-5.6538119378988144E-2</v>
      </c>
      <c r="BN2364" s="1" t="s">
        <v>20542</v>
      </c>
    </row>
    <row r="2365" spans="1:66" x14ac:dyDescent="0.25">
      <c r="A2365">
        <v>856870</v>
      </c>
      <c r="B2365" t="s">
        <v>5869</v>
      </c>
      <c r="C2365" t="s">
        <v>5870</v>
      </c>
      <c r="D2365" t="s">
        <v>5871</v>
      </c>
      <c r="E2365" t="s">
        <v>5872</v>
      </c>
      <c r="F2365" s="23">
        <v>3.6340028000000002E-3</v>
      </c>
      <c r="G2365" s="23">
        <v>1.9690473000000001E-4</v>
      </c>
      <c r="H2365" s="23">
        <v>0.79462737000000006</v>
      </c>
      <c r="I2365" s="11">
        <v>-0.62201800236229243</v>
      </c>
      <c r="J2365" s="12">
        <v>-0.28279768118184667</v>
      </c>
      <c r="K2365" s="12">
        <v>-0.24415444006369158</v>
      </c>
      <c r="L2365" s="12">
        <v>-0.5134207837434106</v>
      </c>
      <c r="M2365" s="12">
        <v>-0.53758296970990438</v>
      </c>
      <c r="N2365" s="12">
        <v>-0.30414493825918437</v>
      </c>
      <c r="O2365" s="1">
        <v>-0.29262428202781843</v>
      </c>
      <c r="P2365">
        <v>-0.13657575113267675</v>
      </c>
      <c r="Q2365">
        <v>-0.10713371164395999</v>
      </c>
      <c r="R2365">
        <v>-0.22798756557095928</v>
      </c>
      <c r="S2365">
        <v>-0.21642181802231356</v>
      </c>
      <c r="T2365">
        <v>-0.12209286310035081</v>
      </c>
      <c r="U2365" s="1">
        <v>0.22352933266862002</v>
      </c>
      <c r="V2365">
        <v>0.73176177116123364</v>
      </c>
      <c r="W2365">
        <v>0.82427231320985106</v>
      </c>
      <c r="X2365">
        <v>0.86836552207678486</v>
      </c>
      <c r="Y2365">
        <v>0.44596847243672066</v>
      </c>
      <c r="Z2365">
        <v>-0.70208422793474579</v>
      </c>
      <c r="AA2365">
        <v>-0.18026379398156891</v>
      </c>
      <c r="AB2365">
        <v>7.4721980553876547E-3</v>
      </c>
      <c r="AC2365">
        <v>0.65243668409282651</v>
      </c>
      <c r="AD2365">
        <v>0.82909571597590415</v>
      </c>
      <c r="AE2365" s="1">
        <v>0.59594733710723347</v>
      </c>
      <c r="AF2365">
        <v>0.82341631781637192</v>
      </c>
      <c r="AG2365">
        <v>0.6720033092128137</v>
      </c>
      <c r="AH2365">
        <v>0.846276870969636</v>
      </c>
      <c r="AI2365">
        <v>0.64754874486076064</v>
      </c>
      <c r="AJ2365">
        <v>-0.44560107363229395</v>
      </c>
      <c r="AK2365">
        <v>0.13996136243673035</v>
      </c>
      <c r="AL2365">
        <v>-0.16887792905099397</v>
      </c>
      <c r="AM2365">
        <v>0.42291623249303062</v>
      </c>
      <c r="AN2365">
        <v>0.92897462076840498</v>
      </c>
      <c r="AO2365" s="1">
        <v>0.43084092515898059</v>
      </c>
      <c r="AP2365">
        <v>0.81541186061444937</v>
      </c>
      <c r="AQ2365">
        <v>0.7836582949895522</v>
      </c>
      <c r="AR2365">
        <v>0.89857683474618588</v>
      </c>
      <c r="AS2365">
        <v>0.5738496254739579</v>
      </c>
      <c r="AT2365">
        <v>-0.60058255910398151</v>
      </c>
      <c r="AU2365">
        <v>-1.9964446973970554E-2</v>
      </c>
      <c r="AV2365">
        <v>-8.5231848948137831E-2</v>
      </c>
      <c r="AW2365">
        <v>0.56277015471111269</v>
      </c>
      <c r="AX2365">
        <v>0.92177893558146884</v>
      </c>
      <c r="AY2365" s="1">
        <v>4</v>
      </c>
      <c r="AZ2365">
        <v>10</v>
      </c>
      <c r="BA2365">
        <v>10</v>
      </c>
      <c r="BB2365" s="18">
        <v>0.2208296873422011</v>
      </c>
      <c r="BC2365" s="15">
        <v>-0.42107225229786865</v>
      </c>
      <c r="BD2365" s="15">
        <v>0.2788632243042396</v>
      </c>
      <c r="BE2365" s="15">
        <v>0.53067988864273707</v>
      </c>
      <c r="BF2365" s="15">
        <v>1.3957926660518236</v>
      </c>
      <c r="BG2365" s="15">
        <v>1.1188498391220749</v>
      </c>
      <c r="BH2365" s="18">
        <v>-1.3311324683950454</v>
      </c>
      <c r="BI2365" s="15">
        <v>-1.1266648513185686</v>
      </c>
      <c r="BJ2365" s="15">
        <v>-0.33031279583507434</v>
      </c>
      <c r="BK2365" s="15">
        <v>-0.75032745087576036</v>
      </c>
      <c r="BL2365" s="15">
        <v>5.449961441973656E-2</v>
      </c>
      <c r="BM2365" s="15">
        <v>0.35999489883954522</v>
      </c>
      <c r="BN2365" s="1" t="s">
        <v>20542</v>
      </c>
    </row>
    <row r="2366" spans="1:66" x14ac:dyDescent="0.25">
      <c r="A2366">
        <v>853719</v>
      </c>
      <c r="B2366" t="s">
        <v>6828</v>
      </c>
      <c r="C2366" t="s">
        <v>6829</v>
      </c>
      <c r="D2366" t="s">
        <v>6830</v>
      </c>
      <c r="E2366" t="s">
        <v>3515</v>
      </c>
      <c r="F2366" s="23">
        <v>4.5506277000000001E-10</v>
      </c>
      <c r="G2366" s="23">
        <v>2.0418953E-5</v>
      </c>
      <c r="H2366" s="23">
        <v>1.1844628499999999E-2</v>
      </c>
      <c r="I2366" s="11">
        <v>-0.24478610267473172</v>
      </c>
      <c r="J2366" s="12">
        <v>-0.94790908812348307</v>
      </c>
      <c r="K2366" s="12">
        <v>-0.77867896698361938</v>
      </c>
      <c r="L2366" s="12">
        <v>-0.11973739246345032</v>
      </c>
      <c r="M2366" s="12">
        <v>-0.96758682413904007</v>
      </c>
      <c r="N2366" s="12">
        <v>5.2675540809944611E-2</v>
      </c>
      <c r="O2366" s="1">
        <v>-0.12308666109510509</v>
      </c>
      <c r="P2366">
        <v>-0.34067348512329659</v>
      </c>
      <c r="Q2366">
        <v>-0.27443460883345622</v>
      </c>
      <c r="R2366">
        <v>-4.0907202355537929E-2</v>
      </c>
      <c r="S2366">
        <v>-0.30259068001206701</v>
      </c>
      <c r="T2366">
        <v>1.5929313004841687E-2</v>
      </c>
      <c r="U2366" s="1">
        <v>0.92059378740700037</v>
      </c>
      <c r="V2366">
        <v>0.64730838609662122</v>
      </c>
      <c r="W2366">
        <v>0.5402754209008942</v>
      </c>
      <c r="X2366">
        <v>0.61209703649613789</v>
      </c>
      <c r="Y2366">
        <v>0.26232537011193857</v>
      </c>
      <c r="Z2366">
        <v>0.10180624796980313</v>
      </c>
      <c r="AA2366">
        <v>9.3931998813171214E-2</v>
      </c>
      <c r="AB2366">
        <v>-4.9392773122776339E-2</v>
      </c>
      <c r="AC2366">
        <v>0.5119229436348639</v>
      </c>
      <c r="AD2366">
        <v>0.76393949262647165</v>
      </c>
      <c r="AE2366" s="1">
        <v>0.78270503414215786</v>
      </c>
      <c r="AF2366">
        <v>0.78440067017670234</v>
      </c>
      <c r="AG2366">
        <v>0.81261677809798238</v>
      </c>
      <c r="AH2366">
        <v>0.68960799097894621</v>
      </c>
      <c r="AI2366">
        <v>0.6662825202406002</v>
      </c>
      <c r="AJ2366">
        <v>-0.20949205222619821</v>
      </c>
      <c r="AK2366">
        <v>-9.804272692201417E-2</v>
      </c>
      <c r="AL2366">
        <v>0.21794703563184295</v>
      </c>
      <c r="AM2366">
        <v>0.20601025741792731</v>
      </c>
      <c r="AN2366">
        <v>0.96096988349746182</v>
      </c>
      <c r="AO2366" s="1">
        <v>0.89946683141513384</v>
      </c>
      <c r="AP2366">
        <v>0.75298135126655419</v>
      </c>
      <c r="AQ2366">
        <v>0.70979845491236737</v>
      </c>
      <c r="AR2366">
        <v>0.68517931785421027</v>
      </c>
      <c r="AS2366">
        <v>0.4845663563219692</v>
      </c>
      <c r="AT2366">
        <v>-5.2987610838315484E-2</v>
      </c>
      <c r="AU2366">
        <v>1.5988494842559238E-4</v>
      </c>
      <c r="AV2366">
        <v>8.5603657281112619E-2</v>
      </c>
      <c r="AW2366">
        <v>0.3821245437019421</v>
      </c>
      <c r="AX2366">
        <v>0.90679857004730435</v>
      </c>
      <c r="AY2366" s="1">
        <v>1</v>
      </c>
      <c r="AZ2366">
        <v>10</v>
      </c>
      <c r="BA2366">
        <v>10</v>
      </c>
      <c r="BB2366" s="18">
        <v>-1.4983434204837629</v>
      </c>
      <c r="BC2366" s="15">
        <v>0.54044258332535822</v>
      </c>
      <c r="BD2366" s="15">
        <v>0.52474040373268072</v>
      </c>
      <c r="BE2366" s="15">
        <v>0.23893393961763221</v>
      </c>
      <c r="BF2366" s="15">
        <v>1.3582635439263744</v>
      </c>
      <c r="BG2366" s="15">
        <v>0.8605366054724719</v>
      </c>
      <c r="BH2366" s="18">
        <v>-1.828073114613004</v>
      </c>
      <c r="BI2366" s="15">
        <v>-0.73640185463115915</v>
      </c>
      <c r="BJ2366" s="15">
        <v>-0.52414911574119671</v>
      </c>
      <c r="BK2366" s="15">
        <v>7.7646295583084016E-2</v>
      </c>
      <c r="BL2366" s="15">
        <v>5.4912969360511342E-2</v>
      </c>
      <c r="BM2366" s="15">
        <v>0.93149116445098767</v>
      </c>
      <c r="BN2366" s="1" t="s">
        <v>20542</v>
      </c>
    </row>
    <row r="2367" spans="1:66" x14ac:dyDescent="0.25">
      <c r="A2367">
        <v>855182</v>
      </c>
      <c r="B2367" t="s">
        <v>7290</v>
      </c>
      <c r="C2367" t="s">
        <v>7291</v>
      </c>
      <c r="D2367" t="s">
        <v>7292</v>
      </c>
      <c r="E2367" t="s">
        <v>7293</v>
      </c>
      <c r="F2367" s="23">
        <v>2.5044943999999999E-10</v>
      </c>
      <c r="G2367" s="23">
        <v>3.6072645E-3</v>
      </c>
      <c r="H2367" s="23">
        <v>0.63388776999999996</v>
      </c>
      <c r="I2367" s="11">
        <v>-0.2519564512818479</v>
      </c>
      <c r="J2367" s="12">
        <v>-0.63225161089530957</v>
      </c>
      <c r="K2367" s="12">
        <v>-0.27038894572061811</v>
      </c>
      <c r="L2367" s="12">
        <v>-0.36611220270991301</v>
      </c>
      <c r="M2367" s="12">
        <v>-1.8581278404400891E-2</v>
      </c>
      <c r="N2367" s="12">
        <v>-0.30720712615953244</v>
      </c>
      <c r="O2367" s="1">
        <v>-0.26835417351055046</v>
      </c>
      <c r="P2367">
        <v>-0.45108510222034781</v>
      </c>
      <c r="Q2367">
        <v>-0.15181956905337129</v>
      </c>
      <c r="R2367">
        <v>-0.21649990683703163</v>
      </c>
      <c r="S2367">
        <v>-8.4587712042509637E-3</v>
      </c>
      <c r="T2367">
        <v>-0.13867236318696963</v>
      </c>
      <c r="U2367" s="1">
        <v>0.83379768316710035</v>
      </c>
      <c r="V2367">
        <v>0.81199117762519246</v>
      </c>
      <c r="W2367">
        <v>0.71636897728894122</v>
      </c>
      <c r="X2367">
        <v>0.75402182203516965</v>
      </c>
      <c r="Y2367">
        <v>0.54079808487838477</v>
      </c>
      <c r="Z2367">
        <v>-0.19329894133608347</v>
      </c>
      <c r="AA2367">
        <v>6.5986786389138602E-2</v>
      </c>
      <c r="AB2367">
        <v>7.3392928735358121E-3</v>
      </c>
      <c r="AC2367">
        <v>0.41297246036212498</v>
      </c>
      <c r="AD2367">
        <v>0.94195340420772267</v>
      </c>
      <c r="AE2367" s="1">
        <v>0.70676648584431545</v>
      </c>
      <c r="AF2367">
        <v>0.86332554312656495</v>
      </c>
      <c r="AG2367">
        <v>0.75182899616550436</v>
      </c>
      <c r="AH2367">
        <v>0.82253734649736432</v>
      </c>
      <c r="AI2367">
        <v>0.48250688750773102</v>
      </c>
      <c r="AJ2367">
        <v>-0.38526354554843206</v>
      </c>
      <c r="AK2367">
        <v>8.3345585663849656E-2</v>
      </c>
      <c r="AL2367">
        <v>-3.1752144464219083E-2</v>
      </c>
      <c r="AM2367">
        <v>0.55792970268538566</v>
      </c>
      <c r="AN2367">
        <v>0.94497608526868848</v>
      </c>
      <c r="AO2367" s="1">
        <v>0.77302570132987591</v>
      </c>
      <c r="AP2367">
        <v>0.84611869089482206</v>
      </c>
      <c r="AQ2367">
        <v>0.74123797102052702</v>
      </c>
      <c r="AR2367">
        <v>0.79682527006334569</v>
      </c>
      <c r="AS2367">
        <v>0.51422896885138947</v>
      </c>
      <c r="AT2367">
        <v>-0.29723919229716766</v>
      </c>
      <c r="AU2367">
        <v>7.5789799203493366E-2</v>
      </c>
      <c r="AV2367">
        <v>-1.3438005808030829E-2</v>
      </c>
      <c r="AW2367">
        <v>0.49368413138019202</v>
      </c>
      <c r="AX2367">
        <v>0.95140987267542665</v>
      </c>
      <c r="AY2367" s="1">
        <v>10</v>
      </c>
      <c r="AZ2367">
        <v>10</v>
      </c>
      <c r="BA2367">
        <v>10</v>
      </c>
      <c r="BB2367" s="18">
        <v>-1.3726734343490197</v>
      </c>
      <c r="BC2367" s="15">
        <v>-0.15249887004856519</v>
      </c>
      <c r="BD2367" s="15">
        <v>0.34145034357833426</v>
      </c>
      <c r="BE2367" s="15">
        <v>0.22972462864071705</v>
      </c>
      <c r="BF2367" s="15">
        <v>1.0024713041318984</v>
      </c>
      <c r="BG2367" s="15">
        <v>1.2459840005888576</v>
      </c>
      <c r="BH2367" s="18">
        <v>-1.7259336112541719</v>
      </c>
      <c r="BI2367" s="15">
        <v>-1.0389588704856949</v>
      </c>
      <c r="BJ2367" s="15">
        <v>-3.7653451194570788E-2</v>
      </c>
      <c r="BK2367" s="15">
        <v>-0.28358971928904569</v>
      </c>
      <c r="BL2367" s="15">
        <v>0.97641908096846031</v>
      </c>
      <c r="BM2367" s="15">
        <v>0.81525859871279793</v>
      </c>
      <c r="BN2367" s="1" t="s">
        <v>20542</v>
      </c>
    </row>
    <row r="2368" spans="1:66" x14ac:dyDescent="0.25">
      <c r="A2368">
        <v>851595</v>
      </c>
      <c r="B2368" t="s">
        <v>9073</v>
      </c>
      <c r="C2368" t="s">
        <v>9074</v>
      </c>
      <c r="D2368" t="s">
        <v>9075</v>
      </c>
      <c r="E2368" t="s">
        <v>9076</v>
      </c>
      <c r="F2368" s="23">
        <v>5.0518009999999999E-8</v>
      </c>
      <c r="G2368" s="23">
        <v>1.4806712E-4</v>
      </c>
      <c r="H2368" s="23">
        <v>0.13270166999999999</v>
      </c>
      <c r="I2368" s="11">
        <v>6.6780384614253279E-4</v>
      </c>
      <c r="J2368" s="12">
        <v>-0.32316117359369251</v>
      </c>
      <c r="K2368" s="12">
        <v>-0.33543085741073492</v>
      </c>
      <c r="L2368" s="12">
        <v>-0.3392392212745608</v>
      </c>
      <c r="M2368" s="12">
        <v>-0.64177090184488828</v>
      </c>
      <c r="N2368" s="12">
        <v>-0.94081414848963507</v>
      </c>
      <c r="O2368" s="1">
        <v>2.4108178604196574E-3</v>
      </c>
      <c r="P2368">
        <v>-0.82042515897677681</v>
      </c>
      <c r="Q2368">
        <v>-0.50989011329544998</v>
      </c>
      <c r="R2368">
        <v>-0.47494943993133865</v>
      </c>
      <c r="S2368">
        <v>-0.6338390795290515</v>
      </c>
      <c r="T2368">
        <v>-0.76333753585561381</v>
      </c>
      <c r="U2368" s="1">
        <v>0.61247131512343522</v>
      </c>
      <c r="V2368">
        <v>0.77444901683172462</v>
      </c>
      <c r="W2368">
        <v>0.80202326704479099</v>
      </c>
      <c r="X2368">
        <v>0.88049871436349603</v>
      </c>
      <c r="Y2368">
        <v>0.72884529957088562</v>
      </c>
      <c r="Z2368">
        <v>-0.36713781482309576</v>
      </c>
      <c r="AA2368">
        <v>-9.6417996842640297E-2</v>
      </c>
      <c r="AB2368">
        <v>-3.7725438906293367E-2</v>
      </c>
      <c r="AC2368">
        <v>0.38490726612457921</v>
      </c>
      <c r="AD2368">
        <v>0.98431662396554387</v>
      </c>
      <c r="AE2368" s="1">
        <v>0.55279456443142583</v>
      </c>
      <c r="AF2368">
        <v>0.85186458581578484</v>
      </c>
      <c r="AG2368">
        <v>0.84254567422694149</v>
      </c>
      <c r="AH2368">
        <v>0.85572626522189077</v>
      </c>
      <c r="AI2368">
        <v>0.65986356584244743</v>
      </c>
      <c r="AJ2368">
        <v>-0.52473837525411249</v>
      </c>
      <c r="AK2368">
        <v>-5.2860701346361588E-2</v>
      </c>
      <c r="AL2368">
        <v>4.7976020339697396E-2</v>
      </c>
      <c r="AM2368">
        <v>0.42255405484975522</v>
      </c>
      <c r="AN2368">
        <v>0.98263566854773088</v>
      </c>
      <c r="AO2368" s="1">
        <v>0.59365877582051074</v>
      </c>
      <c r="AP2368">
        <v>0.80547082150632809</v>
      </c>
      <c r="AQ2368">
        <v>0.81993420207893819</v>
      </c>
      <c r="AR2368">
        <v>0.87533070684881431</v>
      </c>
      <c r="AS2368">
        <v>0.70718749528657776</v>
      </c>
      <c r="AT2368">
        <v>-0.42519017808626253</v>
      </c>
      <c r="AU2368">
        <v>-8.1208213848559516E-2</v>
      </c>
      <c r="AV2368">
        <v>-7.1583280556278212E-3</v>
      </c>
      <c r="AW2368">
        <v>0.40002800052438287</v>
      </c>
      <c r="AX2368">
        <v>0.98786538181204675</v>
      </c>
      <c r="AY2368" s="1">
        <v>10</v>
      </c>
      <c r="AZ2368">
        <v>10</v>
      </c>
      <c r="BA2368">
        <v>10</v>
      </c>
      <c r="BB2368" s="18">
        <v>-1.0651369851669616</v>
      </c>
      <c r="BC2368" s="15">
        <v>-0.49699531694445859</v>
      </c>
      <c r="BD2368" s="15">
        <v>0.12993581484152344</v>
      </c>
      <c r="BE2368" s="15">
        <v>0.26585564534726341</v>
      </c>
      <c r="BF2368" s="15">
        <v>1.2445856181706962</v>
      </c>
      <c r="BG2368" s="15">
        <v>2.0410750003713933</v>
      </c>
      <c r="BH2368" s="18">
        <v>-1.0640397542557247</v>
      </c>
      <c r="BI2368" s="15">
        <v>-1.0279632516558543</v>
      </c>
      <c r="BJ2368" s="15">
        <v>-0.42119174673175491</v>
      </c>
      <c r="BK2368" s="15">
        <v>-0.29152922453108837</v>
      </c>
      <c r="BL2368" s="15">
        <v>0.19012797240510645</v>
      </c>
      <c r="BM2368" s="15">
        <v>0.49527622814985212</v>
      </c>
      <c r="BN2368" s="1" t="s">
        <v>20542</v>
      </c>
    </row>
    <row r="2369" spans="1:66" x14ac:dyDescent="0.25">
      <c r="A2369">
        <v>853960</v>
      </c>
      <c r="B2369" t="s">
        <v>9500</v>
      </c>
      <c r="C2369" t="s">
        <v>9501</v>
      </c>
      <c r="D2369" t="s">
        <v>9502</v>
      </c>
      <c r="E2369" t="s">
        <v>9450</v>
      </c>
      <c r="F2369" s="23">
        <v>7.0321136000000002E-8</v>
      </c>
      <c r="G2369" s="23">
        <v>1.4655406000000001E-7</v>
      </c>
      <c r="H2369" s="23">
        <v>0.22739372999999999</v>
      </c>
      <c r="I2369" s="11">
        <v>-0.34758717949931434</v>
      </c>
      <c r="J2369" s="12">
        <v>-0.95144156226599508</v>
      </c>
      <c r="K2369" s="12">
        <v>-0.67312547011238011</v>
      </c>
      <c r="L2369" s="12">
        <v>-0.68263738989603029</v>
      </c>
      <c r="M2369" s="12">
        <v>-0.45860810717820472</v>
      </c>
      <c r="N2369" s="12">
        <v>-1.0839313273574478</v>
      </c>
      <c r="O2369" s="1">
        <v>-0.16368590592968149</v>
      </c>
      <c r="P2369">
        <v>-0.46721673753444326</v>
      </c>
      <c r="Q2369">
        <v>-0.3076126447859362</v>
      </c>
      <c r="R2369">
        <v>-0.27122844954201447</v>
      </c>
      <c r="S2369">
        <v>-0.16655182868024851</v>
      </c>
      <c r="T2369">
        <v>-0.37258014558496422</v>
      </c>
      <c r="U2369" s="1">
        <v>0.52722739054016021</v>
      </c>
      <c r="V2369">
        <v>0.69912548463228374</v>
      </c>
      <c r="W2369">
        <v>0.88305246778938495</v>
      </c>
      <c r="X2369">
        <v>0.85071902096538021</v>
      </c>
      <c r="Y2369">
        <v>0.77624236939252866</v>
      </c>
      <c r="Z2369">
        <v>-0.35710417014266482</v>
      </c>
      <c r="AA2369">
        <v>-0.30040764672277981</v>
      </c>
      <c r="AB2369">
        <v>0.1086553053739501</v>
      </c>
      <c r="AC2369">
        <v>0.29984153263912611</v>
      </c>
      <c r="AD2369">
        <v>0.97076943757841039</v>
      </c>
      <c r="AE2369" s="1">
        <v>0.25678166844552658</v>
      </c>
      <c r="AF2369">
        <v>0.71812720878597902</v>
      </c>
      <c r="AG2369">
        <v>0.91254885658312679</v>
      </c>
      <c r="AH2369">
        <v>0.85716847230139903</v>
      </c>
      <c r="AI2369">
        <v>0.50844687851466441</v>
      </c>
      <c r="AJ2369">
        <v>-0.65158538335566329</v>
      </c>
      <c r="AK2369">
        <v>-0.31594571386455667</v>
      </c>
      <c r="AL2369">
        <v>0.14007088128199782</v>
      </c>
      <c r="AM2369">
        <v>0.57579500586908439</v>
      </c>
      <c r="AN2369">
        <v>0.86897642589824176</v>
      </c>
      <c r="AO2369" s="1">
        <v>0.41419395378404739</v>
      </c>
      <c r="AP2369">
        <v>0.73185964757897815</v>
      </c>
      <c r="AQ2369">
        <v>0.92705611840765145</v>
      </c>
      <c r="AR2369">
        <v>0.88248812580220615</v>
      </c>
      <c r="AS2369">
        <v>0.67287680857577437</v>
      </c>
      <c r="AT2369">
        <v>-0.51154341178303464</v>
      </c>
      <c r="AU2369">
        <v>-0.31803893426287938</v>
      </c>
      <c r="AV2369">
        <v>0.12750730559469026</v>
      </c>
      <c r="AW2369">
        <v>0.4433921856594969</v>
      </c>
      <c r="AX2369">
        <v>0.954234848058364</v>
      </c>
      <c r="AY2369" s="1">
        <v>10</v>
      </c>
      <c r="AZ2369">
        <v>3</v>
      </c>
      <c r="BA2369">
        <v>10</v>
      </c>
      <c r="BB2369" s="18">
        <v>-0.40529361137795522</v>
      </c>
      <c r="BC2369" s="15">
        <v>-0.10239127578429934</v>
      </c>
      <c r="BD2369" s="15">
        <v>-1.4438018075104881E-3</v>
      </c>
      <c r="BE2369" s="15">
        <v>0.72688783514026811</v>
      </c>
      <c r="BF2369" s="15">
        <v>1.0672925996201099</v>
      </c>
      <c r="BG2369" s="15">
        <v>1.9155185254767451</v>
      </c>
      <c r="BH2369" s="18">
        <v>-0.93538150949969034</v>
      </c>
      <c r="BI2369" s="15">
        <v>-1.5533874219992831</v>
      </c>
      <c r="BJ2369" s="15">
        <v>-1.0279939356129486</v>
      </c>
      <c r="BK2369" s="15">
        <v>-0.31416845384753411</v>
      </c>
      <c r="BL2369" s="15">
        <v>0.36789221337496203</v>
      </c>
      <c r="BM2369" s="15">
        <v>0.26246883631712314</v>
      </c>
      <c r="BN2369" s="1" t="s">
        <v>20542</v>
      </c>
    </row>
    <row r="2370" spans="1:66" x14ac:dyDescent="0.25">
      <c r="A2370">
        <v>851692</v>
      </c>
      <c r="B2370" t="s">
        <v>9657</v>
      </c>
      <c r="C2370" t="s">
        <v>9658</v>
      </c>
      <c r="D2370" t="s">
        <v>9659</v>
      </c>
      <c r="E2370" t="s">
        <v>9660</v>
      </c>
      <c r="F2370" s="23">
        <v>9.2818444999999999E-6</v>
      </c>
      <c r="G2370" s="23">
        <v>1.9502561000000001E-3</v>
      </c>
      <c r="H2370" s="23">
        <v>0.33752559999999998</v>
      </c>
      <c r="I2370" s="11">
        <v>-0.14004170639667993</v>
      </c>
      <c r="J2370" s="12">
        <v>-0.56181540052735757</v>
      </c>
      <c r="K2370" s="12">
        <v>-0.57290884639095951</v>
      </c>
      <c r="L2370" s="12">
        <v>-0.41258493341389507</v>
      </c>
      <c r="M2370" s="12">
        <v>6.5974204331322436E-2</v>
      </c>
      <c r="N2370" s="12">
        <v>-0.37000392140276417</v>
      </c>
      <c r="O2370" s="1">
        <v>-7.4360305872404386E-2</v>
      </c>
      <c r="P2370">
        <v>-0.25580468821494251</v>
      </c>
      <c r="Q2370">
        <v>-0.28318364817688757</v>
      </c>
      <c r="R2370">
        <v>-0.17296251622432932</v>
      </c>
      <c r="S2370">
        <v>2.7115420832200539E-2</v>
      </c>
      <c r="T2370">
        <v>-0.1408881608528918</v>
      </c>
      <c r="U2370" s="1">
        <v>0.77886862077895114</v>
      </c>
      <c r="V2370">
        <v>0.5867940297112666</v>
      </c>
      <c r="W2370">
        <v>0.74654163945598195</v>
      </c>
      <c r="X2370">
        <v>0.57615993955435385</v>
      </c>
      <c r="Y2370">
        <v>0.66834677313779123</v>
      </c>
      <c r="Z2370">
        <v>3.662636026850373E-2</v>
      </c>
      <c r="AA2370">
        <v>-0.25934845180418137</v>
      </c>
      <c r="AB2370">
        <v>0.27279963009995012</v>
      </c>
      <c r="AC2370">
        <v>6.0444309076887456E-2</v>
      </c>
      <c r="AD2370">
        <v>0.85537909461510186</v>
      </c>
      <c r="AE2370" s="1">
        <v>0.50932678744763837</v>
      </c>
      <c r="AF2370">
        <v>0.58218912208638429</v>
      </c>
      <c r="AG2370">
        <v>0.93357190217477504</v>
      </c>
      <c r="AH2370">
        <v>0.86129185736196834</v>
      </c>
      <c r="AI2370">
        <v>0.58084297389363659</v>
      </c>
      <c r="AJ2370">
        <v>-0.22709067445908704</v>
      </c>
      <c r="AK2370">
        <v>-0.51610067918122271</v>
      </c>
      <c r="AL2370">
        <v>0.16306054131967543</v>
      </c>
      <c r="AM2370">
        <v>0.50861462587463635</v>
      </c>
      <c r="AN2370">
        <v>0.9096550153427182</v>
      </c>
      <c r="AO2370" s="1">
        <v>0.67007368506501375</v>
      </c>
      <c r="AP2370">
        <v>0.61236314425401628</v>
      </c>
      <c r="AQ2370">
        <v>0.883584206303622</v>
      </c>
      <c r="AR2370">
        <v>0.75820801284483086</v>
      </c>
      <c r="AS2370">
        <v>0.65289930574091515</v>
      </c>
      <c r="AT2370">
        <v>-0.10451123132896298</v>
      </c>
      <c r="AU2370">
        <v>-0.4108676930900812</v>
      </c>
      <c r="AV2370">
        <v>0.22638690517211071</v>
      </c>
      <c r="AW2370">
        <v>0.30616639857103212</v>
      </c>
      <c r="AX2370">
        <v>0.92569692316599939</v>
      </c>
      <c r="AY2370" s="1">
        <v>10</v>
      </c>
      <c r="AZ2370">
        <v>3</v>
      </c>
      <c r="BA2370">
        <v>10</v>
      </c>
      <c r="BB2370" s="18">
        <v>-0.98217449376731347</v>
      </c>
      <c r="BC2370" s="15">
        <v>0.406162563441687</v>
      </c>
      <c r="BD2370" s="15">
        <v>-9.7718894017665467E-2</v>
      </c>
      <c r="BE2370" s="15">
        <v>0.80823505934848683</v>
      </c>
      <c r="BF2370" s="15">
        <v>0.44671136107489007</v>
      </c>
      <c r="BG2370" s="15">
        <v>1.4816331418814164</v>
      </c>
      <c r="BH2370" s="18">
        <v>-1.2723097464167192</v>
      </c>
      <c r="BI2370" s="15">
        <v>-0.75779392758116382</v>
      </c>
      <c r="BJ2370" s="15">
        <v>-1.2846585362831315</v>
      </c>
      <c r="BK2370" s="15">
        <v>-4.6549111563449715E-2</v>
      </c>
      <c r="BL2370" s="15">
        <v>0.58339523143413974</v>
      </c>
      <c r="BM2370" s="15">
        <v>0.7150673524487976</v>
      </c>
      <c r="BN2370" s="1" t="s">
        <v>20542</v>
      </c>
    </row>
    <row r="2371" spans="1:66" x14ac:dyDescent="0.25">
      <c r="A2371">
        <v>856097</v>
      </c>
      <c r="B2371" t="s">
        <v>13264</v>
      </c>
      <c r="C2371" t="s">
        <v>13265</v>
      </c>
      <c r="D2371" t="s">
        <v>13266</v>
      </c>
      <c r="E2371" t="s">
        <v>13267</v>
      </c>
      <c r="F2371" s="23">
        <v>1.12132525E-14</v>
      </c>
      <c r="G2371" s="23">
        <v>1.5682469999999999E-5</v>
      </c>
      <c r="H2371" s="23">
        <v>1.9000774000000002E-2</v>
      </c>
      <c r="I2371" s="11">
        <v>-0.51148444475258603</v>
      </c>
      <c r="J2371" s="12">
        <v>-0.56060562310350748</v>
      </c>
      <c r="K2371" s="12">
        <v>-1.0466327123427257</v>
      </c>
      <c r="L2371" s="12">
        <v>-0.32516646082949263</v>
      </c>
      <c r="M2371" s="12">
        <v>0.20367235471089862</v>
      </c>
      <c r="N2371" s="12">
        <v>-0.85623452602343364</v>
      </c>
      <c r="O2371" s="1">
        <v>-0.1475214158235312</v>
      </c>
      <c r="P2371">
        <v>-0.12379665857178603</v>
      </c>
      <c r="Q2371">
        <v>-0.22849463641064149</v>
      </c>
      <c r="R2371">
        <v>-6.4731357507861367E-2</v>
      </c>
      <c r="S2371">
        <v>3.8684338454715854E-2</v>
      </c>
      <c r="T2371">
        <v>-0.15021834058610087</v>
      </c>
      <c r="U2371" s="1">
        <v>0.82671087109719044</v>
      </c>
      <c r="V2371">
        <v>0.76338066884935707</v>
      </c>
      <c r="W2371">
        <v>0.71513044414930982</v>
      </c>
      <c r="X2371">
        <v>0.66083200299641065</v>
      </c>
      <c r="Y2371">
        <v>0.67542863843939682</v>
      </c>
      <c r="Z2371">
        <v>-0.13889778302549638</v>
      </c>
      <c r="AA2371">
        <v>6.1604825842029292E-3</v>
      </c>
      <c r="AB2371">
        <v>0.1235544594585349</v>
      </c>
      <c r="AC2371">
        <v>0.16046507364055207</v>
      </c>
      <c r="AD2371">
        <v>0.93028251600299849</v>
      </c>
      <c r="AE2371" s="1">
        <v>0.79064214520026943</v>
      </c>
      <c r="AF2371">
        <v>0.74525990529213415</v>
      </c>
      <c r="AG2371">
        <v>0.86590506598308892</v>
      </c>
      <c r="AH2371">
        <v>0.76079256110251692</v>
      </c>
      <c r="AI2371">
        <v>0.50332559845580116</v>
      </c>
      <c r="AJ2371">
        <v>-0.15204535460953744</v>
      </c>
      <c r="AK2371">
        <v>-0.21904605394996934</v>
      </c>
      <c r="AL2371">
        <v>0.19939862576106604</v>
      </c>
      <c r="AM2371">
        <v>0.45900932954290913</v>
      </c>
      <c r="AN2371">
        <v>0.95158793122049834</v>
      </c>
      <c r="AO2371" s="1">
        <v>0.82359029854823929</v>
      </c>
      <c r="AP2371">
        <v>0.7683982808048867</v>
      </c>
      <c r="AQ2371">
        <v>0.80709381478601194</v>
      </c>
      <c r="AR2371">
        <v>0.7253347177965872</v>
      </c>
      <c r="AS2371">
        <v>0.5986811421891014</v>
      </c>
      <c r="AT2371">
        <v>-0.14836518845219318</v>
      </c>
      <c r="AU2371">
        <v>-0.11087449344825583</v>
      </c>
      <c r="AV2371">
        <v>0.16534607075561525</v>
      </c>
      <c r="AW2371">
        <v>0.31880276750397185</v>
      </c>
      <c r="AX2371">
        <v>0.9589674258336246</v>
      </c>
      <c r="AY2371" s="1">
        <v>10</v>
      </c>
      <c r="AZ2371">
        <v>10</v>
      </c>
      <c r="BA2371">
        <v>10</v>
      </c>
      <c r="BB2371" s="18">
        <v>-1.4575499117127062</v>
      </c>
      <c r="BC2371" s="15">
        <v>-5.0688826644134481E-2</v>
      </c>
      <c r="BD2371" s="15">
        <v>0.24601507808376599</v>
      </c>
      <c r="BE2371" s="15">
        <v>0.48613411703511678</v>
      </c>
      <c r="BF2371" s="15">
        <v>0.56163152704259722</v>
      </c>
      <c r="BG2371" s="15">
        <v>1.614944137849105</v>
      </c>
      <c r="BH2371" s="18">
        <v>-1.9202259049240686</v>
      </c>
      <c r="BI2371" s="15">
        <v>-0.55779860511404744</v>
      </c>
      <c r="BJ2371" s="15">
        <v>-0.70074260864298177</v>
      </c>
      <c r="BK2371" s="15">
        <v>0.19199669650010501</v>
      </c>
      <c r="BL2371" s="15">
        <v>0.74586842803211795</v>
      </c>
      <c r="BM2371" s="15">
        <v>0.8404158724951486</v>
      </c>
      <c r="BN2371" s="1" t="s">
        <v>20542</v>
      </c>
    </row>
    <row r="2372" spans="1:66" x14ac:dyDescent="0.25">
      <c r="A2372">
        <v>850543</v>
      </c>
      <c r="B2372" t="s">
        <v>15426</v>
      </c>
      <c r="C2372" t="s">
        <v>15427</v>
      </c>
      <c r="D2372" t="s">
        <v>15428</v>
      </c>
      <c r="E2372" t="s">
        <v>15429</v>
      </c>
      <c r="F2372" s="23">
        <v>1.0289572E-7</v>
      </c>
      <c r="G2372" s="23">
        <v>3.482012E-3</v>
      </c>
      <c r="H2372" s="23">
        <v>0.85307250000000001</v>
      </c>
      <c r="I2372" s="11">
        <v>-0.30584486204793504</v>
      </c>
      <c r="J2372" s="12">
        <v>-0.44955241510559429</v>
      </c>
      <c r="K2372" s="12">
        <v>-0.20288321651743388</v>
      </c>
      <c r="L2372" s="12">
        <v>-0.48581616144672285</v>
      </c>
      <c r="M2372" s="12">
        <v>-0.10120218846865517</v>
      </c>
      <c r="N2372" s="12">
        <v>-0.29660214457115502</v>
      </c>
      <c r="O2372" s="1">
        <v>-0.14377118457963894</v>
      </c>
      <c r="P2372">
        <v>-0.19490094890317533</v>
      </c>
      <c r="Q2372">
        <v>-8.4566933957862009E-2</v>
      </c>
      <c r="R2372">
        <v>-0.18924149535081425</v>
      </c>
      <c r="S2372">
        <v>-3.3668925760891172E-2</v>
      </c>
      <c r="T2372">
        <v>-0.10051819456405608</v>
      </c>
      <c r="U2372" s="1">
        <v>0.63257568197626657</v>
      </c>
      <c r="V2372">
        <v>0.73336170505092146</v>
      </c>
      <c r="W2372">
        <v>0.9067611152777072</v>
      </c>
      <c r="X2372">
        <v>0.87903824173098899</v>
      </c>
      <c r="Y2372">
        <v>0.56597243196459013</v>
      </c>
      <c r="Z2372">
        <v>-0.29506165270594176</v>
      </c>
      <c r="AA2372">
        <v>-0.28891036118647739</v>
      </c>
      <c r="AB2372">
        <v>0.10464249816484672</v>
      </c>
      <c r="AC2372">
        <v>0.54593276573924887</v>
      </c>
      <c r="AD2372">
        <v>0.97208178079828056</v>
      </c>
      <c r="AE2372" s="1">
        <v>0.55864235899533887</v>
      </c>
      <c r="AF2372">
        <v>0.74909658855369587</v>
      </c>
      <c r="AG2372">
        <v>0.82719633192632669</v>
      </c>
      <c r="AH2372">
        <v>0.93096202125114103</v>
      </c>
      <c r="AI2372">
        <v>0.51004631048119842</v>
      </c>
      <c r="AJ2372">
        <v>-0.38889820392133972</v>
      </c>
      <c r="AK2372">
        <v>-0.16225977443876893</v>
      </c>
      <c r="AL2372">
        <v>-6.7783823551625669E-2</v>
      </c>
      <c r="AM2372">
        <v>0.66753785042587488</v>
      </c>
      <c r="AN2372">
        <v>0.9391255086943433</v>
      </c>
      <c r="AO2372" s="1">
        <v>0.59820769634678805</v>
      </c>
      <c r="AP2372">
        <v>0.7477847396772721</v>
      </c>
      <c r="AQ2372">
        <v>0.87162625277055827</v>
      </c>
      <c r="AR2372">
        <v>0.91401261693888824</v>
      </c>
      <c r="AS2372">
        <v>0.54069144929259294</v>
      </c>
      <c r="AT2372">
        <v>-0.34767349441171774</v>
      </c>
      <c r="AU2372">
        <v>-0.22352814054252387</v>
      </c>
      <c r="AV2372">
        <v>1.3264659437875899E-2</v>
      </c>
      <c r="AW2372">
        <v>0.6154532225705609</v>
      </c>
      <c r="AX2372">
        <v>0.96241385481458386</v>
      </c>
      <c r="AY2372" s="1">
        <v>10</v>
      </c>
      <c r="AZ2372">
        <v>10</v>
      </c>
      <c r="BA2372">
        <v>10</v>
      </c>
      <c r="BB2372" s="18">
        <v>-0.84824001809991711</v>
      </c>
      <c r="BC2372" s="15">
        <v>-0.24804905796123897</v>
      </c>
      <c r="BD2372" s="15">
        <v>-0.23711040284476156</v>
      </c>
      <c r="BE2372" s="15">
        <v>0.46273270895136598</v>
      </c>
      <c r="BF2372" s="15">
        <v>1.2474658057294032</v>
      </c>
      <c r="BG2372" s="15">
        <v>1.2831017362969368</v>
      </c>
      <c r="BH2372" s="18">
        <v>-1.3994880231899167</v>
      </c>
      <c r="BI2372" s="15">
        <v>-1.0583123736533298</v>
      </c>
      <c r="BJ2372" s="15">
        <v>-0.60278261856421167</v>
      </c>
      <c r="BK2372" s="15">
        <v>-0.41289157992752923</v>
      </c>
      <c r="BL2372" s="15">
        <v>1.0650612227962919</v>
      </c>
      <c r="BM2372" s="15">
        <v>0.74851260046689327</v>
      </c>
      <c r="BN2372" s="1" t="s">
        <v>20542</v>
      </c>
    </row>
    <row r="2373" spans="1:66" x14ac:dyDescent="0.25">
      <c r="A2373">
        <v>851928</v>
      </c>
      <c r="B2373" t="s">
        <v>15925</v>
      </c>
      <c r="C2373" t="s">
        <v>15926</v>
      </c>
      <c r="D2373" t="s">
        <v>15927</v>
      </c>
      <c r="E2373" t="s">
        <v>15928</v>
      </c>
      <c r="F2373" s="23">
        <v>2.0061729999999998E-12</v>
      </c>
      <c r="G2373" s="23">
        <v>2.2235530000000001E-7</v>
      </c>
      <c r="H2373" s="23">
        <v>0.74390537000000001</v>
      </c>
      <c r="I2373" s="11">
        <v>-0.66159378309624961</v>
      </c>
      <c r="J2373" s="12">
        <v>-0.67791680791246589</v>
      </c>
      <c r="K2373" s="12">
        <v>-0.4266836162129129</v>
      </c>
      <c r="L2373" s="12">
        <v>-0.62214331708644688</v>
      </c>
      <c r="M2373" s="12">
        <v>-0.73688420846664027</v>
      </c>
      <c r="N2373" s="12">
        <v>-0.95797724413470386</v>
      </c>
      <c r="O2373" s="1">
        <v>-0.31951899374494769</v>
      </c>
      <c r="P2373">
        <v>-0.35079744774732513</v>
      </c>
      <c r="Q2373">
        <v>-0.19435688799522091</v>
      </c>
      <c r="R2373">
        <v>-0.2361524255102346</v>
      </c>
      <c r="S2373">
        <v>-0.22596941380656538</v>
      </c>
      <c r="T2373">
        <v>-0.28975167308339578</v>
      </c>
      <c r="U2373" s="1">
        <v>0.38086604218030667</v>
      </c>
      <c r="V2373">
        <v>0.68105113215224566</v>
      </c>
      <c r="W2373">
        <v>0.90435692437710014</v>
      </c>
      <c r="X2373">
        <v>0.93163080951311528</v>
      </c>
      <c r="Y2373">
        <v>0.63714715764922825</v>
      </c>
      <c r="Z2373">
        <v>-0.48060307007466502</v>
      </c>
      <c r="AA2373">
        <v>-0.3518530230429277</v>
      </c>
      <c r="AB2373">
        <v>3.4892016718736762E-2</v>
      </c>
      <c r="AC2373">
        <v>0.54128296092993411</v>
      </c>
      <c r="AD2373">
        <v>0.93205979568717834</v>
      </c>
      <c r="AE2373" s="1">
        <v>0.423098444735517</v>
      </c>
      <c r="AF2373">
        <v>0.76666931476495115</v>
      </c>
      <c r="AG2373">
        <v>0.90841200827641055</v>
      </c>
      <c r="AH2373">
        <v>0.90434083673187426</v>
      </c>
      <c r="AI2373">
        <v>0.56027604064882586</v>
      </c>
      <c r="AJ2373">
        <v>-0.54667005399160484</v>
      </c>
      <c r="AK2373">
        <v>-0.24899410252277152</v>
      </c>
      <c r="AL2373">
        <v>7.4851871179819215E-2</v>
      </c>
      <c r="AM2373">
        <v>0.58363468942124819</v>
      </c>
      <c r="AN2373">
        <v>0.94178833099952131</v>
      </c>
      <c r="AO2373" s="1">
        <v>0.40167985311863652</v>
      </c>
      <c r="AP2373">
        <v>0.72300030407182925</v>
      </c>
      <c r="AQ2373">
        <v>0.90870757926205836</v>
      </c>
      <c r="AR2373">
        <v>0.92137350636327509</v>
      </c>
      <c r="AS2373">
        <v>0.60286806649630431</v>
      </c>
      <c r="AT2373">
        <v>-0.51285123082587958</v>
      </c>
      <c r="AU2373">
        <v>-0.30462806739502801</v>
      </c>
      <c r="AV2373">
        <v>5.3703609002107425E-2</v>
      </c>
      <c r="AW2373">
        <v>0.56258747584113256</v>
      </c>
      <c r="AX2373">
        <v>0.93914295883287335</v>
      </c>
      <c r="AY2373" s="1">
        <v>10</v>
      </c>
      <c r="AZ2373">
        <v>10</v>
      </c>
      <c r="BA2373">
        <v>10</v>
      </c>
      <c r="BB2373" s="18">
        <v>-0.42057535584804046</v>
      </c>
      <c r="BC2373" s="15">
        <v>-0.62842395523835337</v>
      </c>
      <c r="BD2373" s="15">
        <v>-0.36011320333457375</v>
      </c>
      <c r="BE2373" s="15">
        <v>0.44585040449176305</v>
      </c>
      <c r="BF2373" s="15">
        <v>1.501152038401683</v>
      </c>
      <c r="BG2373" s="15">
        <v>1.7009297883551671</v>
      </c>
      <c r="BH2373" s="18">
        <v>-1.1460796550519914</v>
      </c>
      <c r="BI2373" s="15">
        <v>-1.3718280971898515</v>
      </c>
      <c r="BJ2373" s="15">
        <v>-0.82801481588240777</v>
      </c>
      <c r="BK2373" s="15">
        <v>-0.23639248049247805</v>
      </c>
      <c r="BL2373" s="15">
        <v>0.69308419538769972</v>
      </c>
      <c r="BM2373" s="15">
        <v>0.6504111364013776</v>
      </c>
      <c r="BN2373" s="1" t="s">
        <v>20542</v>
      </c>
    </row>
    <row r="2374" spans="1:66" x14ac:dyDescent="0.25">
      <c r="A2374">
        <v>9164982</v>
      </c>
      <c r="B2374" t="s">
        <v>16411</v>
      </c>
      <c r="C2374" t="s">
        <v>16412</v>
      </c>
      <c r="D2374" t="s">
        <v>16413</v>
      </c>
      <c r="E2374" t="s">
        <v>16390</v>
      </c>
      <c r="F2374" s="23">
        <v>1.0679751999999999E-3</v>
      </c>
      <c r="G2374" s="23">
        <v>1.3097574000000001E-3</v>
      </c>
      <c r="H2374" s="23">
        <v>0.48973474</v>
      </c>
      <c r="I2374" s="11">
        <v>-2.5526017279646002E-2</v>
      </c>
      <c r="J2374" s="12">
        <v>-0.19981755367720941</v>
      </c>
      <c r="K2374" s="12">
        <v>-0.26735902598201405</v>
      </c>
      <c r="L2374" s="12">
        <v>-0.41539543232578352</v>
      </c>
      <c r="M2374" s="12">
        <v>-0.53147460483539466</v>
      </c>
      <c r="N2374" s="12">
        <v>-0.6232199699227241</v>
      </c>
      <c r="O2374" s="1">
        <v>-0.1189414772741802</v>
      </c>
      <c r="P2374">
        <v>-0.5334878449208752</v>
      </c>
      <c r="Q2374">
        <v>-0.54180819130472335</v>
      </c>
      <c r="R2374">
        <v>-0.86372102928811245</v>
      </c>
      <c r="S2374">
        <v>-0.90157146398141785</v>
      </c>
      <c r="T2374">
        <v>-0.80952525567552658</v>
      </c>
      <c r="U2374" s="1">
        <v>0.71160639619303723</v>
      </c>
      <c r="V2374">
        <v>0.80407253197567985</v>
      </c>
      <c r="W2374">
        <v>0.79180035105333024</v>
      </c>
      <c r="X2374">
        <v>0.80796596190956127</v>
      </c>
      <c r="Y2374">
        <v>0.70385529854993722</v>
      </c>
      <c r="Z2374">
        <v>-0.30547384581564974</v>
      </c>
      <c r="AA2374">
        <v>-4.5231403729379206E-2</v>
      </c>
      <c r="AB2374">
        <v>4.0306561128841838E-2</v>
      </c>
      <c r="AC2374">
        <v>0.3181497860592869</v>
      </c>
      <c r="AD2374">
        <v>0.98565936882849015</v>
      </c>
      <c r="AE2374" s="1">
        <v>0.68455220716179743</v>
      </c>
      <c r="AF2374">
        <v>0.75752829759914653</v>
      </c>
      <c r="AG2374">
        <v>0.63153644361465155</v>
      </c>
      <c r="AH2374">
        <v>0.75553902188450484</v>
      </c>
      <c r="AI2374">
        <v>0.77430725368317355</v>
      </c>
      <c r="AJ2374">
        <v>-0.27365371781546832</v>
      </c>
      <c r="AK2374">
        <v>0.11091087406277178</v>
      </c>
      <c r="AL2374">
        <v>-0.10839461720184081</v>
      </c>
      <c r="AM2374">
        <v>0.18138241443316158</v>
      </c>
      <c r="AN2374">
        <v>0.92089043057121456</v>
      </c>
      <c r="AO2374" s="1">
        <v>0.707704794452228</v>
      </c>
      <c r="AP2374">
        <v>0.79462477787908847</v>
      </c>
      <c r="AQ2374">
        <v>0.74639995366307232</v>
      </c>
      <c r="AR2374">
        <v>0.7966878610809679</v>
      </c>
      <c r="AS2374">
        <v>0.73066144646674736</v>
      </c>
      <c r="AT2374">
        <v>-0.29742487886909269</v>
      </c>
      <c r="AU2374">
        <v>3.7290524453271936E-3</v>
      </c>
      <c r="AV2374">
        <v>-6.3386692134760093E-3</v>
      </c>
      <c r="AW2374">
        <v>0.27707784362272198</v>
      </c>
      <c r="AX2374">
        <v>0.9716447957655977</v>
      </c>
      <c r="AY2374" s="1">
        <v>10</v>
      </c>
      <c r="AZ2374">
        <v>10</v>
      </c>
      <c r="BA2374">
        <v>10</v>
      </c>
      <c r="BB2374" s="18">
        <v>-0.97381550460751543</v>
      </c>
      <c r="BC2374" s="15">
        <v>-0.176499155616441</v>
      </c>
      <c r="BD2374" s="15">
        <v>0.33440683698113988</v>
      </c>
      <c r="BE2374" s="15">
        <v>0.5023343221765767</v>
      </c>
      <c r="BF2374" s="15">
        <v>1.0477940384381732</v>
      </c>
      <c r="BG2374" s="15">
        <v>1.8050081812568506</v>
      </c>
      <c r="BH2374" s="18">
        <v>-1.0366588520407858</v>
      </c>
      <c r="BI2374" s="15">
        <v>-0.66843660952609996</v>
      </c>
      <c r="BJ2374" s="15">
        <v>-0.32381320475666187</v>
      </c>
      <c r="BK2374" s="15">
        <v>-0.52034145171543111</v>
      </c>
      <c r="BL2374" s="15">
        <v>-0.26066089511948171</v>
      </c>
      <c r="BM2374" s="15">
        <v>0.27068229452967646</v>
      </c>
      <c r="BN2374" s="1" t="s">
        <v>20542</v>
      </c>
    </row>
    <row r="2375" spans="1:66" x14ac:dyDescent="0.25">
      <c r="A2375">
        <v>9164917</v>
      </c>
      <c r="B2375" t="s">
        <v>16481</v>
      </c>
      <c r="C2375" t="s">
        <v>16482</v>
      </c>
      <c r="D2375" t="s">
        <v>16483</v>
      </c>
      <c r="E2375" t="s">
        <v>16484</v>
      </c>
      <c r="F2375" s="23">
        <v>6.5212470000000004E-4</v>
      </c>
      <c r="G2375" s="23">
        <v>6.2411799999999998E-5</v>
      </c>
      <c r="H2375" s="23">
        <v>0.28798854000000002</v>
      </c>
      <c r="I2375" s="11">
        <v>-0.13191986146759868</v>
      </c>
      <c r="J2375" s="12">
        <v>-0.38204114697399694</v>
      </c>
      <c r="K2375" s="12">
        <v>-0.5102410451351459</v>
      </c>
      <c r="L2375" s="12">
        <v>-0.52593932461592408</v>
      </c>
      <c r="M2375" s="12">
        <v>-0.2889436586393142</v>
      </c>
      <c r="N2375" s="12">
        <v>-0.9255206154003256</v>
      </c>
      <c r="O2375" s="1">
        <v>-0.45855061142233194</v>
      </c>
      <c r="P2375">
        <v>-1.325467389183552</v>
      </c>
      <c r="Q2375">
        <v>-1.0350428737613089</v>
      </c>
      <c r="R2375">
        <v>-1.5545448277179799</v>
      </c>
      <c r="S2375">
        <v>-0.45826550520849813</v>
      </c>
      <c r="T2375">
        <v>-1.2219135821069582</v>
      </c>
      <c r="U2375" s="1">
        <v>0.54868325951531416</v>
      </c>
      <c r="V2375">
        <v>0.72119962129992843</v>
      </c>
      <c r="W2375">
        <v>0.62163926675469894</v>
      </c>
      <c r="X2375">
        <v>0.79026196603456855</v>
      </c>
      <c r="Y2375">
        <v>0.84157282075357254</v>
      </c>
      <c r="Z2375">
        <v>-0.36357012086814944</v>
      </c>
      <c r="AA2375">
        <v>7.82367856154845E-2</v>
      </c>
      <c r="AB2375">
        <v>-0.16559450958076408</v>
      </c>
      <c r="AC2375">
        <v>0.15803828359517069</v>
      </c>
      <c r="AD2375">
        <v>0.90257912473149682</v>
      </c>
      <c r="AE2375" s="1">
        <v>0.26550192206779138</v>
      </c>
      <c r="AF2375">
        <v>0.59380704283565644</v>
      </c>
      <c r="AG2375">
        <v>0.53591296580512449</v>
      </c>
      <c r="AH2375">
        <v>0.92100200260674536</v>
      </c>
      <c r="AI2375">
        <v>0.49542125594983144</v>
      </c>
      <c r="AJ2375">
        <v>-0.48561117633614614</v>
      </c>
      <c r="AK2375">
        <v>3.2110405465670372E-2</v>
      </c>
      <c r="AL2375">
        <v>-0.44598293018719282</v>
      </c>
      <c r="AM2375">
        <v>0.66956436717562851</v>
      </c>
      <c r="AN2375">
        <v>0.74107332176168528</v>
      </c>
      <c r="AO2375" s="1">
        <v>0.47408869458234781</v>
      </c>
      <c r="AP2375">
        <v>0.71507036592684559</v>
      </c>
      <c r="AQ2375">
        <v>0.62539688513440228</v>
      </c>
      <c r="AR2375">
        <v>0.88504096257878262</v>
      </c>
      <c r="AS2375">
        <v>0.7602712083528973</v>
      </c>
      <c r="AT2375">
        <v>-0.43041172286520907</v>
      </c>
      <c r="AU2375">
        <v>6.5442448601266176E-2</v>
      </c>
      <c r="AV2375">
        <v>-0.28044013687243047</v>
      </c>
      <c r="AW2375">
        <v>0.35922689736582375</v>
      </c>
      <c r="AX2375">
        <v>0.89412956112387776</v>
      </c>
      <c r="AY2375" s="1">
        <v>10</v>
      </c>
      <c r="AZ2375">
        <v>4</v>
      </c>
      <c r="BA2375">
        <v>10</v>
      </c>
      <c r="BB2375" s="18">
        <v>-0.48752730021571761</v>
      </c>
      <c r="BC2375" s="15">
        <v>-0.14905013889254529</v>
      </c>
      <c r="BD2375" s="15">
        <v>0.65878850860932903</v>
      </c>
      <c r="BE2375" s="15">
        <v>0.21294589990564541</v>
      </c>
      <c r="BF2375" s="15">
        <v>0.80470459378243697</v>
      </c>
      <c r="BG2375" s="15">
        <v>2.0545393245559764</v>
      </c>
      <c r="BH2375" s="18">
        <v>-0.78284098164940497</v>
      </c>
      <c r="BI2375" s="15">
        <v>-1.0042813096723151</v>
      </c>
      <c r="BJ2375" s="15">
        <v>-0.48342889354009277</v>
      </c>
      <c r="BK2375" s="15">
        <v>-0.96441341835913086</v>
      </c>
      <c r="BL2375" s="15">
        <v>0.15787996396236628</v>
      </c>
      <c r="BM2375" s="15">
        <v>-1.7316248486547572E-2</v>
      </c>
      <c r="BN2375" s="1" t="s">
        <v>20542</v>
      </c>
    </row>
    <row r="2376" spans="1:66" x14ac:dyDescent="0.25">
      <c r="A2376">
        <v>856568</v>
      </c>
      <c r="B2376" t="s">
        <v>16685</v>
      </c>
      <c r="C2376" t="s">
        <v>16686</v>
      </c>
      <c r="D2376" t="s">
        <v>16687</v>
      </c>
      <c r="E2376" t="s">
        <v>16688</v>
      </c>
      <c r="F2376" s="23">
        <v>2.220446E-15</v>
      </c>
      <c r="G2376" s="23">
        <v>2.8447155E-3</v>
      </c>
      <c r="H2376" s="23">
        <v>0.9517717</v>
      </c>
      <c r="I2376" s="11">
        <v>-0.46048869590726821</v>
      </c>
      <c r="J2376" s="12">
        <v>-0.19729505929172644</v>
      </c>
      <c r="K2376" s="12">
        <v>-0.23025517694497818</v>
      </c>
      <c r="L2376" s="12">
        <v>-0.40528333103580766</v>
      </c>
      <c r="M2376" s="12">
        <v>-0.25080776951621392</v>
      </c>
      <c r="N2376" s="12">
        <v>-0.35115919930006062</v>
      </c>
      <c r="O2376" s="1">
        <v>-0.67076467952970753</v>
      </c>
      <c r="P2376">
        <v>-0.19993016740695674</v>
      </c>
      <c r="Q2376">
        <v>-0.13799469855947655</v>
      </c>
      <c r="R2376">
        <v>-0.19838527984671186</v>
      </c>
      <c r="S2376">
        <v>-9.6762378232477075E-2</v>
      </c>
      <c r="T2376">
        <v>-0.130492147283023</v>
      </c>
      <c r="U2376" s="1">
        <v>0.61846879398085419</v>
      </c>
      <c r="V2376">
        <v>0.88396246472838336</v>
      </c>
      <c r="W2376">
        <v>0.89650519604009504</v>
      </c>
      <c r="X2376">
        <v>0.81091128044963201</v>
      </c>
      <c r="Y2376">
        <v>0.55320053986687201</v>
      </c>
      <c r="Z2376">
        <v>-0.49966510787432394</v>
      </c>
      <c r="AA2376">
        <v>-8.4654034461278241E-2</v>
      </c>
      <c r="AB2376">
        <v>0.17705728569869389</v>
      </c>
      <c r="AC2376">
        <v>0.47253011075089063</v>
      </c>
      <c r="AD2376">
        <v>0.98597865554311692</v>
      </c>
      <c r="AE2376" s="1">
        <v>0.6715902871219025</v>
      </c>
      <c r="AF2376">
        <v>0.88340639136383436</v>
      </c>
      <c r="AG2376">
        <v>0.86911064252304926</v>
      </c>
      <c r="AH2376">
        <v>0.81232632160611928</v>
      </c>
      <c r="AI2376">
        <v>0.53306508543875564</v>
      </c>
      <c r="AJ2376">
        <v>-0.44584023138202444</v>
      </c>
      <c r="AK2376">
        <v>-4.860376748610741E-2</v>
      </c>
      <c r="AL2376">
        <v>0.1385137341573203</v>
      </c>
      <c r="AM2376">
        <v>0.49445546639395854</v>
      </c>
      <c r="AN2376">
        <v>0.98539359292151296</v>
      </c>
      <c r="AO2376" s="1">
        <v>0.64579758156754508</v>
      </c>
      <c r="AP2376">
        <v>0.884548640287799</v>
      </c>
      <c r="AQ2376">
        <v>0.8836024687673244</v>
      </c>
      <c r="AR2376">
        <v>0.8124174725918385</v>
      </c>
      <c r="AS2376">
        <v>0.54361323358382052</v>
      </c>
      <c r="AT2376">
        <v>-0.47307778023822356</v>
      </c>
      <c r="AU2376">
        <v>-6.6601749344454272E-2</v>
      </c>
      <c r="AV2376">
        <v>0.15784126142717225</v>
      </c>
      <c r="AW2376">
        <v>0.48402261613923009</v>
      </c>
      <c r="AX2376">
        <v>0.98665018077218669</v>
      </c>
      <c r="AY2376" s="1">
        <v>10</v>
      </c>
      <c r="AZ2376">
        <v>10</v>
      </c>
      <c r="BA2376">
        <v>10</v>
      </c>
      <c r="BB2376" s="18">
        <v>-1.1738717356913082</v>
      </c>
      <c r="BC2376" s="15">
        <v>-0.92163571067431549</v>
      </c>
      <c r="BD2376" s="15">
        <v>-4.0512010506665384E-2</v>
      </c>
      <c r="BE2376" s="15">
        <v>0.51513592654393736</v>
      </c>
      <c r="BF2376" s="15">
        <v>1.1424640283410314</v>
      </c>
      <c r="BG2376" s="15">
        <v>1.3137380775181282</v>
      </c>
      <c r="BH2376" s="18">
        <v>-1.5797778686652106</v>
      </c>
      <c r="BI2376" s="15">
        <v>-1.0955450276319858</v>
      </c>
      <c r="BJ2376" s="15">
        <v>-0.24347462240491416</v>
      </c>
      <c r="BK2376" s="15">
        <v>0.15789156610331892</v>
      </c>
      <c r="BL2376" s="15">
        <v>0.92138496006214954</v>
      </c>
      <c r="BM2376" s="15">
        <v>1.0042024170058377</v>
      </c>
      <c r="BN2376" s="1" t="s">
        <v>20542</v>
      </c>
    </row>
    <row r="2377" spans="1:66" x14ac:dyDescent="0.25">
      <c r="A2377">
        <v>852472</v>
      </c>
      <c r="B2377" t="s">
        <v>17606</v>
      </c>
      <c r="C2377" t="s">
        <v>17607</v>
      </c>
      <c r="D2377" t="s">
        <v>17608</v>
      </c>
      <c r="E2377" t="s">
        <v>17609</v>
      </c>
      <c r="F2377" s="23">
        <v>1.5510926000000001E-12</v>
      </c>
      <c r="G2377" s="23">
        <v>5.9553514999999995E-4</v>
      </c>
      <c r="H2377" s="23">
        <v>0.25393417000000001</v>
      </c>
      <c r="I2377" s="11">
        <v>-0.27120517640770436</v>
      </c>
      <c r="J2377" s="12">
        <v>-0.10962872664927695</v>
      </c>
      <c r="K2377" s="12">
        <v>-0.3737438463145914</v>
      </c>
      <c r="L2377" s="12">
        <v>-0.75565836767269978</v>
      </c>
      <c r="M2377" s="12">
        <v>-0.24238868837766728</v>
      </c>
      <c r="N2377" s="12">
        <v>-0.4630629523376984</v>
      </c>
      <c r="O2377" s="1">
        <v>-9.4687524086995156E-2</v>
      </c>
      <c r="P2377">
        <v>-3.933929519889829E-2</v>
      </c>
      <c r="Q2377">
        <v>-0.11149458900245186</v>
      </c>
      <c r="R2377">
        <v>-0.21510560069759924</v>
      </c>
      <c r="S2377">
        <v>-5.6881670052307536E-2</v>
      </c>
      <c r="T2377">
        <v>-0.11746384300507977</v>
      </c>
      <c r="U2377" s="1">
        <v>0.50024370572156118</v>
      </c>
      <c r="V2377">
        <v>0.8760795674678904</v>
      </c>
      <c r="W2377">
        <v>0.8856840529176393</v>
      </c>
      <c r="X2377">
        <v>0.81385565723819697</v>
      </c>
      <c r="Y2377">
        <v>0.41812895436997904</v>
      </c>
      <c r="Z2377">
        <v>-0.60791903217191323</v>
      </c>
      <c r="AA2377">
        <v>-8.0107111453342955E-2</v>
      </c>
      <c r="AB2377">
        <v>0.158814823952416</v>
      </c>
      <c r="AC2377">
        <v>0.6113260710244226</v>
      </c>
      <c r="AD2377">
        <v>0.92617352232675643</v>
      </c>
      <c r="AE2377" s="1">
        <v>0.48289716525419579</v>
      </c>
      <c r="AF2377">
        <v>0.77885261563645192</v>
      </c>
      <c r="AG2377">
        <v>0.80099623491008776</v>
      </c>
      <c r="AH2377">
        <v>0.89744353907622099</v>
      </c>
      <c r="AI2377">
        <v>0.39652374755555775</v>
      </c>
      <c r="AJ2377">
        <v>-0.50228212554214868</v>
      </c>
      <c r="AK2377">
        <v>-8.9469927791863343E-2</v>
      </c>
      <c r="AL2377">
        <v>-6.0537043365064873E-2</v>
      </c>
      <c r="AM2377">
        <v>0.7386625143977148</v>
      </c>
      <c r="AN2377">
        <v>0.88911475889692682</v>
      </c>
      <c r="AO2377" s="1">
        <v>0.4958702797602631</v>
      </c>
      <c r="AP2377">
        <v>0.83607572331446622</v>
      </c>
      <c r="AQ2377">
        <v>0.85182450349783589</v>
      </c>
      <c r="AR2377">
        <v>0.86083987915248228</v>
      </c>
      <c r="AS2377">
        <v>0.41103510923456199</v>
      </c>
      <c r="AT2377">
        <v>-0.56169115305831885</v>
      </c>
      <c r="AU2377">
        <v>-8.5281064014118793E-2</v>
      </c>
      <c r="AV2377">
        <v>5.3956609302324168E-2</v>
      </c>
      <c r="AW2377">
        <v>0.67785077829581497</v>
      </c>
      <c r="AX2377">
        <v>0.91568486491021761</v>
      </c>
      <c r="AY2377" s="1">
        <v>10</v>
      </c>
      <c r="AZ2377">
        <v>4</v>
      </c>
      <c r="BA2377">
        <v>10</v>
      </c>
      <c r="BB2377" s="18">
        <v>-0.85073115514850028</v>
      </c>
      <c r="BC2377" s="15">
        <v>-1.0810936479203541</v>
      </c>
      <c r="BD2377" s="15">
        <v>4.8116485726123905E-2</v>
      </c>
      <c r="BE2377" s="15">
        <v>0.55927028885226882</v>
      </c>
      <c r="BF2377" s="15">
        <v>1.5273808330155372</v>
      </c>
      <c r="BG2377" s="15">
        <v>1.1140515136995346</v>
      </c>
      <c r="BH2377" s="18">
        <v>-1.1731373020897138</v>
      </c>
      <c r="BI2377" s="15">
        <v>-1.2114192405997894</v>
      </c>
      <c r="BJ2377" s="15">
        <v>-0.39618666154172927</v>
      </c>
      <c r="BK2377" s="15">
        <v>-0.33904922684529609</v>
      </c>
      <c r="BL2377" s="15">
        <v>1.2392314543160015</v>
      </c>
      <c r="BM2377" s="15">
        <v>0.56356665853591248</v>
      </c>
      <c r="BN2377" s="1" t="s">
        <v>20542</v>
      </c>
    </row>
    <row r="2378" spans="1:66" x14ac:dyDescent="0.25">
      <c r="A2378">
        <v>853807</v>
      </c>
      <c r="B2378" t="s">
        <v>18406</v>
      </c>
      <c r="C2378" t="s">
        <v>18407</v>
      </c>
      <c r="D2378" t="s">
        <v>18408</v>
      </c>
      <c r="E2378" t="s">
        <v>18409</v>
      </c>
      <c r="F2378" s="23">
        <v>3.9269226000000004E-3</v>
      </c>
      <c r="G2378" s="23">
        <v>2.6142463000000001E-6</v>
      </c>
      <c r="H2378" s="23">
        <v>0.80111295000000005</v>
      </c>
      <c r="I2378" s="11">
        <v>-0.35872648529993006</v>
      </c>
      <c r="J2378" s="12">
        <v>-0.60475859848705571</v>
      </c>
      <c r="K2378" s="12">
        <v>-0.55819923774250713</v>
      </c>
      <c r="L2378" s="12">
        <v>-0.4589454115709164</v>
      </c>
      <c r="M2378" s="12">
        <v>-0.72443834068637658</v>
      </c>
      <c r="N2378" s="12">
        <v>-0.77568637761001902</v>
      </c>
      <c r="O2378" s="1">
        <v>-0.39307134369899416</v>
      </c>
      <c r="P2378">
        <v>-0.63377764229482847</v>
      </c>
      <c r="Q2378">
        <v>-0.53392668716188507</v>
      </c>
      <c r="R2378">
        <v>-0.40470591490442154</v>
      </c>
      <c r="S2378">
        <v>-0.53905160422416531</v>
      </c>
      <c r="T2378">
        <v>-0.61214100646174929</v>
      </c>
      <c r="U2378" s="1">
        <v>0.62519992901813937</v>
      </c>
      <c r="V2378">
        <v>0.74798264749725074</v>
      </c>
      <c r="W2378">
        <v>0.82526543328506985</v>
      </c>
      <c r="X2378">
        <v>0.91512410635200581</v>
      </c>
      <c r="Y2378">
        <v>0.51678395272597766</v>
      </c>
      <c r="Z2378">
        <v>-0.32093159753152251</v>
      </c>
      <c r="AA2378">
        <v>-0.16107823843407801</v>
      </c>
      <c r="AB2378">
        <v>-5.0340842135659813E-2</v>
      </c>
      <c r="AC2378">
        <v>0.6407666543934224</v>
      </c>
      <c r="AD2378">
        <v>0.94987536925756455</v>
      </c>
      <c r="AE2378" s="1">
        <v>0.45506437539203964</v>
      </c>
      <c r="AF2378">
        <v>0.81586316634135614</v>
      </c>
      <c r="AG2378">
        <v>0.92157611146275287</v>
      </c>
      <c r="AH2378">
        <v>0.80357947472395164</v>
      </c>
      <c r="AI2378">
        <v>0.34498152745720551</v>
      </c>
      <c r="AJ2378">
        <v>-0.57692997047816397</v>
      </c>
      <c r="AK2378">
        <v>-0.20442975313217962</v>
      </c>
      <c r="AL2378">
        <v>0.21996753056662599</v>
      </c>
      <c r="AM2378">
        <v>0.6714750409785516</v>
      </c>
      <c r="AN2378">
        <v>0.89140282410478622</v>
      </c>
      <c r="AO2378" s="1">
        <v>0.57130488795226542</v>
      </c>
      <c r="AP2378">
        <v>0.78972724725373433</v>
      </c>
      <c r="AQ2378">
        <v>0.87970458081734593</v>
      </c>
      <c r="AR2378">
        <v>0.89004238590195683</v>
      </c>
      <c r="AS2378">
        <v>0.46003639853951717</v>
      </c>
      <c r="AT2378">
        <v>-0.42762984469443616</v>
      </c>
      <c r="AU2378">
        <v>-0.18131281304862412</v>
      </c>
      <c r="AV2378">
        <v>5.4423084279037241E-2</v>
      </c>
      <c r="AW2378">
        <v>0.6657880628767715</v>
      </c>
      <c r="AX2378">
        <v>0.94626871761730647</v>
      </c>
      <c r="AY2378" s="1">
        <v>10</v>
      </c>
      <c r="AZ2378">
        <v>3</v>
      </c>
      <c r="BA2378">
        <v>10</v>
      </c>
      <c r="BB2378" s="18">
        <v>-0.25510292495359482</v>
      </c>
      <c r="BC2378" s="15">
        <v>0.18323170020056934</v>
      </c>
      <c r="BD2378" s="15">
        <v>0.41351942648894963</v>
      </c>
      <c r="BE2378" s="15">
        <v>0.57304978201380707</v>
      </c>
      <c r="BF2378" s="15">
        <v>1.5686721129747685</v>
      </c>
      <c r="BG2378" s="15">
        <v>1.3900603238494496</v>
      </c>
      <c r="BH2378" s="18">
        <v>-1.053494250873598</v>
      </c>
      <c r="BI2378" s="15">
        <v>-1.1627353222898595</v>
      </c>
      <c r="BJ2378" s="15">
        <v>-0.82882382891958006</v>
      </c>
      <c r="BK2378" s="15">
        <v>-0.44839148503578002</v>
      </c>
      <c r="BL2378" s="15">
        <v>-4.3657366640591999E-2</v>
      </c>
      <c r="BM2378" s="15">
        <v>-0.33632816681454875</v>
      </c>
      <c r="BN2378" s="1" t="s">
        <v>20542</v>
      </c>
    </row>
    <row r="2379" spans="1:66" x14ac:dyDescent="0.25">
      <c r="A2379">
        <v>853638</v>
      </c>
      <c r="B2379" t="s">
        <v>20108</v>
      </c>
      <c r="C2379" t="s">
        <v>20109</v>
      </c>
      <c r="D2379" t="s">
        <v>20110</v>
      </c>
      <c r="E2379" t="s">
        <v>20111</v>
      </c>
      <c r="F2379" s="23">
        <v>9.6033594999999999E-4</v>
      </c>
      <c r="G2379" s="23">
        <v>9.0916850000000004E-6</v>
      </c>
      <c r="H2379" s="23">
        <v>0.99857560000000001</v>
      </c>
      <c r="I2379" s="11">
        <v>-0.59160137934669255</v>
      </c>
      <c r="J2379" s="12">
        <v>-0.52313835704424094</v>
      </c>
      <c r="K2379" s="12">
        <v>-0.53586069043114459</v>
      </c>
      <c r="L2379" s="12">
        <v>-0.52758570106600433</v>
      </c>
      <c r="M2379" s="12">
        <v>-0.56893650378735616</v>
      </c>
      <c r="N2379" s="12">
        <v>-0.44807111739785394</v>
      </c>
      <c r="O2379" s="1">
        <v>-0.5991059930731456</v>
      </c>
      <c r="P2379">
        <v>-0.47821664621913229</v>
      </c>
      <c r="Q2379">
        <v>-0.43254450294887947</v>
      </c>
      <c r="R2379">
        <v>-0.40037056134973709</v>
      </c>
      <c r="S2379">
        <v>-0.36537775225280983</v>
      </c>
      <c r="T2379">
        <v>-0.33572047074422673</v>
      </c>
      <c r="U2379" s="1">
        <v>0.60886120775314967</v>
      </c>
      <c r="V2379">
        <v>0.80654079616695007</v>
      </c>
      <c r="W2379">
        <v>0.78861489112136374</v>
      </c>
      <c r="X2379">
        <v>0.71693492344092824</v>
      </c>
      <c r="Y2379">
        <v>0.11831506598416065</v>
      </c>
      <c r="Z2379">
        <v>-0.41134116894011591</v>
      </c>
      <c r="AA2379">
        <v>-3.7835526076312895E-2</v>
      </c>
      <c r="AB2379">
        <v>0.15117898589286885</v>
      </c>
      <c r="AC2379">
        <v>0.78854385089254952</v>
      </c>
      <c r="AD2379">
        <v>0.81008492105500041</v>
      </c>
      <c r="AE2379" s="1">
        <v>0.68747270439893948</v>
      </c>
      <c r="AF2379">
        <v>0.84508881402225899</v>
      </c>
      <c r="AG2379">
        <v>0.82817014258365451</v>
      </c>
      <c r="AH2379">
        <v>0.75638950631826085</v>
      </c>
      <c r="AI2379">
        <v>0.25640350668374157</v>
      </c>
      <c r="AJ2379">
        <v>-0.38148948657737247</v>
      </c>
      <c r="AK2379">
        <v>-4.2144650475334819E-2</v>
      </c>
      <c r="AL2379">
        <v>0.15434138616523657</v>
      </c>
      <c r="AM2379">
        <v>0.70036194860266854</v>
      </c>
      <c r="AN2379">
        <v>0.89048407935493457</v>
      </c>
      <c r="AO2379" s="1">
        <v>0.65115535405007441</v>
      </c>
      <c r="AP2379">
        <v>0.8290853592162819</v>
      </c>
      <c r="AQ2379">
        <v>0.81160993651526425</v>
      </c>
      <c r="AR2379">
        <v>0.73962385560529964</v>
      </c>
      <c r="AS2379">
        <v>0.18922846774820298</v>
      </c>
      <c r="AT2379">
        <v>-0.39756388987885527</v>
      </c>
      <c r="AU2379">
        <v>-4.0169749628522135E-2</v>
      </c>
      <c r="AV2379">
        <v>0.15333059535415502</v>
      </c>
      <c r="AW2379">
        <v>0.74632993045509388</v>
      </c>
      <c r="AX2379">
        <v>0.85400672416512446</v>
      </c>
      <c r="AY2379" s="1">
        <v>10</v>
      </c>
      <c r="AZ2379">
        <v>10</v>
      </c>
      <c r="BA2379">
        <v>10</v>
      </c>
      <c r="BB2379" s="18">
        <v>-0.1866595368444133</v>
      </c>
      <c r="BC2379" s="15">
        <v>6.7678492301426932E-2</v>
      </c>
      <c r="BD2379" s="15">
        <v>0.54862558836164377</v>
      </c>
      <c r="BE2379" s="15">
        <v>0.7920114176835451</v>
      </c>
      <c r="BF2379" s="15">
        <v>1.6127186460993306</v>
      </c>
      <c r="BG2379" s="15">
        <v>0.74969396640205987</v>
      </c>
      <c r="BH2379" s="18">
        <v>-1.5138653832307998</v>
      </c>
      <c r="BI2379" s="15">
        <v>-1.1059365636756515</v>
      </c>
      <c r="BJ2379" s="15">
        <v>-0.65353090757864452</v>
      </c>
      <c r="BK2379" s="15">
        <v>-0.39158086483937743</v>
      </c>
      <c r="BL2379" s="15">
        <v>0.336359461671694</v>
      </c>
      <c r="BM2379" s="15">
        <v>-0.25551431635080074</v>
      </c>
      <c r="BN2379" s="1" t="s">
        <v>20542</v>
      </c>
    </row>
    <row r="2380" spans="1:66" x14ac:dyDescent="0.25">
      <c r="A2380">
        <v>850966</v>
      </c>
      <c r="B2380" t="s">
        <v>20296</v>
      </c>
      <c r="C2380" t="s">
        <v>20297</v>
      </c>
      <c r="D2380" t="s">
        <v>20298</v>
      </c>
      <c r="E2380" t="s">
        <v>20299</v>
      </c>
      <c r="F2380" s="23">
        <v>2.1220778000000001E-7</v>
      </c>
      <c r="G2380" s="23">
        <v>2.3332790000000001E-4</v>
      </c>
      <c r="H2380" s="23">
        <v>0.88973599999999997</v>
      </c>
      <c r="I2380" s="11">
        <v>-0.6362339977636452</v>
      </c>
      <c r="J2380" s="12">
        <v>-0.30419011457363909</v>
      </c>
      <c r="K2380" s="12">
        <v>-0.43352398629149658</v>
      </c>
      <c r="L2380" s="12">
        <v>-0.40571129442198361</v>
      </c>
      <c r="M2380" s="12">
        <v>-0.36288318445267387</v>
      </c>
      <c r="N2380" s="12">
        <v>-0.27611789234900819</v>
      </c>
      <c r="O2380" s="1">
        <v>-0.29170601839376803</v>
      </c>
      <c r="P2380">
        <v>-0.13188593232774345</v>
      </c>
      <c r="Q2380">
        <v>-0.17175012450462734</v>
      </c>
      <c r="R2380">
        <v>-0.16085750277806279</v>
      </c>
      <c r="S2380">
        <v>-0.12153671273247983</v>
      </c>
      <c r="T2380">
        <v>-9.2334167922258653E-2</v>
      </c>
      <c r="U2380" s="1">
        <v>0.50137937732114846</v>
      </c>
      <c r="V2380">
        <v>0.7871683897660583</v>
      </c>
      <c r="W2380">
        <v>0.80107597221745452</v>
      </c>
      <c r="X2380">
        <v>0.92707934695729288</v>
      </c>
      <c r="Y2380">
        <v>0.56573259686938748</v>
      </c>
      <c r="Z2380">
        <v>-0.49431862817802003</v>
      </c>
      <c r="AA2380">
        <v>-7.9058191912808176E-2</v>
      </c>
      <c r="AB2380">
        <v>-9.7916725822638037E-2</v>
      </c>
      <c r="AC2380">
        <v>0.60694032636522721</v>
      </c>
      <c r="AD2380">
        <v>0.94057128288806868</v>
      </c>
      <c r="AE2380" s="1">
        <v>0.64197739907990925</v>
      </c>
      <c r="AF2380">
        <v>0.76706286389168787</v>
      </c>
      <c r="AG2380">
        <v>0.79426192820835406</v>
      </c>
      <c r="AH2380">
        <v>0.91011204883150709</v>
      </c>
      <c r="AI2380">
        <v>0.59830189695769542</v>
      </c>
      <c r="AJ2380">
        <v>-0.32828890429187552</v>
      </c>
      <c r="AK2380">
        <v>-9.5347894676577435E-2</v>
      </c>
      <c r="AL2380">
        <v>-8.5596602059616569E-2</v>
      </c>
      <c r="AM2380">
        <v>0.55290890315028374</v>
      </c>
      <c r="AN2380">
        <v>0.96613147109365893</v>
      </c>
      <c r="AO2380" s="1">
        <v>0.58051221007388543</v>
      </c>
      <c r="AP2380">
        <v>0.78048713868432151</v>
      </c>
      <c r="AQ2380">
        <v>0.8016948436765754</v>
      </c>
      <c r="AR2380">
        <v>0.92285900459696224</v>
      </c>
      <c r="AS2380">
        <v>0.58648973100089941</v>
      </c>
      <c r="AT2380">
        <v>-0.40673460701018227</v>
      </c>
      <c r="AU2380">
        <v>-8.8339683519066167E-2</v>
      </c>
      <c r="AV2380">
        <v>-9.1748064885746411E-2</v>
      </c>
      <c r="AW2380">
        <v>0.58084483448798097</v>
      </c>
      <c r="AX2380">
        <v>0.95954112205739361</v>
      </c>
      <c r="AY2380" s="1">
        <v>10</v>
      </c>
      <c r="AZ2380">
        <v>10</v>
      </c>
      <c r="BA2380">
        <v>10</v>
      </c>
      <c r="BB2380" s="18">
        <v>-0.46845540859333262</v>
      </c>
      <c r="BC2380" s="15">
        <v>-0.45670675463978389</v>
      </c>
      <c r="BD2380" s="15">
        <v>0.23426116779761466</v>
      </c>
      <c r="BE2380" s="15">
        <v>0.20288172285678319</v>
      </c>
      <c r="BF2380" s="15">
        <v>1.3757206702554414</v>
      </c>
      <c r="BG2380" s="15">
        <v>1.3071535332216637</v>
      </c>
      <c r="BH2380" s="18">
        <v>-1.6231783179084391</v>
      </c>
      <c r="BI2380" s="15">
        <v>-1.0087918291878701</v>
      </c>
      <c r="BJ2380" s="15">
        <v>-0.5525563874855085</v>
      </c>
      <c r="BK2380" s="15">
        <v>-0.53345762380445816</v>
      </c>
      <c r="BL2380" s="15">
        <v>0.71711152964741631</v>
      </c>
      <c r="BM2380" s="15">
        <v>0.80601769784046662</v>
      </c>
      <c r="BN2380" s="1" t="s">
        <v>20542</v>
      </c>
    </row>
    <row r="2381" spans="1:66" x14ac:dyDescent="0.25">
      <c r="A2381">
        <v>855012</v>
      </c>
      <c r="B2381" t="s">
        <v>20300</v>
      </c>
      <c r="C2381" t="s">
        <v>20301</v>
      </c>
      <c r="D2381" t="s">
        <v>20302</v>
      </c>
      <c r="E2381" t="s">
        <v>20303</v>
      </c>
      <c r="F2381" s="23">
        <v>6.5956909999999997E-11</v>
      </c>
      <c r="G2381" s="23">
        <v>4.2798914000000001E-7</v>
      </c>
      <c r="H2381" s="23">
        <v>0.31583030000000001</v>
      </c>
      <c r="I2381" s="11">
        <v>-0.26532659614049736</v>
      </c>
      <c r="J2381" s="12">
        <v>-0.50437440887436691</v>
      </c>
      <c r="K2381" s="12">
        <v>-0.6876936667007244</v>
      </c>
      <c r="L2381" s="12">
        <v>-0.58889027808089733</v>
      </c>
      <c r="M2381" s="12">
        <v>-0.99028808084351405</v>
      </c>
      <c r="N2381" s="12">
        <v>-0.88077233866173865</v>
      </c>
      <c r="O2381" s="1">
        <v>-0.21425388333087719</v>
      </c>
      <c r="P2381">
        <v>-0.2780139071267072</v>
      </c>
      <c r="Q2381">
        <v>-0.34393460532363518</v>
      </c>
      <c r="R2381">
        <v>-0.2569680766839586</v>
      </c>
      <c r="S2381">
        <v>-0.3837038383010884</v>
      </c>
      <c r="T2381">
        <v>-0.34588135656774671</v>
      </c>
      <c r="U2381" s="1">
        <v>0.80109183598173128</v>
      </c>
      <c r="V2381">
        <v>0.83909723342800724</v>
      </c>
      <c r="W2381">
        <v>0.83127345273593878</v>
      </c>
      <c r="X2381">
        <v>0.75990791609339381</v>
      </c>
      <c r="Y2381">
        <v>0.44982181184322279</v>
      </c>
      <c r="Z2381">
        <v>-0.26029153840965996</v>
      </c>
      <c r="AA2381">
        <v>-5.3886994533718938E-2</v>
      </c>
      <c r="AB2381">
        <v>0.15405443818621201</v>
      </c>
      <c r="AC2381">
        <v>0.51139411889567576</v>
      </c>
      <c r="AD2381">
        <v>0.95771103720364137</v>
      </c>
      <c r="AE2381" s="1">
        <v>0.81147703519976533</v>
      </c>
      <c r="AF2381">
        <v>0.83586767697956665</v>
      </c>
      <c r="AG2381">
        <v>0.86459239658574372</v>
      </c>
      <c r="AH2381">
        <v>0.70715137924049143</v>
      </c>
      <c r="AI2381">
        <v>0.44754811537026296</v>
      </c>
      <c r="AJ2381">
        <v>-0.24582123750796345</v>
      </c>
      <c r="AK2381">
        <v>-0.102674150249379</v>
      </c>
      <c r="AL2381">
        <v>0.26548881938532254</v>
      </c>
      <c r="AM2381">
        <v>0.44693548820152246</v>
      </c>
      <c r="AN2381">
        <v>0.95378227022363882</v>
      </c>
      <c r="AO2381" s="1">
        <v>0.80700552564398964</v>
      </c>
      <c r="AP2381">
        <v>0.83938994271188594</v>
      </c>
      <c r="AQ2381">
        <v>0.84684008700572699</v>
      </c>
      <c r="AR2381">
        <v>0.73932699079797914</v>
      </c>
      <c r="AS2381">
        <v>0.44975182540388553</v>
      </c>
      <c r="AT2381">
        <v>-0.25474809995913522</v>
      </c>
      <c r="AU2381">
        <v>-7.4401574766860074E-2</v>
      </c>
      <c r="AV2381">
        <v>0.20097230974600011</v>
      </c>
      <c r="AW2381">
        <v>0.48543106522009938</v>
      </c>
      <c r="AX2381">
        <v>0.95794360199592365</v>
      </c>
      <c r="AY2381" s="1">
        <v>10</v>
      </c>
      <c r="AZ2381">
        <v>10</v>
      </c>
      <c r="BA2381">
        <v>10</v>
      </c>
      <c r="BB2381" s="18">
        <v>-1.3490810789472709</v>
      </c>
      <c r="BC2381" s="15">
        <v>-0.16516838452308286</v>
      </c>
      <c r="BD2381" s="15">
        <v>0.28668965027948567</v>
      </c>
      <c r="BE2381" s="15">
        <v>0.74191222134523294</v>
      </c>
      <c r="BF2381" s="15">
        <v>1.5241954155534234</v>
      </c>
      <c r="BG2381" s="15">
        <v>1.3894021540266623</v>
      </c>
      <c r="BH2381" s="18">
        <v>-1.6779771258671812</v>
      </c>
      <c r="BI2381" s="15">
        <v>-0.79038557593688485</v>
      </c>
      <c r="BJ2381" s="15">
        <v>-0.56576815741785647</v>
      </c>
      <c r="BK2381" s="15">
        <v>1.1930050889116367E-2</v>
      </c>
      <c r="BL2381" s="15">
        <v>0.2966447672615784</v>
      </c>
      <c r="BM2381" s="15">
        <v>0.29760606333677203</v>
      </c>
      <c r="BN2381" s="1" t="s">
        <v>20542</v>
      </c>
    </row>
    <row r="2382" spans="1:66" x14ac:dyDescent="0.25">
      <c r="A2382">
        <v>855581</v>
      </c>
      <c r="B2382" t="s">
        <v>55</v>
      </c>
      <c r="C2382" t="s">
        <v>56</v>
      </c>
      <c r="D2382" t="s">
        <v>57</v>
      </c>
      <c r="E2382" t="s">
        <v>58</v>
      </c>
      <c r="F2382" s="23">
        <v>9.9999999999999998E-17</v>
      </c>
      <c r="G2382" s="23">
        <v>1.194529E-5</v>
      </c>
      <c r="H2382" s="23">
        <v>0.26920634999999998</v>
      </c>
      <c r="I2382" s="11">
        <v>0.69689167588758505</v>
      </c>
      <c r="J2382" s="12">
        <v>0.73808030133243552</v>
      </c>
      <c r="K2382" s="12">
        <v>0.48670956225327011</v>
      </c>
      <c r="L2382" s="12">
        <v>0.6297557179607961</v>
      </c>
      <c r="M2382" s="12">
        <v>-1.1256992248612277E-2</v>
      </c>
      <c r="N2382" s="12">
        <v>0.58109573458857422</v>
      </c>
      <c r="O2382" s="1">
        <v>0.12026280362796846</v>
      </c>
      <c r="P2382">
        <v>0.29504539497037341</v>
      </c>
      <c r="Q2382">
        <v>0.22718931706184184</v>
      </c>
      <c r="R2382">
        <v>0.37565536436127972</v>
      </c>
      <c r="S2382">
        <v>-9.7052971106790491E-3</v>
      </c>
      <c r="T2382">
        <v>0.47803857328379201</v>
      </c>
      <c r="U2382" s="1">
        <v>-0.96051324724662768</v>
      </c>
      <c r="V2382">
        <v>-0.76245005026667989</v>
      </c>
      <c r="W2382">
        <v>-0.66207409428994279</v>
      </c>
      <c r="X2382">
        <v>-0.52512047522429117</v>
      </c>
      <c r="Y2382">
        <v>-0.35217593235266176</v>
      </c>
      <c r="Z2382">
        <v>3.9182571344040865E-3</v>
      </c>
      <c r="AA2382">
        <v>-7.6165895796681288E-2</v>
      </c>
      <c r="AB2382">
        <v>-0.22403490950483906</v>
      </c>
      <c r="AC2382">
        <v>-0.31205476672684962</v>
      </c>
      <c r="AD2382">
        <v>-0.83569094032850189</v>
      </c>
      <c r="AE2382" s="1">
        <v>-0.94503367759979584</v>
      </c>
      <c r="AF2382">
        <v>-0.78287032739262707</v>
      </c>
      <c r="AG2382">
        <v>-0.67947320972559289</v>
      </c>
      <c r="AH2382">
        <v>-0.56913658659801658</v>
      </c>
      <c r="AI2382">
        <v>-0.3225579537430377</v>
      </c>
      <c r="AJ2382">
        <v>4.5227661249167862E-2</v>
      </c>
      <c r="AK2382">
        <v>-7.8652367347125524E-2</v>
      </c>
      <c r="AL2382">
        <v>-0.1917018061484807</v>
      </c>
      <c r="AM2382">
        <v>-0.39734921161031989</v>
      </c>
      <c r="AN2382">
        <v>-0.84872992088884058</v>
      </c>
      <c r="AO2382" s="1">
        <v>-0.95367781590014311</v>
      </c>
      <c r="AP2382">
        <v>-0.77382690679981736</v>
      </c>
      <c r="AQ2382">
        <v>-0.67178220482003681</v>
      </c>
      <c r="AR2382">
        <v>-0.54834311191754592</v>
      </c>
      <c r="AS2382">
        <v>-0.33736996926227991</v>
      </c>
      <c r="AT2382">
        <v>2.5144400183961056E-2</v>
      </c>
      <c r="AU2382">
        <v>-7.753181045273061E-2</v>
      </c>
      <c r="AV2382">
        <v>-0.20768513646174785</v>
      </c>
      <c r="AW2382">
        <v>-0.35623529990734593</v>
      </c>
      <c r="AX2382">
        <v>-0.84336101208357006</v>
      </c>
      <c r="AY2382" s="1">
        <v>-1</v>
      </c>
      <c r="AZ2382">
        <v>-1</v>
      </c>
      <c r="BA2382">
        <v>-1</v>
      </c>
      <c r="BB2382" s="18">
        <v>1.9270659957862459</v>
      </c>
      <c r="BC2382" s="15">
        <v>-0.10250030860751057</v>
      </c>
      <c r="BD2382" s="15">
        <v>-0.27241139949225274</v>
      </c>
      <c r="BE2382" s="15">
        <v>-0.58613870392942957</v>
      </c>
      <c r="BF2382" s="15">
        <v>-0.77288663610748143</v>
      </c>
      <c r="BG2382" s="15">
        <v>-0.85800998160775066</v>
      </c>
      <c r="BH2382" s="18">
        <v>2.2239638401643318</v>
      </c>
      <c r="BI2382" s="15">
        <v>0.21194518991911651</v>
      </c>
      <c r="BJ2382" s="15">
        <v>-6.5057767828976501E-2</v>
      </c>
      <c r="BK2382" s="15">
        <v>-0.31784289610650102</v>
      </c>
      <c r="BL2382" s="15">
        <v>-0.7776824700203161</v>
      </c>
      <c r="BM2382" s="15">
        <v>-0.61044486216947824</v>
      </c>
      <c r="BN2382" s="1" t="s">
        <v>20592</v>
      </c>
    </row>
    <row r="2383" spans="1:66" x14ac:dyDescent="0.25">
      <c r="A2383">
        <v>853748</v>
      </c>
      <c r="B2383" t="s">
        <v>79</v>
      </c>
      <c r="C2383" t="s">
        <v>80</v>
      </c>
      <c r="D2383" t="s">
        <v>81</v>
      </c>
      <c r="E2383" t="s">
        <v>82</v>
      </c>
      <c r="F2383" s="23">
        <v>4.5438746E-6</v>
      </c>
      <c r="G2383" s="23">
        <v>4.4903790000000001E-3</v>
      </c>
      <c r="H2383" s="23">
        <v>0.36225677000000001</v>
      </c>
      <c r="I2383" s="11">
        <v>0.30621304041455744</v>
      </c>
      <c r="J2383" s="12">
        <v>0.62509494244964825</v>
      </c>
      <c r="K2383" s="12">
        <v>0.52825087108693614</v>
      </c>
      <c r="L2383" s="12">
        <v>0.16443021290275178</v>
      </c>
      <c r="M2383" s="12">
        <v>0.19281024300591099</v>
      </c>
      <c r="N2383" s="12">
        <v>-3.8451603152597963E-2</v>
      </c>
      <c r="O2383" s="1">
        <v>0.13398743545291653</v>
      </c>
      <c r="P2383">
        <v>0.3351306693009361</v>
      </c>
      <c r="Q2383">
        <v>0.3415725289352084</v>
      </c>
      <c r="R2383">
        <v>0.10040826077057324</v>
      </c>
      <c r="S2383">
        <v>0.12241644157800236</v>
      </c>
      <c r="T2383">
        <v>-2.3773271711121553E-2</v>
      </c>
      <c r="U2383" s="1">
        <v>-0.92887837289499575</v>
      </c>
      <c r="V2383">
        <v>-0.7371400369298583</v>
      </c>
      <c r="W2383">
        <v>-0.32073585650689107</v>
      </c>
      <c r="X2383">
        <v>-0.23732684230029447</v>
      </c>
      <c r="Y2383">
        <v>-4.2686819048103258E-2</v>
      </c>
      <c r="Z2383">
        <v>3.538215584598109E-3</v>
      </c>
      <c r="AA2383">
        <v>-0.50210428169697785</v>
      </c>
      <c r="AB2383">
        <v>-0.1301149581568061</v>
      </c>
      <c r="AC2383">
        <v>-0.2575105295777067</v>
      </c>
      <c r="AD2383">
        <v>-0.57489316297185722</v>
      </c>
      <c r="AE2383" s="1">
        <v>-0.83183093795773522</v>
      </c>
      <c r="AF2383">
        <v>-0.94133670845540518</v>
      </c>
      <c r="AG2383">
        <v>-0.7436744342475895</v>
      </c>
      <c r="AH2383">
        <v>-0.58493741106452612</v>
      </c>
      <c r="AI2383">
        <v>-0.40013104838738406</v>
      </c>
      <c r="AJ2383">
        <v>0.35887627958024965</v>
      </c>
      <c r="AK2383">
        <v>-0.19296326467420033</v>
      </c>
      <c r="AL2383">
        <v>-0.25785014982135301</v>
      </c>
      <c r="AM2383">
        <v>-0.33976275465504741</v>
      </c>
      <c r="AN2383">
        <v>-0.90785340749934107</v>
      </c>
      <c r="AO2383" s="1">
        <v>-0.91437411789709011</v>
      </c>
      <c r="AP2383">
        <v>-0.88118187141566895</v>
      </c>
      <c r="AQ2383">
        <v>-0.56821193624379518</v>
      </c>
      <c r="AR2383">
        <v>-0.43961729886462558</v>
      </c>
      <c r="AS2383">
        <v>-0.24220738785758253</v>
      </c>
      <c r="AT2383">
        <v>0.20024258071216375</v>
      </c>
      <c r="AU2383">
        <v>-0.35228038956851243</v>
      </c>
      <c r="AV2383">
        <v>-0.206259523751473</v>
      </c>
      <c r="AW2383">
        <v>-0.31386939743168596</v>
      </c>
      <c r="AX2383">
        <v>-0.78331740436827169</v>
      </c>
      <c r="AY2383" s="1">
        <v>-1</v>
      </c>
      <c r="AZ2383">
        <v>-2</v>
      </c>
      <c r="BA2383">
        <v>-1</v>
      </c>
      <c r="BB2383" s="18">
        <v>1.2606063178987232</v>
      </c>
      <c r="BC2383" s="15">
        <v>-0.29999994661592128</v>
      </c>
      <c r="BD2383" s="15">
        <v>-1.152776995821359</v>
      </c>
      <c r="BE2383" s="15">
        <v>-0.52540892575215559</v>
      </c>
      <c r="BF2383" s="15">
        <v>-0.74026432272180198</v>
      </c>
      <c r="BG2383" s="15">
        <v>-0.37795947107326272</v>
      </c>
      <c r="BH2383" s="18">
        <v>1.8928189290495421</v>
      </c>
      <c r="BI2383" s="15">
        <v>0.9905816211979217</v>
      </c>
      <c r="BJ2383" s="15">
        <v>-6.2141332165638941E-2</v>
      </c>
      <c r="BK2383" s="15">
        <v>-0.18592353312943297</v>
      </c>
      <c r="BL2383" s="15">
        <v>-0.34218504098264368</v>
      </c>
      <c r="BM2383" s="15">
        <v>-0.45734729988397693</v>
      </c>
      <c r="BN2383" s="1" t="s">
        <v>20592</v>
      </c>
    </row>
    <row r="2384" spans="1:66" x14ac:dyDescent="0.25">
      <c r="A2384">
        <v>855750</v>
      </c>
      <c r="B2384" t="s">
        <v>115</v>
      </c>
      <c r="C2384" t="s">
        <v>116</v>
      </c>
      <c r="D2384" t="s">
        <v>117</v>
      </c>
      <c r="E2384" t="s">
        <v>118</v>
      </c>
      <c r="F2384" s="23">
        <v>1.0593669999999999E-5</v>
      </c>
      <c r="G2384" s="23">
        <v>4.3565959999999999E-3</v>
      </c>
      <c r="H2384" s="23">
        <v>0.58218086000000002</v>
      </c>
      <c r="I2384" s="11">
        <v>4.316859841418174E-2</v>
      </c>
      <c r="J2384" s="12">
        <v>0.1390152770980381</v>
      </c>
      <c r="K2384" s="12">
        <v>0.37097820665244408</v>
      </c>
      <c r="L2384" s="12">
        <v>0.64416320535463933</v>
      </c>
      <c r="M2384" s="12">
        <v>0.3273330077632719</v>
      </c>
      <c r="N2384" s="12">
        <v>0.26072228347508741</v>
      </c>
      <c r="O2384" s="1">
        <v>2.2733037918657911E-2</v>
      </c>
      <c r="P2384">
        <v>0.11561065862079559</v>
      </c>
      <c r="Q2384">
        <v>0.28828617928689365</v>
      </c>
      <c r="R2384">
        <v>0.45415278514497948</v>
      </c>
      <c r="S2384">
        <v>0.2755466273095819</v>
      </c>
      <c r="T2384">
        <v>0.21227874749614195</v>
      </c>
      <c r="U2384" s="1">
        <v>-0.99052385675290122</v>
      </c>
      <c r="V2384">
        <v>-0.63466125462569001</v>
      </c>
      <c r="W2384">
        <v>-0.46763848880054976</v>
      </c>
      <c r="X2384">
        <v>-0.4139213498187444</v>
      </c>
      <c r="Y2384">
        <v>-0.21172369106804381</v>
      </c>
      <c r="Z2384">
        <v>-0.18773381384199961</v>
      </c>
      <c r="AA2384">
        <v>-0.17538717299891987</v>
      </c>
      <c r="AB2384">
        <v>-0.10382917487255963</v>
      </c>
      <c r="AC2384">
        <v>-0.31185000397137863</v>
      </c>
      <c r="AD2384">
        <v>-0.68869875060812591</v>
      </c>
      <c r="AE2384" s="1">
        <v>-0.83227483314918449</v>
      </c>
      <c r="AF2384">
        <v>-0.31728345443942585</v>
      </c>
      <c r="AG2384">
        <v>-0.21723738824622307</v>
      </c>
      <c r="AH2384">
        <v>-0.49564309931414291</v>
      </c>
      <c r="AI2384">
        <v>-0.2984250512109779</v>
      </c>
      <c r="AJ2384">
        <v>-0.43093948118324527</v>
      </c>
      <c r="AK2384">
        <v>-0.10988081154209814</v>
      </c>
      <c r="AL2384">
        <v>0.33548989972725146</v>
      </c>
      <c r="AM2384">
        <v>-0.32851938894011468</v>
      </c>
      <c r="AN2384">
        <v>-0.53472858497423026</v>
      </c>
      <c r="AO2384" s="1">
        <v>-0.94668911850108939</v>
      </c>
      <c r="AP2384">
        <v>-0.50437572746590709</v>
      </c>
      <c r="AQ2384">
        <v>-0.36381018967811241</v>
      </c>
      <c r="AR2384">
        <v>-0.46556420228173895</v>
      </c>
      <c r="AS2384">
        <v>-0.25938533183812706</v>
      </c>
      <c r="AT2384">
        <v>-0.30869868038244436</v>
      </c>
      <c r="AU2384">
        <v>-0.14988784910223413</v>
      </c>
      <c r="AV2384">
        <v>0.10079472148345117</v>
      </c>
      <c r="AW2384">
        <v>-0.32951197866173509</v>
      </c>
      <c r="AX2384">
        <v>-0.63742859527436213</v>
      </c>
      <c r="AY2384" s="1">
        <v>-1</v>
      </c>
      <c r="AZ2384">
        <v>-1</v>
      </c>
      <c r="BA2384">
        <v>-1</v>
      </c>
      <c r="BB2384" s="18">
        <v>1.5708808221234942</v>
      </c>
      <c r="BC2384" s="15">
        <v>-0.67572342107511785</v>
      </c>
      <c r="BD2384" s="15">
        <v>-0.65218186781427046</v>
      </c>
      <c r="BE2384" s="15">
        <v>-0.5157409973344621</v>
      </c>
      <c r="BF2384" s="15">
        <v>-0.91237790366679228</v>
      </c>
      <c r="BG2384" s="15">
        <v>-0.72146533416839931</v>
      </c>
      <c r="BH2384" s="18">
        <v>1.6630803524265645</v>
      </c>
      <c r="BI2384" s="15">
        <v>-0.37881447048988098</v>
      </c>
      <c r="BJ2384" s="15">
        <v>0.14015371088253115</v>
      </c>
      <c r="BK2384" s="15">
        <v>0.86006334086490677</v>
      </c>
      <c r="BL2384" s="15">
        <v>-0.21325977898498549</v>
      </c>
      <c r="BM2384" s="15">
        <v>-0.16461445276360206</v>
      </c>
      <c r="BN2384" s="1" t="s">
        <v>20592</v>
      </c>
    </row>
    <row r="2385" spans="1:66" x14ac:dyDescent="0.25">
      <c r="A2385">
        <v>851739</v>
      </c>
      <c r="B2385" t="s">
        <v>139</v>
      </c>
      <c r="C2385" t="s">
        <v>140</v>
      </c>
      <c r="D2385" t="s">
        <v>141</v>
      </c>
      <c r="E2385" t="s">
        <v>142</v>
      </c>
      <c r="F2385" s="23">
        <v>8.965162E-11</v>
      </c>
      <c r="G2385" s="23">
        <v>3.5113623E-4</v>
      </c>
      <c r="H2385" s="23">
        <v>0.36565565999999999</v>
      </c>
      <c r="I2385" s="11">
        <v>-4.4689242780506157E-2</v>
      </c>
      <c r="J2385" s="12">
        <v>0.45239363488073159</v>
      </c>
      <c r="K2385" s="12">
        <v>0.71983230067536885</v>
      </c>
      <c r="L2385" s="12">
        <v>0.41708311143447929</v>
      </c>
      <c r="M2385" s="12">
        <v>0.36594102587423805</v>
      </c>
      <c r="N2385" s="12">
        <v>0.43681261640408259</v>
      </c>
      <c r="O2385" s="1">
        <v>-1.5663023787003304E-2</v>
      </c>
      <c r="P2385">
        <v>0.24088682182245039</v>
      </c>
      <c r="Q2385">
        <v>0.39439756529547854</v>
      </c>
      <c r="R2385">
        <v>0.22679492216086122</v>
      </c>
      <c r="S2385">
        <v>0.2423977302670659</v>
      </c>
      <c r="T2385">
        <v>0.29860715591925874</v>
      </c>
      <c r="U2385" s="1">
        <v>-0.95683981989437494</v>
      </c>
      <c r="V2385">
        <v>-0.73031877485699714</v>
      </c>
      <c r="W2385">
        <v>-0.5744630761648537</v>
      </c>
      <c r="X2385">
        <v>-0.564463157263006</v>
      </c>
      <c r="Y2385">
        <v>-0.38719119212967956</v>
      </c>
      <c r="Z2385">
        <v>-3.3051521281646276E-2</v>
      </c>
      <c r="AA2385">
        <v>-0.15306520529177772</v>
      </c>
      <c r="AB2385">
        <v>-5.672740044058526E-2</v>
      </c>
      <c r="AC2385">
        <v>-0.32680450075068629</v>
      </c>
      <c r="AD2385">
        <v>-0.81887094652219639</v>
      </c>
      <c r="AE2385" s="1">
        <v>-0.88925436842641348</v>
      </c>
      <c r="AF2385">
        <v>-0.70672167579218148</v>
      </c>
      <c r="AG2385">
        <v>-0.70842801002667333</v>
      </c>
      <c r="AH2385">
        <v>-0.70972838266996807</v>
      </c>
      <c r="AI2385">
        <v>-0.46028542049677479</v>
      </c>
      <c r="AJ2385">
        <v>4.6856984993366721E-3</v>
      </c>
      <c r="AK2385">
        <v>5.6515845624976205E-2</v>
      </c>
      <c r="AL2385">
        <v>-5.2712628828856668E-2</v>
      </c>
      <c r="AM2385">
        <v>-0.437457863225095</v>
      </c>
      <c r="AN2385">
        <v>-0.8928775702767664</v>
      </c>
      <c r="AO2385" s="1">
        <v>-0.93367719468241073</v>
      </c>
      <c r="AP2385">
        <v>-0.7250055892840529</v>
      </c>
      <c r="AQ2385">
        <v>-0.63767386764056033</v>
      </c>
      <c r="AR2385">
        <v>-0.63259670999865258</v>
      </c>
      <c r="AS2385">
        <v>-0.42219669757140738</v>
      </c>
      <c r="AT2385">
        <v>-1.6609603286342041E-2</v>
      </c>
      <c r="AU2385">
        <v>-6.1538322084370857E-2</v>
      </c>
      <c r="AV2385">
        <v>-5.5350691741796243E-2</v>
      </c>
      <c r="AW2385">
        <v>-0.37798187999849431</v>
      </c>
      <c r="AX2385">
        <v>-0.85730156838562488</v>
      </c>
      <c r="AY2385" s="1">
        <v>-1</v>
      </c>
      <c r="AZ2385">
        <v>-10</v>
      </c>
      <c r="BA2385">
        <v>-1</v>
      </c>
      <c r="BB2385" s="18">
        <v>1.877392419177369</v>
      </c>
      <c r="BC2385" s="15">
        <v>-0.33653233519935322</v>
      </c>
      <c r="BD2385" s="15">
        <v>-0.60494691247842558</v>
      </c>
      <c r="BE2385" s="15">
        <v>-0.38948422271595096</v>
      </c>
      <c r="BF2385" s="15">
        <v>-0.99352059832103345</v>
      </c>
      <c r="BG2385" s="15">
        <v>-1.1285774326600739</v>
      </c>
      <c r="BH2385" s="18">
        <v>1.8173973142132238</v>
      </c>
      <c r="BI2385" s="15">
        <v>0.27080405989437312</v>
      </c>
      <c r="BJ2385" s="15">
        <v>0.36142467380496507</v>
      </c>
      <c r="BK2385" s="15">
        <v>0.17044795541885796</v>
      </c>
      <c r="BL2385" s="15">
        <v>-0.50224643720257911</v>
      </c>
      <c r="BM2385" s="15">
        <v>-0.54215848393137334</v>
      </c>
      <c r="BN2385" s="1" t="s">
        <v>20592</v>
      </c>
    </row>
    <row r="2386" spans="1:66" x14ac:dyDescent="0.25">
      <c r="A2386">
        <v>850924</v>
      </c>
      <c r="B2386" t="s">
        <v>291</v>
      </c>
      <c r="C2386" t="s">
        <v>292</v>
      </c>
      <c r="D2386" t="s">
        <v>293</v>
      </c>
      <c r="E2386" t="s">
        <v>294</v>
      </c>
      <c r="F2386" s="23">
        <v>1.4610676000000001E-9</v>
      </c>
      <c r="G2386" s="23">
        <v>3.8074818000000002E-4</v>
      </c>
      <c r="H2386" s="23">
        <v>0.4246355</v>
      </c>
      <c r="I2386" s="11">
        <v>0.39223896054415219</v>
      </c>
      <c r="J2386" s="12">
        <v>0.20004196338128574</v>
      </c>
      <c r="K2386" s="12">
        <v>0.64149195754587729</v>
      </c>
      <c r="L2386" s="12">
        <v>0.13349533098974586</v>
      </c>
      <c r="M2386" s="12">
        <v>0.65584478608613417</v>
      </c>
      <c r="N2386" s="12">
        <v>0.85701814507222207</v>
      </c>
      <c r="O2386" s="1">
        <v>0.10003868406498811</v>
      </c>
      <c r="P2386">
        <v>6.7870536551584024E-2</v>
      </c>
      <c r="Q2386">
        <v>0.23074214874580481</v>
      </c>
      <c r="R2386">
        <v>4.9712143917842351E-2</v>
      </c>
      <c r="S2386">
        <v>0.25178363374553442</v>
      </c>
      <c r="T2386">
        <v>0.32406881218757694</v>
      </c>
      <c r="U2386" s="1">
        <v>-0.93490967576106099</v>
      </c>
      <c r="V2386">
        <v>-0.81906569432942822</v>
      </c>
      <c r="W2386">
        <v>-0.63205498734632815</v>
      </c>
      <c r="X2386">
        <v>-0.57664412029897072</v>
      </c>
      <c r="Y2386">
        <v>-0.37639174332239994</v>
      </c>
      <c r="Z2386">
        <v>0.10113558319424007</v>
      </c>
      <c r="AA2386">
        <v>-0.18805450862080578</v>
      </c>
      <c r="AB2386">
        <v>-0.11858722253894237</v>
      </c>
      <c r="AC2386">
        <v>-0.35301178447315307</v>
      </c>
      <c r="AD2386">
        <v>-0.85644869117794953</v>
      </c>
      <c r="AE2386" s="1">
        <v>-0.97385993439535623</v>
      </c>
      <c r="AF2386">
        <v>-0.70238415131059595</v>
      </c>
      <c r="AG2386">
        <v>-0.59180262763167124</v>
      </c>
      <c r="AH2386">
        <v>-0.330633791406161</v>
      </c>
      <c r="AI2386">
        <v>-0.15112468585821914</v>
      </c>
      <c r="AJ2386">
        <v>-8.5406450177026569E-2</v>
      </c>
      <c r="AK2386">
        <v>-9.4466941429882129E-2</v>
      </c>
      <c r="AL2386">
        <v>-0.37576420188425769</v>
      </c>
      <c r="AM2386">
        <v>-0.26709765504597061</v>
      </c>
      <c r="AN2386">
        <v>-0.70389388040334955</v>
      </c>
      <c r="AO2386" s="1">
        <v>-0.9706174564292851</v>
      </c>
      <c r="AP2386">
        <v>-0.77751234830740024</v>
      </c>
      <c r="AQ2386">
        <v>-0.62403608379901876</v>
      </c>
      <c r="AR2386">
        <v>-0.46824609896694597</v>
      </c>
      <c r="AS2386">
        <v>-0.27439347621214011</v>
      </c>
      <c r="AT2386">
        <v>1.2866515393733955E-2</v>
      </c>
      <c r="AU2386">
        <v>-0.1462517095506024</v>
      </c>
      <c r="AV2386">
        <v>-0.24494259098275065</v>
      </c>
      <c r="AW2386">
        <v>-0.31789619507752603</v>
      </c>
      <c r="AX2386">
        <v>-0.79824471684188458</v>
      </c>
      <c r="AY2386" s="1">
        <v>-1</v>
      </c>
      <c r="AZ2386">
        <v>-1</v>
      </c>
      <c r="BA2386">
        <v>-1</v>
      </c>
      <c r="BB2386" s="18">
        <v>1.6196842824203959</v>
      </c>
      <c r="BC2386" s="15">
        <v>-0.10695451705918917</v>
      </c>
      <c r="BD2386" s="15">
        <v>-0.70582996474276394</v>
      </c>
      <c r="BE2386" s="15">
        <v>-0.56197215899800179</v>
      </c>
      <c r="BF2386" s="15">
        <v>-1.0474352452166158</v>
      </c>
      <c r="BG2386" s="15">
        <v>-1.095852129885061</v>
      </c>
      <c r="BH2386" s="18">
        <v>2.136751465454156</v>
      </c>
      <c r="BI2386" s="15">
        <v>0.1567498695489363</v>
      </c>
      <c r="BJ2386" s="15">
        <v>0.13981382078762197</v>
      </c>
      <c r="BK2386" s="15">
        <v>-0.38599256062442916</v>
      </c>
      <c r="BL2386" s="15">
        <v>-0.18287091030586775</v>
      </c>
      <c r="BM2386" s="15">
        <v>3.3908048620798582E-2</v>
      </c>
      <c r="BN2386" s="1" t="s">
        <v>20592</v>
      </c>
    </row>
    <row r="2387" spans="1:66" x14ac:dyDescent="0.25">
      <c r="A2387">
        <v>851113</v>
      </c>
      <c r="B2387" t="s">
        <v>315</v>
      </c>
      <c r="C2387" t="s">
        <v>316</v>
      </c>
      <c r="D2387" t="s">
        <v>317</v>
      </c>
      <c r="E2387" t="s">
        <v>318</v>
      </c>
      <c r="F2387" s="23">
        <v>6.2855280000000006E-11</v>
      </c>
      <c r="G2387" s="23">
        <v>1.1862617000000001E-3</v>
      </c>
      <c r="H2387" s="23">
        <v>0.26550052000000002</v>
      </c>
      <c r="I2387" s="11">
        <v>0.17992810675136717</v>
      </c>
      <c r="J2387" s="12">
        <v>0.6859805538096847</v>
      </c>
      <c r="K2387" s="12">
        <v>0.71282381926419214</v>
      </c>
      <c r="L2387" s="12">
        <v>7.0227594171384633E-2</v>
      </c>
      <c r="M2387" s="12">
        <v>0.16937053148951473</v>
      </c>
      <c r="N2387" s="12">
        <v>0.36766610383728265</v>
      </c>
      <c r="O2387" s="1">
        <v>6.4985296876471921E-2</v>
      </c>
      <c r="P2387">
        <v>0.40309638656253988</v>
      </c>
      <c r="Q2387">
        <v>0.43701293374147232</v>
      </c>
      <c r="R2387">
        <v>4.5386981915155312E-2</v>
      </c>
      <c r="S2387">
        <v>0.12654656911032064</v>
      </c>
      <c r="T2387">
        <v>0.26075762353859772</v>
      </c>
      <c r="U2387" s="1">
        <v>-0.98384468343679288</v>
      </c>
      <c r="V2387">
        <v>-0.68099611525756576</v>
      </c>
      <c r="W2387">
        <v>-0.49819579586176738</v>
      </c>
      <c r="X2387">
        <v>-0.46569928736375849</v>
      </c>
      <c r="Y2387">
        <v>-0.2919109340457241</v>
      </c>
      <c r="Z2387">
        <v>-0.12244516266061228</v>
      </c>
      <c r="AA2387">
        <v>-0.19299972138526847</v>
      </c>
      <c r="AB2387">
        <v>-7.933161827621299E-2</v>
      </c>
      <c r="AC2387">
        <v>-0.29715724706897506</v>
      </c>
      <c r="AD2387">
        <v>-0.74076749512307205</v>
      </c>
      <c r="AE2387" s="1">
        <v>-0.9118837655797376</v>
      </c>
      <c r="AF2387">
        <v>-0.78543929600423679</v>
      </c>
      <c r="AG2387">
        <v>-0.75924957925285064</v>
      </c>
      <c r="AH2387">
        <v>-0.58761572178664401</v>
      </c>
      <c r="AI2387">
        <v>-0.3041226746350022</v>
      </c>
      <c r="AJ2387">
        <v>8.1627090089292739E-2</v>
      </c>
      <c r="AK2387">
        <v>2.5129346989462079E-2</v>
      </c>
      <c r="AL2387">
        <v>-0.27535857475064396</v>
      </c>
      <c r="AM2387">
        <v>-0.4391589532728466</v>
      </c>
      <c r="AN2387">
        <v>-0.86663906737461605</v>
      </c>
      <c r="AO2387" s="1">
        <v>-0.9642271941773255</v>
      </c>
      <c r="AP2387">
        <v>-0.74391818715679092</v>
      </c>
      <c r="AQ2387">
        <v>-0.63580194810118074</v>
      </c>
      <c r="AR2387">
        <v>-0.53377024277532703</v>
      </c>
      <c r="AS2387">
        <v>-0.30273564450587676</v>
      </c>
      <c r="AT2387">
        <v>-2.3236848481774038E-2</v>
      </c>
      <c r="AU2387">
        <v>-8.797251998693148E-2</v>
      </c>
      <c r="AV2387">
        <v>-0.17784593995219258</v>
      </c>
      <c r="AW2387">
        <v>-0.37243624125055075</v>
      </c>
      <c r="AX2387">
        <v>-0.81529322035122542</v>
      </c>
      <c r="AY2387" s="1">
        <v>-1</v>
      </c>
      <c r="AZ2387">
        <v>-1</v>
      </c>
      <c r="BA2387">
        <v>-1</v>
      </c>
      <c r="BB2387" s="18">
        <v>1.81090984464564</v>
      </c>
      <c r="BC2387" s="15">
        <v>-0.49067628834343252</v>
      </c>
      <c r="BD2387" s="15">
        <v>-0.63746186587781561</v>
      </c>
      <c r="BE2387" s="15">
        <v>-0.40098050360023119</v>
      </c>
      <c r="BF2387" s="15">
        <v>-0.85415690073305284</v>
      </c>
      <c r="BG2387" s="15">
        <v>-0.84324218308809762</v>
      </c>
      <c r="BH2387" s="18">
        <v>2.0439455557449362</v>
      </c>
      <c r="BI2387" s="15">
        <v>0.39777837859878035</v>
      </c>
      <c r="BJ2387" s="15">
        <v>0.28575912838457718</v>
      </c>
      <c r="BK2387" s="15">
        <v>-0.31002452322560264</v>
      </c>
      <c r="BL2387" s="15">
        <v>-0.63479494023921335</v>
      </c>
      <c r="BM2387" s="15">
        <v>-0.36705570226648593</v>
      </c>
      <c r="BN2387" s="1" t="s">
        <v>20592</v>
      </c>
    </row>
    <row r="2388" spans="1:66" x14ac:dyDescent="0.25">
      <c r="A2388">
        <v>852809</v>
      </c>
      <c r="B2388" t="s">
        <v>331</v>
      </c>
      <c r="C2388" t="s">
        <v>332</v>
      </c>
      <c r="D2388" t="s">
        <v>333</v>
      </c>
      <c r="E2388" t="s">
        <v>334</v>
      </c>
      <c r="F2388" s="23">
        <v>1.3333616E-4</v>
      </c>
      <c r="G2388" s="23">
        <v>9.1120890000000003E-5</v>
      </c>
      <c r="H2388" s="23">
        <v>6.8733559999999999E-2</v>
      </c>
      <c r="I2388" s="11">
        <v>0.71018580924229469</v>
      </c>
      <c r="J2388" s="12">
        <v>0.92656556292072911</v>
      </c>
      <c r="K2388" s="12">
        <v>0.53522243086497512</v>
      </c>
      <c r="L2388" s="12">
        <v>-4.9525265623227288E-2</v>
      </c>
      <c r="M2388" s="12">
        <v>0.47051380315767377</v>
      </c>
      <c r="N2388" s="12">
        <v>5.6813755018322823E-2</v>
      </c>
      <c r="O2388" s="1">
        <v>0.34274554068614016</v>
      </c>
      <c r="P2388">
        <v>0.57644154919824642</v>
      </c>
      <c r="Q2388">
        <v>0.37157287112358195</v>
      </c>
      <c r="R2388">
        <v>-3.2444526267011636E-2</v>
      </c>
      <c r="S2388">
        <v>0.29963531771089347</v>
      </c>
      <c r="T2388">
        <v>3.7314718227782574E-2</v>
      </c>
      <c r="U2388" s="1">
        <v>-0.85103225898505719</v>
      </c>
      <c r="V2388">
        <v>-0.35333551941168517</v>
      </c>
      <c r="W2388">
        <v>4.7274168950247712E-2</v>
      </c>
      <c r="X2388">
        <v>-7.4032777631243676E-2</v>
      </c>
      <c r="Y2388">
        <v>6.0242877351643333E-2</v>
      </c>
      <c r="Z2388">
        <v>-0.40409425115323233</v>
      </c>
      <c r="AA2388">
        <v>-0.51036296104336332</v>
      </c>
      <c r="AB2388">
        <v>0.15706983274093628</v>
      </c>
      <c r="AC2388">
        <v>-0.15388775688104139</v>
      </c>
      <c r="AD2388">
        <v>-0.27668878818057741</v>
      </c>
      <c r="AE2388" s="1">
        <v>-0.85889456984095025</v>
      </c>
      <c r="AF2388">
        <v>-0.8862898402318562</v>
      </c>
      <c r="AG2388">
        <v>-0.6593244963821312</v>
      </c>
      <c r="AH2388">
        <v>-0.35699119815944425</v>
      </c>
      <c r="AI2388">
        <v>-0.38097690166439113</v>
      </c>
      <c r="AJ2388">
        <v>0.26218325503881013</v>
      </c>
      <c r="AK2388">
        <v>-0.23650118899500477</v>
      </c>
      <c r="AL2388">
        <v>-0.43301451955821429</v>
      </c>
      <c r="AM2388">
        <v>-7.0585214662150189E-2</v>
      </c>
      <c r="AN2388">
        <v>-0.80677075398140818</v>
      </c>
      <c r="AO2388" s="1">
        <v>-0.96499672604115772</v>
      </c>
      <c r="AP2388">
        <v>-0.75960619230414339</v>
      </c>
      <c r="AQ2388">
        <v>-0.42553101115657904</v>
      </c>
      <c r="AR2388">
        <v>-0.27523533377151899</v>
      </c>
      <c r="AS2388">
        <v>-0.23106783110567825</v>
      </c>
      <c r="AT2388">
        <v>-4.1624490615744256E-3</v>
      </c>
      <c r="AU2388">
        <v>-0.3899245164913841</v>
      </c>
      <c r="AV2388">
        <v>-0.22276154157833447</v>
      </c>
      <c r="AW2388">
        <v>-0.11708038780418652</v>
      </c>
      <c r="AX2388">
        <v>-0.67122880630433868</v>
      </c>
      <c r="AY2388" s="1">
        <v>-1</v>
      </c>
      <c r="AZ2388">
        <v>-2</v>
      </c>
      <c r="BA2388">
        <v>-1</v>
      </c>
      <c r="BB2388" s="18">
        <v>0.61726560376528683</v>
      </c>
      <c r="BC2388" s="15">
        <v>-0.97281431949456787</v>
      </c>
      <c r="BD2388" s="15">
        <v>-1.1074427738393056</v>
      </c>
      <c r="BE2388" s="15">
        <v>-0.26189335953785925</v>
      </c>
      <c r="BF2388" s="15">
        <v>-0.6558356563894373</v>
      </c>
      <c r="BG2388" s="15">
        <v>-0.38456035489749768</v>
      </c>
      <c r="BH2388" s="18">
        <v>2.0995517704312081</v>
      </c>
      <c r="BI2388" s="15">
        <v>0.96109550882452011</v>
      </c>
      <c r="BJ2388" s="15">
        <v>9.6631934101618997E-3</v>
      </c>
      <c r="BK2388" s="15">
        <v>-0.36526154174933939</v>
      </c>
      <c r="BL2388" s="15">
        <v>0.32621170722952098</v>
      </c>
      <c r="BM2388" s="15">
        <v>-0.26597977775268566</v>
      </c>
      <c r="BN2388" s="1" t="s">
        <v>20592</v>
      </c>
    </row>
    <row r="2389" spans="1:66" x14ac:dyDescent="0.25">
      <c r="A2389">
        <v>855899</v>
      </c>
      <c r="B2389" t="s">
        <v>335</v>
      </c>
      <c r="C2389" t="s">
        <v>336</v>
      </c>
      <c r="D2389" t="s">
        <v>337</v>
      </c>
      <c r="E2389" t="s">
        <v>338</v>
      </c>
      <c r="F2389" s="23">
        <v>5.9089755000000004E-10</v>
      </c>
      <c r="G2389" s="23">
        <v>6.9355833999999996E-3</v>
      </c>
      <c r="H2389" s="23">
        <v>8.8461869999999998E-2</v>
      </c>
      <c r="I2389" s="11">
        <v>-0.30762573466225085</v>
      </c>
      <c r="J2389" s="12">
        <v>0.64547055756345995</v>
      </c>
      <c r="K2389" s="12">
        <v>0.48139078822469422</v>
      </c>
      <c r="L2389" s="12">
        <v>0.1358886397968706</v>
      </c>
      <c r="M2389" s="12">
        <v>0.50170696704266482</v>
      </c>
      <c r="N2389" s="12">
        <v>0.17751282908427229</v>
      </c>
      <c r="O2389" s="1">
        <v>-0.13072851405375943</v>
      </c>
      <c r="P2389">
        <v>0.48149437727474226</v>
      </c>
      <c r="Q2389">
        <v>0.40485293092473129</v>
      </c>
      <c r="R2389">
        <v>0.10993925805087838</v>
      </c>
      <c r="S2389">
        <v>0.41392414044889003</v>
      </c>
      <c r="T2389">
        <v>0.15807272868446398</v>
      </c>
      <c r="U2389" s="1">
        <v>-0.99439385226096455</v>
      </c>
      <c r="V2389">
        <v>-0.65486908484680073</v>
      </c>
      <c r="W2389">
        <v>-0.42920148007521802</v>
      </c>
      <c r="X2389">
        <v>-0.3654703555867086</v>
      </c>
      <c r="Y2389">
        <v>-0.22413796500603875</v>
      </c>
      <c r="Z2389">
        <v>-0.16604270132258539</v>
      </c>
      <c r="AA2389">
        <v>-0.25251693964335392</v>
      </c>
      <c r="AB2389">
        <v>-0.11354671492476864</v>
      </c>
      <c r="AC2389">
        <v>-0.23814953136421813</v>
      </c>
      <c r="AD2389">
        <v>-0.67320321173666819</v>
      </c>
      <c r="AE2389" s="1">
        <v>-0.94132137131130178</v>
      </c>
      <c r="AF2389">
        <v>-0.81260446048436441</v>
      </c>
      <c r="AG2389">
        <v>-0.62854605847335998</v>
      </c>
      <c r="AH2389">
        <v>-0.44028009019128017</v>
      </c>
      <c r="AI2389">
        <v>-0.4112468294180186</v>
      </c>
      <c r="AJ2389">
        <v>8.6551001465852123E-2</v>
      </c>
      <c r="AK2389">
        <v>-0.18458934453555945</v>
      </c>
      <c r="AL2389">
        <v>-0.28636787087007254</v>
      </c>
      <c r="AM2389">
        <v>-0.1456683279535031</v>
      </c>
      <c r="AN2389">
        <v>-0.82500301375949725</v>
      </c>
      <c r="AO2389" s="1">
        <v>-0.98729199344068697</v>
      </c>
      <c r="AP2389">
        <v>-0.72964265326788846</v>
      </c>
      <c r="AQ2389">
        <v>-0.51777725696263777</v>
      </c>
      <c r="AR2389">
        <v>-0.40174932057876334</v>
      </c>
      <c r="AS2389">
        <v>-0.30462035009031146</v>
      </c>
      <c r="AT2389">
        <v>-6.4358928506676516E-2</v>
      </c>
      <c r="AU2389">
        <v>-0.22826197867090989</v>
      </c>
      <c r="AV2389">
        <v>-0.1864939256814814</v>
      </c>
      <c r="AW2389">
        <v>-0.20355681049130764</v>
      </c>
      <c r="AX2389">
        <v>-0.7458018989346259</v>
      </c>
      <c r="AY2389" s="1">
        <v>-1</v>
      </c>
      <c r="AZ2389">
        <v>-1</v>
      </c>
      <c r="BA2389">
        <v>-1</v>
      </c>
      <c r="BB2389" s="18">
        <v>2.1605733302798495</v>
      </c>
      <c r="BC2389" s="15">
        <v>-0.58808576968852766</v>
      </c>
      <c r="BD2389" s="15">
        <v>-0.79291230789021416</v>
      </c>
      <c r="BE2389" s="15">
        <v>-0.46374155605738898</v>
      </c>
      <c r="BF2389" s="15">
        <v>-0.75888105698946051</v>
      </c>
      <c r="BG2389" s="15">
        <v>-0.72569266831255419</v>
      </c>
      <c r="BH2389" s="18">
        <v>1.7205992494316769</v>
      </c>
      <c r="BI2389" s="15">
        <v>0.3350824938195312</v>
      </c>
      <c r="BJ2389" s="15">
        <v>-0.10441506688247931</v>
      </c>
      <c r="BK2389" s="15">
        <v>-0.26939019771612865</v>
      </c>
      <c r="BL2389" s="15">
        <v>-4.1327104872696988E-2</v>
      </c>
      <c r="BM2389" s="15">
        <v>-0.47180934512159833</v>
      </c>
      <c r="BN2389" s="1" t="s">
        <v>20592</v>
      </c>
    </row>
    <row r="2390" spans="1:66" x14ac:dyDescent="0.25">
      <c r="A2390">
        <v>854731</v>
      </c>
      <c r="B2390" t="s">
        <v>521</v>
      </c>
      <c r="C2390" t="s">
        <v>522</v>
      </c>
      <c r="D2390" t="s">
        <v>523</v>
      </c>
      <c r="E2390" t="s">
        <v>524</v>
      </c>
      <c r="F2390" s="23">
        <v>3.6639912999999997E-11</v>
      </c>
      <c r="G2390" s="23">
        <v>4.5818474999999997E-4</v>
      </c>
      <c r="H2390" s="23">
        <v>0.65397172999999997</v>
      </c>
      <c r="I2390" s="11">
        <v>6.514498635933974E-2</v>
      </c>
      <c r="J2390" s="12">
        <v>0.53728857176444011</v>
      </c>
      <c r="K2390" s="12">
        <v>0.57203675073680371</v>
      </c>
      <c r="L2390" s="12">
        <v>0.27899478253682841</v>
      </c>
      <c r="M2390" s="12">
        <v>0.29974926678482899</v>
      </c>
      <c r="N2390" s="12">
        <v>0.47902531096424744</v>
      </c>
      <c r="O2390" s="1">
        <v>2.3372895044166824E-2</v>
      </c>
      <c r="P2390">
        <v>0.29671843704203676</v>
      </c>
      <c r="Q2390">
        <v>0.35493503405495497</v>
      </c>
      <c r="R2390">
        <v>0.17249985298521447</v>
      </c>
      <c r="S2390">
        <v>0.21109302112454414</v>
      </c>
      <c r="T2390">
        <v>0.34582348191662404</v>
      </c>
      <c r="U2390" s="1">
        <v>-0.96731710023003814</v>
      </c>
      <c r="V2390">
        <v>-0.75349016545960112</v>
      </c>
      <c r="W2390">
        <v>-0.56467365348875198</v>
      </c>
      <c r="X2390">
        <v>-0.51353384479858433</v>
      </c>
      <c r="Y2390">
        <v>-0.36498051174802676</v>
      </c>
      <c r="Z2390">
        <v>-1.421905327424923E-2</v>
      </c>
      <c r="AA2390">
        <v>-0.19550884237338242</v>
      </c>
      <c r="AB2390">
        <v>-0.10801456252363106</v>
      </c>
      <c r="AC2390">
        <v>-0.28459413031074871</v>
      </c>
      <c r="AD2390">
        <v>-0.8057825448774435</v>
      </c>
      <c r="AE2390" s="1">
        <v>-0.92990855570778208</v>
      </c>
      <c r="AF2390">
        <v>-0.81489611358263958</v>
      </c>
      <c r="AG2390">
        <v>-0.70147786199276774</v>
      </c>
      <c r="AH2390">
        <v>-0.59022134308459662</v>
      </c>
      <c r="AI2390">
        <v>-0.35714316616208475</v>
      </c>
      <c r="AJ2390">
        <v>0.10086255442838413</v>
      </c>
      <c r="AK2390">
        <v>-8.9639799659939512E-2</v>
      </c>
      <c r="AL2390">
        <v>-0.19455380335982814</v>
      </c>
      <c r="AM2390">
        <v>-0.38943434095431373</v>
      </c>
      <c r="AN2390">
        <v>-0.87407866584891347</v>
      </c>
      <c r="AO2390" s="1">
        <v>-0.95460730120368198</v>
      </c>
      <c r="AP2390">
        <v>-0.78517541645407374</v>
      </c>
      <c r="AQ2390">
        <v>-0.63011497824638896</v>
      </c>
      <c r="AR2390">
        <v>-0.55112845715318515</v>
      </c>
      <c r="AS2390">
        <v>-0.36306800552537372</v>
      </c>
      <c r="AT2390">
        <v>3.8569770302765927E-2</v>
      </c>
      <c r="AU2390">
        <v>-0.14778911650661214</v>
      </c>
      <c r="AV2390">
        <v>-0.14825947182440288</v>
      </c>
      <c r="AW2390">
        <v>-0.33406047765005936</v>
      </c>
      <c r="AX2390">
        <v>-0.84087401341832191</v>
      </c>
      <c r="AY2390" s="1">
        <v>-1</v>
      </c>
      <c r="AZ2390">
        <v>-1</v>
      </c>
      <c r="BA2390">
        <v>-1</v>
      </c>
      <c r="BB2390" s="18">
        <v>1.8733631637151944</v>
      </c>
      <c r="BC2390" s="15">
        <v>-0.27551841982234554</v>
      </c>
      <c r="BD2390" s="15">
        <v>-0.67241698304662034</v>
      </c>
      <c r="BE2390" s="15">
        <v>-0.48086535658562957</v>
      </c>
      <c r="BF2390" s="15">
        <v>-0.86745181077995104</v>
      </c>
      <c r="BG2390" s="15">
        <v>-1.0434420827847781</v>
      </c>
      <c r="BH2390" s="18">
        <v>1.9589490855042397</v>
      </c>
      <c r="BI2390" s="15">
        <v>0.43035842889674902</v>
      </c>
      <c r="BJ2390" s="15">
        <v>7.9111190418114222E-2</v>
      </c>
      <c r="BK2390" s="15">
        <v>-0.11432869778525034</v>
      </c>
      <c r="BL2390" s="15">
        <v>-0.47364840798451846</v>
      </c>
      <c r="BM2390" s="15">
        <v>-0.41411010974520779</v>
      </c>
      <c r="BN2390" s="1" t="s">
        <v>20592</v>
      </c>
    </row>
    <row r="2391" spans="1:66" x14ac:dyDescent="0.25">
      <c r="A2391">
        <v>854513</v>
      </c>
      <c r="B2391" t="s">
        <v>541</v>
      </c>
      <c r="C2391" t="s">
        <v>542</v>
      </c>
      <c r="D2391" t="s">
        <v>543</v>
      </c>
      <c r="E2391" t="s">
        <v>544</v>
      </c>
      <c r="F2391" s="23">
        <v>7.1066689999999994E-5</v>
      </c>
      <c r="G2391" s="23">
        <v>9.7942530000000002E-4</v>
      </c>
      <c r="H2391" s="23">
        <v>0.76545094999999996</v>
      </c>
      <c r="I2391" s="11">
        <v>0.134102688814312</v>
      </c>
      <c r="J2391" s="12">
        <v>0.49193862924412157</v>
      </c>
      <c r="K2391" s="12">
        <v>0.61078735040885712</v>
      </c>
      <c r="L2391" s="12">
        <v>0.33240101945040668</v>
      </c>
      <c r="M2391" s="12">
        <v>0.28953949020257885</v>
      </c>
      <c r="N2391" s="12">
        <v>0.28197139103007762</v>
      </c>
      <c r="O2391" s="1">
        <v>5.9821018768845123E-2</v>
      </c>
      <c r="P2391">
        <v>0.3011903317551976</v>
      </c>
      <c r="Q2391">
        <v>0.36887504059306486</v>
      </c>
      <c r="R2391">
        <v>0.19626555584663352</v>
      </c>
      <c r="S2391">
        <v>0.18061285152672768</v>
      </c>
      <c r="T2391">
        <v>0.16656678350654638</v>
      </c>
      <c r="U2391" s="1">
        <v>-0.97834316163979507</v>
      </c>
      <c r="V2391">
        <v>-0.54693734598671406</v>
      </c>
      <c r="W2391">
        <v>-0.28185223612453048</v>
      </c>
      <c r="X2391">
        <v>-0.22692417831675263</v>
      </c>
      <c r="Y2391">
        <v>-6.3330564211733414E-2</v>
      </c>
      <c r="Z2391">
        <v>-0.28651606134956747</v>
      </c>
      <c r="AA2391">
        <v>-0.31368264453936462</v>
      </c>
      <c r="AB2391">
        <v>-9.110555189361029E-2</v>
      </c>
      <c r="AC2391">
        <v>-0.22370833964551964</v>
      </c>
      <c r="AD2391">
        <v>-0.52343580235677656</v>
      </c>
      <c r="AE2391" s="1">
        <v>-0.96429168283647582</v>
      </c>
      <c r="AF2391">
        <v>-0.62969146844929347</v>
      </c>
      <c r="AG2391">
        <v>-0.58628721747933532</v>
      </c>
      <c r="AH2391">
        <v>-0.49239206191390639</v>
      </c>
      <c r="AI2391">
        <v>-0.20866674608851979</v>
      </c>
      <c r="AJ2391">
        <v>-0.16778797744614676</v>
      </c>
      <c r="AK2391">
        <v>-9.9168618165311698E-3</v>
      </c>
      <c r="AL2391">
        <v>-0.16375467659996129</v>
      </c>
      <c r="AM2391">
        <v>-0.41416542088531688</v>
      </c>
      <c r="AN2391">
        <v>-0.73733231479016959</v>
      </c>
      <c r="AO2391" s="1">
        <v>-0.98957733378035773</v>
      </c>
      <c r="AP2391">
        <v>-0.59231227407358911</v>
      </c>
      <c r="AQ2391">
        <v>-0.4181872984569201</v>
      </c>
      <c r="AR2391">
        <v>-0.34547532272809273</v>
      </c>
      <c r="AS2391">
        <v>-0.12715720657938448</v>
      </c>
      <c r="AT2391">
        <v>-0.24035498492178112</v>
      </c>
      <c r="AU2391">
        <v>-0.18816521285257687</v>
      </c>
      <c r="AV2391">
        <v>-0.12406157792499622</v>
      </c>
      <c r="AW2391">
        <v>-0.30983835150161904</v>
      </c>
      <c r="AX2391">
        <v>-0.62497812888455107</v>
      </c>
      <c r="AY2391" s="1">
        <v>-1</v>
      </c>
      <c r="AZ2391">
        <v>-1</v>
      </c>
      <c r="BA2391">
        <v>-1</v>
      </c>
      <c r="BB2391" s="18">
        <v>1.4244139573159158</v>
      </c>
      <c r="BC2391" s="15">
        <v>-0.93642288859352407</v>
      </c>
      <c r="BD2391" s="15">
        <v>-0.98712882440538408</v>
      </c>
      <c r="BE2391" s="15">
        <v>-0.57169270960076013</v>
      </c>
      <c r="BF2391" s="15">
        <v>-0.81919341284514779</v>
      </c>
      <c r="BG2391" s="15">
        <v>-0.51985119781648248</v>
      </c>
      <c r="BH2391" s="18">
        <v>1.7263381904976463</v>
      </c>
      <c r="BI2391" s="15">
        <v>0.17114769571194829</v>
      </c>
      <c r="BJ2391" s="15">
        <v>0.38802259157139529</v>
      </c>
      <c r="BK2391" s="15">
        <v>0.17668842871746362</v>
      </c>
      <c r="BL2391" s="15">
        <v>-0.1673124600606064</v>
      </c>
      <c r="BM2391" s="15">
        <v>0.11499062950753364</v>
      </c>
      <c r="BN2391" s="1" t="s">
        <v>20592</v>
      </c>
    </row>
    <row r="2392" spans="1:66" x14ac:dyDescent="0.25">
      <c r="A2392">
        <v>853990</v>
      </c>
      <c r="B2392" t="s">
        <v>641</v>
      </c>
      <c r="C2392" t="s">
        <v>642</v>
      </c>
      <c r="D2392" t="s">
        <v>643</v>
      </c>
      <c r="E2392" t="s">
        <v>644</v>
      </c>
      <c r="F2392" s="23">
        <v>2.0674510999999999E-7</v>
      </c>
      <c r="G2392" s="23">
        <v>3.9644939999999998E-3</v>
      </c>
      <c r="H2392" s="23">
        <v>0.17198102000000001</v>
      </c>
      <c r="I2392" s="11">
        <v>-0.21755325207153231</v>
      </c>
      <c r="J2392" s="12">
        <v>0.61180287199939964</v>
      </c>
      <c r="K2392" s="12">
        <v>0.48280204659491999</v>
      </c>
      <c r="L2392" s="12">
        <v>0.26344256622032902</v>
      </c>
      <c r="M2392" s="12">
        <v>0.45013432362451578</v>
      </c>
      <c r="N2392" s="12">
        <v>0.2928701934963226</v>
      </c>
      <c r="O2392" s="1">
        <v>-9.4402621755890523E-2</v>
      </c>
      <c r="P2392">
        <v>0.41819646124147547</v>
      </c>
      <c r="Q2392">
        <v>0.32098427489432269</v>
      </c>
      <c r="R2392">
        <v>0.17657132028134195</v>
      </c>
      <c r="S2392">
        <v>0.30762665058091371</v>
      </c>
      <c r="T2392">
        <v>0.20700411395448715</v>
      </c>
      <c r="U2392" s="1">
        <v>-0.9943050732414711</v>
      </c>
      <c r="V2392">
        <v>-0.56986615982532418</v>
      </c>
      <c r="W2392">
        <v>-0.40252298603946335</v>
      </c>
      <c r="X2392">
        <v>-0.33732012421125934</v>
      </c>
      <c r="Y2392">
        <v>-0.21167255858013442</v>
      </c>
      <c r="Z2392">
        <v>-0.27347506264084503</v>
      </c>
      <c r="AA2392">
        <v>-0.18078875502636288</v>
      </c>
      <c r="AB2392">
        <v>-0.11336129832686814</v>
      </c>
      <c r="AC2392">
        <v>-0.21500739866726093</v>
      </c>
      <c r="AD2392">
        <v>-0.6314197621282881</v>
      </c>
      <c r="AE2392" s="1">
        <v>-0.97077033626252274</v>
      </c>
      <c r="AF2392">
        <v>-0.71471496453547023</v>
      </c>
      <c r="AG2392">
        <v>-0.61337225112874971</v>
      </c>
      <c r="AH2392">
        <v>-0.44716209282423058</v>
      </c>
      <c r="AI2392">
        <v>-0.38381288705862182</v>
      </c>
      <c r="AJ2392">
        <v>-6.6719469967101444E-2</v>
      </c>
      <c r="AK2392">
        <v>-8.1125636873847468E-2</v>
      </c>
      <c r="AL2392">
        <v>-0.25730495077669258</v>
      </c>
      <c r="AM2392">
        <v>-0.18180739158625953</v>
      </c>
      <c r="AN2392">
        <v>-0.79587983711814436</v>
      </c>
      <c r="AO2392" s="1">
        <v>-0.99573876813754103</v>
      </c>
      <c r="AP2392">
        <v>-0.630336930778848</v>
      </c>
      <c r="AQ2392">
        <v>-0.4861240959852966</v>
      </c>
      <c r="AR2392">
        <v>-0.38219418019201812</v>
      </c>
      <c r="AS2392">
        <v>-0.27871420578296036</v>
      </c>
      <c r="AT2392">
        <v>-0.19841861030511965</v>
      </c>
      <c r="AU2392">
        <v>-0.14511624335816792</v>
      </c>
      <c r="AV2392">
        <v>-0.16876226732721886</v>
      </c>
      <c r="AW2392">
        <v>-0.20472744136407434</v>
      </c>
      <c r="AX2392">
        <v>-0.69991614037160377</v>
      </c>
      <c r="AY2392" s="1">
        <v>-1</v>
      </c>
      <c r="AZ2392">
        <v>-1</v>
      </c>
      <c r="BA2392">
        <v>-1</v>
      </c>
      <c r="BB2392" s="18">
        <v>2.0034630777999891</v>
      </c>
      <c r="BC2392" s="15">
        <v>-0.91229940785908958</v>
      </c>
      <c r="BD2392" s="15">
        <v>-0.69913053809407921</v>
      </c>
      <c r="BE2392" s="15">
        <v>-0.54405439895662355</v>
      </c>
      <c r="BF2392" s="15">
        <v>-0.77782986033013046</v>
      </c>
      <c r="BG2392" s="15">
        <v>-0.77016007489454363</v>
      </c>
      <c r="BH2392" s="18">
        <v>1.610743979204764</v>
      </c>
      <c r="BI2392" s="15">
        <v>0.1921045489733911</v>
      </c>
      <c r="BJ2392" s="15">
        <v>0.17240589141580467</v>
      </c>
      <c r="BK2392" s="15">
        <v>-6.8497604688878874E-2</v>
      </c>
      <c r="BL2392" s="15">
        <v>3.4736001762644055E-2</v>
      </c>
      <c r="BM2392" s="15">
        <v>-0.24148161433323126</v>
      </c>
      <c r="BN2392" s="1" t="s">
        <v>20592</v>
      </c>
    </row>
    <row r="2393" spans="1:66" x14ac:dyDescent="0.25">
      <c r="A2393">
        <v>850494</v>
      </c>
      <c r="B2393" t="s">
        <v>645</v>
      </c>
      <c r="C2393" t="s">
        <v>646</v>
      </c>
      <c r="D2393" t="s">
        <v>647</v>
      </c>
      <c r="E2393" t="s">
        <v>648</v>
      </c>
      <c r="F2393" s="23">
        <v>1.8081092E-12</v>
      </c>
      <c r="G2393" s="23">
        <v>6.6457405000000004E-3</v>
      </c>
      <c r="H2393" s="23">
        <v>0.50769143999999999</v>
      </c>
      <c r="I2393" s="11">
        <v>-0.25296263424159188</v>
      </c>
      <c r="J2393" s="12">
        <v>0.4331306976723045</v>
      </c>
      <c r="K2393" s="12">
        <v>0.51983906280446424</v>
      </c>
      <c r="L2393" s="12">
        <v>0.25855646656986236</v>
      </c>
      <c r="M2393" s="12">
        <v>0.38161398228787141</v>
      </c>
      <c r="N2393" s="12">
        <v>0.26854925511659855</v>
      </c>
      <c r="O2393" s="1">
        <v>-8.1150135710289589E-2</v>
      </c>
      <c r="P2393">
        <v>0.30479841695925064</v>
      </c>
      <c r="Q2393">
        <v>0.31103631829492823</v>
      </c>
      <c r="R2393">
        <v>0.17321704308576702</v>
      </c>
      <c r="S2393">
        <v>0.24713232192727691</v>
      </c>
      <c r="T2393">
        <v>0.17408185671373855</v>
      </c>
      <c r="U2393" s="1">
        <v>-0.99495391818129797</v>
      </c>
      <c r="V2393">
        <v>-0.55940937891228071</v>
      </c>
      <c r="W2393">
        <v>-0.42291218075316095</v>
      </c>
      <c r="X2393">
        <v>-0.28898608292292621</v>
      </c>
      <c r="Y2393">
        <v>-0.17088332196971862</v>
      </c>
      <c r="Z2393">
        <v>-0.28735080545210867</v>
      </c>
      <c r="AA2393">
        <v>-0.14020688192314174</v>
      </c>
      <c r="AB2393">
        <v>-0.20185453715535315</v>
      </c>
      <c r="AC2393">
        <v>-0.1946583716809758</v>
      </c>
      <c r="AD2393">
        <v>-0.6124019468845876</v>
      </c>
      <c r="AE2393" s="1">
        <v>-0.98344284732725706</v>
      </c>
      <c r="AF2393">
        <v>-0.55982414067337483</v>
      </c>
      <c r="AG2393">
        <v>-0.50425809115227727</v>
      </c>
      <c r="AH2393">
        <v>-0.32242104822648149</v>
      </c>
      <c r="AI2393">
        <v>-0.22235585781638728</v>
      </c>
      <c r="AJ2393">
        <v>-0.27531509785750785</v>
      </c>
      <c r="AK2393">
        <v>-3.1594527457283084E-2</v>
      </c>
      <c r="AL2393">
        <v>-0.26869927082259676</v>
      </c>
      <c r="AM2393">
        <v>-0.18547809337348234</v>
      </c>
      <c r="AN2393">
        <v>-0.65428130976996834</v>
      </c>
      <c r="AO2393" s="1">
        <v>-0.99191419998427044</v>
      </c>
      <c r="AP2393">
        <v>-0.56069696273335301</v>
      </c>
      <c r="AQ2393">
        <v>-0.45914510701065775</v>
      </c>
      <c r="AR2393">
        <v>-0.30410652475388045</v>
      </c>
      <c r="AS2393">
        <v>-0.19361869821808</v>
      </c>
      <c r="AT2393">
        <v>-0.28268240823389285</v>
      </c>
      <c r="AU2393">
        <v>-9.3223989263030174E-2</v>
      </c>
      <c r="AV2393">
        <v>-0.23134009467109229</v>
      </c>
      <c r="AW2393">
        <v>-0.19104900959817533</v>
      </c>
      <c r="AX2393">
        <v>-0.63183685180441596</v>
      </c>
      <c r="AY2393" s="1">
        <v>-1</v>
      </c>
      <c r="AZ2393">
        <v>-1</v>
      </c>
      <c r="BA2393">
        <v>-1</v>
      </c>
      <c r="BB2393" s="18">
        <v>2.2046096185419035</v>
      </c>
      <c r="BC2393" s="15">
        <v>-0.82473564610948003</v>
      </c>
      <c r="BD2393" s="15">
        <v>-0.47711956098606989</v>
      </c>
      <c r="BE2393" s="15">
        <v>-0.62275735597554727</v>
      </c>
      <c r="BF2393" s="15">
        <v>-0.60575697423969654</v>
      </c>
      <c r="BG2393" s="15">
        <v>-0.54959026680094347</v>
      </c>
      <c r="BH2393" s="18">
        <v>1.9293224974875816</v>
      </c>
      <c r="BI2393" s="15">
        <v>-0.35338024945203106</v>
      </c>
      <c r="BJ2393" s="15">
        <v>8.8596397183251893E-2</v>
      </c>
      <c r="BK2393" s="15">
        <v>-0.34138273507395728</v>
      </c>
      <c r="BL2393" s="15">
        <v>-0.19046475191973086</v>
      </c>
      <c r="BM2393" s="15">
        <v>-0.25734097265528694</v>
      </c>
      <c r="BN2393" s="1" t="s">
        <v>20592</v>
      </c>
    </row>
    <row r="2394" spans="1:66" x14ac:dyDescent="0.25">
      <c r="A2394">
        <v>853361</v>
      </c>
      <c r="B2394" t="s">
        <v>661</v>
      </c>
      <c r="C2394" t="s">
        <v>662</v>
      </c>
      <c r="D2394" t="s">
        <v>663</v>
      </c>
      <c r="E2394" t="s">
        <v>664</v>
      </c>
      <c r="F2394" s="23">
        <v>6.4133029999999994E-11</v>
      </c>
      <c r="G2394" s="23">
        <v>4.5860634000000002E-6</v>
      </c>
      <c r="H2394" s="23">
        <v>0.16566241000000001</v>
      </c>
      <c r="I2394" s="11">
        <v>0.18416440985551336</v>
      </c>
      <c r="J2394" s="12">
        <v>0.50001856762892927</v>
      </c>
      <c r="K2394" s="12">
        <v>0.4921229348866541</v>
      </c>
      <c r="L2394" s="12">
        <v>0.28149346904801142</v>
      </c>
      <c r="M2394" s="12">
        <v>0.94879682157446288</v>
      </c>
      <c r="N2394" s="12">
        <v>0.76383253306979193</v>
      </c>
      <c r="O2394" s="1">
        <v>6.4639293396538303E-2</v>
      </c>
      <c r="P2394">
        <v>0.35224333719592937</v>
      </c>
      <c r="Q2394">
        <v>0.31508797697539115</v>
      </c>
      <c r="R2394">
        <v>0.18213123070621592</v>
      </c>
      <c r="S2394">
        <v>0.56900089070883142</v>
      </c>
      <c r="T2394">
        <v>0.40969391815289696</v>
      </c>
      <c r="U2394" s="1">
        <v>-0.97850874499674945</v>
      </c>
      <c r="V2394">
        <v>-0.50961137878221807</v>
      </c>
      <c r="W2394">
        <v>-0.32365811629725594</v>
      </c>
      <c r="X2394">
        <v>-0.21254372002766783</v>
      </c>
      <c r="Y2394">
        <v>-2.6529204901455695E-2</v>
      </c>
      <c r="Z2394">
        <v>-0.33389567360050393</v>
      </c>
      <c r="AA2394">
        <v>-0.2103801416901275</v>
      </c>
      <c r="AB2394">
        <v>-0.16538402664508745</v>
      </c>
      <c r="AC2394">
        <v>-0.24231969815957494</v>
      </c>
      <c r="AD2394">
        <v>-0.51340839970222718</v>
      </c>
      <c r="AE2394" s="1">
        <v>-0.90079872137244799</v>
      </c>
      <c r="AF2394">
        <v>-0.38949785618960664</v>
      </c>
      <c r="AG2394">
        <v>-0.16608575091856165</v>
      </c>
      <c r="AH2394">
        <v>0.11079950302826287</v>
      </c>
      <c r="AI2394">
        <v>0.1317420639559555</v>
      </c>
      <c r="AJ2394">
        <v>-0.40811857364770043</v>
      </c>
      <c r="AK2394">
        <v>-0.26985273023594647</v>
      </c>
      <c r="AL2394">
        <v>-0.36297893476241488</v>
      </c>
      <c r="AM2394">
        <v>8.4094533176582217E-3</v>
      </c>
      <c r="AN2394">
        <v>-0.29337490416934248</v>
      </c>
      <c r="AO2394" s="1">
        <v>-0.95677206583527197</v>
      </c>
      <c r="AP2394">
        <v>-0.46092671853694139</v>
      </c>
      <c r="AQ2394">
        <v>-0.25460200687627155</v>
      </c>
      <c r="AR2394">
        <v>-6.4044251734508492E-2</v>
      </c>
      <c r="AS2394">
        <v>4.732493627245294E-2</v>
      </c>
      <c r="AT2394">
        <v>-0.37374075983363703</v>
      </c>
      <c r="AU2394">
        <v>-0.241446869251708</v>
      </c>
      <c r="AV2394">
        <v>-0.2605741541410328</v>
      </c>
      <c r="AW2394">
        <v>-0.12833521888134741</v>
      </c>
      <c r="AX2394">
        <v>-0.41790322351494319</v>
      </c>
      <c r="AY2394" s="1">
        <v>-1</v>
      </c>
      <c r="AZ2394">
        <v>-1</v>
      </c>
      <c r="BA2394">
        <v>-1</v>
      </c>
      <c r="BB2394" s="18">
        <v>1.7372553334289502</v>
      </c>
      <c r="BC2394" s="15">
        <v>-1.0375359352477163</v>
      </c>
      <c r="BD2394" s="15">
        <v>-0.77638943601755595</v>
      </c>
      <c r="BE2394" s="15">
        <v>-0.68125502060252863</v>
      </c>
      <c r="BF2394" s="15">
        <v>-0.84391862226607017</v>
      </c>
      <c r="BG2394" s="15">
        <v>-0.38767695767608729</v>
      </c>
      <c r="BH2394" s="18">
        <v>1.9683905676608671</v>
      </c>
      <c r="BI2394" s="15">
        <v>-0.40998846915536918</v>
      </c>
      <c r="BJ2394" s="15">
        <v>-0.15875137057828095</v>
      </c>
      <c r="BK2394" s="15">
        <v>-0.32796711359480585</v>
      </c>
      <c r="BL2394" s="15">
        <v>0.34686724002493313</v>
      </c>
      <c r="BM2394" s="15">
        <v>0.57096978402365839</v>
      </c>
      <c r="BN2394" s="1" t="s">
        <v>20592</v>
      </c>
    </row>
    <row r="2395" spans="1:66" x14ac:dyDescent="0.25">
      <c r="A2395">
        <v>855022</v>
      </c>
      <c r="B2395" t="s">
        <v>713</v>
      </c>
      <c r="C2395" t="s">
        <v>714</v>
      </c>
      <c r="D2395" t="s">
        <v>715</v>
      </c>
      <c r="E2395" t="s">
        <v>716</v>
      </c>
      <c r="F2395" s="23">
        <v>1.5543381000000001E-7</v>
      </c>
      <c r="G2395" s="23">
        <v>7.0313894999999997E-6</v>
      </c>
      <c r="H2395" s="23">
        <v>0.55813223000000001</v>
      </c>
      <c r="I2395" s="11">
        <v>0.57295213842697257</v>
      </c>
      <c r="J2395" s="12">
        <v>0.83203525495185848</v>
      </c>
      <c r="K2395" s="12">
        <v>0.53461216738431139</v>
      </c>
      <c r="L2395" s="12">
        <v>0.3713929706186993</v>
      </c>
      <c r="M2395" s="12">
        <v>0.70104366782031668</v>
      </c>
      <c r="N2395" s="12">
        <v>0.2205325267638088</v>
      </c>
      <c r="O2395" s="1">
        <v>0.18134781181796802</v>
      </c>
      <c r="P2395">
        <v>0.35568949384601545</v>
      </c>
      <c r="Q2395">
        <v>0.23407766904862132</v>
      </c>
      <c r="R2395">
        <v>0.16714877108490639</v>
      </c>
      <c r="S2395">
        <v>0.28224490381583595</v>
      </c>
      <c r="T2395">
        <v>8.4164769560589645E-2</v>
      </c>
      <c r="U2395" s="1">
        <v>-0.86492120226676661</v>
      </c>
      <c r="V2395">
        <v>-0.38553758715083358</v>
      </c>
      <c r="W2395">
        <v>-0.12431266497423311</v>
      </c>
      <c r="X2395">
        <v>0.13046609519427799</v>
      </c>
      <c r="Y2395">
        <v>0.2861175377928904</v>
      </c>
      <c r="Z2395">
        <v>-0.37725044266584623</v>
      </c>
      <c r="AA2395">
        <v>-0.32088781799299476</v>
      </c>
      <c r="AB2395">
        <v>-0.33181094890483187</v>
      </c>
      <c r="AC2395">
        <v>-0.12108953049598396</v>
      </c>
      <c r="AD2395">
        <v>-0.23310675687510038</v>
      </c>
      <c r="AE2395" s="1">
        <v>-0.91146108871775244</v>
      </c>
      <c r="AF2395">
        <v>-0.64237845114996173</v>
      </c>
      <c r="AG2395">
        <v>-0.35975987491780814</v>
      </c>
      <c r="AH2395">
        <v>1.302090273865922E-2</v>
      </c>
      <c r="AI2395">
        <v>-1.7818306744140588E-2</v>
      </c>
      <c r="AJ2395">
        <v>-9.8909478539717127E-2</v>
      </c>
      <c r="AK2395">
        <v>-0.32988308864221116</v>
      </c>
      <c r="AL2395">
        <v>-0.49913880547409917</v>
      </c>
      <c r="AM2395">
        <v>3.4288590682415514E-2</v>
      </c>
      <c r="AN2395">
        <v>-0.48183148303865736</v>
      </c>
      <c r="AO2395" s="1">
        <v>-0.90950944936517597</v>
      </c>
      <c r="AP2395">
        <v>-0.52538841671469394</v>
      </c>
      <c r="AQ2395">
        <v>-0.24696816475409492</v>
      </c>
      <c r="AR2395">
        <v>7.3942890960291122E-2</v>
      </c>
      <c r="AS2395">
        <v>0.13859431869760036</v>
      </c>
      <c r="AT2395">
        <v>-0.24493982812993137</v>
      </c>
      <c r="AU2395">
        <v>-0.33322705843413053</v>
      </c>
      <c r="AV2395">
        <v>-0.42487374368591235</v>
      </c>
      <c r="AW2395">
        <v>-4.5063137812802342E-2</v>
      </c>
      <c r="AX2395">
        <v>-0.36514315206205483</v>
      </c>
      <c r="AY2395" s="1">
        <v>-1</v>
      </c>
      <c r="AZ2395">
        <v>-1</v>
      </c>
      <c r="BA2395">
        <v>-1</v>
      </c>
      <c r="BB2395" s="18">
        <v>1.0726437716344892</v>
      </c>
      <c r="BC2395" s="15">
        <v>-1.119285534258134</v>
      </c>
      <c r="BD2395" s="15">
        <v>-1.019828354341463</v>
      </c>
      <c r="BE2395" s="15">
        <v>-1.0391032515389884</v>
      </c>
      <c r="BF2395" s="15">
        <v>-0.66726538655965095</v>
      </c>
      <c r="BG2395" s="15">
        <v>5.1289983940231036E-2</v>
      </c>
      <c r="BH2395" s="18">
        <v>2.0373980091689519</v>
      </c>
      <c r="BI2395" s="15">
        <v>0.28172073512536921</v>
      </c>
      <c r="BJ2395" s="15">
        <v>-0.11963212619310258</v>
      </c>
      <c r="BK2395" s="15">
        <v>-0.41374047136224323</v>
      </c>
      <c r="BL2395" s="15">
        <v>0.51317326418562115</v>
      </c>
      <c r="BM2395" s="15">
        <v>0.42262936019894282</v>
      </c>
      <c r="BN2395" s="1" t="s">
        <v>20592</v>
      </c>
    </row>
    <row r="2396" spans="1:66" x14ac:dyDescent="0.25">
      <c r="A2396">
        <v>852051</v>
      </c>
      <c r="B2396" t="s">
        <v>853</v>
      </c>
      <c r="C2396" t="s">
        <v>854</v>
      </c>
      <c r="D2396" t="s">
        <v>855</v>
      </c>
      <c r="E2396" t="s">
        <v>856</v>
      </c>
      <c r="F2396" s="23">
        <v>1.110223E-16</v>
      </c>
      <c r="G2396" s="23">
        <v>6.9118175000000004E-3</v>
      </c>
      <c r="H2396" s="23">
        <v>0.95722850000000004</v>
      </c>
      <c r="I2396" s="11">
        <v>0.17266893465572533</v>
      </c>
      <c r="J2396" s="12">
        <v>0.43103438608154221</v>
      </c>
      <c r="K2396" s="12">
        <v>0.39669816776285183</v>
      </c>
      <c r="L2396" s="12">
        <v>0.31778081826743487</v>
      </c>
      <c r="M2396" s="12">
        <v>0.21963144628333214</v>
      </c>
      <c r="N2396" s="12">
        <v>0.18536309504525555</v>
      </c>
      <c r="O2396" s="1">
        <v>4.2019241336367683E-2</v>
      </c>
      <c r="P2396">
        <v>0.17105556621354209</v>
      </c>
      <c r="Q2396">
        <v>0.19079738134584567</v>
      </c>
      <c r="R2396">
        <v>0.15323100455635758</v>
      </c>
      <c r="S2396">
        <v>0.13506350126278868</v>
      </c>
      <c r="T2396">
        <v>0.11567137267502209</v>
      </c>
      <c r="U2396" s="1">
        <v>-0.94425456626492532</v>
      </c>
      <c r="V2396">
        <v>-0.80255875010403477</v>
      </c>
      <c r="W2396">
        <v>-0.64303443036647678</v>
      </c>
      <c r="X2396">
        <v>-0.57016390979360221</v>
      </c>
      <c r="Y2396">
        <v>-0.3637526441241139</v>
      </c>
      <c r="Z2396">
        <v>7.0910876305732867E-2</v>
      </c>
      <c r="AA2396">
        <v>-0.15244422366728</v>
      </c>
      <c r="AB2396">
        <v>-0.14151458107355139</v>
      </c>
      <c r="AC2396">
        <v>-0.35745399370571301</v>
      </c>
      <c r="AD2396">
        <v>-0.85259923016515582</v>
      </c>
      <c r="AE2396" s="1">
        <v>-0.91584103260586136</v>
      </c>
      <c r="AF2396">
        <v>-0.82255315258033224</v>
      </c>
      <c r="AG2396">
        <v>-0.69015299266909402</v>
      </c>
      <c r="AH2396">
        <v>-0.6273935962684456</v>
      </c>
      <c r="AI2396">
        <v>-0.40626928507935789</v>
      </c>
      <c r="AJ2396">
        <v>0.12461555087648127</v>
      </c>
      <c r="AK2396">
        <v>-0.11451917959253785</v>
      </c>
      <c r="AL2396">
        <v>-0.13234030244484302</v>
      </c>
      <c r="AM2396">
        <v>-0.38732781636560421</v>
      </c>
      <c r="AN2396">
        <v>-0.89078755665631537</v>
      </c>
      <c r="AO2396" s="1">
        <v>-0.93091662873639602</v>
      </c>
      <c r="AP2396">
        <v>-0.81315539278442328</v>
      </c>
      <c r="AQ2396">
        <v>-0.66697607289896133</v>
      </c>
      <c r="AR2396">
        <v>-0.59906912959440262</v>
      </c>
      <c r="AS2396">
        <v>-0.38517730802865352</v>
      </c>
      <c r="AT2396">
        <v>9.7652624402653918E-2</v>
      </c>
      <c r="AU2396">
        <v>-0.13372695011829039</v>
      </c>
      <c r="AV2396">
        <v>-0.13707313285560166</v>
      </c>
      <c r="AW2396">
        <v>-0.37259186213650453</v>
      </c>
      <c r="AX2396">
        <v>-0.87227684367329095</v>
      </c>
      <c r="AY2396" s="1">
        <v>-1</v>
      </c>
      <c r="AZ2396">
        <v>-1</v>
      </c>
      <c r="BA2396">
        <v>-1</v>
      </c>
      <c r="BB2396" s="18">
        <v>1.934342179430228</v>
      </c>
      <c r="BC2396" s="15">
        <v>4.1301685360813467E-2</v>
      </c>
      <c r="BD2396" s="15">
        <v>-0.44283789641780125</v>
      </c>
      <c r="BE2396" s="15">
        <v>-0.41914704451893342</v>
      </c>
      <c r="BF2396" s="15">
        <v>-0.88721254619714074</v>
      </c>
      <c r="BG2396" s="15">
        <v>-0.90086536173483278</v>
      </c>
      <c r="BH2396" s="18">
        <v>2.0695009214025899</v>
      </c>
      <c r="BI2396" s="15">
        <v>0.37869917661057378</v>
      </c>
      <c r="BJ2396" s="15">
        <v>-0.13231750429010203</v>
      </c>
      <c r="BK2396" s="15">
        <v>-0.17040018275360491</v>
      </c>
      <c r="BL2396" s="15">
        <v>-0.71529331801395324</v>
      </c>
      <c r="BM2396" s="15">
        <v>-0.7557701088778398</v>
      </c>
      <c r="BN2396" s="1" t="s">
        <v>20592</v>
      </c>
    </row>
    <row r="2397" spans="1:66" x14ac:dyDescent="0.25">
      <c r="A2397">
        <v>856758</v>
      </c>
      <c r="B2397" t="s">
        <v>881</v>
      </c>
      <c r="C2397" t="s">
        <v>882</v>
      </c>
      <c r="D2397" t="s">
        <v>883</v>
      </c>
      <c r="E2397" t="s">
        <v>884</v>
      </c>
      <c r="F2397" s="23">
        <v>1.9394819E-11</v>
      </c>
      <c r="G2397" s="23">
        <v>4.7758003000000001E-5</v>
      </c>
      <c r="H2397" s="23">
        <v>0.84643334000000003</v>
      </c>
      <c r="I2397" s="11">
        <v>0.47000328536138786</v>
      </c>
      <c r="J2397" s="12">
        <v>0.50828382194599164</v>
      </c>
      <c r="K2397" s="12">
        <v>0.6997187988996646</v>
      </c>
      <c r="L2397" s="12">
        <v>0.5040977082226723</v>
      </c>
      <c r="M2397" s="12">
        <v>0.26722906689488607</v>
      </c>
      <c r="N2397" s="12">
        <v>0.36023587517383571</v>
      </c>
      <c r="O2397" s="1">
        <v>0.16067848094178944</v>
      </c>
      <c r="P2397">
        <v>0.29008320231528156</v>
      </c>
      <c r="Q2397">
        <v>0.40727738404263131</v>
      </c>
      <c r="R2397">
        <v>0.30714332282926016</v>
      </c>
      <c r="S2397">
        <v>0.18137420031285698</v>
      </c>
      <c r="T2397">
        <v>0.23473202179385427</v>
      </c>
      <c r="U2397" s="1">
        <v>-0.99168159584109228</v>
      </c>
      <c r="V2397">
        <v>-0.71015894339194285</v>
      </c>
      <c r="W2397">
        <v>-0.5349945016517007</v>
      </c>
      <c r="X2397">
        <v>-0.4144435200626656</v>
      </c>
      <c r="Y2397">
        <v>-0.24812330973063798</v>
      </c>
      <c r="Z2397">
        <v>-9.3393691098243831E-2</v>
      </c>
      <c r="AA2397">
        <v>-0.18051746077375283</v>
      </c>
      <c r="AB2397">
        <v>-0.19353625001081054</v>
      </c>
      <c r="AC2397">
        <v>-0.27611088422764724</v>
      </c>
      <c r="AD2397">
        <v>-0.73759773394742201</v>
      </c>
      <c r="AE2397" s="1">
        <v>-0.95976511404903575</v>
      </c>
      <c r="AF2397">
        <v>-0.7068246488366613</v>
      </c>
      <c r="AG2397">
        <v>-0.64233256853997034</v>
      </c>
      <c r="AH2397">
        <v>-0.5507905776434926</v>
      </c>
      <c r="AI2397">
        <v>-0.30624760503906118</v>
      </c>
      <c r="AJ2397">
        <v>-6.5694795380022458E-2</v>
      </c>
      <c r="AK2397">
        <v>-3.2290746218563642E-2</v>
      </c>
      <c r="AL2397">
        <v>-0.16507847680514831</v>
      </c>
      <c r="AM2397">
        <v>-0.39045349060624024</v>
      </c>
      <c r="AN2397">
        <v>-0.81145712659934499</v>
      </c>
      <c r="AO2397" s="1">
        <v>-0.97964713706373918</v>
      </c>
      <c r="AP2397">
        <v>-0.71150943717044557</v>
      </c>
      <c r="AQ2397">
        <v>-0.59210593523706756</v>
      </c>
      <c r="AR2397">
        <v>-0.48584990205850359</v>
      </c>
      <c r="AS2397">
        <v>-0.27887077975984759</v>
      </c>
      <c r="AT2397">
        <v>-7.9650977798508646E-2</v>
      </c>
      <c r="AU2397">
        <v>-0.10560268662252802</v>
      </c>
      <c r="AV2397">
        <v>-0.17983655605286239</v>
      </c>
      <c r="AW2397">
        <v>-0.33568613682999271</v>
      </c>
      <c r="AX2397">
        <v>-0.77848456911430008</v>
      </c>
      <c r="AY2397" s="1">
        <v>-1</v>
      </c>
      <c r="AZ2397">
        <v>-1</v>
      </c>
      <c r="BA2397">
        <v>-1</v>
      </c>
      <c r="BB2397" s="18">
        <v>1.6589460887620806</v>
      </c>
      <c r="BC2397" s="15">
        <v>-0.47671936540505871</v>
      </c>
      <c r="BD2397" s="15">
        <v>-0.64819799677047985</v>
      </c>
      <c r="BE2397" s="15">
        <v>-0.67382182100031118</v>
      </c>
      <c r="BF2397" s="15">
        <v>-0.83634675895629373</v>
      </c>
      <c r="BG2397" s="15">
        <v>-0.78126109188908888</v>
      </c>
      <c r="BH2397" s="18">
        <v>2.2469254894131394</v>
      </c>
      <c r="BI2397" s="15">
        <v>0.15914941742406288</v>
      </c>
      <c r="BJ2397" s="15">
        <v>0.22715809714482302</v>
      </c>
      <c r="BK2397" s="15">
        <v>-4.3189913560691802E-2</v>
      </c>
      <c r="BL2397" s="15">
        <v>-0.50204018816587348</v>
      </c>
      <c r="BM2397" s="15">
        <v>-0.33060195699632094</v>
      </c>
      <c r="BN2397" s="1" t="s">
        <v>20592</v>
      </c>
    </row>
    <row r="2398" spans="1:66" x14ac:dyDescent="0.25">
      <c r="A2398">
        <v>854025</v>
      </c>
      <c r="B2398" t="s">
        <v>956</v>
      </c>
      <c r="C2398" t="s">
        <v>957</v>
      </c>
      <c r="D2398" t="s">
        <v>958</v>
      </c>
      <c r="E2398" t="s">
        <v>959</v>
      </c>
      <c r="F2398" s="23">
        <v>1.110223E-16</v>
      </c>
      <c r="G2398" s="23">
        <v>7.7388046000000004E-5</v>
      </c>
      <c r="H2398" s="23">
        <v>0.58897489999999997</v>
      </c>
      <c r="I2398" s="11">
        <v>0.74616881637895482</v>
      </c>
      <c r="J2398" s="12">
        <v>0.61184448669359481</v>
      </c>
      <c r="K2398" s="12">
        <v>0.57124323611815642</v>
      </c>
      <c r="L2398" s="12">
        <v>0.50213373565378383</v>
      </c>
      <c r="M2398" s="12">
        <v>0.15365825853080672</v>
      </c>
      <c r="N2398" s="12">
        <v>0.33859937164303128</v>
      </c>
      <c r="O2398" s="1">
        <v>0.17792245781613908</v>
      </c>
      <c r="P2398">
        <v>0.25292201642391587</v>
      </c>
      <c r="Q2398">
        <v>0.28840960118403286</v>
      </c>
      <c r="R2398">
        <v>0.28477357617361188</v>
      </c>
      <c r="S2398">
        <v>0.10136936314962415</v>
      </c>
      <c r="T2398">
        <v>0.20562413625099379</v>
      </c>
      <c r="U2398" s="1">
        <v>-0.95839440942499843</v>
      </c>
      <c r="V2398">
        <v>-0.80856549342604112</v>
      </c>
      <c r="W2398">
        <v>-0.64673611898481442</v>
      </c>
      <c r="X2398">
        <v>-0.48385684777511018</v>
      </c>
      <c r="Y2398">
        <v>-0.28817815102291705</v>
      </c>
      <c r="Z2398">
        <v>6.436902923267819E-2</v>
      </c>
      <c r="AA2398">
        <v>-0.15507588332501454</v>
      </c>
      <c r="AB2398">
        <v>-0.2556516751571733</v>
      </c>
      <c r="AC2398">
        <v>-0.32385772915257216</v>
      </c>
      <c r="AD2398">
        <v>-0.81811184019075389</v>
      </c>
      <c r="AE2398" s="1">
        <v>-0.93756905258530332</v>
      </c>
      <c r="AF2398">
        <v>-0.81810807866819724</v>
      </c>
      <c r="AG2398">
        <v>-0.68826078808138835</v>
      </c>
      <c r="AH2398">
        <v>-0.55352000016541669</v>
      </c>
      <c r="AI2398">
        <v>-0.304579079768457</v>
      </c>
      <c r="AJ2398">
        <v>9.7264907724982516E-2</v>
      </c>
      <c r="AK2398">
        <v>-0.11143521527174895</v>
      </c>
      <c r="AL2398">
        <v>-0.2232451726467391</v>
      </c>
      <c r="AM2398">
        <v>-0.39557449262334088</v>
      </c>
      <c r="AN2398">
        <v>-0.85116638976368697</v>
      </c>
      <c r="AO2398" s="1">
        <v>-0.94836000699589562</v>
      </c>
      <c r="AP2398">
        <v>-0.8144457051484526</v>
      </c>
      <c r="AQ2398">
        <v>-0.6693727031400285</v>
      </c>
      <c r="AR2398">
        <v>-0.5212149609748612</v>
      </c>
      <c r="AS2398">
        <v>-0.29715252854159052</v>
      </c>
      <c r="AT2398">
        <v>8.1841376528517543E-2</v>
      </c>
      <c r="AU2398">
        <v>-0.13214366362207905</v>
      </c>
      <c r="AV2398">
        <v>-0.23876714900779966</v>
      </c>
      <c r="AW2398">
        <v>-0.36213804235294422</v>
      </c>
      <c r="AX2398">
        <v>-0.8364427485786915</v>
      </c>
      <c r="AY2398" s="1">
        <v>-1</v>
      </c>
      <c r="AZ2398">
        <v>-1</v>
      </c>
      <c r="BA2398">
        <v>-1</v>
      </c>
      <c r="BB2398" s="18">
        <v>1.7518516733959084</v>
      </c>
      <c r="BC2398" s="15">
        <v>-4.6344398080786296E-2</v>
      </c>
      <c r="BD2398" s="15">
        <v>-0.48772446223724636</v>
      </c>
      <c r="BE2398" s="15">
        <v>-0.69001736998371388</v>
      </c>
      <c r="BF2398" s="15">
        <v>-0.8272034734912781</v>
      </c>
      <c r="BG2398" s="15">
        <v>-0.75543942892814753</v>
      </c>
      <c r="BH2398" s="18">
        <v>2.2903000028944889</v>
      </c>
      <c r="BI2398" s="15">
        <v>0.3951731707876604</v>
      </c>
      <c r="BJ2398" s="15">
        <v>-7.5505458342325804E-2</v>
      </c>
      <c r="BK2398" s="15">
        <v>-0.32766897748489349</v>
      </c>
      <c r="BL2398" s="15">
        <v>-0.71632101525470349</v>
      </c>
      <c r="BM2398" s="15">
        <v>-0.51110026327496116</v>
      </c>
      <c r="BN2398" s="1" t="s">
        <v>20592</v>
      </c>
    </row>
    <row r="2399" spans="1:66" x14ac:dyDescent="0.25">
      <c r="A2399">
        <v>854874</v>
      </c>
      <c r="B2399" t="s">
        <v>964</v>
      </c>
      <c r="C2399" t="s">
        <v>965</v>
      </c>
      <c r="D2399" t="s">
        <v>966</v>
      </c>
      <c r="E2399" t="s">
        <v>967</v>
      </c>
      <c r="F2399" s="23">
        <v>2.0205504999999999E-5</v>
      </c>
      <c r="G2399" s="23">
        <v>2.771964E-3</v>
      </c>
      <c r="H2399" s="23">
        <v>6.5677109999999997E-2</v>
      </c>
      <c r="I2399" s="11">
        <v>-0.21559378136884577</v>
      </c>
      <c r="J2399" s="12">
        <v>0.69509122814299895</v>
      </c>
      <c r="K2399" s="12">
        <v>0.57528783672500694</v>
      </c>
      <c r="L2399" s="12">
        <v>0.24458861786451647</v>
      </c>
      <c r="M2399" s="12">
        <v>0.50304844566322604</v>
      </c>
      <c r="N2399" s="12">
        <v>-4.1802883870701553E-3</v>
      </c>
      <c r="O2399" s="1">
        <v>-9.1437287372575074E-2</v>
      </c>
      <c r="P2399">
        <v>0.42985037750454302</v>
      </c>
      <c r="Q2399">
        <v>0.33932078964238793</v>
      </c>
      <c r="R2399">
        <v>0.14199640071622668</v>
      </c>
      <c r="S2399">
        <v>0.28635577640125986</v>
      </c>
      <c r="T2399">
        <v>-2.2412365862339982E-3</v>
      </c>
      <c r="U2399" s="1">
        <v>-0.90619848724583529</v>
      </c>
      <c r="V2399">
        <v>-0.35818359496693963</v>
      </c>
      <c r="W2399">
        <v>-0.11214716494577676</v>
      </c>
      <c r="X2399">
        <v>-1.8803888352061249E-2</v>
      </c>
      <c r="Y2399">
        <v>0.16918366670072837</v>
      </c>
      <c r="Z2399">
        <v>-0.45312809500473455</v>
      </c>
      <c r="AA2399">
        <v>-0.30260918165951795</v>
      </c>
      <c r="AB2399">
        <v>-0.12667596415757357</v>
      </c>
      <c r="AC2399">
        <v>-0.19296891312473788</v>
      </c>
      <c r="AD2399">
        <v>-0.2977215785641153</v>
      </c>
      <c r="AE2399" s="1">
        <v>-0.96856602716297902</v>
      </c>
      <c r="AF2399">
        <v>-0.59804999666787817</v>
      </c>
      <c r="AG2399">
        <v>-0.47527198750474769</v>
      </c>
      <c r="AH2399">
        <v>-0.19836028993947463</v>
      </c>
      <c r="AI2399">
        <v>-0.22970172905938732</v>
      </c>
      <c r="AJ2399">
        <v>-0.21208596951233702</v>
      </c>
      <c r="AK2399">
        <v>-0.11883577453341397</v>
      </c>
      <c r="AL2399">
        <v>-0.38673615770117864</v>
      </c>
      <c r="AM2399">
        <v>-2.1206396356661862E-2</v>
      </c>
      <c r="AN2399">
        <v>-0.6204589758410276</v>
      </c>
      <c r="AO2399" s="1">
        <v>-0.9563972851521626</v>
      </c>
      <c r="AP2399">
        <v>-0.4476630354567081</v>
      </c>
      <c r="AQ2399">
        <v>-0.23335967705068272</v>
      </c>
      <c r="AR2399">
        <v>-7.7526474074616034E-2</v>
      </c>
      <c r="AS2399">
        <v>4.5719215566666929E-2</v>
      </c>
      <c r="AT2399">
        <v>-0.39014335862899779</v>
      </c>
      <c r="AU2399">
        <v>-0.25316906586753074</v>
      </c>
      <c r="AV2399">
        <v>-0.21502076584052199</v>
      </c>
      <c r="AW2399">
        <v>-0.14378331038177947</v>
      </c>
      <c r="AX2399">
        <v>-0.41201304184842336</v>
      </c>
      <c r="AY2399" s="1">
        <v>-1</v>
      </c>
      <c r="AZ2399">
        <v>-1</v>
      </c>
      <c r="BA2399">
        <v>-1</v>
      </c>
      <c r="BB2399" s="18">
        <v>1.7776774418135972</v>
      </c>
      <c r="BC2399" s="15">
        <v>-1.3560203629720979</v>
      </c>
      <c r="BD2399" s="15">
        <v>-1.0090244353652869</v>
      </c>
      <c r="BE2399" s="15">
        <v>-0.60344012275519154</v>
      </c>
      <c r="BF2399" s="15">
        <v>-0.75626731775289791</v>
      </c>
      <c r="BG2399" s="15">
        <v>7.8614276718373857E-2</v>
      </c>
      <c r="BH2399" s="18">
        <v>1.3296526978951024</v>
      </c>
      <c r="BI2399" s="15">
        <v>8.8446483481017982E-2</v>
      </c>
      <c r="BJ2399" s="15">
        <v>0.18647936855561387</v>
      </c>
      <c r="BK2399" s="15">
        <v>-9.5161302334800427E-2</v>
      </c>
      <c r="BL2399" s="15">
        <v>0.28911603985554174</v>
      </c>
      <c r="BM2399" s="15">
        <v>6.9927232861026492E-2</v>
      </c>
      <c r="BN2399" s="1" t="s">
        <v>20592</v>
      </c>
    </row>
    <row r="2400" spans="1:66" x14ac:dyDescent="0.25">
      <c r="A2400">
        <v>856173</v>
      </c>
      <c r="B2400" t="s">
        <v>1020</v>
      </c>
      <c r="C2400" t="s">
        <v>1021</v>
      </c>
      <c r="D2400" t="s">
        <v>1022</v>
      </c>
      <c r="E2400" t="s">
        <v>1023</v>
      </c>
      <c r="F2400" s="23">
        <v>5.9485750000000002E-13</v>
      </c>
      <c r="G2400" s="23">
        <v>2.0912679999999999E-3</v>
      </c>
      <c r="H2400" s="23">
        <v>0.52242359999999999</v>
      </c>
      <c r="I2400" s="11">
        <v>-2.0127285933447238E-2</v>
      </c>
      <c r="J2400" s="12">
        <v>0.19071697296177278</v>
      </c>
      <c r="K2400" s="12">
        <v>0.48454909460845924</v>
      </c>
      <c r="L2400" s="12">
        <v>0.2829130690277904</v>
      </c>
      <c r="M2400" s="12">
        <v>0.55465986985945981</v>
      </c>
      <c r="N2400" s="12">
        <v>0.42897809569590412</v>
      </c>
      <c r="O2400" s="1">
        <v>-5.1079025821168461E-3</v>
      </c>
      <c r="P2400">
        <v>6.7422233276511701E-2</v>
      </c>
      <c r="Q2400">
        <v>0.19561792634985878</v>
      </c>
      <c r="R2400">
        <v>0.10726686024291769</v>
      </c>
      <c r="S2400">
        <v>0.24532211686356833</v>
      </c>
      <c r="T2400">
        <v>0.19289385000667839</v>
      </c>
      <c r="U2400" s="1">
        <v>-0.92481042386939927</v>
      </c>
      <c r="V2400">
        <v>-0.81022017366388188</v>
      </c>
      <c r="W2400">
        <v>-0.60474465667138988</v>
      </c>
      <c r="X2400">
        <v>-0.59803175144434284</v>
      </c>
      <c r="Y2400">
        <v>-0.37670087427996929</v>
      </c>
      <c r="Z2400">
        <v>0.10004603812861633</v>
      </c>
      <c r="AA2400">
        <v>-0.21350636518981564</v>
      </c>
      <c r="AB2400">
        <v>-5.489311774267417E-2</v>
      </c>
      <c r="AC2400">
        <v>-0.37975610478555627</v>
      </c>
      <c r="AD2400">
        <v>-0.84977861692661816</v>
      </c>
      <c r="AE2400" s="1">
        <v>-0.94369879948539115</v>
      </c>
      <c r="AF2400">
        <v>-0.78285009900828106</v>
      </c>
      <c r="AG2400">
        <v>-0.61394371809529669</v>
      </c>
      <c r="AH2400">
        <v>-0.57963749836887257</v>
      </c>
      <c r="AI2400">
        <v>-0.40234211014122823</v>
      </c>
      <c r="AJ2400">
        <v>4.6536952256405271E-2</v>
      </c>
      <c r="AK2400">
        <v>-0.16654381892976575</v>
      </c>
      <c r="AL2400">
        <v>-9.0502047976922212E-2</v>
      </c>
      <c r="AM2400">
        <v>-0.33084777469388027</v>
      </c>
      <c r="AN2400">
        <v>-0.84955682964513968</v>
      </c>
      <c r="AO2400" s="1">
        <v>-0.93417689867767406</v>
      </c>
      <c r="AP2400">
        <v>-0.79880810828014503</v>
      </c>
      <c r="AQ2400">
        <v>-0.609461402195557</v>
      </c>
      <c r="AR2400">
        <v>-0.5904159595492392</v>
      </c>
      <c r="AS2400">
        <v>-0.38853314563148406</v>
      </c>
      <c r="AT2400">
        <v>7.6244315552592271E-2</v>
      </c>
      <c r="AU2400">
        <v>-0.19274293924730349</v>
      </c>
      <c r="AV2400">
        <v>-7.0854595347188423E-2</v>
      </c>
      <c r="AW2400">
        <v>-0.35829053400429051</v>
      </c>
      <c r="AX2400">
        <v>-0.85053329668910616</v>
      </c>
      <c r="AY2400" s="1">
        <v>-1</v>
      </c>
      <c r="AZ2400">
        <v>-1</v>
      </c>
      <c r="BA2400">
        <v>-1</v>
      </c>
      <c r="BB2400" s="18">
        <v>1.9507590766183245</v>
      </c>
      <c r="BC2400" s="15">
        <v>5.2347489563402821E-2</v>
      </c>
      <c r="BD2400" s="15">
        <v>-0.66937561815055202</v>
      </c>
      <c r="BE2400" s="15">
        <v>-0.30428562151641003</v>
      </c>
      <c r="BF2400" s="15">
        <v>-1.0520430046793043</v>
      </c>
      <c r="BG2400" s="15">
        <v>-1.0450105902186337</v>
      </c>
      <c r="BH2400" s="18">
        <v>1.9283953666155005</v>
      </c>
      <c r="BI2400" s="15">
        <v>0.26425579603037697</v>
      </c>
      <c r="BJ2400" s="15">
        <v>-0.13098631569887623</v>
      </c>
      <c r="BK2400" s="15">
        <v>1.0063061791759595E-2</v>
      </c>
      <c r="BL2400" s="15">
        <v>-0.4357526354384445</v>
      </c>
      <c r="BM2400" s="15">
        <v>-0.56836700491714598</v>
      </c>
      <c r="BN2400" s="1" t="s">
        <v>20592</v>
      </c>
    </row>
    <row r="2401" spans="1:66" x14ac:dyDescent="0.25">
      <c r="A2401">
        <v>852960</v>
      </c>
      <c r="B2401" t="s">
        <v>1091</v>
      </c>
      <c r="C2401" t="s">
        <v>1092</v>
      </c>
      <c r="D2401" t="s">
        <v>1093</v>
      </c>
      <c r="E2401" t="s">
        <v>1094</v>
      </c>
      <c r="F2401" s="23">
        <v>5.6012339999999997E-10</v>
      </c>
      <c r="G2401" s="23">
        <v>4.4917360000000002E-4</v>
      </c>
      <c r="H2401" s="23">
        <v>0.36448732</v>
      </c>
      <c r="I2401" s="11">
        <v>0.38424067130658213</v>
      </c>
      <c r="J2401" s="12">
        <v>0.77147916474598821</v>
      </c>
      <c r="K2401" s="12">
        <v>0.58379063250380381</v>
      </c>
      <c r="L2401" s="12">
        <v>0.12329254985940616</v>
      </c>
      <c r="M2401" s="12">
        <v>0.36667868325067443</v>
      </c>
      <c r="N2401" s="12">
        <v>0.16367279954309633</v>
      </c>
      <c r="O2401" s="1">
        <v>0.15275511215527782</v>
      </c>
      <c r="P2401">
        <v>0.55684626521248604</v>
      </c>
      <c r="Q2401">
        <v>0.4081600337983724</v>
      </c>
      <c r="R2401">
        <v>9.0885759505767202E-2</v>
      </c>
      <c r="S2401">
        <v>0.2875915970984449</v>
      </c>
      <c r="T2401">
        <v>0.11747581066696569</v>
      </c>
      <c r="U2401" s="1">
        <v>-0.98508838670090704</v>
      </c>
      <c r="V2401">
        <v>-0.54166126203684528</v>
      </c>
      <c r="W2401">
        <v>-0.36553032285647002</v>
      </c>
      <c r="X2401">
        <v>-0.29618278127086911</v>
      </c>
      <c r="Y2401">
        <v>-9.2101715691590424E-2</v>
      </c>
      <c r="Z2401">
        <v>-0.29993506337381676</v>
      </c>
      <c r="AA2401">
        <v>-0.1947429334803833</v>
      </c>
      <c r="AB2401">
        <v>-0.11576551283094456</v>
      </c>
      <c r="AC2401">
        <v>-0.28254316132417229</v>
      </c>
      <c r="AD2401">
        <v>-0.57334539950406138</v>
      </c>
      <c r="AE2401" s="1">
        <v>-0.96927147703117245</v>
      </c>
      <c r="AF2401">
        <v>-0.73932459524603744</v>
      </c>
      <c r="AG2401">
        <v>-0.65041937012089279</v>
      </c>
      <c r="AH2401">
        <v>-0.44440356893810273</v>
      </c>
      <c r="AI2401">
        <v>-0.25833622765315373</v>
      </c>
      <c r="AJ2401">
        <v>-3.409161656734349E-2</v>
      </c>
      <c r="AK2401">
        <v>-6.2550705180082017E-2</v>
      </c>
      <c r="AL2401">
        <v>-0.31049816402292291</v>
      </c>
      <c r="AM2401">
        <v>-0.30379476360767049</v>
      </c>
      <c r="AN2401">
        <v>-0.78504927166890914</v>
      </c>
      <c r="AO2401" s="1">
        <v>-0.99326385222792901</v>
      </c>
      <c r="AP2401">
        <v>-0.65132856761023816</v>
      </c>
      <c r="AQ2401">
        <v>-0.51674930704123023</v>
      </c>
      <c r="AR2401">
        <v>-0.37660554594222129</v>
      </c>
      <c r="AS2401">
        <v>-0.17834146792951444</v>
      </c>
      <c r="AT2401">
        <v>-0.16939114071459865</v>
      </c>
      <c r="AU2401">
        <v>-0.13058076479126954</v>
      </c>
      <c r="AV2401">
        <v>-0.21691942487061985</v>
      </c>
      <c r="AW2401">
        <v>-0.29803105392192658</v>
      </c>
      <c r="AX2401">
        <v>-0.69069071869957999</v>
      </c>
      <c r="AY2401" s="1">
        <v>-1</v>
      </c>
      <c r="AZ2401">
        <v>-1</v>
      </c>
      <c r="BA2401">
        <v>-1</v>
      </c>
      <c r="BB2401" s="18">
        <v>1.6662852819189096</v>
      </c>
      <c r="BC2401" s="15">
        <v>-0.87398621307885327</v>
      </c>
      <c r="BD2401" s="15">
        <v>-0.66603937051278805</v>
      </c>
      <c r="BE2401" s="15">
        <v>-0.50991452282028027</v>
      </c>
      <c r="BF2401" s="15">
        <v>-0.83960539845797177</v>
      </c>
      <c r="BG2401" s="15">
        <v>-0.46313524471993489</v>
      </c>
      <c r="BH2401" s="18">
        <v>2.2078146535150585</v>
      </c>
      <c r="BI2401" s="15">
        <v>0.21329750903154096</v>
      </c>
      <c r="BJ2401" s="15">
        <v>0.15672562541669879</v>
      </c>
      <c r="BK2401" s="15">
        <v>-0.33615223778986886</v>
      </c>
      <c r="BL2401" s="15">
        <v>-0.32282700474127379</v>
      </c>
      <c r="BM2401" s="15">
        <v>-0.23246307776123362</v>
      </c>
      <c r="BN2401" s="1" t="s">
        <v>20592</v>
      </c>
    </row>
    <row r="2402" spans="1:66" x14ac:dyDescent="0.25">
      <c r="A2402">
        <v>851678</v>
      </c>
      <c r="B2402" t="s">
        <v>1099</v>
      </c>
      <c r="C2402" t="s">
        <v>1100</v>
      </c>
      <c r="D2402" t="s">
        <v>1101</v>
      </c>
      <c r="E2402" t="s">
        <v>1102</v>
      </c>
      <c r="F2402" s="23">
        <v>8.2156499999999993E-15</v>
      </c>
      <c r="G2402" s="23">
        <v>3.7719036999999997E-5</v>
      </c>
      <c r="H2402" s="23">
        <v>0.24286764999999999</v>
      </c>
      <c r="I2402" s="11">
        <v>0.21411916980100354</v>
      </c>
      <c r="J2402" s="12">
        <v>0.80178508254389891</v>
      </c>
      <c r="K2402" s="12">
        <v>0.73596467336448934</v>
      </c>
      <c r="L2402" s="12">
        <v>0.58869543001716007</v>
      </c>
      <c r="M2402" s="12">
        <v>0.12433765118420592</v>
      </c>
      <c r="N2402" s="12">
        <v>0.39695549640255373</v>
      </c>
      <c r="O2402" s="1">
        <v>6.6794183610939251E-2</v>
      </c>
      <c r="P2402">
        <v>0.42777677900631289</v>
      </c>
      <c r="Q2402">
        <v>0.43532379846083857</v>
      </c>
      <c r="R2402">
        <v>0.38690675121462115</v>
      </c>
      <c r="S2402">
        <v>0.1087221832709247</v>
      </c>
      <c r="T2402">
        <v>0.35259490857945425</v>
      </c>
      <c r="U2402" s="1">
        <v>-0.95793372778963526</v>
      </c>
      <c r="V2402">
        <v>-0.76133846003416017</v>
      </c>
      <c r="W2402">
        <v>-0.64609241667041473</v>
      </c>
      <c r="X2402">
        <v>-0.54897715113703049</v>
      </c>
      <c r="Y2402">
        <v>-0.38077506568478031</v>
      </c>
      <c r="Z2402">
        <v>5.0917138075731103E-3</v>
      </c>
      <c r="AA2402">
        <v>-9.6201503543908898E-2</v>
      </c>
      <c r="AB2402">
        <v>-0.17241666565989497</v>
      </c>
      <c r="AC2402">
        <v>-0.31363220670862424</v>
      </c>
      <c r="AD2402">
        <v>-0.84296816957554987</v>
      </c>
      <c r="AE2402" s="1">
        <v>-0.8659816877484382</v>
      </c>
      <c r="AF2402">
        <v>-0.80310909664552144</v>
      </c>
      <c r="AG2402">
        <v>-0.76956479486456331</v>
      </c>
      <c r="AH2402">
        <v>-0.71570048124699315</v>
      </c>
      <c r="AI2402">
        <v>-0.42639459826790005</v>
      </c>
      <c r="AJ2402">
        <v>0.14987989425161799</v>
      </c>
      <c r="AK2402">
        <v>1.6617934644650306E-2</v>
      </c>
      <c r="AL2402">
        <v>-0.12718205935705684</v>
      </c>
      <c r="AM2402">
        <v>-0.47890285901974977</v>
      </c>
      <c r="AN2402">
        <v>-0.92655640072076728</v>
      </c>
      <c r="AO2402" s="1">
        <v>-0.91962798105637034</v>
      </c>
      <c r="AP2402">
        <v>-0.78801641106687859</v>
      </c>
      <c r="AQ2402">
        <v>-0.71251179531357434</v>
      </c>
      <c r="AR2402">
        <v>-0.63615474068962941</v>
      </c>
      <c r="AS2402">
        <v>-0.40641661155728781</v>
      </c>
      <c r="AT2402">
        <v>7.7142695968770519E-2</v>
      </c>
      <c r="AU2402">
        <v>-4.0835791570200189E-2</v>
      </c>
      <c r="AV2402">
        <v>-0.15125571549773167</v>
      </c>
      <c r="AW2402">
        <v>-0.39826255839992153</v>
      </c>
      <c r="AX2402">
        <v>-0.89107733224040053</v>
      </c>
      <c r="AY2402" s="1">
        <v>-1</v>
      </c>
      <c r="AZ2402">
        <v>-10</v>
      </c>
      <c r="BA2402">
        <v>-1</v>
      </c>
      <c r="BB2402" s="18">
        <v>1.8134046065466078</v>
      </c>
      <c r="BC2402" s="15">
        <v>-0.20885242405250382</v>
      </c>
      <c r="BD2402" s="15">
        <v>-0.42383131660257028</v>
      </c>
      <c r="BE2402" s="15">
        <v>-0.58558598858978339</v>
      </c>
      <c r="BF2402" s="15">
        <v>-0.88529372242720683</v>
      </c>
      <c r="BG2402" s="15">
        <v>-1.0277938605682737</v>
      </c>
      <c r="BH2402" s="18">
        <v>2.0106184362732198</v>
      </c>
      <c r="BI2402" s="15">
        <v>0.52962936108193537</v>
      </c>
      <c r="BJ2402" s="15">
        <v>0.25402677481725267</v>
      </c>
      <c r="BK2402" s="15">
        <v>-4.3369799333411251E-2</v>
      </c>
      <c r="BL2402" s="15">
        <v>-0.7707728955809322</v>
      </c>
      <c r="BM2402" s="15">
        <v>-0.66217917156433426</v>
      </c>
      <c r="BN2402" s="1" t="s">
        <v>20592</v>
      </c>
    </row>
    <row r="2403" spans="1:66" x14ac:dyDescent="0.25">
      <c r="A2403">
        <v>856200</v>
      </c>
      <c r="B2403" t="s">
        <v>1103</v>
      </c>
      <c r="C2403" t="s">
        <v>1104</v>
      </c>
      <c r="D2403" t="s">
        <v>1105</v>
      </c>
      <c r="E2403" t="s">
        <v>1106</v>
      </c>
      <c r="F2403" s="23">
        <v>1.3670803000000001E-8</v>
      </c>
      <c r="G2403" s="23">
        <v>4.1578573000000001E-7</v>
      </c>
      <c r="H2403" s="23">
        <v>0.12736426000000001</v>
      </c>
      <c r="I2403" s="11">
        <v>0.33250840834872708</v>
      </c>
      <c r="J2403" s="12">
        <v>0.69074750920377626</v>
      </c>
      <c r="K2403" s="12">
        <v>0.56608277526875195</v>
      </c>
      <c r="L2403" s="12">
        <v>0.27121846430839419</v>
      </c>
      <c r="M2403" s="12">
        <v>1.1445690638482438</v>
      </c>
      <c r="N2403" s="12">
        <v>0.80931227823400564</v>
      </c>
      <c r="O2403" s="1">
        <v>0.12760985030306254</v>
      </c>
      <c r="P2403">
        <v>0.38037039797513944</v>
      </c>
      <c r="Q2403">
        <v>0.35431955548066812</v>
      </c>
      <c r="R2403">
        <v>0.17086210759804299</v>
      </c>
      <c r="S2403">
        <v>0.72689933390543982</v>
      </c>
      <c r="T2403">
        <v>0.48779408548911823</v>
      </c>
      <c r="U2403" s="1">
        <v>-0.9616558941958151</v>
      </c>
      <c r="V2403">
        <v>-0.75078173980007257</v>
      </c>
      <c r="W2403">
        <v>-0.55649701900475501</v>
      </c>
      <c r="X2403">
        <v>-0.50262863297879889</v>
      </c>
      <c r="Y2403">
        <v>-0.21927440811122142</v>
      </c>
      <c r="Z2403">
        <v>-1.1983764822968021E-2</v>
      </c>
      <c r="AA2403">
        <v>-0.20305303111047276</v>
      </c>
      <c r="AB2403">
        <v>-0.11083857929044381</v>
      </c>
      <c r="AC2403">
        <v>-0.41650611086070927</v>
      </c>
      <c r="AD2403">
        <v>-0.76659989550877294</v>
      </c>
      <c r="AE2403" s="1">
        <v>-0.92257603616077632</v>
      </c>
      <c r="AF2403">
        <v>-0.75815200297227814</v>
      </c>
      <c r="AG2403">
        <v>-0.47639871319002675</v>
      </c>
      <c r="AH2403">
        <v>-0.12584897842771739</v>
      </c>
      <c r="AI2403">
        <v>-0.11268747592081232</v>
      </c>
      <c r="AJ2403">
        <v>3.6418820643682133E-2</v>
      </c>
      <c r="AK2403">
        <v>-0.31983891255266311</v>
      </c>
      <c r="AL2403">
        <v>-0.47996817903700206</v>
      </c>
      <c r="AM2403">
        <v>-4.6500289293980847E-2</v>
      </c>
      <c r="AN2403">
        <v>-0.60939573380675971</v>
      </c>
      <c r="AO2403" s="1">
        <v>-0.97509327800052237</v>
      </c>
      <c r="AP2403">
        <v>-0.77862392534443026</v>
      </c>
      <c r="AQ2403">
        <v>-0.53794254358302285</v>
      </c>
      <c r="AR2403">
        <v>-0.34642245527184617</v>
      </c>
      <c r="AS2403">
        <v>-0.17759740740643229</v>
      </c>
      <c r="AT2403">
        <v>9.7967399151990212E-3</v>
      </c>
      <c r="AU2403">
        <v>-0.26316436065125204</v>
      </c>
      <c r="AV2403">
        <v>-0.28353206074973386</v>
      </c>
      <c r="AW2403">
        <v>-0.26059618910830329</v>
      </c>
      <c r="AX2403">
        <v>-0.71957348369204799</v>
      </c>
      <c r="AY2403" s="1">
        <v>-1</v>
      </c>
      <c r="AZ2403">
        <v>-1</v>
      </c>
      <c r="BA2403">
        <v>-1</v>
      </c>
      <c r="BB2403" s="18">
        <v>1.4295854107996961</v>
      </c>
      <c r="BC2403" s="15">
        <v>-0.49128250936081869</v>
      </c>
      <c r="BD2403" s="15">
        <v>-0.86823800900649817</v>
      </c>
      <c r="BE2403" s="15">
        <v>-0.68631055706314692</v>
      </c>
      <c r="BF2403" s="15">
        <v>-1.2893539419430216</v>
      </c>
      <c r="BG2403" s="15">
        <v>-0.90024073446344</v>
      </c>
      <c r="BH2403" s="18">
        <v>1.9187612127279225</v>
      </c>
      <c r="BI2403" s="15">
        <v>0.52492327148759743</v>
      </c>
      <c r="BJ2403" s="15">
        <v>-3.5435022384197247E-2</v>
      </c>
      <c r="BK2403" s="15">
        <v>-0.28730257276984189</v>
      </c>
      <c r="BL2403" s="15">
        <v>0.39449968585155265</v>
      </c>
      <c r="BM2403" s="15">
        <v>0.29039376612420559</v>
      </c>
      <c r="BN2403" s="1" t="s">
        <v>20592</v>
      </c>
    </row>
    <row r="2404" spans="1:66" x14ac:dyDescent="0.25">
      <c r="A2404">
        <v>854676</v>
      </c>
      <c r="B2404" t="s">
        <v>1123</v>
      </c>
      <c r="C2404" t="s">
        <v>1124</v>
      </c>
      <c r="D2404" t="s">
        <v>1125</v>
      </c>
      <c r="E2404" t="s">
        <v>1126</v>
      </c>
      <c r="F2404" s="23">
        <v>2.6912940000000002E-8</v>
      </c>
      <c r="G2404" s="23">
        <v>6.728024E-3</v>
      </c>
      <c r="H2404" s="23">
        <v>0.20793428999999999</v>
      </c>
      <c r="I2404" s="11">
        <v>0.22253587425191687</v>
      </c>
      <c r="J2404" s="12">
        <v>0.79573792266609389</v>
      </c>
      <c r="K2404" s="12">
        <v>0.42130935418257975</v>
      </c>
      <c r="L2404" s="12">
        <v>0.12058407494383207</v>
      </c>
      <c r="M2404" s="12">
        <v>0.14746134064458594</v>
      </c>
      <c r="N2404" s="12">
        <v>-2.0706666069211441E-2</v>
      </c>
      <c r="O2404" s="1">
        <v>0.10892562391101175</v>
      </c>
      <c r="P2404">
        <v>0.653507113476817</v>
      </c>
      <c r="Q2404">
        <v>0.36125709754911256</v>
      </c>
      <c r="R2404">
        <v>0.10830091456235878</v>
      </c>
      <c r="S2404">
        <v>0.14141249529424602</v>
      </c>
      <c r="T2404">
        <v>-1.9146704243557126E-2</v>
      </c>
      <c r="U2404" s="1">
        <v>-0.99247696492428827</v>
      </c>
      <c r="V2404">
        <v>-0.56164098530574558</v>
      </c>
      <c r="W2404">
        <v>-0.37954387127784101</v>
      </c>
      <c r="X2404">
        <v>-0.28949097811707553</v>
      </c>
      <c r="Y2404">
        <v>-0.12206760752442306</v>
      </c>
      <c r="Z2404">
        <v>-0.28205106857736212</v>
      </c>
      <c r="AA2404">
        <v>-0.20121435837451693</v>
      </c>
      <c r="AB2404">
        <v>-0.14303119680444101</v>
      </c>
      <c r="AC2404">
        <v>-0.24411273364354535</v>
      </c>
      <c r="AD2404">
        <v>-0.58926737443930832</v>
      </c>
      <c r="AE2404" s="1">
        <v>-0.91017810155151291</v>
      </c>
      <c r="AF2404">
        <v>-0.85004806232160768</v>
      </c>
      <c r="AG2404">
        <v>-0.74525260563892559</v>
      </c>
      <c r="AH2404">
        <v>-0.57305374621604444</v>
      </c>
      <c r="AI2404">
        <v>-0.3749545474540687</v>
      </c>
      <c r="AJ2404">
        <v>0.1650570974681024</v>
      </c>
      <c r="AK2404">
        <v>-7.5373907049126998E-2</v>
      </c>
      <c r="AL2404">
        <v>-0.27499926807656944</v>
      </c>
      <c r="AM2404">
        <v>-0.34990747643985021</v>
      </c>
      <c r="AN2404">
        <v>-0.89143997520568419</v>
      </c>
      <c r="AO2404" s="1">
        <v>-0.98346038598514429</v>
      </c>
      <c r="AP2404">
        <v>-0.7326868997991155</v>
      </c>
      <c r="AQ2404">
        <v>-0.58495273015320892</v>
      </c>
      <c r="AR2404">
        <v>-0.44859496550436967</v>
      </c>
      <c r="AS2404">
        <v>-0.25926136397522809</v>
      </c>
      <c r="AT2404">
        <v>-5.6676619932036036E-2</v>
      </c>
      <c r="AU2404">
        <v>-0.1419873251051087</v>
      </c>
      <c r="AV2404">
        <v>-0.21736370579661043</v>
      </c>
      <c r="AW2404">
        <v>-0.30817137117616106</v>
      </c>
      <c r="AX2404">
        <v>-0.76850551448377258</v>
      </c>
      <c r="AY2404" s="1">
        <v>-1</v>
      </c>
      <c r="AZ2404">
        <v>-1</v>
      </c>
      <c r="BA2404">
        <v>-1</v>
      </c>
      <c r="BB2404" s="18">
        <v>1.6673889441148197</v>
      </c>
      <c r="BC2404" s="15">
        <v>-0.77863640745776641</v>
      </c>
      <c r="BD2404" s="15">
        <v>-0.62349769155942469</v>
      </c>
      <c r="BE2404" s="15">
        <v>-0.51183479792808895</v>
      </c>
      <c r="BF2404" s="15">
        <v>-0.70582660915963658</v>
      </c>
      <c r="BG2404" s="15">
        <v>-0.47160228087783723</v>
      </c>
      <c r="BH2404" s="18">
        <v>2.043094603841741</v>
      </c>
      <c r="BI2404" s="15">
        <v>0.56480200313557438</v>
      </c>
      <c r="BJ2404" s="15">
        <v>8.7795754472124329E-2</v>
      </c>
      <c r="BK2404" s="15">
        <v>-0.30825360194506579</v>
      </c>
      <c r="BL2404" s="15">
        <v>-0.45686872559442859</v>
      </c>
      <c r="BM2404" s="15">
        <v>-0.50656119104200936</v>
      </c>
      <c r="BN2404" s="1" t="s">
        <v>20592</v>
      </c>
    </row>
    <row r="2405" spans="1:66" x14ac:dyDescent="0.25">
      <c r="A2405">
        <v>851470</v>
      </c>
      <c r="B2405" t="s">
        <v>1155</v>
      </c>
      <c r="C2405" t="s">
        <v>1156</v>
      </c>
      <c r="D2405" t="s">
        <v>1157</v>
      </c>
      <c r="E2405" t="s">
        <v>1158</v>
      </c>
      <c r="F2405" s="23">
        <v>2.9309313E-3</v>
      </c>
      <c r="G2405" s="23">
        <v>1.8984112000000001E-3</v>
      </c>
      <c r="H2405" s="23">
        <v>0.33635429999999999</v>
      </c>
      <c r="I2405" s="11">
        <v>1.3651683683881827E-3</v>
      </c>
      <c r="J2405" s="12">
        <v>0.61363870073174864</v>
      </c>
      <c r="K2405" s="12">
        <v>0.43319749695898818</v>
      </c>
      <c r="L2405" s="12">
        <v>0.14209699988515173</v>
      </c>
      <c r="M2405" s="12">
        <v>0.55602979048147272</v>
      </c>
      <c r="N2405" s="12">
        <v>0.17186185245107052</v>
      </c>
      <c r="O2405" s="1">
        <v>6.2787010669451834E-4</v>
      </c>
      <c r="P2405">
        <v>0.37547525226932371</v>
      </c>
      <c r="Q2405">
        <v>0.24943093767937247</v>
      </c>
      <c r="R2405">
        <v>7.8303859229147121E-2</v>
      </c>
      <c r="S2405">
        <v>0.29690022489579626</v>
      </c>
      <c r="T2405">
        <v>8.9945839144464607E-2</v>
      </c>
      <c r="U2405" s="1">
        <v>-0.81893673760337871</v>
      </c>
      <c r="V2405">
        <v>-0.15990025524400356</v>
      </c>
      <c r="W2405">
        <v>7.8322552441335361E-2</v>
      </c>
      <c r="X2405">
        <v>5.8791091413373853E-2</v>
      </c>
      <c r="Y2405">
        <v>0.19669029126232221</v>
      </c>
      <c r="Z2405">
        <v>-0.61667713559804505</v>
      </c>
      <c r="AA2405">
        <v>-0.30734033286340451</v>
      </c>
      <c r="AB2405">
        <v>3.071522886069912E-2</v>
      </c>
      <c r="AC2405">
        <v>-0.12232478926495058</v>
      </c>
      <c r="AD2405">
        <v>-0.14076359201245314</v>
      </c>
      <c r="AE2405" s="1">
        <v>-0.77414202907649499</v>
      </c>
      <c r="AF2405">
        <v>-0.26438196971712735</v>
      </c>
      <c r="AG2405">
        <v>-2.0964234632082124E-2</v>
      </c>
      <c r="AH2405">
        <v>0.30070793010543312</v>
      </c>
      <c r="AI2405">
        <v>-2.5904231095429798E-3</v>
      </c>
      <c r="AJ2405">
        <v>-0.43972235044138119</v>
      </c>
      <c r="AK2405">
        <v>-0.30629320639495933</v>
      </c>
      <c r="AL2405">
        <v>-0.40849526008330872</v>
      </c>
      <c r="AM2405">
        <v>0.38295921095269719</v>
      </c>
      <c r="AN2405">
        <v>-0.16560769875629203</v>
      </c>
      <c r="AO2405" s="1">
        <v>-0.84592888236864583</v>
      </c>
      <c r="AP2405">
        <v>-0.20526325946159971</v>
      </c>
      <c r="AQ2405">
        <v>4.7264760202501407E-2</v>
      </c>
      <c r="AR2405">
        <v>0.14752737734893415</v>
      </c>
      <c r="AS2405">
        <v>0.13641980598162048</v>
      </c>
      <c r="AT2405">
        <v>-0.58628911442914089</v>
      </c>
      <c r="AU2405">
        <v>-0.32305209799131684</v>
      </c>
      <c r="AV2405">
        <v>-0.12319668180969408</v>
      </c>
      <c r="AW2405">
        <v>5.0189205879885471E-2</v>
      </c>
      <c r="AX2405">
        <v>-0.15692648638728979</v>
      </c>
      <c r="AY2405" s="1">
        <v>-1</v>
      </c>
      <c r="AZ2405">
        <v>-1</v>
      </c>
      <c r="BA2405">
        <v>-1</v>
      </c>
      <c r="BB2405" s="18">
        <v>1.1510506533215794</v>
      </c>
      <c r="BC2405" s="15">
        <v>-1.5810011653670692</v>
      </c>
      <c r="BD2405" s="15">
        <v>-0.99231628966725527</v>
      </c>
      <c r="BE2405" s="15">
        <v>-0.34897804289582285</v>
      </c>
      <c r="BF2405" s="15">
        <v>-0.64022157826228732</v>
      </c>
      <c r="BG2405" s="15">
        <v>-3.3118409915183666E-2</v>
      </c>
      <c r="BH2405" s="18">
        <v>1.1545302563558124</v>
      </c>
      <c r="BI2405" s="15">
        <v>-1.6931022495531911E-2</v>
      </c>
      <c r="BJ2405" s="15">
        <v>0.11183713180416344</v>
      </c>
      <c r="BK2405" s="15">
        <v>1.3205233105118305E-2</v>
      </c>
      <c r="BL2405" s="15">
        <v>0.77701236216899316</v>
      </c>
      <c r="BM2405" s="15">
        <v>0.40493087184747439</v>
      </c>
      <c r="BN2405" s="1" t="s">
        <v>20592</v>
      </c>
    </row>
    <row r="2406" spans="1:66" x14ac:dyDescent="0.25">
      <c r="A2406">
        <v>856208</v>
      </c>
      <c r="B2406" t="s">
        <v>1187</v>
      </c>
      <c r="C2406" t="s">
        <v>1188</v>
      </c>
      <c r="D2406" t="s">
        <v>1189</v>
      </c>
      <c r="E2406" t="s">
        <v>1190</v>
      </c>
      <c r="F2406" s="23">
        <v>7.5893205000000006E-8</v>
      </c>
      <c r="G2406" s="23">
        <v>3.6548392000000001E-3</v>
      </c>
      <c r="H2406" s="23">
        <v>2.5944854999999999E-2</v>
      </c>
      <c r="I2406" s="11">
        <v>-0.42334785514848899</v>
      </c>
      <c r="J2406" s="12">
        <v>0.3825290783428375</v>
      </c>
      <c r="K2406" s="12">
        <v>0.52226186453492718</v>
      </c>
      <c r="L2406" s="12">
        <v>0.25854476622574968</v>
      </c>
      <c r="M2406" s="12">
        <v>0.87146668825428231</v>
      </c>
      <c r="N2406" s="12">
        <v>0.42840501846198104</v>
      </c>
      <c r="O2406" s="1">
        <v>-0.2070935489651457</v>
      </c>
      <c r="P2406">
        <v>0.30715822224964007</v>
      </c>
      <c r="Q2406">
        <v>0.46768043257095931</v>
      </c>
      <c r="R2406">
        <v>0.23075550922976967</v>
      </c>
      <c r="S2406">
        <v>0.78223603839139222</v>
      </c>
      <c r="T2406">
        <v>0.36378222163049601</v>
      </c>
      <c r="U2406" s="1">
        <v>-0.98184040994911537</v>
      </c>
      <c r="V2406">
        <v>-0.71669144111008543</v>
      </c>
      <c r="W2406">
        <v>-0.49371493171380587</v>
      </c>
      <c r="X2406">
        <v>-0.39872625079395607</v>
      </c>
      <c r="Y2406">
        <v>-0.15588462036514561</v>
      </c>
      <c r="Z2406">
        <v>-7.5289476566593447E-2</v>
      </c>
      <c r="AA2406">
        <v>-0.24416284409127986</v>
      </c>
      <c r="AB2406">
        <v>-0.15803484312787341</v>
      </c>
      <c r="AC2406">
        <v>-0.34846862579822308</v>
      </c>
      <c r="AD2406">
        <v>-0.70070142053209139</v>
      </c>
      <c r="AE2406" s="1">
        <v>-0.94839314704577993</v>
      </c>
      <c r="AF2406">
        <v>-0.67464952952351243</v>
      </c>
      <c r="AG2406">
        <v>-0.45243867044259617</v>
      </c>
      <c r="AH2406">
        <v>-0.13385980060524069</v>
      </c>
      <c r="AI2406">
        <v>-0.19628604179735415</v>
      </c>
      <c r="AJ2406">
        <v>-9.5021492783655903E-2</v>
      </c>
      <c r="AK2406">
        <v>-0.24636148060656224</v>
      </c>
      <c r="AL2406">
        <v>-0.43768943083614331</v>
      </c>
      <c r="AM2406">
        <v>2.6965298977935623E-2</v>
      </c>
      <c r="AN2406">
        <v>-0.60541973428481999</v>
      </c>
      <c r="AO2406" s="1">
        <v>-0.99131992221444221</v>
      </c>
      <c r="AP2406">
        <v>-0.71771113003872988</v>
      </c>
      <c r="AQ2406">
        <v>-0.49029572284297646</v>
      </c>
      <c r="AR2406">
        <v>-0.31847081772944547</v>
      </c>
      <c r="AS2406">
        <v>-0.17268947935073331</v>
      </c>
      <c r="AT2406">
        <v>-8.3479173024170975E-2</v>
      </c>
      <c r="AU2406">
        <v>-0.25004000997769632</v>
      </c>
      <c r="AV2406">
        <v>-0.25496347828402255</v>
      </c>
      <c r="AW2406">
        <v>-0.23014778157781926</v>
      </c>
      <c r="AX2406">
        <v>-0.68356495547789542</v>
      </c>
      <c r="AY2406" s="1">
        <v>-1</v>
      </c>
      <c r="AZ2406">
        <v>-1</v>
      </c>
      <c r="BA2406">
        <v>-1</v>
      </c>
      <c r="BB2406" s="18">
        <v>2.1208835436139624</v>
      </c>
      <c r="BC2406" s="15">
        <v>-0.46754166872192671</v>
      </c>
      <c r="BD2406" s="15">
        <v>-0.88103492794071026</v>
      </c>
      <c r="BE2406" s="15">
        <v>-0.67014703987185076</v>
      </c>
      <c r="BF2406" s="15">
        <v>-1.1364318461496283</v>
      </c>
      <c r="BG2406" s="15">
        <v>-0.66488213261477991</v>
      </c>
      <c r="BH2406" s="18">
        <v>1.4156063317083374</v>
      </c>
      <c r="BI2406" s="15">
        <v>0.16973341975545844</v>
      </c>
      <c r="BJ2406" s="15">
        <v>-1.0971722885303903E-2</v>
      </c>
      <c r="BK2406" s="15">
        <v>-0.23942386586986897</v>
      </c>
      <c r="BL2406" s="15">
        <v>0.31538983827824912</v>
      </c>
      <c r="BM2406" s="15">
        <v>4.8820070698065494E-2</v>
      </c>
      <c r="BN2406" s="1" t="s">
        <v>20592</v>
      </c>
    </row>
    <row r="2407" spans="1:66" x14ac:dyDescent="0.25">
      <c r="A2407">
        <v>851765</v>
      </c>
      <c r="B2407" t="s">
        <v>1199</v>
      </c>
      <c r="C2407" t="s">
        <v>1200</v>
      </c>
      <c r="D2407" t="s">
        <v>1201</v>
      </c>
      <c r="E2407" t="s">
        <v>1202</v>
      </c>
      <c r="F2407" s="23">
        <v>1.110223E-15</v>
      </c>
      <c r="G2407" s="23">
        <v>4.3038534999999999E-4</v>
      </c>
      <c r="H2407" s="23">
        <v>0.37219360000000001</v>
      </c>
      <c r="I2407" s="11">
        <v>3.1393524542342385E-2</v>
      </c>
      <c r="J2407" s="12">
        <v>0.65724242697301816</v>
      </c>
      <c r="K2407" s="12">
        <v>0.69389490879384397</v>
      </c>
      <c r="L2407" s="12">
        <v>0.29086746077322612</v>
      </c>
      <c r="M2407" s="12">
        <v>0.26659897512431169</v>
      </c>
      <c r="N2407" s="12">
        <v>0.40315185346161492</v>
      </c>
      <c r="O2407" s="1">
        <v>9.3179300183373857E-3</v>
      </c>
      <c r="P2407">
        <v>0.36224495029506809</v>
      </c>
      <c r="Q2407">
        <v>0.4375920976334074</v>
      </c>
      <c r="R2407">
        <v>0.20393196303426425</v>
      </c>
      <c r="S2407">
        <v>0.22297817121046637</v>
      </c>
      <c r="T2407">
        <v>0.38587400434417046</v>
      </c>
      <c r="U2407" s="1">
        <v>-0.9648251870774891</v>
      </c>
      <c r="V2407">
        <v>-0.75695286146174523</v>
      </c>
      <c r="W2407">
        <v>-0.61001785414706611</v>
      </c>
      <c r="X2407">
        <v>-0.52422372972623321</v>
      </c>
      <c r="Y2407">
        <v>-0.38515436577278733</v>
      </c>
      <c r="Z2407">
        <v>-7.34713763708631E-3</v>
      </c>
      <c r="AA2407">
        <v>-0.13905321582356772</v>
      </c>
      <c r="AB2407">
        <v>-0.15532843783946976</v>
      </c>
      <c r="AC2407">
        <v>-0.27794203000457801</v>
      </c>
      <c r="AD2407">
        <v>-0.82682296679910983</v>
      </c>
      <c r="AE2407" s="1">
        <v>-0.91467841311822851</v>
      </c>
      <c r="AF2407">
        <v>-0.8058240558317713</v>
      </c>
      <c r="AG2407">
        <v>-0.74075198079843296</v>
      </c>
      <c r="AH2407">
        <v>-0.61664819470169441</v>
      </c>
      <c r="AI2407">
        <v>-0.42039698179568369</v>
      </c>
      <c r="AJ2407">
        <v>0.10461735079500603</v>
      </c>
      <c r="AK2407">
        <v>-2.547269379348592E-2</v>
      </c>
      <c r="AL2407">
        <v>-0.21381794600441723</v>
      </c>
      <c r="AM2407">
        <v>-0.35960814231964805</v>
      </c>
      <c r="AN2407">
        <v>-0.90084695329882813</v>
      </c>
      <c r="AO2407" s="1">
        <v>-0.94487124919117649</v>
      </c>
      <c r="AP2407">
        <v>-0.78336972405206662</v>
      </c>
      <c r="AQ2407">
        <v>-0.67487405323981742</v>
      </c>
      <c r="AR2407">
        <v>-0.57045659251169167</v>
      </c>
      <c r="AS2407">
        <v>-0.40354440213399345</v>
      </c>
      <c r="AT2407">
        <v>4.6021782017670973E-2</v>
      </c>
      <c r="AU2407">
        <v>-8.5454475631821153E-2</v>
      </c>
      <c r="AV2407">
        <v>-0.18386170013882672</v>
      </c>
      <c r="AW2407">
        <v>-0.31803245330420615</v>
      </c>
      <c r="AX2407">
        <v>-0.86552287568650077</v>
      </c>
      <c r="AY2407" s="1">
        <v>-1</v>
      </c>
      <c r="AZ2407">
        <v>-1</v>
      </c>
      <c r="BA2407">
        <v>-1</v>
      </c>
      <c r="BB2407" s="18">
        <v>1.9859892242154527</v>
      </c>
      <c r="BC2407" s="15">
        <v>-0.18298080166085129</v>
      </c>
      <c r="BD2407" s="15">
        <v>-0.4768243194714093</v>
      </c>
      <c r="BE2407" s="15">
        <v>-0.51313523659954052</v>
      </c>
      <c r="BF2407" s="15">
        <v>-0.78669291707478095</v>
      </c>
      <c r="BG2407" s="15">
        <v>-1.0258895458758579</v>
      </c>
      <c r="BH2407" s="18">
        <v>2.0127727369047963</v>
      </c>
      <c r="BI2407" s="15">
        <v>0.37774823846535061</v>
      </c>
      <c r="BJ2407" s="15">
        <v>0.11517493405883177</v>
      </c>
      <c r="BK2407" s="15">
        <v>-0.26498048366541144</v>
      </c>
      <c r="BL2407" s="15">
        <v>-0.55924292102298701</v>
      </c>
      <c r="BM2407" s="15">
        <v>-0.68193890827359149</v>
      </c>
      <c r="BN2407" s="1" t="s">
        <v>20592</v>
      </c>
    </row>
    <row r="2408" spans="1:66" x14ac:dyDescent="0.25">
      <c r="A2408">
        <v>851151</v>
      </c>
      <c r="B2408" t="s">
        <v>1275</v>
      </c>
      <c r="C2408" t="s">
        <v>1276</v>
      </c>
      <c r="D2408" t="s">
        <v>1277</v>
      </c>
      <c r="E2408" t="s">
        <v>1278</v>
      </c>
      <c r="F2408" s="23">
        <v>1.4748952999999999E-6</v>
      </c>
      <c r="G2408" s="23">
        <v>2.8229106999999999E-3</v>
      </c>
      <c r="H2408" s="23">
        <v>0.13606879999999999</v>
      </c>
      <c r="I2408" s="11">
        <v>5.0555889572121426E-2</v>
      </c>
      <c r="J2408" s="12">
        <v>0.24791909318038488</v>
      </c>
      <c r="K2408" s="12">
        <v>0.2139468739860784</v>
      </c>
      <c r="L2408" s="12">
        <v>8.5571739149526094E-2</v>
      </c>
      <c r="M2408" s="12">
        <v>0.90157760570616541</v>
      </c>
      <c r="N2408" s="12">
        <v>0.39482891843920193</v>
      </c>
      <c r="O2408" s="1">
        <v>2.8046822435957117E-2</v>
      </c>
      <c r="P2408">
        <v>0.22883901298281381</v>
      </c>
      <c r="Q2408">
        <v>0.20141296920728513</v>
      </c>
      <c r="R2408">
        <v>9.0241100930085416E-2</v>
      </c>
      <c r="S2408">
        <v>0.72484276958148419</v>
      </c>
      <c r="T2408">
        <v>0.28979019961057595</v>
      </c>
      <c r="U2408" s="1">
        <v>-0.94406204062014587</v>
      </c>
      <c r="V2408">
        <v>-0.57428940874465562</v>
      </c>
      <c r="W2408">
        <v>-0.36829141306071506</v>
      </c>
      <c r="X2408">
        <v>-0.12406739362968304</v>
      </c>
      <c r="Y2408">
        <v>0.1232852602468336</v>
      </c>
      <c r="Z2408">
        <v>-0.21763701352233364</v>
      </c>
      <c r="AA2408">
        <v>-0.232310246017885</v>
      </c>
      <c r="AB2408">
        <v>-0.33718056218774228</v>
      </c>
      <c r="AC2408">
        <v>-0.28021947913901896</v>
      </c>
      <c r="AD2408">
        <v>-0.47969765340983023</v>
      </c>
      <c r="AE2408" s="1">
        <v>-0.69558062283371946</v>
      </c>
      <c r="AF2408">
        <v>-0.31497507439297073</v>
      </c>
      <c r="AG2408">
        <v>-3.7284090919966595E-2</v>
      </c>
      <c r="AH2408">
        <v>0.42935716222793485</v>
      </c>
      <c r="AI2408">
        <v>0.21149768238943614</v>
      </c>
      <c r="AJ2408">
        <v>-0.29716516632861373</v>
      </c>
      <c r="AK2408">
        <v>-0.34839359943930903</v>
      </c>
      <c r="AL2408">
        <v>-0.59312048200447209</v>
      </c>
      <c r="AM2408">
        <v>0.33160094254923922</v>
      </c>
      <c r="AN2408">
        <v>-8.4978766309339315E-2</v>
      </c>
      <c r="AO2408" s="1">
        <v>-0.87136420495944356</v>
      </c>
      <c r="AP2408">
        <v>-0.47371630652731911</v>
      </c>
      <c r="AQ2408">
        <v>-0.21798192674912176</v>
      </c>
      <c r="AR2408">
        <v>0.15680267664461262</v>
      </c>
      <c r="AS2408">
        <v>0.17665527896735334</v>
      </c>
      <c r="AT2408">
        <v>-0.27215520760391704</v>
      </c>
      <c r="AU2408">
        <v>-0.3067555537090772</v>
      </c>
      <c r="AV2408">
        <v>-0.49079488420959527</v>
      </c>
      <c r="AW2408">
        <v>2.1686161595792473E-2</v>
      </c>
      <c r="AX2408">
        <v>-0.30289296213017525</v>
      </c>
      <c r="AY2408" s="1">
        <v>-1</v>
      </c>
      <c r="AZ2408">
        <v>-1</v>
      </c>
      <c r="BA2408">
        <v>-1</v>
      </c>
      <c r="BB2408" s="18">
        <v>1.4670978213435111</v>
      </c>
      <c r="BC2408" s="15">
        <v>-0.7117842609577929</v>
      </c>
      <c r="BD2408" s="15">
        <v>-0.73930536744401498</v>
      </c>
      <c r="BE2408" s="15">
        <v>-0.93600007254252626</v>
      </c>
      <c r="BF2408" s="15">
        <v>-0.82916389771671961</v>
      </c>
      <c r="BG2408" s="15">
        <v>-7.235063903633436E-2</v>
      </c>
      <c r="BH2408" s="18">
        <v>1.5643189693642043</v>
      </c>
      <c r="BI2408" s="15">
        <v>-0.23502519175257489</v>
      </c>
      <c r="BJ2408" s="15">
        <v>-0.32787633552692363</v>
      </c>
      <c r="BK2408" s="15">
        <v>-0.7714419411624801</v>
      </c>
      <c r="BL2408" s="15">
        <v>0.90460857861286337</v>
      </c>
      <c r="BM2408" s="15">
        <v>0.68692233681879811</v>
      </c>
      <c r="BN2408" s="1" t="s">
        <v>20592</v>
      </c>
    </row>
    <row r="2409" spans="1:66" x14ac:dyDescent="0.25">
      <c r="A2409">
        <v>855754</v>
      </c>
      <c r="B2409" t="s">
        <v>1419</v>
      </c>
      <c r="C2409" t="s">
        <v>1420</v>
      </c>
      <c r="D2409" t="s">
        <v>1421</v>
      </c>
      <c r="E2409" t="s">
        <v>1422</v>
      </c>
      <c r="F2409" s="23">
        <v>2.3791468000000001E-8</v>
      </c>
      <c r="G2409" s="23">
        <v>3.2044304000000001E-4</v>
      </c>
      <c r="H2409" s="23">
        <v>0.12656402999999999</v>
      </c>
      <c r="I2409" s="11">
        <v>-5.6385699582410513E-2</v>
      </c>
      <c r="J2409" s="12">
        <v>0.69957320090155439</v>
      </c>
      <c r="K2409" s="12">
        <v>8.0925060404840876E-2</v>
      </c>
      <c r="L2409" s="12">
        <v>0.36656859151025745</v>
      </c>
      <c r="M2409" s="12">
        <v>0.64972797391408688</v>
      </c>
      <c r="N2409" s="12">
        <v>0.70521848477520499</v>
      </c>
      <c r="O2409" s="1">
        <v>-1.9811162186697949E-2</v>
      </c>
      <c r="P2409">
        <v>0.32616240976000904</v>
      </c>
      <c r="Q2409">
        <v>4.5269349405863524E-2</v>
      </c>
      <c r="R2409">
        <v>0.19461096839590786</v>
      </c>
      <c r="S2409">
        <v>0.34512234169567102</v>
      </c>
      <c r="T2409">
        <v>0.34003011367822999</v>
      </c>
      <c r="U2409" s="1">
        <v>-0.98277200680402799</v>
      </c>
      <c r="V2409">
        <v>-0.72900352473378627</v>
      </c>
      <c r="W2409">
        <v>-0.51838338496742498</v>
      </c>
      <c r="X2409">
        <v>-0.37037208118037812</v>
      </c>
      <c r="Y2409">
        <v>-0.13977847714450614</v>
      </c>
      <c r="Z2409">
        <v>-6.064738262416465E-2</v>
      </c>
      <c r="AA2409">
        <v>-0.22664033186370044</v>
      </c>
      <c r="AB2409">
        <v>-0.22699654900945132</v>
      </c>
      <c r="AC2409">
        <v>-0.32870926616220542</v>
      </c>
      <c r="AD2409">
        <v>-0.70018421022114552</v>
      </c>
      <c r="AE2409" s="1">
        <v>-0.8014577346303674</v>
      </c>
      <c r="AF2409">
        <v>-0.79489927820156847</v>
      </c>
      <c r="AG2409">
        <v>-0.30052980805810808</v>
      </c>
      <c r="AH2409">
        <v>-5.9630502499884441E-2</v>
      </c>
      <c r="AI2409">
        <v>0.10895999343716369</v>
      </c>
      <c r="AJ2409">
        <v>0.20401915718594837</v>
      </c>
      <c r="AK2409">
        <v>-0.60227384376657955</v>
      </c>
      <c r="AL2409">
        <v>-0.32777576568173661</v>
      </c>
      <c r="AM2409">
        <v>-0.18438727580516343</v>
      </c>
      <c r="AN2409">
        <v>-0.4749741429962851</v>
      </c>
      <c r="AO2409" s="1">
        <v>-0.93585280988371056</v>
      </c>
      <c r="AP2409">
        <v>-0.78570184169964175</v>
      </c>
      <c r="AQ2409">
        <v>-0.43782917362402513</v>
      </c>
      <c r="AR2409">
        <v>-0.24200111301134702</v>
      </c>
      <c r="AS2409">
        <v>-3.130232418872872E-2</v>
      </c>
      <c r="AT2409">
        <v>5.7990142740261437E-2</v>
      </c>
      <c r="AU2409">
        <v>-0.40643347577044497</v>
      </c>
      <c r="AV2409">
        <v>-0.28129959148886036</v>
      </c>
      <c r="AW2409">
        <v>-0.27480756117593769</v>
      </c>
      <c r="AX2409">
        <v>-0.62290677534397232</v>
      </c>
      <c r="AY2409" s="1">
        <v>-1</v>
      </c>
      <c r="AZ2409">
        <v>-1</v>
      </c>
      <c r="BA2409">
        <v>-1</v>
      </c>
      <c r="BB2409" s="18">
        <v>1.753649305659178</v>
      </c>
      <c r="BC2409" s="15">
        <v>-0.45544383900432089</v>
      </c>
      <c r="BD2409" s="15">
        <v>-0.80687864071764492</v>
      </c>
      <c r="BE2409" s="15">
        <v>-0.80763281191923741</v>
      </c>
      <c r="BF2409" s="15">
        <v>-1.0229756246595505</v>
      </c>
      <c r="BG2409" s="15">
        <v>-0.62297758450084995</v>
      </c>
      <c r="BH2409" s="18">
        <v>1.663166717925308</v>
      </c>
      <c r="BI2409" s="15">
        <v>0.66716692925127719</v>
      </c>
      <c r="BJ2409" s="15">
        <v>-0.67701754238635947</v>
      </c>
      <c r="BK2409" s="15">
        <v>-0.2193972311345872</v>
      </c>
      <c r="BL2409" s="15">
        <v>1.9648105084334216E-2</v>
      </c>
      <c r="BM2409" s="15">
        <v>0.50869221640244389</v>
      </c>
      <c r="BN2409" s="1" t="s">
        <v>20592</v>
      </c>
    </row>
    <row r="2410" spans="1:66" x14ac:dyDescent="0.25">
      <c r="A2410">
        <v>856240</v>
      </c>
      <c r="B2410" t="s">
        <v>1510</v>
      </c>
      <c r="C2410" t="s">
        <v>1511</v>
      </c>
      <c r="D2410" t="s">
        <v>1512</v>
      </c>
      <c r="E2410" t="s">
        <v>1513</v>
      </c>
      <c r="F2410" s="23">
        <v>6.7819009999999996E-6</v>
      </c>
      <c r="G2410" s="23">
        <v>9.5960320000000005E-5</v>
      </c>
      <c r="H2410" s="23">
        <v>0.14152855</v>
      </c>
      <c r="I2410" s="11">
        <v>0.24378427326331614</v>
      </c>
      <c r="J2410" s="12">
        <v>0.62473016951686167</v>
      </c>
      <c r="K2410" s="12">
        <v>0.65252091728328787</v>
      </c>
      <c r="L2410" s="12">
        <v>3.3901250500679769E-2</v>
      </c>
      <c r="M2410" s="12">
        <v>0.87022413542304067</v>
      </c>
      <c r="N2410" s="12">
        <v>0.38925533219065567</v>
      </c>
      <c r="O2410" s="1">
        <v>0.11354754374697459</v>
      </c>
      <c r="P2410">
        <v>0.43283276233892209</v>
      </c>
      <c r="Q2410">
        <v>0.41250405837780468</v>
      </c>
      <c r="R2410">
        <v>2.1945298987489485E-2</v>
      </c>
      <c r="S2410">
        <v>0.5044803525528414</v>
      </c>
      <c r="T2410">
        <v>0.1877828761185682</v>
      </c>
      <c r="U2410" s="1">
        <v>-0.69111612014274959</v>
      </c>
      <c r="V2410">
        <v>-0.12535463232199226</v>
      </c>
      <c r="W2410">
        <v>0.13650338083647473</v>
      </c>
      <c r="X2410">
        <v>0.21977006640389002</v>
      </c>
      <c r="Y2410">
        <v>0.50936604433109312</v>
      </c>
      <c r="Z2410">
        <v>-0.5325536587865668</v>
      </c>
      <c r="AA2410">
        <v>-0.34170096458152255</v>
      </c>
      <c r="AB2410">
        <v>-9.4851085319757278E-2</v>
      </c>
      <c r="AC2410">
        <v>-0.23137645578599617</v>
      </c>
      <c r="AD2410">
        <v>2.6364115433070111E-2</v>
      </c>
      <c r="AE2410" s="1">
        <v>-0.53611502216403906</v>
      </c>
      <c r="AF2410">
        <v>-8.0260054209029486E-2</v>
      </c>
      <c r="AG2410">
        <v>5.7577402552714492E-2</v>
      </c>
      <c r="AH2410">
        <v>0.56046605374869418</v>
      </c>
      <c r="AI2410">
        <v>0.49837743878479546</v>
      </c>
      <c r="AJ2410">
        <v>-0.43459319159239218</v>
      </c>
      <c r="AK2410">
        <v>-0.17877002221709054</v>
      </c>
      <c r="AL2410">
        <v>-0.63169152077544666</v>
      </c>
      <c r="AM2410">
        <v>0.21056227363609484</v>
      </c>
      <c r="AN2410">
        <v>0.14117137024654813</v>
      </c>
      <c r="AO2410" s="1">
        <v>-0.65769981418345291</v>
      </c>
      <c r="AP2410">
        <v>-0.11097160928938425</v>
      </c>
      <c r="AQ2410">
        <v>0.10622627510543796</v>
      </c>
      <c r="AR2410">
        <v>0.40027201375997001</v>
      </c>
      <c r="AS2410">
        <v>0.53533953818648494</v>
      </c>
      <c r="AT2410">
        <v>-0.51733059779595147</v>
      </c>
      <c r="AU2410">
        <v>-0.28288671966691303</v>
      </c>
      <c r="AV2410">
        <v>-0.36379099556209349</v>
      </c>
      <c r="AW2410">
        <v>-2.903103934497973E-2</v>
      </c>
      <c r="AX2410">
        <v>8.4253165782167905E-2</v>
      </c>
      <c r="AY2410" s="1">
        <v>-1</v>
      </c>
      <c r="AZ2410">
        <v>-8</v>
      </c>
      <c r="BA2410">
        <v>-1</v>
      </c>
      <c r="BB2410" s="18">
        <v>0.82654852291458702</v>
      </c>
      <c r="BC2410" s="15">
        <v>-1.4197166384145259</v>
      </c>
      <c r="BD2410" s="15">
        <v>-1.0693723173235059</v>
      </c>
      <c r="BE2410" s="15">
        <v>-0.6162351283433487</v>
      </c>
      <c r="BF2410" s="15">
        <v>-0.86685191123406868</v>
      </c>
      <c r="BG2410" s="15">
        <v>0.49291368907741712</v>
      </c>
      <c r="BH2410" s="18">
        <v>1.2861038152946522</v>
      </c>
      <c r="BI2410" s="15">
        <v>-0.24204405163174733</v>
      </c>
      <c r="BJ2410" s="15">
        <v>0.16068832978942305</v>
      </c>
      <c r="BK2410" s="15">
        <v>-0.55232822049674579</v>
      </c>
      <c r="BL2410" s="15">
        <v>0.77359889240972579</v>
      </c>
      <c r="BM2410" s="15">
        <v>1.2266950179581355</v>
      </c>
      <c r="BN2410" s="1" t="s">
        <v>20592</v>
      </c>
    </row>
    <row r="2411" spans="1:66" x14ac:dyDescent="0.25">
      <c r="A2411">
        <v>853974</v>
      </c>
      <c r="B2411" t="s">
        <v>1550</v>
      </c>
      <c r="C2411" t="s">
        <v>1551</v>
      </c>
      <c r="D2411" t="s">
        <v>1552</v>
      </c>
      <c r="E2411" t="s">
        <v>1553</v>
      </c>
      <c r="F2411" s="23">
        <v>1.2674305999999999E-12</v>
      </c>
      <c r="G2411" s="23">
        <v>4.3878373999999996E-3</v>
      </c>
      <c r="H2411" s="23">
        <v>0.13194923</v>
      </c>
      <c r="I2411" s="11">
        <v>0.13728448182106995</v>
      </c>
      <c r="J2411" s="12">
        <v>0.67011017756789482</v>
      </c>
      <c r="K2411" s="12">
        <v>0.63041534363490093</v>
      </c>
      <c r="L2411" s="12">
        <v>0.23420820616395208</v>
      </c>
      <c r="M2411" s="12">
        <v>5.9256193307035382E-2</v>
      </c>
      <c r="N2411" s="12">
        <v>6.6358991746453252E-2</v>
      </c>
      <c r="O2411" s="1">
        <v>4.7232086600885931E-2</v>
      </c>
      <c r="P2411">
        <v>0.37508246694231001</v>
      </c>
      <c r="Q2411">
        <v>0.3610585852554028</v>
      </c>
      <c r="R2411">
        <v>0.14731893034318322</v>
      </c>
      <c r="S2411">
        <v>4.2613000592795963E-2</v>
      </c>
      <c r="T2411">
        <v>5.4087710228875527E-2</v>
      </c>
      <c r="U2411" s="1">
        <v>-0.97426327655443368</v>
      </c>
      <c r="V2411">
        <v>-0.69893276745663546</v>
      </c>
      <c r="W2411">
        <v>-0.57475147420925021</v>
      </c>
      <c r="X2411">
        <v>-0.50299757906021236</v>
      </c>
      <c r="Y2411">
        <v>-0.38639600435895766</v>
      </c>
      <c r="Z2411">
        <v>-9.0175485959321983E-2</v>
      </c>
      <c r="AA2411">
        <v>-0.11297777069505151</v>
      </c>
      <c r="AB2411">
        <v>-0.13486281694770538</v>
      </c>
      <c r="AC2411">
        <v>-0.24985119859339724</v>
      </c>
      <c r="AD2411">
        <v>-0.7969544940372475</v>
      </c>
      <c r="AE2411" s="1">
        <v>-0.86508042626458936</v>
      </c>
      <c r="AF2411">
        <v>-0.7777015133744648</v>
      </c>
      <c r="AG2411">
        <v>-0.78844219563807061</v>
      </c>
      <c r="AH2411">
        <v>-0.70276864008449469</v>
      </c>
      <c r="AI2411">
        <v>-0.50946448622446394</v>
      </c>
      <c r="AJ2411">
        <v>0.11864282254469448</v>
      </c>
      <c r="AK2411">
        <v>7.4082958656264561E-2</v>
      </c>
      <c r="AL2411">
        <v>-0.16886637914310476</v>
      </c>
      <c r="AM2411">
        <v>-0.37947534209797956</v>
      </c>
      <c r="AN2411">
        <v>-0.93943111552417369</v>
      </c>
      <c r="AO2411" s="1">
        <v>-0.93121882708654746</v>
      </c>
      <c r="AP2411">
        <v>-0.74839279814652171</v>
      </c>
      <c r="AQ2411">
        <v>-0.69158093055156344</v>
      </c>
      <c r="AR2411">
        <v>-0.61176628252552601</v>
      </c>
      <c r="AS2411">
        <v>-0.45440750534590674</v>
      </c>
      <c r="AT2411">
        <v>1.5431503557312053E-2</v>
      </c>
      <c r="AU2411">
        <v>-1.8797147050345436E-2</v>
      </c>
      <c r="AV2411">
        <v>-0.1540232442036229</v>
      </c>
      <c r="AW2411">
        <v>-0.31942243404398446</v>
      </c>
      <c r="AX2411">
        <v>-0.88028219381078709</v>
      </c>
      <c r="AY2411" s="1">
        <v>-1</v>
      </c>
      <c r="AZ2411">
        <v>-10</v>
      </c>
      <c r="BA2411">
        <v>-1</v>
      </c>
      <c r="BB2411" s="18">
        <v>1.8326865676923176</v>
      </c>
      <c r="BC2411" s="15">
        <v>-0.36189691643996341</v>
      </c>
      <c r="BD2411" s="15">
        <v>-0.40890903140967411</v>
      </c>
      <c r="BE2411" s="15">
        <v>-0.45403004987213808</v>
      </c>
      <c r="BF2411" s="15">
        <v>-0.69110484657607085</v>
      </c>
      <c r="BG2411" s="15">
        <v>-0.97262313220246144</v>
      </c>
      <c r="BH2411" s="18">
        <v>1.993960366231154</v>
      </c>
      <c r="BI2411" s="15">
        <v>0.42530941848114967</v>
      </c>
      <c r="BJ2411" s="15">
        <v>0.33166612884534646</v>
      </c>
      <c r="BK2411" s="15">
        <v>-0.1788959155840594</v>
      </c>
      <c r="BL2411" s="15">
        <v>-0.62149412834476647</v>
      </c>
      <c r="BM2411" s="15">
        <v>-0.89466846082083917</v>
      </c>
      <c r="BN2411" s="1" t="s">
        <v>20592</v>
      </c>
    </row>
    <row r="2412" spans="1:66" x14ac:dyDescent="0.25">
      <c r="A2412">
        <v>853613</v>
      </c>
      <c r="B2412" t="s">
        <v>1558</v>
      </c>
      <c r="C2412" t="s">
        <v>1559</v>
      </c>
      <c r="D2412" t="s">
        <v>1560</v>
      </c>
      <c r="E2412" t="s">
        <v>1561</v>
      </c>
      <c r="F2412" s="23">
        <v>7.2164496999999997E-14</v>
      </c>
      <c r="G2412" s="23">
        <v>1.9376806000000001E-4</v>
      </c>
      <c r="H2412" s="23">
        <v>2.2049109000000001E-2</v>
      </c>
      <c r="I2412" s="11">
        <v>-0.31508649753532758</v>
      </c>
      <c r="J2412" s="12">
        <v>0.50195916605761792</v>
      </c>
      <c r="K2412" s="12">
        <v>0.68268888977294828</v>
      </c>
      <c r="L2412" s="12">
        <v>0.19350941442805214</v>
      </c>
      <c r="M2412" s="12">
        <v>0.62365156798437482</v>
      </c>
      <c r="N2412" s="12">
        <v>0.75750123468793751</v>
      </c>
      <c r="O2412" s="1">
        <v>-9.4311636995717318E-2</v>
      </c>
      <c r="P2412">
        <v>0.26555771251077304</v>
      </c>
      <c r="Q2412">
        <v>0.39534187563682133</v>
      </c>
      <c r="R2412">
        <v>0.10368185339071616</v>
      </c>
      <c r="S2412">
        <v>0.4510077907593234</v>
      </c>
      <c r="T2412">
        <v>0.4463445534599485</v>
      </c>
      <c r="U2412" s="1">
        <v>-0.96297125940833528</v>
      </c>
      <c r="V2412">
        <v>-0.7002382031858555</v>
      </c>
      <c r="W2412">
        <v>-0.50376572942767683</v>
      </c>
      <c r="X2412">
        <v>-0.51060631249542088</v>
      </c>
      <c r="Y2412">
        <v>-0.24168763780734337</v>
      </c>
      <c r="Z2412">
        <v>-7.7232208715904666E-2</v>
      </c>
      <c r="AA2412">
        <v>-0.20986640125139958</v>
      </c>
      <c r="AB2412">
        <v>-3.0001075382941642E-2</v>
      </c>
      <c r="AC2412">
        <v>-0.40418393625074617</v>
      </c>
      <c r="AD2412">
        <v>-0.74459046582974375</v>
      </c>
      <c r="AE2412" s="1">
        <v>-0.95988652832132026</v>
      </c>
      <c r="AF2412">
        <v>-0.71551016932761435</v>
      </c>
      <c r="AG2412">
        <v>-0.57177909435089902</v>
      </c>
      <c r="AH2412">
        <v>-0.46984809447244813</v>
      </c>
      <c r="AI2412">
        <v>-0.13885789267890389</v>
      </c>
      <c r="AJ2412">
        <v>-5.4829798686116989E-2</v>
      </c>
      <c r="AK2412">
        <v>-0.13793457578607796</v>
      </c>
      <c r="AL2412">
        <v>-0.17280610071996369</v>
      </c>
      <c r="AM2412">
        <v>-0.45545816045025794</v>
      </c>
      <c r="AN2412">
        <v>-0.73435543275759119</v>
      </c>
      <c r="AO2412" s="1">
        <v>-0.9655373302306951</v>
      </c>
      <c r="AP2412">
        <v>-0.70928052841532274</v>
      </c>
      <c r="AQ2412">
        <v>-0.53363612966437723</v>
      </c>
      <c r="AR2412">
        <v>-0.49593743567829451</v>
      </c>
      <c r="AS2412">
        <v>-0.20051692488393111</v>
      </c>
      <c r="AT2412">
        <v>-6.8360542310615738E-2</v>
      </c>
      <c r="AU2412">
        <v>-0.18122879121241578</v>
      </c>
      <c r="AV2412">
        <v>-8.863124723299845E-2</v>
      </c>
      <c r="AW2412">
        <v>-0.42679982459073407</v>
      </c>
      <c r="AX2412">
        <v>-0.74335832422073311</v>
      </c>
      <c r="AY2412" s="1">
        <v>-1</v>
      </c>
      <c r="AZ2412">
        <v>-1</v>
      </c>
      <c r="BA2412">
        <v>-1</v>
      </c>
      <c r="BB2412" s="18">
        <v>2.1370423973301103</v>
      </c>
      <c r="BC2412" s="15">
        <v>-0.39460688293903573</v>
      </c>
      <c r="BD2412" s="15">
        <v>-0.71741224589083419</v>
      </c>
      <c r="BE2412" s="15">
        <v>-0.27965565620998722</v>
      </c>
      <c r="BF2412" s="15">
        <v>-1.1903426510469277</v>
      </c>
      <c r="BG2412" s="15">
        <v>-0.79485883503689914</v>
      </c>
      <c r="BH2412" s="18">
        <v>1.8173867939833617</v>
      </c>
      <c r="BI2412" s="15">
        <v>0.11463125115012247</v>
      </c>
      <c r="BJ2412" s="15">
        <v>-2.4823605420685652E-2</v>
      </c>
      <c r="BK2412" s="15">
        <v>-8.3340139340402533E-2</v>
      </c>
      <c r="BL2412" s="15">
        <v>-0.55764743940956085</v>
      </c>
      <c r="BM2412" s="15">
        <v>-2.6372987169264672E-2</v>
      </c>
      <c r="BN2412" s="1" t="s">
        <v>20592</v>
      </c>
    </row>
    <row r="2413" spans="1:66" x14ac:dyDescent="0.25">
      <c r="A2413">
        <v>856436</v>
      </c>
      <c r="B2413" t="s">
        <v>1570</v>
      </c>
      <c r="C2413" t="s">
        <v>1571</v>
      </c>
      <c r="D2413" t="s">
        <v>1572</v>
      </c>
      <c r="E2413" t="s">
        <v>1573</v>
      </c>
      <c r="F2413" s="23">
        <v>5.3290705000000003E-15</v>
      </c>
      <c r="G2413" s="23">
        <v>1.1203246000000001E-4</v>
      </c>
      <c r="H2413" s="23">
        <v>0.20950664999999999</v>
      </c>
      <c r="I2413" s="11">
        <v>-5.4016418520146388E-2</v>
      </c>
      <c r="J2413" s="12">
        <v>0.46682088378969822</v>
      </c>
      <c r="K2413" s="12">
        <v>0.62725620340929122</v>
      </c>
      <c r="L2413" s="12">
        <v>0.40608141336597103</v>
      </c>
      <c r="M2413" s="12">
        <v>0.44171409280993318</v>
      </c>
      <c r="N2413" s="12">
        <v>0.76372961785715576</v>
      </c>
      <c r="O2413" s="1">
        <v>-1.6896025312624758E-2</v>
      </c>
      <c r="P2413">
        <v>0.25482231608093014</v>
      </c>
      <c r="Q2413">
        <v>0.40823407036594189</v>
      </c>
      <c r="R2413">
        <v>0.3050552789933666</v>
      </c>
      <c r="S2413">
        <v>0.39390990562252565</v>
      </c>
      <c r="T2413">
        <v>0.67371540075012348</v>
      </c>
      <c r="U2413" s="1">
        <v>-0.9465193012689409</v>
      </c>
      <c r="V2413">
        <v>-0.80578143892091492</v>
      </c>
      <c r="W2413">
        <v>-0.66783823400035347</v>
      </c>
      <c r="X2413">
        <v>-0.55085606320769764</v>
      </c>
      <c r="Y2413">
        <v>-0.3727155317839686</v>
      </c>
      <c r="Z2413">
        <v>7.272255604223507E-2</v>
      </c>
      <c r="AA2413">
        <v>-0.12324284379225499</v>
      </c>
      <c r="AB2413">
        <v>-0.19921508445892003</v>
      </c>
      <c r="AC2413">
        <v>-0.32406839727603243</v>
      </c>
      <c r="AD2413">
        <v>-0.85787118307074484</v>
      </c>
      <c r="AE2413" s="1">
        <v>-0.92899510261495222</v>
      </c>
      <c r="AF2413">
        <v>-0.81506016848217688</v>
      </c>
      <c r="AG2413">
        <v>-0.72201653549340528</v>
      </c>
      <c r="AH2413">
        <v>-0.5573710010308992</v>
      </c>
      <c r="AI2413">
        <v>-0.30434832542200302</v>
      </c>
      <c r="AJ2413">
        <v>0.10198352237875345</v>
      </c>
      <c r="AK2413">
        <v>-6.2291792448419245E-2</v>
      </c>
      <c r="AL2413">
        <v>-0.26366208655100648</v>
      </c>
      <c r="AM2413">
        <v>-0.40067642057227681</v>
      </c>
      <c r="AN2413">
        <v>-0.85934939075963801</v>
      </c>
      <c r="AO2413" s="1">
        <v>-0.94058065111534073</v>
      </c>
      <c r="AP2413">
        <v>-0.81156902637567074</v>
      </c>
      <c r="AQ2413">
        <v>-0.69346713829168849</v>
      </c>
      <c r="AR2413">
        <v>-0.55488958175904823</v>
      </c>
      <c r="AS2413">
        <v>-0.34283275834818105</v>
      </c>
      <c r="AT2413">
        <v>8.5981989601613434E-2</v>
      </c>
      <c r="AU2413">
        <v>-9.6178843887476745E-2</v>
      </c>
      <c r="AV2413">
        <v>-0.22849782552675219</v>
      </c>
      <c r="AW2413">
        <v>-0.35905321295454434</v>
      </c>
      <c r="AX2413">
        <v>-0.86026856526385631</v>
      </c>
      <c r="AY2413" s="1">
        <v>-1</v>
      </c>
      <c r="AZ2413">
        <v>-1</v>
      </c>
      <c r="BA2413">
        <v>-1</v>
      </c>
      <c r="BB2413" s="18">
        <v>1.9905008287346035</v>
      </c>
      <c r="BC2413" s="15">
        <v>-3.2728187120534567E-2</v>
      </c>
      <c r="BD2413" s="15">
        <v>-0.48647545181871904</v>
      </c>
      <c r="BE2413" s="15">
        <v>-0.66238505843604123</v>
      </c>
      <c r="BF2413" s="15">
        <v>-0.95147613893861427</v>
      </c>
      <c r="BG2413" s="15">
        <v>-1.0641159428888203</v>
      </c>
      <c r="BH2413" s="18">
        <v>1.9413373964945386</v>
      </c>
      <c r="BI2413" s="15">
        <v>0.39215220142063356</v>
      </c>
      <c r="BJ2413" s="15">
        <v>8.4426298025573013E-2</v>
      </c>
      <c r="BK2413" s="15">
        <v>-0.29278713623167046</v>
      </c>
      <c r="BL2413" s="15">
        <v>-0.54944687697924266</v>
      </c>
      <c r="BM2413" s="15">
        <v>-0.36900193226171663</v>
      </c>
      <c r="BN2413" s="1" t="s">
        <v>20592</v>
      </c>
    </row>
    <row r="2414" spans="1:66" x14ac:dyDescent="0.25">
      <c r="A2414">
        <v>856914</v>
      </c>
      <c r="B2414" t="s">
        <v>1586</v>
      </c>
      <c r="C2414" t="s">
        <v>1587</v>
      </c>
      <c r="D2414" t="s">
        <v>1588</v>
      </c>
      <c r="E2414" t="s">
        <v>1589</v>
      </c>
      <c r="F2414" s="23">
        <v>7.906937E-6</v>
      </c>
      <c r="G2414" s="23">
        <v>1.3077039E-3</v>
      </c>
      <c r="H2414" s="23">
        <v>7.9752539999999997E-2</v>
      </c>
      <c r="I2414" s="11">
        <v>-0.19010625892825728</v>
      </c>
      <c r="J2414" s="12">
        <v>0.48628008235477965</v>
      </c>
      <c r="K2414" s="12">
        <v>0.499155078866934</v>
      </c>
      <c r="L2414" s="12">
        <v>0.13274228102897295</v>
      </c>
      <c r="M2414" s="12">
        <v>0.74498037484174828</v>
      </c>
      <c r="N2414" s="12">
        <v>0.25904261801577966</v>
      </c>
      <c r="O2414" s="1">
        <v>-8.6510052298947746E-2</v>
      </c>
      <c r="P2414">
        <v>0.32800968298833022</v>
      </c>
      <c r="Q2414">
        <v>0.34260591946080499</v>
      </c>
      <c r="R2414">
        <v>8.5633837721421441E-2</v>
      </c>
      <c r="S2414">
        <v>0.45673944208141848</v>
      </c>
      <c r="T2414">
        <v>0.15315010491553713</v>
      </c>
      <c r="U2414" s="1">
        <v>-0.9467610981748209</v>
      </c>
      <c r="V2414">
        <v>-0.49146309165037538</v>
      </c>
      <c r="W2414">
        <v>-0.1913193295302508</v>
      </c>
      <c r="X2414">
        <v>-0.14217185214233999</v>
      </c>
      <c r="Y2414">
        <v>5.6144453145496237E-2</v>
      </c>
      <c r="Z2414">
        <v>-0.32510399596551426</v>
      </c>
      <c r="AA2414">
        <v>-0.36497528646571248</v>
      </c>
      <c r="AB2414">
        <v>-7.6847066969800717E-2</v>
      </c>
      <c r="AC2414">
        <v>-0.2359792019192897</v>
      </c>
      <c r="AD2414">
        <v>-0.42526091034374042</v>
      </c>
      <c r="AE2414" s="1">
        <v>-0.83414192344865179</v>
      </c>
      <c r="AF2414">
        <v>-0.41775577249300633</v>
      </c>
      <c r="AG2414">
        <v>-0.12903199237935328</v>
      </c>
      <c r="AH2414">
        <v>0.22031960485618451</v>
      </c>
      <c r="AI2414">
        <v>-4.7823342970863538E-3</v>
      </c>
      <c r="AJ2414">
        <v>-0.30571802474424481</v>
      </c>
      <c r="AK2414">
        <v>-0.35530931496492585</v>
      </c>
      <c r="AL2414">
        <v>-0.45179928955301596</v>
      </c>
      <c r="AM2414">
        <v>0.28346704011062113</v>
      </c>
      <c r="AN2414">
        <v>-0.27534254060766827</v>
      </c>
      <c r="AO2414" s="1">
        <v>-0.94587388089171176</v>
      </c>
      <c r="AP2414">
        <v>-0.48528060618846081</v>
      </c>
      <c r="AQ2414">
        <v>-0.17630509342964423</v>
      </c>
      <c r="AR2414">
        <v>-1.2346675536852782E-2</v>
      </c>
      <c r="AS2414">
        <v>3.573310992774472E-2</v>
      </c>
      <c r="AT2414">
        <v>-0.33203707294661622</v>
      </c>
      <c r="AU2414">
        <v>-0.37729870373221391</v>
      </c>
      <c r="AV2414">
        <v>-0.22092065772186689</v>
      </c>
      <c r="AW2414">
        <v>-5.1350556418759505E-2</v>
      </c>
      <c r="AX2414">
        <v>-0.38758402432239036</v>
      </c>
      <c r="AY2414" s="1">
        <v>-1</v>
      </c>
      <c r="AZ2414">
        <v>-1</v>
      </c>
      <c r="BA2414">
        <v>-1</v>
      </c>
      <c r="BB2414" s="18">
        <v>1.750146133135221</v>
      </c>
      <c r="BC2414" s="15">
        <v>-1.045053455136409</v>
      </c>
      <c r="BD2414" s="15">
        <v>-1.1326792696221359</v>
      </c>
      <c r="BE2414" s="15">
        <v>-0.49945497231663355</v>
      </c>
      <c r="BF2414" s="15">
        <v>-0.84918237669378227</v>
      </c>
      <c r="BG2414" s="15">
        <v>-0.2071772425616889</v>
      </c>
      <c r="BH2414" s="18">
        <v>1.3598370234243697</v>
      </c>
      <c r="BI2414" s="15">
        <v>-4.6666831339656663E-2</v>
      </c>
      <c r="BJ2414" s="15">
        <v>-0.10785885845552279</v>
      </c>
      <c r="BK2414" s="15">
        <v>-0.22692043388800417</v>
      </c>
      <c r="BL2414" s="15">
        <v>0.68034447053260083</v>
      </c>
      <c r="BM2414" s="15">
        <v>0.3246658129216296</v>
      </c>
      <c r="BN2414" s="1" t="s">
        <v>20592</v>
      </c>
    </row>
    <row r="2415" spans="1:66" x14ac:dyDescent="0.25">
      <c r="A2415">
        <v>851963</v>
      </c>
      <c r="B2415" t="s">
        <v>1590</v>
      </c>
      <c r="C2415" t="s">
        <v>1591</v>
      </c>
      <c r="D2415" t="s">
        <v>1592</v>
      </c>
      <c r="E2415" t="s">
        <v>1593</v>
      </c>
      <c r="F2415" s="23">
        <v>1.182332E-11</v>
      </c>
      <c r="G2415" s="23">
        <v>2.2741011000000002E-3</v>
      </c>
      <c r="H2415" s="23">
        <v>7.2675175999999994E-2</v>
      </c>
      <c r="I2415" s="11">
        <v>0.11113167425233297</v>
      </c>
      <c r="J2415" s="12">
        <v>0.46091500034698085</v>
      </c>
      <c r="K2415" s="12">
        <v>0.46540208241881975</v>
      </c>
      <c r="L2415" s="12">
        <v>0.49391515698929161</v>
      </c>
      <c r="M2415" s="12">
        <v>-0.28776027229520718</v>
      </c>
      <c r="N2415" s="12">
        <v>0.69492356762248497</v>
      </c>
      <c r="O2415" s="1">
        <v>2.3958903546449282E-2</v>
      </c>
      <c r="P2415">
        <v>0.12836964584606506</v>
      </c>
      <c r="Q2415">
        <v>0.12478786628832222</v>
      </c>
      <c r="R2415">
        <v>0.14101696327918015</v>
      </c>
      <c r="S2415">
        <v>-9.1629214666052922E-2</v>
      </c>
      <c r="T2415">
        <v>0.22060279519570714</v>
      </c>
      <c r="U2415" s="1">
        <v>-0.92348366797326908</v>
      </c>
      <c r="V2415">
        <v>-0.6744576251948543</v>
      </c>
      <c r="W2415">
        <v>-0.67068271644580069</v>
      </c>
      <c r="X2415">
        <v>-0.58906915147406158</v>
      </c>
      <c r="Y2415">
        <v>-0.51133311137762605</v>
      </c>
      <c r="Z2415">
        <v>-7.0354755619706652E-2</v>
      </c>
      <c r="AA2415">
        <v>4.6686374830653556E-2</v>
      </c>
      <c r="AB2415">
        <v>-0.15469519998390863</v>
      </c>
      <c r="AC2415">
        <v>-0.2337869758226811</v>
      </c>
      <c r="AD2415">
        <v>-0.85822500879101804</v>
      </c>
      <c r="AE2415" s="1">
        <v>-0.83539086154912889</v>
      </c>
      <c r="AF2415">
        <v>-0.66954550993592565</v>
      </c>
      <c r="AG2415">
        <v>-0.73319421782228145</v>
      </c>
      <c r="AH2415">
        <v>-0.73312711924725116</v>
      </c>
      <c r="AI2415">
        <v>-0.3053524559676537</v>
      </c>
      <c r="AJ2415">
        <v>1.1524661865440313E-2</v>
      </c>
      <c r="AK2415">
        <v>0.1367677436416761</v>
      </c>
      <c r="AL2415">
        <v>-5.6342662552572767E-2</v>
      </c>
      <c r="AM2415">
        <v>-0.6219881485360188</v>
      </c>
      <c r="AN2415">
        <v>-0.85076231621938114</v>
      </c>
      <c r="AO2415" s="1">
        <v>-0.90185217279320573</v>
      </c>
      <c r="AP2415">
        <v>-0.68840482902418287</v>
      </c>
      <c r="AQ2415">
        <v>-0.71828705592227848</v>
      </c>
      <c r="AR2415">
        <v>-0.67550643259434906</v>
      </c>
      <c r="AS2415">
        <v>-0.42066730312420608</v>
      </c>
      <c r="AT2415">
        <v>-3.1081288003123347E-2</v>
      </c>
      <c r="AU2415">
        <v>9.2912325850162181E-2</v>
      </c>
      <c r="AV2415">
        <v>-0.10922765020298575</v>
      </c>
      <c r="AW2415">
        <v>-0.43378825731305282</v>
      </c>
      <c r="AX2415">
        <v>-0.87536560196932078</v>
      </c>
      <c r="AY2415" s="1">
        <v>-1</v>
      </c>
      <c r="AZ2415">
        <v>-10</v>
      </c>
      <c r="BA2415">
        <v>-1</v>
      </c>
      <c r="BB2415" s="18">
        <v>1.7438206555532811</v>
      </c>
      <c r="BC2415" s="15">
        <v>-0.34897906329925982</v>
      </c>
      <c r="BD2415" s="15">
        <v>-0.10251682247024689</v>
      </c>
      <c r="BE2415" s="15">
        <v>-0.52658102963819353</v>
      </c>
      <c r="BF2415" s="15">
        <v>-0.6931304830599313</v>
      </c>
      <c r="BG2415" s="15">
        <v>-1.2775800884173953</v>
      </c>
      <c r="BH2415" s="18">
        <v>1.8819770670182343</v>
      </c>
      <c r="BI2415" s="15">
        <v>0.22402015467094241</v>
      </c>
      <c r="BJ2415" s="15">
        <v>0.47606063555765771</v>
      </c>
      <c r="BK2415" s="15">
        <v>8.7443244871073203E-2</v>
      </c>
      <c r="BL2415" s="15">
        <v>-1.050867616509523</v>
      </c>
      <c r="BM2415" s="15">
        <v>-0.41366665427664184</v>
      </c>
      <c r="BN2415" s="1" t="s">
        <v>20592</v>
      </c>
    </row>
    <row r="2416" spans="1:66" x14ac:dyDescent="0.25">
      <c r="A2416">
        <v>851130</v>
      </c>
      <c r="B2416" t="s">
        <v>1642</v>
      </c>
      <c r="C2416" t="s">
        <v>1643</v>
      </c>
      <c r="D2416" t="s">
        <v>1644</v>
      </c>
      <c r="E2416" t="s">
        <v>1645</v>
      </c>
      <c r="F2416" s="23">
        <v>1.7921667E-3</v>
      </c>
      <c r="G2416" s="23">
        <v>2.9473285000000002E-6</v>
      </c>
      <c r="H2416" s="23">
        <v>0.29440376000000001</v>
      </c>
      <c r="I2416" s="11">
        <v>0.29225017515521362</v>
      </c>
      <c r="J2416" s="12">
        <v>0.4088883582606625</v>
      </c>
      <c r="K2416" s="12">
        <v>0.82939599166574007</v>
      </c>
      <c r="L2416" s="12">
        <v>0.32611864986339334</v>
      </c>
      <c r="M2416" s="12">
        <v>0.93842154622829665</v>
      </c>
      <c r="N2416" s="12">
        <v>0.64331971310082725</v>
      </c>
      <c r="O2416" s="1">
        <v>9.9543619396118513E-2</v>
      </c>
      <c r="P2416">
        <v>0.16595864935006258</v>
      </c>
      <c r="Q2416">
        <v>0.34845177971815761</v>
      </c>
      <c r="R2416">
        <v>0.13027547830880751</v>
      </c>
      <c r="S2416">
        <v>0.3691590999433787</v>
      </c>
      <c r="T2416">
        <v>0.24437617867046268</v>
      </c>
      <c r="U2416" s="1">
        <v>-0.88848405241080197</v>
      </c>
      <c r="V2416">
        <v>-0.61054402320325396</v>
      </c>
      <c r="W2416">
        <v>-0.16592937870771673</v>
      </c>
      <c r="X2416">
        <v>-0.18854715633495409</v>
      </c>
      <c r="Y2416">
        <v>6.2780433994542417E-2</v>
      </c>
      <c r="Z2416">
        <v>-0.11620016236081229</v>
      </c>
      <c r="AA2416">
        <v>-0.54966626789713335</v>
      </c>
      <c r="AB2416">
        <v>1.5877761993663534E-2</v>
      </c>
      <c r="AC2416">
        <v>-0.30127581814106241</v>
      </c>
      <c r="AD2416">
        <v>-0.44933257011600081</v>
      </c>
      <c r="AE2416" s="1">
        <v>-0.7286631687129097</v>
      </c>
      <c r="AF2416">
        <v>-0.18886086334695493</v>
      </c>
      <c r="AG2416">
        <v>3.7052872765871339E-2</v>
      </c>
      <c r="AH2416">
        <v>0.40454632306214278</v>
      </c>
      <c r="AI2416">
        <v>0.22839111778885482</v>
      </c>
      <c r="AJ2416">
        <v>-0.48977097309603423</v>
      </c>
      <c r="AK2416">
        <v>-0.28860384097655878</v>
      </c>
      <c r="AL2416">
        <v>-0.46200347460938623</v>
      </c>
      <c r="AM2416">
        <v>0.2833240021802147</v>
      </c>
      <c r="AN2416">
        <v>-3.8785498165980647E-2</v>
      </c>
      <c r="AO2416" s="1">
        <v>-0.90197351540264137</v>
      </c>
      <c r="AP2416">
        <v>-0.4797792366458789</v>
      </c>
      <c r="AQ2416">
        <v>-9.0705501090681234E-2</v>
      </c>
      <c r="AR2416">
        <v>5.9678960747823202E-2</v>
      </c>
      <c r="AS2416">
        <v>0.14316904706497469</v>
      </c>
      <c r="AT2416">
        <v>-0.29509545065948106</v>
      </c>
      <c r="AU2416">
        <v>-0.4851838649199936</v>
      </c>
      <c r="AV2416">
        <v>-0.1971827775651295</v>
      </c>
      <c r="AW2416">
        <v>-6.7680469323011958E-2</v>
      </c>
      <c r="AX2416">
        <v>-0.30809925446864594</v>
      </c>
      <c r="AY2416" s="1">
        <v>-1</v>
      </c>
      <c r="AZ2416">
        <v>-1</v>
      </c>
      <c r="BA2416">
        <v>-1</v>
      </c>
      <c r="BB2416" s="18">
        <v>0.77538431052194456</v>
      </c>
      <c r="BC2416" s="15">
        <v>-0.78897791217102275</v>
      </c>
      <c r="BD2416" s="15">
        <v>-1.4639143651867694</v>
      </c>
      <c r="BE2416" s="15">
        <v>-0.58332352617192551</v>
      </c>
      <c r="BF2416" s="15">
        <v>-1.0771534005343646</v>
      </c>
      <c r="BG2416" s="15">
        <v>-0.51029284932565533</v>
      </c>
      <c r="BH2416" s="18">
        <v>1.395563193281834</v>
      </c>
      <c r="BI2416" s="15">
        <v>7.8716778054381584E-2</v>
      </c>
      <c r="BJ2416" s="15">
        <v>0.29613207175242945</v>
      </c>
      <c r="BK2416" s="15">
        <v>0.10872704253013704</v>
      </c>
      <c r="BL2416" s="15">
        <v>0.91425422065381878</v>
      </c>
      <c r="BM2416" s="15">
        <v>0.85488443659518243</v>
      </c>
      <c r="BN2416" s="1" t="s">
        <v>20592</v>
      </c>
    </row>
    <row r="2417" spans="1:66" x14ac:dyDescent="0.25">
      <c r="A2417">
        <v>851893</v>
      </c>
      <c r="B2417" t="s">
        <v>1674</v>
      </c>
      <c r="C2417" t="s">
        <v>1675</v>
      </c>
      <c r="D2417" t="s">
        <v>1676</v>
      </c>
      <c r="E2417" t="s">
        <v>1677</v>
      </c>
      <c r="F2417" s="23">
        <v>8.1046279999999997E-15</v>
      </c>
      <c r="G2417" s="23">
        <v>1.5064569999999999E-3</v>
      </c>
      <c r="H2417" s="23">
        <v>0.30336859999999999</v>
      </c>
      <c r="I2417" s="11">
        <v>-5.9685904681155762E-2</v>
      </c>
      <c r="J2417" s="12">
        <v>0.64548919270439786</v>
      </c>
      <c r="K2417" s="12">
        <v>0.60747228586213187</v>
      </c>
      <c r="L2417" s="12">
        <v>0.30573170196636551</v>
      </c>
      <c r="M2417" s="12">
        <v>0.23506359082387754</v>
      </c>
      <c r="N2417" s="12">
        <v>0.29846931400889859</v>
      </c>
      <c r="O2417" s="1">
        <v>-1.8199004992249468E-2</v>
      </c>
      <c r="P2417">
        <v>0.33776791755661917</v>
      </c>
      <c r="Q2417">
        <v>0.37522873893050374</v>
      </c>
      <c r="R2417">
        <v>0.20315800987635166</v>
      </c>
      <c r="S2417">
        <v>0.1894551109901024</v>
      </c>
      <c r="T2417">
        <v>0.24467669355710656</v>
      </c>
      <c r="U2417" s="1">
        <v>-0.96736679044423335</v>
      </c>
      <c r="V2417">
        <v>-0.77112072409551702</v>
      </c>
      <c r="W2417">
        <v>-0.60886195955850209</v>
      </c>
      <c r="X2417">
        <v>-0.51286073726060477</v>
      </c>
      <c r="Y2417">
        <v>-0.33683481440624607</v>
      </c>
      <c r="Z2417">
        <v>8.0323451958136307E-3</v>
      </c>
      <c r="AA2417">
        <v>-0.15852509734812403</v>
      </c>
      <c r="AB2417">
        <v>-0.16815081740524485</v>
      </c>
      <c r="AC2417">
        <v>-0.31188840648043198</v>
      </c>
      <c r="AD2417">
        <v>-0.81726920600385589</v>
      </c>
      <c r="AE2417" s="1">
        <v>-0.90255157415846687</v>
      </c>
      <c r="AF2417">
        <v>-0.83375508748892158</v>
      </c>
      <c r="AG2417">
        <v>-0.7465361301518052</v>
      </c>
      <c r="AH2417">
        <v>-0.63008488938048102</v>
      </c>
      <c r="AI2417">
        <v>-0.39775002307992807</v>
      </c>
      <c r="AJ2417">
        <v>0.15207446072871239</v>
      </c>
      <c r="AK2417">
        <v>-5.3042714079739504E-2</v>
      </c>
      <c r="AL2417">
        <v>-0.20458197292841629</v>
      </c>
      <c r="AM2417">
        <v>-0.3992513247990957</v>
      </c>
      <c r="AN2417">
        <v>-0.90637069135244552</v>
      </c>
      <c r="AO2417" s="1">
        <v>-0.94164345588644283</v>
      </c>
      <c r="AP2417">
        <v>-0.80467684202645107</v>
      </c>
      <c r="AQ2417">
        <v>-0.67708247214969963</v>
      </c>
      <c r="AR2417">
        <v>-0.57091946958817519</v>
      </c>
      <c r="AS2417">
        <v>-0.36736346696848049</v>
      </c>
      <c r="AT2417">
        <v>7.6201184591591642E-2</v>
      </c>
      <c r="AU2417">
        <v>-0.1094431800178325</v>
      </c>
      <c r="AV2417">
        <v>-0.18623910668665505</v>
      </c>
      <c r="AW2417">
        <v>-0.35479888680506616</v>
      </c>
      <c r="AX2417">
        <v>-0.86357883448007988</v>
      </c>
      <c r="AY2417" s="1">
        <v>-1</v>
      </c>
      <c r="AZ2417">
        <v>-10</v>
      </c>
      <c r="BA2417">
        <v>-1</v>
      </c>
      <c r="BB2417" s="18">
        <v>2.0125069923392509</v>
      </c>
      <c r="BC2417" s="15">
        <v>-0.13946534246431463</v>
      </c>
      <c r="BD2417" s="15">
        <v>-0.51308583559418797</v>
      </c>
      <c r="BE2417" s="15">
        <v>-0.53467818367267661</v>
      </c>
      <c r="BF2417" s="15">
        <v>-0.85710934070370293</v>
      </c>
      <c r="BG2417" s="15">
        <v>-0.91306894892477042</v>
      </c>
      <c r="BH2417" s="18">
        <v>1.9570126398010785</v>
      </c>
      <c r="BI2417" s="15">
        <v>0.46069318760865546</v>
      </c>
      <c r="BJ2417" s="15">
        <v>5.1725594657044356E-2</v>
      </c>
      <c r="BK2417" s="15">
        <v>-0.25041705130563274</v>
      </c>
      <c r="BL2417" s="15">
        <v>-0.63855352174185442</v>
      </c>
      <c r="BM2417" s="15">
        <v>-0.63556018999888642</v>
      </c>
      <c r="BN2417" s="1" t="s">
        <v>20592</v>
      </c>
    </row>
    <row r="2418" spans="1:66" x14ac:dyDescent="0.25">
      <c r="A2418">
        <v>850328</v>
      </c>
      <c r="B2418" t="s">
        <v>1686</v>
      </c>
      <c r="C2418" t="s">
        <v>1687</v>
      </c>
      <c r="D2418" t="s">
        <v>1688</v>
      </c>
      <c r="E2418" t="s">
        <v>1689</v>
      </c>
      <c r="F2418" s="23">
        <v>3.7208867999999999E-3</v>
      </c>
      <c r="G2418" s="23">
        <v>1.5799951999999999E-3</v>
      </c>
      <c r="H2418" s="23">
        <v>0.29831874000000003</v>
      </c>
      <c r="I2418" s="11">
        <v>0.17957350539271516</v>
      </c>
      <c r="J2418" s="12">
        <v>0.58113122679747953</v>
      </c>
      <c r="K2418" s="12">
        <v>0.56996421629022542</v>
      </c>
      <c r="L2418" s="12">
        <v>-9.6514876526978086E-2</v>
      </c>
      <c r="M2418" s="12">
        <v>0.3274007952005234</v>
      </c>
      <c r="N2418" s="12">
        <v>0.34831501059339387</v>
      </c>
      <c r="O2418" s="1">
        <v>8.8709482405150947E-2</v>
      </c>
      <c r="P2418">
        <v>0.34080306795377513</v>
      </c>
      <c r="Q2418">
        <v>0.36648343445565634</v>
      </c>
      <c r="R2418">
        <v>-5.8008880703544367E-2</v>
      </c>
      <c r="S2418">
        <v>0.2116252595561196</v>
      </c>
      <c r="T2418">
        <v>0.20891461434313713</v>
      </c>
      <c r="U2418" s="1">
        <v>-0.85389410796267851</v>
      </c>
      <c r="V2418">
        <v>-0.53913138908838065</v>
      </c>
      <c r="W2418">
        <v>-0.13319703409610964</v>
      </c>
      <c r="X2418">
        <v>-0.3394049812865107</v>
      </c>
      <c r="Y2418">
        <v>-8.6058980834814516E-2</v>
      </c>
      <c r="Z2418">
        <v>-0.17194084891878569</v>
      </c>
      <c r="AA2418">
        <v>-0.50325068545973772</v>
      </c>
      <c r="AB2418">
        <v>0.2506145424447247</v>
      </c>
      <c r="AC2418">
        <v>-0.34325813519406528</v>
      </c>
      <c r="AD2418">
        <v>-0.48660975527561018</v>
      </c>
      <c r="AE2418" s="1">
        <v>-0.8055754376122175</v>
      </c>
      <c r="AF2418">
        <v>-0.87995011565147851</v>
      </c>
      <c r="AG2418">
        <v>-0.7289618627467791</v>
      </c>
      <c r="AH2418">
        <v>-0.36867222670394645</v>
      </c>
      <c r="AI2418">
        <v>-4.9152597531696055E-2</v>
      </c>
      <c r="AJ2418">
        <v>0.30748319950268344</v>
      </c>
      <c r="AK2418">
        <v>-0.13505367025089934</v>
      </c>
      <c r="AL2418">
        <v>-0.51166738829183311</v>
      </c>
      <c r="AM2418">
        <v>-0.4171849810404728</v>
      </c>
      <c r="AN2418">
        <v>-0.74458763909798686</v>
      </c>
      <c r="AO2418" s="1">
        <v>-0.92872644807548799</v>
      </c>
      <c r="AP2418">
        <v>-0.76898156981056942</v>
      </c>
      <c r="AQ2418">
        <v>-0.44154845134388998</v>
      </c>
      <c r="AR2418">
        <v>-0.39298619719346184</v>
      </c>
      <c r="AS2418">
        <v>-7.7846629500857772E-2</v>
      </c>
      <c r="AT2418">
        <v>4.3966847641781846E-2</v>
      </c>
      <c r="AU2418">
        <v>-0.38029388417845189</v>
      </c>
      <c r="AV2418">
        <v>-9.5306822683053974E-2</v>
      </c>
      <c r="AW2418">
        <v>-0.41924595935490605</v>
      </c>
      <c r="AX2418">
        <v>-0.6696579779502736</v>
      </c>
      <c r="AY2418" s="1">
        <v>-1</v>
      </c>
      <c r="AZ2418">
        <v>-2</v>
      </c>
      <c r="BA2418">
        <v>-1</v>
      </c>
      <c r="BB2418" s="18">
        <v>0.99169481812542237</v>
      </c>
      <c r="BC2418" s="15">
        <v>-0.6955042842220448</v>
      </c>
      <c r="BD2418" s="15">
        <v>-1.240412268748226</v>
      </c>
      <c r="BE2418" s="15">
        <v>-5.2399307665666284E-4</v>
      </c>
      <c r="BF2418" s="15">
        <v>-0.9772712192258558</v>
      </c>
      <c r="BG2418" s="15">
        <v>-0.55425367683419191</v>
      </c>
      <c r="BH2418" s="18">
        <v>1.4573522971300692</v>
      </c>
      <c r="BI2418" s="15">
        <v>0.81144464707820563</v>
      </c>
      <c r="BJ2418" s="15">
        <v>0.23757915042096642</v>
      </c>
      <c r="BK2418" s="15">
        <v>-0.2507996336379425</v>
      </c>
      <c r="BL2418" s="15">
        <v>-0.1282783314177128</v>
      </c>
      <c r="BM2418" s="15">
        <v>0.34897249440797512</v>
      </c>
      <c r="BN2418" s="1" t="s">
        <v>20592</v>
      </c>
    </row>
    <row r="2419" spans="1:66" x14ac:dyDescent="0.25">
      <c r="A2419">
        <v>853551</v>
      </c>
      <c r="B2419" t="s">
        <v>1714</v>
      </c>
      <c r="C2419" t="s">
        <v>1715</v>
      </c>
      <c r="D2419" t="s">
        <v>1716</v>
      </c>
      <c r="E2419" t="s">
        <v>1717</v>
      </c>
      <c r="F2419" s="23">
        <v>5.5958940000000001E-4</v>
      </c>
      <c r="G2419" s="23">
        <v>1.2995427E-5</v>
      </c>
      <c r="H2419" s="23">
        <v>8.7712040000000005E-2</v>
      </c>
      <c r="I2419" s="11">
        <v>-0.11119370833177938</v>
      </c>
      <c r="J2419" s="12">
        <v>0.69839987526300629</v>
      </c>
      <c r="K2419" s="12">
        <v>0.61825308631056752</v>
      </c>
      <c r="L2419" s="12">
        <v>0.18530607592124065</v>
      </c>
      <c r="M2419" s="12">
        <v>0.87048070038375769</v>
      </c>
      <c r="N2419" s="12">
        <v>0.60866828928015937</v>
      </c>
      <c r="O2419" s="1">
        <v>-4.741158167755942E-2</v>
      </c>
      <c r="P2419">
        <v>0.35631442399024565</v>
      </c>
      <c r="Q2419">
        <v>0.34414411836983028</v>
      </c>
      <c r="R2419">
        <v>0.10412183134591592</v>
      </c>
      <c r="S2419">
        <v>0.44365775349723713</v>
      </c>
      <c r="T2419">
        <v>0.29300776750600521</v>
      </c>
      <c r="U2419" s="1">
        <v>-0.94749257897249817</v>
      </c>
      <c r="V2419">
        <v>-0.61422723480247732</v>
      </c>
      <c r="W2419">
        <v>-0.27765755307727963</v>
      </c>
      <c r="X2419">
        <v>-0.14388163253109446</v>
      </c>
      <c r="Y2419">
        <v>7.7451534014894421E-2</v>
      </c>
      <c r="Z2419">
        <v>-0.17054975381934925</v>
      </c>
      <c r="AA2419">
        <v>-0.40442612726491683</v>
      </c>
      <c r="AB2419">
        <v>-0.19051922898357748</v>
      </c>
      <c r="AC2419">
        <v>-0.25944900291954881</v>
      </c>
      <c r="AD2419">
        <v>-0.48040625697179096</v>
      </c>
      <c r="AE2419" s="1">
        <v>-0.38472633681551266</v>
      </c>
      <c r="AF2419">
        <v>-0.41244997394094607</v>
      </c>
      <c r="AG2419">
        <v>-0.115810831454686</v>
      </c>
      <c r="AH2419">
        <v>0.52709584172528912</v>
      </c>
      <c r="AI2419">
        <v>0.3545334663841026</v>
      </c>
      <c r="AJ2419">
        <v>0.13698619859668085</v>
      </c>
      <c r="AK2419">
        <v>-0.3663360004141244</v>
      </c>
      <c r="AL2419">
        <v>-0.82210589702028103</v>
      </c>
      <c r="AM2419">
        <v>0.31219589563810934</v>
      </c>
      <c r="AN2419">
        <v>-8.8492981936116287E-3</v>
      </c>
      <c r="AO2419" s="1">
        <v>-0.83298342794095326</v>
      </c>
      <c r="AP2419">
        <v>-0.61395776911249655</v>
      </c>
      <c r="AQ2419">
        <v>-0.24549341497848154</v>
      </c>
      <c r="AR2419">
        <v>0.13911894364580063</v>
      </c>
      <c r="AS2419">
        <v>0.2146536225219596</v>
      </c>
      <c r="AT2419">
        <v>-5.638145292044805E-2</v>
      </c>
      <c r="AU2419">
        <v>-0.44723799666823544</v>
      </c>
      <c r="AV2419">
        <v>-0.50533706939120526</v>
      </c>
      <c r="AW2419">
        <v>-3.8680531483024028E-2</v>
      </c>
      <c r="AX2419">
        <v>-0.33787170596158678</v>
      </c>
      <c r="AY2419" s="1">
        <v>-1</v>
      </c>
      <c r="AZ2419">
        <v>-8</v>
      </c>
      <c r="BA2419">
        <v>-1</v>
      </c>
      <c r="BB2419" s="18">
        <v>1.201546163687496</v>
      </c>
      <c r="BC2419" s="15">
        <v>-0.8186130169472251</v>
      </c>
      <c r="BD2419" s="15">
        <v>-1.2411976446418012</v>
      </c>
      <c r="BE2419" s="15">
        <v>-0.85469529880925121</v>
      </c>
      <c r="BF2419" s="15">
        <v>-0.9792425646431947</v>
      </c>
      <c r="BG2419" s="15">
        <v>-0.37050647953505322</v>
      </c>
      <c r="BH2419" s="18">
        <v>0.96421925024976485</v>
      </c>
      <c r="BI2419" s="15">
        <v>0.67202066393429793</v>
      </c>
      <c r="BJ2419" s="15">
        <v>7.8374288867533504E-2</v>
      </c>
      <c r="BK2419" s="15">
        <v>-0.45918623899424454</v>
      </c>
      <c r="BL2419" s="15">
        <v>0.87867278802023974</v>
      </c>
      <c r="BM2419" s="15">
        <v>0.92860808881143642</v>
      </c>
      <c r="BN2419" s="1" t="s">
        <v>20592</v>
      </c>
    </row>
    <row r="2420" spans="1:66" x14ac:dyDescent="0.25">
      <c r="A2420">
        <v>852573</v>
      </c>
      <c r="B2420" t="s">
        <v>1718</v>
      </c>
      <c r="C2420" t="s">
        <v>1719</v>
      </c>
      <c r="D2420" t="s">
        <v>1720</v>
      </c>
      <c r="E2420" t="s">
        <v>1721</v>
      </c>
      <c r="F2420" s="23">
        <v>1.5051888999999999E-8</v>
      </c>
      <c r="G2420" s="23">
        <v>3.6717660000000001E-6</v>
      </c>
      <c r="H2420" s="23">
        <v>0.14727836999999999</v>
      </c>
      <c r="I2420" s="11">
        <v>9.1299791023603999E-2</v>
      </c>
      <c r="J2420" s="12">
        <v>0.63437300227063131</v>
      </c>
      <c r="K2420" s="12">
        <v>0.74187761428235088</v>
      </c>
      <c r="L2420" s="12">
        <v>0.28758591260375838</v>
      </c>
      <c r="M2420" s="12">
        <v>1.0204149639408102</v>
      </c>
      <c r="N2420" s="12">
        <v>0.84695542366705945</v>
      </c>
      <c r="O2420" s="1">
        <v>3.1357696290295625E-2</v>
      </c>
      <c r="P2420">
        <v>0.30354784169231108</v>
      </c>
      <c r="Q2420">
        <v>0.37943357198672645</v>
      </c>
      <c r="R2420">
        <v>0.16383921194820106</v>
      </c>
      <c r="S2420">
        <v>0.56211160205082256</v>
      </c>
      <c r="T2420">
        <v>0.4286851508771366</v>
      </c>
      <c r="U2420" s="1">
        <v>-0.9684467914355076</v>
      </c>
      <c r="V2420">
        <v>-0.76054510911546114</v>
      </c>
      <c r="W2420">
        <v>-0.59022124448913038</v>
      </c>
      <c r="X2420">
        <v>-0.45163007590410903</v>
      </c>
      <c r="Y2420">
        <v>-0.1824878417728652</v>
      </c>
      <c r="Z2420">
        <v>-6.4248681930495688E-3</v>
      </c>
      <c r="AA2420">
        <v>-0.17015702857712689</v>
      </c>
      <c r="AB2420">
        <v>-0.22059301478864568</v>
      </c>
      <c r="AC2420">
        <v>-0.38878403810382023</v>
      </c>
      <c r="AD2420">
        <v>-0.75854575295266247</v>
      </c>
      <c r="AE2420" s="1">
        <v>-0.88519710613294789</v>
      </c>
      <c r="AF2420">
        <v>-0.71578289310507748</v>
      </c>
      <c r="AG2420">
        <v>-0.5932566743282971</v>
      </c>
      <c r="AH2420">
        <v>-0.14200497296089129</v>
      </c>
      <c r="AI2420">
        <v>-2.6327502802691808E-2</v>
      </c>
      <c r="AJ2420">
        <v>2.0204594825802513E-2</v>
      </c>
      <c r="AK2420">
        <v>-0.10946434981663479</v>
      </c>
      <c r="AL2420">
        <v>-0.6163136896912994</v>
      </c>
      <c r="AM2420">
        <v>-0.15329615864812468</v>
      </c>
      <c r="AN2420">
        <v>-0.60937069202393912</v>
      </c>
      <c r="AO2420" s="1">
        <v>-0.95835284693639688</v>
      </c>
      <c r="AP2420">
        <v>-0.76135522868777783</v>
      </c>
      <c r="AQ2420">
        <v>-0.60685849968242433</v>
      </c>
      <c r="AR2420">
        <v>-0.33215478422912015</v>
      </c>
      <c r="AS2420">
        <v>-0.12105211418680138</v>
      </c>
      <c r="AT2420">
        <v>4.6938055163023799E-3</v>
      </c>
      <c r="AU2420">
        <v>-0.14886053764463805</v>
      </c>
      <c r="AV2420">
        <v>-0.39403985325374324</v>
      </c>
      <c r="AW2420">
        <v>-0.29909414736751649</v>
      </c>
      <c r="AX2420">
        <v>-0.71505288904340802</v>
      </c>
      <c r="AY2420" s="1">
        <v>-1</v>
      </c>
      <c r="AZ2420">
        <v>-1</v>
      </c>
      <c r="BA2420">
        <v>-1</v>
      </c>
      <c r="BB2420" s="18">
        <v>1.6247483575101747</v>
      </c>
      <c r="BC2420" s="15">
        <v>-0.4459172909576492</v>
      </c>
      <c r="BD2420" s="15">
        <v>-0.79369082269198221</v>
      </c>
      <c r="BE2420" s="15">
        <v>-0.90081883596767909</v>
      </c>
      <c r="BF2420" s="15">
        <v>-1.2580631674852025</v>
      </c>
      <c r="BG2420" s="15">
        <v>-0.81988195364743233</v>
      </c>
      <c r="BH2420" s="18">
        <v>1.7554850667085606</v>
      </c>
      <c r="BI2420" s="15">
        <v>0.46247294511332743</v>
      </c>
      <c r="BJ2420" s="15">
        <v>0.26864061127755118</v>
      </c>
      <c r="BK2420" s="15">
        <v>-0.48901027206954589</v>
      </c>
      <c r="BL2420" s="15">
        <v>0.20311974330504659</v>
      </c>
      <c r="BM2420" s="15">
        <v>0.39291561890483334</v>
      </c>
      <c r="BN2420" s="1" t="s">
        <v>20592</v>
      </c>
    </row>
    <row r="2421" spans="1:66" x14ac:dyDescent="0.25">
      <c r="A2421">
        <v>855884</v>
      </c>
      <c r="B2421" t="s">
        <v>1746</v>
      </c>
      <c r="C2421" t="s">
        <v>1747</v>
      </c>
      <c r="D2421" t="s">
        <v>1748</v>
      </c>
      <c r="E2421" t="s">
        <v>1749</v>
      </c>
      <c r="F2421" s="23">
        <v>3.2307490000000001E-14</v>
      </c>
      <c r="G2421" s="23">
        <v>4.0252083000000003E-3</v>
      </c>
      <c r="H2421" s="23">
        <v>9.0414960000000003E-2</v>
      </c>
      <c r="I2421" s="11">
        <v>-0.15561129295373266</v>
      </c>
      <c r="J2421" s="12">
        <v>0.68496494866263025</v>
      </c>
      <c r="K2421" s="12">
        <v>0.69174871499246426</v>
      </c>
      <c r="L2421" s="12">
        <v>0.17642067940548278</v>
      </c>
      <c r="M2421" s="12">
        <v>0.11665349921983023</v>
      </c>
      <c r="N2421" s="12">
        <v>0.28337697603557738</v>
      </c>
      <c r="O2421" s="1">
        <v>-4.9508918754538188E-2</v>
      </c>
      <c r="P2421">
        <v>0.41894826153453724</v>
      </c>
      <c r="Q2421">
        <v>0.44183987359403609</v>
      </c>
      <c r="R2421">
        <v>0.12287768165959403</v>
      </c>
      <c r="S2421">
        <v>9.8172625199149197E-2</v>
      </c>
      <c r="T2421">
        <v>0.2326357122018429</v>
      </c>
      <c r="U2421" s="1">
        <v>-0.98858141447337677</v>
      </c>
      <c r="V2421">
        <v>-0.68895559126355721</v>
      </c>
      <c r="W2421">
        <v>-0.52956007510827685</v>
      </c>
      <c r="X2421">
        <v>-0.45268332284983187</v>
      </c>
      <c r="Y2421">
        <v>-0.29425839327257947</v>
      </c>
      <c r="Z2421">
        <v>-0.11711386443303937</v>
      </c>
      <c r="AA2421">
        <v>-0.16098815437313682</v>
      </c>
      <c r="AB2421">
        <v>-0.1378752520756755</v>
      </c>
      <c r="AC2421">
        <v>-0.27834575031894587</v>
      </c>
      <c r="AD2421">
        <v>-0.75010018946956969</v>
      </c>
      <c r="AE2421" s="1">
        <v>-0.9232820623499558</v>
      </c>
      <c r="AF2421">
        <v>-0.77411486663449269</v>
      </c>
      <c r="AG2421">
        <v>-0.73598175270241395</v>
      </c>
      <c r="AH2421">
        <v>-0.60523963410126158</v>
      </c>
      <c r="AI2421">
        <v>-0.35047481485191284</v>
      </c>
      <c r="AJ2421">
        <v>5.5904397315036013E-2</v>
      </c>
      <c r="AK2421">
        <v>8.2366778802301158E-3</v>
      </c>
      <c r="AL2421">
        <v>-0.22184882795846073</v>
      </c>
      <c r="AM2421">
        <v>-0.41509949473484847</v>
      </c>
      <c r="AN2421">
        <v>-0.87416794629454486</v>
      </c>
      <c r="AO2421" s="1">
        <v>-0.96763928963236101</v>
      </c>
      <c r="AP2421">
        <v>-0.73533739295153422</v>
      </c>
      <c r="AQ2421">
        <v>-0.63099307254560544</v>
      </c>
      <c r="AR2421">
        <v>-0.52823861684120388</v>
      </c>
      <c r="AS2421">
        <v>-0.32332885041203829</v>
      </c>
      <c r="AT2421">
        <v>-3.750288546552389E-2</v>
      </c>
      <c r="AU2421">
        <v>-8.3570362040779347E-2</v>
      </c>
      <c r="AV2421">
        <v>-0.17839117121598488</v>
      </c>
      <c r="AW2421">
        <v>-0.34484602049803498</v>
      </c>
      <c r="AX2421">
        <v>-0.81522831392823703</v>
      </c>
      <c r="AY2421" s="1">
        <v>-1</v>
      </c>
      <c r="AZ2421">
        <v>-1</v>
      </c>
      <c r="BA2421">
        <v>-1</v>
      </c>
      <c r="BB2421" s="18">
        <v>2.102646377298679</v>
      </c>
      <c r="BC2421" s="15">
        <v>-0.41242142268330323</v>
      </c>
      <c r="BD2421" s="15">
        <v>-0.5122199982768888</v>
      </c>
      <c r="BE2421" s="15">
        <v>-0.45964627616606629</v>
      </c>
      <c r="BF2421" s="15">
        <v>-0.77916724520601521</v>
      </c>
      <c r="BG2421" s="15">
        <v>-0.81536291020413021</v>
      </c>
      <c r="BH2421" s="18">
        <v>1.9509488904787016</v>
      </c>
      <c r="BI2421" s="15">
        <v>0.255315855888054</v>
      </c>
      <c r="BJ2421" s="15">
        <v>0.16213042696188731</v>
      </c>
      <c r="BK2421" s="15">
        <v>-0.2876627833173705</v>
      </c>
      <c r="BL2421" s="15">
        <v>-0.66544771801420743</v>
      </c>
      <c r="BM2421" s="15">
        <v>-0.53911319675934</v>
      </c>
      <c r="BN2421" s="1" t="s">
        <v>20592</v>
      </c>
    </row>
    <row r="2422" spans="1:66" x14ac:dyDescent="0.25">
      <c r="A2422">
        <v>852438</v>
      </c>
      <c r="B2422" t="s">
        <v>1750</v>
      </c>
      <c r="C2422" t="s">
        <v>1751</v>
      </c>
      <c r="D2422" t="s">
        <v>1752</v>
      </c>
      <c r="E2422" t="s">
        <v>1753</v>
      </c>
      <c r="F2422" s="23">
        <v>2.4379387000000001E-12</v>
      </c>
      <c r="G2422" s="23">
        <v>3.2070836E-6</v>
      </c>
      <c r="H2422" s="23">
        <v>0.66292346000000002</v>
      </c>
      <c r="I2422" s="11">
        <v>0.9125425434483373</v>
      </c>
      <c r="J2422" s="12">
        <v>0.69754146275660811</v>
      </c>
      <c r="K2422" s="12">
        <v>0.60483173369253906</v>
      </c>
      <c r="L2422" s="12">
        <v>0.53102743837256117</v>
      </c>
      <c r="M2422" s="12">
        <v>0.32783463880026104</v>
      </c>
      <c r="N2422" s="12">
        <v>0.48966900990146528</v>
      </c>
      <c r="O2422" s="1">
        <v>0.31169407964309409</v>
      </c>
      <c r="P2422">
        <v>0.38253151820963321</v>
      </c>
      <c r="Q2422">
        <v>0.36837053754432408</v>
      </c>
      <c r="R2422">
        <v>0.34647422331580507</v>
      </c>
      <c r="S2422">
        <v>0.26026540288329109</v>
      </c>
      <c r="T2422">
        <v>0.37992887240306172</v>
      </c>
      <c r="U2422" s="1">
        <v>-0.94811852649122486</v>
      </c>
      <c r="V2422">
        <v>-0.78048087256928933</v>
      </c>
      <c r="W2422">
        <v>-0.66557898989264741</v>
      </c>
      <c r="X2422">
        <v>-0.5719881594484193</v>
      </c>
      <c r="Y2422">
        <v>-0.3718292546379709</v>
      </c>
      <c r="Z2422">
        <v>3.9120364514609818E-2</v>
      </c>
      <c r="AA2422">
        <v>-9.4270971528471845E-2</v>
      </c>
      <c r="AB2422">
        <v>-0.16945376807553705</v>
      </c>
      <c r="AC2422">
        <v>-0.35168489676385495</v>
      </c>
      <c r="AD2422">
        <v>-0.85621471508547142</v>
      </c>
      <c r="AE2422" s="1">
        <v>-0.92755339559440775</v>
      </c>
      <c r="AF2422">
        <v>-0.79905097462435992</v>
      </c>
      <c r="AG2422">
        <v>-0.7003699861823437</v>
      </c>
      <c r="AH2422">
        <v>-0.60946816301000606</v>
      </c>
      <c r="AI2422">
        <v>-0.35348093644904505</v>
      </c>
      <c r="AJ2422">
        <v>8.317502296174574E-2</v>
      </c>
      <c r="AK2422">
        <v>-7.1083479453568396E-2</v>
      </c>
      <c r="AL2422">
        <v>-0.16872191651442428</v>
      </c>
      <c r="AM2422">
        <v>-0.41744208613911576</v>
      </c>
      <c r="AN2422">
        <v>-0.87338016406271746</v>
      </c>
      <c r="AO2422" s="1">
        <v>-0.93749704114708421</v>
      </c>
      <c r="AP2422">
        <v>-0.79134878668704245</v>
      </c>
      <c r="AQ2422">
        <v>-0.68531846390932027</v>
      </c>
      <c r="AR2422">
        <v>-0.59314015476564785</v>
      </c>
      <c r="AS2422">
        <v>-0.36198284715967222</v>
      </c>
      <c r="AT2422">
        <v>6.3488794669630241E-2</v>
      </c>
      <c r="AU2422">
        <v>-8.1534632894528822E-2</v>
      </c>
      <c r="AV2422">
        <v>-0.16918165861649659</v>
      </c>
      <c r="AW2422">
        <v>-0.38828669714601688</v>
      </c>
      <c r="AX2422">
        <v>-0.86636571562177001</v>
      </c>
      <c r="AY2422" s="1">
        <v>-1</v>
      </c>
      <c r="AZ2422">
        <v>-1</v>
      </c>
      <c r="BA2422">
        <v>-1</v>
      </c>
      <c r="BB2422" s="18">
        <v>1.368545144240328</v>
      </c>
      <c r="BC2422" s="15">
        <v>-0.25434694304527217</v>
      </c>
      <c r="BD2422" s="15">
        <v>-0.49249895790307646</v>
      </c>
      <c r="BE2422" s="15">
        <v>-0.62672757432944748</v>
      </c>
      <c r="BF2422" s="15">
        <v>-0.95207636949346142</v>
      </c>
      <c r="BG2422" s="15">
        <v>-0.98804136960552247</v>
      </c>
      <c r="BH2422" s="18">
        <v>2.3647876186814467</v>
      </c>
      <c r="BI2422" s="15">
        <v>0.50717419136226838</v>
      </c>
      <c r="BJ2422" s="15">
        <v>0.16780895576131269</v>
      </c>
      <c r="BK2422" s="15">
        <v>-4.6993409606244395E-2</v>
      </c>
      <c r="BL2422" s="15">
        <v>-0.59417218835609986</v>
      </c>
      <c r="BM2422" s="15">
        <v>-0.45345909770623277</v>
      </c>
      <c r="BN2422" s="1" t="s">
        <v>20592</v>
      </c>
    </row>
    <row r="2423" spans="1:66" x14ac:dyDescent="0.25">
      <c r="A2423">
        <v>854647</v>
      </c>
      <c r="B2423" t="s">
        <v>1802</v>
      </c>
      <c r="C2423" t="s">
        <v>1803</v>
      </c>
      <c r="D2423" t="s">
        <v>1804</v>
      </c>
      <c r="E2423" t="s">
        <v>1805</v>
      </c>
      <c r="F2423" s="23">
        <v>3.4055402999999999E-10</v>
      </c>
      <c r="G2423" s="23">
        <v>6.4854915000000001E-3</v>
      </c>
      <c r="H2423" s="23">
        <v>0.83782769999999995</v>
      </c>
      <c r="I2423" s="11">
        <v>0.30804629427495173</v>
      </c>
      <c r="J2423" s="12">
        <v>0.33003541288515464</v>
      </c>
      <c r="K2423" s="12">
        <v>0.29733100670788642</v>
      </c>
      <c r="L2423" s="12">
        <v>5.6998769476644229E-2</v>
      </c>
      <c r="M2423" s="12">
        <v>0.30369366428278582</v>
      </c>
      <c r="N2423" s="12">
        <v>0.33892837263469155</v>
      </c>
      <c r="O2423" s="1">
        <v>0.11239624236686442</v>
      </c>
      <c r="P2423">
        <v>0.16655659088528649</v>
      </c>
      <c r="Q2423">
        <v>0.20204528643455166</v>
      </c>
      <c r="R2423">
        <v>3.4788804374271794E-2</v>
      </c>
      <c r="S2423">
        <v>0.2257011929965039</v>
      </c>
      <c r="T2423">
        <v>0.22163749101934652</v>
      </c>
      <c r="U2423" s="1">
        <v>-0.90345811500794149</v>
      </c>
      <c r="V2423">
        <v>-0.84849936481004629</v>
      </c>
      <c r="W2423">
        <v>-0.5707736050004506</v>
      </c>
      <c r="X2423">
        <v>-0.54990925574625382</v>
      </c>
      <c r="Y2423">
        <v>-0.26557165816535133</v>
      </c>
      <c r="Z2423">
        <v>0.16981811939440597</v>
      </c>
      <c r="AA2423">
        <v>-0.30750308607617483</v>
      </c>
      <c r="AB2423">
        <v>-7.018684649969345E-2</v>
      </c>
      <c r="AC2423">
        <v>-0.43001464366112796</v>
      </c>
      <c r="AD2423">
        <v>-0.80820606232538905</v>
      </c>
      <c r="AE2423" s="1">
        <v>-0.90852130351642091</v>
      </c>
      <c r="AF2423">
        <v>-0.87940838408207622</v>
      </c>
      <c r="AG2423">
        <v>-0.61653482308800034</v>
      </c>
      <c r="AH2423">
        <v>-0.48871200289826644</v>
      </c>
      <c r="AI2423">
        <v>-0.21704892996010478</v>
      </c>
      <c r="AJ2423">
        <v>0.20385209134258855</v>
      </c>
      <c r="AK2423">
        <v>-0.28520512990666419</v>
      </c>
      <c r="AL2423">
        <v>-0.20899104534381241</v>
      </c>
      <c r="AM2423">
        <v>-0.401128289648428</v>
      </c>
      <c r="AN2423">
        <v>-0.80375957934545528</v>
      </c>
      <c r="AO2423" s="1">
        <v>-0.90830159265776689</v>
      </c>
      <c r="AP2423">
        <v>-0.8662904726194719</v>
      </c>
      <c r="AQ2423">
        <v>-0.59538387123833758</v>
      </c>
      <c r="AR2423">
        <v>-0.52031142072883219</v>
      </c>
      <c r="AS2423">
        <v>-0.24167369181553283</v>
      </c>
      <c r="AT2423">
        <v>0.18747881085473866</v>
      </c>
      <c r="AU2423">
        <v>-0.29698911823496255</v>
      </c>
      <c r="AV2423">
        <v>-0.14064361243704018</v>
      </c>
      <c r="AW2423">
        <v>-0.41647398102496985</v>
      </c>
      <c r="AX2423">
        <v>-0.80799421386088677</v>
      </c>
      <c r="AY2423" s="1">
        <v>-1</v>
      </c>
      <c r="AZ2423">
        <v>-1</v>
      </c>
      <c r="BA2423">
        <v>-1</v>
      </c>
      <c r="BB2423" s="18">
        <v>1.6497572583938716</v>
      </c>
      <c r="BC2423" s="15">
        <v>0.16104811983991826</v>
      </c>
      <c r="BD2423" s="15">
        <v>-0.80753653320286123</v>
      </c>
      <c r="BE2423" s="15">
        <v>-0.32597220097297769</v>
      </c>
      <c r="BF2423" s="15">
        <v>-1.0561381313241203</v>
      </c>
      <c r="BG2423" s="15">
        <v>-0.7224488876318822</v>
      </c>
      <c r="BH2423" s="18">
        <v>2.0647315261429893</v>
      </c>
      <c r="BI2423" s="15">
        <v>0.60564429365739114</v>
      </c>
      <c r="BJ2423" s="15">
        <v>-0.40699700690171342</v>
      </c>
      <c r="BK2423" s="15">
        <v>-0.24918821406658331</v>
      </c>
      <c r="BL2423" s="15">
        <v>-0.64702736356624013</v>
      </c>
      <c r="BM2423" s="15">
        <v>-0.26587286036779523</v>
      </c>
      <c r="BN2423" s="1" t="s">
        <v>20592</v>
      </c>
    </row>
    <row r="2424" spans="1:66" x14ac:dyDescent="0.25">
      <c r="A2424">
        <v>856850</v>
      </c>
      <c r="B2424" t="s">
        <v>1814</v>
      </c>
      <c r="C2424" t="s">
        <v>1815</v>
      </c>
      <c r="D2424" t="s">
        <v>1816</v>
      </c>
      <c r="E2424" t="s">
        <v>1817</v>
      </c>
      <c r="F2424" s="23">
        <v>8.7402840000000006E-5</v>
      </c>
      <c r="G2424" s="23">
        <v>1.9018713E-3</v>
      </c>
      <c r="H2424" s="23">
        <v>4.9198119999999998E-2</v>
      </c>
      <c r="I2424" s="11">
        <v>9.2121443675478781E-2</v>
      </c>
      <c r="J2424" s="12">
        <v>0.99376147458152997</v>
      </c>
      <c r="K2424" s="12">
        <v>0.49458900527333133</v>
      </c>
      <c r="L2424" s="12">
        <v>0.14006617792215362</v>
      </c>
      <c r="M2424" s="12">
        <v>0.31400979743759622</v>
      </c>
      <c r="N2424" s="12">
        <v>3.2926739946934375E-2</v>
      </c>
      <c r="O2424" s="1">
        <v>4.4185734972964817E-2</v>
      </c>
      <c r="P2424">
        <v>0.57522247186401332</v>
      </c>
      <c r="Q2424">
        <v>0.30931335060701454</v>
      </c>
      <c r="R2424">
        <v>9.56780497795508E-2</v>
      </c>
      <c r="S2424">
        <v>0.21701970401411044</v>
      </c>
      <c r="T2424">
        <v>2.1419911450317516E-2</v>
      </c>
      <c r="U2424" s="1">
        <v>-0.97406934876670137</v>
      </c>
      <c r="V2424">
        <v>-0.58896360311013807</v>
      </c>
      <c r="W2424">
        <v>-0.42288180128177755</v>
      </c>
      <c r="X2424">
        <v>-0.28197773602343146</v>
      </c>
      <c r="Y2424">
        <v>-6.3463695085955556E-3</v>
      </c>
      <c r="Z2424">
        <v>-0.22908277085971529</v>
      </c>
      <c r="AA2424">
        <v>-0.17763110543881869</v>
      </c>
      <c r="AB2424">
        <v>-0.21067871435146585</v>
      </c>
      <c r="AC2424">
        <v>-0.350330388608106</v>
      </c>
      <c r="AD2424">
        <v>-0.57815401274952283</v>
      </c>
      <c r="AE2424" s="1">
        <v>-0.61537017924906667</v>
      </c>
      <c r="AF2424">
        <v>-0.94215774787621287</v>
      </c>
      <c r="AG2424">
        <v>-0.89937827883546628</v>
      </c>
      <c r="AH2424">
        <v>-0.59826419332319902</v>
      </c>
      <c r="AI2424">
        <v>-0.38704569005434675</v>
      </c>
      <c r="AJ2424">
        <v>0.5763755801363335</v>
      </c>
      <c r="AK2424">
        <v>1.4896821992317354E-2</v>
      </c>
      <c r="AL2424">
        <v>-0.44989158400787427</v>
      </c>
      <c r="AM2424">
        <v>-0.36970530731549645</v>
      </c>
      <c r="AN2424">
        <v>-0.90725292590642936</v>
      </c>
      <c r="AO2424" s="1">
        <v>-0.88978584429311702</v>
      </c>
      <c r="AP2424">
        <v>-0.86751367843844596</v>
      </c>
      <c r="AQ2424">
        <v>-0.75172178186726324</v>
      </c>
      <c r="AR2424">
        <v>-0.50041511360546853</v>
      </c>
      <c r="AS2424">
        <v>-0.22719619623422393</v>
      </c>
      <c r="AT2424">
        <v>0.20754180579343973</v>
      </c>
      <c r="AU2424">
        <v>-8.878704743307532E-2</v>
      </c>
      <c r="AV2424">
        <v>-0.37555998882740382</v>
      </c>
      <c r="AW2424">
        <v>-0.40578441759185385</v>
      </c>
      <c r="AX2424">
        <v>-0.8414112856526671</v>
      </c>
      <c r="AY2424" s="1">
        <v>-1</v>
      </c>
      <c r="AZ2424">
        <v>-2</v>
      </c>
      <c r="BA2424">
        <v>-1</v>
      </c>
      <c r="BB2424" s="18">
        <v>1.2530900212984832</v>
      </c>
      <c r="BC2424" s="15">
        <v>-0.75172011421151341</v>
      </c>
      <c r="BD2424" s="15">
        <v>-0.66598629997303482</v>
      </c>
      <c r="BE2424" s="15">
        <v>-0.7210534691378272</v>
      </c>
      <c r="BF2424" s="15">
        <v>-0.95375479378627281</v>
      </c>
      <c r="BG2424" s="15">
        <v>-0.38057486358900605</v>
      </c>
      <c r="BH2424" s="18">
        <v>1.450925154890216</v>
      </c>
      <c r="BI2424" s="15">
        <v>1.3824293979773252</v>
      </c>
      <c r="BJ2424" s="15">
        <v>0.39616685381321221</v>
      </c>
      <c r="BK2424" s="15">
        <v>-0.42025476348001906</v>
      </c>
      <c r="BL2424" s="15">
        <v>-0.27940398308880815</v>
      </c>
      <c r="BM2424" s="15">
        <v>-0.30986314071273985</v>
      </c>
      <c r="BN2424" s="1" t="s">
        <v>20592</v>
      </c>
    </row>
    <row r="2425" spans="1:66" x14ac:dyDescent="0.25">
      <c r="A2425">
        <v>855686</v>
      </c>
      <c r="B2425" t="s">
        <v>1834</v>
      </c>
      <c r="C2425" t="s">
        <v>1835</v>
      </c>
      <c r="D2425" t="s">
        <v>1836</v>
      </c>
      <c r="E2425" t="s">
        <v>1837</v>
      </c>
      <c r="F2425" s="23">
        <v>9.4880039999999999E-7</v>
      </c>
      <c r="G2425" s="23">
        <v>1.0590292E-4</v>
      </c>
      <c r="H2425" s="23">
        <v>7.9716734999999997E-2</v>
      </c>
      <c r="I2425" s="11">
        <v>0.20582694592331241</v>
      </c>
      <c r="J2425" s="12">
        <v>0.24753073112091487</v>
      </c>
      <c r="K2425" s="12">
        <v>0.59544359771046029</v>
      </c>
      <c r="L2425" s="12">
        <v>5.5455762924137536E-2</v>
      </c>
      <c r="M2425" s="12">
        <v>1.0574029542742591</v>
      </c>
      <c r="N2425" s="12">
        <v>0.51897773359420785</v>
      </c>
      <c r="O2425" s="1">
        <v>9.500334488917217E-2</v>
      </c>
      <c r="P2425">
        <v>0.20996960104388585</v>
      </c>
      <c r="Q2425">
        <v>0.41849752808590601</v>
      </c>
      <c r="R2425">
        <v>3.5616420949586614E-2</v>
      </c>
      <c r="S2425">
        <v>0.67703095057308604</v>
      </c>
      <c r="T2425">
        <v>0.34205206782183439</v>
      </c>
      <c r="U2425" s="1">
        <v>-0.91201914861757594</v>
      </c>
      <c r="V2425">
        <v>-0.37353734352870088</v>
      </c>
      <c r="W2425">
        <v>-0.15666409603821088</v>
      </c>
      <c r="X2425">
        <v>-0.29134467005374043</v>
      </c>
      <c r="Y2425">
        <v>-0.10284848721432258</v>
      </c>
      <c r="Z2425">
        <v>-0.43952762994579486</v>
      </c>
      <c r="AA2425">
        <v>-0.262304577646784</v>
      </c>
      <c r="AB2425">
        <v>0.15833815558303127</v>
      </c>
      <c r="AC2425">
        <v>-0.26567660939370569</v>
      </c>
      <c r="AD2425">
        <v>-0.45085369662543334</v>
      </c>
      <c r="AE2425" s="1">
        <v>-0.74589958177599036</v>
      </c>
      <c r="AF2425">
        <v>-5.1918201537837765E-2</v>
      </c>
      <c r="AG2425">
        <v>5.077695464397259E-2</v>
      </c>
      <c r="AH2425">
        <v>0.23250132157100764</v>
      </c>
      <c r="AI2425">
        <v>-3.8311225905289188E-2</v>
      </c>
      <c r="AJ2425">
        <v>-0.68022767422430086</v>
      </c>
      <c r="AK2425">
        <v>-0.13379634091629736</v>
      </c>
      <c r="AL2425">
        <v>-0.225969060700841</v>
      </c>
      <c r="AM2425">
        <v>0.33240471997073795</v>
      </c>
      <c r="AN2425">
        <v>-0.10641718113673446</v>
      </c>
      <c r="AO2425" s="1">
        <v>-0.89099868322548803</v>
      </c>
      <c r="AP2425">
        <v>-0.23484294551554016</v>
      </c>
      <c r="AQ2425">
        <v>-6.1276272515514173E-2</v>
      </c>
      <c r="AR2425">
        <v>-4.312405066900124E-2</v>
      </c>
      <c r="AS2425">
        <v>-7.6980977645500215E-2</v>
      </c>
      <c r="AT2425">
        <v>-0.59394324312471503</v>
      </c>
      <c r="AU2425">
        <v>-0.21484469364927794</v>
      </c>
      <c r="AV2425">
        <v>-2.7662657632874291E-2</v>
      </c>
      <c r="AW2425">
        <v>2.2432888826879476E-2</v>
      </c>
      <c r="AX2425">
        <v>-0.3058965153123096</v>
      </c>
      <c r="AY2425" s="1">
        <v>-1</v>
      </c>
      <c r="AZ2425">
        <v>-1</v>
      </c>
      <c r="BA2425">
        <v>-1</v>
      </c>
      <c r="BB2425" s="18">
        <v>1.3198320731641926</v>
      </c>
      <c r="BC2425" s="15">
        <v>-1.2179198572402299</v>
      </c>
      <c r="BD2425" s="15">
        <v>-0.88515435461956626</v>
      </c>
      <c r="BE2425" s="15">
        <v>-9.5328264101823365E-2</v>
      </c>
      <c r="BF2425" s="15">
        <v>-0.89148590023149932</v>
      </c>
      <c r="BG2425" s="15">
        <v>-0.58574925245961362</v>
      </c>
      <c r="BH2425" s="18">
        <v>1.681602899601683</v>
      </c>
      <c r="BI2425" s="15">
        <v>-0.7828485561305385</v>
      </c>
      <c r="BJ2425" s="15">
        <v>0.16142446660477125</v>
      </c>
      <c r="BK2425" s="15">
        <v>2.1433137510669387E-3</v>
      </c>
      <c r="BL2425" s="15">
        <v>0.96705375272419003</v>
      </c>
      <c r="BM2425" s="15">
        <v>0.32642967893737168</v>
      </c>
      <c r="BN2425" s="1" t="s">
        <v>20592</v>
      </c>
    </row>
    <row r="2426" spans="1:66" x14ac:dyDescent="0.25">
      <c r="A2426">
        <v>855446</v>
      </c>
      <c r="B2426" t="s">
        <v>1838</v>
      </c>
      <c r="C2426" t="s">
        <v>1839</v>
      </c>
      <c r="D2426" t="s">
        <v>1840</v>
      </c>
      <c r="E2426" t="s">
        <v>1841</v>
      </c>
      <c r="F2426" s="23">
        <v>8.3457479999999998E-9</v>
      </c>
      <c r="G2426" s="23">
        <v>1.6944128E-3</v>
      </c>
      <c r="H2426" s="23">
        <v>0.55420022999999996</v>
      </c>
      <c r="I2426" s="11">
        <v>3.6843804382611395E-2</v>
      </c>
      <c r="J2426" s="12">
        <v>0.715310405530311</v>
      </c>
      <c r="K2426" s="12">
        <v>0.41135550139424476</v>
      </c>
      <c r="L2426" s="12">
        <v>0.43113214586492554</v>
      </c>
      <c r="M2426" s="12">
        <v>0.3682435832118473</v>
      </c>
      <c r="N2426" s="12">
        <v>0.12048131457769072</v>
      </c>
      <c r="O2426" s="1">
        <v>1.2042090163442624E-2</v>
      </c>
      <c r="P2426">
        <v>0.32348284187194054</v>
      </c>
      <c r="Q2426">
        <v>0.18315468647024064</v>
      </c>
      <c r="R2426">
        <v>0.2047931306668746</v>
      </c>
      <c r="S2426">
        <v>0.18226384263929196</v>
      </c>
      <c r="T2426">
        <v>6.2405523472755409E-2</v>
      </c>
      <c r="U2426" s="1">
        <v>-0.98464905906766043</v>
      </c>
      <c r="V2426">
        <v>-0.62968148691809878</v>
      </c>
      <c r="W2426">
        <v>-0.56228277880888056</v>
      </c>
      <c r="X2426">
        <v>-0.43615607680924323</v>
      </c>
      <c r="Y2426">
        <v>-0.27928064938524738</v>
      </c>
      <c r="Z2426">
        <v>-0.18815797942657592</v>
      </c>
      <c r="AA2426">
        <v>-4.2109570044603507E-2</v>
      </c>
      <c r="AB2426">
        <v>-0.20268286238025965</v>
      </c>
      <c r="AC2426">
        <v>-0.27241799783097403</v>
      </c>
      <c r="AD2426">
        <v>-0.73463073367501386</v>
      </c>
      <c r="AE2426" s="1">
        <v>-0.88626451845902854</v>
      </c>
      <c r="AF2426">
        <v>-0.78512891862899692</v>
      </c>
      <c r="AG2426">
        <v>-0.74588334835968173</v>
      </c>
      <c r="AH2426">
        <v>-0.66105833354097909</v>
      </c>
      <c r="AI2426">
        <v>-0.53296402533127774</v>
      </c>
      <c r="AJ2426">
        <v>0.1068537374340251</v>
      </c>
      <c r="AK2426">
        <v>7.5892662373889998E-3</v>
      </c>
      <c r="AL2426">
        <v>-0.16452752204053261</v>
      </c>
      <c r="AM2426">
        <v>-0.30321597475863232</v>
      </c>
      <c r="AN2426">
        <v>-0.92725894884419602</v>
      </c>
      <c r="AO2426" s="1">
        <v>-0.95611648044596753</v>
      </c>
      <c r="AP2426">
        <v>-0.71327052496018539</v>
      </c>
      <c r="AQ2426">
        <v>-0.65781364024607702</v>
      </c>
      <c r="AR2426">
        <v>-0.54872587600970701</v>
      </c>
      <c r="AS2426">
        <v>-0.4025085387911107</v>
      </c>
      <c r="AT2426">
        <v>-5.3892701750701058E-2</v>
      </c>
      <c r="AU2426">
        <v>-1.9674169025174822E-2</v>
      </c>
      <c r="AV2426">
        <v>-0.18846017796536352</v>
      </c>
      <c r="AW2426">
        <v>-0.2915808929136175</v>
      </c>
      <c r="AX2426">
        <v>-0.83740850009988677</v>
      </c>
      <c r="AY2426" s="1">
        <v>-1</v>
      </c>
      <c r="AZ2426">
        <v>-10</v>
      </c>
      <c r="BA2426">
        <v>-1</v>
      </c>
      <c r="BB2426" s="18">
        <v>1.7946766633204898</v>
      </c>
      <c r="BC2426" s="15">
        <v>-0.6720993493271582</v>
      </c>
      <c r="BD2426" s="15">
        <v>-0.36491436396815008</v>
      </c>
      <c r="BE2426" s="15">
        <v>-0.70264967148643109</v>
      </c>
      <c r="BF2426" s="15">
        <v>-0.84932423407211799</v>
      </c>
      <c r="BG2426" s="15">
        <v>-0.86375851326861319</v>
      </c>
      <c r="BH2426" s="18">
        <v>1.8533217261888806</v>
      </c>
      <c r="BI2426" s="15">
        <v>0.46647535558409059</v>
      </c>
      <c r="BJ2426" s="15">
        <v>0.28984888984799212</v>
      </c>
      <c r="BK2426" s="15">
        <v>-1.6407514290369178E-2</v>
      </c>
      <c r="BL2426" s="15">
        <v>-0.26318313246175795</v>
      </c>
      <c r="BM2426" s="15">
        <v>-0.67198585606685712</v>
      </c>
      <c r="BN2426" s="1" t="s">
        <v>20592</v>
      </c>
    </row>
    <row r="2427" spans="1:66" x14ac:dyDescent="0.25">
      <c r="A2427">
        <v>851485</v>
      </c>
      <c r="B2427" t="s">
        <v>1858</v>
      </c>
      <c r="C2427" t="s">
        <v>1859</v>
      </c>
      <c r="D2427" t="s">
        <v>1860</v>
      </c>
      <c r="E2427" t="s">
        <v>1861</v>
      </c>
      <c r="F2427" s="23">
        <v>3.6335757999999997E-5</v>
      </c>
      <c r="G2427" s="23">
        <v>4.0829769999999998E-3</v>
      </c>
      <c r="H2427" s="23">
        <v>7.4312909999999996E-2</v>
      </c>
      <c r="I2427" s="11">
        <v>-6.5356207649856449E-3</v>
      </c>
      <c r="J2427" s="12">
        <v>0.77929968342523059</v>
      </c>
      <c r="K2427" s="12">
        <v>0.58571171763456042</v>
      </c>
      <c r="L2427" s="12">
        <v>0.24190567966367679</v>
      </c>
      <c r="M2427" s="12">
        <v>0.35069025516345803</v>
      </c>
      <c r="N2427" s="12">
        <v>-0.14399956171387293</v>
      </c>
      <c r="O2427" s="1">
        <v>-2.7171078950285346E-3</v>
      </c>
      <c r="P2427">
        <v>0.41240297306931972</v>
      </c>
      <c r="Q2427">
        <v>0.33638866734382616</v>
      </c>
      <c r="R2427">
        <v>0.13303862386633278</v>
      </c>
      <c r="S2427">
        <v>0.19943893166173482</v>
      </c>
      <c r="T2427">
        <v>-7.67468908698902E-2</v>
      </c>
      <c r="U2427" s="1">
        <v>-0.91278212161982608</v>
      </c>
      <c r="V2427">
        <v>-0.49978716199522494</v>
      </c>
      <c r="W2427">
        <v>-0.16297212087711438</v>
      </c>
      <c r="X2427">
        <v>-7.6796492963221136E-2</v>
      </c>
      <c r="Y2427">
        <v>0.1723367087841868</v>
      </c>
      <c r="Z2427">
        <v>-0.28059581073324447</v>
      </c>
      <c r="AA2427">
        <v>-0.4135362664554576</v>
      </c>
      <c r="AB2427">
        <v>-0.12150931080037529</v>
      </c>
      <c r="AC2427">
        <v>-0.26947744241493587</v>
      </c>
      <c r="AD2427">
        <v>-0.36844399616630114</v>
      </c>
      <c r="AE2427" s="1">
        <v>-0.84133279894214941</v>
      </c>
      <c r="AF2427">
        <v>-0.92641966759051497</v>
      </c>
      <c r="AG2427">
        <v>-0.75548993584498081</v>
      </c>
      <c r="AH2427">
        <v>-0.59104988679464465</v>
      </c>
      <c r="AI2427">
        <v>-0.43574879584300524</v>
      </c>
      <c r="AJ2427">
        <v>0.33050568856269091</v>
      </c>
      <c r="AK2427">
        <v>-0.15824237578504122</v>
      </c>
      <c r="AL2427">
        <v>-0.26597057049749773</v>
      </c>
      <c r="AM2427">
        <v>-0.31187674537929644</v>
      </c>
      <c r="AN2427">
        <v>-0.91872824705684797</v>
      </c>
      <c r="AO2427" s="1">
        <v>-0.96891188988336663</v>
      </c>
      <c r="AP2427">
        <v>-0.73989513932161244</v>
      </c>
      <c r="AQ2427">
        <v>-0.44508825104861588</v>
      </c>
      <c r="AR2427">
        <v>-0.31539815037688385</v>
      </c>
      <c r="AS2427">
        <v>-8.4359590089735537E-2</v>
      </c>
      <c r="AT2427">
        <v>-3.3010341905804902E-2</v>
      </c>
      <c r="AU2427">
        <v>-0.33875299677884391</v>
      </c>
      <c r="AV2427">
        <v>-0.19819794120061948</v>
      </c>
      <c r="AW2427">
        <v>-0.31459101990836313</v>
      </c>
      <c r="AX2427">
        <v>-0.65143979889594583</v>
      </c>
      <c r="AY2427" s="1">
        <v>-1</v>
      </c>
      <c r="AZ2427">
        <v>-2</v>
      </c>
      <c r="BA2427">
        <v>-1</v>
      </c>
      <c r="BB2427" s="18">
        <v>1.5278740408649931</v>
      </c>
      <c r="BC2427" s="15">
        <v>-0.89646303174918651</v>
      </c>
      <c r="BD2427" s="15">
        <v>-1.1665304316231706</v>
      </c>
      <c r="BE2427" s="15">
        <v>-0.57328016646926971</v>
      </c>
      <c r="BF2427" s="15">
        <v>-0.87387616151277625</v>
      </c>
      <c r="BG2427" s="15">
        <v>2.3665511514158483E-2</v>
      </c>
      <c r="BH2427" s="18">
        <v>1.5137066666135348</v>
      </c>
      <c r="BI2427" s="15">
        <v>0.79283790325576886</v>
      </c>
      <c r="BJ2427" s="15">
        <v>0.10312663777861952</v>
      </c>
      <c r="BK2427" s="15">
        <v>-4.8897185787530377E-2</v>
      </c>
      <c r="BL2427" s="15">
        <v>-0.11367904024499163</v>
      </c>
      <c r="BM2427" s="15">
        <v>-0.28848474264013885</v>
      </c>
      <c r="BN2427" s="1" t="s">
        <v>20592</v>
      </c>
    </row>
    <row r="2428" spans="1:66" x14ac:dyDescent="0.25">
      <c r="A2428">
        <v>853983</v>
      </c>
      <c r="B2428" t="s">
        <v>1926</v>
      </c>
      <c r="C2428" t="s">
        <v>1927</v>
      </c>
      <c r="D2428" t="s">
        <v>1928</v>
      </c>
      <c r="E2428" t="s">
        <v>1929</v>
      </c>
      <c r="F2428" s="23">
        <v>4.4865900000000002E-10</v>
      </c>
      <c r="G2428" s="23">
        <v>5.9723057000000003E-4</v>
      </c>
      <c r="H2428" s="23">
        <v>0.13933594999999999</v>
      </c>
      <c r="I2428" s="11">
        <v>6.6223610894864102E-2</v>
      </c>
      <c r="J2428" s="12">
        <v>0.61863322375468799</v>
      </c>
      <c r="K2428" s="12">
        <v>0.81796799495467853</v>
      </c>
      <c r="L2428" s="12">
        <v>0.60313706904593434</v>
      </c>
      <c r="M2428" s="12">
        <v>3.1175318110852668E-2</v>
      </c>
      <c r="N2428" s="12">
        <v>0.15556164536106515</v>
      </c>
      <c r="O2428" s="1">
        <v>1.9221312433621435E-2</v>
      </c>
      <c r="P2428">
        <v>0.27415838525212394</v>
      </c>
      <c r="Q2428">
        <v>0.31515831437966502</v>
      </c>
      <c r="R2428">
        <v>0.25810221160385255</v>
      </c>
      <c r="S2428">
        <v>1.4281031265211934E-2</v>
      </c>
      <c r="T2428">
        <v>6.4358611010598699E-2</v>
      </c>
      <c r="U2428" s="1">
        <v>-0.97292237606373655</v>
      </c>
      <c r="V2428">
        <v>-0.49422524618801994</v>
      </c>
      <c r="W2428">
        <v>-0.40267043231940053</v>
      </c>
      <c r="X2428">
        <v>-0.21688315516499057</v>
      </c>
      <c r="Y2428">
        <v>-4.5155366366781691E-2</v>
      </c>
      <c r="Z2428">
        <v>-0.34777139401909951</v>
      </c>
      <c r="AA2428">
        <v>-8.491190652739232E-2</v>
      </c>
      <c r="AB2428">
        <v>-0.26590117293921206</v>
      </c>
      <c r="AC2428">
        <v>-0.22918253621125104</v>
      </c>
      <c r="AD2428">
        <v>-0.53633717502491085</v>
      </c>
      <c r="AE2428" s="1">
        <v>-0.86759058967417058</v>
      </c>
      <c r="AF2428">
        <v>-0.5148294317413431</v>
      </c>
      <c r="AG2428">
        <v>-0.65975220944548163</v>
      </c>
      <c r="AH2428">
        <v>-0.59307562511538681</v>
      </c>
      <c r="AI2428">
        <v>-0.2232138794114025</v>
      </c>
      <c r="AJ2428">
        <v>-0.21637714535703825</v>
      </c>
      <c r="AK2428">
        <v>0.23393702885833309</v>
      </c>
      <c r="AL2428">
        <v>-0.13496255313835168</v>
      </c>
      <c r="AM2428">
        <v>-0.52697404062571129</v>
      </c>
      <c r="AN2428">
        <v>-0.73699956780481091</v>
      </c>
      <c r="AO2428" s="1">
        <v>-0.95040992400757796</v>
      </c>
      <c r="AP2428">
        <v>-0.51845713242642533</v>
      </c>
      <c r="AQ2428">
        <v>-0.53806165523256877</v>
      </c>
      <c r="AR2428">
        <v>-0.40421819224315469</v>
      </c>
      <c r="AS2428">
        <v>-0.13215883090010949</v>
      </c>
      <c r="AT2428">
        <v>-0.29460776095676044</v>
      </c>
      <c r="AU2428">
        <v>6.6083299260829925E-2</v>
      </c>
      <c r="AV2428">
        <v>-0.21058539864597731</v>
      </c>
      <c r="AW2428">
        <v>-0.37914123276556055</v>
      </c>
      <c r="AX2428">
        <v>-0.648446777912843</v>
      </c>
      <c r="AY2428" s="1">
        <v>-1</v>
      </c>
      <c r="AZ2428">
        <v>-1</v>
      </c>
      <c r="BA2428">
        <v>-1</v>
      </c>
      <c r="BB2428" s="18">
        <v>1.7880733192142755</v>
      </c>
      <c r="BC2428" s="15">
        <v>-1.0046559831962412</v>
      </c>
      <c r="BD2428" s="15">
        <v>-0.44881525026944136</v>
      </c>
      <c r="BE2428" s="15">
        <v>-0.83153381772234214</v>
      </c>
      <c r="BF2428" s="15">
        <v>-0.75388885939993555</v>
      </c>
      <c r="BG2428" s="15">
        <v>-0.36474636376138037</v>
      </c>
      <c r="BH2428" s="18">
        <v>1.8814032189050163</v>
      </c>
      <c r="BI2428" s="15">
        <v>-0.13280716767260922</v>
      </c>
      <c r="BJ2428" s="15">
        <v>0.70395896254953494</v>
      </c>
      <c r="BK2428" s="15">
        <v>1.8476041196277493E-2</v>
      </c>
      <c r="BL2428" s="15">
        <v>-0.70995302937199967</v>
      </c>
      <c r="BM2428" s="15">
        <v>-0.14551107047113046</v>
      </c>
      <c r="BN2428" s="1" t="s">
        <v>20592</v>
      </c>
    </row>
    <row r="2429" spans="1:66" x14ac:dyDescent="0.25">
      <c r="A2429">
        <v>852701</v>
      </c>
      <c r="B2429" t="s">
        <v>1966</v>
      </c>
      <c r="C2429" t="s">
        <v>1967</v>
      </c>
      <c r="D2429" t="s">
        <v>1968</v>
      </c>
      <c r="E2429" t="s">
        <v>1969</v>
      </c>
      <c r="F2429" s="23">
        <v>3.5792804000000002E-9</v>
      </c>
      <c r="G2429" s="23">
        <v>1.8660744999999999E-5</v>
      </c>
      <c r="H2429" s="23">
        <v>0.78732679999999999</v>
      </c>
      <c r="I2429" s="11">
        <v>0.34467526369475582</v>
      </c>
      <c r="J2429" s="12">
        <v>0.29202583466310711</v>
      </c>
      <c r="K2429" s="12">
        <v>0.52470089278727905</v>
      </c>
      <c r="L2429" s="12">
        <v>0.54106072604751321</v>
      </c>
      <c r="M2429" s="12">
        <v>0.64851278553303593</v>
      </c>
      <c r="N2429" s="12">
        <v>0.668779864193911</v>
      </c>
      <c r="O2429" s="1">
        <v>0.11531378431462487</v>
      </c>
      <c r="P2429">
        <v>0.12591732853747203</v>
      </c>
      <c r="Q2429">
        <v>0.28430250247455258</v>
      </c>
      <c r="R2429">
        <v>0.27024906668231452</v>
      </c>
      <c r="S2429">
        <v>0.35262363819137332</v>
      </c>
      <c r="T2429">
        <v>0.33840572510035494</v>
      </c>
      <c r="U2429" s="1">
        <v>-0.89684213994339124</v>
      </c>
      <c r="V2429">
        <v>-0.89187515990735688</v>
      </c>
      <c r="W2429">
        <v>-0.59480532726903335</v>
      </c>
      <c r="X2429">
        <v>-0.49158303275653503</v>
      </c>
      <c r="Y2429">
        <v>-0.24450346932425951</v>
      </c>
      <c r="Z2429">
        <v>0.23130061759026302</v>
      </c>
      <c r="AA2429">
        <v>-0.3301276704421135</v>
      </c>
      <c r="AB2429">
        <v>-0.17620627005001632</v>
      </c>
      <c r="AC2429">
        <v>-0.37730534771726504</v>
      </c>
      <c r="AD2429">
        <v>-0.8050739401850564</v>
      </c>
      <c r="AE2429" s="1">
        <v>-0.94033903460036872</v>
      </c>
      <c r="AF2429">
        <v>-0.82086713804212397</v>
      </c>
      <c r="AG2429">
        <v>-0.49254013394166457</v>
      </c>
      <c r="AH2429">
        <v>-0.38078766010742943</v>
      </c>
      <c r="AI2429">
        <v>-0.15264891502166864</v>
      </c>
      <c r="AJ2429">
        <v>9.798489043841585E-2</v>
      </c>
      <c r="AK2429">
        <v>-0.37751199235453642</v>
      </c>
      <c r="AL2429">
        <v>-0.17914940835404233</v>
      </c>
      <c r="AM2429">
        <v>-0.32901360930853701</v>
      </c>
      <c r="AN2429">
        <v>-0.71439874638160761</v>
      </c>
      <c r="AO2429" s="1">
        <v>-0.91973794327003844</v>
      </c>
      <c r="AP2429">
        <v>-0.86249533326001671</v>
      </c>
      <c r="AQ2429">
        <v>-0.55015168046120677</v>
      </c>
      <c r="AR2429">
        <v>-0.44268592194403855</v>
      </c>
      <c r="AS2429">
        <v>-0.20341203282194525</v>
      </c>
      <c r="AT2429">
        <v>0.17124194647701418</v>
      </c>
      <c r="AU2429">
        <v>-0.35287395647885189</v>
      </c>
      <c r="AV2429">
        <v>-0.17814761269433027</v>
      </c>
      <c r="AW2429">
        <v>-0.35654628775192526</v>
      </c>
      <c r="AX2429">
        <v>-0.76642359089606982</v>
      </c>
      <c r="AY2429" s="1">
        <v>-1</v>
      </c>
      <c r="AZ2429">
        <v>-1</v>
      </c>
      <c r="BA2429">
        <v>-1</v>
      </c>
      <c r="BB2429" s="18">
        <v>1.4827924306795366</v>
      </c>
      <c r="BC2429" s="15">
        <v>0.10969558290020538</v>
      </c>
      <c r="BD2429" s="15">
        <v>-1.0486024145346935</v>
      </c>
      <c r="BE2429" s="15">
        <v>-0.7310429797200021</v>
      </c>
      <c r="BF2429" s="15">
        <v>-1.1459359659005386</v>
      </c>
      <c r="BG2429" s="15">
        <v>-0.8719487923341428</v>
      </c>
      <c r="BH2429" s="18">
        <v>1.9861600140358096</v>
      </c>
      <c r="BI2429" s="15">
        <v>0.53617335532934673</v>
      </c>
      <c r="BJ2429" s="15">
        <v>-0.28232340293404284</v>
      </c>
      <c r="BK2429" s="15">
        <v>5.9128114080109102E-2</v>
      </c>
      <c r="BL2429" s="15">
        <v>-0.19884069097386439</v>
      </c>
      <c r="BM2429" s="15">
        <v>0.10474474937227629</v>
      </c>
      <c r="BN2429" s="1" t="s">
        <v>20592</v>
      </c>
    </row>
    <row r="2430" spans="1:66" x14ac:dyDescent="0.25">
      <c r="A2430">
        <v>851271</v>
      </c>
      <c r="B2430" t="s">
        <v>1970</v>
      </c>
      <c r="C2430" t="s">
        <v>1971</v>
      </c>
      <c r="D2430" t="s">
        <v>1972</v>
      </c>
      <c r="E2430" t="s">
        <v>1973</v>
      </c>
      <c r="F2430" s="23">
        <v>1.3177311E-5</v>
      </c>
      <c r="G2430" s="23">
        <v>1.4188088E-3</v>
      </c>
      <c r="H2430" s="23">
        <v>0.5290667</v>
      </c>
      <c r="I2430" s="11">
        <v>5.7673347618406E-2</v>
      </c>
      <c r="J2430" s="12">
        <v>0.46041891627842846</v>
      </c>
      <c r="K2430" s="12">
        <v>0.43676440278679818</v>
      </c>
      <c r="L2430" s="12">
        <v>0.12616648159846022</v>
      </c>
      <c r="M2430" s="12">
        <v>0.42182067131453282</v>
      </c>
      <c r="N2430" s="12">
        <v>0.58781317505267827</v>
      </c>
      <c r="O2430" s="1">
        <v>2.6379799691714577E-2</v>
      </c>
      <c r="P2430">
        <v>0.29624157826562092</v>
      </c>
      <c r="Q2430">
        <v>0.29973940653542264</v>
      </c>
      <c r="R2430">
        <v>8.2250323353582913E-2</v>
      </c>
      <c r="S2430">
        <v>0.25937491414482516</v>
      </c>
      <c r="T2430">
        <v>0.31942708500857364</v>
      </c>
      <c r="U2430" s="1">
        <v>-0.93280757607811504</v>
      </c>
      <c r="V2430">
        <v>-0.50661719338137812</v>
      </c>
      <c r="W2430">
        <v>-0.15388993850579402</v>
      </c>
      <c r="X2430">
        <v>-4.6796241390963188E-2</v>
      </c>
      <c r="Y2430">
        <v>9.7891647412657198E-2</v>
      </c>
      <c r="Z2430">
        <v>-0.29198188292326072</v>
      </c>
      <c r="AA2430">
        <v>-0.4343606750235236</v>
      </c>
      <c r="AB2430">
        <v>-0.14727193463913488</v>
      </c>
      <c r="AC2430">
        <v>-0.15708473090485311</v>
      </c>
      <c r="AD2430">
        <v>-0.38000457370745511</v>
      </c>
      <c r="AE2430" s="1">
        <v>-0.74474157269197394</v>
      </c>
      <c r="AF2430">
        <v>-0.42686800116431184</v>
      </c>
      <c r="AG2430">
        <v>-9.6563624207152865E-2</v>
      </c>
      <c r="AH2430">
        <v>0.27701551502058552</v>
      </c>
      <c r="AI2430">
        <v>0.44282812734869942</v>
      </c>
      <c r="AJ2430">
        <v>-0.20479151512292051</v>
      </c>
      <c r="AK2430">
        <v>-0.41039636084049058</v>
      </c>
      <c r="AL2430">
        <v>-0.47995368659641707</v>
      </c>
      <c r="AM2430">
        <v>-9.2428137480845135E-2</v>
      </c>
      <c r="AN2430">
        <v>-0.13551706531691474</v>
      </c>
      <c r="AO2430" s="1">
        <v>-0.87343547859697812</v>
      </c>
      <c r="AP2430">
        <v>-0.48476135040477175</v>
      </c>
      <c r="AQ2430">
        <v>-0.13189158628999112</v>
      </c>
      <c r="AR2430">
        <v>0.10205540859635466</v>
      </c>
      <c r="AS2430">
        <v>0.26087162111688567</v>
      </c>
      <c r="AT2430">
        <v>-0.26025548303775231</v>
      </c>
      <c r="AU2430">
        <v>-0.43622886399640648</v>
      </c>
      <c r="AV2430">
        <v>-0.30604214704426302</v>
      </c>
      <c r="AW2430">
        <v>-0.13178060563544236</v>
      </c>
      <c r="AX2430">
        <v>-0.27792317113770409</v>
      </c>
      <c r="AY2430" s="1">
        <v>-1</v>
      </c>
      <c r="AZ2430">
        <v>-1</v>
      </c>
      <c r="BA2430">
        <v>-1</v>
      </c>
      <c r="BB2430" s="18">
        <v>1.401726934657157</v>
      </c>
      <c r="BC2430" s="15">
        <v>-0.91898600837405497</v>
      </c>
      <c r="BD2430" s="15">
        <v>-1.1887632367881829</v>
      </c>
      <c r="BE2430" s="15">
        <v>-0.64479173971814729</v>
      </c>
      <c r="BF2430" s="15">
        <v>-0.66338488087707514</v>
      </c>
      <c r="BG2430" s="15">
        <v>-0.18025941226704179</v>
      </c>
      <c r="BH2430" s="18">
        <v>1.5228006059433128</v>
      </c>
      <c r="BI2430" s="15">
        <v>4.7571523403970584E-2</v>
      </c>
      <c r="BJ2430" s="15">
        <v>-0.27186363036362721</v>
      </c>
      <c r="BK2430" s="15">
        <v>-0.37993041726722371</v>
      </c>
      <c r="BL2430" s="15">
        <v>0.22214334679497885</v>
      </c>
      <c r="BM2430" s="15">
        <v>1.0537369148559341</v>
      </c>
      <c r="BN2430" s="1" t="s">
        <v>20592</v>
      </c>
    </row>
    <row r="2431" spans="1:66" x14ac:dyDescent="0.25">
      <c r="A2431">
        <v>855761</v>
      </c>
      <c r="B2431" t="s">
        <v>1978</v>
      </c>
      <c r="C2431" t="s">
        <v>1979</v>
      </c>
      <c r="D2431" t="s">
        <v>1980</v>
      </c>
      <c r="E2431" t="s">
        <v>1981</v>
      </c>
      <c r="F2431" s="23">
        <v>7.0263627E-6</v>
      </c>
      <c r="G2431" s="23">
        <v>1.6649962000000001E-4</v>
      </c>
      <c r="H2431" s="23">
        <v>0.67282414000000001</v>
      </c>
      <c r="I2431" s="11">
        <v>0.35792188585128965</v>
      </c>
      <c r="J2431" s="12">
        <v>0.47084399196946097</v>
      </c>
      <c r="K2431" s="12">
        <v>0.58002572524743645</v>
      </c>
      <c r="L2431" s="12">
        <v>0.54609443466847507</v>
      </c>
      <c r="M2431" s="12">
        <v>0.49692657277773561</v>
      </c>
      <c r="N2431" s="12">
        <v>9.0558463348714535E-2</v>
      </c>
      <c r="O2431" s="1">
        <v>0.12986892849444726</v>
      </c>
      <c r="P2431">
        <v>0.21919742695085087</v>
      </c>
      <c r="Q2431">
        <v>0.28756738029227241</v>
      </c>
      <c r="R2431">
        <v>0.25534535935962455</v>
      </c>
      <c r="S2431">
        <v>0.2402257394875052</v>
      </c>
      <c r="T2431">
        <v>4.4500330769495285E-2</v>
      </c>
      <c r="U2431" s="1">
        <v>-0.97428667613076547</v>
      </c>
      <c r="V2431">
        <v>-0.6884388498730738</v>
      </c>
      <c r="W2431">
        <v>-0.36474682497634137</v>
      </c>
      <c r="X2431">
        <v>-0.26012454675831237</v>
      </c>
      <c r="Y2431">
        <v>-7.8740443625035267E-2</v>
      </c>
      <c r="Z2431">
        <v>-0.10347275799251165</v>
      </c>
      <c r="AA2431">
        <v>-0.3814547010036633</v>
      </c>
      <c r="AB2431">
        <v>-0.16032479990449591</v>
      </c>
      <c r="AC2431">
        <v>-0.25029397360505928</v>
      </c>
      <c r="AD2431">
        <v>-0.59840466471229026</v>
      </c>
      <c r="AE2431" s="1">
        <v>-0.94109904214003093</v>
      </c>
      <c r="AF2431">
        <v>-0.70349985569766449</v>
      </c>
      <c r="AG2431">
        <v>-0.5067456690872022</v>
      </c>
      <c r="AH2431">
        <v>-0.52210270003010351</v>
      </c>
      <c r="AI2431">
        <v>-0.48698453908216782</v>
      </c>
      <c r="AJ2431">
        <v>-5.1234291098269803E-2</v>
      </c>
      <c r="AK2431">
        <v>-0.20999409301220237</v>
      </c>
      <c r="AL2431">
        <v>-1.945717618204329E-2</v>
      </c>
      <c r="AM2431">
        <v>-0.17342894276534759</v>
      </c>
      <c r="AN2431">
        <v>-0.79829177206341539</v>
      </c>
      <c r="AO2431" s="1">
        <v>-0.98141371560699986</v>
      </c>
      <c r="AP2431">
        <v>-0.71273796278053692</v>
      </c>
      <c r="AQ2431">
        <v>-0.44465581451242875</v>
      </c>
      <c r="AR2431">
        <v>-0.39749791169719462</v>
      </c>
      <c r="AS2431">
        <v>-0.2848570513096903</v>
      </c>
      <c r="AT2431">
        <v>-7.9863580705074141E-2</v>
      </c>
      <c r="AU2431">
        <v>-0.30498175819772877</v>
      </c>
      <c r="AV2431">
        <v>-9.3768870254748324E-2</v>
      </c>
      <c r="AW2431">
        <v>-0.21794245513975835</v>
      </c>
      <c r="AX2431">
        <v>-0.71295904365934248</v>
      </c>
      <c r="AY2431" s="1">
        <v>-1</v>
      </c>
      <c r="AZ2431">
        <v>-1</v>
      </c>
      <c r="BA2431">
        <v>-1</v>
      </c>
      <c r="BB2431" s="18">
        <v>1.2629455525562436</v>
      </c>
      <c r="BC2431" s="15">
        <v>-0.60459359009505331</v>
      </c>
      <c r="BD2431" s="15">
        <v>-1.086280080685502</v>
      </c>
      <c r="BE2431" s="15">
        <v>-0.70310668146655442</v>
      </c>
      <c r="BF2431" s="15">
        <v>-0.85900506490726691</v>
      </c>
      <c r="BG2431" s="15">
        <v>-0.56173749094414005</v>
      </c>
      <c r="BH2431" s="18">
        <v>1.9814378078826858</v>
      </c>
      <c r="BI2431" s="15">
        <v>0.34057845741030657</v>
      </c>
      <c r="BJ2431" s="15">
        <v>7.806333600496472E-2</v>
      </c>
      <c r="BK2431" s="15">
        <v>0.39312307562964</v>
      </c>
      <c r="BL2431" s="15">
        <v>0.13852514523209805</v>
      </c>
      <c r="BM2431" s="15">
        <v>-0.37995046661741788</v>
      </c>
      <c r="BN2431" s="1" t="s">
        <v>20592</v>
      </c>
    </row>
    <row r="2432" spans="1:66" x14ac:dyDescent="0.25">
      <c r="A2432">
        <v>850763</v>
      </c>
      <c r="B2432" t="s">
        <v>1986</v>
      </c>
      <c r="C2432" t="s">
        <v>1987</v>
      </c>
      <c r="D2432" t="s">
        <v>1988</v>
      </c>
      <c r="E2432" t="s">
        <v>1989</v>
      </c>
      <c r="F2432" s="23">
        <v>9.9999999999999998E-17</v>
      </c>
      <c r="G2432" s="23">
        <v>1.0260925E-5</v>
      </c>
      <c r="H2432" s="23">
        <v>0.59250519999999995</v>
      </c>
      <c r="I2432" s="11">
        <v>0.45643526492825526</v>
      </c>
      <c r="J2432" s="12">
        <v>0.56758707097747196</v>
      </c>
      <c r="K2432" s="12">
        <v>0.64946182814767861</v>
      </c>
      <c r="L2432" s="12">
        <v>0.62364139176897671</v>
      </c>
      <c r="M2432" s="12">
        <v>0.15573469271048726</v>
      </c>
      <c r="N2432" s="12">
        <v>0.7062011160740761</v>
      </c>
      <c r="O2432" s="1">
        <v>0.10498466339459382</v>
      </c>
      <c r="P2432">
        <v>0.26350611445792121</v>
      </c>
      <c r="Q2432">
        <v>0.37409140050379092</v>
      </c>
      <c r="R2432">
        <v>0.4029962075728461</v>
      </c>
      <c r="S2432">
        <v>0.13538566599611893</v>
      </c>
      <c r="T2432">
        <v>0.60866463383705471</v>
      </c>
      <c r="U2432" s="1">
        <v>-0.95488209550347936</v>
      </c>
      <c r="V2432">
        <v>-0.7941358836147584</v>
      </c>
      <c r="W2432">
        <v>-0.65170234715680642</v>
      </c>
      <c r="X2432">
        <v>-0.53073912008111479</v>
      </c>
      <c r="Y2432">
        <v>-0.36908998134063992</v>
      </c>
      <c r="Z2432">
        <v>4.9629170053731096E-2</v>
      </c>
      <c r="AA2432">
        <v>-0.130160815953939</v>
      </c>
      <c r="AB2432">
        <v>-0.20301266447929883</v>
      </c>
      <c r="AC2432">
        <v>-0.30224780378333282</v>
      </c>
      <c r="AD2432">
        <v>-0.84541354797324464</v>
      </c>
      <c r="AE2432" s="1">
        <v>-0.94103242511031349</v>
      </c>
      <c r="AF2432">
        <v>-0.79263644611970374</v>
      </c>
      <c r="AG2432">
        <v>-0.67564868148066659</v>
      </c>
      <c r="AH2432">
        <v>-0.57688920876238536</v>
      </c>
      <c r="AI2432">
        <v>-0.32049018217364855</v>
      </c>
      <c r="AJ2432">
        <v>6.1582185369524943E-2</v>
      </c>
      <c r="AK2432">
        <v>-9.6136782060514361E-2</v>
      </c>
      <c r="AL2432">
        <v>-0.17676428551472301</v>
      </c>
      <c r="AM2432">
        <v>-0.40922336073095283</v>
      </c>
      <c r="AN2432">
        <v>-0.85112147593784859</v>
      </c>
      <c r="AO2432" s="1">
        <v>-0.94956160106443921</v>
      </c>
      <c r="AP2432">
        <v>-0.79471305356982158</v>
      </c>
      <c r="AQ2432">
        <v>-0.66474588346596419</v>
      </c>
      <c r="AR2432">
        <v>-0.55466624454726554</v>
      </c>
      <c r="AS2432">
        <v>-0.3454420413623252</v>
      </c>
      <c r="AT2432">
        <v>5.5679733154777859E-2</v>
      </c>
      <c r="AU2432">
        <v>-0.11339114430338755</v>
      </c>
      <c r="AV2432">
        <v>-0.19024672032330611</v>
      </c>
      <c r="AW2432">
        <v>-0.35616142823019831</v>
      </c>
      <c r="AX2432">
        <v>-0.84967470159636005</v>
      </c>
      <c r="AY2432" s="1">
        <v>-1</v>
      </c>
      <c r="AZ2432">
        <v>-1</v>
      </c>
      <c r="BA2432">
        <v>-1</v>
      </c>
      <c r="BB2432" s="18">
        <v>1.9017135643737022</v>
      </c>
      <c r="BC2432" s="15">
        <v>-5.2917566250189861E-2</v>
      </c>
      <c r="BD2432" s="15">
        <v>-0.44112189428418325</v>
      </c>
      <c r="BE2432" s="15">
        <v>-0.59842433103733483</v>
      </c>
      <c r="BF2432" s="15">
        <v>-0.81269383194957534</v>
      </c>
      <c r="BG2432" s="15">
        <v>-0.95702012730762898</v>
      </c>
      <c r="BH2432" s="18">
        <v>2.1792578566817613</v>
      </c>
      <c r="BI2432" s="15">
        <v>0.29221473189160302</v>
      </c>
      <c r="BJ2432" s="15">
        <v>-4.6204066226617581E-2</v>
      </c>
      <c r="BK2432" s="15">
        <v>-0.21920711880080698</v>
      </c>
      <c r="BL2432" s="15">
        <v>-0.71799633945205932</v>
      </c>
      <c r="BM2432" s="15">
        <v>-0.52760087763867558</v>
      </c>
      <c r="BN2432" s="1" t="s">
        <v>20592</v>
      </c>
    </row>
    <row r="2433" spans="1:66" x14ac:dyDescent="0.25">
      <c r="A2433">
        <v>854245</v>
      </c>
      <c r="B2433" t="s">
        <v>1990</v>
      </c>
      <c r="C2433" t="s">
        <v>1991</v>
      </c>
      <c r="D2433" t="s">
        <v>1992</v>
      </c>
      <c r="E2433" t="s">
        <v>1993</v>
      </c>
      <c r="F2433" s="23">
        <v>2.2204459999999999E-16</v>
      </c>
      <c r="G2433" s="23">
        <v>1.4648711999999999E-7</v>
      </c>
      <c r="H2433" s="23">
        <v>0.15657753999999999</v>
      </c>
      <c r="I2433" s="11">
        <v>0.12662353330017495</v>
      </c>
      <c r="J2433" s="12">
        <v>0.77522723123798642</v>
      </c>
      <c r="K2433" s="12">
        <v>0.99447507857695516</v>
      </c>
      <c r="L2433" s="12">
        <v>0.73763795460794568</v>
      </c>
      <c r="M2433" s="12">
        <v>0.61600797845609434</v>
      </c>
      <c r="N2433" s="12">
        <v>0.906151328034138</v>
      </c>
      <c r="O2433" s="1">
        <v>3.0570888362273715E-2</v>
      </c>
      <c r="P2433">
        <v>0.28553546419616854</v>
      </c>
      <c r="Q2433">
        <v>0.41583548417609245</v>
      </c>
      <c r="R2433">
        <v>0.34924853005877399</v>
      </c>
      <c r="S2433">
        <v>0.35332255191450757</v>
      </c>
      <c r="T2433">
        <v>0.52506015312074106</v>
      </c>
      <c r="U2433" s="1">
        <v>-0.92644125137787325</v>
      </c>
      <c r="V2433">
        <v>-0.81647293717102842</v>
      </c>
      <c r="W2433">
        <v>-0.70326634031562241</v>
      </c>
      <c r="X2433">
        <v>-0.5977787324209628</v>
      </c>
      <c r="Y2433">
        <v>-0.40500243902773198</v>
      </c>
      <c r="Z2433">
        <v>0.10632440036132794</v>
      </c>
      <c r="AA2433">
        <v>-8.9234845799261511E-2</v>
      </c>
      <c r="AB2433">
        <v>-0.18739387343650704</v>
      </c>
      <c r="AC2433">
        <v>-0.35113449347570075</v>
      </c>
      <c r="AD2433">
        <v>-0.88681068270435659</v>
      </c>
      <c r="AE2433" s="1">
        <v>-0.87635784332291822</v>
      </c>
      <c r="AF2433">
        <v>-0.82072938627702574</v>
      </c>
      <c r="AG2433">
        <v>-0.78736040966275622</v>
      </c>
      <c r="AH2433">
        <v>-0.67216466487564985</v>
      </c>
      <c r="AI2433">
        <v>-0.39721645101560749</v>
      </c>
      <c r="AJ2433">
        <v>0.16179183798409894</v>
      </c>
      <c r="AK2433">
        <v>1.8205157971786054E-2</v>
      </c>
      <c r="AL2433">
        <v>-0.20612631780247012</v>
      </c>
      <c r="AM2433">
        <v>-0.45301207046072556</v>
      </c>
      <c r="AN2433">
        <v>-0.92051012731636495</v>
      </c>
      <c r="AO2433" s="1">
        <v>-0.90628879070586299</v>
      </c>
      <c r="AP2433">
        <v>-0.82077890578246804</v>
      </c>
      <c r="AQ2433">
        <v>-0.74364740550692354</v>
      </c>
      <c r="AR2433">
        <v>-0.63342766233173275</v>
      </c>
      <c r="AS2433">
        <v>-0.40262553632245596</v>
      </c>
      <c r="AT2433">
        <v>0.13192352837147492</v>
      </c>
      <c r="AU2433">
        <v>-4.050462907443856E-2</v>
      </c>
      <c r="AV2433">
        <v>-0.1964780316331724</v>
      </c>
      <c r="AW2433">
        <v>-0.39860412204727114</v>
      </c>
      <c r="AX2433">
        <v>-0.90474533765846243</v>
      </c>
      <c r="AY2433" s="1">
        <v>-1</v>
      </c>
      <c r="AZ2433">
        <v>-10</v>
      </c>
      <c r="BA2433">
        <v>-1</v>
      </c>
      <c r="BB2433" s="18">
        <v>1.8230563526972181</v>
      </c>
      <c r="BC2433" s="15">
        <v>-3.0518337021994791E-2</v>
      </c>
      <c r="BD2433" s="15">
        <v>-0.47250860776760256</v>
      </c>
      <c r="BE2433" s="15">
        <v>-0.69436124860814097</v>
      </c>
      <c r="BF2433" s="15">
        <v>-1.0644371330475122</v>
      </c>
      <c r="BG2433" s="15">
        <v>-1.1861859549850866</v>
      </c>
      <c r="BH2433" s="18">
        <v>1.9220705201655168</v>
      </c>
      <c r="BI2433" s="15">
        <v>0.57567607960211875</v>
      </c>
      <c r="BJ2433" s="15">
        <v>0.30512821381627481</v>
      </c>
      <c r="BK2433" s="15">
        <v>-0.11756003271264638</v>
      </c>
      <c r="BL2433" s="15">
        <v>-0.5827453372889142</v>
      </c>
      <c r="BM2433" s="15">
        <v>-0.47761451484924633</v>
      </c>
      <c r="BN2433" s="1" t="s">
        <v>20592</v>
      </c>
    </row>
    <row r="2434" spans="1:66" x14ac:dyDescent="0.25">
      <c r="A2434">
        <v>855028</v>
      </c>
      <c r="B2434" t="s">
        <v>1994</v>
      </c>
      <c r="C2434" t="s">
        <v>1995</v>
      </c>
      <c r="D2434" t="s">
        <v>1996</v>
      </c>
      <c r="E2434" t="s">
        <v>1997</v>
      </c>
      <c r="F2434" s="23">
        <v>6.8006709999999997E-12</v>
      </c>
      <c r="G2434" s="23">
        <v>5.9088239999999996E-4</v>
      </c>
      <c r="H2434" s="23">
        <v>0.13314073000000001</v>
      </c>
      <c r="I2434" s="11">
        <v>-0.13688297982427389</v>
      </c>
      <c r="J2434" s="12">
        <v>0.66809996585115627</v>
      </c>
      <c r="K2434" s="12">
        <v>0.67940010704432707</v>
      </c>
      <c r="L2434" s="12">
        <v>0.47303497599363825</v>
      </c>
      <c r="M2434" s="12">
        <v>0.34569420138687035</v>
      </c>
      <c r="N2434" s="12">
        <v>0.21995809893923013</v>
      </c>
      <c r="O2434" s="1">
        <v>-4.8579491702983202E-2</v>
      </c>
      <c r="P2434">
        <v>0.38294666571661323</v>
      </c>
      <c r="Q2434">
        <v>0.41904139575399491</v>
      </c>
      <c r="R2434">
        <v>0.29999867285818288</v>
      </c>
      <c r="S2434">
        <v>0.26436147506106256</v>
      </c>
      <c r="T2434">
        <v>0.17365963381018429</v>
      </c>
      <c r="U2434" s="1">
        <v>-0.97818710808035469</v>
      </c>
      <c r="V2434">
        <v>-0.72776518692684755</v>
      </c>
      <c r="W2434">
        <v>-0.57066441941536727</v>
      </c>
      <c r="X2434">
        <v>-0.49578462931355194</v>
      </c>
      <c r="Y2434">
        <v>-0.31340881975902801</v>
      </c>
      <c r="Z2434">
        <v>-5.7628871093540854E-2</v>
      </c>
      <c r="AA2434">
        <v>-0.1549315764948867</v>
      </c>
      <c r="AB2434">
        <v>-0.13850319747868473</v>
      </c>
      <c r="AC2434">
        <v>-0.31371464325421433</v>
      </c>
      <c r="AD2434">
        <v>-0.78665460830235245</v>
      </c>
      <c r="AE2434" s="1">
        <v>-0.87427343644366351</v>
      </c>
      <c r="AF2434">
        <v>-0.78853934296742767</v>
      </c>
      <c r="AG2434">
        <v>-0.75081752335573604</v>
      </c>
      <c r="AH2434">
        <v>-0.71198207833986782</v>
      </c>
      <c r="AI2434">
        <v>-0.49184921413008409</v>
      </c>
      <c r="AJ2434">
        <v>0.12315870292823548</v>
      </c>
      <c r="AK2434">
        <v>9.8952731809776769E-3</v>
      </c>
      <c r="AL2434">
        <v>-0.1067334042431103</v>
      </c>
      <c r="AM2434">
        <v>-0.4087447941796824</v>
      </c>
      <c r="AN2434">
        <v>-0.93211252691581625</v>
      </c>
      <c r="AO2434" s="1">
        <v>-0.94280834758206766</v>
      </c>
      <c r="AP2434">
        <v>-0.76378399072126713</v>
      </c>
      <c r="AQ2434">
        <v>-0.65872591667820979</v>
      </c>
      <c r="AR2434">
        <v>-0.59923585722575512</v>
      </c>
      <c r="AS2434">
        <v>-0.39766363303414609</v>
      </c>
      <c r="AT2434">
        <v>2.3310472838778389E-2</v>
      </c>
      <c r="AU2434">
        <v>-8.2345263480842507E-2</v>
      </c>
      <c r="AV2434">
        <v>-0.12579349114926239</v>
      </c>
      <c r="AW2434">
        <v>-0.36031643275659536</v>
      </c>
      <c r="AX2434">
        <v>-0.86159939007965558</v>
      </c>
      <c r="AY2434" s="1">
        <v>-1</v>
      </c>
      <c r="AZ2434">
        <v>-10</v>
      </c>
      <c r="BA2434">
        <v>-1</v>
      </c>
      <c r="BB2434" s="18">
        <v>1.9836536357339896</v>
      </c>
      <c r="BC2434" s="15">
        <v>-0.35678377860195964</v>
      </c>
      <c r="BD2434" s="15">
        <v>-0.57664029444663945</v>
      </c>
      <c r="BE2434" s="15">
        <v>-0.53952019427491249</v>
      </c>
      <c r="BF2434" s="15">
        <v>-0.93541235210780471</v>
      </c>
      <c r="BG2434" s="15">
        <v>-0.93472134061087131</v>
      </c>
      <c r="BH2434" s="18">
        <v>1.818196212639851</v>
      </c>
      <c r="BI2434" s="15">
        <v>0.45078264682890606</v>
      </c>
      <c r="BJ2434" s="15">
        <v>0.24458518665953441</v>
      </c>
      <c r="BK2434" s="15">
        <v>3.2261251904750689E-2</v>
      </c>
      <c r="BL2434" s="15">
        <v>-0.51755418001448616</v>
      </c>
      <c r="BM2434" s="15">
        <v>-0.66884679371036049</v>
      </c>
      <c r="BN2434" s="1" t="s">
        <v>20592</v>
      </c>
    </row>
    <row r="2435" spans="1:66" x14ac:dyDescent="0.25">
      <c r="A2435">
        <v>850414</v>
      </c>
      <c r="B2435" t="s">
        <v>1998</v>
      </c>
      <c r="C2435" t="s">
        <v>1999</v>
      </c>
      <c r="D2435" t="s">
        <v>2000</v>
      </c>
      <c r="E2435" t="s">
        <v>2001</v>
      </c>
      <c r="F2435" s="23">
        <v>3.5527137000000002E-15</v>
      </c>
      <c r="G2435" s="23">
        <v>6.417018E-3</v>
      </c>
      <c r="H2435" s="23">
        <v>0.48812686999999999</v>
      </c>
      <c r="I2435" s="11">
        <v>0.14381203799730838</v>
      </c>
      <c r="J2435" s="12">
        <v>0.54009283554609211</v>
      </c>
      <c r="K2435" s="12">
        <v>0.44613726919830221</v>
      </c>
      <c r="L2435" s="12">
        <v>0.38888869619746491</v>
      </c>
      <c r="M2435" s="12">
        <v>-7.3624665079152496E-2</v>
      </c>
      <c r="N2435" s="12">
        <v>0.28245589917472841</v>
      </c>
      <c r="O2435" s="1">
        <v>4.3990890694219915E-2</v>
      </c>
      <c r="P2435">
        <v>0.277325970294241</v>
      </c>
      <c r="Q2435">
        <v>0.2815746868565191</v>
      </c>
      <c r="R2435">
        <v>0.26582987221388532</v>
      </c>
      <c r="S2435">
        <v>-6.8138555259194322E-2</v>
      </c>
      <c r="T2435">
        <v>0.23591032301096498</v>
      </c>
      <c r="U2435" s="1">
        <v>-0.95199200433605868</v>
      </c>
      <c r="V2435">
        <v>-0.80382438267949707</v>
      </c>
      <c r="W2435">
        <v>-0.65529760863066122</v>
      </c>
      <c r="X2435">
        <v>-0.53676968786441814</v>
      </c>
      <c r="Y2435">
        <v>-0.34075109140115217</v>
      </c>
      <c r="Z2435">
        <v>6.4774350882345927E-2</v>
      </c>
      <c r="AA2435">
        <v>-0.13759235618367802</v>
      </c>
      <c r="AB2435">
        <v>-0.20020808199904536</v>
      </c>
      <c r="AC2435">
        <v>-0.3382148256345292</v>
      </c>
      <c r="AD2435">
        <v>-0.84399028504499052</v>
      </c>
      <c r="AE2435" s="1">
        <v>-0.88654207865373502</v>
      </c>
      <c r="AF2435">
        <v>-0.83575557886843987</v>
      </c>
      <c r="AG2435">
        <v>-0.7355572957726183</v>
      </c>
      <c r="AH2435">
        <v>-0.65628536646960056</v>
      </c>
      <c r="AI2435">
        <v>-0.34136701619784782</v>
      </c>
      <c r="AJ2435">
        <v>0.17061439991296848</v>
      </c>
      <c r="AK2435">
        <v>-7.0302809750607764E-2</v>
      </c>
      <c r="AL2435">
        <v>-0.15671104758320165</v>
      </c>
      <c r="AM2435">
        <v>-0.48877560503504647</v>
      </c>
      <c r="AN2435">
        <v>-0.89514328546335264</v>
      </c>
      <c r="AO2435" s="1">
        <v>-0.92348299892324104</v>
      </c>
      <c r="AP2435">
        <v>-0.82366326868673201</v>
      </c>
      <c r="AQ2435">
        <v>-0.69878002685830287</v>
      </c>
      <c r="AR2435">
        <v>-0.5994670363382818</v>
      </c>
      <c r="AS2435">
        <v>-0.34265453532013307</v>
      </c>
      <c r="AT2435">
        <v>0.11837778270448618</v>
      </c>
      <c r="AU2435">
        <v>-0.10434899680315098</v>
      </c>
      <c r="AV2435">
        <v>-0.17923929801661859</v>
      </c>
      <c r="AW2435">
        <v>-0.41561795148782477</v>
      </c>
      <c r="AX2435">
        <v>-0.87369698920864614</v>
      </c>
      <c r="AY2435" s="1">
        <v>-1</v>
      </c>
      <c r="AZ2435">
        <v>-10</v>
      </c>
      <c r="BA2435">
        <v>-1</v>
      </c>
      <c r="BB2435" s="18">
        <v>1.8975228784733449</v>
      </c>
      <c r="BC2435" s="15">
        <v>8.1887962572152941E-3</v>
      </c>
      <c r="BD2435" s="15">
        <v>-0.42275203914810056</v>
      </c>
      <c r="BE2435" s="15">
        <v>-0.55609251586782527</v>
      </c>
      <c r="BF2435" s="15">
        <v>-0.84997851251271328</v>
      </c>
      <c r="BG2435" s="15">
        <v>-0.85537950215238701</v>
      </c>
      <c r="BH2435" s="18">
        <v>2.0271198454544854</v>
      </c>
      <c r="BI2435" s="15">
        <v>0.49489626768827416</v>
      </c>
      <c r="BJ2435" s="15">
        <v>-2.0713115630232943E-2</v>
      </c>
      <c r="BK2435" s="15">
        <v>-0.20564344204700316</v>
      </c>
      <c r="BL2435" s="15">
        <v>-0.91632576286903633</v>
      </c>
      <c r="BM2435" s="15">
        <v>-0.60084289764601928</v>
      </c>
      <c r="BN2435" s="1" t="s">
        <v>20592</v>
      </c>
    </row>
    <row r="2436" spans="1:66" x14ac:dyDescent="0.25">
      <c r="A2436">
        <v>850521</v>
      </c>
      <c r="B2436" t="s">
        <v>2002</v>
      </c>
      <c r="C2436" t="s">
        <v>2003</v>
      </c>
      <c r="D2436" t="s">
        <v>2004</v>
      </c>
      <c r="E2436" t="s">
        <v>2005</v>
      </c>
      <c r="F2436" s="23">
        <v>7.4625899999999999E-7</v>
      </c>
      <c r="G2436" s="23">
        <v>4.5049500000000003E-5</v>
      </c>
      <c r="H2436" s="23">
        <v>0.30139022999999998</v>
      </c>
      <c r="I2436" s="11">
        <v>5.7032149972627171E-2</v>
      </c>
      <c r="J2436" s="12">
        <v>0.72790031751540474</v>
      </c>
      <c r="K2436" s="12">
        <v>0.68140514465693058</v>
      </c>
      <c r="L2436" s="12">
        <v>0.32961171870777106</v>
      </c>
      <c r="M2436" s="12">
        <v>0.38882130759271488</v>
      </c>
      <c r="N2436" s="12">
        <v>0.67906021044366538</v>
      </c>
      <c r="O2436" s="1">
        <v>2.6557171086252957E-2</v>
      </c>
      <c r="P2436">
        <v>0.5134545735484326</v>
      </c>
      <c r="Q2436">
        <v>0.49774633479887725</v>
      </c>
      <c r="R2436">
        <v>0.24993119333753736</v>
      </c>
      <c r="S2436">
        <v>0.30193628323657967</v>
      </c>
      <c r="T2436">
        <v>0.50331538284121902</v>
      </c>
      <c r="U2436" s="1">
        <v>-0.99750717724366056</v>
      </c>
      <c r="V2436">
        <v>-0.64694511660171494</v>
      </c>
      <c r="W2436">
        <v>-0.44497917013601856</v>
      </c>
      <c r="X2436">
        <v>-0.35737402535303897</v>
      </c>
      <c r="Y2436">
        <v>-0.24478471542917174</v>
      </c>
      <c r="Z2436">
        <v>-0.17917914140980867</v>
      </c>
      <c r="AA2436">
        <v>-0.22132583203650286</v>
      </c>
      <c r="AB2436">
        <v>-0.14495584511800394</v>
      </c>
      <c r="AC2436">
        <v>-0.20726164325017352</v>
      </c>
      <c r="AD2436">
        <v>-0.67858529743573504</v>
      </c>
      <c r="AE2436" s="1">
        <v>-0.9248586899599639</v>
      </c>
      <c r="AF2436">
        <v>-0.7731838186601192</v>
      </c>
      <c r="AG2436">
        <v>-0.67948056663780088</v>
      </c>
      <c r="AH2436">
        <v>-0.40776274916213978</v>
      </c>
      <c r="AI2436">
        <v>-0.10345419012902127</v>
      </c>
      <c r="AJ2436">
        <v>5.3150076821065609E-2</v>
      </c>
      <c r="AK2436">
        <v>-6.6389924945710679E-2</v>
      </c>
      <c r="AL2436">
        <v>-0.39583522890560835</v>
      </c>
      <c r="AM2436">
        <v>-0.41232942280068952</v>
      </c>
      <c r="AN2436">
        <v>-0.74930002911127791</v>
      </c>
      <c r="AO2436" s="1">
        <v>-0.98884640797203338</v>
      </c>
      <c r="AP2436">
        <v>-0.71347481915079991</v>
      </c>
      <c r="AQ2436">
        <v>-0.55219728271667201</v>
      </c>
      <c r="AR2436">
        <v>-0.3860738912142696</v>
      </c>
      <c r="AS2436">
        <v>-0.19126029644111125</v>
      </c>
      <c r="AT2436">
        <v>-8.6364215294733704E-2</v>
      </c>
      <c r="AU2436">
        <v>-0.16163179599021057</v>
      </c>
      <c r="AV2436">
        <v>-0.25250126014262408</v>
      </c>
      <c r="AW2436">
        <v>-0.29708884010335362</v>
      </c>
      <c r="AX2436">
        <v>-0.72269148417283524</v>
      </c>
      <c r="AY2436" s="1">
        <v>-1</v>
      </c>
      <c r="AZ2436">
        <v>-1</v>
      </c>
      <c r="BA2436">
        <v>-1</v>
      </c>
      <c r="BB2436" s="18">
        <v>1.6303378488714646</v>
      </c>
      <c r="BC2436" s="15">
        <v>-0.79165413628327153</v>
      </c>
      <c r="BD2436" s="15">
        <v>-0.87840533350587791</v>
      </c>
      <c r="BE2436" s="15">
        <v>-0.72121178643154515</v>
      </c>
      <c r="BF2436" s="15">
        <v>-0.84945679218419956</v>
      </c>
      <c r="BG2436" s="15">
        <v>-0.92669112272346776</v>
      </c>
      <c r="BH2436" s="18">
        <v>1.7313879528046856</v>
      </c>
      <c r="BI2436" s="15">
        <v>0.49804654610832411</v>
      </c>
      <c r="BJ2436" s="15">
        <v>0.32891476088409138</v>
      </c>
      <c r="BK2436" s="15">
        <v>-0.13720261881268114</v>
      </c>
      <c r="BL2436" s="15">
        <v>-0.16053951372717512</v>
      </c>
      <c r="BM2436" s="15">
        <v>0.27647419499964382</v>
      </c>
      <c r="BN2436" s="1" t="s">
        <v>20592</v>
      </c>
    </row>
    <row r="2437" spans="1:66" x14ac:dyDescent="0.25">
      <c r="A2437">
        <v>850923</v>
      </c>
      <c r="B2437" t="s">
        <v>2054</v>
      </c>
      <c r="C2437" t="s">
        <v>2055</v>
      </c>
      <c r="D2437" t="s">
        <v>2056</v>
      </c>
      <c r="E2437" t="s">
        <v>2057</v>
      </c>
      <c r="F2437" s="23">
        <v>4.3722226E-9</v>
      </c>
      <c r="G2437" s="23">
        <v>1.1763567E-3</v>
      </c>
      <c r="H2437" s="23">
        <v>0.38972118</v>
      </c>
      <c r="I2437" s="11">
        <v>0.17994439394574721</v>
      </c>
      <c r="J2437" s="12">
        <v>0.6776630850700095</v>
      </c>
      <c r="K2437" s="12">
        <v>0.43754578595744831</v>
      </c>
      <c r="L2437" s="12">
        <v>0.12395167730991412</v>
      </c>
      <c r="M2437" s="12">
        <v>0.54379042697990365</v>
      </c>
      <c r="N2437" s="12">
        <v>0.13305843006320206</v>
      </c>
      <c r="O2437" s="1">
        <v>7.6802156745229361E-2</v>
      </c>
      <c r="P2437">
        <v>0.48958047871775051</v>
      </c>
      <c r="Q2437">
        <v>0.34081121160734951</v>
      </c>
      <c r="R2437">
        <v>9.4540027083077613E-2</v>
      </c>
      <c r="S2437">
        <v>0.39864780235554398</v>
      </c>
      <c r="T2437">
        <v>0.10082717493991847</v>
      </c>
      <c r="U2437" s="1">
        <v>-0.99204918744007453</v>
      </c>
      <c r="V2437">
        <v>-0.58982337551356789</v>
      </c>
      <c r="W2437">
        <v>-0.35261535293616381</v>
      </c>
      <c r="X2437">
        <v>-0.27233240755786842</v>
      </c>
      <c r="Y2437">
        <v>-0.1225444603267502</v>
      </c>
      <c r="Z2437">
        <v>-0.24597507390741044</v>
      </c>
      <c r="AA2437">
        <v>-0.27299097408745898</v>
      </c>
      <c r="AB2437">
        <v>-0.12860686402115828</v>
      </c>
      <c r="AC2437">
        <v>-0.22193181509729681</v>
      </c>
      <c r="AD2437">
        <v>-0.58443708395624239</v>
      </c>
      <c r="AE2437" s="1">
        <v>-0.96145365773398983</v>
      </c>
      <c r="AF2437">
        <v>-0.76530924043322024</v>
      </c>
      <c r="AG2437">
        <v>-0.55087518506207356</v>
      </c>
      <c r="AH2437">
        <v>-0.31846229480997096</v>
      </c>
      <c r="AI2437">
        <v>-0.32169766192203225</v>
      </c>
      <c r="AJ2437">
        <v>6.5944679229712746E-3</v>
      </c>
      <c r="AK2437">
        <v>-0.22897150910701744</v>
      </c>
      <c r="AL2437">
        <v>-0.33625013635653289</v>
      </c>
      <c r="AM2437">
        <v>-8.1128818271378703E-2</v>
      </c>
      <c r="AN2437">
        <v>-0.7404356780819169</v>
      </c>
      <c r="AO2437" s="1">
        <v>-0.99523746214120701</v>
      </c>
      <c r="AP2437">
        <v>-0.68493483326964744</v>
      </c>
      <c r="AQ2437">
        <v>-0.45440449456521992</v>
      </c>
      <c r="AR2437">
        <v>-0.29945218619509284</v>
      </c>
      <c r="AS2437">
        <v>-0.22060910087429858</v>
      </c>
      <c r="AT2437">
        <v>-0.12885581337330299</v>
      </c>
      <c r="AU2437">
        <v>-0.25673404529034471</v>
      </c>
      <c r="AV2437">
        <v>-0.23086722000022961</v>
      </c>
      <c r="AW2437">
        <v>-0.15817128260303104</v>
      </c>
      <c r="AX2437">
        <v>-0.67007211732874372</v>
      </c>
      <c r="AY2437" s="1">
        <v>-1</v>
      </c>
      <c r="AZ2437">
        <v>-1</v>
      </c>
      <c r="BA2437">
        <v>-1</v>
      </c>
      <c r="BB2437" s="18">
        <v>1.7635789130957271</v>
      </c>
      <c r="BC2437" s="15">
        <v>-0.78096063455447107</v>
      </c>
      <c r="BD2437" s="15">
        <v>-0.83648703138669722</v>
      </c>
      <c r="BE2437" s="15">
        <v>-0.53973107143797427</v>
      </c>
      <c r="BF2437" s="15">
        <v>-0.73154397544139782</v>
      </c>
      <c r="BG2437" s="15">
        <v>-0.52727087462611832</v>
      </c>
      <c r="BH2437" s="18">
        <v>2.0473091720534606</v>
      </c>
      <c r="BI2437" s="15">
        <v>0.28755569094428202</v>
      </c>
      <c r="BJ2437" s="15">
        <v>-0.14657957479207226</v>
      </c>
      <c r="BK2437" s="15">
        <v>-0.34428824196038227</v>
      </c>
      <c r="BL2437" s="15">
        <v>0.12588645227318915</v>
      </c>
      <c r="BM2437" s="15">
        <v>-0.31746882416755273</v>
      </c>
      <c r="BN2437" s="1" t="s">
        <v>20592</v>
      </c>
    </row>
    <row r="2438" spans="1:66" x14ac:dyDescent="0.25">
      <c r="A2438">
        <v>853035</v>
      </c>
      <c r="B2438" t="s">
        <v>2106</v>
      </c>
      <c r="C2438" t="s">
        <v>2107</v>
      </c>
      <c r="D2438" t="s">
        <v>2108</v>
      </c>
      <c r="E2438" t="s">
        <v>2109</v>
      </c>
      <c r="F2438" s="23">
        <v>2.2070356999999998E-3</v>
      </c>
      <c r="G2438" s="23">
        <v>7.4990960000000002E-3</v>
      </c>
      <c r="H2438" s="23">
        <v>0.26346227999999999</v>
      </c>
      <c r="I2438" s="11">
        <v>-0.10567179528031913</v>
      </c>
      <c r="J2438" s="12">
        <v>0.3106836544809386</v>
      </c>
      <c r="K2438" s="12">
        <v>0.66356688276200415</v>
      </c>
      <c r="L2438" s="12">
        <v>0.15041657736045441</v>
      </c>
      <c r="M2438" s="12">
        <v>0.41375279220124989</v>
      </c>
      <c r="N2438" s="12">
        <v>0.26943712320081387</v>
      </c>
      <c r="O2438" s="1">
        <v>-4.856522679570021E-2</v>
      </c>
      <c r="P2438">
        <v>0.17950257193954486</v>
      </c>
      <c r="Q2438">
        <v>0.3933030846936531</v>
      </c>
      <c r="R2438">
        <v>8.584154845128103E-2</v>
      </c>
      <c r="S2438">
        <v>0.2215634293573743</v>
      </c>
      <c r="T2438">
        <v>0.13652779539278953</v>
      </c>
      <c r="U2438" s="1">
        <v>-0.84896297218012862</v>
      </c>
      <c r="V2438">
        <v>-0.45334817932449689</v>
      </c>
      <c r="W2438">
        <v>3.0269174121336792E-3</v>
      </c>
      <c r="X2438">
        <v>0.10707903913176028</v>
      </c>
      <c r="Y2438">
        <v>0.2150384060309965</v>
      </c>
      <c r="Z2438">
        <v>-0.27551784427778303</v>
      </c>
      <c r="AA2438">
        <v>-0.5775061637598311</v>
      </c>
      <c r="AB2438">
        <v>-0.1313844254699793</v>
      </c>
      <c r="AC2438">
        <v>-7.9592944703532037E-2</v>
      </c>
      <c r="AD2438">
        <v>-0.23302685388087618</v>
      </c>
      <c r="AE2438" s="1">
        <v>-0.64810921542821975</v>
      </c>
      <c r="AF2438">
        <v>-0.14271651012469275</v>
      </c>
      <c r="AG2438">
        <v>-2.7834066898119014E-2</v>
      </c>
      <c r="AH2438">
        <v>0.44584790603018826</v>
      </c>
      <c r="AI2438">
        <v>0.38255259092036342</v>
      </c>
      <c r="AJ2438">
        <v>-0.46758552274641568</v>
      </c>
      <c r="AK2438">
        <v>-0.1431803732771216</v>
      </c>
      <c r="AL2438">
        <v>-0.60130126863352851</v>
      </c>
      <c r="AM2438">
        <v>0.18140535830848262</v>
      </c>
      <c r="AN2438">
        <v>1.7574027794707105E-2</v>
      </c>
      <c r="AO2438" s="1">
        <v>-0.82719917988301894</v>
      </c>
      <c r="AP2438">
        <v>-0.36871370456812852</v>
      </c>
      <c r="AQ2438">
        <v>-7.8728051008352933E-3</v>
      </c>
      <c r="AR2438">
        <v>0.23504822838150696</v>
      </c>
      <c r="AS2438">
        <v>0.28792846128268679</v>
      </c>
      <c r="AT2438">
        <v>-0.36080913550153249</v>
      </c>
      <c r="AU2438">
        <v>-0.45582756795404161</v>
      </c>
      <c r="AV2438">
        <v>-0.30787758109664276</v>
      </c>
      <c r="AW2438">
        <v>9.3866433865110732E-3</v>
      </c>
      <c r="AX2438">
        <v>-0.15687861643646966</v>
      </c>
      <c r="AY2438" s="1">
        <v>-1</v>
      </c>
      <c r="AZ2438">
        <v>-1</v>
      </c>
      <c r="BA2438">
        <v>-1</v>
      </c>
      <c r="BB2438" s="18">
        <v>1.2854920370872451</v>
      </c>
      <c r="BC2438" s="15">
        <v>-0.90228079397059047</v>
      </c>
      <c r="BD2438" s="15">
        <v>-1.4898246906648636</v>
      </c>
      <c r="BE2438" s="15">
        <v>-0.62185699918458492</v>
      </c>
      <c r="BF2438" s="15">
        <v>-0.5210922792865571</v>
      </c>
      <c r="BG2438" s="15">
        <v>5.2138010533154699E-2</v>
      </c>
      <c r="BH2438" s="18">
        <v>1.0126594335119161</v>
      </c>
      <c r="BI2438" s="15">
        <v>-0.10013079627750242</v>
      </c>
      <c r="BJ2438" s="15">
        <v>0.22342982337140224</v>
      </c>
      <c r="BK2438" s="15">
        <v>-0.23349843753359437</v>
      </c>
      <c r="BL2438" s="15">
        <v>0.54717055502391021</v>
      </c>
      <c r="BM2438" s="15">
        <v>0.74779413739008016</v>
      </c>
      <c r="BN2438" s="1" t="s">
        <v>20592</v>
      </c>
    </row>
    <row r="2439" spans="1:66" x14ac:dyDescent="0.25">
      <c r="A2439">
        <v>853908</v>
      </c>
      <c r="B2439" t="s">
        <v>2118</v>
      </c>
      <c r="C2439" t="s">
        <v>2119</v>
      </c>
      <c r="D2439" t="s">
        <v>2120</v>
      </c>
      <c r="E2439" t="s">
        <v>2121</v>
      </c>
      <c r="F2439" s="23">
        <v>9.3669709999999993E-6</v>
      </c>
      <c r="G2439" s="23">
        <v>2.7557124999999999E-4</v>
      </c>
      <c r="H2439" s="23">
        <v>0.12513214</v>
      </c>
      <c r="I2439" s="11">
        <v>6.2434036920338857E-3</v>
      </c>
      <c r="J2439" s="12">
        <v>0.37658260294248153</v>
      </c>
      <c r="K2439" s="12">
        <v>0.82602945368948377</v>
      </c>
      <c r="L2439" s="12">
        <v>0.19307622397655777</v>
      </c>
      <c r="M2439" s="12">
        <v>0.80216005180719174</v>
      </c>
      <c r="N2439" s="12">
        <v>0.31998249076901258</v>
      </c>
      <c r="O2439" s="1">
        <v>2.4238230483255158E-3</v>
      </c>
      <c r="P2439">
        <v>0.19057820646087653</v>
      </c>
      <c r="Q2439">
        <v>0.42874993805949402</v>
      </c>
      <c r="R2439">
        <v>0.10309972801740094</v>
      </c>
      <c r="S2439">
        <v>0.45258033937798581</v>
      </c>
      <c r="T2439">
        <v>0.17387794200536366</v>
      </c>
      <c r="U2439" s="1">
        <v>-0.94636691790103633</v>
      </c>
      <c r="V2439">
        <v>-0.74236799793515951</v>
      </c>
      <c r="W2439">
        <v>-0.50443136430266211</v>
      </c>
      <c r="X2439">
        <v>-0.48581593597728406</v>
      </c>
      <c r="Y2439">
        <v>-0.16085933433829958</v>
      </c>
      <c r="Z2439">
        <v>-7.3374237033242201E-3</v>
      </c>
      <c r="AA2439">
        <v>-0.26226380185948439</v>
      </c>
      <c r="AB2439">
        <v>-6.2251739820325225E-2</v>
      </c>
      <c r="AC2439">
        <v>-0.45365461817960329</v>
      </c>
      <c r="AD2439">
        <v>-0.7283099316759547</v>
      </c>
      <c r="AE2439" s="1">
        <v>-0.89456889500909564</v>
      </c>
      <c r="AF2439">
        <v>-0.64811130587498333</v>
      </c>
      <c r="AG2439">
        <v>-0.73670627819885448</v>
      </c>
      <c r="AH2439">
        <v>-0.44599241779363918</v>
      </c>
      <c r="AI2439">
        <v>-0.39742651603516249</v>
      </c>
      <c r="AJ2439">
        <v>-7.4765733460689543E-2</v>
      </c>
      <c r="AK2439">
        <v>0.16859202895369982</v>
      </c>
      <c r="AL2439">
        <v>-0.42425444674478296</v>
      </c>
      <c r="AM2439">
        <v>-0.16671422772216063</v>
      </c>
      <c r="AN2439">
        <v>-0.79962334520420941</v>
      </c>
      <c r="AO2439" s="1">
        <v>-0.97176990982645239</v>
      </c>
      <c r="AP2439">
        <v>-0.74043058918350024</v>
      </c>
      <c r="AQ2439">
        <v>-0.62393575043065119</v>
      </c>
      <c r="AR2439">
        <v>-0.49346091759037869</v>
      </c>
      <c r="AS2439">
        <v>-0.26522401089386577</v>
      </c>
      <c r="AT2439">
        <v>-3.5191065394334919E-2</v>
      </c>
      <c r="AU2439">
        <v>-9.9481193498949558E-2</v>
      </c>
      <c r="AV2439">
        <v>-0.21291347658827012</v>
      </c>
      <c r="AW2439">
        <v>-0.35896016345103188</v>
      </c>
      <c r="AX2439">
        <v>-0.79319030003835622</v>
      </c>
      <c r="AY2439" s="1">
        <v>-1</v>
      </c>
      <c r="AZ2439">
        <v>-1</v>
      </c>
      <c r="BA2439">
        <v>-1</v>
      </c>
      <c r="BB2439" s="18">
        <v>1.579193497450379</v>
      </c>
      <c r="BC2439" s="15">
        <v>-0.4165045742610119</v>
      </c>
      <c r="BD2439" s="15">
        <v>-0.94995719591812611</v>
      </c>
      <c r="BE2439" s="15">
        <v>-0.53141691134829816</v>
      </c>
      <c r="BF2439" s="15">
        <v>-1.3504568753374151</v>
      </c>
      <c r="BG2439" s="15">
        <v>-0.73776072006428928</v>
      </c>
      <c r="BH2439" s="18">
        <v>1.5911006478342713</v>
      </c>
      <c r="BI2439" s="15">
        <v>0.30169753253452691</v>
      </c>
      <c r="BJ2439" s="15">
        <v>0.62541057008982348</v>
      </c>
      <c r="BK2439" s="15">
        <v>-0.16319026001445824</v>
      </c>
      <c r="BL2439" s="15">
        <v>0.17938819635098377</v>
      </c>
      <c r="BM2439" s="15">
        <v>-0.12750390731638325</v>
      </c>
      <c r="BN2439" s="1" t="s">
        <v>20592</v>
      </c>
    </row>
    <row r="2440" spans="1:66" x14ac:dyDescent="0.25">
      <c r="A2440">
        <v>850872</v>
      </c>
      <c r="B2440" t="s">
        <v>2186</v>
      </c>
      <c r="C2440" t="s">
        <v>2187</v>
      </c>
      <c r="D2440" t="s">
        <v>2188</v>
      </c>
      <c r="E2440" t="s">
        <v>2189</v>
      </c>
      <c r="F2440" s="23">
        <v>1.0632162000000001E-11</v>
      </c>
      <c r="G2440" s="23">
        <v>1.1610451999999999E-3</v>
      </c>
      <c r="H2440" s="23">
        <v>0.5527474</v>
      </c>
      <c r="I2440" s="11">
        <v>0.17559593143246222</v>
      </c>
      <c r="J2440" s="12">
        <v>0.56653360679828735</v>
      </c>
      <c r="K2440" s="12">
        <v>0.63059943540300056</v>
      </c>
      <c r="L2440" s="12">
        <v>0.36861310972165529</v>
      </c>
      <c r="M2440" s="12">
        <v>0.15215866107101972</v>
      </c>
      <c r="N2440" s="12">
        <v>0.20641785210085556</v>
      </c>
      <c r="O2440" s="1">
        <v>5.3546081422447808E-2</v>
      </c>
      <c r="P2440">
        <v>0.24364690125117813</v>
      </c>
      <c r="Q2440">
        <v>0.30722724805112867</v>
      </c>
      <c r="R2440">
        <v>0.18515856294026847</v>
      </c>
      <c r="S2440">
        <v>8.6337933177456139E-2</v>
      </c>
      <c r="T2440">
        <v>0.11172575993512539</v>
      </c>
      <c r="U2440" s="1">
        <v>-0.96731286323756505</v>
      </c>
      <c r="V2440">
        <v>-0.79395272425459595</v>
      </c>
      <c r="W2440">
        <v>-0.58896916170449953</v>
      </c>
      <c r="X2440">
        <v>-0.4717338004490938</v>
      </c>
      <c r="Y2440">
        <v>-0.26970948321554483</v>
      </c>
      <c r="Z2440">
        <v>3.6966722018488496E-2</v>
      </c>
      <c r="AA2440">
        <v>-0.21409453592265754</v>
      </c>
      <c r="AB2440">
        <v>-0.19348374585079714</v>
      </c>
      <c r="AC2440">
        <v>-0.32699182026705415</v>
      </c>
      <c r="AD2440">
        <v>-0.79173559282802441</v>
      </c>
      <c r="AE2440" s="1">
        <v>-0.88894723438929868</v>
      </c>
      <c r="AF2440">
        <v>-0.83764327750072676</v>
      </c>
      <c r="AG2440">
        <v>-0.75350190783989923</v>
      </c>
      <c r="AH2440">
        <v>-0.65077330627397578</v>
      </c>
      <c r="AI2440">
        <v>-0.36549811416937128</v>
      </c>
      <c r="AJ2440">
        <v>0.17059701506300937</v>
      </c>
      <c r="AK2440">
        <v>-4.8615357188830415E-2</v>
      </c>
      <c r="AL2440">
        <v>-0.18775853695783451</v>
      </c>
      <c r="AM2440">
        <v>-0.45767224113627208</v>
      </c>
      <c r="AN2440">
        <v>-0.90518719639394263</v>
      </c>
      <c r="AO2440" s="1">
        <v>-0.93630074682571596</v>
      </c>
      <c r="AP2440">
        <v>-0.82215948053860977</v>
      </c>
      <c r="AQ2440">
        <v>-0.67553273583188767</v>
      </c>
      <c r="AR2440">
        <v>-0.5645444968506097</v>
      </c>
      <c r="AS2440">
        <v>-0.31950636123275827</v>
      </c>
      <c r="AT2440">
        <v>0.10365787653543816</v>
      </c>
      <c r="AU2440">
        <v>-0.13363635235324881</v>
      </c>
      <c r="AV2440">
        <v>-0.19222369078323287</v>
      </c>
      <c r="AW2440">
        <v>-0.3945922189919141</v>
      </c>
      <c r="AX2440">
        <v>-0.85458197383686541</v>
      </c>
      <c r="AY2440" s="1">
        <v>-1</v>
      </c>
      <c r="AZ2440">
        <v>-10</v>
      </c>
      <c r="BA2440">
        <v>-1</v>
      </c>
      <c r="BB2440" s="18">
        <v>1.7972039277349321</v>
      </c>
      <c r="BC2440" s="15">
        <v>-0.1396781259532287</v>
      </c>
      <c r="BD2440" s="15">
        <v>-0.66236105367020592</v>
      </c>
      <c r="BE2440" s="15">
        <v>-0.61945157338772694</v>
      </c>
      <c r="BF2440" s="15">
        <v>-0.89740123309230702</v>
      </c>
      <c r="BG2440" s="15">
        <v>-0.77814547901027975</v>
      </c>
      <c r="BH2440" s="18">
        <v>2.0145890026427336</v>
      </c>
      <c r="BI2440" s="15">
        <v>0.56168180617595909</v>
      </c>
      <c r="BJ2440" s="15">
        <v>0.11831139348511983</v>
      </c>
      <c r="BK2440" s="15">
        <v>-0.16311418666609898</v>
      </c>
      <c r="BL2440" s="15">
        <v>-0.70903114008980117</v>
      </c>
      <c r="BM2440" s="15">
        <v>-0.52260333816910221</v>
      </c>
      <c r="BN2440" s="1" t="s">
        <v>20592</v>
      </c>
    </row>
    <row r="2441" spans="1:66" x14ac:dyDescent="0.25">
      <c r="A2441">
        <v>856915</v>
      </c>
      <c r="B2441" t="s">
        <v>2230</v>
      </c>
      <c r="C2441" t="s">
        <v>2231</v>
      </c>
      <c r="D2441" t="s">
        <v>2232</v>
      </c>
      <c r="E2441" t="s">
        <v>2233</v>
      </c>
      <c r="F2441" s="23">
        <v>1.5054883E-7</v>
      </c>
      <c r="G2441" s="23">
        <v>1.3095457000000001E-6</v>
      </c>
      <c r="H2441" s="23">
        <v>0.48980612000000001</v>
      </c>
      <c r="I2441" s="11">
        <v>0.32421789722461813</v>
      </c>
      <c r="J2441" s="12">
        <v>0.52794327024698118</v>
      </c>
      <c r="K2441" s="12">
        <v>0.68900723050549539</v>
      </c>
      <c r="L2441" s="12">
        <v>0.41108768436367482</v>
      </c>
      <c r="M2441" s="12">
        <v>0.82200173017913658</v>
      </c>
      <c r="N2441" s="12">
        <v>0.81158341728631411</v>
      </c>
      <c r="O2441" s="1">
        <v>0.10760795078233473</v>
      </c>
      <c r="P2441">
        <v>0.24730765583373415</v>
      </c>
      <c r="Q2441">
        <v>0.31995191339751511</v>
      </c>
      <c r="R2441">
        <v>0.19135100197610899</v>
      </c>
      <c r="S2441">
        <v>0.3704970410868364</v>
      </c>
      <c r="T2441">
        <v>0.3556291442404409</v>
      </c>
      <c r="U2441" s="1">
        <v>-0.995729940261177</v>
      </c>
      <c r="V2441">
        <v>-0.61703652306400036</v>
      </c>
      <c r="W2441">
        <v>-0.3893064880290103</v>
      </c>
      <c r="X2441">
        <v>-0.29544914881104956</v>
      </c>
      <c r="Y2441">
        <v>-0.1442907910443684</v>
      </c>
      <c r="Z2441">
        <v>-0.21523361530387297</v>
      </c>
      <c r="AA2441">
        <v>-0.25818686216855885</v>
      </c>
      <c r="AB2441">
        <v>-0.14859256558836703</v>
      </c>
      <c r="AC2441">
        <v>-0.22942610615600961</v>
      </c>
      <c r="AD2441">
        <v>-0.61462016205257985</v>
      </c>
      <c r="AE2441" s="1">
        <v>-0.93577146210219375</v>
      </c>
      <c r="AF2441">
        <v>-0.46746054146050209</v>
      </c>
      <c r="AG2441">
        <v>-0.27671824014884056</v>
      </c>
      <c r="AH2441">
        <v>1.533955510089105E-2</v>
      </c>
      <c r="AI2441">
        <v>5.6860010787249123E-2</v>
      </c>
      <c r="AJ2441">
        <v>-0.34447545119388995</v>
      </c>
      <c r="AK2441">
        <v>-0.22003953355615263</v>
      </c>
      <c r="AL2441">
        <v>-0.39065965031713917</v>
      </c>
      <c r="AM2441">
        <v>-3.7456837822261273E-2</v>
      </c>
      <c r="AN2441">
        <v>-0.39760625637149921</v>
      </c>
      <c r="AO2441" s="1">
        <v>-0.98511904016225715</v>
      </c>
      <c r="AP2441">
        <v>-0.55950554139460151</v>
      </c>
      <c r="AQ2441">
        <v>-0.34475179034951808</v>
      </c>
      <c r="AR2441">
        <v>-0.15949705101896983</v>
      </c>
      <c r="AS2441">
        <v>-5.5518144328386941E-2</v>
      </c>
      <c r="AT2441">
        <v>-0.27739429044523189</v>
      </c>
      <c r="AU2441">
        <v>-0.24519168656525797</v>
      </c>
      <c r="AV2441">
        <v>-0.26078347863175727</v>
      </c>
      <c r="AW2441">
        <v>-0.14623144019162287</v>
      </c>
      <c r="AX2441">
        <v>-0.5264822105470307</v>
      </c>
      <c r="AY2441" s="1">
        <v>-1</v>
      </c>
      <c r="AZ2441">
        <v>-1</v>
      </c>
      <c r="BA2441">
        <v>-1</v>
      </c>
      <c r="BB2441" s="18">
        <v>1.3662144317256091</v>
      </c>
      <c r="BC2441" s="15">
        <v>-0.89920269506266148</v>
      </c>
      <c r="BD2441" s="15">
        <v>-0.97955773188540007</v>
      </c>
      <c r="BE2441" s="15">
        <v>-0.77453356304884891</v>
      </c>
      <c r="BF2441" s="15">
        <v>-0.92575338001140339</v>
      </c>
      <c r="BG2441" s="15">
        <v>-0.76648599325802313</v>
      </c>
      <c r="BH2441" s="18">
        <v>1.9049714247103953</v>
      </c>
      <c r="BI2441" s="15">
        <v>-2.1912665179571467E-2</v>
      </c>
      <c r="BJ2441" s="15">
        <v>0.16537432408541353</v>
      </c>
      <c r="BK2441" s="15">
        <v>-9.142394270789185E-2</v>
      </c>
      <c r="BL2441" s="15">
        <v>0.44017732329209203</v>
      </c>
      <c r="BM2441" s="15">
        <v>0.58213246734030555</v>
      </c>
      <c r="BN2441" s="1" t="s">
        <v>20592</v>
      </c>
    </row>
    <row r="2442" spans="1:66" x14ac:dyDescent="0.25">
      <c r="A2442">
        <v>854664</v>
      </c>
      <c r="B2442" t="s">
        <v>2270</v>
      </c>
      <c r="C2442" t="s">
        <v>2271</v>
      </c>
      <c r="D2442" t="s">
        <v>2272</v>
      </c>
      <c r="E2442" t="s">
        <v>2273</v>
      </c>
      <c r="F2442" s="23">
        <v>2.8098904000000001E-5</v>
      </c>
      <c r="G2442" s="23">
        <v>5.0425001999999998E-5</v>
      </c>
      <c r="H2442" s="23">
        <v>0.33012720000000001</v>
      </c>
      <c r="I2442" s="11">
        <v>-1.4708668348815601E-2</v>
      </c>
      <c r="J2442" s="12">
        <v>0.35491411470233097</v>
      </c>
      <c r="K2442" s="12">
        <v>0.60856610913674425</v>
      </c>
      <c r="L2442" s="12">
        <v>0.54385853635439607</v>
      </c>
      <c r="M2442" s="12">
        <v>0.65233088235437486</v>
      </c>
      <c r="N2442" s="12">
        <v>0.60295548711472768</v>
      </c>
      <c r="O2442" s="1">
        <v>-5.9312298012037289E-3</v>
      </c>
      <c r="P2442">
        <v>0.19896443633170957</v>
      </c>
      <c r="Q2442">
        <v>0.33692960950135331</v>
      </c>
      <c r="R2442">
        <v>0.28254999708008527</v>
      </c>
      <c r="S2442">
        <v>0.32471101296918375</v>
      </c>
      <c r="T2442">
        <v>0.29132381481823588</v>
      </c>
      <c r="U2442" s="1">
        <v>-0.95697553543509117</v>
      </c>
      <c r="V2442">
        <v>-0.52050631593867447</v>
      </c>
      <c r="W2442">
        <v>-0.19967777323356203</v>
      </c>
      <c r="X2442">
        <v>-7.1038175437295542E-2</v>
      </c>
      <c r="Y2442">
        <v>1.3479852513249554E-2</v>
      </c>
      <c r="Z2442">
        <v>-0.2985813374873254</v>
      </c>
      <c r="AA2442">
        <v>-0.3904983532201462</v>
      </c>
      <c r="AB2442">
        <v>-0.17803887064582694</v>
      </c>
      <c r="AC2442">
        <v>-0.10333682659504226</v>
      </c>
      <c r="AD2442">
        <v>-0.42762909554032019</v>
      </c>
      <c r="AE2442" s="1">
        <v>-0.72596242193716987</v>
      </c>
      <c r="AF2442">
        <v>-6.0796012944995037E-2</v>
      </c>
      <c r="AG2442">
        <v>0.21665852101863509</v>
      </c>
      <c r="AH2442">
        <v>0.33933456724893823</v>
      </c>
      <c r="AI2442">
        <v>0.26594329308242104</v>
      </c>
      <c r="AJ2442">
        <v>-0.64906087251186373</v>
      </c>
      <c r="AK2442">
        <v>-0.36757945796664721</v>
      </c>
      <c r="AL2442">
        <v>-0.13855013999234772</v>
      </c>
      <c r="AM2442">
        <v>0.16328475545126769</v>
      </c>
      <c r="AN2442">
        <v>3.9930661482884218E-2</v>
      </c>
      <c r="AO2442" s="1">
        <v>-0.89597966138367546</v>
      </c>
      <c r="AP2442">
        <v>-0.3542506162923148</v>
      </c>
      <c r="AQ2442">
        <v>-4.0297154427429635E-2</v>
      </c>
      <c r="AR2442">
        <v>9.0138262609791409E-2</v>
      </c>
      <c r="AS2442">
        <v>0.11449075745322182</v>
      </c>
      <c r="AT2442">
        <v>-0.44788413738284832</v>
      </c>
      <c r="AU2442">
        <v>-0.39403121804110341</v>
      </c>
      <c r="AV2442">
        <v>-0.16808119163065718</v>
      </c>
      <c r="AW2442">
        <v>-4.7387178228817131E-4</v>
      </c>
      <c r="AX2442">
        <v>-0.25523459427140832</v>
      </c>
      <c r="AY2442" s="1">
        <v>-1</v>
      </c>
      <c r="AZ2442">
        <v>-1</v>
      </c>
      <c r="BA2442">
        <v>-1</v>
      </c>
      <c r="BB2442" s="18">
        <v>1.3840129825995868</v>
      </c>
      <c r="BC2442" s="15">
        <v>-1.0486047644141243</v>
      </c>
      <c r="BD2442" s="15">
        <v>-1.2266922477821636</v>
      </c>
      <c r="BE2442" s="15">
        <v>-0.81505600972895131</v>
      </c>
      <c r="BF2442" s="15">
        <v>-0.67032220912207985</v>
      </c>
      <c r="BG2442" s="15">
        <v>-0.44399209785869603</v>
      </c>
      <c r="BH2442" s="18">
        <v>1.3538169632587154</v>
      </c>
      <c r="BI2442" s="15">
        <v>-0.31998724325264499</v>
      </c>
      <c r="BJ2442" s="15">
        <v>2.2657697834943629E-2</v>
      </c>
      <c r="BK2442" s="15">
        <v>0.30145314616472441</v>
      </c>
      <c r="BL2442" s="15">
        <v>0.66887420710600587</v>
      </c>
      <c r="BM2442" s="15">
        <v>0.79383957519468273</v>
      </c>
      <c r="BN2442" s="1" t="s">
        <v>20592</v>
      </c>
    </row>
    <row r="2443" spans="1:66" x14ac:dyDescent="0.25">
      <c r="A2443">
        <v>851412</v>
      </c>
      <c r="B2443" t="s">
        <v>2278</v>
      </c>
      <c r="C2443" t="s">
        <v>2279</v>
      </c>
      <c r="D2443" t="s">
        <v>2280</v>
      </c>
      <c r="E2443" t="s">
        <v>2281</v>
      </c>
      <c r="F2443" s="23">
        <v>1.02649945E-4</v>
      </c>
      <c r="G2443" s="23">
        <v>6.6129800000000005E-4</v>
      </c>
      <c r="H2443" s="23">
        <v>0.26727703000000003</v>
      </c>
      <c r="I2443" s="11">
        <v>-3.2797215477962778E-2</v>
      </c>
      <c r="J2443" s="12">
        <v>0.5078995318417705</v>
      </c>
      <c r="K2443" s="12">
        <v>0.57211981505767207</v>
      </c>
      <c r="L2443" s="12">
        <v>0.40100877422401965</v>
      </c>
      <c r="M2443" s="12">
        <v>0.6611370167149454</v>
      </c>
      <c r="N2443" s="12">
        <v>0.12133857956830292</v>
      </c>
      <c r="O2443" s="1">
        <v>-1.4068175245001976E-2</v>
      </c>
      <c r="P2443">
        <v>0.29806466768258061</v>
      </c>
      <c r="Q2443">
        <v>0.33092437245725209</v>
      </c>
      <c r="R2443">
        <v>0.21193004899539242</v>
      </c>
      <c r="S2443">
        <v>0.33254517577601023</v>
      </c>
      <c r="T2443">
        <v>5.797471991327232E-2</v>
      </c>
      <c r="U2443" s="1">
        <v>-0.79652295216874369</v>
      </c>
      <c r="V2443">
        <v>-0.26280177443430525</v>
      </c>
      <c r="W2443">
        <v>9.3359550011355583E-2</v>
      </c>
      <c r="X2443">
        <v>0.19162454830462747</v>
      </c>
      <c r="Y2443">
        <v>0.34209798846344508</v>
      </c>
      <c r="Z2443">
        <v>-0.4641020800302586</v>
      </c>
      <c r="AA2443">
        <v>-0.45767585224299462</v>
      </c>
      <c r="AB2443">
        <v>-0.11713303119292248</v>
      </c>
      <c r="AC2443">
        <v>-9.9709977166013236E-2</v>
      </c>
      <c r="AD2443">
        <v>-9.1477560295025837E-2</v>
      </c>
      <c r="AE2443" s="1">
        <v>-0.66962318119636932</v>
      </c>
      <c r="AF2443">
        <v>-6.236069749694105E-2</v>
      </c>
      <c r="AG2443">
        <v>0.27621460026004024</v>
      </c>
      <c r="AH2443">
        <v>0.41900473949133088</v>
      </c>
      <c r="AI2443">
        <v>0.13319736351200095</v>
      </c>
      <c r="AJ2443">
        <v>-0.59074244496953143</v>
      </c>
      <c r="AK2443">
        <v>-0.44946150976246657</v>
      </c>
      <c r="AL2443">
        <v>-0.15942295734361417</v>
      </c>
      <c r="AM2443">
        <v>0.39680636736724195</v>
      </c>
      <c r="AN2443">
        <v>6.2252752489757632E-2</v>
      </c>
      <c r="AO2443" s="1">
        <v>-0.77641629632235432</v>
      </c>
      <c r="AP2443">
        <v>-0.19900636221486417</v>
      </c>
      <c r="AQ2443">
        <v>0.16227938034184161</v>
      </c>
      <c r="AR2443">
        <v>0.27975748009928475</v>
      </c>
      <c r="AS2443">
        <v>0.27780541788014956</v>
      </c>
      <c r="AT2443">
        <v>-0.52469094693697771</v>
      </c>
      <c r="AU2443">
        <v>-0.46944598485991718</v>
      </c>
      <c r="AV2443">
        <v>-0.13614769635864657</v>
      </c>
      <c r="AW2443">
        <v>7.6062913953037589E-2</v>
      </c>
      <c r="AX2443">
        <v>-3.900585007610579E-2</v>
      </c>
      <c r="AY2443" s="1">
        <v>-1</v>
      </c>
      <c r="AZ2443">
        <v>-1</v>
      </c>
      <c r="BA2443">
        <v>-1</v>
      </c>
      <c r="BB2443" s="18">
        <v>1.2188091898747395</v>
      </c>
      <c r="BC2443" s="15">
        <v>-1.360623315605052</v>
      </c>
      <c r="BD2443" s="15">
        <v>-1.34747426619012</v>
      </c>
      <c r="BE2443" s="15">
        <v>-0.65067133138557076</v>
      </c>
      <c r="BF2443" s="15">
        <v>-0.61502108586938742</v>
      </c>
      <c r="BG2443" s="15">
        <v>0.28898589369741418</v>
      </c>
      <c r="BH2443" s="18">
        <v>1.1462960497188619</v>
      </c>
      <c r="BI2443" s="15">
        <v>-0.23768073036354828</v>
      </c>
      <c r="BJ2443" s="15">
        <v>-8.254357830576374E-2</v>
      </c>
      <c r="BK2443" s="15">
        <v>0.23594068811897895</v>
      </c>
      <c r="BL2443" s="15">
        <v>0.84672255476075897</v>
      </c>
      <c r="BM2443" s="15">
        <v>0.55725993154868547</v>
      </c>
      <c r="BN2443" s="1" t="s">
        <v>20592</v>
      </c>
    </row>
    <row r="2444" spans="1:66" x14ac:dyDescent="0.25">
      <c r="A2444">
        <v>851768</v>
      </c>
      <c r="B2444" t="s">
        <v>2285</v>
      </c>
      <c r="C2444" t="s">
        <v>2286</v>
      </c>
      <c r="D2444" t="s">
        <v>2287</v>
      </c>
      <c r="E2444" t="s">
        <v>2288</v>
      </c>
      <c r="F2444" s="23">
        <v>8.6045829999999997E-5</v>
      </c>
      <c r="G2444" s="23">
        <v>1.4609866000000001E-5</v>
      </c>
      <c r="H2444" s="23">
        <v>0.92060390000000003</v>
      </c>
      <c r="I2444" s="11">
        <v>0.33097649642430893</v>
      </c>
      <c r="J2444" s="12">
        <v>0.66130763214558763</v>
      </c>
      <c r="K2444" s="12">
        <v>0.6337149187489256</v>
      </c>
      <c r="L2444" s="12">
        <v>0.48804387408680838</v>
      </c>
      <c r="M2444" s="12">
        <v>0.50943432151758794</v>
      </c>
      <c r="N2444" s="12">
        <v>0.44068687104841042</v>
      </c>
      <c r="O2444" s="1">
        <v>0.14259775046994244</v>
      </c>
      <c r="P2444">
        <v>0.38276615640868561</v>
      </c>
      <c r="Q2444">
        <v>0.37117775429470273</v>
      </c>
      <c r="R2444">
        <v>0.28404592190209971</v>
      </c>
      <c r="S2444">
        <v>0.28646515036776121</v>
      </c>
      <c r="T2444">
        <v>0.22930200335744239</v>
      </c>
      <c r="U2444" s="1">
        <v>-0.92960261101330133</v>
      </c>
      <c r="V2444">
        <v>-0.47472872492737894</v>
      </c>
      <c r="W2444">
        <v>-0.18678214568073848</v>
      </c>
      <c r="X2444">
        <v>-3.2885434206143681E-3</v>
      </c>
      <c r="Y2444">
        <v>0.14684677591754197</v>
      </c>
      <c r="Z2444">
        <v>-0.32911299442207365</v>
      </c>
      <c r="AA2444">
        <v>-0.34989507175598789</v>
      </c>
      <c r="AB2444">
        <v>-0.24643482987783899</v>
      </c>
      <c r="AC2444">
        <v>-0.151006490874943</v>
      </c>
      <c r="AD2444">
        <v>-0.3574408412462487</v>
      </c>
      <c r="AE2444" s="1">
        <v>-0.95232150399933868</v>
      </c>
      <c r="AF2444">
        <v>-0.60210306226130184</v>
      </c>
      <c r="AG2444">
        <v>-0.36998456839703781</v>
      </c>
      <c r="AH2444">
        <v>-9.9289192771970333E-2</v>
      </c>
      <c r="AI2444">
        <v>8.0372834322115741E-2</v>
      </c>
      <c r="AJ2444">
        <v>-0.19071467883618451</v>
      </c>
      <c r="AK2444">
        <v>-0.2652204378261358</v>
      </c>
      <c r="AL2444">
        <v>-0.37079438885743676</v>
      </c>
      <c r="AM2444">
        <v>-0.20596483280169708</v>
      </c>
      <c r="AN2444">
        <v>-0.49219784479276613</v>
      </c>
      <c r="AO2444" s="1">
        <v>-0.94406623226233544</v>
      </c>
      <c r="AP2444">
        <v>-0.53163336095795088</v>
      </c>
      <c r="AQ2444">
        <v>-0.26609552955830579</v>
      </c>
      <c r="AR2444">
        <v>-4.4366938372202021E-2</v>
      </c>
      <c r="AS2444">
        <v>0.11916414998028291</v>
      </c>
      <c r="AT2444">
        <v>-0.27159731195931153</v>
      </c>
      <c r="AU2444">
        <v>-0.31546430474231824</v>
      </c>
      <c r="AV2444">
        <v>-0.30088438433491321</v>
      </c>
      <c r="AW2444">
        <v>-0.17528438120607556</v>
      </c>
      <c r="AX2444">
        <v>-0.41690437355448545</v>
      </c>
      <c r="AY2444" s="1">
        <v>-1</v>
      </c>
      <c r="AZ2444">
        <v>-1</v>
      </c>
      <c r="BA2444">
        <v>-1</v>
      </c>
      <c r="BB2444" s="18">
        <v>1.033009412384355</v>
      </c>
      <c r="BC2444" s="15">
        <v>-1.0945438413139041</v>
      </c>
      <c r="BD2444" s="15">
        <v>-1.1296708994511435</v>
      </c>
      <c r="BE2444" s="15">
        <v>-0.95479646928935225</v>
      </c>
      <c r="BF2444" s="15">
        <v>-0.79349802167822026</v>
      </c>
      <c r="BG2444" s="15">
        <v>-0.29004936008017929</v>
      </c>
      <c r="BH2444" s="18">
        <v>1.7306906283240366</v>
      </c>
      <c r="BI2444" s="15">
        <v>0.2994582038163251</v>
      </c>
      <c r="BJ2444" s="15">
        <v>0.20616714297304903</v>
      </c>
      <c r="BK2444" s="15">
        <v>7.3974598092665544E-2</v>
      </c>
      <c r="BL2444" s="15">
        <v>0.28036299479150589</v>
      </c>
      <c r="BM2444" s="15">
        <v>0.63889561143087514</v>
      </c>
      <c r="BN2444" s="1" t="s">
        <v>20592</v>
      </c>
    </row>
    <row r="2445" spans="1:66" x14ac:dyDescent="0.25">
      <c r="A2445">
        <v>853333</v>
      </c>
      <c r="B2445" t="s">
        <v>2289</v>
      </c>
      <c r="C2445" t="s">
        <v>2290</v>
      </c>
      <c r="D2445" t="s">
        <v>2291</v>
      </c>
      <c r="E2445" t="s">
        <v>2292</v>
      </c>
      <c r="F2445" s="23">
        <v>1.9985367999999998E-3</v>
      </c>
      <c r="G2445" s="23">
        <v>1.6050969E-3</v>
      </c>
      <c r="H2445" s="23">
        <v>0.21414258</v>
      </c>
      <c r="I2445" s="11">
        <v>-0.160982146503934</v>
      </c>
      <c r="J2445" s="12">
        <v>0.40809206214851751</v>
      </c>
      <c r="K2445" s="12">
        <v>0.67577493441346037</v>
      </c>
      <c r="L2445" s="12">
        <v>0.26169924226783131</v>
      </c>
      <c r="M2445" s="12">
        <v>0.57250893499578526</v>
      </c>
      <c r="N2445" s="12">
        <v>0.29612910906030959</v>
      </c>
      <c r="O2445" s="1">
        <v>-6.814175757597149E-2</v>
      </c>
      <c r="P2445">
        <v>0.2177529136334404</v>
      </c>
      <c r="Q2445">
        <v>0.36765195779652454</v>
      </c>
      <c r="R2445">
        <v>0.13197889335795274</v>
      </c>
      <c r="S2445">
        <v>0.28287412430030767</v>
      </c>
      <c r="T2445">
        <v>0.14158827317669512</v>
      </c>
      <c r="U2445" s="1">
        <v>-0.88569981533827302</v>
      </c>
      <c r="V2445">
        <v>-0.45331825617545346</v>
      </c>
      <c r="W2445">
        <v>-3.4456822779525671E-2</v>
      </c>
      <c r="X2445">
        <v>-8.0129161263568279E-3</v>
      </c>
      <c r="Y2445">
        <v>0.13410448832451421</v>
      </c>
      <c r="Z2445">
        <v>-0.31229253755822395</v>
      </c>
      <c r="AA2445">
        <v>-0.52717859896583952</v>
      </c>
      <c r="AB2445">
        <v>-3.6093052550537123E-2</v>
      </c>
      <c r="AC2445">
        <v>-0.1442401145881867</v>
      </c>
      <c r="AD2445">
        <v>-0.30143897271401243</v>
      </c>
      <c r="AE2445" s="1">
        <v>-0.69470807069072638</v>
      </c>
      <c r="AF2445">
        <v>-8.3002422036667814E-2</v>
      </c>
      <c r="AG2445">
        <v>0.15145072850474633</v>
      </c>
      <c r="AH2445">
        <v>0.42986692907470597</v>
      </c>
      <c r="AI2445">
        <v>0.19827204955642422</v>
      </c>
      <c r="AJ2445">
        <v>-0.58971738871215762</v>
      </c>
      <c r="AK2445">
        <v>-0.30818315648565553</v>
      </c>
      <c r="AL2445">
        <v>-0.34055096015616426</v>
      </c>
      <c r="AM2445">
        <v>0.34547138510682679</v>
      </c>
      <c r="AN2445">
        <v>3.1752711955774657E-2</v>
      </c>
      <c r="AO2445" s="1">
        <v>-0.86910994080185167</v>
      </c>
      <c r="AP2445">
        <v>-0.36438653741109772</v>
      </c>
      <c r="AQ2445">
        <v>1.8862135280606776E-2</v>
      </c>
      <c r="AR2445">
        <v>0.12085758921123266</v>
      </c>
      <c r="AS2445">
        <v>0.15906476915970719</v>
      </c>
      <c r="AT2445">
        <v>-0.40819337803336231</v>
      </c>
      <c r="AU2445">
        <v>-0.48622277278142972</v>
      </c>
      <c r="AV2445">
        <v>-0.12756789175685487</v>
      </c>
      <c r="AW2445">
        <v>-6.1906673899120336E-3</v>
      </c>
      <c r="AX2445">
        <v>-0.2166426675113472</v>
      </c>
      <c r="AY2445" s="1">
        <v>-1</v>
      </c>
      <c r="AZ2445">
        <v>-1</v>
      </c>
      <c r="BA2445">
        <v>-1</v>
      </c>
      <c r="BB2445" s="18">
        <v>1.3670266989235351</v>
      </c>
      <c r="BC2445" s="15">
        <v>-1.0501819446846492</v>
      </c>
      <c r="BD2445" s="15">
        <v>-1.4837610437244277</v>
      </c>
      <c r="BE2445" s="15">
        <v>-0.49288975420737824</v>
      </c>
      <c r="BF2445" s="15">
        <v>-0.71109983919347208</v>
      </c>
      <c r="BG2445" s="15">
        <v>-0.14947940945071558</v>
      </c>
      <c r="BH2445" s="18">
        <v>0.97180688593989684</v>
      </c>
      <c r="BI2445" s="15">
        <v>-4.8294021178161117E-2</v>
      </c>
      <c r="BJ2445" s="15">
        <v>0.17530270339358175</v>
      </c>
      <c r="BK2445" s="15">
        <v>0.14959593649326297</v>
      </c>
      <c r="BL2445" s="15">
        <v>0.69444033488394108</v>
      </c>
      <c r="BM2445" s="15">
        <v>0.57753345280457946</v>
      </c>
      <c r="BN2445" s="1" t="s">
        <v>20592</v>
      </c>
    </row>
    <row r="2446" spans="1:66" x14ac:dyDescent="0.25">
      <c r="A2446">
        <v>851107</v>
      </c>
      <c r="B2446" t="s">
        <v>2300</v>
      </c>
      <c r="C2446" t="s">
        <v>2301</v>
      </c>
      <c r="D2446" t="s">
        <v>2302</v>
      </c>
      <c r="E2446" t="s">
        <v>2303</v>
      </c>
      <c r="F2446" s="23">
        <v>5.7028826000000003E-12</v>
      </c>
      <c r="G2446" s="23">
        <v>4.2706563999999997E-5</v>
      </c>
      <c r="H2446" s="23">
        <v>0.31972040000000002</v>
      </c>
      <c r="I2446" s="11">
        <v>0.62270270051680565</v>
      </c>
      <c r="J2446" s="12">
        <v>0.80826583061945478</v>
      </c>
      <c r="K2446" s="12">
        <v>0.42760630387665166</v>
      </c>
      <c r="L2446" s="12">
        <v>3.117961459449492E-2</v>
      </c>
      <c r="M2446" s="12">
        <v>0.43275805138540246</v>
      </c>
      <c r="N2446" s="12">
        <v>0.51718477695231602</v>
      </c>
      <c r="O2446" s="1">
        <v>0.21728794124826836</v>
      </c>
      <c r="P2446">
        <v>0.39620761710235453</v>
      </c>
      <c r="Q2446">
        <v>0.26662893353584066</v>
      </c>
      <c r="R2446">
        <v>2.3879144216987357E-2</v>
      </c>
      <c r="S2446">
        <v>0.30823044967944929</v>
      </c>
      <c r="T2446">
        <v>0.29909969384689977</v>
      </c>
      <c r="U2446" s="1">
        <v>-0.93316855681459754</v>
      </c>
      <c r="V2446">
        <v>-0.81699702927697215</v>
      </c>
      <c r="W2446">
        <v>-0.62516845104466434</v>
      </c>
      <c r="X2446">
        <v>-0.38597715589361437</v>
      </c>
      <c r="Y2446">
        <v>-0.10412243509113929</v>
      </c>
      <c r="Z2446">
        <v>0.10026002482800246</v>
      </c>
      <c r="AA2446">
        <v>-0.1946770892881288</v>
      </c>
      <c r="AB2446">
        <v>-0.35052471738738955</v>
      </c>
      <c r="AC2446">
        <v>-0.3841043398759425</v>
      </c>
      <c r="AD2446">
        <v>-0.7414384544940138</v>
      </c>
      <c r="AE2446" s="1">
        <v>-0.84204318188221505</v>
      </c>
      <c r="AF2446">
        <v>-0.87191326573415184</v>
      </c>
      <c r="AG2446">
        <v>-0.68533798496278231</v>
      </c>
      <c r="AH2446">
        <v>-0.31384285953549518</v>
      </c>
      <c r="AI2446">
        <v>-6.1594506650906232E-2</v>
      </c>
      <c r="AJ2446">
        <v>0.26084955485201039</v>
      </c>
      <c r="AK2446">
        <v>-0.1834153435705195</v>
      </c>
      <c r="AL2446">
        <v>-0.52249408775872241</v>
      </c>
      <c r="AM2446">
        <v>-0.3353887987540774</v>
      </c>
      <c r="AN2446">
        <v>-0.72513611231642927</v>
      </c>
      <c r="AO2446" s="1">
        <v>-0.88926632240207371</v>
      </c>
      <c r="AP2446">
        <v>-0.85322493337272109</v>
      </c>
      <c r="AQ2446">
        <v>-0.6629495580493534</v>
      </c>
      <c r="AR2446">
        <v>-0.34872604121329837</v>
      </c>
      <c r="AS2446">
        <v>-8.1286107600028093E-2</v>
      </c>
      <c r="AT2446">
        <v>0.18998733595921014</v>
      </c>
      <c r="AU2446">
        <v>-0.18981349189020574</v>
      </c>
      <c r="AV2446">
        <v>-0.44833273861196971</v>
      </c>
      <c r="AW2446">
        <v>-0.3598213202590802</v>
      </c>
      <c r="AX2446">
        <v>-0.73765364888885887</v>
      </c>
      <c r="AY2446" s="1">
        <v>-1</v>
      </c>
      <c r="AZ2446">
        <v>-2</v>
      </c>
      <c r="BA2446">
        <v>-1</v>
      </c>
      <c r="BB2446" s="18">
        <v>1.4084568580501227</v>
      </c>
      <c r="BC2446" s="15">
        <v>-9.8637900460173622E-2</v>
      </c>
      <c r="BD2446" s="15">
        <v>-0.63230775939941142</v>
      </c>
      <c r="BE2446" s="15">
        <v>-0.91430408242235561</v>
      </c>
      <c r="BF2446" s="15">
        <v>-0.97506426328464879</v>
      </c>
      <c r="BG2446" s="15">
        <v>-0.4684548998621394</v>
      </c>
      <c r="BH2446" s="18">
        <v>2.1453909374254674</v>
      </c>
      <c r="BI2446" s="15">
        <v>0.85789984264540742</v>
      </c>
      <c r="BJ2446" s="15">
        <v>-0.12625943550278332</v>
      </c>
      <c r="BK2446" s="15">
        <v>-0.87740473935317909</v>
      </c>
      <c r="BL2446" s="15">
        <v>-0.46291913218871827</v>
      </c>
      <c r="BM2446" s="15">
        <v>0.14360457435241236</v>
      </c>
      <c r="BN2446" s="1" t="s">
        <v>20592</v>
      </c>
    </row>
    <row r="2447" spans="1:66" x14ac:dyDescent="0.25">
      <c r="A2447">
        <v>850912</v>
      </c>
      <c r="B2447" t="s">
        <v>2328</v>
      </c>
      <c r="C2447" t="s">
        <v>2329</v>
      </c>
      <c r="D2447" t="s">
        <v>2330</v>
      </c>
      <c r="E2447" t="s">
        <v>2331</v>
      </c>
      <c r="F2447" s="23">
        <v>2.2633643999999998E-8</v>
      </c>
      <c r="G2447" s="23">
        <v>4.0026106999999999E-6</v>
      </c>
      <c r="H2447" s="23">
        <v>0.27017382000000001</v>
      </c>
      <c r="I2447" s="11">
        <v>-1.390509193321297E-2</v>
      </c>
      <c r="J2447" s="12">
        <v>0.62918006789275416</v>
      </c>
      <c r="K2447" s="12">
        <v>0.77517692221275969</v>
      </c>
      <c r="L2447" s="12">
        <v>0.57764969233550256</v>
      </c>
      <c r="M2447" s="12">
        <v>0.59149308180054938</v>
      </c>
      <c r="N2447" s="12">
        <v>0.83221203939428434</v>
      </c>
      <c r="O2447" s="1">
        <v>-4.9049547199359412E-3</v>
      </c>
      <c r="P2447">
        <v>0.30815774406706015</v>
      </c>
      <c r="Q2447">
        <v>0.37797914965747109</v>
      </c>
      <c r="R2447">
        <v>0.297486611906781</v>
      </c>
      <c r="S2447">
        <v>0.33327198900185317</v>
      </c>
      <c r="T2447">
        <v>0.45418035030502119</v>
      </c>
      <c r="U2447" s="1">
        <v>-0.97190473697874935</v>
      </c>
      <c r="V2447">
        <v>-0.71951715653446346</v>
      </c>
      <c r="W2447">
        <v>-0.60363483021707509</v>
      </c>
      <c r="X2447">
        <v>-0.52413828928692563</v>
      </c>
      <c r="Y2447">
        <v>-0.34106519518739242</v>
      </c>
      <c r="Z2447">
        <v>-6.1779524892026032E-2</v>
      </c>
      <c r="AA2447">
        <v>-0.10026410371556897</v>
      </c>
      <c r="AB2447">
        <v>-0.146872787150788</v>
      </c>
      <c r="AC2447">
        <v>-0.32192312603297396</v>
      </c>
      <c r="AD2447">
        <v>-0.80652122733348597</v>
      </c>
      <c r="AE2447" s="1">
        <v>-0.91438192931712337</v>
      </c>
      <c r="AF2447">
        <v>-0.70174154480149198</v>
      </c>
      <c r="AG2447">
        <v>-0.7210582129016827</v>
      </c>
      <c r="AH2447">
        <v>-0.58663294879351635</v>
      </c>
      <c r="AI2447">
        <v>-0.2470636478027835</v>
      </c>
      <c r="AJ2447">
        <v>-2.6741285182001195E-2</v>
      </c>
      <c r="AK2447">
        <v>7.9760463734484657E-2</v>
      </c>
      <c r="AL2447">
        <v>-0.22536260039423225</v>
      </c>
      <c r="AM2447">
        <v>-0.49497485967259136</v>
      </c>
      <c r="AN2447">
        <v>-0.82017757846032269</v>
      </c>
      <c r="AO2447" s="1">
        <v>-0.95777899980848491</v>
      </c>
      <c r="AP2447">
        <v>-0.7185627674908921</v>
      </c>
      <c r="AQ2447">
        <v>-0.65352475223974438</v>
      </c>
      <c r="AR2447">
        <v>-0.55234124138872276</v>
      </c>
      <c r="AS2447">
        <v>-0.30783356528344058</v>
      </c>
      <c r="AT2447">
        <v>-4.8861004982399592E-2</v>
      </c>
      <c r="AU2447">
        <v>-3.2122532234019729E-2</v>
      </c>
      <c r="AV2447">
        <v>-0.17813291521877436</v>
      </c>
      <c r="AW2447">
        <v>-0.39082898208985073</v>
      </c>
      <c r="AX2447">
        <v>-0.81831459412903507</v>
      </c>
      <c r="AY2447" s="1">
        <v>-1</v>
      </c>
      <c r="AZ2447">
        <v>-1</v>
      </c>
      <c r="BA2447">
        <v>-1</v>
      </c>
      <c r="BB2447" s="18">
        <v>1.67845548023414</v>
      </c>
      <c r="BC2447" s="15">
        <v>-0.57171217485172698</v>
      </c>
      <c r="BD2447" s="15">
        <v>-0.65548703501223204</v>
      </c>
      <c r="BE2447" s="15">
        <v>-0.75694678996899023</v>
      </c>
      <c r="BF2447" s="15">
        <v>-1.13800377718832</v>
      </c>
      <c r="BG2447" s="15">
        <v>-1.1796730435702381</v>
      </c>
      <c r="BH2447" s="18">
        <v>1.6569459031014582</v>
      </c>
      <c r="BI2447" s="15">
        <v>0.40155698911258247</v>
      </c>
      <c r="BJ2447" s="15">
        <v>0.54362246242187673</v>
      </c>
      <c r="BK2447" s="15">
        <v>0.13661081271629638</v>
      </c>
      <c r="BL2447" s="15">
        <v>-0.22303204398837315</v>
      </c>
      <c r="BM2447" s="15">
        <v>0.10766321699351772</v>
      </c>
      <c r="BN2447" s="1" t="s">
        <v>20592</v>
      </c>
    </row>
    <row r="2448" spans="1:66" x14ac:dyDescent="0.25">
      <c r="A2448">
        <v>850597</v>
      </c>
      <c r="B2448" t="s">
        <v>2371</v>
      </c>
      <c r="C2448" t="s">
        <v>2372</v>
      </c>
      <c r="D2448" t="s">
        <v>2373</v>
      </c>
      <c r="E2448" t="s">
        <v>2374</v>
      </c>
      <c r="F2448" s="23">
        <v>9.9999999999999998E-17</v>
      </c>
      <c r="G2448" s="23">
        <v>1.1387175999999999E-5</v>
      </c>
      <c r="H2448" s="23">
        <v>0.18137826000000001</v>
      </c>
      <c r="I2448" s="11">
        <v>0.80762763867620335</v>
      </c>
      <c r="J2448" s="12">
        <v>0.24427475073197197</v>
      </c>
      <c r="K2448" s="12">
        <v>0.34602287294077866</v>
      </c>
      <c r="L2448" s="12">
        <v>0.15986000538591122</v>
      </c>
      <c r="M2448" s="12">
        <v>0.77560652031794153</v>
      </c>
      <c r="N2448" s="12">
        <v>0.81924555010425304</v>
      </c>
      <c r="O2448" s="1">
        <v>0.18914642998259398</v>
      </c>
      <c r="P2448">
        <v>9.6877224349280561E-2</v>
      </c>
      <c r="Q2448">
        <v>0.17745831453278391</v>
      </c>
      <c r="R2448">
        <v>7.7046993259214144E-2</v>
      </c>
      <c r="S2448">
        <v>0.45222624906595738</v>
      </c>
      <c r="T2448">
        <v>0.46505191539015234</v>
      </c>
      <c r="U2448" s="1">
        <v>-0.92442240226960304</v>
      </c>
      <c r="V2448">
        <v>-0.82524402039986222</v>
      </c>
      <c r="W2448">
        <v>-0.63398570174165081</v>
      </c>
      <c r="X2448">
        <v>-0.59622048532615723</v>
      </c>
      <c r="Y2448">
        <v>-0.36865753042578447</v>
      </c>
      <c r="Z2448">
        <v>0.11943788968960573</v>
      </c>
      <c r="AA2448">
        <v>-0.19327921644486606</v>
      </c>
      <c r="AB2448">
        <v>-9.6415187001680419E-2</v>
      </c>
      <c r="AC2448">
        <v>-0.38550835808687817</v>
      </c>
      <c r="AD2448">
        <v>-0.86014666228433934</v>
      </c>
      <c r="AE2448" s="1">
        <v>-0.97519488764164108</v>
      </c>
      <c r="AF2448">
        <v>-0.78506475553237465</v>
      </c>
      <c r="AG2448">
        <v>-0.55762971300321218</v>
      </c>
      <c r="AH2448">
        <v>-0.42055519149556164</v>
      </c>
      <c r="AI2448">
        <v>-0.25054021221843403</v>
      </c>
      <c r="AJ2448">
        <v>1.7842207640590246E-2</v>
      </c>
      <c r="AK2448">
        <v>-0.24489832855290278</v>
      </c>
      <c r="AL2448">
        <v>-0.21617385195562872</v>
      </c>
      <c r="AM2448">
        <v>-0.28142470255526569</v>
      </c>
      <c r="AN2448">
        <v>-0.76351731199915329</v>
      </c>
      <c r="AO2448" s="1">
        <v>-0.95590445776367949</v>
      </c>
      <c r="AP2448">
        <v>-0.80927030554361079</v>
      </c>
      <c r="AQ2448">
        <v>-0.5982643412852342</v>
      </c>
      <c r="AR2448">
        <v>-0.50908764412483654</v>
      </c>
      <c r="AS2448">
        <v>-0.30988427633362192</v>
      </c>
      <c r="AT2448">
        <v>6.7750505539600075E-2</v>
      </c>
      <c r="AU2448">
        <v>-0.2209991219265291</v>
      </c>
      <c r="AV2448">
        <v>-0.15870524774326233</v>
      </c>
      <c r="AW2448">
        <v>-0.3340663172998663</v>
      </c>
      <c r="AX2448">
        <v>-0.81527297771058904</v>
      </c>
      <c r="AY2448" s="1">
        <v>-1</v>
      </c>
      <c r="AZ2448">
        <v>-1</v>
      </c>
      <c r="BA2448">
        <v>-1</v>
      </c>
      <c r="BB2448" s="18">
        <v>1.7208928031449966</v>
      </c>
      <c r="BC2448" s="15">
        <v>5.2571795153185753E-2</v>
      </c>
      <c r="BD2448" s="15">
        <v>-0.59553075783934528</v>
      </c>
      <c r="BE2448" s="15">
        <v>-0.39478118724093608</v>
      </c>
      <c r="BF2448" s="15">
        <v>-0.99392341053989208</v>
      </c>
      <c r="BG2448" s="15">
        <v>-0.95900026686480422</v>
      </c>
      <c r="BH2448" s="18">
        <v>2.3202255577383908</v>
      </c>
      <c r="BI2448" s="15">
        <v>0.23384575387230153</v>
      </c>
      <c r="BJ2448" s="15">
        <v>-0.33875048972984639</v>
      </c>
      <c r="BK2448" s="15">
        <v>-0.27615060454530727</v>
      </c>
      <c r="BL2448" s="15">
        <v>-0.41835322195064667</v>
      </c>
      <c r="BM2448" s="15">
        <v>-0.35104597119809028</v>
      </c>
      <c r="BN2448" s="1" t="s">
        <v>20592</v>
      </c>
    </row>
    <row r="2449" spans="1:66" x14ac:dyDescent="0.25">
      <c r="A2449">
        <v>852194</v>
      </c>
      <c r="B2449" t="s">
        <v>2375</v>
      </c>
      <c r="C2449" t="s">
        <v>2376</v>
      </c>
      <c r="D2449" t="s">
        <v>2377</v>
      </c>
      <c r="E2449" t="s">
        <v>752</v>
      </c>
      <c r="F2449" s="23">
        <v>4.7271795000000003E-5</v>
      </c>
      <c r="G2449" s="23">
        <v>8.9867199999999999E-4</v>
      </c>
      <c r="H2449" s="23">
        <v>5.3078760000000003E-2</v>
      </c>
      <c r="I2449" s="11">
        <v>-0.14222682861993427</v>
      </c>
      <c r="J2449" s="12">
        <v>0.62703425804653246</v>
      </c>
      <c r="K2449" s="12">
        <v>0.69307341324618732</v>
      </c>
      <c r="L2449" s="12">
        <v>9.6627742668667999E-2</v>
      </c>
      <c r="M2449" s="12">
        <v>0.87425397819059292</v>
      </c>
      <c r="N2449" s="12">
        <v>0.17847315823789728</v>
      </c>
      <c r="O2449" s="1">
        <v>-6.4187621431280054E-2</v>
      </c>
      <c r="P2449">
        <v>0.40642164629739908</v>
      </c>
      <c r="Q2449">
        <v>0.43944332765173488</v>
      </c>
      <c r="R2449">
        <v>6.2670384520469705E-2</v>
      </c>
      <c r="S2449">
        <v>0.51648787741408608</v>
      </c>
      <c r="T2449">
        <v>0.10300520447459721</v>
      </c>
      <c r="U2449" s="1">
        <v>-0.93604709713533563</v>
      </c>
      <c r="V2449">
        <v>-0.46186114159863967</v>
      </c>
      <c r="W2449">
        <v>-0.18708487901829005</v>
      </c>
      <c r="X2449">
        <v>-0.10962397180088077</v>
      </c>
      <c r="Y2449">
        <v>0.11337627539283605</v>
      </c>
      <c r="Z2449">
        <v>-0.3518338290644385</v>
      </c>
      <c r="AA2449">
        <v>-0.33321256384256476</v>
      </c>
      <c r="AB2449">
        <v>-0.11233612941039091</v>
      </c>
      <c r="AC2449">
        <v>-0.25204085021077755</v>
      </c>
      <c r="AD2449">
        <v>-0.392039212977361</v>
      </c>
      <c r="AE2449" s="1">
        <v>-0.73381242596753071</v>
      </c>
      <c r="AF2449">
        <v>-0.41412823137647692</v>
      </c>
      <c r="AG2449">
        <v>-0.33898571837156699</v>
      </c>
      <c r="AH2449">
        <v>0.17288201677348766</v>
      </c>
      <c r="AI2449">
        <v>-0.15064082835066114</v>
      </c>
      <c r="AJ2449">
        <v>-0.20997704415678081</v>
      </c>
      <c r="AK2449">
        <v>-6.903831600249595E-2</v>
      </c>
      <c r="AL2449">
        <v>-0.6734774416033158</v>
      </c>
      <c r="AM2449">
        <v>0.36932120414572317</v>
      </c>
      <c r="AN2449">
        <v>-0.35883866096356537</v>
      </c>
      <c r="AO2449" s="1">
        <v>-0.94846843064356579</v>
      </c>
      <c r="AP2449">
        <v>-0.48906948739706813</v>
      </c>
      <c r="AQ2449">
        <v>-0.26744997514319535</v>
      </c>
      <c r="AR2449">
        <v>-6.2660119531120729E-3</v>
      </c>
      <c r="AS2449">
        <v>1.7883687676688697E-2</v>
      </c>
      <c r="AT2449">
        <v>-0.3298390249372663</v>
      </c>
      <c r="AU2449">
        <v>-0.25980761070581138</v>
      </c>
      <c r="AV2449">
        <v>-0.35089584715341854</v>
      </c>
      <c r="AW2449">
        <v>-2.5809635523758433E-2</v>
      </c>
      <c r="AX2449">
        <v>-0.41809716174021633</v>
      </c>
      <c r="AY2449" s="1">
        <v>-1</v>
      </c>
      <c r="AZ2449">
        <v>-1</v>
      </c>
      <c r="BA2449">
        <v>-1</v>
      </c>
      <c r="BB2449" s="18">
        <v>1.5822923737679708</v>
      </c>
      <c r="BC2449" s="15">
        <v>-1.1353471600060834</v>
      </c>
      <c r="BD2449" s="15">
        <v>-1.0960532427608123</v>
      </c>
      <c r="BE2449" s="15">
        <v>-0.6299678166312731</v>
      </c>
      <c r="BF2449" s="15">
        <v>-0.92476764212624563</v>
      </c>
      <c r="BG2449" s="15">
        <v>-0.15367770154549956</v>
      </c>
      <c r="BH2449" s="18">
        <v>1.2941369806359824</v>
      </c>
      <c r="BI2449" s="15">
        <v>0.13504116888968395</v>
      </c>
      <c r="BJ2449" s="15">
        <v>0.3081321968018354</v>
      </c>
      <c r="BK2449" s="15">
        <v>-0.43419740224235176</v>
      </c>
      <c r="BL2449" s="15">
        <v>0.84649451162612943</v>
      </c>
      <c r="BM2449" s="15">
        <v>0.20791373359067392</v>
      </c>
      <c r="BN2449" s="1" t="s">
        <v>20592</v>
      </c>
    </row>
    <row r="2450" spans="1:66" x14ac:dyDescent="0.25">
      <c r="A2450">
        <v>852457</v>
      </c>
      <c r="B2450" t="s">
        <v>2378</v>
      </c>
      <c r="C2450" t="s">
        <v>2379</v>
      </c>
      <c r="D2450" t="s">
        <v>2380</v>
      </c>
      <c r="E2450" t="s">
        <v>2381</v>
      </c>
      <c r="F2450" s="23">
        <v>5.2902792999999996E-10</v>
      </c>
      <c r="G2450" s="23">
        <v>2.5923357000000001E-6</v>
      </c>
      <c r="H2450" s="23">
        <v>0.43790054</v>
      </c>
      <c r="I2450" s="11">
        <v>0.20560702584988752</v>
      </c>
      <c r="J2450" s="12">
        <v>0.48245043232739865</v>
      </c>
      <c r="K2450" s="12">
        <v>0.58934480821584589</v>
      </c>
      <c r="L2450" s="12">
        <v>0.57560848286470967</v>
      </c>
      <c r="M2450" s="12">
        <v>0.77078118464979262</v>
      </c>
      <c r="N2450" s="12">
        <v>0.87504300608804253</v>
      </c>
      <c r="O2450" s="1">
        <v>6.7724325167422175E-2</v>
      </c>
      <c r="P2450">
        <v>0.20451545665924553</v>
      </c>
      <c r="Q2450">
        <v>0.33611173764756674</v>
      </c>
      <c r="R2450">
        <v>0.29597946442918377</v>
      </c>
      <c r="S2450">
        <v>0.39667626208992285</v>
      </c>
      <c r="T2450">
        <v>0.37161772593005055</v>
      </c>
      <c r="U2450" s="1">
        <v>-0.88467367292364285</v>
      </c>
      <c r="V2450">
        <v>-0.81891858181984867</v>
      </c>
      <c r="W2450">
        <v>-0.43103163732633654</v>
      </c>
      <c r="X2450">
        <v>-0.2423775739539577</v>
      </c>
      <c r="Y2450">
        <v>2.6018442685799108E-2</v>
      </c>
      <c r="Z2450">
        <v>0.15118550179062865</v>
      </c>
      <c r="AA2450">
        <v>-0.45756954980543701</v>
      </c>
      <c r="AB2450">
        <v>-0.27170354993267049</v>
      </c>
      <c r="AC2450">
        <v>-0.33260451766196297</v>
      </c>
      <c r="AD2450">
        <v>-0.60651264482034861</v>
      </c>
      <c r="AE2450" s="1">
        <v>-0.78574404580057877</v>
      </c>
      <c r="AF2450">
        <v>-0.7039724849294684</v>
      </c>
      <c r="AG2450">
        <v>-0.24563313906821588</v>
      </c>
      <c r="AH2450">
        <v>1.0025988797479252E-2</v>
      </c>
      <c r="AI2450">
        <v>0.2707411391809435</v>
      </c>
      <c r="AJ2450">
        <v>0.10471853918569243</v>
      </c>
      <c r="AK2450">
        <v>-0.56091114709635714</v>
      </c>
      <c r="AL2450">
        <v>-0.3422334220480609</v>
      </c>
      <c r="AM2450">
        <v>-0.25805915502279669</v>
      </c>
      <c r="AN2450">
        <v>-0.37584429805131064</v>
      </c>
      <c r="AO2450" s="1">
        <v>-0.84862028501799391</v>
      </c>
      <c r="AP2450">
        <v>-0.77499618191404518</v>
      </c>
      <c r="AQ2450">
        <v>-0.35153623934685063</v>
      </c>
      <c r="AR2450">
        <v>-0.13080252468216944</v>
      </c>
      <c r="AS2450">
        <v>0.13673622105252636</v>
      </c>
      <c r="AT2450">
        <v>0.13168096009503594</v>
      </c>
      <c r="AU2450">
        <v>-0.50866588847251315</v>
      </c>
      <c r="AV2450">
        <v>-0.30618179596209771</v>
      </c>
      <c r="AW2450">
        <v>-0.30218978173094529</v>
      </c>
      <c r="AX2450">
        <v>-0.50828930746552115</v>
      </c>
      <c r="AY2450" s="1">
        <v>-1</v>
      </c>
      <c r="AZ2450">
        <v>-1</v>
      </c>
      <c r="BA2450">
        <v>-1</v>
      </c>
      <c r="BB2450" s="18">
        <v>1.4351800973293762</v>
      </c>
      <c r="BC2450" s="15">
        <v>-8.5974671546349954E-2</v>
      </c>
      <c r="BD2450" s="15">
        <v>-1.3484499046263092</v>
      </c>
      <c r="BE2450" s="15">
        <v>-0.96298908439033815</v>
      </c>
      <c r="BF2450" s="15">
        <v>-1.0892894136069082</v>
      </c>
      <c r="BG2450" s="15">
        <v>-0.34555413902345222</v>
      </c>
      <c r="BH2450" s="18">
        <v>1.7169058174493603</v>
      </c>
      <c r="BI2450" s="15">
        <v>0.57508588758486956</v>
      </c>
      <c r="BJ2450" s="15">
        <v>-0.54092112584419205</v>
      </c>
      <c r="BK2450" s="15">
        <v>-0.17428201724650175</v>
      </c>
      <c r="BL2450" s="15">
        <v>-3.3153888068319835E-2</v>
      </c>
      <c r="BM2450" s="15">
        <v>0.85344244198878128</v>
      </c>
      <c r="BN2450" s="1" t="s">
        <v>20592</v>
      </c>
    </row>
    <row r="2451" spans="1:66" x14ac:dyDescent="0.25">
      <c r="A2451">
        <v>854026</v>
      </c>
      <c r="B2451" t="s">
        <v>2390</v>
      </c>
      <c r="C2451" t="s">
        <v>2391</v>
      </c>
      <c r="D2451" t="s">
        <v>2392</v>
      </c>
      <c r="E2451" t="s">
        <v>2393</v>
      </c>
      <c r="F2451" s="23">
        <v>1.0450235000000001E-9</v>
      </c>
      <c r="G2451" s="23">
        <v>6.5932950000000001E-4</v>
      </c>
      <c r="H2451" s="23">
        <v>0.31154636000000002</v>
      </c>
      <c r="I2451" s="11">
        <v>6.197598067019177E-2</v>
      </c>
      <c r="J2451" s="12">
        <v>0.25350268090761546</v>
      </c>
      <c r="K2451" s="12">
        <v>0.72294487443699895</v>
      </c>
      <c r="L2451" s="12">
        <v>0.15519971179205228</v>
      </c>
      <c r="M2451" s="12">
        <v>0.41787517181614919</v>
      </c>
      <c r="N2451" s="12">
        <v>0.61698130116928984</v>
      </c>
      <c r="O2451" s="1">
        <v>1.4823527079148998E-2</v>
      </c>
      <c r="P2451">
        <v>7.9479079745404135E-2</v>
      </c>
      <c r="Q2451">
        <v>0.22872929085349203</v>
      </c>
      <c r="R2451">
        <v>4.8213227618898943E-2</v>
      </c>
      <c r="S2451">
        <v>0.13995266155650357</v>
      </c>
      <c r="T2451">
        <v>0.20659760338956523</v>
      </c>
      <c r="U2451" s="1">
        <v>-0.95651713665014571</v>
      </c>
      <c r="V2451">
        <v>-0.71198371717522357</v>
      </c>
      <c r="W2451">
        <v>-0.49697721639493719</v>
      </c>
      <c r="X2451">
        <v>-0.53065005796199316</v>
      </c>
      <c r="Y2451">
        <v>-0.36707128622741897</v>
      </c>
      <c r="Z2451">
        <v>-5.5921055359404996E-2</v>
      </c>
      <c r="AA2451">
        <v>-0.23383117781411897</v>
      </c>
      <c r="AB2451">
        <v>4.4602259874851388E-3</v>
      </c>
      <c r="AC2451">
        <v>-0.30415384323668759</v>
      </c>
      <c r="AD2451">
        <v>-0.77733021214030606</v>
      </c>
      <c r="AE2451" s="1">
        <v>-0.97111962315660261</v>
      </c>
      <c r="AF2451">
        <v>-0.63055244944709687</v>
      </c>
      <c r="AG2451">
        <v>-0.59407106750616101</v>
      </c>
      <c r="AH2451">
        <v>-0.48792806529349364</v>
      </c>
      <c r="AI2451">
        <v>-0.26380576113371546</v>
      </c>
      <c r="AJ2451">
        <v>-0.17352685337620041</v>
      </c>
      <c r="AK2451">
        <v>-5.6279553461682514E-4</v>
      </c>
      <c r="AL2451">
        <v>-0.17984436598706821</v>
      </c>
      <c r="AM2451">
        <v>-0.35337984712500176</v>
      </c>
      <c r="AN2451">
        <v>-0.75213896420066384</v>
      </c>
      <c r="AO2451" s="1">
        <v>-0.97448882361851252</v>
      </c>
      <c r="AP2451">
        <v>-0.68462234389040955</v>
      </c>
      <c r="AQ2451">
        <v>-0.54582026996474098</v>
      </c>
      <c r="AR2451">
        <v>-0.51818856402634739</v>
      </c>
      <c r="AS2451">
        <v>-0.32591655440940515</v>
      </c>
      <c r="AT2451">
        <v>-0.10850244612381001</v>
      </c>
      <c r="AU2451">
        <v>-0.13369164121163399</v>
      </c>
      <c r="AV2451">
        <v>-7.6832288372968571E-2</v>
      </c>
      <c r="AW2451">
        <v>-0.3295458935006948</v>
      </c>
      <c r="AX2451">
        <v>-0.7755788832092686</v>
      </c>
      <c r="AY2451" s="1">
        <v>-1</v>
      </c>
      <c r="AZ2451">
        <v>-1</v>
      </c>
      <c r="BA2451">
        <v>-1</v>
      </c>
      <c r="BB2451" s="18">
        <v>1.8424750431519259</v>
      </c>
      <c r="BC2451" s="15">
        <v>-0.39630249407145329</v>
      </c>
      <c r="BD2451" s="15">
        <v>-0.78971039683507982</v>
      </c>
      <c r="BE2451" s="15">
        <v>-0.26278297908766157</v>
      </c>
      <c r="BF2451" s="15">
        <v>-0.94521302894463266</v>
      </c>
      <c r="BG2451" s="15">
        <v>-1.084340690444243</v>
      </c>
      <c r="BH2451" s="18">
        <v>1.9334652624571609</v>
      </c>
      <c r="BI2451" s="15">
        <v>-2.4121783402311862E-2</v>
      </c>
      <c r="BJ2451" s="15">
        <v>0.27168325856626802</v>
      </c>
      <c r="BK2451" s="15">
        <v>-3.4926063241227753E-2</v>
      </c>
      <c r="BL2451" s="15">
        <v>-0.33170835964213213</v>
      </c>
      <c r="BM2451" s="15">
        <v>-0.17851776850661794</v>
      </c>
      <c r="BN2451" s="1" t="s">
        <v>20592</v>
      </c>
    </row>
    <row r="2452" spans="1:66" x14ac:dyDescent="0.25">
      <c r="A2452">
        <v>850539</v>
      </c>
      <c r="B2452" t="s">
        <v>2410</v>
      </c>
      <c r="C2452" t="s">
        <v>2411</v>
      </c>
      <c r="D2452" t="s">
        <v>2412</v>
      </c>
      <c r="E2452" t="s">
        <v>2413</v>
      </c>
      <c r="F2452" s="23">
        <v>7.2153275999999999E-3</v>
      </c>
      <c r="G2452" s="23">
        <v>1.8226057E-3</v>
      </c>
      <c r="H2452" s="23">
        <v>9.2862635999999998E-2</v>
      </c>
      <c r="I2452" s="11">
        <v>-0.17585250638080432</v>
      </c>
      <c r="J2452" s="12">
        <v>0.55742839317757298</v>
      </c>
      <c r="K2452" s="12">
        <v>0.55513901962013357</v>
      </c>
      <c r="L2452" s="12">
        <v>0.17816913438535589</v>
      </c>
      <c r="M2452" s="12">
        <v>0.77342329334901194</v>
      </c>
      <c r="N2452" s="12">
        <v>0.22271993499641748</v>
      </c>
      <c r="O2452" s="1">
        <v>-9.2142602086517408E-2</v>
      </c>
      <c r="P2452">
        <v>0.37861705275390406</v>
      </c>
      <c r="Q2452">
        <v>0.37516475063039695</v>
      </c>
      <c r="R2452">
        <v>0.10841297167708963</v>
      </c>
      <c r="S2452">
        <v>0.45403729547960497</v>
      </c>
      <c r="T2452">
        <v>0.12390954945186262</v>
      </c>
      <c r="U2452" s="1">
        <v>-0.77519255694993083</v>
      </c>
      <c r="V2452">
        <v>-0.22735266262441048</v>
      </c>
      <c r="W2452">
        <v>0.13788560810788847</v>
      </c>
      <c r="X2452">
        <v>0.10036200547059698</v>
      </c>
      <c r="Y2452">
        <v>0.31502787693318096</v>
      </c>
      <c r="Z2452">
        <v>-0.4876116585511423</v>
      </c>
      <c r="AA2452">
        <v>-0.47257385410766944</v>
      </c>
      <c r="AB2452">
        <v>5.8043944577134653E-2</v>
      </c>
      <c r="AC2452">
        <v>-0.18807886580143482</v>
      </c>
      <c r="AD2452">
        <v>-9.5100144675103138E-2</v>
      </c>
      <c r="AE2452" s="1">
        <v>-0.20442003030483047</v>
      </c>
      <c r="AF2452">
        <v>0.2059237023762662</v>
      </c>
      <c r="AG2452">
        <v>0.52193508359229068</v>
      </c>
      <c r="AH2452">
        <v>0.8238286425850061</v>
      </c>
      <c r="AI2452">
        <v>0.31021832406438338</v>
      </c>
      <c r="AJ2452">
        <v>-0.46489519979428195</v>
      </c>
      <c r="AK2452">
        <v>-0.43977422656318671</v>
      </c>
      <c r="AL2452">
        <v>-0.34182056884872353</v>
      </c>
      <c r="AM2452">
        <v>0.73185164083697851</v>
      </c>
      <c r="AN2452">
        <v>0.46013267746433245</v>
      </c>
      <c r="AO2452" s="1">
        <v>-0.6780583293707575</v>
      </c>
      <c r="AP2452">
        <v>-9.9457589885586811E-2</v>
      </c>
      <c r="AQ2452">
        <v>0.30215623058432922</v>
      </c>
      <c r="AR2452">
        <v>0.38590702896922191</v>
      </c>
      <c r="AS2452">
        <v>0.36047946748084259</v>
      </c>
      <c r="AT2452">
        <v>-0.5522533235190058</v>
      </c>
      <c r="AU2452">
        <v>-0.53119012869874849</v>
      </c>
      <c r="AV2452">
        <v>-8.2752947797532159E-2</v>
      </c>
      <c r="AW2452">
        <v>0.12765860316368619</v>
      </c>
      <c r="AX2452">
        <v>9.8228453977386276E-2</v>
      </c>
      <c r="AY2452" s="1">
        <v>-1</v>
      </c>
      <c r="AZ2452">
        <v>4</v>
      </c>
      <c r="BA2452">
        <v>-1</v>
      </c>
      <c r="BB2452" s="18">
        <v>1.0568120133595122</v>
      </c>
      <c r="BC2452" s="15">
        <v>-1.3714345928100464</v>
      </c>
      <c r="BD2452" s="15">
        <v>-1.3425183941183789</v>
      </c>
      <c r="BE2452" s="15">
        <v>-0.32219326927843683</v>
      </c>
      <c r="BF2452" s="15">
        <v>-0.79546289545364968</v>
      </c>
      <c r="BG2452" s="15">
        <v>0.17196121161713807</v>
      </c>
      <c r="BH2452" s="18">
        <v>0.62316984483351356</v>
      </c>
      <c r="BI2452" s="15">
        <v>3.1517704462011666E-3</v>
      </c>
      <c r="BJ2452" s="15">
        <v>2.6422505593185191E-2</v>
      </c>
      <c r="BK2452" s="15">
        <v>0.11716157069158702</v>
      </c>
      <c r="BL2452" s="15">
        <v>1.1117544710711638</v>
      </c>
      <c r="BM2452" s="15">
        <v>0.72117576404821204</v>
      </c>
      <c r="BN2452" s="1" t="s">
        <v>20592</v>
      </c>
    </row>
    <row r="2453" spans="1:66" x14ac:dyDescent="0.25">
      <c r="A2453">
        <v>851968</v>
      </c>
      <c r="B2453" t="s">
        <v>2414</v>
      </c>
      <c r="C2453" t="s">
        <v>2415</v>
      </c>
      <c r="D2453" t="s">
        <v>2416</v>
      </c>
      <c r="E2453" t="s">
        <v>2417</v>
      </c>
      <c r="F2453" s="23">
        <v>3.0930812999999999E-13</v>
      </c>
      <c r="G2453" s="23">
        <v>4.6074480000000002E-4</v>
      </c>
      <c r="H2453" s="23">
        <v>0.21949254000000001</v>
      </c>
      <c r="I2453" s="11">
        <v>-0.1239396062738273</v>
      </c>
      <c r="J2453" s="12">
        <v>0.5896530418146636</v>
      </c>
      <c r="K2453" s="12">
        <v>0.59750144127680371</v>
      </c>
      <c r="L2453" s="12">
        <v>0.27395707584710904</v>
      </c>
      <c r="M2453" s="12">
        <v>0.45397660845091642</v>
      </c>
      <c r="N2453" s="12">
        <v>0.42764476321809236</v>
      </c>
      <c r="O2453" s="1">
        <v>-3.9369572922385701E-2</v>
      </c>
      <c r="P2453">
        <v>0.32226848297580263</v>
      </c>
      <c r="Q2453">
        <v>0.36824059685482163</v>
      </c>
      <c r="R2453">
        <v>0.17542042016086848</v>
      </c>
      <c r="S2453">
        <v>0.3038298954925866</v>
      </c>
      <c r="T2453">
        <v>0.25728337463244533</v>
      </c>
      <c r="U2453" s="1">
        <v>-0.9905364180304369</v>
      </c>
      <c r="V2453">
        <v>-0.71178701473648931</v>
      </c>
      <c r="W2453">
        <v>-0.49600970773740394</v>
      </c>
      <c r="X2453">
        <v>-0.36474569366836229</v>
      </c>
      <c r="Y2453">
        <v>-0.16966083793992781</v>
      </c>
      <c r="Z2453">
        <v>-9.0189147830780581E-2</v>
      </c>
      <c r="AA2453">
        <v>-0.23488041579927313</v>
      </c>
      <c r="AB2453">
        <v>-0.20409599090835084</v>
      </c>
      <c r="AC2453">
        <v>-0.29171002555210462</v>
      </c>
      <c r="AD2453">
        <v>-0.69554382867496789</v>
      </c>
      <c r="AE2453" s="1">
        <v>-0.96627946760068162</v>
      </c>
      <c r="AF2453">
        <v>-0.77962897258696207</v>
      </c>
      <c r="AG2453">
        <v>-0.61511004395442415</v>
      </c>
      <c r="AH2453">
        <v>-0.3986936198751197</v>
      </c>
      <c r="AI2453">
        <v>-0.18198619287103313</v>
      </c>
      <c r="AJ2453">
        <v>1.9881845692028853E-2</v>
      </c>
      <c r="AK2453">
        <v>-0.16090459013772501</v>
      </c>
      <c r="AL2453">
        <v>-0.32094475220188357</v>
      </c>
      <c r="AM2453">
        <v>-0.3223257780820688</v>
      </c>
      <c r="AN2453">
        <v>-0.75590582642975712</v>
      </c>
      <c r="AO2453" s="1">
        <v>-0.98323644519505959</v>
      </c>
      <c r="AP2453">
        <v>-0.7440206517670841</v>
      </c>
      <c r="AQ2453">
        <v>-0.55004030923986702</v>
      </c>
      <c r="AR2453">
        <v>-0.38090439716743868</v>
      </c>
      <c r="AS2453">
        <v>-0.17565387996919299</v>
      </c>
      <c r="AT2453">
        <v>-4.2116490880272896E-2</v>
      </c>
      <c r="AU2453">
        <v>-0.20316344121957791</v>
      </c>
      <c r="AV2453">
        <v>-0.2561463267662108</v>
      </c>
      <c r="AW2453">
        <v>-0.30615630635980501</v>
      </c>
      <c r="AX2453">
        <v>-0.724434728390283</v>
      </c>
      <c r="AY2453" s="1">
        <v>-1</v>
      </c>
      <c r="AZ2453">
        <v>-1</v>
      </c>
      <c r="BA2453">
        <v>-1</v>
      </c>
      <c r="BB2453" s="18">
        <v>2.0888832985823078</v>
      </c>
      <c r="BC2453" s="15">
        <v>-0.41486206668887754</v>
      </c>
      <c r="BD2453" s="15">
        <v>-0.75007213575265119</v>
      </c>
      <c r="BE2453" s="15">
        <v>-0.67875304830072858</v>
      </c>
      <c r="BF2453" s="15">
        <v>-0.88173078853508569</v>
      </c>
      <c r="BG2453" s="15">
        <v>-0.59897622301725451</v>
      </c>
      <c r="BH2453" s="18">
        <v>1.9508544513615076</v>
      </c>
      <c r="BI2453" s="15">
        <v>0.24182171720259446</v>
      </c>
      <c r="BJ2453" s="15">
        <v>-8.4647759867574279E-2</v>
      </c>
      <c r="BK2453" s="15">
        <v>-0.37365300398065004</v>
      </c>
      <c r="BL2453" s="15">
        <v>-0.37614690124044792</v>
      </c>
      <c r="BM2453" s="15">
        <v>-0.12271753976314871</v>
      </c>
      <c r="BN2453" s="1" t="s">
        <v>20592</v>
      </c>
    </row>
    <row r="2454" spans="1:66" x14ac:dyDescent="0.25">
      <c r="A2454">
        <v>853244</v>
      </c>
      <c r="B2454" t="s">
        <v>2450</v>
      </c>
      <c r="C2454" t="s">
        <v>2451</v>
      </c>
      <c r="D2454" t="s">
        <v>2452</v>
      </c>
      <c r="E2454" t="s">
        <v>2453</v>
      </c>
      <c r="F2454" s="23">
        <v>5.4826700000000001E-11</v>
      </c>
      <c r="G2454" s="23">
        <v>2.1673385000000001E-4</v>
      </c>
      <c r="H2454" s="23">
        <v>2.7957590000000001E-2</v>
      </c>
      <c r="I2454" s="11">
        <v>1.0897874933253306</v>
      </c>
      <c r="J2454" s="12">
        <v>0.41432968792377717</v>
      </c>
      <c r="K2454" s="12">
        <v>0.6177497444694382</v>
      </c>
      <c r="L2454" s="12">
        <v>5.8520528179028877E-2</v>
      </c>
      <c r="M2454" s="12">
        <v>-0.10932261751238821</v>
      </c>
      <c r="N2454" s="12">
        <v>0.45269301813891011</v>
      </c>
      <c r="O2454" s="1">
        <v>0.37236392024227155</v>
      </c>
      <c r="P2454">
        <v>0.27411924319837755</v>
      </c>
      <c r="Q2454">
        <v>0.37757531199171823</v>
      </c>
      <c r="R2454">
        <v>3.304652697198817E-2</v>
      </c>
      <c r="S2454">
        <v>-6.7679327794127553E-2</v>
      </c>
      <c r="T2454">
        <v>0.24244270627261114</v>
      </c>
      <c r="U2454" s="1">
        <v>-0.93375561034764676</v>
      </c>
      <c r="V2454">
        <v>-0.39898862163499244</v>
      </c>
      <c r="W2454">
        <v>-0.10650847551445064</v>
      </c>
      <c r="X2454">
        <v>-0.11538618772979201</v>
      </c>
      <c r="Y2454">
        <v>-3.7996878234454946E-2</v>
      </c>
      <c r="Z2454">
        <v>-0.42907048840456258</v>
      </c>
      <c r="AA2454">
        <v>-0.36178900708497413</v>
      </c>
      <c r="AB2454">
        <v>3.0571506418563391E-3</v>
      </c>
      <c r="AC2454">
        <v>-0.10795638726551145</v>
      </c>
      <c r="AD2454">
        <v>-0.38521720281158911</v>
      </c>
      <c r="AE2454" s="1">
        <v>-0.9700334129080066</v>
      </c>
      <c r="AF2454">
        <v>-0.53946441758080355</v>
      </c>
      <c r="AG2454">
        <v>-0.40701720324850288</v>
      </c>
      <c r="AH2454">
        <v>-0.28305801374463779</v>
      </c>
      <c r="AI2454">
        <v>-8.3509015173870698E-3</v>
      </c>
      <c r="AJ2454">
        <v>-0.2876589024393984</v>
      </c>
      <c r="AK2454">
        <v>-0.13630362978330793</v>
      </c>
      <c r="AL2454">
        <v>-0.18802766732677953</v>
      </c>
      <c r="AM2454">
        <v>-0.34969231184113381</v>
      </c>
      <c r="AN2454">
        <v>-0.55970115709404333</v>
      </c>
      <c r="AO2454" s="1">
        <v>-0.97202216198326608</v>
      </c>
      <c r="AP2454">
        <v>-0.49179610538047858</v>
      </c>
      <c r="AQ2454">
        <v>-0.29218583237217616</v>
      </c>
      <c r="AR2454">
        <v>-0.2199499242753529</v>
      </c>
      <c r="AS2454">
        <v>-2.0514217721982728E-2</v>
      </c>
      <c r="AT2454">
        <v>-0.34994382702226545</v>
      </c>
      <c r="AU2454">
        <v>-0.23006990501307395</v>
      </c>
      <c r="AV2454">
        <v>-0.11379133719125677</v>
      </c>
      <c r="AW2454">
        <v>-0.25770287503468725</v>
      </c>
      <c r="AX2454">
        <v>-0.49859301612537027</v>
      </c>
      <c r="AY2454" s="1">
        <v>-1</v>
      </c>
      <c r="AZ2454">
        <v>-1</v>
      </c>
      <c r="BA2454">
        <v>-1</v>
      </c>
      <c r="BB2454" s="18">
        <v>1.2123824438898907</v>
      </c>
      <c r="BC2454" s="15">
        <v>-0.94126807104726617</v>
      </c>
      <c r="BD2454" s="15">
        <v>-0.83494430969404876</v>
      </c>
      <c r="BE2454" s="15">
        <v>-0.25838423634304813</v>
      </c>
      <c r="BF2454" s="15">
        <v>-0.43381701041312332</v>
      </c>
      <c r="BG2454" s="15">
        <v>-0.32326120818168974</v>
      </c>
      <c r="BH2454" s="18">
        <v>2.5762954625581269</v>
      </c>
      <c r="BI2454" s="15">
        <v>-0.42271774922660077</v>
      </c>
      <c r="BJ2454" s="15">
        <v>-6.1805579509230581E-2</v>
      </c>
      <c r="BK2454" s="15">
        <v>-0.18514343413933695</v>
      </c>
      <c r="BL2454" s="15">
        <v>-0.57063867718143724</v>
      </c>
      <c r="BM2454" s="15">
        <v>0.24330236928777146</v>
      </c>
      <c r="BN2454" s="1" t="s">
        <v>20592</v>
      </c>
    </row>
    <row r="2455" spans="1:66" x14ac:dyDescent="0.25">
      <c r="A2455">
        <v>855943</v>
      </c>
      <c r="B2455" t="s">
        <v>2454</v>
      </c>
      <c r="C2455" t="s">
        <v>2455</v>
      </c>
      <c r="D2455" t="s">
        <v>2456</v>
      </c>
      <c r="E2455" t="s">
        <v>2457</v>
      </c>
      <c r="F2455" s="23">
        <v>1.9717328000000002E-3</v>
      </c>
      <c r="G2455" s="23">
        <v>3.2857165E-4</v>
      </c>
      <c r="H2455" s="23">
        <v>0.2980524</v>
      </c>
      <c r="I2455" s="11">
        <v>0.2460122941503172</v>
      </c>
      <c r="J2455" s="12">
        <v>0.59698970962904296</v>
      </c>
      <c r="K2455" s="12">
        <v>0.77155408429901695</v>
      </c>
      <c r="L2455" s="12">
        <v>0.26991829471265588</v>
      </c>
      <c r="M2455" s="12">
        <v>0.44098277651133555</v>
      </c>
      <c r="N2455" s="12">
        <v>5.062458134588789E-2</v>
      </c>
      <c r="O2455" s="1">
        <v>0.11614785566129555</v>
      </c>
      <c r="P2455">
        <v>0.36247050721379515</v>
      </c>
      <c r="Q2455">
        <v>0.4650364809094848</v>
      </c>
      <c r="R2455">
        <v>0.15752315686138749</v>
      </c>
      <c r="S2455">
        <v>0.26825657689244264</v>
      </c>
      <c r="T2455">
        <v>3.0284139026163663E-2</v>
      </c>
      <c r="U2455" s="1">
        <v>-0.90638949915118927</v>
      </c>
      <c r="V2455">
        <v>-0.44388057243602846</v>
      </c>
      <c r="W2455">
        <v>-9.3371839088484399E-2</v>
      </c>
      <c r="X2455">
        <v>-0.11864333087815319</v>
      </c>
      <c r="Y2455">
        <v>9.4290619131785131E-2</v>
      </c>
      <c r="Z2455">
        <v>-0.34492005195230752</v>
      </c>
      <c r="AA2455">
        <v>-0.43619797956726802</v>
      </c>
      <c r="AB2455">
        <v>2.4801794273965731E-2</v>
      </c>
      <c r="AC2455">
        <v>-0.24436388103736484</v>
      </c>
      <c r="AD2455">
        <v>-0.35982232842776196</v>
      </c>
      <c r="AE2455" s="1">
        <v>-0.88504015994939955</v>
      </c>
      <c r="AF2455">
        <v>-0.65155286866603346</v>
      </c>
      <c r="AG2455">
        <v>-0.73037495629474547</v>
      </c>
      <c r="AH2455">
        <v>-0.60890080064954677</v>
      </c>
      <c r="AI2455">
        <v>-0.54028069167484616</v>
      </c>
      <c r="AJ2455">
        <v>-6.0883727548911894E-2</v>
      </c>
      <c r="AK2455">
        <v>0.15574439840260551</v>
      </c>
      <c r="AL2455">
        <v>-0.20969547114201292</v>
      </c>
      <c r="AM2455">
        <v>-0.22992466798623432</v>
      </c>
      <c r="AN2455">
        <v>-0.87278066762570949</v>
      </c>
      <c r="AO2455" s="1">
        <v>-0.99202547089926185</v>
      </c>
      <c r="AP2455">
        <v>-0.59097860364533783</v>
      </c>
      <c r="AQ2455">
        <v>-0.41035531677098991</v>
      </c>
      <c r="AR2455">
        <v>-0.36755486095193568</v>
      </c>
      <c r="AS2455">
        <v>-0.20165904853126423</v>
      </c>
      <c r="AT2455">
        <v>-0.24449009652119985</v>
      </c>
      <c r="AU2455">
        <v>-0.19698594444102618</v>
      </c>
      <c r="AV2455">
        <v>-8.5625219667195371E-2</v>
      </c>
      <c r="AW2455">
        <v>-0.26326516173857611</v>
      </c>
      <c r="AX2455">
        <v>-0.64520342506725503</v>
      </c>
      <c r="AY2455" s="1">
        <v>-1</v>
      </c>
      <c r="AZ2455">
        <v>-1</v>
      </c>
      <c r="BA2455">
        <v>-1</v>
      </c>
      <c r="BB2455" s="18">
        <v>1.0010084167322917</v>
      </c>
      <c r="BC2455" s="15">
        <v>-1.0425742009641525</v>
      </c>
      <c r="BD2455" s="15">
        <v>-1.1916452170758649</v>
      </c>
      <c r="BE2455" s="15">
        <v>-0.43876106962159761</v>
      </c>
      <c r="BF2455" s="15">
        <v>-0.87835037417191819</v>
      </c>
      <c r="BG2455" s="15">
        <v>-0.3252750385445064</v>
      </c>
      <c r="BH2455" s="18">
        <v>1.5964696939285608</v>
      </c>
      <c r="BI2455" s="15">
        <v>0.40241153113724165</v>
      </c>
      <c r="BJ2455" s="15">
        <v>0.67586543742001126</v>
      </c>
      <c r="BK2455" s="15">
        <v>0.21456356630099196</v>
      </c>
      <c r="BL2455" s="15">
        <v>0.18902785678165915</v>
      </c>
      <c r="BM2455" s="15">
        <v>-0.20274060192269414</v>
      </c>
      <c r="BN2455" s="1" t="s">
        <v>20592</v>
      </c>
    </row>
    <row r="2456" spans="1:66" x14ac:dyDescent="0.25">
      <c r="A2456">
        <v>850946</v>
      </c>
      <c r="B2456" t="s">
        <v>2474</v>
      </c>
      <c r="C2456" t="s">
        <v>2475</v>
      </c>
      <c r="D2456" t="s">
        <v>2476</v>
      </c>
      <c r="E2456" t="s">
        <v>2477</v>
      </c>
      <c r="F2456" s="23">
        <v>6.2201693000000002E-6</v>
      </c>
      <c r="G2456" s="23">
        <v>5.4977619999999998E-3</v>
      </c>
      <c r="H2456" s="23">
        <v>0.15756749</v>
      </c>
      <c r="I2456" s="11">
        <v>0.29990905941390517</v>
      </c>
      <c r="J2456" s="12">
        <v>0.64898749216771023</v>
      </c>
      <c r="K2456" s="12">
        <v>0.40831928732556005</v>
      </c>
      <c r="L2456" s="12">
        <v>8.1831343294909917E-2</v>
      </c>
      <c r="M2456" s="12">
        <v>0.48686120892323781</v>
      </c>
      <c r="N2456" s="12">
        <v>-0.20666411510435956</v>
      </c>
      <c r="O2456" s="1">
        <v>0.1498248390242958</v>
      </c>
      <c r="P2456">
        <v>0.46688443145277125</v>
      </c>
      <c r="Q2456">
        <v>0.31610851289552833</v>
      </c>
      <c r="R2456">
        <v>6.5643404884356146E-2</v>
      </c>
      <c r="S2456">
        <v>0.36645373735557524</v>
      </c>
      <c r="T2456">
        <v>-0.14849265465840089</v>
      </c>
      <c r="U2456" s="1">
        <v>-0.91915424296384651</v>
      </c>
      <c r="V2456">
        <v>-0.5033442845755729</v>
      </c>
      <c r="W2456">
        <v>-0.23690164935510219</v>
      </c>
      <c r="X2456">
        <v>-8.2183851599552007E-2</v>
      </c>
      <c r="Y2456">
        <v>0.19556402034716305</v>
      </c>
      <c r="Z2456">
        <v>-0.28246848836913868</v>
      </c>
      <c r="AA2456">
        <v>-0.3188488394308111</v>
      </c>
      <c r="AB2456">
        <v>-0.21388165198795389</v>
      </c>
      <c r="AC2456">
        <v>-0.29951928352310575</v>
      </c>
      <c r="AD2456">
        <v>-0.38887915316113586</v>
      </c>
      <c r="AE2456" s="1">
        <v>-0.90846947155942537</v>
      </c>
      <c r="AF2456">
        <v>-0.82229398809674015</v>
      </c>
      <c r="AG2456">
        <v>-0.64598262123960937</v>
      </c>
      <c r="AH2456">
        <v>-0.3394107355085299</v>
      </c>
      <c r="AI2456">
        <v>-0.36269379988455797</v>
      </c>
      <c r="AJ2456">
        <v>0.13165929190020811</v>
      </c>
      <c r="AK2456">
        <v>-0.17345213143447405</v>
      </c>
      <c r="AL2456">
        <v>-0.4373522374171826</v>
      </c>
      <c r="AM2456">
        <v>-6.6630594723418965E-2</v>
      </c>
      <c r="AN2456">
        <v>-0.78717588135148431</v>
      </c>
      <c r="AO2456" s="1">
        <v>-0.97781063785338806</v>
      </c>
      <c r="AP2456">
        <v>-0.71171501510630575</v>
      </c>
      <c r="AQ2456">
        <v>-0.47549718504467081</v>
      </c>
      <c r="AR2456">
        <v>-0.22752812655328092</v>
      </c>
      <c r="AS2456">
        <v>-9.3654609041595671E-2</v>
      </c>
      <c r="AT2456">
        <v>-7.755444078255988E-2</v>
      </c>
      <c r="AU2456">
        <v>-0.26230977974902014</v>
      </c>
      <c r="AV2456">
        <v>-0.35014357265804663</v>
      </c>
      <c r="AW2456">
        <v>-0.19414823562216593</v>
      </c>
      <c r="AX2456">
        <v>-0.63227994447330194</v>
      </c>
      <c r="AY2456" s="1">
        <v>-1</v>
      </c>
      <c r="AZ2456">
        <v>-1</v>
      </c>
      <c r="BA2456">
        <v>-1</v>
      </c>
      <c r="BB2456" s="18">
        <v>1.3462649563280422</v>
      </c>
      <c r="BC2456" s="15">
        <v>-0.79934309369384449</v>
      </c>
      <c r="BD2456" s="15">
        <v>-0.8643035609562727</v>
      </c>
      <c r="BE2456" s="15">
        <v>-0.67687498084301956</v>
      </c>
      <c r="BF2456" s="15">
        <v>-0.82978885873112918</v>
      </c>
      <c r="BG2456" s="15">
        <v>5.4227974936038446E-2</v>
      </c>
      <c r="BH2456" s="18">
        <v>1.9637273240028152</v>
      </c>
      <c r="BI2456" s="15">
        <v>0.53681312075430332</v>
      </c>
      <c r="BJ2456" s="15">
        <v>-2.3642747268204534E-2</v>
      </c>
      <c r="BK2456" s="15">
        <v>-0.50839799291999421</v>
      </c>
      <c r="BL2456" s="15">
        <v>0.17257657623847802</v>
      </c>
      <c r="BM2456" s="15">
        <v>-0.37125871784718539</v>
      </c>
      <c r="BN2456" s="1" t="s">
        <v>20592</v>
      </c>
    </row>
    <row r="2457" spans="1:66" x14ac:dyDescent="0.25">
      <c r="A2457">
        <v>852881</v>
      </c>
      <c r="B2457" t="s">
        <v>2478</v>
      </c>
      <c r="C2457" t="s">
        <v>2479</v>
      </c>
      <c r="D2457" t="s">
        <v>2480</v>
      </c>
      <c r="E2457" t="s">
        <v>2481</v>
      </c>
      <c r="F2457" s="23">
        <v>1.3255655000000001E-3</v>
      </c>
      <c r="G2457" s="23">
        <v>7.0934520000000001E-3</v>
      </c>
      <c r="H2457" s="23">
        <v>0.96995664000000004</v>
      </c>
      <c r="I2457" s="11">
        <v>0.16939937624518581</v>
      </c>
      <c r="J2457" s="12">
        <v>0.26941250061025257</v>
      </c>
      <c r="K2457" s="12">
        <v>0.37870466682094178</v>
      </c>
      <c r="L2457" s="12">
        <v>0.20034746418572091</v>
      </c>
      <c r="M2457" s="12">
        <v>0.41483212189071433</v>
      </c>
      <c r="N2457" s="12">
        <v>0.32571804217473216</v>
      </c>
      <c r="O2457" s="1">
        <v>9.3868639451921906E-2</v>
      </c>
      <c r="P2457">
        <v>0.20482955048800883</v>
      </c>
      <c r="Q2457">
        <v>0.27931974961025952</v>
      </c>
      <c r="R2457">
        <v>0.14364039564818476</v>
      </c>
      <c r="S2457">
        <v>0.28341733142737391</v>
      </c>
      <c r="T2457">
        <v>0.19447415623715911</v>
      </c>
      <c r="U2457" s="1">
        <v>-0.80634636910478452</v>
      </c>
      <c r="V2457">
        <v>-0.30695220999439821</v>
      </c>
      <c r="W2457">
        <v>1.4087459394971283E-2</v>
      </c>
      <c r="X2457">
        <v>0.15579733045943217</v>
      </c>
      <c r="Y2457">
        <v>0.37966417690593623</v>
      </c>
      <c r="Z2457">
        <v>-0.4180791225429451</v>
      </c>
      <c r="AA2457">
        <v>-0.40716755666429361</v>
      </c>
      <c r="AB2457">
        <v>-0.17816945694783884</v>
      </c>
      <c r="AC2457">
        <v>-0.1825944098556431</v>
      </c>
      <c r="AD2457">
        <v>-0.13070801258498629</v>
      </c>
      <c r="AE2457" s="1">
        <v>-0.68320140603943558</v>
      </c>
      <c r="AF2457">
        <v>-0.13286252931102885</v>
      </c>
      <c r="AG2457">
        <v>0.10018899645505248</v>
      </c>
      <c r="AH2457">
        <v>0.39958994321750818</v>
      </c>
      <c r="AI2457">
        <v>0.48827816537426688</v>
      </c>
      <c r="AJ2457">
        <v>-0.51514212271394233</v>
      </c>
      <c r="AK2457">
        <v>-0.3024769273280829</v>
      </c>
      <c r="AL2457">
        <v>-0.37102809626328115</v>
      </c>
      <c r="AM2457">
        <v>1.7167574891603976E-2</v>
      </c>
      <c r="AN2457">
        <v>6.0420357176547826E-2</v>
      </c>
      <c r="AO2457" s="1">
        <v>-0.75834790023371224</v>
      </c>
      <c r="AP2457">
        <v>-0.22812554238014035</v>
      </c>
      <c r="AQ2457">
        <v>5.5258790030053219E-2</v>
      </c>
      <c r="AR2457">
        <v>0.2738987664424492</v>
      </c>
      <c r="AS2457">
        <v>0.43636692325014614</v>
      </c>
      <c r="AT2457">
        <v>-0.46978937768070717</v>
      </c>
      <c r="AU2457">
        <v>-0.3626959690699571</v>
      </c>
      <c r="AV2457">
        <v>-0.27232013359050133</v>
      </c>
      <c r="AW2457">
        <v>-8.9909343142692805E-2</v>
      </c>
      <c r="AX2457">
        <v>-4.1449282140880436E-2</v>
      </c>
      <c r="AY2457" s="1">
        <v>-1</v>
      </c>
      <c r="AZ2457">
        <v>-1</v>
      </c>
      <c r="BA2457">
        <v>-1</v>
      </c>
      <c r="BB2457" s="18">
        <v>0.91170106735209577</v>
      </c>
      <c r="BC2457" s="15">
        <v>-1.0526084670416298</v>
      </c>
      <c r="BD2457" s="15">
        <v>-1.0351033652311827</v>
      </c>
      <c r="BE2457" s="15">
        <v>-0.66772849946802149</v>
      </c>
      <c r="BF2457" s="15">
        <v>-0.67482732029896175</v>
      </c>
      <c r="BG2457" s="15">
        <v>0.22718746974288592</v>
      </c>
      <c r="BH2457" s="18">
        <v>1.3531877193703792</v>
      </c>
      <c r="BI2457" s="15">
        <v>-0.35046879248852186</v>
      </c>
      <c r="BJ2457" s="15">
        <v>-4.8127738966273759E-2</v>
      </c>
      <c r="BK2457" s="15">
        <v>-0.14558530647488555</v>
      </c>
      <c r="BL2457" s="15">
        <v>0.40630325233133074</v>
      </c>
      <c r="BM2457" s="15">
        <v>1.0760699811727896</v>
      </c>
      <c r="BN2457" s="1" t="s">
        <v>20592</v>
      </c>
    </row>
    <row r="2458" spans="1:66" x14ac:dyDescent="0.25">
      <c r="A2458">
        <v>855253</v>
      </c>
      <c r="B2458" t="s">
        <v>2486</v>
      </c>
      <c r="C2458" t="s">
        <v>2487</v>
      </c>
      <c r="D2458" t="s">
        <v>2488</v>
      </c>
      <c r="E2458" t="s">
        <v>2489</v>
      </c>
      <c r="F2458" s="23">
        <v>2.5377917999999999E-9</v>
      </c>
      <c r="G2458" s="23">
        <v>3.1605347999999998E-4</v>
      </c>
      <c r="H2458" s="23">
        <v>0.15823110000000001</v>
      </c>
      <c r="I2458" s="11">
        <v>-6.3602988545110789E-2</v>
      </c>
      <c r="J2458" s="12">
        <v>0.46609781632862379</v>
      </c>
      <c r="K2458" s="12">
        <v>0.62827940267951699</v>
      </c>
      <c r="L2458" s="12">
        <v>0.17444658390477724</v>
      </c>
      <c r="M2458" s="12">
        <v>0.58028599958213467</v>
      </c>
      <c r="N2458" s="12">
        <v>0.64670707120604765</v>
      </c>
      <c r="O2458" s="1">
        <v>-2.4980150571983946E-2</v>
      </c>
      <c r="P2458">
        <v>0.30591642291983284</v>
      </c>
      <c r="Q2458">
        <v>0.42751734470265895</v>
      </c>
      <c r="R2458">
        <v>0.11589041232431387</v>
      </c>
      <c r="S2458">
        <v>0.40048198193370244</v>
      </c>
      <c r="T2458">
        <v>0.42072657340307085</v>
      </c>
      <c r="U2458" s="1">
        <v>-0.99046064655791577</v>
      </c>
      <c r="V2458">
        <v>-0.65405781573227839</v>
      </c>
      <c r="W2458">
        <v>-0.41971776224070056</v>
      </c>
      <c r="X2458">
        <v>-0.37534579211906144</v>
      </c>
      <c r="Y2458">
        <v>-0.20533375000032164</v>
      </c>
      <c r="Z2458">
        <v>-0.16313567889843161</v>
      </c>
      <c r="AA2458">
        <v>-0.2642144990189037</v>
      </c>
      <c r="AB2458">
        <v>-8.8331423338055576E-2</v>
      </c>
      <c r="AC2458">
        <v>-0.26944529530220335</v>
      </c>
      <c r="AD2458">
        <v>-0.66796689938589748</v>
      </c>
      <c r="AE2458" s="1">
        <v>-0.98192710045556497</v>
      </c>
      <c r="AF2458">
        <v>-0.63582998418701508</v>
      </c>
      <c r="AG2458">
        <v>-0.47454608415243749</v>
      </c>
      <c r="AH2458">
        <v>-0.22612164214493921</v>
      </c>
      <c r="AI2458">
        <v>-6.4559307266687432E-2</v>
      </c>
      <c r="AJ2458">
        <v>-0.1776587185916407</v>
      </c>
      <c r="AK2458">
        <v>-0.16759800029121316</v>
      </c>
      <c r="AL2458">
        <v>-0.35064661459849961</v>
      </c>
      <c r="AM2458">
        <v>-0.2214644597075246</v>
      </c>
      <c r="AN2458">
        <v>-0.60521617595665878</v>
      </c>
      <c r="AO2458" s="1">
        <v>-0.99712009656534761</v>
      </c>
      <c r="AP2458">
        <v>-0.65325868339867177</v>
      </c>
      <c r="AQ2458">
        <v>-0.44665872265041523</v>
      </c>
      <c r="AR2458">
        <v>-0.3176220106472567</v>
      </c>
      <c r="AS2458">
        <v>-0.14934942678841892</v>
      </c>
      <c r="AT2458">
        <v>-0.17080596023629646</v>
      </c>
      <c r="AU2458">
        <v>-0.22705857637531898</v>
      </c>
      <c r="AV2458">
        <v>-0.19749196449469886</v>
      </c>
      <c r="AW2458">
        <v>-0.25241416867061428</v>
      </c>
      <c r="AX2458">
        <v>-0.64893697628801317</v>
      </c>
      <c r="AY2458" s="1">
        <v>-1</v>
      </c>
      <c r="AZ2458">
        <v>-1</v>
      </c>
      <c r="BA2458">
        <v>-1</v>
      </c>
      <c r="BB2458" s="18">
        <v>1.9357126983992121</v>
      </c>
      <c r="BC2458" s="15">
        <v>-0.67462757388752725</v>
      </c>
      <c r="BD2458" s="15">
        <v>-0.90334719531256902</v>
      </c>
      <c r="BE2458" s="15">
        <v>-0.50536163872564532</v>
      </c>
      <c r="BF2458" s="15">
        <v>-0.91518336182343585</v>
      </c>
      <c r="BG2458" s="15">
        <v>-0.77011272929187358</v>
      </c>
      <c r="BH2458" s="18">
        <v>1.8398500953643204</v>
      </c>
      <c r="BI2458" s="15">
        <v>2.7876364436847156E-2</v>
      </c>
      <c r="BJ2458" s="15">
        <v>4.3597285627151948E-2</v>
      </c>
      <c r="BK2458" s="15">
        <v>-0.24243525733720409</v>
      </c>
      <c r="BL2458" s="15">
        <v>-4.0574672874915264E-2</v>
      </c>
      <c r="BM2458" s="15">
        <v>0.20460598542562733</v>
      </c>
      <c r="BN2458" s="1" t="s">
        <v>20592</v>
      </c>
    </row>
    <row r="2459" spans="1:66" x14ac:dyDescent="0.25">
      <c r="A2459">
        <v>856449</v>
      </c>
      <c r="B2459" t="s">
        <v>2606</v>
      </c>
      <c r="C2459" t="s">
        <v>2607</v>
      </c>
      <c r="D2459" t="s">
        <v>2608</v>
      </c>
      <c r="E2459" t="s">
        <v>2609</v>
      </c>
      <c r="F2459" s="23">
        <v>5.3290705000000003E-15</v>
      </c>
      <c r="G2459" s="23">
        <v>1.7748537E-4</v>
      </c>
      <c r="H2459" s="23">
        <v>0.38183925000000002</v>
      </c>
      <c r="I2459" s="11">
        <v>0.16042070793942911</v>
      </c>
      <c r="J2459" s="12">
        <v>0.49575988128116555</v>
      </c>
      <c r="K2459" s="12">
        <v>0.79132146831946926</v>
      </c>
      <c r="L2459" s="12">
        <v>0.53083272689410599</v>
      </c>
      <c r="M2459" s="12">
        <v>0.14295219662582034</v>
      </c>
      <c r="N2459" s="12">
        <v>0.41771252331757136</v>
      </c>
      <c r="O2459" s="1">
        <v>4.6650286215741604E-2</v>
      </c>
      <c r="P2459">
        <v>0.24893976451793109</v>
      </c>
      <c r="Q2459">
        <v>0.436642995460926</v>
      </c>
      <c r="R2459">
        <v>0.30658800638752404</v>
      </c>
      <c r="S2459">
        <v>0.10715565912326779</v>
      </c>
      <c r="T2459">
        <v>0.32431922187962225</v>
      </c>
      <c r="U2459" s="1">
        <v>-0.95737615349827176</v>
      </c>
      <c r="V2459">
        <v>-0.77271621024327686</v>
      </c>
      <c r="W2459">
        <v>-0.62121851079445989</v>
      </c>
      <c r="X2459">
        <v>-0.54609132970863061</v>
      </c>
      <c r="Y2459">
        <v>-0.38641983838316951</v>
      </c>
      <c r="Z2459">
        <v>2.0041130222642946E-2</v>
      </c>
      <c r="AA2459">
        <v>-0.14396519231035523</v>
      </c>
      <c r="AB2459">
        <v>-0.14269512647086055</v>
      </c>
      <c r="AC2459">
        <v>-0.30433712655652939</v>
      </c>
      <c r="AD2459">
        <v>-0.83913994834506944</v>
      </c>
      <c r="AE2459" s="1">
        <v>-0.90233803568510307</v>
      </c>
      <c r="AF2459">
        <v>-0.75567812028767078</v>
      </c>
      <c r="AG2459">
        <v>-0.71997514429540943</v>
      </c>
      <c r="AH2459">
        <v>-0.68134555573142663</v>
      </c>
      <c r="AI2459">
        <v>-0.41366331765120412</v>
      </c>
      <c r="AJ2459">
        <v>5.352757954039071E-2</v>
      </c>
      <c r="AK2459">
        <v>1.0082403627359385E-2</v>
      </c>
      <c r="AL2459">
        <v>-0.10410648695505316</v>
      </c>
      <c r="AM2459">
        <v>-0.44817821424659604</v>
      </c>
      <c r="AN2459">
        <v>-0.89461839633659612</v>
      </c>
      <c r="AO2459" s="1">
        <v>-0.93567341231509982</v>
      </c>
      <c r="AP2459">
        <v>-0.76853620468035322</v>
      </c>
      <c r="AQ2459">
        <v>-0.67262561743721805</v>
      </c>
      <c r="AR2459">
        <v>-0.61487316830678307</v>
      </c>
      <c r="AS2459">
        <v>-0.40174726507277042</v>
      </c>
      <c r="AT2459">
        <v>3.6456536121409283E-2</v>
      </c>
      <c r="AU2459">
        <v>-6.9707986038076958E-2</v>
      </c>
      <c r="AV2459">
        <v>-0.12466208880903569</v>
      </c>
      <c r="AW2459">
        <v>-0.37601260851662643</v>
      </c>
      <c r="AX2459">
        <v>-0.87063100042271258</v>
      </c>
      <c r="AY2459" s="1">
        <v>-1</v>
      </c>
      <c r="AZ2459">
        <v>-1</v>
      </c>
      <c r="BA2459">
        <v>-1</v>
      </c>
      <c r="BB2459" s="18">
        <v>1.8907973101007025</v>
      </c>
      <c r="BC2459" s="15">
        <v>-0.14823304123211198</v>
      </c>
      <c r="BD2459" s="15">
        <v>-0.50500395147358956</v>
      </c>
      <c r="BE2459" s="15">
        <v>-0.50224111563516038</v>
      </c>
      <c r="BF2459" s="15">
        <v>-0.85386880055086767</v>
      </c>
      <c r="BG2459" s="15">
        <v>-1.0324273058645101</v>
      </c>
      <c r="BH2459" s="18">
        <v>2.0362408437039421</v>
      </c>
      <c r="BI2459" s="15">
        <v>0.30124177955898196</v>
      </c>
      <c r="BJ2459" s="15">
        <v>0.21243827931337278</v>
      </c>
      <c r="BK2459" s="15">
        <v>-2.0967915040175745E-2</v>
      </c>
      <c r="BL2459" s="15">
        <v>-0.72426288569943342</v>
      </c>
      <c r="BM2459" s="15">
        <v>-0.65371319718115783</v>
      </c>
      <c r="BN2459" s="1" t="s">
        <v>20592</v>
      </c>
    </row>
    <row r="2460" spans="1:66" x14ac:dyDescent="0.25">
      <c r="A2460">
        <v>854227</v>
      </c>
      <c r="B2460" t="s">
        <v>2674</v>
      </c>
      <c r="C2460" t="s">
        <v>2675</v>
      </c>
      <c r="D2460" t="s">
        <v>2676</v>
      </c>
      <c r="E2460" t="s">
        <v>2677</v>
      </c>
      <c r="F2460" s="23">
        <v>4.1568554000000002E-3</v>
      </c>
      <c r="G2460" s="23">
        <v>3.7207428999999998E-3</v>
      </c>
      <c r="H2460" s="23">
        <v>0.70062405000000005</v>
      </c>
      <c r="I2460" s="11">
        <v>4.1990360216541747E-2</v>
      </c>
      <c r="J2460" s="12">
        <v>0.42696425882104466</v>
      </c>
      <c r="K2460" s="12">
        <v>0.47304866957973163</v>
      </c>
      <c r="L2460" s="12">
        <v>0.2262666978617964</v>
      </c>
      <c r="M2460" s="12">
        <v>0.4697831996924659</v>
      </c>
      <c r="N2460" s="12">
        <v>0.19588125629712586</v>
      </c>
      <c r="O2460" s="1">
        <v>2.0190895138880505E-2</v>
      </c>
      <c r="P2460">
        <v>0.26391536193524767</v>
      </c>
      <c r="Q2460">
        <v>0.29928455107919255</v>
      </c>
      <c r="R2460">
        <v>0.12938088942630688</v>
      </c>
      <c r="S2460">
        <v>0.27543995812683159</v>
      </c>
      <c r="T2460">
        <v>0.10871858591116886</v>
      </c>
      <c r="U2460" s="1">
        <v>-0.86469566217846372</v>
      </c>
      <c r="V2460">
        <v>-0.3880537682406715</v>
      </c>
      <c r="W2460">
        <v>-5.9238963813682006E-3</v>
      </c>
      <c r="X2460">
        <v>-3.7645159692723418E-2</v>
      </c>
      <c r="Y2460">
        <v>0.17194355376445405</v>
      </c>
      <c r="Z2460">
        <v>-0.37384215727781045</v>
      </c>
      <c r="AA2460">
        <v>-0.48290576390041057</v>
      </c>
      <c r="AB2460">
        <v>3.9670038003665538E-2</v>
      </c>
      <c r="AC2460">
        <v>-0.21956133276836223</v>
      </c>
      <c r="AD2460">
        <v>-0.27040931035417526</v>
      </c>
      <c r="AE2460" s="1">
        <v>-0.91194539015937681</v>
      </c>
      <c r="AF2460">
        <v>-0.4251724814780149</v>
      </c>
      <c r="AG2460">
        <v>-6.2566676422228976E-2</v>
      </c>
      <c r="AH2460">
        <v>4.6950965780645879E-2</v>
      </c>
      <c r="AI2460">
        <v>2.3543685449605223E-2</v>
      </c>
      <c r="AJ2460">
        <v>-0.37414001420086485</v>
      </c>
      <c r="AK2460">
        <v>-0.45386337099470969</v>
      </c>
      <c r="AL2460">
        <v>-0.14333080104838894</v>
      </c>
      <c r="AM2460">
        <v>3.5845110634981373E-2</v>
      </c>
      <c r="AN2460">
        <v>-0.31658184962321284</v>
      </c>
      <c r="AO2460" s="1">
        <v>-0.89148717986410497</v>
      </c>
      <c r="AP2460">
        <v>-0.40564206232548244</v>
      </c>
      <c r="AQ2460">
        <v>-2.5801265846679484E-2</v>
      </c>
      <c r="AR2460">
        <v>-8.5104047637569735E-3</v>
      </c>
      <c r="AS2460">
        <v>0.12209263665378919</v>
      </c>
      <c r="AT2460">
        <v>-0.37838604717750401</v>
      </c>
      <c r="AU2460">
        <v>-0.47848510208336958</v>
      </c>
      <c r="AV2460">
        <v>-2.3851125457863706E-2</v>
      </c>
      <c r="AW2460">
        <v>-0.1328575417991569</v>
      </c>
      <c r="AX2460">
        <v>-0.2897664326870027</v>
      </c>
      <c r="AY2460" s="1">
        <v>-1</v>
      </c>
      <c r="AZ2460">
        <v>-1</v>
      </c>
      <c r="BA2460">
        <v>-1</v>
      </c>
      <c r="BB2460" s="18">
        <v>1.1740986730096472</v>
      </c>
      <c r="BC2460" s="15">
        <v>-1.0887543823226915</v>
      </c>
      <c r="BD2460" s="15">
        <v>-1.288017506625073</v>
      </c>
      <c r="BE2460" s="15">
        <v>-0.33325275789861408</v>
      </c>
      <c r="BF2460" s="15">
        <v>-0.8068777778007078</v>
      </c>
      <c r="BG2460" s="15">
        <v>-9.1584296446018287E-2</v>
      </c>
      <c r="BH2460" s="18">
        <v>1.2855757560271468</v>
      </c>
      <c r="BI2460" s="15">
        <v>4.476125985435684E-2</v>
      </c>
      <c r="BJ2460" s="15">
        <v>-3.2155791266806066E-2</v>
      </c>
      <c r="BK2460" s="15">
        <v>0.26744586272666165</v>
      </c>
      <c r="BL2460" s="15">
        <v>0.44031468452337114</v>
      </c>
      <c r="BM2460" s="15">
        <v>0.42844627621872028</v>
      </c>
      <c r="BN2460" s="1" t="s">
        <v>20592</v>
      </c>
    </row>
    <row r="2461" spans="1:66" x14ac:dyDescent="0.25">
      <c r="A2461">
        <v>850808</v>
      </c>
      <c r="B2461" t="s">
        <v>2730</v>
      </c>
      <c r="C2461" t="s">
        <v>2731</v>
      </c>
      <c r="D2461" t="s">
        <v>2732</v>
      </c>
      <c r="E2461" t="s">
        <v>2733</v>
      </c>
      <c r="F2461" s="23">
        <v>1.1163824E-5</v>
      </c>
      <c r="G2461" s="23">
        <v>3.8795292000000001E-4</v>
      </c>
      <c r="H2461" s="23">
        <v>5.8807940000000003E-2</v>
      </c>
      <c r="I2461" s="11">
        <v>-0.15046267658757828</v>
      </c>
      <c r="J2461" s="12">
        <v>0.44683808077861814</v>
      </c>
      <c r="K2461" s="12">
        <v>0.7978790538552254</v>
      </c>
      <c r="L2461" s="12">
        <v>0.16524863201354839</v>
      </c>
      <c r="M2461" s="12">
        <v>0.70574948078890032</v>
      </c>
      <c r="N2461" s="12">
        <v>0.39299426025502937</v>
      </c>
      <c r="O2461" s="1">
        <v>-5.9287267858442294E-2</v>
      </c>
      <c r="P2461">
        <v>0.22904915263018286</v>
      </c>
      <c r="Q2461">
        <v>0.43539237356305666</v>
      </c>
      <c r="R2461">
        <v>9.1056786238594173E-2</v>
      </c>
      <c r="S2461">
        <v>0.38760003024779932</v>
      </c>
      <c r="T2461">
        <v>0.20033366845174624</v>
      </c>
      <c r="U2461" s="1">
        <v>-0.95720114314076332</v>
      </c>
      <c r="V2461">
        <v>-0.69942083224309903</v>
      </c>
      <c r="W2461">
        <v>-0.38186694477408273</v>
      </c>
      <c r="X2461">
        <v>-0.30450176755896707</v>
      </c>
      <c r="Y2461">
        <v>-3.5264282892523861E-2</v>
      </c>
      <c r="Z2461">
        <v>-7.2495993997272204E-2</v>
      </c>
      <c r="AA2461">
        <v>-0.37237688101848676</v>
      </c>
      <c r="AB2461">
        <v>-0.12716061331160183</v>
      </c>
      <c r="AC2461">
        <v>-0.34990337192087856</v>
      </c>
      <c r="AD2461">
        <v>-0.60548186932718484</v>
      </c>
      <c r="AE2461" s="1">
        <v>-0.88300835558155566</v>
      </c>
      <c r="AF2461">
        <v>-0.66228762468310665</v>
      </c>
      <c r="AG2461">
        <v>-0.6148753304447413</v>
      </c>
      <c r="AH2461">
        <v>-0.15387368845645405</v>
      </c>
      <c r="AI2461">
        <v>-6.6851489968758421E-2</v>
      </c>
      <c r="AJ2461">
        <v>-4.5273411525008307E-2</v>
      </c>
      <c r="AK2461">
        <v>-1.27931221192948E-2</v>
      </c>
      <c r="AL2461">
        <v>-0.6303052909398309</v>
      </c>
      <c r="AM2461">
        <v>-0.127785041028663</v>
      </c>
      <c r="AN2461">
        <v>-0.61257540069255456</v>
      </c>
      <c r="AO2461" s="1">
        <v>-0.97266989373466417</v>
      </c>
      <c r="AP2461">
        <v>-0.71688686786444944</v>
      </c>
      <c r="AQ2461">
        <v>-0.48280227672985226</v>
      </c>
      <c r="AR2461">
        <v>-0.26358405956443726</v>
      </c>
      <c r="AS2461">
        <v>-4.8219062926989305E-2</v>
      </c>
      <c r="AT2461">
        <v>-6.5871762888332477E-2</v>
      </c>
      <c r="AU2461">
        <v>-0.25905090457056301</v>
      </c>
      <c r="AV2461">
        <v>-0.31433683302092419</v>
      </c>
      <c r="AW2461">
        <v>-0.28519133032785526</v>
      </c>
      <c r="AX2461">
        <v>-0.63476195499409638</v>
      </c>
      <c r="AY2461" s="1">
        <v>-1</v>
      </c>
      <c r="AZ2461">
        <v>-1</v>
      </c>
      <c r="BA2461">
        <v>-1</v>
      </c>
      <c r="BB2461" s="18">
        <v>1.7044737678678477</v>
      </c>
      <c r="BC2461" s="15">
        <v>-0.54645781502100077</v>
      </c>
      <c r="BD2461" s="15">
        <v>-1.2020014067774238</v>
      </c>
      <c r="BE2461" s="15">
        <v>-0.665955397021877</v>
      </c>
      <c r="BF2461" s="15">
        <v>-1.1528740181680435</v>
      </c>
      <c r="BG2461" s="15">
        <v>-0.4650688013119757</v>
      </c>
      <c r="BH2461" s="18">
        <v>1.4074229221140528</v>
      </c>
      <c r="BI2461" s="15">
        <v>0.33571198828587695</v>
      </c>
      <c r="BJ2461" s="15">
        <v>0.37321081948505852</v>
      </c>
      <c r="BK2461" s="15">
        <v>-0.33971338795652356</v>
      </c>
      <c r="BL2461" s="15">
        <v>0.24045145571861856</v>
      </c>
      <c r="BM2461" s="15">
        <v>0.31079987278537546</v>
      </c>
      <c r="BN2461" s="1" t="s">
        <v>20592</v>
      </c>
    </row>
    <row r="2462" spans="1:66" x14ac:dyDescent="0.25">
      <c r="A2462">
        <v>852657</v>
      </c>
      <c r="B2462" t="s">
        <v>2734</v>
      </c>
      <c r="C2462" t="s">
        <v>2735</v>
      </c>
      <c r="D2462" t="s">
        <v>2736</v>
      </c>
      <c r="E2462" t="s">
        <v>2737</v>
      </c>
      <c r="F2462" s="23">
        <v>4.0089265000000003E-11</v>
      </c>
      <c r="G2462" s="23">
        <v>1.7845989999999999E-4</v>
      </c>
      <c r="H2462" s="23">
        <v>0.55219660000000004</v>
      </c>
      <c r="I2462" s="11">
        <v>0.3221404374186137</v>
      </c>
      <c r="J2462" s="12">
        <v>0.74154478261180112</v>
      </c>
      <c r="K2462" s="12">
        <v>0.54381658678760625</v>
      </c>
      <c r="L2462" s="12">
        <v>0.23976622770895301</v>
      </c>
      <c r="M2462" s="12">
        <v>0.47841008571534904</v>
      </c>
      <c r="N2462" s="12">
        <v>0.19055072290747441</v>
      </c>
      <c r="O2462" s="1">
        <v>0.13262853837562016</v>
      </c>
      <c r="P2462">
        <v>0.54690610243813809</v>
      </c>
      <c r="Q2462">
        <v>0.46821331826572621</v>
      </c>
      <c r="R2462">
        <v>0.20313358795916864</v>
      </c>
      <c r="S2462">
        <v>0.44638391849765086</v>
      </c>
      <c r="T2462">
        <v>0.17385168564010733</v>
      </c>
      <c r="U2462" s="1">
        <v>-0.99021400420031813</v>
      </c>
      <c r="V2462">
        <v>-0.6891947615564783</v>
      </c>
      <c r="W2462">
        <v>-0.47094972597239904</v>
      </c>
      <c r="X2462">
        <v>-0.39430426860309564</v>
      </c>
      <c r="Y2462">
        <v>-0.19557030237350198</v>
      </c>
      <c r="Z2462">
        <v>-0.11844392501026857</v>
      </c>
      <c r="AA2462">
        <v>-0.2399247184345403</v>
      </c>
      <c r="AB2462">
        <v>-0.13308552879046889</v>
      </c>
      <c r="AC2462">
        <v>-0.30318952959153855</v>
      </c>
      <c r="AD2462">
        <v>-0.69571345695254094</v>
      </c>
      <c r="AE2462" s="1">
        <v>-0.95084424727613137</v>
      </c>
      <c r="AF2462">
        <v>-0.82233858510614222</v>
      </c>
      <c r="AG2462">
        <v>-0.65276263680328905</v>
      </c>
      <c r="AH2462">
        <v>-0.49172043836352392</v>
      </c>
      <c r="AI2462">
        <v>-0.34998688711764697</v>
      </c>
      <c r="AJ2462">
        <v>8.9340927434119435E-2</v>
      </c>
      <c r="AK2462">
        <v>-0.16441219727175463</v>
      </c>
      <c r="AL2462">
        <v>-0.25379035452442661</v>
      </c>
      <c r="AM2462">
        <v>-0.27199573579642272</v>
      </c>
      <c r="AN2462">
        <v>-0.83768870717881017</v>
      </c>
      <c r="AO2462" s="1">
        <v>-0.97997711781510755</v>
      </c>
      <c r="AP2462">
        <v>-0.76212534504982121</v>
      </c>
      <c r="AQ2462">
        <v>-0.56607839664674364</v>
      </c>
      <c r="AR2462">
        <v>-0.44662156112291057</v>
      </c>
      <c r="AS2462">
        <v>-0.27442518807522298</v>
      </c>
      <c r="AT2462">
        <v>-1.595633665544079E-2</v>
      </c>
      <c r="AU2462">
        <v>-0.20454691586194226</v>
      </c>
      <c r="AV2462">
        <v>-0.19453731118232201</v>
      </c>
      <c r="AW2462">
        <v>-0.29051136604017952</v>
      </c>
      <c r="AX2462">
        <v>-0.77310965323776626</v>
      </c>
      <c r="AY2462" s="1">
        <v>-1</v>
      </c>
      <c r="AZ2462">
        <v>-1</v>
      </c>
      <c r="BA2462">
        <v>-1</v>
      </c>
      <c r="BB2462" s="18">
        <v>1.7410675368681712</v>
      </c>
      <c r="BC2462" s="15">
        <v>-0.51293268353034127</v>
      </c>
      <c r="BD2462" s="15">
        <v>-0.75991394613445695</v>
      </c>
      <c r="BE2462" s="15">
        <v>-0.54270036685089329</v>
      </c>
      <c r="BF2462" s="15">
        <v>-0.88853693662971323</v>
      </c>
      <c r="BG2462" s="15">
        <v>-0.66973747154917673</v>
      </c>
      <c r="BH2462" s="18">
        <v>2.1591344758991382</v>
      </c>
      <c r="BI2462" s="15">
        <v>0.44942820448832793</v>
      </c>
      <c r="BJ2462" s="15">
        <v>-5.4160462795373066E-2</v>
      </c>
      <c r="BK2462" s="15">
        <v>-0.23153690750838682</v>
      </c>
      <c r="BL2462" s="15">
        <v>-0.26766660523243596</v>
      </c>
      <c r="BM2462" s="15">
        <v>-0.42244483702485675</v>
      </c>
      <c r="BN2462" s="1" t="s">
        <v>20592</v>
      </c>
    </row>
    <row r="2463" spans="1:66" x14ac:dyDescent="0.25">
      <c r="A2463">
        <v>851191</v>
      </c>
      <c r="B2463" t="s">
        <v>2746</v>
      </c>
      <c r="C2463" t="s">
        <v>2747</v>
      </c>
      <c r="D2463" t="s">
        <v>2748</v>
      </c>
      <c r="E2463" t="s">
        <v>2749</v>
      </c>
      <c r="F2463" s="23">
        <v>1.4565333E-6</v>
      </c>
      <c r="G2463" s="23">
        <v>7.5749650000000004E-6</v>
      </c>
      <c r="H2463" s="23">
        <v>0.67418336999999995</v>
      </c>
      <c r="I2463" s="11">
        <v>0.58150333361799877</v>
      </c>
      <c r="J2463" s="12">
        <v>0.56899020848224591</v>
      </c>
      <c r="K2463" s="12">
        <v>0.642235008278083</v>
      </c>
      <c r="L2463" s="12">
        <v>0.27085026008442853</v>
      </c>
      <c r="M2463" s="12">
        <v>0.77033538214327058</v>
      </c>
      <c r="N2463" s="12">
        <v>0.36658996059059357</v>
      </c>
      <c r="O2463" s="1">
        <v>0.28859227277325611</v>
      </c>
      <c r="P2463">
        <v>0.51754552593972503</v>
      </c>
      <c r="Q2463">
        <v>0.47115504138816139</v>
      </c>
      <c r="R2463">
        <v>0.18234228557801721</v>
      </c>
      <c r="S2463">
        <v>0.49508675379798328</v>
      </c>
      <c r="T2463">
        <v>0.22312112828663502</v>
      </c>
      <c r="U2463" s="1">
        <v>-0.74028022407195326</v>
      </c>
      <c r="V2463">
        <v>-4.0989137783984574E-2</v>
      </c>
      <c r="W2463">
        <v>0.19403100894148353</v>
      </c>
      <c r="X2463">
        <v>0.15234502355823049</v>
      </c>
      <c r="Y2463">
        <v>0.26584761773456594</v>
      </c>
      <c r="Z2463">
        <v>-0.6884326101824102</v>
      </c>
      <c r="AA2463">
        <v>-0.31216752933115915</v>
      </c>
      <c r="AB2463">
        <v>6.761700958720894E-2</v>
      </c>
      <c r="AC2463">
        <v>-7.3144711880158975E-2</v>
      </c>
      <c r="AD2463">
        <v>-1.5986075038879045E-2</v>
      </c>
      <c r="AE2463" s="1">
        <v>-0.8003894677393909</v>
      </c>
      <c r="AF2463">
        <v>-0.11434756920543333</v>
      </c>
      <c r="AG2463">
        <v>3.7603123119980139E-2</v>
      </c>
      <c r="AH2463">
        <v>0.21493087096879976</v>
      </c>
      <c r="AI2463">
        <v>8.4327929636799595E-2</v>
      </c>
      <c r="AJ2463">
        <v>-0.65574996230223093</v>
      </c>
      <c r="AK2463">
        <v>-0.19508938911470153</v>
      </c>
      <c r="AL2463">
        <v>-0.22141855302052527</v>
      </c>
      <c r="AM2463">
        <v>0.18754050706126754</v>
      </c>
      <c r="AN2463">
        <v>-0.11748474198838754</v>
      </c>
      <c r="AO2463" s="1">
        <v>-0.78699969870397213</v>
      </c>
      <c r="AP2463">
        <v>-7.9185445611685015E-2</v>
      </c>
      <c r="AQ2463">
        <v>0.11872364698236507</v>
      </c>
      <c r="AR2463">
        <v>0.1874936625256487</v>
      </c>
      <c r="AS2463">
        <v>0.17934860519710302</v>
      </c>
      <c r="AT2463">
        <v>-0.68683715243664822</v>
      </c>
      <c r="AU2463">
        <v>-0.25944703338087749</v>
      </c>
      <c r="AV2463">
        <v>-7.7878321057649622E-2</v>
      </c>
      <c r="AW2463">
        <v>5.7814202974100212E-2</v>
      </c>
      <c r="AX2463">
        <v>-6.7945706784978022E-2</v>
      </c>
      <c r="AY2463" s="1">
        <v>-1</v>
      </c>
      <c r="AZ2463">
        <v>-1</v>
      </c>
      <c r="BA2463">
        <v>-1</v>
      </c>
      <c r="BB2463" s="18">
        <v>0.75060739850692837</v>
      </c>
      <c r="BC2463" s="15">
        <v>-1.6388297782227592</v>
      </c>
      <c r="BD2463" s="15">
        <v>-1.0095488262108763</v>
      </c>
      <c r="BE2463" s="15">
        <v>-0.37438179006375916</v>
      </c>
      <c r="BF2463" s="15">
        <v>-0.6097973909253086</v>
      </c>
      <c r="BG2463" s="15">
        <v>-4.285289684132948E-2</v>
      </c>
      <c r="BH2463" s="18">
        <v>1.8134292404863583</v>
      </c>
      <c r="BI2463" s="15">
        <v>-0.5988783514874777</v>
      </c>
      <c r="BJ2463" s="15">
        <v>0.16427315385396654</v>
      </c>
      <c r="BK2463" s="15">
        <v>0.12065504924805881</v>
      </c>
      <c r="BL2463" s="15">
        <v>0.79815544865252697</v>
      </c>
      <c r="BM2463" s="15">
        <v>0.62716874300366265</v>
      </c>
      <c r="BN2463" s="1" t="s">
        <v>20592</v>
      </c>
    </row>
    <row r="2464" spans="1:66" x14ac:dyDescent="0.25">
      <c r="A2464">
        <v>852452</v>
      </c>
      <c r="B2464" t="s">
        <v>2830</v>
      </c>
      <c r="C2464" t="s">
        <v>2831</v>
      </c>
      <c r="D2464" t="s">
        <v>2832</v>
      </c>
      <c r="E2464" t="s">
        <v>2833</v>
      </c>
      <c r="F2464" s="23">
        <v>3.1304703000000002E-10</v>
      </c>
      <c r="G2464" s="23">
        <v>5.1745934999999996E-4</v>
      </c>
      <c r="H2464" s="23">
        <v>0.82243496000000005</v>
      </c>
      <c r="I2464" s="11">
        <v>0.14893908979636489</v>
      </c>
      <c r="J2464" s="12">
        <v>0.45308764030004295</v>
      </c>
      <c r="K2464" s="12">
        <v>0.60122453281552912</v>
      </c>
      <c r="L2464" s="12">
        <v>0.44878223922349386</v>
      </c>
      <c r="M2464" s="12">
        <v>0.30117297749687316</v>
      </c>
      <c r="N2464" s="12">
        <v>0.33757453988360914</v>
      </c>
      <c r="O2464" s="1">
        <v>5.1176490451841625E-2</v>
      </c>
      <c r="P2464">
        <v>0.24582682146195373</v>
      </c>
      <c r="Q2464">
        <v>0.33169138085268218</v>
      </c>
      <c r="R2464">
        <v>0.22944574809071197</v>
      </c>
      <c r="S2464">
        <v>0.18300889436769499</v>
      </c>
      <c r="T2464">
        <v>0.20692437462790034</v>
      </c>
      <c r="U2464" s="1">
        <v>-0.97887796063095545</v>
      </c>
      <c r="V2464">
        <v>-0.66225613588648369</v>
      </c>
      <c r="W2464">
        <v>-0.46317964342908868</v>
      </c>
      <c r="X2464">
        <v>-0.46603862799850804</v>
      </c>
      <c r="Y2464">
        <v>-0.30735866671603601</v>
      </c>
      <c r="Z2464">
        <v>-0.14118284710165085</v>
      </c>
      <c r="AA2464">
        <v>-0.21627441242837109</v>
      </c>
      <c r="AB2464">
        <v>-3.1923284262852243E-2</v>
      </c>
      <c r="AC2464">
        <v>-0.28213875012204542</v>
      </c>
      <c r="AD2464">
        <v>-0.72772390044447421</v>
      </c>
      <c r="AE2464" s="1">
        <v>-0.94163394646595511</v>
      </c>
      <c r="AF2464">
        <v>-0.6596886570515853</v>
      </c>
      <c r="AG2464">
        <v>-0.56194244114988523</v>
      </c>
      <c r="AH2464">
        <v>-0.60739735908927306</v>
      </c>
      <c r="AI2464">
        <v>-0.38474197883239769</v>
      </c>
      <c r="AJ2464">
        <v>-0.1071864653216722</v>
      </c>
      <c r="AK2464">
        <v>-8.0522582432291864E-2</v>
      </c>
      <c r="AL2464">
        <v>1.4378741085320453E-2</v>
      </c>
      <c r="AM2464">
        <v>-0.38356166096491384</v>
      </c>
      <c r="AN2464">
        <v>-0.80370782505698046</v>
      </c>
      <c r="AO2464" s="1">
        <v>-0.96544677999449457</v>
      </c>
      <c r="AP2464">
        <v>-0.66377486663102381</v>
      </c>
      <c r="AQ2464">
        <v>-0.51136893233396585</v>
      </c>
      <c r="AR2464">
        <v>-0.53420240475142566</v>
      </c>
      <c r="AS2464">
        <v>-0.34488793147492142</v>
      </c>
      <c r="AT2464">
        <v>-0.12583060714308206</v>
      </c>
      <c r="AU2464">
        <v>-0.15354275628326999</v>
      </c>
      <c r="AV2464">
        <v>-1.0354884346678755E-2</v>
      </c>
      <c r="AW2464">
        <v>-0.33083060074654252</v>
      </c>
      <c r="AX2464">
        <v>-0.76632511209272614</v>
      </c>
      <c r="AY2464" s="1">
        <v>-1</v>
      </c>
      <c r="AZ2464">
        <v>-1</v>
      </c>
      <c r="BA2464">
        <v>-1</v>
      </c>
      <c r="BB2464" s="18">
        <v>1.8053885192678945</v>
      </c>
      <c r="BC2464" s="15">
        <v>-0.56791971037122213</v>
      </c>
      <c r="BD2464" s="15">
        <v>-0.72703199136171504</v>
      </c>
      <c r="BE2464" s="15">
        <v>-0.33640851217384987</v>
      </c>
      <c r="BF2464" s="15">
        <v>-0.86659260593635246</v>
      </c>
      <c r="BG2464" s="15">
        <v>-0.92003134353890836</v>
      </c>
      <c r="BH2464" s="18">
        <v>2.0150799087091245</v>
      </c>
      <c r="BI2464" s="15">
        <v>6.9982515049003574E-2</v>
      </c>
      <c r="BJ2464" s="15">
        <v>0.11943220970606623</v>
      </c>
      <c r="BK2464" s="15">
        <v>0.29543213777228411</v>
      </c>
      <c r="BL2464" s="15">
        <v>-0.44257108009100693</v>
      </c>
      <c r="BM2464" s="15">
        <v>-0.44476004703132416</v>
      </c>
      <c r="BN2464" s="1" t="s">
        <v>20592</v>
      </c>
    </row>
    <row r="2465" spans="1:66" x14ac:dyDescent="0.25">
      <c r="A2465">
        <v>850642</v>
      </c>
      <c r="B2465" t="s">
        <v>3016</v>
      </c>
      <c r="C2465" t="s">
        <v>3017</v>
      </c>
      <c r="D2465" t="s">
        <v>3018</v>
      </c>
      <c r="E2465" t="s">
        <v>3019</v>
      </c>
      <c r="F2465" s="23">
        <v>1.3447020999999999E-12</v>
      </c>
      <c r="G2465" s="23">
        <v>4.8576953000000004E-6</v>
      </c>
      <c r="H2465" s="23">
        <v>9.9520960000000006E-2</v>
      </c>
      <c r="I2465" s="11">
        <v>0.35928314241287757</v>
      </c>
      <c r="J2465" s="12">
        <v>0.90864543144793086</v>
      </c>
      <c r="K2465" s="12">
        <v>0.70619143916355576</v>
      </c>
      <c r="L2465" s="12">
        <v>0.46544259142946698</v>
      </c>
      <c r="M2465" s="12">
        <v>0.8617170488062591</v>
      </c>
      <c r="N2465" s="12">
        <v>3.275503967330512E-2</v>
      </c>
      <c r="O2465" s="1">
        <v>0.12864289036175705</v>
      </c>
      <c r="P2465">
        <v>0.61484798263921492</v>
      </c>
      <c r="Q2465">
        <v>0.56281717658702435</v>
      </c>
      <c r="R2465">
        <v>0.40755787447596215</v>
      </c>
      <c r="S2465">
        <v>0.7091650014500186</v>
      </c>
      <c r="T2465">
        <v>2.2637667075030864E-2</v>
      </c>
      <c r="U2465" s="1">
        <v>-0.96206506573359896</v>
      </c>
      <c r="V2465">
        <v>-0.6495825026041705</v>
      </c>
      <c r="W2465">
        <v>-0.41960201035265832</v>
      </c>
      <c r="X2465">
        <v>-0.21847881092355395</v>
      </c>
      <c r="Y2465">
        <v>4.5482892093596412E-2</v>
      </c>
      <c r="Z2465">
        <v>-0.14040097116502448</v>
      </c>
      <c r="AA2465">
        <v>-0.25870892338210566</v>
      </c>
      <c r="AB2465">
        <v>-0.28659890598498644</v>
      </c>
      <c r="AC2465">
        <v>-0.32183915729507878</v>
      </c>
      <c r="AD2465">
        <v>-0.5624692042585816</v>
      </c>
      <c r="AE2465" s="1">
        <v>-0.96073051661099218</v>
      </c>
      <c r="AF2465">
        <v>-0.79590289272081161</v>
      </c>
      <c r="AG2465">
        <v>-0.59963947479041269</v>
      </c>
      <c r="AH2465">
        <v>-0.34223388595383553</v>
      </c>
      <c r="AI2465">
        <v>-0.24951108209543513</v>
      </c>
      <c r="AJ2465">
        <v>4.6015858314772673E-2</v>
      </c>
      <c r="AK2465">
        <v>-0.20224559835158445</v>
      </c>
      <c r="AL2465">
        <v>-0.37160534773240983</v>
      </c>
      <c r="AM2465">
        <v>-0.18338434674633558</v>
      </c>
      <c r="AN2465">
        <v>-0.75380842761647648</v>
      </c>
      <c r="AO2465" s="1">
        <v>-0.9769132950178554</v>
      </c>
      <c r="AP2465">
        <v>-0.73030926161518561</v>
      </c>
      <c r="AQ2465">
        <v>-0.51281832002412087</v>
      </c>
      <c r="AR2465">
        <v>-0.28142813931359095</v>
      </c>
      <c r="AS2465">
        <v>-9.5452051397847626E-2</v>
      </c>
      <c r="AT2465">
        <v>-5.3137029809948985E-2</v>
      </c>
      <c r="AU2465">
        <v>-0.23575829099920101</v>
      </c>
      <c r="AV2465">
        <v>-0.33203640705105619</v>
      </c>
      <c r="AW2465">
        <v>-0.2605295157598016</v>
      </c>
      <c r="AX2465">
        <v>-0.66341318842508745</v>
      </c>
      <c r="AY2465" s="1">
        <v>-1</v>
      </c>
      <c r="AZ2465">
        <v>-1</v>
      </c>
      <c r="BA2465">
        <v>-1</v>
      </c>
      <c r="BB2465" s="18">
        <v>1.7415334318415712</v>
      </c>
      <c r="BC2465" s="15">
        <v>-0.60250782363617406</v>
      </c>
      <c r="BD2465" s="15">
        <v>-0.85405182732091423</v>
      </c>
      <c r="BE2465" s="15">
        <v>-0.91335095096522867</v>
      </c>
      <c r="BF2465" s="15">
        <v>-0.98827806904374793</v>
      </c>
      <c r="BG2465" s="15">
        <v>-0.20728526836224861</v>
      </c>
      <c r="BH2465" s="18">
        <v>2.134637365938556</v>
      </c>
      <c r="BI2465" s="15">
        <v>0.39167211868619506</v>
      </c>
      <c r="BJ2465" s="15">
        <v>-8.1383699625158928E-2</v>
      </c>
      <c r="BK2465" s="15">
        <v>-0.40409434471745048</v>
      </c>
      <c r="BL2465" s="15">
        <v>-4.5444069960903916E-2</v>
      </c>
      <c r="BM2465" s="15">
        <v>-0.17144686283449348</v>
      </c>
      <c r="BN2465" s="1" t="s">
        <v>20592</v>
      </c>
    </row>
    <row r="2466" spans="1:66" x14ac:dyDescent="0.25">
      <c r="A2466">
        <v>854479</v>
      </c>
      <c r="B2466" t="s">
        <v>3064</v>
      </c>
      <c r="C2466" t="s">
        <v>3065</v>
      </c>
      <c r="D2466" t="s">
        <v>3066</v>
      </c>
      <c r="E2466" t="s">
        <v>3067</v>
      </c>
      <c r="F2466" s="23">
        <v>9.9999999999999998E-17</v>
      </c>
      <c r="G2466" s="23">
        <v>2.3123728000000001E-6</v>
      </c>
      <c r="H2466" s="23">
        <v>0.53234214000000002</v>
      </c>
      <c r="I2466" s="11">
        <v>0.4985719763581607</v>
      </c>
      <c r="J2466" s="12">
        <v>0.77848140467560989</v>
      </c>
      <c r="K2466" s="12">
        <v>0.85665908424456494</v>
      </c>
      <c r="L2466" s="12">
        <v>0.63660889745270932</v>
      </c>
      <c r="M2466" s="12">
        <v>0.4311743019701475</v>
      </c>
      <c r="N2466" s="12">
        <v>0.29671572167251314</v>
      </c>
      <c r="O2466" s="1">
        <v>0.14047059437031284</v>
      </c>
      <c r="P2466">
        <v>0.57520189810800082</v>
      </c>
      <c r="Q2466">
        <v>0.79324733774566569</v>
      </c>
      <c r="R2466">
        <v>0.791876368587213</v>
      </c>
      <c r="S2466">
        <v>0.85900256630679772</v>
      </c>
      <c r="T2466">
        <v>0.67893935377780634</v>
      </c>
      <c r="U2466" s="1">
        <v>-0.9689170788767546</v>
      </c>
      <c r="V2466">
        <v>-0.76628413976901577</v>
      </c>
      <c r="W2466">
        <v>-0.6303864150301165</v>
      </c>
      <c r="X2466">
        <v>-0.50147031091057581</v>
      </c>
      <c r="Y2466">
        <v>-0.322478265827987</v>
      </c>
      <c r="Z2466">
        <v>3.6420773640624324E-4</v>
      </c>
      <c r="AA2466">
        <v>-0.1235291609533198</v>
      </c>
      <c r="AB2466">
        <v>-0.21143678108775926</v>
      </c>
      <c r="AC2466">
        <v>-0.31183707874409494</v>
      </c>
      <c r="AD2466">
        <v>-0.81629728575293592</v>
      </c>
      <c r="AE2466" s="1">
        <v>-0.93344296199581922</v>
      </c>
      <c r="AF2466">
        <v>-0.78326606173904179</v>
      </c>
      <c r="AG2466">
        <v>-0.7068652884146075</v>
      </c>
      <c r="AH2466">
        <v>-0.59680490622053506</v>
      </c>
      <c r="AI2466">
        <v>-0.40230613998368214</v>
      </c>
      <c r="AJ2466">
        <v>5.7318945606355955E-2</v>
      </c>
      <c r="AK2466">
        <v>-4.240260610414115E-2</v>
      </c>
      <c r="AL2466">
        <v>-0.19345417253000116</v>
      </c>
      <c r="AM2466">
        <v>-0.35259898898435077</v>
      </c>
      <c r="AN2466">
        <v>-0.87936909465203661</v>
      </c>
      <c r="AO2466" s="1">
        <v>-0.95301192948255609</v>
      </c>
      <c r="AP2466">
        <v>-0.77639679295350805</v>
      </c>
      <c r="AQ2466">
        <v>-0.67019991148112235</v>
      </c>
      <c r="AR2466">
        <v>-0.55052219666957158</v>
      </c>
      <c r="AS2466">
        <v>-0.36335368720477912</v>
      </c>
      <c r="AT2466">
        <v>2.9060964030744804E-2</v>
      </c>
      <c r="AU2466">
        <v>-8.2905357161622353E-2</v>
      </c>
      <c r="AV2466">
        <v>-0.20280591876967519</v>
      </c>
      <c r="AW2466">
        <v>-0.33300793037722431</v>
      </c>
      <c r="AX2466">
        <v>-0.84973340831456656</v>
      </c>
      <c r="AY2466" s="1">
        <v>-1</v>
      </c>
      <c r="AZ2466">
        <v>-1</v>
      </c>
      <c r="BA2466">
        <v>-1</v>
      </c>
      <c r="BB2466" s="18">
        <v>1.8805119322892707</v>
      </c>
      <c r="BC2466" s="15">
        <v>-0.18220709303495639</v>
      </c>
      <c r="BD2466" s="15">
        <v>-0.44606177389189328</v>
      </c>
      <c r="BE2466" s="15">
        <v>-0.63327790418821028</v>
      </c>
      <c r="BF2466" s="15">
        <v>-0.84709958630258753</v>
      </c>
      <c r="BG2466" s="15">
        <v>-0.86976203427420484</v>
      </c>
      <c r="BH2466" s="18">
        <v>2.193460663594152</v>
      </c>
      <c r="BI2466" s="15">
        <v>0.30643803643509887</v>
      </c>
      <c r="BJ2466" s="15">
        <v>9.1654716981532616E-2</v>
      </c>
      <c r="BK2466" s="15">
        <v>-0.23368475366563324</v>
      </c>
      <c r="BL2466" s="15">
        <v>-0.5764557130579111</v>
      </c>
      <c r="BM2466" s="15">
        <v>-0.68351649088465871</v>
      </c>
      <c r="BN2466" s="1" t="s">
        <v>20592</v>
      </c>
    </row>
    <row r="2467" spans="1:66" x14ac:dyDescent="0.25">
      <c r="A2467">
        <v>851809</v>
      </c>
      <c r="B2467" t="s">
        <v>3124</v>
      </c>
      <c r="C2467" t="s">
        <v>3125</v>
      </c>
      <c r="D2467" t="s">
        <v>3126</v>
      </c>
      <c r="E2467" t="s">
        <v>3127</v>
      </c>
      <c r="F2467" s="23">
        <v>4.1566156E-3</v>
      </c>
      <c r="G2467" s="23">
        <v>3.1750514999999999E-4</v>
      </c>
      <c r="H2467" s="23">
        <v>0.10205757</v>
      </c>
      <c r="I2467" s="11">
        <v>9.7705531348653604E-2</v>
      </c>
      <c r="J2467" s="12">
        <v>0.2711635907116014</v>
      </c>
      <c r="K2467" s="12">
        <v>0.26976708381862324</v>
      </c>
      <c r="L2467" s="12">
        <v>-6.6116205336490914E-3</v>
      </c>
      <c r="M2467" s="12">
        <v>0.68650535882150709</v>
      </c>
      <c r="N2467" s="12">
        <v>0.78641724352619047</v>
      </c>
      <c r="O2467" s="1">
        <v>5.1679309771758199E-2</v>
      </c>
      <c r="P2467">
        <v>0.16567264574385207</v>
      </c>
      <c r="Q2467">
        <v>0.18519833588182302</v>
      </c>
      <c r="R2467">
        <v>-4.3807849748045708E-3</v>
      </c>
      <c r="S2467">
        <v>0.44097069431388247</v>
      </c>
      <c r="T2467">
        <v>0.45792343402972985</v>
      </c>
      <c r="U2467" s="1">
        <v>-0.8993184402104869</v>
      </c>
      <c r="V2467">
        <v>-0.77921836939201006</v>
      </c>
      <c r="W2467">
        <v>-0.45095945748091976</v>
      </c>
      <c r="X2467">
        <v>-0.47858300985153568</v>
      </c>
      <c r="Y2467">
        <v>-0.13584073702126898</v>
      </c>
      <c r="Z2467">
        <v>8.6323496557987406E-2</v>
      </c>
      <c r="AA2467">
        <v>-0.38061633555421664</v>
      </c>
      <c r="AB2467">
        <v>3.3934302160426323E-4</v>
      </c>
      <c r="AC2467">
        <v>-0.46952420721459281</v>
      </c>
      <c r="AD2467">
        <v>-0.70510382687339057</v>
      </c>
      <c r="AE2467" s="1">
        <v>-0.42003385444938046</v>
      </c>
      <c r="AF2467">
        <v>-0.28902769983769577</v>
      </c>
      <c r="AG2467">
        <v>0.10006897610097426</v>
      </c>
      <c r="AH2467">
        <v>0.58952228764136838</v>
      </c>
      <c r="AI2467">
        <v>0.61664258195854638</v>
      </c>
      <c r="AJ2467">
        <v>-5.4439519102741397E-2</v>
      </c>
      <c r="AK2467">
        <v>-0.49985095514698713</v>
      </c>
      <c r="AL2467">
        <v>-0.61143664435151446</v>
      </c>
      <c r="AM2467">
        <v>0.12905068219331639</v>
      </c>
      <c r="AN2467">
        <v>0.15514512436691763</v>
      </c>
      <c r="AO2467" s="1">
        <v>-0.79544428649220345</v>
      </c>
      <c r="AP2467">
        <v>-0.64241700431268578</v>
      </c>
      <c r="AQ2467">
        <v>-0.20477660280299653</v>
      </c>
      <c r="AR2467">
        <v>8.4620682992091245E-2</v>
      </c>
      <c r="AS2467">
        <v>0.30471249925998517</v>
      </c>
      <c r="AT2467">
        <v>1.7156090007916278E-2</v>
      </c>
      <c r="AU2467">
        <v>-0.53786373405873533</v>
      </c>
      <c r="AV2467">
        <v>-0.38177428060701679</v>
      </c>
      <c r="AW2467">
        <v>-0.19767486109435309</v>
      </c>
      <c r="AX2467">
        <v>-0.32100531795411319</v>
      </c>
      <c r="AY2467" s="1">
        <v>-1</v>
      </c>
      <c r="AZ2467">
        <v>5</v>
      </c>
      <c r="BA2467">
        <v>-1</v>
      </c>
      <c r="BB2467" s="18">
        <v>0.82358010181884345</v>
      </c>
      <c r="BC2467" s="15">
        <v>-0.32512455065400792</v>
      </c>
      <c r="BD2467" s="15">
        <v>-0.98487767920660785</v>
      </c>
      <c r="BE2467" s="15">
        <v>-0.44661410969412058</v>
      </c>
      <c r="BF2467" s="15">
        <v>-1.1104982462410162</v>
      </c>
      <c r="BG2467" s="15">
        <v>-0.63902698106646372</v>
      </c>
      <c r="BH2467" s="18">
        <v>1.0726135168611999</v>
      </c>
      <c r="BI2467" s="15">
        <v>0.36602152979753882</v>
      </c>
      <c r="BJ2467" s="15">
        <v>-0.29729103777440841</v>
      </c>
      <c r="BK2467" s="15">
        <v>-0.46346591345314608</v>
      </c>
      <c r="BL2467" s="15">
        <v>0.63927755040382561</v>
      </c>
      <c r="BM2467" s="15">
        <v>1.3654058192083793</v>
      </c>
      <c r="BN2467" s="1" t="s">
        <v>20592</v>
      </c>
    </row>
    <row r="2468" spans="1:66" x14ac:dyDescent="0.25">
      <c r="A2468">
        <v>851110</v>
      </c>
      <c r="B2468" t="s">
        <v>3248</v>
      </c>
      <c r="C2468" t="s">
        <v>3249</v>
      </c>
      <c r="D2468" t="s">
        <v>3250</v>
      </c>
      <c r="E2468" t="s">
        <v>3251</v>
      </c>
      <c r="F2468" s="23">
        <v>2.0661110000000001E-8</v>
      </c>
      <c r="G2468" s="23">
        <v>6.4397429999999996E-6</v>
      </c>
      <c r="H2468" s="23">
        <v>3.2666991999999999E-2</v>
      </c>
      <c r="I2468" s="11">
        <v>-0.1192313890035573</v>
      </c>
      <c r="J2468" s="12">
        <v>0.43238975037562144</v>
      </c>
      <c r="K2468" s="12">
        <v>0.72155043744055303</v>
      </c>
      <c r="L2468" s="12">
        <v>0.48584599753725194</v>
      </c>
      <c r="M2468" s="12">
        <v>1.1822407102005119</v>
      </c>
      <c r="N2468" s="12">
        <v>0.76634521078751228</v>
      </c>
      <c r="O2468" s="1">
        <v>-4.0805885791259863E-2</v>
      </c>
      <c r="P2468">
        <v>0.21190445569419172</v>
      </c>
      <c r="Q2468">
        <v>0.39514805115684315</v>
      </c>
      <c r="R2468">
        <v>0.261798955334546</v>
      </c>
      <c r="S2468">
        <v>0.55549961508097156</v>
      </c>
      <c r="T2468">
        <v>0.31527019961146652</v>
      </c>
      <c r="U2468" s="1">
        <v>-0.9167012156967469</v>
      </c>
      <c r="V2468">
        <v>-0.63717700496551499</v>
      </c>
      <c r="W2468">
        <v>-0.29833992730476511</v>
      </c>
      <c r="X2468">
        <v>-7.5583770618076807E-2</v>
      </c>
      <c r="Y2468">
        <v>0.15885169588511097</v>
      </c>
      <c r="Z2468">
        <v>-0.11072897234656927</v>
      </c>
      <c r="AA2468">
        <v>-0.4057072286366975</v>
      </c>
      <c r="AB2468">
        <v>-0.30465826699474596</v>
      </c>
      <c r="AC2468">
        <v>-0.25445844360384517</v>
      </c>
      <c r="AD2468">
        <v>-0.44946197568786178</v>
      </c>
      <c r="AE2468" s="1">
        <v>-0.65002711461020368</v>
      </c>
      <c r="AF2468">
        <v>-0.2776554408401552</v>
      </c>
      <c r="AG2468">
        <v>7.0640717949587359E-2</v>
      </c>
      <c r="AH2468">
        <v>0.49110648578463861</v>
      </c>
      <c r="AI2468">
        <v>0.40856333886815299</v>
      </c>
      <c r="AJ2468">
        <v>-0.29881767549299337</v>
      </c>
      <c r="AK2468">
        <v>-0.44598390750601047</v>
      </c>
      <c r="AL2468">
        <v>-0.52643155911542461</v>
      </c>
      <c r="AM2468">
        <v>0.21264268863607189</v>
      </c>
      <c r="AN2468">
        <v>2.6907854717924593E-2</v>
      </c>
      <c r="AO2468" s="1">
        <v>-0.84548397195345604</v>
      </c>
      <c r="AP2468">
        <v>-0.51285026855390481</v>
      </c>
      <c r="AQ2468">
        <v>-0.15392465469042926</v>
      </c>
      <c r="AR2468">
        <v>0.16430804977201555</v>
      </c>
      <c r="AS2468">
        <v>0.27364757223861386</v>
      </c>
      <c r="AT2468">
        <v>-0.19677399304970949</v>
      </c>
      <c r="AU2468">
        <v>-0.44219838412315771</v>
      </c>
      <c r="AV2468">
        <v>-0.41434666485254057</v>
      </c>
      <c r="AW2468">
        <v>-6.5812502166662346E-2</v>
      </c>
      <c r="AX2468">
        <v>-0.26605624969146868</v>
      </c>
      <c r="AY2468" s="1">
        <v>-1</v>
      </c>
      <c r="AZ2468">
        <v>-1</v>
      </c>
      <c r="BA2468">
        <v>-1</v>
      </c>
      <c r="BB2468" s="18">
        <v>1.5601912598034684</v>
      </c>
      <c r="BC2468" s="15">
        <v>-0.65347924444670868</v>
      </c>
      <c r="BD2468" s="15">
        <v>-1.2890306161541913</v>
      </c>
      <c r="BE2468" s="15">
        <v>-1.0713135308718331</v>
      </c>
      <c r="BF2468" s="15">
        <v>-0.96315448546687144</v>
      </c>
      <c r="BG2468" s="15">
        <v>-7.2648760073824495E-2</v>
      </c>
      <c r="BH2468" s="18">
        <v>1.389071745177894</v>
      </c>
      <c r="BI2468" s="15">
        <v>-3.2918460648895621E-2</v>
      </c>
      <c r="BJ2468" s="15">
        <v>-0.25346974862949662</v>
      </c>
      <c r="BK2468" s="15">
        <v>-0.37403295755844179</v>
      </c>
      <c r="BL2468" s="15">
        <v>0.73358374924470959</v>
      </c>
      <c r="BM2468" s="15">
        <v>1.0272010496241899</v>
      </c>
      <c r="BN2468" s="1" t="s">
        <v>20592</v>
      </c>
    </row>
    <row r="2469" spans="1:66" x14ac:dyDescent="0.25">
      <c r="A2469">
        <v>853718</v>
      </c>
      <c r="B2469" t="s">
        <v>3288</v>
      </c>
      <c r="C2469" t="s">
        <v>3289</v>
      </c>
      <c r="D2469" t="s">
        <v>3290</v>
      </c>
      <c r="E2469" t="s">
        <v>3291</v>
      </c>
      <c r="F2469" s="23">
        <v>6.9623894000000001E-8</v>
      </c>
      <c r="G2469" s="23">
        <v>3.0351400000000001E-4</v>
      </c>
      <c r="H2469" s="23">
        <v>0.49072638000000002</v>
      </c>
      <c r="I2469" s="11">
        <v>3.3745077710444916E-2</v>
      </c>
      <c r="J2469" s="12">
        <v>0.50580999161724793</v>
      </c>
      <c r="K2469" s="12">
        <v>0.50512044310146176</v>
      </c>
      <c r="L2469" s="12">
        <v>0.36139951038372709</v>
      </c>
      <c r="M2469" s="12">
        <v>0.68835488352721252</v>
      </c>
      <c r="N2469" s="12">
        <v>0.34439857283935893</v>
      </c>
      <c r="O2469" s="1">
        <v>1.150693206975539E-2</v>
      </c>
      <c r="P2469">
        <v>0.24919826120271071</v>
      </c>
      <c r="Q2469">
        <v>0.25794046790862901</v>
      </c>
      <c r="R2469">
        <v>0.17842052322475296</v>
      </c>
      <c r="S2469">
        <v>0.34841055279983318</v>
      </c>
      <c r="T2469">
        <v>0.16969594339326094</v>
      </c>
      <c r="U2469" s="1">
        <v>-0.98938508015827364</v>
      </c>
      <c r="V2469">
        <v>-0.64095724925193254</v>
      </c>
      <c r="W2469">
        <v>-0.4128739592993263</v>
      </c>
      <c r="X2469">
        <v>-0.33444265054496086</v>
      </c>
      <c r="Y2469">
        <v>-0.12031831436854484</v>
      </c>
      <c r="Z2469">
        <v>-0.17863116398532902</v>
      </c>
      <c r="AA2469">
        <v>-0.25682537269327971</v>
      </c>
      <c r="AB2469">
        <v>-0.13088833450933315</v>
      </c>
      <c r="AC2469">
        <v>-0.30272189460178706</v>
      </c>
      <c r="AD2469">
        <v>-0.63227020261531797</v>
      </c>
      <c r="AE2469" s="1">
        <v>-0.99398585107764104</v>
      </c>
      <c r="AF2469">
        <v>-0.67117809129130224</v>
      </c>
      <c r="AG2469">
        <v>-0.44199623538209221</v>
      </c>
      <c r="AH2469">
        <v>-0.28461730677978359</v>
      </c>
      <c r="AI2469">
        <v>-0.23636468037482974</v>
      </c>
      <c r="AJ2469">
        <v>-0.14500525744366566</v>
      </c>
      <c r="AK2469">
        <v>-0.25598041676596173</v>
      </c>
      <c r="AL2469">
        <v>-0.23298459649721368</v>
      </c>
      <c r="AM2469">
        <v>-0.12365089999597013</v>
      </c>
      <c r="AN2469">
        <v>-0.66171233912470728</v>
      </c>
      <c r="AO2469" s="1">
        <v>-0.99707103309816125</v>
      </c>
      <c r="AP2469">
        <v>-0.65730658557232047</v>
      </c>
      <c r="AQ2469">
        <v>-0.42743561041963929</v>
      </c>
      <c r="AR2469">
        <v>-0.31559447857132006</v>
      </c>
      <c r="AS2469">
        <v>-0.16945726358132343</v>
      </c>
      <c r="AT2469">
        <v>-0.1656366605233997</v>
      </c>
      <c r="AU2469">
        <v>-0.25796932403330319</v>
      </c>
      <c r="AV2469">
        <v>-0.1742661008380291</v>
      </c>
      <c r="AW2469">
        <v>-0.22974168412210602</v>
      </c>
      <c r="AX2469">
        <v>-0.64824388362400209</v>
      </c>
      <c r="AY2469" s="1">
        <v>-1</v>
      </c>
      <c r="AZ2469">
        <v>-1</v>
      </c>
      <c r="BA2469">
        <v>-1</v>
      </c>
      <c r="BB2469" s="18">
        <v>1.8135974351279402</v>
      </c>
      <c r="BC2469" s="15">
        <v>-0.72523463540893618</v>
      </c>
      <c r="BD2469" s="15">
        <v>-0.89519970720770792</v>
      </c>
      <c r="BE2469" s="15">
        <v>-0.62145951479774619</v>
      </c>
      <c r="BF2469" s="15">
        <v>-0.99496164316678681</v>
      </c>
      <c r="BG2469" s="15">
        <v>-0.59848422977563642</v>
      </c>
      <c r="BH2469" s="18">
        <v>1.8695454867809573</v>
      </c>
      <c r="BI2469" s="15">
        <v>0.11337903679650718</v>
      </c>
      <c r="BJ2469" s="15">
        <v>-5.7729280138917489E-2</v>
      </c>
      <c r="BK2469" s="15">
        <v>-2.2272912004247719E-2</v>
      </c>
      <c r="BL2469" s="15">
        <v>0.14630449673210447</v>
      </c>
      <c r="BM2469" s="15">
        <v>-2.7484532937539927E-2</v>
      </c>
      <c r="BN2469" s="1" t="s">
        <v>20592</v>
      </c>
    </row>
    <row r="2470" spans="1:66" x14ac:dyDescent="0.25">
      <c r="A2470">
        <v>851129</v>
      </c>
      <c r="B2470" t="s">
        <v>3324</v>
      </c>
      <c r="C2470" t="s">
        <v>3325</v>
      </c>
      <c r="D2470" t="s">
        <v>3326</v>
      </c>
      <c r="E2470" t="s">
        <v>3327</v>
      </c>
      <c r="F2470" s="23">
        <v>4.8699950000000002E-3</v>
      </c>
      <c r="G2470" s="23">
        <v>9.8970094999999998E-3</v>
      </c>
      <c r="H2470" s="23">
        <v>0.88683146000000002</v>
      </c>
      <c r="I2470" s="11">
        <v>0.13323021830826035</v>
      </c>
      <c r="J2470" s="12">
        <v>0.27136387734344364</v>
      </c>
      <c r="K2470" s="12">
        <v>-3.1120059521984923E-2</v>
      </c>
      <c r="L2470" s="12">
        <v>0.35871757598079629</v>
      </c>
      <c r="M2470" s="12">
        <v>0.4458627993546232</v>
      </c>
      <c r="N2470" s="12">
        <v>0.21607606657529818</v>
      </c>
      <c r="O2470" s="1">
        <v>6.8500647259124969E-2</v>
      </c>
      <c r="P2470">
        <v>0.16059784890625553</v>
      </c>
      <c r="Q2470">
        <v>-2.0835174143306916E-2</v>
      </c>
      <c r="R2470">
        <v>0.23964995915430667</v>
      </c>
      <c r="S2470">
        <v>0.30768970356365871</v>
      </c>
      <c r="T2470">
        <v>0.13169351168668378</v>
      </c>
      <c r="U2470" s="1">
        <v>-0.83958414583023033</v>
      </c>
      <c r="V2470">
        <v>-0.76881610973561976</v>
      </c>
      <c r="W2470">
        <v>-0.66161578811217214</v>
      </c>
      <c r="X2470">
        <v>-0.39678332954712409</v>
      </c>
      <c r="Y2470">
        <v>6.1688396313617958E-2</v>
      </c>
      <c r="Z2470">
        <v>0.13289985760757397</v>
      </c>
      <c r="AA2470">
        <v>-8.4833277114255895E-2</v>
      </c>
      <c r="AB2470">
        <v>-0.38575510274190916</v>
      </c>
      <c r="AC2470">
        <v>-0.56358401989525742</v>
      </c>
      <c r="AD2470">
        <v>-0.68518804966294455</v>
      </c>
      <c r="AE2470" s="1">
        <v>-0.809832320520678</v>
      </c>
      <c r="AF2470">
        <v>-0.82534300630906465</v>
      </c>
      <c r="AG2470">
        <v>-0.32226008566347925</v>
      </c>
      <c r="AH2470">
        <v>-0.17142085947317201</v>
      </c>
      <c r="AI2470">
        <v>4.2075860675265905E-2</v>
      </c>
      <c r="AJ2470">
        <v>0.23415317981026768</v>
      </c>
      <c r="AK2470">
        <v>-0.61162822554387875</v>
      </c>
      <c r="AL2470">
        <v>-0.21552513302751694</v>
      </c>
      <c r="AM2470">
        <v>-0.25890800243481582</v>
      </c>
      <c r="AN2470">
        <v>-0.53701925304404385</v>
      </c>
      <c r="AO2470" s="1">
        <v>-0.86349985356924752</v>
      </c>
      <c r="AP2470">
        <v>-0.83064351250086654</v>
      </c>
      <c r="AQ2470">
        <v>-0.52989046215467095</v>
      </c>
      <c r="AR2470">
        <v>-0.30737349488351684</v>
      </c>
      <c r="AS2470">
        <v>5.5139643418244677E-2</v>
      </c>
      <c r="AT2470">
        <v>0.18719031568886593</v>
      </c>
      <c r="AU2470">
        <v>-0.33976751285413914</v>
      </c>
      <c r="AV2470">
        <v>-0.32212252192476437</v>
      </c>
      <c r="AW2470">
        <v>-0.4439397778974547</v>
      </c>
      <c r="AX2470">
        <v>-0.64565723890804461</v>
      </c>
      <c r="AY2470" s="1">
        <v>-1</v>
      </c>
      <c r="AZ2470">
        <v>-2</v>
      </c>
      <c r="BA2470">
        <v>-1</v>
      </c>
      <c r="BB2470" s="18">
        <v>1.0878292107221481</v>
      </c>
      <c r="BC2470" s="15">
        <v>-9.3085639848172086E-2</v>
      </c>
      <c r="BD2470" s="15">
        <v>-0.45693169747160761</v>
      </c>
      <c r="BE2470" s="15">
        <v>-0.95979140252912865</v>
      </c>
      <c r="BF2470" s="15">
        <v>-1.2569549487222813</v>
      </c>
      <c r="BG2470" s="15">
        <v>-0.21208456705560819</v>
      </c>
      <c r="BH2470" s="18">
        <v>1.449260058330972</v>
      </c>
      <c r="BI2470" s="15">
        <v>0.64307825332902968</v>
      </c>
      <c r="BJ2470" s="15">
        <v>-0.54135510856775904</v>
      </c>
      <c r="BK2470" s="15">
        <v>1.3348168847547045E-2</v>
      </c>
      <c r="BL2470" s="15">
        <v>-4.7405256961453666E-2</v>
      </c>
      <c r="BM2470" s="15">
        <v>0.37409292992630916</v>
      </c>
      <c r="BN2470" s="1" t="s">
        <v>20592</v>
      </c>
    </row>
    <row r="2471" spans="1:66" x14ac:dyDescent="0.25">
      <c r="A2471">
        <v>851318</v>
      </c>
      <c r="B2471" t="s">
        <v>3412</v>
      </c>
      <c r="C2471" t="s">
        <v>3413</v>
      </c>
      <c r="D2471" t="s">
        <v>3414</v>
      </c>
      <c r="E2471" t="s">
        <v>3415</v>
      </c>
      <c r="F2471" s="23">
        <v>2.066236E-12</v>
      </c>
      <c r="G2471" s="23">
        <v>5.3260484999999996E-3</v>
      </c>
      <c r="H2471" s="23">
        <v>6.8808770000000005E-2</v>
      </c>
      <c r="I2471" s="11">
        <v>-0.23593169829395733</v>
      </c>
      <c r="J2471" s="12">
        <v>0.75201597527438602</v>
      </c>
      <c r="K2471" s="12">
        <v>0.58234699915466859</v>
      </c>
      <c r="L2471" s="12">
        <v>0.15335928478160793</v>
      </c>
      <c r="M2471" s="12">
        <v>0.10468787310479191</v>
      </c>
      <c r="N2471" s="12">
        <v>0.36852741418903084</v>
      </c>
      <c r="O2471" s="1">
        <v>-7.8883851789081291E-2</v>
      </c>
      <c r="P2471">
        <v>0.39426521122740849</v>
      </c>
      <c r="Q2471">
        <v>0.35632727928831232</v>
      </c>
      <c r="R2471">
        <v>0.10348138275196493</v>
      </c>
      <c r="S2471">
        <v>7.6479255153460671E-2</v>
      </c>
      <c r="T2471">
        <v>0.23964596787417297</v>
      </c>
      <c r="U2471" s="1">
        <v>-0.9867646838253078</v>
      </c>
      <c r="V2471">
        <v>-0.74182439665205169</v>
      </c>
      <c r="W2471">
        <v>-0.54450401714847796</v>
      </c>
      <c r="X2471">
        <v>-0.40671028101621254</v>
      </c>
      <c r="Y2471">
        <v>-0.22768999213434368</v>
      </c>
      <c r="Z2471">
        <v>-4.8422796905039964E-2</v>
      </c>
      <c r="AA2471">
        <v>-0.20781308910084334</v>
      </c>
      <c r="AB2471">
        <v>-0.21607646349207563</v>
      </c>
      <c r="AC2471">
        <v>-0.28676234219300534</v>
      </c>
      <c r="AD2471">
        <v>-0.74145588009963836</v>
      </c>
      <c r="AE2471" s="1">
        <v>-0.87350197572978361</v>
      </c>
      <c r="AF2471">
        <v>-0.86975749481882414</v>
      </c>
      <c r="AG2471">
        <v>-0.76741399421346246</v>
      </c>
      <c r="AH2471">
        <v>-0.5419595828128998</v>
      </c>
      <c r="AI2471">
        <v>-0.22597127498632369</v>
      </c>
      <c r="AJ2471">
        <v>0.22666390252204921</v>
      </c>
      <c r="AK2471">
        <v>-7.0571963484273401E-2</v>
      </c>
      <c r="AL2471">
        <v>-0.34406324219019652</v>
      </c>
      <c r="AM2471">
        <v>-0.45955939759103936</v>
      </c>
      <c r="AN2471">
        <v>-0.85427147894620603</v>
      </c>
      <c r="AO2471" s="1">
        <v>-0.95073070789643277</v>
      </c>
      <c r="AP2471">
        <v>-0.81267218739254343</v>
      </c>
      <c r="AQ2471">
        <v>-0.65580114084803742</v>
      </c>
      <c r="AR2471">
        <v>-0.47547878125533349</v>
      </c>
      <c r="AS2471">
        <v>-0.23059753768326602</v>
      </c>
      <c r="AT2471">
        <v>7.7227333396211476E-2</v>
      </c>
      <c r="AU2471">
        <v>-0.14810848289776871</v>
      </c>
      <c r="AV2471">
        <v>-0.27841118725574415</v>
      </c>
      <c r="AW2471">
        <v>-0.37084083345586544</v>
      </c>
      <c r="AX2471">
        <v>-0.80534931926354447</v>
      </c>
      <c r="AY2471" s="1">
        <v>-1</v>
      </c>
      <c r="AZ2471">
        <v>-1</v>
      </c>
      <c r="BA2471">
        <v>-1</v>
      </c>
      <c r="BB2471" s="18">
        <v>2.081524276927571</v>
      </c>
      <c r="BC2471" s="15">
        <v>-0.27635587776037562</v>
      </c>
      <c r="BD2471" s="15">
        <v>-0.63940432435987038</v>
      </c>
      <c r="BE2471" s="15">
        <v>-0.65822608066057153</v>
      </c>
      <c r="BF2471" s="15">
        <v>-0.81922960292883984</v>
      </c>
      <c r="BG2471" s="15">
        <v>-0.68467859213432314</v>
      </c>
      <c r="BH2471" s="18">
        <v>1.8089741126767542</v>
      </c>
      <c r="BI2471" s="15">
        <v>0.59237892583901852</v>
      </c>
      <c r="BJ2471" s="15">
        <v>3.3327535827992215E-2</v>
      </c>
      <c r="BK2471" s="15">
        <v>-0.48106422170367491</v>
      </c>
      <c r="BL2471" s="15">
        <v>-0.69829334376526786</v>
      </c>
      <c r="BM2471" s="15">
        <v>-0.25895280795841286</v>
      </c>
      <c r="BN2471" s="1" t="s">
        <v>20592</v>
      </c>
    </row>
    <row r="2472" spans="1:66" x14ac:dyDescent="0.25">
      <c r="A2472">
        <v>853195</v>
      </c>
      <c r="B2472" t="s">
        <v>3420</v>
      </c>
      <c r="C2472" t="s">
        <v>3421</v>
      </c>
      <c r="D2472" t="s">
        <v>3422</v>
      </c>
      <c r="E2472" t="s">
        <v>3423</v>
      </c>
      <c r="F2472" s="23">
        <v>1.2020498000000001E-5</v>
      </c>
      <c r="G2472" s="23">
        <v>8.4093359999999999E-3</v>
      </c>
      <c r="H2472" s="23">
        <v>0.13847994999999999</v>
      </c>
      <c r="I2472" s="11">
        <v>-1.2850776691744835E-2</v>
      </c>
      <c r="J2472" s="12">
        <v>0.17219777969867567</v>
      </c>
      <c r="K2472" s="12">
        <v>0.68197416281548284</v>
      </c>
      <c r="L2472" s="12">
        <v>2.8797959853231817E-2</v>
      </c>
      <c r="M2472" s="12">
        <v>0.75801252385701523</v>
      </c>
      <c r="N2472" s="12">
        <v>0.16364373509098068</v>
      </c>
      <c r="O2472" s="1">
        <v>-5.7206936346699874E-3</v>
      </c>
      <c r="P2472">
        <v>0.10788353461535732</v>
      </c>
      <c r="Q2472">
        <v>0.45986813271345978</v>
      </c>
      <c r="R2472">
        <v>1.8221757913056549E-2</v>
      </c>
      <c r="S2472">
        <v>0.47897843537275742</v>
      </c>
      <c r="T2472">
        <v>0.1004326361770842</v>
      </c>
      <c r="U2472" s="1">
        <v>-0.92656254161920593</v>
      </c>
      <c r="V2472">
        <v>-0.67690806231993461</v>
      </c>
      <c r="W2472">
        <v>-0.29625361874354056</v>
      </c>
      <c r="X2472">
        <v>-0.29533832550999944</v>
      </c>
      <c r="Y2472">
        <v>-1.9873084846248265E-2</v>
      </c>
      <c r="Z2472">
        <v>-7.033404423432818E-2</v>
      </c>
      <c r="AA2472">
        <v>-0.45876255933036025</v>
      </c>
      <c r="AB2472">
        <v>-2.3889222473794183E-2</v>
      </c>
      <c r="AC2472">
        <v>-0.35370363073447503</v>
      </c>
      <c r="AD2472">
        <v>-0.56162886306897641</v>
      </c>
      <c r="AE2472" s="1">
        <v>-0.92506370623721124</v>
      </c>
      <c r="AF2472">
        <v>-0.50575981400809067</v>
      </c>
      <c r="AG2472">
        <v>-0.38022304872871188</v>
      </c>
      <c r="AH2472">
        <v>-6.9581306227243137E-2</v>
      </c>
      <c r="AI2472">
        <v>-0.22289022059896307</v>
      </c>
      <c r="AJ2472">
        <v>-0.28532252173773143</v>
      </c>
      <c r="AK2472">
        <v>-0.12961843435771095</v>
      </c>
      <c r="AL2472">
        <v>-0.42210858604267049</v>
      </c>
      <c r="AM2472">
        <v>0.13487605649986473</v>
      </c>
      <c r="AN2472">
        <v>-0.52063123107877274</v>
      </c>
      <c r="AO2472" s="1">
        <v>-0.98647133320862879</v>
      </c>
      <c r="AP2472">
        <v>-0.64763005462216805</v>
      </c>
      <c r="AQ2472">
        <v>-0.35168267789993524</v>
      </c>
      <c r="AR2472">
        <v>-0.21766730231238268</v>
      </c>
      <c r="AS2472">
        <v>-0.1083760494652258</v>
      </c>
      <c r="AT2472">
        <v>-0.16727691169450518</v>
      </c>
      <c r="AU2472">
        <v>-0.34736259693807264</v>
      </c>
      <c r="AV2472">
        <v>-0.196502045595425</v>
      </c>
      <c r="AW2472">
        <v>-0.16695372951540008</v>
      </c>
      <c r="AX2472">
        <v>-0.58072219312687212</v>
      </c>
      <c r="AY2472" s="1">
        <v>-1</v>
      </c>
      <c r="AZ2472">
        <v>-1</v>
      </c>
      <c r="BA2472">
        <v>-1</v>
      </c>
      <c r="BB2472" s="18">
        <v>1.6544630807733387</v>
      </c>
      <c r="BC2472" s="15">
        <v>-0.45470557990942401</v>
      </c>
      <c r="BD2472" s="15">
        <v>-1.2765172528370112</v>
      </c>
      <c r="BE2472" s="15">
        <v>-0.35644066066061164</v>
      </c>
      <c r="BF2472" s="15">
        <v>-1.0542404361001692</v>
      </c>
      <c r="BG2472" s="15">
        <v>-0.34794357907641071</v>
      </c>
      <c r="BH2472" s="18">
        <v>1.6281359913092215</v>
      </c>
      <c r="BI2472" s="15">
        <v>-0.10192796495313594</v>
      </c>
      <c r="BJ2472" s="15">
        <v>0.1206274666875442</v>
      </c>
      <c r="BK2472" s="15">
        <v>-0.29744294529861631</v>
      </c>
      <c r="BL2472" s="15">
        <v>0.49868231784710987</v>
      </c>
      <c r="BM2472" s="15">
        <v>-1.2690437781820003E-2</v>
      </c>
      <c r="BN2472" s="1" t="s">
        <v>20592</v>
      </c>
    </row>
    <row r="2473" spans="1:66" x14ac:dyDescent="0.25">
      <c r="A2473">
        <v>855476</v>
      </c>
      <c r="B2473" t="s">
        <v>3432</v>
      </c>
      <c r="C2473" t="s">
        <v>3433</v>
      </c>
      <c r="D2473" t="s">
        <v>3434</v>
      </c>
      <c r="E2473" t="s">
        <v>3435</v>
      </c>
      <c r="F2473" s="23">
        <v>1.0031365E-8</v>
      </c>
      <c r="G2473" s="23">
        <v>1.2049512E-4</v>
      </c>
      <c r="H2473" s="23">
        <v>0.65157396000000001</v>
      </c>
      <c r="I2473" s="11">
        <v>0.75999420702494624</v>
      </c>
      <c r="J2473" s="12">
        <v>0.35882879633267345</v>
      </c>
      <c r="K2473" s="12">
        <v>0.26032879536642617</v>
      </c>
      <c r="L2473" s="12">
        <v>0.45405252815007557</v>
      </c>
      <c r="M2473" s="12">
        <v>0.29775959761765725</v>
      </c>
      <c r="N2473" s="12">
        <v>0.41689952144730408</v>
      </c>
      <c r="O2473" s="1">
        <v>0.29293630475187005</v>
      </c>
      <c r="P2473">
        <v>0.20996248986253391</v>
      </c>
      <c r="Q2473">
        <v>0.1591715988938123</v>
      </c>
      <c r="R2473">
        <v>0.28265796954913175</v>
      </c>
      <c r="S2473">
        <v>0.17956049401932228</v>
      </c>
      <c r="T2473">
        <v>0.24300667993713407</v>
      </c>
      <c r="U2473" s="1">
        <v>-0.98961105347512435</v>
      </c>
      <c r="V2473">
        <v>-0.67714105210852038</v>
      </c>
      <c r="W2473">
        <v>-0.49393029719873593</v>
      </c>
      <c r="X2473">
        <v>-0.26112711038002978</v>
      </c>
      <c r="Y2473">
        <v>-0.15176152154388195</v>
      </c>
      <c r="Z2473">
        <v>-0.13308784472884963</v>
      </c>
      <c r="AA2473">
        <v>-0.19384617633644607</v>
      </c>
      <c r="AB2473">
        <v>-0.33237446136219229</v>
      </c>
      <c r="AC2473">
        <v>-0.17854104950375427</v>
      </c>
      <c r="AD2473">
        <v>-0.65266251695850441</v>
      </c>
      <c r="AE2473" s="1">
        <v>-0.99347269659981741</v>
      </c>
      <c r="AF2473">
        <v>-0.66719000159651409</v>
      </c>
      <c r="AG2473">
        <v>-0.42745666028385171</v>
      </c>
      <c r="AH2473">
        <v>-0.27594512433992141</v>
      </c>
      <c r="AI2473">
        <v>-0.11876292035522099</v>
      </c>
      <c r="AJ2473">
        <v>-0.14953668174527265</v>
      </c>
      <c r="AK2473">
        <v>-0.27044272495670862</v>
      </c>
      <c r="AL2473">
        <v>-0.22444724904482846</v>
      </c>
      <c r="AM2473">
        <v>-0.23028312049778665</v>
      </c>
      <c r="AN2473">
        <v>-0.6281862328491592</v>
      </c>
      <c r="AO2473" s="1">
        <v>-0.99401326233860177</v>
      </c>
      <c r="AP2473">
        <v>-0.67291355278822418</v>
      </c>
      <c r="AQ2473">
        <v>-0.45680496523029396</v>
      </c>
      <c r="AR2473">
        <v>-0.27022154169486218</v>
      </c>
      <c r="AS2473">
        <v>-0.13312586625806885</v>
      </c>
      <c r="AT2473">
        <v>-0.14283746425590688</v>
      </c>
      <c r="AU2473">
        <v>-0.23830762525407562</v>
      </c>
      <c r="AV2473">
        <v>-0.27106195498945068</v>
      </c>
      <c r="AW2473">
        <v>-0.20868035158109943</v>
      </c>
      <c r="AX2473">
        <v>-0.64003074091619927</v>
      </c>
      <c r="AY2473" s="1">
        <v>-1</v>
      </c>
      <c r="AZ2473">
        <v>-1</v>
      </c>
      <c r="BA2473">
        <v>-1</v>
      </c>
      <c r="BB2473" s="18">
        <v>1.22032817064141</v>
      </c>
      <c r="BC2473" s="15">
        <v>-0.55905339260674769</v>
      </c>
      <c r="BD2473" s="15">
        <v>-0.65535014256279223</v>
      </c>
      <c r="BE2473" s="15">
        <v>-0.87490560552576968</v>
      </c>
      <c r="BF2473" s="15">
        <v>-0.631092827843028</v>
      </c>
      <c r="BG2473" s="15">
        <v>-0.58864957043846944</v>
      </c>
      <c r="BH2473" s="18">
        <v>2.4664056733762192</v>
      </c>
      <c r="BI2473" s="15">
        <v>2.9278052962914618E-2</v>
      </c>
      <c r="BJ2473" s="15">
        <v>-0.22851813223733755</v>
      </c>
      <c r="BK2473" s="15">
        <v>-0.13044645681399297</v>
      </c>
      <c r="BL2473" s="15">
        <v>-0.14288971736516906</v>
      </c>
      <c r="BM2473" s="15">
        <v>9.4893948412776305E-2</v>
      </c>
      <c r="BN2473" s="1" t="s">
        <v>20592</v>
      </c>
    </row>
    <row r="2474" spans="1:66" x14ac:dyDescent="0.25">
      <c r="A2474">
        <v>853292</v>
      </c>
      <c r="B2474" t="s">
        <v>3587</v>
      </c>
      <c r="C2474" t="s">
        <v>3588</v>
      </c>
      <c r="D2474" t="s">
        <v>3589</v>
      </c>
      <c r="E2474" t="s">
        <v>3590</v>
      </c>
      <c r="F2474" s="23">
        <v>5.5772899999999997E-4</v>
      </c>
      <c r="G2474" s="23">
        <v>1.1393331E-5</v>
      </c>
      <c r="H2474" s="23">
        <v>0.13813186</v>
      </c>
      <c r="I2474" s="11">
        <v>0.22176585184396116</v>
      </c>
      <c r="J2474" s="12">
        <v>0.42036328370021309</v>
      </c>
      <c r="K2474" s="12">
        <v>0.61768301560600825</v>
      </c>
      <c r="L2474" s="12">
        <v>0.20944251668889294</v>
      </c>
      <c r="M2474" s="12">
        <v>1.0586714494558385</v>
      </c>
      <c r="N2474" s="12">
        <v>0.60442890029715801</v>
      </c>
      <c r="O2474" s="1">
        <v>0.13692631447268269</v>
      </c>
      <c r="P2474">
        <v>0.37388167934323047</v>
      </c>
      <c r="Q2474">
        <v>0.54752748547027696</v>
      </c>
      <c r="R2474">
        <v>0.1786048758166483</v>
      </c>
      <c r="S2474">
        <v>0.74746032606681678</v>
      </c>
      <c r="T2474">
        <v>0.40853326221886099</v>
      </c>
      <c r="U2474" s="1">
        <v>-0.84636214964994938</v>
      </c>
      <c r="V2474">
        <v>-0.38107539464742879</v>
      </c>
      <c r="W2474">
        <v>4.8583647352745951E-3</v>
      </c>
      <c r="X2474">
        <v>9.3469663368246608E-2</v>
      </c>
      <c r="Y2474">
        <v>0.27450548358426785</v>
      </c>
      <c r="Z2474">
        <v>-0.36433566671658446</v>
      </c>
      <c r="AA2474">
        <v>-0.48854466321790196</v>
      </c>
      <c r="AB2474">
        <v>-0.11171263106460889</v>
      </c>
      <c r="AC2474">
        <v>-0.15627467223512193</v>
      </c>
      <c r="AD2474">
        <v>-0.20275369556646614</v>
      </c>
      <c r="AE2474" s="1">
        <v>-0.35858220801093049</v>
      </c>
      <c r="AF2474">
        <v>8.7009405185596383E-2</v>
      </c>
      <c r="AG2474">
        <v>0.31513039427375406</v>
      </c>
      <c r="AH2474">
        <v>0.75060273994705196</v>
      </c>
      <c r="AI2474">
        <v>0.36091503450317386</v>
      </c>
      <c r="AJ2474">
        <v>-0.46864136730811057</v>
      </c>
      <c r="AK2474">
        <v>-0.31273263072627455</v>
      </c>
      <c r="AL2474">
        <v>-0.5266539204548405</v>
      </c>
      <c r="AM2474">
        <v>0.58853067597512132</v>
      </c>
      <c r="AN2474">
        <v>0.32397271428060509</v>
      </c>
      <c r="AO2474" s="1">
        <v>-0.66469311790140717</v>
      </c>
      <c r="AP2474">
        <v>-0.15258060530780782</v>
      </c>
      <c r="AQ2474">
        <v>0.18866147046250289</v>
      </c>
      <c r="AR2474">
        <v>0.49320092771836727</v>
      </c>
      <c r="AS2474">
        <v>0.36001025674163872</v>
      </c>
      <c r="AT2474">
        <v>-0.47169222208546718</v>
      </c>
      <c r="AU2474">
        <v>-0.44611681942947506</v>
      </c>
      <c r="AV2474">
        <v>-0.37073938666570988</v>
      </c>
      <c r="AW2474">
        <v>0.26384505353760618</v>
      </c>
      <c r="AX2474">
        <v>8.2767313005776E-2</v>
      </c>
      <c r="AY2474" s="1">
        <v>-1</v>
      </c>
      <c r="AZ2474">
        <v>4</v>
      </c>
      <c r="BA2474">
        <v>-1</v>
      </c>
      <c r="BB2474" s="18">
        <v>0.6357329635226352</v>
      </c>
      <c r="BC2474" s="15">
        <v>-1.057656680213779</v>
      </c>
      <c r="BD2474" s="15">
        <v>-1.2313864296945074</v>
      </c>
      <c r="BE2474" s="15">
        <v>-0.70431563461235636</v>
      </c>
      <c r="BF2474" s="15">
        <v>-0.76664406867889345</v>
      </c>
      <c r="BG2474" s="15">
        <v>-0.16411662976686456</v>
      </c>
      <c r="BH2474" s="18">
        <v>1.101358235696674</v>
      </c>
      <c r="BI2474" s="15">
        <v>-0.17505114488273543</v>
      </c>
      <c r="BJ2474" s="15">
        <v>6.5516677196789955E-2</v>
      </c>
      <c r="BK2474" s="15">
        <v>-0.26456475309837274</v>
      </c>
      <c r="BL2474" s="15">
        <v>1.4561696679580878</v>
      </c>
      <c r="BM2474" s="15">
        <v>1.1049577965733268</v>
      </c>
      <c r="BN2474" s="1" t="s">
        <v>20592</v>
      </c>
    </row>
    <row r="2475" spans="1:66" x14ac:dyDescent="0.25">
      <c r="A2475">
        <v>851583</v>
      </c>
      <c r="B2475" t="s">
        <v>3591</v>
      </c>
      <c r="C2475" t="s">
        <v>3592</v>
      </c>
      <c r="D2475" t="s">
        <v>3593</v>
      </c>
      <c r="E2475" t="s">
        <v>3594</v>
      </c>
      <c r="F2475" s="23">
        <v>4.1329025E-9</v>
      </c>
      <c r="G2475" s="23">
        <v>3.3215922E-3</v>
      </c>
      <c r="H2475" s="23">
        <v>0.22698252999999999</v>
      </c>
      <c r="I2475" s="11">
        <v>7.2770904984944637E-2</v>
      </c>
      <c r="J2475" s="12">
        <v>0.73663995447442332</v>
      </c>
      <c r="K2475" s="12">
        <v>0.53892228000002984</v>
      </c>
      <c r="L2475" s="12">
        <v>0.19464306464542369</v>
      </c>
      <c r="M2475" s="12">
        <v>0.16132231099035196</v>
      </c>
      <c r="N2475" s="12">
        <v>0.12401293383938948</v>
      </c>
      <c r="O2475" s="1">
        <v>2.8955535913247614E-2</v>
      </c>
      <c r="P2475">
        <v>0.41835258876876308</v>
      </c>
      <c r="Q2475">
        <v>0.31304877230625483</v>
      </c>
      <c r="R2475">
        <v>0.11832976776161494</v>
      </c>
      <c r="S2475">
        <v>0.1131478779780422</v>
      </c>
      <c r="T2475">
        <v>9.1499019918030569E-2</v>
      </c>
      <c r="U2475" s="1">
        <v>-0.97067946961033269</v>
      </c>
      <c r="V2475">
        <v>-0.66212779694307389</v>
      </c>
      <c r="W2475">
        <v>-0.54508921635962859</v>
      </c>
      <c r="X2475">
        <v>-0.52735480938566048</v>
      </c>
      <c r="Y2475">
        <v>-0.36638758977206026</v>
      </c>
      <c r="Z2475">
        <v>-0.13314669343049809</v>
      </c>
      <c r="AA2475">
        <v>-0.10621885123050293</v>
      </c>
      <c r="AB2475">
        <v>-6.4256991868280863E-2</v>
      </c>
      <c r="AC2475">
        <v>-0.30066934330899087</v>
      </c>
      <c r="AD2475">
        <v>-0.77968612663081005</v>
      </c>
      <c r="AE2475" s="1">
        <v>-0.81441519809957863</v>
      </c>
      <c r="AF2475">
        <v>-0.81341439918024327</v>
      </c>
      <c r="AG2475">
        <v>-0.827363096814835</v>
      </c>
      <c r="AH2475">
        <v>-0.75408638612763701</v>
      </c>
      <c r="AI2475">
        <v>-0.52610537140849012</v>
      </c>
      <c r="AJ2475">
        <v>0.21448167509520827</v>
      </c>
      <c r="AK2475">
        <v>8.1127202736839571E-2</v>
      </c>
      <c r="AL2475">
        <v>-0.15617186285621346</v>
      </c>
      <c r="AM2475">
        <v>-0.42774684166692306</v>
      </c>
      <c r="AN2475">
        <v>-0.96742400493018288</v>
      </c>
      <c r="AO2475" s="1">
        <v>-0.91610427653191362</v>
      </c>
      <c r="AP2475">
        <v>-0.754852659375569</v>
      </c>
      <c r="AQ2475">
        <v>-0.70090777051568731</v>
      </c>
      <c r="AR2475">
        <v>-0.6547424941333182</v>
      </c>
      <c r="AS2475">
        <v>-0.45599701213012322</v>
      </c>
      <c r="AT2475">
        <v>3.8717204052907163E-2</v>
      </c>
      <c r="AU2475">
        <v>-1.4455028086281404E-2</v>
      </c>
      <c r="AV2475">
        <v>-0.11217542755425257</v>
      </c>
      <c r="AW2475">
        <v>-0.37219401281416398</v>
      </c>
      <c r="AX2475">
        <v>-0.89370705893580482</v>
      </c>
      <c r="AY2475" s="1">
        <v>-1</v>
      </c>
      <c r="AZ2475">
        <v>-10</v>
      </c>
      <c r="BA2475">
        <v>-1</v>
      </c>
      <c r="BB2475" s="18">
        <v>1.7062091447526111</v>
      </c>
      <c r="BC2475" s="15">
        <v>-0.50812599046023788</v>
      </c>
      <c r="BD2475" s="15">
        <v>-0.4541072789136163</v>
      </c>
      <c r="BE2475" s="15">
        <v>-0.3699295137584056</v>
      </c>
      <c r="BF2475" s="15">
        <v>-0.84418550960409178</v>
      </c>
      <c r="BG2475" s="15">
        <v>-0.97601987541298474</v>
      </c>
      <c r="BH2475" s="18">
        <v>1.8213299037962078</v>
      </c>
      <c r="BI2475" s="15">
        <v>0.65720994590720627</v>
      </c>
      <c r="BJ2475" s="15">
        <v>0.39844693835144601</v>
      </c>
      <c r="BK2475" s="15">
        <v>-6.2011708569793274E-2</v>
      </c>
      <c r="BL2475" s="15">
        <v>-0.58897984882910437</v>
      </c>
      <c r="BM2475" s="15">
        <v>-0.77983620725924163</v>
      </c>
      <c r="BN2475" s="1" t="s">
        <v>20592</v>
      </c>
    </row>
    <row r="2476" spans="1:66" x14ac:dyDescent="0.25">
      <c r="A2476">
        <v>851530</v>
      </c>
      <c r="B2476" t="s">
        <v>3615</v>
      </c>
      <c r="C2476" t="s">
        <v>3616</v>
      </c>
      <c r="D2476" t="s">
        <v>3617</v>
      </c>
      <c r="E2476" t="s">
        <v>3618</v>
      </c>
      <c r="F2476" s="23">
        <v>3.3163472000000001E-12</v>
      </c>
      <c r="G2476" s="23">
        <v>1.4406503E-3</v>
      </c>
      <c r="H2476" s="23">
        <v>0.29018675999999999</v>
      </c>
      <c r="I2476" s="11">
        <v>-5.1618224292568737E-2</v>
      </c>
      <c r="J2476" s="12">
        <v>0.68910185345028774</v>
      </c>
      <c r="K2476" s="12">
        <v>0.52387302101557431</v>
      </c>
      <c r="L2476" s="12">
        <v>0.32468915752097877</v>
      </c>
      <c r="M2476" s="12">
        <v>0.16304720770434264</v>
      </c>
      <c r="N2476" s="12">
        <v>0.36653499131580808</v>
      </c>
      <c r="O2476" s="1">
        <v>-1.9540571720386906E-2</v>
      </c>
      <c r="P2476">
        <v>0.47849647824512709</v>
      </c>
      <c r="Q2476">
        <v>0.39529351039355304</v>
      </c>
      <c r="R2476">
        <v>0.26186366379225245</v>
      </c>
      <c r="S2476">
        <v>0.15125451783887908</v>
      </c>
      <c r="T2476">
        <v>0.33535537477386917</v>
      </c>
      <c r="U2476" s="1">
        <v>-0.99043405452282196</v>
      </c>
      <c r="V2476">
        <v>-0.6964371280971301</v>
      </c>
      <c r="W2476">
        <v>-0.53953067492702544</v>
      </c>
      <c r="X2476">
        <v>-0.43531919362370047</v>
      </c>
      <c r="Y2476">
        <v>-0.29495283803576727</v>
      </c>
      <c r="Z2476">
        <v>-0.10950302576547079</v>
      </c>
      <c r="AA2476">
        <v>-0.15707466970744907</v>
      </c>
      <c r="AB2476">
        <v>-0.17321629463440566</v>
      </c>
      <c r="AC2476">
        <v>-0.25568722637972924</v>
      </c>
      <c r="AD2476">
        <v>-0.75084724701192229</v>
      </c>
      <c r="AE2476" s="1">
        <v>-0.92994640314679544</v>
      </c>
      <c r="AF2476">
        <v>-0.80705578787279186</v>
      </c>
      <c r="AG2476">
        <v>-0.70982147879247715</v>
      </c>
      <c r="AH2476">
        <v>-0.58529983336615632</v>
      </c>
      <c r="AI2476">
        <v>-0.32988939387229077</v>
      </c>
      <c r="AJ2476">
        <v>9.0907392253092509E-2</v>
      </c>
      <c r="AK2476">
        <v>-6.8528348318245461E-2</v>
      </c>
      <c r="AL2476">
        <v>-0.21197321206001413</v>
      </c>
      <c r="AM2476">
        <v>-0.41046284114933762</v>
      </c>
      <c r="AN2476">
        <v>-0.8670598237789795</v>
      </c>
      <c r="AO2476" s="1">
        <v>-0.9706254167169327</v>
      </c>
      <c r="AP2476">
        <v>-0.7532335619895707</v>
      </c>
      <c r="AQ2476">
        <v>-0.6225965452497032</v>
      </c>
      <c r="AR2476">
        <v>-0.50815100772784061</v>
      </c>
      <c r="AS2476">
        <v>-0.31350599189055056</v>
      </c>
      <c r="AT2476">
        <v>-1.7851950329463392E-2</v>
      </c>
      <c r="AU2476">
        <v>-0.11747254774655316</v>
      </c>
      <c r="AV2476">
        <v>-0.19253508674899622</v>
      </c>
      <c r="AW2476">
        <v>-0.32925984000136937</v>
      </c>
      <c r="AX2476">
        <v>-0.81067327040924919</v>
      </c>
      <c r="AY2476" s="1">
        <v>-1</v>
      </c>
      <c r="AZ2476">
        <v>-1</v>
      </c>
      <c r="BA2476">
        <v>-1</v>
      </c>
      <c r="BB2476" s="18">
        <v>2.0171536278301994</v>
      </c>
      <c r="BC2476" s="15">
        <v>-0.44316412823934997</v>
      </c>
      <c r="BD2476" s="15">
        <v>-0.5495714513247677</v>
      </c>
      <c r="BE2476" s="15">
        <v>-0.58567672237281476</v>
      </c>
      <c r="BF2476" s="15">
        <v>-0.77014609009286461</v>
      </c>
      <c r="BG2476" s="15">
        <v>-0.85797464255421241</v>
      </c>
      <c r="BH2476" s="18">
        <v>1.9562359855050622</v>
      </c>
      <c r="BI2476" s="15">
        <v>0.3700846963645979</v>
      </c>
      <c r="BJ2476" s="15">
        <v>6.8681302530827007E-2</v>
      </c>
      <c r="BK2476" s="15">
        <v>-0.20249232895769609</v>
      </c>
      <c r="BL2476" s="15">
        <v>-0.57772468046146797</v>
      </c>
      <c r="BM2476" s="15">
        <v>-0.42540556822751979</v>
      </c>
      <c r="BN2476" s="1" t="s">
        <v>20592</v>
      </c>
    </row>
    <row r="2477" spans="1:66" x14ac:dyDescent="0.25">
      <c r="A2477">
        <v>855611</v>
      </c>
      <c r="B2477" t="s">
        <v>3619</v>
      </c>
      <c r="C2477" t="s">
        <v>3620</v>
      </c>
      <c r="D2477" t="s">
        <v>3621</v>
      </c>
      <c r="E2477" t="s">
        <v>3622</v>
      </c>
      <c r="F2477" s="23">
        <v>9.9999999999999998E-17</v>
      </c>
      <c r="G2477" s="23">
        <v>9.5877289999999997E-5</v>
      </c>
      <c r="H2477" s="23">
        <v>1.3898931999999999E-2</v>
      </c>
      <c r="I2477" s="11">
        <v>1.1777259473361441</v>
      </c>
      <c r="J2477" s="12">
        <v>0.63703309392588314</v>
      </c>
      <c r="K2477" s="12">
        <v>0.3543021315038854</v>
      </c>
      <c r="L2477" s="12">
        <v>0.39708507307124624</v>
      </c>
      <c r="M2477" s="12">
        <v>-0.14808954820344059</v>
      </c>
      <c r="N2477" s="12">
        <v>0.23932847958083778</v>
      </c>
      <c r="O2477" s="1">
        <v>0.33593021968878867</v>
      </c>
      <c r="P2477">
        <v>0.35378290060462914</v>
      </c>
      <c r="Q2477">
        <v>0.24878093493539188</v>
      </c>
      <c r="R2477">
        <v>0.35788574473281898</v>
      </c>
      <c r="S2477">
        <v>-0.19743407876218003</v>
      </c>
      <c r="T2477">
        <v>0.29033431210469884</v>
      </c>
      <c r="U2477" s="1">
        <v>-0.93313840905533807</v>
      </c>
      <c r="V2477">
        <v>-0.81051223469357581</v>
      </c>
      <c r="W2477">
        <v>-0.71603408945900193</v>
      </c>
      <c r="X2477">
        <v>-0.56569109297163189</v>
      </c>
      <c r="Y2477">
        <v>-0.37388478558974231</v>
      </c>
      <c r="Z2477">
        <v>9.2087484170520012E-2</v>
      </c>
      <c r="AA2477">
        <v>-6.4565354283361867E-2</v>
      </c>
      <c r="AB2477">
        <v>-0.24511161659832609</v>
      </c>
      <c r="AC2477">
        <v>-0.34166413675442775</v>
      </c>
      <c r="AD2477">
        <v>-0.87471736769559949</v>
      </c>
      <c r="AE2477" s="1">
        <v>-0.91633058430294556</v>
      </c>
      <c r="AF2477">
        <v>-0.82365979321314353</v>
      </c>
      <c r="AG2477">
        <v>-0.72117632561134593</v>
      </c>
      <c r="AH2477">
        <v>-0.60822040042768033</v>
      </c>
      <c r="AI2477">
        <v>-0.34093025778126723</v>
      </c>
      <c r="AJ2477">
        <v>0.12552580115978662</v>
      </c>
      <c r="AK2477">
        <v>-7.4296812764437142E-2</v>
      </c>
      <c r="AL2477">
        <v>-0.19821485880584733</v>
      </c>
      <c r="AM2477">
        <v>-0.42841445611118051</v>
      </c>
      <c r="AN2477">
        <v>-0.8807320997622019</v>
      </c>
      <c r="AO2477" s="1">
        <v>-0.92472282688831853</v>
      </c>
      <c r="AP2477">
        <v>-0.81903491246656257</v>
      </c>
      <c r="AQ2477">
        <v>-0.71986992489668822</v>
      </c>
      <c r="AR2477">
        <v>-0.59067084063753861</v>
      </c>
      <c r="AS2477">
        <v>-0.35555159321387991</v>
      </c>
      <c r="AT2477">
        <v>0.11128349574807152</v>
      </c>
      <c r="AU2477">
        <v>-7.0199470420392193E-2</v>
      </c>
      <c r="AV2477">
        <v>-0.21866077067161169</v>
      </c>
      <c r="AW2477">
        <v>-0.39159448833050625</v>
      </c>
      <c r="AX2477">
        <v>-0.8792508721534168</v>
      </c>
      <c r="AY2477" s="1">
        <v>-1</v>
      </c>
      <c r="AZ2477">
        <v>-1</v>
      </c>
      <c r="BA2477">
        <v>-1</v>
      </c>
      <c r="BB2477" s="18">
        <v>1.551860322545241</v>
      </c>
      <c r="BC2477" s="15">
        <v>1.355953816180896E-2</v>
      </c>
      <c r="BD2477" s="15">
        <v>-0.27296197574354653</v>
      </c>
      <c r="BE2477" s="15">
        <v>-0.60318509151342925</v>
      </c>
      <c r="BF2477" s="15">
        <v>-0.77978179106603862</v>
      </c>
      <c r="BG2477" s="15">
        <v>-0.838714071990045</v>
      </c>
      <c r="BH2477" s="18">
        <v>2.3755046548173486</v>
      </c>
      <c r="BI2477" s="15">
        <v>0.45906954706378961</v>
      </c>
      <c r="BJ2477" s="15">
        <v>-2.5180271362186046E-2</v>
      </c>
      <c r="BK2477" s="15">
        <v>-0.32548307551832806</v>
      </c>
      <c r="BL2477" s="15">
        <v>-0.88334842923206303</v>
      </c>
      <c r="BM2477" s="15">
        <v>-0.67133935616254703</v>
      </c>
      <c r="BN2477" s="1" t="s">
        <v>20592</v>
      </c>
    </row>
    <row r="2478" spans="1:66" x14ac:dyDescent="0.25">
      <c r="A2478">
        <v>852802</v>
      </c>
      <c r="B2478" t="s">
        <v>3623</v>
      </c>
      <c r="C2478" t="s">
        <v>3624</v>
      </c>
      <c r="D2478" t="s">
        <v>3625</v>
      </c>
      <c r="E2478" t="s">
        <v>3626</v>
      </c>
      <c r="F2478" s="23">
        <v>1.3322676000000001E-15</v>
      </c>
      <c r="G2478" s="23">
        <v>3.5752860000000001E-4</v>
      </c>
      <c r="H2478" s="23">
        <v>0.18882209</v>
      </c>
      <c r="I2478" s="11">
        <v>2.513086546832808E-2</v>
      </c>
      <c r="J2478" s="12">
        <v>0.73637342938275385</v>
      </c>
      <c r="K2478" s="12">
        <v>0.70033507534096284</v>
      </c>
      <c r="L2478" s="12">
        <v>0.46088267496472707</v>
      </c>
      <c r="M2478" s="12">
        <v>0.1022123680859237</v>
      </c>
      <c r="N2478" s="12">
        <v>0.34112219536199251</v>
      </c>
      <c r="O2478" s="1">
        <v>7.3134362997799513E-3</v>
      </c>
      <c r="P2478">
        <v>0.37434404680347455</v>
      </c>
      <c r="Q2478">
        <v>0.40754707566179199</v>
      </c>
      <c r="R2478">
        <v>0.30751725359259274</v>
      </c>
      <c r="S2478">
        <v>8.5582270731451776E-2</v>
      </c>
      <c r="T2478">
        <v>0.28190869532078411</v>
      </c>
      <c r="U2478" s="1">
        <v>-0.96554961180751175</v>
      </c>
      <c r="V2478">
        <v>-0.77075134825389702</v>
      </c>
      <c r="W2478">
        <v>-0.63507553914470294</v>
      </c>
      <c r="X2478">
        <v>-0.51327910274304633</v>
      </c>
      <c r="Y2478">
        <v>-0.34245632082684391</v>
      </c>
      <c r="Z2478">
        <v>9.3822962436709238E-3</v>
      </c>
      <c r="AA2478">
        <v>-0.12288866222625237</v>
      </c>
      <c r="AB2478">
        <v>-0.20279082981068844</v>
      </c>
      <c r="AC2478">
        <v>-0.30679609518739825</v>
      </c>
      <c r="AD2478">
        <v>-0.82578745108130258</v>
      </c>
      <c r="AE2478" s="1">
        <v>-0.88473177619555898</v>
      </c>
      <c r="AF2478">
        <v>-0.82057996838547087</v>
      </c>
      <c r="AG2478">
        <v>-0.77050661003819898</v>
      </c>
      <c r="AH2478">
        <v>-0.66670389312494194</v>
      </c>
      <c r="AI2478">
        <v>-0.39086275824401912</v>
      </c>
      <c r="AJ2478">
        <v>0.15322890476726062</v>
      </c>
      <c r="AK2478">
        <v>-4.2175866678187913E-3</v>
      </c>
      <c r="AL2478">
        <v>-0.19042196342448492</v>
      </c>
      <c r="AM2478">
        <v>-0.45245837262649691</v>
      </c>
      <c r="AN2478">
        <v>-0.91446813310266517</v>
      </c>
      <c r="AO2478" s="1">
        <v>-0.93295773406054539</v>
      </c>
      <c r="AP2478">
        <v>-0.80018056667791104</v>
      </c>
      <c r="AQ2478">
        <v>-0.70508741678185571</v>
      </c>
      <c r="AR2478">
        <v>-0.59118411717228747</v>
      </c>
      <c r="AS2478">
        <v>-0.36826929662868796</v>
      </c>
      <c r="AT2478">
        <v>7.9199517982027151E-2</v>
      </c>
      <c r="AU2478">
        <v>-6.6183215640199439E-2</v>
      </c>
      <c r="AV2478">
        <v>-0.1981787056902572</v>
      </c>
      <c r="AW2478">
        <v>-0.37952603408342811</v>
      </c>
      <c r="AX2478">
        <v>-0.87443261532091521</v>
      </c>
      <c r="AY2478" s="1">
        <v>-1</v>
      </c>
      <c r="AZ2478">
        <v>-10</v>
      </c>
      <c r="BA2478">
        <v>-1</v>
      </c>
      <c r="BB2478" s="18">
        <v>1.9580353321703676</v>
      </c>
      <c r="BC2478" s="15">
        <v>-0.14819955218577249</v>
      </c>
      <c r="BD2478" s="15">
        <v>-0.43956456998319732</v>
      </c>
      <c r="BE2478" s="15">
        <v>-0.61557218911287781</v>
      </c>
      <c r="BF2478" s="15">
        <v>-0.84467384792032973</v>
      </c>
      <c r="BG2478" s="15">
        <v>-0.92322580216854722</v>
      </c>
      <c r="BH2478" s="18">
        <v>1.9795585777362257</v>
      </c>
      <c r="BI2478" s="15">
        <v>0.48246500525862362</v>
      </c>
      <c r="BJ2478" s="15">
        <v>0.1602350598363084</v>
      </c>
      <c r="BK2478" s="15">
        <v>-0.22085076565785319</v>
      </c>
      <c r="BL2478" s="15">
        <v>-0.75713440758733708</v>
      </c>
      <c r="BM2478" s="15">
        <v>-0.63107284038560796</v>
      </c>
      <c r="BN2478" s="1" t="s">
        <v>20592</v>
      </c>
    </row>
    <row r="2479" spans="1:66" x14ac:dyDescent="0.25">
      <c r="A2479">
        <v>855774</v>
      </c>
      <c r="B2479" t="s">
        <v>3631</v>
      </c>
      <c r="C2479" t="s">
        <v>3632</v>
      </c>
      <c r="D2479" t="s">
        <v>3633</v>
      </c>
      <c r="E2479" t="s">
        <v>3634</v>
      </c>
      <c r="F2479" s="23">
        <v>5.8958722000000001E-9</v>
      </c>
      <c r="G2479" s="23">
        <v>1.4475069999999999E-5</v>
      </c>
      <c r="H2479" s="23">
        <v>0.51836510000000002</v>
      </c>
      <c r="I2479" s="11">
        <v>0.22457265143396438</v>
      </c>
      <c r="J2479" s="12">
        <v>0.80833746067239276</v>
      </c>
      <c r="K2479" s="12">
        <v>0.70476340706327922</v>
      </c>
      <c r="L2479" s="12">
        <v>0.29577525136045407</v>
      </c>
      <c r="M2479" s="12">
        <v>0.64193853772783238</v>
      </c>
      <c r="N2479" s="12">
        <v>0.49705164807731111</v>
      </c>
      <c r="O2479" s="1">
        <v>8.9484376432350562E-2</v>
      </c>
      <c r="P2479">
        <v>0.47111597271398448</v>
      </c>
      <c r="Q2479">
        <v>0.42406023101737023</v>
      </c>
      <c r="R2479">
        <v>0.18936869982819768</v>
      </c>
      <c r="S2479">
        <v>0.46742264307135356</v>
      </c>
      <c r="T2479">
        <v>0.37186566303482982</v>
      </c>
      <c r="U2479" s="1">
        <v>-0.9559083950991456</v>
      </c>
      <c r="V2479">
        <v>-0.70003533669917761</v>
      </c>
      <c r="W2479">
        <v>-0.59096705838337849</v>
      </c>
      <c r="X2479">
        <v>-0.58004046270208587</v>
      </c>
      <c r="Y2479">
        <v>-0.36219827359631751</v>
      </c>
      <c r="Z2479">
        <v>-7.0425952470242248E-2</v>
      </c>
      <c r="AA2479">
        <v>-9.2616933623910824E-2</v>
      </c>
      <c r="AB2479">
        <v>-5.9165910126378354E-2</v>
      </c>
      <c r="AC2479">
        <v>-0.37150132528229679</v>
      </c>
      <c r="AD2479">
        <v>-0.81398638397044965</v>
      </c>
      <c r="AE2479" s="1">
        <v>-0.87712353483848393</v>
      </c>
      <c r="AF2479">
        <v>-0.81804603533997711</v>
      </c>
      <c r="AG2479">
        <v>-0.80231477423914221</v>
      </c>
      <c r="AH2479">
        <v>-0.63604424941403759</v>
      </c>
      <c r="AI2479">
        <v>-0.4593256827231218</v>
      </c>
      <c r="AJ2479">
        <v>0.15763194617948459</v>
      </c>
      <c r="AK2479">
        <v>4.1662743712702732E-2</v>
      </c>
      <c r="AL2479">
        <v>-0.27187881641044115</v>
      </c>
      <c r="AM2479">
        <v>-0.34521372559710856</v>
      </c>
      <c r="AN2479">
        <v>-0.92789789294936098</v>
      </c>
      <c r="AO2479" s="1">
        <v>-0.93275282989578612</v>
      </c>
      <c r="AP2479">
        <v>-0.76432883312709687</v>
      </c>
      <c r="AQ2479">
        <v>-0.69690692858212133</v>
      </c>
      <c r="AR2479">
        <v>-0.61399394904207671</v>
      </c>
      <c r="AS2479">
        <v>-0.41214271773713096</v>
      </c>
      <c r="AT2479">
        <v>3.4055167712367329E-2</v>
      </c>
      <c r="AU2479">
        <v>-3.1809237828024799E-2</v>
      </c>
      <c r="AV2479">
        <v>-0.15835102036640031</v>
      </c>
      <c r="AW2479">
        <v>-0.36450502167659743</v>
      </c>
      <c r="AX2479">
        <v>-0.8779669583774764</v>
      </c>
      <c r="AY2479" s="1">
        <v>-1</v>
      </c>
      <c r="AZ2479">
        <v>-10</v>
      </c>
      <c r="BA2479">
        <v>-1</v>
      </c>
      <c r="BB2479" s="18">
        <v>1.5534071235947764</v>
      </c>
      <c r="BC2479" s="15">
        <v>-0.53247242658147043</v>
      </c>
      <c r="BD2479" s="15">
        <v>-0.57757246040222776</v>
      </c>
      <c r="BE2479" s="15">
        <v>-0.50958798145420048</v>
      </c>
      <c r="BF2479" s="15">
        <v>-1.1443655827421595</v>
      </c>
      <c r="BG2479" s="15">
        <v>-1.1254584446229172</v>
      </c>
      <c r="BH2479" s="18">
        <v>1.8841387143028487</v>
      </c>
      <c r="BI2479" s="15">
        <v>0.65797855883478729</v>
      </c>
      <c r="BJ2479" s="15">
        <v>0.46034342651697185</v>
      </c>
      <c r="BK2479" s="15">
        <v>-7.3995228953401271E-2</v>
      </c>
      <c r="BL2479" s="15">
        <v>-0.19897284518537947</v>
      </c>
      <c r="BM2479" s="15">
        <v>-0.39344285330761708</v>
      </c>
      <c r="BN2479" s="1" t="s">
        <v>20592</v>
      </c>
    </row>
    <row r="2480" spans="1:66" x14ac:dyDescent="0.25">
      <c r="A2480">
        <v>853894</v>
      </c>
      <c r="B2480" t="s">
        <v>3635</v>
      </c>
      <c r="C2480" t="s">
        <v>3636</v>
      </c>
      <c r="D2480" t="s">
        <v>3637</v>
      </c>
      <c r="E2480" t="s">
        <v>3638</v>
      </c>
      <c r="F2480" s="23">
        <v>7.771561E-16</v>
      </c>
      <c r="G2480" s="23">
        <v>4.9429330000000003E-4</v>
      </c>
      <c r="H2480" s="23">
        <v>0.3372462</v>
      </c>
      <c r="I2480" s="11">
        <v>0.25060635880201526</v>
      </c>
      <c r="J2480" s="12">
        <v>0.8003369581249925</v>
      </c>
      <c r="K2480" s="12">
        <v>0.46594446458224731</v>
      </c>
      <c r="L2480" s="12">
        <v>0.36599057020976694</v>
      </c>
      <c r="M2480" s="12">
        <v>5.0866502529519686E-2</v>
      </c>
      <c r="N2480" s="12">
        <v>0.33175181625831829</v>
      </c>
      <c r="O2480" s="1">
        <v>7.528549397954426E-2</v>
      </c>
      <c r="P2480">
        <v>0.44363215547860024</v>
      </c>
      <c r="Q2480">
        <v>0.30240721351423067</v>
      </c>
      <c r="R2480">
        <v>0.27597646819959115</v>
      </c>
      <c r="S2480">
        <v>4.9324807134687176E-2</v>
      </c>
      <c r="T2480">
        <v>0.31547226071462864</v>
      </c>
      <c r="U2480" s="1">
        <v>-0.96522590243317852</v>
      </c>
      <c r="V2480">
        <v>-0.7569664801165864</v>
      </c>
      <c r="W2480">
        <v>-0.64146236745766894</v>
      </c>
      <c r="X2480">
        <v>-0.52171085491530256</v>
      </c>
      <c r="Y2480">
        <v>-0.35080223912954028</v>
      </c>
      <c r="Z2480">
        <v>-7.7306266055895169E-3</v>
      </c>
      <c r="AA2480">
        <v>-9.6883200641611031E-2</v>
      </c>
      <c r="AB2480">
        <v>-0.20069424255957502</v>
      </c>
      <c r="AC2480">
        <v>-0.30911559349686279</v>
      </c>
      <c r="AD2480">
        <v>-0.82793031206858203</v>
      </c>
      <c r="AE2480" s="1">
        <v>-0.90109810054281392</v>
      </c>
      <c r="AF2480">
        <v>-0.83681002894754963</v>
      </c>
      <c r="AG2480">
        <v>-0.74353574849837833</v>
      </c>
      <c r="AH2480">
        <v>-0.62879359503755994</v>
      </c>
      <c r="AI2480">
        <v>-0.36339625569267159</v>
      </c>
      <c r="AJ2480">
        <v>0.15739216359546221</v>
      </c>
      <c r="AK2480">
        <v>-6.0932377732139761E-2</v>
      </c>
      <c r="AL2480">
        <v>-0.2021899110284413</v>
      </c>
      <c r="AM2480">
        <v>-0.43197171968502363</v>
      </c>
      <c r="AN2480">
        <v>-0.89816530181663656</v>
      </c>
      <c r="AO2480" s="1">
        <v>-0.93761038687772891</v>
      </c>
      <c r="AP2480">
        <v>-0.80120133414331862</v>
      </c>
      <c r="AQ2480">
        <v>-0.69637204120230334</v>
      </c>
      <c r="AR2480">
        <v>-0.57855464648527266</v>
      </c>
      <c r="AS2480">
        <v>-0.35894342472125923</v>
      </c>
      <c r="AT2480">
        <v>7.5838045225677664E-2</v>
      </c>
      <c r="AU2480">
        <v>-7.9167299048226017E-2</v>
      </c>
      <c r="AV2480">
        <v>-0.20246095954838425</v>
      </c>
      <c r="AW2480">
        <v>-0.37287674878553723</v>
      </c>
      <c r="AX2480">
        <v>-0.86765692809853068</v>
      </c>
      <c r="AY2480" s="1">
        <v>-1</v>
      </c>
      <c r="AZ2480">
        <v>-1</v>
      </c>
      <c r="BA2480">
        <v>-1</v>
      </c>
      <c r="BB2480" s="18">
        <v>1.8839681384663258</v>
      </c>
      <c r="BC2480" s="15">
        <v>-0.17465744662509705</v>
      </c>
      <c r="BD2480" s="15">
        <v>-0.36329050926421774</v>
      </c>
      <c r="BE2480" s="15">
        <v>-0.58293862357252246</v>
      </c>
      <c r="BF2480" s="15">
        <v>-0.81234143895851518</v>
      </c>
      <c r="BG2480" s="15">
        <v>-0.90054393587875492</v>
      </c>
      <c r="BH2480" s="18">
        <v>2.0941003173927775</v>
      </c>
      <c r="BI2480" s="15">
        <v>0.49642109140607937</v>
      </c>
      <c r="BJ2480" s="15">
        <v>2.7401594756724202E-2</v>
      </c>
      <c r="BK2480" s="15">
        <v>-0.27605736025441768</v>
      </c>
      <c r="BL2480" s="15">
        <v>-0.76969013089916871</v>
      </c>
      <c r="BM2480" s="15">
        <v>-0.6223716965692091</v>
      </c>
      <c r="BN2480" s="1" t="s">
        <v>20592</v>
      </c>
    </row>
    <row r="2481" spans="1:66" x14ac:dyDescent="0.25">
      <c r="A2481">
        <v>856574</v>
      </c>
      <c r="B2481" t="s">
        <v>3639</v>
      </c>
      <c r="C2481" t="s">
        <v>3640</v>
      </c>
      <c r="D2481" t="s">
        <v>3641</v>
      </c>
      <c r="E2481" t="s">
        <v>3642</v>
      </c>
      <c r="F2481" s="23">
        <v>9.9920070000000002E-16</v>
      </c>
      <c r="G2481" s="23">
        <v>3.4961922000000002E-5</v>
      </c>
      <c r="H2481" s="23">
        <v>0.22145396000000001</v>
      </c>
      <c r="I2481" s="11">
        <v>0.37645079950787824</v>
      </c>
      <c r="J2481" s="12">
        <v>0.8736931639590072</v>
      </c>
      <c r="K2481" s="12">
        <v>0.73152265215064227</v>
      </c>
      <c r="L2481" s="12">
        <v>0.38344248786579133</v>
      </c>
      <c r="M2481" s="12">
        <v>0.11239247217966264</v>
      </c>
      <c r="N2481" s="12">
        <v>0.30368819779664052</v>
      </c>
      <c r="O2481" s="1">
        <v>0.10421234709441966</v>
      </c>
      <c r="P2481">
        <v>0.38873410426590355</v>
      </c>
      <c r="Q2481">
        <v>0.37514989292374101</v>
      </c>
      <c r="R2481">
        <v>0.22477785147918661</v>
      </c>
      <c r="S2481">
        <v>8.2850191368143672E-2</v>
      </c>
      <c r="T2481">
        <v>0.22452887773244479</v>
      </c>
      <c r="U2481" s="1">
        <v>-0.94959488085914612</v>
      </c>
      <c r="V2481">
        <v>-0.78637552915862297</v>
      </c>
      <c r="W2481">
        <v>-0.66410040990939712</v>
      </c>
      <c r="X2481">
        <v>-0.56099049250162403</v>
      </c>
      <c r="Y2481">
        <v>-0.37495350744626671</v>
      </c>
      <c r="Z2481">
        <v>4.5100226485414445E-2</v>
      </c>
      <c r="AA2481">
        <v>-0.10371091107882827</v>
      </c>
      <c r="AB2481">
        <v>-0.18138111546383542</v>
      </c>
      <c r="AC2481">
        <v>-0.33464957335563006</v>
      </c>
      <c r="AD2481">
        <v>-0.85537720130455497</v>
      </c>
      <c r="AE2481" s="1">
        <v>-0.861445894772499</v>
      </c>
      <c r="AF2481">
        <v>-0.84030511738693692</v>
      </c>
      <c r="AG2481">
        <v>-0.79678250586618371</v>
      </c>
      <c r="AH2481">
        <v>-0.68539953059173819</v>
      </c>
      <c r="AI2481">
        <v>-0.41541598486030101</v>
      </c>
      <c r="AJ2481">
        <v>0.20146534540265204</v>
      </c>
      <c r="AK2481">
        <v>6.0846676644957026E-3</v>
      </c>
      <c r="AL2481">
        <v>-0.20202645828758811</v>
      </c>
      <c r="AM2481">
        <v>-0.45155346469175778</v>
      </c>
      <c r="AN2481">
        <v>-0.933042629695364</v>
      </c>
      <c r="AO2481" s="1">
        <v>-0.90992105225067288</v>
      </c>
      <c r="AP2481">
        <v>-0.81926801794751436</v>
      </c>
      <c r="AQ2481">
        <v>-0.73701506448626919</v>
      </c>
      <c r="AR2481">
        <v>-0.62896975591011406</v>
      </c>
      <c r="AS2481">
        <v>-0.39827646470091843</v>
      </c>
      <c r="AT2481">
        <v>0.12638012808766771</v>
      </c>
      <c r="AU2481">
        <v>-4.7491709558727481E-2</v>
      </c>
      <c r="AV2481">
        <v>-0.19321866756516853</v>
      </c>
      <c r="AW2481">
        <v>-0.39731433851352638</v>
      </c>
      <c r="AX2481">
        <v>-0.90099962251115173</v>
      </c>
      <c r="AY2481" s="1">
        <v>-1</v>
      </c>
      <c r="AZ2481">
        <v>-10</v>
      </c>
      <c r="BA2481">
        <v>-1</v>
      </c>
      <c r="BB2481" s="18">
        <v>1.7536899322433663</v>
      </c>
      <c r="BC2481" s="15">
        <v>-0.10299309449766253</v>
      </c>
      <c r="BD2481" s="15">
        <v>-0.40846213399890668</v>
      </c>
      <c r="BE2481" s="15">
        <v>-0.56789806816150168</v>
      </c>
      <c r="BF2481" s="15">
        <v>-0.88251678141360301</v>
      </c>
      <c r="BG2481" s="15">
        <v>-0.96524986333412244</v>
      </c>
      <c r="BH2481" s="18">
        <v>2.0713515814635399</v>
      </c>
      <c r="BI2481" s="15">
        <v>0.63425812594980913</v>
      </c>
      <c r="BJ2481" s="15">
        <v>0.20882090120215188</v>
      </c>
      <c r="BK2481" s="15">
        <v>-0.24433660080437272</v>
      </c>
      <c r="BL2481" s="15">
        <v>-0.78767629198125955</v>
      </c>
      <c r="BM2481" s="15">
        <v>-0.70898770666744715</v>
      </c>
      <c r="BN2481" s="1" t="s">
        <v>20592</v>
      </c>
    </row>
    <row r="2482" spans="1:66" x14ac:dyDescent="0.25">
      <c r="A2482">
        <v>850982</v>
      </c>
      <c r="B2482" t="s">
        <v>3643</v>
      </c>
      <c r="C2482" t="s">
        <v>3644</v>
      </c>
      <c r="D2482" t="s">
        <v>3645</v>
      </c>
      <c r="E2482" t="s">
        <v>3646</v>
      </c>
      <c r="F2482" s="23">
        <v>7.5961459999999996E-13</v>
      </c>
      <c r="G2482" s="23">
        <v>1.2682742999999999E-3</v>
      </c>
      <c r="H2482" s="23">
        <v>0.28768285999999998</v>
      </c>
      <c r="I2482" s="11">
        <v>1.8950693964973678E-2</v>
      </c>
      <c r="J2482" s="12">
        <v>0.56427000482367451</v>
      </c>
      <c r="K2482" s="12">
        <v>0.73540802699415775</v>
      </c>
      <c r="L2482" s="12">
        <v>0.41199185075330746</v>
      </c>
      <c r="M2482" s="12">
        <v>0.17764066314369856</v>
      </c>
      <c r="N2482" s="12">
        <v>0.16431217203853957</v>
      </c>
      <c r="O2482" s="1">
        <v>6.3761736580296834E-3</v>
      </c>
      <c r="P2482">
        <v>0.29692186552365923</v>
      </c>
      <c r="Q2482">
        <v>0.42638038030452652</v>
      </c>
      <c r="R2482">
        <v>0.25448600208844835</v>
      </c>
      <c r="S2482">
        <v>0.13822627356038514</v>
      </c>
      <c r="T2482">
        <v>0.13103190455157962</v>
      </c>
      <c r="U2482" s="1">
        <v>-0.95766057537273475</v>
      </c>
      <c r="V2482">
        <v>-0.77736236283828308</v>
      </c>
      <c r="W2482">
        <v>-0.62508958653597446</v>
      </c>
      <c r="X2482">
        <v>-0.54741583961745444</v>
      </c>
      <c r="Y2482">
        <v>-0.35612346314813154</v>
      </c>
      <c r="Z2482">
        <v>2.5633678170948252E-2</v>
      </c>
      <c r="AA2482">
        <v>-0.14464856903067755</v>
      </c>
      <c r="AB2482">
        <v>-0.14621333233516867</v>
      </c>
      <c r="AC2482">
        <v>-0.33630888902970546</v>
      </c>
      <c r="AD2482">
        <v>-0.83537219755456382</v>
      </c>
      <c r="AE2482" s="1">
        <v>-0.84851282008636342</v>
      </c>
      <c r="AF2482">
        <v>-0.78838511555713486</v>
      </c>
      <c r="AG2482">
        <v>-0.78836552348380007</v>
      </c>
      <c r="AH2482">
        <v>-0.74108825294620551</v>
      </c>
      <c r="AI2482">
        <v>-0.48304365758150331</v>
      </c>
      <c r="AJ2482">
        <v>0.14872423532787418</v>
      </c>
      <c r="AK2482">
        <v>6.0466285561952743E-2</v>
      </c>
      <c r="AL2482">
        <v>-0.12029261037419101</v>
      </c>
      <c r="AM2482">
        <v>-0.45436707302049595</v>
      </c>
      <c r="AN2482">
        <v>-0.9435539950643328</v>
      </c>
      <c r="AO2482" s="1">
        <v>-0.91460478194610595</v>
      </c>
      <c r="AP2482">
        <v>-0.79093445317141775</v>
      </c>
      <c r="AQ2482">
        <v>-0.71121156974830568</v>
      </c>
      <c r="AR2482">
        <v>-0.64752312883196517</v>
      </c>
      <c r="AS2482">
        <v>-0.42169959704400894</v>
      </c>
      <c r="AT2482">
        <v>8.5856958822480942E-2</v>
      </c>
      <c r="AU2482">
        <v>-4.6271290963660165E-2</v>
      </c>
      <c r="AV2482">
        <v>-0.13513127990586493</v>
      </c>
      <c r="AW2482">
        <v>-0.39735957285505286</v>
      </c>
      <c r="AX2482">
        <v>-0.89687896350227037</v>
      </c>
      <c r="AY2482" s="1">
        <v>-1</v>
      </c>
      <c r="AZ2482">
        <v>-10</v>
      </c>
      <c r="BA2482">
        <v>-1</v>
      </c>
      <c r="BB2482" s="18">
        <v>1.8743799103188963</v>
      </c>
      <c r="BC2482" s="15">
        <v>-0.13667983344166176</v>
      </c>
      <c r="BD2482" s="15">
        <v>-0.50410246196493791</v>
      </c>
      <c r="BE2482" s="15">
        <v>-0.50747879423563025</v>
      </c>
      <c r="BF2482" s="15">
        <v>-0.91765313864982156</v>
      </c>
      <c r="BG2482" s="15">
        <v>-0.96040758325755016</v>
      </c>
      <c r="BH2482" s="18">
        <v>1.8954456041198746</v>
      </c>
      <c r="BI2482" s="15">
        <v>0.49056575263881319</v>
      </c>
      <c r="BJ2482" s="15">
        <v>0.3133810742091665</v>
      </c>
      <c r="BK2482" s="15">
        <v>-4.9506426969909478E-2</v>
      </c>
      <c r="BL2482" s="15">
        <v>-0.72018681771697013</v>
      </c>
      <c r="BM2482" s="15">
        <v>-0.77775728505026631</v>
      </c>
      <c r="BN2482" s="1" t="s">
        <v>20592</v>
      </c>
    </row>
    <row r="2483" spans="1:66" x14ac:dyDescent="0.25">
      <c r="A2483">
        <v>850344</v>
      </c>
      <c r="B2483" t="s">
        <v>3651</v>
      </c>
      <c r="C2483" t="s">
        <v>3652</v>
      </c>
      <c r="D2483" t="s">
        <v>3653</v>
      </c>
      <c r="E2483" t="s">
        <v>3654</v>
      </c>
      <c r="F2483" s="23">
        <v>1.871694E-4</v>
      </c>
      <c r="G2483" s="23">
        <v>2.4454004999999998E-4</v>
      </c>
      <c r="H2483" s="23">
        <v>0.18625996</v>
      </c>
      <c r="I2483" s="11">
        <v>-6.1772362734156573E-2</v>
      </c>
      <c r="J2483" s="12">
        <v>0.50973033977860827</v>
      </c>
      <c r="K2483" s="12">
        <v>0.28896204059634134</v>
      </c>
      <c r="L2483" s="12">
        <v>0.28550215264619455</v>
      </c>
      <c r="M2483" s="12">
        <v>0.67152163454969871</v>
      </c>
      <c r="N2483" s="12">
        <v>0.76319060735830135</v>
      </c>
      <c r="O2483" s="1">
        <v>-2.4106409933102219E-2</v>
      </c>
      <c r="P2483">
        <v>0.23740061192415729</v>
      </c>
      <c r="Q2483">
        <v>0.14944595440363159</v>
      </c>
      <c r="R2483">
        <v>0.15236571180912706</v>
      </c>
      <c r="S2483">
        <v>0.32690081680972083</v>
      </c>
      <c r="T2483">
        <v>0.35816882513807458</v>
      </c>
      <c r="U2483" s="1">
        <v>-0.97574592664208504</v>
      </c>
      <c r="V2483">
        <v>-0.7657336127399188</v>
      </c>
      <c r="W2483">
        <v>-0.54787218194635368</v>
      </c>
      <c r="X2483">
        <v>-0.32172952471858446</v>
      </c>
      <c r="Y2483">
        <v>-0.16553867428359351</v>
      </c>
      <c r="Z2483">
        <v>-7.1610077590971181E-3</v>
      </c>
      <c r="AA2483">
        <v>-0.23353725379508017</v>
      </c>
      <c r="AB2483">
        <v>-0.32808842963423995</v>
      </c>
      <c r="AC2483">
        <v>-0.24142056117007449</v>
      </c>
      <c r="AD2483">
        <v>-0.70961761175700111</v>
      </c>
      <c r="AE2483" s="1">
        <v>-0.6228022633986311</v>
      </c>
      <c r="AF2483">
        <v>-0.60772944987304067</v>
      </c>
      <c r="AG2483">
        <v>-0.19131056563981544</v>
      </c>
      <c r="AH2483">
        <v>0.31002471519488345</v>
      </c>
      <c r="AI2483">
        <v>0.32009462278840117</v>
      </c>
      <c r="AJ2483">
        <v>0.14592144170534305</v>
      </c>
      <c r="AK2483">
        <v>-0.51205364735323644</v>
      </c>
      <c r="AL2483">
        <v>-0.64882375013507532</v>
      </c>
      <c r="AM2483">
        <v>7.2059069595936429E-2</v>
      </c>
      <c r="AN2483">
        <v>-0.20424053488321559</v>
      </c>
      <c r="AO2483" s="1">
        <v>-0.88999302975396444</v>
      </c>
      <c r="AP2483">
        <v>-0.75195073799697154</v>
      </c>
      <c r="AQ2483">
        <v>-0.42848228029341973</v>
      </c>
      <c r="AR2483">
        <v>-6.1643558811847195E-2</v>
      </c>
      <c r="AS2483">
        <v>4.0508784492735844E-2</v>
      </c>
      <c r="AT2483">
        <v>6.1157778372015068E-2</v>
      </c>
      <c r="AU2483">
        <v>-0.3762815045918565</v>
      </c>
      <c r="AV2483">
        <v>-0.49689568396453104</v>
      </c>
      <c r="AW2483">
        <v>-0.11848240406232781</v>
      </c>
      <c r="AX2483">
        <v>-0.53539278777032095</v>
      </c>
      <c r="AY2483" s="1">
        <v>-1</v>
      </c>
      <c r="AZ2483">
        <v>-8</v>
      </c>
      <c r="BA2483">
        <v>-1</v>
      </c>
      <c r="BB2483" s="18">
        <v>1.4113907329683926</v>
      </c>
      <c r="BC2483" s="15">
        <v>-0.44686857515770734</v>
      </c>
      <c r="BD2483" s="15">
        <v>-0.87484985355950506</v>
      </c>
      <c r="BE2483" s="15">
        <v>-1.0536059457671847</v>
      </c>
      <c r="BF2483" s="15">
        <v>-0.88975383764557403</v>
      </c>
      <c r="BG2483" s="15">
        <v>-0.74629343698120953</v>
      </c>
      <c r="BH2483" s="18">
        <v>1.2806636848616639</v>
      </c>
      <c r="BI2483" s="15">
        <v>0.63185886378566158</v>
      </c>
      <c r="BJ2483" s="15">
        <v>-0.2633279219049614</v>
      </c>
      <c r="BK2483" s="15">
        <v>-0.44940607398672022</v>
      </c>
      <c r="BL2483" s="15">
        <v>0.5313677957017483</v>
      </c>
      <c r="BM2483" s="15">
        <v>0.86882456768539296</v>
      </c>
      <c r="BN2483" s="1" t="s">
        <v>20592</v>
      </c>
    </row>
    <row r="2484" spans="1:66" x14ac:dyDescent="0.25">
      <c r="A2484">
        <v>850550</v>
      </c>
      <c r="B2484" t="s">
        <v>3747</v>
      </c>
      <c r="C2484" t="s">
        <v>3748</v>
      </c>
      <c r="D2484" t="s">
        <v>3749</v>
      </c>
      <c r="E2484" t="s">
        <v>3750</v>
      </c>
      <c r="F2484" s="23">
        <v>1.7541524E-14</v>
      </c>
      <c r="G2484" s="23">
        <v>1.1169044000000001E-3</v>
      </c>
      <c r="H2484" s="23">
        <v>0.57664079999999995</v>
      </c>
      <c r="I2484" s="11">
        <v>0.21250317322703302</v>
      </c>
      <c r="J2484" s="12">
        <v>0.569152197450842</v>
      </c>
      <c r="K2484" s="12">
        <v>0.54450210313779968</v>
      </c>
      <c r="L2484" s="12">
        <v>0.22819670808321424</v>
      </c>
      <c r="M2484" s="12">
        <v>0.39153984263199582</v>
      </c>
      <c r="N2484" s="12">
        <v>8.2685209920345365E-2</v>
      </c>
      <c r="O2484" s="1">
        <v>6.1393610540626142E-2</v>
      </c>
      <c r="P2484">
        <v>0.28378924570861319</v>
      </c>
      <c r="Q2484">
        <v>0.29408313980902318</v>
      </c>
      <c r="R2484">
        <v>0.13193776887400502</v>
      </c>
      <c r="S2484">
        <v>0.25868428139431854</v>
      </c>
      <c r="T2484">
        <v>5.4327992628567322E-2</v>
      </c>
      <c r="U2484" s="1">
        <v>-0.97949502493476603</v>
      </c>
      <c r="V2484">
        <v>-0.73006759210775574</v>
      </c>
      <c r="W2484">
        <v>-0.57516658659366859</v>
      </c>
      <c r="X2484">
        <v>-0.4809271712814997</v>
      </c>
      <c r="Y2484">
        <v>-0.26745854688214088</v>
      </c>
      <c r="Z2484">
        <v>-5.6024450160655583E-2</v>
      </c>
      <c r="AA2484">
        <v>-0.15180362316813312</v>
      </c>
      <c r="AB2484">
        <v>-0.16333685164139417</v>
      </c>
      <c r="AC2484">
        <v>-0.34087155308244244</v>
      </c>
      <c r="AD2484">
        <v>-0.77476542331196385</v>
      </c>
      <c r="AE2484" s="1">
        <v>-0.94228723632231159</v>
      </c>
      <c r="AF2484">
        <v>-0.78483010843394718</v>
      </c>
      <c r="AG2484">
        <v>-0.69604210211339645</v>
      </c>
      <c r="AH2484">
        <v>-0.56582531185105978</v>
      </c>
      <c r="AI2484">
        <v>-0.39233373509489866</v>
      </c>
      <c r="AJ2484">
        <v>5.0453051248967137E-2</v>
      </c>
      <c r="AK2484">
        <v>-5.8901814254836517E-2</v>
      </c>
      <c r="AL2484">
        <v>-0.21811977602667756</v>
      </c>
      <c r="AM2484">
        <v>-0.32338496219486629</v>
      </c>
      <c r="AN2484">
        <v>-0.86783474934679083</v>
      </c>
      <c r="AO2484" s="1">
        <v>-0.96514650498649546</v>
      </c>
      <c r="AP2484">
        <v>-0.76034841817824406</v>
      </c>
      <c r="AQ2484">
        <v>-0.63763223660064405</v>
      </c>
      <c r="AR2484">
        <v>-0.52512522707743803</v>
      </c>
      <c r="AS2484">
        <v>-0.33061257781010117</v>
      </c>
      <c r="AT2484">
        <v>-3.3733782867252718E-3</v>
      </c>
      <c r="AU2484">
        <v>-0.10629971128920861</v>
      </c>
      <c r="AV2484">
        <v>-0.19123670565942991</v>
      </c>
      <c r="AW2484">
        <v>-0.33362413194103058</v>
      </c>
      <c r="AX2484">
        <v>-0.82426185317915635</v>
      </c>
      <c r="AY2484" s="1">
        <v>-1</v>
      </c>
      <c r="AZ2484">
        <v>-1</v>
      </c>
      <c r="BA2484">
        <v>-1</v>
      </c>
      <c r="BB2484" s="18">
        <v>1.9280251718688721</v>
      </c>
      <c r="BC2484" s="15">
        <v>-0.28446770368558788</v>
      </c>
      <c r="BD2484" s="15">
        <v>-0.4891096664898269</v>
      </c>
      <c r="BE2484" s="15">
        <v>-0.51375158433196177</v>
      </c>
      <c r="BF2484" s="15">
        <v>-0.89307256433169735</v>
      </c>
      <c r="BG2484" s="15">
        <v>-0.73621819597108784</v>
      </c>
      <c r="BH2484" s="18">
        <v>2.1351449864092031</v>
      </c>
      <c r="BI2484" s="15">
        <v>0.27026611883148682</v>
      </c>
      <c r="BJ2484" s="15">
        <v>4.1598524386141068E-2</v>
      </c>
      <c r="BK2484" s="15">
        <v>-0.29133580042075546</v>
      </c>
      <c r="BL2484" s="15">
        <v>-0.51145162964358926</v>
      </c>
      <c r="BM2484" s="15">
        <v>-0.65562765662119504</v>
      </c>
      <c r="BN2484" s="1" t="s">
        <v>20592</v>
      </c>
    </row>
    <row r="2485" spans="1:66" x14ac:dyDescent="0.25">
      <c r="A2485">
        <v>854488</v>
      </c>
      <c r="B2485" t="s">
        <v>3787</v>
      </c>
      <c r="C2485" t="s">
        <v>3788</v>
      </c>
      <c r="D2485" t="s">
        <v>3789</v>
      </c>
      <c r="E2485" t="s">
        <v>3790</v>
      </c>
      <c r="F2485" s="23">
        <v>2.2311717000000001E-8</v>
      </c>
      <c r="G2485" s="23">
        <v>4.3966049999999999E-6</v>
      </c>
      <c r="H2485" s="23">
        <v>0.33615117999999999</v>
      </c>
      <c r="I2485" s="11">
        <v>0.28520025310876235</v>
      </c>
      <c r="J2485" s="12">
        <v>1.0707055927972349</v>
      </c>
      <c r="K2485" s="12">
        <v>0.49928320615474275</v>
      </c>
      <c r="L2485" s="12">
        <v>0.54898085668598329</v>
      </c>
      <c r="M2485" s="12">
        <v>0.55109234450365641</v>
      </c>
      <c r="N2485" s="12">
        <v>0.47451704762915337</v>
      </c>
      <c r="O2485" s="1">
        <v>7.5177674407132716E-2</v>
      </c>
      <c r="P2485">
        <v>0.36523350042143171</v>
      </c>
      <c r="Q2485">
        <v>0.16979040512763019</v>
      </c>
      <c r="R2485">
        <v>0.1778814230266369</v>
      </c>
      <c r="S2485">
        <v>0.16543506700245197</v>
      </c>
      <c r="T2485">
        <v>0.12573768628265097</v>
      </c>
      <c r="U2485" s="1">
        <v>-0.62232726601814292</v>
      </c>
      <c r="V2485">
        <v>-3.3183537295112787E-2</v>
      </c>
      <c r="W2485">
        <v>0.24529923829190795</v>
      </c>
      <c r="X2485">
        <v>0.44405231042228871</v>
      </c>
      <c r="Y2485">
        <v>0.53219921744963972</v>
      </c>
      <c r="Z2485">
        <v>-0.58035304254866316</v>
      </c>
      <c r="AA2485">
        <v>-0.37107768645925515</v>
      </c>
      <c r="AB2485">
        <v>-0.23258321748804772</v>
      </c>
      <c r="AC2485">
        <v>2.9487463028183346E-2</v>
      </c>
      <c r="AD2485">
        <v>0.16555926665100654</v>
      </c>
      <c r="AE2485" s="1">
        <v>-0.54932248578172949</v>
      </c>
      <c r="AF2485">
        <v>-0.21266389367696845</v>
      </c>
      <c r="AG2485">
        <v>0.22485019814176013</v>
      </c>
      <c r="AH2485">
        <v>0.50332076770896428</v>
      </c>
      <c r="AI2485">
        <v>0.61759303735231241</v>
      </c>
      <c r="AJ2485">
        <v>-0.28032157374208916</v>
      </c>
      <c r="AK2485">
        <v>-0.57066910871920362</v>
      </c>
      <c r="AL2485">
        <v>-0.33498781117037885</v>
      </c>
      <c r="AM2485">
        <v>1.9062970497630009E-2</v>
      </c>
      <c r="AN2485">
        <v>0.16095617250192665</v>
      </c>
      <c r="AO2485" s="1">
        <v>-0.60061345016458634</v>
      </c>
      <c r="AP2485">
        <v>-0.1115432784162458</v>
      </c>
      <c r="AQ2485">
        <v>0.24035126212341512</v>
      </c>
      <c r="AR2485">
        <v>0.4768486476173267</v>
      </c>
      <c r="AS2485">
        <v>0.57773295971363559</v>
      </c>
      <c r="AT2485">
        <v>-0.45952112317353205</v>
      </c>
      <c r="AU2485">
        <v>-0.46355738334255031</v>
      </c>
      <c r="AV2485">
        <v>-0.28070607390521429</v>
      </c>
      <c r="AW2485">
        <v>2.5438170543074744E-2</v>
      </c>
      <c r="AX2485">
        <v>0.16620857348948626</v>
      </c>
      <c r="AY2485" s="1">
        <v>-1</v>
      </c>
      <c r="AZ2485">
        <v>5</v>
      </c>
      <c r="BA2485">
        <v>-1</v>
      </c>
      <c r="BB2485" s="18">
        <v>0.84068241097695362</v>
      </c>
      <c r="BC2485" s="15">
        <v>-1.6283034101068399</v>
      </c>
      <c r="BD2485" s="15">
        <v>-1.1986814372462851</v>
      </c>
      <c r="BE2485" s="15">
        <v>-0.91436574856928476</v>
      </c>
      <c r="BF2485" s="15">
        <v>-0.37636010425353006</v>
      </c>
      <c r="BG2485" s="15">
        <v>0.6556582841058981</v>
      </c>
      <c r="BH2485" s="18">
        <v>1.2766378024813296</v>
      </c>
      <c r="BI2485" s="15">
        <v>8.3707190561321063E-3</v>
      </c>
      <c r="BJ2485" s="15">
        <v>-0.43548013136335278</v>
      </c>
      <c r="BK2485" s="15">
        <v>-7.519691300140266E-2</v>
      </c>
      <c r="BL2485" s="15">
        <v>0.46603633889245327</v>
      </c>
      <c r="BM2485" s="15">
        <v>1.3810021890279505</v>
      </c>
      <c r="BN2485" s="1" t="s">
        <v>20592</v>
      </c>
    </row>
    <row r="2486" spans="1:66" x14ac:dyDescent="0.25">
      <c r="A2486">
        <v>853784</v>
      </c>
      <c r="B2486" t="s">
        <v>3803</v>
      </c>
      <c r="C2486" t="s">
        <v>3804</v>
      </c>
      <c r="D2486" t="s">
        <v>3805</v>
      </c>
      <c r="E2486" t="s">
        <v>3806</v>
      </c>
      <c r="F2486" s="23">
        <v>1.110223E-16</v>
      </c>
      <c r="G2486" s="23">
        <v>2.420054E-4</v>
      </c>
      <c r="H2486" s="23">
        <v>2.5866021999999999E-2</v>
      </c>
      <c r="I2486" s="11">
        <v>-5.0945438830086127E-2</v>
      </c>
      <c r="J2486" s="12">
        <v>0.89944833931597656</v>
      </c>
      <c r="K2486" s="12">
        <v>0.58609433774680608</v>
      </c>
      <c r="L2486" s="12">
        <v>0.63119188191507192</v>
      </c>
      <c r="M2486" s="12">
        <v>-0.13062762424739155</v>
      </c>
      <c r="N2486" s="12">
        <v>0.38289663258864515</v>
      </c>
      <c r="O2486" s="1">
        <v>-1.4406863893347128E-2</v>
      </c>
      <c r="P2486">
        <v>0.47336225962278006</v>
      </c>
      <c r="Q2486">
        <v>0.33169354131969575</v>
      </c>
      <c r="R2486">
        <v>0.46667857122650547</v>
      </c>
      <c r="S2486">
        <v>-0.14191086431189709</v>
      </c>
      <c r="T2486">
        <v>0.40660608747199456</v>
      </c>
      <c r="U2486" s="1">
        <v>-0.94850797121916641</v>
      </c>
      <c r="V2486">
        <v>-0.74821119471618813</v>
      </c>
      <c r="W2486">
        <v>-0.69157690530673455</v>
      </c>
      <c r="X2486">
        <v>-0.55450448908655237</v>
      </c>
      <c r="Y2486">
        <v>-0.38760488688520939</v>
      </c>
      <c r="Z2486">
        <v>-2.0873527636086071E-3</v>
      </c>
      <c r="AA2486">
        <v>-1.8572835294682025E-2</v>
      </c>
      <c r="AB2486">
        <v>-0.22644891984028181</v>
      </c>
      <c r="AC2486">
        <v>-0.31379397643538476</v>
      </c>
      <c r="AD2486">
        <v>-0.85362040551718599</v>
      </c>
      <c r="AE2486" s="1">
        <v>-0.8426458468727448</v>
      </c>
      <c r="AF2486">
        <v>-0.80880702594747778</v>
      </c>
      <c r="AG2486">
        <v>-0.80097091750844873</v>
      </c>
      <c r="AH2486">
        <v>-0.73003370361695319</v>
      </c>
      <c r="AI2486">
        <v>-0.40917140478192443</v>
      </c>
      <c r="AJ2486">
        <v>0.18042310894362912</v>
      </c>
      <c r="AK2486">
        <v>5.154629591318638E-2</v>
      </c>
      <c r="AL2486">
        <v>-0.15118754288241079</v>
      </c>
      <c r="AM2486">
        <v>-0.51425630406522549</v>
      </c>
      <c r="AN2486">
        <v>-0.93242958817921529</v>
      </c>
      <c r="AO2486" s="1">
        <v>-0.90600604067624257</v>
      </c>
      <c r="AP2486">
        <v>-0.78560420223486438</v>
      </c>
      <c r="AQ2486">
        <v>-0.75241269595066396</v>
      </c>
      <c r="AR2486">
        <v>-0.64650148134947616</v>
      </c>
      <c r="AS2486">
        <v>-0.40214086031603757</v>
      </c>
      <c r="AT2486">
        <v>8.7713406708442604E-2</v>
      </c>
      <c r="AU2486">
        <v>1.5748113783053817E-2</v>
      </c>
      <c r="AV2486">
        <v>-0.19170068447285421</v>
      </c>
      <c r="AW2486">
        <v>-0.41562601637884738</v>
      </c>
      <c r="AX2486">
        <v>-0.90104366214498077</v>
      </c>
      <c r="AY2486" s="1">
        <v>-1</v>
      </c>
      <c r="AZ2486">
        <v>-10</v>
      </c>
      <c r="BA2486">
        <v>-1</v>
      </c>
      <c r="BB2486" s="18">
        <v>1.9437369197208738</v>
      </c>
      <c r="BC2486" s="15">
        <v>-0.14836085092101639</v>
      </c>
      <c r="BD2486" s="15">
        <v>-0.1846425792033651</v>
      </c>
      <c r="BE2486" s="15">
        <v>-0.64214229761718611</v>
      </c>
      <c r="BF2486" s="15">
        <v>-0.83437383249744357</v>
      </c>
      <c r="BG2486" s="15">
        <v>-0.99681902584653725</v>
      </c>
      <c r="BH2486" s="18">
        <v>1.9058210280627506</v>
      </c>
      <c r="BI2486" s="15">
        <v>0.52104914080221298</v>
      </c>
      <c r="BJ2486" s="15">
        <v>0.25155524187270728</v>
      </c>
      <c r="BK2486" s="15">
        <v>-0.17238085165146724</v>
      </c>
      <c r="BL2486" s="15">
        <v>-0.93159279777206006</v>
      </c>
      <c r="BM2486" s="15">
        <v>-0.71185009494946927</v>
      </c>
      <c r="BN2486" s="1" t="s">
        <v>20592</v>
      </c>
    </row>
    <row r="2487" spans="1:66" x14ac:dyDescent="0.25">
      <c r="A2487">
        <v>854138</v>
      </c>
      <c r="B2487" t="s">
        <v>3871</v>
      </c>
      <c r="C2487" t="s">
        <v>3872</v>
      </c>
      <c r="D2487" t="s">
        <v>3873</v>
      </c>
      <c r="E2487" t="s">
        <v>3874</v>
      </c>
      <c r="F2487" s="23">
        <v>8.8337430000000007E-9</v>
      </c>
      <c r="G2487" s="23">
        <v>2.9427743E-5</v>
      </c>
      <c r="H2487" s="23">
        <v>0.65224389999999999</v>
      </c>
      <c r="I2487" s="11">
        <v>0.33666791806424146</v>
      </c>
      <c r="J2487" s="12">
        <v>0.79573129880975291</v>
      </c>
      <c r="K2487" s="12">
        <v>0.6387590448340329</v>
      </c>
      <c r="L2487" s="12">
        <v>0.28076832918674927</v>
      </c>
      <c r="M2487" s="12">
        <v>0.47163700100792794</v>
      </c>
      <c r="N2487" s="12">
        <v>0.38352332394596006</v>
      </c>
      <c r="O2487" s="1">
        <v>0.13034026837033894</v>
      </c>
      <c r="P2487">
        <v>0.48344019220861512</v>
      </c>
      <c r="Q2487">
        <v>0.38918442707976642</v>
      </c>
      <c r="R2487">
        <v>0.18027913862230799</v>
      </c>
      <c r="S2487">
        <v>0.30907707012191676</v>
      </c>
      <c r="T2487">
        <v>0.24393659229512971</v>
      </c>
      <c r="U2487" s="1">
        <v>-0.99662647036437901</v>
      </c>
      <c r="V2487">
        <v>-0.60132348620236609</v>
      </c>
      <c r="W2487">
        <v>-0.42859783045007299</v>
      </c>
      <c r="X2487">
        <v>-0.33693591023102415</v>
      </c>
      <c r="Y2487">
        <v>-0.17055393983158881</v>
      </c>
      <c r="Z2487">
        <v>-0.23600573958345469</v>
      </c>
      <c r="AA2487">
        <v>-0.18559640044374895</v>
      </c>
      <c r="AB2487">
        <v>-0.14883036960434901</v>
      </c>
      <c r="AC2487">
        <v>-0.25564002090123766</v>
      </c>
      <c r="AD2487">
        <v>-0.63916444092149793</v>
      </c>
      <c r="AE2487" s="1">
        <v>-0.96026914580685274</v>
      </c>
      <c r="AF2487">
        <v>-0.76746925229671015</v>
      </c>
      <c r="AG2487">
        <v>-0.67163775548325655</v>
      </c>
      <c r="AH2487">
        <v>-0.44523585377389419</v>
      </c>
      <c r="AI2487">
        <v>-0.27311271471291476</v>
      </c>
      <c r="AJ2487">
        <v>1.0511202754753524E-2</v>
      </c>
      <c r="AK2487">
        <v>-6.968374205204024E-2</v>
      </c>
      <c r="AL2487">
        <v>-0.33791284895149393</v>
      </c>
      <c r="AM2487">
        <v>-0.29007104284515745</v>
      </c>
      <c r="AN2487">
        <v>-0.80051979876447266</v>
      </c>
      <c r="AO2487" s="1">
        <v>-0.99200780131292354</v>
      </c>
      <c r="AP2487">
        <v>-0.68964498263342722</v>
      </c>
      <c r="AQ2487">
        <v>-0.55191550091651043</v>
      </c>
      <c r="AR2487">
        <v>-0.39378970846701083</v>
      </c>
      <c r="AS2487">
        <v>-0.22245755520241445</v>
      </c>
      <c r="AT2487">
        <v>-0.11966823250136474</v>
      </c>
      <c r="AU2487">
        <v>-0.13186722208045995</v>
      </c>
      <c r="AV2487">
        <v>-0.24236338757532006</v>
      </c>
      <c r="AW2487">
        <v>-0.27565140395336435</v>
      </c>
      <c r="AX2487">
        <v>-0.72565876759528769</v>
      </c>
      <c r="AY2487" s="1">
        <v>-1</v>
      </c>
      <c r="AZ2487">
        <v>-1</v>
      </c>
      <c r="BA2487">
        <v>-1</v>
      </c>
      <c r="BB2487" s="18">
        <v>1.5751921977720318</v>
      </c>
      <c r="BC2487" s="15">
        <v>-0.83552390018235689</v>
      </c>
      <c r="BD2487" s="15">
        <v>-0.73693601291915323</v>
      </c>
      <c r="BE2487" s="15">
        <v>-0.6650309777536515</v>
      </c>
      <c r="BF2487" s="15">
        <v>-0.87392357663292419</v>
      </c>
      <c r="BG2487" s="15">
        <v>-0.70751677362139487</v>
      </c>
      <c r="BH2487" s="18">
        <v>2.0948842291878522</v>
      </c>
      <c r="BI2487" s="15">
        <v>0.39279395533923883</v>
      </c>
      <c r="BJ2487" s="15">
        <v>0.24907414065801278</v>
      </c>
      <c r="BK2487" s="15">
        <v>-0.2316274500541545</v>
      </c>
      <c r="BL2487" s="15">
        <v>-0.14588868529556384</v>
      </c>
      <c r="BM2487" s="15">
        <v>-0.11549714649793526</v>
      </c>
      <c r="BN2487" s="1" t="s">
        <v>20592</v>
      </c>
    </row>
    <row r="2488" spans="1:66" x14ac:dyDescent="0.25">
      <c r="A2488">
        <v>856515</v>
      </c>
      <c r="B2488" t="s">
        <v>3907</v>
      </c>
      <c r="C2488" t="s">
        <v>3908</v>
      </c>
      <c r="D2488" t="s">
        <v>3909</v>
      </c>
      <c r="E2488" t="s">
        <v>3910</v>
      </c>
      <c r="F2488" s="23">
        <v>9.2146630000000001E-4</v>
      </c>
      <c r="G2488" s="23">
        <v>1.0333902999999999E-5</v>
      </c>
      <c r="H2488" s="23">
        <v>0.34119054999999998</v>
      </c>
      <c r="I2488" s="11">
        <v>0.24575212698382595</v>
      </c>
      <c r="J2488" s="12">
        <v>0.66313390996724575</v>
      </c>
      <c r="K2488" s="12">
        <v>0.66903750985296317</v>
      </c>
      <c r="L2488" s="12">
        <v>0.40550181156470516</v>
      </c>
      <c r="M2488" s="12">
        <v>0.93102908475046509</v>
      </c>
      <c r="N2488" s="12">
        <v>0.2777216212802085</v>
      </c>
      <c r="O2488" s="1">
        <v>0.10798599825200114</v>
      </c>
      <c r="P2488">
        <v>0.39400671181471514</v>
      </c>
      <c r="Q2488">
        <v>0.36629316177436122</v>
      </c>
      <c r="R2488">
        <v>0.21481338827884774</v>
      </c>
      <c r="S2488">
        <v>0.46192048115300299</v>
      </c>
      <c r="T2488">
        <v>0.13514341717432884</v>
      </c>
      <c r="U2488" s="1">
        <v>-0.7747456580424571</v>
      </c>
      <c r="V2488">
        <v>-0.1415166879284587</v>
      </c>
      <c r="W2488">
        <v>0.11309996652579402</v>
      </c>
      <c r="X2488">
        <v>0.16384340110610457</v>
      </c>
      <c r="Y2488">
        <v>0.33911675396134494</v>
      </c>
      <c r="Z2488">
        <v>-0.5957396337315829</v>
      </c>
      <c r="AA2488">
        <v>-0.33074555235364966</v>
      </c>
      <c r="AB2488">
        <v>-5.5507802790760959E-2</v>
      </c>
      <c r="AC2488">
        <v>-0.13186942312780825</v>
      </c>
      <c r="AD2488">
        <v>-5.5786982372614723E-2</v>
      </c>
      <c r="AE2488" s="1">
        <v>-0.58505850053368513</v>
      </c>
      <c r="AF2488">
        <v>2.7066199888403454E-2</v>
      </c>
      <c r="AG2488">
        <v>0.1906998965273804</v>
      </c>
      <c r="AH2488">
        <v>0.45661183267536665</v>
      </c>
      <c r="AI2488">
        <v>1.0608157611270333E-2</v>
      </c>
      <c r="AJ2488">
        <v>-0.6192948362347851</v>
      </c>
      <c r="AK2488">
        <v>-0.22161442346133903</v>
      </c>
      <c r="AL2488">
        <v>-0.32172259997270231</v>
      </c>
      <c r="AM2488">
        <v>0.5669652015238712</v>
      </c>
      <c r="AN2488">
        <v>6.3983691834923723E-2</v>
      </c>
      <c r="AO2488" s="1">
        <v>-0.75393697122735226</v>
      </c>
      <c r="AP2488">
        <v>-7.8832523983042857E-2</v>
      </c>
      <c r="AQ2488">
        <v>0.15635270605557608</v>
      </c>
      <c r="AR2488">
        <v>0.30579258136016468</v>
      </c>
      <c r="AS2488">
        <v>0.22208504680924751</v>
      </c>
      <c r="AT2488">
        <v>-0.65422083943284637</v>
      </c>
      <c r="AU2488">
        <v>-0.30948529931829249</v>
      </c>
      <c r="AV2488">
        <v>-0.17703125194840141</v>
      </c>
      <c r="AW2488">
        <v>0.16471537266294056</v>
      </c>
      <c r="AX2488">
        <v>-7.6372921139435885E-3</v>
      </c>
      <c r="AY2488" s="1">
        <v>-1</v>
      </c>
      <c r="AZ2488">
        <v>-6</v>
      </c>
      <c r="BA2488">
        <v>-1</v>
      </c>
      <c r="BB2488" s="18">
        <v>0.70324305376872287</v>
      </c>
      <c r="BC2488" s="15">
        <v>-1.5505540135386393</v>
      </c>
      <c r="BD2488" s="15">
        <v>-1.1147646715820494</v>
      </c>
      <c r="BE2488" s="15">
        <v>-0.66212936312563764</v>
      </c>
      <c r="BF2488" s="15">
        <v>-0.78770794248251208</v>
      </c>
      <c r="BG2488" s="15">
        <v>-1.3159487977204282E-2</v>
      </c>
      <c r="BH2488" s="18">
        <v>1.2306067182540403</v>
      </c>
      <c r="BI2488" s="15">
        <v>-0.12752368986693152</v>
      </c>
      <c r="BJ2488" s="15">
        <v>0.32093428738326724</v>
      </c>
      <c r="BK2488" s="15">
        <v>0.20804386355928317</v>
      </c>
      <c r="BL2488" s="15">
        <v>1.2102031881451882</v>
      </c>
      <c r="BM2488" s="15">
        <v>0.58280805746248909</v>
      </c>
      <c r="BN2488" s="1" t="s">
        <v>20592</v>
      </c>
    </row>
    <row r="2489" spans="1:66" x14ac:dyDescent="0.25">
      <c r="A2489">
        <v>851667</v>
      </c>
      <c r="B2489" t="s">
        <v>3931</v>
      </c>
      <c r="C2489" t="s">
        <v>3932</v>
      </c>
      <c r="D2489" t="s">
        <v>3933</v>
      </c>
      <c r="E2489" t="s">
        <v>3934</v>
      </c>
      <c r="F2489" s="23">
        <v>1.8268246000000001E-3</v>
      </c>
      <c r="G2489" s="23">
        <v>2.6670541E-5</v>
      </c>
      <c r="H2489" s="23">
        <v>0.32352638</v>
      </c>
      <c r="I2489" s="11">
        <v>0.59763908511340791</v>
      </c>
      <c r="J2489" s="12">
        <v>0.54383151569312993</v>
      </c>
      <c r="K2489" s="12">
        <v>0.47807140615805438</v>
      </c>
      <c r="L2489" s="12">
        <v>6.3205322032013664E-2</v>
      </c>
      <c r="M2489" s="12">
        <v>0.78579948669824851</v>
      </c>
      <c r="N2489" s="12">
        <v>0.17773590222246538</v>
      </c>
      <c r="O2489" s="1">
        <v>0.28151982396395347</v>
      </c>
      <c r="P2489">
        <v>0.30592089959535368</v>
      </c>
      <c r="Q2489">
        <v>0.29349528820934628</v>
      </c>
      <c r="R2489">
        <v>3.5954619184108909E-2</v>
      </c>
      <c r="S2489">
        <v>0.42422130970296973</v>
      </c>
      <c r="T2489">
        <v>8.9927953551629608E-2</v>
      </c>
      <c r="U2489" s="1">
        <v>-0.57237211043830238</v>
      </c>
      <c r="V2489">
        <v>-0.22437008713860085</v>
      </c>
      <c r="W2489">
        <v>0.25313683841272072</v>
      </c>
      <c r="X2489">
        <v>0.20440262360840114</v>
      </c>
      <c r="Y2489">
        <v>0.55381274641930955</v>
      </c>
      <c r="Z2489">
        <v>-0.28856390477093052</v>
      </c>
      <c r="AA2489">
        <v>-0.62342691264750605</v>
      </c>
      <c r="AB2489">
        <v>8.1067566853473091E-2</v>
      </c>
      <c r="AC2489">
        <v>-0.29526160629264864</v>
      </c>
      <c r="AD2489">
        <v>6.4549348905688003E-2</v>
      </c>
      <c r="AE2489" s="1">
        <v>-0.75671016024925419</v>
      </c>
      <c r="AF2489">
        <v>-0.52799876165428861</v>
      </c>
      <c r="AG2489">
        <v>-0.13264192171825129</v>
      </c>
      <c r="AH2489">
        <v>0.28386222677998862</v>
      </c>
      <c r="AI2489">
        <v>6.4137046600718353E-2</v>
      </c>
      <c r="AJ2489">
        <v>-8.8838684818883934E-2</v>
      </c>
      <c r="AK2489">
        <v>-0.48991366325344093</v>
      </c>
      <c r="AL2489">
        <v>-0.53701828350173264</v>
      </c>
      <c r="AM2489">
        <v>0.29492342472408489</v>
      </c>
      <c r="AN2489">
        <v>-0.25735350781639343</v>
      </c>
      <c r="AO2489" s="1">
        <v>-0.75918235568209547</v>
      </c>
      <c r="AP2489">
        <v>-0.43686747702129763</v>
      </c>
      <c r="AQ2489">
        <v>5.4470493700416373E-2</v>
      </c>
      <c r="AR2489">
        <v>0.27931951454404563</v>
      </c>
      <c r="AS2489">
        <v>0.33245348830431776</v>
      </c>
      <c r="AT2489">
        <v>-0.2065838504666668</v>
      </c>
      <c r="AU2489">
        <v>-0.6256783412246919</v>
      </c>
      <c r="AV2489">
        <v>-0.28023450834742175</v>
      </c>
      <c r="AW2489">
        <v>2.0860856052367031E-2</v>
      </c>
      <c r="AX2489">
        <v>-0.1206599146492848</v>
      </c>
      <c r="AY2489" s="1">
        <v>-7</v>
      </c>
      <c r="AZ2489">
        <v>-1</v>
      </c>
      <c r="BA2489">
        <v>-1</v>
      </c>
      <c r="BB2489" s="18">
        <v>0.22110274251232279</v>
      </c>
      <c r="BC2489" s="15">
        <v>-0.90200183692686597</v>
      </c>
      <c r="BD2489" s="15">
        <v>-1.3388359000709931</v>
      </c>
      <c r="BE2489" s="15">
        <v>-0.4198117657108022</v>
      </c>
      <c r="BF2489" s="15">
        <v>-0.91073909395627473</v>
      </c>
      <c r="BG2489" s="15">
        <v>0.19689176010134268</v>
      </c>
      <c r="BH2489" s="18">
        <v>1.645433974100488</v>
      </c>
      <c r="BI2489" s="15">
        <v>0.39409179519672083</v>
      </c>
      <c r="BJ2489" s="15">
        <v>-0.19946591627722199</v>
      </c>
      <c r="BK2489" s="15">
        <v>-0.26917684839159567</v>
      </c>
      <c r="BL2489" s="15">
        <v>0.9620278962714105</v>
      </c>
      <c r="BM2489" s="15">
        <v>0.62048319315147304</v>
      </c>
      <c r="BN2489" s="1" t="s">
        <v>20592</v>
      </c>
    </row>
    <row r="2490" spans="1:66" x14ac:dyDescent="0.25">
      <c r="A2490">
        <v>855731</v>
      </c>
      <c r="B2490" t="s">
        <v>3967</v>
      </c>
      <c r="C2490" t="s">
        <v>3968</v>
      </c>
      <c r="D2490" t="s">
        <v>3969</v>
      </c>
      <c r="E2490" t="s">
        <v>3970</v>
      </c>
      <c r="F2490" s="23">
        <v>4.3567082999999998E-10</v>
      </c>
      <c r="G2490" s="23">
        <v>1.8398662000000001E-4</v>
      </c>
      <c r="H2490" s="23">
        <v>0.38435609999999998</v>
      </c>
      <c r="I2490" s="11">
        <v>-7.1188456207250853E-2</v>
      </c>
      <c r="J2490" s="12">
        <v>0.37730241842728107</v>
      </c>
      <c r="K2490" s="12">
        <v>0.59512541241184813</v>
      </c>
      <c r="L2490" s="12">
        <v>0.54853456911815324</v>
      </c>
      <c r="M2490" s="12">
        <v>0.45303354186448247</v>
      </c>
      <c r="N2490" s="12">
        <v>0.49833419565429388</v>
      </c>
      <c r="O2490" s="1">
        <v>-2.457006939680681E-2</v>
      </c>
      <c r="P2490">
        <v>0.21113651834100453</v>
      </c>
      <c r="Q2490">
        <v>0.32382972409011351</v>
      </c>
      <c r="R2490">
        <v>0.31037885964809087</v>
      </c>
      <c r="S2490">
        <v>0.26509458696834687</v>
      </c>
      <c r="T2490">
        <v>0.28126223004537143</v>
      </c>
      <c r="U2490" s="1">
        <v>-0.99763222427539855</v>
      </c>
      <c r="V2490">
        <v>-0.66743328782598876</v>
      </c>
      <c r="W2490">
        <v>-0.5012050747164204</v>
      </c>
      <c r="X2490">
        <v>-0.35599023275017738</v>
      </c>
      <c r="Y2490">
        <v>-0.20330220391557657</v>
      </c>
      <c r="Z2490">
        <v>-0.15338847397745622</v>
      </c>
      <c r="AA2490">
        <v>-0.17180657965767626</v>
      </c>
      <c r="AB2490">
        <v>-0.22214118653465528</v>
      </c>
      <c r="AC2490">
        <v>-0.24699378019003446</v>
      </c>
      <c r="AD2490">
        <v>-0.69129492759318667</v>
      </c>
      <c r="AE2490" s="1">
        <v>-0.98774148517923555</v>
      </c>
      <c r="AF2490">
        <v>-0.59357812244163688</v>
      </c>
      <c r="AG2490">
        <v>-0.50846300142327172</v>
      </c>
      <c r="AH2490">
        <v>-0.39601774243745014</v>
      </c>
      <c r="AI2490">
        <v>-0.19942788464520231</v>
      </c>
      <c r="AJ2490">
        <v>-0.23691795071448374</v>
      </c>
      <c r="AK2490">
        <v>-6.8648833329147008E-2</v>
      </c>
      <c r="AL2490">
        <v>-0.18124747715949924</v>
      </c>
      <c r="AM2490">
        <v>-0.30149933933090312</v>
      </c>
      <c r="AN2490">
        <v>-0.68107872889832877</v>
      </c>
      <c r="AO2490" s="1">
        <v>-0.99578656414069344</v>
      </c>
      <c r="AP2490">
        <v>-0.63825274617583916</v>
      </c>
      <c r="AQ2490">
        <v>-0.50535965158999152</v>
      </c>
      <c r="AR2490">
        <v>-0.37343491773617959</v>
      </c>
      <c r="AS2490">
        <v>-0.20215355057096257</v>
      </c>
      <c r="AT2490">
        <v>-0.18845360383150361</v>
      </c>
      <c r="AU2490">
        <v>-0.12932183988469162</v>
      </c>
      <c r="AV2490">
        <v>-0.20564916127092375</v>
      </c>
      <c r="AW2490">
        <v>-0.27020840858261225</v>
      </c>
      <c r="AX2490">
        <v>-0.68861844618789836</v>
      </c>
      <c r="AY2490" s="1">
        <v>-1</v>
      </c>
      <c r="AZ2490">
        <v>-1</v>
      </c>
      <c r="BA2490">
        <v>-1</v>
      </c>
      <c r="BB2490" s="18">
        <v>1.9825229341006949</v>
      </c>
      <c r="BC2490" s="15">
        <v>-0.63676285783742559</v>
      </c>
      <c r="BD2490" s="15">
        <v>-0.67867546861483652</v>
      </c>
      <c r="BE2490" s="15">
        <v>-0.79321790980271789</v>
      </c>
      <c r="BF2490" s="15">
        <v>-0.84977297050071909</v>
      </c>
      <c r="BG2490" s="15">
        <v>-0.75034754301989393</v>
      </c>
      <c r="BH2490" s="18">
        <v>1.880163839576263</v>
      </c>
      <c r="BI2490" s="15">
        <v>-9.4254479798447532E-2</v>
      </c>
      <c r="BJ2490" s="15">
        <v>0.177032065842846</v>
      </c>
      <c r="BK2490" s="15">
        <v>-4.5015251290435069E-3</v>
      </c>
      <c r="BL2490" s="15">
        <v>-0.19837377454904334</v>
      </c>
      <c r="BM2490" s="15">
        <v>-3.3812310267667317E-2</v>
      </c>
      <c r="BN2490" s="1" t="s">
        <v>20592</v>
      </c>
    </row>
    <row r="2491" spans="1:66" x14ac:dyDescent="0.25">
      <c r="A2491">
        <v>853355</v>
      </c>
      <c r="B2491" t="s">
        <v>3995</v>
      </c>
      <c r="C2491" t="s">
        <v>3996</v>
      </c>
      <c r="D2491" t="s">
        <v>3997</v>
      </c>
      <c r="E2491" t="s">
        <v>3998</v>
      </c>
      <c r="F2491" s="23">
        <v>9.2267029999999997E-10</v>
      </c>
      <c r="G2491" s="23">
        <v>6.0709389999999998E-5</v>
      </c>
      <c r="H2491" s="23">
        <v>0.48175551999999999</v>
      </c>
      <c r="I2491" s="11">
        <v>0.27777542631231728</v>
      </c>
      <c r="J2491" s="12">
        <v>0.67733495819809075</v>
      </c>
      <c r="K2491" s="12">
        <v>0.59962130100998368</v>
      </c>
      <c r="L2491" s="12">
        <v>0.20709579969575587</v>
      </c>
      <c r="M2491" s="12">
        <v>0.60615001856393802</v>
      </c>
      <c r="N2491" s="12">
        <v>0.3773890378744153</v>
      </c>
      <c r="O2491" s="1">
        <v>0.11144096364558072</v>
      </c>
      <c r="P2491">
        <v>0.42474863737702434</v>
      </c>
      <c r="Q2491">
        <v>0.40701161075479036</v>
      </c>
      <c r="R2491">
        <v>0.15162568103524368</v>
      </c>
      <c r="S2491">
        <v>0.45581138483744371</v>
      </c>
      <c r="T2491">
        <v>0.26633828724411773</v>
      </c>
      <c r="U2491" s="1">
        <v>-0.98575185840520529</v>
      </c>
      <c r="V2491">
        <v>-0.7056151176347959</v>
      </c>
      <c r="W2491">
        <v>-0.52034666698187348</v>
      </c>
      <c r="X2491">
        <v>-0.41495261304926712</v>
      </c>
      <c r="Y2491">
        <v>-0.17864090910461278</v>
      </c>
      <c r="Z2491">
        <v>-9.3211489135766198E-2</v>
      </c>
      <c r="AA2491">
        <v>-0.19442205772729065</v>
      </c>
      <c r="AB2491">
        <v>-0.17324016023247213</v>
      </c>
      <c r="AC2491">
        <v>-0.34623724220506374</v>
      </c>
      <c r="AD2491">
        <v>-0.71573931735407803</v>
      </c>
      <c r="AE2491" s="1">
        <v>-0.94450521725600145</v>
      </c>
      <c r="AF2491">
        <v>-0.80520241763771327</v>
      </c>
      <c r="AG2491">
        <v>-0.68429614618368717</v>
      </c>
      <c r="AH2491">
        <v>-0.41498064344097962</v>
      </c>
      <c r="AI2491">
        <v>-0.26197854291068312</v>
      </c>
      <c r="AJ2491">
        <v>7.400422962772274E-2</v>
      </c>
      <c r="AK2491">
        <v>-0.1004298271190095</v>
      </c>
      <c r="AL2491">
        <v>-0.39316601250243072</v>
      </c>
      <c r="AM2491">
        <v>-0.26293506435160069</v>
      </c>
      <c r="AN2491">
        <v>-0.80042026105861275</v>
      </c>
      <c r="AO2491" s="1">
        <v>-0.97643361683351304</v>
      </c>
      <c r="AP2491">
        <v>-0.76093182166822471</v>
      </c>
      <c r="AQ2491">
        <v>-0.60459319574904258</v>
      </c>
      <c r="AR2491">
        <v>-0.41937943517248139</v>
      </c>
      <c r="AS2491">
        <v>-0.22055133468305707</v>
      </c>
      <c r="AT2491">
        <v>-1.3922536604450635E-2</v>
      </c>
      <c r="AU2491">
        <v>-0.1513641895718448</v>
      </c>
      <c r="AV2491">
        <v>-0.2806692030652293</v>
      </c>
      <c r="AW2491">
        <v>-0.30992635290893128</v>
      </c>
      <c r="AX2491">
        <v>-0.76400715297482436</v>
      </c>
      <c r="AY2491" s="1">
        <v>-1</v>
      </c>
      <c r="AZ2491">
        <v>-1</v>
      </c>
      <c r="BA2491">
        <v>-1</v>
      </c>
      <c r="BB2491" s="18">
        <v>1.6539684068268681</v>
      </c>
      <c r="BC2491" s="15">
        <v>-0.52497707500756363</v>
      </c>
      <c r="BD2491" s="15">
        <v>-0.7293698485424609</v>
      </c>
      <c r="BE2491" s="15">
        <v>-0.68659341878865765</v>
      </c>
      <c r="BF2491" s="15">
        <v>-1.0359576590048021</v>
      </c>
      <c r="BG2491" s="15">
        <v>-0.69750012602787292</v>
      </c>
      <c r="BH2491" s="18">
        <v>2.0628214458969056</v>
      </c>
      <c r="BI2491" s="15">
        <v>0.47198100657701425</v>
      </c>
      <c r="BJ2491" s="15">
        <v>0.15320279103084228</v>
      </c>
      <c r="BK2491" s="15">
        <v>-0.38177254889266971</v>
      </c>
      <c r="BL2491" s="15">
        <v>-0.14377550843694775</v>
      </c>
      <c r="BM2491" s="15">
        <v>-0.1420274656306624</v>
      </c>
      <c r="BN2491" s="1" t="s">
        <v>20592</v>
      </c>
    </row>
    <row r="2492" spans="1:66" x14ac:dyDescent="0.25">
      <c r="A2492">
        <v>854703</v>
      </c>
      <c r="B2492" t="s">
        <v>4011</v>
      </c>
      <c r="C2492" t="s">
        <v>4012</v>
      </c>
      <c r="D2492" t="s">
        <v>4013</v>
      </c>
      <c r="E2492" t="s">
        <v>4014</v>
      </c>
      <c r="F2492" s="23">
        <v>2.0486945E-12</v>
      </c>
      <c r="G2492" s="23">
        <v>7.5909452999999997E-3</v>
      </c>
      <c r="H2492" s="23">
        <v>5.897181E-2</v>
      </c>
      <c r="I2492" s="11">
        <v>-0.30552073446885286</v>
      </c>
      <c r="J2492" s="12">
        <v>0.72629531514324275</v>
      </c>
      <c r="K2492" s="12">
        <v>0.40198682389217699</v>
      </c>
      <c r="L2492" s="12">
        <v>0.15642423398998453</v>
      </c>
      <c r="M2492" s="12">
        <v>0.12001796234358554</v>
      </c>
      <c r="N2492" s="12">
        <v>0.53795658668884694</v>
      </c>
      <c r="O2492" s="1">
        <v>-7.5811452835667814E-2</v>
      </c>
      <c r="P2492">
        <v>0.23952309762246357</v>
      </c>
      <c r="Q2492">
        <v>0.14682981357940719</v>
      </c>
      <c r="R2492">
        <v>6.1162007359259939E-2</v>
      </c>
      <c r="S2492">
        <v>5.0146697727889385E-2</v>
      </c>
      <c r="T2492">
        <v>0.21873444395106506</v>
      </c>
      <c r="U2492" s="1">
        <v>-0.9649874142343815</v>
      </c>
      <c r="V2492">
        <v>-0.76910583582712444</v>
      </c>
      <c r="W2492">
        <v>-0.63227868447426572</v>
      </c>
      <c r="X2492">
        <v>-0.51770289311901541</v>
      </c>
      <c r="Y2492">
        <v>-0.3537796903092828</v>
      </c>
      <c r="Z2492">
        <v>7.8630669421160797E-3</v>
      </c>
      <c r="AA2492">
        <v>-0.12455960965133848</v>
      </c>
      <c r="AB2492">
        <v>-0.19344275411923914</v>
      </c>
      <c r="AC2492">
        <v>-0.30106842709663723</v>
      </c>
      <c r="AD2492">
        <v>-0.82808377367955521</v>
      </c>
      <c r="AE2492" s="1">
        <v>-0.84716273564677069</v>
      </c>
      <c r="AF2492">
        <v>-0.89686140774233658</v>
      </c>
      <c r="AG2492">
        <v>-0.78891037439746281</v>
      </c>
      <c r="AH2492">
        <v>-0.59007807976371474</v>
      </c>
      <c r="AI2492">
        <v>-0.27811514809474303</v>
      </c>
      <c r="AJ2492">
        <v>0.28728718194153147</v>
      </c>
      <c r="AK2492">
        <v>-7.601558240378023E-2</v>
      </c>
      <c r="AL2492">
        <v>-0.31203804342778202</v>
      </c>
      <c r="AM2492">
        <v>-0.46828114366199686</v>
      </c>
      <c r="AN2492">
        <v>-0.8869593649582358</v>
      </c>
      <c r="AO2492" s="1">
        <v>-0.92614070253251179</v>
      </c>
      <c r="AP2492">
        <v>-0.83837019298913162</v>
      </c>
      <c r="AQ2492">
        <v>-0.71255368291145904</v>
      </c>
      <c r="AR2492">
        <v>-0.55816799243495097</v>
      </c>
      <c r="AS2492">
        <v>-0.32485730611506969</v>
      </c>
      <c r="AT2492">
        <v>0.13432303036372137</v>
      </c>
      <c r="AU2492">
        <v>-0.10447264933152176</v>
      </c>
      <c r="AV2492">
        <v>-0.24995821432548046</v>
      </c>
      <c r="AW2492">
        <v>-0.38117556312416151</v>
      </c>
      <c r="AX2492">
        <v>-0.86708566510346519</v>
      </c>
      <c r="AY2492" s="1">
        <v>-1</v>
      </c>
      <c r="AZ2492">
        <v>-2</v>
      </c>
      <c r="BA2492">
        <v>-1</v>
      </c>
      <c r="BB2492" s="18">
        <v>2.0747022947974139</v>
      </c>
      <c r="BC2492" s="15">
        <v>-0.13682518117822468</v>
      </c>
      <c r="BD2492" s="15">
        <v>-0.44280045864051026</v>
      </c>
      <c r="BE2492" s="15">
        <v>-0.60196156143068313</v>
      </c>
      <c r="BF2492" s="15">
        <v>-0.85064098702803925</v>
      </c>
      <c r="BG2492" s="15">
        <v>-0.97243540926579419</v>
      </c>
      <c r="BH2492" s="18">
        <v>1.7276104678688056</v>
      </c>
      <c r="BI2492" s="15">
        <v>0.68829448954074268</v>
      </c>
      <c r="BJ2492" s="15">
        <v>1.3883246799417345E-2</v>
      </c>
      <c r="BK2492" s="15">
        <v>-0.42425325221926169</v>
      </c>
      <c r="BL2492" s="15">
        <v>-0.71429261811453582</v>
      </c>
      <c r="BM2492" s="15">
        <v>-0.36128103112932375</v>
      </c>
      <c r="BN2492" s="1" t="s">
        <v>20592</v>
      </c>
    </row>
    <row r="2493" spans="1:66" x14ac:dyDescent="0.25">
      <c r="A2493">
        <v>850869</v>
      </c>
      <c r="B2493" t="s">
        <v>4019</v>
      </c>
      <c r="C2493" t="s">
        <v>4020</v>
      </c>
      <c r="D2493" t="s">
        <v>4021</v>
      </c>
      <c r="E2493" t="s">
        <v>4022</v>
      </c>
      <c r="F2493" s="23">
        <v>3.1509509999999998E-8</v>
      </c>
      <c r="G2493" s="23">
        <v>7.971877E-4</v>
      </c>
      <c r="H2493" s="23">
        <v>0.79608909999999999</v>
      </c>
      <c r="I2493" s="11">
        <v>0.24343289064926962</v>
      </c>
      <c r="J2493" s="12">
        <v>0.25391353019667157</v>
      </c>
      <c r="K2493" s="12">
        <v>0.62560439698043824</v>
      </c>
      <c r="L2493" s="12">
        <v>0.38344074550410506</v>
      </c>
      <c r="M2493" s="12">
        <v>0.45944093018365323</v>
      </c>
      <c r="N2493" s="12">
        <v>0.21752867390582453</v>
      </c>
      <c r="O2493" s="1">
        <v>8.6476127335030753E-2</v>
      </c>
      <c r="P2493">
        <v>0.12768236418750156</v>
      </c>
      <c r="Q2493">
        <v>0.33452977270739798</v>
      </c>
      <c r="R2493">
        <v>0.20288416144002197</v>
      </c>
      <c r="S2493">
        <v>0.25588227405443847</v>
      </c>
      <c r="T2493">
        <v>0.11188818825544947</v>
      </c>
      <c r="U2493" s="1">
        <v>-0.96585864736396632</v>
      </c>
      <c r="V2493">
        <v>-0.73913268961706557</v>
      </c>
      <c r="W2493">
        <v>-0.45862329509342731</v>
      </c>
      <c r="X2493">
        <v>-0.32733779044520322</v>
      </c>
      <c r="Y2493">
        <v>-6.9595572710233755E-2</v>
      </c>
      <c r="Z2493">
        <v>-3.0921530453480471E-2</v>
      </c>
      <c r="AA2493">
        <v>-0.31962939857417649</v>
      </c>
      <c r="AB2493">
        <v>-0.20125452551481166</v>
      </c>
      <c r="AC2493">
        <v>-0.34445762011126413</v>
      </c>
      <c r="AD2493">
        <v>-0.65459960682033014</v>
      </c>
      <c r="AE2493" s="1">
        <v>-0.99091217978607027</v>
      </c>
      <c r="AF2493">
        <v>-0.67249399380311892</v>
      </c>
      <c r="AG2493">
        <v>-0.54728266894800504</v>
      </c>
      <c r="AH2493">
        <v>-0.41306229501254793</v>
      </c>
      <c r="AI2493">
        <v>-0.21923648875313373</v>
      </c>
      <c r="AJ2493">
        <v>-0.14026708650566402</v>
      </c>
      <c r="AK2493">
        <v>-0.11638834287525494</v>
      </c>
      <c r="AL2493">
        <v>-0.21176968329472701</v>
      </c>
      <c r="AM2493">
        <v>-0.30325057835729058</v>
      </c>
      <c r="AN2493">
        <v>-0.72394605134114565</v>
      </c>
      <c r="AO2493" s="1">
        <v>-0.98555245495970889</v>
      </c>
      <c r="AP2493">
        <v>-0.71386778202204482</v>
      </c>
      <c r="AQ2493">
        <v>-0.50405731337134152</v>
      </c>
      <c r="AR2493">
        <v>-0.37031609334810106</v>
      </c>
      <c r="AS2493">
        <v>-0.1405052118275858</v>
      </c>
      <c r="AT2493">
        <v>-8.2573199198803821E-2</v>
      </c>
      <c r="AU2493">
        <v>-0.22671540540836504</v>
      </c>
      <c r="AV2493">
        <v>-0.20784692667432872</v>
      </c>
      <c r="AW2493">
        <v>-0.3279117118506254</v>
      </c>
      <c r="AX2493">
        <v>-0.69256197995209223</v>
      </c>
      <c r="AY2493" s="1">
        <v>-1</v>
      </c>
      <c r="AZ2493">
        <v>-1</v>
      </c>
      <c r="BA2493">
        <v>-1</v>
      </c>
      <c r="BB2493" s="18">
        <v>1.6502733838650816</v>
      </c>
      <c r="BC2493" s="15">
        <v>-0.36976003345031239</v>
      </c>
      <c r="BD2493" s="15">
        <v>-0.95484343942520555</v>
      </c>
      <c r="BE2493" s="15">
        <v>-0.71494982529459017</v>
      </c>
      <c r="BF2493" s="15">
        <v>-1.0051592846973738</v>
      </c>
      <c r="BG2493" s="15">
        <v>-0.44813524543774125</v>
      </c>
      <c r="BH2493" s="18">
        <v>2.0611474343333973</v>
      </c>
      <c r="BI2493" s="15">
        <v>5.880358563321441E-2</v>
      </c>
      <c r="BJ2493" s="15">
        <v>0.10107226651151735</v>
      </c>
      <c r="BK2493" s="15">
        <v>-6.7765906146831131E-2</v>
      </c>
      <c r="BL2493" s="15">
        <v>-0.22969975072887047</v>
      </c>
      <c r="BM2493" s="15">
        <v>-8.0983185162291915E-2</v>
      </c>
      <c r="BN2493" s="1" t="s">
        <v>20592</v>
      </c>
    </row>
    <row r="2494" spans="1:66" x14ac:dyDescent="0.25">
      <c r="A2494">
        <v>850835</v>
      </c>
      <c r="B2494" t="s">
        <v>4023</v>
      </c>
      <c r="C2494" t="s">
        <v>4024</v>
      </c>
      <c r="D2494" t="s">
        <v>4025</v>
      </c>
      <c r="E2494" t="s">
        <v>4026</v>
      </c>
      <c r="F2494" s="23">
        <v>4.3265852999999999E-4</v>
      </c>
      <c r="G2494" s="23">
        <v>2.6423789999999999E-4</v>
      </c>
      <c r="H2494" s="23">
        <v>0.15590200000000001</v>
      </c>
      <c r="I2494" s="11">
        <v>-7.7115979951744185E-2</v>
      </c>
      <c r="J2494" s="12">
        <v>0.45725083141583395</v>
      </c>
      <c r="K2494" s="12">
        <v>0.64713990710507929</v>
      </c>
      <c r="L2494" s="12">
        <v>0.34105255533830103</v>
      </c>
      <c r="M2494" s="12">
        <v>0.75922109062834531</v>
      </c>
      <c r="N2494" s="12">
        <v>0.27840226801459772</v>
      </c>
      <c r="O2494" s="1">
        <v>-3.7210694943630648E-2</v>
      </c>
      <c r="P2494">
        <v>0.31059342786075822</v>
      </c>
      <c r="Q2494">
        <v>0.4148459724430888</v>
      </c>
      <c r="R2494">
        <v>0.20599563020076417</v>
      </c>
      <c r="S2494">
        <v>0.4412256505733928</v>
      </c>
      <c r="T2494">
        <v>0.15593870312825067</v>
      </c>
      <c r="U2494" s="1">
        <v>-0.88374951438802041</v>
      </c>
      <c r="V2494">
        <v>-0.35242689232218111</v>
      </c>
      <c r="W2494">
        <v>-3.9953606195423173E-2</v>
      </c>
      <c r="X2494">
        <v>7.9572412239346801E-3</v>
      </c>
      <c r="Y2494">
        <v>0.1911286192945168</v>
      </c>
      <c r="Z2494">
        <v>-0.43796083901482041</v>
      </c>
      <c r="AA2494">
        <v>-0.39218528773366629</v>
      </c>
      <c r="AB2494">
        <v>-6.366859010314159E-2</v>
      </c>
      <c r="AC2494">
        <v>-0.18106341683090901</v>
      </c>
      <c r="AD2494">
        <v>-0.25792214560550092</v>
      </c>
      <c r="AE2494" s="1">
        <v>-0.6138996281727187</v>
      </c>
      <c r="AF2494">
        <v>7.5004618981210011E-2</v>
      </c>
      <c r="AG2494">
        <v>0.21707236757544404</v>
      </c>
      <c r="AH2494">
        <v>0.4322750063079816</v>
      </c>
      <c r="AI2494">
        <v>8.9803140032079606E-2</v>
      </c>
      <c r="AJ2494">
        <v>-0.70877380057820727</v>
      </c>
      <c r="AK2494">
        <v>-0.19635896955581975</v>
      </c>
      <c r="AL2494">
        <v>-0.25555629623744175</v>
      </c>
      <c r="AM2494">
        <v>0.45698629816667069</v>
      </c>
      <c r="AN2494">
        <v>8.9207531230719284E-2</v>
      </c>
      <c r="AO2494" s="1">
        <v>-0.84315264579582383</v>
      </c>
      <c r="AP2494">
        <v>-0.21890873982618314</v>
      </c>
      <c r="AQ2494">
        <v>5.1698584923050718E-2</v>
      </c>
      <c r="AR2494">
        <v>0.16414806551627298</v>
      </c>
      <c r="AS2494">
        <v>0.16658660832300062</v>
      </c>
      <c r="AT2494">
        <v>-0.56625255876864355</v>
      </c>
      <c r="AU2494">
        <v>-0.3462610171642726</v>
      </c>
      <c r="AV2494">
        <v>-0.13827177407969388</v>
      </c>
      <c r="AW2494">
        <v>4.1046095893785516E-2</v>
      </c>
      <c r="AX2494">
        <v>-0.14761839960237561</v>
      </c>
      <c r="AY2494" s="1">
        <v>-1</v>
      </c>
      <c r="AZ2494">
        <v>-6</v>
      </c>
      <c r="BA2494">
        <v>-1</v>
      </c>
      <c r="BB2494" s="18">
        <v>1.2594312877623428</v>
      </c>
      <c r="BC2494" s="15">
        <v>-1.3085399439459191</v>
      </c>
      <c r="BD2494" s="15">
        <v>-1.2196019262456359</v>
      </c>
      <c r="BE2494" s="15">
        <v>-0.5813218170832728</v>
      </c>
      <c r="BF2494" s="15">
        <v>-0.80941001886828312</v>
      </c>
      <c r="BG2494" s="15">
        <v>-8.6272427503962204E-2</v>
      </c>
      <c r="BH2494" s="18">
        <v>1.0834189584788001</v>
      </c>
      <c r="BI2494" s="15">
        <v>-0.26489394535133876</v>
      </c>
      <c r="BJ2494" s="15">
        <v>0.25745383435258695</v>
      </c>
      <c r="BK2494" s="15">
        <v>0.19710899207927246</v>
      </c>
      <c r="BL2494" s="15">
        <v>0.92346392874034988</v>
      </c>
      <c r="BM2494" s="15">
        <v>0.54916307758504901</v>
      </c>
      <c r="BN2494" s="1" t="s">
        <v>20592</v>
      </c>
    </row>
    <row r="2495" spans="1:66" x14ac:dyDescent="0.25">
      <c r="A2495">
        <v>852985</v>
      </c>
      <c r="B2495" t="s">
        <v>4047</v>
      </c>
      <c r="C2495" t="s">
        <v>4048</v>
      </c>
      <c r="D2495" t="s">
        <v>4049</v>
      </c>
      <c r="E2495" t="s">
        <v>4050</v>
      </c>
      <c r="F2495" s="23">
        <v>1.0392766000000001E-8</v>
      </c>
      <c r="G2495" s="23">
        <v>1.5677805999999999E-3</v>
      </c>
      <c r="H2495" s="23">
        <v>0.15114404000000001</v>
      </c>
      <c r="I2495" s="11">
        <v>-0.16314128829373351</v>
      </c>
      <c r="J2495" s="12">
        <v>0.68582007950449897</v>
      </c>
      <c r="K2495" s="12">
        <v>0.57012292281052068</v>
      </c>
      <c r="L2495" s="12">
        <v>0.22354093945282832</v>
      </c>
      <c r="M2495" s="12">
        <v>0.20503565379011865</v>
      </c>
      <c r="N2495" s="12">
        <v>0.44022564327369174</v>
      </c>
      <c r="O2495" s="1">
        <v>-6.4138415783467281E-2</v>
      </c>
      <c r="P2495">
        <v>0.36023519930885767</v>
      </c>
      <c r="Q2495">
        <v>0.33150855083829228</v>
      </c>
      <c r="R2495">
        <v>0.13723438177930272</v>
      </c>
      <c r="S2495">
        <v>0.13868284524819993</v>
      </c>
      <c r="T2495">
        <v>0.29217164888229508</v>
      </c>
      <c r="U2495" s="1">
        <v>-0.97006217298047015</v>
      </c>
      <c r="V2495">
        <v>-0.75699272939573869</v>
      </c>
      <c r="W2495">
        <v>-0.58850207711602553</v>
      </c>
      <c r="X2495">
        <v>-0.51064901419566855</v>
      </c>
      <c r="Y2495">
        <v>-0.34911639702281066</v>
      </c>
      <c r="Z2495">
        <v>-1.2533694149257358E-2</v>
      </c>
      <c r="AA2495">
        <v>-0.16797008923245874</v>
      </c>
      <c r="AB2495">
        <v>-0.14363280168756651</v>
      </c>
      <c r="AC2495">
        <v>-0.29680919088837665</v>
      </c>
      <c r="AD2495">
        <v>-0.8100664939218658</v>
      </c>
      <c r="AE2495" s="1">
        <v>-0.79580748787123967</v>
      </c>
      <c r="AF2495">
        <v>-0.88930484570571366</v>
      </c>
      <c r="AG2495">
        <v>-0.84933481240745112</v>
      </c>
      <c r="AH2495">
        <v>-0.67379923826796695</v>
      </c>
      <c r="AI2495">
        <v>-0.34712598691339014</v>
      </c>
      <c r="AJ2495">
        <v>0.32908405079062636</v>
      </c>
      <c r="AK2495">
        <v>1.4610687058189187E-2</v>
      </c>
      <c r="AL2495">
        <v>-0.2872061142747504</v>
      </c>
      <c r="AM2495">
        <v>-0.50517012453191501</v>
      </c>
      <c r="AN2495">
        <v>-0.9295260207704884</v>
      </c>
      <c r="AO2495" s="1">
        <v>-0.91776793287043701</v>
      </c>
      <c r="AP2495">
        <v>-0.83551941692851506</v>
      </c>
      <c r="AQ2495">
        <v>-0.7198146005745365</v>
      </c>
      <c r="AR2495">
        <v>-0.59648951769247138</v>
      </c>
      <c r="AS2495">
        <v>-0.35730502830229538</v>
      </c>
      <c r="AT2495">
        <v>0.13908982184554447</v>
      </c>
      <c r="AU2495">
        <v>-9.112512786706771E-2</v>
      </c>
      <c r="AV2495">
        <v>-0.21122643631950835</v>
      </c>
      <c r="AW2495">
        <v>-0.39720116222710994</v>
      </c>
      <c r="AX2495">
        <v>-0.88425588642809783</v>
      </c>
      <c r="AY2495" s="1">
        <v>-1</v>
      </c>
      <c r="AZ2495">
        <v>-10</v>
      </c>
      <c r="BA2495">
        <v>-1</v>
      </c>
      <c r="BB2495" s="18">
        <v>1.8622087693755358</v>
      </c>
      <c r="BC2495" s="15">
        <v>-0.29140818193780788</v>
      </c>
      <c r="BD2495" s="15">
        <v>-0.63208787182909887</v>
      </c>
      <c r="BE2495" s="15">
        <v>-0.57874631325042114</v>
      </c>
      <c r="BF2495" s="15">
        <v>-0.91447260659161023</v>
      </c>
      <c r="BG2495" s="15">
        <v>-1.0291175889036366</v>
      </c>
      <c r="BH2495" s="18">
        <v>1.59879736493364</v>
      </c>
      <c r="BI2495" s="15">
        <v>0.81593154932305101</v>
      </c>
      <c r="BJ2495" s="15">
        <v>0.28844476201676644</v>
      </c>
      <c r="BK2495" s="15">
        <v>-0.21781234351547527</v>
      </c>
      <c r="BL2495" s="15">
        <v>-0.5834176658688448</v>
      </c>
      <c r="BM2495" s="15">
        <v>-0.31831987375212201</v>
      </c>
      <c r="BN2495" s="1" t="s">
        <v>20592</v>
      </c>
    </row>
    <row r="2496" spans="1:66" x14ac:dyDescent="0.25">
      <c r="A2496">
        <v>850652</v>
      </c>
      <c r="B2496" t="s">
        <v>4051</v>
      </c>
      <c r="C2496" t="s">
        <v>4052</v>
      </c>
      <c r="D2496" t="s">
        <v>4053</v>
      </c>
      <c r="E2496" t="s">
        <v>4054</v>
      </c>
      <c r="F2496" s="23">
        <v>3.1974423E-14</v>
      </c>
      <c r="G2496" s="23">
        <v>2.446436E-4</v>
      </c>
      <c r="H2496" s="23">
        <v>0.15283503000000001</v>
      </c>
      <c r="I2496" s="11">
        <v>-8.2460210104517762E-2</v>
      </c>
      <c r="J2496" s="12">
        <v>0.7891423532890901</v>
      </c>
      <c r="K2496" s="12">
        <v>0.63162592770393999</v>
      </c>
      <c r="L2496" s="12">
        <v>0.40777781213929581</v>
      </c>
      <c r="M2496" s="12">
        <v>0.22518898951636004</v>
      </c>
      <c r="N2496" s="12">
        <v>0.45979063113968466</v>
      </c>
      <c r="O2496" s="1">
        <v>-2.7186116692787622E-2</v>
      </c>
      <c r="P2496">
        <v>0.46195808286175544</v>
      </c>
      <c r="Q2496">
        <v>0.40536770830550717</v>
      </c>
      <c r="R2496">
        <v>0.29208236676773308</v>
      </c>
      <c r="S2496">
        <v>0.20222644563362518</v>
      </c>
      <c r="T2496">
        <v>0.42692167739297043</v>
      </c>
      <c r="U2496" s="1">
        <v>-0.96854858147074419</v>
      </c>
      <c r="V2496">
        <v>-0.73379744905264666</v>
      </c>
      <c r="W2496">
        <v>-0.61518691601976294</v>
      </c>
      <c r="X2496">
        <v>-0.52672192362540482</v>
      </c>
      <c r="Y2496">
        <v>-0.36811588011023738</v>
      </c>
      <c r="Z2496">
        <v>-4.0360069379652815E-2</v>
      </c>
      <c r="AA2496">
        <v>-0.10282865423790519</v>
      </c>
      <c r="AB2496">
        <v>-0.15910346897257335</v>
      </c>
      <c r="AC2496">
        <v>-0.29814050877037568</v>
      </c>
      <c r="AD2496">
        <v>-0.81972878801341242</v>
      </c>
      <c r="AE2496" s="1">
        <v>-0.88699040920716854</v>
      </c>
      <c r="AF2496">
        <v>-0.81808191000378661</v>
      </c>
      <c r="AG2496">
        <v>-0.76725930783028262</v>
      </c>
      <c r="AH2496">
        <v>-0.66747759579112387</v>
      </c>
      <c r="AI2496">
        <v>-0.40354006861286068</v>
      </c>
      <c r="AJ2496">
        <v>0.14781045006997259</v>
      </c>
      <c r="AK2496">
        <v>-5.4144780703721338E-3</v>
      </c>
      <c r="AL2496">
        <v>-0.18508658527350116</v>
      </c>
      <c r="AM2496">
        <v>-0.4407597273204073</v>
      </c>
      <c r="AN2496">
        <v>-0.91630074302082465</v>
      </c>
      <c r="AO2496" s="1">
        <v>-0.93818889325635624</v>
      </c>
      <c r="AP2496">
        <v>-0.77858181251199576</v>
      </c>
      <c r="AQ2496">
        <v>-0.69051116022995251</v>
      </c>
      <c r="AR2496">
        <v>-0.59611082489150102</v>
      </c>
      <c r="AS2496">
        <v>-0.38739998519716246</v>
      </c>
      <c r="AT2496">
        <v>4.6647855671679478E-2</v>
      </c>
      <c r="AU2496">
        <v>-5.8418812830181868E-2</v>
      </c>
      <c r="AV2496">
        <v>-0.17239075828227859</v>
      </c>
      <c r="AW2496">
        <v>-0.36662719261841276</v>
      </c>
      <c r="AX2496">
        <v>-0.87087939336994247</v>
      </c>
      <c r="AY2496" s="1">
        <v>-1</v>
      </c>
      <c r="AZ2496">
        <v>-10</v>
      </c>
      <c r="BA2496">
        <v>-1</v>
      </c>
      <c r="BB2496" s="18">
        <v>1.9883675785942145</v>
      </c>
      <c r="BC2496" s="15">
        <v>-0.28948715296251798</v>
      </c>
      <c r="BD2496" s="15">
        <v>-0.4305250571108124</v>
      </c>
      <c r="BE2496" s="15">
        <v>-0.55757903063239511</v>
      </c>
      <c r="BF2496" s="15">
        <v>-0.87148869797256312</v>
      </c>
      <c r="BG2496" s="15">
        <v>-1.0294749840100474</v>
      </c>
      <c r="BH2496" s="18">
        <v>1.9076267690117323</v>
      </c>
      <c r="BI2496" s="15">
        <v>0.4832005760600771</v>
      </c>
      <c r="BJ2496" s="15">
        <v>0.18793066464229211</v>
      </c>
      <c r="BK2496" s="15">
        <v>-0.15830390581560769</v>
      </c>
      <c r="BL2496" s="15">
        <v>-0.65099518601611273</v>
      </c>
      <c r="BM2496" s="15">
        <v>-0.57927157378826788</v>
      </c>
      <c r="BN2496" s="1" t="s">
        <v>20592</v>
      </c>
    </row>
    <row r="2497" spans="1:66" x14ac:dyDescent="0.25">
      <c r="A2497">
        <v>854895</v>
      </c>
      <c r="B2497" t="s">
        <v>4155</v>
      </c>
      <c r="C2497" t="s">
        <v>4156</v>
      </c>
      <c r="D2497" t="s">
        <v>4157</v>
      </c>
      <c r="E2497" t="s">
        <v>4158</v>
      </c>
      <c r="F2497" s="23">
        <v>9.1693320000000004E-13</v>
      </c>
      <c r="G2497" s="23">
        <v>1.8024048999999999E-4</v>
      </c>
      <c r="H2497" s="23">
        <v>0.23668928</v>
      </c>
      <c r="I2497" s="11">
        <v>7.178610154980429E-2</v>
      </c>
      <c r="J2497" s="12">
        <v>0.6864229646620511</v>
      </c>
      <c r="K2497" s="12">
        <v>0.65515880546363636</v>
      </c>
      <c r="L2497" s="12">
        <v>0.39795750109673661</v>
      </c>
      <c r="M2497" s="12">
        <v>9.5601469705594702E-2</v>
      </c>
      <c r="N2497" s="12">
        <v>0.60014156765125171</v>
      </c>
      <c r="O2497" s="1">
        <v>2.3495480909969835E-2</v>
      </c>
      <c r="P2497">
        <v>0.33511930832124026</v>
      </c>
      <c r="Q2497">
        <v>0.36151233946850636</v>
      </c>
      <c r="R2497">
        <v>0.24272333664569354</v>
      </c>
      <c r="S2497">
        <v>6.7576418986795714E-2</v>
      </c>
      <c r="T2497">
        <v>0.44155664506370074</v>
      </c>
      <c r="U2497" s="1">
        <v>-0.94432228757161873</v>
      </c>
      <c r="V2497">
        <v>-0.78769239668432067</v>
      </c>
      <c r="W2497">
        <v>-0.65789962241078725</v>
      </c>
      <c r="X2497">
        <v>-0.55596658415126676</v>
      </c>
      <c r="Y2497">
        <v>-0.43271433346429178</v>
      </c>
      <c r="Z2497">
        <v>5.2038540076107392E-2</v>
      </c>
      <c r="AA2497">
        <v>-0.11369586079854778</v>
      </c>
      <c r="AB2497">
        <v>-0.17941668330450902</v>
      </c>
      <c r="AC2497">
        <v>-0.27053395008037767</v>
      </c>
      <c r="AD2497">
        <v>-0.86399242754148098</v>
      </c>
      <c r="AE2497" s="1">
        <v>-0.85566529075766329</v>
      </c>
      <c r="AF2497">
        <v>-0.84322192989298284</v>
      </c>
      <c r="AG2497">
        <v>-0.80124168447880717</v>
      </c>
      <c r="AH2497">
        <v>-0.6827721414588892</v>
      </c>
      <c r="AI2497">
        <v>-0.37858159803246455</v>
      </c>
      <c r="AJ2497">
        <v>0.21093545782819539</v>
      </c>
      <c r="AK2497">
        <v>8.3777751547717827E-3</v>
      </c>
      <c r="AL2497">
        <v>-0.21133248777232261</v>
      </c>
      <c r="AM2497">
        <v>-0.48506443793584336</v>
      </c>
      <c r="AN2497">
        <v>-0.92512867856201964</v>
      </c>
      <c r="AO2497" s="1">
        <v>-0.91172542893119624</v>
      </c>
      <c r="AP2497">
        <v>-0.82236205501598769</v>
      </c>
      <c r="AQ2497">
        <v>-0.73318043092885532</v>
      </c>
      <c r="AR2497">
        <v>-0.622293642511487</v>
      </c>
      <c r="AS2497">
        <v>-0.41132426160683588</v>
      </c>
      <c r="AT2497">
        <v>0.12848943312769115</v>
      </c>
      <c r="AU2497">
        <v>-5.6550092061181473E-2</v>
      </c>
      <c r="AV2497">
        <v>-0.19651865648615269</v>
      </c>
      <c r="AW2497">
        <v>-0.37582185190471723</v>
      </c>
      <c r="AX2497">
        <v>-0.90212921974353044</v>
      </c>
      <c r="AY2497" s="1">
        <v>-1</v>
      </c>
      <c r="AZ2497">
        <v>-10</v>
      </c>
      <c r="BA2497">
        <v>-1</v>
      </c>
      <c r="BB2497" s="18">
        <v>1.8199015697614083</v>
      </c>
      <c r="BC2497" s="15">
        <v>-0.11878531880355613</v>
      </c>
      <c r="BD2497" s="15">
        <v>-0.47888053611723941</v>
      </c>
      <c r="BE2497" s="15">
        <v>-0.62167378686918473</v>
      </c>
      <c r="BF2497" s="15">
        <v>-0.81964651798310806</v>
      </c>
      <c r="BG2497" s="15">
        <v>-1.1720198339057033</v>
      </c>
      <c r="BH2497" s="18">
        <v>1.8995659004499947</v>
      </c>
      <c r="BI2497" s="15">
        <v>0.6429697405812852</v>
      </c>
      <c r="BJ2497" s="15">
        <v>0.24817925129555973</v>
      </c>
      <c r="BK2497" s="15">
        <v>-0.18004208821260415</v>
      </c>
      <c r="BL2497" s="15">
        <v>-0.71355318051920513</v>
      </c>
      <c r="BM2497" s="15">
        <v>-0.50601519967764197</v>
      </c>
      <c r="BN2497" s="1" t="s">
        <v>20592</v>
      </c>
    </row>
    <row r="2498" spans="1:66" x14ac:dyDescent="0.25">
      <c r="A2498">
        <v>851117</v>
      </c>
      <c r="B2498" t="s">
        <v>4159</v>
      </c>
      <c r="C2498" t="s">
        <v>4160</v>
      </c>
      <c r="D2498" t="s">
        <v>4161</v>
      </c>
      <c r="E2498" t="s">
        <v>4162</v>
      </c>
      <c r="F2498" s="23">
        <v>2.7522430000000002E-13</v>
      </c>
      <c r="G2498" s="23">
        <v>2.3155202E-5</v>
      </c>
      <c r="H2498" s="23">
        <v>0.74472539999999998</v>
      </c>
      <c r="I2498" s="11">
        <v>0.30753327815670345</v>
      </c>
      <c r="J2498" s="12">
        <v>0.66364908368316555</v>
      </c>
      <c r="K2498" s="12">
        <v>0.70764433844038044</v>
      </c>
      <c r="L2498" s="12">
        <v>0.32997938631134782</v>
      </c>
      <c r="M2498" s="12">
        <v>0.47190266486116245</v>
      </c>
      <c r="N2498" s="12">
        <v>0.52621376565840727</v>
      </c>
      <c r="O2498" s="1">
        <v>0.10428473081548903</v>
      </c>
      <c r="P2498">
        <v>0.40742953369759483</v>
      </c>
      <c r="Q2498">
        <v>0.47627897434007294</v>
      </c>
      <c r="R2498">
        <v>0.24722631258164995</v>
      </c>
      <c r="S2498">
        <v>0.39397266243917933</v>
      </c>
      <c r="T2498">
        <v>0.44963472637470669</v>
      </c>
      <c r="U2498" s="1">
        <v>-0.97633272649474034</v>
      </c>
      <c r="V2498">
        <v>-0.7428153675708884</v>
      </c>
      <c r="W2498">
        <v>-0.59097431270163481</v>
      </c>
      <c r="X2498">
        <v>-0.4938700400786985</v>
      </c>
      <c r="Y2498">
        <v>-0.32799589370866705</v>
      </c>
      <c r="Z2498">
        <v>-3.6737349495067108E-2</v>
      </c>
      <c r="AA2498">
        <v>-0.14672013530542966</v>
      </c>
      <c r="AB2498">
        <v>-0.1681735637873116</v>
      </c>
      <c r="AC2498">
        <v>-0.2967057841982651</v>
      </c>
      <c r="AD2498">
        <v>-0.79900500516217687</v>
      </c>
      <c r="AE2498" s="1">
        <v>-0.94648821413277395</v>
      </c>
      <c r="AF2498">
        <v>-0.78462353626533166</v>
      </c>
      <c r="AG2498">
        <v>-0.70325288387706031</v>
      </c>
      <c r="AH2498">
        <v>-0.53201043012717697</v>
      </c>
      <c r="AI2498">
        <v>-0.33899337964380943</v>
      </c>
      <c r="AJ2498">
        <v>4.5990778016894926E-2</v>
      </c>
      <c r="AK2498">
        <v>-4.8966239916545286E-2</v>
      </c>
      <c r="AL2498">
        <v>-0.27056687296602677</v>
      </c>
      <c r="AM2498">
        <v>-0.33395249962328749</v>
      </c>
      <c r="AN2498">
        <v>-0.84983194532130957</v>
      </c>
      <c r="AO2498" s="1">
        <v>-0.96488479908068125</v>
      </c>
      <c r="AP2498">
        <v>-0.76531157377826897</v>
      </c>
      <c r="AQ2498">
        <v>-0.6470927451196129</v>
      </c>
      <c r="AR2498">
        <v>-0.51383023289378948</v>
      </c>
      <c r="AS2498">
        <v>-0.33431925918315319</v>
      </c>
      <c r="AT2498">
        <v>3.1662780502485456E-3</v>
      </c>
      <c r="AU2498">
        <v>-9.9885057630289986E-2</v>
      </c>
      <c r="AV2498">
        <v>-0.21821647286098128</v>
      </c>
      <c r="AW2498">
        <v>-0.31563028745650534</v>
      </c>
      <c r="AX2498">
        <v>-0.82603560825011957</v>
      </c>
      <c r="AY2498" s="1">
        <v>-1</v>
      </c>
      <c r="AZ2498">
        <v>-1</v>
      </c>
      <c r="BA2498">
        <v>-1</v>
      </c>
      <c r="BB2498" s="18">
        <v>1.8162845740434819</v>
      </c>
      <c r="BC2498" s="15">
        <v>-0.3392451569365546</v>
      </c>
      <c r="BD2498" s="15">
        <v>-0.57325775915325539</v>
      </c>
      <c r="BE2498" s="15">
        <v>-0.6189046536970203</v>
      </c>
      <c r="BF2498" s="15">
        <v>-0.89238526382559036</v>
      </c>
      <c r="BG2498" s="15">
        <v>-0.95896186393826721</v>
      </c>
      <c r="BH2498" s="18">
        <v>2.1367063271650291</v>
      </c>
      <c r="BI2498" s="15">
        <v>0.35221693173832808</v>
      </c>
      <c r="BJ2498" s="15">
        <v>0.16404339039604929</v>
      </c>
      <c r="BK2498" s="15">
        <v>-0.27509609388978473</v>
      </c>
      <c r="BL2498" s="15">
        <v>-0.40070553380139645</v>
      </c>
      <c r="BM2498" s="15">
        <v>-0.41069489810102144</v>
      </c>
      <c r="BN2498" s="1" t="s">
        <v>20592</v>
      </c>
    </row>
    <row r="2499" spans="1:66" x14ac:dyDescent="0.25">
      <c r="A2499">
        <v>853682</v>
      </c>
      <c r="B2499" t="s">
        <v>4219</v>
      </c>
      <c r="C2499" t="s">
        <v>4220</v>
      </c>
      <c r="D2499" t="s">
        <v>4221</v>
      </c>
      <c r="E2499" t="s">
        <v>4222</v>
      </c>
      <c r="F2499" s="23">
        <v>1.8873791000000001E-15</v>
      </c>
      <c r="G2499" s="23">
        <v>2.1573482E-3</v>
      </c>
      <c r="H2499" s="23">
        <v>0.15429636999999999</v>
      </c>
      <c r="I2499" s="11">
        <v>-0.13781250201678044</v>
      </c>
      <c r="J2499" s="12">
        <v>0.49933809353748604</v>
      </c>
      <c r="K2499" s="12">
        <v>0.73777130360184895</v>
      </c>
      <c r="L2499" s="12">
        <v>0.27014410808020822</v>
      </c>
      <c r="M2499" s="12">
        <v>0.11079951481809971</v>
      </c>
      <c r="N2499" s="12">
        <v>0.46157756763754104</v>
      </c>
      <c r="O2499" s="1">
        <v>-3.5483431650257392E-2</v>
      </c>
      <c r="P2499">
        <v>0.1964111189167993</v>
      </c>
      <c r="Q2499">
        <v>0.33774342779708694</v>
      </c>
      <c r="R2499">
        <v>0.12861547468528237</v>
      </c>
      <c r="S2499">
        <v>6.6736575640931523E-2</v>
      </c>
      <c r="T2499">
        <v>0.27588806932015397</v>
      </c>
      <c r="U2499" s="1">
        <v>-0.93963739245279498</v>
      </c>
      <c r="V2499">
        <v>-0.8045341383176049</v>
      </c>
      <c r="W2499">
        <v>-0.63765610800832184</v>
      </c>
      <c r="X2499">
        <v>-0.57850263447304717</v>
      </c>
      <c r="Y2499">
        <v>-0.39461213826890357</v>
      </c>
      <c r="Z2499">
        <v>7.8026740525036484E-2</v>
      </c>
      <c r="AA2499">
        <v>-0.1621586907130983</v>
      </c>
      <c r="AB2499">
        <v>-0.12375105932766507</v>
      </c>
      <c r="AC2499">
        <v>-0.33714224466816473</v>
      </c>
      <c r="AD2499">
        <v>-0.85959812802160196</v>
      </c>
      <c r="AE2499" s="1">
        <v>-0.87313013317975163</v>
      </c>
      <c r="AF2499">
        <v>-0.82179590709859607</v>
      </c>
      <c r="AG2499">
        <v>-0.77183256959197755</v>
      </c>
      <c r="AH2499">
        <v>-0.68812403859372306</v>
      </c>
      <c r="AI2499">
        <v>-0.39117613141252994</v>
      </c>
      <c r="AJ2499">
        <v>0.16636860211452789</v>
      </c>
      <c r="AK2499">
        <v>-3.9766795806805205E-3</v>
      </c>
      <c r="AL2499">
        <v>-0.16510634584568953</v>
      </c>
      <c r="AM2499">
        <v>-0.47923957845537951</v>
      </c>
      <c r="AN2499">
        <v>-0.91864118471667477</v>
      </c>
      <c r="AO2499" s="1">
        <v>-0.91425197093001864</v>
      </c>
      <c r="AP2499">
        <v>-0.81761443082650054</v>
      </c>
      <c r="AQ2499">
        <v>-0.70455645432276026</v>
      </c>
      <c r="AR2499">
        <v>-0.63351612016485725</v>
      </c>
      <c r="AS2499">
        <v>-0.39544341542341366</v>
      </c>
      <c r="AT2499">
        <v>0.1199575687635521</v>
      </c>
      <c r="AU2499">
        <v>-8.8947864182420455E-2</v>
      </c>
      <c r="AV2499">
        <v>-0.14392012584960068</v>
      </c>
      <c r="AW2499">
        <v>-0.40589813423813609</v>
      </c>
      <c r="AX2499">
        <v>-0.8926220587522935</v>
      </c>
      <c r="AY2499" s="1">
        <v>-1</v>
      </c>
      <c r="AZ2499">
        <v>-10</v>
      </c>
      <c r="BA2499">
        <v>-1</v>
      </c>
      <c r="BB2499" s="18">
        <v>1.995246218241234</v>
      </c>
      <c r="BC2499" s="15">
        <v>3.6426746501003048E-2</v>
      </c>
      <c r="BD2499" s="15">
        <v>-0.50962023943740875</v>
      </c>
      <c r="BE2499" s="15">
        <v>-0.4223028228608135</v>
      </c>
      <c r="BF2499" s="15">
        <v>-0.90743471858132507</v>
      </c>
      <c r="BG2499" s="15">
        <v>-1.0380890302151198</v>
      </c>
      <c r="BH2499" s="18">
        <v>1.8751956215689247</v>
      </c>
      <c r="BI2499" s="15">
        <v>0.47140786354863423</v>
      </c>
      <c r="BJ2499" s="15">
        <v>0.13306372543483624</v>
      </c>
      <c r="BK2499" s="15">
        <v>-0.18697612254019522</v>
      </c>
      <c r="BL2499" s="15">
        <v>-0.81091555181301922</v>
      </c>
      <c r="BM2499" s="15">
        <v>-0.63600168984673744</v>
      </c>
      <c r="BN2499" s="1" t="s">
        <v>20592</v>
      </c>
    </row>
    <row r="2500" spans="1:66" x14ac:dyDescent="0.25">
      <c r="A2500">
        <v>851787</v>
      </c>
      <c r="B2500" t="s">
        <v>4223</v>
      </c>
      <c r="C2500" t="s">
        <v>4224</v>
      </c>
      <c r="D2500" t="s">
        <v>4225</v>
      </c>
      <c r="E2500" t="s">
        <v>4226</v>
      </c>
      <c r="F2500" s="23">
        <v>2.5205556E-3</v>
      </c>
      <c r="G2500" s="23">
        <v>2.0945906000000001E-4</v>
      </c>
      <c r="H2500" s="23">
        <v>0.46773495999999998</v>
      </c>
      <c r="I2500" s="11">
        <v>3.2080792352823892E-2</v>
      </c>
      <c r="J2500" s="12">
        <v>0.56131332944268286</v>
      </c>
      <c r="K2500" s="12">
        <v>0.62139838904932743</v>
      </c>
      <c r="L2500" s="12">
        <v>0.21015288785491035</v>
      </c>
      <c r="M2500" s="12">
        <v>0.51740989618323252</v>
      </c>
      <c r="N2500" s="12">
        <v>0.55419437134260119</v>
      </c>
      <c r="O2500" s="1">
        <v>1.5017027309669893E-2</v>
      </c>
      <c r="P2500">
        <v>0.33436088275033132</v>
      </c>
      <c r="Q2500">
        <v>0.34688278350999768</v>
      </c>
      <c r="R2500">
        <v>0.12374917885565245</v>
      </c>
      <c r="S2500">
        <v>0.30512164445649503</v>
      </c>
      <c r="T2500">
        <v>0.33374354985636551</v>
      </c>
      <c r="U2500" s="1">
        <v>-0.97274307647068636</v>
      </c>
      <c r="V2500">
        <v>-0.53862376104695819</v>
      </c>
      <c r="W2500">
        <v>-0.4287921129965751</v>
      </c>
      <c r="X2500">
        <v>-0.4369046690523854</v>
      </c>
      <c r="Y2500">
        <v>-0.32309722335794583</v>
      </c>
      <c r="Z2500">
        <v>-0.29143192175281968</v>
      </c>
      <c r="AA2500">
        <v>-0.10602616699219912</v>
      </c>
      <c r="AB2500">
        <v>-2.2639437898620936E-2</v>
      </c>
      <c r="AC2500">
        <v>-0.22954832646910109</v>
      </c>
      <c r="AD2500">
        <v>-0.67758444132566287</v>
      </c>
      <c r="AE2500" s="1">
        <v>-0.81199661761723563</v>
      </c>
      <c r="AF2500">
        <v>-0.51029649746352834</v>
      </c>
      <c r="AG2500">
        <v>-0.72506092262838417</v>
      </c>
      <c r="AH2500">
        <v>-0.32196474755925236</v>
      </c>
      <c r="AI2500">
        <v>-0.24285892807421983</v>
      </c>
      <c r="AJ2500">
        <v>-0.16651693202080142</v>
      </c>
      <c r="AK2500">
        <v>0.32729162089903496</v>
      </c>
      <c r="AL2500">
        <v>-0.56551453506811933</v>
      </c>
      <c r="AM2500">
        <v>-0.16439784335313032</v>
      </c>
      <c r="AN2500">
        <v>-0.6721903824963209</v>
      </c>
      <c r="AO2500" s="1">
        <v>-0.96656329344171077</v>
      </c>
      <c r="AP2500">
        <v>-0.55775275897106436</v>
      </c>
      <c r="AQ2500">
        <v>-0.56250393119416775</v>
      </c>
      <c r="AR2500">
        <v>-0.41824509448771879</v>
      </c>
      <c r="AS2500">
        <v>-0.31106769280317503</v>
      </c>
      <c r="AT2500">
        <v>-0.26105565760512084</v>
      </c>
      <c r="AU2500">
        <v>4.917058082002404E-2</v>
      </c>
      <c r="AV2500">
        <v>-0.22563536914720381</v>
      </c>
      <c r="AW2500">
        <v>-0.2179751547062353</v>
      </c>
      <c r="AX2500">
        <v>-0.71288722842994556</v>
      </c>
      <c r="AY2500" s="1">
        <v>-1</v>
      </c>
      <c r="AZ2500">
        <v>-1</v>
      </c>
      <c r="BA2500">
        <v>-1</v>
      </c>
      <c r="BB2500" s="18">
        <v>1.2019094519518003</v>
      </c>
      <c r="BC2500" s="15">
        <v>-1.0163736859835895</v>
      </c>
      <c r="BD2500" s="15">
        <v>-0.69103703556760487</v>
      </c>
      <c r="BE2500" s="15">
        <v>-0.54471601566465699</v>
      </c>
      <c r="BF2500" s="15">
        <v>-0.90778481488141016</v>
      </c>
      <c r="BG2500" s="15">
        <v>-1.0719376741236797</v>
      </c>
      <c r="BH2500" s="18">
        <v>1.2797792176167055</v>
      </c>
      <c r="BI2500" s="15">
        <v>0.34610318016031244</v>
      </c>
      <c r="BJ2500" s="15">
        <v>0.81728440511403633</v>
      </c>
      <c r="BK2500" s="15">
        <v>-3.4611528497144751E-2</v>
      </c>
      <c r="BL2500" s="15">
        <v>0.34812516780778219</v>
      </c>
      <c r="BM2500" s="15">
        <v>0.27325933206742214</v>
      </c>
      <c r="BN2500" s="1" t="s">
        <v>20592</v>
      </c>
    </row>
    <row r="2501" spans="1:66" x14ac:dyDescent="0.25">
      <c r="A2501">
        <v>855158</v>
      </c>
      <c r="B2501" t="s">
        <v>4263</v>
      </c>
      <c r="C2501" t="s">
        <v>4264</v>
      </c>
      <c r="D2501" t="s">
        <v>4265</v>
      </c>
      <c r="E2501" t="s">
        <v>4266</v>
      </c>
      <c r="F2501" s="23">
        <v>8.6797236000000002E-13</v>
      </c>
      <c r="G2501" s="23">
        <v>3.4463660000000002E-3</v>
      </c>
      <c r="H2501" s="23">
        <v>2.5371540000000001E-2</v>
      </c>
      <c r="I2501" s="11">
        <v>-0.2811114101886662</v>
      </c>
      <c r="J2501" s="12">
        <v>0.81499946941313517</v>
      </c>
      <c r="K2501" s="12">
        <v>0.69643498633118783</v>
      </c>
      <c r="L2501" s="12">
        <v>0.30513697413709834</v>
      </c>
      <c r="M2501" s="12">
        <v>6.5788986156968446E-2</v>
      </c>
      <c r="N2501" s="12">
        <v>0.21981773274329869</v>
      </c>
      <c r="O2501" s="1">
        <v>-0.10256135889299466</v>
      </c>
      <c r="P2501">
        <v>0.53514668902313278</v>
      </c>
      <c r="Q2501">
        <v>0.48203914469449582</v>
      </c>
      <c r="R2501">
        <v>0.22739894025972296</v>
      </c>
      <c r="S2501">
        <v>5.9993722149369433E-2</v>
      </c>
      <c r="T2501">
        <v>0.19905193534421542</v>
      </c>
      <c r="U2501" s="1">
        <v>-0.99087571919429884</v>
      </c>
      <c r="V2501">
        <v>-0.67964232741449726</v>
      </c>
      <c r="W2501">
        <v>-0.52126113011764075</v>
      </c>
      <c r="X2501">
        <v>-0.43849436133112329</v>
      </c>
      <c r="Y2501">
        <v>-0.2929587396574882</v>
      </c>
      <c r="Z2501">
        <v>-0.13118861963921571</v>
      </c>
      <c r="AA2501">
        <v>-0.16034190697223855</v>
      </c>
      <c r="AB2501">
        <v>-0.14468882340395967</v>
      </c>
      <c r="AC2501">
        <v>-0.2616976295213968</v>
      </c>
      <c r="AD2501">
        <v>-0.74140032731119787</v>
      </c>
      <c r="AE2501" s="1">
        <v>-0.8691104216768748</v>
      </c>
      <c r="AF2501">
        <v>-0.8046455096132229</v>
      </c>
      <c r="AG2501">
        <v>-0.78891051352201158</v>
      </c>
      <c r="AH2501">
        <v>-0.69620910012126425</v>
      </c>
      <c r="AI2501">
        <v>-0.41283876615508497</v>
      </c>
      <c r="AJ2501">
        <v>0.14869458608500336</v>
      </c>
      <c r="AK2501">
        <v>4.062951407781263E-2</v>
      </c>
      <c r="AL2501">
        <v>-0.17779192819192924</v>
      </c>
      <c r="AM2501">
        <v>-0.46780382749267679</v>
      </c>
      <c r="AN2501">
        <v>-0.92498882577042485</v>
      </c>
      <c r="AO2501" s="1">
        <v>-0.95544650934137676</v>
      </c>
      <c r="AP2501">
        <v>-0.75051037246856289</v>
      </c>
      <c r="AQ2501">
        <v>-0.6540127128925024</v>
      </c>
      <c r="AR2501">
        <v>-0.5650291761046744</v>
      </c>
      <c r="AS2501">
        <v>-0.35362744120223194</v>
      </c>
      <c r="AT2501">
        <v>-6.1176355085826497E-3</v>
      </c>
      <c r="AU2501">
        <v>-7.1878743326781153E-2</v>
      </c>
      <c r="AV2501">
        <v>-0.1627384741303505</v>
      </c>
      <c r="AW2501">
        <v>-0.36108421517343081</v>
      </c>
      <c r="AX2501">
        <v>-0.84026208568611205</v>
      </c>
      <c r="AY2501" s="1">
        <v>-1</v>
      </c>
      <c r="AZ2501">
        <v>-10</v>
      </c>
      <c r="BA2501">
        <v>-1</v>
      </c>
      <c r="BB2501" s="18">
        <v>2.105392386763596</v>
      </c>
      <c r="BC2501" s="15">
        <v>-0.47293174860443105</v>
      </c>
      <c r="BD2501" s="15">
        <v>-0.53992133356369842</v>
      </c>
      <c r="BE2501" s="15">
        <v>-0.50395305459764306</v>
      </c>
      <c r="BF2501" s="15">
        <v>-0.77282055035712494</v>
      </c>
      <c r="BG2501" s="15">
        <v>-0.8446535745187117</v>
      </c>
      <c r="BH2501" s="18">
        <v>1.7877410725054022</v>
      </c>
      <c r="BI2501" s="15">
        <v>0.44800437563564666</v>
      </c>
      <c r="BJ2501" s="15">
        <v>0.24703885618817364</v>
      </c>
      <c r="BK2501" s="15">
        <v>-0.15915324444989512</v>
      </c>
      <c r="BL2501" s="15">
        <v>-0.69848006769066329</v>
      </c>
      <c r="BM2501" s="15">
        <v>-0.59626311731065218</v>
      </c>
      <c r="BN2501" s="1" t="s">
        <v>20592</v>
      </c>
    </row>
    <row r="2502" spans="1:66" x14ac:dyDescent="0.25">
      <c r="A2502">
        <v>856346</v>
      </c>
      <c r="B2502" t="s">
        <v>4384</v>
      </c>
      <c r="C2502" t="s">
        <v>4385</v>
      </c>
      <c r="D2502" t="s">
        <v>4386</v>
      </c>
      <c r="E2502" t="s">
        <v>4387</v>
      </c>
      <c r="F2502" s="23">
        <v>2.1040423E-9</v>
      </c>
      <c r="G2502" s="23">
        <v>4.2317459999999998E-3</v>
      </c>
      <c r="H2502" s="23">
        <v>0.21144967000000001</v>
      </c>
      <c r="I2502" s="11">
        <v>-0.28307809586816435</v>
      </c>
      <c r="J2502" s="12">
        <v>0.36357459728901942</v>
      </c>
      <c r="K2502" s="12">
        <v>0.56888250215289882</v>
      </c>
      <c r="L2502" s="12">
        <v>0.45137738248314563</v>
      </c>
      <c r="M2502" s="12">
        <v>0.3921723387716009</v>
      </c>
      <c r="N2502" s="12">
        <v>0.27523377454406411</v>
      </c>
      <c r="O2502" s="1">
        <v>-0.10472451586814768</v>
      </c>
      <c r="P2502">
        <v>0.21469099499925293</v>
      </c>
      <c r="Q2502">
        <v>0.32297559236394469</v>
      </c>
      <c r="R2502">
        <v>0.26670718380920622</v>
      </c>
      <c r="S2502">
        <v>0.25748860088514886</v>
      </c>
      <c r="T2502">
        <v>0.17591233107024679</v>
      </c>
      <c r="U2502" s="1">
        <v>-0.9914897022819551</v>
      </c>
      <c r="V2502">
        <v>-0.67182789418438627</v>
      </c>
      <c r="W2502">
        <v>-0.52846490241108679</v>
      </c>
      <c r="X2502">
        <v>-0.42682945479596607</v>
      </c>
      <c r="Y2502">
        <v>-0.23316807305970233</v>
      </c>
      <c r="Z2502">
        <v>-0.14168716577905482</v>
      </c>
      <c r="AA2502">
        <v>-0.14079246919451066</v>
      </c>
      <c r="AB2502">
        <v>-0.16910876746713649</v>
      </c>
      <c r="AC2502">
        <v>-0.30673322678155068</v>
      </c>
      <c r="AD2502">
        <v>-0.72521915626016231</v>
      </c>
      <c r="AE2502" s="1">
        <v>-0.9430277637531691</v>
      </c>
      <c r="AF2502">
        <v>-0.62854894602259348</v>
      </c>
      <c r="AG2502">
        <v>-0.63101229436593298</v>
      </c>
      <c r="AH2502">
        <v>-0.58649185367599899</v>
      </c>
      <c r="AI2502">
        <v>-0.37168874618053405</v>
      </c>
      <c r="AJ2502">
        <v>-0.14796924762131822</v>
      </c>
      <c r="AK2502">
        <v>5.1533314772349133E-2</v>
      </c>
      <c r="AL2502">
        <v>-0.10473179620405883</v>
      </c>
      <c r="AM2502">
        <v>-0.37017128851960723</v>
      </c>
      <c r="AN2502">
        <v>-0.80701926991421669</v>
      </c>
      <c r="AO2502" s="1">
        <v>-0.97875089765382672</v>
      </c>
      <c r="AP2502">
        <v>-0.65901412200431209</v>
      </c>
      <c r="AQ2502">
        <v>-0.57309336820066925</v>
      </c>
      <c r="AR2502">
        <v>-0.49364995641326698</v>
      </c>
      <c r="AS2502">
        <v>-0.29021774733530009</v>
      </c>
      <c r="AT2502">
        <v>-0.14515664335394077</v>
      </c>
      <c r="AU2502">
        <v>-6.4708817049278361E-2</v>
      </c>
      <c r="AV2502">
        <v>-0.1444621456071003</v>
      </c>
      <c r="AW2502">
        <v>-0.33420554430820715</v>
      </c>
      <c r="AX2502">
        <v>-0.76286173123798573</v>
      </c>
      <c r="AY2502" s="1">
        <v>-1</v>
      </c>
      <c r="AZ2502">
        <v>-1</v>
      </c>
      <c r="BA2502">
        <v>-1</v>
      </c>
      <c r="BB2502" s="18">
        <v>2.1188617701790586</v>
      </c>
      <c r="BC2502" s="15">
        <v>-0.55630322770958074</v>
      </c>
      <c r="BD2502" s="15">
        <v>-0.55419105876741159</v>
      </c>
      <c r="BE2502" s="15">
        <v>-0.62103920237479127</v>
      </c>
      <c r="BF2502" s="15">
        <v>-0.94593829517152805</v>
      </c>
      <c r="BG2502" s="15">
        <v>-0.77226820902007776</v>
      </c>
      <c r="BH2502" s="18">
        <v>1.6927216690350406</v>
      </c>
      <c r="BI2502" s="15">
        <v>-8.9853040568293654E-3</v>
      </c>
      <c r="BJ2502" s="15">
        <v>0.30219327666841783</v>
      </c>
      <c r="BK2502" s="15">
        <v>5.8455277180671041E-2</v>
      </c>
      <c r="BL2502" s="15">
        <v>-0.35556990373001085</v>
      </c>
      <c r="BM2502" s="15">
        <v>-0.35793679223295688</v>
      </c>
      <c r="BN2502" s="1" t="s">
        <v>20592</v>
      </c>
    </row>
    <row r="2503" spans="1:66" x14ac:dyDescent="0.25">
      <c r="A2503">
        <v>853593</v>
      </c>
      <c r="B2503" t="s">
        <v>4392</v>
      </c>
      <c r="C2503" t="s">
        <v>4393</v>
      </c>
      <c r="D2503" t="s">
        <v>4394</v>
      </c>
      <c r="E2503" t="s">
        <v>4395</v>
      </c>
      <c r="F2503" s="23">
        <v>9.0049459999999996E-5</v>
      </c>
      <c r="G2503" s="23">
        <v>1.3528493E-3</v>
      </c>
      <c r="H2503" s="23">
        <v>0.68716246000000003</v>
      </c>
      <c r="I2503" s="11">
        <v>-6.2974277234740056E-2</v>
      </c>
      <c r="J2503" s="12">
        <v>0.43837769547732069</v>
      </c>
      <c r="K2503" s="12">
        <v>0.39640448391121913</v>
      </c>
      <c r="L2503" s="12">
        <v>0.40058722714235878</v>
      </c>
      <c r="M2503" s="12">
        <v>0.31245215878489896</v>
      </c>
      <c r="N2503" s="12">
        <v>0.39223885646302042</v>
      </c>
      <c r="O2503" s="1">
        <v>-3.679717036280792E-2</v>
      </c>
      <c r="P2503">
        <v>0.35909884575582268</v>
      </c>
      <c r="Q2503">
        <v>0.32463959814870214</v>
      </c>
      <c r="R2503">
        <v>0.33451750105617367</v>
      </c>
      <c r="S2503">
        <v>0.28251381077262394</v>
      </c>
      <c r="T2503">
        <v>0.34275261346319041</v>
      </c>
      <c r="U2503" s="1">
        <v>-0.99238878723038892</v>
      </c>
      <c r="V2503">
        <v>-0.66412292184008082</v>
      </c>
      <c r="W2503">
        <v>-0.5303426699716578</v>
      </c>
      <c r="X2503">
        <v>-0.42681766300570817</v>
      </c>
      <c r="Y2503">
        <v>-0.25898473712486475</v>
      </c>
      <c r="Z2503">
        <v>-0.15233235549413346</v>
      </c>
      <c r="AA2503">
        <v>-0.12852707488103743</v>
      </c>
      <c r="AB2503">
        <v>-0.17164297257992731</v>
      </c>
      <c r="AC2503">
        <v>-0.28090164715042587</v>
      </c>
      <c r="AD2503">
        <v>-0.72946873543225366</v>
      </c>
      <c r="AE2503" s="1">
        <v>-0.93201995565404616</v>
      </c>
      <c r="AF2503">
        <v>-0.73546180876700662</v>
      </c>
      <c r="AG2503">
        <v>-0.65759796236841261</v>
      </c>
      <c r="AH2503">
        <v>-0.60749720820860897</v>
      </c>
      <c r="AI2503">
        <v>-0.28216356839778617</v>
      </c>
      <c r="AJ2503">
        <v>-1.726176545672965E-3</v>
      </c>
      <c r="AK2503">
        <v>-4.8033531675701929E-2</v>
      </c>
      <c r="AL2503">
        <v>-0.11383030737957439</v>
      </c>
      <c r="AM2503">
        <v>-0.48626637165531095</v>
      </c>
      <c r="AN2503">
        <v>-0.82817344290098993</v>
      </c>
      <c r="AO2503" s="1">
        <v>-0.97774904118299544</v>
      </c>
      <c r="AP2503">
        <v>-0.69559943510456368</v>
      </c>
      <c r="AQ2503">
        <v>-0.5814409060918434</v>
      </c>
      <c r="AR2503">
        <v>-0.49685058387420722</v>
      </c>
      <c r="AS2503">
        <v>-0.26954525864748624</v>
      </c>
      <c r="AT2503">
        <v>-9.7877619560233567E-2</v>
      </c>
      <c r="AU2503">
        <v>-9.9786587070502225E-2</v>
      </c>
      <c r="AV2503">
        <v>-0.15161303382145153</v>
      </c>
      <c r="AW2503">
        <v>-0.3589265420833222</v>
      </c>
      <c r="AX2503">
        <v>-0.77155787314722912</v>
      </c>
      <c r="AY2503" s="1">
        <v>-1</v>
      </c>
      <c r="AZ2503">
        <v>-1</v>
      </c>
      <c r="BA2503">
        <v>-1</v>
      </c>
      <c r="BB2503" s="18">
        <v>1.5929575799206386</v>
      </c>
      <c r="BC2503" s="15">
        <v>-0.67560080127233435</v>
      </c>
      <c r="BD2503" s="15">
        <v>-0.62842453551126287</v>
      </c>
      <c r="BE2503" s="15">
        <v>-0.71386973909567386</v>
      </c>
      <c r="BF2503" s="15">
        <v>-0.93039381003666699</v>
      </c>
      <c r="BG2503" s="15">
        <v>-0.88695983465817296</v>
      </c>
      <c r="BH2503" s="18">
        <v>1.4425045340197415</v>
      </c>
      <c r="BI2503" s="15">
        <v>0.37173570556404528</v>
      </c>
      <c r="BJ2503" s="15">
        <v>0.31863297165000842</v>
      </c>
      <c r="BK2503" s="15">
        <v>0.24318083963354195</v>
      </c>
      <c r="BL2503" s="15">
        <v>-0.18390840279223833</v>
      </c>
      <c r="BM2503" s="15">
        <v>5.0145492578369866E-2</v>
      </c>
      <c r="BN2503" s="1" t="s">
        <v>20592</v>
      </c>
    </row>
    <row r="2504" spans="1:66" x14ac:dyDescent="0.25">
      <c r="A2504">
        <v>854301</v>
      </c>
      <c r="B2504" t="s">
        <v>4412</v>
      </c>
      <c r="C2504" t="s">
        <v>4413</v>
      </c>
      <c r="D2504" t="s">
        <v>4414</v>
      </c>
      <c r="E2504" t="s">
        <v>4415</v>
      </c>
      <c r="F2504" s="23">
        <v>5.2662784000000005E-7</v>
      </c>
      <c r="G2504" s="23">
        <v>3.3282191999999997E-4</v>
      </c>
      <c r="H2504" s="23">
        <v>0.77977059999999998</v>
      </c>
      <c r="I2504" s="11">
        <v>0.30634345013577141</v>
      </c>
      <c r="J2504" s="12">
        <v>0.53989324036542385</v>
      </c>
      <c r="K2504" s="12">
        <v>0.6418494417724353</v>
      </c>
      <c r="L2504" s="12">
        <v>0.31614015594349171</v>
      </c>
      <c r="M2504" s="12">
        <v>0.36883273486909929</v>
      </c>
      <c r="N2504" s="12">
        <v>0.20358635654076987</v>
      </c>
      <c r="O2504" s="1">
        <v>0.12501091307815715</v>
      </c>
      <c r="P2504">
        <v>0.28988891412469309</v>
      </c>
      <c r="Q2504">
        <v>0.38432651152866254</v>
      </c>
      <c r="R2504">
        <v>0.18967536218870665</v>
      </c>
      <c r="S2504">
        <v>0.23595432213224263</v>
      </c>
      <c r="T2504">
        <v>0.11991780811533645</v>
      </c>
      <c r="U2504" s="1">
        <v>-0.9601474026382868</v>
      </c>
      <c r="V2504">
        <v>-0.75483508507327712</v>
      </c>
      <c r="W2504">
        <v>-0.46494033800727108</v>
      </c>
      <c r="X2504">
        <v>-0.34875880894424921</v>
      </c>
      <c r="Y2504">
        <v>-8.299683794710716E-2</v>
      </c>
      <c r="Z2504">
        <v>-5.3481519828777425E-3</v>
      </c>
      <c r="AA2504">
        <v>-0.33101632989581659</v>
      </c>
      <c r="AB2504">
        <v>-0.18263404463505992</v>
      </c>
      <c r="AC2504">
        <v>-0.35815203817742525</v>
      </c>
      <c r="AD2504">
        <v>-0.66837418343057919</v>
      </c>
      <c r="AE2504" s="1">
        <v>-0.91782397060201615</v>
      </c>
      <c r="AF2504">
        <v>-0.84198559218610514</v>
      </c>
      <c r="AG2504">
        <v>-0.72818153776231598</v>
      </c>
      <c r="AH2504">
        <v>-0.55277442498793794</v>
      </c>
      <c r="AI2504">
        <v>-0.29225425752590578</v>
      </c>
      <c r="AJ2504">
        <v>0.14721292073948872</v>
      </c>
      <c r="AK2504">
        <v>-8.8078840303384157E-2</v>
      </c>
      <c r="AL2504">
        <v>-0.27774756493741015</v>
      </c>
      <c r="AM2504">
        <v>-0.40695622857480518</v>
      </c>
      <c r="AN2504">
        <v>-0.86224078326901177</v>
      </c>
      <c r="AO2504" s="1">
        <v>-0.95348245577984836</v>
      </c>
      <c r="AP2504">
        <v>-0.80905543518839318</v>
      </c>
      <c r="AQ2504">
        <v>-0.60180955681959547</v>
      </c>
      <c r="AR2504">
        <v>-0.45466276869459427</v>
      </c>
      <c r="AS2504">
        <v>-0.18754950594993675</v>
      </c>
      <c r="AT2504">
        <v>6.9900715633776186E-2</v>
      </c>
      <c r="AU2504">
        <v>-0.21597092427904196</v>
      </c>
      <c r="AV2504">
        <v>-0.23230428059329525</v>
      </c>
      <c r="AW2504">
        <v>-0.38755846059135057</v>
      </c>
      <c r="AX2504">
        <v>-0.77400474818637122</v>
      </c>
      <c r="AY2504" s="1">
        <v>-1</v>
      </c>
      <c r="AZ2504">
        <v>-1</v>
      </c>
      <c r="BA2504">
        <v>-1</v>
      </c>
      <c r="BB2504" s="18">
        <v>1.4063136284627233</v>
      </c>
      <c r="BC2504" s="15">
        <v>-0.37876374275712404</v>
      </c>
      <c r="BD2504" s="15">
        <v>-0.98088240828209328</v>
      </c>
      <c r="BE2504" s="15">
        <v>-0.70654260584479001</v>
      </c>
      <c r="BF2504" s="15">
        <v>-1.031052850366136</v>
      </c>
      <c r="BG2504" s="15">
        <v>-0.52232619786763734</v>
      </c>
      <c r="BH2504" s="18">
        <v>1.9768791207452345</v>
      </c>
      <c r="BI2504" s="15">
        <v>0.62678885623780978</v>
      </c>
      <c r="BJ2504" s="15">
        <v>0.2145638875464578</v>
      </c>
      <c r="BK2504" s="15">
        <v>-0.11773072288719721</v>
      </c>
      <c r="BL2504" s="15">
        <v>-0.34410089873398925</v>
      </c>
      <c r="BM2504" s="15">
        <v>-0.14314606625324861</v>
      </c>
      <c r="BN2504" s="1" t="s">
        <v>20592</v>
      </c>
    </row>
    <row r="2505" spans="1:66" x14ac:dyDescent="0.25">
      <c r="A2505">
        <v>856061</v>
      </c>
      <c r="B2505" t="s">
        <v>4464</v>
      </c>
      <c r="C2505" t="s">
        <v>4465</v>
      </c>
      <c r="D2505" t="s">
        <v>4466</v>
      </c>
      <c r="E2505" t="s">
        <v>4467</v>
      </c>
      <c r="F2505" s="23">
        <v>8.9409329999999997E-6</v>
      </c>
      <c r="G2505" s="23">
        <v>4.6860054000000002E-3</v>
      </c>
      <c r="H2505" s="23">
        <v>6.0886197000000003E-2</v>
      </c>
      <c r="I2505" s="11">
        <v>1.8952140993760589E-4</v>
      </c>
      <c r="J2505" s="12">
        <v>0.16224206717073969</v>
      </c>
      <c r="K2505" s="12">
        <v>0.29093884478256171</v>
      </c>
      <c r="L2505" s="12">
        <v>0.3164605022605908</v>
      </c>
      <c r="M2505" s="12">
        <v>1.0093641944366478</v>
      </c>
      <c r="N2505" s="12">
        <v>9.637079836285747E-3</v>
      </c>
      <c r="O2505" s="1">
        <v>8.5086875846792802E-5</v>
      </c>
      <c r="P2505">
        <v>0.10667066891910809</v>
      </c>
      <c r="Q2505">
        <v>0.18694499846578808</v>
      </c>
      <c r="R2505">
        <v>0.20180059907011944</v>
      </c>
      <c r="S2505">
        <v>0.57535604778065996</v>
      </c>
      <c r="T2505">
        <v>4.9624000099191528E-3</v>
      </c>
      <c r="U2505" s="1">
        <v>-0.81754504382527815</v>
      </c>
      <c r="V2505">
        <v>-0.42008837059464443</v>
      </c>
      <c r="W2505">
        <v>-0.17434138655905812</v>
      </c>
      <c r="X2505">
        <v>4.631750173307158E-2</v>
      </c>
      <c r="Y2505">
        <v>0.39940879725913597</v>
      </c>
      <c r="Z2505">
        <v>-0.28617061597408672</v>
      </c>
      <c r="AA2505">
        <v>-0.29747091286861843</v>
      </c>
      <c r="AB2505">
        <v>-0.29249103538469418</v>
      </c>
      <c r="AC2505">
        <v>-0.34082127685701502</v>
      </c>
      <c r="AD2505">
        <v>-0.24545730258987591</v>
      </c>
      <c r="AE2505" s="1">
        <v>-0.64850486967451781</v>
      </c>
      <c r="AF2505">
        <v>-9.4690422306569308E-2</v>
      </c>
      <c r="AG2505">
        <v>0.19485217022899567</v>
      </c>
      <c r="AH2505">
        <v>0.47776280851835917</v>
      </c>
      <c r="AI2505">
        <v>0.13726220432820285</v>
      </c>
      <c r="AJ2505">
        <v>-0.52872990683772847</v>
      </c>
      <c r="AK2505">
        <v>-0.38119658175402649</v>
      </c>
      <c r="AL2505">
        <v>-0.34290584357752701</v>
      </c>
      <c r="AM2505">
        <v>0.46706525816656125</v>
      </c>
      <c r="AN2505">
        <v>5.1222602495638328E-2</v>
      </c>
      <c r="AO2505" s="1">
        <v>-0.81414784912466398</v>
      </c>
      <c r="AP2505">
        <v>-0.30214242650091805</v>
      </c>
      <c r="AQ2505">
        <v>-1.1329903497571715E-2</v>
      </c>
      <c r="AR2505">
        <v>0.26096246722226873</v>
      </c>
      <c r="AS2505">
        <v>0.31027784255165008</v>
      </c>
      <c r="AT2505">
        <v>-0.4319645509194962</v>
      </c>
      <c r="AU2505">
        <v>-0.36698263756571808</v>
      </c>
      <c r="AV2505">
        <v>-0.34529497273521104</v>
      </c>
      <c r="AW2505">
        <v>1.9816469544111166E-2</v>
      </c>
      <c r="AX2505">
        <v>-0.12463725453581946</v>
      </c>
      <c r="AY2505" s="1">
        <v>-1</v>
      </c>
      <c r="AZ2505">
        <v>-1</v>
      </c>
      <c r="BA2505">
        <v>-1</v>
      </c>
      <c r="BB2505" s="18">
        <v>1.3420724634519985</v>
      </c>
      <c r="BC2505" s="15">
        <v>-0.87585411568572757</v>
      </c>
      <c r="BD2505" s="15">
        <v>-0.89856216427777669</v>
      </c>
      <c r="BE2505" s="15">
        <v>-0.88855505553162306</v>
      </c>
      <c r="BF2505" s="15">
        <v>-0.98567511193916779</v>
      </c>
      <c r="BG2505" s="15">
        <v>0.50182390239731933</v>
      </c>
      <c r="BH2505" s="18">
        <v>1.3424548791734441</v>
      </c>
      <c r="BI2505" s="15">
        <v>-0.54848256865862399</v>
      </c>
      <c r="BJ2505" s="15">
        <v>-0.31150665291948204</v>
      </c>
      <c r="BK2505" s="15">
        <v>-0.25000202175526481</v>
      </c>
      <c r="BL2505" s="15">
        <v>1.051016873122552</v>
      </c>
      <c r="BM2505" s="15">
        <v>0.52126957262234364</v>
      </c>
      <c r="BN2505" s="1" t="s">
        <v>20592</v>
      </c>
    </row>
    <row r="2506" spans="1:66" x14ac:dyDescent="0.25">
      <c r="A2506">
        <v>853114</v>
      </c>
      <c r="B2506" t="s">
        <v>4492</v>
      </c>
      <c r="C2506" t="s">
        <v>4493</v>
      </c>
      <c r="D2506" t="s">
        <v>4494</v>
      </c>
      <c r="E2506" t="s">
        <v>4495</v>
      </c>
      <c r="F2506" s="23">
        <v>6.2171160000000001E-11</v>
      </c>
      <c r="G2506" s="23">
        <v>1.5446269E-3</v>
      </c>
      <c r="H2506" s="23">
        <v>0.4922803</v>
      </c>
      <c r="I2506" s="11">
        <v>0.14146172126732329</v>
      </c>
      <c r="J2506" s="12">
        <v>0.54410105299720057</v>
      </c>
      <c r="K2506" s="12">
        <v>0.65694416665478006</v>
      </c>
      <c r="L2506" s="12">
        <v>0.29053068999992548</v>
      </c>
      <c r="M2506" s="12">
        <v>8.7710212696096038E-2</v>
      </c>
      <c r="N2506" s="12">
        <v>0.31053139249191525</v>
      </c>
      <c r="O2506" s="1">
        <v>5.2019256473747756E-2</v>
      </c>
      <c r="P2506">
        <v>0.31103404061946394</v>
      </c>
      <c r="Q2506">
        <v>0.39255565671051579</v>
      </c>
      <c r="R2506">
        <v>0.18638506520081582</v>
      </c>
      <c r="S2506">
        <v>6.6171614073361792E-2</v>
      </c>
      <c r="T2506">
        <v>0.22684819181595683</v>
      </c>
      <c r="U2506" s="1">
        <v>-0.9767638109220671</v>
      </c>
      <c r="V2506">
        <v>-0.73440525302512671</v>
      </c>
      <c r="W2506">
        <v>-0.57965970766481878</v>
      </c>
      <c r="X2506">
        <v>-0.49825230780111268</v>
      </c>
      <c r="Y2506">
        <v>-0.32962883857585301</v>
      </c>
      <c r="Z2506">
        <v>-4.7806480861401671E-2</v>
      </c>
      <c r="AA2506">
        <v>-0.1512622239669513</v>
      </c>
      <c r="AB2506">
        <v>-0.14745024925899522</v>
      </c>
      <c r="AC2506">
        <v>-0.30061601825886608</v>
      </c>
      <c r="AD2506">
        <v>-0.7950310447675274</v>
      </c>
      <c r="AE2506" s="1">
        <v>-0.88826125586568361</v>
      </c>
      <c r="AF2506">
        <v>-0.77207153413290563</v>
      </c>
      <c r="AG2506">
        <v>-0.76975956579108418</v>
      </c>
      <c r="AH2506">
        <v>-0.66907913651633133</v>
      </c>
      <c r="AI2506">
        <v>-0.36336251771896566</v>
      </c>
      <c r="AJ2506">
        <v>8.8340569910482281E-2</v>
      </c>
      <c r="AK2506">
        <v>5.6139003487585375E-2</v>
      </c>
      <c r="AL2506">
        <v>-0.18641522674761427</v>
      </c>
      <c r="AM2506">
        <v>-0.4829630847971717</v>
      </c>
      <c r="AN2506">
        <v>-0.89628460161862855</v>
      </c>
      <c r="AO2506" s="1">
        <v>-0.94389425077336109</v>
      </c>
      <c r="AP2506">
        <v>-0.76121358964644026</v>
      </c>
      <c r="AQ2506">
        <v>-0.68010805242499295</v>
      </c>
      <c r="AR2506">
        <v>-0.58826448708075019</v>
      </c>
      <c r="AS2506">
        <v>-0.34998119500220487</v>
      </c>
      <c r="AT2506">
        <v>1.8973240888845774E-2</v>
      </c>
      <c r="AU2506">
        <v>-5.0406789301841996E-2</v>
      </c>
      <c r="AV2506">
        <v>-0.16835844405401842</v>
      </c>
      <c r="AW2506">
        <v>-0.39412106330414176</v>
      </c>
      <c r="AX2506">
        <v>-0.85395335693242591</v>
      </c>
      <c r="AY2506" s="1">
        <v>-1</v>
      </c>
      <c r="AZ2506">
        <v>-10</v>
      </c>
      <c r="BA2506">
        <v>-1</v>
      </c>
      <c r="BB2506" s="18">
        <v>1.8006432189279635</v>
      </c>
      <c r="BC2506" s="15">
        <v>-0.32531478339196579</v>
      </c>
      <c r="BD2506" s="15">
        <v>-0.53998289030959212</v>
      </c>
      <c r="BE2506" s="15">
        <v>-0.53207313711841409</v>
      </c>
      <c r="BF2506" s="15">
        <v>-0.84988831768542783</v>
      </c>
      <c r="BG2506" s="15">
        <v>-0.91008920191700382</v>
      </c>
      <c r="BH2506" s="18">
        <v>1.9896096957300209</v>
      </c>
      <c r="BI2506" s="15">
        <v>0.40150274779638256</v>
      </c>
      <c r="BJ2506" s="15">
        <v>0.3375719953249891</v>
      </c>
      <c r="BK2506" s="15">
        <v>-0.14397831966310001</v>
      </c>
      <c r="BL2506" s="15">
        <v>-0.73272383160216081</v>
      </c>
      <c r="BM2506" s="15">
        <v>-0.49527717609169292</v>
      </c>
      <c r="BN2506" s="1" t="s">
        <v>20592</v>
      </c>
    </row>
    <row r="2507" spans="1:66" x14ac:dyDescent="0.25">
      <c r="A2507">
        <v>856019</v>
      </c>
      <c r="B2507" t="s">
        <v>4496</v>
      </c>
      <c r="C2507" t="s">
        <v>4497</v>
      </c>
      <c r="D2507" t="s">
        <v>4498</v>
      </c>
      <c r="E2507" t="s">
        <v>4499</v>
      </c>
      <c r="F2507" s="23">
        <v>3.2492897E-12</v>
      </c>
      <c r="G2507" s="23">
        <v>5.9398123999999995E-4</v>
      </c>
      <c r="H2507" s="23">
        <v>0.40499390000000002</v>
      </c>
      <c r="I2507" s="11">
        <v>-1.7022272015137504E-2</v>
      </c>
      <c r="J2507" s="12">
        <v>0.53916603085731651</v>
      </c>
      <c r="K2507" s="12">
        <v>0.65836709543479521</v>
      </c>
      <c r="L2507" s="12">
        <v>0.46809957742440317</v>
      </c>
      <c r="M2507" s="12">
        <v>0.31052824079461155</v>
      </c>
      <c r="N2507" s="12">
        <v>0.30607186997996105</v>
      </c>
      <c r="O2507" s="1">
        <v>-5.6619877074618758E-3</v>
      </c>
      <c r="P2507">
        <v>0.28843257391472393</v>
      </c>
      <c r="Q2507">
        <v>0.37129338736186451</v>
      </c>
      <c r="R2507">
        <v>0.29889977792975014</v>
      </c>
      <c r="S2507">
        <v>0.21826113758154878</v>
      </c>
      <c r="T2507">
        <v>0.19894427068796305</v>
      </c>
      <c r="U2507" s="1">
        <v>-0.97954778542539778</v>
      </c>
      <c r="V2507">
        <v>-0.74548063695135192</v>
      </c>
      <c r="W2507">
        <v>-0.59897445828962803</v>
      </c>
      <c r="X2507">
        <v>-0.43693396363690057</v>
      </c>
      <c r="Y2507">
        <v>-0.23142804528625924</v>
      </c>
      <c r="Z2507">
        <v>-3.6581079697656643E-2</v>
      </c>
      <c r="AA2507">
        <v>-0.13935814241470906</v>
      </c>
      <c r="AB2507">
        <v>-0.25092595844191506</v>
      </c>
      <c r="AC2507">
        <v>-0.3212545595848581</v>
      </c>
      <c r="AD2507">
        <v>-0.7659957932582222</v>
      </c>
      <c r="AE2507" s="1">
        <v>-0.92209045845841886</v>
      </c>
      <c r="AF2507">
        <v>-0.77579137070944415</v>
      </c>
      <c r="AG2507">
        <v>-0.74041994177720538</v>
      </c>
      <c r="AH2507">
        <v>-0.5932997086276196</v>
      </c>
      <c r="AI2507">
        <v>-0.32284384458764992</v>
      </c>
      <c r="AJ2507">
        <v>5.9216629759933331E-2</v>
      </c>
      <c r="AK2507">
        <v>1.2070504807808261E-2</v>
      </c>
      <c r="AL2507">
        <v>-0.24290622727514846</v>
      </c>
      <c r="AM2507">
        <v>-0.42762752116336195</v>
      </c>
      <c r="AN2507">
        <v>-0.86634474023234898</v>
      </c>
      <c r="AO2507" s="1">
        <v>-0.95888778982356171</v>
      </c>
      <c r="AP2507">
        <v>-0.76363328302592492</v>
      </c>
      <c r="AQ2507">
        <v>-0.66713423999598209</v>
      </c>
      <c r="AR2507">
        <v>-0.51098921012205034</v>
      </c>
      <c r="AS2507">
        <v>-0.27458480462026058</v>
      </c>
      <c r="AT2507">
        <v>7.0403987660061281E-3</v>
      </c>
      <c r="AU2507">
        <v>-7.0873682140363048E-2</v>
      </c>
      <c r="AV2507">
        <v>-0.24869860094678661</v>
      </c>
      <c r="AW2507">
        <v>-0.37177110088215759</v>
      </c>
      <c r="AX2507">
        <v>-0.81631192674081143</v>
      </c>
      <c r="AY2507" s="1">
        <v>-1</v>
      </c>
      <c r="AZ2507">
        <v>-1</v>
      </c>
      <c r="BA2507">
        <v>-1</v>
      </c>
      <c r="BB2507" s="18">
        <v>1.9627144712098064</v>
      </c>
      <c r="BC2507" s="15">
        <v>-0.30592753930245775</v>
      </c>
      <c r="BD2507" s="15">
        <v>-0.53539091761985491</v>
      </c>
      <c r="BE2507" s="15">
        <v>-0.78448081472633246</v>
      </c>
      <c r="BF2507" s="15">
        <v>-0.94149871331158697</v>
      </c>
      <c r="BG2507" s="15">
        <v>-0.74094914623378971</v>
      </c>
      <c r="BH2507" s="18">
        <v>1.942492048159923</v>
      </c>
      <c r="BI2507" s="15">
        <v>0.33460056178929892</v>
      </c>
      <c r="BJ2507" s="15">
        <v>0.24674779536546487</v>
      </c>
      <c r="BK2507" s="15">
        <v>-0.22837950958151096</v>
      </c>
      <c r="BL2507" s="15">
        <v>-0.57259182187544344</v>
      </c>
      <c r="BM2507" s="15">
        <v>-0.37733641387352518</v>
      </c>
      <c r="BN2507" s="1" t="s">
        <v>20592</v>
      </c>
    </row>
    <row r="2508" spans="1:66" x14ac:dyDescent="0.25">
      <c r="A2508">
        <v>855360</v>
      </c>
      <c r="B2508" t="s">
        <v>4504</v>
      </c>
      <c r="C2508" t="s">
        <v>4505</v>
      </c>
      <c r="D2508" t="s">
        <v>4506</v>
      </c>
      <c r="E2508" t="s">
        <v>4507</v>
      </c>
      <c r="F2508" s="23">
        <v>1.1888165E-3</v>
      </c>
      <c r="G2508" s="23">
        <v>8.5349929999999996E-5</v>
      </c>
      <c r="H2508" s="23">
        <v>0.26644486000000001</v>
      </c>
      <c r="I2508" s="11">
        <v>-8.8032496439669553E-2</v>
      </c>
      <c r="J2508" s="12">
        <v>0.56004242288937522</v>
      </c>
      <c r="K2508" s="12">
        <v>0.67606661954368408</v>
      </c>
      <c r="L2508" s="12">
        <v>0.43311955767496907</v>
      </c>
      <c r="M2508" s="12">
        <v>0.61934698718882431</v>
      </c>
      <c r="N2508" s="12">
        <v>0.4921453282673055</v>
      </c>
      <c r="O2508" s="1">
        <v>-4.2346457240032415E-2</v>
      </c>
      <c r="P2508">
        <v>0.33470643147940093</v>
      </c>
      <c r="Q2508">
        <v>0.43050011351207279</v>
      </c>
      <c r="R2508">
        <v>0.25785116947766046</v>
      </c>
      <c r="S2508">
        <v>0.40958016422233312</v>
      </c>
      <c r="T2508">
        <v>0.30437743172410675</v>
      </c>
      <c r="U2508" s="1">
        <v>-0.95657602359137683</v>
      </c>
      <c r="V2508">
        <v>-0.68587481183126631</v>
      </c>
      <c r="W2508">
        <v>-0.40653820725773532</v>
      </c>
      <c r="X2508">
        <v>-0.4238042362415913</v>
      </c>
      <c r="Y2508">
        <v>-0.1466101661409526</v>
      </c>
      <c r="Z2508">
        <v>-8.9005385540895418E-2</v>
      </c>
      <c r="AA2508">
        <v>-0.32214239792296495</v>
      </c>
      <c r="AB2508">
        <v>-9.3535727069142052E-3</v>
      </c>
      <c r="AC2508">
        <v>-0.38946450127964982</v>
      </c>
      <c r="AD2508">
        <v>-0.66605767989618436</v>
      </c>
      <c r="AE2508" s="1">
        <v>-0.90447042825518897</v>
      </c>
      <c r="AF2508">
        <v>-0.80217012269583232</v>
      </c>
      <c r="AG2508">
        <v>-0.63914089096526427</v>
      </c>
      <c r="AH2508">
        <v>-0.61851470574508016</v>
      </c>
      <c r="AI2508">
        <v>-0.26197206679375912</v>
      </c>
      <c r="AJ2508">
        <v>0.11020343520703402</v>
      </c>
      <c r="AK2508">
        <v>-0.15717637582335606</v>
      </c>
      <c r="AL2508">
        <v>-7.5131393053553194E-2</v>
      </c>
      <c r="AM2508">
        <v>-0.52039402779155497</v>
      </c>
      <c r="AN2508">
        <v>-0.8338061813013159</v>
      </c>
      <c r="AO2508" s="1">
        <v>-0.95074300938536349</v>
      </c>
      <c r="AP2508">
        <v>-0.72330517481422341</v>
      </c>
      <c r="AQ2508">
        <v>-0.47304934987543151</v>
      </c>
      <c r="AR2508">
        <v>-0.48020290296766188</v>
      </c>
      <c r="AS2508">
        <v>-0.17912099865932662</v>
      </c>
      <c r="AT2508">
        <v>-3.5826291065682393E-2</v>
      </c>
      <c r="AU2508">
        <v>-0.28025441649955335</v>
      </c>
      <c r="AV2508">
        <v>-2.7248336859071593E-2</v>
      </c>
      <c r="AW2508">
        <v>-0.42829296630172986</v>
      </c>
      <c r="AX2508">
        <v>-0.71725099855164087</v>
      </c>
      <c r="AY2508" s="1">
        <v>-1</v>
      </c>
      <c r="AZ2508">
        <v>-1</v>
      </c>
      <c r="BA2508">
        <v>-1</v>
      </c>
      <c r="BB2508" s="18">
        <v>1.3586447752724562</v>
      </c>
      <c r="BC2508" s="15">
        <v>-0.68390005507749374</v>
      </c>
      <c r="BD2508" s="15">
        <v>-1.1393335538419953</v>
      </c>
      <c r="BE2508" s="15">
        <v>-0.52830012081023447</v>
      </c>
      <c r="BF2508" s="15">
        <v>-1.2708473823956228</v>
      </c>
      <c r="BG2508" s="15">
        <v>-0.79643107924302114</v>
      </c>
      <c r="BH2508" s="18">
        <v>1.158551682251433</v>
      </c>
      <c r="BI2508" s="15">
        <v>0.58904601769145171</v>
      </c>
      <c r="BJ2508" s="15">
        <v>0.39732922937773635</v>
      </c>
      <c r="BK2508" s="15">
        <v>0.45615715858175915</v>
      </c>
      <c r="BL2508" s="15">
        <v>0.13689475070171961</v>
      </c>
      <c r="BM2508" s="15">
        <v>0.32218857749179952</v>
      </c>
      <c r="BN2508" s="1" t="s">
        <v>20592</v>
      </c>
    </row>
    <row r="2509" spans="1:66" x14ac:dyDescent="0.25">
      <c r="A2509">
        <v>850883</v>
      </c>
      <c r="B2509" t="s">
        <v>4536</v>
      </c>
      <c r="C2509" t="s">
        <v>4537</v>
      </c>
      <c r="D2509" t="s">
        <v>4538</v>
      </c>
      <c r="E2509" t="s">
        <v>4539</v>
      </c>
      <c r="F2509" s="23">
        <v>7.9292129999999996E-13</v>
      </c>
      <c r="G2509" s="23">
        <v>7.8035690000000002E-5</v>
      </c>
      <c r="H2509" s="23">
        <v>0.84968189999999999</v>
      </c>
      <c r="I2509" s="11">
        <v>0.26204620161730985</v>
      </c>
      <c r="J2509" s="12">
        <v>0.53431705685364905</v>
      </c>
      <c r="K2509" s="12">
        <v>0.66088109300074038</v>
      </c>
      <c r="L2509" s="12">
        <v>0.51266251765274762</v>
      </c>
      <c r="M2509" s="12">
        <v>0.34839130952312253</v>
      </c>
      <c r="N2509" s="12">
        <v>0.41603256793000709</v>
      </c>
      <c r="O2509" s="1">
        <v>7.7656312831885455E-2</v>
      </c>
      <c r="P2509">
        <v>0.24584699942167723</v>
      </c>
      <c r="Q2509">
        <v>0.3369387352669112</v>
      </c>
      <c r="R2509">
        <v>0.27523917830589123</v>
      </c>
      <c r="S2509">
        <v>0.2039943401879159</v>
      </c>
      <c r="T2509">
        <v>0.23908417999819767</v>
      </c>
      <c r="U2509" s="1">
        <v>-0.97457567298734915</v>
      </c>
      <c r="V2509">
        <v>-0.77649870267784549</v>
      </c>
      <c r="W2509">
        <v>-0.59700133119236831</v>
      </c>
      <c r="X2509">
        <v>-0.4599030361755444</v>
      </c>
      <c r="Y2509">
        <v>-0.28714019822362746</v>
      </c>
      <c r="Z2509">
        <v>7.6261272638021424E-3</v>
      </c>
      <c r="AA2509">
        <v>-0.18124046472875105</v>
      </c>
      <c r="AB2509">
        <v>-0.21922489666578704</v>
      </c>
      <c r="AC2509">
        <v>-0.29459624063298601</v>
      </c>
      <c r="AD2509">
        <v>-0.79139237128871709</v>
      </c>
      <c r="AE2509" s="1">
        <v>-0.94558189482622856</v>
      </c>
      <c r="AF2509">
        <v>-0.78897029640613769</v>
      </c>
      <c r="AG2509">
        <v>-0.68358920563597569</v>
      </c>
      <c r="AH2509">
        <v>-0.56283829216373482</v>
      </c>
      <c r="AI2509">
        <v>-0.33294080337624948</v>
      </c>
      <c r="AJ2509">
        <v>5.2395362318392556E-2</v>
      </c>
      <c r="AK2509">
        <v>-8.0846097652346918E-2</v>
      </c>
      <c r="AL2509">
        <v>-0.20519077645359363</v>
      </c>
      <c r="AM2509">
        <v>-0.37899957966243147</v>
      </c>
      <c r="AN2509">
        <v>-0.85226557243277379</v>
      </c>
      <c r="AO2509" s="1">
        <v>-0.96288899509564752</v>
      </c>
      <c r="AP2509">
        <v>-0.78431394500889717</v>
      </c>
      <c r="AQ2509">
        <v>-0.64008184200677165</v>
      </c>
      <c r="AR2509">
        <v>-0.51053441882345085</v>
      </c>
      <c r="AS2509">
        <v>-0.30986081631732137</v>
      </c>
      <c r="AT2509">
        <v>2.9198391648418635E-2</v>
      </c>
      <c r="AU2509">
        <v>-0.13332748080981338</v>
      </c>
      <c r="AV2509">
        <v>-0.21297927097727484</v>
      </c>
      <c r="AW2509">
        <v>-0.33591981863965686</v>
      </c>
      <c r="AX2509">
        <v>-0.82254565771762767</v>
      </c>
      <c r="AY2509" s="1">
        <v>-1</v>
      </c>
      <c r="AZ2509">
        <v>-1</v>
      </c>
      <c r="BA2509">
        <v>-1</v>
      </c>
      <c r="BB2509" s="18">
        <v>1.8251509027813082</v>
      </c>
      <c r="BC2509" s="15">
        <v>-0.23589726255118146</v>
      </c>
      <c r="BD2509" s="15">
        <v>-0.63846546752156064</v>
      </c>
      <c r="BE2509" s="15">
        <v>-0.71942909597690419</v>
      </c>
      <c r="BF2509" s="15">
        <v>-0.88008274216689131</v>
      </c>
      <c r="BG2509" s="15">
        <v>-0.86419022471713047</v>
      </c>
      <c r="BH2509" s="18">
        <v>2.1151328947438501</v>
      </c>
      <c r="BI2509" s="15">
        <v>0.35538138804441072</v>
      </c>
      <c r="BJ2509" s="15">
        <v>9.2869749764323883E-2</v>
      </c>
      <c r="BK2509" s="15">
        <v>-0.15211349607142963</v>
      </c>
      <c r="BL2509" s="15">
        <v>-0.49455070508935089</v>
      </c>
      <c r="BM2509" s="15">
        <v>-0.40380594123944408</v>
      </c>
      <c r="BN2509" s="1" t="s">
        <v>20592</v>
      </c>
    </row>
    <row r="2510" spans="1:66" x14ac:dyDescent="0.25">
      <c r="A2510">
        <v>856883</v>
      </c>
      <c r="B2510" t="s">
        <v>4560</v>
      </c>
      <c r="C2510" t="s">
        <v>4561</v>
      </c>
      <c r="D2510" t="s">
        <v>4562</v>
      </c>
      <c r="E2510" t="s">
        <v>4563</v>
      </c>
      <c r="F2510" s="23">
        <v>5.5288515000000004E-6</v>
      </c>
      <c r="G2510" s="23">
        <v>5.8902874999999999E-3</v>
      </c>
      <c r="H2510" s="23">
        <v>7.2688279999999994E-2</v>
      </c>
      <c r="I2510" s="11">
        <v>-7.6335897346748519E-2</v>
      </c>
      <c r="J2510" s="12">
        <v>0.60098930526022243</v>
      </c>
      <c r="K2510" s="12">
        <v>0.69017565960324179</v>
      </c>
      <c r="L2510" s="12">
        <v>0.48991302236297563</v>
      </c>
      <c r="M2510" s="12">
        <v>0.12422883020265332</v>
      </c>
      <c r="N2510" s="12">
        <v>-9.4012053383813271E-2</v>
      </c>
      <c r="O2510" s="1">
        <v>-2.5312823499773079E-2</v>
      </c>
      <c r="P2510">
        <v>0.27637783771956698</v>
      </c>
      <c r="Q2510">
        <v>0.26664335850870247</v>
      </c>
      <c r="R2510">
        <v>0.19787850055044501</v>
      </c>
      <c r="S2510">
        <v>5.1236327475330801E-2</v>
      </c>
      <c r="T2510">
        <v>-3.819458136120802E-2</v>
      </c>
      <c r="U2510" s="1">
        <v>-0.86398945056417076</v>
      </c>
      <c r="V2510">
        <v>-0.18030702405208035</v>
      </c>
      <c r="W2510">
        <v>-9.7123748112464381E-2</v>
      </c>
      <c r="X2510">
        <v>2.5989486516971971E-2</v>
      </c>
      <c r="Y2510">
        <v>9.5194149462043132E-2</v>
      </c>
      <c r="Z2510">
        <v>-0.63591710091163622</v>
      </c>
      <c r="AA2510">
        <v>-9.7767167847112132E-2</v>
      </c>
      <c r="AB2510">
        <v>-0.16317957085016943</v>
      </c>
      <c r="AC2510">
        <v>-6.2319760417296054E-2</v>
      </c>
      <c r="AD2510">
        <v>-0.23879549763244726</v>
      </c>
      <c r="AE2510" s="1">
        <v>-0.73018836853484526</v>
      </c>
      <c r="AF2510">
        <v>-0.19962644074702915</v>
      </c>
      <c r="AG2510">
        <v>-0.50076956058557132</v>
      </c>
      <c r="AH2510">
        <v>-0.56746146908417305</v>
      </c>
      <c r="AI2510">
        <v>-0.3981322295465452</v>
      </c>
      <c r="AJ2510">
        <v>-0.47767867495354249</v>
      </c>
      <c r="AK2510">
        <v>0.41934317353791928</v>
      </c>
      <c r="AL2510">
        <v>4.5935423557261823E-2</v>
      </c>
      <c r="AM2510">
        <v>-0.31965606112993872</v>
      </c>
      <c r="AN2510">
        <v>-0.60456643465986371</v>
      </c>
      <c r="AO2510" s="1">
        <v>-0.8693174776375131</v>
      </c>
      <c r="AP2510">
        <v>-0.20226078155397742</v>
      </c>
      <c r="AQ2510">
        <v>-0.28243349128014023</v>
      </c>
      <c r="AR2510">
        <v>-0.23388559147065582</v>
      </c>
      <c r="AS2510">
        <v>-0.11535436845388516</v>
      </c>
      <c r="AT2510">
        <v>-0.61347557722297741</v>
      </c>
      <c r="AU2510">
        <v>0.12308239096045685</v>
      </c>
      <c r="AV2510">
        <v>-8.3079818997823504E-2</v>
      </c>
      <c r="AW2510">
        <v>-0.18049010392328396</v>
      </c>
      <c r="AX2510">
        <v>-0.41794890859441713</v>
      </c>
      <c r="AY2510" s="1">
        <v>-1</v>
      </c>
      <c r="AZ2510">
        <v>-1</v>
      </c>
      <c r="BA2510">
        <v>-1</v>
      </c>
      <c r="BB2510" s="18">
        <v>1.5230587601759684</v>
      </c>
      <c r="BC2510" s="15">
        <v>-1.6347618208798813</v>
      </c>
      <c r="BD2510" s="15">
        <v>-0.50177061375907461</v>
      </c>
      <c r="BE2510" s="15">
        <v>-0.6394862816159359</v>
      </c>
      <c r="BF2510" s="15">
        <v>-0.42714159596005929</v>
      </c>
      <c r="BG2510" s="15">
        <v>-9.5520492011853211E-2</v>
      </c>
      <c r="BH2510" s="18">
        <v>1.3668087133501148</v>
      </c>
      <c r="BI2510" s="15">
        <v>-0.40461178200373887</v>
      </c>
      <c r="BJ2510" s="15">
        <v>0.91093275227616355</v>
      </c>
      <c r="BK2510" s="15">
        <v>0.36330448060036352</v>
      </c>
      <c r="BL2510" s="15">
        <v>-0.17286069783798438</v>
      </c>
      <c r="BM2510" s="15">
        <v>-0.28795142233406484</v>
      </c>
      <c r="BN2510" s="1" t="s">
        <v>20592</v>
      </c>
    </row>
    <row r="2511" spans="1:66" x14ac:dyDescent="0.25">
      <c r="A2511">
        <v>855403</v>
      </c>
      <c r="B2511" t="s">
        <v>4568</v>
      </c>
      <c r="C2511" t="s">
        <v>4569</v>
      </c>
      <c r="D2511" t="s">
        <v>4570</v>
      </c>
      <c r="E2511" t="s">
        <v>4571</v>
      </c>
      <c r="F2511" s="23">
        <v>2.6090864999999998E-9</v>
      </c>
      <c r="G2511" s="23">
        <v>6.8965164000000005E-4</v>
      </c>
      <c r="H2511" s="23">
        <v>0.83123380000000002</v>
      </c>
      <c r="I2511" s="11">
        <v>0.18802502740860666</v>
      </c>
      <c r="J2511" s="12">
        <v>0.43956107559353019</v>
      </c>
      <c r="K2511" s="12">
        <v>0.57946560770607425</v>
      </c>
      <c r="L2511" s="12">
        <v>0.43398817179418497</v>
      </c>
      <c r="M2511" s="12">
        <v>0.20925318102920651</v>
      </c>
      <c r="N2511" s="12">
        <v>0.38204286619193845</v>
      </c>
      <c r="O2511" s="1">
        <v>7.5792662040928688E-2</v>
      </c>
      <c r="P2511">
        <v>0.26083712731442049</v>
      </c>
      <c r="Q2511">
        <v>0.38227190526352339</v>
      </c>
      <c r="R2511">
        <v>0.27010859321146335</v>
      </c>
      <c r="S2511">
        <v>0.15601447136117233</v>
      </c>
      <c r="T2511">
        <v>0.28579991276736855</v>
      </c>
      <c r="U2511" s="1">
        <v>-0.96242550856272469</v>
      </c>
      <c r="V2511">
        <v>-0.7619309893256293</v>
      </c>
      <c r="W2511">
        <v>-0.54526658839861253</v>
      </c>
      <c r="X2511">
        <v>-0.5133145253792043</v>
      </c>
      <c r="Y2511">
        <v>-0.35817848396518381</v>
      </c>
      <c r="Z2511">
        <v>1.3494298910465259E-3</v>
      </c>
      <c r="AA2511">
        <v>-0.23222304394255402</v>
      </c>
      <c r="AB2511">
        <v>-8.2254672012580701E-2</v>
      </c>
      <c r="AC2511">
        <v>-0.29111873853345283</v>
      </c>
      <c r="AD2511">
        <v>-0.79981833186649742</v>
      </c>
      <c r="AE2511" s="1">
        <v>-0.90987455428870778</v>
      </c>
      <c r="AF2511">
        <v>-0.76523108486716351</v>
      </c>
      <c r="AG2511">
        <v>-0.65966742326877847</v>
      </c>
      <c r="AH2511">
        <v>-0.66882277671194401</v>
      </c>
      <c r="AI2511">
        <v>-0.38765772973711271</v>
      </c>
      <c r="AJ2511">
        <v>5.8074711528029642E-2</v>
      </c>
      <c r="AK2511">
        <v>-8.2912545234068533E-2</v>
      </c>
      <c r="AL2511">
        <v>-3.9035390419483222E-2</v>
      </c>
      <c r="AM2511">
        <v>-0.45834360042607308</v>
      </c>
      <c r="AN2511">
        <v>-0.8721120755271945</v>
      </c>
      <c r="AO2511" s="1">
        <v>-0.94326651363866132</v>
      </c>
      <c r="AP2511">
        <v>-0.76822013259031297</v>
      </c>
      <c r="AQ2511">
        <v>-0.60330461898436316</v>
      </c>
      <c r="AR2511">
        <v>-0.5907978936953987</v>
      </c>
      <c r="AS2511">
        <v>-0.37448015331356499</v>
      </c>
      <c r="AT2511">
        <v>2.8463631714113237E-2</v>
      </c>
      <c r="AU2511">
        <v>-0.16231206183958705</v>
      </c>
      <c r="AV2511">
        <v>-6.2111291150191039E-2</v>
      </c>
      <c r="AW2511">
        <v>-0.3728266390494317</v>
      </c>
      <c r="AX2511">
        <v>-0.83931001781701053</v>
      </c>
      <c r="AY2511" s="1">
        <v>-1</v>
      </c>
      <c r="AZ2511">
        <v>-1</v>
      </c>
      <c r="BA2511">
        <v>-1</v>
      </c>
      <c r="BB2511" s="18">
        <v>1.6788472139279449</v>
      </c>
      <c r="BC2511" s="15">
        <v>-0.28548221617181363</v>
      </c>
      <c r="BD2511" s="15">
        <v>-0.76287760098534652</v>
      </c>
      <c r="BE2511" s="15">
        <v>-0.45635942505348148</v>
      </c>
      <c r="BF2511" s="15">
        <v>-0.88325365524212118</v>
      </c>
      <c r="BG2511" s="15">
        <v>-1.0203160943662022</v>
      </c>
      <c r="BH2511" s="18">
        <v>1.9701818050706148</v>
      </c>
      <c r="BI2511" s="15">
        <v>0.39559385122841045</v>
      </c>
      <c r="BJ2511" s="15">
        <v>0.13497295768214376</v>
      </c>
      <c r="BK2511" s="15">
        <v>0.21608172989792665</v>
      </c>
      <c r="BL2511" s="15">
        <v>-0.55902719038983384</v>
      </c>
      <c r="BM2511" s="15">
        <v>-0.42836137559822979</v>
      </c>
      <c r="BN2511" s="1" t="s">
        <v>20592</v>
      </c>
    </row>
    <row r="2512" spans="1:66" x14ac:dyDescent="0.25">
      <c r="A2512">
        <v>852549</v>
      </c>
      <c r="B2512" t="s">
        <v>4600</v>
      </c>
      <c r="C2512" t="s">
        <v>4601</v>
      </c>
      <c r="D2512" t="s">
        <v>4602</v>
      </c>
      <c r="E2512" t="s">
        <v>4603</v>
      </c>
      <c r="F2512" s="23">
        <v>1.5543122E-15</v>
      </c>
      <c r="G2512" s="23">
        <v>3.1584422999999998E-5</v>
      </c>
      <c r="H2512" s="23">
        <v>0.40815926000000002</v>
      </c>
      <c r="I2512" s="11">
        <v>0.26784347517034535</v>
      </c>
      <c r="J2512" s="12">
        <v>0.80483262636372011</v>
      </c>
      <c r="K2512" s="12">
        <v>0.75112311517748676</v>
      </c>
      <c r="L2512" s="12">
        <v>0.48220887956296521</v>
      </c>
      <c r="M2512" s="12">
        <v>0.21787326022276154</v>
      </c>
      <c r="N2512" s="12">
        <v>0.37288953624595067</v>
      </c>
      <c r="O2512" s="1">
        <v>7.5827372510001587E-2</v>
      </c>
      <c r="P2512">
        <v>0.39687415468162324</v>
      </c>
      <c r="Q2512">
        <v>0.40040784884917635</v>
      </c>
      <c r="R2512">
        <v>0.28589522054384464</v>
      </c>
      <c r="S2512">
        <v>0.1699768197403734</v>
      </c>
      <c r="T2512">
        <v>0.29384795713443534</v>
      </c>
      <c r="U2512" s="1">
        <v>-0.95910510385310144</v>
      </c>
      <c r="V2512">
        <v>-0.74786123842492636</v>
      </c>
      <c r="W2512">
        <v>-0.63738225631872647</v>
      </c>
      <c r="X2512">
        <v>-0.55727394115821993</v>
      </c>
      <c r="Y2512">
        <v>-0.37087538140219301</v>
      </c>
      <c r="Z2512">
        <v>-1.3127148982300616E-2</v>
      </c>
      <c r="AA2512">
        <v>-9.083992320228064E-2</v>
      </c>
      <c r="AB2512">
        <v>-0.15023605778106969</v>
      </c>
      <c r="AC2512">
        <v>-0.33402659248525773</v>
      </c>
      <c r="AD2512">
        <v>-0.83708348776528674</v>
      </c>
      <c r="AE2512" s="1">
        <v>-0.88605425403349014</v>
      </c>
      <c r="AF2512">
        <v>-0.79372024811209874</v>
      </c>
      <c r="AG2512">
        <v>-0.76110764029234468</v>
      </c>
      <c r="AH2512">
        <v>-0.68651252831859988</v>
      </c>
      <c r="AI2512">
        <v>-0.42130157496853765</v>
      </c>
      <c r="AJ2512">
        <v>0.11793126957778649</v>
      </c>
      <c r="AK2512">
        <v>1.7147529521607526E-2</v>
      </c>
      <c r="AL2512">
        <v>-0.15275576044183656</v>
      </c>
      <c r="AM2512">
        <v>-0.44707571772251031</v>
      </c>
      <c r="AN2512">
        <v>-0.91670099482725931</v>
      </c>
      <c r="AO2512" s="1">
        <v>-0.92765047751818075</v>
      </c>
      <c r="AP2512">
        <v>-0.77462254346192072</v>
      </c>
      <c r="AQ2512">
        <v>-0.70241013684897735</v>
      </c>
      <c r="AR2512">
        <v>-0.62463558868711944</v>
      </c>
      <c r="AS2512">
        <v>-0.39795583577300314</v>
      </c>
      <c r="AT2512">
        <v>5.2178148182795432E-2</v>
      </c>
      <c r="AU2512">
        <v>-3.7446537253430473E-2</v>
      </c>
      <c r="AV2512">
        <v>-0.1522736213069853</v>
      </c>
      <c r="AW2512">
        <v>-0.39215263136755751</v>
      </c>
      <c r="AX2512">
        <v>-0.88114758235743196</v>
      </c>
      <c r="AY2512" s="1">
        <v>-1</v>
      </c>
      <c r="AZ2512">
        <v>-10</v>
      </c>
      <c r="BA2512">
        <v>-1</v>
      </c>
      <c r="BB2512" s="18">
        <v>1.8328691124581493</v>
      </c>
      <c r="BC2512" s="15">
        <v>-0.2339398084947821</v>
      </c>
      <c r="BD2512" s="15">
        <v>-0.39914462921681976</v>
      </c>
      <c r="BE2512" s="15">
        <v>-0.52541122905399396</v>
      </c>
      <c r="BF2512" s="15">
        <v>-0.91612025522084617</v>
      </c>
      <c r="BG2512" s="15">
        <v>-0.99445483570583171</v>
      </c>
      <c r="BH2512" s="18">
        <v>2.0614743815184502</v>
      </c>
      <c r="BI2512" s="15">
        <v>0.45298743130963054</v>
      </c>
      <c r="BJ2512" s="15">
        <v>0.24194136973594552</v>
      </c>
      <c r="BK2512" s="15">
        <v>-0.11384439665066776</v>
      </c>
      <c r="BL2512" s="15">
        <v>-0.73016472562434309</v>
      </c>
      <c r="BM2512" s="15">
        <v>-0.6761924150548827</v>
      </c>
      <c r="BN2512" s="1" t="s">
        <v>20592</v>
      </c>
    </row>
    <row r="2513" spans="1:66" x14ac:dyDescent="0.25">
      <c r="A2513">
        <v>853048</v>
      </c>
      <c r="B2513" t="s">
        <v>4604</v>
      </c>
      <c r="C2513" t="s">
        <v>4605</v>
      </c>
      <c r="D2513" t="s">
        <v>4606</v>
      </c>
      <c r="E2513" t="s">
        <v>4607</v>
      </c>
      <c r="F2513" s="23">
        <v>2.364775E-14</v>
      </c>
      <c r="G2513" s="23">
        <v>2.1715422999999999E-3</v>
      </c>
      <c r="H2513" s="23">
        <v>0.63251210000000002</v>
      </c>
      <c r="I2513" s="11">
        <v>4.5829847918400606E-2</v>
      </c>
      <c r="J2513" s="12">
        <v>0.45498542715101054</v>
      </c>
      <c r="K2513" s="12">
        <v>0.52604891232884754</v>
      </c>
      <c r="L2513" s="12">
        <v>0.44011406885558274</v>
      </c>
      <c r="M2513" s="12">
        <v>0.16549604618998187</v>
      </c>
      <c r="N2513" s="12">
        <v>0.36148655726098011</v>
      </c>
      <c r="O2513" s="1">
        <v>1.5179475158893976E-2</v>
      </c>
      <c r="P2513">
        <v>0.26746174165181569</v>
      </c>
      <c r="Q2513">
        <v>0.35021146654184315</v>
      </c>
      <c r="R2513">
        <v>0.3265303304363304</v>
      </c>
      <c r="S2513">
        <v>0.15860091573725235</v>
      </c>
      <c r="T2513">
        <v>0.34381806167539131</v>
      </c>
      <c r="U2513" s="1">
        <v>-0.95606474883095405</v>
      </c>
      <c r="V2513">
        <v>-0.78027618418687938</v>
      </c>
      <c r="W2513">
        <v>-0.65388129044174703</v>
      </c>
      <c r="X2513">
        <v>-0.54344156557950751</v>
      </c>
      <c r="Y2513">
        <v>-0.36153437715428144</v>
      </c>
      <c r="Z2513">
        <v>3.0915229575284218E-2</v>
      </c>
      <c r="AA2513">
        <v>-0.10970616962042079</v>
      </c>
      <c r="AB2513">
        <v>-0.1898685598102155</v>
      </c>
      <c r="AC2513">
        <v>-0.3258708718213208</v>
      </c>
      <c r="AD2513">
        <v>-0.84434135292339807</v>
      </c>
      <c r="AE2513" s="1">
        <v>-0.91002654314175913</v>
      </c>
      <c r="AF2513">
        <v>-0.79311143223766534</v>
      </c>
      <c r="AG2513">
        <v>-0.72786582101093311</v>
      </c>
      <c r="AH2513">
        <v>-0.64858779399707422</v>
      </c>
      <c r="AI2513">
        <v>-0.38239457619267586</v>
      </c>
      <c r="AJ2513">
        <v>9.3188882533967454E-2</v>
      </c>
      <c r="AK2513">
        <v>-2.6680953108241909E-2</v>
      </c>
      <c r="AL2513">
        <v>-0.15612859592154923</v>
      </c>
      <c r="AM2513">
        <v>-0.4380113004532597</v>
      </c>
      <c r="AN2513">
        <v>-0.8930734954860402</v>
      </c>
      <c r="AO2513" s="1">
        <v>-0.93674367219329457</v>
      </c>
      <c r="AP2513">
        <v>-0.78861752853167755</v>
      </c>
      <c r="AQ2513">
        <v>-0.6911129785738156</v>
      </c>
      <c r="AR2513">
        <v>-0.59526586512555613</v>
      </c>
      <c r="AS2513">
        <v>-0.37253205532919642</v>
      </c>
      <c r="AT2513">
        <v>6.0787364963874699E-2</v>
      </c>
      <c r="AU2513">
        <v>-7.0305677023124791E-2</v>
      </c>
      <c r="AV2513">
        <v>-0.17426698127510459</v>
      </c>
      <c r="AW2513">
        <v>-0.38042632352974348</v>
      </c>
      <c r="AX2513">
        <v>-0.87003265610238123</v>
      </c>
      <c r="AY2513" s="1">
        <v>-1</v>
      </c>
      <c r="AZ2513">
        <v>-1</v>
      </c>
      <c r="BA2513">
        <v>-1</v>
      </c>
      <c r="BB2513" s="18">
        <v>1.9513474366621637</v>
      </c>
      <c r="BC2513" s="15">
        <v>-9.353309833907858E-2</v>
      </c>
      <c r="BD2513" s="15">
        <v>-0.40435200494272516</v>
      </c>
      <c r="BE2513" s="15">
        <v>-0.58153689011692911</v>
      </c>
      <c r="BF2513" s="15">
        <v>-0.88214611571586499</v>
      </c>
      <c r="BG2513" s="15">
        <v>-0.96097403093108158</v>
      </c>
      <c r="BH2513" s="18">
        <v>1.9959919494554719</v>
      </c>
      <c r="BI2513" s="15">
        <v>0.34968466575601626</v>
      </c>
      <c r="BJ2513" s="15">
        <v>0.10809127084963156</v>
      </c>
      <c r="BK2513" s="15">
        <v>-0.15280585412218012</v>
      </c>
      <c r="BL2513" s="15">
        <v>-0.7209304301537931</v>
      </c>
      <c r="BM2513" s="15">
        <v>-0.60883689840162869</v>
      </c>
      <c r="BN2513" s="1" t="s">
        <v>20592</v>
      </c>
    </row>
    <row r="2514" spans="1:66" x14ac:dyDescent="0.25">
      <c r="A2514">
        <v>851731</v>
      </c>
      <c r="B2514" t="s">
        <v>4624</v>
      </c>
      <c r="C2514" t="s">
        <v>4625</v>
      </c>
      <c r="D2514" t="s">
        <v>4626</v>
      </c>
      <c r="E2514" t="s">
        <v>4627</v>
      </c>
      <c r="F2514" s="23">
        <v>8.3840184999999998E-8</v>
      </c>
      <c r="G2514" s="23">
        <v>9.5879929999999995E-6</v>
      </c>
      <c r="H2514" s="23">
        <v>0.30339929999999998</v>
      </c>
      <c r="I2514" s="11">
        <v>0.20251217129476601</v>
      </c>
      <c r="J2514" s="12">
        <v>0.52053809613739321</v>
      </c>
      <c r="K2514" s="12">
        <v>0.73573529234422164</v>
      </c>
      <c r="L2514" s="12">
        <v>0.3886996350669733</v>
      </c>
      <c r="M2514" s="12">
        <v>0.9173981612433354</v>
      </c>
      <c r="N2514" s="12">
        <v>0.37766131645226081</v>
      </c>
      <c r="O2514" s="1">
        <v>7.9664889045095943E-2</v>
      </c>
      <c r="P2514">
        <v>0.29649752873884549</v>
      </c>
      <c r="Q2514">
        <v>0.45391424153434107</v>
      </c>
      <c r="R2514">
        <v>0.23389059060551831</v>
      </c>
      <c r="S2514">
        <v>0.55596721364590662</v>
      </c>
      <c r="T2514">
        <v>0.22356652849492378</v>
      </c>
      <c r="U2514" s="1">
        <v>-0.97307861864689182</v>
      </c>
      <c r="V2514">
        <v>-0.70878258942408623</v>
      </c>
      <c r="W2514">
        <v>-0.43371957939329142</v>
      </c>
      <c r="X2514">
        <v>-0.35242451211518622</v>
      </c>
      <c r="Y2514">
        <v>-9.9671093443898726E-2</v>
      </c>
      <c r="Z2514">
        <v>-7.6531679266058555E-2</v>
      </c>
      <c r="AA2514">
        <v>-0.31465106176322372</v>
      </c>
      <c r="AB2514">
        <v>-0.13611021299457246</v>
      </c>
      <c r="AC2514">
        <v>-0.34611457117913874</v>
      </c>
      <c r="AD2514">
        <v>-0.65399425851516724</v>
      </c>
      <c r="AE2514" s="1">
        <v>-0.97269608884430669</v>
      </c>
      <c r="AF2514">
        <v>-0.68334447668085885</v>
      </c>
      <c r="AG2514">
        <v>-0.49984869713910984</v>
      </c>
      <c r="AH2514">
        <v>-0.26362835948935825</v>
      </c>
      <c r="AI2514">
        <v>-0.29961850763647818</v>
      </c>
      <c r="AJ2514">
        <v>-0.10832609972137397</v>
      </c>
      <c r="AK2514">
        <v>-0.19375258996228026</v>
      </c>
      <c r="AL2514">
        <v>-0.33715097044063824</v>
      </c>
      <c r="AM2514">
        <v>-3.3847921083536223E-2</v>
      </c>
      <c r="AN2514">
        <v>-0.68537185691040747</v>
      </c>
      <c r="AO2514" s="1">
        <v>-0.9926402214397646</v>
      </c>
      <c r="AP2514">
        <v>-0.71219296688022271</v>
      </c>
      <c r="AQ2514">
        <v>-0.47099893323345754</v>
      </c>
      <c r="AR2514">
        <v>-0.32131753678724223</v>
      </c>
      <c r="AS2514">
        <v>-0.18782446574853784</v>
      </c>
      <c r="AT2514">
        <v>-9.177945788201794E-2</v>
      </c>
      <c r="AU2514">
        <v>-0.26894938433380911</v>
      </c>
      <c r="AV2514">
        <v>-0.22547327186288668</v>
      </c>
      <c r="AW2514">
        <v>-0.21861364161251309</v>
      </c>
      <c r="AX2514">
        <v>-0.68076888304648076</v>
      </c>
      <c r="AY2514" s="1">
        <v>-1</v>
      </c>
      <c r="AZ2514">
        <v>-1</v>
      </c>
      <c r="BA2514">
        <v>-1</v>
      </c>
      <c r="BB2514" s="18">
        <v>1.5439644295581985</v>
      </c>
      <c r="BC2514" s="15">
        <v>-0.59039415887127544</v>
      </c>
      <c r="BD2514" s="15">
        <v>-1.07460448923381</v>
      </c>
      <c r="BE2514" s="15">
        <v>-0.71154574761077072</v>
      </c>
      <c r="BF2514" s="15">
        <v>-1.1385848176257092</v>
      </c>
      <c r="BG2514" s="15">
        <v>-0.63744762955454037</v>
      </c>
      <c r="BH2514" s="18">
        <v>1.8801733423592586</v>
      </c>
      <c r="BI2514" s="15">
        <v>0.27379857707619504</v>
      </c>
      <c r="BJ2514" s="15">
        <v>0.14685672550165196</v>
      </c>
      <c r="BK2514" s="15">
        <v>-6.6230056822889169E-2</v>
      </c>
      <c r="BL2514" s="15">
        <v>0.38447148277002469</v>
      </c>
      <c r="BM2514" s="15">
        <v>-1.0457657546308599E-2</v>
      </c>
      <c r="BN2514" s="1" t="s">
        <v>20592</v>
      </c>
    </row>
    <row r="2515" spans="1:66" x14ac:dyDescent="0.25">
      <c r="A2515">
        <v>850520</v>
      </c>
      <c r="B2515" t="s">
        <v>4648</v>
      </c>
      <c r="C2515" t="s">
        <v>4649</v>
      </c>
      <c r="D2515" t="s">
        <v>4650</v>
      </c>
      <c r="E2515" t="s">
        <v>4651</v>
      </c>
      <c r="F2515" s="23">
        <v>9.877136E-10</v>
      </c>
      <c r="G2515" s="23">
        <v>3.2985845000000002E-5</v>
      </c>
      <c r="H2515" s="23">
        <v>9.3345830000000005E-2</v>
      </c>
      <c r="I2515" s="11">
        <v>-8.3129364115335266E-2</v>
      </c>
      <c r="J2515" s="12">
        <v>0.86928208707151278</v>
      </c>
      <c r="K2515" s="12">
        <v>0.64609751782555347</v>
      </c>
      <c r="L2515" s="12">
        <v>0.22301996440446928</v>
      </c>
      <c r="M2515" s="12">
        <v>0.71424392220240762</v>
      </c>
      <c r="N2515" s="12">
        <v>0.527456618740199</v>
      </c>
      <c r="O2515" s="1">
        <v>-3.1386287995184885E-2</v>
      </c>
      <c r="P2515">
        <v>0.48350145929068511</v>
      </c>
      <c r="Q2515">
        <v>0.39325352145898612</v>
      </c>
      <c r="R2515">
        <v>0.14742579664428418</v>
      </c>
      <c r="S2515">
        <v>0.49080700625075036</v>
      </c>
      <c r="T2515">
        <v>0.3436158426165849</v>
      </c>
      <c r="U2515" s="1">
        <v>-0.98294758327055332</v>
      </c>
      <c r="V2515">
        <v>-0.70967023457703649</v>
      </c>
      <c r="W2515">
        <v>-0.54791573688607509</v>
      </c>
      <c r="X2515">
        <v>-0.45814089523311574</v>
      </c>
      <c r="Y2515">
        <v>-0.22655006471512765</v>
      </c>
      <c r="Z2515">
        <v>-8.5277851714786634E-2</v>
      </c>
      <c r="AA2515">
        <v>-0.1625636313842749</v>
      </c>
      <c r="AB2515">
        <v>-0.15559861288940199</v>
      </c>
      <c r="AC2515">
        <v>-0.352957422566962</v>
      </c>
      <c r="AD2515">
        <v>-0.74669382346732904</v>
      </c>
      <c r="AE2515" s="1">
        <v>-0.87964292365048391</v>
      </c>
      <c r="AF2515">
        <v>-0.87462306995745109</v>
      </c>
      <c r="AG2515">
        <v>-0.76280822483952748</v>
      </c>
      <c r="AH2515">
        <v>-0.45090689246495308</v>
      </c>
      <c r="AI2515">
        <v>-0.27981409164067106</v>
      </c>
      <c r="AJ2515">
        <v>0.22667747442724911</v>
      </c>
      <c r="AK2515">
        <v>-8.2905771355456959E-2</v>
      </c>
      <c r="AL2515">
        <v>-0.45305750957912949</v>
      </c>
      <c r="AM2515">
        <v>-0.29054302550247557</v>
      </c>
      <c r="AN2515">
        <v>-0.84222267435377385</v>
      </c>
      <c r="AO2515" s="1">
        <v>-0.960697224791497</v>
      </c>
      <c r="AP2515">
        <v>-0.79508869679507821</v>
      </c>
      <c r="AQ2515">
        <v>-0.65095107894713455</v>
      </c>
      <c r="AR2515">
        <v>-0.46510446563680047</v>
      </c>
      <c r="AS2515">
        <v>-0.25407504093000899</v>
      </c>
      <c r="AT2515">
        <v>4.5019264699489241E-2</v>
      </c>
      <c r="AU2515">
        <v>-0.13237397195941139</v>
      </c>
      <c r="AV2515">
        <v>-0.28502673300045261</v>
      </c>
      <c r="AW2515">
        <v>-0.33424074360111333</v>
      </c>
      <c r="AX2515">
        <v>-0.80351036237725981</v>
      </c>
      <c r="AY2515" s="1">
        <v>-1</v>
      </c>
      <c r="AZ2515">
        <v>-1</v>
      </c>
      <c r="BA2515">
        <v>-1</v>
      </c>
      <c r="BB2515" s="18">
        <v>1.8491487975370096</v>
      </c>
      <c r="BC2515" s="15">
        <v>-0.53248451707901767</v>
      </c>
      <c r="BD2515" s="15">
        <v>-0.70479495041882434</v>
      </c>
      <c r="BE2515" s="15">
        <v>-0.68926628058843986</v>
      </c>
      <c r="BF2515" s="15">
        <v>-1.1292823115374608</v>
      </c>
      <c r="BG2515" s="15">
        <v>-0.84745418349195167</v>
      </c>
      <c r="BH2515" s="18">
        <v>1.7312609608253797</v>
      </c>
      <c r="BI2515" s="15">
        <v>0.70026621820689627</v>
      </c>
      <c r="BJ2515" s="15">
        <v>0.21145214820605707</v>
      </c>
      <c r="BK2515" s="15">
        <v>-0.37299607418255271</v>
      </c>
      <c r="BL2515" s="15">
        <v>-0.11639508728239643</v>
      </c>
      <c r="BM2515" s="15">
        <v>-9.9454720194704097E-2</v>
      </c>
      <c r="BN2515" s="1" t="s">
        <v>20592</v>
      </c>
    </row>
    <row r="2516" spans="1:66" x14ac:dyDescent="0.25">
      <c r="A2516">
        <v>855068</v>
      </c>
      <c r="B2516" t="s">
        <v>4664</v>
      </c>
      <c r="C2516" t="s">
        <v>4665</v>
      </c>
      <c r="D2516" t="s">
        <v>4666</v>
      </c>
      <c r="E2516" t="s">
        <v>4667</v>
      </c>
      <c r="F2516" s="23">
        <v>1.6320278000000001E-14</v>
      </c>
      <c r="G2516" s="23">
        <v>1.0967017399999999E-4</v>
      </c>
      <c r="H2516" s="23">
        <v>0.25341989999999998</v>
      </c>
      <c r="I2516" s="11">
        <v>0.10552202909792315</v>
      </c>
      <c r="J2516" s="12">
        <v>0.81887858383788636</v>
      </c>
      <c r="K2516" s="12">
        <v>0.70928823554582621</v>
      </c>
      <c r="L2516" s="12">
        <v>0.43757205080285466</v>
      </c>
      <c r="M2516" s="12">
        <v>0.18017236974577228</v>
      </c>
      <c r="N2516" s="12">
        <v>0.39105170523511701</v>
      </c>
      <c r="O2516" s="1">
        <v>3.3561841600905543E-2</v>
      </c>
      <c r="P2516">
        <v>0.44935853648383134</v>
      </c>
      <c r="Q2516">
        <v>0.45473764898765251</v>
      </c>
      <c r="R2516">
        <v>0.30227108178414003</v>
      </c>
      <c r="S2516">
        <v>0.16116167304641091</v>
      </c>
      <c r="T2516">
        <v>0.3356560670642405</v>
      </c>
      <c r="U2516" s="1">
        <v>-0.96931015990334191</v>
      </c>
      <c r="V2516">
        <v>-0.76125841196526511</v>
      </c>
      <c r="W2516">
        <v>-0.60704631383962082</v>
      </c>
      <c r="X2516">
        <v>-0.51378235780565029</v>
      </c>
      <c r="Y2516">
        <v>-0.33182403833006707</v>
      </c>
      <c r="Z2516">
        <v>-6.3859719941362003E-3</v>
      </c>
      <c r="AA2516">
        <v>-0.14848609396756784</v>
      </c>
      <c r="AB2516">
        <v>-0.16454910503066011</v>
      </c>
      <c r="AC2516">
        <v>-0.31806495058091078</v>
      </c>
      <c r="AD2516">
        <v>-0.81360041103067038</v>
      </c>
      <c r="AE2516" s="1">
        <v>-0.8835541016874876</v>
      </c>
      <c r="AF2516">
        <v>-0.83274572107677025</v>
      </c>
      <c r="AG2516">
        <v>-0.75992823570178192</v>
      </c>
      <c r="AH2516">
        <v>-0.66542077520492771</v>
      </c>
      <c r="AI2516">
        <v>-0.37901601133439466</v>
      </c>
      <c r="AJ2516">
        <v>0.16979517445726394</v>
      </c>
      <c r="AK2516">
        <v>-3.3798560314351501E-2</v>
      </c>
      <c r="AL2516">
        <v>-0.17785261501341307</v>
      </c>
      <c r="AM2516">
        <v>-0.46268208948259248</v>
      </c>
      <c r="AN2516">
        <v>-0.91153283303360144</v>
      </c>
      <c r="AO2516" s="1">
        <v>-0.93525093234917966</v>
      </c>
      <c r="AP2516">
        <v>-0.80201823762815372</v>
      </c>
      <c r="AQ2516">
        <v>-0.68616846740075543</v>
      </c>
      <c r="AR2516">
        <v>-0.59156484622032113</v>
      </c>
      <c r="AS2516">
        <v>-0.35738599682785416</v>
      </c>
      <c r="AT2516">
        <v>7.9230810010470373E-2</v>
      </c>
      <c r="AU2516">
        <v>-9.3890140084687462E-2</v>
      </c>
      <c r="AV2516">
        <v>-0.17231468317757689</v>
      </c>
      <c r="AW2516">
        <v>-0.39089092226953148</v>
      </c>
      <c r="AX2516">
        <v>-0.86763153684193484</v>
      </c>
      <c r="AY2516" s="1">
        <v>-1</v>
      </c>
      <c r="AZ2516">
        <v>-10</v>
      </c>
      <c r="BA2516">
        <v>-1</v>
      </c>
      <c r="BB2516" s="18">
        <v>1.8962843724904823</v>
      </c>
      <c r="BC2516" s="15">
        <v>-0.22184994655198376</v>
      </c>
      <c r="BD2516" s="15">
        <v>-0.53033445853493444</v>
      </c>
      <c r="BE2516" s="15">
        <v>-0.56520557658859294</v>
      </c>
      <c r="BF2516" s="15">
        <v>-0.89847243124388576</v>
      </c>
      <c r="BG2516" s="15">
        <v>-0.92834197259742968</v>
      </c>
      <c r="BH2516" s="18">
        <v>1.9959504468173985</v>
      </c>
      <c r="BI2516" s="15">
        <v>0.55158489448741665</v>
      </c>
      <c r="BJ2516" s="15">
        <v>0.13959176073362001</v>
      </c>
      <c r="BK2516" s="15">
        <v>-0.15191662724297117</v>
      </c>
      <c r="BL2516" s="15">
        <v>-0.72829874383236914</v>
      </c>
      <c r="BM2516" s="15">
        <v>-0.55899171793673885</v>
      </c>
      <c r="BN2516" s="1" t="s">
        <v>20592</v>
      </c>
    </row>
    <row r="2517" spans="1:66" x14ac:dyDescent="0.25">
      <c r="A2517">
        <v>850947</v>
      </c>
      <c r="B2517" t="s">
        <v>4680</v>
      </c>
      <c r="C2517" t="s">
        <v>4681</v>
      </c>
      <c r="D2517" t="s">
        <v>4682</v>
      </c>
      <c r="E2517" t="s">
        <v>4683</v>
      </c>
      <c r="F2517" s="23">
        <v>7.2809559999999999E-5</v>
      </c>
      <c r="G2517" s="23">
        <v>2.7859298000000002E-4</v>
      </c>
      <c r="H2517" s="23">
        <v>0.22468239000000001</v>
      </c>
      <c r="I2517" s="11">
        <v>3.1361631420143532E-2</v>
      </c>
      <c r="J2517" s="12">
        <v>0.64312929339801161</v>
      </c>
      <c r="K2517" s="12">
        <v>0.69784454776190674</v>
      </c>
      <c r="L2517" s="12">
        <v>9.1528349933932537E-2</v>
      </c>
      <c r="M2517" s="12">
        <v>0.79274966930563262</v>
      </c>
      <c r="N2517" s="12">
        <v>0.43588223718129687</v>
      </c>
      <c r="O2517" s="1">
        <v>1.4030241177696317E-2</v>
      </c>
      <c r="P2517">
        <v>0.34813066538358689</v>
      </c>
      <c r="Q2517">
        <v>0.43364191132864877</v>
      </c>
      <c r="R2517">
        <v>5.8657729893338728E-2</v>
      </c>
      <c r="S2517">
        <v>0.48530577791613611</v>
      </c>
      <c r="T2517">
        <v>0.24154149804721697</v>
      </c>
      <c r="U2517" s="1">
        <v>-0.92314639245764207</v>
      </c>
      <c r="V2517">
        <v>-0.73033142544898666</v>
      </c>
      <c r="W2517">
        <v>-0.39361672625454308</v>
      </c>
      <c r="X2517">
        <v>-0.28897440625749632</v>
      </c>
      <c r="Y2517">
        <v>3.8573192378778237E-2</v>
      </c>
      <c r="Z2517">
        <v>6.5790802886164942E-4</v>
      </c>
      <c r="AA2517">
        <v>-0.3957120462948529</v>
      </c>
      <c r="AB2517">
        <v>-0.16256533048424981</v>
      </c>
      <c r="AC2517">
        <v>-0.40410011608617913</v>
      </c>
      <c r="AD2517">
        <v>-0.58962401459916469</v>
      </c>
      <c r="AE2517" s="1">
        <v>-0.67486514505560602</v>
      </c>
      <c r="AF2517">
        <v>-0.77221754671460685</v>
      </c>
      <c r="AG2517">
        <v>-0.5934289262852166</v>
      </c>
      <c r="AH2517">
        <v>-8.2143362170270691E-3</v>
      </c>
      <c r="AI2517">
        <v>3.5280191770273514E-2</v>
      </c>
      <c r="AJ2517">
        <v>0.30192137365064725</v>
      </c>
      <c r="AK2517">
        <v>-0.18061806731317973</v>
      </c>
      <c r="AL2517">
        <v>-0.78577804662818684</v>
      </c>
      <c r="AM2517">
        <v>-4.5670596535160216E-2</v>
      </c>
      <c r="AN2517">
        <v>-0.52872674439759471</v>
      </c>
      <c r="AO2517" s="1">
        <v>-0.88759472937235495</v>
      </c>
      <c r="AP2517">
        <v>-0.80817752729147319</v>
      </c>
      <c r="AQ2517">
        <v>-0.51438681923698271</v>
      </c>
      <c r="AR2517">
        <v>-0.18755714390627343</v>
      </c>
      <c r="AS2517">
        <v>4.0236618647514703E-2</v>
      </c>
      <c r="AT2517">
        <v>0.13467796662922338</v>
      </c>
      <c r="AU2517">
        <v>-0.33215035927530462</v>
      </c>
      <c r="AV2517">
        <v>-0.452879230254356</v>
      </c>
      <c r="AW2517">
        <v>-0.27747972511943247</v>
      </c>
      <c r="AX2517">
        <v>-0.6103546206565309</v>
      </c>
      <c r="AY2517" s="1">
        <v>-1</v>
      </c>
      <c r="AZ2517">
        <v>-8</v>
      </c>
      <c r="BA2517">
        <v>-1</v>
      </c>
      <c r="BB2517" s="18">
        <v>1.2887331653323164</v>
      </c>
      <c r="BC2517" s="15">
        <v>-0.45857057795294409</v>
      </c>
      <c r="BD2517" s="15">
        <v>-1.209342773602075</v>
      </c>
      <c r="BE2517" s="15">
        <v>-0.76773495285753013</v>
      </c>
      <c r="BF2517" s="15">
        <v>-1.2252307830382001</v>
      </c>
      <c r="BG2517" s="15">
        <v>-0.38675448551320218</v>
      </c>
      <c r="BH2517" s="18">
        <v>1.3530033640012158</v>
      </c>
      <c r="BI2517" s="15">
        <v>0.85941084025640391</v>
      </c>
      <c r="BJ2517" s="15">
        <v>0.22076802400965667</v>
      </c>
      <c r="BK2517" s="15">
        <v>-0.58016354895689837</v>
      </c>
      <c r="BL2517" s="15">
        <v>0.39937152346849292</v>
      </c>
      <c r="BM2517" s="15">
        <v>0.50651020485278142</v>
      </c>
      <c r="BN2517" s="1" t="s">
        <v>20592</v>
      </c>
    </row>
    <row r="2518" spans="1:66" x14ac:dyDescent="0.25">
      <c r="A2518">
        <v>854418</v>
      </c>
      <c r="B2518" t="s">
        <v>4839</v>
      </c>
      <c r="C2518" t="s">
        <v>4840</v>
      </c>
      <c r="D2518" t="s">
        <v>4841</v>
      </c>
      <c r="E2518" t="s">
        <v>4842</v>
      </c>
      <c r="F2518" s="23">
        <v>3.1376106000000001E-7</v>
      </c>
      <c r="G2518" s="23">
        <v>1.8168226E-4</v>
      </c>
      <c r="H2518" s="23">
        <v>4.4326483999999999E-2</v>
      </c>
      <c r="I2518" s="11">
        <v>-0.15311190994276949</v>
      </c>
      <c r="J2518" s="12">
        <v>0.43801083622769388</v>
      </c>
      <c r="K2518" s="12">
        <v>0.51739997172763219</v>
      </c>
      <c r="L2518" s="12">
        <v>0.11105166461428399</v>
      </c>
      <c r="M2518" s="12">
        <v>0.86740384699079665</v>
      </c>
      <c r="N2518" s="12">
        <v>0.65698996903511164</v>
      </c>
      <c r="O2518" s="1">
        <v>-6.0207058205830784E-2</v>
      </c>
      <c r="P2518">
        <v>0.2389205105243461</v>
      </c>
      <c r="Q2518">
        <v>0.30569594534779948</v>
      </c>
      <c r="R2518">
        <v>6.5952171868015982E-2</v>
      </c>
      <c r="S2518">
        <v>0.49395774165306766</v>
      </c>
      <c r="T2518">
        <v>0.34598320221699702</v>
      </c>
      <c r="U2518" s="1">
        <v>-0.97743682142336918</v>
      </c>
      <c r="V2518">
        <v>-0.69728178105526084</v>
      </c>
      <c r="W2518">
        <v>-0.44041222778777722</v>
      </c>
      <c r="X2518">
        <v>-0.35438391633510508</v>
      </c>
      <c r="Y2518">
        <v>-0.10176519629106603</v>
      </c>
      <c r="Z2518">
        <v>-9.5437381793980786E-2</v>
      </c>
      <c r="AA2518">
        <v>-0.29112443195603338</v>
      </c>
      <c r="AB2518">
        <v>-0.14261087097356179</v>
      </c>
      <c r="AC2518">
        <v>-0.34649894040872709</v>
      </c>
      <c r="AD2518">
        <v>-0.65472799609606536</v>
      </c>
      <c r="AE2518" s="1">
        <v>-0.82779296552017345</v>
      </c>
      <c r="AF2518">
        <v>-0.56703110795638667</v>
      </c>
      <c r="AG2518">
        <v>-0.29713407227315242</v>
      </c>
      <c r="AH2518">
        <v>0.16702045197142479</v>
      </c>
      <c r="AI2518">
        <v>0.16361167445066999</v>
      </c>
      <c r="AJ2518">
        <v>-0.11054904339577105</v>
      </c>
      <c r="AK2518">
        <v>-0.31859673170393976</v>
      </c>
      <c r="AL2518">
        <v>-0.60991320804464733</v>
      </c>
      <c r="AM2518">
        <v>4.7654343173514926E-2</v>
      </c>
      <c r="AN2518">
        <v>-0.34234161973952981</v>
      </c>
      <c r="AO2518" s="1">
        <v>-0.96530636172004325</v>
      </c>
      <c r="AP2518">
        <v>-0.67910419502321606</v>
      </c>
      <c r="AQ2518">
        <v>-0.40420304572789695</v>
      </c>
      <c r="AR2518">
        <v>-0.16064603723431425</v>
      </c>
      <c r="AS2518">
        <v>7.4274849233450595E-4</v>
      </c>
      <c r="AT2518">
        <v>-0.10629995178062479</v>
      </c>
      <c r="AU2518">
        <v>-0.31671111776339839</v>
      </c>
      <c r="AV2518">
        <v>-0.33909234227976032</v>
      </c>
      <c r="AW2518">
        <v>-0.20394569838859436</v>
      </c>
      <c r="AX2518">
        <v>-0.56061665671278449</v>
      </c>
      <c r="AY2518" s="1">
        <v>-1</v>
      </c>
      <c r="AZ2518">
        <v>-1</v>
      </c>
      <c r="BA2518">
        <v>-1</v>
      </c>
      <c r="BB2518" s="18">
        <v>1.7757225849814968</v>
      </c>
      <c r="BC2518" s="15">
        <v>-0.57170995842923766</v>
      </c>
      <c r="BD2518" s="15">
        <v>-0.99987026696952164</v>
      </c>
      <c r="BE2518" s="15">
        <v>-0.67492483987042207</v>
      </c>
      <c r="BF2518" s="15">
        <v>-1.1210288546468248</v>
      </c>
      <c r="BG2518" s="15">
        <v>-0.58555512092320039</v>
      </c>
      <c r="BH2518" s="18">
        <v>1.5022068385225193</v>
      </c>
      <c r="BI2518" s="15">
        <v>0.21074296030660244</v>
      </c>
      <c r="BJ2518" s="15">
        <v>-7.5598343656472403E-2</v>
      </c>
      <c r="BK2518" s="15">
        <v>-0.47654459006593902</v>
      </c>
      <c r="BL2518" s="15">
        <v>0.42848228906339986</v>
      </c>
      <c r="BM2518" s="15">
        <v>0.58807730168760564</v>
      </c>
      <c r="BN2518" s="1" t="s">
        <v>20592</v>
      </c>
    </row>
    <row r="2519" spans="1:66" x14ac:dyDescent="0.25">
      <c r="A2519">
        <v>851965</v>
      </c>
      <c r="B2519" t="s">
        <v>4851</v>
      </c>
      <c r="C2519" t="s">
        <v>4852</v>
      </c>
      <c r="D2519" t="s">
        <v>4853</v>
      </c>
      <c r="E2519" t="s">
        <v>4854</v>
      </c>
      <c r="F2519" s="23">
        <v>1.0969342E-8</v>
      </c>
      <c r="G2519" s="23">
        <v>9.2989850000000006E-5</v>
      </c>
      <c r="H2519" s="23">
        <v>3.1204521999999998E-2</v>
      </c>
      <c r="I2519" s="11">
        <v>-0.18591409616553939</v>
      </c>
      <c r="J2519" s="12">
        <v>0.60881915893537963</v>
      </c>
      <c r="K2519" s="12">
        <v>0.75379559566258358</v>
      </c>
      <c r="L2519" s="12">
        <v>0.17853008484917385</v>
      </c>
      <c r="M2519" s="12">
        <v>0.83495212540260444</v>
      </c>
      <c r="N2519" s="12">
        <v>0.42221483479093752</v>
      </c>
      <c r="O2519" s="1">
        <v>-7.6261519843795603E-2</v>
      </c>
      <c r="P2519">
        <v>0.43818173158467033</v>
      </c>
      <c r="Q2519">
        <v>0.53356295389553443</v>
      </c>
      <c r="R2519">
        <v>0.1238411812435795</v>
      </c>
      <c r="S2519">
        <v>0.5523878810393219</v>
      </c>
      <c r="T2519">
        <v>0.26241885167076973</v>
      </c>
      <c r="U2519" s="1">
        <v>-0.97372473385323444</v>
      </c>
      <c r="V2519">
        <v>-0.53981742405999456</v>
      </c>
      <c r="W2519">
        <v>-0.27668765827323216</v>
      </c>
      <c r="X2519">
        <v>-0.20924727933548046</v>
      </c>
      <c r="Y2519">
        <v>-2.3345041743948983E-2</v>
      </c>
      <c r="Z2519">
        <v>-0.29090370158341017</v>
      </c>
      <c r="AA2519">
        <v>-0.31160558480931694</v>
      </c>
      <c r="AB2519">
        <v>-0.10653624870306655</v>
      </c>
      <c r="AC2519">
        <v>-0.24133415701349192</v>
      </c>
      <c r="AD2519">
        <v>-0.50534581602961892</v>
      </c>
      <c r="AE2519" s="1">
        <v>-0.93182998842902309</v>
      </c>
      <c r="AF2519">
        <v>-0.50586737066860554</v>
      </c>
      <c r="AG2519">
        <v>-0.35376410605473141</v>
      </c>
      <c r="AH2519">
        <v>-9.071677568216939E-3</v>
      </c>
      <c r="AI2519">
        <v>-5.3563485745373604E-2</v>
      </c>
      <c r="AJ2519">
        <v>-0.29195275431964379</v>
      </c>
      <c r="AK2519">
        <v>-0.16525288062668453</v>
      </c>
      <c r="AL2519">
        <v>-0.46314948815700535</v>
      </c>
      <c r="AM2519">
        <v>4.2088620419684405E-2</v>
      </c>
      <c r="AN2519">
        <v>-0.46073869099777209</v>
      </c>
      <c r="AO2519" s="1">
        <v>-0.98044418565104785</v>
      </c>
      <c r="AP2519">
        <v>-0.53942648257587678</v>
      </c>
      <c r="AQ2519">
        <v>-0.31274892795483888</v>
      </c>
      <c r="AR2519">
        <v>-0.1373170155310553</v>
      </c>
      <c r="AS2519">
        <v>-3.5489829974591498E-2</v>
      </c>
      <c r="AT2519">
        <v>-0.29811765958988706</v>
      </c>
      <c r="AU2519">
        <v>-0.26272980838283849</v>
      </c>
      <c r="AV2519">
        <v>-0.2459029054483822</v>
      </c>
      <c r="AW2519">
        <v>-0.13820398225534875</v>
      </c>
      <c r="AX2519">
        <v>-0.50005744021150234</v>
      </c>
      <c r="AY2519" s="1">
        <v>-1</v>
      </c>
      <c r="AZ2519">
        <v>-1</v>
      </c>
      <c r="BA2519">
        <v>-1</v>
      </c>
      <c r="BB2519" s="18">
        <v>1.9192606860362584</v>
      </c>
      <c r="BC2519" s="15">
        <v>-1.0104173446148534</v>
      </c>
      <c r="BD2519" s="15">
        <v>-1.0583759787721687</v>
      </c>
      <c r="BE2519" s="15">
        <v>-0.58330590133614024</v>
      </c>
      <c r="BF2519" s="15">
        <v>-0.8955829777395522</v>
      </c>
      <c r="BG2519" s="15">
        <v>-0.3905825333159319</v>
      </c>
      <c r="BH2519" s="18">
        <v>1.6318914906315189</v>
      </c>
      <c r="BI2519" s="15">
        <v>-6.9359751572160469E-2</v>
      </c>
      <c r="BJ2519" s="15">
        <v>0.10677307820043892</v>
      </c>
      <c r="BK2519" s="15">
        <v>-0.30735024279927831</v>
      </c>
      <c r="BL2519" s="15">
        <v>0.39501050294401957</v>
      </c>
      <c r="BM2519" s="15">
        <v>0.26203897233785239</v>
      </c>
      <c r="BN2519" s="1" t="s">
        <v>20592</v>
      </c>
    </row>
    <row r="2520" spans="1:66" x14ac:dyDescent="0.25">
      <c r="A2520">
        <v>851969</v>
      </c>
      <c r="B2520" t="s">
        <v>4859</v>
      </c>
      <c r="C2520" t="s">
        <v>4860</v>
      </c>
      <c r="D2520" t="s">
        <v>4861</v>
      </c>
      <c r="E2520" t="s">
        <v>4862</v>
      </c>
      <c r="F2520" s="23">
        <v>3.6077806999999998E-12</v>
      </c>
      <c r="G2520" s="23">
        <v>7.8828290000000005E-4</v>
      </c>
      <c r="H2520" s="23">
        <v>9.1752E-2</v>
      </c>
      <c r="I2520" s="11">
        <v>-0.20000946951174209</v>
      </c>
      <c r="J2520" s="12">
        <v>0.47801257213021292</v>
      </c>
      <c r="K2520" s="12">
        <v>0.69237646589241009</v>
      </c>
      <c r="L2520" s="12">
        <v>0.31985825209176511</v>
      </c>
      <c r="M2520" s="12">
        <v>0.20241094909122395</v>
      </c>
      <c r="N2520" s="12">
        <v>0.67277422731108039</v>
      </c>
      <c r="O2520" s="1">
        <v>-6.4621525148895437E-2</v>
      </c>
      <c r="P2520">
        <v>0.2493914911454006</v>
      </c>
      <c r="Q2520">
        <v>0.39245065501688647</v>
      </c>
      <c r="R2520">
        <v>0.18113820203295372</v>
      </c>
      <c r="S2520">
        <v>0.13392222868415082</v>
      </c>
      <c r="T2520">
        <v>0.41397234714177628</v>
      </c>
      <c r="U2520" s="1">
        <v>-0.98038858616001545</v>
      </c>
      <c r="V2520">
        <v>-0.73416995167514854</v>
      </c>
      <c r="W2520">
        <v>-0.53314912644704116</v>
      </c>
      <c r="X2520">
        <v>-0.46753936340726709</v>
      </c>
      <c r="Y2520">
        <v>-0.31005580818009626</v>
      </c>
      <c r="Z2520">
        <v>-5.1728891380326956E-2</v>
      </c>
      <c r="AA2520">
        <v>-0.21336508145155969</v>
      </c>
      <c r="AB2520">
        <v>-0.12389889966727051</v>
      </c>
      <c r="AC2520">
        <v>-0.28133990548076221</v>
      </c>
      <c r="AD2520">
        <v>-0.76939141888910245</v>
      </c>
      <c r="AE2520" s="1">
        <v>-0.93736650953766787</v>
      </c>
      <c r="AF2520">
        <v>-0.74928584952992949</v>
      </c>
      <c r="AG2520">
        <v>-0.66116010941854153</v>
      </c>
      <c r="AH2520">
        <v>-0.54707284565681047</v>
      </c>
      <c r="AI2520">
        <v>-0.20444666722790428</v>
      </c>
      <c r="AJ2520">
        <v>1.0413451681844807E-2</v>
      </c>
      <c r="AK2520">
        <v>-6.0740592016877946E-2</v>
      </c>
      <c r="AL2520">
        <v>-0.19504087388052455</v>
      </c>
      <c r="AM2520">
        <v>-0.48755182809420583</v>
      </c>
      <c r="AN2520">
        <v>-0.80056091742204882</v>
      </c>
      <c r="AO2520" s="1">
        <v>-0.97077983401003376</v>
      </c>
      <c r="AP2520">
        <v>-0.74731995129282414</v>
      </c>
      <c r="AQ2520">
        <v>-0.59300405933947598</v>
      </c>
      <c r="AR2520">
        <v>-0.50596236114168081</v>
      </c>
      <c r="AS2520">
        <v>-0.26747065514248441</v>
      </c>
      <c r="AT2520">
        <v>-2.5486559221466296E-2</v>
      </c>
      <c r="AU2520">
        <v>-0.1496948422187353</v>
      </c>
      <c r="AV2520">
        <v>-0.1556010439600794</v>
      </c>
      <c r="AW2520">
        <v>-0.37252673346726856</v>
      </c>
      <c r="AX2520">
        <v>-0.78976100473459776</v>
      </c>
      <c r="AY2520" s="1">
        <v>-1</v>
      </c>
      <c r="AZ2520">
        <v>-1</v>
      </c>
      <c r="BA2520">
        <v>-1</v>
      </c>
      <c r="BB2520" s="18">
        <v>2.0807151137435018</v>
      </c>
      <c r="BC2520" s="15">
        <v>-0.33558686185691622</v>
      </c>
      <c r="BD2520" s="15">
        <v>-0.71399518639028159</v>
      </c>
      <c r="BE2520" s="15">
        <v>-0.50454488979228207</v>
      </c>
      <c r="BF2520" s="15">
        <v>-0.87313182070469553</v>
      </c>
      <c r="BG2520" s="15">
        <v>-0.94035894739661685</v>
      </c>
      <c r="BH2520" s="18">
        <v>1.842985390567315</v>
      </c>
      <c r="BI2520" s="15">
        <v>0.23257521929185243</v>
      </c>
      <c r="BJ2520" s="15">
        <v>0.10895817662859297</v>
      </c>
      <c r="BK2520" s="15">
        <v>-0.12436382181074758</v>
      </c>
      <c r="BL2520" s="15">
        <v>-0.6325477172982269</v>
      </c>
      <c r="BM2520" s="15">
        <v>-0.14070465498149404</v>
      </c>
      <c r="BN2520" s="1" t="s">
        <v>20592</v>
      </c>
    </row>
    <row r="2521" spans="1:66" x14ac:dyDescent="0.25">
      <c r="A2521">
        <v>855790</v>
      </c>
      <c r="B2521" t="s">
        <v>4863</v>
      </c>
      <c r="C2521" t="s">
        <v>4864</v>
      </c>
      <c r="D2521" t="s">
        <v>4865</v>
      </c>
      <c r="E2521" t="s">
        <v>4866</v>
      </c>
      <c r="F2521" s="23">
        <v>1.0859091000000001E-12</v>
      </c>
      <c r="G2521" s="23">
        <v>2.3711966000000001E-4</v>
      </c>
      <c r="H2521" s="23">
        <v>0.9109199</v>
      </c>
      <c r="I2521" s="11">
        <v>0.36904518800505842</v>
      </c>
      <c r="J2521" s="12">
        <v>0.39717821279578119</v>
      </c>
      <c r="K2521" s="12">
        <v>0.63398841848144638</v>
      </c>
      <c r="L2521" s="12">
        <v>0.40631149224586366</v>
      </c>
      <c r="M2521" s="12">
        <v>0.23155470124144908</v>
      </c>
      <c r="N2521" s="12">
        <v>0.39281665493370016</v>
      </c>
      <c r="O2521" s="1">
        <v>0.12789066210306504</v>
      </c>
      <c r="P2521">
        <v>0.24380473815502179</v>
      </c>
      <c r="Q2521">
        <v>0.4372301988460674</v>
      </c>
      <c r="R2521">
        <v>0.28897305790300626</v>
      </c>
      <c r="S2521">
        <v>0.18242073627022809</v>
      </c>
      <c r="T2521">
        <v>0.30602922551127038</v>
      </c>
      <c r="U2521" s="1">
        <v>-0.98115523117070336</v>
      </c>
      <c r="V2521">
        <v>-0.76135928670570852</v>
      </c>
      <c r="W2521">
        <v>-0.55472823836230456</v>
      </c>
      <c r="X2521">
        <v>-0.4332458372718147</v>
      </c>
      <c r="Y2521">
        <v>-0.28923206609648605</v>
      </c>
      <c r="Z2521">
        <v>-1.8103445686225881E-2</v>
      </c>
      <c r="AA2521">
        <v>-0.21880575547438591</v>
      </c>
      <c r="AB2521">
        <v>-0.19622857698384996</v>
      </c>
      <c r="AC2521">
        <v>-0.25878538692975572</v>
      </c>
      <c r="AD2521">
        <v>-0.76937137550588275</v>
      </c>
      <c r="AE2521" s="1">
        <v>-0.96761289666164307</v>
      </c>
      <c r="AF2521">
        <v>-0.74708568645793205</v>
      </c>
      <c r="AG2521">
        <v>-0.63426147609052519</v>
      </c>
      <c r="AH2521">
        <v>-0.51710389569149529</v>
      </c>
      <c r="AI2521">
        <v>-0.29790834229917418</v>
      </c>
      <c r="AJ2521">
        <v>-2.2615946054652347E-2</v>
      </c>
      <c r="AK2521">
        <v>-9.4045884978327748E-2</v>
      </c>
      <c r="AL2521">
        <v>-0.19686062669616072</v>
      </c>
      <c r="AM2521">
        <v>-0.35618209663332823</v>
      </c>
      <c r="AN2521">
        <v>-0.81080159749871383</v>
      </c>
      <c r="AO2521" s="1">
        <v>-0.97698721925158516</v>
      </c>
      <c r="AP2521">
        <v>-0.75624360514694366</v>
      </c>
      <c r="AQ2521">
        <v>-0.59594080149303175</v>
      </c>
      <c r="AR2521">
        <v>-0.47629771466566989</v>
      </c>
      <c r="AS2521">
        <v>-0.29433382752278436</v>
      </c>
      <c r="AT2521">
        <v>-2.0406315971034483E-2</v>
      </c>
      <c r="AU2521">
        <v>-0.15704241765807472</v>
      </c>
      <c r="AV2521">
        <v>-0.1970642365518758</v>
      </c>
      <c r="AW2521">
        <v>-0.30814042154781601</v>
      </c>
      <c r="AX2521">
        <v>-0.79211232424235534</v>
      </c>
      <c r="AY2521" s="1">
        <v>-1</v>
      </c>
      <c r="AZ2521">
        <v>-1</v>
      </c>
      <c r="BA2521">
        <v>-1</v>
      </c>
      <c r="BB2521" s="18">
        <v>1.7998898322746122</v>
      </c>
      <c r="BC2521" s="15">
        <v>-0.26699265936499567</v>
      </c>
      <c r="BD2521" s="15">
        <v>-0.682128499303437</v>
      </c>
      <c r="BE2521" s="15">
        <v>-0.63542950532573228</v>
      </c>
      <c r="BF2521" s="15">
        <v>-0.76482300293008842</v>
      </c>
      <c r="BG2521" s="15">
        <v>-0.8277993968866787</v>
      </c>
      <c r="BH2521" s="18">
        <v>2.2180731092972712</v>
      </c>
      <c r="BI2521" s="15">
        <v>0.18306953352468938</v>
      </c>
      <c r="BJ2521" s="15">
        <v>3.627499992156865E-2</v>
      </c>
      <c r="BK2521" s="15">
        <v>-0.17501794370143323</v>
      </c>
      <c r="BL2521" s="15">
        <v>-0.50243696750012723</v>
      </c>
      <c r="BM2521" s="15">
        <v>-0.38267950000564382</v>
      </c>
      <c r="BN2521" s="1" t="s">
        <v>20592</v>
      </c>
    </row>
    <row r="2522" spans="1:66" x14ac:dyDescent="0.25">
      <c r="A2522">
        <v>854655</v>
      </c>
      <c r="B2522" t="s">
        <v>4867</v>
      </c>
      <c r="C2522" t="s">
        <v>4868</v>
      </c>
      <c r="D2522" t="s">
        <v>4869</v>
      </c>
      <c r="E2522" t="s">
        <v>4870</v>
      </c>
      <c r="F2522" s="23">
        <v>1.20886274E-4</v>
      </c>
      <c r="G2522" s="23">
        <v>1.3876634999999999E-5</v>
      </c>
      <c r="H2522" s="23">
        <v>0.25444149999999999</v>
      </c>
      <c r="I2522" s="11">
        <v>0.18205422154144454</v>
      </c>
      <c r="J2522" s="12">
        <v>0.59416158505455952</v>
      </c>
      <c r="K2522" s="12">
        <v>0.83219154966857001</v>
      </c>
      <c r="L2522" s="12">
        <v>0.49902450512174173</v>
      </c>
      <c r="M2522" s="12">
        <v>0.79646668582474522</v>
      </c>
      <c r="N2522" s="12">
        <v>0.26579114720370306</v>
      </c>
      <c r="O2522" s="1">
        <v>7.2582799348396967E-2</v>
      </c>
      <c r="P2522">
        <v>0.30907358781558741</v>
      </c>
      <c r="Q2522">
        <v>0.42356669087815657</v>
      </c>
      <c r="R2522">
        <v>0.25884965836252527</v>
      </c>
      <c r="S2522">
        <v>0.37907689817212831</v>
      </c>
      <c r="T2522">
        <v>0.11373550183822546</v>
      </c>
      <c r="U2522" s="1">
        <v>-0.76656624612872337</v>
      </c>
      <c r="V2522">
        <v>-0.32856875913637074</v>
      </c>
      <c r="W2522">
        <v>-9.6254764810296909E-3</v>
      </c>
      <c r="X2522">
        <v>0.22287415569829952</v>
      </c>
      <c r="Y2522">
        <v>0.457485054727924</v>
      </c>
      <c r="Z2522">
        <v>-0.35095598739024725</v>
      </c>
      <c r="AA2522">
        <v>-0.40269632690203144</v>
      </c>
      <c r="AB2522">
        <v>-0.29482991727389329</v>
      </c>
      <c r="AC2522">
        <v>-0.1755690692904755</v>
      </c>
      <c r="AD2522">
        <v>-9.943957871549422E-2</v>
      </c>
      <c r="AE2522" s="1">
        <v>-0.69258879534297413</v>
      </c>
      <c r="AF2522">
        <v>-0.15907863073282863</v>
      </c>
      <c r="AG2522">
        <v>-4.9918340538003945E-2</v>
      </c>
      <c r="AH2522">
        <v>0.39922608507743196</v>
      </c>
      <c r="AI2522">
        <v>0.30823412486830071</v>
      </c>
      <c r="AJ2522">
        <v>-0.49136847527233457</v>
      </c>
      <c r="AK2522">
        <v>-0.13424783841046339</v>
      </c>
      <c r="AL2522">
        <v>-0.57195797373891344</v>
      </c>
      <c r="AM2522">
        <v>0.19675136721043665</v>
      </c>
      <c r="AN2522">
        <v>-3.2200663982305207E-2</v>
      </c>
      <c r="AO2522" s="1">
        <v>-0.7647960111317158</v>
      </c>
      <c r="AP2522">
        <v>-0.27606885951457488</v>
      </c>
      <c r="AQ2522">
        <v>-2.5083261510974324E-2</v>
      </c>
      <c r="AR2522">
        <v>0.29666199307424618</v>
      </c>
      <c r="AS2522">
        <v>0.41695986809936286</v>
      </c>
      <c r="AT2522">
        <v>-0.41559345628727473</v>
      </c>
      <c r="AU2522">
        <v>-0.31554982814287547</v>
      </c>
      <c r="AV2522">
        <v>-0.40890376402945167</v>
      </c>
      <c r="AW2522">
        <v>-4.1708830771476926E-2</v>
      </c>
      <c r="AX2522">
        <v>-7.7563451410462461E-2</v>
      </c>
      <c r="AY2522" s="1">
        <v>-1</v>
      </c>
      <c r="AZ2522">
        <v>-1</v>
      </c>
      <c r="BA2522">
        <v>-1</v>
      </c>
      <c r="BB2522" s="18">
        <v>0.9082530405965602</v>
      </c>
      <c r="BC2522" s="15">
        <v>-1.1926742088175455</v>
      </c>
      <c r="BD2522" s="15">
        <v>-1.2899453734653845</v>
      </c>
      <c r="BE2522" s="15">
        <v>-1.0871579277332168</v>
      </c>
      <c r="BF2522" s="15">
        <v>-0.86294908624322597</v>
      </c>
      <c r="BG2522" s="15">
        <v>0.32718442485139304</v>
      </c>
      <c r="BH2522" s="18">
        <v>1.2755318848181032</v>
      </c>
      <c r="BI2522" s="15">
        <v>5.9960466261067642E-3</v>
      </c>
      <c r="BJ2522" s="15">
        <v>0.38893000742561429</v>
      </c>
      <c r="BK2522" s="15">
        <v>-8.0418606186548239E-2</v>
      </c>
      <c r="BL2522" s="15">
        <v>0.74385443280663033</v>
      </c>
      <c r="BM2522" s="15">
        <v>0.86339536532151406</v>
      </c>
      <c r="BN2522" s="1" t="s">
        <v>20592</v>
      </c>
    </row>
    <row r="2523" spans="1:66" x14ac:dyDescent="0.25">
      <c r="A2523">
        <v>851028</v>
      </c>
      <c r="B2523" t="s">
        <v>4887</v>
      </c>
      <c r="C2523" t="s">
        <v>4888</v>
      </c>
      <c r="D2523" t="s">
        <v>4889</v>
      </c>
      <c r="E2523" t="s">
        <v>4890</v>
      </c>
      <c r="F2523" s="23">
        <v>1.1876164000000001E-7</v>
      </c>
      <c r="G2523" s="23">
        <v>4.4606285999999998E-4</v>
      </c>
      <c r="H2523" s="23">
        <v>0.47833487000000002</v>
      </c>
      <c r="I2523" s="11">
        <v>0.24120625799261469</v>
      </c>
      <c r="J2523" s="12">
        <v>0.82226490168840949</v>
      </c>
      <c r="K2523" s="12">
        <v>0.71064057770280953</v>
      </c>
      <c r="L2523" s="12">
        <v>0.30474319864378213</v>
      </c>
      <c r="M2523" s="12">
        <v>0.48081702044681146</v>
      </c>
      <c r="N2523" s="12">
        <v>0.33524107218858656</v>
      </c>
      <c r="O2523" s="1">
        <v>8.6457659622955124E-2</v>
      </c>
      <c r="P2523">
        <v>0.40690052370579016</v>
      </c>
      <c r="Q2523">
        <v>0.37378997116187429</v>
      </c>
      <c r="R2523">
        <v>0.16430595575782483</v>
      </c>
      <c r="S2523">
        <v>0.29529436524039249</v>
      </c>
      <c r="T2523">
        <v>0.18869138260902601</v>
      </c>
      <c r="U2523" s="1">
        <v>-0.97202568442092285</v>
      </c>
      <c r="V2523">
        <v>-0.69394056043271379</v>
      </c>
      <c r="W2523">
        <v>-0.51456337261813656</v>
      </c>
      <c r="X2523">
        <v>-0.47294872362796814</v>
      </c>
      <c r="Y2523">
        <v>-0.19019738134319739</v>
      </c>
      <c r="Z2523">
        <v>-9.4252591724484358E-2</v>
      </c>
      <c r="AA2523">
        <v>-0.18741388475301413</v>
      </c>
      <c r="AB2523">
        <v>-9.21211346898754E-2</v>
      </c>
      <c r="AC2523">
        <v>-0.40804069191035164</v>
      </c>
      <c r="AD2523">
        <v>-0.72635863785543164</v>
      </c>
      <c r="AE2523" s="1">
        <v>-0.87939616407240384</v>
      </c>
      <c r="AF2523">
        <v>-0.84376526732897461</v>
      </c>
      <c r="AG2523">
        <v>-0.78601915610287687</v>
      </c>
      <c r="AH2523">
        <v>-0.63088164556939108</v>
      </c>
      <c r="AI2523">
        <v>-0.33996371169937867</v>
      </c>
      <c r="AJ2523">
        <v>0.18789185804776248</v>
      </c>
      <c r="AK2523">
        <v>-1.2732663322335783E-2</v>
      </c>
      <c r="AL2523">
        <v>-0.25654618520009043</v>
      </c>
      <c r="AM2523">
        <v>-0.45804546189836159</v>
      </c>
      <c r="AN2523">
        <v>-0.90325020377593745</v>
      </c>
      <c r="AO2523" s="1">
        <v>-0.94521403927318726</v>
      </c>
      <c r="AP2523">
        <v>-0.77856723021860863</v>
      </c>
      <c r="AQ2523">
        <v>-0.65436893555242359</v>
      </c>
      <c r="AR2523">
        <v>-0.55744786664856771</v>
      </c>
      <c r="AS2523">
        <v>-0.26562435391336836</v>
      </c>
      <c r="AT2523">
        <v>3.9604264350603588E-2</v>
      </c>
      <c r="AU2523">
        <v>-0.10689025026815221</v>
      </c>
      <c r="AV2523">
        <v>-0.17280607919112384</v>
      </c>
      <c r="AW2523">
        <v>-0.43949762025114675</v>
      </c>
      <c r="AX2523">
        <v>-0.82458140920395961</v>
      </c>
      <c r="AY2523" s="1">
        <v>-1</v>
      </c>
      <c r="AZ2523">
        <v>-10</v>
      </c>
      <c r="BA2523">
        <v>-1</v>
      </c>
      <c r="BB2523" s="18">
        <v>1.5602536327133663</v>
      </c>
      <c r="BC2523" s="15">
        <v>-0.556658036786433</v>
      </c>
      <c r="BD2523" s="15">
        <v>-0.74161372121687441</v>
      </c>
      <c r="BE2523" s="15">
        <v>-0.55242639635021185</v>
      </c>
      <c r="BF2523" s="15">
        <v>-1.1796302063357724</v>
      </c>
      <c r="BG2523" s="15">
        <v>-0.74713987376597546</v>
      </c>
      <c r="BH2523" s="18">
        <v>1.9297334975366225</v>
      </c>
      <c r="BI2523" s="15">
        <v>0.70288774470836002</v>
      </c>
      <c r="BJ2523" s="15">
        <v>0.34694586580509612</v>
      </c>
      <c r="BK2523" s="15">
        <v>-8.5620614536046788E-2</v>
      </c>
      <c r="BL2523" s="15">
        <v>-0.44311445754102685</v>
      </c>
      <c r="BM2523" s="15">
        <v>-0.23361743423111336</v>
      </c>
      <c r="BN2523" s="1" t="s">
        <v>20592</v>
      </c>
    </row>
    <row r="2524" spans="1:66" x14ac:dyDescent="0.25">
      <c r="A2524">
        <v>854216</v>
      </c>
      <c r="B2524" t="s">
        <v>4903</v>
      </c>
      <c r="C2524" t="s">
        <v>4904</v>
      </c>
      <c r="D2524" t="s">
        <v>4905</v>
      </c>
      <c r="E2524" t="s">
        <v>4906</v>
      </c>
      <c r="F2524" s="23">
        <v>1.3998801E-6</v>
      </c>
      <c r="G2524" s="23">
        <v>1.7532022E-3</v>
      </c>
      <c r="H2524" s="23">
        <v>0.33043423</v>
      </c>
      <c r="I2524" s="11">
        <v>0.36648702655997611</v>
      </c>
      <c r="J2524" s="12">
        <v>0.4655478399371597</v>
      </c>
      <c r="K2524" s="12">
        <v>0.57740538973955058</v>
      </c>
      <c r="L2524" s="12">
        <v>0.30577141377749822</v>
      </c>
      <c r="M2524" s="12">
        <v>0.39403124150763608</v>
      </c>
      <c r="N2524" s="12">
        <v>-0.14938381195897218</v>
      </c>
      <c r="O2524" s="1">
        <v>0.14442600616879328</v>
      </c>
      <c r="P2524">
        <v>0.27515685827792585</v>
      </c>
      <c r="Q2524">
        <v>0.31198892345604284</v>
      </c>
      <c r="R2524">
        <v>0.1572217375127519</v>
      </c>
      <c r="S2524">
        <v>0.22334785953031791</v>
      </c>
      <c r="T2524">
        <v>-8.0872637108622455E-2</v>
      </c>
      <c r="U2524" s="1">
        <v>-0.90309002550289807</v>
      </c>
      <c r="V2524">
        <v>-0.35410299657424704</v>
      </c>
      <c r="W2524">
        <v>-0.13554358351410503</v>
      </c>
      <c r="X2524">
        <v>-0.15748429374983036</v>
      </c>
      <c r="Y2524">
        <v>0.10813532273617853</v>
      </c>
      <c r="Z2524">
        <v>-0.45518122731672933</v>
      </c>
      <c r="AA2524">
        <v>-0.26605799819529341</v>
      </c>
      <c r="AB2524">
        <v>1.7352825590118106E-2</v>
      </c>
      <c r="AC2524">
        <v>-0.30733894831717185</v>
      </c>
      <c r="AD2524">
        <v>-0.3543679438426397</v>
      </c>
      <c r="AE2524" s="1">
        <v>-0.94353361007896042</v>
      </c>
      <c r="AF2524">
        <v>-0.50457050078633425</v>
      </c>
      <c r="AG2524">
        <v>-0.47806531368058042</v>
      </c>
      <c r="AH2524">
        <v>-0.50307811213155218</v>
      </c>
      <c r="AI2524">
        <v>-0.40193829599079478</v>
      </c>
      <c r="AJ2524">
        <v>-0.30529680103232182</v>
      </c>
      <c r="AK2524">
        <v>3.1551143980842094E-3</v>
      </c>
      <c r="AL2524">
        <v>-5.0428533194066972E-3</v>
      </c>
      <c r="AM2524">
        <v>-0.23441077413452135</v>
      </c>
      <c r="AN2524">
        <v>-0.7117066745403452</v>
      </c>
      <c r="AO2524" s="1">
        <v>-0.96031799539916141</v>
      </c>
      <c r="AP2524">
        <v>-0.4466290399790826</v>
      </c>
      <c r="AQ2524">
        <v>-0.31931244446671764</v>
      </c>
      <c r="AR2524">
        <v>-0.34373145548212092</v>
      </c>
      <c r="AS2524">
        <v>-0.15311269396954047</v>
      </c>
      <c r="AT2524">
        <v>-0.39537198119584027</v>
      </c>
      <c r="AU2524">
        <v>-0.13654341506979678</v>
      </c>
      <c r="AV2524">
        <v>6.3871219737847689E-3</v>
      </c>
      <c r="AW2524">
        <v>-0.2816770271377686</v>
      </c>
      <c r="AX2524">
        <v>-0.55461583026559225</v>
      </c>
      <c r="AY2524" s="1">
        <v>-1</v>
      </c>
      <c r="AZ2524">
        <v>-1</v>
      </c>
      <c r="BA2524">
        <v>-1</v>
      </c>
      <c r="BB2524" s="18">
        <v>1.3245153977726847</v>
      </c>
      <c r="BC2524" s="15">
        <v>-1.1475703760643226</v>
      </c>
      <c r="BD2524" s="15">
        <v>-0.80336163039391295</v>
      </c>
      <c r="BE2524" s="15">
        <v>-0.28754723457500886</v>
      </c>
      <c r="BF2524" s="15">
        <v>-0.87849393501636985</v>
      </c>
      <c r="BG2524" s="15">
        <v>-0.12232094472878065</v>
      </c>
      <c r="BH2524" s="18">
        <v>2.0406296948373996</v>
      </c>
      <c r="BI2524" s="15">
        <v>-0.2378916153291557</v>
      </c>
      <c r="BJ2524" s="15">
        <v>0.3248863697492721</v>
      </c>
      <c r="BK2524" s="15">
        <v>0.3099289792355851</v>
      </c>
      <c r="BL2524" s="15">
        <v>-0.10855834361938566</v>
      </c>
      <c r="BM2524" s="15">
        <v>-0.41421636186802885</v>
      </c>
      <c r="BN2524" s="1" t="s">
        <v>20592</v>
      </c>
    </row>
    <row r="2525" spans="1:66" x14ac:dyDescent="0.25">
      <c r="A2525">
        <v>851584</v>
      </c>
      <c r="B2525" t="s">
        <v>4963</v>
      </c>
      <c r="C2525" t="s">
        <v>4964</v>
      </c>
      <c r="D2525" t="s">
        <v>4965</v>
      </c>
      <c r="E2525" t="s">
        <v>4966</v>
      </c>
      <c r="F2525" s="23">
        <v>6.3282712000000004E-15</v>
      </c>
      <c r="G2525" s="23">
        <v>1.3975426999999999E-3</v>
      </c>
      <c r="H2525" s="23">
        <v>0.4349191</v>
      </c>
      <c r="I2525" s="11">
        <v>0.20162554310273628</v>
      </c>
      <c r="J2525" s="12">
        <v>0.70908924346927504</v>
      </c>
      <c r="K2525" s="12">
        <v>0.54492169163587101</v>
      </c>
      <c r="L2525" s="12">
        <v>0.27865244676348666</v>
      </c>
      <c r="M2525" s="12">
        <v>5.8365231642119555E-2</v>
      </c>
      <c r="N2525" s="12">
        <v>0.34063577983503002</v>
      </c>
      <c r="O2525" s="1">
        <v>6.6742579370512825E-2</v>
      </c>
      <c r="P2525">
        <v>0.40875115111414745</v>
      </c>
      <c r="Q2525">
        <v>0.38439292566741923</v>
      </c>
      <c r="R2525">
        <v>0.23051341998121574</v>
      </c>
      <c r="S2525">
        <v>6.2221564600895139E-2</v>
      </c>
      <c r="T2525">
        <v>0.36234596448114614</v>
      </c>
      <c r="U2525" s="1">
        <v>-0.95259798747267599</v>
      </c>
      <c r="V2525">
        <v>-0.79046451383447824</v>
      </c>
      <c r="W2525">
        <v>-0.65796166830257974</v>
      </c>
      <c r="X2525">
        <v>-0.5449535355523687</v>
      </c>
      <c r="Y2525">
        <v>-0.37304000730609854</v>
      </c>
      <c r="Z2525">
        <v>4.7269321829175606E-2</v>
      </c>
      <c r="AA2525">
        <v>-0.1171190991536098</v>
      </c>
      <c r="AB2525">
        <v>-0.1934304536254299</v>
      </c>
      <c r="AC2525">
        <v>-0.31627774921671353</v>
      </c>
      <c r="AD2525">
        <v>-0.85051977974784754</v>
      </c>
      <c r="AE2525" s="1">
        <v>-0.87887928653449177</v>
      </c>
      <c r="AF2525">
        <v>-0.85178510252398043</v>
      </c>
      <c r="AG2525">
        <v>-0.77703182951633543</v>
      </c>
      <c r="AH2525">
        <v>-0.64640166969078139</v>
      </c>
      <c r="AI2525">
        <v>-0.37642688862972229</v>
      </c>
      <c r="AJ2525">
        <v>0.19855311385583455</v>
      </c>
      <c r="AK2525">
        <v>-3.4934805502594278E-2</v>
      </c>
      <c r="AL2525">
        <v>-0.22485697106425306</v>
      </c>
      <c r="AM2525">
        <v>-0.44121373519375667</v>
      </c>
      <c r="AN2525">
        <v>-0.91496072806412343</v>
      </c>
      <c r="AO2525" s="1">
        <v>-0.92055865623766508</v>
      </c>
      <c r="AP2525">
        <v>-0.82570634281667488</v>
      </c>
      <c r="AQ2525">
        <v>-0.72163346049900068</v>
      </c>
      <c r="AR2525">
        <v>-0.5991172520137773</v>
      </c>
      <c r="AS2525">
        <v>-0.37677420706714382</v>
      </c>
      <c r="AT2525">
        <v>0.12388643246173635</v>
      </c>
      <c r="AU2525">
        <v>-7.6272205190896752E-2</v>
      </c>
      <c r="AV2525">
        <v>-0.21034284276265025</v>
      </c>
      <c r="AW2525">
        <v>-0.38105583367871093</v>
      </c>
      <c r="AX2525">
        <v>-0.88766256075946171</v>
      </c>
      <c r="AY2525" s="1">
        <v>-1</v>
      </c>
      <c r="AZ2525">
        <v>-10</v>
      </c>
      <c r="BA2525">
        <v>-1</v>
      </c>
      <c r="BB2525" s="18">
        <v>1.8508356458072797</v>
      </c>
      <c r="BC2525" s="15">
        <v>-6.2590351998496996E-2</v>
      </c>
      <c r="BD2525" s="15">
        <v>-0.4100277969656525</v>
      </c>
      <c r="BE2525" s="15">
        <v>-0.57131301316983141</v>
      </c>
      <c r="BF2525" s="15">
        <v>-0.83095265351791936</v>
      </c>
      <c r="BG2525" s="15">
        <v>-0.95092055516962637</v>
      </c>
      <c r="BH2525" s="18">
        <v>2.0351318310847866</v>
      </c>
      <c r="BI2525" s="15">
        <v>0.58555392864016043</v>
      </c>
      <c r="BJ2525" s="15">
        <v>8.8058841750981179E-2</v>
      </c>
      <c r="BK2525" s="15">
        <v>-0.31661024998576764</v>
      </c>
      <c r="BL2525" s="15">
        <v>-0.77760381001846313</v>
      </c>
      <c r="BM2525" s="15">
        <v>-0.6395618164574518</v>
      </c>
      <c r="BN2525" s="1" t="s">
        <v>20592</v>
      </c>
    </row>
    <row r="2526" spans="1:66" x14ac:dyDescent="0.25">
      <c r="A2526">
        <v>855708</v>
      </c>
      <c r="B2526" t="s">
        <v>4967</v>
      </c>
      <c r="C2526" t="s">
        <v>4968</v>
      </c>
      <c r="D2526" t="s">
        <v>4969</v>
      </c>
      <c r="E2526" t="s">
        <v>4970</v>
      </c>
      <c r="F2526" s="23">
        <v>2.1693757999999999E-13</v>
      </c>
      <c r="G2526" s="23">
        <v>8.1835790000000001E-4</v>
      </c>
      <c r="H2526" s="23">
        <v>7.6790300000000006E-2</v>
      </c>
      <c r="I2526" s="11">
        <v>-0.24400151457538835</v>
      </c>
      <c r="J2526" s="12">
        <v>0.67732520927864648</v>
      </c>
      <c r="K2526" s="12">
        <v>0.69764332116465588</v>
      </c>
      <c r="L2526" s="12">
        <v>0.50884076901962749</v>
      </c>
      <c r="M2526" s="12">
        <v>0.26682568040395799</v>
      </c>
      <c r="N2526" s="12">
        <v>0.48402359966193503</v>
      </c>
      <c r="O2526" s="1">
        <v>-6.5926933957333539E-2</v>
      </c>
      <c r="P2526">
        <v>0.30042480688413309</v>
      </c>
      <c r="Q2526">
        <v>0.32125010590293179</v>
      </c>
      <c r="R2526">
        <v>0.25148308068689312</v>
      </c>
      <c r="S2526">
        <v>0.14424494630574877</v>
      </c>
      <c r="T2526">
        <v>0.24412421700165488</v>
      </c>
      <c r="U2526" s="1">
        <v>-0.99274644232419651</v>
      </c>
      <c r="V2526">
        <v>-0.70119622269527959</v>
      </c>
      <c r="W2526">
        <v>-0.54073664832191015</v>
      </c>
      <c r="X2526">
        <v>-0.40305553041637548</v>
      </c>
      <c r="Y2526">
        <v>-0.23592285217338249</v>
      </c>
      <c r="Z2526">
        <v>-0.10579558215470315</v>
      </c>
      <c r="AA2526">
        <v>-0.16147651802558036</v>
      </c>
      <c r="AB2526">
        <v>-0.21564494228670494</v>
      </c>
      <c r="AC2526">
        <v>-0.27390654768382583</v>
      </c>
      <c r="AD2526">
        <v>-0.73123154307230398</v>
      </c>
      <c r="AE2526" s="1">
        <v>-0.94297426050615474</v>
      </c>
      <c r="AF2526">
        <v>-0.76110988192340467</v>
      </c>
      <c r="AG2526">
        <v>-0.68619548540994957</v>
      </c>
      <c r="AH2526">
        <v>-0.55271307078373411</v>
      </c>
      <c r="AI2526">
        <v>-0.26243874737423589</v>
      </c>
      <c r="AJ2526">
        <v>1.9762050109755611E-2</v>
      </c>
      <c r="AK2526">
        <v>-4.2108459877843028E-2</v>
      </c>
      <c r="AL2526">
        <v>-0.22149497224908068</v>
      </c>
      <c r="AM2526">
        <v>-0.43669413111475064</v>
      </c>
      <c r="AN2526">
        <v>-0.82658973901790778</v>
      </c>
      <c r="AO2526" s="1">
        <v>-0.97727323984996139</v>
      </c>
      <c r="AP2526">
        <v>-0.73150280343199159</v>
      </c>
      <c r="AQ2526">
        <v>-0.60715962326967676</v>
      </c>
      <c r="AR2526">
        <v>-0.47045156746262995</v>
      </c>
      <c r="AS2526">
        <v>-0.24887726257404136</v>
      </c>
      <c r="AT2526">
        <v>-5.1987250392550213E-2</v>
      </c>
      <c r="AU2526">
        <v>-0.11069587496291505</v>
      </c>
      <c r="AV2526">
        <v>-0.2195107217031875</v>
      </c>
      <c r="AW2526">
        <v>-0.34620213021726731</v>
      </c>
      <c r="AX2526">
        <v>-0.77709703804500629</v>
      </c>
      <c r="AY2526" s="1">
        <v>-1</v>
      </c>
      <c r="AZ2526">
        <v>-1</v>
      </c>
      <c r="BA2526">
        <v>-1</v>
      </c>
      <c r="BB2526" s="18">
        <v>2.1366340044439736</v>
      </c>
      <c r="BC2526" s="15">
        <v>-0.45272171168145586</v>
      </c>
      <c r="BD2526" s="15">
        <v>-0.58396634899504474</v>
      </c>
      <c r="BE2526" s="15">
        <v>-0.7116458695491944</v>
      </c>
      <c r="BF2526" s="15">
        <v>-0.84897336144668534</v>
      </c>
      <c r="BG2526" s="15">
        <v>-0.75944260440879352</v>
      </c>
      <c r="BH2526" s="18">
        <v>1.8875726648805966</v>
      </c>
      <c r="BI2526" s="15">
        <v>0.23864909491598732</v>
      </c>
      <c r="BJ2526" s="15">
        <v>0.12814390330843892</v>
      </c>
      <c r="BK2526" s="15">
        <v>-0.19225334128137997</v>
      </c>
      <c r="BL2526" s="15">
        <v>-0.57661455454761368</v>
      </c>
      <c r="BM2526" s="15">
        <v>-0.26538187563883919</v>
      </c>
      <c r="BN2526" s="1" t="s">
        <v>20592</v>
      </c>
    </row>
    <row r="2527" spans="1:66" x14ac:dyDescent="0.25">
      <c r="A2527">
        <v>851388</v>
      </c>
      <c r="B2527" t="s">
        <v>4971</v>
      </c>
      <c r="C2527" t="s">
        <v>4972</v>
      </c>
      <c r="D2527" t="s">
        <v>4973</v>
      </c>
      <c r="E2527" t="s">
        <v>4974</v>
      </c>
      <c r="F2527" s="23">
        <v>6.4006579999999997E-11</v>
      </c>
      <c r="G2527" s="23">
        <v>2.3838181999999999E-3</v>
      </c>
      <c r="H2527" s="23">
        <v>0.99595739999999999</v>
      </c>
      <c r="I2527" s="11">
        <v>0.26970804480891925</v>
      </c>
      <c r="J2527" s="12">
        <v>0.40968310603886465</v>
      </c>
      <c r="K2527" s="12">
        <v>0.39241894537955985</v>
      </c>
      <c r="L2527" s="12">
        <v>0.38892022331926579</v>
      </c>
      <c r="M2527" s="12">
        <v>0.25837569637507501</v>
      </c>
      <c r="N2527" s="12">
        <v>0.26549787486488741</v>
      </c>
      <c r="O2527" s="1">
        <v>8.1491553945146983E-2</v>
      </c>
      <c r="P2527">
        <v>0.1622657287882999</v>
      </c>
      <c r="Q2527">
        <v>0.18004543392221828</v>
      </c>
      <c r="R2527">
        <v>0.19267578674790814</v>
      </c>
      <c r="S2527">
        <v>0.1349560642906667</v>
      </c>
      <c r="T2527">
        <v>0.12502980537642069</v>
      </c>
      <c r="U2527" s="1">
        <v>-0.92767749326935833</v>
      </c>
      <c r="V2527">
        <v>-0.84734536202848521</v>
      </c>
      <c r="W2527">
        <v>-0.66820650331095977</v>
      </c>
      <c r="X2527">
        <v>-0.45121607568475419</v>
      </c>
      <c r="Y2527">
        <v>-0.18812799080502596</v>
      </c>
      <c r="Z2527">
        <v>0.14413903024662808</v>
      </c>
      <c r="AA2527">
        <v>-0.17532342486953986</v>
      </c>
      <c r="AB2527">
        <v>-0.32574489222774961</v>
      </c>
      <c r="AC2527">
        <v>-0.38262021561367121</v>
      </c>
      <c r="AD2527">
        <v>-0.79755656118861662</v>
      </c>
      <c r="AE2527" s="1">
        <v>-0.90081003721452668</v>
      </c>
      <c r="AF2527">
        <v>-0.86911627825276616</v>
      </c>
      <c r="AG2527">
        <v>-0.71726785894888068</v>
      </c>
      <c r="AH2527">
        <v>-0.52994458202947314</v>
      </c>
      <c r="AI2527">
        <v>-0.23413553617761262</v>
      </c>
      <c r="AJ2527">
        <v>0.19854475910843589</v>
      </c>
      <c r="AK2527">
        <v>-0.13703898191170619</v>
      </c>
      <c r="AL2527">
        <v>-0.2919830492596282</v>
      </c>
      <c r="AM2527">
        <v>-0.43619722897401586</v>
      </c>
      <c r="AN2527">
        <v>-0.84383744136173011</v>
      </c>
      <c r="AO2527" s="1">
        <v>-0.91541714833991239</v>
      </c>
      <c r="AP2527">
        <v>-0.85916121681142432</v>
      </c>
      <c r="AQ2527">
        <v>-0.69337351993838892</v>
      </c>
      <c r="AR2527">
        <v>-0.49087082395430787</v>
      </c>
      <c r="AS2527">
        <v>-0.21121263754176708</v>
      </c>
      <c r="AT2527">
        <v>0.17134538062242671</v>
      </c>
      <c r="AU2527">
        <v>-0.15650433433401323</v>
      </c>
      <c r="AV2527">
        <v>-0.30935025838066488</v>
      </c>
      <c r="AW2527">
        <v>-0.409695298705894</v>
      </c>
      <c r="AX2527">
        <v>-0.82149400169510634</v>
      </c>
      <c r="AY2527" s="1">
        <v>-1</v>
      </c>
      <c r="AZ2527">
        <v>-1</v>
      </c>
      <c r="BA2527">
        <v>-1</v>
      </c>
      <c r="BB2527" s="18">
        <v>1.6785309147719516</v>
      </c>
      <c r="BC2527" s="15">
        <v>7.3987799069334573E-2</v>
      </c>
      <c r="BD2527" s="15">
        <v>-0.58021273769133941</v>
      </c>
      <c r="BE2527" s="15">
        <v>-0.88824832406497245</v>
      </c>
      <c r="BF2527" s="15">
        <v>-1.0047185586469249</v>
      </c>
      <c r="BG2527" s="15">
        <v>-0.60643414109518046</v>
      </c>
      <c r="BH2527" s="18">
        <v>2.0392358516521689</v>
      </c>
      <c r="BI2527" s="15">
        <v>0.62189403230510754</v>
      </c>
      <c r="BJ2527" s="15">
        <v>-5.5395426350041917E-2</v>
      </c>
      <c r="BK2527" s="15">
        <v>-0.36811016985009082</v>
      </c>
      <c r="BL2527" s="15">
        <v>-0.65916939522326334</v>
      </c>
      <c r="BM2527" s="15">
        <v>-0.25135984487676838</v>
      </c>
      <c r="BN2527" s="1" t="s">
        <v>20592</v>
      </c>
    </row>
    <row r="2528" spans="1:66" x14ac:dyDescent="0.25">
      <c r="A2528">
        <v>851939</v>
      </c>
      <c r="B2528" t="s">
        <v>5031</v>
      </c>
      <c r="C2528" t="s">
        <v>5032</v>
      </c>
      <c r="D2528" t="s">
        <v>5033</v>
      </c>
      <c r="E2528" t="s">
        <v>5034</v>
      </c>
      <c r="F2528" s="23">
        <v>1.110223E-16</v>
      </c>
      <c r="G2528" s="23">
        <v>2.1973042999999999E-5</v>
      </c>
      <c r="H2528" s="23">
        <v>0.56975229999999999</v>
      </c>
      <c r="I2528" s="11">
        <v>0.21235429830680605</v>
      </c>
      <c r="J2528" s="12">
        <v>0.60655272665609294</v>
      </c>
      <c r="K2528" s="12">
        <v>0.83291348486782879</v>
      </c>
      <c r="L2528" s="12">
        <v>0.46727998110682867</v>
      </c>
      <c r="M2528" s="12">
        <v>0.48534270615672748</v>
      </c>
      <c r="N2528" s="12">
        <v>0.37955531117594871</v>
      </c>
      <c r="O2528" s="1">
        <v>4.8877876925823356E-2</v>
      </c>
      <c r="P2528">
        <v>0.21644437349418447</v>
      </c>
      <c r="Q2528">
        <v>0.36030335401781177</v>
      </c>
      <c r="R2528">
        <v>0.22449392796853265</v>
      </c>
      <c r="S2528">
        <v>0.25682612076377148</v>
      </c>
      <c r="T2528">
        <v>0.19324799734992718</v>
      </c>
      <c r="U2528" s="1">
        <v>-0.94917609485099719</v>
      </c>
      <c r="V2528">
        <v>-0.83015896273003964</v>
      </c>
      <c r="W2528">
        <v>-0.64549231789651274</v>
      </c>
      <c r="X2528">
        <v>-0.4945478449080602</v>
      </c>
      <c r="Y2528">
        <v>-0.2851821836799649</v>
      </c>
      <c r="Z2528">
        <v>0.10090116204090589</v>
      </c>
      <c r="AA2528">
        <v>-0.18405843582959946</v>
      </c>
      <c r="AB2528">
        <v>-0.24045978032743398</v>
      </c>
      <c r="AC2528">
        <v>-0.34037685705490506</v>
      </c>
      <c r="AD2528">
        <v>-0.82399367704419957</v>
      </c>
      <c r="AE2528" s="1">
        <v>-0.91510043010701392</v>
      </c>
      <c r="AF2528">
        <v>-0.84210821607086628</v>
      </c>
      <c r="AG2528">
        <v>-0.74077622458386227</v>
      </c>
      <c r="AH2528">
        <v>-0.57183662660253154</v>
      </c>
      <c r="AI2528">
        <v>-0.35194090541593837</v>
      </c>
      <c r="AJ2528">
        <v>0.15009156954304509</v>
      </c>
      <c r="AK2528">
        <v>-7.1336403078959026E-2</v>
      </c>
      <c r="AL2528">
        <v>-0.27053312074260694</v>
      </c>
      <c r="AM2528">
        <v>-0.37138157041255465</v>
      </c>
      <c r="AN2528">
        <v>-0.8836540140580541</v>
      </c>
      <c r="AO2528" s="1">
        <v>-0.93497738603114811</v>
      </c>
      <c r="AP2528">
        <v>-0.83788291205005172</v>
      </c>
      <c r="AQ2528">
        <v>-0.69298312104016224</v>
      </c>
      <c r="AR2528">
        <v>-0.53300109601275325</v>
      </c>
      <c r="AS2528">
        <v>-0.31806133000991671</v>
      </c>
      <c r="AT2528">
        <v>0.12486997981393426</v>
      </c>
      <c r="AU2528">
        <v>-0.13011294630162179</v>
      </c>
      <c r="AV2528">
        <v>-0.25553543603690415</v>
      </c>
      <c r="AW2528">
        <v>-0.35613765349663962</v>
      </c>
      <c r="AX2528">
        <v>-0.85472008443799596</v>
      </c>
      <c r="AY2528" s="1">
        <v>-1</v>
      </c>
      <c r="AZ2528">
        <v>-1</v>
      </c>
      <c r="BA2528">
        <v>-1</v>
      </c>
      <c r="BB2528" s="18">
        <v>1.8983462497767094</v>
      </c>
      <c r="BC2528" s="15">
        <v>2.986839796019523E-2</v>
      </c>
      <c r="BD2528" s="15">
        <v>-0.5978062823698681</v>
      </c>
      <c r="BE2528" s="15">
        <v>-0.72204037078948902</v>
      </c>
      <c r="BF2528" s="15">
        <v>-0.94212567292740668</v>
      </c>
      <c r="BG2528" s="15">
        <v>-0.8205494943202164</v>
      </c>
      <c r="BH2528" s="18">
        <v>2.062637276735003</v>
      </c>
      <c r="BI2528" s="15">
        <v>0.49913683830373773</v>
      </c>
      <c r="BJ2528" s="15">
        <v>4.6589488694967297E-2</v>
      </c>
      <c r="BK2528" s="15">
        <v>-0.36052233896619751</v>
      </c>
      <c r="BL2528" s="15">
        <v>-0.56663314813752752</v>
      </c>
      <c r="BM2528" s="15">
        <v>-0.52690094395992171</v>
      </c>
      <c r="BN2528" s="1" t="s">
        <v>20592</v>
      </c>
    </row>
    <row r="2529" spans="1:66" x14ac:dyDescent="0.25">
      <c r="A2529">
        <v>853555</v>
      </c>
      <c r="B2529" t="s">
        <v>5122</v>
      </c>
      <c r="C2529" t="s">
        <v>5123</v>
      </c>
      <c r="D2529" t="s">
        <v>5124</v>
      </c>
      <c r="E2529" t="s">
        <v>5125</v>
      </c>
      <c r="F2529" s="23">
        <v>1.2382155999999999E-5</v>
      </c>
      <c r="G2529" s="23">
        <v>1.0750425E-3</v>
      </c>
      <c r="H2529" s="23">
        <v>0.3957001</v>
      </c>
      <c r="I2529" s="11">
        <v>-1.7645297170926909E-2</v>
      </c>
      <c r="J2529" s="12">
        <v>0.19623446451440124</v>
      </c>
      <c r="K2529" s="12">
        <v>0.59546533611462249</v>
      </c>
      <c r="L2529" s="12">
        <v>0.24183019508861239</v>
      </c>
      <c r="M2529" s="12">
        <v>0.55092967254685654</v>
      </c>
      <c r="N2529" s="12">
        <v>0.60180967653198636</v>
      </c>
      <c r="O2529" s="1">
        <v>-7.7693901710263226E-3</v>
      </c>
      <c r="P2529">
        <v>0.11672638022969607</v>
      </c>
      <c r="Q2529">
        <v>0.39824970835960505</v>
      </c>
      <c r="R2529">
        <v>0.15210046575122363</v>
      </c>
      <c r="S2529">
        <v>0.34071880100198398</v>
      </c>
      <c r="T2529">
        <v>0.34587429191181562</v>
      </c>
      <c r="U2529" s="1">
        <v>-0.94996673201878579</v>
      </c>
      <c r="V2529">
        <v>-0.75362199602221702</v>
      </c>
      <c r="W2529">
        <v>-0.37704814123089203</v>
      </c>
      <c r="X2529">
        <v>-0.28238974768844427</v>
      </c>
      <c r="Y2529">
        <v>-0.10281117882872755</v>
      </c>
      <c r="Z2529">
        <v>3.298068874238223E-3</v>
      </c>
      <c r="AA2529">
        <v>-0.44740163614369466</v>
      </c>
      <c r="AB2529">
        <v>-0.14866524851902843</v>
      </c>
      <c r="AC2529">
        <v>-0.25438673740157342</v>
      </c>
      <c r="AD2529">
        <v>-0.62608977651547904</v>
      </c>
      <c r="AE2529" s="1">
        <v>-0.89353679075484904</v>
      </c>
      <c r="AF2529">
        <v>-0.50960838576246625</v>
      </c>
      <c r="AG2529">
        <v>-0.23040673394223693</v>
      </c>
      <c r="AH2529">
        <v>8.3703440651491587E-2</v>
      </c>
      <c r="AI2529">
        <v>0.20985538573599821</v>
      </c>
      <c r="AJ2529">
        <v>-0.24892750526240254</v>
      </c>
      <c r="AK2529">
        <v>-0.33548621375131671</v>
      </c>
      <c r="AL2529">
        <v>-0.41500047992170658</v>
      </c>
      <c r="AM2529">
        <v>-0.1039779775554216</v>
      </c>
      <c r="AN2529">
        <v>-0.33420863200528311</v>
      </c>
      <c r="AO2529" s="1">
        <v>-0.95385301918218157</v>
      </c>
      <c r="AP2529">
        <v>-0.67651546523423978</v>
      </c>
      <c r="AQ2529">
        <v>-0.32858699272086822</v>
      </c>
      <c r="AR2529">
        <v>-0.14295706112744225</v>
      </c>
      <c r="AS2529">
        <v>2.0147112947879051E-2</v>
      </c>
      <c r="AT2529">
        <v>-9.8121122194719912E-2</v>
      </c>
      <c r="AU2529">
        <v>-0.41488618563980789</v>
      </c>
      <c r="AV2529">
        <v>-0.2600177430409995</v>
      </c>
      <c r="AW2529">
        <v>-0.20097508125453345</v>
      </c>
      <c r="AX2529">
        <v>-0.52614766091699183</v>
      </c>
      <c r="AY2529" s="1">
        <v>-1</v>
      </c>
      <c r="AZ2529">
        <v>-1</v>
      </c>
      <c r="BA2529">
        <v>-1</v>
      </c>
      <c r="BB2529" s="18">
        <v>1.5985827828542405</v>
      </c>
      <c r="BC2529" s="15">
        <v>-0.36382391169598466</v>
      </c>
      <c r="BD2529" s="15">
        <v>-1.298106573404789</v>
      </c>
      <c r="BE2529" s="15">
        <v>-0.67883785795679252</v>
      </c>
      <c r="BF2529" s="15">
        <v>-0.89799432274540714</v>
      </c>
      <c r="BG2529" s="15">
        <v>-0.58378418518207753</v>
      </c>
      <c r="BH2529" s="18">
        <v>1.5623916256800872</v>
      </c>
      <c r="BI2529" s="15">
        <v>3.8660233480544821E-2</v>
      </c>
      <c r="BJ2529" s="15">
        <v>-7.6785143545763879E-2</v>
      </c>
      <c r="BK2529" s="15">
        <v>-0.18283518284581335</v>
      </c>
      <c r="BL2529" s="15">
        <v>0.23198281381988695</v>
      </c>
      <c r="BM2529" s="15">
        <v>0.65054972154185775</v>
      </c>
      <c r="BN2529" s="1" t="s">
        <v>20592</v>
      </c>
    </row>
    <row r="2530" spans="1:66" x14ac:dyDescent="0.25">
      <c r="A2530">
        <v>854901</v>
      </c>
      <c r="B2530" t="s">
        <v>5314</v>
      </c>
      <c r="C2530" t="s">
        <v>5315</v>
      </c>
      <c r="D2530" t="s">
        <v>5316</v>
      </c>
      <c r="E2530" t="s">
        <v>5317</v>
      </c>
      <c r="F2530" s="23">
        <v>3.1960815E-6</v>
      </c>
      <c r="G2530" s="23">
        <v>9.3785830000000001E-5</v>
      </c>
      <c r="H2530" s="23">
        <v>0.3511744</v>
      </c>
      <c r="I2530" s="11">
        <v>0.13618996991060076</v>
      </c>
      <c r="J2530" s="12">
        <v>0.44280337689698196</v>
      </c>
      <c r="K2530" s="12">
        <v>0.66731955283409417</v>
      </c>
      <c r="L2530" s="12">
        <v>0.26464904268391332</v>
      </c>
      <c r="M2530" s="12">
        <v>0.80104241549747257</v>
      </c>
      <c r="N2530" s="12">
        <v>0.34508427209526327</v>
      </c>
      <c r="O2530" s="1">
        <v>5.7191332197233068E-2</v>
      </c>
      <c r="P2530">
        <v>0.24033439655712502</v>
      </c>
      <c r="Q2530">
        <v>0.42266164777976328</v>
      </c>
      <c r="R2530">
        <v>0.1473888889767852</v>
      </c>
      <c r="S2530">
        <v>0.50696355910648661</v>
      </c>
      <c r="T2530">
        <v>0.19987917184297765</v>
      </c>
      <c r="U2530" s="1">
        <v>-0.89104681283493903</v>
      </c>
      <c r="V2530">
        <v>-0.72903395654270864</v>
      </c>
      <c r="W2530">
        <v>-0.37625716223119554</v>
      </c>
      <c r="X2530">
        <v>-0.43659775364817405</v>
      </c>
      <c r="Y2530">
        <v>-8.1024946640798429E-2</v>
      </c>
      <c r="Z2530">
        <v>3.111630487672996E-2</v>
      </c>
      <c r="AA2530">
        <v>-0.41736116264959727</v>
      </c>
      <c r="AB2530">
        <v>4.7455374074455554E-2</v>
      </c>
      <c r="AC2530">
        <v>-0.47123238249572896</v>
      </c>
      <c r="AD2530">
        <v>-0.64402518536345676</v>
      </c>
      <c r="AE2530" s="1">
        <v>-0.96380991777300562</v>
      </c>
      <c r="AF2530">
        <v>-0.80103283358746891</v>
      </c>
      <c r="AG2530">
        <v>-0.50782262632078323</v>
      </c>
      <c r="AH2530">
        <v>-0.38999340830735729</v>
      </c>
      <c r="AI2530">
        <v>-0.27342798450722017</v>
      </c>
      <c r="AJ2530">
        <v>4.9425376113005494E-2</v>
      </c>
      <c r="AK2530">
        <v>-0.33191974610656405</v>
      </c>
      <c r="AL2530">
        <v>-0.18800857069813473</v>
      </c>
      <c r="AM2530">
        <v>-0.2198789925740923</v>
      </c>
      <c r="AN2530">
        <v>-0.74741716209883635</v>
      </c>
      <c r="AO2530" s="1">
        <v>-0.93482869096764265</v>
      </c>
      <c r="AP2530">
        <v>-0.76974949623190614</v>
      </c>
      <c r="AQ2530">
        <v>-0.43433576461108503</v>
      </c>
      <c r="AR2530">
        <v>-0.42575502688285838</v>
      </c>
      <c r="AS2530">
        <v>-0.15794816306198917</v>
      </c>
      <c r="AT2530">
        <v>3.8835963376365544E-2</v>
      </c>
      <c r="AU2530">
        <v>-0.390942077506168</v>
      </c>
      <c r="AV2530">
        <v>-4.4180332751419825E-2</v>
      </c>
      <c r="AW2530">
        <v>-0.38059408102443121</v>
      </c>
      <c r="AX2530">
        <v>-0.69561454987130777</v>
      </c>
      <c r="AY2530" s="1">
        <v>-1</v>
      </c>
      <c r="AZ2530">
        <v>-1</v>
      </c>
      <c r="BA2530">
        <v>-1</v>
      </c>
      <c r="BB2530" s="18">
        <v>1.4131243349881872</v>
      </c>
      <c r="BC2530" s="15">
        <v>-0.36034769460082439</v>
      </c>
      <c r="BD2530" s="15">
        <v>-1.2852622512983622</v>
      </c>
      <c r="BE2530" s="15">
        <v>-0.32665092265992896</v>
      </c>
      <c r="BF2530" s="15">
        <v>-1.3963632073788714</v>
      </c>
      <c r="BG2530" s="15">
        <v>-0.59162146741027577</v>
      </c>
      <c r="BH2530" s="18">
        <v>1.6742314405768137</v>
      </c>
      <c r="BI2530" s="15">
        <v>0.48860695427923817</v>
      </c>
      <c r="BJ2530" s="15">
        <v>-5.8590980589265929E-3</v>
      </c>
      <c r="BK2530" s="15">
        <v>0.18074140276137585</v>
      </c>
      <c r="BL2530" s="15">
        <v>0.1394170464941861</v>
      </c>
      <c r="BM2530" s="15">
        <v>6.9983462307374719E-2</v>
      </c>
      <c r="BN2530" s="1" t="s">
        <v>20592</v>
      </c>
    </row>
    <row r="2531" spans="1:66" x14ac:dyDescent="0.25">
      <c r="A2531">
        <v>851170</v>
      </c>
      <c r="B2531" t="s">
        <v>5318</v>
      </c>
      <c r="C2531" t="s">
        <v>5319</v>
      </c>
      <c r="D2531" t="s">
        <v>5320</v>
      </c>
      <c r="E2531" t="s">
        <v>5321</v>
      </c>
      <c r="F2531" s="23">
        <v>2.0485435999999999E-9</v>
      </c>
      <c r="G2531" s="23">
        <v>5.6078860000000003E-3</v>
      </c>
      <c r="H2531" s="23">
        <v>0.66358240000000002</v>
      </c>
      <c r="I2531" s="11">
        <v>9.7721078593696248E-2</v>
      </c>
      <c r="J2531" s="12">
        <v>0.3392477939972256</v>
      </c>
      <c r="K2531" s="12">
        <v>0.58692638888806836</v>
      </c>
      <c r="L2531" s="12">
        <v>0.10046979070504887</v>
      </c>
      <c r="M2531" s="12">
        <v>0.23438224543155931</v>
      </c>
      <c r="N2531" s="12">
        <v>0.36686035236980497</v>
      </c>
      <c r="O2531" s="1">
        <v>3.446440375930649E-2</v>
      </c>
      <c r="P2531">
        <v>0.163394331331567</v>
      </c>
      <c r="Q2531">
        <v>0.314272356439042</v>
      </c>
      <c r="R2531">
        <v>5.1972012368065118E-2</v>
      </c>
      <c r="S2531">
        <v>0.14331764759080037</v>
      </c>
      <c r="T2531">
        <v>0.21304766109013829</v>
      </c>
      <c r="U2531" s="1">
        <v>-0.93636634407301089</v>
      </c>
      <c r="V2531">
        <v>-0.77909016378805429</v>
      </c>
      <c r="W2531">
        <v>-0.5435475685182104</v>
      </c>
      <c r="X2531">
        <v>-0.56332618809331492</v>
      </c>
      <c r="Y2531">
        <v>-0.33389149970752502</v>
      </c>
      <c r="Z2531">
        <v>4.9113424008544071E-2</v>
      </c>
      <c r="AA2531">
        <v>-0.25623418075468929</v>
      </c>
      <c r="AB2531">
        <v>-1.6688059328745695E-2</v>
      </c>
      <c r="AC2531">
        <v>-0.37866602829059504</v>
      </c>
      <c r="AD2531">
        <v>-0.80686953654842108</v>
      </c>
      <c r="AE2531" s="1">
        <v>-0.91127536342346038</v>
      </c>
      <c r="AF2531">
        <v>-0.79892139903671566</v>
      </c>
      <c r="AG2531">
        <v>-0.72146745097593679</v>
      </c>
      <c r="AH2531">
        <v>-0.62650383135040966</v>
      </c>
      <c r="AI2531">
        <v>-0.31528972927499455</v>
      </c>
      <c r="AJ2531">
        <v>9.9289153538249103E-2</v>
      </c>
      <c r="AK2531">
        <v>-4.2614358600294479E-2</v>
      </c>
      <c r="AL2531">
        <v>-0.17547853040569575</v>
      </c>
      <c r="AM2531">
        <v>-0.47718189868072469</v>
      </c>
      <c r="AN2531">
        <v>-0.87233723174011235</v>
      </c>
      <c r="AO2531" s="1">
        <v>-0.93282257009317682</v>
      </c>
      <c r="AP2531">
        <v>-0.79530781960164498</v>
      </c>
      <c r="AQ2531">
        <v>-0.63211685222172143</v>
      </c>
      <c r="AR2531">
        <v>-0.59804680313031067</v>
      </c>
      <c r="AS2531">
        <v>-0.32808215786754402</v>
      </c>
      <c r="AT2531">
        <v>7.3171090260225058E-2</v>
      </c>
      <c r="AU2531">
        <v>-0.15791990957882721</v>
      </c>
      <c r="AV2531">
        <v>-9.1597732664935552E-2</v>
      </c>
      <c r="AW2531">
        <v>-0.4283938602420953</v>
      </c>
      <c r="AX2531">
        <v>-0.84481924902184191</v>
      </c>
      <c r="AY2531" s="1">
        <v>-1</v>
      </c>
      <c r="AZ2531">
        <v>-1</v>
      </c>
      <c r="BA2531">
        <v>-1</v>
      </c>
      <c r="BB2531" s="18">
        <v>1.7611771197420651</v>
      </c>
      <c r="BC2531" s="15">
        <v>-0.11880460618013977</v>
      </c>
      <c r="BD2531" s="15">
        <v>-0.76579928382773199</v>
      </c>
      <c r="BE2531" s="15">
        <v>-0.25822999821344117</v>
      </c>
      <c r="BF2531" s="15">
        <v>-1.025217574636708</v>
      </c>
      <c r="BG2531" s="15">
        <v>-0.9303457589239601</v>
      </c>
      <c r="BH2531" s="18">
        <v>1.9126305404424409</v>
      </c>
      <c r="BI2531" s="15">
        <v>0.40698000043031746</v>
      </c>
      <c r="BJ2531" s="15">
        <v>0.14385102474091602</v>
      </c>
      <c r="BK2531" s="15">
        <v>-0.10251647459795273</v>
      </c>
      <c r="BL2531" s="15">
        <v>-0.66195927527185994</v>
      </c>
      <c r="BM2531" s="15">
        <v>-0.36176571370394822</v>
      </c>
      <c r="BN2531" s="1" t="s">
        <v>20592</v>
      </c>
    </row>
    <row r="2532" spans="1:66" x14ac:dyDescent="0.25">
      <c r="A2532">
        <v>854503</v>
      </c>
      <c r="B2532" t="s">
        <v>5385</v>
      </c>
      <c r="C2532" t="s">
        <v>5386</v>
      </c>
      <c r="D2532" t="s">
        <v>5387</v>
      </c>
      <c r="E2532" t="s">
        <v>5388</v>
      </c>
      <c r="F2532" s="23">
        <v>4.7210613999999998E-7</v>
      </c>
      <c r="G2532" s="23">
        <v>2.1167185999999998E-3</v>
      </c>
      <c r="H2532" s="23">
        <v>0.46477726000000003</v>
      </c>
      <c r="I2532" s="11">
        <v>-7.7739803837483898E-2</v>
      </c>
      <c r="J2532" s="12">
        <v>0.43722127313126319</v>
      </c>
      <c r="K2532" s="12">
        <v>0.53304779640892941</v>
      </c>
      <c r="L2532" s="12">
        <v>0.30589296260211241</v>
      </c>
      <c r="M2532" s="12">
        <v>0.29419608612180137</v>
      </c>
      <c r="N2532" s="12">
        <v>0.3212592817341261</v>
      </c>
      <c r="O2532" s="1">
        <v>-2.9399164582141511E-2</v>
      </c>
      <c r="P2532">
        <v>0.21533100180493683</v>
      </c>
      <c r="Q2532">
        <v>0.28126583589987192</v>
      </c>
      <c r="R2532">
        <v>0.16254985766799865</v>
      </c>
      <c r="S2532">
        <v>0.16177093272025331</v>
      </c>
      <c r="T2532">
        <v>0.15955736153904573</v>
      </c>
      <c r="U2532" s="1">
        <v>-0.97578285811888599</v>
      </c>
      <c r="V2532">
        <v>-0.70507004310793742</v>
      </c>
      <c r="W2532">
        <v>-0.43565782774365636</v>
      </c>
      <c r="X2532">
        <v>-0.28430982841201163</v>
      </c>
      <c r="Y2532">
        <v>-5.510492570836624E-2</v>
      </c>
      <c r="Z2532">
        <v>-8.3931959649211824E-2</v>
      </c>
      <c r="AA2532">
        <v>-0.30735458781084879</v>
      </c>
      <c r="AB2532">
        <v>-0.22486966307738182</v>
      </c>
      <c r="AC2532">
        <v>-0.30452172187307758</v>
      </c>
      <c r="AD2532">
        <v>-0.62560049879652302</v>
      </c>
      <c r="AE2532" s="1">
        <v>-0.92283116731423487</v>
      </c>
      <c r="AF2532">
        <v>-0.77851844739188014</v>
      </c>
      <c r="AG2532">
        <v>-0.63173228174677287</v>
      </c>
      <c r="AH2532">
        <v>-0.41012180794145137</v>
      </c>
      <c r="AI2532">
        <v>-5.559290345363712E-2</v>
      </c>
      <c r="AJ2532">
        <v>6.1925430372290632E-2</v>
      </c>
      <c r="AK2532">
        <v>-0.13719880234642529</v>
      </c>
      <c r="AL2532">
        <v>-0.32879018285965306</v>
      </c>
      <c r="AM2532">
        <v>-0.46317470902681013</v>
      </c>
      <c r="AN2532">
        <v>-0.72655779149263566</v>
      </c>
      <c r="AO2532" s="1">
        <v>-0.96309536346338509</v>
      </c>
      <c r="AP2532">
        <v>-0.74127803214718679</v>
      </c>
      <c r="AQ2532">
        <v>-0.51924007034030406</v>
      </c>
      <c r="AR2532">
        <v>-0.33798382240585251</v>
      </c>
      <c r="AS2532">
        <v>-5.580128631484247E-2</v>
      </c>
      <c r="AT2532">
        <v>-2.5444579050334658E-2</v>
      </c>
      <c r="AU2532">
        <v>-0.24101712805943515</v>
      </c>
      <c r="AV2532">
        <v>-0.26911417991667752</v>
      </c>
      <c r="AW2532">
        <v>-0.37171819012209523</v>
      </c>
      <c r="AX2532">
        <v>-0.67226397817560068</v>
      </c>
      <c r="AY2532" s="1">
        <v>-1</v>
      </c>
      <c r="AZ2532">
        <v>-1</v>
      </c>
      <c r="BA2532">
        <v>-1</v>
      </c>
      <c r="BB2532" s="18">
        <v>1.7877726146836228</v>
      </c>
      <c r="BC2532" s="15">
        <v>-0.48114527523477196</v>
      </c>
      <c r="BD2532" s="15">
        <v>-0.95950755681179212</v>
      </c>
      <c r="BE2532" s="15">
        <v>-0.78290200384754971</v>
      </c>
      <c r="BF2532" s="15">
        <v>-0.95344220781583466</v>
      </c>
      <c r="BG2532" s="15">
        <v>-0.41942473313701778</v>
      </c>
      <c r="BH2532" s="18">
        <v>1.6327411711341686</v>
      </c>
      <c r="BI2532" s="15">
        <v>0.39077672325356455</v>
      </c>
      <c r="BJ2532" s="15">
        <v>0.10351505552834837</v>
      </c>
      <c r="BK2532" s="15">
        <v>-0.17287952857911026</v>
      </c>
      <c r="BL2532" s="15">
        <v>-0.366746053894349</v>
      </c>
      <c r="BM2532" s="15">
        <v>0.22124179472072059</v>
      </c>
      <c r="BN2532" s="1" t="s">
        <v>20592</v>
      </c>
    </row>
    <row r="2533" spans="1:66" x14ac:dyDescent="0.25">
      <c r="A2533">
        <v>854445</v>
      </c>
      <c r="B2533" t="s">
        <v>5393</v>
      </c>
      <c r="C2533" t="s">
        <v>5394</v>
      </c>
      <c r="D2533" t="s">
        <v>5395</v>
      </c>
      <c r="E2533" t="s">
        <v>5396</v>
      </c>
      <c r="F2533" s="23">
        <v>8.0692515999999998E-8</v>
      </c>
      <c r="G2533" s="23">
        <v>3.5501264999999998E-7</v>
      </c>
      <c r="H2533" s="23">
        <v>0.37277558</v>
      </c>
      <c r="I2533" s="11">
        <v>0.93681629070099504</v>
      </c>
      <c r="J2533" s="12">
        <v>0.48254585303503073</v>
      </c>
      <c r="K2533" s="12">
        <v>0.77780435508521395</v>
      </c>
      <c r="L2533" s="12">
        <v>0.65874465965618123</v>
      </c>
      <c r="M2533" s="12">
        <v>0.83944096523201139</v>
      </c>
      <c r="N2533" s="12">
        <v>0.26839956841940582</v>
      </c>
      <c r="O2533" s="1">
        <v>0.33361392924861816</v>
      </c>
      <c r="P2533">
        <v>0.23613391736488112</v>
      </c>
      <c r="Q2533">
        <v>0.40865745577963325</v>
      </c>
      <c r="R2533">
        <v>0.33783856032788984</v>
      </c>
      <c r="S2533">
        <v>0.45285964331363493</v>
      </c>
      <c r="T2533">
        <v>0.13592718427897721</v>
      </c>
      <c r="U2533" s="1">
        <v>-0.92855899331890834</v>
      </c>
      <c r="V2533">
        <v>-0.74784334185806145</v>
      </c>
      <c r="W2533">
        <v>-0.45923127812367703</v>
      </c>
      <c r="X2533">
        <v>-0.32473398702467493</v>
      </c>
      <c r="Y2533">
        <v>2.0618488367378132E-2</v>
      </c>
      <c r="Z2533">
        <v>1.7396323986456352E-2</v>
      </c>
      <c r="AA2533">
        <v>-0.32983190413817243</v>
      </c>
      <c r="AB2533">
        <v>-0.20536380010097718</v>
      </c>
      <c r="AC2533">
        <v>-0.43137810143359329</v>
      </c>
      <c r="AD2533">
        <v>-0.6286374825540253</v>
      </c>
      <c r="AE2533" s="1">
        <v>-0.99221198056215143</v>
      </c>
      <c r="AF2533">
        <v>-0.67733868643343698</v>
      </c>
      <c r="AG2533">
        <v>-0.51077836148643685</v>
      </c>
      <c r="AH2533">
        <v>-0.40761795642368198</v>
      </c>
      <c r="AI2533">
        <v>-0.3127945254308756</v>
      </c>
      <c r="AJ2533">
        <v>-0.13543878197165063</v>
      </c>
      <c r="AK2533">
        <v>-0.17149211595872102</v>
      </c>
      <c r="AL2533">
        <v>-0.16968061963894102</v>
      </c>
      <c r="AM2533">
        <v>-0.20280593756196336</v>
      </c>
      <c r="AN2533">
        <v>-0.7337928435987463</v>
      </c>
      <c r="AO2533" s="1">
        <v>-0.98589423370387508</v>
      </c>
      <c r="AP2533">
        <v>-0.72550826168169502</v>
      </c>
      <c r="AQ2533">
        <v>-0.49887738073412108</v>
      </c>
      <c r="AR2533">
        <v>-0.37889397219768811</v>
      </c>
      <c r="AS2533">
        <v>-0.16649336044224083</v>
      </c>
      <c r="AT2533">
        <v>-6.8190806430427686E-2</v>
      </c>
      <c r="AU2533">
        <v>-0.24838918581832431</v>
      </c>
      <c r="AV2533">
        <v>-0.19004706391383994</v>
      </c>
      <c r="AW2533">
        <v>-0.31277381709904239</v>
      </c>
      <c r="AX2533">
        <v>-0.70237190930830595</v>
      </c>
      <c r="AY2533" s="1">
        <v>-1</v>
      </c>
      <c r="AZ2533">
        <v>-1</v>
      </c>
      <c r="BA2533">
        <v>-1</v>
      </c>
      <c r="BB2533" s="18">
        <v>0.89538816501024121</v>
      </c>
      <c r="BC2533" s="15">
        <v>-0.48885016057129554</v>
      </c>
      <c r="BD2533" s="15">
        <v>-1.0163592841024631</v>
      </c>
      <c r="BE2533" s="15">
        <v>-0.82726734067705576</v>
      </c>
      <c r="BF2533" s="15">
        <v>-1.1706282668477368</v>
      </c>
      <c r="BG2533" s="15">
        <v>-0.48395504844969922</v>
      </c>
      <c r="BH2533" s="18">
        <v>2.356795871532452</v>
      </c>
      <c r="BI2533" s="15">
        <v>0.26390812872793123</v>
      </c>
      <c r="BJ2533" s="15">
        <v>0.19699416627094687</v>
      </c>
      <c r="BK2533" s="15">
        <v>0.20035625191817732</v>
      </c>
      <c r="BL2533" s="15">
        <v>0.1388766039979116</v>
      </c>
      <c r="BM2533" s="15">
        <v>-6.5259086809395517E-2</v>
      </c>
      <c r="BN2533" s="1" t="s">
        <v>20592</v>
      </c>
    </row>
    <row r="2534" spans="1:66" x14ac:dyDescent="0.25">
      <c r="A2534">
        <v>851196</v>
      </c>
      <c r="B2534" t="s">
        <v>5429</v>
      </c>
      <c r="C2534" t="s">
        <v>5430</v>
      </c>
      <c r="D2534" t="s">
        <v>5431</v>
      </c>
      <c r="E2534" t="s">
        <v>5432</v>
      </c>
      <c r="F2534" s="23">
        <v>5.4237702999999999E-6</v>
      </c>
      <c r="G2534" s="23">
        <v>1.1913348999999999E-3</v>
      </c>
      <c r="H2534" s="23">
        <v>0.23103446999999999</v>
      </c>
      <c r="I2534" s="11">
        <v>1.5473851827313406E-2</v>
      </c>
      <c r="J2534" s="12">
        <v>0.73830505125047075</v>
      </c>
      <c r="K2534" s="12">
        <v>0.62104334809287154</v>
      </c>
      <c r="L2534" s="12">
        <v>0.28314302143253028</v>
      </c>
      <c r="M2534" s="12">
        <v>0.32352753800838757</v>
      </c>
      <c r="N2534" s="12">
        <v>0.1090001709664858</v>
      </c>
      <c r="O2534" s="1">
        <v>6.726131023911946E-3</v>
      </c>
      <c r="P2534">
        <v>0.45729320297999959</v>
      </c>
      <c r="Q2534">
        <v>0.39844292955496385</v>
      </c>
      <c r="R2534">
        <v>0.1735173684095542</v>
      </c>
      <c r="S2534">
        <v>0.20713106854268476</v>
      </c>
      <c r="T2534">
        <v>6.336833458202179E-2</v>
      </c>
      <c r="U2534" s="1">
        <v>-0.94038440871424778</v>
      </c>
      <c r="V2534">
        <v>-0.47764433488552144</v>
      </c>
      <c r="W2534">
        <v>-0.1803584509250096</v>
      </c>
      <c r="X2534">
        <v>-0.10425774098289772</v>
      </c>
      <c r="Y2534">
        <v>9.3175870679972586E-2</v>
      </c>
      <c r="Z2534">
        <v>-0.33620680482846055</v>
      </c>
      <c r="AA2534">
        <v>-0.36220134993485847</v>
      </c>
      <c r="AB2534">
        <v>-0.11009948386699334</v>
      </c>
      <c r="AC2534">
        <v>-0.22505264076390802</v>
      </c>
      <c r="AD2534">
        <v>-0.39829983997078655</v>
      </c>
      <c r="AE2534" s="1">
        <v>-0.95492041107492731</v>
      </c>
      <c r="AF2534">
        <v>-0.80055804994840463</v>
      </c>
      <c r="AG2534">
        <v>-0.63921807292496946</v>
      </c>
      <c r="AH2534">
        <v>-0.46815810725208945</v>
      </c>
      <c r="AI2534">
        <v>-0.20956226826835039</v>
      </c>
      <c r="AJ2534">
        <v>5.771432373299272E-2</v>
      </c>
      <c r="AK2534">
        <v>-0.15503369670393063</v>
      </c>
      <c r="AL2534">
        <v>-0.26542266850799207</v>
      </c>
      <c r="AM2534">
        <v>-0.38261610132764734</v>
      </c>
      <c r="AN2534">
        <v>-0.79145377256799165</v>
      </c>
      <c r="AO2534" s="1">
        <v>-0.97972687525990276</v>
      </c>
      <c r="AP2534">
        <v>-0.62640920184141335</v>
      </c>
      <c r="AQ2534">
        <v>-0.37404693155859287</v>
      </c>
      <c r="AR2534">
        <v>-0.25648549700801959</v>
      </c>
      <c r="AS2534">
        <v>-2.7074534442633347E-2</v>
      </c>
      <c r="AT2534">
        <v>-0.18737494521709999</v>
      </c>
      <c r="AU2534">
        <v>-0.2905153105986677</v>
      </c>
      <c r="AV2534">
        <v>-0.17740527650587737</v>
      </c>
      <c r="AW2534">
        <v>-0.29735680849562429</v>
      </c>
      <c r="AX2534">
        <v>-0.57291389753094557</v>
      </c>
      <c r="AY2534" s="1">
        <v>-1</v>
      </c>
      <c r="AZ2534">
        <v>-1</v>
      </c>
      <c r="BA2534">
        <v>-1</v>
      </c>
      <c r="BB2534" s="18">
        <v>1.6263677765267512</v>
      </c>
      <c r="BC2534" s="15">
        <v>-1.0581969059654337</v>
      </c>
      <c r="BD2534" s="15">
        <v>-1.1128612628792065</v>
      </c>
      <c r="BE2534" s="15">
        <v>-0.58271209777724642</v>
      </c>
      <c r="BF2534" s="15">
        <v>-0.82444898416081769</v>
      </c>
      <c r="BG2534" s="15">
        <v>-0.15524100769864871</v>
      </c>
      <c r="BH2534" s="18">
        <v>1.6575612195466827</v>
      </c>
      <c r="BI2534" s="15">
        <v>0.43013817727854969</v>
      </c>
      <c r="BJ2534" s="15">
        <v>0.13908818757680627</v>
      </c>
      <c r="BK2534" s="15">
        <v>-1.1929476610032278E-2</v>
      </c>
      <c r="BL2534" s="15">
        <v>-0.17225598561924474</v>
      </c>
      <c r="BM2534" s="15">
        <v>6.4490359781833567E-2</v>
      </c>
      <c r="BN2534" s="1" t="s">
        <v>20592</v>
      </c>
    </row>
    <row r="2535" spans="1:66" x14ac:dyDescent="0.25">
      <c r="A2535">
        <v>852265</v>
      </c>
      <c r="B2535" t="s">
        <v>5465</v>
      </c>
      <c r="C2535" t="s">
        <v>5466</v>
      </c>
      <c r="D2535" t="s">
        <v>5467</v>
      </c>
      <c r="E2535" t="s">
        <v>5468</v>
      </c>
      <c r="F2535" s="23">
        <v>3.679501E-12</v>
      </c>
      <c r="G2535" s="23">
        <v>1.1095308E-8</v>
      </c>
      <c r="H2535" s="23">
        <v>1.2206669999999999E-2</v>
      </c>
      <c r="I2535" s="11">
        <v>1.5315091170883355</v>
      </c>
      <c r="J2535" s="12">
        <v>0.82817792676043167</v>
      </c>
      <c r="K2535" s="12">
        <v>0.67546165445210715</v>
      </c>
      <c r="L2535" s="12">
        <v>0.19578446174718409</v>
      </c>
      <c r="M2535" s="12">
        <v>0.59505794050952243</v>
      </c>
      <c r="N2535" s="12">
        <v>1.0556613262594756</v>
      </c>
      <c r="O2535" s="1">
        <v>0.4983069613275426</v>
      </c>
      <c r="P2535">
        <v>0.44027706367030423</v>
      </c>
      <c r="Q2535">
        <v>0.4047464852288955</v>
      </c>
      <c r="R2535">
        <v>0.12577411436534838</v>
      </c>
      <c r="S2535">
        <v>0.37453162981177152</v>
      </c>
      <c r="T2535">
        <v>0.47596494069462275</v>
      </c>
      <c r="U2535" s="1">
        <v>-0.92393825878621949</v>
      </c>
      <c r="V2535">
        <v>-0.62511955724277923</v>
      </c>
      <c r="W2535">
        <v>-0.3569945706877598</v>
      </c>
      <c r="X2535">
        <v>-0.17037611577710512</v>
      </c>
      <c r="Y2535">
        <v>0.15565342383071368</v>
      </c>
      <c r="Z2535">
        <v>-0.13321761446494421</v>
      </c>
      <c r="AA2535">
        <v>-0.3117621677275646</v>
      </c>
      <c r="AB2535">
        <v>-0.26344784269443056</v>
      </c>
      <c r="AC2535">
        <v>-0.37116405772999411</v>
      </c>
      <c r="AD2535">
        <v>-0.49174847067997834</v>
      </c>
      <c r="AE2535" s="1">
        <v>-0.88760325983051847</v>
      </c>
      <c r="AF2535">
        <v>-0.64337651896157044</v>
      </c>
      <c r="AG2535">
        <v>-0.41895178928807186</v>
      </c>
      <c r="AH2535">
        <v>-9.4395670625894101E-2</v>
      </c>
      <c r="AI2535">
        <v>0.20511241682301967</v>
      </c>
      <c r="AJ2535">
        <v>-7.3789182634889802E-2</v>
      </c>
      <c r="AK2535">
        <v>-0.2517312691096506</v>
      </c>
      <c r="AL2535">
        <v>-0.442680679911227</v>
      </c>
      <c r="AM2535">
        <v>-0.32451454499777072</v>
      </c>
      <c r="AN2535">
        <v>-0.47523270785488764</v>
      </c>
      <c r="AO2535" s="1">
        <v>-0.90529867812679565</v>
      </c>
      <c r="AP2535">
        <v>-0.63933432808616608</v>
      </c>
      <c r="AQ2535">
        <v>-0.39738013499867164</v>
      </c>
      <c r="AR2535">
        <v>-0.12355695092990783</v>
      </c>
      <c r="AS2535">
        <v>0.18731659819805074</v>
      </c>
      <c r="AT2535">
        <v>-9.6597612892538029E-2</v>
      </c>
      <c r="AU2535">
        <v>-0.27555966837521395</v>
      </c>
      <c r="AV2535">
        <v>-0.37685284258537649</v>
      </c>
      <c r="AW2535">
        <v>-0.34360515247171802</v>
      </c>
      <c r="AX2535">
        <v>-0.48359552439800346</v>
      </c>
      <c r="AY2535" s="1">
        <v>-1</v>
      </c>
      <c r="AZ2535">
        <v>-1</v>
      </c>
      <c r="BA2535">
        <v>-1</v>
      </c>
      <c r="BB2535" s="18">
        <v>0.8568111474785699</v>
      </c>
      <c r="BC2535" s="15">
        <v>-0.61626894481996797</v>
      </c>
      <c r="BD2535" s="15">
        <v>-0.86505952873891545</v>
      </c>
      <c r="BE2535" s="15">
        <v>-0.79773656135069848</v>
      </c>
      <c r="BF2535" s="15">
        <v>-0.94783231922474898</v>
      </c>
      <c r="BG2535" s="15">
        <v>-0.21374535627264049</v>
      </c>
      <c r="BH2535" s="18">
        <v>2.4780497157580403</v>
      </c>
      <c r="BI2535" s="15">
        <v>0.26043102469402257</v>
      </c>
      <c r="BJ2535" s="15">
        <v>-0.15002331160325658</v>
      </c>
      <c r="BK2535" s="15">
        <v>-0.59048130122020082</v>
      </c>
      <c r="BL2535" s="15">
        <v>-0.31791058206322959</v>
      </c>
      <c r="BM2535" s="15">
        <v>0.90376601736301765</v>
      </c>
      <c r="BN2535" s="1" t="s">
        <v>20592</v>
      </c>
    </row>
    <row r="2536" spans="1:66" x14ac:dyDescent="0.25">
      <c r="A2536">
        <v>850299</v>
      </c>
      <c r="B2536" t="s">
        <v>5480</v>
      </c>
      <c r="C2536" t="s">
        <v>5481</v>
      </c>
      <c r="D2536" t="s">
        <v>5482</v>
      </c>
      <c r="E2536" t="s">
        <v>5483</v>
      </c>
      <c r="F2536" s="23">
        <v>2.4868996E-14</v>
      </c>
      <c r="G2536" s="23">
        <v>5.7449700000000003E-3</v>
      </c>
      <c r="H2536" s="23">
        <v>0.26300603</v>
      </c>
      <c r="I2536" s="11">
        <v>0.73726686585224765</v>
      </c>
      <c r="J2536" s="12">
        <v>0.1434284440478934</v>
      </c>
      <c r="K2536" s="12">
        <v>0.34725691981344314</v>
      </c>
      <c r="L2536" s="12">
        <v>0.391765170026597</v>
      </c>
      <c r="M2536" s="12">
        <v>-3.56304975863194E-2</v>
      </c>
      <c r="N2536" s="12">
        <v>0.15854699307576983</v>
      </c>
      <c r="O2536" s="1">
        <v>0.25870126670991722</v>
      </c>
      <c r="P2536">
        <v>9.2599857160033952E-2</v>
      </c>
      <c r="Q2536">
        <v>0.26330095246133478</v>
      </c>
      <c r="R2536">
        <v>0.3585473184122896</v>
      </c>
      <c r="S2536">
        <v>-3.7785062004057908E-2</v>
      </c>
      <c r="T2536">
        <v>0.18369900392530922</v>
      </c>
      <c r="U2536" s="1">
        <v>-0.931196048710629</v>
      </c>
      <c r="V2536">
        <v>-0.8301104962649537</v>
      </c>
      <c r="W2536">
        <v>-0.70773888427930709</v>
      </c>
      <c r="X2536">
        <v>-0.53157978271746287</v>
      </c>
      <c r="Y2536">
        <v>-0.39003268630366655</v>
      </c>
      <c r="Z2536">
        <v>0.11881990241335055</v>
      </c>
      <c r="AA2536">
        <v>-0.10048459778294716</v>
      </c>
      <c r="AB2536">
        <v>-0.27713020474719502</v>
      </c>
      <c r="AC2536">
        <v>-0.28236846229017093</v>
      </c>
      <c r="AD2536">
        <v>-0.87138270131981455</v>
      </c>
      <c r="AE2536" s="1">
        <v>-0.9433133507775876</v>
      </c>
      <c r="AF2536">
        <v>-0.77387431309405386</v>
      </c>
      <c r="AG2536">
        <v>-0.68628254759927165</v>
      </c>
      <c r="AH2536">
        <v>-0.58295828362672708</v>
      </c>
      <c r="AI2536">
        <v>-0.37213980368312555</v>
      </c>
      <c r="AJ2536">
        <v>3.5568830052602869E-2</v>
      </c>
      <c r="AK2536">
        <v>-5.8137523907966691E-2</v>
      </c>
      <c r="AL2536">
        <v>-0.18335427407306362</v>
      </c>
      <c r="AM2536">
        <v>-0.36525057916603476</v>
      </c>
      <c r="AN2536">
        <v>-0.86249974646635397</v>
      </c>
      <c r="AO2536" s="1">
        <v>-0.94028925301951238</v>
      </c>
      <c r="AP2536">
        <v>-0.80115702334001648</v>
      </c>
      <c r="AQ2536">
        <v>-0.69769749999989183</v>
      </c>
      <c r="AR2536">
        <v>-0.56134948595813061</v>
      </c>
      <c r="AS2536">
        <v>-0.38114423775387252</v>
      </c>
      <c r="AT2536">
        <v>7.31031298585402E-2</v>
      </c>
      <c r="AU2536">
        <v>-7.733296023920172E-2</v>
      </c>
      <c r="AV2536">
        <v>-0.22600224704189081</v>
      </c>
      <c r="AW2536">
        <v>-0.32891293784308728</v>
      </c>
      <c r="AX2536">
        <v>-0.86871286736609155</v>
      </c>
      <c r="AY2536" s="1">
        <v>-1</v>
      </c>
      <c r="AZ2536">
        <v>-1</v>
      </c>
      <c r="BA2536">
        <v>-1</v>
      </c>
      <c r="BB2536" s="18">
        <v>1.6242105197003651</v>
      </c>
      <c r="BC2536" s="15">
        <v>8.4590397664134009E-2</v>
      </c>
      <c r="BD2536" s="15">
        <v>-0.33103680027153981</v>
      </c>
      <c r="BE2536" s="15">
        <v>-0.66581660909662121</v>
      </c>
      <c r="BF2536" s="15">
        <v>-0.67574418606245545</v>
      </c>
      <c r="BG2536" s="15">
        <v>-0.87979006612690469</v>
      </c>
      <c r="BH2536" s="18">
        <v>2.338013409301265</v>
      </c>
      <c r="BI2536" s="15">
        <v>0.22345414233276376</v>
      </c>
      <c r="BJ2536" s="15">
        <v>5.1684522325364966E-3</v>
      </c>
      <c r="BK2536" s="15">
        <v>-0.28651960910636948</v>
      </c>
      <c r="BL2536" s="15">
        <v>-0.71024072091708101</v>
      </c>
      <c r="BM2536" s="15">
        <v>-0.72628892965009095</v>
      </c>
      <c r="BN2536" s="1" t="s">
        <v>20592</v>
      </c>
    </row>
    <row r="2537" spans="1:66" x14ac:dyDescent="0.25">
      <c r="A2537">
        <v>856489</v>
      </c>
      <c r="B2537" t="s">
        <v>5559</v>
      </c>
      <c r="C2537" t="s">
        <v>5560</v>
      </c>
      <c r="D2537" t="s">
        <v>5561</v>
      </c>
      <c r="E2537" t="s">
        <v>5562</v>
      </c>
      <c r="F2537" s="23">
        <v>3.3306690000000002E-16</v>
      </c>
      <c r="G2537" s="23">
        <v>3.3318446999999998E-3</v>
      </c>
      <c r="H2537" s="23">
        <v>3.2230112999999998E-2</v>
      </c>
      <c r="I2537" s="11">
        <v>0.31480586615968559</v>
      </c>
      <c r="J2537" s="12">
        <v>0.7518418267439575</v>
      </c>
      <c r="K2537" s="12">
        <v>0.53757586631704879</v>
      </c>
      <c r="L2537" s="12">
        <v>0.57824863564855289</v>
      </c>
      <c r="M2537" s="12">
        <v>-0.27740112435677999</v>
      </c>
      <c r="N2537" s="12">
        <v>-5.560534177773465E-2</v>
      </c>
      <c r="O2537" s="1">
        <v>6.9080117613114375E-2</v>
      </c>
      <c r="P2537">
        <v>0.245536013382428</v>
      </c>
      <c r="Q2537">
        <v>0.19602498435338619</v>
      </c>
      <c r="R2537">
        <v>0.21944049180457006</v>
      </c>
      <c r="S2537">
        <v>-0.12730497386223655</v>
      </c>
      <c r="T2537">
        <v>-2.552140733273358E-2</v>
      </c>
      <c r="U2537" s="1">
        <v>-0.96634808672926609</v>
      </c>
      <c r="V2537">
        <v>-0.77322091436168605</v>
      </c>
      <c r="W2537">
        <v>-0.6298803361829538</v>
      </c>
      <c r="X2537">
        <v>-0.50749785024477378</v>
      </c>
      <c r="Y2537">
        <v>-0.34381141425643746</v>
      </c>
      <c r="Z2537">
        <v>1.1707602815105075E-2</v>
      </c>
      <c r="AA2537">
        <v>-0.13298253990706804</v>
      </c>
      <c r="AB2537">
        <v>-0.20313350387229279</v>
      </c>
      <c r="AC2537">
        <v>-0.29812823150857271</v>
      </c>
      <c r="AD2537">
        <v>-0.82382228625004028</v>
      </c>
      <c r="AE2537" s="1">
        <v>-0.86321175805234795</v>
      </c>
      <c r="AF2537">
        <v>-0.81672366375928329</v>
      </c>
      <c r="AG2537">
        <v>-0.74315423641119116</v>
      </c>
      <c r="AH2537">
        <v>-0.72189701916442472</v>
      </c>
      <c r="AI2537">
        <v>-0.43705592507761848</v>
      </c>
      <c r="AJ2537">
        <v>0.16987104052239274</v>
      </c>
      <c r="AK2537">
        <v>-3.6036764345317225E-2</v>
      </c>
      <c r="AL2537">
        <v>-8.3910507571101967E-2</v>
      </c>
      <c r="AM2537">
        <v>-0.47607960158070323</v>
      </c>
      <c r="AN2537">
        <v>-0.92601460948335645</v>
      </c>
      <c r="AO2537" s="1">
        <v>-0.92138242327266062</v>
      </c>
      <c r="AP2537">
        <v>-0.80459366500009777</v>
      </c>
      <c r="AQ2537">
        <v>-0.69703448773292775</v>
      </c>
      <c r="AR2537">
        <v>-0.627410003259816</v>
      </c>
      <c r="AS2537">
        <v>-0.39725579782398651</v>
      </c>
      <c r="AT2537">
        <v>9.6357005664463632E-2</v>
      </c>
      <c r="AU2537">
        <v>-8.256953059758225E-2</v>
      </c>
      <c r="AV2537">
        <v>-0.1415520435096676</v>
      </c>
      <c r="AW2537">
        <v>-0.39636205700588772</v>
      </c>
      <c r="AX2537">
        <v>-0.8870918177473468</v>
      </c>
      <c r="AY2537" s="1">
        <v>-1</v>
      </c>
      <c r="AZ2537">
        <v>-10</v>
      </c>
      <c r="BA2537">
        <v>-1</v>
      </c>
      <c r="BB2537" s="18">
        <v>1.8248598866012282</v>
      </c>
      <c r="BC2537" s="15">
        <v>-0.10187666735415801</v>
      </c>
      <c r="BD2537" s="15">
        <v>-0.39390260976631719</v>
      </c>
      <c r="BE2537" s="15">
        <v>-0.53548724696169481</v>
      </c>
      <c r="BF2537" s="15">
        <v>-0.72721367932438685</v>
      </c>
      <c r="BG2537" s="15">
        <v>-0.81941536109304947</v>
      </c>
      <c r="BH2537" s="18">
        <v>2.0812150546335921</v>
      </c>
      <c r="BI2537" s="15">
        <v>0.51036903244782417</v>
      </c>
      <c r="BJ2537" s="15">
        <v>4.3860362128067459E-2</v>
      </c>
      <c r="BK2537" s="15">
        <v>-6.460330834736154E-2</v>
      </c>
      <c r="BL2537" s="15">
        <v>-0.95310912630051348</v>
      </c>
      <c r="BM2537" s="15">
        <v>-0.86469633666323631</v>
      </c>
      <c r="BN2537" s="1" t="s">
        <v>20592</v>
      </c>
    </row>
    <row r="2538" spans="1:66" x14ac:dyDescent="0.25">
      <c r="A2538">
        <v>854434</v>
      </c>
      <c r="B2538" t="s">
        <v>5599</v>
      </c>
      <c r="C2538" t="s">
        <v>5600</v>
      </c>
      <c r="D2538" t="s">
        <v>5601</v>
      </c>
      <c r="E2538" t="s">
        <v>5602</v>
      </c>
      <c r="F2538" s="23">
        <v>8.1895470000000001E-3</v>
      </c>
      <c r="G2538" s="23">
        <v>1.2147684999999999E-3</v>
      </c>
      <c r="H2538" s="23">
        <v>0.21338760000000001</v>
      </c>
      <c r="I2538" s="11">
        <v>-5.0304295376335829E-2</v>
      </c>
      <c r="J2538" s="12">
        <v>0.36647333363080015</v>
      </c>
      <c r="K2538" s="12">
        <v>0.75359533982468729</v>
      </c>
      <c r="L2538" s="12">
        <v>0.15708745641170119</v>
      </c>
      <c r="M2538" s="12">
        <v>0.62021992965863026</v>
      </c>
      <c r="N2538" s="12">
        <v>0.26487219175859711</v>
      </c>
      <c r="O2538" s="1">
        <v>-2.3614845097249766E-2</v>
      </c>
      <c r="P2538">
        <v>0.22241695085703164</v>
      </c>
      <c r="Q2538">
        <v>0.43874517624621484</v>
      </c>
      <c r="R2538">
        <v>8.5131221272202573E-2</v>
      </c>
      <c r="S2538">
        <v>0.33768958651088071</v>
      </c>
      <c r="T2538">
        <v>0.14290859192604763</v>
      </c>
      <c r="U2538" s="1">
        <v>-0.8547626071419786</v>
      </c>
      <c r="V2538">
        <v>-0.36371480707182341</v>
      </c>
      <c r="W2538">
        <v>3.2322105371822812E-2</v>
      </c>
      <c r="X2538">
        <v>-7.7139079742712752E-2</v>
      </c>
      <c r="Y2538">
        <v>8.4496084831512913E-2</v>
      </c>
      <c r="Z2538">
        <v>-0.39469572351170701</v>
      </c>
      <c r="AA2538">
        <v>-0.50343153850265576</v>
      </c>
      <c r="AB2538">
        <v>0.14093873031091517</v>
      </c>
      <c r="AC2538">
        <v>-0.18207016027004402</v>
      </c>
      <c r="AD2538">
        <v>-0.28031022551811069</v>
      </c>
      <c r="AE2538" s="1">
        <v>-0.60736499959572643</v>
      </c>
      <c r="AF2538">
        <v>0.12711190421333726</v>
      </c>
      <c r="AG2538">
        <v>3.7010501673184378E-2</v>
      </c>
      <c r="AH2538">
        <v>0.24949534795866915</v>
      </c>
      <c r="AI2538">
        <v>-7.4781508877774946E-2</v>
      </c>
      <c r="AJ2538">
        <v>-0.76815025360984635</v>
      </c>
      <c r="AK2538">
        <v>0.11113045544055371</v>
      </c>
      <c r="AL2538">
        <v>-0.26593462749268826</v>
      </c>
      <c r="AM2538">
        <v>0.39037093494402925</v>
      </c>
      <c r="AN2538">
        <v>-3.4067528877134247E-2</v>
      </c>
      <c r="AO2538" s="1">
        <v>-0.8657575056410648</v>
      </c>
      <c r="AP2538">
        <v>-0.22696536127849387</v>
      </c>
      <c r="AQ2538">
        <v>3.7889261512258028E-2</v>
      </c>
      <c r="AR2538">
        <v>3.3493727874952577E-2</v>
      </c>
      <c r="AS2538">
        <v>3.612822365990033E-2</v>
      </c>
      <c r="AT2538">
        <v>-0.57866650899985439</v>
      </c>
      <c r="AU2538">
        <v>-0.33792477525641584</v>
      </c>
      <c r="AV2538">
        <v>8.4671916493166792E-3</v>
      </c>
      <c r="AW2538">
        <v>6.2383633059882515E-3</v>
      </c>
      <c r="AX2538">
        <v>-0.22335035603839484</v>
      </c>
      <c r="AY2538" s="1">
        <v>-1</v>
      </c>
      <c r="AZ2538">
        <v>-6</v>
      </c>
      <c r="BA2538">
        <v>-1</v>
      </c>
      <c r="BB2538" s="18">
        <v>1.1222075016878215</v>
      </c>
      <c r="BC2538" s="15">
        <v>-1.1749145493624673</v>
      </c>
      <c r="BD2538" s="15">
        <v>-1.3748247282188955</v>
      </c>
      <c r="BE2538" s="15">
        <v>-0.19015364538378235</v>
      </c>
      <c r="BF2538" s="15">
        <v>-0.78400365785328174</v>
      </c>
      <c r="BG2538" s="15">
        <v>-0.29392312882266919</v>
      </c>
      <c r="BH2538" s="18">
        <v>0.99379417675123971</v>
      </c>
      <c r="BI2538" s="15">
        <v>-0.23940677770878535</v>
      </c>
      <c r="BJ2538" s="15">
        <v>0.54890131783014906</v>
      </c>
      <c r="BK2538" s="15">
        <v>0.21084834525629401</v>
      </c>
      <c r="BL2538" s="15">
        <v>0.79925086869485129</v>
      </c>
      <c r="BM2538" s="15">
        <v>0.38222427712950502</v>
      </c>
      <c r="BN2538" s="1" t="s">
        <v>20592</v>
      </c>
    </row>
    <row r="2539" spans="1:66" x14ac:dyDescent="0.25">
      <c r="A2539">
        <v>855663</v>
      </c>
      <c r="B2539" t="s">
        <v>5603</v>
      </c>
      <c r="C2539" t="s">
        <v>5604</v>
      </c>
      <c r="D2539" t="s">
        <v>5605</v>
      </c>
      <c r="E2539" t="s">
        <v>5606</v>
      </c>
      <c r="F2539" s="23">
        <v>8.0964119999999998E-12</v>
      </c>
      <c r="G2539" s="23">
        <v>1.251592E-5</v>
      </c>
      <c r="H2539" s="23">
        <v>0.28856303999999999</v>
      </c>
      <c r="I2539" s="11">
        <v>0.15640459753720545</v>
      </c>
      <c r="J2539" s="12">
        <v>0.76227334418861414</v>
      </c>
      <c r="K2539" s="12">
        <v>0.84266603044490218</v>
      </c>
      <c r="L2539" s="12">
        <v>0.44695172001124561</v>
      </c>
      <c r="M2539" s="12">
        <v>0.28898652394154684</v>
      </c>
      <c r="N2539" s="12">
        <v>0.58980702619468173</v>
      </c>
      <c r="O2539" s="1">
        <v>5.2155272560289345E-2</v>
      </c>
      <c r="P2539">
        <v>0.37628236609328541</v>
      </c>
      <c r="Q2539">
        <v>0.44623546244964168</v>
      </c>
      <c r="R2539">
        <v>0.26460490800315156</v>
      </c>
      <c r="S2539">
        <v>0.19444564347707963</v>
      </c>
      <c r="T2539">
        <v>0.38730930541712422</v>
      </c>
      <c r="U2539" s="1">
        <v>-0.9641308805200457</v>
      </c>
      <c r="V2539">
        <v>-0.76805424338233541</v>
      </c>
      <c r="W2539">
        <v>-0.6312279627353361</v>
      </c>
      <c r="X2539">
        <v>-0.52424260246591159</v>
      </c>
      <c r="Y2539">
        <v>-0.35635742211071103</v>
      </c>
      <c r="Z2539">
        <v>7.3894297381489503E-3</v>
      </c>
      <c r="AA2539">
        <v>-0.12463912987324537</v>
      </c>
      <c r="AB2539">
        <v>-0.18376091227035529</v>
      </c>
      <c r="AC2539">
        <v>-0.30676284600388298</v>
      </c>
      <c r="AD2539">
        <v>-0.82966661425221333</v>
      </c>
      <c r="AE2539" s="1">
        <v>-0.85955307989578245</v>
      </c>
      <c r="AF2539">
        <v>-0.81125193667058226</v>
      </c>
      <c r="AG2539">
        <v>-0.8162322779363389</v>
      </c>
      <c r="AH2539">
        <v>-0.66763725250956174</v>
      </c>
      <c r="AI2539">
        <v>-0.35416054088440369</v>
      </c>
      <c r="AJ2539">
        <v>0.16660847054490371</v>
      </c>
      <c r="AK2539">
        <v>6.8928964896407305E-2</v>
      </c>
      <c r="AL2539">
        <v>-0.25058876785422063</v>
      </c>
      <c r="AM2539">
        <v>-0.49034120659846914</v>
      </c>
      <c r="AN2539">
        <v>-0.91203456576642827</v>
      </c>
      <c r="AO2539" s="1">
        <v>-0.92582367144298028</v>
      </c>
      <c r="AP2539">
        <v>-0.79766677238870232</v>
      </c>
      <c r="AQ2539">
        <v>-0.72662372422189392</v>
      </c>
      <c r="AR2539">
        <v>-0.59859635178313608</v>
      </c>
      <c r="AS2539">
        <v>-0.3595264047666723</v>
      </c>
      <c r="AT2539">
        <v>8.31538543903831E-2</v>
      </c>
      <c r="AU2539">
        <v>-3.4109500978834424E-2</v>
      </c>
      <c r="AV2539">
        <v>-0.21769687657368769</v>
      </c>
      <c r="AW2539">
        <v>-0.39764474351416917</v>
      </c>
      <c r="AX2539">
        <v>-0.87862526299572374</v>
      </c>
      <c r="AY2539" s="1">
        <v>-1</v>
      </c>
      <c r="AZ2539">
        <v>-10</v>
      </c>
      <c r="BA2539">
        <v>-1</v>
      </c>
      <c r="BB2539" s="18">
        <v>1.7326951005739979</v>
      </c>
      <c r="BC2539" s="15">
        <v>-0.29252875309086451</v>
      </c>
      <c r="BD2539" s="15">
        <v>-0.57200591807779666</v>
      </c>
      <c r="BE2539" s="15">
        <v>-0.69715450851877436</v>
      </c>
      <c r="BF2539" s="15">
        <v>-0.95752417269550938</v>
      </c>
      <c r="BG2539" s="15">
        <v>-1.0625056370836792</v>
      </c>
      <c r="BH2539" s="18">
        <v>1.9200533623401939</v>
      </c>
      <c r="BI2539" s="15">
        <v>0.62060430697733515</v>
      </c>
      <c r="BJ2539" s="15">
        <v>0.43743015477179087</v>
      </c>
      <c r="BK2539" s="15">
        <v>-0.1617476299914461</v>
      </c>
      <c r="BL2539" s="15">
        <v>-0.61134500883388776</v>
      </c>
      <c r="BM2539" s="15">
        <v>-0.35597129637136349</v>
      </c>
      <c r="BN2539" s="1" t="s">
        <v>20592</v>
      </c>
    </row>
    <row r="2540" spans="1:66" x14ac:dyDescent="0.25">
      <c r="A2540">
        <v>856746</v>
      </c>
      <c r="B2540" t="s">
        <v>5607</v>
      </c>
      <c r="C2540" t="s">
        <v>5608</v>
      </c>
      <c r="D2540" t="s">
        <v>5609</v>
      </c>
      <c r="E2540" t="s">
        <v>5610</v>
      </c>
      <c r="F2540" s="23">
        <v>6.6862569999999997E-4</v>
      </c>
      <c r="G2540" s="23">
        <v>4.6909940000000004E-3</v>
      </c>
      <c r="H2540" s="23">
        <v>0.58118930000000002</v>
      </c>
      <c r="I2540" s="11">
        <v>-4.5879773515505401E-2</v>
      </c>
      <c r="J2540" s="12">
        <v>0.34861706476496179</v>
      </c>
      <c r="K2540" s="12">
        <v>0.56480854854823581</v>
      </c>
      <c r="L2540" s="12">
        <v>0.21853454628629204</v>
      </c>
      <c r="M2540" s="12">
        <v>0.36647653391629248</v>
      </c>
      <c r="N2540" s="12">
        <v>0.32746142293989489</v>
      </c>
      <c r="O2540" s="1">
        <v>-2.0449969802730866E-2</v>
      </c>
      <c r="P2540">
        <v>0.20173037106632877</v>
      </c>
      <c r="Q2540">
        <v>0.3288664286863866</v>
      </c>
      <c r="R2540">
        <v>0.12432340371659516</v>
      </c>
      <c r="S2540">
        <v>0.21217092843044333</v>
      </c>
      <c r="T2540">
        <v>0.18183249172701407</v>
      </c>
      <c r="U2540" s="1">
        <v>-0.97511679194529388</v>
      </c>
      <c r="V2540">
        <v>-0.59784367008879524</v>
      </c>
      <c r="W2540">
        <v>-0.2894716118008922</v>
      </c>
      <c r="X2540">
        <v>-0.2401196013955102</v>
      </c>
      <c r="Y2540">
        <v>-7.2409107902841316E-2</v>
      </c>
      <c r="Z2540">
        <v>-0.21889771906734515</v>
      </c>
      <c r="AA2540">
        <v>-0.36785215195201354</v>
      </c>
      <c r="AB2540">
        <v>-8.4636980421312069E-2</v>
      </c>
      <c r="AC2540">
        <v>-0.23132083260178174</v>
      </c>
      <c r="AD2540">
        <v>-0.54463733941239212</v>
      </c>
      <c r="AE2540" s="1">
        <v>-0.97073492953814189</v>
      </c>
      <c r="AF2540">
        <v>-0.54983760096860024</v>
      </c>
      <c r="AG2540">
        <v>-0.48334660913930128</v>
      </c>
      <c r="AH2540">
        <v>-0.25011917183223503</v>
      </c>
      <c r="AI2540">
        <v>-5.9779648004054282E-2</v>
      </c>
      <c r="AJ2540">
        <v>-0.27523926463270998</v>
      </c>
      <c r="AK2540">
        <v>-4.7018140067732896E-2</v>
      </c>
      <c r="AL2540">
        <v>-0.33209901705174205</v>
      </c>
      <c r="AM2540">
        <v>-0.25659885978190289</v>
      </c>
      <c r="AN2540">
        <v>-0.58719516145323936</v>
      </c>
      <c r="AO2540" s="1">
        <v>-0.98959641250238894</v>
      </c>
      <c r="AP2540">
        <v>-0.59028441548745936</v>
      </c>
      <c r="AQ2540">
        <v>-0.36455726297043556</v>
      </c>
      <c r="AR2540">
        <v>-0.24770319915417238</v>
      </c>
      <c r="AS2540">
        <v>-6.902181987023967E-2</v>
      </c>
      <c r="AT2540">
        <v>-0.24293912440577226</v>
      </c>
      <c r="AU2540">
        <v>-0.25755239508072053</v>
      </c>
      <c r="AV2540">
        <v>-0.17578237580090519</v>
      </c>
      <c r="AW2540">
        <v>-0.24430069734475163</v>
      </c>
      <c r="AX2540">
        <v>-0.5690474318995975</v>
      </c>
      <c r="AY2540" s="1">
        <v>-1</v>
      </c>
      <c r="AZ2540">
        <v>-1</v>
      </c>
      <c r="BA2540">
        <v>-1</v>
      </c>
      <c r="BB2540" s="18">
        <v>1.5370231139061401</v>
      </c>
      <c r="BC2540" s="15">
        <v>-0.79772578818552387</v>
      </c>
      <c r="BD2540" s="15">
        <v>-1.0889879088981298</v>
      </c>
      <c r="BE2540" s="15">
        <v>-0.53519538402653777</v>
      </c>
      <c r="BF2540" s="15">
        <v>-0.82201766271264909</v>
      </c>
      <c r="BG2540" s="15">
        <v>-0.51128527935519363</v>
      </c>
      <c r="BH2540" s="18">
        <v>1.4226759722874771</v>
      </c>
      <c r="BI2540" s="15">
        <v>7.1139984700001116E-2</v>
      </c>
      <c r="BJ2540" s="15">
        <v>0.31869652673778409</v>
      </c>
      <c r="BK2540" s="15">
        <v>9.4629435548778899E-3</v>
      </c>
      <c r="BL2540" s="15">
        <v>9.1359647432125032E-2</v>
      </c>
      <c r="BM2540" s="15">
        <v>0.30485383455963766</v>
      </c>
      <c r="BN2540" s="1" t="s">
        <v>20592</v>
      </c>
    </row>
    <row r="2541" spans="1:66" x14ac:dyDescent="0.25">
      <c r="A2541">
        <v>853317</v>
      </c>
      <c r="B2541" t="s">
        <v>5611</v>
      </c>
      <c r="C2541" t="s">
        <v>5612</v>
      </c>
      <c r="D2541" t="s">
        <v>5613</v>
      </c>
      <c r="E2541" t="s">
        <v>5614</v>
      </c>
      <c r="F2541" s="23">
        <v>1.8054658E-10</v>
      </c>
      <c r="G2541" s="23">
        <v>6.3824860000000003E-6</v>
      </c>
      <c r="H2541" s="23">
        <v>0.57543683000000001</v>
      </c>
      <c r="I2541" s="11">
        <v>0.22716731087168798</v>
      </c>
      <c r="J2541" s="12">
        <v>0.70946400487264638</v>
      </c>
      <c r="K2541" s="12">
        <v>0.78395395379648292</v>
      </c>
      <c r="L2541" s="12">
        <v>0.65035472176646569</v>
      </c>
      <c r="M2541" s="12">
        <v>0.41471768917945662</v>
      </c>
      <c r="N2541" s="12">
        <v>0.50308838923880284</v>
      </c>
      <c r="O2541" s="1">
        <v>6.8386726051961166E-2</v>
      </c>
      <c r="P2541">
        <v>0.27852842227133839</v>
      </c>
      <c r="Q2541">
        <v>0.33863355893855207</v>
      </c>
      <c r="R2541">
        <v>0.30615852755367517</v>
      </c>
      <c r="S2541">
        <v>0.21303693134868928</v>
      </c>
      <c r="T2541">
        <v>0.24497567056437466</v>
      </c>
      <c r="U2541" s="1">
        <v>-0.94455175609647368</v>
      </c>
      <c r="V2541">
        <v>-0.82440259450516906</v>
      </c>
      <c r="W2541">
        <v>-0.67818760072070117</v>
      </c>
      <c r="X2541">
        <v>-0.50888764980605516</v>
      </c>
      <c r="Y2541">
        <v>-0.28666411605563541</v>
      </c>
      <c r="Z2541">
        <v>9.8244206938945131E-2</v>
      </c>
      <c r="AA2541">
        <v>-0.13291181701003515</v>
      </c>
      <c r="AB2541">
        <v>-0.26618652741847265</v>
      </c>
      <c r="AC2541">
        <v>-0.35703350255127569</v>
      </c>
      <c r="AD2541">
        <v>-0.83524940003346904</v>
      </c>
      <c r="AE2541" s="1">
        <v>-0.845678481488087</v>
      </c>
      <c r="AF2541">
        <v>-0.84808597029296962</v>
      </c>
      <c r="AG2541">
        <v>-0.81241637204921247</v>
      </c>
      <c r="AH2541">
        <v>-0.67994070605706824</v>
      </c>
      <c r="AI2541">
        <v>-0.35842212895083159</v>
      </c>
      <c r="AJ2541">
        <v>0.2270748456157852</v>
      </c>
      <c r="AK2541">
        <v>1.721761325760714E-2</v>
      </c>
      <c r="AL2541">
        <v>-0.22990641836012718</v>
      </c>
      <c r="AM2541">
        <v>-0.50164239305052083</v>
      </c>
      <c r="AN2541">
        <v>-0.92238288710828509</v>
      </c>
      <c r="AO2541" s="1">
        <v>-0.9055022675511577</v>
      </c>
      <c r="AP2541">
        <v>-0.84217074978669415</v>
      </c>
      <c r="AQ2541">
        <v>-0.74690188069750929</v>
      </c>
      <c r="AR2541">
        <v>-0.59360701133243821</v>
      </c>
      <c r="AS2541">
        <v>-0.32279061405466214</v>
      </c>
      <c r="AT2541">
        <v>0.15976883168792863</v>
      </c>
      <c r="AU2541">
        <v>-6.3197072581845426E-2</v>
      </c>
      <c r="AV2541">
        <v>-0.25121395031488625</v>
      </c>
      <c r="AW2541">
        <v>-0.42806946228769271</v>
      </c>
      <c r="AX2541">
        <v>-0.8830182747005334</v>
      </c>
      <c r="AY2541" s="1">
        <v>-1</v>
      </c>
      <c r="AZ2541">
        <v>-10</v>
      </c>
      <c r="BA2541">
        <v>-1</v>
      </c>
      <c r="BB2541" s="18">
        <v>1.5949028793635123</v>
      </c>
      <c r="BC2541" s="15">
        <v>-0.15235792404278772</v>
      </c>
      <c r="BD2541" s="15">
        <v>-0.62959561443011858</v>
      </c>
      <c r="BE2541" s="15">
        <v>-0.90475052450246574</v>
      </c>
      <c r="BF2541" s="15">
        <v>-1.0923104238742569</v>
      </c>
      <c r="BG2541" s="15">
        <v>-0.94702793064117963</v>
      </c>
      <c r="BH2541" s="18">
        <v>1.889316146733292</v>
      </c>
      <c r="BI2541" s="15">
        <v>0.76712126930728586</v>
      </c>
      <c r="BJ2541" s="15">
        <v>0.38642400617034478</v>
      </c>
      <c r="BK2541" s="15">
        <v>-6.1878115396123291E-2</v>
      </c>
      <c r="BL2541" s="15">
        <v>-0.55482820674164379</v>
      </c>
      <c r="BM2541" s="15">
        <v>-0.29501556194586026</v>
      </c>
      <c r="BN2541" s="1" t="s">
        <v>20592</v>
      </c>
    </row>
    <row r="2542" spans="1:66" x14ac:dyDescent="0.25">
      <c r="A2542">
        <v>852974</v>
      </c>
      <c r="B2542" t="s">
        <v>5615</v>
      </c>
      <c r="C2542" t="s">
        <v>5616</v>
      </c>
      <c r="D2542" t="s">
        <v>5617</v>
      </c>
      <c r="E2542" t="s">
        <v>5618</v>
      </c>
      <c r="F2542" s="23">
        <v>1.9587202999999999E-5</v>
      </c>
      <c r="G2542" s="23">
        <v>6.2706176000000005E-4</v>
      </c>
      <c r="H2542" s="23">
        <v>0.14977723000000001</v>
      </c>
      <c r="I2542" s="11">
        <v>-0.19719231172002435</v>
      </c>
      <c r="J2542" s="12">
        <v>0.52705808416923805</v>
      </c>
      <c r="K2542" s="12">
        <v>0.6350519057195263</v>
      </c>
      <c r="L2542" s="12">
        <v>0.27525323070410329</v>
      </c>
      <c r="M2542" s="12">
        <v>0.5854296921904576</v>
      </c>
      <c r="N2542" s="12">
        <v>0.42317874471277211</v>
      </c>
      <c r="O2542" s="1">
        <v>-7.6195218580791063E-2</v>
      </c>
      <c r="P2542">
        <v>0.27426165857163803</v>
      </c>
      <c r="Q2542">
        <v>0.33836781065646304</v>
      </c>
      <c r="R2542">
        <v>0.14017473065218192</v>
      </c>
      <c r="S2542">
        <v>0.30358201486538988</v>
      </c>
      <c r="T2542">
        <v>0.20640022894301538</v>
      </c>
      <c r="U2542" s="1">
        <v>-0.96936488139810784</v>
      </c>
      <c r="V2542">
        <v>-0.57190696872038271</v>
      </c>
      <c r="W2542">
        <v>-0.27687831755402664</v>
      </c>
      <c r="X2542">
        <v>-0.23084251820372276</v>
      </c>
      <c r="Y2542">
        <v>-2.9744284260038119E-2</v>
      </c>
      <c r="Z2542">
        <v>-0.24595342904647505</v>
      </c>
      <c r="AA2542">
        <v>-0.35194020862368669</v>
      </c>
      <c r="AB2542">
        <v>-7.9475988394888203E-2</v>
      </c>
      <c r="AC2542">
        <v>-0.26225097107301981</v>
      </c>
      <c r="AD2542">
        <v>-0.52066507481744406</v>
      </c>
      <c r="AE2542" s="1">
        <v>-0.9619732372075317</v>
      </c>
      <c r="AF2542">
        <v>-0.57890497966235288</v>
      </c>
      <c r="AG2542">
        <v>-0.36443146425732237</v>
      </c>
      <c r="AH2542">
        <v>-9.0984189765212387E-2</v>
      </c>
      <c r="AI2542">
        <v>3.2586974603295231E-2</v>
      </c>
      <c r="AJ2542">
        <v>-0.2297099233889365</v>
      </c>
      <c r="AK2542">
        <v>-0.2433271974871008</v>
      </c>
      <c r="AL2542">
        <v>-0.37384920804227401</v>
      </c>
      <c r="AM2542">
        <v>-0.14767388289251585</v>
      </c>
      <c r="AN2542">
        <v>-0.49441029496521616</v>
      </c>
      <c r="AO2542" s="1">
        <v>-0.9772564965227245</v>
      </c>
      <c r="AP2542">
        <v>-0.58017149897553133</v>
      </c>
      <c r="AQ2542">
        <v>-0.30761790937219818</v>
      </c>
      <c r="AR2542">
        <v>-0.18884937371006738</v>
      </c>
      <c r="AS2542">
        <v>-1.0256446191114146E-2</v>
      </c>
      <c r="AT2542">
        <v>-0.24339114841203449</v>
      </c>
      <c r="AU2542">
        <v>-0.32115261423912711</v>
      </c>
      <c r="AV2542">
        <v>-0.17383507162350861</v>
      </c>
      <c r="AW2542">
        <v>-0.22862121605694008</v>
      </c>
      <c r="AX2542">
        <v>-0.51782422046102461</v>
      </c>
      <c r="AY2542" s="1">
        <v>-1</v>
      </c>
      <c r="AZ2542">
        <v>-1</v>
      </c>
      <c r="BA2542">
        <v>-1</v>
      </c>
      <c r="BB2542" s="18">
        <v>1.768695398868972</v>
      </c>
      <c r="BC2542" s="15">
        <v>-0.93075403669646217</v>
      </c>
      <c r="BD2542" s="15">
        <v>-1.1661705114161089</v>
      </c>
      <c r="BE2542" s="15">
        <v>-0.56097648184590876</v>
      </c>
      <c r="BF2542" s="15">
        <v>-0.9669539279073226</v>
      </c>
      <c r="BG2542" s="15">
        <v>-0.45051305880456755</v>
      </c>
      <c r="BH2542" s="18">
        <v>1.3641576155245045</v>
      </c>
      <c r="BI2542" s="15">
        <v>0.15049962478669901</v>
      </c>
      <c r="BJ2542" s="15">
        <v>0.13663124595265422</v>
      </c>
      <c r="BK2542" s="15">
        <v>3.7023884212931493E-3</v>
      </c>
      <c r="BL2542" s="15">
        <v>0.23404842313267701</v>
      </c>
      <c r="BM2542" s="15">
        <v>0.41763331998356218</v>
      </c>
      <c r="BN2542" s="1" t="s">
        <v>20592</v>
      </c>
    </row>
    <row r="2543" spans="1:66" x14ac:dyDescent="0.25">
      <c r="A2543">
        <v>851797</v>
      </c>
      <c r="B2543" t="s">
        <v>5619</v>
      </c>
      <c r="C2543" t="s">
        <v>5620</v>
      </c>
      <c r="D2543" t="s">
        <v>5621</v>
      </c>
      <c r="E2543" t="s">
        <v>5622</v>
      </c>
      <c r="F2543" s="23">
        <v>8.6427235000000004E-6</v>
      </c>
      <c r="G2543" s="23">
        <v>5.5976460000000004E-3</v>
      </c>
      <c r="H2543" s="23">
        <v>0.44909492000000001</v>
      </c>
      <c r="I2543" s="11">
        <v>-0.15397615218978947</v>
      </c>
      <c r="J2543" s="12">
        <v>0.4287752979183504</v>
      </c>
      <c r="K2543" s="12">
        <v>0.4764888110922228</v>
      </c>
      <c r="L2543" s="12">
        <v>0.26283079230155193</v>
      </c>
      <c r="M2543" s="12">
        <v>0.39887927283723046</v>
      </c>
      <c r="N2543" s="12">
        <v>0.33871904833581895</v>
      </c>
      <c r="O2543" s="1">
        <v>-6.6602458274612725E-2</v>
      </c>
      <c r="P2543">
        <v>0.27257603285346244</v>
      </c>
      <c r="Q2543">
        <v>0.29528964519523521</v>
      </c>
      <c r="R2543">
        <v>0.15680402062733034</v>
      </c>
      <c r="S2543">
        <v>0.24420915415558622</v>
      </c>
      <c r="T2543">
        <v>0.19678631454190973</v>
      </c>
      <c r="U2543" s="1">
        <v>-0.97999779382817198</v>
      </c>
      <c r="V2543">
        <v>-0.52582138888719088</v>
      </c>
      <c r="W2543">
        <v>-0.28681540523463522</v>
      </c>
      <c r="X2543">
        <v>-0.22755955079064291</v>
      </c>
      <c r="Y2543">
        <v>-6.9588996222105556E-2</v>
      </c>
      <c r="Z2543">
        <v>-0.31488050130150236</v>
      </c>
      <c r="AA2543">
        <v>-0.28031404666739329</v>
      </c>
      <c r="AB2543">
        <v>-9.6960652329995414E-2</v>
      </c>
      <c r="AC2543">
        <v>-0.21825359730717511</v>
      </c>
      <c r="AD2543">
        <v>-0.52096246322637318</v>
      </c>
      <c r="AE2543" s="1">
        <v>-0.98272239325537292</v>
      </c>
      <c r="AF2543">
        <v>-0.51858247185294348</v>
      </c>
      <c r="AG2543">
        <v>-0.35179560783489766</v>
      </c>
      <c r="AH2543">
        <v>-0.19758701013709135</v>
      </c>
      <c r="AI2543">
        <v>-4.4046404138573893E-2</v>
      </c>
      <c r="AJ2543">
        <v>-0.32676168697718877</v>
      </c>
      <c r="AK2543">
        <v>-0.18397737029537095</v>
      </c>
      <c r="AL2543">
        <v>-0.22205334074441857</v>
      </c>
      <c r="AM2543">
        <v>-0.20588359109982091</v>
      </c>
      <c r="AN2543">
        <v>-0.52473608620152035</v>
      </c>
      <c r="AO2543" s="1">
        <v>-0.98342491036875179</v>
      </c>
      <c r="AP2543">
        <v>-0.52452067097402022</v>
      </c>
      <c r="AQ2543">
        <v>-0.31097776290529627</v>
      </c>
      <c r="AR2543">
        <v>-0.21731193828604031</v>
      </c>
      <c r="AS2543">
        <v>-6.0545902336212529E-2</v>
      </c>
      <c r="AT2543">
        <v>-0.3199529103216826</v>
      </c>
      <c r="AU2543">
        <v>-0.24625154963883605</v>
      </c>
      <c r="AV2543">
        <v>-0.14234017531629914</v>
      </c>
      <c r="AW2543">
        <v>-0.21433437275572134</v>
      </c>
      <c r="AX2543">
        <v>-0.52362332844680348</v>
      </c>
      <c r="AY2543" s="1">
        <v>-1</v>
      </c>
      <c r="AZ2543">
        <v>-1</v>
      </c>
      <c r="BA2543">
        <v>-1</v>
      </c>
      <c r="BB2543" s="18">
        <v>1.8485049652194399</v>
      </c>
      <c r="BC2543" s="15">
        <v>-1.000676194473149</v>
      </c>
      <c r="BD2543" s="15">
        <v>-0.92461801072622851</v>
      </c>
      <c r="BE2543" s="15">
        <v>-0.52117697794601348</v>
      </c>
      <c r="BF2543" s="15">
        <v>-0.78806350692131133</v>
      </c>
      <c r="BG2543" s="15">
        <v>-0.46094984526064003</v>
      </c>
      <c r="BH2543" s="18">
        <v>1.5238054892585069</v>
      </c>
      <c r="BI2543" s="15">
        <v>-9.648997758758486E-2</v>
      </c>
      <c r="BJ2543" s="15">
        <v>8.0184778943383217E-2</v>
      </c>
      <c r="BK2543" s="15">
        <v>3.307132163170573E-2</v>
      </c>
      <c r="BL2543" s="15">
        <v>5.307902729585165E-2</v>
      </c>
      <c r="BM2543" s="15">
        <v>0.25332893056604788</v>
      </c>
      <c r="BN2543" s="1" t="s">
        <v>20592</v>
      </c>
    </row>
    <row r="2544" spans="1:66" x14ac:dyDescent="0.25">
      <c r="A2544">
        <v>852680</v>
      </c>
      <c r="B2544" t="s">
        <v>5631</v>
      </c>
      <c r="C2544" t="s">
        <v>5632</v>
      </c>
      <c r="D2544" t="s">
        <v>5633</v>
      </c>
      <c r="E2544" t="s">
        <v>5634</v>
      </c>
      <c r="F2544" s="23">
        <v>4.193504E-4</v>
      </c>
      <c r="G2544" s="23">
        <v>7.3396295E-5</v>
      </c>
      <c r="H2544" s="23">
        <v>0.82725439999999995</v>
      </c>
      <c r="I2544" s="11">
        <v>0.39432204160246792</v>
      </c>
      <c r="J2544" s="12">
        <v>0.43206356413377428</v>
      </c>
      <c r="K2544" s="12">
        <v>0.70410134047904438</v>
      </c>
      <c r="L2544" s="12">
        <v>0.25685022390496232</v>
      </c>
      <c r="M2544" s="12">
        <v>0.46905588604569759</v>
      </c>
      <c r="N2544" s="12">
        <v>0.39443896886676472</v>
      </c>
      <c r="O2544" s="1">
        <v>0.17945678401631379</v>
      </c>
      <c r="P2544">
        <v>0.26251390395962454</v>
      </c>
      <c r="Q2544">
        <v>0.41237795239901309</v>
      </c>
      <c r="R2544">
        <v>0.14976833163728834</v>
      </c>
      <c r="S2544">
        <v>0.27761904741909593</v>
      </c>
      <c r="T2544">
        <v>0.21319214449582555</v>
      </c>
      <c r="U2544" s="1">
        <v>-0.91360970390403196</v>
      </c>
      <c r="V2544">
        <v>-0.45515586910858308</v>
      </c>
      <c r="W2544">
        <v>-0.13475342744839783</v>
      </c>
      <c r="X2544">
        <v>-9.8787167875145285E-2</v>
      </c>
      <c r="Y2544">
        <v>0.14276872474173224</v>
      </c>
      <c r="Z2544">
        <v>-0.33787800919339384</v>
      </c>
      <c r="AA2544">
        <v>-0.39494100032521595</v>
      </c>
      <c r="AB2544">
        <v>-5.5833712752272037E-2</v>
      </c>
      <c r="AC2544">
        <v>-0.26772570637488241</v>
      </c>
      <c r="AD2544">
        <v>-0.36056586074732216</v>
      </c>
      <c r="AE2544" s="1">
        <v>-0.91927518239673611</v>
      </c>
      <c r="AF2544">
        <v>-0.42158894740684727</v>
      </c>
      <c r="AG2544">
        <v>-0.40508926948015062</v>
      </c>
      <c r="AH2544">
        <v>-0.13486667387597634</v>
      </c>
      <c r="AI2544">
        <v>7.6308341017103626E-2</v>
      </c>
      <c r="AJ2544">
        <v>-0.38600265833330666</v>
      </c>
      <c r="AK2544">
        <v>1.0211762044578651E-2</v>
      </c>
      <c r="AL2544">
        <v>-0.37288993814832283</v>
      </c>
      <c r="AM2544">
        <v>-0.24690268897678941</v>
      </c>
      <c r="AN2544">
        <v>-0.45614478377555762</v>
      </c>
      <c r="AO2544" s="1">
        <v>-0.94336581620905002</v>
      </c>
      <c r="AP2544">
        <v>-0.45208774618683617</v>
      </c>
      <c r="AQ2544">
        <v>-0.27165399627654868</v>
      </c>
      <c r="AR2544">
        <v>-0.11944351923438309</v>
      </c>
      <c r="AS2544">
        <v>0.11430518135479989</v>
      </c>
      <c r="AT2544">
        <v>-0.37151502412804815</v>
      </c>
      <c r="AU2544">
        <v>-0.20738871086069918</v>
      </c>
      <c r="AV2544">
        <v>-0.21337665220958976</v>
      </c>
      <c r="AW2544">
        <v>-0.26539061036551265</v>
      </c>
      <c r="AX2544">
        <v>-0.41820562599233518</v>
      </c>
      <c r="AY2544" s="1">
        <v>-1</v>
      </c>
      <c r="AZ2544">
        <v>-1</v>
      </c>
      <c r="BA2544">
        <v>-1</v>
      </c>
      <c r="BB2544" s="18">
        <v>0.86397931713060938</v>
      </c>
      <c r="BC2544" s="15">
        <v>-1.022599560188356</v>
      </c>
      <c r="BD2544" s="15">
        <v>-1.1086202479020955</v>
      </c>
      <c r="BE2544" s="15">
        <v>-0.59742653885907171</v>
      </c>
      <c r="BF2544" s="15">
        <v>-0.91684714144097035</v>
      </c>
      <c r="BG2544" s="15">
        <v>-0.29803952959078339</v>
      </c>
      <c r="BH2544" s="18">
        <v>1.7801715851253244</v>
      </c>
      <c r="BI2544" s="15">
        <v>-1.8716299864101199E-2</v>
      </c>
      <c r="BJ2544" s="15">
        <v>0.52733244043876515</v>
      </c>
      <c r="BK2544" s="15">
        <v>-6.4481137025673707E-4</v>
      </c>
      <c r="BL2544" s="15">
        <v>0.1729863720650322</v>
      </c>
      <c r="BM2544" s="15">
        <v>0.61842441445589957</v>
      </c>
      <c r="BN2544" s="1" t="s">
        <v>20592</v>
      </c>
    </row>
    <row r="2545" spans="1:66" x14ac:dyDescent="0.25">
      <c r="A2545">
        <v>851311</v>
      </c>
      <c r="B2545" t="s">
        <v>5699</v>
      </c>
      <c r="C2545" t="s">
        <v>5700</v>
      </c>
      <c r="D2545" t="s">
        <v>5701</v>
      </c>
      <c r="E2545" t="s">
        <v>5702</v>
      </c>
      <c r="F2545" s="23">
        <v>1.110223E-15</v>
      </c>
      <c r="G2545" s="23">
        <v>9.7816395000000004E-9</v>
      </c>
      <c r="H2545" s="23">
        <v>0.23111281</v>
      </c>
      <c r="I2545" s="11">
        <v>1.2800827483968737</v>
      </c>
      <c r="J2545" s="12">
        <v>0.84081338321313992</v>
      </c>
      <c r="K2545" s="12">
        <v>0.72432903690777073</v>
      </c>
      <c r="L2545" s="12">
        <v>0.43882470055438005</v>
      </c>
      <c r="M2545" s="12">
        <v>0.92336685386799588</v>
      </c>
      <c r="N2545" s="12">
        <v>0.66089021645337764</v>
      </c>
      <c r="O2545" s="1">
        <v>0.32519787887814544</v>
      </c>
      <c r="P2545">
        <v>0.41379928417493222</v>
      </c>
      <c r="Q2545">
        <v>0.37146505940166269</v>
      </c>
      <c r="R2545">
        <v>0.24147709137063575</v>
      </c>
      <c r="S2545">
        <v>0.5034379828448039</v>
      </c>
      <c r="T2545">
        <v>0.3166029128852787</v>
      </c>
      <c r="U2545" s="1">
        <v>-0.98917803526433601</v>
      </c>
      <c r="V2545">
        <v>-0.65052086218066563</v>
      </c>
      <c r="W2545">
        <v>-0.46736198556374575</v>
      </c>
      <c r="X2545">
        <v>-0.31995404558790153</v>
      </c>
      <c r="Y2545">
        <v>-9.2368009616618452E-2</v>
      </c>
      <c r="Z2545">
        <v>-0.16632699928537917</v>
      </c>
      <c r="AA2545">
        <v>-0.19581913408707036</v>
      </c>
      <c r="AB2545">
        <v>-0.22231848963464004</v>
      </c>
      <c r="AC2545">
        <v>-0.31234540264062804</v>
      </c>
      <c r="AD2545">
        <v>-0.64071879887132754</v>
      </c>
      <c r="AE2545" s="1">
        <v>-0.98937651707682206</v>
      </c>
      <c r="AF2545">
        <v>-0.68276832924440234</v>
      </c>
      <c r="AG2545">
        <v>-0.49933853369877329</v>
      </c>
      <c r="AH2545">
        <v>-0.27454497203575673</v>
      </c>
      <c r="AI2545">
        <v>-0.13244447945254734</v>
      </c>
      <c r="AJ2545">
        <v>-0.12573530322079701</v>
      </c>
      <c r="AK2545">
        <v>-0.19370827077470906</v>
      </c>
      <c r="AL2545">
        <v>-0.32265797036922556</v>
      </c>
      <c r="AM2545">
        <v>-0.21483049325954304</v>
      </c>
      <c r="AN2545">
        <v>-0.65523634000937891</v>
      </c>
      <c r="AO2545" s="1">
        <v>-0.99162607208611309</v>
      </c>
      <c r="AP2545">
        <v>-0.66979626434292161</v>
      </c>
      <c r="AQ2545">
        <v>-0.48605530199878122</v>
      </c>
      <c r="AR2545">
        <v>-0.29573392449972674</v>
      </c>
      <c r="AS2545">
        <v>-0.11462992124235487</v>
      </c>
      <c r="AT2545">
        <v>-0.14439336664777094</v>
      </c>
      <c r="AU2545">
        <v>-0.19512108778226361</v>
      </c>
      <c r="AV2545">
        <v>-0.27803450453631534</v>
      </c>
      <c r="AW2545">
        <v>-0.25944719187740822</v>
      </c>
      <c r="AX2545">
        <v>-0.65021892225860234</v>
      </c>
      <c r="AY2545" s="1">
        <v>-1</v>
      </c>
      <c r="AZ2545">
        <v>-1</v>
      </c>
      <c r="BA2545">
        <v>-1</v>
      </c>
      <c r="BB2545" s="18">
        <v>1.4635783506418187</v>
      </c>
      <c r="BC2545" s="15">
        <v>-0.63981992970042822</v>
      </c>
      <c r="BD2545" s="15">
        <v>-0.69350529131347605</v>
      </c>
      <c r="BE2545" s="15">
        <v>-0.74174281276283616</v>
      </c>
      <c r="BF2545" s="15">
        <v>-0.90562133197249794</v>
      </c>
      <c r="BG2545" s="15">
        <v>-0.50519030279815957</v>
      </c>
      <c r="BH2545" s="18">
        <v>2.5270745768816871</v>
      </c>
      <c r="BI2545" s="15">
        <v>5.8730114145576856E-2</v>
      </c>
      <c r="BJ2545" s="15">
        <v>-9.173075894664813E-2</v>
      </c>
      <c r="BK2545" s="15">
        <v>-0.37716605895150151</v>
      </c>
      <c r="BL2545" s="15">
        <v>-0.13848564035146041</v>
      </c>
      <c r="BM2545" s="15">
        <v>4.3879085127929589E-2</v>
      </c>
      <c r="BN2545" s="1" t="s">
        <v>20592</v>
      </c>
    </row>
    <row r="2546" spans="1:66" x14ac:dyDescent="0.25">
      <c r="A2546">
        <v>854380</v>
      </c>
      <c r="B2546" t="s">
        <v>5735</v>
      </c>
      <c r="C2546" t="s">
        <v>5736</v>
      </c>
      <c r="D2546" t="s">
        <v>5737</v>
      </c>
      <c r="E2546" t="s">
        <v>5738</v>
      </c>
      <c r="F2546" s="23">
        <v>5.9414287999999998E-5</v>
      </c>
      <c r="G2546" s="23">
        <v>8.1908475999999998E-4</v>
      </c>
      <c r="H2546" s="23">
        <v>0.48640563999999997</v>
      </c>
      <c r="I2546" s="11">
        <v>-1.0667639683305107E-2</v>
      </c>
      <c r="J2546" s="12">
        <v>0.51429793894476694</v>
      </c>
      <c r="K2546" s="12">
        <v>0.50484440177171541</v>
      </c>
      <c r="L2546" s="12">
        <v>0.40048508871247052</v>
      </c>
      <c r="M2546" s="12">
        <v>0.54424717273157808</v>
      </c>
      <c r="N2546" s="12">
        <v>0.24983348739789543</v>
      </c>
      <c r="O2546" s="1">
        <v>-4.5265824575265986E-3</v>
      </c>
      <c r="P2546">
        <v>0.26350165376038509</v>
      </c>
      <c r="Q2546">
        <v>0.28639193894867526</v>
      </c>
      <c r="R2546">
        <v>0.23417115496086416</v>
      </c>
      <c r="S2546">
        <v>0.3155425950929252</v>
      </c>
      <c r="T2546">
        <v>0.13424217260312094</v>
      </c>
      <c r="U2546" s="1">
        <v>-0.9422537349781267</v>
      </c>
      <c r="V2546">
        <v>-0.75478052421564235</v>
      </c>
      <c r="W2546">
        <v>-0.49995754202443893</v>
      </c>
      <c r="X2546">
        <v>-0.28250876462139735</v>
      </c>
      <c r="Y2546">
        <v>7.4536619990320839E-3</v>
      </c>
      <c r="Z2546">
        <v>1.2476501044794676E-2</v>
      </c>
      <c r="AA2546">
        <v>-0.28396680612470943</v>
      </c>
      <c r="AB2546">
        <v>-0.31341496783260725</v>
      </c>
      <c r="AC2546">
        <v>-0.3648021240646368</v>
      </c>
      <c r="AD2546">
        <v>-0.6366817255582613</v>
      </c>
      <c r="AE2546" s="1">
        <v>-0.86251664056690025</v>
      </c>
      <c r="AF2546">
        <v>-0.91058815610054711</v>
      </c>
      <c r="AG2546">
        <v>-0.69716993398176319</v>
      </c>
      <c r="AH2546">
        <v>-0.37926942651428996</v>
      </c>
      <c r="AI2546">
        <v>-0.20205028305765652</v>
      </c>
      <c r="AJ2546">
        <v>0.28929639289337061</v>
      </c>
      <c r="AK2546">
        <v>-0.21646141490891302</v>
      </c>
      <c r="AL2546">
        <v>-0.45560952469095317</v>
      </c>
      <c r="AM2546">
        <v>-0.27769181080274824</v>
      </c>
      <c r="AN2546">
        <v>-0.79245252260510357</v>
      </c>
      <c r="AO2546" s="1">
        <v>-0.92670604665964029</v>
      </c>
      <c r="AP2546">
        <v>-0.8266170320984334</v>
      </c>
      <c r="AQ2546">
        <v>-0.58361159029365461</v>
      </c>
      <c r="AR2546">
        <v>-0.32414714717465803</v>
      </c>
      <c r="AS2546">
        <v>-7.281355196958586E-2</v>
      </c>
      <c r="AT2546">
        <v>0.11889098298818511</v>
      </c>
      <c r="AU2546">
        <v>-0.26259991663580451</v>
      </c>
      <c r="AV2546">
        <v>-0.37297980016492777</v>
      </c>
      <c r="AW2546">
        <v>-0.33720376087750714</v>
      </c>
      <c r="AX2546">
        <v>-0.70661812694124404</v>
      </c>
      <c r="AY2546" s="1">
        <v>-1</v>
      </c>
      <c r="AZ2546">
        <v>-2</v>
      </c>
      <c r="BA2546">
        <v>-1</v>
      </c>
      <c r="BB2546" s="18">
        <v>1.4727921454938027</v>
      </c>
      <c r="BC2546" s="15">
        <v>-0.38083409578559291</v>
      </c>
      <c r="BD2546" s="15">
        <v>-0.97183059813751116</v>
      </c>
      <c r="BE2546" s="15">
        <v>-1.030539161121224</v>
      </c>
      <c r="BF2546" s="15">
        <v>-1.132985830904111</v>
      </c>
      <c r="BG2546" s="15">
        <v>-0.39084774843393782</v>
      </c>
      <c r="BH2546" s="18">
        <v>1.4492177697767172</v>
      </c>
      <c r="BI2546" s="15">
        <v>0.75571093227539166</v>
      </c>
      <c r="BJ2546" s="15">
        <v>0.14382309465258483</v>
      </c>
      <c r="BK2546" s="15">
        <v>-0.14550871102330365</v>
      </c>
      <c r="BL2546" s="15">
        <v>6.9743893180495106E-2</v>
      </c>
      <c r="BM2546" s="15">
        <v>0.16125831002667859</v>
      </c>
      <c r="BN2546" s="1" t="s">
        <v>20592</v>
      </c>
    </row>
    <row r="2547" spans="1:66" x14ac:dyDescent="0.25">
      <c r="A2547">
        <v>854879</v>
      </c>
      <c r="B2547" t="s">
        <v>5819</v>
      </c>
      <c r="C2547" t="s">
        <v>5820</v>
      </c>
      <c r="D2547" t="s">
        <v>5821</v>
      </c>
      <c r="E2547" t="s">
        <v>5814</v>
      </c>
      <c r="F2547" s="23">
        <v>8.4370289999999995E-12</v>
      </c>
      <c r="G2547" s="23">
        <v>5.8108563999999998E-3</v>
      </c>
      <c r="H2547" s="23">
        <v>0.48751151999999998</v>
      </c>
      <c r="I2547" s="11">
        <v>-5.8403882057182464E-3</v>
      </c>
      <c r="J2547" s="12">
        <v>0.19139662271783978</v>
      </c>
      <c r="K2547" s="12">
        <v>0.54679656347250261</v>
      </c>
      <c r="L2547" s="12">
        <v>0.27338378945782565</v>
      </c>
      <c r="M2547" s="12">
        <v>0.54045619166108272</v>
      </c>
      <c r="N2547" s="12">
        <v>0.12713351249297772</v>
      </c>
      <c r="O2547" s="1">
        <v>-1.5249577535871737E-3</v>
      </c>
      <c r="P2547">
        <v>7.286447893372805E-2</v>
      </c>
      <c r="Q2547">
        <v>0.22187623962231748</v>
      </c>
      <c r="R2547">
        <v>0.11098123318779661</v>
      </c>
      <c r="S2547">
        <v>0.22863580043964896</v>
      </c>
      <c r="T2547">
        <v>5.221956227130492E-2</v>
      </c>
      <c r="U2547" s="1">
        <v>-0.97873199431534619</v>
      </c>
      <c r="V2547">
        <v>-0.7476513165200207</v>
      </c>
      <c r="W2547">
        <v>-0.51342686772839563</v>
      </c>
      <c r="X2547">
        <v>-0.39815163518763264</v>
      </c>
      <c r="Y2547">
        <v>-0.1684906477673723</v>
      </c>
      <c r="Z2547">
        <v>-3.3019571984650407E-2</v>
      </c>
      <c r="AA2547">
        <v>-0.25687799570140424</v>
      </c>
      <c r="AB2547">
        <v>-0.18520801810394705</v>
      </c>
      <c r="AC2547">
        <v>-0.33513576075797208</v>
      </c>
      <c r="AD2547">
        <v>-0.7169321617937201</v>
      </c>
      <c r="AE2547" s="1">
        <v>-0.98850498186072677</v>
      </c>
      <c r="AF2547">
        <v>-0.70415620675017188</v>
      </c>
      <c r="AG2547">
        <v>-0.56609761735519371</v>
      </c>
      <c r="AH2547">
        <v>-0.42138819249998999</v>
      </c>
      <c r="AI2547">
        <v>-0.30346068415149202</v>
      </c>
      <c r="AJ2547">
        <v>-9.7810005110736939E-2</v>
      </c>
      <c r="AK2547">
        <v>-0.13119532416586327</v>
      </c>
      <c r="AL2547">
        <v>-0.22648106562354628</v>
      </c>
      <c r="AM2547">
        <v>-0.2295579028090883</v>
      </c>
      <c r="AN2547">
        <v>-0.75834620388968932</v>
      </c>
      <c r="AO2547" s="1">
        <v>-0.98840408375860289</v>
      </c>
      <c r="AP2547">
        <v>-0.73178545592057032</v>
      </c>
      <c r="AQ2547">
        <v>-0.54019594238614765</v>
      </c>
      <c r="AR2547">
        <v>-0.41087538656459194</v>
      </c>
      <c r="AS2547">
        <v>-0.23097744667812334</v>
      </c>
      <c r="AT2547">
        <v>-6.2760564041102571E-2</v>
      </c>
      <c r="AU2547">
        <v>-0.20089461071050904</v>
      </c>
      <c r="AV2547">
        <v>-0.2050280865884892</v>
      </c>
      <c r="AW2547">
        <v>-0.288743375740379</v>
      </c>
      <c r="AX2547">
        <v>-0.73964840020223266</v>
      </c>
      <c r="AY2547" s="1">
        <v>-1</v>
      </c>
      <c r="AZ2547">
        <v>-1</v>
      </c>
      <c r="BA2547">
        <v>-1</v>
      </c>
      <c r="BB2547" s="18">
        <v>2.0321515550747153</v>
      </c>
      <c r="BC2547" s="15">
        <v>-0.2478021092194865</v>
      </c>
      <c r="BD2547" s="15">
        <v>-0.75226076333616387</v>
      </c>
      <c r="BE2547" s="15">
        <v>-0.59075448700710409</v>
      </c>
      <c r="BF2547" s="15">
        <v>-0.92861243319588826</v>
      </c>
      <c r="BG2547" s="15">
        <v>-0.55308236370550734</v>
      </c>
      <c r="BH2547" s="18">
        <v>2.0248892419005737</v>
      </c>
      <c r="BI2547" s="15">
        <v>-9.8072763950300002E-3</v>
      </c>
      <c r="BJ2547" s="15">
        <v>-7.2338856331189097E-2</v>
      </c>
      <c r="BK2547" s="15">
        <v>-0.25081155413284056</v>
      </c>
      <c r="BL2547" s="15">
        <v>-0.25657455103877247</v>
      </c>
      <c r="BM2547" s="15">
        <v>-0.39499640261330149</v>
      </c>
      <c r="BN2547" s="1" t="s">
        <v>20592</v>
      </c>
    </row>
    <row r="2548" spans="1:66" x14ac:dyDescent="0.25">
      <c r="A2548">
        <v>851730</v>
      </c>
      <c r="B2548" t="s">
        <v>5842</v>
      </c>
      <c r="C2548" t="s">
        <v>5843</v>
      </c>
      <c r="D2548" t="s">
        <v>5844</v>
      </c>
      <c r="E2548" t="s">
        <v>5845</v>
      </c>
      <c r="F2548" s="23">
        <v>2.1760371E-13</v>
      </c>
      <c r="G2548" s="23">
        <v>1.3737585000000001E-3</v>
      </c>
      <c r="H2548" s="23">
        <v>8.2907930000000005E-2</v>
      </c>
      <c r="I2548" s="11">
        <v>-0.25068392163688619</v>
      </c>
      <c r="J2548" s="12">
        <v>0.25595717652810479</v>
      </c>
      <c r="K2548" s="12">
        <v>0.7849862577746235</v>
      </c>
      <c r="L2548" s="12">
        <v>0.31313891263912236</v>
      </c>
      <c r="M2548" s="12">
        <v>0.56048959234661222</v>
      </c>
      <c r="N2548" s="12">
        <v>0.40386224697427853</v>
      </c>
      <c r="O2548" s="1">
        <v>-6.3225396066665149E-2</v>
      </c>
      <c r="P2548">
        <v>9.7194591232342795E-2</v>
      </c>
      <c r="Q2548">
        <v>0.32575736243688058</v>
      </c>
      <c r="R2548">
        <v>0.12817213514418496</v>
      </c>
      <c r="S2548">
        <v>0.2527985467406465</v>
      </c>
      <c r="T2548">
        <v>0.18359824446463058</v>
      </c>
      <c r="U2548" s="1">
        <v>-0.96817760057640856</v>
      </c>
      <c r="V2548">
        <v>-0.7738598729319035</v>
      </c>
      <c r="W2548">
        <v>-0.54912517496851598</v>
      </c>
      <c r="X2548">
        <v>-0.48560824751842507</v>
      </c>
      <c r="Y2548">
        <v>-0.29627531175064026</v>
      </c>
      <c r="Z2548">
        <v>1.0686314732910927E-2</v>
      </c>
      <c r="AA2548">
        <v>-0.24213518367767919</v>
      </c>
      <c r="AB2548">
        <v>-0.12247748654322783</v>
      </c>
      <c r="AC2548">
        <v>-0.31797593333777263</v>
      </c>
      <c r="AD2548">
        <v>-0.784339865528628</v>
      </c>
      <c r="AE2548" s="1">
        <v>-0.96458563458352786</v>
      </c>
      <c r="AF2548">
        <v>-0.7319257006315103</v>
      </c>
      <c r="AG2548">
        <v>-0.64101702660915927</v>
      </c>
      <c r="AH2548">
        <v>-0.53261892423283863</v>
      </c>
      <c r="AI2548">
        <v>-0.36916659632774379</v>
      </c>
      <c r="AJ2548">
        <v>-3.8764717779482219E-2</v>
      </c>
      <c r="AK2548">
        <v>-6.580632906432278E-2</v>
      </c>
      <c r="AL2548">
        <v>-0.1862990175459546</v>
      </c>
      <c r="AM2548">
        <v>-0.30454897386602425</v>
      </c>
      <c r="AN2548">
        <v>-0.8277666443838988</v>
      </c>
      <c r="AO2548" s="1">
        <v>-0.9709252655733025</v>
      </c>
      <c r="AP2548">
        <v>-0.75947555377189557</v>
      </c>
      <c r="AQ2548">
        <v>-0.59055220187414359</v>
      </c>
      <c r="AR2548">
        <v>-0.50770498317230417</v>
      </c>
      <c r="AS2548">
        <v>-0.32852171155932003</v>
      </c>
      <c r="AT2548">
        <v>-1.0256234718553118E-2</v>
      </c>
      <c r="AU2548">
        <v>-0.16836011026309133</v>
      </c>
      <c r="AV2548">
        <v>-0.15010727009488217</v>
      </c>
      <c r="AW2548">
        <v>-0.31367993893745599</v>
      </c>
      <c r="AX2548">
        <v>-0.8062336172957445</v>
      </c>
      <c r="AY2548" s="1">
        <v>-1</v>
      </c>
      <c r="AZ2548">
        <v>-1</v>
      </c>
      <c r="BA2548">
        <v>-1</v>
      </c>
      <c r="BB2548" s="18">
        <v>2.1350424059150712</v>
      </c>
      <c r="BC2548" s="15">
        <v>-0.15604710248344986</v>
      </c>
      <c r="BD2548" s="15">
        <v>-0.76099953502263518</v>
      </c>
      <c r="BE2548" s="15">
        <v>-0.47468205249603318</v>
      </c>
      <c r="BF2548" s="15">
        <v>-0.94247162612605162</v>
      </c>
      <c r="BG2548" s="15">
        <v>-0.89054627998547875</v>
      </c>
      <c r="BH2548" s="18">
        <v>1.8708216008242278</v>
      </c>
      <c r="BI2548" s="15">
        <v>0.11373171224642337</v>
      </c>
      <c r="BJ2548" s="15">
        <v>6.6375829381038351E-2</v>
      </c>
      <c r="BK2548" s="15">
        <v>-0.14463369892581154</v>
      </c>
      <c r="BL2548" s="15">
        <v>-0.35171570381615141</v>
      </c>
      <c r="BM2548" s="15">
        <v>-0.46487554951115478</v>
      </c>
      <c r="BN2548" s="1" t="s">
        <v>20592</v>
      </c>
    </row>
    <row r="2549" spans="1:66" x14ac:dyDescent="0.25">
      <c r="A2549">
        <v>855006</v>
      </c>
      <c r="B2549" t="s">
        <v>5857</v>
      </c>
      <c r="C2549" t="s">
        <v>5858</v>
      </c>
      <c r="D2549" t="s">
        <v>5859</v>
      </c>
      <c r="E2549" t="s">
        <v>5860</v>
      </c>
      <c r="F2549" s="23">
        <v>1.04086375E-5</v>
      </c>
      <c r="G2549" s="23">
        <v>4.6371353999999999E-4</v>
      </c>
      <c r="H2549" s="23">
        <v>0.2213261</v>
      </c>
      <c r="I2549" s="11">
        <v>0.10448825642142076</v>
      </c>
      <c r="J2549" s="12">
        <v>0.7612405300883206</v>
      </c>
      <c r="K2549" s="12">
        <v>0.56801822486932807</v>
      </c>
      <c r="L2549" s="12">
        <v>7.6771262876722354E-2</v>
      </c>
      <c r="M2549" s="12">
        <v>0.62204150094525357</v>
      </c>
      <c r="N2549" s="12">
        <v>0.31767625245162273</v>
      </c>
      <c r="O2549" s="1">
        <v>5.1603736837834063E-2</v>
      </c>
      <c r="P2549">
        <v>0.50024588014744753</v>
      </c>
      <c r="Q2549">
        <v>0.4314990087991139</v>
      </c>
      <c r="R2549">
        <v>6.1082888025238383E-2</v>
      </c>
      <c r="S2549">
        <v>0.46073182446674654</v>
      </c>
      <c r="T2549">
        <v>0.22821193987835328</v>
      </c>
      <c r="U2549" s="1">
        <v>-0.98011854885552829</v>
      </c>
      <c r="V2549">
        <v>-0.6922310634593819</v>
      </c>
      <c r="W2549">
        <v>-0.41231291969859352</v>
      </c>
      <c r="X2549">
        <v>-0.30353907949915965</v>
      </c>
      <c r="Y2549">
        <v>-8.6772069188366691E-2</v>
      </c>
      <c r="Z2549">
        <v>-0.1045078177946471</v>
      </c>
      <c r="AA2549">
        <v>-0.32243490119240104</v>
      </c>
      <c r="AB2549">
        <v>-0.16922588983317383</v>
      </c>
      <c r="AC2549">
        <v>-0.29717787084693981</v>
      </c>
      <c r="AD2549">
        <v>-0.62838615457639757</v>
      </c>
      <c r="AE2549" s="1">
        <v>-0.79093296000797009</v>
      </c>
      <c r="AF2549">
        <v>-0.87710575067569874</v>
      </c>
      <c r="AG2549">
        <v>-0.68891908161094273</v>
      </c>
      <c r="AH2549">
        <v>-0.24104395074170817</v>
      </c>
      <c r="AI2549">
        <v>-0.21786025987108343</v>
      </c>
      <c r="AJ2549">
        <v>0.31852780837882144</v>
      </c>
      <c r="AK2549">
        <v>-0.18517882989951542</v>
      </c>
      <c r="AL2549">
        <v>-0.6193827782675837</v>
      </c>
      <c r="AM2549">
        <v>-8.7038900348608908E-2</v>
      </c>
      <c r="AN2549">
        <v>-0.73047022238114301</v>
      </c>
      <c r="AO2549" s="1">
        <v>-0.9438411804375304</v>
      </c>
      <c r="AP2549">
        <v>-0.81967596577534574</v>
      </c>
      <c r="AQ2549">
        <v>-0.56823746288191623</v>
      </c>
      <c r="AR2549">
        <v>-0.29042734809289439</v>
      </c>
      <c r="AS2549">
        <v>-0.15461077352304534</v>
      </c>
      <c r="AT2549">
        <v>9.2976017621796442E-2</v>
      </c>
      <c r="AU2549">
        <v>-0.27444664143974001</v>
      </c>
      <c r="AV2549">
        <v>-0.3950057907091446</v>
      </c>
      <c r="AW2549">
        <v>-0.21275399238739681</v>
      </c>
      <c r="AX2549">
        <v>-0.71248238804736119</v>
      </c>
      <c r="AY2549" s="1">
        <v>-1</v>
      </c>
      <c r="AZ2549">
        <v>-2</v>
      </c>
      <c r="BA2549">
        <v>-1</v>
      </c>
      <c r="BB2549" s="18">
        <v>1.4384521033427609</v>
      </c>
      <c r="BC2549" s="15">
        <v>-0.59932140184831273</v>
      </c>
      <c r="BD2549" s="15">
        <v>-1.0087582828482187</v>
      </c>
      <c r="BE2549" s="15">
        <v>-0.72091237230799754</v>
      </c>
      <c r="BF2549" s="15">
        <v>-0.96130589846930625</v>
      </c>
      <c r="BG2549" s="15">
        <v>-0.56599984548948201</v>
      </c>
      <c r="BH2549" s="18">
        <v>1.644666099373528</v>
      </c>
      <c r="BI2549" s="15">
        <v>0.90303357110643834</v>
      </c>
      <c r="BJ2549" s="15">
        <v>0.112260595064595</v>
      </c>
      <c r="BK2549" s="15">
        <v>-0.56939956655988755</v>
      </c>
      <c r="BL2549" s="15">
        <v>0.26633123511961848</v>
      </c>
      <c r="BM2549" s="15">
        <v>6.0953763516269945E-2</v>
      </c>
      <c r="BN2549" s="1" t="s">
        <v>20592</v>
      </c>
    </row>
    <row r="2550" spans="1:66" x14ac:dyDescent="0.25">
      <c r="A2550">
        <v>856147</v>
      </c>
      <c r="B2550" t="s">
        <v>5897</v>
      </c>
      <c r="C2550" t="s">
        <v>5898</v>
      </c>
      <c r="D2550" t="s">
        <v>5899</v>
      </c>
      <c r="E2550" t="s">
        <v>5900</v>
      </c>
      <c r="F2550" s="23">
        <v>1.4905533999999999E-6</v>
      </c>
      <c r="G2550" s="23">
        <v>4.7815315999999997E-3</v>
      </c>
      <c r="H2550" s="23">
        <v>0.30353954</v>
      </c>
      <c r="I2550" s="11">
        <v>0.41618488528647879</v>
      </c>
      <c r="J2550" s="12">
        <v>0.42865080686335866</v>
      </c>
      <c r="K2550" s="12">
        <v>0.47108696827807561</v>
      </c>
      <c r="L2550" s="12">
        <v>0.18501800099321333</v>
      </c>
      <c r="M2550" s="12">
        <v>0.46553869667140441</v>
      </c>
      <c r="N2550" s="12">
        <v>-0.19756924857754762</v>
      </c>
      <c r="O2550" s="1">
        <v>0.21904078507492863</v>
      </c>
      <c r="P2550">
        <v>0.33230733040726529</v>
      </c>
      <c r="Q2550">
        <v>0.40617456479402048</v>
      </c>
      <c r="R2550">
        <v>0.10070814458925027</v>
      </c>
      <c r="S2550">
        <v>0.31932008161577785</v>
      </c>
      <c r="T2550">
        <v>-0.15106219729774342</v>
      </c>
      <c r="U2550" s="1">
        <v>-0.56636697711933226</v>
      </c>
      <c r="V2550">
        <v>-0.14501108188806319</v>
      </c>
      <c r="W2550">
        <v>0.31377986620945092</v>
      </c>
      <c r="X2550">
        <v>-0.13252527528512559</v>
      </c>
      <c r="Y2550">
        <v>-2.5665449831174525E-2</v>
      </c>
      <c r="Z2550">
        <v>-0.38294085522674459</v>
      </c>
      <c r="AA2550">
        <v>-0.60440598838166071</v>
      </c>
      <c r="AB2550">
        <v>0.58861255346579988</v>
      </c>
      <c r="AC2550">
        <v>-0.1419672371455524</v>
      </c>
      <c r="AD2550">
        <v>-0.11393404148358099</v>
      </c>
      <c r="AE2550" s="1">
        <v>-0.68383138564225054</v>
      </c>
      <c r="AF2550">
        <v>-0.3550744553990301</v>
      </c>
      <c r="AG2550">
        <v>-3.1188763194496382E-2</v>
      </c>
      <c r="AH2550">
        <v>-0.39823470867046751</v>
      </c>
      <c r="AI2550">
        <v>-0.54443439271452632</v>
      </c>
      <c r="AJ2550">
        <v>-0.23469377844032827</v>
      </c>
      <c r="AK2550">
        <v>-0.40729349041969987</v>
      </c>
      <c r="AL2550">
        <v>0.46188737231069021</v>
      </c>
      <c r="AM2550">
        <v>4.070290362161362E-2</v>
      </c>
      <c r="AN2550">
        <v>-0.48509378554962557</v>
      </c>
      <c r="AO2550" s="1">
        <v>-0.6529613709099753</v>
      </c>
      <c r="AP2550">
        <v>-0.26198569273560907</v>
      </c>
      <c r="AQ2550">
        <v>0.14577564892354331</v>
      </c>
      <c r="AR2550">
        <v>-0.27826469931067982</v>
      </c>
      <c r="AS2550">
        <v>-0.30003146045566165</v>
      </c>
      <c r="AT2550">
        <v>-0.32157276954135378</v>
      </c>
      <c r="AU2550">
        <v>-0.52696715764293345</v>
      </c>
      <c r="AV2550">
        <v>0.54755865317176566</v>
      </c>
      <c r="AW2550">
        <v>-5.1948636441791977E-2</v>
      </c>
      <c r="AX2550">
        <v>-0.31440462073399189</v>
      </c>
      <c r="AY2550" s="1">
        <v>-7</v>
      </c>
      <c r="AZ2550">
        <v>-1</v>
      </c>
      <c r="BA2550">
        <v>-1</v>
      </c>
      <c r="BB2550" s="18">
        <v>0.7453551234263992</v>
      </c>
      <c r="BC2550" s="15">
        <v>-0.98899748081338468</v>
      </c>
      <c r="BD2550" s="15">
        <v>-1.3936066258641491</v>
      </c>
      <c r="BE2550" s="15">
        <v>0.78599702266572402</v>
      </c>
      <c r="BF2550" s="15">
        <v>-0.54874700796166853</v>
      </c>
      <c r="BG2550" s="15">
        <v>-0.33626766160681942</v>
      </c>
      <c r="BH2550" s="18">
        <v>1.5623643365123863</v>
      </c>
      <c r="BI2550" s="15">
        <v>-0.14751651697915158</v>
      </c>
      <c r="BJ2550" s="15">
        <v>-0.46881957363133603</v>
      </c>
      <c r="BK2550" s="15">
        <v>1.1492043777193717</v>
      </c>
      <c r="BL2550" s="15">
        <v>0.36514827674279271</v>
      </c>
      <c r="BM2550" s="15">
        <v>-0.72411427021016206</v>
      </c>
      <c r="BN2550" s="1" t="s">
        <v>20592</v>
      </c>
    </row>
    <row r="2551" spans="1:66" x14ac:dyDescent="0.25">
      <c r="A2551">
        <v>856665</v>
      </c>
      <c r="B2551" t="s">
        <v>5933</v>
      </c>
      <c r="C2551" t="s">
        <v>5934</v>
      </c>
      <c r="D2551" t="s">
        <v>5935</v>
      </c>
      <c r="E2551" t="s">
        <v>5936</v>
      </c>
      <c r="F2551" s="23">
        <v>7.2930219999999998E-11</v>
      </c>
      <c r="G2551" s="23">
        <v>1.8192105000000001E-6</v>
      </c>
      <c r="H2551" s="23">
        <v>1.5218906000000001E-2</v>
      </c>
      <c r="I2551" s="11">
        <v>-0.25094503899099074</v>
      </c>
      <c r="J2551" s="12">
        <v>0.93758825360311593</v>
      </c>
      <c r="K2551" s="12">
        <v>0.70123370564519816</v>
      </c>
      <c r="L2551" s="12">
        <v>0.68340246754614542</v>
      </c>
      <c r="M2551" s="12">
        <v>0.92386345553235727</v>
      </c>
      <c r="N2551" s="12">
        <v>0.56392665412371523</v>
      </c>
      <c r="O2551" s="1">
        <v>-8.871337938672702E-2</v>
      </c>
      <c r="P2551">
        <v>0.57642594210152809</v>
      </c>
      <c r="Q2551">
        <v>0.44057211875100055</v>
      </c>
      <c r="R2551">
        <v>0.42430209437921396</v>
      </c>
      <c r="S2551">
        <v>0.57108290839650255</v>
      </c>
      <c r="T2551">
        <v>0.38749302273079467</v>
      </c>
      <c r="U2551" s="1">
        <v>-0.99810440406682155</v>
      </c>
      <c r="V2551">
        <v>-0.62637905317711018</v>
      </c>
      <c r="W2551">
        <v>-0.458440361394303</v>
      </c>
      <c r="X2551">
        <v>-0.36071229579663161</v>
      </c>
      <c r="Y2551">
        <v>-0.24702525372601258</v>
      </c>
      <c r="Z2551">
        <v>-0.20579060940306312</v>
      </c>
      <c r="AA2551">
        <v>-0.17725150763941949</v>
      </c>
      <c r="AB2551">
        <v>-0.15879331312604461</v>
      </c>
      <c r="AC2551">
        <v>-0.20924372017228196</v>
      </c>
      <c r="AD2551">
        <v>-0.67839025917261686</v>
      </c>
      <c r="AE2551" s="1">
        <v>-0.95482180447503207</v>
      </c>
      <c r="AF2551">
        <v>-0.72034472464354438</v>
      </c>
      <c r="AG2551">
        <v>-0.52470768043705796</v>
      </c>
      <c r="AH2551">
        <v>-0.40510918673062729</v>
      </c>
      <c r="AI2551">
        <v>-0.45050439939398262</v>
      </c>
      <c r="AJ2551">
        <v>-4.3649792330862969E-2</v>
      </c>
      <c r="AK2551">
        <v>-0.20720278708007031</v>
      </c>
      <c r="AL2551">
        <v>-0.19154213261320155</v>
      </c>
      <c r="AM2551">
        <v>-6.1922693056914571E-2</v>
      </c>
      <c r="AN2551">
        <v>-0.77094079153278994</v>
      </c>
      <c r="AO2551" s="1">
        <v>-0.99117228496773857</v>
      </c>
      <c r="AP2551">
        <v>-0.66701504770760278</v>
      </c>
      <c r="AQ2551">
        <v>-0.48725101556094363</v>
      </c>
      <c r="AR2551">
        <v>-0.38050520408151123</v>
      </c>
      <c r="AS2551">
        <v>-0.32485895019834254</v>
      </c>
      <c r="AT2551">
        <v>-0.14745757122297931</v>
      </c>
      <c r="AU2551">
        <v>-0.18999887800471246</v>
      </c>
      <c r="AV2551">
        <v>-0.17241059316213753</v>
      </c>
      <c r="AW2551">
        <v>-0.15644629237956664</v>
      </c>
      <c r="AX2551">
        <v>-0.71897710950098037</v>
      </c>
      <c r="AY2551" s="1">
        <v>-1</v>
      </c>
      <c r="AZ2551">
        <v>-1</v>
      </c>
      <c r="BA2551">
        <v>-1</v>
      </c>
      <c r="BB2551" s="18">
        <v>1.9987405508413723</v>
      </c>
      <c r="BC2551" s="15">
        <v>-0.856432020558065</v>
      </c>
      <c r="BD2551" s="15">
        <v>-0.78874832749825463</v>
      </c>
      <c r="BE2551" s="15">
        <v>-0.74497264099528648</v>
      </c>
      <c r="BF2551" s="15">
        <v>-0.8646214615342025</v>
      </c>
      <c r="BG2551" s="15">
        <v>-0.95422462219279414</v>
      </c>
      <c r="BH2551" s="18">
        <v>1.6870560437736588</v>
      </c>
      <c r="BI2551" s="15">
        <v>0.30809282453065534</v>
      </c>
      <c r="BJ2551" s="15">
        <v>8.2214026498060977E-2</v>
      </c>
      <c r="BK2551" s="15">
        <v>0.10384255010170612</v>
      </c>
      <c r="BL2551" s="15">
        <v>0.28285659538732161</v>
      </c>
      <c r="BM2551" s="15">
        <v>-0.25380351835417231</v>
      </c>
      <c r="BN2551" s="1" t="s">
        <v>20592</v>
      </c>
    </row>
    <row r="2552" spans="1:66" x14ac:dyDescent="0.25">
      <c r="A2552">
        <v>852121</v>
      </c>
      <c r="B2552" t="s">
        <v>5961</v>
      </c>
      <c r="C2552" t="s">
        <v>5962</v>
      </c>
      <c r="D2552" t="s">
        <v>5963</v>
      </c>
      <c r="E2552" t="s">
        <v>5964</v>
      </c>
      <c r="F2552" s="23">
        <v>7.7704509999999996E-12</v>
      </c>
      <c r="G2552" s="23">
        <v>1.7864543999999999E-6</v>
      </c>
      <c r="H2552" s="23">
        <v>0.41988294999999998</v>
      </c>
      <c r="I2552" s="11">
        <v>0.16260648676541756</v>
      </c>
      <c r="J2552" s="12">
        <v>0.74448627177911431</v>
      </c>
      <c r="K2552" s="12">
        <v>0.66368052914871467</v>
      </c>
      <c r="L2552" s="12">
        <v>0.55351861073977104</v>
      </c>
      <c r="M2552" s="12">
        <v>0.81772419274666419</v>
      </c>
      <c r="N2552" s="12">
        <v>0.61751826956226652</v>
      </c>
      <c r="O2552" s="1">
        <v>4.4843710897063807E-2</v>
      </c>
      <c r="P2552">
        <v>0.35556153738310753</v>
      </c>
      <c r="Q2552">
        <v>0.30776791563125938</v>
      </c>
      <c r="R2552">
        <v>0.22989410802685856</v>
      </c>
      <c r="S2552">
        <v>0.35263053888318624</v>
      </c>
      <c r="T2552">
        <v>0.26281231464411142</v>
      </c>
      <c r="U2552" s="1">
        <v>-0.97731899365543762</v>
      </c>
      <c r="V2552">
        <v>-0.50199883471407625</v>
      </c>
      <c r="W2552">
        <v>-0.26845424361581677</v>
      </c>
      <c r="X2552">
        <v>-0.24082049170003869</v>
      </c>
      <c r="Y2552">
        <v>-0.11591168307757828</v>
      </c>
      <c r="Z2552">
        <v>-0.34233511347668483</v>
      </c>
      <c r="AA2552">
        <v>-0.27481471763479964</v>
      </c>
      <c r="AB2552">
        <v>-5.5552658138434331E-2</v>
      </c>
      <c r="AC2552">
        <v>-0.1887048213279405</v>
      </c>
      <c r="AD2552">
        <v>-0.52219546018525753</v>
      </c>
      <c r="AE2552" s="1">
        <v>-0.97547095746848633</v>
      </c>
      <c r="AF2552">
        <v>-0.50125882780686659</v>
      </c>
      <c r="AG2552">
        <v>-0.24203251442025683</v>
      </c>
      <c r="AH2552">
        <v>-0.1777801116400895</v>
      </c>
      <c r="AI2552">
        <v>-0.13423033919883753</v>
      </c>
      <c r="AJ2552">
        <v>-0.34142312021414922</v>
      </c>
      <c r="AK2552">
        <v>-0.30932714424900171</v>
      </c>
      <c r="AL2552">
        <v>-9.9844662820657223E-2</v>
      </c>
      <c r="AM2552">
        <v>-9.0645690985840646E-2</v>
      </c>
      <c r="AN2552">
        <v>-0.50044909452036335</v>
      </c>
      <c r="AO2552" s="1">
        <v>-0.97782943881748008</v>
      </c>
      <c r="AP2552">
        <v>-0.50235200925373558</v>
      </c>
      <c r="AQ2552">
        <v>-0.25732581162904011</v>
      </c>
      <c r="AR2552">
        <v>-0.21373143161839159</v>
      </c>
      <c r="AS2552">
        <v>-0.12403332632090061</v>
      </c>
      <c r="AT2552">
        <v>-0.34239882425596557</v>
      </c>
      <c r="AU2552">
        <v>-0.29019181026081114</v>
      </c>
      <c r="AV2552">
        <v>-7.4887551707645522E-2</v>
      </c>
      <c r="AW2552">
        <v>-0.14631792627215751</v>
      </c>
      <c r="AX2552">
        <v>-0.51344125950467923</v>
      </c>
      <c r="AY2552" s="1">
        <v>-1</v>
      </c>
      <c r="AZ2552">
        <v>-1</v>
      </c>
      <c r="BA2552">
        <v>-1</v>
      </c>
      <c r="BB2552" s="18">
        <v>1.8126283560706515</v>
      </c>
      <c r="BC2552" s="15">
        <v>-1.1048550866880149</v>
      </c>
      <c r="BD2552" s="15">
        <v>-0.95558139758071559</v>
      </c>
      <c r="BE2552" s="15">
        <v>-0.47083814194383078</v>
      </c>
      <c r="BF2552" s="15">
        <v>-0.76521015152830207</v>
      </c>
      <c r="BG2552" s="15">
        <v>-0.60427951489852372</v>
      </c>
      <c r="BH2552" s="18">
        <v>2.0034086178256083</v>
      </c>
      <c r="BI2552" s="15">
        <v>-0.23137649042577332</v>
      </c>
      <c r="BJ2552" s="15">
        <v>-0.17690923270378092</v>
      </c>
      <c r="BK2552" s="15">
        <v>0.17858506092947765</v>
      </c>
      <c r="BL2552" s="15">
        <v>0.19419582690987333</v>
      </c>
      <c r="BM2552" s="15">
        <v>0.12023215403332597</v>
      </c>
      <c r="BN2552" s="1" t="s">
        <v>20592</v>
      </c>
    </row>
    <row r="2553" spans="1:66" x14ac:dyDescent="0.25">
      <c r="A2553">
        <v>852289</v>
      </c>
      <c r="B2553" t="s">
        <v>6057</v>
      </c>
      <c r="C2553" t="s">
        <v>6058</v>
      </c>
      <c r="D2553" t="s">
        <v>6059</v>
      </c>
      <c r="E2553" t="s">
        <v>6060</v>
      </c>
      <c r="F2553" s="23">
        <v>8.4426204999999999E-7</v>
      </c>
      <c r="G2553" s="23">
        <v>7.5821625000000002E-9</v>
      </c>
      <c r="H2553" s="23">
        <v>0.14600125999999999</v>
      </c>
      <c r="I2553" s="11">
        <v>0.66095339420641774</v>
      </c>
      <c r="J2553" s="12">
        <v>0.93201144877186504</v>
      </c>
      <c r="K2553" s="12">
        <v>0.76106577322012547</v>
      </c>
      <c r="L2553" s="12">
        <v>0.95539664052291862</v>
      </c>
      <c r="M2553" s="12">
        <v>1.408453319460246</v>
      </c>
      <c r="N2553" s="12">
        <v>0.38071945033455024</v>
      </c>
      <c r="O2553" s="1">
        <v>0.25062373438342006</v>
      </c>
      <c r="P2553">
        <v>0.51695375168254609</v>
      </c>
      <c r="Q2553">
        <v>0.40839147258170533</v>
      </c>
      <c r="R2553">
        <v>0.54851850079572295</v>
      </c>
      <c r="S2553">
        <v>0.68582372799348634</v>
      </c>
      <c r="T2553">
        <v>0.1794439090051772</v>
      </c>
      <c r="U2553" s="1">
        <v>-0.8556264828081106</v>
      </c>
      <c r="V2553">
        <v>-0.4083210890767941</v>
      </c>
      <c r="W2553">
        <v>-0.24218752619184733</v>
      </c>
      <c r="X2553">
        <v>8.0899784678177031E-2</v>
      </c>
      <c r="Y2553">
        <v>0.30454992194077679</v>
      </c>
      <c r="Z2553">
        <v>-0.3391366195428433</v>
      </c>
      <c r="AA2553">
        <v>-0.19156120014477868</v>
      </c>
      <c r="AB2553">
        <v>-0.42725969584058143</v>
      </c>
      <c r="AC2553">
        <v>-0.20221888922068426</v>
      </c>
      <c r="AD2553">
        <v>-0.28153687803850463</v>
      </c>
      <c r="AE2553" s="1">
        <v>-0.82387395451421563</v>
      </c>
      <c r="AF2553">
        <v>-0.39953894780461463</v>
      </c>
      <c r="AG2553">
        <v>-0.13299353319641555</v>
      </c>
      <c r="AH2553">
        <v>0.17442371985412305</v>
      </c>
      <c r="AI2553">
        <v>-0.14395711270730274</v>
      </c>
      <c r="AJ2553">
        <v>-0.31849271891033043</v>
      </c>
      <c r="AK2553">
        <v>-0.32695168712684908</v>
      </c>
      <c r="AL2553">
        <v>-0.39906004155630032</v>
      </c>
      <c r="AM2553">
        <v>0.36458760578656724</v>
      </c>
      <c r="AN2553">
        <v>-0.3122722794952032</v>
      </c>
      <c r="AO2553" s="1">
        <v>-0.89276917445487092</v>
      </c>
      <c r="AP2553">
        <v>-0.42911540038741708</v>
      </c>
      <c r="AQ2553">
        <v>-0.20442641415804058</v>
      </c>
      <c r="AR2553">
        <v>0.13091315785510513</v>
      </c>
      <c r="AS2553">
        <v>0.10714664298743004</v>
      </c>
      <c r="AT2553">
        <v>-0.34997635674313549</v>
      </c>
      <c r="AU2553">
        <v>-0.26852600263939286</v>
      </c>
      <c r="AV2553">
        <v>-0.43986031687526067</v>
      </c>
      <c r="AW2553">
        <v>5.8446858815488147E-2</v>
      </c>
      <c r="AX2553">
        <v>-0.31359845600159791</v>
      </c>
      <c r="AY2553" s="1">
        <v>-1</v>
      </c>
      <c r="AZ2553">
        <v>-1</v>
      </c>
      <c r="BA2553">
        <v>-1</v>
      </c>
      <c r="BB2553" s="18">
        <v>0.77357807947128177</v>
      </c>
      <c r="BC2553" s="15">
        <v>-1.1872527666708794</v>
      </c>
      <c r="BD2553" s="15">
        <v>-0.94505376176464084</v>
      </c>
      <c r="BE2553" s="15">
        <v>-1.3318793005180782</v>
      </c>
      <c r="BF2553" s="15">
        <v>-0.96254503300285321</v>
      </c>
      <c r="BG2553" s="15">
        <v>-0.1308421499519038</v>
      </c>
      <c r="BH2553" s="18">
        <v>1.7546490719974936</v>
      </c>
      <c r="BI2553" s="15">
        <v>0.19615702455994641</v>
      </c>
      <c r="BJ2553" s="15">
        <v>0.18461674156530064</v>
      </c>
      <c r="BK2553" s="15">
        <v>8.6241763069806618E-2</v>
      </c>
      <c r="BL2553" s="15">
        <v>1.1280603079512821</v>
      </c>
      <c r="BM2553" s="15">
        <v>0.43427002329325193</v>
      </c>
      <c r="BN2553" s="1" t="s">
        <v>20592</v>
      </c>
    </row>
    <row r="2554" spans="1:66" x14ac:dyDescent="0.25">
      <c r="A2554">
        <v>856029</v>
      </c>
      <c r="B2554" t="s">
        <v>6065</v>
      </c>
      <c r="C2554" t="s">
        <v>6066</v>
      </c>
      <c r="D2554" t="s">
        <v>6067</v>
      </c>
      <c r="E2554" t="s">
        <v>6068</v>
      </c>
      <c r="F2554" s="23">
        <v>2.8719753999999999E-8</v>
      </c>
      <c r="G2554" s="23">
        <v>2.2525331999999999E-4</v>
      </c>
      <c r="H2554" s="23">
        <v>0.57792030000000005</v>
      </c>
      <c r="I2554" s="11">
        <v>0.4036530833571606</v>
      </c>
      <c r="J2554" s="12">
        <v>0.53194918550488202</v>
      </c>
      <c r="K2554" s="12">
        <v>0.53443822332792346</v>
      </c>
      <c r="L2554" s="12">
        <v>0.18940730850115278</v>
      </c>
      <c r="M2554" s="12">
        <v>0.63427295664729577</v>
      </c>
      <c r="N2554" s="12">
        <v>0.16319727574984622</v>
      </c>
      <c r="O2554" s="1">
        <v>0.15253672928587908</v>
      </c>
      <c r="P2554">
        <v>0.3062387452214545</v>
      </c>
      <c r="Q2554">
        <v>0.32134207998862641</v>
      </c>
      <c r="R2554">
        <v>0.11638138229525329</v>
      </c>
      <c r="S2554">
        <v>0.36267921272064424</v>
      </c>
      <c r="T2554">
        <v>8.7408707673984148E-2</v>
      </c>
      <c r="U2554" s="1">
        <v>-0.95710521252303982</v>
      </c>
      <c r="V2554">
        <v>-0.57366077585919295</v>
      </c>
      <c r="W2554">
        <v>-0.29890759691293389</v>
      </c>
      <c r="X2554">
        <v>-0.13751628059127832</v>
      </c>
      <c r="Y2554">
        <v>8.3771406907918511E-2</v>
      </c>
      <c r="Z2554">
        <v>-0.23147535011728573</v>
      </c>
      <c r="AA2554">
        <v>-0.32460323899269822</v>
      </c>
      <c r="AB2554">
        <v>-0.22708075860375754</v>
      </c>
      <c r="AC2554">
        <v>-0.25771727171721687</v>
      </c>
      <c r="AD2554">
        <v>-0.47439176152314039</v>
      </c>
      <c r="AE2554" s="1">
        <v>-0.96650830041585567</v>
      </c>
      <c r="AF2554">
        <v>-0.66358286364148955</v>
      </c>
      <c r="AG2554">
        <v>-0.46203706619569546</v>
      </c>
      <c r="AH2554">
        <v>-0.15457719338555792</v>
      </c>
      <c r="AI2554">
        <v>-0.13187067254261453</v>
      </c>
      <c r="AJ2554">
        <v>-0.12713499427023894</v>
      </c>
      <c r="AK2554">
        <v>-0.21948553326272957</v>
      </c>
      <c r="AL2554">
        <v>-0.4243613707170163</v>
      </c>
      <c r="AM2554">
        <v>-6.3655729623256344E-2</v>
      </c>
      <c r="AN2554">
        <v>-0.600790175093742</v>
      </c>
      <c r="AO2554" s="1">
        <v>-0.97664596225724343</v>
      </c>
      <c r="AP2554">
        <v>-0.62784515908885874</v>
      </c>
      <c r="AQ2554">
        <v>-0.38573225819165313</v>
      </c>
      <c r="AR2554">
        <v>-0.14824017517643143</v>
      </c>
      <c r="AS2554">
        <v>-2.3596160354745908E-2</v>
      </c>
      <c r="AT2554">
        <v>-0.18247767400461976</v>
      </c>
      <c r="AU2554">
        <v>-0.27665415799400189</v>
      </c>
      <c r="AV2554">
        <v>-0.33000349253867139</v>
      </c>
      <c r="AW2554">
        <v>-0.16391447736520459</v>
      </c>
      <c r="AX2554">
        <v>-0.5454214715087804</v>
      </c>
      <c r="AY2554" s="1">
        <v>-1</v>
      </c>
      <c r="AZ2554">
        <v>-1</v>
      </c>
      <c r="BA2554">
        <v>-1</v>
      </c>
      <c r="BB2554" s="18">
        <v>1.4812261379634502</v>
      </c>
      <c r="BC2554" s="15">
        <v>-0.77740401971758233</v>
      </c>
      <c r="BD2554" s="15">
        <v>-0.95437263669371719</v>
      </c>
      <c r="BE2554" s="15">
        <v>-0.76905308648248472</v>
      </c>
      <c r="BF2554" s="15">
        <v>-0.8272708923420522</v>
      </c>
      <c r="BG2554" s="15">
        <v>-0.17834842777136281</v>
      </c>
      <c r="BH2554" s="18">
        <v>2.1466838106819517</v>
      </c>
      <c r="BI2554" s="15">
        <v>9.9561081221244629E-2</v>
      </c>
      <c r="BJ2554" s="15">
        <v>-7.3304137601074834E-2</v>
      </c>
      <c r="BK2554" s="15">
        <v>-0.45679845024196997</v>
      </c>
      <c r="BL2554" s="15">
        <v>0.2183839608015454</v>
      </c>
      <c r="BM2554" s="15">
        <v>9.0696660182047403E-2</v>
      </c>
      <c r="BN2554" s="1" t="s">
        <v>20592</v>
      </c>
    </row>
    <row r="2555" spans="1:66" x14ac:dyDescent="0.25">
      <c r="A2555">
        <v>850944</v>
      </c>
      <c r="B2555" t="s">
        <v>6089</v>
      </c>
      <c r="C2555" t="s">
        <v>6090</v>
      </c>
      <c r="D2555" t="s">
        <v>6091</v>
      </c>
      <c r="E2555" t="s">
        <v>6092</v>
      </c>
      <c r="F2555" s="23">
        <v>1.2148060000000001E-12</v>
      </c>
      <c r="G2555" s="23">
        <v>2.826657E-4</v>
      </c>
      <c r="H2555" s="23">
        <v>0.52268519999999996</v>
      </c>
      <c r="I2555" s="11">
        <v>1.6090353887063126E-2</v>
      </c>
      <c r="J2555" s="12">
        <v>0.31133315156211366</v>
      </c>
      <c r="K2555" s="12">
        <v>0.47856461430010083</v>
      </c>
      <c r="L2555" s="12">
        <v>0.51388644585958121</v>
      </c>
      <c r="M2555" s="12">
        <v>0.4669329696788278</v>
      </c>
      <c r="N2555" s="12">
        <v>0.61425483741713571</v>
      </c>
      <c r="O2555" s="1">
        <v>5.2667359620289633E-3</v>
      </c>
      <c r="P2555">
        <v>0.17152755889985277</v>
      </c>
      <c r="Q2555">
        <v>0.28459291770073514</v>
      </c>
      <c r="R2555">
        <v>0.33421215592576581</v>
      </c>
      <c r="S2555">
        <v>0.31005374722983109</v>
      </c>
      <c r="T2555">
        <v>0.40461527160292693</v>
      </c>
      <c r="U2555" s="1">
        <v>-0.97564398513455342</v>
      </c>
      <c r="V2555">
        <v>-0.76593666997726351</v>
      </c>
      <c r="W2555">
        <v>-0.61426971038724487</v>
      </c>
      <c r="X2555">
        <v>-0.44742044007575771</v>
      </c>
      <c r="Y2555">
        <v>-0.29571597326409022</v>
      </c>
      <c r="Z2555">
        <v>-6.8022169054092248E-3</v>
      </c>
      <c r="AA2555">
        <v>-0.14471247086215153</v>
      </c>
      <c r="AB2555">
        <v>-0.25818223242528354</v>
      </c>
      <c r="AC2555">
        <v>-0.27023109167761916</v>
      </c>
      <c r="AD2555">
        <v>-0.79219162553767164</v>
      </c>
      <c r="AE2555" s="1">
        <v>-0.98474753249102887</v>
      </c>
      <c r="AF2555">
        <v>-0.72669782576799324</v>
      </c>
      <c r="AG2555">
        <v>-0.58650285275018521</v>
      </c>
      <c r="AH2555">
        <v>-0.42218184934946629</v>
      </c>
      <c r="AI2555">
        <v>-0.23586522436549873</v>
      </c>
      <c r="AJ2555">
        <v>-6.5539412443405359E-2</v>
      </c>
      <c r="AK2555">
        <v>-0.13233197139944522</v>
      </c>
      <c r="AL2555">
        <v>-0.25285365635762252</v>
      </c>
      <c r="AM2555">
        <v>-0.29815726792505703</v>
      </c>
      <c r="AN2555">
        <v>-0.75519091188219523</v>
      </c>
      <c r="AO2555" s="1">
        <v>-0.98048323858021103</v>
      </c>
      <c r="AP2555">
        <v>-0.74920962949167058</v>
      </c>
      <c r="AQ2555">
        <v>-0.60249309552521046</v>
      </c>
      <c r="AR2555">
        <v>-0.4366239443032196</v>
      </c>
      <c r="AS2555">
        <v>-0.26947715945144474</v>
      </c>
      <c r="AT2555">
        <v>-3.2799688930396129E-2</v>
      </c>
      <c r="AU2555">
        <v>-0.13935423910862815</v>
      </c>
      <c r="AV2555">
        <v>-0.25603885255531739</v>
      </c>
      <c r="AW2555">
        <v>-0.28281329853442477</v>
      </c>
      <c r="AX2555">
        <v>-0.77647680105430705</v>
      </c>
      <c r="AY2555" s="1">
        <v>-1</v>
      </c>
      <c r="AZ2555">
        <v>-1</v>
      </c>
      <c r="BA2555">
        <v>-1</v>
      </c>
      <c r="BB2555" s="18">
        <v>1.9922617952900861</v>
      </c>
      <c r="BC2555" s="15">
        <v>-0.24726015385887221</v>
      </c>
      <c r="BD2555" s="15">
        <v>-0.56163160759091901</v>
      </c>
      <c r="BE2555" s="15">
        <v>-0.82029006752254607</v>
      </c>
      <c r="BF2555" s="15">
        <v>-0.84775588163204418</v>
      </c>
      <c r="BG2555" s="15">
        <v>-0.90584959868836201</v>
      </c>
      <c r="BH2555" s="18">
        <v>2.0108985852907453</v>
      </c>
      <c r="BI2555" s="15">
        <v>0.1133441315802355</v>
      </c>
      <c r="BJ2555" s="15">
        <v>-7.3300502069773956E-3</v>
      </c>
      <c r="BK2555" s="15">
        <v>-0.22507669664878552</v>
      </c>
      <c r="BL2555" s="15">
        <v>-0.30692677610904417</v>
      </c>
      <c r="BM2555" s="15">
        <v>-0.19438367990351413</v>
      </c>
      <c r="BN2555" s="1" t="s">
        <v>20592</v>
      </c>
    </row>
    <row r="2556" spans="1:66" x14ac:dyDescent="0.25">
      <c r="A2556">
        <v>850624</v>
      </c>
      <c r="B2556" t="s">
        <v>6117</v>
      </c>
      <c r="C2556" t="s">
        <v>6118</v>
      </c>
      <c r="D2556" t="s">
        <v>6119</v>
      </c>
      <c r="E2556" t="s">
        <v>6120</v>
      </c>
      <c r="F2556" s="23">
        <v>1.6504488000000001E-5</v>
      </c>
      <c r="G2556" s="23">
        <v>1.9390663000000001E-4</v>
      </c>
      <c r="H2556" s="23">
        <v>0.62320450000000005</v>
      </c>
      <c r="I2556" s="11">
        <v>6.9713306627040172E-2</v>
      </c>
      <c r="J2556" s="12">
        <v>0.58503381718770542</v>
      </c>
      <c r="K2556" s="12">
        <v>0.6050069105605661</v>
      </c>
      <c r="L2556" s="12">
        <v>0.44759191195017178</v>
      </c>
      <c r="M2556" s="12">
        <v>0.25324454247103345</v>
      </c>
      <c r="N2556" s="12">
        <v>0.48132494749771076</v>
      </c>
      <c r="O2556" s="1">
        <v>3.4681655180790909E-2</v>
      </c>
      <c r="P2556">
        <v>0.38737637921626833</v>
      </c>
      <c r="Q2556">
        <v>0.4099692988989545</v>
      </c>
      <c r="R2556">
        <v>0.31507796971742441</v>
      </c>
      <c r="S2556">
        <v>0.20648851667944659</v>
      </c>
      <c r="T2556">
        <v>0.37451999238646827</v>
      </c>
      <c r="U2556" s="1">
        <v>-0.97014638811473286</v>
      </c>
      <c r="V2556">
        <v>-0.72323923793494915</v>
      </c>
      <c r="W2556">
        <v>-0.59432236661235693</v>
      </c>
      <c r="X2556">
        <v>-0.53159748407149021</v>
      </c>
      <c r="Y2556">
        <v>-0.34784225070890429</v>
      </c>
      <c r="Z2556">
        <v>-5.5313074083175894E-2</v>
      </c>
      <c r="AA2556">
        <v>-0.11746618665528825</v>
      </c>
      <c r="AB2556">
        <v>-0.12494358814387323</v>
      </c>
      <c r="AC2556">
        <v>-0.32458128852349138</v>
      </c>
      <c r="AD2556">
        <v>-0.80797631418056448</v>
      </c>
      <c r="AE2556" s="1">
        <v>-0.79122135824776219</v>
      </c>
      <c r="AF2556">
        <v>-0.76217919097114262</v>
      </c>
      <c r="AG2556">
        <v>-0.80798295631713235</v>
      </c>
      <c r="AH2556">
        <v>-0.77336464052045906</v>
      </c>
      <c r="AI2556">
        <v>-0.34763275626142154</v>
      </c>
      <c r="AJ2556">
        <v>0.17286753321353884</v>
      </c>
      <c r="AK2556">
        <v>0.11993399753050929</v>
      </c>
      <c r="AL2556">
        <v>-0.10578539863901175</v>
      </c>
      <c r="AM2556">
        <v>-0.63060473409137718</v>
      </c>
      <c r="AN2556">
        <v>-0.90892189514727306</v>
      </c>
      <c r="AO2556" s="1">
        <v>-0.91434299503564953</v>
      </c>
      <c r="AP2556">
        <v>-0.75867451702526467</v>
      </c>
      <c r="AQ2556">
        <v>-0.70465037868204095</v>
      </c>
      <c r="AR2556">
        <v>-0.65292659661328245</v>
      </c>
      <c r="AS2556">
        <v>-0.35641906515345478</v>
      </c>
      <c r="AT2556">
        <v>4.5312795575561976E-2</v>
      </c>
      <c r="AU2556">
        <v>-1.4268102348804344E-2</v>
      </c>
      <c r="AV2556">
        <v>-0.11949361218242571</v>
      </c>
      <c r="AW2556">
        <v>-0.46947501092652677</v>
      </c>
      <c r="AX2556">
        <v>-0.87324244737462386</v>
      </c>
      <c r="AY2556" s="1">
        <v>-1</v>
      </c>
      <c r="AZ2556">
        <v>-10</v>
      </c>
      <c r="BA2556">
        <v>-1</v>
      </c>
      <c r="BB2556" s="18">
        <v>1.4378748575460281</v>
      </c>
      <c r="BC2556" s="15">
        <v>-0.5174276042280378</v>
      </c>
      <c r="BD2556" s="15">
        <v>-0.63593851421437309</v>
      </c>
      <c r="BE2556" s="15">
        <v>-0.65019610515508741</v>
      </c>
      <c r="BF2556" s="15">
        <v>-1.0308567762054313</v>
      </c>
      <c r="BG2556" s="15">
        <v>-1.0752097889777625</v>
      </c>
      <c r="BH2556" s="18">
        <v>1.5790051662812503</v>
      </c>
      <c r="BI2556" s="15">
        <v>0.66693743646594239</v>
      </c>
      <c r="BJ2556" s="15">
        <v>0.58886082762658343</v>
      </c>
      <c r="BK2556" s="15">
        <v>0.25592623758305422</v>
      </c>
      <c r="BL2556" s="15">
        <v>-0.51817874967521238</v>
      </c>
      <c r="BM2556" s="15">
        <v>-0.10079698704694519</v>
      </c>
      <c r="BN2556" s="1" t="s">
        <v>20592</v>
      </c>
    </row>
    <row r="2557" spans="1:66" x14ac:dyDescent="0.25">
      <c r="A2557">
        <v>855878</v>
      </c>
      <c r="B2557" t="s">
        <v>6121</v>
      </c>
      <c r="C2557" t="s">
        <v>6122</v>
      </c>
      <c r="D2557" t="s">
        <v>6123</v>
      </c>
      <c r="E2557" t="s">
        <v>6124</v>
      </c>
      <c r="F2557" s="23">
        <v>1.45798895E-5</v>
      </c>
      <c r="G2557" s="23">
        <v>8.1234600000000007E-3</v>
      </c>
      <c r="H2557" s="23">
        <v>1.0937707E-2</v>
      </c>
      <c r="I2557" s="11">
        <v>0.72312815312725343</v>
      </c>
      <c r="J2557" s="12">
        <v>-0.39056628888957928</v>
      </c>
      <c r="K2557" s="12">
        <v>3.6167129887650336E-3</v>
      </c>
      <c r="L2557" s="12">
        <v>0.11098704958145228</v>
      </c>
      <c r="M2557" s="12">
        <v>0.30570390839509104</v>
      </c>
      <c r="N2557" s="12">
        <v>0.87983897194404248</v>
      </c>
      <c r="O2557" s="1">
        <v>0.68549120719537182</v>
      </c>
      <c r="P2557">
        <v>-0.62648021292323719</v>
      </c>
      <c r="Q2557">
        <v>8.5411026239902918E-3</v>
      </c>
      <c r="R2557">
        <v>0.31983687998274463</v>
      </c>
      <c r="S2557">
        <v>0.71017373985265775</v>
      </c>
      <c r="T2557">
        <v>1.2704116177318714</v>
      </c>
      <c r="U2557" s="1">
        <v>-0.67660592759876215</v>
      </c>
      <c r="V2557">
        <v>-0.97375520556389905</v>
      </c>
      <c r="W2557">
        <v>-0.76671316577240456</v>
      </c>
      <c r="X2557">
        <v>-0.45847299411870901</v>
      </c>
      <c r="Y2557">
        <v>-0.18199792387286765</v>
      </c>
      <c r="Z2557">
        <v>0.55510780561219208</v>
      </c>
      <c r="AA2557">
        <v>-0.20306007846425739</v>
      </c>
      <c r="AB2557">
        <v>-0.44872609190985596</v>
      </c>
      <c r="AC2557">
        <v>-0.39792963896397321</v>
      </c>
      <c r="AD2557">
        <v>-0.80716589282695228</v>
      </c>
      <c r="AE2557" s="1">
        <v>-0.7883327546527118</v>
      </c>
      <c r="AF2557">
        <v>-0.41698626598750033</v>
      </c>
      <c r="AG2557">
        <v>-0.12956989985524681</v>
      </c>
      <c r="AH2557">
        <v>0.18002523791634539</v>
      </c>
      <c r="AI2557">
        <v>0.42870511104621073</v>
      </c>
      <c r="AJ2557">
        <v>-0.26088221324099098</v>
      </c>
      <c r="AK2557">
        <v>-0.35361427906321752</v>
      </c>
      <c r="AL2557">
        <v>-0.4015521776002457</v>
      </c>
      <c r="AM2557">
        <v>-0.20098919579446822</v>
      </c>
      <c r="AN2557">
        <v>-0.18181882582585721</v>
      </c>
      <c r="AO2557" s="1">
        <v>-0.84393862172237077</v>
      </c>
      <c r="AP2557">
        <v>-0.70149044583191189</v>
      </c>
      <c r="AQ2557">
        <v>-0.41021978291036532</v>
      </c>
      <c r="AR2557">
        <v>-6.1174211583631982E-2</v>
      </c>
      <c r="AS2557">
        <v>0.2311574720923206</v>
      </c>
      <c r="AT2557">
        <v>4.3384404547953573E-2</v>
      </c>
      <c r="AU2557">
        <v>-0.33695543408865453</v>
      </c>
      <c r="AV2557">
        <v>-0.4729876551139367</v>
      </c>
      <c r="AW2557">
        <v>-0.30853740916005384</v>
      </c>
      <c r="AX2557">
        <v>-0.46433530983284343</v>
      </c>
      <c r="AY2557" s="1">
        <v>-2</v>
      </c>
      <c r="AZ2557">
        <v>-1</v>
      </c>
      <c r="BA2557">
        <v>-1</v>
      </c>
      <c r="BB2557" s="18">
        <v>0.61676016405251854</v>
      </c>
      <c r="BC2557" s="15">
        <v>0.45738028710570439</v>
      </c>
      <c r="BD2557" s="15">
        <v>-0.53717585988138772</v>
      </c>
      <c r="BE2557" s="15">
        <v>-0.85943778749621791</v>
      </c>
      <c r="BF2557" s="15">
        <v>-0.79280356889698445</v>
      </c>
      <c r="BG2557" s="15">
        <v>-0.50954676115851572</v>
      </c>
      <c r="BH2557" s="18">
        <v>2.0560319392280748</v>
      </c>
      <c r="BI2557" s="15">
        <v>-0.31997989933266285</v>
      </c>
      <c r="BJ2557" s="15">
        <v>-0.52997736691561281</v>
      </c>
      <c r="BK2557" s="15">
        <v>-0.63853568711224373</v>
      </c>
      <c r="BL2557" s="15">
        <v>-0.1843484769314527</v>
      </c>
      <c r="BM2557" s="15">
        <v>1.2416330173387748</v>
      </c>
      <c r="BN2557" s="1" t="s">
        <v>20592</v>
      </c>
    </row>
    <row r="2558" spans="1:66" x14ac:dyDescent="0.25">
      <c r="A2558">
        <v>851000</v>
      </c>
      <c r="B2558" t="s">
        <v>6201</v>
      </c>
      <c r="C2558" t="s">
        <v>6202</v>
      </c>
      <c r="D2558" t="s">
        <v>6203</v>
      </c>
      <c r="E2558" t="s">
        <v>6204</v>
      </c>
      <c r="F2558" s="23">
        <v>7.0935609999999996E-8</v>
      </c>
      <c r="G2558" s="23">
        <v>7.757052E-5</v>
      </c>
      <c r="H2558" s="23">
        <v>0.96429039999999999</v>
      </c>
      <c r="I2558" s="11">
        <v>0.44230214830489134</v>
      </c>
      <c r="J2558" s="12">
        <v>0.28165421864597856</v>
      </c>
      <c r="K2558" s="12">
        <v>0.59579712902746029</v>
      </c>
      <c r="L2558" s="12">
        <v>0.48410682393481663</v>
      </c>
      <c r="M2558" s="12">
        <v>0.46805673120650515</v>
      </c>
      <c r="N2558" s="12">
        <v>0.44170830537411349</v>
      </c>
      <c r="O2558" s="1">
        <v>0.15090496603355347</v>
      </c>
      <c r="P2558">
        <v>0.1237713009634246</v>
      </c>
      <c r="Q2558">
        <v>0.28971468120727389</v>
      </c>
      <c r="R2558">
        <v>0.23022383329489274</v>
      </c>
      <c r="S2558">
        <v>0.24093765701438599</v>
      </c>
      <c r="T2558">
        <v>0.21657222569237183</v>
      </c>
      <c r="U2558" s="1">
        <v>-0.93257917100476728</v>
      </c>
      <c r="V2558">
        <v>-0.84912622384883329</v>
      </c>
      <c r="W2558">
        <v>-0.58964703293221365</v>
      </c>
      <c r="X2558">
        <v>-0.48758960200013041</v>
      </c>
      <c r="Y2558">
        <v>-0.2390471869533875</v>
      </c>
      <c r="Z2558">
        <v>0.1414899843313524</v>
      </c>
      <c r="AA2558">
        <v>-0.28297464631562774</v>
      </c>
      <c r="AB2558">
        <v>-0.17433702672633064</v>
      </c>
      <c r="AC2558">
        <v>-0.37771029534077394</v>
      </c>
      <c r="AD2558">
        <v>-0.79726942833273517</v>
      </c>
      <c r="AE2558" s="1">
        <v>-0.96848216603944259</v>
      </c>
      <c r="AF2558">
        <v>-0.75389706294847092</v>
      </c>
      <c r="AG2558">
        <v>-0.59194835781082422</v>
      </c>
      <c r="AH2558">
        <v>-0.50739711095027262</v>
      </c>
      <c r="AI2558">
        <v>-0.26080193855124562</v>
      </c>
      <c r="AJ2558">
        <v>-1.4869429948041238E-2</v>
      </c>
      <c r="AK2558">
        <v>-0.15943067575077852</v>
      </c>
      <c r="AL2558">
        <v>-0.15236984082381347</v>
      </c>
      <c r="AM2558">
        <v>-0.38101028096556394</v>
      </c>
      <c r="AN2558">
        <v>-0.78970678531790106</v>
      </c>
      <c r="AO2558" s="1">
        <v>-0.95428221635377841</v>
      </c>
      <c r="AP2558">
        <v>-0.80617408974612692</v>
      </c>
      <c r="AQ2558">
        <v>-0.59336850403445429</v>
      </c>
      <c r="AR2558">
        <v>-0.49944471935246376</v>
      </c>
      <c r="AS2558">
        <v>-0.25076387311255843</v>
      </c>
      <c r="AT2558">
        <v>6.5456309330523557E-2</v>
      </c>
      <c r="AU2558">
        <v>-0.22365113924726318</v>
      </c>
      <c r="AV2558">
        <v>-0.16433423503809413</v>
      </c>
      <c r="AW2558">
        <v>-0.38098927828638623</v>
      </c>
      <c r="AX2558">
        <v>-0.79706815470765979</v>
      </c>
      <c r="AY2558" s="1">
        <v>-1</v>
      </c>
      <c r="AZ2558">
        <v>-1</v>
      </c>
      <c r="BA2558">
        <v>-1</v>
      </c>
      <c r="BB2558" s="18">
        <v>1.3570381051728908</v>
      </c>
      <c r="BC2558" s="15">
        <v>-0.12114339478917029</v>
      </c>
      <c r="BD2558" s="15">
        <v>-0.91427238072438011</v>
      </c>
      <c r="BE2558" s="15">
        <v>-0.71127868269130323</v>
      </c>
      <c r="BF2558" s="15">
        <v>-1.0912896957564973</v>
      </c>
      <c r="BG2558" s="15">
        <v>-0.83219218184990706</v>
      </c>
      <c r="BH2558" s="18">
        <v>2.1110891434189845</v>
      </c>
      <c r="BI2558" s="15">
        <v>0.35902984608324795</v>
      </c>
      <c r="BJ2558" s="15">
        <v>0.10146187570864378</v>
      </c>
      <c r="BK2558" s="15">
        <v>0.11404232153414713</v>
      </c>
      <c r="BL2558" s="15">
        <v>-0.29333140982692807</v>
      </c>
      <c r="BM2558" s="15">
        <v>-7.9153546279731674E-2</v>
      </c>
      <c r="BN2558" s="1" t="s">
        <v>20592</v>
      </c>
    </row>
    <row r="2559" spans="1:66" x14ac:dyDescent="0.25">
      <c r="A2559">
        <v>854918</v>
      </c>
      <c r="B2559" t="s">
        <v>6233</v>
      </c>
      <c r="C2559" t="s">
        <v>6234</v>
      </c>
      <c r="D2559" t="s">
        <v>6235</v>
      </c>
      <c r="E2559" t="s">
        <v>6236</v>
      </c>
      <c r="F2559" s="23">
        <v>7.4844574999999996E-9</v>
      </c>
      <c r="G2559" s="23">
        <v>1.7278176E-3</v>
      </c>
      <c r="H2559" s="23">
        <v>0.73416570000000003</v>
      </c>
      <c r="I2559" s="11">
        <v>0.13962822218424661</v>
      </c>
      <c r="J2559" s="12">
        <v>0.22598440659309352</v>
      </c>
      <c r="K2559" s="12">
        <v>0.26255712331809483</v>
      </c>
      <c r="L2559" s="12">
        <v>0.46225009710654374</v>
      </c>
      <c r="M2559" s="12">
        <v>0.63834620419334198</v>
      </c>
      <c r="N2559" s="12">
        <v>0.31129615543752231</v>
      </c>
      <c r="O2559" s="1">
        <v>5.4644535375881313E-2</v>
      </c>
      <c r="P2559">
        <v>0.1468207448498724</v>
      </c>
      <c r="Q2559">
        <v>0.17828659629398058</v>
      </c>
      <c r="R2559">
        <v>0.3045403171814578</v>
      </c>
      <c r="S2559">
        <v>0.36523904186165268</v>
      </c>
      <c r="T2559">
        <v>0.16883318050808171</v>
      </c>
      <c r="U2559" s="1">
        <v>-0.95018832431014777</v>
      </c>
      <c r="V2559">
        <v>-0.57027911328112468</v>
      </c>
      <c r="W2559">
        <v>-0.30095777026750292</v>
      </c>
      <c r="X2559">
        <v>-5.0078961749691432E-2</v>
      </c>
      <c r="Y2559">
        <v>8.2393397299343515E-2</v>
      </c>
      <c r="Z2559">
        <v>-0.2288359643143347</v>
      </c>
      <c r="AA2559">
        <v>-0.31757514039087215</v>
      </c>
      <c r="AB2559">
        <v>-0.34043178681075054</v>
      </c>
      <c r="AC2559">
        <v>-0.14573883009353392</v>
      </c>
      <c r="AD2559">
        <v>-0.44871488793281439</v>
      </c>
      <c r="AE2559" s="1">
        <v>-0.89417156821735855</v>
      </c>
      <c r="AF2559">
        <v>-0.42358375871636617</v>
      </c>
      <c r="AG2559">
        <v>-8.1729969516354528E-2</v>
      </c>
      <c r="AH2559">
        <v>0.1314305815860185</v>
      </c>
      <c r="AI2559">
        <v>6.7542740087627437E-2</v>
      </c>
      <c r="AJ2559">
        <v>-0.3583757852577914</v>
      </c>
      <c r="AK2559">
        <v>-0.4261435223770344</v>
      </c>
      <c r="AL2559">
        <v>-0.27590025738749407</v>
      </c>
      <c r="AM2559">
        <v>9.8705256717334114E-2</v>
      </c>
      <c r="AN2559">
        <v>-0.28495522208268798</v>
      </c>
      <c r="AO2559" s="1">
        <v>-0.93318125973082333</v>
      </c>
      <c r="AP2559">
        <v>-0.50637085191080433</v>
      </c>
      <c r="AQ2559">
        <v>-0.19988299518962746</v>
      </c>
      <c r="AR2559">
        <v>3.5616561698765828E-2</v>
      </c>
      <c r="AS2559">
        <v>7.6172722218079039E-2</v>
      </c>
      <c r="AT2559">
        <v>-0.2926671666276367</v>
      </c>
      <c r="AU2559">
        <v>-0.37234291422902471</v>
      </c>
      <c r="AV2559">
        <v>-0.31322296183096865</v>
      </c>
      <c r="AW2559">
        <v>-3.1120939261272691E-2</v>
      </c>
      <c r="AX2559">
        <v>-0.3754748728814763</v>
      </c>
      <c r="AY2559" s="1">
        <v>-1</v>
      </c>
      <c r="AZ2559">
        <v>-1</v>
      </c>
      <c r="BA2559">
        <v>-1</v>
      </c>
      <c r="BB2559" s="18">
        <v>1.682166158484917</v>
      </c>
      <c r="BC2559" s="15">
        <v>-0.74471561759488691</v>
      </c>
      <c r="BD2559" s="15">
        <v>-0.92737469537837935</v>
      </c>
      <c r="BE2559" s="15">
        <v>-0.9744223933723003</v>
      </c>
      <c r="BF2559" s="15">
        <v>-0.57367001435273912</v>
      </c>
      <c r="BG2559" s="15">
        <v>-0.10408685941859593</v>
      </c>
      <c r="BH2559" s="18">
        <v>1.9069475209477023</v>
      </c>
      <c r="BI2559" s="15">
        <v>-0.38091321422180641</v>
      </c>
      <c r="BJ2559" s="15">
        <v>-0.50469547637440548</v>
      </c>
      <c r="BK2559" s="15">
        <v>-0.23026619772114421</v>
      </c>
      <c r="BL2559" s="15">
        <v>0.45397559523030062</v>
      </c>
      <c r="BM2559" s="15">
        <v>0.39705519377133419</v>
      </c>
      <c r="BN2559" s="1" t="s">
        <v>20592</v>
      </c>
    </row>
    <row r="2560" spans="1:66" x14ac:dyDescent="0.25">
      <c r="A2560">
        <v>855257</v>
      </c>
      <c r="B2560" t="s">
        <v>6257</v>
      </c>
      <c r="C2560" t="s">
        <v>6258</v>
      </c>
      <c r="D2560" t="s">
        <v>6259</v>
      </c>
      <c r="E2560" t="s">
        <v>6260</v>
      </c>
      <c r="F2560" s="23">
        <v>8.4310336000000001E-13</v>
      </c>
      <c r="G2560" s="23">
        <v>8.4356200000000004E-5</v>
      </c>
      <c r="H2560" s="23">
        <v>0.58195996000000005</v>
      </c>
      <c r="I2560" s="11">
        <v>0.50093437181154055</v>
      </c>
      <c r="J2560" s="12">
        <v>0.50405863530353023</v>
      </c>
      <c r="K2560" s="12">
        <v>0.6790700015096226</v>
      </c>
      <c r="L2560" s="12">
        <v>0.42114019658930651</v>
      </c>
      <c r="M2560" s="12">
        <v>6.6479632620360329E-2</v>
      </c>
      <c r="N2560" s="12">
        <v>0.5177556168950328</v>
      </c>
      <c r="O2560" s="1">
        <v>0.16109399436301833</v>
      </c>
      <c r="P2560">
        <v>0.25491964482702228</v>
      </c>
      <c r="Q2560">
        <v>0.36971121779697547</v>
      </c>
      <c r="R2560">
        <v>0.23860742741047489</v>
      </c>
      <c r="S2560">
        <v>4.817730216676315E-2</v>
      </c>
      <c r="T2560">
        <v>0.35686329470913797</v>
      </c>
      <c r="U2560" s="1">
        <v>-0.94792559249949737</v>
      </c>
      <c r="V2560">
        <v>-0.77389398939501752</v>
      </c>
      <c r="W2560">
        <v>-0.63413661621282325</v>
      </c>
      <c r="X2560">
        <v>-0.57874910839545812</v>
      </c>
      <c r="Y2560">
        <v>-0.3977138071551285</v>
      </c>
      <c r="Z2560">
        <v>3.0981477101481737E-2</v>
      </c>
      <c r="AA2560">
        <v>-0.12812352107683853</v>
      </c>
      <c r="AB2560">
        <v>-0.11871739799561086</v>
      </c>
      <c r="AC2560">
        <v>-0.33435234337340125</v>
      </c>
      <c r="AD2560">
        <v>-0.85266374816443258</v>
      </c>
      <c r="AE2560" s="1">
        <v>-0.90269115837685876</v>
      </c>
      <c r="AF2560">
        <v>-0.75914943132004364</v>
      </c>
      <c r="AG2560">
        <v>-0.71679646101843664</v>
      </c>
      <c r="AH2560">
        <v>-0.66249462917748581</v>
      </c>
      <c r="AI2560">
        <v>-0.33120548617953294</v>
      </c>
      <c r="AJ2560">
        <v>5.7565356580302693E-2</v>
      </c>
      <c r="AK2560">
        <v>1.4268527639400908E-3</v>
      </c>
      <c r="AL2560">
        <v>-0.12368658138930259</v>
      </c>
      <c r="AM2560">
        <v>-0.50679130015226603</v>
      </c>
      <c r="AN2560">
        <v>-0.87152587964069417</v>
      </c>
      <c r="AO2560" s="1">
        <v>-0.92961644488737416</v>
      </c>
      <c r="AP2560">
        <v>-0.77054534009717202</v>
      </c>
      <c r="AQ2560">
        <v>-0.68092649288784335</v>
      </c>
      <c r="AR2560">
        <v>-0.62579454657024236</v>
      </c>
      <c r="AS2560">
        <v>-0.36518204871525423</v>
      </c>
      <c r="AT2560">
        <v>4.5054881167079071E-2</v>
      </c>
      <c r="AU2560">
        <v>-6.1112570587806406E-2</v>
      </c>
      <c r="AV2560">
        <v>-0.12198430967693595</v>
      </c>
      <c r="AW2560">
        <v>-0.42639239707445686</v>
      </c>
      <c r="AX2560">
        <v>-0.86732948574933288</v>
      </c>
      <c r="AY2560" s="1">
        <v>-1</v>
      </c>
      <c r="AZ2560">
        <v>-1</v>
      </c>
      <c r="BA2560">
        <v>-1</v>
      </c>
      <c r="BB2560" s="18">
        <v>1.6205265950368861</v>
      </c>
      <c r="BC2560" s="15">
        <v>-0.18711872707285995</v>
      </c>
      <c r="BD2560" s="15">
        <v>-0.50077514391619193</v>
      </c>
      <c r="BE2560" s="15">
        <v>-0.4822321006691242</v>
      </c>
      <c r="BF2560" s="15">
        <v>-0.90733052678897286</v>
      </c>
      <c r="BG2560" s="15">
        <v>-1.0322400514630579</v>
      </c>
      <c r="BH2560" s="18">
        <v>2.175271705157019</v>
      </c>
      <c r="BI2560" s="15">
        <v>0.37108625721929389</v>
      </c>
      <c r="BJ2560" s="15">
        <v>0.25124105613897013</v>
      </c>
      <c r="BK2560" s="15">
        <v>-1.5852714706679469E-2</v>
      </c>
      <c r="BL2560" s="15">
        <v>-0.83370960318303133</v>
      </c>
      <c r="BM2560" s="15">
        <v>-0.45886674575224501</v>
      </c>
      <c r="BN2560" s="1" t="s">
        <v>20592</v>
      </c>
    </row>
    <row r="2561" spans="1:66" x14ac:dyDescent="0.25">
      <c r="A2561">
        <v>853334</v>
      </c>
      <c r="B2561" t="s">
        <v>6325</v>
      </c>
      <c r="C2561" t="s">
        <v>6326</v>
      </c>
      <c r="D2561" t="s">
        <v>6327</v>
      </c>
      <c r="E2561" t="s">
        <v>6328</v>
      </c>
      <c r="F2561" s="23">
        <v>2.2659652000000001E-13</v>
      </c>
      <c r="G2561" s="23">
        <v>1.1665426E-5</v>
      </c>
      <c r="H2561" s="23">
        <v>0.1662708</v>
      </c>
      <c r="I2561" s="11">
        <v>0.34222586894021351</v>
      </c>
      <c r="J2561" s="12">
        <v>0.81841143286336782</v>
      </c>
      <c r="K2561" s="12">
        <v>0.69446183465943523</v>
      </c>
      <c r="L2561" s="12">
        <v>0.20939730302830922</v>
      </c>
      <c r="M2561" s="12">
        <v>0.70510868591549702</v>
      </c>
      <c r="N2561" s="12">
        <v>0.28085222934453252</v>
      </c>
      <c r="O2561" s="1">
        <v>0.1014365973482204</v>
      </c>
      <c r="P2561">
        <v>0.4018687262566138</v>
      </c>
      <c r="Q2561">
        <v>0.37863016381382786</v>
      </c>
      <c r="R2561">
        <v>0.11817024107997075</v>
      </c>
      <c r="S2561">
        <v>0.42468697686353696</v>
      </c>
      <c r="T2561">
        <v>0.16474967769668575</v>
      </c>
      <c r="U2561" s="1">
        <v>-0.98571225057679379</v>
      </c>
      <c r="V2561">
        <v>-0.7060700936849682</v>
      </c>
      <c r="W2561">
        <v>-0.50929282242429319</v>
      </c>
      <c r="X2561">
        <v>-0.4294590432568422</v>
      </c>
      <c r="Y2561">
        <v>-0.2060220718490392</v>
      </c>
      <c r="Z2561">
        <v>-9.2596377067605914E-2</v>
      </c>
      <c r="AA2561">
        <v>-0.20982785067311852</v>
      </c>
      <c r="AB2561">
        <v>-0.14006052745671033</v>
      </c>
      <c r="AC2561">
        <v>-0.33720542353031979</v>
      </c>
      <c r="AD2561">
        <v>-0.72259923994171138</v>
      </c>
      <c r="AE2561" s="1">
        <v>-0.9532604935573562</v>
      </c>
      <c r="AF2561">
        <v>-0.80610929918401408</v>
      </c>
      <c r="AG2561">
        <v>-0.66825106728683836</v>
      </c>
      <c r="AH2561">
        <v>-0.46659652743084729</v>
      </c>
      <c r="AI2561">
        <v>-0.33817958644868257</v>
      </c>
      <c r="AJ2561">
        <v>6.6396077828082226E-2</v>
      </c>
      <c r="AK2561">
        <v>-0.12310368389134443</v>
      </c>
      <c r="AL2561">
        <v>-0.30634977749140962</v>
      </c>
      <c r="AM2561">
        <v>-0.25202352355400165</v>
      </c>
      <c r="AN2561">
        <v>-0.82875939246757035</v>
      </c>
      <c r="AO2561" s="1">
        <v>-0.97875555003239323</v>
      </c>
      <c r="AP2561">
        <v>-0.76158450718210935</v>
      </c>
      <c r="AQ2561">
        <v>-0.59192942246432312</v>
      </c>
      <c r="AR2561">
        <v>-0.4515900991963942</v>
      </c>
      <c r="AS2561">
        <v>-0.27274805306320848</v>
      </c>
      <c r="AT2561">
        <v>-1.5418880675461604E-2</v>
      </c>
      <c r="AU2561">
        <v>-0.16918001344948105</v>
      </c>
      <c r="AV2561">
        <v>-0.22293534301065868</v>
      </c>
      <c r="AW2561">
        <v>-0.2984732598335833</v>
      </c>
      <c r="AX2561">
        <v>-0.781267671191469</v>
      </c>
      <c r="AY2561" s="1">
        <v>-1</v>
      </c>
      <c r="AZ2561">
        <v>-1</v>
      </c>
      <c r="BA2561">
        <v>-1</v>
      </c>
      <c r="BB2561" s="18">
        <v>1.8064850846562912</v>
      </c>
      <c r="BC2561" s="15">
        <v>-0.46320884976665289</v>
      </c>
      <c r="BD2561" s="15">
        <v>-0.70996525859475901</v>
      </c>
      <c r="BE2561" s="15">
        <v>-0.56311447184817698</v>
      </c>
      <c r="BF2561" s="15">
        <v>-0.97807783516485636</v>
      </c>
      <c r="BG2561" s="15">
        <v>-0.70195460849763602</v>
      </c>
      <c r="BH2561" s="18">
        <v>2.167694856883521</v>
      </c>
      <c r="BI2561" s="15">
        <v>0.40060138225406788</v>
      </c>
      <c r="BJ2561" s="15">
        <v>2.3019661261378388E-2</v>
      </c>
      <c r="BK2561" s="15">
        <v>-0.34210151228998115</v>
      </c>
      <c r="BL2561" s="15">
        <v>-0.2338554634788832</v>
      </c>
      <c r="BM2561" s="15">
        <v>-0.40552298541431159</v>
      </c>
      <c r="BN2561" s="1" t="s">
        <v>20592</v>
      </c>
    </row>
    <row r="2562" spans="1:66" x14ac:dyDescent="0.25">
      <c r="A2562">
        <v>856117</v>
      </c>
      <c r="B2562" t="s">
        <v>6329</v>
      </c>
      <c r="C2562" t="s">
        <v>6330</v>
      </c>
      <c r="D2562" t="s">
        <v>6331</v>
      </c>
      <c r="E2562" t="s">
        <v>6332</v>
      </c>
      <c r="F2562" s="23">
        <v>2.7899242999999999E-9</v>
      </c>
      <c r="G2562" s="23">
        <v>7.4157965999999999E-3</v>
      </c>
      <c r="H2562" s="23">
        <v>0.60370743000000004</v>
      </c>
      <c r="I2562" s="11">
        <v>5.1402858401566089E-2</v>
      </c>
      <c r="J2562" s="12">
        <v>0.43816839009830644</v>
      </c>
      <c r="K2562" s="12">
        <v>0.44493850895358034</v>
      </c>
      <c r="L2562" s="12">
        <v>0.13115137224286369</v>
      </c>
      <c r="M2562" s="12">
        <v>0.51262282843940399</v>
      </c>
      <c r="N2562" s="12">
        <v>0.15279719660613372</v>
      </c>
      <c r="O2562" s="1">
        <v>2.0384078687413026E-2</v>
      </c>
      <c r="P2562">
        <v>0.31559964309725425</v>
      </c>
      <c r="Q2562">
        <v>0.31670221257500375</v>
      </c>
      <c r="R2562">
        <v>9.1069827286454089E-2</v>
      </c>
      <c r="S2562">
        <v>0.3368619895182578</v>
      </c>
      <c r="T2562">
        <v>9.9488545146199453E-2</v>
      </c>
      <c r="U2562" s="1">
        <v>-0.9825003495206357</v>
      </c>
      <c r="V2562">
        <v>-0.53805556596673365</v>
      </c>
      <c r="W2562">
        <v>-0.29310513387624193</v>
      </c>
      <c r="X2562">
        <v>-0.19540153381135017</v>
      </c>
      <c r="Y2562">
        <v>-5.6163893302100781E-2</v>
      </c>
      <c r="Z2562">
        <v>-0.30190791104629361</v>
      </c>
      <c r="AA2562">
        <v>-0.28735063613347017</v>
      </c>
      <c r="AB2562">
        <v>-0.14607624028716445</v>
      </c>
      <c r="AC2562">
        <v>-0.19100166875160679</v>
      </c>
      <c r="AD2562">
        <v>-0.51492090971656002</v>
      </c>
      <c r="AE2562" s="1">
        <v>-0.98336361085691593</v>
      </c>
      <c r="AF2562">
        <v>-0.59019533082870113</v>
      </c>
      <c r="AG2562">
        <v>-0.39730980597760507</v>
      </c>
      <c r="AH2562">
        <v>-0.17623462745871443</v>
      </c>
      <c r="AI2562">
        <v>-0.1832469209792808</v>
      </c>
      <c r="AJ2562">
        <v>-0.23681900693080099</v>
      </c>
      <c r="AK2562">
        <v>-0.21349756335020867</v>
      </c>
      <c r="AL2562">
        <v>-0.31012591043159049</v>
      </c>
      <c r="AM2562">
        <v>-3.9674209165034911E-2</v>
      </c>
      <c r="AN2562">
        <v>-0.58245045672033469</v>
      </c>
      <c r="AO2562" s="1">
        <v>-0.99066088247168493</v>
      </c>
      <c r="AP2562">
        <v>-0.56612806092703138</v>
      </c>
      <c r="AQ2562">
        <v>-0.34302666453895425</v>
      </c>
      <c r="AR2562">
        <v>-0.18818990606005354</v>
      </c>
      <c r="AS2562">
        <v>-0.11466423374029468</v>
      </c>
      <c r="AT2562">
        <v>-0.27455923452608705</v>
      </c>
      <c r="AU2562">
        <v>-0.25588308394312675</v>
      </c>
      <c r="AV2562">
        <v>-0.22217506968131362</v>
      </c>
      <c r="AW2562">
        <v>-0.12337926058086261</v>
      </c>
      <c r="AX2562">
        <v>-0.54984117889306072</v>
      </c>
      <c r="AY2562" s="1">
        <v>-1</v>
      </c>
      <c r="AZ2562">
        <v>-1</v>
      </c>
      <c r="BA2562">
        <v>-1</v>
      </c>
      <c r="BB2562" s="18">
        <v>1.9134691331412477</v>
      </c>
      <c r="BC2562" s="15">
        <v>-0.87704274791742398</v>
      </c>
      <c r="BD2562" s="15">
        <v>-0.84541553883816956</v>
      </c>
      <c r="BE2562" s="15">
        <v>-0.53848207211903432</v>
      </c>
      <c r="BF2562" s="15">
        <v>-0.6360872851502416</v>
      </c>
      <c r="BG2562" s="15">
        <v>-0.34313805244966195</v>
      </c>
      <c r="BH2562" s="18">
        <v>1.9922591949474888</v>
      </c>
      <c r="BI2562" s="15">
        <v>-0.20542028156183903</v>
      </c>
      <c r="BJ2562" s="15">
        <v>-0.16341586585186615</v>
      </c>
      <c r="BK2562" s="15">
        <v>-0.33745385994720434</v>
      </c>
      <c r="BL2562" s="15">
        <v>0.14965859731609576</v>
      </c>
      <c r="BM2562" s="15">
        <v>-0.10893122156940072</v>
      </c>
      <c r="BN2562" s="1" t="s">
        <v>20592</v>
      </c>
    </row>
    <row r="2563" spans="1:66" x14ac:dyDescent="0.25">
      <c r="A2563">
        <v>850958</v>
      </c>
      <c r="B2563" t="s">
        <v>6353</v>
      </c>
      <c r="C2563" t="s">
        <v>6354</v>
      </c>
      <c r="D2563" t="s">
        <v>6355</v>
      </c>
      <c r="E2563" t="s">
        <v>6356</v>
      </c>
      <c r="F2563" s="23">
        <v>1.9619506E-10</v>
      </c>
      <c r="G2563" s="23">
        <v>2.8985924999999998E-4</v>
      </c>
      <c r="H2563" s="23">
        <v>0.38909996000000002</v>
      </c>
      <c r="I2563" s="11">
        <v>-5.0218126873563335E-2</v>
      </c>
      <c r="J2563" s="12">
        <v>0.3642345749099602</v>
      </c>
      <c r="K2563" s="12">
        <v>0.47396725811698037</v>
      </c>
      <c r="L2563" s="12">
        <v>0.50050409510963023</v>
      </c>
      <c r="M2563" s="12">
        <v>0.62061115170383774</v>
      </c>
      <c r="N2563" s="12">
        <v>0.5871948899578262</v>
      </c>
      <c r="O2563" s="1">
        <v>-1.4557895914643815E-2</v>
      </c>
      <c r="P2563">
        <v>0.1580516666384304</v>
      </c>
      <c r="Q2563">
        <v>0.20929422787963625</v>
      </c>
      <c r="R2563">
        <v>0.2400241095267143</v>
      </c>
      <c r="S2563">
        <v>0.28067211268830483</v>
      </c>
      <c r="T2563">
        <v>0.23217563511342343</v>
      </c>
      <c r="U2563" s="1">
        <v>-0.96825866038022312</v>
      </c>
      <c r="V2563">
        <v>-0.66201942459015517</v>
      </c>
      <c r="W2563">
        <v>-0.47802943593087593</v>
      </c>
      <c r="X2563">
        <v>-0.22522297932658397</v>
      </c>
      <c r="Y2563">
        <v>-2.3150533217700733E-3</v>
      </c>
      <c r="Z2563">
        <v>-0.13086296558863433</v>
      </c>
      <c r="AA2563">
        <v>-0.19605190639919759</v>
      </c>
      <c r="AB2563">
        <v>-0.35645674995998289</v>
      </c>
      <c r="AC2563">
        <v>-0.28257198511063847</v>
      </c>
      <c r="AD2563">
        <v>-0.59665140683393147</v>
      </c>
      <c r="AE2563" s="1">
        <v>-0.93250168353393004</v>
      </c>
      <c r="AF2563">
        <v>-0.56513204968814057</v>
      </c>
      <c r="AG2563">
        <v>-0.37037640038721692</v>
      </c>
      <c r="AH2563">
        <v>-6.6439539529153491E-2</v>
      </c>
      <c r="AI2563">
        <v>0.1334461615133774</v>
      </c>
      <c r="AJ2563">
        <v>-0.2176599012243407</v>
      </c>
      <c r="AK2563">
        <v>-0.21792969719309155</v>
      </c>
      <c r="AL2563">
        <v>-0.41287197647453155</v>
      </c>
      <c r="AM2563">
        <v>-0.21748627015534375</v>
      </c>
      <c r="AN2563">
        <v>-0.45713363783482325</v>
      </c>
      <c r="AO2563" s="1">
        <v>-0.95645618929802056</v>
      </c>
      <c r="AP2563">
        <v>-0.6229782433300376</v>
      </c>
      <c r="AQ2563">
        <v>-0.43372308007116434</v>
      </c>
      <c r="AR2563">
        <v>-0.15814575903139602</v>
      </c>
      <c r="AS2563">
        <v>5.572140355193099E-2</v>
      </c>
      <c r="AT2563">
        <v>-0.16844411663661318</v>
      </c>
      <c r="AU2563">
        <v>-0.20611149839158271</v>
      </c>
      <c r="AV2563">
        <v>-0.38186025393568246</v>
      </c>
      <c r="AW2563">
        <v>-0.2557617238860731</v>
      </c>
      <c r="AX2563">
        <v>-0.5391482688940662</v>
      </c>
      <c r="AY2563" s="1">
        <v>-1</v>
      </c>
      <c r="AZ2563">
        <v>-1</v>
      </c>
      <c r="BA2563">
        <v>-1</v>
      </c>
      <c r="BB2563" s="18">
        <v>1.9155487832707567</v>
      </c>
      <c r="BC2563" s="15">
        <v>-0.57590551217282615</v>
      </c>
      <c r="BD2563" s="15">
        <v>-0.72367375070123197</v>
      </c>
      <c r="BE2563" s="15">
        <v>-1.0872743996714473</v>
      </c>
      <c r="BF2563" s="15">
        <v>-0.91979474100357717</v>
      </c>
      <c r="BG2563" s="15">
        <v>-0.28451715203090849</v>
      </c>
      <c r="BH2563" s="18">
        <v>1.8481317715260908</v>
      </c>
      <c r="BI2563" s="15">
        <v>-8.692656884538881E-2</v>
      </c>
      <c r="BJ2563" s="15">
        <v>-8.7380479797072821E-2</v>
      </c>
      <c r="BK2563" s="15">
        <v>-0.41535586031185362</v>
      </c>
      <c r="BL2563" s="15">
        <v>-8.6634447935889106E-2</v>
      </c>
      <c r="BM2563" s="15">
        <v>0.50378235767331991</v>
      </c>
      <c r="BN2563" s="1" t="s">
        <v>20592</v>
      </c>
    </row>
    <row r="2564" spans="1:66" x14ac:dyDescent="0.25">
      <c r="A2564">
        <v>855335</v>
      </c>
      <c r="B2564" t="s">
        <v>6373</v>
      </c>
      <c r="C2564" t="s">
        <v>6374</v>
      </c>
      <c r="D2564" t="s">
        <v>6375</v>
      </c>
      <c r="E2564" t="s">
        <v>6376</v>
      </c>
      <c r="F2564" s="23">
        <v>3.3306690000000002E-14</v>
      </c>
      <c r="G2564" s="23">
        <v>1.7693790000000001E-4</v>
      </c>
      <c r="H2564" s="23">
        <v>0.26844674000000002</v>
      </c>
      <c r="I2564" s="11">
        <v>0.20553949037949107</v>
      </c>
      <c r="J2564" s="12">
        <v>0.72993741179705951</v>
      </c>
      <c r="K2564" s="12">
        <v>0.74712230974966809</v>
      </c>
      <c r="L2564" s="12">
        <v>0.42218731907271223</v>
      </c>
      <c r="M2564" s="12">
        <v>8.547991290450549E-2</v>
      </c>
      <c r="N2564" s="12">
        <v>0.32585101163861807</v>
      </c>
      <c r="O2564" s="1">
        <v>6.6554676656466499E-2</v>
      </c>
      <c r="P2564">
        <v>0.39513573870018348</v>
      </c>
      <c r="Q2564">
        <v>0.45944029525164859</v>
      </c>
      <c r="R2564">
        <v>0.29160053751937548</v>
      </c>
      <c r="S2564">
        <v>7.527054345709254E-2</v>
      </c>
      <c r="T2564">
        <v>0.27742558906498144</v>
      </c>
      <c r="U2564" s="1">
        <v>-0.96328556194886317</v>
      </c>
      <c r="V2564">
        <v>-0.77504214563215323</v>
      </c>
      <c r="W2564">
        <v>-0.63107858246534676</v>
      </c>
      <c r="X2564">
        <v>-0.52419614145736093</v>
      </c>
      <c r="Y2564">
        <v>-0.34528077782424027</v>
      </c>
      <c r="Z2564">
        <v>1.7073823179746903E-2</v>
      </c>
      <c r="AA2564">
        <v>-0.13367861940657683</v>
      </c>
      <c r="AB2564">
        <v>-0.18361926665120307</v>
      </c>
      <c r="AC2564">
        <v>-0.31778072124658996</v>
      </c>
      <c r="AD2564">
        <v>-0.82893731441814933</v>
      </c>
      <c r="AE2564" s="1">
        <v>-0.87096145423537885</v>
      </c>
      <c r="AF2564">
        <v>-0.81716143846893008</v>
      </c>
      <c r="AG2564">
        <v>-0.78440118070066978</v>
      </c>
      <c r="AH2564">
        <v>-0.68669099105477815</v>
      </c>
      <c r="AI2564">
        <v>-0.39187401734073818</v>
      </c>
      <c r="AJ2564">
        <v>0.16267509041316308</v>
      </c>
      <c r="AK2564">
        <v>1.8748072358134055E-2</v>
      </c>
      <c r="AL2564">
        <v>-0.18378158482611243</v>
      </c>
      <c r="AM2564">
        <v>-0.47672901483982544</v>
      </c>
      <c r="AN2564">
        <v>-0.92032515034157902</v>
      </c>
      <c r="AO2564" s="1">
        <v>-0.92508954580609914</v>
      </c>
      <c r="AP2564">
        <v>-0.80276756119764592</v>
      </c>
      <c r="AQ2564">
        <v>-0.71342971154379276</v>
      </c>
      <c r="AR2564">
        <v>-0.61024715451696909</v>
      </c>
      <c r="AS2564">
        <v>-0.37160830256609412</v>
      </c>
      <c r="AT2564">
        <v>9.0340024227167887E-2</v>
      </c>
      <c r="AU2564">
        <v>-5.8263170725274843E-2</v>
      </c>
      <c r="AV2564">
        <v>-0.18525802174385939</v>
      </c>
      <c r="AW2564">
        <v>-0.40030007499803894</v>
      </c>
      <c r="AX2564">
        <v>-0.8818626170705357</v>
      </c>
      <c r="AY2564" s="1">
        <v>-1</v>
      </c>
      <c r="AZ2564">
        <v>-10</v>
      </c>
      <c r="BA2564">
        <v>-1</v>
      </c>
      <c r="BB2564" s="18">
        <v>1.8221152791837192</v>
      </c>
      <c r="BC2564" s="15">
        <v>-0.16906080498889631</v>
      </c>
      <c r="BD2564" s="15">
        <v>-0.48629916296887327</v>
      </c>
      <c r="BE2564" s="15">
        <v>-0.59139257742065177</v>
      </c>
      <c r="BF2564" s="15">
        <v>-0.87371741959144689</v>
      </c>
      <c r="BG2564" s="15">
        <v>-0.93158761156564796</v>
      </c>
      <c r="BH2564" s="18">
        <v>2.0230611550902999</v>
      </c>
      <c r="BI2564" s="15">
        <v>0.54456319154689969</v>
      </c>
      <c r="BJ2564" s="15">
        <v>0.244125665198238</v>
      </c>
      <c r="BK2564" s="15">
        <v>-0.17864074821701792</v>
      </c>
      <c r="BL2564" s="15">
        <v>-0.79014790241837096</v>
      </c>
      <c r="BM2564" s="15">
        <v>-0.61301906384825366</v>
      </c>
      <c r="BN2564" s="1" t="s">
        <v>20592</v>
      </c>
    </row>
    <row r="2565" spans="1:66" x14ac:dyDescent="0.25">
      <c r="A2565">
        <v>853419</v>
      </c>
      <c r="B2565" t="s">
        <v>6397</v>
      </c>
      <c r="C2565" t="s">
        <v>6398</v>
      </c>
      <c r="D2565" t="s">
        <v>6399</v>
      </c>
      <c r="E2565" t="s">
        <v>6400</v>
      </c>
      <c r="F2565" s="23">
        <v>5.5511149999999999E-16</v>
      </c>
      <c r="G2565" s="23">
        <v>1.7431962E-4</v>
      </c>
      <c r="H2565" s="23">
        <v>0.39793711999999998</v>
      </c>
      <c r="I2565" s="11">
        <v>0.29034332259158313</v>
      </c>
      <c r="J2565" s="12">
        <v>0.69920947010162515</v>
      </c>
      <c r="K2565" s="12">
        <v>0.69627144034933952</v>
      </c>
      <c r="L2565" s="12">
        <v>0.39428002610453683</v>
      </c>
      <c r="M2565" s="12">
        <v>5.872047020842934E-2</v>
      </c>
      <c r="N2565" s="12">
        <v>0.43173730476228106</v>
      </c>
      <c r="O2565" s="1">
        <v>8.7666138101536936E-2</v>
      </c>
      <c r="P2565">
        <v>0.4016579398467936</v>
      </c>
      <c r="Q2565">
        <v>0.46280734184172517</v>
      </c>
      <c r="R2565">
        <v>0.29805361645820788</v>
      </c>
      <c r="S2565">
        <v>5.9299805624471076E-2</v>
      </c>
      <c r="T2565">
        <v>0.44813562011963126</v>
      </c>
      <c r="U2565" s="1">
        <v>-0.96166659763900952</v>
      </c>
      <c r="V2565">
        <v>-0.76600898008343477</v>
      </c>
      <c r="W2565">
        <v>-0.62997879546903079</v>
      </c>
      <c r="X2565">
        <v>-0.53265713344480758</v>
      </c>
      <c r="Y2565">
        <v>-0.37850468379038016</v>
      </c>
      <c r="Z2565">
        <v>7.2666364434743752E-3</v>
      </c>
      <c r="AA2565">
        <v>-0.12372798745117049</v>
      </c>
      <c r="AB2565">
        <v>-0.17144134518257684</v>
      </c>
      <c r="AC2565">
        <v>-0.29525921765835661</v>
      </c>
      <c r="AD2565">
        <v>-0.83535415853699602</v>
      </c>
      <c r="AE2565" s="1">
        <v>-0.90553577058481793</v>
      </c>
      <c r="AF2565">
        <v>-0.80456779961401881</v>
      </c>
      <c r="AG2565">
        <v>-0.7439414692748475</v>
      </c>
      <c r="AH2565">
        <v>-0.64344246008795591</v>
      </c>
      <c r="AI2565">
        <v>-0.37618862704381623</v>
      </c>
      <c r="AJ2565">
        <v>0.11217094093927819</v>
      </c>
      <c r="AK2565">
        <v>-1.9604493576318133E-2</v>
      </c>
      <c r="AL2565">
        <v>-0.18420473109180746</v>
      </c>
      <c r="AM2565">
        <v>-0.43770885981215435</v>
      </c>
      <c r="AN2565">
        <v>-0.89718775807283191</v>
      </c>
      <c r="AO2565" s="1">
        <v>-0.93801502151302296</v>
      </c>
      <c r="AP2565">
        <v>-0.78905994287050829</v>
      </c>
      <c r="AQ2565">
        <v>-0.69031453538216281</v>
      </c>
      <c r="AR2565">
        <v>-0.59093031021561937</v>
      </c>
      <c r="AS2565">
        <v>-0.37914464718660762</v>
      </c>
      <c r="AT2565">
        <v>6.0075630436235532E-2</v>
      </c>
      <c r="AU2565">
        <v>-7.1936515766838655E-2</v>
      </c>
      <c r="AV2565">
        <v>-0.17867984869793066</v>
      </c>
      <c r="AW2565">
        <v>-0.36832964029788151</v>
      </c>
      <c r="AX2565">
        <v>-0.87044470399178797</v>
      </c>
      <c r="AY2565" s="1">
        <v>-1</v>
      </c>
      <c r="AZ2565">
        <v>-1</v>
      </c>
      <c r="BA2565">
        <v>-1</v>
      </c>
      <c r="BB2565" s="18">
        <v>1.8652505017764589</v>
      </c>
      <c r="BC2565" s="15">
        <v>-0.16130276644241867</v>
      </c>
      <c r="BD2565" s="15">
        <v>-0.43945405936604304</v>
      </c>
      <c r="BE2565" s="15">
        <v>-0.54076762284015911</v>
      </c>
      <c r="BF2565" s="15">
        <v>-0.80367994925662167</v>
      </c>
      <c r="BG2565" s="15">
        <v>-0.98044166165540625</v>
      </c>
      <c r="BH2565" s="18">
        <v>2.1047924894212575</v>
      </c>
      <c r="BI2565" s="15">
        <v>0.41556610986996262</v>
      </c>
      <c r="BJ2565" s="15">
        <v>0.13499085389342499</v>
      </c>
      <c r="BK2565" s="15">
        <v>-0.21547472373471299</v>
      </c>
      <c r="BL2565" s="15">
        <v>-0.75523379239786548</v>
      </c>
      <c r="BM2565" s="15">
        <v>-0.62424537926787715</v>
      </c>
      <c r="BN2565" s="1" t="s">
        <v>20592</v>
      </c>
    </row>
    <row r="2566" spans="1:66" x14ac:dyDescent="0.25">
      <c r="A2566">
        <v>855710</v>
      </c>
      <c r="B2566" t="s">
        <v>6417</v>
      </c>
      <c r="C2566" t="s">
        <v>6418</v>
      </c>
      <c r="D2566" t="s">
        <v>6419</v>
      </c>
      <c r="E2566" t="s">
        <v>6420</v>
      </c>
      <c r="F2566" s="23">
        <v>5.5217041999999998E-5</v>
      </c>
      <c r="G2566" s="23">
        <v>9.4810203999999999E-4</v>
      </c>
      <c r="H2566" s="23">
        <v>0.11190589500000001</v>
      </c>
      <c r="I2566" s="11">
        <v>-0.14679375355666116</v>
      </c>
      <c r="J2566" s="12">
        <v>0.55352927338086155</v>
      </c>
      <c r="K2566" s="12">
        <v>0.71318906556092521</v>
      </c>
      <c r="L2566" s="12">
        <v>0.22447508635941391</v>
      </c>
      <c r="M2566" s="12">
        <v>0.53036388757580921</v>
      </c>
      <c r="N2566" s="12">
        <v>0.18214820859215725</v>
      </c>
      <c r="O2566" s="1">
        <v>-7.0911441129863723E-2</v>
      </c>
      <c r="P2566">
        <v>0.4035660415435508</v>
      </c>
      <c r="Q2566">
        <v>0.46335723962935177</v>
      </c>
      <c r="R2566">
        <v>0.14507552391122772</v>
      </c>
      <c r="S2566">
        <v>0.32657203860450873</v>
      </c>
      <c r="T2566">
        <v>0.10580652124728177</v>
      </c>
      <c r="U2566" s="1">
        <v>-0.87544113542562996</v>
      </c>
      <c r="V2566">
        <v>-0.2888327258303397</v>
      </c>
      <c r="W2566">
        <v>-2.1132321407649927E-2</v>
      </c>
      <c r="X2566">
        <v>4.9534641559014728E-2</v>
      </c>
      <c r="Y2566">
        <v>0.18880199914546478</v>
      </c>
      <c r="Z2566">
        <v>-0.5100934248581015</v>
      </c>
      <c r="AA2566">
        <v>-0.33699572625360097</v>
      </c>
      <c r="AB2566">
        <v>-9.1008900476535759E-2</v>
      </c>
      <c r="AC2566">
        <v>-0.12614508298285657</v>
      </c>
      <c r="AD2566">
        <v>-0.22207640042240928</v>
      </c>
      <c r="AE2566" s="1">
        <v>-0.77407576593073524</v>
      </c>
      <c r="AF2566">
        <v>-0.12883618711719505</v>
      </c>
      <c r="AG2566">
        <v>-0.19040664431914106</v>
      </c>
      <c r="AH2566">
        <v>0.14887673466184195</v>
      </c>
      <c r="AI2566">
        <v>4.8708309553130338E-2</v>
      </c>
      <c r="AJ2566">
        <v>-0.61110944739394346</v>
      </c>
      <c r="AK2566">
        <v>9.2491001502342449E-2</v>
      </c>
      <c r="AL2566">
        <v>-0.44377314889511743</v>
      </c>
      <c r="AM2566">
        <v>0.13960751930285295</v>
      </c>
      <c r="AN2566">
        <v>-0.20850179674048022</v>
      </c>
      <c r="AO2566" s="1">
        <v>-0.87683878529336223</v>
      </c>
      <c r="AP2566">
        <v>-0.24660069467436946</v>
      </c>
      <c r="AQ2566">
        <v>-7.909676961017327E-2</v>
      </c>
      <c r="AR2566">
        <v>8.5061999315814943E-2</v>
      </c>
      <c r="AS2566">
        <v>0.14921722131848819</v>
      </c>
      <c r="AT2566">
        <v>-0.56491083819305743</v>
      </c>
      <c r="AU2566">
        <v>-0.20580849491091255</v>
      </c>
      <c r="AV2566">
        <v>-0.21371531625565601</v>
      </c>
      <c r="AW2566">
        <v>-4.1621357252224413E-2</v>
      </c>
      <c r="AX2566">
        <v>-0.22652612161779262</v>
      </c>
      <c r="AY2566" s="1">
        <v>-1</v>
      </c>
      <c r="AZ2566">
        <v>-1</v>
      </c>
      <c r="BA2566">
        <v>-1</v>
      </c>
      <c r="BB2566" s="18">
        <v>1.4988006154436644</v>
      </c>
      <c r="BC2566" s="15">
        <v>-1.4723040596008594</v>
      </c>
      <c r="BD2566" s="15">
        <v>-1.101117806796049</v>
      </c>
      <c r="BE2566" s="15">
        <v>-0.57362998439489754</v>
      </c>
      <c r="BF2566" s="15">
        <v>-0.64897511045683409</v>
      </c>
      <c r="BG2566" s="15">
        <v>2.638931200222382E-2</v>
      </c>
      <c r="BH2566" s="18">
        <v>1.1746790881059321</v>
      </c>
      <c r="BI2566" s="15">
        <v>-0.25010795678712966</v>
      </c>
      <c r="BJ2566" s="15">
        <v>0.47360811722599699</v>
      </c>
      <c r="BK2566" s="15">
        <v>-7.7987587649459345E-2</v>
      </c>
      <c r="BL2566" s="15">
        <v>0.52207167539632604</v>
      </c>
      <c r="BM2566" s="15">
        <v>0.42857369751106478</v>
      </c>
      <c r="BN2566" s="1" t="s">
        <v>20592</v>
      </c>
    </row>
    <row r="2567" spans="1:66" x14ac:dyDescent="0.25">
      <c r="A2567">
        <v>851859</v>
      </c>
      <c r="B2567" t="s">
        <v>6449</v>
      </c>
      <c r="C2567" t="s">
        <v>6450</v>
      </c>
      <c r="D2567" t="s">
        <v>6451</v>
      </c>
      <c r="E2567" t="s">
        <v>6452</v>
      </c>
      <c r="F2567" s="23">
        <v>1.0047245000000001E-5</v>
      </c>
      <c r="G2567" s="23">
        <v>8.8081140000000006E-3</v>
      </c>
      <c r="H2567" s="23">
        <v>0.28380181999999998</v>
      </c>
      <c r="I2567" s="11">
        <v>-0.16612205336885055</v>
      </c>
      <c r="J2567" s="12">
        <v>0.57906746481744598</v>
      </c>
      <c r="K2567" s="12">
        <v>0.48578625084279559</v>
      </c>
      <c r="L2567" s="12">
        <v>0.2004814250387755</v>
      </c>
      <c r="M2567" s="12">
        <v>0.41399571519372969</v>
      </c>
      <c r="N2567" s="12">
        <v>8.8650778819547943E-2</v>
      </c>
      <c r="O2567" s="1">
        <v>-8.1044967469694917E-2</v>
      </c>
      <c r="P2567">
        <v>0.42353962482888197</v>
      </c>
      <c r="Q2567">
        <v>0.36104848428616082</v>
      </c>
      <c r="R2567">
        <v>0.14234197735584736</v>
      </c>
      <c r="S2567">
        <v>0.30318412553944141</v>
      </c>
      <c r="T2567">
        <v>6.2593107970992101E-2</v>
      </c>
      <c r="U2567" s="1">
        <v>-0.97102936284087027</v>
      </c>
      <c r="V2567">
        <v>-0.52000889908533443</v>
      </c>
      <c r="W2567">
        <v>-0.26480763828070469</v>
      </c>
      <c r="X2567">
        <v>-0.21172904886217592</v>
      </c>
      <c r="Y2567">
        <v>-2.4465266721342221E-2</v>
      </c>
      <c r="Z2567">
        <v>-0.31326435297434796</v>
      </c>
      <c r="AA2567">
        <v>-0.30248828177242393</v>
      </c>
      <c r="AB2567">
        <v>-8.7458311603875516E-2</v>
      </c>
      <c r="AC2567">
        <v>-0.24335314976888106</v>
      </c>
      <c r="AD2567">
        <v>-0.49674133839593748</v>
      </c>
      <c r="AE2567" s="1">
        <v>-0.97640141528801805</v>
      </c>
      <c r="AF2567">
        <v>-0.75110125751990497</v>
      </c>
      <c r="AG2567">
        <v>-0.58615886850655619</v>
      </c>
      <c r="AH2567">
        <v>-0.41250493214362166</v>
      </c>
      <c r="AI2567">
        <v>-0.34152434908578094</v>
      </c>
      <c r="AJ2567">
        <v>-2.6325124416189515E-2</v>
      </c>
      <c r="AK2567">
        <v>-0.16366164551481679</v>
      </c>
      <c r="AL2567">
        <v>-0.26463259270619288</v>
      </c>
      <c r="AM2567">
        <v>-0.18025770356503823</v>
      </c>
      <c r="AN2567">
        <v>-0.78039054699955612</v>
      </c>
      <c r="AO2567" s="1">
        <v>-0.99605165962766151</v>
      </c>
      <c r="AP2567">
        <v>-0.61828697906353525</v>
      </c>
      <c r="AQ2567">
        <v>-0.39060371535673938</v>
      </c>
      <c r="AR2567">
        <v>-0.29142210535406671</v>
      </c>
      <c r="AS2567">
        <v>-0.14296618743631015</v>
      </c>
      <c r="AT2567">
        <v>-0.21397361904141673</v>
      </c>
      <c r="AU2567">
        <v>-0.25802816470525619</v>
      </c>
      <c r="AV2567">
        <v>-0.15542683050482814</v>
      </c>
      <c r="AW2567">
        <v>-0.22565685793985019</v>
      </c>
      <c r="AX2567">
        <v>-0.6140146930916065</v>
      </c>
      <c r="AY2567" s="1">
        <v>-1</v>
      </c>
      <c r="AZ2567">
        <v>-1</v>
      </c>
      <c r="BA2567">
        <v>-1</v>
      </c>
      <c r="BB2567" s="18">
        <v>1.8682670750197976</v>
      </c>
      <c r="BC2567" s="15">
        <v>-0.97643430132068543</v>
      </c>
      <c r="BD2567" s="15">
        <v>-0.95256538083764919</v>
      </c>
      <c r="BE2567" s="15">
        <v>-0.47627553797671029</v>
      </c>
      <c r="BF2567" s="15">
        <v>-0.82158148725550717</v>
      </c>
      <c r="BG2567" s="15">
        <v>-0.33674639501623554</v>
      </c>
      <c r="BH2567" s="18">
        <v>1.5166348779160812</v>
      </c>
      <c r="BI2567" s="15">
        <v>0.24928354164945085</v>
      </c>
      <c r="BJ2567" s="15">
        <v>7.5703191832541136E-2</v>
      </c>
      <c r="BK2567" s="15">
        <v>-5.1914518261026575E-2</v>
      </c>
      <c r="BL2567" s="15">
        <v>5.4727346959709815E-2</v>
      </c>
      <c r="BM2567" s="15">
        <v>-0.1490984127097619</v>
      </c>
      <c r="BN2567" s="1" t="s">
        <v>20592</v>
      </c>
    </row>
    <row r="2568" spans="1:66" x14ac:dyDescent="0.25">
      <c r="A2568">
        <v>851818</v>
      </c>
      <c r="B2568" t="s">
        <v>6453</v>
      </c>
      <c r="C2568" t="s">
        <v>6454</v>
      </c>
      <c r="D2568" t="s">
        <v>6455</v>
      </c>
      <c r="E2568" t="s">
        <v>6456</v>
      </c>
      <c r="F2568" s="23">
        <v>1.3744739000000001E-10</v>
      </c>
      <c r="G2568" s="23">
        <v>9.4487180000000004E-5</v>
      </c>
      <c r="H2568" s="23">
        <v>0.1955527</v>
      </c>
      <c r="I2568" s="11">
        <v>0.97299028966470658</v>
      </c>
      <c r="J2568" s="12">
        <v>0.55598940367813088</v>
      </c>
      <c r="K2568" s="12">
        <v>0.39480065954555599</v>
      </c>
      <c r="L2568" s="12">
        <v>0.30640329282802758</v>
      </c>
      <c r="M2568" s="12">
        <v>0.28972429877965289</v>
      </c>
      <c r="N2568" s="12">
        <v>0.12043687931195909</v>
      </c>
      <c r="O2568" s="1">
        <v>0.33667127274430592</v>
      </c>
      <c r="P2568">
        <v>0.27115477262673826</v>
      </c>
      <c r="Q2568">
        <v>0.22167233693228755</v>
      </c>
      <c r="R2568">
        <v>0.17181523201920301</v>
      </c>
      <c r="S2568">
        <v>0.18058045300160319</v>
      </c>
      <c r="T2568">
        <v>7.2316006386765094E-2</v>
      </c>
      <c r="U2568" s="1">
        <v>-0.95398409700023745</v>
      </c>
      <c r="V2568">
        <v>-0.80370037368024094</v>
      </c>
      <c r="W2568">
        <v>-0.59992676347900187</v>
      </c>
      <c r="X2568">
        <v>-0.50061219312339511</v>
      </c>
      <c r="Y2568">
        <v>-0.24174936870927199</v>
      </c>
      <c r="Z2568">
        <v>6.262539786296413E-2</v>
      </c>
      <c r="AA2568">
        <v>-0.2117232800669098</v>
      </c>
      <c r="AB2568">
        <v>-0.17165631290748767</v>
      </c>
      <c r="AC2568">
        <v>-0.39148053317953219</v>
      </c>
      <c r="AD2568">
        <v>-0.79659547823202637</v>
      </c>
      <c r="AE2568" s="1">
        <v>-0.94053174264819439</v>
      </c>
      <c r="AF2568">
        <v>-0.8295881597919883</v>
      </c>
      <c r="AG2568">
        <v>-0.65821510021521168</v>
      </c>
      <c r="AH2568">
        <v>-0.5469870489541655</v>
      </c>
      <c r="AI2568">
        <v>-0.3456918870334279</v>
      </c>
      <c r="AJ2568">
        <v>0.10882349929196562</v>
      </c>
      <c r="AK2568">
        <v>-0.16626701720133014</v>
      </c>
      <c r="AL2568">
        <v>-0.19119825461515577</v>
      </c>
      <c r="AM2568">
        <v>-0.34619808309024619</v>
      </c>
      <c r="AN2568">
        <v>-0.85335351269565241</v>
      </c>
      <c r="AO2568" s="1">
        <v>-0.94755300978335877</v>
      </c>
      <c r="AP2568">
        <v>-0.82073097800231776</v>
      </c>
      <c r="AQ2568">
        <v>-0.63613935176086911</v>
      </c>
      <c r="AR2568">
        <v>-0.52946442911331071</v>
      </c>
      <c r="AS2568">
        <v>-0.30486515368982747</v>
      </c>
      <c r="AT2568">
        <v>9.0598684914591068E-2</v>
      </c>
      <c r="AU2568">
        <v>-0.18468119447797768</v>
      </c>
      <c r="AV2568">
        <v>-0.18374508580444152</v>
      </c>
      <c r="AW2568">
        <v>-0.36486026072570321</v>
      </c>
      <c r="AX2568">
        <v>-0.83223192079610386</v>
      </c>
      <c r="AY2568" s="1">
        <v>-1</v>
      </c>
      <c r="AZ2568">
        <v>-1</v>
      </c>
      <c r="BA2568">
        <v>-1</v>
      </c>
      <c r="BB2568" s="18">
        <v>1.1734613692637967</v>
      </c>
      <c r="BC2568" s="15">
        <v>-0.20215420550102484</v>
      </c>
      <c r="BD2568" s="15">
        <v>-0.62555088591907404</v>
      </c>
      <c r="BE2568" s="15">
        <v>-0.56371635834735867</v>
      </c>
      <c r="BF2568" s="15">
        <v>-0.9029665630174174</v>
      </c>
      <c r="BG2568" s="15">
        <v>-0.67188953188245593</v>
      </c>
      <c r="BH2568" s="18">
        <v>2.4947984265240684</v>
      </c>
      <c r="BI2568" s="15">
        <v>0.5528886868356665</v>
      </c>
      <c r="BJ2568" s="15">
        <v>-8.9404999131132798E-2</v>
      </c>
      <c r="BK2568" s="15">
        <v>-0.14761557133975209</v>
      </c>
      <c r="BL2568" s="15">
        <v>-0.50951612838027049</v>
      </c>
      <c r="BM2568" s="15">
        <v>-0.50833423910505882</v>
      </c>
      <c r="BN2568" s="1" t="s">
        <v>20592</v>
      </c>
    </row>
    <row r="2569" spans="1:66" x14ac:dyDescent="0.25">
      <c r="A2569">
        <v>853099</v>
      </c>
      <c r="B2569" t="s">
        <v>6517</v>
      </c>
      <c r="C2569" t="s">
        <v>6518</v>
      </c>
      <c r="D2569" t="s">
        <v>6519</v>
      </c>
      <c r="E2569" t="s">
        <v>6520</v>
      </c>
      <c r="F2569" s="23">
        <v>1.5787370999999999E-13</v>
      </c>
      <c r="G2569" s="23">
        <v>2.5398637999999998E-5</v>
      </c>
      <c r="H2569" s="23">
        <v>0.14097854000000001</v>
      </c>
      <c r="I2569" s="11">
        <v>-0.11227801619803827</v>
      </c>
      <c r="J2569" s="12">
        <v>0.50119587772233076</v>
      </c>
      <c r="K2569" s="12">
        <v>0.75441673090146455</v>
      </c>
      <c r="L2569" s="12">
        <v>0.63187110136353764</v>
      </c>
      <c r="M2569" s="12">
        <v>0.53286928844912107</v>
      </c>
      <c r="N2569" s="12">
        <v>0.62720138569555139</v>
      </c>
      <c r="O2569" s="1">
        <v>-2.9557878703653721E-2</v>
      </c>
      <c r="P2569">
        <v>0.19890189142104669</v>
      </c>
      <c r="Q2569">
        <v>0.30617516070322831</v>
      </c>
      <c r="R2569">
        <v>0.26762237672153183</v>
      </c>
      <c r="S2569">
        <v>0.26376737541273582</v>
      </c>
      <c r="T2569">
        <v>0.32200559989414851</v>
      </c>
      <c r="U2569" s="1">
        <v>-0.95306584891578205</v>
      </c>
      <c r="V2569">
        <v>-0.75114440161958895</v>
      </c>
      <c r="W2569">
        <v>-0.63973968161373829</v>
      </c>
      <c r="X2569">
        <v>-0.57396341549107344</v>
      </c>
      <c r="Y2569">
        <v>-0.39599693291558041</v>
      </c>
      <c r="Z2569">
        <v>-2.9349845949136169E-3</v>
      </c>
      <c r="AA2569">
        <v>-9.1830014725433909E-2</v>
      </c>
      <c r="AB2569">
        <v>-0.13228817497088954</v>
      </c>
      <c r="AC2569">
        <v>-0.33001574170896453</v>
      </c>
      <c r="AD2569">
        <v>-0.84745074143497245</v>
      </c>
      <c r="AE2569" s="1">
        <v>-0.90801218870331168</v>
      </c>
      <c r="AF2569">
        <v>-0.72036462835680326</v>
      </c>
      <c r="AG2569">
        <v>-0.70515729497604296</v>
      </c>
      <c r="AH2569">
        <v>-0.67591073375593169</v>
      </c>
      <c r="AI2569">
        <v>-0.44336029606853244</v>
      </c>
      <c r="AJ2569">
        <v>3.1849998679747684E-3</v>
      </c>
      <c r="AK2569">
        <v>3.4870599266495293E-2</v>
      </c>
      <c r="AL2569">
        <v>-9.1100822388021765E-2</v>
      </c>
      <c r="AM2569">
        <v>-0.41160666938122759</v>
      </c>
      <c r="AN2569">
        <v>-0.88675118473298487</v>
      </c>
      <c r="AO2569" s="1">
        <v>-0.93644116633685981</v>
      </c>
      <c r="AP2569">
        <v>-0.74008140766692709</v>
      </c>
      <c r="AQ2569">
        <v>-0.66983963607726926</v>
      </c>
      <c r="AR2569">
        <v>-0.61962532102394041</v>
      </c>
      <c r="AS2569">
        <v>-0.41759185476896238</v>
      </c>
      <c r="AT2569">
        <v>-3.0400546842354733E-4</v>
      </c>
      <c r="AU2569">
        <v>-3.7452984692939569E-2</v>
      </c>
      <c r="AV2569">
        <v>-0.11491325203602984</v>
      </c>
      <c r="AW2569">
        <v>-0.36617906937050454</v>
      </c>
      <c r="AX2569">
        <v>-0.86689790779931775</v>
      </c>
      <c r="AY2569" s="1">
        <v>-1</v>
      </c>
      <c r="AZ2569">
        <v>-1</v>
      </c>
      <c r="BA2569">
        <v>-1</v>
      </c>
      <c r="BB2569" s="18">
        <v>1.964337743290913</v>
      </c>
      <c r="BC2569" s="15">
        <v>-0.26040687388805445</v>
      </c>
      <c r="BD2569" s="15">
        <v>-0.4672777602350639</v>
      </c>
      <c r="BE2569" s="15">
        <v>-0.5614294294302703</v>
      </c>
      <c r="BF2569" s="15">
        <v>-1.0215685049925993</v>
      </c>
      <c r="BG2569" s="15">
        <v>-1.1751157560268035</v>
      </c>
      <c r="BH2569" s="18">
        <v>1.8479421781877325</v>
      </c>
      <c r="BI2569" s="15">
        <v>0.25916925855785</v>
      </c>
      <c r="BJ2569" s="15">
        <v>0.31480554235631458</v>
      </c>
      <c r="BK2569" s="15">
        <v>9.3614152617477034E-2</v>
      </c>
      <c r="BL2569" s="15">
        <v>-0.46915740925533039</v>
      </c>
      <c r="BM2569" s="15">
        <v>-0.52491314118217869</v>
      </c>
      <c r="BN2569" s="1" t="s">
        <v>20592</v>
      </c>
    </row>
    <row r="2570" spans="1:66" x14ac:dyDescent="0.25">
      <c r="A2570">
        <v>853104</v>
      </c>
      <c r="B2570" t="s">
        <v>6549</v>
      </c>
      <c r="C2570" t="s">
        <v>6550</v>
      </c>
      <c r="D2570" t="s">
        <v>6551</v>
      </c>
      <c r="E2570" t="s">
        <v>6552</v>
      </c>
      <c r="F2570" s="23">
        <v>1.2020384999999999E-12</v>
      </c>
      <c r="G2570" s="23">
        <v>2.0111040999999999E-4</v>
      </c>
      <c r="H2570" s="23">
        <v>0.10568949599999999</v>
      </c>
      <c r="I2570" s="11">
        <v>5.7935818347743397E-2</v>
      </c>
      <c r="J2570" s="12">
        <v>0.92613949432399068</v>
      </c>
      <c r="K2570" s="12">
        <v>0.7211908657439382</v>
      </c>
      <c r="L2570" s="12">
        <v>0.29942455145151842</v>
      </c>
      <c r="M2570" s="12">
        <v>0.27171442406151802</v>
      </c>
      <c r="N2570" s="12">
        <v>0.19812680678108968</v>
      </c>
      <c r="O2570" s="1">
        <v>1.7273965060812482E-2</v>
      </c>
      <c r="P2570">
        <v>0.4743700999810726</v>
      </c>
      <c r="Q2570">
        <v>0.36389197390193984</v>
      </c>
      <c r="R2570">
        <v>0.1617411530651931</v>
      </c>
      <c r="S2570">
        <v>0.16011524697827931</v>
      </c>
      <c r="T2570">
        <v>0.11092567407409779</v>
      </c>
      <c r="U2570" s="1">
        <v>-0.99644789016218061</v>
      </c>
      <c r="V2570">
        <v>-0.60497993544814588</v>
      </c>
      <c r="W2570">
        <v>-0.44882513935014806</v>
      </c>
      <c r="X2570">
        <v>-0.35114901510084107</v>
      </c>
      <c r="Y2570">
        <v>-0.18063969669239213</v>
      </c>
      <c r="Z2570">
        <v>-0.23120207627506886</v>
      </c>
      <c r="AA2570">
        <v>-0.16308370092846389</v>
      </c>
      <c r="AB2570">
        <v>-0.15798983862124075</v>
      </c>
      <c r="AC2570">
        <v>-0.26353257764501525</v>
      </c>
      <c r="AD2570">
        <v>-0.6521807793218658</v>
      </c>
      <c r="AE2570" s="1">
        <v>-0.93833215665873715</v>
      </c>
      <c r="AF2570">
        <v>-0.76744152226071716</v>
      </c>
      <c r="AG2570">
        <v>-0.71743441488995852</v>
      </c>
      <c r="AH2570">
        <v>-0.56578973211694361</v>
      </c>
      <c r="AI2570">
        <v>-0.33159009745732759</v>
      </c>
      <c r="AJ2570">
        <v>3.2413115873534827E-2</v>
      </c>
      <c r="AK2570">
        <v>-8.2059998772312619E-3</v>
      </c>
      <c r="AL2570">
        <v>-0.24686558056461561</v>
      </c>
      <c r="AM2570">
        <v>-0.38408359463309755</v>
      </c>
      <c r="AN2570">
        <v>-0.85516983291894477</v>
      </c>
      <c r="AO2570" s="1">
        <v>-0.98399291381565912</v>
      </c>
      <c r="AP2570">
        <v>-0.69086897098091993</v>
      </c>
      <c r="AQ2570">
        <v>-0.58252541434409566</v>
      </c>
      <c r="AR2570">
        <v>-0.45787348349274937</v>
      </c>
      <c r="AS2570">
        <v>-0.25469695906085038</v>
      </c>
      <c r="AT2570">
        <v>-0.11010510860106745</v>
      </c>
      <c r="AU2570">
        <v>-9.2347950157814621E-2</v>
      </c>
      <c r="AV2570">
        <v>-0.20237061984373855</v>
      </c>
      <c r="AW2570">
        <v>-0.32447227615218827</v>
      </c>
      <c r="AX2570">
        <v>-0.75793331077630732</v>
      </c>
      <c r="AY2570" s="1">
        <v>-1</v>
      </c>
      <c r="AZ2570">
        <v>-1</v>
      </c>
      <c r="BA2570">
        <v>-1</v>
      </c>
      <c r="BB2570" s="18">
        <v>1.9648394549932238</v>
      </c>
      <c r="BC2570" s="15">
        <v>-0.73841809351063192</v>
      </c>
      <c r="BD2570" s="15">
        <v>-0.58842296673852446</v>
      </c>
      <c r="BE2570" s="15">
        <v>-0.57720639678006802</v>
      </c>
      <c r="BF2570" s="15">
        <v>-0.80960912863024115</v>
      </c>
      <c r="BG2570" s="15">
        <v>-0.62708087360758835</v>
      </c>
      <c r="BH2570" s="18">
        <v>2.0292668118480246</v>
      </c>
      <c r="BI2570" s="15">
        <v>0.29149261457659748</v>
      </c>
      <c r="BJ2570" s="15">
        <v>0.21357522009675359</v>
      </c>
      <c r="BK2570" s="15">
        <v>-0.24423220261806641</v>
      </c>
      <c r="BL2570" s="15">
        <v>-0.50744990035224447</v>
      </c>
      <c r="BM2570" s="15">
        <v>-0.40675453927723332</v>
      </c>
      <c r="BN2570" s="1" t="s">
        <v>20592</v>
      </c>
    </row>
    <row r="2571" spans="1:66" x14ac:dyDescent="0.25">
      <c r="A2571">
        <v>853516</v>
      </c>
      <c r="B2571" t="s">
        <v>6593</v>
      </c>
      <c r="C2571" t="s">
        <v>6594</v>
      </c>
      <c r="D2571" t="s">
        <v>6595</v>
      </c>
      <c r="E2571" t="s">
        <v>6596</v>
      </c>
      <c r="F2571" s="23">
        <v>8.1919804000000003E-11</v>
      </c>
      <c r="G2571" s="23">
        <v>9.1599369999999997E-6</v>
      </c>
      <c r="H2571" s="23">
        <v>0.93139309999999997</v>
      </c>
      <c r="I2571" s="11">
        <v>0.46822080512024183</v>
      </c>
      <c r="J2571" s="12">
        <v>0.56572189496092762</v>
      </c>
      <c r="K2571" s="12">
        <v>0.4690292071888148</v>
      </c>
      <c r="L2571" s="12">
        <v>0.42491101885877902</v>
      </c>
      <c r="M2571" s="12">
        <v>0.48213028457204077</v>
      </c>
      <c r="N2571" s="12">
        <v>0.74954117936037834</v>
      </c>
      <c r="O2571" s="1">
        <v>0.18548786471375336</v>
      </c>
      <c r="P2571">
        <v>0.38411114352548409</v>
      </c>
      <c r="Q2571">
        <v>0.34691305983342752</v>
      </c>
      <c r="R2571">
        <v>0.35108586365128486</v>
      </c>
      <c r="S2571">
        <v>0.38736158648538643</v>
      </c>
      <c r="T2571">
        <v>0.59019443733480448</v>
      </c>
      <c r="U2571" s="1">
        <v>-0.98282594850577232</v>
      </c>
      <c r="V2571">
        <v>-0.7371402722784679</v>
      </c>
      <c r="W2571">
        <v>-0.59361233216499132</v>
      </c>
      <c r="X2571">
        <v>-0.42606330599229886</v>
      </c>
      <c r="Y2571">
        <v>-0.29680046637645652</v>
      </c>
      <c r="Z2571">
        <v>-5.0409062331118429E-2</v>
      </c>
      <c r="AA2571">
        <v>-0.13600236997279086</v>
      </c>
      <c r="AB2571">
        <v>-0.25748232645909092</v>
      </c>
      <c r="AC2571">
        <v>-0.24213172336631586</v>
      </c>
      <c r="AD2571">
        <v>-0.77410396317211372</v>
      </c>
      <c r="AE2571" s="1">
        <v>-0.97559162146070688</v>
      </c>
      <c r="AF2571">
        <v>-0.75128943050295149</v>
      </c>
      <c r="AG2571">
        <v>-0.57417383956026669</v>
      </c>
      <c r="AH2571">
        <v>-0.34357811003228583</v>
      </c>
      <c r="AI2571">
        <v>-0.15392633926995708</v>
      </c>
      <c r="AJ2571">
        <v>-2.5277308500664036E-2</v>
      </c>
      <c r="AK2571">
        <v>-0.1799792712647546</v>
      </c>
      <c r="AL2571">
        <v>-0.33573928894410016</v>
      </c>
      <c r="AM2571">
        <v>-0.28066941348123114</v>
      </c>
      <c r="AN2571">
        <v>-0.71679406665400158</v>
      </c>
      <c r="AO2571" s="1">
        <v>-0.98240780244635861</v>
      </c>
      <c r="AP2571">
        <v>-0.7464845876926699</v>
      </c>
      <c r="AQ2571">
        <v>-0.58592500819412785</v>
      </c>
      <c r="AR2571">
        <v>-0.38673283074126763</v>
      </c>
      <c r="AS2571">
        <v>-0.22726088311627718</v>
      </c>
      <c r="AT2571">
        <v>-3.8171188318145213E-2</v>
      </c>
      <c r="AU2571">
        <v>-0.15813572530469866</v>
      </c>
      <c r="AV2571">
        <v>-0.29691825238079894</v>
      </c>
      <c r="AW2571">
        <v>-0.26192175332643858</v>
      </c>
      <c r="AX2571">
        <v>-0.74831035060297579</v>
      </c>
      <c r="AY2571" s="1">
        <v>-1</v>
      </c>
      <c r="AZ2571">
        <v>-1</v>
      </c>
      <c r="BA2571">
        <v>-1</v>
      </c>
      <c r="BB2571" s="18">
        <v>1.6006312609696263</v>
      </c>
      <c r="BC2571" s="15">
        <v>-0.44559999568589514</v>
      </c>
      <c r="BD2571" s="15">
        <v>-0.61511002933744618</v>
      </c>
      <c r="BE2571" s="15">
        <v>-0.8556904214188954</v>
      </c>
      <c r="BF2571" s="15">
        <v>-0.82528989924581542</v>
      </c>
      <c r="BG2571" s="15">
        <v>-0.93355654675208843</v>
      </c>
      <c r="BH2571" s="18">
        <v>2.2155142991206831</v>
      </c>
      <c r="BI2571" s="15">
        <v>0.29732469650674936</v>
      </c>
      <c r="BJ2571" s="15">
        <v>8.3462913149428186E-4</v>
      </c>
      <c r="BK2571" s="15">
        <v>-0.29768322617550802</v>
      </c>
      <c r="BL2571" s="15">
        <v>-0.19214047290591021</v>
      </c>
      <c r="BM2571" s="15">
        <v>5.0765705793008022E-2</v>
      </c>
      <c r="BN2571" s="1" t="s">
        <v>20592</v>
      </c>
    </row>
    <row r="2572" spans="1:66" x14ac:dyDescent="0.25">
      <c r="A2572">
        <v>855196</v>
      </c>
      <c r="B2572" t="s">
        <v>6601</v>
      </c>
      <c r="C2572" t="s">
        <v>6602</v>
      </c>
      <c r="D2572" t="s">
        <v>6603</v>
      </c>
      <c r="E2572" t="s">
        <v>6604</v>
      </c>
      <c r="F2572" s="23">
        <v>5.4617623E-5</v>
      </c>
      <c r="G2572" s="23">
        <v>2.0411729999999999E-4</v>
      </c>
      <c r="H2572" s="23">
        <v>0.69928502999999997</v>
      </c>
      <c r="I2572" s="11">
        <v>0.21760479677388003</v>
      </c>
      <c r="J2572" s="12">
        <v>0.39668983883399328</v>
      </c>
      <c r="K2572" s="12">
        <v>0.32931139376208335</v>
      </c>
      <c r="L2572" s="12">
        <v>0.41073097765046745</v>
      </c>
      <c r="M2572" s="12">
        <v>0.76141706561334288</v>
      </c>
      <c r="N2572" s="12">
        <v>0.37479811255116613</v>
      </c>
      <c r="O2572" s="1">
        <v>9.2353918746756844E-2</v>
      </c>
      <c r="P2572">
        <v>0.22681575133444701</v>
      </c>
      <c r="Q2572">
        <v>0.18312834016951371</v>
      </c>
      <c r="R2572">
        <v>0.20801709486576783</v>
      </c>
      <c r="S2572">
        <v>0.35344490674963686</v>
      </c>
      <c r="T2572">
        <v>0.16677197772665101</v>
      </c>
      <c r="U2572" s="1">
        <v>-0.72086613754908502</v>
      </c>
      <c r="V2572">
        <v>-0.12670696687470676</v>
      </c>
      <c r="W2572">
        <v>0.19596662556061259</v>
      </c>
      <c r="X2572">
        <v>0.31588293210280866</v>
      </c>
      <c r="Y2572">
        <v>0.41013840617994407</v>
      </c>
      <c r="Z2572">
        <v>-0.56059309325485296</v>
      </c>
      <c r="AA2572">
        <v>-0.42318986193909841</v>
      </c>
      <c r="AB2572">
        <v>-0.13664699812201206</v>
      </c>
      <c r="AC2572">
        <v>-1.0574590413065466E-2</v>
      </c>
      <c r="AD2572">
        <v>4.1784330580537724E-2</v>
      </c>
      <c r="AE2572" s="1">
        <v>-0.45932403336786648</v>
      </c>
      <c r="AF2572">
        <v>0.10110391879447579</v>
      </c>
      <c r="AG2572">
        <v>0.49738867087680394</v>
      </c>
      <c r="AH2572">
        <v>0.6405870820542271</v>
      </c>
      <c r="AI2572">
        <v>0.35771695790664249</v>
      </c>
      <c r="AJ2572">
        <v>-0.5872114988715661</v>
      </c>
      <c r="AK2572">
        <v>-0.53942946208758247</v>
      </c>
      <c r="AL2572">
        <v>-0.14296875999773034</v>
      </c>
      <c r="AM2572">
        <v>0.45256872968236983</v>
      </c>
      <c r="AN2572">
        <v>0.32817417656147674</v>
      </c>
      <c r="AO2572" s="1">
        <v>-0.60968303721256134</v>
      </c>
      <c r="AP2572">
        <v>-1.3431435932857942E-2</v>
      </c>
      <c r="AQ2572">
        <v>0.35776555369252228</v>
      </c>
      <c r="AR2572">
        <v>0.49361461646208377</v>
      </c>
      <c r="AS2572">
        <v>0.39656335158971046</v>
      </c>
      <c r="AT2572">
        <v>-0.59269346529477762</v>
      </c>
      <c r="AU2572">
        <v>-0.49698243075638215</v>
      </c>
      <c r="AV2572">
        <v>-0.14438573090965354</v>
      </c>
      <c r="AW2572">
        <v>0.22781523815854163</v>
      </c>
      <c r="AX2572">
        <v>0.19077965084320128</v>
      </c>
      <c r="AY2572" s="1">
        <v>-1</v>
      </c>
      <c r="AZ2572">
        <v>4</v>
      </c>
      <c r="BA2572">
        <v>-1</v>
      </c>
      <c r="BB2572" s="18">
        <v>0.71851097731646618</v>
      </c>
      <c r="BC2572" s="15">
        <v>-1.3539234060867791</v>
      </c>
      <c r="BD2572" s="15">
        <v>-1.1317086261512259</v>
      </c>
      <c r="BE2572" s="15">
        <v>-0.66829842236283854</v>
      </c>
      <c r="BF2572" s="15">
        <v>-0.46440836776427141</v>
      </c>
      <c r="BG2572" s="15">
        <v>0.21598790136788706</v>
      </c>
      <c r="BH2572" s="18">
        <v>1.1874964890373587</v>
      </c>
      <c r="BI2572" s="15">
        <v>-0.49897080477366867</v>
      </c>
      <c r="BJ2572" s="15">
        <v>-0.42197118098122138</v>
      </c>
      <c r="BK2572" s="15">
        <v>0.21691587708659918</v>
      </c>
      <c r="BL2572" s="15">
        <v>1.1766104766905341</v>
      </c>
      <c r="BM2572" s="15">
        <v>1.0237590866211557</v>
      </c>
      <c r="BN2572" s="1" t="s">
        <v>20592</v>
      </c>
    </row>
    <row r="2573" spans="1:66" x14ac:dyDescent="0.25">
      <c r="A2573">
        <v>852322</v>
      </c>
      <c r="B2573" t="s">
        <v>6645</v>
      </c>
      <c r="C2573" t="s">
        <v>6646</v>
      </c>
      <c r="D2573" t="s">
        <v>6647</v>
      </c>
      <c r="E2573" t="s">
        <v>6648</v>
      </c>
      <c r="F2573" s="23">
        <v>1.7763567999999999E-15</v>
      </c>
      <c r="G2573" s="23">
        <v>9.6730073000000005E-4</v>
      </c>
      <c r="H2573" s="23">
        <v>0.70599234</v>
      </c>
      <c r="I2573" s="11">
        <v>0.48638576026897878</v>
      </c>
      <c r="J2573" s="12">
        <v>0.56712411638464755</v>
      </c>
      <c r="K2573" s="12">
        <v>0.42302490051121777</v>
      </c>
      <c r="L2573" s="12">
        <v>0.35294032464776809</v>
      </c>
      <c r="M2573" s="12">
        <v>6.1383731043825059E-2</v>
      </c>
      <c r="N2573" s="12">
        <v>0.26849838038033202</v>
      </c>
      <c r="O2573" s="1">
        <v>0.14650300068131561</v>
      </c>
      <c r="P2573">
        <v>0.33311133278184613</v>
      </c>
      <c r="Q2573">
        <v>0.28852780009672463</v>
      </c>
      <c r="R2573">
        <v>0.26312197417650829</v>
      </c>
      <c r="S2573">
        <v>5.3445068170058896E-2</v>
      </c>
      <c r="T2573">
        <v>0.22929440081953154</v>
      </c>
      <c r="U2573" s="1">
        <v>-0.98072974711174588</v>
      </c>
      <c r="V2573">
        <v>-0.74745977435870725</v>
      </c>
      <c r="W2573">
        <v>-0.591158000427638</v>
      </c>
      <c r="X2573">
        <v>-0.45680354049895533</v>
      </c>
      <c r="Y2573">
        <v>-0.30346283398345153</v>
      </c>
      <c r="Z2573">
        <v>-3.5259608580131031E-2</v>
      </c>
      <c r="AA2573">
        <v>-0.15234845389218615</v>
      </c>
      <c r="AB2573">
        <v>-0.2153058321571617</v>
      </c>
      <c r="AC2573">
        <v>-0.2743530184988156</v>
      </c>
      <c r="AD2573">
        <v>-0.78571539161083215</v>
      </c>
      <c r="AE2573" s="1">
        <v>-0.9525069516693081</v>
      </c>
      <c r="AF2573">
        <v>-0.79208245817620127</v>
      </c>
      <c r="AG2573">
        <v>-0.66086841987937694</v>
      </c>
      <c r="AH2573">
        <v>-0.54214155546013731</v>
      </c>
      <c r="AI2573">
        <v>-0.31537024138723474</v>
      </c>
      <c r="AJ2573">
        <v>4.9406913331434016E-2</v>
      </c>
      <c r="AK2573">
        <v>-0.11526583838084628</v>
      </c>
      <c r="AL2573">
        <v>-0.20088717482768456</v>
      </c>
      <c r="AM2573">
        <v>-0.37039061040497667</v>
      </c>
      <c r="AN2573">
        <v>-0.83843676400121492</v>
      </c>
      <c r="AO2573" s="1">
        <v>-0.9679380172875699</v>
      </c>
      <c r="AP2573">
        <v>-0.77221762710883401</v>
      </c>
      <c r="AQ2573">
        <v>-0.62869796012796164</v>
      </c>
      <c r="AR2573">
        <v>-0.50223273500005716</v>
      </c>
      <c r="AS2573">
        <v>-0.3102745347397059</v>
      </c>
      <c r="AT2573">
        <v>8.8486031102309667E-3</v>
      </c>
      <c r="AU2573">
        <v>-0.13329979470085598</v>
      </c>
      <c r="AV2573">
        <v>-0.20820708245856637</v>
      </c>
      <c r="AW2573">
        <v>-0.3250052084986727</v>
      </c>
      <c r="AX2573">
        <v>-0.81477448271509256</v>
      </c>
      <c r="AY2573" s="1">
        <v>-1</v>
      </c>
      <c r="AZ2573">
        <v>-1</v>
      </c>
      <c r="BA2573">
        <v>-1</v>
      </c>
      <c r="BB2573" s="18">
        <v>1.841648451812107</v>
      </c>
      <c r="BC2573" s="15">
        <v>-0.229305981340159</v>
      </c>
      <c r="BD2573" s="15">
        <v>-0.46797547321347738</v>
      </c>
      <c r="BE2573" s="15">
        <v>-0.59630542163966649</v>
      </c>
      <c r="BF2573" s="15">
        <v>-0.7166649821353982</v>
      </c>
      <c r="BG2573" s="15">
        <v>-0.77600133353358558</v>
      </c>
      <c r="BH2573" s="18">
        <v>2.267184617692052</v>
      </c>
      <c r="BI2573" s="15">
        <v>0.26686771817545613</v>
      </c>
      <c r="BJ2573" s="15">
        <v>-9.7873367149067039E-2</v>
      </c>
      <c r="BK2573" s="15">
        <v>-0.28751991679269567</v>
      </c>
      <c r="BL2573" s="15">
        <v>-0.66296070111090899</v>
      </c>
      <c r="BM2573" s="15">
        <v>-0.54109361076465401</v>
      </c>
      <c r="BN2573" s="1" t="s">
        <v>20592</v>
      </c>
    </row>
    <row r="2574" spans="1:66" x14ac:dyDescent="0.25">
      <c r="A2574">
        <v>854696</v>
      </c>
      <c r="B2574" t="s">
        <v>6753</v>
      </c>
      <c r="C2574" t="s">
        <v>6754</v>
      </c>
      <c r="D2574" t="s">
        <v>6755</v>
      </c>
      <c r="E2574" t="s">
        <v>6756</v>
      </c>
      <c r="F2574" s="23">
        <v>1.5367804999999999E-5</v>
      </c>
      <c r="G2574" s="23">
        <v>1.0584183000000001E-3</v>
      </c>
      <c r="H2574" s="23">
        <v>0.89526444999999999</v>
      </c>
      <c r="I2574" s="11">
        <v>0.22272356879567753</v>
      </c>
      <c r="J2574" s="12">
        <v>0.4163073518154064</v>
      </c>
      <c r="K2574" s="12">
        <v>0.53228300766323378</v>
      </c>
      <c r="L2574" s="12">
        <v>0.39716032556392872</v>
      </c>
      <c r="M2574" s="12">
        <v>0.18650197658337503</v>
      </c>
      <c r="N2574" s="12">
        <v>0.37785986377477127</v>
      </c>
      <c r="O2574" s="1">
        <v>9.2998425194654261E-2</v>
      </c>
      <c r="P2574">
        <v>0.23439780535015328</v>
      </c>
      <c r="Q2574">
        <v>0.28449700204667233</v>
      </c>
      <c r="R2574">
        <v>0.21024701442297636</v>
      </c>
      <c r="S2574">
        <v>0.10546855125453015</v>
      </c>
      <c r="T2574">
        <v>0.22879337448590317</v>
      </c>
      <c r="U2574" s="1">
        <v>-0.95935196210383844</v>
      </c>
      <c r="V2574">
        <v>-0.5698629522559564</v>
      </c>
      <c r="W2574">
        <v>-0.43381648070979989</v>
      </c>
      <c r="X2574">
        <v>-0.43661778606310858</v>
      </c>
      <c r="Y2574">
        <v>-0.43439898015026807</v>
      </c>
      <c r="Z2574">
        <v>-0.23852600879319433</v>
      </c>
      <c r="AA2574">
        <v>-0.13880006893454108</v>
      </c>
      <c r="AB2574">
        <v>-2.9743216016285375E-2</v>
      </c>
      <c r="AC2574">
        <v>-0.11788368820954989</v>
      </c>
      <c r="AD2574">
        <v>-0.70896492814658896</v>
      </c>
      <c r="AE2574" s="1">
        <v>-0.90138616871354849</v>
      </c>
      <c r="AF2574">
        <v>-0.56565002936716202</v>
      </c>
      <c r="AG2574">
        <v>-0.59744880997839478</v>
      </c>
      <c r="AH2574">
        <v>-0.65239596148793833</v>
      </c>
      <c r="AI2574">
        <v>-0.45996545432616165</v>
      </c>
      <c r="AJ2574">
        <v>-0.18588918817700287</v>
      </c>
      <c r="AK2574">
        <v>8.6064710776281583E-2</v>
      </c>
      <c r="AL2574">
        <v>2.3661178526123799E-2</v>
      </c>
      <c r="AM2574">
        <v>-0.3652574155127894</v>
      </c>
      <c r="AN2574">
        <v>-0.80819901541500339</v>
      </c>
      <c r="AO2574" s="1">
        <v>-0.94410345891707359</v>
      </c>
      <c r="AP2574">
        <v>-0.5751772515252771</v>
      </c>
      <c r="AQ2574">
        <v>-0.51720964013877357</v>
      </c>
      <c r="AR2574">
        <v>-0.5448470816884422</v>
      </c>
      <c r="AS2574">
        <v>-0.45213656184243683</v>
      </c>
      <c r="AT2574">
        <v>-0.21655538966290055</v>
      </c>
      <c r="AU2574">
        <v>-3.3638520873072127E-2</v>
      </c>
      <c r="AV2574">
        <v>-4.7264465285821117E-3</v>
      </c>
      <c r="AW2574">
        <v>-0.23704654001008202</v>
      </c>
      <c r="AX2574">
        <v>-0.7652641164460019</v>
      </c>
      <c r="AY2574" s="1">
        <v>-1</v>
      </c>
      <c r="AZ2574">
        <v>-1</v>
      </c>
      <c r="BA2574">
        <v>-1</v>
      </c>
      <c r="BB2574" s="18">
        <v>1.327119404460597</v>
      </c>
      <c r="BC2574" s="15">
        <v>-0.81180019105730883</v>
      </c>
      <c r="BD2574" s="15">
        <v>-0.63373049437077744</v>
      </c>
      <c r="BE2574" s="15">
        <v>-0.4389996074193363</v>
      </c>
      <c r="BF2574" s="15">
        <v>-0.59638240242240104</v>
      </c>
      <c r="BG2574" s="15">
        <v>-1.1615491194512644</v>
      </c>
      <c r="BH2574" s="18">
        <v>1.8106833557650679</v>
      </c>
      <c r="BI2574" s="15">
        <v>9.2061169864206774E-2</v>
      </c>
      <c r="BJ2574" s="15">
        <v>0.5219302010358603</v>
      </c>
      <c r="BK2574" s="15">
        <v>0.42329088733853393</v>
      </c>
      <c r="BL2574" s="15">
        <v>-0.19146058292028442</v>
      </c>
      <c r="BM2574" s="15">
        <v>-0.3411626208229106</v>
      </c>
      <c r="BN2574" s="1" t="s">
        <v>20592</v>
      </c>
    </row>
    <row r="2575" spans="1:66" x14ac:dyDescent="0.25">
      <c r="A2575">
        <v>855728</v>
      </c>
      <c r="B2575" t="s">
        <v>6768</v>
      </c>
      <c r="C2575" t="s">
        <v>6769</v>
      </c>
      <c r="D2575" t="s">
        <v>6770</v>
      </c>
      <c r="E2575" t="s">
        <v>6771</v>
      </c>
      <c r="F2575" s="23">
        <v>9.8064340000000008E-7</v>
      </c>
      <c r="G2575" s="23">
        <v>1.5126395E-3</v>
      </c>
      <c r="H2575" s="23">
        <v>0.18666257</v>
      </c>
      <c r="I2575" s="11">
        <v>3.0819241851260835E-3</v>
      </c>
      <c r="J2575" s="12">
        <v>0.42842593997740858</v>
      </c>
      <c r="K2575" s="12">
        <v>0.63470048158795644</v>
      </c>
      <c r="L2575" s="12">
        <v>0.22804589902295458</v>
      </c>
      <c r="M2575" s="12">
        <v>0.71852991880181172</v>
      </c>
      <c r="N2575" s="12">
        <v>5.4476033262773081E-2</v>
      </c>
      <c r="O2575" s="1">
        <v>1.068054861790995E-3</v>
      </c>
      <c r="P2575">
        <v>0.20094142676198815</v>
      </c>
      <c r="Q2575">
        <v>0.30652877515046423</v>
      </c>
      <c r="R2575">
        <v>0.10832841381219448</v>
      </c>
      <c r="S2575">
        <v>0.33639935366215562</v>
      </c>
      <c r="T2575">
        <v>2.5157633497209144E-2</v>
      </c>
      <c r="U2575" s="1">
        <v>-0.96387355405249631</v>
      </c>
      <c r="V2575">
        <v>-0.61357849519548724</v>
      </c>
      <c r="W2575">
        <v>-0.31550509438025148</v>
      </c>
      <c r="X2575">
        <v>-0.22682463473178724</v>
      </c>
      <c r="Y2575">
        <v>1.6934213960426471E-2</v>
      </c>
      <c r="Z2575">
        <v>-0.18775132680592829</v>
      </c>
      <c r="AA2575">
        <v>-0.35282772427753051</v>
      </c>
      <c r="AB2575">
        <v>-0.13638151289376424</v>
      </c>
      <c r="AC2575">
        <v>-0.30384720403569981</v>
      </c>
      <c r="AD2575">
        <v>-0.5309828407332825</v>
      </c>
      <c r="AE2575" s="1">
        <v>-0.95439952771440528</v>
      </c>
      <c r="AF2575">
        <v>-0.62520651471294519</v>
      </c>
      <c r="AG2575">
        <v>-0.48736320579301301</v>
      </c>
      <c r="AH2575">
        <v>-0.24261256016540192</v>
      </c>
      <c r="AI2575">
        <v>-0.34853346655934098</v>
      </c>
      <c r="AJ2575">
        <v>-0.16356888992701338</v>
      </c>
      <c r="AK2575">
        <v>-0.1369642830561541</v>
      </c>
      <c r="AL2575">
        <v>-0.346983043096315</v>
      </c>
      <c r="AM2575">
        <v>4.1650154924418106E-2</v>
      </c>
      <c r="AN2575">
        <v>-0.66654944768058744</v>
      </c>
      <c r="AO2575" s="1">
        <v>-0.99515196662346028</v>
      </c>
      <c r="AP2575">
        <v>-0.64097426129194823</v>
      </c>
      <c r="AQ2575">
        <v>-0.3998993557559265</v>
      </c>
      <c r="AR2575">
        <v>-0.24182188157418982</v>
      </c>
      <c r="AS2575">
        <v>-0.13734795254944326</v>
      </c>
      <c r="AT2575">
        <v>-0.18437653173287735</v>
      </c>
      <c r="AU2575">
        <v>-0.27425414871340881</v>
      </c>
      <c r="AV2575">
        <v>-0.23063811264039646</v>
      </c>
      <c r="AW2575">
        <v>-0.16853522098733431</v>
      </c>
      <c r="AX2575">
        <v>-0.60788517183550472</v>
      </c>
      <c r="AY2575" s="1">
        <v>-1</v>
      </c>
      <c r="AZ2575">
        <v>-1</v>
      </c>
      <c r="BA2575">
        <v>-1</v>
      </c>
      <c r="BB2575" s="18">
        <v>1.72759499045708</v>
      </c>
      <c r="BC2575" s="15">
        <v>-0.72668934077392056</v>
      </c>
      <c r="BD2575" s="15">
        <v>-1.0784917570855741</v>
      </c>
      <c r="BE2575" s="15">
        <v>-0.6172126079606296</v>
      </c>
      <c r="BF2575" s="15">
        <v>-0.97410696533336616</v>
      </c>
      <c r="BG2575" s="15">
        <v>-0.29047393427979279</v>
      </c>
      <c r="BH2575" s="18">
        <v>1.7334371765858261</v>
      </c>
      <c r="BI2575" s="15">
        <v>8.544747161450883E-2</v>
      </c>
      <c r="BJ2575" s="15">
        <v>0.12466514318387535</v>
      </c>
      <c r="BK2575" s="15">
        <v>-0.18492209464455392</v>
      </c>
      <c r="BL2575" s="15">
        <v>0.38795948165206023</v>
      </c>
      <c r="BM2575" s="15">
        <v>-0.18720756341549027</v>
      </c>
      <c r="BN2575" s="1" t="s">
        <v>20592</v>
      </c>
    </row>
    <row r="2576" spans="1:66" x14ac:dyDescent="0.25">
      <c r="A2576">
        <v>851885</v>
      </c>
      <c r="B2576" t="s">
        <v>6792</v>
      </c>
      <c r="C2576" t="s">
        <v>6793</v>
      </c>
      <c r="D2576" t="s">
        <v>6794</v>
      </c>
      <c r="E2576" t="s">
        <v>6795</v>
      </c>
      <c r="F2576" s="23">
        <v>6.3155149999999998E-5</v>
      </c>
      <c r="G2576" s="23">
        <v>5.0535729999999996E-3</v>
      </c>
      <c r="H2576" s="23">
        <v>4.7056090000000002E-2</v>
      </c>
      <c r="I2576" s="11">
        <v>-0.28112596957183356</v>
      </c>
      <c r="J2576" s="12">
        <v>0.46273860729039429</v>
      </c>
      <c r="K2576" s="12">
        <v>0.5419365412353595</v>
      </c>
      <c r="L2576" s="12">
        <v>0.14051994018110756</v>
      </c>
      <c r="M2576" s="12">
        <v>0.59410577448347535</v>
      </c>
      <c r="N2576" s="12">
        <v>0.31030772829001296</v>
      </c>
      <c r="O2576" s="1">
        <v>-0.14061777638379869</v>
      </c>
      <c r="P2576">
        <v>0.3280794957548866</v>
      </c>
      <c r="Q2576">
        <v>0.34544104915670543</v>
      </c>
      <c r="R2576">
        <v>9.4631176678076592E-2</v>
      </c>
      <c r="S2576">
        <v>0.35371725712186453</v>
      </c>
      <c r="T2576">
        <v>0.16707667212940425</v>
      </c>
      <c r="U2576" s="1">
        <v>-0.84666398637274998</v>
      </c>
      <c r="V2576">
        <v>-0.27381902424607313</v>
      </c>
      <c r="W2576">
        <v>-4.3040152197013834E-2</v>
      </c>
      <c r="X2576">
        <v>0.12148681999152783</v>
      </c>
      <c r="Y2576">
        <v>0.29253430074446002</v>
      </c>
      <c r="Z2576">
        <v>-0.50030727305176581</v>
      </c>
      <c r="AA2576">
        <v>-0.28861228967630831</v>
      </c>
      <c r="AB2576">
        <v>-0.21141444639031814</v>
      </c>
      <c r="AC2576">
        <v>-0.13886427799881781</v>
      </c>
      <c r="AD2576">
        <v>-0.17556956030948032</v>
      </c>
      <c r="AE2576" s="1">
        <v>-0.35119165425679244</v>
      </c>
      <c r="AF2576">
        <v>0.14120431593836627</v>
      </c>
      <c r="AG2576">
        <v>0.15141834249323455</v>
      </c>
      <c r="AH2576">
        <v>0.6706221690109011</v>
      </c>
      <c r="AI2576">
        <v>0.52261117498099985</v>
      </c>
      <c r="AJ2576">
        <v>-0.52980255578129387</v>
      </c>
      <c r="AK2576">
        <v>-2.4538122588629061E-2</v>
      </c>
      <c r="AL2576">
        <v>-0.64512837727760386</v>
      </c>
      <c r="AM2576">
        <v>0.32566622640973447</v>
      </c>
      <c r="AN2576">
        <v>0.30582295657335096</v>
      </c>
      <c r="AO2576" s="1">
        <v>-0.71854218729359998</v>
      </c>
      <c r="AP2576">
        <v>-0.12950564134141362</v>
      </c>
      <c r="AQ2576">
        <v>3.1822113377583179E-2</v>
      </c>
      <c r="AR2576">
        <v>0.35354252084253951</v>
      </c>
      <c r="AS2576">
        <v>0.41029312495283771</v>
      </c>
      <c r="AT2576">
        <v>-0.55472906870170757</v>
      </c>
      <c r="AU2576">
        <v>-0.20650696381188113</v>
      </c>
      <c r="AV2576">
        <v>-0.40450600101200151</v>
      </c>
      <c r="AW2576">
        <v>3.6906721279152704E-2</v>
      </c>
      <c r="AX2576">
        <v>3.8911546052479242E-3</v>
      </c>
      <c r="AY2576" s="1">
        <v>-1</v>
      </c>
      <c r="AZ2576">
        <v>4</v>
      </c>
      <c r="BA2576">
        <v>-1</v>
      </c>
      <c r="BB2576" s="18">
        <v>1.4101932467878164</v>
      </c>
      <c r="BC2576" s="15">
        <v>-1.3698210737891248</v>
      </c>
      <c r="BD2576" s="15">
        <v>-0.93290374443978907</v>
      </c>
      <c r="BE2576" s="15">
        <v>-0.77357509629595456</v>
      </c>
      <c r="BF2576" s="15">
        <v>-0.62383878553397909</v>
      </c>
      <c r="BG2576" s="15">
        <v>0.26652484946684679</v>
      </c>
      <c r="BH2576" s="18">
        <v>0.7668891260131403</v>
      </c>
      <c r="BI2576" s="15">
        <v>-0.31093045132252306</v>
      </c>
      <c r="BJ2576" s="15">
        <v>0.30721651448207421</v>
      </c>
      <c r="BK2576" s="15">
        <v>-0.45202153542359547</v>
      </c>
      <c r="BL2576" s="15">
        <v>0.73566099132172214</v>
      </c>
      <c r="BM2576" s="15">
        <v>0.97660595873336842</v>
      </c>
      <c r="BN2576" s="1" t="s">
        <v>20592</v>
      </c>
    </row>
    <row r="2577" spans="1:66" x14ac:dyDescent="0.25">
      <c r="A2577">
        <v>855897</v>
      </c>
      <c r="B2577" t="s">
        <v>6796</v>
      </c>
      <c r="C2577" t="s">
        <v>6797</v>
      </c>
      <c r="D2577" t="s">
        <v>6798</v>
      </c>
      <c r="E2577" t="s">
        <v>6799</v>
      </c>
      <c r="F2577" s="23">
        <v>1.1537897999999999E-9</v>
      </c>
      <c r="G2577" s="23">
        <v>7.8893119999999997E-7</v>
      </c>
      <c r="H2577" s="23">
        <v>0.26429528000000002</v>
      </c>
      <c r="I2577" s="11">
        <v>0.39942496343824713</v>
      </c>
      <c r="J2577" s="12">
        <v>0.66960071075720673</v>
      </c>
      <c r="K2577" s="12">
        <v>0.59993558751554565</v>
      </c>
      <c r="L2577" s="12">
        <v>0.33990165824974211</v>
      </c>
      <c r="M2577" s="12">
        <v>1.1044965065520675</v>
      </c>
      <c r="N2577" s="12">
        <v>0.65633683699073175</v>
      </c>
      <c r="O2577" s="1">
        <v>0.14412891231025773</v>
      </c>
      <c r="P2577">
        <v>0.40067274968285899</v>
      </c>
      <c r="Q2577">
        <v>0.38493315633968</v>
      </c>
      <c r="R2577">
        <v>0.20679859933852557</v>
      </c>
      <c r="S2577">
        <v>0.6101158272802869</v>
      </c>
      <c r="T2577">
        <v>0.34927395865576555</v>
      </c>
      <c r="U2577" s="1">
        <v>-0.97764161354746948</v>
      </c>
      <c r="V2577">
        <v>-0.58519222742586574</v>
      </c>
      <c r="W2577">
        <v>-0.30599663265399574</v>
      </c>
      <c r="X2577">
        <v>-0.20071347166892894</v>
      </c>
      <c r="Y2577">
        <v>-2.1137765129015908E-2</v>
      </c>
      <c r="Z2577">
        <v>-0.23742549047027403</v>
      </c>
      <c r="AA2577">
        <v>-0.32967856017697578</v>
      </c>
      <c r="AB2577">
        <v>-0.15665287187882265</v>
      </c>
      <c r="AC2577">
        <v>-0.23274692589238127</v>
      </c>
      <c r="AD2577">
        <v>-0.52446875199918741</v>
      </c>
      <c r="AE2577" s="1">
        <v>-0.90567123078732226</v>
      </c>
      <c r="AF2577">
        <v>-0.53321056414921053</v>
      </c>
      <c r="AG2577">
        <v>-0.21297722423172341</v>
      </c>
      <c r="AH2577">
        <v>9.1730026361062922E-2</v>
      </c>
      <c r="AI2577">
        <v>-1.3381173549779266E-3</v>
      </c>
      <c r="AJ2577">
        <v>-0.2312072887173916</v>
      </c>
      <c r="AK2577">
        <v>-0.38872501144512145</v>
      </c>
      <c r="AL2577">
        <v>-0.40176925587610762</v>
      </c>
      <c r="AM2577">
        <v>0.11736844260627627</v>
      </c>
      <c r="AN2577">
        <v>-0.3821392186741866</v>
      </c>
      <c r="AO2577" s="1">
        <v>-0.9629280592738223</v>
      </c>
      <c r="AP2577">
        <v>-0.57208195407000562</v>
      </c>
      <c r="AQ2577">
        <v>-0.26731586888345127</v>
      </c>
      <c r="AR2577">
        <v>-6.3471486216859579E-2</v>
      </c>
      <c r="AS2577">
        <v>-1.2000921276025707E-2</v>
      </c>
      <c r="AT2577">
        <v>-0.23929526601740164</v>
      </c>
      <c r="AU2577">
        <v>-0.36499092068372985</v>
      </c>
      <c r="AV2577">
        <v>-0.27835608740418671</v>
      </c>
      <c r="AW2577">
        <v>-6.828486389247837E-2</v>
      </c>
      <c r="AX2577">
        <v>-0.46643843415401814</v>
      </c>
      <c r="AY2577" s="1">
        <v>-1</v>
      </c>
      <c r="AZ2577">
        <v>-1</v>
      </c>
      <c r="BA2577">
        <v>-1</v>
      </c>
      <c r="BB2577" s="18">
        <v>1.4642877213170387</v>
      </c>
      <c r="BC2577" s="15">
        <v>-0.89405407853410657</v>
      </c>
      <c r="BD2577" s="15">
        <v>-1.0731094325425377</v>
      </c>
      <c r="BE2577" s="15">
        <v>-0.73728130271145409</v>
      </c>
      <c r="BF2577" s="15">
        <v>-0.88497338301460482</v>
      </c>
      <c r="BG2577" s="15">
        <v>-0.4742580180693145</v>
      </c>
      <c r="BH2577" s="18">
        <v>2.0151335091074007</v>
      </c>
      <c r="BI2577" s="15">
        <v>2.9390284700004449E-2</v>
      </c>
      <c r="BJ2577" s="15">
        <v>-0.2457400350873199</v>
      </c>
      <c r="BK2577" s="15">
        <v>-0.26852392936621744</v>
      </c>
      <c r="BL2577" s="15">
        <v>0.63823448818656403</v>
      </c>
      <c r="BM2577" s="15">
        <v>0.43089417601454461</v>
      </c>
      <c r="BN2577" s="1" t="s">
        <v>20592</v>
      </c>
    </row>
    <row r="2578" spans="1:66" x14ac:dyDescent="0.25">
      <c r="A2578">
        <v>853281</v>
      </c>
      <c r="B2578" t="s">
        <v>6855</v>
      </c>
      <c r="C2578" t="s">
        <v>6856</v>
      </c>
      <c r="D2578" t="s">
        <v>6857</v>
      </c>
      <c r="E2578" t="s">
        <v>6858</v>
      </c>
      <c r="F2578" s="23">
        <v>9.0149754000000004E-10</v>
      </c>
      <c r="G2578" s="23">
        <v>2.1640544999999999E-4</v>
      </c>
      <c r="H2578" s="23">
        <v>0.20616190000000001</v>
      </c>
      <c r="I2578" s="11">
        <v>0.87183312320477779</v>
      </c>
      <c r="J2578" s="12">
        <v>0.15497084717625761</v>
      </c>
      <c r="K2578" s="12">
        <v>0.44967516755142661</v>
      </c>
      <c r="L2578" s="12">
        <v>6.6198448711463881E-2</v>
      </c>
      <c r="M2578" s="12">
        <v>0.5649921258227828</v>
      </c>
      <c r="N2578" s="12">
        <v>0.36944358078544182</v>
      </c>
      <c r="O2578" s="1">
        <v>0.37325329637622839</v>
      </c>
      <c r="P2578">
        <v>0.13474029043735747</v>
      </c>
      <c r="Q2578">
        <v>0.39922774076841971</v>
      </c>
      <c r="R2578">
        <v>3.8860420201281699E-2</v>
      </c>
      <c r="S2578">
        <v>0.33918823904784912</v>
      </c>
      <c r="T2578">
        <v>0.21064189950075018</v>
      </c>
      <c r="U2578" s="1">
        <v>-0.69589236666295096</v>
      </c>
      <c r="V2578">
        <v>-0.17067988760478353</v>
      </c>
      <c r="W2578">
        <v>0.30724476890170888</v>
      </c>
      <c r="X2578">
        <v>0.13409864451026599</v>
      </c>
      <c r="Y2578">
        <v>0.17857263881706534</v>
      </c>
      <c r="Z2578">
        <v>-0.47999748841788847</v>
      </c>
      <c r="AA2578">
        <v>-0.62810699164232342</v>
      </c>
      <c r="AB2578">
        <v>0.24258925427979053</v>
      </c>
      <c r="AC2578">
        <v>-8.9497796995952825E-3</v>
      </c>
      <c r="AD2578">
        <v>-3.3033744263699788E-2</v>
      </c>
      <c r="AE2578" s="1">
        <v>-0.82916133508258072</v>
      </c>
      <c r="AF2578">
        <v>-0.23367796173582872</v>
      </c>
      <c r="AG2578">
        <v>0.11790860574234238</v>
      </c>
      <c r="AH2578">
        <v>0.15815586201670531</v>
      </c>
      <c r="AI2578">
        <v>0.10749515539991887</v>
      </c>
      <c r="AJ2578">
        <v>-0.53357949585422382</v>
      </c>
      <c r="AK2578">
        <v>-0.4537728337716167</v>
      </c>
      <c r="AL2578">
        <v>-4.1862105168780236E-2</v>
      </c>
      <c r="AM2578">
        <v>9.2557944312121138E-2</v>
      </c>
      <c r="AN2578">
        <v>-0.14380644609560997</v>
      </c>
      <c r="AO2578" s="1">
        <v>-0.78347076833438567</v>
      </c>
      <c r="AP2578">
        <v>-0.20964055995555791</v>
      </c>
      <c r="AQ2578">
        <v>0.20278958245216028</v>
      </c>
      <c r="AR2578">
        <v>0.15003861682855535</v>
      </c>
      <c r="AS2578">
        <v>0.1403340964923992</v>
      </c>
      <c r="AT2578">
        <v>-0.51829410456932556</v>
      </c>
      <c r="AU2578">
        <v>-0.53724743866015756</v>
      </c>
      <c r="AV2578">
        <v>8.2285268431295772E-2</v>
      </c>
      <c r="AW2578">
        <v>4.9451409971402342E-2</v>
      </c>
      <c r="AX2578">
        <v>-9.7424916459006847E-2</v>
      </c>
      <c r="AY2578" s="1">
        <v>-1</v>
      </c>
      <c r="AZ2578">
        <v>-1</v>
      </c>
      <c r="BA2578">
        <v>-1</v>
      </c>
      <c r="BB2578" s="18">
        <v>0.87192392519901774</v>
      </c>
      <c r="BC2578" s="15">
        <v>-1.1048508654671052</v>
      </c>
      <c r="BD2578" s="15">
        <v>-1.3538360327147785</v>
      </c>
      <c r="BE2578" s="15">
        <v>0.10988132297933895</v>
      </c>
      <c r="BF2578" s="15">
        <v>-0.31297802825196791</v>
      </c>
      <c r="BG2578" s="15">
        <v>2.2637335565755348E-3</v>
      </c>
      <c r="BH2578" s="18">
        <v>2.1302316172537075</v>
      </c>
      <c r="BI2578" s="15">
        <v>-0.88118305123069363</v>
      </c>
      <c r="BJ2578" s="15">
        <v>-0.70482453361503827</v>
      </c>
      <c r="BK2578" s="15">
        <v>0.205424856482089</v>
      </c>
      <c r="BL2578" s="15">
        <v>0.50246923906429453</v>
      </c>
      <c r="BM2578" s="15">
        <v>0.53547781674455608</v>
      </c>
      <c r="BN2578" s="1" t="s">
        <v>20592</v>
      </c>
    </row>
    <row r="2579" spans="1:66" x14ac:dyDescent="0.25">
      <c r="A2579">
        <v>854086</v>
      </c>
      <c r="B2579" t="s">
        <v>6895</v>
      </c>
      <c r="C2579" t="s">
        <v>6896</v>
      </c>
      <c r="D2579" t="s">
        <v>6897</v>
      </c>
      <c r="E2579" t="s">
        <v>6898</v>
      </c>
      <c r="F2579" s="23">
        <v>3.4540382000000002E-10</v>
      </c>
      <c r="G2579" s="23">
        <v>5.4287650000000002E-5</v>
      </c>
      <c r="H2579" s="23">
        <v>0.39908480000000002</v>
      </c>
      <c r="I2579" s="11">
        <v>0.37019055980051441</v>
      </c>
      <c r="J2579" s="12">
        <v>0.74648420655613423</v>
      </c>
      <c r="K2579" s="12">
        <v>0.68583976361630172</v>
      </c>
      <c r="L2579" s="12">
        <v>0.2778427780580443</v>
      </c>
      <c r="M2579" s="12">
        <v>0.59236950457455195</v>
      </c>
      <c r="N2579" s="12">
        <v>0.11572352484388587</v>
      </c>
      <c r="O2579" s="1">
        <v>0.12287674174070772</v>
      </c>
      <c r="P2579">
        <v>0.38027309843807972</v>
      </c>
      <c r="Q2579">
        <v>0.3737359974856363</v>
      </c>
      <c r="R2579">
        <v>0.15308992276103803</v>
      </c>
      <c r="S2579">
        <v>0.31842730274411174</v>
      </c>
      <c r="T2579">
        <v>6.1789862956742166E-2</v>
      </c>
      <c r="U2579" s="1">
        <v>-0.98812462686865321</v>
      </c>
      <c r="V2579">
        <v>-0.63116745525795337</v>
      </c>
      <c r="W2579">
        <v>-0.37262446019711398</v>
      </c>
      <c r="X2579">
        <v>-0.2489110138426178</v>
      </c>
      <c r="Y2579">
        <v>-7.1646208530120187E-2</v>
      </c>
      <c r="Z2579">
        <v>-0.18975392943363287</v>
      </c>
      <c r="AA2579">
        <v>-0.29844252358707346</v>
      </c>
      <c r="AB2579">
        <v>-0.18507787847019799</v>
      </c>
      <c r="AC2579">
        <v>-0.24320408684762884</v>
      </c>
      <c r="AD2579">
        <v>-0.58327896361900633</v>
      </c>
      <c r="AE2579" s="1">
        <v>-0.96590514024248542</v>
      </c>
      <c r="AF2579">
        <v>-0.76920957798257394</v>
      </c>
      <c r="AG2579">
        <v>-0.6126168439828803</v>
      </c>
      <c r="AH2579">
        <v>-0.3885789699221055</v>
      </c>
      <c r="AI2579">
        <v>-0.33002048566551001</v>
      </c>
      <c r="AJ2579">
        <v>7.0765655342506003E-3</v>
      </c>
      <c r="AK2579">
        <v>-0.15106996139247414</v>
      </c>
      <c r="AL2579">
        <v>-0.33039390606589603</v>
      </c>
      <c r="AM2579">
        <v>-0.16149735265285584</v>
      </c>
      <c r="AN2579">
        <v>-0.78173000357212474</v>
      </c>
      <c r="AO2579" s="1">
        <v>-0.99348883407611888</v>
      </c>
      <c r="AP2579">
        <v>-0.71018223554096849</v>
      </c>
      <c r="AQ2579">
        <v>-0.49796985383365261</v>
      </c>
      <c r="AR2579">
        <v>-0.32238997809498898</v>
      </c>
      <c r="AS2579">
        <v>-0.20112429657734843</v>
      </c>
      <c r="AT2579">
        <v>-9.5171466836261834E-2</v>
      </c>
      <c r="AU2579">
        <v>-0.23022070088924815</v>
      </c>
      <c r="AV2579">
        <v>-0.26030201611382614</v>
      </c>
      <c r="AW2579">
        <v>-0.20667035365943426</v>
      </c>
      <c r="AX2579">
        <v>-0.69149361088977102</v>
      </c>
      <c r="AY2579" s="1">
        <v>-1</v>
      </c>
      <c r="AZ2579">
        <v>-1</v>
      </c>
      <c r="BA2579">
        <v>-1</v>
      </c>
      <c r="BB2579" s="18">
        <v>1.6499258105139514</v>
      </c>
      <c r="BC2579" s="15">
        <v>-0.70273027517698894</v>
      </c>
      <c r="BD2579" s="15">
        <v>-0.91982131661934774</v>
      </c>
      <c r="BE2579" s="15">
        <v>-0.69339048399286096</v>
      </c>
      <c r="BF2579" s="15">
        <v>-0.80948987059397559</v>
      </c>
      <c r="BG2579" s="15">
        <v>-0.46682577817770282</v>
      </c>
      <c r="BH2579" s="18">
        <v>2.1656480587625082</v>
      </c>
      <c r="BI2579" s="15">
        <v>0.33721659298362683</v>
      </c>
      <c r="BJ2579" s="15">
        <v>3.5640176026654237E-2</v>
      </c>
      <c r="BK2579" s="15">
        <v>-0.30632037005766344</v>
      </c>
      <c r="BL2579" s="15">
        <v>1.5755734960354529E-2</v>
      </c>
      <c r="BM2579" s="15">
        <v>-0.30560827862855949</v>
      </c>
      <c r="BN2579" s="1" t="s">
        <v>20592</v>
      </c>
    </row>
    <row r="2580" spans="1:66" x14ac:dyDescent="0.25">
      <c r="A2580">
        <v>851772</v>
      </c>
      <c r="B2580" t="s">
        <v>6907</v>
      </c>
      <c r="C2580" t="s">
        <v>6908</v>
      </c>
      <c r="D2580" t="s">
        <v>6909</v>
      </c>
      <c r="E2580" t="s">
        <v>6910</v>
      </c>
      <c r="F2580" s="23">
        <v>5.2450600000000005E-10</v>
      </c>
      <c r="G2580" s="23">
        <v>8.0168223999999998E-4</v>
      </c>
      <c r="H2580" s="23">
        <v>4.2297658000000002E-2</v>
      </c>
      <c r="I2580" s="11">
        <v>6.2474066157201219E-2</v>
      </c>
      <c r="J2580" s="12">
        <v>-0.16814078000024446</v>
      </c>
      <c r="K2580" s="12">
        <v>0.76339092554106258</v>
      </c>
      <c r="L2580" s="12">
        <v>0.11903721807318286</v>
      </c>
      <c r="M2580" s="12">
        <v>0.39094900306928632</v>
      </c>
      <c r="N2580" s="12">
        <v>0.77713846339564308</v>
      </c>
      <c r="O2580" s="1">
        <v>2.357539784218126E-2</v>
      </c>
      <c r="P2580">
        <v>-0.12909080270624834</v>
      </c>
      <c r="Q2580">
        <v>0.42730285618858582</v>
      </c>
      <c r="R2580">
        <v>5.8487060122290116E-2</v>
      </c>
      <c r="S2580">
        <v>0.23369660787320856</v>
      </c>
      <c r="T2580">
        <v>0.39372770150872372</v>
      </c>
      <c r="U2580" s="1">
        <v>-0.88534829168422391</v>
      </c>
      <c r="V2580">
        <v>-0.33445730882334057</v>
      </c>
      <c r="W2580">
        <v>-0.10822800442610132</v>
      </c>
      <c r="X2580">
        <v>-0.28142382972118479</v>
      </c>
      <c r="Y2580">
        <v>-8.4558236558450822E-2</v>
      </c>
      <c r="Z2580">
        <v>-0.46228954129538929</v>
      </c>
      <c r="AA2580">
        <v>-0.27785564540928814</v>
      </c>
      <c r="AB2580">
        <v>0.21077301092698653</v>
      </c>
      <c r="AC2580">
        <v>-0.2714178793480822</v>
      </c>
      <c r="AD2580">
        <v>-0.41333621648683794</v>
      </c>
      <c r="AE2580" s="1">
        <v>-0.67098155535432424</v>
      </c>
      <c r="AF2580">
        <v>0.10183090858732709</v>
      </c>
      <c r="AG2580">
        <v>6.2741482885827565E-2</v>
      </c>
      <c r="AH2580">
        <v>2.0943360956422068E-2</v>
      </c>
      <c r="AI2580">
        <v>0.24177539707939275</v>
      </c>
      <c r="AJ2580">
        <v>-0.79978859829046511</v>
      </c>
      <c r="AK2580">
        <v>4.4630510491031047E-2</v>
      </c>
      <c r="AL2580">
        <v>5.7685043452575635E-2</v>
      </c>
      <c r="AM2580">
        <v>-0.21528390808685835</v>
      </c>
      <c r="AN2580">
        <v>-4.1402719023275004E-2</v>
      </c>
      <c r="AO2580" s="1">
        <v>-0.81071766069414342</v>
      </c>
      <c r="AP2580">
        <v>-0.11786506995420047</v>
      </c>
      <c r="AQ2580">
        <v>-2.2344504152447483E-2</v>
      </c>
      <c r="AR2580">
        <v>-0.13350398226643034</v>
      </c>
      <c r="AS2580">
        <v>8.4749636723642177E-2</v>
      </c>
      <c r="AT2580">
        <v>-0.66162882964200298</v>
      </c>
      <c r="AU2580">
        <v>-0.11911053292710121</v>
      </c>
      <c r="AV2580">
        <v>0.13889236614081985</v>
      </c>
      <c r="AW2580">
        <v>-0.25362030098950145</v>
      </c>
      <c r="AX2580">
        <v>-0.2343454617881417</v>
      </c>
      <c r="AY2580" s="1">
        <v>-1</v>
      </c>
      <c r="AZ2580">
        <v>-6</v>
      </c>
      <c r="BA2580">
        <v>-1</v>
      </c>
      <c r="BB2580" s="18">
        <v>1.5098232545792971</v>
      </c>
      <c r="BC2580" s="15">
        <v>-1.1470104298042607</v>
      </c>
      <c r="BD2580" s="15">
        <v>-0.78340369872215965</v>
      </c>
      <c r="BE2580" s="15">
        <v>0.17991525948709008</v>
      </c>
      <c r="BF2580" s="15">
        <v>-0.77071180680207585</v>
      </c>
      <c r="BG2580" s="15">
        <v>-0.40232277744563866</v>
      </c>
      <c r="BH2580" s="18">
        <v>1.6006480221508079</v>
      </c>
      <c r="BI2580" s="15">
        <v>-1.3914534155447444</v>
      </c>
      <c r="BJ2580" s="15">
        <v>0.3264136645978935</v>
      </c>
      <c r="BK2580" s="15">
        <v>0.35297151032646118</v>
      </c>
      <c r="BL2580" s="15">
        <v>-0.20235033267079849</v>
      </c>
      <c r="BM2580" s="15">
        <v>0.72748074984813271</v>
      </c>
      <c r="BN2580" s="1" t="s">
        <v>20592</v>
      </c>
    </row>
    <row r="2581" spans="1:66" x14ac:dyDescent="0.25">
      <c r="A2581">
        <v>854718</v>
      </c>
      <c r="B2581" t="s">
        <v>7071</v>
      </c>
      <c r="C2581" t="s">
        <v>7072</v>
      </c>
      <c r="D2581" t="s">
        <v>7073</v>
      </c>
      <c r="E2581" t="s">
        <v>7074</v>
      </c>
      <c r="F2581" s="23">
        <v>1.38909995E-11</v>
      </c>
      <c r="G2581" s="23">
        <v>6.6697889999999996E-5</v>
      </c>
      <c r="H2581" s="23">
        <v>2.6621021000000002E-2</v>
      </c>
      <c r="I2581" s="11">
        <v>0.13769179436771423</v>
      </c>
      <c r="J2581" s="12">
        <v>0.96762454377868801</v>
      </c>
      <c r="K2581" s="12">
        <v>1.0175715672257983</v>
      </c>
      <c r="L2581" s="12">
        <v>0.3253416544692681</v>
      </c>
      <c r="M2581" s="12">
        <v>0.28728441325764476</v>
      </c>
      <c r="N2581" s="12">
        <v>2.3953480486960728E-2</v>
      </c>
      <c r="O2581" s="1">
        <v>3.2716271287651637E-2</v>
      </c>
      <c r="P2581">
        <v>0.33880705701981167</v>
      </c>
      <c r="Q2581">
        <v>0.3366886312012341</v>
      </c>
      <c r="R2581">
        <v>0.11654734898033289</v>
      </c>
      <c r="S2581">
        <v>0.10275892837453235</v>
      </c>
      <c r="T2581">
        <v>8.6927919158598602E-3</v>
      </c>
      <c r="U2581" s="1">
        <v>-0.99318924939453368</v>
      </c>
      <c r="V2581">
        <v>-0.54315733208785055</v>
      </c>
      <c r="W2581">
        <v>-0.37293410679468464</v>
      </c>
      <c r="X2581">
        <v>-0.24601565437941436</v>
      </c>
      <c r="Y2581">
        <v>-0.1356598132847496</v>
      </c>
      <c r="Z2581">
        <v>-0.30614353050730703</v>
      </c>
      <c r="AA2581">
        <v>-0.18670211053457822</v>
      </c>
      <c r="AB2581">
        <v>-0.18915568519435788</v>
      </c>
      <c r="AC2581">
        <v>-0.17552810987354123</v>
      </c>
      <c r="AD2581">
        <v>-0.57335142679029305</v>
      </c>
      <c r="AE2581" s="1">
        <v>-0.90889494225826017</v>
      </c>
      <c r="AF2581">
        <v>-0.69635425972584764</v>
      </c>
      <c r="AG2581">
        <v>-0.75788739396907867</v>
      </c>
      <c r="AH2581">
        <v>-0.5713943452887893</v>
      </c>
      <c r="AI2581">
        <v>-0.4204215394445015</v>
      </c>
      <c r="AJ2581">
        <v>-2.806873462060511E-2</v>
      </c>
      <c r="AK2581">
        <v>0.1359864316853594</v>
      </c>
      <c r="AL2581">
        <v>-0.29404961002170399</v>
      </c>
      <c r="AM2581">
        <v>-0.30234148985680864</v>
      </c>
      <c r="AN2581">
        <v>-0.86189920710143386</v>
      </c>
      <c r="AO2581" s="1">
        <v>-0.9841527760935046</v>
      </c>
      <c r="AP2581">
        <v>-0.63547270712661841</v>
      </c>
      <c r="AQ2581">
        <v>-0.5728459976884207</v>
      </c>
      <c r="AR2581">
        <v>-0.41275293885700814</v>
      </c>
      <c r="AS2581">
        <v>-0.27900919153353454</v>
      </c>
      <c r="AT2581">
        <v>-0.18033631793621333</v>
      </c>
      <c r="AU2581">
        <v>-3.5262903275293876E-2</v>
      </c>
      <c r="AV2581">
        <v>-0.24645779579545291</v>
      </c>
      <c r="AW2581">
        <v>-0.2430865675530102</v>
      </c>
      <c r="AX2581">
        <v>-0.7326944415667157</v>
      </c>
      <c r="AY2581" s="1">
        <v>-1</v>
      </c>
      <c r="AZ2581">
        <v>-1</v>
      </c>
      <c r="BA2581">
        <v>-1</v>
      </c>
      <c r="BB2581" s="18">
        <v>1.8494945127077569</v>
      </c>
      <c r="BC2581" s="15">
        <v>-0.92569109714783637</v>
      </c>
      <c r="BD2581" s="15">
        <v>-0.67058161706985719</v>
      </c>
      <c r="BE2581" s="15">
        <v>-0.6758220952551609</v>
      </c>
      <c r="BF2581" s="15">
        <v>-0.64671557880876607</v>
      </c>
      <c r="BG2581" s="15">
        <v>-0.56156270289115273</v>
      </c>
      <c r="BH2581" s="18">
        <v>2.0122495381913077</v>
      </c>
      <c r="BI2581" s="15">
        <v>0.21806447670019549</v>
      </c>
      <c r="BJ2581" s="15">
        <v>0.53221254445358002</v>
      </c>
      <c r="BK2581" s="15">
        <v>-0.29126040436312711</v>
      </c>
      <c r="BL2581" s="15">
        <v>-0.30713846591336885</v>
      </c>
      <c r="BM2581" s="15">
        <v>-0.53324911060355562</v>
      </c>
      <c r="BN2581" s="1" t="s">
        <v>20592</v>
      </c>
    </row>
    <row r="2582" spans="1:66" x14ac:dyDescent="0.25">
      <c r="A2582">
        <v>855235</v>
      </c>
      <c r="B2582" t="s">
        <v>7102</v>
      </c>
      <c r="C2582" t="s">
        <v>7103</v>
      </c>
      <c r="D2582" t="s">
        <v>7104</v>
      </c>
      <c r="E2582" t="s">
        <v>7105</v>
      </c>
      <c r="F2582" s="23">
        <v>4.4964031999999998E-14</v>
      </c>
      <c r="G2582" s="23">
        <v>9.497408E-8</v>
      </c>
      <c r="H2582" s="23">
        <v>1.3024608E-2</v>
      </c>
      <c r="I2582" s="11">
        <v>1.4718061324879446</v>
      </c>
      <c r="J2582" s="12">
        <v>0.84386095915784265</v>
      </c>
      <c r="K2582" s="12">
        <v>0.81638852098848214</v>
      </c>
      <c r="L2582" s="12">
        <v>0.526808460932784</v>
      </c>
      <c r="M2582" s="12">
        <v>9.9664819244119837E-2</v>
      </c>
      <c r="N2582" s="12">
        <v>0.61763570549271096</v>
      </c>
      <c r="O2582" s="1">
        <v>0.42709684459887132</v>
      </c>
      <c r="P2582">
        <v>0.35971740585141926</v>
      </c>
      <c r="Q2582">
        <v>0.48739241868339644</v>
      </c>
      <c r="R2582">
        <v>0.26378176224405347</v>
      </c>
      <c r="S2582">
        <v>5.5045869682715805E-2</v>
      </c>
      <c r="T2582">
        <v>0.20166909169289479</v>
      </c>
      <c r="U2582" s="1">
        <v>-0.63682306439969238</v>
      </c>
      <c r="V2582">
        <v>-0.45280839076085094</v>
      </c>
      <c r="W2582">
        <v>4.44983983673244E-3</v>
      </c>
      <c r="X2582">
        <v>0.20723917423696281</v>
      </c>
      <c r="Y2582">
        <v>0.55263826772430236</v>
      </c>
      <c r="Z2582">
        <v>-6.406072102375937E-2</v>
      </c>
      <c r="AA2582">
        <v>-0.57873242999428509</v>
      </c>
      <c r="AB2582">
        <v>-0.25616903778216366</v>
      </c>
      <c r="AC2582">
        <v>-0.29049914332378646</v>
      </c>
      <c r="AD2582">
        <v>-8.4851392517194923E-2</v>
      </c>
      <c r="AE2582" s="1">
        <v>-0.77867679624966757</v>
      </c>
      <c r="AF2582">
        <v>-0.61444587903242864</v>
      </c>
      <c r="AG2582">
        <v>-0.28256318579805145</v>
      </c>
      <c r="AH2582">
        <v>-8.2944733941527349E-2</v>
      </c>
      <c r="AI2582">
        <v>0.36854058639440984</v>
      </c>
      <c r="AJ2582">
        <v>-1.457405590959064E-3</v>
      </c>
      <c r="AK2582">
        <v>-0.39812109582870087</v>
      </c>
      <c r="AL2582">
        <v>-0.27418058316124688</v>
      </c>
      <c r="AM2582">
        <v>-0.47345829806317075</v>
      </c>
      <c r="AN2582">
        <v>-0.36472318588265928</v>
      </c>
      <c r="AO2582" s="1">
        <v>-0.72721282810374221</v>
      </c>
      <c r="AP2582">
        <v>-0.55227585023530812</v>
      </c>
      <c r="AQ2582">
        <v>-0.16171406412025363</v>
      </c>
      <c r="AR2582">
        <v>4.1861615186913705E-2</v>
      </c>
      <c r="AS2582">
        <v>0.45316691098948259</v>
      </c>
      <c r="AT2582">
        <v>-2.8632994723897548E-2</v>
      </c>
      <c r="AU2582">
        <v>-0.48161764920545669</v>
      </c>
      <c r="AV2582">
        <v>-0.2699134043840451</v>
      </c>
      <c r="AW2582">
        <v>-0.40021569077982555</v>
      </c>
      <c r="AX2582">
        <v>-0.2480344657939772</v>
      </c>
      <c r="AY2582" s="1">
        <v>-1</v>
      </c>
      <c r="AZ2582">
        <v>-1</v>
      </c>
      <c r="BA2582">
        <v>-1</v>
      </c>
      <c r="BB2582" s="18">
        <v>0.74977820547773089</v>
      </c>
      <c r="BC2582" s="15">
        <v>-0.44730913345310025</v>
      </c>
      <c r="BD2582" s="15">
        <v>-1.326352135057536</v>
      </c>
      <c r="BE2582" s="15">
        <v>-0.7754240627432093</v>
      </c>
      <c r="BF2582" s="15">
        <v>-0.83405879726372112</v>
      </c>
      <c r="BG2582" s="15">
        <v>0.60599323523521076</v>
      </c>
      <c r="BH2582" s="18">
        <v>2.1134835633182094</v>
      </c>
      <c r="BI2582" s="15">
        <v>0.33457217949582557</v>
      </c>
      <c r="BJ2582" s="15">
        <v>-0.56992547289279238</v>
      </c>
      <c r="BK2582" s="15">
        <v>-0.28730847138109855</v>
      </c>
      <c r="BL2582" s="15">
        <v>-0.74171412972135864</v>
      </c>
      <c r="BM2582" s="15">
        <v>1.1782650189858421</v>
      </c>
      <c r="BN2582" s="1" t="s">
        <v>20592</v>
      </c>
    </row>
    <row r="2583" spans="1:66" x14ac:dyDescent="0.25">
      <c r="A2583">
        <v>855986</v>
      </c>
      <c r="B2583" t="s">
        <v>7114</v>
      </c>
      <c r="C2583" t="s">
        <v>7115</v>
      </c>
      <c r="D2583" t="s">
        <v>7116</v>
      </c>
      <c r="E2583" t="s">
        <v>7117</v>
      </c>
      <c r="F2583" s="23">
        <v>2.9424926E-8</v>
      </c>
      <c r="G2583" s="23">
        <v>1.1278583999999999E-3</v>
      </c>
      <c r="H2583" s="23">
        <v>0.37881280000000001</v>
      </c>
      <c r="I2583" s="11">
        <v>-8.9517492042576197E-2</v>
      </c>
      <c r="J2583" s="12">
        <v>0.2964026049584253</v>
      </c>
      <c r="K2583" s="12">
        <v>0.45900895840549305</v>
      </c>
      <c r="L2583" s="12">
        <v>0.38393469807926767</v>
      </c>
      <c r="M2583" s="12">
        <v>0.41363386601564561</v>
      </c>
      <c r="N2583" s="12">
        <v>0.64185110855485183</v>
      </c>
      <c r="O2583" s="1">
        <v>-2.9969310284921873E-2</v>
      </c>
      <c r="P2583">
        <v>0.14208855693735514</v>
      </c>
      <c r="Q2583">
        <v>0.23463358276221966</v>
      </c>
      <c r="R2583">
        <v>0.18005483057726093</v>
      </c>
      <c r="S2583">
        <v>0.20309477020788017</v>
      </c>
      <c r="T2583">
        <v>0.28870884014485942</v>
      </c>
      <c r="U2583" s="1">
        <v>-0.98413176766643273</v>
      </c>
      <c r="V2583">
        <v>-0.66249427688232942</v>
      </c>
      <c r="W2583">
        <v>-0.36605233905570983</v>
      </c>
      <c r="X2583">
        <v>-0.28745181842791195</v>
      </c>
      <c r="Y2583">
        <v>-0.12081726310986449</v>
      </c>
      <c r="Z2583">
        <v>-0.14613542695667486</v>
      </c>
      <c r="AA2583">
        <v>-0.34688559263893709</v>
      </c>
      <c r="AB2583">
        <v>-0.12750976255507571</v>
      </c>
      <c r="AC2583">
        <v>-0.24278372240588081</v>
      </c>
      <c r="AD2583">
        <v>-0.61049883107268166</v>
      </c>
      <c r="AE2583" s="1">
        <v>-0.92992336154943722</v>
      </c>
      <c r="AF2583">
        <v>-0.52320641160948056</v>
      </c>
      <c r="AG2583">
        <v>-0.21088634841598036</v>
      </c>
      <c r="AH2583">
        <v>-0.1078357576191671</v>
      </c>
      <c r="AI2583">
        <v>0.142792079692318</v>
      </c>
      <c r="AJ2583">
        <v>-0.26811378271362807</v>
      </c>
      <c r="AK2583">
        <v>-0.37887585248490668</v>
      </c>
      <c r="AL2583">
        <v>-0.14653108343633259</v>
      </c>
      <c r="AM2583">
        <v>-0.27919472260688771</v>
      </c>
      <c r="AN2583">
        <v>-0.40769151549746613</v>
      </c>
      <c r="AO2583" s="1">
        <v>-0.97068364511100702</v>
      </c>
      <c r="AP2583">
        <v>-0.61075424663464162</v>
      </c>
      <c r="AQ2583">
        <v>-0.30498895246058277</v>
      </c>
      <c r="AR2583">
        <v>-0.21551150022178206</v>
      </c>
      <c r="AS2583">
        <v>-1.2463439361332677E-2</v>
      </c>
      <c r="AT2583">
        <v>-0.19813384111672905</v>
      </c>
      <c r="AU2583">
        <v>-0.36336418594128911</v>
      </c>
      <c r="AV2583">
        <v>-0.13658273698870332</v>
      </c>
      <c r="AW2583">
        <v>-0.26013944170295294</v>
      </c>
      <c r="AX2583">
        <v>-0.53190291875961737</v>
      </c>
      <c r="AY2583" s="1">
        <v>-1</v>
      </c>
      <c r="AZ2583">
        <v>-1</v>
      </c>
      <c r="BA2583">
        <v>-1</v>
      </c>
      <c r="BB2583" s="18">
        <v>1.887611095750259</v>
      </c>
      <c r="BC2583" s="15">
        <v>-0.61919000208155239</v>
      </c>
      <c r="BD2583" s="15">
        <v>-1.0644305063766633</v>
      </c>
      <c r="BE2583" s="15">
        <v>-0.57788044608285294</v>
      </c>
      <c r="BF2583" s="15">
        <v>-0.83354467351517736</v>
      </c>
      <c r="BG2583" s="15">
        <v>-0.56303726118258712</v>
      </c>
      <c r="BH2583" s="18">
        <v>1.7370509285171571</v>
      </c>
      <c r="BI2583" s="15">
        <v>-0.12066815174148299</v>
      </c>
      <c r="BJ2583" s="15">
        <v>-0.29241976342428416</v>
      </c>
      <c r="BK2583" s="15">
        <v>6.7862313577032249E-2</v>
      </c>
      <c r="BL2583" s="15">
        <v>-0.13785065193814414</v>
      </c>
      <c r="BM2583" s="15">
        <v>0.51649711849828572</v>
      </c>
      <c r="BN2583" s="1" t="s">
        <v>20592</v>
      </c>
    </row>
    <row r="2584" spans="1:66" x14ac:dyDescent="0.25">
      <c r="A2584">
        <v>850741</v>
      </c>
      <c r="B2584" t="s">
        <v>7142</v>
      </c>
      <c r="C2584" t="s">
        <v>7143</v>
      </c>
      <c r="D2584" t="s">
        <v>7144</v>
      </c>
      <c r="E2584" t="s">
        <v>7145</v>
      </c>
      <c r="F2584" s="23">
        <v>6.0124144E-6</v>
      </c>
      <c r="G2584" s="23">
        <v>4.7970929999999998E-4</v>
      </c>
      <c r="H2584" s="23">
        <v>0.46077293000000002</v>
      </c>
      <c r="I2584" s="11">
        <v>2.855987400077244E-2</v>
      </c>
      <c r="J2584" s="12">
        <v>0.41346374279742515</v>
      </c>
      <c r="K2584" s="12">
        <v>0.5854575079514388</v>
      </c>
      <c r="L2584" s="12">
        <v>0.20777870284960692</v>
      </c>
      <c r="M2584" s="12">
        <v>0.60356961873555803</v>
      </c>
      <c r="N2584" s="12">
        <v>0.43989142022337219</v>
      </c>
      <c r="O2584" s="1">
        <v>1.1983908644529084E-2</v>
      </c>
      <c r="P2584">
        <v>0.22278131417557992</v>
      </c>
      <c r="Q2584">
        <v>0.36435742253733389</v>
      </c>
      <c r="R2584">
        <v>0.12136522643638968</v>
      </c>
      <c r="S2584">
        <v>0.35794883223382368</v>
      </c>
      <c r="T2584">
        <v>0.24934229934657104</v>
      </c>
      <c r="U2584" s="1">
        <v>-0.94763191294071469</v>
      </c>
      <c r="V2584">
        <v>-0.75910595787918522</v>
      </c>
      <c r="W2584">
        <v>-0.402719520022216</v>
      </c>
      <c r="X2584">
        <v>-0.35236263833718173</v>
      </c>
      <c r="Y2584">
        <v>-0.12999257106162948</v>
      </c>
      <c r="Z2584">
        <v>1.256961198011154E-2</v>
      </c>
      <c r="AA2584">
        <v>-0.41989659133936874</v>
      </c>
      <c r="AB2584">
        <v>-9.4597533784793658E-2</v>
      </c>
      <c r="AC2584">
        <v>-0.31571482873503443</v>
      </c>
      <c r="AD2584">
        <v>-0.65985562347168869</v>
      </c>
      <c r="AE2584" s="1">
        <v>-0.93652655347569691</v>
      </c>
      <c r="AF2584">
        <v>-0.79678931341132175</v>
      </c>
      <c r="AG2584">
        <v>-0.49924075567027509</v>
      </c>
      <c r="AH2584">
        <v>-0.20401782995758413</v>
      </c>
      <c r="AI2584">
        <v>-0.11014202853743758</v>
      </c>
      <c r="AJ2584">
        <v>7.1341064788912598E-2</v>
      </c>
      <c r="AK2584">
        <v>-0.33806585817435031</v>
      </c>
      <c r="AL2584">
        <v>-0.41173734970989945</v>
      </c>
      <c r="AM2584">
        <v>-0.14792238184292217</v>
      </c>
      <c r="AN2584">
        <v>-0.65081355317952971</v>
      </c>
      <c r="AO2584" s="1">
        <v>-0.95661307495817827</v>
      </c>
      <c r="AP2584">
        <v>-0.78476743238958602</v>
      </c>
      <c r="AQ2584">
        <v>-0.44667463738852098</v>
      </c>
      <c r="AR2584">
        <v>-0.29852584923491249</v>
      </c>
      <c r="AS2584">
        <v>-0.12395850899580603</v>
      </c>
      <c r="AT2584">
        <v>3.6047932991136351E-2</v>
      </c>
      <c r="AU2584">
        <v>-0.39338409613383352</v>
      </c>
      <c r="AV2584">
        <v>-0.22166826220813812</v>
      </c>
      <c r="AW2584">
        <v>-0.2536501406115369</v>
      </c>
      <c r="AX2584">
        <v>-0.66559034838932785</v>
      </c>
      <c r="AY2584" s="1">
        <v>-1</v>
      </c>
      <c r="AZ2584">
        <v>-1</v>
      </c>
      <c r="BA2584">
        <v>-1</v>
      </c>
      <c r="BB2584" s="18">
        <v>1.5670286752222335</v>
      </c>
      <c r="BC2584" s="15">
        <v>-0.36020078679256584</v>
      </c>
      <c r="BD2584" s="15">
        <v>-1.251544184453617</v>
      </c>
      <c r="BE2584" s="15">
        <v>-0.58107984529592116</v>
      </c>
      <c r="BF2584" s="15">
        <v>-1.0368182115538025</v>
      </c>
      <c r="BG2584" s="15">
        <v>-0.65403151769138834</v>
      </c>
      <c r="BH2584" s="18">
        <v>1.6250990735222091</v>
      </c>
      <c r="BI2584" s="15">
        <v>0.48048934462031673</v>
      </c>
      <c r="BJ2584" s="15">
        <v>-6.1141500130462441E-2</v>
      </c>
      <c r="BK2584" s="15">
        <v>-0.15860627162390861</v>
      </c>
      <c r="BL2584" s="15">
        <v>0.19041157807305975</v>
      </c>
      <c r="BM2584" s="15">
        <v>0.24039364610386424</v>
      </c>
      <c r="BN2584" s="1" t="s">
        <v>20592</v>
      </c>
    </row>
    <row r="2585" spans="1:66" x14ac:dyDescent="0.25">
      <c r="A2585">
        <v>850920</v>
      </c>
      <c r="B2585" t="s">
        <v>7162</v>
      </c>
      <c r="C2585" t="s">
        <v>7163</v>
      </c>
      <c r="D2585" t="s">
        <v>7164</v>
      </c>
      <c r="E2585" t="s">
        <v>7165</v>
      </c>
      <c r="F2585" s="23">
        <v>8.7374549999999999E-14</v>
      </c>
      <c r="G2585" s="23">
        <v>1.2961445999999999E-3</v>
      </c>
      <c r="H2585" s="23">
        <v>0.647509</v>
      </c>
      <c r="I2585" s="11">
        <v>8.7531688105364436E-2</v>
      </c>
      <c r="J2585" s="12">
        <v>0.66071419936219555</v>
      </c>
      <c r="K2585" s="12">
        <v>0.43279680696734091</v>
      </c>
      <c r="L2585" s="12">
        <v>0.25577243570740715</v>
      </c>
      <c r="M2585" s="12">
        <v>0.30960323541035817</v>
      </c>
      <c r="N2585" s="12">
        <v>0.28380203729138481</v>
      </c>
      <c r="O2585" s="1">
        <v>2.9322273811836802E-2</v>
      </c>
      <c r="P2585">
        <v>0.45765426651544661</v>
      </c>
      <c r="Q2585">
        <v>0.32621884613682928</v>
      </c>
      <c r="R2585">
        <v>0.20784851225686457</v>
      </c>
      <c r="S2585">
        <v>0.2685343291265081</v>
      </c>
      <c r="T2585">
        <v>0.24568778651888784</v>
      </c>
      <c r="U2585" s="1">
        <v>-0.99572700704629058</v>
      </c>
      <c r="V2585">
        <v>-0.67870549931989588</v>
      </c>
      <c r="W2585">
        <v>-0.51589335764133648</v>
      </c>
      <c r="X2585">
        <v>-0.39581699351758981</v>
      </c>
      <c r="Y2585">
        <v>-0.24686160897462986</v>
      </c>
      <c r="Z2585">
        <v>-0.13722491171319767</v>
      </c>
      <c r="AA2585">
        <v>-0.16635852523710967</v>
      </c>
      <c r="AB2585">
        <v>-0.19147027564970873</v>
      </c>
      <c r="AC2585">
        <v>-0.25381168547164468</v>
      </c>
      <c r="AD2585">
        <v>-0.71878956184443632</v>
      </c>
      <c r="AE2585" s="1">
        <v>-0.97063674476571582</v>
      </c>
      <c r="AF2585">
        <v>-0.7754108059924818</v>
      </c>
      <c r="AG2585">
        <v>-0.62977427953776366</v>
      </c>
      <c r="AH2585">
        <v>-0.4686797284078501</v>
      </c>
      <c r="AI2585">
        <v>-0.29904706839674822</v>
      </c>
      <c r="AJ2585">
        <v>1.0188962931556982E-2</v>
      </c>
      <c r="AK2585">
        <v>-0.13589484798083643</v>
      </c>
      <c r="AL2585">
        <v>-0.25209268574926552</v>
      </c>
      <c r="AM2585">
        <v>-0.29379110557042276</v>
      </c>
      <c r="AN2585">
        <v>-0.80484836477510435</v>
      </c>
      <c r="AO2585" s="1">
        <v>-0.98699824940004488</v>
      </c>
      <c r="AP2585">
        <v>-0.72710562475127272</v>
      </c>
      <c r="AQ2585">
        <v>-0.5719639120937019</v>
      </c>
      <c r="AR2585">
        <v>-0.43190657657174947</v>
      </c>
      <c r="AS2585">
        <v>-0.27258986938962815</v>
      </c>
      <c r="AT2585">
        <v>-6.7274299906556173E-2</v>
      </c>
      <c r="AU2585">
        <v>-0.15235383662255006</v>
      </c>
      <c r="AV2585">
        <v>-0.22104670552188005</v>
      </c>
      <c r="AW2585">
        <v>-0.27373353795943056</v>
      </c>
      <c r="AX2585">
        <v>-0.7622363101056906</v>
      </c>
      <c r="AY2585" s="1">
        <v>-1</v>
      </c>
      <c r="AZ2585">
        <v>-1</v>
      </c>
      <c r="BA2585">
        <v>-1</v>
      </c>
      <c r="BB2585" s="18">
        <v>2.0279591667903749</v>
      </c>
      <c r="BC2585" s="15">
        <v>-0.47254886059785717</v>
      </c>
      <c r="BD2585" s="15">
        <v>-0.53684888364131789</v>
      </c>
      <c r="BE2585" s="15">
        <v>-0.59227235965010328</v>
      </c>
      <c r="BF2585" s="15">
        <v>-0.7298644261070234</v>
      </c>
      <c r="BG2585" s="15">
        <v>-0.71452509724055535</v>
      </c>
      <c r="BH2585" s="18">
        <v>2.1157487012063343</v>
      </c>
      <c r="BI2585" s="15">
        <v>0.19011163641208306</v>
      </c>
      <c r="BJ2585" s="15">
        <v>-0.10277716626919818</v>
      </c>
      <c r="BK2585" s="15">
        <v>-0.33574648275669494</v>
      </c>
      <c r="BL2585" s="15">
        <v>-0.41934917753061662</v>
      </c>
      <c r="BM2585" s="15">
        <v>-0.42988705061542426</v>
      </c>
      <c r="BN2585" s="1" t="s">
        <v>20592</v>
      </c>
    </row>
    <row r="2586" spans="1:66" x14ac:dyDescent="0.25">
      <c r="A2586">
        <v>851100</v>
      </c>
      <c r="B2586" t="s">
        <v>7186</v>
      </c>
      <c r="C2586" t="s">
        <v>7187</v>
      </c>
      <c r="D2586" t="s">
        <v>7188</v>
      </c>
      <c r="E2586" t="s">
        <v>7189</v>
      </c>
      <c r="F2586" s="23">
        <v>1.6880815999999999E-9</v>
      </c>
      <c r="G2586" s="23">
        <v>1.5742497999999999E-4</v>
      </c>
      <c r="H2586" s="23">
        <v>0.57216270000000002</v>
      </c>
      <c r="I2586" s="11">
        <v>9.8641183759891907E-2</v>
      </c>
      <c r="J2586" s="12">
        <v>0.58738805145022299</v>
      </c>
      <c r="K2586" s="12">
        <v>0.71528954493172758</v>
      </c>
      <c r="L2586" s="12">
        <v>0.31772033012833978</v>
      </c>
      <c r="M2586" s="12">
        <v>0.37463928674189623</v>
      </c>
      <c r="N2586" s="12">
        <v>0.54620243583015271</v>
      </c>
      <c r="O2586" s="1">
        <v>3.4976530477323575E-2</v>
      </c>
      <c r="P2586">
        <v>0.3074535650423586</v>
      </c>
      <c r="Q2586">
        <v>0.36989539847499198</v>
      </c>
      <c r="R2586">
        <v>0.18076073739426038</v>
      </c>
      <c r="S2586">
        <v>0.23222542881651265</v>
      </c>
      <c r="T2586">
        <v>0.33306653115393181</v>
      </c>
      <c r="U2586" s="1">
        <v>-0.9761874880999396</v>
      </c>
      <c r="V2586">
        <v>-0.70577172078399175</v>
      </c>
      <c r="W2586">
        <v>-0.5901663744214698</v>
      </c>
      <c r="X2586">
        <v>-0.50976612457224757</v>
      </c>
      <c r="Y2586">
        <v>-0.33673736100199525</v>
      </c>
      <c r="Z2586">
        <v>-8.3449029774414957E-2</v>
      </c>
      <c r="AA2586">
        <v>-0.10094717958092507</v>
      </c>
      <c r="AB2586">
        <v>-0.14698246768642811</v>
      </c>
      <c r="AC2586">
        <v>-0.30807145005617648</v>
      </c>
      <c r="AD2586">
        <v>-0.79480703422735943</v>
      </c>
      <c r="AE2586" s="1">
        <v>-0.90551061325225402</v>
      </c>
      <c r="AF2586">
        <v>-0.73279009038973664</v>
      </c>
      <c r="AG2586">
        <v>-0.77059985051290536</v>
      </c>
      <c r="AH2586">
        <v>-0.59481947305634508</v>
      </c>
      <c r="AI2586">
        <v>-0.3219878196728938</v>
      </c>
      <c r="AJ2586">
        <v>2.1403679720638953E-2</v>
      </c>
      <c r="AK2586">
        <v>0.10695389654592667</v>
      </c>
      <c r="AL2586">
        <v>-0.28147445692713663</v>
      </c>
      <c r="AM2586">
        <v>-0.4304059129187891</v>
      </c>
      <c r="AN2586">
        <v>-0.85992570779488609</v>
      </c>
      <c r="AO2586" s="1">
        <v>-0.95348803536232007</v>
      </c>
      <c r="AP2586">
        <v>-0.72489125461157933</v>
      </c>
      <c r="AQ2586">
        <v>-0.67794695628732493</v>
      </c>
      <c r="AR2586">
        <v>-0.55338556585132082</v>
      </c>
      <c r="AS2586">
        <v>-0.33328754545360406</v>
      </c>
      <c r="AT2586">
        <v>-3.6565067158470202E-2</v>
      </c>
      <c r="AU2586">
        <v>-7.3616805653278893E-3</v>
      </c>
      <c r="AV2586">
        <v>-0.20957776269801459</v>
      </c>
      <c r="AW2586">
        <v>-0.36669597948690363</v>
      </c>
      <c r="AX2586">
        <v>-0.83211792132449458</v>
      </c>
      <c r="AY2586" s="1">
        <v>-1</v>
      </c>
      <c r="AZ2586">
        <v>-1</v>
      </c>
      <c r="BA2586">
        <v>-1</v>
      </c>
      <c r="BB2586" s="18">
        <v>1.7542030616446516</v>
      </c>
      <c r="BC2586" s="15">
        <v>-0.49764546400874982</v>
      </c>
      <c r="BD2586" s="15">
        <v>-0.53483102922737435</v>
      </c>
      <c r="BE2586" s="15">
        <v>-0.63266126997479444</v>
      </c>
      <c r="BF2586" s="15">
        <v>-0.97499374090171376</v>
      </c>
      <c r="BG2586" s="15">
        <v>-1.0359120730004843</v>
      </c>
      <c r="BH2586" s="18">
        <v>1.8978251684345462</v>
      </c>
      <c r="BI2586" s="15">
        <v>0.35759477375889254</v>
      </c>
      <c r="BJ2586" s="15">
        <v>0.5066344874268417</v>
      </c>
      <c r="BK2586" s="15">
        <v>-0.1700587195625097</v>
      </c>
      <c r="BL2586" s="15">
        <v>-0.42951687619672629</v>
      </c>
      <c r="BM2586" s="15">
        <v>-0.24063831839256933</v>
      </c>
      <c r="BN2586" s="1" t="s">
        <v>20592</v>
      </c>
    </row>
    <row r="2587" spans="1:66" x14ac:dyDescent="0.25">
      <c r="A2587">
        <v>855135</v>
      </c>
      <c r="B2587" t="s">
        <v>7206</v>
      </c>
      <c r="C2587" t="s">
        <v>7207</v>
      </c>
      <c r="D2587" t="s">
        <v>7208</v>
      </c>
      <c r="E2587" t="s">
        <v>7209</v>
      </c>
      <c r="F2587" s="23">
        <v>1.6975999E-7</v>
      </c>
      <c r="G2587" s="23">
        <v>9.0425970000000003E-5</v>
      </c>
      <c r="H2587" s="23">
        <v>0.14146518999999999</v>
      </c>
      <c r="I2587" s="11">
        <v>0.28259049561789829</v>
      </c>
      <c r="J2587" s="12">
        <v>0.46173948541232823</v>
      </c>
      <c r="K2587" s="12">
        <v>0.62454924078120089</v>
      </c>
      <c r="L2587" s="12">
        <v>0.5422030343466766</v>
      </c>
      <c r="M2587" s="12">
        <v>0.84388290953399792</v>
      </c>
      <c r="N2587" s="12">
        <v>-7.2463126697649829E-2</v>
      </c>
      <c r="O2587" s="1">
        <v>0.12014625793575331</v>
      </c>
      <c r="P2587">
        <v>0.30223913167743677</v>
      </c>
      <c r="Q2587">
        <v>0.41833542358175085</v>
      </c>
      <c r="R2587">
        <v>0.33821229097628419</v>
      </c>
      <c r="S2587">
        <v>0.5088222500110573</v>
      </c>
      <c r="T2587">
        <v>-5.186694786046149E-2</v>
      </c>
      <c r="U2587" s="1">
        <v>-0.99056092977151899</v>
      </c>
      <c r="V2587">
        <v>-0.62179509574761016</v>
      </c>
      <c r="W2587">
        <v>-0.34699018629222267</v>
      </c>
      <c r="X2587">
        <v>-0.25948339441137708</v>
      </c>
      <c r="Y2587">
        <v>-0.13759109554567289</v>
      </c>
      <c r="Z2587">
        <v>-0.20404543357754865</v>
      </c>
      <c r="AA2587">
        <v>-0.32097930974913508</v>
      </c>
      <c r="AB2587">
        <v>-0.1373127699121322</v>
      </c>
      <c r="AC2587">
        <v>-0.19063232098703031</v>
      </c>
      <c r="AD2587">
        <v>-0.59102725296385983</v>
      </c>
      <c r="AE2587" s="1">
        <v>-0.84125626348961324</v>
      </c>
      <c r="AF2587">
        <v>-0.51371860084872312</v>
      </c>
      <c r="AG2587">
        <v>-0.36854953453182188</v>
      </c>
      <c r="AH2587">
        <v>-0.35270189106061239</v>
      </c>
      <c r="AI2587">
        <v>-0.6290538902421785</v>
      </c>
      <c r="AJ2587">
        <v>-0.19144792145886361</v>
      </c>
      <c r="AK2587">
        <v>-0.15534725465731378</v>
      </c>
      <c r="AL2587">
        <v>-4.8324563053389481E-2</v>
      </c>
      <c r="AM2587">
        <v>0.18291736592213223</v>
      </c>
      <c r="AN2587">
        <v>-0.66790301158037235</v>
      </c>
      <c r="AO2587" s="1">
        <v>-0.96112724723778686</v>
      </c>
      <c r="AP2587">
        <v>-0.59581187322526508</v>
      </c>
      <c r="AQ2587">
        <v>-0.37530586927904641</v>
      </c>
      <c r="AR2587">
        <v>-0.32097665178175599</v>
      </c>
      <c r="AS2587">
        <v>-0.40136523767221288</v>
      </c>
      <c r="AT2587">
        <v>-0.20747821669245495</v>
      </c>
      <c r="AU2587">
        <v>-0.25012336890777348</v>
      </c>
      <c r="AV2587">
        <v>-9.7518743491521787E-2</v>
      </c>
      <c r="AW2587">
        <v>-4.6416804738238625E-3</v>
      </c>
      <c r="AX2587">
        <v>-0.66025621760473385</v>
      </c>
      <c r="AY2587" s="1">
        <v>-1</v>
      </c>
      <c r="AZ2587">
        <v>-1</v>
      </c>
      <c r="BA2587">
        <v>-1</v>
      </c>
      <c r="BB2587" s="18">
        <v>1.428520262264813</v>
      </c>
      <c r="BC2587" s="15">
        <v>-0.75724949255618901</v>
      </c>
      <c r="BD2587" s="15">
        <v>-0.97120325815751318</v>
      </c>
      <c r="BE2587" s="15">
        <v>-0.63514882209802503</v>
      </c>
      <c r="BF2587" s="15">
        <v>-0.73270753738346439</v>
      </c>
      <c r="BG2587" s="15">
        <v>-0.6356580741583262</v>
      </c>
      <c r="BH2587" s="18">
        <v>1.9138374757321139</v>
      </c>
      <c r="BI2587" s="15">
        <v>3.5735848009325055E-2</v>
      </c>
      <c r="BJ2587" s="15">
        <v>0.10138942245015165</v>
      </c>
      <c r="BK2587" s="15">
        <v>0.29602356283047038</v>
      </c>
      <c r="BL2587" s="15">
        <v>0.7165659112943269</v>
      </c>
      <c r="BM2587" s="15">
        <v>-0.76010529822768336</v>
      </c>
      <c r="BN2587" s="1" t="s">
        <v>20592</v>
      </c>
    </row>
    <row r="2588" spans="1:66" x14ac:dyDescent="0.25">
      <c r="A2588">
        <v>853473</v>
      </c>
      <c r="B2588" t="s">
        <v>7210</v>
      </c>
      <c r="C2588" t="s">
        <v>7211</v>
      </c>
      <c r="D2588" t="s">
        <v>7212</v>
      </c>
      <c r="E2588" t="s">
        <v>7213</v>
      </c>
      <c r="F2588" s="23">
        <v>1.1443171E-7</v>
      </c>
      <c r="G2588" s="23">
        <v>6.7238905000000003E-3</v>
      </c>
      <c r="H2588" s="23">
        <v>1.7333971E-2</v>
      </c>
      <c r="I2588" s="11">
        <v>0.35098661931687236</v>
      </c>
      <c r="J2588" s="12">
        <v>0.34470347571920285</v>
      </c>
      <c r="K2588" s="12">
        <v>0.78059768319687517</v>
      </c>
      <c r="L2588" s="12">
        <v>0.4406088059546675</v>
      </c>
      <c r="M2588" s="12">
        <v>0.29526293351557559</v>
      </c>
      <c r="N2588" s="12">
        <v>-0.52365206620060833</v>
      </c>
      <c r="O2588" s="1">
        <v>0.12568220022606744</v>
      </c>
      <c r="P2588">
        <v>0.15416697095587914</v>
      </c>
      <c r="Q2588">
        <v>0.38525628557522806</v>
      </c>
      <c r="R2588">
        <v>0.22887506503562274</v>
      </c>
      <c r="S2588">
        <v>0.15331925016690656</v>
      </c>
      <c r="T2588">
        <v>-0.2849260656686799</v>
      </c>
      <c r="U2588" s="1">
        <v>-0.91060636374658788</v>
      </c>
      <c r="V2588">
        <v>-0.81812201079983038</v>
      </c>
      <c r="W2588">
        <v>-0.49282873549178652</v>
      </c>
      <c r="X2588">
        <v>-0.23716251965435275</v>
      </c>
      <c r="Y2588">
        <v>-8.0902531294425751E-3</v>
      </c>
      <c r="Z2588">
        <v>0.12424521947114678</v>
      </c>
      <c r="AA2588">
        <v>-0.37365245092279598</v>
      </c>
      <c r="AB2588">
        <v>-0.36120963720205718</v>
      </c>
      <c r="AC2588">
        <v>-0.29189924196343903</v>
      </c>
      <c r="AD2588">
        <v>-0.63604772108618135</v>
      </c>
      <c r="AE2588" s="1">
        <v>-0.80699307177243662</v>
      </c>
      <c r="AF2588">
        <v>-0.75950852604071561</v>
      </c>
      <c r="AG2588">
        <v>-0.78813594441942025</v>
      </c>
      <c r="AH2588">
        <v>-0.70258815920067041</v>
      </c>
      <c r="AI2588">
        <v>-0.65932882712028562</v>
      </c>
      <c r="AJ2588">
        <v>0.15371766606995091</v>
      </c>
      <c r="AK2588">
        <v>9.6684590497304171E-2</v>
      </c>
      <c r="AL2588">
        <v>-0.16868379228404989</v>
      </c>
      <c r="AM2588">
        <v>-0.22938270893535603</v>
      </c>
      <c r="AN2588">
        <v>-0.95429727564436573</v>
      </c>
      <c r="AO2588" s="1">
        <v>-0.9228612217239921</v>
      </c>
      <c r="AP2588">
        <v>-0.84955932792996158</v>
      </c>
      <c r="AQ2588">
        <v>-0.70765388570095955</v>
      </c>
      <c r="AR2588">
        <v>-0.53210485321268741</v>
      </c>
      <c r="AS2588">
        <v>-0.39459944840666472</v>
      </c>
      <c r="AT2588">
        <v>0.1517557717562398</v>
      </c>
      <c r="AU2588">
        <v>-0.12519967769870466</v>
      </c>
      <c r="AV2588">
        <v>-0.27635199970886476</v>
      </c>
      <c r="AW2588">
        <v>-0.27846586766599773</v>
      </c>
      <c r="AX2588">
        <v>-0.87604887790157171</v>
      </c>
      <c r="AY2588" s="1">
        <v>-1</v>
      </c>
      <c r="AZ2588">
        <v>-10</v>
      </c>
      <c r="BA2588">
        <v>-1</v>
      </c>
      <c r="BB2588" s="18">
        <v>1.3490002385825486</v>
      </c>
      <c r="BC2588" s="15">
        <v>-2.4707405946022248E-2</v>
      </c>
      <c r="BD2588" s="15">
        <v>-0.89449330647310887</v>
      </c>
      <c r="BE2588" s="15">
        <v>-0.87275674376009071</v>
      </c>
      <c r="BF2588" s="15">
        <v>-0.75167723661796793</v>
      </c>
      <c r="BG2588" s="15">
        <v>-0.25588649163346822</v>
      </c>
      <c r="BH2588" s="18">
        <v>1.9520339327228822</v>
      </c>
      <c r="BI2588" s="15">
        <v>0.56753115502971607</v>
      </c>
      <c r="BJ2588" s="15">
        <v>0.44665954274882358</v>
      </c>
      <c r="BK2588" s="15">
        <v>-0.1157422557356128</v>
      </c>
      <c r="BL2588" s="15">
        <v>-0.24438297597875699</v>
      </c>
      <c r="BM2588" s="15">
        <v>-1.155578452938933</v>
      </c>
      <c r="BN2588" s="1" t="s">
        <v>20592</v>
      </c>
    </row>
    <row r="2589" spans="1:66" x14ac:dyDescent="0.25">
      <c r="A2589">
        <v>856553</v>
      </c>
      <c r="B2589" t="s">
        <v>7302</v>
      </c>
      <c r="C2589" t="s">
        <v>7303</v>
      </c>
      <c r="D2589" t="s">
        <v>7304</v>
      </c>
      <c r="E2589" t="s">
        <v>7305</v>
      </c>
      <c r="F2589" s="23">
        <v>6.5503160000000002E-15</v>
      </c>
      <c r="G2589" s="23">
        <v>8.0404300000000005E-4</v>
      </c>
      <c r="H2589" s="23">
        <v>0.46953250000000002</v>
      </c>
      <c r="I2589" s="11">
        <v>5.2513671968995181E-2</v>
      </c>
      <c r="J2589" s="12">
        <v>0.52000724109337315</v>
      </c>
      <c r="K2589" s="12">
        <v>0.55897531682499413</v>
      </c>
      <c r="L2589" s="12">
        <v>0.54040907109845981</v>
      </c>
      <c r="M2589" s="12">
        <v>0.11048621196637988</v>
      </c>
      <c r="N2589" s="12">
        <v>0.38013862117727848</v>
      </c>
      <c r="O2589" s="1">
        <v>1.5300961206897586E-2</v>
      </c>
      <c r="P2589">
        <v>0.25241367398954456</v>
      </c>
      <c r="Q2589">
        <v>0.29787509309315319</v>
      </c>
      <c r="R2589">
        <v>0.31298173178816924</v>
      </c>
      <c r="S2589">
        <v>8.0420030361058117E-2</v>
      </c>
      <c r="T2589">
        <v>0.2912578440968987</v>
      </c>
      <c r="U2589" s="1">
        <v>-0.95102609528211213</v>
      </c>
      <c r="V2589">
        <v>-0.77277805836522295</v>
      </c>
      <c r="W2589">
        <v>-0.66009564786329056</v>
      </c>
      <c r="X2589">
        <v>-0.55895322402883407</v>
      </c>
      <c r="Y2589">
        <v>-0.4013168430136318</v>
      </c>
      <c r="Z2589">
        <v>2.6469420812544043E-2</v>
      </c>
      <c r="AA2589">
        <v>-9.1884271930207331E-2</v>
      </c>
      <c r="AB2589">
        <v>-0.17858512679425984</v>
      </c>
      <c r="AC2589">
        <v>-0.30570927435655743</v>
      </c>
      <c r="AD2589">
        <v>-0.85595439705286491</v>
      </c>
      <c r="AE2589" s="1">
        <v>-0.89239643878726105</v>
      </c>
      <c r="AF2589">
        <v>-0.78564310698163564</v>
      </c>
      <c r="AG2589">
        <v>-0.73371288139912039</v>
      </c>
      <c r="AH2589">
        <v>-0.68969856624545145</v>
      </c>
      <c r="AI2589">
        <v>-0.42673962327870474</v>
      </c>
      <c r="AJ2589">
        <v>0.10137221964205999</v>
      </c>
      <c r="AK2589">
        <v>-9.3895311639162586E-3</v>
      </c>
      <c r="AL2589">
        <v>-0.11197177995014362</v>
      </c>
      <c r="AM2589">
        <v>-0.4456677240365563</v>
      </c>
      <c r="AN2589">
        <v>-0.9099012155250682</v>
      </c>
      <c r="AO2589" s="1">
        <v>-0.92683008786871268</v>
      </c>
      <c r="AP2589">
        <v>-0.78224982067340343</v>
      </c>
      <c r="AQ2589">
        <v>-0.69834087081104501</v>
      </c>
      <c r="AR2589">
        <v>-0.62427590591675686</v>
      </c>
      <c r="AS2589">
        <v>-0.41525958585293493</v>
      </c>
      <c r="AT2589">
        <v>6.2646365165776888E-2</v>
      </c>
      <c r="AU2589">
        <v>-5.2553857874552627E-2</v>
      </c>
      <c r="AV2589">
        <v>-0.14726909473516228</v>
      </c>
      <c r="AW2589">
        <v>-0.37439391457183979</v>
      </c>
      <c r="AX2589">
        <v>-0.88555923403682169</v>
      </c>
      <c r="AY2589" s="1">
        <v>-1</v>
      </c>
      <c r="AZ2589">
        <v>-10</v>
      </c>
      <c r="BA2589">
        <v>-1</v>
      </c>
      <c r="BB2589" s="18">
        <v>1.9300843803783316</v>
      </c>
      <c r="BC2589" s="15">
        <v>-0.1081953893536096</v>
      </c>
      <c r="BD2589" s="15">
        <v>-0.36911821242340365</v>
      </c>
      <c r="BE2589" s="15">
        <v>-0.56025911634824999</v>
      </c>
      <c r="BF2589" s="15">
        <v>-0.84051730427308102</v>
      </c>
      <c r="BG2589" s="15">
        <v>-1.0512939698990962</v>
      </c>
      <c r="BH2589" s="18">
        <v>1.9786172458315008</v>
      </c>
      <c r="BI2589" s="15">
        <v>0.37239262745006368</v>
      </c>
      <c r="BJ2589" s="15">
        <v>0.14748389948236576</v>
      </c>
      <c r="BK2589" s="15">
        <v>-6.0815833220410905E-2</v>
      </c>
      <c r="BL2589" s="15">
        <v>-0.73840651562054715</v>
      </c>
      <c r="BM2589" s="15">
        <v>-0.69997181200386216</v>
      </c>
      <c r="BN2589" s="1" t="s">
        <v>20592</v>
      </c>
    </row>
    <row r="2590" spans="1:66" x14ac:dyDescent="0.25">
      <c r="A2590">
        <v>855649</v>
      </c>
      <c r="B2590" t="s">
        <v>7306</v>
      </c>
      <c r="C2590" t="s">
        <v>7307</v>
      </c>
      <c r="D2590" t="s">
        <v>7308</v>
      </c>
      <c r="E2590" t="s">
        <v>7309</v>
      </c>
      <c r="F2590" s="23">
        <v>2.2204459999999999E-16</v>
      </c>
      <c r="G2590" s="23">
        <v>2.9298782000000001E-4</v>
      </c>
      <c r="H2590" s="23">
        <v>0.38312295000000002</v>
      </c>
      <c r="I2590" s="11">
        <v>0.17353776889190883</v>
      </c>
      <c r="J2590" s="12">
        <v>0.66187119205019451</v>
      </c>
      <c r="K2590" s="12">
        <v>0.70884196534046651</v>
      </c>
      <c r="L2590" s="12">
        <v>0.42791947419660065</v>
      </c>
      <c r="M2590" s="12">
        <v>0.14072453357471371</v>
      </c>
      <c r="N2590" s="12">
        <v>0.29851826068267179</v>
      </c>
      <c r="O2590" s="1">
        <v>4.6083305449170872E-2</v>
      </c>
      <c r="P2590">
        <v>0.31408696971862859</v>
      </c>
      <c r="Q2590">
        <v>0.380801431485637</v>
      </c>
      <c r="R2590">
        <v>0.25749979704160919</v>
      </c>
      <c r="S2590">
        <v>9.929817124248777E-2</v>
      </c>
      <c r="T2590">
        <v>0.22542228347721222</v>
      </c>
      <c r="U2590" s="1">
        <v>-0.96919057687928645</v>
      </c>
      <c r="V2590">
        <v>-0.76538212074511924</v>
      </c>
      <c r="W2590">
        <v>-0.61764202466079088</v>
      </c>
      <c r="X2590">
        <v>-0.49903689458024875</v>
      </c>
      <c r="Y2590">
        <v>-0.35440335100406617</v>
      </c>
      <c r="Z2590">
        <v>-1.0502641094515942E-3</v>
      </c>
      <c r="AA2590">
        <v>-0.1394865810285571</v>
      </c>
      <c r="AB2590">
        <v>-0.19741644240890874</v>
      </c>
      <c r="AC2590">
        <v>-0.27683393832830294</v>
      </c>
      <c r="AD2590">
        <v>-0.81867174957008271</v>
      </c>
      <c r="AE2590" s="1">
        <v>-0.91528473601185956</v>
      </c>
      <c r="AF2590">
        <v>-0.80131165464285548</v>
      </c>
      <c r="AG2590">
        <v>-0.73539920726733365</v>
      </c>
      <c r="AH2590">
        <v>-0.62642219769510976</v>
      </c>
      <c r="AI2590">
        <v>-0.40614216975315204</v>
      </c>
      <c r="AJ2590">
        <v>9.8303241712004538E-2</v>
      </c>
      <c r="AK2590">
        <v>-2.6946406894335095E-2</v>
      </c>
      <c r="AL2590">
        <v>-0.19427320218759914</v>
      </c>
      <c r="AM2590">
        <v>-0.38622619888877813</v>
      </c>
      <c r="AN2590">
        <v>-0.89775381724490666</v>
      </c>
      <c r="AO2590" s="1">
        <v>-0.94665521149805265</v>
      </c>
      <c r="AP2590">
        <v>-0.78633273977208296</v>
      </c>
      <c r="AQ2590">
        <v>-0.67836163662150528</v>
      </c>
      <c r="AR2590">
        <v>-0.56401055226295527</v>
      </c>
      <c r="AS2590">
        <v>-0.38143052362511115</v>
      </c>
      <c r="AT2590">
        <v>4.7985771078048585E-2</v>
      </c>
      <c r="AU2590">
        <v>-8.4523342887883615E-2</v>
      </c>
      <c r="AV2590">
        <v>-0.19669445188006821</v>
      </c>
      <c r="AW2590">
        <v>-0.33199266418303847</v>
      </c>
      <c r="AX2590">
        <v>-0.86114617801935966</v>
      </c>
      <c r="AY2590" s="1">
        <v>-1</v>
      </c>
      <c r="AZ2590">
        <v>-1</v>
      </c>
      <c r="BA2590">
        <v>-1</v>
      </c>
      <c r="BB2590" s="18">
        <v>1.9425641239023339</v>
      </c>
      <c r="BC2590" s="15">
        <v>-0.16348705867458652</v>
      </c>
      <c r="BD2590" s="15">
        <v>-0.46398355051671847</v>
      </c>
      <c r="BE2590" s="15">
        <v>-0.58972887880271119</v>
      </c>
      <c r="BF2590" s="15">
        <v>-0.76211629451682616</v>
      </c>
      <c r="BG2590" s="15">
        <v>-0.93049217233609915</v>
      </c>
      <c r="BH2590" s="18">
        <v>2.0817798640856986</v>
      </c>
      <c r="BI2590" s="15">
        <v>0.36748028345314365</v>
      </c>
      <c r="BJ2590" s="15">
        <v>0.1046647587707491</v>
      </c>
      <c r="BK2590" s="15">
        <v>-0.24644264941559846</v>
      </c>
      <c r="BL2590" s="15">
        <v>-0.64922403925356365</v>
      </c>
      <c r="BM2590" s="15">
        <v>-0.69101438669582216</v>
      </c>
      <c r="BN2590" s="1" t="s">
        <v>20592</v>
      </c>
    </row>
    <row r="2591" spans="1:66" x14ac:dyDescent="0.25">
      <c r="A2591">
        <v>856485</v>
      </c>
      <c r="B2591" t="s">
        <v>7394</v>
      </c>
      <c r="C2591" t="s">
        <v>7395</v>
      </c>
      <c r="D2591" t="s">
        <v>7396</v>
      </c>
      <c r="E2591" t="s">
        <v>7397</v>
      </c>
      <c r="F2591" s="23">
        <v>4.4408919999999998E-16</v>
      </c>
      <c r="G2591" s="23">
        <v>2.2428745000000001E-4</v>
      </c>
      <c r="H2591" s="23">
        <v>0.2044493</v>
      </c>
      <c r="I2591" s="11">
        <v>1.7624777327242856E-2</v>
      </c>
      <c r="J2591" s="12">
        <v>0.64179782336443958</v>
      </c>
      <c r="K2591" s="12">
        <v>0.60281487650665355</v>
      </c>
      <c r="L2591" s="12">
        <v>0.70015219464387424</v>
      </c>
      <c r="M2591" s="12">
        <v>0.1258667668257652</v>
      </c>
      <c r="N2591" s="12">
        <v>0.33579949999892683</v>
      </c>
      <c r="O2591" s="1">
        <v>4.4981902521372867E-3</v>
      </c>
      <c r="P2591">
        <v>0.27880579897747754</v>
      </c>
      <c r="Q2591">
        <v>0.30061205764200294</v>
      </c>
      <c r="R2591">
        <v>0.39074947846525493</v>
      </c>
      <c r="S2591">
        <v>8.3292004827304256E-2</v>
      </c>
      <c r="T2591">
        <v>0.21901218988421692</v>
      </c>
      <c r="U2591" s="1">
        <v>-0.96533098118026239</v>
      </c>
      <c r="V2591">
        <v>-0.78151137604595289</v>
      </c>
      <c r="W2591">
        <v>-0.64522636810864953</v>
      </c>
      <c r="X2591">
        <v>-0.48785924166985822</v>
      </c>
      <c r="Y2591">
        <v>-0.32097175444568848</v>
      </c>
      <c r="Z2591">
        <v>2.3211405074763901E-2</v>
      </c>
      <c r="AA2591">
        <v>-0.12288037427528083</v>
      </c>
      <c r="AB2591">
        <v>-0.24856345948403397</v>
      </c>
      <c r="AC2591">
        <v>-0.29612679805002318</v>
      </c>
      <c r="AD2591">
        <v>-0.81997678521546924</v>
      </c>
      <c r="AE2591" s="1">
        <v>-0.90848004703662844</v>
      </c>
      <c r="AF2591">
        <v>-0.81224048676054006</v>
      </c>
      <c r="AG2591">
        <v>-0.72341323294566695</v>
      </c>
      <c r="AH2591">
        <v>-0.64345128902631832</v>
      </c>
      <c r="AI2591">
        <v>-0.37935342299798758</v>
      </c>
      <c r="AJ2591">
        <v>0.11893193135022974</v>
      </c>
      <c r="AK2591">
        <v>-5.6851279573217277E-2</v>
      </c>
      <c r="AL2591">
        <v>-0.15665204413585171</v>
      </c>
      <c r="AM2591">
        <v>-0.43455523167980176</v>
      </c>
      <c r="AN2591">
        <v>-0.89463111464270373</v>
      </c>
      <c r="AO2591" s="1">
        <v>-0.94293200482782213</v>
      </c>
      <c r="AP2591">
        <v>-0.80013845804379069</v>
      </c>
      <c r="AQ2591">
        <v>-0.68590110998759535</v>
      </c>
      <c r="AR2591">
        <v>-0.56481921942680591</v>
      </c>
      <c r="AS2591">
        <v>-0.3505388357696923</v>
      </c>
      <c r="AT2591">
        <v>6.9171983537558768E-2</v>
      </c>
      <c r="AU2591">
        <v>-9.1871083700487285E-2</v>
      </c>
      <c r="AV2591">
        <v>-0.20578682481404187</v>
      </c>
      <c r="AW2591">
        <v>-0.36390724408115965</v>
      </c>
      <c r="AX2591">
        <v>-0.8598338741716326</v>
      </c>
      <c r="AY2591" s="1">
        <v>-1</v>
      </c>
      <c r="AZ2591">
        <v>-1</v>
      </c>
      <c r="BA2591">
        <v>-1</v>
      </c>
      <c r="BB2591" s="18">
        <v>1.9939894628509769</v>
      </c>
      <c r="BC2591" s="15">
        <v>-0.10952639600135709</v>
      </c>
      <c r="BD2591" s="15">
        <v>-0.43571256440803358</v>
      </c>
      <c r="BE2591" s="15">
        <v>-0.71633125616579474</v>
      </c>
      <c r="BF2591" s="15">
        <v>-0.82252821832542333</v>
      </c>
      <c r="BG2591" s="15">
        <v>-0.87800075187240101</v>
      </c>
      <c r="BH2591" s="18">
        <v>2.0080672883997117</v>
      </c>
      <c r="BI2591" s="15">
        <v>0.4031108774873115</v>
      </c>
      <c r="BJ2591" s="15">
        <v>4.5787003619173372E-2</v>
      </c>
      <c r="BK2591" s="15">
        <v>-0.15708331386554272</v>
      </c>
      <c r="BL2591" s="15">
        <v>-0.72199189081009185</v>
      </c>
      <c r="BM2591" s="15">
        <v>-0.60978024090853333</v>
      </c>
      <c r="BN2591" s="1" t="s">
        <v>20592</v>
      </c>
    </row>
    <row r="2592" spans="1:66" x14ac:dyDescent="0.25">
      <c r="A2592">
        <v>855539</v>
      </c>
      <c r="B2592" t="s">
        <v>7398</v>
      </c>
      <c r="C2592" t="s">
        <v>7399</v>
      </c>
      <c r="D2592" t="s">
        <v>7400</v>
      </c>
      <c r="E2592" t="s">
        <v>7401</v>
      </c>
      <c r="F2592" s="23">
        <v>5.1292303999999997E-14</v>
      </c>
      <c r="G2592" s="23">
        <v>3.3993361999999998E-3</v>
      </c>
      <c r="H2592" s="23">
        <v>0.51838790000000001</v>
      </c>
      <c r="I2592" s="11">
        <v>0.2016504768656576</v>
      </c>
      <c r="J2592" s="12">
        <v>0.58201367565875395</v>
      </c>
      <c r="K2592" s="12">
        <v>0.52933570621185233</v>
      </c>
      <c r="L2592" s="12">
        <v>0.30354863704186597</v>
      </c>
      <c r="M2592" s="12">
        <v>3.6869903901088335E-3</v>
      </c>
      <c r="N2592" s="12">
        <v>0.30251567654402373</v>
      </c>
      <c r="O2592" s="1">
        <v>6.6082563932375868E-2</v>
      </c>
      <c r="P2592">
        <v>0.32869462155648016</v>
      </c>
      <c r="Q2592">
        <v>0.34847124617347003</v>
      </c>
      <c r="R2592">
        <v>0.21554104121929674</v>
      </c>
      <c r="S2592">
        <v>3.3398848074390327E-3</v>
      </c>
      <c r="T2592">
        <v>0.2639086808531837</v>
      </c>
      <c r="U2592" s="1">
        <v>-0.96502906065938787</v>
      </c>
      <c r="V2592">
        <v>-0.77230633649234748</v>
      </c>
      <c r="W2592">
        <v>-0.61886819785169744</v>
      </c>
      <c r="X2592">
        <v>-0.52055652092560056</v>
      </c>
      <c r="Y2592">
        <v>-0.34889881880615603</v>
      </c>
      <c r="Z2592">
        <v>1.1869769219105417E-2</v>
      </c>
      <c r="AA2592">
        <v>-0.14660001417298252</v>
      </c>
      <c r="AB2592">
        <v>-0.17184111291431098</v>
      </c>
      <c r="AC2592">
        <v>-0.30955888398504389</v>
      </c>
      <c r="AD2592">
        <v>-0.82477267795075027</v>
      </c>
      <c r="AE2592" s="1">
        <v>-0.90268736176933617</v>
      </c>
      <c r="AF2592">
        <v>-0.81945784024106183</v>
      </c>
      <c r="AG2592">
        <v>-0.73676381307594296</v>
      </c>
      <c r="AH2592">
        <v>-0.64033502214521865</v>
      </c>
      <c r="AI2592">
        <v>-0.35478055095272704</v>
      </c>
      <c r="AJ2592">
        <v>0.13385392688831921</v>
      </c>
      <c r="AK2592">
        <v>-4.8068907017801428E-2</v>
      </c>
      <c r="AL2592">
        <v>-0.17850552741855424</v>
      </c>
      <c r="AM2592">
        <v>-0.45518630326857268</v>
      </c>
      <c r="AN2592">
        <v>-0.8930454638742874</v>
      </c>
      <c r="AO2592" s="1">
        <v>-0.93862442984890437</v>
      </c>
      <c r="AP2592">
        <v>-0.80012477202365018</v>
      </c>
      <c r="AQ2592">
        <v>-0.68156935584313461</v>
      </c>
      <c r="AR2592">
        <v>-0.58369384605316665</v>
      </c>
      <c r="AS2592">
        <v>-0.35368831322041333</v>
      </c>
      <c r="AT2592">
        <v>7.3462246918177959E-2</v>
      </c>
      <c r="AU2592">
        <v>-9.7665430139487044E-2</v>
      </c>
      <c r="AV2592">
        <v>-0.17610044272691955</v>
      </c>
      <c r="AW2592">
        <v>-0.38463249068026256</v>
      </c>
      <c r="AX2592">
        <v>-0.8635190630283317</v>
      </c>
      <c r="AY2592" s="1">
        <v>-1</v>
      </c>
      <c r="AZ2592">
        <v>-1</v>
      </c>
      <c r="BA2592">
        <v>-1</v>
      </c>
      <c r="BB2592" s="18">
        <v>1.8743815114165667</v>
      </c>
      <c r="BC2592" s="15">
        <v>-0.13366770004739778</v>
      </c>
      <c r="BD2592" s="15">
        <v>-0.46752073640662467</v>
      </c>
      <c r="BE2592" s="15">
        <v>-0.52069691470041191</v>
      </c>
      <c r="BF2592" s="15">
        <v>-0.8108310655046127</v>
      </c>
      <c r="BG2592" s="15">
        <v>-0.89370968380692128</v>
      </c>
      <c r="BH2592" s="18">
        <v>2.0740747937322772</v>
      </c>
      <c r="BI2592" s="15">
        <v>0.44269702296963737</v>
      </c>
      <c r="BJ2592" s="15">
        <v>5.6677303009723325E-2</v>
      </c>
      <c r="BK2592" s="15">
        <v>-0.2200944831290049</v>
      </c>
      <c r="BL2592" s="15">
        <v>-0.80717986058652158</v>
      </c>
      <c r="BM2592" s="15">
        <v>-0.59413018694671771</v>
      </c>
      <c r="BN2592" s="1" t="s">
        <v>20592</v>
      </c>
    </row>
    <row r="2593" spans="1:66" x14ac:dyDescent="0.25">
      <c r="A2593">
        <v>853414</v>
      </c>
      <c r="B2593" t="s">
        <v>7438</v>
      </c>
      <c r="C2593" t="s">
        <v>7439</v>
      </c>
      <c r="D2593" t="s">
        <v>7440</v>
      </c>
      <c r="E2593" t="s">
        <v>7441</v>
      </c>
      <c r="F2593" s="23">
        <v>1.1733791E-5</v>
      </c>
      <c r="G2593" s="23">
        <v>7.1555000000000004E-3</v>
      </c>
      <c r="H2593" s="23">
        <v>0.71072970000000002</v>
      </c>
      <c r="I2593" s="11">
        <v>0.14710705432223456</v>
      </c>
      <c r="J2593" s="12">
        <v>0.31501327699719189</v>
      </c>
      <c r="K2593" s="12">
        <v>-1.404461296918221E-3</v>
      </c>
      <c r="L2593" s="12">
        <v>-4.394731875760205E-2</v>
      </c>
      <c r="M2593" s="12">
        <v>0.56160875577457103</v>
      </c>
      <c r="N2593" s="12">
        <v>8.5179345674495713E-2</v>
      </c>
      <c r="O2593" s="1">
        <v>8.2240854063742583E-2</v>
      </c>
      <c r="P2593">
        <v>0.2373671938555347</v>
      </c>
      <c r="Q2593">
        <v>-1.2438876888567789E-3</v>
      </c>
      <c r="R2593">
        <v>-4.3726974898270148E-2</v>
      </c>
      <c r="S2593">
        <v>0.51674075162135236</v>
      </c>
      <c r="T2593">
        <v>7.7070928117375662E-2</v>
      </c>
      <c r="U2593" s="1">
        <v>-0.93178604397472964</v>
      </c>
      <c r="V2593">
        <v>-0.78885044667008986</v>
      </c>
      <c r="W2593">
        <v>-0.67900273489729923</v>
      </c>
      <c r="X2593">
        <v>-0.50701247786150827</v>
      </c>
      <c r="Y2593">
        <v>-0.17659789648818286</v>
      </c>
      <c r="Z2593">
        <v>6.6039613912739534E-2</v>
      </c>
      <c r="AA2593">
        <v>-8.6847894604291376E-2</v>
      </c>
      <c r="AB2593">
        <v>-0.26965207041595268</v>
      </c>
      <c r="AC2593">
        <v>-0.46472779637904216</v>
      </c>
      <c r="AD2593">
        <v>-0.79835300015399746</v>
      </c>
      <c r="AE2593" s="1">
        <v>-0.86182676391655477</v>
      </c>
      <c r="AF2593">
        <v>-0.85291054981862124</v>
      </c>
      <c r="AG2593">
        <v>-0.5934705581191041</v>
      </c>
      <c r="AH2593">
        <v>-0.22965487517041658</v>
      </c>
      <c r="AI2593">
        <v>-0.27235869699492588</v>
      </c>
      <c r="AJ2593">
        <v>0.21702922720878748</v>
      </c>
      <c r="AK2593">
        <v>-0.28263168476590828</v>
      </c>
      <c r="AL2593">
        <v>-0.50573131383936731</v>
      </c>
      <c r="AM2593">
        <v>-1.8134295525140582E-2</v>
      </c>
      <c r="AN2593">
        <v>-0.72006639291271346</v>
      </c>
      <c r="AO2593" s="1">
        <v>-0.92862471095695609</v>
      </c>
      <c r="AP2593">
        <v>-0.85132521499940783</v>
      </c>
      <c r="AQ2593">
        <v>-0.65844004851535165</v>
      </c>
      <c r="AR2593">
        <v>-0.37883954854379398</v>
      </c>
      <c r="AS2593">
        <v>-0.23361013252203311</v>
      </c>
      <c r="AT2593">
        <v>0.14822597261531181</v>
      </c>
      <c r="AU2593">
        <v>-0.19346065901911649</v>
      </c>
      <c r="AV2593">
        <v>-0.40419168809382577</v>
      </c>
      <c r="AW2593">
        <v>-0.24558820393729247</v>
      </c>
      <c r="AX2593">
        <v>-0.78594967717133191</v>
      </c>
      <c r="AY2593" s="1">
        <v>-1</v>
      </c>
      <c r="AZ2593">
        <v>-1</v>
      </c>
      <c r="BA2593">
        <v>-1</v>
      </c>
      <c r="BB2593" s="18">
        <v>1.5138135961433132</v>
      </c>
      <c r="BC2593" s="15">
        <v>-6.7153594081363358E-2</v>
      </c>
      <c r="BD2593" s="15">
        <v>-0.34634635349397125</v>
      </c>
      <c r="BE2593" s="15">
        <v>-0.68017089398165897</v>
      </c>
      <c r="BF2593" s="15">
        <v>-1.0364049039039653</v>
      </c>
      <c r="BG2593" s="15">
        <v>-0.51024169671921016</v>
      </c>
      <c r="BH2593" s="18">
        <v>1.8254409308043806</v>
      </c>
      <c r="BI2593" s="15">
        <v>0.60016143269125999</v>
      </c>
      <c r="BJ2593" s="15">
        <v>-0.34932152373723202</v>
      </c>
      <c r="BK2593" s="15">
        <v>-0.77326762461112919</v>
      </c>
      <c r="BL2593" s="15">
        <v>0.15329086215350149</v>
      </c>
      <c r="BM2593" s="15">
        <v>-0.3298002312639074</v>
      </c>
      <c r="BN2593" s="1" t="s">
        <v>20592</v>
      </c>
    </row>
    <row r="2594" spans="1:66" x14ac:dyDescent="0.25">
      <c r="A2594">
        <v>856927</v>
      </c>
      <c r="B2594" t="s">
        <v>7521</v>
      </c>
      <c r="C2594" t="s">
        <v>7522</v>
      </c>
      <c r="D2594" t="s">
        <v>7523</v>
      </c>
      <c r="E2594" t="s">
        <v>7524</v>
      </c>
      <c r="F2594" s="23">
        <v>3.1541705999999999E-6</v>
      </c>
      <c r="G2594" s="23">
        <v>1.1505965E-3</v>
      </c>
      <c r="H2594" s="23">
        <v>0.51492910000000003</v>
      </c>
      <c r="I2594" s="11">
        <v>4.5122258580151293E-3</v>
      </c>
      <c r="J2594" s="12">
        <v>0.53975275895683394</v>
      </c>
      <c r="K2594" s="12">
        <v>0.47931609636092509</v>
      </c>
      <c r="L2594" s="12">
        <v>0.19988405998185624</v>
      </c>
      <c r="M2594" s="12">
        <v>0.52871214210826034</v>
      </c>
      <c r="N2594" s="12">
        <v>0.46407412941579185</v>
      </c>
      <c r="O2594" s="1">
        <v>1.8367132218027825E-3</v>
      </c>
      <c r="P2594">
        <v>0.29059219610424281</v>
      </c>
      <c r="Q2594">
        <v>0.27939075253119888</v>
      </c>
      <c r="R2594">
        <v>0.11762841157393529</v>
      </c>
      <c r="S2594">
        <v>0.31271042354462791</v>
      </c>
      <c r="T2594">
        <v>0.25514500067524742</v>
      </c>
      <c r="U2594" s="1">
        <v>-0.98378743782404487</v>
      </c>
      <c r="V2594">
        <v>-0.69796396674359906</v>
      </c>
      <c r="W2594">
        <v>-0.45630670022716646</v>
      </c>
      <c r="X2594">
        <v>-0.35387445877278717</v>
      </c>
      <c r="Y2594">
        <v>-0.12024863292085973</v>
      </c>
      <c r="Z2594">
        <v>-0.10092509396972948</v>
      </c>
      <c r="AA2594">
        <v>-0.27066266367637787</v>
      </c>
      <c r="AB2594">
        <v>-0.16457996198539326</v>
      </c>
      <c r="AC2594">
        <v>-0.32737108527168474</v>
      </c>
      <c r="AD2594">
        <v>-0.66484833329066539</v>
      </c>
      <c r="AE2594" s="1">
        <v>-0.9173736376870717</v>
      </c>
      <c r="AF2594">
        <v>-0.79833061685259998</v>
      </c>
      <c r="AG2594">
        <v>-0.57454984086558758</v>
      </c>
      <c r="AH2594">
        <v>-0.23233479685218802</v>
      </c>
      <c r="AI2594">
        <v>-4.1826661460919366E-2</v>
      </c>
      <c r="AJ2594">
        <v>9.2443592353495627E-2</v>
      </c>
      <c r="AK2594">
        <v>-0.23897772965828323</v>
      </c>
      <c r="AL2594">
        <v>-0.47695664527611104</v>
      </c>
      <c r="AM2594">
        <v>-0.25205619364525372</v>
      </c>
      <c r="AN2594">
        <v>-0.66201631715900111</v>
      </c>
      <c r="AO2594" s="1">
        <v>-0.97170888404605116</v>
      </c>
      <c r="AP2594">
        <v>-0.75046351993306804</v>
      </c>
      <c r="AQ2594">
        <v>-0.51242025898340149</v>
      </c>
      <c r="AR2594">
        <v>-0.30909586251342641</v>
      </c>
      <c r="AS2594">
        <v>-8.9661522190785631E-2</v>
      </c>
      <c r="AT2594">
        <v>-2.2439274503783767E-2</v>
      </c>
      <c r="AU2594">
        <v>-0.26178569026130732</v>
      </c>
      <c r="AV2594">
        <v>-0.29650514293028574</v>
      </c>
      <c r="AW2594">
        <v>-0.30131725415988836</v>
      </c>
      <c r="AX2594">
        <v>-0.67409747640633499</v>
      </c>
      <c r="AY2594" s="1">
        <v>-1</v>
      </c>
      <c r="AZ2594">
        <v>-1</v>
      </c>
      <c r="BA2594">
        <v>-1</v>
      </c>
      <c r="BB2594" s="18">
        <v>1.6574545333081394</v>
      </c>
      <c r="BC2594" s="15">
        <v>-0.57476218096347365</v>
      </c>
      <c r="BD2594" s="15">
        <v>-0.92406305933763255</v>
      </c>
      <c r="BE2594" s="15">
        <v>-0.70575675894105405</v>
      </c>
      <c r="BF2594" s="15">
        <v>-1.0407626297903432</v>
      </c>
      <c r="BG2594" s="15">
        <v>-0.61452785653307473</v>
      </c>
      <c r="BH2594" s="18">
        <v>1.6664226559475346</v>
      </c>
      <c r="BI2594" s="15">
        <v>0.49800524903545434</v>
      </c>
      <c r="BJ2594" s="15">
        <v>2.85855159915578E-2</v>
      </c>
      <c r="BK2594" s="15">
        <v>-0.30848392287642873</v>
      </c>
      <c r="BL2594" s="15">
        <v>1.006139377720743E-2</v>
      </c>
      <c r="BM2594" s="15">
        <v>0.30782706038210356</v>
      </c>
      <c r="BN2594" s="1" t="s">
        <v>20592</v>
      </c>
    </row>
    <row r="2595" spans="1:66" x14ac:dyDescent="0.25">
      <c r="A2595">
        <v>853509</v>
      </c>
      <c r="B2595" t="s">
        <v>7573</v>
      </c>
      <c r="C2595" t="s">
        <v>7574</v>
      </c>
      <c r="D2595" t="s">
        <v>7575</v>
      </c>
      <c r="E2595" t="s">
        <v>7576</v>
      </c>
      <c r="F2595" s="23">
        <v>2.5470069999999998E-4</v>
      </c>
      <c r="G2595" s="23">
        <v>7.9149250000000004E-4</v>
      </c>
      <c r="H2595" s="23">
        <v>1.7348412000000001E-2</v>
      </c>
      <c r="I2595" s="11">
        <v>-0.15077069445703745</v>
      </c>
      <c r="J2595" s="12">
        <v>-0.11449318081756746</v>
      </c>
      <c r="K2595" s="12">
        <v>0.24947810269866919</v>
      </c>
      <c r="L2595" s="12">
        <v>0.60672737633465079</v>
      </c>
      <c r="M2595" s="12">
        <v>0.82146105536654024</v>
      </c>
      <c r="N2595" s="12">
        <v>0.62801093309836364</v>
      </c>
      <c r="O2595" s="1">
        <v>-4.5201604457488206E-2</v>
      </c>
      <c r="P2595">
        <v>-4.0286371786670445E-2</v>
      </c>
      <c r="Q2595">
        <v>9.2299766481914056E-2</v>
      </c>
      <c r="R2595">
        <v>0.21271384129942492</v>
      </c>
      <c r="S2595">
        <v>0.27464937667142375</v>
      </c>
      <c r="T2595">
        <v>0.21156217418447751</v>
      </c>
      <c r="U2595" s="1">
        <v>-0.94590342106969916</v>
      </c>
      <c r="V2595">
        <v>-0.81200203682773675</v>
      </c>
      <c r="W2595">
        <v>-0.48934841716004135</v>
      </c>
      <c r="X2595">
        <v>-0.26635564842516135</v>
      </c>
      <c r="Y2595">
        <v>-0.13357913718668363</v>
      </c>
      <c r="Z2595">
        <v>8.1206939358930183E-2</v>
      </c>
      <c r="AA2595">
        <v>-0.37058056515756321</v>
      </c>
      <c r="AB2595">
        <v>-0.31961358860124583</v>
      </c>
      <c r="AC2595">
        <v>-0.20333706948313671</v>
      </c>
      <c r="AD2595">
        <v>-0.67648395290844687</v>
      </c>
      <c r="AE2595" s="1">
        <v>-0.46205799117019913</v>
      </c>
      <c r="AF2595">
        <v>9.2440215683855603E-2</v>
      </c>
      <c r="AG2595">
        <v>0.53836973300311353</v>
      </c>
      <c r="AH2595">
        <v>0.57490879252284477</v>
      </c>
      <c r="AI2595">
        <v>0.26269916102011576</v>
      </c>
      <c r="AJ2595">
        <v>-0.57898664275348044</v>
      </c>
      <c r="AK2595">
        <v>-0.60537014043074289</v>
      </c>
      <c r="AL2595">
        <v>-4.9097004777235182E-3</v>
      </c>
      <c r="AM2595">
        <v>0.46450933147163198</v>
      </c>
      <c r="AN2595">
        <v>0.29832068184792832</v>
      </c>
      <c r="AO2595" s="1">
        <v>-0.87124316821872305</v>
      </c>
      <c r="AP2595">
        <v>-0.49127605738419383</v>
      </c>
      <c r="AQ2595">
        <v>-4.2803284622580144E-2</v>
      </c>
      <c r="AR2595">
        <v>0.12460467219254556</v>
      </c>
      <c r="AS2595">
        <v>4.9046021676322819E-2</v>
      </c>
      <c r="AT2595">
        <v>-0.24982264772206894</v>
      </c>
      <c r="AU2595">
        <v>-0.56399388805083761</v>
      </c>
      <c r="AV2595">
        <v>-0.21504046093665272</v>
      </c>
      <c r="AW2595">
        <v>0.10856780681451353</v>
      </c>
      <c r="AX2595">
        <v>-0.29316056305906374</v>
      </c>
      <c r="AY2595" s="1">
        <v>-1</v>
      </c>
      <c r="AZ2595">
        <v>-7</v>
      </c>
      <c r="BA2595">
        <v>-1</v>
      </c>
      <c r="BB2595" s="18">
        <v>1.3909854292317767</v>
      </c>
      <c r="BC2595" s="15">
        <v>-0.22440979010771525</v>
      </c>
      <c r="BD2595" s="15">
        <v>-1.0684231409072338</v>
      </c>
      <c r="BE2595" s="15">
        <v>-0.97320844764241221</v>
      </c>
      <c r="BF2595" s="15">
        <v>-0.75598478930947766</v>
      </c>
      <c r="BG2595" s="15">
        <v>-0.62566550071962224</v>
      </c>
      <c r="BH2595" s="18">
        <v>1.0574793516356995</v>
      </c>
      <c r="BI2595" s="15">
        <v>-0.47766969438471235</v>
      </c>
      <c r="BJ2595" s="15">
        <v>-0.51657542423538727</v>
      </c>
      <c r="BK2595" s="15">
        <v>0.36887774609856622</v>
      </c>
      <c r="BL2595" s="15">
        <v>1.0610941560375347</v>
      </c>
      <c r="BM2595" s="15">
        <v>0.76350010430298365</v>
      </c>
      <c r="BN2595" s="1" t="s">
        <v>20592</v>
      </c>
    </row>
    <row r="2596" spans="1:66" x14ac:dyDescent="0.25">
      <c r="A2596">
        <v>852102</v>
      </c>
      <c r="B2596" t="s">
        <v>7605</v>
      </c>
      <c r="C2596" t="s">
        <v>7606</v>
      </c>
      <c r="D2596" t="s">
        <v>7607</v>
      </c>
      <c r="E2596" t="s">
        <v>7608</v>
      </c>
      <c r="F2596" s="23">
        <v>1.1384227000000001E-12</v>
      </c>
      <c r="G2596" s="23">
        <v>2.8050725999999998E-3</v>
      </c>
      <c r="H2596" s="23">
        <v>1.0563871000000001E-2</v>
      </c>
      <c r="I2596" s="11">
        <v>8.899926200265873E-2</v>
      </c>
      <c r="J2596" s="12">
        <v>0.50135043442204885</v>
      </c>
      <c r="K2596" s="12">
        <v>0.59033384817148948</v>
      </c>
      <c r="L2596" s="12">
        <v>0.92338262552175943</v>
      </c>
      <c r="M2596" s="12">
        <v>-0.39868431805462207</v>
      </c>
      <c r="N2596" s="12">
        <v>0.21113042937664653</v>
      </c>
      <c r="O2596" s="1">
        <v>2.8643537874965656E-2</v>
      </c>
      <c r="P2596">
        <v>0.22292451381673251</v>
      </c>
      <c r="Q2596">
        <v>0.29611126173227426</v>
      </c>
      <c r="R2596">
        <v>0.52381548018013557</v>
      </c>
      <c r="S2596">
        <v>-0.32029990758936439</v>
      </c>
      <c r="T2596">
        <v>0.11752318959971751</v>
      </c>
      <c r="U2596" s="1">
        <v>-0.91595476974224221</v>
      </c>
      <c r="V2596">
        <v>-0.82353369817327937</v>
      </c>
      <c r="W2596">
        <v>-0.7025283370433747</v>
      </c>
      <c r="X2596">
        <v>-0.45745970398500263</v>
      </c>
      <c r="Y2596">
        <v>-0.15600211745640291</v>
      </c>
      <c r="Z2596">
        <v>0.12574211670944174</v>
      </c>
      <c r="AA2596">
        <v>-9.9156215802362432E-2</v>
      </c>
      <c r="AB2596">
        <v>-0.36389482971371617</v>
      </c>
      <c r="AC2596">
        <v>-0.42264372347920243</v>
      </c>
      <c r="AD2596">
        <v>-0.79318717838883013</v>
      </c>
      <c r="AE2596" s="1">
        <v>-0.73290783131044401</v>
      </c>
      <c r="AF2596">
        <v>-0.74510797595191192</v>
      </c>
      <c r="AG2596">
        <v>-0.73690753907932927</v>
      </c>
      <c r="AH2596">
        <v>-0.75812677720266919</v>
      </c>
      <c r="AI2596">
        <v>-0.20010686628390784</v>
      </c>
      <c r="AJ2596">
        <v>0.20958749139595953</v>
      </c>
      <c r="AK2596">
        <v>4.6169887601674238E-2</v>
      </c>
      <c r="AL2596">
        <v>-2.9702261858697596E-2</v>
      </c>
      <c r="AM2596">
        <v>-0.75885608216547262</v>
      </c>
      <c r="AN2596">
        <v>-0.83427714751475701</v>
      </c>
      <c r="AO2596" s="1">
        <v>-0.84683039226495138</v>
      </c>
      <c r="AP2596">
        <v>-0.80745970435093661</v>
      </c>
      <c r="AQ2596">
        <v>-0.74298362470869694</v>
      </c>
      <c r="AR2596">
        <v>-0.63263295304262457</v>
      </c>
      <c r="AS2596">
        <v>-0.18449076444888479</v>
      </c>
      <c r="AT2596">
        <v>0.17453432155710111</v>
      </c>
      <c r="AU2596">
        <v>-2.4547579211349153E-2</v>
      </c>
      <c r="AV2596">
        <v>-0.19659271281348614</v>
      </c>
      <c r="AW2596">
        <v>-0.61573365734833263</v>
      </c>
      <c r="AX2596">
        <v>-0.84007939709131363</v>
      </c>
      <c r="AY2596" s="1">
        <v>-1</v>
      </c>
      <c r="AZ2596">
        <v>-10</v>
      </c>
      <c r="BA2596">
        <v>-1</v>
      </c>
      <c r="BB2596" s="18">
        <v>1.6668665641016005</v>
      </c>
      <c r="BC2596" s="15">
        <v>7.6430019164429167E-2</v>
      </c>
      <c r="BD2596" s="15">
        <v>-0.37621589272956513</v>
      </c>
      <c r="BE2596" s="15">
        <v>-0.90904710570072933</v>
      </c>
      <c r="BF2596" s="15">
        <v>-1.0272891855518378</v>
      </c>
      <c r="BG2596" s="15">
        <v>-0.49062787926698803</v>
      </c>
      <c r="BH2596" s="18">
        <v>1.7653045949358506</v>
      </c>
      <c r="BI2596" s="15">
        <v>0.63095090407837817</v>
      </c>
      <c r="BJ2596" s="15">
        <v>0.27672549398745033</v>
      </c>
      <c r="BK2596" s="15">
        <v>0.11226436719897848</v>
      </c>
      <c r="BL2596" s="15">
        <v>-1.4682557543827199</v>
      </c>
      <c r="BM2596" s="15">
        <v>-0.25710612583485282</v>
      </c>
      <c r="BN2596" s="1" t="s">
        <v>20592</v>
      </c>
    </row>
    <row r="2597" spans="1:66" x14ac:dyDescent="0.25">
      <c r="A2597">
        <v>853583</v>
      </c>
      <c r="B2597" t="s">
        <v>7637</v>
      </c>
      <c r="C2597" t="s">
        <v>7638</v>
      </c>
      <c r="D2597" t="s">
        <v>7639</v>
      </c>
      <c r="E2597" t="s">
        <v>7640</v>
      </c>
      <c r="F2597" s="23">
        <v>3.1701030000000002E-10</v>
      </c>
      <c r="G2597" s="23">
        <v>1.0691756999999999E-3</v>
      </c>
      <c r="H2597" s="23">
        <v>0.70449435999999999</v>
      </c>
      <c r="I2597" s="11">
        <v>0.38894202660942839</v>
      </c>
      <c r="J2597" s="12">
        <v>0.26165519524284575</v>
      </c>
      <c r="K2597" s="12">
        <v>0.23263215885674288</v>
      </c>
      <c r="L2597" s="12">
        <v>0.26744935896673422</v>
      </c>
      <c r="M2597" s="12">
        <v>0.65241781437071655</v>
      </c>
      <c r="N2597" s="12">
        <v>0.58556601860114765</v>
      </c>
      <c r="O2597" s="1">
        <v>0.14894416582689646</v>
      </c>
      <c r="P2597">
        <v>0.17187684985289389</v>
      </c>
      <c r="Q2597">
        <v>0.1512193008866424</v>
      </c>
      <c r="R2597">
        <v>0.20013611457222602</v>
      </c>
      <c r="S2597">
        <v>0.5142632120086954</v>
      </c>
      <c r="T2597">
        <v>0.38963291665921101</v>
      </c>
      <c r="U2597" s="1">
        <v>-0.95721136826765041</v>
      </c>
      <c r="V2597">
        <v>-0.70773513560959689</v>
      </c>
      <c r="W2597">
        <v>-0.63973187350391469</v>
      </c>
      <c r="X2597">
        <v>-0.48488235594680656</v>
      </c>
      <c r="Y2597">
        <v>-0.18328305431335432</v>
      </c>
      <c r="Z2597">
        <v>-6.1989364805863992E-2</v>
      </c>
      <c r="AA2597">
        <v>-3.6931629544956865E-2</v>
      </c>
      <c r="AB2597">
        <v>-0.24495731710867033</v>
      </c>
      <c r="AC2597">
        <v>-0.43005000249480507</v>
      </c>
      <c r="AD2597">
        <v>-0.76536430388447274</v>
      </c>
      <c r="AE2597" s="1">
        <v>-0.9794807707721509</v>
      </c>
      <c r="AF2597">
        <v>-0.64879023536631431</v>
      </c>
      <c r="AG2597">
        <v>-0.49748829403682415</v>
      </c>
      <c r="AH2597">
        <v>-0.25631850170578857</v>
      </c>
      <c r="AI2597">
        <v>-5.829825409221577E-2</v>
      </c>
      <c r="AJ2597">
        <v>-0.15881882379843909</v>
      </c>
      <c r="AK2597">
        <v>-0.15321136088766685</v>
      </c>
      <c r="AL2597">
        <v>-0.34323047735322687</v>
      </c>
      <c r="AM2597">
        <v>-0.26592185464060258</v>
      </c>
      <c r="AN2597">
        <v>-0.62194535483486602</v>
      </c>
      <c r="AO2597" s="1">
        <v>-0.97589688750952797</v>
      </c>
      <c r="AP2597">
        <v>-0.68410548654687686</v>
      </c>
      <c r="AQ2597">
        <v>-0.57419812800994985</v>
      </c>
      <c r="AR2597">
        <v>-0.37525209349957295</v>
      </c>
      <c r="AS2597">
        <v>-0.12268197520356061</v>
      </c>
      <c r="AT2597">
        <v>-0.1105642885872047</v>
      </c>
      <c r="AU2597">
        <v>-9.4964970852299185E-2</v>
      </c>
      <c r="AV2597">
        <v>-0.29570710318797816</v>
      </c>
      <c r="AW2597">
        <v>-0.35197854967848557</v>
      </c>
      <c r="AX2597">
        <v>-0.70024803258997903</v>
      </c>
      <c r="AY2597" s="1">
        <v>-1</v>
      </c>
      <c r="AZ2597">
        <v>-1</v>
      </c>
      <c r="BA2597">
        <v>-1</v>
      </c>
      <c r="BB2597" s="18">
        <v>1.6661500272252237</v>
      </c>
      <c r="BC2597" s="15">
        <v>-0.39797384659918406</v>
      </c>
      <c r="BD2597" s="15">
        <v>-0.34722597339069811</v>
      </c>
      <c r="BE2597" s="15">
        <v>-0.76852746399512739</v>
      </c>
      <c r="BF2597" s="15">
        <v>-1.1433841711951536</v>
      </c>
      <c r="BG2597" s="15">
        <v>-0.64362241427794831</v>
      </c>
      <c r="BH2597" s="18">
        <v>2.1984632635450825</v>
      </c>
      <c r="BI2597" s="15">
        <v>-3.9867717020417894E-2</v>
      </c>
      <c r="BJ2597" s="15">
        <v>-2.8841307088076851E-2</v>
      </c>
      <c r="BK2597" s="15">
        <v>-0.40249133500097961</v>
      </c>
      <c r="BL2597" s="15">
        <v>-0.25047310877311646</v>
      </c>
      <c r="BM2597" s="15">
        <v>0.15779404657039794</v>
      </c>
      <c r="BN2597" s="1" t="s">
        <v>20592</v>
      </c>
    </row>
    <row r="2598" spans="1:66" x14ac:dyDescent="0.25">
      <c r="A2598">
        <v>856174</v>
      </c>
      <c r="B2598" t="s">
        <v>7641</v>
      </c>
      <c r="C2598" t="s">
        <v>7642</v>
      </c>
      <c r="D2598" t="s">
        <v>7643</v>
      </c>
      <c r="E2598" t="s">
        <v>7644</v>
      </c>
      <c r="F2598" s="23">
        <v>1.104638E-9</v>
      </c>
      <c r="G2598" s="23">
        <v>1.2175739000000001E-3</v>
      </c>
      <c r="H2598" s="23">
        <v>0.9683138</v>
      </c>
      <c r="I2598" s="11">
        <v>0.546262848322563</v>
      </c>
      <c r="J2598" s="12">
        <v>0.25415652240834691</v>
      </c>
      <c r="K2598" s="12">
        <v>0.2056903518686917</v>
      </c>
      <c r="L2598" s="12">
        <v>0.2398430777427997</v>
      </c>
      <c r="M2598" s="12">
        <v>0.32688124520352357</v>
      </c>
      <c r="N2598" s="12">
        <v>0.51394873894505555</v>
      </c>
      <c r="O2598" s="1">
        <v>0.22821905133489978</v>
      </c>
      <c r="P2598">
        <v>0.20423376260226722</v>
      </c>
      <c r="Q2598">
        <v>0.17355347139669836</v>
      </c>
      <c r="R2598">
        <v>0.19814087065847155</v>
      </c>
      <c r="S2598">
        <v>0.25619108788908335</v>
      </c>
      <c r="T2598">
        <v>0.37320181733129743</v>
      </c>
      <c r="U2598" s="1">
        <v>-0.99728853477406931</v>
      </c>
      <c r="V2598">
        <v>-0.63370246282119158</v>
      </c>
      <c r="W2598">
        <v>-0.41509688697819236</v>
      </c>
      <c r="X2598">
        <v>-0.25935747191607478</v>
      </c>
      <c r="Y2598">
        <v>-0.1409326273102578</v>
      </c>
      <c r="Z2598">
        <v>-0.19571127822481432</v>
      </c>
      <c r="AA2598">
        <v>-0.24466634263018372</v>
      </c>
      <c r="AB2598">
        <v>-0.22884677814389082</v>
      </c>
      <c r="AC2598">
        <v>-0.1871315084649226</v>
      </c>
      <c r="AD2598">
        <v>-0.61641610665310687</v>
      </c>
      <c r="AE2598" s="1">
        <v>-0.97772123578093251</v>
      </c>
      <c r="AF2598">
        <v>-0.59242746858773643</v>
      </c>
      <c r="AG2598">
        <v>-0.3333160419942639</v>
      </c>
      <c r="AH2598">
        <v>-0.14325343393760867</v>
      </c>
      <c r="AI2598">
        <v>-8.6317314930219463E-3</v>
      </c>
      <c r="AJ2598">
        <v>-0.22835317610689099</v>
      </c>
      <c r="AK2598">
        <v>-0.30217766293983223</v>
      </c>
      <c r="AL2598">
        <v>-0.26598754318088658</v>
      </c>
      <c r="AM2598">
        <v>-0.17257112206030067</v>
      </c>
      <c r="AN2598">
        <v>-0.51589202985512472</v>
      </c>
      <c r="AO2598" s="1">
        <v>-0.98914188862668606</v>
      </c>
      <c r="AP2598">
        <v>-0.61287731262055067</v>
      </c>
      <c r="AQ2598">
        <v>-0.37175295362049188</v>
      </c>
      <c r="AR2598">
        <v>-0.19700499770667351</v>
      </c>
      <c r="AS2598">
        <v>-6.9498878462417493E-2</v>
      </c>
      <c r="AT2598">
        <v>-0.21390659497708644</v>
      </c>
      <c r="AU2598">
        <v>-0.27647636857055191</v>
      </c>
      <c r="AV2598">
        <v>-0.24956512380331333</v>
      </c>
      <c r="AW2598">
        <v>-0.17969492281331703</v>
      </c>
      <c r="AX2598">
        <v>-0.56340123087009175</v>
      </c>
      <c r="AY2598" s="1">
        <v>-1</v>
      </c>
      <c r="AZ2598">
        <v>-1</v>
      </c>
      <c r="BA2598">
        <v>-1</v>
      </c>
      <c r="BB2598" s="18">
        <v>1.5717789134107563</v>
      </c>
      <c r="BC2598" s="15">
        <v>-0.60748476199407786</v>
      </c>
      <c r="BD2598" s="15">
        <v>-0.69691142612535317</v>
      </c>
      <c r="BE2598" s="15">
        <v>-0.66801368291528362</v>
      </c>
      <c r="BF2598" s="15">
        <v>-0.59181201806122807</v>
      </c>
      <c r="BG2598" s="15">
        <v>-0.50742009909552033</v>
      </c>
      <c r="BH2598" s="18">
        <v>2.3570254483282866</v>
      </c>
      <c r="BI2598" s="15">
        <v>-0.24213769663773746</v>
      </c>
      <c r="BJ2598" s="15">
        <v>-0.40123392111684314</v>
      </c>
      <c r="BK2598" s="15">
        <v>-0.32324202893987242</v>
      </c>
      <c r="BL2598" s="15">
        <v>-0.12192400368536105</v>
      </c>
      <c r="BM2598" s="15">
        <v>0.23137527683224354</v>
      </c>
      <c r="BN2598" s="1" t="s">
        <v>20592</v>
      </c>
    </row>
    <row r="2599" spans="1:66" x14ac:dyDescent="0.25">
      <c r="A2599">
        <v>851043</v>
      </c>
      <c r="B2599" t="s">
        <v>7645</v>
      </c>
      <c r="C2599" t="s">
        <v>7646</v>
      </c>
      <c r="D2599" t="s">
        <v>7647</v>
      </c>
      <c r="E2599" t="s">
        <v>7648</v>
      </c>
      <c r="F2599" s="23">
        <v>6.3364700000000007E-5</v>
      </c>
      <c r="G2599" s="23">
        <v>6.5419059999999996E-5</v>
      </c>
      <c r="H2599" s="23">
        <v>1.2723296E-2</v>
      </c>
      <c r="I2599" s="11">
        <v>-8.952387060751435E-2</v>
      </c>
      <c r="J2599" s="12">
        <v>0.99710547062410537</v>
      </c>
      <c r="K2599" s="12">
        <v>0.27509012690630691</v>
      </c>
      <c r="L2599" s="12">
        <v>0.34506603016892429</v>
      </c>
      <c r="M2599" s="12">
        <v>1.0017446649211075</v>
      </c>
      <c r="N2599" s="12">
        <v>0.24461633411642947</v>
      </c>
      <c r="O2599" s="1">
        <v>-5.4330129183259274E-2</v>
      </c>
      <c r="P2599">
        <v>0.90371277235398584</v>
      </c>
      <c r="Q2599">
        <v>0.26461688055573002</v>
      </c>
      <c r="R2599">
        <v>0.34970550661649719</v>
      </c>
      <c r="S2599">
        <v>0.88079688402046608</v>
      </c>
      <c r="T2599">
        <v>0.24615181612136816</v>
      </c>
      <c r="U2599" s="1">
        <v>-0.98608407499610262</v>
      </c>
      <c r="V2599">
        <v>-0.5354859700333976</v>
      </c>
      <c r="W2599">
        <v>-0.44209959466276227</v>
      </c>
      <c r="X2599">
        <v>-0.31542378058739151</v>
      </c>
      <c r="Y2599">
        <v>-0.13649864174158288</v>
      </c>
      <c r="Z2599">
        <v>-0.30874194684801964</v>
      </c>
      <c r="AA2599">
        <v>-8.4203280253459231E-2</v>
      </c>
      <c r="AB2599">
        <v>-0.19415581795967946</v>
      </c>
      <c r="AC2599">
        <v>-0.26248438819336134</v>
      </c>
      <c r="AD2599">
        <v>-0.60927454527125757</v>
      </c>
      <c r="AE2599" s="1">
        <v>-0.59452891718437217</v>
      </c>
      <c r="AF2599">
        <v>-0.72706904519841786</v>
      </c>
      <c r="AG2599">
        <v>-0.40087330209824562</v>
      </c>
      <c r="AH2599">
        <v>-8.0327600896622608E-2</v>
      </c>
      <c r="AI2599">
        <v>-0.49776780137407445</v>
      </c>
      <c r="AJ2599">
        <v>0.32514876242799196</v>
      </c>
      <c r="AK2599">
        <v>-0.38184970729847251</v>
      </c>
      <c r="AL2599">
        <v>-0.43622070118976725</v>
      </c>
      <c r="AM2599">
        <v>0.39616053024995018</v>
      </c>
      <c r="AN2599">
        <v>-0.57858501814324692</v>
      </c>
      <c r="AO2599" s="1">
        <v>-0.95403632177125319</v>
      </c>
      <c r="AP2599">
        <v>-0.71397474804489947</v>
      </c>
      <c r="AQ2599">
        <v>-0.49282754462054207</v>
      </c>
      <c r="AR2599">
        <v>-0.25193777328370859</v>
      </c>
      <c r="AS2599">
        <v>-0.33340936726095566</v>
      </c>
      <c r="AT2599">
        <v>-5.0921763504560451E-2</v>
      </c>
      <c r="AU2599">
        <v>-0.24191702369318727</v>
      </c>
      <c r="AV2599">
        <v>-0.34251865769045059</v>
      </c>
      <c r="AW2599">
        <v>1.4730490377900739E-2</v>
      </c>
      <c r="AX2599">
        <v>-0.69184599880046582</v>
      </c>
      <c r="AY2599" s="1">
        <v>-1</v>
      </c>
      <c r="AZ2599">
        <v>-2</v>
      </c>
      <c r="BA2599">
        <v>-1</v>
      </c>
      <c r="BB2599" s="18">
        <v>1.4483280081891952</v>
      </c>
      <c r="BC2599" s="15">
        <v>-1.0463170803537531</v>
      </c>
      <c r="BD2599" s="15">
        <v>-0.61371511502536724</v>
      </c>
      <c r="BE2599" s="15">
        <v>-0.82555249976606149</v>
      </c>
      <c r="BF2599" s="15">
        <v>-0.95719607910797899</v>
      </c>
      <c r="BG2599" s="15">
        <v>-0.7144687023715065</v>
      </c>
      <c r="BH2599" s="18">
        <v>1.2734869831605782</v>
      </c>
      <c r="BI2599" s="15">
        <v>0.90103999170438553</v>
      </c>
      <c r="BJ2599" s="15">
        <v>-7.6461314031712357E-2</v>
      </c>
      <c r="BK2599" s="15">
        <v>-0.15163505173933869</v>
      </c>
      <c r="BL2599" s="15">
        <v>0.99922138634792479</v>
      </c>
      <c r="BM2599" s="15">
        <v>-0.23673052700636057</v>
      </c>
      <c r="BN2599" s="1" t="s">
        <v>20592</v>
      </c>
    </row>
    <row r="2600" spans="1:66" x14ac:dyDescent="0.25">
      <c r="A2600">
        <v>856298</v>
      </c>
      <c r="B2600" t="s">
        <v>7653</v>
      </c>
      <c r="C2600" t="s">
        <v>7654</v>
      </c>
      <c r="D2600" t="s">
        <v>7655</v>
      </c>
      <c r="E2600" t="s">
        <v>7656</v>
      </c>
      <c r="F2600" s="23">
        <v>4.6430225999999998E-10</v>
      </c>
      <c r="G2600" s="23">
        <v>6.6478334999999996E-4</v>
      </c>
      <c r="H2600" s="23">
        <v>0.58162104999999997</v>
      </c>
      <c r="I2600" s="11">
        <v>2.0817115416862059E-2</v>
      </c>
      <c r="J2600" s="12">
        <v>0.53545689651999562</v>
      </c>
      <c r="K2600" s="12">
        <v>0.58149678596194188</v>
      </c>
      <c r="L2600" s="12">
        <v>0.25372846502589891</v>
      </c>
      <c r="M2600" s="12">
        <v>0.41332193413674989</v>
      </c>
      <c r="N2600" s="12">
        <v>0.42515835671627361</v>
      </c>
      <c r="O2600" s="1">
        <v>7.9667697182813288E-3</v>
      </c>
      <c r="P2600">
        <v>0.30765008906547897</v>
      </c>
      <c r="Q2600">
        <v>0.36294168160758916</v>
      </c>
      <c r="R2600">
        <v>0.16499014705980133</v>
      </c>
      <c r="S2600">
        <v>0.30218449893497373</v>
      </c>
      <c r="T2600">
        <v>0.31528998163951016</v>
      </c>
      <c r="U2600" s="1">
        <v>-0.96586270537931951</v>
      </c>
      <c r="V2600">
        <v>-0.75182367021097707</v>
      </c>
      <c r="W2600">
        <v>-0.59106049245077308</v>
      </c>
      <c r="X2600">
        <v>-0.53355449695858093</v>
      </c>
      <c r="Y2600">
        <v>-0.34827250058489362</v>
      </c>
      <c r="Z2600">
        <v>-1.4872626701730734E-2</v>
      </c>
      <c r="AA2600">
        <v>-0.15799921471693062</v>
      </c>
      <c r="AB2600">
        <v>-0.11809187747485883</v>
      </c>
      <c r="AC2600">
        <v>-0.32662648590090559</v>
      </c>
      <c r="AD2600">
        <v>-0.814610686997988</v>
      </c>
      <c r="AE2600" s="1">
        <v>-0.91550476098066125</v>
      </c>
      <c r="AF2600">
        <v>-0.81381516637252815</v>
      </c>
      <c r="AG2600">
        <v>-0.74746542411444417</v>
      </c>
      <c r="AH2600">
        <v>-0.60156579347456729</v>
      </c>
      <c r="AI2600">
        <v>-0.38911680238970059</v>
      </c>
      <c r="AJ2600">
        <v>0.11389904706976223</v>
      </c>
      <c r="AK2600">
        <v>-2.6573708560059039E-2</v>
      </c>
      <c r="AL2600">
        <v>-0.24190287155992896</v>
      </c>
      <c r="AM2600">
        <v>-0.37181042554073507</v>
      </c>
      <c r="AN2600">
        <v>-0.89420949518676185</v>
      </c>
      <c r="AO2600" s="1">
        <v>-0.9488259936530119</v>
      </c>
      <c r="AP2600">
        <v>-0.7839680414379564</v>
      </c>
      <c r="AQ2600">
        <v>-0.66464441937698915</v>
      </c>
      <c r="AR2600">
        <v>-0.5671436392091308</v>
      </c>
      <c r="AS2600">
        <v>-0.36860480411653807</v>
      </c>
      <c r="AT2600">
        <v>4.2823855837070927E-2</v>
      </c>
      <c r="AU2600">
        <v>-9.993578793438733E-2</v>
      </c>
      <c r="AV2600">
        <v>-0.17432779740464385</v>
      </c>
      <c r="AW2600">
        <v>-0.34878146003451382</v>
      </c>
      <c r="AX2600">
        <v>-0.85501718548353156</v>
      </c>
      <c r="AY2600" s="1">
        <v>-1</v>
      </c>
      <c r="AZ2600">
        <v>-1</v>
      </c>
      <c r="BA2600">
        <v>-1</v>
      </c>
      <c r="BB2600" s="18">
        <v>1.8516819309256043</v>
      </c>
      <c r="BC2600" s="15">
        <v>-0.29771197830659696</v>
      </c>
      <c r="BD2600" s="15">
        <v>-0.61139030360591762</v>
      </c>
      <c r="BE2600" s="15">
        <v>-0.5239287991653947</v>
      </c>
      <c r="BF2600" s="15">
        <v>-0.9809562994023544</v>
      </c>
      <c r="BG2600" s="15">
        <v>-1.0283960220257757</v>
      </c>
      <c r="BH2600" s="18">
        <v>1.8813806930255208</v>
      </c>
      <c r="BI2600" s="15">
        <v>0.46619823048372938</v>
      </c>
      <c r="BJ2600" s="15">
        <v>0.21820276739957009</v>
      </c>
      <c r="BK2600" s="15">
        <v>-0.16194678725429112</v>
      </c>
      <c r="BL2600" s="15">
        <v>-0.39129007779597097</v>
      </c>
      <c r="BM2600" s="15">
        <v>-0.42184335427812619</v>
      </c>
      <c r="BN2600" s="1" t="s">
        <v>20592</v>
      </c>
    </row>
    <row r="2601" spans="1:66" x14ac:dyDescent="0.25">
      <c r="A2601">
        <v>853560</v>
      </c>
      <c r="B2601" t="s">
        <v>7665</v>
      </c>
      <c r="C2601" t="s">
        <v>7666</v>
      </c>
      <c r="D2601" t="s">
        <v>7667</v>
      </c>
      <c r="E2601" t="s">
        <v>7668</v>
      </c>
      <c r="F2601" s="23">
        <v>9.9999999999999998E-17</v>
      </c>
      <c r="G2601" s="23">
        <v>3.7582105E-4</v>
      </c>
      <c r="H2601" s="23">
        <v>0.69693947000000001</v>
      </c>
      <c r="I2601" s="11">
        <v>0.27714630087479925</v>
      </c>
      <c r="J2601" s="12">
        <v>0.36661793060862258</v>
      </c>
      <c r="K2601" s="12">
        <v>0.54064090203879611</v>
      </c>
      <c r="L2601" s="12">
        <v>0.49298013666108442</v>
      </c>
      <c r="M2601" s="12">
        <v>9.7551443521082665E-2</v>
      </c>
      <c r="N2601" s="12">
        <v>0.55475016826514945</v>
      </c>
      <c r="O2601" s="1">
        <v>6.645475698641802E-2</v>
      </c>
      <c r="P2601">
        <v>0.16226623325439005</v>
      </c>
      <c r="Q2601">
        <v>0.3079736473245927</v>
      </c>
      <c r="R2601">
        <v>0.34051808738725342</v>
      </c>
      <c r="S2601">
        <v>8.5239722765664799E-2</v>
      </c>
      <c r="T2601">
        <v>0.47864697512481608</v>
      </c>
      <c r="U2601" s="1">
        <v>-0.93519966721378422</v>
      </c>
      <c r="V2601">
        <v>-0.83119109828193827</v>
      </c>
      <c r="W2601">
        <v>-0.69410555700718579</v>
      </c>
      <c r="X2601">
        <v>-0.54407150166111873</v>
      </c>
      <c r="Y2601">
        <v>-0.37229857964170904</v>
      </c>
      <c r="Z2601">
        <v>0.11618314935733284</v>
      </c>
      <c r="AA2601">
        <v>-0.12014249115406336</v>
      </c>
      <c r="AB2601">
        <v>-0.24303826332216613</v>
      </c>
      <c r="AC2601">
        <v>-0.31590348245317845</v>
      </c>
      <c r="AD2601">
        <v>-0.86814135014018323</v>
      </c>
      <c r="AE2601" s="1">
        <v>-0.92483170742426057</v>
      </c>
      <c r="AF2601">
        <v>-0.82011450487003401</v>
      </c>
      <c r="AG2601">
        <v>-0.71550436267747219</v>
      </c>
      <c r="AH2601">
        <v>-0.58686440763755054</v>
      </c>
      <c r="AI2601">
        <v>-0.33153524507721344</v>
      </c>
      <c r="AJ2601">
        <v>0.11254020358796327</v>
      </c>
      <c r="AK2601">
        <v>-7.742207512552933E-2</v>
      </c>
      <c r="AL2601">
        <v>-0.21761855355862464</v>
      </c>
      <c r="AM2601">
        <v>-0.41079603725085684</v>
      </c>
      <c r="AN2601">
        <v>-0.87200304975365395</v>
      </c>
      <c r="AO2601" s="1">
        <v>-0.93136548109444151</v>
      </c>
      <c r="AP2601">
        <v>-0.82686248508783378</v>
      </c>
      <c r="AQ2601">
        <v>-0.70565038429887494</v>
      </c>
      <c r="AR2601">
        <v>-0.56599076986461039</v>
      </c>
      <c r="AS2601">
        <v>-0.3526511935338878</v>
      </c>
      <c r="AT2601">
        <v>0.11454202475538498</v>
      </c>
      <c r="AU2601">
        <v>-9.9178169265145777E-2</v>
      </c>
      <c r="AV2601">
        <v>-0.23080134962293702</v>
      </c>
      <c r="AW2601">
        <v>-0.36327679342785602</v>
      </c>
      <c r="AX2601">
        <v>-0.87125271240348934</v>
      </c>
      <c r="AY2601" s="1">
        <v>-1</v>
      </c>
      <c r="AZ2601">
        <v>-1</v>
      </c>
      <c r="BA2601">
        <v>-1</v>
      </c>
      <c r="BB2601" s="18">
        <v>1.9217740930840357</v>
      </c>
      <c r="BC2601" s="15">
        <v>0.12992387407020636</v>
      </c>
      <c r="BD2601" s="15">
        <v>-0.38711105926327333</v>
      </c>
      <c r="BE2601" s="15">
        <v>-0.65598331211066319</v>
      </c>
      <c r="BF2601" s="15">
        <v>-0.8153983617608328</v>
      </c>
      <c r="BG2601" s="15">
        <v>-0.93877996035550992</v>
      </c>
      <c r="BH2601" s="18">
        <v>2.0991655520212835</v>
      </c>
      <c r="BI2601" s="15">
        <v>0.36458293095799066</v>
      </c>
      <c r="BJ2601" s="15">
        <v>-4.1066107297138145E-2</v>
      </c>
      <c r="BK2601" s="15">
        <v>-0.34044431558297905</v>
      </c>
      <c r="BL2601" s="15">
        <v>-0.75295916328328616</v>
      </c>
      <c r="BM2601" s="15">
        <v>-0.58370417047984191</v>
      </c>
      <c r="BN2601" s="1" t="s">
        <v>20592</v>
      </c>
    </row>
    <row r="2602" spans="1:66" x14ac:dyDescent="0.25">
      <c r="A2602">
        <v>856502</v>
      </c>
      <c r="B2602" t="s">
        <v>7797</v>
      </c>
      <c r="C2602" t="s">
        <v>7798</v>
      </c>
      <c r="D2602" t="s">
        <v>7799</v>
      </c>
      <c r="E2602" t="s">
        <v>7800</v>
      </c>
      <c r="F2602" s="23">
        <v>1.3176029000000001E-3</v>
      </c>
      <c r="G2602" s="23">
        <v>2.4907944999999999E-3</v>
      </c>
      <c r="H2602" s="23">
        <v>0.16197803999999999</v>
      </c>
      <c r="I2602" s="11">
        <v>-0.15658478447641391</v>
      </c>
      <c r="J2602" s="12">
        <v>0.63991682597007093</v>
      </c>
      <c r="K2602" s="12">
        <v>0.48905103016428675</v>
      </c>
      <c r="L2602" s="12">
        <v>5.487076089396669E-2</v>
      </c>
      <c r="M2602" s="12">
        <v>0.59500784903579329</v>
      </c>
      <c r="N2602" s="12">
        <v>0.40889654285864252</v>
      </c>
      <c r="O2602" s="1">
        <v>-9.1522994929908216E-2</v>
      </c>
      <c r="P2602">
        <v>0.54154501566408053</v>
      </c>
      <c r="Q2602">
        <v>0.43560777395587008</v>
      </c>
      <c r="R2602">
        <v>4.5910228386658654E-2</v>
      </c>
      <c r="S2602">
        <v>0.45024150998585627</v>
      </c>
      <c r="T2602">
        <v>0.30734426060179559</v>
      </c>
      <c r="U2602" s="1">
        <v>-0.94136972815757225</v>
      </c>
      <c r="V2602">
        <v>-0.44740423595611051</v>
      </c>
      <c r="W2602">
        <v>-0.12710271228778774</v>
      </c>
      <c r="X2602">
        <v>-0.10422850503912906</v>
      </c>
      <c r="Y2602">
        <v>-9.6326768106472244E-3</v>
      </c>
      <c r="Z2602">
        <v>-0.37544315998608796</v>
      </c>
      <c r="AA2602">
        <v>-0.39540038529142946</v>
      </c>
      <c r="AB2602">
        <v>-3.8686393664860708E-2</v>
      </c>
      <c r="AC2602">
        <v>-0.12220711240454683</v>
      </c>
      <c r="AD2602">
        <v>-0.3970027046661766</v>
      </c>
      <c r="AE2602" s="1">
        <v>-0.68041904947844156</v>
      </c>
      <c r="AF2602">
        <v>-0.49714183836330006</v>
      </c>
      <c r="AG2602">
        <v>-0.16515527916483394</v>
      </c>
      <c r="AH2602">
        <v>0.35520595212666251</v>
      </c>
      <c r="AI2602">
        <v>0.13114559883238863</v>
      </c>
      <c r="AJ2602">
        <v>-5.1578837721920512E-2</v>
      </c>
      <c r="AK2602">
        <v>-0.40726115312320715</v>
      </c>
      <c r="AL2602">
        <v>-0.67088299750090741</v>
      </c>
      <c r="AM2602">
        <v>0.31815834003520471</v>
      </c>
      <c r="AN2602">
        <v>-0.20739183494871941</v>
      </c>
      <c r="AO2602" s="1">
        <v>-0.92103172733753236</v>
      </c>
      <c r="AP2602">
        <v>-0.50420123726222754</v>
      </c>
      <c r="AQ2602">
        <v>-0.15238854533843332</v>
      </c>
      <c r="AR2602">
        <v>6.2705704747705843E-2</v>
      </c>
      <c r="AS2602">
        <v>4.3401794268819391E-2</v>
      </c>
      <c r="AT2602">
        <v>-0.28326200380809302</v>
      </c>
      <c r="AU2602">
        <v>-0.43331903570801211</v>
      </c>
      <c r="AV2602">
        <v>-0.28376782753694113</v>
      </c>
      <c r="AW2602">
        <v>3.5915345446694398E-2</v>
      </c>
      <c r="AX2602">
        <v>-0.35799369479261267</v>
      </c>
      <c r="AY2602" s="1">
        <v>-1</v>
      </c>
      <c r="AZ2602">
        <v>-1</v>
      </c>
      <c r="BA2602">
        <v>-1</v>
      </c>
      <c r="BB2602" s="18">
        <v>1.5036850477505539</v>
      </c>
      <c r="BC2602" s="15">
        <v>-1.1494891279063264</v>
      </c>
      <c r="BD2602" s="15">
        <v>-1.1896998482559287</v>
      </c>
      <c r="BE2602" s="15">
        <v>-0.47097636126660353</v>
      </c>
      <c r="BF2602" s="15">
        <v>-0.63925768360756574</v>
      </c>
      <c r="BG2602" s="15">
        <v>-0.41243761824661801</v>
      </c>
      <c r="BH2602" s="18">
        <v>1.140095040518786</v>
      </c>
      <c r="BI2602" s="15">
        <v>0.3363983046445318</v>
      </c>
      <c r="BJ2602" s="15">
        <v>-5.4122926215203093E-2</v>
      </c>
      <c r="BK2602" s="15">
        <v>-0.34356640622556839</v>
      </c>
      <c r="BL2602" s="15">
        <v>0.74235106501557802</v>
      </c>
      <c r="BM2602" s="15">
        <v>0.53702051379438365</v>
      </c>
      <c r="BN2602" s="1" t="s">
        <v>20592</v>
      </c>
    </row>
    <row r="2603" spans="1:66" x14ac:dyDescent="0.25">
      <c r="A2603">
        <v>851450</v>
      </c>
      <c r="B2603" t="s">
        <v>7809</v>
      </c>
      <c r="C2603" t="s">
        <v>7810</v>
      </c>
      <c r="D2603" t="s">
        <v>7811</v>
      </c>
      <c r="E2603" t="s">
        <v>7812</v>
      </c>
      <c r="F2603" s="23">
        <v>9.1979610000000007E-6</v>
      </c>
      <c r="G2603" s="23">
        <v>6.5794200000000001E-5</v>
      </c>
      <c r="H2603" s="23">
        <v>0.2641616</v>
      </c>
      <c r="I2603" s="11">
        <v>7.1813573089311356E-2</v>
      </c>
      <c r="J2603" s="12">
        <v>0.28918187949522395</v>
      </c>
      <c r="K2603" s="12">
        <v>0.5634468630704168</v>
      </c>
      <c r="L2603" s="12">
        <v>0.52982908625210923</v>
      </c>
      <c r="M2603" s="12">
        <v>0.87000988340638252</v>
      </c>
      <c r="N2603" s="12">
        <v>0.47617426017851938</v>
      </c>
      <c r="O2603" s="1">
        <v>2.5211821121692943E-2</v>
      </c>
      <c r="P2603">
        <v>0.12157362572805483</v>
      </c>
      <c r="Q2603">
        <v>0.26628798537238169</v>
      </c>
      <c r="R2603">
        <v>0.25502116619352677</v>
      </c>
      <c r="S2603">
        <v>0.39489972453216793</v>
      </c>
      <c r="T2603">
        <v>0.19047388897222547</v>
      </c>
      <c r="U2603" s="1">
        <v>-0.84426317823961294</v>
      </c>
      <c r="V2603">
        <v>-0.75548451362623925</v>
      </c>
      <c r="W2603">
        <v>-0.44045670734402959</v>
      </c>
      <c r="X2603">
        <v>-0.14978804374355378</v>
      </c>
      <c r="Y2603">
        <v>0.19048411206612287</v>
      </c>
      <c r="Z2603">
        <v>0.11135754177775913</v>
      </c>
      <c r="AA2603">
        <v>-0.36468603675718353</v>
      </c>
      <c r="AB2603">
        <v>-0.40146612946396298</v>
      </c>
      <c r="AC2603">
        <v>-0.37995266586234844</v>
      </c>
      <c r="AD2603">
        <v>-0.52149777381261697</v>
      </c>
      <c r="AE2603" s="1">
        <v>-0.76667438372843</v>
      </c>
      <c r="AF2603">
        <v>-0.53656780536348592</v>
      </c>
      <c r="AG2603">
        <v>-0.17604360328529928</v>
      </c>
      <c r="AH2603">
        <v>0.25007890803713034</v>
      </c>
      <c r="AI2603">
        <v>0.32147586806792222</v>
      </c>
      <c r="AJ2603">
        <v>-8.7963830101819435E-2</v>
      </c>
      <c r="AK2603">
        <v>-0.44252327525664986</v>
      </c>
      <c r="AL2603">
        <v>-0.55251485603600858</v>
      </c>
      <c r="AM2603">
        <v>-5.1482904018743504E-3</v>
      </c>
      <c r="AN2603">
        <v>-0.22776901888165968</v>
      </c>
      <c r="AO2603" s="1">
        <v>-0.8338572380111926</v>
      </c>
      <c r="AP2603">
        <v>-0.68761070546300107</v>
      </c>
      <c r="AQ2603">
        <v>-0.34730049926873396</v>
      </c>
      <c r="AR2603">
        <v>3.3150367807779214E-3</v>
      </c>
      <c r="AS2603">
        <v>0.24631084772785572</v>
      </c>
      <c r="AT2603">
        <v>3.5909151100114341E-2</v>
      </c>
      <c r="AU2603">
        <v>-0.40381387412060382</v>
      </c>
      <c r="AV2603">
        <v>-0.47014574169249934</v>
      </c>
      <c r="AW2603">
        <v>-0.24211762102605958</v>
      </c>
      <c r="AX2603">
        <v>-0.41877585782072801</v>
      </c>
      <c r="AY2603" s="1">
        <v>-1</v>
      </c>
      <c r="AZ2603">
        <v>-1</v>
      </c>
      <c r="BA2603">
        <v>-1</v>
      </c>
      <c r="BB2603" s="18">
        <v>1.2788744782838011</v>
      </c>
      <c r="BC2603" s="15">
        <v>-0.21784826543131333</v>
      </c>
      <c r="BD2603" s="15">
        <v>-1.1900133239952544</v>
      </c>
      <c r="BE2603" s="15">
        <v>-1.2651247688136389</v>
      </c>
      <c r="BF2603" s="15">
        <v>-1.2211904767756219</v>
      </c>
      <c r="BG2603" s="15">
        <v>-5.6257834834411817E-2</v>
      </c>
      <c r="BH2603" s="18">
        <v>1.4158909600404137</v>
      </c>
      <c r="BI2603" s="15">
        <v>0.33389539543517999</v>
      </c>
      <c r="BJ2603" s="15">
        <v>-0.11498664709260309</v>
      </c>
      <c r="BK2603" s="15">
        <v>-0.2542390238542418</v>
      </c>
      <c r="BL2603" s="15">
        <v>0.43874215419891377</v>
      </c>
      <c r="BM2603" s="15">
        <v>0.85225735283878057</v>
      </c>
      <c r="BN2603" s="1" t="s">
        <v>20592</v>
      </c>
    </row>
    <row r="2604" spans="1:66" x14ac:dyDescent="0.25">
      <c r="A2604">
        <v>855394</v>
      </c>
      <c r="B2604" t="s">
        <v>7853</v>
      </c>
      <c r="C2604" t="s">
        <v>7854</v>
      </c>
      <c r="D2604" t="s">
        <v>7855</v>
      </c>
      <c r="E2604" t="s">
        <v>7856</v>
      </c>
      <c r="F2604" s="23">
        <v>1.1343926E-10</v>
      </c>
      <c r="G2604" s="23">
        <v>2.9581918E-7</v>
      </c>
      <c r="H2604" s="23">
        <v>0.16280484000000001</v>
      </c>
      <c r="I2604" s="11">
        <v>0.49049745756692359</v>
      </c>
      <c r="J2604" s="12">
        <v>0.743557517889332</v>
      </c>
      <c r="K2604" s="12">
        <v>0.53384823186280683</v>
      </c>
      <c r="L2604" s="12">
        <v>0.28245876400604131</v>
      </c>
      <c r="M2604" s="12">
        <v>1.1859920132937571</v>
      </c>
      <c r="N2604" s="12">
        <v>0.72349178974324024</v>
      </c>
      <c r="O2604" s="1">
        <v>0.14704022049977195</v>
      </c>
      <c r="P2604">
        <v>0.30534845480327438</v>
      </c>
      <c r="Q2604">
        <v>0.27122092826150129</v>
      </c>
      <c r="R2604">
        <v>0.14022980650743896</v>
      </c>
      <c r="S2604">
        <v>0.53867288015942716</v>
      </c>
      <c r="T2604">
        <v>0.29849387157380547</v>
      </c>
      <c r="U2604" s="1">
        <v>-0.94180559619880444</v>
      </c>
      <c r="V2604">
        <v>-0.75192645538407687</v>
      </c>
      <c r="W2604">
        <v>-0.43464760183368284</v>
      </c>
      <c r="X2604">
        <v>-0.26681585142134057</v>
      </c>
      <c r="Y2604">
        <v>4.7644555010101621E-3</v>
      </c>
      <c r="Z2604">
        <v>9.3144965814605813E-3</v>
      </c>
      <c r="AA2604">
        <v>-0.36797914240583862</v>
      </c>
      <c r="AB2604">
        <v>-0.24564262784302196</v>
      </c>
      <c r="AC2604">
        <v>-0.34226277803241439</v>
      </c>
      <c r="AD2604">
        <v>-0.61293052059687947</v>
      </c>
      <c r="AE2604" s="1">
        <v>-0.85066506101329586</v>
      </c>
      <c r="AF2604">
        <v>-0.72460599418718685</v>
      </c>
      <c r="AG2604">
        <v>-0.338772040522758</v>
      </c>
      <c r="AH2604">
        <v>4.0867707099870691E-2</v>
      </c>
      <c r="AI2604">
        <v>4.7706506055018173E-2</v>
      </c>
      <c r="AJ2604">
        <v>6.5897078123599739E-2</v>
      </c>
      <c r="AK2604">
        <v>-0.46205175224577549</v>
      </c>
      <c r="AL2604">
        <v>-0.5062044017648103</v>
      </c>
      <c r="AM2604">
        <v>3.9875088186721057E-3</v>
      </c>
      <c r="AN2604">
        <v>-0.46313191693673839</v>
      </c>
      <c r="AO2604" s="1">
        <v>-0.91706860944520785</v>
      </c>
      <c r="AP2604">
        <v>-0.75513132196148669</v>
      </c>
      <c r="AQ2604">
        <v>-0.3960496913703408</v>
      </c>
      <c r="AR2604">
        <v>-0.11743693947177927</v>
      </c>
      <c r="AS2604">
        <v>2.6562498672243921E-2</v>
      </c>
      <c r="AT2604">
        <v>3.810535452768192E-2</v>
      </c>
      <c r="AU2604">
        <v>-0.42381754454975357</v>
      </c>
      <c r="AV2604">
        <v>-0.38280913535507483</v>
      </c>
      <c r="AW2604">
        <v>-0.17510978274030539</v>
      </c>
      <c r="AX2604">
        <v>-0.5511275637011358</v>
      </c>
      <c r="AY2604" s="1">
        <v>-1</v>
      </c>
      <c r="AZ2604">
        <v>-1</v>
      </c>
      <c r="BA2604">
        <v>-1</v>
      </c>
      <c r="BB2604" s="18">
        <v>1.3858780049575099</v>
      </c>
      <c r="BC2604" s="15">
        <v>-0.39748670992417984</v>
      </c>
      <c r="BD2604" s="15">
        <v>-1.1190508762689</v>
      </c>
      <c r="BE2604" s="15">
        <v>-0.8850855081249408</v>
      </c>
      <c r="BF2604" s="15">
        <v>-1.0698690054312856</v>
      </c>
      <c r="BG2604" s="15">
        <v>-0.40618854387998621</v>
      </c>
      <c r="BH2604" s="18">
        <v>2.003186318801601</v>
      </c>
      <c r="BI2604" s="15">
        <v>0.5383065965105106</v>
      </c>
      <c r="BJ2604" s="15">
        <v>-0.44718408720421943</v>
      </c>
      <c r="BK2604" s="15">
        <v>-0.5296012122348549</v>
      </c>
      <c r="BL2604" s="15">
        <v>0.42274368534710982</v>
      </c>
      <c r="BM2604" s="15">
        <v>0.50435133745162386</v>
      </c>
      <c r="BN2604" s="1" t="s">
        <v>20592</v>
      </c>
    </row>
    <row r="2605" spans="1:66" x14ac:dyDescent="0.25">
      <c r="A2605">
        <v>855591</v>
      </c>
      <c r="B2605" t="s">
        <v>7869</v>
      </c>
      <c r="C2605" t="s">
        <v>7870</v>
      </c>
      <c r="D2605" t="s">
        <v>7871</v>
      </c>
      <c r="E2605" t="s">
        <v>7872</v>
      </c>
      <c r="F2605" s="23">
        <v>2.0739300000000001E-11</v>
      </c>
      <c r="G2605" s="23">
        <v>1.3453504999999999E-4</v>
      </c>
      <c r="H2605" s="23">
        <v>0.36554825000000002</v>
      </c>
      <c r="I2605" s="11">
        <v>0.20325490970445725</v>
      </c>
      <c r="J2605" s="12">
        <v>0.77502218526514355</v>
      </c>
      <c r="K2605" s="12">
        <v>0.71828289784772092</v>
      </c>
      <c r="L2605" s="12">
        <v>0.32778710162764119</v>
      </c>
      <c r="M2605" s="12">
        <v>0.19856068180153263</v>
      </c>
      <c r="N2605" s="12">
        <v>0.33995082623763828</v>
      </c>
      <c r="O2605" s="1">
        <v>7.5341664583744181E-2</v>
      </c>
      <c r="P2605">
        <v>0.48900340479332643</v>
      </c>
      <c r="Q2605">
        <v>0.4680155774238558</v>
      </c>
      <c r="R2605">
        <v>0.23035589484773672</v>
      </c>
      <c r="S2605">
        <v>0.16205696975548858</v>
      </c>
      <c r="T2605">
        <v>0.26616956214048415</v>
      </c>
      <c r="U2605" s="1">
        <v>-0.99092592928449275</v>
      </c>
      <c r="V2605">
        <v>-0.68050665694803036</v>
      </c>
      <c r="W2605">
        <v>-0.52382712750160765</v>
      </c>
      <c r="X2605">
        <v>-0.43968067202459576</v>
      </c>
      <c r="Y2605">
        <v>-0.27579797753841967</v>
      </c>
      <c r="Z2605">
        <v>-0.13014552973944354</v>
      </c>
      <c r="AA2605">
        <v>-0.15799256021382288</v>
      </c>
      <c r="AB2605">
        <v>-0.1466308926307468</v>
      </c>
      <c r="AC2605">
        <v>-0.28035896916206005</v>
      </c>
      <c r="AD2605">
        <v>-0.73898377633504686</v>
      </c>
      <c r="AE2605" s="1">
        <v>-0.90953146206213675</v>
      </c>
      <c r="AF2605">
        <v>-0.78481276730818716</v>
      </c>
      <c r="AG2605">
        <v>-0.75298806634321303</v>
      </c>
      <c r="AH2605">
        <v>-0.62561985581728563</v>
      </c>
      <c r="AI2605">
        <v>-0.34827307122194318</v>
      </c>
      <c r="AJ2605">
        <v>8.318689052730481E-2</v>
      </c>
      <c r="AK2605">
        <v>1.7521148964285724E-2</v>
      </c>
      <c r="AL2605">
        <v>-0.21888602403022181</v>
      </c>
      <c r="AM2605">
        <v>-0.44308040630156253</v>
      </c>
      <c r="AN2605">
        <v>-0.884244175041347</v>
      </c>
      <c r="AO2605" s="1">
        <v>-0.96354387423258392</v>
      </c>
      <c r="AP2605">
        <v>-0.74039762544234011</v>
      </c>
      <c r="AQ2605">
        <v>-0.64305727677742253</v>
      </c>
      <c r="AR2605">
        <v>-0.53660928954353193</v>
      </c>
      <c r="AS2605">
        <v>-0.31490648688526462</v>
      </c>
      <c r="AT2605">
        <v>-2.7006726001372858E-2</v>
      </c>
      <c r="AU2605">
        <v>-7.3785277651082809E-2</v>
      </c>
      <c r="AV2605">
        <v>-0.18398884315519354</v>
      </c>
      <c r="AW2605">
        <v>-0.36385654053966993</v>
      </c>
      <c r="AX2605">
        <v>-0.81973602999924322</v>
      </c>
      <c r="AY2605" s="1">
        <v>-1</v>
      </c>
      <c r="AZ2605">
        <v>-1</v>
      </c>
      <c r="BA2605">
        <v>-1</v>
      </c>
      <c r="BB2605" s="18">
        <v>1.7956774906764288</v>
      </c>
      <c r="BC2605" s="15">
        <v>-0.53719465514177944</v>
      </c>
      <c r="BD2605" s="15">
        <v>-0.59514239898496923</v>
      </c>
      <c r="BE2605" s="15">
        <v>-0.57149955479225334</v>
      </c>
      <c r="BF2605" s="15">
        <v>-0.84977843018648047</v>
      </c>
      <c r="BG2605" s="15">
        <v>-0.84028732216615454</v>
      </c>
      <c r="BH2605" s="18">
        <v>2.0491811771032804</v>
      </c>
      <c r="BI2605" s="15">
        <v>0.42942888823528441</v>
      </c>
      <c r="BJ2605" s="15">
        <v>0.30071474299759099</v>
      </c>
      <c r="BK2605" s="15">
        <v>-0.16267676794491731</v>
      </c>
      <c r="BL2605" s="15">
        <v>-0.60212948094678753</v>
      </c>
      <c r="BM2605" s="15">
        <v>-0.41629368884923529</v>
      </c>
      <c r="BN2605" s="1" t="s">
        <v>20592</v>
      </c>
    </row>
    <row r="2606" spans="1:66" x14ac:dyDescent="0.25">
      <c r="A2606">
        <v>856287</v>
      </c>
      <c r="B2606" t="s">
        <v>7877</v>
      </c>
      <c r="C2606" t="s">
        <v>7878</v>
      </c>
      <c r="D2606" t="s">
        <v>7879</v>
      </c>
      <c r="E2606" t="s">
        <v>7880</v>
      </c>
      <c r="F2606" s="23">
        <v>1.8133273E-12</v>
      </c>
      <c r="G2606" s="23">
        <v>1.2752433999999999E-7</v>
      </c>
      <c r="H2606" s="23">
        <v>1.1395471000000001E-2</v>
      </c>
      <c r="I2606" s="11">
        <v>0.141686195120453</v>
      </c>
      <c r="J2606" s="12">
        <v>0.95510094666085366</v>
      </c>
      <c r="K2606" s="12">
        <v>0.51076980896382618</v>
      </c>
      <c r="L2606" s="12">
        <v>0.31634269135018728</v>
      </c>
      <c r="M2606" s="12">
        <v>1.3061469814229663</v>
      </c>
      <c r="N2606" s="12">
        <v>0.96986877893570467</v>
      </c>
      <c r="O2606" s="1">
        <v>4.2841303906573404E-2</v>
      </c>
      <c r="P2606">
        <v>0.42061677306299883</v>
      </c>
      <c r="Q2606">
        <v>0.29894217905706288</v>
      </c>
      <c r="R2606">
        <v>0.19093977268767284</v>
      </c>
      <c r="S2606">
        <v>0.66425453110524002</v>
      </c>
      <c r="T2606">
        <v>0.45723985759492203</v>
      </c>
      <c r="U2606" s="1">
        <v>-0.96669700808750736</v>
      </c>
      <c r="V2606">
        <v>-0.77219654499357149</v>
      </c>
      <c r="W2606">
        <v>-0.50667987789360713</v>
      </c>
      <c r="X2606">
        <v>-0.30952438566541024</v>
      </c>
      <c r="Y2606">
        <v>-0.10232340036933457</v>
      </c>
      <c r="Z2606">
        <v>1.0062945309443993E-2</v>
      </c>
      <c r="AA2606">
        <v>-0.29697756351611232</v>
      </c>
      <c r="AB2606">
        <v>-0.28826156985401152</v>
      </c>
      <c r="AC2606">
        <v>-0.28919741965749285</v>
      </c>
      <c r="AD2606">
        <v>-0.68020340071905738</v>
      </c>
      <c r="AE2606" s="1">
        <v>-0.79903293847248646</v>
      </c>
      <c r="AF2606">
        <v>-0.76120310489528753</v>
      </c>
      <c r="AG2606">
        <v>-0.37446766348645183</v>
      </c>
      <c r="AH2606">
        <v>5.0375002009579964E-2</v>
      </c>
      <c r="AI2606">
        <v>4.1046056756455507E-2</v>
      </c>
      <c r="AJ2606">
        <v>0.16382129091198341</v>
      </c>
      <c r="AK2606">
        <v>-0.46045313882573663</v>
      </c>
      <c r="AL2606">
        <v>-0.56612098795306598</v>
      </c>
      <c r="AM2606">
        <v>2.2673840637877255E-2</v>
      </c>
      <c r="AN2606">
        <v>-0.47124640115425565</v>
      </c>
      <c r="AO2606" s="1">
        <v>-0.91576550254195932</v>
      </c>
      <c r="AP2606">
        <v>-0.78982062512738727</v>
      </c>
      <c r="AQ2606">
        <v>-0.45895769870964914</v>
      </c>
      <c r="AR2606">
        <v>-0.14798036670998996</v>
      </c>
      <c r="AS2606">
        <v>-3.7350295232876037E-2</v>
      </c>
      <c r="AT2606">
        <v>8.328734481026473E-2</v>
      </c>
      <c r="AU2606">
        <v>-0.38329647948523859</v>
      </c>
      <c r="AV2606">
        <v>-0.42857436475077543</v>
      </c>
      <c r="AW2606">
        <v>-0.14983170788333425</v>
      </c>
      <c r="AX2606">
        <v>-0.60121364042996039</v>
      </c>
      <c r="AY2606" s="1">
        <v>-1</v>
      </c>
      <c r="AZ2606">
        <v>-1</v>
      </c>
      <c r="BA2606">
        <v>-1</v>
      </c>
      <c r="BB2606" s="18">
        <v>1.6625776927026001</v>
      </c>
      <c r="BC2606" s="15">
        <v>-0.35442855270899276</v>
      </c>
      <c r="BD2606" s="15">
        <v>-1.0018052748978803</v>
      </c>
      <c r="BE2606" s="15">
        <v>-0.98342811864194246</v>
      </c>
      <c r="BF2606" s="15">
        <v>-0.98540130250799329</v>
      </c>
      <c r="BG2606" s="15">
        <v>-0.59138850422357025</v>
      </c>
      <c r="BH2606" s="18">
        <v>1.814648774750993</v>
      </c>
      <c r="BI2606" s="15">
        <v>0.67067649934412643</v>
      </c>
      <c r="BJ2606" s="15">
        <v>-0.45359860267588353</v>
      </c>
      <c r="BK2606" s="15">
        <v>-0.64389909585446137</v>
      </c>
      <c r="BL2606" s="15">
        <v>0.41647969662796286</v>
      </c>
      <c r="BM2606" s="15">
        <v>0.44956678808504252</v>
      </c>
      <c r="BN2606" s="1" t="s">
        <v>20592</v>
      </c>
    </row>
    <row r="2607" spans="1:66" x14ac:dyDescent="0.25">
      <c r="A2607">
        <v>853265</v>
      </c>
      <c r="B2607" t="s">
        <v>7881</v>
      </c>
      <c r="C2607" t="s">
        <v>7882</v>
      </c>
      <c r="D2607" t="s">
        <v>7883</v>
      </c>
      <c r="E2607" t="s">
        <v>7884</v>
      </c>
      <c r="F2607" s="23">
        <v>1.0191847400000001E-13</v>
      </c>
      <c r="G2607" s="23">
        <v>5.6492494999999996E-6</v>
      </c>
      <c r="H2607" s="23">
        <v>0.45114216000000001</v>
      </c>
      <c r="I2607" s="11">
        <v>0.18291595443345909</v>
      </c>
      <c r="J2607" s="12">
        <v>0.83982888069649597</v>
      </c>
      <c r="K2607" s="12">
        <v>0.71368150515318585</v>
      </c>
      <c r="L2607" s="12">
        <v>0.41361901673383844</v>
      </c>
      <c r="M2607" s="12">
        <v>0.51086555525345834</v>
      </c>
      <c r="N2607" s="12">
        <v>0.6541752240963612</v>
      </c>
      <c r="O2607" s="1">
        <v>4.3500156891354239E-2</v>
      </c>
      <c r="P2607">
        <v>0.29406073232687169</v>
      </c>
      <c r="Q2607">
        <v>0.29098205735340782</v>
      </c>
      <c r="R2607">
        <v>0.17222573631407395</v>
      </c>
      <c r="S2607">
        <v>0.21071726067174462</v>
      </c>
      <c r="T2607">
        <v>0.24220639241138814</v>
      </c>
      <c r="U2607" s="1">
        <v>-0.98106708461704983</v>
      </c>
      <c r="V2607">
        <v>-0.73434755306302402</v>
      </c>
      <c r="W2607">
        <v>-0.47596458341192388</v>
      </c>
      <c r="X2607">
        <v>-0.3000756812214283</v>
      </c>
      <c r="Y2607">
        <v>-0.11433814180666418</v>
      </c>
      <c r="Z2607">
        <v>-5.2182739876844283E-2</v>
      </c>
      <c r="AA2607">
        <v>-0.29031084670534729</v>
      </c>
      <c r="AB2607">
        <v>-0.25900444880032608</v>
      </c>
      <c r="AC2607">
        <v>-0.26523090742786815</v>
      </c>
      <c r="AD2607">
        <v>-0.66391311807073805</v>
      </c>
      <c r="AE2607" s="1">
        <v>-0.9366482727380846</v>
      </c>
      <c r="AF2607">
        <v>-0.81262980204387725</v>
      </c>
      <c r="AG2607">
        <v>-0.57991638673017065</v>
      </c>
      <c r="AH2607">
        <v>-0.32106814244796833</v>
      </c>
      <c r="AI2607">
        <v>-7.8281711707854598E-2</v>
      </c>
      <c r="AJ2607">
        <v>9.1256154858077448E-2</v>
      </c>
      <c r="AK2607">
        <v>-0.24986495039933121</v>
      </c>
      <c r="AL2607">
        <v>-0.37191683149484345</v>
      </c>
      <c r="AM2607">
        <v>-0.327840933994133</v>
      </c>
      <c r="AN2607">
        <v>-0.70418837565366543</v>
      </c>
      <c r="AO2607" s="1">
        <v>-0.96466229729643249</v>
      </c>
      <c r="AP2607">
        <v>-0.77409141251041413</v>
      </c>
      <c r="AQ2607">
        <v>-0.52654569906837212</v>
      </c>
      <c r="AR2607">
        <v>-0.31118714820862514</v>
      </c>
      <c r="AS2607">
        <v>-9.8022514747450565E-2</v>
      </c>
      <c r="AT2607">
        <v>1.4494494987514773E-2</v>
      </c>
      <c r="AU2607">
        <v>-0.27272160645773069</v>
      </c>
      <c r="AV2607">
        <v>-0.31281111906156001</v>
      </c>
      <c r="AW2607">
        <v>-0.29560155201720606</v>
      </c>
      <c r="AX2607">
        <v>-0.68561897632745616</v>
      </c>
      <c r="AY2607" s="1">
        <v>-1</v>
      </c>
      <c r="AZ2607">
        <v>-1</v>
      </c>
      <c r="BA2607">
        <v>-1</v>
      </c>
      <c r="BB2607" s="18">
        <v>1.8734445961604029</v>
      </c>
      <c r="BC2607" s="15">
        <v>-0.39107470940003369</v>
      </c>
      <c r="BD2607" s="15">
        <v>-0.91296755886055581</v>
      </c>
      <c r="BE2607" s="15">
        <v>-0.84435497285967998</v>
      </c>
      <c r="BF2607" s="15">
        <v>-0.85800117480725724</v>
      </c>
      <c r="BG2607" s="15">
        <v>-0.527297435287153</v>
      </c>
      <c r="BH2607" s="18">
        <v>2.0566594089437769</v>
      </c>
      <c r="BI2607" s="15">
        <v>0.45012633084522208</v>
      </c>
      <c r="BJ2607" s="15">
        <v>-0.1981200008190053</v>
      </c>
      <c r="BK2607" s="15">
        <v>-0.43006016216780468</v>
      </c>
      <c r="BL2607" s="15">
        <v>-0.34630093874454643</v>
      </c>
      <c r="BM2607" s="15">
        <v>0.12794661699663787</v>
      </c>
      <c r="BN2607" s="1" t="s">
        <v>20592</v>
      </c>
    </row>
    <row r="2608" spans="1:66" x14ac:dyDescent="0.25">
      <c r="A2608">
        <v>855408</v>
      </c>
      <c r="B2608" t="s">
        <v>7885</v>
      </c>
      <c r="C2608" t="s">
        <v>7886</v>
      </c>
      <c r="D2608" t="s">
        <v>7887</v>
      </c>
      <c r="E2608" t="s">
        <v>7888</v>
      </c>
      <c r="F2608" s="23">
        <v>1.8368640000000002E-12</v>
      </c>
      <c r="G2608" s="23">
        <v>4.0794658000000003E-3</v>
      </c>
      <c r="H2608" s="23">
        <v>9.0663129999999995E-2</v>
      </c>
      <c r="I2608" s="11">
        <v>-0.33236298318310792</v>
      </c>
      <c r="J2608" s="12">
        <v>0.59961332233344189</v>
      </c>
      <c r="K2608" s="12">
        <v>0.6182232517873949</v>
      </c>
      <c r="L2608" s="12">
        <v>0.30930667689937902</v>
      </c>
      <c r="M2608" s="12">
        <v>0.32336803655332413</v>
      </c>
      <c r="N2608" s="12">
        <v>0.28948025804978844</v>
      </c>
      <c r="O2608" s="1">
        <v>-0.11687805111387194</v>
      </c>
      <c r="P2608">
        <v>0.35319672441014244</v>
      </c>
      <c r="Q2608">
        <v>0.41872593669325803</v>
      </c>
      <c r="R2608">
        <v>0.21076405843072571</v>
      </c>
      <c r="S2608">
        <v>0.26807239330494115</v>
      </c>
      <c r="T2608">
        <v>0.23441332658467537</v>
      </c>
      <c r="U2608" s="1">
        <v>-0.97796739626141449</v>
      </c>
      <c r="V2608">
        <v>-0.74205377543637718</v>
      </c>
      <c r="W2608">
        <v>-0.5531899530264891</v>
      </c>
      <c r="X2608">
        <v>-0.48118345058332701</v>
      </c>
      <c r="Y2608">
        <v>-0.29053860924582076</v>
      </c>
      <c r="Z2608">
        <v>-3.9335365578991234E-2</v>
      </c>
      <c r="AA2608">
        <v>-0.19644982702013633</v>
      </c>
      <c r="AB2608">
        <v>-0.13352793317333106</v>
      </c>
      <c r="AC2608">
        <v>-0.31811566124313523</v>
      </c>
      <c r="AD2608">
        <v>-0.77641369116002967</v>
      </c>
      <c r="AE2608" s="1">
        <v>-0.90388897421630177</v>
      </c>
      <c r="AF2608">
        <v>-0.82570142092265275</v>
      </c>
      <c r="AG2608">
        <v>-0.73480309576799496</v>
      </c>
      <c r="AH2608">
        <v>-0.64158400541574523</v>
      </c>
      <c r="AI2608">
        <v>-0.39822264959531561</v>
      </c>
      <c r="AJ2608">
        <v>0.14054988872489499</v>
      </c>
      <c r="AK2608">
        <v>-5.8597059612481954E-2</v>
      </c>
      <c r="AL2608">
        <v>-0.17429509634969109</v>
      </c>
      <c r="AM2608">
        <v>-0.41332405738370809</v>
      </c>
      <c r="AN2608">
        <v>-0.90428162520520827</v>
      </c>
      <c r="AO2608" s="1">
        <v>-0.95409845082273825</v>
      </c>
      <c r="AP2608">
        <v>-0.78408739201609046</v>
      </c>
      <c r="AQ2608">
        <v>-0.63581061696047891</v>
      </c>
      <c r="AR2608">
        <v>-0.55409355173179231</v>
      </c>
      <c r="AS2608">
        <v>-0.33922093255892843</v>
      </c>
      <c r="AT2608">
        <v>3.770236653412902E-2</v>
      </c>
      <c r="AU2608">
        <v>-0.13877136115304073</v>
      </c>
      <c r="AV2608">
        <v>-0.15215039208990747</v>
      </c>
      <c r="AW2608">
        <v>-0.36165813155499099</v>
      </c>
      <c r="AX2608">
        <v>-0.83774474806428167</v>
      </c>
      <c r="AY2608" s="1">
        <v>-1</v>
      </c>
      <c r="AZ2608">
        <v>-10</v>
      </c>
      <c r="BA2608">
        <v>-1</v>
      </c>
      <c r="BB2608" s="18">
        <v>2.145061611584985</v>
      </c>
      <c r="BC2608" s="15">
        <v>-0.26533695811550018</v>
      </c>
      <c r="BD2608" s="15">
        <v>-0.63760418016832798</v>
      </c>
      <c r="BE2608" s="15">
        <v>-0.48851695793686201</v>
      </c>
      <c r="BF2608" s="15">
        <v>-0.92587937590454095</v>
      </c>
      <c r="BG2608" s="15">
        <v>-0.86053827079377865</v>
      </c>
      <c r="BH2608" s="18">
        <v>1.7652610343021717</v>
      </c>
      <c r="BI2608" s="15">
        <v>0.4198581372818781</v>
      </c>
      <c r="BJ2608" s="15">
        <v>6.8857007746668697E-2</v>
      </c>
      <c r="BK2608" s="15">
        <v>-0.13506347368078689</v>
      </c>
      <c r="BL2608" s="15">
        <v>-0.55635757843619915</v>
      </c>
      <c r="BM2608" s="15">
        <v>-0.52974099587969514</v>
      </c>
      <c r="BN2608" s="1" t="s">
        <v>20592</v>
      </c>
    </row>
    <row r="2609" spans="1:66" x14ac:dyDescent="0.25">
      <c r="A2609">
        <v>851607</v>
      </c>
      <c r="B2609" t="s">
        <v>7893</v>
      </c>
      <c r="C2609" t="s">
        <v>7894</v>
      </c>
      <c r="D2609" t="s">
        <v>7895</v>
      </c>
      <c r="E2609" t="s">
        <v>7896</v>
      </c>
      <c r="F2609" s="23">
        <v>1.0618232E-5</v>
      </c>
      <c r="G2609" s="23">
        <v>6.5253995000000005E-4</v>
      </c>
      <c r="H2609" s="23">
        <v>0.56129545000000003</v>
      </c>
      <c r="I2609" s="11">
        <v>2.3432049896152191E-2</v>
      </c>
      <c r="J2609" s="12">
        <v>0.47904803024072234</v>
      </c>
      <c r="K2609" s="12">
        <v>0.59213345417782992</v>
      </c>
      <c r="L2609" s="12">
        <v>0.37151350434508446</v>
      </c>
      <c r="M2609" s="12">
        <v>0.51244477151058354</v>
      </c>
      <c r="N2609" s="12">
        <v>0.24636948163100961</v>
      </c>
      <c r="O2609" s="1">
        <v>1.0163747215610289E-2</v>
      </c>
      <c r="P2609">
        <v>0.30719452414027021</v>
      </c>
      <c r="Q2609">
        <v>0.37495960692629954</v>
      </c>
      <c r="R2609">
        <v>0.21424838912843294</v>
      </c>
      <c r="S2609">
        <v>0.30421597191090177</v>
      </c>
      <c r="T2609">
        <v>0.13992428512465799</v>
      </c>
      <c r="U2609" s="1">
        <v>-0.94103364082669527</v>
      </c>
      <c r="V2609">
        <v>-0.46169517194381338</v>
      </c>
      <c r="W2609">
        <v>-0.15146741645978554</v>
      </c>
      <c r="X2609">
        <v>-0.11741774874472</v>
      </c>
      <c r="Y2609">
        <v>4.3984947199301766E-2</v>
      </c>
      <c r="Z2609">
        <v>-0.35703030960848753</v>
      </c>
      <c r="AA2609">
        <v>-0.38078846746999712</v>
      </c>
      <c r="AB2609">
        <v>-5.4691854243133879E-2</v>
      </c>
      <c r="AC2609">
        <v>-0.19250795670437848</v>
      </c>
      <c r="AD2609">
        <v>-0.39994754480897893</v>
      </c>
      <c r="AE2609" s="1">
        <v>-0.96756098020947345</v>
      </c>
      <c r="AF2609">
        <v>-0.44423985673942656</v>
      </c>
      <c r="AG2609">
        <v>-0.22538748850699333</v>
      </c>
      <c r="AH2609">
        <v>-0.16940121731974048</v>
      </c>
      <c r="AI2609">
        <v>-0.13168364069292013</v>
      </c>
      <c r="AJ2609">
        <v>-0.40563707032007734</v>
      </c>
      <c r="AK2609">
        <v>-0.25953486254164232</v>
      </c>
      <c r="AL2609">
        <v>-8.8111573293536152E-2</v>
      </c>
      <c r="AM2609">
        <v>-8.2593833361297428E-2</v>
      </c>
      <c r="AN2609">
        <v>-0.47524257037171491</v>
      </c>
      <c r="AO2609" s="1">
        <v>-0.95693922290752631</v>
      </c>
      <c r="AP2609">
        <v>-0.4578496590743969</v>
      </c>
      <c r="AQ2609">
        <v>-0.18065576873018921</v>
      </c>
      <c r="AR2609">
        <v>-0.13801089520678694</v>
      </c>
      <c r="AS2609">
        <v>-2.2906052862799498E-2</v>
      </c>
      <c r="AT2609">
        <v>-0.3778001234648567</v>
      </c>
      <c r="AU2609">
        <v>-0.33676395179775925</v>
      </c>
      <c r="AV2609">
        <v>-6.780363933600568E-2</v>
      </c>
      <c r="AW2609">
        <v>-0.15166545544610513</v>
      </c>
      <c r="AX2609">
        <v>-0.43118350087305035</v>
      </c>
      <c r="AY2609" s="1">
        <v>-1</v>
      </c>
      <c r="AZ2609">
        <v>-1</v>
      </c>
      <c r="BA2609">
        <v>-1</v>
      </c>
      <c r="BB2609" s="18">
        <v>1.5655027058883799</v>
      </c>
      <c r="BC2609" s="15">
        <v>-1.1250836398008266</v>
      </c>
      <c r="BD2609" s="15">
        <v>-1.1743288061267816</v>
      </c>
      <c r="BE2609" s="15">
        <v>-0.49840594837424773</v>
      </c>
      <c r="BF2609" s="15">
        <v>-0.78406685388973807</v>
      </c>
      <c r="BG2609" s="15">
        <v>-0.29387176151211952</v>
      </c>
      <c r="BH2609" s="18">
        <v>1.6141637598400298</v>
      </c>
      <c r="BI2609" s="15">
        <v>-0.13025040291856357</v>
      </c>
      <c r="BJ2609" s="15">
        <v>5.5347559706506032E-2</v>
      </c>
      <c r="BK2609" s="15">
        <v>0.27311164222595163</v>
      </c>
      <c r="BL2609" s="15">
        <v>0.2801209907176021</v>
      </c>
      <c r="BM2609" s="15">
        <v>0.217760754243809</v>
      </c>
      <c r="BN2609" s="1" t="s">
        <v>20592</v>
      </c>
    </row>
    <row r="2610" spans="1:66" x14ac:dyDescent="0.25">
      <c r="A2610">
        <v>852207</v>
      </c>
      <c r="B2610" t="s">
        <v>7909</v>
      </c>
      <c r="C2610" t="s">
        <v>7910</v>
      </c>
      <c r="D2610" t="s">
        <v>7911</v>
      </c>
      <c r="E2610" t="s">
        <v>7912</v>
      </c>
      <c r="F2610" s="23">
        <v>9.9999999999999998E-17</v>
      </c>
      <c r="G2610" s="23">
        <v>7.3368470000000004E-7</v>
      </c>
      <c r="H2610" s="23">
        <v>0.52154670000000003</v>
      </c>
      <c r="I2610" s="11">
        <v>0.49833172052023644</v>
      </c>
      <c r="J2610" s="12">
        <v>0.59706869125220108</v>
      </c>
      <c r="K2610" s="12">
        <v>0.78476917622235798</v>
      </c>
      <c r="L2610" s="12">
        <v>0.3838362146987862</v>
      </c>
      <c r="M2610" s="12">
        <v>0.52007605020956893</v>
      </c>
      <c r="N2610" s="12">
        <v>0.97917002792282526</v>
      </c>
      <c r="O2610" s="1">
        <v>0.10851790905263896</v>
      </c>
      <c r="P2610">
        <v>0.22831927352220127</v>
      </c>
      <c r="Q2610">
        <v>0.35503218928544372</v>
      </c>
      <c r="R2610">
        <v>0.20350043559144376</v>
      </c>
      <c r="S2610">
        <v>0.33090653849287155</v>
      </c>
      <c r="T2610">
        <v>0.61356017322196821</v>
      </c>
      <c r="U2610" s="1">
        <v>-0.93678383986983371</v>
      </c>
      <c r="V2610">
        <v>-0.81079424824392687</v>
      </c>
      <c r="W2610">
        <v>-0.68455915543918433</v>
      </c>
      <c r="X2610">
        <v>-0.57683651861193752</v>
      </c>
      <c r="Y2610">
        <v>-0.3896968277139764</v>
      </c>
      <c r="Z2610">
        <v>8.8798775416080222E-2</v>
      </c>
      <c r="AA2610">
        <v>-0.10715013157679742</v>
      </c>
      <c r="AB2610">
        <v>-0.18878558915878424</v>
      </c>
      <c r="AC2610">
        <v>-0.33995006683635604</v>
      </c>
      <c r="AD2610">
        <v>-0.87290269215459659</v>
      </c>
      <c r="AE2610" s="1">
        <v>-0.93644702529059509</v>
      </c>
      <c r="AF2610">
        <v>-0.80618254350022345</v>
      </c>
      <c r="AG2610">
        <v>-0.7126954965367267</v>
      </c>
      <c r="AH2610">
        <v>-0.54181213190644428</v>
      </c>
      <c r="AI2610">
        <v>-0.2985940329270188</v>
      </c>
      <c r="AJ2610">
        <v>8.3302193640796329E-2</v>
      </c>
      <c r="AK2610">
        <v>-6.3567872422939764E-2</v>
      </c>
      <c r="AL2610">
        <v>-0.27083718621407121</v>
      </c>
      <c r="AM2610">
        <v>-0.38675012736736192</v>
      </c>
      <c r="AN2610">
        <v>-0.85024581006716693</v>
      </c>
      <c r="AO2610" s="1">
        <v>-0.93849226442469924</v>
      </c>
      <c r="AP2610">
        <v>-0.81015257573887922</v>
      </c>
      <c r="AQ2610">
        <v>-0.69973757639370948</v>
      </c>
      <c r="AR2610">
        <v>-0.56080048951904538</v>
      </c>
      <c r="AS2610">
        <v>-0.3457634695338328</v>
      </c>
      <c r="AT2610">
        <v>8.6278692210072019E-2</v>
      </c>
      <c r="AU2610">
        <v>-8.5974484298399434E-2</v>
      </c>
      <c r="AV2610">
        <v>-0.22943372840934448</v>
      </c>
      <c r="AW2610">
        <v>-0.36359927439319467</v>
      </c>
      <c r="AX2610">
        <v>-0.86352875986587219</v>
      </c>
      <c r="AY2610" s="1">
        <v>-1</v>
      </c>
      <c r="AZ2610">
        <v>-1</v>
      </c>
      <c r="BA2610">
        <v>-1</v>
      </c>
      <c r="BB2610" s="18">
        <v>1.839133975566754</v>
      </c>
      <c r="BC2610" s="15">
        <v>-6.5243797591154522E-3</v>
      </c>
      <c r="BD2610" s="15">
        <v>-0.43301153450793556</v>
      </c>
      <c r="BE2610" s="15">
        <v>-0.61069292383063822</v>
      </c>
      <c r="BF2610" s="15">
        <v>-0.93970577199182992</v>
      </c>
      <c r="BG2610" s="15">
        <v>-1.0479807036067197</v>
      </c>
      <c r="BH2610" s="18">
        <v>2.1566204397608537</v>
      </c>
      <c r="BI2610" s="15">
        <v>0.37386727475721021</v>
      </c>
      <c r="BJ2610" s="15">
        <v>6.6963844758003002E-2</v>
      </c>
      <c r="BK2610" s="15">
        <v>-0.36615139132063529</v>
      </c>
      <c r="BL2610" s="15">
        <v>-0.60836602480356305</v>
      </c>
      <c r="BM2610" s="15">
        <v>-0.42415280502238356</v>
      </c>
      <c r="BN2610" s="1" t="s">
        <v>20592</v>
      </c>
    </row>
    <row r="2611" spans="1:66" x14ac:dyDescent="0.25">
      <c r="A2611">
        <v>854500</v>
      </c>
      <c r="B2611" t="s">
        <v>20522</v>
      </c>
      <c r="C2611" t="s">
        <v>8057</v>
      </c>
      <c r="D2611" t="s">
        <v>8058</v>
      </c>
      <c r="E2611" t="s">
        <v>20521</v>
      </c>
      <c r="F2611" s="23">
        <v>1.6502875E-3</v>
      </c>
      <c r="G2611" s="23">
        <v>1.5125036000000001E-3</v>
      </c>
      <c r="H2611" s="23">
        <v>0.28102440000000001</v>
      </c>
      <c r="I2611" s="11">
        <v>1.4710213294110966E-2</v>
      </c>
      <c r="J2611" s="12">
        <v>0.64368594009814784</v>
      </c>
      <c r="K2611" s="12">
        <v>0.43491306365716759</v>
      </c>
      <c r="L2611" s="12">
        <v>0.27108588767554309</v>
      </c>
      <c r="M2611" s="12">
        <v>0.54482887283218184</v>
      </c>
      <c r="N2611" s="12">
        <v>0.1132216948754199</v>
      </c>
      <c r="O2611" s="1">
        <v>7.3289393802396926E-3</v>
      </c>
      <c r="P2611">
        <v>0.4297661454904933</v>
      </c>
      <c r="Q2611">
        <v>0.28774014259741293</v>
      </c>
      <c r="R2611">
        <v>0.17302618210012694</v>
      </c>
      <c r="S2611">
        <v>0.35382671292612167</v>
      </c>
      <c r="T2611">
        <v>7.2459654730077608E-2</v>
      </c>
      <c r="U2611" s="1">
        <v>-0.94387558048985376</v>
      </c>
      <c r="V2611">
        <v>-0.42399403465135538</v>
      </c>
      <c r="W2611">
        <v>-0.20849788391198937</v>
      </c>
      <c r="X2611">
        <v>-0.18072959900880509</v>
      </c>
      <c r="Y2611">
        <v>4.1280780161331028E-2</v>
      </c>
      <c r="Z2611">
        <v>-0.40756083496079848</v>
      </c>
      <c r="AA2611">
        <v>-0.25658548057381464</v>
      </c>
      <c r="AB2611">
        <v>-5.1122395564547382E-2</v>
      </c>
      <c r="AC2611">
        <v>-0.26988764955202449</v>
      </c>
      <c r="AD2611">
        <v>-0.42492384410516054</v>
      </c>
      <c r="AE2611" s="1">
        <v>-0.93870627208434898</v>
      </c>
      <c r="AF2611">
        <v>-0.73274118360460772</v>
      </c>
      <c r="AG2611">
        <v>-0.51851462602557952</v>
      </c>
      <c r="AH2611">
        <v>-0.35472160621970089</v>
      </c>
      <c r="AI2611">
        <v>-0.45192484691701584</v>
      </c>
      <c r="AJ2611">
        <v>-1.1853841845074074E-2</v>
      </c>
      <c r="AK2611">
        <v>-0.23119205956662855</v>
      </c>
      <c r="AL2611">
        <v>-0.24696908630160455</v>
      </c>
      <c r="AM2611">
        <v>3.2335625459738804E-3</v>
      </c>
      <c r="AN2611">
        <v>-0.75543437462361185</v>
      </c>
      <c r="AO2611" s="1">
        <v>-0.99203761952805269</v>
      </c>
      <c r="AP2611">
        <v>-0.56273899937865945</v>
      </c>
      <c r="AQ2611">
        <v>-0.33628063054857882</v>
      </c>
      <c r="AR2611">
        <v>-0.25582804941797194</v>
      </c>
      <c r="AS2611">
        <v>-0.14220814283582217</v>
      </c>
      <c r="AT2611">
        <v>-0.28022283303179601</v>
      </c>
      <c r="AU2611">
        <v>-0.26064697684238791</v>
      </c>
      <c r="AV2611">
        <v>-0.12756807944630683</v>
      </c>
      <c r="AW2611">
        <v>-0.18139158737173972</v>
      </c>
      <c r="AX2611">
        <v>-0.57191157619204769</v>
      </c>
      <c r="AY2611" s="1">
        <v>-1</v>
      </c>
      <c r="AZ2611">
        <v>-1</v>
      </c>
      <c r="BA2611">
        <v>-1</v>
      </c>
      <c r="BB2611" s="18">
        <v>1.368014822996215</v>
      </c>
      <c r="BC2611" s="15">
        <v>-1.1874102837115472</v>
      </c>
      <c r="BD2611" s="15">
        <v>-0.90193165764836725</v>
      </c>
      <c r="BE2611" s="15">
        <v>-0.51342242411611194</v>
      </c>
      <c r="BF2611" s="15">
        <v>-0.92708466980044235</v>
      </c>
      <c r="BG2611" s="15">
        <v>-0.33869767015075397</v>
      </c>
      <c r="BH2611" s="18">
        <v>1.4043899482622921</v>
      </c>
      <c r="BI2611" s="15">
        <v>0.40428361187976375</v>
      </c>
      <c r="BJ2611" s="15">
        <v>0.17351278724734653</v>
      </c>
      <c r="BK2611" s="15">
        <v>0.15691341159955102</v>
      </c>
      <c r="BL2611" s="15">
        <v>0.42015741986932637</v>
      </c>
      <c r="BM2611" s="15">
        <v>-5.8725296427274788E-2</v>
      </c>
      <c r="BN2611" s="1" t="s">
        <v>20592</v>
      </c>
    </row>
    <row r="2612" spans="1:66" x14ac:dyDescent="0.25">
      <c r="A2612">
        <v>851172</v>
      </c>
      <c r="B2612" t="s">
        <v>8099</v>
      </c>
      <c r="C2612" t="s">
        <v>8100</v>
      </c>
      <c r="D2612" t="s">
        <v>8101</v>
      </c>
      <c r="E2612" t="s">
        <v>8102</v>
      </c>
      <c r="F2612" s="23">
        <v>1.5879434E-3</v>
      </c>
      <c r="G2612" s="23">
        <v>2.5435050000000002E-3</v>
      </c>
      <c r="H2612" s="23">
        <v>0.44977309999999998</v>
      </c>
      <c r="I2612" s="11">
        <v>0.11574851594098406</v>
      </c>
      <c r="J2612" s="12">
        <v>0.54178003083183268</v>
      </c>
      <c r="K2612" s="12">
        <v>0.52366768391304042</v>
      </c>
      <c r="L2612" s="12">
        <v>0.16677518005159159</v>
      </c>
      <c r="M2612" s="12">
        <v>0.44709029644465503</v>
      </c>
      <c r="N2612" s="12">
        <v>0.10818550182708191</v>
      </c>
      <c r="O2612" s="1">
        <v>5.728522006478369E-2</v>
      </c>
      <c r="P2612">
        <v>0.34368026973850574</v>
      </c>
      <c r="Q2612">
        <v>0.3314563956453872</v>
      </c>
      <c r="R2612">
        <v>0.1065856594937588</v>
      </c>
      <c r="S2612">
        <v>0.29299058468669553</v>
      </c>
      <c r="T2612">
        <v>7.2144962999794171E-2</v>
      </c>
      <c r="U2612" s="1">
        <v>-0.97762967138076129</v>
      </c>
      <c r="V2612">
        <v>-0.56202547119290436</v>
      </c>
      <c r="W2612">
        <v>-0.34578125679012772</v>
      </c>
      <c r="X2612">
        <v>-0.34356586177229326</v>
      </c>
      <c r="Y2612">
        <v>-0.12562895861763643</v>
      </c>
      <c r="Z2612">
        <v>-0.26671743458119018</v>
      </c>
      <c r="AA2612">
        <v>-0.2469979994827495</v>
      </c>
      <c r="AB2612">
        <v>-2.9333977525213644E-2</v>
      </c>
      <c r="AC2612">
        <v>-0.30895130117397174</v>
      </c>
      <c r="AD2612">
        <v>-0.59195211262790504</v>
      </c>
      <c r="AE2612" s="1">
        <v>-0.86897507869029056</v>
      </c>
      <c r="AF2612">
        <v>-0.75220922894638076</v>
      </c>
      <c r="AG2612">
        <v>-0.76401801962771076</v>
      </c>
      <c r="AH2612">
        <v>-0.5566643861641607</v>
      </c>
      <c r="AI2612">
        <v>-0.55428217002757296</v>
      </c>
      <c r="AJ2612">
        <v>8.2502697497558161E-2</v>
      </c>
      <c r="AK2612">
        <v>7.3559960565549143E-2</v>
      </c>
      <c r="AL2612">
        <v>-0.32090679572209013</v>
      </c>
      <c r="AM2612">
        <v>-0.14984877100373464</v>
      </c>
      <c r="AN2612">
        <v>-0.89554520773278024</v>
      </c>
      <c r="AO2612" s="1">
        <v>-0.98509969626631588</v>
      </c>
      <c r="AP2612">
        <v>-0.68385415543841155</v>
      </c>
      <c r="AQ2612">
        <v>-0.56086952366225495</v>
      </c>
      <c r="AR2612">
        <v>-0.4630902847921754</v>
      </c>
      <c r="AS2612">
        <v>-0.33249816872904381</v>
      </c>
      <c r="AT2612">
        <v>-0.12008500884383473</v>
      </c>
      <c r="AU2612">
        <v>-0.11252925857244395</v>
      </c>
      <c r="AV2612">
        <v>-0.16671740395431384</v>
      </c>
      <c r="AW2612">
        <v>-0.25326985616667969</v>
      </c>
      <c r="AX2612">
        <v>-0.76831595166864586</v>
      </c>
      <c r="AY2612" s="1">
        <v>-1</v>
      </c>
      <c r="AZ2612">
        <v>-10</v>
      </c>
      <c r="BA2612">
        <v>-1</v>
      </c>
      <c r="BB2612" s="18">
        <v>1.2694291814076151</v>
      </c>
      <c r="BC2612" s="15">
        <v>-0.85473967688858465</v>
      </c>
      <c r="BD2612" s="15">
        <v>-0.82107751804350959</v>
      </c>
      <c r="BE2612" s="15">
        <v>-0.44951307690128406</v>
      </c>
      <c r="BF2612" s="15">
        <v>-0.92683520694767518</v>
      </c>
      <c r="BG2612" s="15">
        <v>-0.6138938988332957</v>
      </c>
      <c r="BH2612" s="18">
        <v>1.5609377013278349</v>
      </c>
      <c r="BI2612" s="15">
        <v>0.50971405823008564</v>
      </c>
      <c r="BJ2612" s="15">
        <v>0.4977609156636878</v>
      </c>
      <c r="BK2612" s="15">
        <v>-2.9495718570268819E-2</v>
      </c>
      <c r="BL2612" s="15">
        <v>0.19914580047815233</v>
      </c>
      <c r="BM2612" s="15">
        <v>-0.34143256092276603</v>
      </c>
      <c r="BN2612" s="1" t="s">
        <v>20592</v>
      </c>
    </row>
    <row r="2613" spans="1:66" x14ac:dyDescent="0.25">
      <c r="A2613">
        <v>856052</v>
      </c>
      <c r="B2613" t="s">
        <v>8115</v>
      </c>
      <c r="C2613" t="s">
        <v>8116</v>
      </c>
      <c r="D2613" t="s">
        <v>8117</v>
      </c>
      <c r="E2613" t="s">
        <v>8118</v>
      </c>
      <c r="F2613" s="23">
        <v>3.852721E-5</v>
      </c>
      <c r="G2613" s="23">
        <v>3.6453642E-4</v>
      </c>
      <c r="H2613" s="23">
        <v>0.58189046</v>
      </c>
      <c r="I2613" s="11">
        <v>0.15039416397007399</v>
      </c>
      <c r="J2613" s="12">
        <v>0.58393700913874325</v>
      </c>
      <c r="K2613" s="12">
        <v>0.65369061825295871</v>
      </c>
      <c r="L2613" s="12">
        <v>0.35424797026915839</v>
      </c>
      <c r="M2613" s="12">
        <v>0.47732756501243112</v>
      </c>
      <c r="N2613" s="12">
        <v>0.17052164792211813</v>
      </c>
      <c r="O2613" s="1">
        <v>6.7294244914150605E-2</v>
      </c>
      <c r="P2613">
        <v>0.36081535687760369</v>
      </c>
      <c r="Q2613">
        <v>0.41539424229758704</v>
      </c>
      <c r="R2613">
        <v>0.21286541022468203</v>
      </c>
      <c r="S2613">
        <v>0.28855400782549845</v>
      </c>
      <c r="T2613">
        <v>0.10083233697617616</v>
      </c>
      <c r="U2613" s="1">
        <v>-0.94794345380292677</v>
      </c>
      <c r="V2613">
        <v>-0.51336923094074982</v>
      </c>
      <c r="W2613">
        <v>-0.1800747027589141</v>
      </c>
      <c r="X2613">
        <v>-0.11081411967735563</v>
      </c>
      <c r="Y2613">
        <v>4.3640399289235153E-2</v>
      </c>
      <c r="Z2613">
        <v>-0.29857703363422489</v>
      </c>
      <c r="AA2613">
        <v>-0.40777085433050125</v>
      </c>
      <c r="AB2613">
        <v>-0.10142555980342972</v>
      </c>
      <c r="AC2613">
        <v>-0.18381040532400594</v>
      </c>
      <c r="AD2613">
        <v>-0.42234655254811126</v>
      </c>
      <c r="AE2613" s="1">
        <v>-0.98973270545792424</v>
      </c>
      <c r="AF2613">
        <v>-0.67989519737759552</v>
      </c>
      <c r="AG2613">
        <v>-0.51133459937228276</v>
      </c>
      <c r="AH2613">
        <v>-0.36406917778464798</v>
      </c>
      <c r="AI2613">
        <v>-0.32091804190957723</v>
      </c>
      <c r="AJ2613">
        <v>-0.12972574788874794</v>
      </c>
      <c r="AK2613">
        <v>-0.17397960350274902</v>
      </c>
      <c r="AL2613">
        <v>-0.22551222300072257</v>
      </c>
      <c r="AM2613">
        <v>-0.13959708915612759</v>
      </c>
      <c r="AN2613">
        <v>-0.72387242696724874</v>
      </c>
      <c r="AO2613" s="1">
        <v>-0.98830923033485085</v>
      </c>
      <c r="AP2613">
        <v>-0.59450062712004048</v>
      </c>
      <c r="AQ2613">
        <v>-0.32092042375694557</v>
      </c>
      <c r="AR2613">
        <v>-0.21783764432160915</v>
      </c>
      <c r="AS2613">
        <v>-0.10545713586854885</v>
      </c>
      <c r="AT2613">
        <v>-0.23631880949573256</v>
      </c>
      <c r="AU2613">
        <v>-0.32143049110597716</v>
      </c>
      <c r="AV2613">
        <v>-0.15501468326036935</v>
      </c>
      <c r="AW2613">
        <v>-0.17008811060422313</v>
      </c>
      <c r="AX2613">
        <v>-0.55686193379355031</v>
      </c>
      <c r="AY2613" s="1">
        <v>-1</v>
      </c>
      <c r="AZ2613">
        <v>-1</v>
      </c>
      <c r="BA2613">
        <v>-1</v>
      </c>
      <c r="BB2613" s="18">
        <v>1.3767847745734734</v>
      </c>
      <c r="BC2613" s="15">
        <v>-1.003095068212936</v>
      </c>
      <c r="BD2613" s="15">
        <v>-1.2115699191688087</v>
      </c>
      <c r="BE2613" s="15">
        <v>-0.62668984802260319</v>
      </c>
      <c r="BF2613" s="15">
        <v>-0.78398051045576123</v>
      </c>
      <c r="BG2613" s="15">
        <v>-0.34972725061762738</v>
      </c>
      <c r="BH2613" s="18">
        <v>1.7037691840908418</v>
      </c>
      <c r="BI2613" s="15">
        <v>0.26649075272732398</v>
      </c>
      <c r="BJ2613" s="15">
        <v>0.20967300126139934</v>
      </c>
      <c r="BK2613" s="15">
        <v>0.14351000763294078</v>
      </c>
      <c r="BL2613" s="15">
        <v>0.25381688720795753</v>
      </c>
      <c r="BM2613" s="15">
        <v>2.1017988983806541E-2</v>
      </c>
      <c r="BN2613" s="1" t="s">
        <v>20592</v>
      </c>
    </row>
    <row r="2614" spans="1:66" x14ac:dyDescent="0.25">
      <c r="A2614">
        <v>856561</v>
      </c>
      <c r="B2614" t="s">
        <v>8139</v>
      </c>
      <c r="C2614" t="s">
        <v>8140</v>
      </c>
      <c r="D2614" t="s">
        <v>8141</v>
      </c>
      <c r="E2614" t="s">
        <v>8142</v>
      </c>
      <c r="F2614" s="23">
        <v>1.2604285E-5</v>
      </c>
      <c r="G2614" s="23">
        <v>3.2147183000000002E-3</v>
      </c>
      <c r="H2614" s="23">
        <v>7.2373636000000005E-2</v>
      </c>
      <c r="I2614" s="11">
        <v>-0.2161151355266695</v>
      </c>
      <c r="J2614" s="12">
        <v>0.25644172479056643</v>
      </c>
      <c r="K2614" s="12">
        <v>0.45262160098399778</v>
      </c>
      <c r="L2614" s="12">
        <v>0.2765801482926955</v>
      </c>
      <c r="M2614" s="12">
        <v>0.77766689138286382</v>
      </c>
      <c r="N2614" s="12">
        <v>0.39381726052474159</v>
      </c>
      <c r="O2614" s="1">
        <v>-0.10955558781118482</v>
      </c>
      <c r="P2614">
        <v>0.1972339115478976</v>
      </c>
      <c r="Q2614">
        <v>0.3357066636759094</v>
      </c>
      <c r="R2614">
        <v>0.21114965117300649</v>
      </c>
      <c r="S2614">
        <v>0.59026177844353411</v>
      </c>
      <c r="T2614">
        <v>0.27686359082208278</v>
      </c>
      <c r="U2614" s="1">
        <v>-0.97883409897709939</v>
      </c>
      <c r="V2614">
        <v>-0.63714917636825863</v>
      </c>
      <c r="W2614">
        <v>-0.45553511551358394</v>
      </c>
      <c r="X2614">
        <v>-0.34977334715630248</v>
      </c>
      <c r="Y2614">
        <v>-6.6764869018207038E-2</v>
      </c>
      <c r="Z2614">
        <v>-0.17289705632748884</v>
      </c>
      <c r="AA2614">
        <v>-0.19477255199365512</v>
      </c>
      <c r="AB2614">
        <v>-0.16873231392207783</v>
      </c>
      <c r="AC2614">
        <v>-0.37566730771567075</v>
      </c>
      <c r="AD2614">
        <v>-0.63395192385638188</v>
      </c>
      <c r="AE2614" s="1">
        <v>-0.89014531668574637</v>
      </c>
      <c r="AF2614">
        <v>-0.34351915756443224</v>
      </c>
      <c r="AG2614">
        <v>-0.22163521959473173</v>
      </c>
      <c r="AH2614">
        <v>8.9535951261012214E-2</v>
      </c>
      <c r="AI2614">
        <v>8.621503033135918E-4</v>
      </c>
      <c r="AJ2614">
        <v>-0.45562413356339998</v>
      </c>
      <c r="AK2614">
        <v>-0.13716633278919818</v>
      </c>
      <c r="AL2614">
        <v>-0.41060986571499758</v>
      </c>
      <c r="AM2614">
        <v>0.11239286507853594</v>
      </c>
      <c r="AN2614">
        <v>-0.32905166981003003</v>
      </c>
      <c r="AO2614" s="1">
        <v>-0.98544688127181324</v>
      </c>
      <c r="AP2614">
        <v>-0.55758880607032901</v>
      </c>
      <c r="AQ2614">
        <v>-0.39013238098012509</v>
      </c>
      <c r="AR2614">
        <v>-0.20722430860979926</v>
      </c>
      <c r="AS2614">
        <v>-4.5324447362573683E-2</v>
      </c>
      <c r="AT2614">
        <v>-0.28014663127334927</v>
      </c>
      <c r="AU2614">
        <v>-0.18188273554122064</v>
      </c>
      <c r="AV2614">
        <v>-0.26129719375300098</v>
      </c>
      <c r="AW2614">
        <v>-0.2167958733416688</v>
      </c>
      <c r="AX2614">
        <v>-0.55026028627741774</v>
      </c>
      <c r="AY2614" s="1">
        <v>-1</v>
      </c>
      <c r="AZ2614">
        <v>-1</v>
      </c>
      <c r="BA2614">
        <v>-1</v>
      </c>
      <c r="BB2614" s="18">
        <v>1.8157832470506321</v>
      </c>
      <c r="BC2614" s="15">
        <v>-0.72152235950869537</v>
      </c>
      <c r="BD2614" s="15">
        <v>-0.76971487174940856</v>
      </c>
      <c r="BE2614" s="15">
        <v>-0.71234728057950714</v>
      </c>
      <c r="BF2614" s="15">
        <v>-1.1682325950711041</v>
      </c>
      <c r="BG2614" s="15">
        <v>-0.48770929240882271</v>
      </c>
      <c r="BH2614" s="18">
        <v>1.3606766153237269</v>
      </c>
      <c r="BI2614" s="15">
        <v>-0.18149387275205839</v>
      </c>
      <c r="BJ2614" s="15">
        <v>0.18343952795827123</v>
      </c>
      <c r="BK2614" s="15">
        <v>-0.12991024124274395</v>
      </c>
      <c r="BL2614" s="15">
        <v>0.46941929210601141</v>
      </c>
      <c r="BM2614" s="15">
        <v>0.3416118308737004</v>
      </c>
      <c r="BN2614" s="1" t="s">
        <v>20592</v>
      </c>
    </row>
    <row r="2615" spans="1:66" x14ac:dyDescent="0.25">
      <c r="A2615">
        <v>853630</v>
      </c>
      <c r="B2615" t="s">
        <v>8175</v>
      </c>
      <c r="C2615" t="s">
        <v>8176</v>
      </c>
      <c r="D2615" t="s">
        <v>8177</v>
      </c>
      <c r="E2615" t="s">
        <v>8178</v>
      </c>
      <c r="F2615" s="23">
        <v>6.5688284000000002E-5</v>
      </c>
      <c r="G2615" s="23">
        <v>3.7094330999999999E-3</v>
      </c>
      <c r="H2615" s="23">
        <v>0.26535228</v>
      </c>
      <c r="I2615" s="11">
        <v>-4.9209506739085231E-2</v>
      </c>
      <c r="J2615" s="12">
        <v>0.60827118903426647</v>
      </c>
      <c r="K2615" s="12">
        <v>0.67360850157187846</v>
      </c>
      <c r="L2615" s="12">
        <v>0.20929799606971672</v>
      </c>
      <c r="M2615" s="12">
        <v>0.38079668559413676</v>
      </c>
      <c r="N2615" s="12">
        <v>7.0911509246228355E-2</v>
      </c>
      <c r="O2615" s="1">
        <v>-2.425868716777255E-2</v>
      </c>
      <c r="P2615">
        <v>0.43325141514164128</v>
      </c>
      <c r="Q2615">
        <v>0.46453408146178232</v>
      </c>
      <c r="R2615">
        <v>0.14454675661056604</v>
      </c>
      <c r="S2615">
        <v>0.27320070024655735</v>
      </c>
      <c r="T2615">
        <v>5.1506624071985641E-2</v>
      </c>
      <c r="U2615" s="1">
        <v>-0.97691695682948743</v>
      </c>
      <c r="V2615">
        <v>-0.51803531636782119</v>
      </c>
      <c r="W2615">
        <v>-0.27790278711647798</v>
      </c>
      <c r="X2615">
        <v>-0.25134829104306061</v>
      </c>
      <c r="Y2615">
        <v>-9.2420555973499408E-2</v>
      </c>
      <c r="Z2615">
        <v>-0.32164835357819943</v>
      </c>
      <c r="AA2615">
        <v>-0.28242288937382937</v>
      </c>
      <c r="AB2615">
        <v>-5.4912479602670372E-2</v>
      </c>
      <c r="AC2615">
        <v>-0.22551267830128874</v>
      </c>
      <c r="AD2615">
        <v>-0.52708023281867411</v>
      </c>
      <c r="AE2615" s="1">
        <v>-0.88093677725031694</v>
      </c>
      <c r="AF2615">
        <v>-0.6860289085550052</v>
      </c>
      <c r="AG2615">
        <v>-0.75900983789155851</v>
      </c>
      <c r="AH2615">
        <v>-0.60501626008123399</v>
      </c>
      <c r="AI2615">
        <v>-0.53139467753902891</v>
      </c>
      <c r="AJ2615">
        <v>-1.3171220549041355E-2</v>
      </c>
      <c r="AK2615">
        <v>0.15055299916869666</v>
      </c>
      <c r="AL2615">
        <v>-0.25302679455256893</v>
      </c>
      <c r="AM2615">
        <v>-0.2338970837783744</v>
      </c>
      <c r="AN2615">
        <v>-0.88677363980065316</v>
      </c>
      <c r="AO2615" s="1">
        <v>-0.99193346968951845</v>
      </c>
      <c r="AP2615">
        <v>-0.61849757390306537</v>
      </c>
      <c r="AQ2615">
        <v>-0.4970209830325174</v>
      </c>
      <c r="AR2615">
        <v>-0.41510201514519302</v>
      </c>
      <c r="AS2615">
        <v>-0.28318204085992027</v>
      </c>
      <c r="AT2615">
        <v>-0.20958904536071651</v>
      </c>
      <c r="AU2615">
        <v>-0.11552080174611479</v>
      </c>
      <c r="AV2615">
        <v>-0.1417564909088791</v>
      </c>
      <c r="AW2615">
        <v>-0.2418850908138877</v>
      </c>
      <c r="AX2615">
        <v>-0.70906645201984986</v>
      </c>
      <c r="AY2615" s="1">
        <v>-1</v>
      </c>
      <c r="AZ2615">
        <v>-10</v>
      </c>
      <c r="BA2615">
        <v>-1</v>
      </c>
      <c r="BB2615" s="18">
        <v>1.645352129615637</v>
      </c>
      <c r="BC2615" s="15">
        <v>-0.99826319889339465</v>
      </c>
      <c r="BD2615" s="15">
        <v>-0.91840811759140051</v>
      </c>
      <c r="BE2615" s="15">
        <v>-0.45524311399402184</v>
      </c>
      <c r="BF2615" s="15">
        <v>-0.80255048214230695</v>
      </c>
      <c r="BG2615" s="15">
        <v>-0.53160194234257918</v>
      </c>
      <c r="BH2615" s="18">
        <v>1.5382517226875725</v>
      </c>
      <c r="BI2615" s="15">
        <v>0.32558855628880301</v>
      </c>
      <c r="BJ2615" s="15">
        <v>0.54764487519853911</v>
      </c>
      <c r="BK2615" s="15">
        <v>2.7660229062014446E-4</v>
      </c>
      <c r="BL2615" s="15">
        <v>2.622189715077608E-2</v>
      </c>
      <c r="BM2615" s="15">
        <v>-0.37726892826824376</v>
      </c>
      <c r="BN2615" s="1" t="s">
        <v>20592</v>
      </c>
    </row>
    <row r="2616" spans="1:66" x14ac:dyDescent="0.25">
      <c r="A2616">
        <v>852779</v>
      </c>
      <c r="B2616" t="s">
        <v>8247</v>
      </c>
      <c r="C2616" t="s">
        <v>8248</v>
      </c>
      <c r="D2616" t="s">
        <v>8249</v>
      </c>
      <c r="E2616" t="s">
        <v>8250</v>
      </c>
      <c r="F2616" s="23">
        <v>1.1884492999999999E-11</v>
      </c>
      <c r="G2616" s="23">
        <v>3.3059216000000001E-3</v>
      </c>
      <c r="H2616" s="23">
        <v>0.33310884000000002</v>
      </c>
      <c r="I2616" s="11">
        <v>-4.7780145881745194E-2</v>
      </c>
      <c r="J2616" s="12">
        <v>0.5926041805169745</v>
      </c>
      <c r="K2616" s="12">
        <v>0.63099549358094786</v>
      </c>
      <c r="L2616" s="12">
        <v>0.33647598972096376</v>
      </c>
      <c r="M2616" s="12">
        <v>0.17368969495386311</v>
      </c>
      <c r="N2616" s="12">
        <v>0.20593958582357666</v>
      </c>
      <c r="O2616" s="1">
        <v>-1.7414576804547811E-2</v>
      </c>
      <c r="P2616">
        <v>0.38560276795657761</v>
      </c>
      <c r="Q2616">
        <v>0.4156673796394722</v>
      </c>
      <c r="R2616">
        <v>0.23608989047984119</v>
      </c>
      <c r="S2616">
        <v>0.13703276634893188</v>
      </c>
      <c r="T2616">
        <v>0.16801794020961083</v>
      </c>
      <c r="U2616" s="1">
        <v>-0.99333678514392187</v>
      </c>
      <c r="V2616">
        <v>-0.67573725744578195</v>
      </c>
      <c r="W2616">
        <v>-0.51551749856575579</v>
      </c>
      <c r="X2616">
        <v>-0.41906209306660913</v>
      </c>
      <c r="Y2616">
        <v>-0.28598705845062938</v>
      </c>
      <c r="Z2616">
        <v>-0.13858925179822418</v>
      </c>
      <c r="AA2616">
        <v>-0.16310823111548958</v>
      </c>
      <c r="AB2616">
        <v>-0.16156302417903215</v>
      </c>
      <c r="AC2616">
        <v>-0.24408921960054666</v>
      </c>
      <c r="AD2616">
        <v>-0.73229274988636517</v>
      </c>
      <c r="AE2616" s="1">
        <v>-0.92824532473034083</v>
      </c>
      <c r="AF2616">
        <v>-0.74740568148547681</v>
      </c>
      <c r="AG2616">
        <v>-0.71456622509386813</v>
      </c>
      <c r="AH2616">
        <v>-0.61916293880732565</v>
      </c>
      <c r="AI2616">
        <v>-0.40568939078454408</v>
      </c>
      <c r="AJ2616">
        <v>1.7156391127437776E-2</v>
      </c>
      <c r="AK2616">
        <v>1.3289476383404428E-2</v>
      </c>
      <c r="AL2616">
        <v>-0.17550514048334037</v>
      </c>
      <c r="AM2616">
        <v>-0.37749666097329881</v>
      </c>
      <c r="AN2616">
        <v>-0.87750076442773095</v>
      </c>
      <c r="AO2616" s="1">
        <v>-0.97265592452387239</v>
      </c>
      <c r="AP2616">
        <v>-0.71559116072075069</v>
      </c>
      <c r="AQ2616">
        <v>-0.61306358115555426</v>
      </c>
      <c r="AR2616">
        <v>-0.51616622418887714</v>
      </c>
      <c r="AS2616">
        <v>-0.34441653284819762</v>
      </c>
      <c r="AT2616">
        <v>-6.7496747979396615E-2</v>
      </c>
      <c r="AU2616">
        <v>-8.26480713485091E-2</v>
      </c>
      <c r="AV2616">
        <v>-0.16960673732158735</v>
      </c>
      <c r="AW2616">
        <v>-0.30848783502618204</v>
      </c>
      <c r="AX2616">
        <v>-0.80689275052390075</v>
      </c>
      <c r="AY2616" s="1">
        <v>-1</v>
      </c>
      <c r="AZ2616">
        <v>-1</v>
      </c>
      <c r="BA2616">
        <v>-1</v>
      </c>
      <c r="BB2616" s="18">
        <v>2.0130934975959285</v>
      </c>
      <c r="BC2616" s="15">
        <v>-0.50142570710998902</v>
      </c>
      <c r="BD2616" s="15">
        <v>-0.55589343941836966</v>
      </c>
      <c r="BE2616" s="15">
        <v>-0.55246083658906875</v>
      </c>
      <c r="BF2616" s="15">
        <v>-0.73578880723925566</v>
      </c>
      <c r="BG2616" s="15">
        <v>-0.8288628394514781</v>
      </c>
      <c r="BH2616" s="18">
        <v>1.9544348179139082</v>
      </c>
      <c r="BI2616" s="15">
        <v>0.22610197539656149</v>
      </c>
      <c r="BJ2616" s="15">
        <v>0.21876645028498062</v>
      </c>
      <c r="BK2616" s="15">
        <v>-0.13937634432774798</v>
      </c>
      <c r="BL2616" s="15">
        <v>-0.52255362362172408</v>
      </c>
      <c r="BM2616" s="15">
        <v>-0.57603514343374174</v>
      </c>
      <c r="BN2616" s="1" t="s">
        <v>20592</v>
      </c>
    </row>
    <row r="2617" spans="1:66" x14ac:dyDescent="0.25">
      <c r="A2617">
        <v>851598</v>
      </c>
      <c r="B2617" t="s">
        <v>8344</v>
      </c>
      <c r="C2617" t="s">
        <v>8345</v>
      </c>
      <c r="D2617" t="s">
        <v>8346</v>
      </c>
      <c r="E2617" t="s">
        <v>8347</v>
      </c>
      <c r="F2617" s="23">
        <v>3.277118E-6</v>
      </c>
      <c r="G2617" s="23">
        <v>1.0876153E-3</v>
      </c>
      <c r="H2617" s="23">
        <v>0.38284626999999999</v>
      </c>
      <c r="I2617" s="11">
        <v>1.6648938685083797E-2</v>
      </c>
      <c r="J2617" s="12">
        <v>0.60944440956305668</v>
      </c>
      <c r="K2617" s="12">
        <v>0.68612278120343373</v>
      </c>
      <c r="L2617" s="12">
        <v>0.17115207130043963</v>
      </c>
      <c r="M2617" s="12">
        <v>0.44547567693723039</v>
      </c>
      <c r="N2617" s="12">
        <v>0.19427618154824194</v>
      </c>
      <c r="O2617" s="1">
        <v>7.4724179286770765E-3</v>
      </c>
      <c r="P2617">
        <v>0.38478549941917306</v>
      </c>
      <c r="Q2617">
        <v>0.45072595808926841</v>
      </c>
      <c r="R2617">
        <v>0.11476015573540937</v>
      </c>
      <c r="S2617">
        <v>0.31257178828367677</v>
      </c>
      <c r="T2617">
        <v>0.13245719132809625</v>
      </c>
      <c r="U2617" s="1">
        <v>-0.98556359295044038</v>
      </c>
      <c r="V2617">
        <v>-0.64962288497744569</v>
      </c>
      <c r="W2617">
        <v>-0.40349298742599038</v>
      </c>
      <c r="X2617">
        <v>-0.35341856343281963</v>
      </c>
      <c r="Y2617">
        <v>-0.13868878429614989</v>
      </c>
      <c r="Z2617">
        <v>-0.16384841827111699</v>
      </c>
      <c r="AA2617">
        <v>-0.2803725256819341</v>
      </c>
      <c r="AB2617">
        <v>-9.4299597864426668E-2</v>
      </c>
      <c r="AC2617">
        <v>-0.30835426683681283</v>
      </c>
      <c r="AD2617">
        <v>-0.64032837587084157</v>
      </c>
      <c r="AE2617" s="1">
        <v>-0.90094409055734193</v>
      </c>
      <c r="AF2617">
        <v>-0.79622363180624467</v>
      </c>
      <c r="AG2617">
        <v>-0.78565474139906866</v>
      </c>
      <c r="AH2617">
        <v>-0.54713239709878125</v>
      </c>
      <c r="AI2617">
        <v>-0.39238830875544944</v>
      </c>
      <c r="AJ2617">
        <v>0.10620799078626628</v>
      </c>
      <c r="AK2617">
        <v>4.6914363824393165E-2</v>
      </c>
      <c r="AL2617">
        <v>-0.36199262256806131</v>
      </c>
      <c r="AM2617">
        <v>-0.29968551384449066</v>
      </c>
      <c r="AN2617">
        <v>-0.8830459151779132</v>
      </c>
      <c r="AO2617" s="1">
        <v>-0.98249645324822243</v>
      </c>
      <c r="AP2617">
        <v>-0.73658489415171391</v>
      </c>
      <c r="AQ2617">
        <v>-0.58550375410458122</v>
      </c>
      <c r="AR2617">
        <v>-0.45083549326465944</v>
      </c>
      <c r="AS2617">
        <v>-0.25504287401307318</v>
      </c>
      <c r="AT2617">
        <v>-5.0782071010840445E-2</v>
      </c>
      <c r="AU2617">
        <v>-0.14617866508188312</v>
      </c>
      <c r="AV2617">
        <v>-0.21526891365076939</v>
      </c>
      <c r="AW2617">
        <v>-0.31522392949165645</v>
      </c>
      <c r="AX2617">
        <v>-0.76923033350851744</v>
      </c>
      <c r="AY2617" s="1">
        <v>-1</v>
      </c>
      <c r="AZ2617">
        <v>-1</v>
      </c>
      <c r="BA2617">
        <v>-1</v>
      </c>
      <c r="BB2617" s="18">
        <v>1.6765871659738332</v>
      </c>
      <c r="BC2617" s="15">
        <v>-0.67981844345443798</v>
      </c>
      <c r="BD2617" s="15">
        <v>-0.91870411513335126</v>
      </c>
      <c r="BE2617" s="15">
        <v>-0.53723664603501409</v>
      </c>
      <c r="BF2617" s="15">
        <v>-0.97606938639830887</v>
      </c>
      <c r="BG2617" s="15">
        <v>-0.62823876440900384</v>
      </c>
      <c r="BH2617" s="18">
        <v>1.7089496835833942</v>
      </c>
      <c r="BI2617" s="15">
        <v>0.50483096931584515</v>
      </c>
      <c r="BJ2617" s="15">
        <v>0.41499414690126496</v>
      </c>
      <c r="BK2617" s="15">
        <v>-0.20454805692177644</v>
      </c>
      <c r="BL2617" s="15">
        <v>-0.11014545501711297</v>
      </c>
      <c r="BM2617" s="15">
        <v>-0.25060109840533379</v>
      </c>
      <c r="BN2617" s="1" t="s">
        <v>20592</v>
      </c>
    </row>
    <row r="2618" spans="1:66" x14ac:dyDescent="0.25">
      <c r="A2618">
        <v>853847</v>
      </c>
      <c r="B2618" t="s">
        <v>8408</v>
      </c>
      <c r="C2618" t="s">
        <v>8409</v>
      </c>
      <c r="D2618" t="s">
        <v>8410</v>
      </c>
      <c r="E2618" t="s">
        <v>8411</v>
      </c>
      <c r="F2618" s="23">
        <v>2.1094236999999999E-14</v>
      </c>
      <c r="G2618" s="23">
        <v>8.2304640000000005E-4</v>
      </c>
      <c r="H2618" s="23">
        <v>0.41275131999999998</v>
      </c>
      <c r="I2618" s="11">
        <v>-7.8084423053266891E-2</v>
      </c>
      <c r="J2618" s="12">
        <v>0.45655822810034391</v>
      </c>
      <c r="K2618" s="12">
        <v>0.59336646436069362</v>
      </c>
      <c r="L2618" s="12">
        <v>0.32012406106417618</v>
      </c>
      <c r="M2618" s="12">
        <v>0.40117744795982557</v>
      </c>
      <c r="N2618" s="12">
        <v>0.47149740711655591</v>
      </c>
      <c r="O2618" s="1">
        <v>-2.1784228108905446E-2</v>
      </c>
      <c r="P2618">
        <v>0.21477774680770817</v>
      </c>
      <c r="Q2618">
        <v>0.30083875323895193</v>
      </c>
      <c r="R2618">
        <v>0.17481085654081924</v>
      </c>
      <c r="S2618">
        <v>0.24854538844784596</v>
      </c>
      <c r="T2618">
        <v>0.28109094401212975</v>
      </c>
      <c r="U2618" s="1">
        <v>-0.97475849368181589</v>
      </c>
      <c r="V2618">
        <v>-0.75058946974607244</v>
      </c>
      <c r="W2618">
        <v>-0.59900155290168755</v>
      </c>
      <c r="X2618">
        <v>-0.49534715454379946</v>
      </c>
      <c r="Y2618">
        <v>-0.30102168360507897</v>
      </c>
      <c r="Z2618">
        <v>-2.5329568827562262E-2</v>
      </c>
      <c r="AA2618">
        <v>-0.1457840103045879</v>
      </c>
      <c r="AB2618">
        <v>-0.17707481821293369</v>
      </c>
      <c r="AC2618">
        <v>-0.32554841273165325</v>
      </c>
      <c r="AD2618">
        <v>-0.79767893786264499</v>
      </c>
      <c r="AE2618" s="1">
        <v>-0.95308175243054594</v>
      </c>
      <c r="AF2618">
        <v>-0.76794361278527523</v>
      </c>
      <c r="AG2618">
        <v>-0.68129070034691985</v>
      </c>
      <c r="AH2618">
        <v>-0.53717375851348714</v>
      </c>
      <c r="AI2618">
        <v>-0.30698571831998167</v>
      </c>
      <c r="AJ2618">
        <v>1.8298619961402907E-2</v>
      </c>
      <c r="AK2618">
        <v>-5.7332981343457247E-2</v>
      </c>
      <c r="AL2618">
        <v>-0.23457036057813807</v>
      </c>
      <c r="AM2618">
        <v>-0.37249131215037184</v>
      </c>
      <c r="AN2618">
        <v>-0.8346773778055796</v>
      </c>
      <c r="AO2618" s="1">
        <v>-0.96651120519897982</v>
      </c>
      <c r="AP2618">
        <v>-0.75968648924196502</v>
      </c>
      <c r="AQ2618">
        <v>-0.63731464502643964</v>
      </c>
      <c r="AR2618">
        <v>-0.51513224253273171</v>
      </c>
      <c r="AS2618">
        <v>-0.30421819384110049</v>
      </c>
      <c r="AT2618">
        <v>-5.5753597343351745E-3</v>
      </c>
      <c r="AU2618">
        <v>-0.10588852386348435</v>
      </c>
      <c r="AV2618">
        <v>-0.20345084856368167</v>
      </c>
      <c r="AW2618">
        <v>-0.3473782791963782</v>
      </c>
      <c r="AX2618">
        <v>-0.81576591157200473</v>
      </c>
      <c r="AY2618" s="1">
        <v>-1</v>
      </c>
      <c r="AZ2618">
        <v>-1</v>
      </c>
      <c r="BA2618">
        <v>-1</v>
      </c>
      <c r="BB2618" s="18">
        <v>2.065151120522764</v>
      </c>
      <c r="BC2618" s="15">
        <v>-0.23344656154900156</v>
      </c>
      <c r="BD2618" s="15">
        <v>-0.51029848124856736</v>
      </c>
      <c r="BE2618" s="15">
        <v>-0.58221712644047674</v>
      </c>
      <c r="BF2618" s="15">
        <v>-0.92346813522990701</v>
      </c>
      <c r="BG2618" s="15">
        <v>-0.86709601678097104</v>
      </c>
      <c r="BH2618" s="18">
        <v>1.9892991942439562</v>
      </c>
      <c r="BI2618" s="15">
        <v>0.21005829775214435</v>
      </c>
      <c r="BJ2618" s="15">
        <v>6.6103156249617545E-2</v>
      </c>
      <c r="BK2618" s="15">
        <v>-0.27124567105368463</v>
      </c>
      <c r="BL2618" s="15">
        <v>-0.53376067479813327</v>
      </c>
      <c r="BM2618" s="15">
        <v>-0.4090791016677382</v>
      </c>
      <c r="BN2618" s="1" t="s">
        <v>20592</v>
      </c>
    </row>
    <row r="2619" spans="1:66" x14ac:dyDescent="0.25">
      <c r="A2619">
        <v>851208</v>
      </c>
      <c r="B2619" t="s">
        <v>8412</v>
      </c>
      <c r="C2619" t="s">
        <v>8413</v>
      </c>
      <c r="D2619" t="s">
        <v>8414</v>
      </c>
      <c r="E2619" t="s">
        <v>8415</v>
      </c>
      <c r="F2619" s="23">
        <v>2.220446E-15</v>
      </c>
      <c r="G2619" s="23">
        <v>8.8823310000000003E-3</v>
      </c>
      <c r="H2619" s="23">
        <v>0.27446690000000001</v>
      </c>
      <c r="I2619" s="11">
        <v>-8.0287045499596407E-2</v>
      </c>
      <c r="J2619" s="12">
        <v>0.53324581273992555</v>
      </c>
      <c r="K2619" s="12">
        <v>0.6405802609011706</v>
      </c>
      <c r="L2619" s="12">
        <v>0.19536129196575086</v>
      </c>
      <c r="M2619" s="12">
        <v>9.6115063040945442E-2</v>
      </c>
      <c r="N2619" s="12">
        <v>0.21616254160940312</v>
      </c>
      <c r="O2619" s="1">
        <v>-2.4024854344708236E-2</v>
      </c>
      <c r="P2619">
        <v>0.27452525985856752</v>
      </c>
      <c r="Q2619">
        <v>0.38513193273170743</v>
      </c>
      <c r="R2619">
        <v>0.12678591629848646</v>
      </c>
      <c r="S2619">
        <v>8.1049204915417103E-2</v>
      </c>
      <c r="T2619">
        <v>0.18755446267320974</v>
      </c>
      <c r="U2619" s="1">
        <v>-0.95685828480389079</v>
      </c>
      <c r="V2619">
        <v>-0.77857782989604896</v>
      </c>
      <c r="W2619">
        <v>-0.6202694030203435</v>
      </c>
      <c r="X2619">
        <v>-0.54773986698606714</v>
      </c>
      <c r="Y2619">
        <v>-0.36771599598535704</v>
      </c>
      <c r="Z2619">
        <v>2.7973426469169921E-2</v>
      </c>
      <c r="AA2619">
        <v>-0.15265298156303986</v>
      </c>
      <c r="AB2619">
        <v>-0.13933651172856507</v>
      </c>
      <c r="AC2619">
        <v>-0.32512622199609881</v>
      </c>
      <c r="AD2619">
        <v>-0.83674055705712358</v>
      </c>
      <c r="AE2619" s="1">
        <v>-0.88670832205881911</v>
      </c>
      <c r="AF2619">
        <v>-0.81652365152795769</v>
      </c>
      <c r="AG2619">
        <v>-0.76752091701552305</v>
      </c>
      <c r="AH2619">
        <v>-0.67005787831729524</v>
      </c>
      <c r="AI2619">
        <v>-0.42078339361831724</v>
      </c>
      <c r="AJ2619">
        <v>0.14612147883156926</v>
      </c>
      <c r="AK2619">
        <v>-3.0924341305776197E-3</v>
      </c>
      <c r="AL2619">
        <v>-0.18217374291076888</v>
      </c>
      <c r="AM2619">
        <v>-0.42678023023072448</v>
      </c>
      <c r="AN2619">
        <v>-0.92036068532786575</v>
      </c>
      <c r="AO2619" s="1">
        <v>-0.92865001544286496</v>
      </c>
      <c r="AP2619">
        <v>-0.80148350471082219</v>
      </c>
      <c r="AQ2619">
        <v>-0.69499074073264466</v>
      </c>
      <c r="AR2619">
        <v>-0.61000067624950516</v>
      </c>
      <c r="AS2619">
        <v>-0.39549515912069183</v>
      </c>
      <c r="AT2619">
        <v>8.5155337333331332E-2</v>
      </c>
      <c r="AU2619">
        <v>-8.1377428769521074E-2</v>
      </c>
      <c r="AV2619">
        <v>-0.16083131953010965</v>
      </c>
      <c r="AW2619">
        <v>-0.37610144535587364</v>
      </c>
      <c r="AX2619">
        <v>-0.88203126906820117</v>
      </c>
      <c r="AY2619" s="1">
        <v>-1</v>
      </c>
      <c r="AZ2619">
        <v>-10</v>
      </c>
      <c r="BA2619">
        <v>-1</v>
      </c>
      <c r="BB2619" s="18">
        <v>2.0089941498134309</v>
      </c>
      <c r="BC2619" s="15">
        <v>-5.6734253093915145E-2</v>
      </c>
      <c r="BD2619" s="15">
        <v>-0.45842569852903164</v>
      </c>
      <c r="BE2619" s="15">
        <v>-0.42881146839414758</v>
      </c>
      <c r="BF2619" s="15">
        <v>-0.84198547809392998</v>
      </c>
      <c r="BG2619" s="15">
        <v>-0.93670002211259507</v>
      </c>
      <c r="BH2619" s="18">
        <v>1.9374244954566668</v>
      </c>
      <c r="BI2619" s="15">
        <v>0.4186128999555751</v>
      </c>
      <c r="BJ2619" s="15">
        <v>0.11260176393616539</v>
      </c>
      <c r="BK2619" s="15">
        <v>-0.25466207662521168</v>
      </c>
      <c r="BL2619" s="15">
        <v>-0.75630637759254693</v>
      </c>
      <c r="BM2619" s="15">
        <v>-0.74400793472046034</v>
      </c>
      <c r="BN2619" s="1" t="s">
        <v>20592</v>
      </c>
    </row>
    <row r="2620" spans="1:66" x14ac:dyDescent="0.25">
      <c r="A2620">
        <v>851632</v>
      </c>
      <c r="B2620" t="s">
        <v>8416</v>
      </c>
      <c r="C2620" t="s">
        <v>8417</v>
      </c>
      <c r="D2620" t="s">
        <v>8418</v>
      </c>
      <c r="E2620" t="s">
        <v>8419</v>
      </c>
      <c r="F2620" s="23">
        <v>4.3677283999999999E-12</v>
      </c>
      <c r="G2620" s="23">
        <v>1.9799802000000002E-3</v>
      </c>
      <c r="H2620" s="23">
        <v>0.19539645</v>
      </c>
      <c r="I2620" s="11">
        <v>4.2260412597803304E-2</v>
      </c>
      <c r="J2620" s="12">
        <v>0.70288087555014023</v>
      </c>
      <c r="K2620" s="12">
        <v>0.65233853504414696</v>
      </c>
      <c r="L2620" s="12">
        <v>0.27393180183109916</v>
      </c>
      <c r="M2620" s="12">
        <v>3.1756843348691242E-2</v>
      </c>
      <c r="N2620" s="12">
        <v>0.25520516318716518</v>
      </c>
      <c r="O2620" s="1">
        <v>1.4884759290212664E-2</v>
      </c>
      <c r="P2620">
        <v>0.41288828210101886</v>
      </c>
      <c r="Q2620">
        <v>0.39880711297512283</v>
      </c>
      <c r="R2620">
        <v>0.1802638713804825</v>
      </c>
      <c r="S2620">
        <v>2.4822954895285805E-2</v>
      </c>
      <c r="T2620">
        <v>0.19972243148962937</v>
      </c>
      <c r="U2620" s="1">
        <v>-0.98453718695419357</v>
      </c>
      <c r="V2620">
        <v>-0.69578147303433713</v>
      </c>
      <c r="W2620">
        <v>-0.54799234532455854</v>
      </c>
      <c r="X2620">
        <v>-0.47088847795517369</v>
      </c>
      <c r="Y2620">
        <v>-0.32876250107045901</v>
      </c>
      <c r="Z2620">
        <v>-0.10443550353998091</v>
      </c>
      <c r="AA2620">
        <v>-0.14489280223706177</v>
      </c>
      <c r="AB2620">
        <v>-0.13957683546981675</v>
      </c>
      <c r="AC2620">
        <v>-0.2668695446368754</v>
      </c>
      <c r="AD2620">
        <v>-0.76905271902056671</v>
      </c>
      <c r="AE2620" s="1">
        <v>-0.88527016053897378</v>
      </c>
      <c r="AF2620">
        <v>-0.7891671393850177</v>
      </c>
      <c r="AG2620">
        <v>-0.77341350111469043</v>
      </c>
      <c r="AH2620">
        <v>-0.67731656462543699</v>
      </c>
      <c r="AI2620">
        <v>-0.39480364256389111</v>
      </c>
      <c r="AJ2620">
        <v>0.11295608546751705</v>
      </c>
      <c r="AK2620">
        <v>3.9416851918643449E-2</v>
      </c>
      <c r="AL2620">
        <v>-0.18089788145432961</v>
      </c>
      <c r="AM2620">
        <v>-0.46194157390691365</v>
      </c>
      <c r="AN2620">
        <v>-0.91055525129640102</v>
      </c>
      <c r="AO2620" s="1">
        <v>-0.95007801355121402</v>
      </c>
      <c r="AP2620">
        <v>-0.75150861786868672</v>
      </c>
      <c r="AQ2620">
        <v>-0.66624928260469751</v>
      </c>
      <c r="AR2620">
        <v>-0.57873703888819461</v>
      </c>
      <c r="AS2620">
        <v>-0.36582544609252304</v>
      </c>
      <c r="AT2620">
        <v>5.1355193285125404E-4</v>
      </c>
      <c r="AU2620">
        <v>-5.6724353965322369E-2</v>
      </c>
      <c r="AV2620">
        <v>-0.16181632784348846</v>
      </c>
      <c r="AW2620">
        <v>-0.36622543758273157</v>
      </c>
      <c r="AX2620">
        <v>-0.84939417904351922</v>
      </c>
      <c r="AY2620" s="1">
        <v>-1</v>
      </c>
      <c r="AZ2620">
        <v>-10</v>
      </c>
      <c r="BA2620">
        <v>-1</v>
      </c>
      <c r="BB2620" s="18">
        <v>1.9128980035801753</v>
      </c>
      <c r="BC2620" s="15">
        <v>-0.41830023903102515</v>
      </c>
      <c r="BD2620" s="15">
        <v>-0.50490845652510363</v>
      </c>
      <c r="BE2620" s="15">
        <v>-0.49352839851836228</v>
      </c>
      <c r="BF2620" s="15">
        <v>-0.76602792260909347</v>
      </c>
      <c r="BG2620" s="15">
        <v>-0.89852412983951124</v>
      </c>
      <c r="BH2620" s="18">
        <v>1.9633242256051091</v>
      </c>
      <c r="BI2620" s="15">
        <v>0.42039547898981172</v>
      </c>
      <c r="BJ2620" s="15">
        <v>0.2734788279678626</v>
      </c>
      <c r="BK2620" s="15">
        <v>-0.16666585720130719</v>
      </c>
      <c r="BL2620" s="15">
        <v>-0.72813483224216713</v>
      </c>
      <c r="BM2620" s="15">
        <v>-0.59400670017640211</v>
      </c>
      <c r="BN2620" s="1" t="s">
        <v>20592</v>
      </c>
    </row>
    <row r="2621" spans="1:66" x14ac:dyDescent="0.25">
      <c r="A2621">
        <v>852439</v>
      </c>
      <c r="B2621" t="s">
        <v>8432</v>
      </c>
      <c r="C2621" t="s">
        <v>8433</v>
      </c>
      <c r="D2621" t="s">
        <v>8434</v>
      </c>
      <c r="E2621" t="s">
        <v>8435</v>
      </c>
      <c r="F2621" s="23">
        <v>1.4046431000000001E-11</v>
      </c>
      <c r="G2621" s="23">
        <v>2.2997966E-3</v>
      </c>
      <c r="H2621" s="23">
        <v>0.30957829999999997</v>
      </c>
      <c r="I2621" s="11">
        <v>-2.6232033716373056E-2</v>
      </c>
      <c r="J2621" s="12">
        <v>0.59224852249029336</v>
      </c>
      <c r="K2621" s="12">
        <v>0.65360960039971061</v>
      </c>
      <c r="L2621" s="12">
        <v>0.26665880870359526</v>
      </c>
      <c r="M2621" s="12">
        <v>0.14738070764701919</v>
      </c>
      <c r="N2621" s="12">
        <v>0.27769518866060944</v>
      </c>
      <c r="O2621" s="1">
        <v>-1.0355061770292467E-2</v>
      </c>
      <c r="P2621">
        <v>0.42986506372982858</v>
      </c>
      <c r="Q2621">
        <v>0.48377463218549033</v>
      </c>
      <c r="R2621">
        <v>0.20453627002004052</v>
      </c>
      <c r="S2621">
        <v>0.13934526102301972</v>
      </c>
      <c r="T2621">
        <v>0.26000838688078293</v>
      </c>
      <c r="U2621" s="1">
        <v>-0.98712359249603376</v>
      </c>
      <c r="V2621">
        <v>-0.67609768378700541</v>
      </c>
      <c r="W2621">
        <v>-0.51119183303626081</v>
      </c>
      <c r="X2621">
        <v>-0.45795867895795539</v>
      </c>
      <c r="Y2621">
        <v>-0.3031105342579683</v>
      </c>
      <c r="Z2621">
        <v>-0.13192015188354125</v>
      </c>
      <c r="AA2621">
        <v>-0.16936762768541169</v>
      </c>
      <c r="AB2621">
        <v>-0.10655881302749515</v>
      </c>
      <c r="AC2621">
        <v>-0.27616646564161773</v>
      </c>
      <c r="AD2621">
        <v>-0.74424310850931363</v>
      </c>
      <c r="AE2621" s="1">
        <v>-0.917475596565967</v>
      </c>
      <c r="AF2621">
        <v>-0.74754548081318806</v>
      </c>
      <c r="AG2621">
        <v>-0.72362602690977074</v>
      </c>
      <c r="AH2621">
        <v>-0.64256919638129584</v>
      </c>
      <c r="AI2621">
        <v>-0.37888903704878235</v>
      </c>
      <c r="AJ2621">
        <v>2.8102953008182253E-2</v>
      </c>
      <c r="AK2621">
        <v>2.5267642300854147E-2</v>
      </c>
      <c r="AL2621">
        <v>-0.15805330594343586</v>
      </c>
      <c r="AM2621">
        <v>-0.43390384888278555</v>
      </c>
      <c r="AN2621">
        <v>-0.87845406796586789</v>
      </c>
      <c r="AO2621" s="1">
        <v>-0.96510321222840512</v>
      </c>
      <c r="AP2621">
        <v>-0.71674914305361392</v>
      </c>
      <c r="AQ2621">
        <v>-0.61602680816203026</v>
      </c>
      <c r="AR2621">
        <v>-0.54920958897675476</v>
      </c>
      <c r="AS2621">
        <v>-0.34179837380144057</v>
      </c>
      <c r="AT2621">
        <v>-5.847929101909613E-2</v>
      </c>
      <c r="AU2621">
        <v>-8.0137229801795939E-2</v>
      </c>
      <c r="AV2621">
        <v>-0.13178540581893355</v>
      </c>
      <c r="AW2621">
        <v>-0.35290291178713917</v>
      </c>
      <c r="AX2621">
        <v>-0.81498129716572809</v>
      </c>
      <c r="AY2621" s="1">
        <v>-1</v>
      </c>
      <c r="AZ2621">
        <v>-1</v>
      </c>
      <c r="BA2621">
        <v>-1</v>
      </c>
      <c r="BB2621" s="18">
        <v>1.9757771626756533</v>
      </c>
      <c r="BC2621" s="15">
        <v>-0.49112320717940189</v>
      </c>
      <c r="BD2621" s="15">
        <v>-0.5736751113116122</v>
      </c>
      <c r="BE2621" s="15">
        <v>-0.43521485103315755</v>
      </c>
      <c r="BF2621" s="15">
        <v>-0.80911013713388158</v>
      </c>
      <c r="BG2621" s="15">
        <v>-0.86850757639299381</v>
      </c>
      <c r="BH2621" s="18">
        <v>1.9427880301048124</v>
      </c>
      <c r="BI2621" s="15">
        <v>0.25368237040423874</v>
      </c>
      <c r="BJ2621" s="15">
        <v>0.24829751918641932</v>
      </c>
      <c r="BK2621" s="15">
        <v>-9.9867508672330338E-2</v>
      </c>
      <c r="BL2621" s="15">
        <v>-0.62376569317957375</v>
      </c>
      <c r="BM2621" s="15">
        <v>-0.51928099746817591</v>
      </c>
      <c r="BN2621" s="1" t="s">
        <v>20592</v>
      </c>
    </row>
    <row r="2622" spans="1:66" x14ac:dyDescent="0.25">
      <c r="A2622">
        <v>850945</v>
      </c>
      <c r="B2622" t="s">
        <v>8476</v>
      </c>
      <c r="C2622" t="s">
        <v>8477</v>
      </c>
      <c r="D2622" t="s">
        <v>8478</v>
      </c>
      <c r="E2622" t="s">
        <v>8479</v>
      </c>
      <c r="F2622" s="23">
        <v>4.9530490000000001E-11</v>
      </c>
      <c r="G2622" s="23">
        <v>3.0063625999999999E-5</v>
      </c>
      <c r="H2622" s="23">
        <v>0.66898360000000001</v>
      </c>
      <c r="I2622" s="11">
        <v>0.19413203447628649</v>
      </c>
      <c r="J2622" s="12">
        <v>0.54643703733547533</v>
      </c>
      <c r="K2622" s="12">
        <v>0.61976918323037533</v>
      </c>
      <c r="L2622" s="12">
        <v>0.4083202364809389</v>
      </c>
      <c r="M2622" s="12">
        <v>0.73677089149260466</v>
      </c>
      <c r="N2622" s="12">
        <v>0.41556150847505674</v>
      </c>
      <c r="O2622" s="1">
        <v>5.7500284031280199E-2</v>
      </c>
      <c r="P2622">
        <v>0.24222402301301532</v>
      </c>
      <c r="Q2622">
        <v>0.29525462100006988</v>
      </c>
      <c r="R2622">
        <v>0.19696592908936683</v>
      </c>
      <c r="S2622">
        <v>0.3727144230678614</v>
      </c>
      <c r="T2622">
        <v>0.19284064588109318</v>
      </c>
      <c r="U2622" s="1">
        <v>-0.97933329809695335</v>
      </c>
      <c r="V2622">
        <v>-0.71555033484327213</v>
      </c>
      <c r="W2622">
        <v>-0.50495252332646201</v>
      </c>
      <c r="X2622">
        <v>-0.38464395056196915</v>
      </c>
      <c r="Y2622">
        <v>-0.1233478986729251</v>
      </c>
      <c r="Z2622">
        <v>-7.4225762656600108E-2</v>
      </c>
      <c r="AA2622">
        <v>-0.22764263489954289</v>
      </c>
      <c r="AB2622">
        <v>-0.19092451174840022</v>
      </c>
      <c r="AC2622">
        <v>-0.36319249011948512</v>
      </c>
      <c r="AD2622">
        <v>-0.69214219964434609</v>
      </c>
      <c r="AE2622" s="1">
        <v>-0.98507558521113525</v>
      </c>
      <c r="AF2622">
        <v>-0.74106608593113732</v>
      </c>
      <c r="AG2622">
        <v>-0.56287567537781158</v>
      </c>
      <c r="AH2622">
        <v>-0.36795361652321729</v>
      </c>
      <c r="AI2622">
        <v>-0.20200154196388345</v>
      </c>
      <c r="AJ2622">
        <v>-4.7692893911752875E-2</v>
      </c>
      <c r="AK2622">
        <v>-0.18220572748384764</v>
      </c>
      <c r="AL2622">
        <v>-0.28974836321172176</v>
      </c>
      <c r="AM2622">
        <v>-0.2634270586399296</v>
      </c>
      <c r="AN2622">
        <v>-0.72995311055652601</v>
      </c>
      <c r="AO2622" s="1">
        <v>-0.98483855496480055</v>
      </c>
      <c r="AP2622">
        <v>-0.72919954206150384</v>
      </c>
      <c r="AQ2622">
        <v>-0.53260850948239136</v>
      </c>
      <c r="AR2622">
        <v>-0.37825156616638106</v>
      </c>
      <c r="AS2622">
        <v>-0.15922957950418989</v>
      </c>
      <c r="AT2622">
        <v>-6.246598629835802E-2</v>
      </c>
      <c r="AU2622">
        <v>-0.20780326910796149</v>
      </c>
      <c r="AV2622">
        <v>-0.23611470851382158</v>
      </c>
      <c r="AW2622">
        <v>-0.31922501154046962</v>
      </c>
      <c r="AX2622">
        <v>-0.71127348694454751</v>
      </c>
      <c r="AY2622" s="1">
        <v>-1</v>
      </c>
      <c r="AZ2622">
        <v>-1</v>
      </c>
      <c r="BA2622">
        <v>-1</v>
      </c>
      <c r="BB2622" s="18">
        <v>1.8133371550524509</v>
      </c>
      <c r="BC2622" s="15">
        <v>-0.47274127180234277</v>
      </c>
      <c r="BD2622" s="15">
        <v>-0.80563480859113612</v>
      </c>
      <c r="BE2622" s="15">
        <v>-0.72596152558563809</v>
      </c>
      <c r="BF2622" s="15">
        <v>-1.0997593729605619</v>
      </c>
      <c r="BG2622" s="15">
        <v>-0.57932955869688862</v>
      </c>
      <c r="BH2622" s="18">
        <v>2.0619132513019491</v>
      </c>
      <c r="BI2622" s="15">
        <v>0.22694328027804186</v>
      </c>
      <c r="BJ2622" s="15">
        <v>-1.2052211268869765E-2</v>
      </c>
      <c r="BK2622" s="15">
        <v>-0.20312844098979022</v>
      </c>
      <c r="BL2622" s="15">
        <v>-0.15636209939072079</v>
      </c>
      <c r="BM2622" s="15">
        <v>-4.7224397346503022E-2</v>
      </c>
      <c r="BN2622" s="1" t="s">
        <v>20592</v>
      </c>
    </row>
    <row r="2623" spans="1:66" x14ac:dyDescent="0.25">
      <c r="A2623">
        <v>855060</v>
      </c>
      <c r="B2623" t="s">
        <v>8549</v>
      </c>
      <c r="C2623" t="s">
        <v>8550</v>
      </c>
      <c r="D2623" t="s">
        <v>8551</v>
      </c>
      <c r="E2623" t="s">
        <v>8552</v>
      </c>
      <c r="F2623" s="23">
        <v>4.4818829999999999E-3</v>
      </c>
      <c r="G2623" s="23">
        <v>6.9083970000000003E-5</v>
      </c>
      <c r="H2623" s="23">
        <v>0.34273615000000002</v>
      </c>
      <c r="I2623" s="11">
        <v>3.9239092847975277E-2</v>
      </c>
      <c r="J2623" s="12">
        <v>0.61325692182417202</v>
      </c>
      <c r="K2623" s="12">
        <v>0.66538634658464924</v>
      </c>
      <c r="L2623" s="12">
        <v>0.29705354894816949</v>
      </c>
      <c r="M2623" s="12">
        <v>0.66452508009378075</v>
      </c>
      <c r="N2623" s="12">
        <v>0.44935569355431537</v>
      </c>
      <c r="O2623" s="1">
        <v>1.977649266970324E-2</v>
      </c>
      <c r="P2623">
        <v>0.39513117151654953</v>
      </c>
      <c r="Q2623">
        <v>0.41713470167394168</v>
      </c>
      <c r="R2623">
        <v>0.19138114314315874</v>
      </c>
      <c r="S2623">
        <v>0.43658279018488783</v>
      </c>
      <c r="T2623">
        <v>0.26322809670925729</v>
      </c>
      <c r="U2623" s="1">
        <v>-0.93313342046355674</v>
      </c>
      <c r="V2623">
        <v>-0.4990765021737405</v>
      </c>
      <c r="W2623">
        <v>-0.28472281228474322</v>
      </c>
      <c r="X2623">
        <v>-0.2240976571748523</v>
      </c>
      <c r="Y2623">
        <v>0.10938597478183543</v>
      </c>
      <c r="Z2623">
        <v>-0.30184603104795898</v>
      </c>
      <c r="AA2623">
        <v>-0.24929165160743913</v>
      </c>
      <c r="AB2623">
        <v>-9.853213181611585E-2</v>
      </c>
      <c r="AC2623">
        <v>-0.39284958077387844</v>
      </c>
      <c r="AD2623">
        <v>-0.46272976597672016</v>
      </c>
      <c r="AE2623" s="1">
        <v>-0.77529979289793283</v>
      </c>
      <c r="AF2623">
        <v>-0.47092182350343192</v>
      </c>
      <c r="AG2623">
        <v>-0.509387310624006</v>
      </c>
      <c r="AH2623">
        <v>-3.4818769486883337E-3</v>
      </c>
      <c r="AI2623">
        <v>0.21902341347130641</v>
      </c>
      <c r="AJ2623">
        <v>-0.17962556803766935</v>
      </c>
      <c r="AK2623">
        <v>8.774056719838326E-2</v>
      </c>
      <c r="AL2623">
        <v>-0.67901052738252987</v>
      </c>
      <c r="AM2623">
        <v>-0.22342767814742334</v>
      </c>
      <c r="AN2623">
        <v>-0.4014706539483322</v>
      </c>
      <c r="AO2623" s="1">
        <v>-0.92867902029642213</v>
      </c>
      <c r="AP2623">
        <v>-0.51547951556118943</v>
      </c>
      <c r="AQ2623">
        <v>-0.37445880483022898</v>
      </c>
      <c r="AR2623">
        <v>-0.16202110927313226</v>
      </c>
      <c r="AS2623">
        <v>0.15164924872015817</v>
      </c>
      <c r="AT2623">
        <v>-0.27664327776299519</v>
      </c>
      <c r="AU2623">
        <v>-0.14964653710919593</v>
      </c>
      <c r="AV2623">
        <v>-0.29744691169218085</v>
      </c>
      <c r="AW2623">
        <v>-0.35659154245220859</v>
      </c>
      <c r="AX2623">
        <v>-0.46620004894137596</v>
      </c>
      <c r="AY2623" s="1">
        <v>-1</v>
      </c>
      <c r="AZ2623">
        <v>-1</v>
      </c>
      <c r="BA2623">
        <v>-1</v>
      </c>
      <c r="BB2623" s="18">
        <v>1.0765883501994085</v>
      </c>
      <c r="BC2623" s="15">
        <v>-1.0683572969825745</v>
      </c>
      <c r="BD2623" s="15">
        <v>-0.97707943217006676</v>
      </c>
      <c r="BE2623" s="15">
        <v>-0.71523622874521253</v>
      </c>
      <c r="BF2623" s="15">
        <v>-1.2264147186051069</v>
      </c>
      <c r="BG2623" s="15">
        <v>-0.35411844887303667</v>
      </c>
      <c r="BH2623" s="18">
        <v>1.1704756682822242</v>
      </c>
      <c r="BI2623" s="15">
        <v>0.39898161191796505</v>
      </c>
      <c r="BJ2623" s="15">
        <v>0.61498947247536007</v>
      </c>
      <c r="BK2623" s="15">
        <v>-4.4766516627515142E-3</v>
      </c>
      <c r="BL2623" s="15">
        <v>0.36359343501084163</v>
      </c>
      <c r="BM2623" s="15">
        <v>0.72105423915294475</v>
      </c>
      <c r="BN2623" s="1" t="s">
        <v>20592</v>
      </c>
    </row>
    <row r="2624" spans="1:66" x14ac:dyDescent="0.25">
      <c r="A2624">
        <v>851083</v>
      </c>
      <c r="B2624" t="s">
        <v>8669</v>
      </c>
      <c r="C2624" t="s">
        <v>8670</v>
      </c>
      <c r="D2624" t="s">
        <v>8671</v>
      </c>
      <c r="E2624" t="s">
        <v>8672</v>
      </c>
      <c r="F2624" s="23">
        <v>1.6726084000000001E-6</v>
      </c>
      <c r="G2624" s="23">
        <v>5.0074349999999995E-4</v>
      </c>
      <c r="H2624" s="23">
        <v>1.2281499E-2</v>
      </c>
      <c r="I2624" s="11">
        <v>-0.29678885845938896</v>
      </c>
      <c r="J2624" s="12">
        <v>0.41813912276864307</v>
      </c>
      <c r="K2624" s="12">
        <v>0.58989299229400427</v>
      </c>
      <c r="L2624" s="12">
        <v>7.2431974445768876E-2</v>
      </c>
      <c r="M2624" s="12">
        <v>1.0383314057058735</v>
      </c>
      <c r="N2624" s="12">
        <v>0.60390065861950504</v>
      </c>
      <c r="O2624" s="1">
        <v>-0.11704752867571565</v>
      </c>
      <c r="P2624">
        <v>0.22799389434046657</v>
      </c>
      <c r="Q2624">
        <v>0.33942429988222589</v>
      </c>
      <c r="R2624">
        <v>4.2033049147018213E-2</v>
      </c>
      <c r="S2624">
        <v>0.56506979354088116</v>
      </c>
      <c r="T2624">
        <v>0.30226793983024369</v>
      </c>
      <c r="U2624" s="1">
        <v>-0.96581209898024667</v>
      </c>
      <c r="V2624">
        <v>-0.65412905784322783</v>
      </c>
      <c r="W2624">
        <v>-0.38197947661840947</v>
      </c>
      <c r="X2624">
        <v>-0.300662116856801</v>
      </c>
      <c r="Y2624">
        <v>-1.8280436751507007E-2</v>
      </c>
      <c r="Z2624">
        <v>-0.13839701638639507</v>
      </c>
      <c r="AA2624">
        <v>-0.31493583715671841</v>
      </c>
      <c r="AB2624">
        <v>-0.13216840727905443</v>
      </c>
      <c r="AC2624">
        <v>-0.36203040140657161</v>
      </c>
      <c r="AD2624">
        <v>-0.59012613908320333</v>
      </c>
      <c r="AE2624" s="1">
        <v>-0.68612930982801457</v>
      </c>
      <c r="AF2624">
        <v>-0.36953963854004113</v>
      </c>
      <c r="AG2624">
        <v>-0.13706901438467164</v>
      </c>
      <c r="AH2624">
        <v>0.39874750476719906</v>
      </c>
      <c r="AI2624">
        <v>0.24585657616346268</v>
      </c>
      <c r="AJ2624">
        <v>-0.218694532427267</v>
      </c>
      <c r="AK2624">
        <v>-0.28353739713693438</v>
      </c>
      <c r="AL2624">
        <v>-0.68827751081309252</v>
      </c>
      <c r="AM2624">
        <v>0.25852355438581648</v>
      </c>
      <c r="AN2624">
        <v>-0.12814294839171073</v>
      </c>
      <c r="AO2624" s="1">
        <v>-0.94417399517132139</v>
      </c>
      <c r="AP2624">
        <v>-0.60117875120846032</v>
      </c>
      <c r="AQ2624">
        <v>-0.31937977396839967</v>
      </c>
      <c r="AR2624">
        <v>-4.751364879440638E-2</v>
      </c>
      <c r="AS2624">
        <v>8.6290035772804252E-2</v>
      </c>
      <c r="AT2624">
        <v>-0.18373634128554608</v>
      </c>
      <c r="AU2624">
        <v>-0.33194472274665965</v>
      </c>
      <c r="AV2624">
        <v>-0.3683923910848606</v>
      </c>
      <c r="AW2624">
        <v>-0.1463905758270593</v>
      </c>
      <c r="AX2624">
        <v>-0.45976656464110338</v>
      </c>
      <c r="AY2624" s="1">
        <v>-1</v>
      </c>
      <c r="AZ2624">
        <v>-8</v>
      </c>
      <c r="BA2624">
        <v>-1</v>
      </c>
      <c r="BB2624" s="18">
        <v>1.7879307876594908</v>
      </c>
      <c r="BC2624" s="15">
        <v>-0.672433485243222</v>
      </c>
      <c r="BD2624" s="15">
        <v>-1.0657917734144411</v>
      </c>
      <c r="BE2624" s="15">
        <v>-0.65855509291308012</v>
      </c>
      <c r="BF2624" s="15">
        <v>-1.1707264109896682</v>
      </c>
      <c r="BG2624" s="15">
        <v>-0.40479347303518587</v>
      </c>
      <c r="BH2624" s="18">
        <v>1.2534532203240341</v>
      </c>
      <c r="BI2624" s="15">
        <v>8.0579893713341608E-2</v>
      </c>
      <c r="BJ2624" s="15">
        <v>-3.4723415255456433E-3</v>
      </c>
      <c r="BK2624" s="15">
        <v>-0.52811466566781051</v>
      </c>
      <c r="BL2624" s="15">
        <v>0.69917142375542485</v>
      </c>
      <c r="BM2624" s="15">
        <v>0.68275191733666585</v>
      </c>
      <c r="BN2624" s="1" t="s">
        <v>20592</v>
      </c>
    </row>
    <row r="2625" spans="1:66" x14ac:dyDescent="0.25">
      <c r="A2625">
        <v>854318</v>
      </c>
      <c r="B2625" t="s">
        <v>8677</v>
      </c>
      <c r="C2625" t="s">
        <v>8678</v>
      </c>
      <c r="D2625" t="s">
        <v>8679</v>
      </c>
      <c r="E2625" t="s">
        <v>8680</v>
      </c>
      <c r="F2625" s="23">
        <v>9.4215583999999997E-4</v>
      </c>
      <c r="G2625" s="23">
        <v>1.0507454000000001E-6</v>
      </c>
      <c r="H2625" s="23">
        <v>1.5222948E-2</v>
      </c>
      <c r="I2625" s="11">
        <v>-0.12698360491702512</v>
      </c>
      <c r="J2625" s="12">
        <v>0.84896888550884075</v>
      </c>
      <c r="K2625" s="12">
        <v>0.78414300770915712</v>
      </c>
      <c r="L2625" s="12">
        <v>0.32514369360895856</v>
      </c>
      <c r="M2625" s="12">
        <v>1.0126914995923455</v>
      </c>
      <c r="N2625" s="12">
        <v>0.9450060160231899</v>
      </c>
      <c r="O2625" s="1">
        <v>-5.2663679410805742E-2</v>
      </c>
      <c r="P2625">
        <v>0.43009476506962391</v>
      </c>
      <c r="Q2625">
        <v>0.38668023745543234</v>
      </c>
      <c r="R2625">
        <v>0.17951596705168466</v>
      </c>
      <c r="S2625">
        <v>0.52296049606822237</v>
      </c>
      <c r="T2625">
        <v>0.46500215922145849</v>
      </c>
      <c r="U2625" s="1">
        <v>-0.9857648459601307</v>
      </c>
      <c r="V2625">
        <v>-0.61827341016655868</v>
      </c>
      <c r="W2625">
        <v>-0.51723171635705134</v>
      </c>
      <c r="X2625">
        <v>-0.39571298071707517</v>
      </c>
      <c r="Y2625">
        <v>-0.15990121806453622</v>
      </c>
      <c r="Z2625">
        <v>-0.203703968821799</v>
      </c>
      <c r="AA2625">
        <v>-8.8121710402377845E-2</v>
      </c>
      <c r="AB2625">
        <v>-0.19339743923185509</v>
      </c>
      <c r="AC2625">
        <v>-0.34064050943956287</v>
      </c>
      <c r="AD2625">
        <v>-0.68132160671993869</v>
      </c>
      <c r="AE2625" s="1">
        <v>-0.30531935872910287</v>
      </c>
      <c r="AF2625">
        <v>-0.28817093871218946</v>
      </c>
      <c r="AG2625">
        <v>-0.37866726541982082</v>
      </c>
      <c r="AH2625">
        <v>0.37017636930156433</v>
      </c>
      <c r="AI2625">
        <v>0.3339663709520716</v>
      </c>
      <c r="AJ2625">
        <v>5.9191249990620295E-2</v>
      </c>
      <c r="AK2625">
        <v>0.14352483907988173</v>
      </c>
      <c r="AL2625">
        <v>-0.9762756329854354</v>
      </c>
      <c r="AM2625">
        <v>0.134273814233759</v>
      </c>
      <c r="AN2625">
        <v>-8.1975483683559489E-2</v>
      </c>
      <c r="AO2625" s="1">
        <v>-0.90423224475508268</v>
      </c>
      <c r="AP2625">
        <v>-0.60802859904916695</v>
      </c>
      <c r="AQ2625">
        <v>-0.56686127691868982</v>
      </c>
      <c r="AR2625">
        <v>-0.15455749562376811</v>
      </c>
      <c r="AS2625">
        <v>1.5539191630574413E-2</v>
      </c>
      <c r="AT2625">
        <v>-0.13513014254841965</v>
      </c>
      <c r="AU2625">
        <v>-8.5778928051492738E-3</v>
      </c>
      <c r="AV2625">
        <v>-0.56502272315246815</v>
      </c>
      <c r="AW2625">
        <v>-0.21104067787962</v>
      </c>
      <c r="AX2625">
        <v>-0.57038247155607946</v>
      </c>
      <c r="AY2625" s="1">
        <v>-1</v>
      </c>
      <c r="AZ2625">
        <v>-8</v>
      </c>
      <c r="BA2625">
        <v>-1</v>
      </c>
      <c r="BB2625" s="18">
        <v>1.1414403957547536</v>
      </c>
      <c r="BC2625" s="15">
        <v>-0.9675311074896209</v>
      </c>
      <c r="BD2625" s="15">
        <v>-0.76259955631492671</v>
      </c>
      <c r="BE2625" s="15">
        <v>-0.9492572553865527</v>
      </c>
      <c r="BF2625" s="15">
        <v>-1.2103245782614265</v>
      </c>
      <c r="BG2625" s="15">
        <v>-0.88986723605157991</v>
      </c>
      <c r="BH2625" s="18">
        <v>0.89758303633311176</v>
      </c>
      <c r="BI2625" s="15">
        <v>0.66281566669904091</v>
      </c>
      <c r="BJ2625" s="15">
        <v>0.74325660042158115</v>
      </c>
      <c r="BK2625" s="15">
        <v>-0.32485631317130159</v>
      </c>
      <c r="BL2625" s="15">
        <v>0.73443258279646928</v>
      </c>
      <c r="BM2625" s="15">
        <v>0.92490776467044855</v>
      </c>
      <c r="BN2625" s="1" t="s">
        <v>20592</v>
      </c>
    </row>
    <row r="2626" spans="1:66" x14ac:dyDescent="0.25">
      <c r="A2626">
        <v>854130</v>
      </c>
      <c r="B2626" t="s">
        <v>8693</v>
      </c>
      <c r="C2626" t="s">
        <v>8694</v>
      </c>
      <c r="D2626" t="s">
        <v>8695</v>
      </c>
      <c r="E2626" t="s">
        <v>8696</v>
      </c>
      <c r="F2626" s="23">
        <v>3.6063512999999999E-3</v>
      </c>
      <c r="G2626" s="23">
        <v>8.1229219999999999E-6</v>
      </c>
      <c r="H2626" s="23">
        <v>0.80584979999999995</v>
      </c>
      <c r="I2626" s="11">
        <v>0.29942215954009954</v>
      </c>
      <c r="J2626" s="12">
        <v>0.61368973176639408</v>
      </c>
      <c r="K2626" s="12">
        <v>0.62659510040508593</v>
      </c>
      <c r="L2626" s="12">
        <v>0.53419846478130351</v>
      </c>
      <c r="M2626" s="12">
        <v>0.76139881650254881</v>
      </c>
      <c r="N2626" s="12">
        <v>0.45768573601032242</v>
      </c>
      <c r="O2626" s="1">
        <v>0.13899911235506596</v>
      </c>
      <c r="P2626">
        <v>0.35438189922251928</v>
      </c>
      <c r="Q2626">
        <v>0.38042963961541537</v>
      </c>
      <c r="R2626">
        <v>0.31259489241012456</v>
      </c>
      <c r="S2626">
        <v>0.43429865601009682</v>
      </c>
      <c r="T2626">
        <v>0.2463785601487144</v>
      </c>
      <c r="U2626" s="1">
        <v>-0.92184816884482945</v>
      </c>
      <c r="V2626">
        <v>-0.56077896996729837</v>
      </c>
      <c r="W2626">
        <v>-0.22793797177928798</v>
      </c>
      <c r="X2626">
        <v>-7.8426637758846438E-2</v>
      </c>
      <c r="Y2626">
        <v>0.16787814395474659</v>
      </c>
      <c r="Z2626">
        <v>-0.212512645236901</v>
      </c>
      <c r="AA2626">
        <v>-0.40352464387677867</v>
      </c>
      <c r="AB2626">
        <v>-0.20660815791238279</v>
      </c>
      <c r="AC2626">
        <v>-0.26708086577351386</v>
      </c>
      <c r="AD2626">
        <v>-0.40770066321096149</v>
      </c>
      <c r="AE2626" s="1">
        <v>-0.89301094335002773</v>
      </c>
      <c r="AF2626">
        <v>-0.55746520375322461</v>
      </c>
      <c r="AG2626">
        <v>-0.17698489835425157</v>
      </c>
      <c r="AH2626">
        <v>0.10682492491845026</v>
      </c>
      <c r="AI2626">
        <v>5.0840565538413499E-2</v>
      </c>
      <c r="AJ2626">
        <v>-0.18786703929001389</v>
      </c>
      <c r="AK2626">
        <v>-0.467693745833416</v>
      </c>
      <c r="AL2626">
        <v>-0.37257418767411016</v>
      </c>
      <c r="AM2626">
        <v>8.4283463909098369E-2</v>
      </c>
      <c r="AN2626">
        <v>-0.35998105006023523</v>
      </c>
      <c r="AO2626" s="1">
        <v>-0.92650407560385684</v>
      </c>
      <c r="AP2626">
        <v>-0.56911380873382467</v>
      </c>
      <c r="AQ2626">
        <v>-0.21214174027847693</v>
      </c>
      <c r="AR2626">
        <v>-8.1296112137859821E-3</v>
      </c>
      <c r="AS2626">
        <v>0.12549528675781607</v>
      </c>
      <c r="AT2626">
        <v>-0.20662572222293146</v>
      </c>
      <c r="AU2626">
        <v>-0.43526034210425762</v>
      </c>
      <c r="AV2626">
        <v>-0.27433477610578388</v>
      </c>
      <c r="AW2626">
        <v>-0.13577852192869996</v>
      </c>
      <c r="AX2626">
        <v>-0.39623751129156543</v>
      </c>
      <c r="AY2626" s="1">
        <v>-1</v>
      </c>
      <c r="AZ2626">
        <v>-1</v>
      </c>
      <c r="BA2626">
        <v>-1</v>
      </c>
      <c r="BB2626" s="18">
        <v>0.76869030096045421</v>
      </c>
      <c r="BC2626" s="15">
        <v>-0.94001873511854317</v>
      </c>
      <c r="BD2626" s="15">
        <v>-1.2277437023633577</v>
      </c>
      <c r="BE2626" s="15">
        <v>-0.93112469477478743</v>
      </c>
      <c r="BF2626" s="15">
        <v>-1.02221587235758</v>
      </c>
      <c r="BG2626" s="15">
        <v>-0.36702893269915288</v>
      </c>
      <c r="BH2626" s="18">
        <v>1.4450866726435969</v>
      </c>
      <c r="BI2626" s="15">
        <v>0.44630988045073777</v>
      </c>
      <c r="BJ2626" s="15">
        <v>0.18773821480474986</v>
      </c>
      <c r="BK2626" s="15">
        <v>0.27563269382920724</v>
      </c>
      <c r="BL2626" s="15">
        <v>0.69778841081636456</v>
      </c>
      <c r="BM2626" s="15">
        <v>0.66688576380831022</v>
      </c>
      <c r="BN2626" s="1" t="s">
        <v>20592</v>
      </c>
    </row>
    <row r="2627" spans="1:66" x14ac:dyDescent="0.25">
      <c r="A2627">
        <v>850796</v>
      </c>
      <c r="B2627" t="s">
        <v>8697</v>
      </c>
      <c r="C2627" t="s">
        <v>8698</v>
      </c>
      <c r="D2627" t="s">
        <v>8699</v>
      </c>
      <c r="E2627" t="s">
        <v>8700</v>
      </c>
      <c r="F2627" s="23">
        <v>8.4166010000000003E-13</v>
      </c>
      <c r="G2627" s="23">
        <v>3.1416930000000001E-3</v>
      </c>
      <c r="H2627" s="23">
        <v>0.51459783000000003</v>
      </c>
      <c r="I2627" s="11">
        <v>0.49291126011136244</v>
      </c>
      <c r="J2627" s="12">
        <v>0.56547758204548293</v>
      </c>
      <c r="K2627" s="12">
        <v>0.51470492457595785</v>
      </c>
      <c r="L2627" s="12">
        <v>0.15670809871541877</v>
      </c>
      <c r="M2627" s="12">
        <v>5.9617776600942359E-3</v>
      </c>
      <c r="N2627" s="12">
        <v>0.11285783756550476</v>
      </c>
      <c r="O2627" s="1">
        <v>0.19559440617678664</v>
      </c>
      <c r="P2627">
        <v>0.37722918548155771</v>
      </c>
      <c r="Q2627">
        <v>0.41142066353298412</v>
      </c>
      <c r="R2627">
        <v>0.14848956390204063</v>
      </c>
      <c r="S2627">
        <v>7.3003489847101267E-3</v>
      </c>
      <c r="T2627">
        <v>0.13521292222722017</v>
      </c>
      <c r="U2627" s="1">
        <v>-0.94579916900328975</v>
      </c>
      <c r="V2627">
        <v>-0.80423717583459431</v>
      </c>
      <c r="W2627">
        <v>-0.66733320397198581</v>
      </c>
      <c r="X2627">
        <v>-0.5588567128747548</v>
      </c>
      <c r="Y2627">
        <v>-0.36118070391615836</v>
      </c>
      <c r="Z2627">
        <v>7.1489332844168779E-2</v>
      </c>
      <c r="AA2627">
        <v>-0.12196705721300272</v>
      </c>
      <c r="AB2627">
        <v>-0.1884174052908674</v>
      </c>
      <c r="AC2627">
        <v>-0.34572333542743011</v>
      </c>
      <c r="AD2627">
        <v>-0.85683120587990391</v>
      </c>
      <c r="AE2627" s="1">
        <v>-0.87667760053371058</v>
      </c>
      <c r="AF2627">
        <v>-0.8386511861122542</v>
      </c>
      <c r="AG2627">
        <v>-0.78960087866531359</v>
      </c>
      <c r="AH2627">
        <v>-0.65555973741608176</v>
      </c>
      <c r="AI2627">
        <v>-0.39516092962402022</v>
      </c>
      <c r="AJ2627">
        <v>0.18414156367288739</v>
      </c>
      <c r="AK2627">
        <v>-1.4584203330752878E-3</v>
      </c>
      <c r="AL2627">
        <v>-0.23013597885883322</v>
      </c>
      <c r="AM2627">
        <v>-0.43406383539066951</v>
      </c>
      <c r="AN2627">
        <v>-0.92115078598679212</v>
      </c>
      <c r="AO2627" s="1">
        <v>-0.91210593791124828</v>
      </c>
      <c r="AP2627">
        <v>-0.82667251680238751</v>
      </c>
      <c r="AQ2627">
        <v>-0.73732115643876328</v>
      </c>
      <c r="AR2627">
        <v>-0.61434890559597799</v>
      </c>
      <c r="AS2627">
        <v>-0.38141153035443198</v>
      </c>
      <c r="AT2627">
        <v>0.13356127495249537</v>
      </c>
      <c r="AU2627">
        <v>-5.6447076636244986E-2</v>
      </c>
      <c r="AV2627">
        <v>-0.2121234083414773</v>
      </c>
      <c r="AW2627">
        <v>-0.39568519753158948</v>
      </c>
      <c r="AX2627">
        <v>-0.8958938855635219</v>
      </c>
      <c r="AY2627" s="1">
        <v>-1</v>
      </c>
      <c r="AZ2627">
        <v>-10</v>
      </c>
      <c r="BA2627">
        <v>-1</v>
      </c>
      <c r="BB2627" s="18">
        <v>1.6225808861897537</v>
      </c>
      <c r="BC2627" s="15">
        <v>-3.4394712967246603E-2</v>
      </c>
      <c r="BD2627" s="15">
        <v>-0.40102963409993403</v>
      </c>
      <c r="BE2627" s="15">
        <v>-0.52696508714735013</v>
      </c>
      <c r="BF2627" s="15">
        <v>-0.82508833483267363</v>
      </c>
      <c r="BG2627" s="15">
        <v>-0.85438284960734201</v>
      </c>
      <c r="BH2627" s="18">
        <v>2.1661366790739351</v>
      </c>
      <c r="BI2627" s="15">
        <v>0.58918328238534334</v>
      </c>
      <c r="BJ2627" s="15">
        <v>0.16655902945802478</v>
      </c>
      <c r="BK2627" s="15">
        <v>-0.3541558986751947</v>
      </c>
      <c r="BL2627" s="15">
        <v>-0.81851400990794065</v>
      </c>
      <c r="BM2627" s="15">
        <v>-0.72992934986937141</v>
      </c>
      <c r="BN2627" s="1" t="s">
        <v>20592</v>
      </c>
    </row>
    <row r="2628" spans="1:66" x14ac:dyDescent="0.25">
      <c r="A2628">
        <v>856183</v>
      </c>
      <c r="B2628" t="s">
        <v>8725</v>
      </c>
      <c r="C2628" t="s">
        <v>8726</v>
      </c>
      <c r="D2628" t="s">
        <v>8727</v>
      </c>
      <c r="E2628" t="s">
        <v>8728</v>
      </c>
      <c r="F2628" s="23">
        <v>4.2662233999999997E-3</v>
      </c>
      <c r="G2628" s="23">
        <v>2.726277E-3</v>
      </c>
      <c r="H2628" s="23">
        <v>0.13303915999999999</v>
      </c>
      <c r="I2628" s="11">
        <v>-0.11964517076640863</v>
      </c>
      <c r="J2628" s="12">
        <v>0.41523071325625666</v>
      </c>
      <c r="K2628" s="12">
        <v>0.72040935052177624</v>
      </c>
      <c r="L2628" s="12">
        <v>0.25073792100132841</v>
      </c>
      <c r="M2628" s="12">
        <v>0.5523003131158094</v>
      </c>
      <c r="N2628" s="12">
        <v>7.9016501954100163E-2</v>
      </c>
      <c r="O2628" s="1">
        <v>-5.6020753952307691E-2</v>
      </c>
      <c r="P2628">
        <v>0.25797824234188665</v>
      </c>
      <c r="Q2628">
        <v>0.39602926782214859</v>
      </c>
      <c r="R2628">
        <v>0.14287878642640514</v>
      </c>
      <c r="S2628">
        <v>0.29524586644182271</v>
      </c>
      <c r="T2628">
        <v>4.0541015908598543E-2</v>
      </c>
      <c r="U2628" s="1">
        <v>-0.81359772792914309</v>
      </c>
      <c r="V2628">
        <v>-0.21962936678979283</v>
      </c>
      <c r="W2628">
        <v>3.4664967493744335E-2</v>
      </c>
      <c r="X2628">
        <v>0.1595476486254345</v>
      </c>
      <c r="Y2628">
        <v>0.32598966829799125</v>
      </c>
      <c r="Z2628">
        <v>-0.53578611188262759</v>
      </c>
      <c r="AA2628">
        <v>-0.32431955029881521</v>
      </c>
      <c r="AB2628">
        <v>-0.15530565173994257</v>
      </c>
      <c r="AC2628">
        <v>-0.12417608230574909</v>
      </c>
      <c r="AD2628">
        <v>-0.11284006852353987</v>
      </c>
      <c r="AE2628" s="1">
        <v>-0.43412679602977922</v>
      </c>
      <c r="AF2628">
        <v>0.24277355047759691</v>
      </c>
      <c r="AG2628">
        <v>-5.7316897183530703E-2</v>
      </c>
      <c r="AH2628">
        <v>0.28934170090855049</v>
      </c>
      <c r="AI2628">
        <v>2.2427226050707971E-2</v>
      </c>
      <c r="AJ2628">
        <v>-0.74121374609180535</v>
      </c>
      <c r="AK2628">
        <v>0.38398563707907046</v>
      </c>
      <c r="AL2628">
        <v>-0.44289020579233651</v>
      </c>
      <c r="AM2628">
        <v>0.343564292724584</v>
      </c>
      <c r="AN2628">
        <v>4.025688261827607E-2</v>
      </c>
      <c r="AO2628" s="1">
        <v>-0.76254531947253212</v>
      </c>
      <c r="AP2628">
        <v>-6.3101604656008795E-2</v>
      </c>
      <c r="AQ2628">
        <v>2.425419660058787E-3</v>
      </c>
      <c r="AR2628">
        <v>0.23051633728621618</v>
      </c>
      <c r="AS2628">
        <v>0.24544914681148616</v>
      </c>
      <c r="AT2628">
        <v>-0.6827274015827427</v>
      </c>
      <c r="AU2628">
        <v>-8.3071959830102932E-2</v>
      </c>
      <c r="AV2628">
        <v>-0.28832862354130268</v>
      </c>
      <c r="AW2628">
        <v>4.6133518670130061E-2</v>
      </c>
      <c r="AX2628">
        <v>-6.591868923439935E-2</v>
      </c>
      <c r="AY2628" s="1">
        <v>-1</v>
      </c>
      <c r="AZ2628">
        <v>-6</v>
      </c>
      <c r="BA2628">
        <v>-1</v>
      </c>
      <c r="BB2628" s="18">
        <v>1.1514037330703939</v>
      </c>
      <c r="BC2628" s="15">
        <v>-1.4187842758122133</v>
      </c>
      <c r="BD2628" s="15">
        <v>-1.016001313080003</v>
      </c>
      <c r="BE2628" s="15">
        <v>-0.69407846014950525</v>
      </c>
      <c r="BF2628" s="15">
        <v>-0.63478558608292202</v>
      </c>
      <c r="BG2628" s="15">
        <v>0.22265066005795897</v>
      </c>
      <c r="BH2628" s="18">
        <v>0.85014340097950669</v>
      </c>
      <c r="BI2628" s="15">
        <v>-0.37325488445765037</v>
      </c>
      <c r="BJ2628" s="15">
        <v>0.79795205243689471</v>
      </c>
      <c r="BK2628" s="15">
        <v>-6.2733384834131947E-2</v>
      </c>
      <c r="BL2628" s="15">
        <v>0.75587794573665279</v>
      </c>
      <c r="BM2628" s="15">
        <v>0.42161011213503263</v>
      </c>
      <c r="BN2628" s="1" t="s">
        <v>20592</v>
      </c>
    </row>
    <row r="2629" spans="1:66" x14ac:dyDescent="0.25">
      <c r="A2629">
        <v>855511</v>
      </c>
      <c r="B2629" t="s">
        <v>8789</v>
      </c>
      <c r="C2629" t="s">
        <v>8790</v>
      </c>
      <c r="D2629" t="s">
        <v>8791</v>
      </c>
      <c r="E2629" t="s">
        <v>8792</v>
      </c>
      <c r="F2629" s="23">
        <v>1.3723225E-7</v>
      </c>
      <c r="G2629" s="23">
        <v>5.2690810000000001E-4</v>
      </c>
      <c r="H2629" s="23">
        <v>0.46009203999999998</v>
      </c>
      <c r="I2629" s="11">
        <v>0.20776026460823568</v>
      </c>
      <c r="J2629" s="12">
        <v>0.59650360658657564</v>
      </c>
      <c r="K2629" s="12">
        <v>0.38694338623440727</v>
      </c>
      <c r="L2629" s="12">
        <v>0.27011110836775565</v>
      </c>
      <c r="M2629" s="12">
        <v>0.87190233025792108</v>
      </c>
      <c r="N2629" s="12">
        <v>0.31388700543356385</v>
      </c>
      <c r="O2629" s="1">
        <v>0.11012225816162642</v>
      </c>
      <c r="P2629">
        <v>0.48600293619279306</v>
      </c>
      <c r="Q2629">
        <v>0.32341752525273243</v>
      </c>
      <c r="R2629">
        <v>0.31327007698463916</v>
      </c>
      <c r="S2629">
        <v>0.9172248639565298</v>
      </c>
      <c r="T2629">
        <v>0.34186274704702635</v>
      </c>
      <c r="U2629" s="1">
        <v>-0.93088239765966052</v>
      </c>
      <c r="V2629">
        <v>-0.73785376823305238</v>
      </c>
      <c r="W2629">
        <v>-0.72848354480738819</v>
      </c>
      <c r="X2629">
        <v>-0.53076922603981069</v>
      </c>
      <c r="Y2629">
        <v>-0.25659584927483242</v>
      </c>
      <c r="Z2629">
        <v>2.4369974421145101E-3</v>
      </c>
      <c r="AA2629">
        <v>4.4043840905824978E-2</v>
      </c>
      <c r="AB2629">
        <v>-0.30598736952337863</v>
      </c>
      <c r="AC2629">
        <v>-0.41478001720938917</v>
      </c>
      <c r="AD2629">
        <v>-0.82258035555797104</v>
      </c>
      <c r="AE2629" s="1">
        <v>-0.85499651253134712</v>
      </c>
      <c r="AF2629">
        <v>-0.79485967985381822</v>
      </c>
      <c r="AG2629">
        <v>-0.74895373360241946</v>
      </c>
      <c r="AH2629">
        <v>-0.38601871154329592</v>
      </c>
      <c r="AI2629">
        <v>-0.41780834361871338</v>
      </c>
      <c r="AJ2629">
        <v>0.15043029089678034</v>
      </c>
      <c r="AK2629">
        <v>-5.9992722576071437E-4</v>
      </c>
      <c r="AL2629">
        <v>-0.5165475370342284</v>
      </c>
      <c r="AM2629">
        <v>-7.0470995549425083E-2</v>
      </c>
      <c r="AN2629">
        <v>-0.82297339443839468</v>
      </c>
      <c r="AO2629" s="1">
        <v>-0.91669496397621197</v>
      </c>
      <c r="AP2629">
        <v>-0.78220121229798822</v>
      </c>
      <c r="AQ2629">
        <v>-0.75527437376846529</v>
      </c>
      <c r="AR2629">
        <v>-0.4745245446326874</v>
      </c>
      <c r="AS2629">
        <v>-0.33910969781070177</v>
      </c>
      <c r="AT2629">
        <v>7.2720003786408291E-2</v>
      </c>
      <c r="AU2629">
        <v>2.3891937083302783E-2</v>
      </c>
      <c r="AV2629">
        <v>-0.41307555816851521</v>
      </c>
      <c r="AW2629">
        <v>-0.26112164886670641</v>
      </c>
      <c r="AX2629">
        <v>-0.84205000373922934</v>
      </c>
      <c r="AY2629" s="1">
        <v>-1</v>
      </c>
      <c r="AZ2629">
        <v>-1</v>
      </c>
      <c r="BA2629">
        <v>-1</v>
      </c>
      <c r="BB2629" s="18">
        <v>1.4963007384992812</v>
      </c>
      <c r="BC2629" s="15">
        <v>-0.35686936724343621</v>
      </c>
      <c r="BD2629" s="15">
        <v>-0.27382241748936487</v>
      </c>
      <c r="BE2629" s="15">
        <v>-0.97248210721624329</v>
      </c>
      <c r="BF2629" s="15">
        <v>-1.1896314219407005</v>
      </c>
      <c r="BG2629" s="15">
        <v>-0.8738970005633967</v>
      </c>
      <c r="BH2629" s="18">
        <v>1.8369919808486221</v>
      </c>
      <c r="BI2629" s="15">
        <v>0.62129435995941817</v>
      </c>
      <c r="BJ2629" s="15">
        <v>0.3606984482962261</v>
      </c>
      <c r="BK2629" s="15">
        <v>-0.52954616248352659</v>
      </c>
      <c r="BL2629" s="15">
        <v>0.2401390332663603</v>
      </c>
      <c r="BM2629" s="15">
        <v>-0.35917608393323874</v>
      </c>
      <c r="BN2629" s="1" t="s">
        <v>20592</v>
      </c>
    </row>
    <row r="2630" spans="1:66" x14ac:dyDescent="0.25">
      <c r="A2630">
        <v>853181</v>
      </c>
      <c r="B2630" t="s">
        <v>8793</v>
      </c>
      <c r="C2630" t="s">
        <v>8794</v>
      </c>
      <c r="D2630" t="s">
        <v>8795</v>
      </c>
      <c r="E2630" t="s">
        <v>8796</v>
      </c>
      <c r="F2630" s="23">
        <v>8.749583E-3</v>
      </c>
      <c r="G2630" s="23">
        <v>2.3859735000000002E-3</v>
      </c>
      <c r="H2630" s="23">
        <v>0.23246393000000001</v>
      </c>
      <c r="I2630" s="11">
        <v>-8.8908047199457746E-2</v>
      </c>
      <c r="J2630" s="12">
        <v>0.55811598857869749</v>
      </c>
      <c r="K2630" s="12">
        <v>0.69245611634053228</v>
      </c>
      <c r="L2630" s="12">
        <v>0.38616344491386845</v>
      </c>
      <c r="M2630" s="12">
        <v>0.26696232481950721</v>
      </c>
      <c r="N2630" s="12">
        <v>0.12218936131124157</v>
      </c>
      <c r="O2630" s="1">
        <v>-4.5648373087088662E-2</v>
      </c>
      <c r="P2630">
        <v>0.36733375824069303</v>
      </c>
      <c r="Q2630">
        <v>0.43354358562163692</v>
      </c>
      <c r="R2630">
        <v>0.23103103660806959</v>
      </c>
      <c r="S2630">
        <v>0.17571072665981149</v>
      </c>
      <c r="T2630">
        <v>7.8401368527787507E-2</v>
      </c>
      <c r="U2630" s="1">
        <v>-0.93942981462773656</v>
      </c>
      <c r="V2630">
        <v>-0.4230213207353688</v>
      </c>
      <c r="W2630">
        <v>-0.15195340050738676</v>
      </c>
      <c r="X2630">
        <v>-0.1828298836362971</v>
      </c>
      <c r="Y2630">
        <v>-2.4036559489211507E-2</v>
      </c>
      <c r="Z2630">
        <v>-0.40434546569318464</v>
      </c>
      <c r="AA2630">
        <v>-0.3312174691664912</v>
      </c>
      <c r="AB2630">
        <v>2.7396662885637982E-2</v>
      </c>
      <c r="AC2630">
        <v>-0.20722698316448715</v>
      </c>
      <c r="AD2630">
        <v>-0.42196381995429177</v>
      </c>
      <c r="AE2630" s="1">
        <v>-0.62911805200913895</v>
      </c>
      <c r="AF2630">
        <v>-0.40448312528694658</v>
      </c>
      <c r="AG2630">
        <v>-0.65770207734907826</v>
      </c>
      <c r="AH2630">
        <v>-0.86934873487879027</v>
      </c>
      <c r="AI2630">
        <v>-0.57360347265538947</v>
      </c>
      <c r="AJ2630">
        <v>-0.1174828716051395</v>
      </c>
      <c r="AK2630">
        <v>0.37076475193321878</v>
      </c>
      <c r="AL2630">
        <v>0.21724890094391833</v>
      </c>
      <c r="AM2630">
        <v>-0.52604536062574714</v>
      </c>
      <c r="AN2630">
        <v>-0.80662180327007205</v>
      </c>
      <c r="AO2630" s="1">
        <v>-0.93442301700786745</v>
      </c>
      <c r="AP2630">
        <v>-0.46905470896109747</v>
      </c>
      <c r="AQ2630">
        <v>-0.37265040140971845</v>
      </c>
      <c r="AR2630">
        <v>-0.47945122764233022</v>
      </c>
      <c r="AS2630">
        <v>-0.24603879515853941</v>
      </c>
      <c r="AT2630">
        <v>-0.34111052599008407</v>
      </c>
      <c r="AU2630">
        <v>-9.3349513380955373E-2</v>
      </c>
      <c r="AV2630">
        <v>0.10650018488862954</v>
      </c>
      <c r="AW2630">
        <v>-0.36042436736691852</v>
      </c>
      <c r="AX2630">
        <v>-0.62851126420383807</v>
      </c>
      <c r="AY2630" s="1">
        <v>-1</v>
      </c>
      <c r="AZ2630">
        <v>-4</v>
      </c>
      <c r="BA2630">
        <v>-1</v>
      </c>
      <c r="BB2630" s="18">
        <v>1.2771936945451128</v>
      </c>
      <c r="BC2630" s="15">
        <v>-1.1532396516161314</v>
      </c>
      <c r="BD2630" s="15">
        <v>-1.0209759287308628</v>
      </c>
      <c r="BE2630" s="15">
        <v>-0.37236469312604276</v>
      </c>
      <c r="BF2630" s="15">
        <v>-0.79671922733206946</v>
      </c>
      <c r="BG2630" s="15">
        <v>-0.46538993372319687</v>
      </c>
      <c r="BH2630" s="18">
        <v>1.0448005495477988</v>
      </c>
      <c r="BI2630" s="15">
        <v>0.30559713475611272</v>
      </c>
      <c r="BJ2630" s="15">
        <v>0.78900707863389641</v>
      </c>
      <c r="BK2630" s="15">
        <v>0.63701230112064222</v>
      </c>
      <c r="BL2630" s="15">
        <v>-9.8917214861613353E-2</v>
      </c>
      <c r="BM2630" s="15">
        <v>-0.14600410921364806</v>
      </c>
      <c r="BN2630" s="1" t="s">
        <v>20592</v>
      </c>
    </row>
    <row r="2631" spans="1:66" x14ac:dyDescent="0.25">
      <c r="A2631">
        <v>854678</v>
      </c>
      <c r="B2631" t="s">
        <v>8825</v>
      </c>
      <c r="C2631" t="s">
        <v>8826</v>
      </c>
      <c r="D2631" t="s">
        <v>8827</v>
      </c>
      <c r="E2631" t="s">
        <v>8828</v>
      </c>
      <c r="F2631" s="23">
        <v>6.9810193999999999E-3</v>
      </c>
      <c r="G2631" s="23">
        <v>1.629581E-3</v>
      </c>
      <c r="H2631" s="23">
        <v>0.11617701499999999</v>
      </c>
      <c r="I2631" s="11">
        <v>3.1329481564603488E-2</v>
      </c>
      <c r="J2631" s="12">
        <v>0.89697816834088318</v>
      </c>
      <c r="K2631" s="12">
        <v>0.5058086553972202</v>
      </c>
      <c r="L2631" s="12">
        <v>0.22368463624742785</v>
      </c>
      <c r="M2631" s="12">
        <v>0.47264708258882526</v>
      </c>
      <c r="N2631" s="12">
        <v>-3.6367732485030745E-2</v>
      </c>
      <c r="O2631" s="1">
        <v>1.7336021384802846E-2</v>
      </c>
      <c r="P2631">
        <v>0.6741763488793473</v>
      </c>
      <c r="Q2631">
        <v>0.36223208172590154</v>
      </c>
      <c r="R2631">
        <v>0.15949222010027583</v>
      </c>
      <c r="S2631">
        <v>0.31013290550870198</v>
      </c>
      <c r="T2631">
        <v>-2.3927185067016233E-2</v>
      </c>
      <c r="U2631" s="1">
        <v>-0.78289856541793568</v>
      </c>
      <c r="V2631">
        <v>-0.1129722681092343</v>
      </c>
      <c r="W2631">
        <v>0.11029990120658678</v>
      </c>
      <c r="X2631">
        <v>0.20049252238197846</v>
      </c>
      <c r="Y2631">
        <v>0.28419521579809515</v>
      </c>
      <c r="Z2631">
        <v>-0.63999869355378181</v>
      </c>
      <c r="AA2631">
        <v>-0.29088271806981714</v>
      </c>
      <c r="AB2631">
        <v>-0.10562236361807223</v>
      </c>
      <c r="AC2631">
        <v>-3.0590005974359461E-2</v>
      </c>
      <c r="AD2631">
        <v>-5.2375603030144387E-2</v>
      </c>
      <c r="AE2631" s="1">
        <v>-0.75006090498852762</v>
      </c>
      <c r="AF2631">
        <v>-0.71928694643128099</v>
      </c>
      <c r="AG2631">
        <v>-0.54789779206214828</v>
      </c>
      <c r="AH2631">
        <v>-0.14461728557988796</v>
      </c>
      <c r="AI2631">
        <v>-0.45183710304247948</v>
      </c>
      <c r="AJ2631">
        <v>0.15977311179162004</v>
      </c>
      <c r="AK2631">
        <v>-0.17475199211634301</v>
      </c>
      <c r="AL2631">
        <v>-0.55215402007841674</v>
      </c>
      <c r="AM2631">
        <v>0.26890909845709143</v>
      </c>
      <c r="AN2631">
        <v>-0.6611439189963112</v>
      </c>
      <c r="AO2631" s="1">
        <v>-0.90549335423925381</v>
      </c>
      <c r="AP2631">
        <v>-0.36591864379134087</v>
      </c>
      <c r="AQ2631">
        <v>-0.12405360830186279</v>
      </c>
      <c r="AR2631">
        <v>0.10225790226539129</v>
      </c>
      <c r="AS2631">
        <v>4.9913860817396453E-2</v>
      </c>
      <c r="AT2631">
        <v>-0.44263881315906667</v>
      </c>
      <c r="AU2631">
        <v>-0.29641916046992872</v>
      </c>
      <c r="AV2631">
        <v>-0.29578253257406967</v>
      </c>
      <c r="AW2631">
        <v>7.9433291146414869E-2</v>
      </c>
      <c r="AX2631">
        <v>-0.29579920843218166</v>
      </c>
      <c r="AY2631" s="1">
        <v>-1</v>
      </c>
      <c r="AZ2631">
        <v>-1</v>
      </c>
      <c r="BA2631">
        <v>-1</v>
      </c>
      <c r="BB2631" s="18">
        <v>1.0537256934532646</v>
      </c>
      <c r="BC2631" s="15">
        <v>-1.6516236275514729</v>
      </c>
      <c r="BD2631" s="15">
        <v>-0.98785070840902067</v>
      </c>
      <c r="BE2631" s="15">
        <v>-0.63561587840638101</v>
      </c>
      <c r="BF2631" s="15">
        <v>-0.49295713300160249</v>
      </c>
      <c r="BG2631" s="15">
        <v>0.1055428504756752</v>
      </c>
      <c r="BH2631" s="18">
        <v>1.1317854390649622</v>
      </c>
      <c r="BI2631" s="15">
        <v>0.58326453986214732</v>
      </c>
      <c r="BJ2631" s="15">
        <v>0.27240937240605645</v>
      </c>
      <c r="BK2631" s="15">
        <v>-7.8288883808209961E-2</v>
      </c>
      <c r="BL2631" s="15">
        <v>0.68467840989479611</v>
      </c>
      <c r="BM2631" s="15">
        <v>1.4929926019780279E-2</v>
      </c>
      <c r="BN2631" s="1" t="s">
        <v>20592</v>
      </c>
    </row>
    <row r="2632" spans="1:66" x14ac:dyDescent="0.25">
      <c r="A2632">
        <v>855620</v>
      </c>
      <c r="B2632" t="s">
        <v>8857</v>
      </c>
      <c r="C2632" t="s">
        <v>8858</v>
      </c>
      <c r="D2632" t="s">
        <v>8859</v>
      </c>
      <c r="E2632" t="s">
        <v>8860</v>
      </c>
      <c r="F2632" s="23">
        <v>2.5959015E-3</v>
      </c>
      <c r="G2632" s="23">
        <v>2.9944146999999999E-5</v>
      </c>
      <c r="H2632" s="23">
        <v>0.20539383999999999</v>
      </c>
      <c r="I2632" s="11">
        <v>7.6360742013762598E-2</v>
      </c>
      <c r="J2632" s="12">
        <v>0.64993204671588933</v>
      </c>
      <c r="K2632" s="12">
        <v>0.47573575949743413</v>
      </c>
      <c r="L2632" s="12">
        <v>0.19397864616933158</v>
      </c>
      <c r="M2632" s="12">
        <v>0.80129567185559514</v>
      </c>
      <c r="N2632" s="12">
        <v>0.66050773205777402</v>
      </c>
      <c r="O2632" s="1">
        <v>3.6762389318063582E-2</v>
      </c>
      <c r="P2632">
        <v>0.38955976710594736</v>
      </c>
      <c r="Q2632">
        <v>0.31094708792716585</v>
      </c>
      <c r="R2632">
        <v>0.11434836324674588</v>
      </c>
      <c r="S2632">
        <v>0.47664113606512248</v>
      </c>
      <c r="T2632">
        <v>0.37345703813633757</v>
      </c>
      <c r="U2632" s="1">
        <v>-0.92720189918543638</v>
      </c>
      <c r="V2632">
        <v>-0.53785538299359936</v>
      </c>
      <c r="W2632">
        <v>-0.20263465379394052</v>
      </c>
      <c r="X2632">
        <v>-0.29438198344122307</v>
      </c>
      <c r="Y2632">
        <v>-5.7589413535324652E-2</v>
      </c>
      <c r="Z2632">
        <v>-0.24686267436864989</v>
      </c>
      <c r="AA2632">
        <v>-0.40847630852855482</v>
      </c>
      <c r="AB2632">
        <v>0.10050411162866298</v>
      </c>
      <c r="AC2632">
        <v>-0.31477761438157031</v>
      </c>
      <c r="AD2632">
        <v>-0.50394377212026176</v>
      </c>
      <c r="AE2632" s="1">
        <v>-0.62585310726078036</v>
      </c>
      <c r="AF2632">
        <v>-0.48133756984971582</v>
      </c>
      <c r="AG2632">
        <v>4.5273813564007982E-2</v>
      </c>
      <c r="AH2632">
        <v>0.41536729646549225</v>
      </c>
      <c r="AI2632">
        <v>0.31624169598319951</v>
      </c>
      <c r="AJ2632">
        <v>-1.7003889606583139E-2</v>
      </c>
      <c r="AK2632">
        <v>-0.66959041249206142</v>
      </c>
      <c r="AL2632">
        <v>-0.46466149411308061</v>
      </c>
      <c r="AM2632">
        <v>0.20916099296774554</v>
      </c>
      <c r="AN2632">
        <v>-7.2517459015190661E-2</v>
      </c>
      <c r="AO2632" s="1">
        <v>-0.90071492251925078</v>
      </c>
      <c r="AP2632">
        <v>-0.57221103361214198</v>
      </c>
      <c r="AQ2632">
        <v>-0.12032555153021182</v>
      </c>
      <c r="AR2632">
        <v>-2.7861841257350965E-2</v>
      </c>
      <c r="AS2632">
        <v>9.3319386073737243E-2</v>
      </c>
      <c r="AT2632">
        <v>-0.17691885512183755</v>
      </c>
      <c r="AU2632">
        <v>-0.5623623998063888</v>
      </c>
      <c r="AV2632">
        <v>-0.12619091631931301</v>
      </c>
      <c r="AW2632">
        <v>-0.12856213734544872</v>
      </c>
      <c r="AX2632">
        <v>-0.37705171452106556</v>
      </c>
      <c r="AY2632" s="1">
        <v>-1</v>
      </c>
      <c r="AZ2632">
        <v>-7</v>
      </c>
      <c r="BA2632">
        <v>-1</v>
      </c>
      <c r="BB2632" s="18">
        <v>1.0153468262990109</v>
      </c>
      <c r="BC2632" s="15">
        <v>-0.96203183911941148</v>
      </c>
      <c r="BD2632" s="15">
        <v>-1.2342241524102719</v>
      </c>
      <c r="BE2632" s="15">
        <v>-0.37699104393830174</v>
      </c>
      <c r="BF2632" s="15">
        <v>-1.0764152865631862</v>
      </c>
      <c r="BG2632" s="15">
        <v>-0.64325473236025632</v>
      </c>
      <c r="BH2632" s="18">
        <v>1.1905002775230902</v>
      </c>
      <c r="BI2632" s="15">
        <v>0.5287582978190174</v>
      </c>
      <c r="BJ2632" s="15">
        <v>-0.14299902875097298</v>
      </c>
      <c r="BK2632" s="15">
        <v>6.7950014049443605E-2</v>
      </c>
      <c r="BL2632" s="15">
        <v>0.7615671462309983</v>
      </c>
      <c r="BM2632" s="15">
        <v>0.8717935212208473</v>
      </c>
      <c r="BN2632" s="1" t="s">
        <v>20592</v>
      </c>
    </row>
    <row r="2633" spans="1:66" x14ac:dyDescent="0.25">
      <c r="A2633">
        <v>850704</v>
      </c>
      <c r="B2633" t="s">
        <v>8877</v>
      </c>
      <c r="C2633" t="s">
        <v>8878</v>
      </c>
      <c r="D2633" t="s">
        <v>8879</v>
      </c>
      <c r="E2633" t="s">
        <v>8880</v>
      </c>
      <c r="F2633" s="23">
        <v>1.6369438999999999E-10</v>
      </c>
      <c r="G2633" s="23">
        <v>4.8315739999999998E-4</v>
      </c>
      <c r="H2633" s="23">
        <v>0.76536720000000003</v>
      </c>
      <c r="I2633" s="11">
        <v>0.14610719802451974</v>
      </c>
      <c r="J2633" s="12">
        <v>0.44356025137705768</v>
      </c>
      <c r="K2633" s="12">
        <v>0.62612650764947242</v>
      </c>
      <c r="L2633" s="12">
        <v>0.40121364587836139</v>
      </c>
      <c r="M2633" s="12">
        <v>0.24301998125298413</v>
      </c>
      <c r="N2633" s="12">
        <v>0.39191764373953158</v>
      </c>
      <c r="O2633" s="1">
        <v>4.865385504150084E-2</v>
      </c>
      <c r="P2633">
        <v>0.21611702643318967</v>
      </c>
      <c r="Q2633">
        <v>0.3445474395806587</v>
      </c>
      <c r="R2633">
        <v>0.21500569563742178</v>
      </c>
      <c r="S2633">
        <v>0.14112585048899068</v>
      </c>
      <c r="T2633">
        <v>0.22306253277022459</v>
      </c>
      <c r="U2633" s="1">
        <v>-0.97791565066588215</v>
      </c>
      <c r="V2633">
        <v>-0.76777280825345673</v>
      </c>
      <c r="W2633">
        <v>-0.51360377595706341</v>
      </c>
      <c r="X2633">
        <v>-0.41187864905303745</v>
      </c>
      <c r="Y2633">
        <v>-0.26729376472259175</v>
      </c>
      <c r="Z2633">
        <v>-6.7513308160233017E-3</v>
      </c>
      <c r="AA2633">
        <v>-0.2820925459255193</v>
      </c>
      <c r="AB2633">
        <v>-0.16808191368403835</v>
      </c>
      <c r="AC2633">
        <v>-0.25369609551770922</v>
      </c>
      <c r="AD2633">
        <v>-0.74770949734110015</v>
      </c>
      <c r="AE2633" s="1">
        <v>-0.95358215053400486</v>
      </c>
      <c r="AF2633">
        <v>-0.78806631204490263</v>
      </c>
      <c r="AG2633">
        <v>-0.64088823106853887</v>
      </c>
      <c r="AH2633">
        <v>-0.54220636026243341</v>
      </c>
      <c r="AI2633">
        <v>-0.29507928985252574</v>
      </c>
      <c r="AJ2633">
        <v>4.3251646790346258E-2</v>
      </c>
      <c r="AK2633">
        <v>-0.13699200693504407</v>
      </c>
      <c r="AL2633">
        <v>-0.17399896628566683</v>
      </c>
      <c r="AM2633">
        <v>-0.39076353425111493</v>
      </c>
      <c r="AN2633">
        <v>-0.82730326885312111</v>
      </c>
      <c r="AO2633" s="1">
        <v>-0.97101235242388073</v>
      </c>
      <c r="AP2633">
        <v>-0.78075812676508172</v>
      </c>
      <c r="AQ2633">
        <v>-0.57541066780679806</v>
      </c>
      <c r="AR2633">
        <v>-0.47464283713337424</v>
      </c>
      <c r="AS2633">
        <v>-0.28149428978209734</v>
      </c>
      <c r="AT2633">
        <v>1.6577240481771047E-2</v>
      </c>
      <c r="AU2633">
        <v>-0.21559517198892153</v>
      </c>
      <c r="AV2633">
        <v>-0.17161344474640733</v>
      </c>
      <c r="AW2633">
        <v>-0.31888668638822559</v>
      </c>
      <c r="AX2633">
        <v>-0.78830593811576832</v>
      </c>
      <c r="AY2633" s="1">
        <v>-1</v>
      </c>
      <c r="AZ2633">
        <v>-1</v>
      </c>
      <c r="BA2633">
        <v>-1</v>
      </c>
      <c r="BB2633" s="18">
        <v>1.8275688488450836</v>
      </c>
      <c r="BC2633" s="15">
        <v>-0.27483762313395754</v>
      </c>
      <c r="BD2633" s="15">
        <v>-0.86273095512887776</v>
      </c>
      <c r="BE2633" s="15">
        <v>-0.61930175966812073</v>
      </c>
      <c r="BF2633" s="15">
        <v>-0.80210042496855605</v>
      </c>
      <c r="BG2633" s="15">
        <v>-0.83113341609937519</v>
      </c>
      <c r="BH2633" s="18">
        <v>2.030324809400804</v>
      </c>
      <c r="BI2633" s="15">
        <v>0.34070005090452066</v>
      </c>
      <c r="BJ2633" s="15">
        <v>6.1576636684152197E-3</v>
      </c>
      <c r="BK2633" s="15">
        <v>-6.2529340115744972E-2</v>
      </c>
      <c r="BL2633" s="15">
        <v>-0.46485660399737411</v>
      </c>
      <c r="BM2633" s="15">
        <v>-0.28726124970680755</v>
      </c>
      <c r="BN2633" s="1" t="s">
        <v>20592</v>
      </c>
    </row>
    <row r="2634" spans="1:66" x14ac:dyDescent="0.25">
      <c r="A2634">
        <v>855934</v>
      </c>
      <c r="B2634" t="s">
        <v>8881</v>
      </c>
      <c r="C2634" t="s">
        <v>8882</v>
      </c>
      <c r="D2634" t="s">
        <v>8883</v>
      </c>
      <c r="E2634" t="s">
        <v>8884</v>
      </c>
      <c r="F2634" s="23">
        <v>6.4030619999999995E-4</v>
      </c>
      <c r="G2634" s="23">
        <v>1.2983999999999999E-4</v>
      </c>
      <c r="H2634" s="23">
        <v>0.45509391999999999</v>
      </c>
      <c r="I2634" s="11">
        <v>5.0754104048800042E-2</v>
      </c>
      <c r="J2634" s="12">
        <v>0.64027410300094045</v>
      </c>
      <c r="K2634" s="12">
        <v>0.55298877201965213</v>
      </c>
      <c r="L2634" s="12">
        <v>0.29254841133714188</v>
      </c>
      <c r="M2634" s="12">
        <v>0.66797876385150845</v>
      </c>
      <c r="N2634" s="12">
        <v>0.36840435554758821</v>
      </c>
      <c r="O2634" s="1">
        <v>2.6287324839595318E-2</v>
      </c>
      <c r="P2634">
        <v>0.47254577637263934</v>
      </c>
      <c r="Q2634">
        <v>0.39669151567053634</v>
      </c>
      <c r="R2634">
        <v>0.18800361688442582</v>
      </c>
      <c r="S2634">
        <v>0.42561482718462973</v>
      </c>
      <c r="T2634">
        <v>0.22313840818934724</v>
      </c>
      <c r="U2634" s="1">
        <v>-0.85316884927128311</v>
      </c>
      <c r="V2634">
        <v>-0.26855441737557906</v>
      </c>
      <c r="W2634">
        <v>4.2010934430876473E-2</v>
      </c>
      <c r="X2634">
        <v>1.1958370121096077E-2</v>
      </c>
      <c r="Y2634">
        <v>0.16531417222542905</v>
      </c>
      <c r="Z2634">
        <v>-0.51347139542875164</v>
      </c>
      <c r="AA2634">
        <v>-0.39606103695396722</v>
      </c>
      <c r="AB2634">
        <v>4.1237308437048939E-2</v>
      </c>
      <c r="AC2634">
        <v>-0.15018789755104223</v>
      </c>
      <c r="AD2634">
        <v>-0.20862989217066841</v>
      </c>
      <c r="AE2634" s="1">
        <v>-0.75174997748160788</v>
      </c>
      <c r="AF2634">
        <v>-0.20614917176869785</v>
      </c>
      <c r="AG2634">
        <v>0.15746878814516943</v>
      </c>
      <c r="AH2634">
        <v>0.36185924435087624</v>
      </c>
      <c r="AI2634">
        <v>0.17642473911342946</v>
      </c>
      <c r="AJ2634">
        <v>-0.49098960926306112</v>
      </c>
      <c r="AK2634">
        <v>-0.47202691699481375</v>
      </c>
      <c r="AL2634">
        <v>-0.24645321303820758</v>
      </c>
      <c r="AM2634">
        <v>0.28129502270104517</v>
      </c>
      <c r="AN2634">
        <v>-3.6464055832163118E-2</v>
      </c>
      <c r="AO2634" s="1">
        <v>-0.84148280773267958</v>
      </c>
      <c r="AP2634">
        <v>-0.25423094453628509</v>
      </c>
      <c r="AQ2634">
        <v>8.3501000179570101E-2</v>
      </c>
      <c r="AR2634">
        <v>0.13448721040542636</v>
      </c>
      <c r="AS2634">
        <v>0.17379286272868325</v>
      </c>
      <c r="AT2634">
        <v>-0.51990327316043938</v>
      </c>
      <c r="AU2634">
        <v>-0.43360788212668472</v>
      </c>
      <c r="AV2634">
        <v>-5.8086012862933079E-2</v>
      </c>
      <c r="AW2634">
        <v>-3.6785023113056012E-3</v>
      </c>
      <c r="AX2634">
        <v>-0.15430771222890385</v>
      </c>
      <c r="AY2634" s="1">
        <v>-1</v>
      </c>
      <c r="AZ2634">
        <v>-1</v>
      </c>
      <c r="BA2634">
        <v>-1</v>
      </c>
      <c r="BB2634" s="18">
        <v>1.0998248562559212</v>
      </c>
      <c r="BC2634" s="15">
        <v>-1.4532452963470288</v>
      </c>
      <c r="BD2634" s="15">
        <v>-1.2339067520659921</v>
      </c>
      <c r="BE2634" s="15">
        <v>-0.41697387032906508</v>
      </c>
      <c r="BF2634" s="15">
        <v>-0.77458223270488391</v>
      </c>
      <c r="BG2634" s="15">
        <v>-0.18518138595346786</v>
      </c>
      <c r="BH2634" s="18">
        <v>1.2167634165581225</v>
      </c>
      <c r="BI2634" s="15">
        <v>2.1960171406340562E-2</v>
      </c>
      <c r="BJ2634" s="15">
        <v>4.0191413494849913E-2</v>
      </c>
      <c r="BK2634" s="15">
        <v>0.25706403619310325</v>
      </c>
      <c r="BL2634" s="15">
        <v>0.76445537659138729</v>
      </c>
      <c r="BM2634" s="15">
        <v>0.66363026690071658</v>
      </c>
      <c r="BN2634" s="1" t="s">
        <v>20592</v>
      </c>
    </row>
    <row r="2635" spans="1:66" x14ac:dyDescent="0.25">
      <c r="A2635">
        <v>851042</v>
      </c>
      <c r="B2635" t="s">
        <v>9017</v>
      </c>
      <c r="C2635" t="s">
        <v>9018</v>
      </c>
      <c r="D2635" t="s">
        <v>9019</v>
      </c>
      <c r="E2635" t="s">
        <v>9020</v>
      </c>
      <c r="F2635" s="23">
        <v>8.7571284000000006E-11</v>
      </c>
      <c r="G2635" s="23">
        <v>2.8273452000000002E-4</v>
      </c>
      <c r="H2635" s="23">
        <v>0.14155301000000001</v>
      </c>
      <c r="I2635" s="11">
        <v>0.26863655266591402</v>
      </c>
      <c r="J2635" s="12">
        <v>0.55354162942987561</v>
      </c>
      <c r="K2635" s="12">
        <v>0.20797084959932233</v>
      </c>
      <c r="L2635" s="12">
        <v>-7.6514315886151846E-2</v>
      </c>
      <c r="M2635" s="12">
        <v>0.80989543965077992</v>
      </c>
      <c r="N2635" s="12">
        <v>0.59519115742825535</v>
      </c>
      <c r="O2635" s="1">
        <v>9.0684870317425337E-2</v>
      </c>
      <c r="P2635">
        <v>0.26988172649698006</v>
      </c>
      <c r="Q2635">
        <v>0.12332308196856935</v>
      </c>
      <c r="R2635">
        <v>-4.7248079664762493E-2</v>
      </c>
      <c r="S2635">
        <v>0.44015096635599393</v>
      </c>
      <c r="T2635">
        <v>0.33196887928267732</v>
      </c>
      <c r="U2635" s="1">
        <v>-0.9778421408003275</v>
      </c>
      <c r="V2635">
        <v>-0.77639598311780322</v>
      </c>
      <c r="W2635">
        <v>-0.55473532698847283</v>
      </c>
      <c r="X2635">
        <v>-0.42391796012905292</v>
      </c>
      <c r="Y2635">
        <v>-0.25796779360272792</v>
      </c>
      <c r="Z2635">
        <v>4.2297283428302185E-3</v>
      </c>
      <c r="AA2635">
        <v>-0.23781632874307868</v>
      </c>
      <c r="AB2635">
        <v>-0.20803702237597793</v>
      </c>
      <c r="AC2635">
        <v>-0.27825072442137344</v>
      </c>
      <c r="AD2635">
        <v>-0.76340383549389601</v>
      </c>
      <c r="AE2635" s="1">
        <v>-0.88246530904389342</v>
      </c>
      <c r="AF2635">
        <v>-0.78499042726009216</v>
      </c>
      <c r="AG2635">
        <v>-0.47372677381252104</v>
      </c>
      <c r="AH2635">
        <v>-9.4133918156637408E-2</v>
      </c>
      <c r="AI2635">
        <v>-0.12066496504557644</v>
      </c>
      <c r="AJ2635">
        <v>0.11047776758435471</v>
      </c>
      <c r="AK2635">
        <v>-0.35737191522436967</v>
      </c>
      <c r="AL2635">
        <v>-0.51650012682353741</v>
      </c>
      <c r="AM2635">
        <v>1.5939304652352491E-3</v>
      </c>
      <c r="AN2635">
        <v>-0.60025534324064145</v>
      </c>
      <c r="AO2635" s="1">
        <v>-0.95263435826232123</v>
      </c>
      <c r="AP2635">
        <v>-0.79986278666946664</v>
      </c>
      <c r="AQ2635">
        <v>-0.52656326593883807</v>
      </c>
      <c r="AR2635">
        <v>-0.26425591023968165</v>
      </c>
      <c r="AS2635">
        <v>-0.19349132269116456</v>
      </c>
      <c r="AT2635">
        <v>5.9120930331630739E-2</v>
      </c>
      <c r="AU2635">
        <v>-0.30529653433782716</v>
      </c>
      <c r="AV2635">
        <v>-0.37219852964876265</v>
      </c>
      <c r="AW2635">
        <v>-0.1407689019161977</v>
      </c>
      <c r="AX2635">
        <v>-0.69799173245118618</v>
      </c>
      <c r="AY2635" s="1">
        <v>-1</v>
      </c>
      <c r="AZ2635">
        <v>-1</v>
      </c>
      <c r="BA2635">
        <v>-1</v>
      </c>
      <c r="BB2635" s="18">
        <v>1.6868105025761684</v>
      </c>
      <c r="BC2635" s="15">
        <v>-0.25478312707841938</v>
      </c>
      <c r="BD2635" s="15">
        <v>-0.7374752913399617</v>
      </c>
      <c r="BE2635" s="15">
        <v>-0.67808891664086224</v>
      </c>
      <c r="BF2635" s="15">
        <v>-0.81811021758309577</v>
      </c>
      <c r="BG2635" s="15">
        <v>-0.77766166869000541</v>
      </c>
      <c r="BH2635" s="18">
        <v>2.0465478293080146</v>
      </c>
      <c r="BI2635" s="15">
        <v>0.48647707757265213</v>
      </c>
      <c r="BJ2635" s="15">
        <v>-0.45897678944005987</v>
      </c>
      <c r="BK2635" s="15">
        <v>-0.78055097990234079</v>
      </c>
      <c r="BL2635" s="15">
        <v>0.26643921361295425</v>
      </c>
      <c r="BM2635" s="15">
        <v>1.9372367604942747E-2</v>
      </c>
      <c r="BN2635" s="1" t="s">
        <v>20592</v>
      </c>
    </row>
    <row r="2636" spans="1:66" x14ac:dyDescent="0.25">
      <c r="A2636">
        <v>856408</v>
      </c>
      <c r="B2636" t="s">
        <v>9057</v>
      </c>
      <c r="C2636" t="s">
        <v>9058</v>
      </c>
      <c r="D2636" t="s">
        <v>9059</v>
      </c>
      <c r="E2636" t="s">
        <v>9060</v>
      </c>
      <c r="F2636" s="23">
        <v>3.9673675999999996E-3</v>
      </c>
      <c r="G2636" s="23">
        <v>9.4391834999999995E-5</v>
      </c>
      <c r="H2636" s="23">
        <v>0.84148230000000002</v>
      </c>
      <c r="I2636" s="11">
        <v>0.34759157207325558</v>
      </c>
      <c r="J2636" s="12">
        <v>0.38424571105174382</v>
      </c>
      <c r="K2636" s="12">
        <v>0.33773153157789948</v>
      </c>
      <c r="L2636" s="12">
        <v>0.51523153803013666</v>
      </c>
      <c r="M2636" s="12">
        <v>0.52853471405379349</v>
      </c>
      <c r="N2636" s="12">
        <v>0.64656855142195713</v>
      </c>
      <c r="O2636" s="1">
        <v>0.22941842681959401</v>
      </c>
      <c r="P2636">
        <v>0.35132637566774666</v>
      </c>
      <c r="Q2636">
        <v>0.33586400820415041</v>
      </c>
      <c r="R2636">
        <v>0.46040981420199939</v>
      </c>
      <c r="S2636">
        <v>0.5305931014240558</v>
      </c>
      <c r="T2636">
        <v>0.64899821891367326</v>
      </c>
      <c r="U2636" s="1">
        <v>-0.94992195004978175</v>
      </c>
      <c r="V2636">
        <v>-0.74387831582327013</v>
      </c>
      <c r="W2636">
        <v>-0.57403179021218309</v>
      </c>
      <c r="X2636">
        <v>-0.57376816521090923</v>
      </c>
      <c r="Y2636">
        <v>-0.40199247675203348</v>
      </c>
      <c r="Z2636">
        <v>-8.9820380451394784E-3</v>
      </c>
      <c r="AA2636">
        <v>-0.1707954495084385</v>
      </c>
      <c r="AB2636">
        <v>-4.437876211130054E-2</v>
      </c>
      <c r="AC2636">
        <v>-0.32377322363286981</v>
      </c>
      <c r="AD2636">
        <v>-0.82677619615928144</v>
      </c>
      <c r="AE2636" s="1">
        <v>-0.94524763857058314</v>
      </c>
      <c r="AF2636">
        <v>-0.62653910945921454</v>
      </c>
      <c r="AG2636">
        <v>-0.26522308346654133</v>
      </c>
      <c r="AH2636">
        <v>-0.32040370187309786</v>
      </c>
      <c r="AI2636">
        <v>-0.13972531390891563</v>
      </c>
      <c r="AJ2636">
        <v>-0.1527313869447175</v>
      </c>
      <c r="AK2636">
        <v>-0.43668214532589361</v>
      </c>
      <c r="AL2636">
        <v>4.9448081167446478E-2</v>
      </c>
      <c r="AM2636">
        <v>-0.2655568735585031</v>
      </c>
      <c r="AN2636">
        <v>-0.57579092491088324</v>
      </c>
      <c r="AO2636" s="1">
        <v>-0.96513102276979057</v>
      </c>
      <c r="AP2636">
        <v>-0.70356628532428289</v>
      </c>
      <c r="AQ2636">
        <v>-0.44265848463795215</v>
      </c>
      <c r="AR2636">
        <v>-0.46786021843686754</v>
      </c>
      <c r="AS2636">
        <v>-0.28885619888505831</v>
      </c>
      <c r="AT2636">
        <v>-7.5182244158337949E-2</v>
      </c>
      <c r="AU2636">
        <v>-0.29606010113094822</v>
      </c>
      <c r="AV2636">
        <v>-2.0871107427427047E-3</v>
      </c>
      <c r="AW2636">
        <v>-0.30294536785270337</v>
      </c>
      <c r="AX2636">
        <v>-0.72658401434581288</v>
      </c>
      <c r="AY2636" s="1">
        <v>-1</v>
      </c>
      <c r="AZ2636">
        <v>-1</v>
      </c>
      <c r="BA2636">
        <v>-1</v>
      </c>
      <c r="BB2636" s="18">
        <v>0.90591946727560535</v>
      </c>
      <c r="BC2636" s="15">
        <v>-0.55167113686529756</v>
      </c>
      <c r="BD2636" s="15">
        <v>-0.79763706369544396</v>
      </c>
      <c r="BE2636" s="15">
        <v>-0.60547624463078697</v>
      </c>
      <c r="BF2636" s="15">
        <v>-1.0301723007728896</v>
      </c>
      <c r="BG2636" s="15">
        <v>-1.1490701777500432</v>
      </c>
      <c r="BH2636" s="18">
        <v>1.7190369531197067</v>
      </c>
      <c r="BI2636" s="15">
        <v>0.34719100945545955</v>
      </c>
      <c r="BJ2636" s="15">
        <v>-7.5850719025487194E-3</v>
      </c>
      <c r="BK2636" s="15">
        <v>0.59979973583044499</v>
      </c>
      <c r="BL2636" s="15">
        <v>0.20622366622189836</v>
      </c>
      <c r="BM2636" s="15">
        <v>0.36344116371390944</v>
      </c>
      <c r="BN2636" s="1" t="s">
        <v>20592</v>
      </c>
    </row>
    <row r="2637" spans="1:66" x14ac:dyDescent="0.25">
      <c r="A2637">
        <v>855648</v>
      </c>
      <c r="B2637" t="s">
        <v>9097</v>
      </c>
      <c r="C2637" t="s">
        <v>9098</v>
      </c>
      <c r="D2637" t="s">
        <v>9099</v>
      </c>
      <c r="E2637" t="s">
        <v>9100</v>
      </c>
      <c r="F2637" s="23">
        <v>4.024198E-4</v>
      </c>
      <c r="G2637" s="23">
        <v>3.0347523E-3</v>
      </c>
      <c r="H2637" s="23">
        <v>0.21781935999999999</v>
      </c>
      <c r="I2637" s="11">
        <v>-0.14847856005110963</v>
      </c>
      <c r="J2637" s="12">
        <v>0.51568046320880223</v>
      </c>
      <c r="K2637" s="12">
        <v>0.48526695449446905</v>
      </c>
      <c r="L2637" s="12">
        <v>0.14570060342960134</v>
      </c>
      <c r="M2637" s="12">
        <v>0.5856106891024947</v>
      </c>
      <c r="N2637" s="12">
        <v>0.21691558688767434</v>
      </c>
      <c r="O2637" s="1">
        <v>-7.0504635697300311E-2</v>
      </c>
      <c r="P2637">
        <v>0.33125551785278917</v>
      </c>
      <c r="Q2637">
        <v>0.31874437305875564</v>
      </c>
      <c r="R2637">
        <v>9.2745266766291301E-2</v>
      </c>
      <c r="S2637">
        <v>0.36785197199333364</v>
      </c>
      <c r="T2637">
        <v>0.13267079070896948</v>
      </c>
      <c r="U2637" s="1">
        <v>-0.96397728190720966</v>
      </c>
      <c r="V2637">
        <v>-0.53253598591786877</v>
      </c>
      <c r="W2637">
        <v>-0.25611945028786148</v>
      </c>
      <c r="X2637">
        <v>-0.21678781146808207</v>
      </c>
      <c r="Y2637">
        <v>-4.5812061381272796E-3</v>
      </c>
      <c r="Z2637">
        <v>-0.29036662130568225</v>
      </c>
      <c r="AA2637">
        <v>-0.32999035987940578</v>
      </c>
      <c r="AB2637">
        <v>-6.9402999441197696E-2</v>
      </c>
      <c r="AC2637">
        <v>-0.26963609514279685</v>
      </c>
      <c r="AD2637">
        <v>-0.49317390504592395</v>
      </c>
      <c r="AE2637" s="1">
        <v>-0.91949358455077201</v>
      </c>
      <c r="AF2637">
        <v>-0.65113642084021095</v>
      </c>
      <c r="AG2637">
        <v>-0.43229384486147704</v>
      </c>
      <c r="AH2637">
        <v>-7.3852243349114777E-2</v>
      </c>
      <c r="AI2637">
        <v>-0.19648754929188669</v>
      </c>
      <c r="AJ2637">
        <v>-9.5863921612774183E-2</v>
      </c>
      <c r="AK2637">
        <v>-0.24364660891899168</v>
      </c>
      <c r="AL2637">
        <v>-0.48656653430051666</v>
      </c>
      <c r="AM2637">
        <v>0.10307102957339695</v>
      </c>
      <c r="AN2637">
        <v>-0.57020561021924032</v>
      </c>
      <c r="AO2637" s="1">
        <v>-0.98608991519961531</v>
      </c>
      <c r="AP2637">
        <v>-0.59430794052908775</v>
      </c>
      <c r="AQ2637">
        <v>-0.32706340047066412</v>
      </c>
      <c r="AR2637">
        <v>-0.1757499598788437</v>
      </c>
      <c r="AS2637">
        <v>-7.1182704185307075E-2</v>
      </c>
      <c r="AT2637">
        <v>-0.23434322576129085</v>
      </c>
      <c r="AU2637">
        <v>-0.31294509159553979</v>
      </c>
      <c r="AV2637">
        <v>-0.21649352908264247</v>
      </c>
      <c r="AW2637">
        <v>-0.1511253645748355</v>
      </c>
      <c r="AX2637">
        <v>-0.53902633362829333</v>
      </c>
      <c r="AY2637" s="1">
        <v>-1</v>
      </c>
      <c r="AZ2637">
        <v>-1</v>
      </c>
      <c r="BA2637">
        <v>-1</v>
      </c>
      <c r="BB2637" s="18">
        <v>1.6648609202798561</v>
      </c>
      <c r="BC2637" s="15">
        <v>-0.96131919728600035</v>
      </c>
      <c r="BD2637" s="15">
        <v>-1.0442781642482519</v>
      </c>
      <c r="BE2637" s="15">
        <v>-0.49869465790769585</v>
      </c>
      <c r="BF2637" s="15">
        <v>-0.91791635098826729</v>
      </c>
      <c r="BG2637" s="15">
        <v>-0.362979321530289</v>
      </c>
      <c r="BH2637" s="18">
        <v>1.3151926677088948</v>
      </c>
      <c r="BI2637" s="15">
        <v>0.25311261289007175</v>
      </c>
      <c r="BJ2637" s="15">
        <v>9.8529578163208106E-2</v>
      </c>
      <c r="BK2637" s="15">
        <v>-0.15556851644844291</v>
      </c>
      <c r="BL2637" s="15">
        <v>0.46120172690028088</v>
      </c>
      <c r="BM2637" s="15">
        <v>0.14785870246663632</v>
      </c>
      <c r="BN2637" s="1" t="s">
        <v>20592</v>
      </c>
    </row>
    <row r="2638" spans="1:66" x14ac:dyDescent="0.25">
      <c r="A2638">
        <v>851030</v>
      </c>
      <c r="B2638" t="s">
        <v>9177</v>
      </c>
      <c r="C2638" t="s">
        <v>9178</v>
      </c>
      <c r="D2638" t="s">
        <v>9179</v>
      </c>
      <c r="E2638" t="s">
        <v>9180</v>
      </c>
      <c r="F2638" s="23">
        <v>1.0872899000000001E-3</v>
      </c>
      <c r="G2638" s="23">
        <v>3.7322868999999999E-3</v>
      </c>
      <c r="H2638" s="23">
        <v>0.16690835000000001</v>
      </c>
      <c r="I2638" s="11">
        <v>0.10649082597878765</v>
      </c>
      <c r="J2638" s="12">
        <v>0.72241131327155861</v>
      </c>
      <c r="K2638" s="12">
        <v>0.63044956933195484</v>
      </c>
      <c r="L2638" s="12">
        <v>0.10159580438994677</v>
      </c>
      <c r="M2638" s="12">
        <v>0.53556385826715158</v>
      </c>
      <c r="N2638" s="12">
        <v>-0.18257778234971458</v>
      </c>
      <c r="O2638" s="1">
        <v>5.0816958479829255E-2</v>
      </c>
      <c r="P2638">
        <v>0.46945394117304817</v>
      </c>
      <c r="Q2638">
        <v>0.3803308322584163</v>
      </c>
      <c r="R2638">
        <v>6.5947488039082861E-2</v>
      </c>
      <c r="S2638">
        <v>0.33559189519621402</v>
      </c>
      <c r="T2638">
        <v>-0.10480287421187384</v>
      </c>
      <c r="U2638" s="1">
        <v>-0.80608507118596018</v>
      </c>
      <c r="V2638">
        <v>-0.24628948507871615</v>
      </c>
      <c r="W2638">
        <v>-5.149867031744336E-2</v>
      </c>
      <c r="X2638">
        <v>5.9760008578414917E-2</v>
      </c>
      <c r="Y2638">
        <v>0.37177013995449282</v>
      </c>
      <c r="Z2638">
        <v>-0.49455077654644114</v>
      </c>
      <c r="AA2638">
        <v>-0.2424415780911266</v>
      </c>
      <c r="AB2638">
        <v>-0.14468381258798921</v>
      </c>
      <c r="AC2638">
        <v>-0.29617904391489597</v>
      </c>
      <c r="AD2638">
        <v>-0.16133958184119135</v>
      </c>
      <c r="AE2638" s="1">
        <v>-0.82600550967624176</v>
      </c>
      <c r="AF2638">
        <v>-0.6364584615780825</v>
      </c>
      <c r="AG2638">
        <v>-0.74318464602358292</v>
      </c>
      <c r="AH2638">
        <v>-0.31161298827019679</v>
      </c>
      <c r="AI2638">
        <v>-0.33708795117383639</v>
      </c>
      <c r="AJ2638">
        <v>-2.0942159806840211E-2</v>
      </c>
      <c r="AK2638">
        <v>0.19202348313630835</v>
      </c>
      <c r="AL2638">
        <v>-0.60292411643564825</v>
      </c>
      <c r="AM2638">
        <v>-5.7074765396225302E-2</v>
      </c>
      <c r="AN2638">
        <v>-0.73308256838900399</v>
      </c>
      <c r="AO2638" s="1">
        <v>-0.93185586354836092</v>
      </c>
      <c r="AP2638">
        <v>-0.46101842350667449</v>
      </c>
      <c r="AQ2638">
        <v>-0.37644671007033009</v>
      </c>
      <c r="AR2638">
        <v>-0.10206101051357262</v>
      </c>
      <c r="AS2638">
        <v>0.10017963873496528</v>
      </c>
      <c r="AT2638">
        <v>-0.34870855891588015</v>
      </c>
      <c r="AU2638">
        <v>-7.809104445843304E-2</v>
      </c>
      <c r="AV2638">
        <v>-0.37595815876553529</v>
      </c>
      <c r="AW2638">
        <v>-0.2292777401434776</v>
      </c>
      <c r="AX2638">
        <v>-0.44712363252041853</v>
      </c>
      <c r="AY2638" s="1">
        <v>-1</v>
      </c>
      <c r="AZ2638">
        <v>-1</v>
      </c>
      <c r="BA2638">
        <v>-1</v>
      </c>
      <c r="BB2638" s="18">
        <v>1.1970403686405193</v>
      </c>
      <c r="BC2638" s="15">
        <v>-1.3299842641209285</v>
      </c>
      <c r="BD2638" s="15">
        <v>-0.84015757223552912</v>
      </c>
      <c r="BE2638" s="15">
        <v>-0.65022256321602434</v>
      </c>
      <c r="BF2638" s="15">
        <v>-0.94456488968383379</v>
      </c>
      <c r="BG2638" s="15">
        <v>0.35320346262912733</v>
      </c>
      <c r="BH2638" s="18">
        <v>1.4434895506531795</v>
      </c>
      <c r="BI2638" s="15">
        <v>0.34187503076266362</v>
      </c>
      <c r="BJ2638" s="15">
        <v>0.61887684912433316</v>
      </c>
      <c r="BK2638" s="15">
        <v>-0.41510181306982757</v>
      </c>
      <c r="BL2638" s="15">
        <v>0.29487779068165831</v>
      </c>
      <c r="BM2638" s="15">
        <v>-6.9331950165356426E-2</v>
      </c>
      <c r="BN2638" s="1" t="s">
        <v>20592</v>
      </c>
    </row>
    <row r="2639" spans="1:66" x14ac:dyDescent="0.25">
      <c r="A2639">
        <v>854448</v>
      </c>
      <c r="B2639" t="s">
        <v>9273</v>
      </c>
      <c r="C2639" t="s">
        <v>9274</v>
      </c>
      <c r="D2639" t="s">
        <v>9275</v>
      </c>
      <c r="E2639" t="s">
        <v>9276</v>
      </c>
      <c r="F2639" s="23">
        <v>8.6490299999999999E-9</v>
      </c>
      <c r="G2639" s="23">
        <v>1.0611541E-4</v>
      </c>
      <c r="H2639" s="23">
        <v>7.9826123999999998E-2</v>
      </c>
      <c r="I2639" s="11">
        <v>-0.15579706200764615</v>
      </c>
      <c r="J2639" s="12">
        <v>0.33690544584337545</v>
      </c>
      <c r="K2639" s="12">
        <v>0.75401895656031015</v>
      </c>
      <c r="L2639" s="12">
        <v>0.28254661954730526</v>
      </c>
      <c r="M2639" s="12">
        <v>0.83695168670804132</v>
      </c>
      <c r="N2639" s="12">
        <v>0.63037411417212053</v>
      </c>
      <c r="O2639" s="1">
        <v>-5.0348618911559645E-2</v>
      </c>
      <c r="P2639">
        <v>0.15770522178071661</v>
      </c>
      <c r="Q2639">
        <v>0.35679144128046308</v>
      </c>
      <c r="R2639">
        <v>0.14548793458971937</v>
      </c>
      <c r="S2639">
        <v>0.40162061171583052</v>
      </c>
      <c r="T2639">
        <v>0.30691488959189639</v>
      </c>
      <c r="U2639" s="1">
        <v>-0.98974777591301299</v>
      </c>
      <c r="V2639">
        <v>-0.73334704753291202</v>
      </c>
      <c r="W2639">
        <v>-0.5345616629988551</v>
      </c>
      <c r="X2639">
        <v>-0.38809672874017814</v>
      </c>
      <c r="Y2639">
        <v>-0.22871786951091388</v>
      </c>
      <c r="Z2639">
        <v>-6.2128981687506753E-2</v>
      </c>
      <c r="AA2639">
        <v>-0.21042906424704219</v>
      </c>
      <c r="AB2639">
        <v>-0.22628188386666723</v>
      </c>
      <c r="AC2639">
        <v>-0.26218997660088317</v>
      </c>
      <c r="AD2639">
        <v>-0.73194252294222462</v>
      </c>
      <c r="AE2639" s="1">
        <v>-0.92816549136308946</v>
      </c>
      <c r="AF2639">
        <v>-0.57014819471721223</v>
      </c>
      <c r="AG2639">
        <v>-0.52354107133857375</v>
      </c>
      <c r="AH2639">
        <v>-0.14768466682394588</v>
      </c>
      <c r="AI2639">
        <v>-0.170953655908411</v>
      </c>
      <c r="AJ2639">
        <v>-0.20697873170726097</v>
      </c>
      <c r="AK2639">
        <v>-1.8782704940157879E-2</v>
      </c>
      <c r="AL2639">
        <v>-0.51559608565696102</v>
      </c>
      <c r="AM2639">
        <v>-1.5854313150298668E-2</v>
      </c>
      <c r="AN2639">
        <v>-0.59126528639431886</v>
      </c>
      <c r="AO2639" s="1">
        <v>-0.98630003447828474</v>
      </c>
      <c r="AP2639">
        <v>-0.68366696269611182</v>
      </c>
      <c r="AQ2639">
        <v>-0.54161396831978592</v>
      </c>
      <c r="AR2639">
        <v>-0.30005951480387788</v>
      </c>
      <c r="AS2639">
        <v>-0.21047167962552751</v>
      </c>
      <c r="AT2639">
        <v>-0.12152212922665157</v>
      </c>
      <c r="AU2639">
        <v>-0.13812651481575794</v>
      </c>
      <c r="AV2639">
        <v>-0.34710279028176882</v>
      </c>
      <c r="AW2639">
        <v>-0.16907692052857892</v>
      </c>
      <c r="AX2639">
        <v>-0.69125963667817891</v>
      </c>
      <c r="AY2639" s="1">
        <v>-1</v>
      </c>
      <c r="AZ2639">
        <v>-1</v>
      </c>
      <c r="BA2639">
        <v>-1</v>
      </c>
      <c r="BB2639" s="18">
        <v>1.9356728138292523</v>
      </c>
      <c r="BC2639" s="15">
        <v>-0.47391234743908178</v>
      </c>
      <c r="BD2639" s="15">
        <v>-0.81363054709345362</v>
      </c>
      <c r="BE2639" s="15">
        <v>-0.8499453707110497</v>
      </c>
      <c r="BF2639" s="15">
        <v>-0.93220178221232342</v>
      </c>
      <c r="BG2639" s="15">
        <v>-0.85552560130272959</v>
      </c>
      <c r="BH2639" s="18">
        <v>1.7047864406213151</v>
      </c>
      <c r="BI2639" s="15">
        <v>2.5370986292606108E-2</v>
      </c>
      <c r="BJ2639" s="15">
        <v>0.3038019639361792</v>
      </c>
      <c r="BK2639" s="15">
        <v>-0.43122011743099348</v>
      </c>
      <c r="BL2639" s="15">
        <v>0.30813444110363286</v>
      </c>
      <c r="BM2639" s="15">
        <v>7.866912040662076E-2</v>
      </c>
      <c r="BN2639" s="1" t="s">
        <v>20592</v>
      </c>
    </row>
    <row r="2640" spans="1:66" x14ac:dyDescent="0.25">
      <c r="A2640">
        <v>852231</v>
      </c>
      <c r="B2640" t="s">
        <v>9281</v>
      </c>
      <c r="C2640" t="s">
        <v>9282</v>
      </c>
      <c r="D2640" t="s">
        <v>9283</v>
      </c>
      <c r="E2640" t="s">
        <v>9284</v>
      </c>
      <c r="F2640" s="23">
        <v>7.2257796999999999E-4</v>
      </c>
      <c r="G2640" s="23">
        <v>3.0198803000000001E-3</v>
      </c>
      <c r="H2640" s="23">
        <v>5.2884355000000001E-2</v>
      </c>
      <c r="I2640" s="11">
        <v>5.6654643432695669E-2</v>
      </c>
      <c r="J2640" s="12">
        <v>-0.15703034496361851</v>
      </c>
      <c r="K2640" s="12">
        <v>0.59521036779725023</v>
      </c>
      <c r="L2640" s="12">
        <v>0.11457879405170139</v>
      </c>
      <c r="M2640" s="12">
        <v>0.58291538304741064</v>
      </c>
      <c r="N2640" s="12">
        <v>0.82592983443896295</v>
      </c>
      <c r="O2640" s="1">
        <v>2.9132477560140858E-2</v>
      </c>
      <c r="P2640">
        <v>-0.1042423035694834</v>
      </c>
      <c r="Q2640">
        <v>0.42885473442461086</v>
      </c>
      <c r="R2640">
        <v>8.0772105113725914E-2</v>
      </c>
      <c r="S2640">
        <v>0.40171774856315917</v>
      </c>
      <c r="T2640">
        <v>0.49359270949185985</v>
      </c>
      <c r="U2640" s="1">
        <v>-0.87546786148497602</v>
      </c>
      <c r="V2640">
        <v>-0.85086370823924207</v>
      </c>
      <c r="W2640">
        <v>-0.4407486784573349</v>
      </c>
      <c r="X2640">
        <v>-0.35891231843270432</v>
      </c>
      <c r="Y2640">
        <v>-9.2546604676451857E-2</v>
      </c>
      <c r="Z2640">
        <v>0.20079905708021653</v>
      </c>
      <c r="AA2640">
        <v>-0.48494051495091389</v>
      </c>
      <c r="AB2640">
        <v>-0.13733424099868655</v>
      </c>
      <c r="AC2640">
        <v>-0.36144555793914029</v>
      </c>
      <c r="AD2640">
        <v>-0.67420598297095102</v>
      </c>
      <c r="AE2640" s="1">
        <v>-0.58089530797445377</v>
      </c>
      <c r="AF2640">
        <v>-7.3122212920039981E-2</v>
      </c>
      <c r="AG2640">
        <v>5.8752054019879527E-2</v>
      </c>
      <c r="AH2640">
        <v>0.43853067411135443</v>
      </c>
      <c r="AI2640">
        <v>0.60474005267563746</v>
      </c>
      <c r="AJ2640">
        <v>-0.48840221182280652</v>
      </c>
      <c r="AK2640">
        <v>-0.17131724811536145</v>
      </c>
      <c r="AL2640">
        <v>-0.47587814965265202</v>
      </c>
      <c r="AM2640">
        <v>-5.0037751059271107E-2</v>
      </c>
      <c r="AN2640">
        <v>0.12326650768723646</v>
      </c>
      <c r="AO2640" s="1">
        <v>-0.86962671110200074</v>
      </c>
      <c r="AP2640">
        <v>-0.57243119705319556</v>
      </c>
      <c r="AQ2640">
        <v>-0.24289045140890145</v>
      </c>
      <c r="AR2640">
        <v>1.9041629565430786E-2</v>
      </c>
      <c r="AS2640">
        <v>0.27778534689602125</v>
      </c>
      <c r="AT2640">
        <v>-0.14555215653209572</v>
      </c>
      <c r="AU2640">
        <v>-0.3982028183083573</v>
      </c>
      <c r="AV2640">
        <v>-0.34995770417673339</v>
      </c>
      <c r="AW2640">
        <v>-0.25369937898083589</v>
      </c>
      <c r="AX2640">
        <v>-0.35301144919502231</v>
      </c>
      <c r="AY2640" s="1">
        <v>-1</v>
      </c>
      <c r="AZ2640">
        <v>5</v>
      </c>
      <c r="BA2640">
        <v>-1</v>
      </c>
      <c r="BB2640" s="18">
        <v>1.1582355347825035</v>
      </c>
      <c r="BC2640" s="15">
        <v>-2.717920832828179E-2</v>
      </c>
      <c r="BD2640" s="15">
        <v>-1.2320456454794222</v>
      </c>
      <c r="BE2640" s="15">
        <v>-0.62129026557961597</v>
      </c>
      <c r="BF2640" s="15">
        <v>-1.0150610423885067</v>
      </c>
      <c r="BG2640" s="15">
        <v>-0.54259695108391615</v>
      </c>
      <c r="BH2640" s="18">
        <v>1.2862360254582459</v>
      </c>
      <c r="BI2640" s="15">
        <v>-0.38195968153349319</v>
      </c>
      <c r="BJ2640" s="15">
        <v>0.11272001744185189</v>
      </c>
      <c r="BK2640" s="15">
        <v>-0.36242107197016898</v>
      </c>
      <c r="BL2640" s="15">
        <v>0.30192641939202786</v>
      </c>
      <c r="BM2640" s="15">
        <v>1.3234358692887735</v>
      </c>
      <c r="BN2640" s="1" t="s">
        <v>20592</v>
      </c>
    </row>
    <row r="2641" spans="1:66" x14ac:dyDescent="0.25">
      <c r="A2641">
        <v>856023</v>
      </c>
      <c r="B2641" t="s">
        <v>9293</v>
      </c>
      <c r="C2641" t="s">
        <v>9294</v>
      </c>
      <c r="D2641" t="s">
        <v>9295</v>
      </c>
      <c r="E2641" t="s">
        <v>9296</v>
      </c>
      <c r="F2641" s="23">
        <v>2.1902572000000002E-3</v>
      </c>
      <c r="G2641" s="23">
        <v>3.8401854999999999E-4</v>
      </c>
      <c r="H2641" s="23">
        <v>5.2892596E-2</v>
      </c>
      <c r="I2641" s="11">
        <v>0.2333138486888825</v>
      </c>
      <c r="J2641" s="12">
        <v>1.0095568602049365</v>
      </c>
      <c r="K2641" s="12">
        <v>0.60440790824858548</v>
      </c>
      <c r="L2641" s="12">
        <v>0.23626315047623395</v>
      </c>
      <c r="M2641" s="12">
        <v>0.12517503126743509</v>
      </c>
      <c r="N2641" s="12">
        <v>0.14600156664210343</v>
      </c>
      <c r="O2641" s="1">
        <v>0.11155572277400787</v>
      </c>
      <c r="P2641">
        <v>0.54963770375504373</v>
      </c>
      <c r="Q2641">
        <v>0.34899412049339451</v>
      </c>
      <c r="R2641">
        <v>0.14088158526158368</v>
      </c>
      <c r="S2641">
        <v>7.7838077949225357E-2</v>
      </c>
      <c r="T2641">
        <v>8.6683122565628337E-2</v>
      </c>
      <c r="U2641" s="1">
        <v>-0.97078525305551966</v>
      </c>
      <c r="V2641">
        <v>-0.49359809664669446</v>
      </c>
      <c r="W2641">
        <v>-0.24969772441262905</v>
      </c>
      <c r="X2641">
        <v>-0.17213773332688453</v>
      </c>
      <c r="Y2641">
        <v>-1.8364254351666973E-2</v>
      </c>
      <c r="Z2641">
        <v>-0.34642755940452979</v>
      </c>
      <c r="AA2641">
        <v>-0.2893530422828014</v>
      </c>
      <c r="AB2641">
        <v>-0.11726572793953691</v>
      </c>
      <c r="AC2641">
        <v>-0.19937466907698448</v>
      </c>
      <c r="AD2641">
        <v>-0.47271467402916328</v>
      </c>
      <c r="AE2641" s="1">
        <v>-0.53877685665573294</v>
      </c>
      <c r="AF2641">
        <v>-0.90994727614309689</v>
      </c>
      <c r="AG2641">
        <v>-0.91427708130263075</v>
      </c>
      <c r="AH2641">
        <v>-0.71917706829323602</v>
      </c>
      <c r="AI2641">
        <v>-0.36836498164478731</v>
      </c>
      <c r="AJ2641">
        <v>0.61222552065561986</v>
      </c>
      <c r="AK2641">
        <v>7.5629045126317615E-2</v>
      </c>
      <c r="AL2641">
        <v>-0.31693639173003507</v>
      </c>
      <c r="AM2641">
        <v>-0.54133004906284821</v>
      </c>
      <c r="AN2641">
        <v>-0.9153085399929437</v>
      </c>
      <c r="AO2641" s="1">
        <v>-0.87944167491253478</v>
      </c>
      <c r="AP2641">
        <v>-0.87541671679887523</v>
      </c>
      <c r="AQ2641">
        <v>-0.74852920282430968</v>
      </c>
      <c r="AR2641">
        <v>-0.57587877899126538</v>
      </c>
      <c r="AS2641">
        <v>-0.25781693731014149</v>
      </c>
      <c r="AT2641">
        <v>0.22788261583587791</v>
      </c>
      <c r="AU2641">
        <v>-0.10306698235308219</v>
      </c>
      <c r="AV2641">
        <v>-0.27582186928768176</v>
      </c>
      <c r="AW2641">
        <v>-0.47061850179750714</v>
      </c>
      <c r="AX2641">
        <v>-0.86791270133343557</v>
      </c>
      <c r="AY2641" s="1">
        <v>-1</v>
      </c>
      <c r="AZ2641">
        <v>-10</v>
      </c>
      <c r="BA2641">
        <v>-1</v>
      </c>
      <c r="BB2641" s="18">
        <v>0.80554238250644072</v>
      </c>
      <c r="BC2641" s="15">
        <v>-0.92170011983764721</v>
      </c>
      <c r="BD2641" s="15">
        <v>-0.84685911401012071</v>
      </c>
      <c r="BE2641" s="15">
        <v>-0.62120345636979613</v>
      </c>
      <c r="BF2641" s="15">
        <v>-0.72887174779052744</v>
      </c>
      <c r="BG2641" s="15">
        <v>-0.49151535501706944</v>
      </c>
      <c r="BH2641" s="18">
        <v>1.3613232848758055</v>
      </c>
      <c r="BI2641" s="15">
        <v>1.4831825131949261</v>
      </c>
      <c r="BJ2641" s="15">
        <v>0.59291128338929466</v>
      </c>
      <c r="BK2641" s="15">
        <v>-5.8396971858842517E-2</v>
      </c>
      <c r="BL2641" s="15">
        <v>-0.43069016867347171</v>
      </c>
      <c r="BM2641" s="15">
        <v>-0.14372253040898678</v>
      </c>
      <c r="BN2641" s="1" t="s">
        <v>20592</v>
      </c>
    </row>
    <row r="2642" spans="1:66" x14ac:dyDescent="0.25">
      <c r="A2642">
        <v>856799</v>
      </c>
      <c r="B2642" t="s">
        <v>9297</v>
      </c>
      <c r="C2642" t="s">
        <v>9298</v>
      </c>
      <c r="D2642" t="s">
        <v>9299</v>
      </c>
      <c r="E2642" t="s">
        <v>9300</v>
      </c>
      <c r="F2642" s="23">
        <v>2.6486823E-3</v>
      </c>
      <c r="G2642" s="23">
        <v>1.3764509E-5</v>
      </c>
      <c r="H2642" s="23">
        <v>0.3136351</v>
      </c>
      <c r="I2642" s="11">
        <v>0.30204454016738502</v>
      </c>
      <c r="J2642" s="12">
        <v>0.5306605164467415</v>
      </c>
      <c r="K2642" s="12">
        <v>0.54622829004365969</v>
      </c>
      <c r="L2642" s="12">
        <v>0.16356985908935068</v>
      </c>
      <c r="M2642" s="12">
        <v>0.91755450852039921</v>
      </c>
      <c r="N2642" s="12">
        <v>0.43729560453143113</v>
      </c>
      <c r="O2642" s="1">
        <v>0.16237072631239144</v>
      </c>
      <c r="P2642">
        <v>0.36516783246100837</v>
      </c>
      <c r="Q2642">
        <v>0.39193749019809715</v>
      </c>
      <c r="R2642">
        <v>0.10854605301661541</v>
      </c>
      <c r="S2642">
        <v>0.54575044003687101</v>
      </c>
      <c r="T2642">
        <v>0.25819223584765816</v>
      </c>
      <c r="U2642" s="1">
        <v>-0.79527323820007689</v>
      </c>
      <c r="V2642">
        <v>-0.31181448291649883</v>
      </c>
      <c r="W2642">
        <v>0.1237768936363921</v>
      </c>
      <c r="X2642">
        <v>0.10591957704595738</v>
      </c>
      <c r="Y2642">
        <v>0.27034974056154737</v>
      </c>
      <c r="Z2642">
        <v>-0.40085564882255736</v>
      </c>
      <c r="AA2642">
        <v>-0.56048171830635984</v>
      </c>
      <c r="AB2642">
        <v>3.2085284022074535E-2</v>
      </c>
      <c r="AC2642">
        <v>-0.13637089565478161</v>
      </c>
      <c r="AD2642">
        <v>-0.13514192768536709</v>
      </c>
      <c r="AE2642" s="1">
        <v>-0.47900901027586884</v>
      </c>
      <c r="AF2642">
        <v>-0.12913573511022372</v>
      </c>
      <c r="AG2642">
        <v>0.21162817318705385</v>
      </c>
      <c r="AH2642">
        <v>0.63116448484919874</v>
      </c>
      <c r="AI2642">
        <v>0.19000504100632423</v>
      </c>
      <c r="AJ2642">
        <v>-0.31566379016847612</v>
      </c>
      <c r="AK2642">
        <v>-0.44727420882760305</v>
      </c>
      <c r="AL2642">
        <v>-0.5144379514119114</v>
      </c>
      <c r="AM2642">
        <v>0.60836189912579763</v>
      </c>
      <c r="AN2642">
        <v>0.13746564844936301</v>
      </c>
      <c r="AO2642" s="1">
        <v>-0.71342132181190732</v>
      </c>
      <c r="AP2642">
        <v>-0.24669213239619311</v>
      </c>
      <c r="AQ2642">
        <v>0.18819809029093182</v>
      </c>
      <c r="AR2642">
        <v>0.41439404599072177</v>
      </c>
      <c r="AS2642">
        <v>0.25781763011465308</v>
      </c>
      <c r="AT2642">
        <v>-0.4013777141255947</v>
      </c>
      <c r="AU2642">
        <v>-0.56453784156201259</v>
      </c>
      <c r="AV2642">
        <v>-0.27167737978159884</v>
      </c>
      <c r="AW2642">
        <v>0.26635398354264578</v>
      </c>
      <c r="AX2642">
        <v>1.9680085501608321E-3</v>
      </c>
      <c r="AY2642" s="1">
        <v>-1</v>
      </c>
      <c r="AZ2642">
        <v>4</v>
      </c>
      <c r="BA2642">
        <v>-1</v>
      </c>
      <c r="BB2642" s="18">
        <v>0.50984565825809069</v>
      </c>
      <c r="BC2642" s="15">
        <v>-1.1007983281069624</v>
      </c>
      <c r="BD2642" s="15">
        <v>-1.315742362709408</v>
      </c>
      <c r="BE2642" s="15">
        <v>-0.51782293347937036</v>
      </c>
      <c r="BF2642" s="15">
        <v>-0.74465712811029194</v>
      </c>
      <c r="BG2642" s="15">
        <v>-0.19698860011160069</v>
      </c>
      <c r="BH2642" s="18">
        <v>1.211680231600518</v>
      </c>
      <c r="BI2642" s="15">
        <v>0.13225126432624901</v>
      </c>
      <c r="BJ2642" s="15">
        <v>-4.6519291575903177E-2</v>
      </c>
      <c r="BK2642" s="15">
        <v>-0.13774990781886046</v>
      </c>
      <c r="BL2642" s="15">
        <v>1.387384314019281</v>
      </c>
      <c r="BM2642" s="15">
        <v>0.81911708370825975</v>
      </c>
      <c r="BN2642" s="1" t="s">
        <v>20592</v>
      </c>
    </row>
    <row r="2643" spans="1:66" x14ac:dyDescent="0.25">
      <c r="A2643">
        <v>853458</v>
      </c>
      <c r="B2643" t="s">
        <v>9356</v>
      </c>
      <c r="C2643" t="s">
        <v>9357</v>
      </c>
      <c r="D2643" t="s">
        <v>9358</v>
      </c>
      <c r="E2643" t="s">
        <v>9359</v>
      </c>
      <c r="F2643" s="23">
        <v>6.6747719999999998E-12</v>
      </c>
      <c r="G2643" s="23">
        <v>2.5820169999999998E-3</v>
      </c>
      <c r="H2643" s="23">
        <v>0.19892128000000001</v>
      </c>
      <c r="I2643" s="11">
        <v>-7.0017704186992963E-2</v>
      </c>
      <c r="J2643" s="12">
        <v>0.58685401472422349</v>
      </c>
      <c r="K2643" s="12">
        <v>0.69640442158643467</v>
      </c>
      <c r="L2643" s="12">
        <v>0.29582385006740913</v>
      </c>
      <c r="M2643" s="12">
        <v>4.0318137388370708E-2</v>
      </c>
      <c r="N2643" s="12">
        <v>0.3728952647105841</v>
      </c>
      <c r="O2643" s="1">
        <v>-2.3795644785598057E-2</v>
      </c>
      <c r="P2643">
        <v>0.30811205724303792</v>
      </c>
      <c r="Q2643">
        <v>0.38369062273776161</v>
      </c>
      <c r="R2643">
        <v>0.17593143111715875</v>
      </c>
      <c r="S2643">
        <v>2.9270262314003398E-2</v>
      </c>
      <c r="T2643">
        <v>0.27102072746490297</v>
      </c>
      <c r="U2643" s="1">
        <v>-0.96373628643960818</v>
      </c>
      <c r="V2643">
        <v>-0.74076559193677305</v>
      </c>
      <c r="W2643">
        <v>-0.60561690828023429</v>
      </c>
      <c r="X2643">
        <v>-0.54187902072559158</v>
      </c>
      <c r="Y2643">
        <v>-0.38711755144011201</v>
      </c>
      <c r="Z2643">
        <v>-2.6733693318382826E-2</v>
      </c>
      <c r="AA2643">
        <v>-0.12448224797850993</v>
      </c>
      <c r="AB2643">
        <v>-0.12709157644093275</v>
      </c>
      <c r="AC2643">
        <v>-0.29831121726167065</v>
      </c>
      <c r="AD2643">
        <v>-0.8261304988398942</v>
      </c>
      <c r="AE2643" s="1">
        <v>-0.85006500177632782</v>
      </c>
      <c r="AF2643">
        <v>-0.77825847686729244</v>
      </c>
      <c r="AG2643">
        <v>-0.80184671555819698</v>
      </c>
      <c r="AH2643">
        <v>-0.72472313483510664</v>
      </c>
      <c r="AI2643">
        <v>-0.40589703463144411</v>
      </c>
      <c r="AJ2643">
        <v>0.13436275631731548</v>
      </c>
      <c r="AK2643">
        <v>9.136250002019658E-2</v>
      </c>
      <c r="AL2643">
        <v>-0.15907994647533846</v>
      </c>
      <c r="AM2643">
        <v>-0.51081327700705748</v>
      </c>
      <c r="AN2643">
        <v>-0.92369240488771609</v>
      </c>
      <c r="AO2643" s="1">
        <v>-0.92315954448964244</v>
      </c>
      <c r="AP2643">
        <v>-0.76895385305796493</v>
      </c>
      <c r="AQ2643">
        <v>-0.70739939537431329</v>
      </c>
      <c r="AR2643">
        <v>-0.63640486073408964</v>
      </c>
      <c r="AS2643">
        <v>-0.40146142154722297</v>
      </c>
      <c r="AT2643">
        <v>4.9498692000597942E-2</v>
      </c>
      <c r="AU2643">
        <v>-2.3582355310711553E-2</v>
      </c>
      <c r="AV2643">
        <v>-0.14408033161073694</v>
      </c>
      <c r="AW2643">
        <v>-0.40353412802156896</v>
      </c>
      <c r="AX2643">
        <v>-0.8840771877996153</v>
      </c>
      <c r="AY2643" s="1">
        <v>-1</v>
      </c>
      <c r="AZ2643">
        <v>-10</v>
      </c>
      <c r="BA2643">
        <v>-1</v>
      </c>
      <c r="BB2643" s="18">
        <v>1.9239061922812788</v>
      </c>
      <c r="BC2643" s="15">
        <v>-0.25057722868385396</v>
      </c>
      <c r="BD2643" s="15">
        <v>-0.46517496094797095</v>
      </c>
      <c r="BE2643" s="15">
        <v>-0.47090349547940341</v>
      </c>
      <c r="BF2643" s="15">
        <v>-0.84680006773015426</v>
      </c>
      <c r="BG2643" s="15">
        <v>-1.0417659983431082</v>
      </c>
      <c r="BH2643" s="18">
        <v>1.8400343767707443</v>
      </c>
      <c r="BI2643" s="15">
        <v>0.45239514417652399</v>
      </c>
      <c r="BJ2643" s="15">
        <v>0.36902410122105489</v>
      </c>
      <c r="BK2643" s="15">
        <v>-0.1165462130668385</v>
      </c>
      <c r="BL2643" s="15">
        <v>-0.79850434852555374</v>
      </c>
      <c r="BM2643" s="15">
        <v>-0.59508750167271973</v>
      </c>
      <c r="BN2643" s="1" t="s">
        <v>20592</v>
      </c>
    </row>
    <row r="2644" spans="1:66" x14ac:dyDescent="0.25">
      <c r="A2644">
        <v>855758</v>
      </c>
      <c r="B2644" t="s">
        <v>9360</v>
      </c>
      <c r="C2644" t="s">
        <v>9361</v>
      </c>
      <c r="D2644" t="s">
        <v>9362</v>
      </c>
      <c r="E2644" t="s">
        <v>9363</v>
      </c>
      <c r="F2644" s="23">
        <v>3.3306690000000002E-16</v>
      </c>
      <c r="G2644" s="23">
        <v>5.3402362E-3</v>
      </c>
      <c r="H2644" s="23">
        <v>0.29060577999999998</v>
      </c>
      <c r="I2644" s="11">
        <v>-0.18723096698455999</v>
      </c>
      <c r="J2644" s="12">
        <v>0.33002198977455516</v>
      </c>
      <c r="K2644" s="12">
        <v>0.56117035252850656</v>
      </c>
      <c r="L2644" s="12">
        <v>0.2487734856780818</v>
      </c>
      <c r="M2644" s="12">
        <v>0.50813168737324832</v>
      </c>
      <c r="N2644" s="12">
        <v>0.32114955297210468</v>
      </c>
      <c r="O2644" s="1">
        <v>-4.7462663756111197E-2</v>
      </c>
      <c r="P2644">
        <v>0.15745295391182998</v>
      </c>
      <c r="Q2644">
        <v>0.30262021851098714</v>
      </c>
      <c r="R2644">
        <v>0.13833905863106766</v>
      </c>
      <c r="S2644">
        <v>0.31130900956547003</v>
      </c>
      <c r="T2644">
        <v>0.19404081326849171</v>
      </c>
      <c r="U2644" s="1">
        <v>-0.98299904576986674</v>
      </c>
      <c r="V2644">
        <v>-0.74516178972798797</v>
      </c>
      <c r="W2644">
        <v>-0.5530602117326916</v>
      </c>
      <c r="X2644">
        <v>-0.44673017759544764</v>
      </c>
      <c r="Y2644">
        <v>-0.2613776513471861</v>
      </c>
      <c r="Z2644">
        <v>-4.0435653422705185E-2</v>
      </c>
      <c r="AA2644">
        <v>-0.2005552548963265</v>
      </c>
      <c r="AB2644">
        <v>-0.17693419315758047</v>
      </c>
      <c r="AC2644">
        <v>-0.30369629294606859</v>
      </c>
      <c r="AD2644">
        <v>-0.76245814663885758</v>
      </c>
      <c r="AE2644" s="1">
        <v>-0.97895920607595976</v>
      </c>
      <c r="AF2644">
        <v>-0.74646269529155873</v>
      </c>
      <c r="AG2644">
        <v>-0.60683114498852808</v>
      </c>
      <c r="AH2644">
        <v>-0.45924423482260496</v>
      </c>
      <c r="AI2644">
        <v>-0.30437571656887796</v>
      </c>
      <c r="AJ2644">
        <v>-3.4750283888131041E-2</v>
      </c>
      <c r="AK2644">
        <v>-0.13005950755280135</v>
      </c>
      <c r="AL2644">
        <v>-0.23324630089876972</v>
      </c>
      <c r="AM2644">
        <v>-0.27652739716738006</v>
      </c>
      <c r="AN2644">
        <v>-0.79051533773712424</v>
      </c>
      <c r="AO2644" s="1">
        <v>-0.98225944147937327</v>
      </c>
      <c r="AP2644">
        <v>-0.74658357626226335</v>
      </c>
      <c r="AQ2644">
        <v>-0.57810730864723281</v>
      </c>
      <c r="AR2644">
        <v>-0.45291389845899066</v>
      </c>
      <c r="AS2644">
        <v>-0.28120497861903926</v>
      </c>
      <c r="AT2644">
        <v>-3.7897615614264892E-2</v>
      </c>
      <c r="AU2644">
        <v>-0.16874948161030986</v>
      </c>
      <c r="AV2644">
        <v>-0.20271654302414427</v>
      </c>
      <c r="AW2644">
        <v>-0.291690822611615</v>
      </c>
      <c r="AX2644">
        <v>-0.77605578787569718</v>
      </c>
      <c r="AY2644" s="1">
        <v>-1</v>
      </c>
      <c r="AZ2644">
        <v>-1</v>
      </c>
      <c r="BA2644">
        <v>-1</v>
      </c>
      <c r="BB2644" s="18">
        <v>2.1735700842003958</v>
      </c>
      <c r="BC2644" s="15">
        <v>-0.21577535092467937</v>
      </c>
      <c r="BD2644" s="15">
        <v>-0.58959601496594793</v>
      </c>
      <c r="BE2644" s="15">
        <v>-0.53444948135436787</v>
      </c>
      <c r="BF2644" s="15">
        <v>-0.8303925881451053</v>
      </c>
      <c r="BG2644" s="15">
        <v>-0.73159404906414904</v>
      </c>
      <c r="BH2644" s="18">
        <v>2.0205427433798788</v>
      </c>
      <c r="BI2644" s="15">
        <v>5.3957740352152971E-2</v>
      </c>
      <c r="BJ2644" s="15">
        <v>-0.13094108102101512</v>
      </c>
      <c r="BK2644" s="15">
        <v>-0.33112229892782441</v>
      </c>
      <c r="BL2644" s="15">
        <v>-0.41508713863694396</v>
      </c>
      <c r="BM2644" s="15">
        <v>-0.46911256489240066</v>
      </c>
      <c r="BN2644" s="1" t="s">
        <v>20592</v>
      </c>
    </row>
    <row r="2645" spans="1:66" x14ac:dyDescent="0.25">
      <c r="A2645">
        <v>852697</v>
      </c>
      <c r="B2645" t="s">
        <v>9376</v>
      </c>
      <c r="C2645" t="s">
        <v>9377</v>
      </c>
      <c r="D2645" t="s">
        <v>9378</v>
      </c>
      <c r="E2645" t="s">
        <v>9379</v>
      </c>
      <c r="F2645" s="23">
        <v>5.3101324000000001E-4</v>
      </c>
      <c r="G2645" s="23">
        <v>1.1668881000000001E-5</v>
      </c>
      <c r="H2645" s="23">
        <v>0.13560668000000001</v>
      </c>
      <c r="I2645" s="11">
        <v>3.4082413852720282E-2</v>
      </c>
      <c r="J2645" s="12">
        <v>0.67158300920126335</v>
      </c>
      <c r="K2645" s="12">
        <v>0.52933570448381972</v>
      </c>
      <c r="L2645" s="12">
        <v>0.33488236240731434</v>
      </c>
      <c r="M2645" s="12">
        <v>0.94357554263637455</v>
      </c>
      <c r="N2645" s="12">
        <v>0.65772325161484535</v>
      </c>
      <c r="O2645" s="1">
        <v>2.2274534392755081E-2</v>
      </c>
      <c r="P2645">
        <v>0.65301135043315739</v>
      </c>
      <c r="Q2645">
        <v>0.53573871977561294</v>
      </c>
      <c r="R2645">
        <v>0.33437781955098578</v>
      </c>
      <c r="S2645">
        <v>0.79178540615947757</v>
      </c>
      <c r="T2645">
        <v>0.54802943251698266</v>
      </c>
      <c r="U2645" s="1">
        <v>-0.97146006007255192</v>
      </c>
      <c r="V2645">
        <v>-0.51790965552398105</v>
      </c>
      <c r="W2645">
        <v>-0.25622140572851815</v>
      </c>
      <c r="X2645">
        <v>-0.13246784195651493</v>
      </c>
      <c r="Y2645">
        <v>3.7391258278554802E-4</v>
      </c>
      <c r="Z2645">
        <v>-0.31635040661295749</v>
      </c>
      <c r="AA2645">
        <v>-0.31135256515988197</v>
      </c>
      <c r="AB2645">
        <v>-0.17619704937579125</v>
      </c>
      <c r="AC2645">
        <v>-0.16793395150670659</v>
      </c>
      <c r="AD2645">
        <v>-0.4664435615380691</v>
      </c>
      <c r="AE2645" s="1">
        <v>-0.50304158968189572</v>
      </c>
      <c r="AF2645">
        <v>-0.2420143153177092</v>
      </c>
      <c r="AG2645">
        <v>0.10857501141946409</v>
      </c>
      <c r="AH2645">
        <v>0.60009686194038814</v>
      </c>
      <c r="AI2645">
        <v>0.23864183873668005</v>
      </c>
      <c r="AJ2645">
        <v>-0.1969150045738407</v>
      </c>
      <c r="AK2645">
        <v>-0.45179524882309774</v>
      </c>
      <c r="AL2645">
        <v>-0.61340049646545225</v>
      </c>
      <c r="AM2645">
        <v>0.52042732144381487</v>
      </c>
      <c r="AN2645">
        <v>7.2930925769571442E-2</v>
      </c>
      <c r="AO2645" s="1">
        <v>-0.87078792815626882</v>
      </c>
      <c r="AP2645">
        <v>-0.45235340458706347</v>
      </c>
      <c r="AQ2645">
        <v>-0.12010084005251644</v>
      </c>
      <c r="AR2645">
        <v>0.1849570173449637</v>
      </c>
      <c r="AS2645">
        <v>0.10863036834832532</v>
      </c>
      <c r="AT2645">
        <v>-0.29860110182555744</v>
      </c>
      <c r="AU2645">
        <v>-0.4110546408233578</v>
      </c>
      <c r="AV2645">
        <v>-0.39508636312389522</v>
      </c>
      <c r="AW2645">
        <v>0.12532380926821626</v>
      </c>
      <c r="AX2645">
        <v>-0.27528675531056862</v>
      </c>
      <c r="AY2645" s="1">
        <v>-1</v>
      </c>
      <c r="AZ2645">
        <v>-8</v>
      </c>
      <c r="BA2645">
        <v>-1</v>
      </c>
      <c r="BB2645" s="18">
        <v>1.0681853901557865</v>
      </c>
      <c r="BC2645" s="15">
        <v>-1.0916010981505095</v>
      </c>
      <c r="BD2645" s="15">
        <v>-1.0832192199779929</v>
      </c>
      <c r="BE2645" s="15">
        <v>-0.85654995119821675</v>
      </c>
      <c r="BF2645" s="15">
        <v>-0.84269191261965559</v>
      </c>
      <c r="BG2645" s="15">
        <v>-0.56042285196218511</v>
      </c>
      <c r="BH2645" s="18">
        <v>1.1405442817795293</v>
      </c>
      <c r="BI2645" s="15">
        <v>0.3342076015834195</v>
      </c>
      <c r="BJ2645" s="15">
        <v>4.0590409200158141E-2</v>
      </c>
      <c r="BK2645" s="15">
        <v>-0.14557576161042321</v>
      </c>
      <c r="BL2645" s="15">
        <v>1.1605723140128597</v>
      </c>
      <c r="BM2645" s="15">
        <v>0.83596079878722518</v>
      </c>
      <c r="BN2645" s="1" t="s">
        <v>20592</v>
      </c>
    </row>
    <row r="2646" spans="1:66" x14ac:dyDescent="0.25">
      <c r="A2646">
        <v>852816</v>
      </c>
      <c r="B2646" t="s">
        <v>9400</v>
      </c>
      <c r="C2646" t="s">
        <v>9401</v>
      </c>
      <c r="D2646" t="s">
        <v>9402</v>
      </c>
      <c r="E2646" t="s">
        <v>9403</v>
      </c>
      <c r="F2646" s="23">
        <v>1.1261883E-6</v>
      </c>
      <c r="G2646" s="23">
        <v>4.7588750000000001E-3</v>
      </c>
      <c r="H2646" s="23">
        <v>0.93214699999999995</v>
      </c>
      <c r="I2646" s="11">
        <v>0.35915411758139798</v>
      </c>
      <c r="J2646" s="12">
        <v>0.3979821079771223</v>
      </c>
      <c r="K2646" s="12">
        <v>0.37171457300949218</v>
      </c>
      <c r="L2646" s="12">
        <v>0.20883259137314325</v>
      </c>
      <c r="M2646" s="12">
        <v>0.24982791864840626</v>
      </c>
      <c r="N2646" s="12">
        <v>0.24836491831892735</v>
      </c>
      <c r="O2646" s="1">
        <v>0.15345748276222468</v>
      </c>
      <c r="P2646">
        <v>0.2473813516457872</v>
      </c>
      <c r="Q2646">
        <v>0.23891314645535466</v>
      </c>
      <c r="R2646">
        <v>0.12818761470995699</v>
      </c>
      <c r="S2646">
        <v>0.1671387875081462</v>
      </c>
      <c r="T2646">
        <v>0.15450555555291859</v>
      </c>
      <c r="U2646" s="1">
        <v>-0.98361182513165979</v>
      </c>
      <c r="V2646">
        <v>-0.61653432129425445</v>
      </c>
      <c r="W2646">
        <v>-0.37677825483061972</v>
      </c>
      <c r="X2646">
        <v>-0.34339379558371669</v>
      </c>
      <c r="Y2646">
        <v>-0.12683785565540523</v>
      </c>
      <c r="Z2646">
        <v>-0.203750740749302</v>
      </c>
      <c r="AA2646">
        <v>-0.27436001023535544</v>
      </c>
      <c r="AB2646">
        <v>-7.1138462781076703E-2</v>
      </c>
      <c r="AC2646">
        <v>-0.30752475571052051</v>
      </c>
      <c r="AD2646">
        <v>-0.61759469762771146</v>
      </c>
      <c r="AE2646" s="1">
        <v>-0.98551967696033294</v>
      </c>
      <c r="AF2646">
        <v>-0.70297304441464969</v>
      </c>
      <c r="AG2646">
        <v>-0.52073024484109831</v>
      </c>
      <c r="AH2646">
        <v>-0.41876612125127566</v>
      </c>
      <c r="AI2646">
        <v>-0.18020982841915664</v>
      </c>
      <c r="AJ2646">
        <v>-9.6321295339132668E-2</v>
      </c>
      <c r="AK2646">
        <v>-0.19056544637831724</v>
      </c>
      <c r="AL2646">
        <v>-0.1689310352155744</v>
      </c>
      <c r="AM2646">
        <v>-0.34949207160815188</v>
      </c>
      <c r="AN2646">
        <v>-0.71646666434443262</v>
      </c>
      <c r="AO2646" s="1">
        <v>-0.98796496067250883</v>
      </c>
      <c r="AP2646">
        <v>-0.66323162174912564</v>
      </c>
      <c r="AQ2646">
        <v>-0.45231999557230534</v>
      </c>
      <c r="AR2646">
        <v>-0.38344743155334426</v>
      </c>
      <c r="AS2646">
        <v>-0.15480184743064512</v>
      </c>
      <c r="AT2646">
        <v>-0.14903594428270742</v>
      </c>
      <c r="AU2646">
        <v>-0.23207806178055454</v>
      </c>
      <c r="AV2646">
        <v>-0.12182405594921358</v>
      </c>
      <c r="AW2646">
        <v>-0.3302250512293885</v>
      </c>
      <c r="AX2646">
        <v>-0.67070876344615504</v>
      </c>
      <c r="AY2646" s="1">
        <v>-1</v>
      </c>
      <c r="AZ2646">
        <v>-1</v>
      </c>
      <c r="BA2646">
        <v>-1</v>
      </c>
      <c r="BB2646" s="18">
        <v>1.4494434481442056</v>
      </c>
      <c r="BC2646" s="15">
        <v>-0.66423453547155364</v>
      </c>
      <c r="BD2646" s="15">
        <v>-0.78992930018828644</v>
      </c>
      <c r="BE2646" s="15">
        <v>-0.42816540178566626</v>
      </c>
      <c r="BF2646" s="15">
        <v>-0.84896736855712174</v>
      </c>
      <c r="BG2646" s="15">
        <v>-0.52731841856608253</v>
      </c>
      <c r="BH2646" s="18">
        <v>2.1573031737186956</v>
      </c>
      <c r="BI2646" s="15">
        <v>0.12015158721405388</v>
      </c>
      <c r="BJ2646" s="15">
        <v>-5.7314072456962628E-2</v>
      </c>
      <c r="BK2646" s="15">
        <v>-1.6575575624476258E-2</v>
      </c>
      <c r="BL2646" s="15">
        <v>-0.35657952367816703</v>
      </c>
      <c r="BM2646" s="15">
        <v>-3.7814012748648283E-2</v>
      </c>
      <c r="BN2646" s="1" t="s">
        <v>20592</v>
      </c>
    </row>
    <row r="2647" spans="1:66" x14ac:dyDescent="0.25">
      <c r="A2647">
        <v>853135</v>
      </c>
      <c r="B2647" t="s">
        <v>9584</v>
      </c>
      <c r="C2647" t="s">
        <v>9585</v>
      </c>
      <c r="D2647" t="s">
        <v>9586</v>
      </c>
      <c r="E2647" t="s">
        <v>9450</v>
      </c>
      <c r="F2647" s="23">
        <v>2.5681364999999999E-7</v>
      </c>
      <c r="G2647" s="23">
        <v>7.1428517000000004E-6</v>
      </c>
      <c r="H2647" s="23">
        <v>1.6727649000000001E-2</v>
      </c>
      <c r="I2647" s="11">
        <v>0.18529954627994949</v>
      </c>
      <c r="J2647" s="12">
        <v>0.11600632976620169</v>
      </c>
      <c r="K2647" s="12">
        <v>0.66683317080836446</v>
      </c>
      <c r="L2647" s="12">
        <v>0.47658994705837254</v>
      </c>
      <c r="M2647" s="12">
        <v>1.3382654195848378</v>
      </c>
      <c r="N2647" s="12">
        <v>0.48299817241163145</v>
      </c>
      <c r="O2647" s="1">
        <v>6.710980345904477E-2</v>
      </c>
      <c r="P2647">
        <v>6.0414622397621902E-2</v>
      </c>
      <c r="Q2647">
        <v>0.32718708257825385</v>
      </c>
      <c r="R2647">
        <v>0.21651911089786266</v>
      </c>
      <c r="S2647">
        <v>0.56436651659089898</v>
      </c>
      <c r="T2647">
        <v>0.18034302687382894</v>
      </c>
      <c r="U2647" s="1">
        <v>-0.73364646307137849</v>
      </c>
      <c r="V2647">
        <v>-0.29802018298682192</v>
      </c>
      <c r="W2647">
        <v>4.9065981977183072E-2</v>
      </c>
      <c r="X2647">
        <v>0.16540005484168566</v>
      </c>
      <c r="Y2647">
        <v>0.48933428363468556</v>
      </c>
      <c r="Z2647">
        <v>-0.35667743629597065</v>
      </c>
      <c r="AA2647">
        <v>-0.44279794942566425</v>
      </c>
      <c r="AB2647">
        <v>-0.14338743671633841</v>
      </c>
      <c r="AC2647">
        <v>-0.28011792426809068</v>
      </c>
      <c r="AD2647">
        <v>-7.5554872901796341E-2</v>
      </c>
      <c r="AE2647" s="1">
        <v>-0.39000082486939486</v>
      </c>
      <c r="AF2647">
        <v>0.26963998107254139</v>
      </c>
      <c r="AG2647">
        <v>0.49272432154996831</v>
      </c>
      <c r="AH2647">
        <v>0.68079672184892193</v>
      </c>
      <c r="AI2647">
        <v>0.42011722935168094</v>
      </c>
      <c r="AJ2647">
        <v>-0.73107142024296357</v>
      </c>
      <c r="AK2647">
        <v>-0.31998845091834721</v>
      </c>
      <c r="AL2647">
        <v>-0.20008825955556858</v>
      </c>
      <c r="AM2647">
        <v>0.44103007649580384</v>
      </c>
      <c r="AN2647">
        <v>0.41317230265925842</v>
      </c>
      <c r="AO2647" s="1">
        <v>-0.61278392587739106</v>
      </c>
      <c r="AP2647">
        <v>-1.0991037224682141E-2</v>
      </c>
      <c r="AQ2647">
        <v>0.30035718944295492</v>
      </c>
      <c r="AR2647">
        <v>0.46768894678374168</v>
      </c>
      <c r="AS2647">
        <v>0.49764843652316859</v>
      </c>
      <c r="AT2647">
        <v>-0.59888124128631437</v>
      </c>
      <c r="AU2647">
        <v>-0.41687414046621418</v>
      </c>
      <c r="AV2647">
        <v>-0.18861346745362392</v>
      </c>
      <c r="AW2647">
        <v>9.3936486805592911E-2</v>
      </c>
      <c r="AX2647">
        <v>0.18887155671237443</v>
      </c>
      <c r="AY2647" s="1">
        <v>-1</v>
      </c>
      <c r="AZ2647">
        <v>-6</v>
      </c>
      <c r="BA2647">
        <v>-1</v>
      </c>
      <c r="BB2647" s="18">
        <v>0.84587508738855011</v>
      </c>
      <c r="BC2647" s="15">
        <v>-1.0678188216917646</v>
      </c>
      <c r="BD2647" s="15">
        <v>-1.2189741815979309</v>
      </c>
      <c r="BE2647" s="15">
        <v>-0.69346054769619048</v>
      </c>
      <c r="BF2647" s="15">
        <v>-0.93344455737000986</v>
      </c>
      <c r="BG2647" s="15">
        <v>0.41706789534825656</v>
      </c>
      <c r="BH2647" s="18">
        <v>1.1466618829223829</v>
      </c>
      <c r="BI2647" s="15">
        <v>-0.8795119807278885</v>
      </c>
      <c r="BJ2647" s="15">
        <v>-0.13653973084063406</v>
      </c>
      <c r="BK2647" s="15">
        <v>8.0162301561907831E-2</v>
      </c>
      <c r="BL2647" s="15">
        <v>1.2388897802571357</v>
      </c>
      <c r="BM2647" s="15">
        <v>1.2010928724461787</v>
      </c>
      <c r="BN2647" s="1" t="s">
        <v>20592</v>
      </c>
    </row>
    <row r="2648" spans="1:66" x14ac:dyDescent="0.25">
      <c r="A2648">
        <v>854552</v>
      </c>
      <c r="B2648" t="s">
        <v>9633</v>
      </c>
      <c r="C2648" t="s">
        <v>9634</v>
      </c>
      <c r="D2648" t="s">
        <v>9635</v>
      </c>
      <c r="E2648" t="s">
        <v>9636</v>
      </c>
      <c r="F2648" s="23">
        <v>3.6833270000000003E-5</v>
      </c>
      <c r="G2648" s="23">
        <v>4.0228251999999999E-4</v>
      </c>
      <c r="H2648" s="23">
        <v>0.41437205999999999</v>
      </c>
      <c r="I2648" s="11">
        <v>9.8907457768530743E-2</v>
      </c>
      <c r="J2648" s="12">
        <v>0.59178396801671607</v>
      </c>
      <c r="K2648" s="12">
        <v>0.62809654933064119</v>
      </c>
      <c r="L2648" s="12">
        <v>0.28523398476670414</v>
      </c>
      <c r="M2648" s="12">
        <v>0.61717682071435487</v>
      </c>
      <c r="N2648" s="12">
        <v>0.15860216861787513</v>
      </c>
      <c r="O2648" s="1">
        <v>4.2449523608752364E-2</v>
      </c>
      <c r="P2648">
        <v>0.33590733683334767</v>
      </c>
      <c r="Q2648">
        <v>0.38707738415356446</v>
      </c>
      <c r="R2648">
        <v>0.16666753841598225</v>
      </c>
      <c r="S2648">
        <v>0.36273635699758949</v>
      </c>
      <c r="T2648">
        <v>8.6195661894699044E-2</v>
      </c>
      <c r="U2648" s="1">
        <v>-0.92061160220680194</v>
      </c>
      <c r="V2648">
        <v>-0.56943802162158175</v>
      </c>
      <c r="W2648">
        <v>-0.21630117343002861</v>
      </c>
      <c r="X2648">
        <v>-0.13144969321928276</v>
      </c>
      <c r="Y2648">
        <v>0.13843396970424876</v>
      </c>
      <c r="Z2648">
        <v>-0.20032314835703935</v>
      </c>
      <c r="AA2648">
        <v>-0.43008997740825344</v>
      </c>
      <c r="AB2648">
        <v>-0.1239263051201793</v>
      </c>
      <c r="AC2648">
        <v>-0.30470614102557864</v>
      </c>
      <c r="AD2648">
        <v>-0.42747504122439428</v>
      </c>
      <c r="AE2648" s="1">
        <v>-0.95957990043908115</v>
      </c>
      <c r="AF2648">
        <v>-0.76742561277866495</v>
      </c>
      <c r="AG2648">
        <v>-0.5055569751959349</v>
      </c>
      <c r="AH2648">
        <v>-0.23206205579371292</v>
      </c>
      <c r="AI2648">
        <v>-0.18176926560691262</v>
      </c>
      <c r="AJ2648">
        <v>1.1145248013318853E-2</v>
      </c>
      <c r="AK2648">
        <v>-0.292449290630029</v>
      </c>
      <c r="AL2648">
        <v>-0.38473799589868879</v>
      </c>
      <c r="AM2648">
        <v>-0.11176859631677</v>
      </c>
      <c r="AN2648">
        <v>-0.67295954055684537</v>
      </c>
      <c r="AO2648" s="1">
        <v>-0.96196889337507541</v>
      </c>
      <c r="AP2648">
        <v>-0.66409757166875971</v>
      </c>
      <c r="AQ2648">
        <v>-0.33729256930753687</v>
      </c>
      <c r="AR2648">
        <v>-0.1751143858827488</v>
      </c>
      <c r="AS2648">
        <v>1.5119071679192601E-2</v>
      </c>
      <c r="AT2648">
        <v>-0.12194452735100034</v>
      </c>
      <c r="AU2648">
        <v>-0.38749889805774823</v>
      </c>
      <c r="AV2648">
        <v>-0.23102134378587832</v>
      </c>
      <c r="AW2648">
        <v>-0.23662319585964117</v>
      </c>
      <c r="AX2648">
        <v>-0.53701323091629782</v>
      </c>
      <c r="AY2648" s="1">
        <v>-1</v>
      </c>
      <c r="AZ2648">
        <v>-1</v>
      </c>
      <c r="BA2648">
        <v>-1</v>
      </c>
      <c r="BB2648" s="18">
        <v>1.414077712075305</v>
      </c>
      <c r="BC2648" s="15">
        <v>-0.81873812515268696</v>
      </c>
      <c r="BD2648" s="15">
        <v>-1.2764159824206054</v>
      </c>
      <c r="BE2648" s="15">
        <v>-0.66656148738882026</v>
      </c>
      <c r="BF2648" s="15">
        <v>-1.0266610207987827</v>
      </c>
      <c r="BG2648" s="15">
        <v>-0.1439599921699343</v>
      </c>
      <c r="BH2648" s="18">
        <v>1.6234015931118548</v>
      </c>
      <c r="BI2648" s="15">
        <v>0.43369035410685858</v>
      </c>
      <c r="BJ2648" s="15">
        <v>5.2863025834181156E-2</v>
      </c>
      <c r="BK2648" s="15">
        <v>-6.2903421132429985E-2</v>
      </c>
      <c r="BL2648" s="15">
        <v>0.27950790025533839</v>
      </c>
      <c r="BM2648" s="15">
        <v>0.19169944367970407</v>
      </c>
      <c r="BN2648" s="1" t="s">
        <v>20592</v>
      </c>
    </row>
    <row r="2649" spans="1:66" x14ac:dyDescent="0.25">
      <c r="A2649">
        <v>853459</v>
      </c>
      <c r="B2649" t="s">
        <v>9653</v>
      </c>
      <c r="C2649" t="s">
        <v>9654</v>
      </c>
      <c r="D2649" t="s">
        <v>9655</v>
      </c>
      <c r="E2649" t="s">
        <v>9656</v>
      </c>
      <c r="F2649" s="23">
        <v>6.6229210000000004E-10</v>
      </c>
      <c r="G2649" s="23">
        <v>4.9480909999999995E-4</v>
      </c>
      <c r="H2649" s="23">
        <v>0.29519635</v>
      </c>
      <c r="I2649" s="11">
        <v>-3.9391771485364824E-2</v>
      </c>
      <c r="J2649" s="12">
        <v>0.49385737871530611</v>
      </c>
      <c r="K2649" s="12">
        <v>0.72447611920407029</v>
      </c>
      <c r="L2649" s="12">
        <v>0.1688233976852872</v>
      </c>
      <c r="M2649" s="12">
        <v>0.47166659211825063</v>
      </c>
      <c r="N2649" s="12">
        <v>0.39874260840358061</v>
      </c>
      <c r="O2649" s="1">
        <v>-1.2896834073127606E-2</v>
      </c>
      <c r="P2649">
        <v>0.25637144973030063</v>
      </c>
      <c r="Q2649">
        <v>0.34871599958619803</v>
      </c>
      <c r="R2649">
        <v>8.5813800631445836E-2</v>
      </c>
      <c r="S2649">
        <v>0.23929709272982791</v>
      </c>
      <c r="T2649">
        <v>0.2164632544706111</v>
      </c>
      <c r="U2649" s="1">
        <v>-0.99128049777602245</v>
      </c>
      <c r="V2649">
        <v>-0.59351693869456223</v>
      </c>
      <c r="W2649">
        <v>-0.43387695161672191</v>
      </c>
      <c r="X2649">
        <v>-0.38109798016018298</v>
      </c>
      <c r="Y2649">
        <v>-0.29036367640115235</v>
      </c>
      <c r="Z2649">
        <v>-0.24053435530988657</v>
      </c>
      <c r="AA2649">
        <v>-0.16863912785490945</v>
      </c>
      <c r="AB2649">
        <v>-0.10005196301289104</v>
      </c>
      <c r="AC2649">
        <v>-0.19169137519718318</v>
      </c>
      <c r="AD2649">
        <v>-0.67572312799138901</v>
      </c>
      <c r="AE2649" s="1">
        <v>-0.95049179196531408</v>
      </c>
      <c r="AF2649">
        <v>-0.58596064376216084</v>
      </c>
      <c r="AG2649">
        <v>-0.61406686410828337</v>
      </c>
      <c r="AH2649">
        <v>-0.41142693214384196</v>
      </c>
      <c r="AI2649">
        <v>-0.35620513182981617</v>
      </c>
      <c r="AJ2649">
        <v>-0.2093036905625289</v>
      </c>
      <c r="AK2649">
        <v>8.2669049122963134E-2</v>
      </c>
      <c r="AL2649">
        <v>-0.30343867200171509</v>
      </c>
      <c r="AM2649">
        <v>-0.16421334669421705</v>
      </c>
      <c r="AN2649">
        <v>-0.74023014131147602</v>
      </c>
      <c r="AO2649" s="1">
        <v>-0.9850149091205308</v>
      </c>
      <c r="AP2649">
        <v>-0.5971439308306008</v>
      </c>
      <c r="AQ2649">
        <v>-0.51777602557030011</v>
      </c>
      <c r="AR2649">
        <v>-0.39881809867146861</v>
      </c>
      <c r="AS2649">
        <v>-0.32256025387431292</v>
      </c>
      <c r="AT2649">
        <v>-0.22968094417223453</v>
      </c>
      <c r="AU2649">
        <v>-6.0664530771380079E-2</v>
      </c>
      <c r="AV2649">
        <v>-0.19020000861707081</v>
      </c>
      <c r="AW2649">
        <v>-0.18190917168553247</v>
      </c>
      <c r="AX2649">
        <v>-0.71183722972007279</v>
      </c>
      <c r="AY2649" s="1">
        <v>-1</v>
      </c>
      <c r="AZ2649">
        <v>-1</v>
      </c>
      <c r="BA2649">
        <v>-1</v>
      </c>
      <c r="BB2649" s="18">
        <v>1.9407574113343895</v>
      </c>
      <c r="BC2649" s="15">
        <v>-0.80523167203486645</v>
      </c>
      <c r="BD2649" s="15">
        <v>-0.64496123103219671</v>
      </c>
      <c r="BE2649" s="15">
        <v>-0.49206519682412825</v>
      </c>
      <c r="BF2649" s="15">
        <v>-0.69634981381347405</v>
      </c>
      <c r="BG2649" s="15">
        <v>-0.9163123035157521</v>
      </c>
      <c r="BH2649" s="18">
        <v>1.8834267212409272</v>
      </c>
      <c r="BI2649" s="15">
        <v>-8.6472823121052159E-2</v>
      </c>
      <c r="BJ2649" s="15">
        <v>0.40943958172724099</v>
      </c>
      <c r="BK2649" s="15">
        <v>-0.24636002723518399</v>
      </c>
      <c r="BL2649" s="15">
        <v>-9.8873826882998252E-3</v>
      </c>
      <c r="BM2649" s="15">
        <v>-0.33598326403760437</v>
      </c>
      <c r="BN2649" s="1" t="s">
        <v>20592</v>
      </c>
    </row>
    <row r="2650" spans="1:66" x14ac:dyDescent="0.25">
      <c r="A2650">
        <v>851936</v>
      </c>
      <c r="B2650" t="s">
        <v>9681</v>
      </c>
      <c r="C2650" t="s">
        <v>9682</v>
      </c>
      <c r="D2650" t="s">
        <v>9683</v>
      </c>
      <c r="E2650" t="s">
        <v>9684</v>
      </c>
      <c r="F2650" s="23">
        <v>5.7596434000000004E-4</v>
      </c>
      <c r="G2650" s="23">
        <v>2.1512009000000001E-4</v>
      </c>
      <c r="H2650" s="23">
        <v>3.8506406999999999E-2</v>
      </c>
      <c r="I2650" s="11">
        <v>9.2400230789756843E-2</v>
      </c>
      <c r="J2650" s="12">
        <v>0.27459723309783057</v>
      </c>
      <c r="K2650" s="12">
        <v>0.90149668165227159</v>
      </c>
      <c r="L2650" s="12">
        <v>0.24559800757146863</v>
      </c>
      <c r="M2650" s="12">
        <v>1.01188786943049</v>
      </c>
      <c r="N2650" s="12">
        <v>0.32045122384968516</v>
      </c>
      <c r="O2650" s="1">
        <v>3.2354035710617797E-2</v>
      </c>
      <c r="P2650">
        <v>0.10978122067393405</v>
      </c>
      <c r="Q2650">
        <v>0.37303158176284312</v>
      </c>
      <c r="R2650">
        <v>0.10671788225271503</v>
      </c>
      <c r="S2650">
        <v>0.44532319162976908</v>
      </c>
      <c r="T2650">
        <v>0.13753802395418094</v>
      </c>
      <c r="U2650" s="1">
        <v>-0.86471952342840597</v>
      </c>
      <c r="V2650">
        <v>-0.83608199785226156</v>
      </c>
      <c r="W2650">
        <v>-0.58386025107223771</v>
      </c>
      <c r="X2650">
        <v>-0.52946636794032464</v>
      </c>
      <c r="Y2650">
        <v>-0.10827076081311998</v>
      </c>
      <c r="Z2650">
        <v>0.19284984612245534</v>
      </c>
      <c r="AA2650">
        <v>-0.27423864309629048</v>
      </c>
      <c r="AB2650">
        <v>-0.11360285959529901</v>
      </c>
      <c r="AC2650">
        <v>-0.56145710604615207</v>
      </c>
      <c r="AD2650">
        <v>-0.76018782427112752</v>
      </c>
      <c r="AE2650" s="1">
        <v>-0.71454098953077283</v>
      </c>
      <c r="AF2650">
        <v>-0.52556059586373538</v>
      </c>
      <c r="AG2650">
        <v>-0.7426460913742341</v>
      </c>
      <c r="AH2650">
        <v>-0.31106600131301798</v>
      </c>
      <c r="AI2650">
        <v>-0.45762079396945249</v>
      </c>
      <c r="AJ2650">
        <v>-4.9753576984904048E-2</v>
      </c>
      <c r="AK2650">
        <v>0.33157687357651561</v>
      </c>
      <c r="AL2650">
        <v>-0.60289345940635874</v>
      </c>
      <c r="AM2650">
        <v>6.4149967253426698E-2</v>
      </c>
      <c r="AN2650">
        <v>-0.70414206413138147</v>
      </c>
      <c r="AO2650" s="1">
        <v>-0.92392187120228275</v>
      </c>
      <c r="AP2650">
        <v>-0.82148167125638805</v>
      </c>
      <c r="AQ2650">
        <v>-0.73690384014053301</v>
      </c>
      <c r="AR2650">
        <v>-0.51076574894108051</v>
      </c>
      <c r="AS2650">
        <v>-0.2756730456783863</v>
      </c>
      <c r="AT2650">
        <v>0.11517938369846115</v>
      </c>
      <c r="AU2650">
        <v>-5.0441007239822026E-2</v>
      </c>
      <c r="AV2650">
        <v>-0.34258700067870207</v>
      </c>
      <c r="AW2650">
        <v>-0.37040020130383366</v>
      </c>
      <c r="AX2650">
        <v>-0.84525164978467016</v>
      </c>
      <c r="AY2650" s="1">
        <v>-1</v>
      </c>
      <c r="AZ2650">
        <v>-3</v>
      </c>
      <c r="BA2650">
        <v>-1</v>
      </c>
      <c r="BB2650" s="18">
        <v>1.1267594204799012</v>
      </c>
      <c r="BC2650" s="15">
        <v>-0.13582350643626184</v>
      </c>
      <c r="BD2650" s="15">
        <v>-1.0135799698792485</v>
      </c>
      <c r="BE2650" s="15">
        <v>-0.71171190743981871</v>
      </c>
      <c r="BF2650" s="15">
        <v>-1.5533232264430685</v>
      </c>
      <c r="BG2650" s="15">
        <v>-0.7016917843201016</v>
      </c>
      <c r="BH2650" s="18">
        <v>1.3208400386346761</v>
      </c>
      <c r="BI2650" s="15">
        <v>0.44094995276083465</v>
      </c>
      <c r="BJ2650" s="15">
        <v>0.87995462136711955</v>
      </c>
      <c r="BK2650" s="15">
        <v>-0.1958494174909714</v>
      </c>
      <c r="BL2650" s="15">
        <v>0.57208080690009933</v>
      </c>
      <c r="BM2650" s="15">
        <v>-2.8605028133168103E-2</v>
      </c>
      <c r="BN2650" s="1" t="s">
        <v>20592</v>
      </c>
    </row>
    <row r="2651" spans="1:66" x14ac:dyDescent="0.25">
      <c r="A2651">
        <v>850545</v>
      </c>
      <c r="B2651" t="s">
        <v>9761</v>
      </c>
      <c r="C2651" t="s">
        <v>9762</v>
      </c>
      <c r="D2651" t="s">
        <v>9763</v>
      </c>
      <c r="E2651" t="s">
        <v>9764</v>
      </c>
      <c r="F2651" s="23">
        <v>1.5209024E-5</v>
      </c>
      <c r="G2651" s="23">
        <v>1.3980760999999999E-4</v>
      </c>
      <c r="H2651" s="23">
        <v>0.85623640000000001</v>
      </c>
      <c r="I2651" s="11">
        <v>0.2883403708900194</v>
      </c>
      <c r="J2651" s="12">
        <v>0.37328693450726685</v>
      </c>
      <c r="K2651" s="12">
        <v>0.69363941244502036</v>
      </c>
      <c r="L2651" s="12">
        <v>0.47706428021563679</v>
      </c>
      <c r="M2651" s="12">
        <v>0.83768388133701688</v>
      </c>
      <c r="N2651" s="12">
        <v>0.44539038407158371</v>
      </c>
      <c r="O2651" s="1">
        <v>0.15870856153928461</v>
      </c>
      <c r="P2651">
        <v>0.30234296783671888</v>
      </c>
      <c r="Q2651">
        <v>0.63359997833671211</v>
      </c>
      <c r="R2651">
        <v>0.50921693133638868</v>
      </c>
      <c r="S2651">
        <v>0.88620395971164434</v>
      </c>
      <c r="T2651">
        <v>0.42783527136033717</v>
      </c>
      <c r="U2651" s="1">
        <v>-0.92585227366468881</v>
      </c>
      <c r="V2651">
        <v>-0.83496207074702145</v>
      </c>
      <c r="W2651">
        <v>-0.65266498745660351</v>
      </c>
      <c r="X2651">
        <v>-0.45589043656688738</v>
      </c>
      <c r="Y2651">
        <v>-0.15125995910241241</v>
      </c>
      <c r="Z2651">
        <v>0.13030048769980501</v>
      </c>
      <c r="AA2651">
        <v>-0.18051079427228639</v>
      </c>
      <c r="AB2651">
        <v>-0.29898110987625681</v>
      </c>
      <c r="AC2651">
        <v>-0.42540089811353854</v>
      </c>
      <c r="AD2651">
        <v>-0.78243504463799307</v>
      </c>
      <c r="AE2651" s="1">
        <v>-0.94230315383336771</v>
      </c>
      <c r="AF2651">
        <v>-0.7430096802787286</v>
      </c>
      <c r="AG2651">
        <v>-0.67840405999567088</v>
      </c>
      <c r="AH2651">
        <v>-0.36911620503505216</v>
      </c>
      <c r="AI2651">
        <v>-0.28677927769307227</v>
      </c>
      <c r="AJ2651">
        <v>-2.461988539658606E-3</v>
      </c>
      <c r="AK2651">
        <v>-2.9666608676409766E-2</v>
      </c>
      <c r="AL2651">
        <v>-0.44327538494190899</v>
      </c>
      <c r="AM2651">
        <v>-0.18011989398231823</v>
      </c>
      <c r="AN2651">
        <v>-0.77380005506859639</v>
      </c>
      <c r="AO2651" s="1">
        <v>-0.94660731631488382</v>
      </c>
      <c r="AP2651">
        <v>-0.80686967348490746</v>
      </c>
      <c r="AQ2651">
        <v>-0.67349510296248272</v>
      </c>
      <c r="AR2651">
        <v>-0.42452256831289853</v>
      </c>
      <c r="AS2651">
        <v>-0.21287666048657056</v>
      </c>
      <c r="AT2651">
        <v>7.4011060936586701E-2</v>
      </c>
      <c r="AU2651">
        <v>-0.11702987760907219</v>
      </c>
      <c r="AV2651">
        <v>-0.3666052060371251</v>
      </c>
      <c r="AW2651">
        <v>-0.32410663311870297</v>
      </c>
      <c r="AX2651">
        <v>-0.79009587365593714</v>
      </c>
      <c r="AY2651" s="1">
        <v>-1</v>
      </c>
      <c r="AZ2651">
        <v>-1</v>
      </c>
      <c r="BA2651">
        <v>-1</v>
      </c>
      <c r="BB2651" s="18">
        <v>1.3423306744399019</v>
      </c>
      <c r="BC2651" s="15">
        <v>-0.2036895329026743</v>
      </c>
      <c r="BD2651" s="15">
        <v>-0.80769863837668909</v>
      </c>
      <c r="BE2651" s="15">
        <v>-1.037925639466063</v>
      </c>
      <c r="BF2651" s="15">
        <v>-1.2836010947549463</v>
      </c>
      <c r="BG2651" s="15">
        <v>-0.75085459245524822</v>
      </c>
      <c r="BH2651" s="18">
        <v>1.8497879201564738</v>
      </c>
      <c r="BI2651" s="15">
        <v>0.45326724031064858</v>
      </c>
      <c r="BJ2651" s="15">
        <v>0.41305426789625943</v>
      </c>
      <c r="BK2651" s="15">
        <v>-0.19832858643901677</v>
      </c>
      <c r="BL2651" s="15">
        <v>0.19065918275087021</v>
      </c>
      <c r="BM2651" s="15">
        <v>3.2998798840486697E-2</v>
      </c>
      <c r="BN2651" s="1" t="s">
        <v>20592</v>
      </c>
    </row>
    <row r="2652" spans="1:66" x14ac:dyDescent="0.25">
      <c r="A2652">
        <v>852494</v>
      </c>
      <c r="B2652" t="s">
        <v>9773</v>
      </c>
      <c r="C2652" t="s">
        <v>9774</v>
      </c>
      <c r="D2652" t="s">
        <v>9775</v>
      </c>
      <c r="E2652" t="s">
        <v>9776</v>
      </c>
      <c r="F2652" s="23">
        <v>2.7560153999999999E-10</v>
      </c>
      <c r="G2652" s="23">
        <v>9.5682730000000004E-4</v>
      </c>
      <c r="H2652" s="23">
        <v>0.61892800000000003</v>
      </c>
      <c r="I2652" s="11">
        <v>0.1980730275177052</v>
      </c>
      <c r="J2652" s="12">
        <v>0.6253573434401376</v>
      </c>
      <c r="K2652" s="12">
        <v>0.39363815002632718</v>
      </c>
      <c r="L2652" s="12">
        <v>0.30172998194161188</v>
      </c>
      <c r="M2652" s="12">
        <v>0.48997258329498389</v>
      </c>
      <c r="N2652" s="12">
        <v>5.6998691829558239E-2</v>
      </c>
      <c r="O2652" s="1">
        <v>7.3003297248836307E-2</v>
      </c>
      <c r="P2652">
        <v>0.34595791298935175</v>
      </c>
      <c r="Q2652">
        <v>0.2739610903218378</v>
      </c>
      <c r="R2652">
        <v>0.20332852533604145</v>
      </c>
      <c r="S2652">
        <v>0.34881824134035494</v>
      </c>
      <c r="T2652">
        <v>3.3368192705047969E-2</v>
      </c>
      <c r="U2652" s="1">
        <v>-0.94361582711272329</v>
      </c>
      <c r="V2652">
        <v>-0.71319307164573464</v>
      </c>
      <c r="W2652">
        <v>-0.43446144023452216</v>
      </c>
      <c r="X2652">
        <v>-0.26586990895283696</v>
      </c>
      <c r="Y2652">
        <v>4.2326216613568911E-2</v>
      </c>
      <c r="Z2652">
        <v>-4.1490019971854288E-2</v>
      </c>
      <c r="AA2652">
        <v>-0.31923461876075687</v>
      </c>
      <c r="AB2652">
        <v>-0.24658939894308943</v>
      </c>
      <c r="AC2652">
        <v>-0.37862800605059171</v>
      </c>
      <c r="AD2652">
        <v>-0.59412185999546163</v>
      </c>
      <c r="AE2652" s="1">
        <v>-0.92970863850017937</v>
      </c>
      <c r="AF2652">
        <v>-0.85810627706386111</v>
      </c>
      <c r="AG2652">
        <v>-0.5745270009535004</v>
      </c>
      <c r="AH2652">
        <v>-0.37159093651084518</v>
      </c>
      <c r="AI2652">
        <v>-0.15926542853902487</v>
      </c>
      <c r="AJ2652">
        <v>0.15571948550354306</v>
      </c>
      <c r="AK2652">
        <v>-0.31461926657905426</v>
      </c>
      <c r="AL2652">
        <v>-0.30077937052495102</v>
      </c>
      <c r="AM2652">
        <v>-0.31076405836069199</v>
      </c>
      <c r="AN2652">
        <v>-0.74526658427629588</v>
      </c>
      <c r="AO2652" s="1">
        <v>-0.94560032415882056</v>
      </c>
      <c r="AP2652">
        <v>-0.78952113635735488</v>
      </c>
      <c r="AQ2652">
        <v>-0.50589166790110274</v>
      </c>
      <c r="AR2652">
        <v>-0.31921433898115564</v>
      </c>
      <c r="AS2652">
        <v>-5.4339563660480338E-2</v>
      </c>
      <c r="AT2652">
        <v>5.3073696534625694E-2</v>
      </c>
      <c r="AU2652">
        <v>-0.31994912548687793</v>
      </c>
      <c r="AV2652">
        <v>-0.27494714602035869</v>
      </c>
      <c r="AW2652">
        <v>-0.34943818552572953</v>
      </c>
      <c r="AX2652">
        <v>-0.67235475374623721</v>
      </c>
      <c r="AY2652" s="1">
        <v>-1</v>
      </c>
      <c r="AZ2652">
        <v>-1</v>
      </c>
      <c r="BA2652">
        <v>-1</v>
      </c>
      <c r="BB2652" s="18">
        <v>1.7517388597461565</v>
      </c>
      <c r="BC2652" s="15">
        <v>-0.32436245663693219</v>
      </c>
      <c r="BD2652" s="15">
        <v>-0.90970658881365141</v>
      </c>
      <c r="BE2652" s="15">
        <v>-0.7566074706440179</v>
      </c>
      <c r="BF2652" s="15">
        <v>-1.0348775944490385</v>
      </c>
      <c r="BG2652" s="15">
        <v>-0.14772052559545132</v>
      </c>
      <c r="BH2652" s="18">
        <v>2.0243422233413231</v>
      </c>
      <c r="BI2652" s="15">
        <v>0.536302508235588</v>
      </c>
      <c r="BJ2652" s="15">
        <v>-0.36795143375113826</v>
      </c>
      <c r="BK2652" s="15">
        <v>-0.34134341876577867</v>
      </c>
      <c r="BL2652" s="15">
        <v>-0.36053956897665879</v>
      </c>
      <c r="BM2652" s="15">
        <v>-6.9274533690404955E-2</v>
      </c>
      <c r="BN2652" s="1" t="s">
        <v>20592</v>
      </c>
    </row>
    <row r="2653" spans="1:66" x14ac:dyDescent="0.25">
      <c r="A2653">
        <v>850807</v>
      </c>
      <c r="B2653" t="s">
        <v>9785</v>
      </c>
      <c r="C2653" t="s">
        <v>9786</v>
      </c>
      <c r="D2653" t="s">
        <v>9787</v>
      </c>
      <c r="E2653" t="s">
        <v>9788</v>
      </c>
      <c r="F2653" s="23">
        <v>1.9528748000000001E-8</v>
      </c>
      <c r="G2653" s="23">
        <v>3.7180639999999997E-5</v>
      </c>
      <c r="H2653" s="23">
        <v>0.73676489999999994</v>
      </c>
      <c r="I2653" s="11">
        <v>0.47534453239418994</v>
      </c>
      <c r="J2653" s="12">
        <v>0.69308660763017915</v>
      </c>
      <c r="K2653" s="12">
        <v>0.33957589244282094</v>
      </c>
      <c r="L2653" s="12">
        <v>0.29723316357741053</v>
      </c>
      <c r="M2653" s="12">
        <v>0.60331037694605583</v>
      </c>
      <c r="N2653" s="12">
        <v>0.37984625175043069</v>
      </c>
      <c r="O2653" s="1">
        <v>0.20516327842231871</v>
      </c>
      <c r="P2653">
        <v>0.47757284407254824</v>
      </c>
      <c r="Q2653">
        <v>0.24834778068456506</v>
      </c>
      <c r="R2653">
        <v>0.21774438743275973</v>
      </c>
      <c r="S2653">
        <v>0.44833470406113207</v>
      </c>
      <c r="T2653">
        <v>0.25551367597158658</v>
      </c>
      <c r="U2653" s="1">
        <v>-0.98343643225025068</v>
      </c>
      <c r="V2653">
        <v>-0.59589370230241601</v>
      </c>
      <c r="W2653">
        <v>-0.41850266902022976</v>
      </c>
      <c r="X2653">
        <v>-0.30382990856440101</v>
      </c>
      <c r="Y2653">
        <v>-5.4512911494107676E-2</v>
      </c>
      <c r="Z2653">
        <v>-0.22968389519986823</v>
      </c>
      <c r="AA2653">
        <v>-0.19227228703378518</v>
      </c>
      <c r="AB2653">
        <v>-0.17716243707891488</v>
      </c>
      <c r="AC2653">
        <v>-0.32980490144357494</v>
      </c>
      <c r="AD2653">
        <v>-0.59737146224605919</v>
      </c>
      <c r="AE2653" s="1">
        <v>-0.97423762632118582</v>
      </c>
      <c r="AF2653">
        <v>-0.75189080128442098</v>
      </c>
      <c r="AG2653">
        <v>-0.4856943637149494</v>
      </c>
      <c r="AH2653">
        <v>-0.26050428192648906</v>
      </c>
      <c r="AI2653">
        <v>-0.1286385766852095</v>
      </c>
      <c r="AJ2653">
        <v>-2.3162632806055333E-2</v>
      </c>
      <c r="AK2653">
        <v>-0.29944762538205011</v>
      </c>
      <c r="AL2653">
        <v>-0.32211261968734378</v>
      </c>
      <c r="AM2653">
        <v>-0.20087617176052711</v>
      </c>
      <c r="AN2653">
        <v>-0.66231165945412529</v>
      </c>
      <c r="AO2653" s="1">
        <v>-0.98887134894981621</v>
      </c>
      <c r="AP2653">
        <v>-0.68158310755117668</v>
      </c>
      <c r="AQ2653">
        <v>-0.45707751864523527</v>
      </c>
      <c r="AR2653">
        <v>-0.28486357332489498</v>
      </c>
      <c r="AS2653">
        <v>-9.2876026210517507E-2</v>
      </c>
      <c r="AT2653">
        <v>-0.12672933512692505</v>
      </c>
      <c r="AU2653">
        <v>-0.2489081722162868</v>
      </c>
      <c r="AV2653">
        <v>-0.25290675595818329</v>
      </c>
      <c r="AW2653">
        <v>-0.26745105943790337</v>
      </c>
      <c r="AX2653">
        <v>-0.63663985287783975</v>
      </c>
      <c r="AY2653" s="1">
        <v>-1</v>
      </c>
      <c r="AZ2653">
        <v>-1</v>
      </c>
      <c r="BA2653">
        <v>-1</v>
      </c>
      <c r="BB2653" s="18">
        <v>1.4121953922397832</v>
      </c>
      <c r="BC2653" s="15">
        <v>-0.8019359308247157</v>
      </c>
      <c r="BD2653" s="15">
        <v>-0.73365398746560029</v>
      </c>
      <c r="BE2653" s="15">
        <v>-0.7060761855651051</v>
      </c>
      <c r="BF2653" s="15">
        <v>-0.98467217800877072</v>
      </c>
      <c r="BG2653" s="15">
        <v>-0.48222192295693983</v>
      </c>
      <c r="BH2653" s="18">
        <v>2.1951287597989793</v>
      </c>
      <c r="BI2653" s="15">
        <v>0.33963738019862227</v>
      </c>
      <c r="BJ2653" s="15">
        <v>-0.17434325831283001</v>
      </c>
      <c r="BK2653" s="15">
        <v>-0.21650757616548635</v>
      </c>
      <c r="BL2653" s="15">
        <v>9.0319521863680627E-3</v>
      </c>
      <c r="BM2653" s="15">
        <v>0.14341755487570287</v>
      </c>
      <c r="BN2653" s="1" t="s">
        <v>20592</v>
      </c>
    </row>
    <row r="2654" spans="1:66" x14ac:dyDescent="0.25">
      <c r="A2654">
        <v>855053</v>
      </c>
      <c r="B2654" t="s">
        <v>9797</v>
      </c>
      <c r="C2654" t="s">
        <v>9798</v>
      </c>
      <c r="D2654" t="s">
        <v>9799</v>
      </c>
      <c r="E2654" t="s">
        <v>9800</v>
      </c>
      <c r="F2654" s="23">
        <v>4.4438075000000002E-5</v>
      </c>
      <c r="G2654" s="23">
        <v>3.4117961999999997E-5</v>
      </c>
      <c r="H2654" s="23">
        <v>0.15274136999999999</v>
      </c>
      <c r="I2654" s="11">
        <v>5.01735994198459E-3</v>
      </c>
      <c r="J2654" s="12">
        <v>0.64994001816106428</v>
      </c>
      <c r="K2654" s="12">
        <v>0.64849933498481838</v>
      </c>
      <c r="L2654" s="12">
        <v>0.28707141969613481</v>
      </c>
      <c r="M2654" s="12">
        <v>0.91845777479013713</v>
      </c>
      <c r="N2654" s="12">
        <v>0.43574547349809095</v>
      </c>
      <c r="O2654" s="1">
        <v>2.497485842223915E-3</v>
      </c>
      <c r="P2654">
        <v>0.44368288347882845</v>
      </c>
      <c r="Q2654">
        <v>0.47866863481590993</v>
      </c>
      <c r="R2654">
        <v>0.22033928917315523</v>
      </c>
      <c r="S2654">
        <v>0.60460374372402692</v>
      </c>
      <c r="T2654">
        <v>0.25972546454713702</v>
      </c>
      <c r="U2654" s="1">
        <v>-0.91221565254616033</v>
      </c>
      <c r="V2654">
        <v>-0.55391946770851208</v>
      </c>
      <c r="W2654">
        <v>-0.24413345887084933</v>
      </c>
      <c r="X2654">
        <v>-3.8522201904462504E-2</v>
      </c>
      <c r="Y2654">
        <v>0.2047267538221928</v>
      </c>
      <c r="Z2654">
        <v>-0.21155678923936536</v>
      </c>
      <c r="AA2654">
        <v>-0.37311945753637399</v>
      </c>
      <c r="AB2654">
        <v>-0.27881224636922985</v>
      </c>
      <c r="AC2654">
        <v>-0.25345391322338384</v>
      </c>
      <c r="AD2654">
        <v>-0.38939112978897999</v>
      </c>
      <c r="AE2654" s="1">
        <v>-0.63041210635296718</v>
      </c>
      <c r="AF2654">
        <v>-0.44077893439823629</v>
      </c>
      <c r="AG2654">
        <v>-0.17519515758732293</v>
      </c>
      <c r="AH2654">
        <v>0.40568424916703177</v>
      </c>
      <c r="AI2654">
        <v>0.2266230797720527</v>
      </c>
      <c r="AJ2654">
        <v>-7.2865955424820689E-2</v>
      </c>
      <c r="AK2654">
        <v>-0.32249718191172116</v>
      </c>
      <c r="AL2654">
        <v>-0.74820346430565987</v>
      </c>
      <c r="AM2654">
        <v>0.28653141551718209</v>
      </c>
      <c r="AN2654">
        <v>-0.14909293303944768</v>
      </c>
      <c r="AO2654" s="1">
        <v>-0.854809689652265</v>
      </c>
      <c r="AP2654">
        <v>-0.54351032728408144</v>
      </c>
      <c r="AQ2654">
        <v>-0.23150266563777527</v>
      </c>
      <c r="AR2654">
        <v>0.14620606234219827</v>
      </c>
      <c r="AS2654">
        <v>0.22774729364288665</v>
      </c>
      <c r="AT2654">
        <v>-0.16731746323576313</v>
      </c>
      <c r="AU2654">
        <v>-0.37689880801341974</v>
      </c>
      <c r="AV2654">
        <v>-0.49553108429344966</v>
      </c>
      <c r="AW2654">
        <v>-4.2809627752519105E-2</v>
      </c>
      <c r="AX2654">
        <v>-0.31427966951508784</v>
      </c>
      <c r="AY2654" s="1">
        <v>-1</v>
      </c>
      <c r="AZ2654">
        <v>-8</v>
      </c>
      <c r="BA2654">
        <v>-1</v>
      </c>
      <c r="BB2654" s="18">
        <v>1.2656242305626531</v>
      </c>
      <c r="BC2654" s="15">
        <v>-0.89129510707603776</v>
      </c>
      <c r="BD2654" s="15">
        <v>-1.2013913779337193</v>
      </c>
      <c r="BE2654" s="15">
        <v>-1.0203822697890199</v>
      </c>
      <c r="BF2654" s="15">
        <v>-0.97171060184381297</v>
      </c>
      <c r="BG2654" s="15">
        <v>-9.2298806238125156E-2</v>
      </c>
      <c r="BH2654" s="18">
        <v>1.2755455513505798</v>
      </c>
      <c r="BI2654" s="15">
        <v>0.3938954089817619</v>
      </c>
      <c r="BJ2654" s="15">
        <v>8.0950333152824183E-2</v>
      </c>
      <c r="BK2654" s="15">
        <v>-0.45272763133699678</v>
      </c>
      <c r="BL2654" s="15">
        <v>0.84444656431996723</v>
      </c>
      <c r="BM2654" s="15">
        <v>0.76934370584994005</v>
      </c>
      <c r="BN2654" s="1" t="s">
        <v>20592</v>
      </c>
    </row>
    <row r="2655" spans="1:66" x14ac:dyDescent="0.25">
      <c r="A2655">
        <v>855037</v>
      </c>
      <c r="B2655" t="s">
        <v>9821</v>
      </c>
      <c r="C2655" t="s">
        <v>9822</v>
      </c>
      <c r="D2655" t="s">
        <v>9823</v>
      </c>
      <c r="E2655" t="s">
        <v>9824</v>
      </c>
      <c r="F2655" s="23">
        <v>2.261444E-9</v>
      </c>
      <c r="G2655" s="23">
        <v>8.7521210000000006E-5</v>
      </c>
      <c r="H2655" s="23">
        <v>0.23417660000000001</v>
      </c>
      <c r="I2655" s="11">
        <v>0.2956901180757277</v>
      </c>
      <c r="J2655" s="12">
        <v>0.20719252698965065</v>
      </c>
      <c r="K2655" s="12">
        <v>0.34394496110636474</v>
      </c>
      <c r="L2655" s="12">
        <v>0.24400718071346778</v>
      </c>
      <c r="M2655" s="12">
        <v>0.73446468202403725</v>
      </c>
      <c r="N2655" s="12">
        <v>0.628788126807165</v>
      </c>
      <c r="O2655" s="1">
        <v>0.10693250639823096</v>
      </c>
      <c r="P2655">
        <v>0.10710447318811146</v>
      </c>
      <c r="Q2655">
        <v>0.20853256870051831</v>
      </c>
      <c r="R2655">
        <v>0.15111558883481974</v>
      </c>
      <c r="S2655">
        <v>0.44128961123024524</v>
      </c>
      <c r="T2655">
        <v>0.36970854877466164</v>
      </c>
      <c r="U2655" s="1">
        <v>-0.94627661706486554</v>
      </c>
      <c r="V2655">
        <v>-0.84020329081057066</v>
      </c>
      <c r="W2655">
        <v>-0.62358225961546099</v>
      </c>
      <c r="X2655">
        <v>-0.48145744114167816</v>
      </c>
      <c r="Y2655">
        <v>-0.26854207957918463</v>
      </c>
      <c r="Z2655">
        <v>0.11650582154722353</v>
      </c>
      <c r="AA2655">
        <v>-0.22615904537423365</v>
      </c>
      <c r="AB2655">
        <v>-0.22762254906019122</v>
      </c>
      <c r="AC2655">
        <v>-0.34045876459847985</v>
      </c>
      <c r="AD2655">
        <v>-0.81247438569752606</v>
      </c>
      <c r="AE2655" s="1">
        <v>-0.96356857310710775</v>
      </c>
      <c r="AF2655">
        <v>-0.73665024742504048</v>
      </c>
      <c r="AG2655">
        <v>-0.46788059541088733</v>
      </c>
      <c r="AH2655">
        <v>-0.19133254324657717</v>
      </c>
      <c r="AI2655">
        <v>-0.1232480652530567</v>
      </c>
      <c r="AJ2655">
        <v>-3.1771524791222444E-2</v>
      </c>
      <c r="AK2655">
        <v>-0.30406935830079351</v>
      </c>
      <c r="AL2655">
        <v>-0.38570903914635163</v>
      </c>
      <c r="AM2655">
        <v>-0.11877058561568384</v>
      </c>
      <c r="AN2655">
        <v>-0.63029183145609058</v>
      </c>
      <c r="AO2655" s="1">
        <v>-0.96694992721529893</v>
      </c>
      <c r="AP2655">
        <v>-0.80157975511446555</v>
      </c>
      <c r="AQ2655">
        <v>-0.55713372490857671</v>
      </c>
      <c r="AR2655">
        <v>-0.3487335131452437</v>
      </c>
      <c r="AS2655">
        <v>-0.20243323725429624</v>
      </c>
      <c r="AT2655">
        <v>4.6977173761386569E-2</v>
      </c>
      <c r="AU2655">
        <v>-0.26645377210473842</v>
      </c>
      <c r="AV2655">
        <v>-0.30635644968345122</v>
      </c>
      <c r="AW2655">
        <v>-0.23868364193419966</v>
      </c>
      <c r="AX2655">
        <v>-0.73580900741438116</v>
      </c>
      <c r="AY2655" s="1">
        <v>-1</v>
      </c>
      <c r="AZ2655">
        <v>-1</v>
      </c>
      <c r="BA2655">
        <v>-1</v>
      </c>
      <c r="BB2655" s="18">
        <v>1.6432384912934657</v>
      </c>
      <c r="BC2655" s="15">
        <v>-6.2590089954634401E-2</v>
      </c>
      <c r="BD2655" s="15">
        <v>-0.76703465096084322</v>
      </c>
      <c r="BE2655" s="15">
        <v>-0.77004329675767558</v>
      </c>
      <c r="BF2655" s="15">
        <v>-1.002010054933357</v>
      </c>
      <c r="BG2655" s="15">
        <v>-0.85416496634115091</v>
      </c>
      <c r="BH2655" s="18">
        <v>2.0800356615084175</v>
      </c>
      <c r="BI2655" s="15">
        <v>0.24347732301040367</v>
      </c>
      <c r="BJ2655" s="15">
        <v>-0.25895481826763139</v>
      </c>
      <c r="BK2655" s="15">
        <v>-0.40959281318596891</v>
      </c>
      <c r="BL2655" s="15">
        <v>8.2950432818764241E-2</v>
      </c>
      <c r="BM2655" s="15">
        <v>7.4688781770208004E-2</v>
      </c>
      <c r="BN2655" s="1" t="s">
        <v>20592</v>
      </c>
    </row>
    <row r="2656" spans="1:66" x14ac:dyDescent="0.25">
      <c r="A2656">
        <v>855200</v>
      </c>
      <c r="B2656" t="s">
        <v>9825</v>
      </c>
      <c r="C2656" t="s">
        <v>9826</v>
      </c>
      <c r="D2656" t="s">
        <v>9827</v>
      </c>
      <c r="E2656" t="s">
        <v>9828</v>
      </c>
      <c r="F2656" s="23">
        <v>2.0365187E-3</v>
      </c>
      <c r="G2656" s="23">
        <v>1.4447243E-4</v>
      </c>
      <c r="H2656" s="23">
        <v>5.4340098000000003E-2</v>
      </c>
      <c r="I2656" s="11">
        <v>-7.3244161827725432E-2</v>
      </c>
      <c r="J2656" s="12">
        <v>0.79695611382186382</v>
      </c>
      <c r="K2656" s="12">
        <v>0.47781831457030405</v>
      </c>
      <c r="L2656" s="12">
        <v>0.20137254313778552</v>
      </c>
      <c r="M2656" s="12">
        <v>0.98314394139972305</v>
      </c>
      <c r="N2656" s="12">
        <v>0.38256830293528715</v>
      </c>
      <c r="O2656" s="1">
        <v>-4.2334915200811986E-2</v>
      </c>
      <c r="P2656">
        <v>0.67281659426441698</v>
      </c>
      <c r="Q2656">
        <v>0.38962366618636152</v>
      </c>
      <c r="R2656">
        <v>0.15301400175952148</v>
      </c>
      <c r="S2656">
        <v>0.7603796999564616</v>
      </c>
      <c r="T2656">
        <v>0.28757497001291316</v>
      </c>
      <c r="U2656" s="1">
        <v>-0.91249304798896758</v>
      </c>
      <c r="V2656">
        <v>-0.37518834681042035</v>
      </c>
      <c r="W2656">
        <v>-0.19612769567646998</v>
      </c>
      <c r="X2656">
        <v>-0.27259659152619375</v>
      </c>
      <c r="Y2656">
        <v>7.5396872197714595E-3</v>
      </c>
      <c r="Z2656">
        <v>-0.43791315699932826</v>
      </c>
      <c r="AA2656">
        <v>-0.21144697510785226</v>
      </c>
      <c r="AB2656">
        <v>8.1677528766743834E-2</v>
      </c>
      <c r="AC2656">
        <v>-0.35235013186830233</v>
      </c>
      <c r="AD2656">
        <v>-0.43370295322711649</v>
      </c>
      <c r="AE2656" s="1">
        <v>-0.68026836017069436</v>
      </c>
      <c r="AF2656">
        <v>-0.43662931672743638</v>
      </c>
      <c r="AG2656">
        <v>-9.2613070405222472E-2</v>
      </c>
      <c r="AH2656">
        <v>0.27556149118210965</v>
      </c>
      <c r="AI2656">
        <v>-0.18162426814401414</v>
      </c>
      <c r="AJ2656">
        <v>-0.12797110654599214</v>
      </c>
      <c r="AK2656">
        <v>-0.42804378100607132</v>
      </c>
      <c r="AL2656">
        <v>-0.47281425164577923</v>
      </c>
      <c r="AM2656">
        <v>0.53018504717116277</v>
      </c>
      <c r="AN2656">
        <v>-0.25965366526092037</v>
      </c>
      <c r="AO2656" s="1">
        <v>-0.96103770054745252</v>
      </c>
      <c r="AP2656">
        <v>-0.4508948577346748</v>
      </c>
      <c r="AQ2656">
        <v>-0.18752019830484368</v>
      </c>
      <c r="AR2656">
        <v>-0.1170136510067287</v>
      </c>
      <c r="AS2656">
        <v>-5.8576937100329657E-2</v>
      </c>
      <c r="AT2656">
        <v>-0.39069580626778783</v>
      </c>
      <c r="AU2656">
        <v>-0.3187571479413418</v>
      </c>
      <c r="AV2656">
        <v>-0.10357288453299583</v>
      </c>
      <c r="AW2656">
        <v>-8.9434924704997296E-2</v>
      </c>
      <c r="AX2656">
        <v>-0.43415608873870853</v>
      </c>
      <c r="AY2656" s="1">
        <v>-1</v>
      </c>
      <c r="AZ2656">
        <v>-1</v>
      </c>
      <c r="BA2656">
        <v>-1</v>
      </c>
      <c r="BB2656" s="18">
        <v>1.2636364141156806</v>
      </c>
      <c r="BC2656" s="15">
        <v>-1.3575224126052445</v>
      </c>
      <c r="BD2656" s="15">
        <v>-0.91794813530564257</v>
      </c>
      <c r="BE2656" s="15">
        <v>-0.34898904890559951</v>
      </c>
      <c r="BF2656" s="15">
        <v>-1.1914432893498261</v>
      </c>
      <c r="BG2656" s="15">
        <v>-0.49289171837427831</v>
      </c>
      <c r="BH2656" s="18">
        <v>1.1025161031029478</v>
      </c>
      <c r="BI2656" s="15">
        <v>0.39559775039825246</v>
      </c>
      <c r="BJ2656" s="15">
        <v>0.13314226603204646</v>
      </c>
      <c r="BK2656" s="15">
        <v>9.3984233471468892E-2</v>
      </c>
      <c r="BL2656" s="15">
        <v>0.97124727404528233</v>
      </c>
      <c r="BM2656" s="15">
        <v>0.34867056337489483</v>
      </c>
      <c r="BN2656" s="1" t="s">
        <v>20592</v>
      </c>
    </row>
    <row r="2657" spans="1:66" x14ac:dyDescent="0.25">
      <c r="A2657">
        <v>854331</v>
      </c>
      <c r="B2657" t="s">
        <v>9945</v>
      </c>
      <c r="C2657" t="s">
        <v>9946</v>
      </c>
      <c r="D2657" t="s">
        <v>9947</v>
      </c>
      <c r="E2657" t="s">
        <v>9948</v>
      </c>
      <c r="F2657" s="23">
        <v>3.2307810000000002E-6</v>
      </c>
      <c r="G2657" s="23">
        <v>7.5724055999999997E-6</v>
      </c>
      <c r="H2657" s="23">
        <v>0.20789863</v>
      </c>
      <c r="I2657" s="11">
        <v>0.30905499453767321</v>
      </c>
      <c r="J2657" s="12">
        <v>0.77299775392056491</v>
      </c>
      <c r="K2657" s="12">
        <v>0.83292226079178222</v>
      </c>
      <c r="L2657" s="12">
        <v>0.41424275550133266</v>
      </c>
      <c r="M2657" s="12">
        <v>0.75217319628586921</v>
      </c>
      <c r="N2657" s="12">
        <v>0.1721751499118182</v>
      </c>
      <c r="O2657" s="1">
        <v>0.13414008366640981</v>
      </c>
      <c r="P2657">
        <v>0.5043265793782612</v>
      </c>
      <c r="Q2657">
        <v>0.51395275081971792</v>
      </c>
      <c r="R2657">
        <v>0.25157331712949327</v>
      </c>
      <c r="S2657">
        <v>0.42650158352713252</v>
      </c>
      <c r="T2657">
        <v>8.6178759090646012E-2</v>
      </c>
      <c r="U2657" s="1">
        <v>-0.7715464710523634</v>
      </c>
      <c r="V2657">
        <v>-0.23206864900488569</v>
      </c>
      <c r="W2657">
        <v>6.7847576960745323E-2</v>
      </c>
      <c r="X2657">
        <v>0.20582278100607415</v>
      </c>
      <c r="Y2657">
        <v>0.41807595797219788</v>
      </c>
      <c r="Z2657">
        <v>-0.47800026930292083</v>
      </c>
      <c r="AA2657">
        <v>-0.38457327826516774</v>
      </c>
      <c r="AB2657">
        <v>-0.16932043641596964</v>
      </c>
      <c r="AC2657">
        <v>-0.15772844504050323</v>
      </c>
      <c r="AD2657">
        <v>-6.451440086578597E-2</v>
      </c>
      <c r="AE2657" s="1">
        <v>-0.87693897418291389</v>
      </c>
      <c r="AF2657">
        <v>-0.36605240309398757</v>
      </c>
      <c r="AG2657">
        <v>-0.21431671988711007</v>
      </c>
      <c r="AH2657">
        <v>0.13731765753759834</v>
      </c>
      <c r="AI2657">
        <v>0.10962487696136355</v>
      </c>
      <c r="AJ2657">
        <v>-0.41391523948088715</v>
      </c>
      <c r="AK2657">
        <v>-0.17548768207261142</v>
      </c>
      <c r="AL2657">
        <v>-0.46123067694053516</v>
      </c>
      <c r="AM2657">
        <v>6.4069747349756151E-2</v>
      </c>
      <c r="AN2657">
        <v>-0.29332396226895852</v>
      </c>
      <c r="AO2657" s="1">
        <v>-0.83641881905418569</v>
      </c>
      <c r="AP2657">
        <v>-0.29224907921579546</v>
      </c>
      <c r="AQ2657">
        <v>-4.2321185990228126E-2</v>
      </c>
      <c r="AR2657">
        <v>0.1847123135448456</v>
      </c>
      <c r="AS2657">
        <v>0.3078815726723822</v>
      </c>
      <c r="AT2657">
        <v>-0.46674972529063002</v>
      </c>
      <c r="AU2657">
        <v>-0.31288926450601856</v>
      </c>
      <c r="AV2657">
        <v>-0.29042447832988999</v>
      </c>
      <c r="AW2657">
        <v>-7.4236923600029286E-2</v>
      </c>
      <c r="AX2657">
        <v>-0.15740962470615441</v>
      </c>
      <c r="AY2657" s="1">
        <v>-1</v>
      </c>
      <c r="AZ2657">
        <v>-1</v>
      </c>
      <c r="BA2657">
        <v>-1</v>
      </c>
      <c r="BB2657" s="18">
        <v>1.010962733730848</v>
      </c>
      <c r="BC2657" s="15">
        <v>-1.4382780625622598</v>
      </c>
      <c r="BD2657" s="15">
        <v>-1.2551515011184573</v>
      </c>
      <c r="BE2657" s="15">
        <v>-0.83323367703995688</v>
      </c>
      <c r="BF2657" s="15">
        <v>-0.81051217549852816</v>
      </c>
      <c r="BG2657" s="15">
        <v>0.3181239843164469</v>
      </c>
      <c r="BH2657" s="18">
        <v>1.5824371126001193</v>
      </c>
      <c r="BI2657" s="15">
        <v>-8.9259436944713246E-3</v>
      </c>
      <c r="BJ2657" s="15">
        <v>0.28500717628596034</v>
      </c>
      <c r="BK2657" s="15">
        <v>-6.7256341014855475E-2</v>
      </c>
      <c r="BL2657" s="15">
        <v>0.58033320071875638</v>
      </c>
      <c r="BM2657" s="15">
        <v>0.63649349327639904</v>
      </c>
      <c r="BN2657" s="1" t="s">
        <v>20592</v>
      </c>
    </row>
    <row r="2658" spans="1:66" x14ac:dyDescent="0.25">
      <c r="A2658">
        <v>853062</v>
      </c>
      <c r="B2658" t="s">
        <v>9953</v>
      </c>
      <c r="C2658" t="s">
        <v>9954</v>
      </c>
      <c r="D2658" t="s">
        <v>9955</v>
      </c>
      <c r="E2658" t="s">
        <v>9956</v>
      </c>
      <c r="F2658" s="23">
        <v>3.156364E-13</v>
      </c>
      <c r="G2658" s="23">
        <v>8.4332736000000005E-5</v>
      </c>
      <c r="H2658" s="23">
        <v>0.87462490000000004</v>
      </c>
      <c r="I2658" s="11">
        <v>0.50187357121749598</v>
      </c>
      <c r="J2658" s="12">
        <v>0.6299109273559016</v>
      </c>
      <c r="K2658" s="12">
        <v>0.56940719476766266</v>
      </c>
      <c r="L2658" s="12">
        <v>0.36301540895522971</v>
      </c>
      <c r="M2658" s="12">
        <v>0.32051328345554203</v>
      </c>
      <c r="N2658" s="12">
        <v>0.29142957236797673</v>
      </c>
      <c r="O2658" s="1">
        <v>0.14956455580608835</v>
      </c>
      <c r="P2658">
        <v>0.2859209230738366</v>
      </c>
      <c r="Q2658">
        <v>0.29560025024983028</v>
      </c>
      <c r="R2658">
        <v>0.18915090983127647</v>
      </c>
      <c r="S2658">
        <v>0.2069010972775476</v>
      </c>
      <c r="T2658">
        <v>0.17515946705038488</v>
      </c>
      <c r="U2658" s="1">
        <v>-0.95372906882039421</v>
      </c>
      <c r="V2658">
        <v>-0.77825991263049743</v>
      </c>
      <c r="W2658">
        <v>-0.60877120513295768</v>
      </c>
      <c r="X2658">
        <v>-0.55012738354523172</v>
      </c>
      <c r="Y2658">
        <v>-0.29988868525698509</v>
      </c>
      <c r="Z2658">
        <v>3.0700505386012319E-2</v>
      </c>
      <c r="AA2658">
        <v>-0.16767729575334908</v>
      </c>
      <c r="AB2658">
        <v>-0.12089006436027025</v>
      </c>
      <c r="AC2658">
        <v>-0.39597352883580195</v>
      </c>
      <c r="AD2658">
        <v>-0.81846150953012764</v>
      </c>
      <c r="AE2658" s="1">
        <v>-0.91621921037422149</v>
      </c>
      <c r="AF2658">
        <v>-0.8195784502021588</v>
      </c>
      <c r="AG2658">
        <v>-0.70224911474207774</v>
      </c>
      <c r="AH2658">
        <v>-0.6230409410654858</v>
      </c>
      <c r="AI2658">
        <v>-0.35656436778085504</v>
      </c>
      <c r="AJ2658">
        <v>0.12047463915766221</v>
      </c>
      <c r="AK2658">
        <v>-9.4527794910482382E-2</v>
      </c>
      <c r="AL2658">
        <v>-0.15407467490073357</v>
      </c>
      <c r="AM2658">
        <v>-0.43152701193981263</v>
      </c>
      <c r="AN2658">
        <v>-0.88154241870476258</v>
      </c>
      <c r="AO2658" s="1">
        <v>-0.93629682219388199</v>
      </c>
      <c r="AP2658">
        <v>-0.80135492926787544</v>
      </c>
      <c r="AQ2658">
        <v>-0.65856877405462821</v>
      </c>
      <c r="AR2658">
        <v>-0.58913014501803784</v>
      </c>
      <c r="AS2658">
        <v>-0.32993365007289821</v>
      </c>
      <c r="AT2658">
        <v>7.7345894081963781E-2</v>
      </c>
      <c r="AU2658">
        <v>-0.13007998828893672</v>
      </c>
      <c r="AV2658">
        <v>-0.13836548937798959</v>
      </c>
      <c r="AW2658">
        <v>-0.41526358853602124</v>
      </c>
      <c r="AX2658">
        <v>-0.85293368082076371</v>
      </c>
      <c r="AY2658" s="1">
        <v>-1</v>
      </c>
      <c r="AZ2658">
        <v>-1</v>
      </c>
      <c r="BA2658">
        <v>-1</v>
      </c>
      <c r="BB2658" s="18">
        <v>1.6611217781962513</v>
      </c>
      <c r="BC2658" s="15">
        <v>-0.17711623120825104</v>
      </c>
      <c r="BD2658" s="15">
        <v>-0.57219134450661202</v>
      </c>
      <c r="BE2658" s="15">
        <v>-0.47901322358091519</v>
      </c>
      <c r="BF2658" s="15">
        <v>-1.0268498780351563</v>
      </c>
      <c r="BG2658" s="15">
        <v>-0.83549414042170811</v>
      </c>
      <c r="BH2658" s="18">
        <v>2.1973023971443344</v>
      </c>
      <c r="BI2658" s="15">
        <v>0.49585411487414727</v>
      </c>
      <c r="BJ2658" s="15">
        <v>3.613935795173049E-2</v>
      </c>
      <c r="BK2658" s="15">
        <v>-9.1182825998663564E-2</v>
      </c>
      <c r="BL2658" s="15">
        <v>-0.68442696405828318</v>
      </c>
      <c r="BM2658" s="15">
        <v>-0.52414304035686943</v>
      </c>
      <c r="BN2658" s="1" t="s">
        <v>20592</v>
      </c>
    </row>
    <row r="2659" spans="1:66" x14ac:dyDescent="0.25">
      <c r="A2659">
        <v>853397</v>
      </c>
      <c r="B2659" t="s">
        <v>9957</v>
      </c>
      <c r="C2659" t="s">
        <v>9958</v>
      </c>
      <c r="D2659" t="s">
        <v>9959</v>
      </c>
      <c r="E2659" t="s">
        <v>9960</v>
      </c>
      <c r="F2659" s="23">
        <v>1.3444801E-12</v>
      </c>
      <c r="G2659" s="23">
        <v>2.5297195999999999E-3</v>
      </c>
      <c r="H2659" s="23">
        <v>0.19642451</v>
      </c>
      <c r="I2659" s="11">
        <v>-3.18816184035335E-3</v>
      </c>
      <c r="J2659" s="12">
        <v>0.66299229990008346</v>
      </c>
      <c r="K2659" s="12">
        <v>0.62975134200577099</v>
      </c>
      <c r="L2659" s="12">
        <v>0.32982447667453846</v>
      </c>
      <c r="M2659" s="12">
        <v>-1.3728935984123728E-2</v>
      </c>
      <c r="N2659" s="12">
        <v>0.39081599668756878</v>
      </c>
      <c r="O2659" s="1">
        <v>-1.0965775894823874E-3</v>
      </c>
      <c r="P2659">
        <v>0.3687702074941176</v>
      </c>
      <c r="Q2659">
        <v>0.37517844146148888</v>
      </c>
      <c r="R2659">
        <v>0.21973560255799693</v>
      </c>
      <c r="S2659">
        <v>-1.1240647913555561E-2</v>
      </c>
      <c r="T2659">
        <v>0.30299737127760595</v>
      </c>
      <c r="U2659" s="1">
        <v>-0.97143543573132396</v>
      </c>
      <c r="V2659">
        <v>-0.74174247732332199</v>
      </c>
      <c r="W2659">
        <v>-0.61373506781099729</v>
      </c>
      <c r="X2659">
        <v>-0.51235561513324046</v>
      </c>
      <c r="Y2659">
        <v>-0.34933683195006843</v>
      </c>
      <c r="Z2659">
        <v>-3.3197169476327358E-2</v>
      </c>
      <c r="AA2659">
        <v>-0.11482626717449708</v>
      </c>
      <c r="AB2659">
        <v>-0.17532771276142989</v>
      </c>
      <c r="AC2659">
        <v>-0.29874745436900119</v>
      </c>
      <c r="AD2659">
        <v>-0.81406332762647515</v>
      </c>
      <c r="AE2659" s="1">
        <v>-0.8639818589763204</v>
      </c>
      <c r="AF2659">
        <v>-0.80290891551439347</v>
      </c>
      <c r="AG2659">
        <v>-0.78985591586661419</v>
      </c>
      <c r="AH2659">
        <v>-0.6859407159573172</v>
      </c>
      <c r="AI2659">
        <v>-0.34634585176876442</v>
      </c>
      <c r="AJ2659">
        <v>0.15162651169615438</v>
      </c>
      <c r="AK2659">
        <v>4.4094541512387495E-2</v>
      </c>
      <c r="AL2659">
        <v>-0.19204891127617105</v>
      </c>
      <c r="AM2659">
        <v>-0.52130814913992662</v>
      </c>
      <c r="AN2659">
        <v>-0.90632283479414233</v>
      </c>
      <c r="AO2659" s="1">
        <v>-0.93169817864545279</v>
      </c>
      <c r="AP2659">
        <v>-0.7809373396878202</v>
      </c>
      <c r="AQ2659">
        <v>-0.70710674798367501</v>
      </c>
      <c r="AR2659">
        <v>-0.60319821536325224</v>
      </c>
      <c r="AS2659">
        <v>-0.35235678630593392</v>
      </c>
      <c r="AT2659">
        <v>5.6118102668994738E-2</v>
      </c>
      <c r="AU2659">
        <v>-3.9133027810261817E-2</v>
      </c>
      <c r="AV2659">
        <v>-0.18569115706552683</v>
      </c>
      <c r="AW2659">
        <v>-0.41063531013272508</v>
      </c>
      <c r="AX2659">
        <v>-0.8692811338814268</v>
      </c>
      <c r="AY2659" s="1">
        <v>-1</v>
      </c>
      <c r="AZ2659">
        <v>-10</v>
      </c>
      <c r="BA2659">
        <v>-1</v>
      </c>
      <c r="BB2659" s="18">
        <v>1.9157712526066286</v>
      </c>
      <c r="BC2659" s="15">
        <v>-0.26052465492536386</v>
      </c>
      <c r="BD2659" s="15">
        <v>-0.4373545431204991</v>
      </c>
      <c r="BE2659" s="15">
        <v>-0.56841643355495908</v>
      </c>
      <c r="BF2659" s="15">
        <v>-0.83577574199955773</v>
      </c>
      <c r="BG2659" s="15">
        <v>-0.9453655112580529</v>
      </c>
      <c r="BH2659" s="18">
        <v>1.9121569347608922</v>
      </c>
      <c r="BI2659" s="15">
        <v>0.49108866369109733</v>
      </c>
      <c r="BJ2659" s="15">
        <v>0.27657455702057543</v>
      </c>
      <c r="BK2659" s="15">
        <v>-0.19450489715906494</v>
      </c>
      <c r="BL2659" s="15">
        <v>-0.85133980079429117</v>
      </c>
      <c r="BM2659" s="15">
        <v>-0.50230982526741308</v>
      </c>
      <c r="BN2659" s="1" t="s">
        <v>20592</v>
      </c>
    </row>
    <row r="2660" spans="1:66" x14ac:dyDescent="0.25">
      <c r="A2660">
        <v>853788</v>
      </c>
      <c r="B2660" t="s">
        <v>9973</v>
      </c>
      <c r="C2660" t="s">
        <v>9974</v>
      </c>
      <c r="D2660" t="s">
        <v>9975</v>
      </c>
      <c r="E2660" t="s">
        <v>9976</v>
      </c>
      <c r="F2660" s="23">
        <v>6.431626E-7</v>
      </c>
      <c r="G2660" s="23">
        <v>8.4866579999999994E-3</v>
      </c>
      <c r="H2660" s="23">
        <v>0.31862715000000003</v>
      </c>
      <c r="I2660" s="11">
        <v>-0.14071660758519872</v>
      </c>
      <c r="J2660" s="12">
        <v>0.25901721736458461</v>
      </c>
      <c r="K2660" s="12">
        <v>0.37748558440910207</v>
      </c>
      <c r="L2660" s="12">
        <v>0.28553646719593634</v>
      </c>
      <c r="M2660" s="12">
        <v>0.47452182733790865</v>
      </c>
      <c r="N2660" s="12">
        <v>0.38724724364775831</v>
      </c>
      <c r="O2660" s="1">
        <v>-5.8837109770995204E-2</v>
      </c>
      <c r="P2660">
        <v>0.1554985710866312</v>
      </c>
      <c r="Q2660">
        <v>0.23272277701912905</v>
      </c>
      <c r="R2660">
        <v>0.1793276765440949</v>
      </c>
      <c r="S2660">
        <v>0.28619632184138349</v>
      </c>
      <c r="T2660">
        <v>0.22624171834282811</v>
      </c>
      <c r="U2660" s="1">
        <v>-0.99408239794934306</v>
      </c>
      <c r="V2660">
        <v>-0.67843729713147305</v>
      </c>
      <c r="W2660">
        <v>-0.45749953123294501</v>
      </c>
      <c r="X2660">
        <v>-0.29270977963237854</v>
      </c>
      <c r="Y2660">
        <v>-0.13148851314612525</v>
      </c>
      <c r="Z2660">
        <v>-0.13591955453179358</v>
      </c>
      <c r="AA2660">
        <v>-0.2443628125108577</v>
      </c>
      <c r="AB2660">
        <v>-0.24354819208898001</v>
      </c>
      <c r="AC2660">
        <v>-0.2387633256715867</v>
      </c>
      <c r="AD2660">
        <v>-0.64762391759379778</v>
      </c>
      <c r="AE2660" s="1">
        <v>-0.97193428285752348</v>
      </c>
      <c r="AF2660">
        <v>-0.58262325382158731</v>
      </c>
      <c r="AG2660">
        <v>-0.37306328582644827</v>
      </c>
      <c r="AH2660">
        <v>-0.1060189420663607</v>
      </c>
      <c r="AI2660">
        <v>-4.496792521488964E-2</v>
      </c>
      <c r="AJ2660">
        <v>-0.23496768291567671</v>
      </c>
      <c r="AK2660">
        <v>-0.23644967973142342</v>
      </c>
      <c r="AL2660">
        <v>-0.3664123873899679</v>
      </c>
      <c r="AM2660">
        <v>-8.9136607605565604E-2</v>
      </c>
      <c r="AN2660">
        <v>-0.52121130561448481</v>
      </c>
      <c r="AO2660" s="1">
        <v>-0.99091766125427017</v>
      </c>
      <c r="AP2660">
        <v>-0.64474031340865989</v>
      </c>
      <c r="AQ2660">
        <v>-0.42702866880739532</v>
      </c>
      <c r="AR2660">
        <v>-0.22136741021046108</v>
      </c>
      <c r="AS2660">
        <v>-9.8402371621378437E-2</v>
      </c>
      <c r="AT2660">
        <v>-0.17537850537340474</v>
      </c>
      <c r="AU2660">
        <v>-0.24262007680411762</v>
      </c>
      <c r="AV2660">
        <v>-0.2929089926775999</v>
      </c>
      <c r="AW2660">
        <v>-0.18160771477776977</v>
      </c>
      <c r="AX2660">
        <v>-0.6017987563779863</v>
      </c>
      <c r="AY2660" s="1">
        <v>-1</v>
      </c>
      <c r="AZ2660">
        <v>-1</v>
      </c>
      <c r="BA2660">
        <v>-1</v>
      </c>
      <c r="BB2660" s="18">
        <v>1.9162122569030362</v>
      </c>
      <c r="BC2660" s="15">
        <v>-0.57314062449837677</v>
      </c>
      <c r="BD2660" s="15">
        <v>-0.81203714686809914</v>
      </c>
      <c r="BE2660" s="15">
        <v>-0.81024256793839255</v>
      </c>
      <c r="BF2660" s="15">
        <v>-0.7997016826088541</v>
      </c>
      <c r="BG2660" s="15">
        <v>-0.56337920274436737</v>
      </c>
      <c r="BH2660" s="18">
        <v>1.6349165414365097</v>
      </c>
      <c r="BI2660" s="15">
        <v>-5.5359285628299476E-2</v>
      </c>
      <c r="BJ2660" s="15">
        <v>-5.7434833986394741E-2</v>
      </c>
      <c r="BK2660" s="15">
        <v>-0.23944864240238836</v>
      </c>
      <c r="BL2660" s="15">
        <v>0.14887829822022164</v>
      </c>
      <c r="BM2660" s="15">
        <v>0.210736890115409</v>
      </c>
      <c r="BN2660" s="1" t="s">
        <v>20592</v>
      </c>
    </row>
    <row r="2661" spans="1:66" x14ac:dyDescent="0.25">
      <c r="A2661">
        <v>852755</v>
      </c>
      <c r="B2661" t="s">
        <v>10047</v>
      </c>
      <c r="C2661" t="s">
        <v>10048</v>
      </c>
      <c r="D2661" t="s">
        <v>10049</v>
      </c>
      <c r="E2661" t="s">
        <v>10050</v>
      </c>
      <c r="F2661" s="23">
        <v>2.1679419E-4</v>
      </c>
      <c r="G2661" s="23">
        <v>3.4698634E-5</v>
      </c>
      <c r="H2661" s="23">
        <v>6.9450214999999996E-2</v>
      </c>
      <c r="I2661" s="11">
        <v>0.11565746359816073</v>
      </c>
      <c r="J2661" s="12">
        <v>0.97936606178519625</v>
      </c>
      <c r="K2661" s="12">
        <v>0.6707166651053067</v>
      </c>
      <c r="L2661" s="12">
        <v>0.41348765807668669</v>
      </c>
      <c r="M2661" s="12">
        <v>0.65754835304457282</v>
      </c>
      <c r="N2661" s="12">
        <v>4.4414428045525929E-2</v>
      </c>
      <c r="O2661" s="1">
        <v>5.3105433657596415E-2</v>
      </c>
      <c r="P2661">
        <v>0.55469494927539431</v>
      </c>
      <c r="Q2661">
        <v>0.41315107799298911</v>
      </c>
      <c r="R2661">
        <v>0.251450899784601</v>
      </c>
      <c r="S2661">
        <v>0.39363405541480817</v>
      </c>
      <c r="T2661">
        <v>2.8355611691757394E-2</v>
      </c>
      <c r="U2661" s="1">
        <v>-0.98263748878764767</v>
      </c>
      <c r="V2661">
        <v>-0.58796415011873726</v>
      </c>
      <c r="W2661">
        <v>-0.31580906370826822</v>
      </c>
      <c r="X2661">
        <v>-0.22639677162200847</v>
      </c>
      <c r="Y2661">
        <v>-5.6392383203832712E-2</v>
      </c>
      <c r="Z2661">
        <v>-0.23891513002749976</v>
      </c>
      <c r="AA2661">
        <v>-0.32002003814279811</v>
      </c>
      <c r="AB2661">
        <v>-0.13733053932354192</v>
      </c>
      <c r="AC2661">
        <v>-0.2299793980899752</v>
      </c>
      <c r="AD2661">
        <v>-0.54397930303839925</v>
      </c>
      <c r="AE2661" s="1">
        <v>-0.64336701928914608</v>
      </c>
      <c r="AF2661">
        <v>-0.86340843975678394</v>
      </c>
      <c r="AG2661">
        <v>-0.7367443339597175</v>
      </c>
      <c r="AH2661">
        <v>-0.57322949573324589</v>
      </c>
      <c r="AI2661">
        <v>-0.71017832702892081</v>
      </c>
      <c r="AJ2661">
        <v>0.44876786896833903</v>
      </c>
      <c r="AK2661">
        <v>-0.10368864059444413</v>
      </c>
      <c r="AL2661">
        <v>-0.26336191626030975</v>
      </c>
      <c r="AM2661">
        <v>-1.4906004373810679E-2</v>
      </c>
      <c r="AN2661">
        <v>-0.90761420879953536</v>
      </c>
      <c r="AO2661" s="1">
        <v>-0.94560871901398313</v>
      </c>
      <c r="AP2661">
        <v>-0.81383040773481263</v>
      </c>
      <c r="AQ2661">
        <v>-0.57864115895391954</v>
      </c>
      <c r="AR2661">
        <v>-0.43818099055450316</v>
      </c>
      <c r="AS2661">
        <v>-0.40327662558982469</v>
      </c>
      <c r="AT2661">
        <v>8.3814368004225481E-2</v>
      </c>
      <c r="AU2661">
        <v>-0.25309450741807343</v>
      </c>
      <c r="AV2661">
        <v>-0.22206859658375244</v>
      </c>
      <c r="AW2661">
        <v>-0.15098335742655808</v>
      </c>
      <c r="AX2661">
        <v>-0.80934767718534684</v>
      </c>
      <c r="AY2661" s="1">
        <v>-1</v>
      </c>
      <c r="AZ2661">
        <v>-10</v>
      </c>
      <c r="BA2661">
        <v>-1</v>
      </c>
      <c r="BB2661" s="18">
        <v>1.1681607213570133</v>
      </c>
      <c r="BC2661" s="15">
        <v>-0.90567740332689173</v>
      </c>
      <c r="BD2661" s="15">
        <v>-1.0433697531755912</v>
      </c>
      <c r="BE2661" s="15">
        <v>-0.73321655813905318</v>
      </c>
      <c r="BF2661" s="15">
        <v>-0.89050715091323063</v>
      </c>
      <c r="BG2661" s="15">
        <v>-0.5958073042786004</v>
      </c>
      <c r="BH2661" s="18">
        <v>1.4090477131822918</v>
      </c>
      <c r="BI2661" s="15">
        <v>1.1341091973794122</v>
      </c>
      <c r="BJ2661" s="15">
        <v>0.35357355508894456</v>
      </c>
      <c r="BK2661" s="15">
        <v>0.12797990088960803</v>
      </c>
      <c r="BL2661" s="15">
        <v>0.47900969492474083</v>
      </c>
      <c r="BM2661" s="15">
        <v>-0.50330261298864576</v>
      </c>
      <c r="BN2661" s="1" t="s">
        <v>20592</v>
      </c>
    </row>
    <row r="2662" spans="1:66" x14ac:dyDescent="0.25">
      <c r="A2662">
        <v>855599</v>
      </c>
      <c r="B2662" t="s">
        <v>10059</v>
      </c>
      <c r="C2662" t="s">
        <v>10060</v>
      </c>
      <c r="D2662" t="s">
        <v>10061</v>
      </c>
      <c r="E2662" t="s">
        <v>10062</v>
      </c>
      <c r="F2662" s="23">
        <v>1.110223E-16</v>
      </c>
      <c r="G2662" s="23">
        <v>1.2143725E-5</v>
      </c>
      <c r="H2662" s="23">
        <v>0.76183449999999997</v>
      </c>
      <c r="I2662" s="11">
        <v>0.52650671964632811</v>
      </c>
      <c r="J2662" s="12">
        <v>0.75579683345094351</v>
      </c>
      <c r="K2662" s="12">
        <v>0.62606957431956567</v>
      </c>
      <c r="L2662" s="12">
        <v>0.36626647785752969</v>
      </c>
      <c r="M2662" s="12">
        <v>0.35157332854756224</v>
      </c>
      <c r="N2662" s="12">
        <v>0.44884316644069849</v>
      </c>
      <c r="O2662" s="1">
        <v>0.15303313309605432</v>
      </c>
      <c r="P2662">
        <v>0.47887767358837308</v>
      </c>
      <c r="Q2662">
        <v>0.47150441526347914</v>
      </c>
      <c r="R2662">
        <v>0.28762529871758158</v>
      </c>
      <c r="S2662">
        <v>0.33965070769063327</v>
      </c>
      <c r="T2662">
        <v>0.43783234765668183</v>
      </c>
      <c r="U2662" s="1">
        <v>-0.98316269042691407</v>
      </c>
      <c r="V2662">
        <v>-0.72907797854264478</v>
      </c>
      <c r="W2662">
        <v>-0.55803897091839127</v>
      </c>
      <c r="X2662">
        <v>-0.46669996002191394</v>
      </c>
      <c r="Y2662">
        <v>-0.30614269953926498</v>
      </c>
      <c r="Z2662">
        <v>-6.0943888800463281E-2</v>
      </c>
      <c r="AA2662">
        <v>-0.17353095778591998</v>
      </c>
      <c r="AB2662">
        <v>-0.15835390080902101</v>
      </c>
      <c r="AC2662">
        <v>-0.28419124349224462</v>
      </c>
      <c r="AD2662">
        <v>-0.77479265260644758</v>
      </c>
      <c r="AE2662" s="1">
        <v>-0.96151466385832662</v>
      </c>
      <c r="AF2662">
        <v>-0.78341922962421162</v>
      </c>
      <c r="AG2662">
        <v>-0.64366101169357892</v>
      </c>
      <c r="AH2662">
        <v>-0.51875774139385866</v>
      </c>
      <c r="AI2662">
        <v>-0.32103119845623895</v>
      </c>
      <c r="AJ2662">
        <v>2.9440987496459712E-2</v>
      </c>
      <c r="AK2662">
        <v>-0.12739378538690874</v>
      </c>
      <c r="AL2662">
        <v>-0.20737945930819579</v>
      </c>
      <c r="AM2662">
        <v>-0.33515120820344291</v>
      </c>
      <c r="AN2662">
        <v>-0.82775409263228017</v>
      </c>
      <c r="AO2662" s="1">
        <v>-0.97381230716586809</v>
      </c>
      <c r="AP2662">
        <v>-0.75788644462192212</v>
      </c>
      <c r="AQ2662">
        <v>-0.60244450735067168</v>
      </c>
      <c r="AR2662">
        <v>-0.49391100928503201</v>
      </c>
      <c r="AS2662">
        <v>-0.31421328753237182</v>
      </c>
      <c r="AT2662">
        <v>-1.5153358056930591E-2</v>
      </c>
      <c r="AU2662">
        <v>-0.15039482644445321</v>
      </c>
      <c r="AV2662">
        <v>-0.18351062235517485</v>
      </c>
      <c r="AW2662">
        <v>-0.31054021277693761</v>
      </c>
      <c r="AX2662">
        <v>-0.80297684353175314</v>
      </c>
      <c r="AY2662" s="1">
        <v>-1</v>
      </c>
      <c r="AZ2662">
        <v>-1</v>
      </c>
      <c r="BA2662">
        <v>-1</v>
      </c>
      <c r="BB2662" s="18">
        <v>1.8543538702843465</v>
      </c>
      <c r="BC2662" s="15">
        <v>-0.3282169719023143</v>
      </c>
      <c r="BD2662" s="15">
        <v>-0.56356579439201815</v>
      </c>
      <c r="BE2662" s="15">
        <v>-0.53184010403912585</v>
      </c>
      <c r="BF2662" s="15">
        <v>-0.79488692364818403</v>
      </c>
      <c r="BG2662" s="15">
        <v>-0.84077362608350603</v>
      </c>
      <c r="BH2662" s="18">
        <v>2.2669665082169264</v>
      </c>
      <c r="BI2662" s="15">
        <v>0.26408567791147308</v>
      </c>
      <c r="BJ2662" s="15">
        <v>-7.2927766518701212E-2</v>
      </c>
      <c r="BK2662" s="15">
        <v>-0.24480449371189816</v>
      </c>
      <c r="BL2662" s="15">
        <v>-0.51936603643863133</v>
      </c>
      <c r="BM2662" s="15">
        <v>-0.48902433967836245</v>
      </c>
      <c r="BN2662" s="1" t="s">
        <v>20592</v>
      </c>
    </row>
    <row r="2663" spans="1:66" x14ac:dyDescent="0.25">
      <c r="A2663">
        <v>855977</v>
      </c>
      <c r="B2663" t="s">
        <v>10079</v>
      </c>
      <c r="C2663" t="s">
        <v>10080</v>
      </c>
      <c r="D2663" t="s">
        <v>10081</v>
      </c>
      <c r="E2663" t="s">
        <v>10082</v>
      </c>
      <c r="F2663" s="23">
        <v>1.4064596E-9</v>
      </c>
      <c r="G2663" s="23">
        <v>1.2199222000000001E-3</v>
      </c>
      <c r="H2663" s="23">
        <v>0.38840255000000001</v>
      </c>
      <c r="I2663" s="11">
        <v>-2.364934434733347E-2</v>
      </c>
      <c r="J2663" s="12">
        <v>0.60239507786007962</v>
      </c>
      <c r="K2663" s="12">
        <v>0.66925881987324543</v>
      </c>
      <c r="L2663" s="12">
        <v>0.32484179909767003</v>
      </c>
      <c r="M2663" s="12">
        <v>0.25282495850012715</v>
      </c>
      <c r="N2663" s="12">
        <v>0.30535018393045216</v>
      </c>
      <c r="O2663" s="1">
        <v>-9.9560504060835827E-3</v>
      </c>
      <c r="P2663">
        <v>0.40256740342651004</v>
      </c>
      <c r="Q2663">
        <v>0.4615820311555735</v>
      </c>
      <c r="R2663">
        <v>0.23661450950641788</v>
      </c>
      <c r="S2663">
        <v>0.21527255799159495</v>
      </c>
      <c r="T2663">
        <v>0.26411194537479127</v>
      </c>
      <c r="U2663" s="1">
        <v>-0.98076162920241905</v>
      </c>
      <c r="V2663">
        <v>-0.70626605931564956</v>
      </c>
      <c r="W2663">
        <v>-0.55163869270825938</v>
      </c>
      <c r="X2663">
        <v>-0.48962439498859389</v>
      </c>
      <c r="Y2663">
        <v>-0.32709851493398068</v>
      </c>
      <c r="Z2663">
        <v>-8.7397876598805643E-2</v>
      </c>
      <c r="AA2663">
        <v>-0.15326278305474234</v>
      </c>
      <c r="AB2663">
        <v>-0.12076965509051574</v>
      </c>
      <c r="AC2663">
        <v>-0.29223279952437481</v>
      </c>
      <c r="AD2663">
        <v>-0.7769988796184093</v>
      </c>
      <c r="AE2663" s="1">
        <v>-0.87743175341022361</v>
      </c>
      <c r="AF2663">
        <v>-0.77153527402627342</v>
      </c>
      <c r="AG2663">
        <v>-0.78245592614879678</v>
      </c>
      <c r="AH2663">
        <v>-0.69413423599754054</v>
      </c>
      <c r="AI2663">
        <v>-0.43844141832461808</v>
      </c>
      <c r="AJ2663">
        <v>9.8491751023845497E-2</v>
      </c>
      <c r="AK2663">
        <v>7.3851279725689417E-2</v>
      </c>
      <c r="AL2663">
        <v>-0.17175670909853169</v>
      </c>
      <c r="AM2663">
        <v>-0.43957665673660906</v>
      </c>
      <c r="AN2663">
        <v>-0.9207899260746546</v>
      </c>
      <c r="AO2663" s="1">
        <v>-0.9472397834683548</v>
      </c>
      <c r="AP2663">
        <v>-0.74609334653946147</v>
      </c>
      <c r="AQ2663">
        <v>-0.66510433544608361</v>
      </c>
      <c r="AR2663">
        <v>-0.59016987366602136</v>
      </c>
      <c r="AS2663">
        <v>-0.38269088509252336</v>
      </c>
      <c r="AT2663">
        <v>-3.4980546035536749E-3</v>
      </c>
      <c r="AU2663">
        <v>-5.1410625152441915E-2</v>
      </c>
      <c r="AV2663">
        <v>-0.14581870083297796</v>
      </c>
      <c r="AW2663">
        <v>-0.36382151778685812</v>
      </c>
      <c r="AX2663">
        <v>-0.85378096608944798</v>
      </c>
      <c r="AY2663" s="1">
        <v>-1</v>
      </c>
      <c r="AZ2663">
        <v>-10</v>
      </c>
      <c r="BA2663">
        <v>-1</v>
      </c>
      <c r="BB2663" s="18">
        <v>1.8606697546638642</v>
      </c>
      <c r="BC2663" s="15">
        <v>-0.45111571424234853</v>
      </c>
      <c r="BD2663" s="15">
        <v>-0.59366514888084587</v>
      </c>
      <c r="BE2663" s="15">
        <v>-0.52334125000708798</v>
      </c>
      <c r="BF2663" s="15">
        <v>-0.8944337728020183</v>
      </c>
      <c r="BG2663" s="15">
        <v>-0.96989259127359728</v>
      </c>
      <c r="BH2663" s="18">
        <v>1.8257836342414089</v>
      </c>
      <c r="BI2663" s="15">
        <v>0.43750203851535802</v>
      </c>
      <c r="BJ2663" s="15">
        <v>0.39358605948174002</v>
      </c>
      <c r="BK2663" s="15">
        <v>-4.4153753088346702E-2</v>
      </c>
      <c r="BL2663" s="15">
        <v>-0.5214812791303699</v>
      </c>
      <c r="BM2663" s="15">
        <v>-0.51945797747773947</v>
      </c>
      <c r="BN2663" s="1" t="s">
        <v>20592</v>
      </c>
    </row>
    <row r="2664" spans="1:66" x14ac:dyDescent="0.25">
      <c r="A2664">
        <v>853922</v>
      </c>
      <c r="B2664" t="s">
        <v>10083</v>
      </c>
      <c r="C2664" t="s">
        <v>10084</v>
      </c>
      <c r="D2664" t="s">
        <v>10085</v>
      </c>
      <c r="E2664" t="s">
        <v>10086</v>
      </c>
      <c r="F2664" s="23">
        <v>6.6539873999999997E-10</v>
      </c>
      <c r="G2664" s="23">
        <v>7.2776920000000006E-5</v>
      </c>
      <c r="H2664" s="23">
        <v>0.1982421</v>
      </c>
      <c r="I2664" s="11">
        <v>4.1652704194326901E-2</v>
      </c>
      <c r="J2664" s="12">
        <v>0.24024376807604458</v>
      </c>
      <c r="K2664" s="12">
        <v>0.64006818537352472</v>
      </c>
      <c r="L2664" s="12">
        <v>0.35065478737444472</v>
      </c>
      <c r="M2664" s="12">
        <v>0.82261504146161024</v>
      </c>
      <c r="N2664" s="12">
        <v>0.62614658809848733</v>
      </c>
      <c r="O2664" s="1">
        <v>1.428979063666363E-2</v>
      </c>
      <c r="P2664">
        <v>0.12685373044362655</v>
      </c>
      <c r="Q2664">
        <v>0.37295875672402146</v>
      </c>
      <c r="R2664">
        <v>0.20716963421744949</v>
      </c>
      <c r="S2664">
        <v>0.45147639930623035</v>
      </c>
      <c r="T2664">
        <v>0.31495307772338837</v>
      </c>
      <c r="U2664" s="1">
        <v>-0.97111768263657317</v>
      </c>
      <c r="V2664">
        <v>-0.73718560901426433</v>
      </c>
      <c r="W2664">
        <v>-0.45334132836540786</v>
      </c>
      <c r="X2664">
        <v>-0.27587926232774052</v>
      </c>
      <c r="Y2664">
        <v>-6.9137511033209462E-2</v>
      </c>
      <c r="Z2664">
        <v>-3.8643449523201548E-2</v>
      </c>
      <c r="AA2664">
        <v>-0.32425301677230844</v>
      </c>
      <c r="AB2664">
        <v>-0.259258485075965</v>
      </c>
      <c r="AC2664">
        <v>-0.27982522023188883</v>
      </c>
      <c r="AD2664">
        <v>-0.63935951513345379</v>
      </c>
      <c r="AE2664" s="1">
        <v>-0.93758563541230844</v>
      </c>
      <c r="AF2664">
        <v>-0.55673591557107938</v>
      </c>
      <c r="AG2664">
        <v>-0.3227086077874653</v>
      </c>
      <c r="AH2664">
        <v>-7.6335228449136234E-4</v>
      </c>
      <c r="AI2664">
        <v>5.5518203189781977E-2</v>
      </c>
      <c r="AJ2664">
        <v>-0.23336421604278362</v>
      </c>
      <c r="AK2664">
        <v>-0.27126238900727084</v>
      </c>
      <c r="AL2664">
        <v>-0.4319934576118199</v>
      </c>
      <c r="AM2664">
        <v>-5.6483775940216203E-2</v>
      </c>
      <c r="AN2664">
        <v>-0.440846717912034</v>
      </c>
      <c r="AO2664" s="1">
        <v>-0.97039182756965536</v>
      </c>
      <c r="AP2664">
        <v>-0.66908895196536489</v>
      </c>
      <c r="AQ2664">
        <v>-0.40289548955366955</v>
      </c>
      <c r="AR2664">
        <v>-0.15993106872106846</v>
      </c>
      <c r="AS2664">
        <v>-1.5802225892392014E-2</v>
      </c>
      <c r="AT2664">
        <v>-0.12405380938343652</v>
      </c>
      <c r="AU2664">
        <v>-0.30579699670418187</v>
      </c>
      <c r="AV2664">
        <v>-0.33824244316864138</v>
      </c>
      <c r="AW2664">
        <v>-0.18649635242100351</v>
      </c>
      <c r="AX2664">
        <v>-0.56199217271598534</v>
      </c>
      <c r="AY2664" s="1">
        <v>-1</v>
      </c>
      <c r="AZ2664">
        <v>-1</v>
      </c>
      <c r="BA2664">
        <v>-1</v>
      </c>
      <c r="BB2664" s="18">
        <v>1.8181224725334839</v>
      </c>
      <c r="BC2664" s="15">
        <v>-0.40633264730383195</v>
      </c>
      <c r="BD2664" s="15">
        <v>-1.0355167621478047</v>
      </c>
      <c r="BE2664" s="15">
        <v>-0.89233694051600621</v>
      </c>
      <c r="BF2664" s="15">
        <v>-0.93764446707734095</v>
      </c>
      <c r="BG2664" s="15">
        <v>-0.47350959548511545</v>
      </c>
      <c r="BH2664" s="18">
        <v>1.8771173994274417</v>
      </c>
      <c r="BI2664" s="15">
        <v>-6.6062698244777188E-2</v>
      </c>
      <c r="BJ2664" s="15">
        <v>-0.12895435440854708</v>
      </c>
      <c r="BK2664" s="15">
        <v>-0.39568602801679659</v>
      </c>
      <c r="BL2664" s="15">
        <v>0.22746870316212009</v>
      </c>
      <c r="BM2664" s="15">
        <v>0.41333491807718342</v>
      </c>
      <c r="BN2664" s="1" t="s">
        <v>20592</v>
      </c>
    </row>
    <row r="2665" spans="1:66" x14ac:dyDescent="0.25">
      <c r="A2665">
        <v>855481</v>
      </c>
      <c r="B2665" t="s">
        <v>10087</v>
      </c>
      <c r="C2665" t="s">
        <v>10088</v>
      </c>
      <c r="D2665" t="s">
        <v>10089</v>
      </c>
      <c r="E2665" t="s">
        <v>10090</v>
      </c>
      <c r="F2665" s="23">
        <v>2.8543834000000001E-12</v>
      </c>
      <c r="G2665" s="23">
        <v>2.9541082000000001E-3</v>
      </c>
      <c r="H2665" s="23">
        <v>2.4438674000000001E-2</v>
      </c>
      <c r="I2665" s="11">
        <v>-0.3915377882935282</v>
      </c>
      <c r="J2665" s="12">
        <v>0.5462356143588124</v>
      </c>
      <c r="K2665" s="12">
        <v>0.71184392977489919</v>
      </c>
      <c r="L2665" s="12">
        <v>0.45531642930129967</v>
      </c>
      <c r="M2665" s="12">
        <v>0.15617626287268341</v>
      </c>
      <c r="N2665" s="12">
        <v>0.45455849650763336</v>
      </c>
      <c r="O2665" s="1">
        <v>-0.12411642126467193</v>
      </c>
      <c r="P2665">
        <v>0.25843367594467609</v>
      </c>
      <c r="Q2665">
        <v>0.34524200889365064</v>
      </c>
      <c r="R2665">
        <v>0.24449321299504206</v>
      </c>
      <c r="S2665">
        <v>9.5067035145004891E-2</v>
      </c>
      <c r="T2665">
        <v>0.28649271224235168</v>
      </c>
      <c r="U2665" s="1">
        <v>-0.96608431062349809</v>
      </c>
      <c r="V2665">
        <v>-0.74461296657307208</v>
      </c>
      <c r="W2665">
        <v>-0.6270946212711106</v>
      </c>
      <c r="X2665">
        <v>-0.5189597216030194</v>
      </c>
      <c r="Y2665">
        <v>-0.38454476331108434</v>
      </c>
      <c r="Z2665">
        <v>-2.4215130757206077E-2</v>
      </c>
      <c r="AA2665">
        <v>-0.10053345897427884</v>
      </c>
      <c r="AB2665">
        <v>-0.18489782723104115</v>
      </c>
      <c r="AC2665">
        <v>-0.27189313034988771</v>
      </c>
      <c r="AD2665">
        <v>-0.8271051305330126</v>
      </c>
      <c r="AE2665" s="1">
        <v>-0.83961676963297149</v>
      </c>
      <c r="AF2665">
        <v>-0.76087863389049348</v>
      </c>
      <c r="AG2665">
        <v>-0.81626918708235574</v>
      </c>
      <c r="AH2665">
        <v>-0.73688952600533519</v>
      </c>
      <c r="AI2665">
        <v>-0.4399555516105525</v>
      </c>
      <c r="AJ2665">
        <v>0.12282703278756522</v>
      </c>
      <c r="AK2665">
        <v>0.13269623173224748</v>
      </c>
      <c r="AL2665">
        <v>-0.16304031971328967</v>
      </c>
      <c r="AM2665">
        <v>-0.4921441628289423</v>
      </c>
      <c r="AN2665">
        <v>-0.9316280093214</v>
      </c>
      <c r="AO2665" s="1">
        <v>-0.92669041345338576</v>
      </c>
      <c r="AP2665">
        <v>-0.7626655422145967</v>
      </c>
      <c r="AQ2665">
        <v>-0.71699206986948039</v>
      </c>
      <c r="AR2665">
        <v>-0.61948110681738577</v>
      </c>
      <c r="AS2665">
        <v>-0.41387853670754954</v>
      </c>
      <c r="AT2665">
        <v>3.8013669076783045E-2</v>
      </c>
      <c r="AU2665">
        <v>-2.7582779963070329E-3</v>
      </c>
      <c r="AV2665">
        <v>-0.17835729853986196</v>
      </c>
      <c r="AW2665">
        <v>-0.36970996928645034</v>
      </c>
      <c r="AX2665">
        <v>-0.88395863218970849</v>
      </c>
      <c r="AY2665" s="1">
        <v>-1</v>
      </c>
      <c r="AZ2665">
        <v>-10</v>
      </c>
      <c r="BA2665">
        <v>-1</v>
      </c>
      <c r="BB2665" s="18">
        <v>2.1010003640041734</v>
      </c>
      <c r="BC2665" s="15">
        <v>-0.25015703778395842</v>
      </c>
      <c r="BD2665" s="15">
        <v>-0.43135112391763442</v>
      </c>
      <c r="BE2665" s="15">
        <v>-0.63164802461821012</v>
      </c>
      <c r="BF2665" s="15">
        <v>-0.83819126023137269</v>
      </c>
      <c r="BG2665" s="15">
        <v>-1.1056474553908489</v>
      </c>
      <c r="BH2665" s="18">
        <v>1.6325980075259681</v>
      </c>
      <c r="BI2665" s="15">
        <v>0.40331258023967109</v>
      </c>
      <c r="BJ2665" s="15">
        <v>0.42023813290603584</v>
      </c>
      <c r="BK2665" s="15">
        <v>-8.6946351358295246E-2</v>
      </c>
      <c r="BL2665" s="15">
        <v>-0.65135532320890832</v>
      </c>
      <c r="BM2665" s="15">
        <v>-0.5618525081666319</v>
      </c>
      <c r="BN2665" s="1" t="s">
        <v>20592</v>
      </c>
    </row>
    <row r="2666" spans="1:66" x14ac:dyDescent="0.25">
      <c r="A2666">
        <v>852257</v>
      </c>
      <c r="B2666" t="s">
        <v>10163</v>
      </c>
      <c r="C2666" t="s">
        <v>10164</v>
      </c>
      <c r="D2666" t="s">
        <v>10165</v>
      </c>
      <c r="E2666" t="s">
        <v>10166</v>
      </c>
      <c r="F2666" s="23">
        <v>1.7821162999999999E-9</v>
      </c>
      <c r="G2666" s="23">
        <v>2.8402096000000002E-4</v>
      </c>
      <c r="H2666" s="23">
        <v>0.64237330000000004</v>
      </c>
      <c r="I2666" s="11">
        <v>0.24923073061314674</v>
      </c>
      <c r="J2666" s="12">
        <v>0.62090904457972185</v>
      </c>
      <c r="K2666" s="12">
        <v>0.69106617186335129</v>
      </c>
      <c r="L2666" s="12">
        <v>0.34796208807917572</v>
      </c>
      <c r="M2666" s="12">
        <v>0.2991311947346027</v>
      </c>
      <c r="N2666" s="12">
        <v>0.23906733923281775</v>
      </c>
      <c r="O2666" s="1">
        <v>9.9860136509106606E-2</v>
      </c>
      <c r="P2666">
        <v>0.38801837608421413</v>
      </c>
      <c r="Q2666">
        <v>0.46232311472466886</v>
      </c>
      <c r="R2666">
        <v>0.23800259408537652</v>
      </c>
      <c r="S2666">
        <v>0.23309631338220879</v>
      </c>
      <c r="T2666">
        <v>0.17062618205504454</v>
      </c>
      <c r="U2666" s="1">
        <v>-0.9874538408409913</v>
      </c>
      <c r="V2666">
        <v>-0.70286620158559832</v>
      </c>
      <c r="W2666">
        <v>-0.4884483525616008</v>
      </c>
      <c r="X2666">
        <v>-0.39810559860627925</v>
      </c>
      <c r="Y2666">
        <v>-0.17830076733094624</v>
      </c>
      <c r="Z2666">
        <v>-9.839060589637473E-2</v>
      </c>
      <c r="AA2666">
        <v>-0.23374100304930318</v>
      </c>
      <c r="AB2666">
        <v>-0.15175405555107502</v>
      </c>
      <c r="AC2666">
        <v>-0.32526740901329237</v>
      </c>
      <c r="AD2666">
        <v>-0.70128863444493017</v>
      </c>
      <c r="AE2666" s="1">
        <v>-0.92727788998148686</v>
      </c>
      <c r="AF2666">
        <v>-0.78317415772387844</v>
      </c>
      <c r="AG2666">
        <v>-0.71937826380498082</v>
      </c>
      <c r="AH2666">
        <v>-0.59770535656774293</v>
      </c>
      <c r="AI2666">
        <v>-0.32341157943174392</v>
      </c>
      <c r="AJ2666">
        <v>6.3367767215075949E-2</v>
      </c>
      <c r="AK2666">
        <v>-2.5498437554334948E-2</v>
      </c>
      <c r="AL2666">
        <v>-0.2091031010673686</v>
      </c>
      <c r="AM2666">
        <v>-0.43263253914311567</v>
      </c>
      <c r="AN2666">
        <v>-0.86469416515880748</v>
      </c>
      <c r="AO2666" s="1">
        <v>-0.96938767068079856</v>
      </c>
      <c r="AP2666">
        <v>-0.75029909900070635</v>
      </c>
      <c r="AQ2666">
        <v>-0.60715401255559176</v>
      </c>
      <c r="AR2666">
        <v>-0.50042864102541373</v>
      </c>
      <c r="AS2666">
        <v>-0.25140792358053499</v>
      </c>
      <c r="AT2666">
        <v>-2.0326038995039895E-2</v>
      </c>
      <c r="AU2666">
        <v>-0.1344790447541204</v>
      </c>
      <c r="AV2666">
        <v>-0.18158486212240355</v>
      </c>
      <c r="AW2666">
        <v>-0.38158980122869984</v>
      </c>
      <c r="AX2666">
        <v>-0.78938958753475119</v>
      </c>
      <c r="AY2666" s="1">
        <v>-1</v>
      </c>
      <c r="AZ2666">
        <v>-1</v>
      </c>
      <c r="BA2666">
        <v>-1</v>
      </c>
      <c r="BB2666" s="18">
        <v>1.6815400543451322</v>
      </c>
      <c r="BC2666" s="15">
        <v>-0.50166285053330195</v>
      </c>
      <c r="BD2666" s="15">
        <v>-0.77379886516099861</v>
      </c>
      <c r="BE2666" s="15">
        <v>-0.60895560194952203</v>
      </c>
      <c r="BF2666" s="15">
        <v>-0.9578221992343684</v>
      </c>
      <c r="BG2666" s="15">
        <v>-0.66233051991952097</v>
      </c>
      <c r="BH2666" s="18">
        <v>2.0528412727179002</v>
      </c>
      <c r="BI2666" s="15">
        <v>0.42336065753870294</v>
      </c>
      <c r="BJ2666" s="15">
        <v>0.25574396431996443</v>
      </c>
      <c r="BK2666" s="15">
        <v>-9.0565486358716529E-2</v>
      </c>
      <c r="BL2666" s="15">
        <v>-0.51217981482609209</v>
      </c>
      <c r="BM2666" s="15">
        <v>-0.30617061093918502</v>
      </c>
      <c r="BN2666" s="1" t="s">
        <v>20592</v>
      </c>
    </row>
    <row r="2667" spans="1:66" x14ac:dyDescent="0.25">
      <c r="A2667">
        <v>855603</v>
      </c>
      <c r="B2667" t="s">
        <v>10175</v>
      </c>
      <c r="C2667" t="s">
        <v>10176</v>
      </c>
      <c r="D2667" t="s">
        <v>10177</v>
      </c>
      <c r="E2667" t="s">
        <v>10178</v>
      </c>
      <c r="F2667" s="23">
        <v>6.9158346000000001E-10</v>
      </c>
      <c r="G2667" s="23">
        <v>2.9185303000000001E-5</v>
      </c>
      <c r="H2667" s="23">
        <v>0.50287009999999999</v>
      </c>
      <c r="I2667" s="11">
        <v>0.13962580570396851</v>
      </c>
      <c r="J2667" s="12">
        <v>0.74717742719383551</v>
      </c>
      <c r="K2667" s="12">
        <v>0.64786580311881858</v>
      </c>
      <c r="L2667" s="12">
        <v>0.55710958244313324</v>
      </c>
      <c r="M2667" s="12">
        <v>0.34853913396067387</v>
      </c>
      <c r="N2667" s="12">
        <v>0.45883581488908698</v>
      </c>
      <c r="O2667" s="1">
        <v>5.5192435642236998E-2</v>
      </c>
      <c r="P2667">
        <v>0.43212339886027934</v>
      </c>
      <c r="Q2667">
        <v>0.38335300368586855</v>
      </c>
      <c r="R2667">
        <v>0.3729352429783484</v>
      </c>
      <c r="S2667">
        <v>0.26062615768831354</v>
      </c>
      <c r="T2667">
        <v>0.35742247144053907</v>
      </c>
      <c r="U2667" s="1">
        <v>-0.95948054132488447</v>
      </c>
      <c r="V2667">
        <v>-0.7320146982263166</v>
      </c>
      <c r="W2667">
        <v>-0.65948152349134204</v>
      </c>
      <c r="X2667">
        <v>-0.53621611953217851</v>
      </c>
      <c r="Y2667">
        <v>-0.38332177601447615</v>
      </c>
      <c r="Z2667">
        <v>-3.3547050478493746E-2</v>
      </c>
      <c r="AA2667">
        <v>-4.1146180987332151E-2</v>
      </c>
      <c r="AB2667">
        <v>-0.20652160753154489</v>
      </c>
      <c r="AC2667">
        <v>-0.29494392631303801</v>
      </c>
      <c r="AD2667">
        <v>-0.83616487221151092</v>
      </c>
      <c r="AE2667" s="1">
        <v>-0.84192152829975597</v>
      </c>
      <c r="AF2667">
        <v>-0.80227290900216497</v>
      </c>
      <c r="AG2667">
        <v>-0.81921482414319513</v>
      </c>
      <c r="AH2667">
        <v>-0.72562230809278205</v>
      </c>
      <c r="AI2667">
        <v>-0.46612265894122534</v>
      </c>
      <c r="AJ2667">
        <v>0.17288235069858229</v>
      </c>
      <c r="AK2667">
        <v>8.4288141977493874E-2</v>
      </c>
      <c r="AL2667">
        <v>-0.18124433513518348</v>
      </c>
      <c r="AM2667">
        <v>-0.45172502689942323</v>
      </c>
      <c r="AN2667">
        <v>-0.94701933190819254</v>
      </c>
      <c r="AO2667" s="1">
        <v>-0.91511352471987029</v>
      </c>
      <c r="AP2667">
        <v>-0.77285557598546972</v>
      </c>
      <c r="AQ2667">
        <v>-0.74130815692839946</v>
      </c>
      <c r="AR2667">
        <v>-0.63054628566602333</v>
      </c>
      <c r="AS2667">
        <v>-0.42619324798892294</v>
      </c>
      <c r="AT2667">
        <v>6.2480044270296117E-2</v>
      </c>
      <c r="AU2667">
        <v>1.6975689710023466E-2</v>
      </c>
      <c r="AV2667">
        <v>-0.19698428555466399</v>
      </c>
      <c r="AW2667">
        <v>-0.3713917251566029</v>
      </c>
      <c r="AX2667">
        <v>-0.89710565568394651</v>
      </c>
      <c r="AY2667" s="1">
        <v>-1</v>
      </c>
      <c r="AZ2667">
        <v>-10</v>
      </c>
      <c r="BA2667">
        <v>-1</v>
      </c>
      <c r="BB2667" s="18">
        <v>1.6408162422886254</v>
      </c>
      <c r="BC2667" s="15">
        <v>-0.41396921255680069</v>
      </c>
      <c r="BD2667" s="15">
        <v>-0.42969343106585228</v>
      </c>
      <c r="BE2667" s="15">
        <v>-0.77189038899206219</v>
      </c>
      <c r="BF2667" s="15">
        <v>-0.95485498737342578</v>
      </c>
      <c r="BG2667" s="15">
        <v>-1.1377275697628455</v>
      </c>
      <c r="BH2667" s="18">
        <v>1.8399441069120301</v>
      </c>
      <c r="BI2667" s="15">
        <v>0.65162066763601934</v>
      </c>
      <c r="BJ2667" s="15">
        <v>0.49426280529848848</v>
      </c>
      <c r="BK2667" s="15">
        <v>2.2633524075567606E-2</v>
      </c>
      <c r="BL2667" s="15">
        <v>-0.45778459889217177</v>
      </c>
      <c r="BM2667" s="15">
        <v>-0.48335715756756775</v>
      </c>
      <c r="BN2667" s="1" t="s">
        <v>20592</v>
      </c>
    </row>
    <row r="2668" spans="1:66" x14ac:dyDescent="0.25">
      <c r="A2668">
        <v>852661</v>
      </c>
      <c r="B2668" t="s">
        <v>10179</v>
      </c>
      <c r="C2668" t="s">
        <v>10180</v>
      </c>
      <c r="D2668" t="s">
        <v>10181</v>
      </c>
      <c r="E2668" t="s">
        <v>10182</v>
      </c>
      <c r="F2668" s="23">
        <v>1.9984014E-15</v>
      </c>
      <c r="G2668" s="23">
        <v>7.7796409999999997E-6</v>
      </c>
      <c r="H2668" s="23">
        <v>0.77949345000000003</v>
      </c>
      <c r="I2668" s="11">
        <v>0.36860736147815043</v>
      </c>
      <c r="J2668" s="12">
        <v>0.76058130616625796</v>
      </c>
      <c r="K2668" s="12">
        <v>0.53254265290273795</v>
      </c>
      <c r="L2668" s="12">
        <v>0.57383758859881662</v>
      </c>
      <c r="M2668" s="12">
        <v>0.32655446151585027</v>
      </c>
      <c r="N2668" s="12">
        <v>0.61245684528061284</v>
      </c>
      <c r="O2668" s="1">
        <v>0.10022329031585039</v>
      </c>
      <c r="P2668">
        <v>0.36784286729575766</v>
      </c>
      <c r="Q2668">
        <v>0.28957438370027816</v>
      </c>
      <c r="R2668">
        <v>0.33927008213521009</v>
      </c>
      <c r="S2668">
        <v>0.21166288532770547</v>
      </c>
      <c r="T2668">
        <v>0.38094331840207751</v>
      </c>
      <c r="U2668" s="1">
        <v>-0.98239714906270015</v>
      </c>
      <c r="V2668">
        <v>-0.73968199576312499</v>
      </c>
      <c r="W2668">
        <v>-0.59421486611562868</v>
      </c>
      <c r="X2668">
        <v>-0.44569542367528653</v>
      </c>
      <c r="Y2668">
        <v>-0.29005898238905992</v>
      </c>
      <c r="Z2668">
        <v>-4.6765208730503646E-2</v>
      </c>
      <c r="AA2668">
        <v>-0.13840904000690737</v>
      </c>
      <c r="AB2668">
        <v>-0.23345782771423357</v>
      </c>
      <c r="AC2668">
        <v>-0.27370609022199588</v>
      </c>
      <c r="AD2668">
        <v>-0.77883624457068468</v>
      </c>
      <c r="AE2668" s="1">
        <v>-0.95717158660294921</v>
      </c>
      <c r="AF2668">
        <v>-0.79662392501095503</v>
      </c>
      <c r="AG2668">
        <v>-0.64441960495448125</v>
      </c>
      <c r="AH2668">
        <v>-0.50592437844488236</v>
      </c>
      <c r="AI2668">
        <v>-0.26717434755925468</v>
      </c>
      <c r="AJ2668">
        <v>5.0486830044168172E-2</v>
      </c>
      <c r="AK2668">
        <v>-0.14307879102004922</v>
      </c>
      <c r="AL2668">
        <v>-0.22463028175073868</v>
      </c>
      <c r="AM2668">
        <v>-0.37277499631707495</v>
      </c>
      <c r="AN2668">
        <v>-0.81537841795512922</v>
      </c>
      <c r="AO2668" s="1">
        <v>-0.97213886743643085</v>
      </c>
      <c r="AP2668">
        <v>-0.7691804322137793</v>
      </c>
      <c r="AQ2668">
        <v>-0.62009885653969399</v>
      </c>
      <c r="AR2668">
        <v>-0.47617460929487154</v>
      </c>
      <c r="AS2668">
        <v>-0.27946335877132816</v>
      </c>
      <c r="AT2668">
        <v>8.059715348862509E-4</v>
      </c>
      <c r="AU2668">
        <v>-0.14099492137572966</v>
      </c>
      <c r="AV2668">
        <v>-0.22963138587055601</v>
      </c>
      <c r="AW2668">
        <v>-0.32285517295370331</v>
      </c>
      <c r="AX2668">
        <v>-0.79841900233684049</v>
      </c>
      <c r="AY2668" s="1">
        <v>-1</v>
      </c>
      <c r="AZ2668">
        <v>-1</v>
      </c>
      <c r="BA2668">
        <v>-1</v>
      </c>
      <c r="BB2668" s="18">
        <v>1.8683666290256662</v>
      </c>
      <c r="BC2668" s="15">
        <v>-0.33242805495513567</v>
      </c>
      <c r="BD2668" s="15">
        <v>-0.52840224227891019</v>
      </c>
      <c r="BE2668" s="15">
        <v>-0.73165770058545654</v>
      </c>
      <c r="BF2668" s="15">
        <v>-0.81772591081079149</v>
      </c>
      <c r="BG2668" s="15">
        <v>-0.852695474044873</v>
      </c>
      <c r="BH2668" s="18">
        <v>2.1922133677596665</v>
      </c>
      <c r="BI2668" s="15">
        <v>0.33579456153373538</v>
      </c>
      <c r="BJ2668" s="15">
        <v>-6.0527155119189179E-2</v>
      </c>
      <c r="BK2668" s="15">
        <v>-0.22750219244396944</v>
      </c>
      <c r="BL2668" s="15">
        <v>-0.53082551642674047</v>
      </c>
      <c r="BM2668" s="15">
        <v>-0.31461031165400327</v>
      </c>
      <c r="BN2668" s="1" t="s">
        <v>20592</v>
      </c>
    </row>
    <row r="2669" spans="1:66" x14ac:dyDescent="0.25">
      <c r="A2669">
        <v>856524</v>
      </c>
      <c r="B2669" t="s">
        <v>10219</v>
      </c>
      <c r="C2669" t="s">
        <v>10220</v>
      </c>
      <c r="D2669" t="s">
        <v>10221</v>
      </c>
      <c r="E2669" t="s">
        <v>10222</v>
      </c>
      <c r="F2669" s="23">
        <v>6.9151940000000003E-8</v>
      </c>
      <c r="G2669" s="23">
        <v>1.3180646E-5</v>
      </c>
      <c r="H2669" s="23">
        <v>1.6685990000000001E-2</v>
      </c>
      <c r="I2669" s="11">
        <v>-0.19378143696764957</v>
      </c>
      <c r="J2669" s="12">
        <v>0.53257186418110525</v>
      </c>
      <c r="K2669" s="12">
        <v>0.39719437091804077</v>
      </c>
      <c r="L2669" s="12">
        <v>0.14317904316494465</v>
      </c>
      <c r="M2669" s="12">
        <v>1.0918734043623988</v>
      </c>
      <c r="N2669" s="12">
        <v>0.70755215097034285</v>
      </c>
      <c r="O2669" s="1">
        <v>-7.7081574052097424E-2</v>
      </c>
      <c r="P2669">
        <v>0.31861391592720278</v>
      </c>
      <c r="Q2669">
        <v>0.23575374753719364</v>
      </c>
      <c r="R2669">
        <v>9.2850321791969989E-2</v>
      </c>
      <c r="S2669">
        <v>0.65616609425885442</v>
      </c>
      <c r="T2669">
        <v>0.47253665420878843</v>
      </c>
      <c r="U2669" s="1">
        <v>-0.97300537615123994</v>
      </c>
      <c r="V2669">
        <v>-0.67139886599478338</v>
      </c>
      <c r="W2669">
        <v>-0.58369512996358175</v>
      </c>
      <c r="X2669">
        <v>-0.52064423977472041</v>
      </c>
      <c r="Y2669">
        <v>-0.35383010012830513</v>
      </c>
      <c r="Z2669">
        <v>-0.12374552215216507</v>
      </c>
      <c r="AA2669">
        <v>-6.6150660758588928E-2</v>
      </c>
      <c r="AB2669">
        <v>-0.12454053390650673</v>
      </c>
      <c r="AC2669">
        <v>-0.30473855920567394</v>
      </c>
      <c r="AD2669">
        <v>-0.78946283131455131</v>
      </c>
      <c r="AE2669" s="1">
        <v>-0.85422837505910798</v>
      </c>
      <c r="AF2669">
        <v>-0.59367553107955917</v>
      </c>
      <c r="AG2669">
        <v>-0.43792994608855451</v>
      </c>
      <c r="AH2669">
        <v>-3.2285578409979247E-2</v>
      </c>
      <c r="AI2669">
        <v>-0.27849369310696004</v>
      </c>
      <c r="AJ2669">
        <v>-0.10328162733051272</v>
      </c>
      <c r="AK2669">
        <v>-0.16340207042649968</v>
      </c>
      <c r="AL2669">
        <v>-0.546706291961499</v>
      </c>
      <c r="AM2669">
        <v>0.23765530776636332</v>
      </c>
      <c r="AN2669">
        <v>-0.54817466109778312</v>
      </c>
      <c r="AO2669" s="1">
        <v>-0.97721979855572494</v>
      </c>
      <c r="AP2669">
        <v>-0.67600660815219393</v>
      </c>
      <c r="AQ2669">
        <v>-0.55632459624293229</v>
      </c>
      <c r="AR2669">
        <v>-0.3524433253889358</v>
      </c>
      <c r="AS2669">
        <v>-0.3424647543735041</v>
      </c>
      <c r="AT2669">
        <v>-0.12213156052137211</v>
      </c>
      <c r="AU2669">
        <v>-0.10870046918176036</v>
      </c>
      <c r="AV2669">
        <v>-0.30057830711143774</v>
      </c>
      <c r="AW2669">
        <v>-0.10334470736765047</v>
      </c>
      <c r="AX2669">
        <v>-0.73473309459207392</v>
      </c>
      <c r="AY2669" s="1">
        <v>-1</v>
      </c>
      <c r="AZ2669">
        <v>-1</v>
      </c>
      <c r="BA2669">
        <v>-1</v>
      </c>
      <c r="BB2669" s="18">
        <v>1.8552121886085702</v>
      </c>
      <c r="BC2669" s="15">
        <v>-0.63512878917603344</v>
      </c>
      <c r="BD2669" s="15">
        <v>-0.50435083069874931</v>
      </c>
      <c r="BE2669" s="15">
        <v>-0.63693398518974997</v>
      </c>
      <c r="BF2669" s="15">
        <v>-1.0461012146969915</v>
      </c>
      <c r="BG2669" s="15">
        <v>-1.1575710810188136</v>
      </c>
      <c r="BH2669" s="18">
        <v>1.547765976928944</v>
      </c>
      <c r="BI2669" s="15">
        <v>0.20982934846525278</v>
      </c>
      <c r="BJ2669" s="15">
        <v>0.12582255716610899</v>
      </c>
      <c r="BK2669" s="15">
        <v>-0.40977159491227044</v>
      </c>
      <c r="BL2669" s="15">
        <v>0.6862233415555159</v>
      </c>
      <c r="BM2669" s="15">
        <v>-3.4995917031774605E-2</v>
      </c>
      <c r="BN2669" s="1" t="s">
        <v>20592</v>
      </c>
    </row>
    <row r="2670" spans="1:66" x14ac:dyDescent="0.25">
      <c r="A2670">
        <v>850343</v>
      </c>
      <c r="B2670" t="s">
        <v>10251</v>
      </c>
      <c r="C2670" t="s">
        <v>10252</v>
      </c>
      <c r="D2670" t="s">
        <v>10253</v>
      </c>
      <c r="E2670" t="s">
        <v>10254</v>
      </c>
      <c r="F2670" s="23">
        <v>1.2224876E-5</v>
      </c>
      <c r="G2670" s="23">
        <v>1.6562942000000001E-4</v>
      </c>
      <c r="H2670" s="23">
        <v>1.6971079999999999E-2</v>
      </c>
      <c r="I2670" s="11">
        <v>-0.30119828214520333</v>
      </c>
      <c r="J2670" s="12">
        <v>0.52453832233734465</v>
      </c>
      <c r="K2670" s="12">
        <v>0.59828332017595753</v>
      </c>
      <c r="L2670" s="12">
        <v>0.45209509219977123</v>
      </c>
      <c r="M2670" s="12">
        <v>1.0345321679098871</v>
      </c>
      <c r="N2670" s="12">
        <v>0.24234527892593621</v>
      </c>
      <c r="O2670" s="1">
        <v>-0.12389879235339282</v>
      </c>
      <c r="P2670">
        <v>0.29338496373360207</v>
      </c>
      <c r="Q2670">
        <v>0.32132750956939138</v>
      </c>
      <c r="R2670">
        <v>0.22967293150393223</v>
      </c>
      <c r="S2670">
        <v>0.47724684017891933</v>
      </c>
      <c r="T2670">
        <v>0.10286280191074368</v>
      </c>
      <c r="U2670" s="1">
        <v>-0.7742191902009955</v>
      </c>
      <c r="V2670">
        <v>-0.25176408586426369</v>
      </c>
      <c r="W2670">
        <v>5.2760567680283581E-2</v>
      </c>
      <c r="X2670">
        <v>0.2021028480261636</v>
      </c>
      <c r="Y2670">
        <v>0.42320853991697782</v>
      </c>
      <c r="Z2670">
        <v>-0.45576001245648573</v>
      </c>
      <c r="AA2670">
        <v>-0.38924490726326533</v>
      </c>
      <c r="AB2670">
        <v>-0.1848563990290614</v>
      </c>
      <c r="AC2670">
        <v>-0.16756641136916095</v>
      </c>
      <c r="AD2670">
        <v>-7.4857894947496506E-2</v>
      </c>
      <c r="AE2670" s="1">
        <v>-0.17221727684815613</v>
      </c>
      <c r="AF2670">
        <v>0.33801656933387092</v>
      </c>
      <c r="AG2670">
        <v>0.6005652680945216</v>
      </c>
      <c r="AH2670">
        <v>0.84533332216869816</v>
      </c>
      <c r="AI2670">
        <v>0.41959729793360723</v>
      </c>
      <c r="AJ2670">
        <v>-0.59977817523665855</v>
      </c>
      <c r="AK2670">
        <v>-0.37818196024233902</v>
      </c>
      <c r="AL2670">
        <v>-0.26352861340515593</v>
      </c>
      <c r="AM2670">
        <v>0.64967417410239048</v>
      </c>
      <c r="AN2670">
        <v>0.556445854881916</v>
      </c>
      <c r="AO2670" s="1">
        <v>-0.61410544657763122</v>
      </c>
      <c r="AP2670">
        <v>-3.2554497939197437E-2</v>
      </c>
      <c r="AQ2670">
        <v>0.29163103114226435</v>
      </c>
      <c r="AR2670">
        <v>0.4998272652837944</v>
      </c>
      <c r="AS2670">
        <v>0.47374598652494376</v>
      </c>
      <c r="AT2670">
        <v>-0.57292690194918283</v>
      </c>
      <c r="AU2670">
        <v>-0.43244263061792532</v>
      </c>
      <c r="AV2670">
        <v>-0.24097295199052202</v>
      </c>
      <c r="AW2670">
        <v>0.15849105145505507</v>
      </c>
      <c r="AX2670">
        <v>0.18373141554761663</v>
      </c>
      <c r="AY2670" s="1">
        <v>-1</v>
      </c>
      <c r="AZ2670">
        <v>4</v>
      </c>
      <c r="BA2670">
        <v>-1</v>
      </c>
      <c r="BB2670" s="18">
        <v>1.2123227527914417</v>
      </c>
      <c r="BC2670" s="15">
        <v>-1.3664272723630919</v>
      </c>
      <c r="BD2670" s="15">
        <v>-1.226973020763084</v>
      </c>
      <c r="BE2670" s="15">
        <v>-0.79845612420786105</v>
      </c>
      <c r="BF2670" s="15">
        <v>-0.76220627866855761</v>
      </c>
      <c r="BG2670" s="15">
        <v>0.47640077842494738</v>
      </c>
      <c r="BH2670" s="18">
        <v>0.63006201794708805</v>
      </c>
      <c r="BI2670" s="15">
        <v>-0.35241727588200705</v>
      </c>
      <c r="BJ2670" s="15">
        <v>-7.0403059043199212E-2</v>
      </c>
      <c r="BK2670" s="15">
        <v>7.5510416135360164E-2</v>
      </c>
      <c r="BL2670" s="15">
        <v>1.2376970940105072</v>
      </c>
      <c r="BM2670" s="15">
        <v>0.9448899716184509</v>
      </c>
      <c r="BN2670" s="1" t="s">
        <v>20592</v>
      </c>
    </row>
    <row r="2671" spans="1:66" x14ac:dyDescent="0.25">
      <c r="A2671">
        <v>855329</v>
      </c>
      <c r="B2671" t="s">
        <v>10271</v>
      </c>
      <c r="C2671" t="s">
        <v>10272</v>
      </c>
      <c r="D2671" t="s">
        <v>10273</v>
      </c>
      <c r="E2671" t="s">
        <v>10274</v>
      </c>
      <c r="F2671" s="23">
        <v>2.0031216E-4</v>
      </c>
      <c r="G2671" s="23">
        <v>2.2945164999999999E-5</v>
      </c>
      <c r="H2671" s="23">
        <v>0.87278557000000001</v>
      </c>
      <c r="I2671" s="11">
        <v>0.34772853022518602</v>
      </c>
      <c r="J2671" s="12">
        <v>0.47348157974464344</v>
      </c>
      <c r="K2671" s="12">
        <v>0.70305157531295526</v>
      </c>
      <c r="L2671" s="12">
        <v>0.36336472036961098</v>
      </c>
      <c r="M2671" s="12">
        <v>0.61200755027229958</v>
      </c>
      <c r="N2671" s="12">
        <v>0.42464372847021126</v>
      </c>
      <c r="O2671" s="1">
        <v>0.14928010565197081</v>
      </c>
      <c r="P2671">
        <v>0.25024509510623294</v>
      </c>
      <c r="Q2671">
        <v>0.39466599394042556</v>
      </c>
      <c r="R2671">
        <v>0.20743280883268972</v>
      </c>
      <c r="S2671">
        <v>0.33408467084288601</v>
      </c>
      <c r="T2671">
        <v>0.21602996690952755</v>
      </c>
      <c r="U2671" s="1">
        <v>-0.91790361705546908</v>
      </c>
      <c r="V2671">
        <v>-0.67849997881646373</v>
      </c>
      <c r="W2671">
        <v>-0.3150334077155969</v>
      </c>
      <c r="X2671">
        <v>-0.11905079316898334</v>
      </c>
      <c r="Y2671">
        <v>0.12320116627769823</v>
      </c>
      <c r="Z2671">
        <v>-5.9661486881060113E-2</v>
      </c>
      <c r="AA2671">
        <v>-0.43558046127311995</v>
      </c>
      <c r="AB2671">
        <v>-0.272073003435848</v>
      </c>
      <c r="AC2671">
        <v>-0.27378983174313914</v>
      </c>
      <c r="AD2671">
        <v>-0.48579555767498611</v>
      </c>
      <c r="AE2671" s="1">
        <v>-0.90908957180505934</v>
      </c>
      <c r="AF2671">
        <v>-0.63949113089154375</v>
      </c>
      <c r="AG2671">
        <v>-0.48058861637113742</v>
      </c>
      <c r="AH2671">
        <v>-6.2776244883948146E-2</v>
      </c>
      <c r="AI2671">
        <v>4.3318037455804349E-2</v>
      </c>
      <c r="AJ2671">
        <v>-0.10019016496740286</v>
      </c>
      <c r="AK2671">
        <v>-0.16412211758659773</v>
      </c>
      <c r="AL2671">
        <v>-0.56537092253675147</v>
      </c>
      <c r="AM2671">
        <v>-0.12272440417011186</v>
      </c>
      <c r="AN2671">
        <v>-0.52347298917348162</v>
      </c>
      <c r="AO2671" s="1">
        <v>-0.93245781487730539</v>
      </c>
      <c r="AP2671">
        <v>-0.67460695758913147</v>
      </c>
      <c r="AQ2671">
        <v>-0.39604073290067909</v>
      </c>
      <c r="AR2671">
        <v>-9.607992958552608E-2</v>
      </c>
      <c r="AS2671">
        <v>8.9669064137932533E-2</v>
      </c>
      <c r="AT2671">
        <v>-7.9140010325998739E-2</v>
      </c>
      <c r="AU2671">
        <v>-0.32197340417645348</v>
      </c>
      <c r="AV2671">
        <v>-0.40981183440730951</v>
      </c>
      <c r="AW2671">
        <v>-0.21120163010547657</v>
      </c>
      <c r="AX2671">
        <v>-0.51259022828988177</v>
      </c>
      <c r="AY2671" s="1">
        <v>-1</v>
      </c>
      <c r="AZ2671">
        <v>-1</v>
      </c>
      <c r="BA2671">
        <v>-1</v>
      </c>
      <c r="BB2671" s="18">
        <v>0.90362416258007938</v>
      </c>
      <c r="BC2671" s="15">
        <v>-0.63904010713550397</v>
      </c>
      <c r="BD2671" s="15">
        <v>-1.2322658347801454</v>
      </c>
      <c r="BE2671" s="15">
        <v>-0.97423993755666716</v>
      </c>
      <c r="BF2671" s="15">
        <v>-0.97694920947751351</v>
      </c>
      <c r="BG2671" s="15">
        <v>-0.35047039432819621</v>
      </c>
      <c r="BH2671" s="18">
        <v>1.6811448873165904</v>
      </c>
      <c r="BI2671" s="15">
        <v>0.41966433910029249</v>
      </c>
      <c r="BJ2671" s="15">
        <v>0.33975694405389656</v>
      </c>
      <c r="BK2671" s="15">
        <v>-0.16175670374637482</v>
      </c>
      <c r="BL2671" s="15">
        <v>0.39149919975649222</v>
      </c>
      <c r="BM2671" s="15">
        <v>0.59903265421705132</v>
      </c>
      <c r="BN2671" s="1" t="s">
        <v>20592</v>
      </c>
    </row>
    <row r="2672" spans="1:66" x14ac:dyDescent="0.25">
      <c r="A2672">
        <v>851319</v>
      </c>
      <c r="B2672" t="s">
        <v>10291</v>
      </c>
      <c r="C2672" t="s">
        <v>10292</v>
      </c>
      <c r="D2672" t="s">
        <v>10293</v>
      </c>
      <c r="E2672" t="s">
        <v>10294</v>
      </c>
      <c r="F2672" s="23">
        <v>9.9999999999999998E-17</v>
      </c>
      <c r="G2672" s="23">
        <v>3.3989053999999998E-4</v>
      </c>
      <c r="H2672" s="23">
        <v>0.34895724</v>
      </c>
      <c r="I2672" s="11">
        <v>0.14855693401768882</v>
      </c>
      <c r="J2672" s="12">
        <v>0.48019917470413104</v>
      </c>
      <c r="K2672" s="12">
        <v>0.66908919048300342</v>
      </c>
      <c r="L2672" s="12">
        <v>0.61338034022636978</v>
      </c>
      <c r="M2672" s="12">
        <v>3.9741706049819824E-2</v>
      </c>
      <c r="N2672" s="12">
        <v>0.42598134618784939</v>
      </c>
      <c r="O2672" s="1">
        <v>3.1233519369474889E-2</v>
      </c>
      <c r="P2672">
        <v>0.15500598423569326</v>
      </c>
      <c r="Q2672">
        <v>0.24717861515611819</v>
      </c>
      <c r="R2672">
        <v>0.24540860068305184</v>
      </c>
      <c r="S2672">
        <v>1.8825705585430733E-2</v>
      </c>
      <c r="T2672">
        <v>0.19902170339288994</v>
      </c>
      <c r="U2672" s="1">
        <v>-0.94481273641795283</v>
      </c>
      <c r="V2672">
        <v>-0.81699813051498649</v>
      </c>
      <c r="W2672">
        <v>-0.6730962973865795</v>
      </c>
      <c r="X2672">
        <v>-0.53868801866100247</v>
      </c>
      <c r="Y2672">
        <v>-0.36515444725151092</v>
      </c>
      <c r="Z2672">
        <v>8.86172381927956E-2</v>
      </c>
      <c r="AA2672">
        <v>-0.13037652879486519</v>
      </c>
      <c r="AB2672">
        <v>-0.22166101093106147</v>
      </c>
      <c r="AC2672">
        <v>-0.31623798763331107</v>
      </c>
      <c r="AD2672">
        <v>-0.85712562114454471</v>
      </c>
      <c r="AE2672" s="1">
        <v>-0.90177463733950214</v>
      </c>
      <c r="AF2672">
        <v>-0.80952433863290629</v>
      </c>
      <c r="AG2672">
        <v>-0.73289437153947035</v>
      </c>
      <c r="AH2672">
        <v>-0.65422001420541886</v>
      </c>
      <c r="AI2672">
        <v>-0.37162386001372322</v>
      </c>
      <c r="AJ2672">
        <v>0.12220165522906627</v>
      </c>
      <c r="AK2672">
        <v>-4.0695311515022772E-2</v>
      </c>
      <c r="AL2672">
        <v>-0.15575084675081152</v>
      </c>
      <c r="AM2672">
        <v>-0.45590627428901104</v>
      </c>
      <c r="AN2672">
        <v>-0.89647966094702181</v>
      </c>
      <c r="AO2672" s="1">
        <v>-0.92715780300615869</v>
      </c>
      <c r="AP2672">
        <v>-0.81631881888242019</v>
      </c>
      <c r="AQ2672">
        <v>-0.70488503850791451</v>
      </c>
      <c r="AR2672">
        <v>-0.59732063344162567</v>
      </c>
      <c r="AS2672">
        <v>-0.36966212719391967</v>
      </c>
      <c r="AT2672">
        <v>0.10541290280460712</v>
      </c>
      <c r="AU2672">
        <v>-8.6868188355013615E-2</v>
      </c>
      <c r="AV2672">
        <v>-0.19014503941972083</v>
      </c>
      <c r="AW2672">
        <v>-0.38589535084211157</v>
      </c>
      <c r="AX2672">
        <v>-0.87956007708487405</v>
      </c>
      <c r="AY2672" s="1">
        <v>-1</v>
      </c>
      <c r="AZ2672">
        <v>-1</v>
      </c>
      <c r="BA2672">
        <v>-1</v>
      </c>
      <c r="BB2672" s="18">
        <v>1.9280162539850345</v>
      </c>
      <c r="BC2672" s="15">
        <v>4.8775996953034494E-2</v>
      </c>
      <c r="BD2672" s="15">
        <v>-0.43188747747003747</v>
      </c>
      <c r="BE2672" s="15">
        <v>-0.63224530933000678</v>
      </c>
      <c r="BF2672" s="15">
        <v>-0.83982974813595102</v>
      </c>
      <c r="BG2672" s="15">
        <v>-0.94719515748061356</v>
      </c>
      <c r="BH2672" s="18">
        <v>2.0373101984882087</v>
      </c>
      <c r="BI2672" s="15">
        <v>0.40206049557047319</v>
      </c>
      <c r="BJ2672" s="15">
        <v>6.0364179013499449E-2</v>
      </c>
      <c r="BK2672" s="15">
        <v>-0.18097888203515991</v>
      </c>
      <c r="BL2672" s="15">
        <v>-0.81059161230478693</v>
      </c>
      <c r="BM2672" s="15">
        <v>-0.63379893725370384</v>
      </c>
      <c r="BN2672" s="1" t="s">
        <v>20592</v>
      </c>
    </row>
    <row r="2673" spans="1:66" x14ac:dyDescent="0.25">
      <c r="A2673">
        <v>855357</v>
      </c>
      <c r="B2673" t="s">
        <v>10315</v>
      </c>
      <c r="C2673" t="s">
        <v>10316</v>
      </c>
      <c r="D2673" t="s">
        <v>10317</v>
      </c>
      <c r="E2673" t="s">
        <v>10318</v>
      </c>
      <c r="F2673" s="23">
        <v>2.9016224000000001E-5</v>
      </c>
      <c r="G2673" s="23">
        <v>6.0682604000000004E-4</v>
      </c>
      <c r="H2673" s="23">
        <v>0.30641570000000001</v>
      </c>
      <c r="I2673" s="11">
        <v>0.13171784754659036</v>
      </c>
      <c r="J2673" s="12">
        <v>0.74175553457269516</v>
      </c>
      <c r="K2673" s="12">
        <v>0.62770868457569673</v>
      </c>
      <c r="L2673" s="12">
        <v>0.23744230620407114</v>
      </c>
      <c r="M2673" s="12">
        <v>0.36262387562939424</v>
      </c>
      <c r="N2673" s="12">
        <v>0.12625707845996831</v>
      </c>
      <c r="O2673" s="1">
        <v>6.5488840739095833E-2</v>
      </c>
      <c r="P2673">
        <v>0.48986743234404845</v>
      </c>
      <c r="Q2673">
        <v>0.42540536735974616</v>
      </c>
      <c r="R2673">
        <v>0.16008078587818608</v>
      </c>
      <c r="S2673">
        <v>0.27345141565500486</v>
      </c>
      <c r="T2673">
        <v>9.5918420662734677E-2</v>
      </c>
      <c r="U2673" s="1">
        <v>-0.97409543476386262</v>
      </c>
      <c r="V2673">
        <v>-0.59926378852967566</v>
      </c>
      <c r="W2673">
        <v>-0.40015168813249935</v>
      </c>
      <c r="X2673">
        <v>-0.43091562952736878</v>
      </c>
      <c r="Y2673">
        <v>-0.2137145496780109</v>
      </c>
      <c r="Z2673">
        <v>-0.21608003835775835</v>
      </c>
      <c r="AA2673">
        <v>-0.22115557082076587</v>
      </c>
      <c r="AB2673">
        <v>8.210121883378052E-3</v>
      </c>
      <c r="AC2673">
        <v>-0.33135539779070583</v>
      </c>
      <c r="AD2673">
        <v>-0.66071034183565425</v>
      </c>
      <c r="AE2673" s="1">
        <v>-0.78454692782843549</v>
      </c>
      <c r="AF2673">
        <v>-0.82184370012282615</v>
      </c>
      <c r="AG2673">
        <v>-0.84569496046214532</v>
      </c>
      <c r="AH2673">
        <v>-0.76137192464501202</v>
      </c>
      <c r="AI2673">
        <v>-0.5743751097184403</v>
      </c>
      <c r="AJ2673">
        <v>0.25501226139097805</v>
      </c>
      <c r="AK2673">
        <v>9.5059662673998693E-2</v>
      </c>
      <c r="AL2673">
        <v>-0.17155108053968265</v>
      </c>
      <c r="AM2673">
        <v>-0.38869266163528932</v>
      </c>
      <c r="AN2673">
        <v>-0.98114426237682895</v>
      </c>
      <c r="AO2673" s="1">
        <v>-0.93782632522745046</v>
      </c>
      <c r="AP2673">
        <v>-0.74499965808325352</v>
      </c>
      <c r="AQ2673">
        <v>-0.64457046151640585</v>
      </c>
      <c r="AR2673">
        <v>-0.62013604909858555</v>
      </c>
      <c r="AS2673">
        <v>-0.40504677650085136</v>
      </c>
      <c r="AT2673">
        <v>4.531985008450895E-3</v>
      </c>
      <c r="AU2673">
        <v>-7.7576289292443826E-2</v>
      </c>
      <c r="AV2673">
        <v>-8.0365071211642089E-2</v>
      </c>
      <c r="AW2673">
        <v>-0.37937017323096389</v>
      </c>
      <c r="AX2673">
        <v>-0.85856309737997483</v>
      </c>
      <c r="AY2673" s="1">
        <v>-1</v>
      </c>
      <c r="AZ2673">
        <v>-10</v>
      </c>
      <c r="BA2673">
        <v>-1</v>
      </c>
      <c r="BB2673" s="18">
        <v>1.3517637997444367</v>
      </c>
      <c r="BC2673" s="15">
        <v>-0.78323831958901124</v>
      </c>
      <c r="BD2673" s="15">
        <v>-0.79234308843191625</v>
      </c>
      <c r="BE2673" s="15">
        <v>-0.38089431378917832</v>
      </c>
      <c r="BF2673" s="15">
        <v>-0.99002558941129803</v>
      </c>
      <c r="BG2673" s="15">
        <v>-0.77899497610011059</v>
      </c>
      <c r="BH2673" s="18">
        <v>1.6324930353847265</v>
      </c>
      <c r="BI2673" s="15">
        <v>0.7976595475651983</v>
      </c>
      <c r="BJ2673" s="15">
        <v>0.54548760427947085</v>
      </c>
      <c r="BK2673" s="15">
        <v>0.12516464762650448</v>
      </c>
      <c r="BL2673" s="15">
        <v>-0.21716811165489905</v>
      </c>
      <c r="BM2673" s="15">
        <v>-0.50990423562391141</v>
      </c>
      <c r="BN2673" s="1" t="s">
        <v>20592</v>
      </c>
    </row>
    <row r="2674" spans="1:66" x14ac:dyDescent="0.25">
      <c r="A2674">
        <v>855600</v>
      </c>
      <c r="B2674" t="s">
        <v>10354</v>
      </c>
      <c r="C2674" t="s">
        <v>10355</v>
      </c>
      <c r="D2674" t="s">
        <v>10356</v>
      </c>
      <c r="E2674" t="s">
        <v>10357</v>
      </c>
      <c r="F2674" s="23">
        <v>4.3831682999999998E-10</v>
      </c>
      <c r="G2674" s="23">
        <v>5.1457376999999997E-5</v>
      </c>
      <c r="H2674" s="23">
        <v>0.67983289999999996</v>
      </c>
      <c r="I2674" s="11">
        <v>0.38713557291972234</v>
      </c>
      <c r="J2674" s="12">
        <v>0.75031130721545991</v>
      </c>
      <c r="K2674" s="12">
        <v>0.66267608139775658</v>
      </c>
      <c r="L2674" s="12">
        <v>0.39231103046342714</v>
      </c>
      <c r="M2674" s="12">
        <v>0.4013828580537393</v>
      </c>
      <c r="N2674" s="12">
        <v>0.23625999151544516</v>
      </c>
      <c r="O2674" s="1">
        <v>0.13889925008262347</v>
      </c>
      <c r="P2674">
        <v>0.46396369743003552</v>
      </c>
      <c r="Q2674">
        <v>0.40451459823391789</v>
      </c>
      <c r="R2674">
        <v>0.25076524108038034</v>
      </c>
      <c r="S2674">
        <v>0.2480043551083323</v>
      </c>
      <c r="T2674">
        <v>0.13414801936566775</v>
      </c>
      <c r="U2674" s="1">
        <v>-0.97580915871524176</v>
      </c>
      <c r="V2674">
        <v>-0.53362729395409059</v>
      </c>
      <c r="W2674">
        <v>-0.3146097253831277</v>
      </c>
      <c r="X2674">
        <v>-0.14411539628459211</v>
      </c>
      <c r="Y2674">
        <v>6.9048711094852246E-3</v>
      </c>
      <c r="Z2674">
        <v>-0.30081809050439134</v>
      </c>
      <c r="AA2674">
        <v>-0.25289782880732131</v>
      </c>
      <c r="AB2674">
        <v>-0.23980008014069726</v>
      </c>
      <c r="AC2674">
        <v>-0.18919803037231672</v>
      </c>
      <c r="AD2674">
        <v>-0.49061530111934842</v>
      </c>
      <c r="AE2674" s="1">
        <v>-0.98761612160186507</v>
      </c>
      <c r="AF2674">
        <v>-0.68818936140237486</v>
      </c>
      <c r="AG2674">
        <v>-0.55153196836810525</v>
      </c>
      <c r="AH2674">
        <v>-0.33439115247592627</v>
      </c>
      <c r="AI2674">
        <v>-0.16718748488645493</v>
      </c>
      <c r="AJ2674">
        <v>-0.11711778419055593</v>
      </c>
      <c r="AK2674">
        <v>-0.13054055359010097</v>
      </c>
      <c r="AL2674">
        <v>-0.31698271532817629</v>
      </c>
      <c r="AM2674">
        <v>-0.25578758360657694</v>
      </c>
      <c r="AN2674">
        <v>-0.69572987080676973</v>
      </c>
      <c r="AO2674" s="1">
        <v>-0.99076905787653879</v>
      </c>
      <c r="AP2674">
        <v>-0.61381134950640703</v>
      </c>
      <c r="AQ2674">
        <v>-0.43276477908868138</v>
      </c>
      <c r="AR2674">
        <v>-0.23798182418603669</v>
      </c>
      <c r="AS2674">
        <v>-7.766691304628634E-2</v>
      </c>
      <c r="AT2674">
        <v>-0.21435229063577224</v>
      </c>
      <c r="AU2674">
        <v>-0.1958018886547839</v>
      </c>
      <c r="AV2674">
        <v>-0.27958903612613339</v>
      </c>
      <c r="AW2674">
        <v>-0.2233589294135627</v>
      </c>
      <c r="AX2674">
        <v>-0.5949696504109131</v>
      </c>
      <c r="AY2674" s="1">
        <v>-1</v>
      </c>
      <c r="AZ2674">
        <v>-1</v>
      </c>
      <c r="BA2674">
        <v>-1</v>
      </c>
      <c r="BB2674" s="18">
        <v>1.6424564891313438</v>
      </c>
      <c r="BC2674" s="15">
        <v>-0.93572425595551267</v>
      </c>
      <c r="BD2674" s="15">
        <v>-0.83894808571284363</v>
      </c>
      <c r="BE2674" s="15">
        <v>-0.81249685381495096</v>
      </c>
      <c r="BF2674" s="15">
        <v>-0.71030474530832721</v>
      </c>
      <c r="BG2674" s="15">
        <v>-0.31427001789270953</v>
      </c>
      <c r="BH2674" s="18">
        <v>2.1812271836735424</v>
      </c>
      <c r="BI2674" s="15">
        <v>0.10847258977109754</v>
      </c>
      <c r="BJ2674" s="15">
        <v>8.3288147807361781E-2</v>
      </c>
      <c r="BK2674" s="15">
        <v>-0.26652355364711683</v>
      </c>
      <c r="BL2674" s="15">
        <v>-0.15170632052397195</v>
      </c>
      <c r="BM2674" s="15">
        <v>1.4529422472088487E-2</v>
      </c>
      <c r="BN2674" s="1" t="s">
        <v>20592</v>
      </c>
    </row>
    <row r="2675" spans="1:66" x14ac:dyDescent="0.25">
      <c r="A2675">
        <v>856575</v>
      </c>
      <c r="B2675" t="s">
        <v>10366</v>
      </c>
      <c r="C2675" t="s">
        <v>10367</v>
      </c>
      <c r="D2675" t="s">
        <v>10368</v>
      </c>
      <c r="E2675" t="s">
        <v>10369</v>
      </c>
      <c r="F2675" s="23">
        <v>6.217249E-15</v>
      </c>
      <c r="G2675" s="23">
        <v>1.0206442000000001E-4</v>
      </c>
      <c r="H2675" s="23">
        <v>0.63905776000000003</v>
      </c>
      <c r="I2675" s="11">
        <v>0.18377753142515077</v>
      </c>
      <c r="J2675" s="12">
        <v>0.60713194458288888</v>
      </c>
      <c r="K2675" s="12">
        <v>0.6816549836203285</v>
      </c>
      <c r="L2675" s="12">
        <v>0.41951734598284202</v>
      </c>
      <c r="M2675" s="12">
        <v>0.254318414185143</v>
      </c>
      <c r="N2675" s="12">
        <v>0.46769831932287215</v>
      </c>
      <c r="O2675" s="1">
        <v>5.5201949535468482E-2</v>
      </c>
      <c r="P2675">
        <v>0.30088925619901602</v>
      </c>
      <c r="Q2675">
        <v>0.38738357710475141</v>
      </c>
      <c r="R2675">
        <v>0.27048679915202084</v>
      </c>
      <c r="S2675">
        <v>0.20082516814507329</v>
      </c>
      <c r="T2675">
        <v>0.37430746948764165</v>
      </c>
      <c r="U2675" s="1">
        <v>-0.94699991422469076</v>
      </c>
      <c r="V2675">
        <v>-0.79608636052504944</v>
      </c>
      <c r="W2675">
        <v>-0.66736711671036808</v>
      </c>
      <c r="X2675">
        <v>-0.55977342088279369</v>
      </c>
      <c r="Y2675">
        <v>-0.38027145951143132</v>
      </c>
      <c r="Z2675">
        <v>5.9978531156554632E-2</v>
      </c>
      <c r="AA2675">
        <v>-0.1116115020337945</v>
      </c>
      <c r="AB2675">
        <v>-0.18730334990197514</v>
      </c>
      <c r="AC2675">
        <v>-0.32779213393404466</v>
      </c>
      <c r="AD2675">
        <v>-0.85927229969045638</v>
      </c>
      <c r="AE2675" s="1">
        <v>-0.89421336804410356</v>
      </c>
      <c r="AF2675">
        <v>-0.81851011136344487</v>
      </c>
      <c r="AG2675">
        <v>-0.765828628296779</v>
      </c>
      <c r="AH2675">
        <v>-0.64894027922437503</v>
      </c>
      <c r="AI2675">
        <v>-0.390246995220696</v>
      </c>
      <c r="AJ2675">
        <v>0.14112912787051818</v>
      </c>
      <c r="AK2675">
        <v>-7.8755727224116574E-3</v>
      </c>
      <c r="AL2675">
        <v>-0.2066151840823415</v>
      </c>
      <c r="AM2675">
        <v>-0.43060474388917264</v>
      </c>
      <c r="AN2675">
        <v>-0.90955868466492751</v>
      </c>
      <c r="AO2675" s="1">
        <v>-0.92443146420472877</v>
      </c>
      <c r="AP2675">
        <v>-0.80958040779208507</v>
      </c>
      <c r="AQ2675">
        <v>-0.71739819234049096</v>
      </c>
      <c r="AR2675">
        <v>-0.60493623104504446</v>
      </c>
      <c r="AS2675">
        <v>-0.38635964443120641</v>
      </c>
      <c r="AT2675">
        <v>9.9615750863637872E-2</v>
      </c>
      <c r="AU2675">
        <v>-6.1556540063082726E-2</v>
      </c>
      <c r="AV2675">
        <v>-0.19730014330120349</v>
      </c>
      <c r="AW2675">
        <v>-0.37883088727287417</v>
      </c>
      <c r="AX2675">
        <v>-0.88651444096938481</v>
      </c>
      <c r="AY2675" s="1">
        <v>-1</v>
      </c>
      <c r="AZ2675">
        <v>-10</v>
      </c>
      <c r="BA2675">
        <v>-1</v>
      </c>
      <c r="BB2675" s="18">
        <v>1.8544942574961114</v>
      </c>
      <c r="BC2675" s="15">
        <v>-7.0114057967626153E-2</v>
      </c>
      <c r="BD2675" s="15">
        <v>-0.44242030788750775</v>
      </c>
      <c r="BE2675" s="15">
        <v>-0.606652154605826</v>
      </c>
      <c r="BF2675" s="15">
        <v>-0.91147669112631735</v>
      </c>
      <c r="BG2675" s="15">
        <v>-1.0253433332661144</v>
      </c>
      <c r="BH2675" s="18">
        <v>2.0234327721260184</v>
      </c>
      <c r="BI2675" s="15">
        <v>0.48799534804523387</v>
      </c>
      <c r="BJ2675" s="15">
        <v>0.18419481491815401</v>
      </c>
      <c r="BK2675" s="15">
        <v>-0.22100850849619544</v>
      </c>
      <c r="BL2675" s="15">
        <v>-0.67769307893882791</v>
      </c>
      <c r="BM2675" s="15">
        <v>-0.59540906029711216</v>
      </c>
      <c r="BN2675" s="1" t="s">
        <v>20592</v>
      </c>
    </row>
    <row r="2676" spans="1:66" x14ac:dyDescent="0.25">
      <c r="A2676">
        <v>853596</v>
      </c>
      <c r="B2676" t="s">
        <v>10374</v>
      </c>
      <c r="C2676" t="s">
        <v>10375</v>
      </c>
      <c r="D2676" t="s">
        <v>10376</v>
      </c>
      <c r="E2676" t="s">
        <v>10377</v>
      </c>
      <c r="F2676" s="23">
        <v>7.9414252999999997E-13</v>
      </c>
      <c r="G2676" s="23">
        <v>3.2508865000000002E-4</v>
      </c>
      <c r="H2676" s="23">
        <v>0.32165845999999998</v>
      </c>
      <c r="I2676" s="11">
        <v>0.14803416930994162</v>
      </c>
      <c r="J2676" s="12">
        <v>0.70578900312074799</v>
      </c>
      <c r="K2676" s="12">
        <v>0.72634786670230134</v>
      </c>
      <c r="L2676" s="12">
        <v>0.18264152805601802</v>
      </c>
      <c r="M2676" s="12">
        <v>0.31807271841441864</v>
      </c>
      <c r="N2676" s="12">
        <v>0.22293113339890097</v>
      </c>
      <c r="O2676" s="1">
        <v>4.6681454537806186E-2</v>
      </c>
      <c r="P2676">
        <v>0.38095366757424171</v>
      </c>
      <c r="Q2676">
        <v>0.41862244390314707</v>
      </c>
      <c r="R2676">
        <v>0.1135264772884122</v>
      </c>
      <c r="S2676">
        <v>0.19685677888609693</v>
      </c>
      <c r="T2676">
        <v>0.13490847319005966</v>
      </c>
      <c r="U2676" s="1">
        <v>-0.99753599517543234</v>
      </c>
      <c r="V2676">
        <v>-0.67294796860227646</v>
      </c>
      <c r="W2676">
        <v>-0.45537059234984217</v>
      </c>
      <c r="X2676">
        <v>-0.32364875889764078</v>
      </c>
      <c r="Y2676">
        <v>-0.17864505716602053</v>
      </c>
      <c r="Z2676">
        <v>-0.14631666414876396</v>
      </c>
      <c r="AA2676">
        <v>-0.24027557135751257</v>
      </c>
      <c r="AB2676">
        <v>-0.20155686366786324</v>
      </c>
      <c r="AC2676">
        <v>-0.230741838835272</v>
      </c>
      <c r="AD2676">
        <v>-0.66506943734574553</v>
      </c>
      <c r="AE2676" s="1">
        <v>-0.95579957017274653</v>
      </c>
      <c r="AF2676">
        <v>-0.77609052600516948</v>
      </c>
      <c r="AG2676">
        <v>-0.68317946386249762</v>
      </c>
      <c r="AH2676">
        <v>-0.4581141824930528</v>
      </c>
      <c r="AI2676">
        <v>-0.28872354516968213</v>
      </c>
      <c r="AJ2676">
        <v>2.5885922889042876E-2</v>
      </c>
      <c r="AK2676">
        <v>-6.5104059844746209E-2</v>
      </c>
      <c r="AL2676">
        <v>-0.33710773517541093</v>
      </c>
      <c r="AM2676">
        <v>-0.29075015287195022</v>
      </c>
      <c r="AN2676">
        <v>-0.812264540171172</v>
      </c>
      <c r="AO2676" s="1">
        <v>-0.9875360766470318</v>
      </c>
      <c r="AP2676">
        <v>-0.72951250572832105</v>
      </c>
      <c r="AQ2676">
        <v>-0.56983941585749953</v>
      </c>
      <c r="AR2676">
        <v>-0.39177146678132146</v>
      </c>
      <c r="AS2676">
        <v>-0.23353688587374075</v>
      </c>
      <c r="AT2676">
        <v>-6.476763677578147E-2</v>
      </c>
      <c r="AU2676">
        <v>-0.15824863780156626</v>
      </c>
      <c r="AV2676">
        <v>-0.2689637391520957</v>
      </c>
      <c r="AW2676">
        <v>-0.26201917704384764</v>
      </c>
      <c r="AX2676">
        <v>-0.74279564462537429</v>
      </c>
      <c r="AY2676" s="1">
        <v>-1</v>
      </c>
      <c r="AZ2676">
        <v>-1</v>
      </c>
      <c r="BA2676">
        <v>-1</v>
      </c>
      <c r="BB2676" s="18">
        <v>1.9339263448157551</v>
      </c>
      <c r="BC2676" s="15">
        <v>-0.53456392982314893</v>
      </c>
      <c r="BD2676" s="15">
        <v>-0.73733187092976582</v>
      </c>
      <c r="BE2676" s="15">
        <v>-0.65377499618773849</v>
      </c>
      <c r="BF2676" s="15">
        <v>-0.71675760743496886</v>
      </c>
      <c r="BG2676" s="15">
        <v>-0.60433019133182153</v>
      </c>
      <c r="BH2676" s="18">
        <v>2.1026412042994047</v>
      </c>
      <c r="BI2676" s="15">
        <v>0.26982530707869312</v>
      </c>
      <c r="BJ2676" s="15">
        <v>9.048834678194019E-2</v>
      </c>
      <c r="BK2676" s="15">
        <v>-0.4456180558982738</v>
      </c>
      <c r="BL2676" s="15">
        <v>-0.35424944973716938</v>
      </c>
      <c r="BM2676" s="15">
        <v>-0.35025510163291645</v>
      </c>
      <c r="BN2676" s="1" t="s">
        <v>20592</v>
      </c>
    </row>
    <row r="2677" spans="1:66" x14ac:dyDescent="0.25">
      <c r="A2677">
        <v>852980</v>
      </c>
      <c r="B2677" t="s">
        <v>10389</v>
      </c>
      <c r="C2677" t="s">
        <v>10390</v>
      </c>
      <c r="D2677" t="s">
        <v>10391</v>
      </c>
      <c r="E2677" t="s">
        <v>10392</v>
      </c>
      <c r="F2677" s="23">
        <v>1.9355588E-7</v>
      </c>
      <c r="G2677" s="23">
        <v>1.7138869E-4</v>
      </c>
      <c r="H2677" s="23">
        <v>5.3130440000000001E-2</v>
      </c>
      <c r="I2677" s="11">
        <v>2.0469735854232656E-2</v>
      </c>
      <c r="J2677" s="12">
        <v>0.94695106502849169</v>
      </c>
      <c r="K2677" s="12">
        <v>0.64175935658277705</v>
      </c>
      <c r="L2677" s="12">
        <v>0.45032388696329234</v>
      </c>
      <c r="M2677" s="12">
        <v>0.58607109851398165</v>
      </c>
      <c r="N2677" s="12">
        <v>-5.4809168590739428E-2</v>
      </c>
      <c r="O2677" s="1">
        <v>6.881828282906368E-3</v>
      </c>
      <c r="P2677">
        <v>0.42336922593659393</v>
      </c>
      <c r="Q2677">
        <v>0.3022224763047463</v>
      </c>
      <c r="R2677">
        <v>0.2224600211252333</v>
      </c>
      <c r="S2677">
        <v>0.2738276438411697</v>
      </c>
      <c r="T2677">
        <v>-2.2450357265824315E-2</v>
      </c>
      <c r="U2677" s="1">
        <v>-0.86831276429917126</v>
      </c>
      <c r="V2677">
        <v>-0.46433165196652543</v>
      </c>
      <c r="W2677">
        <v>-0.2154259837963477</v>
      </c>
      <c r="X2677">
        <v>3.9214778529073027E-2</v>
      </c>
      <c r="Y2677">
        <v>0.30957890825705475</v>
      </c>
      <c r="Z2677">
        <v>-0.2809745203300425</v>
      </c>
      <c r="AA2677">
        <v>-0.29831395763608787</v>
      </c>
      <c r="AB2677">
        <v>-0.33862749356941629</v>
      </c>
      <c r="AC2677">
        <v>-0.25997570102067941</v>
      </c>
      <c r="AD2677">
        <v>-0.30233939848128633</v>
      </c>
      <c r="AE2677" s="1">
        <v>-0.88721200913385723</v>
      </c>
      <c r="AF2677">
        <v>-0.84388254362313952</v>
      </c>
      <c r="AG2677">
        <v>-0.63101938421503345</v>
      </c>
      <c r="AH2677">
        <v>-0.25856557063372076</v>
      </c>
      <c r="AI2677">
        <v>-9.9498652328017967E-2</v>
      </c>
      <c r="AJ2677">
        <v>0.18022435706835177</v>
      </c>
      <c r="AK2677">
        <v>-0.22083502326728544</v>
      </c>
      <c r="AL2677">
        <v>-0.51953889185344171</v>
      </c>
      <c r="AM2677">
        <v>-0.22756379875346375</v>
      </c>
      <c r="AN2677">
        <v>-0.70436606758802145</v>
      </c>
      <c r="AO2677" s="1">
        <v>-0.91427745398723625</v>
      </c>
      <c r="AP2677">
        <v>-0.63721841550136227</v>
      </c>
      <c r="AQ2677">
        <v>-0.39178018798089714</v>
      </c>
      <c r="AR2677">
        <v>-7.8590743715316602E-2</v>
      </c>
      <c r="AS2677">
        <v>0.15904467923623877</v>
      </c>
      <c r="AT2677">
        <v>-0.10825282999209643</v>
      </c>
      <c r="AU2677">
        <v>-0.2803963444573806</v>
      </c>
      <c r="AV2677">
        <v>-0.42621797827897356</v>
      </c>
      <c r="AW2677">
        <v>-0.25845498049502447</v>
      </c>
      <c r="AX2677">
        <v>-0.47708889608723654</v>
      </c>
      <c r="AY2677" s="1">
        <v>-1</v>
      </c>
      <c r="AZ2677">
        <v>-1</v>
      </c>
      <c r="BA2677">
        <v>-1</v>
      </c>
      <c r="BB2677" s="18">
        <v>1.5597121397145566</v>
      </c>
      <c r="BC2677" s="15">
        <v>-0.98875154180970048</v>
      </c>
      <c r="BD2677" s="15">
        <v>-1.0272005239080093</v>
      </c>
      <c r="BE2677" s="15">
        <v>-1.1165929530890704</v>
      </c>
      <c r="BF2677" s="15">
        <v>-0.94218813761953957</v>
      </c>
      <c r="BG2677" s="15">
        <v>0.32075913048438603</v>
      </c>
      <c r="BH2677" s="18">
        <v>1.5943860250833948</v>
      </c>
      <c r="BI2677" s="15">
        <v>0.61529811044353544</v>
      </c>
      <c r="BJ2677" s="15">
        <v>5.9881914428855355E-2</v>
      </c>
      <c r="BK2677" s="15">
        <v>-0.35378492534472189</v>
      </c>
      <c r="BL2677" s="15">
        <v>5.056341680079296E-2</v>
      </c>
      <c r="BM2677" s="15">
        <v>0.22791734481553469</v>
      </c>
      <c r="BN2677" s="1" t="s">
        <v>20592</v>
      </c>
    </row>
    <row r="2678" spans="1:66" x14ac:dyDescent="0.25">
      <c r="A2678">
        <v>854381</v>
      </c>
      <c r="B2678" t="s">
        <v>10413</v>
      </c>
      <c r="C2678" t="s">
        <v>10414</v>
      </c>
      <c r="D2678" t="s">
        <v>10415</v>
      </c>
      <c r="E2678" t="s">
        <v>10416</v>
      </c>
      <c r="F2678" s="23">
        <v>4.2732483999999998E-13</v>
      </c>
      <c r="G2678" s="23">
        <v>2.3928515000000001E-5</v>
      </c>
      <c r="H2678" s="23">
        <v>0.32148197000000001</v>
      </c>
      <c r="I2678" s="11">
        <v>0.31342859860477051</v>
      </c>
      <c r="J2678" s="12">
        <v>0.78541429874442603</v>
      </c>
      <c r="K2678" s="12">
        <v>0.83965281091639965</v>
      </c>
      <c r="L2678" s="12">
        <v>0.4467706096026372</v>
      </c>
      <c r="M2678" s="12">
        <v>0.22039705399476953</v>
      </c>
      <c r="N2678" s="12">
        <v>0.35128643507245733</v>
      </c>
      <c r="O2678" s="1">
        <v>0.10034080113154353</v>
      </c>
      <c r="P2678">
        <v>0.4108297325748137</v>
      </c>
      <c r="Q2678">
        <v>0.46529403560242361</v>
      </c>
      <c r="R2678">
        <v>0.26952053342561194</v>
      </c>
      <c r="S2678">
        <v>0.15615937888026032</v>
      </c>
      <c r="T2678">
        <v>0.25303257076475738</v>
      </c>
      <c r="U2678" s="1">
        <v>-0.97718724863902962</v>
      </c>
      <c r="V2678">
        <v>-0.73312364085853321</v>
      </c>
      <c r="W2678">
        <v>-0.58483206881639849</v>
      </c>
      <c r="X2678">
        <v>-0.49466352832020849</v>
      </c>
      <c r="Y2678">
        <v>-0.33779364309248816</v>
      </c>
      <c r="Z2678">
        <v>-4.9851043987731873E-2</v>
      </c>
      <c r="AA2678">
        <v>-0.14270164787411699</v>
      </c>
      <c r="AB2678">
        <v>-0.15892918681435575</v>
      </c>
      <c r="AC2678">
        <v>-0.28791172687033717</v>
      </c>
      <c r="AD2678">
        <v>-0.79707510934154291</v>
      </c>
      <c r="AE2678" s="1">
        <v>-0.89075212899359668</v>
      </c>
      <c r="AF2678">
        <v>-0.78619658781729029</v>
      </c>
      <c r="AG2678">
        <v>-0.77004233472465999</v>
      </c>
      <c r="AH2678">
        <v>-0.67092346515889612</v>
      </c>
      <c r="AI2678">
        <v>-0.41503358593492734</v>
      </c>
      <c r="AJ2678">
        <v>0.10371663346849332</v>
      </c>
      <c r="AK2678">
        <v>3.8651441136102145E-2</v>
      </c>
      <c r="AL2678">
        <v>-0.184461689376298</v>
      </c>
      <c r="AM2678">
        <v>-0.43362492828696669</v>
      </c>
      <c r="AN2678">
        <v>-0.91259446075576511</v>
      </c>
      <c r="AO2678" s="1">
        <v>-0.94320739693594835</v>
      </c>
      <c r="AP2678">
        <v>-0.76692073090722523</v>
      </c>
      <c r="AQ2678">
        <v>-0.68362917602612849</v>
      </c>
      <c r="AR2678">
        <v>-0.58808568845868525</v>
      </c>
      <c r="AS2678">
        <v>-0.37990679313850745</v>
      </c>
      <c r="AT2678">
        <v>2.6879120851220687E-2</v>
      </c>
      <c r="AU2678">
        <v>-5.2901732389213724E-2</v>
      </c>
      <c r="AV2678">
        <v>-0.17330869144689917</v>
      </c>
      <c r="AW2678">
        <v>-0.36396930081254919</v>
      </c>
      <c r="AX2678">
        <v>-0.86289062100233194</v>
      </c>
      <c r="AY2678" s="1">
        <v>-1</v>
      </c>
      <c r="AZ2678">
        <v>-10</v>
      </c>
      <c r="BA2678">
        <v>-1</v>
      </c>
      <c r="BB2678" s="18">
        <v>1.7459546613401997</v>
      </c>
      <c r="BC2678" s="15">
        <v>-0.36722145321167576</v>
      </c>
      <c r="BD2678" s="15">
        <v>-0.55826562338823149</v>
      </c>
      <c r="BE2678" s="15">
        <v>-0.59165449304641005</v>
      </c>
      <c r="BF2678" s="15">
        <v>-0.85704169895420657</v>
      </c>
      <c r="BG2678" s="15">
        <v>-0.95967591879340264</v>
      </c>
      <c r="BH2678" s="18">
        <v>2.082581741821484</v>
      </c>
      <c r="BI2678" s="15">
        <v>0.47632544560844964</v>
      </c>
      <c r="BJ2678" s="15">
        <v>0.34353426218350586</v>
      </c>
      <c r="BK2678" s="15">
        <v>-0.11181606533156681</v>
      </c>
      <c r="BL2678" s="15">
        <v>-0.62033191189839909</v>
      </c>
      <c r="BM2678" s="15">
        <v>-0.58238894632974803</v>
      </c>
      <c r="BN2678" s="1" t="s">
        <v>20592</v>
      </c>
    </row>
    <row r="2679" spans="1:66" x14ac:dyDescent="0.25">
      <c r="A2679">
        <v>856267</v>
      </c>
      <c r="B2679" t="s">
        <v>10421</v>
      </c>
      <c r="C2679" t="s">
        <v>10422</v>
      </c>
      <c r="D2679" t="s">
        <v>10423</v>
      </c>
      <c r="E2679" t="s">
        <v>10424</v>
      </c>
      <c r="F2679" s="23">
        <v>4.7739590000000002E-15</v>
      </c>
      <c r="G2679" s="23">
        <v>3.9219630000000003E-6</v>
      </c>
      <c r="H2679" s="23">
        <v>0.81471722999999996</v>
      </c>
      <c r="I2679" s="11">
        <v>0.56744745208094827</v>
      </c>
      <c r="J2679" s="12">
        <v>0.77143720375543645</v>
      </c>
      <c r="K2679" s="12">
        <v>0.70118250920500924</v>
      </c>
      <c r="L2679" s="12">
        <v>0.54743330304933879</v>
      </c>
      <c r="M2679" s="12">
        <v>0.37210976352836139</v>
      </c>
      <c r="N2679" s="12">
        <v>0.43654566650711257</v>
      </c>
      <c r="O2679" s="1">
        <v>0.17176980133541558</v>
      </c>
      <c r="P2679">
        <v>0.38458443004791987</v>
      </c>
      <c r="Q2679">
        <v>0.41864258637402296</v>
      </c>
      <c r="R2679">
        <v>0.35915247395165961</v>
      </c>
      <c r="S2679">
        <v>0.30949781864299825</v>
      </c>
      <c r="T2679">
        <v>0.35873650924457412</v>
      </c>
      <c r="U2679" s="1">
        <v>-0.94408155111687642</v>
      </c>
      <c r="V2679">
        <v>-0.80573607312171736</v>
      </c>
      <c r="W2679">
        <v>-0.6695686957536241</v>
      </c>
      <c r="X2679">
        <v>-0.56350431508870891</v>
      </c>
      <c r="Y2679">
        <v>-0.35833317660614572</v>
      </c>
      <c r="Z2679">
        <v>7.5102922492964866E-2</v>
      </c>
      <c r="AA2679">
        <v>-0.12086380202325436</v>
      </c>
      <c r="AB2679">
        <v>-0.18553782878118377</v>
      </c>
      <c r="AC2679">
        <v>-0.35444966619925727</v>
      </c>
      <c r="AD2679">
        <v>-0.85818608955083531</v>
      </c>
      <c r="AE2679" s="1">
        <v>-0.8980391260992362</v>
      </c>
      <c r="AF2679">
        <v>-0.83475294370835407</v>
      </c>
      <c r="AG2679">
        <v>-0.74377746165814307</v>
      </c>
      <c r="AH2679">
        <v>-0.64327444488062135</v>
      </c>
      <c r="AI2679">
        <v>-0.39512793905533228</v>
      </c>
      <c r="AJ2679">
        <v>0.15784910816025208</v>
      </c>
      <c r="AK2679">
        <v>-5.8006055619577508E-2</v>
      </c>
      <c r="AL2679">
        <v>-0.1841972160786291</v>
      </c>
      <c r="AM2679">
        <v>-0.41855702350594948</v>
      </c>
      <c r="AN2679">
        <v>-0.90792225105958524</v>
      </c>
      <c r="AO2679" s="1">
        <v>-0.92224386689043192</v>
      </c>
      <c r="AP2679">
        <v>-0.8221868969430044</v>
      </c>
      <c r="AQ2679">
        <v>-0.70897089116893386</v>
      </c>
      <c r="AR2679">
        <v>-0.60555953118581274</v>
      </c>
      <c r="AS2679">
        <v>-0.377920433735905</v>
      </c>
      <c r="AT2679">
        <v>0.11774943578397769</v>
      </c>
      <c r="AU2679">
        <v>-8.8809038641004645E-2</v>
      </c>
      <c r="AV2679">
        <v>-0.18520531308503208</v>
      </c>
      <c r="AW2679">
        <v>-0.38805851721246776</v>
      </c>
      <c r="AX2679">
        <v>-0.88537998897618275</v>
      </c>
      <c r="AY2679" s="1">
        <v>-1</v>
      </c>
      <c r="AZ2679">
        <v>-10</v>
      </c>
      <c r="BA2679">
        <v>-1</v>
      </c>
      <c r="BB2679" s="18">
        <v>1.6584854194415584</v>
      </c>
      <c r="BC2679" s="15">
        <v>-0.10169702887247928</v>
      </c>
      <c r="BD2679" s="15">
        <v>-0.49864256652427796</v>
      </c>
      <c r="BE2679" s="15">
        <v>-0.62964473736174764</v>
      </c>
      <c r="BF2679" s="15">
        <v>-0.97178853899538231</v>
      </c>
      <c r="BG2679" s="15">
        <v>-0.97965488533680445</v>
      </c>
      <c r="BH2679" s="18">
        <v>2.167407727538198</v>
      </c>
      <c r="BI2679" s="15">
        <v>0.59017602623964283</v>
      </c>
      <c r="BJ2679" s="15">
        <v>0.13022169160741895</v>
      </c>
      <c r="BK2679" s="15">
        <v>-0.13867236785837103</v>
      </c>
      <c r="BL2679" s="15">
        <v>-0.63805726744649904</v>
      </c>
      <c r="BM2679" s="15">
        <v>-0.5881334724312568</v>
      </c>
      <c r="BN2679" s="1" t="s">
        <v>20592</v>
      </c>
    </row>
    <row r="2680" spans="1:66" x14ac:dyDescent="0.25">
      <c r="A2680">
        <v>856012</v>
      </c>
      <c r="B2680" t="s">
        <v>10425</v>
      </c>
      <c r="C2680" t="s">
        <v>10426</v>
      </c>
      <c r="D2680" t="s">
        <v>10427</v>
      </c>
      <c r="E2680" t="s">
        <v>10428</v>
      </c>
      <c r="F2680" s="23">
        <v>5.4400929999999999E-15</v>
      </c>
      <c r="G2680" s="23">
        <v>5.1548555E-5</v>
      </c>
      <c r="H2680" s="23">
        <v>0.21216756000000001</v>
      </c>
      <c r="I2680" s="11">
        <v>0.32435425354044833</v>
      </c>
      <c r="J2680" s="12">
        <v>0.87522911547261217</v>
      </c>
      <c r="K2680" s="12">
        <v>0.74475456823283293</v>
      </c>
      <c r="L2680" s="12">
        <v>0.4034176305718904</v>
      </c>
      <c r="M2680" s="12">
        <v>0.13334358774709915</v>
      </c>
      <c r="N2680" s="12">
        <v>0.30707575925678388</v>
      </c>
      <c r="O2680" s="1">
        <v>9.7436273166204915E-2</v>
      </c>
      <c r="P2680">
        <v>0.42475564164038265</v>
      </c>
      <c r="Q2680">
        <v>0.42717708057958276</v>
      </c>
      <c r="R2680">
        <v>0.26254347318519816</v>
      </c>
      <c r="S2680">
        <v>0.10744052288422762</v>
      </c>
      <c r="T2680">
        <v>0.24106098896513092</v>
      </c>
      <c r="U2680" s="1">
        <v>-0.95838313059751346</v>
      </c>
      <c r="V2680">
        <v>-0.7892898567301756</v>
      </c>
      <c r="W2680">
        <v>-0.64420433137254485</v>
      </c>
      <c r="X2680">
        <v>-0.52853755350627418</v>
      </c>
      <c r="Y2680">
        <v>-0.3422375114230149</v>
      </c>
      <c r="Z2680">
        <v>3.9998341936620788E-2</v>
      </c>
      <c r="AA2680">
        <v>-0.13409066672484779</v>
      </c>
      <c r="AB2680">
        <v>-0.19573780660411039</v>
      </c>
      <c r="AC2680">
        <v>-0.32631548778216113</v>
      </c>
      <c r="AD2680">
        <v>-0.8361773322777708</v>
      </c>
      <c r="AE2680" s="1">
        <v>-0.86314974397290045</v>
      </c>
      <c r="AF2680">
        <v>-0.8504056465202573</v>
      </c>
      <c r="AG2680">
        <v>-0.79404147135607039</v>
      </c>
      <c r="AH2680">
        <v>-0.67269824947260237</v>
      </c>
      <c r="AI2680">
        <v>-0.39629205118939836</v>
      </c>
      <c r="AJ2680">
        <v>0.21253776725592205</v>
      </c>
      <c r="AK2680">
        <v>-1.0369087085147439E-2</v>
      </c>
      <c r="AL2680">
        <v>-0.21441496560704121</v>
      </c>
      <c r="AM2680">
        <v>-0.45461140734723576</v>
      </c>
      <c r="AN2680">
        <v>-0.9277208871314454</v>
      </c>
      <c r="AO2680" s="1">
        <v>-0.91694282664193505</v>
      </c>
      <c r="AP2680">
        <v>-0.82681347399942373</v>
      </c>
      <c r="AQ2680">
        <v>-0.72615415525805294</v>
      </c>
      <c r="AR2680">
        <v>-0.6066725251691728</v>
      </c>
      <c r="AS2680">
        <v>-0.37265616907995647</v>
      </c>
      <c r="AT2680">
        <v>0.12890268453989923</v>
      </c>
      <c r="AU2680">
        <v>-7.1607479201268878E-2</v>
      </c>
      <c r="AV2680">
        <v>-0.2068512426284001</v>
      </c>
      <c r="AW2680">
        <v>-0.39473062027220912</v>
      </c>
      <c r="AX2680">
        <v>-0.88968946715363462</v>
      </c>
      <c r="AY2680" s="1">
        <v>-1</v>
      </c>
      <c r="AZ2680">
        <v>-10</v>
      </c>
      <c r="BA2680">
        <v>-1</v>
      </c>
      <c r="BB2680" s="18">
        <v>1.7645273394191954</v>
      </c>
      <c r="BC2680" s="15">
        <v>-0.12843848836102875</v>
      </c>
      <c r="BD2680" s="15">
        <v>-0.48726906619410504</v>
      </c>
      <c r="BE2680" s="15">
        <v>-0.6143355535887699</v>
      </c>
      <c r="BF2680" s="15">
        <v>-0.88348100481215719</v>
      </c>
      <c r="BG2680" s="15">
        <v>-0.91629932566565531</v>
      </c>
      <c r="BH2680" s="18">
        <v>2.0589164536622131</v>
      </c>
      <c r="BI2680" s="15">
        <v>0.66593347146761106</v>
      </c>
      <c r="BJ2680" s="15">
        <v>0.1886821053331188</v>
      </c>
      <c r="BK2680" s="15">
        <v>-0.24818725234793096</v>
      </c>
      <c r="BL2680" s="15">
        <v>-0.76245622940572233</v>
      </c>
      <c r="BM2680" s="15">
        <v>-0.6375924495067663</v>
      </c>
      <c r="BN2680" s="1" t="s">
        <v>20592</v>
      </c>
    </row>
    <row r="2681" spans="1:66" x14ac:dyDescent="0.25">
      <c r="A2681">
        <v>854116</v>
      </c>
      <c r="B2681" t="s">
        <v>10441</v>
      </c>
      <c r="C2681" t="s">
        <v>10442</v>
      </c>
      <c r="D2681" t="s">
        <v>10443</v>
      </c>
      <c r="E2681" t="s">
        <v>10444</v>
      </c>
      <c r="F2681" s="23">
        <v>7.3163699999999999E-13</v>
      </c>
      <c r="G2681" s="23">
        <v>4.7693566999999998E-4</v>
      </c>
      <c r="H2681" s="23">
        <v>0.23347789999999999</v>
      </c>
      <c r="I2681" s="11">
        <v>-9.9244006966738765E-3</v>
      </c>
      <c r="J2681" s="12">
        <v>0.61313118614412954</v>
      </c>
      <c r="K2681" s="12">
        <v>0.7219845951960977</v>
      </c>
      <c r="L2681" s="12">
        <v>0.56513161995333216</v>
      </c>
      <c r="M2681" s="12">
        <v>0.17442600889015264</v>
      </c>
      <c r="N2681" s="12">
        <v>0.25408099109620619</v>
      </c>
      <c r="O2681" s="1">
        <v>-3.2813727868573118E-3</v>
      </c>
      <c r="P2681">
        <v>0.34512817211996044</v>
      </c>
      <c r="Q2681">
        <v>0.43865236504230104</v>
      </c>
      <c r="R2681">
        <v>0.37141805382637144</v>
      </c>
      <c r="S2681">
        <v>0.13080385664581537</v>
      </c>
      <c r="T2681">
        <v>0.18587658195731616</v>
      </c>
      <c r="U2681" s="1">
        <v>-0.9869094637439868</v>
      </c>
      <c r="V2681">
        <v>-0.73657985795258507</v>
      </c>
      <c r="W2681">
        <v>-0.56570534739988199</v>
      </c>
      <c r="X2681">
        <v>-0.42142119557793156</v>
      </c>
      <c r="Y2681">
        <v>-0.26409149022762196</v>
      </c>
      <c r="Z2681">
        <v>-5.5201451850603711E-2</v>
      </c>
      <c r="AA2681">
        <v>-0.172734644680621</v>
      </c>
      <c r="AB2681">
        <v>-0.22591303429374515</v>
      </c>
      <c r="AC2681">
        <v>-0.26896884269139487</v>
      </c>
      <c r="AD2681">
        <v>-0.75825101368680303</v>
      </c>
      <c r="AE2681" s="1">
        <v>-0.91478975737103585</v>
      </c>
      <c r="AF2681">
        <v>-0.77564169789584403</v>
      </c>
      <c r="AG2681">
        <v>-0.72591874354223207</v>
      </c>
      <c r="AH2681">
        <v>-0.64434269070626105</v>
      </c>
      <c r="AI2681">
        <v>-0.38181054306275408</v>
      </c>
      <c r="AJ2681">
        <v>6.63280080494036E-2</v>
      </c>
      <c r="AK2681">
        <v>-7.1955713994390717E-3</v>
      </c>
      <c r="AL2681">
        <v>-0.15888599549572344</v>
      </c>
      <c r="AM2681">
        <v>-0.43322565546252284</v>
      </c>
      <c r="AN2681">
        <v>-0.88742155702453618</v>
      </c>
      <c r="AO2681" s="1">
        <v>-0.96277769846859762</v>
      </c>
      <c r="AP2681">
        <v>-0.76203822678027877</v>
      </c>
      <c r="AQ2681">
        <v>-0.6461938819951708</v>
      </c>
      <c r="AR2681">
        <v>-0.52984916967861939</v>
      </c>
      <c r="AS2681">
        <v>-0.32175442376904034</v>
      </c>
      <c r="AT2681">
        <v>1.1328858280422389E-3</v>
      </c>
      <c r="AU2681">
        <v>-9.6950516225232583E-2</v>
      </c>
      <c r="AV2681">
        <v>-0.19674799105802246</v>
      </c>
      <c r="AW2681">
        <v>-0.3484576532443448</v>
      </c>
      <c r="AX2681">
        <v>-0.82608888616635301</v>
      </c>
      <c r="AY2681" s="1">
        <v>-1</v>
      </c>
      <c r="AZ2681">
        <v>-1</v>
      </c>
      <c r="BA2681">
        <v>-1</v>
      </c>
      <c r="BB2681" s="18">
        <v>1.9788064186535195</v>
      </c>
      <c r="BC2681" s="15">
        <v>-0.33558898363281786</v>
      </c>
      <c r="BD2681" s="15">
        <v>-0.59661521129364337</v>
      </c>
      <c r="BE2681" s="15">
        <v>-0.71471763070010697</v>
      </c>
      <c r="BF2681" s="15">
        <v>-0.81033908855652592</v>
      </c>
      <c r="BG2681" s="15">
        <v>-0.79950711093440729</v>
      </c>
      <c r="BH2681" s="18">
        <v>1.9678672786093381</v>
      </c>
      <c r="BI2681" s="15">
        <v>0.34023297435533745</v>
      </c>
      <c r="BJ2681" s="15">
        <v>0.19919008093302368</v>
      </c>
      <c r="BK2681" s="15">
        <v>-9.1803046433472854E-2</v>
      </c>
      <c r="BL2681" s="15">
        <v>-0.61807855848377857</v>
      </c>
      <c r="BM2681" s="15">
        <v>-0.51944712251645697</v>
      </c>
      <c r="BN2681" s="1" t="s">
        <v>20592</v>
      </c>
    </row>
    <row r="2682" spans="1:66" x14ac:dyDescent="0.25">
      <c r="A2682">
        <v>855547</v>
      </c>
      <c r="B2682" t="s">
        <v>10445</v>
      </c>
      <c r="C2682" t="s">
        <v>10446</v>
      </c>
      <c r="D2682" t="s">
        <v>10447</v>
      </c>
      <c r="E2682" t="s">
        <v>10448</v>
      </c>
      <c r="F2682" s="23">
        <v>3.3945070000000001E-12</v>
      </c>
      <c r="G2682" s="23">
        <v>8.6557000000000005E-3</v>
      </c>
      <c r="H2682" s="23">
        <v>0.31588906</v>
      </c>
      <c r="I2682" s="11">
        <v>0.10163031851603126</v>
      </c>
      <c r="J2682" s="12">
        <v>0.41936232861818218</v>
      </c>
      <c r="K2682" s="12">
        <v>0.51610750634931879</v>
      </c>
      <c r="L2682" s="12">
        <v>0.47617261812254319</v>
      </c>
      <c r="M2682" s="12">
        <v>-0.15157291921344018</v>
      </c>
      <c r="N2682" s="12">
        <v>0.26982636867491033</v>
      </c>
      <c r="O2682" s="1">
        <v>3.4082157832825657E-2</v>
      </c>
      <c r="P2682">
        <v>0.22278620976513433</v>
      </c>
      <c r="Q2682">
        <v>0.29500298796253671</v>
      </c>
      <c r="R2682">
        <v>0.28325711455302804</v>
      </c>
      <c r="S2682">
        <v>-0.11244725064683697</v>
      </c>
      <c r="T2682">
        <v>0.18688127966826079</v>
      </c>
      <c r="U2682" s="1">
        <v>-0.97340508749822863</v>
      </c>
      <c r="V2682">
        <v>-0.75933700048342578</v>
      </c>
      <c r="W2682">
        <v>-0.60630300118810521</v>
      </c>
      <c r="X2682">
        <v>-0.49107865151334112</v>
      </c>
      <c r="Y2682">
        <v>-0.33054680407001052</v>
      </c>
      <c r="Z2682">
        <v>-1.2911314231027598E-2</v>
      </c>
      <c r="AA2682">
        <v>-0.14705293789595769</v>
      </c>
      <c r="AB2682">
        <v>-0.19227001574474301</v>
      </c>
      <c r="AC2682">
        <v>-0.29062401555648998</v>
      </c>
      <c r="AD2682">
        <v>-0.8072004841960021</v>
      </c>
      <c r="AE2682" s="1">
        <v>-0.88747901032349386</v>
      </c>
      <c r="AF2682">
        <v>-0.75815475113667086</v>
      </c>
      <c r="AG2682">
        <v>-0.70827947865400021</v>
      </c>
      <c r="AH2682">
        <v>-0.69004107472772325</v>
      </c>
      <c r="AI2682">
        <v>-0.33574511605053348</v>
      </c>
      <c r="AJ2682">
        <v>7.1519322664510332E-2</v>
      </c>
      <c r="AK2682">
        <v>-8.741696184931173E-3</v>
      </c>
      <c r="AL2682">
        <v>-7.7416046719050127E-2</v>
      </c>
      <c r="AM2682">
        <v>-0.53709547403348956</v>
      </c>
      <c r="AN2682">
        <v>-0.87403241165397194</v>
      </c>
      <c r="AO2682" s="1">
        <v>-0.94131099894495851</v>
      </c>
      <c r="AP2682">
        <v>-0.76739982164951803</v>
      </c>
      <c r="AQ2682">
        <v>-0.66447503584215817</v>
      </c>
      <c r="AR2682">
        <v>-0.59668814196365105</v>
      </c>
      <c r="AS2682">
        <v>-0.33692831279965041</v>
      </c>
      <c r="AT2682">
        <v>2.938152602282923E-2</v>
      </c>
      <c r="AU2682">
        <v>-7.9205715270982802E-2</v>
      </c>
      <c r="AV2682">
        <v>-0.13672937712919217</v>
      </c>
      <c r="AW2682">
        <v>-0.41782911976796233</v>
      </c>
      <c r="AX2682">
        <v>-0.84999710605202594</v>
      </c>
      <c r="AY2682" s="1">
        <v>-1</v>
      </c>
      <c r="AZ2682">
        <v>-1</v>
      </c>
      <c r="BA2682">
        <v>-1</v>
      </c>
      <c r="BB2682" s="18">
        <v>1.8803370272346662</v>
      </c>
      <c r="BC2682" s="15">
        <v>-0.1887596970336034</v>
      </c>
      <c r="BD2682" s="15">
        <v>-0.47016229119762404</v>
      </c>
      <c r="BE2682" s="15">
        <v>-0.56501877689924429</v>
      </c>
      <c r="BF2682" s="15">
        <v>-0.77134601476366049</v>
      </c>
      <c r="BG2682" s="15">
        <v>-0.85509612861369388</v>
      </c>
      <c r="BH2682" s="18">
        <v>2.0011883756419864</v>
      </c>
      <c r="BI2682" s="15">
        <v>0.30991534034460161</v>
      </c>
      <c r="BJ2682" s="15">
        <v>0.1435550421354983</v>
      </c>
      <c r="BK2682" s="15">
        <v>1.2109054929815473E-3</v>
      </c>
      <c r="BL2682" s="15">
        <v>-0.95158545449432064</v>
      </c>
      <c r="BM2682" s="15">
        <v>-0.53423832784757952</v>
      </c>
      <c r="BN2682" s="1" t="s">
        <v>20592</v>
      </c>
    </row>
    <row r="2683" spans="1:66" x14ac:dyDescent="0.25">
      <c r="A2683">
        <v>855613</v>
      </c>
      <c r="B2683" t="s">
        <v>10453</v>
      </c>
      <c r="C2683" t="s">
        <v>10454</v>
      </c>
      <c r="D2683" t="s">
        <v>10455</v>
      </c>
      <c r="E2683" t="s">
        <v>10456</v>
      </c>
      <c r="F2683" s="23">
        <v>9.9999999999999998E-17</v>
      </c>
      <c r="G2683" s="23">
        <v>2.5946897999999998E-5</v>
      </c>
      <c r="H2683" s="23">
        <v>0.13560620000000001</v>
      </c>
      <c r="I2683" s="11">
        <v>0.28970384018825457</v>
      </c>
      <c r="J2683" s="12">
        <v>0.26967364291535656</v>
      </c>
      <c r="K2683" s="12">
        <v>0.75195648183910635</v>
      </c>
      <c r="L2683" s="12">
        <v>0.6798828965529703</v>
      </c>
      <c r="M2683" s="12">
        <v>8.7546552424103877E-2</v>
      </c>
      <c r="N2683" s="12">
        <v>0.87376782092001792</v>
      </c>
      <c r="O2683" s="1">
        <v>6.5901140187914806E-2</v>
      </c>
      <c r="P2683">
        <v>0.10274387012182014</v>
      </c>
      <c r="Q2683">
        <v>0.31757061757819444</v>
      </c>
      <c r="R2683">
        <v>0.32175761698414296</v>
      </c>
      <c r="S2683">
        <v>5.2248751439127557E-2</v>
      </c>
      <c r="T2683">
        <v>0.54337829249118219</v>
      </c>
      <c r="U2683" s="1">
        <v>-0.92198435729262274</v>
      </c>
      <c r="V2683">
        <v>-0.81366120659731855</v>
      </c>
      <c r="W2683">
        <v>-0.70398016377861183</v>
      </c>
      <c r="X2683">
        <v>-0.59549139131704509</v>
      </c>
      <c r="Y2683">
        <v>-0.45080923280277413</v>
      </c>
      <c r="Z2683">
        <v>0.10722470533471684</v>
      </c>
      <c r="AA2683">
        <v>-8.472056201509276E-2</v>
      </c>
      <c r="AB2683">
        <v>-0.19124485117845538</v>
      </c>
      <c r="AC2683">
        <v>-0.30243441663101722</v>
      </c>
      <c r="AD2683">
        <v>-0.89463547918727437</v>
      </c>
      <c r="AE2683" s="1">
        <v>-0.91732163334350525</v>
      </c>
      <c r="AF2683">
        <v>-0.75567978625325261</v>
      </c>
      <c r="AG2683">
        <v>-0.71124547866899512</v>
      </c>
      <c r="AH2683">
        <v>-0.64345612093668902</v>
      </c>
      <c r="AI2683">
        <v>-0.3516676871796105</v>
      </c>
      <c r="AJ2683">
        <v>3.8546089180285091E-2</v>
      </c>
      <c r="AK2683">
        <v>-1.6317791278408313E-3</v>
      </c>
      <c r="AL2683">
        <v>-0.14032117678127204</v>
      </c>
      <c r="AM2683">
        <v>-0.46224707943506727</v>
      </c>
      <c r="AN2683">
        <v>-0.87134572756817541</v>
      </c>
      <c r="AO2683" s="1">
        <v>-0.92451599509379212</v>
      </c>
      <c r="AP2683">
        <v>-0.78973944234072946</v>
      </c>
      <c r="AQ2683">
        <v>-0.71116974663252364</v>
      </c>
      <c r="AR2683">
        <v>-0.62187908138203696</v>
      </c>
      <c r="AS2683">
        <v>-0.40501396764051772</v>
      </c>
      <c r="AT2683">
        <v>7.4434163253377025E-2</v>
      </c>
      <c r="AU2683">
        <v>-4.4815820140194022E-2</v>
      </c>
      <c r="AV2683">
        <v>-0.16751260765479534</v>
      </c>
      <c r="AW2683">
        <v>-0.38160776291166182</v>
      </c>
      <c r="AX2683">
        <v>-0.88798013621897109</v>
      </c>
      <c r="AY2683" s="1">
        <v>-1</v>
      </c>
      <c r="AZ2683">
        <v>-1</v>
      </c>
      <c r="BA2683">
        <v>-1</v>
      </c>
      <c r="BB2683" s="18">
        <v>1.8634928943539595</v>
      </c>
      <c r="BC2683" s="15">
        <v>6.2884216683656222E-2</v>
      </c>
      <c r="BD2683" s="15">
        <v>-0.36131243222657966</v>
      </c>
      <c r="BE2683" s="15">
        <v>-0.59672978382135522</v>
      </c>
      <c r="BF2683" s="15">
        <v>-0.8424573378787531</v>
      </c>
      <c r="BG2683" s="15">
        <v>-1.1703638326402348</v>
      </c>
      <c r="BH2683" s="18">
        <v>2.0684639249558985</v>
      </c>
      <c r="BI2683" s="15">
        <v>0.25368349804154622</v>
      </c>
      <c r="BJ2683" s="15">
        <v>0.17071121975612971</v>
      </c>
      <c r="BK2683" s="15">
        <v>-0.11569957757853123</v>
      </c>
      <c r="BL2683" s="15">
        <v>-0.78051647073541608</v>
      </c>
      <c r="BM2683" s="15">
        <v>-0.55215631891032768</v>
      </c>
      <c r="BN2683" s="1" t="s">
        <v>20592</v>
      </c>
    </row>
    <row r="2684" spans="1:66" x14ac:dyDescent="0.25">
      <c r="A2684">
        <v>856719</v>
      </c>
      <c r="B2684" t="s">
        <v>10457</v>
      </c>
      <c r="C2684" t="s">
        <v>10458</v>
      </c>
      <c r="D2684" t="s">
        <v>10459</v>
      </c>
      <c r="E2684" t="s">
        <v>10460</v>
      </c>
      <c r="F2684" s="23">
        <v>2.6756375E-14</v>
      </c>
      <c r="G2684" s="23">
        <v>2.3505024000000001E-3</v>
      </c>
      <c r="H2684" s="23">
        <v>0.36720180000000002</v>
      </c>
      <c r="I2684" s="11">
        <v>-7.236404791132639E-2</v>
      </c>
      <c r="J2684" s="12">
        <v>0.342706441122831</v>
      </c>
      <c r="K2684" s="12">
        <v>0.65271857099714603</v>
      </c>
      <c r="L2684" s="12">
        <v>0.19781713934119682</v>
      </c>
      <c r="M2684" s="12">
        <v>0.32867716577365436</v>
      </c>
      <c r="N2684" s="12">
        <v>0.48477246016338782</v>
      </c>
      <c r="O2684" s="1">
        <v>-2.1090850802153144E-2</v>
      </c>
      <c r="P2684">
        <v>0.16351720674653533</v>
      </c>
      <c r="Q2684">
        <v>0.35668247743639542</v>
      </c>
      <c r="R2684">
        <v>0.10597517483785865</v>
      </c>
      <c r="S2684">
        <v>0.21948141902756071</v>
      </c>
      <c r="T2684">
        <v>0.33863062719427633</v>
      </c>
      <c r="U2684" s="1">
        <v>-0.94542213786344043</v>
      </c>
      <c r="V2684">
        <v>-0.77751589762128692</v>
      </c>
      <c r="W2684">
        <v>-0.59370942318656439</v>
      </c>
      <c r="X2684">
        <v>-0.57219952520625095</v>
      </c>
      <c r="Y2684">
        <v>-0.3976375377049074</v>
      </c>
      <c r="Z2684">
        <v>3.8066323525983534E-2</v>
      </c>
      <c r="AA2684">
        <v>-0.18694368391301555</v>
      </c>
      <c r="AB2684">
        <v>-7.2763267188936123E-2</v>
      </c>
      <c r="AC2684">
        <v>-0.326143972582565</v>
      </c>
      <c r="AD2684">
        <v>-0.83945682096555618</v>
      </c>
      <c r="AE2684" s="1">
        <v>-0.9307867112092838</v>
      </c>
      <c r="AF2684">
        <v>-0.78007818616230151</v>
      </c>
      <c r="AG2684">
        <v>-0.69416543499482486</v>
      </c>
      <c r="AH2684">
        <v>-0.61717356014849656</v>
      </c>
      <c r="AI2684">
        <v>-0.39334079464504296</v>
      </c>
      <c r="AJ2684">
        <v>5.5942817305002612E-2</v>
      </c>
      <c r="AK2684">
        <v>-5.5408868346802503E-2</v>
      </c>
      <c r="AL2684">
        <v>-0.15065099548581354</v>
      </c>
      <c r="AM2684">
        <v>-0.38732887003662742</v>
      </c>
      <c r="AN2684">
        <v>-0.87785726346993476</v>
      </c>
      <c r="AO2684" s="1">
        <v>-0.94145679734379384</v>
      </c>
      <c r="AP2684">
        <v>-0.78091728854972564</v>
      </c>
      <c r="AQ2684">
        <v>-0.64126015588966934</v>
      </c>
      <c r="AR2684">
        <v>-0.59436750012512973</v>
      </c>
      <c r="AS2684">
        <v>-0.39681807292374321</v>
      </c>
      <c r="AT2684">
        <v>4.6334121064230613E-2</v>
      </c>
      <c r="AU2684">
        <v>-0.12745013850917689</v>
      </c>
      <c r="AV2684">
        <v>-0.10851875286851802</v>
      </c>
      <c r="AW2684">
        <v>-0.35500395410658636</v>
      </c>
      <c r="AX2684">
        <v>-0.85939193539992143</v>
      </c>
      <c r="AY2684" s="1">
        <v>-1</v>
      </c>
      <c r="AZ2684">
        <v>-1</v>
      </c>
      <c r="BA2684">
        <v>-1</v>
      </c>
      <c r="BB2684" s="18">
        <v>2.0140418695618743</v>
      </c>
      <c r="BC2684" s="15">
        <v>-7.0240172849465987E-2</v>
      </c>
      <c r="BD2684" s="15">
        <v>-0.58710942133760891</v>
      </c>
      <c r="BE2684" s="15">
        <v>-0.32482621511071502</v>
      </c>
      <c r="BF2684" s="15">
        <v>-0.90686563757375949</v>
      </c>
      <c r="BG2684" s="15">
        <v>-1.0710931121519345</v>
      </c>
      <c r="BH2684" s="18">
        <v>1.9432543854503621</v>
      </c>
      <c r="BI2684" s="15">
        <v>0.26499987322455115</v>
      </c>
      <c r="BJ2684" s="15">
        <v>5.1388656193483151E-2</v>
      </c>
      <c r="BK2684" s="15">
        <v>-0.13131883109512116</v>
      </c>
      <c r="BL2684" s="15">
        <v>-0.58534921717492272</v>
      </c>
      <c r="BM2684" s="15">
        <v>-0.59688217713673586</v>
      </c>
      <c r="BN2684" s="1" t="s">
        <v>20592</v>
      </c>
    </row>
    <row r="2685" spans="1:66" x14ac:dyDescent="0.25">
      <c r="A2685">
        <v>855664</v>
      </c>
      <c r="B2685" t="s">
        <v>10465</v>
      </c>
      <c r="C2685" t="s">
        <v>10466</v>
      </c>
      <c r="D2685" t="s">
        <v>10467</v>
      </c>
      <c r="E2685" t="s">
        <v>10468</v>
      </c>
      <c r="F2685" s="23">
        <v>1.0030864999999999E-12</v>
      </c>
      <c r="G2685" s="23">
        <v>6.2619364999999996E-5</v>
      </c>
      <c r="H2685" s="23">
        <v>0.38361344000000003</v>
      </c>
      <c r="I2685" s="11">
        <v>0.3088584398248006</v>
      </c>
      <c r="J2685" s="12">
        <v>0.81670893643828202</v>
      </c>
      <c r="K2685" s="12">
        <v>0.74053255629444203</v>
      </c>
      <c r="L2685" s="12">
        <v>0.34577830144312494</v>
      </c>
      <c r="M2685" s="12">
        <v>0.20579386968428059</v>
      </c>
      <c r="N2685" s="12">
        <v>0.36668877878967648</v>
      </c>
      <c r="O2685" s="1">
        <v>0.10735711494184513</v>
      </c>
      <c r="P2685">
        <v>0.47276853429316762</v>
      </c>
      <c r="Q2685">
        <v>0.46879306502373946</v>
      </c>
      <c r="R2685">
        <v>0.23780994325609803</v>
      </c>
      <c r="S2685">
        <v>0.17154299878502088</v>
      </c>
      <c r="T2685">
        <v>0.30371157709433277</v>
      </c>
      <c r="U2685" s="1">
        <v>-0.97463080642338196</v>
      </c>
      <c r="V2685">
        <v>-0.73350123509913279</v>
      </c>
      <c r="W2685">
        <v>-0.58524323987720195</v>
      </c>
      <c r="X2685">
        <v>-0.50834474547828401</v>
      </c>
      <c r="Y2685">
        <v>-0.33904111476783405</v>
      </c>
      <c r="Z2685">
        <v>-4.6816978639421192E-2</v>
      </c>
      <c r="AA2685">
        <v>-0.14262762714137731</v>
      </c>
      <c r="AB2685">
        <v>-0.14217530772660028</v>
      </c>
      <c r="AC2685">
        <v>-0.30396977814814929</v>
      </c>
      <c r="AD2685">
        <v>-0.80079044773293317</v>
      </c>
      <c r="AE2685" s="1">
        <v>-0.88836667517136136</v>
      </c>
      <c r="AF2685">
        <v>-0.81551564122041298</v>
      </c>
      <c r="AG2685">
        <v>-0.77381531725959329</v>
      </c>
      <c r="AH2685">
        <v>-0.65831870084590793</v>
      </c>
      <c r="AI2685">
        <v>-0.39052937649783631</v>
      </c>
      <c r="AJ2685">
        <v>0.1431880823283195</v>
      </c>
      <c r="AK2685">
        <v>6.6274333541290857E-3</v>
      </c>
      <c r="AL2685">
        <v>-0.20546758247137623</v>
      </c>
      <c r="AM2685">
        <v>-0.44218523188459746</v>
      </c>
      <c r="AN2685">
        <v>-0.91244485344947845</v>
      </c>
      <c r="AO2685" s="1">
        <v>-0.94045374634169787</v>
      </c>
      <c r="AP2685">
        <v>-0.78206184351406527</v>
      </c>
      <c r="AQ2685">
        <v>-0.68623804043112924</v>
      </c>
      <c r="AR2685">
        <v>-0.58908242599820959</v>
      </c>
      <c r="AS2685">
        <v>-0.36835182282143858</v>
      </c>
      <c r="AT2685">
        <v>4.8784932304153088E-2</v>
      </c>
      <c r="AU2685">
        <v>-6.8553734355698587E-2</v>
      </c>
      <c r="AV2685">
        <v>-0.1755480659973801</v>
      </c>
      <c r="AW2685">
        <v>-0.37678505547133367</v>
      </c>
      <c r="AX2685">
        <v>-0.86498649105895697</v>
      </c>
      <c r="AY2685" s="1">
        <v>-1</v>
      </c>
      <c r="AZ2685">
        <v>-10</v>
      </c>
      <c r="BA2685">
        <v>-1</v>
      </c>
      <c r="BB2685" s="18">
        <v>1.738718087599824</v>
      </c>
      <c r="BC2685" s="15">
        <v>-0.3522974494786803</v>
      </c>
      <c r="BD2685" s="15">
        <v>-0.54843234503072191</v>
      </c>
      <c r="BE2685" s="15">
        <v>-0.54750639762758302</v>
      </c>
      <c r="BF2685" s="15">
        <v>-0.87871740656236297</v>
      </c>
      <c r="BG2685" s="15">
        <v>-0.95051227542427241</v>
      </c>
      <c r="BH2685" s="18">
        <v>2.0800928308099951</v>
      </c>
      <c r="BI2685" s="15">
        <v>0.55039377570597336</v>
      </c>
      <c r="BJ2685" s="15">
        <v>0.27006272794570663</v>
      </c>
      <c r="BK2685" s="15">
        <v>-0.16532490720189333</v>
      </c>
      <c r="BL2685" s="15">
        <v>-0.65125776693733206</v>
      </c>
      <c r="BM2685" s="15">
        <v>-0.54521887379864742</v>
      </c>
      <c r="BN2685" s="1" t="s">
        <v>20592</v>
      </c>
    </row>
    <row r="2686" spans="1:66" x14ac:dyDescent="0.25">
      <c r="A2686">
        <v>856063</v>
      </c>
      <c r="B2686" t="s">
        <v>10469</v>
      </c>
      <c r="C2686" t="s">
        <v>10470</v>
      </c>
      <c r="D2686" t="s">
        <v>10471</v>
      </c>
      <c r="E2686" t="s">
        <v>10472</v>
      </c>
      <c r="F2686" s="23">
        <v>2.5535129999999998E-15</v>
      </c>
      <c r="G2686" s="23">
        <v>8.8225752999999995E-4</v>
      </c>
      <c r="H2686" s="23">
        <v>0.70564839999999995</v>
      </c>
      <c r="I2686" s="11">
        <v>0.26495842884493015</v>
      </c>
      <c r="J2686" s="12">
        <v>0.55204109176934846</v>
      </c>
      <c r="K2686" s="12">
        <v>0.58617566218709261</v>
      </c>
      <c r="L2686" s="12">
        <v>0.34775677907141972</v>
      </c>
      <c r="M2686" s="12">
        <v>0.10728783523773808</v>
      </c>
      <c r="N2686" s="12">
        <v>0.3626938816802166</v>
      </c>
      <c r="O2686" s="1">
        <v>7.645542791221413E-2</v>
      </c>
      <c r="P2686">
        <v>0.28717700754323305</v>
      </c>
      <c r="Q2686">
        <v>0.3507386714985497</v>
      </c>
      <c r="R2686">
        <v>0.22723799383811658</v>
      </c>
      <c r="S2686">
        <v>8.4317268808504459E-2</v>
      </c>
      <c r="T2686">
        <v>0.27772837447466386</v>
      </c>
      <c r="U2686" s="1">
        <v>-0.97131216187648273</v>
      </c>
      <c r="V2686">
        <v>-0.76811623242240368</v>
      </c>
      <c r="W2686">
        <v>-0.60902256834214252</v>
      </c>
      <c r="X2686">
        <v>-0.49412186526524027</v>
      </c>
      <c r="Y2686">
        <v>-0.32773766030650325</v>
      </c>
      <c r="Z2686">
        <v>2.8655900434519042E-4</v>
      </c>
      <c r="AA2686">
        <v>-0.1545092032941027</v>
      </c>
      <c r="AB2686">
        <v>-0.19206930321512575</v>
      </c>
      <c r="AC2686">
        <v>-0.29728255406509629</v>
      </c>
      <c r="AD2686">
        <v>-0.81019027773155361</v>
      </c>
      <c r="AE2686" s="1">
        <v>-0.93372114324588096</v>
      </c>
      <c r="AF2686">
        <v>-0.79787530309895971</v>
      </c>
      <c r="AG2686">
        <v>-0.70297579477960792</v>
      </c>
      <c r="AH2686">
        <v>-0.58552592293961969</v>
      </c>
      <c r="AI2686">
        <v>-0.33281962896296108</v>
      </c>
      <c r="AJ2686">
        <v>7.5520155390084942E-2</v>
      </c>
      <c r="AK2686">
        <v>-6.6100300437478832E-2</v>
      </c>
      <c r="AL2686">
        <v>-0.20250277997391461</v>
      </c>
      <c r="AM2686">
        <v>-0.40781858926161135</v>
      </c>
      <c r="AN2686">
        <v>-0.86404711036770432</v>
      </c>
      <c r="AO2686" s="1">
        <v>-0.9552884269705223</v>
      </c>
      <c r="AP2686">
        <v>-0.78518185551433139</v>
      </c>
      <c r="AQ2686">
        <v>-0.65772557684652033</v>
      </c>
      <c r="AR2686">
        <v>-0.54122309092563692</v>
      </c>
      <c r="AS2686">
        <v>-0.33121214586650849</v>
      </c>
      <c r="AT2686">
        <v>3.789678937448792E-2</v>
      </c>
      <c r="AU2686">
        <v>-0.11075375612356168</v>
      </c>
      <c r="AV2686">
        <v>-0.19783238438088038</v>
      </c>
      <c r="AW2686">
        <v>-0.35338692997405979</v>
      </c>
      <c r="AX2686">
        <v>-0.83942232083110802</v>
      </c>
      <c r="AY2686" s="1">
        <v>-1</v>
      </c>
      <c r="AZ2686">
        <v>-1</v>
      </c>
      <c r="BA2686">
        <v>-1</v>
      </c>
      <c r="BB2686" s="18">
        <v>1.9094220094611378</v>
      </c>
      <c r="BC2686" s="15">
        <v>-0.1616733856501317</v>
      </c>
      <c r="BD2686" s="15">
        <v>-0.49183645192848791</v>
      </c>
      <c r="BE2686" s="15">
        <v>-0.57194819126497687</v>
      </c>
      <c r="BF2686" s="15">
        <v>-0.79635697996789878</v>
      </c>
      <c r="BG2686" s="15">
        <v>-0.86131451569881623</v>
      </c>
      <c r="BH2686" s="18">
        <v>2.1417516274969031</v>
      </c>
      <c r="BI2686" s="15">
        <v>0.32238555351984149</v>
      </c>
      <c r="BJ2686" s="15">
        <v>2.2153490914559103E-2</v>
      </c>
      <c r="BK2686" s="15">
        <v>-0.26701658367948389</v>
      </c>
      <c r="BL2686" s="15">
        <v>-0.70228130972282743</v>
      </c>
      <c r="BM2686" s="15">
        <v>-0.54328526347981765</v>
      </c>
      <c r="BN2686" s="1" t="s">
        <v>20592</v>
      </c>
    </row>
    <row r="2687" spans="1:66" x14ac:dyDescent="0.25">
      <c r="A2687">
        <v>850894</v>
      </c>
      <c r="B2687" t="s">
        <v>10477</v>
      </c>
      <c r="C2687" t="s">
        <v>10478</v>
      </c>
      <c r="D2687" t="s">
        <v>10479</v>
      </c>
      <c r="E2687" t="s">
        <v>10480</v>
      </c>
      <c r="F2687" s="23">
        <v>3.2196468E-15</v>
      </c>
      <c r="G2687" s="23">
        <v>6.1228410000000006E-5</v>
      </c>
      <c r="H2687" s="23">
        <v>0.56040484000000002</v>
      </c>
      <c r="I2687" s="11">
        <v>0.24566057449176981</v>
      </c>
      <c r="J2687" s="12">
        <v>0.67492516579338035</v>
      </c>
      <c r="K2687" s="12">
        <v>0.68808880046541199</v>
      </c>
      <c r="L2687" s="12">
        <v>0.57797972370598738</v>
      </c>
      <c r="M2687" s="12">
        <v>0.23726057557122021</v>
      </c>
      <c r="N2687" s="12">
        <v>0.34709490489120315</v>
      </c>
      <c r="O2687" s="1">
        <v>5.8507882782422069E-2</v>
      </c>
      <c r="P2687">
        <v>0.22743298513287022</v>
      </c>
      <c r="Q2687">
        <v>0.26999573700897345</v>
      </c>
      <c r="R2687">
        <v>0.2360714854354814</v>
      </c>
      <c r="S2687">
        <v>0.11672286612741424</v>
      </c>
      <c r="T2687">
        <v>0.16773883414298299</v>
      </c>
      <c r="U2687" s="1">
        <v>-0.93463703925750585</v>
      </c>
      <c r="V2687">
        <v>-0.82662818865873999</v>
      </c>
      <c r="W2687">
        <v>-0.67341681078450433</v>
      </c>
      <c r="X2687">
        <v>-0.57158012187618246</v>
      </c>
      <c r="Y2687">
        <v>-0.36157957244906541</v>
      </c>
      <c r="Z2687">
        <v>0.11097410244688856</v>
      </c>
      <c r="AA2687">
        <v>-0.14212768204123535</v>
      </c>
      <c r="AB2687">
        <v>-0.1804854395010104</v>
      </c>
      <c r="AC2687">
        <v>-0.36141844771308312</v>
      </c>
      <c r="AD2687">
        <v>-0.86595606868082819</v>
      </c>
      <c r="AE2687" s="1">
        <v>-0.86391424179308673</v>
      </c>
      <c r="AF2687">
        <v>-0.8442572855521514</v>
      </c>
      <c r="AG2687">
        <v>-0.75928034140806067</v>
      </c>
      <c r="AH2687">
        <v>-0.69843381482433253</v>
      </c>
      <c r="AI2687">
        <v>-0.41848303852927854</v>
      </c>
      <c r="AJ2687">
        <v>0.20399613962129898</v>
      </c>
      <c r="AK2687">
        <v>-4.9228906993782823E-2</v>
      </c>
      <c r="AL2687">
        <v>-0.13522481453053681</v>
      </c>
      <c r="AM2687">
        <v>-0.46497362136078757</v>
      </c>
      <c r="AN2687">
        <v>-0.92795974995638331</v>
      </c>
      <c r="AO2687" s="1">
        <v>-0.90328042992641699</v>
      </c>
      <c r="AP2687">
        <v>-0.83869624437891366</v>
      </c>
      <c r="AQ2687">
        <v>-0.71874180259655496</v>
      </c>
      <c r="AR2687">
        <v>-0.63684408387884717</v>
      </c>
      <c r="AS2687">
        <v>-0.3912774476628792</v>
      </c>
      <c r="AT2687">
        <v>0.1575957289802063</v>
      </c>
      <c r="AU2687">
        <v>-9.6582841580644396E-2</v>
      </c>
      <c r="AV2687">
        <v>-0.15874218954178859</v>
      </c>
      <c r="AW2687">
        <v>-0.41427368012131122</v>
      </c>
      <c r="AX2687">
        <v>-0.90020956689201892</v>
      </c>
      <c r="AY2687" s="1">
        <v>-1</v>
      </c>
      <c r="AZ2687">
        <v>-10</v>
      </c>
      <c r="BA2687">
        <v>-1</v>
      </c>
      <c r="BB2687" s="18">
        <v>1.7870338791579758</v>
      </c>
      <c r="BC2687" s="15">
        <v>3.2068992373506584E-2</v>
      </c>
      <c r="BD2687" s="15">
        <v>-0.50721075994740905</v>
      </c>
      <c r="BE2687" s="15">
        <v>-0.58893899423990181</v>
      </c>
      <c r="BF2687" s="15">
        <v>-0.97444993819716597</v>
      </c>
      <c r="BG2687" s="15">
        <v>-0.97479324398574019</v>
      </c>
      <c r="BH2687" s="18">
        <v>2.0044644546903929</v>
      </c>
      <c r="BI2687" s="15">
        <v>0.62943536890081753</v>
      </c>
      <c r="BJ2687" s="15">
        <v>0.10180655677964555</v>
      </c>
      <c r="BK2687" s="15">
        <v>-7.7377608244404664E-2</v>
      </c>
      <c r="BL2687" s="15">
        <v>-0.76445407864856307</v>
      </c>
      <c r="BM2687" s="15">
        <v>-0.66758462863915369</v>
      </c>
      <c r="BN2687" s="1" t="s">
        <v>20592</v>
      </c>
    </row>
    <row r="2688" spans="1:66" x14ac:dyDescent="0.25">
      <c r="A2688">
        <v>854487</v>
      </c>
      <c r="B2688" t="s">
        <v>10481</v>
      </c>
      <c r="C2688" t="s">
        <v>10482</v>
      </c>
      <c r="D2688" t="s">
        <v>10483</v>
      </c>
      <c r="E2688" t="s">
        <v>10484</v>
      </c>
      <c r="F2688" s="23">
        <v>6.1499694000000004E-12</v>
      </c>
      <c r="G2688" s="23">
        <v>2.7362939999999998E-4</v>
      </c>
      <c r="H2688" s="23">
        <v>0.23618281999999999</v>
      </c>
      <c r="I2688" s="11">
        <v>0.16869982303398839</v>
      </c>
      <c r="J2688" s="12">
        <v>0.78378049544447848</v>
      </c>
      <c r="K2688" s="12">
        <v>0.69991799416333833</v>
      </c>
      <c r="L2688" s="12">
        <v>0.44035807321371162</v>
      </c>
      <c r="M2688" s="12">
        <v>0.17944147536556082</v>
      </c>
      <c r="N2688" s="12">
        <v>0.16782434732372767</v>
      </c>
      <c r="O2688" s="1">
        <v>5.602754664405564E-2</v>
      </c>
      <c r="P2688">
        <v>0.38419480382472176</v>
      </c>
      <c r="Q2688">
        <v>0.39144103728335056</v>
      </c>
      <c r="R2688">
        <v>0.25690034523313721</v>
      </c>
      <c r="S2688">
        <v>0.12447934355956224</v>
      </c>
      <c r="T2688">
        <v>0.10936819950706983</v>
      </c>
      <c r="U2688" s="1">
        <v>-0.97426730574156173</v>
      </c>
      <c r="V2688">
        <v>-0.7668859189169005</v>
      </c>
      <c r="W2688">
        <v>-0.58052301061638489</v>
      </c>
      <c r="X2688">
        <v>-0.47091869972779837</v>
      </c>
      <c r="Y2688">
        <v>-0.25743398536308826</v>
      </c>
      <c r="Z2688">
        <v>-4.2248220261161765E-3</v>
      </c>
      <c r="AA2688">
        <v>-0.1911891351708043</v>
      </c>
      <c r="AB2688">
        <v>-0.18318307498273803</v>
      </c>
      <c r="AC2688">
        <v>-0.33823628819881491</v>
      </c>
      <c r="AD2688">
        <v>-0.78040552627709581</v>
      </c>
      <c r="AE2688" s="1">
        <v>-0.85458734024144933</v>
      </c>
      <c r="AF2688">
        <v>-0.8483666753720267</v>
      </c>
      <c r="AG2688">
        <v>-0.78343784287551665</v>
      </c>
      <c r="AH2688">
        <v>-0.69876732046595214</v>
      </c>
      <c r="AI2688">
        <v>-0.40410214825659396</v>
      </c>
      <c r="AJ2688">
        <v>0.2185210538226624</v>
      </c>
      <c r="AK2688">
        <v>-2.2016230374839501E-2</v>
      </c>
      <c r="AL2688">
        <v>-0.16721364882319287</v>
      </c>
      <c r="AM2688">
        <v>-0.47977636660948575</v>
      </c>
      <c r="AN2688">
        <v>-0.93108523353232331</v>
      </c>
      <c r="AO2688" s="1">
        <v>-0.92814423673324153</v>
      </c>
      <c r="AP2688">
        <v>-0.81873190514332672</v>
      </c>
      <c r="AQ2688">
        <v>-0.69063520574439785</v>
      </c>
      <c r="AR2688">
        <v>-0.59197478526451841</v>
      </c>
      <c r="AS2688">
        <v>-0.33470556935800538</v>
      </c>
      <c r="AT2688">
        <v>0.1074788085874939</v>
      </c>
      <c r="AU2688">
        <v>-0.10903868470131924</v>
      </c>
      <c r="AV2688">
        <v>-0.17778890508943235</v>
      </c>
      <c r="AW2688">
        <v>-0.41408988617197834</v>
      </c>
      <c r="AX2688">
        <v>-0.86716574522391521</v>
      </c>
      <c r="AY2688" s="1">
        <v>-1</v>
      </c>
      <c r="AZ2688">
        <v>-10</v>
      </c>
      <c r="BA2688">
        <v>-1</v>
      </c>
      <c r="BB2688" s="18">
        <v>1.7699291392026684</v>
      </c>
      <c r="BC2688" s="15">
        <v>-0.25175471368546476</v>
      </c>
      <c r="BD2688" s="15">
        <v>-0.63804574477762344</v>
      </c>
      <c r="BE2688" s="15">
        <v>-0.62150424980986108</v>
      </c>
      <c r="BF2688" s="15">
        <v>-0.94186306374585771</v>
      </c>
      <c r="BG2688" s="15">
        <v>-0.77491566960396996</v>
      </c>
      <c r="BH2688" s="18">
        <v>1.971558757091455</v>
      </c>
      <c r="BI2688" s="15">
        <v>0.68501782681278023</v>
      </c>
      <c r="BJ2688" s="15">
        <v>0.19849453830380528</v>
      </c>
      <c r="BK2688" s="15">
        <v>-9.518935250001459E-2</v>
      </c>
      <c r="BL2688" s="15">
        <v>-0.72739504913467135</v>
      </c>
      <c r="BM2688" s="15">
        <v>-0.57433241815325176</v>
      </c>
      <c r="BN2688" s="1" t="s">
        <v>20592</v>
      </c>
    </row>
    <row r="2689" spans="1:66" x14ac:dyDescent="0.25">
      <c r="A2689">
        <v>851313</v>
      </c>
      <c r="B2689" t="s">
        <v>10485</v>
      </c>
      <c r="C2689" t="s">
        <v>10486</v>
      </c>
      <c r="D2689" t="s">
        <v>10487</v>
      </c>
      <c r="E2689" t="s">
        <v>10488</v>
      </c>
      <c r="F2689" s="23">
        <v>9.9999999999999998E-17</v>
      </c>
      <c r="G2689" s="23">
        <v>1.6144252999999999E-3</v>
      </c>
      <c r="H2689" s="23">
        <v>0.62724760000000002</v>
      </c>
      <c r="I2689" s="11">
        <v>0.28067617132702216</v>
      </c>
      <c r="J2689" s="12">
        <v>0.27051703481796696</v>
      </c>
      <c r="K2689" s="12">
        <v>0.58382536993867951</v>
      </c>
      <c r="L2689" s="12">
        <v>0.52030109473111874</v>
      </c>
      <c r="M2689" s="12">
        <v>4.7261885548176473E-2</v>
      </c>
      <c r="N2689" s="12">
        <v>0.35402895189716838</v>
      </c>
      <c r="O2689" s="1">
        <v>6.3163110534970743E-2</v>
      </c>
      <c r="P2689">
        <v>0.10806140747472315</v>
      </c>
      <c r="Q2689">
        <v>0.27721540727747407</v>
      </c>
      <c r="R2689">
        <v>0.26458241911964325</v>
      </c>
      <c r="S2689">
        <v>3.0647618227818179E-2</v>
      </c>
      <c r="T2689">
        <v>0.21535250659873029</v>
      </c>
      <c r="U2689" s="1">
        <v>-0.95311347555731207</v>
      </c>
      <c r="V2689">
        <v>-0.81072736274381119</v>
      </c>
      <c r="W2689">
        <v>-0.64859655245663983</v>
      </c>
      <c r="X2689">
        <v>-0.52254719483450973</v>
      </c>
      <c r="Y2689">
        <v>-0.33082430414936265</v>
      </c>
      <c r="Z2689">
        <v>7.2384535519479737E-2</v>
      </c>
      <c r="AA2689">
        <v>-0.15531442231775919</v>
      </c>
      <c r="AB2689">
        <v>-0.20920786051550344</v>
      </c>
      <c r="AC2689">
        <v>-0.33015142409416676</v>
      </c>
      <c r="AD2689">
        <v>-0.83808656167174111</v>
      </c>
      <c r="AE2689" s="1">
        <v>-0.93743946858335414</v>
      </c>
      <c r="AF2689">
        <v>-0.78049149134660811</v>
      </c>
      <c r="AG2689">
        <v>-0.6764892058928238</v>
      </c>
      <c r="AH2689">
        <v>-0.59587484482249498</v>
      </c>
      <c r="AI2689">
        <v>-0.32864212027575729</v>
      </c>
      <c r="AJ2689">
        <v>4.9812854231398015E-2</v>
      </c>
      <c r="AK2689">
        <v>-7.964681256202906E-2</v>
      </c>
      <c r="AL2689">
        <v>-0.15387682623733298</v>
      </c>
      <c r="AM2689">
        <v>-0.42508656373963294</v>
      </c>
      <c r="AN2689">
        <v>-0.85425061505278665</v>
      </c>
      <c r="AO2689" s="1">
        <v>-0.94712566321963443</v>
      </c>
      <c r="AP2689">
        <v>-0.79718364042871503</v>
      </c>
      <c r="AQ2689">
        <v>-0.66379835342638804</v>
      </c>
      <c r="AR2689">
        <v>-0.56021867055939778</v>
      </c>
      <c r="AS2689">
        <v>-0.33037481823366993</v>
      </c>
      <c r="AT2689">
        <v>6.1240743652136491E-2</v>
      </c>
      <c r="AU2689">
        <v>-0.11778746190347061</v>
      </c>
      <c r="AV2689">
        <v>-0.1819521502806154</v>
      </c>
      <c r="AW2689">
        <v>-0.37825197645401493</v>
      </c>
      <c r="AX2689">
        <v>-0.84779235229162953</v>
      </c>
      <c r="AY2689" s="1">
        <v>-1</v>
      </c>
      <c r="AZ2689">
        <v>-1</v>
      </c>
      <c r="BA2689">
        <v>-1</v>
      </c>
      <c r="BB2689" s="18">
        <v>1.946328975641767</v>
      </c>
      <c r="BC2689" s="15">
        <v>3.9727198895284886E-2</v>
      </c>
      <c r="BD2689" s="15">
        <v>-0.45319544488334934</v>
      </c>
      <c r="BE2689" s="15">
        <v>-0.5698639456576986</v>
      </c>
      <c r="BF2689" s="15">
        <v>-0.83168254014515275</v>
      </c>
      <c r="BG2689" s="15">
        <v>-0.83313919071089748</v>
      </c>
      <c r="BH2689" s="18">
        <v>2.1378922670236782</v>
      </c>
      <c r="BI2689" s="15">
        <v>0.22435681429725182</v>
      </c>
      <c r="BJ2689" s="15">
        <v>-5.4730876519944106E-2</v>
      </c>
      <c r="BK2689" s="15">
        <v>-0.21475510351742333</v>
      </c>
      <c r="BL2689" s="15">
        <v>-0.79942599941453507</v>
      </c>
      <c r="BM2689" s="15">
        <v>-0.59151215500898779</v>
      </c>
      <c r="BN2689" s="1" t="s">
        <v>20592</v>
      </c>
    </row>
    <row r="2690" spans="1:66" x14ac:dyDescent="0.25">
      <c r="A2690">
        <v>852995</v>
      </c>
      <c r="B2690" t="s">
        <v>10489</v>
      </c>
      <c r="C2690" t="s">
        <v>10490</v>
      </c>
      <c r="D2690" t="s">
        <v>10491</v>
      </c>
      <c r="E2690" t="s">
        <v>10492</v>
      </c>
      <c r="F2690" s="23">
        <v>2.5535129999999998E-15</v>
      </c>
      <c r="G2690" s="23">
        <v>4.5206826E-3</v>
      </c>
      <c r="H2690" s="23">
        <v>0.18807343000000001</v>
      </c>
      <c r="I2690" s="11">
        <v>-0.13466734483902731</v>
      </c>
      <c r="J2690" s="12">
        <v>0.44511374073788407</v>
      </c>
      <c r="K2690" s="12">
        <v>0.66539260644275988</v>
      </c>
      <c r="L2690" s="12">
        <v>0.42567397040253069</v>
      </c>
      <c r="M2690" s="12">
        <v>2.7344027988626046E-2</v>
      </c>
      <c r="N2690" s="12">
        <v>0.35715047402461958</v>
      </c>
      <c r="O2690" s="1">
        <v>-3.9956839819215731E-2</v>
      </c>
      <c r="P2690">
        <v>0.22841963636003873</v>
      </c>
      <c r="Q2690">
        <v>0.37322828064565505</v>
      </c>
      <c r="R2690">
        <v>0.2673144525288908</v>
      </c>
      <c r="S2690">
        <v>2.2898070772622389E-2</v>
      </c>
      <c r="T2690">
        <v>0.30440441256824269</v>
      </c>
      <c r="U2690" s="1">
        <v>-0.95122850403134473</v>
      </c>
      <c r="V2690">
        <v>-0.7763633671502318</v>
      </c>
      <c r="W2690">
        <v>-0.65475505343972085</v>
      </c>
      <c r="X2690">
        <v>-0.5619237235405552</v>
      </c>
      <c r="Y2690">
        <v>-0.3925970178900493</v>
      </c>
      <c r="Z2690">
        <v>3.0802108813566952E-2</v>
      </c>
      <c r="AA2690">
        <v>-0.10358452798327762</v>
      </c>
      <c r="AB2690">
        <v>-0.16766254979326209</v>
      </c>
      <c r="AC2690">
        <v>-0.31818651717832258</v>
      </c>
      <c r="AD2690">
        <v>-0.85434175348281727</v>
      </c>
      <c r="AE2690" s="1">
        <v>-0.87770840809322848</v>
      </c>
      <c r="AF2690">
        <v>-0.77290381852756351</v>
      </c>
      <c r="AG2690">
        <v>-0.76334198171999967</v>
      </c>
      <c r="AH2690">
        <v>-0.70548592576148206</v>
      </c>
      <c r="AI2690">
        <v>-0.41495303162603897</v>
      </c>
      <c r="AJ2690">
        <v>9.9946183422190971E-2</v>
      </c>
      <c r="AK2690">
        <v>4.6476145207773017E-2</v>
      </c>
      <c r="AL2690">
        <v>-0.13175378368369564</v>
      </c>
      <c r="AM2690">
        <v>-0.47742392141345791</v>
      </c>
      <c r="AN2690">
        <v>-0.91363983918605463</v>
      </c>
      <c r="AO2690" s="1">
        <v>-0.92236428775694557</v>
      </c>
      <c r="AP2690">
        <v>-0.77959347447179017</v>
      </c>
      <c r="AQ2690">
        <v>-0.71030422218470202</v>
      </c>
      <c r="AR2690">
        <v>-0.6334601390947735</v>
      </c>
      <c r="AS2690">
        <v>-0.40565034579000014</v>
      </c>
      <c r="AT2690">
        <v>6.375212357713024E-2</v>
      </c>
      <c r="AU2690">
        <v>-3.3143296028011297E-2</v>
      </c>
      <c r="AV2690">
        <v>-0.15170237671944223</v>
      </c>
      <c r="AW2690">
        <v>-0.39562039279662237</v>
      </c>
      <c r="AX2690">
        <v>-0.88779218709946806</v>
      </c>
      <c r="AY2690" s="1">
        <v>-1</v>
      </c>
      <c r="AZ2690">
        <v>-10</v>
      </c>
      <c r="BA2690">
        <v>-1</v>
      </c>
      <c r="BB2690" s="18">
        <v>2.0138903710630722</v>
      </c>
      <c r="BC2690" s="15">
        <v>-6.2854846089341221E-2</v>
      </c>
      <c r="BD2690" s="15">
        <v>-0.36606953730972031</v>
      </c>
      <c r="BE2690" s="15">
        <v>-0.51064788274818096</v>
      </c>
      <c r="BF2690" s="15">
        <v>-0.85027300753588075</v>
      </c>
      <c r="BG2690" s="15">
        <v>-1.01816438077538</v>
      </c>
      <c r="BH2690" s="18">
        <v>1.8941350655654159</v>
      </c>
      <c r="BI2690" s="15">
        <v>0.33297037840726273</v>
      </c>
      <c r="BJ2690" s="15">
        <v>0.22564254371247128</v>
      </c>
      <c r="BK2690" s="15">
        <v>-0.13210981601129498</v>
      </c>
      <c r="BL2690" s="15">
        <v>-0.82595684960443405</v>
      </c>
      <c r="BM2690" s="15">
        <v>-0.70056203867398903</v>
      </c>
      <c r="BN2690" s="1" t="s">
        <v>20592</v>
      </c>
    </row>
    <row r="2691" spans="1:66" x14ac:dyDescent="0.25">
      <c r="A2691">
        <v>854021</v>
      </c>
      <c r="B2691" t="s">
        <v>10493</v>
      </c>
      <c r="C2691" t="s">
        <v>10494</v>
      </c>
      <c r="D2691" t="s">
        <v>10495</v>
      </c>
      <c r="E2691" t="s">
        <v>10496</v>
      </c>
      <c r="F2691" s="23">
        <v>3.4339197999999999E-13</v>
      </c>
      <c r="G2691" s="23">
        <v>1.0196762E-3</v>
      </c>
      <c r="H2691" s="23">
        <v>0.18317167000000001</v>
      </c>
      <c r="I2691" s="11">
        <v>-0.10484556571147539</v>
      </c>
      <c r="J2691" s="12">
        <v>0.68777940310494501</v>
      </c>
      <c r="K2691" s="12">
        <v>0.71015625918533209</v>
      </c>
      <c r="L2691" s="12">
        <v>0.33122001510964166</v>
      </c>
      <c r="M2691" s="12">
        <v>0.23566868110721523</v>
      </c>
      <c r="N2691" s="12">
        <v>0.2580955902698463</v>
      </c>
      <c r="O2691" s="1">
        <v>-3.3126483358872874E-2</v>
      </c>
      <c r="P2691">
        <v>0.35234579398069271</v>
      </c>
      <c r="Q2691">
        <v>0.38335513995177606</v>
      </c>
      <c r="R2691">
        <v>0.19164008456755668</v>
      </c>
      <c r="S2691">
        <v>0.16436516579086202</v>
      </c>
      <c r="T2691">
        <v>0.18257706062482337</v>
      </c>
      <c r="U2691" s="1">
        <v>-0.97426292107556078</v>
      </c>
      <c r="V2691">
        <v>-0.72440790951609624</v>
      </c>
      <c r="W2691">
        <v>-0.58456707244356443</v>
      </c>
      <c r="X2691">
        <v>-0.51501165672167915</v>
      </c>
      <c r="Y2691">
        <v>-0.33536673212477447</v>
      </c>
      <c r="Z2691">
        <v>-5.79513414307498E-2</v>
      </c>
      <c r="AA2691">
        <v>-0.13203255280969861</v>
      </c>
      <c r="AB2691">
        <v>-0.13283508412420375</v>
      </c>
      <c r="AC2691">
        <v>-0.31607721058613431</v>
      </c>
      <c r="AD2691">
        <v>-0.79904063699845851</v>
      </c>
      <c r="AE2691" s="1">
        <v>-0.87692481111487142</v>
      </c>
      <c r="AF2691">
        <v>-0.78914578525847101</v>
      </c>
      <c r="AG2691">
        <v>-0.77947796075118803</v>
      </c>
      <c r="AH2691">
        <v>-0.69468910052709731</v>
      </c>
      <c r="AI2691">
        <v>-0.44427338409923045</v>
      </c>
      <c r="AJ2691">
        <v>0.12127442382068654</v>
      </c>
      <c r="AK2691">
        <v>4.7580189385983407E-2</v>
      </c>
      <c r="AL2691">
        <v>-0.16705949497781961</v>
      </c>
      <c r="AM2691">
        <v>-0.43444654524449167</v>
      </c>
      <c r="AN2691">
        <v>-0.92609420254340624</v>
      </c>
      <c r="AO2691" s="1">
        <v>-0.93917118997791571</v>
      </c>
      <c r="AP2691">
        <v>-0.7623159648923209</v>
      </c>
      <c r="AQ2691">
        <v>-0.68175146822983257</v>
      </c>
      <c r="AR2691">
        <v>-0.60434713057060552</v>
      </c>
      <c r="AS2691">
        <v>-0.38976138627549017</v>
      </c>
      <c r="AT2691">
        <v>2.5090708329559629E-2</v>
      </c>
      <c r="AU2691">
        <v>-4.9596322274159395E-2</v>
      </c>
      <c r="AV2691">
        <v>-0.15022020403720096</v>
      </c>
      <c r="AW2691">
        <v>-0.37468398572062506</v>
      </c>
      <c r="AX2691">
        <v>-0.8668281086906503</v>
      </c>
      <c r="AY2691" s="1">
        <v>-1</v>
      </c>
      <c r="AZ2691">
        <v>-10</v>
      </c>
      <c r="BA2691">
        <v>-1</v>
      </c>
      <c r="BB2691" s="18">
        <v>1.9917144140002154</v>
      </c>
      <c r="BC2691" s="15">
        <v>-0.32130446031475529</v>
      </c>
      <c r="BD2691" s="15">
        <v>-0.48730801827332187</v>
      </c>
      <c r="BE2691" s="15">
        <v>-0.48910635622030191</v>
      </c>
      <c r="BF2691" s="15">
        <v>-0.89972119896324931</v>
      </c>
      <c r="BG2691" s="15">
        <v>-0.9429457784096188</v>
      </c>
      <c r="BH2691" s="18">
        <v>1.8779949870322368</v>
      </c>
      <c r="BI2691" s="15">
        <v>0.42468683717806349</v>
      </c>
      <c r="BJ2691" s="15">
        <v>0.28295405532279222</v>
      </c>
      <c r="BK2691" s="15">
        <v>-0.12985272386119104</v>
      </c>
      <c r="BL2691" s="15">
        <v>-0.64410612179763171</v>
      </c>
      <c r="BM2691" s="15">
        <v>-0.66300563569324977</v>
      </c>
      <c r="BN2691" s="1" t="s">
        <v>20592</v>
      </c>
    </row>
    <row r="2692" spans="1:66" x14ac:dyDescent="0.25">
      <c r="A2692">
        <v>853445</v>
      </c>
      <c r="B2692" t="s">
        <v>10497</v>
      </c>
      <c r="C2692" t="s">
        <v>10498</v>
      </c>
      <c r="D2692" t="s">
        <v>10499</v>
      </c>
      <c r="E2692" t="s">
        <v>10500</v>
      </c>
      <c r="F2692" s="23">
        <v>1.1894929999999999E-12</v>
      </c>
      <c r="G2692" s="23">
        <v>5.7018176000000001E-4</v>
      </c>
      <c r="H2692" s="23">
        <v>0.35891768000000002</v>
      </c>
      <c r="I2692" s="11">
        <v>8.8810248352185067E-2</v>
      </c>
      <c r="J2692" s="12">
        <v>0.58387777092845006</v>
      </c>
      <c r="K2692" s="12">
        <v>0.73525226325447612</v>
      </c>
      <c r="L2692" s="12">
        <v>0.33219733608611823</v>
      </c>
      <c r="M2692" s="12">
        <v>0.18381088793885328</v>
      </c>
      <c r="N2692" s="12">
        <v>0.30375429164397405</v>
      </c>
      <c r="O2692" s="1">
        <v>3.177492834136874E-2</v>
      </c>
      <c r="P2692">
        <v>0.35841074930398831</v>
      </c>
      <c r="Q2692">
        <v>0.49174988056995644</v>
      </c>
      <c r="R2692">
        <v>0.23492495872713948</v>
      </c>
      <c r="S2692">
        <v>0.15717432517275395</v>
      </c>
      <c r="T2692">
        <v>0.25583386688716769</v>
      </c>
      <c r="U2692" s="1">
        <v>-0.97913161495660572</v>
      </c>
      <c r="V2692">
        <v>-0.73983535468077566</v>
      </c>
      <c r="W2692">
        <v>-0.56188403313385682</v>
      </c>
      <c r="X2692">
        <v>-0.48083074100238493</v>
      </c>
      <c r="Y2692">
        <v>-0.3124793657884265</v>
      </c>
      <c r="Z2692">
        <v>-4.3305689232699375E-2</v>
      </c>
      <c r="AA2692">
        <v>-0.18197938958847751</v>
      </c>
      <c r="AB2692">
        <v>-0.14563841189780896</v>
      </c>
      <c r="AC2692">
        <v>-0.29572875844919344</v>
      </c>
      <c r="AD2692">
        <v>-0.78329127673614529</v>
      </c>
      <c r="AE2692" s="1">
        <v>-0.90886511550565496</v>
      </c>
      <c r="AF2692">
        <v>-0.77926382026931484</v>
      </c>
      <c r="AG2692">
        <v>-0.7445713454933649</v>
      </c>
      <c r="AH2692">
        <v>-0.64536271858172634</v>
      </c>
      <c r="AI2692">
        <v>-0.38227517839990099</v>
      </c>
      <c r="AJ2692">
        <v>7.6834312580393499E-2</v>
      </c>
      <c r="AK2692">
        <v>1.3247857486938606E-2</v>
      </c>
      <c r="AL2692">
        <v>-0.18262084250237717</v>
      </c>
      <c r="AM2692">
        <v>-0.43405126467070915</v>
      </c>
      <c r="AN2692">
        <v>-0.89297236380394063</v>
      </c>
      <c r="AO2692" s="1">
        <v>-0.95387387472376883</v>
      </c>
      <c r="AP2692">
        <v>-0.76525736538554334</v>
      </c>
      <c r="AQ2692">
        <v>-0.65466663070574083</v>
      </c>
      <c r="AR2692">
        <v>-0.56417267195376863</v>
      </c>
      <c r="AS2692">
        <v>-0.34878045853297063</v>
      </c>
      <c r="AT2692">
        <v>1.4108633611437046E-2</v>
      </c>
      <c r="AU2692">
        <v>-8.9655055019933289E-2</v>
      </c>
      <c r="AV2692">
        <v>-0.16469919851651005</v>
      </c>
      <c r="AW2692">
        <v>-0.36484779626579178</v>
      </c>
      <c r="AX2692">
        <v>-0.84288679703810165</v>
      </c>
      <c r="AY2692" s="1">
        <v>-1</v>
      </c>
      <c r="AZ2692">
        <v>-1</v>
      </c>
      <c r="BA2692">
        <v>-1</v>
      </c>
      <c r="BB2692" s="18">
        <v>1.9017096976415615</v>
      </c>
      <c r="BC2692" s="15">
        <v>-0.30742681822797097</v>
      </c>
      <c r="BD2692" s="15">
        <v>-0.60705314640621044</v>
      </c>
      <c r="BE2692" s="15">
        <v>-0.52853275155176782</v>
      </c>
      <c r="BF2692" s="15">
        <v>-0.8528265384545054</v>
      </c>
      <c r="BG2692" s="15">
        <v>-0.8890188586921095</v>
      </c>
      <c r="BH2692" s="18">
        <v>2.0040184343025746</v>
      </c>
      <c r="BI2692" s="15">
        <v>0.3651959726829454</v>
      </c>
      <c r="BJ2692" s="15">
        <v>0.23995191862202603</v>
      </c>
      <c r="BK2692" s="15">
        <v>-0.14584392444312644</v>
      </c>
      <c r="BL2692" s="15">
        <v>-0.64107778109276004</v>
      </c>
      <c r="BM2692" s="15">
        <v>-0.53909620438065575</v>
      </c>
      <c r="BN2692" s="1" t="s">
        <v>20592</v>
      </c>
    </row>
    <row r="2693" spans="1:66" x14ac:dyDescent="0.25">
      <c r="A2693">
        <v>854773</v>
      </c>
      <c r="B2693" t="s">
        <v>10501</v>
      </c>
      <c r="C2693" t="s">
        <v>10502</v>
      </c>
      <c r="D2693" t="s">
        <v>10503</v>
      </c>
      <c r="E2693" t="s">
        <v>10504</v>
      </c>
      <c r="F2693" s="23">
        <v>2.738534E-5</v>
      </c>
      <c r="G2693" s="23">
        <v>7.5238559999999998E-3</v>
      </c>
      <c r="H2693" s="23">
        <v>0.42894143000000001</v>
      </c>
      <c r="I2693" s="11">
        <v>-6.3627291612565501E-2</v>
      </c>
      <c r="J2693" s="12">
        <v>0.54899124316065384</v>
      </c>
      <c r="K2693" s="12">
        <v>0.48000790164561091</v>
      </c>
      <c r="L2693" s="12">
        <v>0.1899397263006351</v>
      </c>
      <c r="M2693" s="12">
        <v>0.41151241238674541</v>
      </c>
      <c r="N2693" s="12">
        <v>0.10304007520819537</v>
      </c>
      <c r="O2693" s="1">
        <v>-3.0666910249613679E-2</v>
      </c>
      <c r="P2693">
        <v>0.41493690613219719</v>
      </c>
      <c r="Q2693">
        <v>0.33489056268394785</v>
      </c>
      <c r="R2693">
        <v>0.12590868603755423</v>
      </c>
      <c r="S2693">
        <v>0.25026211329332798</v>
      </c>
      <c r="T2693">
        <v>6.0614022900557167E-2</v>
      </c>
      <c r="U2693" s="1">
        <v>-0.84039097443380939</v>
      </c>
      <c r="V2693">
        <v>-0.226997942151865</v>
      </c>
      <c r="W2693">
        <v>5.5340234323572816E-2</v>
      </c>
      <c r="X2693">
        <v>0.14794102278399948</v>
      </c>
      <c r="Y2693">
        <v>0.20932587698384778</v>
      </c>
      <c r="Z2693">
        <v>-0.55325876588539469</v>
      </c>
      <c r="AA2693">
        <v>-0.36137892405138022</v>
      </c>
      <c r="AB2693">
        <v>-0.11288552104595558</v>
      </c>
      <c r="AC2693">
        <v>-2.2193640434926672E-2</v>
      </c>
      <c r="AD2693">
        <v>-0.14332951546648035</v>
      </c>
      <c r="AE2693" s="1">
        <v>-0.85437861875258692</v>
      </c>
      <c r="AF2693">
        <v>-0.29373743523946666</v>
      </c>
      <c r="AG2693">
        <v>-7.4298485623370339E-2</v>
      </c>
      <c r="AH2693">
        <v>0.19747692800566416</v>
      </c>
      <c r="AI2693">
        <v>5.5349249365269727E-2</v>
      </c>
      <c r="AJ2693">
        <v>-0.48282688698741844</v>
      </c>
      <c r="AK2693">
        <v>-0.27186985307768047</v>
      </c>
      <c r="AL2693">
        <v>-0.34947262981988447</v>
      </c>
      <c r="AM2693">
        <v>0.19444150176712671</v>
      </c>
      <c r="AN2693">
        <v>-0.22268529679298874</v>
      </c>
      <c r="AO2693" s="1">
        <v>-0.85719124755589571</v>
      </c>
      <c r="AP2693">
        <v>-0.2549365765378484</v>
      </c>
      <c r="AQ2693">
        <v>7.9216025647075219E-3</v>
      </c>
      <c r="AR2693">
        <v>0.16839425702642127</v>
      </c>
      <c r="AS2693">
        <v>0.15498737306311139</v>
      </c>
      <c r="AT2693">
        <v>-0.53471915125771807</v>
      </c>
      <c r="AU2693">
        <v>-0.33310004139343119</v>
      </c>
      <c r="AV2693">
        <v>-0.202375813742868</v>
      </c>
      <c r="AW2693">
        <v>5.8016385775010261E-2</v>
      </c>
      <c r="AX2693">
        <v>-0.17480218989929988</v>
      </c>
      <c r="AY2693" s="1">
        <v>-1</v>
      </c>
      <c r="AZ2693">
        <v>-1</v>
      </c>
      <c r="BA2693">
        <v>-1</v>
      </c>
      <c r="BB2693" s="18">
        <v>1.5104771989250481</v>
      </c>
      <c r="BC2693" s="15">
        <v>-1.4983539676791804</v>
      </c>
      <c r="BD2693" s="15">
        <v>-1.084093460429318</v>
      </c>
      <c r="BE2693" s="15">
        <v>-0.54760665601387093</v>
      </c>
      <c r="BF2693" s="15">
        <v>-0.35180670065499253</v>
      </c>
      <c r="BG2693" s="15">
        <v>0.14803419877159368</v>
      </c>
      <c r="BH2693" s="18">
        <v>1.3715260286473352</v>
      </c>
      <c r="BI2693" s="15">
        <v>-0.2994505761300677</v>
      </c>
      <c r="BJ2693" s="15">
        <v>-3.5837940104215926E-2</v>
      </c>
      <c r="BK2693" s="15">
        <v>-0.13281063715441843</v>
      </c>
      <c r="BL2693" s="15">
        <v>0.54686633470096591</v>
      </c>
      <c r="BM2693" s="15">
        <v>0.37305617712112821</v>
      </c>
      <c r="BN2693" s="1" t="s">
        <v>20592</v>
      </c>
    </row>
    <row r="2694" spans="1:66" x14ac:dyDescent="0.25">
      <c r="A2694">
        <v>853535</v>
      </c>
      <c r="B2694" t="s">
        <v>10509</v>
      </c>
      <c r="C2694" t="s">
        <v>10510</v>
      </c>
      <c r="D2694" t="s">
        <v>10511</v>
      </c>
      <c r="E2694" t="s">
        <v>10512</v>
      </c>
      <c r="F2694" s="23">
        <v>8.9374619999999997E-10</v>
      </c>
      <c r="G2694" s="23">
        <v>5.7079444999999995E-4</v>
      </c>
      <c r="H2694" s="23">
        <v>0.53672019999999998</v>
      </c>
      <c r="I2694" s="11">
        <v>4.139621697961221E-2</v>
      </c>
      <c r="J2694" s="12">
        <v>0.23462580017397638</v>
      </c>
      <c r="K2694" s="12">
        <v>0.65506174965640596</v>
      </c>
      <c r="L2694" s="12">
        <v>0.53205857300237247</v>
      </c>
      <c r="M2694" s="12">
        <v>0.42078614131138892</v>
      </c>
      <c r="N2694" s="12">
        <v>0.38487717139487354</v>
      </c>
      <c r="O2694" s="1">
        <v>1.3686167520804114E-2</v>
      </c>
      <c r="P2694">
        <v>0.11223779814979906</v>
      </c>
      <c r="Q2694">
        <v>0.3246749835410685</v>
      </c>
      <c r="R2694">
        <v>0.26050387235500377</v>
      </c>
      <c r="S2694">
        <v>0.23041913030716249</v>
      </c>
      <c r="T2694">
        <v>0.21540240335595034</v>
      </c>
      <c r="U2694" s="1">
        <v>-0.96783671673543192</v>
      </c>
      <c r="V2694">
        <v>-0.76982306625828911</v>
      </c>
      <c r="W2694">
        <v>-0.57888353366221557</v>
      </c>
      <c r="X2694">
        <v>-0.50721275441499414</v>
      </c>
      <c r="Y2694">
        <v>-0.33401933034229536</v>
      </c>
      <c r="Z2694">
        <v>5.9209971489315328E-3</v>
      </c>
      <c r="AA2694">
        <v>-0.19710395448996273</v>
      </c>
      <c r="AB2694">
        <v>-0.1350747344987985</v>
      </c>
      <c r="AC2694">
        <v>-0.30755969455330712</v>
      </c>
      <c r="AD2694">
        <v>-0.8060633999604212</v>
      </c>
      <c r="AE2694" s="1">
        <v>-0.9413214498166429</v>
      </c>
      <c r="AF2694">
        <v>-0.65433438326121796</v>
      </c>
      <c r="AG2694">
        <v>-0.60511839964893144</v>
      </c>
      <c r="AH2694">
        <v>-0.60932498375582123</v>
      </c>
      <c r="AI2694">
        <v>-0.41728053539530591</v>
      </c>
      <c r="AJ2694">
        <v>-0.11364664882984132</v>
      </c>
      <c r="AK2694">
        <v>-1.5823275356264259E-2</v>
      </c>
      <c r="AL2694">
        <v>-4.1109612065139689E-2</v>
      </c>
      <c r="AM2694">
        <v>-0.35346137817009171</v>
      </c>
      <c r="AN2694">
        <v>-0.8224349091588774</v>
      </c>
      <c r="AO2694" s="1">
        <v>-0.96265936310551703</v>
      </c>
      <c r="AP2694">
        <v>-0.72376800804693842</v>
      </c>
      <c r="AQ2694">
        <v>-0.59448743373258817</v>
      </c>
      <c r="AR2694">
        <v>-0.55603668410371843</v>
      </c>
      <c r="AS2694">
        <v>-0.37328713065876878</v>
      </c>
      <c r="AT2694">
        <v>-4.7157201908956614E-2</v>
      </c>
      <c r="AU2694">
        <v>-0.11791357303927938</v>
      </c>
      <c r="AV2694">
        <v>-9.4251634407164733E-2</v>
      </c>
      <c r="AW2694">
        <v>-0.33004982309134767</v>
      </c>
      <c r="AX2694">
        <v>-0.81883518061656468</v>
      </c>
      <c r="AY2694" s="1">
        <v>-1</v>
      </c>
      <c r="AZ2694">
        <v>-1</v>
      </c>
      <c r="BA2694">
        <v>-1</v>
      </c>
      <c r="BB2694" s="18">
        <v>1.8456291054375011</v>
      </c>
      <c r="BC2694" s="15">
        <v>-0.26335441011920857</v>
      </c>
      <c r="BD2694" s="15">
        <v>-0.70848309190973635</v>
      </c>
      <c r="BE2694" s="15">
        <v>-0.57248510395665309</v>
      </c>
      <c r="BF2694" s="15">
        <v>-0.95065538439742736</v>
      </c>
      <c r="BG2694" s="15">
        <v>-1.0086676765040563</v>
      </c>
      <c r="BH2694" s="18">
        <v>1.9061328451539137</v>
      </c>
      <c r="BI2694" s="15">
        <v>7.9569155854776003E-2</v>
      </c>
      <c r="BJ2694" s="15">
        <v>0.2489397957640119</v>
      </c>
      <c r="BK2694" s="15">
        <v>0.20515922597514122</v>
      </c>
      <c r="BL2694" s="15">
        <v>-0.33564423053482234</v>
      </c>
      <c r="BM2694" s="15">
        <v>-0.44614023076345988</v>
      </c>
      <c r="BN2694" s="1" t="s">
        <v>20592</v>
      </c>
    </row>
    <row r="2695" spans="1:66" x14ac:dyDescent="0.25">
      <c r="A2695">
        <v>852042</v>
      </c>
      <c r="B2695" t="s">
        <v>10517</v>
      </c>
      <c r="C2695" t="s">
        <v>10518</v>
      </c>
      <c r="D2695" t="s">
        <v>10519</v>
      </c>
      <c r="E2695" t="s">
        <v>10520</v>
      </c>
      <c r="F2695" s="23">
        <v>2.4612756000000001E-11</v>
      </c>
      <c r="G2695" s="23">
        <v>1.1561613000000001E-6</v>
      </c>
      <c r="H2695" s="23">
        <v>1.2649673E-2</v>
      </c>
      <c r="I2695" s="11">
        <v>0.35929846402860427</v>
      </c>
      <c r="J2695" s="12">
        <v>0.98875200790750184</v>
      </c>
      <c r="K2695" s="12">
        <v>1.0934190790348413</v>
      </c>
      <c r="L2695" s="12">
        <v>0.48396855467818367</v>
      </c>
      <c r="M2695" s="12">
        <v>0.82226548129843446</v>
      </c>
      <c r="N2695" s="12">
        <v>-8.7015701206033247E-2</v>
      </c>
      <c r="O2695" s="1">
        <v>0.11430178020376053</v>
      </c>
      <c r="P2695">
        <v>0.55714419875826793</v>
      </c>
      <c r="Q2695">
        <v>0.59264932868373654</v>
      </c>
      <c r="R2695">
        <v>0.25303627150296515</v>
      </c>
      <c r="S2695">
        <v>0.41905845462028968</v>
      </c>
      <c r="T2695">
        <v>-5.0497308573900175E-2</v>
      </c>
      <c r="U2695" s="1">
        <v>-0.97516380466337127</v>
      </c>
      <c r="V2695">
        <v>-0.50112671802326125</v>
      </c>
      <c r="W2695">
        <v>-0.24181951513390929</v>
      </c>
      <c r="X2695">
        <v>-0.18320456761053799</v>
      </c>
      <c r="Y2695">
        <v>-8.9593618757274673E-2</v>
      </c>
      <c r="Z2695">
        <v>-0.34128307453598833</v>
      </c>
      <c r="AA2695">
        <v>-0.30944580565210683</v>
      </c>
      <c r="AB2695">
        <v>-9.2697439917031527E-2</v>
      </c>
      <c r="AC2695">
        <v>-0.14214386580097002</v>
      </c>
      <c r="AD2695">
        <v>-0.49204000384837698</v>
      </c>
      <c r="AE2695" s="1">
        <v>-0.91913029173159411</v>
      </c>
      <c r="AF2695">
        <v>-0.62082175998387978</v>
      </c>
      <c r="AG2695">
        <v>-0.56224054762770281</v>
      </c>
      <c r="AH2695">
        <v>-0.45070064884450051</v>
      </c>
      <c r="AI2695">
        <v>-0.54951099947261428</v>
      </c>
      <c r="AJ2695">
        <v>-0.13384597871421897</v>
      </c>
      <c r="AK2695">
        <v>-3.0959462496024295E-2</v>
      </c>
      <c r="AL2695">
        <v>-0.1842286132156081</v>
      </c>
      <c r="AM2695">
        <v>-2.0585237833128527E-2</v>
      </c>
      <c r="AN2695">
        <v>-0.78085926567180486</v>
      </c>
      <c r="AO2695" s="1">
        <v>-0.98601445127618281</v>
      </c>
      <c r="AP2695">
        <v>-0.57990103735212484</v>
      </c>
      <c r="AQ2695">
        <v>-0.40931158461079342</v>
      </c>
      <c r="AR2695">
        <v>-0.32229475826073545</v>
      </c>
      <c r="AS2695">
        <v>-0.31984484619935416</v>
      </c>
      <c r="AT2695">
        <v>-0.2524912130653455</v>
      </c>
      <c r="AU2695">
        <v>-0.1843741219101028</v>
      </c>
      <c r="AV2695">
        <v>-0.14147491068581777</v>
      </c>
      <c r="AW2695">
        <v>-8.7829359415562483E-2</v>
      </c>
      <c r="AX2695">
        <v>-0.65382572095863634</v>
      </c>
      <c r="AY2695" s="1">
        <v>-1</v>
      </c>
      <c r="AZ2695">
        <v>-1</v>
      </c>
      <c r="BA2695">
        <v>-1</v>
      </c>
      <c r="BB2695" s="18">
        <v>1.6350948029637149</v>
      </c>
      <c r="BC2695" s="15">
        <v>-1.0640824556444293</v>
      </c>
      <c r="BD2695" s="15">
        <v>-0.9988049017184939</v>
      </c>
      <c r="BE2695" s="15">
        <v>-0.55439482420104125</v>
      </c>
      <c r="BF2695" s="15">
        <v>-0.6557773185304373</v>
      </c>
      <c r="BG2695" s="15">
        <v>-0.54803090354341633</v>
      </c>
      <c r="BH2695" s="18">
        <v>2.0642080659407296</v>
      </c>
      <c r="BI2695" s="15">
        <v>0.11679261860717055</v>
      </c>
      <c r="BJ2695" s="15">
        <v>0.3070749607921624</v>
      </c>
      <c r="BK2695" s="15">
        <v>2.3613006246271485E-2</v>
      </c>
      <c r="BL2695" s="15">
        <v>0.3262614571355974</v>
      </c>
      <c r="BM2695" s="15">
        <v>-0.65195450804783595</v>
      </c>
      <c r="BN2695" s="1" t="s">
        <v>20592</v>
      </c>
    </row>
    <row r="2696" spans="1:66" x14ac:dyDescent="0.25">
      <c r="A2696">
        <v>851387</v>
      </c>
      <c r="B2696" t="s">
        <v>10581</v>
      </c>
      <c r="C2696" t="s">
        <v>10582</v>
      </c>
      <c r="D2696" t="s">
        <v>10583</v>
      </c>
      <c r="E2696" t="s">
        <v>10584</v>
      </c>
      <c r="F2696" s="23">
        <v>1.1327050399999999E-10</v>
      </c>
      <c r="G2696" s="23">
        <v>5.0155627999999997E-3</v>
      </c>
      <c r="H2696" s="23">
        <v>0.21209826000000001</v>
      </c>
      <c r="I2696" s="11">
        <v>1.1427675407446802E-2</v>
      </c>
      <c r="J2696" s="12">
        <v>0.60357464123026561</v>
      </c>
      <c r="K2696" s="12">
        <v>0.70036195097029652</v>
      </c>
      <c r="L2696" s="12">
        <v>0.19810305474478498</v>
      </c>
      <c r="M2696" s="12">
        <v>7.1276413833790409E-3</v>
      </c>
      <c r="N2696" s="12">
        <v>0.2538969098120275</v>
      </c>
      <c r="O2696" s="1">
        <v>4.2241128448616411E-3</v>
      </c>
      <c r="P2696">
        <v>0.33934988885122402</v>
      </c>
      <c r="Q2696">
        <v>0.40649385166459762</v>
      </c>
      <c r="R2696">
        <v>0.12329389083058442</v>
      </c>
      <c r="S2696">
        <v>5.2107846065018223E-3</v>
      </c>
      <c r="T2696">
        <v>0.18970749377674165</v>
      </c>
      <c r="U2696" s="1">
        <v>-0.97366942140966928</v>
      </c>
      <c r="V2696">
        <v>-0.71318409415534545</v>
      </c>
      <c r="W2696">
        <v>-0.55941335758920963</v>
      </c>
      <c r="X2696">
        <v>-0.50842780900621265</v>
      </c>
      <c r="Y2696">
        <v>-0.37415650597667466</v>
      </c>
      <c r="Z2696">
        <v>-7.1554969995720988E-2</v>
      </c>
      <c r="AA2696">
        <v>-0.15158267435942605</v>
      </c>
      <c r="AB2696">
        <v>-0.10741581616304176</v>
      </c>
      <c r="AC2696">
        <v>-0.26895945491480588</v>
      </c>
      <c r="AD2696">
        <v>-0.79509611172530936</v>
      </c>
      <c r="AE2696" s="1">
        <v>-0.84504935156348771</v>
      </c>
      <c r="AF2696">
        <v>-0.77533734101693907</v>
      </c>
      <c r="AG2696">
        <v>-0.81807924818113764</v>
      </c>
      <c r="AH2696">
        <v>-0.72369682874193886</v>
      </c>
      <c r="AI2696">
        <v>-0.42889288076279136</v>
      </c>
      <c r="AJ2696">
        <v>0.1356834294733997</v>
      </c>
      <c r="AK2696">
        <v>0.11683570491207948</v>
      </c>
      <c r="AL2696">
        <v>-0.18215636024283324</v>
      </c>
      <c r="AM2696">
        <v>-0.48651924494334237</v>
      </c>
      <c r="AN2696">
        <v>-0.93127880674525165</v>
      </c>
      <c r="AO2696" s="1">
        <v>-0.92982604559362037</v>
      </c>
      <c r="AP2696">
        <v>-0.75815622552987627</v>
      </c>
      <c r="AQ2696">
        <v>-0.69817481297569628</v>
      </c>
      <c r="AR2696">
        <v>-0.62477040492277569</v>
      </c>
      <c r="AS2696">
        <v>-0.40865960030079224</v>
      </c>
      <c r="AT2696">
        <v>2.917415237066226E-2</v>
      </c>
      <c r="AU2696">
        <v>-2.2300392769167472E-2</v>
      </c>
      <c r="AV2696">
        <v>-0.14642080750645706</v>
      </c>
      <c r="AW2696">
        <v>-0.3816193973878661</v>
      </c>
      <c r="AX2696">
        <v>-0.87821018454148025</v>
      </c>
      <c r="AY2696" s="1">
        <v>-1</v>
      </c>
      <c r="AZ2696">
        <v>-10</v>
      </c>
      <c r="BA2696">
        <v>-1</v>
      </c>
      <c r="BB2696" s="18">
        <v>1.8505588513647835</v>
      </c>
      <c r="BC2696" s="15">
        <v>-0.35162196291619868</v>
      </c>
      <c r="BD2696" s="15">
        <v>-0.52023214519843408</v>
      </c>
      <c r="BE2696" s="15">
        <v>-0.42717709544364629</v>
      </c>
      <c r="BF2696" s="15">
        <v>-0.76753300834952454</v>
      </c>
      <c r="BG2696" s="15">
        <v>-0.98917242804953232</v>
      </c>
      <c r="BH2696" s="18">
        <v>1.8660814702976742</v>
      </c>
      <c r="BI2696" s="15">
        <v>0.46823499130464713</v>
      </c>
      <c r="BJ2696" s="15">
        <v>0.43109446256675038</v>
      </c>
      <c r="BK2696" s="15">
        <v>-0.15808665328416105</v>
      </c>
      <c r="BL2696" s="15">
        <v>-0.75785127893914994</v>
      </c>
      <c r="BM2696" s="15">
        <v>-0.644295203353208</v>
      </c>
      <c r="BN2696" s="1" t="s">
        <v>20592</v>
      </c>
    </row>
    <row r="2697" spans="1:66" x14ac:dyDescent="0.25">
      <c r="A2697">
        <v>852767</v>
      </c>
      <c r="B2697" t="s">
        <v>10589</v>
      </c>
      <c r="C2697" t="s">
        <v>10590</v>
      </c>
      <c r="D2697" t="s">
        <v>10591</v>
      </c>
      <c r="E2697" t="s">
        <v>10460</v>
      </c>
      <c r="F2697" s="23">
        <v>8.0627730000000005E-12</v>
      </c>
      <c r="G2697" s="23">
        <v>1.3556178E-3</v>
      </c>
      <c r="H2697" s="23">
        <v>0.25841691999999999</v>
      </c>
      <c r="I2697" s="11">
        <v>-0.1804790493212102</v>
      </c>
      <c r="J2697" s="12">
        <v>0.41872444673254877</v>
      </c>
      <c r="K2697" s="12">
        <v>0.63080219275275218</v>
      </c>
      <c r="L2697" s="12">
        <v>0.38032272923827926</v>
      </c>
      <c r="M2697" s="12">
        <v>0.44604035508567719</v>
      </c>
      <c r="N2697" s="12">
        <v>0.38535083399757974</v>
      </c>
      <c r="O2697" s="1">
        <v>-6.1524261712262433E-2</v>
      </c>
      <c r="P2697">
        <v>0.22131949069156917</v>
      </c>
      <c r="Q2697">
        <v>0.35968888034430946</v>
      </c>
      <c r="R2697">
        <v>0.23433860521053429</v>
      </c>
      <c r="S2697">
        <v>0.3137926330209973</v>
      </c>
      <c r="T2697">
        <v>0.27153635073966093</v>
      </c>
      <c r="U2697" s="1">
        <v>-0.96201037714540827</v>
      </c>
      <c r="V2697">
        <v>-0.77599044553489616</v>
      </c>
      <c r="W2697">
        <v>-0.62984567047614015</v>
      </c>
      <c r="X2697">
        <v>-0.5305240069184286</v>
      </c>
      <c r="Y2697">
        <v>-0.3289814928553062</v>
      </c>
      <c r="Z2697">
        <v>1.954852302223533E-2</v>
      </c>
      <c r="AA2697">
        <v>-0.13653225945649478</v>
      </c>
      <c r="AB2697">
        <v>-0.17396095460668459</v>
      </c>
      <c r="AC2697">
        <v>-0.34208419324915829</v>
      </c>
      <c r="AD2697">
        <v>-0.82674970348099874</v>
      </c>
      <c r="AE2697" s="1">
        <v>-0.91249330299394382</v>
      </c>
      <c r="AF2697">
        <v>-0.78164657655170544</v>
      </c>
      <c r="AG2697">
        <v>-0.74922574353110427</v>
      </c>
      <c r="AH2697">
        <v>-0.63011752145332522</v>
      </c>
      <c r="AI2697">
        <v>-0.41097867502200308</v>
      </c>
      <c r="AJ2697">
        <v>7.6220099876676398E-2</v>
      </c>
      <c r="AK2697">
        <v>1.6478412946403006E-2</v>
      </c>
      <c r="AL2697">
        <v>-0.2081491912680154</v>
      </c>
      <c r="AM2697">
        <v>-0.3860639495270049</v>
      </c>
      <c r="AN2697">
        <v>-0.89784001293889104</v>
      </c>
      <c r="AO2697" s="1">
        <v>-0.94452571909047922</v>
      </c>
      <c r="AP2697">
        <v>-0.78152620951230878</v>
      </c>
      <c r="AQ2697">
        <v>-0.68377932335664904</v>
      </c>
      <c r="AR2697">
        <v>-0.57553872611428403</v>
      </c>
      <c r="AS2697">
        <v>-0.36561231031212521</v>
      </c>
      <c r="AT2697">
        <v>4.403543018025919E-2</v>
      </c>
      <c r="AU2697">
        <v>-7.1174920090172594E-2</v>
      </c>
      <c r="AV2697">
        <v>-0.18938092671937898</v>
      </c>
      <c r="AW2697">
        <v>-0.36239299214906179</v>
      </c>
      <c r="AX2697">
        <v>-0.86067115370433678</v>
      </c>
      <c r="AY2697" s="1">
        <v>-1</v>
      </c>
      <c r="AZ2697">
        <v>-1</v>
      </c>
      <c r="BA2697">
        <v>-1</v>
      </c>
      <c r="BB2697" s="18">
        <v>2.0269525111164768</v>
      </c>
      <c r="BC2697" s="15">
        <v>-0.16606522015677258</v>
      </c>
      <c r="BD2697" s="15">
        <v>-0.52925012996440468</v>
      </c>
      <c r="BE2697" s="15">
        <v>-0.61634308949766148</v>
      </c>
      <c r="BF2697" s="15">
        <v>-1.0075496319895578</v>
      </c>
      <c r="BG2697" s="15">
        <v>-0.97706091335806244</v>
      </c>
      <c r="BH2697" s="18">
        <v>1.8067590583310851</v>
      </c>
      <c r="BI2697" s="15">
        <v>0.34479951477208742</v>
      </c>
      <c r="BJ2697" s="15">
        <v>0.24036004567220229</v>
      </c>
      <c r="BK2697" s="15">
        <v>-0.15233036758502141</v>
      </c>
      <c r="BL2697" s="15">
        <v>-0.46335812479063937</v>
      </c>
      <c r="BM2697" s="15">
        <v>-0.5069136525497393</v>
      </c>
      <c r="BN2697" s="1" t="s">
        <v>20592</v>
      </c>
    </row>
    <row r="2698" spans="1:66" x14ac:dyDescent="0.25">
      <c r="A2698">
        <v>850693</v>
      </c>
      <c r="B2698" t="s">
        <v>10596</v>
      </c>
      <c r="C2698" t="s">
        <v>10597</v>
      </c>
      <c r="D2698" t="s">
        <v>10598</v>
      </c>
      <c r="E2698" t="s">
        <v>10599</v>
      </c>
      <c r="F2698" s="23">
        <v>2.2204459999999999E-16</v>
      </c>
      <c r="G2698" s="23">
        <v>1.3111944E-3</v>
      </c>
      <c r="H2698" s="23">
        <v>0.65083939999999996</v>
      </c>
      <c r="I2698" s="11">
        <v>0.56677230940886525</v>
      </c>
      <c r="J2698" s="12">
        <v>0.13868972373675911</v>
      </c>
      <c r="K2698" s="12">
        <v>0.47717798948385648</v>
      </c>
      <c r="L2698" s="12">
        <v>9.9553411344978221E-2</v>
      </c>
      <c r="M2698" s="12">
        <v>0.42172793528907143</v>
      </c>
      <c r="N2698" s="12">
        <v>0.34634719730277291</v>
      </c>
      <c r="O2698" s="1">
        <v>0.11993812565479986</v>
      </c>
      <c r="P2698">
        <v>4.3880910508108578E-2</v>
      </c>
      <c r="Q2698">
        <v>0.18546956140459911</v>
      </c>
      <c r="R2698">
        <v>4.0331042840817753E-2</v>
      </c>
      <c r="S2698">
        <v>0.17640966690514498</v>
      </c>
      <c r="T2698">
        <v>0.14385154084720206</v>
      </c>
      <c r="U2698" s="1">
        <v>-0.93495893114476281</v>
      </c>
      <c r="V2698">
        <v>-0.85913241744764857</v>
      </c>
      <c r="W2698">
        <v>-0.63442195872850515</v>
      </c>
      <c r="X2698">
        <v>-0.49675417230650221</v>
      </c>
      <c r="Y2698">
        <v>-0.30253085539102759</v>
      </c>
      <c r="Z2698">
        <v>0.15176716918369867</v>
      </c>
      <c r="AA2698">
        <v>-0.23555972464715944</v>
      </c>
      <c r="AB2698">
        <v>-0.22281652700918775</v>
      </c>
      <c r="AC2698">
        <v>-0.32581899328108682</v>
      </c>
      <c r="AD2698">
        <v>-0.83004239633281685</v>
      </c>
      <c r="AE2698" s="1">
        <v>-0.95949626780281572</v>
      </c>
      <c r="AF2698">
        <v>-0.81359801641460483</v>
      </c>
      <c r="AG2698">
        <v>-0.63837527538644656</v>
      </c>
      <c r="AH2698">
        <v>-0.44274608629886808</v>
      </c>
      <c r="AI2698">
        <v>-0.28262445561152461</v>
      </c>
      <c r="AJ2698">
        <v>6.9632864863268695E-2</v>
      </c>
      <c r="AK2698">
        <v>-0.17265882611453909</v>
      </c>
      <c r="AL2698">
        <v>-0.29643588341958904</v>
      </c>
      <c r="AM2698">
        <v>-0.27740996752043212</v>
      </c>
      <c r="AN2698">
        <v>-0.80473402541351025</v>
      </c>
      <c r="AO2698" s="1">
        <v>-0.9495342283656576</v>
      </c>
      <c r="AP2698">
        <v>-0.83735538806089316</v>
      </c>
      <c r="AQ2698">
        <v>-0.63775317319105718</v>
      </c>
      <c r="AR2698">
        <v>-0.46986347737721629</v>
      </c>
      <c r="AS2698">
        <v>-0.29286209614322117</v>
      </c>
      <c r="AT2698">
        <v>0.109645866548977</v>
      </c>
      <c r="AU2698">
        <v>-0.20354442604179451</v>
      </c>
      <c r="AV2698">
        <v>-0.26130015773723964</v>
      </c>
      <c r="AW2698">
        <v>-0.30147341499237928</v>
      </c>
      <c r="AX2698">
        <v>-0.81865480226794296</v>
      </c>
      <c r="AY2698" s="1">
        <v>-1</v>
      </c>
      <c r="AZ2698">
        <v>-1</v>
      </c>
      <c r="BA2698">
        <v>-1</v>
      </c>
      <c r="BB2698" s="18">
        <v>1.8059429530396816</v>
      </c>
      <c r="BC2698" s="15">
        <v>0.17944363115479137</v>
      </c>
      <c r="BD2698" s="15">
        <v>-0.62494037894539645</v>
      </c>
      <c r="BE2698" s="15">
        <v>-0.59847584838788914</v>
      </c>
      <c r="BF2698" s="15">
        <v>-0.81238698698850664</v>
      </c>
      <c r="BG2698" s="15">
        <v>-0.76402317326388502</v>
      </c>
      <c r="BH2698" s="18">
        <v>2.2562273067774044</v>
      </c>
      <c r="BI2698" s="15">
        <v>0.28962864123053739</v>
      </c>
      <c r="BJ2698" s="15">
        <v>-0.24583614423656552</v>
      </c>
      <c r="BK2698" s="15">
        <v>-0.5193835166954438</v>
      </c>
      <c r="BL2698" s="15">
        <v>-0.47733623090473826</v>
      </c>
      <c r="BM2698" s="15">
        <v>-0.48886025277998008</v>
      </c>
      <c r="BN2698" s="1" t="s">
        <v>20592</v>
      </c>
    </row>
    <row r="2699" spans="1:66" x14ac:dyDescent="0.25">
      <c r="A2699">
        <v>851590</v>
      </c>
      <c r="B2699" t="s">
        <v>10618</v>
      </c>
      <c r="C2699" t="s">
        <v>10619</v>
      </c>
      <c r="D2699" t="s">
        <v>10620</v>
      </c>
      <c r="E2699" t="s">
        <v>10621</v>
      </c>
      <c r="F2699" s="23">
        <v>3.5189691999999998E-5</v>
      </c>
      <c r="G2699" s="23">
        <v>1.2991113E-3</v>
      </c>
      <c r="H2699" s="23">
        <v>0.69242804999999996</v>
      </c>
      <c r="I2699" s="11">
        <v>8.0215187761270304E-2</v>
      </c>
      <c r="J2699" s="12">
        <v>0.4616810665937619</v>
      </c>
      <c r="K2699" s="12">
        <v>0.63997769366056734</v>
      </c>
      <c r="L2699" s="12">
        <v>0.16306944274411156</v>
      </c>
      <c r="M2699" s="12">
        <v>0.38447861928897487</v>
      </c>
      <c r="N2699" s="12">
        <v>0.47059473021824277</v>
      </c>
      <c r="O2699" s="1">
        <v>3.3427573797858087E-2</v>
      </c>
      <c r="P2699">
        <v>0.24928881844764345</v>
      </c>
      <c r="Q2699">
        <v>0.36603946091545342</v>
      </c>
      <c r="R2699">
        <v>9.3821191061399994E-2</v>
      </c>
      <c r="S2699">
        <v>0.22112242450666408</v>
      </c>
      <c r="T2699">
        <v>0.26078774480386635</v>
      </c>
      <c r="U2699" s="1">
        <v>-0.98216352040560395</v>
      </c>
      <c r="V2699">
        <v>-0.70020956090003361</v>
      </c>
      <c r="W2699">
        <v>-0.39704802735891226</v>
      </c>
      <c r="X2699">
        <v>-0.32668361493081621</v>
      </c>
      <c r="Y2699">
        <v>-0.17673509872012724</v>
      </c>
      <c r="Z2699">
        <v>-9.6460699657409416E-2</v>
      </c>
      <c r="AA2699">
        <v>-0.35300699304416039</v>
      </c>
      <c r="AB2699">
        <v>-0.11947010872852679</v>
      </c>
      <c r="AC2699">
        <v>-0.23649062025538048</v>
      </c>
      <c r="AD2699">
        <v>-0.65258561682793681</v>
      </c>
      <c r="AE2699" s="1">
        <v>-0.92926267458466771</v>
      </c>
      <c r="AF2699">
        <v>-0.74427475544170041</v>
      </c>
      <c r="AG2699">
        <v>-0.64915958921873917</v>
      </c>
      <c r="AH2699">
        <v>-0.30760280725861466</v>
      </c>
      <c r="AI2699">
        <v>-8.6198131194621705E-2</v>
      </c>
      <c r="AJ2699">
        <v>1.2178698279561435E-2</v>
      </c>
      <c r="AK2699">
        <v>-7.0502391020865016E-2</v>
      </c>
      <c r="AL2699">
        <v>-0.48184878760376543</v>
      </c>
      <c r="AM2699">
        <v>-0.30289206304497707</v>
      </c>
      <c r="AN2699">
        <v>-0.70199197326242568</v>
      </c>
      <c r="AO2699" s="1">
        <v>-0.98415238675814964</v>
      </c>
      <c r="AP2699">
        <v>-0.73659602274445168</v>
      </c>
      <c r="AQ2699">
        <v>-0.51479812252288348</v>
      </c>
      <c r="AR2699">
        <v>-0.3267101128651041</v>
      </c>
      <c r="AS2699">
        <v>-0.14245018816980931</v>
      </c>
      <c r="AT2699">
        <v>-5.2423927840686529E-2</v>
      </c>
      <c r="AU2699">
        <v>-0.2410543009272037</v>
      </c>
      <c r="AV2699">
        <v>-0.27741492148449631</v>
      </c>
      <c r="AW2699">
        <v>-0.27080904833595409</v>
      </c>
      <c r="AX2699">
        <v>-0.69006267192099702</v>
      </c>
      <c r="AY2699" s="1">
        <v>-1</v>
      </c>
      <c r="AZ2699">
        <v>-1</v>
      </c>
      <c r="BA2699">
        <v>-1</v>
      </c>
      <c r="BB2699" s="18">
        <v>1.5108554477107432</v>
      </c>
      <c r="BC2699" s="15">
        <v>-0.58054105546365864</v>
      </c>
      <c r="BD2699" s="15">
        <v>-1.0779710323837579</v>
      </c>
      <c r="BE2699" s="15">
        <v>-0.62515510804689556</v>
      </c>
      <c r="BF2699" s="15">
        <v>-0.85205181966778343</v>
      </c>
      <c r="BG2699" s="15">
        <v>-0.73618895801528783</v>
      </c>
      <c r="BH2699" s="18">
        <v>1.683028930039459</v>
      </c>
      <c r="BI2699" s="15">
        <v>0.41040890275688496</v>
      </c>
      <c r="BJ2699" s="15">
        <v>0.29567392445621277</v>
      </c>
      <c r="BK2699" s="15">
        <v>-0.27514366255586215</v>
      </c>
      <c r="BL2699" s="15">
        <v>-2.6808812558834837E-2</v>
      </c>
      <c r="BM2699" s="15">
        <v>0.27389324372877866</v>
      </c>
      <c r="BN2699" s="1" t="s">
        <v>20592</v>
      </c>
    </row>
    <row r="2700" spans="1:66" x14ac:dyDescent="0.25">
      <c r="A2700">
        <v>853064</v>
      </c>
      <c r="B2700" t="s">
        <v>10629</v>
      </c>
      <c r="C2700" t="s">
        <v>10630</v>
      </c>
      <c r="D2700" t="s">
        <v>10631</v>
      </c>
      <c r="E2700" t="s">
        <v>10632</v>
      </c>
      <c r="F2700" s="23">
        <v>9.9999999999999998E-17</v>
      </c>
      <c r="G2700" s="23">
        <v>4.625485E-5</v>
      </c>
      <c r="H2700" s="23">
        <v>0.32393673000000001</v>
      </c>
      <c r="I2700" s="11">
        <v>0.61156153797398705</v>
      </c>
      <c r="J2700" s="12">
        <v>0.63005220810831453</v>
      </c>
      <c r="K2700" s="12">
        <v>0.71012781120932444</v>
      </c>
      <c r="L2700" s="12">
        <v>0.48517180055469722</v>
      </c>
      <c r="M2700" s="12">
        <v>-3.086381460061351E-3</v>
      </c>
      <c r="N2700" s="12">
        <v>0.39024197974806818</v>
      </c>
      <c r="O2700" s="1">
        <v>0.15372161808409895</v>
      </c>
      <c r="P2700">
        <v>0.29757539050227455</v>
      </c>
      <c r="Q2700">
        <v>0.3838573819323855</v>
      </c>
      <c r="R2700">
        <v>0.32585504602628768</v>
      </c>
      <c r="S2700">
        <v>-2.6637512995154331E-3</v>
      </c>
      <c r="T2700">
        <v>0.33764382518125641</v>
      </c>
      <c r="U2700" s="1">
        <v>-0.94976414153298894</v>
      </c>
      <c r="V2700">
        <v>-0.79117425953372233</v>
      </c>
      <c r="W2700">
        <v>-0.67910724859404092</v>
      </c>
      <c r="X2700">
        <v>-0.53975822343886559</v>
      </c>
      <c r="Y2700">
        <v>-0.37366496774151026</v>
      </c>
      <c r="Z2700">
        <v>5.1000932956510973E-2</v>
      </c>
      <c r="AA2700">
        <v>-8.9647091368025483E-2</v>
      </c>
      <c r="AB2700">
        <v>-0.22837183437231576</v>
      </c>
      <c r="AC2700">
        <v>-0.30908118100764836</v>
      </c>
      <c r="AD2700">
        <v>-0.85499041945937526</v>
      </c>
      <c r="AE2700" s="1">
        <v>-0.91203168073731333</v>
      </c>
      <c r="AF2700">
        <v>-0.79644488363526011</v>
      </c>
      <c r="AG2700">
        <v>-0.74434268036031159</v>
      </c>
      <c r="AH2700">
        <v>-0.62781768433863605</v>
      </c>
      <c r="AI2700">
        <v>-0.36646791778987053</v>
      </c>
      <c r="AJ2700">
        <v>9.5400264492761538E-2</v>
      </c>
      <c r="AK2700">
        <v>-8.7914461260422787E-3</v>
      </c>
      <c r="AL2700">
        <v>-0.20450696396694776</v>
      </c>
      <c r="AM2700">
        <v>-0.42766561734721431</v>
      </c>
      <c r="AN2700">
        <v>-0.89004652612457946</v>
      </c>
      <c r="AO2700" s="1">
        <v>-0.93244888662724756</v>
      </c>
      <c r="AP2700">
        <v>-0.79596627087198502</v>
      </c>
      <c r="AQ2700">
        <v>-0.71500651822369854</v>
      </c>
      <c r="AR2700">
        <v>-0.58724924815221335</v>
      </c>
      <c r="AS2700">
        <v>-0.37085682668587117</v>
      </c>
      <c r="AT2700">
        <v>7.4377656023156963E-2</v>
      </c>
      <c r="AU2700">
        <v>-4.7544635188225173E-2</v>
      </c>
      <c r="AV2700">
        <v>-0.21646383610921091</v>
      </c>
      <c r="AW2700">
        <v>-0.37196124466709707</v>
      </c>
      <c r="AX2700">
        <v>-0.87554085341024257</v>
      </c>
      <c r="AY2700" s="1">
        <v>-1</v>
      </c>
      <c r="AZ2700">
        <v>-1</v>
      </c>
      <c r="BA2700">
        <v>-1</v>
      </c>
      <c r="BB2700" s="18">
        <v>1.7844232143453702</v>
      </c>
      <c r="BC2700" s="15">
        <v>-5.6666987653378853E-2</v>
      </c>
      <c r="BD2700" s="15">
        <v>-0.34478036061233802</v>
      </c>
      <c r="BE2700" s="15">
        <v>-0.62895394791852166</v>
      </c>
      <c r="BF2700" s="15">
        <v>-0.7942846889658588</v>
      </c>
      <c r="BG2700" s="15">
        <v>-0.92658269118606429</v>
      </c>
      <c r="BH2700" s="18">
        <v>2.2031704240648025</v>
      </c>
      <c r="BI2700" s="15">
        <v>0.37474111723981318</v>
      </c>
      <c r="BJ2700" s="15">
        <v>0.14145695325340177</v>
      </c>
      <c r="BK2700" s="15">
        <v>-0.29674806984795871</v>
      </c>
      <c r="BL2700" s="15">
        <v>-0.79639798999000766</v>
      </c>
      <c r="BM2700" s="15">
        <v>-0.65937697272925488</v>
      </c>
      <c r="BN2700" s="1" t="s">
        <v>20592</v>
      </c>
    </row>
    <row r="2701" spans="1:66" x14ac:dyDescent="0.25">
      <c r="A2701">
        <v>855633</v>
      </c>
      <c r="B2701" t="s">
        <v>10633</v>
      </c>
      <c r="C2701" t="s">
        <v>10634</v>
      </c>
      <c r="D2701" t="s">
        <v>10635</v>
      </c>
      <c r="E2701" t="s">
        <v>10636</v>
      </c>
      <c r="F2701" s="23">
        <v>1.7138917E-3</v>
      </c>
      <c r="G2701" s="23">
        <v>3.8051730000000002E-4</v>
      </c>
      <c r="H2701" s="23">
        <v>0.27209228000000002</v>
      </c>
      <c r="I2701" s="11">
        <v>1.7697803922161366E-2</v>
      </c>
      <c r="J2701" s="12">
        <v>0.59592843192564948</v>
      </c>
      <c r="K2701" s="12">
        <v>0.53900102363864166</v>
      </c>
      <c r="L2701" s="12">
        <v>0.19462202155759958</v>
      </c>
      <c r="M2701" s="12">
        <v>0.75868174252073173</v>
      </c>
      <c r="N2701" s="12">
        <v>0.19531537022646461</v>
      </c>
      <c r="O2701" s="1">
        <v>8.7241482178246864E-3</v>
      </c>
      <c r="P2701">
        <v>0.39552160077930032</v>
      </c>
      <c r="Q2701">
        <v>0.35789250767590047</v>
      </c>
      <c r="R2701">
        <v>0.12614512947265019</v>
      </c>
      <c r="S2701">
        <v>0.47664161330581861</v>
      </c>
      <c r="T2701">
        <v>0.1165917910705592</v>
      </c>
      <c r="U2701" s="1">
        <v>-0.90890753306003147</v>
      </c>
      <c r="V2701">
        <v>-0.42867163344810466</v>
      </c>
      <c r="W2701">
        <v>-0.15401932609966196</v>
      </c>
      <c r="X2701">
        <v>-0.10941927957490945</v>
      </c>
      <c r="Y2701">
        <v>0.16805167168483237</v>
      </c>
      <c r="Z2701">
        <v>-0.3666760410596997</v>
      </c>
      <c r="AA2701">
        <v>-0.33559288219580075</v>
      </c>
      <c r="AB2701">
        <v>-6.8232952447949233E-2</v>
      </c>
      <c r="AC2701">
        <v>-0.30645732904141415</v>
      </c>
      <c r="AD2701">
        <v>-0.35528744726001382</v>
      </c>
      <c r="AE2701" s="1">
        <v>-0.8318776794597923</v>
      </c>
      <c r="AF2701">
        <v>-0.50845851215545634</v>
      </c>
      <c r="AG2701">
        <v>-0.28487605346561745</v>
      </c>
      <c r="AH2701">
        <v>0.1349751951914327</v>
      </c>
      <c r="AI2701">
        <v>-0.11952074413460335</v>
      </c>
      <c r="AJ2701">
        <v>-0.18872288181513186</v>
      </c>
      <c r="AK2701">
        <v>-0.26095346521806967</v>
      </c>
      <c r="AL2701">
        <v>-0.55293295019888467</v>
      </c>
      <c r="AM2701">
        <v>0.29025236190689707</v>
      </c>
      <c r="AN2701">
        <v>-0.39410651478846065</v>
      </c>
      <c r="AO2701" s="1">
        <v>-0.94882475770253283</v>
      </c>
      <c r="AP2701">
        <v>-0.4916910683792981</v>
      </c>
      <c r="AQ2701">
        <v>-0.21555446033833631</v>
      </c>
      <c r="AR2701">
        <v>-2.4739481072311498E-2</v>
      </c>
      <c r="AS2701">
        <v>7.1404895676355024E-2</v>
      </c>
      <c r="AT2701">
        <v>-0.32687928520646181</v>
      </c>
      <c r="AU2701">
        <v>-0.33274881679418961</v>
      </c>
      <c r="AV2701">
        <v>-0.25790341237422976</v>
      </c>
      <c r="AW2701">
        <v>-0.10269813900400665</v>
      </c>
      <c r="AX2701">
        <v>-0.39712496960059901</v>
      </c>
      <c r="AY2701" s="1">
        <v>-1</v>
      </c>
      <c r="AZ2701">
        <v>-1</v>
      </c>
      <c r="BA2701">
        <v>-1</v>
      </c>
      <c r="BB2701" s="18">
        <v>1.2743450119716186</v>
      </c>
      <c r="BC2701" s="15">
        <v>-1.1479822787198952</v>
      </c>
      <c r="BD2701" s="15">
        <v>-1.0889555042109174</v>
      </c>
      <c r="BE2701" s="15">
        <v>-0.58124023772003841</v>
      </c>
      <c r="BF2701" s="15">
        <v>-1.0336272239106881</v>
      </c>
      <c r="BG2701" s="15">
        <v>-0.13253683245503786</v>
      </c>
      <c r="BH2701" s="18">
        <v>1.3160276382355383</v>
      </c>
      <c r="BI2701" s="15">
        <v>0.25557390357550736</v>
      </c>
      <c r="BJ2701" s="15">
        <v>0.18052280637580234</v>
      </c>
      <c r="BK2701" s="15">
        <v>-0.12285811172327243</v>
      </c>
      <c r="BL2701" s="15">
        <v>0.75325253054022578</v>
      </c>
      <c r="BM2701" s="15">
        <v>0.32747829804115552</v>
      </c>
      <c r="BN2701" s="1" t="s">
        <v>20592</v>
      </c>
    </row>
    <row r="2702" spans="1:66" x14ac:dyDescent="0.25">
      <c r="A2702">
        <v>854114</v>
      </c>
      <c r="B2702" t="s">
        <v>10657</v>
      </c>
      <c r="C2702" t="s">
        <v>10658</v>
      </c>
      <c r="D2702" t="s">
        <v>10659</v>
      </c>
      <c r="E2702" t="s">
        <v>10660</v>
      </c>
      <c r="F2702" s="23">
        <v>1.6728467000000001E-5</v>
      </c>
      <c r="G2702" s="23">
        <v>1.6587187E-6</v>
      </c>
      <c r="H2702" s="23">
        <v>3.1356576999999997E-2</v>
      </c>
      <c r="I2702" s="11">
        <v>1.3068595548516585E-2</v>
      </c>
      <c r="J2702" s="12">
        <v>0.74336708055788159</v>
      </c>
      <c r="K2702" s="12">
        <v>0.67393158615027937</v>
      </c>
      <c r="L2702" s="12">
        <v>0.31392087095982096</v>
      </c>
      <c r="M2702" s="12">
        <v>0.96817438177191295</v>
      </c>
      <c r="N2702" s="12">
        <v>1.1538935725384294</v>
      </c>
      <c r="O2702" s="1">
        <v>5.0438596409440551E-3</v>
      </c>
      <c r="P2702">
        <v>0.37770377986429715</v>
      </c>
      <c r="Q2702">
        <v>0.34730852328929868</v>
      </c>
      <c r="R2702">
        <v>0.17269005653132158</v>
      </c>
      <c r="S2702">
        <v>0.51753833437360297</v>
      </c>
      <c r="T2702">
        <v>0.57851135407698495</v>
      </c>
      <c r="U2702" s="1">
        <v>-0.98484473725869626</v>
      </c>
      <c r="V2702">
        <v>-0.68024703068857117</v>
      </c>
      <c r="W2702">
        <v>-0.54338381353892584</v>
      </c>
      <c r="X2702">
        <v>-0.46733868172354964</v>
      </c>
      <c r="Y2702">
        <v>-0.25315566505631282</v>
      </c>
      <c r="Z2702">
        <v>-0.12439274184175929</v>
      </c>
      <c r="AA2702">
        <v>-0.13142610844927172</v>
      </c>
      <c r="AB2702">
        <v>-0.13788401778889658</v>
      </c>
      <c r="AC2702">
        <v>-0.33798620412245578</v>
      </c>
      <c r="AD2702">
        <v>-0.7460040774975838</v>
      </c>
      <c r="AE2702" s="1">
        <v>-0.71538446804293898</v>
      </c>
      <c r="AF2702">
        <v>-0.51696340039927802</v>
      </c>
      <c r="AG2702">
        <v>-0.35499724173711483</v>
      </c>
      <c r="AH2702">
        <v>0.19997172349817594</v>
      </c>
      <c r="AI2702">
        <v>0.33757993642242451</v>
      </c>
      <c r="AJ2702">
        <v>-6.1471743160012068E-2</v>
      </c>
      <c r="AK2702">
        <v>-0.17763394627345855</v>
      </c>
      <c r="AL2702">
        <v>-0.72922522416292856</v>
      </c>
      <c r="AM2702">
        <v>-8.4633490868964587E-2</v>
      </c>
      <c r="AN2702">
        <v>-0.27387427357521144</v>
      </c>
      <c r="AO2702" s="1">
        <v>-0.96741821072959711</v>
      </c>
      <c r="AP2702">
        <v>-0.67749705256803916</v>
      </c>
      <c r="AQ2702">
        <v>-0.5176190202643346</v>
      </c>
      <c r="AR2702">
        <v>-0.23969816047992637</v>
      </c>
      <c r="AS2702">
        <v>-3.6613927023250503E-2</v>
      </c>
      <c r="AT2702">
        <v>-0.11044469306326442</v>
      </c>
      <c r="AU2702">
        <v>-0.1625147282115971</v>
      </c>
      <c r="AV2702">
        <v>-0.39126193422708544</v>
      </c>
      <c r="AW2702">
        <v>-0.26658292820440005</v>
      </c>
      <c r="AX2702">
        <v>-0.62381103780744307</v>
      </c>
      <c r="AY2702" s="1">
        <v>-1</v>
      </c>
      <c r="AZ2702">
        <v>-8</v>
      </c>
      <c r="BA2702">
        <v>-1</v>
      </c>
      <c r="BB2702" s="18">
        <v>1.3509403834277931</v>
      </c>
      <c r="BC2702" s="15">
        <v>-0.79478193250054474</v>
      </c>
      <c r="BD2702" s="15">
        <v>-0.80838736142824619</v>
      </c>
      <c r="BE2702" s="15">
        <v>-0.82087961889822703</v>
      </c>
      <c r="BF2702" s="15">
        <v>-1.2079596939694055</v>
      </c>
      <c r="BG2702" s="15">
        <v>-1.0438624792827305</v>
      </c>
      <c r="BH2702" s="18">
        <v>1.3734174515488469</v>
      </c>
      <c r="BI2702" s="15">
        <v>0.48375732955082817</v>
      </c>
      <c r="BJ2702" s="15">
        <v>0.35072771827509525</v>
      </c>
      <c r="BK2702" s="15">
        <v>-0.28095772943510827</v>
      </c>
      <c r="BL2702" s="15">
        <v>0.45723236521987953</v>
      </c>
      <c r="BM2702" s="15">
        <v>0.94075356749179895</v>
      </c>
      <c r="BN2702" s="1" t="s">
        <v>20592</v>
      </c>
    </row>
    <row r="2703" spans="1:66" x14ac:dyDescent="0.25">
      <c r="A2703">
        <v>856723</v>
      </c>
      <c r="B2703" t="s">
        <v>10689</v>
      </c>
      <c r="C2703" t="s">
        <v>10690</v>
      </c>
      <c r="D2703" t="s">
        <v>10691</v>
      </c>
      <c r="E2703" t="s">
        <v>10692</v>
      </c>
      <c r="F2703" s="23">
        <v>2.9976022E-15</v>
      </c>
      <c r="G2703" s="23">
        <v>1.5023724E-6</v>
      </c>
      <c r="H2703" s="23">
        <v>0.35150596000000001</v>
      </c>
      <c r="I2703" s="11">
        <v>0.40231953270243709</v>
      </c>
      <c r="J2703" s="12">
        <v>0.76331275560208245</v>
      </c>
      <c r="K2703" s="12">
        <v>0.89818895775844509</v>
      </c>
      <c r="L2703" s="12">
        <v>0.72345206880354118</v>
      </c>
      <c r="M2703" s="12">
        <v>0.21687609641893194</v>
      </c>
      <c r="N2703" s="12">
        <v>0.64383901983785319</v>
      </c>
      <c r="O2703" s="1">
        <v>0.11040217142237399</v>
      </c>
      <c r="P2703">
        <v>0.34520461046367412</v>
      </c>
      <c r="Q2703">
        <v>0.4578332773501696</v>
      </c>
      <c r="R2703">
        <v>0.41168726853531035</v>
      </c>
      <c r="S2703">
        <v>0.14993235048299422</v>
      </c>
      <c r="T2703">
        <v>0.42661159680723582</v>
      </c>
      <c r="U2703" s="1">
        <v>-0.95898461836484883</v>
      </c>
      <c r="V2703">
        <v>-0.79124215417965116</v>
      </c>
      <c r="W2703">
        <v>-0.64914782591473164</v>
      </c>
      <c r="X2703">
        <v>-0.51630810126707571</v>
      </c>
      <c r="Y2703">
        <v>-0.3489166159090441</v>
      </c>
      <c r="Z2703">
        <v>4.1866336813477234E-2</v>
      </c>
      <c r="AA2703">
        <v>-0.12992775546340246</v>
      </c>
      <c r="AB2703">
        <v>-0.21783936995459302</v>
      </c>
      <c r="AC2703">
        <v>-0.30416721385128653</v>
      </c>
      <c r="AD2703">
        <v>-0.83637663053690348</v>
      </c>
      <c r="AE2703" s="1">
        <v>-0.90014528666124161</v>
      </c>
      <c r="AF2703">
        <v>-0.79754625931729872</v>
      </c>
      <c r="AG2703">
        <v>-0.74360456342647496</v>
      </c>
      <c r="AH2703">
        <v>-0.65000838493260815</v>
      </c>
      <c r="AI2703">
        <v>-0.34397550732016452</v>
      </c>
      <c r="AJ2703">
        <v>0.10867980085473844</v>
      </c>
      <c r="AK2703">
        <v>-1.1174876195589141E-2</v>
      </c>
      <c r="AL2703">
        <v>-0.17544741348258519</v>
      </c>
      <c r="AM2703">
        <v>-0.4782272905176414</v>
      </c>
      <c r="AN2703">
        <v>-0.88875758127435178</v>
      </c>
      <c r="AO2703" s="1">
        <v>-0.93527765459977097</v>
      </c>
      <c r="AP2703">
        <v>-0.7988664972718863</v>
      </c>
      <c r="AQ2703">
        <v>-0.6996527774119472</v>
      </c>
      <c r="AR2703">
        <v>-0.58550678913012011</v>
      </c>
      <c r="AS2703">
        <v>-0.34845216904820342</v>
      </c>
      <c r="AT2703">
        <v>7.5217416512168428E-2</v>
      </c>
      <c r="AU2703">
        <v>-7.1812368548153677E-2</v>
      </c>
      <c r="AV2703">
        <v>-0.19806868690654736</v>
      </c>
      <c r="AW2703">
        <v>-0.39216184660903508</v>
      </c>
      <c r="AX2703">
        <v>-0.8670935031918181</v>
      </c>
      <c r="AY2703" s="1">
        <v>-1</v>
      </c>
      <c r="AZ2703">
        <v>-1</v>
      </c>
      <c r="BA2703">
        <v>-1</v>
      </c>
      <c r="BB2703" s="18">
        <v>1.7575216530100501</v>
      </c>
      <c r="BC2703" s="15">
        <v>-0.17458213259829877</v>
      </c>
      <c r="BD2703" s="15">
        <v>-0.5365027514652958</v>
      </c>
      <c r="BE2703" s="15">
        <v>-0.72170717555555663</v>
      </c>
      <c r="BF2703" s="15">
        <v>-0.90357505165335217</v>
      </c>
      <c r="BG2703" s="15">
        <v>-0.99784913914973217</v>
      </c>
      <c r="BH2703" s="18">
        <v>2.1052941559233904</v>
      </c>
      <c r="BI2703" s="15">
        <v>0.48523964075256859</v>
      </c>
      <c r="BJ2703" s="15">
        <v>0.23990852499094631</v>
      </c>
      <c r="BK2703" s="15">
        <v>-9.6341722837837027E-2</v>
      </c>
      <c r="BL2703" s="15">
        <v>-0.71610331154902251</v>
      </c>
      <c r="BM2703" s="15">
        <v>-0.44130268986786475</v>
      </c>
      <c r="BN2703" s="1" t="s">
        <v>20592</v>
      </c>
    </row>
    <row r="2704" spans="1:66" x14ac:dyDescent="0.25">
      <c r="A2704">
        <v>854265</v>
      </c>
      <c r="B2704" t="s">
        <v>10697</v>
      </c>
      <c r="C2704" t="s">
        <v>10698</v>
      </c>
      <c r="D2704" t="s">
        <v>10699</v>
      </c>
      <c r="E2704" t="s">
        <v>10700</v>
      </c>
      <c r="F2704" s="23">
        <v>7.7283859999999996E-4</v>
      </c>
      <c r="G2704" s="23">
        <v>1.2789476999999999E-4</v>
      </c>
      <c r="H2704" s="23">
        <v>0.40344091999999998</v>
      </c>
      <c r="I2704" s="11">
        <v>3.6161870391855172E-2</v>
      </c>
      <c r="J2704" s="12">
        <v>0.68255132506755067</v>
      </c>
      <c r="K2704" s="12">
        <v>0.68436101001863292</v>
      </c>
      <c r="L2704" s="12">
        <v>0.34313763737666059</v>
      </c>
      <c r="M2704" s="12">
        <v>0.45291685500595313</v>
      </c>
      <c r="N2704" s="12">
        <v>0.50434055338350758</v>
      </c>
      <c r="O2704" s="1">
        <v>1.8838946196086271E-2</v>
      </c>
      <c r="P2704">
        <v>0.50027232112486153</v>
      </c>
      <c r="Q2704">
        <v>0.47912659095832361</v>
      </c>
      <c r="R2704">
        <v>0.23938981782854585</v>
      </c>
      <c r="S2704">
        <v>0.331524687413074</v>
      </c>
      <c r="T2704">
        <v>0.35203539232795633</v>
      </c>
      <c r="U2704" s="1">
        <v>-0.97776561633171355</v>
      </c>
      <c r="V2704">
        <v>-0.49904127008669946</v>
      </c>
      <c r="W2704">
        <v>-0.29321851705052304</v>
      </c>
      <c r="X2704">
        <v>-0.27815009957019882</v>
      </c>
      <c r="Y2704">
        <v>-0.13288770254029081</v>
      </c>
      <c r="Z2704">
        <v>-0.3465227923728238</v>
      </c>
      <c r="AA2704">
        <v>-0.23784890212689927</v>
      </c>
      <c r="AB2704">
        <v>-4.1558783414210466E-2</v>
      </c>
      <c r="AC2704">
        <v>-0.21894743587748916</v>
      </c>
      <c r="AD2704">
        <v>-0.54273521456902662</v>
      </c>
      <c r="AE2704" s="1">
        <v>-0.93391560580274335</v>
      </c>
      <c r="AF2704">
        <v>-0.63332821664935601</v>
      </c>
      <c r="AG2704">
        <v>-0.65856860568857356</v>
      </c>
      <c r="AH2704">
        <v>-0.43691985090335744</v>
      </c>
      <c r="AI2704">
        <v>-0.13289114754257708</v>
      </c>
      <c r="AJ2704">
        <v>-0.13281173737692809</v>
      </c>
      <c r="AK2704">
        <v>8.245863367432793E-2</v>
      </c>
      <c r="AL2704">
        <v>-0.33089774858182858</v>
      </c>
      <c r="AM2704">
        <v>-0.41977360597573743</v>
      </c>
      <c r="AN2704">
        <v>-0.72102199665278721</v>
      </c>
      <c r="AO2704" s="1">
        <v>-0.98853850327524351</v>
      </c>
      <c r="AP2704">
        <v>-0.55920979965561368</v>
      </c>
      <c r="AQ2704">
        <v>-0.42852925148131049</v>
      </c>
      <c r="AR2704">
        <v>-0.34097143302480015</v>
      </c>
      <c r="AS2704">
        <v>-0.13643269715154491</v>
      </c>
      <c r="AT2704">
        <v>-0.28118784055597074</v>
      </c>
      <c r="AU2704">
        <v>-0.13241834072368525</v>
      </c>
      <c r="AV2704">
        <v>-0.14363378383161798</v>
      </c>
      <c r="AW2704">
        <v>-0.29486584101242475</v>
      </c>
      <c r="AX2704">
        <v>-0.61942298660338269</v>
      </c>
      <c r="AY2704" s="1">
        <v>-1</v>
      </c>
      <c r="AZ2704">
        <v>-1</v>
      </c>
      <c r="BA2704">
        <v>-1</v>
      </c>
      <c r="BB2704" s="18">
        <v>1.3254132446789098</v>
      </c>
      <c r="BC2704" s="15">
        <v>-1.1549771869440957</v>
      </c>
      <c r="BD2704" s="15">
        <v>-0.95143113476885555</v>
      </c>
      <c r="BE2704" s="15">
        <v>-0.58378000297848087</v>
      </c>
      <c r="BF2704" s="15">
        <v>-0.916028713573804</v>
      </c>
      <c r="BG2704" s="15">
        <v>-0.75483894727023193</v>
      </c>
      <c r="BH2704" s="18">
        <v>1.4066233559463581</v>
      </c>
      <c r="BI2704" s="15">
        <v>0.37785472838084316</v>
      </c>
      <c r="BJ2704" s="15">
        <v>0.58546486005871667</v>
      </c>
      <c r="BK2704" s="15">
        <v>0.18681746361948751</v>
      </c>
      <c r="BL2704" s="15">
        <v>0.10110418888304035</v>
      </c>
      <c r="BM2704" s="15">
        <v>0.37777814396810477</v>
      </c>
      <c r="BN2704" s="1" t="s">
        <v>20592</v>
      </c>
    </row>
    <row r="2705" spans="1:66" x14ac:dyDescent="0.25">
      <c r="A2705">
        <v>853410</v>
      </c>
      <c r="B2705" t="s">
        <v>10737</v>
      </c>
      <c r="C2705" t="s">
        <v>10738</v>
      </c>
      <c r="D2705" t="s">
        <v>10739</v>
      </c>
      <c r="E2705" t="s">
        <v>10740</v>
      </c>
      <c r="F2705" s="23">
        <v>7.5955459999999999E-3</v>
      </c>
      <c r="G2705" s="23">
        <v>4.3873310000000004E-3</v>
      </c>
      <c r="H2705" s="23">
        <v>0.32698312000000002</v>
      </c>
      <c r="I2705" s="11">
        <v>-2.9434673666788869E-2</v>
      </c>
      <c r="J2705" s="12">
        <v>0.6582373895297059</v>
      </c>
      <c r="K2705" s="12">
        <v>0.54505834641206086</v>
      </c>
      <c r="L2705" s="12">
        <v>0.23513587697129276</v>
      </c>
      <c r="M2705" s="12">
        <v>0.31396062238188477</v>
      </c>
      <c r="N2705" s="12">
        <v>8.1524539091224951E-2</v>
      </c>
      <c r="O2705" s="1">
        <v>-1.629782767834136E-2</v>
      </c>
      <c r="P2705">
        <v>0.49236738332842384</v>
      </c>
      <c r="Q2705">
        <v>0.35777302385867643</v>
      </c>
      <c r="R2705">
        <v>0.15920525147719178</v>
      </c>
      <c r="S2705">
        <v>0.20514847423901031</v>
      </c>
      <c r="T2705">
        <v>4.8126760141348202E-2</v>
      </c>
      <c r="U2705" s="1">
        <v>-0.70676658599736841</v>
      </c>
      <c r="V2705">
        <v>-2.4447592042378296E-2</v>
      </c>
      <c r="W2705">
        <v>0.15328752075524338</v>
      </c>
      <c r="X2705">
        <v>0.2637416767720962</v>
      </c>
      <c r="Y2705">
        <v>0.40735388612549028</v>
      </c>
      <c r="Z2705">
        <v>-0.67584255633315926</v>
      </c>
      <c r="AA2705">
        <v>-0.23658081957088967</v>
      </c>
      <c r="AB2705">
        <v>-0.12795297509801931</v>
      </c>
      <c r="AC2705">
        <v>-7.3744121120790498E-2</v>
      </c>
      <c r="AD2705">
        <v>4.5592225700770712E-2</v>
      </c>
      <c r="AE2705" s="1">
        <v>-0.67062633789263237</v>
      </c>
      <c r="AF2705">
        <v>-0.14480298299554675</v>
      </c>
      <c r="AG2705">
        <v>-0.33654987360843791</v>
      </c>
      <c r="AH2705">
        <v>0.10418592771143936</v>
      </c>
      <c r="AI2705">
        <v>0.2799948123830629</v>
      </c>
      <c r="AJ2705">
        <v>-0.48746344259160879</v>
      </c>
      <c r="AK2705">
        <v>0.2683661418234341</v>
      </c>
      <c r="AL2705">
        <v>-0.58331496980677855</v>
      </c>
      <c r="AM2705">
        <v>-0.14820887970074198</v>
      </c>
      <c r="AN2705">
        <v>-0.19498587360734052</v>
      </c>
      <c r="AO2705" s="1">
        <v>-0.72898882587910119</v>
      </c>
      <c r="AP2705">
        <v>-5.9877512552321301E-2</v>
      </c>
      <c r="AQ2705">
        <v>2.0722932375075352E-2</v>
      </c>
      <c r="AR2705">
        <v>0.23040008700714859</v>
      </c>
      <c r="AS2705">
        <v>0.38979792703367155</v>
      </c>
      <c r="AT2705">
        <v>-0.65324909776283824</v>
      </c>
      <c r="AU2705">
        <v>-0.10354245940654269</v>
      </c>
      <c r="AV2705">
        <v>-0.26363288792714296</v>
      </c>
      <c r="AW2705">
        <v>-9.8362307816248828E-2</v>
      </c>
      <c r="AX2705">
        <v>-2.0881766679669015E-2</v>
      </c>
      <c r="AY2705" s="1">
        <v>-1</v>
      </c>
      <c r="AZ2705">
        <v>-1</v>
      </c>
      <c r="BA2705">
        <v>-1</v>
      </c>
      <c r="BB2705" s="18">
        <v>0.96563384353054416</v>
      </c>
      <c r="BC2705" s="15">
        <v>-1.7083902664638468</v>
      </c>
      <c r="BD2705" s="15">
        <v>-0.85883963155308962</v>
      </c>
      <c r="BE2705" s="15">
        <v>-0.64874882118310051</v>
      </c>
      <c r="BF2705" s="15">
        <v>-0.54390662242117249</v>
      </c>
      <c r="BG2705" s="15">
        <v>0.38655711549274002</v>
      </c>
      <c r="BH2705" s="18">
        <v>0.88708532435944487</v>
      </c>
      <c r="BI2705" s="15">
        <v>4.8163001152145633E-2</v>
      </c>
      <c r="BJ2705" s="15">
        <v>0.59568731368095662</v>
      </c>
      <c r="BK2705" s="15">
        <v>-2.1272017832906092E-2</v>
      </c>
      <c r="BL2705" s="15">
        <v>0.29391961765564206</v>
      </c>
      <c r="BM2705" s="15">
        <v>0.6041111435826555</v>
      </c>
      <c r="BN2705" s="1" t="s">
        <v>20592</v>
      </c>
    </row>
    <row r="2706" spans="1:66" x14ac:dyDescent="0.25">
      <c r="A2706">
        <v>856356</v>
      </c>
      <c r="B2706" t="s">
        <v>10841</v>
      </c>
      <c r="C2706" t="s">
        <v>10842</v>
      </c>
      <c r="D2706" t="s">
        <v>10843</v>
      </c>
      <c r="E2706" t="s">
        <v>10840</v>
      </c>
      <c r="F2706" s="23">
        <v>4.8304925999999998E-8</v>
      </c>
      <c r="G2706" s="23">
        <v>7.3846045000000002E-6</v>
      </c>
      <c r="H2706" s="23">
        <v>0.40384304999999998</v>
      </c>
      <c r="I2706" s="11">
        <v>0.36360163287357339</v>
      </c>
      <c r="J2706" s="12">
        <v>0.82591777145113443</v>
      </c>
      <c r="K2706" s="12">
        <v>0.75154002969859213</v>
      </c>
      <c r="L2706" s="12">
        <v>0.27077704691186844</v>
      </c>
      <c r="M2706" s="12">
        <v>0.65297654757773937</v>
      </c>
      <c r="N2706" s="12">
        <v>0.37366804116038332</v>
      </c>
      <c r="O2706" s="1">
        <v>0.15249788469457265</v>
      </c>
      <c r="P2706">
        <v>0.50366785884132781</v>
      </c>
      <c r="Q2706">
        <v>0.45668630375952129</v>
      </c>
      <c r="R2706">
        <v>0.16909617376754479</v>
      </c>
      <c r="S2706">
        <v>0.44565526975841518</v>
      </c>
      <c r="T2706">
        <v>0.27776562915640257</v>
      </c>
      <c r="U2706" s="1">
        <v>-0.96244647549465656</v>
      </c>
      <c r="V2706">
        <v>-0.62917621032791071</v>
      </c>
      <c r="W2706">
        <v>-0.49615340822213427</v>
      </c>
      <c r="X2706">
        <v>-0.53402071923347472</v>
      </c>
      <c r="Y2706">
        <v>-0.35715952170150922</v>
      </c>
      <c r="Z2706">
        <v>-0.16659452580291498</v>
      </c>
      <c r="AA2706">
        <v>-0.1301923008600043</v>
      </c>
      <c r="AB2706">
        <v>9.8290673678896913E-3</v>
      </c>
      <c r="AC2706">
        <v>-0.3183291944981177</v>
      </c>
      <c r="AD2706">
        <v>-0.75429333676343802</v>
      </c>
      <c r="AE2706" s="1">
        <v>-0.87815305071259442</v>
      </c>
      <c r="AF2706">
        <v>-0.76726428329682728</v>
      </c>
      <c r="AG2706">
        <v>-0.76874739661655633</v>
      </c>
      <c r="AH2706">
        <v>-0.62059516636014511</v>
      </c>
      <c r="AI2706">
        <v>-0.54708679833841778</v>
      </c>
      <c r="AJ2706">
        <v>9.2368030293269121E-2</v>
      </c>
      <c r="AK2706">
        <v>6.086178081050312E-2</v>
      </c>
      <c r="AL2706">
        <v>-0.24638516958070084</v>
      </c>
      <c r="AM2706">
        <v>-0.23791089389724837</v>
      </c>
      <c r="AN2706">
        <v>-0.91916462803774812</v>
      </c>
      <c r="AO2706" s="1">
        <v>-0.94379163287234946</v>
      </c>
      <c r="AP2706">
        <v>-0.71171665067766798</v>
      </c>
      <c r="AQ2706">
        <v>-0.6415165719699133</v>
      </c>
      <c r="AR2706">
        <v>-0.58905819828117822</v>
      </c>
      <c r="AS2706">
        <v>-0.4587102014890212</v>
      </c>
      <c r="AT2706">
        <v>-4.3533366949208875E-2</v>
      </c>
      <c r="AU2706">
        <v>-3.9573467752723288E-2</v>
      </c>
      <c r="AV2706">
        <v>-0.11557856578497515</v>
      </c>
      <c r="AW2706">
        <v>-0.28639603089642102</v>
      </c>
      <c r="AX2706">
        <v>-0.85291578165148796</v>
      </c>
      <c r="AY2706" s="1">
        <v>-1</v>
      </c>
      <c r="AZ2706">
        <v>-10</v>
      </c>
      <c r="BA2706">
        <v>-1</v>
      </c>
      <c r="BB2706" s="18">
        <v>1.345182837859328</v>
      </c>
      <c r="BC2706" s="15">
        <v>-0.74900669042450596</v>
      </c>
      <c r="BD2706" s="15">
        <v>-0.68148641596674508</v>
      </c>
      <c r="BE2706" s="15">
        <v>-0.42176929077658049</v>
      </c>
      <c r="BF2706" s="15">
        <v>-1.0304501046972534</v>
      </c>
      <c r="BG2706" s="15">
        <v>-1.102474118453814</v>
      </c>
      <c r="BH2706" s="18">
        <v>1.9379975960394953</v>
      </c>
      <c r="BI2706" s="15">
        <v>0.59756659113649768</v>
      </c>
      <c r="BJ2706" s="15">
        <v>0.54382167037894469</v>
      </c>
      <c r="BK2706" s="15">
        <v>1.9704605578590311E-2</v>
      </c>
      <c r="BL2706" s="15">
        <v>3.4160444739451394E-2</v>
      </c>
      <c r="BM2706" s="15">
        <v>-0.49324712541340632</v>
      </c>
      <c r="BN2706" s="1" t="s">
        <v>20592</v>
      </c>
    </row>
    <row r="2707" spans="1:66" x14ac:dyDescent="0.25">
      <c r="A2707">
        <v>853962</v>
      </c>
      <c r="B2707" t="s">
        <v>10888</v>
      </c>
      <c r="C2707" t="s">
        <v>10889</v>
      </c>
      <c r="D2707" t="s">
        <v>10890</v>
      </c>
      <c r="E2707" t="s">
        <v>10891</v>
      </c>
      <c r="F2707" s="23">
        <v>8.4807034000000003E-5</v>
      </c>
      <c r="G2707" s="23">
        <v>1.0962702000000001E-6</v>
      </c>
      <c r="H2707" s="23">
        <v>0.47985387000000002</v>
      </c>
      <c r="I2707" s="11">
        <v>0.46813770310573938</v>
      </c>
      <c r="J2707" s="12">
        <v>0.55727100152978937</v>
      </c>
      <c r="K2707" s="12">
        <v>0.58126784991663516</v>
      </c>
      <c r="L2707" s="12">
        <v>0.40204679026079077</v>
      </c>
      <c r="M2707" s="12">
        <v>1.0110090925123856</v>
      </c>
      <c r="N2707" s="12">
        <v>0.80076423387724305</v>
      </c>
      <c r="O2707" s="1">
        <v>0.19662722302713048</v>
      </c>
      <c r="P2707">
        <v>0.30584533989886947</v>
      </c>
      <c r="Q2707">
        <v>0.34943533699307094</v>
      </c>
      <c r="R2707">
        <v>0.21032416462855208</v>
      </c>
      <c r="S2707">
        <v>0.49719349352252473</v>
      </c>
      <c r="T2707">
        <v>0.37705199577292897</v>
      </c>
      <c r="U2707" s="1">
        <v>-0.8553029761852593</v>
      </c>
      <c r="V2707">
        <v>-0.46062092415571942</v>
      </c>
      <c r="W2707">
        <v>6.3656808088275929E-3</v>
      </c>
      <c r="X2707">
        <v>9.6822345600916532E-3</v>
      </c>
      <c r="Y2707">
        <v>0.15533112714716096</v>
      </c>
      <c r="Z2707">
        <v>-0.27265847287976175</v>
      </c>
      <c r="AA2707">
        <v>-0.59118496031246037</v>
      </c>
      <c r="AB2707">
        <v>-3.7067086129926479E-3</v>
      </c>
      <c r="AC2707">
        <v>-0.14308396152720573</v>
      </c>
      <c r="AD2707">
        <v>-0.2753536032379359</v>
      </c>
      <c r="AE2707" s="1">
        <v>-0.59448160615795553</v>
      </c>
      <c r="AF2707">
        <v>-0.18778450335993943</v>
      </c>
      <c r="AG2707">
        <v>0.29036940404963257</v>
      </c>
      <c r="AH2707">
        <v>0.54393786930230903</v>
      </c>
      <c r="AI2707">
        <v>0.35257621469705291</v>
      </c>
      <c r="AJ2707">
        <v>-0.35695091019757541</v>
      </c>
      <c r="AK2707">
        <v>-0.62710213158502881</v>
      </c>
      <c r="AL2707">
        <v>-0.29846159342106299</v>
      </c>
      <c r="AM2707">
        <v>0.33545681434865876</v>
      </c>
      <c r="AN2707">
        <v>0.13053104128918092</v>
      </c>
      <c r="AO2707" s="1">
        <v>-0.75576868315642753</v>
      </c>
      <c r="AP2707">
        <v>-0.33560243670432494</v>
      </c>
      <c r="AQ2707">
        <v>0.15989212523854798</v>
      </c>
      <c r="AR2707">
        <v>0.29837922488046037</v>
      </c>
      <c r="AS2707">
        <v>0.26922328288307801</v>
      </c>
      <c r="AT2707">
        <v>-0.33126144784116374</v>
      </c>
      <c r="AU2707">
        <v>-0.63902503197544558</v>
      </c>
      <c r="AV2707">
        <v>-0.16290538617895292</v>
      </c>
      <c r="AW2707">
        <v>0.10819989995605669</v>
      </c>
      <c r="AX2707">
        <v>-6.9635872341519842E-2</v>
      </c>
      <c r="AY2707" s="1">
        <v>-1</v>
      </c>
      <c r="AZ2707">
        <v>-7</v>
      </c>
      <c r="BA2707">
        <v>-1</v>
      </c>
      <c r="BB2707" s="18">
        <v>0.60784651858107952</v>
      </c>
      <c r="BC2707" s="15">
        <v>-0.98327524477050299</v>
      </c>
      <c r="BD2707" s="15">
        <v>-1.4325941703226166</v>
      </c>
      <c r="BE2707" s="15">
        <v>-0.60388727386832297</v>
      </c>
      <c r="BF2707" s="15">
        <v>-0.80049521699597781</v>
      </c>
      <c r="BG2707" s="15">
        <v>-0.3795457754207745</v>
      </c>
      <c r="BH2707" s="18">
        <v>1.4881130973714913</v>
      </c>
      <c r="BI2707" s="15">
        <v>6.459386451363644E-2</v>
      </c>
      <c r="BJ2707" s="15">
        <v>-0.33960238988616109</v>
      </c>
      <c r="BK2707" s="15">
        <v>0.15210471359309735</v>
      </c>
      <c r="BL2707" s="15">
        <v>1.1005640420375975</v>
      </c>
      <c r="BM2707" s="15">
        <v>1.1261778351674359</v>
      </c>
      <c r="BN2707" s="1" t="s">
        <v>20592</v>
      </c>
    </row>
    <row r="2708" spans="1:66" x14ac:dyDescent="0.25">
      <c r="A2708">
        <v>856291</v>
      </c>
      <c r="B2708" t="s">
        <v>10936</v>
      </c>
      <c r="C2708" t="s">
        <v>10937</v>
      </c>
      <c r="D2708" t="s">
        <v>10938</v>
      </c>
      <c r="E2708" t="s">
        <v>10939</v>
      </c>
      <c r="F2708" s="23">
        <v>9.6370260000000005E-5</v>
      </c>
      <c r="G2708" s="23">
        <v>8.9177400000000004E-5</v>
      </c>
      <c r="H2708" s="23">
        <v>0.13099656000000001</v>
      </c>
      <c r="I2708" s="11">
        <v>2.8154633894412737E-2</v>
      </c>
      <c r="J2708" s="12">
        <v>0.43705617319989065</v>
      </c>
      <c r="K2708" s="12">
        <v>0.84697320442874002</v>
      </c>
      <c r="L2708" s="12">
        <v>0.25347255938294477</v>
      </c>
      <c r="M2708" s="12">
        <v>0.66301515804478839</v>
      </c>
      <c r="N2708" s="12">
        <v>0.25685689075979112</v>
      </c>
      <c r="O2708" s="1">
        <v>1.3120862392202937E-2</v>
      </c>
      <c r="P2708">
        <v>0.28485783498204897</v>
      </c>
      <c r="Q2708">
        <v>0.53865274279425157</v>
      </c>
      <c r="R2708">
        <v>0.16636457882871569</v>
      </c>
      <c r="S2708">
        <v>0.40842466046323267</v>
      </c>
      <c r="T2708">
        <v>0.15411409667501713</v>
      </c>
      <c r="U2708" s="1">
        <v>-0.95401612308101924</v>
      </c>
      <c r="V2708">
        <v>-0.5611068995109797</v>
      </c>
      <c r="W2708">
        <v>-0.23865371832955323</v>
      </c>
      <c r="X2708">
        <v>-0.12285994434911113</v>
      </c>
      <c r="Y2708">
        <v>6.2296534606356181E-2</v>
      </c>
      <c r="Z2708">
        <v>-0.24426579776505394</v>
      </c>
      <c r="AA2708">
        <v>-0.38956276295518449</v>
      </c>
      <c r="AB2708">
        <v>-0.16478065942289144</v>
      </c>
      <c r="AC2708">
        <v>-0.21770343754424598</v>
      </c>
      <c r="AD2708">
        <v>-0.45325260668919853</v>
      </c>
      <c r="AE2708" s="1">
        <v>-0.84303936169449467</v>
      </c>
      <c r="AF2708">
        <v>-0.38874593207214703</v>
      </c>
      <c r="AG2708">
        <v>-0.47507240795547823</v>
      </c>
      <c r="AH2708">
        <v>-6.8484230894975281E-2</v>
      </c>
      <c r="AI2708">
        <v>-0.1803803621518765</v>
      </c>
      <c r="AJ2708">
        <v>-0.35131033110526066</v>
      </c>
      <c r="AK2708">
        <v>0.14564748846454267</v>
      </c>
      <c r="AL2708">
        <v>-0.55075005768057927</v>
      </c>
      <c r="AM2708">
        <v>9.375390077867915E-2</v>
      </c>
      <c r="AN2708">
        <v>-0.4886229674999743</v>
      </c>
      <c r="AO2708" s="1">
        <v>-0.97224859119263773</v>
      </c>
      <c r="AP2708">
        <v>-0.5279680929145496</v>
      </c>
      <c r="AQ2708">
        <v>-0.3514188227423633</v>
      </c>
      <c r="AR2708">
        <v>-0.1087902055268152</v>
      </c>
      <c r="AS2708">
        <v>-3.2941435313361835E-2</v>
      </c>
      <c r="AT2708">
        <v>-0.30441590899048426</v>
      </c>
      <c r="AU2708">
        <v>-0.19635485646722931</v>
      </c>
      <c r="AV2708">
        <v>-0.3338678911018943</v>
      </c>
      <c r="AW2708">
        <v>-0.10466849931966787</v>
      </c>
      <c r="AX2708">
        <v>-0.49799733184725886</v>
      </c>
      <c r="AY2708" s="1">
        <v>-1</v>
      </c>
      <c r="AZ2708">
        <v>-1</v>
      </c>
      <c r="BA2708">
        <v>-1</v>
      </c>
      <c r="BB2708" s="18">
        <v>1.4048928001177934</v>
      </c>
      <c r="BC2708" s="15">
        <v>-0.92002016973243428</v>
      </c>
      <c r="BD2708" s="15">
        <v>-1.2019261160492223</v>
      </c>
      <c r="BE2708" s="15">
        <v>-0.76580268065310786</v>
      </c>
      <c r="BF2708" s="15">
        <v>-0.86848373685060665</v>
      </c>
      <c r="BG2708" s="15">
        <v>-0.32522629844162065</v>
      </c>
      <c r="BH2708" s="18">
        <v>1.4655299948802014</v>
      </c>
      <c r="BI2708" s="15">
        <v>2.1276399628898674E-2</v>
      </c>
      <c r="BJ2708" s="15">
        <v>0.62221691305545745</v>
      </c>
      <c r="BK2708" s="15">
        <v>-0.21989379020647704</v>
      </c>
      <c r="BL2708" s="15">
        <v>0.55946519047569343</v>
      </c>
      <c r="BM2708" s="15">
        <v>0.22797149377542483</v>
      </c>
      <c r="BN2708" s="1" t="s">
        <v>20592</v>
      </c>
    </row>
    <row r="2709" spans="1:66" x14ac:dyDescent="0.25">
      <c r="A2709">
        <v>855179</v>
      </c>
      <c r="B2709" t="s">
        <v>11007</v>
      </c>
      <c r="C2709" t="s">
        <v>11008</v>
      </c>
      <c r="D2709" t="s">
        <v>11009</v>
      </c>
      <c r="E2709" t="s">
        <v>11010</v>
      </c>
      <c r="F2709" s="23">
        <v>3.1807462999999999E-9</v>
      </c>
      <c r="G2709" s="23">
        <v>4.5920126E-4</v>
      </c>
      <c r="H2709" s="23">
        <v>0.17470922</v>
      </c>
      <c r="I2709" s="11">
        <v>0.30529880518674762</v>
      </c>
      <c r="J2709" s="12">
        <v>0.6293920601367804</v>
      </c>
      <c r="K2709" s="12">
        <v>0.79592451001371911</v>
      </c>
      <c r="L2709" s="12">
        <v>0.28410315408057218</v>
      </c>
      <c r="M2709" s="12">
        <v>0.34623463956241929</v>
      </c>
      <c r="N2709" s="12">
        <v>-6.2969822132268857E-2</v>
      </c>
      <c r="O2709" s="1">
        <v>0.10004844153470953</v>
      </c>
      <c r="P2709">
        <v>0.28353907668180661</v>
      </c>
      <c r="Q2709">
        <v>0.36688515813881295</v>
      </c>
      <c r="R2709">
        <v>0.15044517920948841</v>
      </c>
      <c r="S2709">
        <v>0.17803598435819321</v>
      </c>
      <c r="T2709">
        <v>-2.6157071744642768E-2</v>
      </c>
      <c r="U2709" s="1">
        <v>-0.86042373856421939</v>
      </c>
      <c r="V2709">
        <v>-0.55816027002242508</v>
      </c>
      <c r="W2709">
        <v>-0.32767403893625752</v>
      </c>
      <c r="X2709">
        <v>-3.981049421103474E-2</v>
      </c>
      <c r="Y2709">
        <v>0.30044935009843921</v>
      </c>
      <c r="Z2709">
        <v>-0.15440063749003341</v>
      </c>
      <c r="AA2709">
        <v>-0.26640224576015531</v>
      </c>
      <c r="AB2709">
        <v>-0.38926412072050365</v>
      </c>
      <c r="AC2709">
        <v>-0.35080608469196634</v>
      </c>
      <c r="AD2709">
        <v>-0.3831851771440179</v>
      </c>
      <c r="AE2709" s="1">
        <v>-0.87639667214524852</v>
      </c>
      <c r="AF2709">
        <v>-0.71906403082514025</v>
      </c>
      <c r="AG2709">
        <v>-0.71312900284843683</v>
      </c>
      <c r="AH2709">
        <v>-0.35612287934888953</v>
      </c>
      <c r="AI2709">
        <v>-3.7078949522379896E-2</v>
      </c>
      <c r="AJ2709">
        <v>3.3155376218338618E-2</v>
      </c>
      <c r="AK2709">
        <v>4.7210907893860322E-2</v>
      </c>
      <c r="AL2709">
        <v>-0.50629918600151458</v>
      </c>
      <c r="AM2709">
        <v>-0.41338482073355309</v>
      </c>
      <c r="AN2709">
        <v>-0.70489929933950057</v>
      </c>
      <c r="AO2709" s="1">
        <v>-0.8930399884325847</v>
      </c>
      <c r="AP2709">
        <v>-0.65333138049204997</v>
      </c>
      <c r="AQ2709">
        <v>-0.5266105159853578</v>
      </c>
      <c r="AR2709">
        <v>-0.19646875597730382</v>
      </c>
      <c r="AS2709">
        <v>0.14315324232359486</v>
      </c>
      <c r="AT2709">
        <v>-6.6633896745794077E-2</v>
      </c>
      <c r="AU2709">
        <v>-0.11988394484109104</v>
      </c>
      <c r="AV2709">
        <v>-0.45800664366645938</v>
      </c>
      <c r="AW2709">
        <v>-0.39166874550283515</v>
      </c>
      <c r="AX2709">
        <v>-0.55238159854228308</v>
      </c>
      <c r="AY2709" s="1">
        <v>-1</v>
      </c>
      <c r="AZ2709">
        <v>-1</v>
      </c>
      <c r="BA2709">
        <v>-1</v>
      </c>
      <c r="BB2709" s="18">
        <v>1.4587767786912671</v>
      </c>
      <c r="BC2709" s="15">
        <v>-0.6064087759267226</v>
      </c>
      <c r="BD2709" s="15">
        <v>-0.83433402974529403</v>
      </c>
      <c r="BE2709" s="15">
        <v>-1.0843601183656058</v>
      </c>
      <c r="BF2709" s="15">
        <v>-1.0060973348346078</v>
      </c>
      <c r="BG2709" s="15">
        <v>0.31921899381426333</v>
      </c>
      <c r="BH2709" s="18">
        <v>1.9246210901132603</v>
      </c>
      <c r="BI2709" s="15">
        <v>0.35395761230575612</v>
      </c>
      <c r="BJ2709" s="15">
        <v>0.38013814968046061</v>
      </c>
      <c r="BK2709" s="15">
        <v>-0.65085747788024551</v>
      </c>
      <c r="BL2709" s="15">
        <v>-0.47779052682487055</v>
      </c>
      <c r="BM2709" s="15">
        <v>0.22313563897234437</v>
      </c>
      <c r="BN2709" s="1" t="s">
        <v>20592</v>
      </c>
    </row>
    <row r="2710" spans="1:66" x14ac:dyDescent="0.25">
      <c r="A2710">
        <v>856898</v>
      </c>
      <c r="B2710" t="s">
        <v>11023</v>
      </c>
      <c r="C2710" t="s">
        <v>11024</v>
      </c>
      <c r="D2710" t="s">
        <v>11025</v>
      </c>
      <c r="E2710" t="s">
        <v>11026</v>
      </c>
      <c r="F2710" s="23">
        <v>3.4126193999999998E-6</v>
      </c>
      <c r="G2710" s="23">
        <v>1.0188009E-4</v>
      </c>
      <c r="H2710" s="23">
        <v>0.37514271999999999</v>
      </c>
      <c r="I2710" s="11">
        <v>0.34638749862291063</v>
      </c>
      <c r="J2710" s="12">
        <v>0.60195882471636208</v>
      </c>
      <c r="K2710" s="12">
        <v>0.65278401898884808</v>
      </c>
      <c r="L2710" s="12">
        <v>0.34909817565077711</v>
      </c>
      <c r="M2710" s="12">
        <v>0.70786884859083676</v>
      </c>
      <c r="N2710" s="12">
        <v>4.5983001160677592E-2</v>
      </c>
      <c r="O2710" s="1">
        <v>0.1415181603853283</v>
      </c>
      <c r="P2710">
        <v>0.34491538700130925</v>
      </c>
      <c r="Q2710">
        <v>0.40212935895285007</v>
      </c>
      <c r="R2710">
        <v>0.19271378786826082</v>
      </c>
      <c r="S2710">
        <v>0.40790903182908639</v>
      </c>
      <c r="T2710">
        <v>2.3124366488701593E-2</v>
      </c>
      <c r="U2710" s="1">
        <v>-0.8251892034995113</v>
      </c>
      <c r="V2710">
        <v>-0.43418290760313138</v>
      </c>
      <c r="W2710">
        <v>-5.9980601527790868E-2</v>
      </c>
      <c r="X2710">
        <v>-9.9375830321289087E-3</v>
      </c>
      <c r="Y2710">
        <v>0.32424208138438171</v>
      </c>
      <c r="Z2710">
        <v>-0.27598643984337767</v>
      </c>
      <c r="AA2710">
        <v>-0.46873034224765264</v>
      </c>
      <c r="AB2710">
        <v>-6.7902262681053052E-2</v>
      </c>
      <c r="AC2710">
        <v>-0.33681224011180955</v>
      </c>
      <c r="AD2710">
        <v>-0.24946504804394465</v>
      </c>
      <c r="AE2710" s="1">
        <v>-0.97992820277399706</v>
      </c>
      <c r="AF2710">
        <v>-0.63680119432130045</v>
      </c>
      <c r="AG2710">
        <v>-0.32574707535934722</v>
      </c>
      <c r="AH2710">
        <v>-0.1670499224173059</v>
      </c>
      <c r="AI2710">
        <v>-9.4009221953372357E-2</v>
      </c>
      <c r="AJ2710">
        <v>-0.17443132646568096</v>
      </c>
      <c r="AK2710">
        <v>-0.368461313923168</v>
      </c>
      <c r="AL2710">
        <v>-0.2257322672679053</v>
      </c>
      <c r="AM2710">
        <v>-0.1172940731638706</v>
      </c>
      <c r="AN2710">
        <v>-0.5516053256513499</v>
      </c>
      <c r="AO2710" s="1">
        <v>-0.91868739522994813</v>
      </c>
      <c r="AP2710">
        <v>-0.53646997533691354</v>
      </c>
      <c r="AQ2710">
        <v>-0.1782687373172894</v>
      </c>
      <c r="AR2710">
        <v>-7.907032094439935E-2</v>
      </c>
      <c r="AS2710">
        <v>0.1511312191114409</v>
      </c>
      <c r="AT2710">
        <v>-0.24010058788634692</v>
      </c>
      <c r="AU2710">
        <v>-0.43941419840089357</v>
      </c>
      <c r="AV2710">
        <v>-0.13915568514078039</v>
      </c>
      <c r="AW2710">
        <v>-0.25114814291336807</v>
      </c>
      <c r="AX2710">
        <v>-0.38959149505635121</v>
      </c>
      <c r="AY2710" s="1">
        <v>-1</v>
      </c>
      <c r="AZ2710">
        <v>-1</v>
      </c>
      <c r="BA2710">
        <v>-1</v>
      </c>
      <c r="BB2710" s="18">
        <v>1.1862509731731061</v>
      </c>
      <c r="BC2710" s="15">
        <v>-0.96935704194106831</v>
      </c>
      <c r="BD2710" s="15">
        <v>-1.3466631541846572</v>
      </c>
      <c r="BE2710" s="15">
        <v>-0.56202155207510274</v>
      </c>
      <c r="BF2710" s="15">
        <v>-1.0884266775410063</v>
      </c>
      <c r="BG2710" s="15">
        <v>0.20562119071477306</v>
      </c>
      <c r="BH2710" s="18">
        <v>1.8458526401575845</v>
      </c>
      <c r="BI2710" s="15">
        <v>0.17691135924963172</v>
      </c>
      <c r="BJ2710" s="15">
        <v>-0.10361186388791239</v>
      </c>
      <c r="BK2710" s="15">
        <v>0.10274186899503102</v>
      </c>
      <c r="BL2710" s="15">
        <v>0.25951882971067064</v>
      </c>
      <c r="BM2710" s="15">
        <v>0.2931834276289606</v>
      </c>
      <c r="BN2710" s="1" t="s">
        <v>20592</v>
      </c>
    </row>
    <row r="2711" spans="1:66" x14ac:dyDescent="0.25">
      <c r="A2711">
        <v>856912</v>
      </c>
      <c r="B2711" t="s">
        <v>11047</v>
      </c>
      <c r="C2711" t="s">
        <v>11048</v>
      </c>
      <c r="D2711" t="s">
        <v>11049</v>
      </c>
      <c r="E2711" t="s">
        <v>11050</v>
      </c>
      <c r="F2711" s="23">
        <v>2.4829400000000001E-7</v>
      </c>
      <c r="G2711" s="23">
        <v>4.5201610000000003E-6</v>
      </c>
      <c r="H2711" s="23">
        <v>0.48561690000000002</v>
      </c>
      <c r="I2711" s="11">
        <v>0.55702855527337281</v>
      </c>
      <c r="J2711" s="12">
        <v>0.85653053169688176</v>
      </c>
      <c r="K2711" s="12">
        <v>0.76426645890779221</v>
      </c>
      <c r="L2711" s="12">
        <v>0.48814618449673131</v>
      </c>
      <c r="M2711" s="12">
        <v>0.42007858634331896</v>
      </c>
      <c r="N2711" s="12">
        <v>0.25604960058863052</v>
      </c>
      <c r="O2711" s="1">
        <v>0.21979526925098808</v>
      </c>
      <c r="P2711">
        <v>0.45430976112525018</v>
      </c>
      <c r="Q2711">
        <v>0.43662151766935925</v>
      </c>
      <c r="R2711">
        <v>0.27159661924046374</v>
      </c>
      <c r="S2711">
        <v>0.2623454005026804</v>
      </c>
      <c r="T2711">
        <v>0.15174888258032437</v>
      </c>
      <c r="U2711" s="1">
        <v>-0.9787312539210492</v>
      </c>
      <c r="V2711">
        <v>-0.67179123421660181</v>
      </c>
      <c r="W2711">
        <v>-0.42022750031762701</v>
      </c>
      <c r="X2711">
        <v>-0.37844678509591939</v>
      </c>
      <c r="Y2711">
        <v>-0.13480881675927919</v>
      </c>
      <c r="Z2711">
        <v>-0.1289750890170083</v>
      </c>
      <c r="AA2711">
        <v>-0.285961810869024</v>
      </c>
      <c r="AB2711">
        <v>-8.5092828406469326E-2</v>
      </c>
      <c r="AC2711">
        <v>-0.34389270886926854</v>
      </c>
      <c r="AD2711">
        <v>-0.65591761387738523</v>
      </c>
      <c r="AE2711" s="1">
        <v>-0.88881793123634911</v>
      </c>
      <c r="AF2711">
        <v>-0.83255347541153701</v>
      </c>
      <c r="AG2711">
        <v>-0.73651834301465147</v>
      </c>
      <c r="AH2711">
        <v>-0.66894825624898091</v>
      </c>
      <c r="AI2711">
        <v>-0.4052013211166659</v>
      </c>
      <c r="AJ2711">
        <v>0.16428817123942985</v>
      </c>
      <c r="AK2711">
        <v>-6.4963053482018279E-2</v>
      </c>
      <c r="AL2711">
        <v>-0.14198299837586303</v>
      </c>
      <c r="AM2711">
        <v>-0.44095872950123166</v>
      </c>
      <c r="AN2711">
        <v>-0.91246249550074199</v>
      </c>
      <c r="AO2711" s="1">
        <v>-0.9545739625253109</v>
      </c>
      <c r="AP2711">
        <v>-0.77467919903178883</v>
      </c>
      <c r="AQ2711">
        <v>-0.60043238421413458</v>
      </c>
      <c r="AR2711">
        <v>-0.54377303800960974</v>
      </c>
      <c r="AS2711">
        <v>-0.28333102043620906</v>
      </c>
      <c r="AT2711">
        <v>2.5326327432832692E-2</v>
      </c>
      <c r="AU2711">
        <v>-0.1743357137610978</v>
      </c>
      <c r="AV2711">
        <v>-0.11774004407717426</v>
      </c>
      <c r="AW2711">
        <v>-0.40449351168366277</v>
      </c>
      <c r="AX2711">
        <v>-0.80984900812911587</v>
      </c>
      <c r="AY2711" s="1">
        <v>-1</v>
      </c>
      <c r="AZ2711">
        <v>-10</v>
      </c>
      <c r="BA2711">
        <v>-1</v>
      </c>
      <c r="BB2711" s="18">
        <v>1.1315520873708123</v>
      </c>
      <c r="BC2711" s="15">
        <v>-0.68348598517563941</v>
      </c>
      <c r="BD2711" s="15">
        <v>-0.94071740653764724</v>
      </c>
      <c r="BE2711" s="15">
        <v>-0.61158247552679368</v>
      </c>
      <c r="BF2711" s="15">
        <v>-1.0356403851028502</v>
      </c>
      <c r="BG2711" s="15">
        <v>-0.69304487054683539</v>
      </c>
      <c r="BH2711" s="18">
        <v>2.0758786105785485</v>
      </c>
      <c r="BI2711" s="15">
        <v>0.76858409518430404</v>
      </c>
      <c r="BJ2711" s="15">
        <v>0.35493805153933722</v>
      </c>
      <c r="BK2711" s="15">
        <v>0.21596825748130119</v>
      </c>
      <c r="BL2711" s="15">
        <v>-0.32348416409740671</v>
      </c>
      <c r="BM2711" s="15">
        <v>-0.25896581516712458</v>
      </c>
      <c r="BN2711" s="1" t="s">
        <v>20592</v>
      </c>
    </row>
    <row r="2712" spans="1:66" x14ac:dyDescent="0.25">
      <c r="A2712">
        <v>854661</v>
      </c>
      <c r="B2712" t="s">
        <v>11119</v>
      </c>
      <c r="C2712" t="s">
        <v>11120</v>
      </c>
      <c r="D2712" t="s">
        <v>11121</v>
      </c>
      <c r="E2712" t="s">
        <v>11122</v>
      </c>
      <c r="F2712" s="23">
        <v>2.9342995999999998E-3</v>
      </c>
      <c r="G2712" s="23">
        <v>2.4319797000000001E-4</v>
      </c>
      <c r="H2712" s="23">
        <v>0.27812389999999998</v>
      </c>
      <c r="I2712" s="11">
        <v>-9.4428468483581732E-3</v>
      </c>
      <c r="J2712" s="12">
        <v>0.30095083441146092</v>
      </c>
      <c r="K2712" s="12">
        <v>0.57946205554588548</v>
      </c>
      <c r="L2712" s="12">
        <v>0.32229735023097922</v>
      </c>
      <c r="M2712" s="12">
        <v>0.75609469965892273</v>
      </c>
      <c r="N2712" s="12">
        <v>0.49807905585295364</v>
      </c>
      <c r="O2712" s="1">
        <v>-4.6861998622712122E-3</v>
      </c>
      <c r="P2712">
        <v>0.20025540952733628</v>
      </c>
      <c r="Q2712">
        <v>0.36265767368927848</v>
      </c>
      <c r="R2712">
        <v>0.18984102039232295</v>
      </c>
      <c r="S2712">
        <v>0.43009247475911533</v>
      </c>
      <c r="T2712">
        <v>0.27172797807471855</v>
      </c>
      <c r="U2712" s="1">
        <v>-0.89411142086436246</v>
      </c>
      <c r="V2712">
        <v>-0.37551397235487299</v>
      </c>
      <c r="W2712">
        <v>-4.8706697204315412E-2</v>
      </c>
      <c r="X2712">
        <v>-3.567557777409603E-2</v>
      </c>
      <c r="Y2712">
        <v>0.14427127426378711</v>
      </c>
      <c r="Z2712">
        <v>-0.41911964252080203</v>
      </c>
      <c r="AA2712">
        <v>-0.40964488679855154</v>
      </c>
      <c r="AB2712">
        <v>-2.0220458501559593E-2</v>
      </c>
      <c r="AC2712">
        <v>-0.18939770730723651</v>
      </c>
      <c r="AD2712">
        <v>-0.29138749437404804</v>
      </c>
      <c r="AE2712" s="1">
        <v>-0.3822249051353005</v>
      </c>
      <c r="AF2712">
        <v>0.32310832274690743</v>
      </c>
      <c r="AG2712">
        <v>0.46477754740652788</v>
      </c>
      <c r="AH2712">
        <v>0.65172180258921752</v>
      </c>
      <c r="AI2712">
        <v>0.38012709261778999</v>
      </c>
      <c r="AJ2712">
        <v>-0.79092819747010834</v>
      </c>
      <c r="AK2712">
        <v>-0.21486122191516846</v>
      </c>
      <c r="AL2712">
        <v>-0.2008056045390432</v>
      </c>
      <c r="AM2712">
        <v>0.44424302617122979</v>
      </c>
      <c r="AN2712">
        <v>0.40469383078551968</v>
      </c>
      <c r="AO2712" s="1">
        <v>-0.75293587589400013</v>
      </c>
      <c r="AP2712">
        <v>-8.9793049439561748E-2</v>
      </c>
      <c r="AQ2712">
        <v>0.18633159619557801</v>
      </c>
      <c r="AR2712">
        <v>0.28222061025332779</v>
      </c>
      <c r="AS2712">
        <v>0.27058455969003714</v>
      </c>
      <c r="AT2712">
        <v>-0.63935565418155194</v>
      </c>
      <c r="AU2712">
        <v>-0.36357029098206045</v>
      </c>
      <c r="AV2712">
        <v>-0.10699390314766202</v>
      </c>
      <c r="AW2712">
        <v>8.6399412727237015E-2</v>
      </c>
      <c r="AX2712">
        <v>2.4096718757160092E-3</v>
      </c>
      <c r="AY2712" s="1">
        <v>-1</v>
      </c>
      <c r="AZ2712">
        <v>-6</v>
      </c>
      <c r="BA2712">
        <v>-1</v>
      </c>
      <c r="BB2712" s="18">
        <v>0.97374130542421133</v>
      </c>
      <c r="BC2712" s="15">
        <v>-1.1812287548408251</v>
      </c>
      <c r="BD2712" s="15">
        <v>-1.1656809845519138</v>
      </c>
      <c r="BE2712" s="15">
        <v>-0.52664798638888388</v>
      </c>
      <c r="BF2712" s="15">
        <v>-0.80426242623808408</v>
      </c>
      <c r="BG2712" s="15">
        <v>-0.25672232809939982</v>
      </c>
      <c r="BH2712" s="18">
        <v>0.95089426613650652</v>
      </c>
      <c r="BI2712" s="15">
        <v>-0.45307593738175655</v>
      </c>
      <c r="BJ2712" s="15">
        <v>0.23633183651734538</v>
      </c>
      <c r="BK2712" s="15">
        <v>0.25315288736254832</v>
      </c>
      <c r="BL2712" s="15">
        <v>1.0251144116735713</v>
      </c>
      <c r="BM2712" s="15">
        <v>0.94838371038669644</v>
      </c>
      <c r="BN2712" s="1" t="s">
        <v>20592</v>
      </c>
    </row>
    <row r="2713" spans="1:66" x14ac:dyDescent="0.25">
      <c r="A2713">
        <v>851507</v>
      </c>
      <c r="B2713" t="s">
        <v>11222</v>
      </c>
      <c r="C2713" t="s">
        <v>11223</v>
      </c>
      <c r="D2713" t="s">
        <v>11224</v>
      </c>
      <c r="E2713" t="s">
        <v>11225</v>
      </c>
      <c r="F2713" s="23">
        <v>7.3356380000000007E-5</v>
      </c>
      <c r="G2713" s="23">
        <v>4.5440810000000002E-3</v>
      </c>
      <c r="H2713" s="23">
        <v>0.18431443</v>
      </c>
      <c r="I2713" s="11">
        <v>6.5094857532364894E-2</v>
      </c>
      <c r="J2713" s="12">
        <v>0.12151428980660881</v>
      </c>
      <c r="K2713" s="12">
        <v>0.20869689671853997</v>
      </c>
      <c r="L2713" s="12">
        <v>6.5104858022576317E-2</v>
      </c>
      <c r="M2713" s="12">
        <v>0.5797709196203934</v>
      </c>
      <c r="N2713" s="12">
        <v>0.76035393823300068</v>
      </c>
      <c r="O2713" s="1">
        <v>2.632311888863403E-2</v>
      </c>
      <c r="P2713">
        <v>6.2640185633784998E-2</v>
      </c>
      <c r="Q2713">
        <v>0.1165022465384614</v>
      </c>
      <c r="R2713">
        <v>3.4198431843497974E-2</v>
      </c>
      <c r="S2713">
        <v>0.29376211200950325</v>
      </c>
      <c r="T2713">
        <v>0.36184167145196622</v>
      </c>
      <c r="U2713" s="1">
        <v>-0.96758617722817308</v>
      </c>
      <c r="V2713">
        <v>-0.71851036083124209</v>
      </c>
      <c r="W2713">
        <v>-0.3870267601936207</v>
      </c>
      <c r="X2713">
        <v>-0.33938461050812707</v>
      </c>
      <c r="Y2713">
        <v>-0.15022438772226618</v>
      </c>
      <c r="Z2713">
        <v>-5.8734472165709838E-2</v>
      </c>
      <c r="AA2713">
        <v>-0.38960081811979586</v>
      </c>
      <c r="AB2713">
        <v>-8.9959538136748604E-2</v>
      </c>
      <c r="AC2713">
        <v>-0.27906696108365253</v>
      </c>
      <c r="AD2713">
        <v>-0.64924285026789053</v>
      </c>
      <c r="AE2713" s="1">
        <v>-0.68237403251099527</v>
      </c>
      <c r="AF2713">
        <v>-0.3052190457748038</v>
      </c>
      <c r="AG2713">
        <v>0.10028010503672619</v>
      </c>
      <c r="AH2713">
        <v>0.42488353509609234</v>
      </c>
      <c r="AI2713">
        <v>0.4541700771340792</v>
      </c>
      <c r="AJ2713">
        <v>-0.29629908454636655</v>
      </c>
      <c r="AK2713">
        <v>-0.52061482695639205</v>
      </c>
      <c r="AL2713">
        <v>-0.40290000549133276</v>
      </c>
      <c r="AM2713">
        <v>8.3269807349016858E-2</v>
      </c>
      <c r="AN2713">
        <v>1.2591359963093962E-2</v>
      </c>
      <c r="AO2713" s="1">
        <v>-0.90006050744359001</v>
      </c>
      <c r="AP2713">
        <v>-0.5601141475443806</v>
      </c>
      <c r="AQ2713">
        <v>-0.15950606082101149</v>
      </c>
      <c r="AR2713">
        <v>4.1150526797607265E-2</v>
      </c>
      <c r="AS2713">
        <v>0.16117465352836127</v>
      </c>
      <c r="AT2713">
        <v>-0.1915659250740499</v>
      </c>
      <c r="AU2713">
        <v>-0.49449474547814148</v>
      </c>
      <c r="AV2713">
        <v>-0.26605159352989194</v>
      </c>
      <c r="AW2713">
        <v>-0.10912289688986786</v>
      </c>
      <c r="AX2713">
        <v>-0.35118427357547055</v>
      </c>
      <c r="AY2713" s="1">
        <v>-1</v>
      </c>
      <c r="AZ2713">
        <v>-1</v>
      </c>
      <c r="BA2713">
        <v>-1</v>
      </c>
      <c r="BB2713" s="18">
        <v>1.3457249730987932</v>
      </c>
      <c r="BC2713" s="15">
        <v>-0.4379163234277843</v>
      </c>
      <c r="BD2713" s="15">
        <v>-1.0129285076053909</v>
      </c>
      <c r="BE2713" s="15">
        <v>-0.49218232420015773</v>
      </c>
      <c r="BF2713" s="15">
        <v>-0.82083186393904495</v>
      </c>
      <c r="BG2713" s="15">
        <v>-0.5969165264333226</v>
      </c>
      <c r="BH2713" s="18">
        <v>1.4914254172184853</v>
      </c>
      <c r="BI2713" s="15">
        <v>-0.16593345622649971</v>
      </c>
      <c r="BJ2713" s="15">
        <v>-0.54580665357607516</v>
      </c>
      <c r="BK2713" s="15">
        <v>-0.34645949619454247</v>
      </c>
      <c r="BL2713" s="15">
        <v>0.47685713452559303</v>
      </c>
      <c r="BM2713" s="15">
        <v>1.1049676267599291</v>
      </c>
      <c r="BN2713" s="1" t="s">
        <v>20592</v>
      </c>
    </row>
    <row r="2714" spans="1:66" x14ac:dyDescent="0.25">
      <c r="A2714">
        <v>856468</v>
      </c>
      <c r="B2714" t="s">
        <v>11278</v>
      </c>
      <c r="C2714" t="s">
        <v>11279</v>
      </c>
      <c r="D2714" t="s">
        <v>11280</v>
      </c>
      <c r="E2714" t="s">
        <v>11281</v>
      </c>
      <c r="F2714" s="23">
        <v>9.9999999999999998E-17</v>
      </c>
      <c r="G2714" s="23">
        <v>3.3051994E-10</v>
      </c>
      <c r="H2714" s="23">
        <v>4.7659896E-2</v>
      </c>
      <c r="I2714" s="11">
        <v>1.0668362313129858</v>
      </c>
      <c r="J2714" s="12">
        <v>0.79286098905599511</v>
      </c>
      <c r="K2714" s="12">
        <v>0.59385322657309603</v>
      </c>
      <c r="L2714" s="12">
        <v>0.73200293609402223</v>
      </c>
      <c r="M2714" s="12">
        <v>1.6678935039100533</v>
      </c>
      <c r="N2714" s="12">
        <v>0.95024754601489081</v>
      </c>
      <c r="O2714" s="1">
        <v>0.21345883055987691</v>
      </c>
      <c r="P2714">
        <v>0.44860187060875811</v>
      </c>
      <c r="Q2714">
        <v>0.52764836350667177</v>
      </c>
      <c r="R2714">
        <v>0.64076438966856397</v>
      </c>
      <c r="S2714">
        <v>1.3941980250039372</v>
      </c>
      <c r="T2714">
        <v>0.82099878083605093</v>
      </c>
      <c r="U2714" s="1">
        <v>-0.98366653842683704</v>
      </c>
      <c r="V2714">
        <v>-0.75587500688203768</v>
      </c>
      <c r="W2714">
        <v>-0.55374611587289824</v>
      </c>
      <c r="X2714">
        <v>-0.41247462160513215</v>
      </c>
      <c r="Y2714">
        <v>-0.23677063580717742</v>
      </c>
      <c r="Z2714">
        <v>-2.7551879169762594E-2</v>
      </c>
      <c r="AA2714">
        <v>-0.21318628483610938</v>
      </c>
      <c r="AB2714">
        <v>-0.22118466190563957</v>
      </c>
      <c r="AC2714">
        <v>-0.28497307670814842</v>
      </c>
      <c r="AD2714">
        <v>-0.75093662374529369</v>
      </c>
      <c r="AE2714" s="1">
        <v>-0.98414982701841724</v>
      </c>
      <c r="AF2714">
        <v>-0.72652330484652661</v>
      </c>
      <c r="AG2714">
        <v>-0.46854654842156124</v>
      </c>
      <c r="AH2714">
        <v>-0.28515233217937691</v>
      </c>
      <c r="AI2714">
        <v>-0.2353693610473733</v>
      </c>
      <c r="AJ2714">
        <v>-6.51624604152687E-2</v>
      </c>
      <c r="AK2714">
        <v>-0.29036620686704423</v>
      </c>
      <c r="AL2714">
        <v>-0.26792881981780209</v>
      </c>
      <c r="AM2714">
        <v>-0.1253229788709293</v>
      </c>
      <c r="AN2714">
        <v>-0.68254629329226779</v>
      </c>
      <c r="AO2714" s="1">
        <v>-0.98752214220966039</v>
      </c>
      <c r="AP2714">
        <v>-0.7437582180362996</v>
      </c>
      <c r="AQ2714">
        <v>-0.51255390153954972</v>
      </c>
      <c r="AR2714">
        <v>-0.34939358691875161</v>
      </c>
      <c r="AS2714">
        <v>-0.23692875560452867</v>
      </c>
      <c r="AT2714">
        <v>-4.6734143224527284E-2</v>
      </c>
      <c r="AU2714">
        <v>-0.25312477940003286</v>
      </c>
      <c r="AV2714">
        <v>-0.2457114057773935</v>
      </c>
      <c r="AW2714">
        <v>-0.20502305820317823</v>
      </c>
      <c r="AX2714">
        <v>-0.7189960732822942</v>
      </c>
      <c r="AY2714" s="1">
        <v>-1</v>
      </c>
      <c r="AZ2714">
        <v>-1</v>
      </c>
      <c r="BA2714">
        <v>-1</v>
      </c>
      <c r="BB2714" s="18">
        <v>1.8447522631566058</v>
      </c>
      <c r="BC2714" s="15">
        <v>-0.28627450054219344</v>
      </c>
      <c r="BD2714" s="15">
        <v>-0.67747770635258886</v>
      </c>
      <c r="BE2714" s="15">
        <v>-0.69433336810154545</v>
      </c>
      <c r="BF2714" s="15">
        <v>-0.82876013168952312</v>
      </c>
      <c r="BG2714" s="15">
        <v>-0.72717901939162921</v>
      </c>
      <c r="BH2714" s="18">
        <v>2.3481521202155382</v>
      </c>
      <c r="BI2714" s="15">
        <v>8.7846753351833784E-2</v>
      </c>
      <c r="BJ2714" s="15">
        <v>-0.39726072403004231</v>
      </c>
      <c r="BK2714" s="15">
        <v>-0.34892873843037403</v>
      </c>
      <c r="BL2714" s="15">
        <v>-4.1743974181914729E-2</v>
      </c>
      <c r="BM2714" s="15">
        <v>-0.27879297400416264</v>
      </c>
      <c r="BN2714" s="1" t="s">
        <v>20592</v>
      </c>
    </row>
    <row r="2715" spans="1:66" x14ac:dyDescent="0.25">
      <c r="A2715">
        <v>854542</v>
      </c>
      <c r="B2715" t="s">
        <v>11342</v>
      </c>
      <c r="C2715" t="s">
        <v>11343</v>
      </c>
      <c r="D2715" t="s">
        <v>11344</v>
      </c>
      <c r="E2715" t="s">
        <v>11345</v>
      </c>
      <c r="F2715" s="23">
        <v>4.1122660000000001E-13</v>
      </c>
      <c r="G2715" s="23">
        <v>2.4790635999999999E-3</v>
      </c>
      <c r="H2715" s="23">
        <v>3.1605835999999998E-2</v>
      </c>
      <c r="I2715" s="11">
        <v>0.87728740125308946</v>
      </c>
      <c r="J2715" s="12">
        <v>0.77310574900701678</v>
      </c>
      <c r="K2715" s="12">
        <v>0.16542727102668403</v>
      </c>
      <c r="L2715" s="12">
        <v>0.11780297004107917</v>
      </c>
      <c r="M2715" s="12">
        <v>0.10220646799672914</v>
      </c>
      <c r="N2715" s="12">
        <v>-9.3621870037550459E-2</v>
      </c>
      <c r="O2715" s="1">
        <v>0.32383263371323395</v>
      </c>
      <c r="P2715">
        <v>0.62593370755758626</v>
      </c>
      <c r="Q2715">
        <v>0.1544250764683866</v>
      </c>
      <c r="R2715">
        <v>0.10602072781249346</v>
      </c>
      <c r="S2715">
        <v>8.9350083114711903E-2</v>
      </c>
      <c r="T2715">
        <v>-8.7099306756641459E-2</v>
      </c>
      <c r="U2715" s="1">
        <v>-0.99606429394695684</v>
      </c>
      <c r="V2715">
        <v>-0.58041430692722151</v>
      </c>
      <c r="W2715">
        <v>-0.37066341724611584</v>
      </c>
      <c r="X2715">
        <v>-0.24473810321237358</v>
      </c>
      <c r="Y2715">
        <v>-0.1553012734480067</v>
      </c>
      <c r="Z2715">
        <v>-0.26189181537173079</v>
      </c>
      <c r="AA2715">
        <v>-0.23687531993441652</v>
      </c>
      <c r="AB2715">
        <v>-0.18772522408862102</v>
      </c>
      <c r="AC2715">
        <v>-0.154270661104182</v>
      </c>
      <c r="AD2715">
        <v>-0.58753140556451511</v>
      </c>
      <c r="AE2715" s="1">
        <v>-0.97619479572174639</v>
      </c>
      <c r="AF2715">
        <v>-0.77878318499410804</v>
      </c>
      <c r="AG2715">
        <v>-0.55235128450612259</v>
      </c>
      <c r="AH2715">
        <v>-0.40456741587628609</v>
      </c>
      <c r="AI2715">
        <v>-0.29995294473395839</v>
      </c>
      <c r="AJ2715">
        <v>8.8966714869121218E-3</v>
      </c>
      <c r="AK2715">
        <v>-0.24403445543964858</v>
      </c>
      <c r="AL2715">
        <v>-0.22931521126595805</v>
      </c>
      <c r="AM2715">
        <v>-0.2117888557690934</v>
      </c>
      <c r="AN2715">
        <v>-0.76682596291959082</v>
      </c>
      <c r="AO2715" s="1">
        <v>-0.99473061719629896</v>
      </c>
      <c r="AP2715">
        <v>-0.70210343204775916</v>
      </c>
      <c r="AQ2715">
        <v>-0.48046234469582433</v>
      </c>
      <c r="AR2715">
        <v>-0.34048983074266331</v>
      </c>
      <c r="AS2715">
        <v>-0.24127863758267504</v>
      </c>
      <c r="AT2715">
        <v>-0.10663221787942855</v>
      </c>
      <c r="AU2715">
        <v>-0.24349052129559129</v>
      </c>
      <c r="AV2715">
        <v>-0.21391852391246455</v>
      </c>
      <c r="AW2715">
        <v>-0.18941071652613964</v>
      </c>
      <c r="AX2715">
        <v>-0.69816738428294967</v>
      </c>
      <c r="AY2715" s="1">
        <v>-1</v>
      </c>
      <c r="AZ2715">
        <v>-1</v>
      </c>
      <c r="BA2715">
        <v>-1</v>
      </c>
      <c r="BB2715" s="18">
        <v>1.5728563590304028</v>
      </c>
      <c r="BC2715" s="15">
        <v>-0.63201860920631592</v>
      </c>
      <c r="BD2715" s="15">
        <v>-0.58817109801404055</v>
      </c>
      <c r="BE2715" s="15">
        <v>-0.50202356455556141</v>
      </c>
      <c r="BF2715" s="15">
        <v>-0.44338628146494657</v>
      </c>
      <c r="BG2715" s="15">
        <v>-0.44519268102215009</v>
      </c>
      <c r="BH2715" s="18">
        <v>2.5105191342560595</v>
      </c>
      <c r="BI2715" s="15">
        <v>0.1942926784303097</v>
      </c>
      <c r="BJ2715" s="15">
        <v>-0.41135903639395349</v>
      </c>
      <c r="BK2715" s="15">
        <v>-0.37611333301596944</v>
      </c>
      <c r="BL2715" s="15">
        <v>-0.33414591132975802</v>
      </c>
      <c r="BM2715" s="15">
        <v>-0.54525765671407866</v>
      </c>
      <c r="BN2715" s="1" t="s">
        <v>20592</v>
      </c>
    </row>
    <row r="2716" spans="1:66" x14ac:dyDescent="0.25">
      <c r="A2716">
        <v>850579</v>
      </c>
      <c r="B2716" t="s">
        <v>11462</v>
      </c>
      <c r="C2716" t="s">
        <v>11463</v>
      </c>
      <c r="D2716" t="s">
        <v>11464</v>
      </c>
      <c r="E2716" t="s">
        <v>11465</v>
      </c>
      <c r="F2716" s="23">
        <v>8.2534856999999999E-10</v>
      </c>
      <c r="G2716" s="23">
        <v>7.2981679999999998E-6</v>
      </c>
      <c r="H2716" s="23">
        <v>3.5599104999999999E-2</v>
      </c>
      <c r="I2716" s="11">
        <v>0.24445107343108918</v>
      </c>
      <c r="J2716" s="12">
        <v>0.40435060320808031</v>
      </c>
      <c r="K2716" s="12">
        <v>0.48042119960866969</v>
      </c>
      <c r="L2716" s="12">
        <v>0.35952420133568502</v>
      </c>
      <c r="M2716" s="12">
        <v>1.0260247121418447</v>
      </c>
      <c r="N2716" s="12">
        <v>1.2078809496767735</v>
      </c>
      <c r="O2716" s="1">
        <v>0.1065877595084241</v>
      </c>
      <c r="P2716">
        <v>0.26137052113611275</v>
      </c>
      <c r="Q2716">
        <v>0.39283211126828144</v>
      </c>
      <c r="R2716">
        <v>0.33205657890226536</v>
      </c>
      <c r="S2716">
        <v>1.1089753911549496</v>
      </c>
      <c r="T2716">
        <v>1.3073303592995895</v>
      </c>
      <c r="U2716" s="1">
        <v>-0.8609115989777989</v>
      </c>
      <c r="V2716">
        <v>-0.85388874128508896</v>
      </c>
      <c r="W2716">
        <v>-0.76052231181313334</v>
      </c>
      <c r="X2716">
        <v>-0.69518482404700366</v>
      </c>
      <c r="Y2716">
        <v>-0.45857177249684561</v>
      </c>
      <c r="Z2716">
        <v>0.21918171735625475</v>
      </c>
      <c r="AA2716">
        <v>-5.9745563762379217E-2</v>
      </c>
      <c r="AB2716">
        <v>-0.1410007770629044</v>
      </c>
      <c r="AC2716">
        <v>-0.42077520301192439</v>
      </c>
      <c r="AD2716">
        <v>-0.93817793792723647</v>
      </c>
      <c r="AE2716" s="1">
        <v>-0.92881073146125015</v>
      </c>
      <c r="AF2716">
        <v>-0.84567174992992744</v>
      </c>
      <c r="AG2716">
        <v>-0.65094638772482816</v>
      </c>
      <c r="AH2716">
        <v>-0.3677172842149023</v>
      </c>
      <c r="AI2716">
        <v>-0.18730442029463859</v>
      </c>
      <c r="AJ2716">
        <v>0.14088882159431323</v>
      </c>
      <c r="AK2716">
        <v>-0.19636332945917351</v>
      </c>
      <c r="AL2716">
        <v>-0.40820656234416147</v>
      </c>
      <c r="AM2716">
        <v>-0.27782524095759026</v>
      </c>
      <c r="AN2716">
        <v>-0.76906107487527997</v>
      </c>
      <c r="AO2716" s="1">
        <v>-0.90692094535752343</v>
      </c>
      <c r="AP2716">
        <v>-0.86774023673168432</v>
      </c>
      <c r="AQ2716">
        <v>-0.72984836030230504</v>
      </c>
      <c r="AR2716">
        <v>-0.57153827971326443</v>
      </c>
      <c r="AS2716">
        <v>-0.35376784371813341</v>
      </c>
      <c r="AT2716">
        <v>0.190693280820807</v>
      </c>
      <c r="AU2716">
        <v>-0.11841989803670293</v>
      </c>
      <c r="AV2716">
        <v>-0.25624923459429866</v>
      </c>
      <c r="AW2716">
        <v>-0.36917724982919542</v>
      </c>
      <c r="AX2716">
        <v>-0.886061182014381</v>
      </c>
      <c r="AY2716" s="1">
        <v>-10</v>
      </c>
      <c r="AZ2716">
        <v>-1</v>
      </c>
      <c r="BA2716">
        <v>-1</v>
      </c>
      <c r="BB2716" s="18">
        <v>1.5333089770869892</v>
      </c>
      <c r="BC2716" s="15">
        <v>0.10337901421329794</v>
      </c>
      <c r="BD2716" s="15">
        <v>-0.51813868062523682</v>
      </c>
      <c r="BE2716" s="15">
        <v>-0.6991950214091861</v>
      </c>
      <c r="BF2716" s="15">
        <v>-1.3226003605830627</v>
      </c>
      <c r="BG2716" s="15">
        <v>-1.4068202929068627</v>
      </c>
      <c r="BH2716" s="18">
        <v>1.8366938168570914</v>
      </c>
      <c r="BI2716" s="15">
        <v>0.60521294459204711</v>
      </c>
      <c r="BJ2716" s="15">
        <v>7.8105412802825444E-2</v>
      </c>
      <c r="BK2716" s="15">
        <v>-0.25299451721525051</v>
      </c>
      <c r="BL2716" s="15">
        <v>-4.9215308416095387E-2</v>
      </c>
      <c r="BM2716" s="15">
        <v>9.2264015603444952E-2</v>
      </c>
      <c r="BN2716" s="1" t="s">
        <v>20592</v>
      </c>
    </row>
    <row r="2717" spans="1:66" x14ac:dyDescent="0.25">
      <c r="A2717">
        <v>851651</v>
      </c>
      <c r="B2717" t="s">
        <v>11470</v>
      </c>
      <c r="C2717" t="s">
        <v>11471</v>
      </c>
      <c r="D2717" t="s">
        <v>11472</v>
      </c>
      <c r="E2717" t="s">
        <v>11473</v>
      </c>
      <c r="F2717" s="23">
        <v>1.978162E-11</v>
      </c>
      <c r="G2717" s="23">
        <v>1.9232228999999999E-3</v>
      </c>
      <c r="H2717" s="23">
        <v>3.3323890000000002E-2</v>
      </c>
      <c r="I2717" s="11">
        <v>-0.39409949818306256</v>
      </c>
      <c r="J2717" s="12">
        <v>0.12138473832946187</v>
      </c>
      <c r="K2717" s="12">
        <v>0.4469901990730944</v>
      </c>
      <c r="L2717" s="12">
        <v>0.48727548560737671</v>
      </c>
      <c r="M2717" s="12">
        <v>0.63285006216540662</v>
      </c>
      <c r="N2717" s="12">
        <v>0.65451994881421638</v>
      </c>
      <c r="O2717" s="1">
        <v>-0.10572738926354514</v>
      </c>
      <c r="P2717">
        <v>4.6120767183561437E-2</v>
      </c>
      <c r="Q2717">
        <v>0.19438644290938267</v>
      </c>
      <c r="R2717">
        <v>0.21074653452379652</v>
      </c>
      <c r="S2717">
        <v>0.25468337516211015</v>
      </c>
      <c r="T2717">
        <v>0.22802251893538777</v>
      </c>
      <c r="U2717" s="1">
        <v>-0.94305550809798111</v>
      </c>
      <c r="V2717">
        <v>-0.7324187769463627</v>
      </c>
      <c r="W2717">
        <v>-0.43032681789891047</v>
      </c>
      <c r="X2717">
        <v>-0.1800365366000084</v>
      </c>
      <c r="Y2717">
        <v>2.8153944484534683E-2</v>
      </c>
      <c r="Z2717">
        <v>-1.6610893607849234E-2</v>
      </c>
      <c r="AA2717">
        <v>-0.34910060407224974</v>
      </c>
      <c r="AB2717">
        <v>-0.34961380333616476</v>
      </c>
      <c r="AC2717">
        <v>-0.25588415156625205</v>
      </c>
      <c r="AD2717">
        <v>-0.57749627540602577</v>
      </c>
      <c r="AE2717" s="1">
        <v>-0.84809158675198282</v>
      </c>
      <c r="AF2717">
        <v>-0.52570247334598996</v>
      </c>
      <c r="AG2717">
        <v>-0.17812368179875834</v>
      </c>
      <c r="AH2717">
        <v>0.12366354698286972</v>
      </c>
      <c r="AI2717">
        <v>0.29862390149353818</v>
      </c>
      <c r="AJ2717">
        <v>-0.18312471180906806</v>
      </c>
      <c r="AK2717">
        <v>-0.42598887840017535</v>
      </c>
      <c r="AL2717">
        <v>-0.39540138534318398</v>
      </c>
      <c r="AM2717">
        <v>-0.1422005126930935</v>
      </c>
      <c r="AN2717">
        <v>-0.2830262398875994</v>
      </c>
      <c r="AO2717" s="1">
        <v>-0.91704667711891152</v>
      </c>
      <c r="AP2717">
        <v>-0.65816370383281986</v>
      </c>
      <c r="AQ2717">
        <v>-0.33354366934990365</v>
      </c>
      <c r="AR2717">
        <v>-5.8973949070644349E-2</v>
      </c>
      <c r="AS2717">
        <v>0.13848820875087972</v>
      </c>
      <c r="AT2717">
        <v>-8.452812617323037E-2</v>
      </c>
      <c r="AU2717">
        <v>-0.38502276006702291</v>
      </c>
      <c r="AV2717">
        <v>-0.37289899020745609</v>
      </c>
      <c r="AW2717">
        <v>-0.21308500942208228</v>
      </c>
      <c r="AX2717">
        <v>-0.46549577199818221</v>
      </c>
      <c r="AY2717" s="1">
        <v>-1</v>
      </c>
      <c r="AZ2717">
        <v>-1</v>
      </c>
      <c r="BA2717">
        <v>-1</v>
      </c>
      <c r="BB2717" s="18">
        <v>2.0726863168255418</v>
      </c>
      <c r="BC2717" s="15">
        <v>-0.2445960756197533</v>
      </c>
      <c r="BD2717" s="15">
        <v>-1.0474506408716535</v>
      </c>
      <c r="BE2717" s="15">
        <v>-1.0486898502635553</v>
      </c>
      <c r="BF2717" s="15">
        <v>-0.82236321080803876</v>
      </c>
      <c r="BG2717" s="15">
        <v>-0.13650354374851434</v>
      </c>
      <c r="BH2717" s="18">
        <v>1.5764862228180376</v>
      </c>
      <c r="BI2717" s="15">
        <v>-9.1763811565010636E-2</v>
      </c>
      <c r="BJ2717" s="15">
        <v>-0.48465728583551942</v>
      </c>
      <c r="BK2717" s="15">
        <v>-0.43517437287611455</v>
      </c>
      <c r="BL2717" s="15">
        <v>-2.5558693707983138E-2</v>
      </c>
      <c r="BM2717" s="15">
        <v>0.68758494565256034</v>
      </c>
      <c r="BN2717" s="1" t="s">
        <v>20592</v>
      </c>
    </row>
    <row r="2718" spans="1:66" x14ac:dyDescent="0.25">
      <c r="A2718">
        <v>853432</v>
      </c>
      <c r="B2718" t="s">
        <v>11498</v>
      </c>
      <c r="C2718" t="s">
        <v>11499</v>
      </c>
      <c r="D2718" t="s">
        <v>11500</v>
      </c>
      <c r="E2718" t="s">
        <v>11501</v>
      </c>
      <c r="F2718" s="23">
        <v>9.9149909999999995E-6</v>
      </c>
      <c r="G2718" s="23">
        <v>3.0047256999999998E-5</v>
      </c>
      <c r="H2718" s="23">
        <v>2.9876607999999999E-2</v>
      </c>
      <c r="I2718" s="11">
        <v>0.17608340478900336</v>
      </c>
      <c r="J2718" s="12">
        <v>-3.4488276036218755E-2</v>
      </c>
      <c r="K2718" s="12">
        <v>0.444031985118235</v>
      </c>
      <c r="L2718" s="12">
        <v>0.43008851348761928</v>
      </c>
      <c r="M2718" s="12">
        <v>0.92752315297768073</v>
      </c>
      <c r="N2718" s="12">
        <v>0.87177537415850148</v>
      </c>
      <c r="O2718" s="1">
        <v>7.5555697986405074E-2</v>
      </c>
      <c r="P2718">
        <v>-2.0216035125846528E-2</v>
      </c>
      <c r="Q2718">
        <v>0.27617053072195014</v>
      </c>
      <c r="R2718">
        <v>0.26597078992608891</v>
      </c>
      <c r="S2718">
        <v>0.55502543168552598</v>
      </c>
      <c r="T2718">
        <v>0.50735816520310884</v>
      </c>
      <c r="U2718" s="1">
        <v>-0.93668098340833394</v>
      </c>
      <c r="V2718">
        <v>-0.85156218073581103</v>
      </c>
      <c r="W2718">
        <v>-0.62899094028457325</v>
      </c>
      <c r="X2718">
        <v>-0.49839184262926001</v>
      </c>
      <c r="Y2718">
        <v>-0.2693748784552758</v>
      </c>
      <c r="Z2718">
        <v>0.14046944074571555</v>
      </c>
      <c r="AA2718">
        <v>-0.23327052432935938</v>
      </c>
      <c r="AB2718">
        <v>-0.21345854384202462</v>
      </c>
      <c r="AC2718">
        <v>-0.36104647752738966</v>
      </c>
      <c r="AD2718">
        <v>-0.81995536832288451</v>
      </c>
      <c r="AE2718" s="1">
        <v>-0.84048035077679639</v>
      </c>
      <c r="AF2718">
        <v>-0.28969664587852972</v>
      </c>
      <c r="AG2718">
        <v>-2.1642333297594248E-2</v>
      </c>
      <c r="AH2718">
        <v>0.23772422160785828</v>
      </c>
      <c r="AI2718">
        <v>0.17381414133208611</v>
      </c>
      <c r="AJ2718">
        <v>-0.4740398581818428</v>
      </c>
      <c r="AK2718">
        <v>-0.33740425552787695</v>
      </c>
      <c r="AL2718">
        <v>-0.32973623517565565</v>
      </c>
      <c r="AM2718">
        <v>0.12688585677649286</v>
      </c>
      <c r="AN2718">
        <v>-0.16616047211970822</v>
      </c>
      <c r="AO2718" s="1">
        <v>-0.98418263739361522</v>
      </c>
      <c r="AP2718">
        <v>-0.66848457453654508</v>
      </c>
      <c r="AQ2718">
        <v>-0.40203126084595114</v>
      </c>
      <c r="AR2718">
        <v>-0.19699786641157616</v>
      </c>
      <c r="AS2718">
        <v>-8.4856835014089152E-2</v>
      </c>
      <c r="AT2718">
        <v>-0.13860910290398321</v>
      </c>
      <c r="AU2718">
        <v>-0.30619199749073417</v>
      </c>
      <c r="AV2718">
        <v>-0.29019675617723295</v>
      </c>
      <c r="AW2718">
        <v>-0.16432794580757568</v>
      </c>
      <c r="AX2718">
        <v>-0.58988208916949458</v>
      </c>
      <c r="AY2718" s="1">
        <v>-1</v>
      </c>
      <c r="AZ2718">
        <v>-1</v>
      </c>
      <c r="BA2718">
        <v>-1</v>
      </c>
      <c r="BB2718" s="18">
        <v>1.3382873172369871</v>
      </c>
      <c r="BC2718" s="15">
        <v>-0.17924912618721844</v>
      </c>
      <c r="BD2718" s="15">
        <v>-0.89157742962886077</v>
      </c>
      <c r="BE2718" s="15">
        <v>-0.85381685873158686</v>
      </c>
      <c r="BF2718" s="15">
        <v>-1.1351115348025165</v>
      </c>
      <c r="BG2718" s="15">
        <v>-0.96039038977403557</v>
      </c>
      <c r="BH2718" s="18">
        <v>1.6737958907200576</v>
      </c>
      <c r="BI2718" s="15">
        <v>-0.24496294123223841</v>
      </c>
      <c r="BJ2718" s="15">
        <v>-4.5520766387994606E-2</v>
      </c>
      <c r="BK2718" s="15">
        <v>-3.4328027262234238E-2</v>
      </c>
      <c r="BL2718" s="15">
        <v>0.63218715129999004</v>
      </c>
      <c r="BM2718" s="15">
        <v>0.7006867147496435</v>
      </c>
      <c r="BN2718" s="1" t="s">
        <v>20592</v>
      </c>
    </row>
    <row r="2719" spans="1:66" x14ac:dyDescent="0.25">
      <c r="A2719">
        <v>855944</v>
      </c>
      <c r="B2719" t="s">
        <v>11510</v>
      </c>
      <c r="C2719" t="s">
        <v>11511</v>
      </c>
      <c r="D2719" t="s">
        <v>11512</v>
      </c>
      <c r="E2719" t="s">
        <v>11513</v>
      </c>
      <c r="F2719" s="23">
        <v>2.2204459999999999E-16</v>
      </c>
      <c r="G2719" s="23">
        <v>3.7692026999999999E-7</v>
      </c>
      <c r="H2719" s="23">
        <v>0.31924132</v>
      </c>
      <c r="I2719" s="11">
        <v>0.42403713896885692</v>
      </c>
      <c r="J2719" s="12">
        <v>0.69319519330215096</v>
      </c>
      <c r="K2719" s="12">
        <v>0.54215143582485281</v>
      </c>
      <c r="L2719" s="12">
        <v>0.4121560456562306</v>
      </c>
      <c r="M2719" s="12">
        <v>1.1158620257613685</v>
      </c>
      <c r="N2719" s="12">
        <v>0.8073842127122397</v>
      </c>
      <c r="O2719" s="1">
        <v>0.10899989187623427</v>
      </c>
      <c r="P2719">
        <v>0.33034635072118318</v>
      </c>
      <c r="Q2719">
        <v>0.3364287987941218</v>
      </c>
      <c r="R2719">
        <v>0.27408619901180642</v>
      </c>
      <c r="S2719">
        <v>0.69753571051864038</v>
      </c>
      <c r="T2719">
        <v>0.50374302580451946</v>
      </c>
      <c r="U2719" s="1">
        <v>-0.97413245776903978</v>
      </c>
      <c r="V2719">
        <v>-0.78433154313309383</v>
      </c>
      <c r="W2719">
        <v>-0.58724568105028441</v>
      </c>
      <c r="X2719">
        <v>-0.43505179674597744</v>
      </c>
      <c r="Y2719">
        <v>-0.25092210298520279</v>
      </c>
      <c r="Z2719">
        <v>1.7977189037029689E-2</v>
      </c>
      <c r="AA2719">
        <v>-0.20423688941311191</v>
      </c>
      <c r="AB2719">
        <v>-0.23757092624659013</v>
      </c>
      <c r="AC2719">
        <v>-0.29937972816116476</v>
      </c>
      <c r="AD2719">
        <v>-0.775838531159036</v>
      </c>
      <c r="AE2719" s="1">
        <v>-0.96437527703117687</v>
      </c>
      <c r="AF2719">
        <v>-0.78612059979690507</v>
      </c>
      <c r="AG2719">
        <v>-0.54069719433337127</v>
      </c>
      <c r="AH2719">
        <v>-0.29292262332349289</v>
      </c>
      <c r="AI2719">
        <v>-0.21803653653432656</v>
      </c>
      <c r="AJ2719">
        <v>2.9997367343190869E-2</v>
      </c>
      <c r="AK2719">
        <v>-0.26895123531066872</v>
      </c>
      <c r="AL2719">
        <v>-0.35490034190617981</v>
      </c>
      <c r="AM2719">
        <v>-0.15248453062319289</v>
      </c>
      <c r="AN2719">
        <v>-0.71416756689114058</v>
      </c>
      <c r="AO2719" s="1">
        <v>-0.97359795621629175</v>
      </c>
      <c r="AP2719">
        <v>-0.78854687892035624</v>
      </c>
      <c r="AQ2719">
        <v>-0.56733597824896231</v>
      </c>
      <c r="AR2719">
        <v>-0.36845378726141892</v>
      </c>
      <c r="AS2719">
        <v>-0.23615526656845762</v>
      </c>
      <c r="AT2719">
        <v>2.3843715465845027E-2</v>
      </c>
      <c r="AU2719">
        <v>-0.23628058361452389</v>
      </c>
      <c r="AV2719">
        <v>-0.29509981596312612</v>
      </c>
      <c r="AW2719">
        <v>-0.22990600553602941</v>
      </c>
      <c r="AX2719">
        <v>-0.74945128749740875</v>
      </c>
      <c r="AY2719" s="1">
        <v>-1</v>
      </c>
      <c r="AZ2719">
        <v>-1</v>
      </c>
      <c r="BA2719">
        <v>-1</v>
      </c>
      <c r="BB2719" s="18">
        <v>1.8633825131348694</v>
      </c>
      <c r="BC2719" s="15">
        <v>-0.21646675456387252</v>
      </c>
      <c r="BD2719" s="15">
        <v>-0.6998315421153537</v>
      </c>
      <c r="BE2719" s="15">
        <v>-0.77234044769247101</v>
      </c>
      <c r="BF2719" s="15">
        <v>-0.90678826762640607</v>
      </c>
      <c r="BG2719" s="15">
        <v>-0.80138221117043063</v>
      </c>
      <c r="BH2719" s="18">
        <v>2.1889217867982618</v>
      </c>
      <c r="BI2719" s="15">
        <v>0.31570894184632037</v>
      </c>
      <c r="BJ2719" s="15">
        <v>-0.28361426203661488</v>
      </c>
      <c r="BK2719" s="15">
        <v>-0.4559224564165712</v>
      </c>
      <c r="BL2719" s="15">
        <v>-5.0125301127151661E-2</v>
      </c>
      <c r="BM2719" s="15">
        <v>-0.18154199903057811</v>
      </c>
      <c r="BN2719" s="1" t="s">
        <v>20592</v>
      </c>
    </row>
    <row r="2720" spans="1:66" x14ac:dyDescent="0.25">
      <c r="A2720">
        <v>852887</v>
      </c>
      <c r="B2720" t="s">
        <v>11610</v>
      </c>
      <c r="C2720" t="s">
        <v>11611</v>
      </c>
      <c r="D2720" t="s">
        <v>11612</v>
      </c>
      <c r="E2720" t="s">
        <v>11613</v>
      </c>
      <c r="F2720" s="23">
        <v>5.3479150000000003E-7</v>
      </c>
      <c r="G2720" s="23">
        <v>7.1637139999999998E-3</v>
      </c>
      <c r="H2720" s="23">
        <v>0.50939920000000005</v>
      </c>
      <c r="I2720" s="11">
        <v>-9.2439768079131596E-2</v>
      </c>
      <c r="J2720" s="12">
        <v>0.31260790471894473</v>
      </c>
      <c r="K2720" s="12">
        <v>0.35625309409384526</v>
      </c>
      <c r="L2720" s="12">
        <v>0.41133510068238183</v>
      </c>
      <c r="M2720" s="12">
        <v>0.46540133732102346</v>
      </c>
      <c r="N2720" s="12">
        <v>0.26713809154515772</v>
      </c>
      <c r="O2720" s="1">
        <v>-3.2263344845209159E-2</v>
      </c>
      <c r="P2720">
        <v>0.14995532895414454</v>
      </c>
      <c r="Q2720">
        <v>0.17666534950927992</v>
      </c>
      <c r="R2720">
        <v>0.20596600395762216</v>
      </c>
      <c r="S2720">
        <v>0.22423112746831977</v>
      </c>
      <c r="T2720">
        <v>0.11891694402197685</v>
      </c>
      <c r="U2720" s="1">
        <v>-0.96454540437173142</v>
      </c>
      <c r="V2720">
        <v>-0.62679678020201446</v>
      </c>
      <c r="W2720">
        <v>-0.38684451552587013</v>
      </c>
      <c r="X2720">
        <v>-0.15701936316440604</v>
      </c>
      <c r="Y2720">
        <v>4.6996299618295059E-2</v>
      </c>
      <c r="Z2720">
        <v>-0.17170322217241143</v>
      </c>
      <c r="AA2720">
        <v>-0.27383580213602909</v>
      </c>
      <c r="AB2720">
        <v>-0.32039085032382425</v>
      </c>
      <c r="AC2720">
        <v>-0.24561182935776188</v>
      </c>
      <c r="AD2720">
        <v>-0.52983591726113566</v>
      </c>
      <c r="AE2720" s="1">
        <v>-0.96021905562287202</v>
      </c>
      <c r="AF2720">
        <v>-0.58167675545497144</v>
      </c>
      <c r="AG2720">
        <v>-0.30868499101394248</v>
      </c>
      <c r="AH2720">
        <v>-7.3908173206533853E-2</v>
      </c>
      <c r="AI2720">
        <v>4.5365410149943934E-2</v>
      </c>
      <c r="AJ2720">
        <v>-0.22444969193707973</v>
      </c>
      <c r="AK2720">
        <v>-0.32162498956114016</v>
      </c>
      <c r="AL2720">
        <v>-0.32065710811070142</v>
      </c>
      <c r="AM2720">
        <v>-0.13885267616389479</v>
      </c>
      <c r="AN2720">
        <v>-0.47096977616168367</v>
      </c>
      <c r="AO2720" s="1">
        <v>-0.96440655939542175</v>
      </c>
      <c r="AP2720">
        <v>-0.60976308500171617</v>
      </c>
      <c r="AQ2720">
        <v>-0.35618290233189337</v>
      </c>
      <c r="AR2720">
        <v>-0.12399499414287174</v>
      </c>
      <c r="AS2720">
        <v>4.6420825017050624E-2</v>
      </c>
      <c r="AT2720">
        <v>-0.19311048671691014</v>
      </c>
      <c r="AU2720">
        <v>-0.29342656345614254</v>
      </c>
      <c r="AV2720">
        <v>-0.32102686924208423</v>
      </c>
      <c r="AW2720">
        <v>-0.20326346499733552</v>
      </c>
      <c r="AX2720">
        <v>-0.50713705805615328</v>
      </c>
      <c r="AY2720" s="1">
        <v>-1</v>
      </c>
      <c r="AZ2720">
        <v>-1</v>
      </c>
      <c r="BA2720">
        <v>-1</v>
      </c>
      <c r="BB2720" s="18">
        <v>1.8598328608123673</v>
      </c>
      <c r="BC2720" s="15">
        <v>-0.65083342836821134</v>
      </c>
      <c r="BD2720" s="15">
        <v>-0.87650659491943428</v>
      </c>
      <c r="BE2720" s="15">
        <v>-0.97937509336750228</v>
      </c>
      <c r="BF2720" s="15">
        <v>-0.81414262338561072</v>
      </c>
      <c r="BG2720" s="15">
        <v>-0.16759278543793055</v>
      </c>
      <c r="BH2720" s="18">
        <v>1.6848059349927824</v>
      </c>
      <c r="BI2720" s="15">
        <v>-5.8936653994862094E-2</v>
      </c>
      <c r="BJ2720" s="15">
        <v>-0.2019713254282354</v>
      </c>
      <c r="BK2720" s="15">
        <v>-0.20054667730638889</v>
      </c>
      <c r="BL2720" s="15">
        <v>6.7055664280924146E-2</v>
      </c>
      <c r="BM2720" s="15">
        <v>0.3382107221220918</v>
      </c>
      <c r="BN2720" s="1" t="s">
        <v>20592</v>
      </c>
    </row>
    <row r="2721" spans="1:66" x14ac:dyDescent="0.25">
      <c r="A2721">
        <v>851720</v>
      </c>
      <c r="B2721" t="s">
        <v>11634</v>
      </c>
      <c r="C2721" t="s">
        <v>11635</v>
      </c>
      <c r="D2721" t="s">
        <v>11636</v>
      </c>
      <c r="E2721" t="s">
        <v>11637</v>
      </c>
      <c r="F2721" s="23">
        <v>2.8072463000000001E-5</v>
      </c>
      <c r="G2721" s="23">
        <v>6.2164494000000001E-5</v>
      </c>
      <c r="H2721" s="23">
        <v>0.31582167999999999</v>
      </c>
      <c r="I2721" s="11">
        <v>0.1405012349594261</v>
      </c>
      <c r="J2721" s="12">
        <v>0.47031625187970183</v>
      </c>
      <c r="K2721" s="12">
        <v>0.51670232830222362</v>
      </c>
      <c r="L2721" s="12">
        <v>0.32562083751435184</v>
      </c>
      <c r="M2721" s="12">
        <v>1.014142009962935</v>
      </c>
      <c r="N2721" s="12">
        <v>0.61751835852725767</v>
      </c>
      <c r="O2721" s="1">
        <v>5.1186333928138525E-2</v>
      </c>
      <c r="P2721">
        <v>0.2230644494717817</v>
      </c>
      <c r="Q2721">
        <v>0.25002478489847635</v>
      </c>
      <c r="R2721">
        <v>0.16168889929335048</v>
      </c>
      <c r="S2721">
        <v>0.44814419273878042</v>
      </c>
      <c r="T2721">
        <v>0.25003818555151158</v>
      </c>
      <c r="U2721" s="1">
        <v>-0.9018583404891074</v>
      </c>
      <c r="V2721">
        <v>-0.52481655994367205</v>
      </c>
      <c r="W2721">
        <v>-0.25263274015291592</v>
      </c>
      <c r="X2721">
        <v>-2.3682591859001848E-2</v>
      </c>
      <c r="Y2721">
        <v>0.2385156055730619</v>
      </c>
      <c r="Z2721">
        <v>-0.23801206721059021</v>
      </c>
      <c r="AA2721">
        <v>-0.32490388508414075</v>
      </c>
      <c r="AB2721">
        <v>-0.30898601572613349</v>
      </c>
      <c r="AC2721">
        <v>-0.26847197804130474</v>
      </c>
      <c r="AD2721">
        <v>-0.37011669457508578</v>
      </c>
      <c r="AE2721" s="1">
        <v>-0.58868418439291292</v>
      </c>
      <c r="AF2721">
        <v>-0.20415608632556981</v>
      </c>
      <c r="AG2721">
        <v>8.6576312479310344E-2</v>
      </c>
      <c r="AH2721">
        <v>0.5588931084587988</v>
      </c>
      <c r="AI2721">
        <v>0.40425738091416857</v>
      </c>
      <c r="AJ2721">
        <v>-0.33044489200301053</v>
      </c>
      <c r="AK2721">
        <v>-0.37439360435690328</v>
      </c>
      <c r="AL2721">
        <v>-0.590795764553528</v>
      </c>
      <c r="AM2721">
        <v>0.30269269560636042</v>
      </c>
      <c r="AN2721">
        <v>8.3018441580275715E-2</v>
      </c>
      <c r="AO2721" s="1">
        <v>-0.80347441661418473</v>
      </c>
      <c r="AP2721">
        <v>-0.39961356902913897</v>
      </c>
      <c r="AQ2721">
        <v>-0.10161651014867447</v>
      </c>
      <c r="AR2721">
        <v>0.26086012293602268</v>
      </c>
      <c r="AS2721">
        <v>0.33452186208857071</v>
      </c>
      <c r="AT2721">
        <v>-0.29799879179778477</v>
      </c>
      <c r="AU2721">
        <v>-0.36914277021916009</v>
      </c>
      <c r="AV2721">
        <v>-0.46629771027298444</v>
      </c>
      <c r="AW2721">
        <v>-4.5570064128261992E-3</v>
      </c>
      <c r="AX2721">
        <v>-0.17038369472498896</v>
      </c>
      <c r="AY2721" s="1">
        <v>-1</v>
      </c>
      <c r="AZ2721">
        <v>-8</v>
      </c>
      <c r="BA2721">
        <v>-1</v>
      </c>
      <c r="BB2721" s="18">
        <v>1.1183002470013583</v>
      </c>
      <c r="BC2721" s="15">
        <v>-0.90535261648141308</v>
      </c>
      <c r="BD2721" s="15">
        <v>-1.0596147807285614</v>
      </c>
      <c r="BE2721" s="15">
        <v>-1.0313552157031987</v>
      </c>
      <c r="BF2721" s="15">
        <v>-0.95942918988627801</v>
      </c>
      <c r="BG2721" s="15">
        <v>-5.9355928574174432E-2</v>
      </c>
      <c r="BH2721" s="18">
        <v>1.3821779014782909</v>
      </c>
      <c r="BI2721" s="15">
        <v>-2.2044014644306581E-2</v>
      </c>
      <c r="BJ2721" s="15">
        <v>-8.9187734343280325E-2</v>
      </c>
      <c r="BK2721" s="15">
        <v>-0.4198014248990507</v>
      </c>
      <c r="BL2721" s="15">
        <v>0.94524741294088266</v>
      </c>
      <c r="BM2721" s="15">
        <v>1.1004153438397253</v>
      </c>
      <c r="BN2721" s="1" t="s">
        <v>20592</v>
      </c>
    </row>
    <row r="2722" spans="1:66" x14ac:dyDescent="0.25">
      <c r="A2722">
        <v>855390</v>
      </c>
      <c r="B2722" t="s">
        <v>11646</v>
      </c>
      <c r="C2722" t="s">
        <v>11647</v>
      </c>
      <c r="D2722" t="s">
        <v>11648</v>
      </c>
      <c r="E2722" t="s">
        <v>11649</v>
      </c>
      <c r="F2722" s="23">
        <v>1.0120489000000001E-5</v>
      </c>
      <c r="G2722" s="23">
        <v>5.8814897E-3</v>
      </c>
      <c r="H2722" s="23">
        <v>0.19214763000000001</v>
      </c>
      <c r="I2722" s="11">
        <v>-0.1308244373619257</v>
      </c>
      <c r="J2722" s="12">
        <v>0.17618740199664984</v>
      </c>
      <c r="K2722" s="12">
        <v>0.39046859378014931</v>
      </c>
      <c r="L2722" s="12">
        <v>0.54377155644089314</v>
      </c>
      <c r="M2722" s="12">
        <v>0.65350503179404962</v>
      </c>
      <c r="N2722" s="12">
        <v>3.3703291018330694E-2</v>
      </c>
      <c r="O2722" s="1">
        <v>-4.3800118387540686E-2</v>
      </c>
      <c r="P2722">
        <v>7.4523798882646597E-2</v>
      </c>
      <c r="Q2722">
        <v>0.17477430850968456</v>
      </c>
      <c r="R2722">
        <v>0.22823770147033776</v>
      </c>
      <c r="S2722">
        <v>0.28475413422736773</v>
      </c>
      <c r="T2722">
        <v>1.4406364571650412E-2</v>
      </c>
      <c r="U2722" s="1">
        <v>-0.95753611605228384</v>
      </c>
      <c r="V2722">
        <v>-0.71718349101266032</v>
      </c>
      <c r="W2722">
        <v>-0.43029540589974857</v>
      </c>
      <c r="X2722">
        <v>-0.30216165885343033</v>
      </c>
      <c r="Y2722">
        <v>-1.693450573882252E-2</v>
      </c>
      <c r="Z2722">
        <v>-5.0362783303921778E-2</v>
      </c>
      <c r="AA2722">
        <v>-0.32987146594974104</v>
      </c>
      <c r="AB2722">
        <v>-0.19509424137797243</v>
      </c>
      <c r="AC2722">
        <v>-0.36527311968182602</v>
      </c>
      <c r="AD2722">
        <v>-0.61999051098840985</v>
      </c>
      <c r="AE2722" s="1">
        <v>-0.91608360272158629</v>
      </c>
      <c r="AF2722">
        <v>-0.53508478788031888</v>
      </c>
      <c r="AG2722">
        <v>-0.23674238099255851</v>
      </c>
      <c r="AH2722">
        <v>-0.32773327042549544</v>
      </c>
      <c r="AI2722">
        <v>-0.40626815669030758</v>
      </c>
      <c r="AJ2722">
        <v>-0.23924893431763891</v>
      </c>
      <c r="AK2722">
        <v>-0.35921143417123841</v>
      </c>
      <c r="AL2722">
        <v>9.693020559147765E-2</v>
      </c>
      <c r="AM2722">
        <v>-8.2852831338789869E-3</v>
      </c>
      <c r="AN2722">
        <v>-0.5960322935591047</v>
      </c>
      <c r="AO2722" s="1">
        <v>-0.98136231092008608</v>
      </c>
      <c r="AP2722">
        <v>-0.67492615902785036</v>
      </c>
      <c r="AQ2722">
        <v>-0.37140011579073817</v>
      </c>
      <c r="AR2722">
        <v>-0.32505998908357447</v>
      </c>
      <c r="AS2722">
        <v>-0.17256237475485037</v>
      </c>
      <c r="AT2722">
        <v>-0.12764074493727698</v>
      </c>
      <c r="AU2722">
        <v>-0.35543602252717893</v>
      </c>
      <c r="AV2722">
        <v>-8.7113566778204157E-2</v>
      </c>
      <c r="AW2722">
        <v>-0.23860960192257558</v>
      </c>
      <c r="AX2722">
        <v>-0.6365642306796444</v>
      </c>
      <c r="AY2722" s="1">
        <v>-1</v>
      </c>
      <c r="AZ2722">
        <v>-1</v>
      </c>
      <c r="BA2722">
        <v>-1</v>
      </c>
      <c r="BB2722" s="18">
        <v>1.7930301576247745</v>
      </c>
      <c r="BC2722" s="15">
        <v>-0.39914594324288633</v>
      </c>
      <c r="BD2722" s="15">
        <v>-1.0070762172738936</v>
      </c>
      <c r="BE2722" s="15">
        <v>-0.71393628941383946</v>
      </c>
      <c r="BF2722" s="15">
        <v>-1.0840746734605611</v>
      </c>
      <c r="BG2722" s="15">
        <v>-0.32643957237752558</v>
      </c>
      <c r="BH2722" s="18">
        <v>1.5202625220644457</v>
      </c>
      <c r="BI2722" s="15">
        <v>-3.1796982855686183E-2</v>
      </c>
      <c r="BJ2722" s="15">
        <v>-0.19295312808890766</v>
      </c>
      <c r="BK2722" s="15">
        <v>0.41982193440337429</v>
      </c>
      <c r="BL2722" s="15">
        <v>0.27847674234334835</v>
      </c>
      <c r="BM2722" s="15">
        <v>-0.25616854972264541</v>
      </c>
      <c r="BN2722" s="1" t="s">
        <v>20592</v>
      </c>
    </row>
    <row r="2723" spans="1:66" x14ac:dyDescent="0.25">
      <c r="A2723">
        <v>852070</v>
      </c>
      <c r="B2723" t="s">
        <v>11654</v>
      </c>
      <c r="C2723" t="s">
        <v>11655</v>
      </c>
      <c r="D2723" t="s">
        <v>11656</v>
      </c>
      <c r="E2723" t="s">
        <v>11657</v>
      </c>
      <c r="F2723" s="23">
        <v>6.217249E-15</v>
      </c>
      <c r="G2723" s="23">
        <v>3.6559849999999999E-5</v>
      </c>
      <c r="H2723" s="23">
        <v>0.18636923999999999</v>
      </c>
      <c r="I2723" s="11">
        <v>0.43955162734208697</v>
      </c>
      <c r="J2723" s="12">
        <v>0.77106798459462433</v>
      </c>
      <c r="K2723" s="12">
        <v>0.5932947858392289</v>
      </c>
      <c r="L2723" s="12">
        <v>-6.2076176699448933E-2</v>
      </c>
      <c r="M2723" s="12">
        <v>0.66897599602297597</v>
      </c>
      <c r="N2723" s="12">
        <v>0.77926640175091999</v>
      </c>
      <c r="O2723" s="1">
        <v>9.113706510692024E-2</v>
      </c>
      <c r="P2723">
        <v>0.23488562642616137</v>
      </c>
      <c r="Q2723">
        <v>0.19393812625959428</v>
      </c>
      <c r="R2723">
        <v>-2.4321498056166863E-2</v>
      </c>
      <c r="S2723">
        <v>0.24467756805499785</v>
      </c>
      <c r="T2723">
        <v>0.24806579697714815</v>
      </c>
      <c r="U2723" s="1">
        <v>-0.96992185330078506</v>
      </c>
      <c r="V2723">
        <v>-0.73630857337225186</v>
      </c>
      <c r="W2723">
        <v>-0.59046325913978015</v>
      </c>
      <c r="X2723">
        <v>-0.37884276034828923</v>
      </c>
      <c r="Y2723">
        <v>-0.12642711027209066</v>
      </c>
      <c r="Z2723">
        <v>-3.8556992274576291E-2</v>
      </c>
      <c r="AA2723">
        <v>-0.13917526963463528</v>
      </c>
      <c r="AB2723">
        <v>-0.31298719228520622</v>
      </c>
      <c r="AC2723">
        <v>-0.35277528883427656</v>
      </c>
      <c r="AD2723">
        <v>-0.71992391063576688</v>
      </c>
      <c r="AE2723" s="1">
        <v>-0.89806084099822514</v>
      </c>
      <c r="AF2723">
        <v>-0.75794667810566219</v>
      </c>
      <c r="AG2723">
        <v>-0.63329712356062162</v>
      </c>
      <c r="AH2723">
        <v>-0.24108550337067361</v>
      </c>
      <c r="AI2723">
        <v>-2.0746062999465333E-2</v>
      </c>
      <c r="AJ2723">
        <v>6.0674298110722037E-2</v>
      </c>
      <c r="AK2723">
        <v>-0.10907788816696733</v>
      </c>
      <c r="AL2723">
        <v>-0.54470553034216818</v>
      </c>
      <c r="AM2723">
        <v>-0.28420565760034644</v>
      </c>
      <c r="AN2723">
        <v>-0.66166959729350405</v>
      </c>
      <c r="AO2723" s="1">
        <v>-0.94176724467395867</v>
      </c>
      <c r="AP2723">
        <v>-0.75406408511941325</v>
      </c>
      <c r="AQ2723">
        <v>-0.6177883351558966</v>
      </c>
      <c r="AR2723">
        <v>-0.31151351283100637</v>
      </c>
      <c r="AS2723">
        <v>-7.3293758314279658E-2</v>
      </c>
      <c r="AT2723">
        <v>1.2056759609412313E-2</v>
      </c>
      <c r="AU2723">
        <v>-0.12497397641436629</v>
      </c>
      <c r="AV2723">
        <v>-0.43481313888257778</v>
      </c>
      <c r="AW2723">
        <v>-0.3207431306721471</v>
      </c>
      <c r="AX2723">
        <v>-0.69650173539747684</v>
      </c>
      <c r="AY2723" s="1">
        <v>-1</v>
      </c>
      <c r="AZ2723">
        <v>-1</v>
      </c>
      <c r="BA2723">
        <v>-1</v>
      </c>
      <c r="BB2723" s="18">
        <v>1.7631478548710176</v>
      </c>
      <c r="BC2723" s="15">
        <v>-0.31100752908545198</v>
      </c>
      <c r="BD2723" s="15">
        <v>-0.51795083050068902</v>
      </c>
      <c r="BE2723" s="15">
        <v>-0.87543273182488213</v>
      </c>
      <c r="BF2723" s="15">
        <v>-0.95726557843015725</v>
      </c>
      <c r="BG2723" s="15">
        <v>-0.49173147697297881</v>
      </c>
      <c r="BH2723" s="18">
        <v>2.1462619235934328</v>
      </c>
      <c r="BI2723" s="15">
        <v>0.36105685303486618</v>
      </c>
      <c r="BJ2723" s="15">
        <v>-8.339204141231219E-4</v>
      </c>
      <c r="BK2723" s="15">
        <v>-0.92953845034961058</v>
      </c>
      <c r="BL2723" s="15">
        <v>-0.37418477569539849</v>
      </c>
      <c r="BM2723" s="15">
        <v>0.18747866177398401</v>
      </c>
      <c r="BN2723" s="1" t="s">
        <v>20592</v>
      </c>
    </row>
    <row r="2724" spans="1:66" x14ac:dyDescent="0.25">
      <c r="A2724">
        <v>854161</v>
      </c>
      <c r="B2724" t="s">
        <v>11801</v>
      </c>
      <c r="C2724" t="s">
        <v>11802</v>
      </c>
      <c r="D2724" t="s">
        <v>11803</v>
      </c>
      <c r="E2724" t="s">
        <v>11804</v>
      </c>
      <c r="F2724" s="23">
        <v>5.8474885000000002E-3</v>
      </c>
      <c r="G2724" s="23">
        <v>9.4216920000000006E-3</v>
      </c>
      <c r="H2724" s="23">
        <v>0.63778703999999997</v>
      </c>
      <c r="I2724" s="11">
        <v>7.0961633484367279E-2</v>
      </c>
      <c r="J2724" s="12">
        <v>0.11579753987315247</v>
      </c>
      <c r="K2724" s="12">
        <v>0.2800225844334272</v>
      </c>
      <c r="L2724" s="12">
        <v>0.35294541962017578</v>
      </c>
      <c r="M2724" s="12">
        <v>0.59756791951001154</v>
      </c>
      <c r="N2724" s="12">
        <v>0.2448666655636268</v>
      </c>
      <c r="O2724" s="1">
        <v>3.3505744481320827E-2</v>
      </c>
      <c r="P2724">
        <v>6.7744411866960688E-2</v>
      </c>
      <c r="Q2724">
        <v>0.16106302340022718</v>
      </c>
      <c r="R2724">
        <v>0.20246052695318034</v>
      </c>
      <c r="S2724">
        <v>0.33232895146521091</v>
      </c>
      <c r="T2724">
        <v>0.12278784142880067</v>
      </c>
      <c r="U2724" s="1">
        <v>-0.82492127468891374</v>
      </c>
      <c r="V2724">
        <v>-0.48352189019373204</v>
      </c>
      <c r="W2724">
        <v>-0.24911147138796078</v>
      </c>
      <c r="X2724">
        <v>-7.1092946020374715E-3</v>
      </c>
      <c r="Y2724">
        <v>0.3771085876778334</v>
      </c>
      <c r="Z2724">
        <v>-0.21330908606410329</v>
      </c>
      <c r="AA2724">
        <v>-0.27739407822572615</v>
      </c>
      <c r="AB2724">
        <v>-0.32522548499925291</v>
      </c>
      <c r="AC2724">
        <v>-0.38610121307766498</v>
      </c>
      <c r="AD2724">
        <v>-0.30608018389717484</v>
      </c>
      <c r="AE2724" s="1">
        <v>-0.61998427496794983</v>
      </c>
      <c r="AF2724">
        <v>1.2338187850989644E-2</v>
      </c>
      <c r="AG2724">
        <v>0.27650839187406179</v>
      </c>
      <c r="AH2724">
        <v>0.49584293617264236</v>
      </c>
      <c r="AI2724">
        <v>0.42088092636577046</v>
      </c>
      <c r="AJ2724">
        <v>-0.63559098529120817</v>
      </c>
      <c r="AK2724">
        <v>-0.35536822602447332</v>
      </c>
      <c r="AL2724">
        <v>-0.25622227965668531</v>
      </c>
      <c r="AM2724">
        <v>0.20631628963864654</v>
      </c>
      <c r="AN2724">
        <v>0.17777677190798211</v>
      </c>
      <c r="AO2724" s="1">
        <v>-0.78438849078093587</v>
      </c>
      <c r="AP2724">
        <v>-0.28604147437469968</v>
      </c>
      <c r="AQ2724">
        <v>-2.2464436513279923E-2</v>
      </c>
      <c r="AR2724">
        <v>0.22496351615921445</v>
      </c>
      <c r="AS2724">
        <v>0.42213308641624669</v>
      </c>
      <c r="AT2724">
        <v>-0.42257146506224025</v>
      </c>
      <c r="AU2724">
        <v>-0.33167782144674213</v>
      </c>
      <c r="AV2724">
        <v>-0.3146980448732381</v>
      </c>
      <c r="AW2724">
        <v>-0.13757424581496192</v>
      </c>
      <c r="AX2724">
        <v>-0.10248664179644916</v>
      </c>
      <c r="AY2724" s="1">
        <v>-1</v>
      </c>
      <c r="AZ2724">
        <v>-6</v>
      </c>
      <c r="BA2724">
        <v>-1</v>
      </c>
      <c r="BB2724" s="18">
        <v>0.95637476101410934</v>
      </c>
      <c r="BC2724" s="15">
        <v>-0.72725089360561623</v>
      </c>
      <c r="BD2724" s="15">
        <v>-0.83117304899428923</v>
      </c>
      <c r="BE2724" s="15">
        <v>-0.90873790028803614</v>
      </c>
      <c r="BF2724" s="15">
        <v>-1.007455816283223</v>
      </c>
      <c r="BG2724" s="15">
        <v>0.23018820664556128</v>
      </c>
      <c r="BH2724" s="18">
        <v>1.151739739412492</v>
      </c>
      <c r="BI2724" s="15">
        <v>-0.40844786209298839</v>
      </c>
      <c r="BJ2724" s="15">
        <v>-6.0240878007164801E-2</v>
      </c>
      <c r="BK2724" s="15">
        <v>6.2958647468212184E-2</v>
      </c>
      <c r="BL2724" s="15">
        <v>0.6377126776517219</v>
      </c>
      <c r="BM2724" s="15">
        <v>0.90433236707924969</v>
      </c>
      <c r="BN2724" s="1" t="s">
        <v>20592</v>
      </c>
    </row>
    <row r="2725" spans="1:66" x14ac:dyDescent="0.25">
      <c r="A2725">
        <v>856869</v>
      </c>
      <c r="B2725" t="s">
        <v>11993</v>
      </c>
      <c r="C2725" t="s">
        <v>11994</v>
      </c>
      <c r="D2725" t="s">
        <v>11995</v>
      </c>
      <c r="E2725" t="s">
        <v>11996</v>
      </c>
      <c r="F2725" s="23">
        <v>9.0453200000000001E-12</v>
      </c>
      <c r="G2725" s="23">
        <v>2.0465661999999999E-4</v>
      </c>
      <c r="H2725" s="23">
        <v>0.52282225999999998</v>
      </c>
      <c r="I2725" s="11">
        <v>0.38874193899515741</v>
      </c>
      <c r="J2725" s="12">
        <v>0.78444967947574806</v>
      </c>
      <c r="K2725" s="12">
        <v>0.64015244273881278</v>
      </c>
      <c r="L2725" s="12">
        <v>0.25498238896882069</v>
      </c>
      <c r="M2725" s="12">
        <v>0.39005313736895153</v>
      </c>
      <c r="N2725" s="12">
        <v>0.30146884459382173</v>
      </c>
      <c r="O2725" s="1">
        <v>0.13019394800832018</v>
      </c>
      <c r="P2725">
        <v>0.45865549122594834</v>
      </c>
      <c r="Q2725">
        <v>0.40000304026357963</v>
      </c>
      <c r="R2725">
        <v>0.1758630918952864</v>
      </c>
      <c r="S2725">
        <v>0.28634738407093563</v>
      </c>
      <c r="T2725">
        <v>0.20967265876901967</v>
      </c>
      <c r="U2725" s="1">
        <v>-0.99301953990965697</v>
      </c>
      <c r="V2725">
        <v>-0.68988862659370942</v>
      </c>
      <c r="W2725">
        <v>-0.52273325592336572</v>
      </c>
      <c r="X2725">
        <v>-0.40301020365723611</v>
      </c>
      <c r="Y2725">
        <v>-0.21338165969932291</v>
      </c>
      <c r="Z2725">
        <v>-0.12037178315704421</v>
      </c>
      <c r="AA2725">
        <v>-0.17132750014594869</v>
      </c>
      <c r="AB2725">
        <v>-0.19154819106858939</v>
      </c>
      <c r="AC2725">
        <v>-0.2963904058387517</v>
      </c>
      <c r="AD2725">
        <v>-0.71796768837400238</v>
      </c>
      <c r="AE2725" s="1">
        <v>-0.94839572641121062</v>
      </c>
      <c r="AF2725">
        <v>-0.79572257707615146</v>
      </c>
      <c r="AG2725">
        <v>-0.69682945160486065</v>
      </c>
      <c r="AH2725">
        <v>-0.49970747282930111</v>
      </c>
      <c r="AI2725">
        <v>-0.2990446584859206</v>
      </c>
      <c r="AJ2725">
        <v>5.8122565260599418E-2</v>
      </c>
      <c r="AK2725">
        <v>-7.162347816438909E-2</v>
      </c>
      <c r="AL2725">
        <v>-0.30280930232850251</v>
      </c>
      <c r="AM2725">
        <v>-0.33304085269299794</v>
      </c>
      <c r="AN2725">
        <v>-0.83379724757434714</v>
      </c>
      <c r="AO2725" s="1">
        <v>-0.97726903224613559</v>
      </c>
      <c r="AP2725">
        <v>-0.74802532279073219</v>
      </c>
      <c r="AQ2725">
        <v>-0.61419017275977361</v>
      </c>
      <c r="AR2725">
        <v>-0.45457655071389919</v>
      </c>
      <c r="AS2725">
        <v>-0.25808339271277697</v>
      </c>
      <c r="AT2725">
        <v>-3.1083525245586358E-2</v>
      </c>
      <c r="AU2725">
        <v>-0.12216292055863311</v>
      </c>
      <c r="AV2725">
        <v>-0.24902367797833153</v>
      </c>
      <c r="AW2725">
        <v>-0.31691551575080756</v>
      </c>
      <c r="AX2725">
        <v>-0.78134212399506631</v>
      </c>
      <c r="AY2725" s="1">
        <v>-1</v>
      </c>
      <c r="AZ2725">
        <v>-1</v>
      </c>
      <c r="BA2725">
        <v>-1</v>
      </c>
      <c r="BB2725" s="18">
        <v>1.7672310402479987</v>
      </c>
      <c r="BC2725" s="15">
        <v>-0.50413924646820962</v>
      </c>
      <c r="BD2725" s="15">
        <v>-0.60809128840448778</v>
      </c>
      <c r="BE2725" s="15">
        <v>-0.64934244205283198</v>
      </c>
      <c r="BF2725" s="15">
        <v>-0.86322545558894503</v>
      </c>
      <c r="BG2725" s="15">
        <v>-0.69388373753123023</v>
      </c>
      <c r="BH2725" s="18">
        <v>2.2042942596841777</v>
      </c>
      <c r="BI2725" s="15">
        <v>0.3778188547944909</v>
      </c>
      <c r="BJ2725" s="15">
        <v>0.11163318556549311</v>
      </c>
      <c r="BK2725" s="15">
        <v>-0.36266531091975623</v>
      </c>
      <c r="BL2725" s="15">
        <v>-0.42468805360366546</v>
      </c>
      <c r="BM2725" s="15">
        <v>-0.35494180572303841</v>
      </c>
      <c r="BN2725" s="1" t="s">
        <v>20592</v>
      </c>
    </row>
    <row r="2726" spans="1:66" x14ac:dyDescent="0.25">
      <c r="A2726">
        <v>850703</v>
      </c>
      <c r="B2726" t="s">
        <v>12001</v>
      </c>
      <c r="C2726" t="s">
        <v>12002</v>
      </c>
      <c r="D2726" t="s">
        <v>12003</v>
      </c>
      <c r="E2726" t="s">
        <v>12004</v>
      </c>
      <c r="F2726" s="23">
        <v>2.1914691999999999E-11</v>
      </c>
      <c r="G2726" s="23">
        <v>2.7546663999999999E-3</v>
      </c>
      <c r="H2726" s="23">
        <v>0.35405192000000002</v>
      </c>
      <c r="I2726" s="11">
        <v>0.21765846015130569</v>
      </c>
      <c r="J2726" s="12">
        <v>0.1981215911879789</v>
      </c>
      <c r="K2726" s="12">
        <v>0.10785031850444854</v>
      </c>
      <c r="L2726" s="12">
        <v>0.11127880691814961</v>
      </c>
      <c r="M2726" s="12">
        <v>0.74212986669705971</v>
      </c>
      <c r="N2726" s="12">
        <v>0.53124106262267279</v>
      </c>
      <c r="O2726" s="1">
        <v>5.0841648988657437E-2</v>
      </c>
      <c r="P2726">
        <v>5.9335328311676538E-2</v>
      </c>
      <c r="Q2726">
        <v>3.6323613926891547E-2</v>
      </c>
      <c r="R2726">
        <v>3.8890563485129884E-2</v>
      </c>
      <c r="S2726">
        <v>0.2372732761812934</v>
      </c>
      <c r="T2726">
        <v>0.18275906574786582</v>
      </c>
      <c r="U2726" s="1">
        <v>-0.94250990187672334</v>
      </c>
      <c r="V2726">
        <v>-0.83696669456777895</v>
      </c>
      <c r="W2726">
        <v>-0.65252573530931479</v>
      </c>
      <c r="X2726">
        <v>-0.47112209732506183</v>
      </c>
      <c r="Y2726">
        <v>-0.36468220862928435</v>
      </c>
      <c r="Z2726">
        <v>0.11617853033793993</v>
      </c>
      <c r="AA2726">
        <v>-0.18323329148286591</v>
      </c>
      <c r="AB2726">
        <v>-0.27952758729871124</v>
      </c>
      <c r="AC2726">
        <v>-0.23124534480380202</v>
      </c>
      <c r="AD2726">
        <v>-0.83735948783330083</v>
      </c>
      <c r="AE2726" s="1">
        <v>-0.92190951149098732</v>
      </c>
      <c r="AF2726">
        <v>-0.76418744686907147</v>
      </c>
      <c r="AG2726">
        <v>-0.47717580520425873</v>
      </c>
      <c r="AH2726">
        <v>-0.17013280035397291</v>
      </c>
      <c r="AI2726">
        <v>-0.24498519880487402</v>
      </c>
      <c r="AJ2726">
        <v>4.4719645075082776E-2</v>
      </c>
      <c r="AK2726">
        <v>-0.32643063397311772</v>
      </c>
      <c r="AL2726">
        <v>-0.42499566106445008</v>
      </c>
      <c r="AM2726">
        <v>2.9782337276371876E-2</v>
      </c>
      <c r="AN2726">
        <v>-0.65223696234267847</v>
      </c>
      <c r="AO2726" s="1">
        <v>-0.94529132979732655</v>
      </c>
      <c r="AP2726">
        <v>-0.81244459417228032</v>
      </c>
      <c r="AQ2726">
        <v>-0.57464901533225998</v>
      </c>
      <c r="AR2726">
        <v>-0.32850445008356172</v>
      </c>
      <c r="AS2726">
        <v>-0.31040959969151322</v>
      </c>
      <c r="AT2726">
        <v>8.237882631290043E-2</v>
      </c>
      <c r="AU2726">
        <v>-0.25669759921847579</v>
      </c>
      <c r="AV2726">
        <v>-0.35544364338569284</v>
      </c>
      <c r="AW2726">
        <v>-0.10511931381454508</v>
      </c>
      <c r="AX2726">
        <v>-0.75718826855740884</v>
      </c>
      <c r="AY2726" s="1">
        <v>-1</v>
      </c>
      <c r="AZ2726">
        <v>-1</v>
      </c>
      <c r="BA2726">
        <v>-1</v>
      </c>
      <c r="BB2726" s="18">
        <v>1.7723036707598725</v>
      </c>
      <c r="BC2726" s="15">
        <v>3.9410976630196139E-2</v>
      </c>
      <c r="BD2726" s="15">
        <v>-0.58848308190365539</v>
      </c>
      <c r="BE2726" s="15">
        <v>-0.79042105431162657</v>
      </c>
      <c r="BF2726" s="15">
        <v>-0.68916876236509161</v>
      </c>
      <c r="BG2726" s="15">
        <v>-0.96899810736521796</v>
      </c>
      <c r="BH2726" s="18">
        <v>2.0518320034085398</v>
      </c>
      <c r="BI2726" s="15">
        <v>0.29384904445433935</v>
      </c>
      <c r="BJ2726" s="15">
        <v>-0.44997608481188411</v>
      </c>
      <c r="BK2726" s="15">
        <v>-0.64751101380440101</v>
      </c>
      <c r="BL2726" s="15">
        <v>0.26391307099162703</v>
      </c>
      <c r="BM2726" s="15">
        <v>-0.28675066168268437</v>
      </c>
      <c r="BN2726" s="1" t="s">
        <v>20592</v>
      </c>
    </row>
    <row r="2727" spans="1:66" x14ac:dyDescent="0.25">
      <c r="A2727">
        <v>854317</v>
      </c>
      <c r="B2727" t="s">
        <v>12069</v>
      </c>
      <c r="C2727" t="s">
        <v>12070</v>
      </c>
      <c r="D2727" t="s">
        <v>12071</v>
      </c>
      <c r="E2727" t="s">
        <v>12072</v>
      </c>
      <c r="F2727" s="23">
        <v>3.8857805999999997E-15</v>
      </c>
      <c r="G2727" s="23">
        <v>1.0206241E-3</v>
      </c>
      <c r="H2727" s="23">
        <v>0.31605610000000001</v>
      </c>
      <c r="I2727" s="11">
        <v>-2.8778299574065594E-2</v>
      </c>
      <c r="J2727" s="12">
        <v>0.49817402671277339</v>
      </c>
      <c r="K2727" s="12">
        <v>0.62267885288078562</v>
      </c>
      <c r="L2727" s="12">
        <v>0.42709085315462803</v>
      </c>
      <c r="M2727" s="12">
        <v>9.6449852134317254E-2</v>
      </c>
      <c r="N2727" s="12">
        <v>0.51419549402940956</v>
      </c>
      <c r="O2727" s="1">
        <v>-8.6144437006533542E-3</v>
      </c>
      <c r="P2727">
        <v>0.24283769538523131</v>
      </c>
      <c r="Q2727">
        <v>0.36133557829901664</v>
      </c>
      <c r="R2727">
        <v>0.27206115705156197</v>
      </c>
      <c r="S2727">
        <v>8.0032530519429768E-2</v>
      </c>
      <c r="T2727">
        <v>0.42560736618223732</v>
      </c>
      <c r="U2727" s="1">
        <v>-0.93790917818261066</v>
      </c>
      <c r="V2727">
        <v>-0.81123081627268845</v>
      </c>
      <c r="W2727">
        <v>-0.67207887797422394</v>
      </c>
      <c r="X2727">
        <v>-0.57325391555263217</v>
      </c>
      <c r="Y2727">
        <v>-0.40116822419338694</v>
      </c>
      <c r="Z2727">
        <v>8.8225656833102045E-2</v>
      </c>
      <c r="AA2727">
        <v>-0.12444640058042204</v>
      </c>
      <c r="AB2727">
        <v>-0.17657321413283517</v>
      </c>
      <c r="AC2727">
        <v>-0.32394699610906869</v>
      </c>
      <c r="AD2727">
        <v>-0.87112928576904303</v>
      </c>
      <c r="AE2727" s="1">
        <v>-0.8789278100799448</v>
      </c>
      <c r="AF2727">
        <v>-0.82402621698608047</v>
      </c>
      <c r="AG2727">
        <v>-0.76271553399915881</v>
      </c>
      <c r="AH2727">
        <v>-0.67812338617460355</v>
      </c>
      <c r="AI2727">
        <v>-0.37815128679553472</v>
      </c>
      <c r="AJ2727">
        <v>0.16339206886731242</v>
      </c>
      <c r="AK2727">
        <v>-1.9029610036954674E-2</v>
      </c>
      <c r="AL2727">
        <v>-0.16552449493522947</v>
      </c>
      <c r="AM2727">
        <v>-0.47961448717953853</v>
      </c>
      <c r="AN2727">
        <v>-0.91225007440895056</v>
      </c>
      <c r="AO2727" s="1">
        <v>-0.91439902857722288</v>
      </c>
      <c r="AP2727">
        <v>-0.82111887685565765</v>
      </c>
      <c r="AQ2727">
        <v>-0.71817864134821308</v>
      </c>
      <c r="AR2727">
        <v>-0.62562852945548397</v>
      </c>
      <c r="AS2727">
        <v>-0.39215949304931902</v>
      </c>
      <c r="AT2727">
        <v>0.1242433236720555</v>
      </c>
      <c r="AU2727">
        <v>-7.5104595023451334E-2</v>
      </c>
      <c r="AV2727">
        <v>-0.17217330832139863</v>
      </c>
      <c r="AW2727">
        <v>-0.39920495585510973</v>
      </c>
      <c r="AX2727">
        <v>-0.89471584386902048</v>
      </c>
      <c r="AY2727" s="1">
        <v>-1</v>
      </c>
      <c r="AZ2727">
        <v>-10</v>
      </c>
      <c r="BA2727">
        <v>-1</v>
      </c>
      <c r="BB2727" s="18">
        <v>1.9435394257145278</v>
      </c>
      <c r="BC2727" s="15">
        <v>3.806236589485016E-2</v>
      </c>
      <c r="BD2727" s="15">
        <v>-0.43887018191130128</v>
      </c>
      <c r="BE2727" s="15">
        <v>-0.55576835038215211</v>
      </c>
      <c r="BF2727" s="15">
        <v>-0.88626476901172835</v>
      </c>
      <c r="BG2727" s="15">
        <v>-1.0594389861744569</v>
      </c>
      <c r="BH2727" s="18">
        <v>1.9176301557722273</v>
      </c>
      <c r="BI2727" s="15">
        <v>0.48657133019709681</v>
      </c>
      <c r="BJ2727" s="15">
        <v>0.12173119917894996</v>
      </c>
      <c r="BK2727" s="15">
        <v>-0.17125597932313788</v>
      </c>
      <c r="BL2727" s="15">
        <v>-0.79943040798871057</v>
      </c>
      <c r="BM2727" s="15">
        <v>-0.59650580196616099</v>
      </c>
      <c r="BN2727" s="1" t="s">
        <v>20592</v>
      </c>
    </row>
    <row r="2728" spans="1:66" x14ac:dyDescent="0.25">
      <c r="A2728">
        <v>851456</v>
      </c>
      <c r="B2728" t="s">
        <v>12116</v>
      </c>
      <c r="C2728" t="s">
        <v>12117</v>
      </c>
      <c r="D2728" t="s">
        <v>12118</v>
      </c>
      <c r="E2728" t="s">
        <v>12119</v>
      </c>
      <c r="F2728" s="23">
        <v>2.5036640000000001E-3</v>
      </c>
      <c r="G2728" s="23">
        <v>2.0913193000000001E-4</v>
      </c>
      <c r="H2728" s="23">
        <v>0.81073784999999998</v>
      </c>
      <c r="I2728" s="11">
        <v>0.18373375164351211</v>
      </c>
      <c r="J2728" s="12">
        <v>0.48331978317917906</v>
      </c>
      <c r="K2728" s="12">
        <v>0.56341886147163556</v>
      </c>
      <c r="L2728" s="12">
        <v>0.36202944463112974</v>
      </c>
      <c r="M2728" s="12">
        <v>0.52542389113518795</v>
      </c>
      <c r="N2728" s="12">
        <v>0.43794199169464215</v>
      </c>
      <c r="O2728" s="1">
        <v>9.1097657603496099E-2</v>
      </c>
      <c r="P2728">
        <v>0.27475851906607435</v>
      </c>
      <c r="Q2728">
        <v>0.39274385944719858</v>
      </c>
      <c r="R2728">
        <v>0.2134525543294043</v>
      </c>
      <c r="S2728">
        <v>0.33738814008008544</v>
      </c>
      <c r="T2728">
        <v>0.26106200976163585</v>
      </c>
      <c r="U2728" s="1">
        <v>-0.83312025789846589</v>
      </c>
      <c r="V2728">
        <v>-0.73860888711107597</v>
      </c>
      <c r="W2728">
        <v>-0.23883542729147622</v>
      </c>
      <c r="X2728">
        <v>-0.29570243596248008</v>
      </c>
      <c r="Y2728">
        <v>-3.5279677671124415E-2</v>
      </c>
      <c r="Z2728">
        <v>0.10115429542680773</v>
      </c>
      <c r="AA2728">
        <v>-0.6138432028099039</v>
      </c>
      <c r="AB2728">
        <v>5.3605932405239066E-2</v>
      </c>
      <c r="AC2728">
        <v>-0.33875760524948428</v>
      </c>
      <c r="AD2728">
        <v>-0.54492130377235493</v>
      </c>
      <c r="AE2728" s="1">
        <v>-0.7664276988383889</v>
      </c>
      <c r="AF2728">
        <v>-0.83229928306362311</v>
      </c>
      <c r="AG2728">
        <v>-0.29562857020262268</v>
      </c>
      <c r="AH2728">
        <v>-0.26735928325283881</v>
      </c>
      <c r="AI2728">
        <v>-2.8654602031857893E-2</v>
      </c>
      <c r="AJ2728">
        <v>0.2863568729241126</v>
      </c>
      <c r="AK2728">
        <v>-0.65615722432402168</v>
      </c>
      <c r="AL2728">
        <v>-5.8441631970847001E-2</v>
      </c>
      <c r="AM2728">
        <v>-0.309531113435775</v>
      </c>
      <c r="AN2728">
        <v>-0.56358696668811914</v>
      </c>
      <c r="AO2728" s="1">
        <v>-0.81150023363476464</v>
      </c>
      <c r="AP2728">
        <v>-0.77927487986379285</v>
      </c>
      <c r="AQ2728">
        <v>-0.2623598618938045</v>
      </c>
      <c r="AR2728">
        <v>-0.28619961692377199</v>
      </c>
      <c r="AS2728">
        <v>-3.2875965034292604E-2</v>
      </c>
      <c r="AT2728">
        <v>0.17421318385470316</v>
      </c>
      <c r="AU2728">
        <v>-0.63372072603226559</v>
      </c>
      <c r="AV2728">
        <v>1.002437052151472E-2</v>
      </c>
      <c r="AW2728">
        <v>-0.32914109694442423</v>
      </c>
      <c r="AX2728">
        <v>-0.55516799698361785</v>
      </c>
      <c r="AY2728" s="1">
        <v>-1</v>
      </c>
      <c r="AZ2728">
        <v>-2</v>
      </c>
      <c r="BA2728">
        <v>-1</v>
      </c>
      <c r="BB2728" s="18">
        <v>0.89510371382290688</v>
      </c>
      <c r="BC2728" s="15">
        <v>-0.34010086167629355</v>
      </c>
      <c r="BD2728" s="15">
        <v>-1.5466708752739748</v>
      </c>
      <c r="BE2728" s="15">
        <v>-0.42033950469108133</v>
      </c>
      <c r="BF2728" s="15">
        <v>-1.0824594143841955</v>
      </c>
      <c r="BG2728" s="15">
        <v>-0.57033543058307601</v>
      </c>
      <c r="BH2728" s="18">
        <v>1.3357428226187995</v>
      </c>
      <c r="BI2728" s="15">
        <v>0.81901985848790204</v>
      </c>
      <c r="BJ2728" s="15">
        <v>-0.19545269800978482</v>
      </c>
      <c r="BK2728" s="15">
        <v>0.44789689941636085</v>
      </c>
      <c r="BL2728" s="15">
        <v>0.177637399940309</v>
      </c>
      <c r="BM2728" s="15">
        <v>0.47995809033213371</v>
      </c>
      <c r="BN2728" s="1" t="s">
        <v>20592</v>
      </c>
    </row>
    <row r="2729" spans="1:66" x14ac:dyDescent="0.25">
      <c r="A2729">
        <v>856655</v>
      </c>
      <c r="B2729" t="s">
        <v>12136</v>
      </c>
      <c r="C2729" t="s">
        <v>12137</v>
      </c>
      <c r="D2729" t="s">
        <v>12138</v>
      </c>
      <c r="E2729" t="s">
        <v>12139</v>
      </c>
      <c r="F2729" s="23">
        <v>3.7334910000000001E-5</v>
      </c>
      <c r="G2729" s="23">
        <v>3.9547606999999997E-3</v>
      </c>
      <c r="H2729" s="23">
        <v>0.20190915000000001</v>
      </c>
      <c r="I2729" s="11">
        <v>-3.3080868825901742E-2</v>
      </c>
      <c r="J2729" s="12">
        <v>0.5394599315876244</v>
      </c>
      <c r="K2729" s="12">
        <v>0.78426797317878905</v>
      </c>
      <c r="L2729" s="12">
        <v>0.22014627582252752</v>
      </c>
      <c r="M2729" s="12">
        <v>0.16647841188116905</v>
      </c>
      <c r="N2729" s="12">
        <v>0.17428525452746862</v>
      </c>
      <c r="O2729" s="1">
        <v>-1.4950987396664717E-2</v>
      </c>
      <c r="P2729">
        <v>0.32257372969902126</v>
      </c>
      <c r="Q2729">
        <v>0.48381449382331621</v>
      </c>
      <c r="R2729">
        <v>0.1367793356832438</v>
      </c>
      <c r="S2729">
        <v>0.10934357664212534</v>
      </c>
      <c r="T2729">
        <v>0.10912005729954338</v>
      </c>
      <c r="U2729" s="1">
        <v>-0.97907258371132433</v>
      </c>
      <c r="V2729">
        <v>-0.63606087622739482</v>
      </c>
      <c r="W2729">
        <v>-0.31921217267417412</v>
      </c>
      <c r="X2729">
        <v>-0.25301642047597572</v>
      </c>
      <c r="Y2729">
        <v>-0.10327665495168634</v>
      </c>
      <c r="Z2729">
        <v>-0.17451214395091852</v>
      </c>
      <c r="AA2729">
        <v>-0.37629236935349336</v>
      </c>
      <c r="AB2729">
        <v>-0.10822480075613364</v>
      </c>
      <c r="AC2729">
        <v>-0.21676661469909256</v>
      </c>
      <c r="AD2729">
        <v>-0.5750523709584906</v>
      </c>
      <c r="AE2729" s="1">
        <v>-0.83171842349314795</v>
      </c>
      <c r="AF2729">
        <v>-0.74194825105777529</v>
      </c>
      <c r="AG2729">
        <v>-0.84637723588794433</v>
      </c>
      <c r="AH2729">
        <v>-0.67531865064356389</v>
      </c>
      <c r="AI2729">
        <v>-0.34333434178964989</v>
      </c>
      <c r="AJ2729">
        <v>0.10678012823525312</v>
      </c>
      <c r="AK2729">
        <v>0.1970356687038895</v>
      </c>
      <c r="AL2729">
        <v>-0.28131618746221215</v>
      </c>
      <c r="AM2729">
        <v>-0.51088369118042876</v>
      </c>
      <c r="AN2729">
        <v>-0.89541424813346382</v>
      </c>
      <c r="AO2729" s="1">
        <v>-0.9789780548944409</v>
      </c>
      <c r="AP2729">
        <v>-0.72670219708760964</v>
      </c>
      <c r="AQ2729">
        <v>-0.57795378008507392</v>
      </c>
      <c r="AR2729">
        <v>-0.46010710527661902</v>
      </c>
      <c r="AS2729">
        <v>-0.21825566225048199</v>
      </c>
      <c r="AT2729">
        <v>-5.9764405516270082E-2</v>
      </c>
      <c r="AU2729">
        <v>-0.1438072853042571</v>
      </c>
      <c r="AV2729">
        <v>-0.19341179595351646</v>
      </c>
      <c r="AW2729">
        <v>-0.3637389058699152</v>
      </c>
      <c r="AX2729">
        <v>-0.75805584674600357</v>
      </c>
      <c r="AY2729" s="1">
        <v>-1</v>
      </c>
      <c r="AZ2729">
        <v>-10</v>
      </c>
      <c r="BA2729">
        <v>-1</v>
      </c>
      <c r="BB2729" s="18">
        <v>1.611320412673473</v>
      </c>
      <c r="BC2729" s="15">
        <v>-0.68216425806476533</v>
      </c>
      <c r="BD2729" s="15">
        <v>-1.0833310234715359</v>
      </c>
      <c r="BE2729" s="15">
        <v>-0.55037592745007968</v>
      </c>
      <c r="BF2729" s="15">
        <v>-0.76617194177212899</v>
      </c>
      <c r="BG2729" s="15">
        <v>-0.54053833487543212</v>
      </c>
      <c r="BH2729" s="18">
        <v>1.5394519641043687</v>
      </c>
      <c r="BI2729" s="15">
        <v>0.48981670024794144</v>
      </c>
      <c r="BJ2729" s="15">
        <v>0.62049733700558285</v>
      </c>
      <c r="BK2729" s="15">
        <v>-7.2106406026780742E-2</v>
      </c>
      <c r="BL2729" s="15">
        <v>-0.40449627826054063</v>
      </c>
      <c r="BM2729" s="15">
        <v>-0.16190224411009058</v>
      </c>
      <c r="BN2729" s="1" t="s">
        <v>20592</v>
      </c>
    </row>
    <row r="2730" spans="1:66" x14ac:dyDescent="0.25">
      <c r="A2730">
        <v>850705</v>
      </c>
      <c r="B2730" t="s">
        <v>12148</v>
      </c>
      <c r="C2730" t="s">
        <v>12149</v>
      </c>
      <c r="D2730" t="s">
        <v>12150</v>
      </c>
      <c r="E2730" t="s">
        <v>12151</v>
      </c>
      <c r="F2730" s="23">
        <v>3.4495038000000001E-9</v>
      </c>
      <c r="G2730" s="23">
        <v>1.8040243999999999E-3</v>
      </c>
      <c r="H2730" s="23">
        <v>9.7768540000000001E-2</v>
      </c>
      <c r="I2730" s="11">
        <v>-0.29824057238757656</v>
      </c>
      <c r="J2730" s="12">
        <v>0.39729397408418476</v>
      </c>
      <c r="K2730" s="12">
        <v>0.44991131471350027</v>
      </c>
      <c r="L2730" s="12">
        <v>0.30250530996249114</v>
      </c>
      <c r="M2730" s="12">
        <v>0.71430531162219746</v>
      </c>
      <c r="N2730" s="12">
        <v>0.41378807481492957</v>
      </c>
      <c r="O2730" s="1">
        <v>-7.8031095940916881E-2</v>
      </c>
      <c r="P2730">
        <v>0.13834563936673708</v>
      </c>
      <c r="Q2730">
        <v>0.15697397647418865</v>
      </c>
      <c r="R2730">
        <v>0.10762007783730765</v>
      </c>
      <c r="S2730">
        <v>0.2676842258986929</v>
      </c>
      <c r="T2730">
        <v>0.15071711416042061</v>
      </c>
      <c r="U2730" s="1">
        <v>-0.97727619945189881</v>
      </c>
      <c r="V2730">
        <v>-0.68882585182144529</v>
      </c>
      <c r="W2730">
        <v>-0.55470022226973759</v>
      </c>
      <c r="X2730">
        <v>-0.4837508048514878</v>
      </c>
      <c r="Y2730">
        <v>-0.22585427246942041</v>
      </c>
      <c r="Z2730">
        <v>-0.10597275826733488</v>
      </c>
      <c r="AA2730">
        <v>-0.12709499870693894</v>
      </c>
      <c r="AB2730">
        <v>-0.13230669716949225</v>
      </c>
      <c r="AC2730">
        <v>-0.38604747283871271</v>
      </c>
      <c r="AD2730">
        <v>-0.7486060960581038</v>
      </c>
      <c r="AE2730" s="1">
        <v>-0.98543195707595699</v>
      </c>
      <c r="AF2730">
        <v>-0.6939400179119658</v>
      </c>
      <c r="AG2730">
        <v>-0.58927385372158758</v>
      </c>
      <c r="AH2730">
        <v>-0.42439938100522911</v>
      </c>
      <c r="AI2730">
        <v>-0.29335307204543815</v>
      </c>
      <c r="AJ2730">
        <v>-0.10765955062001541</v>
      </c>
      <c r="AK2730">
        <v>-8.7178569885099408E-2</v>
      </c>
      <c r="AL2730">
        <v>-0.2537663639539926</v>
      </c>
      <c r="AM2730">
        <v>-0.24347440057141154</v>
      </c>
      <c r="AN2730">
        <v>-0.76026649130966562</v>
      </c>
      <c r="AO2730" s="1">
        <v>-0.98426093041387552</v>
      </c>
      <c r="AP2730">
        <v>-0.69351275945345148</v>
      </c>
      <c r="AQ2730">
        <v>-0.56981570745633237</v>
      </c>
      <c r="AR2730">
        <v>-0.46360308559451596</v>
      </c>
      <c r="AS2730">
        <v>-0.25190236758953238</v>
      </c>
      <c r="AT2730">
        <v>-0.1070289679093249</v>
      </c>
      <c r="AU2730">
        <v>-0.11274396859285493</v>
      </c>
      <c r="AV2730">
        <v>-0.17807132160742895</v>
      </c>
      <c r="AW2730">
        <v>-0.33451430471473426</v>
      </c>
      <c r="AX2730">
        <v>-0.75597222115439688</v>
      </c>
      <c r="AY2730" s="1">
        <v>-1</v>
      </c>
      <c r="AZ2730">
        <v>-1</v>
      </c>
      <c r="BA2730">
        <v>-1</v>
      </c>
      <c r="BB2730" s="18">
        <v>2.1063040674408224</v>
      </c>
      <c r="BC2730" s="15">
        <v>-0.50667568025058396</v>
      </c>
      <c r="BD2730" s="15">
        <v>-0.55762609760502124</v>
      </c>
      <c r="BE2730" s="15">
        <v>-0.5701975960003659</v>
      </c>
      <c r="BF2730" s="15">
        <v>-1.1822632742200436</v>
      </c>
      <c r="BG2730" s="15">
        <v>-0.79585017379652589</v>
      </c>
      <c r="BH2730" s="18">
        <v>1.6524238005020686</v>
      </c>
      <c r="BI2730" s="15">
        <v>9.7949953233479436E-2</v>
      </c>
      <c r="BJ2730" s="15">
        <v>0.12707573885589732</v>
      </c>
      <c r="BK2730" s="15">
        <v>-0.10982699740274356</v>
      </c>
      <c r="BL2730" s="15">
        <v>-9.519090536229885E-2</v>
      </c>
      <c r="BM2730" s="15">
        <v>-0.16612283539467554</v>
      </c>
      <c r="BN2730" s="1" t="s">
        <v>20592</v>
      </c>
    </row>
    <row r="2731" spans="1:66" x14ac:dyDescent="0.25">
      <c r="A2731">
        <v>855500</v>
      </c>
      <c r="B2731" t="s">
        <v>12152</v>
      </c>
      <c r="C2731" t="s">
        <v>12153</v>
      </c>
      <c r="D2731" t="s">
        <v>12154</v>
      </c>
      <c r="E2731" t="s">
        <v>12155</v>
      </c>
      <c r="F2731" s="23">
        <v>5.9462236E-5</v>
      </c>
      <c r="G2731" s="23">
        <v>2.2123263999999999E-4</v>
      </c>
      <c r="H2731" s="23">
        <v>0.23945382000000001</v>
      </c>
      <c r="I2731" s="11">
        <v>-3.6634887305616003E-2</v>
      </c>
      <c r="J2731" s="12">
        <v>0.62918385088279183</v>
      </c>
      <c r="K2731" s="12">
        <v>0.66999768308837959</v>
      </c>
      <c r="L2731" s="12">
        <v>0.13702490205096429</v>
      </c>
      <c r="M2731" s="12">
        <v>0.44595221206711178</v>
      </c>
      <c r="N2731" s="12">
        <v>0.59227248585375658</v>
      </c>
      <c r="O2731" s="1">
        <v>-1.7175197018956957E-2</v>
      </c>
      <c r="P2731">
        <v>0.42250203936783132</v>
      </c>
      <c r="Q2731">
        <v>0.41909964566614444</v>
      </c>
      <c r="R2731">
        <v>8.6670268119239738E-2</v>
      </c>
      <c r="S2731">
        <v>0.30216256366748256</v>
      </c>
      <c r="T2731">
        <v>0.37337262914568975</v>
      </c>
      <c r="U2731" s="1">
        <v>-0.96464436858313718</v>
      </c>
      <c r="V2731">
        <v>-0.48998312763718804</v>
      </c>
      <c r="W2731">
        <v>-0.31328838314827462</v>
      </c>
      <c r="X2731">
        <v>-0.36188009410204613</v>
      </c>
      <c r="Y2731">
        <v>-0.18101525031446861</v>
      </c>
      <c r="Z2731">
        <v>-0.3448592892285326</v>
      </c>
      <c r="AA2731">
        <v>-0.19946460658627957</v>
      </c>
      <c r="AB2731">
        <v>3.7425662127087589E-2</v>
      </c>
      <c r="AC2731">
        <v>-0.27673088458094391</v>
      </c>
      <c r="AD2731">
        <v>-0.57686145999197125</v>
      </c>
      <c r="AE2731" s="1">
        <v>-0.88346355106334407</v>
      </c>
      <c r="AF2731">
        <v>-0.54358832411128788</v>
      </c>
      <c r="AG2731">
        <v>-0.61480316691922576</v>
      </c>
      <c r="AH2731">
        <v>-0.30873048336733971</v>
      </c>
      <c r="AI2731">
        <v>2.541633548161739E-2</v>
      </c>
      <c r="AJ2731">
        <v>-0.19587266559714675</v>
      </c>
      <c r="AK2731">
        <v>0.13725411894192566</v>
      </c>
      <c r="AL2731">
        <v>-0.4343284001819136</v>
      </c>
      <c r="AM2731">
        <v>-0.41593293970782685</v>
      </c>
      <c r="AN2731">
        <v>-0.60249953158904967</v>
      </c>
      <c r="AO2731" s="1">
        <v>-0.97623075101360479</v>
      </c>
      <c r="AP2731">
        <v>-0.53161185997030747</v>
      </c>
      <c r="AQ2731">
        <v>-0.44062306016359759</v>
      </c>
      <c r="AR2731">
        <v>-0.3576732764195818</v>
      </c>
      <c r="AS2731">
        <v>-0.11113050750501098</v>
      </c>
      <c r="AT2731">
        <v>-0.30378902754773912</v>
      </c>
      <c r="AU2731">
        <v>-8.1283854477995299E-2</v>
      </c>
      <c r="AV2731">
        <v>-0.13873298432352107</v>
      </c>
      <c r="AW2731">
        <v>-0.34129437715933819</v>
      </c>
      <c r="AX2731">
        <v>-0.61174892074831633</v>
      </c>
      <c r="AY2731" s="1">
        <v>-1</v>
      </c>
      <c r="AZ2731">
        <v>-1</v>
      </c>
      <c r="BA2731">
        <v>-1</v>
      </c>
      <c r="BB2731" s="18">
        <v>1.5211551355983719</v>
      </c>
      <c r="BC2731" s="15">
        <v>-1.1304786014686996</v>
      </c>
      <c r="BD2731" s="15">
        <v>-0.8360667123651373</v>
      </c>
      <c r="BE2731" s="15">
        <v>-0.35638402896358562</v>
      </c>
      <c r="BF2731" s="15">
        <v>-0.99252436580204151</v>
      </c>
      <c r="BG2731" s="15">
        <v>-0.79870833216843273</v>
      </c>
      <c r="BH2731" s="18">
        <v>1.4432203895057889</v>
      </c>
      <c r="BI2731" s="15">
        <v>0.20800739563679105</v>
      </c>
      <c r="BJ2731" s="15">
        <v>0.58924405435061</v>
      </c>
      <c r="BK2731" s="15">
        <v>-6.4885904222089577E-2</v>
      </c>
      <c r="BL2731" s="15">
        <v>-4.3833787694304766E-2</v>
      </c>
      <c r="BM2731" s="15">
        <v>0.46125475759273621</v>
      </c>
      <c r="BN2731" s="1" t="s">
        <v>20592</v>
      </c>
    </row>
    <row r="2732" spans="1:66" x14ac:dyDescent="0.25">
      <c r="A2732">
        <v>855439</v>
      </c>
      <c r="B2732" t="s">
        <v>12160</v>
      </c>
      <c r="C2732" t="s">
        <v>12161</v>
      </c>
      <c r="D2732" t="s">
        <v>12162</v>
      </c>
      <c r="E2732" t="s">
        <v>12163</v>
      </c>
      <c r="F2732" s="23">
        <v>5.0541970000000001E-10</v>
      </c>
      <c r="G2732" s="23">
        <v>7.9341850000000001E-4</v>
      </c>
      <c r="H2732" s="23">
        <v>0.52793250000000003</v>
      </c>
      <c r="I2732" s="11">
        <v>7.7836151514069196E-2</v>
      </c>
      <c r="J2732" s="12">
        <v>0.69209033003979781</v>
      </c>
      <c r="K2732" s="12">
        <v>0.25375833008172455</v>
      </c>
      <c r="L2732" s="12">
        <v>0.32960716109422999</v>
      </c>
      <c r="M2732" s="12">
        <v>0.35448445958550062</v>
      </c>
      <c r="N2732" s="12">
        <v>0.45028830640615897</v>
      </c>
      <c r="O2732" s="1">
        <v>3.282510921418462E-2</v>
      </c>
      <c r="P2732">
        <v>0.44981598581517551</v>
      </c>
      <c r="Q2732">
        <v>0.20417134499957013</v>
      </c>
      <c r="R2732">
        <v>0.24816811609853692</v>
      </c>
      <c r="S2732">
        <v>0.29978665997116383</v>
      </c>
      <c r="T2732">
        <v>0.37068333718745017</v>
      </c>
      <c r="U2732" s="1">
        <v>-0.98148590993967311</v>
      </c>
      <c r="V2732">
        <v>-0.73760027200727907</v>
      </c>
      <c r="W2732">
        <v>-0.54470224577553428</v>
      </c>
      <c r="X2732">
        <v>-0.46533559577374756</v>
      </c>
      <c r="Y2732">
        <v>-0.29354796575218089</v>
      </c>
      <c r="Z2732">
        <v>-4.8487165018577853E-2</v>
      </c>
      <c r="AA2732">
        <v>-0.20220399549056017</v>
      </c>
      <c r="AB2732">
        <v>-0.14218660583194939</v>
      </c>
      <c r="AC2732">
        <v>-0.29506017784640498</v>
      </c>
      <c r="AD2732">
        <v>-0.76974953573048688</v>
      </c>
      <c r="AE2732" s="1">
        <v>-0.9101072478726967</v>
      </c>
      <c r="AF2732">
        <v>-0.88522786336088388</v>
      </c>
      <c r="AG2732">
        <v>-0.59714467894318946</v>
      </c>
      <c r="AH2732">
        <v>-0.48432861349104411</v>
      </c>
      <c r="AI2732">
        <v>-0.26715067593776987</v>
      </c>
      <c r="AJ2732">
        <v>0.20962727071318718</v>
      </c>
      <c r="AK2732">
        <v>-0.31858086187432849</v>
      </c>
      <c r="AL2732">
        <v>-0.18852103486233371</v>
      </c>
      <c r="AM2732">
        <v>-0.34548194591145193</v>
      </c>
      <c r="AN2732">
        <v>-0.80975830361987877</v>
      </c>
      <c r="AO2732" s="1">
        <v>-0.95742678097977163</v>
      </c>
      <c r="AP2732">
        <v>-0.81372641175463267</v>
      </c>
      <c r="AQ2732">
        <v>-0.57443798333697305</v>
      </c>
      <c r="AR2732">
        <v>-0.4786587695642891</v>
      </c>
      <c r="AS2732">
        <v>-0.28398899136668238</v>
      </c>
      <c r="AT2732">
        <v>7.1864760372488498E-2</v>
      </c>
      <c r="AU2732">
        <v>-0.25860211359264224</v>
      </c>
      <c r="AV2732">
        <v>-0.16522865422488381</v>
      </c>
      <c r="AW2732">
        <v>-0.32147178216805183</v>
      </c>
      <c r="AX2732">
        <v>-0.79580955291306132</v>
      </c>
      <c r="AY2732" s="1">
        <v>-1</v>
      </c>
      <c r="AZ2732">
        <v>-1</v>
      </c>
      <c r="BA2732">
        <v>-1</v>
      </c>
      <c r="BB2732" s="18">
        <v>1.8188072229797072</v>
      </c>
      <c r="BC2732" s="15">
        <v>-0.36654593401472985</v>
      </c>
      <c r="BD2732" s="15">
        <v>-0.69269578095975015</v>
      </c>
      <c r="BE2732" s="15">
        <v>-0.56535343080139577</v>
      </c>
      <c r="BF2732" s="15">
        <v>-0.88971408774026617</v>
      </c>
      <c r="BG2732" s="15">
        <v>-0.8865055402990708</v>
      </c>
      <c r="BH2732" s="18">
        <v>1.9329255598523865</v>
      </c>
      <c r="BI2732" s="15">
        <v>0.6481521965259246</v>
      </c>
      <c r="BJ2732" s="15">
        <v>-0.32065171103575957</v>
      </c>
      <c r="BK2732" s="15">
        <v>-8.2104704936528605E-2</v>
      </c>
      <c r="BL2732" s="15">
        <v>-0.36999187398467437</v>
      </c>
      <c r="BM2732" s="15">
        <v>-0.22632191558584366</v>
      </c>
      <c r="BN2732" s="1" t="s">
        <v>20592</v>
      </c>
    </row>
    <row r="2733" spans="1:66" x14ac:dyDescent="0.25">
      <c r="A2733">
        <v>854646</v>
      </c>
      <c r="B2733" t="s">
        <v>12195</v>
      </c>
      <c r="C2733" t="s">
        <v>12196</v>
      </c>
      <c r="D2733" t="s">
        <v>12197</v>
      </c>
      <c r="E2733" t="s">
        <v>12198</v>
      </c>
      <c r="F2733" s="23">
        <v>1.7413006E-6</v>
      </c>
      <c r="G2733" s="23">
        <v>1.4178853999999999E-3</v>
      </c>
      <c r="H2733" s="23">
        <v>0.55051969999999995</v>
      </c>
      <c r="I2733" s="11">
        <v>0.15646281786042934</v>
      </c>
      <c r="J2733" s="12">
        <v>0.19217774227270501</v>
      </c>
      <c r="K2733" s="12">
        <v>0.72468537249977183</v>
      </c>
      <c r="L2733" s="12">
        <v>4.461380814679785E-2</v>
      </c>
      <c r="M2733" s="12">
        <v>0.44994689688837763</v>
      </c>
      <c r="N2733" s="12">
        <v>0.4457886488605966</v>
      </c>
      <c r="O2733" s="1">
        <v>6.8576971459544916E-2</v>
      </c>
      <c r="P2733">
        <v>0.1108851553090248</v>
      </c>
      <c r="Q2733">
        <v>0.44653352250508677</v>
      </c>
      <c r="R2733">
        <v>2.7822173130745868E-2</v>
      </c>
      <c r="S2733">
        <v>0.31091998799609893</v>
      </c>
      <c r="T2733">
        <v>0.24532045704165426</v>
      </c>
      <c r="U2733" s="1">
        <v>-0.88431068323964124</v>
      </c>
      <c r="V2733">
        <v>-0.733212762111352</v>
      </c>
      <c r="W2733">
        <v>-0.40716780699707944</v>
      </c>
      <c r="X2733">
        <v>-0.37192488013534497</v>
      </c>
      <c r="Y2733">
        <v>4.2647441967452113E-2</v>
      </c>
      <c r="Z2733">
        <v>4.313825187039115E-2</v>
      </c>
      <c r="AA2733">
        <v>-0.38117599829304183</v>
      </c>
      <c r="AB2733">
        <v>-7.5821040931869074E-2</v>
      </c>
      <c r="AC2733">
        <v>-0.51309933785257333</v>
      </c>
      <c r="AD2733">
        <v>-0.60791947466373031</v>
      </c>
      <c r="AE2733" s="1">
        <v>-0.84309217279598481</v>
      </c>
      <c r="AF2733">
        <v>-0.56519858363079267</v>
      </c>
      <c r="AG2733">
        <v>-0.55415084448566887</v>
      </c>
      <c r="AH2733">
        <v>-0.22620819016866567</v>
      </c>
      <c r="AI2733">
        <v>0.18999484465669492</v>
      </c>
      <c r="AJ2733">
        <v>-0.12816623096619897</v>
      </c>
      <c r="AK2733">
        <v>2.8545433005536011E-2</v>
      </c>
      <c r="AL2733">
        <v>-0.45733813230832537</v>
      </c>
      <c r="AM2733">
        <v>-0.47612808718369176</v>
      </c>
      <c r="AN2733">
        <v>-0.52320529914443659</v>
      </c>
      <c r="AO2733" s="1">
        <v>-0.90048757506332555</v>
      </c>
      <c r="AP2733">
        <v>-0.68357076619111423</v>
      </c>
      <c r="AQ2733">
        <v>-0.49280503389391167</v>
      </c>
      <c r="AR2733">
        <v>-0.31824495402573233</v>
      </c>
      <c r="AS2733">
        <v>0.11378335190559501</v>
      </c>
      <c r="AT2733">
        <v>-3.5831349835188202E-2</v>
      </c>
      <c r="AU2733">
        <v>-0.20348889196361272</v>
      </c>
      <c r="AV2733">
        <v>-0.25861576983377016</v>
      </c>
      <c r="AW2733">
        <v>-0.51633491533634956</v>
      </c>
      <c r="AX2733">
        <v>-0.59247888650692782</v>
      </c>
      <c r="AY2733" s="1">
        <v>-1</v>
      </c>
      <c r="AZ2733">
        <v>-1</v>
      </c>
      <c r="BA2733">
        <v>-1</v>
      </c>
      <c r="BB2733" s="18">
        <v>1.3790989736730923</v>
      </c>
      <c r="BC2733" s="15">
        <v>-0.25543601433148605</v>
      </c>
      <c r="BD2733" s="15">
        <v>-1.079947686298786</v>
      </c>
      <c r="BE2733" s="15">
        <v>-0.48659328837227106</v>
      </c>
      <c r="BF2733" s="15">
        <v>-1.3362962139050192</v>
      </c>
      <c r="BG2733" s="15">
        <v>-0.25638973788315733</v>
      </c>
      <c r="BH2733" s="18">
        <v>1.6954261157511137</v>
      </c>
      <c r="BI2733" s="15">
        <v>0.13309742009993927</v>
      </c>
      <c r="BJ2733" s="15">
        <v>0.38517774045332098</v>
      </c>
      <c r="BK2733" s="15">
        <v>-0.39639576655029768</v>
      </c>
      <c r="BL2733" s="15">
        <v>-0.42662056108290081</v>
      </c>
      <c r="BM2733" s="15">
        <v>0.64487901844644879</v>
      </c>
      <c r="BN2733" s="1" t="s">
        <v>20592</v>
      </c>
    </row>
    <row r="2734" spans="1:66" x14ac:dyDescent="0.25">
      <c r="A2734">
        <v>854024</v>
      </c>
      <c r="B2734" t="s">
        <v>12231</v>
      </c>
      <c r="C2734" t="s">
        <v>12232</v>
      </c>
      <c r="D2734" t="s">
        <v>12233</v>
      </c>
      <c r="E2734" t="s">
        <v>12234</v>
      </c>
      <c r="F2734" s="23">
        <v>1.9181259999999999E-5</v>
      </c>
      <c r="G2734" s="23">
        <v>2.7567032000000002E-3</v>
      </c>
      <c r="H2734" s="23">
        <v>0.14229082000000001</v>
      </c>
      <c r="I2734" s="11">
        <v>-2.0471064442594139E-2</v>
      </c>
      <c r="J2734" s="12">
        <v>0.75520332494143383</v>
      </c>
      <c r="K2734" s="12">
        <v>0.47294960040730344</v>
      </c>
      <c r="L2734" s="12">
        <v>0.17203845898722644</v>
      </c>
      <c r="M2734" s="12">
        <v>2.9559802231462685E-2</v>
      </c>
      <c r="N2734" s="12">
        <v>0.42946547082436581</v>
      </c>
      <c r="O2734" s="1">
        <v>-1.170629514566204E-2</v>
      </c>
      <c r="P2734">
        <v>0.64126419818942693</v>
      </c>
      <c r="Q2734">
        <v>0.35542910662294774</v>
      </c>
      <c r="R2734">
        <v>0.13933676949889701</v>
      </c>
      <c r="S2734">
        <v>2.7953391312791297E-2</v>
      </c>
      <c r="T2734">
        <v>0.38433349207434803</v>
      </c>
      <c r="U2734" s="1">
        <v>-0.94384183152650569</v>
      </c>
      <c r="V2734">
        <v>-0.43424385450128145</v>
      </c>
      <c r="W2734">
        <v>-0.40489140555593262</v>
      </c>
      <c r="X2734">
        <v>-0.42798131099013581</v>
      </c>
      <c r="Y2734">
        <v>-0.32945348251139306</v>
      </c>
      <c r="Z2734">
        <v>-0.39456197546458149</v>
      </c>
      <c r="AA2734">
        <v>-6.0610322648233699E-3</v>
      </c>
      <c r="AB2734">
        <v>-1.8605283116280497E-3</v>
      </c>
      <c r="AC2734">
        <v>-0.21190481297407976</v>
      </c>
      <c r="AD2734">
        <v>-0.63439263918376188</v>
      </c>
      <c r="AE2734" s="1">
        <v>-0.74592294233843026</v>
      </c>
      <c r="AF2734">
        <v>-0.70552998856372051</v>
      </c>
      <c r="AG2734">
        <v>-0.8415657181397318</v>
      </c>
      <c r="AH2734">
        <v>-0.7346338239874981</v>
      </c>
      <c r="AI2734">
        <v>-0.24731015181803545</v>
      </c>
      <c r="AJ2734">
        <v>0.14650974622713167</v>
      </c>
      <c r="AK2734">
        <v>0.2366462034107587</v>
      </c>
      <c r="AL2734">
        <v>-0.19983243997642711</v>
      </c>
      <c r="AM2734">
        <v>-0.68193630018185825</v>
      </c>
      <c r="AN2734">
        <v>-0.86064942277756507</v>
      </c>
      <c r="AO2734" s="1">
        <v>-0.9221046680095667</v>
      </c>
      <c r="AP2734">
        <v>-0.59367569757521577</v>
      </c>
      <c r="AQ2734">
        <v>-0.63945675875581476</v>
      </c>
      <c r="AR2734">
        <v>-0.60348066085294427</v>
      </c>
      <c r="AS2734">
        <v>-0.31575979360010736</v>
      </c>
      <c r="AT2734">
        <v>-0.17115770967877339</v>
      </c>
      <c r="AU2734">
        <v>0.10697431041901789</v>
      </c>
      <c r="AV2734">
        <v>-9.457190388624527E-2</v>
      </c>
      <c r="AW2734">
        <v>-0.44758957126345894</v>
      </c>
      <c r="AX2734">
        <v>-0.78778448930533906</v>
      </c>
      <c r="AY2734" s="1">
        <v>-1</v>
      </c>
      <c r="AZ2734">
        <v>-10</v>
      </c>
      <c r="BA2734">
        <v>-1</v>
      </c>
      <c r="BB2734" s="18">
        <v>1.4949817835859391</v>
      </c>
      <c r="BC2734" s="15">
        <v>-1.1015421031599038</v>
      </c>
      <c r="BD2734" s="15">
        <v>-0.34784432243610741</v>
      </c>
      <c r="BE2734" s="15">
        <v>-0.33969528042511626</v>
      </c>
      <c r="BF2734" s="15">
        <v>-0.74718441005229386</v>
      </c>
      <c r="BG2734" s="15">
        <v>-0.97523062952248341</v>
      </c>
      <c r="BH2734" s="18">
        <v>1.4500813820349541</v>
      </c>
      <c r="BI2734" s="15">
        <v>0.55489020584865212</v>
      </c>
      <c r="BJ2734" s="15">
        <v>0.68950412767578362</v>
      </c>
      <c r="BK2734" s="15">
        <v>3.7646890149391543E-2</v>
      </c>
      <c r="BL2734" s="15">
        <v>-0.68234914007000735</v>
      </c>
      <c r="BM2734" s="15">
        <v>-3.3258503628813579E-2</v>
      </c>
      <c r="BN2734" s="1" t="s">
        <v>20592</v>
      </c>
    </row>
    <row r="2735" spans="1:66" x14ac:dyDescent="0.25">
      <c r="A2735">
        <v>855923</v>
      </c>
      <c r="B2735" t="s">
        <v>12239</v>
      </c>
      <c r="C2735" t="s">
        <v>12240</v>
      </c>
      <c r="D2735" t="s">
        <v>12241</v>
      </c>
      <c r="E2735" t="s">
        <v>12242</v>
      </c>
      <c r="F2735" s="23">
        <v>5.746786E-4</v>
      </c>
      <c r="G2735" s="23">
        <v>1.3951201000000001E-6</v>
      </c>
      <c r="H2735" s="23">
        <v>6.1235927000000002E-2</v>
      </c>
      <c r="I2735" s="11">
        <v>3.7490397665460105E-2</v>
      </c>
      <c r="J2735" s="12">
        <v>0.5677094463073683</v>
      </c>
      <c r="K2735" s="12">
        <v>0.65154592556738977</v>
      </c>
      <c r="L2735" s="12">
        <v>0.45499210307895727</v>
      </c>
      <c r="M2735" s="12">
        <v>1.1587447755328362</v>
      </c>
      <c r="N2735" s="12">
        <v>0.75361812992407751</v>
      </c>
      <c r="O2735" s="1">
        <v>1.8548406022640816E-2</v>
      </c>
      <c r="P2735">
        <v>0.35552510053479919</v>
      </c>
      <c r="Q2735">
        <v>0.45263268401531165</v>
      </c>
      <c r="R2735">
        <v>0.3080675526928926</v>
      </c>
      <c r="S2735">
        <v>0.71028541726419414</v>
      </c>
      <c r="T2735">
        <v>0.44615110409359404</v>
      </c>
      <c r="U2735" s="1">
        <v>-0.9581277570092277</v>
      </c>
      <c r="V2735">
        <v>-0.70773039753646538</v>
      </c>
      <c r="W2735">
        <v>-0.38866957702871113</v>
      </c>
      <c r="X2735">
        <v>-0.2504695110643782</v>
      </c>
      <c r="Y2735">
        <v>-6.3035964453776877E-3</v>
      </c>
      <c r="Z2735">
        <v>-6.2911746788567313E-2</v>
      </c>
      <c r="AA2735">
        <v>-0.37376105320728703</v>
      </c>
      <c r="AB2735">
        <v>-0.20463330125650123</v>
      </c>
      <c r="AC2735">
        <v>-0.31051805931149434</v>
      </c>
      <c r="AD2735">
        <v>-0.58873527815703863</v>
      </c>
      <c r="AE2735" s="1">
        <v>-0.45478087606622758</v>
      </c>
      <c r="AF2735">
        <v>-0.22845802464896611</v>
      </c>
      <c r="AG2735">
        <v>0.15595832750730029</v>
      </c>
      <c r="AH2735">
        <v>0.63699420240882842</v>
      </c>
      <c r="AI2735">
        <v>0.26678390854162859</v>
      </c>
      <c r="AJ2735">
        <v>-0.16580179301277859</v>
      </c>
      <c r="AK2735">
        <v>-0.49821913623154823</v>
      </c>
      <c r="AL2735">
        <v>-0.59650096119558571</v>
      </c>
      <c r="AM2735">
        <v>0.53895710583205647</v>
      </c>
      <c r="AN2735">
        <v>0.11740231974038798</v>
      </c>
      <c r="AO2735" s="1">
        <v>-0.87627267515740592</v>
      </c>
      <c r="AP2735">
        <v>-0.59915301676268007</v>
      </c>
      <c r="AQ2735">
        <v>-0.20304888036508234</v>
      </c>
      <c r="AR2735">
        <v>0.10933572834384156</v>
      </c>
      <c r="AS2735">
        <v>0.11501331245762021</v>
      </c>
      <c r="AT2735">
        <v>-0.11839739518496041</v>
      </c>
      <c r="AU2735">
        <v>-0.48545662042151766</v>
      </c>
      <c r="AV2735">
        <v>-0.41071863203091541</v>
      </c>
      <c r="AW2735">
        <v>2.328666002236732E-2</v>
      </c>
      <c r="AX2735">
        <v>-0.36076945364218438</v>
      </c>
      <c r="AY2735" s="1">
        <v>-1</v>
      </c>
      <c r="AZ2735">
        <v>4</v>
      </c>
      <c r="BA2735">
        <v>-1</v>
      </c>
      <c r="BB2735" s="18">
        <v>1.0139784540755155</v>
      </c>
      <c r="BC2735" s="15">
        <v>-0.70591899336922825</v>
      </c>
      <c r="BD2735" s="15">
        <v>-1.2295313772789127</v>
      </c>
      <c r="BE2735" s="15">
        <v>-0.94464290059385159</v>
      </c>
      <c r="BF2735" s="15">
        <v>-1.1230012544329715</v>
      </c>
      <c r="BG2735" s="15">
        <v>-0.61056498119077152</v>
      </c>
      <c r="BH2735" s="18">
        <v>1.088454017754277</v>
      </c>
      <c r="BI2735" s="15">
        <v>0.42184927937042538</v>
      </c>
      <c r="BJ2735" s="15">
        <v>6.4780048868933238E-2</v>
      </c>
      <c r="BK2735" s="15">
        <v>-4.0790302161444643E-2</v>
      </c>
      <c r="BL2735" s="15">
        <v>1.1788727104072063</v>
      </c>
      <c r="BM2735" s="15">
        <v>0.88651529855079481</v>
      </c>
      <c r="BN2735" s="1" t="s">
        <v>20592</v>
      </c>
    </row>
    <row r="2736" spans="1:66" x14ac:dyDescent="0.25">
      <c r="A2736">
        <v>855321</v>
      </c>
      <c r="B2736" t="s">
        <v>12342</v>
      </c>
      <c r="C2736" t="s">
        <v>12343</v>
      </c>
      <c r="D2736" t="s">
        <v>12344</v>
      </c>
      <c r="E2736" t="s">
        <v>12345</v>
      </c>
      <c r="F2736" s="23">
        <v>6.527363E-5</v>
      </c>
      <c r="G2736" s="23">
        <v>1.3854259E-5</v>
      </c>
      <c r="H2736" s="23">
        <v>2.373053E-2</v>
      </c>
      <c r="I2736" s="11">
        <v>-7.5791545964398341E-2</v>
      </c>
      <c r="J2736" s="12">
        <v>0.78096409248107646</v>
      </c>
      <c r="K2736" s="12">
        <v>0.66054407569860352</v>
      </c>
      <c r="L2736" s="12">
        <v>0.18958082447533567</v>
      </c>
      <c r="M2736" s="12">
        <v>1.0999946074204745</v>
      </c>
      <c r="N2736" s="12">
        <v>0.3748985849020115</v>
      </c>
      <c r="O2736" s="1">
        <v>-3.7623611415924837E-2</v>
      </c>
      <c r="P2736">
        <v>0.54927670232835502</v>
      </c>
      <c r="Q2736">
        <v>0.45777429831526956</v>
      </c>
      <c r="R2736">
        <v>0.1337323260106302</v>
      </c>
      <c r="S2736">
        <v>0.65245932330445922</v>
      </c>
      <c r="T2736">
        <v>0.20885110357371783</v>
      </c>
      <c r="U2736" s="1">
        <v>-0.85225574715239327</v>
      </c>
      <c r="V2736">
        <v>-0.32666466341363265</v>
      </c>
      <c r="W2736">
        <v>-4.4519683088265732E-2</v>
      </c>
      <c r="X2736">
        <v>8.3851738034658549E-2</v>
      </c>
      <c r="Y2736">
        <v>0.30085941449979853</v>
      </c>
      <c r="Z2736">
        <v>-0.43905400016065199</v>
      </c>
      <c r="AA2736">
        <v>-0.35347232435847536</v>
      </c>
      <c r="AB2736">
        <v>-0.16579441381458271</v>
      </c>
      <c r="AC2736">
        <v>-0.19479442331848179</v>
      </c>
      <c r="AD2736">
        <v>-0.20038130785423597</v>
      </c>
      <c r="AE2736" s="1">
        <v>-0.37280465241913024</v>
      </c>
      <c r="AF2736">
        <v>-0.11544003759842704</v>
      </c>
      <c r="AG2736">
        <v>0.10130724144669576</v>
      </c>
      <c r="AH2736">
        <v>0.66985610710967636</v>
      </c>
      <c r="AI2736">
        <v>0.24330163553800352</v>
      </c>
      <c r="AJ2736">
        <v>-0.22678327162452874</v>
      </c>
      <c r="AK2736">
        <v>-0.28193930788727889</v>
      </c>
      <c r="AL2736">
        <v>-0.71139047412343703</v>
      </c>
      <c r="AM2736">
        <v>0.60400676567811118</v>
      </c>
      <c r="AN2736">
        <v>0.15443322221868588</v>
      </c>
      <c r="AO2736" s="1">
        <v>-0.7561042651332075</v>
      </c>
      <c r="AP2736">
        <v>-0.27693080670773507</v>
      </c>
      <c r="AQ2736">
        <v>1.7165947129726321E-2</v>
      </c>
      <c r="AR2736">
        <v>0.37143709207486647</v>
      </c>
      <c r="AS2736">
        <v>0.31931692599032363</v>
      </c>
      <c r="AT2736">
        <v>-0.40581142374749651</v>
      </c>
      <c r="AU2736">
        <v>-0.37332337619385242</v>
      </c>
      <c r="AV2736">
        <v>-0.4468043525623609</v>
      </c>
      <c r="AW2736">
        <v>0.15051796138017851</v>
      </c>
      <c r="AX2736">
        <v>-6.4202923843418802E-2</v>
      </c>
      <c r="AY2736" s="1">
        <v>-1</v>
      </c>
      <c r="AZ2736">
        <v>-8</v>
      </c>
      <c r="BA2736">
        <v>-1</v>
      </c>
      <c r="BB2736" s="18">
        <v>1.1230962681477823</v>
      </c>
      <c r="BC2736" s="15">
        <v>-1.321596747610341</v>
      </c>
      <c r="BD2736" s="15">
        <v>-1.1595744864558795</v>
      </c>
      <c r="BE2736" s="15">
        <v>-0.80426478785456901</v>
      </c>
      <c r="BF2736" s="15">
        <v>-0.85916727801126525</v>
      </c>
      <c r="BG2736" s="15">
        <v>7.9198964533876662E-2</v>
      </c>
      <c r="BH2736" s="18">
        <v>0.97590943821746634</v>
      </c>
      <c r="BI2736" s="15">
        <v>0.19503188951615893</v>
      </c>
      <c r="BJ2736" s="15">
        <v>0.12319903787620312</v>
      </c>
      <c r="BK2736" s="15">
        <v>-0.43609970802880976</v>
      </c>
      <c r="BL2736" s="15">
        <v>1.2770171360487663</v>
      </c>
      <c r="BM2736" s="15">
        <v>0.80725027362062385</v>
      </c>
      <c r="BN2736" s="1" t="s">
        <v>20592</v>
      </c>
    </row>
    <row r="2737" spans="1:66" x14ac:dyDescent="0.25">
      <c r="A2737">
        <v>851894</v>
      </c>
      <c r="B2737" t="s">
        <v>12378</v>
      </c>
      <c r="C2737" t="s">
        <v>12379</v>
      </c>
      <c r="D2737" t="s">
        <v>12380</v>
      </c>
      <c r="E2737" t="s">
        <v>12381</v>
      </c>
      <c r="F2737" s="23">
        <v>8.0602420000000001E-5</v>
      </c>
      <c r="G2737" s="23">
        <v>2.4259961000000002E-3</v>
      </c>
      <c r="H2737" s="23">
        <v>0.44771825999999998</v>
      </c>
      <c r="I2737" s="11">
        <v>-3.31560618706098E-2</v>
      </c>
      <c r="J2737" s="12">
        <v>0.14201206422829923</v>
      </c>
      <c r="K2737" s="12">
        <v>0.37952529934321577</v>
      </c>
      <c r="L2737" s="12">
        <v>0.34883685011881527</v>
      </c>
      <c r="M2737" s="12">
        <v>0.59376469472940441</v>
      </c>
      <c r="N2737" s="12">
        <v>0.49354901524502209</v>
      </c>
      <c r="O2737" s="1">
        <v>-1.4188529014193065E-2</v>
      </c>
      <c r="P2737">
        <v>8.3219649703027532E-2</v>
      </c>
      <c r="Q2737">
        <v>0.22202453203455311</v>
      </c>
      <c r="R2737">
        <v>0.19385595111021153</v>
      </c>
      <c r="S2737">
        <v>0.33383688342790419</v>
      </c>
      <c r="T2737">
        <v>0.26340425504376386</v>
      </c>
      <c r="U2737" s="1">
        <v>-0.98407340808284449</v>
      </c>
      <c r="V2737">
        <v>-0.64346521135677559</v>
      </c>
      <c r="W2737">
        <v>-0.38454032841272745</v>
      </c>
      <c r="X2737">
        <v>-0.3044634442589691</v>
      </c>
      <c r="Y2737">
        <v>-8.6322069281856331E-2</v>
      </c>
      <c r="Z2737">
        <v>-0.1701471428952222</v>
      </c>
      <c r="AA2737">
        <v>-0.29801127653505083</v>
      </c>
      <c r="AB2737">
        <v>-0.13079580940534807</v>
      </c>
      <c r="AC2737">
        <v>-0.29879710996536696</v>
      </c>
      <c r="AD2737">
        <v>-0.60781449033521295</v>
      </c>
      <c r="AE2737" s="1">
        <v>-0.84978721464717799</v>
      </c>
      <c r="AF2737">
        <v>-0.23037696420005457</v>
      </c>
      <c r="AG2737">
        <v>3.648392881631924E-2</v>
      </c>
      <c r="AH2737">
        <v>0.15369103466938708</v>
      </c>
      <c r="AI2737">
        <v>0.16853530837934119</v>
      </c>
      <c r="AJ2737">
        <v>-0.55838084372428087</v>
      </c>
      <c r="AK2737">
        <v>-0.34035469787462913</v>
      </c>
      <c r="AL2737">
        <v>-0.1454571632495347</v>
      </c>
      <c r="AM2737">
        <v>2.5870181821925443E-2</v>
      </c>
      <c r="AN2737">
        <v>-0.15914728060913427</v>
      </c>
      <c r="AO2737" s="1">
        <v>-0.96346751058246649</v>
      </c>
      <c r="AP2737">
        <v>-0.49411421359907615</v>
      </c>
      <c r="AQ2737">
        <v>-0.22253672921137177</v>
      </c>
      <c r="AR2737">
        <v>-0.12406192984141333</v>
      </c>
      <c r="AS2737">
        <v>1.7024510951477275E-2</v>
      </c>
      <c r="AT2737">
        <v>-0.33845697488805632</v>
      </c>
      <c r="AU2737">
        <v>-0.32644618329015584</v>
      </c>
      <c r="AV2737">
        <v>-0.14163704471830293</v>
      </c>
      <c r="AW2737">
        <v>-0.17395181863742856</v>
      </c>
      <c r="AX2737">
        <v>-0.44231570416757449</v>
      </c>
      <c r="AY2737" s="1">
        <v>-1</v>
      </c>
      <c r="AZ2737">
        <v>-1</v>
      </c>
      <c r="BA2737">
        <v>-1</v>
      </c>
      <c r="BB2737" s="18">
        <v>1.5659530574699954</v>
      </c>
      <c r="BC2737" s="15">
        <v>-0.69823298510050125</v>
      </c>
      <c r="BD2737" s="15">
        <v>-0.94905869296659828</v>
      </c>
      <c r="BE2737" s="15">
        <v>-0.62103912473403211</v>
      </c>
      <c r="BF2737" s="15">
        <v>-0.95060022944608491</v>
      </c>
      <c r="BG2737" s="15">
        <v>-0.53379685412709355</v>
      </c>
      <c r="BH2737" s="18">
        <v>1.4906050282026078</v>
      </c>
      <c r="BI2737" s="15">
        <v>-0.37550680569011941</v>
      </c>
      <c r="BJ2737" s="15">
        <v>-8.6577392436284928E-2</v>
      </c>
      <c r="BK2737" s="15">
        <v>0.17170186166142831</v>
      </c>
      <c r="BL2737" s="15">
        <v>0.39874577464226091</v>
      </c>
      <c r="BM2737" s="15">
        <v>0.58780636252442675</v>
      </c>
      <c r="BN2737" s="1" t="s">
        <v>20592</v>
      </c>
    </row>
    <row r="2738" spans="1:66" x14ac:dyDescent="0.25">
      <c r="A2738">
        <v>853961</v>
      </c>
      <c r="B2738" t="s">
        <v>12394</v>
      </c>
      <c r="C2738" t="s">
        <v>12395</v>
      </c>
      <c r="D2738" t="s">
        <v>12396</v>
      </c>
      <c r="E2738" t="s">
        <v>12397</v>
      </c>
      <c r="F2738" s="23">
        <v>1.1029491E-3</v>
      </c>
      <c r="G2738" s="23">
        <v>4.9894257000000005E-4</v>
      </c>
      <c r="H2738" s="23">
        <v>0.18909251999999999</v>
      </c>
      <c r="I2738" s="11">
        <v>4.3339418114923582E-2</v>
      </c>
      <c r="J2738" s="12">
        <v>0.47227839233500035</v>
      </c>
      <c r="K2738" s="12">
        <v>0.7137459042788814</v>
      </c>
      <c r="L2738" s="12">
        <v>0.20874136391540116</v>
      </c>
      <c r="M2738" s="12">
        <v>0.50863661437270413</v>
      </c>
      <c r="N2738" s="12">
        <v>0.34341546383856941</v>
      </c>
      <c r="O2738" s="1">
        <v>1.9434424921119683E-2</v>
      </c>
      <c r="P2738">
        <v>0.27184191219151538</v>
      </c>
      <c r="Q2738">
        <v>0.41115240378467466</v>
      </c>
      <c r="R2738">
        <v>0.11630907156970038</v>
      </c>
      <c r="S2738">
        <v>0.28418374910530281</v>
      </c>
      <c r="T2738">
        <v>0.18308426186220628</v>
      </c>
      <c r="U2738" s="1">
        <v>-0.92834207323708162</v>
      </c>
      <c r="V2738">
        <v>-0.49978027265457176</v>
      </c>
      <c r="W2738">
        <v>-0.13791154716050433</v>
      </c>
      <c r="X2738">
        <v>-0.13207587299985121</v>
      </c>
      <c r="Y2738">
        <v>5.1090877976385438E-2</v>
      </c>
      <c r="Z2738">
        <v>-0.29616447675371627</v>
      </c>
      <c r="AA2738">
        <v>-0.44714983988353196</v>
      </c>
      <c r="AB2738">
        <v>-1.7963523545967277E-2</v>
      </c>
      <c r="AC2738">
        <v>-0.21815511103025165</v>
      </c>
      <c r="AD2738">
        <v>-0.4062171375470755</v>
      </c>
      <c r="AE2738" s="1">
        <v>-0.92009716028506505</v>
      </c>
      <c r="AF2738">
        <v>-0.46003024195915909</v>
      </c>
      <c r="AG2738">
        <v>-0.42768757173118416</v>
      </c>
      <c r="AH2738">
        <v>-7.4396648704500565E-2</v>
      </c>
      <c r="AI2738">
        <v>5.673541644314866E-5</v>
      </c>
      <c r="AJ2738">
        <v>-0.33819981742534377</v>
      </c>
      <c r="AK2738">
        <v>-8.0942527460740911E-3</v>
      </c>
      <c r="AL2738">
        <v>-0.47969794603779226</v>
      </c>
      <c r="AM2738">
        <v>-9.4161879492297915E-2</v>
      </c>
      <c r="AN2738">
        <v>-0.47349921667551526</v>
      </c>
      <c r="AO2738" s="1">
        <v>-0.96481401251533416</v>
      </c>
      <c r="AP2738">
        <v>-0.50684768631608768</v>
      </c>
      <c r="AQ2738">
        <v>-0.24689892591892446</v>
      </c>
      <c r="AR2738">
        <v>-0.11715380780466003</v>
      </c>
      <c r="AS2738">
        <v>3.5096183919680446E-2</v>
      </c>
      <c r="AT2738">
        <v>-0.3236967662971767</v>
      </c>
      <c r="AU2738">
        <v>-0.30986757706231777</v>
      </c>
      <c r="AV2738">
        <v>-0.18306052146610535</v>
      </c>
      <c r="AW2738">
        <v>-0.18328533160941501</v>
      </c>
      <c r="AX2738">
        <v>-0.44740644304384891</v>
      </c>
      <c r="AY2738" s="1">
        <v>-1</v>
      </c>
      <c r="AZ2738">
        <v>-1</v>
      </c>
      <c r="BA2738">
        <v>-1</v>
      </c>
      <c r="BB2738" s="18">
        <v>1.2383141406444942</v>
      </c>
      <c r="BC2738" s="15">
        <v>-1.0122397190799293</v>
      </c>
      <c r="BD2738" s="15">
        <v>-1.2897398204524004</v>
      </c>
      <c r="BE2738" s="15">
        <v>-0.50092662808387323</v>
      </c>
      <c r="BF2738" s="15">
        <v>-0.86886418619697692</v>
      </c>
      <c r="BG2738" s="15">
        <v>-0.37400966722461004</v>
      </c>
      <c r="BH2738" s="18">
        <v>1.3445722961335378</v>
      </c>
      <c r="BI2738" s="15">
        <v>0.14567686193589513</v>
      </c>
      <c r="BJ2738" s="15">
        <v>0.46019883990117427</v>
      </c>
      <c r="BK2738" s="15">
        <v>1.0858561211963843E-2</v>
      </c>
      <c r="BL2738" s="15">
        <v>0.37819428408794148</v>
      </c>
      <c r="BM2738" s="15">
        <v>0.4679650371227746</v>
      </c>
      <c r="BN2738" s="1" t="s">
        <v>20592</v>
      </c>
    </row>
    <row r="2739" spans="1:66" x14ac:dyDescent="0.25">
      <c r="A2739">
        <v>850623</v>
      </c>
      <c r="B2739" t="s">
        <v>12402</v>
      </c>
      <c r="C2739" t="s">
        <v>12403</v>
      </c>
      <c r="D2739" t="s">
        <v>12404</v>
      </c>
      <c r="E2739" t="s">
        <v>12405</v>
      </c>
      <c r="F2739" s="23">
        <v>1.3932874999999999E-4</v>
      </c>
      <c r="G2739" s="23">
        <v>6.9598409999999996E-3</v>
      </c>
      <c r="H2739" s="23">
        <v>1.1258997999999999E-2</v>
      </c>
      <c r="I2739" s="11">
        <v>5.2621737799536425E-2</v>
      </c>
      <c r="J2739" s="12">
        <v>0.54713927374698712</v>
      </c>
      <c r="K2739" s="12">
        <v>0.67388667498446531</v>
      </c>
      <c r="L2739" s="12">
        <v>0.43072290299987942</v>
      </c>
      <c r="M2739" s="12">
        <v>0.49578552962936839</v>
      </c>
      <c r="N2739" s="12">
        <v>-0.52292267310054918</v>
      </c>
      <c r="O2739" s="1">
        <v>1.9334466175339123E-2</v>
      </c>
      <c r="P2739">
        <v>0.26384719876316193</v>
      </c>
      <c r="Q2739">
        <v>0.31278705298281534</v>
      </c>
      <c r="R2739">
        <v>0.19280061605872187</v>
      </c>
      <c r="S2739">
        <v>0.22110271145656799</v>
      </c>
      <c r="T2739">
        <v>-0.22049275607496188</v>
      </c>
      <c r="U2739" s="1">
        <v>-0.71472851046438868</v>
      </c>
      <c r="V2739">
        <v>-0.2037448977429423</v>
      </c>
      <c r="W2739">
        <v>0.10615232900582908</v>
      </c>
      <c r="X2739">
        <v>0.24819340857040414</v>
      </c>
      <c r="Y2739">
        <v>0.50445875550262365</v>
      </c>
      <c r="Z2739">
        <v>-0.45700933506206981</v>
      </c>
      <c r="AA2739">
        <v>-0.40013746957849278</v>
      </c>
      <c r="AB2739">
        <v>-0.17152429435311894</v>
      </c>
      <c r="AC2739">
        <v>-0.19051616697333099</v>
      </c>
      <c r="AD2739">
        <v>-2.5374480276270342E-3</v>
      </c>
      <c r="AE2739" s="1">
        <v>-0.88706239266723519</v>
      </c>
      <c r="AF2739">
        <v>-0.42853708887692171</v>
      </c>
      <c r="AG2739">
        <v>-0.39525487993990099</v>
      </c>
      <c r="AH2739">
        <v>-0.38963404360238013</v>
      </c>
      <c r="AI2739">
        <v>-0.53891780509385701</v>
      </c>
      <c r="AJ2739">
        <v>-0.34500108758360293</v>
      </c>
      <c r="AK2739">
        <v>-1.1771237093150403E-2</v>
      </c>
      <c r="AL2739">
        <v>-3.7437655300530344E-2</v>
      </c>
      <c r="AM2739">
        <v>4.6065392403905427E-2</v>
      </c>
      <c r="AN2739">
        <v>-0.65272985819255147</v>
      </c>
      <c r="AO2739" s="1">
        <v>-0.90116424163641173</v>
      </c>
      <c r="AP2739">
        <v>-0.32931809738893886</v>
      </c>
      <c r="AQ2739">
        <v>-8.3440351550505262E-2</v>
      </c>
      <c r="AR2739">
        <v>2.52853672193811E-2</v>
      </c>
      <c r="AS2739">
        <v>0.15571379399311705</v>
      </c>
      <c r="AT2739">
        <v>-0.48460613665153324</v>
      </c>
      <c r="AU2739">
        <v>-0.30461112610483254</v>
      </c>
      <c r="AV2739">
        <v>-0.14393071963484691</v>
      </c>
      <c r="AW2739">
        <v>-0.12373005323831597</v>
      </c>
      <c r="AX2739">
        <v>-0.27102046391082818</v>
      </c>
      <c r="AY2739" s="1">
        <v>-1</v>
      </c>
      <c r="AZ2739">
        <v>-1</v>
      </c>
      <c r="BA2739">
        <v>-1</v>
      </c>
      <c r="BB2739" s="18">
        <v>1.2569864675666673</v>
      </c>
      <c r="BC2739" s="15">
        <v>-1.3036019830305419</v>
      </c>
      <c r="BD2739" s="15">
        <v>-1.1793203935289782</v>
      </c>
      <c r="BE2739" s="15">
        <v>-0.6797340241278641</v>
      </c>
      <c r="BF2739" s="15">
        <v>-0.72123679701532495</v>
      </c>
      <c r="BG2739" s="15">
        <v>0.7974858137979105</v>
      </c>
      <c r="BH2739" s="18">
        <v>1.3717794416880607</v>
      </c>
      <c r="BI2739" s="15">
        <v>-0.11003166174424815</v>
      </c>
      <c r="BJ2739" s="15">
        <v>0.29074613937303612</v>
      </c>
      <c r="BK2739" s="15">
        <v>0.25987696412786926</v>
      </c>
      <c r="BL2739" s="15">
        <v>0.36030664591153766</v>
      </c>
      <c r="BM2739" s="15">
        <v>-0.3432566130181392</v>
      </c>
      <c r="BN2739" s="1" t="s">
        <v>20592</v>
      </c>
    </row>
    <row r="2740" spans="1:66" x14ac:dyDescent="0.25">
      <c r="A2740">
        <v>853227</v>
      </c>
      <c r="B2740" t="s">
        <v>12410</v>
      </c>
      <c r="C2740" t="s">
        <v>12411</v>
      </c>
      <c r="D2740" t="s">
        <v>12412</v>
      </c>
      <c r="E2740" t="s">
        <v>12393</v>
      </c>
      <c r="F2740" s="23">
        <v>4.6280849999999997E-3</v>
      </c>
      <c r="G2740" s="23">
        <v>1.5370362999999999E-4</v>
      </c>
      <c r="H2740" s="23">
        <v>0.13556370000000001</v>
      </c>
      <c r="I2740" s="11">
        <v>-4.3881015860216317E-2</v>
      </c>
      <c r="J2740" s="12">
        <v>0.48837086524687034</v>
      </c>
      <c r="K2740" s="12">
        <v>0.66367874668555904</v>
      </c>
      <c r="L2740" s="12">
        <v>0.43004103047746728</v>
      </c>
      <c r="M2740" s="12">
        <v>0.81624428149515305</v>
      </c>
      <c r="N2740" s="12">
        <v>0.23155843840532817</v>
      </c>
      <c r="O2740" s="1">
        <v>-2.1011964320183579E-2</v>
      </c>
      <c r="P2740">
        <v>0.28561182355807213</v>
      </c>
      <c r="Q2740">
        <v>0.39351115698177885</v>
      </c>
      <c r="R2740">
        <v>0.23775827257767682</v>
      </c>
      <c r="S2740">
        <v>0.42243171904256133</v>
      </c>
      <c r="T2740">
        <v>0.11226919968181032</v>
      </c>
      <c r="U2740" s="1">
        <v>-0.71370205567030764</v>
      </c>
      <c r="V2740">
        <v>-0.26865655421117746</v>
      </c>
      <c r="W2740">
        <v>0.14063344715581458</v>
      </c>
      <c r="X2740">
        <v>0.2634158623174474</v>
      </c>
      <c r="Y2740">
        <v>0.47895432873741289</v>
      </c>
      <c r="Z2740">
        <v>-0.37387540781437922</v>
      </c>
      <c r="AA2740">
        <v>-0.52850621650624396</v>
      </c>
      <c r="AB2740">
        <v>-0.14451807004586581</v>
      </c>
      <c r="AC2740">
        <v>-0.14575669004123154</v>
      </c>
      <c r="AD2740">
        <v>-1.1499464700677375E-2</v>
      </c>
      <c r="AE2740" s="1">
        <v>-0.13333975279790641</v>
      </c>
      <c r="AF2740">
        <v>0.33177282171030853</v>
      </c>
      <c r="AG2740">
        <v>0.61025753443450859</v>
      </c>
      <c r="AH2740">
        <v>0.86243833704937767</v>
      </c>
      <c r="AI2740">
        <v>0.39048754885634429</v>
      </c>
      <c r="AJ2740">
        <v>-0.55300286573612045</v>
      </c>
      <c r="AK2740">
        <v>-0.3990832855279739</v>
      </c>
      <c r="AL2740">
        <v>-0.27216139614341767</v>
      </c>
      <c r="AM2740">
        <v>0.70042024575326123</v>
      </c>
      <c r="AN2740">
        <v>0.56441295774326983</v>
      </c>
      <c r="AO2740" s="1">
        <v>-0.576319586019721</v>
      </c>
      <c r="AP2740">
        <v>-6.6723718014567474E-2</v>
      </c>
      <c r="AQ2740">
        <v>0.34322994754446867</v>
      </c>
      <c r="AR2740">
        <v>0.53253317304925984</v>
      </c>
      <c r="AS2740">
        <v>0.50513769073198345</v>
      </c>
      <c r="AT2740">
        <v>-0.49192001686738462</v>
      </c>
      <c r="AU2740">
        <v>-0.54489086592620772</v>
      </c>
      <c r="AV2740">
        <v>-0.21311580579903108</v>
      </c>
      <c r="AW2740">
        <v>0.16846941184091893</v>
      </c>
      <c r="AX2740">
        <v>0.21352990109552991</v>
      </c>
      <c r="AY2740" s="1">
        <v>-1</v>
      </c>
      <c r="AZ2740">
        <v>4</v>
      </c>
      <c r="BA2740">
        <v>-1</v>
      </c>
      <c r="BB2740" s="18">
        <v>0.74482040649309866</v>
      </c>
      <c r="BC2740" s="15">
        <v>-1.1736155981844627</v>
      </c>
      <c r="BD2740" s="15">
        <v>-1.4463771446368814</v>
      </c>
      <c r="BE2740" s="15">
        <v>-0.7690399339349584</v>
      </c>
      <c r="BF2740" s="15">
        <v>-0.77122480193287568</v>
      </c>
      <c r="BG2740" s="15">
        <v>0.33073634675051294</v>
      </c>
      <c r="BH2740" s="18">
        <v>0.6401342849104944</v>
      </c>
      <c r="BI2740" s="15">
        <v>-8.5183283423796441E-3</v>
      </c>
      <c r="BJ2740" s="15">
        <v>0.13694887016272139</v>
      </c>
      <c r="BK2740" s="15">
        <v>0.2569009363831331</v>
      </c>
      <c r="BL2740" s="15">
        <v>1.1760739653952827</v>
      </c>
      <c r="BM2740" s="15">
        <v>0.88316099693632344</v>
      </c>
      <c r="BN2740" s="1" t="s">
        <v>20592</v>
      </c>
    </row>
    <row r="2741" spans="1:66" x14ac:dyDescent="0.25">
      <c r="A2741">
        <v>856732</v>
      </c>
      <c r="B2741" t="s">
        <v>12413</v>
      </c>
      <c r="C2741" t="s">
        <v>12414</v>
      </c>
      <c r="D2741" t="s">
        <v>12415</v>
      </c>
      <c r="E2741" t="s">
        <v>12416</v>
      </c>
      <c r="F2741" s="23">
        <v>2.4527543999999998E-6</v>
      </c>
      <c r="G2741" s="23">
        <v>1.9355265E-4</v>
      </c>
      <c r="H2741" s="23">
        <v>5.2562267000000003E-2</v>
      </c>
      <c r="I2741" s="11">
        <v>-0.13174631249187224</v>
      </c>
      <c r="J2741" s="12">
        <v>0.9425492278154608</v>
      </c>
      <c r="K2741" s="12">
        <v>0.65006460689461643</v>
      </c>
      <c r="L2741" s="12">
        <v>0.24792606623887112</v>
      </c>
      <c r="M2741" s="12">
        <v>0.67593079958052094</v>
      </c>
      <c r="N2741" s="12">
        <v>0.3505339980019852</v>
      </c>
      <c r="O2741" s="1">
        <v>-5.2687300453098496E-2</v>
      </c>
      <c r="P2741">
        <v>0.51487551463937775</v>
      </c>
      <c r="Q2741">
        <v>0.3799196744157381</v>
      </c>
      <c r="R2741">
        <v>0.14240734953591863</v>
      </c>
      <c r="S2741">
        <v>0.38403248904220788</v>
      </c>
      <c r="T2741">
        <v>0.18786508502299437</v>
      </c>
      <c r="U2741" s="1">
        <v>-0.97145343078609803</v>
      </c>
      <c r="V2741">
        <v>-0.54839657245880369</v>
      </c>
      <c r="W2741">
        <v>-0.28475833519883975</v>
      </c>
      <c r="X2741">
        <v>-0.21089985908349296</v>
      </c>
      <c r="Y2741">
        <v>-4.6754101624849635E-3</v>
      </c>
      <c r="Z2741">
        <v>-0.27778053878634429</v>
      </c>
      <c r="AA2741">
        <v>-0.31162949520118777</v>
      </c>
      <c r="AB2741">
        <v>-0.11527383163361042</v>
      </c>
      <c r="AC2741">
        <v>-0.26209415500247063</v>
      </c>
      <c r="AD2741">
        <v>-0.50596320699383501</v>
      </c>
      <c r="AE2741" s="1">
        <v>-0.86101342097474742</v>
      </c>
      <c r="AF2741">
        <v>-0.87323463373947563</v>
      </c>
      <c r="AG2741">
        <v>-0.6239393486535787</v>
      </c>
      <c r="AH2741">
        <v>-0.24361267810755807</v>
      </c>
      <c r="AI2741">
        <v>-0.17039946394384492</v>
      </c>
      <c r="AJ2741">
        <v>0.24355072876911654</v>
      </c>
      <c r="AK2741">
        <v>-0.26746167128805787</v>
      </c>
      <c r="AL2741">
        <v>-0.5289541065704777</v>
      </c>
      <c r="AM2741">
        <v>-0.13774890794148362</v>
      </c>
      <c r="AN2741">
        <v>-0.71602262644899106</v>
      </c>
      <c r="AO2741" s="1">
        <v>-0.98017003900973132</v>
      </c>
      <c r="AP2741">
        <v>-0.69788005916332385</v>
      </c>
      <c r="AQ2741">
        <v>-0.42604090024546881</v>
      </c>
      <c r="AR2741">
        <v>-0.23395826404957462</v>
      </c>
      <c r="AS2741">
        <v>-6.6792401737154908E-2</v>
      </c>
      <c r="AT2741">
        <v>-9.74138307820651E-2</v>
      </c>
      <c r="AU2741">
        <v>-0.31116235974122125</v>
      </c>
      <c r="AV2741">
        <v>-0.27565745176014717</v>
      </c>
      <c r="AW2741">
        <v>-0.22914399498914298</v>
      </c>
      <c r="AX2741">
        <v>-0.61040975215451443</v>
      </c>
      <c r="AY2741" s="1">
        <v>-1</v>
      </c>
      <c r="AZ2741">
        <v>-2</v>
      </c>
      <c r="BA2741">
        <v>-1</v>
      </c>
      <c r="BB2741" s="18">
        <v>1.6903905102034045</v>
      </c>
      <c r="BC2741" s="15">
        <v>-1.0219887587449188</v>
      </c>
      <c r="BD2741" s="15">
        <v>-1.0954827637843276</v>
      </c>
      <c r="BE2741" s="15">
        <v>-0.66914867091334029</v>
      </c>
      <c r="BF2741" s="15">
        <v>-0.98792994893308828</v>
      </c>
      <c r="BG2741" s="15">
        <v>-0.42901361784609088</v>
      </c>
      <c r="BH2741" s="18">
        <v>1.4482917673328715</v>
      </c>
      <c r="BI2741" s="15">
        <v>0.71005200073966002</v>
      </c>
      <c r="BJ2741" s="15">
        <v>9.9084439935498467E-2</v>
      </c>
      <c r="BK2741" s="15">
        <v>-0.21355649663544404</v>
      </c>
      <c r="BL2741" s="15">
        <v>0.25416930797031884</v>
      </c>
      <c r="BM2741" s="15">
        <v>0.21513223067546172</v>
      </c>
      <c r="BN2741" s="1" t="s">
        <v>20592</v>
      </c>
    </row>
    <row r="2742" spans="1:66" x14ac:dyDescent="0.25">
      <c r="A2742">
        <v>852983</v>
      </c>
      <c r="B2742" t="s">
        <v>12429</v>
      </c>
      <c r="C2742" t="s">
        <v>12430</v>
      </c>
      <c r="D2742" t="s">
        <v>12431</v>
      </c>
      <c r="E2742" t="s">
        <v>12428</v>
      </c>
      <c r="F2742" s="23">
        <v>1.8153909E-4</v>
      </c>
      <c r="G2742" s="23">
        <v>3.9613619999999998E-5</v>
      </c>
      <c r="H2742" s="23">
        <v>8.8846973999999995E-2</v>
      </c>
      <c r="I2742" s="11">
        <v>-1.6106728314932543E-2</v>
      </c>
      <c r="J2742" s="12">
        <v>0.44955260081369153</v>
      </c>
      <c r="K2742" s="12">
        <v>0.78839270915422999</v>
      </c>
      <c r="L2742" s="12">
        <v>0.65341533180646261</v>
      </c>
      <c r="M2742" s="12">
        <v>0.94415232517822845</v>
      </c>
      <c r="N2742" s="12">
        <v>0.34623681880878276</v>
      </c>
      <c r="O2742" s="1">
        <v>-6.3020753232230914E-3</v>
      </c>
      <c r="P2742">
        <v>0.23795260763671192</v>
      </c>
      <c r="Q2742">
        <v>0.40881147892139375</v>
      </c>
      <c r="R2742">
        <v>0.33337663516899457</v>
      </c>
      <c r="S2742">
        <v>0.47794111448879278</v>
      </c>
      <c r="T2742">
        <v>0.17501586398296173</v>
      </c>
      <c r="U2742" s="1">
        <v>-0.97867815358742771</v>
      </c>
      <c r="V2742">
        <v>-0.62200503302400678</v>
      </c>
      <c r="W2742">
        <v>-0.36969266465856393</v>
      </c>
      <c r="X2742">
        <v>-0.24548672903865273</v>
      </c>
      <c r="Y2742">
        <v>-1.7064618681766893E-2</v>
      </c>
      <c r="Z2742">
        <v>-0.19189710540978289</v>
      </c>
      <c r="AA2742">
        <v>-0.29078629080189483</v>
      </c>
      <c r="AB2742">
        <v>-0.18547587773305388</v>
      </c>
      <c r="AC2742">
        <v>-0.29345426096092897</v>
      </c>
      <c r="AD2742">
        <v>-0.56497429171003233</v>
      </c>
      <c r="AE2742" s="1">
        <v>-0.8507485346843725</v>
      </c>
      <c r="AF2742">
        <v>-0.26454129158494916</v>
      </c>
      <c r="AG2742">
        <v>-0.20092004494306703</v>
      </c>
      <c r="AH2742">
        <v>-0.11968789795451765</v>
      </c>
      <c r="AI2742">
        <v>-0.37584977956174082</v>
      </c>
      <c r="AJ2742">
        <v>-0.51612732805590311</v>
      </c>
      <c r="AK2742">
        <v>-6.505867950746308E-2</v>
      </c>
      <c r="AL2742">
        <v>-0.11816798076337294</v>
      </c>
      <c r="AM2742">
        <v>0.22445523320410732</v>
      </c>
      <c r="AN2742">
        <v>-0.43254639449492482</v>
      </c>
      <c r="AO2742" s="1">
        <v>-0.98967963907008716</v>
      </c>
      <c r="AP2742">
        <v>-0.52888431476716224</v>
      </c>
      <c r="AQ2742">
        <v>-0.33018367028629902</v>
      </c>
      <c r="AR2742">
        <v>-0.21427459625693773</v>
      </c>
      <c r="AS2742">
        <v>-0.14813221358267226</v>
      </c>
      <c r="AT2742">
        <v>-0.3206880177094239</v>
      </c>
      <c r="AU2742">
        <v>-0.22600374226833816</v>
      </c>
      <c r="AV2742">
        <v>-0.17194957153835996</v>
      </c>
      <c r="AW2742">
        <v>-0.12290609397129298</v>
      </c>
      <c r="AX2742">
        <v>-0.5500901301934753</v>
      </c>
      <c r="AY2742" s="1">
        <v>-1</v>
      </c>
      <c r="AZ2742">
        <v>-1</v>
      </c>
      <c r="BA2742">
        <v>-1</v>
      </c>
      <c r="BB2742" s="18">
        <v>1.425847274261361</v>
      </c>
      <c r="BC2742" s="15">
        <v>-0.8961632847155272</v>
      </c>
      <c r="BD2742" s="15">
        <v>-1.0923247283170403</v>
      </c>
      <c r="BE2742" s="15">
        <v>-0.88342582221377208</v>
      </c>
      <c r="BF2742" s="15">
        <v>-1.0976170449217995</v>
      </c>
      <c r="BG2742" s="15">
        <v>-0.54935697976900688</v>
      </c>
      <c r="BH2742" s="18">
        <v>1.3943726174687374</v>
      </c>
      <c r="BI2742" s="15">
        <v>-1.7678620159265385E-2</v>
      </c>
      <c r="BJ2742" s="15">
        <v>0.44829788933963832</v>
      </c>
      <c r="BK2742" s="15">
        <v>0.39343332071844533</v>
      </c>
      <c r="BL2742" s="15">
        <v>0.74738026389801926</v>
      </c>
      <c r="BM2742" s="15">
        <v>0.12723511441023652</v>
      </c>
      <c r="BN2742" s="1" t="s">
        <v>20592</v>
      </c>
    </row>
    <row r="2743" spans="1:66" x14ac:dyDescent="0.25">
      <c r="A2743">
        <v>854960</v>
      </c>
      <c r="B2743" t="s">
        <v>12436</v>
      </c>
      <c r="C2743" t="s">
        <v>12437</v>
      </c>
      <c r="D2743" t="s">
        <v>12438</v>
      </c>
      <c r="E2743" t="s">
        <v>12439</v>
      </c>
      <c r="F2743" s="23">
        <v>3.2721486000000002E-4</v>
      </c>
      <c r="G2743" s="23">
        <v>1.6871831999999999E-3</v>
      </c>
      <c r="H2743" s="23">
        <v>0.59348356999999996</v>
      </c>
      <c r="I2743" s="11">
        <v>0.33967662127631854</v>
      </c>
      <c r="J2743" s="12">
        <v>0.64170595852840029</v>
      </c>
      <c r="K2743" s="12">
        <v>0.51371216402735742</v>
      </c>
      <c r="L2743" s="12">
        <v>0.18660400181846165</v>
      </c>
      <c r="M2743" s="12">
        <v>0.15328465955767756</v>
      </c>
      <c r="N2743" s="12">
        <v>0.15795244641262238</v>
      </c>
      <c r="O2743" s="1">
        <v>0.17488454809079199</v>
      </c>
      <c r="P2743">
        <v>0.46739109721801236</v>
      </c>
      <c r="Q2743">
        <v>0.3714521398568677</v>
      </c>
      <c r="R2743">
        <v>0.13192077762717572</v>
      </c>
      <c r="S2743">
        <v>0.10000299937631563</v>
      </c>
      <c r="T2743">
        <v>9.3771705355526799E-2</v>
      </c>
      <c r="U2743" s="1">
        <v>-0.73700872946831353</v>
      </c>
      <c r="V2743">
        <v>-0.15464801194293598</v>
      </c>
      <c r="W2743">
        <v>0.18596990094266769</v>
      </c>
      <c r="X2743">
        <v>0.33884437558852487</v>
      </c>
      <c r="Y2743">
        <v>0.35861122061387263</v>
      </c>
      <c r="Z2743">
        <v>-0.54139274812567406</v>
      </c>
      <c r="AA2743">
        <v>-0.44512078550866391</v>
      </c>
      <c r="AB2743">
        <v>-0.17910319551289403</v>
      </c>
      <c r="AC2743">
        <v>6.9996779065045714E-2</v>
      </c>
      <c r="AD2743">
        <v>2.2716332599251272E-2</v>
      </c>
      <c r="AE2743" s="1">
        <v>-0.91524766061039264</v>
      </c>
      <c r="AF2743">
        <v>-0.5990622912096184</v>
      </c>
      <c r="AG2743">
        <v>-0.37944493054547024</v>
      </c>
      <c r="AH2743">
        <v>-4.0962015932577089E-2</v>
      </c>
      <c r="AI2743">
        <v>0.15470741579290884</v>
      </c>
      <c r="AJ2743">
        <v>-0.15748714039380854</v>
      </c>
      <c r="AK2743">
        <v>-0.24868172516616938</v>
      </c>
      <c r="AL2743">
        <v>-0.4572654878907948</v>
      </c>
      <c r="AM2743">
        <v>-0.20652072295252877</v>
      </c>
      <c r="AN2743">
        <v>-0.45371708088373203</v>
      </c>
      <c r="AO2743" s="1">
        <v>-0.85431038994221264</v>
      </c>
      <c r="AP2743">
        <v>-0.37050304226974556</v>
      </c>
      <c r="AQ2743">
        <v>-7.1231780274894713E-2</v>
      </c>
      <c r="AR2743">
        <v>0.17581334564878698</v>
      </c>
      <c r="AS2743">
        <v>0.27913046246087891</v>
      </c>
      <c r="AT2743">
        <v>-0.38565699250459762</v>
      </c>
      <c r="AU2743">
        <v>-0.373085935725819</v>
      </c>
      <c r="AV2743">
        <v>-0.31795570783364413</v>
      </c>
      <c r="AW2743">
        <v>-5.6742216339030704E-2</v>
      </c>
      <c r="AX2743">
        <v>-0.20010854190979888</v>
      </c>
      <c r="AY2743" s="1">
        <v>-1</v>
      </c>
      <c r="AZ2743">
        <v>-1</v>
      </c>
      <c r="BA2743">
        <v>-1</v>
      </c>
      <c r="BB2743" s="18">
        <v>0.91034192551701132</v>
      </c>
      <c r="BC2743" s="15">
        <v>-1.3471979152317897</v>
      </c>
      <c r="BD2743" s="15">
        <v>-1.1771904528155073</v>
      </c>
      <c r="BE2743" s="15">
        <v>-0.70742777005822177</v>
      </c>
      <c r="BF2743" s="15">
        <v>-0.26754004558719852</v>
      </c>
      <c r="BG2743" s="15">
        <v>0.24212660595501193</v>
      </c>
      <c r="BH2743" s="18">
        <v>1.7103504833168961</v>
      </c>
      <c r="BI2743" s="15">
        <v>0.16415207548860042</v>
      </c>
      <c r="BJ2743" s="15">
        <v>3.2707731886071421E-2</v>
      </c>
      <c r="BK2743" s="15">
        <v>-0.26793682772152522</v>
      </c>
      <c r="BL2743" s="15">
        <v>9.3476968079537884E-2</v>
      </c>
      <c r="BM2743" s="15">
        <v>0.61413722117110148</v>
      </c>
      <c r="BN2743" s="1" t="s">
        <v>20592</v>
      </c>
    </row>
    <row r="2744" spans="1:66" x14ac:dyDescent="0.25">
      <c r="A2744">
        <v>852757</v>
      </c>
      <c r="B2744" t="s">
        <v>12451</v>
      </c>
      <c r="C2744" t="s">
        <v>12452</v>
      </c>
      <c r="D2744" t="s">
        <v>12453</v>
      </c>
      <c r="E2744" t="s">
        <v>12454</v>
      </c>
      <c r="F2744" s="23">
        <v>2.4757972999999998E-13</v>
      </c>
      <c r="G2744" s="23">
        <v>1.8411389000000001E-3</v>
      </c>
      <c r="H2744" s="23">
        <v>0.29845822</v>
      </c>
      <c r="I2744" s="11">
        <v>9.7626628434694288E-2</v>
      </c>
      <c r="J2744" s="12">
        <v>0.76402508674258796</v>
      </c>
      <c r="K2744" s="12">
        <v>0.55247020392367141</v>
      </c>
      <c r="L2744" s="12">
        <v>0.27121560019567503</v>
      </c>
      <c r="M2744" s="12">
        <v>0.16157763811807654</v>
      </c>
      <c r="N2744" s="12">
        <v>0.15430781575732436</v>
      </c>
      <c r="O2744" s="1">
        <v>3.3054942193459738E-2</v>
      </c>
      <c r="P2744">
        <v>0.46960706399033664</v>
      </c>
      <c r="Q2744">
        <v>0.3880045366186734</v>
      </c>
      <c r="R2744">
        <v>0.19465220610132375</v>
      </c>
      <c r="S2744">
        <v>0.13755603866265995</v>
      </c>
      <c r="T2744">
        <v>0.12358586580724439</v>
      </c>
      <c r="U2744" s="1">
        <v>-0.99181850203017663</v>
      </c>
      <c r="V2744">
        <v>-0.70019218934838168</v>
      </c>
      <c r="W2744">
        <v>-0.50917411444824723</v>
      </c>
      <c r="X2744">
        <v>-0.41394340384034611</v>
      </c>
      <c r="Y2744">
        <v>-0.2346412819387062</v>
      </c>
      <c r="Z2744">
        <v>-0.10613765474986658</v>
      </c>
      <c r="AA2744">
        <v>-0.2025520879065868</v>
      </c>
      <c r="AB2744">
        <v>-0.15952716795836952</v>
      </c>
      <c r="AC2744">
        <v>-0.28896030947664747</v>
      </c>
      <c r="AD2744">
        <v>-0.7242370236658473</v>
      </c>
      <c r="AE2744" s="1">
        <v>-0.9284759999909864</v>
      </c>
      <c r="AF2744">
        <v>-0.82302591671146486</v>
      </c>
      <c r="AG2744">
        <v>-0.70118732245484128</v>
      </c>
      <c r="AH2744">
        <v>-0.58420261044294197</v>
      </c>
      <c r="AI2744">
        <v>-0.34257967245423238</v>
      </c>
      <c r="AJ2744">
        <v>0.1125785880715203</v>
      </c>
      <c r="AK2744">
        <v>-0.1003130772804527</v>
      </c>
      <c r="AL2744">
        <v>-0.20177716517574754</v>
      </c>
      <c r="AM2744">
        <v>-0.39638467315207399</v>
      </c>
      <c r="AN2744">
        <v>-0.87108569123909563</v>
      </c>
      <c r="AO2744" s="1">
        <v>-0.96992844778108767</v>
      </c>
      <c r="AP2744">
        <v>-0.76680205765185605</v>
      </c>
      <c r="AQ2744">
        <v>-0.60790764600126712</v>
      </c>
      <c r="AR2744">
        <v>-0.50114523571302594</v>
      </c>
      <c r="AS2744">
        <v>-0.28966832457076891</v>
      </c>
      <c r="AT2744">
        <v>7.958892356390101E-6</v>
      </c>
      <c r="AU2744">
        <v>-0.15434271437301711</v>
      </c>
      <c r="AV2744">
        <v>-0.1816895389423796</v>
      </c>
      <c r="AW2744">
        <v>-0.34423582878727838</v>
      </c>
      <c r="AX2744">
        <v>-0.80283038831925468</v>
      </c>
      <c r="AY2744" s="1">
        <v>-1</v>
      </c>
      <c r="AZ2744">
        <v>-1</v>
      </c>
      <c r="BA2744">
        <v>-1</v>
      </c>
      <c r="BB2744" s="18">
        <v>1.9626696788821256</v>
      </c>
      <c r="BC2744" s="15">
        <v>-0.40647789456911204</v>
      </c>
      <c r="BD2744" s="15">
        <v>-0.61451900709295282</v>
      </c>
      <c r="BE2744" s="15">
        <v>-0.52168070561451463</v>
      </c>
      <c r="BF2744" s="15">
        <v>-0.80096891877185505</v>
      </c>
      <c r="BG2744" s="15">
        <v>-0.68376042051892805</v>
      </c>
      <c r="BH2744" s="18">
        <v>2.0665528653199856</v>
      </c>
      <c r="BI2744" s="15">
        <v>0.40651095695488254</v>
      </c>
      <c r="BJ2744" s="15">
        <v>-2.6642870061788976E-2</v>
      </c>
      <c r="BK2744" s="15">
        <v>-0.23308382163188049</v>
      </c>
      <c r="BL2744" s="15">
        <v>-0.62903632032063139</v>
      </c>
      <c r="BM2744" s="15">
        <v>-0.51956354257532489</v>
      </c>
      <c r="BN2744" s="1" t="s">
        <v>20592</v>
      </c>
    </row>
    <row r="2745" spans="1:66" x14ac:dyDescent="0.25">
      <c r="A2745">
        <v>851201</v>
      </c>
      <c r="B2745" t="s">
        <v>12455</v>
      </c>
      <c r="C2745" t="s">
        <v>12456</v>
      </c>
      <c r="D2745" t="s">
        <v>12457</v>
      </c>
      <c r="E2745" t="s">
        <v>12458</v>
      </c>
      <c r="F2745" s="23">
        <v>9.6307130000000008E-3</v>
      </c>
      <c r="G2745" s="23">
        <v>7.6582204000000004E-5</v>
      </c>
      <c r="H2745" s="23">
        <v>0.2190088</v>
      </c>
      <c r="I2745" s="11">
        <v>0.25050606242374335</v>
      </c>
      <c r="J2745" s="12">
        <v>0.24561174568654187</v>
      </c>
      <c r="K2745" s="12">
        <v>0.79244794791758832</v>
      </c>
      <c r="L2745" s="12">
        <v>0.18996585302019056</v>
      </c>
      <c r="M2745" s="12">
        <v>0.76336962316707369</v>
      </c>
      <c r="N2745" s="12">
        <v>0.43420608396003629</v>
      </c>
      <c r="O2745" s="1">
        <v>0.11590838454937875</v>
      </c>
      <c r="P2745">
        <v>0.13779205787618928</v>
      </c>
      <c r="Q2745">
        <v>0.46348213215266459</v>
      </c>
      <c r="R2745">
        <v>0.1060853929371036</v>
      </c>
      <c r="S2745">
        <v>0.41975853401876256</v>
      </c>
      <c r="T2745">
        <v>0.2328613249716634</v>
      </c>
      <c r="U2745" s="1">
        <v>-0.85937386440024288</v>
      </c>
      <c r="V2745">
        <v>-0.66636769514380123</v>
      </c>
      <c r="W2745">
        <v>-0.18482054333129214</v>
      </c>
      <c r="X2745">
        <v>-0.23250926212728013</v>
      </c>
      <c r="Y2745">
        <v>2.8849110190356311E-2</v>
      </c>
      <c r="Z2745">
        <v>-1.6477994075788493E-2</v>
      </c>
      <c r="AA2745">
        <v>-0.59493309120812543</v>
      </c>
      <c r="AB2745">
        <v>4.6140759046603919E-2</v>
      </c>
      <c r="AC2745">
        <v>-0.32295264835328902</v>
      </c>
      <c r="AD2745">
        <v>-0.4834588862879553</v>
      </c>
      <c r="AE2745" s="1">
        <v>-0.78133346338070631</v>
      </c>
      <c r="AF2745">
        <v>-0.23272659861279707</v>
      </c>
      <c r="AG2745">
        <v>-0.17996937543964822</v>
      </c>
      <c r="AH2745">
        <v>0.22474162519676513</v>
      </c>
      <c r="AI2745">
        <v>1.4095645626953894E-2</v>
      </c>
      <c r="AJ2745">
        <v>-0.48695501389261786</v>
      </c>
      <c r="AK2745">
        <v>-5.2924195077347837E-2</v>
      </c>
      <c r="AL2745">
        <v>-0.52573242267860665</v>
      </c>
      <c r="AM2745">
        <v>0.27018252264091219</v>
      </c>
      <c r="AN2745">
        <v>-0.22231871794417429</v>
      </c>
      <c r="AO2745" s="1">
        <v>-0.95030550765111599</v>
      </c>
      <c r="AP2745">
        <v>-0.56087438615739826</v>
      </c>
      <c r="AQ2745">
        <v>-0.21000520324368541</v>
      </c>
      <c r="AR2745">
        <v>-5.138776635177033E-2</v>
      </c>
      <c r="AS2745">
        <v>2.6178287498953463E-2</v>
      </c>
      <c r="AT2745">
        <v>-0.2408492910486385</v>
      </c>
      <c r="AU2745">
        <v>-0.42770467055355355</v>
      </c>
      <c r="AV2745">
        <v>-0.21675059183286163</v>
      </c>
      <c r="AW2745">
        <v>-9.1179241715015721E-2</v>
      </c>
      <c r="AX2745">
        <v>-0.43214473013493993</v>
      </c>
      <c r="AY2745" s="1">
        <v>-1</v>
      </c>
      <c r="AZ2745">
        <v>-1</v>
      </c>
      <c r="BA2745">
        <v>-1</v>
      </c>
      <c r="BB2745" s="18">
        <v>0.76295415313046588</v>
      </c>
      <c r="BC2745" s="15">
        <v>-0.57315701274121544</v>
      </c>
      <c r="BD2745" s="15">
        <v>-1.4555897058437939</v>
      </c>
      <c r="BE2745" s="15">
        <v>-0.47763216521121449</v>
      </c>
      <c r="BF2745" s="15">
        <v>-1.0406838024306582</v>
      </c>
      <c r="BG2745" s="15">
        <v>-0.50401055887400181</v>
      </c>
      <c r="BH2745" s="18">
        <v>1.3785451359966565</v>
      </c>
      <c r="BI2745" s="15">
        <v>3.0406727264817652E-2</v>
      </c>
      <c r="BJ2745" s="15">
        <v>0.49176360931752366</v>
      </c>
      <c r="BK2745" s="15">
        <v>-1.0812060977961779E-2</v>
      </c>
      <c r="BL2745" s="15">
        <v>0.83521274102590137</v>
      </c>
      <c r="BM2745" s="15">
        <v>0.56300293934345447</v>
      </c>
      <c r="BN2745" s="1" t="s">
        <v>20592</v>
      </c>
    </row>
    <row r="2746" spans="1:66" x14ac:dyDescent="0.25">
      <c r="A2746">
        <v>855952</v>
      </c>
      <c r="B2746" t="s">
        <v>12459</v>
      </c>
      <c r="C2746" t="s">
        <v>12460</v>
      </c>
      <c r="D2746" t="s">
        <v>12461</v>
      </c>
      <c r="E2746" t="s">
        <v>10644</v>
      </c>
      <c r="F2746" s="23">
        <v>5.1372933E-9</v>
      </c>
      <c r="G2746" s="23">
        <v>3.2543382E-4</v>
      </c>
      <c r="H2746" s="23">
        <v>0.53693769999999996</v>
      </c>
      <c r="I2746" s="11">
        <v>4.5045841896302077E-2</v>
      </c>
      <c r="J2746" s="12">
        <v>0.31465611081005862</v>
      </c>
      <c r="K2746" s="12">
        <v>0.50139168364026343</v>
      </c>
      <c r="L2746" s="12">
        <v>0.30711128517353059</v>
      </c>
      <c r="M2746" s="12">
        <v>0.5589682196534782</v>
      </c>
      <c r="N2746" s="12">
        <v>0.55634096292911095</v>
      </c>
      <c r="O2746" s="1">
        <v>1.5916974115726949E-2</v>
      </c>
      <c r="P2746">
        <v>0.16103508816847056</v>
      </c>
      <c r="Q2746">
        <v>0.27523543919592863</v>
      </c>
      <c r="R2746">
        <v>0.17568966246937079</v>
      </c>
      <c r="S2746">
        <v>0.31343392496946154</v>
      </c>
      <c r="T2746">
        <v>0.30020541234457415</v>
      </c>
      <c r="U2746" s="1">
        <v>-0.98314424685223434</v>
      </c>
      <c r="V2746">
        <v>-0.75793791903305185</v>
      </c>
      <c r="W2746">
        <v>-0.54619407203201931</v>
      </c>
      <c r="X2746">
        <v>-0.39274549156924221</v>
      </c>
      <c r="Y2746">
        <v>-0.21172926767878925</v>
      </c>
      <c r="Z2746">
        <v>-2.4420187191142494E-2</v>
      </c>
      <c r="AA2746">
        <v>-0.22592781527848468</v>
      </c>
      <c r="AB2746">
        <v>-0.23600812673410182</v>
      </c>
      <c r="AC2746">
        <v>-0.28505884996971598</v>
      </c>
      <c r="AD2746">
        <v>-0.73827082440715253</v>
      </c>
      <c r="AE2746" s="1">
        <v>-0.97811625175592054</v>
      </c>
      <c r="AF2746">
        <v>-0.69811710894934143</v>
      </c>
      <c r="AG2746">
        <v>-0.5216919847439222</v>
      </c>
      <c r="AH2746">
        <v>-0.25168327970813648</v>
      </c>
      <c r="AI2746">
        <v>-0.11202911098452842</v>
      </c>
      <c r="AJ2746">
        <v>-9.5060196631185853E-2</v>
      </c>
      <c r="AK2746">
        <v>-0.18313281040221879</v>
      </c>
      <c r="AL2746">
        <v>-0.38156627957893607</v>
      </c>
      <c r="AM2746">
        <v>-0.20632785415905133</v>
      </c>
      <c r="AN2746">
        <v>-0.6527948094832523</v>
      </c>
      <c r="AO2746" s="1">
        <v>-0.98543516485691085</v>
      </c>
      <c r="AP2746">
        <v>-0.73548145893425809</v>
      </c>
      <c r="AQ2746">
        <v>-0.5380674660684055</v>
      </c>
      <c r="AR2746">
        <v>-0.33345390488903681</v>
      </c>
      <c r="AS2746">
        <v>-0.1695237897232274</v>
      </c>
      <c r="AT2746">
        <v>-5.5116530034570226E-2</v>
      </c>
      <c r="AU2746">
        <v>-0.20842537645633091</v>
      </c>
      <c r="AV2746">
        <v>-0.30010372471540492</v>
      </c>
      <c r="AW2746">
        <v>-0.25226574392737749</v>
      </c>
      <c r="AX2746">
        <v>-0.70461692208887972</v>
      </c>
      <c r="AY2746" s="1">
        <v>-1</v>
      </c>
      <c r="AZ2746">
        <v>-1</v>
      </c>
      <c r="BA2746">
        <v>-1</v>
      </c>
      <c r="BB2746" s="18">
        <v>1.8446218460355606</v>
      </c>
      <c r="BC2746" s="15">
        <v>-0.35283258412802726</v>
      </c>
      <c r="BD2746" s="15">
        <v>-0.79231200111707889</v>
      </c>
      <c r="BE2746" s="15">
        <v>-0.81429672419496846</v>
      </c>
      <c r="BF2746" s="15">
        <v>-0.92127422899262934</v>
      </c>
      <c r="BG2746" s="15">
        <v>-0.76134558321799661</v>
      </c>
      <c r="BH2746" s="18">
        <v>1.9155363766549163</v>
      </c>
      <c r="BI2746" s="15">
        <v>0.14252257997290876</v>
      </c>
      <c r="BJ2746" s="15">
        <v>-2.9837433913182713E-3</v>
      </c>
      <c r="BK2746" s="15">
        <v>-0.33081918844097208</v>
      </c>
      <c r="BL2746" s="15">
        <v>-4.1304685541431747E-2</v>
      </c>
      <c r="BM2746" s="15">
        <v>0.11448793636103188</v>
      </c>
      <c r="BN2746" s="1" t="s">
        <v>20592</v>
      </c>
    </row>
    <row r="2747" spans="1:66" x14ac:dyDescent="0.25">
      <c r="A2747">
        <v>852344</v>
      </c>
      <c r="B2747" t="s">
        <v>12466</v>
      </c>
      <c r="C2747" t="s">
        <v>12467</v>
      </c>
      <c r="D2747" t="s">
        <v>12468</v>
      </c>
      <c r="E2747" t="s">
        <v>12428</v>
      </c>
      <c r="F2747" s="23">
        <v>1.973235E-8</v>
      </c>
      <c r="G2747" s="23">
        <v>4.3029165999999997E-3</v>
      </c>
      <c r="H2747" s="23">
        <v>0.69465049999999995</v>
      </c>
      <c r="I2747" s="11">
        <v>0.14583438111244293</v>
      </c>
      <c r="J2747" s="12">
        <v>0.51867585171087438</v>
      </c>
      <c r="K2747" s="12">
        <v>0.50128169991654259</v>
      </c>
      <c r="L2747" s="12">
        <v>0.20867896143901157</v>
      </c>
      <c r="M2747" s="12">
        <v>0.3217085825884603</v>
      </c>
      <c r="N2747" s="12">
        <v>0.11634939812667658</v>
      </c>
      <c r="O2747" s="1">
        <v>6.2582968668071948E-2</v>
      </c>
      <c r="P2747">
        <v>0.35081993794042715</v>
      </c>
      <c r="Q2747">
        <v>0.35055063944000059</v>
      </c>
      <c r="R2747">
        <v>0.1499057005217744</v>
      </c>
      <c r="S2747">
        <v>0.24839615675176746</v>
      </c>
      <c r="T2747">
        <v>8.2025318945872269E-2</v>
      </c>
      <c r="U2747" s="1">
        <v>-0.98771527548317772</v>
      </c>
      <c r="V2747">
        <v>-0.63876667410464327</v>
      </c>
      <c r="W2747">
        <v>-0.43012197913813299</v>
      </c>
      <c r="X2747">
        <v>-0.32834584276225132</v>
      </c>
      <c r="Y2747">
        <v>-9.2806102296055015E-2</v>
      </c>
      <c r="Z2747">
        <v>-0.17973224205071039</v>
      </c>
      <c r="AA2747">
        <v>-0.23091384305070051</v>
      </c>
      <c r="AB2747">
        <v>-0.1617409010312765</v>
      </c>
      <c r="AC2747">
        <v>-0.32252218705443558</v>
      </c>
      <c r="AD2747">
        <v>-0.6286643326186715</v>
      </c>
      <c r="AE2747" s="1">
        <v>-0.96298766796616087</v>
      </c>
      <c r="AF2747">
        <v>-0.76148129564647182</v>
      </c>
      <c r="AG2747">
        <v>-0.66318378932160504</v>
      </c>
      <c r="AH2747">
        <v>-0.49102327605342566</v>
      </c>
      <c r="AI2747">
        <v>-0.27737144499252164</v>
      </c>
      <c r="AJ2747">
        <v>2.1844797740347495E-4</v>
      </c>
      <c r="AK2747">
        <v>-7.3451695244159523E-2</v>
      </c>
      <c r="AL2747">
        <v>-0.26865364610482934</v>
      </c>
      <c r="AM2747">
        <v>-0.34372932960205393</v>
      </c>
      <c r="AN2747">
        <v>-0.81055298841758061</v>
      </c>
      <c r="AO2747" s="1">
        <v>-0.98674957508631744</v>
      </c>
      <c r="AP2747">
        <v>-0.70420850996603046</v>
      </c>
      <c r="AQ2747">
        <v>-0.54583868450659823</v>
      </c>
      <c r="AR2747">
        <v>-0.40942406829935035</v>
      </c>
      <c r="AS2747">
        <v>-0.18173126216237512</v>
      </c>
      <c r="AT2747">
        <v>-9.5988439419901442E-2</v>
      </c>
      <c r="AU2747">
        <v>-0.15844169368292707</v>
      </c>
      <c r="AV2747">
        <v>-0.21443440809617365</v>
      </c>
      <c r="AW2747">
        <v>-0.33615377172494004</v>
      </c>
      <c r="AX2747">
        <v>-0.7221804219030592</v>
      </c>
      <c r="AY2747" s="1">
        <v>-1</v>
      </c>
      <c r="AZ2747">
        <v>-1</v>
      </c>
      <c r="BA2747">
        <v>-1</v>
      </c>
      <c r="BB2747" s="18">
        <v>1.7636045131739788</v>
      </c>
      <c r="BC2747" s="15">
        <v>-0.6242701309845784</v>
      </c>
      <c r="BD2747" s="15">
        <v>-0.72895599089670882</v>
      </c>
      <c r="BE2747" s="15">
        <v>-0.58747098893366523</v>
      </c>
      <c r="BF2747" s="15">
        <v>-0.91632993152742659</v>
      </c>
      <c r="BG2747" s="15">
        <v>-0.44647308065276409</v>
      </c>
      <c r="BH2747" s="18">
        <v>2.0114016394395331</v>
      </c>
      <c r="BI2747" s="15">
        <v>0.25704732335560126</v>
      </c>
      <c r="BJ2747" s="15">
        <v>0.12280587582700257</v>
      </c>
      <c r="BK2747" s="15">
        <v>-0.23289035738288169</v>
      </c>
      <c r="BL2747" s="15">
        <v>-0.36969297491758563</v>
      </c>
      <c r="BM2747" s="15">
        <v>-0.24877589650050505</v>
      </c>
      <c r="BN2747" s="1" t="s">
        <v>20592</v>
      </c>
    </row>
    <row r="2748" spans="1:66" x14ac:dyDescent="0.25">
      <c r="A2748">
        <v>856570</v>
      </c>
      <c r="B2748" t="s">
        <v>12469</v>
      </c>
      <c r="C2748" t="s">
        <v>12470</v>
      </c>
      <c r="D2748" t="s">
        <v>12471</v>
      </c>
      <c r="E2748" t="s">
        <v>12472</v>
      </c>
      <c r="F2748" s="23">
        <v>2.3265567999999999E-7</v>
      </c>
      <c r="G2748" s="23">
        <v>3.9291076E-4</v>
      </c>
      <c r="H2748" s="23">
        <v>0.62466440000000001</v>
      </c>
      <c r="I2748" s="11">
        <v>0.38216080881780995</v>
      </c>
      <c r="J2748" s="12">
        <v>0.61035961791210791</v>
      </c>
      <c r="K2748" s="12">
        <v>0.67517148296066742</v>
      </c>
      <c r="L2748" s="12">
        <v>0.2247608845639491</v>
      </c>
      <c r="M2748" s="12">
        <v>0.30754722527898531</v>
      </c>
      <c r="N2748" s="12">
        <v>0.18125297136117646</v>
      </c>
      <c r="O2748" s="1">
        <v>0.14279475612726691</v>
      </c>
      <c r="P2748">
        <v>0.36535990258320888</v>
      </c>
      <c r="Q2748">
        <v>0.38236592818605863</v>
      </c>
      <c r="R2748">
        <v>0.13314826667396318</v>
      </c>
      <c r="S2748">
        <v>0.17887177613842545</v>
      </c>
      <c r="T2748">
        <v>0.10305179938526168</v>
      </c>
      <c r="U2748" s="1">
        <v>-0.9812364119224446</v>
      </c>
      <c r="V2748">
        <v>-0.50543543543710479</v>
      </c>
      <c r="W2748">
        <v>-0.28951508574723095</v>
      </c>
      <c r="X2748">
        <v>-0.17591140536077834</v>
      </c>
      <c r="Y2748">
        <v>-6.1061002939392969E-2</v>
      </c>
      <c r="Z2748">
        <v>-0.34190553746635088</v>
      </c>
      <c r="AA2748">
        <v>-0.25090562711060016</v>
      </c>
      <c r="AB2748">
        <v>-0.16591296440900796</v>
      </c>
      <c r="AC2748">
        <v>-0.16145127999709236</v>
      </c>
      <c r="AD2748">
        <v>-0.50027887638024104</v>
      </c>
      <c r="AE2748" s="1">
        <v>-0.97771495262737929</v>
      </c>
      <c r="AF2748">
        <v>-0.64505256900212005</v>
      </c>
      <c r="AG2748">
        <v>-0.59751207675431095</v>
      </c>
      <c r="AH2748">
        <v>-0.38454334091392356</v>
      </c>
      <c r="AI2748">
        <v>-0.24676413373958031</v>
      </c>
      <c r="AJ2748">
        <v>-0.16178082119152862</v>
      </c>
      <c r="AK2748">
        <v>-1.4287558836023969E-2</v>
      </c>
      <c r="AL2748">
        <v>-0.3152334460643812</v>
      </c>
      <c r="AM2748">
        <v>-0.23964899279586516</v>
      </c>
      <c r="AN2748">
        <v>-0.726332337641868</v>
      </c>
      <c r="AO2748" s="1">
        <v>-0.99529990440828719</v>
      </c>
      <c r="AP2748">
        <v>-0.58420480972455813</v>
      </c>
      <c r="AQ2748">
        <v>-0.44995187676308535</v>
      </c>
      <c r="AR2748">
        <v>-0.28426236907734326</v>
      </c>
      <c r="AS2748">
        <v>-0.15596175742487564</v>
      </c>
      <c r="AT2748">
        <v>-0.25633277690633161</v>
      </c>
      <c r="AU2748">
        <v>-0.13529333767443552</v>
      </c>
      <c r="AV2748">
        <v>-0.2441071740835915</v>
      </c>
      <c r="AW2748">
        <v>-0.20360485831905284</v>
      </c>
      <c r="AX2748">
        <v>-0.62267802756590684</v>
      </c>
      <c r="AY2748" s="1">
        <v>-1</v>
      </c>
      <c r="AZ2748">
        <v>-1</v>
      </c>
      <c r="BA2748">
        <v>-1</v>
      </c>
      <c r="BB2748" s="18">
        <v>1.5538946201371751</v>
      </c>
      <c r="BC2748" s="15">
        <v>-0.97683469903359799</v>
      </c>
      <c r="BD2748" s="15">
        <v>-0.80278221639135972</v>
      </c>
      <c r="BE2748" s="15">
        <v>-0.64021959526618799</v>
      </c>
      <c r="BF2748" s="15">
        <v>-0.63168588083038058</v>
      </c>
      <c r="BG2748" s="15">
        <v>-0.43967275810612855</v>
      </c>
      <c r="BH2748" s="18">
        <v>2.1757187943044736</v>
      </c>
      <c r="BI2748" s="15">
        <v>1.6297921046769082E-2</v>
      </c>
      <c r="BJ2748" s="15">
        <v>0.29580753987398983</v>
      </c>
      <c r="BK2748" s="15">
        <v>-0.27450508921457928</v>
      </c>
      <c r="BL2748" s="15">
        <v>-0.13126748374738692</v>
      </c>
      <c r="BM2748" s="15">
        <v>-0.14475115277279796</v>
      </c>
      <c r="BN2748" s="1" t="s">
        <v>20592</v>
      </c>
    </row>
    <row r="2749" spans="1:66" x14ac:dyDescent="0.25">
      <c r="A2749">
        <v>856836</v>
      </c>
      <c r="B2749" t="s">
        <v>12489</v>
      </c>
      <c r="C2749" t="s">
        <v>12490</v>
      </c>
      <c r="D2749" t="s">
        <v>12491</v>
      </c>
      <c r="E2749" t="s">
        <v>12492</v>
      </c>
      <c r="F2749" s="23">
        <v>8.1816144999999996E-9</v>
      </c>
      <c r="G2749" s="23">
        <v>2.4736585000000001E-4</v>
      </c>
      <c r="H2749" s="23">
        <v>0.58587825000000004</v>
      </c>
      <c r="I2749" s="11">
        <v>5.1949376365649252E-2</v>
      </c>
      <c r="J2749" s="12">
        <v>0.46216438869987064</v>
      </c>
      <c r="K2749" s="12">
        <v>0.67259776699496465</v>
      </c>
      <c r="L2749" s="12">
        <v>0.43945361215024681</v>
      </c>
      <c r="M2749" s="12">
        <v>0.46797911729515912</v>
      </c>
      <c r="N2749" s="12">
        <v>0.37564624463918223</v>
      </c>
      <c r="O2749" s="1">
        <v>1.8290829572377456E-2</v>
      </c>
      <c r="P2749">
        <v>0.23473784971763331</v>
      </c>
      <c r="Q2749">
        <v>0.37184952382062941</v>
      </c>
      <c r="R2749">
        <v>0.24383537260140536</v>
      </c>
      <c r="S2749">
        <v>0.26720665977696806</v>
      </c>
      <c r="T2749">
        <v>0.19753038546909599</v>
      </c>
      <c r="U2749" s="1">
        <v>-0.9804532096991736</v>
      </c>
      <c r="V2749">
        <v>-0.72529052960281803</v>
      </c>
      <c r="W2749">
        <v>-0.46163498856903479</v>
      </c>
      <c r="X2749">
        <v>-0.31002140986675164</v>
      </c>
      <c r="Y2749">
        <v>-0.10286020048950908</v>
      </c>
      <c r="Z2749">
        <v>-6.3025194141300117E-2</v>
      </c>
      <c r="AA2749">
        <v>-0.2980796864182535</v>
      </c>
      <c r="AB2749">
        <v>-0.22719881770140668</v>
      </c>
      <c r="AC2749">
        <v>-0.28928931094870425</v>
      </c>
      <c r="AD2749">
        <v>-0.6573244975833219</v>
      </c>
      <c r="AE2749" s="1">
        <v>-0.97684659702349097</v>
      </c>
      <c r="AF2749">
        <v>-0.74361637883619969</v>
      </c>
      <c r="AG2749">
        <v>-0.58920666708446068</v>
      </c>
      <c r="AH2749">
        <v>-0.40346588758233015</v>
      </c>
      <c r="AI2749">
        <v>-0.17389901099480093</v>
      </c>
      <c r="AJ2749">
        <v>-3.6238012011882481E-2</v>
      </c>
      <c r="AK2749">
        <v>-0.15010488877344325</v>
      </c>
      <c r="AL2749">
        <v>-0.28015523106152146</v>
      </c>
      <c r="AM2749">
        <v>-0.33644945418184269</v>
      </c>
      <c r="AN2749">
        <v>-0.74024011391205147</v>
      </c>
      <c r="AO2749" s="1">
        <v>-0.98219604572631658</v>
      </c>
      <c r="AP2749">
        <v>-0.73553670800661786</v>
      </c>
      <c r="AQ2749">
        <v>-0.51760788403824176</v>
      </c>
      <c r="AR2749">
        <v>-0.35092665922534427</v>
      </c>
      <c r="AS2749">
        <v>-0.13351281788790406</v>
      </c>
      <c r="AT2749">
        <v>-5.1807525741068838E-2</v>
      </c>
      <c r="AU2749">
        <v>-0.2359446713456457</v>
      </c>
      <c r="AV2749">
        <v>-0.25055283470927098</v>
      </c>
      <c r="AW2749">
        <v>-0.31037819604242706</v>
      </c>
      <c r="AX2749">
        <v>-0.69490008635854905</v>
      </c>
      <c r="AY2749" s="1">
        <v>-1</v>
      </c>
      <c r="AZ2749">
        <v>-1</v>
      </c>
      <c r="BA2749">
        <v>-1</v>
      </c>
      <c r="BB2749" s="18">
        <v>1.8173390837340093</v>
      </c>
      <c r="BC2749" s="15">
        <v>-0.45934161855623917</v>
      </c>
      <c r="BD2749" s="15">
        <v>-0.97218790706973379</v>
      </c>
      <c r="BE2749" s="15">
        <v>-0.81753870170497678</v>
      </c>
      <c r="BF2749" s="15">
        <v>-0.95300890142500538</v>
      </c>
      <c r="BG2749" s="15">
        <v>-0.54625438061704523</v>
      </c>
      <c r="BH2749" s="18">
        <v>1.8985717648291445</v>
      </c>
      <c r="BI2749" s="15">
        <v>0.26333986536643411</v>
      </c>
      <c r="BJ2749" s="15">
        <v>7.9545987232222129E-2</v>
      </c>
      <c r="BK2749" s="15">
        <v>-0.13036981481317692</v>
      </c>
      <c r="BL2749" s="15">
        <v>-0.22123498893666096</v>
      </c>
      <c r="BM2749" s="15">
        <v>4.1139611961032642E-2</v>
      </c>
      <c r="BN2749" s="1" t="s">
        <v>20592</v>
      </c>
    </row>
    <row r="2750" spans="1:66" x14ac:dyDescent="0.25">
      <c r="A2750">
        <v>856375</v>
      </c>
      <c r="B2750" t="s">
        <v>12493</v>
      </c>
      <c r="C2750" t="s">
        <v>12494</v>
      </c>
      <c r="D2750" t="s">
        <v>12495</v>
      </c>
      <c r="E2750" t="s">
        <v>12496</v>
      </c>
      <c r="F2750" s="23">
        <v>2.6312285999999999E-14</v>
      </c>
      <c r="G2750" s="23">
        <v>2.6971737999999999E-5</v>
      </c>
      <c r="H2750" s="23">
        <v>0.49233595000000002</v>
      </c>
      <c r="I2750" s="11">
        <v>8.2308060278517572E-2</v>
      </c>
      <c r="J2750" s="12">
        <v>0.47203999477294761</v>
      </c>
      <c r="K2750" s="12">
        <v>0.70279314805510285</v>
      </c>
      <c r="L2750" s="12">
        <v>0.65549567722956581</v>
      </c>
      <c r="M2750" s="12">
        <v>0.50198957081074391</v>
      </c>
      <c r="N2750" s="12">
        <v>0.52385605460936135</v>
      </c>
      <c r="O2750" s="1">
        <v>2.2093332858250398E-2</v>
      </c>
      <c r="P2750">
        <v>0.20469594729752039</v>
      </c>
      <c r="Q2750">
        <v>0.32749924333401897</v>
      </c>
      <c r="R2750">
        <v>0.3258239183198875</v>
      </c>
      <c r="S2750">
        <v>0.28452081482548608</v>
      </c>
      <c r="T2750">
        <v>0.29337150271782969</v>
      </c>
      <c r="U2750" s="1">
        <v>-0.96643389583104999</v>
      </c>
      <c r="V2750">
        <v>-0.7740457037747146</v>
      </c>
      <c r="W2750">
        <v>-0.63159921153005139</v>
      </c>
      <c r="X2750">
        <v>-0.50820678037145328</v>
      </c>
      <c r="Y2750">
        <v>-0.31706263307969129</v>
      </c>
      <c r="Z2750">
        <v>1.2665078967386419E-2</v>
      </c>
      <c r="AA2750">
        <v>-0.13171971188855827</v>
      </c>
      <c r="AB2750">
        <v>-0.20454288358398048</v>
      </c>
      <c r="AC2750">
        <v>-0.32577374624620647</v>
      </c>
      <c r="AD2750">
        <v>-0.81893053072222477</v>
      </c>
      <c r="AE2750" s="1">
        <v>-0.94618992373584654</v>
      </c>
      <c r="AF2750">
        <v>-0.7528563822795814</v>
      </c>
      <c r="AG2750">
        <v>-0.67342015335859162</v>
      </c>
      <c r="AH2750">
        <v>-0.58793975785888286</v>
      </c>
      <c r="AI2750">
        <v>-0.36108359172901933</v>
      </c>
      <c r="AJ2750">
        <v>6.1064438633154526E-3</v>
      </c>
      <c r="AK2750">
        <v>-4.8808423402275647E-2</v>
      </c>
      <c r="AL2750">
        <v>-0.15979643947610597</v>
      </c>
      <c r="AM2750">
        <v>-0.38260791299176117</v>
      </c>
      <c r="AN2750">
        <v>-0.85252259690591825</v>
      </c>
      <c r="AO2750" s="1">
        <v>-0.95864265260054382</v>
      </c>
      <c r="AP2750">
        <v>-0.76553393212246035</v>
      </c>
      <c r="AQ2750">
        <v>-0.65164148897450125</v>
      </c>
      <c r="AR2750">
        <v>-0.54537287347751151</v>
      </c>
      <c r="AS2750">
        <v>-0.33763699386662349</v>
      </c>
      <c r="AT2750">
        <v>9.6896880601411387E-3</v>
      </c>
      <c r="AU2750">
        <v>-9.4063540876986401E-2</v>
      </c>
      <c r="AV2750">
        <v>-0.18442061807979052</v>
      </c>
      <c r="AW2750">
        <v>-0.35221118783728478</v>
      </c>
      <c r="AX2750">
        <v>-0.83549715781669276</v>
      </c>
      <c r="AY2750" s="1">
        <v>-1</v>
      </c>
      <c r="AZ2750">
        <v>-1</v>
      </c>
      <c r="BA2750">
        <v>-1</v>
      </c>
      <c r="BB2750" s="18">
        <v>1.9453379808398168</v>
      </c>
      <c r="BC2750" s="15">
        <v>-0.20700729093596837</v>
      </c>
      <c r="BD2750" s="15">
        <v>-0.53283669154170321</v>
      </c>
      <c r="BE2750" s="15">
        <v>-0.69717484823440945</v>
      </c>
      <c r="BF2750" s="15">
        <v>-0.97075338155485913</v>
      </c>
      <c r="BG2750" s="15">
        <v>-0.9510952391367552</v>
      </c>
      <c r="BH2750" s="18">
        <v>2.0245250228866709</v>
      </c>
      <c r="BI2750" s="15">
        <v>0.24713354031914977</v>
      </c>
      <c r="BJ2750" s="15">
        <v>0.14330742334768454</v>
      </c>
      <c r="BK2750" s="15">
        <v>-6.6534743502690591E-2</v>
      </c>
      <c r="BL2750" s="15">
        <v>-0.48779862455583145</v>
      </c>
      <c r="BM2750" s="15">
        <v>-0.44710314793110512</v>
      </c>
      <c r="BN2750" s="1" t="s">
        <v>20592</v>
      </c>
    </row>
    <row r="2751" spans="1:66" x14ac:dyDescent="0.25">
      <c r="A2751">
        <v>852211</v>
      </c>
      <c r="B2751" t="s">
        <v>12497</v>
      </c>
      <c r="C2751" t="s">
        <v>12498</v>
      </c>
      <c r="D2751" t="s">
        <v>12499</v>
      </c>
      <c r="E2751" t="s">
        <v>12500</v>
      </c>
      <c r="F2751" s="23">
        <v>1.6282953E-10</v>
      </c>
      <c r="G2751" s="23">
        <v>1.1528614E-5</v>
      </c>
      <c r="H2751" s="23">
        <v>0.67992940000000002</v>
      </c>
      <c r="I2751" s="11">
        <v>0.22829185521810516</v>
      </c>
      <c r="J2751" s="12">
        <v>0.56286179913935142</v>
      </c>
      <c r="K2751" s="12">
        <v>0.75757477449930677</v>
      </c>
      <c r="L2751" s="12">
        <v>0.58366157278413655</v>
      </c>
      <c r="M2751" s="12">
        <v>0.52364524478459296</v>
      </c>
      <c r="N2751" s="12">
        <v>0.45475731521776375</v>
      </c>
      <c r="O2751" s="1">
        <v>6.8816111552091178E-2</v>
      </c>
      <c r="P2751">
        <v>0.24411897261870752</v>
      </c>
      <c r="Q2751">
        <v>0.32828219482069099</v>
      </c>
      <c r="R2751">
        <v>0.26852406447651844</v>
      </c>
      <c r="S2751">
        <v>0.25636902192581246</v>
      </c>
      <c r="T2751">
        <v>0.23083432126060938</v>
      </c>
      <c r="U2751" s="1">
        <v>-0.97750658065587248</v>
      </c>
      <c r="V2751">
        <v>-0.72734776294968095</v>
      </c>
      <c r="W2751">
        <v>-0.60098242453122341</v>
      </c>
      <c r="X2751">
        <v>-0.49104771322060531</v>
      </c>
      <c r="Y2751">
        <v>-0.33350964839413505</v>
      </c>
      <c r="Z2751">
        <v>-5.7476347876183768E-2</v>
      </c>
      <c r="AA2751">
        <v>-0.11372770005901732</v>
      </c>
      <c r="AB2751">
        <v>-0.18517084728295602</v>
      </c>
      <c r="AC2751">
        <v>-0.28762203704358064</v>
      </c>
      <c r="AD2751">
        <v>-0.7983459354561383</v>
      </c>
      <c r="AE2751" s="1">
        <v>-0.92960319574299477</v>
      </c>
      <c r="AF2751">
        <v>-0.7079072969353073</v>
      </c>
      <c r="AG2751">
        <v>-0.70157580616782345</v>
      </c>
      <c r="AH2751">
        <v>-0.61098019016204119</v>
      </c>
      <c r="AI2751">
        <v>-0.43917142589211022</v>
      </c>
      <c r="AJ2751">
        <v>-3.4163423515512714E-2</v>
      </c>
      <c r="AK2751">
        <v>4.5822944148799331E-2</v>
      </c>
      <c r="AL2751">
        <v>-0.16842711391434115</v>
      </c>
      <c r="AM2751">
        <v>-0.33366417656983027</v>
      </c>
      <c r="AN2751">
        <v>-0.86813900686459844</v>
      </c>
      <c r="AO2751" s="1">
        <v>-0.95963436494803611</v>
      </c>
      <c r="AP2751">
        <v>-0.72153667102424524</v>
      </c>
      <c r="AQ2751">
        <v>-0.65008506121874887</v>
      </c>
      <c r="AR2751">
        <v>-0.54860707362111583</v>
      </c>
      <c r="AS2751">
        <v>-0.38378785022584916</v>
      </c>
      <c r="AT2751">
        <v>-4.6954646639143366E-2</v>
      </c>
      <c r="AU2751">
        <v>-4.0499085483551835E-2</v>
      </c>
      <c r="AV2751">
        <v>-0.17824147557637948</v>
      </c>
      <c r="AW2751">
        <v>-0.31015130702311222</v>
      </c>
      <c r="AX2751">
        <v>-0.83407716052880476</v>
      </c>
      <c r="AY2751" s="1">
        <v>-1</v>
      </c>
      <c r="AZ2751">
        <v>-1</v>
      </c>
      <c r="BA2751">
        <v>-1</v>
      </c>
      <c r="BB2751" s="18">
        <v>1.6986645949978232</v>
      </c>
      <c r="BC2751" s="15">
        <v>-0.4667996379810801</v>
      </c>
      <c r="BD2751" s="15">
        <v>-0.58449268184740932</v>
      </c>
      <c r="BE2751" s="15">
        <v>-0.73397107007967843</v>
      </c>
      <c r="BF2751" s="15">
        <v>-0.94832667048308694</v>
      </c>
      <c r="BG2751" s="15">
        <v>-1.0443359653005369</v>
      </c>
      <c r="BH2751" s="18">
        <v>2.00384627464401</v>
      </c>
      <c r="BI2751" s="15">
        <v>0.28563679522374102</v>
      </c>
      <c r="BJ2751" s="15">
        <v>0.42823701855473101</v>
      </c>
      <c r="BK2751" s="15">
        <v>4.6270603268780297E-2</v>
      </c>
      <c r="BL2751" s="15">
        <v>-0.24831512084008622</v>
      </c>
      <c r="BM2751" s="15">
        <v>-0.43641414015720476</v>
      </c>
      <c r="BN2751" s="1" t="s">
        <v>20592</v>
      </c>
    </row>
    <row r="2752" spans="1:66" x14ac:dyDescent="0.25">
      <c r="A2752">
        <v>854093</v>
      </c>
      <c r="B2752" t="s">
        <v>12501</v>
      </c>
      <c r="C2752" t="s">
        <v>12502</v>
      </c>
      <c r="D2752" t="s">
        <v>12503</v>
      </c>
      <c r="E2752" t="s">
        <v>12504</v>
      </c>
      <c r="F2752" s="23">
        <v>6.4187100000000006E-11</v>
      </c>
      <c r="G2752" s="23">
        <v>1.6576727000000001E-5</v>
      </c>
      <c r="H2752" s="23">
        <v>0.90080327000000004</v>
      </c>
      <c r="I2752" s="11">
        <v>0.28486563452386149</v>
      </c>
      <c r="J2752" s="12">
        <v>0.62638527378016484</v>
      </c>
      <c r="K2752" s="12">
        <v>0.65180090002035407</v>
      </c>
      <c r="L2752" s="12">
        <v>0.44706807036167118</v>
      </c>
      <c r="M2752" s="12">
        <v>0.51900679975577646</v>
      </c>
      <c r="N2752" s="12">
        <v>0.52195008809904231</v>
      </c>
      <c r="O2752" s="1">
        <v>8.8495290751477454E-2</v>
      </c>
      <c r="P2752">
        <v>0.30900300457317881</v>
      </c>
      <c r="Q2752">
        <v>0.33914392984683361</v>
      </c>
      <c r="R2752">
        <v>0.23856473627922767</v>
      </c>
      <c r="S2752">
        <v>0.27464873724471872</v>
      </c>
      <c r="T2752">
        <v>0.25630637540134221</v>
      </c>
      <c r="U2752" s="1">
        <v>-0.9936146973791864</v>
      </c>
      <c r="V2752">
        <v>-0.6654461213518803</v>
      </c>
      <c r="W2752">
        <v>-0.44021300933346857</v>
      </c>
      <c r="X2752">
        <v>-0.28121921044148618</v>
      </c>
      <c r="Y2752">
        <v>-0.11399343050802492</v>
      </c>
      <c r="Z2752">
        <v>-0.15188453594048737</v>
      </c>
      <c r="AA2752">
        <v>-0.25112243336906781</v>
      </c>
      <c r="AB2752">
        <v>-0.2348904373539103</v>
      </c>
      <c r="AC2752">
        <v>-0.24172386020769579</v>
      </c>
      <c r="AD2752">
        <v>-0.63188553792981406</v>
      </c>
      <c r="AE2752" s="1">
        <v>-0.98505526052390813</v>
      </c>
      <c r="AF2752">
        <v>-0.70601401038307188</v>
      </c>
      <c r="AG2752">
        <v>-0.52533150560561892</v>
      </c>
      <c r="AH2752">
        <v>-0.30985425612590928</v>
      </c>
      <c r="AI2752">
        <v>-0.12156396943485845</v>
      </c>
      <c r="AJ2752">
        <v>-9.2010327403798511E-2</v>
      </c>
      <c r="AK2752">
        <v>-0.18823875876622426</v>
      </c>
      <c r="AL2752">
        <v>-0.31286809753186373</v>
      </c>
      <c r="AM2752">
        <v>-0.27037410738716317</v>
      </c>
      <c r="AN2752">
        <v>-0.67569171146765361</v>
      </c>
      <c r="AO2752" s="1">
        <v>-0.99112981780450682</v>
      </c>
      <c r="AP2752">
        <v>-0.68536055937747087</v>
      </c>
      <c r="AQ2752">
        <v>-0.48054959297489208</v>
      </c>
      <c r="AR2752">
        <v>-0.29499054690385412</v>
      </c>
      <c r="AS2752">
        <v>-0.11769432019061643</v>
      </c>
      <c r="AT2752">
        <v>-0.12420966337255467</v>
      </c>
      <c r="AU2752">
        <v>-0.22219522056092361</v>
      </c>
      <c r="AV2752">
        <v>-0.27158812729706427</v>
      </c>
      <c r="AW2752">
        <v>-0.25544248638334766</v>
      </c>
      <c r="AX2752">
        <v>-0.65325839269108144</v>
      </c>
      <c r="AY2752" s="1">
        <v>-1</v>
      </c>
      <c r="AZ2752">
        <v>-1</v>
      </c>
      <c r="BA2752">
        <v>-1</v>
      </c>
      <c r="BB2752" s="18">
        <v>1.7640442479502354</v>
      </c>
      <c r="BC2752" s="15">
        <v>-0.64517819996181291</v>
      </c>
      <c r="BD2752" s="15">
        <v>-0.85389607878190976</v>
      </c>
      <c r="BE2752" s="15">
        <v>-0.81975682487703816</v>
      </c>
      <c r="BF2752" s="15">
        <v>-0.834128930293211</v>
      </c>
      <c r="BG2752" s="15">
        <v>-0.5654853471612602</v>
      </c>
      <c r="BH2752" s="18">
        <v>2.1289919444534662</v>
      </c>
      <c r="BI2752" s="15">
        <v>0.15729789783673803</v>
      </c>
      <c r="BJ2752" s="15">
        <v>-1.8859457257681605E-2</v>
      </c>
      <c r="BK2752" s="15">
        <v>-0.24700798231712737</v>
      </c>
      <c r="BL2752" s="15">
        <v>-0.16921778242177946</v>
      </c>
      <c r="BM2752" s="15">
        <v>0.10319651283139479</v>
      </c>
      <c r="BN2752" s="1" t="s">
        <v>20592</v>
      </c>
    </row>
    <row r="2753" spans="1:66" x14ac:dyDescent="0.25">
      <c r="A2753">
        <v>854543</v>
      </c>
      <c r="B2753" t="s">
        <v>12505</v>
      </c>
      <c r="C2753" t="s">
        <v>12506</v>
      </c>
      <c r="D2753" t="s">
        <v>12507</v>
      </c>
      <c r="E2753" t="s">
        <v>12508</v>
      </c>
      <c r="F2753" s="23">
        <v>1.2718717000000001E-6</v>
      </c>
      <c r="G2753" s="23">
        <v>3.9184053000000001E-4</v>
      </c>
      <c r="H2753" s="23">
        <v>0.60415370000000002</v>
      </c>
      <c r="I2753" s="11">
        <v>0.26438203097771401</v>
      </c>
      <c r="J2753" s="12">
        <v>0.51899910325458454</v>
      </c>
      <c r="K2753" s="12">
        <v>0.73808459844242424</v>
      </c>
      <c r="L2753" s="12">
        <v>0.32384685870949859</v>
      </c>
      <c r="M2753" s="12">
        <v>0.33127134794809066</v>
      </c>
      <c r="N2753" s="12">
        <v>0.19390789494765404</v>
      </c>
      <c r="O2753" s="1">
        <v>0.10518297036032476</v>
      </c>
      <c r="P2753">
        <v>0.27369462741596678</v>
      </c>
      <c r="Q2753">
        <v>0.41245274307939966</v>
      </c>
      <c r="R2753">
        <v>0.18056593091260909</v>
      </c>
      <c r="S2753">
        <v>0.20066301130857733</v>
      </c>
      <c r="T2753">
        <v>0.1093146568110359</v>
      </c>
      <c r="U2753" s="1">
        <v>-0.96983984446253835</v>
      </c>
      <c r="V2753">
        <v>-0.71029193386626788</v>
      </c>
      <c r="W2753">
        <v>-0.4213641097401597</v>
      </c>
      <c r="X2753">
        <v>-0.34531410444244948</v>
      </c>
      <c r="Y2753">
        <v>-9.3052168275367733E-2</v>
      </c>
      <c r="Z2753">
        <v>-7.1383718597300319E-2</v>
      </c>
      <c r="AA2753">
        <v>-0.33313685027063111</v>
      </c>
      <c r="AB2753">
        <v>-0.12852764430684363</v>
      </c>
      <c r="AC2753">
        <v>-0.34373946301239572</v>
      </c>
      <c r="AD2753">
        <v>-0.64667978070661669</v>
      </c>
      <c r="AE2753" s="1">
        <v>-0.91510788831523615</v>
      </c>
      <c r="AF2753">
        <v>-0.77213858007063041</v>
      </c>
      <c r="AG2753">
        <v>-0.74433724372827514</v>
      </c>
      <c r="AH2753">
        <v>-0.61463796413206317</v>
      </c>
      <c r="AI2753">
        <v>-0.32888322665805902</v>
      </c>
      <c r="AJ2753">
        <v>6.1578744609359054E-2</v>
      </c>
      <c r="AK2753">
        <v>2.1946572172156068E-2</v>
      </c>
      <c r="AL2753">
        <v>-0.22117084387027264</v>
      </c>
      <c r="AM2753">
        <v>-0.44857913456841958</v>
      </c>
      <c r="AN2753">
        <v>-0.87216744038084781</v>
      </c>
      <c r="AO2753" s="1">
        <v>-0.96627903785622671</v>
      </c>
      <c r="AP2753">
        <v>-0.75748757041415371</v>
      </c>
      <c r="AQ2753">
        <v>-0.58923988011711592</v>
      </c>
      <c r="AR2753">
        <v>-0.48515914962330592</v>
      </c>
      <c r="AS2753">
        <v>-0.2105030907421136</v>
      </c>
      <c r="AT2753">
        <v>-8.1246291458664226E-3</v>
      </c>
      <c r="AU2753">
        <v>-0.16760615251294139</v>
      </c>
      <c r="AV2753">
        <v>-0.17686508000539153</v>
      </c>
      <c r="AW2753">
        <v>-0.40318008544991368</v>
      </c>
      <c r="AX2753">
        <v>-0.77230976753833003</v>
      </c>
      <c r="AY2753" s="1">
        <v>-1</v>
      </c>
      <c r="AZ2753">
        <v>-1</v>
      </c>
      <c r="BA2753">
        <v>-1</v>
      </c>
      <c r="BB2753" s="18">
        <v>1.4232435767982043</v>
      </c>
      <c r="BC2753" s="15">
        <v>-0.510250025752368</v>
      </c>
      <c r="BD2753" s="15">
        <v>-0.99631087137009045</v>
      </c>
      <c r="BE2753" s="15">
        <v>-0.61636308225998115</v>
      </c>
      <c r="BF2753" s="15">
        <v>-1.01599932698502</v>
      </c>
      <c r="BG2753" s="15">
        <v>-0.55048711826169738</v>
      </c>
      <c r="BH2753" s="18">
        <v>1.9287368125054656</v>
      </c>
      <c r="BI2753" s="15">
        <v>0.48206603696613431</v>
      </c>
      <c r="BJ2753" s="15">
        <v>0.41489234282945975</v>
      </c>
      <c r="BK2753" s="15">
        <v>2.8257327941548179E-3</v>
      </c>
      <c r="BL2753" s="15">
        <v>-0.38261503474656039</v>
      </c>
      <c r="BM2753" s="15">
        <v>-0.17973904251771619</v>
      </c>
      <c r="BN2753" s="1" t="s">
        <v>20592</v>
      </c>
    </row>
    <row r="2754" spans="1:66" x14ac:dyDescent="0.25">
      <c r="A2754">
        <v>855356</v>
      </c>
      <c r="B2754" t="s">
        <v>12537</v>
      </c>
      <c r="C2754" t="s">
        <v>12538</v>
      </c>
      <c r="D2754" t="s">
        <v>12539</v>
      </c>
      <c r="E2754" t="s">
        <v>12540</v>
      </c>
      <c r="F2754" s="23">
        <v>1.3006744999999999E-7</v>
      </c>
      <c r="G2754" s="23">
        <v>3.8782437000000002E-3</v>
      </c>
      <c r="H2754" s="23">
        <v>0.64612144000000005</v>
      </c>
      <c r="I2754" s="11">
        <v>0.10977218199863106</v>
      </c>
      <c r="J2754" s="12">
        <v>0.49651097452606219</v>
      </c>
      <c r="K2754" s="12">
        <v>0.55870263223265759</v>
      </c>
      <c r="L2754" s="12">
        <v>0.21735843646214692</v>
      </c>
      <c r="M2754" s="12">
        <v>0.28944482388888981</v>
      </c>
      <c r="N2754" s="12">
        <v>0.12687340492056937</v>
      </c>
      <c r="O2754" s="1">
        <v>4.6013793486405108E-2</v>
      </c>
      <c r="P2754">
        <v>0.31439118901305096</v>
      </c>
      <c r="Q2754">
        <v>0.36183257798145829</v>
      </c>
      <c r="R2754">
        <v>0.13672245974163175</v>
      </c>
      <c r="S2754">
        <v>0.19741255479531594</v>
      </c>
      <c r="T2754">
        <v>8.3528055052104672E-2</v>
      </c>
      <c r="U2754" s="1">
        <v>-0.98716304730613758</v>
      </c>
      <c r="V2754">
        <v>-0.61133852355483631</v>
      </c>
      <c r="W2754">
        <v>-0.36436384857654858</v>
      </c>
      <c r="X2754">
        <v>-0.32123382579979831</v>
      </c>
      <c r="Y2754">
        <v>-0.13425491210725488</v>
      </c>
      <c r="Z2754">
        <v>-0.21387418497102595</v>
      </c>
      <c r="AA2754">
        <v>-0.2844434619587502</v>
      </c>
      <c r="AB2754">
        <v>-8.2513179969512448E-2</v>
      </c>
      <c r="AC2754">
        <v>-0.2720773082995942</v>
      </c>
      <c r="AD2754">
        <v>-0.60880269705148859</v>
      </c>
      <c r="AE2754" s="1">
        <v>-0.9661917477717451</v>
      </c>
      <c r="AF2754">
        <v>-0.72780431934521372</v>
      </c>
      <c r="AG2754">
        <v>-0.6388578879634168</v>
      </c>
      <c r="AH2754">
        <v>-0.5319657808569338</v>
      </c>
      <c r="AI2754">
        <v>-0.34059538443611348</v>
      </c>
      <c r="AJ2754">
        <v>-4.5584011755976046E-2</v>
      </c>
      <c r="AK2754">
        <v>-6.3489936746882317E-2</v>
      </c>
      <c r="AL2754">
        <v>-0.18422839735772295</v>
      </c>
      <c r="AM2754">
        <v>-0.33229401747505022</v>
      </c>
      <c r="AN2754">
        <v>-0.8199323523536225</v>
      </c>
      <c r="AO2754" s="1">
        <v>-0.99140195438289636</v>
      </c>
      <c r="AP2754">
        <v>-0.67414999843320933</v>
      </c>
      <c r="AQ2754">
        <v>-0.49714722084905333</v>
      </c>
      <c r="AR2754">
        <v>-0.423761220996549</v>
      </c>
      <c r="AS2754">
        <v>-0.23209091206182561</v>
      </c>
      <c r="AT2754">
        <v>-0.13866216252374214</v>
      </c>
      <c r="AU2754">
        <v>-0.18574680347300393</v>
      </c>
      <c r="AV2754">
        <v>-0.13097273142492538</v>
      </c>
      <c r="AW2754">
        <v>-0.30392934489939938</v>
      </c>
      <c r="AX2754">
        <v>-0.71559012265979638</v>
      </c>
      <c r="AY2754" s="1">
        <v>-1</v>
      </c>
      <c r="AZ2754">
        <v>-1</v>
      </c>
      <c r="BA2754">
        <v>-1</v>
      </c>
      <c r="BB2754" s="18">
        <v>1.7460346830822158</v>
      </c>
      <c r="BC2754" s="15">
        <v>-0.71064104058592592</v>
      </c>
      <c r="BD2754" s="15">
        <v>-0.85498779766676491</v>
      </c>
      <c r="BE2754" s="15">
        <v>-0.44194712889760351</v>
      </c>
      <c r="BF2754" s="15">
        <v>-0.82969330331374713</v>
      </c>
      <c r="BG2754" s="15">
        <v>-0.54778286306741431</v>
      </c>
      <c r="BH2754" s="18">
        <v>1.9460928112392069</v>
      </c>
      <c r="BI2754" s="15">
        <v>0.19424264091296706</v>
      </c>
      <c r="BJ2754" s="15">
        <v>0.16323923185737665</v>
      </c>
      <c r="BK2754" s="15">
        <v>-4.5814692190735078E-2</v>
      </c>
      <c r="BL2754" s="15">
        <v>-0.30218452451709787</v>
      </c>
      <c r="BM2754" s="15">
        <v>-0.31655801685246271</v>
      </c>
      <c r="BN2754" s="1" t="s">
        <v>20592</v>
      </c>
    </row>
    <row r="2755" spans="1:66" x14ac:dyDescent="0.25">
      <c r="A2755">
        <v>854111</v>
      </c>
      <c r="B2755" t="s">
        <v>12559</v>
      </c>
      <c r="C2755" t="s">
        <v>12560</v>
      </c>
      <c r="D2755" t="s">
        <v>12561</v>
      </c>
      <c r="E2755" t="s">
        <v>12562</v>
      </c>
      <c r="F2755" s="23">
        <v>2.4688410000000001E-8</v>
      </c>
      <c r="G2755" s="23">
        <v>7.6080966000000002E-3</v>
      </c>
      <c r="H2755" s="23">
        <v>0.56560946000000001</v>
      </c>
      <c r="I2755" s="11">
        <v>7.3312649173024585E-3</v>
      </c>
      <c r="J2755" s="12">
        <v>0.39176382456823144</v>
      </c>
      <c r="K2755" s="12">
        <v>0.32735489868084211</v>
      </c>
      <c r="L2755" s="12">
        <v>-4.5957029165147538E-2</v>
      </c>
      <c r="M2755" s="12">
        <v>0.50903828523904204</v>
      </c>
      <c r="N2755" s="12">
        <v>0.33984692040702086</v>
      </c>
      <c r="O2755" s="1">
        <v>2.9556490726678126E-3</v>
      </c>
      <c r="P2755">
        <v>0.2187727930306623</v>
      </c>
      <c r="Q2755">
        <v>0.21952749596626514</v>
      </c>
      <c r="R2755">
        <v>-2.8578802745316836E-2</v>
      </c>
      <c r="S2755">
        <v>0.30649384450227507</v>
      </c>
      <c r="T2755">
        <v>0.20209839490018541</v>
      </c>
      <c r="U2755" s="1">
        <v>-0.96755952571985537</v>
      </c>
      <c r="V2755">
        <v>-0.72432245865050615</v>
      </c>
      <c r="W2755">
        <v>-0.38718551238489785</v>
      </c>
      <c r="X2755">
        <v>-0.33632911849169511</v>
      </c>
      <c r="Y2755">
        <v>-0.16553304905455582</v>
      </c>
      <c r="Z2755">
        <v>-5.1356033820363085E-2</v>
      </c>
      <c r="AA2755">
        <v>-0.39673961654206125</v>
      </c>
      <c r="AB2755">
        <v>-9.4037452209266514E-2</v>
      </c>
      <c r="AC2755">
        <v>-0.25989337409360858</v>
      </c>
      <c r="AD2755">
        <v>-0.65338503158284489</v>
      </c>
      <c r="AE2755" s="1">
        <v>-0.91235108803664067</v>
      </c>
      <c r="AF2755">
        <v>-0.78496855838894009</v>
      </c>
      <c r="AG2755">
        <v>-0.43866012308839786</v>
      </c>
      <c r="AH2755">
        <v>-0.1273748863557306</v>
      </c>
      <c r="AI2755">
        <v>-0.11167960332517569</v>
      </c>
      <c r="AJ2755">
        <v>8.0564326414528251E-2</v>
      </c>
      <c r="AK2755">
        <v>-0.40439110190471944</v>
      </c>
      <c r="AL2755">
        <v>-0.42740640951076425</v>
      </c>
      <c r="AM2755">
        <v>-4.9438299710509503E-2</v>
      </c>
      <c r="AN2755">
        <v>-0.60371906664637864</v>
      </c>
      <c r="AO2755" s="1">
        <v>-0.96047285614069111</v>
      </c>
      <c r="AP2755">
        <v>-0.76604290025957866</v>
      </c>
      <c r="AQ2755">
        <v>-0.418274854075257</v>
      </c>
      <c r="AR2755">
        <v>-0.24635716967154478</v>
      </c>
      <c r="AS2755">
        <v>-0.14384198749786628</v>
      </c>
      <c r="AT2755">
        <v>8.5032839478925981E-3</v>
      </c>
      <c r="AU2755">
        <v>-0.40780153589393603</v>
      </c>
      <c r="AV2755">
        <v>-0.24955469456479298</v>
      </c>
      <c r="AW2755">
        <v>-0.1677779221319885</v>
      </c>
      <c r="AX2755">
        <v>-0.64288856173057363</v>
      </c>
      <c r="AY2755" s="1">
        <v>-1</v>
      </c>
      <c r="AZ2755">
        <v>-1</v>
      </c>
      <c r="BA2755">
        <v>-1</v>
      </c>
      <c r="BB2755" s="18">
        <v>1.8009623094540392</v>
      </c>
      <c r="BC2755" s="15">
        <v>-0.33845866155044435</v>
      </c>
      <c r="BD2755" s="15">
        <v>-1.0636619161252374</v>
      </c>
      <c r="BE2755" s="15">
        <v>-0.42807700206792698</v>
      </c>
      <c r="BF2755" s="15">
        <v>-0.77632532757662809</v>
      </c>
      <c r="BG2755" s="15">
        <v>-0.57819658537698493</v>
      </c>
      <c r="BH2755" s="18">
        <v>1.8142287346274582</v>
      </c>
      <c r="BI2755" s="15">
        <v>0.37046476747750229</v>
      </c>
      <c r="BJ2755" s="15">
        <v>-0.47129084271720628</v>
      </c>
      <c r="BK2755" s="15">
        <v>-0.51123938884419573</v>
      </c>
      <c r="BL2755" s="15">
        <v>0.14481425716141352</v>
      </c>
      <c r="BM2755" s="15">
        <v>3.6779655538214863E-2</v>
      </c>
      <c r="BN2755" s="1" t="s">
        <v>20592</v>
      </c>
    </row>
    <row r="2756" spans="1:66" x14ac:dyDescent="0.25">
      <c r="A2756">
        <v>850650</v>
      </c>
      <c r="B2756" t="s">
        <v>12575</v>
      </c>
      <c r="C2756" t="s">
        <v>12576</v>
      </c>
      <c r="D2756" t="s">
        <v>12577</v>
      </c>
      <c r="E2756" t="s">
        <v>12578</v>
      </c>
      <c r="F2756" s="23">
        <v>2.9918328000000001E-5</v>
      </c>
      <c r="G2756" s="23">
        <v>8.1638960000000003E-4</v>
      </c>
      <c r="H2756" s="23">
        <v>0.50909689999999996</v>
      </c>
      <c r="I2756" s="11">
        <v>0.31007391573058146</v>
      </c>
      <c r="J2756" s="12">
        <v>0.60488016410113654</v>
      </c>
      <c r="K2756" s="12">
        <v>0.41655645442970873</v>
      </c>
      <c r="L2756" s="12">
        <v>0.16674621570957551</v>
      </c>
      <c r="M2756" s="12">
        <v>0.58305540226390051</v>
      </c>
      <c r="N2756" s="12">
        <v>0.10326131264981719</v>
      </c>
      <c r="O2756" s="1">
        <v>0.14473327190106908</v>
      </c>
      <c r="P2756">
        <v>0.41179980977861708</v>
      </c>
      <c r="Q2756">
        <v>0.29232559312195322</v>
      </c>
      <c r="R2756">
        <v>0.10874668331539238</v>
      </c>
      <c r="S2756">
        <v>0.36397915759298088</v>
      </c>
      <c r="T2756">
        <v>6.4751569632623712E-2</v>
      </c>
      <c r="U2756" s="1">
        <v>-0.91989285262817122</v>
      </c>
      <c r="V2756">
        <v>-0.4030110443602884</v>
      </c>
      <c r="W2756">
        <v>-9.5311603144720106E-2</v>
      </c>
      <c r="X2756">
        <v>-6.0565641473056028E-2</v>
      </c>
      <c r="Y2756">
        <v>9.2441672329595201E-2</v>
      </c>
      <c r="Z2756">
        <v>-0.41011972367550442</v>
      </c>
      <c r="AA2756">
        <v>-0.38189919474702083</v>
      </c>
      <c r="AB2756">
        <v>-5.1263784204041138E-2</v>
      </c>
      <c r="AC2756">
        <v>-0.16905182233120028</v>
      </c>
      <c r="AD2756">
        <v>-0.33642835297963386</v>
      </c>
      <c r="AE2756" s="1">
        <v>-0.94225145259364507</v>
      </c>
      <c r="AF2756">
        <v>-0.6395773379627111</v>
      </c>
      <c r="AG2756">
        <v>-0.34106158264383479</v>
      </c>
      <c r="AH2756">
        <v>-0.11056635116967221</v>
      </c>
      <c r="AI2756">
        <v>-0.24339097255196535</v>
      </c>
      <c r="AJ2756">
        <v>-0.13324300147786797</v>
      </c>
      <c r="AK2756">
        <v>-0.35142632113261091</v>
      </c>
      <c r="AL2756">
        <v>-0.31772552907509166</v>
      </c>
      <c r="AM2756">
        <v>0.1035343716438908</v>
      </c>
      <c r="AN2756">
        <v>-0.56564032537548892</v>
      </c>
      <c r="AO2756" s="1">
        <v>-0.96484771994383578</v>
      </c>
      <c r="AP2756">
        <v>-0.53456602301008516</v>
      </c>
      <c r="AQ2756">
        <v>-0.2200485836350817</v>
      </c>
      <c r="AR2756">
        <v>-8.7463328847746019E-2</v>
      </c>
      <c r="AS2756">
        <v>-6.9806257391774415E-2</v>
      </c>
      <c r="AT2756">
        <v>-0.28866924296389651</v>
      </c>
      <c r="AU2756">
        <v>-0.38095232216358499</v>
      </c>
      <c r="AV2756">
        <v>-0.18459282245667916</v>
      </c>
      <c r="AW2756">
        <v>-4.0827074967900716E-2</v>
      </c>
      <c r="AX2756">
        <v>-0.46190004975181898</v>
      </c>
      <c r="AY2756" s="1">
        <v>-1</v>
      </c>
      <c r="AZ2756">
        <v>-1</v>
      </c>
      <c r="BA2756">
        <v>-1</v>
      </c>
      <c r="BB2756" s="18">
        <v>1.2456868570397526</v>
      </c>
      <c r="BC2756" s="15">
        <v>-1.1169909176362349</v>
      </c>
      <c r="BD2756" s="15">
        <v>-1.0668590484517864</v>
      </c>
      <c r="BE2756" s="15">
        <v>-0.47950750762514915</v>
      </c>
      <c r="BF2756" s="15">
        <v>-0.68875002515017469</v>
      </c>
      <c r="BG2756" s="15">
        <v>-0.22422444165948807</v>
      </c>
      <c r="BH2756" s="18">
        <v>1.9073009055761887</v>
      </c>
      <c r="BI2756" s="15">
        <v>0.17366009796890147</v>
      </c>
      <c r="BJ2756" s="15">
        <v>-0.17804000151625662</v>
      </c>
      <c r="BK2756" s="15">
        <v>-0.12371608739617795</v>
      </c>
      <c r="BL2756" s="15">
        <v>0.55533283910480746</v>
      </c>
      <c r="BM2756" s="15">
        <v>-3.8926702543969349E-3</v>
      </c>
      <c r="BN2756" s="1" t="s">
        <v>20592</v>
      </c>
    </row>
    <row r="2757" spans="1:66" x14ac:dyDescent="0.25">
      <c r="A2757">
        <v>855520</v>
      </c>
      <c r="B2757" t="s">
        <v>12591</v>
      </c>
      <c r="C2757" t="s">
        <v>12592</v>
      </c>
      <c r="D2757" t="s">
        <v>12593</v>
      </c>
      <c r="E2757" t="s">
        <v>12594</v>
      </c>
      <c r="F2757" s="23">
        <v>6.0386579999999995E-8</v>
      </c>
      <c r="G2757" s="23">
        <v>2.4528150000000001E-3</v>
      </c>
      <c r="H2757" s="23">
        <v>0.82894623000000001</v>
      </c>
      <c r="I2757" s="11">
        <v>0.19988724095831958</v>
      </c>
      <c r="J2757" s="12">
        <v>0.62703806132946038</v>
      </c>
      <c r="K2757" s="12">
        <v>0.37484222537777068</v>
      </c>
      <c r="L2757" s="12">
        <v>0.20023452337528622</v>
      </c>
      <c r="M2757" s="12">
        <v>0.29989802454642023</v>
      </c>
      <c r="N2757" s="12">
        <v>0.25061996007847032</v>
      </c>
      <c r="O2757" s="1">
        <v>0.10044690074689441</v>
      </c>
      <c r="P2757">
        <v>0.57689801798766405</v>
      </c>
      <c r="Q2757">
        <v>0.35825733009277783</v>
      </c>
      <c r="R2757">
        <v>0.18191575056286582</v>
      </c>
      <c r="S2757">
        <v>0.27243302938671982</v>
      </c>
      <c r="T2757">
        <v>0.22235470825586987</v>
      </c>
      <c r="U2757" s="1">
        <v>-0.98707737655218686</v>
      </c>
      <c r="V2757">
        <v>-0.53294936603233833</v>
      </c>
      <c r="W2757">
        <v>-0.30443647232405324</v>
      </c>
      <c r="X2757">
        <v>-0.22282650023452746</v>
      </c>
      <c r="Y2757">
        <v>-0.11439796927414202</v>
      </c>
      <c r="Z2757">
        <v>-0.31294382687020139</v>
      </c>
      <c r="AA2757">
        <v>-0.26568916151389571</v>
      </c>
      <c r="AB2757">
        <v>-0.1265886826540297</v>
      </c>
      <c r="AC2757">
        <v>-0.16745773623991819</v>
      </c>
      <c r="AD2757">
        <v>-0.5381054571351116</v>
      </c>
      <c r="AE2757" s="1">
        <v>-0.98856085896792245</v>
      </c>
      <c r="AF2757">
        <v>-0.73615995597582196</v>
      </c>
      <c r="AG2757">
        <v>-0.50712205850000602</v>
      </c>
      <c r="AH2757">
        <v>-0.32843098396018361</v>
      </c>
      <c r="AI2757">
        <v>-0.2019431240797406</v>
      </c>
      <c r="AJ2757">
        <v>-5.7383985730770866E-2</v>
      </c>
      <c r="AK2757">
        <v>-0.25080123581976849</v>
      </c>
      <c r="AL2757">
        <v>-0.26493965202361991</v>
      </c>
      <c r="AM2757">
        <v>-0.21349286131402251</v>
      </c>
      <c r="AN2757">
        <v>-0.7021144206384935</v>
      </c>
      <c r="AO2757" s="1">
        <v>-0.99760514239751907</v>
      </c>
      <c r="AP2757">
        <v>-0.63479383419303004</v>
      </c>
      <c r="AQ2757">
        <v>-0.40375745467895824</v>
      </c>
      <c r="AR2757">
        <v>-0.27521428959489908</v>
      </c>
      <c r="AS2757">
        <v>-0.15712714145156839</v>
      </c>
      <c r="AT2757">
        <v>-0.19464739812501966</v>
      </c>
      <c r="AU2757">
        <v>-0.26126027522183504</v>
      </c>
      <c r="AV2757">
        <v>-0.19357586915264061</v>
      </c>
      <c r="AW2757">
        <v>-0.1909944584464556</v>
      </c>
      <c r="AX2757">
        <v>-0.62137742759047143</v>
      </c>
      <c r="AY2757" s="1">
        <v>-1</v>
      </c>
      <c r="AZ2757">
        <v>-1</v>
      </c>
      <c r="BA2757">
        <v>-1</v>
      </c>
      <c r="BB2757" s="18">
        <v>1.7036111803290297</v>
      </c>
      <c r="BC2757" s="15">
        <v>-0.91503820568304317</v>
      </c>
      <c r="BD2757" s="15">
        <v>-0.81985252709892975</v>
      </c>
      <c r="BE2757" s="15">
        <v>-0.53966064822691751</v>
      </c>
      <c r="BF2757" s="15">
        <v>-0.6219837071107569</v>
      </c>
      <c r="BG2757" s="15">
        <v>-0.51510473789003064</v>
      </c>
      <c r="BH2757" s="18">
        <v>2.053326550441962</v>
      </c>
      <c r="BI2757" s="15">
        <v>0.18200454022415272</v>
      </c>
      <c r="BJ2757" s="15">
        <v>-0.16404234655180275</v>
      </c>
      <c r="BK2757" s="15">
        <v>-0.18933768556129893</v>
      </c>
      <c r="BL2757" s="15">
        <v>-9.7293145834471573E-2</v>
      </c>
      <c r="BM2757" s="15">
        <v>-7.6629267037908344E-2</v>
      </c>
      <c r="BN2757" s="1" t="s">
        <v>20592</v>
      </c>
    </row>
    <row r="2758" spans="1:66" x14ac:dyDescent="0.25">
      <c r="A2758">
        <v>853635</v>
      </c>
      <c r="B2758" t="s">
        <v>12651</v>
      </c>
      <c r="C2758" t="s">
        <v>12652</v>
      </c>
      <c r="D2758" t="s">
        <v>12653</v>
      </c>
      <c r="E2758" t="s">
        <v>12654</v>
      </c>
      <c r="F2758" s="23">
        <v>8.0015260000000001E-3</v>
      </c>
      <c r="G2758" s="23">
        <v>1.0842836999999999E-3</v>
      </c>
      <c r="H2758" s="23">
        <v>0.61164549999999995</v>
      </c>
      <c r="I2758" s="11">
        <v>0.38356408181472468</v>
      </c>
      <c r="J2758" s="12">
        <v>0.71654070455764096</v>
      </c>
      <c r="K2758" s="12">
        <v>0.28385943193921326</v>
      </c>
      <c r="L2758" s="12">
        <v>0.13148166568590064</v>
      </c>
      <c r="M2758" s="12">
        <v>0.47843862528705583</v>
      </c>
      <c r="N2758" s="12">
        <v>0.34919065129787574</v>
      </c>
      <c r="O2758" s="1">
        <v>0.17120429606167184</v>
      </c>
      <c r="P2758">
        <v>0.35383269095246195</v>
      </c>
      <c r="Q2758">
        <v>0.16068383101645106</v>
      </c>
      <c r="R2758">
        <v>6.8232680845428703E-2</v>
      </c>
      <c r="S2758">
        <v>0.25673183471641325</v>
      </c>
      <c r="T2758">
        <v>0.17246960140654391</v>
      </c>
      <c r="U2758" s="1">
        <v>-0.8130732245220732</v>
      </c>
      <c r="V2758">
        <v>-0.50801340536481576</v>
      </c>
      <c r="W2758">
        <v>-8.6791608477190516E-2</v>
      </c>
      <c r="X2758">
        <v>-0.18550482764549714</v>
      </c>
      <c r="Y2758">
        <v>0.19212259297997142</v>
      </c>
      <c r="Z2758">
        <v>-0.17048144738158527</v>
      </c>
      <c r="AA2758">
        <v>-0.52614861528156098</v>
      </c>
      <c r="AB2758">
        <v>0.11820394706776946</v>
      </c>
      <c r="AC2758">
        <v>-0.42676970190666785</v>
      </c>
      <c r="AD2758">
        <v>-0.35234173681964082</v>
      </c>
      <c r="AE2758" s="1">
        <v>-0.66654474734923685</v>
      </c>
      <c r="AF2758">
        <v>-0.86832940045957441</v>
      </c>
      <c r="AG2758">
        <v>-0.35128315272063254</v>
      </c>
      <c r="AH2758">
        <v>-8.9983327633875163E-2</v>
      </c>
      <c r="AI2758">
        <v>8.7622262079228394E-2</v>
      </c>
      <c r="AJ2758">
        <v>0.43181471854704917</v>
      </c>
      <c r="AK2758">
        <v>-0.62706366059602126</v>
      </c>
      <c r="AL2758">
        <v>-0.35747489859457859</v>
      </c>
      <c r="AM2758">
        <v>-0.20144316878491464</v>
      </c>
      <c r="AN2758">
        <v>-0.49369586315017699</v>
      </c>
      <c r="AO2758" s="1">
        <v>-0.7911096784753584</v>
      </c>
      <c r="AP2758">
        <v>-0.76000830957604737</v>
      </c>
      <c r="AQ2758">
        <v>-0.24917726531046719</v>
      </c>
      <c r="AR2758">
        <v>-0.14398180883540576</v>
      </c>
      <c r="AS2758">
        <v>0.14584218272275623</v>
      </c>
      <c r="AT2758">
        <v>0.17023324109050872</v>
      </c>
      <c r="AU2758">
        <v>-0.62703653735684428</v>
      </c>
      <c r="AV2758">
        <v>-0.15218219918868786</v>
      </c>
      <c r="AW2758">
        <v>-0.3279663657430914</v>
      </c>
      <c r="AX2758">
        <v>-0.46328552365969949</v>
      </c>
      <c r="AY2758" s="1">
        <v>-1</v>
      </c>
      <c r="AZ2758">
        <v>-2</v>
      </c>
      <c r="BA2758">
        <v>-1</v>
      </c>
      <c r="BB2758" s="18">
        <v>0.48935642761842041</v>
      </c>
      <c r="BC2758" s="15">
        <v>-0.71032460560405297</v>
      </c>
      <c r="BD2758" s="15">
        <v>-1.144146097848816</v>
      </c>
      <c r="BE2758" s="15">
        <v>-0.35820346563842048</v>
      </c>
      <c r="BF2758" s="15">
        <v>-1.022929656217398</v>
      </c>
      <c r="BG2758" s="15">
        <v>-0.26804193213594746</v>
      </c>
      <c r="BH2758" s="18">
        <v>1.4762416445922735</v>
      </c>
      <c r="BI2758" s="15">
        <v>1.133287615181368</v>
      </c>
      <c r="BJ2758" s="15">
        <v>-0.41379440340960244</v>
      </c>
      <c r="BK2758" s="15">
        <v>-1.9909766305042337E-2</v>
      </c>
      <c r="BL2758" s="15">
        <v>0.20806153641768541</v>
      </c>
      <c r="BM2758" s="15">
        <v>0.63040270334951354</v>
      </c>
      <c r="BN2758" s="1" t="s">
        <v>20592</v>
      </c>
    </row>
    <row r="2759" spans="1:66" x14ac:dyDescent="0.25">
      <c r="A2759">
        <v>856807</v>
      </c>
      <c r="B2759" t="s">
        <v>12671</v>
      </c>
      <c r="C2759" t="s">
        <v>12672</v>
      </c>
      <c r="D2759" t="s">
        <v>12673</v>
      </c>
      <c r="E2759" t="s">
        <v>12674</v>
      </c>
      <c r="F2759" s="23">
        <v>5.6185603999999996E-7</v>
      </c>
      <c r="G2759" s="23">
        <v>1.1007852999999999E-6</v>
      </c>
      <c r="H2759" s="23">
        <v>0.24855395</v>
      </c>
      <c r="I2759" s="11">
        <v>0.21009900481462418</v>
      </c>
      <c r="J2759" s="12">
        <v>0.76054961672692645</v>
      </c>
      <c r="K2759" s="12">
        <v>0.5341938876703477</v>
      </c>
      <c r="L2759" s="12">
        <v>0.33506247668825861</v>
      </c>
      <c r="M2759" s="12">
        <v>0.75663143554657231</v>
      </c>
      <c r="N2759" s="12">
        <v>0.92571793502518629</v>
      </c>
      <c r="O2759" s="1">
        <v>9.4334169747066141E-2</v>
      </c>
      <c r="P2759">
        <v>0.4672021464350079</v>
      </c>
      <c r="Q2759">
        <v>0.35974618515259155</v>
      </c>
      <c r="R2759">
        <v>0.23737318213726094</v>
      </c>
      <c r="S2759">
        <v>0.54620589943844244</v>
      </c>
      <c r="T2759">
        <v>0.62203124286319333</v>
      </c>
      <c r="U2759" s="1">
        <v>-0.9731573807929641</v>
      </c>
      <c r="V2759">
        <v>-0.73509261772980372</v>
      </c>
      <c r="W2759">
        <v>-0.59146517406618193</v>
      </c>
      <c r="X2759">
        <v>-0.5104215744694669</v>
      </c>
      <c r="Y2759">
        <v>-0.28954697278686076</v>
      </c>
      <c r="Z2759">
        <v>-4.3330595512303095E-2</v>
      </c>
      <c r="AA2759">
        <v>-0.13629298395922398</v>
      </c>
      <c r="AB2759">
        <v>-0.14789590443633066</v>
      </c>
      <c r="AC2759">
        <v>-0.35609092409824555</v>
      </c>
      <c r="AD2759">
        <v>-0.79250253106883506</v>
      </c>
      <c r="AE2759" s="1">
        <v>-0.87229686700873788</v>
      </c>
      <c r="AF2759">
        <v>-0.81424048373880409</v>
      </c>
      <c r="AG2759">
        <v>-0.57789914780516649</v>
      </c>
      <c r="AH2759">
        <v>-0.20162523244988223</v>
      </c>
      <c r="AI2759">
        <v>2.4453847982782929E-2</v>
      </c>
      <c r="AJ2759">
        <v>0.15764492968402755</v>
      </c>
      <c r="AK2759">
        <v>-0.25460872951383512</v>
      </c>
      <c r="AL2759">
        <v>-0.52029507985792256</v>
      </c>
      <c r="AM2759">
        <v>-0.27949183530379057</v>
      </c>
      <c r="AN2759">
        <v>-0.63461163847653224</v>
      </c>
      <c r="AO2759" s="1">
        <v>-0.96131869439171247</v>
      </c>
      <c r="AP2759">
        <v>-0.79349999564453888</v>
      </c>
      <c r="AQ2759">
        <v>-0.60496674841057974</v>
      </c>
      <c r="AR2759">
        <v>-0.39326138683166229</v>
      </c>
      <c r="AS2759">
        <v>-0.16289171728413313</v>
      </c>
      <c r="AT2759">
        <v>4.2388229436459833E-2</v>
      </c>
      <c r="AU2759">
        <v>-0.19205885968433112</v>
      </c>
      <c r="AV2759">
        <v>-0.31420738487000111</v>
      </c>
      <c r="AW2759">
        <v>-0.33454896198970718</v>
      </c>
      <c r="AX2759">
        <v>-0.75001621527057427</v>
      </c>
      <c r="AY2759" s="1">
        <v>-1</v>
      </c>
      <c r="AZ2759">
        <v>-1</v>
      </c>
      <c r="BA2759">
        <v>-1</v>
      </c>
      <c r="BB2759" s="18">
        <v>1.3470617245964505</v>
      </c>
      <c r="BC2759" s="15">
        <v>-0.59000571275119185</v>
      </c>
      <c r="BD2759" s="15">
        <v>-0.76715922539098547</v>
      </c>
      <c r="BE2759" s="15">
        <v>-0.78927029798431958</v>
      </c>
      <c r="BF2759" s="15">
        <v>-1.186016548413094</v>
      </c>
      <c r="BG2759" s="15">
        <v>-1.0592072557874628</v>
      </c>
      <c r="BH2759" s="18">
        <v>1.7102761897420047</v>
      </c>
      <c r="BI2759" s="15">
        <v>0.72481547119427103</v>
      </c>
      <c r="BJ2759" s="15">
        <v>0.15634323177393714</v>
      </c>
      <c r="BK2759" s="15">
        <v>-0.21002177480330966</v>
      </c>
      <c r="BL2759" s="15">
        <v>0.12203097145422946</v>
      </c>
      <c r="BM2759" s="15">
        <v>0.54115322636945751</v>
      </c>
      <c r="BN2759" s="1" t="s">
        <v>20592</v>
      </c>
    </row>
    <row r="2760" spans="1:66" x14ac:dyDescent="0.25">
      <c r="A2760">
        <v>850647</v>
      </c>
      <c r="B2760" t="s">
        <v>12691</v>
      </c>
      <c r="C2760" t="s">
        <v>12692</v>
      </c>
      <c r="D2760" t="s">
        <v>12693</v>
      </c>
      <c r="E2760" t="s">
        <v>12694</v>
      </c>
      <c r="F2760" s="23">
        <v>1.1103001999999999E-3</v>
      </c>
      <c r="G2760" s="23">
        <v>5.6077230000000002E-3</v>
      </c>
      <c r="H2760" s="23">
        <v>0.29583706999999998</v>
      </c>
      <c r="I2760" s="11">
        <v>0.11672975109216249</v>
      </c>
      <c r="J2760" s="12">
        <v>0.53408939383480747</v>
      </c>
      <c r="K2760" s="12">
        <v>0.5244702473982269</v>
      </c>
      <c r="L2760" s="12">
        <v>6.655625095587385E-2</v>
      </c>
      <c r="M2760" s="12">
        <v>0.64003434743632859</v>
      </c>
      <c r="N2760" s="12">
        <v>-6.2727986228934968E-2</v>
      </c>
      <c r="O2760" s="1">
        <v>5.8248950616096057E-2</v>
      </c>
      <c r="P2760">
        <v>0.34864470107651335</v>
      </c>
      <c r="Q2760">
        <v>0.35046079891859666</v>
      </c>
      <c r="R2760">
        <v>4.3948216982273684E-2</v>
      </c>
      <c r="S2760">
        <v>0.40639884796915549</v>
      </c>
      <c r="T2760">
        <v>-4.0258900419165244E-2</v>
      </c>
      <c r="U2760" s="1">
        <v>-0.91459840186273789</v>
      </c>
      <c r="V2760">
        <v>-0.46948992107315579</v>
      </c>
      <c r="W2760">
        <v>-0.15501580008015592</v>
      </c>
      <c r="X2760">
        <v>-0.13071921716320262</v>
      </c>
      <c r="Y2760">
        <v>0.13669126285213415</v>
      </c>
      <c r="Z2760">
        <v>-0.32073540622919555</v>
      </c>
      <c r="AA2760">
        <v>-0.38588747569409504</v>
      </c>
      <c r="AB2760">
        <v>-4.2627335863489768E-2</v>
      </c>
      <c r="AC2760">
        <v>-0.30203944692809204</v>
      </c>
      <c r="AD2760">
        <v>-0.38081069573611681</v>
      </c>
      <c r="AE2760" s="1">
        <v>-0.82891424426717109</v>
      </c>
      <c r="AF2760">
        <v>-0.65894842659823016</v>
      </c>
      <c r="AG2760">
        <v>-0.55022198867136984</v>
      </c>
      <c r="AH2760">
        <v>-0.20703247279526685</v>
      </c>
      <c r="AI2760">
        <v>-0.4792366263786228</v>
      </c>
      <c r="AJ2760">
        <v>4.5969111867034977E-3</v>
      </c>
      <c r="AK2760">
        <v>-9.5310893823293316E-2</v>
      </c>
      <c r="AL2760">
        <v>-0.47632259617062533</v>
      </c>
      <c r="AM2760">
        <v>0.21735896091866683</v>
      </c>
      <c r="AN2760">
        <v>-0.68558386425529205</v>
      </c>
      <c r="AO2760" s="1">
        <v>-0.98812818185415174</v>
      </c>
      <c r="AP2760">
        <v>-0.62312114533209295</v>
      </c>
      <c r="AQ2760">
        <v>-0.37087712320421656</v>
      </c>
      <c r="AR2760">
        <v>-0.18519152319988286</v>
      </c>
      <c r="AS2760">
        <v>-0.15172281165253196</v>
      </c>
      <c r="AT2760">
        <v>-0.19993535086926711</v>
      </c>
      <c r="AU2760">
        <v>-0.29060895571436901</v>
      </c>
      <c r="AV2760">
        <v>-0.26333306860349831</v>
      </c>
      <c r="AW2760">
        <v>-8.2527995014485531E-2</v>
      </c>
      <c r="AX2760">
        <v>-0.58043307595702109</v>
      </c>
      <c r="AY2760" s="1">
        <v>-1</v>
      </c>
      <c r="AZ2760">
        <v>-1</v>
      </c>
      <c r="BA2760">
        <v>-1</v>
      </c>
      <c r="BB2760" s="18">
        <v>1.2347418800207095</v>
      </c>
      <c r="BC2760" s="15">
        <v>-0.93918263679591796</v>
      </c>
      <c r="BD2760" s="15">
        <v>-1.0538364090826575</v>
      </c>
      <c r="BE2760" s="15">
        <v>-0.44977163830118655</v>
      </c>
      <c r="BF2760" s="15">
        <v>-0.90628172853626821</v>
      </c>
      <c r="BG2760" s="15">
        <v>-0.13420907900297455</v>
      </c>
      <c r="BH2760" s="18">
        <v>1.5233065173317228</v>
      </c>
      <c r="BI2760" s="15">
        <v>0.38112611724158074</v>
      </c>
      <c r="BJ2760" s="15">
        <v>0.24269309864665659</v>
      </c>
      <c r="BK2760" s="15">
        <v>-0.28523962963872551</v>
      </c>
      <c r="BL2760" s="15">
        <v>0.67593084029491812</v>
      </c>
      <c r="BM2760" s="15">
        <v>-0.28927733217787671</v>
      </c>
      <c r="BN2760" s="1" t="s">
        <v>20592</v>
      </c>
    </row>
    <row r="2761" spans="1:66" x14ac:dyDescent="0.25">
      <c r="A2761">
        <v>852870</v>
      </c>
      <c r="B2761" t="s">
        <v>12695</v>
      </c>
      <c r="C2761" t="s">
        <v>12696</v>
      </c>
      <c r="D2761" t="s">
        <v>12697</v>
      </c>
      <c r="E2761" t="s">
        <v>12698</v>
      </c>
      <c r="F2761" s="23">
        <v>2.0637601000000001E-6</v>
      </c>
      <c r="G2761" s="23">
        <v>3.6887093000000002E-3</v>
      </c>
      <c r="H2761" s="23">
        <v>0.23919487</v>
      </c>
      <c r="I2761" s="11">
        <v>5.0487168566580448E-2</v>
      </c>
      <c r="J2761" s="12">
        <v>0.76900369177261862</v>
      </c>
      <c r="K2761" s="12">
        <v>0.47027486404565866</v>
      </c>
      <c r="L2761" s="12">
        <v>0.15379058182829422</v>
      </c>
      <c r="M2761" s="12">
        <v>0.33141206747340318</v>
      </c>
      <c r="N2761" s="12">
        <v>7.0190829451929476E-2</v>
      </c>
      <c r="O2761" s="1">
        <v>2.3786663899816925E-2</v>
      </c>
      <c r="P2761">
        <v>0.51540859672208772</v>
      </c>
      <c r="Q2761">
        <v>0.3235171954848986</v>
      </c>
      <c r="R2761">
        <v>0.10881231997498228</v>
      </c>
      <c r="S2761">
        <v>0.24421868598870786</v>
      </c>
      <c r="T2761">
        <v>5.1751901015063377E-2</v>
      </c>
      <c r="U2761" s="1">
        <v>-0.99005094253931702</v>
      </c>
      <c r="V2761">
        <v>-0.56362321070383714</v>
      </c>
      <c r="W2761">
        <v>-0.38540540915103938</v>
      </c>
      <c r="X2761">
        <v>-0.3281691371860348</v>
      </c>
      <c r="Y2761">
        <v>-0.14394947162220947</v>
      </c>
      <c r="Z2761">
        <v>-0.27711770735486929</v>
      </c>
      <c r="AA2761">
        <v>-0.19585761892974157</v>
      </c>
      <c r="AB2761">
        <v>-0.10197084374265429</v>
      </c>
      <c r="AC2761">
        <v>-0.27115530088984247</v>
      </c>
      <c r="AD2761">
        <v>-0.60645240212218987</v>
      </c>
      <c r="AE2761" s="1">
        <v>-0.86837158064138642</v>
      </c>
      <c r="AF2761">
        <v>-0.86756839632929972</v>
      </c>
      <c r="AG2761">
        <v>-0.79099020377579576</v>
      </c>
      <c r="AH2761">
        <v>-0.59560276708247617</v>
      </c>
      <c r="AI2761">
        <v>-0.45918495176534185</v>
      </c>
      <c r="AJ2761">
        <v>0.22902528271071396</v>
      </c>
      <c r="AK2761">
        <v>-3.6172144244646279E-2</v>
      </c>
      <c r="AL2761">
        <v>-0.30784018923570033</v>
      </c>
      <c r="AM2761">
        <v>-0.29419957810641179</v>
      </c>
      <c r="AN2761">
        <v>-0.92514841585805851</v>
      </c>
      <c r="AO2761" s="1">
        <v>-0.98004069641007141</v>
      </c>
      <c r="AP2761">
        <v>-0.73649905154011996</v>
      </c>
      <c r="AQ2761">
        <v>-0.59823502735303702</v>
      </c>
      <c r="AR2761">
        <v>-0.47210970267089314</v>
      </c>
      <c r="AS2761">
        <v>-0.30179150799591392</v>
      </c>
      <c r="AT2761">
        <v>-4.8434897441862898E-2</v>
      </c>
      <c r="AU2761">
        <v>-0.12898928635850637</v>
      </c>
      <c r="AV2761">
        <v>-0.20543972624774176</v>
      </c>
      <c r="AW2761">
        <v>-0.29538527836604661</v>
      </c>
      <c r="AX2761">
        <v>-0.78847171173255981</v>
      </c>
      <c r="AY2761" s="1">
        <v>-1</v>
      </c>
      <c r="AZ2761">
        <v>-10</v>
      </c>
      <c r="BA2761">
        <v>-1</v>
      </c>
      <c r="BB2761" s="18">
        <v>1.6416716074441602</v>
      </c>
      <c r="BC2761" s="15">
        <v>-0.85361136266062332</v>
      </c>
      <c r="BD2761" s="15">
        <v>-0.69359563404126323</v>
      </c>
      <c r="BE2761" s="15">
        <v>-0.50871568829611047</v>
      </c>
      <c r="BF2761" s="15">
        <v>-0.84187031200074036</v>
      </c>
      <c r="BG2761" s="15">
        <v>-0.59137915638693361</v>
      </c>
      <c r="BH2761" s="18">
        <v>1.7427740720240674</v>
      </c>
      <c r="BI2761" s="15">
        <v>0.68634761536618638</v>
      </c>
      <c r="BJ2761" s="15">
        <v>0.24814756794272008</v>
      </c>
      <c r="BK2761" s="15">
        <v>-0.20074423151866336</v>
      </c>
      <c r="BL2761" s="15">
        <v>-0.17820511222039945</v>
      </c>
      <c r="BM2761" s="15">
        <v>-0.45081936565239533</v>
      </c>
      <c r="BN2761" s="1" t="s">
        <v>20592</v>
      </c>
    </row>
    <row r="2762" spans="1:66" x14ac:dyDescent="0.25">
      <c r="A2762">
        <v>852107</v>
      </c>
      <c r="B2762" t="s">
        <v>12699</v>
      </c>
      <c r="C2762" t="s">
        <v>12700</v>
      </c>
      <c r="D2762" t="s">
        <v>12701</v>
      </c>
      <c r="E2762" t="s">
        <v>12702</v>
      </c>
      <c r="F2762" s="23">
        <v>2.6090241E-14</v>
      </c>
      <c r="G2762" s="23">
        <v>1.8556753999999999E-3</v>
      </c>
      <c r="H2762" s="23">
        <v>0.22475913</v>
      </c>
      <c r="I2762" s="11">
        <v>1.2557507015770598E-3</v>
      </c>
      <c r="J2762" s="12">
        <v>0.64328579886097415</v>
      </c>
      <c r="K2762" s="12">
        <v>0.66298136647628658</v>
      </c>
      <c r="L2762" s="12">
        <v>0.36229341769942874</v>
      </c>
      <c r="M2762" s="12">
        <v>4.8354704494690461E-2</v>
      </c>
      <c r="N2762" s="12">
        <v>0.24140094850496749</v>
      </c>
      <c r="O2762" s="1">
        <v>3.9424351643598969E-4</v>
      </c>
      <c r="P2762">
        <v>0.33957296807729925</v>
      </c>
      <c r="Q2762">
        <v>0.38634363203969896</v>
      </c>
      <c r="R2762">
        <v>0.22797840637688291</v>
      </c>
      <c r="S2762">
        <v>3.9309144280642035E-2</v>
      </c>
      <c r="T2762">
        <v>0.2009743902578236</v>
      </c>
      <c r="U2762" s="1">
        <v>-0.96355065804137474</v>
      </c>
      <c r="V2762">
        <v>-0.75493306384944536</v>
      </c>
      <c r="W2762">
        <v>-0.6168676484781217</v>
      </c>
      <c r="X2762">
        <v>-0.53851505564558366</v>
      </c>
      <c r="Y2762">
        <v>-0.37095530769697554</v>
      </c>
      <c r="Z2762">
        <v>-8.627472947946779E-3</v>
      </c>
      <c r="AA2762">
        <v>-0.12730838802291311</v>
      </c>
      <c r="AB2762">
        <v>-0.14644114501757058</v>
      </c>
      <c r="AC2762">
        <v>-0.31021834435596879</v>
      </c>
      <c r="AD2762">
        <v>-0.82883903131944647</v>
      </c>
      <c r="AE2762" s="1">
        <v>-0.86991858544544953</v>
      </c>
      <c r="AF2762">
        <v>-0.79974778779902367</v>
      </c>
      <c r="AG2762">
        <v>-0.77252096023611228</v>
      </c>
      <c r="AH2762">
        <v>-0.70968285866854786</v>
      </c>
      <c r="AI2762">
        <v>-0.43516249205403607</v>
      </c>
      <c r="AJ2762">
        <v>0.14169123980492387</v>
      </c>
      <c r="AK2762">
        <v>2.4835803428441775E-2</v>
      </c>
      <c r="AL2762">
        <v>-0.13875992877002266</v>
      </c>
      <c r="AM2762">
        <v>-0.46252320785475659</v>
      </c>
      <c r="AN2762">
        <v>-0.9276054590907159</v>
      </c>
      <c r="AO2762" s="1">
        <v>-0.9261053490001806</v>
      </c>
      <c r="AP2762">
        <v>-0.78335342227392013</v>
      </c>
      <c r="AQ2762">
        <v>-0.69826906632423213</v>
      </c>
      <c r="AR2762">
        <v>-0.6268228806646452</v>
      </c>
      <c r="AS2762">
        <v>-0.40553914801382951</v>
      </c>
      <c r="AT2762">
        <v>6.4767061909125054E-2</v>
      </c>
      <c r="AU2762">
        <v>-5.4046151577530441E-2</v>
      </c>
      <c r="AV2762">
        <v>-0.14395106236849645</v>
      </c>
      <c r="AW2762">
        <v>-0.38733604894944934</v>
      </c>
      <c r="AX2762">
        <v>-0.88426654221527701</v>
      </c>
      <c r="AY2762" s="1">
        <v>-1</v>
      </c>
      <c r="AZ2762">
        <v>-10</v>
      </c>
      <c r="BA2762">
        <v>-1</v>
      </c>
      <c r="BB2762" s="18">
        <v>1.9411304487418828</v>
      </c>
      <c r="BC2762" s="15">
        <v>-0.17824730480955819</v>
      </c>
      <c r="BD2762" s="15">
        <v>-0.43697529216414527</v>
      </c>
      <c r="BE2762" s="15">
        <v>-0.47868528156425444</v>
      </c>
      <c r="BF2762" s="15">
        <v>-0.83572453368519506</v>
      </c>
      <c r="BG2762" s="15">
        <v>-0.96813295228663476</v>
      </c>
      <c r="BH2762" s="18">
        <v>1.9423565276762205</v>
      </c>
      <c r="BI2762" s="15">
        <v>0.44983848144674665</v>
      </c>
      <c r="BJ2762" s="15">
        <v>0.21034068088212302</v>
      </c>
      <c r="BK2762" s="15">
        <v>-0.12495238941252335</v>
      </c>
      <c r="BL2762" s="15">
        <v>-0.78851238840619953</v>
      </c>
      <c r="BM2762" s="15">
        <v>-0.73243599641845714</v>
      </c>
      <c r="BN2762" s="1" t="s">
        <v>20592</v>
      </c>
    </row>
    <row r="2763" spans="1:66" x14ac:dyDescent="0.25">
      <c r="A2763">
        <v>855889</v>
      </c>
      <c r="B2763" t="s">
        <v>12723</v>
      </c>
      <c r="C2763" t="s">
        <v>12724</v>
      </c>
      <c r="D2763" t="s">
        <v>12725</v>
      </c>
      <c r="E2763" t="s">
        <v>12726</v>
      </c>
      <c r="F2763" s="23">
        <v>1.8984813999999999E-14</v>
      </c>
      <c r="G2763" s="23">
        <v>2.4484025999999999E-3</v>
      </c>
      <c r="H2763" s="23">
        <v>0.50715332999999996</v>
      </c>
      <c r="I2763" s="11">
        <v>0.10643312105945367</v>
      </c>
      <c r="J2763" s="12">
        <v>0.64408907668290938</v>
      </c>
      <c r="K2763" s="12">
        <v>0.47540059803297763</v>
      </c>
      <c r="L2763" s="12">
        <v>0.39701896608072645</v>
      </c>
      <c r="M2763" s="12">
        <v>0.12980984486253827</v>
      </c>
      <c r="N2763" s="12">
        <v>0.16444975436116568</v>
      </c>
      <c r="O2763" s="1">
        <v>3.1485481437370622E-2</v>
      </c>
      <c r="P2763">
        <v>0.34921832079977372</v>
      </c>
      <c r="Q2763">
        <v>0.28785042499268709</v>
      </c>
      <c r="R2763">
        <v>0.25058922113369325</v>
      </c>
      <c r="S2763">
        <v>9.2170477074886195E-2</v>
      </c>
      <c r="T2763">
        <v>0.10606749452533477</v>
      </c>
      <c r="U2763" s="1">
        <v>-0.99361870450587753</v>
      </c>
      <c r="V2763">
        <v>-0.70145889580102494</v>
      </c>
      <c r="W2763">
        <v>-0.51611307916462246</v>
      </c>
      <c r="X2763">
        <v>-0.37230008364864664</v>
      </c>
      <c r="Y2763">
        <v>-0.19364970133627307</v>
      </c>
      <c r="Z2763">
        <v>-0.10633558621869348</v>
      </c>
      <c r="AA2763">
        <v>-0.19484476083388835</v>
      </c>
      <c r="AB2763">
        <v>-0.2215118624929221</v>
      </c>
      <c r="AC2763">
        <v>-0.27727679362410051</v>
      </c>
      <c r="AD2763">
        <v>-0.70657128044978357</v>
      </c>
      <c r="AE2763" s="1">
        <v>-0.95638945311733858</v>
      </c>
      <c r="AF2763">
        <v>-0.78812442546588124</v>
      </c>
      <c r="AG2763">
        <v>-0.64352238369438231</v>
      </c>
      <c r="AH2763">
        <v>-0.52522059482548111</v>
      </c>
      <c r="AI2763">
        <v>-0.27948541170476809</v>
      </c>
      <c r="AJ2763">
        <v>4.0517852516179224E-2</v>
      </c>
      <c r="AK2763">
        <v>-0.13353142864351325</v>
      </c>
      <c r="AL2763">
        <v>-0.19901853551921816</v>
      </c>
      <c r="AM2763">
        <v>-0.38487192976601853</v>
      </c>
      <c r="AN2763">
        <v>-0.82061173436932267</v>
      </c>
      <c r="AO2763" s="1">
        <v>-0.98030256069922606</v>
      </c>
      <c r="AP2763">
        <v>-0.74704382898863619</v>
      </c>
      <c r="AQ2763">
        <v>-0.58063615402656987</v>
      </c>
      <c r="AR2763">
        <v>-0.44854671052714945</v>
      </c>
      <c r="AS2763">
        <v>-0.23637348661925081</v>
      </c>
      <c r="AT2763">
        <v>-3.5358556068261715E-2</v>
      </c>
      <c r="AU2763">
        <v>-0.16593885827249569</v>
      </c>
      <c r="AV2763">
        <v>-0.21163344946166196</v>
      </c>
      <c r="AW2763">
        <v>-0.33099821027755616</v>
      </c>
      <c r="AX2763">
        <v>-0.76550768142598513</v>
      </c>
      <c r="AY2763" s="1">
        <v>-1</v>
      </c>
      <c r="AZ2763">
        <v>-1</v>
      </c>
      <c r="BA2763">
        <v>-1</v>
      </c>
      <c r="BB2763" s="18">
        <v>2.0136131964704576</v>
      </c>
      <c r="BC2763" s="15">
        <v>-0.38726739826332945</v>
      </c>
      <c r="BD2763" s="15">
        <v>-0.5804572076776332</v>
      </c>
      <c r="BE2763" s="15">
        <v>-0.63866374174078255</v>
      </c>
      <c r="BF2763" s="15">
        <v>-0.76038238236840183</v>
      </c>
      <c r="BG2763" s="15">
        <v>-0.57784874005168563</v>
      </c>
      <c r="BH2763" s="18">
        <v>2.1169825195265513</v>
      </c>
      <c r="BI2763" s="15">
        <v>0.23828084444342656</v>
      </c>
      <c r="BJ2763" s="15">
        <v>-0.11874155459930012</v>
      </c>
      <c r="BK2763" s="15">
        <v>-0.25307341651420118</v>
      </c>
      <c r="BL2763" s="15">
        <v>-0.63430926099520124</v>
      </c>
      <c r="BM2763" s="15">
        <v>-0.41813285822990909</v>
      </c>
      <c r="BN2763" s="1" t="s">
        <v>20592</v>
      </c>
    </row>
    <row r="2764" spans="1:66" x14ac:dyDescent="0.25">
      <c r="A2764">
        <v>855424</v>
      </c>
      <c r="B2764" t="s">
        <v>12731</v>
      </c>
      <c r="C2764" t="s">
        <v>12732</v>
      </c>
      <c r="D2764" t="s">
        <v>12733</v>
      </c>
      <c r="E2764" t="s">
        <v>12734</v>
      </c>
      <c r="F2764" s="23">
        <v>7.0494609999999996E-7</v>
      </c>
      <c r="G2764" s="23">
        <v>1.0567675000000001E-3</v>
      </c>
      <c r="H2764" s="23">
        <v>0.22183079</v>
      </c>
      <c r="I2764" s="11">
        <v>-3.2163692434908998E-2</v>
      </c>
      <c r="J2764" s="12">
        <v>0.52971937752329989</v>
      </c>
      <c r="K2764" s="12">
        <v>0.61917155770430543</v>
      </c>
      <c r="L2764" s="12">
        <v>0.56443085695884787</v>
      </c>
      <c r="M2764" s="12">
        <v>0.37449079392333345</v>
      </c>
      <c r="N2764" s="12">
        <v>5.3026170025514067E-2</v>
      </c>
      <c r="O2764" s="1">
        <v>-1.1740093143252263E-2</v>
      </c>
      <c r="P2764">
        <v>0.26056866520569683</v>
      </c>
      <c r="Q2764">
        <v>0.31681269223884462</v>
      </c>
      <c r="R2764">
        <v>0.28488805058916394</v>
      </c>
      <c r="S2764">
        <v>0.19605642280721641</v>
      </c>
      <c r="T2764">
        <v>2.6678032598294064E-2</v>
      </c>
      <c r="U2764" s="1">
        <v>-0.97916116224018057</v>
      </c>
      <c r="V2764">
        <v>-0.64492756127998563</v>
      </c>
      <c r="W2764">
        <v>-0.38433353056230296</v>
      </c>
      <c r="X2764">
        <v>-0.21514823869224883</v>
      </c>
      <c r="Y2764">
        <v>-1.7443712517874251E-2</v>
      </c>
      <c r="Z2764">
        <v>-0.16338515445515181</v>
      </c>
      <c r="AA2764">
        <v>-0.30013846756314738</v>
      </c>
      <c r="AB2764">
        <v>-0.24349415268545244</v>
      </c>
      <c r="AC2764">
        <v>-0.25469967501855478</v>
      </c>
      <c r="AD2764">
        <v>-0.56740182451616883</v>
      </c>
      <c r="AE2764" s="1">
        <v>-0.94475740006256925</v>
      </c>
      <c r="AF2764">
        <v>-0.74012589865672762</v>
      </c>
      <c r="AG2764">
        <v>-0.62795392353759238</v>
      </c>
      <c r="AH2764">
        <v>-0.60160036204136769</v>
      </c>
      <c r="AI2764">
        <v>-0.41509756837397788</v>
      </c>
      <c r="AJ2764">
        <v>-8.5639620488832495E-3</v>
      </c>
      <c r="AK2764">
        <v>-9.3704842153029155E-2</v>
      </c>
      <c r="AL2764">
        <v>-8.1517641767606855E-2</v>
      </c>
      <c r="AM2764">
        <v>-0.34587338571907239</v>
      </c>
      <c r="AN2764">
        <v>-0.8509423992049342</v>
      </c>
      <c r="AO2764" s="1">
        <v>-0.9915193696516208</v>
      </c>
      <c r="AP2764">
        <v>-0.7019620320221267</v>
      </c>
      <c r="AQ2764">
        <v>-0.49585472711695272</v>
      </c>
      <c r="AR2764">
        <v>-0.38132306956230871</v>
      </c>
      <c r="AS2764">
        <v>-0.18288857899645841</v>
      </c>
      <c r="AT2764">
        <v>-0.10359982879163211</v>
      </c>
      <c r="AU2764">
        <v>-0.22266061478111998</v>
      </c>
      <c r="AV2764">
        <v>-0.18291915640537998</v>
      </c>
      <c r="AW2764">
        <v>-0.2994511906770303</v>
      </c>
      <c r="AX2764">
        <v>-0.70046331996079725</v>
      </c>
      <c r="AY2764" s="1">
        <v>-1</v>
      </c>
      <c r="AZ2764">
        <v>-1</v>
      </c>
      <c r="BA2764">
        <v>-1</v>
      </c>
      <c r="BB2764" s="18">
        <v>1.7632539112685628</v>
      </c>
      <c r="BC2764" s="15">
        <v>-0.68214465839652949</v>
      </c>
      <c r="BD2764" s="15">
        <v>-0.97483857494471016</v>
      </c>
      <c r="BE2764" s="15">
        <v>-0.85360241623718469</v>
      </c>
      <c r="BF2764" s="15">
        <v>-0.87758566127969251</v>
      </c>
      <c r="BG2764" s="15">
        <v>-0.36978533593114066</v>
      </c>
      <c r="BH2764" s="18">
        <v>1.7024033739915936</v>
      </c>
      <c r="BI2764" s="15">
        <v>0.32003221521795827</v>
      </c>
      <c r="BJ2764" s="15">
        <v>0.19657301062413968</v>
      </c>
      <c r="BK2764" s="15">
        <v>0.21424515664810875</v>
      </c>
      <c r="BL2764" s="15">
        <v>-0.16908597450924642</v>
      </c>
      <c r="BM2764" s="15">
        <v>-0.26946504645186353</v>
      </c>
      <c r="BN2764" s="1" t="s">
        <v>20592</v>
      </c>
    </row>
    <row r="2765" spans="1:66" x14ac:dyDescent="0.25">
      <c r="A2765">
        <v>853079</v>
      </c>
      <c r="B2765" t="s">
        <v>12739</v>
      </c>
      <c r="C2765" t="s">
        <v>12740</v>
      </c>
      <c r="D2765" t="s">
        <v>12741</v>
      </c>
      <c r="E2765" t="s">
        <v>12742</v>
      </c>
      <c r="F2765" s="23">
        <v>3.6372017000000001E-12</v>
      </c>
      <c r="G2765" s="23">
        <v>5.6077230000000002E-3</v>
      </c>
      <c r="H2765" s="23">
        <v>0.19065276</v>
      </c>
      <c r="I2765" s="11">
        <v>-0.1508211987912613</v>
      </c>
      <c r="J2765" s="12">
        <v>0.31632316899959428</v>
      </c>
      <c r="K2765" s="12">
        <v>0.59306681670969941</v>
      </c>
      <c r="L2765" s="12">
        <v>0.20877692639372863</v>
      </c>
      <c r="M2765" s="12">
        <v>0.64528755245185254</v>
      </c>
      <c r="N2765" s="12">
        <v>5.9116861517847036E-2</v>
      </c>
      <c r="O2765" s="1">
        <v>-4.4516969500192571E-2</v>
      </c>
      <c r="P2765">
        <v>0.15041128130657538</v>
      </c>
      <c r="Q2765">
        <v>0.30793583554883797</v>
      </c>
      <c r="R2765">
        <v>0.1191066234124467</v>
      </c>
      <c r="S2765">
        <v>0.35078938035585866</v>
      </c>
      <c r="T2765">
        <v>3.1144903201264919E-2</v>
      </c>
      <c r="U2765" s="1">
        <v>-0.98045016453159384</v>
      </c>
      <c r="V2765">
        <v>-0.74000878988126562</v>
      </c>
      <c r="W2765">
        <v>-0.52312974619613262</v>
      </c>
      <c r="X2765">
        <v>-0.34380871353459197</v>
      </c>
      <c r="Y2765">
        <v>-0.12781798141488845</v>
      </c>
      <c r="Z2765">
        <v>-4.4404858703688564E-2</v>
      </c>
      <c r="AA2765">
        <v>-0.2341931016998465</v>
      </c>
      <c r="AB2765">
        <v>-0.26696475845539069</v>
      </c>
      <c r="AC2765">
        <v>-0.30706946425777948</v>
      </c>
      <c r="AD2765">
        <v>-0.69416269655438134</v>
      </c>
      <c r="AE2765" s="1">
        <v>-0.96588518432299542</v>
      </c>
      <c r="AF2765">
        <v>-0.73791868061713994</v>
      </c>
      <c r="AG2765">
        <v>-0.62120438763436125</v>
      </c>
      <c r="AH2765">
        <v>-0.35984126635781999</v>
      </c>
      <c r="AI2765">
        <v>-0.29593282814817606</v>
      </c>
      <c r="AJ2765">
        <v>-3.2483680828392723E-2</v>
      </c>
      <c r="AK2765">
        <v>-9.9968360291665961E-2</v>
      </c>
      <c r="AL2765">
        <v>-0.37826594407892333</v>
      </c>
      <c r="AM2765">
        <v>-0.15923437097583729</v>
      </c>
      <c r="AN2765">
        <v>-0.76023181943889218</v>
      </c>
      <c r="AO2765" s="1">
        <v>-0.98219520822160522</v>
      </c>
      <c r="AP2765">
        <v>-0.7453064647782528</v>
      </c>
      <c r="AQ2765">
        <v>-0.57138501665552788</v>
      </c>
      <c r="AR2765">
        <v>-0.3538724102778219</v>
      </c>
      <c r="AS2765">
        <v>-0.2040593151672134</v>
      </c>
      <c r="AT2765">
        <v>-3.9448814802669388E-2</v>
      </c>
      <c r="AU2765">
        <v>-0.17615295027897007</v>
      </c>
      <c r="AV2765">
        <v>-0.31897631611136773</v>
      </c>
      <c r="AW2765">
        <v>-0.24355781186138475</v>
      </c>
      <c r="AX2765">
        <v>-0.72954855730070722</v>
      </c>
      <c r="AY2765" s="1">
        <v>-1</v>
      </c>
      <c r="AZ2765">
        <v>-1</v>
      </c>
      <c r="BA2765">
        <v>-1</v>
      </c>
      <c r="BB2765" s="18">
        <v>2.1125166003015168</v>
      </c>
      <c r="BC2765" s="15">
        <v>-0.26148965378989347</v>
      </c>
      <c r="BD2765" s="15">
        <v>-0.70112108029504616</v>
      </c>
      <c r="BE2765" s="15">
        <v>-0.77703437176626122</v>
      </c>
      <c r="BF2765" s="15">
        <v>-0.869934167576219</v>
      </c>
      <c r="BG2765" s="15">
        <v>-0.45471042209384221</v>
      </c>
      <c r="BH2765" s="18">
        <v>1.9407833288565264</v>
      </c>
      <c r="BI2765" s="15">
        <v>9.869321891973748E-2</v>
      </c>
      <c r="BJ2765" s="15">
        <v>-2.5822744018168687E-2</v>
      </c>
      <c r="BK2765" s="15">
        <v>-0.53930953693420802</v>
      </c>
      <c r="BL2765" s="15">
        <v>-0.13517444352270594</v>
      </c>
      <c r="BM2765" s="15">
        <v>-0.387396728081429</v>
      </c>
      <c r="BN2765" s="1" t="s">
        <v>20592</v>
      </c>
    </row>
    <row r="2766" spans="1:66" x14ac:dyDescent="0.25">
      <c r="A2766">
        <v>854417</v>
      </c>
      <c r="B2766" t="s">
        <v>12743</v>
      </c>
      <c r="C2766" t="s">
        <v>12744</v>
      </c>
      <c r="D2766" t="s">
        <v>12745</v>
      </c>
      <c r="E2766" t="s">
        <v>12746</v>
      </c>
      <c r="F2766" s="23">
        <v>2.6255664E-11</v>
      </c>
      <c r="G2766" s="23">
        <v>4.8201727E-3</v>
      </c>
      <c r="H2766" s="23">
        <v>0.18106137</v>
      </c>
      <c r="I2766" s="11">
        <v>-0.11574231548068988</v>
      </c>
      <c r="J2766" s="12">
        <v>0.62381211768124634</v>
      </c>
      <c r="K2766" s="12">
        <v>0.64928459479515488</v>
      </c>
      <c r="L2766" s="12">
        <v>0.30973560393448024</v>
      </c>
      <c r="M2766" s="12">
        <v>0.13148021448334365</v>
      </c>
      <c r="N2766" s="12">
        <v>0.12621795000129082</v>
      </c>
      <c r="O2766" s="1">
        <v>-3.9902938566729315E-2</v>
      </c>
      <c r="P2766">
        <v>0.35941081832362354</v>
      </c>
      <c r="Q2766">
        <v>0.37132859081156999</v>
      </c>
      <c r="R2766">
        <v>0.18778596706763295</v>
      </c>
      <c r="S2766">
        <v>8.968599029443218E-2</v>
      </c>
      <c r="T2766">
        <v>8.4923750714501589E-2</v>
      </c>
      <c r="U2766" s="1">
        <v>-0.99623631864834106</v>
      </c>
      <c r="V2766">
        <v>-0.6525829418836786</v>
      </c>
      <c r="W2766">
        <v>-0.49089017462107054</v>
      </c>
      <c r="X2766">
        <v>-0.39608598234745074</v>
      </c>
      <c r="Y2766">
        <v>-0.24140804020112858</v>
      </c>
      <c r="Z2766">
        <v>-0.17077693523805459</v>
      </c>
      <c r="AA2766">
        <v>-0.16686110344661326</v>
      </c>
      <c r="AB2766">
        <v>-0.15758473857039726</v>
      </c>
      <c r="AC2766">
        <v>-0.25960550119214759</v>
      </c>
      <c r="AD2766">
        <v>-0.7032541911231347</v>
      </c>
      <c r="AE2766" s="1">
        <v>-0.9136768642001174</v>
      </c>
      <c r="AF2766">
        <v>-0.74294427803089802</v>
      </c>
      <c r="AG2766">
        <v>-0.73635999046359868</v>
      </c>
      <c r="AH2766">
        <v>-0.64433428512235624</v>
      </c>
      <c r="AI2766">
        <v>-0.39844922840053026</v>
      </c>
      <c r="AJ2766">
        <v>2.6081573066696263E-2</v>
      </c>
      <c r="AK2766">
        <v>4.8172159485808698E-2</v>
      </c>
      <c r="AL2766">
        <v>-0.17290503054342626</v>
      </c>
      <c r="AM2766">
        <v>-0.41657633780866571</v>
      </c>
      <c r="AN2766">
        <v>-0.88483878123225501</v>
      </c>
      <c r="AO2766" s="1">
        <v>-0.97292230943465363</v>
      </c>
      <c r="AP2766">
        <v>-0.70413410259655096</v>
      </c>
      <c r="AQ2766">
        <v>-0.61178388724496535</v>
      </c>
      <c r="AR2766">
        <v>-0.51684905037185136</v>
      </c>
      <c r="AS2766">
        <v>-0.31766567977259136</v>
      </c>
      <c r="AT2766">
        <v>-8.2255292473140992E-2</v>
      </c>
      <c r="AU2766">
        <v>-6.9872801310227564E-2</v>
      </c>
      <c r="AV2766">
        <v>-0.16702613338322664</v>
      </c>
      <c r="AW2766">
        <v>-0.33610240249546736</v>
      </c>
      <c r="AX2766">
        <v>-0.79776473918633906</v>
      </c>
      <c r="AY2766" s="1">
        <v>-1</v>
      </c>
      <c r="AZ2766">
        <v>-1</v>
      </c>
      <c r="BA2766">
        <v>-1</v>
      </c>
      <c r="BB2766" s="18">
        <v>2.0424902325214815</v>
      </c>
      <c r="BC2766" s="15">
        <v>-0.56562453377081601</v>
      </c>
      <c r="BD2766" s="15">
        <v>-0.5568731861031152</v>
      </c>
      <c r="BE2766" s="15">
        <v>-0.53614178127064716</v>
      </c>
      <c r="BF2766" s="15">
        <v>-0.76414421104261487</v>
      </c>
      <c r="BG2766" s="15">
        <v>-0.72347537839512788</v>
      </c>
      <c r="BH2766" s="18">
        <v>1.8943528949062121</v>
      </c>
      <c r="BI2766" s="15">
        <v>0.23278584796083912</v>
      </c>
      <c r="BJ2766" s="15">
        <v>0.27413914355440289</v>
      </c>
      <c r="BK2766" s="15">
        <v>-0.13971453216168428</v>
      </c>
      <c r="BL2766" s="15">
        <v>-0.59586410672850432</v>
      </c>
      <c r="BM2766" s="15">
        <v>-0.56193038947041674</v>
      </c>
      <c r="BN2766" s="1" t="s">
        <v>20592</v>
      </c>
    </row>
    <row r="2767" spans="1:66" x14ac:dyDescent="0.25">
      <c r="A2767">
        <v>850893</v>
      </c>
      <c r="B2767" t="s">
        <v>12767</v>
      </c>
      <c r="C2767" t="s">
        <v>12768</v>
      </c>
      <c r="D2767" t="s">
        <v>12769</v>
      </c>
      <c r="E2767" t="s">
        <v>12770</v>
      </c>
      <c r="F2767" s="23">
        <v>2.0384804999999999E-12</v>
      </c>
      <c r="G2767" s="23">
        <v>1.4568112E-3</v>
      </c>
      <c r="H2767" s="23">
        <v>0.40062894999999998</v>
      </c>
      <c r="I2767" s="11">
        <v>-3.5746144511548082E-2</v>
      </c>
      <c r="J2767" s="12">
        <v>0.59233216208416595</v>
      </c>
      <c r="K2767" s="12">
        <v>0.5738091599281816</v>
      </c>
      <c r="L2767" s="12">
        <v>0.29392773166288111</v>
      </c>
      <c r="M2767" s="12">
        <v>0.21398098894967094</v>
      </c>
      <c r="N2767" s="12">
        <v>0.45790473891514766</v>
      </c>
      <c r="O2767" s="1">
        <v>-1.2337697872661219E-2</v>
      </c>
      <c r="P2767">
        <v>0.33274660898256625</v>
      </c>
      <c r="Q2767">
        <v>0.34425136671580553</v>
      </c>
      <c r="R2767">
        <v>0.18957701415479025</v>
      </c>
      <c r="S2767">
        <v>0.17033247754782668</v>
      </c>
      <c r="T2767">
        <v>0.36227518601315528</v>
      </c>
      <c r="U2767" s="1">
        <v>-0.96134930493063009</v>
      </c>
      <c r="V2767">
        <v>-0.73859714595277259</v>
      </c>
      <c r="W2767">
        <v>-0.61683573626405608</v>
      </c>
      <c r="X2767">
        <v>-0.5551497019269408</v>
      </c>
      <c r="Y2767">
        <v>-0.37779149915014593</v>
      </c>
      <c r="Z2767">
        <v>-2.7089603126399818E-2</v>
      </c>
      <c r="AA2767">
        <v>-0.1066877194616936</v>
      </c>
      <c r="AB2767">
        <v>-0.12535698216145724</v>
      </c>
      <c r="AC2767">
        <v>-0.32442350103093381</v>
      </c>
      <c r="AD2767">
        <v>-0.82992354989245254</v>
      </c>
      <c r="AE2767" s="1">
        <v>-0.89351938072157844</v>
      </c>
      <c r="AF2767">
        <v>-0.79750429341420281</v>
      </c>
      <c r="AG2767">
        <v>-0.7599233079972858</v>
      </c>
      <c r="AH2767">
        <v>-0.66337263653851097</v>
      </c>
      <c r="AI2767">
        <v>-0.37703370977261103</v>
      </c>
      <c r="AJ2767">
        <v>0.11525262365926242</v>
      </c>
      <c r="AK2767">
        <v>1.0772100240223383E-2</v>
      </c>
      <c r="AL2767">
        <v>-0.18043671706397185</v>
      </c>
      <c r="AM2767">
        <v>-0.46207367778448144</v>
      </c>
      <c r="AN2767">
        <v>-0.90298052067267887</v>
      </c>
      <c r="AO2767" s="1">
        <v>-0.93601144395376479</v>
      </c>
      <c r="AP2767">
        <v>-0.7705730182738677</v>
      </c>
      <c r="AQ2767">
        <v>-0.68704612872360316</v>
      </c>
      <c r="AR2767">
        <v>-0.60881419953360594</v>
      </c>
      <c r="AS2767">
        <v>-0.37983441828576542</v>
      </c>
      <c r="AT2767">
        <v>3.8694892532623967E-2</v>
      </c>
      <c r="AU2767">
        <v>-5.2937227983960743E-2</v>
      </c>
      <c r="AV2767">
        <v>-0.15167329155106196</v>
      </c>
      <c r="AW2767">
        <v>-0.390261398665601</v>
      </c>
      <c r="AX2767">
        <v>-0.86903466287818543</v>
      </c>
      <c r="AY2767" s="1">
        <v>-1</v>
      </c>
      <c r="AZ2767">
        <v>-10</v>
      </c>
      <c r="BA2767">
        <v>-1</v>
      </c>
      <c r="BB2767" s="18">
        <v>1.9434024577765066</v>
      </c>
      <c r="BC2767" s="15">
        <v>-0.2616314584384522</v>
      </c>
      <c r="BD2767" s="15">
        <v>-0.4392009012795472</v>
      </c>
      <c r="BE2767" s="15">
        <v>-0.48084875337050326</v>
      </c>
      <c r="BF2767" s="15">
        <v>-0.92493125772363538</v>
      </c>
      <c r="BG2767" s="15">
        <v>-1.0439859053443754</v>
      </c>
      <c r="BH2767" s="18">
        <v>1.9022304146742324</v>
      </c>
      <c r="BI2767" s="15">
        <v>0.42061065861878522</v>
      </c>
      <c r="BJ2767" s="15">
        <v>0.22170661162469341</v>
      </c>
      <c r="BK2767" s="15">
        <v>-0.14230580272953888</v>
      </c>
      <c r="BL2767" s="15">
        <v>-0.6784701464489088</v>
      </c>
      <c r="BM2767" s="15">
        <v>-0.51657591735925223</v>
      </c>
      <c r="BN2767" s="1" t="s">
        <v>20592</v>
      </c>
    </row>
    <row r="2768" spans="1:66" x14ac:dyDescent="0.25">
      <c r="A2768">
        <v>850422</v>
      </c>
      <c r="B2768" t="s">
        <v>12771</v>
      </c>
      <c r="C2768" t="s">
        <v>12772</v>
      </c>
      <c r="D2768" t="s">
        <v>12773</v>
      </c>
      <c r="E2768" t="s">
        <v>12774</v>
      </c>
      <c r="F2768" s="23">
        <v>1.2967405000000001E-13</v>
      </c>
      <c r="G2768" s="23">
        <v>2.6007491999999999E-5</v>
      </c>
      <c r="H2768" s="23">
        <v>0.14729132</v>
      </c>
      <c r="I2768" s="11">
        <v>0.16126776391924974</v>
      </c>
      <c r="J2768" s="12">
        <v>0.96985889362323807</v>
      </c>
      <c r="K2768" s="12">
        <v>0.75866098864045639</v>
      </c>
      <c r="L2768" s="12">
        <v>0.49745707885548235</v>
      </c>
      <c r="M2768" s="12">
        <v>0.1846068216524287</v>
      </c>
      <c r="N2768" s="12">
        <v>0.36612008862843437</v>
      </c>
      <c r="O2768" s="1">
        <v>5.2248397474875564E-2</v>
      </c>
      <c r="P2768">
        <v>0.52939824648311318</v>
      </c>
      <c r="Q2768">
        <v>0.46234206154866148</v>
      </c>
      <c r="R2768">
        <v>0.32314153302362197</v>
      </c>
      <c r="S2768">
        <v>0.14360012828689545</v>
      </c>
      <c r="T2768">
        <v>0.28969234167147567</v>
      </c>
      <c r="U2768" s="1">
        <v>-0.98232330797836731</v>
      </c>
      <c r="V2768">
        <v>-0.72381155582163181</v>
      </c>
      <c r="W2768">
        <v>-0.56843349149413891</v>
      </c>
      <c r="X2768">
        <v>-0.47187081057900304</v>
      </c>
      <c r="Y2768">
        <v>-0.32664970205044458</v>
      </c>
      <c r="Z2768">
        <v>-6.6766062719781805E-2</v>
      </c>
      <c r="AA2768">
        <v>-0.1529236886575196</v>
      </c>
      <c r="AB2768">
        <v>-0.16575894748925565</v>
      </c>
      <c r="AC2768">
        <v>-0.27022490706136559</v>
      </c>
      <c r="AD2768">
        <v>-0.78210130275541734</v>
      </c>
      <c r="AE2768" s="1">
        <v>-0.8789684163757947</v>
      </c>
      <c r="AF2768">
        <v>-0.83289019254132068</v>
      </c>
      <c r="AG2768">
        <v>-0.76636743024974097</v>
      </c>
      <c r="AH2768">
        <v>-0.67633505815715189</v>
      </c>
      <c r="AI2768">
        <v>-0.41138016237403441</v>
      </c>
      <c r="AJ2768">
        <v>0.1745636033229083</v>
      </c>
      <c r="AK2768">
        <v>-2.534221783055355E-2</v>
      </c>
      <c r="AL2768">
        <v>-0.17268610378853272</v>
      </c>
      <c r="AM2768">
        <v>-0.44412353570558244</v>
      </c>
      <c r="AN2768">
        <v>-0.92253230056836832</v>
      </c>
      <c r="AO2768" s="1">
        <v>-0.94442664077799088</v>
      </c>
      <c r="AP2768">
        <v>-0.78671955888442802</v>
      </c>
      <c r="AQ2768">
        <v>-0.67289047833436777</v>
      </c>
      <c r="AR2768">
        <v>-0.57827328233653774</v>
      </c>
      <c r="AS2768">
        <v>-0.37244941554518679</v>
      </c>
      <c r="AT2768">
        <v>5.070363357310833E-2</v>
      </c>
      <c r="AU2768">
        <v>-9.2352963770301985E-2</v>
      </c>
      <c r="AV2768">
        <v>-0.17131303769876743</v>
      </c>
      <c r="AW2768">
        <v>-0.35901485733684307</v>
      </c>
      <c r="AX2768">
        <v>-0.8611418941711847</v>
      </c>
      <c r="AY2768" s="1">
        <v>-1</v>
      </c>
      <c r="AZ2768">
        <v>-10</v>
      </c>
      <c r="BA2768">
        <v>-1</v>
      </c>
      <c r="BB2768" s="18">
        <v>1.8419809627356549</v>
      </c>
      <c r="BC2768" s="15">
        <v>-0.39258091798565853</v>
      </c>
      <c r="BD2768" s="15">
        <v>-0.57609678615787452</v>
      </c>
      <c r="BE2768" s="15">
        <v>-0.60343590608004316</v>
      </c>
      <c r="BF2768" s="15">
        <v>-0.82594855143976431</v>
      </c>
      <c r="BG2768" s="15">
        <v>-0.94613344658001763</v>
      </c>
      <c r="BH2768" s="18">
        <v>2.0068966439460683</v>
      </c>
      <c r="BI2768" s="15">
        <v>0.59921642720442658</v>
      </c>
      <c r="BJ2768" s="15">
        <v>0.19972530443707928</v>
      </c>
      <c r="BK2768" s="15">
        <v>-9.4726223260405237E-2</v>
      </c>
      <c r="BL2768" s="15">
        <v>-0.63716587715314366</v>
      </c>
      <c r="BM2768" s="15">
        <v>-0.57173162966632896</v>
      </c>
      <c r="BN2768" s="1" t="s">
        <v>20592</v>
      </c>
    </row>
    <row r="2769" spans="1:66" x14ac:dyDescent="0.25">
      <c r="A2769">
        <v>853575</v>
      </c>
      <c r="B2769" t="s">
        <v>12791</v>
      </c>
      <c r="C2769" t="s">
        <v>12792</v>
      </c>
      <c r="D2769" t="s">
        <v>12793</v>
      </c>
      <c r="E2769" t="s">
        <v>12794</v>
      </c>
      <c r="F2769" s="23">
        <v>3.8609031999999998E-3</v>
      </c>
      <c r="G2769" s="23">
        <v>1.18651E-3</v>
      </c>
      <c r="H2769" s="23">
        <v>0.44608995000000001</v>
      </c>
      <c r="I2769" s="11">
        <v>0.43345975836875128</v>
      </c>
      <c r="J2769" s="12">
        <v>0.52011877491990688</v>
      </c>
      <c r="K2769" s="12">
        <v>0.58981620333517559</v>
      </c>
      <c r="L2769" s="12">
        <v>8.3844283388728069E-2</v>
      </c>
      <c r="M2769" s="12">
        <v>0.42753143630183882</v>
      </c>
      <c r="N2769" s="12">
        <v>4.4928996405256848E-2</v>
      </c>
      <c r="O2769" s="1">
        <v>0.20996566986025431</v>
      </c>
      <c r="P2769">
        <v>0.28877062063425074</v>
      </c>
      <c r="Q2769">
        <v>0.35017224050407086</v>
      </c>
      <c r="R2769">
        <v>4.8643802131383911E-2</v>
      </c>
      <c r="S2769">
        <v>0.26230614158351473</v>
      </c>
      <c r="T2769">
        <v>2.7941126186544693E-2</v>
      </c>
      <c r="U2769" s="1">
        <v>-0.86408303372425022</v>
      </c>
      <c r="V2769">
        <v>-0.66504934459379605</v>
      </c>
      <c r="W2769">
        <v>-0.29484977050010042</v>
      </c>
      <c r="X2769">
        <v>-0.45817053731243779</v>
      </c>
      <c r="Y2769">
        <v>-0.12781632505122797</v>
      </c>
      <c r="Z2769">
        <v>-2.2854759596816616E-2</v>
      </c>
      <c r="AA2769">
        <v>-0.44564579613437133</v>
      </c>
      <c r="AB2769">
        <v>0.18396250388312405</v>
      </c>
      <c r="AC2769">
        <v>-0.45172865682495805</v>
      </c>
      <c r="AD2769">
        <v>-0.61281150158922182</v>
      </c>
      <c r="AE2769" s="1">
        <v>-0.80154526191232234</v>
      </c>
      <c r="AF2769">
        <v>-0.83873151636033094</v>
      </c>
      <c r="AG2769">
        <v>-0.82589806153424383</v>
      </c>
      <c r="AH2769">
        <v>-0.64560461411796821</v>
      </c>
      <c r="AI2769">
        <v>-0.59493633159003489</v>
      </c>
      <c r="AJ2769">
        <v>0.25937551291384692</v>
      </c>
      <c r="AK2769">
        <v>4.7137750019354593E-2</v>
      </c>
      <c r="AL2769">
        <v>-0.29142610543477304</v>
      </c>
      <c r="AM2769">
        <v>-0.22169608782071609</v>
      </c>
      <c r="AN2769">
        <v>-0.95625115748950651</v>
      </c>
      <c r="AO2769" s="1">
        <v>-0.90895508638961198</v>
      </c>
      <c r="AP2769">
        <v>-0.83700707816417241</v>
      </c>
      <c r="AQ2769">
        <v>-0.65238366446399265</v>
      </c>
      <c r="AR2769">
        <v>-0.6186286195338595</v>
      </c>
      <c r="AS2769">
        <v>-0.42958095487739212</v>
      </c>
      <c r="AT2769">
        <v>0.14978442748293644</v>
      </c>
      <c r="AU2769">
        <v>-0.18347498118140756</v>
      </c>
      <c r="AV2769">
        <v>-9.275434729404991E-2</v>
      </c>
      <c r="AW2769">
        <v>-0.35292923051969899</v>
      </c>
      <c r="AX2769">
        <v>-0.88488451542465163</v>
      </c>
      <c r="AY2769" s="1">
        <v>-1</v>
      </c>
      <c r="AZ2769">
        <v>-10</v>
      </c>
      <c r="BA2769">
        <v>-1</v>
      </c>
      <c r="BB2769" s="18">
        <v>0.60628735460839389</v>
      </c>
      <c r="BC2769" s="15">
        <v>-0.48146027220324122</v>
      </c>
      <c r="BD2769" s="15">
        <v>-0.9999745920282378</v>
      </c>
      <c r="BE2769" s="15">
        <v>-0.22781792070120552</v>
      </c>
      <c r="BF2769" s="15">
        <v>-1.0074346611900626</v>
      </c>
      <c r="BG2769" s="15">
        <v>-0.61018597832290278</v>
      </c>
      <c r="BH2769" s="18">
        <v>1.7295572387107088</v>
      </c>
      <c r="BI2769" s="15">
        <v>0.86637824047065093</v>
      </c>
      <c r="BJ2769" s="15">
        <v>0.52847820104131227</v>
      </c>
      <c r="BK2769" s="15">
        <v>-1.0543406363064223E-2</v>
      </c>
      <c r="BL2769" s="15">
        <v>0.1004725381129018</v>
      </c>
      <c r="BM2769" s="15">
        <v>-0.49375674213523207</v>
      </c>
      <c r="BN2769" s="1" t="s">
        <v>20592</v>
      </c>
    </row>
    <row r="2770" spans="1:66" x14ac:dyDescent="0.25">
      <c r="A2770">
        <v>853197</v>
      </c>
      <c r="B2770" t="s">
        <v>12795</v>
      </c>
      <c r="C2770" t="s">
        <v>12796</v>
      </c>
      <c r="D2770" t="s">
        <v>12797</v>
      </c>
      <c r="E2770" t="s">
        <v>12798</v>
      </c>
      <c r="F2770" s="23">
        <v>3.3373303999999999E-13</v>
      </c>
      <c r="G2770" s="23">
        <v>3.2977229999999998E-3</v>
      </c>
      <c r="H2770" s="23">
        <v>0.28196764000000002</v>
      </c>
      <c r="I2770" s="11">
        <v>-7.1534633422835628E-2</v>
      </c>
      <c r="J2770" s="12">
        <v>0.67205047518544103</v>
      </c>
      <c r="K2770" s="12">
        <v>0.5573685763128583</v>
      </c>
      <c r="L2770" s="12">
        <v>0.22698989526069249</v>
      </c>
      <c r="M2770" s="12">
        <v>0.20152227155989932</v>
      </c>
      <c r="N2770" s="12">
        <v>0.27498922086169197</v>
      </c>
      <c r="O2770" s="1">
        <v>-2.6104064347022008E-2</v>
      </c>
      <c r="P2770">
        <v>0.40707598154819669</v>
      </c>
      <c r="Q2770">
        <v>0.38965395079022552</v>
      </c>
      <c r="R2770">
        <v>0.16721328789928114</v>
      </c>
      <c r="S2770">
        <v>0.20460445884560435</v>
      </c>
      <c r="T2770">
        <v>0.28501905527849386</v>
      </c>
      <c r="U2770" s="1">
        <v>-0.94997271885188894</v>
      </c>
      <c r="V2770">
        <v>-0.75695180529663253</v>
      </c>
      <c r="W2770">
        <v>-0.62304706999488924</v>
      </c>
      <c r="X2770">
        <v>-0.58391292333761602</v>
      </c>
      <c r="Y2770">
        <v>-0.38485128160441928</v>
      </c>
      <c r="Z2770">
        <v>7.5039946335771733E-3</v>
      </c>
      <c r="AA2770">
        <v>-0.12157135247108103</v>
      </c>
      <c r="AB2770">
        <v>-9.7307443832723356E-2</v>
      </c>
      <c r="AC2770">
        <v>-0.35374663557724251</v>
      </c>
      <c r="AD2770">
        <v>-0.84380580912042835</v>
      </c>
      <c r="AE2770" s="1">
        <v>-0.85212698170907175</v>
      </c>
      <c r="AF2770">
        <v>-0.83639128560320875</v>
      </c>
      <c r="AG2770">
        <v>-0.78793053884724806</v>
      </c>
      <c r="AH2770">
        <v>-0.71393681843352896</v>
      </c>
      <c r="AI2770">
        <v>-0.4488479219556753</v>
      </c>
      <c r="AJ2770">
        <v>0.20583360933994302</v>
      </c>
      <c r="AK2770">
        <v>-8.4084320272362313E-4</v>
      </c>
      <c r="AL2770">
        <v>-0.15405316716467643</v>
      </c>
      <c r="AM2770">
        <v>-0.45421865872593958</v>
      </c>
      <c r="AN2770">
        <v>-0.94250965194002956</v>
      </c>
      <c r="AO2770" s="1">
        <v>-0.91142811010262237</v>
      </c>
      <c r="AP2770">
        <v>-0.80124835315817355</v>
      </c>
      <c r="AQ2770">
        <v>-0.70692175962419757</v>
      </c>
      <c r="AR2770">
        <v>-0.65084266837979166</v>
      </c>
      <c r="AS2770">
        <v>-0.41862270919472044</v>
      </c>
      <c r="AT2770">
        <v>0.10207979687289577</v>
      </c>
      <c r="AU2770">
        <v>-6.507284139943538E-2</v>
      </c>
      <c r="AV2770">
        <v>-0.12517697337536632</v>
      </c>
      <c r="AW2770">
        <v>-0.40463538300599627</v>
      </c>
      <c r="AX2770">
        <v>-0.89802158392701004</v>
      </c>
      <c r="AY2770" s="1">
        <v>-1</v>
      </c>
      <c r="AZ2770">
        <v>-10</v>
      </c>
      <c r="BA2770">
        <v>-1</v>
      </c>
      <c r="BB2770" s="18">
        <v>1.9325909125018625</v>
      </c>
      <c r="BC2770" s="15">
        <v>-0.15106101405204184</v>
      </c>
      <c r="BD2770" s="15">
        <v>-0.43642655325155394</v>
      </c>
      <c r="BE2770" s="15">
        <v>-0.38278282091234589</v>
      </c>
      <c r="BF2770" s="15">
        <v>-0.94973003326209204</v>
      </c>
      <c r="BG2770" s="15">
        <v>-1.0184975731855619</v>
      </c>
      <c r="BH2770" s="18">
        <v>1.8552751898211675</v>
      </c>
      <c r="BI2770" s="15">
        <v>0.57530138805512709</v>
      </c>
      <c r="BJ2770" s="15">
        <v>0.16598590369663654</v>
      </c>
      <c r="BK2770" s="15">
        <v>-0.13744868060076273</v>
      </c>
      <c r="BL2770" s="15">
        <v>-0.73192168901837873</v>
      </c>
      <c r="BM2770" s="15">
        <v>-0.72128502979205811</v>
      </c>
      <c r="BN2770" s="1" t="s">
        <v>20592</v>
      </c>
    </row>
    <row r="2771" spans="1:66" x14ac:dyDescent="0.25">
      <c r="A2771">
        <v>852411</v>
      </c>
      <c r="B2771" t="s">
        <v>12879</v>
      </c>
      <c r="C2771" t="s">
        <v>12880</v>
      </c>
      <c r="D2771" t="s">
        <v>12881</v>
      </c>
      <c r="E2771" t="s">
        <v>12882</v>
      </c>
      <c r="F2771" s="23">
        <v>3.4550139999999999E-13</v>
      </c>
      <c r="G2771" s="23">
        <v>3.3886749999999999E-5</v>
      </c>
      <c r="H2771" s="23">
        <v>0.13588046000000001</v>
      </c>
      <c r="I2771" s="11">
        <v>0.96268879896945858</v>
      </c>
      <c r="J2771" s="12">
        <v>0.53530039880630986</v>
      </c>
      <c r="K2771" s="12">
        <v>0.3967875284917825</v>
      </c>
      <c r="L2771" s="12">
        <v>0.11856678235345031</v>
      </c>
      <c r="M2771" s="12">
        <v>0.68962731177643211</v>
      </c>
      <c r="N2771" s="12">
        <v>0.31094288900482003</v>
      </c>
      <c r="O2771" s="1">
        <v>0.38133832560556086</v>
      </c>
      <c r="P2771">
        <v>0.64016861596287078</v>
      </c>
      <c r="Q2771">
        <v>0.47548793139234569</v>
      </c>
      <c r="R2771">
        <v>0.14812803470241534</v>
      </c>
      <c r="S2771">
        <v>0.73971531928369061</v>
      </c>
      <c r="T2771">
        <v>0.28733479215860624</v>
      </c>
      <c r="U2771" s="1">
        <v>-0.98261518581096641</v>
      </c>
      <c r="V2771">
        <v>-0.55694761943010418</v>
      </c>
      <c r="W2771">
        <v>-0.34228369911878215</v>
      </c>
      <c r="X2771">
        <v>-0.20506147689128565</v>
      </c>
      <c r="Y2771">
        <v>-2.1567034006563804E-2</v>
      </c>
      <c r="Z2771">
        <v>-0.27812597988785515</v>
      </c>
      <c r="AA2771">
        <v>-0.24526743463130243</v>
      </c>
      <c r="AB2771">
        <v>-0.19983724035803024</v>
      </c>
      <c r="AC2771">
        <v>-0.23781749692721496</v>
      </c>
      <c r="AD2771">
        <v>-0.52967542481360386</v>
      </c>
      <c r="AE2771" s="1">
        <v>-0.9843342691992748</v>
      </c>
      <c r="AF2771">
        <v>-0.61585556953923692</v>
      </c>
      <c r="AG2771">
        <v>-0.40064047001172481</v>
      </c>
      <c r="AH2771">
        <v>-0.16374682739557894</v>
      </c>
      <c r="AI2771">
        <v>-0.10295649553291758</v>
      </c>
      <c r="AJ2771">
        <v>-0.20533174542159391</v>
      </c>
      <c r="AK2771">
        <v>-0.2414869284874713</v>
      </c>
      <c r="AL2771">
        <v>-0.33039042161161486</v>
      </c>
      <c r="AM2771">
        <v>-0.10416867814567712</v>
      </c>
      <c r="AN2771">
        <v>-0.56975252156829626</v>
      </c>
      <c r="AO2771" s="1">
        <v>-0.98834391833131008</v>
      </c>
      <c r="AP2771">
        <v>-0.59268972168208256</v>
      </c>
      <c r="AQ2771">
        <v>-0.3766757834832451</v>
      </c>
      <c r="AR2771">
        <v>-0.18288231263209076</v>
      </c>
      <c r="AS2771">
        <v>-6.7323109782064045E-2</v>
      </c>
      <c r="AT2771">
        <v>-0.23864413181664459</v>
      </c>
      <c r="AU2771">
        <v>-0.2443361921067484</v>
      </c>
      <c r="AV2771">
        <v>-0.27403373373736123</v>
      </c>
      <c r="AW2771">
        <v>-0.16400675088849193</v>
      </c>
      <c r="AX2771">
        <v>-0.554723028908093</v>
      </c>
      <c r="AY2771" s="1">
        <v>-1</v>
      </c>
      <c r="AZ2771">
        <v>-1</v>
      </c>
      <c r="BA2771">
        <v>-1</v>
      </c>
      <c r="BB2771" s="18">
        <v>1.5194543232564275</v>
      </c>
      <c r="BC2771" s="15">
        <v>-0.76051268559507934</v>
      </c>
      <c r="BD2771" s="15">
        <v>-0.7010901798642788</v>
      </c>
      <c r="BE2771" s="15">
        <v>-0.61893267841443789</v>
      </c>
      <c r="BF2771" s="15">
        <v>-0.68761746028832738</v>
      </c>
      <c r="BG2771" s="15">
        <v>-0.29654280156989071</v>
      </c>
      <c r="BH2771" s="18">
        <v>2.5066004795922971</v>
      </c>
      <c r="BI2771" s="15">
        <v>-0.21161284201907513</v>
      </c>
      <c r="BJ2771" s="15">
        <v>-0.2942221618173595</v>
      </c>
      <c r="BK2771" s="15">
        <v>-0.49735367635830868</v>
      </c>
      <c r="BL2771" s="15">
        <v>1.9530011306946763E-2</v>
      </c>
      <c r="BM2771" s="15">
        <v>2.2299671771088658E-2</v>
      </c>
      <c r="BN2771" s="1" t="s">
        <v>20592</v>
      </c>
    </row>
    <row r="2772" spans="1:66" x14ac:dyDescent="0.25">
      <c r="A2772">
        <v>856674</v>
      </c>
      <c r="B2772" t="s">
        <v>12895</v>
      </c>
      <c r="C2772" t="s">
        <v>12896</v>
      </c>
      <c r="D2772" t="s">
        <v>12897</v>
      </c>
      <c r="E2772" t="s">
        <v>12898</v>
      </c>
      <c r="F2772" s="23">
        <v>5.7311790000000003E-4</v>
      </c>
      <c r="G2772" s="23">
        <v>1.5291071999999999E-4</v>
      </c>
      <c r="H2772" s="23">
        <v>0.37399130000000003</v>
      </c>
      <c r="I2772" s="11">
        <v>7.9244291781724097E-2</v>
      </c>
      <c r="J2772" s="12">
        <v>0.56598431911623137</v>
      </c>
      <c r="K2772" s="12">
        <v>0.64062042129005503</v>
      </c>
      <c r="L2772" s="12">
        <v>0.46137153712194889</v>
      </c>
      <c r="M2772" s="12">
        <v>0.63875948176217001</v>
      </c>
      <c r="N2772" s="12">
        <v>0.17068903128721585</v>
      </c>
      <c r="O2772" s="1">
        <v>3.9675797223170363E-2</v>
      </c>
      <c r="P2772">
        <v>0.39189053605287738</v>
      </c>
      <c r="Q2772">
        <v>0.43066198509227543</v>
      </c>
      <c r="R2772">
        <v>0.28102243506599922</v>
      </c>
      <c r="S2772">
        <v>0.35946837252857555</v>
      </c>
      <c r="T2772">
        <v>9.4146982955827727E-2</v>
      </c>
      <c r="U2772" s="1">
        <v>-0.74047309677610262</v>
      </c>
      <c r="V2772">
        <v>-0.17304802674371361</v>
      </c>
      <c r="W2772">
        <v>0.19978491052310987</v>
      </c>
      <c r="X2772">
        <v>0.30226831524912245</v>
      </c>
      <c r="Y2772">
        <v>0.35908821003673885</v>
      </c>
      <c r="Z2772">
        <v>-0.52158273313295644</v>
      </c>
      <c r="AA2772">
        <v>-0.48692994812817825</v>
      </c>
      <c r="AB2772">
        <v>-0.1143029517905811</v>
      </c>
      <c r="AC2772">
        <v>2.3254326238874249E-2</v>
      </c>
      <c r="AD2772">
        <v>1.0934215540244964E-2</v>
      </c>
      <c r="AE2772" s="1">
        <v>-0.57525538061145509</v>
      </c>
      <c r="AF2772">
        <v>5.0653495129365927E-2</v>
      </c>
      <c r="AG2772">
        <v>0.35241358371244436</v>
      </c>
      <c r="AH2772">
        <v>0.47639084292969802</v>
      </c>
      <c r="AI2772">
        <v>8.3498423120234394E-2</v>
      </c>
      <c r="AJ2772">
        <v>-0.63932754703427186</v>
      </c>
      <c r="AK2772">
        <v>-0.40874027120238615</v>
      </c>
      <c r="AL2772">
        <v>-0.12977961041694394</v>
      </c>
      <c r="AM2772">
        <v>0.51909362492191247</v>
      </c>
      <c r="AN2772">
        <v>0.14134402521968326</v>
      </c>
      <c r="AO2772" s="1">
        <v>-0.70736495008665079</v>
      </c>
      <c r="AP2772">
        <v>-9.7401120110901365E-2</v>
      </c>
      <c r="AQ2772">
        <v>0.26320676338438886</v>
      </c>
      <c r="AR2772">
        <v>0.37738373684828364</v>
      </c>
      <c r="AS2772">
        <v>0.27131531166015177</v>
      </c>
      <c r="AT2772">
        <v>-0.58416119560581881</v>
      </c>
      <c r="AU2772">
        <v>-0.47633268351994984</v>
      </c>
      <c r="AV2772">
        <v>-0.12422793509935826</v>
      </c>
      <c r="AW2772">
        <v>0.20604155247832406</v>
      </c>
      <c r="AX2772">
        <v>5.9187762150620847E-2</v>
      </c>
      <c r="AY2772" s="1">
        <v>-1</v>
      </c>
      <c r="AZ2772">
        <v>-6</v>
      </c>
      <c r="BA2772">
        <v>-1</v>
      </c>
      <c r="BB2772" s="18">
        <v>0.8933256718355308</v>
      </c>
      <c r="BC2772" s="15">
        <v>-1.4600273274586553</v>
      </c>
      <c r="BD2772" s="15">
        <v>-1.3954103480887587</v>
      </c>
      <c r="BE2772" s="15">
        <v>-0.70057352814216589</v>
      </c>
      <c r="BF2772" s="15">
        <v>-0.44407074502147809</v>
      </c>
      <c r="BG2772" s="15">
        <v>0.18215803105197723</v>
      </c>
      <c r="BH2772" s="18">
        <v>1.074622280251111</v>
      </c>
      <c r="BI2772" s="15">
        <v>-0.16515756251946578</v>
      </c>
      <c r="BJ2772" s="15">
        <v>7.0213320825550721E-2</v>
      </c>
      <c r="BK2772" s="15">
        <v>0.3549611106188148</v>
      </c>
      <c r="BL2772" s="15">
        <v>1.0172954308004403</v>
      </c>
      <c r="BM2772" s="15">
        <v>0.57266366584711026</v>
      </c>
      <c r="BN2772" s="1" t="s">
        <v>20592</v>
      </c>
    </row>
    <row r="2773" spans="1:66" x14ac:dyDescent="0.25">
      <c r="A2773">
        <v>856918</v>
      </c>
      <c r="B2773" t="s">
        <v>12915</v>
      </c>
      <c r="C2773" t="s">
        <v>12916</v>
      </c>
      <c r="D2773" t="s">
        <v>12917</v>
      </c>
      <c r="E2773" t="s">
        <v>12918</v>
      </c>
      <c r="F2773" s="23">
        <v>7.8048989999999998E-7</v>
      </c>
      <c r="G2773" s="23">
        <v>2.5751304999999998E-4</v>
      </c>
      <c r="H2773" s="23">
        <v>0.15174911999999999</v>
      </c>
      <c r="I2773" s="11">
        <v>-0.14431600086299856</v>
      </c>
      <c r="J2773" s="12">
        <v>0.51251765267815996</v>
      </c>
      <c r="K2773" s="12">
        <v>0.627252702825981</v>
      </c>
      <c r="L2773" s="12">
        <v>0.30937236648990213</v>
      </c>
      <c r="M2773" s="12">
        <v>0.53589706364435119</v>
      </c>
      <c r="N2773" s="12">
        <v>0.50581718877152582</v>
      </c>
      <c r="O2773" s="1">
        <v>-5.2967702923097361E-2</v>
      </c>
      <c r="P2773">
        <v>0.26562466848440924</v>
      </c>
      <c r="Q2773">
        <v>0.31903180246514873</v>
      </c>
      <c r="R2773">
        <v>0.16074406086261636</v>
      </c>
      <c r="S2773">
        <v>0.26422982152767732</v>
      </c>
      <c r="T2773">
        <v>0.24246752323983367</v>
      </c>
      <c r="U2773" s="1">
        <v>-0.98844846327711733</v>
      </c>
      <c r="V2773">
        <v>-0.56415846760949706</v>
      </c>
      <c r="W2773">
        <v>-0.32651091022669076</v>
      </c>
      <c r="X2773">
        <v>-0.18997908078773565</v>
      </c>
      <c r="Y2773">
        <v>-7.8167162380864283E-2</v>
      </c>
      <c r="Z2773">
        <v>-0.27483817571058189</v>
      </c>
      <c r="AA2773">
        <v>-0.27554993316920845</v>
      </c>
      <c r="AB2773">
        <v>-0.19775371316757503</v>
      </c>
      <c r="AC2773">
        <v>-0.16213947884888774</v>
      </c>
      <c r="AD2773">
        <v>-0.53650895751876693</v>
      </c>
      <c r="AE2773" s="1">
        <v>-0.92995447794499864</v>
      </c>
      <c r="AF2773">
        <v>-0.49787719008285231</v>
      </c>
      <c r="AG2773">
        <v>-0.37439442463301559</v>
      </c>
      <c r="AH2773">
        <v>-2.3658889599833366E-2</v>
      </c>
      <c r="AI2773">
        <v>3.6217370346550599E-2</v>
      </c>
      <c r="AJ2773">
        <v>-0.30018411166243486</v>
      </c>
      <c r="AK2773">
        <v>-0.12746753595675722</v>
      </c>
      <c r="AL2773">
        <v>-0.47237643910742944</v>
      </c>
      <c r="AM2773">
        <v>-6.6143761564927836E-2</v>
      </c>
      <c r="AN2773">
        <v>-0.4485985245563972</v>
      </c>
      <c r="AO2773" s="1">
        <v>-0.97899682807268185</v>
      </c>
      <c r="AP2773">
        <v>-0.54671003581463484</v>
      </c>
      <c r="AQ2773">
        <v>-0.34801475782792579</v>
      </c>
      <c r="AR2773">
        <v>-0.13133779783942315</v>
      </c>
      <c r="AS2773">
        <v>-3.7201113503076685E-2</v>
      </c>
      <c r="AT2773">
        <v>-0.28745725493409197</v>
      </c>
      <c r="AU2773">
        <v>-0.22462877973276815</v>
      </c>
      <c r="AV2773">
        <v>-0.30078015978849409</v>
      </c>
      <c r="AW2773">
        <v>-0.12892952011425074</v>
      </c>
      <c r="AX2773">
        <v>-0.51079984217479557</v>
      </c>
      <c r="AY2773" s="1">
        <v>-1</v>
      </c>
      <c r="AZ2773">
        <v>-1</v>
      </c>
      <c r="BA2773">
        <v>-1</v>
      </c>
      <c r="BB2773" s="18">
        <v>1.8060282123504312</v>
      </c>
      <c r="BC2773" s="15">
        <v>-0.97569632347830038</v>
      </c>
      <c r="BD2773" s="15">
        <v>-0.97726359501044235</v>
      </c>
      <c r="BE2773" s="15">
        <v>-0.80595832881473095</v>
      </c>
      <c r="BF2773" s="15">
        <v>-0.72753670511384805</v>
      </c>
      <c r="BG2773" s="15">
        <v>-0.54263183408896809</v>
      </c>
      <c r="BH2773" s="18">
        <v>1.5325849384224821</v>
      </c>
      <c r="BI2773" s="15">
        <v>-4.6016142559664559E-3</v>
      </c>
      <c r="BJ2773" s="15">
        <v>0.21122577287133415</v>
      </c>
      <c r="BK2773" s="15">
        <v>-0.21977389846771569</v>
      </c>
      <c r="BL2773" s="15">
        <v>0.287856229106912</v>
      </c>
      <c r="BM2773" s="15">
        <v>0.41576714647881835</v>
      </c>
      <c r="BN2773" s="1" t="s">
        <v>20592</v>
      </c>
    </row>
    <row r="2774" spans="1:66" x14ac:dyDescent="0.25">
      <c r="A2774">
        <v>856831</v>
      </c>
      <c r="B2774" t="s">
        <v>12943</v>
      </c>
      <c r="C2774" t="s">
        <v>12944</v>
      </c>
      <c r="D2774" t="s">
        <v>12945</v>
      </c>
      <c r="E2774" t="s">
        <v>12946</v>
      </c>
      <c r="F2774" s="23">
        <v>3.3306690000000002E-16</v>
      </c>
      <c r="G2774" s="23">
        <v>1.1862445000000001E-3</v>
      </c>
      <c r="H2774" s="23">
        <v>0.70566470000000003</v>
      </c>
      <c r="I2774" s="11">
        <v>0.63646614908407451</v>
      </c>
      <c r="J2774" s="12">
        <v>0.45886590637825597</v>
      </c>
      <c r="K2774" s="12">
        <v>0.20628111432125798</v>
      </c>
      <c r="L2774" s="12">
        <v>0.19961648308861024</v>
      </c>
      <c r="M2774" s="12">
        <v>0.31990580410069142</v>
      </c>
      <c r="N2774" s="12">
        <v>0.27484112039110997</v>
      </c>
      <c r="O2774" s="1">
        <v>0.18331636001320833</v>
      </c>
      <c r="P2774">
        <v>0.20233332510701524</v>
      </c>
      <c r="Q2774">
        <v>0.1844918502159392</v>
      </c>
      <c r="R2774">
        <v>0.14587748269086709</v>
      </c>
      <c r="S2774">
        <v>0.24925106337368369</v>
      </c>
      <c r="T2774">
        <v>0.1722702702505654</v>
      </c>
      <c r="U2774" s="1">
        <v>-0.89417888556591074</v>
      </c>
      <c r="V2774">
        <v>-0.88325674242047902</v>
      </c>
      <c r="W2774">
        <v>-0.53337013999928562</v>
      </c>
      <c r="X2774">
        <v>-0.3652250614800584</v>
      </c>
      <c r="Y2774">
        <v>-0.1352467090216421</v>
      </c>
      <c r="Z2774">
        <v>0.22306234033384023</v>
      </c>
      <c r="AA2774">
        <v>-0.40165009177556166</v>
      </c>
      <c r="AB2774">
        <v>-0.2536139129833847</v>
      </c>
      <c r="AC2774">
        <v>-0.32673051211916254</v>
      </c>
      <c r="AD2774">
        <v>-0.72540758670093997</v>
      </c>
      <c r="AE2774" s="1">
        <v>-0.8906374126402723</v>
      </c>
      <c r="AF2774">
        <v>-0.89049863250726002</v>
      </c>
      <c r="AG2774">
        <v>-0.53762477746288595</v>
      </c>
      <c r="AH2774">
        <v>-0.35118834270620625</v>
      </c>
      <c r="AI2774">
        <v>-0.14584176510204011</v>
      </c>
      <c r="AJ2774">
        <v>0.23576416015500756</v>
      </c>
      <c r="AK2774">
        <v>-0.4051022435181541</v>
      </c>
      <c r="AL2774">
        <v>-0.27707730901656885</v>
      </c>
      <c r="AM2774">
        <v>-0.29838025515851702</v>
      </c>
      <c r="AN2774">
        <v>-0.72631688413547291</v>
      </c>
      <c r="AO2774" s="1">
        <v>-0.89244908432387882</v>
      </c>
      <c r="AP2774">
        <v>-0.88725896623975475</v>
      </c>
      <c r="AQ2774">
        <v>-0.53572393979591593</v>
      </c>
      <c r="AR2774">
        <v>-0.35782386413056699</v>
      </c>
      <c r="AS2774">
        <v>-0.14090366833828988</v>
      </c>
      <c r="AT2774">
        <v>0.22985459876574776</v>
      </c>
      <c r="AU2774">
        <v>-0.40355459515502307</v>
      </c>
      <c r="AV2774">
        <v>-0.26613372320851669</v>
      </c>
      <c r="AW2774">
        <v>-0.31171169638779705</v>
      </c>
      <c r="AX2774">
        <v>-0.72601547904044983</v>
      </c>
      <c r="AY2774" s="1">
        <v>-1</v>
      </c>
      <c r="AZ2774">
        <v>-1</v>
      </c>
      <c r="BA2774">
        <v>-1</v>
      </c>
      <c r="BB2774" s="18">
        <v>1.6469760764052095</v>
      </c>
      <c r="BC2774" s="15">
        <v>0.30414839250336184</v>
      </c>
      <c r="BD2774" s="15">
        <v>-0.94582995220288446</v>
      </c>
      <c r="BE2774" s="15">
        <v>-0.64962643805402853</v>
      </c>
      <c r="BF2774" s="15">
        <v>-0.79592441590871699</v>
      </c>
      <c r="BG2774" s="15">
        <v>-0.41278715957830442</v>
      </c>
      <c r="BH2774" s="18">
        <v>2.1650480007726398</v>
      </c>
      <c r="BI2774" s="15">
        <v>0.67765693413765682</v>
      </c>
      <c r="BJ2774" s="15">
        <v>-0.77792085914135356</v>
      </c>
      <c r="BK2774" s="15">
        <v>-0.48714223417610314</v>
      </c>
      <c r="BL2774" s="15">
        <v>-0.53552688214315802</v>
      </c>
      <c r="BM2774" s="15">
        <v>-0.18907146261432606</v>
      </c>
      <c r="BN2774" s="1" t="s">
        <v>20592</v>
      </c>
    </row>
    <row r="2775" spans="1:66" x14ac:dyDescent="0.25">
      <c r="A2775">
        <v>853512</v>
      </c>
      <c r="B2775" t="s">
        <v>12979</v>
      </c>
      <c r="C2775" t="s">
        <v>12980</v>
      </c>
      <c r="D2775" t="s">
        <v>12981</v>
      </c>
      <c r="E2775" t="s">
        <v>12982</v>
      </c>
      <c r="F2775" s="23">
        <v>3.06803E-7</v>
      </c>
      <c r="G2775" s="23">
        <v>1.9095066999999999E-5</v>
      </c>
      <c r="H2775" s="23">
        <v>0.22301082</v>
      </c>
      <c r="I2775" s="11">
        <v>0.14257885778153093</v>
      </c>
      <c r="J2775" s="12">
        <v>0.48794624765410838</v>
      </c>
      <c r="K2775" s="12">
        <v>0.60724200596481048</v>
      </c>
      <c r="L2775" s="12">
        <v>0.31261609019778075</v>
      </c>
      <c r="M2775" s="12">
        <v>1.0338609294332159</v>
      </c>
      <c r="N2775" s="12">
        <v>0.43893853110137049</v>
      </c>
      <c r="O2775" s="1">
        <v>4.9276238108282362E-2</v>
      </c>
      <c r="P2775">
        <v>0.23826418736530494</v>
      </c>
      <c r="Q2775">
        <v>0.30871200021858358</v>
      </c>
      <c r="R2775">
        <v>0.15210150146094678</v>
      </c>
      <c r="S2775">
        <v>0.47357427265407021</v>
      </c>
      <c r="T2775">
        <v>0.18844675743095121</v>
      </c>
      <c r="U2775" s="1">
        <v>-0.93590285201104817</v>
      </c>
      <c r="V2775">
        <v>-0.55257080443064865</v>
      </c>
      <c r="W2775">
        <v>-0.23572593611067799</v>
      </c>
      <c r="X2775">
        <v>-0.1258165128540327</v>
      </c>
      <c r="Y2775">
        <v>0.12553402711363293</v>
      </c>
      <c r="Z2775">
        <v>-0.23694992780612392</v>
      </c>
      <c r="AA2775">
        <v>-0.38269339388297535</v>
      </c>
      <c r="AB2775">
        <v>-0.15711283117051086</v>
      </c>
      <c r="AC2775">
        <v>-0.28468072626507113</v>
      </c>
      <c r="AD2775">
        <v>-0.43310315217714102</v>
      </c>
      <c r="AE2775" s="1">
        <v>-0.83686487218988237</v>
      </c>
      <c r="AF2775">
        <v>-0.39871784499848079</v>
      </c>
      <c r="AG2775">
        <v>-8.3716516123453585E-2</v>
      </c>
      <c r="AH2775">
        <v>0.24600183773585341</v>
      </c>
      <c r="AI2775">
        <v>9.3751251956857226E-2</v>
      </c>
      <c r="AJ2775">
        <v>-0.33252225861021245</v>
      </c>
      <c r="AK2775">
        <v>-0.39202512104477016</v>
      </c>
      <c r="AL2775">
        <v>-0.42348793886788189</v>
      </c>
      <c r="AM2775">
        <v>0.217419194376125</v>
      </c>
      <c r="AN2775">
        <v>-0.22882399545933027</v>
      </c>
      <c r="AO2775" s="1">
        <v>-0.92640000124225363</v>
      </c>
      <c r="AP2775">
        <v>-0.50447195953494972</v>
      </c>
      <c r="AQ2775">
        <v>-0.17672956623983441</v>
      </c>
      <c r="AR2775">
        <v>3.5162133654066549E-2</v>
      </c>
      <c r="AS2775">
        <v>0.11601888748927561</v>
      </c>
      <c r="AT2775">
        <v>-0.2882878381147585</v>
      </c>
      <c r="AU2775">
        <v>-0.40100456887970226</v>
      </c>
      <c r="AV2775">
        <v>-0.28158456614303662</v>
      </c>
      <c r="AW2775">
        <v>-7.1541915594031863E-2</v>
      </c>
      <c r="AX2775">
        <v>-0.35812259490649567</v>
      </c>
      <c r="AY2775" s="1">
        <v>-1</v>
      </c>
      <c r="AZ2775">
        <v>-1</v>
      </c>
      <c r="BA2775">
        <v>-1</v>
      </c>
      <c r="BB2775" s="18">
        <v>1.452210477906128</v>
      </c>
      <c r="BC2775" s="15">
        <v>-0.90438345583322322</v>
      </c>
      <c r="BD2775" s="15">
        <v>-1.1972234217259528</v>
      </c>
      <c r="BE2775" s="15">
        <v>-0.7439680815795372</v>
      </c>
      <c r="BF2775" s="15">
        <v>-1.0002881695675618</v>
      </c>
      <c r="BG2775" s="15">
        <v>-0.17605036583116199</v>
      </c>
      <c r="BH2775" s="18">
        <v>1.6945943242666164</v>
      </c>
      <c r="BI2775" s="15">
        <v>-7.4875559895437246E-2</v>
      </c>
      <c r="BJ2775" s="15">
        <v>-0.1649129139300668</v>
      </c>
      <c r="BK2775" s="15">
        <v>-0.2125211927818976</v>
      </c>
      <c r="BL2775" s="15">
        <v>0.75727387418106717</v>
      </c>
      <c r="BM2775" s="15">
        <v>0.57014448479103674</v>
      </c>
      <c r="BN2775" s="1" t="s">
        <v>20592</v>
      </c>
    </row>
    <row r="2776" spans="1:66" x14ac:dyDescent="0.25">
      <c r="A2776">
        <v>852139</v>
      </c>
      <c r="B2776" t="s">
        <v>13031</v>
      </c>
      <c r="C2776" t="s">
        <v>13032</v>
      </c>
      <c r="D2776" t="s">
        <v>13033</v>
      </c>
      <c r="E2776" t="s">
        <v>13034</v>
      </c>
      <c r="F2776" s="23">
        <v>2.2675756000000001E-6</v>
      </c>
      <c r="G2776" s="23">
        <v>2.0698593E-5</v>
      </c>
      <c r="H2776" s="23">
        <v>0.7619262</v>
      </c>
      <c r="I2776" s="11">
        <v>0.17586072315802395</v>
      </c>
      <c r="J2776" s="12">
        <v>0.61388049025104963</v>
      </c>
      <c r="K2776" s="12">
        <v>0.58943818121894476</v>
      </c>
      <c r="L2776" s="12">
        <v>0.45897983396487163</v>
      </c>
      <c r="M2776" s="12">
        <v>0.5568106879603083</v>
      </c>
      <c r="N2776" s="12">
        <v>0.60173843975346308</v>
      </c>
      <c r="O2776" s="1">
        <v>7.7239121029603008E-2</v>
      </c>
      <c r="P2776">
        <v>0.36794182848171625</v>
      </c>
      <c r="Q2776">
        <v>0.38971985227336031</v>
      </c>
      <c r="R2776">
        <v>0.28886003292112394</v>
      </c>
      <c r="S2776">
        <v>0.36708196701977125</v>
      </c>
      <c r="T2776">
        <v>0.40838039173916268</v>
      </c>
      <c r="U2776" s="1">
        <v>-0.97888001834219562</v>
      </c>
      <c r="V2776">
        <v>-0.72801978614915097</v>
      </c>
      <c r="W2776">
        <v>-0.49168857309267494</v>
      </c>
      <c r="X2776">
        <v>-0.44346445955933311</v>
      </c>
      <c r="Y2776">
        <v>-0.31998968565398339</v>
      </c>
      <c r="Z2776">
        <v>-5.7999735982187155E-2</v>
      </c>
      <c r="AA2776">
        <v>-0.26121083844295123</v>
      </c>
      <c r="AB2776">
        <v>-9.8726342499807995E-2</v>
      </c>
      <c r="AC2776">
        <v>-0.2409534157632657</v>
      </c>
      <c r="AD2776">
        <v>-0.7507486533124571</v>
      </c>
      <c r="AE2776" s="1">
        <v>-0.95932777589850504</v>
      </c>
      <c r="AF2776">
        <v>-0.81664397525260202</v>
      </c>
      <c r="AG2776">
        <v>-0.58284756870548093</v>
      </c>
      <c r="AH2776">
        <v>-0.46253377376732002</v>
      </c>
      <c r="AI2776">
        <v>-0.31838298256082015</v>
      </c>
      <c r="AJ2776">
        <v>7.3654223802455482E-2</v>
      </c>
      <c r="AK2776">
        <v>-0.25100992921340004</v>
      </c>
      <c r="AL2776">
        <v>-0.19690798254445233</v>
      </c>
      <c r="AM2776">
        <v>-0.26668110538228829</v>
      </c>
      <c r="AN2776">
        <v>-0.80254624503838023</v>
      </c>
      <c r="AO2776" s="1">
        <v>-0.97360921242129606</v>
      </c>
      <c r="AP2776">
        <v>-0.76662511655460797</v>
      </c>
      <c r="AQ2776">
        <v>-0.53066548182601303</v>
      </c>
      <c r="AR2776">
        <v>-0.45258829485516716</v>
      </c>
      <c r="AS2776">
        <v>-0.32023900898923485</v>
      </c>
      <c r="AT2776">
        <v>-3.8966204994496743E-3</v>
      </c>
      <c r="AU2776">
        <v>-0.25775013751646009</v>
      </c>
      <c r="AV2776">
        <v>-0.13947851277570877</v>
      </c>
      <c r="AW2776">
        <v>-0.25224493264044295</v>
      </c>
      <c r="AX2776">
        <v>-0.7742386477702542</v>
      </c>
      <c r="AY2776" s="1">
        <v>-1</v>
      </c>
      <c r="AZ2776">
        <v>-1</v>
      </c>
      <c r="BA2776">
        <v>-1</v>
      </c>
      <c r="BB2776" s="18">
        <v>1.4449275955745877</v>
      </c>
      <c r="BC2776" s="15">
        <v>-0.57934758974369227</v>
      </c>
      <c r="BD2776" s="15">
        <v>-0.97607169432468011</v>
      </c>
      <c r="BE2776" s="15">
        <v>-0.65885715544985157</v>
      </c>
      <c r="BF2776" s="15">
        <v>-0.93652361955711838</v>
      </c>
      <c r="BG2776" s="15">
        <v>-1.0908242115135565</v>
      </c>
      <c r="BH2776" s="18">
        <v>1.7731738185923129</v>
      </c>
      <c r="BI2776" s="15">
        <v>0.56646796640018993</v>
      </c>
      <c r="BJ2776" s="15">
        <v>0.12412198856890715</v>
      </c>
      <c r="BK2776" s="15">
        <v>0.19783440270377808</v>
      </c>
      <c r="BL2776" s="15">
        <v>0.10277044211143804</v>
      </c>
      <c r="BM2776" s="15">
        <v>3.2328056637690762E-2</v>
      </c>
      <c r="BN2776" s="1" t="s">
        <v>20592</v>
      </c>
    </row>
    <row r="2777" spans="1:66" x14ac:dyDescent="0.25">
      <c r="A2777">
        <v>851195</v>
      </c>
      <c r="B2777" t="s">
        <v>13039</v>
      </c>
      <c r="C2777" t="s">
        <v>13040</v>
      </c>
      <c r="D2777" t="s">
        <v>13041</v>
      </c>
      <c r="E2777" t="s">
        <v>13042</v>
      </c>
      <c r="F2777" s="23">
        <v>3.2861865999999997E-8</v>
      </c>
      <c r="G2777" s="23">
        <v>9.5812829999999994E-6</v>
      </c>
      <c r="H2777" s="23">
        <v>0.32809755000000002</v>
      </c>
      <c r="I2777" s="11">
        <v>0.14887762782548478</v>
      </c>
      <c r="J2777" s="12">
        <v>0.56720131193348766</v>
      </c>
      <c r="K2777" s="12">
        <v>0.78168620975559033</v>
      </c>
      <c r="L2777" s="12">
        <v>0.54362607465618351</v>
      </c>
      <c r="M2777" s="12">
        <v>0.33158593768996603</v>
      </c>
      <c r="N2777" s="12">
        <v>0.79911065498802658</v>
      </c>
      <c r="O2777" s="1">
        <v>5.5178787180139646E-2</v>
      </c>
      <c r="P2777">
        <v>0.28020449940119918</v>
      </c>
      <c r="Q2777">
        <v>0.40252010105914199</v>
      </c>
      <c r="R2777">
        <v>0.29193496377283767</v>
      </c>
      <c r="S2777">
        <v>0.20082289681046769</v>
      </c>
      <c r="T2777">
        <v>0.46697354327260704</v>
      </c>
      <c r="U2777" s="1">
        <v>-0.95204252712321802</v>
      </c>
      <c r="V2777">
        <v>-0.77821670424347322</v>
      </c>
      <c r="W2777">
        <v>-0.63098592680774601</v>
      </c>
      <c r="X2777">
        <v>-0.55712299688968603</v>
      </c>
      <c r="Y2777">
        <v>-0.40308404358596966</v>
      </c>
      <c r="Z2777">
        <v>3.2332392316381194E-2</v>
      </c>
      <c r="AA2777">
        <v>-0.13781846432690323</v>
      </c>
      <c r="AB2777">
        <v>-0.14184541230057154</v>
      </c>
      <c r="AC2777">
        <v>-0.30162699922615493</v>
      </c>
      <c r="AD2777">
        <v>-0.84903539997304989</v>
      </c>
      <c r="AE2777" s="1">
        <v>-0.85830709673466621</v>
      </c>
      <c r="AF2777">
        <v>-0.74342791222643201</v>
      </c>
      <c r="AG2777">
        <v>-0.76019206925564986</v>
      </c>
      <c r="AH2777">
        <v>-0.67132892914229791</v>
      </c>
      <c r="AI2777">
        <v>-0.25058431962143185</v>
      </c>
      <c r="AJ2777">
        <v>8.2063094777039589E-2</v>
      </c>
      <c r="AK2777">
        <v>7.9534494175410808E-2</v>
      </c>
      <c r="AL2777">
        <v>-0.17073329558653694</v>
      </c>
      <c r="AM2777">
        <v>-0.59858707047914794</v>
      </c>
      <c r="AN2777">
        <v>-0.85505138255948854</v>
      </c>
      <c r="AO2777" s="1">
        <v>-0.92785011444945931</v>
      </c>
      <c r="AP2777">
        <v>-0.77685880466923218</v>
      </c>
      <c r="AQ2777">
        <v>-0.69918901417091639</v>
      </c>
      <c r="AR2777">
        <v>-0.61739712015154025</v>
      </c>
      <c r="AS2777">
        <v>-0.34317315527797193</v>
      </c>
      <c r="AT2777">
        <v>5.4807182794789758E-2</v>
      </c>
      <c r="AU2777">
        <v>-4.4596798359909526E-2</v>
      </c>
      <c r="AV2777">
        <v>-0.15710805068133657</v>
      </c>
      <c r="AW2777">
        <v>-0.4377792929250312</v>
      </c>
      <c r="AX2777">
        <v>-0.86691279719217085</v>
      </c>
      <c r="AY2777" s="1">
        <v>-1</v>
      </c>
      <c r="AZ2777">
        <v>-1</v>
      </c>
      <c r="BA2777">
        <v>-1</v>
      </c>
      <c r="BB2777" s="18">
        <v>1.5170083539160675</v>
      </c>
      <c r="BC2777" s="15">
        <v>-0.35646761047796688</v>
      </c>
      <c r="BD2777" s="15">
        <v>-0.70306979325069363</v>
      </c>
      <c r="BE2777" s="15">
        <v>-0.71127280195203457</v>
      </c>
      <c r="BF2777" s="15">
        <v>-1.036752484439917</v>
      </c>
      <c r="BG2777" s="15">
        <v>-1.2434233982778884</v>
      </c>
      <c r="BH2777" s="18">
        <v>1.7548659517218672</v>
      </c>
      <c r="BI2777" s="15">
        <v>0.54973396929829788</v>
      </c>
      <c r="BJ2777" s="15">
        <v>0.54580827396524079</v>
      </c>
      <c r="BK2777" s="15">
        <v>0.15726328443623369</v>
      </c>
      <c r="BL2777" s="15">
        <v>-0.50698695984698883</v>
      </c>
      <c r="BM2777" s="15">
        <v>3.3293214907789158E-2</v>
      </c>
      <c r="BN2777" s="1" t="s">
        <v>20592</v>
      </c>
    </row>
    <row r="2778" spans="1:66" x14ac:dyDescent="0.25">
      <c r="A2778">
        <v>853083</v>
      </c>
      <c r="B2778" t="s">
        <v>13043</v>
      </c>
      <c r="C2778" t="s">
        <v>13044</v>
      </c>
      <c r="D2778" t="s">
        <v>13045</v>
      </c>
      <c r="E2778" t="s">
        <v>13046</v>
      </c>
      <c r="F2778" s="23">
        <v>1.0695552500000001E-7</v>
      </c>
      <c r="G2778" s="23">
        <v>1.4126061E-5</v>
      </c>
      <c r="H2778" s="23">
        <v>0.82891000000000004</v>
      </c>
      <c r="I2778" s="11">
        <v>0.34598582453001464</v>
      </c>
      <c r="J2778" s="12">
        <v>0.52820755736151981</v>
      </c>
      <c r="K2778" s="12">
        <v>0.75639731002929456</v>
      </c>
      <c r="L2778" s="12">
        <v>0.62805179512892062</v>
      </c>
      <c r="M2778" s="12">
        <v>0.45146471817639916</v>
      </c>
      <c r="N2778" s="12">
        <v>0.39243893575782696</v>
      </c>
      <c r="O2778" s="1">
        <v>0.1124721758445922</v>
      </c>
      <c r="P2778">
        <v>0.22002230390828004</v>
      </c>
      <c r="Q2778">
        <v>0.34837197993394486</v>
      </c>
      <c r="R2778">
        <v>0.27893957774335065</v>
      </c>
      <c r="S2778">
        <v>0.21763659810846564</v>
      </c>
      <c r="T2778">
        <v>0.17108883319139528</v>
      </c>
      <c r="U2778" s="1">
        <v>-0.94897644337376963</v>
      </c>
      <c r="V2778">
        <v>-0.76859738932306143</v>
      </c>
      <c r="W2778">
        <v>-0.45803330722082575</v>
      </c>
      <c r="X2778">
        <v>-0.32371614050262282</v>
      </c>
      <c r="Y2778">
        <v>-5.4595647836124438E-2</v>
      </c>
      <c r="Z2778">
        <v>2.323089819425235E-2</v>
      </c>
      <c r="AA2778">
        <v>-0.35769117502513509</v>
      </c>
      <c r="AB2778">
        <v>-0.20504403880393804</v>
      </c>
      <c r="AC2778">
        <v>-0.3548764799028245</v>
      </c>
      <c r="AD2778">
        <v>-0.65460298459699751</v>
      </c>
      <c r="AE2778" s="1">
        <v>-0.93864767154036255</v>
      </c>
      <c r="AF2778">
        <v>-0.77262140381251354</v>
      </c>
      <c r="AG2778">
        <v>-0.59814650181817841</v>
      </c>
      <c r="AH2778">
        <v>-0.53398799143212761</v>
      </c>
      <c r="AI2778">
        <v>-0.19171767823509336</v>
      </c>
      <c r="AJ2778">
        <v>3.8649690477334984E-2</v>
      </c>
      <c r="AK2778">
        <v>-0.17479961887620846</v>
      </c>
      <c r="AL2778">
        <v>-0.12705042469988873</v>
      </c>
      <c r="AM2778">
        <v>-0.48372964020650688</v>
      </c>
      <c r="AN2778">
        <v>-0.78244376351993805</v>
      </c>
      <c r="AO2778" s="1">
        <v>-0.95166917193936751</v>
      </c>
      <c r="AP2778">
        <v>-0.77652286504960033</v>
      </c>
      <c r="AQ2778">
        <v>-0.52660992512546034</v>
      </c>
      <c r="AR2778">
        <v>-0.42376383473747287</v>
      </c>
      <c r="AS2778">
        <v>-0.11860463486608352</v>
      </c>
      <c r="AT2778">
        <v>3.0563191563151119E-2</v>
      </c>
      <c r="AU2778">
        <v>-0.27571100937855619</v>
      </c>
      <c r="AV2778">
        <v>-0.17049779101292412</v>
      </c>
      <c r="AW2778">
        <v>-0.4174189282449548</v>
      </c>
      <c r="AX2778">
        <v>-0.71903909654343934</v>
      </c>
      <c r="AY2778" s="1">
        <v>-1</v>
      </c>
      <c r="AZ2778">
        <v>-1</v>
      </c>
      <c r="BA2778">
        <v>-1</v>
      </c>
      <c r="BB2778" s="18">
        <v>1.3867829753574494</v>
      </c>
      <c r="BC2778" s="15">
        <v>-0.38783728622203889</v>
      </c>
      <c r="BD2778" s="15">
        <v>-1.1180509315784473</v>
      </c>
      <c r="BE2778" s="15">
        <v>-0.82543196925042395</v>
      </c>
      <c r="BF2778" s="15">
        <v>-1.1126552642482275</v>
      </c>
      <c r="BG2778" s="15">
        <v>-0.53702792094172669</v>
      </c>
      <c r="BH2778" s="18">
        <v>1.9653809669693523</v>
      </c>
      <c r="BI2778" s="15">
        <v>0.49549321513233463</v>
      </c>
      <c r="BJ2778" s="15">
        <v>0.14688518260512376</v>
      </c>
      <c r="BK2778" s="15">
        <v>0.22486975274489152</v>
      </c>
      <c r="BL2778" s="15">
        <v>-0.35766312092751912</v>
      </c>
      <c r="BM2778" s="15">
        <v>0.11925440035925217</v>
      </c>
      <c r="BN2778" s="1" t="s">
        <v>20592</v>
      </c>
    </row>
    <row r="2779" spans="1:66" x14ac:dyDescent="0.25">
      <c r="A2779">
        <v>855752</v>
      </c>
      <c r="B2779" t="s">
        <v>13075</v>
      </c>
      <c r="C2779" t="s">
        <v>13076</v>
      </c>
      <c r="D2779" t="s">
        <v>13077</v>
      </c>
      <c r="E2779" t="s">
        <v>13078</v>
      </c>
      <c r="F2779" s="23">
        <v>8.4692030000000003E-11</v>
      </c>
      <c r="G2779" s="23">
        <v>9.0362169999999993E-8</v>
      </c>
      <c r="H2779" s="23">
        <v>0.72624385000000002</v>
      </c>
      <c r="I2779" s="11">
        <v>0.90296872128284855</v>
      </c>
      <c r="J2779" s="12">
        <v>0.8934008305971789</v>
      </c>
      <c r="K2779" s="12">
        <v>0.72931496917607719</v>
      </c>
      <c r="L2779" s="12">
        <v>0.49692529859298018</v>
      </c>
      <c r="M2779" s="12">
        <v>0.52761952296802272</v>
      </c>
      <c r="N2779" s="12">
        <v>0.72475040024880333</v>
      </c>
      <c r="O2779" s="1">
        <v>0.26900404640502223</v>
      </c>
      <c r="P2779">
        <v>0.3840506783301687</v>
      </c>
      <c r="Q2779">
        <v>0.32522161330165683</v>
      </c>
      <c r="R2779">
        <v>0.23997680650050171</v>
      </c>
      <c r="S2779">
        <v>0.27176552600742071</v>
      </c>
      <c r="T2779">
        <v>0.31650675324479094</v>
      </c>
      <c r="U2779" s="1">
        <v>-0.97395050351653911</v>
      </c>
      <c r="V2779">
        <v>-0.68402887235855492</v>
      </c>
      <c r="W2779">
        <v>-0.53934361460873992</v>
      </c>
      <c r="X2779">
        <v>-0.37980566243379249</v>
      </c>
      <c r="Y2779">
        <v>-9.0207618760729441E-2</v>
      </c>
      <c r="Z2779">
        <v>-0.10871481472868907</v>
      </c>
      <c r="AA2779">
        <v>-0.14163029749049574</v>
      </c>
      <c r="AB2779">
        <v>-0.24318500668942081</v>
      </c>
      <c r="AC2779">
        <v>-0.39021276584720427</v>
      </c>
      <c r="AD2779">
        <v>-0.68376821149281686</v>
      </c>
      <c r="AE2779" s="1">
        <v>-0.93520655831349531</v>
      </c>
      <c r="AF2779">
        <v>-0.7552619860408526</v>
      </c>
      <c r="AG2779">
        <v>-0.63113970596228441</v>
      </c>
      <c r="AH2779">
        <v>-0.40300471619589828</v>
      </c>
      <c r="AI2779">
        <v>-6.8205216081573608E-2</v>
      </c>
      <c r="AJ2779">
        <v>2.0132684099060816E-2</v>
      </c>
      <c r="AK2779">
        <v>-0.10857647091401797</v>
      </c>
      <c r="AL2779">
        <v>-0.33699764711102348</v>
      </c>
      <c r="AM2779">
        <v>-0.44155990830594127</v>
      </c>
      <c r="AN2779">
        <v>-0.72345316987188946</v>
      </c>
      <c r="AO2779" s="1">
        <v>-0.95597135602143435</v>
      </c>
      <c r="AP2779">
        <v>-0.72508371198224397</v>
      </c>
      <c r="AQ2779">
        <v>-0.59114388973851983</v>
      </c>
      <c r="AR2779">
        <v>-0.39368390169094386</v>
      </c>
      <c r="AS2779">
        <v>-7.8501166011872778E-2</v>
      </c>
      <c r="AT2779">
        <v>-3.8804946360068988E-2</v>
      </c>
      <c r="AU2779">
        <v>-0.12406365649798298</v>
      </c>
      <c r="AV2779">
        <v>-0.29512763016930388</v>
      </c>
      <c r="AW2779">
        <v>-0.41947395698220574</v>
      </c>
      <c r="AX2779">
        <v>-0.70761882044228441</v>
      </c>
      <c r="AY2779" s="1">
        <v>-1</v>
      </c>
      <c r="AZ2779">
        <v>-1</v>
      </c>
      <c r="BA2779">
        <v>-1</v>
      </c>
      <c r="BB2779" s="18">
        <v>1.2066147501747457</v>
      </c>
      <c r="BC2779" s="15">
        <v>-0.62648568267453764</v>
      </c>
      <c r="BD2779" s="15">
        <v>-0.68221609601769917</v>
      </c>
      <c r="BE2779" s="15">
        <v>-0.85416210578936014</v>
      </c>
      <c r="BF2779" s="15">
        <v>-1.1031002073532146</v>
      </c>
      <c r="BG2779" s="15">
        <v>-0.5951504691344206</v>
      </c>
      <c r="BH2779" s="18">
        <v>2.3279909643187566</v>
      </c>
      <c r="BI2779" s="15">
        <v>0.48300838673781787</v>
      </c>
      <c r="BJ2779" s="15">
        <v>0.22350349290817728</v>
      </c>
      <c r="BK2779" s="15">
        <v>-0.23704193660242878</v>
      </c>
      <c r="BL2779" s="15">
        <v>-0.44786158254926939</v>
      </c>
      <c r="BM2779" s="15">
        <v>0.30490048598142233</v>
      </c>
      <c r="BN2779" s="1" t="s">
        <v>20592</v>
      </c>
    </row>
    <row r="2780" spans="1:66" x14ac:dyDescent="0.25">
      <c r="A2780">
        <v>854152</v>
      </c>
      <c r="B2780" t="s">
        <v>13095</v>
      </c>
      <c r="C2780" t="s">
        <v>13096</v>
      </c>
      <c r="D2780" t="s">
        <v>13097</v>
      </c>
      <c r="E2780" t="s">
        <v>13098</v>
      </c>
      <c r="F2780" s="23">
        <v>4.4408919999999998E-16</v>
      </c>
      <c r="G2780" s="23">
        <v>3.7593745000000002E-5</v>
      </c>
      <c r="H2780" s="23">
        <v>0.21561485999999999</v>
      </c>
      <c r="I2780" s="11">
        <v>-8.8263426658613325E-5</v>
      </c>
      <c r="J2780" s="12">
        <v>0.72812157279496537</v>
      </c>
      <c r="K2780" s="12">
        <v>0.66785782688371798</v>
      </c>
      <c r="L2780" s="12">
        <v>0.61378639080571717</v>
      </c>
      <c r="M2780" s="12">
        <v>0.24217088553918747</v>
      </c>
      <c r="N2780" s="12">
        <v>0.57656696468929725</v>
      </c>
      <c r="O2780" s="1">
        <v>-2.2880853905913305E-5</v>
      </c>
      <c r="P2780">
        <v>0.32431834286067629</v>
      </c>
      <c r="Q2780">
        <v>0.32567142940122901</v>
      </c>
      <c r="R2780">
        <v>0.33635920817244058</v>
      </c>
      <c r="S2780">
        <v>0.15523719401501659</v>
      </c>
      <c r="T2780">
        <v>0.38409686909637458</v>
      </c>
      <c r="U2780" s="1">
        <v>-0.96486550092653578</v>
      </c>
      <c r="V2780">
        <v>-0.75708848978821097</v>
      </c>
      <c r="W2780">
        <v>-0.6403714819158598</v>
      </c>
      <c r="X2780">
        <v>-0.51534850406199706</v>
      </c>
      <c r="Y2780">
        <v>-0.36980070114502367</v>
      </c>
      <c r="Z2780">
        <v>-7.2158937153854602E-3</v>
      </c>
      <c r="AA2780">
        <v>-9.8501108561466641E-2</v>
      </c>
      <c r="AB2780">
        <v>-0.20727847401110519</v>
      </c>
      <c r="AC2780">
        <v>-0.28206932349355501</v>
      </c>
      <c r="AD2780">
        <v>-0.82995559391575391</v>
      </c>
      <c r="AE2780" s="1">
        <v>-0.91356649372618037</v>
      </c>
      <c r="AF2780">
        <v>-0.80051327607395606</v>
      </c>
      <c r="AG2780">
        <v>-0.73143117239805322</v>
      </c>
      <c r="AH2780">
        <v>-0.63422568560025017</v>
      </c>
      <c r="AI2780">
        <v>-0.38171892866768892</v>
      </c>
      <c r="AJ2780">
        <v>9.9011606112568651E-2</v>
      </c>
      <c r="AK2780">
        <v>-3.1260206432100424E-2</v>
      </c>
      <c r="AL2780">
        <v>-0.17907880657519079</v>
      </c>
      <c r="AM2780">
        <v>-0.42052015816376903</v>
      </c>
      <c r="AN2780">
        <v>-0.89282115011744578</v>
      </c>
      <c r="AO2780" s="1">
        <v>-0.94479995074635081</v>
      </c>
      <c r="AP2780">
        <v>-0.7803996610059637</v>
      </c>
      <c r="AQ2780">
        <v>-0.6854468783155423</v>
      </c>
      <c r="AR2780">
        <v>-0.57290507198470531</v>
      </c>
      <c r="AS2780">
        <v>-0.37684977093639882</v>
      </c>
      <c r="AT2780">
        <v>4.2336214854503319E-2</v>
      </c>
      <c r="AU2780">
        <v>-6.7512676673706751E-2</v>
      </c>
      <c r="AV2780">
        <v>-0.19494952471339111</v>
      </c>
      <c r="AW2780">
        <v>-0.34782419327735747</v>
      </c>
      <c r="AX2780">
        <v>-0.86263350647448522</v>
      </c>
      <c r="AY2780" s="1">
        <v>-1</v>
      </c>
      <c r="AZ2780">
        <v>-1</v>
      </c>
      <c r="BA2780">
        <v>-1</v>
      </c>
      <c r="BB2780" s="18">
        <v>1.9893885427349656</v>
      </c>
      <c r="BC2780" s="15">
        <v>-0.20999401689075095</v>
      </c>
      <c r="BD2780" s="15">
        <v>-0.4165313609761343</v>
      </c>
      <c r="BE2780" s="15">
        <v>-0.66264556681390385</v>
      </c>
      <c r="BF2780" s="15">
        <v>-0.83186358793638959</v>
      </c>
      <c r="BG2780" s="15">
        <v>-1.03036019840763</v>
      </c>
      <c r="BH2780" s="18">
        <v>1.9893160196898692</v>
      </c>
      <c r="BI2780" s="15">
        <v>0.38827862736765367</v>
      </c>
      <c r="BJ2780" s="15">
        <v>0.13222462017772715</v>
      </c>
      <c r="BK2780" s="15">
        <v>-0.15831823912935031</v>
      </c>
      <c r="BL2780" s="15">
        <v>-0.63288003701950468</v>
      </c>
      <c r="BM2780" s="15">
        <v>-0.55661480279655606</v>
      </c>
      <c r="BN2780" s="1" t="s">
        <v>20592</v>
      </c>
    </row>
    <row r="2781" spans="1:66" x14ac:dyDescent="0.25">
      <c r="A2781">
        <v>855709</v>
      </c>
      <c r="B2781" t="s">
        <v>13099</v>
      </c>
      <c r="C2781" t="s">
        <v>13100</v>
      </c>
      <c r="D2781" t="s">
        <v>13101</v>
      </c>
      <c r="E2781" t="s">
        <v>13102</v>
      </c>
      <c r="F2781" s="23">
        <v>2.4763191000000001E-11</v>
      </c>
      <c r="G2781" s="23">
        <v>4.2768625999999998E-4</v>
      </c>
      <c r="H2781" s="23">
        <v>0.38106266</v>
      </c>
      <c r="I2781" s="11">
        <v>6.2024455581185069E-4</v>
      </c>
      <c r="J2781" s="12">
        <v>0.39870744532749042</v>
      </c>
      <c r="K2781" s="12">
        <v>0.72483440691568513</v>
      </c>
      <c r="L2781" s="12">
        <v>0.29574684906257104</v>
      </c>
      <c r="M2781" s="12">
        <v>0.38983112252157637</v>
      </c>
      <c r="N2781" s="12">
        <v>0.5794805404125577</v>
      </c>
      <c r="O2781" s="1">
        <v>2.0060513810993779E-4</v>
      </c>
      <c r="P2781">
        <v>0.1858360139373357</v>
      </c>
      <c r="Q2781">
        <v>0.36460689430494359</v>
      </c>
      <c r="R2781">
        <v>0.1572212708678197</v>
      </c>
      <c r="S2781">
        <v>0.25078949203078565</v>
      </c>
      <c r="T2781">
        <v>0.35033119508122929</v>
      </c>
      <c r="U2781" s="1">
        <v>-0.93501420055988882</v>
      </c>
      <c r="V2781">
        <v>-0.79669187290743604</v>
      </c>
      <c r="W2781">
        <v>-0.64907878547354736</v>
      </c>
      <c r="X2781">
        <v>-0.60107789778995957</v>
      </c>
      <c r="Y2781">
        <v>-0.36494169940879356</v>
      </c>
      <c r="Z2781">
        <v>7.2730164133267078E-2</v>
      </c>
      <c r="AA2781">
        <v>-0.13691379245004323</v>
      </c>
      <c r="AB2781">
        <v>-0.11052048896224832</v>
      </c>
      <c r="AC2781">
        <v>-0.39536838387207091</v>
      </c>
      <c r="AD2781">
        <v>-0.8595255555781437</v>
      </c>
      <c r="AE2781" s="1">
        <v>-0.88896699445373151</v>
      </c>
      <c r="AF2781">
        <v>-0.77452524433808434</v>
      </c>
      <c r="AG2781">
        <v>-0.77063458579139088</v>
      </c>
      <c r="AH2781">
        <v>-0.65314841147125147</v>
      </c>
      <c r="AI2781">
        <v>-0.32904176759047615</v>
      </c>
      <c r="AJ2781">
        <v>9.073855650898037E-2</v>
      </c>
      <c r="AK2781">
        <v>5.4209240822454048E-2</v>
      </c>
      <c r="AL2781">
        <v>-0.20774013963716473</v>
      </c>
      <c r="AM2781">
        <v>-0.49713288455752502</v>
      </c>
      <c r="AN2781">
        <v>-0.88548537483114942</v>
      </c>
      <c r="AO2781" s="1">
        <v>-0.92019151570650815</v>
      </c>
      <c r="AP2781">
        <v>-0.79171971443414846</v>
      </c>
      <c r="AQ2781">
        <v>-0.70766563662007587</v>
      </c>
      <c r="AR2781">
        <v>-0.62819089482213797</v>
      </c>
      <c r="AS2781">
        <v>-0.35111326056075615</v>
      </c>
      <c r="AT2781">
        <v>8.1263510721490101E-2</v>
      </c>
      <c r="AU2781">
        <v>-5.2021945134105865E-2</v>
      </c>
      <c r="AV2781">
        <v>-0.15482746808700032</v>
      </c>
      <c r="AW2781">
        <v>-0.44349235264613601</v>
      </c>
      <c r="AX2781">
        <v>-0.87653729356122634</v>
      </c>
      <c r="AY2781" s="1">
        <v>-1</v>
      </c>
      <c r="AZ2781">
        <v>-1</v>
      </c>
      <c r="BA2781">
        <v>-1</v>
      </c>
      <c r="BB2781" s="18">
        <v>1.8499013456034286</v>
      </c>
      <c r="BC2781" s="15">
        <v>-8.3673601916818774E-2</v>
      </c>
      <c r="BD2781" s="15">
        <v>-0.55377659028752635</v>
      </c>
      <c r="BE2781" s="15">
        <v>-0.49459257637746284</v>
      </c>
      <c r="BF2781" s="15">
        <v>-1.1333319362454366</v>
      </c>
      <c r="BG2781" s="15">
        <v>-1.0651035192401741</v>
      </c>
      <c r="BH2781" s="18">
        <v>1.8506700646952938</v>
      </c>
      <c r="BI2781" s="15">
        <v>0.41047668512668739</v>
      </c>
      <c r="BJ2781" s="15">
        <v>0.3445691377241375</v>
      </c>
      <c r="BK2781" s="15">
        <v>-0.12804965858358389</v>
      </c>
      <c r="BL2781" s="15">
        <v>-0.65018279180369565</v>
      </c>
      <c r="BM2781" s="15">
        <v>-0.34690655869485837</v>
      </c>
      <c r="BN2781" s="1" t="s">
        <v>20592</v>
      </c>
    </row>
    <row r="2782" spans="1:66" x14ac:dyDescent="0.25">
      <c r="A2782">
        <v>855097</v>
      </c>
      <c r="B2782" t="s">
        <v>13111</v>
      </c>
      <c r="C2782" t="s">
        <v>13112</v>
      </c>
      <c r="D2782" t="s">
        <v>13113</v>
      </c>
      <c r="E2782" t="s">
        <v>13114</v>
      </c>
      <c r="F2782" s="23">
        <v>4.9064256000000005E-4</v>
      </c>
      <c r="G2782" s="23">
        <v>1.3941731999999999E-3</v>
      </c>
      <c r="H2782" s="23">
        <v>4.7894581999999998E-2</v>
      </c>
      <c r="I2782" s="11">
        <v>-7.0592729206803387E-2</v>
      </c>
      <c r="J2782" s="12">
        <v>0.53493755649745667</v>
      </c>
      <c r="K2782" s="12">
        <v>0.42334389021525992</v>
      </c>
      <c r="L2782" s="12">
        <v>-5.28523977868737E-2</v>
      </c>
      <c r="M2782" s="12">
        <v>0.88641814378162975</v>
      </c>
      <c r="N2782" s="12">
        <v>0.48117884503012159</v>
      </c>
      <c r="O2782" s="1">
        <v>-3.1054466216860154E-2</v>
      </c>
      <c r="P2782">
        <v>0.31589509606296901</v>
      </c>
      <c r="Q2782">
        <v>0.24586223796318057</v>
      </c>
      <c r="R2782">
        <v>-3.0001690529264578E-2</v>
      </c>
      <c r="S2782">
        <v>0.4582319955013851</v>
      </c>
      <c r="T2782">
        <v>0.255075048245337</v>
      </c>
      <c r="U2782" s="1">
        <v>-0.9405940021785224</v>
      </c>
      <c r="V2782">
        <v>-0.41120013783219483</v>
      </c>
      <c r="W2782">
        <v>-0.15792676427263014</v>
      </c>
      <c r="X2782">
        <v>-0.1996373839636551</v>
      </c>
      <c r="Y2782">
        <v>-5.5763654781315619E-2</v>
      </c>
      <c r="Z2782">
        <v>-0.42046239828855925</v>
      </c>
      <c r="AA2782">
        <v>-0.30825061566185158</v>
      </c>
      <c r="AB2782">
        <v>4.0642547548977732E-2</v>
      </c>
      <c r="AC2782">
        <v>-0.19675988099577382</v>
      </c>
      <c r="AD2782">
        <v>-0.4322664625126485</v>
      </c>
      <c r="AE2782" s="1">
        <v>-0.54758104817948849</v>
      </c>
      <c r="AF2782">
        <v>-0.20432398053642331</v>
      </c>
      <c r="AG2782">
        <v>4.4838893490988053E-2</v>
      </c>
      <c r="AH2782">
        <v>0.535013558143418</v>
      </c>
      <c r="AI2782">
        <v>0.10828937773672577</v>
      </c>
      <c r="AJ2782">
        <v>-0.28912938454468451</v>
      </c>
      <c r="AK2782">
        <v>-0.31860935196383738</v>
      </c>
      <c r="AL2782">
        <v>-0.61658688079261748</v>
      </c>
      <c r="AM2782">
        <v>0.56845519138492484</v>
      </c>
      <c r="AN2782">
        <v>8.5451776423944911E-3</v>
      </c>
      <c r="AO2782" s="1">
        <v>-0.8899900294173192</v>
      </c>
      <c r="AP2782">
        <v>-0.37168265238360781</v>
      </c>
      <c r="AQ2782">
        <v>-8.1572805846145111E-2</v>
      </c>
      <c r="AR2782">
        <v>0.13418939363692078</v>
      </c>
      <c r="AS2782">
        <v>1.7065817583531439E-2</v>
      </c>
      <c r="AT2782">
        <v>-0.41984453009539441</v>
      </c>
      <c r="AU2782">
        <v>-0.36070409592950115</v>
      </c>
      <c r="AV2782">
        <v>-0.2791790520842537</v>
      </c>
      <c r="AW2782">
        <v>0.15267183110829868</v>
      </c>
      <c r="AX2782">
        <v>-0.27992411936987499</v>
      </c>
      <c r="AY2782" s="1">
        <v>-1</v>
      </c>
      <c r="AZ2782">
        <v>-8</v>
      </c>
      <c r="BA2782">
        <v>-1</v>
      </c>
      <c r="BB2782" s="18">
        <v>1.3304864929689202</v>
      </c>
      <c r="BC2782" s="15">
        <v>-1.1865280269073564</v>
      </c>
      <c r="BD2782" s="15">
        <v>-0.97901371223553424</v>
      </c>
      <c r="BE2782" s="15">
        <v>-0.33380227398370682</v>
      </c>
      <c r="BF2782" s="15">
        <v>-0.77283283840114514</v>
      </c>
      <c r="BG2782" s="15">
        <v>-0.5120871789944067</v>
      </c>
      <c r="BH2782" s="18">
        <v>1.1731887872256446</v>
      </c>
      <c r="BI2782" s="15">
        <v>5.4424677658276117E-3</v>
      </c>
      <c r="BJ2782" s="15">
        <v>-3.5700945899315627E-2</v>
      </c>
      <c r="BK2782" s="15">
        <v>-0.45157022272742814</v>
      </c>
      <c r="BL2782" s="15">
        <v>1.2023215707391268</v>
      </c>
      <c r="BM2782" s="15">
        <v>0.56009588044937741</v>
      </c>
      <c r="BN2782" s="1" t="s">
        <v>20592</v>
      </c>
    </row>
    <row r="2783" spans="1:66" x14ac:dyDescent="0.25">
      <c r="A2783">
        <v>852569</v>
      </c>
      <c r="B2783" t="s">
        <v>13244</v>
      </c>
      <c r="C2783" t="s">
        <v>13245</v>
      </c>
      <c r="D2783" t="s">
        <v>13246</v>
      </c>
      <c r="E2783" t="s">
        <v>13247</v>
      </c>
      <c r="F2783" s="23">
        <v>5.5511149999999999E-16</v>
      </c>
      <c r="G2783" s="23">
        <v>1.3018215000000001E-4</v>
      </c>
      <c r="H2783" s="23">
        <v>0.31215670000000001</v>
      </c>
      <c r="I2783" s="11">
        <v>0.29818635039578201</v>
      </c>
      <c r="J2783" s="12">
        <v>0.69425379484320526</v>
      </c>
      <c r="K2783" s="12">
        <v>0.761664086644953</v>
      </c>
      <c r="L2783" s="12">
        <v>0.52458889211283166</v>
      </c>
      <c r="M2783" s="12">
        <v>7.0268443364138247E-2</v>
      </c>
      <c r="N2783" s="12">
        <v>0.28984957038832099</v>
      </c>
      <c r="O2783" s="1">
        <v>8.5604307980300942E-2</v>
      </c>
      <c r="P2783">
        <v>0.33624174386918571</v>
      </c>
      <c r="Q2783">
        <v>0.42236071169475936</v>
      </c>
      <c r="R2783">
        <v>0.35085284570065878</v>
      </c>
      <c r="S2783">
        <v>5.9101106930554544E-2</v>
      </c>
      <c r="T2783">
        <v>0.24992684672958621</v>
      </c>
      <c r="U2783" s="1">
        <v>-0.94641652105456875</v>
      </c>
      <c r="V2783">
        <v>-0.79971584641620741</v>
      </c>
      <c r="W2783">
        <v>-0.68316894701600839</v>
      </c>
      <c r="X2783">
        <v>-0.54528013026978783</v>
      </c>
      <c r="Y2783">
        <v>-0.37407464836601811</v>
      </c>
      <c r="Z2783">
        <v>6.5152901187278886E-2</v>
      </c>
      <c r="AA2783">
        <v>-9.5002098854999842E-2</v>
      </c>
      <c r="AB2783">
        <v>-0.22683645359250662</v>
      </c>
      <c r="AC2783">
        <v>-0.31565622142832322</v>
      </c>
      <c r="AD2783">
        <v>-0.85942034502096243</v>
      </c>
      <c r="AE2783" s="1">
        <v>-0.86920067191663775</v>
      </c>
      <c r="AF2783">
        <v>-0.81494168588070071</v>
      </c>
      <c r="AG2783">
        <v>-0.79164796456170183</v>
      </c>
      <c r="AH2783">
        <v>-0.69045735324356039</v>
      </c>
      <c r="AI2783">
        <v>-0.42289370327257414</v>
      </c>
      <c r="AJ2783">
        <v>0.16162808312356111</v>
      </c>
      <c r="AK2783">
        <v>3.1278442765386889E-2</v>
      </c>
      <c r="AL2783">
        <v>-0.18874005242114622</v>
      </c>
      <c r="AM2783">
        <v>-0.4504734421118653</v>
      </c>
      <c r="AN2783">
        <v>-0.92925851243586977</v>
      </c>
      <c r="AO2783" s="1">
        <v>-0.91241311412918857</v>
      </c>
      <c r="AP2783">
        <v>-0.81193461208887108</v>
      </c>
      <c r="AQ2783">
        <v>-0.74219140564541275</v>
      </c>
      <c r="AR2783">
        <v>-0.62220695870388298</v>
      </c>
      <c r="AS2783">
        <v>-0.40100911194347066</v>
      </c>
      <c r="AT2783">
        <v>0.11461196000125777</v>
      </c>
      <c r="AU2783">
        <v>-3.1270812926887936E-2</v>
      </c>
      <c r="AV2783">
        <v>-0.20871779499931903</v>
      </c>
      <c r="AW2783">
        <v>-0.38602735426076878</v>
      </c>
      <c r="AX2783">
        <v>-0.89976430332606594</v>
      </c>
      <c r="AY2783" s="1">
        <v>-1</v>
      </c>
      <c r="AZ2783">
        <v>-10</v>
      </c>
      <c r="BA2783">
        <v>-1</v>
      </c>
      <c r="BB2783" s="18">
        <v>1.8033246036588004</v>
      </c>
      <c r="BC2783" s="15">
        <v>-4.5413470518742026E-2</v>
      </c>
      <c r="BD2783" s="15">
        <v>-0.38139085534787415</v>
      </c>
      <c r="BE2783" s="15">
        <v>-0.65795644320745261</v>
      </c>
      <c r="BF2783" s="15">
        <v>-0.84428489571115595</v>
      </c>
      <c r="BG2783" s="15">
        <v>-0.96683661312976377</v>
      </c>
      <c r="BH2783" s="18">
        <v>2.0502432109231572</v>
      </c>
      <c r="BI2783" s="15">
        <v>0.52947595645585965</v>
      </c>
      <c r="BJ2783" s="15">
        <v>0.24931888447766345</v>
      </c>
      <c r="BK2783" s="15">
        <v>-0.22356111137912951</v>
      </c>
      <c r="BL2783" s="15">
        <v>-0.78609783870107508</v>
      </c>
      <c r="BM2783" s="15">
        <v>-0.726821427520286</v>
      </c>
      <c r="BN2783" s="1" t="s">
        <v>20592</v>
      </c>
    </row>
    <row r="2784" spans="1:66" x14ac:dyDescent="0.25">
      <c r="A2784">
        <v>854382</v>
      </c>
      <c r="B2784" t="s">
        <v>13256</v>
      </c>
      <c r="C2784" t="s">
        <v>13257</v>
      </c>
      <c r="D2784" t="s">
        <v>13258</v>
      </c>
      <c r="E2784" t="s">
        <v>13259</v>
      </c>
      <c r="F2784" s="23">
        <v>6.0660030000000005E-11</v>
      </c>
      <c r="G2784" s="23">
        <v>3.3361457999999998E-3</v>
      </c>
      <c r="H2784" s="23">
        <v>0.42076465000000002</v>
      </c>
      <c r="I2784" s="11">
        <v>-4.2979637415624584E-2</v>
      </c>
      <c r="J2784" s="12">
        <v>0.54240834316102982</v>
      </c>
      <c r="K2784" s="12">
        <v>0.6492434418798696</v>
      </c>
      <c r="L2784" s="12">
        <v>0.18547731286765504</v>
      </c>
      <c r="M2784" s="12">
        <v>0.26390214278633489</v>
      </c>
      <c r="N2784" s="12">
        <v>0.29483314361678886</v>
      </c>
      <c r="O2784" s="1">
        <v>-1.5495028824218948E-2</v>
      </c>
      <c r="P2784">
        <v>0.34678583528948159</v>
      </c>
      <c r="Q2784">
        <v>0.4118454804474535</v>
      </c>
      <c r="R2784">
        <v>0.12653999637763461</v>
      </c>
      <c r="S2784">
        <v>0.19273293804325331</v>
      </c>
      <c r="T2784">
        <v>0.21048129162928342</v>
      </c>
      <c r="U2784" s="1">
        <v>-0.99677167736799277</v>
      </c>
      <c r="V2784">
        <v>-0.6552056641254167</v>
      </c>
      <c r="W2784">
        <v>-0.47921109467316281</v>
      </c>
      <c r="X2784">
        <v>-0.3877746092921921</v>
      </c>
      <c r="Y2784">
        <v>-0.23645394298208658</v>
      </c>
      <c r="Z2784">
        <v>-0.16799478357615619</v>
      </c>
      <c r="AA2784">
        <v>-0.18584774383506913</v>
      </c>
      <c r="AB2784">
        <v>-0.1524287562986793</v>
      </c>
      <c r="AC2784">
        <v>-0.25404645067600162</v>
      </c>
      <c r="AD2784">
        <v>-0.69730044203613872</v>
      </c>
      <c r="AE2784" s="1">
        <v>-0.95632821708501747</v>
      </c>
      <c r="AF2784">
        <v>-0.72009607806337661</v>
      </c>
      <c r="AG2784">
        <v>-0.68426299181499517</v>
      </c>
      <c r="AH2784">
        <v>-0.5086222935257636</v>
      </c>
      <c r="AI2784">
        <v>-0.30029670374036038</v>
      </c>
      <c r="AJ2784">
        <v>-4.5470720751145347E-2</v>
      </c>
      <c r="AK2784">
        <v>7.1776421775545879E-3</v>
      </c>
      <c r="AL2784">
        <v>-0.27467317199937669</v>
      </c>
      <c r="AM2784">
        <v>-0.34306526277169003</v>
      </c>
      <c r="AN2784">
        <v>-0.81370822227491024</v>
      </c>
      <c r="AO2784" s="1">
        <v>-0.98673613922021597</v>
      </c>
      <c r="AP2784">
        <v>-0.69036310443030446</v>
      </c>
      <c r="AQ2784">
        <v>-0.57685815091913661</v>
      </c>
      <c r="AR2784">
        <v>-0.44621352399792574</v>
      </c>
      <c r="AS2784">
        <v>-0.26759376313201683</v>
      </c>
      <c r="AT2784">
        <v>-0.11348821020243936</v>
      </c>
      <c r="AU2784">
        <v>-9.9311505719763077E-2</v>
      </c>
      <c r="AV2784">
        <v>-0.20951599985655456</v>
      </c>
      <c r="AW2784">
        <v>-0.29682666030944221</v>
      </c>
      <c r="AX2784">
        <v>-0.75632895315281445</v>
      </c>
      <c r="AY2784" s="1">
        <v>-1</v>
      </c>
      <c r="AZ2784">
        <v>-1</v>
      </c>
      <c r="BA2784">
        <v>-1</v>
      </c>
      <c r="BB2784" s="18">
        <v>2.0262579341387359</v>
      </c>
      <c r="BC2784" s="15">
        <v>-0.57834672660853925</v>
      </c>
      <c r="BD2784" s="15">
        <v>-0.61826880975369436</v>
      </c>
      <c r="BE2784" s="15">
        <v>-0.54353859248406267</v>
      </c>
      <c r="BF2784" s="15">
        <v>-0.77077205881775457</v>
      </c>
      <c r="BG2784" s="15">
        <v>-0.73143238939023636</v>
      </c>
      <c r="BH2784" s="18">
        <v>1.9710326334128181</v>
      </c>
      <c r="BI2784" s="15">
        <v>0.11860340299923137</v>
      </c>
      <c r="BJ2784" s="15">
        <v>0.21595563880135804</v>
      </c>
      <c r="BK2784" s="15">
        <v>-0.30521549352679594</v>
      </c>
      <c r="BL2784" s="15">
        <v>-0.4316795007150846</v>
      </c>
      <c r="BM2784" s="15">
        <v>-0.35259603805597345</v>
      </c>
      <c r="BN2784" s="1" t="s">
        <v>20592</v>
      </c>
    </row>
    <row r="2785" spans="1:66" x14ac:dyDescent="0.25">
      <c r="A2785">
        <v>854075</v>
      </c>
      <c r="B2785" t="s">
        <v>13288</v>
      </c>
      <c r="C2785" t="s">
        <v>13289</v>
      </c>
      <c r="D2785" t="s">
        <v>13290</v>
      </c>
      <c r="E2785" t="s">
        <v>13291</v>
      </c>
      <c r="F2785" s="23">
        <v>9.9999999999999998E-17</v>
      </c>
      <c r="G2785" s="23">
        <v>2.6730462000000002E-3</v>
      </c>
      <c r="H2785" s="23">
        <v>0.28805897000000003</v>
      </c>
      <c r="I2785" s="11">
        <v>-8.1227023267785955E-2</v>
      </c>
      <c r="J2785" s="12">
        <v>0.46397064414884137</v>
      </c>
      <c r="K2785" s="12">
        <v>0.58159897743777422</v>
      </c>
      <c r="L2785" s="12">
        <v>0.47919944394149688</v>
      </c>
      <c r="M2785" s="12">
        <v>3.0828044793870264E-2</v>
      </c>
      <c r="N2785" s="12">
        <v>0.43889832267004608</v>
      </c>
      <c r="O2785" s="1">
        <v>-1.9775951224325305E-2</v>
      </c>
      <c r="P2785">
        <v>0.21105276735102407</v>
      </c>
      <c r="Q2785">
        <v>0.29865349415943071</v>
      </c>
      <c r="R2785">
        <v>0.28123380114599011</v>
      </c>
      <c r="S2785">
        <v>2.1679283844802194E-2</v>
      </c>
      <c r="T2785">
        <v>0.3155580561897694</v>
      </c>
      <c r="U2785" s="1">
        <v>-0.96605161808025608</v>
      </c>
      <c r="V2785">
        <v>-0.77096626818087965</v>
      </c>
      <c r="W2785">
        <v>-0.63536829416020701</v>
      </c>
      <c r="X2785">
        <v>-0.50115186416496471</v>
      </c>
      <c r="Y2785">
        <v>-0.35512383474824266</v>
      </c>
      <c r="Z2785">
        <v>9.1521445644555562E-3</v>
      </c>
      <c r="AA2785">
        <v>-0.12276774475052835</v>
      </c>
      <c r="AB2785">
        <v>-0.21852348013394096</v>
      </c>
      <c r="AC2785">
        <v>-0.27878870301199976</v>
      </c>
      <c r="AD2785">
        <v>-0.82545887355257075</v>
      </c>
      <c r="AE2785" s="1">
        <v>-0.93129918553066282</v>
      </c>
      <c r="AF2785">
        <v>-0.7845974049551947</v>
      </c>
      <c r="AG2785">
        <v>-0.70701219986244612</v>
      </c>
      <c r="AH2785">
        <v>-0.60275424523732324</v>
      </c>
      <c r="AI2785">
        <v>-0.35185866222784451</v>
      </c>
      <c r="AJ2785">
        <v>6.1146752835695317E-2</v>
      </c>
      <c r="AK2785">
        <v>-4.3889534477899866E-2</v>
      </c>
      <c r="AL2785">
        <v>-0.18612589017420247</v>
      </c>
      <c r="AM2785">
        <v>-0.41057185148641134</v>
      </c>
      <c r="AN2785">
        <v>-0.86994541260185276</v>
      </c>
      <c r="AO2785" s="1">
        <v>-0.95240797808701616</v>
      </c>
      <c r="AP2785">
        <v>-0.77974472783362325</v>
      </c>
      <c r="AQ2785">
        <v>-0.67132425041400778</v>
      </c>
      <c r="AR2785">
        <v>-0.55095129101457474</v>
      </c>
      <c r="AS2785">
        <v>-0.35462979541837492</v>
      </c>
      <c r="AT2785">
        <v>3.3899755297919741E-2</v>
      </c>
      <c r="AU2785">
        <v>-8.5631738063048315E-2</v>
      </c>
      <c r="AV2785">
        <v>-0.20377161155536075</v>
      </c>
      <c r="AW2785">
        <v>-0.34227458834815194</v>
      </c>
      <c r="AX2785">
        <v>-0.84906963790289069</v>
      </c>
      <c r="AY2785" s="1">
        <v>-1</v>
      </c>
      <c r="AZ2785">
        <v>-1</v>
      </c>
      <c r="BA2785">
        <v>-1</v>
      </c>
      <c r="BB2785" s="18">
        <v>2.0754560720733153</v>
      </c>
      <c r="BC2785" s="15">
        <v>-9.373063705904873E-2</v>
      </c>
      <c r="BD2785" s="15">
        <v>-0.39277863373197247</v>
      </c>
      <c r="BE2785" s="15">
        <v>-0.60984643893592672</v>
      </c>
      <c r="BF2785" s="15">
        <v>-0.74646112429015188</v>
      </c>
      <c r="BG2785" s="15">
        <v>-0.91950453980561908</v>
      </c>
      <c r="BH2785" s="18">
        <v>2.0171349044175186</v>
      </c>
      <c r="BI2785" s="15">
        <v>0.23940122763534735</v>
      </c>
      <c r="BJ2785" s="15">
        <v>2.4810613134355352E-2</v>
      </c>
      <c r="BK2785" s="15">
        <v>-0.26578026506494079</v>
      </c>
      <c r="BL2785" s="15">
        <v>-0.72432652552495524</v>
      </c>
      <c r="BM2785" s="15">
        <v>-0.60437465284792002</v>
      </c>
      <c r="BN2785" s="1" t="s">
        <v>20592</v>
      </c>
    </row>
    <row r="2786" spans="1:66" x14ac:dyDescent="0.25">
      <c r="A2786">
        <v>854059</v>
      </c>
      <c r="B2786" t="s">
        <v>13315</v>
      </c>
      <c r="C2786" t="s">
        <v>13316</v>
      </c>
      <c r="D2786" t="s">
        <v>13317</v>
      </c>
      <c r="E2786" t="s">
        <v>13314</v>
      </c>
      <c r="F2786" s="23">
        <v>1.2702496999999999E-9</v>
      </c>
      <c r="G2786" s="23">
        <v>1.8222055000000001E-3</v>
      </c>
      <c r="H2786" s="23">
        <v>0.65933454000000002</v>
      </c>
      <c r="I2786" s="11">
        <v>0.42288860164072617</v>
      </c>
      <c r="J2786" s="12">
        <v>0.53272885257019853</v>
      </c>
      <c r="K2786" s="12">
        <v>0.49980387875544813</v>
      </c>
      <c r="L2786" s="12">
        <v>0.32669823445497115</v>
      </c>
      <c r="M2786" s="12">
        <v>0.32884321618612689</v>
      </c>
      <c r="N2786" s="12">
        <v>-1.590723739915607E-2</v>
      </c>
      <c r="O2786" s="1">
        <v>0.14259226843924999</v>
      </c>
      <c r="P2786">
        <v>0.24775319001007431</v>
      </c>
      <c r="Q2786">
        <v>0.27983148956724907</v>
      </c>
      <c r="R2786">
        <v>0.16073570358804654</v>
      </c>
      <c r="S2786">
        <v>0.18283602274502184</v>
      </c>
      <c r="T2786">
        <v>-8.8140385993273288E-3</v>
      </c>
      <c r="U2786" s="1">
        <v>-0.9519355790477636</v>
      </c>
      <c r="V2786">
        <v>-0.75194269478367659</v>
      </c>
      <c r="W2786">
        <v>-0.4141502058024612</v>
      </c>
      <c r="X2786">
        <v>-0.39481903531414764</v>
      </c>
      <c r="Y2786">
        <v>-0.18067484798046451</v>
      </c>
      <c r="Z2786">
        <v>-7.949448712718123E-4</v>
      </c>
      <c r="AA2786">
        <v>-0.39549982633459341</v>
      </c>
      <c r="AB2786">
        <v>-5.6229841768634936E-2</v>
      </c>
      <c r="AC2786">
        <v>-0.31873611809279917</v>
      </c>
      <c r="AD2786">
        <v>-0.6849429325466122</v>
      </c>
      <c r="AE2786" s="1">
        <v>-0.91843266307393001</v>
      </c>
      <c r="AF2786">
        <v>-0.82803529692280409</v>
      </c>
      <c r="AG2786">
        <v>-0.59171406184319575</v>
      </c>
      <c r="AH2786">
        <v>-0.57459565366510279</v>
      </c>
      <c r="AI2786">
        <v>-0.42236628088543998</v>
      </c>
      <c r="AJ2786">
        <v>0.12895834544201953</v>
      </c>
      <c r="AK2786">
        <v>-0.25352328920160949</v>
      </c>
      <c r="AL2786">
        <v>-6.705531962833941E-2</v>
      </c>
      <c r="AM2786">
        <v>-0.30444611880056061</v>
      </c>
      <c r="AN2786">
        <v>-0.85298538020403158</v>
      </c>
      <c r="AO2786" s="1">
        <v>-0.94394611630069825</v>
      </c>
      <c r="AP2786">
        <v>-0.79987248757760887</v>
      </c>
      <c r="AQ2786">
        <v>-0.5122940094412135</v>
      </c>
      <c r="AR2786">
        <v>-0.49393555132753053</v>
      </c>
      <c r="AS2786">
        <v>-0.31034839101216904</v>
      </c>
      <c r="AT2786">
        <v>6.7821443079294372E-2</v>
      </c>
      <c r="AU2786">
        <v>-0.32445302163410927</v>
      </c>
      <c r="AV2786">
        <v>-6.2529993935482794E-2</v>
      </c>
      <c r="AW2786">
        <v>-0.31443615279823156</v>
      </c>
      <c r="AX2786">
        <v>-0.78081877669532429</v>
      </c>
      <c r="AY2786" s="1">
        <v>-1</v>
      </c>
      <c r="AZ2786">
        <v>-1</v>
      </c>
      <c r="BA2786">
        <v>-1</v>
      </c>
      <c r="BB2786" s="18">
        <v>1.544467938911966</v>
      </c>
      <c r="BC2786" s="15">
        <v>-0.25790425509002163</v>
      </c>
      <c r="BD2786" s="15">
        <v>-1.004605536644424</v>
      </c>
      <c r="BE2786" s="15">
        <v>-0.3627757945618324</v>
      </c>
      <c r="BF2786" s="15">
        <v>-0.85938422823670824</v>
      </c>
      <c r="BG2786" s="15">
        <v>-0.59820041175155902</v>
      </c>
      <c r="BH2786" s="18">
        <v>2.165523350302188</v>
      </c>
      <c r="BI2786" s="15">
        <v>0.52446286336333792</v>
      </c>
      <c r="BJ2786" s="15">
        <v>-0.27059212902223101</v>
      </c>
      <c r="BK2786" s="15">
        <v>0.1170141681202722</v>
      </c>
      <c r="BL2786" s="15">
        <v>-0.37644413924167214</v>
      </c>
      <c r="BM2786" s="15">
        <v>-0.62156182614931066</v>
      </c>
      <c r="BN2786" s="1" t="s">
        <v>20592</v>
      </c>
    </row>
    <row r="2787" spans="1:66" x14ac:dyDescent="0.25">
      <c r="A2787">
        <v>854453</v>
      </c>
      <c r="B2787" t="s">
        <v>13321</v>
      </c>
      <c r="C2787" t="s">
        <v>13322</v>
      </c>
      <c r="D2787" t="s">
        <v>13323</v>
      </c>
      <c r="E2787" t="s">
        <v>13324</v>
      </c>
      <c r="F2787" s="23">
        <v>8.1431849999999996E-8</v>
      </c>
      <c r="G2787" s="23">
        <v>2.3697796000000001E-5</v>
      </c>
      <c r="H2787" s="23">
        <v>7.1387790000000007E-2</v>
      </c>
      <c r="I2787" s="11">
        <v>0.26445210335977454</v>
      </c>
      <c r="J2787" s="12">
        <v>0.17387749637602093</v>
      </c>
      <c r="K2787" s="12">
        <v>0.23010813880065392</v>
      </c>
      <c r="L2787" s="12">
        <v>0.26039901486615985</v>
      </c>
      <c r="M2787" s="12">
        <v>1.0524023086395249</v>
      </c>
      <c r="N2787" s="12">
        <v>0.61522903120926054</v>
      </c>
      <c r="O2787" s="1">
        <v>8.163843226538775E-2</v>
      </c>
      <c r="P2787">
        <v>6.595318198690156E-2</v>
      </c>
      <c r="Q2787">
        <v>9.182322346903779E-2</v>
      </c>
      <c r="R2787">
        <v>0.10507074738956175</v>
      </c>
      <c r="S2787">
        <v>0.44143052682832551</v>
      </c>
      <c r="T2787">
        <v>0.27071230906748961</v>
      </c>
      <c r="U2787" s="1">
        <v>-0.85348825088690483</v>
      </c>
      <c r="V2787">
        <v>-0.80412154328700935</v>
      </c>
      <c r="W2787">
        <v>-0.74572541325572439</v>
      </c>
      <c r="X2787">
        <v>-0.74164492429913542</v>
      </c>
      <c r="Y2787">
        <v>-0.45207281335243249</v>
      </c>
      <c r="Z2787">
        <v>0.16365398607174694</v>
      </c>
      <c r="AA2787">
        <v>-1.6646607005298589E-2</v>
      </c>
      <c r="AB2787">
        <v>-6.2380759597983351E-2</v>
      </c>
      <c r="AC2787">
        <v>-0.48604205700293751</v>
      </c>
      <c r="AD2787">
        <v>-0.92989490739831138</v>
      </c>
      <c r="AE2787" s="1">
        <v>-0.94770305362156348</v>
      </c>
      <c r="AF2787">
        <v>-0.69376466023531835</v>
      </c>
      <c r="AG2787">
        <v>-0.4697081323119634</v>
      </c>
      <c r="AH2787">
        <v>-0.28118308723391422</v>
      </c>
      <c r="AI2787">
        <v>-0.39822109842179521</v>
      </c>
      <c r="AJ2787">
        <v>-7.0152459030982328E-2</v>
      </c>
      <c r="AK2787">
        <v>-0.24737100653017177</v>
      </c>
      <c r="AL2787">
        <v>-0.27450798998961606</v>
      </c>
      <c r="AM2787">
        <v>4.2549500351001891E-2</v>
      </c>
      <c r="AN2787">
        <v>-0.70033233412766782</v>
      </c>
      <c r="AO2787" s="1">
        <v>-0.93743759354567779</v>
      </c>
      <c r="AP2787">
        <v>-0.79357898336666066</v>
      </c>
      <c r="AQ2787">
        <v>-0.6577676777140461</v>
      </c>
      <c r="AR2787">
        <v>-0.57045965591548764</v>
      </c>
      <c r="AS2787">
        <v>-0.44983277516307146</v>
      </c>
      <c r="AT2787">
        <v>6.6369242726132066E-2</v>
      </c>
      <c r="AU2787">
        <v>-0.12131889180934158</v>
      </c>
      <c r="AV2787">
        <v>-0.16090721409091349</v>
      </c>
      <c r="AW2787">
        <v>-0.27174795520848327</v>
      </c>
      <c r="AX2787">
        <v>-0.87181230507815577</v>
      </c>
      <c r="AY2787" s="1">
        <v>-10</v>
      </c>
      <c r="AZ2787">
        <v>-1</v>
      </c>
      <c r="BA2787">
        <v>-1</v>
      </c>
      <c r="BB2787" s="18">
        <v>1.3918172127493971</v>
      </c>
      <c r="BC2787" s="15">
        <v>-3.5669024976464563E-2</v>
      </c>
      <c r="BD2787" s="15">
        <v>-0.40876822923280409</v>
      </c>
      <c r="BE2787" s="15">
        <v>-0.50340671959194183</v>
      </c>
      <c r="BF2787" s="15">
        <v>-1.3800965309696114</v>
      </c>
      <c r="BG2787" s="15">
        <v>-1.3098033746416267</v>
      </c>
      <c r="BH2787" s="18">
        <v>1.8493156372704507</v>
      </c>
      <c r="BI2787" s="15">
        <v>0.26513660160413788</v>
      </c>
      <c r="BJ2787" s="15">
        <v>-1.0684381030050186E-2</v>
      </c>
      <c r="BK2787" s="15">
        <v>-5.2920081238268711E-2</v>
      </c>
      <c r="BL2787" s="15">
        <v>0.44054468174134565</v>
      </c>
      <c r="BM2787" s="15">
        <v>-0.24546579168457291</v>
      </c>
      <c r="BN2787" s="1" t="s">
        <v>20592</v>
      </c>
    </row>
    <row r="2788" spans="1:66" x14ac:dyDescent="0.25">
      <c r="A2788">
        <v>855220</v>
      </c>
      <c r="B2788" t="s">
        <v>13369</v>
      </c>
      <c r="C2788" t="s">
        <v>13370</v>
      </c>
      <c r="D2788" t="s">
        <v>13371</v>
      </c>
      <c r="E2788" t="s">
        <v>13372</v>
      </c>
      <c r="F2788" s="23">
        <v>2.2485774E-7</v>
      </c>
      <c r="G2788" s="23">
        <v>1.17263604E-4</v>
      </c>
      <c r="H2788" s="23">
        <v>0.62831040000000005</v>
      </c>
      <c r="I2788" s="11">
        <v>0.42597431235554062</v>
      </c>
      <c r="J2788" s="12">
        <v>0.75945450265179792</v>
      </c>
      <c r="K2788" s="12">
        <v>0.49890210778303307</v>
      </c>
      <c r="L2788" s="12">
        <v>0.16051754626549047</v>
      </c>
      <c r="M2788" s="12">
        <v>0.37831528353340094</v>
      </c>
      <c r="N2788" s="12">
        <v>0.31462666866116556</v>
      </c>
      <c r="O2788" s="1">
        <v>0.18637561854247908</v>
      </c>
      <c r="P2788">
        <v>0.49036918879016017</v>
      </c>
      <c r="Q2788">
        <v>0.3024904540478397</v>
      </c>
      <c r="R2788">
        <v>9.8854034808081095E-2</v>
      </c>
      <c r="S2788">
        <v>0.27799152870794741</v>
      </c>
      <c r="T2788">
        <v>0.23181908281020919</v>
      </c>
      <c r="U2788" s="1">
        <v>-0.92073048036556393</v>
      </c>
      <c r="V2788">
        <v>-0.50676854681901506</v>
      </c>
      <c r="W2788">
        <v>-0.46303620522000893</v>
      </c>
      <c r="X2788">
        <v>-0.57294649216597571</v>
      </c>
      <c r="Y2788">
        <v>-0.35015195117996045</v>
      </c>
      <c r="Z2788">
        <v>-0.27971333857285824</v>
      </c>
      <c r="AA2788">
        <v>-1.9788883243416166E-2</v>
      </c>
      <c r="AB2788">
        <v>0.10349809851003121</v>
      </c>
      <c r="AC2788">
        <v>-0.37457440587936047</v>
      </c>
      <c r="AD2788">
        <v>-0.71092206780846978</v>
      </c>
      <c r="AE2788" s="1">
        <v>-0.89855441115270285</v>
      </c>
      <c r="AF2788">
        <v>-0.75138080486027214</v>
      </c>
      <c r="AG2788">
        <v>-0.74855505924464605</v>
      </c>
      <c r="AH2788">
        <v>-0.67379238616470438</v>
      </c>
      <c r="AI2788">
        <v>-0.44492469565655468</v>
      </c>
      <c r="AJ2788">
        <v>5.1875482242887204E-2</v>
      </c>
      <c r="AK2788">
        <v>5.3862105027856412E-2</v>
      </c>
      <c r="AL2788">
        <v>-0.15200455427937029</v>
      </c>
      <c r="AM2788">
        <v>-0.40736274848752158</v>
      </c>
      <c r="AN2788">
        <v>-0.90571083143065612</v>
      </c>
      <c r="AO2788" s="1">
        <v>-0.92816008224842761</v>
      </c>
      <c r="AP2788">
        <v>-0.64371177244024824</v>
      </c>
      <c r="AQ2788">
        <v>-0.62024297156495445</v>
      </c>
      <c r="AR2788">
        <v>-0.63687677068199833</v>
      </c>
      <c r="AS2788">
        <v>-0.4063668433581582</v>
      </c>
      <c r="AT2788">
        <v>-0.11392193921835227</v>
      </c>
      <c r="AU2788">
        <v>1.7905125161348893E-2</v>
      </c>
      <c r="AV2788">
        <v>-2.655079450827913E-2</v>
      </c>
      <c r="AW2788">
        <v>-0.39922563032498704</v>
      </c>
      <c r="AX2788">
        <v>-0.82628221824663606</v>
      </c>
      <c r="AY2788" s="1">
        <v>-1</v>
      </c>
      <c r="AZ2788">
        <v>-10</v>
      </c>
      <c r="BA2788">
        <v>-1</v>
      </c>
      <c r="BB2788" s="18">
        <v>1.2755904715004505</v>
      </c>
      <c r="BC2788" s="15">
        <v>-0.87684399345703889</v>
      </c>
      <c r="BD2788" s="15">
        <v>-0.41079106610626498</v>
      </c>
      <c r="BE2788" s="15">
        <v>-0.18973353353354114</v>
      </c>
      <c r="BF2788" s="15">
        <v>-1.0469329450863871</v>
      </c>
      <c r="BG2788" s="15">
        <v>-1.0031426965262018</v>
      </c>
      <c r="BH2788" s="18">
        <v>2.0315487652003292</v>
      </c>
      <c r="BI2788" s="15">
        <v>0.47092725310619593</v>
      </c>
      <c r="BJ2788" s="15">
        <v>0.47458904997957713</v>
      </c>
      <c r="BK2788" s="15">
        <v>9.5130052988246727E-2</v>
      </c>
      <c r="BL2788" s="15">
        <v>-0.37555308032638929</v>
      </c>
      <c r="BM2788" s="15">
        <v>-0.44478827773896179</v>
      </c>
      <c r="BN2788" s="1" t="s">
        <v>20592</v>
      </c>
    </row>
    <row r="2789" spans="1:66" x14ac:dyDescent="0.25">
      <c r="A2789">
        <v>850392</v>
      </c>
      <c r="B2789" t="s">
        <v>13393</v>
      </c>
      <c r="C2789" t="s">
        <v>13394</v>
      </c>
      <c r="D2789" t="s">
        <v>13395</v>
      </c>
      <c r="E2789" t="s">
        <v>13396</v>
      </c>
      <c r="F2789" s="23">
        <v>6.2658349999999995E-4</v>
      </c>
      <c r="G2789" s="23">
        <v>2.3728344000000002E-5</v>
      </c>
      <c r="H2789" s="23">
        <v>6.0405559999999997E-2</v>
      </c>
      <c r="I2789" s="11">
        <v>-0.18184059621249252</v>
      </c>
      <c r="J2789" s="12">
        <v>0.65366102415375027</v>
      </c>
      <c r="K2789" s="12">
        <v>0.61077525242743469</v>
      </c>
      <c r="L2789" s="12">
        <v>0.269978781822105</v>
      </c>
      <c r="M2789" s="12">
        <v>0.86044522853572758</v>
      </c>
      <c r="N2789" s="12">
        <v>0.64667496733145069</v>
      </c>
      <c r="O2789" s="1">
        <v>-7.021263407781822E-2</v>
      </c>
      <c r="P2789">
        <v>0.33122622535853263</v>
      </c>
      <c r="Q2789">
        <v>0.28845996070757357</v>
      </c>
      <c r="R2789">
        <v>0.1241765614426488</v>
      </c>
      <c r="S2789">
        <v>0.39436000780808095</v>
      </c>
      <c r="T2789">
        <v>0.28445031793442616</v>
      </c>
      <c r="U2789" s="1">
        <v>-0.92599542304118576</v>
      </c>
      <c r="V2789">
        <v>-0.35726569629658311</v>
      </c>
      <c r="W2789">
        <v>-0.16614255051438001</v>
      </c>
      <c r="X2789">
        <v>-0.20376159852086992</v>
      </c>
      <c r="Y2789">
        <v>-4.5668632535487167E-3</v>
      </c>
      <c r="Z2789">
        <v>-0.47408609098391147</v>
      </c>
      <c r="AA2789">
        <v>-0.22900570991406627</v>
      </c>
      <c r="AB2789">
        <v>3.4836678257890226E-2</v>
      </c>
      <c r="AC2789">
        <v>-0.25317343714754936</v>
      </c>
      <c r="AD2789">
        <v>-0.40656514260028348</v>
      </c>
      <c r="AE2789" s="1">
        <v>-0.49293201590561669</v>
      </c>
      <c r="AF2789">
        <v>0.12451401335565462</v>
      </c>
      <c r="AG2789">
        <v>0.26142019297261815</v>
      </c>
      <c r="AH2789">
        <v>0.62016800334942745</v>
      </c>
      <c r="AI2789">
        <v>0.41240302571264281</v>
      </c>
      <c r="AJ2789">
        <v>-0.65043116903061426</v>
      </c>
      <c r="AK2789">
        <v>-0.19323284018173467</v>
      </c>
      <c r="AL2789">
        <v>-0.43372537571051684</v>
      </c>
      <c r="AM2789">
        <v>0.37205434330460624</v>
      </c>
      <c r="AN2789">
        <v>0.26451489423082758</v>
      </c>
      <c r="AO2789" s="1">
        <v>-0.8759542650951242</v>
      </c>
      <c r="AP2789">
        <v>-0.2328793457727566</v>
      </c>
      <c r="AQ2789">
        <v>-4.0342276402283717E-2</v>
      </c>
      <c r="AR2789">
        <v>5.0547152108881582E-2</v>
      </c>
      <c r="AS2789">
        <v>0.13419640688449608</v>
      </c>
      <c r="AT2789">
        <v>-0.58138260403439812</v>
      </c>
      <c r="AU2789">
        <v>-0.240446817619171</v>
      </c>
      <c r="AV2789">
        <v>-0.11806249540117493</v>
      </c>
      <c r="AW2789">
        <v>-7.025875492487639E-2</v>
      </c>
      <c r="AX2789">
        <v>-0.22400431091257345</v>
      </c>
      <c r="AY2789" s="1">
        <v>-1</v>
      </c>
      <c r="AZ2789">
        <v>-6</v>
      </c>
      <c r="BA2789">
        <v>-1</v>
      </c>
      <c r="BB2789" s="18">
        <v>1.3224574600372121</v>
      </c>
      <c r="BC2789" s="15">
        <v>-1.4476483627293166</v>
      </c>
      <c r="BD2789" s="15">
        <v>-0.96274903090709263</v>
      </c>
      <c r="BE2789" s="15">
        <v>-0.4407284710708434</v>
      </c>
      <c r="BF2789" s="15">
        <v>-1.0105656481982095</v>
      </c>
      <c r="BG2789" s="15">
        <v>-0.51868963167831428</v>
      </c>
      <c r="BH2789" s="18">
        <v>0.93356652414417229</v>
      </c>
      <c r="BI2789" s="15">
        <v>-4.9705039100401471E-2</v>
      </c>
      <c r="BJ2789" s="15">
        <v>0.34347721605950748</v>
      </c>
      <c r="BK2789" s="15">
        <v>0.13665800544164572</v>
      </c>
      <c r="BL2789" s="15">
        <v>0.82961392214886598</v>
      </c>
      <c r="BM2789" s="15">
        <v>0.86431305585275664</v>
      </c>
      <c r="BN2789" s="1" t="s">
        <v>20592</v>
      </c>
    </row>
    <row r="2790" spans="1:66" x14ac:dyDescent="0.25">
      <c r="A2790">
        <v>855541</v>
      </c>
      <c r="B2790" t="s">
        <v>13413</v>
      </c>
      <c r="C2790" t="s">
        <v>13414</v>
      </c>
      <c r="D2790" t="s">
        <v>13415</v>
      </c>
      <c r="E2790" t="s">
        <v>13416</v>
      </c>
      <c r="F2790" s="23">
        <v>1.4765966E-14</v>
      </c>
      <c r="G2790" s="23">
        <v>4.9855230000000004E-3</v>
      </c>
      <c r="H2790" s="23">
        <v>7.0711179999999998E-2</v>
      </c>
      <c r="I2790" s="11">
        <v>-0.29532782521275364</v>
      </c>
      <c r="J2790" s="12">
        <v>0.34839622275161558</v>
      </c>
      <c r="K2790" s="12">
        <v>0.71719088492085503</v>
      </c>
      <c r="L2790" s="12">
        <v>0.27910907032856314</v>
      </c>
      <c r="M2790" s="12">
        <v>0.57207513255993936</v>
      </c>
      <c r="N2790" s="12">
        <v>0.13038159686241957</v>
      </c>
      <c r="O2790" s="1">
        <v>-9.7039906483167779E-2</v>
      </c>
      <c r="P2790">
        <v>0.2503621869893865</v>
      </c>
      <c r="Q2790">
        <v>0.53267383743510532</v>
      </c>
      <c r="R2790">
        <v>0.21270925471230126</v>
      </c>
      <c r="S2790">
        <v>0.52326810475243768</v>
      </c>
      <c r="T2790">
        <v>0.12160370972397494</v>
      </c>
      <c r="U2790" s="1">
        <v>-0.9877280841987931</v>
      </c>
      <c r="V2790">
        <v>-0.70114577287771673</v>
      </c>
      <c r="W2790">
        <v>-0.51602996505735943</v>
      </c>
      <c r="X2790">
        <v>-0.44164063306045337</v>
      </c>
      <c r="Y2790">
        <v>-0.24424472977634382</v>
      </c>
      <c r="Z2790">
        <v>-0.10084103856171482</v>
      </c>
      <c r="AA2790">
        <v>-0.19456019746002021</v>
      </c>
      <c r="AB2790">
        <v>-0.13369072507718124</v>
      </c>
      <c r="AC2790">
        <v>-0.31439139332353305</v>
      </c>
      <c r="AD2790">
        <v>-0.73535562862570969</v>
      </c>
      <c r="AE2790" s="1">
        <v>-0.96538510240042763</v>
      </c>
      <c r="AF2790">
        <v>-0.68383834050917902</v>
      </c>
      <c r="AG2790">
        <v>-0.62248441398224374</v>
      </c>
      <c r="AH2790">
        <v>-0.51912898343778247</v>
      </c>
      <c r="AI2790">
        <v>-0.39762629070204797</v>
      </c>
      <c r="AJ2790">
        <v>-0.10039041945691014</v>
      </c>
      <c r="AK2790">
        <v>-2.9844204184467055E-2</v>
      </c>
      <c r="AL2790">
        <v>-0.17849848393056245</v>
      </c>
      <c r="AM2790">
        <v>-0.25902570412644016</v>
      </c>
      <c r="AN2790">
        <v>-0.81172877378283603</v>
      </c>
      <c r="AO2790" s="1">
        <v>-0.98363947208049629</v>
      </c>
      <c r="AP2790">
        <v>-0.69760654400761368</v>
      </c>
      <c r="AQ2790">
        <v>-0.56588388326207961</v>
      </c>
      <c r="AR2790">
        <v>-0.47831337642161614</v>
      </c>
      <c r="AS2790">
        <v>-0.31317132887396487</v>
      </c>
      <c r="AT2790">
        <v>-0.101229236199478</v>
      </c>
      <c r="AU2790">
        <v>-0.12319733767367913</v>
      </c>
      <c r="AV2790">
        <v>-0.15418901628022499</v>
      </c>
      <c r="AW2790">
        <v>-0.29185255305314928</v>
      </c>
      <c r="AX2790">
        <v>-0.77324588895941393</v>
      </c>
      <c r="AY2790" s="1">
        <v>-1</v>
      </c>
      <c r="AZ2790">
        <v>-1</v>
      </c>
      <c r="BA2790">
        <v>-1</v>
      </c>
      <c r="BB2790" s="18">
        <v>2.2035921556558504</v>
      </c>
      <c r="BC2790" s="15">
        <v>-0.37876638502935939</v>
      </c>
      <c r="BD2790" s="15">
        <v>-0.60109169753973302</v>
      </c>
      <c r="BE2790" s="15">
        <v>-0.45669406711988803</v>
      </c>
      <c r="BF2790" s="15">
        <v>-0.88536130027652193</v>
      </c>
      <c r="BG2790" s="15">
        <v>-0.71895584937387991</v>
      </c>
      <c r="BH2790" s="18">
        <v>1.9212908683237047</v>
      </c>
      <c r="BI2790" s="15">
        <v>-4.5737480239961513E-2</v>
      </c>
      <c r="BJ2790" s="15">
        <v>8.4464802022011301E-2</v>
      </c>
      <c r="BK2790" s="15">
        <v>-0.18989614585029715</v>
      </c>
      <c r="BL2790" s="15">
        <v>-0.33851968026988682</v>
      </c>
      <c r="BM2790" s="15">
        <v>-0.59432522030204682</v>
      </c>
      <c r="BN2790" s="1" t="s">
        <v>20592</v>
      </c>
    </row>
    <row r="2791" spans="1:66" x14ac:dyDescent="0.25">
      <c r="A2791">
        <v>855558</v>
      </c>
      <c r="B2791" t="s">
        <v>13417</v>
      </c>
      <c r="C2791" t="s">
        <v>13418</v>
      </c>
      <c r="D2791" t="s">
        <v>13419</v>
      </c>
      <c r="E2791" t="s">
        <v>13420</v>
      </c>
      <c r="F2791" s="23">
        <v>1.7769784E-8</v>
      </c>
      <c r="G2791" s="23">
        <v>2.2996443000000001E-3</v>
      </c>
      <c r="H2791" s="23">
        <v>0.28934472999999999</v>
      </c>
      <c r="I2791" s="11">
        <v>-2.0612100594846351E-2</v>
      </c>
      <c r="J2791" s="12">
        <v>0.7260289368040207</v>
      </c>
      <c r="K2791" s="12">
        <v>0.61957279876069526</v>
      </c>
      <c r="L2791" s="12">
        <v>0.26911209860670227</v>
      </c>
      <c r="M2791" s="12">
        <v>0.31853898100243677</v>
      </c>
      <c r="N2791" s="12">
        <v>0.13451938927561427</v>
      </c>
      <c r="O2791" s="1">
        <v>-8.0705554228673679E-3</v>
      </c>
      <c r="P2791">
        <v>0.43492867398949941</v>
      </c>
      <c r="Q2791">
        <v>0.38315648920593387</v>
      </c>
      <c r="R2791">
        <v>0.16848046830699892</v>
      </c>
      <c r="S2791">
        <v>0.20751687049449891</v>
      </c>
      <c r="T2791">
        <v>7.765145194175066E-2</v>
      </c>
      <c r="U2791" s="1">
        <v>-0.97360801117747298</v>
      </c>
      <c r="V2791">
        <v>-0.5622229474657936</v>
      </c>
      <c r="W2791">
        <v>-0.31936628349856022</v>
      </c>
      <c r="X2791">
        <v>-0.19652551162360449</v>
      </c>
      <c r="Y2791">
        <v>1.7198663757715654E-2</v>
      </c>
      <c r="Z2791">
        <v>-0.26244598445543349</v>
      </c>
      <c r="AA2791">
        <v>-0.28268719494748951</v>
      </c>
      <c r="AB2791">
        <v>-0.17988753775035585</v>
      </c>
      <c r="AC2791">
        <v>-0.26578595778190983</v>
      </c>
      <c r="AD2791">
        <v>-0.51164097573365563</v>
      </c>
      <c r="AE2791" s="1">
        <v>-0.95059086460141862</v>
      </c>
      <c r="AF2791">
        <v>-0.78279618781458249</v>
      </c>
      <c r="AG2791">
        <v>-0.665324990780648</v>
      </c>
      <c r="AH2791">
        <v>-0.45374494051013808</v>
      </c>
      <c r="AI2791">
        <v>-0.18942364628732286</v>
      </c>
      <c r="AJ2791">
        <v>3.957669427499115E-2</v>
      </c>
      <c r="AK2791">
        <v>-9.7540414967440203E-2</v>
      </c>
      <c r="AL2791">
        <v>-0.31868014839311387</v>
      </c>
      <c r="AM2791">
        <v>-0.38452334922853326</v>
      </c>
      <c r="AN2791">
        <v>-0.78487655166264259</v>
      </c>
      <c r="AO2791" s="1">
        <v>-0.98430317569409831</v>
      </c>
      <c r="AP2791">
        <v>-0.66964075951060842</v>
      </c>
      <c r="AQ2791">
        <v>-0.47591107098652596</v>
      </c>
      <c r="AR2791">
        <v>-0.31204781307896917</v>
      </c>
      <c r="AS2791">
        <v>-7.1884667490115739E-2</v>
      </c>
      <c r="AT2791">
        <v>-0.13726717003866482</v>
      </c>
      <c r="AU2791">
        <v>-0.20853430207307347</v>
      </c>
      <c r="AV2791">
        <v>-0.24378897230075097</v>
      </c>
      <c r="AW2791">
        <v>-0.32282806379149326</v>
      </c>
      <c r="AX2791">
        <v>-0.64078336707800176</v>
      </c>
      <c r="AY2791" s="1">
        <v>-1</v>
      </c>
      <c r="AZ2791">
        <v>-1</v>
      </c>
      <c r="BA2791">
        <v>-1</v>
      </c>
      <c r="BB2791" s="18">
        <v>1.8530356911969565</v>
      </c>
      <c r="BC2791" s="15">
        <v>-0.85962444337377442</v>
      </c>
      <c r="BD2791" s="15">
        <v>-0.90404606651584496</v>
      </c>
      <c r="BE2791" s="15">
        <v>-0.67844060517561078</v>
      </c>
      <c r="BF2791" s="15">
        <v>-0.86695439216668557</v>
      </c>
      <c r="BG2791" s="15">
        <v>-0.24591267047873722</v>
      </c>
      <c r="BH2791" s="18">
        <v>1.8187632279219939</v>
      </c>
      <c r="BI2791" s="15">
        <v>0.34756935808659178</v>
      </c>
      <c r="BJ2791" s="15">
        <v>0.12613937693192442</v>
      </c>
      <c r="BK2791" s="15">
        <v>-0.23097847127488516</v>
      </c>
      <c r="BL2791" s="15">
        <v>-0.33730844570843455</v>
      </c>
      <c r="BM2791" s="15">
        <v>-2.2242559443492311E-2</v>
      </c>
      <c r="BN2791" s="1" t="s">
        <v>20592</v>
      </c>
    </row>
    <row r="2792" spans="1:66" x14ac:dyDescent="0.25">
      <c r="A2792">
        <v>852247</v>
      </c>
      <c r="B2792" t="s">
        <v>13421</v>
      </c>
      <c r="C2792" t="s">
        <v>13422</v>
      </c>
      <c r="D2792" t="s">
        <v>13423</v>
      </c>
      <c r="E2792" t="s">
        <v>13424</v>
      </c>
      <c r="F2792" s="23">
        <v>6.0729200000000002E-14</v>
      </c>
      <c r="G2792" s="23">
        <v>6.0972163999999996E-4</v>
      </c>
      <c r="H2792" s="23">
        <v>0.12633697999999999</v>
      </c>
      <c r="I2792" s="11">
        <v>-0.23852206283550667</v>
      </c>
      <c r="J2792" s="12">
        <v>0.3025085489095572</v>
      </c>
      <c r="K2792" s="12">
        <v>0.47285210083172996</v>
      </c>
      <c r="L2792" s="12">
        <v>0.38451036549341444</v>
      </c>
      <c r="M2792" s="12">
        <v>0.62246588239767098</v>
      </c>
      <c r="N2792" s="12">
        <v>0.61662817651999746</v>
      </c>
      <c r="O2792" s="1">
        <v>-7.942266987872873E-2</v>
      </c>
      <c r="P2792">
        <v>0.22020085339252529</v>
      </c>
      <c r="Q2792">
        <v>0.38041738041278261</v>
      </c>
      <c r="R2792">
        <v>0.3217809986844492</v>
      </c>
      <c r="S2792">
        <v>0.46492739587178711</v>
      </c>
      <c r="T2792">
        <v>0.42151695206376999</v>
      </c>
      <c r="U2792" s="1">
        <v>-0.99403510467043055</v>
      </c>
      <c r="V2792">
        <v>-0.68157651010182441</v>
      </c>
      <c r="W2792">
        <v>-0.45859906268403861</v>
      </c>
      <c r="X2792">
        <v>-0.28161467610568841</v>
      </c>
      <c r="Y2792">
        <v>-0.1393739193152016</v>
      </c>
      <c r="Z2792">
        <v>-0.13190143603421986</v>
      </c>
      <c r="AA2792">
        <v>-0.24685846148869245</v>
      </c>
      <c r="AB2792">
        <v>-0.25905768753768948</v>
      </c>
      <c r="AC2792">
        <v>-0.2168436002946274</v>
      </c>
      <c r="AD2792">
        <v>-0.64746020947239002</v>
      </c>
      <c r="AE2792" s="1">
        <v>-0.9785926454769861</v>
      </c>
      <c r="AF2792">
        <v>-0.6091227674602967</v>
      </c>
      <c r="AG2792">
        <v>-0.37787239762685515</v>
      </c>
      <c r="AH2792">
        <v>-0.1397594606329193</v>
      </c>
      <c r="AI2792">
        <v>-3.8601774296443361E-2</v>
      </c>
      <c r="AJ2792">
        <v>-0.20810651754113235</v>
      </c>
      <c r="AK2792">
        <v>-0.26351710718716687</v>
      </c>
      <c r="AL2792">
        <v>-0.33018573268602192</v>
      </c>
      <c r="AM2792">
        <v>-0.13818151376622173</v>
      </c>
      <c r="AN2792">
        <v>-0.53931086380984516</v>
      </c>
      <c r="AO2792" s="1">
        <v>-0.99020985651157789</v>
      </c>
      <c r="AP2792">
        <v>-0.65230876854265663</v>
      </c>
      <c r="AQ2792">
        <v>-0.42513439645163714</v>
      </c>
      <c r="AR2792">
        <v>-0.22131934919178584</v>
      </c>
      <c r="AS2792">
        <v>-9.6368387937906724E-2</v>
      </c>
      <c r="AT2792">
        <v>-0.16509727799382265</v>
      </c>
      <c r="AU2792">
        <v>-0.25473493249423185</v>
      </c>
      <c r="AV2792">
        <v>-0.29042835253864802</v>
      </c>
      <c r="AW2792">
        <v>-0.18358090554696885</v>
      </c>
      <c r="AX2792">
        <v>-0.60272168892177036</v>
      </c>
      <c r="AY2792" s="1">
        <v>-1</v>
      </c>
      <c r="AZ2792">
        <v>-1</v>
      </c>
      <c r="BA2792">
        <v>-1</v>
      </c>
      <c r="BB2792" s="18">
        <v>2.1751826659187068</v>
      </c>
      <c r="BC2792" s="15">
        <v>-0.49671566313954085</v>
      </c>
      <c r="BD2792" s="15">
        <v>-0.76951388321780989</v>
      </c>
      <c r="BE2792" s="15">
        <v>-0.79846319831484003</v>
      </c>
      <c r="BF2792" s="15">
        <v>-0.69828726024921151</v>
      </c>
      <c r="BG2792" s="15">
        <v>-0.51444820389168278</v>
      </c>
      <c r="BH2792" s="18">
        <v>1.9317975090178023</v>
      </c>
      <c r="BI2792" s="15">
        <v>-0.18803943518408781</v>
      </c>
      <c r="BJ2792" s="15">
        <v>-0.28702106312502002</v>
      </c>
      <c r="BK2792" s="15">
        <v>-0.40611326421177135</v>
      </c>
      <c r="BL2792" s="15">
        <v>-6.3130266167298901E-2</v>
      </c>
      <c r="BM2792" s="15">
        <v>0.11475206256474924</v>
      </c>
      <c r="BN2792" s="1" t="s">
        <v>20592</v>
      </c>
    </row>
    <row r="2793" spans="1:66" x14ac:dyDescent="0.25">
      <c r="A2793">
        <v>852450</v>
      </c>
      <c r="B2793" t="s">
        <v>13441</v>
      </c>
      <c r="C2793" t="s">
        <v>13442</v>
      </c>
      <c r="D2793" t="s">
        <v>13443</v>
      </c>
      <c r="E2793" t="s">
        <v>13444</v>
      </c>
      <c r="F2793" s="23">
        <v>1.1990708000000001E-3</v>
      </c>
      <c r="G2793" s="23">
        <v>2.6658917999999999E-3</v>
      </c>
      <c r="H2793" s="23">
        <v>0.45900960000000002</v>
      </c>
      <c r="I2793" s="11">
        <v>9.4567806774900426E-2</v>
      </c>
      <c r="J2793" s="12">
        <v>0.40473545680470102</v>
      </c>
      <c r="K2793" s="12">
        <v>0.46642696829563052</v>
      </c>
      <c r="L2793" s="12">
        <v>3.4455082761947697E-2</v>
      </c>
      <c r="M2793" s="12">
        <v>0.67744363839664024</v>
      </c>
      <c r="N2793" s="12">
        <v>0.29497690081100802</v>
      </c>
      <c r="O2793" s="1">
        <v>4.12609585954236E-2</v>
      </c>
      <c r="P2793">
        <v>0.21326706407259588</v>
      </c>
      <c r="Q2793">
        <v>0.26700842555145854</v>
      </c>
      <c r="R2793">
        <v>1.9144578342378947E-2</v>
      </c>
      <c r="S2793">
        <v>0.37318568799747159</v>
      </c>
      <c r="T2793">
        <v>0.1696292661439309</v>
      </c>
      <c r="U2793" s="1">
        <v>-0.94279777596901682</v>
      </c>
      <c r="V2793">
        <v>-0.72960967798354537</v>
      </c>
      <c r="W2793">
        <v>-0.42715215911328941</v>
      </c>
      <c r="X2793">
        <v>-0.47832300309096593</v>
      </c>
      <c r="Y2793">
        <v>-0.25606250234589056</v>
      </c>
      <c r="Z2793">
        <v>-1.9906421837012477E-2</v>
      </c>
      <c r="AA2793">
        <v>-0.34980659542413139</v>
      </c>
      <c r="AB2793">
        <v>3.195130009981214E-2</v>
      </c>
      <c r="AC2793">
        <v>-0.34897355646179423</v>
      </c>
      <c r="AD2793">
        <v>-0.72009120407868521</v>
      </c>
      <c r="AE2793" s="1">
        <v>-0.84471342468239785</v>
      </c>
      <c r="AF2793">
        <v>-0.75463801159238719</v>
      </c>
      <c r="AG2793">
        <v>-0.54589132526476181</v>
      </c>
      <c r="AH2793">
        <v>-0.19465672130467079</v>
      </c>
      <c r="AI2793">
        <v>-0.40450926888306826</v>
      </c>
      <c r="AJ2793">
        <v>0.10983654554659909</v>
      </c>
      <c r="AK2793">
        <v>-0.2221599032573234</v>
      </c>
      <c r="AL2793">
        <v>-0.48616662649832032</v>
      </c>
      <c r="AM2793">
        <v>0.15828582840971525</v>
      </c>
      <c r="AN2793">
        <v>-0.69445359620407898</v>
      </c>
      <c r="AO2793" s="1">
        <v>-0.96060867294319274</v>
      </c>
      <c r="AP2793">
        <v>-0.7893352912156687</v>
      </c>
      <c r="AQ2793">
        <v>-0.50949587628678095</v>
      </c>
      <c r="AR2793">
        <v>-0.38089275057983851</v>
      </c>
      <c r="AS2793">
        <v>-0.34059436430280648</v>
      </c>
      <c r="AT2793">
        <v>3.7830270174331708E-2</v>
      </c>
      <c r="AU2793">
        <v>-0.31487849493768527</v>
      </c>
      <c r="AV2793">
        <v>-0.2017649937483553</v>
      </c>
      <c r="AW2793">
        <v>-0.14120109012867738</v>
      </c>
      <c r="AX2793">
        <v>-0.7561245276949512</v>
      </c>
      <c r="AY2793" s="1">
        <v>-1</v>
      </c>
      <c r="AZ2793">
        <v>-1</v>
      </c>
      <c r="BA2793">
        <v>-1</v>
      </c>
      <c r="BB2793" s="18">
        <v>1.2993012301188138</v>
      </c>
      <c r="BC2793" s="15">
        <v>-0.4315182523360816</v>
      </c>
      <c r="BD2793" s="15">
        <v>-1.0246367294457912</v>
      </c>
      <c r="BE2793" s="15">
        <v>-0.33828467586624233</v>
      </c>
      <c r="BF2793" s="15">
        <v>-1.0231390315351112</v>
      </c>
      <c r="BG2793" s="15">
        <v>-0.8560967947133421</v>
      </c>
      <c r="BH2793" s="18">
        <v>1.5269588386622557</v>
      </c>
      <c r="BI2793" s="15">
        <v>0.54282078894272334</v>
      </c>
      <c r="BJ2793" s="15">
        <v>9.8215240835220638E-2</v>
      </c>
      <c r="BK2793" s="15">
        <v>-0.2553393056471519</v>
      </c>
      <c r="BL2793" s="15">
        <v>0.60770347079180953</v>
      </c>
      <c r="BM2793" s="15">
        <v>-0.14598477980708371</v>
      </c>
      <c r="BN2793" s="1" t="s">
        <v>20592</v>
      </c>
    </row>
    <row r="2794" spans="1:66" x14ac:dyDescent="0.25">
      <c r="A2794">
        <v>854286</v>
      </c>
      <c r="B2794" t="s">
        <v>13505</v>
      </c>
      <c r="C2794" t="s">
        <v>13506</v>
      </c>
      <c r="D2794" t="s">
        <v>13507</v>
      </c>
      <c r="E2794" t="s">
        <v>13508</v>
      </c>
      <c r="F2794" s="23">
        <v>1.3797185999999999E-11</v>
      </c>
      <c r="G2794" s="23">
        <v>4.3353844000000004E-3</v>
      </c>
      <c r="H2794" s="23">
        <v>0.14234450000000001</v>
      </c>
      <c r="I2794" s="11">
        <v>-0.16536617137943016</v>
      </c>
      <c r="J2794" s="12">
        <v>0.55761637898471506</v>
      </c>
      <c r="K2794" s="12">
        <v>0.71271073672132634</v>
      </c>
      <c r="L2794" s="12">
        <v>0.40171180070816992</v>
      </c>
      <c r="M2794" s="12">
        <v>0.11294856356011955</v>
      </c>
      <c r="N2794" s="12">
        <v>0.15873796248299415</v>
      </c>
      <c r="O2794" s="1">
        <v>-6.413492105794398E-2</v>
      </c>
      <c r="P2794">
        <v>0.37839514136032215</v>
      </c>
      <c r="Q2794">
        <v>0.50737568328695359</v>
      </c>
      <c r="R2794">
        <v>0.30303954374704029</v>
      </c>
      <c r="S2794">
        <v>0.10276636697783345</v>
      </c>
      <c r="T2794">
        <v>0.14595648593701999</v>
      </c>
      <c r="U2794" s="1">
        <v>-0.98851441726814659</v>
      </c>
      <c r="V2794">
        <v>-0.71323432291928501</v>
      </c>
      <c r="W2794">
        <v>-0.53871443615623438</v>
      </c>
      <c r="X2794">
        <v>-0.44160675196997845</v>
      </c>
      <c r="Y2794">
        <v>-0.29003341737075078</v>
      </c>
      <c r="Z2794">
        <v>-8.633643093495677E-2</v>
      </c>
      <c r="AA2794">
        <v>-0.17941672650970369</v>
      </c>
      <c r="AB2794">
        <v>-0.16416799328981385</v>
      </c>
      <c r="AC2794">
        <v>-0.26855984916292169</v>
      </c>
      <c r="AD2794">
        <v>-0.75548786922167988</v>
      </c>
      <c r="AE2794" s="1">
        <v>-0.88387301108779182</v>
      </c>
      <c r="AF2794">
        <v>-0.75414703562662422</v>
      </c>
      <c r="AG2794">
        <v>-0.75665755907748355</v>
      </c>
      <c r="AH2794">
        <v>-0.70159843131128141</v>
      </c>
      <c r="AI2794">
        <v>-0.44141124797909664</v>
      </c>
      <c r="AJ2794">
        <v>7.0055918209920076E-2</v>
      </c>
      <c r="AK2794">
        <v>6.1233713374077514E-2</v>
      </c>
      <c r="AL2794">
        <v>-0.12770302437385211</v>
      </c>
      <c r="AM2794">
        <v>-0.44604837031884098</v>
      </c>
      <c r="AN2794">
        <v>-0.91255130906782056</v>
      </c>
      <c r="AO2794" s="1">
        <v>-0.95589885822028708</v>
      </c>
      <c r="AP2794">
        <v>-0.74331565876846029</v>
      </c>
      <c r="AQ2794">
        <v>-0.64757678930179285</v>
      </c>
      <c r="AR2794">
        <v>-0.56830429213471345</v>
      </c>
      <c r="AS2794">
        <v>-0.3643205475225671</v>
      </c>
      <c r="AT2794">
        <v>-1.5670657349549977E-2</v>
      </c>
      <c r="AU2794">
        <v>-7.1412767952817063E-2</v>
      </c>
      <c r="AV2794">
        <v>-0.14996104603975696</v>
      </c>
      <c r="AW2794">
        <v>-0.3545338393555964</v>
      </c>
      <c r="AX2794">
        <v>-0.83972806617147633</v>
      </c>
      <c r="AY2794" s="1">
        <v>-1</v>
      </c>
      <c r="AZ2794">
        <v>-10</v>
      </c>
      <c r="BA2794">
        <v>-1</v>
      </c>
      <c r="BB2794" s="18">
        <v>2.0397949732245206</v>
      </c>
      <c r="BC2794" s="15">
        <v>-0.3786437931597087</v>
      </c>
      <c r="BD2794" s="15">
        <v>-0.5880765675588725</v>
      </c>
      <c r="BE2794" s="15">
        <v>-0.55376657225218961</v>
      </c>
      <c r="BF2794" s="15">
        <v>-0.78865061366163836</v>
      </c>
      <c r="BG2794" s="15">
        <v>-0.83696662875641081</v>
      </c>
      <c r="BH2794" s="18">
        <v>1.8340478892701586</v>
      </c>
      <c r="BI2794" s="15">
        <v>0.31513742572123671</v>
      </c>
      <c r="BJ2794" s="15">
        <v>0.29867163831764848</v>
      </c>
      <c r="BK2794" s="15">
        <v>-5.3960409381544838E-2</v>
      </c>
      <c r="BL2794" s="15">
        <v>-0.64812103983479108</v>
      </c>
      <c r="BM2794" s="15">
        <v>-0.63946630192840659</v>
      </c>
      <c r="BN2794" s="1" t="s">
        <v>20592</v>
      </c>
    </row>
    <row r="2795" spans="1:66" x14ac:dyDescent="0.25">
      <c r="A2795">
        <v>855514</v>
      </c>
      <c r="B2795" t="s">
        <v>13509</v>
      </c>
      <c r="C2795" t="s">
        <v>13510</v>
      </c>
      <c r="D2795" t="s">
        <v>13511</v>
      </c>
      <c r="E2795" t="s">
        <v>13512</v>
      </c>
      <c r="F2795" s="23">
        <v>5.171652E-10</v>
      </c>
      <c r="G2795" s="23">
        <v>3.4165586999999999E-3</v>
      </c>
      <c r="H2795" s="23">
        <v>0.33711790000000003</v>
      </c>
      <c r="I2795" s="11">
        <v>-0.1621606591645286</v>
      </c>
      <c r="J2795" s="12">
        <v>0.48455709595375457</v>
      </c>
      <c r="K2795" s="12">
        <v>0.56750426103719698</v>
      </c>
      <c r="L2795" s="12">
        <v>0.40127164105364921</v>
      </c>
      <c r="M2795" s="12">
        <v>0.28069815990433411</v>
      </c>
      <c r="N2795" s="12">
        <v>0.29272804537732244</v>
      </c>
      <c r="O2795" s="1">
        <v>-6.2393184387785877E-2</v>
      </c>
      <c r="P2795">
        <v>0.28101215171176586</v>
      </c>
      <c r="Q2795">
        <v>0.35036333274603093</v>
      </c>
      <c r="R2795">
        <v>0.25835995762113384</v>
      </c>
      <c r="S2795">
        <v>0.20781074021559529</v>
      </c>
      <c r="T2795">
        <v>0.21510141254415976</v>
      </c>
      <c r="U2795" s="1">
        <v>-0.97619753885582916</v>
      </c>
      <c r="V2795">
        <v>-0.74581163614853474</v>
      </c>
      <c r="W2795">
        <v>-0.58875650171440608</v>
      </c>
      <c r="X2795">
        <v>-0.49379274879175178</v>
      </c>
      <c r="Y2795">
        <v>-0.30946036286788148</v>
      </c>
      <c r="Z2795">
        <v>-3.2812148581373754E-2</v>
      </c>
      <c r="AA2795">
        <v>-0.15348565425742564</v>
      </c>
      <c r="AB2795">
        <v>-0.1652958247141128</v>
      </c>
      <c r="AC2795">
        <v>-0.31514354843503578</v>
      </c>
      <c r="AD2795">
        <v>-0.79508712607380627</v>
      </c>
      <c r="AE2795" s="1">
        <v>-0.89075357601777838</v>
      </c>
      <c r="AF2795">
        <v>-0.78605147290663369</v>
      </c>
      <c r="AG2795">
        <v>-0.75161997750845577</v>
      </c>
      <c r="AH2795">
        <v>-0.68494116247008274</v>
      </c>
      <c r="AI2795">
        <v>-0.42435368585901118</v>
      </c>
      <c r="AJ2795">
        <v>0.10353162898826064</v>
      </c>
      <c r="AK2795">
        <v>1.4118812767422929E-2</v>
      </c>
      <c r="AL2795">
        <v>-0.14201436312990087</v>
      </c>
      <c r="AM2795">
        <v>-0.44203596878454993</v>
      </c>
      <c r="AN2795">
        <v>-0.91306427167269577</v>
      </c>
      <c r="AO2795" s="1">
        <v>-0.94754970911610492</v>
      </c>
      <c r="AP2795">
        <v>-0.76976214677253241</v>
      </c>
      <c r="AQ2795">
        <v>-0.66461220252184594</v>
      </c>
      <c r="AR2795">
        <v>-0.58111156924025265</v>
      </c>
      <c r="AS2795">
        <v>-0.36205477665358426</v>
      </c>
      <c r="AT2795">
        <v>2.6130947036707819E-2</v>
      </c>
      <c r="AU2795">
        <v>-8.2009818043989838E-2</v>
      </c>
      <c r="AV2795">
        <v>-0.15661638471928649</v>
      </c>
      <c r="AW2795">
        <v>-0.37299967673595213</v>
      </c>
      <c r="AX2795">
        <v>-0.85323422758181877</v>
      </c>
      <c r="AY2795" s="1">
        <v>-1</v>
      </c>
      <c r="AZ2795">
        <v>-10</v>
      </c>
      <c r="BA2795">
        <v>-1</v>
      </c>
      <c r="BB2795" s="18">
        <v>1.9877886684703217</v>
      </c>
      <c r="BC2795" s="15">
        <v>-0.2996248358591404</v>
      </c>
      <c r="BD2795" s="15">
        <v>-0.57319030300472551</v>
      </c>
      <c r="BE2795" s="15">
        <v>-0.59996382532805814</v>
      </c>
      <c r="BF2795" s="15">
        <v>-0.93966691351431653</v>
      </c>
      <c r="BG2795" s="15">
        <v>-0.92678319636494333</v>
      </c>
      <c r="BH2795" s="18">
        <v>1.7527241633735031</v>
      </c>
      <c r="BI2795" s="15">
        <v>0.40277841372284096</v>
      </c>
      <c r="BJ2795" s="15">
        <v>0.24945132258028438</v>
      </c>
      <c r="BK2795" s="15">
        <v>-1.8289329185548514E-2</v>
      </c>
      <c r="BL2795" s="15">
        <v>-0.53277306898107335</v>
      </c>
      <c r="BM2795" s="15">
        <v>-0.50245109590915604</v>
      </c>
      <c r="BN2795" s="1" t="s">
        <v>20592</v>
      </c>
    </row>
    <row r="2796" spans="1:66" x14ac:dyDescent="0.25">
      <c r="A2796">
        <v>855326</v>
      </c>
      <c r="B2796" t="s">
        <v>13517</v>
      </c>
      <c r="C2796" t="s">
        <v>13518</v>
      </c>
      <c r="D2796" t="s">
        <v>13519</v>
      </c>
      <c r="E2796" t="s">
        <v>13520</v>
      </c>
      <c r="F2796" s="23">
        <v>2.6059750000000002E-9</v>
      </c>
      <c r="G2796" s="23">
        <v>3.2980556E-3</v>
      </c>
      <c r="H2796" s="23">
        <v>0.34013330000000003</v>
      </c>
      <c r="I2796" s="11">
        <v>-9.6892677428472809E-2</v>
      </c>
      <c r="J2796" s="12">
        <v>0.46967008939436811</v>
      </c>
      <c r="K2796" s="12">
        <v>0.30556528982312364</v>
      </c>
      <c r="L2796" s="12">
        <v>0.3657478774131081</v>
      </c>
      <c r="M2796" s="12">
        <v>0.66627759364929651</v>
      </c>
      <c r="N2796" s="12">
        <v>0.30671092811619277</v>
      </c>
      <c r="O2796" s="1">
        <v>-3.688796270645453E-2</v>
      </c>
      <c r="P2796">
        <v>0.32305268912802604</v>
      </c>
      <c r="Q2796">
        <v>0.20767265804525042</v>
      </c>
      <c r="R2796">
        <v>0.25896140967939502</v>
      </c>
      <c r="S2796">
        <v>0.41033392299440391</v>
      </c>
      <c r="T2796">
        <v>0.18643380299502244</v>
      </c>
      <c r="U2796" s="1">
        <v>-0.98506505189418769</v>
      </c>
      <c r="V2796">
        <v>-0.56262078521114411</v>
      </c>
      <c r="W2796">
        <v>-0.37542962792610057</v>
      </c>
      <c r="X2796">
        <v>-0.17640697240969619</v>
      </c>
      <c r="Y2796">
        <v>-4.8161698697250836E-2</v>
      </c>
      <c r="Z2796">
        <v>-0.27339979580635054</v>
      </c>
      <c r="AA2796">
        <v>-0.20797355480170859</v>
      </c>
      <c r="AB2796">
        <v>-0.28055257010647988</v>
      </c>
      <c r="AC2796">
        <v>-0.17497743248239789</v>
      </c>
      <c r="AD2796">
        <v>-0.53937414320635058</v>
      </c>
      <c r="AE2796" s="1">
        <v>-0.95274659589151967</v>
      </c>
      <c r="AF2796">
        <v>-0.55321166493511176</v>
      </c>
      <c r="AG2796">
        <v>-0.29330967544804887</v>
      </c>
      <c r="AH2796">
        <v>-3.2744024519385455E-2</v>
      </c>
      <c r="AI2796">
        <v>-9.019071033695493E-2</v>
      </c>
      <c r="AJ2796">
        <v>-0.25298304014397627</v>
      </c>
      <c r="AK2796">
        <v>-0.30624733209140043</v>
      </c>
      <c r="AL2796">
        <v>-0.35209794475947964</v>
      </c>
      <c r="AM2796">
        <v>4.8772431440291641E-2</v>
      </c>
      <c r="AN2796">
        <v>-0.47519899495076628</v>
      </c>
      <c r="AO2796" s="1">
        <v>-0.97809586656267311</v>
      </c>
      <c r="AP2796">
        <v>-0.56252520440708376</v>
      </c>
      <c r="AQ2796">
        <v>-0.3428081162633127</v>
      </c>
      <c r="AR2796">
        <v>-0.11597080809266967</v>
      </c>
      <c r="AS2796">
        <v>-6.6541802068100758E-2</v>
      </c>
      <c r="AT2796">
        <v>-0.26655151169140462</v>
      </c>
      <c r="AU2796">
        <v>-0.25161900414921762</v>
      </c>
      <c r="AV2796">
        <v>-0.31323259245680157</v>
      </c>
      <c r="AW2796">
        <v>-8.015095619714864E-2</v>
      </c>
      <c r="AX2796">
        <v>-0.51560525996114781</v>
      </c>
      <c r="AY2796" s="1">
        <v>-1</v>
      </c>
      <c r="AZ2796">
        <v>-1</v>
      </c>
      <c r="BA2796">
        <v>-1</v>
      </c>
      <c r="BB2796" s="18">
        <v>1.9907633568528038</v>
      </c>
      <c r="BC2796" s="15">
        <v>-0.86425389002934649</v>
      </c>
      <c r="BD2796" s="15">
        <v>-0.71582459793729658</v>
      </c>
      <c r="BE2796" s="15">
        <v>-0.88048103695938496</v>
      </c>
      <c r="BF2796" s="15">
        <v>-0.64096791960099231</v>
      </c>
      <c r="BG2796" s="15">
        <v>-0.35326730738749518</v>
      </c>
      <c r="BH2796" s="18">
        <v>1.850110546917068</v>
      </c>
      <c r="BI2796" s="15">
        <v>-0.18246431036939303</v>
      </c>
      <c r="BJ2796" s="15">
        <v>-0.27225530278414101</v>
      </c>
      <c r="BK2796" s="15">
        <v>-0.34954858621602813</v>
      </c>
      <c r="BL2796" s="15">
        <v>0.32622401100877196</v>
      </c>
      <c r="BM2796" s="15">
        <v>9.1965036505428407E-2</v>
      </c>
      <c r="BN2796" s="1" t="s">
        <v>20592</v>
      </c>
    </row>
    <row r="2797" spans="1:66" x14ac:dyDescent="0.25">
      <c r="A2797">
        <v>856604</v>
      </c>
      <c r="B2797" t="s">
        <v>13521</v>
      </c>
      <c r="C2797" t="s">
        <v>13522</v>
      </c>
      <c r="D2797" t="s">
        <v>13523</v>
      </c>
      <c r="E2797" t="s">
        <v>7397</v>
      </c>
      <c r="F2797" s="23">
        <v>1.8596236E-13</v>
      </c>
      <c r="G2797" s="23">
        <v>7.437117E-4</v>
      </c>
      <c r="H2797" s="23">
        <v>0.54809564</v>
      </c>
      <c r="I2797" s="11">
        <v>0.24743687615419588</v>
      </c>
      <c r="J2797" s="12">
        <v>0.58399792472432577</v>
      </c>
      <c r="K2797" s="12">
        <v>0.63506354740822835</v>
      </c>
      <c r="L2797" s="12">
        <v>0.41106192372579659</v>
      </c>
      <c r="M2797" s="12">
        <v>0.12678308198427746</v>
      </c>
      <c r="N2797" s="12">
        <v>0.23637501305983602</v>
      </c>
      <c r="O2797" s="1">
        <v>8.2502988934981175E-2</v>
      </c>
      <c r="P2797">
        <v>0.31682029623714714</v>
      </c>
      <c r="Q2797">
        <v>0.3740847362253793</v>
      </c>
      <c r="R2797">
        <v>0.28885449875146768</v>
      </c>
      <c r="S2797">
        <v>0.10658106961133063</v>
      </c>
      <c r="T2797">
        <v>0.19476172050637847</v>
      </c>
      <c r="U2797" s="1">
        <v>-0.95485701804354295</v>
      </c>
      <c r="V2797">
        <v>-0.78127910943360013</v>
      </c>
      <c r="W2797">
        <v>-0.67399026916283844</v>
      </c>
      <c r="X2797">
        <v>-0.53240365000311984</v>
      </c>
      <c r="Y2797">
        <v>-0.34129424718968937</v>
      </c>
      <c r="Z2797">
        <v>3.339157160370497E-2</v>
      </c>
      <c r="AA2797">
        <v>-8.399575483435559E-2</v>
      </c>
      <c r="AB2797">
        <v>-0.23080956737410444</v>
      </c>
      <c r="AC2797">
        <v>-0.3321490202490987</v>
      </c>
      <c r="AD2797">
        <v>-0.84277843165433586</v>
      </c>
      <c r="AE2797" s="1">
        <v>-0.87748521468325091</v>
      </c>
      <c r="AF2797">
        <v>-0.80238793598800906</v>
      </c>
      <c r="AG2797">
        <v>-0.79172415584018474</v>
      </c>
      <c r="AH2797">
        <v>-0.67487203682804708</v>
      </c>
      <c r="AI2797">
        <v>-0.40410825857491234</v>
      </c>
      <c r="AJ2797">
        <v>0.13746416322214711</v>
      </c>
      <c r="AK2797">
        <v>4.7260041226975559E-2</v>
      </c>
      <c r="AL2797">
        <v>-0.20855631291890803</v>
      </c>
      <c r="AM2797">
        <v>-0.44954484763855357</v>
      </c>
      <c r="AN2797">
        <v>-0.91922221408063298</v>
      </c>
      <c r="AO2797" s="1">
        <v>-0.92089686158575201</v>
      </c>
      <c r="AP2797">
        <v>-0.79626273808984149</v>
      </c>
      <c r="AQ2797">
        <v>-0.73734140256945357</v>
      </c>
      <c r="AR2797">
        <v>-0.60750967279327761</v>
      </c>
      <c r="AS2797">
        <v>-0.37499324912991766</v>
      </c>
      <c r="AT2797">
        <v>8.6304685728652228E-2</v>
      </c>
      <c r="AU2797">
        <v>-1.7954248052202498E-2</v>
      </c>
      <c r="AV2797">
        <v>-0.22080159261804844</v>
      </c>
      <c r="AW2797">
        <v>-0.39345245751423558</v>
      </c>
      <c r="AX2797">
        <v>-0.886135862066881</v>
      </c>
      <c r="AY2797" s="1">
        <v>-1</v>
      </c>
      <c r="AZ2797">
        <v>-10</v>
      </c>
      <c r="BA2797">
        <v>-1</v>
      </c>
      <c r="BB2797" s="18">
        <v>1.7858607431422797</v>
      </c>
      <c r="BC2797" s="15">
        <v>-0.12621046507442332</v>
      </c>
      <c r="BD2797" s="15">
        <v>-0.3697930410233578</v>
      </c>
      <c r="BE2797" s="15">
        <v>-0.6744365466592539</v>
      </c>
      <c r="BF2797" s="15">
        <v>-0.88471925541122154</v>
      </c>
      <c r="BG2797" s="15">
        <v>-0.90369590309049264</v>
      </c>
      <c r="BH2797" s="18">
        <v>2.044922382662953</v>
      </c>
      <c r="BI2797" s="15">
        <v>0.48522410444977987</v>
      </c>
      <c r="BJ2797" s="15">
        <v>0.29510625106463922</v>
      </c>
      <c r="BK2797" s="15">
        <v>-0.24406263651271357</v>
      </c>
      <c r="BL2797" s="15">
        <v>-0.75197981255686308</v>
      </c>
      <c r="BM2797" s="15">
        <v>-0.65621582099132669</v>
      </c>
      <c r="BN2797" s="1" t="s">
        <v>20592</v>
      </c>
    </row>
    <row r="2798" spans="1:66" x14ac:dyDescent="0.25">
      <c r="A2798">
        <v>850625</v>
      </c>
      <c r="B2798" t="s">
        <v>13524</v>
      </c>
      <c r="C2798" t="s">
        <v>13525</v>
      </c>
      <c r="D2798" t="s">
        <v>13526</v>
      </c>
      <c r="E2798" t="s">
        <v>13527</v>
      </c>
      <c r="F2798" s="23">
        <v>5.7531756999999999E-13</v>
      </c>
      <c r="G2798" s="23">
        <v>6.9361430000000005E-4</v>
      </c>
      <c r="H2798" s="23">
        <v>6.2391519999999999E-2</v>
      </c>
      <c r="I2798" s="11">
        <v>-0.10360667417786444</v>
      </c>
      <c r="J2798" s="12">
        <v>0.72998843789072565</v>
      </c>
      <c r="K2798" s="12">
        <v>0.72749215560422487</v>
      </c>
      <c r="L2798" s="12">
        <v>0.40963383472137654</v>
      </c>
      <c r="M2798" s="12">
        <v>5.1048363909599909E-2</v>
      </c>
      <c r="N2798" s="12">
        <v>0.34945516613656497</v>
      </c>
      <c r="O2798" s="1">
        <v>-3.4715311381271256E-2</v>
      </c>
      <c r="P2798">
        <v>0.4072073143826479</v>
      </c>
      <c r="Q2798">
        <v>0.43474930504261333</v>
      </c>
      <c r="R2798">
        <v>0.2750187336278726</v>
      </c>
      <c r="S2798">
        <v>3.9387800301711996E-2</v>
      </c>
      <c r="T2798">
        <v>0.26650283338970854</v>
      </c>
      <c r="U2798" s="1">
        <v>-0.98373137401970223</v>
      </c>
      <c r="V2798">
        <v>-0.7288563738131828</v>
      </c>
      <c r="W2798">
        <v>-0.57868132032773789</v>
      </c>
      <c r="X2798">
        <v>-0.45265137332010785</v>
      </c>
      <c r="Y2798">
        <v>-0.31637320737462771</v>
      </c>
      <c r="Z2798">
        <v>-6.1792882667397936E-2</v>
      </c>
      <c r="AA2798">
        <v>-0.14555602961501277</v>
      </c>
      <c r="AB2798">
        <v>-0.20381873145940618</v>
      </c>
      <c r="AC2798">
        <v>-0.25619052290325789</v>
      </c>
      <c r="AD2798">
        <v>-0.77925374341170028</v>
      </c>
      <c r="AE2798" s="1">
        <v>-0.87708786700508323</v>
      </c>
      <c r="AF2798">
        <v>-0.80403013608552087</v>
      </c>
      <c r="AG2798">
        <v>-0.78872464451834867</v>
      </c>
      <c r="AH2798">
        <v>-0.67149645870724073</v>
      </c>
      <c r="AI2798">
        <v>-0.3741160314425967</v>
      </c>
      <c r="AJ2798">
        <v>0.13993874797307068</v>
      </c>
      <c r="AK2798">
        <v>4.1158537425276677E-2</v>
      </c>
      <c r="AL2798">
        <v>-0.20880185230259626</v>
      </c>
      <c r="AM2798">
        <v>-0.47526726865823749</v>
      </c>
      <c r="AN2798">
        <v>-0.91123404039490485</v>
      </c>
      <c r="AO2798" s="1">
        <v>-0.94808814726738355</v>
      </c>
      <c r="AP2798">
        <v>-0.77480232867827792</v>
      </c>
      <c r="AQ2798">
        <v>-0.68571828570773152</v>
      </c>
      <c r="AR2798">
        <v>-0.56197375126215732</v>
      </c>
      <c r="AS2798">
        <v>-0.34810116879209291</v>
      </c>
      <c r="AT2798">
        <v>3.1967890742919038E-2</v>
      </c>
      <c r="AU2798">
        <v>-6.0068417856036477E-2</v>
      </c>
      <c r="AV2798">
        <v>-0.20914080446732938</v>
      </c>
      <c r="AW2798">
        <v>-0.36274564689484368</v>
      </c>
      <c r="AX2798">
        <v>-0.85259470873805887</v>
      </c>
      <c r="AY2798" s="1">
        <v>-1</v>
      </c>
      <c r="AZ2798">
        <v>-10</v>
      </c>
      <c r="BA2798">
        <v>-1</v>
      </c>
      <c r="BB2798" s="18">
        <v>1.9973984904629301</v>
      </c>
      <c r="BC2798" s="15">
        <v>-0.33654399065497037</v>
      </c>
      <c r="BD2798" s="15">
        <v>-0.52352996038524224</v>
      </c>
      <c r="BE2798" s="15">
        <v>-0.6535908308333509</v>
      </c>
      <c r="BF2798" s="15">
        <v>-0.77050131672716038</v>
      </c>
      <c r="BG2798" s="15">
        <v>-0.90484819870245037</v>
      </c>
      <c r="BH2798" s="18">
        <v>1.8832961735734752</v>
      </c>
      <c r="BI2798" s="15">
        <v>0.46739429543317906</v>
      </c>
      <c r="BJ2798" s="15">
        <v>0.27765916311507177</v>
      </c>
      <c r="BK2798" s="15">
        <v>-0.2024599554441758</v>
      </c>
      <c r="BL2798" s="15">
        <v>-0.71428161233338816</v>
      </c>
      <c r="BM2798" s="15">
        <v>-0.51999225750392053</v>
      </c>
      <c r="BN2798" s="1" t="s">
        <v>20592</v>
      </c>
    </row>
    <row r="2799" spans="1:66" x14ac:dyDescent="0.25">
      <c r="A2799">
        <v>851779</v>
      </c>
      <c r="B2799" t="s">
        <v>13536</v>
      </c>
      <c r="C2799" t="s">
        <v>13537</v>
      </c>
      <c r="D2799" t="s">
        <v>13538</v>
      </c>
      <c r="E2799" t="s">
        <v>13539</v>
      </c>
      <c r="F2799" s="23">
        <v>7.6542375999999999E-4</v>
      </c>
      <c r="G2799" s="23">
        <v>1.3011346E-3</v>
      </c>
      <c r="H2799" s="23">
        <v>0.37369366999999998</v>
      </c>
      <c r="I2799" s="11">
        <v>-7.2267768204384603E-2</v>
      </c>
      <c r="J2799" s="12">
        <v>0.48115815903759301</v>
      </c>
      <c r="K2799" s="12">
        <v>0.67272389065905946</v>
      </c>
      <c r="L2799" s="12">
        <v>0.27376731013896183</v>
      </c>
      <c r="M2799" s="12">
        <v>0.43449291204390722</v>
      </c>
      <c r="N2799" s="12">
        <v>0.40838106749458641</v>
      </c>
      <c r="O2799" s="1">
        <v>-3.5018306145446994E-2</v>
      </c>
      <c r="P2799">
        <v>0.3099625238115814</v>
      </c>
      <c r="Q2799">
        <v>0.3772285064490809</v>
      </c>
      <c r="R2799">
        <v>0.15929860810994348</v>
      </c>
      <c r="S2799">
        <v>0.28973519186121349</v>
      </c>
      <c r="T2799">
        <v>0.26190212200461682</v>
      </c>
      <c r="U2799" s="1">
        <v>-0.92439875221670431</v>
      </c>
      <c r="V2799">
        <v>-0.47234228052453775</v>
      </c>
      <c r="W2799">
        <v>-0.42743527067056142</v>
      </c>
      <c r="X2799">
        <v>-0.52675326982346715</v>
      </c>
      <c r="Y2799">
        <v>-0.2721726689194347</v>
      </c>
      <c r="Z2799">
        <v>-0.3269277755544116</v>
      </c>
      <c r="AA2799">
        <v>-2.4006383942054142E-2</v>
      </c>
      <c r="AB2799">
        <v>9.2831446313120139E-2</v>
      </c>
      <c r="AC2799">
        <v>-0.39412337011392384</v>
      </c>
      <c r="AD2799">
        <v>-0.66203009650040578</v>
      </c>
      <c r="AE2799" s="1">
        <v>-0.6189565314022204</v>
      </c>
      <c r="AF2799">
        <v>-0.25143930420080535</v>
      </c>
      <c r="AG2799">
        <v>-0.67187307034045329</v>
      </c>
      <c r="AH2799">
        <v>-0.68375176011396954</v>
      </c>
      <c r="AI2799">
        <v>-0.35934617693267462</v>
      </c>
      <c r="AJ2799">
        <v>-0.3009081735772251</v>
      </c>
      <c r="AK2799">
        <v>0.58336395669465557</v>
      </c>
      <c r="AL2799">
        <v>-3.6527148075965223E-2</v>
      </c>
      <c r="AM2799">
        <v>-0.50553898951101095</v>
      </c>
      <c r="AN2799">
        <v>-0.66832470448755799</v>
      </c>
      <c r="AO2799" s="1">
        <v>-0.85124672838487103</v>
      </c>
      <c r="AP2799">
        <v>-0.40904665302846877</v>
      </c>
      <c r="AQ2799">
        <v>-0.54778865636198726</v>
      </c>
      <c r="AR2799">
        <v>-0.61741100884852507</v>
      </c>
      <c r="AS2799">
        <v>-0.32143501858014922</v>
      </c>
      <c r="AT2799">
        <v>-0.33383909124944189</v>
      </c>
      <c r="AU2799">
        <v>0.21752796662177651</v>
      </c>
      <c r="AV2799">
        <v>4.6034412412279076E-2</v>
      </c>
      <c r="AW2799">
        <v>-0.45953499758933564</v>
      </c>
      <c r="AX2799">
        <v>-0.69960546588593442</v>
      </c>
      <c r="AY2799" s="1">
        <v>-1</v>
      </c>
      <c r="AZ2799">
        <v>-4</v>
      </c>
      <c r="BA2799">
        <v>-1</v>
      </c>
      <c r="BB2799" s="18">
        <v>1.3146269805327704</v>
      </c>
      <c r="BC2799" s="15">
        <v>-1.047054647097285</v>
      </c>
      <c r="BD2799" s="15">
        <v>-0.47533825708250371</v>
      </c>
      <c r="BE2799" s="15">
        <v>-0.25482526466852312</v>
      </c>
      <c r="BF2799" s="15">
        <v>-1.1738757426362312</v>
      </c>
      <c r="BG2799" s="15">
        <v>-0.94371301204932945</v>
      </c>
      <c r="BH2799" s="18">
        <v>1.1449798762634653</v>
      </c>
      <c r="BI2799" s="15">
        <v>8.245426682715544E-2</v>
      </c>
      <c r="BJ2799" s="15">
        <v>1.1038672844574691</v>
      </c>
      <c r="BK2799" s="15">
        <v>0.38783788326931523</v>
      </c>
      <c r="BL2799" s="15">
        <v>-0.15391253932653171</v>
      </c>
      <c r="BM2799" s="15">
        <v>1.4953171510234167E-2</v>
      </c>
      <c r="BN2799" s="1" t="s">
        <v>20592</v>
      </c>
    </row>
    <row r="2800" spans="1:66" x14ac:dyDescent="0.25">
      <c r="A2800">
        <v>852318</v>
      </c>
      <c r="B2800" t="s">
        <v>13540</v>
      </c>
      <c r="C2800" t="s">
        <v>13541</v>
      </c>
      <c r="D2800" t="s">
        <v>13542</v>
      </c>
      <c r="E2800" t="s">
        <v>13543</v>
      </c>
      <c r="F2800" s="23">
        <v>7.0002949999999997E-5</v>
      </c>
      <c r="G2800" s="23">
        <v>1.4798707999999999E-3</v>
      </c>
      <c r="H2800" s="23">
        <v>0.46876733999999998</v>
      </c>
      <c r="I2800" s="11">
        <v>5.6968230099260907E-2</v>
      </c>
      <c r="J2800" s="12">
        <v>0.5304064155728242</v>
      </c>
      <c r="K2800" s="12">
        <v>0.60843829382461612</v>
      </c>
      <c r="L2800" s="12">
        <v>0.1146283172576423</v>
      </c>
      <c r="M2800" s="12">
        <v>0.52468359793350927</v>
      </c>
      <c r="N2800" s="12">
        <v>0.28554500507668229</v>
      </c>
      <c r="O2800" s="1">
        <v>2.4274296911156724E-2</v>
      </c>
      <c r="P2800">
        <v>0.31317776059129032</v>
      </c>
      <c r="Q2800">
        <v>0.33923268326871436</v>
      </c>
      <c r="R2800">
        <v>6.5333224913658103E-2</v>
      </c>
      <c r="S2800">
        <v>0.25987089506838645</v>
      </c>
      <c r="T2800">
        <v>0.13974256366190901</v>
      </c>
      <c r="U2800" s="1">
        <v>-0.84297112199609381</v>
      </c>
      <c r="V2800">
        <v>-0.26110951322832127</v>
      </c>
      <c r="W2800">
        <v>4.3091812397011597E-2</v>
      </c>
      <c r="X2800">
        <v>0.18842368994683109</v>
      </c>
      <c r="Y2800">
        <v>0.20559470454812576</v>
      </c>
      <c r="Z2800">
        <v>-0.51269080978034987</v>
      </c>
      <c r="AA2800">
        <v>-0.38809404529177571</v>
      </c>
      <c r="AB2800">
        <v>-0.18052547707011121</v>
      </c>
      <c r="AC2800">
        <v>3.274450559801706E-2</v>
      </c>
      <c r="AD2800">
        <v>-0.14653413956275274</v>
      </c>
      <c r="AE2800" s="1">
        <v>-0.68848172133931995</v>
      </c>
      <c r="AF2800">
        <v>-0.20901877036433289</v>
      </c>
      <c r="AG2800">
        <v>-0.1019614364818628</v>
      </c>
      <c r="AH2800">
        <v>0.39035756416899631</v>
      </c>
      <c r="AI2800">
        <v>0.1749612850304619</v>
      </c>
      <c r="AJ2800">
        <v>-0.42409156610772253</v>
      </c>
      <c r="AK2800">
        <v>-0.12759453339741428</v>
      </c>
      <c r="AL2800">
        <v>-0.63056322369392781</v>
      </c>
      <c r="AM2800">
        <v>0.31880631682928268</v>
      </c>
      <c r="AN2800">
        <v>-9.1856335723648319E-2</v>
      </c>
      <c r="AO2800" s="1">
        <v>-0.81033472066497403</v>
      </c>
      <c r="AP2800">
        <v>-0.24914495283641608</v>
      </c>
      <c r="AQ2800">
        <v>-1.8628517105640788E-2</v>
      </c>
      <c r="AR2800">
        <v>0.28466229453610692</v>
      </c>
      <c r="AS2800">
        <v>0.20071968033728349</v>
      </c>
      <c r="AT2800">
        <v>-0.49518851326565272</v>
      </c>
      <c r="AU2800">
        <v>-0.29015342905838293</v>
      </c>
      <c r="AV2800">
        <v>-0.38506526422245907</v>
      </c>
      <c r="AW2800">
        <v>0.15935280554423734</v>
      </c>
      <c r="AX2800">
        <v>-0.12867906161059312</v>
      </c>
      <c r="AY2800" s="1">
        <v>-1</v>
      </c>
      <c r="AZ2800">
        <v>-1</v>
      </c>
      <c r="BA2800">
        <v>-1</v>
      </c>
      <c r="BB2800" s="18">
        <v>1.2174187036746984</v>
      </c>
      <c r="BC2800" s="15">
        <v>-1.3688663971935318</v>
      </c>
      <c r="BD2800" s="15">
        <v>-1.1311649850199794</v>
      </c>
      <c r="BE2800" s="15">
        <v>-0.73517282590049715</v>
      </c>
      <c r="BF2800" s="15">
        <v>-0.32830370484003768</v>
      </c>
      <c r="BG2800" s="15">
        <v>1.4539461998347065E-3</v>
      </c>
      <c r="BH2800" s="18">
        <v>1.3433880718447968</v>
      </c>
      <c r="BI2800" s="15">
        <v>-0.19602039290907902</v>
      </c>
      <c r="BJ2800" s="15">
        <v>0.21422677649402563</v>
      </c>
      <c r="BK2800" s="15">
        <v>-0.4817042404417719</v>
      </c>
      <c r="BL2800" s="15">
        <v>0.83188788274722913</v>
      </c>
      <c r="BM2800" s="15">
        <v>0.63285716534432235</v>
      </c>
      <c r="BN2800" s="1" t="s">
        <v>20592</v>
      </c>
    </row>
    <row r="2801" spans="1:66" x14ac:dyDescent="0.25">
      <c r="A2801">
        <v>855289</v>
      </c>
      <c r="B2801" t="s">
        <v>13552</v>
      </c>
      <c r="C2801" t="s">
        <v>13553</v>
      </c>
      <c r="D2801" t="s">
        <v>13554</v>
      </c>
      <c r="E2801" t="s">
        <v>13555</v>
      </c>
      <c r="F2801" s="23">
        <v>2.6321177999999998E-4</v>
      </c>
      <c r="G2801" s="23">
        <v>3.4078673000000002E-7</v>
      </c>
      <c r="H2801" s="23">
        <v>0.10317011</v>
      </c>
      <c r="I2801" s="11">
        <v>0.31621043567506518</v>
      </c>
      <c r="J2801" s="12">
        <v>0.69784117914103327</v>
      </c>
      <c r="K2801" s="12">
        <v>0.81179542647169778</v>
      </c>
      <c r="L2801" s="12">
        <v>0.37056868376156332</v>
      </c>
      <c r="M2801" s="12">
        <v>1.1265969454031701</v>
      </c>
      <c r="N2801" s="12">
        <v>0.65749841037626211</v>
      </c>
      <c r="O2801" s="1">
        <v>0.14572936413673351</v>
      </c>
      <c r="P2801">
        <v>0.45295490946245198</v>
      </c>
      <c r="Q2801">
        <v>0.45482882012799558</v>
      </c>
      <c r="R2801">
        <v>0.21863899551407687</v>
      </c>
      <c r="S2801">
        <v>0.59621056916911497</v>
      </c>
      <c r="T2801">
        <v>0.32513475364917532</v>
      </c>
      <c r="U2801" s="1">
        <v>-0.80261825145303956</v>
      </c>
      <c r="V2801">
        <v>-0.16228729256769839</v>
      </c>
      <c r="W2801">
        <v>4.7299023268562636E-3</v>
      </c>
      <c r="X2801">
        <v>9.6461687089471532E-2</v>
      </c>
      <c r="Y2801">
        <v>0.31925309386281914</v>
      </c>
      <c r="Z2801">
        <v>-0.5973392595266227</v>
      </c>
      <c r="AA2801">
        <v>-0.21162482180428802</v>
      </c>
      <c r="AB2801">
        <v>-0.1156696253802043</v>
      </c>
      <c r="AC2801">
        <v>-0.19723763860474386</v>
      </c>
      <c r="AD2801">
        <v>-0.12226374460053313</v>
      </c>
      <c r="AE2801" s="1">
        <v>-0.40107474312898117</v>
      </c>
      <c r="AF2801">
        <v>0.17839091046887773</v>
      </c>
      <c r="AG2801">
        <v>0.18493830871542269</v>
      </c>
      <c r="AH2801">
        <v>0.63909257357495264</v>
      </c>
      <c r="AI2801">
        <v>0.35324225418118732</v>
      </c>
      <c r="AJ2801">
        <v>-0.62672337951011303</v>
      </c>
      <c r="AK2801">
        <v>-2.2472141577784328E-2</v>
      </c>
      <c r="AL2801">
        <v>-0.56027448931931911</v>
      </c>
      <c r="AM2801">
        <v>0.45515301309704803</v>
      </c>
      <c r="AN2801">
        <v>0.26935336693492068</v>
      </c>
      <c r="AO2801" s="1">
        <v>-0.67467757318677246</v>
      </c>
      <c r="AP2801">
        <v>-2.8739130302464998E-3</v>
      </c>
      <c r="AQ2801">
        <v>9.793735184093276E-2</v>
      </c>
      <c r="AR2801">
        <v>0.3851846000451809</v>
      </c>
      <c r="AS2801">
        <v>0.36805441579260684</v>
      </c>
      <c r="AT2801">
        <v>-0.67104232879764625</v>
      </c>
      <c r="AU2801">
        <v>-0.13503199014071005</v>
      </c>
      <c r="AV2801">
        <v>-0.35582751655392308</v>
      </c>
      <c r="AW2801">
        <v>0.11916984651290016</v>
      </c>
      <c r="AX2801">
        <v>6.729023736874043E-2</v>
      </c>
      <c r="AY2801" s="1">
        <v>-1</v>
      </c>
      <c r="AZ2801">
        <v>4</v>
      </c>
      <c r="BA2801">
        <v>-1</v>
      </c>
      <c r="BB2801" s="18">
        <v>0.54829993210584416</v>
      </c>
      <c r="BC2801" s="15">
        <v>-1.5050365408818822</v>
      </c>
      <c r="BD2801" s="15">
        <v>-0.9393039976284836</v>
      </c>
      <c r="BE2801" s="15">
        <v>-0.79856522302639155</v>
      </c>
      <c r="BF2801" s="15">
        <v>-0.91820212291050796</v>
      </c>
      <c r="BG2801" s="15">
        <v>-0.1606582327436879</v>
      </c>
      <c r="BH2801" s="18">
        <v>1.1478256523771446</v>
      </c>
      <c r="BI2801" s="15">
        <v>-0.18195011374884873</v>
      </c>
      <c r="BJ2801" s="15">
        <v>0.59983634329471358</v>
      </c>
      <c r="BK2801" s="15">
        <v>-9.597785721777409E-2</v>
      </c>
      <c r="BL2801" s="15">
        <v>1.2177926734229751</v>
      </c>
      <c r="BM2801" s="15">
        <v>1.085939486956895</v>
      </c>
      <c r="BN2801" s="1" t="s">
        <v>20592</v>
      </c>
    </row>
    <row r="2802" spans="1:66" x14ac:dyDescent="0.25">
      <c r="A2802">
        <v>851665</v>
      </c>
      <c r="B2802" t="s">
        <v>13560</v>
      </c>
      <c r="C2802" t="s">
        <v>13561</v>
      </c>
      <c r="D2802" t="s">
        <v>13562</v>
      </c>
      <c r="E2802" t="s">
        <v>13563</v>
      </c>
      <c r="F2802" s="23">
        <v>1.4346617999999999E-7</v>
      </c>
      <c r="G2802" s="23">
        <v>7.7382823999999997E-4</v>
      </c>
      <c r="H2802" s="23">
        <v>0.30103824000000001</v>
      </c>
      <c r="I2802" s="11">
        <v>6.0271368906264972E-2</v>
      </c>
      <c r="J2802" s="12">
        <v>0.61602134199323011</v>
      </c>
      <c r="K2802" s="12">
        <v>0.7315719825875131</v>
      </c>
      <c r="L2802" s="12">
        <v>0.36488188621277656</v>
      </c>
      <c r="M2802" s="12">
        <v>0.16128446964283938</v>
      </c>
      <c r="N2802" s="12">
        <v>0.27148717494726132</v>
      </c>
      <c r="O2802" s="1">
        <v>2.5538667762770129E-2</v>
      </c>
      <c r="P2802">
        <v>0.34900126055410069</v>
      </c>
      <c r="Q2802">
        <v>0.44388888681965938</v>
      </c>
      <c r="R2802">
        <v>0.23366266355008161</v>
      </c>
      <c r="S2802">
        <v>0.11673869351702774</v>
      </c>
      <c r="T2802">
        <v>0.18349162867446386</v>
      </c>
      <c r="U2802" s="1">
        <v>-0.97925343671435072</v>
      </c>
      <c r="V2802">
        <v>-0.75756230604058239</v>
      </c>
      <c r="W2802">
        <v>-0.5524666034786675</v>
      </c>
      <c r="X2802">
        <v>-0.4458600258963365</v>
      </c>
      <c r="Y2802">
        <v>-0.24280776976769708</v>
      </c>
      <c r="Z2802">
        <v>-2.10044940832411E-2</v>
      </c>
      <c r="AA2802">
        <v>-0.21703721422507624</v>
      </c>
      <c r="AB2802">
        <v>-0.17723844862440152</v>
      </c>
      <c r="AC2802">
        <v>-0.32116551001393484</v>
      </c>
      <c r="AD2802">
        <v>-0.7605973996539539</v>
      </c>
      <c r="AE2802" s="1">
        <v>-0.79551084795267291</v>
      </c>
      <c r="AF2802">
        <v>-0.80723729333552219</v>
      </c>
      <c r="AG2802">
        <v>-0.8509084393113826</v>
      </c>
      <c r="AH2802">
        <v>-0.74243447151532005</v>
      </c>
      <c r="AI2802">
        <v>-0.37011167933614342</v>
      </c>
      <c r="AJ2802">
        <v>0.22557253571521119</v>
      </c>
      <c r="AK2802">
        <v>0.1205300840892192</v>
      </c>
      <c r="AL2802">
        <v>-0.20249989039237806</v>
      </c>
      <c r="AM2802">
        <v>-0.56900189802858214</v>
      </c>
      <c r="AN2802">
        <v>-0.93123021639900105</v>
      </c>
      <c r="AO2802" s="1">
        <v>-0.92070278422636742</v>
      </c>
      <c r="AP2802">
        <v>-0.80525136775396033</v>
      </c>
      <c r="AQ2802">
        <v>-0.71435309746123976</v>
      </c>
      <c r="AR2802">
        <v>-0.60351894192923106</v>
      </c>
      <c r="AS2802">
        <v>-0.31208509760242853</v>
      </c>
      <c r="AT2802">
        <v>9.7868580200984837E-2</v>
      </c>
      <c r="AU2802">
        <v>-6.0166112910833631E-2</v>
      </c>
      <c r="AV2802">
        <v>-0.19500746449601275</v>
      </c>
      <c r="AW2802">
        <v>-0.4513126894180774</v>
      </c>
      <c r="AX2802">
        <v>-0.86701509135278132</v>
      </c>
      <c r="AY2802" s="1">
        <v>-1</v>
      </c>
      <c r="AZ2802">
        <v>-10</v>
      </c>
      <c r="BA2802">
        <v>-1</v>
      </c>
      <c r="BB2802" s="18">
        <v>1.6141722201138113</v>
      </c>
      <c r="BC2802" s="15">
        <v>-0.36529334138709491</v>
      </c>
      <c r="BD2802" s="15">
        <v>-0.75323329817273066</v>
      </c>
      <c r="BE2802" s="15">
        <v>-0.67447332689815787</v>
      </c>
      <c r="BF2802" s="15">
        <v>-0.95929852309673613</v>
      </c>
      <c r="BG2802" s="15">
        <v>-0.8042320712158878</v>
      </c>
      <c r="BH2802" s="18">
        <v>1.720331937869559</v>
      </c>
      <c r="BI2802" s="15">
        <v>0.71974343451929756</v>
      </c>
      <c r="BJ2802" s="15">
        <v>0.53533002134116536</v>
      </c>
      <c r="BK2802" s="15">
        <v>-3.1784123758009188E-2</v>
      </c>
      <c r="BL2802" s="15">
        <v>-0.6752181365653197</v>
      </c>
      <c r="BM2802" s="15">
        <v>-0.32604479274989595</v>
      </c>
      <c r="BN2802" s="1" t="s">
        <v>20592</v>
      </c>
    </row>
    <row r="2803" spans="1:66" x14ac:dyDescent="0.25">
      <c r="A2803">
        <v>856016</v>
      </c>
      <c r="B2803" t="s">
        <v>13564</v>
      </c>
      <c r="C2803" t="s">
        <v>13565</v>
      </c>
      <c r="D2803" t="s">
        <v>13566</v>
      </c>
      <c r="E2803" t="s">
        <v>13567</v>
      </c>
      <c r="F2803" s="23">
        <v>2.3705476E-7</v>
      </c>
      <c r="G2803" s="23">
        <v>4.4622883E-4</v>
      </c>
      <c r="H2803" s="23">
        <v>0.15323533</v>
      </c>
      <c r="I2803" s="11">
        <v>4.5824273275698303E-2</v>
      </c>
      <c r="J2803" s="12">
        <v>0.74181604843877424</v>
      </c>
      <c r="K2803" s="12">
        <v>0.54018406423829579</v>
      </c>
      <c r="L2803" s="12">
        <v>-5.8614651851143285E-2</v>
      </c>
      <c r="M2803" s="12">
        <v>0.51909850766034316</v>
      </c>
      <c r="N2803" s="12">
        <v>0.4526895839224081</v>
      </c>
      <c r="O2803" s="1">
        <v>1.9682330436132569E-2</v>
      </c>
      <c r="P2803">
        <v>0.43610942463620228</v>
      </c>
      <c r="Q2803">
        <v>0.3536241409666494</v>
      </c>
      <c r="R2803">
        <v>-4.2256788581263645E-2</v>
      </c>
      <c r="S2803">
        <v>0.35953834083798247</v>
      </c>
      <c r="T2803">
        <v>0.3093043889460198</v>
      </c>
      <c r="U2803" s="1">
        <v>-0.98583693659124705</v>
      </c>
      <c r="V2803">
        <v>-0.7192945863430884</v>
      </c>
      <c r="W2803">
        <v>-0.52083457159244928</v>
      </c>
      <c r="X2803">
        <v>-0.44397119904624516</v>
      </c>
      <c r="Y2803">
        <v>-0.25538954691115034</v>
      </c>
      <c r="Z2803">
        <v>-7.5993256002125739E-2</v>
      </c>
      <c r="AA2803">
        <v>-0.21107077632150295</v>
      </c>
      <c r="AB2803">
        <v>-0.13718882246677469</v>
      </c>
      <c r="AC2803">
        <v>-0.30619453488969356</v>
      </c>
      <c r="AD2803">
        <v>-0.74443443540169518</v>
      </c>
      <c r="AE2803" s="1">
        <v>-0.81972195310374818</v>
      </c>
      <c r="AF2803">
        <v>-0.86979121464126541</v>
      </c>
      <c r="AG2803">
        <v>-0.76131055582606344</v>
      </c>
      <c r="AH2803">
        <v>-0.33896443759050016</v>
      </c>
      <c r="AI2803">
        <v>-0.21806346003113738</v>
      </c>
      <c r="AJ2803">
        <v>0.28048657772456898</v>
      </c>
      <c r="AK2803">
        <v>-7.880323793918155E-2</v>
      </c>
      <c r="AL2803">
        <v>-0.59264542545554488</v>
      </c>
      <c r="AM2803">
        <v>-0.21069640740245354</v>
      </c>
      <c r="AN2803">
        <v>-0.78300050956834399</v>
      </c>
      <c r="AO2803" s="1">
        <v>-0.94820824333899512</v>
      </c>
      <c r="AP2803">
        <v>-0.82276705577781328</v>
      </c>
      <c r="AQ2803">
        <v>-0.65912716400751126</v>
      </c>
      <c r="AR2803">
        <v>-0.41247369194432004</v>
      </c>
      <c r="AS2803">
        <v>-0.24839183142643817</v>
      </c>
      <c r="AT2803">
        <v>9.2518908664480787E-2</v>
      </c>
      <c r="AU2803">
        <v>-0.1564152652810073</v>
      </c>
      <c r="AV2803">
        <v>-0.36256935014538971</v>
      </c>
      <c r="AW2803">
        <v>-0.27335070515064069</v>
      </c>
      <c r="AX2803">
        <v>-0.79505105700246725</v>
      </c>
      <c r="AY2803" s="1">
        <v>-1</v>
      </c>
      <c r="AZ2803">
        <v>-2</v>
      </c>
      <c r="BA2803">
        <v>-1</v>
      </c>
      <c r="BB2803" s="18">
        <v>1.6624338380912309</v>
      </c>
      <c r="BC2803" s="15">
        <v>-0.47677222366851213</v>
      </c>
      <c r="BD2803" s="15">
        <v>-0.74890486059131922</v>
      </c>
      <c r="BE2803" s="15">
        <v>-0.60005928750144844</v>
      </c>
      <c r="BF2803" s="15">
        <v>-0.94054503278255186</v>
      </c>
      <c r="BG2803" s="15">
        <v>-0.83819124871290807</v>
      </c>
      <c r="BH2803" s="18">
        <v>1.7418560636357661</v>
      </c>
      <c r="BI2803" s="15">
        <v>0.80893679690212894</v>
      </c>
      <c r="BJ2803" s="15">
        <v>0.18733738655522494</v>
      </c>
      <c r="BK2803" s="15">
        <v>-0.70164968417893769</v>
      </c>
      <c r="BL2803" s="15">
        <v>-4.0848085987869633E-2</v>
      </c>
      <c r="BM2803" s="15">
        <v>-5.3593661760800486E-2</v>
      </c>
      <c r="BN2803" s="1" t="s">
        <v>20592</v>
      </c>
    </row>
    <row r="2804" spans="1:66" x14ac:dyDescent="0.25">
      <c r="A2804">
        <v>855730</v>
      </c>
      <c r="B2804" t="s">
        <v>13572</v>
      </c>
      <c r="C2804" t="s">
        <v>13573</v>
      </c>
      <c r="D2804" t="s">
        <v>13574</v>
      </c>
      <c r="E2804" t="s">
        <v>13575</v>
      </c>
      <c r="F2804" s="23">
        <v>3.6637359999999998E-15</v>
      </c>
      <c r="G2804" s="23">
        <v>2.470458E-3</v>
      </c>
      <c r="H2804" s="23">
        <v>0.44377294</v>
      </c>
      <c r="I2804" s="11">
        <v>9.3902352103247821E-2</v>
      </c>
      <c r="J2804" s="12">
        <v>0.40388018368354989</v>
      </c>
      <c r="K2804" s="12">
        <v>0.65208374832695482</v>
      </c>
      <c r="L2804" s="12">
        <v>0.41189457155847065</v>
      </c>
      <c r="M2804" s="12">
        <v>2.2363580687281653E-2</v>
      </c>
      <c r="N2804" s="12">
        <v>0.34707413189243852</v>
      </c>
      <c r="O2804" s="1">
        <v>2.6824186121985276E-2</v>
      </c>
      <c r="P2804">
        <v>0.194741219293351</v>
      </c>
      <c r="Q2804">
        <v>0.34018216178528737</v>
      </c>
      <c r="R2804">
        <v>0.23603457816792833</v>
      </c>
      <c r="S2804">
        <v>1.5962962396259436E-2</v>
      </c>
      <c r="T2804">
        <v>0.26632969728633576</v>
      </c>
      <c r="U2804" s="1">
        <v>-0.94932364265497171</v>
      </c>
      <c r="V2804">
        <v>-0.77664917949527146</v>
      </c>
      <c r="W2804">
        <v>-0.65100674369381406</v>
      </c>
      <c r="X2804">
        <v>-0.56008868131718992</v>
      </c>
      <c r="Y2804">
        <v>-0.41606158894725498</v>
      </c>
      <c r="Z2804">
        <v>3.3068497387427453E-2</v>
      </c>
      <c r="AA2804">
        <v>-0.10897494041630898</v>
      </c>
      <c r="AB2804">
        <v>-0.1649548297690841</v>
      </c>
      <c r="AC2804">
        <v>-0.29240078090975141</v>
      </c>
      <c r="AD2804">
        <v>-0.85752144704411526</v>
      </c>
      <c r="AE2804" s="1">
        <v>-0.89673873682483274</v>
      </c>
      <c r="AF2804">
        <v>-0.76457602180606798</v>
      </c>
      <c r="AG2804">
        <v>-0.74274256139675499</v>
      </c>
      <c r="AH2804">
        <v>-0.68195768443830873</v>
      </c>
      <c r="AI2804">
        <v>-0.42552308062832189</v>
      </c>
      <c r="AJ2804">
        <v>7.0381932478263243E-2</v>
      </c>
      <c r="AK2804">
        <v>2.9373044936176856E-2</v>
      </c>
      <c r="AL2804">
        <v>-0.13387789396750466</v>
      </c>
      <c r="AM2804">
        <v>-0.43709273964344675</v>
      </c>
      <c r="AN2804">
        <v>-0.90527517654179646</v>
      </c>
      <c r="AO2804" s="1">
        <v>-0.92804725409863298</v>
      </c>
      <c r="AP2804">
        <v>-0.77441718308054575</v>
      </c>
      <c r="AQ2804">
        <v>-0.69907932166544917</v>
      </c>
      <c r="AR2804">
        <v>-0.62250489582304336</v>
      </c>
      <c r="AS2804">
        <v>-0.4226765469902527</v>
      </c>
      <c r="AT2804">
        <v>5.1521608983821271E-2</v>
      </c>
      <c r="AU2804">
        <v>-4.1655532137422874E-2</v>
      </c>
      <c r="AV2804">
        <v>-0.15050000078236994</v>
      </c>
      <c r="AW2804">
        <v>-0.36473678317240898</v>
      </c>
      <c r="AX2804">
        <v>-0.88500869276270977</v>
      </c>
      <c r="AY2804" s="1">
        <v>-1</v>
      </c>
      <c r="AZ2804">
        <v>-10</v>
      </c>
      <c r="BA2804">
        <v>-1</v>
      </c>
      <c r="BB2804" s="18">
        <v>1.9238466512970518</v>
      </c>
      <c r="BC2804" s="15">
        <v>-7.3429819332443205E-2</v>
      </c>
      <c r="BD2804" s="15">
        <v>-0.38305974894106454</v>
      </c>
      <c r="BE2804" s="15">
        <v>-0.50508614782157857</v>
      </c>
      <c r="BF2804" s="15">
        <v>-0.78289610152822231</v>
      </c>
      <c r="BG2804" s="15">
        <v>-1.052455103197149</v>
      </c>
      <c r="BH2804" s="18">
        <v>2.008751737942176</v>
      </c>
      <c r="BI2804" s="15">
        <v>0.29175253469630386</v>
      </c>
      <c r="BJ2804" s="15">
        <v>0.20654451454641323</v>
      </c>
      <c r="BK2804" s="15">
        <v>-0.13265730548144561</v>
      </c>
      <c r="BL2804" s="15">
        <v>-0.76267529008506385</v>
      </c>
      <c r="BM2804" s="15">
        <v>-0.73863592209498152</v>
      </c>
      <c r="BN2804" s="1" t="s">
        <v>20592</v>
      </c>
    </row>
    <row r="2805" spans="1:66" x14ac:dyDescent="0.25">
      <c r="A2805">
        <v>852838</v>
      </c>
      <c r="B2805" t="s">
        <v>13638</v>
      </c>
      <c r="C2805" t="s">
        <v>13639</v>
      </c>
      <c r="D2805" t="s">
        <v>13640</v>
      </c>
      <c r="E2805" t="s">
        <v>13641</v>
      </c>
      <c r="F2805" s="23">
        <v>1.1270077999999999E-7</v>
      </c>
      <c r="G2805" s="23">
        <v>1.4534862E-3</v>
      </c>
      <c r="H2805" s="23">
        <v>2.6273299999999999E-2</v>
      </c>
      <c r="I2805" s="11">
        <v>-9.3360894416912282E-2</v>
      </c>
      <c r="J2805" s="12">
        <v>0.25740481033240525</v>
      </c>
      <c r="K2805" s="12">
        <v>0.41939192272546388</v>
      </c>
      <c r="L2805" s="12">
        <v>8.9574715735478691E-2</v>
      </c>
      <c r="M2805" s="12">
        <v>1.090737665282171</v>
      </c>
      <c r="N2805" s="12">
        <v>0.24341070654579147</v>
      </c>
      <c r="O2805" s="1">
        <v>-3.2651866575951927E-2</v>
      </c>
      <c r="P2805">
        <v>0.12504985830734405</v>
      </c>
      <c r="Q2805">
        <v>0.22143228876160356</v>
      </c>
      <c r="R2805">
        <v>4.4421215588747183E-2</v>
      </c>
      <c r="S2805">
        <v>0.47810291050408249</v>
      </c>
      <c r="T2805">
        <v>0.10299608571572902</v>
      </c>
      <c r="U2805" s="1">
        <v>-0.90892021237787324</v>
      </c>
      <c r="V2805">
        <v>-0.56344693878361174</v>
      </c>
      <c r="W2805">
        <v>-0.18994031455106311</v>
      </c>
      <c r="X2805">
        <v>-6.0668221012359025E-2</v>
      </c>
      <c r="Y2805">
        <v>0.17499793858732648</v>
      </c>
      <c r="Z2805">
        <v>-0.19620994549560314</v>
      </c>
      <c r="AA2805">
        <v>-0.45787859387994845</v>
      </c>
      <c r="AB2805">
        <v>-0.17809176900650547</v>
      </c>
      <c r="AC2805">
        <v>-0.25173784258314291</v>
      </c>
      <c r="AD2805">
        <v>-0.38803595096711019</v>
      </c>
      <c r="AE2805" s="1">
        <v>-0.6685286553522316</v>
      </c>
      <c r="AF2805">
        <v>-0.27977011694881032</v>
      </c>
      <c r="AG2805">
        <v>8.5140424343246118E-2</v>
      </c>
      <c r="AH2805">
        <v>0.45507862176944025</v>
      </c>
      <c r="AI2805">
        <v>0.11993829366013574</v>
      </c>
      <c r="AJ2805">
        <v>-0.31464433902826477</v>
      </c>
      <c r="AK2805">
        <v>-0.46811218220277273</v>
      </c>
      <c r="AL2805">
        <v>-0.46140611781788066</v>
      </c>
      <c r="AM2805">
        <v>0.45569569003655064</v>
      </c>
      <c r="AN2805">
        <v>-4.6395922859408405E-2</v>
      </c>
      <c r="AO2805" s="1">
        <v>-0.86043819823253143</v>
      </c>
      <c r="AP2805">
        <v>-0.46782412588567029</v>
      </c>
      <c r="AQ2805">
        <v>-7.0324459872584608E-2</v>
      </c>
      <c r="AR2805">
        <v>0.18588848485213916</v>
      </c>
      <c r="AS2805">
        <v>0.16139013032963648</v>
      </c>
      <c r="AT2805">
        <v>-0.26868228536210936</v>
      </c>
      <c r="AU2805">
        <v>-0.49740574921678876</v>
      </c>
      <c r="AV2805">
        <v>-0.32948256482582033</v>
      </c>
      <c r="AW2805">
        <v>7.3742270842550625E-2</v>
      </c>
      <c r="AX2805">
        <v>-0.2509553185385725</v>
      </c>
      <c r="AY2805" s="1">
        <v>-1</v>
      </c>
      <c r="AZ2805">
        <v>-1</v>
      </c>
      <c r="BA2805">
        <v>-1</v>
      </c>
      <c r="BB2805" s="18">
        <v>1.5997522936157946</v>
      </c>
      <c r="BC2805" s="15">
        <v>-0.69673408369404477</v>
      </c>
      <c r="BD2805" s="15">
        <v>-1.2404876697332055</v>
      </c>
      <c r="BE2805" s="15">
        <v>-0.65908408817770459</v>
      </c>
      <c r="BF2805" s="15">
        <v>-0.81212235566697988</v>
      </c>
      <c r="BG2805" s="15">
        <v>7.4644602221841036E-2</v>
      </c>
      <c r="BH2805" s="18">
        <v>1.438438995365944</v>
      </c>
      <c r="BI2805" s="15">
        <v>-0.25197807316705434</v>
      </c>
      <c r="BJ2805" s="15">
        <v>-0.51584278777569736</v>
      </c>
      <c r="BK2805" s="15">
        <v>-0.50431272565672514</v>
      </c>
      <c r="BL2805" s="15">
        <v>1.0725049437061778</v>
      </c>
      <c r="BM2805" s="15">
        <v>0.49522094896167101</v>
      </c>
      <c r="BN2805" s="1" t="s">
        <v>20592</v>
      </c>
    </row>
    <row r="2806" spans="1:66" x14ac:dyDescent="0.25">
      <c r="A2806">
        <v>855274</v>
      </c>
      <c r="B2806" t="s">
        <v>13645</v>
      </c>
      <c r="C2806" t="s">
        <v>13646</v>
      </c>
      <c r="D2806" t="s">
        <v>13647</v>
      </c>
      <c r="E2806" t="s">
        <v>13648</v>
      </c>
      <c r="F2806" s="23">
        <v>6.7155160000000004E-4</v>
      </c>
      <c r="G2806" s="23">
        <v>2.3578742999999999E-3</v>
      </c>
      <c r="H2806" s="23">
        <v>7.2179889999999997E-2</v>
      </c>
      <c r="I2806" s="11">
        <v>-0.16452721518501395</v>
      </c>
      <c r="J2806" s="12">
        <v>0.77717335348443506</v>
      </c>
      <c r="K2806" s="12">
        <v>0.43104838990618699</v>
      </c>
      <c r="L2806" s="12">
        <v>0.18874073746617809</v>
      </c>
      <c r="M2806" s="12">
        <v>0.64562789061876491</v>
      </c>
      <c r="N2806" s="12">
        <v>0.14124921535562185</v>
      </c>
      <c r="O2806" s="1">
        <v>-7.0296387629925142E-2</v>
      </c>
      <c r="P2806">
        <v>0.39906083522491376</v>
      </c>
      <c r="Q2806">
        <v>0.22963150841031135</v>
      </c>
      <c r="R2806">
        <v>0.10570413481965392</v>
      </c>
      <c r="S2806">
        <v>0.33500086856437172</v>
      </c>
      <c r="T2806">
        <v>6.6149069938618951E-2</v>
      </c>
      <c r="U2806" s="1">
        <v>-0.85678619953663271</v>
      </c>
      <c r="V2806">
        <v>-0.4113899465148777</v>
      </c>
      <c r="W2806">
        <v>-0.18883870861263652</v>
      </c>
      <c r="X2806">
        <v>2.5149815664409686E-2</v>
      </c>
      <c r="Y2806">
        <v>0.33183210644507455</v>
      </c>
      <c r="Z2806">
        <v>-0.33641450454388794</v>
      </c>
      <c r="AA2806">
        <v>-0.26701798144806671</v>
      </c>
      <c r="AB2806">
        <v>-0.28516599363784434</v>
      </c>
      <c r="AC2806">
        <v>-0.30001982635190844</v>
      </c>
      <c r="AD2806">
        <v>-0.27645309229267923</v>
      </c>
      <c r="AE2806" s="1">
        <v>-0.49879523341427723</v>
      </c>
      <c r="AF2806">
        <v>-0.65446779608440941</v>
      </c>
      <c r="AG2806">
        <v>-0.40224563513251577</v>
      </c>
      <c r="AH2806">
        <v>0.23989189767069286</v>
      </c>
      <c r="AI2806">
        <v>0.19052341011994794</v>
      </c>
      <c r="AJ2806">
        <v>0.32904832292866754</v>
      </c>
      <c r="AK2806">
        <v>-0.28817440605761507</v>
      </c>
      <c r="AL2806">
        <v>-0.84311106582910189</v>
      </c>
      <c r="AM2806">
        <v>0.11291850542382435</v>
      </c>
      <c r="AN2806">
        <v>-0.29946970999069472</v>
      </c>
      <c r="AO2806" s="1">
        <v>-0.8190807711765985</v>
      </c>
      <c r="AP2806">
        <v>-0.55700407709060129</v>
      </c>
      <c r="AQ2806">
        <v>-0.2958537526656459</v>
      </c>
      <c r="AR2806">
        <v>0.11291155702746988</v>
      </c>
      <c r="AS2806">
        <v>0.31617967026785587</v>
      </c>
      <c r="AT2806">
        <v>-0.11452015133407308</v>
      </c>
      <c r="AU2806">
        <v>-0.30763115842724931</v>
      </c>
      <c r="AV2806">
        <v>-0.53975253916039456</v>
      </c>
      <c r="AW2806">
        <v>-0.17335659252273755</v>
      </c>
      <c r="AX2806">
        <v>-0.31894030818306229</v>
      </c>
      <c r="AY2806" s="1">
        <v>-1</v>
      </c>
      <c r="AZ2806">
        <v>-8</v>
      </c>
      <c r="BA2806">
        <v>-1</v>
      </c>
      <c r="BB2806" s="18">
        <v>1.3228290774695375</v>
      </c>
      <c r="BC2806" s="15">
        <v>-1.0685221890824528</v>
      </c>
      <c r="BD2806" s="15">
        <v>-0.92944125925063614</v>
      </c>
      <c r="BE2806" s="15">
        <v>-0.96581256860958409</v>
      </c>
      <c r="BF2806" s="15">
        <v>-0.99558185348550854</v>
      </c>
      <c r="BG2806" s="15">
        <v>0.27074317850627799</v>
      </c>
      <c r="BH2806" s="18">
        <v>0.9373155488684084</v>
      </c>
      <c r="BI2806" s="15">
        <v>0.75251903804607301</v>
      </c>
      <c r="BJ2806" s="15">
        <v>8.0573926405440408E-2</v>
      </c>
      <c r="BK2806" s="15">
        <v>-0.52356289210747287</v>
      </c>
      <c r="BL2806" s="15">
        <v>0.5172273555918635</v>
      </c>
      <c r="BM2806" s="15">
        <v>0.60171263764805316</v>
      </c>
      <c r="BN2806" s="1" t="s">
        <v>20592</v>
      </c>
    </row>
    <row r="2807" spans="1:66" x14ac:dyDescent="0.25">
      <c r="A2807">
        <v>855280</v>
      </c>
      <c r="B2807" t="s">
        <v>13689</v>
      </c>
      <c r="C2807" t="s">
        <v>13690</v>
      </c>
      <c r="D2807" t="s">
        <v>13691</v>
      </c>
      <c r="E2807" t="s">
        <v>13692</v>
      </c>
      <c r="F2807" s="23">
        <v>9.9999999999999998E-17</v>
      </c>
      <c r="G2807" s="23">
        <v>2.2433055999999999E-3</v>
      </c>
      <c r="H2807" s="23">
        <v>1.1933091999999999E-2</v>
      </c>
      <c r="I2807" s="11">
        <v>-0.5073904934335165</v>
      </c>
      <c r="J2807" s="12">
        <v>0.66170754675295074</v>
      </c>
      <c r="K2807" s="12">
        <v>0.59020120663802833</v>
      </c>
      <c r="L2807" s="12">
        <v>0.5325500275762528</v>
      </c>
      <c r="M2807" s="12">
        <v>0.20391976595435321</v>
      </c>
      <c r="N2807" s="12">
        <v>0.51632948825734193</v>
      </c>
      <c r="O2807" s="1">
        <v>-0.10818591360388068</v>
      </c>
      <c r="P2807">
        <v>0.26947642153403756</v>
      </c>
      <c r="Q2807">
        <v>0.26691211799132347</v>
      </c>
      <c r="R2807">
        <v>0.25342283058724502</v>
      </c>
      <c r="S2807">
        <v>0.12410661252013194</v>
      </c>
      <c r="T2807">
        <v>0.32422507676990364</v>
      </c>
      <c r="U2807" s="1">
        <v>-0.97262400078895017</v>
      </c>
      <c r="V2807">
        <v>-0.73699577542286188</v>
      </c>
      <c r="W2807">
        <v>-0.60159014529325561</v>
      </c>
      <c r="X2807">
        <v>-0.51159599851420412</v>
      </c>
      <c r="Y2807">
        <v>-0.35301121232042143</v>
      </c>
      <c r="Z2807">
        <v>-4.0389890285675314E-2</v>
      </c>
      <c r="AA2807">
        <v>-0.12511623482145817</v>
      </c>
      <c r="AB2807">
        <v>-0.15999443682861569</v>
      </c>
      <c r="AC2807">
        <v>-0.29411222653277969</v>
      </c>
      <c r="AD2807">
        <v>-0.81004895177916669</v>
      </c>
      <c r="AE2807" s="1">
        <v>-0.9299702395373538</v>
      </c>
      <c r="AF2807">
        <v>-0.78159916026925746</v>
      </c>
      <c r="AG2807">
        <v>-0.68455216081832226</v>
      </c>
      <c r="AH2807">
        <v>-0.62121701744150193</v>
      </c>
      <c r="AI2807">
        <v>-0.37776244083922317</v>
      </c>
      <c r="AJ2807">
        <v>5.8683185952980867E-2</v>
      </c>
      <c r="AK2807">
        <v>-7.0230326049853159E-2</v>
      </c>
      <c r="AL2807">
        <v>-0.13263882089180498</v>
      </c>
      <c r="AM2807">
        <v>-0.40802183770945355</v>
      </c>
      <c r="AN2807">
        <v>-0.87300106973893032</v>
      </c>
      <c r="AO2807" s="1">
        <v>-0.95645858561716979</v>
      </c>
      <c r="AP2807">
        <v>-0.75915764339864222</v>
      </c>
      <c r="AQ2807">
        <v>-0.64050547536956459</v>
      </c>
      <c r="AR2807">
        <v>-0.56216720254210195</v>
      </c>
      <c r="AS2807">
        <v>-0.36514150097967002</v>
      </c>
      <c r="AT2807">
        <v>3.808316889069724E-3</v>
      </c>
      <c r="AU2807">
        <v>-0.10093863277394163</v>
      </c>
      <c r="AV2807">
        <v>-0.14823675538100151</v>
      </c>
      <c r="AW2807">
        <v>-0.34595001337162667</v>
      </c>
      <c r="AX2807">
        <v>-0.84063789222881524</v>
      </c>
      <c r="AY2807" s="1">
        <v>-1</v>
      </c>
      <c r="AZ2807">
        <v>-1</v>
      </c>
      <c r="BA2807">
        <v>-1</v>
      </c>
      <c r="BB2807" s="18">
        <v>2.2158696120034502</v>
      </c>
      <c r="BC2807" s="15">
        <v>-0.20230330500868243</v>
      </c>
      <c r="BD2807" s="15">
        <v>-0.40455418579031283</v>
      </c>
      <c r="BE2807" s="15">
        <v>-0.48781219856871144</v>
      </c>
      <c r="BF2807" s="15">
        <v>-0.80796576172280854</v>
      </c>
      <c r="BG2807" s="15">
        <v>-0.94856396430033429</v>
      </c>
      <c r="BH2807" s="18">
        <v>1.8930763698712545</v>
      </c>
      <c r="BI2807" s="15">
        <v>0.21866383395824859</v>
      </c>
      <c r="BJ2807" s="15">
        <v>-2.9078169848783465E-2</v>
      </c>
      <c r="BK2807" s="15">
        <v>-0.14901288674941382</v>
      </c>
      <c r="BL2807" s="15">
        <v>-0.67823545885131953</v>
      </c>
      <c r="BM2807" s="15">
        <v>-0.62008388499257394</v>
      </c>
      <c r="BN2807" s="1" t="s">
        <v>20592</v>
      </c>
    </row>
    <row r="2808" spans="1:66" x14ac:dyDescent="0.25">
      <c r="A2808">
        <v>852733</v>
      </c>
      <c r="B2808" t="s">
        <v>13701</v>
      </c>
      <c r="C2808" t="s">
        <v>13702</v>
      </c>
      <c r="D2808" t="s">
        <v>13703</v>
      </c>
      <c r="E2808" t="s">
        <v>13704</v>
      </c>
      <c r="F2808" s="23">
        <v>1.8219099999999999E-3</v>
      </c>
      <c r="G2808" s="23">
        <v>3.5450073999999999E-7</v>
      </c>
      <c r="H2808" s="23">
        <v>0.10505199</v>
      </c>
      <c r="I2808" s="11">
        <v>0.32025399499948098</v>
      </c>
      <c r="J2808" s="12">
        <v>0.65582757160254679</v>
      </c>
      <c r="K2808" s="12">
        <v>0.5641207480326963</v>
      </c>
      <c r="L2808" s="12">
        <v>0.4395714895561883</v>
      </c>
      <c r="M2808" s="12">
        <v>1.3451255508007667</v>
      </c>
      <c r="N2808" s="12">
        <v>1.0506238033388167</v>
      </c>
      <c r="O2808" s="1">
        <v>0.11400041129057686</v>
      </c>
      <c r="P2808">
        <v>0.27752121873719382</v>
      </c>
      <c r="Q2808">
        <v>0.2555689200767215</v>
      </c>
      <c r="R2808">
        <v>0.19563145465191986</v>
      </c>
      <c r="S2808">
        <v>0.59317613484688014</v>
      </c>
      <c r="T2808">
        <v>0.45051485052522683</v>
      </c>
      <c r="U2808" s="1">
        <v>-0.93391517517257827</v>
      </c>
      <c r="V2808">
        <v>-0.75565287360460209</v>
      </c>
      <c r="W2808">
        <v>-0.57539463417170378</v>
      </c>
      <c r="X2808">
        <v>-0.5691783489513802</v>
      </c>
      <c r="Y2808">
        <v>-0.23420101551358971</v>
      </c>
      <c r="Z2808">
        <v>2.1918505244170924E-2</v>
      </c>
      <c r="AA2808">
        <v>-0.18386077087881739</v>
      </c>
      <c r="AB2808">
        <v>-5.2012918521743175E-2</v>
      </c>
      <c r="AC2808">
        <v>-0.48575897550259894</v>
      </c>
      <c r="AD2808">
        <v>-0.78905030977167134</v>
      </c>
      <c r="AE2808" s="1">
        <v>-0.68099999629091312</v>
      </c>
      <c r="AF2808">
        <v>-0.46785658056773183</v>
      </c>
      <c r="AG2808">
        <v>-3.9427357299479764E-2</v>
      </c>
      <c r="AH2808">
        <v>0.39525127350609662</v>
      </c>
      <c r="AI2808">
        <v>0.18980636288940647</v>
      </c>
      <c r="AJ2808">
        <v>-8.9203031134070895E-2</v>
      </c>
      <c r="AK2808">
        <v>-0.53889961449995671</v>
      </c>
      <c r="AL2808">
        <v>-0.55285505960145798</v>
      </c>
      <c r="AM2808">
        <v>0.31015134605516587</v>
      </c>
      <c r="AN2808">
        <v>-0.13877135536913163</v>
      </c>
      <c r="AO2808" s="1">
        <v>-0.9623954302161829</v>
      </c>
      <c r="AP2808">
        <v>-0.73939008530536121</v>
      </c>
      <c r="AQ2808">
        <v>-0.41325366366701266</v>
      </c>
      <c r="AR2808">
        <v>-0.20352464449471996</v>
      </c>
      <c r="AS2808">
        <v>-7.0901178676528953E-2</v>
      </c>
      <c r="AT2808">
        <v>-2.7132730651728568E-2</v>
      </c>
      <c r="AU2808">
        <v>-0.38082472921828914</v>
      </c>
      <c r="AV2808">
        <v>-0.29699739571441952</v>
      </c>
      <c r="AW2808">
        <v>-0.18653939595521674</v>
      </c>
      <c r="AX2808">
        <v>-0.6067412823088939</v>
      </c>
      <c r="AY2808" s="1">
        <v>-1</v>
      </c>
      <c r="AZ2808">
        <v>-1</v>
      </c>
      <c r="BA2808">
        <v>-1</v>
      </c>
      <c r="BB2808" s="18">
        <v>0.82200285565081599</v>
      </c>
      <c r="BC2808" s="15">
        <v>-0.62031748199297698</v>
      </c>
      <c r="BD2808" s="15">
        <v>-0.9457568665919398</v>
      </c>
      <c r="BE2808" s="15">
        <v>-0.73723983445826724</v>
      </c>
      <c r="BF2808" s="15">
        <v>-1.423208084107032</v>
      </c>
      <c r="BG2808" s="15">
        <v>-1.0253698312362032</v>
      </c>
      <c r="BH2808" s="18">
        <v>1.3972770271497839</v>
      </c>
      <c r="BI2808" s="15">
        <v>0.55774951729752764</v>
      </c>
      <c r="BJ2808" s="15">
        <v>6.757661563492022E-2</v>
      </c>
      <c r="BK2808" s="15">
        <v>5.2365067954934043E-2</v>
      </c>
      <c r="BL2808" s="15">
        <v>0.99304900833066778</v>
      </c>
      <c r="BM2808" s="15">
        <v>0.86187200636776329</v>
      </c>
      <c r="BN2808" s="1" t="s">
        <v>20592</v>
      </c>
    </row>
    <row r="2809" spans="1:66" x14ac:dyDescent="0.25">
      <c r="A2809">
        <v>852704</v>
      </c>
      <c r="B2809" t="s">
        <v>13709</v>
      </c>
      <c r="C2809" t="s">
        <v>13710</v>
      </c>
      <c r="D2809" t="s">
        <v>13711</v>
      </c>
      <c r="E2809" t="s">
        <v>13712</v>
      </c>
      <c r="F2809" s="23">
        <v>8.4376949999999996E-14</v>
      </c>
      <c r="G2809" s="23">
        <v>3.8586650000000002E-4</v>
      </c>
      <c r="H2809" s="23">
        <v>0.1368597</v>
      </c>
      <c r="I2809" s="11">
        <v>4.8052530554112197E-2</v>
      </c>
      <c r="J2809" s="12">
        <v>0.57410780794462957</v>
      </c>
      <c r="K2809" s="12">
        <v>0.79536718513963911</v>
      </c>
      <c r="L2809" s="12">
        <v>0.64837016599493658</v>
      </c>
      <c r="M2809" s="12">
        <v>5.2584285139432682E-2</v>
      </c>
      <c r="N2809" s="12">
        <v>0.29781770622076903</v>
      </c>
      <c r="O2809" s="1">
        <v>1.5060443969774318E-2</v>
      </c>
      <c r="P2809">
        <v>0.31452642001414649</v>
      </c>
      <c r="Q2809">
        <v>0.44717169558246095</v>
      </c>
      <c r="R2809">
        <v>0.39336451173589948</v>
      </c>
      <c r="S2809">
        <v>4.165229489393233E-2</v>
      </c>
      <c r="T2809">
        <v>0.23751737324831346</v>
      </c>
      <c r="U2809" s="1">
        <v>-0.97191490705203321</v>
      </c>
      <c r="V2809">
        <v>-0.73767483172589043</v>
      </c>
      <c r="W2809">
        <v>-0.60965632215915033</v>
      </c>
      <c r="X2809">
        <v>-0.51230608307116576</v>
      </c>
      <c r="Y2809">
        <v>-0.35380850486632565</v>
      </c>
      <c r="Z2809">
        <v>-3.8821850717932559E-2</v>
      </c>
      <c r="AA2809">
        <v>-0.11515326877787788</v>
      </c>
      <c r="AB2809">
        <v>-0.16991815489049772</v>
      </c>
      <c r="AC2809">
        <v>-0.29421312779939968</v>
      </c>
      <c r="AD2809">
        <v>-0.81281317242055995</v>
      </c>
      <c r="AE2809" s="1">
        <v>-0.8737412543659816</v>
      </c>
      <c r="AF2809">
        <v>-0.72409337032124932</v>
      </c>
      <c r="AG2809">
        <v>-0.73363446231701734</v>
      </c>
      <c r="AH2809">
        <v>-0.72854552219342317</v>
      </c>
      <c r="AI2809">
        <v>-0.43278296892968571</v>
      </c>
      <c r="AJ2809">
        <v>4.2172461171184832E-2</v>
      </c>
      <c r="AK2809">
        <v>6.8360201489248609E-2</v>
      </c>
      <c r="AL2809">
        <v>-6.2728625327227686E-2</v>
      </c>
      <c r="AM2809">
        <v>-0.48876232276950166</v>
      </c>
      <c r="AN2809">
        <v>-0.90085956509185794</v>
      </c>
      <c r="AO2809" s="1">
        <v>-0.93498046917923627</v>
      </c>
      <c r="AP2809">
        <v>-0.73929293360690129</v>
      </c>
      <c r="AQ2809">
        <v>-0.67678711584783291</v>
      </c>
      <c r="AR2809">
        <v>-0.62324814793771977</v>
      </c>
      <c r="AS2809">
        <v>-0.39618575887528362</v>
      </c>
      <c r="AT2809">
        <v>1.5934212694305614E-4</v>
      </c>
      <c r="AU2809">
        <v>-2.7134612907111558E-2</v>
      </c>
      <c r="AV2809">
        <v>-0.11965172041316044</v>
      </c>
      <c r="AW2809">
        <v>-0.39216771911062376</v>
      </c>
      <c r="AX2809">
        <v>-0.8647243339826296</v>
      </c>
      <c r="AY2809" s="1">
        <v>-1</v>
      </c>
      <c r="AZ2809">
        <v>-10</v>
      </c>
      <c r="BA2809">
        <v>-1</v>
      </c>
      <c r="BB2809" s="18">
        <v>1.9142020142344045</v>
      </c>
      <c r="BC2809" s="15">
        <v>-0.28353684600016527</v>
      </c>
      <c r="BD2809" s="15">
        <v>-0.44951134177024227</v>
      </c>
      <c r="BE2809" s="15">
        <v>-0.56859172294840221</v>
      </c>
      <c r="BF2809" s="15">
        <v>-0.83885783328201668</v>
      </c>
      <c r="BG2809" s="15">
        <v>-0.96844159983988043</v>
      </c>
      <c r="BH2809" s="18">
        <v>1.961721080256414</v>
      </c>
      <c r="BI2809" s="15">
        <v>0.284197392236266</v>
      </c>
      <c r="BJ2809" s="15">
        <v>0.33702591956771549</v>
      </c>
      <c r="BK2809" s="15">
        <v>7.2580435298686824E-2</v>
      </c>
      <c r="BL2809" s="15">
        <v>-0.78685732283133392</v>
      </c>
      <c r="BM2809" s="15">
        <v>-0.67393017492145002</v>
      </c>
      <c r="BN2809" s="1" t="s">
        <v>20592</v>
      </c>
    </row>
    <row r="2810" spans="1:66" x14ac:dyDescent="0.25">
      <c r="A2810">
        <v>855240</v>
      </c>
      <c r="B2810" t="s">
        <v>13721</v>
      </c>
      <c r="C2810" t="s">
        <v>13722</v>
      </c>
      <c r="D2810" t="s">
        <v>13723</v>
      </c>
      <c r="E2810" t="s">
        <v>13724</v>
      </c>
      <c r="F2810" s="23">
        <v>1.4620638E-11</v>
      </c>
      <c r="G2810" s="23">
        <v>5.5685110000000001E-5</v>
      </c>
      <c r="H2810" s="23">
        <v>0.10519248</v>
      </c>
      <c r="I2810" s="11">
        <v>-0.16117686292710931</v>
      </c>
      <c r="J2810" s="12">
        <v>0.58750020606783748</v>
      </c>
      <c r="K2810" s="12">
        <v>0.587795050781872</v>
      </c>
      <c r="L2810" s="12">
        <v>0.33697065255249059</v>
      </c>
      <c r="M2810" s="12">
        <v>0.74786624603134999</v>
      </c>
      <c r="N2810" s="12">
        <v>0.69322414940285626</v>
      </c>
      <c r="O2810" s="1">
        <v>-4.4497012001517365E-2</v>
      </c>
      <c r="P2810">
        <v>0.22734555200615952</v>
      </c>
      <c r="Q2810">
        <v>0.27409000851798304</v>
      </c>
      <c r="R2810">
        <v>0.14794427399340518</v>
      </c>
      <c r="S2810">
        <v>0.33474489229444915</v>
      </c>
      <c r="T2810">
        <v>0.29543612838854</v>
      </c>
      <c r="U2810" s="1">
        <v>-0.9714935464625033</v>
      </c>
      <c r="V2810">
        <v>-0.77213922841767813</v>
      </c>
      <c r="W2810">
        <v>-0.48740914522423689</v>
      </c>
      <c r="X2810">
        <v>-0.38926624554879147</v>
      </c>
      <c r="Y2810">
        <v>-0.19781156769584346</v>
      </c>
      <c r="Z2810">
        <v>5.1939065634457422E-3</v>
      </c>
      <c r="AA2810">
        <v>-0.32275946408007267</v>
      </c>
      <c r="AB2810">
        <v>-0.16154080808325166</v>
      </c>
      <c r="AC2810">
        <v>-0.29457561316678127</v>
      </c>
      <c r="AD2810">
        <v>-0.71844044837420284</v>
      </c>
      <c r="AE2810" s="1">
        <v>-0.93796985824327106</v>
      </c>
      <c r="AF2810">
        <v>-0.82005140165409018</v>
      </c>
      <c r="AG2810">
        <v>-0.49286357269427172</v>
      </c>
      <c r="AH2810">
        <v>-0.26127673319479927</v>
      </c>
      <c r="AI2810">
        <v>-0.11561619024472025</v>
      </c>
      <c r="AJ2810">
        <v>9.9322232812927347E-2</v>
      </c>
      <c r="AK2810">
        <v>-0.37604621974951807</v>
      </c>
      <c r="AL2810">
        <v>-0.33075404070520531</v>
      </c>
      <c r="AM2810">
        <v>-0.21487564035675474</v>
      </c>
      <c r="AN2810">
        <v>-0.67268192532977911</v>
      </c>
      <c r="AO2810" s="1">
        <v>-0.96311538197166091</v>
      </c>
      <c r="AP2810">
        <v>-0.79607791089877389</v>
      </c>
      <c r="AQ2810">
        <v>-0.49234669468187747</v>
      </c>
      <c r="AR2810">
        <v>-0.33889571564917037</v>
      </c>
      <c r="AS2810">
        <v>-0.16517447670362201</v>
      </c>
      <c r="AT2810">
        <v>4.3852375383821349E-2</v>
      </c>
      <c r="AU2810">
        <v>-0.34641535067187496</v>
      </c>
      <c r="AV2810">
        <v>-0.23187946639394869</v>
      </c>
      <c r="AW2810">
        <v>-0.26349846358603674</v>
      </c>
      <c r="AX2810">
        <v>-0.7036398692886412</v>
      </c>
      <c r="AY2810" s="1">
        <v>-1</v>
      </c>
      <c r="AZ2810">
        <v>-1</v>
      </c>
      <c r="BA2810">
        <v>-1</v>
      </c>
      <c r="BB2810" s="18">
        <v>1.9965140174356832</v>
      </c>
      <c r="BC2810" s="15">
        <v>-0.27074369219885835</v>
      </c>
      <c r="BD2810" s="15">
        <v>-1.0402304821037227</v>
      </c>
      <c r="BE2810" s="15">
        <v>-0.66195833374206625</v>
      </c>
      <c r="BF2810" s="15">
        <v>-0.97410187082014021</v>
      </c>
      <c r="BG2810" s="15">
        <v>-0.74706150047256414</v>
      </c>
      <c r="BH2810" s="18">
        <v>1.8005302529565814</v>
      </c>
      <c r="BI2810" s="15">
        <v>0.44362994633941027</v>
      </c>
      <c r="BJ2810" s="15">
        <v>-0.32549832574879056</v>
      </c>
      <c r="BK2810" s="15">
        <v>-0.25221728402277183</v>
      </c>
      <c r="BL2810" s="15">
        <v>-6.4730391798595799E-2</v>
      </c>
      <c r="BM2810" s="15">
        <v>9.5867664175817657E-2</v>
      </c>
      <c r="BN2810" s="1" t="s">
        <v>20592</v>
      </c>
    </row>
    <row r="2811" spans="1:66" x14ac:dyDescent="0.25">
      <c r="A2811">
        <v>852184</v>
      </c>
      <c r="B2811" t="s">
        <v>13733</v>
      </c>
      <c r="C2811" t="s">
        <v>13734</v>
      </c>
      <c r="D2811" t="s">
        <v>13735</v>
      </c>
      <c r="E2811" t="s">
        <v>13736</v>
      </c>
      <c r="F2811" s="23">
        <v>2.5313085000000001E-14</v>
      </c>
      <c r="G2811" s="23">
        <v>5.3648255000000003E-5</v>
      </c>
      <c r="H2811" s="23">
        <v>0.8762837</v>
      </c>
      <c r="I2811" s="11">
        <v>0.43237821180540759</v>
      </c>
      <c r="J2811" s="12">
        <v>0.43595914475175757</v>
      </c>
      <c r="K2811" s="12">
        <v>0.40199768037639455</v>
      </c>
      <c r="L2811" s="12">
        <v>0.26599875990170924</v>
      </c>
      <c r="M2811" s="12">
        <v>0.67432016295447472</v>
      </c>
      <c r="N2811" s="12">
        <v>0.55453357385426816</v>
      </c>
      <c r="O2811" s="1">
        <v>0.12602896686669332</v>
      </c>
      <c r="P2811">
        <v>0.217508836424948</v>
      </c>
      <c r="Q2811">
        <v>0.25702546340476207</v>
      </c>
      <c r="R2811">
        <v>0.16781686786151373</v>
      </c>
      <c r="S2811">
        <v>0.42695186346766911</v>
      </c>
      <c r="T2811">
        <v>0.32716994420571527</v>
      </c>
      <c r="U2811" s="1">
        <v>-0.97219148834727753</v>
      </c>
      <c r="V2811">
        <v>-0.78711059300327368</v>
      </c>
      <c r="W2811">
        <v>-0.5472362158815729</v>
      </c>
      <c r="X2811">
        <v>-0.40836138050227255</v>
      </c>
      <c r="Y2811">
        <v>-0.20743542814651261</v>
      </c>
      <c r="Z2811">
        <v>2.3433409387177535E-2</v>
      </c>
      <c r="AA2811">
        <v>-0.26143047065788722</v>
      </c>
      <c r="AB2811">
        <v>-0.2176535987414259</v>
      </c>
      <c r="AC2811">
        <v>-0.30910540018862959</v>
      </c>
      <c r="AD2811">
        <v>-0.7476116703126211</v>
      </c>
      <c r="AE2811" s="1">
        <v>-0.97163471509174593</v>
      </c>
      <c r="AF2811">
        <v>-0.77771464938244561</v>
      </c>
      <c r="AG2811">
        <v>-0.51532285811498302</v>
      </c>
      <c r="AH2811">
        <v>-0.3002819190157453</v>
      </c>
      <c r="AI2811">
        <v>-0.16639486586443133</v>
      </c>
      <c r="AJ2811">
        <v>1.2105149599370374E-2</v>
      </c>
      <c r="AK2811">
        <v>-0.29236170002836775</v>
      </c>
      <c r="AL2811">
        <v>-0.31154824296035599</v>
      </c>
      <c r="AM2811">
        <v>-0.21343505583796132</v>
      </c>
      <c r="AN2811">
        <v>-0.69676482060667944</v>
      </c>
      <c r="AO2811" s="1">
        <v>-0.97402126639790876</v>
      </c>
      <c r="AP2811">
        <v>-0.7841389556448024</v>
      </c>
      <c r="AQ2811">
        <v>-0.53253512728475094</v>
      </c>
      <c r="AR2811">
        <v>-0.35544240415380657</v>
      </c>
      <c r="AS2811">
        <v>-0.18745422370563758</v>
      </c>
      <c r="AT2811">
        <v>1.7844774363420336E-2</v>
      </c>
      <c r="AU2811">
        <v>-0.27739519375220539</v>
      </c>
      <c r="AV2811">
        <v>-0.2648678173562744</v>
      </c>
      <c r="AW2811">
        <v>-0.26214880594721157</v>
      </c>
      <c r="AX2811">
        <v>-0.72391939126688376</v>
      </c>
      <c r="AY2811" s="1">
        <v>-1</v>
      </c>
      <c r="AZ2811">
        <v>-1</v>
      </c>
      <c r="BA2811">
        <v>-1</v>
      </c>
      <c r="BB2811" s="18">
        <v>1.8194940904882124</v>
      </c>
      <c r="BC2811" s="15">
        <v>-0.17404051527418515</v>
      </c>
      <c r="BD2811" s="15">
        <v>-0.77259774012967652</v>
      </c>
      <c r="BE2811" s="15">
        <v>-0.68061358628389568</v>
      </c>
      <c r="BF2811" s="15">
        <v>-0.8727725096040938</v>
      </c>
      <c r="BG2811" s="15">
        <v>-0.65914312174685541</v>
      </c>
      <c r="BH2811" s="18">
        <v>2.2384498209786829</v>
      </c>
      <c r="BI2811" s="15">
        <v>0.2483849838989188</v>
      </c>
      <c r="BJ2811" s="15">
        <v>-0.38307942667366851</v>
      </c>
      <c r="BK2811" s="15">
        <v>-0.42287232707739658</v>
      </c>
      <c r="BL2811" s="15">
        <v>-0.21938552399393715</v>
      </c>
      <c r="BM2811" s="15">
        <v>-0.12182414458210332</v>
      </c>
      <c r="BN2811" s="1" t="s">
        <v>20592</v>
      </c>
    </row>
    <row r="2812" spans="1:66" x14ac:dyDescent="0.25">
      <c r="A2812">
        <v>853526</v>
      </c>
      <c r="B2812" t="s">
        <v>13741</v>
      </c>
      <c r="C2812" t="s">
        <v>13742</v>
      </c>
      <c r="D2812" t="s">
        <v>13743</v>
      </c>
      <c r="E2812" t="s">
        <v>13744</v>
      </c>
      <c r="F2812" s="23">
        <v>9.9999999999999998E-17</v>
      </c>
      <c r="G2812" s="23">
        <v>5.2008399999999998E-4</v>
      </c>
      <c r="H2812" s="23">
        <v>0.69717180000000001</v>
      </c>
      <c r="I2812" s="11">
        <v>0.11502163013850418</v>
      </c>
      <c r="J2812" s="12">
        <v>0.45009896224999213</v>
      </c>
      <c r="K2812" s="12">
        <v>0.45619140901536936</v>
      </c>
      <c r="L2812" s="12">
        <v>0.53978064743446075</v>
      </c>
      <c r="M2812" s="12">
        <v>0.18738165295082215</v>
      </c>
      <c r="N2812" s="12">
        <v>0.52750525410029847</v>
      </c>
      <c r="O2812" s="1">
        <v>2.7758734209398832E-2</v>
      </c>
      <c r="P2812">
        <v>0.17981653732363165</v>
      </c>
      <c r="Q2812">
        <v>0.21939691720720839</v>
      </c>
      <c r="R2812">
        <v>0.28538903221306028</v>
      </c>
      <c r="S2812">
        <v>0.11649483305695413</v>
      </c>
      <c r="T2812">
        <v>0.34506718133543179</v>
      </c>
      <c r="U2812" s="1">
        <v>-0.94052323324757436</v>
      </c>
      <c r="V2812">
        <v>-0.8147731381637392</v>
      </c>
      <c r="W2812">
        <v>-0.68164201725680962</v>
      </c>
      <c r="X2812">
        <v>-0.54888052696502387</v>
      </c>
      <c r="Y2812">
        <v>-0.39352251964771512</v>
      </c>
      <c r="Z2812">
        <v>9.0092323920616488E-2</v>
      </c>
      <c r="AA2812">
        <v>-0.11609682502440408</v>
      </c>
      <c r="AB2812">
        <v>-0.22023368073460967</v>
      </c>
      <c r="AC2812">
        <v>-0.30076253176146184</v>
      </c>
      <c r="AD2812">
        <v>-0.86708116965534021</v>
      </c>
      <c r="AE2812" s="1">
        <v>-0.9212029242355213</v>
      </c>
      <c r="AF2812">
        <v>-0.82565686469710708</v>
      </c>
      <c r="AG2812">
        <v>-0.70566947830775217</v>
      </c>
      <c r="AH2812">
        <v>-0.60627384516670713</v>
      </c>
      <c r="AI2812">
        <v>-0.37177198399395645</v>
      </c>
      <c r="AJ2812">
        <v>0.12317957904300916</v>
      </c>
      <c r="AK2812">
        <v>-9.7627549392762414E-2</v>
      </c>
      <c r="AL2812">
        <v>-0.1798724592797441</v>
      </c>
      <c r="AM2812">
        <v>-0.39511051061206792</v>
      </c>
      <c r="AN2812">
        <v>-0.88399955170600608</v>
      </c>
      <c r="AO2812" s="1">
        <v>-0.93248541309516619</v>
      </c>
      <c r="AP2812">
        <v>-0.8210965125518308</v>
      </c>
      <c r="AQ2812">
        <v>-0.69411018021541326</v>
      </c>
      <c r="AR2812">
        <v>-0.57722145952983639</v>
      </c>
      <c r="AS2812">
        <v>-0.38358528118811835</v>
      </c>
      <c r="AT2812">
        <v>0.10612865029876158</v>
      </c>
      <c r="AU2812">
        <v>-0.10736753529215164</v>
      </c>
      <c r="AV2812">
        <v>-0.20111271752538129</v>
      </c>
      <c r="AW2812">
        <v>-0.34654852938827657</v>
      </c>
      <c r="AX2812">
        <v>-0.87637725237707931</v>
      </c>
      <c r="AY2812" s="1">
        <v>-1</v>
      </c>
      <c r="AZ2812">
        <v>-1</v>
      </c>
      <c r="BA2812">
        <v>-1</v>
      </c>
      <c r="BB2812" s="18">
        <v>1.9544892204310453</v>
      </c>
      <c r="BC2812" s="15">
        <v>5.8703853665778287E-2</v>
      </c>
      <c r="BD2812" s="15">
        <v>-0.4009341569812121</v>
      </c>
      <c r="BE2812" s="15">
        <v>-0.63307662150263411</v>
      </c>
      <c r="BF2812" s="15">
        <v>-0.81259198918834974</v>
      </c>
      <c r="BG2812" s="15">
        <v>-1.0193730759614716</v>
      </c>
      <c r="BH2812" s="18">
        <v>2.0406837242896914</v>
      </c>
      <c r="BI2812" s="15">
        <v>0.39599742785450204</v>
      </c>
      <c r="BJ2812" s="15">
        <v>-5.9075046505143135E-2</v>
      </c>
      <c r="BK2812" s="15">
        <v>-0.22857770210732287</v>
      </c>
      <c r="BL2812" s="15">
        <v>-0.67217258643027344</v>
      </c>
      <c r="BM2812" s="15">
        <v>-0.62407304756460791</v>
      </c>
      <c r="BN2812" s="1" t="s">
        <v>20592</v>
      </c>
    </row>
    <row r="2813" spans="1:66" x14ac:dyDescent="0.25">
      <c r="A2813">
        <v>856119</v>
      </c>
      <c r="B2813" t="s">
        <v>13745</v>
      </c>
      <c r="C2813" t="s">
        <v>13746</v>
      </c>
      <c r="D2813" t="s">
        <v>13747</v>
      </c>
      <c r="E2813" t="s">
        <v>13748</v>
      </c>
      <c r="F2813" s="23">
        <v>1.7387203000000001E-12</v>
      </c>
      <c r="G2813" s="23">
        <v>3.1178747000000002E-4</v>
      </c>
      <c r="H2813" s="23">
        <v>0.16888800000000001</v>
      </c>
      <c r="I2813" s="11">
        <v>0.15138374740198629</v>
      </c>
      <c r="J2813" s="12">
        <v>0.81144752566133882</v>
      </c>
      <c r="K2813" s="12">
        <v>0.68889401672595907</v>
      </c>
      <c r="L2813" s="12">
        <v>0.39626096837256131</v>
      </c>
      <c r="M2813" s="12">
        <v>2.7041047864822622E-2</v>
      </c>
      <c r="N2813" s="12">
        <v>0.30533235073199261</v>
      </c>
      <c r="O2813" s="1">
        <v>5.3166142374542244E-2</v>
      </c>
      <c r="P2813">
        <v>0.45191938796700643</v>
      </c>
      <c r="Q2813">
        <v>0.42144176982016363</v>
      </c>
      <c r="R2813">
        <v>0.26719760675944532</v>
      </c>
      <c r="S2813">
        <v>2.2351599967067946E-2</v>
      </c>
      <c r="T2813">
        <v>0.24403161697745229</v>
      </c>
      <c r="U2813" s="1">
        <v>-0.9743746501189432</v>
      </c>
      <c r="V2813">
        <v>-0.74339615148788629</v>
      </c>
      <c r="W2813">
        <v>-0.60337027784095409</v>
      </c>
      <c r="X2813">
        <v>-0.50031907357865113</v>
      </c>
      <c r="Y2813">
        <v>-0.3371733408673972</v>
      </c>
      <c r="Z2813">
        <v>-3.4044633116826317E-2</v>
      </c>
      <c r="AA2813">
        <v>-0.13082384288893162</v>
      </c>
      <c r="AB2813">
        <v>-0.17664704237962175</v>
      </c>
      <c r="AC2813">
        <v>-0.29568579086616614</v>
      </c>
      <c r="AD2813">
        <v>-0.80614998196353971</v>
      </c>
      <c r="AE2813" s="1">
        <v>-0.84816693408345845</v>
      </c>
      <c r="AF2813">
        <v>-0.82630138706626155</v>
      </c>
      <c r="AG2813">
        <v>-0.80199544283216639</v>
      </c>
      <c r="AH2813">
        <v>-0.70925176146216495</v>
      </c>
      <c r="AI2813">
        <v>-0.39188687679282164</v>
      </c>
      <c r="AJ2813">
        <v>0.19703083267085517</v>
      </c>
      <c r="AK2813">
        <v>3.0792029936348581E-2</v>
      </c>
      <c r="AL2813">
        <v>-0.17884939640791148</v>
      </c>
      <c r="AM2813">
        <v>-0.50525352348992902</v>
      </c>
      <c r="AN2813">
        <v>-0.92925508667348755</v>
      </c>
      <c r="AO2813" s="1">
        <v>-0.9254423660414629</v>
      </c>
      <c r="AP2813">
        <v>-0.79652249373448991</v>
      </c>
      <c r="AQ2813">
        <v>-0.71278918575787331</v>
      </c>
      <c r="AR2813">
        <v>-0.61337831970206724</v>
      </c>
      <c r="AS2813">
        <v>-0.36990709126922117</v>
      </c>
      <c r="AT2813">
        <v>8.2087749061811058E-2</v>
      </c>
      <c r="AU2813">
        <v>-5.1223071314476051E-2</v>
      </c>
      <c r="AV2813">
        <v>-0.18043802073861195</v>
      </c>
      <c r="AW2813">
        <v>-0.4059619317809649</v>
      </c>
      <c r="AX2813">
        <v>-0.88052132858262044</v>
      </c>
      <c r="AY2813" s="1">
        <v>-1</v>
      </c>
      <c r="AZ2813">
        <v>-10</v>
      </c>
      <c r="BA2813">
        <v>-1</v>
      </c>
      <c r="BB2813" s="18">
        <v>1.7926960670150163</v>
      </c>
      <c r="BC2813" s="15">
        <v>-0.29753574719118409</v>
      </c>
      <c r="BD2813" s="15">
        <v>-0.49813780486930376</v>
      </c>
      <c r="BE2813" s="15">
        <v>-0.59311923868006988</v>
      </c>
      <c r="BF2813" s="15">
        <v>-0.83986043388160059</v>
      </c>
      <c r="BG2813" s="15">
        <v>-0.92585501802698211</v>
      </c>
      <c r="BH2813" s="18">
        <v>1.965910421257492</v>
      </c>
      <c r="BI2813" s="15">
        <v>0.63092824958023641</v>
      </c>
      <c r="BJ2813" s="15">
        <v>0.29009960037758492</v>
      </c>
      <c r="BK2813" s="15">
        <v>-0.13971463662666159</v>
      </c>
      <c r="BL2813" s="15">
        <v>-0.80891987570194723</v>
      </c>
      <c r="BM2813" s="15">
        <v>-0.5764915832525751</v>
      </c>
      <c r="BN2813" s="1" t="s">
        <v>20592</v>
      </c>
    </row>
    <row r="2814" spans="1:66" x14ac:dyDescent="0.25">
      <c r="A2814">
        <v>851734</v>
      </c>
      <c r="B2814" t="s">
        <v>13749</v>
      </c>
      <c r="C2814" t="s">
        <v>13750</v>
      </c>
      <c r="D2814" t="s">
        <v>13751</v>
      </c>
      <c r="E2814" t="s">
        <v>13752</v>
      </c>
      <c r="F2814" s="23">
        <v>2.7644553E-14</v>
      </c>
      <c r="G2814" s="23">
        <v>4.6918446999999999E-7</v>
      </c>
      <c r="H2814" s="23">
        <v>0.14216954000000001</v>
      </c>
      <c r="I2814" s="11">
        <v>0.95583637438207292</v>
      </c>
      <c r="J2814" s="12">
        <v>0.24560972988170401</v>
      </c>
      <c r="K2814" s="12">
        <v>0.73158432389029526</v>
      </c>
      <c r="L2814" s="12">
        <v>0.39889246433783188</v>
      </c>
      <c r="M2814" s="12">
        <v>0.50787371999230535</v>
      </c>
      <c r="N2814" s="12">
        <v>1.0408729506713037</v>
      </c>
      <c r="O2814" s="1">
        <v>0.26636965688477249</v>
      </c>
      <c r="P2814">
        <v>0.11481278051713781</v>
      </c>
      <c r="Q2814">
        <v>0.37872440988999145</v>
      </c>
      <c r="R2814">
        <v>0.22149978447166502</v>
      </c>
      <c r="S2814">
        <v>0.30224148868088502</v>
      </c>
      <c r="T2814">
        <v>0.61067871384617733</v>
      </c>
      <c r="U2814" s="1">
        <v>-0.94391783961673059</v>
      </c>
      <c r="V2814">
        <v>-0.81800180142401602</v>
      </c>
      <c r="W2814">
        <v>-0.64687669448599239</v>
      </c>
      <c r="X2814">
        <v>-0.5413892050354745</v>
      </c>
      <c r="Y2814">
        <v>-0.39216617909254814</v>
      </c>
      <c r="Z2814">
        <v>9.0781689431532003E-2</v>
      </c>
      <c r="AA2814">
        <v>-0.16682337188963725</v>
      </c>
      <c r="AB2814">
        <v>-0.18306696174262588</v>
      </c>
      <c r="AC2814">
        <v>-0.29264301632345147</v>
      </c>
      <c r="AD2814">
        <v>-0.8561711058370145</v>
      </c>
      <c r="AE2814" s="1">
        <v>-0.98327074713982943</v>
      </c>
      <c r="AF2814">
        <v>-0.70282575606318987</v>
      </c>
      <c r="AG2814">
        <v>-0.57864475971545237</v>
      </c>
      <c r="AH2814">
        <v>-0.3978720486591738</v>
      </c>
      <c r="AI2814">
        <v>-0.17954752810360142</v>
      </c>
      <c r="AJ2814">
        <v>-9.4258672183999234E-2</v>
      </c>
      <c r="AK2814">
        <v>-0.11267866442716012</v>
      </c>
      <c r="AL2814">
        <v>-0.27306065409653751</v>
      </c>
      <c r="AM2814">
        <v>-0.32372522832853118</v>
      </c>
      <c r="AN2814">
        <v>-0.72697904822981174</v>
      </c>
      <c r="AO2814" s="1">
        <v>-0.97410399564166794</v>
      </c>
      <c r="AP2814">
        <v>-0.76474821210084476</v>
      </c>
      <c r="AQ2814">
        <v>-0.61691902590211689</v>
      </c>
      <c r="AR2814">
        <v>-0.47034774647916971</v>
      </c>
      <c r="AS2814">
        <v>-0.28290186933386297</v>
      </c>
      <c r="AT2814">
        <v>-6.7655209295840986E-3</v>
      </c>
      <c r="AU2814">
        <v>-0.13965474759403201</v>
      </c>
      <c r="AV2814">
        <v>-0.23273565863740467</v>
      </c>
      <c r="AW2814">
        <v>-0.31204619914678455</v>
      </c>
      <c r="AX2814">
        <v>-0.79583543798319301</v>
      </c>
      <c r="AY2814" s="1">
        <v>-1</v>
      </c>
      <c r="AZ2814">
        <v>-1</v>
      </c>
      <c r="BA2814">
        <v>-1</v>
      </c>
      <c r="BB2814" s="18">
        <v>1.5152425574366404</v>
      </c>
      <c r="BC2814" s="15">
        <v>-0.12912615604941277</v>
      </c>
      <c r="BD2814" s="15">
        <v>-0.62564444703993327</v>
      </c>
      <c r="BE2814" s="15">
        <v>-0.65695299133635754</v>
      </c>
      <c r="BF2814" s="15">
        <v>-0.86815425840356086</v>
      </c>
      <c r="BG2814" s="15">
        <v>-1.0599791800050624</v>
      </c>
      <c r="BH2814" s="18">
        <v>2.4140734712395857</v>
      </c>
      <c r="BI2814" s="15">
        <v>0.10183556905880405</v>
      </c>
      <c r="BJ2814" s="15">
        <v>6.2308662917123482E-2</v>
      </c>
      <c r="BK2814" s="15">
        <v>-0.28185021450212294</v>
      </c>
      <c r="BL2814" s="15">
        <v>-0.39056979722180474</v>
      </c>
      <c r="BM2814" s="15">
        <v>-8.1183216093894631E-2</v>
      </c>
      <c r="BN2814" s="1" t="s">
        <v>20592</v>
      </c>
    </row>
    <row r="2815" spans="1:66" x14ac:dyDescent="0.25">
      <c r="A2815">
        <v>854519</v>
      </c>
      <c r="B2815" t="s">
        <v>13753</v>
      </c>
      <c r="C2815" t="s">
        <v>13754</v>
      </c>
      <c r="D2815" t="s">
        <v>13755</v>
      </c>
      <c r="E2815" t="s">
        <v>13756</v>
      </c>
      <c r="F2815" s="23">
        <v>3.4494629999999999E-13</v>
      </c>
      <c r="G2815" s="23">
        <v>1.4628117999999999E-3</v>
      </c>
      <c r="H2815" s="23">
        <v>0.32054265999999998</v>
      </c>
      <c r="I2815" s="11">
        <v>0.20022524403322456</v>
      </c>
      <c r="J2815" s="12">
        <v>0.68040968729576778</v>
      </c>
      <c r="K2815" s="12">
        <v>0.62280572190949102</v>
      </c>
      <c r="L2815" s="12">
        <v>0.22035543939988669</v>
      </c>
      <c r="M2815" s="12">
        <v>-1.4614396264602239E-3</v>
      </c>
      <c r="N2815" s="12">
        <v>0.30652694263977359</v>
      </c>
      <c r="O2815" s="1">
        <v>6.7795403970453139E-2</v>
      </c>
      <c r="P2815">
        <v>0.39740704290532169</v>
      </c>
      <c r="Q2815">
        <v>0.38853307613509341</v>
      </c>
      <c r="R2815">
        <v>0.15414796638137571</v>
      </c>
      <c r="S2815">
        <v>-1.2378268632446297E-3</v>
      </c>
      <c r="T2815">
        <v>0.2549651670616091</v>
      </c>
      <c r="U2815" s="1">
        <v>-0.97642731472694266</v>
      </c>
      <c r="V2815">
        <v>-0.72500765661963151</v>
      </c>
      <c r="W2815">
        <v>-0.58939793264787921</v>
      </c>
      <c r="X2815">
        <v>-0.50050727572714393</v>
      </c>
      <c r="Y2815">
        <v>-0.34695054798169883</v>
      </c>
      <c r="Z2815">
        <v>-5.9357108335227601E-2</v>
      </c>
      <c r="AA2815">
        <v>-0.12630990047261481</v>
      </c>
      <c r="AB2815">
        <v>-0.15766311520562734</v>
      </c>
      <c r="AC2815">
        <v>-0.2861466427317742</v>
      </c>
      <c r="AD2815">
        <v>-0.79961702973424442</v>
      </c>
      <c r="AE2815" s="1">
        <v>-0.89601981044324219</v>
      </c>
      <c r="AF2815">
        <v>-0.79948889290754588</v>
      </c>
      <c r="AG2815">
        <v>-0.76847291063451506</v>
      </c>
      <c r="AH2815">
        <v>-0.64442105907053127</v>
      </c>
      <c r="AI2815">
        <v>-0.35936484325210161</v>
      </c>
      <c r="AJ2815">
        <v>0.11526253579447074</v>
      </c>
      <c r="AK2815">
        <v>1.9732253989825008E-2</v>
      </c>
      <c r="AL2815">
        <v>-0.21587927269122259</v>
      </c>
      <c r="AM2815">
        <v>-0.45577048428421391</v>
      </c>
      <c r="AN2815">
        <v>-0.89749023288889562</v>
      </c>
      <c r="AO2815" s="1">
        <v>-0.94497099513419636</v>
      </c>
      <c r="AP2815">
        <v>-0.76974461122843396</v>
      </c>
      <c r="AQ2815">
        <v>-0.68591402384021893</v>
      </c>
      <c r="AR2815">
        <v>-0.57832944140265741</v>
      </c>
      <c r="AS2815">
        <v>-0.35657171892817652</v>
      </c>
      <c r="AT2815">
        <v>2.8687480114871683E-2</v>
      </c>
      <c r="AU2815">
        <v>-5.3408244832783711E-2</v>
      </c>
      <c r="AV2815">
        <v>-0.18871492131017215</v>
      </c>
      <c r="AW2815">
        <v>-0.3749635901779359</v>
      </c>
      <c r="AX2815">
        <v>-0.85693875895086136</v>
      </c>
      <c r="AY2815" s="1">
        <v>-1</v>
      </c>
      <c r="AZ2815">
        <v>-10</v>
      </c>
      <c r="BA2815">
        <v>-1</v>
      </c>
      <c r="BB2815" s="18">
        <v>1.8534755002660983</v>
      </c>
      <c r="BC2815" s="15">
        <v>-0.30466555084006014</v>
      </c>
      <c r="BD2815" s="15">
        <v>-0.44416713628647481</v>
      </c>
      <c r="BE2815" s="15">
        <v>-0.50949410808956364</v>
      </c>
      <c r="BF2815" s="15">
        <v>-0.7771999829523506</v>
      </c>
      <c r="BG2815" s="15">
        <v>-0.90388986268570848</v>
      </c>
      <c r="BH2815" s="18">
        <v>2.0678152367429199</v>
      </c>
      <c r="BI2815" s="15">
        <v>0.4237083051910564</v>
      </c>
      <c r="BJ2815" s="15">
        <v>0.22254207390774763</v>
      </c>
      <c r="BK2815" s="15">
        <v>-0.27360513694480404</v>
      </c>
      <c r="BL2815" s="15">
        <v>-0.77876444394689071</v>
      </c>
      <c r="BM2815" s="15">
        <v>-0.57575489436197136</v>
      </c>
      <c r="BN2815" s="1" t="s">
        <v>20592</v>
      </c>
    </row>
    <row r="2816" spans="1:66" x14ac:dyDescent="0.25">
      <c r="A2816">
        <v>853293</v>
      </c>
      <c r="B2816" t="s">
        <v>13757</v>
      </c>
      <c r="C2816" t="s">
        <v>13758</v>
      </c>
      <c r="D2816" t="s">
        <v>13759</v>
      </c>
      <c r="E2816" t="s">
        <v>13760</v>
      </c>
      <c r="F2816" s="23">
        <v>1.110223E-16</v>
      </c>
      <c r="G2816" s="23">
        <v>1.908192E-3</v>
      </c>
      <c r="H2816" s="23">
        <v>8.0013710000000002E-2</v>
      </c>
      <c r="I2816" s="11">
        <v>-0.21596816666632485</v>
      </c>
      <c r="J2816" s="12">
        <v>0.71079894041683966</v>
      </c>
      <c r="K2816" s="12">
        <v>0.6965128515048773</v>
      </c>
      <c r="L2816" s="12">
        <v>0.41808595692909156</v>
      </c>
      <c r="M2816" s="12">
        <v>0.12819190133663483</v>
      </c>
      <c r="N2816" s="12">
        <v>0.2597308669423854</v>
      </c>
      <c r="O2816" s="1">
        <v>-4.7110820401955633E-2</v>
      </c>
      <c r="P2816">
        <v>0.24311692077717786</v>
      </c>
      <c r="Q2816">
        <v>0.26080726395428711</v>
      </c>
      <c r="R2816">
        <v>0.16350722663196646</v>
      </c>
      <c r="S2816">
        <v>6.2531413252028725E-2</v>
      </c>
      <c r="T2816">
        <v>0.12713544247254727</v>
      </c>
      <c r="U2816" s="1">
        <v>-0.96090396329994565</v>
      </c>
      <c r="V2816">
        <v>-0.75646281266541882</v>
      </c>
      <c r="W2816">
        <v>-0.61996126119808415</v>
      </c>
      <c r="X2816">
        <v>-0.55031088205666567</v>
      </c>
      <c r="Y2816">
        <v>-0.36067071688963587</v>
      </c>
      <c r="Z2816">
        <v>-4.0457820039488139E-3</v>
      </c>
      <c r="AA2816">
        <v>-0.12509286722274551</v>
      </c>
      <c r="AB2816">
        <v>-0.13567099068311117</v>
      </c>
      <c r="AC2816">
        <v>-0.33542360650050418</v>
      </c>
      <c r="AD2816">
        <v>-0.83060111874172737</v>
      </c>
      <c r="AE2816" s="1">
        <v>-0.87577053469839883</v>
      </c>
      <c r="AF2816">
        <v>-0.80305550458655595</v>
      </c>
      <c r="AG2816">
        <v>-0.75547307221967797</v>
      </c>
      <c r="AH2816">
        <v>-0.70587465362096946</v>
      </c>
      <c r="AI2816">
        <v>-0.43553361216820025</v>
      </c>
      <c r="AJ2816">
        <v>0.14002325811332539</v>
      </c>
      <c r="AK2816">
        <v>-2.2203060194396699E-3</v>
      </c>
      <c r="AL2816">
        <v>-0.12070482758241112</v>
      </c>
      <c r="AM2816">
        <v>-0.45733504704167355</v>
      </c>
      <c r="AN2816">
        <v>-0.92383418572669718</v>
      </c>
      <c r="AO2816" s="1">
        <v>-0.92709237782104437</v>
      </c>
      <c r="AP2816">
        <v>-0.78354235736707478</v>
      </c>
      <c r="AQ2816">
        <v>-0.68815420839875618</v>
      </c>
      <c r="AR2816">
        <v>-0.62751532282367806</v>
      </c>
      <c r="AS2816">
        <v>-0.39846514385843834</v>
      </c>
      <c r="AT2816">
        <v>6.4019019177983277E-2</v>
      </c>
      <c r="AU2816">
        <v>-6.7855643609722419E-2</v>
      </c>
      <c r="AV2816">
        <v>-0.1295046786778391</v>
      </c>
      <c r="AW2816">
        <v>-0.39528593085302799</v>
      </c>
      <c r="AX2816">
        <v>-0.880220211358266</v>
      </c>
      <c r="AY2816" s="1">
        <v>-1</v>
      </c>
      <c r="AZ2816">
        <v>-10</v>
      </c>
      <c r="BA2816">
        <v>-1</v>
      </c>
      <c r="BB2816" s="18">
        <v>2.0586831802899908</v>
      </c>
      <c r="BC2816" s="15">
        <v>-0.13748285986446987</v>
      </c>
      <c r="BD2816" s="15">
        <v>-0.41297855185357185</v>
      </c>
      <c r="BE2816" s="15">
        <v>-0.43705370771041951</v>
      </c>
      <c r="BF2816" s="15">
        <v>-0.89167832772316569</v>
      </c>
      <c r="BG2816" s="15">
        <v>-0.94913919210339293</v>
      </c>
      <c r="BH2816" s="18">
        <v>1.8922430601080575</v>
      </c>
      <c r="BI2816" s="15">
        <v>0.41030833961797014</v>
      </c>
      <c r="BJ2816" s="15">
        <v>0.12380279190735118</v>
      </c>
      <c r="BK2816" s="15">
        <v>-0.11484753264403132</v>
      </c>
      <c r="BL2816" s="15">
        <v>-0.79288471478397238</v>
      </c>
      <c r="BM2816" s="15">
        <v>-0.74897248524034377</v>
      </c>
      <c r="BN2816" s="1" t="s">
        <v>20592</v>
      </c>
    </row>
    <row r="2817" spans="1:66" x14ac:dyDescent="0.25">
      <c r="A2817">
        <v>855473</v>
      </c>
      <c r="B2817" t="s">
        <v>13765</v>
      </c>
      <c r="C2817" t="s">
        <v>13766</v>
      </c>
      <c r="D2817" t="s">
        <v>13767</v>
      </c>
      <c r="E2817" t="s">
        <v>13768</v>
      </c>
      <c r="F2817" s="23">
        <v>1.9917401E-13</v>
      </c>
      <c r="G2817" s="23">
        <v>1.1028209000000001E-4</v>
      </c>
      <c r="H2817" s="23">
        <v>0.2285953</v>
      </c>
      <c r="I2817" s="11">
        <v>0.11024144553807919</v>
      </c>
      <c r="J2817" s="12">
        <v>0.62943630405169926</v>
      </c>
      <c r="K2817" s="12">
        <v>0.82033340036074698</v>
      </c>
      <c r="L2817" s="12">
        <v>0.55978638480378751</v>
      </c>
      <c r="M2817" s="12">
        <v>0.11531423550992678</v>
      </c>
      <c r="N2817" s="12">
        <v>0.39197988666450018</v>
      </c>
      <c r="O2817" s="1">
        <v>3.4094977062049281E-2</v>
      </c>
      <c r="P2817">
        <v>0.30743177955185869</v>
      </c>
      <c r="Q2817">
        <v>0.44202740864489581</v>
      </c>
      <c r="R2817">
        <v>0.31931166052381588</v>
      </c>
      <c r="S2817">
        <v>8.095582601731291E-2</v>
      </c>
      <c r="T2817">
        <v>0.27464785860542323</v>
      </c>
      <c r="U2817" s="1">
        <v>-0.96407509463237695</v>
      </c>
      <c r="V2817">
        <v>-0.77656567889138173</v>
      </c>
      <c r="W2817">
        <v>-0.61546846133139421</v>
      </c>
      <c r="X2817">
        <v>-0.51814797296777471</v>
      </c>
      <c r="Y2817">
        <v>-0.35874600352153213</v>
      </c>
      <c r="Z2817">
        <v>1.8211424572306057E-2</v>
      </c>
      <c r="AA2817">
        <v>-0.15654892867816442</v>
      </c>
      <c r="AB2817">
        <v>-0.17032648669550959</v>
      </c>
      <c r="AC2817">
        <v>-0.29666510030947701</v>
      </c>
      <c r="AD2817">
        <v>-0.82622886423540187</v>
      </c>
      <c r="AE2817" s="1">
        <v>-0.87216317125098886</v>
      </c>
      <c r="AF2817">
        <v>-0.78419992884077716</v>
      </c>
      <c r="AG2817">
        <v>-0.76198953512494016</v>
      </c>
      <c r="AH2817">
        <v>-0.71284681602905531</v>
      </c>
      <c r="AI2817">
        <v>-0.41217899923079998</v>
      </c>
      <c r="AJ2817">
        <v>0.11977999518053981</v>
      </c>
      <c r="AK2817">
        <v>3.0373072778168999E-2</v>
      </c>
      <c r="AL2817">
        <v>-0.12062841462936183</v>
      </c>
      <c r="AM2817">
        <v>-0.4895088253495361</v>
      </c>
      <c r="AN2817">
        <v>-0.91657829140208635</v>
      </c>
      <c r="AO2817" s="1">
        <v>-0.92927883608368367</v>
      </c>
      <c r="AP2817">
        <v>-0.78815919770023646</v>
      </c>
      <c r="AQ2817">
        <v>-0.69280622174758566</v>
      </c>
      <c r="AR2817">
        <v>-0.61787042597707664</v>
      </c>
      <c r="AS2817">
        <v>-0.38831381980265878</v>
      </c>
      <c r="AT2817">
        <v>6.7672453333792307E-2</v>
      </c>
      <c r="AU2817">
        <v>-6.7454205180039417E-2</v>
      </c>
      <c r="AV2817">
        <v>-0.1479459462590248</v>
      </c>
      <c r="AW2817">
        <v>-0.3932373181757533</v>
      </c>
      <c r="AX2817">
        <v>-0.8784562297466777</v>
      </c>
      <c r="AY2817" s="1">
        <v>-1</v>
      </c>
      <c r="AZ2817">
        <v>-10</v>
      </c>
      <c r="BA2817">
        <v>-1</v>
      </c>
      <c r="BB2817" s="18">
        <v>1.8507767948814806</v>
      </c>
      <c r="BC2817" s="15">
        <v>-0.18856489311761426</v>
      </c>
      <c r="BD2817" s="15">
        <v>-0.56535922942032679</v>
      </c>
      <c r="BE2817" s="15">
        <v>-0.59506451286969941</v>
      </c>
      <c r="BF2817" s="15">
        <v>-0.86745852661864775</v>
      </c>
      <c r="BG2817" s="15">
        <v>-1.001308866743182</v>
      </c>
      <c r="BH2817" s="18">
        <v>1.9655027248785506</v>
      </c>
      <c r="BI2817" s="15">
        <v>0.46647609445095722</v>
      </c>
      <c r="BJ2817" s="15">
        <v>0.28834431015760659</v>
      </c>
      <c r="BK2817" s="15">
        <v>-1.2506716363580936E-2</v>
      </c>
      <c r="BL2817" s="15">
        <v>-0.74745345188286738</v>
      </c>
      <c r="BM2817" s="15">
        <v>-0.59338372735268174</v>
      </c>
      <c r="BN2817" s="1" t="s">
        <v>20592</v>
      </c>
    </row>
    <row r="2818" spans="1:66" x14ac:dyDescent="0.25">
      <c r="A2818">
        <v>854385</v>
      </c>
      <c r="B2818" t="s">
        <v>13769</v>
      </c>
      <c r="C2818" t="s">
        <v>13770</v>
      </c>
      <c r="D2818" t="s">
        <v>13771</v>
      </c>
      <c r="E2818" t="s">
        <v>13772</v>
      </c>
      <c r="F2818" s="23">
        <v>9.9920070000000002E-15</v>
      </c>
      <c r="G2818" s="23">
        <v>1.5691268E-3</v>
      </c>
      <c r="H2818" s="23">
        <v>0.20117209999999999</v>
      </c>
      <c r="I2818" s="11">
        <v>0.36123927705364561</v>
      </c>
      <c r="J2818" s="12">
        <v>0.53097205274644199</v>
      </c>
      <c r="K2818" s="12">
        <v>0.41398869067136251</v>
      </c>
      <c r="L2818" s="12">
        <v>0.7162054276093095</v>
      </c>
      <c r="M2818" s="12">
        <v>-8.5236288508410626E-2</v>
      </c>
      <c r="N2818" s="12">
        <v>8.7652486921362807E-2</v>
      </c>
      <c r="O2818" s="1">
        <v>9.9181851578994965E-2</v>
      </c>
      <c r="P2818">
        <v>0.23179548150332988</v>
      </c>
      <c r="Q2818">
        <v>0.21121461966915026</v>
      </c>
      <c r="R2818">
        <v>0.41503770319597422</v>
      </c>
      <c r="S2818">
        <v>-5.1986612725951238E-2</v>
      </c>
      <c r="T2818">
        <v>5.102704358776166E-2</v>
      </c>
      <c r="U2818" s="1">
        <v>-0.96110031189187684</v>
      </c>
      <c r="V2818">
        <v>-0.79199774409144652</v>
      </c>
      <c r="W2818">
        <v>-0.63487994878654319</v>
      </c>
      <c r="X2818">
        <v>-0.38371519804204057</v>
      </c>
      <c r="Y2818">
        <v>-0.23670743924198401</v>
      </c>
      <c r="Z2818">
        <v>4.0706397325776814E-2</v>
      </c>
      <c r="AA2818">
        <v>-0.15002587539467635</v>
      </c>
      <c r="AB2818">
        <v>-0.36641523436880519</v>
      </c>
      <c r="AC2818">
        <v>-0.24865816021218809</v>
      </c>
      <c r="AD2818">
        <v>-0.77178450047681024</v>
      </c>
      <c r="AE2818" s="1">
        <v>-0.92363029428006949</v>
      </c>
      <c r="AF2818">
        <v>-0.82670511074165065</v>
      </c>
      <c r="AG2818">
        <v>-0.6977332432181983</v>
      </c>
      <c r="AH2818">
        <v>-0.59380030932962147</v>
      </c>
      <c r="AI2818">
        <v>-0.33261901784815173</v>
      </c>
      <c r="AJ2818">
        <v>0.12207814701806942</v>
      </c>
      <c r="AK2818">
        <v>-0.10960106409976768</v>
      </c>
      <c r="AL2818">
        <v>-0.18500279608071732</v>
      </c>
      <c r="AM2818">
        <v>-0.41848556326950243</v>
      </c>
      <c r="AN2818">
        <v>-0.87050819828974546</v>
      </c>
      <c r="AO2818" s="1">
        <v>-0.94989314925392143</v>
      </c>
      <c r="AP2818">
        <v>-0.81667525915448469</v>
      </c>
      <c r="AQ2818">
        <v>-0.6727760080690891</v>
      </c>
      <c r="AR2818">
        <v>-0.49560801135032057</v>
      </c>
      <c r="AS2818">
        <v>-0.28831351924315429</v>
      </c>
      <c r="AT2818">
        <v>8.3128421800657964E-2</v>
      </c>
      <c r="AU2818">
        <v>-0.13039783845052139</v>
      </c>
      <c r="AV2818">
        <v>-0.27572367560662031</v>
      </c>
      <c r="AW2818">
        <v>-0.3385865377542836</v>
      </c>
      <c r="AX2818">
        <v>-0.82939208911196793</v>
      </c>
      <c r="AY2818" s="1">
        <v>-1</v>
      </c>
      <c r="AZ2818">
        <v>-1</v>
      </c>
      <c r="BA2818">
        <v>-1</v>
      </c>
      <c r="BB2818" s="18">
        <v>1.8279119253827087</v>
      </c>
      <c r="BC2818" s="15">
        <v>-7.4001003848949462E-2</v>
      </c>
      <c r="BD2818" s="15">
        <v>-0.46813244014791994</v>
      </c>
      <c r="BE2818" s="15">
        <v>-0.91528198456343768</v>
      </c>
      <c r="BF2818" s="15">
        <v>-0.67194736630648766</v>
      </c>
      <c r="BG2818" s="15">
        <v>-0.64725225439064482</v>
      </c>
      <c r="BH2818" s="18">
        <v>2.1664195971082609</v>
      </c>
      <c r="BI2818" s="15">
        <v>0.42355871554956703</v>
      </c>
      <c r="BJ2818" s="15">
        <v>-8.0194702748834265E-2</v>
      </c>
      <c r="BK2818" s="15">
        <v>-0.24414502029244786</v>
      </c>
      <c r="BL2818" s="15">
        <v>-0.7518200141670488</v>
      </c>
      <c r="BM2818" s="15">
        <v>-0.56511545157476817</v>
      </c>
      <c r="BN2818" s="1" t="s">
        <v>20592</v>
      </c>
    </row>
    <row r="2819" spans="1:66" x14ac:dyDescent="0.25">
      <c r="A2819">
        <v>854322</v>
      </c>
      <c r="B2819" t="s">
        <v>13777</v>
      </c>
      <c r="C2819" t="s">
        <v>13778</v>
      </c>
      <c r="D2819" t="s">
        <v>13779</v>
      </c>
      <c r="E2819" t="s">
        <v>13780</v>
      </c>
      <c r="F2819" s="23">
        <v>3.4390699999999998E-3</v>
      </c>
      <c r="G2819" s="23">
        <v>2.2898910000000001E-3</v>
      </c>
      <c r="H2819" s="23">
        <v>0.37008655000000001</v>
      </c>
      <c r="I2819" s="11">
        <v>1.8521117932774007E-2</v>
      </c>
      <c r="J2819" s="12">
        <v>0.6197004665563377</v>
      </c>
      <c r="K2819" s="12">
        <v>0.53673749863479669</v>
      </c>
      <c r="L2819" s="12">
        <v>0.19217936163847804</v>
      </c>
      <c r="M2819" s="12">
        <v>0.43088647095827592</v>
      </c>
      <c r="N2819" s="12">
        <v>0.12876586753261821</v>
      </c>
      <c r="O2819" s="1">
        <v>9.9443914375758266E-3</v>
      </c>
      <c r="P2819">
        <v>0.45112228048687941</v>
      </c>
      <c r="Q2819">
        <v>0.36201275651010151</v>
      </c>
      <c r="R2819">
        <v>0.12324628405832361</v>
      </c>
      <c r="S2819">
        <v>0.26002568060846665</v>
      </c>
      <c r="T2819">
        <v>7.2978430751751602E-2</v>
      </c>
      <c r="U2819" s="1">
        <v>-0.669121086753941</v>
      </c>
      <c r="V2819">
        <v>-1.1094243584490491E-2</v>
      </c>
      <c r="W2819">
        <v>0.28455983124969203</v>
      </c>
      <c r="X2819">
        <v>0.32590812060643681</v>
      </c>
      <c r="Y2819">
        <v>0.40683351687776609</v>
      </c>
      <c r="Z2819">
        <v>-0.65508785529646085</v>
      </c>
      <c r="AA2819">
        <v>-0.39581030726158839</v>
      </c>
      <c r="AB2819">
        <v>-3.0467711820370561E-2</v>
      </c>
      <c r="AC2819">
        <v>5.4112707467125938E-3</v>
      </c>
      <c r="AD2819">
        <v>0.11297163354328851</v>
      </c>
      <c r="AE2819" s="1">
        <v>-0.59911045227345816</v>
      </c>
      <c r="AF2819">
        <v>-1.546137955962763E-2</v>
      </c>
      <c r="AG2819">
        <v>0.16680186417266241</v>
      </c>
      <c r="AH2819">
        <v>0.54085992721729759</v>
      </c>
      <c r="AI2819">
        <v>0.33885484800489968</v>
      </c>
      <c r="AJ2819">
        <v>-0.57955318220274021</v>
      </c>
      <c r="AK2819">
        <v>-0.2433454543089737</v>
      </c>
      <c r="AL2819">
        <v>-0.46035152180956634</v>
      </c>
      <c r="AM2819">
        <v>0.34528485804292275</v>
      </c>
      <c r="AN2819">
        <v>0.13706593360545788</v>
      </c>
      <c r="AO2819" s="1">
        <v>-0.66803217044164609</v>
      </c>
      <c r="AP2819">
        <v>-1.282106239149956E-2</v>
      </c>
      <c r="AQ2819">
        <v>0.2563248178193489</v>
      </c>
      <c r="AR2819">
        <v>0.40399008087073274</v>
      </c>
      <c r="AS2819">
        <v>0.39815043030691571</v>
      </c>
      <c r="AT2819">
        <v>-0.65181466676954058</v>
      </c>
      <c r="AU2819">
        <v>-0.36011333385069372</v>
      </c>
      <c r="AV2819">
        <v>-0.16711569288826586</v>
      </c>
      <c r="AW2819">
        <v>0.11286109275993822</v>
      </c>
      <c r="AX2819">
        <v>0.12412410559081612</v>
      </c>
      <c r="AY2819" s="1">
        <v>-1</v>
      </c>
      <c r="AZ2819">
        <v>-1</v>
      </c>
      <c r="BA2819">
        <v>-1</v>
      </c>
      <c r="BB2819" s="18">
        <v>0.87454788444273124</v>
      </c>
      <c r="BC2819" s="15">
        <v>-1.674765179356412</v>
      </c>
      <c r="BD2819" s="15">
        <v>-1.1756146152984082</v>
      </c>
      <c r="BE2819" s="15">
        <v>-0.47227194652104271</v>
      </c>
      <c r="BF2819" s="15">
        <v>-0.40319919216215805</v>
      </c>
      <c r="BG2819" s="15">
        <v>0.36960254906225681</v>
      </c>
      <c r="BH2819" s="18">
        <v>0.92225816833107743</v>
      </c>
      <c r="BI2819" s="15">
        <v>-7.8420655637086153E-2</v>
      </c>
      <c r="BJ2819" s="15">
        <v>0.20701782224320919</v>
      </c>
      <c r="BK2819" s="15">
        <v>2.2780886387499626E-2</v>
      </c>
      <c r="BL2819" s="15">
        <v>0.70676166050803724</v>
      </c>
      <c r="BM2819" s="15">
        <v>0.70130261800028082</v>
      </c>
      <c r="BN2819" s="1" t="s">
        <v>20592</v>
      </c>
    </row>
    <row r="2820" spans="1:66" x14ac:dyDescent="0.25">
      <c r="A2820">
        <v>852451</v>
      </c>
      <c r="B2820" t="s">
        <v>13789</v>
      </c>
      <c r="C2820" t="s">
        <v>13790</v>
      </c>
      <c r="D2820" t="s">
        <v>13791</v>
      </c>
      <c r="E2820" t="s">
        <v>13792</v>
      </c>
      <c r="F2820" s="23">
        <v>8.8817839999999996E-16</v>
      </c>
      <c r="G2820" s="23">
        <v>1.2404442999999999E-3</v>
      </c>
      <c r="H2820" s="23">
        <v>0.24354418999999999</v>
      </c>
      <c r="I2820" s="11">
        <v>0.30122366037756543</v>
      </c>
      <c r="J2820" s="12">
        <v>8.384599470805601E-2</v>
      </c>
      <c r="K2820" s="12">
        <v>0.56484321625828615</v>
      </c>
      <c r="L2820" s="12">
        <v>0.64136550150491412</v>
      </c>
      <c r="M2820" s="12">
        <v>-3.6278700000344014E-2</v>
      </c>
      <c r="N2820" s="12">
        <v>0.54703521738223948</v>
      </c>
      <c r="O2820" s="1">
        <v>6.4823784597821149E-2</v>
      </c>
      <c r="P2820">
        <v>2.8386756104699186E-2</v>
      </c>
      <c r="Q2820">
        <v>0.20150515554620235</v>
      </c>
      <c r="R2820">
        <v>0.23334676317205505</v>
      </c>
      <c r="S2820">
        <v>-1.5419663912016665E-2</v>
      </c>
      <c r="T2820">
        <v>0.22954443305298031</v>
      </c>
      <c r="U2820" s="1">
        <v>-0.958550571235806</v>
      </c>
      <c r="V2820">
        <v>-0.78578827265607154</v>
      </c>
      <c r="W2820">
        <v>-0.63424143741318839</v>
      </c>
      <c r="X2820">
        <v>-0.52372154484322309</v>
      </c>
      <c r="Y2820">
        <v>-0.37879514967459926</v>
      </c>
      <c r="Z2820">
        <v>3.5401708861231951E-2</v>
      </c>
      <c r="AA2820">
        <v>-0.14302809917519735</v>
      </c>
      <c r="AB2820">
        <v>-0.18846300435920188</v>
      </c>
      <c r="AC2820">
        <v>-0.28366602688803938</v>
      </c>
      <c r="AD2820">
        <v>-0.83897869111553691</v>
      </c>
      <c r="AE2820" s="1">
        <v>-0.94834034120415367</v>
      </c>
      <c r="AF2820">
        <v>-0.69387840009413726</v>
      </c>
      <c r="AG2820">
        <v>-0.61037392423045367</v>
      </c>
      <c r="AH2820">
        <v>-0.58880107249124924</v>
      </c>
      <c r="AI2820">
        <v>-0.30398033461178225</v>
      </c>
      <c r="AJ2820">
        <v>-7.0645875807727229E-2</v>
      </c>
      <c r="AK2820">
        <v>-5.8791913632866462E-2</v>
      </c>
      <c r="AL2820">
        <v>-7.4121560634656206E-2</v>
      </c>
      <c r="AM2820">
        <v>-0.44080065651712164</v>
      </c>
      <c r="AN2820">
        <v>-0.80603113401281667</v>
      </c>
      <c r="AO2820" s="1">
        <v>-0.95966896114495848</v>
      </c>
      <c r="AP2820">
        <v>-0.74486871490425022</v>
      </c>
      <c r="AQ2820">
        <v>-0.62641195924458337</v>
      </c>
      <c r="AR2820">
        <v>-0.55971783421353816</v>
      </c>
      <c r="AS2820">
        <v>-0.34379081786491339</v>
      </c>
      <c r="AT2820">
        <v>-1.7476282384942508E-2</v>
      </c>
      <c r="AU2820">
        <v>-0.10177284508618616</v>
      </c>
      <c r="AV2820">
        <v>-0.1324265524213096</v>
      </c>
      <c r="AW2820">
        <v>-0.36420246338760681</v>
      </c>
      <c r="AX2820">
        <v>-0.82793298469078525</v>
      </c>
      <c r="AY2820" s="1">
        <v>-1</v>
      </c>
      <c r="AZ2820">
        <v>-1</v>
      </c>
      <c r="BA2820">
        <v>-1</v>
      </c>
      <c r="BB2820" s="18">
        <v>1.9075300469165943</v>
      </c>
      <c r="BC2820" s="15">
        <v>-7.2616368497983322E-2</v>
      </c>
      <c r="BD2820" s="15">
        <v>-0.45534678087982261</v>
      </c>
      <c r="BE2820" s="15">
        <v>-0.55280426395940707</v>
      </c>
      <c r="BF2820" s="15">
        <v>-0.75701393314775423</v>
      </c>
      <c r="BG2820" s="15">
        <v>-0.9610650880208752</v>
      </c>
      <c r="BH2820" s="18">
        <v>2.1629830710999145</v>
      </c>
      <c r="BI2820" s="15">
        <v>-1.5106894587456968E-3</v>
      </c>
      <c r="BJ2820" s="15">
        <v>2.3669069341746118E-2</v>
      </c>
      <c r="BK2820" s="15">
        <v>-8.8936137770128428E-3</v>
      </c>
      <c r="BL2820" s="15">
        <v>-0.78778012069394865</v>
      </c>
      <c r="BM2820" s="15">
        <v>-0.49715132892268432</v>
      </c>
      <c r="BN2820" s="1" t="s">
        <v>20592</v>
      </c>
    </row>
    <row r="2821" spans="1:66" x14ac:dyDescent="0.25">
      <c r="A2821">
        <v>855609</v>
      </c>
      <c r="B2821" t="s">
        <v>13817</v>
      </c>
      <c r="C2821" t="s">
        <v>13818</v>
      </c>
      <c r="D2821" t="s">
        <v>13819</v>
      </c>
      <c r="E2821" t="s">
        <v>13820</v>
      </c>
      <c r="F2821" s="23">
        <v>1.110223E-16</v>
      </c>
      <c r="G2821" s="23">
        <v>6.4677289999999998E-4</v>
      </c>
      <c r="H2821" s="23">
        <v>0.35265455000000001</v>
      </c>
      <c r="I2821" s="11">
        <v>0.36128361951429688</v>
      </c>
      <c r="J2821" s="12">
        <v>0.50225952828038034</v>
      </c>
      <c r="K2821" s="12">
        <v>0.59179108364386224</v>
      </c>
      <c r="L2821" s="12">
        <v>0.52947511597164831</v>
      </c>
      <c r="M2821" s="12">
        <v>-0.10677018292131694</v>
      </c>
      <c r="N2821" s="12">
        <v>0.35591569469721673</v>
      </c>
      <c r="O2821" s="1">
        <v>8.5532810742015394E-2</v>
      </c>
      <c r="P2821">
        <v>0.20299558620128855</v>
      </c>
      <c r="Q2821">
        <v>0.27294998567406059</v>
      </c>
      <c r="R2821">
        <v>0.2628748337629439</v>
      </c>
      <c r="S2821">
        <v>-6.2949407071142272E-2</v>
      </c>
      <c r="T2821">
        <v>0.20198140001440959</v>
      </c>
      <c r="U2821" s="1">
        <v>-0.96856451584350001</v>
      </c>
      <c r="V2821">
        <v>-0.78243808025389583</v>
      </c>
      <c r="W2821">
        <v>-0.62181079665431915</v>
      </c>
      <c r="X2821">
        <v>-0.48104025161349867</v>
      </c>
      <c r="Y2821">
        <v>-0.32844096333134631</v>
      </c>
      <c r="Z2821">
        <v>2.1150068817270929E-2</v>
      </c>
      <c r="AA2821">
        <v>-0.15546785838335744</v>
      </c>
      <c r="AB2821">
        <v>-0.22577358974975686</v>
      </c>
      <c r="AC2821">
        <v>-0.28003217319631074</v>
      </c>
      <c r="AD2821">
        <v>-0.81383051255340544</v>
      </c>
      <c r="AE2821" s="1">
        <v>-0.93095610101247872</v>
      </c>
      <c r="AF2821">
        <v>-0.78838256956312558</v>
      </c>
      <c r="AG2821">
        <v>-0.689188578705343</v>
      </c>
      <c r="AH2821">
        <v>-0.6025706175861808</v>
      </c>
      <c r="AI2821">
        <v>-0.3228020342844144</v>
      </c>
      <c r="AJ2821">
        <v>6.6277733945767178E-2</v>
      </c>
      <c r="AK2821">
        <v>-7.259032817727952E-2</v>
      </c>
      <c r="AL2821">
        <v>-0.16244526571430934</v>
      </c>
      <c r="AM2821">
        <v>-0.43939620678224256</v>
      </c>
      <c r="AN2821">
        <v>-0.85930576606453857</v>
      </c>
      <c r="AO2821" s="1">
        <v>-0.95338271016165543</v>
      </c>
      <c r="AP2821">
        <v>-0.78873530516914492</v>
      </c>
      <c r="AQ2821">
        <v>-0.65882972145680585</v>
      </c>
      <c r="AR2821">
        <v>-0.54514333981994434</v>
      </c>
      <c r="AS2821">
        <v>-0.32692793735699521</v>
      </c>
      <c r="AT2821">
        <v>4.4297303967335021E-2</v>
      </c>
      <c r="AU2821">
        <v>-0.11376718846418861</v>
      </c>
      <c r="AV2821">
        <v>-0.19435498362392623</v>
      </c>
      <c r="AW2821">
        <v>-0.36262990468388029</v>
      </c>
      <c r="AX2821">
        <v>-0.84045776561699193</v>
      </c>
      <c r="AY2821" s="1">
        <v>-1</v>
      </c>
      <c r="AZ2821">
        <v>-1</v>
      </c>
      <c r="BA2821">
        <v>-1</v>
      </c>
      <c r="BB2821" s="18">
        <v>1.8964306230248473</v>
      </c>
      <c r="BC2821" s="15">
        <v>-9.8837245283422748E-2</v>
      </c>
      <c r="BD2821" s="15">
        <v>-0.47079703143271123</v>
      </c>
      <c r="BE2821" s="15">
        <v>-0.61886186957572298</v>
      </c>
      <c r="BF2821" s="15">
        <v>-0.73313119328156562</v>
      </c>
      <c r="BG2821" s="15">
        <v>-0.83508077174038009</v>
      </c>
      <c r="BH2821" s="18">
        <v>2.1746852739437461</v>
      </c>
      <c r="BI2821" s="15">
        <v>0.28799471211401934</v>
      </c>
      <c r="BJ2821" s="15">
        <v>-1.5009355208648758E-2</v>
      </c>
      <c r="BK2821" s="15">
        <v>-0.21106891797996385</v>
      </c>
      <c r="BL2821" s="15">
        <v>-0.81536381710563666</v>
      </c>
      <c r="BM2821" s="15">
        <v>-0.56096040747456433</v>
      </c>
      <c r="BN2821" s="1" t="s">
        <v>20592</v>
      </c>
    </row>
    <row r="2822" spans="1:66" x14ac:dyDescent="0.25">
      <c r="A2822">
        <v>853713</v>
      </c>
      <c r="B2822" t="s">
        <v>13821</v>
      </c>
      <c r="C2822" t="s">
        <v>13822</v>
      </c>
      <c r="D2822" t="s">
        <v>13823</v>
      </c>
      <c r="E2822" t="s">
        <v>13824</v>
      </c>
      <c r="F2822" s="23">
        <v>1.1040723999999999E-11</v>
      </c>
      <c r="G2822" s="23">
        <v>1.0046510000000001E-3</v>
      </c>
      <c r="H2822" s="23">
        <v>0.4687038</v>
      </c>
      <c r="I2822" s="11">
        <v>4.9331296450540421E-2</v>
      </c>
      <c r="J2822" s="12">
        <v>0.6943698744560628</v>
      </c>
      <c r="K2822" s="12">
        <v>0.39936248797406582</v>
      </c>
      <c r="L2822" s="12">
        <v>0.2734132560828248</v>
      </c>
      <c r="M2822" s="12">
        <v>0.23798596145208928</v>
      </c>
      <c r="N2822" s="12">
        <v>0.50159812882598731</v>
      </c>
      <c r="O2822" s="1">
        <v>1.4070257261557091E-2</v>
      </c>
      <c r="P2822">
        <v>0.26595922843348463</v>
      </c>
      <c r="Q2822">
        <v>0.16720954892958645</v>
      </c>
      <c r="R2822">
        <v>0.11943101334690126</v>
      </c>
      <c r="S2822">
        <v>0.11923649824320462</v>
      </c>
      <c r="T2822">
        <v>0.25040081823598215</v>
      </c>
      <c r="U2822" s="1">
        <v>-0.93839401033551895</v>
      </c>
      <c r="V2822">
        <v>-0.76360512315433415</v>
      </c>
      <c r="W2822">
        <v>-0.66413760597251648</v>
      </c>
      <c r="X2822">
        <v>-0.60843421914921392</v>
      </c>
      <c r="Y2822">
        <v>-0.41767402846315849</v>
      </c>
      <c r="Z2822">
        <v>2.7498558520910703E-2</v>
      </c>
      <c r="AA2822">
        <v>-7.4858468835319616E-2</v>
      </c>
      <c r="AB2822">
        <v>-0.12141892446208992</v>
      </c>
      <c r="AC2822">
        <v>-0.35194114709586166</v>
      </c>
      <c r="AD2822">
        <v>-0.86907672635260558</v>
      </c>
      <c r="AE2822" s="1">
        <v>-0.85635664460047234</v>
      </c>
      <c r="AF2822">
        <v>-0.87046100906461443</v>
      </c>
      <c r="AG2822">
        <v>-0.77703242809891304</v>
      </c>
      <c r="AH2822">
        <v>-0.67297725778957174</v>
      </c>
      <c r="AI2822">
        <v>-0.3784346865504965</v>
      </c>
      <c r="AJ2822">
        <v>0.24469911660458965</v>
      </c>
      <c r="AK2822">
        <v>-5.8557363234529848E-2</v>
      </c>
      <c r="AL2822">
        <v>-0.19124201872679686</v>
      </c>
      <c r="AM2822">
        <v>-0.47282169269323904</v>
      </c>
      <c r="AN2822">
        <v>-0.9229747965158398</v>
      </c>
      <c r="AO2822" s="1">
        <v>-0.90686681898311383</v>
      </c>
      <c r="AP2822">
        <v>-0.82035746848110747</v>
      </c>
      <c r="AQ2822">
        <v>-0.72297066535167542</v>
      </c>
      <c r="AR2822">
        <v>-0.64387654831892771</v>
      </c>
      <c r="AS2822">
        <v>-0.40234801604437803</v>
      </c>
      <c r="AT2822">
        <v>0.13081241938892285</v>
      </c>
      <c r="AU2822">
        <v>-6.7712306293277874E-2</v>
      </c>
      <c r="AV2822">
        <v>-0.15552036221665033</v>
      </c>
      <c r="AW2822">
        <v>-0.41209855381773058</v>
      </c>
      <c r="AX2822">
        <v>-0.90152522300675419</v>
      </c>
      <c r="AY2822" s="1">
        <v>-1</v>
      </c>
      <c r="AZ2822">
        <v>-10</v>
      </c>
      <c r="BA2822">
        <v>-1</v>
      </c>
      <c r="BB2822" s="18">
        <v>1.8121077222130106</v>
      </c>
      <c r="BC2822" s="15">
        <v>-0.16157056899003983</v>
      </c>
      <c r="BD2822" s="15">
        <v>-0.38335216032702846</v>
      </c>
      <c r="BE2822" s="15">
        <v>-0.4842368011669993</v>
      </c>
      <c r="BF2822" s="15">
        <v>-0.98371970619829108</v>
      </c>
      <c r="BG2822" s="15">
        <v>-1.1261461072901078</v>
      </c>
      <c r="BH2822" s="18">
        <v>1.8728282365262199</v>
      </c>
      <c r="BI2822" s="15">
        <v>0.69310990637194292</v>
      </c>
      <c r="BJ2822" s="15">
        <v>0.10821196654526609</v>
      </c>
      <c r="BK2822" s="15">
        <v>-0.14770006437064651</v>
      </c>
      <c r="BL2822" s="15">
        <v>-0.69078943640125268</v>
      </c>
      <c r="BM2822" s="15">
        <v>-0.50874298691207465</v>
      </c>
      <c r="BN2822" s="1" t="s">
        <v>20592</v>
      </c>
    </row>
    <row r="2823" spans="1:66" x14ac:dyDescent="0.25">
      <c r="A2823">
        <v>853895</v>
      </c>
      <c r="B2823" t="s">
        <v>13833</v>
      </c>
      <c r="C2823" t="s">
        <v>13834</v>
      </c>
      <c r="D2823" t="s">
        <v>13835</v>
      </c>
      <c r="E2823" t="s">
        <v>13836</v>
      </c>
      <c r="F2823" s="23">
        <v>1.3544721E-14</v>
      </c>
      <c r="G2823" s="23">
        <v>1.0249726000000001E-3</v>
      </c>
      <c r="H2823" s="23">
        <v>0.58615934999999997</v>
      </c>
      <c r="I2823" s="11">
        <v>0.29592379761705506</v>
      </c>
      <c r="J2823" s="12">
        <v>3.9143994610592092E-2</v>
      </c>
      <c r="K2823" s="12">
        <v>0.40324042986610303</v>
      </c>
      <c r="L2823" s="12">
        <v>0.35239016086864555</v>
      </c>
      <c r="M2823" s="12">
        <v>0.37026562970133864</v>
      </c>
      <c r="N2823" s="12">
        <v>0.691894910678023</v>
      </c>
      <c r="O2823" s="1">
        <v>7.6479354524814899E-2</v>
      </c>
      <c r="P2823">
        <v>1.7398503416217792E-2</v>
      </c>
      <c r="Q2823">
        <v>0.19057429998959169</v>
      </c>
      <c r="R2823">
        <v>0.17055129474351441</v>
      </c>
      <c r="S2823">
        <v>0.19839552164067067</v>
      </c>
      <c r="T2823">
        <v>0.37295022497019092</v>
      </c>
      <c r="U2823" s="1">
        <v>-0.96367346815552002</v>
      </c>
      <c r="V2823">
        <v>-0.77179589363815415</v>
      </c>
      <c r="W2823">
        <v>-0.61803209336488241</v>
      </c>
      <c r="X2823">
        <v>-0.52314996147439852</v>
      </c>
      <c r="Y2823">
        <v>-0.36664149984529143</v>
      </c>
      <c r="Z2823">
        <v>1.2579696909129964E-2</v>
      </c>
      <c r="AA2823">
        <v>-0.14707610124042578</v>
      </c>
      <c r="AB2823">
        <v>-0.16743888938884902</v>
      </c>
      <c r="AC2823">
        <v>-0.29509667459008404</v>
      </c>
      <c r="AD2823">
        <v>-0.82867880949681871</v>
      </c>
      <c r="AE2823" s="1">
        <v>-0.99083434147494454</v>
      </c>
      <c r="AF2823">
        <v>-0.67875044600954404</v>
      </c>
      <c r="AG2823">
        <v>-0.53904242353321852</v>
      </c>
      <c r="AH2823">
        <v>-0.42939251244153154</v>
      </c>
      <c r="AI2823">
        <v>-0.23617659791033657</v>
      </c>
      <c r="AJ2823">
        <v>-0.13227539257682255</v>
      </c>
      <c r="AK2823">
        <v>-0.1353576478322169</v>
      </c>
      <c r="AL2823">
        <v>-0.18005796125093418</v>
      </c>
      <c r="AM2823">
        <v>-0.30696674190463458</v>
      </c>
      <c r="AN2823">
        <v>-0.73144771680559895</v>
      </c>
      <c r="AO2823" s="1">
        <v>-0.98087994701810599</v>
      </c>
      <c r="AP2823">
        <v>-0.72956340811442677</v>
      </c>
      <c r="AQ2823">
        <v>-0.58202687279192811</v>
      </c>
      <c r="AR2823">
        <v>-0.4795498641214585</v>
      </c>
      <c r="AS2823">
        <v>-0.30448875213605348</v>
      </c>
      <c r="AT2823">
        <v>-5.8047120155482641E-2</v>
      </c>
      <c r="AU2823">
        <v>-0.14196183548599889</v>
      </c>
      <c r="AV2823">
        <v>-0.17428306247739647</v>
      </c>
      <c r="AW2823">
        <v>-0.30209917676317449</v>
      </c>
      <c r="AX2823">
        <v>-0.78463743659498553</v>
      </c>
      <c r="AY2823" s="1">
        <v>-1</v>
      </c>
      <c r="AZ2823">
        <v>-1</v>
      </c>
      <c r="BA2823">
        <v>-1</v>
      </c>
      <c r="BB2823" s="18">
        <v>1.9288914614457298</v>
      </c>
      <c r="BC2823" s="15">
        <v>-0.14068581271436928</v>
      </c>
      <c r="BD2823" s="15">
        <v>-0.48809636415263918</v>
      </c>
      <c r="BE2823" s="15">
        <v>-0.53240573181392314</v>
      </c>
      <c r="BF2823" s="15">
        <v>-0.81018870033853185</v>
      </c>
      <c r="BG2823" s="15">
        <v>-0.96587003156825146</v>
      </c>
      <c r="BH2823" s="18">
        <v>2.2061007952513463</v>
      </c>
      <c r="BI2823" s="15">
        <v>-0.10401731644650554</v>
      </c>
      <c r="BJ2823" s="15">
        <v>-0.11035718999089678</v>
      </c>
      <c r="BK2823" s="15">
        <v>-0.20230101390791846</v>
      </c>
      <c r="BL2823" s="15">
        <v>-0.46333897291833331</v>
      </c>
      <c r="BM2823" s="15">
        <v>-0.31773112284569877</v>
      </c>
      <c r="BN2823" s="1" t="s">
        <v>20592</v>
      </c>
    </row>
    <row r="2824" spans="1:66" x14ac:dyDescent="0.25">
      <c r="A2824">
        <v>856226</v>
      </c>
      <c r="B2824" t="s">
        <v>13837</v>
      </c>
      <c r="C2824" t="s">
        <v>13838</v>
      </c>
      <c r="D2824" t="s">
        <v>13839</v>
      </c>
      <c r="E2824" t="s">
        <v>13840</v>
      </c>
      <c r="F2824" s="23">
        <v>1.5210054999999999E-14</v>
      </c>
      <c r="G2824" s="23">
        <v>4.5088955000000002E-4</v>
      </c>
      <c r="H2824" s="23">
        <v>0.33657113</v>
      </c>
      <c r="I2824" s="11">
        <v>1.9526851915676997E-2</v>
      </c>
      <c r="J2824" s="12">
        <v>0.61206453284142148</v>
      </c>
      <c r="K2824" s="12">
        <v>0.65472901893762647</v>
      </c>
      <c r="L2824" s="12">
        <v>0.52701260276651785</v>
      </c>
      <c r="M2824" s="12">
        <v>0.22669433001940598</v>
      </c>
      <c r="N2824" s="12">
        <v>0.26632982229752644</v>
      </c>
      <c r="O2824" s="1">
        <v>5.1930832097496554E-3</v>
      </c>
      <c r="P2824">
        <v>0.25201106899392722</v>
      </c>
      <c r="Q2824">
        <v>0.29333567197004984</v>
      </c>
      <c r="R2824">
        <v>0.25566030045583577</v>
      </c>
      <c r="S2824">
        <v>0.12847129344189273</v>
      </c>
      <c r="T2824">
        <v>0.15150532311679527</v>
      </c>
      <c r="U2824" s="1">
        <v>-0.96438952961081581</v>
      </c>
      <c r="V2824">
        <v>-0.77137390983883336</v>
      </c>
      <c r="W2824">
        <v>-0.63824992189124785</v>
      </c>
      <c r="X2824">
        <v>-0.51922336625741494</v>
      </c>
      <c r="Y2824">
        <v>-0.33459632347566337</v>
      </c>
      <c r="Z2824">
        <v>1.1329863477216387E-2</v>
      </c>
      <c r="AA2824">
        <v>-0.11941726589837527</v>
      </c>
      <c r="AB2824">
        <v>-0.19953074648835795</v>
      </c>
      <c r="AC2824">
        <v>-0.32217505722563561</v>
      </c>
      <c r="AD2824">
        <v>-0.82656108839288223</v>
      </c>
      <c r="AE2824" s="1">
        <v>-0.89149587800805108</v>
      </c>
      <c r="AF2824">
        <v>-0.80051036554472843</v>
      </c>
      <c r="AG2824">
        <v>-0.75247031688560617</v>
      </c>
      <c r="AH2824">
        <v>-0.67760115309558699</v>
      </c>
      <c r="AI2824">
        <v>-0.42596448977236373</v>
      </c>
      <c r="AJ2824">
        <v>0.121078540270076</v>
      </c>
      <c r="AK2824">
        <v>-3.02955051391318E-3</v>
      </c>
      <c r="AL2824">
        <v>-0.15243967218881041</v>
      </c>
      <c r="AM2824">
        <v>-0.43114070580303954</v>
      </c>
      <c r="AN2824">
        <v>-0.91579171382101998</v>
      </c>
      <c r="AO2824" s="1">
        <v>-0.93495448197261799</v>
      </c>
      <c r="AP2824">
        <v>-0.78960550501745308</v>
      </c>
      <c r="AQ2824">
        <v>-0.69638678546480948</v>
      </c>
      <c r="AR2824">
        <v>-0.59779139818600724</v>
      </c>
      <c r="AS2824">
        <v>-0.38011817369945955</v>
      </c>
      <c r="AT2824">
        <v>6.3826257572447379E-2</v>
      </c>
      <c r="AU2824">
        <v>-6.4479824985939641E-2</v>
      </c>
      <c r="AV2824">
        <v>-0.17814796098935345</v>
      </c>
      <c r="AW2824">
        <v>-0.37603477987031275</v>
      </c>
      <c r="AX2824">
        <v>-0.87381148286403365</v>
      </c>
      <c r="AY2824" s="1">
        <v>-1</v>
      </c>
      <c r="AZ2824">
        <v>-10</v>
      </c>
      <c r="BA2824">
        <v>-1</v>
      </c>
      <c r="BB2824" s="18">
        <v>1.9489139729683471</v>
      </c>
      <c r="BC2824" s="15">
        <v>-0.15835770561714321</v>
      </c>
      <c r="BD2824" s="15">
        <v>-0.44744739494087077</v>
      </c>
      <c r="BE2824" s="15">
        <v>-0.62458307145633618</v>
      </c>
      <c r="BF2824" s="15">
        <v>-0.89575694623037894</v>
      </c>
      <c r="BG2824" s="15">
        <v>-0.9232211056224563</v>
      </c>
      <c r="BH2824" s="18">
        <v>1.9675480063502011</v>
      </c>
      <c r="BI2824" s="15">
        <v>0.42572164245530653</v>
      </c>
      <c r="BJ2824" s="15">
        <v>0.17734570778949563</v>
      </c>
      <c r="BK2824" s="15">
        <v>-0.12166685766947312</v>
      </c>
      <c r="BL2824" s="15">
        <v>-0.67942767148091276</v>
      </c>
      <c r="BM2824" s="15">
        <v>-0.66906857654576524</v>
      </c>
      <c r="BN2824" s="1" t="s">
        <v>20592</v>
      </c>
    </row>
    <row r="2825" spans="1:66" x14ac:dyDescent="0.25">
      <c r="A2825">
        <v>851404</v>
      </c>
      <c r="B2825" t="s">
        <v>13841</v>
      </c>
      <c r="C2825" t="s">
        <v>13842</v>
      </c>
      <c r="D2825" t="s">
        <v>13843</v>
      </c>
      <c r="E2825" t="s">
        <v>13844</v>
      </c>
      <c r="F2825" s="23">
        <v>6.7723605000000002E-15</v>
      </c>
      <c r="G2825" s="23">
        <v>4.3705623000000002E-3</v>
      </c>
      <c r="H2825" s="23">
        <v>0.50179994000000006</v>
      </c>
      <c r="I2825" s="11">
        <v>4.8743510566846948E-2</v>
      </c>
      <c r="J2825" s="12">
        <v>0.44825919814743603</v>
      </c>
      <c r="K2825" s="12">
        <v>0.64776350324315468</v>
      </c>
      <c r="L2825" s="12">
        <v>0.33276117821069146</v>
      </c>
      <c r="M2825" s="12">
        <v>0.12585131432179139</v>
      </c>
      <c r="N2825" s="12">
        <v>0.18860074815926062</v>
      </c>
      <c r="O2825" s="1">
        <v>1.377787749976154E-2</v>
      </c>
      <c r="P2825">
        <v>0.22603913991984573</v>
      </c>
      <c r="Q2825">
        <v>0.36496436034930074</v>
      </c>
      <c r="R2825">
        <v>0.18820531543754063</v>
      </c>
      <c r="S2825">
        <v>8.821369188773423E-2</v>
      </c>
      <c r="T2825">
        <v>0.12851417642437188</v>
      </c>
      <c r="U2825" s="1">
        <v>-0.97892863112498707</v>
      </c>
      <c r="V2825">
        <v>-0.74510889673087188</v>
      </c>
      <c r="W2825">
        <v>-0.55348232926630414</v>
      </c>
      <c r="X2825">
        <v>-0.47435493641053034</v>
      </c>
      <c r="Y2825">
        <v>-0.29409870796067383</v>
      </c>
      <c r="Z2825">
        <v>-3.6432143715089682E-2</v>
      </c>
      <c r="AA2825">
        <v>-0.19992201985927119</v>
      </c>
      <c r="AB2825">
        <v>-0.14255766018998167</v>
      </c>
      <c r="AC2825">
        <v>-0.30591809939997094</v>
      </c>
      <c r="AD2825">
        <v>-0.7764443706458225</v>
      </c>
      <c r="AE2825" s="1">
        <v>-0.93798128067096787</v>
      </c>
      <c r="AF2825">
        <v>-0.76349253420569163</v>
      </c>
      <c r="AG2825">
        <v>-0.67629866542258277</v>
      </c>
      <c r="AH2825">
        <v>-0.60852425481878847</v>
      </c>
      <c r="AI2825">
        <v>-0.364511257256046</v>
      </c>
      <c r="AJ2825">
        <v>2.7768873178632292E-2</v>
      </c>
      <c r="AK2825">
        <v>-5.840028046323132E-2</v>
      </c>
      <c r="AL2825">
        <v>-0.1376208107127429</v>
      </c>
      <c r="AM2825">
        <v>-0.40521780541758007</v>
      </c>
      <c r="AN2825">
        <v>-0.86093976192893606</v>
      </c>
      <c r="AO2825" s="1">
        <v>-0.96325300219439969</v>
      </c>
      <c r="AP2825">
        <v>-0.75719102320002174</v>
      </c>
      <c r="AQ2825">
        <v>-0.61535941621651291</v>
      </c>
      <c r="AR2825">
        <v>-0.54139704237552222</v>
      </c>
      <c r="AS2825">
        <v>-0.32947493687381207</v>
      </c>
      <c r="AT2825">
        <v>-5.4736993362135529E-3</v>
      </c>
      <c r="AU2825">
        <v>-0.13218801170536063</v>
      </c>
      <c r="AV2825">
        <v>-0.14077218219868692</v>
      </c>
      <c r="AW2825">
        <v>-0.35534417208032676</v>
      </c>
      <c r="AX2825">
        <v>-0.82069951319584367</v>
      </c>
      <c r="AY2825" s="1">
        <v>-1</v>
      </c>
      <c r="AZ2825">
        <v>-1</v>
      </c>
      <c r="BA2825">
        <v>-1</v>
      </c>
      <c r="BB2825" s="18">
        <v>2.0199889507822433</v>
      </c>
      <c r="BC2825" s="15">
        <v>-0.21738310270407399</v>
      </c>
      <c r="BD2825" s="15">
        <v>-0.57763700356068781</v>
      </c>
      <c r="BE2825" s="15">
        <v>-0.45123324799861059</v>
      </c>
      <c r="BF2825" s="15">
        <v>-0.81120193143652231</v>
      </c>
      <c r="BG2825" s="15">
        <v>-0.78515761620318647</v>
      </c>
      <c r="BH2825" s="18">
        <v>2.0647412264790668</v>
      </c>
      <c r="BI2825" s="15">
        <v>0.19417156346261696</v>
      </c>
      <c r="BJ2825" s="15">
        <v>1.7086079499215579E-2</v>
      </c>
      <c r="BK2825" s="15">
        <v>-0.14571934850090945</v>
      </c>
      <c r="BL2825" s="15">
        <v>-0.69565562281329429</v>
      </c>
      <c r="BM2825" s="15">
        <v>-0.61199994700585947</v>
      </c>
      <c r="BN2825" s="1" t="s">
        <v>20592</v>
      </c>
    </row>
    <row r="2826" spans="1:66" x14ac:dyDescent="0.25">
      <c r="A2826">
        <v>856320</v>
      </c>
      <c r="B2826" t="s">
        <v>13845</v>
      </c>
      <c r="C2826" t="s">
        <v>13846</v>
      </c>
      <c r="D2826" t="s">
        <v>13847</v>
      </c>
      <c r="E2826" t="s">
        <v>13848</v>
      </c>
      <c r="F2826" s="23">
        <v>5.3265560000000004E-10</v>
      </c>
      <c r="G2826" s="23">
        <v>2.7026671000000002E-3</v>
      </c>
      <c r="H2826" s="23">
        <v>0.47271679999999999</v>
      </c>
      <c r="I2826" s="11">
        <v>7.0119917105743515E-2</v>
      </c>
      <c r="J2826" s="12">
        <v>0.59875984193275833</v>
      </c>
      <c r="K2826" s="12">
        <v>0.59638813885418118</v>
      </c>
      <c r="L2826" s="12">
        <v>0.21020705805882636</v>
      </c>
      <c r="M2826" s="12">
        <v>0.14867365795160908</v>
      </c>
      <c r="N2826" s="12">
        <v>0.29627053097707445</v>
      </c>
      <c r="O2826" s="1">
        <v>2.6062264249122131E-2</v>
      </c>
      <c r="P2826">
        <v>0.32199428459132284</v>
      </c>
      <c r="Q2826">
        <v>0.34130657486835997</v>
      </c>
      <c r="R2826">
        <v>0.13090990268479585</v>
      </c>
      <c r="S2826">
        <v>0.10298552178640943</v>
      </c>
      <c r="T2826">
        <v>0.19735133480739878</v>
      </c>
      <c r="U2826" s="1">
        <v>-0.97833755939589984</v>
      </c>
      <c r="V2826">
        <v>-0.74087800057592157</v>
      </c>
      <c r="W2826">
        <v>-0.58406186661252424</v>
      </c>
      <c r="X2826">
        <v>-0.48622870575081867</v>
      </c>
      <c r="Y2826">
        <v>-0.30337940379135742</v>
      </c>
      <c r="Z2826">
        <v>-4.1192779343318713E-2</v>
      </c>
      <c r="AA2826">
        <v>-0.15354355796596972</v>
      </c>
      <c r="AB2826">
        <v>-0.16856515251525206</v>
      </c>
      <c r="AC2826">
        <v>-0.31165666578000195</v>
      </c>
      <c r="AD2826">
        <v>-0.78940300732613855</v>
      </c>
      <c r="AE2826" s="1">
        <v>-0.87101803134380662</v>
      </c>
      <c r="AF2826">
        <v>-0.82109643158169832</v>
      </c>
      <c r="AG2826">
        <v>-0.80685704686684512</v>
      </c>
      <c r="AH2826">
        <v>-0.64506334764972995</v>
      </c>
      <c r="AI2826">
        <v>-0.3472693278420444</v>
      </c>
      <c r="AJ2826">
        <v>0.16759592963010475</v>
      </c>
      <c r="AK2826">
        <v>4.3898361977488143E-2</v>
      </c>
      <c r="AL2826">
        <v>-0.26656455748493152</v>
      </c>
      <c r="AM2826">
        <v>-0.46867843762442374</v>
      </c>
      <c r="AN2826">
        <v>-0.90677419974787221</v>
      </c>
      <c r="AO2826" s="1">
        <v>-0.93968174802499793</v>
      </c>
      <c r="AP2826">
        <v>-0.79013209373216053</v>
      </c>
      <c r="AQ2826">
        <v>-0.70047790199213589</v>
      </c>
      <c r="AR2826">
        <v>-0.57018965985749615</v>
      </c>
      <c r="AS2826">
        <v>-0.3289174603194065</v>
      </c>
      <c r="AT2826">
        <v>5.9765079411514009E-2</v>
      </c>
      <c r="AU2826">
        <v>-5.9657104082001117E-2</v>
      </c>
      <c r="AV2826">
        <v>-0.21855051398396383</v>
      </c>
      <c r="AW2826">
        <v>-0.39232174905114031</v>
      </c>
      <c r="AX2826">
        <v>-0.8573944502064218</v>
      </c>
      <c r="AY2826" s="1">
        <v>-1</v>
      </c>
      <c r="AZ2826">
        <v>-10</v>
      </c>
      <c r="BA2826">
        <v>-1</v>
      </c>
      <c r="BB2826" s="18">
        <v>1.8032611051915464</v>
      </c>
      <c r="BC2826" s="15">
        <v>-0.31975489495244891</v>
      </c>
      <c r="BD2826" s="15">
        <v>-0.55370820814123378</v>
      </c>
      <c r="BE2826" s="15">
        <v>-0.58498838133866837</v>
      </c>
      <c r="BF2826" s="15">
        <v>-0.88295457283185241</v>
      </c>
      <c r="BG2826" s="15">
        <v>-0.86571844069182546</v>
      </c>
      <c r="BH2826" s="18">
        <v>1.9057791257922785</v>
      </c>
      <c r="BI2826" s="15">
        <v>0.55565506478245175</v>
      </c>
      <c r="BJ2826" s="15">
        <v>0.31823423030864201</v>
      </c>
      <c r="BK2826" s="15">
        <v>-0.27765756296368699</v>
      </c>
      <c r="BL2826" s="15">
        <v>-0.66558795635847445</v>
      </c>
      <c r="BM2826" s="15">
        <v>-0.43255950879671534</v>
      </c>
      <c r="BN2826" s="1" t="s">
        <v>20592</v>
      </c>
    </row>
    <row r="2827" spans="1:66" x14ac:dyDescent="0.25">
      <c r="A2827">
        <v>856488</v>
      </c>
      <c r="B2827" t="s">
        <v>13857</v>
      </c>
      <c r="C2827" t="s">
        <v>13858</v>
      </c>
      <c r="D2827" t="s">
        <v>13859</v>
      </c>
      <c r="E2827" t="s">
        <v>13860</v>
      </c>
      <c r="F2827" s="23">
        <v>4.4408919999999998E-16</v>
      </c>
      <c r="G2827" s="23">
        <v>3.1200130000000002E-5</v>
      </c>
      <c r="H2827" s="23">
        <v>0.23606885999999999</v>
      </c>
      <c r="I2827" s="11">
        <v>5.8880277118658807E-2</v>
      </c>
      <c r="J2827" s="12">
        <v>0.67084756037150284</v>
      </c>
      <c r="K2827" s="12">
        <v>0.80396763046269182</v>
      </c>
      <c r="L2827" s="12">
        <v>0.56861746767693955</v>
      </c>
      <c r="M2827" s="12">
        <v>0.23628625040831863</v>
      </c>
      <c r="N2827" s="12">
        <v>0.54812775286033266</v>
      </c>
      <c r="O2827" s="1">
        <v>1.5635669918332928E-2</v>
      </c>
      <c r="P2827">
        <v>0.28982827525539229</v>
      </c>
      <c r="Q2827">
        <v>0.4087334243966016</v>
      </c>
      <c r="R2827">
        <v>0.30913544845617458</v>
      </c>
      <c r="S2827">
        <v>0.16551648591545839</v>
      </c>
      <c r="T2827">
        <v>0.38866356344002195</v>
      </c>
      <c r="U2827" s="1">
        <v>-0.94540674588342644</v>
      </c>
      <c r="V2827">
        <v>-0.8016530911738613</v>
      </c>
      <c r="W2827">
        <v>-0.65360430390212931</v>
      </c>
      <c r="X2827">
        <v>-0.56302197681100485</v>
      </c>
      <c r="Y2827">
        <v>-0.3874413886290119</v>
      </c>
      <c r="Z2827">
        <v>6.8613118686184041E-2</v>
      </c>
      <c r="AA2827">
        <v>-0.13711767222265533</v>
      </c>
      <c r="AB2827">
        <v>-0.16472946456564333</v>
      </c>
      <c r="AC2827">
        <v>-0.32473133915230001</v>
      </c>
      <c r="AD2827">
        <v>-0.8588931599193681</v>
      </c>
      <c r="AE2827" s="1">
        <v>-0.88124572850689731</v>
      </c>
      <c r="AF2827">
        <v>-0.81855721455403463</v>
      </c>
      <c r="AG2827">
        <v>-0.75628886566309772</v>
      </c>
      <c r="AH2827">
        <v>-0.68527931618655213</v>
      </c>
      <c r="AI2827">
        <v>-0.40454789967692684</v>
      </c>
      <c r="AJ2827">
        <v>0.15415634875465403</v>
      </c>
      <c r="AK2827">
        <v>-2.0734088712215454E-2</v>
      </c>
      <c r="AL2827">
        <v>-0.14785059952845733</v>
      </c>
      <c r="AM2827">
        <v>-0.46226948934395184</v>
      </c>
      <c r="AN2827">
        <v>-0.91710019927037778</v>
      </c>
      <c r="AO2827" s="1">
        <v>-0.91932593471255653</v>
      </c>
      <c r="AP2827">
        <v>-0.81341166736649395</v>
      </c>
      <c r="AQ2827">
        <v>-0.70542217703871368</v>
      </c>
      <c r="AR2827">
        <v>-0.62371610073398231</v>
      </c>
      <c r="AS2827">
        <v>-0.39736950447324348</v>
      </c>
      <c r="AT2827">
        <v>0.10956748298079444</v>
      </c>
      <c r="AU2827">
        <v>-8.247025327667773E-2</v>
      </c>
      <c r="AV2827">
        <v>-0.15747776776131198</v>
      </c>
      <c r="AW2827">
        <v>-0.39157589218211758</v>
      </c>
      <c r="AX2827">
        <v>-0.89053791788823067</v>
      </c>
      <c r="AY2827" s="1">
        <v>-1</v>
      </c>
      <c r="AZ2827">
        <v>-10</v>
      </c>
      <c r="BA2827">
        <v>-1</v>
      </c>
      <c r="BB2827" s="18">
        <v>1.9112241244157255</v>
      </c>
      <c r="BC2827" s="15">
        <v>-4.3928286899213152E-2</v>
      </c>
      <c r="BD2827" s="15">
        <v>-0.5026851020153672</v>
      </c>
      <c r="BE2827" s="15">
        <v>-0.56425633235458572</v>
      </c>
      <c r="BF2827" s="15">
        <v>-0.92104274275882025</v>
      </c>
      <c r="BG2827" s="15">
        <v>-1.0608791884683997</v>
      </c>
      <c r="BH2827" s="18">
        <v>1.9594247509109681</v>
      </c>
      <c r="BI2827" s="15">
        <v>0.50524155867653076</v>
      </c>
      <c r="BJ2827" s="15">
        <v>0.15545961751613213</v>
      </c>
      <c r="BK2827" s="15">
        <v>-9.8774179087325609E-2</v>
      </c>
      <c r="BL2827" s="15">
        <v>-0.72761387558585355</v>
      </c>
      <c r="BM2827" s="15">
        <v>-0.61217034434978668</v>
      </c>
      <c r="BN2827" s="1" t="s">
        <v>20592</v>
      </c>
    </row>
    <row r="2828" spans="1:66" x14ac:dyDescent="0.25">
      <c r="A2828">
        <v>853956</v>
      </c>
      <c r="B2828" t="s">
        <v>13861</v>
      </c>
      <c r="C2828" t="s">
        <v>13862</v>
      </c>
      <c r="D2828" t="s">
        <v>13863</v>
      </c>
      <c r="E2828" t="s">
        <v>13864</v>
      </c>
      <c r="F2828" s="23">
        <v>9.9999999999999998E-17</v>
      </c>
      <c r="G2828" s="23">
        <v>1.4141176999999999E-4</v>
      </c>
      <c r="H2828" s="23">
        <v>0.28572720000000001</v>
      </c>
      <c r="I2828" s="11">
        <v>0.16479279063576976</v>
      </c>
      <c r="J2828" s="12">
        <v>0.53892594011134609</v>
      </c>
      <c r="K2828" s="12">
        <v>0.8678159551892386</v>
      </c>
      <c r="L2828" s="12">
        <v>0.49864263131972486</v>
      </c>
      <c r="M2828" s="12">
        <v>0.12455835946856791</v>
      </c>
      <c r="N2828" s="12">
        <v>0.41170500338438748</v>
      </c>
      <c r="O2828" s="1">
        <v>4.1351348670648394E-2</v>
      </c>
      <c r="P2828">
        <v>0.23644332212635086</v>
      </c>
      <c r="Q2828">
        <v>0.43807403083153384</v>
      </c>
      <c r="R2828">
        <v>0.28875025340263522</v>
      </c>
      <c r="S2828">
        <v>9.2135072720510941E-2</v>
      </c>
      <c r="T2828">
        <v>0.30035600949719821</v>
      </c>
      <c r="U2828" s="1">
        <v>-0.95200890316101716</v>
      </c>
      <c r="V2828">
        <v>-0.80147318570732662</v>
      </c>
      <c r="W2828">
        <v>-0.65590822506267332</v>
      </c>
      <c r="X2828">
        <v>-0.53780030409607105</v>
      </c>
      <c r="Y2828">
        <v>-0.3586656884762765</v>
      </c>
      <c r="Z2828">
        <v>6.1783396993487498E-2</v>
      </c>
      <c r="AA2828">
        <v>-0.13379907320968334</v>
      </c>
      <c r="AB2828">
        <v>-0.19972367203491503</v>
      </c>
      <c r="AC2828">
        <v>-0.32160386643362993</v>
      </c>
      <c r="AD2828">
        <v>-0.84771751352030011</v>
      </c>
      <c r="AE2828" s="1">
        <v>-0.90002949612679417</v>
      </c>
      <c r="AF2828">
        <v>-0.79169494282960085</v>
      </c>
      <c r="AG2828">
        <v>-0.75598709594245217</v>
      </c>
      <c r="AH2828">
        <v>-0.65470798527143681</v>
      </c>
      <c r="AI2828">
        <v>-0.38286340224698612</v>
      </c>
      <c r="AJ2828">
        <v>0.10139419642453729</v>
      </c>
      <c r="AK2828">
        <v>1.2839429432655373E-2</v>
      </c>
      <c r="AL2828">
        <v>-0.18611574768090181</v>
      </c>
      <c r="AM2828">
        <v>-0.44528397205609888</v>
      </c>
      <c r="AN2828">
        <v>-0.90052567855116494</v>
      </c>
      <c r="AO2828" s="1">
        <v>-0.93065630883929518</v>
      </c>
      <c r="AP2828">
        <v>-0.80018554235993633</v>
      </c>
      <c r="AQ2828">
        <v>-0.70793326161253756</v>
      </c>
      <c r="AR2828">
        <v>-0.59757208902410563</v>
      </c>
      <c r="AS2828">
        <v>-0.37212197132443381</v>
      </c>
      <c r="AT2828">
        <v>8.1507236998522734E-2</v>
      </c>
      <c r="AU2828">
        <v>-6.2371407938552226E-2</v>
      </c>
      <c r="AV2828">
        <v>-0.19391659091483424</v>
      </c>
      <c r="AW2828">
        <v>-0.38375357565999785</v>
      </c>
      <c r="AX2828">
        <v>-0.87736892492814322</v>
      </c>
      <c r="AY2828" s="1">
        <v>-1</v>
      </c>
      <c r="AZ2828">
        <v>-10</v>
      </c>
      <c r="BA2828">
        <v>-1</v>
      </c>
      <c r="BB2828" s="18">
        <v>1.9230102968444409</v>
      </c>
      <c r="BC2828" s="15">
        <v>-2.5003853254531527E-2</v>
      </c>
      <c r="BD2828" s="15">
        <v>-0.45298240119268535</v>
      </c>
      <c r="BE2828" s="15">
        <v>-0.59724028917885841</v>
      </c>
      <c r="BF2828" s="15">
        <v>-0.86394163806250823</v>
      </c>
      <c r="BG2828" s="15">
        <v>-0.94504126199750138</v>
      </c>
      <c r="BH2828" s="18">
        <v>2.044554355739447</v>
      </c>
      <c r="BI2828" s="15">
        <v>0.37248468949195934</v>
      </c>
      <c r="BJ2828" s="15">
        <v>0.18708123970212084</v>
      </c>
      <c r="BK2828" s="15">
        <v>-0.22946297856433753</v>
      </c>
      <c r="BL2828" s="15">
        <v>-0.77207276127059599</v>
      </c>
      <c r="BM2828" s="15">
        <v>-0.64138539825694985</v>
      </c>
      <c r="BN2828" s="1" t="s">
        <v>20592</v>
      </c>
    </row>
    <row r="2829" spans="1:66" x14ac:dyDescent="0.25">
      <c r="A2829">
        <v>852371</v>
      </c>
      <c r="B2829" t="s">
        <v>13865</v>
      </c>
      <c r="C2829" t="s">
        <v>13866</v>
      </c>
      <c r="D2829" t="s">
        <v>13867</v>
      </c>
      <c r="E2829" t="s">
        <v>13868</v>
      </c>
      <c r="F2829" s="23">
        <v>2.680377E-5</v>
      </c>
      <c r="G2829" s="23">
        <v>9.6476470000000003E-4</v>
      </c>
      <c r="H2829" s="23">
        <v>0.35018176000000001</v>
      </c>
      <c r="I2829" s="11">
        <v>0.14371292107563274</v>
      </c>
      <c r="J2829" s="12">
        <v>0.62552162459826999</v>
      </c>
      <c r="K2829" s="12">
        <v>0.66570600676403013</v>
      </c>
      <c r="L2829" s="12">
        <v>0.27643023816361045</v>
      </c>
      <c r="M2829" s="12">
        <v>0.36201485606235345</v>
      </c>
      <c r="N2829" s="12">
        <v>5.4980327838088754E-2</v>
      </c>
      <c r="O2829" s="1">
        <v>6.4612876990037912E-2</v>
      </c>
      <c r="P2829">
        <v>0.39418658689656561</v>
      </c>
      <c r="Q2829">
        <v>0.41795898921655544</v>
      </c>
      <c r="R2829">
        <v>0.16552590782993221</v>
      </c>
      <c r="S2829">
        <v>0.23085452409223617</v>
      </c>
      <c r="T2829">
        <v>3.4155451160071452E-2</v>
      </c>
      <c r="U2829" s="1">
        <v>-0.95050486377383214</v>
      </c>
      <c r="V2829">
        <v>-0.48131227431626694</v>
      </c>
      <c r="W2829">
        <v>-0.19089733485577534</v>
      </c>
      <c r="X2829">
        <v>-0.18438953056560323</v>
      </c>
      <c r="Y2829">
        <v>1.0011216860261935E-3</v>
      </c>
      <c r="Z2829">
        <v>-0.34168764271976598</v>
      </c>
      <c r="AA2829">
        <v>-0.35270157057743412</v>
      </c>
      <c r="AB2829">
        <v>-2.287929316601554E-2</v>
      </c>
      <c r="AC2829">
        <v>-0.23423747899664288</v>
      </c>
      <c r="AD2829">
        <v>-0.44683887560941948</v>
      </c>
      <c r="AE2829" s="1">
        <v>-0.94253382517761553</v>
      </c>
      <c r="AF2829">
        <v>-0.70693696366742353</v>
      </c>
      <c r="AG2829">
        <v>-0.66426806947024963</v>
      </c>
      <c r="AH2829">
        <v>-0.58839884166570744</v>
      </c>
      <c r="AI2829">
        <v>-0.44536515579840269</v>
      </c>
      <c r="AJ2829">
        <v>-4.8321438236512415E-2</v>
      </c>
      <c r="AK2829">
        <v>-3.0032517702847789E-3</v>
      </c>
      <c r="AL2829">
        <v>-0.14693693026345137</v>
      </c>
      <c r="AM2829">
        <v>-0.29890704910896437</v>
      </c>
      <c r="AN2829">
        <v>-0.85488881554264418</v>
      </c>
      <c r="AO2829" s="1">
        <v>-0.99132739805368397</v>
      </c>
      <c r="AP2829">
        <v>-0.60549214467011281</v>
      </c>
      <c r="AQ2829">
        <v>-0.41316599873521936</v>
      </c>
      <c r="AR2829">
        <v>-0.37509286910565148</v>
      </c>
      <c r="AS2829">
        <v>-0.20012960970385676</v>
      </c>
      <c r="AT2829">
        <v>-0.22543368505458886</v>
      </c>
      <c r="AU2829">
        <v>-0.21157335750096973</v>
      </c>
      <c r="AV2829">
        <v>-7.9861235313620091E-2</v>
      </c>
      <c r="AW2829">
        <v>-0.2743295104806488</v>
      </c>
      <c r="AX2829">
        <v>-0.65162703143696643</v>
      </c>
      <c r="AY2829" s="1">
        <v>-1</v>
      </c>
      <c r="AZ2829">
        <v>-1</v>
      </c>
      <c r="BA2829">
        <v>-1</v>
      </c>
      <c r="BB2829" s="18">
        <v>1.435833793456732</v>
      </c>
      <c r="BC2829" s="15">
        <v>-1.035889275377696</v>
      </c>
      <c r="BD2829" s="15">
        <v>-1.0569568635485551</v>
      </c>
      <c r="BE2829" s="15">
        <v>-0.4260684103215196</v>
      </c>
      <c r="BF2829" s="15">
        <v>-0.83035716844329122</v>
      </c>
      <c r="BG2829" s="15">
        <v>-0.38038963414342858</v>
      </c>
      <c r="BH2829" s="18">
        <v>1.7456044464435989</v>
      </c>
      <c r="BI2829" s="15">
        <v>0.31241149437171101</v>
      </c>
      <c r="BJ2829" s="15">
        <v>0.37796062938895253</v>
      </c>
      <c r="BK2829" s="15">
        <v>0.16977206623654531</v>
      </c>
      <c r="BL2829" s="15">
        <v>-5.004056563508457E-2</v>
      </c>
      <c r="BM2829" s="15">
        <v>-0.26188051242796651</v>
      </c>
      <c r="BN2829" s="1" t="s">
        <v>20592</v>
      </c>
    </row>
    <row r="2830" spans="1:66" x14ac:dyDescent="0.25">
      <c r="A2830">
        <v>854283</v>
      </c>
      <c r="B2830" t="s">
        <v>14249</v>
      </c>
      <c r="C2830" t="s">
        <v>14250</v>
      </c>
      <c r="D2830" t="s">
        <v>14251</v>
      </c>
      <c r="E2830" t="s">
        <v>14252</v>
      </c>
      <c r="F2830" s="23">
        <v>5.3835489999999999E-11</v>
      </c>
      <c r="G2830" s="23">
        <v>4.3745102999999999E-4</v>
      </c>
      <c r="H2830" s="23">
        <v>0.64717530000000001</v>
      </c>
      <c r="I2830" s="11">
        <v>0.18274803916305363</v>
      </c>
      <c r="J2830" s="12">
        <v>0.57358568151308353</v>
      </c>
      <c r="K2830" s="12">
        <v>0.65502177021368102</v>
      </c>
      <c r="L2830" s="12">
        <v>0.18786874093165942</v>
      </c>
      <c r="M2830" s="12">
        <v>0.34116396019044593</v>
      </c>
      <c r="N2830" s="12">
        <v>0.35959593099821452</v>
      </c>
      <c r="O2830" s="1">
        <v>6.671829113364984E-2</v>
      </c>
      <c r="P2830">
        <v>0.35327886101203376</v>
      </c>
      <c r="Q2830">
        <v>0.40872088288122144</v>
      </c>
      <c r="R2830">
        <v>0.12751918328819628</v>
      </c>
      <c r="S2830">
        <v>0.2495601748366866</v>
      </c>
      <c r="T2830">
        <v>0.26207289130175898</v>
      </c>
      <c r="U2830" s="1">
        <v>-0.98966957494819485</v>
      </c>
      <c r="V2830">
        <v>-0.68702897711988964</v>
      </c>
      <c r="W2830">
        <v>-0.52678994119077771</v>
      </c>
      <c r="X2830">
        <v>-0.44655922136082615</v>
      </c>
      <c r="Y2830">
        <v>-0.28285891852893047</v>
      </c>
      <c r="Z2830">
        <v>-0.12063902045437104</v>
      </c>
      <c r="AA2830">
        <v>-0.16226768347440645</v>
      </c>
      <c r="AB2830">
        <v>-0.14190517115880671</v>
      </c>
      <c r="AC2830">
        <v>-0.2819987813316801</v>
      </c>
      <c r="AD2830">
        <v>-0.74481685542214904</v>
      </c>
      <c r="AE2830" s="1">
        <v>-0.94730213720421697</v>
      </c>
      <c r="AF2830">
        <v>-0.74642181833379551</v>
      </c>
      <c r="AG2830">
        <v>-0.70855126376010846</v>
      </c>
      <c r="AH2830">
        <v>-0.52405576239834384</v>
      </c>
      <c r="AI2830">
        <v>-0.32566900394885423</v>
      </c>
      <c r="AJ2830">
        <v>-3.1449207325282844E-3</v>
      </c>
      <c r="AK2830">
        <v>6.464058314902767E-3</v>
      </c>
      <c r="AL2830">
        <v>-0.28773734274067508</v>
      </c>
      <c r="AM2830">
        <v>-0.33721492809706222</v>
      </c>
      <c r="AN2830">
        <v>-0.83591277470304437</v>
      </c>
      <c r="AO2830" s="1">
        <v>-0.97659657255698129</v>
      </c>
      <c r="AP2830">
        <v>-0.72066543745082989</v>
      </c>
      <c r="AQ2830">
        <v>-0.61809867279917763</v>
      </c>
      <c r="AR2830">
        <v>-0.48712813878967326</v>
      </c>
      <c r="AS2830">
        <v>-0.30553669049553056</v>
      </c>
      <c r="AT2830">
        <v>-6.5018887234488634E-2</v>
      </c>
      <c r="AU2830">
        <v>-8.2311295813675939E-2</v>
      </c>
      <c r="AV2830">
        <v>-0.21309261713522257</v>
      </c>
      <c r="AW2830">
        <v>-0.31063708187806355</v>
      </c>
      <c r="AX2830">
        <v>-0.79412787753034253</v>
      </c>
      <c r="AY2830" s="1">
        <v>-1</v>
      </c>
      <c r="AZ2830">
        <v>-1</v>
      </c>
      <c r="BA2830">
        <v>-1</v>
      </c>
      <c r="BB2830" s="18">
        <v>1.8384021375410657</v>
      </c>
      <c r="BC2830" s="15">
        <v>-0.50502055559610382</v>
      </c>
      <c r="BD2830" s="15">
        <v>-0.59288221316594436</v>
      </c>
      <c r="BE2830" s="15">
        <v>-0.54990499615866673</v>
      </c>
      <c r="BF2830" s="15">
        <v>-0.845587247563369</v>
      </c>
      <c r="BG2830" s="15">
        <v>-0.84740265729323561</v>
      </c>
      <c r="BH2830" s="18">
        <v>2.0771514704748721</v>
      </c>
      <c r="BI2830" s="15">
        <v>0.2443346739801012</v>
      </c>
      <c r="BJ2830" s="15">
        <v>0.2628643732918427</v>
      </c>
      <c r="BK2830" s="15">
        <v>-0.30446577403640918</v>
      </c>
      <c r="BL2830" s="15">
        <v>-0.39987703206907388</v>
      </c>
      <c r="BM2830" s="15">
        <v>-0.37761217940507835</v>
      </c>
      <c r="BN2830" s="1" t="s">
        <v>20592</v>
      </c>
    </row>
    <row r="2831" spans="1:66" x14ac:dyDescent="0.25">
      <c r="A2831">
        <v>855161</v>
      </c>
      <c r="B2831" t="s">
        <v>14543</v>
      </c>
      <c r="C2831" t="s">
        <v>14544</v>
      </c>
      <c r="D2831" t="s">
        <v>14545</v>
      </c>
      <c r="E2831" t="s">
        <v>14546</v>
      </c>
      <c r="F2831" s="23">
        <v>1.3389290000000001E-13</v>
      </c>
      <c r="G2831" s="23">
        <v>1.2279655999999999E-3</v>
      </c>
      <c r="H2831" s="23">
        <v>0.31098029999999999</v>
      </c>
      <c r="I2831" s="11">
        <v>2.3525025742191667E-2</v>
      </c>
      <c r="J2831" s="12">
        <v>0.46723703777359654</v>
      </c>
      <c r="K2831" s="12">
        <v>0.69215613191663006</v>
      </c>
      <c r="L2831" s="12">
        <v>0.41046653216966994</v>
      </c>
      <c r="M2831" s="12">
        <v>4.1521861281581189E-2</v>
      </c>
      <c r="N2831" s="12">
        <v>0.45990089399698902</v>
      </c>
      <c r="O2831" s="1">
        <v>6.9240387660174886E-3</v>
      </c>
      <c r="P2831">
        <v>0.20460107301159494</v>
      </c>
      <c r="Q2831">
        <v>0.33526075717296283</v>
      </c>
      <c r="R2831">
        <v>0.21222080012935216</v>
      </c>
      <c r="S2831">
        <v>2.6743707389376897E-2</v>
      </c>
      <c r="T2831">
        <v>0.29247575401751508</v>
      </c>
      <c r="U2831" s="1">
        <v>-0.93875616478651702</v>
      </c>
      <c r="V2831">
        <v>-0.80093300922990462</v>
      </c>
      <c r="W2831">
        <v>-0.66189270111255893</v>
      </c>
      <c r="X2831">
        <v>-0.58230883419961088</v>
      </c>
      <c r="Y2831">
        <v>-0.40925290980295276</v>
      </c>
      <c r="Z2831">
        <v>7.4352860165147486E-2</v>
      </c>
      <c r="AA2831">
        <v>-0.12508678085248526</v>
      </c>
      <c r="AB2831">
        <v>-0.15145335701593077</v>
      </c>
      <c r="AC2831">
        <v>-0.32731597728029588</v>
      </c>
      <c r="AD2831">
        <v>-0.86975305942261605</v>
      </c>
      <c r="AE2831" s="1">
        <v>-0.85935882625115989</v>
      </c>
      <c r="AF2831">
        <v>-0.79227284315771929</v>
      </c>
      <c r="AG2831">
        <v>-0.77760418270876774</v>
      </c>
      <c r="AH2831">
        <v>-0.71877939069489538</v>
      </c>
      <c r="AI2831">
        <v>-0.39083510696786156</v>
      </c>
      <c r="AJ2831">
        <v>0.14279585881913673</v>
      </c>
      <c r="AK2831">
        <v>4.1110802204686117E-2</v>
      </c>
      <c r="AL2831">
        <v>-0.13407348336142019</v>
      </c>
      <c r="AM2831">
        <v>-0.51835689694570097</v>
      </c>
      <c r="AN2831">
        <v>-0.91756391806167059</v>
      </c>
      <c r="AO2831" s="1">
        <v>-0.90804619538841469</v>
      </c>
      <c r="AP2831">
        <v>-0.80314948476314707</v>
      </c>
      <c r="AQ2831">
        <v>-0.7228241606291459</v>
      </c>
      <c r="AR2831">
        <v>-0.65259128690625778</v>
      </c>
      <c r="AS2831">
        <v>-0.40365495205147794</v>
      </c>
      <c r="AT2831">
        <v>0.10786647398848286</v>
      </c>
      <c r="AU2831">
        <v>-4.6142294009299235E-2</v>
      </c>
      <c r="AV2831">
        <v>-0.14430043624592134</v>
      </c>
      <c r="AW2831">
        <v>-0.42181498707019893</v>
      </c>
      <c r="AX2831">
        <v>-0.89968053028435491</v>
      </c>
      <c r="AY2831" s="1">
        <v>-1</v>
      </c>
      <c r="AZ2831">
        <v>-10</v>
      </c>
      <c r="BA2831">
        <v>-1</v>
      </c>
      <c r="BB2831" s="18">
        <v>1.8765334915132748</v>
      </c>
      <c r="BC2831" s="15">
        <v>-1.8418692913006251E-2</v>
      </c>
      <c r="BD2831" s="15">
        <v>-0.45563194902509202</v>
      </c>
      <c r="BE2831" s="15">
        <v>-0.51343297874078575</v>
      </c>
      <c r="BF2831" s="15">
        <v>-0.89896049193656202</v>
      </c>
      <c r="BG2831" s="15">
        <v>-1.0785833235926814</v>
      </c>
      <c r="BH2831" s="18">
        <v>1.9009814164690837</v>
      </c>
      <c r="BI2831" s="15">
        <v>0.46714830119983225</v>
      </c>
      <c r="BJ2831" s="15">
        <v>0.26367783436237358</v>
      </c>
      <c r="BK2831" s="15">
        <v>-8.6863627220060635E-2</v>
      </c>
      <c r="BL2831" s="15">
        <v>-0.85580970605593398</v>
      </c>
      <c r="BM2831" s="15">
        <v>-0.6006402740604373</v>
      </c>
      <c r="BN2831" s="1" t="s">
        <v>20592</v>
      </c>
    </row>
    <row r="2832" spans="1:66" x14ac:dyDescent="0.25">
      <c r="A2832">
        <v>855508</v>
      </c>
      <c r="B2832" t="s">
        <v>14571</v>
      </c>
      <c r="C2832" t="s">
        <v>14572</v>
      </c>
      <c r="D2832" t="s">
        <v>14573</v>
      </c>
      <c r="E2832" t="s">
        <v>14574</v>
      </c>
      <c r="F2832" s="23">
        <v>2.5371536999999998E-6</v>
      </c>
      <c r="G2832" s="23">
        <v>1.6792616E-3</v>
      </c>
      <c r="H2832" s="23">
        <v>8.4555334999999995E-2</v>
      </c>
      <c r="I2832" s="11">
        <v>-0.35780253446618498</v>
      </c>
      <c r="J2832" s="12">
        <v>0.36957593238420161</v>
      </c>
      <c r="K2832" s="12">
        <v>0.54797124868357339</v>
      </c>
      <c r="L2832" s="12">
        <v>0.47784484307639358</v>
      </c>
      <c r="M2832" s="12">
        <v>0.46867347853179986</v>
      </c>
      <c r="N2832" s="12">
        <v>0.53604182054563243</v>
      </c>
      <c r="O2832" s="1">
        <v>-0.1227837997437399</v>
      </c>
      <c r="P2832">
        <v>0.1593754122873183</v>
      </c>
      <c r="Q2832">
        <v>0.27029292962619128</v>
      </c>
      <c r="R2832">
        <v>0.21921264969608259</v>
      </c>
      <c r="S2832">
        <v>0.20486136113244766</v>
      </c>
      <c r="T2832">
        <v>0.22300844660836819</v>
      </c>
      <c r="U2832" s="1">
        <v>-0.94298345869912747</v>
      </c>
      <c r="V2832">
        <v>-0.70075840967448288</v>
      </c>
      <c r="W2832">
        <v>-0.31066431468841244</v>
      </c>
      <c r="X2832">
        <v>-0.12165797886856948</v>
      </c>
      <c r="Y2832">
        <v>-2.1740405966941611E-2</v>
      </c>
      <c r="Z2832">
        <v>-5.658639306363214E-2</v>
      </c>
      <c r="AA2832">
        <v>-0.46959715013948938</v>
      </c>
      <c r="AB2832">
        <v>-0.26291339199308028</v>
      </c>
      <c r="AC2832">
        <v>-0.13214611753598399</v>
      </c>
      <c r="AD2832">
        <v>-0.52848169468673323</v>
      </c>
      <c r="AE2832" s="1">
        <v>-0.78127660189920245</v>
      </c>
      <c r="AF2832">
        <v>-0.56331075617426463</v>
      </c>
      <c r="AG2832">
        <v>-6.1456659365247808E-2</v>
      </c>
      <c r="AH2832">
        <v>0.18481643179834373</v>
      </c>
      <c r="AI2832">
        <v>0.29088230879296428</v>
      </c>
      <c r="AJ2832">
        <v>-6.8738593906229009E-2</v>
      </c>
      <c r="AK2832">
        <v>-0.63008524718652748</v>
      </c>
      <c r="AL2832">
        <v>-0.31622911020961997</v>
      </c>
      <c r="AM2832">
        <v>-5.7105959389790246E-2</v>
      </c>
      <c r="AN2832">
        <v>-0.22947983459608021</v>
      </c>
      <c r="AO2832" s="1">
        <v>-0.9039734202662576</v>
      </c>
      <c r="AP2832">
        <v>-0.66611714607258321</v>
      </c>
      <c r="AQ2832">
        <v>-0.23372327740061641</v>
      </c>
      <c r="AR2832">
        <v>-2.3202390569452377E-2</v>
      </c>
      <c r="AS2832">
        <v>8.0197380702862822E-2</v>
      </c>
      <c r="AT2832">
        <v>-6.1394472234079137E-2</v>
      </c>
      <c r="AU2832">
        <v>-0.52900626631708747</v>
      </c>
      <c r="AV2832">
        <v>-0.28422372117097877</v>
      </c>
      <c r="AW2832">
        <v>-0.10954634124697514</v>
      </c>
      <c r="AX2832">
        <v>-0.43846010706739447</v>
      </c>
      <c r="AY2832" s="1">
        <v>-1</v>
      </c>
      <c r="AZ2832">
        <v>-1</v>
      </c>
      <c r="BA2832">
        <v>-1</v>
      </c>
      <c r="BB2832" s="18">
        <v>1.8773012217684182</v>
      </c>
      <c r="BC2832" s="15">
        <v>-0.45748156000307399</v>
      </c>
      <c r="BD2832" s="15">
        <v>-1.4221869306248236</v>
      </c>
      <c r="BE2832" s="15">
        <v>-0.93941758845123402</v>
      </c>
      <c r="BF2832" s="15">
        <v>-0.63397302118743626</v>
      </c>
      <c r="BG2832" s="15">
        <v>-0.37608873833712669</v>
      </c>
      <c r="BH2832" s="18">
        <v>1.19339187558459</v>
      </c>
      <c r="BI2832" s="15">
        <v>0.24893164262907677</v>
      </c>
      <c r="BJ2832" s="15">
        <v>-0.37478613740842853</v>
      </c>
      <c r="BK2832" s="15">
        <v>-2.6057500901111069E-2</v>
      </c>
      <c r="BL2832" s="15">
        <v>0.26185677709666771</v>
      </c>
      <c r="BM2832" s="15">
        <v>0.64850995983447579</v>
      </c>
      <c r="BN2832" s="1" t="s">
        <v>20592</v>
      </c>
    </row>
    <row r="2833" spans="1:66" x14ac:dyDescent="0.25">
      <c r="A2833">
        <v>854964</v>
      </c>
      <c r="B2833" t="s">
        <v>14591</v>
      </c>
      <c r="C2833" t="s">
        <v>14592</v>
      </c>
      <c r="D2833" t="s">
        <v>14593</v>
      </c>
      <c r="E2833" t="s">
        <v>14594</v>
      </c>
      <c r="F2833" s="23">
        <v>9.9999999999999998E-17</v>
      </c>
      <c r="G2833" s="23">
        <v>3.2052327999999999E-4</v>
      </c>
      <c r="H2833" s="23">
        <v>9.6585355999999997E-2</v>
      </c>
      <c r="I2833" s="11">
        <v>0.21804670196158088</v>
      </c>
      <c r="J2833" s="12">
        <v>1.020094628965353</v>
      </c>
      <c r="K2833" s="12">
        <v>0.41737599780306706</v>
      </c>
      <c r="L2833" s="12">
        <v>0.32060933081847665</v>
      </c>
      <c r="M2833" s="12">
        <v>0.19305278438971865</v>
      </c>
      <c r="N2833" s="12">
        <v>0.16922553440799673</v>
      </c>
      <c r="O2833" s="1">
        <v>5.8372542066292901E-2</v>
      </c>
      <c r="P2833">
        <v>0.48190280035079885</v>
      </c>
      <c r="Q2833">
        <v>0.2597502336217708</v>
      </c>
      <c r="R2833">
        <v>0.23869263077168484</v>
      </c>
      <c r="S2833">
        <v>0.17415581295251714</v>
      </c>
      <c r="T2833">
        <v>0.16699642481518909</v>
      </c>
      <c r="U2833" s="1">
        <v>-0.9549530179283936</v>
      </c>
      <c r="V2833">
        <v>-0.79033030857856279</v>
      </c>
      <c r="W2833">
        <v>-0.66415180212653369</v>
      </c>
      <c r="X2833">
        <v>-0.52986408183402023</v>
      </c>
      <c r="Y2833">
        <v>-0.356232409967704</v>
      </c>
      <c r="Z2833">
        <v>4.4744533660394326E-2</v>
      </c>
      <c r="AA2833">
        <v>-0.10864440542843704</v>
      </c>
      <c r="AB2833">
        <v>-0.22082220659661025</v>
      </c>
      <c r="AC2833">
        <v>-0.3139985295960368</v>
      </c>
      <c r="AD2833">
        <v>-0.84497612761119767</v>
      </c>
      <c r="AE2833" s="1">
        <v>-0.87218336154198417</v>
      </c>
      <c r="AF2833">
        <v>-0.88669178048078889</v>
      </c>
      <c r="AG2833">
        <v>-0.7639953590566928</v>
      </c>
      <c r="AH2833">
        <v>-0.62279202479769302</v>
      </c>
      <c r="AI2833">
        <v>-0.41830667348997985</v>
      </c>
      <c r="AJ2833">
        <v>0.24940288200574484</v>
      </c>
      <c r="AK2833">
        <v>-9.6578909140654104E-2</v>
      </c>
      <c r="AL2833">
        <v>-0.23723081162756463</v>
      </c>
      <c r="AM2833">
        <v>-0.36946984928953036</v>
      </c>
      <c r="AN2833">
        <v>-0.92194006536906548</v>
      </c>
      <c r="AO2833" s="1">
        <v>-0.9183612460495395</v>
      </c>
      <c r="AP2833">
        <v>-0.8441385773293455</v>
      </c>
      <c r="AQ2833">
        <v>-0.7189927129628596</v>
      </c>
      <c r="AR2833">
        <v>-0.58038626241754421</v>
      </c>
      <c r="AS2833">
        <v>-0.38999386250629109</v>
      </c>
      <c r="AT2833">
        <v>0.14939898002042304</v>
      </c>
      <c r="AU2833">
        <v>-0.10313027716279385</v>
      </c>
      <c r="AV2833">
        <v>-0.23049294414252006</v>
      </c>
      <c r="AW2833">
        <v>-0.3441431422583579</v>
      </c>
      <c r="AX2833">
        <v>-0.88921221591231758</v>
      </c>
      <c r="AY2833" s="1">
        <v>-1</v>
      </c>
      <c r="AZ2833">
        <v>-10</v>
      </c>
      <c r="BA2833">
        <v>-1</v>
      </c>
      <c r="BB2833" s="18">
        <v>1.886101768321365</v>
      </c>
      <c r="BC2833" s="15">
        <v>-4.3977313379543748E-2</v>
      </c>
      <c r="BD2833" s="15">
        <v>-0.36923552379683916</v>
      </c>
      <c r="BE2833" s="15">
        <v>-0.60710633164809347</v>
      </c>
      <c r="BF2833" s="15">
        <v>-0.80468488100168256</v>
      </c>
      <c r="BG2833" s="15">
        <v>-0.894240988699326</v>
      </c>
      <c r="BH2833" s="18">
        <v>2.0414761743902186</v>
      </c>
      <c r="BI2833" s="15">
        <v>0.68291557554589988</v>
      </c>
      <c r="BJ2833" s="15">
        <v>-7.1824248218487388E-2</v>
      </c>
      <c r="BK2833" s="15">
        <v>-0.37864846501716248</v>
      </c>
      <c r="BL2833" s="15">
        <v>-0.66712049023288322</v>
      </c>
      <c r="BM2833" s="15">
        <v>-0.77365527626346642</v>
      </c>
      <c r="BN2833" s="1" t="s">
        <v>20592</v>
      </c>
    </row>
    <row r="2834" spans="1:66" x14ac:dyDescent="0.25">
      <c r="A2834">
        <v>853428</v>
      </c>
      <c r="B2834" t="s">
        <v>14606</v>
      </c>
      <c r="C2834" t="s">
        <v>14607</v>
      </c>
      <c r="D2834" t="s">
        <v>14608</v>
      </c>
      <c r="E2834" t="s">
        <v>14594</v>
      </c>
      <c r="F2834" s="23">
        <v>9.5479180000000003E-15</v>
      </c>
      <c r="G2834" s="23">
        <v>2.0723337999999998E-3</v>
      </c>
      <c r="H2834" s="23">
        <v>0.21485656</v>
      </c>
      <c r="I2834" s="11">
        <v>2.9540886143781735E-2</v>
      </c>
      <c r="J2834" s="12">
        <v>0.81108473249220914</v>
      </c>
      <c r="K2834" s="12">
        <v>0.69799279198035269</v>
      </c>
      <c r="L2834" s="12">
        <v>0.15884263926167871</v>
      </c>
      <c r="M2834" s="12">
        <v>9.1472416904994691E-2</v>
      </c>
      <c r="N2834" s="12">
        <v>0.32472273292353443</v>
      </c>
      <c r="O2834" s="1">
        <v>8.3375200347329866E-3</v>
      </c>
      <c r="P2834">
        <v>0.35612486718290431</v>
      </c>
      <c r="Q2834">
        <v>0.34944242864216862</v>
      </c>
      <c r="R2834">
        <v>9.3910090104143598E-2</v>
      </c>
      <c r="S2834">
        <v>6.4128229744591744E-2</v>
      </c>
      <c r="T2834">
        <v>0.21671569355187237</v>
      </c>
      <c r="U2834" s="1">
        <v>-0.95705365815928833</v>
      </c>
      <c r="V2834">
        <v>-0.78227380144926073</v>
      </c>
      <c r="W2834">
        <v>-0.65204747599679991</v>
      </c>
      <c r="X2834">
        <v>-0.53941937452067479</v>
      </c>
      <c r="Y2834">
        <v>-0.34306084927651304</v>
      </c>
      <c r="Z2834">
        <v>3.2453128423908108E-2</v>
      </c>
      <c r="AA2834">
        <v>-0.11469329805159227</v>
      </c>
      <c r="AB2834">
        <v>-0.19249595352811233</v>
      </c>
      <c r="AC2834">
        <v>-0.33925668572697892</v>
      </c>
      <c r="AD2834">
        <v>-0.83943017499706862</v>
      </c>
      <c r="AE2834" s="1">
        <v>-0.84699184068569877</v>
      </c>
      <c r="AF2834">
        <v>-0.85324979063808226</v>
      </c>
      <c r="AG2834">
        <v>-0.82797181988809476</v>
      </c>
      <c r="AH2834">
        <v>-0.65500636830142123</v>
      </c>
      <c r="AI2834">
        <v>-0.36568294403456214</v>
      </c>
      <c r="AJ2834">
        <v>0.23229325990556263</v>
      </c>
      <c r="AK2834">
        <v>3.1555663043133737E-2</v>
      </c>
      <c r="AL2834">
        <v>-0.28231596133535303</v>
      </c>
      <c r="AM2834">
        <v>-0.46284185826448027</v>
      </c>
      <c r="AN2834">
        <v>-0.92335091287253379</v>
      </c>
      <c r="AO2834" s="1">
        <v>-0.9121557044373183</v>
      </c>
      <c r="AP2834">
        <v>-0.82562593412729135</v>
      </c>
      <c r="AQ2834">
        <v>-0.74626113983282483</v>
      </c>
      <c r="AR2834">
        <v>-0.6024623891940406</v>
      </c>
      <c r="AS2834">
        <v>-0.35784276419928246</v>
      </c>
      <c r="AT2834">
        <v>0.13218767442123489</v>
      </c>
      <c r="AU2834">
        <v>-4.3128996278949547E-2</v>
      </c>
      <c r="AV2834">
        <v>-0.23915304080361088</v>
      </c>
      <c r="AW2834">
        <v>-0.40421857757671026</v>
      </c>
      <c r="AX2834">
        <v>-0.88980910371848077</v>
      </c>
      <c r="AY2834" s="1">
        <v>-1</v>
      </c>
      <c r="AZ2834">
        <v>-10</v>
      </c>
      <c r="BA2834">
        <v>-1</v>
      </c>
      <c r="BB2834" s="18">
        <v>1.9041799563463158</v>
      </c>
      <c r="BC2834" s="15">
        <v>-8.964955240541933E-2</v>
      </c>
      <c r="BD2834" s="15">
        <v>-0.40695943681375585</v>
      </c>
      <c r="BE2834" s="15">
        <v>-0.57473484398632901</v>
      </c>
      <c r="BF2834" s="15">
        <v>-0.89121300852713625</v>
      </c>
      <c r="BG2834" s="15">
        <v>-0.8994163929047656</v>
      </c>
      <c r="BH2834" s="18">
        <v>1.9309525811347796</v>
      </c>
      <c r="BI2834" s="15">
        <v>0.64542884398981093</v>
      </c>
      <c r="BJ2834" s="15">
        <v>0.22562480706396407</v>
      </c>
      <c r="BK2834" s="15">
        <v>-0.43077726733599792</v>
      </c>
      <c r="BL2834" s="15">
        <v>-0.80831242509941703</v>
      </c>
      <c r="BM2834" s="15">
        <v>-0.60512326146205109</v>
      </c>
      <c r="BN2834" s="1" t="s">
        <v>20592</v>
      </c>
    </row>
    <row r="2835" spans="1:66" x14ac:dyDescent="0.25">
      <c r="A2835">
        <v>851660</v>
      </c>
      <c r="B2835" t="s">
        <v>14612</v>
      </c>
      <c r="C2835" t="s">
        <v>14613</v>
      </c>
      <c r="D2835" t="s">
        <v>14614</v>
      </c>
      <c r="E2835" t="s">
        <v>14615</v>
      </c>
      <c r="F2835" s="23">
        <v>2.9976022E-15</v>
      </c>
      <c r="G2835" s="23">
        <v>6.7611559999999999E-5</v>
      </c>
      <c r="H2835" s="23">
        <v>0.10673310599999999</v>
      </c>
      <c r="I2835" s="11">
        <v>0.19223035272172506</v>
      </c>
      <c r="J2835" s="12">
        <v>0.49264293877041976</v>
      </c>
      <c r="K2835" s="12">
        <v>0.85399560523553231</v>
      </c>
      <c r="L2835" s="12">
        <v>0.40473405366054249</v>
      </c>
      <c r="M2835" s="12">
        <v>2.5044769881169229E-2</v>
      </c>
      <c r="N2835" s="12">
        <v>0.78026363650200381</v>
      </c>
      <c r="O2835" s="1">
        <v>4.7227047443374075E-2</v>
      </c>
      <c r="P2835">
        <v>0.18059425161110937</v>
      </c>
      <c r="Q2835">
        <v>0.33263089513152583</v>
      </c>
      <c r="R2835">
        <v>0.17239310845761691</v>
      </c>
      <c r="S2835">
        <v>1.3083682120536625E-2</v>
      </c>
      <c r="T2835">
        <v>0.41506595563020571</v>
      </c>
      <c r="U2835" s="1">
        <v>-0.92216864901895712</v>
      </c>
      <c r="V2835">
        <v>-0.7891738357719924</v>
      </c>
      <c r="W2835">
        <v>-0.6792983635429356</v>
      </c>
      <c r="X2835">
        <v>-0.61822454685472195</v>
      </c>
      <c r="Y2835">
        <v>-0.47399041963608562</v>
      </c>
      <c r="Z2835">
        <v>7.6066067321506836E-2</v>
      </c>
      <c r="AA2835">
        <v>-8.6860325608642763E-2</v>
      </c>
      <c r="AB2835">
        <v>-0.12937532133725888</v>
      </c>
      <c r="AC2835">
        <v>-0.30800864975847686</v>
      </c>
      <c r="AD2835">
        <v>-0.89202394400629403</v>
      </c>
      <c r="AE2835" s="1">
        <v>-0.86984372225635898</v>
      </c>
      <c r="AF2835">
        <v>-0.76376142000375713</v>
      </c>
      <c r="AG2835">
        <v>-0.77899752940860645</v>
      </c>
      <c r="AH2835">
        <v>-0.69863668513274757</v>
      </c>
      <c r="AI2835">
        <v>-0.36659392467884599</v>
      </c>
      <c r="AJ2835">
        <v>9.6246548214184893E-2</v>
      </c>
      <c r="AK2835">
        <v>7.904458756667708E-2</v>
      </c>
      <c r="AL2835">
        <v>-0.16142158524947012</v>
      </c>
      <c r="AM2835">
        <v>-0.51711934810890514</v>
      </c>
      <c r="AN2835">
        <v>-0.90154016501641954</v>
      </c>
      <c r="AO2835" s="1">
        <v>-0.90509884662136841</v>
      </c>
      <c r="AP2835">
        <v>-0.78401439867781542</v>
      </c>
      <c r="AQ2835">
        <v>-0.73417158026708296</v>
      </c>
      <c r="AR2835">
        <v>-0.66312761807772913</v>
      </c>
      <c r="AS2835">
        <v>-0.42594073775908359</v>
      </c>
      <c r="AT2835">
        <v>8.6609640654311953E-2</v>
      </c>
      <c r="AU2835">
        <v>-6.7139509002959652E-3</v>
      </c>
      <c r="AV2835">
        <v>-0.1461970753802358</v>
      </c>
      <c r="AW2835">
        <v>-0.41285672323606515</v>
      </c>
      <c r="AX2835">
        <v>-0.90484922564200521</v>
      </c>
      <c r="AY2835" s="1">
        <v>-1</v>
      </c>
      <c r="AZ2835">
        <v>-10</v>
      </c>
      <c r="BA2835">
        <v>-1</v>
      </c>
      <c r="BB2835" s="18">
        <v>1.804750531467566</v>
      </c>
      <c r="BC2835" s="15">
        <v>-3.7033905712753758E-2</v>
      </c>
      <c r="BD2835" s="15">
        <v>-0.39168983206941893</v>
      </c>
      <c r="BE2835" s="15">
        <v>-0.48423588874573836</v>
      </c>
      <c r="BF2835" s="15">
        <v>-0.87308245577532073</v>
      </c>
      <c r="BG2835" s="15">
        <v>-1.2343892845559694</v>
      </c>
      <c r="BH2835" s="18">
        <v>1.9747747522986401</v>
      </c>
      <c r="BI2835" s="15">
        <v>0.3986997369010401</v>
      </c>
      <c r="BJ2835" s="15">
        <v>0.36365361560935122</v>
      </c>
      <c r="BK2835" s="15">
        <v>-0.12625604246697186</v>
      </c>
      <c r="BL2835" s="15">
        <v>-0.85093081622075173</v>
      </c>
      <c r="BM2835" s="15">
        <v>-0.54426041072968012</v>
      </c>
      <c r="BN2835" s="1" t="s">
        <v>20592</v>
      </c>
    </row>
    <row r="2836" spans="1:66" x14ac:dyDescent="0.25">
      <c r="A2836">
        <v>856095</v>
      </c>
      <c r="B2836" t="s">
        <v>14616</v>
      </c>
      <c r="C2836" t="s">
        <v>14617</v>
      </c>
      <c r="D2836" t="s">
        <v>14618</v>
      </c>
      <c r="E2836" t="s">
        <v>14619</v>
      </c>
      <c r="F2836" s="23">
        <v>2.4650281999999998E-12</v>
      </c>
      <c r="G2836" s="23">
        <v>8.5916240000000004E-4</v>
      </c>
      <c r="H2836" s="23">
        <v>0.17593876</v>
      </c>
      <c r="I2836" s="11">
        <v>5.1930900335802312E-2</v>
      </c>
      <c r="J2836" s="12">
        <v>0.76024709096510568</v>
      </c>
      <c r="K2836" s="12">
        <v>0.64712440188250708</v>
      </c>
      <c r="L2836" s="12">
        <v>0.38817636133292693</v>
      </c>
      <c r="M2836" s="12">
        <v>1.6442041762382516E-2</v>
      </c>
      <c r="N2836" s="12">
        <v>0.27581419928252343</v>
      </c>
      <c r="O2836" s="1">
        <v>2.0143511414004684E-2</v>
      </c>
      <c r="P2836">
        <v>0.5072909058786883</v>
      </c>
      <c r="Q2836">
        <v>0.472304652554974</v>
      </c>
      <c r="R2836">
        <v>0.31281075943969916</v>
      </c>
      <c r="S2836">
        <v>1.6828713434159964E-2</v>
      </c>
      <c r="T2836">
        <v>0.27728528176590622</v>
      </c>
      <c r="U2836" s="1">
        <v>-0.9789248684937738</v>
      </c>
      <c r="V2836">
        <v>-0.72688223409924602</v>
      </c>
      <c r="W2836">
        <v>-0.58631022096152308</v>
      </c>
      <c r="X2836">
        <v>-0.48751542566926925</v>
      </c>
      <c r="Y2836">
        <v>-0.33575696838447194</v>
      </c>
      <c r="Z2836">
        <v>-5.9483488307642537E-2</v>
      </c>
      <c r="AA2836">
        <v>-0.13282367420239868</v>
      </c>
      <c r="AB2836">
        <v>-0.16995405015116927</v>
      </c>
      <c r="AC2836">
        <v>-0.28090668744809127</v>
      </c>
      <c r="AD2836">
        <v>-0.79374675313807874</v>
      </c>
      <c r="AE2836" s="1">
        <v>-0.85842133244737506</v>
      </c>
      <c r="AF2836">
        <v>-0.81443319988162999</v>
      </c>
      <c r="AG2836">
        <v>-0.78902526211807289</v>
      </c>
      <c r="AH2836">
        <v>-0.70925495603149602</v>
      </c>
      <c r="AI2836">
        <v>-0.40217777340017558</v>
      </c>
      <c r="AJ2836">
        <v>0.17176423302667543</v>
      </c>
      <c r="AK2836">
        <v>2.8402907762309797E-2</v>
      </c>
      <c r="AL2836">
        <v>-0.16144403210751818</v>
      </c>
      <c r="AM2836">
        <v>-0.49496666772866671</v>
      </c>
      <c r="AN2836">
        <v>-0.92666610839861452</v>
      </c>
      <c r="AO2836" s="1">
        <v>-0.93451020101196225</v>
      </c>
      <c r="AP2836">
        <v>-0.78124949032666824</v>
      </c>
      <c r="AQ2836">
        <v>-0.69533980071483259</v>
      </c>
      <c r="AR2836">
        <v>-0.60441367023954218</v>
      </c>
      <c r="AS2836">
        <v>-0.37368848212216127</v>
      </c>
      <c r="AT2836">
        <v>5.3700923099219859E-2</v>
      </c>
      <c r="AU2836">
        <v>-5.5314886995468805E-2</v>
      </c>
      <c r="AV2836">
        <v>-0.16836669835616055</v>
      </c>
      <c r="AW2836">
        <v>-0.39084105663739144</v>
      </c>
      <c r="AX2836">
        <v>-0.87152637489800566</v>
      </c>
      <c r="AY2836" s="1">
        <v>-1</v>
      </c>
      <c r="AZ2836">
        <v>-10</v>
      </c>
      <c r="BA2836">
        <v>-1</v>
      </c>
      <c r="BB2836" s="18">
        <v>1.8720404754983313</v>
      </c>
      <c r="BC2836" s="15">
        <v>-0.3346849961102456</v>
      </c>
      <c r="BD2836" s="15">
        <v>-0.49054049866512034</v>
      </c>
      <c r="BE2836" s="15">
        <v>-0.56944639906536521</v>
      </c>
      <c r="BF2836" s="15">
        <v>-0.80523226236431478</v>
      </c>
      <c r="BG2836" s="15">
        <v>-0.92179479893714478</v>
      </c>
      <c r="BH2836" s="18">
        <v>1.9326983514453981</v>
      </c>
      <c r="BI2836" s="15">
        <v>0.55332144003249528</v>
      </c>
      <c r="BJ2836" s="15">
        <v>0.26533300704891033</v>
      </c>
      <c r="BK2836" s="15">
        <v>-0.11603709133026907</v>
      </c>
      <c r="BL2836" s="15">
        <v>-0.78602713934333945</v>
      </c>
      <c r="BM2836" s="15">
        <v>-0.59963008820932828</v>
      </c>
      <c r="BN2836" s="1" t="s">
        <v>20592</v>
      </c>
    </row>
    <row r="2837" spans="1:66" x14ac:dyDescent="0.25">
      <c r="A2837">
        <v>856462</v>
      </c>
      <c r="B2837" t="s">
        <v>14632</v>
      </c>
      <c r="C2837" t="s">
        <v>14633</v>
      </c>
      <c r="D2837" t="s">
        <v>14634</v>
      </c>
      <c r="E2837" t="s">
        <v>14635</v>
      </c>
      <c r="F2837" s="23">
        <v>3.8302693999999999E-14</v>
      </c>
      <c r="G2837" s="23">
        <v>3.589446E-3</v>
      </c>
      <c r="H2837" s="23">
        <v>0.45777908</v>
      </c>
      <c r="I2837" s="11">
        <v>-6.1018343153371847E-3</v>
      </c>
      <c r="J2837" s="12">
        <v>0.4521369274333944</v>
      </c>
      <c r="K2837" s="12">
        <v>0.64416180325929573</v>
      </c>
      <c r="L2837" s="12">
        <v>0.2423372733169156</v>
      </c>
      <c r="M2837" s="12">
        <v>0.28483872319541981</v>
      </c>
      <c r="N2837" s="12">
        <v>0.17102377138136823</v>
      </c>
      <c r="O2837" s="1">
        <v>-1.7363751229722804E-3</v>
      </c>
      <c r="P2837">
        <v>0.21629645688161353</v>
      </c>
      <c r="Q2837">
        <v>0.34176743171915941</v>
      </c>
      <c r="R2837">
        <v>0.13444579305342008</v>
      </c>
      <c r="S2837">
        <v>0.1748833956440041</v>
      </c>
      <c r="T2837">
        <v>0.10472029633023416</v>
      </c>
      <c r="U2837" s="1">
        <v>-0.98240401823972556</v>
      </c>
      <c r="V2837">
        <v>-0.74905119695286526</v>
      </c>
      <c r="W2837">
        <v>-0.5518316151735384</v>
      </c>
      <c r="X2837">
        <v>-0.4467555882675765</v>
      </c>
      <c r="Y2837">
        <v>-0.26883282991985319</v>
      </c>
      <c r="Z2837">
        <v>-3.4920871661153458E-2</v>
      </c>
      <c r="AA2837">
        <v>-0.20712334438165053</v>
      </c>
      <c r="AB2837">
        <v>-0.17525371566334588</v>
      </c>
      <c r="AC2837">
        <v>-0.29627325661372267</v>
      </c>
      <c r="AD2837">
        <v>-0.76467605048527576</v>
      </c>
      <c r="AE2837" s="1">
        <v>-0.9474904691567736</v>
      </c>
      <c r="AF2837">
        <v>-0.77905266185083744</v>
      </c>
      <c r="AG2837">
        <v>-0.69067539392374178</v>
      </c>
      <c r="AH2837">
        <v>-0.55547280931467613</v>
      </c>
      <c r="AI2837">
        <v>-0.36440615028858819</v>
      </c>
      <c r="AJ2837">
        <v>3.7941862309471615E-2</v>
      </c>
      <c r="AK2837">
        <v>-5.8794052746286352E-2</v>
      </c>
      <c r="AL2837">
        <v>-0.22401457642925104</v>
      </c>
      <c r="AM2837">
        <v>-0.33821755200211995</v>
      </c>
      <c r="AN2837">
        <v>-0.85685238898385807</v>
      </c>
      <c r="AO2837" s="1">
        <v>-0.97014962215116418</v>
      </c>
      <c r="AP2837">
        <v>-0.76654221664127753</v>
      </c>
      <c r="AQ2837">
        <v>-0.62004420507119162</v>
      </c>
      <c r="AR2837">
        <v>-0.50023134932297031</v>
      </c>
      <c r="AS2837">
        <v>-0.31530202401004198</v>
      </c>
      <c r="AT2837">
        <v>-5.4189124689943879E-4</v>
      </c>
      <c r="AU2837">
        <v>-0.13773113594786232</v>
      </c>
      <c r="AV2837">
        <v>-0.19912842660443716</v>
      </c>
      <c r="AW2837">
        <v>-0.31744614434192353</v>
      </c>
      <c r="AX2837">
        <v>-0.81170162545666003</v>
      </c>
      <c r="AY2837" s="1">
        <v>-1</v>
      </c>
      <c r="AZ2837">
        <v>-1</v>
      </c>
      <c r="BA2837">
        <v>-1</v>
      </c>
      <c r="BB2837" s="18">
        <v>2.0447647702377938</v>
      </c>
      <c r="BC2837" s="15">
        <v>-0.22659644313031993</v>
      </c>
      <c r="BD2837" s="15">
        <v>-0.61106950701213181</v>
      </c>
      <c r="BE2837" s="15">
        <v>-0.53991481565069976</v>
      </c>
      <c r="BF2837" s="15">
        <v>-0.81011275743219124</v>
      </c>
      <c r="BG2837" s="15">
        <v>-0.74884705805782614</v>
      </c>
      <c r="BH2837" s="18">
        <v>2.0386794667319932</v>
      </c>
      <c r="BI2837" s="15">
        <v>0.22431557568607077</v>
      </c>
      <c r="BJ2837" s="15">
        <v>3.1347162647845428E-2</v>
      </c>
      <c r="BK2837" s="15">
        <v>-0.29823407135474284</v>
      </c>
      <c r="BL2837" s="15">
        <v>-0.52604570623551494</v>
      </c>
      <c r="BM2837" s="15">
        <v>-0.57828661643027079</v>
      </c>
      <c r="BN2837" s="1" t="s">
        <v>20592</v>
      </c>
    </row>
    <row r="2838" spans="1:66" x14ac:dyDescent="0.25">
      <c r="A2838">
        <v>854461</v>
      </c>
      <c r="B2838" t="s">
        <v>14636</v>
      </c>
      <c r="C2838" t="s">
        <v>14637</v>
      </c>
      <c r="D2838" t="s">
        <v>14638</v>
      </c>
      <c r="E2838" t="s">
        <v>14639</v>
      </c>
      <c r="F2838" s="23">
        <v>9.9999999999999998E-17</v>
      </c>
      <c r="G2838" s="23">
        <v>2.8496533999999999E-3</v>
      </c>
      <c r="H2838" s="23">
        <v>6.0759283999999997E-2</v>
      </c>
      <c r="I2838" s="11">
        <v>0.25721335277922491</v>
      </c>
      <c r="J2838" s="12">
        <v>0.31563880945521738</v>
      </c>
      <c r="K2838" s="12">
        <v>0.67064984397258531</v>
      </c>
      <c r="L2838" s="12">
        <v>0.63533157278582764</v>
      </c>
      <c r="M2838" s="12">
        <v>-0.32444991822515368</v>
      </c>
      <c r="N2838" s="12">
        <v>0.40269157962076646</v>
      </c>
      <c r="O2838" s="1">
        <v>3.9780008101634158E-2</v>
      </c>
      <c r="P2838">
        <v>8.8458859961575723E-2</v>
      </c>
      <c r="Q2838">
        <v>0.21933530318294114</v>
      </c>
      <c r="R2838">
        <v>0.24438230475384562</v>
      </c>
      <c r="S2838">
        <v>-0.15978488885129327</v>
      </c>
      <c r="T2838">
        <v>0.19975412805746603</v>
      </c>
      <c r="U2838" s="1">
        <v>-0.94235152632403507</v>
      </c>
      <c r="V2838">
        <v>-0.81027068209349717</v>
      </c>
      <c r="W2838">
        <v>-0.68733751119478914</v>
      </c>
      <c r="X2838">
        <v>-0.54402894921029188</v>
      </c>
      <c r="Y2838">
        <v>-0.38319436182183469</v>
      </c>
      <c r="Z2838">
        <v>8.2568824345428879E-2</v>
      </c>
      <c r="AA2838">
        <v>-0.10276031155922161</v>
      </c>
      <c r="AB2838">
        <v>-0.23401180208120925</v>
      </c>
      <c r="AC2838">
        <v>-0.30495387520719874</v>
      </c>
      <c r="AD2838">
        <v>-0.86431185835388125</v>
      </c>
      <c r="AE2838" s="1">
        <v>-0.91866233991546731</v>
      </c>
      <c r="AF2838">
        <v>-0.78918292512515587</v>
      </c>
      <c r="AG2838">
        <v>-0.72015702723549258</v>
      </c>
      <c r="AH2838">
        <v>-0.63016551804855325</v>
      </c>
      <c r="AI2838">
        <v>-0.36376238675052014</v>
      </c>
      <c r="AJ2838">
        <v>7.9583873648378364E-2</v>
      </c>
      <c r="AK2838">
        <v>-3.2054173140208607E-2</v>
      </c>
      <c r="AL2838">
        <v>-0.16908870445028773</v>
      </c>
      <c r="AM2838">
        <v>-0.43334094922282929</v>
      </c>
      <c r="AN2838">
        <v>-0.88246579779972179</v>
      </c>
      <c r="AO2838" s="1">
        <v>-0.93303859566349556</v>
      </c>
      <c r="AP2838">
        <v>-0.80190075071876266</v>
      </c>
      <c r="AQ2838">
        <v>-0.7057942084382135</v>
      </c>
      <c r="AR2838">
        <v>-0.58895801625988142</v>
      </c>
      <c r="AS2838">
        <v>-0.37446864600837043</v>
      </c>
      <c r="AT2838">
        <v>8.1294536204582282E-2</v>
      </c>
      <c r="AU2838">
        <v>-6.7410834951977694E-2</v>
      </c>
      <c r="AV2838">
        <v>-0.20194278587781722</v>
      </c>
      <c r="AW2838">
        <v>-0.37051086502991271</v>
      </c>
      <c r="AX2838">
        <v>-0.8758703507969019</v>
      </c>
      <c r="AY2838" s="1">
        <v>-1</v>
      </c>
      <c r="AZ2838">
        <v>-1</v>
      </c>
      <c r="BA2838">
        <v>-1</v>
      </c>
      <c r="BB2838" s="18">
        <v>1.9773965697151412</v>
      </c>
      <c r="BC2838" s="15">
        <v>0.10713561354187938</v>
      </c>
      <c r="BD2838" s="15">
        <v>-0.29600560589198255</v>
      </c>
      <c r="BE2838" s="15">
        <v>-0.58151325520606034</v>
      </c>
      <c r="BF2838" s="15">
        <v>-0.73583153726987838</v>
      </c>
      <c r="BG2838" s="15">
        <v>-0.90602585145019743</v>
      </c>
      <c r="BH2838" s="18">
        <v>2.0916974386731795</v>
      </c>
      <c r="BI2838" s="15">
        <v>0.24739967762637174</v>
      </c>
      <c r="BJ2838" s="15">
        <v>2.0188127642159861E-3</v>
      </c>
      <c r="BK2838" s="15">
        <v>-0.29918362472132659</v>
      </c>
      <c r="BL2838" s="15">
        <v>-0.88001109554627632</v>
      </c>
      <c r="BM2838" s="15">
        <v>-0.72707714223506337</v>
      </c>
      <c r="BN2838" s="1" t="s">
        <v>20592</v>
      </c>
    </row>
    <row r="2839" spans="1:66" x14ac:dyDescent="0.25">
      <c r="A2839">
        <v>856466</v>
      </c>
      <c r="B2839" t="s">
        <v>14640</v>
      </c>
      <c r="C2839" t="s">
        <v>14641</v>
      </c>
      <c r="D2839" t="s">
        <v>14642</v>
      </c>
      <c r="E2839" t="s">
        <v>14643</v>
      </c>
      <c r="F2839" s="23">
        <v>2.3248069999999998E-13</v>
      </c>
      <c r="G2839" s="23">
        <v>2.2967099999999999E-5</v>
      </c>
      <c r="H2839" s="23">
        <v>0.88454109999999997</v>
      </c>
      <c r="I2839" s="11">
        <v>0.47951530111930701</v>
      </c>
      <c r="J2839" s="12">
        <v>0.60599630544242866</v>
      </c>
      <c r="K2839" s="12">
        <v>0.57807091631845264</v>
      </c>
      <c r="L2839" s="12">
        <v>0.43195970702734088</v>
      </c>
      <c r="M2839" s="12">
        <v>0.28317647049766853</v>
      </c>
      <c r="N2839" s="12">
        <v>0.64631687193459719</v>
      </c>
      <c r="O2839" s="1">
        <v>0.13340778916940557</v>
      </c>
      <c r="P2839">
        <v>0.2591146661020472</v>
      </c>
      <c r="Q2839">
        <v>0.26822279626320761</v>
      </c>
      <c r="R2839">
        <v>0.21711003824649058</v>
      </c>
      <c r="S2839">
        <v>0.16103269614944576</v>
      </c>
      <c r="T2839">
        <v>0.33647829485477199</v>
      </c>
      <c r="U2839" s="1">
        <v>-0.96554484089927006</v>
      </c>
      <c r="V2839">
        <v>-0.7703118628791058</v>
      </c>
      <c r="W2839">
        <v>-0.637120145011704</v>
      </c>
      <c r="X2839">
        <v>-0.5126883239439034</v>
      </c>
      <c r="Y2839">
        <v>-0.30825118078575536</v>
      </c>
      <c r="Z2839">
        <v>8.8311572388434442E-3</v>
      </c>
      <c r="AA2839">
        <v>-0.11958962568969744</v>
      </c>
      <c r="AB2839">
        <v>-0.2062812390736263</v>
      </c>
      <c r="AC2839">
        <v>-0.34025395258903457</v>
      </c>
      <c r="AD2839">
        <v>-0.81863645586382316</v>
      </c>
      <c r="AE2839" s="1">
        <v>-0.93794951297851181</v>
      </c>
      <c r="AF2839">
        <v>-0.78893651725272596</v>
      </c>
      <c r="AG2839">
        <v>-0.6838267743234856</v>
      </c>
      <c r="AH2839">
        <v>-0.5360329895648227</v>
      </c>
      <c r="AI2839">
        <v>-0.23180299480516742</v>
      </c>
      <c r="AJ2839">
        <v>5.9985016541224158E-2</v>
      </c>
      <c r="AK2839">
        <v>-8.0484638186703247E-2</v>
      </c>
      <c r="AL2839">
        <v>-0.23941583212738926</v>
      </c>
      <c r="AM2839">
        <v>-0.44623106440047611</v>
      </c>
      <c r="AN2839">
        <v>-0.82119123356419677</v>
      </c>
      <c r="AO2839" s="1">
        <v>-0.95393401117284837</v>
      </c>
      <c r="AP2839">
        <v>-0.78157920327362218</v>
      </c>
      <c r="AQ2839">
        <v>-0.66225246166076102</v>
      </c>
      <c r="AR2839">
        <v>-0.52571850620807858</v>
      </c>
      <c r="AS2839">
        <v>-0.27037513629673549</v>
      </c>
      <c r="AT2839">
        <v>3.4694170492901612E-2</v>
      </c>
      <c r="AU2839">
        <v>-0.1001232681417295</v>
      </c>
      <c r="AV2839">
        <v>-0.22351775843646149</v>
      </c>
      <c r="AW2839">
        <v>-0.39461201879082392</v>
      </c>
      <c r="AX2839">
        <v>-0.82190227689915119</v>
      </c>
      <c r="AY2839" s="1">
        <v>-1</v>
      </c>
      <c r="AZ2839">
        <v>-1</v>
      </c>
      <c r="BA2839">
        <v>-1</v>
      </c>
      <c r="BB2839" s="18">
        <v>1.7050865730903968</v>
      </c>
      <c r="BC2839" s="15">
        <v>-0.24496537819991962</v>
      </c>
      <c r="BD2839" s="15">
        <v>-0.5067231042709901</v>
      </c>
      <c r="BE2839" s="15">
        <v>-0.6834250295460963</v>
      </c>
      <c r="BF2839" s="15">
        <v>-0.95649915388684181</v>
      </c>
      <c r="BG2839" s="15">
        <v>-0.89126849118438045</v>
      </c>
      <c r="BH2839" s="18">
        <v>2.2052966545638775</v>
      </c>
      <c r="BI2839" s="15">
        <v>0.38718433758686904</v>
      </c>
      <c r="BJ2839" s="15">
        <v>9.6296026660055559E-2</v>
      </c>
      <c r="BK2839" s="15">
        <v>-0.2328229325096817</v>
      </c>
      <c r="BL2839" s="15">
        <v>-0.66110143654941622</v>
      </c>
      <c r="BM2839" s="15">
        <v>-0.21705806575386255</v>
      </c>
      <c r="BN2839" s="1" t="s">
        <v>20592</v>
      </c>
    </row>
    <row r="2840" spans="1:66" x14ac:dyDescent="0.25">
      <c r="A2840">
        <v>854023</v>
      </c>
      <c r="B2840" t="s">
        <v>14644</v>
      </c>
      <c r="C2840" t="s">
        <v>14645</v>
      </c>
      <c r="D2840" t="s">
        <v>14646</v>
      </c>
      <c r="E2840" t="s">
        <v>14647</v>
      </c>
      <c r="F2840" s="23">
        <v>2.4651983E-9</v>
      </c>
      <c r="G2840" s="23">
        <v>2.8700722000000001E-5</v>
      </c>
      <c r="H2840" s="23">
        <v>0.76045733999999998</v>
      </c>
      <c r="I2840" s="11">
        <v>0.18398107054941362</v>
      </c>
      <c r="J2840" s="12">
        <v>0.39032901489835309</v>
      </c>
      <c r="K2840" s="12">
        <v>0.60839958989693077</v>
      </c>
      <c r="L2840" s="12">
        <v>0.6179332228130181</v>
      </c>
      <c r="M2840" s="12">
        <v>0.50398396837016257</v>
      </c>
      <c r="N2840" s="12">
        <v>0.58379538426277</v>
      </c>
      <c r="O2840" s="1">
        <v>6.6823046085404389E-2</v>
      </c>
      <c r="P2840">
        <v>0.20426067757871796</v>
      </c>
      <c r="Q2840">
        <v>0.34140350749876375</v>
      </c>
      <c r="R2840">
        <v>0.35574911338953469</v>
      </c>
      <c r="S2840">
        <v>0.32321135258590539</v>
      </c>
      <c r="T2840">
        <v>0.34922532158459246</v>
      </c>
      <c r="U2840" s="1">
        <v>-0.96321022831899361</v>
      </c>
      <c r="V2840">
        <v>-0.79151713775708221</v>
      </c>
      <c r="W2840">
        <v>-0.62368749173450844</v>
      </c>
      <c r="X2840">
        <v>-0.4930840783701424</v>
      </c>
      <c r="Y2840">
        <v>-0.26800472338908682</v>
      </c>
      <c r="Z2840">
        <v>3.7988556628861907E-2</v>
      </c>
      <c r="AA2840">
        <v>-0.16443420800703629</v>
      </c>
      <c r="AB2840">
        <v>-0.21305707069497309</v>
      </c>
      <c r="AC2840">
        <v>-0.35570278285675938</v>
      </c>
      <c r="AD2840">
        <v>-0.80585375248846547</v>
      </c>
      <c r="AE2840" s="1">
        <v>-0.95859138837959013</v>
      </c>
      <c r="AF2840">
        <v>-0.73158020471239771</v>
      </c>
      <c r="AG2840">
        <v>-0.61861337387512161</v>
      </c>
      <c r="AH2840">
        <v>-0.53856386496628306</v>
      </c>
      <c r="AI2840">
        <v>-0.249144800491403</v>
      </c>
      <c r="AJ2840">
        <v>-3.3207493186220037E-2</v>
      </c>
      <c r="AK2840">
        <v>-9.5426961728211482E-2</v>
      </c>
      <c r="AL2840">
        <v>-0.14872154196243212</v>
      </c>
      <c r="AM2840">
        <v>-0.43209059101132319</v>
      </c>
      <c r="AN2840">
        <v>-0.79525416525986414</v>
      </c>
      <c r="AO2840" s="1">
        <v>-0.96317491426195845</v>
      </c>
      <c r="AP2840">
        <v>-0.7667219125983169</v>
      </c>
      <c r="AQ2840">
        <v>-0.62274556537173797</v>
      </c>
      <c r="AR2840">
        <v>-0.51417200171973898</v>
      </c>
      <c r="AS2840">
        <v>-0.26024196714702602</v>
      </c>
      <c r="AT2840">
        <v>6.6601160465334652E-3</v>
      </c>
      <c r="AU2840">
        <v>-0.13433418019384485</v>
      </c>
      <c r="AV2840">
        <v>-0.18511899630569209</v>
      </c>
      <c r="AW2840">
        <v>-0.390139886661929</v>
      </c>
      <c r="AX2840">
        <v>-0.80285299371940488</v>
      </c>
      <c r="AY2840" s="1">
        <v>-1</v>
      </c>
      <c r="AZ2840">
        <v>-1</v>
      </c>
      <c r="BA2840">
        <v>-1</v>
      </c>
      <c r="BB2840" s="18">
        <v>1.6789840113922241</v>
      </c>
      <c r="BC2840" s="15">
        <v>-0.27799879224086088</v>
      </c>
      <c r="BD2840" s="15">
        <v>-0.70615334328232315</v>
      </c>
      <c r="BE2840" s="15">
        <v>-0.80899800100622199</v>
      </c>
      <c r="BF2840" s="15">
        <v>-1.1107151075701758</v>
      </c>
      <c r="BG2840" s="15">
        <v>-0.92522053957468486</v>
      </c>
      <c r="BH2840" s="18">
        <v>1.9528899652369978</v>
      </c>
      <c r="BI2840" s="15">
        <v>0.3031123015241351</v>
      </c>
      <c r="BJ2840" s="15">
        <v>0.19961522025438613</v>
      </c>
      <c r="BK2840" s="15">
        <v>0.1109639728073641</v>
      </c>
      <c r="BL2840" s="15">
        <v>-0.36039764737348601</v>
      </c>
      <c r="BM2840" s="15">
        <v>-5.6082040167359758E-2</v>
      </c>
      <c r="BN2840" s="1" t="s">
        <v>20592</v>
      </c>
    </row>
    <row r="2841" spans="1:66" x14ac:dyDescent="0.25">
      <c r="A2841">
        <v>851447</v>
      </c>
      <c r="B2841" t="s">
        <v>14648</v>
      </c>
      <c r="C2841" t="s">
        <v>14649</v>
      </c>
      <c r="D2841" t="s">
        <v>14650</v>
      </c>
      <c r="E2841" t="s">
        <v>14651</v>
      </c>
      <c r="F2841" s="23">
        <v>4.9438674999999997E-11</v>
      </c>
      <c r="G2841" s="23">
        <v>4.1028909999999997E-6</v>
      </c>
      <c r="H2841" s="23">
        <v>0.61723930000000005</v>
      </c>
      <c r="I2841" s="11">
        <v>0.2125932072173036</v>
      </c>
      <c r="J2841" s="12">
        <v>0.59207389874797678</v>
      </c>
      <c r="K2841" s="12">
        <v>0.72387737268421259</v>
      </c>
      <c r="L2841" s="12">
        <v>0.65077546575471668</v>
      </c>
      <c r="M2841" s="12">
        <v>0.74764253194647157</v>
      </c>
      <c r="N2841" s="12">
        <v>0.50753165238288245</v>
      </c>
      <c r="O2841" s="1">
        <v>6.5634245710670419E-2</v>
      </c>
      <c r="P2841">
        <v>0.28644852989680902</v>
      </c>
      <c r="Q2841">
        <v>0.36094073315441466</v>
      </c>
      <c r="R2841">
        <v>0.32542965791503564</v>
      </c>
      <c r="S2841">
        <v>0.39201252677144854</v>
      </c>
      <c r="T2841">
        <v>0.27526975787603997</v>
      </c>
      <c r="U2841" s="1">
        <v>-0.99133387219662472</v>
      </c>
      <c r="V2841">
        <v>-0.70575875881174732</v>
      </c>
      <c r="W2841">
        <v>-0.52712822159757045</v>
      </c>
      <c r="X2841">
        <v>-0.42411816860340551</v>
      </c>
      <c r="Y2841">
        <v>-0.2624993327087356</v>
      </c>
      <c r="Z2841">
        <v>-9.861180961320376E-2</v>
      </c>
      <c r="AA2841">
        <v>-0.18550534077297687</v>
      </c>
      <c r="AB2841">
        <v>-0.17074495787201402</v>
      </c>
      <c r="AC2841">
        <v>-0.27397243122969456</v>
      </c>
      <c r="AD2841">
        <v>-0.73981183921727367</v>
      </c>
      <c r="AE2841" s="1">
        <v>-0.9800225457995605</v>
      </c>
      <c r="AF2841">
        <v>-0.68839494403552481</v>
      </c>
      <c r="AG2841">
        <v>-0.55810748988355263</v>
      </c>
      <c r="AH2841">
        <v>-0.46797214620960637</v>
      </c>
      <c r="AI2841">
        <v>-0.37641503061247333</v>
      </c>
      <c r="AJ2841">
        <v>-0.10926416464100008</v>
      </c>
      <c r="AK2841">
        <v>-0.12197860947972058</v>
      </c>
      <c r="AL2841">
        <v>-0.15683662626296463</v>
      </c>
      <c r="AM2841">
        <v>-0.21552811480340198</v>
      </c>
      <c r="AN2841">
        <v>-0.77858372936264009</v>
      </c>
      <c r="AO2841" s="1">
        <v>-0.9884377040737542</v>
      </c>
      <c r="AP2841">
        <v>-0.69955629307588962</v>
      </c>
      <c r="AQ2841">
        <v>-0.54203948536701574</v>
      </c>
      <c r="AR2841">
        <v>-0.44453309457026957</v>
      </c>
      <c r="AS2841">
        <v>-0.31372292709643396</v>
      </c>
      <c r="AT2841">
        <v>-0.10356120902411833</v>
      </c>
      <c r="AU2841">
        <v>-0.15765421358784584</v>
      </c>
      <c r="AV2841">
        <v>-0.16492745179575749</v>
      </c>
      <c r="AW2841">
        <v>-0.24857190256959844</v>
      </c>
      <c r="AX2841">
        <v>-0.75864633096500278</v>
      </c>
      <c r="AY2841" s="1">
        <v>-1</v>
      </c>
      <c r="AZ2841">
        <v>-1</v>
      </c>
      <c r="BA2841">
        <v>-1</v>
      </c>
      <c r="BB2841" s="18">
        <v>1.7755452078266789</v>
      </c>
      <c r="BC2841" s="15">
        <v>-0.57114346995555865</v>
      </c>
      <c r="BD2841" s="15">
        <v>-0.75822808265530872</v>
      </c>
      <c r="BE2841" s="15">
        <v>-0.72644849582681281</v>
      </c>
      <c r="BF2841" s="15">
        <v>-0.94870061995312549</v>
      </c>
      <c r="BG2841" s="15">
        <v>-0.92399866383958018</v>
      </c>
      <c r="BH2841" s="18">
        <v>2.0420809228442653</v>
      </c>
      <c r="BI2841" s="15">
        <v>0.17116077396478679</v>
      </c>
      <c r="BJ2841" s="15">
        <v>0.14932289528456474</v>
      </c>
      <c r="BK2841" s="15">
        <v>8.945200424672746E-2</v>
      </c>
      <c r="BL2841" s="15">
        <v>-1.1354411020765573E-2</v>
      </c>
      <c r="BM2841" s="15">
        <v>-0.28768806091586713</v>
      </c>
      <c r="BN2841" s="1" t="s">
        <v>20592</v>
      </c>
    </row>
    <row r="2842" spans="1:66" x14ac:dyDescent="0.25">
      <c r="A2842">
        <v>850401</v>
      </c>
      <c r="B2842" t="s">
        <v>14652</v>
      </c>
      <c r="C2842" t="s">
        <v>14653</v>
      </c>
      <c r="D2842" t="s">
        <v>14654</v>
      </c>
      <c r="E2842" t="s">
        <v>14655</v>
      </c>
      <c r="F2842" s="23">
        <v>4.246603E-13</v>
      </c>
      <c r="G2842" s="23">
        <v>8.4608749999999996E-3</v>
      </c>
      <c r="H2842" s="23">
        <v>0.62050090000000002</v>
      </c>
      <c r="I2842" s="11">
        <v>-8.8505725129828211E-2</v>
      </c>
      <c r="J2842" s="12">
        <v>0.39150767822135868</v>
      </c>
      <c r="K2842" s="12">
        <v>0.39864489648445467</v>
      </c>
      <c r="L2842" s="12">
        <v>0.22264784398438373</v>
      </c>
      <c r="M2842" s="12">
        <v>0.28766134425091344</v>
      </c>
      <c r="N2842" s="12">
        <v>0.41362116586510561</v>
      </c>
      <c r="O2842" s="1">
        <v>-2.670448560472265E-2</v>
      </c>
      <c r="P2842">
        <v>0.20165308003760521</v>
      </c>
      <c r="Q2842">
        <v>0.22191362546611051</v>
      </c>
      <c r="R2842">
        <v>0.12978660136508574</v>
      </c>
      <c r="S2842">
        <v>0.17346260459945353</v>
      </c>
      <c r="T2842">
        <v>0.24487893562834759</v>
      </c>
      <c r="U2842" s="1">
        <v>-0.99112431929474631</v>
      </c>
      <c r="V2842">
        <v>-0.71796178259371357</v>
      </c>
      <c r="W2842">
        <v>-0.5383489391766233</v>
      </c>
      <c r="X2842">
        <v>-0.41172528911370326</v>
      </c>
      <c r="Y2842">
        <v>-0.26419551770267585</v>
      </c>
      <c r="Z2842">
        <v>-8.2966516914439889E-2</v>
      </c>
      <c r="AA2842">
        <v>-0.18588690821200896</v>
      </c>
      <c r="AB2842">
        <v>-0.20147502061204536</v>
      </c>
      <c r="AC2842">
        <v>-0.25660035585357643</v>
      </c>
      <c r="AD2842">
        <v>-0.74336893351307887</v>
      </c>
      <c r="AE2842" s="1">
        <v>-0.98009371417177049</v>
      </c>
      <c r="AF2842">
        <v>-0.75157084978133215</v>
      </c>
      <c r="AG2842">
        <v>-0.59771443948661096</v>
      </c>
      <c r="AH2842">
        <v>-0.42067946118742661</v>
      </c>
      <c r="AI2842">
        <v>-0.2339945436171556</v>
      </c>
      <c r="AJ2842">
        <v>-2.9423430852861567E-2</v>
      </c>
      <c r="AK2842">
        <v>-0.14875221262376082</v>
      </c>
      <c r="AL2842">
        <v>-0.26979596581328003</v>
      </c>
      <c r="AM2842">
        <v>-0.29812756126471229</v>
      </c>
      <c r="AN2842">
        <v>-0.76350047431536572</v>
      </c>
      <c r="AO2842" s="1">
        <v>-0.98730104673881003</v>
      </c>
      <c r="AP2842">
        <v>-0.73412608625581</v>
      </c>
      <c r="AQ2842">
        <v>-0.56601920168991937</v>
      </c>
      <c r="AR2842">
        <v>-0.41629809750507424</v>
      </c>
      <c r="AS2842">
        <v>-0.25076881974082282</v>
      </c>
      <c r="AT2842">
        <v>-5.8696837813372899E-2</v>
      </c>
      <c r="AU2842">
        <v>-0.16920976199614293</v>
      </c>
      <c r="AV2842">
        <v>-0.23281437744493647</v>
      </c>
      <c r="AW2842">
        <v>-0.27581124974353466</v>
      </c>
      <c r="AX2842">
        <v>-0.75342969143295158</v>
      </c>
      <c r="AY2842" s="1">
        <v>-1</v>
      </c>
      <c r="AZ2842">
        <v>-1</v>
      </c>
      <c r="BA2842">
        <v>-1</v>
      </c>
      <c r="BB2842" s="18">
        <v>2.1131751009762687</v>
      </c>
      <c r="BC2842" s="15">
        <v>-0.33936155526458744</v>
      </c>
      <c r="BD2842" s="15">
        <v>-0.57436591785909463</v>
      </c>
      <c r="BE2842" s="15">
        <v>-0.60995919896148187</v>
      </c>
      <c r="BF2842" s="15">
        <v>-0.73583021546188743</v>
      </c>
      <c r="BG2842" s="15">
        <v>-0.75317270849603435</v>
      </c>
      <c r="BH2842" s="18">
        <v>2.0152256680356122</v>
      </c>
      <c r="BI2842" s="15">
        <v>9.3920642214081251E-2</v>
      </c>
      <c r="BJ2842" s="15">
        <v>-0.13318494907926401</v>
      </c>
      <c r="BK2842" s="15">
        <v>-0.36355446037830164</v>
      </c>
      <c r="BL2842" s="15">
        <v>-0.41747492819665721</v>
      </c>
      <c r="BM2842" s="15">
        <v>-0.29541747752865039</v>
      </c>
      <c r="BN2842" s="1" t="s">
        <v>20592</v>
      </c>
    </row>
    <row r="2843" spans="1:66" x14ac:dyDescent="0.25">
      <c r="A2843">
        <v>851874</v>
      </c>
      <c r="B2843" t="s">
        <v>14656</v>
      </c>
      <c r="C2843" t="s">
        <v>14657</v>
      </c>
      <c r="D2843" t="s">
        <v>14658</v>
      </c>
      <c r="E2843" t="s">
        <v>14659</v>
      </c>
      <c r="F2843" s="23">
        <v>7.3034889999999997E-9</v>
      </c>
      <c r="G2843" s="23">
        <v>4.8330639999999998E-3</v>
      </c>
      <c r="H2843" s="23">
        <v>0.73457030000000001</v>
      </c>
      <c r="I2843" s="11">
        <v>-2.480668208167075E-2</v>
      </c>
      <c r="J2843" s="12">
        <v>0.33093095380035742</v>
      </c>
      <c r="K2843" s="12">
        <v>0.44801825088434327</v>
      </c>
      <c r="L2843" s="12">
        <v>0.42527904474854311</v>
      </c>
      <c r="M2843" s="12">
        <v>0.33448125681656471</v>
      </c>
      <c r="N2843" s="12">
        <v>0.24718833286901565</v>
      </c>
      <c r="O2843" s="1">
        <v>-9.2404492149748274E-3</v>
      </c>
      <c r="P2843">
        <v>0.18181450609207786</v>
      </c>
      <c r="Q2843">
        <v>0.25838716147351454</v>
      </c>
      <c r="R2843">
        <v>0.25435917646560896</v>
      </c>
      <c r="S2843">
        <v>0.20290740294091866</v>
      </c>
      <c r="T2843">
        <v>0.14858713052154593</v>
      </c>
      <c r="U2843" s="1">
        <v>-0.98998543383198723</v>
      </c>
      <c r="V2843">
        <v>-0.72879722547064296</v>
      </c>
      <c r="W2843">
        <v>-0.53660097765881831</v>
      </c>
      <c r="X2843">
        <v>-0.36335220999544682</v>
      </c>
      <c r="Y2843">
        <v>-0.20609476191963386</v>
      </c>
      <c r="Z2843">
        <v>-6.8121759872582538E-2</v>
      </c>
      <c r="AA2843">
        <v>-0.20193791625662655</v>
      </c>
      <c r="AB2843">
        <v>-0.26031752712621381</v>
      </c>
      <c r="AC2843">
        <v>-0.25351346865693053</v>
      </c>
      <c r="AD2843">
        <v>-0.71956866127055752</v>
      </c>
      <c r="AE2843" s="1">
        <v>-0.97886493920242645</v>
      </c>
      <c r="AF2843">
        <v>-0.73247623507537341</v>
      </c>
      <c r="AG2843">
        <v>-0.60635872904281274</v>
      </c>
      <c r="AH2843">
        <v>-0.4764169310190719</v>
      </c>
      <c r="AI2843">
        <v>-0.31272463511054882</v>
      </c>
      <c r="AJ2843">
        <v>-5.2347645289188095E-2</v>
      </c>
      <c r="AK2843">
        <v>-0.1130016917791753</v>
      </c>
      <c r="AL2843">
        <v>-0.21089055497902684</v>
      </c>
      <c r="AM2843">
        <v>-0.28990041204448741</v>
      </c>
      <c r="AN2843">
        <v>-0.79305782586758444</v>
      </c>
      <c r="AO2843" s="1">
        <v>-0.98752113103362005</v>
      </c>
      <c r="AP2843">
        <v>-0.73215470202303023</v>
      </c>
      <c r="AQ2843">
        <v>-0.56829636648864057</v>
      </c>
      <c r="AR2843">
        <v>-0.41350601861915959</v>
      </c>
      <c r="AS2843">
        <v>-0.25306547011544511</v>
      </c>
      <c r="AT2843">
        <v>-6.1410547835754135E-2</v>
      </c>
      <c r="AU2843">
        <v>-0.16366099909702575</v>
      </c>
      <c r="AV2843">
        <v>-0.23940124609102484</v>
      </c>
      <c r="AW2843">
        <v>-0.2699828678943702</v>
      </c>
      <c r="AX2843">
        <v>-0.75333073281419194</v>
      </c>
      <c r="AY2843" s="1">
        <v>-1</v>
      </c>
      <c r="AZ2843">
        <v>-1</v>
      </c>
      <c r="BA2843">
        <v>-1</v>
      </c>
      <c r="BB2843" s="18">
        <v>1.936808813358051</v>
      </c>
      <c r="BC2843" s="15">
        <v>-0.39002972673485398</v>
      </c>
      <c r="BD2843" s="15">
        <v>-0.68429914651958423</v>
      </c>
      <c r="BE2843" s="15">
        <v>-0.81267926654446454</v>
      </c>
      <c r="BF2843" s="15">
        <v>-0.79771675086593075</v>
      </c>
      <c r="BG2843" s="15">
        <v>-0.69344028907248445</v>
      </c>
      <c r="BH2843" s="18">
        <v>1.8962030003036972</v>
      </c>
      <c r="BI2843" s="15">
        <v>0.15166788520999325</v>
      </c>
      <c r="BJ2843" s="15">
        <v>4.9057506355399384E-2</v>
      </c>
      <c r="BK2843" s="15">
        <v>-0.11654419575429115</v>
      </c>
      <c r="BL2843" s="15">
        <v>-0.25020768295580037</v>
      </c>
      <c r="BM2843" s="15">
        <v>-0.28882014677974166</v>
      </c>
      <c r="BN2843" s="1" t="s">
        <v>20592</v>
      </c>
    </row>
    <row r="2844" spans="1:66" x14ac:dyDescent="0.25">
      <c r="A2844">
        <v>852987</v>
      </c>
      <c r="B2844" t="s">
        <v>14660</v>
      </c>
      <c r="C2844" t="s">
        <v>14661</v>
      </c>
      <c r="D2844" t="s">
        <v>14662</v>
      </c>
      <c r="E2844" t="s">
        <v>14663</v>
      </c>
      <c r="F2844" s="23">
        <v>1.8468337999999999E-11</v>
      </c>
      <c r="G2844" s="23">
        <v>7.9992340000000005E-4</v>
      </c>
      <c r="H2844" s="23">
        <v>0.60883032999999998</v>
      </c>
      <c r="I2844" s="11">
        <v>0.15465268960977682</v>
      </c>
      <c r="J2844" s="12">
        <v>0.34123343629470793</v>
      </c>
      <c r="K2844" s="12">
        <v>0.73574853929853656</v>
      </c>
      <c r="L2844" s="12">
        <v>0.43663547331720404</v>
      </c>
      <c r="M2844" s="12">
        <v>0.26020981900656903</v>
      </c>
      <c r="N2844" s="12">
        <v>0.25215522405312685</v>
      </c>
      <c r="O2844" s="1">
        <v>5.0461410585912934E-2</v>
      </c>
      <c r="P2844">
        <v>0.18434417819000698</v>
      </c>
      <c r="Q2844">
        <v>0.40137625222931367</v>
      </c>
      <c r="R2844">
        <v>0.24032604126850812</v>
      </c>
      <c r="S2844">
        <v>0.15797157574103843</v>
      </c>
      <c r="T2844">
        <v>0.15242735103448427</v>
      </c>
      <c r="U2844" s="1">
        <v>-0.99290198321450884</v>
      </c>
      <c r="V2844">
        <v>-0.70329287122423723</v>
      </c>
      <c r="W2844">
        <v>-0.49295835095709439</v>
      </c>
      <c r="X2844">
        <v>-0.39664616897551302</v>
      </c>
      <c r="Y2844">
        <v>-0.24667109332747522</v>
      </c>
      <c r="Z2844">
        <v>-0.10329904912327574</v>
      </c>
      <c r="AA2844">
        <v>-0.22822990440147606</v>
      </c>
      <c r="AB2844">
        <v>-0.15965090203270219</v>
      </c>
      <c r="AC2844">
        <v>-0.25505103432957943</v>
      </c>
      <c r="AD2844">
        <v>-0.71843246836138841</v>
      </c>
      <c r="AE2844" s="1">
        <v>-0.96132606626008832</v>
      </c>
      <c r="AF2844">
        <v>-0.65804253933280266</v>
      </c>
      <c r="AG2844">
        <v>-0.61499972682977566</v>
      </c>
      <c r="AH2844">
        <v>-0.55074754536201409</v>
      </c>
      <c r="AI2844">
        <v>-0.34633988167912388</v>
      </c>
      <c r="AJ2844">
        <v>-0.12896077763105077</v>
      </c>
      <c r="AK2844">
        <v>-7.2565714279296924E-3</v>
      </c>
      <c r="AL2844">
        <v>-0.12846205356476068</v>
      </c>
      <c r="AM2844">
        <v>-0.35030678195722331</v>
      </c>
      <c r="AN2844">
        <v>-0.79906735014466401</v>
      </c>
      <c r="AO2844" s="1">
        <v>-0.98515327948962861</v>
      </c>
      <c r="AP2844">
        <v>-0.68686152906455833</v>
      </c>
      <c r="AQ2844">
        <v>-0.55496467941824301</v>
      </c>
      <c r="AR2844">
        <v>-0.47326982093667525</v>
      </c>
      <c r="AS2844">
        <v>-0.29615623176229516</v>
      </c>
      <c r="AT2844">
        <v>-0.11633453189364955</v>
      </c>
      <c r="AU2844">
        <v>-0.124255498621637</v>
      </c>
      <c r="AV2844">
        <v>-0.14591901618236694</v>
      </c>
      <c r="AW2844">
        <v>-0.30248800102967971</v>
      </c>
      <c r="AX2844">
        <v>-0.76230835520282303</v>
      </c>
      <c r="AY2844" s="1">
        <v>-1</v>
      </c>
      <c r="AZ2844">
        <v>-1</v>
      </c>
      <c r="BA2844">
        <v>-1</v>
      </c>
      <c r="BB2844" s="18">
        <v>1.8923860647120316</v>
      </c>
      <c r="BC2844" s="15">
        <v>-0.45238797603586584</v>
      </c>
      <c r="BD2844" s="15">
        <v>-0.71961507918868461</v>
      </c>
      <c r="BE2844" s="15">
        <v>-0.57292459108381766</v>
      </c>
      <c r="BF2844" s="15">
        <v>-0.77698547690197994</v>
      </c>
      <c r="BG2844" s="15">
        <v>-0.75906078284944023</v>
      </c>
      <c r="BH2844" s="18">
        <v>2.0893459654215807</v>
      </c>
      <c r="BI2844" s="15">
        <v>-1.780579126450595E-2</v>
      </c>
      <c r="BJ2844" s="15">
        <v>0.21740683496672272</v>
      </c>
      <c r="BK2844" s="15">
        <v>-1.6841928132273438E-2</v>
      </c>
      <c r="BL2844" s="15">
        <v>-0.44559195090187637</v>
      </c>
      <c r="BM2844" s="15">
        <v>-0.43792528874188652</v>
      </c>
      <c r="BN2844" s="1" t="s">
        <v>20592</v>
      </c>
    </row>
    <row r="2845" spans="1:66" x14ac:dyDescent="0.25">
      <c r="A2845">
        <v>855269</v>
      </c>
      <c r="B2845" t="s">
        <v>14664</v>
      </c>
      <c r="C2845" t="s">
        <v>14665</v>
      </c>
      <c r="D2845" t="s">
        <v>14666</v>
      </c>
      <c r="E2845" t="s">
        <v>14667</v>
      </c>
      <c r="F2845" s="23">
        <v>6.228351E-14</v>
      </c>
      <c r="G2845" s="23">
        <v>1.6070616999999999E-3</v>
      </c>
      <c r="H2845" s="23">
        <v>0.68074199999999996</v>
      </c>
      <c r="I2845" s="11">
        <v>0.45371747717382305</v>
      </c>
      <c r="J2845" s="12">
        <v>0.50209723211334256</v>
      </c>
      <c r="K2845" s="12">
        <v>0.54267783259325042</v>
      </c>
      <c r="L2845" s="12">
        <v>0.22757699405103379</v>
      </c>
      <c r="M2845" s="12">
        <v>3.2116518108036111E-2</v>
      </c>
      <c r="N2845" s="12">
        <v>0.27554346046363321</v>
      </c>
      <c r="O2845" s="1">
        <v>0.15550460912726102</v>
      </c>
      <c r="P2845">
        <v>0.31608484908264645</v>
      </c>
      <c r="Q2845">
        <v>0.38677967034945948</v>
      </c>
      <c r="R2845">
        <v>0.18651655233095818</v>
      </c>
      <c r="S2845">
        <v>3.1010007729319475E-2</v>
      </c>
      <c r="T2845">
        <v>0.26238567991803236</v>
      </c>
      <c r="U2845" s="1">
        <v>-0.97087016542021687</v>
      </c>
      <c r="V2845">
        <v>-0.76681001177638297</v>
      </c>
      <c r="W2845">
        <v>-0.61573668273506021</v>
      </c>
      <c r="X2845">
        <v>-0.49334595861012176</v>
      </c>
      <c r="Y2845">
        <v>-0.33628692610450861</v>
      </c>
      <c r="Z2845">
        <v>-9.2369748665410592E-4</v>
      </c>
      <c r="AA2845">
        <v>-0.14384902063207364</v>
      </c>
      <c r="AB2845">
        <v>-0.20205868584263281</v>
      </c>
      <c r="AC2845">
        <v>-0.28775183535434801</v>
      </c>
      <c r="AD2845">
        <v>-0.81335039862435965</v>
      </c>
      <c r="AE2845" s="1">
        <v>-0.93139016669400099</v>
      </c>
      <c r="AF2845">
        <v>-0.79427437984127258</v>
      </c>
      <c r="AG2845">
        <v>-0.72074916272968681</v>
      </c>
      <c r="AH2845">
        <v>-0.57979325947592009</v>
      </c>
      <c r="AI2845">
        <v>-0.33336337674013228</v>
      </c>
      <c r="AJ2845">
        <v>7.3296284272458601E-2</v>
      </c>
      <c r="AK2845">
        <v>-3.7699977412677201E-2</v>
      </c>
      <c r="AL2845">
        <v>-0.23359956477101851</v>
      </c>
      <c r="AM2845">
        <v>-0.4000235320426318</v>
      </c>
      <c r="AN2845">
        <v>-0.86628429970219956</v>
      </c>
      <c r="AO2845" s="1">
        <v>-0.95332211004501277</v>
      </c>
      <c r="AP2845">
        <v>-0.78382835580548493</v>
      </c>
      <c r="AQ2845">
        <v>-0.67308119933985033</v>
      </c>
      <c r="AR2845">
        <v>-0.54050737629031531</v>
      </c>
      <c r="AS2845">
        <v>-0.33586944832924498</v>
      </c>
      <c r="AT2845">
        <v>3.8151049543065634E-2</v>
      </c>
      <c r="AU2845">
        <v>-8.8439969927483361E-2</v>
      </c>
      <c r="AV2845">
        <v>-0.21933942918096008</v>
      </c>
      <c r="AW2845">
        <v>-0.34782431215039017</v>
      </c>
      <c r="AX2845">
        <v>-0.84393405052959736</v>
      </c>
      <c r="AY2845" s="1">
        <v>-1</v>
      </c>
      <c r="AZ2845">
        <v>-1</v>
      </c>
      <c r="BA2845">
        <v>-1</v>
      </c>
      <c r="BB2845" s="18">
        <v>1.7727460024213517</v>
      </c>
      <c r="BC2845" s="15">
        <v>-0.17202653491998751</v>
      </c>
      <c r="BD2845" s="15">
        <v>-0.45805143583098018</v>
      </c>
      <c r="BE2845" s="15">
        <v>-0.57454173550287446</v>
      </c>
      <c r="BF2845" s="15">
        <v>-0.74603251165386497</v>
      </c>
      <c r="BG2845" s="15">
        <v>-0.84316186715930097</v>
      </c>
      <c r="BH2845" s="18">
        <v>2.2283389720635198</v>
      </c>
      <c r="BI2845" s="15">
        <v>0.33214617284633335</v>
      </c>
      <c r="BJ2845" s="15">
        <v>8.6869616913510098E-2</v>
      </c>
      <c r="BK2845" s="15">
        <v>-0.34602402622753409</v>
      </c>
      <c r="BL2845" s="15">
        <v>-0.71378323628861162</v>
      </c>
      <c r="BM2845" s="15">
        <v>-0.56647941666156099</v>
      </c>
      <c r="BN2845" s="1" t="s">
        <v>20592</v>
      </c>
    </row>
    <row r="2846" spans="1:66" x14ac:dyDescent="0.25">
      <c r="A2846">
        <v>854162</v>
      </c>
      <c r="B2846" t="s">
        <v>14668</v>
      </c>
      <c r="C2846" t="s">
        <v>14669</v>
      </c>
      <c r="D2846" t="s">
        <v>14670</v>
      </c>
      <c r="E2846" t="s">
        <v>14671</v>
      </c>
      <c r="F2846" s="23">
        <v>1.538436E-12</v>
      </c>
      <c r="G2846" s="23">
        <v>8.4707263000000001E-4</v>
      </c>
      <c r="H2846" s="23">
        <v>0.44852536999999998</v>
      </c>
      <c r="I2846" s="11">
        <v>0.12668696828076173</v>
      </c>
      <c r="J2846" s="12">
        <v>0.49102355171252937</v>
      </c>
      <c r="K2846" s="12">
        <v>0.71805984643348653</v>
      </c>
      <c r="L2846" s="12">
        <v>0.47818639705568344</v>
      </c>
      <c r="M2846" s="12">
        <v>0.10002720452966092</v>
      </c>
      <c r="N2846" s="12">
        <v>0.27136981396336934</v>
      </c>
      <c r="O2846" s="1">
        <v>3.9629047980241472E-2</v>
      </c>
      <c r="P2846">
        <v>0.25968753984555742</v>
      </c>
      <c r="Q2846">
        <v>0.38062531369361058</v>
      </c>
      <c r="R2846">
        <v>0.26874930386108553</v>
      </c>
      <c r="S2846">
        <v>6.4069727107070595E-2</v>
      </c>
      <c r="T2846">
        <v>0.17151304728131006</v>
      </c>
      <c r="U2846" s="1">
        <v>-0.99115216954869356</v>
      </c>
      <c r="V2846">
        <v>-0.70188861140925396</v>
      </c>
      <c r="W2846">
        <v>-0.54063662551014169</v>
      </c>
      <c r="X2846">
        <v>-0.42686304439680972</v>
      </c>
      <c r="Y2846">
        <v>-0.28407669352158682</v>
      </c>
      <c r="Z2846">
        <v>-0.10332549923425814</v>
      </c>
      <c r="AA2846">
        <v>-0.16248652285437121</v>
      </c>
      <c r="AB2846">
        <v>-0.18539635976106658</v>
      </c>
      <c r="AC2846">
        <v>-0.25586709417741083</v>
      </c>
      <c r="AD2846">
        <v>-0.74812500583840658</v>
      </c>
      <c r="AE2846" s="1">
        <v>-0.93183532039887118</v>
      </c>
      <c r="AF2846">
        <v>-0.70607431299089851</v>
      </c>
      <c r="AG2846">
        <v>-0.68623003861158482</v>
      </c>
      <c r="AH2846">
        <v>-0.62153543516824461</v>
      </c>
      <c r="AI2846">
        <v>-0.35923239846629496</v>
      </c>
      <c r="AJ2846">
        <v>-3.8714109842929341E-2</v>
      </c>
      <c r="AK2846">
        <v>2.755299816674377E-2</v>
      </c>
      <c r="AL2846">
        <v>-0.13448716006845676</v>
      </c>
      <c r="AM2846">
        <v>-0.42695465018793377</v>
      </c>
      <c r="AN2846">
        <v>-0.84909676256542843</v>
      </c>
      <c r="AO2846" s="1">
        <v>-0.97084601505582713</v>
      </c>
      <c r="AP2846">
        <v>-0.70993444761015578</v>
      </c>
      <c r="AQ2846">
        <v>-0.61595403826350958</v>
      </c>
      <c r="AR2846">
        <v>-0.52503340623583561</v>
      </c>
      <c r="AS2846">
        <v>-0.322998568850698</v>
      </c>
      <c r="AT2846">
        <v>-7.2842077511197686E-2</v>
      </c>
      <c r="AU2846">
        <v>-7.1614877201001501E-2</v>
      </c>
      <c r="AV2846">
        <v>-0.16226849579095151</v>
      </c>
      <c r="AW2846">
        <v>-0.34112199570197871</v>
      </c>
      <c r="AX2846">
        <v>-0.80355642578926256</v>
      </c>
      <c r="AY2846" s="1">
        <v>-1</v>
      </c>
      <c r="AZ2846">
        <v>-1</v>
      </c>
      <c r="BA2846">
        <v>-1</v>
      </c>
      <c r="BB2846" s="18">
        <v>1.9208046635748035</v>
      </c>
      <c r="BC2846" s="15">
        <v>-0.42978868460448361</v>
      </c>
      <c r="BD2846" s="15">
        <v>-0.55684793173152036</v>
      </c>
      <c r="BE2846" s="15">
        <v>-0.60605104640140051</v>
      </c>
      <c r="BF2846" s="15">
        <v>-0.75739999054620599</v>
      </c>
      <c r="BG2846" s="15">
        <v>-0.81798532587511963</v>
      </c>
      <c r="BH2846" s="18">
        <v>2.0654152459319932</v>
      </c>
      <c r="BI2846" s="15">
        <v>0.13070465364384176</v>
      </c>
      <c r="BJ2846" s="15">
        <v>0.26280269192168276</v>
      </c>
      <c r="BK2846" s="15">
        <v>-6.0211057553792573E-2</v>
      </c>
      <c r="BL2846" s="15">
        <v>-0.6432209830689819</v>
      </c>
      <c r="BM2846" s="15">
        <v>-0.50822223529081323</v>
      </c>
      <c r="BN2846" s="1" t="s">
        <v>20592</v>
      </c>
    </row>
    <row r="2847" spans="1:66" x14ac:dyDescent="0.25">
      <c r="A2847">
        <v>850326</v>
      </c>
      <c r="B2847" t="s">
        <v>14672</v>
      </c>
      <c r="C2847" t="s">
        <v>14673</v>
      </c>
      <c r="D2847" t="s">
        <v>14674</v>
      </c>
      <c r="E2847" t="s">
        <v>14675</v>
      </c>
      <c r="F2847" s="23">
        <v>7.1276319999999994E-14</v>
      </c>
      <c r="G2847" s="23">
        <v>4.8852380000000001E-3</v>
      </c>
      <c r="H2847" s="23">
        <v>0.45435091999999999</v>
      </c>
      <c r="I2847" s="11">
        <v>0.1024016344022997</v>
      </c>
      <c r="J2847" s="12">
        <v>0.1817513479197696</v>
      </c>
      <c r="K2847" s="12">
        <v>0.72608114013416691</v>
      </c>
      <c r="L2847" s="12">
        <v>0.12307949739725882</v>
      </c>
      <c r="M2847" s="12">
        <v>0.33562110756806879</v>
      </c>
      <c r="N2847" s="12">
        <v>0.32030752804945306</v>
      </c>
      <c r="O2847" s="1">
        <v>2.5061783506692161E-2</v>
      </c>
      <c r="P2847">
        <v>6.8296056804218588E-2</v>
      </c>
      <c r="Q2847">
        <v>0.29352347429062853</v>
      </c>
      <c r="R2847">
        <v>4.9358062157257729E-2</v>
      </c>
      <c r="S2847">
        <v>0.14835491913812884</v>
      </c>
      <c r="T2847">
        <v>0.14761135516003898</v>
      </c>
      <c r="U2847" s="1">
        <v>-0.96357234219811916</v>
      </c>
      <c r="V2847">
        <v>-0.76633936013442416</v>
      </c>
      <c r="W2847">
        <v>-0.5457812915846153</v>
      </c>
      <c r="X2847">
        <v>-0.50650708191514238</v>
      </c>
      <c r="Y2847">
        <v>-0.34908662534600404</v>
      </c>
      <c r="Z2847">
        <v>5.7787932662084355E-3</v>
      </c>
      <c r="AA2847">
        <v>-0.23710869416582736</v>
      </c>
      <c r="AB2847">
        <v>-9.1556029355568294E-2</v>
      </c>
      <c r="AC2847">
        <v>-0.29159978659692798</v>
      </c>
      <c r="AD2847">
        <v>-0.7975730679741897</v>
      </c>
      <c r="AE2847" s="1">
        <v>-0.96343881619818195</v>
      </c>
      <c r="AF2847">
        <v>-0.72029528013444089</v>
      </c>
      <c r="AG2847">
        <v>-0.6450433319608222</v>
      </c>
      <c r="AH2847">
        <v>-0.53460097046437172</v>
      </c>
      <c r="AI2847">
        <v>-0.3736542521207854</v>
      </c>
      <c r="AJ2847">
        <v>-5.2329346960635077E-2</v>
      </c>
      <c r="AK2847">
        <v>-4.5693026019130237E-2</v>
      </c>
      <c r="AL2847">
        <v>-0.18919376081688932</v>
      </c>
      <c r="AM2847">
        <v>-0.30256843028074193</v>
      </c>
      <c r="AN2847">
        <v>-0.82701125206683124</v>
      </c>
      <c r="AO2847" s="1">
        <v>-0.96858240607670931</v>
      </c>
      <c r="AP2847">
        <v>-0.7483574766717026</v>
      </c>
      <c r="AQ2847">
        <v>-0.5961200549084773</v>
      </c>
      <c r="AR2847">
        <v>-0.52260806370497614</v>
      </c>
      <c r="AS2847">
        <v>-0.3626724960122491</v>
      </c>
      <c r="AT2847">
        <v>-2.1976753957147405E-2</v>
      </c>
      <c r="AU2847">
        <v>-0.14682667280380446</v>
      </c>
      <c r="AV2847">
        <v>-0.13872625736451757</v>
      </c>
      <c r="AW2847">
        <v>-0.29838022593899061</v>
      </c>
      <c r="AX2847">
        <v>-0.81584953623151135</v>
      </c>
      <c r="AY2847" s="1">
        <v>-1</v>
      </c>
      <c r="AZ2847">
        <v>-1</v>
      </c>
      <c r="BA2847">
        <v>-1</v>
      </c>
      <c r="BB2847" s="18">
        <v>1.9828686741566124</v>
      </c>
      <c r="BC2847" s="15">
        <v>-0.13819186497194971</v>
      </c>
      <c r="BD2847" s="15">
        <v>-0.67607298310505959</v>
      </c>
      <c r="BE2847" s="15">
        <v>-0.35374254557149704</v>
      </c>
      <c r="BF2847" s="15">
        <v>-0.7967450277419269</v>
      </c>
      <c r="BG2847" s="15">
        <v>-0.92405123618933771</v>
      </c>
      <c r="BH2847" s="18">
        <v>2.0865653342160182</v>
      </c>
      <c r="BI2847" s="15">
        <v>4.5858007381961712E-2</v>
      </c>
      <c r="BJ2847" s="15">
        <v>5.9190566187936063E-2</v>
      </c>
      <c r="BK2847" s="15">
        <v>-0.22910651923870362</v>
      </c>
      <c r="BL2847" s="15">
        <v>-0.45687947673402407</v>
      </c>
      <c r="BM2847" s="15">
        <v>-0.5996929283900353</v>
      </c>
      <c r="BN2847" s="1" t="s">
        <v>20592</v>
      </c>
    </row>
    <row r="2848" spans="1:66" x14ac:dyDescent="0.25">
      <c r="A2848">
        <v>856255</v>
      </c>
      <c r="B2848" t="s">
        <v>14680</v>
      </c>
      <c r="C2848" t="s">
        <v>14681</v>
      </c>
      <c r="D2848" t="s">
        <v>14682</v>
      </c>
      <c r="E2848" t="s">
        <v>14683</v>
      </c>
      <c r="F2848" s="23">
        <v>6.379707E-9</v>
      </c>
      <c r="G2848" s="23">
        <v>1.2779134000000001E-4</v>
      </c>
      <c r="H2848" s="23">
        <v>0.16907267000000001</v>
      </c>
      <c r="I2848" s="11">
        <v>4.8521743487021624E-2</v>
      </c>
      <c r="J2848" s="12">
        <v>0.82197292968717683</v>
      </c>
      <c r="K2848" s="12">
        <v>0.72361559392940111</v>
      </c>
      <c r="L2848" s="12">
        <v>0.35829875060905242</v>
      </c>
      <c r="M2848" s="12">
        <v>0.31467421497542397</v>
      </c>
      <c r="N2848" s="12">
        <v>0.2690462085720316</v>
      </c>
      <c r="O2848" s="1">
        <v>2.0414501826238975E-2</v>
      </c>
      <c r="P2848">
        <v>0.51337695792645932</v>
      </c>
      <c r="Q2848">
        <v>0.47756989590441457</v>
      </c>
      <c r="R2848">
        <v>0.24153647324474142</v>
      </c>
      <c r="S2848">
        <v>0.23784925248749728</v>
      </c>
      <c r="T2848">
        <v>0.2134869856076993</v>
      </c>
      <c r="U2848" s="1">
        <v>-0.98728248398068752</v>
      </c>
      <c r="V2848">
        <v>-0.67696203555596712</v>
      </c>
      <c r="W2848">
        <v>-0.49608317937704816</v>
      </c>
      <c r="X2848">
        <v>-0.44810883840452326</v>
      </c>
      <c r="Y2848">
        <v>-0.30934423013352397</v>
      </c>
      <c r="Z2848">
        <v>-0.13098571525238875</v>
      </c>
      <c r="AA2848">
        <v>-0.19073134177951789</v>
      </c>
      <c r="AB2848">
        <v>-9.8747599344530285E-2</v>
      </c>
      <c r="AC2848">
        <v>-0.25747359747072668</v>
      </c>
      <c r="AD2848">
        <v>-0.73873449403614588</v>
      </c>
      <c r="AE2848" s="1">
        <v>-0.84012371037154387</v>
      </c>
      <c r="AF2848">
        <v>-0.82472555841912409</v>
      </c>
      <c r="AG2848">
        <v>-0.80989784886178762</v>
      </c>
      <c r="AH2848">
        <v>-0.72018554194642692</v>
      </c>
      <c r="AI2848">
        <v>-0.50692098446632572</v>
      </c>
      <c r="AJ2848">
        <v>0.20308077329193117</v>
      </c>
      <c r="AK2848">
        <v>4.3387503268009546E-2</v>
      </c>
      <c r="AL2848">
        <v>-0.17562132674210768</v>
      </c>
      <c r="AM2848">
        <v>-0.40404967572305117</v>
      </c>
      <c r="AN2848">
        <v>-0.95749903933981606</v>
      </c>
      <c r="AO2848" s="1">
        <v>-0.94534992588942945</v>
      </c>
      <c r="AP2848">
        <v>-0.76476652571432413</v>
      </c>
      <c r="AQ2848">
        <v>-0.65676529362034641</v>
      </c>
      <c r="AR2848">
        <v>-0.58791314463814304</v>
      </c>
      <c r="AS2848">
        <v>-0.41042734093194394</v>
      </c>
      <c r="AT2848">
        <v>2.2011713914967541E-2</v>
      </c>
      <c r="AU2848">
        <v>-8.6218534725775259E-2</v>
      </c>
      <c r="AV2848">
        <v>-0.13748526371520572</v>
      </c>
      <c r="AW2848">
        <v>-0.33323050043147251</v>
      </c>
      <c r="AX2848">
        <v>-0.86151110551505117</v>
      </c>
      <c r="AY2848" s="1">
        <v>-1</v>
      </c>
      <c r="AZ2848">
        <v>-10</v>
      </c>
      <c r="BA2848">
        <v>-1</v>
      </c>
      <c r="BB2848" s="18">
        <v>1.7145412492835188</v>
      </c>
      <c r="BC2848" s="15">
        <v>-0.60171825453413474</v>
      </c>
      <c r="BD2848" s="15">
        <v>-0.72546886762490337</v>
      </c>
      <c r="BE2848" s="15">
        <v>-0.53494371654050876</v>
      </c>
      <c r="BF2848" s="15">
        <v>-0.86371153978263049</v>
      </c>
      <c r="BG2848" s="15">
        <v>-0.97115074439976656</v>
      </c>
      <c r="BH2848" s="18">
        <v>1.7903985929357527</v>
      </c>
      <c r="BI2848" s="15">
        <v>0.68332796431807108</v>
      </c>
      <c r="BJ2848" s="15">
        <v>0.40580863470763645</v>
      </c>
      <c r="BK2848" s="15">
        <v>2.5209103656209948E-2</v>
      </c>
      <c r="BL2848" s="15">
        <v>-0.37175992493036464</v>
      </c>
      <c r="BM2848" s="15">
        <v>-0.55053249708888508</v>
      </c>
      <c r="BN2848" s="1" t="s">
        <v>20592</v>
      </c>
    </row>
    <row r="2849" spans="1:66" x14ac:dyDescent="0.25">
      <c r="A2849">
        <v>854469</v>
      </c>
      <c r="B2849" t="s">
        <v>14684</v>
      </c>
      <c r="C2849" t="s">
        <v>14685</v>
      </c>
      <c r="D2849" t="s">
        <v>14686</v>
      </c>
      <c r="E2849" t="s">
        <v>14687</v>
      </c>
      <c r="F2849" s="23">
        <v>2.2204459999999999E-16</v>
      </c>
      <c r="G2849" s="23">
        <v>1.5846963999999999E-4</v>
      </c>
      <c r="H2849" s="23">
        <v>0.69722276999999999</v>
      </c>
      <c r="I2849" s="11">
        <v>0.16408375655884724</v>
      </c>
      <c r="J2849" s="12">
        <v>0.52333497832104814</v>
      </c>
      <c r="K2849" s="12">
        <v>0.59556230796323606</v>
      </c>
      <c r="L2849" s="12">
        <v>0.49224266042334835</v>
      </c>
      <c r="M2849" s="12">
        <v>0.22841209639869631</v>
      </c>
      <c r="N2849" s="12">
        <v>0.54766903246416154</v>
      </c>
      <c r="O2849" s="1">
        <v>4.6000756635458509E-2</v>
      </c>
      <c r="P2849">
        <v>0.24404450930821678</v>
      </c>
      <c r="Q2849">
        <v>0.33790977024517904</v>
      </c>
      <c r="R2849">
        <v>0.32111326798279172</v>
      </c>
      <c r="S2849">
        <v>0.19229807610143279</v>
      </c>
      <c r="T2849">
        <v>0.47188395547943313</v>
      </c>
      <c r="U2849" s="1">
        <v>-0.92682821358715151</v>
      </c>
      <c r="V2849">
        <v>-0.82335031205680886</v>
      </c>
      <c r="W2849">
        <v>-0.70311641188992546</v>
      </c>
      <c r="X2849">
        <v>-0.58679858268558838</v>
      </c>
      <c r="Y2849">
        <v>-0.40516422511822969</v>
      </c>
      <c r="Z2849">
        <v>0.11463670573681259</v>
      </c>
      <c r="AA2849">
        <v>-9.8135263474995335E-2</v>
      </c>
      <c r="AB2849">
        <v>-0.20108163623092759</v>
      </c>
      <c r="AC2849">
        <v>-0.33708379449981157</v>
      </c>
      <c r="AD2849">
        <v>-0.8857540614035555</v>
      </c>
      <c r="AE2849" s="1">
        <v>-0.89160575138304532</v>
      </c>
      <c r="AF2849">
        <v>-0.83241628488804464</v>
      </c>
      <c r="AG2849">
        <v>-0.75607387141763072</v>
      </c>
      <c r="AH2849">
        <v>-0.65221881418124616</v>
      </c>
      <c r="AI2849">
        <v>-0.38651928037181965</v>
      </c>
      <c r="AJ2849">
        <v>0.16132681728168302</v>
      </c>
      <c r="AK2849">
        <v>-3.8553025163973811E-2</v>
      </c>
      <c r="AL2849">
        <v>-0.18938074925000808</v>
      </c>
      <c r="AM2849">
        <v>-0.43847951387892681</v>
      </c>
      <c r="AN2849">
        <v>-0.91006373179205791</v>
      </c>
      <c r="AO2849" s="1">
        <v>-0.91151478606102798</v>
      </c>
      <c r="AP2849">
        <v>-0.82925682179460003</v>
      </c>
      <c r="AQ2849">
        <v>-0.73001994733711817</v>
      </c>
      <c r="AR2849">
        <v>-0.61951205791599995</v>
      </c>
      <c r="AS2849">
        <v>-0.39689997274244737</v>
      </c>
      <c r="AT2849">
        <v>0.13742134278028947</v>
      </c>
      <c r="AU2849">
        <v>-6.9511592535350178E-2</v>
      </c>
      <c r="AV2849">
        <v>-0.19579687992488526</v>
      </c>
      <c r="AW2849">
        <v>-0.3867276836386348</v>
      </c>
      <c r="AX2849">
        <v>-0.89914566711189903</v>
      </c>
      <c r="AY2849" s="1">
        <v>-1</v>
      </c>
      <c r="AZ2849">
        <v>-10</v>
      </c>
      <c r="BA2849">
        <v>-1</v>
      </c>
      <c r="BB2849" s="18">
        <v>1.8714466406739694</v>
      </c>
      <c r="BC2849" s="15">
        <v>8.1599977132748483E-2</v>
      </c>
      <c r="BD2849" s="15">
        <v>-0.38729091314115482</v>
      </c>
      <c r="BE2849" s="15">
        <v>-0.61415639993817894</v>
      </c>
      <c r="BF2849" s="15">
        <v>-0.9138677449339484</v>
      </c>
      <c r="BG2849" s="15">
        <v>-1.0638982862743029</v>
      </c>
      <c r="BH2849" s="18">
        <v>2.0034397206197685</v>
      </c>
      <c r="BI2849" s="15">
        <v>0.5025837300686451</v>
      </c>
      <c r="BJ2849" s="15">
        <v>9.1794311236332901E-2</v>
      </c>
      <c r="BK2849" s="15">
        <v>-0.21818408559949362</v>
      </c>
      <c r="BL2849" s="15">
        <v>-0.73012733861451962</v>
      </c>
      <c r="BM2849" s="15">
        <v>-0.62333961122985893</v>
      </c>
      <c r="BN2849" s="1" t="s">
        <v>20592</v>
      </c>
    </row>
    <row r="2850" spans="1:66" x14ac:dyDescent="0.25">
      <c r="A2850">
        <v>852548</v>
      </c>
      <c r="B2850" t="s">
        <v>14704</v>
      </c>
      <c r="C2850" t="s">
        <v>14705</v>
      </c>
      <c r="D2850" t="s">
        <v>14706</v>
      </c>
      <c r="E2850" t="s">
        <v>14707</v>
      </c>
      <c r="F2850" s="23">
        <v>6.032527E-4</v>
      </c>
      <c r="G2850" s="23">
        <v>3.3391223E-3</v>
      </c>
      <c r="H2850" s="23">
        <v>0.41208549999999999</v>
      </c>
      <c r="I2850" s="11">
        <v>0.13319432303315776</v>
      </c>
      <c r="J2850" s="12">
        <v>0.42342272783788182</v>
      </c>
      <c r="K2850" s="12">
        <v>0.46651435589375773</v>
      </c>
      <c r="L2850" s="12">
        <v>9.6809399996395082E-2</v>
      </c>
      <c r="M2850" s="12">
        <v>0.58688725462042191</v>
      </c>
      <c r="N2850" s="12">
        <v>5.760267830503045E-2</v>
      </c>
      <c r="O2850" s="1">
        <v>6.4779801932581094E-2</v>
      </c>
      <c r="P2850">
        <v>0.25695018073905429</v>
      </c>
      <c r="Q2850">
        <v>0.31472682896177728</v>
      </c>
      <c r="R2850">
        <v>6.2004145625267251E-2</v>
      </c>
      <c r="S2850">
        <v>0.36570720086561426</v>
      </c>
      <c r="T2850">
        <v>3.1784036290520457E-2</v>
      </c>
      <c r="U2850" s="1">
        <v>-0.79074499220996297</v>
      </c>
      <c r="V2850">
        <v>-0.48957142376213625</v>
      </c>
      <c r="W2850">
        <v>-7.943188672718314E-2</v>
      </c>
      <c r="X2850">
        <v>1.7349615659478911E-2</v>
      </c>
      <c r="Y2850">
        <v>0.37546117034194365</v>
      </c>
      <c r="Z2850">
        <v>-0.17148068164203087</v>
      </c>
      <c r="AA2850">
        <v>-0.51269525158610518</v>
      </c>
      <c r="AB2850">
        <v>-0.12851477978681788</v>
      </c>
      <c r="AC2850">
        <v>-0.35351544953695263</v>
      </c>
      <c r="AD2850">
        <v>-0.24422323712943536</v>
      </c>
      <c r="AE2850" s="1">
        <v>-0.83748213610411382</v>
      </c>
      <c r="AF2850">
        <v>-0.66142474048390576</v>
      </c>
      <c r="AG2850">
        <v>-0.31605822721448329</v>
      </c>
      <c r="AH2850">
        <v>0.11037885167525262</v>
      </c>
      <c r="AI2850">
        <v>9.1299492277684288E-2</v>
      </c>
      <c r="AJ2850">
        <v>-8.3866381814482686E-4</v>
      </c>
      <c r="AK2850">
        <v>-0.41260686374617384</v>
      </c>
      <c r="AL2850">
        <v>-0.56365603926287122</v>
      </c>
      <c r="AM2850">
        <v>4.8319938445391862E-2</v>
      </c>
      <c r="AN2850">
        <v>-0.40746589215851708</v>
      </c>
      <c r="AO2850" s="1">
        <v>-0.85137835119001348</v>
      </c>
      <c r="AP2850">
        <v>-0.58847589537117828</v>
      </c>
      <c r="AQ2850">
        <v>-0.18510773623241855</v>
      </c>
      <c r="AR2850">
        <v>5.818389732782301E-2</v>
      </c>
      <c r="AS2850">
        <v>0.27271122135540782</v>
      </c>
      <c r="AT2850">
        <v>-0.10700868019806906</v>
      </c>
      <c r="AU2850">
        <v>-0.49602158216587128</v>
      </c>
      <c r="AV2850">
        <v>-0.32194554430659533</v>
      </c>
      <c r="AW2850">
        <v>-0.19911376587488569</v>
      </c>
      <c r="AX2850">
        <v>-0.32684401390701628</v>
      </c>
      <c r="AY2850" s="1">
        <v>-1</v>
      </c>
      <c r="AZ2850">
        <v>-1</v>
      </c>
      <c r="BA2850">
        <v>-1</v>
      </c>
      <c r="BB2850" s="18">
        <v>1.1120719607714527</v>
      </c>
      <c r="BC2850" s="15">
        <v>-0.68190043918482512</v>
      </c>
      <c r="BD2850" s="15">
        <v>-1.3180604768734225</v>
      </c>
      <c r="BE2850" s="15">
        <v>-0.60179486295454609</v>
      </c>
      <c r="BF2850" s="15">
        <v>-1.0212858435761107</v>
      </c>
      <c r="BG2850" s="15">
        <v>0.33781729804024391</v>
      </c>
      <c r="BH2850" s="18">
        <v>1.440168214629072</v>
      </c>
      <c r="BI2850" s="15">
        <v>0.36111256345793857</v>
      </c>
      <c r="BJ2850" s="15">
        <v>-0.16890029456265379</v>
      </c>
      <c r="BK2850" s="15">
        <v>-0.36332522886125102</v>
      </c>
      <c r="BL2850" s="15">
        <v>0.42438770536192294</v>
      </c>
      <c r="BM2850" s="15">
        <v>0.47970940375214538</v>
      </c>
      <c r="BN2850" s="1" t="s">
        <v>20592</v>
      </c>
    </row>
    <row r="2851" spans="1:66" x14ac:dyDescent="0.25">
      <c r="A2851">
        <v>850435</v>
      </c>
      <c r="B2851" t="s">
        <v>14728</v>
      </c>
      <c r="C2851" t="s">
        <v>14729</v>
      </c>
      <c r="D2851" t="s">
        <v>14730</v>
      </c>
      <c r="E2851" t="s">
        <v>14731</v>
      </c>
      <c r="F2851" s="23">
        <v>1.110223E-16</v>
      </c>
      <c r="G2851" s="23">
        <v>2.5175782E-6</v>
      </c>
      <c r="H2851" s="23">
        <v>0.50094055999999998</v>
      </c>
      <c r="I2851" s="11">
        <v>0.6818848721971893</v>
      </c>
      <c r="J2851" s="12">
        <v>0.86983003396654035</v>
      </c>
      <c r="K2851" s="12">
        <v>0.71886168739597167</v>
      </c>
      <c r="L2851" s="12">
        <v>0.46033854344770292</v>
      </c>
      <c r="M2851" s="12">
        <v>0.27179571303626188</v>
      </c>
      <c r="N2851" s="12">
        <v>0.51495051561868155</v>
      </c>
      <c r="O2851" s="1">
        <v>0.18585393827207369</v>
      </c>
      <c r="P2851">
        <v>0.4639920950643257</v>
      </c>
      <c r="Q2851">
        <v>0.44118725162134925</v>
      </c>
      <c r="R2851">
        <v>0.32673067841514059</v>
      </c>
      <c r="S2851">
        <v>0.24191098501286815</v>
      </c>
      <c r="T2851">
        <v>0.44799774747559323</v>
      </c>
      <c r="U2851" s="1">
        <v>-0.96938138233475157</v>
      </c>
      <c r="V2851">
        <v>-0.75575005559716568</v>
      </c>
      <c r="W2851">
        <v>-0.62467720016854933</v>
      </c>
      <c r="X2851">
        <v>-0.51158162427900866</v>
      </c>
      <c r="Y2851">
        <v>-0.3373156708931907</v>
      </c>
      <c r="Z2851">
        <v>-1.3424775340380746E-2</v>
      </c>
      <c r="AA2851">
        <v>-0.11786419685169915</v>
      </c>
      <c r="AB2851">
        <v>-0.19098715341860684</v>
      </c>
      <c r="AC2851">
        <v>-0.30978958583087407</v>
      </c>
      <c r="AD2851">
        <v>-0.81784820951553683</v>
      </c>
      <c r="AE2851" s="1">
        <v>-0.93273148562851993</v>
      </c>
      <c r="AF2851">
        <v>-0.80424325865569979</v>
      </c>
      <c r="AG2851">
        <v>-0.71049948885639014</v>
      </c>
      <c r="AH2851">
        <v>-0.57934478742365048</v>
      </c>
      <c r="AI2851">
        <v>-0.33758553177214023</v>
      </c>
      <c r="AJ2851">
        <v>8.4564710446655464E-2</v>
      </c>
      <c r="AK2851">
        <v>-6.4061103038130118E-2</v>
      </c>
      <c r="AL2851">
        <v>-0.22041546151512226</v>
      </c>
      <c r="AM2851">
        <v>-0.39523409974978296</v>
      </c>
      <c r="AN2851">
        <v>-0.8671254339363611</v>
      </c>
      <c r="AO2851" s="1">
        <v>-0.95255958557502896</v>
      </c>
      <c r="AP2851">
        <v>-0.7826901563470704</v>
      </c>
      <c r="AQ2851">
        <v>-0.67071778790450698</v>
      </c>
      <c r="AR2851">
        <v>-0.54797629352287214</v>
      </c>
      <c r="AS2851">
        <v>-0.33823078024686204</v>
      </c>
      <c r="AT2851">
        <v>3.7473852924985437E-2</v>
      </c>
      <c r="AU2851">
        <v>-9.0171098016356283E-2</v>
      </c>
      <c r="AV2851">
        <v>-0.20672106395995873</v>
      </c>
      <c r="AW2851">
        <v>-0.35491049627683763</v>
      </c>
      <c r="AX2851">
        <v>-0.84533844702080674</v>
      </c>
      <c r="AY2851" s="1">
        <v>-1</v>
      </c>
      <c r="AZ2851">
        <v>-1</v>
      </c>
      <c r="BA2851">
        <v>-1</v>
      </c>
      <c r="BB2851" s="18">
        <v>1.751891151421862</v>
      </c>
      <c r="BC2851" s="15">
        <v>-0.24704808197164962</v>
      </c>
      <c r="BD2851" s="15">
        <v>-0.45946846165846966</v>
      </c>
      <c r="BE2851" s="15">
        <v>-0.60819397136537756</v>
      </c>
      <c r="BF2851" s="15">
        <v>-0.84982742198724537</v>
      </c>
      <c r="BG2851" s="15">
        <v>-0.90581300057066727</v>
      </c>
      <c r="BH2851" s="18">
        <v>2.2630476780502633</v>
      </c>
      <c r="BI2851" s="15">
        <v>0.40499644496841253</v>
      </c>
      <c r="BJ2851" s="15">
        <v>7.9406733022921769E-2</v>
      </c>
      <c r="BK2851" s="15">
        <v>-0.26311364983881497</v>
      </c>
      <c r="BL2851" s="15">
        <v>-0.64608312688294078</v>
      </c>
      <c r="BM2851" s="15">
        <v>-0.51979429318830028</v>
      </c>
      <c r="BN2851" s="1" t="s">
        <v>20592</v>
      </c>
    </row>
    <row r="2852" spans="1:66" x14ac:dyDescent="0.25">
      <c r="A2852">
        <v>852947</v>
      </c>
      <c r="B2852" t="s">
        <v>14736</v>
      </c>
      <c r="C2852" t="s">
        <v>14737</v>
      </c>
      <c r="D2852" t="s">
        <v>14738</v>
      </c>
      <c r="E2852" t="s">
        <v>14739</v>
      </c>
      <c r="F2852" s="23">
        <v>6.2033002999999998E-3</v>
      </c>
      <c r="G2852" s="23">
        <v>7.452933E-5</v>
      </c>
      <c r="H2852" s="23">
        <v>0.13034928000000001</v>
      </c>
      <c r="I2852" s="11">
        <v>-6.0362870968556227E-2</v>
      </c>
      <c r="J2852" s="12">
        <v>0.62456638902294015</v>
      </c>
      <c r="K2852" s="12">
        <v>0.70541575452958216</v>
      </c>
      <c r="L2852" s="12">
        <v>0.23965965323396504</v>
      </c>
      <c r="M2852" s="12">
        <v>0.86485487338726041</v>
      </c>
      <c r="N2852" s="12">
        <v>0.25100381600101918</v>
      </c>
      <c r="O2852" s="1">
        <v>-2.9203243259760047E-2</v>
      </c>
      <c r="P2852">
        <v>0.3924939745762705</v>
      </c>
      <c r="Q2852">
        <v>0.42687848680514345</v>
      </c>
      <c r="R2852">
        <v>0.13567451239038422</v>
      </c>
      <c r="S2852">
        <v>0.48242053997797135</v>
      </c>
      <c r="T2852">
        <v>0.13574876686677884</v>
      </c>
      <c r="U2852" s="1">
        <v>-0.82809809698970815</v>
      </c>
      <c r="V2852">
        <v>-0.27746602045940688</v>
      </c>
      <c r="W2852">
        <v>4.5017624834883876E-2</v>
      </c>
      <c r="X2852">
        <v>-1.5241992485187785E-2</v>
      </c>
      <c r="Y2852">
        <v>0.22577971791017915</v>
      </c>
      <c r="Z2852">
        <v>-0.47712825780786594</v>
      </c>
      <c r="AA2852">
        <v>-0.41136732077167182</v>
      </c>
      <c r="AB2852">
        <v>7.967724652277533E-2</v>
      </c>
      <c r="AC2852">
        <v>-0.24505948284312462</v>
      </c>
      <c r="AD2852">
        <v>-0.19905192239563796</v>
      </c>
      <c r="AE2852" s="1">
        <v>-0.43914517137198689</v>
      </c>
      <c r="AF2852">
        <v>9.0376977943248629E-2</v>
      </c>
      <c r="AG2852">
        <v>0.20168123863171405</v>
      </c>
      <c r="AH2852">
        <v>0.53731351116944681</v>
      </c>
      <c r="AI2852">
        <v>-3.3072172584226719E-2</v>
      </c>
      <c r="AJ2852">
        <v>-0.55346401070937323</v>
      </c>
      <c r="AK2852">
        <v>-0.15626493628273538</v>
      </c>
      <c r="AL2852">
        <v>-0.4090700295309882</v>
      </c>
      <c r="AM2852">
        <v>0.71272597773533641</v>
      </c>
      <c r="AN2852">
        <v>0.12925898350231441</v>
      </c>
      <c r="AO2852" s="1">
        <v>-0.82319515390445674</v>
      </c>
      <c r="AP2852">
        <v>-0.19355810022123862</v>
      </c>
      <c r="AQ2852">
        <v>0.10633529657173961</v>
      </c>
      <c r="AR2852">
        <v>0.17374741301922406</v>
      </c>
      <c r="AS2852">
        <v>0.17151880494288177</v>
      </c>
      <c r="AT2852">
        <v>-0.57836137139475463</v>
      </c>
      <c r="AU2852">
        <v>-0.3874975534349081</v>
      </c>
      <c r="AV2852">
        <v>-7.7111254155890235E-2</v>
      </c>
      <c r="AW2852">
        <v>4.825622013821456E-2</v>
      </c>
      <c r="AX2852">
        <v>-0.11654392006068574</v>
      </c>
      <c r="AY2852" s="1">
        <v>-1</v>
      </c>
      <c r="AZ2852">
        <v>9</v>
      </c>
      <c r="BA2852">
        <v>-1</v>
      </c>
      <c r="BB2852" s="18">
        <v>1.0065629933778597</v>
      </c>
      <c r="BC2852" s="15">
        <v>-1.3965186032388026</v>
      </c>
      <c r="BD2852" s="15">
        <v>-1.2754446630849856</v>
      </c>
      <c r="BE2852" s="15">
        <v>-0.37137146654974956</v>
      </c>
      <c r="BF2852" s="15">
        <v>-0.96925156237857235</v>
      </c>
      <c r="BG2852" s="15">
        <v>-0.10237892060492411</v>
      </c>
      <c r="BH2852" s="18">
        <v>0.86361271055305311</v>
      </c>
      <c r="BI2852" s="15">
        <v>8.2568466695398399E-2</v>
      </c>
      <c r="BJ2852" s="15">
        <v>0.39510844350279112</v>
      </c>
      <c r="BK2852" s="15">
        <v>0.19618628313609235</v>
      </c>
      <c r="BL2852" s="15">
        <v>1.0788824439963562</v>
      </c>
      <c r="BM2852" s="15">
        <v>0.49204387459549831</v>
      </c>
      <c r="BN2852" s="1" t="s">
        <v>20592</v>
      </c>
    </row>
    <row r="2853" spans="1:66" x14ac:dyDescent="0.25">
      <c r="A2853">
        <v>854244</v>
      </c>
      <c r="B2853" t="s">
        <v>14907</v>
      </c>
      <c r="C2853" t="s">
        <v>14908</v>
      </c>
      <c r="D2853" t="s">
        <v>14909</v>
      </c>
      <c r="E2853" t="s">
        <v>14910</v>
      </c>
      <c r="F2853" s="23">
        <v>5.3274889999999999E-9</v>
      </c>
      <c r="G2853" s="23">
        <v>7.3006999999999998E-4</v>
      </c>
      <c r="H2853" s="23">
        <v>0.91214835999999999</v>
      </c>
      <c r="I2853" s="11">
        <v>0.28718129960072675</v>
      </c>
      <c r="J2853" s="12">
        <v>0.53685385740976876</v>
      </c>
      <c r="K2853" s="12">
        <v>0.5504093373852349</v>
      </c>
      <c r="L2853" s="12">
        <v>0.27689089409139617</v>
      </c>
      <c r="M2853" s="12">
        <v>0.28027307478306274</v>
      </c>
      <c r="N2853" s="12">
        <v>0.2273876253363645</v>
      </c>
      <c r="O2853" s="1">
        <v>0.13350316604154655</v>
      </c>
      <c r="P2853">
        <v>0.45492734677620073</v>
      </c>
      <c r="Q2853">
        <v>0.50539679152625105</v>
      </c>
      <c r="R2853">
        <v>0.24435201989906929</v>
      </c>
      <c r="S2853">
        <v>0.27224328183148444</v>
      </c>
      <c r="T2853">
        <v>0.20084755102149029</v>
      </c>
      <c r="U2853" s="1">
        <v>-0.99143023155706311</v>
      </c>
      <c r="V2853">
        <v>-0.64033550731049838</v>
      </c>
      <c r="W2853">
        <v>-0.38983927266858975</v>
      </c>
      <c r="X2853">
        <v>-0.30194454849035446</v>
      </c>
      <c r="Y2853">
        <v>-0.12404188821549626</v>
      </c>
      <c r="Z2853">
        <v>-0.1814627636448333</v>
      </c>
      <c r="AA2853">
        <v>-0.28694319952060438</v>
      </c>
      <c r="AB2853">
        <v>-0.14109126827135521</v>
      </c>
      <c r="AC2853">
        <v>-0.25789111190477398</v>
      </c>
      <c r="AD2853">
        <v>-0.61764323048982628</v>
      </c>
      <c r="AE2853" s="1">
        <v>-0.98052052087394626</v>
      </c>
      <c r="AF2853">
        <v>-0.73843700797348921</v>
      </c>
      <c r="AG2853">
        <v>-0.58734558633998524</v>
      </c>
      <c r="AH2853">
        <v>-0.45275156360024693</v>
      </c>
      <c r="AI2853">
        <v>-0.23765409738794513</v>
      </c>
      <c r="AJ2853">
        <v>-4.6463379371488811E-2</v>
      </c>
      <c r="AK2853">
        <v>-0.14605034709805043</v>
      </c>
      <c r="AL2853">
        <v>-0.21531633233266173</v>
      </c>
      <c r="AM2853">
        <v>-0.33503636468380044</v>
      </c>
      <c r="AN2853">
        <v>-0.7665839584728027</v>
      </c>
      <c r="AO2853" s="1">
        <v>-0.99259086131764995</v>
      </c>
      <c r="AP2853">
        <v>-0.69275126271124132</v>
      </c>
      <c r="AQ2853">
        <v>-0.48945159037571928</v>
      </c>
      <c r="AR2853">
        <v>-0.37803222975981809</v>
      </c>
      <c r="AS2853">
        <v>-0.18068308444950271</v>
      </c>
      <c r="AT2853">
        <v>-0.11632212446757231</v>
      </c>
      <c r="AU2853">
        <v>-0.21960052018478363</v>
      </c>
      <c r="AV2853">
        <v>-0.17849106666804898</v>
      </c>
      <c r="AW2853">
        <v>-0.29749406554774238</v>
      </c>
      <c r="AX2853">
        <v>-0.69489044180653869</v>
      </c>
      <c r="AY2853" s="1">
        <v>-1</v>
      </c>
      <c r="AZ2853">
        <v>-1</v>
      </c>
      <c r="BA2853">
        <v>-1</v>
      </c>
      <c r="BB2853" s="18">
        <v>1.7049271969342545</v>
      </c>
      <c r="BC2853" s="15">
        <v>-0.64203197280543856</v>
      </c>
      <c r="BD2853" s="15">
        <v>-0.85309835074400509</v>
      </c>
      <c r="BE2853" s="15">
        <v>-0.56124860070713567</v>
      </c>
      <c r="BF2853" s="15">
        <v>-0.79496511633218458</v>
      </c>
      <c r="BG2853" s="15">
        <v>-0.52713278705306277</v>
      </c>
      <c r="BH2853" s="18">
        <v>2.1501453799862791</v>
      </c>
      <c r="BI2853" s="15">
        <v>0.19025445842374444</v>
      </c>
      <c r="BJ2853" s="15">
        <v>2.0318896705310655E-4</v>
      </c>
      <c r="BK2853" s="15">
        <v>-0.13198366966038666</v>
      </c>
      <c r="BL2853" s="15">
        <v>-0.36045677861379294</v>
      </c>
      <c r="BM2853" s="15">
        <v>-0.1746129483953148</v>
      </c>
      <c r="BN2853" s="1" t="s">
        <v>20592</v>
      </c>
    </row>
    <row r="2854" spans="1:66" x14ac:dyDescent="0.25">
      <c r="A2854">
        <v>855919</v>
      </c>
      <c r="B2854" t="s">
        <v>14915</v>
      </c>
      <c r="C2854" t="s">
        <v>14916</v>
      </c>
      <c r="D2854" t="s">
        <v>14917</v>
      </c>
      <c r="E2854" t="s">
        <v>14918</v>
      </c>
      <c r="F2854" s="23">
        <v>5.3673673E-5</v>
      </c>
      <c r="G2854" s="23">
        <v>9.4718299999999999E-4</v>
      </c>
      <c r="H2854" s="23">
        <v>0.27001318000000002</v>
      </c>
      <c r="I2854" s="11">
        <v>8.7684352756690648E-2</v>
      </c>
      <c r="J2854" s="12">
        <v>0.75703837379258709</v>
      </c>
      <c r="K2854" s="12">
        <v>0.70528136771522054</v>
      </c>
      <c r="L2854" s="12">
        <v>0.24755927054806051</v>
      </c>
      <c r="M2854" s="12">
        <v>0.24259219267242862</v>
      </c>
      <c r="N2854" s="12">
        <v>0.20831962839697096</v>
      </c>
      <c r="O2854" s="1">
        <v>4.2339406814220874E-2</v>
      </c>
      <c r="P2854">
        <v>0.49091564829044909</v>
      </c>
      <c r="Q2854">
        <v>0.43552233936289836</v>
      </c>
      <c r="R2854">
        <v>0.15388916193403873</v>
      </c>
      <c r="S2854">
        <v>0.1723446012749435</v>
      </c>
      <c r="T2854">
        <v>0.15301927075370286</v>
      </c>
      <c r="U2854" s="1">
        <v>-0.95359829386874528</v>
      </c>
      <c r="V2854">
        <v>-0.50974394059090433</v>
      </c>
      <c r="W2854">
        <v>-0.36726436884914854</v>
      </c>
      <c r="X2854">
        <v>-0.45281543270136027</v>
      </c>
      <c r="Y2854">
        <v>-0.31576007014025981</v>
      </c>
      <c r="Z2854">
        <v>-0.30881754357401986</v>
      </c>
      <c r="AA2854">
        <v>-0.15204389361857415</v>
      </c>
      <c r="AB2854">
        <v>8.003439412824441E-2</v>
      </c>
      <c r="AC2854">
        <v>-0.25701118066413614</v>
      </c>
      <c r="AD2854">
        <v>-0.65021233038530135</v>
      </c>
      <c r="AE2854" s="1">
        <v>-0.71592879084041605</v>
      </c>
      <c r="AF2854">
        <v>-0.6939672522811271</v>
      </c>
      <c r="AG2854">
        <v>-0.8580352498350079</v>
      </c>
      <c r="AH2854">
        <v>-0.84667535929882387</v>
      </c>
      <c r="AI2854">
        <v>-0.59289063583947699</v>
      </c>
      <c r="AJ2854">
        <v>0.16187806467040058</v>
      </c>
      <c r="AK2854">
        <v>0.27336823192243892</v>
      </c>
      <c r="AL2854">
        <v>-8.0206057782973086E-2</v>
      </c>
      <c r="AM2854">
        <v>-0.47807839381080547</v>
      </c>
      <c r="AN2854">
        <v>-0.96207257506452037</v>
      </c>
      <c r="AO2854" s="1">
        <v>-0.90258527002387967</v>
      </c>
      <c r="AP2854">
        <v>-0.63662974946236195</v>
      </c>
      <c r="AQ2854">
        <v>-0.63600200513249938</v>
      </c>
      <c r="AR2854">
        <v>-0.67954150340371167</v>
      </c>
      <c r="AS2854">
        <v>-0.47509116133169937</v>
      </c>
      <c r="AT2854">
        <v>-9.7305256214511887E-2</v>
      </c>
      <c r="AU2854">
        <v>4.8006216572095382E-2</v>
      </c>
      <c r="AV2854">
        <v>6.2733357668537269E-3</v>
      </c>
      <c r="AW2854">
        <v>-0.38446840481661754</v>
      </c>
      <c r="AX2854">
        <v>-0.85013374595927316</v>
      </c>
      <c r="AY2854" s="1">
        <v>-1</v>
      </c>
      <c r="AZ2854">
        <v>-10</v>
      </c>
      <c r="BA2854">
        <v>-1</v>
      </c>
      <c r="BB2854" s="18">
        <v>1.3281381283627207</v>
      </c>
      <c r="BC2854" s="15">
        <v>-0.95656512269863525</v>
      </c>
      <c r="BD2854" s="15">
        <v>-0.67283827366011462</v>
      </c>
      <c r="BE2854" s="15">
        <v>-0.25282610113384235</v>
      </c>
      <c r="BF2854" s="15">
        <v>-0.86280666193214239</v>
      </c>
      <c r="BG2854" s="15">
        <v>-0.96912961416493226</v>
      </c>
      <c r="BH2854" s="18">
        <v>1.5142351696331406</v>
      </c>
      <c r="BI2854" s="15">
        <v>0.65013660984305055</v>
      </c>
      <c r="BJ2854" s="15">
        <v>0.82401688542576046</v>
      </c>
      <c r="BK2854" s="15">
        <v>0.27258175488231956</v>
      </c>
      <c r="BL2854" s="15">
        <v>-0.34794069243682674</v>
      </c>
      <c r="BM2854" s="15">
        <v>-0.52700208212049138</v>
      </c>
      <c r="BN2854" s="1" t="s">
        <v>20592</v>
      </c>
    </row>
    <row r="2855" spans="1:66" x14ac:dyDescent="0.25">
      <c r="A2855">
        <v>851771</v>
      </c>
      <c r="B2855" t="s">
        <v>14971</v>
      </c>
      <c r="C2855" t="s">
        <v>14972</v>
      </c>
      <c r="D2855" t="s">
        <v>14973</v>
      </c>
      <c r="E2855" t="s">
        <v>14974</v>
      </c>
      <c r="F2855" s="23">
        <v>6.7200280000000002E-10</v>
      </c>
      <c r="G2855" s="23">
        <v>2.2619264000000002E-3</v>
      </c>
      <c r="H2855" s="23">
        <v>0.6452099</v>
      </c>
      <c r="I2855" s="11">
        <v>3.0664006894132279E-2</v>
      </c>
      <c r="J2855" s="12">
        <v>0.2987639529575099</v>
      </c>
      <c r="K2855" s="12">
        <v>0.6286111663215358</v>
      </c>
      <c r="L2855" s="12">
        <v>0.3549585487394909</v>
      </c>
      <c r="M2855" s="12">
        <v>0.2925268257046712</v>
      </c>
      <c r="N2855" s="12">
        <v>0.37135721112271464</v>
      </c>
      <c r="O2855" s="1">
        <v>9.5149858193992378E-3</v>
      </c>
      <c r="P2855">
        <v>0.14315872264168203</v>
      </c>
      <c r="Q2855">
        <v>0.29972574772832239</v>
      </c>
      <c r="R2855">
        <v>0.1671047239573438</v>
      </c>
      <c r="S2855">
        <v>0.14452730762795421</v>
      </c>
      <c r="T2855">
        <v>0.16415505273359582</v>
      </c>
      <c r="U2855" s="1">
        <v>-0.98575314114968204</v>
      </c>
      <c r="V2855">
        <v>-0.62186401145672487</v>
      </c>
      <c r="W2855">
        <v>-0.36721701517928107</v>
      </c>
      <c r="X2855">
        <v>-0.24610761991936464</v>
      </c>
      <c r="Y2855">
        <v>-5.346243520747182E-2</v>
      </c>
      <c r="Z2855">
        <v>-0.19915047271276415</v>
      </c>
      <c r="AA2855">
        <v>-0.29392934337565102</v>
      </c>
      <c r="AB2855">
        <v>-0.18136907367397995</v>
      </c>
      <c r="AC2855">
        <v>-0.25784181617981505</v>
      </c>
      <c r="AD2855">
        <v>-0.5738684958629946</v>
      </c>
      <c r="AE2855" s="1">
        <v>-0.9733814073050141</v>
      </c>
      <c r="AF2855">
        <v>-0.5543461293536297</v>
      </c>
      <c r="AG2855">
        <v>-0.43612536095289034</v>
      </c>
      <c r="AH2855">
        <v>-0.30165550200732305</v>
      </c>
      <c r="AI2855">
        <v>-3.1504420113127818E-2</v>
      </c>
      <c r="AJ2855">
        <v>-0.27218285496269673</v>
      </c>
      <c r="AK2855">
        <v>-0.11607498006094029</v>
      </c>
      <c r="AL2855">
        <v>-0.2035561902555231</v>
      </c>
      <c r="AM2855">
        <v>-0.3500629619127264</v>
      </c>
      <c r="AN2855">
        <v>-0.58324739447505125</v>
      </c>
      <c r="AO2855" s="1">
        <v>-0.98496512115855872</v>
      </c>
      <c r="AP2855">
        <v>-0.59456626726458484</v>
      </c>
      <c r="AQ2855">
        <v>-0.39991961197656156</v>
      </c>
      <c r="AR2855">
        <v>-0.27222834758887821</v>
      </c>
      <c r="AS2855">
        <v>-4.3865592717650302E-2</v>
      </c>
      <c r="AT2855">
        <v>-0.23289167137435932</v>
      </c>
      <c r="AU2855">
        <v>-0.21552498703524087</v>
      </c>
      <c r="AV2855">
        <v>-0.19220381393101371</v>
      </c>
      <c r="AW2855">
        <v>-0.30047905610029452</v>
      </c>
      <c r="AX2855">
        <v>-0.58085178563601725</v>
      </c>
      <c r="AY2855" s="1">
        <v>-1</v>
      </c>
      <c r="AZ2855">
        <v>-1</v>
      </c>
      <c r="BA2855">
        <v>-1</v>
      </c>
      <c r="BB2855" s="18">
        <v>1.92294149837853</v>
      </c>
      <c r="BC2855" s="15">
        <v>-0.67963160059306471</v>
      </c>
      <c r="BD2855" s="15">
        <v>-0.88780797566045733</v>
      </c>
      <c r="BE2855" s="15">
        <v>-0.64057577338567795</v>
      </c>
      <c r="BF2855" s="15">
        <v>-0.80854378371311864</v>
      </c>
      <c r="BG2855" s="15">
        <v>-0.35963614879654809</v>
      </c>
      <c r="BH2855" s="18">
        <v>1.9680252115615844</v>
      </c>
      <c r="BI2855" s="15">
        <v>-0.24037431725513747</v>
      </c>
      <c r="BJ2855" s="15">
        <v>3.6406711087759135E-2</v>
      </c>
      <c r="BK2855" s="15">
        <v>-0.11869846431467211</v>
      </c>
      <c r="BL2855" s="15">
        <v>-0.37845662798193197</v>
      </c>
      <c r="BM2855" s="15">
        <v>0.18635127067273405</v>
      </c>
      <c r="BN2855" s="1" t="s">
        <v>20592</v>
      </c>
    </row>
    <row r="2856" spans="1:66" x14ac:dyDescent="0.25">
      <c r="A2856">
        <v>855841</v>
      </c>
      <c r="B2856" t="s">
        <v>14975</v>
      </c>
      <c r="C2856" t="s">
        <v>14976</v>
      </c>
      <c r="D2856" t="s">
        <v>14977</v>
      </c>
      <c r="E2856" t="s">
        <v>14978</v>
      </c>
      <c r="F2856" s="23">
        <v>2.0067455000000001E-6</v>
      </c>
      <c r="G2856" s="23">
        <v>8.2489490000000004E-4</v>
      </c>
      <c r="H2856" s="23">
        <v>0.66981983</v>
      </c>
      <c r="I2856" s="11">
        <v>4.615333641383141E-2</v>
      </c>
      <c r="J2856" s="12">
        <v>0.30042619076932514</v>
      </c>
      <c r="K2856" s="12">
        <v>0.50102326994677004</v>
      </c>
      <c r="L2856" s="12">
        <v>0.3599334336283122</v>
      </c>
      <c r="M2856" s="12">
        <v>0.55272603088294492</v>
      </c>
      <c r="N2856" s="12">
        <v>0.41795705220098323</v>
      </c>
      <c r="O2856" s="1">
        <v>1.9278484991040901E-2</v>
      </c>
      <c r="P2856">
        <v>0.18772088693556407</v>
      </c>
      <c r="Q2856">
        <v>0.30790639491027999</v>
      </c>
      <c r="R2856">
        <v>0.21011191860490652</v>
      </c>
      <c r="S2856">
        <v>0.31481770766817802</v>
      </c>
      <c r="T2856">
        <v>0.21195165869824723</v>
      </c>
      <c r="U2856" s="1">
        <v>-0.9278177428704647</v>
      </c>
      <c r="V2856">
        <v>-0.48430312149452059</v>
      </c>
      <c r="W2856">
        <v>-0.18078343956313903</v>
      </c>
      <c r="X2856">
        <v>-4.6248177713572584E-2</v>
      </c>
      <c r="Y2856">
        <v>0.15414591473903927</v>
      </c>
      <c r="Z2856">
        <v>-0.31521736612969098</v>
      </c>
      <c r="AA2856">
        <v>-0.37005394069913167</v>
      </c>
      <c r="AB2856">
        <v>-0.18404660435879111</v>
      </c>
      <c r="AC2856">
        <v>-0.21264574642189044</v>
      </c>
      <c r="AD2856">
        <v>-0.3682030772462675</v>
      </c>
      <c r="AE2856" s="1">
        <v>-0.83433298219064844</v>
      </c>
      <c r="AF2856">
        <v>-0.25731019783508874</v>
      </c>
      <c r="AG2856">
        <v>-6.0093491840571478E-3</v>
      </c>
      <c r="AH2856">
        <v>0.19349998958689879</v>
      </c>
      <c r="AI2856">
        <v>0.28101175642622916</v>
      </c>
      <c r="AJ2856">
        <v>-0.50885846605168572</v>
      </c>
      <c r="AK2856">
        <v>-0.31741212817331188</v>
      </c>
      <c r="AL2856">
        <v>-0.2528226656910364</v>
      </c>
      <c r="AM2856">
        <v>-3.6251478700843644E-2</v>
      </c>
      <c r="AN2856">
        <v>-0.14011723861984887</v>
      </c>
      <c r="AO2856" s="1">
        <v>-0.89733313948956139</v>
      </c>
      <c r="AP2856">
        <v>-0.39181560112697789</v>
      </c>
      <c r="AQ2856">
        <v>-0.10756635071215399</v>
      </c>
      <c r="AR2856">
        <v>5.6294697000863585E-2</v>
      </c>
      <c r="AS2856">
        <v>0.21027291350331931</v>
      </c>
      <c r="AT2856">
        <v>-0.40172125054984675</v>
      </c>
      <c r="AU2856">
        <v>-0.35129648556933912</v>
      </c>
      <c r="AV2856">
        <v>-0.21552318845508708</v>
      </c>
      <c r="AW2856">
        <v>-0.1390651284186078</v>
      </c>
      <c r="AX2856">
        <v>-0.27403360398255733</v>
      </c>
      <c r="AY2856" s="1">
        <v>-1</v>
      </c>
      <c r="AZ2856">
        <v>-1</v>
      </c>
      <c r="BA2856">
        <v>-1</v>
      </c>
      <c r="BB2856" s="18">
        <v>1.5151766596272582</v>
      </c>
      <c r="BC2856" s="15">
        <v>-0.99603944822745649</v>
      </c>
      <c r="BD2856" s="15">
        <v>-1.1068219099305061</v>
      </c>
      <c r="BE2856" s="15">
        <v>-0.73104441513976648</v>
      </c>
      <c r="BF2856" s="15">
        <v>-0.78882124356535088</v>
      </c>
      <c r="BG2856" s="15">
        <v>-4.7817935561441295E-2</v>
      </c>
      <c r="BH2856" s="18">
        <v>1.6065149718725118</v>
      </c>
      <c r="BI2856" s="15">
        <v>-0.40149042206178037</v>
      </c>
      <c r="BJ2856" s="15">
        <v>-0.11528752848931893</v>
      </c>
      <c r="BK2856" s="15">
        <v>-1.8729447193132309E-2</v>
      </c>
      <c r="BL2856" s="15">
        <v>0.3050338645939758</v>
      </c>
      <c r="BM2856" s="15">
        <v>0.77932685407500146</v>
      </c>
      <c r="BN2856" s="1" t="s">
        <v>20592</v>
      </c>
    </row>
    <row r="2857" spans="1:66" x14ac:dyDescent="0.25">
      <c r="A2857">
        <v>856866</v>
      </c>
      <c r="B2857" t="s">
        <v>15035</v>
      </c>
      <c r="C2857" t="s">
        <v>15036</v>
      </c>
      <c r="D2857" t="s">
        <v>15037</v>
      </c>
      <c r="E2857" t="s">
        <v>15038</v>
      </c>
      <c r="F2857" s="23">
        <v>1.6881203000000001E-3</v>
      </c>
      <c r="G2857" s="23">
        <v>2.6130886000000001E-4</v>
      </c>
      <c r="H2857" s="23">
        <v>0.111737244</v>
      </c>
      <c r="I2857" s="11">
        <v>2.8229820129130421E-2</v>
      </c>
      <c r="J2857" s="12">
        <v>0.73543320139222901</v>
      </c>
      <c r="K2857" s="12">
        <v>0.68525190342425613</v>
      </c>
      <c r="L2857" s="12">
        <v>0.15626180515743743</v>
      </c>
      <c r="M2857" s="12">
        <v>0.56049919730028519</v>
      </c>
      <c r="N2857" s="12">
        <v>0.17033695491196152</v>
      </c>
      <c r="O2857" s="1">
        <v>1.2987272374741054E-2</v>
      </c>
      <c r="P2857">
        <v>0.44440808791485381</v>
      </c>
      <c r="Q2857">
        <v>0.39562468762149267</v>
      </c>
      <c r="R2857">
        <v>9.2193643279728163E-2</v>
      </c>
      <c r="S2857">
        <v>0.30669311945066485</v>
      </c>
      <c r="T2857">
        <v>9.3059318848223604E-2</v>
      </c>
      <c r="U2857" s="1">
        <v>-0.88263265280967418</v>
      </c>
      <c r="V2857">
        <v>-0.29156329451626062</v>
      </c>
      <c r="W2857">
        <v>-1.9968516547800772E-2</v>
      </c>
      <c r="X2857">
        <v>4.9346230511810536E-2</v>
      </c>
      <c r="Y2857">
        <v>0.15380498462174025</v>
      </c>
      <c r="Z2857">
        <v>-0.51383101570012824</v>
      </c>
      <c r="AA2857">
        <v>-0.34201106086311872</v>
      </c>
      <c r="AB2857">
        <v>-8.9209169190834214E-2</v>
      </c>
      <c r="AC2857">
        <v>-9.1386391677333187E-2</v>
      </c>
      <c r="AD2857">
        <v>-0.23174768062608816</v>
      </c>
      <c r="AE2857" s="1">
        <v>-0.75609922357573645</v>
      </c>
      <c r="AF2857">
        <v>-0.50079416345611061</v>
      </c>
      <c r="AG2857">
        <v>-0.52548610460235068</v>
      </c>
      <c r="AH2857">
        <v>1.0773528137492377E-3</v>
      </c>
      <c r="AI2857">
        <v>-0.23296924604511038</v>
      </c>
      <c r="AJ2857">
        <v>-0.12263914539974838</v>
      </c>
      <c r="AK2857">
        <v>7.1553512497464611E-2</v>
      </c>
      <c r="AL2857">
        <v>-0.70637634616746825</v>
      </c>
      <c r="AM2857">
        <v>0.23433200153912595</v>
      </c>
      <c r="AN2857">
        <v>-0.50761395726354475</v>
      </c>
      <c r="AO2857" s="1">
        <v>-0.92870442115543861</v>
      </c>
      <c r="AP2857">
        <v>-0.40573224412989684</v>
      </c>
      <c r="AQ2857">
        <v>-0.22140261229578898</v>
      </c>
      <c r="AR2857">
        <v>3.5684031376001325E-2</v>
      </c>
      <c r="AS2857">
        <v>1.806717504539555E-2</v>
      </c>
      <c r="AT2857">
        <v>-0.41548921650665638</v>
      </c>
      <c r="AU2857">
        <v>-0.21617242975513334</v>
      </c>
      <c r="AV2857">
        <v>-0.34217990099167955</v>
      </c>
      <c r="AW2857">
        <v>2.7069951052635041E-2</v>
      </c>
      <c r="AX2857">
        <v>-0.36568039703064686</v>
      </c>
      <c r="AY2857" s="1">
        <v>-1</v>
      </c>
      <c r="AZ2857">
        <v>-1</v>
      </c>
      <c r="BA2857">
        <v>-1</v>
      </c>
      <c r="BB2857" s="18">
        <v>1.1704175802698249</v>
      </c>
      <c r="BC2857" s="15">
        <v>-1.4170635960403006</v>
      </c>
      <c r="BD2857" s="15">
        <v>-1.098701644433181</v>
      </c>
      <c r="BE2857" s="15">
        <v>-0.63028979041362521</v>
      </c>
      <c r="BF2857" s="15">
        <v>-0.63432392486874289</v>
      </c>
      <c r="BG2857" s="15">
        <v>-0.18001345115306244</v>
      </c>
      <c r="BH2857" s="18">
        <v>1.2378491326530132</v>
      </c>
      <c r="BI2857" s="15">
        <v>0.33963914656210187</v>
      </c>
      <c r="BJ2857" s="15">
        <v>0.53813484301402237</v>
      </c>
      <c r="BK2857" s="15">
        <v>-0.25703285672554393</v>
      </c>
      <c r="BL2857" s="15">
        <v>0.70452027642632908</v>
      </c>
      <c r="BM2857" s="15">
        <v>0.22686428470917205</v>
      </c>
      <c r="BN2857" s="1" t="s">
        <v>20592</v>
      </c>
    </row>
    <row r="2858" spans="1:66" x14ac:dyDescent="0.25">
      <c r="A2858">
        <v>855641</v>
      </c>
      <c r="B2858" t="s">
        <v>15039</v>
      </c>
      <c r="C2858" t="s">
        <v>15040</v>
      </c>
      <c r="D2858" t="s">
        <v>15041</v>
      </c>
      <c r="E2858" t="s">
        <v>15042</v>
      </c>
      <c r="F2858" s="23">
        <v>3.0165363999999999E-3</v>
      </c>
      <c r="G2858" s="23">
        <v>3.8177866999999999E-3</v>
      </c>
      <c r="H2858" s="23">
        <v>0.18255991999999999</v>
      </c>
      <c r="I2858" s="11">
        <v>-0.16809454940733362</v>
      </c>
      <c r="J2858" s="12">
        <v>0.40939326149467586</v>
      </c>
      <c r="K2858" s="12">
        <v>0.28956923643366772</v>
      </c>
      <c r="L2858" s="12">
        <v>0.17064712827854522</v>
      </c>
      <c r="M2858" s="12">
        <v>0.72548176437076406</v>
      </c>
      <c r="N2858" s="12">
        <v>0.38606236544251227</v>
      </c>
      <c r="O2858" s="1">
        <v>-8.2681919591221759E-2</v>
      </c>
      <c r="P2858">
        <v>0.24087498500707438</v>
      </c>
      <c r="Q2858">
        <v>0.18001605643165164</v>
      </c>
      <c r="R2858">
        <v>0.10584294148161505</v>
      </c>
      <c r="S2858">
        <v>0.3883718574494518</v>
      </c>
      <c r="T2858">
        <v>0.19595227936953238</v>
      </c>
      <c r="U2858" s="1">
        <v>-0.85610453020156607</v>
      </c>
      <c r="V2858">
        <v>-0.4437149417675148</v>
      </c>
      <c r="W2858">
        <v>-0.11545837420488282</v>
      </c>
      <c r="X2858">
        <v>0.12405690943860427</v>
      </c>
      <c r="Y2858">
        <v>0.30811194311857926</v>
      </c>
      <c r="Z2858">
        <v>-0.29484459106783628</v>
      </c>
      <c r="AA2858">
        <v>-0.40635627515749434</v>
      </c>
      <c r="AB2858">
        <v>-0.31182462129912775</v>
      </c>
      <c r="AC2858">
        <v>-0.15119098579568727</v>
      </c>
      <c r="AD2858">
        <v>-0.24161853651186244</v>
      </c>
      <c r="AE2858" s="1">
        <v>-0.17093042420339444</v>
      </c>
      <c r="AF2858">
        <v>-1.3608894173372651E-2</v>
      </c>
      <c r="AG2858">
        <v>0.35217136542896454</v>
      </c>
      <c r="AH2858">
        <v>0.83751581952935705</v>
      </c>
      <c r="AI2858">
        <v>0.50007816432895547</v>
      </c>
      <c r="AJ2858">
        <v>-0.15371638339377369</v>
      </c>
      <c r="AK2858">
        <v>-0.48970150850647115</v>
      </c>
      <c r="AL2858">
        <v>-0.58689555875726851</v>
      </c>
      <c r="AM2858">
        <v>0.55930486212516339</v>
      </c>
      <c r="AN2858">
        <v>0.40235106110662461</v>
      </c>
      <c r="AO2858" s="1">
        <v>-0.61301696391548544</v>
      </c>
      <c r="AP2858">
        <v>-0.27798158779770082</v>
      </c>
      <c r="AQ2858">
        <v>0.11619893041011861</v>
      </c>
      <c r="AR2858">
        <v>0.51959726816192076</v>
      </c>
      <c r="AS2858">
        <v>0.4530672108078812</v>
      </c>
      <c r="AT2858">
        <v>-0.26139497790316368</v>
      </c>
      <c r="AU2858">
        <v>-0.50751921039819725</v>
      </c>
      <c r="AV2858">
        <v>-0.50134710897130841</v>
      </c>
      <c r="AW2858">
        <v>0.20417712254930293</v>
      </c>
      <c r="AX2858">
        <v>6.5807929578791197E-2</v>
      </c>
      <c r="AY2858" s="1">
        <v>-1</v>
      </c>
      <c r="AZ2858">
        <v>4</v>
      </c>
      <c r="BA2858">
        <v>-1</v>
      </c>
      <c r="BB2858" s="18">
        <v>1.0487690621398036</v>
      </c>
      <c r="BC2858" s="15">
        <v>-0.871029686389997</v>
      </c>
      <c r="BD2858" s="15">
        <v>-1.0570326882652352</v>
      </c>
      <c r="BE2858" s="15">
        <v>-0.89935260717391408</v>
      </c>
      <c r="BF2858" s="15">
        <v>-0.63141352393175065</v>
      </c>
      <c r="BG2858" s="15">
        <v>0.13470999259099772</v>
      </c>
      <c r="BH2858" s="18">
        <v>0.62685913297685225</v>
      </c>
      <c r="BI2858" s="15">
        <v>0.15652940202785262</v>
      </c>
      <c r="BJ2858" s="15">
        <v>-0.33022663499192817</v>
      </c>
      <c r="BK2858" s="15">
        <v>-0.47103581726185961</v>
      </c>
      <c r="BL2858" s="15">
        <v>1.1895138106777623</v>
      </c>
      <c r="BM2858" s="15">
        <v>1.1037095576014393</v>
      </c>
      <c r="BN2858" s="1" t="s">
        <v>20592</v>
      </c>
    </row>
    <row r="2859" spans="1:66" x14ac:dyDescent="0.25">
      <c r="A2859">
        <v>853347</v>
      </c>
      <c r="B2859" t="s">
        <v>15083</v>
      </c>
      <c r="C2859" t="s">
        <v>15084</v>
      </c>
      <c r="D2859" t="s">
        <v>15085</v>
      </c>
      <c r="E2859" t="s">
        <v>15086</v>
      </c>
      <c r="F2859" s="23">
        <v>7.3302810000000002E-11</v>
      </c>
      <c r="G2859" s="23">
        <v>1.4980740000000001E-3</v>
      </c>
      <c r="H2859" s="23">
        <v>0.29326933999999999</v>
      </c>
      <c r="I2859" s="11">
        <v>8.2911983676968115E-2</v>
      </c>
      <c r="J2859" s="12">
        <v>0.69743987169738197</v>
      </c>
      <c r="K2859" s="12">
        <v>0.68520996772871112</v>
      </c>
      <c r="L2859" s="12">
        <v>0.28534984569724525</v>
      </c>
      <c r="M2859" s="12">
        <v>0.11403787661010875</v>
      </c>
      <c r="N2859" s="12">
        <v>0.26794978919246321</v>
      </c>
      <c r="O2859" s="1">
        <v>3.1334545034037424E-2</v>
      </c>
      <c r="P2859">
        <v>0.39404379801121109</v>
      </c>
      <c r="Q2859">
        <v>0.43297253976322886</v>
      </c>
      <c r="R2859">
        <v>0.19587477830986433</v>
      </c>
      <c r="S2859">
        <v>9.5503081091533062E-2</v>
      </c>
      <c r="T2859">
        <v>0.21765079949339922</v>
      </c>
      <c r="U2859" s="1">
        <v>-0.96346887044272989</v>
      </c>
      <c r="V2859">
        <v>-0.76939381044091137</v>
      </c>
      <c r="W2859">
        <v>-0.6124770226471965</v>
      </c>
      <c r="X2859">
        <v>-0.53209243062533718</v>
      </c>
      <c r="Y2859">
        <v>-0.34290245530428359</v>
      </c>
      <c r="Z2859">
        <v>9.7458730089175945E-3</v>
      </c>
      <c r="AA2859">
        <v>-0.15149058907416177</v>
      </c>
      <c r="AB2859">
        <v>-0.14867455177300692</v>
      </c>
      <c r="AC2859">
        <v>-0.33014714730019523</v>
      </c>
      <c r="AD2859">
        <v>-0.82363283826062306</v>
      </c>
      <c r="AE2859" s="1">
        <v>-0.82891430696290813</v>
      </c>
      <c r="AF2859">
        <v>-0.83587178547764041</v>
      </c>
      <c r="AG2859">
        <v>-0.82738692676630154</v>
      </c>
      <c r="AH2859">
        <v>-0.71984493657341186</v>
      </c>
      <c r="AI2859">
        <v>-0.41279333960418463</v>
      </c>
      <c r="AJ2859">
        <v>0.22838916262949102</v>
      </c>
      <c r="AK2859">
        <v>5.2752577574055333E-2</v>
      </c>
      <c r="AL2859">
        <v>-0.19951622248188494</v>
      </c>
      <c r="AM2859">
        <v>-0.49774648508038505</v>
      </c>
      <c r="AN2859">
        <v>-0.94261552357230449</v>
      </c>
      <c r="AO2859" s="1">
        <v>-0.91122821125150544</v>
      </c>
      <c r="AP2859">
        <v>-0.81419743068075956</v>
      </c>
      <c r="AQ2859">
        <v>-0.72872532441391469</v>
      </c>
      <c r="AR2859">
        <v>-0.63360527835539282</v>
      </c>
      <c r="AS2859">
        <v>-0.38289943243137287</v>
      </c>
      <c r="AT2859">
        <v>0.11865912715179756</v>
      </c>
      <c r="AU2859">
        <v>-5.2199721014242875E-2</v>
      </c>
      <c r="AV2859">
        <v>-0.17623329054584994</v>
      </c>
      <c r="AW2859">
        <v>-0.41855489441183752</v>
      </c>
      <c r="AX2859">
        <v>-0.89538224776841202</v>
      </c>
      <c r="AY2859" s="1">
        <v>-1</v>
      </c>
      <c r="AZ2859">
        <v>-10</v>
      </c>
      <c r="BA2859">
        <v>-1</v>
      </c>
      <c r="BB2859" s="18">
        <v>1.7782780806914475</v>
      </c>
      <c r="BC2859" s="15">
        <v>-0.20651951705405291</v>
      </c>
      <c r="BD2859" s="15">
        <v>-0.54206950743130489</v>
      </c>
      <c r="BE2859" s="15">
        <v>-0.53620903842140033</v>
      </c>
      <c r="BF2859" s="15">
        <v>-0.9138725451504609</v>
      </c>
      <c r="BG2859" s="15">
        <v>-0.94041767906579954</v>
      </c>
      <c r="BH2859" s="18">
        <v>1.8840753602842177</v>
      </c>
      <c r="BI2859" s="15">
        <v>0.68342712072745382</v>
      </c>
      <c r="BJ2859" s="15">
        <v>0.33227153858668462</v>
      </c>
      <c r="BK2859" s="15">
        <v>-0.17209716860286187</v>
      </c>
      <c r="BL2859" s="15">
        <v>-0.76835802986771007</v>
      </c>
      <c r="BM2859" s="15">
        <v>-0.59850861469621297</v>
      </c>
      <c r="BN2859" s="1" t="s">
        <v>20592</v>
      </c>
    </row>
    <row r="2860" spans="1:66" x14ac:dyDescent="0.25">
      <c r="A2860">
        <v>853160</v>
      </c>
      <c r="B2860" t="s">
        <v>15250</v>
      </c>
      <c r="C2860" t="s">
        <v>15251</v>
      </c>
      <c r="D2860" t="s">
        <v>15252</v>
      </c>
      <c r="E2860" t="s">
        <v>15253</v>
      </c>
      <c r="F2860" s="23">
        <v>7.771561E-16</v>
      </c>
      <c r="G2860" s="23">
        <v>3.8029775000000001E-3</v>
      </c>
      <c r="H2860" s="23">
        <v>0.19798289999999999</v>
      </c>
      <c r="I2860" s="11">
        <v>8.3338197172556638E-2</v>
      </c>
      <c r="J2860" s="12">
        <v>0.54564901253684039</v>
      </c>
      <c r="K2860" s="12">
        <v>0.69305511870741321</v>
      </c>
      <c r="L2860" s="12">
        <v>0.36410242165746753</v>
      </c>
      <c r="M2860" s="12">
        <v>-0.10336875511436648</v>
      </c>
      <c r="N2860" s="12">
        <v>0.21250511585934387</v>
      </c>
      <c r="O2860" s="1">
        <v>2.4106545307216141E-2</v>
      </c>
      <c r="P2860">
        <v>0.29298882561177475</v>
      </c>
      <c r="Q2860">
        <v>0.41583413420036963</v>
      </c>
      <c r="R2860">
        <v>0.2457364424684137</v>
      </c>
      <c r="S2860">
        <v>-9.3074033984560184E-2</v>
      </c>
      <c r="T2860">
        <v>0.17646834460937694</v>
      </c>
      <c r="U2860" s="1">
        <v>-0.97262235789822971</v>
      </c>
      <c r="V2860">
        <v>-0.76107750138369634</v>
      </c>
      <c r="W2860">
        <v>-0.60894443636927142</v>
      </c>
      <c r="X2860">
        <v>-0.49563117759088543</v>
      </c>
      <c r="Y2860">
        <v>-0.31760994608772364</v>
      </c>
      <c r="Z2860">
        <v>-9.9270057852571033E-3</v>
      </c>
      <c r="AA2860">
        <v>-0.1457106595677812</v>
      </c>
      <c r="AB2860">
        <v>-0.19005533231375013</v>
      </c>
      <c r="AC2860">
        <v>-0.30931941414371783</v>
      </c>
      <c r="AD2860">
        <v>-0.8067169982472453</v>
      </c>
      <c r="AE2860" s="1">
        <v>-0.90184645423509424</v>
      </c>
      <c r="AF2860">
        <v>-0.78202228498895243</v>
      </c>
      <c r="AG2860">
        <v>-0.74310880893738329</v>
      </c>
      <c r="AH2860">
        <v>-0.65596349913408947</v>
      </c>
      <c r="AI2860">
        <v>-0.35664140660208032</v>
      </c>
      <c r="AJ2860">
        <v>8.7342186394663346E-2</v>
      </c>
      <c r="AK2860">
        <v>7.7964462479779666E-3</v>
      </c>
      <c r="AL2860">
        <v>-0.16724959919869106</v>
      </c>
      <c r="AM2860">
        <v>-0.4730940810769641</v>
      </c>
      <c r="AN2860">
        <v>-0.88910633391359073</v>
      </c>
      <c r="AO2860" s="1">
        <v>-0.94409931301523931</v>
      </c>
      <c r="AP2860">
        <v>-0.77690488940750135</v>
      </c>
      <c r="AQ2860">
        <v>-0.68028536241338911</v>
      </c>
      <c r="AR2860">
        <v>-0.5792523529067598</v>
      </c>
      <c r="AS2860">
        <v>-0.33935373682822018</v>
      </c>
      <c r="AT2860">
        <v>3.8616277324331115E-2</v>
      </c>
      <c r="AU2860">
        <v>-7.0017001666919432E-2</v>
      </c>
      <c r="AV2860">
        <v>-0.17999587859384455</v>
      </c>
      <c r="AW2860">
        <v>-0.39334897325058638</v>
      </c>
      <c r="AX2860">
        <v>-0.85357453958481377</v>
      </c>
      <c r="AY2860" s="1">
        <v>-1</v>
      </c>
      <c r="AZ2860">
        <v>-1</v>
      </c>
      <c r="BA2860">
        <v>-1</v>
      </c>
      <c r="BB2860" s="18">
        <v>1.9736799282406139</v>
      </c>
      <c r="BC2860" s="15">
        <v>-0.14720314058277459</v>
      </c>
      <c r="BD2860" s="15">
        <v>-0.44029910397612199</v>
      </c>
      <c r="BE2860" s="15">
        <v>-0.53601934877568647</v>
      </c>
      <c r="BF2860" s="15">
        <v>-0.79345697096667467</v>
      </c>
      <c r="BG2860" s="15">
        <v>-0.81135250831216066</v>
      </c>
      <c r="BH2860" s="18">
        <v>2.0437427896913607</v>
      </c>
      <c r="BI2860" s="15">
        <v>0.31152685914290434</v>
      </c>
      <c r="BJ2860" s="15">
        <v>0.14235598585246473</v>
      </c>
      <c r="BK2860" s="15">
        <v>-0.2299165245251388</v>
      </c>
      <c r="BL2860" s="15">
        <v>-0.88035962801501977</v>
      </c>
      <c r="BM2860" s="15">
        <v>-0.63269833777376805</v>
      </c>
      <c r="BN2860" s="1" t="s">
        <v>20592</v>
      </c>
    </row>
    <row r="2861" spans="1:66" x14ac:dyDescent="0.25">
      <c r="A2861">
        <v>855760</v>
      </c>
      <c r="B2861" t="s">
        <v>15350</v>
      </c>
      <c r="C2861" t="s">
        <v>15351</v>
      </c>
      <c r="D2861" t="s">
        <v>15352</v>
      </c>
      <c r="E2861" t="s">
        <v>15353</v>
      </c>
      <c r="F2861" s="23">
        <v>1.6647049999999998E-5</v>
      </c>
      <c r="G2861" s="23">
        <v>6.1775603999999996E-3</v>
      </c>
      <c r="H2861" s="23">
        <v>0.45180320000000002</v>
      </c>
      <c r="I2861" s="11">
        <v>3.864438895572124E-2</v>
      </c>
      <c r="J2861" s="12">
        <v>0.45360618218519821</v>
      </c>
      <c r="K2861" s="12">
        <v>0.45059722063888891</v>
      </c>
      <c r="L2861" s="12">
        <v>0.21167611211723827</v>
      </c>
      <c r="M2861" s="12">
        <v>0.46457529622342986</v>
      </c>
      <c r="N2861" s="12">
        <v>1.1937240692654703E-2</v>
      </c>
      <c r="O2861" s="1">
        <v>1.7785867646975165E-2</v>
      </c>
      <c r="P2861">
        <v>0.3038695310175501</v>
      </c>
      <c r="Q2861">
        <v>0.30441700932005111</v>
      </c>
      <c r="R2861">
        <v>0.12836647392976294</v>
      </c>
      <c r="S2861">
        <v>0.28930842449653615</v>
      </c>
      <c r="T2861">
        <v>6.4298752683588324E-3</v>
      </c>
      <c r="U2861" s="1">
        <v>-0.80837294541950255</v>
      </c>
      <c r="V2861">
        <v>-0.31180012042900934</v>
      </c>
      <c r="W2861">
        <v>2.745219923499622E-2</v>
      </c>
      <c r="X2861">
        <v>7.8112065500037478E-2</v>
      </c>
      <c r="Y2861">
        <v>0.34980004753187788</v>
      </c>
      <c r="Z2861">
        <v>-0.41397352331131598</v>
      </c>
      <c r="AA2861">
        <v>-0.43123041228097814</v>
      </c>
      <c r="AB2861">
        <v>-6.1973825715359504E-2</v>
      </c>
      <c r="AC2861">
        <v>-0.25099523164372678</v>
      </c>
      <c r="AD2861">
        <v>-0.15653566066010871</v>
      </c>
      <c r="AE2861" s="1">
        <v>-0.9180965541225562</v>
      </c>
      <c r="AF2861">
        <v>-0.43676470061214406</v>
      </c>
      <c r="AG2861">
        <v>-0.1146723898122575</v>
      </c>
      <c r="AH2861">
        <v>3.7463945542282398E-2</v>
      </c>
      <c r="AI2861">
        <v>0.13069429292366377</v>
      </c>
      <c r="AJ2861">
        <v>-0.36562805192419079</v>
      </c>
      <c r="AK2861">
        <v>-0.39861934694082812</v>
      </c>
      <c r="AL2861">
        <v>-0.20123771447758701</v>
      </c>
      <c r="AM2861">
        <v>-8.3305733703614035E-2</v>
      </c>
      <c r="AN2861">
        <v>-0.31561537783800497</v>
      </c>
      <c r="AO2861" s="1">
        <v>-0.859694321301814</v>
      </c>
      <c r="AP2861">
        <v>-0.36349548019577099</v>
      </c>
      <c r="AQ2861">
        <v>-2.7103217474181714E-2</v>
      </c>
      <c r="AR2861">
        <v>6.3288506358195912E-2</v>
      </c>
      <c r="AS2861">
        <v>0.26910611741686641</v>
      </c>
      <c r="AT2861">
        <v>-0.39990486666370834</v>
      </c>
      <c r="AU2861">
        <v>-0.4234266726293674</v>
      </c>
      <c r="AV2861">
        <v>-0.11641711392951717</v>
      </c>
      <c r="AW2861">
        <v>-0.18905178549608748</v>
      </c>
      <c r="AX2861">
        <v>-0.21967691875097628</v>
      </c>
      <c r="AY2861" s="1">
        <v>-1</v>
      </c>
      <c r="AZ2861">
        <v>-1</v>
      </c>
      <c r="BA2861">
        <v>-1</v>
      </c>
      <c r="BB2861" s="18">
        <v>1.4169726910216192</v>
      </c>
      <c r="BC2861" s="15">
        <v>-1.1772662226623185</v>
      </c>
      <c r="BD2861" s="15">
        <v>-1.2138912664117432</v>
      </c>
      <c r="BE2861" s="15">
        <v>-0.43020200112734891</v>
      </c>
      <c r="BF2861" s="15">
        <v>-0.83137032723031756</v>
      </c>
      <c r="BG2861" s="15">
        <v>0.44372354530590646</v>
      </c>
      <c r="BH2861" s="18">
        <v>1.5018905273090539</v>
      </c>
      <c r="BI2861" s="15">
        <v>-0.1805042978740542</v>
      </c>
      <c r="BJ2861" s="15">
        <v>-0.2237412848030543</v>
      </c>
      <c r="BK2861" s="15">
        <v>3.4938680882870769E-2</v>
      </c>
      <c r="BL2861" s="15">
        <v>0.18949531494843389</v>
      </c>
      <c r="BM2861" s="15">
        <v>0.46995464064096404</v>
      </c>
      <c r="BN2861" s="1" t="s">
        <v>20592</v>
      </c>
    </row>
    <row r="2862" spans="1:66" x14ac:dyDescent="0.25">
      <c r="A2862">
        <v>854866</v>
      </c>
      <c r="B2862" t="s">
        <v>15458</v>
      </c>
      <c r="C2862" t="s">
        <v>15459</v>
      </c>
      <c r="D2862" t="s">
        <v>15460</v>
      </c>
      <c r="E2862" t="s">
        <v>15461</v>
      </c>
      <c r="F2862" s="23">
        <v>1.0298898E-3</v>
      </c>
      <c r="G2862" s="23">
        <v>1.1224968E-3</v>
      </c>
      <c r="H2862" s="23">
        <v>0.34939298000000002</v>
      </c>
      <c r="I2862" s="11">
        <v>-0.11663062668830924</v>
      </c>
      <c r="J2862" s="12">
        <v>0.4454937033686569</v>
      </c>
      <c r="K2862" s="12">
        <v>0.52897277066570492</v>
      </c>
      <c r="L2862" s="12">
        <v>0.33892203691198008</v>
      </c>
      <c r="M2862" s="12">
        <v>0.59469207400314772</v>
      </c>
      <c r="N2862" s="12">
        <v>0.31064051224186856</v>
      </c>
      <c r="O2862" s="1">
        <v>-4.5091970229238207E-2</v>
      </c>
      <c r="P2862">
        <v>0.21229517274712867</v>
      </c>
      <c r="Q2862">
        <v>0.25754460924724626</v>
      </c>
      <c r="R2862">
        <v>0.15413320711000533</v>
      </c>
      <c r="S2862">
        <v>0.26527921456514414</v>
      </c>
      <c r="T2862">
        <v>0.13080331519196214</v>
      </c>
      <c r="U2862" s="1">
        <v>-0.87180680637561814</v>
      </c>
      <c r="V2862">
        <v>-0.41560500069293899</v>
      </c>
      <c r="W2862">
        <v>-3.7885568703726849E-2</v>
      </c>
      <c r="X2862">
        <v>4.113488368432526E-2</v>
      </c>
      <c r="Y2862">
        <v>0.22939428405734916</v>
      </c>
      <c r="Z2862">
        <v>-0.34610344271740018</v>
      </c>
      <c r="AA2862">
        <v>-0.4748745394655548</v>
      </c>
      <c r="AB2862">
        <v>-0.10286079368408967</v>
      </c>
      <c r="AC2862">
        <v>-0.17736231456592258</v>
      </c>
      <c r="AD2862">
        <v>-0.25464123636019254</v>
      </c>
      <c r="AE2862" s="1">
        <v>-0.62270474952418831</v>
      </c>
      <c r="AF2862">
        <v>-0.10742553598167716</v>
      </c>
      <c r="AG2862">
        <v>0.30142609784948959</v>
      </c>
      <c r="AH2862">
        <v>0.51743193035731494</v>
      </c>
      <c r="AI2862">
        <v>0.38466792731635768</v>
      </c>
      <c r="AJ2862">
        <v>-0.48682100049759941</v>
      </c>
      <c r="AK2862">
        <v>-0.54028929601696607</v>
      </c>
      <c r="AL2862">
        <v>-0.25009982662031793</v>
      </c>
      <c r="AM2862">
        <v>0.26983744629433737</v>
      </c>
      <c r="AN2862">
        <v>0.14947714887080629</v>
      </c>
      <c r="AO2862" s="1">
        <v>-0.81731395874122326</v>
      </c>
      <c r="AP2862">
        <v>-0.32733236074149252</v>
      </c>
      <c r="AQ2862">
        <v>7.2507874801230485E-2</v>
      </c>
      <c r="AR2862">
        <v>0.19906295633928761</v>
      </c>
      <c r="AS2862">
        <v>0.287673785719813</v>
      </c>
      <c r="AT2862">
        <v>-0.40326763401202392</v>
      </c>
      <c r="AU2862">
        <v>-0.51132584690495675</v>
      </c>
      <c r="AV2862">
        <v>-0.15451741374376382</v>
      </c>
      <c r="AW2862">
        <v>-3.5876849800291946E-2</v>
      </c>
      <c r="AX2862">
        <v>-0.12975454836672623</v>
      </c>
      <c r="AY2862" s="1">
        <v>-1</v>
      </c>
      <c r="AZ2862">
        <v>-1</v>
      </c>
      <c r="BA2862">
        <v>-1</v>
      </c>
      <c r="BB2862" s="18">
        <v>1.2829345928128861</v>
      </c>
      <c r="BC2862" s="15">
        <v>-1.1058191327690639</v>
      </c>
      <c r="BD2862" s="15">
        <v>-1.3583849005122122</v>
      </c>
      <c r="BE2862" s="15">
        <v>-0.62873407290406014</v>
      </c>
      <c r="BF2862" s="15">
        <v>-0.77485796479226166</v>
      </c>
      <c r="BG2862" s="15">
        <v>2.2935912950344084E-2</v>
      </c>
      <c r="BH2862" s="18">
        <v>0.99864712907851272</v>
      </c>
      <c r="BI2862" s="15">
        <v>-1.9927042188339166E-2</v>
      </c>
      <c r="BJ2862" s="15">
        <v>-6.9012360664832836E-2</v>
      </c>
      <c r="BK2862" s="15">
        <v>0.19738929634515889</v>
      </c>
      <c r="BL2862" s="15">
        <v>0.67470555228549445</v>
      </c>
      <c r="BM2862" s="15">
        <v>0.78012299035836674</v>
      </c>
      <c r="BN2862" s="1" t="s">
        <v>20592</v>
      </c>
    </row>
    <row r="2863" spans="1:66" x14ac:dyDescent="0.25">
      <c r="A2863">
        <v>851150</v>
      </c>
      <c r="B2863" t="s">
        <v>15518</v>
      </c>
      <c r="C2863" t="s">
        <v>15519</v>
      </c>
      <c r="D2863" t="s">
        <v>15520</v>
      </c>
      <c r="E2863" t="s">
        <v>15521</v>
      </c>
      <c r="F2863" s="23">
        <v>1.9734715999999999E-9</v>
      </c>
      <c r="G2863" s="23">
        <v>3.8335250000000001E-4</v>
      </c>
      <c r="H2863" s="23">
        <v>0.89391120000000002</v>
      </c>
      <c r="I2863" s="11">
        <v>0.30665768405989152</v>
      </c>
      <c r="J2863" s="12">
        <v>0.52435663719500636</v>
      </c>
      <c r="K2863" s="12">
        <v>0.50430443005546943</v>
      </c>
      <c r="L2863" s="12">
        <v>0.23228291814467009</v>
      </c>
      <c r="M2863" s="12">
        <v>0.47205741141925905</v>
      </c>
      <c r="N2863" s="12">
        <v>0.40995788984964826</v>
      </c>
      <c r="O2863" s="1">
        <v>0.12105973332377819</v>
      </c>
      <c r="P2863">
        <v>0.32852128186387497</v>
      </c>
      <c r="Q2863">
        <v>0.34011522658255389</v>
      </c>
      <c r="R2863">
        <v>0.15937486797083886</v>
      </c>
      <c r="S2863">
        <v>0.33951880512673333</v>
      </c>
      <c r="T2863">
        <v>0.28552032953922363</v>
      </c>
      <c r="U2863" s="1">
        <v>-0.9895972063522217</v>
      </c>
      <c r="V2863">
        <v>-0.70449774586071345</v>
      </c>
      <c r="W2863">
        <v>-0.5050875247040133</v>
      </c>
      <c r="X2863">
        <v>-0.42129164932294955</v>
      </c>
      <c r="Y2863">
        <v>-0.23119837483504602</v>
      </c>
      <c r="Z2863">
        <v>-9.8470213002495824E-2</v>
      </c>
      <c r="AA2863">
        <v>-0.21348096945455894</v>
      </c>
      <c r="AB2863">
        <v>-0.14474955546738524</v>
      </c>
      <c r="AC2863">
        <v>-0.30169809359273553</v>
      </c>
      <c r="AD2863">
        <v>-0.72502131727296193</v>
      </c>
      <c r="AE2863" s="1">
        <v>-0.97727916191563657</v>
      </c>
      <c r="AF2863">
        <v>-0.76285477496578413</v>
      </c>
      <c r="AG2863">
        <v>-0.60634780131924404</v>
      </c>
      <c r="AH2863">
        <v>-0.40923306589128294</v>
      </c>
      <c r="AI2863">
        <v>-0.24598795650074376</v>
      </c>
      <c r="AJ2863">
        <v>-1.2335716784806701E-2</v>
      </c>
      <c r="AK2863">
        <v>-0.15144250407641019</v>
      </c>
      <c r="AL2863">
        <v>-0.29585750822633256</v>
      </c>
      <c r="AM2863">
        <v>-0.27165547632734349</v>
      </c>
      <c r="AN2863">
        <v>-0.76798620943753582</v>
      </c>
      <c r="AO2863" s="1">
        <v>-0.98728651895072894</v>
      </c>
      <c r="AP2863">
        <v>-0.7354037642069674</v>
      </c>
      <c r="AQ2863">
        <v>-0.55606022791265941</v>
      </c>
      <c r="AR2863">
        <v>-0.41700342256355499</v>
      </c>
      <c r="AS2863">
        <v>-0.23922585544247035</v>
      </c>
      <c r="AT2863">
        <v>-5.7066161048557801E-2</v>
      </c>
      <c r="AU2863">
        <v>-0.18418727638413168</v>
      </c>
      <c r="AV2863">
        <v>-0.21856083856344563</v>
      </c>
      <c r="AW2863">
        <v>-0.28824638751212339</v>
      </c>
      <c r="AX2863">
        <v>-0.748539311755124</v>
      </c>
      <c r="AY2863" s="1">
        <v>-1</v>
      </c>
      <c r="AZ2863">
        <v>-1</v>
      </c>
      <c r="BA2863">
        <v>-1</v>
      </c>
      <c r="BB2863" s="18">
        <v>1.6804093722915014</v>
      </c>
      <c r="BC2863" s="15">
        <v>-0.50479536217474041</v>
      </c>
      <c r="BD2863" s="15">
        <v>-0.73577557998388998</v>
      </c>
      <c r="BE2863" s="15">
        <v>-0.59773982173978835</v>
      </c>
      <c r="BF2863" s="15">
        <v>-0.91294518721472173</v>
      </c>
      <c r="BG2863" s="15">
        <v>-0.77135807922172128</v>
      </c>
      <c r="BH2863" s="18">
        <v>2.1416457376102529</v>
      </c>
      <c r="BI2863" s="15">
        <v>0.28387670456973152</v>
      </c>
      <c r="BJ2863" s="15">
        <v>2.2736449629888595E-2</v>
      </c>
      <c r="BK2863" s="15">
        <v>-0.24836873319482844</v>
      </c>
      <c r="BL2863" s="15">
        <v>-0.20293511415138424</v>
      </c>
      <c r="BM2863" s="15">
        <v>-0.15475038642029967</v>
      </c>
      <c r="BN2863" s="1" t="s">
        <v>20592</v>
      </c>
    </row>
    <row r="2864" spans="1:66" x14ac:dyDescent="0.25">
      <c r="A2864">
        <v>854307</v>
      </c>
      <c r="B2864" t="s">
        <v>15625</v>
      </c>
      <c r="C2864" t="s">
        <v>15626</v>
      </c>
      <c r="D2864" t="s">
        <v>15627</v>
      </c>
      <c r="E2864" t="s">
        <v>15628</v>
      </c>
      <c r="F2864" s="23">
        <v>1.028478E-5</v>
      </c>
      <c r="G2864" s="23">
        <v>6.9598409999999996E-3</v>
      </c>
      <c r="H2864" s="23">
        <v>4.3777544000000002E-2</v>
      </c>
      <c r="I2864" s="11">
        <v>0.14776679952335212</v>
      </c>
      <c r="J2864" s="12">
        <v>0.96883863818561899</v>
      </c>
      <c r="K2864" s="12">
        <v>0.53210449338583043</v>
      </c>
      <c r="L2864" s="12">
        <v>5.9120286449362063E-2</v>
      </c>
      <c r="M2864" s="12">
        <v>0.10471358920988148</v>
      </c>
      <c r="N2864" s="12">
        <v>-0.1088201067855326</v>
      </c>
      <c r="O2864" s="1">
        <v>6.8539750409696995E-2</v>
      </c>
      <c r="P2864">
        <v>0.63006178079340724</v>
      </c>
      <c r="Q2864">
        <v>0.34943464041945593</v>
      </c>
      <c r="R2864">
        <v>4.0999427037267153E-2</v>
      </c>
      <c r="S2864">
        <v>7.6499240256050441E-2</v>
      </c>
      <c r="T2864">
        <v>-7.0902986230869394E-2</v>
      </c>
      <c r="U2864" s="1">
        <v>-0.9323437647318048</v>
      </c>
      <c r="V2864">
        <v>-0.4023654516798475</v>
      </c>
      <c r="W2864">
        <v>-0.2011871307995402</v>
      </c>
      <c r="X2864">
        <v>-0.11686378381059785</v>
      </c>
      <c r="Y2864">
        <v>0.11116521661279402</v>
      </c>
      <c r="Z2864">
        <v>-0.42338725310350867</v>
      </c>
      <c r="AA2864">
        <v>-0.23903565122874812</v>
      </c>
      <c r="AB2864">
        <v>-0.12209856726874785</v>
      </c>
      <c r="AC2864">
        <v>-0.2589875097435943</v>
      </c>
      <c r="AD2864">
        <v>-0.38141829609090588</v>
      </c>
      <c r="AE2864" s="1">
        <v>-0.80542267209940466</v>
      </c>
      <c r="AF2864">
        <v>-0.88678518185298139</v>
      </c>
      <c r="AG2864">
        <v>-0.85614092733510216</v>
      </c>
      <c r="AH2864">
        <v>-0.61467642426886038</v>
      </c>
      <c r="AI2864">
        <v>-0.3161560519934753</v>
      </c>
      <c r="AJ2864">
        <v>0.31628171587741005</v>
      </c>
      <c r="AK2864">
        <v>2.692919912778317E-2</v>
      </c>
      <c r="AL2864">
        <v>-0.37112257722555869</v>
      </c>
      <c r="AM2864">
        <v>-0.46135495788556374</v>
      </c>
      <c r="AN2864">
        <v>-0.9098437181611051</v>
      </c>
      <c r="AO2864" s="1">
        <v>-0.967174624617264</v>
      </c>
      <c r="AP2864">
        <v>-0.71371338600658063</v>
      </c>
      <c r="AQ2864">
        <v>-0.58368656665723095</v>
      </c>
      <c r="AR2864">
        <v>-0.40354717461193229</v>
      </c>
      <c r="AS2864">
        <v>-0.11120140713013457</v>
      </c>
      <c r="AT2864">
        <v>-6.4390666084567852E-2</v>
      </c>
      <c r="AU2864">
        <v>-0.11968625417327802</v>
      </c>
      <c r="AV2864">
        <v>-0.27264641831966568</v>
      </c>
      <c r="AW2864">
        <v>-0.39924987890961811</v>
      </c>
      <c r="AX2864">
        <v>-0.71460008490068683</v>
      </c>
      <c r="AY2864" s="1">
        <v>-1</v>
      </c>
      <c r="AZ2864">
        <v>-10</v>
      </c>
      <c r="BA2864">
        <v>-1</v>
      </c>
      <c r="BB2864" s="18">
        <v>1.4538742951829853</v>
      </c>
      <c r="BC2864" s="15">
        <v>-1.0714058126457322</v>
      </c>
      <c r="BD2864" s="15">
        <v>-0.72801953104835793</v>
      </c>
      <c r="BE2864" s="15">
        <v>-0.51020428000896956</v>
      </c>
      <c r="BF2864" s="15">
        <v>-0.76518326836713813</v>
      </c>
      <c r="BG2864" s="15">
        <v>-7.5710722243021694E-2</v>
      </c>
      <c r="BH2864" s="18">
        <v>1.7481807485192657</v>
      </c>
      <c r="BI2864" s="15">
        <v>0.85822563622719894</v>
      </c>
      <c r="BJ2864" s="15">
        <v>0.33177053517645705</v>
      </c>
      <c r="BK2864" s="15">
        <v>-0.39245467806007572</v>
      </c>
      <c r="BL2864" s="15">
        <v>-0.55662569551666752</v>
      </c>
      <c r="BM2864" s="15">
        <v>-0.29244722721594174</v>
      </c>
      <c r="BN2864" s="1" t="s">
        <v>20592</v>
      </c>
    </row>
    <row r="2865" spans="1:66" x14ac:dyDescent="0.25">
      <c r="A2865">
        <v>851119</v>
      </c>
      <c r="B2865" t="s">
        <v>15633</v>
      </c>
      <c r="C2865" t="s">
        <v>15634</v>
      </c>
      <c r="D2865" t="s">
        <v>15635</v>
      </c>
      <c r="E2865" t="s">
        <v>15636</v>
      </c>
      <c r="F2865" s="23">
        <v>2.9972395999999998E-3</v>
      </c>
      <c r="G2865" s="23">
        <v>1.8914711E-6</v>
      </c>
      <c r="H2865" s="23">
        <v>7.6470430000000006E-2</v>
      </c>
      <c r="I2865" s="11">
        <v>0.13975974659848203</v>
      </c>
      <c r="J2865" s="12">
        <v>0.82749935287198706</v>
      </c>
      <c r="K2865" s="12">
        <v>0.68388760966510165</v>
      </c>
      <c r="L2865" s="12">
        <v>0.24882642857181561</v>
      </c>
      <c r="M2865" s="12">
        <v>1.0672854879779146</v>
      </c>
      <c r="N2865" s="12">
        <v>0.63751459143235534</v>
      </c>
      <c r="O2865" s="1">
        <v>6.8299568224579388E-2</v>
      </c>
      <c r="P2865">
        <v>0.50828370622369201</v>
      </c>
      <c r="Q2865">
        <v>0.43333531537245712</v>
      </c>
      <c r="R2865">
        <v>0.16453949027802175</v>
      </c>
      <c r="S2865">
        <v>0.62637216611967939</v>
      </c>
      <c r="T2865">
        <v>0.36632847634254068</v>
      </c>
      <c r="U2865" s="1">
        <v>-0.96337242449636806</v>
      </c>
      <c r="V2865">
        <v>-0.53591048903844229</v>
      </c>
      <c r="W2865">
        <v>-0.28517163121684824</v>
      </c>
      <c r="X2865">
        <v>-0.1841384224684704</v>
      </c>
      <c r="Y2865">
        <v>4.7380073101698922E-2</v>
      </c>
      <c r="Z2865">
        <v>-0.28549331756189728</v>
      </c>
      <c r="AA2865">
        <v>-0.29528121534124668</v>
      </c>
      <c r="AB2865">
        <v>-0.14967916369294773</v>
      </c>
      <c r="AC2865">
        <v>-0.28029880100197541</v>
      </c>
      <c r="AD2865">
        <v>-0.4821280050550113</v>
      </c>
      <c r="AE2865" s="1">
        <v>-0.45391241598750259</v>
      </c>
      <c r="AF2865">
        <v>-0.38107416169067387</v>
      </c>
      <c r="AG2865">
        <v>-0.17723537211751328</v>
      </c>
      <c r="AH2865">
        <v>0.47238370333279944</v>
      </c>
      <c r="AI2865">
        <v>0.12955549005275985</v>
      </c>
      <c r="AJ2865">
        <v>2.8112507365221726E-2</v>
      </c>
      <c r="AK2865">
        <v>-0.24423871930938593</v>
      </c>
      <c r="AL2865">
        <v>-0.8353095768741059</v>
      </c>
      <c r="AM2865">
        <v>0.46796788277800766</v>
      </c>
      <c r="AN2865">
        <v>-9.7465859863847149E-2</v>
      </c>
      <c r="AO2865" s="1">
        <v>-0.88135823448636541</v>
      </c>
      <c r="AP2865">
        <v>-0.55540355978493594</v>
      </c>
      <c r="AQ2865">
        <v>-0.28260716637674926</v>
      </c>
      <c r="AR2865">
        <v>0.11472760109940056</v>
      </c>
      <c r="AS2865">
        <v>9.7656004591310838E-2</v>
      </c>
      <c r="AT2865">
        <v>-0.17882212669200759</v>
      </c>
      <c r="AU2865">
        <v>-0.32337880682615561</v>
      </c>
      <c r="AV2865">
        <v>-0.52427751295273983</v>
      </c>
      <c r="AW2865">
        <v>4.7464207393226578E-2</v>
      </c>
      <c r="AX2865">
        <v>-0.37539487423342077</v>
      </c>
      <c r="AY2865" s="1">
        <v>-1</v>
      </c>
      <c r="AZ2865">
        <v>-8</v>
      </c>
      <c r="BA2865">
        <v>-1</v>
      </c>
      <c r="BB2865" s="18">
        <v>0.84786064078694168</v>
      </c>
      <c r="BC2865" s="15">
        <v>-1.0525541692976399</v>
      </c>
      <c r="BD2865" s="15">
        <v>-1.0674485372613358</v>
      </c>
      <c r="BE2865" s="15">
        <v>-0.84588405197480021</v>
      </c>
      <c r="BF2865" s="15">
        <v>-1.0446496076868492</v>
      </c>
      <c r="BG2865" s="15">
        <v>-0.54601651661322925</v>
      </c>
      <c r="BH2865" s="18">
        <v>1.1354381702131511</v>
      </c>
      <c r="BI2865" s="15">
        <v>0.65015512499138362</v>
      </c>
      <c r="BJ2865" s="15">
        <v>0.33975714233756144</v>
      </c>
      <c r="BK2865" s="15">
        <v>-0.33388477230948216</v>
      </c>
      <c r="BL2865" s="15">
        <v>1.1514571490527183</v>
      </c>
      <c r="BM2865" s="15">
        <v>0.76576942776160184</v>
      </c>
      <c r="BN2865" s="1" t="s">
        <v>20592</v>
      </c>
    </row>
    <row r="2866" spans="1:66" x14ac:dyDescent="0.25">
      <c r="A2866">
        <v>851049</v>
      </c>
      <c r="B2866" t="s">
        <v>15649</v>
      </c>
      <c r="C2866" t="s">
        <v>15650</v>
      </c>
      <c r="D2866" t="s">
        <v>15651</v>
      </c>
      <c r="E2866" t="s">
        <v>15652</v>
      </c>
      <c r="F2866" s="23">
        <v>2.0471957E-11</v>
      </c>
      <c r="G2866" s="23">
        <v>1.0387239E-4</v>
      </c>
      <c r="H2866" s="23">
        <v>0.17964801</v>
      </c>
      <c r="I2866" s="11">
        <v>-0.13540780186920384</v>
      </c>
      <c r="J2866" s="12">
        <v>0.65744301390665605</v>
      </c>
      <c r="K2866" s="12">
        <v>0.71387000167001102</v>
      </c>
      <c r="L2866" s="12">
        <v>0.46404007653514734</v>
      </c>
      <c r="M2866" s="12">
        <v>0.43822707746654771</v>
      </c>
      <c r="N2866" s="12">
        <v>0.46123437936788125</v>
      </c>
      <c r="O2866" s="1">
        <v>-4.9351312147501845E-2</v>
      </c>
      <c r="P2866">
        <v>0.38448187600933642</v>
      </c>
      <c r="Q2866">
        <v>0.43145722943687287</v>
      </c>
      <c r="R2866">
        <v>0.3154447021736147</v>
      </c>
      <c r="S2866">
        <v>0.33108333265518936</v>
      </c>
      <c r="T2866">
        <v>0.35307100424120302</v>
      </c>
      <c r="U2866" s="1">
        <v>-0.97686628232895223</v>
      </c>
      <c r="V2866">
        <v>-0.73092758490975918</v>
      </c>
      <c r="W2866">
        <v>-0.60717291617026314</v>
      </c>
      <c r="X2866">
        <v>-0.49232669973580018</v>
      </c>
      <c r="Y2866">
        <v>-0.32109378930294308</v>
      </c>
      <c r="Z2866">
        <v>-5.230789314456924E-2</v>
      </c>
      <c r="AA2866">
        <v>-0.10995044039228909</v>
      </c>
      <c r="AB2866">
        <v>-0.19185845916051542</v>
      </c>
      <c r="AC2866">
        <v>-0.30165570032863526</v>
      </c>
      <c r="AD2866">
        <v>-0.79865039725769738</v>
      </c>
      <c r="AE2866" s="1">
        <v>-0.89470504704056253</v>
      </c>
      <c r="AF2866">
        <v>-0.78273359757958061</v>
      </c>
      <c r="AG2866">
        <v>-0.78232005669710725</v>
      </c>
      <c r="AH2866">
        <v>-0.64357056837860238</v>
      </c>
      <c r="AI2866">
        <v>-0.41160797618320266</v>
      </c>
      <c r="AJ2866">
        <v>9.5383340755091084E-2</v>
      </c>
      <c r="AK2866">
        <v>5.9504108366079098E-2</v>
      </c>
      <c r="AL2866">
        <v>-0.23553296371152474</v>
      </c>
      <c r="AM2866">
        <v>-0.40245155626700541</v>
      </c>
      <c r="AN2866">
        <v>-0.90779808486533875</v>
      </c>
      <c r="AO2866" s="1">
        <v>-0.9493809439276496</v>
      </c>
      <c r="AP2866">
        <v>-0.75902754598098443</v>
      </c>
      <c r="AQ2866">
        <v>-0.68727019368041342</v>
      </c>
      <c r="AR2866">
        <v>-0.56123695047692534</v>
      </c>
      <c r="AS2866">
        <v>-0.36254568885131122</v>
      </c>
      <c r="AT2866">
        <v>1.0721396915587891E-2</v>
      </c>
      <c r="AU2866">
        <v>-3.8032617655927241E-2</v>
      </c>
      <c r="AV2866">
        <v>-0.21215489496562726</v>
      </c>
      <c r="AW2866">
        <v>-0.34736913937037195</v>
      </c>
      <c r="AX2866">
        <v>-0.85192559488508668</v>
      </c>
      <c r="AY2866" s="1">
        <v>-1</v>
      </c>
      <c r="AZ2866">
        <v>-10</v>
      </c>
      <c r="BA2866">
        <v>-1</v>
      </c>
      <c r="BB2866" s="18">
        <v>1.963361994265189</v>
      </c>
      <c r="BC2866" s="15">
        <v>-0.39201665385826806</v>
      </c>
      <c r="BD2866" s="15">
        <v>-0.52393798286777138</v>
      </c>
      <c r="BE2866" s="15">
        <v>-0.71139352063232097</v>
      </c>
      <c r="BF2866" s="15">
        <v>-0.96267662084348149</v>
      </c>
      <c r="BG2866" s="15">
        <v>-1.0071628320422257</v>
      </c>
      <c r="BH2866" s="18">
        <v>1.7931441277877191</v>
      </c>
      <c r="BI2866" s="15">
        <v>0.4344390275197248</v>
      </c>
      <c r="BJ2866" s="15">
        <v>0.3734506974677429</v>
      </c>
      <c r="BK2866" s="15">
        <v>-0.12805998521201548</v>
      </c>
      <c r="BL2866" s="15">
        <v>-0.41179198104210119</v>
      </c>
      <c r="BM2866" s="15">
        <v>-0.42735627054219089</v>
      </c>
      <c r="BN2866" s="1" t="s">
        <v>20592</v>
      </c>
    </row>
    <row r="2867" spans="1:66" x14ac:dyDescent="0.25">
      <c r="A2867">
        <v>856290</v>
      </c>
      <c r="B2867" t="s">
        <v>15693</v>
      </c>
      <c r="C2867" t="s">
        <v>15694</v>
      </c>
      <c r="D2867" t="s">
        <v>15695</v>
      </c>
      <c r="E2867" t="s">
        <v>15696</v>
      </c>
      <c r="F2867" s="23">
        <v>1.8214439999999999E-5</v>
      </c>
      <c r="G2867" s="23">
        <v>6.0317771999999997E-5</v>
      </c>
      <c r="H2867" s="23">
        <v>0.29822743000000002</v>
      </c>
      <c r="I2867" s="11">
        <v>2.3090973457304181E-2</v>
      </c>
      <c r="J2867" s="12">
        <v>0.51171607930559559</v>
      </c>
      <c r="K2867" s="12">
        <v>0.66232315088413252</v>
      </c>
      <c r="L2867" s="12">
        <v>0.34026054187014609</v>
      </c>
      <c r="M2867" s="12">
        <v>0.83711470399294452</v>
      </c>
      <c r="N2867" s="12">
        <v>0.39411989471797243</v>
      </c>
      <c r="O2867" s="1">
        <v>1.0535603018642207E-2</v>
      </c>
      <c r="P2867">
        <v>0.34970221333950391</v>
      </c>
      <c r="Q2867">
        <v>0.44862638815244277</v>
      </c>
      <c r="R2867">
        <v>0.21896728876893895</v>
      </c>
      <c r="S2867">
        <v>0.48776779821014971</v>
      </c>
      <c r="T2867">
        <v>0.2235103984300838</v>
      </c>
      <c r="U2867" s="1">
        <v>-0.92234454010833522</v>
      </c>
      <c r="V2867">
        <v>-0.44763149131599433</v>
      </c>
      <c r="W2867">
        <v>-0.11974642111980173</v>
      </c>
      <c r="X2867">
        <v>-1.1027438429724548E-2</v>
      </c>
      <c r="Y2867">
        <v>0.12784837153430689</v>
      </c>
      <c r="Z2867">
        <v>-0.3561305141177657</v>
      </c>
      <c r="AA2867">
        <v>-0.40555734337885396</v>
      </c>
      <c r="AB2867">
        <v>-0.14670795373363579</v>
      </c>
      <c r="AC2867">
        <v>-0.14179710041238699</v>
      </c>
      <c r="AD2867">
        <v>-0.33503333239958394</v>
      </c>
      <c r="AE2867" s="1">
        <v>-0.75218197216300231</v>
      </c>
      <c r="AF2867">
        <v>-0.220258032017634</v>
      </c>
      <c r="AG2867">
        <v>2.951135527278987E-2</v>
      </c>
      <c r="AH2867">
        <v>0.35821194478233359</v>
      </c>
      <c r="AI2867">
        <v>9.4167316855682123E-2</v>
      </c>
      <c r="AJ2867">
        <v>-0.47357515051419596</v>
      </c>
      <c r="AK2867">
        <v>-0.31820045954766929</v>
      </c>
      <c r="AL2867">
        <v>-0.41351261433739406</v>
      </c>
      <c r="AM2867">
        <v>0.35893893538057486</v>
      </c>
      <c r="AN2867">
        <v>-9.6871632106293945E-2</v>
      </c>
      <c r="AO2867" s="1">
        <v>-0.88916670267132181</v>
      </c>
      <c r="AP2867">
        <v>-0.37245036936111497</v>
      </c>
      <c r="AQ2867">
        <v>-6.3551079056062124E-2</v>
      </c>
      <c r="AR2867">
        <v>0.13920111704062182</v>
      </c>
      <c r="AS2867">
        <v>0.11913065343081493</v>
      </c>
      <c r="AT2867">
        <v>-0.41805010965047606</v>
      </c>
      <c r="AU2867">
        <v>-0.38585387333315507</v>
      </c>
      <c r="AV2867">
        <v>-0.26133975276290772</v>
      </c>
      <c r="AW2867">
        <v>5.6946379644401988E-2</v>
      </c>
      <c r="AX2867">
        <v>-0.25102440318444375</v>
      </c>
      <c r="AY2867" s="1">
        <v>-1</v>
      </c>
      <c r="AZ2867">
        <v>-1</v>
      </c>
      <c r="BA2867">
        <v>-1</v>
      </c>
      <c r="BB2867" s="18">
        <v>1.37178457875869</v>
      </c>
      <c r="BC2867" s="15">
        <v>-1.1597558213322818</v>
      </c>
      <c r="BD2867" s="15">
        <v>-1.2576271209788639</v>
      </c>
      <c r="BE2867" s="15">
        <v>-0.74507297668042494</v>
      </c>
      <c r="BF2867" s="15">
        <v>-0.73534887331167542</v>
      </c>
      <c r="BG2867" s="15">
        <v>-0.20141713668669961</v>
      </c>
      <c r="BH2867" s="18">
        <v>1.4172794909481967</v>
      </c>
      <c r="BI2867" s="15">
        <v>-0.15154895049537395</v>
      </c>
      <c r="BJ2867" s="15">
        <v>4.7312822166734249E-2</v>
      </c>
      <c r="BK2867" s="15">
        <v>-7.4675797342817943E-2</v>
      </c>
      <c r="BL2867" s="15">
        <v>0.91397353490654487</v>
      </c>
      <c r="BM2867" s="15">
        <v>0.57509625004797682</v>
      </c>
      <c r="BN2867" s="1" t="s">
        <v>20592</v>
      </c>
    </row>
    <row r="2868" spans="1:66" x14ac:dyDescent="0.25">
      <c r="A2868">
        <v>856832</v>
      </c>
      <c r="B2868" t="s">
        <v>15701</v>
      </c>
      <c r="C2868" t="s">
        <v>15702</v>
      </c>
      <c r="D2868" t="s">
        <v>15703</v>
      </c>
      <c r="E2868" t="s">
        <v>15704</v>
      </c>
      <c r="F2868" s="23">
        <v>1.8702957000000002E-8</v>
      </c>
      <c r="G2868" s="23">
        <v>2.3478765999999998E-3</v>
      </c>
      <c r="H2868" s="23">
        <v>7.5202610000000003E-2</v>
      </c>
      <c r="I2868" s="11">
        <v>0.45026125939480299</v>
      </c>
      <c r="J2868" s="12">
        <v>0.50489345225997706</v>
      </c>
      <c r="K2868" s="12">
        <v>0.41980801255660688</v>
      </c>
      <c r="L2868" s="12">
        <v>0.23702000486937935</v>
      </c>
      <c r="M2868" s="12">
        <v>0.65266653053581969</v>
      </c>
      <c r="N2868" s="12">
        <v>-4.5060389268505738E-2</v>
      </c>
      <c r="O2868" s="1">
        <v>0.20083542558823239</v>
      </c>
      <c r="P2868">
        <v>0.33828568668805303</v>
      </c>
      <c r="Q2868">
        <v>0.44304861949592877</v>
      </c>
      <c r="R2868">
        <v>0.26648732461307356</v>
      </c>
      <c r="S2868">
        <v>0.73572361635986738</v>
      </c>
      <c r="T2868">
        <v>-3.9039997292113347E-2</v>
      </c>
      <c r="U2868" s="1">
        <v>-0.88322791765468778</v>
      </c>
      <c r="V2868">
        <v>-0.82953415503570738</v>
      </c>
      <c r="W2868">
        <v>-0.54617145271303891</v>
      </c>
      <c r="X2868">
        <v>-0.32930838517226241</v>
      </c>
      <c r="Y2868">
        <v>2.1288560754581645E-2</v>
      </c>
      <c r="Z2868">
        <v>0.16605901307174029</v>
      </c>
      <c r="AA2868">
        <v>-0.31652103334472792</v>
      </c>
      <c r="AB2868">
        <v>-0.31622007748715236</v>
      </c>
      <c r="AC2868">
        <v>-0.4378343806491295</v>
      </c>
      <c r="AD2868">
        <v>-0.66786414641695857</v>
      </c>
      <c r="AE2868" s="1">
        <v>-0.89581983646698782</v>
      </c>
      <c r="AF2868">
        <v>-0.90031583189015119</v>
      </c>
      <c r="AG2868">
        <v>-0.64602146541582861</v>
      </c>
      <c r="AH2868">
        <v>-0.38042214736088376</v>
      </c>
      <c r="AI2868">
        <v>-0.23781002111528551</v>
      </c>
      <c r="AJ2868">
        <v>0.24299962044586615</v>
      </c>
      <c r="AK2868">
        <v>-0.27209070995656076</v>
      </c>
      <c r="AL2868">
        <v>-0.38552856374325095</v>
      </c>
      <c r="AM2868">
        <v>-0.2433901620977568</v>
      </c>
      <c r="AN2868">
        <v>-0.79003130240696473</v>
      </c>
      <c r="AO2868" s="1">
        <v>-0.90077641202411274</v>
      </c>
      <c r="AP2868">
        <v>-0.87650713512335399</v>
      </c>
      <c r="AQ2868">
        <v>-0.60463775451636026</v>
      </c>
      <c r="AR2868">
        <v>-0.35985886174601278</v>
      </c>
      <c r="AS2868">
        <v>-0.11244967463052115</v>
      </c>
      <c r="AT2868">
        <v>0.20792716092739488</v>
      </c>
      <c r="AU2868">
        <v>-0.29749690043466048</v>
      </c>
      <c r="AV2868">
        <v>-0.35601721679163217</v>
      </c>
      <c r="AW2868">
        <v>-0.34273978109469377</v>
      </c>
      <c r="AX2868">
        <v>-0.73939330485644172</v>
      </c>
      <c r="AY2868" s="1">
        <v>-1</v>
      </c>
      <c r="AZ2868">
        <v>-2</v>
      </c>
      <c r="BA2868">
        <v>-1</v>
      </c>
      <c r="BB2868" s="18">
        <v>1.516111924317306</v>
      </c>
      <c r="BC2868" s="15">
        <v>9.1180653409637616E-2</v>
      </c>
      <c r="BD2868" s="15">
        <v>-0.8676498179906561</v>
      </c>
      <c r="BE2868" s="15">
        <v>-0.8670518536758598</v>
      </c>
      <c r="BF2868" s="15">
        <v>-1.1086853412096234</v>
      </c>
      <c r="BG2868" s="15">
        <v>-0.19646141150968366</v>
      </c>
      <c r="BH2868" s="18">
        <v>2.0973226235481608</v>
      </c>
      <c r="BI2868" s="15">
        <v>0.7429122210322382</v>
      </c>
      <c r="BJ2868" s="15">
        <v>-0.32574908051948753</v>
      </c>
      <c r="BK2868" s="15">
        <v>-0.56109934302239139</v>
      </c>
      <c r="BL2868" s="15">
        <v>-0.26620386481707947</v>
      </c>
      <c r="BM2868" s="15">
        <v>-0.25462670956256167</v>
      </c>
      <c r="BN2868" s="1" t="s">
        <v>20592</v>
      </c>
    </row>
    <row r="2869" spans="1:66" x14ac:dyDescent="0.25">
      <c r="A2869">
        <v>854702</v>
      </c>
      <c r="B2869" t="s">
        <v>15757</v>
      </c>
      <c r="C2869" t="s">
        <v>15758</v>
      </c>
      <c r="D2869" t="s">
        <v>15759</v>
      </c>
      <c r="E2869" t="s">
        <v>15760</v>
      </c>
      <c r="F2869" s="23">
        <v>1.4076296000000001E-11</v>
      </c>
      <c r="G2869" s="23">
        <v>1.6831990000000001E-4</v>
      </c>
      <c r="H2869" s="23">
        <v>0.68453319999999995</v>
      </c>
      <c r="I2869" s="11">
        <v>0.2448953436025933</v>
      </c>
      <c r="J2869" s="12">
        <v>0.65721765254790854</v>
      </c>
      <c r="K2869" s="12">
        <v>0.65133412749818886</v>
      </c>
      <c r="L2869" s="12">
        <v>0.38491695144919386</v>
      </c>
      <c r="M2869" s="12">
        <v>0.24716700524503621</v>
      </c>
      <c r="N2869" s="12">
        <v>0.30547167733093517</v>
      </c>
      <c r="O2869" s="1">
        <v>8.6710677027180827E-2</v>
      </c>
      <c r="P2869">
        <v>0.40395065341688852</v>
      </c>
      <c r="Q2869">
        <v>0.42382170742948866</v>
      </c>
      <c r="R2869">
        <v>0.25683082341987079</v>
      </c>
      <c r="S2869">
        <v>0.18601290214181579</v>
      </c>
      <c r="T2869">
        <v>0.22352156568150477</v>
      </c>
      <c r="U2869" s="1">
        <v>-0.9942907198401093</v>
      </c>
      <c r="V2869">
        <v>-0.68729541305020958</v>
      </c>
      <c r="W2869">
        <v>-0.49988437366455185</v>
      </c>
      <c r="X2869">
        <v>-0.40448271915025158</v>
      </c>
      <c r="Y2869">
        <v>-0.24801293094058346</v>
      </c>
      <c r="Z2869">
        <v>-0.12492314759015861</v>
      </c>
      <c r="AA2869">
        <v>-0.19870230800764452</v>
      </c>
      <c r="AB2869">
        <v>-0.15903059756510568</v>
      </c>
      <c r="AC2869">
        <v>-0.26362173573661696</v>
      </c>
      <c r="AD2869">
        <v>-0.71880343571321903</v>
      </c>
      <c r="AE2869" s="1">
        <v>-0.95035092011032085</v>
      </c>
      <c r="AF2869">
        <v>-0.76493141481006277</v>
      </c>
      <c r="AG2869">
        <v>-0.67291121083357497</v>
      </c>
      <c r="AH2869">
        <v>-0.56542370808578979</v>
      </c>
      <c r="AI2869">
        <v>-0.33126844096817337</v>
      </c>
      <c r="AJ2869">
        <v>1.7219289735620671E-2</v>
      </c>
      <c r="AK2869">
        <v>-6.4765083698601733E-2</v>
      </c>
      <c r="AL2869">
        <v>-0.18759442190363557</v>
      </c>
      <c r="AM2869">
        <v>-0.38394226327553072</v>
      </c>
      <c r="AN2869">
        <v>-0.84389340378429822</v>
      </c>
      <c r="AO2869" s="1">
        <v>-0.97935018859066847</v>
      </c>
      <c r="AP2869">
        <v>-0.72969569474452656</v>
      </c>
      <c r="AQ2869">
        <v>-0.58762546433782004</v>
      </c>
      <c r="AR2869">
        <v>-0.48569911648226105</v>
      </c>
      <c r="AS2869">
        <v>-0.29028040034640046</v>
      </c>
      <c r="AT2869">
        <v>-5.6350030906003969E-2</v>
      </c>
      <c r="AU2869">
        <v>-0.13461786754311827</v>
      </c>
      <c r="AV2869">
        <v>-0.17401610389539707</v>
      </c>
      <c r="AW2869">
        <v>-0.32408578589974879</v>
      </c>
      <c r="AX2869">
        <v>-0.78457606864343921</v>
      </c>
      <c r="AY2869" s="1">
        <v>-1</v>
      </c>
      <c r="AZ2869">
        <v>-1</v>
      </c>
      <c r="BA2869">
        <v>-1</v>
      </c>
      <c r="BB2869" s="18">
        <v>1.8286443365059002</v>
      </c>
      <c r="BC2869" s="15">
        <v>-0.51506822210169012</v>
      </c>
      <c r="BD2869" s="15">
        <v>-0.66956697329301129</v>
      </c>
      <c r="BE2869" s="15">
        <v>-0.58649162130590338</v>
      </c>
      <c r="BF2869" s="15">
        <v>-0.80551282108290267</v>
      </c>
      <c r="BG2869" s="15">
        <v>-0.77282688599052241</v>
      </c>
      <c r="BH2869" s="18">
        <v>2.1276743323275569</v>
      </c>
      <c r="BI2869" s="15">
        <v>0.28742883237166339</v>
      </c>
      <c r="BJ2869" s="15">
        <v>0.12574599002877937</v>
      </c>
      <c r="BK2869" s="15">
        <v>-0.11648793446439128</v>
      </c>
      <c r="BL2869" s="15">
        <v>-0.50370900783599293</v>
      </c>
      <c r="BM2869" s="15">
        <v>-0.39983002515948973</v>
      </c>
      <c r="BN2869" s="1" t="s">
        <v>20592</v>
      </c>
    </row>
    <row r="2870" spans="1:66" x14ac:dyDescent="0.25">
      <c r="A2870">
        <v>853976</v>
      </c>
      <c r="B2870" t="s">
        <v>15837</v>
      </c>
      <c r="C2870" t="s">
        <v>15838</v>
      </c>
      <c r="D2870" t="s">
        <v>15839</v>
      </c>
      <c r="E2870" t="s">
        <v>15840</v>
      </c>
      <c r="F2870" s="23">
        <v>9.3369999999999998E-4</v>
      </c>
      <c r="G2870" s="23">
        <v>4.1180385000000002E-5</v>
      </c>
      <c r="H2870" s="23">
        <v>1.9579184999999999E-2</v>
      </c>
      <c r="I2870" s="11">
        <v>0.1064333715507331</v>
      </c>
      <c r="J2870" s="12">
        <v>7.1449136348102821E-2</v>
      </c>
      <c r="K2870" s="12">
        <v>0.39293576570046662</v>
      </c>
      <c r="L2870" s="12">
        <v>0.31060578217268975</v>
      </c>
      <c r="M2870" s="12">
        <v>0.80007040655587125</v>
      </c>
      <c r="N2870" s="12">
        <v>0.87165209160191304</v>
      </c>
      <c r="O2870" s="1">
        <v>5.4624474378253858E-2</v>
      </c>
      <c r="P2870">
        <v>4.1147328814262835E-2</v>
      </c>
      <c r="Q2870">
        <v>0.25710562050509295</v>
      </c>
      <c r="R2870">
        <v>0.20038387850162015</v>
      </c>
      <c r="S2870">
        <v>0.48242714878813603</v>
      </c>
      <c r="T2870">
        <v>0.46666985857980986</v>
      </c>
      <c r="U2870" s="1">
        <v>-0.80224478576357405</v>
      </c>
      <c r="V2870">
        <v>-0.8930605426278605</v>
      </c>
      <c r="W2870">
        <v>-0.52755826176305898</v>
      </c>
      <c r="X2870">
        <v>-0.31751614723032934</v>
      </c>
      <c r="Y2870">
        <v>1.9263015325930874E-2</v>
      </c>
      <c r="Z2870">
        <v>0.32739737548839948</v>
      </c>
      <c r="AA2870">
        <v>-0.42184848001567671</v>
      </c>
      <c r="AB2870">
        <v>-0.30616399358461499</v>
      </c>
      <c r="AC2870">
        <v>-0.42089270297761266</v>
      </c>
      <c r="AD2870">
        <v>-0.65946478612541881</v>
      </c>
      <c r="AE2870" s="1">
        <v>-0.27500308917065558</v>
      </c>
      <c r="AF2870">
        <v>-1.7215082439701237E-2</v>
      </c>
      <c r="AG2870">
        <v>0.33538159886065605</v>
      </c>
      <c r="AH2870">
        <v>0.74418883860679197</v>
      </c>
      <c r="AI2870">
        <v>0.74744604543344884</v>
      </c>
      <c r="AJ2870">
        <v>-0.25322754092384597</v>
      </c>
      <c r="AK2870">
        <v>-0.47173718031980538</v>
      </c>
      <c r="AL2870">
        <v>-0.49137106363616795</v>
      </c>
      <c r="AM2870">
        <v>0.19388665027571492</v>
      </c>
      <c r="AN2870">
        <v>0.40194900388129717</v>
      </c>
      <c r="AO2870" s="1">
        <v>-0.65433467336414164</v>
      </c>
      <c r="AP2870">
        <v>-0.55188058649002247</v>
      </c>
      <c r="AQ2870">
        <v>-0.11488508782118298</v>
      </c>
      <c r="AR2870">
        <v>0.26221636109210944</v>
      </c>
      <c r="AS2870">
        <v>0.46835788312900717</v>
      </c>
      <c r="AT2870">
        <v>4.37451865310668E-2</v>
      </c>
      <c r="AU2870">
        <v>-0.54394534031368946</v>
      </c>
      <c r="AV2870">
        <v>-0.48581489590640797</v>
      </c>
      <c r="AW2870">
        <v>-0.13667750680411817</v>
      </c>
      <c r="AX2870">
        <v>-0.1541732947618624</v>
      </c>
      <c r="AY2870" s="1">
        <v>-2</v>
      </c>
      <c r="AZ2870">
        <v>5</v>
      </c>
      <c r="BA2870">
        <v>-1</v>
      </c>
      <c r="BB2870" s="18">
        <v>0.650006914096113</v>
      </c>
      <c r="BC2870" s="15">
        <v>-3.2637302817987601E-2</v>
      </c>
      <c r="BD2870" s="15">
        <v>-1.1097587932991499</v>
      </c>
      <c r="BE2870" s="15">
        <v>-0.94344990345371782</v>
      </c>
      <c r="BF2870" s="15">
        <v>-1.1083847610235684</v>
      </c>
      <c r="BG2870" s="15">
        <v>-0.47561358203058862</v>
      </c>
      <c r="BH2870" s="18">
        <v>0.90178367055274045</v>
      </c>
      <c r="BI2870" s="15">
        <v>0.1363814132035919</v>
      </c>
      <c r="BJ2870" s="15">
        <v>-0.18023743038049619</v>
      </c>
      <c r="BK2870" s="15">
        <v>-0.20868678139254479</v>
      </c>
      <c r="BL2870" s="15">
        <v>0.78424655342796379</v>
      </c>
      <c r="BM2870" s="15">
        <v>1.5863500031176561</v>
      </c>
      <c r="BN2870" s="1" t="s">
        <v>20592</v>
      </c>
    </row>
    <row r="2871" spans="1:66" x14ac:dyDescent="0.25">
      <c r="A2871">
        <v>853975</v>
      </c>
      <c r="B2871" t="s">
        <v>15877</v>
      </c>
      <c r="C2871" t="s">
        <v>15878</v>
      </c>
      <c r="D2871" t="s">
        <v>15879</v>
      </c>
      <c r="E2871" t="s">
        <v>15880</v>
      </c>
      <c r="F2871" s="23">
        <v>1.5253331999999999E-5</v>
      </c>
      <c r="G2871" s="23">
        <v>4.7966535000000003E-3</v>
      </c>
      <c r="H2871" s="23">
        <v>0.21875449999999999</v>
      </c>
      <c r="I2871" s="11">
        <v>5.1096095862553731E-2</v>
      </c>
      <c r="J2871" s="12">
        <v>0.46798643571264947</v>
      </c>
      <c r="K2871" s="12">
        <v>0.54588668737058355</v>
      </c>
      <c r="L2871" s="12">
        <v>0.22759272832131511</v>
      </c>
      <c r="M2871" s="12">
        <v>0.61098865546893755</v>
      </c>
      <c r="N2871" s="12">
        <v>-6.6940306217063331E-2</v>
      </c>
      <c r="O2871" s="1">
        <v>1.7088566924916233E-2</v>
      </c>
      <c r="P2871">
        <v>0.19822611847529534</v>
      </c>
      <c r="Q2871">
        <v>0.2484357060497249</v>
      </c>
      <c r="R2871">
        <v>9.3681817737319747E-2</v>
      </c>
      <c r="S2871">
        <v>0.23993464187353786</v>
      </c>
      <c r="T2871">
        <v>-2.603181367160393E-2</v>
      </c>
      <c r="U2871" s="1">
        <v>-0.82038002609498706</v>
      </c>
      <c r="V2871">
        <v>-0.40516927946618347</v>
      </c>
      <c r="W2871">
        <v>5.374141629758699E-2</v>
      </c>
      <c r="X2871">
        <v>0.12779373027088103</v>
      </c>
      <c r="Y2871">
        <v>0.26702560187293434</v>
      </c>
      <c r="Z2871">
        <v>-0.30787692167801484</v>
      </c>
      <c r="AA2871">
        <v>-0.58460478044608399</v>
      </c>
      <c r="AB2871">
        <v>-8.9546027308964521E-2</v>
      </c>
      <c r="AC2871">
        <v>-0.10537789853485817</v>
      </c>
      <c r="AD2871">
        <v>-0.18158088478227652</v>
      </c>
      <c r="AE2871" s="1">
        <v>-0.84079844339910215</v>
      </c>
      <c r="AF2871">
        <v>-0.49484478799421788</v>
      </c>
      <c r="AG2871">
        <v>-8.5796344272494357E-2</v>
      </c>
      <c r="AH2871">
        <v>0.10943798134659445</v>
      </c>
      <c r="AI2871">
        <v>-0.16751841232952275</v>
      </c>
      <c r="AJ2871">
        <v>-0.21486379606915318</v>
      </c>
      <c r="AK2871">
        <v>-0.51082677252138564</v>
      </c>
      <c r="AL2871">
        <v>-0.25353718824306704</v>
      </c>
      <c r="AM2871">
        <v>0.30594772576402651</v>
      </c>
      <c r="AN2871">
        <v>-0.35153375997822056</v>
      </c>
      <c r="AO2871" s="1">
        <v>-0.86378529396712944</v>
      </c>
      <c r="AP2871">
        <v>-0.45982682857328472</v>
      </c>
      <c r="AQ2871">
        <v>-2.2150754327542196E-3</v>
      </c>
      <c r="AR2871">
        <v>0.12556606603147485</v>
      </c>
      <c r="AS2871">
        <v>9.7005515525799751E-2</v>
      </c>
      <c r="AT2871">
        <v>-0.28214525094978032</v>
      </c>
      <c r="AU2871">
        <v>-0.57866820747159231</v>
      </c>
      <c r="AV2871">
        <v>-0.16180174174038112</v>
      </c>
      <c r="AW2871">
        <v>6.1824390668824433E-2</v>
      </c>
      <c r="AX2871">
        <v>-0.26023830923785846</v>
      </c>
      <c r="AY2871" s="1">
        <v>-1</v>
      </c>
      <c r="AZ2871">
        <v>-1</v>
      </c>
      <c r="BA2871">
        <v>-1</v>
      </c>
      <c r="BB2871" s="18">
        <v>1.3838572760842478</v>
      </c>
      <c r="BC2871" s="15">
        <v>-0.96425802222542989</v>
      </c>
      <c r="BD2871" s="15">
        <v>-1.540180838321854</v>
      </c>
      <c r="BE2871" s="15">
        <v>-0.50987029239711268</v>
      </c>
      <c r="BF2871" s="15">
        <v>-0.54281939951297564</v>
      </c>
      <c r="BG2871" s="15">
        <v>0.23222245436404099</v>
      </c>
      <c r="BH2871" s="18">
        <v>1.4918606090408952</v>
      </c>
      <c r="BI2871" s="15">
        <v>2.49387839538396E-2</v>
      </c>
      <c r="BJ2871" s="15">
        <v>-0.38632396026839727</v>
      </c>
      <c r="BK2871" s="15">
        <v>-2.8800793828767574E-2</v>
      </c>
      <c r="BL2871" s="15">
        <v>0.74864543895243274</v>
      </c>
      <c r="BM2871" s="15">
        <v>9.0728744159072991E-2</v>
      </c>
      <c r="BN2871" s="1" t="s">
        <v>20592</v>
      </c>
    </row>
    <row r="2872" spans="1:66" x14ac:dyDescent="0.25">
      <c r="A2872">
        <v>853109</v>
      </c>
      <c r="B2872" t="s">
        <v>15897</v>
      </c>
      <c r="C2872" t="s">
        <v>15898</v>
      </c>
      <c r="D2872" t="s">
        <v>15899</v>
      </c>
      <c r="E2872" t="s">
        <v>15900</v>
      </c>
      <c r="F2872" s="23">
        <v>5.2537974000000002E-12</v>
      </c>
      <c r="G2872" s="23">
        <v>4.2743537000000003E-5</v>
      </c>
      <c r="H2872" s="23">
        <v>0.77212935999999999</v>
      </c>
      <c r="I2872" s="11">
        <v>0.30541846017550478</v>
      </c>
      <c r="J2872" s="12">
        <v>0.45800450699743739</v>
      </c>
      <c r="K2872" s="12">
        <v>0.78604610621377724</v>
      </c>
      <c r="L2872" s="12">
        <v>0.52352583816410303</v>
      </c>
      <c r="M2872" s="12">
        <v>0.35630987754996563</v>
      </c>
      <c r="N2872" s="12">
        <v>0.42632511674739637</v>
      </c>
      <c r="O2872" s="1">
        <v>8.8054719201572512E-2</v>
      </c>
      <c r="P2872">
        <v>0.19399979819688773</v>
      </c>
      <c r="Q2872">
        <v>0.38086657218169095</v>
      </c>
      <c r="R2872">
        <v>0.24568720253262247</v>
      </c>
      <c r="S2872">
        <v>0.18762833817214891</v>
      </c>
      <c r="T2872">
        <v>0.21113933251847813</v>
      </c>
      <c r="U2872" s="1">
        <v>-0.96740223276816462</v>
      </c>
      <c r="V2872">
        <v>-0.79171487212583236</v>
      </c>
      <c r="W2872">
        <v>-0.53014547505142362</v>
      </c>
      <c r="X2872">
        <v>-0.42922407244856919</v>
      </c>
      <c r="Y2872">
        <v>-0.23245376205898965</v>
      </c>
      <c r="Z2872">
        <v>3.4046668570469077E-2</v>
      </c>
      <c r="AA2872">
        <v>-0.29018410923129256</v>
      </c>
      <c r="AB2872">
        <v>-0.1683345139030995</v>
      </c>
      <c r="AC2872">
        <v>-0.31047651614525201</v>
      </c>
      <c r="AD2872">
        <v>-0.75405191239523428</v>
      </c>
      <c r="AE2872" s="1">
        <v>-0.9529912334564985</v>
      </c>
      <c r="AF2872">
        <v>-0.77416241336497738</v>
      </c>
      <c r="AG2872">
        <v>-0.63464383875957098</v>
      </c>
      <c r="AH2872">
        <v>-0.55068991757374741</v>
      </c>
      <c r="AI2872">
        <v>-0.28428893067234939</v>
      </c>
      <c r="AJ2872">
        <v>2.6255368593944183E-2</v>
      </c>
      <c r="AK2872">
        <v>-0.12778254306975265</v>
      </c>
      <c r="AL2872">
        <v>-0.15489028937131902</v>
      </c>
      <c r="AM2872">
        <v>-0.41228483893702145</v>
      </c>
      <c r="AN2872">
        <v>-0.8214953435276815</v>
      </c>
      <c r="AO2872" s="1">
        <v>-0.9645226927696704</v>
      </c>
      <c r="AP2872">
        <v>-0.78659504570737959</v>
      </c>
      <c r="AQ2872">
        <v>-0.58249989462954332</v>
      </c>
      <c r="AR2872">
        <v>-0.48929924804919495</v>
      </c>
      <c r="AS2872">
        <v>-0.25829624077100677</v>
      </c>
      <c r="AT2872">
        <v>3.0450083486158019E-2</v>
      </c>
      <c r="AU2872">
        <v>-0.21346715948895464</v>
      </c>
      <c r="AV2872">
        <v>-0.16258558426961192</v>
      </c>
      <c r="AW2872">
        <v>-0.36062379172625542</v>
      </c>
      <c r="AX2872">
        <v>-0.78955975850945759</v>
      </c>
      <c r="AY2872" s="1">
        <v>-1</v>
      </c>
      <c r="AZ2872">
        <v>-1</v>
      </c>
      <c r="BA2872">
        <v>-1</v>
      </c>
      <c r="BB2872" s="18">
        <v>1.7610740822835338</v>
      </c>
      <c r="BC2872" s="15">
        <v>-0.20871223335234426</v>
      </c>
      <c r="BD2872" s="15">
        <v>-0.89298023765880308</v>
      </c>
      <c r="BE2872" s="15">
        <v>-0.63582457839023643</v>
      </c>
      <c r="BF2872" s="15">
        <v>-0.93580604486850438</v>
      </c>
      <c r="BG2872" s="15">
        <v>-0.77114408837237336</v>
      </c>
      <c r="BH2872" s="18">
        <v>2.1211622908631536</v>
      </c>
      <c r="BI2872" s="15">
        <v>0.33127484650959188</v>
      </c>
      <c r="BJ2872" s="15">
        <v>3.3767720158993902E-2</v>
      </c>
      <c r="BK2872" s="15">
        <v>-1.858788254241979E-2</v>
      </c>
      <c r="BL2872" s="15">
        <v>-0.51571688119299008</v>
      </c>
      <c r="BM2872" s="15">
        <v>-0.26850699343759959</v>
      </c>
      <c r="BN2872" s="1" t="s">
        <v>20592</v>
      </c>
    </row>
    <row r="2873" spans="1:66" x14ac:dyDescent="0.25">
      <c r="A2873">
        <v>856613</v>
      </c>
      <c r="B2873" t="s">
        <v>15917</v>
      </c>
      <c r="C2873" t="s">
        <v>15918</v>
      </c>
      <c r="D2873" t="s">
        <v>15919</v>
      </c>
      <c r="E2873" t="s">
        <v>15920</v>
      </c>
      <c r="F2873" s="23">
        <v>3.6116006999999999E-6</v>
      </c>
      <c r="G2873" s="23">
        <v>1.3902168E-6</v>
      </c>
      <c r="H2873" s="23">
        <v>0.17411030999999999</v>
      </c>
      <c r="I2873" s="11">
        <v>0.21688774441217404</v>
      </c>
      <c r="J2873" s="12">
        <v>0.97335161356159194</v>
      </c>
      <c r="K2873" s="12">
        <v>0.70919757009591811</v>
      </c>
      <c r="L2873" s="12">
        <v>0.38227163709170647</v>
      </c>
      <c r="M2873" s="12">
        <v>0.95686619370212822</v>
      </c>
      <c r="N2873" s="12">
        <v>0.46280607452047762</v>
      </c>
      <c r="O2873" s="1">
        <v>0.10029276246715378</v>
      </c>
      <c r="P2873">
        <v>0.67571078298950382</v>
      </c>
      <c r="Q2873">
        <v>0.50581510627381454</v>
      </c>
      <c r="R2873">
        <v>0.26718327045232404</v>
      </c>
      <c r="S2873">
        <v>0.66439648464837042</v>
      </c>
      <c r="T2873">
        <v>0.32002523480486361</v>
      </c>
      <c r="U2873" s="1">
        <v>-0.97843269828714463</v>
      </c>
      <c r="V2873">
        <v>-0.53866647937484469</v>
      </c>
      <c r="W2873">
        <v>-0.3273351492038748</v>
      </c>
      <c r="X2873">
        <v>-0.2942329111645553</v>
      </c>
      <c r="Y2873">
        <v>-8.1174425001133449E-2</v>
      </c>
      <c r="Z2873">
        <v>-0.29706750868369575</v>
      </c>
      <c r="AA2873">
        <v>-0.24219900257650878</v>
      </c>
      <c r="AB2873">
        <v>-6.6987722282148013E-2</v>
      </c>
      <c r="AC2873">
        <v>-0.29100403974365868</v>
      </c>
      <c r="AD2873">
        <v>-0.55696122324239217</v>
      </c>
      <c r="AE2873" s="1">
        <v>-0.91909275313915528</v>
      </c>
      <c r="AF2873">
        <v>-0.76426803178880398</v>
      </c>
      <c r="AG2873">
        <v>-0.54402344219585796</v>
      </c>
      <c r="AH2873">
        <v>-0.23932759427284778</v>
      </c>
      <c r="AI2873">
        <v>-0.33659127207254852</v>
      </c>
      <c r="AJ2873">
        <v>4.7638336183481421E-2</v>
      </c>
      <c r="AK2873">
        <v>-0.2368470504606171</v>
      </c>
      <c r="AL2873">
        <v>-0.42715591692967225</v>
      </c>
      <c r="AM2873">
        <v>3.3863150140201276E-2</v>
      </c>
      <c r="AN2873">
        <v>-0.71030518468284121</v>
      </c>
      <c r="AO2873" s="1">
        <v>-0.99785225615510409</v>
      </c>
      <c r="AP2873">
        <v>-0.65699716728577739</v>
      </c>
      <c r="AQ2873">
        <v>-0.4324149699670583</v>
      </c>
      <c r="AR2873">
        <v>-0.28462694688381385</v>
      </c>
      <c r="AS2873">
        <v>-0.19128742283167552</v>
      </c>
      <c r="AT2873">
        <v>-0.16680927019441572</v>
      </c>
      <c r="AU2873">
        <v>-0.25089742555976496</v>
      </c>
      <c r="AV2873">
        <v>-0.2201177861558769</v>
      </c>
      <c r="AW2873">
        <v>-0.16874035141337099</v>
      </c>
      <c r="AX2873">
        <v>-0.64600264057874246</v>
      </c>
      <c r="AY2873" s="1">
        <v>-1</v>
      </c>
      <c r="AZ2873">
        <v>-1</v>
      </c>
      <c r="BA2873">
        <v>-1</v>
      </c>
      <c r="BB2873" s="18">
        <v>1.3150376503614074</v>
      </c>
      <c r="BC2873" s="15">
        <v>-1.1017551843333449</v>
      </c>
      <c r="BD2873" s="15">
        <v>-0.99779141256322668</v>
      </c>
      <c r="BE2873" s="15">
        <v>-0.66580450698776972</v>
      </c>
      <c r="BF2873" s="15">
        <v>-1.0902662420285234</v>
      </c>
      <c r="BG2873" s="15">
        <v>-0.69268519371114845</v>
      </c>
      <c r="BH2873" s="18">
        <v>1.6939532823841297</v>
      </c>
      <c r="BI2873" s="15">
        <v>0.59874727066994449</v>
      </c>
      <c r="BJ2873" s="15">
        <v>0.24121840899306443</v>
      </c>
      <c r="BK2873" s="15">
        <v>2.0465021393025009E-3</v>
      </c>
      <c r="BL2873" s="15">
        <v>0.58143521593300729</v>
      </c>
      <c r="BM2873" s="15">
        <v>0.11586420914316435</v>
      </c>
      <c r="BN2873" s="1" t="s">
        <v>20592</v>
      </c>
    </row>
    <row r="2874" spans="1:66" x14ac:dyDescent="0.25">
      <c r="A2874">
        <v>856081</v>
      </c>
      <c r="B2874" t="s">
        <v>15933</v>
      </c>
      <c r="C2874" t="s">
        <v>15934</v>
      </c>
      <c r="D2874" t="s">
        <v>15935</v>
      </c>
      <c r="E2874" t="s">
        <v>15936</v>
      </c>
      <c r="F2874" s="23">
        <v>1.8829381999999999E-13</v>
      </c>
      <c r="G2874" s="23">
        <v>7.367335E-4</v>
      </c>
      <c r="H2874" s="23">
        <v>0.71599566999999997</v>
      </c>
      <c r="I2874" s="11">
        <v>0.32255001776772074</v>
      </c>
      <c r="J2874" s="12">
        <v>0.53836270633077343</v>
      </c>
      <c r="K2874" s="12">
        <v>0.41031083682830038</v>
      </c>
      <c r="L2874" s="12">
        <v>0.13408769142267635</v>
      </c>
      <c r="M2874" s="12">
        <v>0.58223440958764117</v>
      </c>
      <c r="N2874" s="12">
        <v>0.21311057788437876</v>
      </c>
      <c r="O2874" s="1">
        <v>0.11260289333689974</v>
      </c>
      <c r="P2874">
        <v>0.28938985988829558</v>
      </c>
      <c r="Q2874">
        <v>0.28001709449820589</v>
      </c>
      <c r="R2874">
        <v>0.1030391858185232</v>
      </c>
      <c r="S2874">
        <v>0.47494063858969571</v>
      </c>
      <c r="T2874">
        <v>0.20888836110073478</v>
      </c>
      <c r="U2874" s="1">
        <v>-0.92295498256496722</v>
      </c>
      <c r="V2874">
        <v>-0.83432886469499212</v>
      </c>
      <c r="W2874">
        <v>-0.69204437138297459</v>
      </c>
      <c r="X2874">
        <v>-0.59165701243285618</v>
      </c>
      <c r="Y2874">
        <v>-0.40622561712124461</v>
      </c>
      <c r="Z2874">
        <v>0.13239682945848094</v>
      </c>
      <c r="AA2874">
        <v>-0.12687685730838358</v>
      </c>
      <c r="AB2874">
        <v>-0.18008145355571009</v>
      </c>
      <c r="AC2874">
        <v>-0.34216788403810983</v>
      </c>
      <c r="AD2874">
        <v>-0.88627032872682687</v>
      </c>
      <c r="AE2874" s="1">
        <v>-0.88287323362723424</v>
      </c>
      <c r="AF2874">
        <v>-0.86845880823442678</v>
      </c>
      <c r="AG2874">
        <v>-0.74229383715003527</v>
      </c>
      <c r="AH2874">
        <v>-0.55570812172265582</v>
      </c>
      <c r="AI2874">
        <v>-0.47518600770090869</v>
      </c>
      <c r="AJ2874">
        <v>0.21564992159523841</v>
      </c>
      <c r="AK2874">
        <v>-0.10263146773449035</v>
      </c>
      <c r="AL2874">
        <v>-0.29297033592890848</v>
      </c>
      <c r="AM2874">
        <v>-0.2277353438581653</v>
      </c>
      <c r="AN2874">
        <v>-0.90678162505239657</v>
      </c>
      <c r="AO2874" s="1">
        <v>-0.90647514882018809</v>
      </c>
      <c r="AP2874">
        <v>-0.8551064816836903</v>
      </c>
      <c r="AQ2874">
        <v>-0.72040249860160854</v>
      </c>
      <c r="AR2874">
        <v>-0.57589342985965564</v>
      </c>
      <c r="AS2874">
        <v>-0.44288061110040999</v>
      </c>
      <c r="AT2874">
        <v>0.17515850081721818</v>
      </c>
      <c r="AU2874">
        <v>-0.11511227481706984</v>
      </c>
      <c r="AV2874">
        <v>-0.23806740366716253</v>
      </c>
      <c r="AW2874">
        <v>-0.28557336005276374</v>
      </c>
      <c r="AX2874">
        <v>-0.9003593241401493</v>
      </c>
      <c r="AY2874" s="1">
        <v>-1</v>
      </c>
      <c r="AZ2874">
        <v>-10</v>
      </c>
      <c r="BA2874">
        <v>-1</v>
      </c>
      <c r="BB2874" s="18">
        <v>1.717154517677199</v>
      </c>
      <c r="BC2874" s="15">
        <v>8.0420574790145763E-2</v>
      </c>
      <c r="BD2874" s="15">
        <v>-0.45636731609589282</v>
      </c>
      <c r="BE2874" s="15">
        <v>-0.56651957782820672</v>
      </c>
      <c r="BF2874" s="15">
        <v>-0.90209560270314348</v>
      </c>
      <c r="BG2874" s="15">
        <v>-1.0347176819639505</v>
      </c>
      <c r="BH2874" s="18">
        <v>2.0578196887245119</v>
      </c>
      <c r="BI2874" s="15">
        <v>0.64901897297638078</v>
      </c>
      <c r="BJ2874" s="15">
        <v>-2.3012475882122647E-2</v>
      </c>
      <c r="BK2874" s="15">
        <v>-0.42490121224888605</v>
      </c>
      <c r="BL2874" s="15">
        <v>-0.28716156517150759</v>
      </c>
      <c r="BM2874" s="15">
        <v>-0.80963832227451782</v>
      </c>
      <c r="BN2874" s="1" t="s">
        <v>20592</v>
      </c>
    </row>
    <row r="2875" spans="1:66" x14ac:dyDescent="0.25">
      <c r="A2875">
        <v>855256</v>
      </c>
      <c r="B2875" t="s">
        <v>15941</v>
      </c>
      <c r="C2875" t="s">
        <v>15942</v>
      </c>
      <c r="D2875" t="s">
        <v>15943</v>
      </c>
      <c r="E2875" t="s">
        <v>15944</v>
      </c>
      <c r="F2875" s="23">
        <v>1.5692810000000001E-5</v>
      </c>
      <c r="G2875" s="23">
        <v>2.7483198E-4</v>
      </c>
      <c r="H2875" s="23">
        <v>0.39673868000000001</v>
      </c>
      <c r="I2875" s="11">
        <v>7.1985460258592954E-2</v>
      </c>
      <c r="J2875" s="12">
        <v>0.69895947539452585</v>
      </c>
      <c r="K2875" s="12">
        <v>0.56654726403271682</v>
      </c>
      <c r="L2875" s="12">
        <v>0.18815677677330464</v>
      </c>
      <c r="M2875" s="12">
        <v>0.65146394280467823</v>
      </c>
      <c r="N2875" s="12">
        <v>0.31278957155000603</v>
      </c>
      <c r="O2875" s="1">
        <v>3.0554659382374932E-2</v>
      </c>
      <c r="P2875">
        <v>0.40657929037631729</v>
      </c>
      <c r="Q2875">
        <v>0.34239262711964619</v>
      </c>
      <c r="R2875">
        <v>0.11676042457637931</v>
      </c>
      <c r="S2875">
        <v>0.3803110177167735</v>
      </c>
      <c r="T2875">
        <v>0.17019385303563384</v>
      </c>
      <c r="U2875" s="1">
        <v>-0.95754749845732789</v>
      </c>
      <c r="V2875">
        <v>-0.53874287734720283</v>
      </c>
      <c r="W2875">
        <v>-0.27797014150636851</v>
      </c>
      <c r="X2875">
        <v>-0.14472348509452942</v>
      </c>
      <c r="Y2875">
        <v>8.0054678173103896E-2</v>
      </c>
      <c r="Z2875">
        <v>-0.27608567221337088</v>
      </c>
      <c r="AA2875">
        <v>-0.30852574696987162</v>
      </c>
      <c r="AB2875">
        <v>-0.18987374174762878</v>
      </c>
      <c r="AC2875">
        <v>-0.26311701569956059</v>
      </c>
      <c r="AD2875">
        <v>-0.46152059542774321</v>
      </c>
      <c r="AE2875" s="1">
        <v>-0.882013432288272</v>
      </c>
      <c r="AF2875">
        <v>-0.71103458526045404</v>
      </c>
      <c r="AG2875">
        <v>-0.50346095336796359</v>
      </c>
      <c r="AH2875">
        <v>-5.3565544031081845E-2</v>
      </c>
      <c r="AI2875">
        <v>-3.4181477631411127E-2</v>
      </c>
      <c r="AJ2875">
        <v>1.738208154221671E-2</v>
      </c>
      <c r="AK2875">
        <v>-0.22393176438191811</v>
      </c>
      <c r="AL2875">
        <v>-0.60770810015086851</v>
      </c>
      <c r="AM2875">
        <v>-3.3574171666291182E-2</v>
      </c>
      <c r="AN2875">
        <v>-0.55837808098030861</v>
      </c>
      <c r="AO2875" s="1">
        <v>-0.96006016520257142</v>
      </c>
      <c r="AP2875">
        <v>-0.63109713005748436</v>
      </c>
      <c r="AQ2875">
        <v>-0.38345487729484523</v>
      </c>
      <c r="AR2875">
        <v>-0.11134104960888958</v>
      </c>
      <c r="AS2875">
        <v>3.4571518757389334E-2</v>
      </c>
      <c r="AT2875">
        <v>-0.16177842289170688</v>
      </c>
      <c r="AU2875">
        <v>-0.28382303914979556</v>
      </c>
      <c r="AV2875">
        <v>-0.37362217762591243</v>
      </c>
      <c r="AW2875">
        <v>-0.17540804429254567</v>
      </c>
      <c r="AX2875">
        <v>-0.51915467977342322</v>
      </c>
      <c r="AY2875" s="1">
        <v>-1</v>
      </c>
      <c r="AZ2875">
        <v>-1</v>
      </c>
      <c r="BA2875">
        <v>-1</v>
      </c>
      <c r="BB2875" s="18">
        <v>1.4800963068006376</v>
      </c>
      <c r="BC2875" s="15">
        <v>-0.96406757255462161</v>
      </c>
      <c r="BD2875" s="15">
        <v>-1.0283402111707802</v>
      </c>
      <c r="BE2875" s="15">
        <v>-0.79325821737224389</v>
      </c>
      <c r="BF2875" s="15">
        <v>-0.93837312580300958</v>
      </c>
      <c r="BG2875" s="15">
        <v>-0.25845637378773473</v>
      </c>
      <c r="BH2875" s="18">
        <v>1.6247898105722358</v>
      </c>
      <c r="BI2875" s="15">
        <v>0.44086746746438027</v>
      </c>
      <c r="BJ2875" s="15">
        <v>0.11044126484710098</v>
      </c>
      <c r="BK2875" s="15">
        <v>-0.41505596386299953</v>
      </c>
      <c r="BL2875" s="15">
        <v>0.37109409336389382</v>
      </c>
      <c r="BM2875" s="15">
        <v>0.37026252150313788</v>
      </c>
      <c r="BN2875" s="1" t="s">
        <v>20592</v>
      </c>
    </row>
    <row r="2876" spans="1:66" x14ac:dyDescent="0.25">
      <c r="A2876">
        <v>854226</v>
      </c>
      <c r="B2876" t="s">
        <v>15968</v>
      </c>
      <c r="C2876" t="s">
        <v>15969</v>
      </c>
      <c r="D2876" t="s">
        <v>15970</v>
      </c>
      <c r="E2876" t="s">
        <v>15971</v>
      </c>
      <c r="F2876" s="23">
        <v>7.3283794E-4</v>
      </c>
      <c r="G2876" s="23">
        <v>6.8784880000000003E-3</v>
      </c>
      <c r="H2876" s="23">
        <v>5.2091498E-2</v>
      </c>
      <c r="I2876" s="11">
        <v>-0.29362170989490016</v>
      </c>
      <c r="J2876" s="12">
        <v>0.45694275378341048</v>
      </c>
      <c r="K2876" s="12">
        <v>0.73553617736594823</v>
      </c>
      <c r="L2876" s="12">
        <v>0.24647414499337156</v>
      </c>
      <c r="M2876" s="12">
        <v>0.49328993900776824</v>
      </c>
      <c r="N2876" s="12">
        <v>7.2331368363875534E-2</v>
      </c>
      <c r="O2876" s="1">
        <v>-0.14895216678430137</v>
      </c>
      <c r="P2876">
        <v>0.32437911676212894</v>
      </c>
      <c r="Q2876">
        <v>0.45927347261927653</v>
      </c>
      <c r="R2876">
        <v>0.16796444487842979</v>
      </c>
      <c r="S2876">
        <v>0.32525334707204467</v>
      </c>
      <c r="T2876">
        <v>4.59058410936816E-2</v>
      </c>
      <c r="U2876" s="1">
        <v>-0.94759559096247981</v>
      </c>
      <c r="V2876">
        <v>-0.43831518364116223</v>
      </c>
      <c r="W2876">
        <v>-0.2470171616938239</v>
      </c>
      <c r="X2876">
        <v>-0.11618135991374738</v>
      </c>
      <c r="Y2876">
        <v>8.9192892705987487E-2</v>
      </c>
      <c r="Z2876">
        <v>-0.39316586562606076</v>
      </c>
      <c r="AA2876">
        <v>-0.22302142624255078</v>
      </c>
      <c r="AB2876">
        <v>-0.18444921150057825</v>
      </c>
      <c r="AC2876">
        <v>-0.23615198029927761</v>
      </c>
      <c r="AD2876">
        <v>-0.41269363261402592</v>
      </c>
      <c r="AE2876" s="1">
        <v>-0.5990077407016724</v>
      </c>
      <c r="AF2876">
        <v>-0.15053589059951067</v>
      </c>
      <c r="AG2876">
        <v>-0.58513604264091135</v>
      </c>
      <c r="AH2876">
        <v>-0.24829488771922284</v>
      </c>
      <c r="AI2876">
        <v>-0.31439594126340276</v>
      </c>
      <c r="AJ2876">
        <v>-0.40859322714311891</v>
      </c>
      <c r="AK2876">
        <v>0.59462786689962244</v>
      </c>
      <c r="AL2876">
        <v>-0.47097142983077012</v>
      </c>
      <c r="AM2876">
        <v>3.2499063599704842E-4</v>
      </c>
      <c r="AN2876">
        <v>-0.48071907007101583</v>
      </c>
      <c r="AO2876" s="1">
        <v>-0.93216279925482592</v>
      </c>
      <c r="AP2876">
        <v>-0.38497881061468886</v>
      </c>
      <c r="AQ2876">
        <v>-0.39961348864089391</v>
      </c>
      <c r="AR2876">
        <v>-0.17812618998667781</v>
      </c>
      <c r="AS2876">
        <v>-4.7627077332768171E-2</v>
      </c>
      <c r="AT2876">
        <v>-0.44519884227681639</v>
      </c>
      <c r="AU2876">
        <v>4.9173798218117744E-2</v>
      </c>
      <c r="AV2876">
        <v>-0.31082396668181544</v>
      </c>
      <c r="AW2876">
        <v>-0.17768671118154372</v>
      </c>
      <c r="AX2876">
        <v>-0.4862342764416715</v>
      </c>
      <c r="AY2876" s="1">
        <v>-1</v>
      </c>
      <c r="AZ2876">
        <v>-1</v>
      </c>
      <c r="BA2876">
        <v>-1</v>
      </c>
      <c r="BB2876" s="18">
        <v>1.6541554815455932</v>
      </c>
      <c r="BC2876" s="15">
        <v>-1.1685402826817202</v>
      </c>
      <c r="BD2876" s="15">
        <v>-0.81033637847890783</v>
      </c>
      <c r="BE2876" s="15">
        <v>-0.72913056320579939</v>
      </c>
      <c r="BF2876" s="15">
        <v>-0.83798004255930747</v>
      </c>
      <c r="BG2876" s="15">
        <v>-0.15303374548890847</v>
      </c>
      <c r="BH2876" s="18">
        <v>0.95230449181746157</v>
      </c>
      <c r="BI2876" s="15">
        <v>-7.6299098925997302E-2</v>
      </c>
      <c r="BJ2876" s="15">
        <v>0.94783332310726409</v>
      </c>
      <c r="BK2876" s="15">
        <v>-0.13997752452922196</v>
      </c>
      <c r="BL2876" s="15">
        <v>0.34114268661306174</v>
      </c>
      <c r="BM2876" s="15">
        <v>1.9861652786470063E-2</v>
      </c>
      <c r="BN2876" s="1" t="s">
        <v>20592</v>
      </c>
    </row>
    <row r="2877" spans="1:66" x14ac:dyDescent="0.25">
      <c r="A2877">
        <v>854659</v>
      </c>
      <c r="B2877" t="s">
        <v>16015</v>
      </c>
      <c r="C2877" t="s">
        <v>16016</v>
      </c>
      <c r="D2877" t="s">
        <v>16017</v>
      </c>
      <c r="E2877" t="s">
        <v>16018</v>
      </c>
      <c r="F2877" s="23">
        <v>1.2160006000000001E-3</v>
      </c>
      <c r="G2877" s="23">
        <v>9.6088690000000008E-3</v>
      </c>
      <c r="H2877" s="23">
        <v>0.20038839</v>
      </c>
      <c r="I2877" s="11">
        <v>-0.17480971182918481</v>
      </c>
      <c r="J2877" s="12">
        <v>0.51077768546577829</v>
      </c>
      <c r="K2877" s="12">
        <v>0.45611158745455443</v>
      </c>
      <c r="L2877" s="12">
        <v>6.8474322635722368E-2</v>
      </c>
      <c r="M2877" s="12">
        <v>0.46610295348197567</v>
      </c>
      <c r="N2877" s="12">
        <v>0.25031477241781619</v>
      </c>
      <c r="O2877" s="1">
        <v>-7.1699052657274165E-2</v>
      </c>
      <c r="P2877">
        <v>0.246311218863424</v>
      </c>
      <c r="Q2877">
        <v>0.24300243513838315</v>
      </c>
      <c r="R2877">
        <v>3.3763606521444001E-2</v>
      </c>
      <c r="S2877">
        <v>0.23654687142912295</v>
      </c>
      <c r="T2877">
        <v>0.11615732272913973</v>
      </c>
      <c r="U2877" s="1">
        <v>-0.8895329814355214</v>
      </c>
      <c r="V2877">
        <v>-0.56158174580600195</v>
      </c>
      <c r="W2877">
        <v>-0.15808759412789528</v>
      </c>
      <c r="X2877">
        <v>-0.17123919810967947</v>
      </c>
      <c r="Y2877">
        <v>0.12070650879754501</v>
      </c>
      <c r="Z2877">
        <v>-0.17918201778725087</v>
      </c>
      <c r="AA2877">
        <v>-0.49825419952664862</v>
      </c>
      <c r="AB2877">
        <v>4.5055921693324379E-3</v>
      </c>
      <c r="AC2877">
        <v>-0.33730886508849983</v>
      </c>
      <c r="AD2877">
        <v>-0.41633279703352727</v>
      </c>
      <c r="AE2877" s="1">
        <v>-0.72086316284497198</v>
      </c>
      <c r="AF2877">
        <v>-0.78055273336334985</v>
      </c>
      <c r="AG2877">
        <v>-0.33538726581664458</v>
      </c>
      <c r="AH2877">
        <v>3.2712533459412337E-2</v>
      </c>
      <c r="AI2877">
        <v>0.2185740912619443</v>
      </c>
      <c r="AJ2877">
        <v>0.26646662567434259</v>
      </c>
      <c r="AK2877">
        <v>-0.53736055342702926</v>
      </c>
      <c r="AL2877">
        <v>-0.49134768059876932</v>
      </c>
      <c r="AM2877">
        <v>-0.17719564575546018</v>
      </c>
      <c r="AN2877">
        <v>-0.41422330498054893</v>
      </c>
      <c r="AO2877" s="1">
        <v>-0.87655966584699474</v>
      </c>
      <c r="AP2877">
        <v>-0.66443037393581017</v>
      </c>
      <c r="AQ2877">
        <v>-0.22650021917010912</v>
      </c>
      <c r="AR2877">
        <v>-0.11023559163467614</v>
      </c>
      <c r="AS2877">
        <v>0.160145396662593</v>
      </c>
      <c r="AT2877">
        <v>-3.6114334553180742E-2</v>
      </c>
      <c r="AU2877">
        <v>-0.53656339910403494</v>
      </c>
      <c r="AV2877">
        <v>-0.16444371267706673</v>
      </c>
      <c r="AW2877">
        <v>-0.29958361617530527</v>
      </c>
      <c r="AX2877">
        <v>-0.43647500561362407</v>
      </c>
      <c r="AY2877" s="1">
        <v>-1</v>
      </c>
      <c r="AZ2877">
        <v>-2</v>
      </c>
      <c r="BA2877">
        <v>-1</v>
      </c>
      <c r="BB2877" s="18">
        <v>1.4850311525543483</v>
      </c>
      <c r="BC2877" s="15">
        <v>-0.69922422779843529</v>
      </c>
      <c r="BD2877" s="15">
        <v>-1.3513486297129129</v>
      </c>
      <c r="BE2877" s="15">
        <v>-0.32380079812485568</v>
      </c>
      <c r="BF2877" s="15">
        <v>-1.0224061960941573</v>
      </c>
      <c r="BG2877" s="15">
        <v>-8.6307661477869543E-2</v>
      </c>
      <c r="BH2877" s="18">
        <v>1.0420559531377123</v>
      </c>
      <c r="BI2877" s="15">
        <v>0.59510801901553589</v>
      </c>
      <c r="BJ2877" s="15">
        <v>-0.19554258613136632</v>
      </c>
      <c r="BK2877" s="15">
        <v>-0.15028396998593968</v>
      </c>
      <c r="BL2877" s="15">
        <v>0.15871839136077648</v>
      </c>
      <c r="BM2877" s="15">
        <v>0.54800055325714536</v>
      </c>
      <c r="BN2877" s="1" t="s">
        <v>20592</v>
      </c>
    </row>
    <row r="2878" spans="1:66" x14ac:dyDescent="0.25">
      <c r="A2878">
        <v>851661</v>
      </c>
      <c r="B2878" t="s">
        <v>16035</v>
      </c>
      <c r="C2878" t="s">
        <v>16036</v>
      </c>
      <c r="D2878" t="s">
        <v>16037</v>
      </c>
      <c r="E2878" t="s">
        <v>16038</v>
      </c>
      <c r="F2878" s="23">
        <v>3.1529178000000001E-4</v>
      </c>
      <c r="G2878" s="23">
        <v>4.9940518000000003E-5</v>
      </c>
      <c r="H2878" s="23">
        <v>7.0316680000000006E-2</v>
      </c>
      <c r="I2878" s="11">
        <v>-7.3715055065277604E-2</v>
      </c>
      <c r="J2878" s="12">
        <v>0.32329890589238913</v>
      </c>
      <c r="K2878" s="12">
        <v>0.49916770165422303</v>
      </c>
      <c r="L2878" s="12">
        <v>0.30333458978536021</v>
      </c>
      <c r="M2878" s="12">
        <v>0.97521882676346616</v>
      </c>
      <c r="N2878" s="12">
        <v>0.64072896918078603</v>
      </c>
      <c r="O2878" s="1">
        <v>-3.227136590636729E-2</v>
      </c>
      <c r="P2878">
        <v>0.18271270385166116</v>
      </c>
      <c r="Q2878">
        <v>0.29237496738595081</v>
      </c>
      <c r="R2878">
        <v>0.17247242821401082</v>
      </c>
      <c r="S2878">
        <v>0.54841094814991509</v>
      </c>
      <c r="T2878">
        <v>0.35978644847705449</v>
      </c>
      <c r="U2878" s="1">
        <v>-0.9703240193269117</v>
      </c>
      <c r="V2878">
        <v>-0.71757803187663727</v>
      </c>
      <c r="W2878">
        <v>-0.48816311570699322</v>
      </c>
      <c r="X2878">
        <v>-0.46316075666673989</v>
      </c>
      <c r="Y2878">
        <v>-0.20841380477562793</v>
      </c>
      <c r="Z2878">
        <v>-6.2651627474478347E-2</v>
      </c>
      <c r="AA2878">
        <v>-0.25273284535507401</v>
      </c>
      <c r="AB2878">
        <v>-6.9082380947793412E-2</v>
      </c>
      <c r="AC2878">
        <v>-0.37744336077393792</v>
      </c>
      <c r="AD2878">
        <v>-0.72605607620715151</v>
      </c>
      <c r="AE2878" s="1">
        <v>-0.76327846814888567</v>
      </c>
      <c r="AF2878">
        <v>-0.30680479175264536</v>
      </c>
      <c r="AG2878">
        <v>-1.474882443231375E-2</v>
      </c>
      <c r="AH2878">
        <v>0.32391241647268959</v>
      </c>
      <c r="AI2878">
        <v>1.4360487078453955E-2</v>
      </c>
      <c r="AJ2878">
        <v>-0.37519769255208474</v>
      </c>
      <c r="AK2878">
        <v>-0.36829315118548295</v>
      </c>
      <c r="AL2878">
        <v>-0.4295080237964149</v>
      </c>
      <c r="AM2878">
        <v>0.39535991230664308</v>
      </c>
      <c r="AN2878">
        <v>-0.16302316239222597</v>
      </c>
      <c r="AO2878" s="1">
        <v>-0.98992601522696189</v>
      </c>
      <c r="AP2878">
        <v>-0.63463476406726027</v>
      </c>
      <c r="AQ2878">
        <v>-0.35838378882795885</v>
      </c>
      <c r="AR2878">
        <v>-0.21224137242374871</v>
      </c>
      <c r="AS2878">
        <v>-0.14519446783526879</v>
      </c>
      <c r="AT2878">
        <v>-0.18716948051651136</v>
      </c>
      <c r="AU2878">
        <v>-0.32193422639850344</v>
      </c>
      <c r="AV2878">
        <v>-0.21235584808030847</v>
      </c>
      <c r="AW2878">
        <v>-0.12327199239637024</v>
      </c>
      <c r="AX2878">
        <v>-0.58638764860427761</v>
      </c>
      <c r="AY2878" s="1">
        <v>-1</v>
      </c>
      <c r="AZ2878">
        <v>-1</v>
      </c>
      <c r="BA2878">
        <v>-1</v>
      </c>
      <c r="BB2878" s="18">
        <v>1.4224885393058369</v>
      </c>
      <c r="BC2878" s="15">
        <v>-0.60299953130202588</v>
      </c>
      <c r="BD2878" s="15">
        <v>-0.9757161974266686</v>
      </c>
      <c r="BE2878" s="15">
        <v>-0.61560913588036514</v>
      </c>
      <c r="BF2878" s="15">
        <v>-1.220252128203392</v>
      </c>
      <c r="BG2878" s="15">
        <v>-0.88881416031435201</v>
      </c>
      <c r="BH2878" s="18">
        <v>1.2632957406130909</v>
      </c>
      <c r="BI2878" s="15">
        <v>9.5186987011447774E-2</v>
      </c>
      <c r="BJ2878" s="15">
        <v>0.1022712418147869</v>
      </c>
      <c r="BK2878" s="15">
        <v>3.94630504659109E-2</v>
      </c>
      <c r="BL2878" s="15">
        <v>0.88580089221223768</v>
      </c>
      <c r="BM2878" s="15">
        <v>0.49488470170349563</v>
      </c>
      <c r="BN2878" s="1" t="s">
        <v>20592</v>
      </c>
    </row>
    <row r="2879" spans="1:66" x14ac:dyDescent="0.25">
      <c r="A2879">
        <v>852529</v>
      </c>
      <c r="B2879" t="s">
        <v>16039</v>
      </c>
      <c r="C2879" t="s">
        <v>16040</v>
      </c>
      <c r="D2879" t="s">
        <v>16041</v>
      </c>
      <c r="E2879" t="s">
        <v>16042</v>
      </c>
      <c r="F2879" s="23">
        <v>1.8208612000000001E-4</v>
      </c>
      <c r="G2879" s="23">
        <v>2.4153282000000001E-4</v>
      </c>
      <c r="H2879" s="23">
        <v>0.2907073</v>
      </c>
      <c r="I2879" s="11">
        <v>-1.1291873804847299E-2</v>
      </c>
      <c r="J2879" s="12">
        <v>0.21909571311538906</v>
      </c>
      <c r="K2879" s="12">
        <v>0.74370217687608164</v>
      </c>
      <c r="L2879" s="12">
        <v>0.57336029887542561</v>
      </c>
      <c r="M2879" s="12">
        <v>0.39136049945786511</v>
      </c>
      <c r="N2879" s="12">
        <v>0.59530462154253916</v>
      </c>
      <c r="O2879" s="1">
        <v>-4.652538012485578E-3</v>
      </c>
      <c r="P2879">
        <v>0.11983467641358934</v>
      </c>
      <c r="Q2879">
        <v>0.39421458997333475</v>
      </c>
      <c r="R2879">
        <v>0.32388584738276566</v>
      </c>
      <c r="S2879">
        <v>0.19534397524745678</v>
      </c>
      <c r="T2879">
        <v>0.28667099380078359</v>
      </c>
      <c r="U2879" s="1">
        <v>-0.91948313044573604</v>
      </c>
      <c r="V2879">
        <v>-0.59328317173466261</v>
      </c>
      <c r="W2879">
        <v>-0.29814381580724431</v>
      </c>
      <c r="X2879">
        <v>3.8997238371555845E-2</v>
      </c>
      <c r="Y2879">
        <v>2.9689875269139233E-2</v>
      </c>
      <c r="Z2879">
        <v>-0.16903268239359068</v>
      </c>
      <c r="AA2879">
        <v>-0.35044854452244056</v>
      </c>
      <c r="AB2879">
        <v>-0.44932994181395758</v>
      </c>
      <c r="AC2879">
        <v>1.9638163015113633E-2</v>
      </c>
      <c r="AD2879">
        <v>-0.43445383142621052</v>
      </c>
      <c r="AE2879" s="1">
        <v>-0.70014442475173277</v>
      </c>
      <c r="AF2879">
        <v>-6.2241228550622744E-2</v>
      </c>
      <c r="AG2879">
        <v>-7.2424877111253352E-2</v>
      </c>
      <c r="AH2879">
        <v>0.27101016766727359</v>
      </c>
      <c r="AI2879">
        <v>0.35977509483906112</v>
      </c>
      <c r="AJ2879">
        <v>-0.62141480611690547</v>
      </c>
      <c r="AK2879">
        <v>1.8438550454871212E-2</v>
      </c>
      <c r="AL2879">
        <v>-0.43997192864678103</v>
      </c>
      <c r="AM2879">
        <v>-1.6971335281978733E-2</v>
      </c>
      <c r="AN2879">
        <v>-3.7852808033493265E-2</v>
      </c>
      <c r="AO2879" s="1">
        <v>-0.87923147646147193</v>
      </c>
      <c r="AP2879">
        <v>-0.40881308268731209</v>
      </c>
      <c r="AQ2879">
        <v>-0.22218467096078859</v>
      </c>
      <c r="AR2879">
        <v>0.13548379270564748</v>
      </c>
      <c r="AS2879">
        <v>0.16558703453910192</v>
      </c>
      <c r="AT2879">
        <v>-0.36211928503480983</v>
      </c>
      <c r="AU2879">
        <v>-0.21902017473061416</v>
      </c>
      <c r="AV2879">
        <v>-0.46946696509122898</v>
      </c>
      <c r="AW2879">
        <v>5.7879138560791316E-3</v>
      </c>
      <c r="AX2879">
        <v>-0.29622504722488407</v>
      </c>
      <c r="AY2879" s="1">
        <v>-1</v>
      </c>
      <c r="AZ2879">
        <v>-1</v>
      </c>
      <c r="BA2879">
        <v>-1</v>
      </c>
      <c r="BB2879" s="18">
        <v>1.3249233422479054</v>
      </c>
      <c r="BC2879" s="15">
        <v>-0.7761627678740407</v>
      </c>
      <c r="BD2879" s="15">
        <v>-1.1263371462144569</v>
      </c>
      <c r="BE2879" s="15">
        <v>-1.3172010068475246</v>
      </c>
      <c r="BF2879" s="15">
        <v>-0.4119846016063648</v>
      </c>
      <c r="BG2879" s="15">
        <v>-0.39258248291340347</v>
      </c>
      <c r="BH2879" s="18">
        <v>1.3006507738419779</v>
      </c>
      <c r="BI2879" s="15">
        <v>-0.30520322865603788</v>
      </c>
      <c r="BJ2879" s="15">
        <v>0.47229584188294443</v>
      </c>
      <c r="BK2879" s="15">
        <v>-8.4728228970519501E-2</v>
      </c>
      <c r="BL2879" s="15">
        <v>0.42926855607514591</v>
      </c>
      <c r="BM2879" s="15">
        <v>0.88706094903437294</v>
      </c>
      <c r="BN2879" s="1" t="s">
        <v>20592</v>
      </c>
    </row>
    <row r="2880" spans="1:66" x14ac:dyDescent="0.25">
      <c r="A2880">
        <v>851549</v>
      </c>
      <c r="B2880" t="s">
        <v>16047</v>
      </c>
      <c r="C2880" t="s">
        <v>16048</v>
      </c>
      <c r="D2880" t="s">
        <v>16049</v>
      </c>
      <c r="E2880" t="s">
        <v>16050</v>
      </c>
      <c r="F2880" s="23">
        <v>7.0631286999999998E-9</v>
      </c>
      <c r="G2880" s="23">
        <v>2.1585573E-4</v>
      </c>
      <c r="H2880" s="23">
        <v>0.23265739999999999</v>
      </c>
      <c r="I2880" s="11">
        <v>-0.11396973619398179</v>
      </c>
      <c r="J2880" s="12">
        <v>0.63652953928607259</v>
      </c>
      <c r="K2880" s="12">
        <v>0.61321990929698067</v>
      </c>
      <c r="L2880" s="12">
        <v>0.39425485611564709</v>
      </c>
      <c r="M2880" s="12">
        <v>0.72014326402983964</v>
      </c>
      <c r="N2880" s="12">
        <v>0.31639830595726681</v>
      </c>
      <c r="O2880" s="1">
        <v>-4.4486528475487862E-2</v>
      </c>
      <c r="P2880">
        <v>0.36093166131283017</v>
      </c>
      <c r="Q2880">
        <v>0.41038705494551836</v>
      </c>
      <c r="R2880">
        <v>0.26678000261925627</v>
      </c>
      <c r="S2880">
        <v>0.47892314407398101</v>
      </c>
      <c r="T2880">
        <v>0.20501041270373818</v>
      </c>
      <c r="U2880" s="1">
        <v>-0.97888334175900771</v>
      </c>
      <c r="V2880">
        <v>-0.7508243178504902</v>
      </c>
      <c r="W2880">
        <v>-0.49973542406245147</v>
      </c>
      <c r="X2880">
        <v>-0.34998819394043046</v>
      </c>
      <c r="Y2880">
        <v>-0.14047518835262715</v>
      </c>
      <c r="Z2880">
        <v>-2.9157354939100585E-2</v>
      </c>
      <c r="AA2880">
        <v>-0.27926055943891187</v>
      </c>
      <c r="AB2880">
        <v>-0.2277614885727948</v>
      </c>
      <c r="AC2880">
        <v>-0.3022287504555734</v>
      </c>
      <c r="AD2880">
        <v>-0.69442472856990178</v>
      </c>
      <c r="AE2880" s="1">
        <v>-0.92269148380243438</v>
      </c>
      <c r="AF2880">
        <v>-0.85906037546014424</v>
      </c>
      <c r="AG2880">
        <v>-0.63662432759539278</v>
      </c>
      <c r="AH2880">
        <v>-0.38016559149541918</v>
      </c>
      <c r="AI2880">
        <v>-0.32033583087722339</v>
      </c>
      <c r="AJ2880">
        <v>0.16394348981895526</v>
      </c>
      <c r="AK2880">
        <v>-0.23251381004135357</v>
      </c>
      <c r="AL2880">
        <v>-0.37324550071977136</v>
      </c>
      <c r="AM2880">
        <v>-0.16053983198304142</v>
      </c>
      <c r="AN2880">
        <v>-0.7996941804529567</v>
      </c>
      <c r="AO2880" s="1">
        <v>-0.96766323271103927</v>
      </c>
      <c r="AP2880">
        <v>-0.80365249181081799</v>
      </c>
      <c r="AQ2880">
        <v>-0.56122199938440032</v>
      </c>
      <c r="AR2880">
        <v>-0.36638266664051133</v>
      </c>
      <c r="AS2880">
        <v>-0.21515201912339191</v>
      </c>
      <c r="AT2880">
        <v>4.8885695845761051E-2</v>
      </c>
      <c r="AU2880">
        <v>-0.2635906039016821</v>
      </c>
      <c r="AV2880">
        <v>-0.28951683593903532</v>
      </c>
      <c r="AW2880">
        <v>-0.24828946959269105</v>
      </c>
      <c r="AX2880">
        <v>-0.74538081226290565</v>
      </c>
      <c r="AY2880" s="1">
        <v>-1</v>
      </c>
      <c r="AZ2880">
        <v>-1</v>
      </c>
      <c r="BA2880">
        <v>-1</v>
      </c>
      <c r="BB2880" s="18">
        <v>1.8966089389721894</v>
      </c>
      <c r="BC2880" s="15">
        <v>-0.38899130652036407</v>
      </c>
      <c r="BD2880" s="15">
        <v>-0.95606756393305359</v>
      </c>
      <c r="BE2880" s="15">
        <v>-0.83930016614862968</v>
      </c>
      <c r="BF2880" s="15">
        <v>-1.0081449286646114</v>
      </c>
      <c r="BG2880" s="15">
        <v>-0.6413899132542471</v>
      </c>
      <c r="BH2880" s="18">
        <v>1.7245572704620287</v>
      </c>
      <c r="BI2880" s="15">
        <v>0.57193018849627031</v>
      </c>
      <c r="BJ2880" s="15">
        <v>-3.0334890667762914E-2</v>
      </c>
      <c r="BK2880" s="15">
        <v>-0.2441228140007162</v>
      </c>
      <c r="BL2880" s="15">
        <v>7.9002012974351901E-2</v>
      </c>
      <c r="BM2880" s="15">
        <v>-0.16374682771545268</v>
      </c>
      <c r="BN2880" s="1" t="s">
        <v>20592</v>
      </c>
    </row>
    <row r="2881" spans="1:66" x14ac:dyDescent="0.25">
      <c r="A2881">
        <v>854484</v>
      </c>
      <c r="B2881" t="s">
        <v>16063</v>
      </c>
      <c r="C2881" t="s">
        <v>16064</v>
      </c>
      <c r="D2881" t="s">
        <v>16065</v>
      </c>
      <c r="E2881" t="s">
        <v>16066</v>
      </c>
      <c r="F2881" s="23">
        <v>1.5590944999999999E-4</v>
      </c>
      <c r="G2881" s="23">
        <v>4.0118042E-3</v>
      </c>
      <c r="H2881" s="23">
        <v>5.8167339999999998E-2</v>
      </c>
      <c r="I2881" s="11">
        <v>9.4383028932674543E-2</v>
      </c>
      <c r="J2881" s="12">
        <v>0.92330511935642201</v>
      </c>
      <c r="K2881" s="12">
        <v>0.45553640475243584</v>
      </c>
      <c r="L2881" s="12">
        <v>0.36644388394819311</v>
      </c>
      <c r="M2881" s="12">
        <v>0.26080203505174621</v>
      </c>
      <c r="N2881" s="12">
        <v>-0.17199837690111791</v>
      </c>
      <c r="O2881" s="1">
        <v>3.6634309260365615E-2</v>
      </c>
      <c r="P2881">
        <v>0.41801248509530048</v>
      </c>
      <c r="Q2881">
        <v>0.22240888753263177</v>
      </c>
      <c r="R2881">
        <v>0.18435411587072256</v>
      </c>
      <c r="S2881">
        <v>0.13305457360116915</v>
      </c>
      <c r="T2881">
        <v>-8.2915975534128383E-2</v>
      </c>
      <c r="U2881" s="1">
        <v>-0.92596136286808173</v>
      </c>
      <c r="V2881">
        <v>-0.54344779217330219</v>
      </c>
      <c r="W2881">
        <v>-0.32117621902412236</v>
      </c>
      <c r="X2881">
        <v>-9.3318034111501233E-2</v>
      </c>
      <c r="Y2881">
        <v>0.18081622566891706</v>
      </c>
      <c r="Z2881">
        <v>-0.2385482378050971</v>
      </c>
      <c r="AA2881">
        <v>-0.25651000996640527</v>
      </c>
      <c r="AB2881">
        <v>-0.31286410127192676</v>
      </c>
      <c r="AC2881">
        <v>-0.29885523949356951</v>
      </c>
      <c r="AD2881">
        <v>-0.43239883486583097</v>
      </c>
      <c r="AE2881" s="1">
        <v>-0.67099093840032875</v>
      </c>
      <c r="AF2881">
        <v>-0.96276958665323376</v>
      </c>
      <c r="AG2881">
        <v>-0.83948024459988313</v>
      </c>
      <c r="AH2881">
        <v>-0.67800296090606205</v>
      </c>
      <c r="AI2881">
        <v>-0.46373367765903456</v>
      </c>
      <c r="AJ2881">
        <v>0.54682696390489727</v>
      </c>
      <c r="AK2881">
        <v>-9.1536966689132457E-2</v>
      </c>
      <c r="AL2881">
        <v>-0.26866748889559178</v>
      </c>
      <c r="AM2881">
        <v>-0.39387976906146738</v>
      </c>
      <c r="AN2881">
        <v>-0.94628811161251813</v>
      </c>
      <c r="AO2881" s="1">
        <v>-0.91727855408354753</v>
      </c>
      <c r="AP2881">
        <v>-0.85606736275558082</v>
      </c>
      <c r="AQ2881">
        <v>-0.65697571908475472</v>
      </c>
      <c r="AR2881">
        <v>-0.43328591801814154</v>
      </c>
      <c r="AS2881">
        <v>-0.15299989185115098</v>
      </c>
      <c r="AT2881">
        <v>0.1655705246529455</v>
      </c>
      <c r="AU2881">
        <v>-0.20142365827230271</v>
      </c>
      <c r="AV2881">
        <v>-0.33335726885846384</v>
      </c>
      <c r="AW2881">
        <v>-0.39506825975457577</v>
      </c>
      <c r="AX2881">
        <v>-0.78179201724580205</v>
      </c>
      <c r="AY2881" s="1">
        <v>-1</v>
      </c>
      <c r="AZ2881">
        <v>-2</v>
      </c>
      <c r="BA2881">
        <v>-1</v>
      </c>
      <c r="BB2881" s="18">
        <v>1.264417886078425</v>
      </c>
      <c r="BC2881" s="15">
        <v>-0.77175748940969013</v>
      </c>
      <c r="BD2881" s="15">
        <v>-0.80316411598781545</v>
      </c>
      <c r="BE2881" s="15">
        <v>-0.9017007128161959</v>
      </c>
      <c r="BF2881" s="15">
        <v>-0.87720585302696008</v>
      </c>
      <c r="BG2881" s="15">
        <v>-3.8487799415762747E-2</v>
      </c>
      <c r="BH2881" s="18">
        <v>1.4727045053026355</v>
      </c>
      <c r="BI2881" s="15">
        <v>1.2658132899762544</v>
      </c>
      <c r="BJ2881" s="15">
        <v>0.20212400362866975</v>
      </c>
      <c r="BK2881" s="15">
        <v>-9.3023998516183259E-2</v>
      </c>
      <c r="BL2881" s="15">
        <v>-0.30166197843409182</v>
      </c>
      <c r="BM2881" s="15">
        <v>-0.41805773737929625</v>
      </c>
      <c r="BN2881" s="1" t="s">
        <v>20592</v>
      </c>
    </row>
    <row r="2882" spans="1:66" x14ac:dyDescent="0.25">
      <c r="A2882">
        <v>852964</v>
      </c>
      <c r="B2882" t="s">
        <v>16107</v>
      </c>
      <c r="C2882" t="s">
        <v>16108</v>
      </c>
      <c r="D2882" t="s">
        <v>16109</v>
      </c>
      <c r="E2882" t="s">
        <v>16110</v>
      </c>
      <c r="F2882" s="23">
        <v>8.6996005999999995E-5</v>
      </c>
      <c r="G2882" s="23">
        <v>4.1097714999999996E-3</v>
      </c>
      <c r="H2882" s="23">
        <v>0.34837170000000001</v>
      </c>
      <c r="I2882" s="11">
        <v>-0.12268466581134758</v>
      </c>
      <c r="J2882" s="12">
        <v>0.52592540995314507</v>
      </c>
      <c r="K2882" s="12">
        <v>0.52618098040340033</v>
      </c>
      <c r="L2882" s="12">
        <v>0.14812959738461778</v>
      </c>
      <c r="M2882" s="12">
        <v>0.43579824956650492</v>
      </c>
      <c r="N2882" s="12">
        <v>0.26474084843943158</v>
      </c>
      <c r="O2882" s="1">
        <v>-4.6204703401538268E-2</v>
      </c>
      <c r="P2882">
        <v>0.2442636140501302</v>
      </c>
      <c r="Q2882">
        <v>0.25950786310856455</v>
      </c>
      <c r="R2882">
        <v>7.2630839027893218E-2</v>
      </c>
      <c r="S2882">
        <v>0.20713918295023995</v>
      </c>
      <c r="T2882">
        <v>0.11687051347053511</v>
      </c>
      <c r="U2882" s="1">
        <v>-0.94028527849880672</v>
      </c>
      <c r="V2882">
        <v>-0.5779233434289861</v>
      </c>
      <c r="W2882">
        <v>-0.2402472851370703</v>
      </c>
      <c r="X2882">
        <v>-0.10524825138682035</v>
      </c>
      <c r="Y2882">
        <v>0.10719218027928092</v>
      </c>
      <c r="Z2882">
        <v>-0.20926364721268634</v>
      </c>
      <c r="AA2882">
        <v>-0.40869607470036201</v>
      </c>
      <c r="AB2882">
        <v>-0.18919587893282744</v>
      </c>
      <c r="AC2882">
        <v>-0.24032185793221197</v>
      </c>
      <c r="AD2882">
        <v>-0.44070629667226857</v>
      </c>
      <c r="AE2882" s="1">
        <v>-0.83662389070970067</v>
      </c>
      <c r="AF2882">
        <v>-0.72244377148793393</v>
      </c>
      <c r="AG2882">
        <v>-0.47878103976143155</v>
      </c>
      <c r="AH2882">
        <v>-1.9538679701086522E-2</v>
      </c>
      <c r="AI2882">
        <v>0.12660310875663672</v>
      </c>
      <c r="AJ2882">
        <v>7.7203229011932814E-2</v>
      </c>
      <c r="AK2882">
        <v>-0.27147494897487906</v>
      </c>
      <c r="AL2882">
        <v>-0.61763747861558171</v>
      </c>
      <c r="AM2882">
        <v>-0.15131780088780927</v>
      </c>
      <c r="AN2882">
        <v>-0.49991858663115896</v>
      </c>
      <c r="AO2882" s="1">
        <v>-0.93022967610442042</v>
      </c>
      <c r="AP2882">
        <v>-0.64975841228589359</v>
      </c>
      <c r="AQ2882">
        <v>-0.33696877725514318</v>
      </c>
      <c r="AR2882">
        <v>-7.6358388599653146E-2</v>
      </c>
      <c r="AS2882">
        <v>0.11774565407002024</v>
      </c>
      <c r="AT2882">
        <v>-0.10834307143315794</v>
      </c>
      <c r="AU2882">
        <v>-0.36979554932877168</v>
      </c>
      <c r="AV2882">
        <v>-0.35550448476843549</v>
      </c>
      <c r="AW2882">
        <v>-0.21433222464407586</v>
      </c>
      <c r="AX2882">
        <v>-0.47638018397058834</v>
      </c>
      <c r="AY2882" s="1">
        <v>-1</v>
      </c>
      <c r="AZ2882">
        <v>-1</v>
      </c>
      <c r="BA2882">
        <v>-1</v>
      </c>
      <c r="BB2882" s="18">
        <v>1.614117057956558</v>
      </c>
      <c r="BC2882" s="15">
        <v>-0.77465484101623572</v>
      </c>
      <c r="BD2882" s="15">
        <v>-1.1890770268589386</v>
      </c>
      <c r="BE2882" s="15">
        <v>-0.73295385737836527</v>
      </c>
      <c r="BF2882" s="15">
        <v>-0.83919405230144395</v>
      </c>
      <c r="BG2882" s="15">
        <v>-0.11705709021922854</v>
      </c>
      <c r="BH2882" s="18">
        <v>1.3327681184284195</v>
      </c>
      <c r="BI2882" s="15">
        <v>0.43143359214419358</v>
      </c>
      <c r="BJ2882" s="15">
        <v>1.7597498089559311E-2</v>
      </c>
      <c r="BK2882" s="15">
        <v>-0.39325284534661153</v>
      </c>
      <c r="BL2882" s="15">
        <v>0.16020855887977067</v>
      </c>
      <c r="BM2882" s="15">
        <v>0.49006488762231326</v>
      </c>
      <c r="BN2882" s="1" t="s">
        <v>20592</v>
      </c>
    </row>
    <row r="2883" spans="1:66" x14ac:dyDescent="0.25">
      <c r="A2883">
        <v>850839</v>
      </c>
      <c r="B2883" t="s">
        <v>16115</v>
      </c>
      <c r="C2883" t="s">
        <v>16116</v>
      </c>
      <c r="D2883" t="s">
        <v>16117</v>
      </c>
      <c r="E2883" t="s">
        <v>16118</v>
      </c>
      <c r="F2883" s="23">
        <v>6.67133E-11</v>
      </c>
      <c r="G2883" s="23">
        <v>2.6295133000000002E-4</v>
      </c>
      <c r="H2883" s="23">
        <v>7.7414350000000007E-2</v>
      </c>
      <c r="I2883" s="11">
        <v>-9.9295479456758803E-2</v>
      </c>
      <c r="J2883" s="12">
        <v>0.56009726525731329</v>
      </c>
      <c r="K2883" s="12">
        <v>0.89636203230313671</v>
      </c>
      <c r="L2883" s="12">
        <v>0.18204511840820611</v>
      </c>
      <c r="M2883" s="12">
        <v>0.59508059284724346</v>
      </c>
      <c r="N2883" s="12">
        <v>0.29742406425703272</v>
      </c>
      <c r="O2883" s="1">
        <v>-2.9715422032453653E-2</v>
      </c>
      <c r="P2883">
        <v>0.22443917406401701</v>
      </c>
      <c r="Q2883">
        <v>0.42380040851743089</v>
      </c>
      <c r="R2883">
        <v>9.0399041328772384E-2</v>
      </c>
      <c r="S2883">
        <v>0.29071046861287797</v>
      </c>
      <c r="T2883">
        <v>0.14002588297179827</v>
      </c>
      <c r="U2883" s="1">
        <v>-0.95568992205613201</v>
      </c>
      <c r="V2883">
        <v>-0.81165830114863646</v>
      </c>
      <c r="W2883">
        <v>-0.51799476482793239</v>
      </c>
      <c r="X2883">
        <v>-0.37333985855257812</v>
      </c>
      <c r="Y2883">
        <v>-0.16375486288424998</v>
      </c>
      <c r="Z2883">
        <v>7.0985643308888735E-2</v>
      </c>
      <c r="AA2883">
        <v>-0.33171266167845648</v>
      </c>
      <c r="AB2883">
        <v>-0.22272118594606821</v>
      </c>
      <c r="AC2883">
        <v>-0.30848685485624611</v>
      </c>
      <c r="AD2883">
        <v>-0.72302678499768713</v>
      </c>
      <c r="AE2883" s="1">
        <v>-0.88145908964985542</v>
      </c>
      <c r="AF2883">
        <v>-0.86389497150311956</v>
      </c>
      <c r="AG2883">
        <v>-0.76502516839436996</v>
      </c>
      <c r="AH2883">
        <v>-0.44469899549419489</v>
      </c>
      <c r="AI2883">
        <v>-0.29839404716648582</v>
      </c>
      <c r="AJ2883">
        <v>0.2112912179965899</v>
      </c>
      <c r="AK2883">
        <v>-6.6361339029624641E-2</v>
      </c>
      <c r="AL2883">
        <v>-0.46388428903657641</v>
      </c>
      <c r="AM2883">
        <v>-0.26411063241375865</v>
      </c>
      <c r="AN2883">
        <v>-0.84264774871265136</v>
      </c>
      <c r="AO2883" s="1">
        <v>-0.94058820121298614</v>
      </c>
      <c r="AP2883">
        <v>-0.84937012523926048</v>
      </c>
      <c r="AQ2883">
        <v>-0.63574298707225341</v>
      </c>
      <c r="AR2883">
        <v>-0.41143594650046517</v>
      </c>
      <c r="AS2883">
        <v>-0.22576753727400339</v>
      </c>
      <c r="AT2883">
        <v>0.13378946769042641</v>
      </c>
      <c r="AU2883">
        <v>-0.22143894771601544</v>
      </c>
      <c r="AV2883">
        <v>-0.33250884030393574</v>
      </c>
      <c r="AW2883">
        <v>-0.29466234360945798</v>
      </c>
      <c r="AX2883">
        <v>-0.78866171560229714</v>
      </c>
      <c r="AY2883" s="1">
        <v>-1</v>
      </c>
      <c r="AZ2883">
        <v>-1</v>
      </c>
      <c r="BA2883">
        <v>-1</v>
      </c>
      <c r="BB2883" s="18">
        <v>1.9070317887183936</v>
      </c>
      <c r="BC2883" s="15">
        <v>-0.10265943996450644</v>
      </c>
      <c r="BD2883" s="15">
        <v>-1.0174275390682219</v>
      </c>
      <c r="BE2883" s="15">
        <v>-0.76984287372586657</v>
      </c>
      <c r="BF2883" s="15">
        <v>-0.9646678753354152</v>
      </c>
      <c r="BG2883" s="15">
        <v>-0.63589517493907921</v>
      </c>
      <c r="BH2883" s="18">
        <v>1.7777151364944004</v>
      </c>
      <c r="BI2883" s="15">
        <v>0.62677863374389486</v>
      </c>
      <c r="BJ2883" s="15">
        <v>0.14994219248754251</v>
      </c>
      <c r="BK2883" s="15">
        <v>-0.53275790878019014</v>
      </c>
      <c r="BL2883" s="15">
        <v>-0.18966955223464277</v>
      </c>
      <c r="BM2883" s="15">
        <v>-0.24854738739631332</v>
      </c>
      <c r="BN2883" s="1" t="s">
        <v>20592</v>
      </c>
    </row>
    <row r="2884" spans="1:66" x14ac:dyDescent="0.25">
      <c r="A2884">
        <v>853144</v>
      </c>
      <c r="B2884" t="s">
        <v>16135</v>
      </c>
      <c r="C2884" t="s">
        <v>16136</v>
      </c>
      <c r="D2884" t="s">
        <v>16137</v>
      </c>
      <c r="E2884" t="s">
        <v>16138</v>
      </c>
      <c r="F2884" s="23">
        <v>1.544637E-5</v>
      </c>
      <c r="G2884" s="23">
        <v>9.5198859999999998E-5</v>
      </c>
      <c r="H2884" s="23">
        <v>0.41435959999999999</v>
      </c>
      <c r="I2884" s="11">
        <v>5.4594065661960581E-2</v>
      </c>
      <c r="J2884" s="12">
        <v>0.69576443308476765</v>
      </c>
      <c r="K2884" s="12">
        <v>0.68096205453499203</v>
      </c>
      <c r="L2884" s="12">
        <v>0.343911198733659</v>
      </c>
      <c r="M2884" s="12">
        <v>0.47888674782251212</v>
      </c>
      <c r="N2884" s="12">
        <v>0.40315552407883293</v>
      </c>
      <c r="O2884" s="1">
        <v>2.0092917658013416E-2</v>
      </c>
      <c r="P2884">
        <v>0.32244564859113839</v>
      </c>
      <c r="Q2884">
        <v>0.32147453709026147</v>
      </c>
      <c r="R2884">
        <v>0.16335573654493057</v>
      </c>
      <c r="S2884">
        <v>0.24596064719790986</v>
      </c>
      <c r="T2884">
        <v>0.19314498707511582</v>
      </c>
      <c r="U2884" s="1">
        <v>-0.97784922045898159</v>
      </c>
      <c r="V2884">
        <v>-0.63879686687034865</v>
      </c>
      <c r="W2884">
        <v>-0.43735542502093189</v>
      </c>
      <c r="X2884">
        <v>-0.40329897606338772</v>
      </c>
      <c r="Y2884">
        <v>-0.13254162180205906</v>
      </c>
      <c r="Z2884">
        <v>-0.16982799586311856</v>
      </c>
      <c r="AA2884">
        <v>-0.2212473481907932</v>
      </c>
      <c r="AB2884">
        <v>-7.6636539455456454E-2</v>
      </c>
      <c r="AC2884">
        <v>-0.37759571514755413</v>
      </c>
      <c r="AD2884">
        <v>-0.65799748458724439</v>
      </c>
      <c r="AE2884" s="1">
        <v>-0.87742086914545314</v>
      </c>
      <c r="AF2884">
        <v>-0.80233498184022745</v>
      </c>
      <c r="AG2884">
        <v>-0.78348742516732361</v>
      </c>
      <c r="AH2884">
        <v>-0.61676299785202371</v>
      </c>
      <c r="AI2884">
        <v>-0.26327182174642494</v>
      </c>
      <c r="AJ2884">
        <v>0.13746152647252782</v>
      </c>
      <c r="AK2884">
        <v>3.6276289696267706E-2</v>
      </c>
      <c r="AL2884">
        <v>-0.27100834542387597</v>
      </c>
      <c r="AM2884">
        <v>-0.51687851814394825</v>
      </c>
      <c r="AN2884">
        <v>-0.87000943947373277</v>
      </c>
      <c r="AO2884" s="1">
        <v>-0.96177495593187023</v>
      </c>
      <c r="AP2884">
        <v>-0.72161224903612398</v>
      </c>
      <c r="AQ2884">
        <v>-0.5894159503884937</v>
      </c>
      <c r="AR2884">
        <v>-0.50046763656539928</v>
      </c>
      <c r="AS2884">
        <v>-0.18914451539611862</v>
      </c>
      <c r="AT2884">
        <v>-4.8999638159552189E-2</v>
      </c>
      <c r="AU2884">
        <v>-0.12199083851752897</v>
      </c>
      <c r="AV2884">
        <v>-0.15773742855557768</v>
      </c>
      <c r="AW2884">
        <v>-0.44390253530309315</v>
      </c>
      <c r="AX2884">
        <v>-0.76104063548652734</v>
      </c>
      <c r="AY2884" s="1">
        <v>-1</v>
      </c>
      <c r="AZ2884">
        <v>-1</v>
      </c>
      <c r="BA2884">
        <v>-1</v>
      </c>
      <c r="BB2884" s="18">
        <v>1.4709035857495618</v>
      </c>
      <c r="BC2884" s="15">
        <v>-0.7804056941533104</v>
      </c>
      <c r="BD2884" s="15">
        <v>-0.8812710449815343</v>
      </c>
      <c r="BE2884" s="15">
        <v>-0.59759925029048111</v>
      </c>
      <c r="BF2884" s="15">
        <v>-1.1879674962323625</v>
      </c>
      <c r="BG2884" s="15">
        <v>-0.70726390938685668</v>
      </c>
      <c r="BH2884" s="18">
        <v>1.5811736153036762</v>
      </c>
      <c r="BI2884" s="15">
        <v>0.62491123303820661</v>
      </c>
      <c r="BJ2884" s="15">
        <v>0.49414778430568379</v>
      </c>
      <c r="BK2884" s="15">
        <v>9.7038483472857526E-2</v>
      </c>
      <c r="BL2884" s="15">
        <v>-0.22070383496860901</v>
      </c>
      <c r="BM2884" s="15">
        <v>0.10703652814316082</v>
      </c>
      <c r="BN2884" s="1" t="s">
        <v>20592</v>
      </c>
    </row>
    <row r="2885" spans="1:66" x14ac:dyDescent="0.25">
      <c r="A2885">
        <v>852470</v>
      </c>
      <c r="B2885" t="s">
        <v>16175</v>
      </c>
      <c r="C2885" t="s">
        <v>16176</v>
      </c>
      <c r="D2885" t="s">
        <v>16177</v>
      </c>
      <c r="E2885" t="s">
        <v>16178</v>
      </c>
      <c r="F2885" s="23">
        <v>1.2290155E-5</v>
      </c>
      <c r="G2885" s="23">
        <v>7.6355687000000004E-3</v>
      </c>
      <c r="H2885" s="23">
        <v>0.28360089999999999</v>
      </c>
      <c r="I2885" s="11">
        <v>-0.1175689709560363</v>
      </c>
      <c r="J2885" s="12">
        <v>0.47541118255553294</v>
      </c>
      <c r="K2885" s="12">
        <v>0.52202492104018428</v>
      </c>
      <c r="L2885" s="12">
        <v>6.7915883222219059E-2</v>
      </c>
      <c r="M2885" s="12">
        <v>0.53995174161158432</v>
      </c>
      <c r="N2885" s="12">
        <v>0.23943664085013225</v>
      </c>
      <c r="O2885" s="1">
        <v>-5.3466847910466533E-2</v>
      </c>
      <c r="P2885">
        <v>0.30710778314762394</v>
      </c>
      <c r="Q2885">
        <v>0.34502364308296518</v>
      </c>
      <c r="R2885">
        <v>4.5378250184895462E-2</v>
      </c>
      <c r="S2885">
        <v>0.361481576308541</v>
      </c>
      <c r="T2885">
        <v>0.15664409893277026</v>
      </c>
      <c r="U2885" s="1">
        <v>-0.98493612130765873</v>
      </c>
      <c r="V2885">
        <v>-0.61905082972408887</v>
      </c>
      <c r="W2885">
        <v>-0.38137960924417835</v>
      </c>
      <c r="X2885">
        <v>-0.33769820788770993</v>
      </c>
      <c r="Y2885">
        <v>-0.12104835532639963</v>
      </c>
      <c r="Z2885">
        <v>-0.20189187756958449</v>
      </c>
      <c r="AA2885">
        <v>-0.2713698048367002</v>
      </c>
      <c r="AB2885">
        <v>-8.451623942849297E-2</v>
      </c>
      <c r="AC2885">
        <v>-0.30610984414648135</v>
      </c>
      <c r="AD2885">
        <v>-0.61708993958552361</v>
      </c>
      <c r="AE2885" s="1">
        <v>-0.94302308340707519</v>
      </c>
      <c r="AF2885">
        <v>-0.71968573403135849</v>
      </c>
      <c r="AG2885">
        <v>-0.62523093097784721</v>
      </c>
      <c r="AH2885">
        <v>-0.28949010602532321</v>
      </c>
      <c r="AI2885">
        <v>-0.26699162767316803</v>
      </c>
      <c r="AJ2885">
        <v>-3.2684635779376352E-2</v>
      </c>
      <c r="AK2885">
        <v>-7.1503129646531535E-2</v>
      </c>
      <c r="AL2885">
        <v>-0.47265607993170516</v>
      </c>
      <c r="AM2885">
        <v>-9.9187610376293964E-2</v>
      </c>
      <c r="AN2885">
        <v>-0.72565472696913424</v>
      </c>
      <c r="AO2885" s="1">
        <v>-0.99724075401020795</v>
      </c>
      <c r="AP2885">
        <v>-0.67724336072514135</v>
      </c>
      <c r="AQ2885">
        <v>-0.48949556501951419</v>
      </c>
      <c r="AR2885">
        <v>-0.32847051688488837</v>
      </c>
      <c r="AS2885">
        <v>-0.18260283793685431</v>
      </c>
      <c r="AT2885">
        <v>-0.14058813396282024</v>
      </c>
      <c r="AU2885">
        <v>-0.1999254052064067</v>
      </c>
      <c r="AV2885">
        <v>-0.24124122381336402</v>
      </c>
      <c r="AW2885">
        <v>-0.23288315309076282</v>
      </c>
      <c r="AX2885">
        <v>-0.67837601052283458</v>
      </c>
      <c r="AY2885" s="1">
        <v>-1</v>
      </c>
      <c r="AZ2885">
        <v>-1</v>
      </c>
      <c r="BA2885">
        <v>-1</v>
      </c>
      <c r="BB2885" s="18">
        <v>1.8224114955427915</v>
      </c>
      <c r="BC2885" s="15">
        <v>-0.73489237394210838</v>
      </c>
      <c r="BD2885" s="15">
        <v>-0.88459913213459218</v>
      </c>
      <c r="BE2885" s="15">
        <v>-0.48197857861082705</v>
      </c>
      <c r="BF2885" s="15">
        <v>-0.9594548290317042</v>
      </c>
      <c r="BG2885" s="15">
        <v>-0.56069573175733811</v>
      </c>
      <c r="BH2885" s="18">
        <v>1.5774662996025264</v>
      </c>
      <c r="BI2885" s="15">
        <v>0.25558737863481223</v>
      </c>
      <c r="BJ2885" s="15">
        <v>0.20299647689479874</v>
      </c>
      <c r="BK2885" s="15">
        <v>-0.34048147109983828</v>
      </c>
      <c r="BL2885" s="15">
        <v>0.16548982321666353</v>
      </c>
      <c r="BM2885" s="15">
        <v>-6.1849357315177343E-2</v>
      </c>
      <c r="BN2885" s="1" t="s">
        <v>20592</v>
      </c>
    </row>
    <row r="2886" spans="1:66" x14ac:dyDescent="0.25">
      <c r="A2886">
        <v>851767</v>
      </c>
      <c r="B2886" t="s">
        <v>16199</v>
      </c>
      <c r="C2886" t="s">
        <v>16200</v>
      </c>
      <c r="D2886" t="s">
        <v>16201</v>
      </c>
      <c r="E2886" t="s">
        <v>16202</v>
      </c>
      <c r="F2886" s="23">
        <v>5.3996970000000001E-8</v>
      </c>
      <c r="G2886" s="23">
        <v>5.8182829999999996E-3</v>
      </c>
      <c r="H2886" s="23">
        <v>0.22323412000000001</v>
      </c>
      <c r="I2886" s="11">
        <v>-7.0612099405189685E-2</v>
      </c>
      <c r="J2886" s="12">
        <v>0.35641513220405457</v>
      </c>
      <c r="K2886" s="12">
        <v>0.38682562936210912</v>
      </c>
      <c r="L2886" s="12">
        <v>-4.512821622850853E-2</v>
      </c>
      <c r="M2886" s="12">
        <v>0.58596455239870815</v>
      </c>
      <c r="N2886" s="12">
        <v>0.46827681972522317</v>
      </c>
      <c r="O2886" s="1">
        <v>-2.9680600738636136E-2</v>
      </c>
      <c r="P2886">
        <v>0.2126978659955652</v>
      </c>
      <c r="Q2886">
        <v>0.27145920109047617</v>
      </c>
      <c r="R2886">
        <v>-3.0665788415398559E-2</v>
      </c>
      <c r="S2886">
        <v>0.40596585520098821</v>
      </c>
      <c r="T2886">
        <v>0.31098324384322323</v>
      </c>
      <c r="U2886" s="1">
        <v>-0.96319467476461251</v>
      </c>
      <c r="V2886">
        <v>-0.76009161559261651</v>
      </c>
      <c r="W2886">
        <v>-0.4948510851338358</v>
      </c>
      <c r="X2886">
        <v>-0.46244791825610687</v>
      </c>
      <c r="Y2886">
        <v>-0.23588841525745366</v>
      </c>
      <c r="Z2886">
        <v>-1.7463804966834473E-3</v>
      </c>
      <c r="AA2886">
        <v>-0.29753589520865359</v>
      </c>
      <c r="AB2886">
        <v>-7.8956910702211669E-2</v>
      </c>
      <c r="AC2886">
        <v>-0.34906707309961016</v>
      </c>
      <c r="AD2886">
        <v>-0.74399191604388548</v>
      </c>
      <c r="AE2886" s="1">
        <v>-0.93121054604901021</v>
      </c>
      <c r="AF2886">
        <v>-0.79866357899732965</v>
      </c>
      <c r="AG2886">
        <v>-0.53709866368367576</v>
      </c>
      <c r="AH2886">
        <v>-0.20993380892906763</v>
      </c>
      <c r="AI2886">
        <v>-0.11893864210001064</v>
      </c>
      <c r="AJ2886">
        <v>7.9027851492341386E-2</v>
      </c>
      <c r="AK2886">
        <v>-0.28964492396875358</v>
      </c>
      <c r="AL2886">
        <v>-0.45504587593641893</v>
      </c>
      <c r="AM2886">
        <v>-0.14660895553616837</v>
      </c>
      <c r="AN2886">
        <v>-0.66480705605202384</v>
      </c>
      <c r="AO2886" s="1">
        <v>-0.96994622731703661</v>
      </c>
      <c r="AP2886">
        <v>-0.79308010518629746</v>
      </c>
      <c r="AQ2886">
        <v>-0.52375576668860702</v>
      </c>
      <c r="AR2886">
        <v>-0.36288825175719458</v>
      </c>
      <c r="AS2886">
        <v>-0.19024285956701706</v>
      </c>
      <c r="AT2886">
        <v>3.3229572424810061E-2</v>
      </c>
      <c r="AU2886">
        <v>-0.30048370098789962</v>
      </c>
      <c r="AV2886">
        <v>-0.24367073408621309</v>
      </c>
      <c r="AW2886">
        <v>-0.26877850510071688</v>
      </c>
      <c r="AX2886">
        <v>-0.7255915824167577</v>
      </c>
      <c r="AY2886" s="1">
        <v>-1</v>
      </c>
      <c r="AZ2886">
        <v>-1</v>
      </c>
      <c r="BA2886">
        <v>-1</v>
      </c>
      <c r="BB2886" s="18">
        <v>1.8794213846957615</v>
      </c>
      <c r="BC2886" s="15">
        <v>-0.24735671442051607</v>
      </c>
      <c r="BD2886" s="15">
        <v>-0.89929152267396117</v>
      </c>
      <c r="BE2886" s="15">
        <v>-0.41753256481772705</v>
      </c>
      <c r="BF2886" s="15">
        <v>-1.0128688028224102</v>
      </c>
      <c r="BG2886" s="15">
        <v>-0.76341740942005065</v>
      </c>
      <c r="BH2886" s="18">
        <v>1.7567301390893444</v>
      </c>
      <c r="BI2886" s="15">
        <v>0.37192832159241201</v>
      </c>
      <c r="BJ2886" s="15">
        <v>-0.22716707518252446</v>
      </c>
      <c r="BK2886" s="15">
        <v>-0.49594458071460251</v>
      </c>
      <c r="BL2886" s="15">
        <v>5.2672024883248418E-3</v>
      </c>
      <c r="BM2886" s="15">
        <v>5.0231622185952486E-2</v>
      </c>
      <c r="BN2886" s="1" t="s">
        <v>20592</v>
      </c>
    </row>
    <row r="2887" spans="1:66" x14ac:dyDescent="0.25">
      <c r="A2887">
        <v>851645</v>
      </c>
      <c r="B2887" t="s">
        <v>16207</v>
      </c>
      <c r="C2887" t="s">
        <v>16208</v>
      </c>
      <c r="D2887" t="s">
        <v>16209</v>
      </c>
      <c r="E2887" t="s">
        <v>16210</v>
      </c>
      <c r="F2887" s="23">
        <v>2.1404985E-3</v>
      </c>
      <c r="G2887" s="23">
        <v>4.3603329999999998E-5</v>
      </c>
      <c r="H2887" s="23">
        <v>7.4229600000000007E-2</v>
      </c>
      <c r="I2887" s="11">
        <v>0.14282049908249286</v>
      </c>
      <c r="J2887" s="12">
        <v>5.7168312851692063E-2</v>
      </c>
      <c r="K2887" s="12">
        <v>0.8837325770068224</v>
      </c>
      <c r="L2887" s="12">
        <v>0.45682503097050708</v>
      </c>
      <c r="M2887" s="12">
        <v>0.91850376140305734</v>
      </c>
      <c r="N2887" s="12">
        <v>0.34778858229376486</v>
      </c>
      <c r="O2887" s="1">
        <v>5.5357305487796937E-2</v>
      </c>
      <c r="P2887">
        <v>2.7119908650216937E-2</v>
      </c>
      <c r="Q2887">
        <v>0.4064510938429155</v>
      </c>
      <c r="R2887">
        <v>0.21862110760138057</v>
      </c>
      <c r="S2887">
        <v>0.41653980114634559</v>
      </c>
      <c r="T2887">
        <v>0.14650746311531601</v>
      </c>
      <c r="U2887" s="1">
        <v>-0.83154638568287165</v>
      </c>
      <c r="V2887">
        <v>-0.64099116667514355</v>
      </c>
      <c r="W2887">
        <v>-0.29333740859373025</v>
      </c>
      <c r="X2887">
        <v>-6.1809075896102947E-2</v>
      </c>
      <c r="Y2887">
        <v>0.30112403611316907</v>
      </c>
      <c r="Z2887">
        <v>-2.0749566986042585E-2</v>
      </c>
      <c r="AA2887">
        <v>-0.41724338712130199</v>
      </c>
      <c r="AB2887">
        <v>-0.31537044761476785</v>
      </c>
      <c r="AC2887">
        <v>-0.3793070200739283</v>
      </c>
      <c r="AD2887">
        <v>-0.39561934258901282</v>
      </c>
      <c r="AE2887" s="1">
        <v>-0.5287126982853021</v>
      </c>
      <c r="AF2887">
        <v>0.17988885114273556</v>
      </c>
      <c r="AG2887">
        <v>3.289974630616474E-2</v>
      </c>
      <c r="AH2887">
        <v>0.38173155875888842</v>
      </c>
      <c r="AI2887">
        <v>0.18732177841901518</v>
      </c>
      <c r="AJ2887">
        <v>-0.75625609639811309</v>
      </c>
      <c r="AK2887">
        <v>0.18340375660296188</v>
      </c>
      <c r="AL2887">
        <v>-0.43871683066794515</v>
      </c>
      <c r="AM2887">
        <v>0.29553469375877928</v>
      </c>
      <c r="AN2887">
        <v>9.0156414085845016E-2</v>
      </c>
      <c r="AO2887" s="1">
        <v>-0.83943572302205327</v>
      </c>
      <c r="AP2887">
        <v>-0.34530543573302519</v>
      </c>
      <c r="AQ2887">
        <v>-0.18341084391739809</v>
      </c>
      <c r="AR2887">
        <v>0.15388644596927961</v>
      </c>
      <c r="AS2887">
        <v>0.30185503452105056</v>
      </c>
      <c r="AT2887">
        <v>-0.40265505688075154</v>
      </c>
      <c r="AU2887">
        <v>-0.19070919725535798</v>
      </c>
      <c r="AV2887">
        <v>-0.44072413700248808</v>
      </c>
      <c r="AW2887">
        <v>-0.10720236640450606</v>
      </c>
      <c r="AX2887">
        <v>-0.2238435813598903</v>
      </c>
      <c r="AY2887" s="1">
        <v>-1</v>
      </c>
      <c r="AZ2887">
        <v>-6</v>
      </c>
      <c r="BA2887">
        <v>-1</v>
      </c>
      <c r="BB2887" s="18">
        <v>0.86511456299697276</v>
      </c>
      <c r="BC2887" s="15">
        <v>-0.55470776187283943</v>
      </c>
      <c r="BD2887" s="15">
        <v>-1.2152186744708768</v>
      </c>
      <c r="BE2887" s="15">
        <v>-1.0455106366014582</v>
      </c>
      <c r="BF2887" s="15">
        <v>-1.1520212596648487</v>
      </c>
      <c r="BG2887" s="15">
        <v>-1.8505136440363057E-2</v>
      </c>
      <c r="BH2887" s="18">
        <v>1.1827111446763607</v>
      </c>
      <c r="BI2887" s="15">
        <v>-0.42757992757233071</v>
      </c>
      <c r="BJ2887" s="15">
        <v>0.74997853026628525</v>
      </c>
      <c r="BK2887" s="15">
        <v>-2.9647583371183509E-2</v>
      </c>
      <c r="BL2887" s="15">
        <v>0.89049824387487708</v>
      </c>
      <c r="BM2887" s="15">
        <v>0.75488849817941384</v>
      </c>
      <c r="BN2887" s="1" t="s">
        <v>20592</v>
      </c>
    </row>
    <row r="2888" spans="1:66" x14ac:dyDescent="0.25">
      <c r="A2888">
        <v>852089</v>
      </c>
      <c r="B2888" t="s">
        <v>16251</v>
      </c>
      <c r="C2888" t="s">
        <v>16252</v>
      </c>
      <c r="D2888" t="s">
        <v>16253</v>
      </c>
      <c r="E2888" t="s">
        <v>16254</v>
      </c>
      <c r="F2888" s="23">
        <v>2.2981616999999999E-13</v>
      </c>
      <c r="G2888" s="23">
        <v>2.7441675999999998E-4</v>
      </c>
      <c r="H2888" s="23">
        <v>0.18650305</v>
      </c>
      <c r="I2888" s="11">
        <v>2.6872533582290716E-2</v>
      </c>
      <c r="J2888" s="12">
        <v>0.18832813457954337</v>
      </c>
      <c r="K2888" s="12">
        <v>0.85453425147399797</v>
      </c>
      <c r="L2888" s="12">
        <v>0.52481011188571913</v>
      </c>
      <c r="M2888" s="12">
        <v>0.20603140058201219</v>
      </c>
      <c r="N2888" s="12">
        <v>0.50604050122656463</v>
      </c>
      <c r="O2888" s="1">
        <v>7.7797331135048648E-3</v>
      </c>
      <c r="P2888">
        <v>8.470309773856427E-2</v>
      </c>
      <c r="Q2888">
        <v>0.39225920995194152</v>
      </c>
      <c r="R2888">
        <v>0.25218997786566194</v>
      </c>
      <c r="S2888">
        <v>0.11549627910287077</v>
      </c>
      <c r="T2888">
        <v>0.30790616127340492</v>
      </c>
      <c r="U2888" s="1">
        <v>-0.94548782077020432</v>
      </c>
      <c r="V2888">
        <v>-0.78087976397827707</v>
      </c>
      <c r="W2888">
        <v>-0.63003384616059077</v>
      </c>
      <c r="X2888">
        <v>-0.56044487414127409</v>
      </c>
      <c r="Y2888">
        <v>-0.43841076531246531</v>
      </c>
      <c r="Z2888">
        <v>4.2255632392220563E-2</v>
      </c>
      <c r="AA2888">
        <v>-0.1424643482779894</v>
      </c>
      <c r="AB2888">
        <v>-0.13636618278330348</v>
      </c>
      <c r="AC2888">
        <v>-0.27050215678866668</v>
      </c>
      <c r="AD2888">
        <v>-0.85668722734944214</v>
      </c>
      <c r="AE2888" s="1">
        <v>-0.9000545314078644</v>
      </c>
      <c r="AF2888">
        <v>-0.66247601899307118</v>
      </c>
      <c r="AG2888">
        <v>-0.69970589826588225</v>
      </c>
      <c r="AH2888">
        <v>-0.67939771532615867</v>
      </c>
      <c r="AI2888">
        <v>-0.4424442506901346</v>
      </c>
      <c r="AJ2888">
        <v>-6.2081285304235928E-2</v>
      </c>
      <c r="AK2888">
        <v>0.10078072556441026</v>
      </c>
      <c r="AL2888">
        <v>-7.9376284649899959E-2</v>
      </c>
      <c r="AM2888">
        <v>-0.41693343632800434</v>
      </c>
      <c r="AN2888">
        <v>-0.86820250263779775</v>
      </c>
      <c r="AO2888" s="1">
        <v>-0.93393049823744001</v>
      </c>
      <c r="AP2888">
        <v>-0.73362645264463355</v>
      </c>
      <c r="AQ2888">
        <v>-0.66892986939321519</v>
      </c>
      <c r="AR2888">
        <v>-0.62160824998358466</v>
      </c>
      <c r="AS2888">
        <v>-0.44475407947993068</v>
      </c>
      <c r="AT2888">
        <v>-5.9582813947597502E-3</v>
      </c>
      <c r="AU2888">
        <v>-3.0508620756709084E-2</v>
      </c>
      <c r="AV2888">
        <v>-0.11118444316619062</v>
      </c>
      <c r="AW2888">
        <v>-0.34152507343984972</v>
      </c>
      <c r="AX2888">
        <v>-0.87077656959559657</v>
      </c>
      <c r="AY2888" s="1">
        <v>-1</v>
      </c>
      <c r="AZ2888">
        <v>-1</v>
      </c>
      <c r="BA2888">
        <v>-1</v>
      </c>
      <c r="BB2888" s="18">
        <v>1.9021492552904224</v>
      </c>
      <c r="BC2888" s="15">
        <v>-0.1145768066515382</v>
      </c>
      <c r="BD2888" s="15">
        <v>-0.52701737727381981</v>
      </c>
      <c r="BE2888" s="15">
        <v>-0.51340146605917003</v>
      </c>
      <c r="BF2888" s="15">
        <v>-0.81289866965902713</v>
      </c>
      <c r="BG2888" s="15">
        <v>-1.1878030089767568</v>
      </c>
      <c r="BH2888" s="18">
        <v>1.9313574104988731</v>
      </c>
      <c r="BI2888" s="15">
        <v>9.0119835295996778E-2</v>
      </c>
      <c r="BJ2888" s="15">
        <v>0.40178857143055385</v>
      </c>
      <c r="BK2888" s="15">
        <v>5.7022426276169068E-2</v>
      </c>
      <c r="BL2888" s="15">
        <v>-0.58896008539469602</v>
      </c>
      <c r="BM2888" s="15">
        <v>-0.63778008477700276</v>
      </c>
      <c r="BN2888" s="1" t="s">
        <v>20592</v>
      </c>
    </row>
    <row r="2889" spans="1:66" x14ac:dyDescent="0.25">
      <c r="A2889">
        <v>9164947</v>
      </c>
      <c r="B2889" t="s">
        <v>16458</v>
      </c>
      <c r="C2889" t="s">
        <v>16459</v>
      </c>
      <c r="D2889" t="s">
        <v>16460</v>
      </c>
      <c r="E2889" t="s">
        <v>16461</v>
      </c>
      <c r="F2889" s="23">
        <v>4.1666620000000003E-8</v>
      </c>
      <c r="G2889" s="23">
        <v>5.6995804999999996E-6</v>
      </c>
      <c r="H2889" s="23">
        <v>0.23346399000000001</v>
      </c>
      <c r="I2889" s="11">
        <v>0.53277446607325163</v>
      </c>
      <c r="J2889" s="12">
        <v>0.96893935238062801</v>
      </c>
      <c r="K2889" s="12">
        <v>0.35403517408782637</v>
      </c>
      <c r="L2889" s="12">
        <v>0.80130048798732778</v>
      </c>
      <c r="M2889" s="12">
        <v>0.40935490636568878</v>
      </c>
      <c r="N2889" s="12">
        <v>0.23050302730553146</v>
      </c>
      <c r="O2889" s="1">
        <v>0.30481654503618405</v>
      </c>
      <c r="P2889">
        <v>0.91374161948221899</v>
      </c>
      <c r="Q2889">
        <v>0.33001520237468301</v>
      </c>
      <c r="R2889">
        <v>0.87782266871247649</v>
      </c>
      <c r="S2889">
        <v>0.46631407159282678</v>
      </c>
      <c r="T2889">
        <v>0.3499808345881677</v>
      </c>
      <c r="U2889" s="1">
        <v>-0.93858148225735194</v>
      </c>
      <c r="V2889">
        <v>-0.6141928455463147</v>
      </c>
      <c r="W2889">
        <v>-0.65595638285880853</v>
      </c>
      <c r="X2889">
        <v>-0.46406360370632727</v>
      </c>
      <c r="Y2889">
        <v>-0.40330534819855784</v>
      </c>
      <c r="Z2889">
        <v>-0.16168215645480866</v>
      </c>
      <c r="AA2889">
        <v>0.10315851160576073</v>
      </c>
      <c r="AB2889">
        <v>-0.29305865064920394</v>
      </c>
      <c r="AC2889">
        <v>-0.18369383856054236</v>
      </c>
      <c r="AD2889">
        <v>-0.78249513354965161</v>
      </c>
      <c r="AE2889" s="1">
        <v>-0.82253288338876773</v>
      </c>
      <c r="AF2889">
        <v>-0.81466245274461346</v>
      </c>
      <c r="AG2889">
        <v>-0.71433377151579802</v>
      </c>
      <c r="AH2889">
        <v>-0.71825301076581161</v>
      </c>
      <c r="AI2889">
        <v>-0.62718849506101659</v>
      </c>
      <c r="AJ2889">
        <v>0.20794266656813981</v>
      </c>
      <c r="AK2889">
        <v>-7.2096226917031242E-2</v>
      </c>
      <c r="AL2889">
        <v>-4.9853142922514707E-2</v>
      </c>
      <c r="AM2889">
        <v>-0.28133768505634521</v>
      </c>
      <c r="AN2889">
        <v>-0.94861552125563331</v>
      </c>
      <c r="AO2889" s="1">
        <v>-0.90585254744456867</v>
      </c>
      <c r="AP2889">
        <v>-0.74369357240034706</v>
      </c>
      <c r="AQ2889">
        <v>-0.7092387467627449</v>
      </c>
      <c r="AR2889">
        <v>-0.61799516302775581</v>
      </c>
      <c r="AS2889">
        <v>-0.53870689916468417</v>
      </c>
      <c r="AT2889">
        <v>3.4853680560404346E-2</v>
      </c>
      <c r="AU2889">
        <v>1.0837402017980785E-2</v>
      </c>
      <c r="AV2889">
        <v>-0.16983471076903878</v>
      </c>
      <c r="AW2889">
        <v>-0.24300202008923086</v>
      </c>
      <c r="AX2889">
        <v>-0.89873435771600141</v>
      </c>
      <c r="AY2889" s="1">
        <v>-1</v>
      </c>
      <c r="AZ2889">
        <v>-10</v>
      </c>
      <c r="BA2889">
        <v>-1</v>
      </c>
      <c r="BB2889" s="18">
        <v>1.1484559788612836</v>
      </c>
      <c r="BC2889" s="15">
        <v>-0.71014924517937639</v>
      </c>
      <c r="BD2889" s="15">
        <v>-0.26277078798347703</v>
      </c>
      <c r="BE2889" s="15">
        <v>-0.93207518168642611</v>
      </c>
      <c r="BF2889" s="15">
        <v>-0.74733217653528694</v>
      </c>
      <c r="BG2889" s="15">
        <v>-1.1183078997268927</v>
      </c>
      <c r="BH2889" s="18">
        <v>1.9959351510183196</v>
      </c>
      <c r="BI2889" s="15">
        <v>0.83113317827859723</v>
      </c>
      <c r="BJ2889" s="15">
        <v>0.30038952722797058</v>
      </c>
      <c r="BK2889" s="15">
        <v>0.34254572725773746</v>
      </c>
      <c r="BL2889" s="15">
        <v>-9.6175300114117832E-2</v>
      </c>
      <c r="BM2889" s="15">
        <v>-0.75164897141833509</v>
      </c>
      <c r="BN2889" s="1" t="s">
        <v>20592</v>
      </c>
    </row>
    <row r="2890" spans="1:66" x14ac:dyDescent="0.25">
      <c r="A2890">
        <v>9164907</v>
      </c>
      <c r="B2890" t="s">
        <v>16497</v>
      </c>
      <c r="C2890" t="s">
        <v>16498</v>
      </c>
      <c r="D2890" t="s">
        <v>16499</v>
      </c>
      <c r="E2890" t="s">
        <v>16500</v>
      </c>
      <c r="F2890" s="23">
        <v>1.0931478E-11</v>
      </c>
      <c r="G2890" s="23">
        <v>1.7769831000000001E-4</v>
      </c>
      <c r="H2890" s="23">
        <v>0.98514849999999998</v>
      </c>
      <c r="I2890" s="11">
        <v>0.3197942896839977</v>
      </c>
      <c r="J2890" s="12">
        <v>0.39215406948895026</v>
      </c>
      <c r="K2890" s="12">
        <v>0.45538709526880217</v>
      </c>
      <c r="L2890" s="12">
        <v>0.3541713061643787</v>
      </c>
      <c r="M2890" s="12">
        <v>0.53857415015227394</v>
      </c>
      <c r="N2890" s="12">
        <v>0.47689313414580259</v>
      </c>
      <c r="O2890" s="1">
        <v>0.13939765865614323</v>
      </c>
      <c r="P2890">
        <v>0.27487939137286632</v>
      </c>
      <c r="Q2890">
        <v>0.39754503166054345</v>
      </c>
      <c r="R2890">
        <v>0.40632091075098964</v>
      </c>
      <c r="S2890">
        <v>0.64783947963387223</v>
      </c>
      <c r="T2890">
        <v>0.53378104681775207</v>
      </c>
      <c r="U2890" s="1">
        <v>-0.91569161181887382</v>
      </c>
      <c r="V2890">
        <v>-0.85160716231537803</v>
      </c>
      <c r="W2890">
        <v>-0.73372991898513529</v>
      </c>
      <c r="X2890">
        <v>-0.54392499966373309</v>
      </c>
      <c r="Y2890">
        <v>-0.31023719654599952</v>
      </c>
      <c r="Z2890">
        <v>0.16151571003284898</v>
      </c>
      <c r="AA2890">
        <v>-9.2805336266017363E-2</v>
      </c>
      <c r="AB2890">
        <v>-0.29638523548821882</v>
      </c>
      <c r="AC2890">
        <v>-0.37777955355148712</v>
      </c>
      <c r="AD2890">
        <v>-0.86753719535408569</v>
      </c>
      <c r="AE2890" s="1">
        <v>-0.91673542761714</v>
      </c>
      <c r="AF2890">
        <v>-0.8463553475790111</v>
      </c>
      <c r="AG2890">
        <v>-0.73907839820331833</v>
      </c>
      <c r="AH2890">
        <v>-0.49855497579346364</v>
      </c>
      <c r="AI2890">
        <v>-0.29852972419817198</v>
      </c>
      <c r="AJ2890">
        <v>0.15382881566812004</v>
      </c>
      <c r="AK2890">
        <v>-7.8986519834693417E-2</v>
      </c>
      <c r="AL2890">
        <v>-0.36095001852358394</v>
      </c>
      <c r="AM2890">
        <v>-0.33209798072881092</v>
      </c>
      <c r="AN2890">
        <v>-0.85280311414818477</v>
      </c>
      <c r="AO2890" s="1">
        <v>-0.91682932644247694</v>
      </c>
      <c r="AP2890">
        <v>-0.84965998164658751</v>
      </c>
      <c r="AQ2890">
        <v>-0.7368207207106735</v>
      </c>
      <c r="AR2890">
        <v>-0.52238933426392575</v>
      </c>
      <c r="AS2890">
        <v>-0.30479758730937362</v>
      </c>
      <c r="AT2890">
        <v>0.15791498503755461</v>
      </c>
      <c r="AU2890">
        <v>-8.6195580236359703E-2</v>
      </c>
      <c r="AV2890">
        <v>-0.32777268258245412</v>
      </c>
      <c r="AW2890">
        <v>-0.35597846135184419</v>
      </c>
      <c r="AX2890">
        <v>-0.8610214577535299</v>
      </c>
      <c r="AY2890" s="1">
        <v>-1</v>
      </c>
      <c r="AZ2890">
        <v>-1</v>
      </c>
      <c r="BA2890">
        <v>-1</v>
      </c>
      <c r="BB2890" s="18">
        <v>1.6598704637408561</v>
      </c>
      <c r="BC2890" s="15">
        <v>7.8308017096216709E-2</v>
      </c>
      <c r="BD2890" s="15">
        <v>-0.45502195972367304</v>
      </c>
      <c r="BE2890" s="15">
        <v>-0.88194401164689229</v>
      </c>
      <c r="BF2890" s="15">
        <v>-1.0526338951531915</v>
      </c>
      <c r="BG2890" s="15">
        <v>-0.91099259483483108</v>
      </c>
      <c r="BH2890" s="18">
        <v>2.0537657580950346</v>
      </c>
      <c r="BI2890" s="15">
        <v>0.56132990840695574</v>
      </c>
      <c r="BJ2890" s="15">
        <v>0.10588497239586873</v>
      </c>
      <c r="BK2890" s="15">
        <v>-0.44570604432335442</v>
      </c>
      <c r="BL2890" s="15">
        <v>-0.38926425332685416</v>
      </c>
      <c r="BM2890" s="15">
        <v>-0.32359636072612913</v>
      </c>
      <c r="BN2890" s="1" t="s">
        <v>20592</v>
      </c>
    </row>
    <row r="2891" spans="1:66" x14ac:dyDescent="0.25">
      <c r="A2891">
        <v>9164956</v>
      </c>
      <c r="B2891" t="s">
        <v>16525</v>
      </c>
      <c r="C2891" t="s">
        <v>16526</v>
      </c>
      <c r="D2891" t="s">
        <v>16527</v>
      </c>
      <c r="E2891" t="s">
        <v>16528</v>
      </c>
      <c r="F2891" s="23">
        <v>3.8601088E-3</v>
      </c>
      <c r="G2891" s="23">
        <v>9.3737960000000002E-3</v>
      </c>
      <c r="H2891" s="23">
        <v>0.55416799999999999</v>
      </c>
      <c r="I2891" s="11">
        <v>0.49493870718577976</v>
      </c>
      <c r="J2891" s="12">
        <v>0.43886281803120708</v>
      </c>
      <c r="K2891" s="12">
        <v>3.0952771851200432E-4</v>
      </c>
      <c r="L2891" s="12">
        <v>0.32973537447797391</v>
      </c>
      <c r="M2891" s="12">
        <v>4.129568877158795E-2</v>
      </c>
      <c r="N2891" s="12">
        <v>0.29883929901036482</v>
      </c>
      <c r="O2891" s="1">
        <v>0.80809634221080828</v>
      </c>
      <c r="P2891">
        <v>1.1818613260040358</v>
      </c>
      <c r="Q2891">
        <v>1.8178293822789496E-3</v>
      </c>
      <c r="R2891">
        <v>1.8573042894205014</v>
      </c>
      <c r="S2891">
        <v>0.19088968349587898</v>
      </c>
      <c r="T2891">
        <v>1.2145517491887659</v>
      </c>
      <c r="U2891" s="1">
        <v>-0.91652685900606434</v>
      </c>
      <c r="V2891">
        <v>-0.78826038305494828</v>
      </c>
      <c r="W2891">
        <v>-0.60344508718498735</v>
      </c>
      <c r="X2891">
        <v>-0.23904774173076396</v>
      </c>
      <c r="Y2891">
        <v>-0.23877708469595949</v>
      </c>
      <c r="Z2891">
        <v>8.0552420886108422E-2</v>
      </c>
      <c r="AA2891">
        <v>-0.18747273851182139</v>
      </c>
      <c r="AB2891">
        <v>-0.5072324080247933</v>
      </c>
      <c r="AC2891">
        <v>-6.3597048659598601E-2</v>
      </c>
      <c r="AD2891">
        <v>-0.71234260285613527</v>
      </c>
      <c r="AE2891" s="1">
        <v>-0.83395806432001207</v>
      </c>
      <c r="AF2891">
        <v>-0.8922085614638503</v>
      </c>
      <c r="AG2891">
        <v>-0.47403726309080363</v>
      </c>
      <c r="AH2891">
        <v>-0.3554167706029987</v>
      </c>
      <c r="AI2891">
        <v>-8.4640842114898945E-2</v>
      </c>
      <c r="AJ2891">
        <v>0.29460641653122788</v>
      </c>
      <c r="AK2891">
        <v>-0.49257675436784648</v>
      </c>
      <c r="AL2891">
        <v>-0.18641712099257254</v>
      </c>
      <c r="AM2891">
        <v>-0.36492976337592192</v>
      </c>
      <c r="AN2891">
        <v>-0.68361592427346773</v>
      </c>
      <c r="AO2891" s="1">
        <v>-0.89466505537463781</v>
      </c>
      <c r="AP2891">
        <v>-0.88666768242518901</v>
      </c>
      <c r="AQ2891">
        <v>-0.53877788246992497</v>
      </c>
      <c r="AR2891">
        <v>-0.32573023143951169</v>
      </c>
      <c r="AS2891">
        <v>-0.14423388308773899</v>
      </c>
      <c r="AT2891">
        <v>0.2268907062759403</v>
      </c>
      <c r="AU2891">
        <v>-0.39870937966489139</v>
      </c>
      <c r="AV2891">
        <v>-0.31082660833662934</v>
      </c>
      <c r="AW2891">
        <v>-0.26778589056131852</v>
      </c>
      <c r="AX2891">
        <v>-0.71909796479192789</v>
      </c>
      <c r="AY2891" s="1">
        <v>-1</v>
      </c>
      <c r="AZ2891">
        <v>-2</v>
      </c>
      <c r="BA2891">
        <v>-1</v>
      </c>
      <c r="BB2891" s="18">
        <v>0.56745991877861635</v>
      </c>
      <c r="BC2891" s="15">
        <v>-0.28000205329374506</v>
      </c>
      <c r="BD2891" s="15">
        <v>-0.55171027760165825</v>
      </c>
      <c r="BE2891" s="15">
        <v>-0.87586392125144841</v>
      </c>
      <c r="BF2891" s="15">
        <v>-0.42613235125969845</v>
      </c>
      <c r="BG2891" s="15">
        <v>-0.60371962191949724</v>
      </c>
      <c r="BH2891" s="18">
        <v>1.9066291860806917</v>
      </c>
      <c r="BI2891" s="15">
        <v>0.9074411390374878</v>
      </c>
      <c r="BJ2891" s="15">
        <v>-0.55087277994388517</v>
      </c>
      <c r="BK2891" s="15">
        <v>1.6310146834715284E-2</v>
      </c>
      <c r="BL2891" s="15">
        <v>-0.31439747081474695</v>
      </c>
      <c r="BM2891" s="15">
        <v>0.20485808535317065</v>
      </c>
      <c r="BN2891" s="1" t="s">
        <v>20592</v>
      </c>
    </row>
    <row r="2892" spans="1:66" x14ac:dyDescent="0.25">
      <c r="A2892">
        <v>9164954</v>
      </c>
      <c r="B2892" t="s">
        <v>16533</v>
      </c>
      <c r="C2892" t="s">
        <v>16534</v>
      </c>
      <c r="D2892" t="s">
        <v>16535</v>
      </c>
      <c r="E2892" t="s">
        <v>16536</v>
      </c>
      <c r="F2892" s="23">
        <v>2.9408453E-10</v>
      </c>
      <c r="G2892" s="23">
        <v>5.5948934000000002E-3</v>
      </c>
      <c r="H2892" s="23">
        <v>0.18934458000000001</v>
      </c>
      <c r="I2892" s="11">
        <v>0.48895635447577857</v>
      </c>
      <c r="J2892" s="12">
        <v>0.15935165088559874</v>
      </c>
      <c r="K2892" s="12">
        <v>-4.0852260813831413E-2</v>
      </c>
      <c r="L2892" s="12">
        <v>0.7688878639446457</v>
      </c>
      <c r="M2892" s="12">
        <v>0.22467891395209635</v>
      </c>
      <c r="N2892" s="12">
        <v>0.11592619183088661</v>
      </c>
      <c r="O2892" s="1">
        <v>0.27374283969673668</v>
      </c>
      <c r="P2892">
        <v>0.23714463509393624</v>
      </c>
      <c r="Q2892">
        <v>-5.5562942436669038E-2</v>
      </c>
      <c r="R2892">
        <v>1.5964715950789963</v>
      </c>
      <c r="S2892">
        <v>0.38616606277349375</v>
      </c>
      <c r="T2892">
        <v>0.16089026158279904</v>
      </c>
      <c r="U2892" s="1">
        <v>-0.93046489233551355</v>
      </c>
      <c r="V2892">
        <v>-0.63380002041864303</v>
      </c>
      <c r="W2892">
        <v>-0.60480078028820539</v>
      </c>
      <c r="X2892">
        <v>-0.24360982249888222</v>
      </c>
      <c r="Y2892">
        <v>-6.2441894126910091E-2</v>
      </c>
      <c r="Z2892">
        <v>-0.12876423410185847</v>
      </c>
      <c r="AA2892">
        <v>9.7247363079501284E-3</v>
      </c>
      <c r="AB2892">
        <v>-0.50328063474728546</v>
      </c>
      <c r="AC2892">
        <v>-0.24570286566740965</v>
      </c>
      <c r="AD2892">
        <v>-0.63592568743375355</v>
      </c>
      <c r="AE2892" s="1">
        <v>-0.99609972576618033</v>
      </c>
      <c r="AF2892">
        <v>-0.62579028978704221</v>
      </c>
      <c r="AG2892">
        <v>-0.43208892625310319</v>
      </c>
      <c r="AH2892">
        <v>-0.34864653579031152</v>
      </c>
      <c r="AI2892">
        <v>-0.1726185617286414</v>
      </c>
      <c r="AJ2892">
        <v>-0.20453066442863654</v>
      </c>
      <c r="AK2892">
        <v>-0.21186093448144469</v>
      </c>
      <c r="AL2892">
        <v>-0.1387012662861804</v>
      </c>
      <c r="AM2892">
        <v>-0.26838829884127752</v>
      </c>
      <c r="AN2892">
        <v>-0.65050804060686895</v>
      </c>
      <c r="AO2892" s="1">
        <v>-0.98580749683413915</v>
      </c>
      <c r="AP2892">
        <v>-0.64348513892902204</v>
      </c>
      <c r="AQ2892">
        <v>-0.52633143436511909</v>
      </c>
      <c r="AR2892">
        <v>-0.304780921217854</v>
      </c>
      <c r="AS2892">
        <v>-0.12235916771767247</v>
      </c>
      <c r="AT2892">
        <v>-0.17185602503990247</v>
      </c>
      <c r="AU2892">
        <v>-0.10780375223301171</v>
      </c>
      <c r="AV2892">
        <v>-0.32062696019612175</v>
      </c>
      <c r="AW2892">
        <v>-0.26316159164743097</v>
      </c>
      <c r="AX2892">
        <v>-0.65766215680621065</v>
      </c>
      <c r="AY2892" s="1">
        <v>-1</v>
      </c>
      <c r="AZ2892">
        <v>-1</v>
      </c>
      <c r="BA2892">
        <v>-1</v>
      </c>
      <c r="BB2892" s="18">
        <v>1.6057708677300235</v>
      </c>
      <c r="BC2892" s="15">
        <v>-0.45385918031605371</v>
      </c>
      <c r="BD2892" s="15">
        <v>-0.18457273637320912</v>
      </c>
      <c r="BE2892" s="15">
        <v>-1.1820918289496942</v>
      </c>
      <c r="BF2892" s="15">
        <v>-0.68124182429590585</v>
      </c>
      <c r="BG2892" s="15">
        <v>-0.32489795666789745</v>
      </c>
      <c r="BH2892" s="18">
        <v>2.3011477519960959</v>
      </c>
      <c r="BI2892" s="15">
        <v>-0.22723475160956111</v>
      </c>
      <c r="BJ2892" s="15">
        <v>-0.2426714144656609</v>
      </c>
      <c r="BK2892" s="15">
        <v>-8.8605994711887168E-2</v>
      </c>
      <c r="BL2892" s="15">
        <v>-0.36171121238311349</v>
      </c>
      <c r="BM2892" s="15">
        <v>-0.16003171995313106</v>
      </c>
      <c r="BN2892" s="1" t="s">
        <v>20592</v>
      </c>
    </row>
    <row r="2893" spans="1:66" x14ac:dyDescent="0.25">
      <c r="A2893">
        <v>853681</v>
      </c>
      <c r="B2893" t="s">
        <v>16601</v>
      </c>
      <c r="C2893" t="s">
        <v>16602</v>
      </c>
      <c r="D2893" t="s">
        <v>16603</v>
      </c>
      <c r="E2893" t="s">
        <v>16604</v>
      </c>
      <c r="F2893" s="23">
        <v>7.2699630000000004E-8</v>
      </c>
      <c r="G2893" s="23">
        <v>2.1857476999999998E-3</v>
      </c>
      <c r="H2893" s="23">
        <v>3.4021679999999999E-2</v>
      </c>
      <c r="I2893" s="11">
        <v>-0.29997779952105086</v>
      </c>
      <c r="J2893" s="12">
        <v>0.46314296630176799</v>
      </c>
      <c r="K2893" s="12">
        <v>0.50576690569233818</v>
      </c>
      <c r="L2893" s="12">
        <v>0.27954863345065678</v>
      </c>
      <c r="M2893" s="12">
        <v>0.90565313901143207</v>
      </c>
      <c r="N2893" s="12">
        <v>0.21246182342117123</v>
      </c>
      <c r="O2893" s="1">
        <v>-0.11747125668839668</v>
      </c>
      <c r="P2893">
        <v>0.29923719433269708</v>
      </c>
      <c r="Q2893">
        <v>0.30981039939028993</v>
      </c>
      <c r="R2893">
        <v>0.17282948160137282</v>
      </c>
      <c r="S2893">
        <v>0.52390214798107837</v>
      </c>
      <c r="T2893">
        <v>0.1131389669060593</v>
      </c>
      <c r="U2893" s="1">
        <v>-0.95319214076135883</v>
      </c>
      <c r="V2893">
        <v>-0.49870231490061362</v>
      </c>
      <c r="W2893">
        <v>-0.28298838553920996</v>
      </c>
      <c r="X2893">
        <v>-0.14862970548721482</v>
      </c>
      <c r="Y2893">
        <v>9.3101098361331014E-2</v>
      </c>
      <c r="Z2893">
        <v>-0.32237806496757232</v>
      </c>
      <c r="AA2893">
        <v>-0.25114531564863146</v>
      </c>
      <c r="AB2893">
        <v>-0.19166540122530518</v>
      </c>
      <c r="AC2893">
        <v>-0.28110445728118105</v>
      </c>
      <c r="AD2893">
        <v>-0.44921838160245753</v>
      </c>
      <c r="AE2893" s="1">
        <v>-0.87358212978678873</v>
      </c>
      <c r="AF2893">
        <v>-0.36195425386590074</v>
      </c>
      <c r="AG2893">
        <v>-0.16205736478981395</v>
      </c>
      <c r="AH2893">
        <v>0.15333286103714261</v>
      </c>
      <c r="AI2893">
        <v>1.6505943629926776E-3</v>
      </c>
      <c r="AJ2893">
        <v>-0.4157421893855679</v>
      </c>
      <c r="AK2893">
        <v>-0.24041717004651794</v>
      </c>
      <c r="AL2893">
        <v>-0.41137520276568634</v>
      </c>
      <c r="AM2893">
        <v>0.19230183804799078</v>
      </c>
      <c r="AN2893">
        <v>-0.29530157357974135</v>
      </c>
      <c r="AO2893" s="1">
        <v>-0.95170874330350674</v>
      </c>
      <c r="AP2893">
        <v>-0.46212958694171902</v>
      </c>
      <c r="AQ2893">
        <v>-0.24592351107840801</v>
      </c>
      <c r="AR2893">
        <v>-3.9405396143235204E-2</v>
      </c>
      <c r="AS2893">
        <v>6.1459088918831513E-2</v>
      </c>
      <c r="AT2893">
        <v>-0.3671559157480514</v>
      </c>
      <c r="AU2893">
        <v>-0.25461181473340971</v>
      </c>
      <c r="AV2893">
        <v>-0.28009669125651054</v>
      </c>
      <c r="AW2893">
        <v>-0.11130341048436668</v>
      </c>
      <c r="AX2893">
        <v>-0.40470424053640947</v>
      </c>
      <c r="AY2893" s="1">
        <v>-1</v>
      </c>
      <c r="AZ2893">
        <v>-1</v>
      </c>
      <c r="BA2893">
        <v>-1</v>
      </c>
      <c r="BB2893" s="18">
        <v>1.969001781550169</v>
      </c>
      <c r="BC2893" s="15">
        <v>-1.04634176418594</v>
      </c>
      <c r="BD2893" s="15">
        <v>-0.87795337604452506</v>
      </c>
      <c r="BE2893" s="15">
        <v>-0.7373477274868897</v>
      </c>
      <c r="BF2893" s="15">
        <v>-0.94877433435146485</v>
      </c>
      <c r="BG2893" s="15">
        <v>-6.4183033992236446E-2</v>
      </c>
      <c r="BH2893" s="18">
        <v>1.4738476698050114</v>
      </c>
      <c r="BI2893" s="15">
        <v>-0.28186137778295611</v>
      </c>
      <c r="BJ2893" s="15">
        <v>-4.3116386980563526E-2</v>
      </c>
      <c r="BK2893" s="15">
        <v>-0.2759147297556061</v>
      </c>
      <c r="BL2893" s="15">
        <v>0.54612920955212607</v>
      </c>
      <c r="BM2893" s="15">
        <v>0.28651406967287696</v>
      </c>
      <c r="BN2893" s="1" t="s">
        <v>20592</v>
      </c>
    </row>
    <row r="2894" spans="1:66" x14ac:dyDescent="0.25">
      <c r="A2894">
        <v>851827</v>
      </c>
      <c r="B2894" t="s">
        <v>16613</v>
      </c>
      <c r="C2894" t="s">
        <v>16614</v>
      </c>
      <c r="D2894" t="s">
        <v>16615</v>
      </c>
      <c r="E2894" t="s">
        <v>16616</v>
      </c>
      <c r="F2894" s="23">
        <v>6.104452E-4</v>
      </c>
      <c r="G2894" s="23">
        <v>3.6393430000000002E-3</v>
      </c>
      <c r="H2894" s="23">
        <v>0.42806682000000001</v>
      </c>
      <c r="I2894" s="11">
        <v>8.4332754107882602E-2</v>
      </c>
      <c r="J2894" s="12">
        <v>0.33239378393127184</v>
      </c>
      <c r="K2894" s="12">
        <v>0.49015676588040008</v>
      </c>
      <c r="L2894" s="12">
        <v>0.17501918068267827</v>
      </c>
      <c r="M2894" s="12">
        <v>0.69555452237122262</v>
      </c>
      <c r="N2894" s="12">
        <v>0.30664148382066975</v>
      </c>
      <c r="O2894" s="1">
        <v>3.6855629307536372E-2</v>
      </c>
      <c r="P2894">
        <v>0.18569270113520742</v>
      </c>
      <c r="Q2894">
        <v>0.28266329453054806</v>
      </c>
      <c r="R2894">
        <v>9.9636411809400596E-2</v>
      </c>
      <c r="S2894">
        <v>0.38418236994137145</v>
      </c>
      <c r="T2894">
        <v>0.16661491237130435</v>
      </c>
      <c r="U2894" s="1">
        <v>-0.96650801664574593</v>
      </c>
      <c r="V2894">
        <v>-0.64948983972803331</v>
      </c>
      <c r="W2894">
        <v>-0.35114128726581589</v>
      </c>
      <c r="X2894">
        <v>-0.28702987204653552</v>
      </c>
      <c r="Y2894">
        <v>-3.2439418942349654E-2</v>
      </c>
      <c r="Z2894">
        <v>-0.14496113237442565</v>
      </c>
      <c r="AA2894">
        <v>-0.35044141145143282</v>
      </c>
      <c r="AB2894">
        <v>-0.10803821195038833</v>
      </c>
      <c r="AC2894">
        <v>-0.33062784192714928</v>
      </c>
      <c r="AD2894">
        <v>-0.57929584370441778</v>
      </c>
      <c r="AE2894" s="1">
        <v>-0.89473185795965982</v>
      </c>
      <c r="AF2894">
        <v>-0.51882864950223528</v>
      </c>
      <c r="AG2894">
        <v>-0.31511745062255936</v>
      </c>
      <c r="AH2894">
        <v>5.0478130684878109E-2</v>
      </c>
      <c r="AI2894">
        <v>-0.1249642485936214</v>
      </c>
      <c r="AJ2894">
        <v>-0.2384597588491606</v>
      </c>
      <c r="AK2894">
        <v>-0.23349767481741379</v>
      </c>
      <c r="AL2894">
        <v>-0.48662477028982559</v>
      </c>
      <c r="AM2894">
        <v>0.18881459459036137</v>
      </c>
      <c r="AN2894">
        <v>-0.44404990106327874</v>
      </c>
      <c r="AO2894" s="1">
        <v>-0.98268602832184682</v>
      </c>
      <c r="AP2894">
        <v>-0.6250442817887325</v>
      </c>
      <c r="AQ2894">
        <v>-0.35275705243269645</v>
      </c>
      <c r="AR2894">
        <v>-0.15635836169347472</v>
      </c>
      <c r="AS2894">
        <v>-7.3657871387703647E-2</v>
      </c>
      <c r="AT2894">
        <v>-0.19206060075524758</v>
      </c>
      <c r="AU2894">
        <v>-0.31735217829741919</v>
      </c>
      <c r="AV2894">
        <v>-0.27549382760365909</v>
      </c>
      <c r="AW2894">
        <v>-0.12412155027781728</v>
      </c>
      <c r="AX2894">
        <v>-0.54947744801738974</v>
      </c>
      <c r="AY2894" s="1">
        <v>-1</v>
      </c>
      <c r="AZ2894">
        <v>-1</v>
      </c>
      <c r="BA2894">
        <v>-1</v>
      </c>
      <c r="BB2894" s="18">
        <v>1.3362989022253495</v>
      </c>
      <c r="BC2894" s="15">
        <v>-0.68026202010153591</v>
      </c>
      <c r="BD2894" s="15">
        <v>-1.0530690399462181</v>
      </c>
      <c r="BE2894" s="15">
        <v>-0.61327201994639291</v>
      </c>
      <c r="BF2894" s="15">
        <v>-1.0171208806386034</v>
      </c>
      <c r="BG2894" s="15">
        <v>-0.47611160313276907</v>
      </c>
      <c r="BH2894" s="18">
        <v>1.5389094243387138</v>
      </c>
      <c r="BI2894" s="15">
        <v>0.11831830402020255</v>
      </c>
      <c r="BJ2894" s="15">
        <v>0.12453886937668164</v>
      </c>
      <c r="BK2894" s="15">
        <v>-0.19278619622234364</v>
      </c>
      <c r="BL2894" s="15">
        <v>0.65395776996095822</v>
      </c>
      <c r="BM2894" s="15">
        <v>0.26059849006594776</v>
      </c>
      <c r="BN2894" s="1" t="s">
        <v>20592</v>
      </c>
    </row>
    <row r="2895" spans="1:66" x14ac:dyDescent="0.25">
      <c r="A2895">
        <v>850649</v>
      </c>
      <c r="B2895" t="s">
        <v>16657</v>
      </c>
      <c r="C2895" t="s">
        <v>16658</v>
      </c>
      <c r="D2895" t="s">
        <v>16659</v>
      </c>
      <c r="E2895" t="s">
        <v>16660</v>
      </c>
      <c r="F2895" s="23">
        <v>9.9999999999999998E-17</v>
      </c>
      <c r="G2895" s="23">
        <v>2.337656E-3</v>
      </c>
      <c r="H2895" s="23">
        <v>0.3076585</v>
      </c>
      <c r="I2895" s="11">
        <v>-2.4310663989874644E-2</v>
      </c>
      <c r="J2895" s="12">
        <v>0.63737278480630832</v>
      </c>
      <c r="K2895" s="12">
        <v>0.65009728766436004</v>
      </c>
      <c r="L2895" s="12">
        <v>0.23275368230367247</v>
      </c>
      <c r="M2895" s="12">
        <v>0.16238481925356196</v>
      </c>
      <c r="N2895" s="12">
        <v>0.35191499659956754</v>
      </c>
      <c r="O2895" s="1">
        <v>-5.5163270871650899E-3</v>
      </c>
      <c r="P2895">
        <v>0.26626892342623815</v>
      </c>
      <c r="Q2895">
        <v>0.32017822829286896</v>
      </c>
      <c r="R2895">
        <v>0.12669138215181461</v>
      </c>
      <c r="S2895">
        <v>0.1041541537925488</v>
      </c>
      <c r="T2895">
        <v>0.23493569308161377</v>
      </c>
      <c r="U2895" s="1">
        <v>-0.9695658397582807</v>
      </c>
      <c r="V2895">
        <v>-0.76814665711002228</v>
      </c>
      <c r="W2895">
        <v>-0.60765942984537491</v>
      </c>
      <c r="X2895">
        <v>-0.50181896938474269</v>
      </c>
      <c r="Y2895">
        <v>-0.34425330871668086</v>
      </c>
      <c r="Z2895">
        <v>2.0713656465362554E-3</v>
      </c>
      <c r="AA2895">
        <v>-0.15637653002300364</v>
      </c>
      <c r="AB2895">
        <v>-0.18050430884817703</v>
      </c>
      <c r="AC2895">
        <v>-0.29050305781695585</v>
      </c>
      <c r="AD2895">
        <v>-0.81514712346311313</v>
      </c>
      <c r="AE2895" s="1">
        <v>-0.92932512160895209</v>
      </c>
      <c r="AF2895">
        <v>-0.81377104100632813</v>
      </c>
      <c r="AG2895">
        <v>-0.71749505011472137</v>
      </c>
      <c r="AH2895">
        <v>-0.58097938540828409</v>
      </c>
      <c r="AI2895">
        <v>-0.36577383773541622</v>
      </c>
      <c r="AJ2895">
        <v>0.10002287177755879</v>
      </c>
      <c r="AK2895">
        <v>-6.6727370040830097E-2</v>
      </c>
      <c r="AL2895">
        <v>-0.22773337074769209</v>
      </c>
      <c r="AM2895">
        <v>-0.36911341486257249</v>
      </c>
      <c r="AN2895">
        <v>-0.87766249733782264</v>
      </c>
      <c r="AO2895" s="1">
        <v>-0.95299620489389547</v>
      </c>
      <c r="AP2895">
        <v>-0.79242019821375442</v>
      </c>
      <c r="AQ2895">
        <v>-0.66244714214389533</v>
      </c>
      <c r="AR2895">
        <v>-0.54149307988398354</v>
      </c>
      <c r="AS2895">
        <v>-0.35564977094641881</v>
      </c>
      <c r="AT2895">
        <v>4.9344871217126059E-2</v>
      </c>
      <c r="AU2895">
        <v>-0.11357497131049209</v>
      </c>
      <c r="AV2895">
        <v>-0.20382551693937256</v>
      </c>
      <c r="AW2895">
        <v>-0.32929081691473816</v>
      </c>
      <c r="AX2895">
        <v>-0.84770967316241075</v>
      </c>
      <c r="AY2895" s="1">
        <v>-1</v>
      </c>
      <c r="AZ2895">
        <v>-1</v>
      </c>
      <c r="BA2895">
        <v>-1</v>
      </c>
      <c r="BB2895" s="18">
        <v>2.0613313074878206</v>
      </c>
      <c r="BC2895" s="15">
        <v>-0.10801596677198451</v>
      </c>
      <c r="BD2895" s="15">
        <v>-0.46329294227977225</v>
      </c>
      <c r="BE2895" s="15">
        <v>-0.51739302515248087</v>
      </c>
      <c r="BF2895" s="15">
        <v>-0.76403576331022638</v>
      </c>
      <c r="BG2895" s="15">
        <v>-0.88455630725147449</v>
      </c>
      <c r="BH2895" s="18">
        <v>2.0449816940225438</v>
      </c>
      <c r="BI2895" s="15">
        <v>0.32063537196604724</v>
      </c>
      <c r="BJ2895" s="15">
        <v>-2.6084013203870663E-2</v>
      </c>
      <c r="BK2895" s="15">
        <v>-0.36085954914911644</v>
      </c>
      <c r="BL2895" s="15">
        <v>-0.65482735055233721</v>
      </c>
      <c r="BM2895" s="15">
        <v>-0.64788345580514883</v>
      </c>
      <c r="BN2895" s="1" t="s">
        <v>20592</v>
      </c>
    </row>
    <row r="2896" spans="1:66" x14ac:dyDescent="0.25">
      <c r="A2896">
        <v>851569</v>
      </c>
      <c r="B2896" t="s">
        <v>16669</v>
      </c>
      <c r="C2896" t="s">
        <v>16670</v>
      </c>
      <c r="D2896" t="s">
        <v>16671</v>
      </c>
      <c r="E2896" t="s">
        <v>16672</v>
      </c>
      <c r="F2896" s="23">
        <v>9.1626710000000003E-13</v>
      </c>
      <c r="G2896" s="23">
        <v>1.0019831E-5</v>
      </c>
      <c r="H2896" s="23">
        <v>0.36461126999999999</v>
      </c>
      <c r="I2896" s="11">
        <v>0.45538982549515278</v>
      </c>
      <c r="J2896" s="12">
        <v>0.83934896136811865</v>
      </c>
      <c r="K2896" s="12">
        <v>0.56649353470407493</v>
      </c>
      <c r="L2896" s="12">
        <v>0.240511100162416</v>
      </c>
      <c r="M2896" s="12">
        <v>0.73562809814887176</v>
      </c>
      <c r="N2896" s="12">
        <v>0.29948361323886491</v>
      </c>
      <c r="O2896" s="1">
        <v>0.1635871328808669</v>
      </c>
      <c r="P2896">
        <v>0.55852991741853719</v>
      </c>
      <c r="Q2896">
        <v>0.43471456432933792</v>
      </c>
      <c r="R2896">
        <v>0.19921881138827868</v>
      </c>
      <c r="S2896">
        <v>0.61063903700150091</v>
      </c>
      <c r="T2896">
        <v>0.25622184343927079</v>
      </c>
      <c r="U2896" s="1">
        <v>-0.99073604306118301</v>
      </c>
      <c r="V2896">
        <v>-0.70588685264292295</v>
      </c>
      <c r="W2896">
        <v>-0.52645765760061225</v>
      </c>
      <c r="X2896">
        <v>-0.41654941443705551</v>
      </c>
      <c r="Y2896">
        <v>-0.22434727058152718</v>
      </c>
      <c r="Z2896">
        <v>-9.7851953173469675E-2</v>
      </c>
      <c r="AA2896">
        <v>-0.1865670240855466</v>
      </c>
      <c r="AB2896">
        <v>-0.17941910274995873</v>
      </c>
      <c r="AC2896">
        <v>-0.30255069247068089</v>
      </c>
      <c r="AD2896">
        <v>-0.72910578128857206</v>
      </c>
      <c r="AE2896" s="1">
        <v>-0.95162190887194054</v>
      </c>
      <c r="AF2896">
        <v>-0.80983536707185755</v>
      </c>
      <c r="AG2896">
        <v>-0.64237925593648026</v>
      </c>
      <c r="AH2896">
        <v>-0.41982549464065699</v>
      </c>
      <c r="AI2896">
        <v>-0.34386862963721587</v>
      </c>
      <c r="AJ2896">
        <v>7.2747807010296678E-2</v>
      </c>
      <c r="AK2896">
        <v>-0.16252750571641458</v>
      </c>
      <c r="AL2896">
        <v>-0.33080029701730734</v>
      </c>
      <c r="AM2896">
        <v>-0.18717328351129975</v>
      </c>
      <c r="AN2896">
        <v>-0.8101872450884875</v>
      </c>
      <c r="AO2896" s="1">
        <v>-0.97952549532856226</v>
      </c>
      <c r="AP2896">
        <v>-0.76447160027153671</v>
      </c>
      <c r="AQ2896">
        <v>-0.58954195188122449</v>
      </c>
      <c r="AR2896">
        <v>-0.42179599958066638</v>
      </c>
      <c r="AS2896">
        <v>-0.28664436759863621</v>
      </c>
      <c r="AT2896">
        <v>-1.2536909979821662E-2</v>
      </c>
      <c r="AU2896">
        <v>-0.17603505735214403</v>
      </c>
      <c r="AV2896">
        <v>-0.25741910134766366</v>
      </c>
      <c r="AW2896">
        <v>-0.24689005905029673</v>
      </c>
      <c r="AX2896">
        <v>-0.77634209225119022</v>
      </c>
      <c r="AY2896" s="1">
        <v>-1</v>
      </c>
      <c r="AZ2896">
        <v>-1</v>
      </c>
      <c r="BA2896">
        <v>-1</v>
      </c>
      <c r="BB2896" s="18">
        <v>1.7238386812006492</v>
      </c>
      <c r="BC2896" s="15">
        <v>-0.48470158979612199</v>
      </c>
      <c r="BD2896" s="15">
        <v>-0.66468778056009048</v>
      </c>
      <c r="BE2896" s="15">
        <v>-0.65018599275959343</v>
      </c>
      <c r="BF2896" s="15">
        <v>-0.89999682612418275</v>
      </c>
      <c r="BG2896" s="15">
        <v>-0.74133679389035667</v>
      </c>
      <c r="BH2896" s="18">
        <v>2.2223866293690819</v>
      </c>
      <c r="BI2896" s="15">
        <v>0.43419400044326606</v>
      </c>
      <c r="BJ2896" s="15">
        <v>-4.4506622427462339E-2</v>
      </c>
      <c r="BK2896" s="15">
        <v>-0.38688121785091251</v>
      </c>
      <c r="BL2896" s="15">
        <v>-9.4651914106446008E-2</v>
      </c>
      <c r="BM2896" s="15">
        <v>-0.41347057349783761</v>
      </c>
      <c r="BN2896" s="1" t="s">
        <v>20592</v>
      </c>
    </row>
    <row r="2897" spans="1:66" x14ac:dyDescent="0.25">
      <c r="A2897">
        <v>850304</v>
      </c>
      <c r="B2897" t="s">
        <v>16717</v>
      </c>
      <c r="C2897" t="s">
        <v>16718</v>
      </c>
      <c r="D2897" t="s">
        <v>16719</v>
      </c>
      <c r="E2897" t="s">
        <v>16720</v>
      </c>
      <c r="F2897" s="23">
        <v>2.5535129999999998E-15</v>
      </c>
      <c r="G2897" s="23">
        <v>8.7226140000000001E-3</v>
      </c>
      <c r="H2897" s="23">
        <v>0.18716668</v>
      </c>
      <c r="I2897" s="11">
        <v>-6.8013474952160341E-2</v>
      </c>
      <c r="J2897" s="12">
        <v>0.7414804510232651</v>
      </c>
      <c r="K2897" s="12">
        <v>0.52208022533354315</v>
      </c>
      <c r="L2897" s="12">
        <v>0.16913509835228746</v>
      </c>
      <c r="M2897" s="12">
        <v>8.8128511777415028E-2</v>
      </c>
      <c r="N2897" s="12">
        <v>0.1799667390695395</v>
      </c>
      <c r="O2897" s="1">
        <v>-2.1108547269982472E-2</v>
      </c>
      <c r="P2897">
        <v>0.43437813750768017</v>
      </c>
      <c r="Q2897">
        <v>0.37154801547340838</v>
      </c>
      <c r="R2897">
        <v>0.12906711171134511</v>
      </c>
      <c r="S2897">
        <v>8.1208188836784323E-2</v>
      </c>
      <c r="T2897">
        <v>0.16543259814722416</v>
      </c>
      <c r="U2897" s="1">
        <v>-0.98261054375810897</v>
      </c>
      <c r="V2897">
        <v>-0.73892608047643216</v>
      </c>
      <c r="W2897">
        <v>-0.56144468469198794</v>
      </c>
      <c r="X2897">
        <v>-0.46155201973660992</v>
      </c>
      <c r="Y2897">
        <v>-0.30008613994438171</v>
      </c>
      <c r="Z2897">
        <v>-4.7934769035548004E-2</v>
      </c>
      <c r="AA2897">
        <v>-0.18141868637622902</v>
      </c>
      <c r="AB2897">
        <v>-0.1694348319388618</v>
      </c>
      <c r="AC2897">
        <v>-0.28373611646308883</v>
      </c>
      <c r="AD2897">
        <v>-0.77564497343520855</v>
      </c>
      <c r="AE2897" s="1">
        <v>-0.91427663217614741</v>
      </c>
      <c r="AF2897">
        <v>-0.84246710119581314</v>
      </c>
      <c r="AG2897">
        <v>-0.72884590565009133</v>
      </c>
      <c r="AH2897">
        <v>-0.59310961406260809</v>
      </c>
      <c r="AI2897">
        <v>-0.36407130994865838</v>
      </c>
      <c r="AJ2897">
        <v>0.15136932523918564</v>
      </c>
      <c r="AK2897">
        <v>-8.7796563321731816E-2</v>
      </c>
      <c r="AL2897">
        <v>-0.22761848106109153</v>
      </c>
      <c r="AM2897">
        <v>-0.38615960308385155</v>
      </c>
      <c r="AN2897">
        <v>-0.88859944226311138</v>
      </c>
      <c r="AO2897" s="1">
        <v>-0.95686755301404147</v>
      </c>
      <c r="AP2897">
        <v>-0.79459885153268606</v>
      </c>
      <c r="AQ2897">
        <v>-0.64671710354500955</v>
      </c>
      <c r="AR2897">
        <v>-0.52871810995321156</v>
      </c>
      <c r="AS2897">
        <v>-0.33331905140512769</v>
      </c>
      <c r="AT2897">
        <v>4.8229325784863719E-2</v>
      </c>
      <c r="AU2897">
        <v>-0.13743483535585854</v>
      </c>
      <c r="AV2897">
        <v>-0.19888065639045091</v>
      </c>
      <c r="AW2897">
        <v>-0.33546233564746814</v>
      </c>
      <c r="AX2897">
        <v>-0.83615136307107796</v>
      </c>
      <c r="AY2897" s="1">
        <v>-1</v>
      </c>
      <c r="AZ2897">
        <v>-1</v>
      </c>
      <c r="BA2897">
        <v>-1</v>
      </c>
      <c r="BB2897" s="18">
        <v>2.060042540770151</v>
      </c>
      <c r="BC2897" s="15">
        <v>-0.22740670089821399</v>
      </c>
      <c r="BD2897" s="15">
        <v>-0.52369419229258829</v>
      </c>
      <c r="BE2897" s="15">
        <v>-0.4970942374873904</v>
      </c>
      <c r="BF2897" s="15">
        <v>-0.75080301027088681</v>
      </c>
      <c r="BG2897" s="15">
        <v>-0.78709432939023527</v>
      </c>
      <c r="BH2897" s="18">
        <v>1.9995552090077728</v>
      </c>
      <c r="BI2897" s="15">
        <v>0.43202400850030998</v>
      </c>
      <c r="BJ2897" s="15">
        <v>-5.9385614932890407E-2</v>
      </c>
      <c r="BK2897" s="15">
        <v>-0.34667506225934591</v>
      </c>
      <c r="BL2897" s="15">
        <v>-0.67242650424241768</v>
      </c>
      <c r="BM2897" s="15">
        <v>-0.62704210650426506</v>
      </c>
      <c r="BN2897" s="1" t="s">
        <v>20592</v>
      </c>
    </row>
    <row r="2898" spans="1:66" x14ac:dyDescent="0.25">
      <c r="A2898">
        <v>850549</v>
      </c>
      <c r="B2898" t="s">
        <v>16721</v>
      </c>
      <c r="C2898" t="s">
        <v>16722</v>
      </c>
      <c r="D2898" t="s">
        <v>16723</v>
      </c>
      <c r="E2898" t="s">
        <v>16724</v>
      </c>
      <c r="F2898" s="23">
        <v>1.09215414E-10</v>
      </c>
      <c r="G2898" s="23">
        <v>8.9679174999999998E-5</v>
      </c>
      <c r="H2898" s="23">
        <v>0.25745535000000003</v>
      </c>
      <c r="I2898" s="11">
        <v>3.8255237939514696E-3</v>
      </c>
      <c r="J2898" s="12">
        <v>0.672145665767653</v>
      </c>
      <c r="K2898" s="12">
        <v>0.76720482378116905</v>
      </c>
      <c r="L2898" s="12">
        <v>0.31285860095910184</v>
      </c>
      <c r="M2898" s="12">
        <v>0.57070968878899475</v>
      </c>
      <c r="N2898" s="12">
        <v>0.31451878747205558</v>
      </c>
      <c r="O2898" s="1">
        <v>1.2793880804883289E-3</v>
      </c>
      <c r="P2898">
        <v>0.32821465000788635</v>
      </c>
      <c r="Q2898">
        <v>0.38789595388973219</v>
      </c>
      <c r="R2898">
        <v>0.17195320394765229</v>
      </c>
      <c r="S2898">
        <v>0.33948410251058003</v>
      </c>
      <c r="T2898">
        <v>0.19146015487494641</v>
      </c>
      <c r="U2898" s="1">
        <v>-0.97472599199539667</v>
      </c>
      <c r="V2898">
        <v>-0.73189314164854191</v>
      </c>
      <c r="W2898">
        <v>-0.58813252349696432</v>
      </c>
      <c r="X2898">
        <v>-0.50828820086472581</v>
      </c>
      <c r="Y2898">
        <v>-0.30166544909957077</v>
      </c>
      <c r="Z2898">
        <v>-4.8946259409142753E-2</v>
      </c>
      <c r="AA2898">
        <v>-0.13671715119563144</v>
      </c>
      <c r="AB2898">
        <v>-0.14612321238194251</v>
      </c>
      <c r="AC2898">
        <v>-0.34127391990910932</v>
      </c>
      <c r="AD2898">
        <v>-0.79304159188919754</v>
      </c>
      <c r="AE2898" s="1">
        <v>-0.88123812717425876</v>
      </c>
      <c r="AF2898">
        <v>-0.78739471905850889</v>
      </c>
      <c r="AG2898">
        <v>-0.80020993059029766</v>
      </c>
      <c r="AH2898">
        <v>-0.6289357356573152</v>
      </c>
      <c r="AI2898">
        <v>-0.47013195720226636</v>
      </c>
      <c r="AJ2898">
        <v>0.11474616475105313</v>
      </c>
      <c r="AK2898">
        <v>7.7609988716864434E-2</v>
      </c>
      <c r="AL2898">
        <v>-0.27804651002189956</v>
      </c>
      <c r="AM2898">
        <v>-0.32541581341801074</v>
      </c>
      <c r="AN2898">
        <v>-0.92011495461067849</v>
      </c>
      <c r="AO2898" s="1">
        <v>-0.94554037101148347</v>
      </c>
      <c r="AP2898">
        <v>-0.76676889392741576</v>
      </c>
      <c r="AQ2898">
        <v>-0.69182376810364754</v>
      </c>
      <c r="AR2898">
        <v>-0.56960255619756062</v>
      </c>
      <c r="AS2898">
        <v>-0.38181752471915154</v>
      </c>
      <c r="AT2898">
        <v>2.4354086499990182E-2</v>
      </c>
      <c r="AU2898">
        <v>-4.1715473153589804E-2</v>
      </c>
      <c r="AV2898">
        <v>-0.20768240890254414</v>
      </c>
      <c r="AW2898">
        <v>-0.33867905073618826</v>
      </c>
      <c r="AX2898">
        <v>-0.86107206421024729</v>
      </c>
      <c r="AY2898" s="1">
        <v>-1</v>
      </c>
      <c r="AZ2898">
        <v>-10</v>
      </c>
      <c r="BA2898">
        <v>-1</v>
      </c>
      <c r="BB2898" s="18">
        <v>1.8409968713840836</v>
      </c>
      <c r="BC2898" s="15">
        <v>-0.40075337029645963</v>
      </c>
      <c r="BD2898" s="15">
        <v>-0.5929637360701826</v>
      </c>
      <c r="BE2898" s="15">
        <v>-0.61356216482386261</v>
      </c>
      <c r="BF2898" s="15">
        <v>-1.0409246777403822</v>
      </c>
      <c r="BG2898" s="15">
        <v>-0.95418568595072373</v>
      </c>
      <c r="BH2898" s="18">
        <v>1.8460991650187693</v>
      </c>
      <c r="BI2898" s="15">
        <v>0.49572113535155332</v>
      </c>
      <c r="BJ2898" s="15">
        <v>0.43029595324803421</v>
      </c>
      <c r="BK2898" s="15">
        <v>-0.19628690156345383</v>
      </c>
      <c r="BL2898" s="15">
        <v>-0.27974044018181576</v>
      </c>
      <c r="BM2898" s="15">
        <v>-0.53469614837555912</v>
      </c>
      <c r="BN2898" s="1" t="s">
        <v>20592</v>
      </c>
    </row>
    <row r="2899" spans="1:66" x14ac:dyDescent="0.25">
      <c r="A2899">
        <v>852075</v>
      </c>
      <c r="B2899" t="s">
        <v>16917</v>
      </c>
      <c r="C2899" t="s">
        <v>16918</v>
      </c>
      <c r="D2899" t="s">
        <v>16919</v>
      </c>
      <c r="E2899" t="s">
        <v>16920</v>
      </c>
      <c r="F2899" s="23">
        <v>2.9912470000000001E-6</v>
      </c>
      <c r="G2899" s="23">
        <v>7.5656367000000004E-3</v>
      </c>
      <c r="H2899" s="23">
        <v>0.20946218</v>
      </c>
      <c r="I2899" s="11">
        <v>-0.11496254721787119</v>
      </c>
      <c r="J2899" s="12">
        <v>0.74230527261070878</v>
      </c>
      <c r="K2899" s="12">
        <v>0.47454854690883269</v>
      </c>
      <c r="L2899" s="12">
        <v>0.1459971426848492</v>
      </c>
      <c r="M2899" s="12">
        <v>0.24342314112631303</v>
      </c>
      <c r="N2899" s="12">
        <v>0.16583938043920166</v>
      </c>
      <c r="O2899" s="1">
        <v>-5.3981986538156917E-2</v>
      </c>
      <c r="P2899">
        <v>0.48619759649781852</v>
      </c>
      <c r="Q2899">
        <v>0.33535060407463446</v>
      </c>
      <c r="R2899">
        <v>0.10699222010932104</v>
      </c>
      <c r="S2899">
        <v>0.17869148140528662</v>
      </c>
      <c r="T2899">
        <v>0.11445553634322365</v>
      </c>
      <c r="U2899" s="1">
        <v>-0.99120684222105104</v>
      </c>
      <c r="V2899">
        <v>-0.60344503312294528</v>
      </c>
      <c r="W2899">
        <v>-0.37143633385443098</v>
      </c>
      <c r="X2899">
        <v>-0.24716392234802723</v>
      </c>
      <c r="Y2899">
        <v>-7.8840951865640149E-2</v>
      </c>
      <c r="Z2899">
        <v>-0.22790254326734816</v>
      </c>
      <c r="AA2899">
        <v>-0.26497016386661448</v>
      </c>
      <c r="AB2899">
        <v>-0.185693755070785</v>
      </c>
      <c r="AC2899">
        <v>-0.23379942815066326</v>
      </c>
      <c r="AD2899">
        <v>-0.57703937352403467</v>
      </c>
      <c r="AE2899" s="1">
        <v>-0.84971112230954648</v>
      </c>
      <c r="AF2899">
        <v>-0.90732456672551876</v>
      </c>
      <c r="AG2899">
        <v>-0.77781295161249975</v>
      </c>
      <c r="AH2899">
        <v>-0.48818545610570402</v>
      </c>
      <c r="AI2899">
        <v>-0.25311246911244162</v>
      </c>
      <c r="AJ2899">
        <v>0.2979737608416782</v>
      </c>
      <c r="AK2899">
        <v>-0.10413930300004233</v>
      </c>
      <c r="AL2899">
        <v>-0.426034395406311</v>
      </c>
      <c r="AM2899">
        <v>-0.36439871563242976</v>
      </c>
      <c r="AN2899">
        <v>-0.85357351407742765</v>
      </c>
      <c r="AO2899" s="1">
        <v>-0.9749320712765428</v>
      </c>
      <c r="AP2899">
        <v>-0.76540629831202833</v>
      </c>
      <c r="AQ2899">
        <v>-0.56777933114408896</v>
      </c>
      <c r="AR2899">
        <v>-0.36486361741668749</v>
      </c>
      <c r="AS2899">
        <v>-0.15930148019592213</v>
      </c>
      <c r="AT2899">
        <v>-6.7611760348224451E-3</v>
      </c>
      <c r="AU2899">
        <v>-0.2064149868471927</v>
      </c>
      <c r="AV2899">
        <v>-0.30023588184852251</v>
      </c>
      <c r="AW2899">
        <v>-0.30221854635008305</v>
      </c>
      <c r="AX2899">
        <v>-0.7257229564839226</v>
      </c>
      <c r="AY2899" s="1">
        <v>-1</v>
      </c>
      <c r="AZ2899">
        <v>-2</v>
      </c>
      <c r="BA2899">
        <v>-1</v>
      </c>
      <c r="BB2899" s="18">
        <v>1.809162018490748</v>
      </c>
      <c r="BC2899" s="15">
        <v>-0.75702710657377759</v>
      </c>
      <c r="BD2899" s="15">
        <v>-0.83505334934258846</v>
      </c>
      <c r="BE2899" s="15">
        <v>-0.66817885838415414</v>
      </c>
      <c r="BF2899" s="15">
        <v>-0.76943987448406459</v>
      </c>
      <c r="BG2899" s="15">
        <v>-0.4432568744902714</v>
      </c>
      <c r="BH2899" s="18">
        <v>1.5783152112200927</v>
      </c>
      <c r="BI2899" s="15">
        <v>0.7335348751262698</v>
      </c>
      <c r="BJ2899" s="15">
        <v>0.11784843997861315</v>
      </c>
      <c r="BK2899" s="15">
        <v>-0.37501404014501444</v>
      </c>
      <c r="BL2899" s="15">
        <v>-0.28064194590034519</v>
      </c>
      <c r="BM2899" s="15">
        <v>-0.11024849549549985</v>
      </c>
      <c r="BN2899" s="1" t="s">
        <v>20592</v>
      </c>
    </row>
    <row r="2900" spans="1:66" x14ac:dyDescent="0.25">
      <c r="A2900">
        <v>852134</v>
      </c>
      <c r="B2900" t="s">
        <v>16953</v>
      </c>
      <c r="C2900" t="s">
        <v>16954</v>
      </c>
      <c r="D2900" t="s">
        <v>16955</v>
      </c>
      <c r="E2900" t="s">
        <v>16956</v>
      </c>
      <c r="F2900" s="23">
        <v>2.728305E-5</v>
      </c>
      <c r="G2900" s="23">
        <v>1.3261082E-4</v>
      </c>
      <c r="H2900" s="23">
        <v>0.4799234</v>
      </c>
      <c r="I2900" s="11">
        <v>0.16160409973067277</v>
      </c>
      <c r="J2900" s="12">
        <v>0.52004718886173662</v>
      </c>
      <c r="K2900" s="12">
        <v>0.23745303548144431</v>
      </c>
      <c r="L2900" s="12">
        <v>0.55421995210628527</v>
      </c>
      <c r="M2900" s="12">
        <v>0.87038057777033595</v>
      </c>
      <c r="N2900" s="12">
        <v>0.38466703525822288</v>
      </c>
      <c r="O2900" s="1">
        <v>9.3819106703144944E-2</v>
      </c>
      <c r="P2900">
        <v>0.46123952494356679</v>
      </c>
      <c r="Q2900">
        <v>0.22936918055027616</v>
      </c>
      <c r="R2900">
        <v>0.51681106177869418</v>
      </c>
      <c r="S2900">
        <v>0.85703893689085708</v>
      </c>
      <c r="T2900">
        <v>0.31917576250121305</v>
      </c>
      <c r="U2900" s="1">
        <v>-0.94137460998554101</v>
      </c>
      <c r="V2900">
        <v>-0.63391078744237872</v>
      </c>
      <c r="W2900">
        <v>-0.49169961594339684</v>
      </c>
      <c r="X2900">
        <v>-0.33288790906717242</v>
      </c>
      <c r="Y2900">
        <v>4.2987501501416489E-2</v>
      </c>
      <c r="Z2900">
        <v>-0.13953384131802898</v>
      </c>
      <c r="AA2900">
        <v>-0.14215650921152739</v>
      </c>
      <c r="AB2900">
        <v>-0.23861066018267196</v>
      </c>
      <c r="AC2900">
        <v>-0.46406110077472934</v>
      </c>
      <c r="AD2900">
        <v>-0.60686084006032626</v>
      </c>
      <c r="AE2900" s="1">
        <v>-0.92374521238393692</v>
      </c>
      <c r="AF2900">
        <v>-0.64869089789987566</v>
      </c>
      <c r="AG2900">
        <v>-0.20713290601877143</v>
      </c>
      <c r="AH2900">
        <v>-6.5292115264547382E-2</v>
      </c>
      <c r="AI2900">
        <v>-4.5179518738562498E-2</v>
      </c>
      <c r="AJ2900">
        <v>-0.1032089184705995</v>
      </c>
      <c r="AK2900">
        <v>-0.54263833897230851</v>
      </c>
      <c r="AL2900">
        <v>-0.19530923594654206</v>
      </c>
      <c r="AM2900">
        <v>-3.7409200255924299E-2</v>
      </c>
      <c r="AN2900">
        <v>-0.46915705098725508</v>
      </c>
      <c r="AO2900" s="1">
        <v>-0.96930534748061159</v>
      </c>
      <c r="AP2900">
        <v>-0.66395429787007043</v>
      </c>
      <c r="AQ2900">
        <v>-0.3902077750955863</v>
      </c>
      <c r="AR2900">
        <v>-0.23258461752679158</v>
      </c>
      <c r="AS2900">
        <v>7.4344673821705393E-3</v>
      </c>
      <c r="AT2900">
        <v>-0.1294622100696895</v>
      </c>
      <c r="AU2900">
        <v>-0.3163244711333138</v>
      </c>
      <c r="AV2900">
        <v>-0.22931981023609624</v>
      </c>
      <c r="AW2900">
        <v>-0.30163332342368249</v>
      </c>
      <c r="AX2900">
        <v>-0.57160682423898856</v>
      </c>
      <c r="AY2900" s="1">
        <v>-1</v>
      </c>
      <c r="AZ2900">
        <v>-1</v>
      </c>
      <c r="BA2900">
        <v>-1</v>
      </c>
      <c r="BB2900" s="18">
        <v>1.3450793411513426</v>
      </c>
      <c r="BC2900" s="15">
        <v>-0.72738968970258622</v>
      </c>
      <c r="BD2900" s="15">
        <v>-0.73241823581205157</v>
      </c>
      <c r="BE2900" s="15">
        <v>-0.91735363949395488</v>
      </c>
      <c r="BF2900" s="15">
        <v>-1.3496187916036686</v>
      </c>
      <c r="BG2900" s="15">
        <v>-0.37743421474355282</v>
      </c>
      <c r="BH2900" s="18">
        <v>1.6719318253570024</v>
      </c>
      <c r="BI2900" s="15">
        <v>0.32443211349988443</v>
      </c>
      <c r="BJ2900" s="15">
        <v>-0.25215743389779366</v>
      </c>
      <c r="BK2900" s="15">
        <v>0.20358430975473285</v>
      </c>
      <c r="BL2900" s="15">
        <v>0.41077005077540313</v>
      </c>
      <c r="BM2900" s="15">
        <v>0.40057436471522867</v>
      </c>
      <c r="BN2900" s="1" t="s">
        <v>20592</v>
      </c>
    </row>
    <row r="2901" spans="1:66" x14ac:dyDescent="0.25">
      <c r="A2901">
        <v>853315</v>
      </c>
      <c r="B2901" t="s">
        <v>16965</v>
      </c>
      <c r="C2901" t="s">
        <v>16966</v>
      </c>
      <c r="D2901" t="s">
        <v>16967</v>
      </c>
      <c r="E2901" t="s">
        <v>16968</v>
      </c>
      <c r="F2901" s="23">
        <v>4.9131084000000004E-3</v>
      </c>
      <c r="G2901" s="23">
        <v>3.1346357E-3</v>
      </c>
      <c r="H2901" s="23">
        <v>0.33636379999999999</v>
      </c>
      <c r="I2901" s="11">
        <v>-0.10735451869213643</v>
      </c>
      <c r="J2901" s="12">
        <v>0.35915553276103818</v>
      </c>
      <c r="K2901" s="12">
        <v>0.44285845775150845</v>
      </c>
      <c r="L2901" s="12">
        <v>9.7810374740104955E-2</v>
      </c>
      <c r="M2901" s="12">
        <v>0.44219029653567038</v>
      </c>
      <c r="N2901" s="12">
        <v>0.47077676152679371</v>
      </c>
      <c r="O2901" s="1">
        <v>-6.5211985904514005E-2</v>
      </c>
      <c r="P2901">
        <v>0.30663236378534975</v>
      </c>
      <c r="Q2901">
        <v>0.35739629011564983</v>
      </c>
      <c r="R2901">
        <v>7.4535225818824172E-2</v>
      </c>
      <c r="S2901">
        <v>0.33222052999343882</v>
      </c>
      <c r="T2901">
        <v>0.3336516336993266</v>
      </c>
      <c r="U2901" s="1">
        <v>-0.92065616785835813</v>
      </c>
      <c r="V2901">
        <v>-0.37629816619502165</v>
      </c>
      <c r="W2901">
        <v>-8.8901060815347266E-2</v>
      </c>
      <c r="X2901">
        <v>-0.1308853617982158</v>
      </c>
      <c r="Y2901">
        <v>-6.7225683680210016E-3</v>
      </c>
      <c r="Z2901">
        <v>-0.44467245405002009</v>
      </c>
      <c r="AA2901">
        <v>-0.35671042465536235</v>
      </c>
      <c r="AB2901">
        <v>4.6285053110045882E-2</v>
      </c>
      <c r="AC2901">
        <v>-0.15883577389500042</v>
      </c>
      <c r="AD2901">
        <v>-0.36839415076306398</v>
      </c>
      <c r="AE2901" s="1">
        <v>-0.60182631272578524</v>
      </c>
      <c r="AF2901">
        <v>-3.068495020508581E-3</v>
      </c>
      <c r="AG2901">
        <v>0.15708357999827868</v>
      </c>
      <c r="AH2901">
        <v>0.49730179412645037</v>
      </c>
      <c r="AI2901">
        <v>0.48971301665482825</v>
      </c>
      <c r="AJ2901">
        <v>-0.59794493942430837</v>
      </c>
      <c r="AK2901">
        <v>-0.21463111111658328</v>
      </c>
      <c r="AL2901">
        <v>-0.41829280375598488</v>
      </c>
      <c r="AM2901">
        <v>0.13932952491626305</v>
      </c>
      <c r="AN2901">
        <v>0.15794558741505718</v>
      </c>
      <c r="AO2901" s="1">
        <v>-0.86652421246424227</v>
      </c>
      <c r="AP2901">
        <v>-0.26091411748305171</v>
      </c>
      <c r="AQ2901">
        <v>-1.0562591461622079E-3</v>
      </c>
      <c r="AR2901">
        <v>0.10057952797794065</v>
      </c>
      <c r="AS2901">
        <v>0.18336821489703947</v>
      </c>
      <c r="AT2901">
        <v>-0.53649105848856171</v>
      </c>
      <c r="AU2901">
        <v>-0.32861603362407599</v>
      </c>
      <c r="AV2901">
        <v>-0.1286412781095736</v>
      </c>
      <c r="AW2901">
        <v>-5.6144057139070606E-2</v>
      </c>
      <c r="AX2901">
        <v>-0.19364265278002593</v>
      </c>
      <c r="AY2901" s="1">
        <v>-1</v>
      </c>
      <c r="AZ2901">
        <v>-1</v>
      </c>
      <c r="BA2901">
        <v>-1</v>
      </c>
      <c r="BB2901" s="18">
        <v>1.2808098334049205</v>
      </c>
      <c r="BC2901" s="15">
        <v>-1.189102375996238</v>
      </c>
      <c r="BD2901" s="15">
        <v>-1.0299769560208638</v>
      </c>
      <c r="BE2901" s="15">
        <v>-0.30094847533540642</v>
      </c>
      <c r="BF2901" s="15">
        <v>-0.67201696895131546</v>
      </c>
      <c r="BG2901" s="15">
        <v>-0.39684053339319009</v>
      </c>
      <c r="BH2901" s="18">
        <v>0.99023053235802683</v>
      </c>
      <c r="BI2901" s="15">
        <v>-0.21696664339505653</v>
      </c>
      <c r="BJ2901" s="15">
        <v>0.16871968650402011</v>
      </c>
      <c r="BK2901" s="15">
        <v>-3.6202559901514983E-2</v>
      </c>
      <c r="BL2901" s="15">
        <v>0.52487114402632462</v>
      </c>
      <c r="BM2901" s="15">
        <v>0.87742331670030671</v>
      </c>
      <c r="BN2901" s="1" t="s">
        <v>20592</v>
      </c>
    </row>
    <row r="2902" spans="1:66" x14ac:dyDescent="0.25">
      <c r="A2902">
        <v>856891</v>
      </c>
      <c r="B2902" t="s">
        <v>16973</v>
      </c>
      <c r="C2902" t="s">
        <v>16974</v>
      </c>
      <c r="D2902" t="s">
        <v>16975</v>
      </c>
      <c r="E2902" t="s">
        <v>16976</v>
      </c>
      <c r="F2902" s="23">
        <v>2.4991119999999998E-13</v>
      </c>
      <c r="G2902" s="23">
        <v>5.7122203999999998E-4</v>
      </c>
      <c r="H2902" s="23">
        <v>0.31151506000000001</v>
      </c>
      <c r="I2902" s="11">
        <v>-6.863743025826366E-2</v>
      </c>
      <c r="J2902" s="12">
        <v>0.64623931459148487</v>
      </c>
      <c r="K2902" s="12">
        <v>0.6101892438197043</v>
      </c>
      <c r="L2902" s="12">
        <v>0.39986740664253984</v>
      </c>
      <c r="M2902" s="12">
        <v>0.30952851550094801</v>
      </c>
      <c r="N2902" s="12">
        <v>0.35975406059691728</v>
      </c>
      <c r="O2902" s="1">
        <v>-1.9317495050646217E-2</v>
      </c>
      <c r="P2902">
        <v>0.29400901849752809</v>
      </c>
      <c r="Q2902">
        <v>0.31686431871745457</v>
      </c>
      <c r="R2902">
        <v>0.20634321964664545</v>
      </c>
      <c r="S2902">
        <v>0.17040831730976877</v>
      </c>
      <c r="T2902">
        <v>0.18481559543300066</v>
      </c>
      <c r="U2902" s="1">
        <v>-0.99106237446575962</v>
      </c>
      <c r="V2902">
        <v>-0.71891126224520907</v>
      </c>
      <c r="W2902">
        <v>-0.48673856632395673</v>
      </c>
      <c r="X2902">
        <v>-0.35647801957548786</v>
      </c>
      <c r="Y2902">
        <v>-0.18735985681093559</v>
      </c>
      <c r="Z2902">
        <v>-8.1703564769169762E-2</v>
      </c>
      <c r="AA2902">
        <v>-0.25633049675389591</v>
      </c>
      <c r="AB2902">
        <v>-0.2021153218848418</v>
      </c>
      <c r="AC2902">
        <v>-0.26355313424691695</v>
      </c>
      <c r="AD2902">
        <v>-0.69649091633926408</v>
      </c>
      <c r="AE2902" s="1">
        <v>-0.96035651959551993</v>
      </c>
      <c r="AF2902">
        <v>-0.80203063619067927</v>
      </c>
      <c r="AG2902">
        <v>-0.62167853972645581</v>
      </c>
      <c r="AH2902">
        <v>-0.47430160210720512</v>
      </c>
      <c r="AI2902">
        <v>-0.23894988517632118</v>
      </c>
      <c r="AJ2902">
        <v>5.4140905843047302E-2</v>
      </c>
      <c r="AK2902">
        <v>-0.18042814044987196</v>
      </c>
      <c r="AL2902">
        <v>-0.23411994077842083</v>
      </c>
      <c r="AM2902">
        <v>-0.36099945903395347</v>
      </c>
      <c r="AN2902">
        <v>-0.79602012104778364</v>
      </c>
      <c r="AO2902" s="1">
        <v>-0.98115007930325826</v>
      </c>
      <c r="AP2902">
        <v>-0.75926954100125055</v>
      </c>
      <c r="AQ2902">
        <v>-0.54955273494697821</v>
      </c>
      <c r="AR2902">
        <v>-0.41105209836235479</v>
      </c>
      <c r="AS2902">
        <v>-0.21137991928254415</v>
      </c>
      <c r="AT2902">
        <v>-2.0741636281436365E-2</v>
      </c>
      <c r="AU2902">
        <v>-0.2231060794844012</v>
      </c>
      <c r="AV2902">
        <v>-0.21735801641077668</v>
      </c>
      <c r="AW2902">
        <v>-0.30856442784409982</v>
      </c>
      <c r="AX2902">
        <v>-0.7441634092428342</v>
      </c>
      <c r="AY2902" s="1">
        <v>-1</v>
      </c>
      <c r="AZ2902">
        <v>-1</v>
      </c>
      <c r="BA2902">
        <v>-1</v>
      </c>
      <c r="BB2902" s="18">
        <v>2.0652862285064013</v>
      </c>
      <c r="BC2902" s="15">
        <v>-0.3871985884821571</v>
      </c>
      <c r="BD2902" s="15">
        <v>-0.78641885048568982</v>
      </c>
      <c r="BE2902" s="15">
        <v>-0.66247579044450333</v>
      </c>
      <c r="BF2902" s="15">
        <v>-0.8029307550329946</v>
      </c>
      <c r="BG2902" s="15">
        <v>-0.62874284578448947</v>
      </c>
      <c r="BH2902" s="18">
        <v>1.9921472546631369</v>
      </c>
      <c r="BI2902" s="15">
        <v>0.30142393349381141</v>
      </c>
      <c r="BJ2902" s="15">
        <v>-0.13621072096736475</v>
      </c>
      <c r="BK2902" s="15">
        <v>-0.2363833262430004</v>
      </c>
      <c r="BL2902" s="15">
        <v>-0.4731020025027019</v>
      </c>
      <c r="BM2902" s="15">
        <v>-0.24539453672045752</v>
      </c>
      <c r="BN2902" s="1" t="s">
        <v>20592</v>
      </c>
    </row>
    <row r="2903" spans="1:66" x14ac:dyDescent="0.25">
      <c r="A2903">
        <v>854829</v>
      </c>
      <c r="B2903" t="s">
        <v>17025</v>
      </c>
      <c r="C2903" t="s">
        <v>17026</v>
      </c>
      <c r="D2903" t="s">
        <v>17027</v>
      </c>
      <c r="E2903" t="s">
        <v>17028</v>
      </c>
      <c r="F2903" s="23">
        <v>7.771561E-16</v>
      </c>
      <c r="G2903" s="23">
        <v>1.3363048000000001E-4</v>
      </c>
      <c r="H2903" s="23">
        <v>0.72411539999999996</v>
      </c>
      <c r="I2903" s="11">
        <v>0.28308653640976505</v>
      </c>
      <c r="J2903" s="12">
        <v>0.69310100179867995</v>
      </c>
      <c r="K2903" s="12">
        <v>0.58617312000382116</v>
      </c>
      <c r="L2903" s="12">
        <v>0.43496001276730573</v>
      </c>
      <c r="M2903" s="12">
        <v>0.26122063496370673</v>
      </c>
      <c r="N2903" s="12">
        <v>0.33722226790672921</v>
      </c>
      <c r="O2903" s="1">
        <v>7.5408677772328916E-2</v>
      </c>
      <c r="P2903">
        <v>0.35666857367307975</v>
      </c>
      <c r="Q2903">
        <v>0.33234431266484571</v>
      </c>
      <c r="R2903">
        <v>0.2545668358831944</v>
      </c>
      <c r="S2903">
        <v>0.17636295893793677</v>
      </c>
      <c r="T2903">
        <v>0.22448041720895706</v>
      </c>
      <c r="U2903" s="1">
        <v>-0.99026600034449741</v>
      </c>
      <c r="V2903">
        <v>-0.70916222769254833</v>
      </c>
      <c r="W2903">
        <v>-0.53905402440553107</v>
      </c>
      <c r="X2903">
        <v>-0.43166474606977034</v>
      </c>
      <c r="Y2903">
        <v>-0.27414406273777536</v>
      </c>
      <c r="Z2903">
        <v>-9.3238852317542462E-2</v>
      </c>
      <c r="AA2903">
        <v>-0.17381028275759625</v>
      </c>
      <c r="AB2903">
        <v>-0.17719935199788234</v>
      </c>
      <c r="AC2903">
        <v>-0.2718734505337011</v>
      </c>
      <c r="AD2903">
        <v>-0.74863391638599497</v>
      </c>
      <c r="AE2903" s="1">
        <v>-0.96315030500733456</v>
      </c>
      <c r="AF2903">
        <v>-0.76747883482143953</v>
      </c>
      <c r="AG2903">
        <v>-0.63544756339183661</v>
      </c>
      <c r="AH2903">
        <v>-0.53003520096281276</v>
      </c>
      <c r="AI2903">
        <v>-0.32123140683314766</v>
      </c>
      <c r="AJ2903">
        <v>7.6421645958235354E-3</v>
      </c>
      <c r="AK2903">
        <v>-0.11825010087470618</v>
      </c>
      <c r="AL2903">
        <v>-0.18209497868542807</v>
      </c>
      <c r="AM2903">
        <v>-0.34921598320987646</v>
      </c>
      <c r="AN2903">
        <v>-0.82446296399944674</v>
      </c>
      <c r="AO2903" s="1">
        <v>-0.97919614083246986</v>
      </c>
      <c r="AP2903">
        <v>-0.73956239040312666</v>
      </c>
      <c r="AQ2903">
        <v>-0.58783317013685055</v>
      </c>
      <c r="AR2903">
        <v>-0.48116923269079215</v>
      </c>
      <c r="AS2903">
        <v>-0.29799734994239829</v>
      </c>
      <c r="AT2903">
        <v>-4.3715490643456908E-2</v>
      </c>
      <c r="AU2903">
        <v>-0.14681969347589463</v>
      </c>
      <c r="AV2903">
        <v>-0.18002467059373742</v>
      </c>
      <c r="AW2903">
        <v>-0.31063893617698274</v>
      </c>
      <c r="AX2903">
        <v>-0.78776033918435207</v>
      </c>
      <c r="AY2903" s="1">
        <v>-1</v>
      </c>
      <c r="AZ2903">
        <v>-1</v>
      </c>
      <c r="BA2903">
        <v>-1</v>
      </c>
      <c r="BB2903" s="18">
        <v>1.9565651227201706</v>
      </c>
      <c r="BC2903" s="15">
        <v>-0.38155203377351804</v>
      </c>
      <c r="BD2903" s="15">
        <v>-0.5554187620786909</v>
      </c>
      <c r="BE2903" s="15">
        <v>-0.56273210351485503</v>
      </c>
      <c r="BF2903" s="15">
        <v>-0.76703126610588457</v>
      </c>
      <c r="BG2903" s="15">
        <v>-0.77193106635786035</v>
      </c>
      <c r="BH2903" s="18">
        <v>2.1925865963418354</v>
      </c>
      <c r="BI2903" s="15">
        <v>0.19631621064339774</v>
      </c>
      <c r="BJ2903" s="15">
        <v>-6.6700911575016841E-2</v>
      </c>
      <c r="BK2903" s="15">
        <v>-0.20008715232142135</v>
      </c>
      <c r="BL2903" s="15">
        <v>-0.54924033904011327</v>
      </c>
      <c r="BM2903" s="15">
        <v>-0.49077429493805064</v>
      </c>
      <c r="BN2903" s="1" t="s">
        <v>20592</v>
      </c>
    </row>
    <row r="2904" spans="1:66" x14ac:dyDescent="0.25">
      <c r="A2904">
        <v>852782</v>
      </c>
      <c r="B2904" t="s">
        <v>17083</v>
      </c>
      <c r="C2904" t="s">
        <v>17084</v>
      </c>
      <c r="D2904" t="s">
        <v>17085</v>
      </c>
      <c r="E2904" t="s">
        <v>17086</v>
      </c>
      <c r="F2904" s="23">
        <v>1.22012825E-5</v>
      </c>
      <c r="G2904" s="23">
        <v>1.4570487999999999E-3</v>
      </c>
      <c r="H2904" s="23">
        <v>0.29410803000000002</v>
      </c>
      <c r="I2904" s="11">
        <v>-0.15089252203654566</v>
      </c>
      <c r="J2904" s="12">
        <v>0.57054010440713165</v>
      </c>
      <c r="K2904" s="12">
        <v>0.52991785207657205</v>
      </c>
      <c r="L2904" s="12">
        <v>0.48055926867044985</v>
      </c>
      <c r="M2904" s="12">
        <v>0.35151319822546634</v>
      </c>
      <c r="N2904" s="12">
        <v>0.33442778194324568</v>
      </c>
      <c r="O2904" s="1">
        <v>-5.7286032842079358E-2</v>
      </c>
      <c r="P2904">
        <v>0.25458849868385386</v>
      </c>
      <c r="Q2904">
        <v>0.26210968437343485</v>
      </c>
      <c r="R2904">
        <v>0.23948569220511656</v>
      </c>
      <c r="S2904">
        <v>0.18938138749102684</v>
      </c>
      <c r="T2904">
        <v>0.15841458552560697</v>
      </c>
      <c r="U2904" s="1">
        <v>-0.94363594793111427</v>
      </c>
      <c r="V2904">
        <v>-0.77167316714538225</v>
      </c>
      <c r="W2904">
        <v>-0.53286765179982576</v>
      </c>
      <c r="X2904">
        <v>-0.35988894649090952</v>
      </c>
      <c r="Y2904">
        <v>-4.1566359451462691E-2</v>
      </c>
      <c r="Z2904">
        <v>3.2461979034974747E-2</v>
      </c>
      <c r="AA2904">
        <v>-0.26118095150502973</v>
      </c>
      <c r="AB2904">
        <v>-0.25968946520916447</v>
      </c>
      <c r="AC2904">
        <v>-0.41366115080043198</v>
      </c>
      <c r="AD2904">
        <v>-0.68333726020248442</v>
      </c>
      <c r="AE2904" s="1">
        <v>-0.71829596042398092</v>
      </c>
      <c r="AF2904">
        <v>-0.88484736207522563</v>
      </c>
      <c r="AG2904">
        <v>-0.73120340025527786</v>
      </c>
      <c r="AH2904">
        <v>-0.60574757023556003</v>
      </c>
      <c r="AI2904">
        <v>-9.6322385769003455E-2</v>
      </c>
      <c r="AJ2904">
        <v>0.40095725787578218</v>
      </c>
      <c r="AK2904">
        <v>-0.13824091328988991</v>
      </c>
      <c r="AL2904">
        <v>-0.21479550138699807</v>
      </c>
      <c r="AM2904">
        <v>-0.66989441785387138</v>
      </c>
      <c r="AN2904">
        <v>-0.80328202263573711</v>
      </c>
      <c r="AO2904" s="1">
        <v>-0.88140934723492959</v>
      </c>
      <c r="AP2904">
        <v>-0.83771401997860162</v>
      </c>
      <c r="AQ2904">
        <v>-0.62571599959445623</v>
      </c>
      <c r="AR2904">
        <v>-0.46658746675790347</v>
      </c>
      <c r="AS2904">
        <v>-6.4251898711611924E-2</v>
      </c>
      <c r="AT2904">
        <v>0.17822438516034184</v>
      </c>
      <c r="AU2904">
        <v>-0.22014762657381071</v>
      </c>
      <c r="AV2904">
        <v>-0.24929445676423126</v>
      </c>
      <c r="AW2904">
        <v>-0.52593975034561791</v>
      </c>
      <c r="AX2904">
        <v>-0.74957250286153876</v>
      </c>
      <c r="AY2904" s="1">
        <v>-1</v>
      </c>
      <c r="AZ2904">
        <v>-2</v>
      </c>
      <c r="BA2904">
        <v>-1</v>
      </c>
      <c r="BB2904" s="18">
        <v>1.6096589399699439</v>
      </c>
      <c r="BC2904" s="15">
        <v>-0.29772022897550265</v>
      </c>
      <c r="BD2904" s="15">
        <v>-0.91240900185454998</v>
      </c>
      <c r="BE2904" s="15">
        <v>-0.90928684298191753</v>
      </c>
      <c r="BF2904" s="15">
        <v>-1.2315989323625975</v>
      </c>
      <c r="BG2904" s="15">
        <v>-0.45268526919908653</v>
      </c>
      <c r="BH2904" s="18">
        <v>1.2967533121660413</v>
      </c>
      <c r="BI2904" s="15">
        <v>0.88540804767679404</v>
      </c>
      <c r="BJ2904" s="15">
        <v>0.18648096267500372</v>
      </c>
      <c r="BK2904" s="15">
        <v>8.7248290971850273E-2</v>
      </c>
      <c r="BL2904" s="15">
        <v>-0.5026664678004531</v>
      </c>
      <c r="BM2904" s="15">
        <v>0.24081718971450247</v>
      </c>
      <c r="BN2904" s="1" t="s">
        <v>20592</v>
      </c>
    </row>
    <row r="2905" spans="1:66" x14ac:dyDescent="0.25">
      <c r="A2905">
        <v>856840</v>
      </c>
      <c r="B2905" t="s">
        <v>17171</v>
      </c>
      <c r="C2905" t="s">
        <v>17172</v>
      </c>
      <c r="D2905" t="s">
        <v>17173</v>
      </c>
      <c r="E2905" t="s">
        <v>17174</v>
      </c>
      <c r="F2905" s="23">
        <v>5.2235649999999996E-10</v>
      </c>
      <c r="G2905" s="23">
        <v>3.4599469999999999E-6</v>
      </c>
      <c r="H2905" s="23">
        <v>5.0253697E-2</v>
      </c>
      <c r="I2905" s="11">
        <v>3.125857989083921E-2</v>
      </c>
      <c r="J2905" s="12">
        <v>0.66327804792751666</v>
      </c>
      <c r="K2905" s="12">
        <v>0.49858479324891031</v>
      </c>
      <c r="L2905" s="12">
        <v>0.69121148720869252</v>
      </c>
      <c r="M2905" s="12">
        <v>1.1822596714357003</v>
      </c>
      <c r="N2905" s="12">
        <v>0.48062113039670734</v>
      </c>
      <c r="O2905" s="1">
        <v>1.0919781499367993E-2</v>
      </c>
      <c r="P2905">
        <v>0.38032623807108729</v>
      </c>
      <c r="Q2905">
        <v>0.32719397314413695</v>
      </c>
      <c r="R2905">
        <v>0.34050754802016087</v>
      </c>
      <c r="S2905">
        <v>0.62242310306648885</v>
      </c>
      <c r="T2905">
        <v>0.20452912949509047</v>
      </c>
      <c r="U2905" s="1">
        <v>-0.85417123523773275</v>
      </c>
      <c r="V2905">
        <v>-0.43436573849032106</v>
      </c>
      <c r="W2905">
        <v>-7.3962251412646465E-2</v>
      </c>
      <c r="X2905">
        <v>-2.7747441123969426E-2</v>
      </c>
      <c r="Y2905">
        <v>0.27409701405068526</v>
      </c>
      <c r="Z2905">
        <v>-0.30473720676953958</v>
      </c>
      <c r="AA2905">
        <v>-0.45020325531162864</v>
      </c>
      <c r="AB2905">
        <v>-6.4132727879298038E-2</v>
      </c>
      <c r="AC2905">
        <v>-0.30919505932795166</v>
      </c>
      <c r="AD2905">
        <v>-0.27579185860043948</v>
      </c>
      <c r="AE2905" s="1">
        <v>-0.7082576645287697</v>
      </c>
      <c r="AF2905">
        <v>-0.27621767061981423</v>
      </c>
      <c r="AG2905">
        <v>0.25815247669122549</v>
      </c>
      <c r="AH2905">
        <v>0.27774306526521936</v>
      </c>
      <c r="AI2905">
        <v>0.2847372720312521</v>
      </c>
      <c r="AJ2905">
        <v>-0.35886687687085517</v>
      </c>
      <c r="AK2905">
        <v>-0.69573867952282054</v>
      </c>
      <c r="AL2905">
        <v>-4.9723843570503214E-3</v>
      </c>
      <c r="AM2905">
        <v>6.6583004190704329E-2</v>
      </c>
      <c r="AN2905">
        <v>-1.6419371348604564E-2</v>
      </c>
      <c r="AO2905" s="1">
        <v>-0.81185374231930285</v>
      </c>
      <c r="AP2905">
        <v>-0.37663611436555411</v>
      </c>
      <c r="AQ2905">
        <v>6.7507409878632574E-2</v>
      </c>
      <c r="AR2905">
        <v>0.10335376783487721</v>
      </c>
      <c r="AS2905">
        <v>0.28530381321838061</v>
      </c>
      <c r="AT2905">
        <v>-0.33544255413097696</v>
      </c>
      <c r="AU2905">
        <v>-0.56698188267246374</v>
      </c>
      <c r="AV2905">
        <v>-4.016262996324655E-2</v>
      </c>
      <c r="AW2905">
        <v>-0.15457048877099608</v>
      </c>
      <c r="AX2905">
        <v>-0.17057156289161052</v>
      </c>
      <c r="AY2905" s="1">
        <v>-1</v>
      </c>
      <c r="AZ2905">
        <v>-1</v>
      </c>
      <c r="BA2905">
        <v>-1</v>
      </c>
      <c r="BB2905" s="18">
        <v>1.4716601673730214</v>
      </c>
      <c r="BC2905" s="15">
        <v>-1.0538912952971839</v>
      </c>
      <c r="BD2905" s="15">
        <v>-1.3708982117607562</v>
      </c>
      <c r="BE2905" s="15">
        <v>-0.52955393476008716</v>
      </c>
      <c r="BF2905" s="15">
        <v>-1.0636060714099249</v>
      </c>
      <c r="BG2905" s="15">
        <v>0.20753330050959498</v>
      </c>
      <c r="BH2905" s="18">
        <v>1.5128791063280005</v>
      </c>
      <c r="BI2905" s="15">
        <v>-0.17926367423516265</v>
      </c>
      <c r="BJ2905" s="15">
        <v>-0.71344236352401669</v>
      </c>
      <c r="BK2905" s="15">
        <v>0.38190794852863325</v>
      </c>
      <c r="BL2905" s="15">
        <v>0.49537355581629461</v>
      </c>
      <c r="BM2905" s="15">
        <v>0.84130147243159037</v>
      </c>
      <c r="BN2905" s="1" t="s">
        <v>20592</v>
      </c>
    </row>
    <row r="2906" spans="1:66" x14ac:dyDescent="0.25">
      <c r="A2906">
        <v>855998</v>
      </c>
      <c r="B2906" t="s">
        <v>17191</v>
      </c>
      <c r="C2906" t="s">
        <v>17192</v>
      </c>
      <c r="D2906" t="s">
        <v>17193</v>
      </c>
      <c r="E2906" t="s">
        <v>17194</v>
      </c>
      <c r="F2906" s="23">
        <v>5.4267034999999998E-11</v>
      </c>
      <c r="G2906" s="23">
        <v>4.3089464000000002E-4</v>
      </c>
      <c r="H2906" s="23">
        <v>0.45672142999999998</v>
      </c>
      <c r="I2906" s="11">
        <v>0.63618375973685726</v>
      </c>
      <c r="J2906" s="12">
        <v>0.35684498250459273</v>
      </c>
      <c r="K2906" s="12">
        <v>0.2091773260336697</v>
      </c>
      <c r="L2906" s="12">
        <v>5.6006395617009139E-2</v>
      </c>
      <c r="M2906" s="12">
        <v>0.61614708012576369</v>
      </c>
      <c r="N2906" s="12">
        <v>0.45759987439288208</v>
      </c>
      <c r="O2906" s="1">
        <v>0.24526797804581466</v>
      </c>
      <c r="P2906">
        <v>0.29357079402471864</v>
      </c>
      <c r="Q2906">
        <v>0.17011174284226444</v>
      </c>
      <c r="R2906">
        <v>3.5431051605814425E-2</v>
      </c>
      <c r="S2906">
        <v>0.32535965918784193</v>
      </c>
      <c r="T2906">
        <v>0.24720875083121249</v>
      </c>
      <c r="U2906" s="1">
        <v>-0.82696814878372937</v>
      </c>
      <c r="V2906">
        <v>-0.23555217139347739</v>
      </c>
      <c r="W2906">
        <v>0.12299110834658553</v>
      </c>
      <c r="X2906">
        <v>0.16003415341369612</v>
      </c>
      <c r="Y2906">
        <v>0.10585271868663337</v>
      </c>
      <c r="Z2906">
        <v>-0.52901560102303069</v>
      </c>
      <c r="AA2906">
        <v>-0.46296243509530299</v>
      </c>
      <c r="AB2906">
        <v>-3.7419083947031945E-2</v>
      </c>
      <c r="AC2906">
        <v>9.6576252595002812E-2</v>
      </c>
      <c r="AD2906">
        <v>-0.14219713161722997</v>
      </c>
      <c r="AE2906" s="1">
        <v>-0.81255344226243043</v>
      </c>
      <c r="AF2906">
        <v>-0.29047873228123045</v>
      </c>
      <c r="AG2906">
        <v>8.3186752137217032E-2</v>
      </c>
      <c r="AH2906">
        <v>0.26727651177729073</v>
      </c>
      <c r="AI2906">
        <v>0.12599484906517158</v>
      </c>
      <c r="AJ2906">
        <v>-0.44512367992364388</v>
      </c>
      <c r="AK2906">
        <v>-0.47903650190253239</v>
      </c>
      <c r="AL2906">
        <v>-0.22647427734867684</v>
      </c>
      <c r="AM2906">
        <v>0.21208616784725123</v>
      </c>
      <c r="AN2906">
        <v>-0.13186920179519271</v>
      </c>
      <c r="AO2906" s="1">
        <v>-0.82383506217432401</v>
      </c>
      <c r="AP2906">
        <v>-0.26754143362131638</v>
      </c>
      <c r="AQ2906">
        <v>0.10154782715037844</v>
      </c>
      <c r="AR2906">
        <v>0.22071676649133048</v>
      </c>
      <c r="AS2906">
        <v>0.1176987992902044</v>
      </c>
      <c r="AT2906">
        <v>-0.48541894269028013</v>
      </c>
      <c r="AU2906">
        <v>-0.47465682616943095</v>
      </c>
      <c r="AV2906">
        <v>-0.14294637327466705</v>
      </c>
      <c r="AW2906">
        <v>0.1614882806698496</v>
      </c>
      <c r="AX2906">
        <v>-0.13728624197418415</v>
      </c>
      <c r="AY2906" s="1">
        <v>-1</v>
      </c>
      <c r="AZ2906">
        <v>-1</v>
      </c>
      <c r="BA2906">
        <v>-1</v>
      </c>
      <c r="BB2906" s="18">
        <v>1.2260699810500066</v>
      </c>
      <c r="BC2906" s="15">
        <v>-1.2021652472328757</v>
      </c>
      <c r="BD2906" s="15">
        <v>-1.0838801833682234</v>
      </c>
      <c r="BE2906" s="15">
        <v>-0.32183612748109236</v>
      </c>
      <c r="BF2906" s="15">
        <v>-8.1883254400306971E-2</v>
      </c>
      <c r="BG2906" s="15">
        <v>-6.5271372612727196E-2</v>
      </c>
      <c r="BH2906" s="18">
        <v>2.0603070269613561</v>
      </c>
      <c r="BI2906" s="15">
        <v>-0.7342292153919292</v>
      </c>
      <c r="BJ2906" s="15">
        <v>-0.80958290389327514</v>
      </c>
      <c r="BK2906" s="15">
        <v>-0.24839412378863449</v>
      </c>
      <c r="BL2906" s="15">
        <v>0.72607940120666914</v>
      </c>
      <c r="BM2906" s="15">
        <v>0.53478601895103106</v>
      </c>
      <c r="BN2906" s="1" t="s">
        <v>20592</v>
      </c>
    </row>
    <row r="2907" spans="1:66" x14ac:dyDescent="0.25">
      <c r="A2907">
        <v>856463</v>
      </c>
      <c r="B2907" t="s">
        <v>17199</v>
      </c>
      <c r="C2907" t="s">
        <v>17200</v>
      </c>
      <c r="D2907" t="s">
        <v>17201</v>
      </c>
      <c r="E2907" t="s">
        <v>17202</v>
      </c>
      <c r="F2907" s="23">
        <v>9.9999999999999998E-17</v>
      </c>
      <c r="G2907" s="23">
        <v>4.2192940000000003E-5</v>
      </c>
      <c r="H2907" s="23">
        <v>0.24087521000000001</v>
      </c>
      <c r="I2907" s="11">
        <v>0.12680115021007832</v>
      </c>
      <c r="J2907" s="12">
        <v>0.78571427005173633</v>
      </c>
      <c r="K2907" s="12">
        <v>0.80152514840163025</v>
      </c>
      <c r="L2907" s="12">
        <v>0.42239782412827803</v>
      </c>
      <c r="M2907" s="12">
        <v>0.23826522488174165</v>
      </c>
      <c r="N2907" s="12">
        <v>0.42650498772612294</v>
      </c>
      <c r="O2907" s="1">
        <v>3.1467128159952028E-2</v>
      </c>
      <c r="P2907">
        <v>0.340782448555214</v>
      </c>
      <c r="Q2907">
        <v>0.38917345678288628</v>
      </c>
      <c r="R2907">
        <v>0.23310457529947654</v>
      </c>
      <c r="S2907">
        <v>0.16164851832922816</v>
      </c>
      <c r="T2907">
        <v>0.29954112647808778</v>
      </c>
      <c r="U2907" s="1">
        <v>-0.96131759459940014</v>
      </c>
      <c r="V2907">
        <v>-0.7662192704187637</v>
      </c>
      <c r="W2907">
        <v>-0.63686258660150752</v>
      </c>
      <c r="X2907">
        <v>-0.53638798880060645</v>
      </c>
      <c r="Y2907">
        <v>-0.36668321953371424</v>
      </c>
      <c r="Z2907">
        <v>7.8816380549079895E-3</v>
      </c>
      <c r="AA2907">
        <v>-0.11475841107391768</v>
      </c>
      <c r="AB2907">
        <v>-0.17595771991366868</v>
      </c>
      <c r="AC2907">
        <v>-0.31179988213300769</v>
      </c>
      <c r="AD2907">
        <v>-0.83580157208323957</v>
      </c>
      <c r="AE2907" s="1">
        <v>-0.89901992929026509</v>
      </c>
      <c r="AF2907">
        <v>-0.80857205622882045</v>
      </c>
      <c r="AG2907">
        <v>-0.76164499400699015</v>
      </c>
      <c r="AH2907">
        <v>-0.64722726348861237</v>
      </c>
      <c r="AI2907">
        <v>-0.40446181379024493</v>
      </c>
      <c r="AJ2907">
        <v>0.12375181072925841</v>
      </c>
      <c r="AK2907">
        <v>-9.177512262936872E-4</v>
      </c>
      <c r="AL2907">
        <v>-0.2031690622404492</v>
      </c>
      <c r="AM2907">
        <v>-0.41422311276253604</v>
      </c>
      <c r="AN2907">
        <v>-0.9092686462402666</v>
      </c>
      <c r="AO2907" s="1">
        <v>-0.93531041291744688</v>
      </c>
      <c r="AP2907">
        <v>-0.79028524418812396</v>
      </c>
      <c r="AQ2907">
        <v>-0.70047884642362823</v>
      </c>
      <c r="AR2907">
        <v>-0.59276397101538625</v>
      </c>
      <c r="AS2907">
        <v>-0.38672535135887132</v>
      </c>
      <c r="AT2907">
        <v>6.4330136225279472E-2</v>
      </c>
      <c r="AU2907">
        <v>-5.9849558700405918E-2</v>
      </c>
      <c r="AV2907">
        <v>-0.18999728512445982</v>
      </c>
      <c r="AW2907">
        <v>-0.36306835395898973</v>
      </c>
      <c r="AX2907">
        <v>-0.87532891460898865</v>
      </c>
      <c r="AY2907" s="1">
        <v>-1</v>
      </c>
      <c r="AZ2907">
        <v>-10</v>
      </c>
      <c r="BA2907">
        <v>-1</v>
      </c>
      <c r="BB2907" s="18">
        <v>1.9393416701284121</v>
      </c>
      <c r="BC2907" s="15">
        <v>-0.15737761968175806</v>
      </c>
      <c r="BD2907" s="15">
        <v>-0.42707770278290985</v>
      </c>
      <c r="BE2907" s="15">
        <v>-0.56166227606920993</v>
      </c>
      <c r="BF2907" s="15">
        <v>-0.86039537915783759</v>
      </c>
      <c r="BG2907" s="15">
        <v>-0.98109037857267445</v>
      </c>
      <c r="BH2907" s="18">
        <v>2.0342441256377812</v>
      </c>
      <c r="BI2907" s="15">
        <v>0.43067866713522701</v>
      </c>
      <c r="BJ2907" s="15">
        <v>0.17281200334201477</v>
      </c>
      <c r="BK2907" s="15">
        <v>-0.24552483847361495</v>
      </c>
      <c r="BL2907" s="15">
        <v>-0.68206927670287676</v>
      </c>
      <c r="BM2907" s="15">
        <v>-0.6618789948025503</v>
      </c>
      <c r="BN2907" s="1" t="s">
        <v>20592</v>
      </c>
    </row>
    <row r="2908" spans="1:66" x14ac:dyDescent="0.25">
      <c r="A2908">
        <v>851907</v>
      </c>
      <c r="B2908" t="s">
        <v>17203</v>
      </c>
      <c r="C2908" t="s">
        <v>17204</v>
      </c>
      <c r="D2908" t="s">
        <v>17205</v>
      </c>
      <c r="E2908" t="s">
        <v>17206</v>
      </c>
      <c r="F2908" s="23">
        <v>1.3473053E-8</v>
      </c>
      <c r="G2908" s="23">
        <v>3.138418E-3</v>
      </c>
      <c r="H2908" s="23">
        <v>0.16981319</v>
      </c>
      <c r="I2908" s="11">
        <v>-0.23330493712478115</v>
      </c>
      <c r="J2908" s="12">
        <v>0.42793568467624765</v>
      </c>
      <c r="K2908" s="12">
        <v>0.70072858028567819</v>
      </c>
      <c r="L2908" s="12">
        <v>0.30733892802321044</v>
      </c>
      <c r="M2908" s="12">
        <v>0.23508194270667296</v>
      </c>
      <c r="N2908" s="12">
        <v>0.40451432405617826</v>
      </c>
      <c r="O2908" s="1">
        <v>-8.3043916514217608E-2</v>
      </c>
      <c r="P2908">
        <v>0.20697402572291579</v>
      </c>
      <c r="Q2908">
        <v>0.34823636113455986</v>
      </c>
      <c r="R2908">
        <v>0.15277732220641652</v>
      </c>
      <c r="S2908">
        <v>0.13656568498582766</v>
      </c>
      <c r="T2908">
        <v>0.2312823337571531</v>
      </c>
      <c r="U2908" s="1">
        <v>-0.96218207060367267</v>
      </c>
      <c r="V2908">
        <v>-0.7311703914055202</v>
      </c>
      <c r="W2908">
        <v>-0.55098319296006004</v>
      </c>
      <c r="X2908">
        <v>-0.54203283446211437</v>
      </c>
      <c r="Y2908">
        <v>-0.35759348088881426</v>
      </c>
      <c r="Z2908">
        <v>-3.7316552796374101E-2</v>
      </c>
      <c r="AA2908">
        <v>-0.18564399345615204</v>
      </c>
      <c r="AB2908">
        <v>-5.3598194952230761E-2</v>
      </c>
      <c r="AC2908">
        <v>-0.32802984851010158</v>
      </c>
      <c r="AD2908">
        <v>-0.80074747637861099</v>
      </c>
      <c r="AE2908" s="1">
        <v>-0.83315642192631101</v>
      </c>
      <c r="AF2908">
        <v>-0.71495251880826038</v>
      </c>
      <c r="AG2908">
        <v>-0.7776943010660079</v>
      </c>
      <c r="AH2908">
        <v>-0.76376739641442537</v>
      </c>
      <c r="AI2908">
        <v>-0.4166980112062052</v>
      </c>
      <c r="AJ2908">
        <v>7.119492939707904E-2</v>
      </c>
      <c r="AK2908">
        <v>0.13903504241527859</v>
      </c>
      <c r="AL2908">
        <v>-7.7288563640146857E-2</v>
      </c>
      <c r="AM2908">
        <v>-0.54939981889231626</v>
      </c>
      <c r="AN2908">
        <v>-0.9085916492064009</v>
      </c>
      <c r="AO2908" s="1">
        <v>-0.92707950764196967</v>
      </c>
      <c r="AP2908">
        <v>-0.73857577430663801</v>
      </c>
      <c r="AQ2908">
        <v>-0.65607308203045123</v>
      </c>
      <c r="AR2908">
        <v>-0.6448767824606717</v>
      </c>
      <c r="AS2908">
        <v>-0.3891341721305217</v>
      </c>
      <c r="AT2908">
        <v>7.1531609306080164E-3</v>
      </c>
      <c r="AU2908">
        <v>-5.4018262795846907E-2</v>
      </c>
      <c r="AV2908">
        <v>-6.4502628682072488E-2</v>
      </c>
      <c r="AW2908">
        <v>-0.42657760496413655</v>
      </c>
      <c r="AX2908">
        <v>-0.8611690878473286</v>
      </c>
      <c r="AY2908" s="1">
        <v>-1</v>
      </c>
      <c r="AZ2908">
        <v>-10</v>
      </c>
      <c r="BA2908">
        <v>-1</v>
      </c>
      <c r="BB2908" s="18">
        <v>1.9411373035878412</v>
      </c>
      <c r="BC2908" s="15">
        <v>-0.33516680661213577</v>
      </c>
      <c r="BD2908" s="15">
        <v>-0.6729745383333986</v>
      </c>
      <c r="BE2908" s="15">
        <v>-0.37224736689755683</v>
      </c>
      <c r="BF2908" s="15">
        <v>-0.99725062987126301</v>
      </c>
      <c r="BG2908" s="15">
        <v>-1.064580205240943</v>
      </c>
      <c r="BH2908" s="18">
        <v>1.5609484748121751</v>
      </c>
      <c r="BI2908" s="15">
        <v>0.36218820333074614</v>
      </c>
      <c r="BJ2908" s="15">
        <v>0.46891804873157233</v>
      </c>
      <c r="BK2908" s="15">
        <v>0.12858569957037827</v>
      </c>
      <c r="BL2908" s="15">
        <v>-0.61416603009634996</v>
      </c>
      <c r="BM2908" s="15">
        <v>-0.40539215298106296</v>
      </c>
      <c r="BN2908" s="1" t="s">
        <v>20592</v>
      </c>
    </row>
    <row r="2909" spans="1:66" x14ac:dyDescent="0.25">
      <c r="A2909">
        <v>854663</v>
      </c>
      <c r="B2909" t="s">
        <v>17231</v>
      </c>
      <c r="C2909" t="s">
        <v>17232</v>
      </c>
      <c r="D2909" t="s">
        <v>17233</v>
      </c>
      <c r="E2909" t="s">
        <v>17234</v>
      </c>
      <c r="F2909" s="23">
        <v>9.3208770000000005E-12</v>
      </c>
      <c r="G2909" s="23">
        <v>8.1269245E-4</v>
      </c>
      <c r="H2909" s="23">
        <v>0.11418627000000001</v>
      </c>
      <c r="I2909" s="11">
        <v>-0.26601735706365709</v>
      </c>
      <c r="J2909" s="12">
        <v>0.59993460910550922</v>
      </c>
      <c r="K2909" s="12">
        <v>0.59355814141552221</v>
      </c>
      <c r="L2909" s="12">
        <v>0.32327694362724485</v>
      </c>
      <c r="M2909" s="12">
        <v>0.58250945609893368</v>
      </c>
      <c r="N2909" s="12">
        <v>0.44347802215442456</v>
      </c>
      <c r="O2909" s="1">
        <v>-8.912597241296262E-2</v>
      </c>
      <c r="P2909">
        <v>0.38939680071574362</v>
      </c>
      <c r="Q2909">
        <v>0.40263194389793111</v>
      </c>
      <c r="R2909">
        <v>0.21543334932459671</v>
      </c>
      <c r="S2909">
        <v>0.37282956308799942</v>
      </c>
      <c r="T2909">
        <v>0.27735291829327852</v>
      </c>
      <c r="U2909" s="1">
        <v>-0.99672966619877135</v>
      </c>
      <c r="V2909">
        <v>-0.61708678176125076</v>
      </c>
      <c r="W2909">
        <v>-0.38730870263609446</v>
      </c>
      <c r="X2909">
        <v>-0.26710689337041321</v>
      </c>
      <c r="Y2909">
        <v>-0.14063834554170643</v>
      </c>
      <c r="Z2909">
        <v>-0.21616976845925009</v>
      </c>
      <c r="AA2909">
        <v>-0.26093074531658583</v>
      </c>
      <c r="AB2909">
        <v>-0.18176268771004145</v>
      </c>
      <c r="AC2909">
        <v>-0.19722811917118763</v>
      </c>
      <c r="AD2909">
        <v>-0.60564706648944389</v>
      </c>
      <c r="AE2909" s="1">
        <v>-0.99246977635650913</v>
      </c>
      <c r="AF2909">
        <v>-0.6591617371406977</v>
      </c>
      <c r="AG2909">
        <v>-0.45144242108503646</v>
      </c>
      <c r="AH2909">
        <v>-0.23914808483158856</v>
      </c>
      <c r="AI2909">
        <v>-0.15904806247992864</v>
      </c>
      <c r="AJ2909">
        <v>-0.1586888020373852</v>
      </c>
      <c r="AK2909">
        <v>-0.22810740943518834</v>
      </c>
      <c r="AL2909">
        <v>-0.30317250642994159</v>
      </c>
      <c r="AM2909">
        <v>-0.1434529959740653</v>
      </c>
      <c r="AN2909">
        <v>-0.63140766876549625</v>
      </c>
      <c r="AO2909" s="1">
        <v>-0.99723923851508445</v>
      </c>
      <c r="AP2909">
        <v>-0.63568764117075738</v>
      </c>
      <c r="AQ2909">
        <v>-0.41441154749623388</v>
      </c>
      <c r="AR2909">
        <v>-0.25627637556003269</v>
      </c>
      <c r="AS2909">
        <v>-0.14848482686888059</v>
      </c>
      <c r="AT2909">
        <v>-0.19315090790731723</v>
      </c>
      <c r="AU2909">
        <v>-0.24809689609029054</v>
      </c>
      <c r="AV2909">
        <v>-0.23182461161251172</v>
      </c>
      <c r="AW2909">
        <v>-0.17568199603608456</v>
      </c>
      <c r="AX2909">
        <v>-0.61755022541781424</v>
      </c>
      <c r="AY2909" s="1">
        <v>-1</v>
      </c>
      <c r="AZ2909">
        <v>-1</v>
      </c>
      <c r="BA2909">
        <v>-1</v>
      </c>
      <c r="BB2909" s="18">
        <v>2.1726387436230428</v>
      </c>
      <c r="BC2909" s="15">
        <v>-0.73970502645804981</v>
      </c>
      <c r="BD2909" s="15">
        <v>-0.84718248779429028</v>
      </c>
      <c r="BE2909" s="15">
        <v>-0.65708873989436778</v>
      </c>
      <c r="BF2909" s="15">
        <v>-0.69422343686962407</v>
      </c>
      <c r="BG2909" s="15">
        <v>-0.55834335483579345</v>
      </c>
      <c r="BH2909" s="18">
        <v>1.8632652077349252</v>
      </c>
      <c r="BI2909" s="15">
        <v>-4.1991563812780429E-2</v>
      </c>
      <c r="BJ2909" s="15">
        <v>-0.15688474560238791</v>
      </c>
      <c r="BK2909" s="15">
        <v>-0.28112330581507322</v>
      </c>
      <c r="BL2909" s="15">
        <v>-1.677512255355066E-2</v>
      </c>
      <c r="BM2909" s="15">
        <v>-4.2586167722052121E-2</v>
      </c>
      <c r="BN2909" s="1" t="s">
        <v>20592</v>
      </c>
    </row>
    <row r="2910" spans="1:66" x14ac:dyDescent="0.25">
      <c r="A2910">
        <v>856461</v>
      </c>
      <c r="B2910" t="s">
        <v>17298</v>
      </c>
      <c r="C2910" t="s">
        <v>17299</v>
      </c>
      <c r="D2910" t="s">
        <v>17300</v>
      </c>
      <c r="E2910" t="s">
        <v>17301</v>
      </c>
      <c r="F2910" s="23">
        <v>1.07093334E-10</v>
      </c>
      <c r="G2910" s="23">
        <v>2.7276983E-5</v>
      </c>
      <c r="H2910" s="23">
        <v>0.80412059999999996</v>
      </c>
      <c r="I2910" s="11">
        <v>0.31987620935616767</v>
      </c>
      <c r="J2910" s="12">
        <v>0.54418291284971765</v>
      </c>
      <c r="K2910" s="12">
        <v>0.67254022229921495</v>
      </c>
      <c r="L2910" s="12">
        <v>0.59395517167572298</v>
      </c>
      <c r="M2910" s="12">
        <v>0.27308089246105427</v>
      </c>
      <c r="N2910" s="12">
        <v>0.52918078321190476</v>
      </c>
      <c r="O2910" s="1">
        <v>0.100775578704535</v>
      </c>
      <c r="P2910">
        <v>0.24947850368244873</v>
      </c>
      <c r="Q2910">
        <v>0.3349923418410255</v>
      </c>
      <c r="R2910">
        <v>0.30156499606046094</v>
      </c>
      <c r="S2910">
        <v>0.15325439201550758</v>
      </c>
      <c r="T2910">
        <v>0.26457304902006962</v>
      </c>
      <c r="U2910" s="1">
        <v>-0.9805237427343132</v>
      </c>
      <c r="V2910">
        <v>-0.7578714046308811</v>
      </c>
      <c r="W2910">
        <v>-0.54789883771684922</v>
      </c>
      <c r="X2910">
        <v>-0.39498765688335896</v>
      </c>
      <c r="Y2910">
        <v>-0.18710821786650231</v>
      </c>
      <c r="Z2910">
        <v>-2.188381787644697E-2</v>
      </c>
      <c r="AA2910">
        <v>-0.223556497301066</v>
      </c>
      <c r="AB2910">
        <v>-0.23545917019500065</v>
      </c>
      <c r="AC2910">
        <v>-0.31251603949529722</v>
      </c>
      <c r="AD2910">
        <v>-0.73342587097400247</v>
      </c>
      <c r="AE2910" s="1">
        <v>-0.94061263197352207</v>
      </c>
      <c r="AF2910">
        <v>-0.75574805002808154</v>
      </c>
      <c r="AG2910">
        <v>-0.62888439551743902</v>
      </c>
      <c r="AH2910">
        <v>-0.52441040119321303</v>
      </c>
      <c r="AI2910">
        <v>-0.17375954611215225</v>
      </c>
      <c r="AJ2910">
        <v>1.534143815432476E-2</v>
      </c>
      <c r="AK2910">
        <v>-0.11221711510833218</v>
      </c>
      <c r="AL2910">
        <v>-0.18040443643822085</v>
      </c>
      <c r="AM2910">
        <v>-0.48957297246914161</v>
      </c>
      <c r="AN2910">
        <v>-0.7806517469535883</v>
      </c>
      <c r="AO2910" s="1">
        <v>-0.96637316784718286</v>
      </c>
      <c r="AP2910">
        <v>-0.76081251685524609</v>
      </c>
      <c r="AQ2910">
        <v>-0.5898949086567391</v>
      </c>
      <c r="AR2910">
        <v>-0.45958573727491148</v>
      </c>
      <c r="AS2910">
        <v>-0.18163821314098708</v>
      </c>
      <c r="AT2910">
        <v>-4.0129975960535059E-3</v>
      </c>
      <c r="AU2910">
        <v>-0.17093310104863077</v>
      </c>
      <c r="AV2910">
        <v>-0.21009198523591202</v>
      </c>
      <c r="AW2910">
        <v>-0.39969687082559946</v>
      </c>
      <c r="AX2910">
        <v>-0.76008208838587432</v>
      </c>
      <c r="AY2910" s="1">
        <v>-1</v>
      </c>
      <c r="AZ2910">
        <v>-1</v>
      </c>
      <c r="BA2910">
        <v>-1</v>
      </c>
      <c r="BB2910" s="18">
        <v>1.6743365741536962</v>
      </c>
      <c r="BC2910" s="15">
        <v>-0.369233071285543</v>
      </c>
      <c r="BD2910" s="15">
        <v>-0.78037538722681576</v>
      </c>
      <c r="BE2910" s="15">
        <v>-0.80464090754154316</v>
      </c>
      <c r="BF2910" s="15">
        <v>-0.96173377601384358</v>
      </c>
      <c r="BG2910" s="15">
        <v>-0.70606968522714286</v>
      </c>
      <c r="BH2910" s="18">
        <v>2.0992033582956613</v>
      </c>
      <c r="BI2910" s="15">
        <v>0.35356292730661965</v>
      </c>
      <c r="BJ2910" s="15">
        <v>0.11290768008698664</v>
      </c>
      <c r="BK2910" s="15">
        <v>-1.5736274020108212E-2</v>
      </c>
      <c r="BL2910" s="15">
        <v>-0.59902158549466789</v>
      </c>
      <c r="BM2910" s="15">
        <v>-3.1998530333120921E-3</v>
      </c>
      <c r="BN2910" s="1" t="s">
        <v>20592</v>
      </c>
    </row>
    <row r="2911" spans="1:66" x14ac:dyDescent="0.25">
      <c r="A2911">
        <v>856484</v>
      </c>
      <c r="B2911" t="s">
        <v>17334</v>
      </c>
      <c r="C2911" t="s">
        <v>17335</v>
      </c>
      <c r="D2911" t="s">
        <v>17336</v>
      </c>
      <c r="E2911" t="s">
        <v>17337</v>
      </c>
      <c r="F2911" s="23">
        <v>7.4165819999999999E-8</v>
      </c>
      <c r="G2911" s="23">
        <v>8.7492435999999999E-4</v>
      </c>
      <c r="H2911" s="23">
        <v>0.32067610000000002</v>
      </c>
      <c r="I2911" s="11">
        <v>0.7138938263636796</v>
      </c>
      <c r="J2911" s="12">
        <v>0.6136049271345676</v>
      </c>
      <c r="K2911" s="12">
        <v>0.31643130624927085</v>
      </c>
      <c r="L2911" s="12">
        <v>6.5817296066351449E-2</v>
      </c>
      <c r="M2911" s="12">
        <v>0.30917503811302505</v>
      </c>
      <c r="N2911" s="12">
        <v>0.12227201465977246</v>
      </c>
      <c r="O2911" s="1">
        <v>0.35079356634737663</v>
      </c>
      <c r="P2911">
        <v>0.5297293780470822</v>
      </c>
      <c r="Q2911">
        <v>0.28051694932134269</v>
      </c>
      <c r="R2911">
        <v>5.8156630048109843E-2</v>
      </c>
      <c r="S2911">
        <v>0.26505052475819924</v>
      </c>
      <c r="T2911">
        <v>8.5154791048733205E-2</v>
      </c>
      <c r="U2911" s="1">
        <v>-0.88133666266195854</v>
      </c>
      <c r="V2911">
        <v>-0.37454021578028823</v>
      </c>
      <c r="W2911">
        <v>-0.12175525376598907</v>
      </c>
      <c r="X2911">
        <v>1.0412162842960884E-2</v>
      </c>
      <c r="Y2911">
        <v>0.2610718482819675</v>
      </c>
      <c r="Z2911">
        <v>-0.40757659978329858</v>
      </c>
      <c r="AA2911">
        <v>-0.31040824845556658</v>
      </c>
      <c r="AB2911">
        <v>-0.17652227440402546</v>
      </c>
      <c r="AC2911">
        <v>-0.24790138830103534</v>
      </c>
      <c r="AD2911">
        <v>-0.2715080589002255</v>
      </c>
      <c r="AE2911" s="1">
        <v>-0.96275246993807018</v>
      </c>
      <c r="AF2911">
        <v>-0.68015681714329557</v>
      </c>
      <c r="AG2911">
        <v>-0.44019448597004057</v>
      </c>
      <c r="AH2911">
        <v>-0.17340819338480493</v>
      </c>
      <c r="AI2911">
        <v>8.6021063581368361E-3</v>
      </c>
      <c r="AJ2911">
        <v>-0.10241458663268135</v>
      </c>
      <c r="AK2911">
        <v>-0.26975500693563631</v>
      </c>
      <c r="AL2911">
        <v>-0.37123693395738216</v>
      </c>
      <c r="AM2911">
        <v>-0.22794804877050759</v>
      </c>
      <c r="AN2911">
        <v>-0.57269475516928414</v>
      </c>
      <c r="AO2911" s="1">
        <v>-0.94743920746260146</v>
      </c>
      <c r="AP2911">
        <v>-0.55964385938396588</v>
      </c>
      <c r="AQ2911">
        <v>-0.30885671209875565</v>
      </c>
      <c r="AR2911">
        <v>-9.5859234277578337E-2</v>
      </c>
      <c r="AS2911">
        <v>0.12041411930493345</v>
      </c>
      <c r="AT2911">
        <v>-0.23953949779046962</v>
      </c>
      <c r="AU2911">
        <v>-0.29352494753619213</v>
      </c>
      <c r="AV2911">
        <v>-0.2931213561052064</v>
      </c>
      <c r="AW2911">
        <v>-0.24166752533566663</v>
      </c>
      <c r="AX2911">
        <v>-0.4518316998616268</v>
      </c>
      <c r="AY2911" s="1">
        <v>-1</v>
      </c>
      <c r="AZ2911">
        <v>-1</v>
      </c>
      <c r="BA2911">
        <v>-1</v>
      </c>
      <c r="BB2911" s="18">
        <v>1.1221145289422969</v>
      </c>
      <c r="BC2911" s="15">
        <v>-0.96992908915280351</v>
      </c>
      <c r="BD2911" s="15">
        <v>-0.81221449717913419</v>
      </c>
      <c r="BE2911" s="15">
        <v>-0.5949032895687858</v>
      </c>
      <c r="BF2911" s="15">
        <v>-0.7107592001598716</v>
      </c>
      <c r="BG2911" s="15">
        <v>0.11535861738403975</v>
      </c>
      <c r="BH2911" s="18">
        <v>2.3559504197492589</v>
      </c>
      <c r="BI2911" s="15">
        <v>9.0575644066357139E-2</v>
      </c>
      <c r="BJ2911" s="15">
        <v>-0.26532042384898452</v>
      </c>
      <c r="BK2911" s="15">
        <v>-0.48115004066316724</v>
      </c>
      <c r="BL2911" s="15">
        <v>-0.17640626912453961</v>
      </c>
      <c r="BM2911" s="15">
        <v>0.32668359955533438</v>
      </c>
      <c r="BN2911" s="1" t="s">
        <v>20592</v>
      </c>
    </row>
    <row r="2912" spans="1:66" x14ac:dyDescent="0.25">
      <c r="A2912">
        <v>856382</v>
      </c>
      <c r="B2912" t="s">
        <v>17354</v>
      </c>
      <c r="C2912" t="s">
        <v>17355</v>
      </c>
      <c r="D2912" t="s">
        <v>17356</v>
      </c>
      <c r="E2912" t="s">
        <v>17357</v>
      </c>
      <c r="F2912" s="23">
        <v>6.6423754000000004E-4</v>
      </c>
      <c r="G2912" s="23">
        <v>2.3676030999999998E-3</v>
      </c>
      <c r="H2912" s="23">
        <v>0.22683180999999999</v>
      </c>
      <c r="I2912" s="11">
        <v>-0.11770275966898165</v>
      </c>
      <c r="J2912" s="12">
        <v>0.55703531378575988</v>
      </c>
      <c r="K2912" s="12">
        <v>0.57690774594935856</v>
      </c>
      <c r="L2912" s="12">
        <v>0.10102279693166419</v>
      </c>
      <c r="M2912" s="12">
        <v>0.50751063677805131</v>
      </c>
      <c r="N2912" s="12">
        <v>0.33037688466980808</v>
      </c>
      <c r="O2912" s="1">
        <v>-5.5484434454381996E-2</v>
      </c>
      <c r="P2912">
        <v>0.36288768835994245</v>
      </c>
      <c r="Q2912">
        <v>0.36147962698037439</v>
      </c>
      <c r="R2912">
        <v>5.9157806653828846E-2</v>
      </c>
      <c r="S2912">
        <v>0.29738781822826815</v>
      </c>
      <c r="T2912">
        <v>0.19197715458168568</v>
      </c>
      <c r="U2912" s="1">
        <v>-0.90882898072919027</v>
      </c>
      <c r="V2912">
        <v>-0.35578444368613321</v>
      </c>
      <c r="W2912">
        <v>-6.1636600250255386E-2</v>
      </c>
      <c r="X2912">
        <v>-0.13237911949810005</v>
      </c>
      <c r="Y2912">
        <v>-2.2911707602196223E-2</v>
      </c>
      <c r="Z2912">
        <v>-0.45879330148755276</v>
      </c>
      <c r="AA2912">
        <v>-0.36734150240470653</v>
      </c>
      <c r="AB2912">
        <v>8.4753636067709859E-2</v>
      </c>
      <c r="AC2912">
        <v>-0.14453610530244462</v>
      </c>
      <c r="AD2912">
        <v>-0.35611378097057744</v>
      </c>
      <c r="AE2912" s="1">
        <v>-0.89222212614141694</v>
      </c>
      <c r="AF2912">
        <v>-0.36455501442400606</v>
      </c>
      <c r="AG2912">
        <v>-0.21725320475577292</v>
      </c>
      <c r="AH2912">
        <v>8.9772996928627766E-2</v>
      </c>
      <c r="AI2912">
        <v>-4.0226101178822082E-2</v>
      </c>
      <c r="AJ2912">
        <v>-0.43109245493525855</v>
      </c>
      <c r="AK2912">
        <v>-0.16965391070800492</v>
      </c>
      <c r="AL2912">
        <v>-0.40503061756765896</v>
      </c>
      <c r="AM2912">
        <v>0.15378095824832771</v>
      </c>
      <c r="AN2912">
        <v>-0.34292915307101957</v>
      </c>
      <c r="AO2912" s="1">
        <v>-0.93476121381341182</v>
      </c>
      <c r="AP2912">
        <v>-0.3707512459839753</v>
      </c>
      <c r="AQ2912">
        <v>-0.11281409871478071</v>
      </c>
      <c r="AR2912">
        <v>-6.687766541530131E-2</v>
      </c>
      <c r="AS2912">
        <v>-2.9156440499769419E-2</v>
      </c>
      <c r="AT2912">
        <v>-0.46579386075152523</v>
      </c>
      <c r="AU2912">
        <v>-0.31761135693391379</v>
      </c>
      <c r="AV2912">
        <v>-6.6761697205163659E-2</v>
      </c>
      <c r="AW2912">
        <v>-5.5437858423039686E-2</v>
      </c>
      <c r="AX2912">
        <v>-0.36416971884671329</v>
      </c>
      <c r="AY2912" s="1">
        <v>-1</v>
      </c>
      <c r="AZ2912">
        <v>-1</v>
      </c>
      <c r="BA2912">
        <v>-1</v>
      </c>
      <c r="BB2912" s="18">
        <v>1.4811112711005272</v>
      </c>
      <c r="BC2912" s="15">
        <v>-1.3372819303290893</v>
      </c>
      <c r="BD2912" s="15">
        <v>-1.148818249863292</v>
      </c>
      <c r="BE2912" s="15">
        <v>-0.21714151335622625</v>
      </c>
      <c r="BF2912" s="15">
        <v>-0.68966134331084128</v>
      </c>
      <c r="BG2912" s="15">
        <v>-0.43901803333877859</v>
      </c>
      <c r="BH2912" s="18">
        <v>1.1980672966872874</v>
      </c>
      <c r="BI2912" s="15">
        <v>2.2405205111031834E-3</v>
      </c>
      <c r="BJ2912" s="15">
        <v>0.23849213897139779</v>
      </c>
      <c r="BK2912" s="15">
        <v>2.5791566805150573E-2</v>
      </c>
      <c r="BL2912" s="15">
        <v>0.53076737131436158</v>
      </c>
      <c r="BM2912" s="15">
        <v>0.35545090480839264</v>
      </c>
      <c r="BN2912" s="1" t="s">
        <v>20592</v>
      </c>
    </row>
    <row r="2913" spans="1:66" x14ac:dyDescent="0.25">
      <c r="A2913">
        <v>851680</v>
      </c>
      <c r="B2913" t="s">
        <v>17374</v>
      </c>
      <c r="C2913" t="s">
        <v>17375</v>
      </c>
      <c r="D2913" t="s">
        <v>17376</v>
      </c>
      <c r="E2913" t="s">
        <v>17377</v>
      </c>
      <c r="F2913" s="23">
        <v>5.1131186999999999E-6</v>
      </c>
      <c r="G2913" s="23">
        <v>3.3020306999999999E-4</v>
      </c>
      <c r="H2913" s="23">
        <v>4.2991242999999998E-2</v>
      </c>
      <c r="I2913" s="11">
        <v>3.2071747725726463E-2</v>
      </c>
      <c r="J2913" s="12">
        <v>0.67063408475048913</v>
      </c>
      <c r="K2913" s="12">
        <v>0.42341112197219677</v>
      </c>
      <c r="L2913" s="12">
        <v>8.7849595428750205E-2</v>
      </c>
      <c r="M2913" s="12">
        <v>0.94042622463734282</v>
      </c>
      <c r="N2913" s="12">
        <v>0.22382740058657097</v>
      </c>
      <c r="O2913" s="1">
        <v>1.493990599350568E-2</v>
      </c>
      <c r="P2913">
        <v>0.4936249809434276</v>
      </c>
      <c r="Q2913">
        <v>0.28356325197648663</v>
      </c>
      <c r="R2913">
        <v>5.4930909067300325E-2</v>
      </c>
      <c r="S2913">
        <v>0.52856664950942311</v>
      </c>
      <c r="T2913">
        <v>0.12630582682889507</v>
      </c>
      <c r="U2913" s="1">
        <v>-0.82852125735398685</v>
      </c>
      <c r="V2913">
        <v>-0.17505405205433458</v>
      </c>
      <c r="W2913">
        <v>5.9914063944977246E-2</v>
      </c>
      <c r="X2913">
        <v>5.4044782596245018E-2</v>
      </c>
      <c r="Y2913">
        <v>0.19452279279318382</v>
      </c>
      <c r="Z2913">
        <v>-0.60709345010063687</v>
      </c>
      <c r="AA2913">
        <v>-0.30181095912689293</v>
      </c>
      <c r="AB2913">
        <v>1.2021308412438056E-2</v>
      </c>
      <c r="AC2913">
        <v>-0.12616094933207891</v>
      </c>
      <c r="AD2913">
        <v>-0.15421049722263563</v>
      </c>
      <c r="AE2913" s="1">
        <v>-0.62429762623523488</v>
      </c>
      <c r="AF2913">
        <v>-0.13967865831372628</v>
      </c>
      <c r="AG2913">
        <v>0.14351626576833704</v>
      </c>
      <c r="AH2913">
        <v>0.46679831728269527</v>
      </c>
      <c r="AI2913">
        <v>2.9796927247965722E-2</v>
      </c>
      <c r="AJ2913">
        <v>-0.44761654592011912</v>
      </c>
      <c r="AK2913">
        <v>-0.36922835599607212</v>
      </c>
      <c r="AL2913">
        <v>-0.39791108053794655</v>
      </c>
      <c r="AM2913">
        <v>0.56066142897093751</v>
      </c>
      <c r="AN2913">
        <v>2.5801761682823859E-3</v>
      </c>
      <c r="AO2913" s="1">
        <v>-0.80440806468577608</v>
      </c>
      <c r="AP2913">
        <v>-0.17355837129092336</v>
      </c>
      <c r="AQ2913">
        <v>0.10371234273346161</v>
      </c>
      <c r="AR2913">
        <v>0.24972931632617662</v>
      </c>
      <c r="AS2913">
        <v>0.13479759362296617</v>
      </c>
      <c r="AT2913">
        <v>-0.58487216057837776</v>
      </c>
      <c r="AU2913">
        <v>-0.35868061318206423</v>
      </c>
      <c r="AV2913">
        <v>-0.17674066616829037</v>
      </c>
      <c r="AW2913">
        <v>0.18108778161999015</v>
      </c>
      <c r="AX2913">
        <v>-9.4731941106925802E-2</v>
      </c>
      <c r="AY2913" s="1">
        <v>-1</v>
      </c>
      <c r="AZ2913">
        <v>-1</v>
      </c>
      <c r="BA2913">
        <v>-1</v>
      </c>
      <c r="BB2913" s="18">
        <v>1.247298651159342</v>
      </c>
      <c r="BC2913" s="15">
        <v>-1.5924550639591839</v>
      </c>
      <c r="BD2913" s="15">
        <v>-0.98858336816107606</v>
      </c>
      <c r="BE2913" s="15">
        <v>-0.36779957217377146</v>
      </c>
      <c r="BF2913" s="15">
        <v>-0.64113445635672661</v>
      </c>
      <c r="BG2913" s="15">
        <v>-6.7979290492358319E-3</v>
      </c>
      <c r="BH2913" s="18">
        <v>1.3106667662532254</v>
      </c>
      <c r="BI2913" s="15">
        <v>-0.26740043233208644</v>
      </c>
      <c r="BJ2913" s="15">
        <v>-0.15199769348511291</v>
      </c>
      <c r="BK2913" s="15">
        <v>-0.19422427089342967</v>
      </c>
      <c r="BL2913" s="15">
        <v>1.216981844312536</v>
      </c>
      <c r="BM2913" s="15">
        <v>0.43544552468549941</v>
      </c>
      <c r="BN2913" s="1" t="s">
        <v>20592</v>
      </c>
    </row>
    <row r="2914" spans="1:66" x14ac:dyDescent="0.25">
      <c r="A2914">
        <v>852074</v>
      </c>
      <c r="B2914" t="s">
        <v>17422</v>
      </c>
      <c r="C2914" t="s">
        <v>17423</v>
      </c>
      <c r="D2914" t="s">
        <v>17424</v>
      </c>
      <c r="E2914" t="s">
        <v>17425</v>
      </c>
      <c r="F2914" s="23">
        <v>7.9069470000000001E-4</v>
      </c>
      <c r="G2914" s="23">
        <v>4.1519706000000003E-6</v>
      </c>
      <c r="H2914" s="23">
        <v>0.44408077000000001</v>
      </c>
      <c r="I2914" s="11">
        <v>0.29481550180859545</v>
      </c>
      <c r="J2914" s="12">
        <v>0.59834875071136995</v>
      </c>
      <c r="K2914" s="12">
        <v>0.77493303157403981</v>
      </c>
      <c r="L2914" s="12">
        <v>0.27564184091120658</v>
      </c>
      <c r="M2914" s="12">
        <v>0.85561088042195699</v>
      </c>
      <c r="N2914" s="12">
        <v>0.63984495774417827</v>
      </c>
      <c r="O2914" s="1">
        <v>0.12203283472782689</v>
      </c>
      <c r="P2914">
        <v>0.3199028204791331</v>
      </c>
      <c r="Q2914">
        <v>0.40933420747281479</v>
      </c>
      <c r="R2914">
        <v>0.14455738701981069</v>
      </c>
      <c r="S2914">
        <v>0.42293469332209183</v>
      </c>
      <c r="T2914">
        <v>0.30873195987423446</v>
      </c>
      <c r="U2914" s="1">
        <v>-0.94174397257409759</v>
      </c>
      <c r="V2914">
        <v>-0.48078532108124455</v>
      </c>
      <c r="W2914">
        <v>-0.15533705623547589</v>
      </c>
      <c r="X2914">
        <v>-0.12345930850749938</v>
      </c>
      <c r="Y2914">
        <v>3.8355202463424505E-2</v>
      </c>
      <c r="Z2914">
        <v>-0.33359330049725722</v>
      </c>
      <c r="AA2914">
        <v>-0.39974414177650136</v>
      </c>
      <c r="AB2914">
        <v>-5.2241485007098527E-2</v>
      </c>
      <c r="AC2914">
        <v>-0.19452024775666496</v>
      </c>
      <c r="AD2914">
        <v>-0.40940098814869058</v>
      </c>
      <c r="AE2914" s="1">
        <v>-0.7415380200907794</v>
      </c>
      <c r="AF2914">
        <v>-0.27306098054446143</v>
      </c>
      <c r="AG2914">
        <v>-0.13599858108799703</v>
      </c>
      <c r="AH2914">
        <v>0.33783563789806476</v>
      </c>
      <c r="AI2914">
        <v>0.17188194924957126</v>
      </c>
      <c r="AJ2914">
        <v>-0.39614016463501045</v>
      </c>
      <c r="AK2914">
        <v>-0.16293661216200186</v>
      </c>
      <c r="AL2914">
        <v>-0.60979327950728079</v>
      </c>
      <c r="AM2914">
        <v>0.25545008696394228</v>
      </c>
      <c r="AN2914">
        <v>-0.14624594943732605</v>
      </c>
      <c r="AO2914" s="1">
        <v>-0.91675920740048444</v>
      </c>
      <c r="AP2914">
        <v>-0.41939319734377994</v>
      </c>
      <c r="AQ2914">
        <v>-0.15752390549449133</v>
      </c>
      <c r="AR2914">
        <v>8.0352249719101626E-2</v>
      </c>
      <c r="AS2914">
        <v>0.10264549933684801</v>
      </c>
      <c r="AT2914">
        <v>-0.38626411188575516</v>
      </c>
      <c r="AU2914">
        <v>-0.31915459905456822</v>
      </c>
      <c r="AV2914">
        <v>-0.3129789461525555</v>
      </c>
      <c r="AW2914">
        <v>-1.007049644453629E-3</v>
      </c>
      <c r="AX2914">
        <v>-0.31735664550984521</v>
      </c>
      <c r="AY2914" s="1">
        <v>-1</v>
      </c>
      <c r="AZ2914">
        <v>-1</v>
      </c>
      <c r="BA2914">
        <v>-1</v>
      </c>
      <c r="BB2914" s="18">
        <v>0.84152048999504536</v>
      </c>
      <c r="BC2914" s="15">
        <v>-1.1147427408673638</v>
      </c>
      <c r="BD2914" s="15">
        <v>-1.2162127294089438</v>
      </c>
      <c r="BE2914" s="15">
        <v>-0.68317203153313721</v>
      </c>
      <c r="BF2914" s="15">
        <v>-0.90141603488549638</v>
      </c>
      <c r="BG2914" s="15">
        <v>-0.54420411122002932</v>
      </c>
      <c r="BH2914" s="18">
        <v>1.461845575744773</v>
      </c>
      <c r="BI2914" s="15">
        <v>0.14425055431645203</v>
      </c>
      <c r="BJ2914" s="15">
        <v>0.41433382025504811</v>
      </c>
      <c r="BK2914" s="15">
        <v>-0.10319049206012641</v>
      </c>
      <c r="BL2914" s="15">
        <v>0.89888581325387917</v>
      </c>
      <c r="BM2914" s="15">
        <v>0.80210188640989877</v>
      </c>
      <c r="BN2914" s="1" t="s">
        <v>20592</v>
      </c>
    </row>
    <row r="2915" spans="1:66" x14ac:dyDescent="0.25">
      <c r="A2915">
        <v>856397</v>
      </c>
      <c r="B2915" t="s">
        <v>17426</v>
      </c>
      <c r="C2915" t="s">
        <v>17427</v>
      </c>
      <c r="D2915" t="s">
        <v>17428</v>
      </c>
      <c r="E2915" t="s">
        <v>17429</v>
      </c>
      <c r="F2915" s="23">
        <v>2.6518494E-4</v>
      </c>
      <c r="G2915" s="23">
        <v>8.6789450000000004E-3</v>
      </c>
      <c r="H2915" s="23">
        <v>3.1820487000000001E-2</v>
      </c>
      <c r="I2915" s="11">
        <v>-0.10670544976192199</v>
      </c>
      <c r="J2915" s="12">
        <v>0.44825409023918628</v>
      </c>
      <c r="K2915" s="12">
        <v>0.23393897330191621</v>
      </c>
      <c r="L2915" s="12">
        <v>-0.23531088937745875</v>
      </c>
      <c r="M2915" s="12">
        <v>0.7905432535981346</v>
      </c>
      <c r="N2915" s="12">
        <v>0.52330803304236173</v>
      </c>
      <c r="O2915" s="1">
        <v>-4.7220535868936084E-2</v>
      </c>
      <c r="P2915">
        <v>0.23332461793227918</v>
      </c>
      <c r="Q2915">
        <v>0.13964339682718188</v>
      </c>
      <c r="R2915">
        <v>-0.1395850444469045</v>
      </c>
      <c r="S2915">
        <v>0.42059533010935168</v>
      </c>
      <c r="T2915">
        <v>0.25964994857690066</v>
      </c>
      <c r="U2915" s="1">
        <v>-0.92810806164000514</v>
      </c>
      <c r="V2915">
        <v>-0.66536073685252506</v>
      </c>
      <c r="W2915">
        <v>-0.31239717874825279</v>
      </c>
      <c r="X2915">
        <v>-0.26093846596923581</v>
      </c>
      <c r="Y2915">
        <v>4.7369358295889993E-2</v>
      </c>
      <c r="Z2915">
        <v>-8.6485903999240485E-2</v>
      </c>
      <c r="AA2915">
        <v>-0.42249736104461716</v>
      </c>
      <c r="AB2915">
        <v>-8.9060843950899027E-2</v>
      </c>
      <c r="AC2915">
        <v>-0.37743331094113841</v>
      </c>
      <c r="AD2915">
        <v>-0.53933634155716725</v>
      </c>
      <c r="AE2915" s="1">
        <v>-0.40814906584163096</v>
      </c>
      <c r="AF2915">
        <v>-0.43378315660738387</v>
      </c>
      <c r="AG2915">
        <v>-6.074579026265798E-2</v>
      </c>
      <c r="AH2915">
        <v>0.53112420945057492</v>
      </c>
      <c r="AI2915">
        <v>0.36919358669438923</v>
      </c>
      <c r="AJ2915">
        <v>0.14054804835710971</v>
      </c>
      <c r="AK2915">
        <v>-0.4671980843741918</v>
      </c>
      <c r="AL2915">
        <v>-0.75332391875260629</v>
      </c>
      <c r="AM2915">
        <v>0.3026313022336683</v>
      </c>
      <c r="AN2915">
        <v>5.8335441364753724E-4</v>
      </c>
      <c r="AO2915" s="1">
        <v>-0.78236519210653599</v>
      </c>
      <c r="AP2915">
        <v>-0.64487969239353748</v>
      </c>
      <c r="AQ2915">
        <v>-0.21774305746003159</v>
      </c>
      <c r="AR2915">
        <v>0.16433011388830232</v>
      </c>
      <c r="AS2915">
        <v>0.2472046306180378</v>
      </c>
      <c r="AT2915">
        <v>3.3350265794399828E-2</v>
      </c>
      <c r="AU2915">
        <v>-0.52358249103537191</v>
      </c>
      <c r="AV2915">
        <v>-0.49999594608232545</v>
      </c>
      <c r="AW2915">
        <v>-3.9341651401276267E-2</v>
      </c>
      <c r="AX2915">
        <v>-0.31317453383649274</v>
      </c>
      <c r="AY2915" s="1">
        <v>-1</v>
      </c>
      <c r="AZ2915">
        <v>-8</v>
      </c>
      <c r="BA2915">
        <v>-1</v>
      </c>
      <c r="BB2915" s="18">
        <v>1.2680183732118999</v>
      </c>
      <c r="BC2915" s="15">
        <v>-0.4608512101482316</v>
      </c>
      <c r="BD2915" s="15">
        <v>-1.0334152184313508</v>
      </c>
      <c r="BE2915" s="15">
        <v>-0.46523891154619684</v>
      </c>
      <c r="BF2915" s="15">
        <v>-0.9566260119453508</v>
      </c>
      <c r="BG2915" s="15">
        <v>-0.23276164979988331</v>
      </c>
      <c r="BH2915" s="18">
        <v>1.0253385977099152</v>
      </c>
      <c r="BI2915" s="15">
        <v>0.55861126557164587</v>
      </c>
      <c r="BJ2915" s="15">
        <v>-0.501368751744388</v>
      </c>
      <c r="BK2915" s="15">
        <v>-1.0004055214494894</v>
      </c>
      <c r="BL2915" s="15">
        <v>0.84130333220577935</v>
      </c>
      <c r="BM2915" s="15">
        <v>0.95739570636567051</v>
      </c>
      <c r="BN2915" s="1" t="s">
        <v>20592</v>
      </c>
    </row>
    <row r="2916" spans="1:66" x14ac:dyDescent="0.25">
      <c r="A2916">
        <v>854828</v>
      </c>
      <c r="B2916" t="s">
        <v>17450</v>
      </c>
      <c r="C2916" t="s">
        <v>17451</v>
      </c>
      <c r="D2916" t="s">
        <v>17452</v>
      </c>
      <c r="E2916" t="s">
        <v>17453</v>
      </c>
      <c r="F2916" s="23">
        <v>9.9999999999999998E-17</v>
      </c>
      <c r="G2916" s="23">
        <v>2.3914768999999999E-3</v>
      </c>
      <c r="H2916" s="23">
        <v>0.8457964</v>
      </c>
      <c r="I2916" s="11">
        <v>0.25662669155910622</v>
      </c>
      <c r="J2916" s="12">
        <v>0.31349079286088333</v>
      </c>
      <c r="K2916" s="12">
        <v>0.47940317014445794</v>
      </c>
      <c r="L2916" s="12">
        <v>0.20418757061594048</v>
      </c>
      <c r="M2916" s="12">
        <v>0.53912045266944619</v>
      </c>
      <c r="N2916" s="12">
        <v>0.17075413935932779</v>
      </c>
      <c r="O2916" s="1">
        <v>5.4474000953885729E-2</v>
      </c>
      <c r="P2916">
        <v>0.12086005437056266</v>
      </c>
      <c r="Q2916">
        <v>0.20585028053631182</v>
      </c>
      <c r="R2916">
        <v>8.5810081327673524E-2</v>
      </c>
      <c r="S2916">
        <v>0.22744897058476093</v>
      </c>
      <c r="T2916">
        <v>7.3560480377040841E-2</v>
      </c>
      <c r="U2916" s="1">
        <v>-0.99294153625817316</v>
      </c>
      <c r="V2916">
        <v>-0.71009410377852378</v>
      </c>
      <c r="W2916">
        <v>-0.47740897850138092</v>
      </c>
      <c r="X2916">
        <v>-0.36012046059731589</v>
      </c>
      <c r="Y2916">
        <v>-0.20885616454339984</v>
      </c>
      <c r="Z2916">
        <v>-9.4735647859728364E-2</v>
      </c>
      <c r="AA2916">
        <v>-0.25769453099975093</v>
      </c>
      <c r="AB2916">
        <v>-0.18499100239211838</v>
      </c>
      <c r="AC2916">
        <v>-0.24666419046317581</v>
      </c>
      <c r="AD2916">
        <v>-0.69743208063605977</v>
      </c>
      <c r="AE2916" s="1">
        <v>-0.99313472820066184</v>
      </c>
      <c r="AF2916">
        <v>-0.70435969089853623</v>
      </c>
      <c r="AG2916">
        <v>-0.50808237490097197</v>
      </c>
      <c r="AH2916">
        <v>-0.35362249708064042</v>
      </c>
      <c r="AI2916">
        <v>-0.2709550846363048</v>
      </c>
      <c r="AJ2916">
        <v>-0.1021823621000434</v>
      </c>
      <c r="AK2916">
        <v>-0.20928832903175473</v>
      </c>
      <c r="AL2916">
        <v>-0.23436302800843692</v>
      </c>
      <c r="AM2916">
        <v>-0.17634592442412192</v>
      </c>
      <c r="AN2916">
        <v>-0.71662912817384949</v>
      </c>
      <c r="AO2916" s="1">
        <v>-0.99445032353601248</v>
      </c>
      <c r="AP2916">
        <v>-0.70827030852489603</v>
      </c>
      <c r="AQ2916">
        <v>-0.49325024729023464</v>
      </c>
      <c r="AR2916">
        <v>-0.35742111350648564</v>
      </c>
      <c r="AS2916">
        <v>-0.23984871895746351</v>
      </c>
      <c r="AT2916">
        <v>-9.8551373932474706E-2</v>
      </c>
      <c r="AU2916">
        <v>-0.23413429988781007</v>
      </c>
      <c r="AV2916">
        <v>-0.20965872871010113</v>
      </c>
      <c r="AW2916">
        <v>-0.21225720204816298</v>
      </c>
      <c r="AX2916">
        <v>-0.7079137975591322</v>
      </c>
      <c r="AY2916" s="1">
        <v>-1</v>
      </c>
      <c r="AZ2916">
        <v>-1</v>
      </c>
      <c r="BA2916">
        <v>-1</v>
      </c>
      <c r="BB2916" s="18">
        <v>2.0362390006071593</v>
      </c>
      <c r="BC2916" s="15">
        <v>-0.33203418023956394</v>
      </c>
      <c r="BD2916" s="15">
        <v>-0.68685559063279422</v>
      </c>
      <c r="BE2916" s="15">
        <v>-0.52855327495627547</v>
      </c>
      <c r="BF2916" s="15">
        <v>-0.66283848330552919</v>
      </c>
      <c r="BG2916" s="15">
        <v>-0.58051650844570046</v>
      </c>
      <c r="BH2916" s="18">
        <v>2.2334702938811066</v>
      </c>
      <c r="BI2916" s="15">
        <v>-9.1099793680688268E-2</v>
      </c>
      <c r="BJ2916" s="15">
        <v>-0.31840869731560412</v>
      </c>
      <c r="BK2916" s="15">
        <v>-0.37162424166524044</v>
      </c>
      <c r="BL2916" s="15">
        <v>-0.24849567482981585</v>
      </c>
      <c r="BM2916" s="15">
        <v>-0.44928284941704372</v>
      </c>
      <c r="BN2916" s="1" t="s">
        <v>20592</v>
      </c>
    </row>
    <row r="2917" spans="1:66" x14ac:dyDescent="0.25">
      <c r="A2917">
        <v>852707</v>
      </c>
      <c r="B2917" t="s">
        <v>17474</v>
      </c>
      <c r="C2917" t="s">
        <v>17475</v>
      </c>
      <c r="D2917" t="s">
        <v>17476</v>
      </c>
      <c r="E2917" t="s">
        <v>17477</v>
      </c>
      <c r="F2917" s="23">
        <v>9.9999999999999998E-17</v>
      </c>
      <c r="G2917" s="23">
        <v>2.4855237E-5</v>
      </c>
      <c r="H2917" s="23">
        <v>0.25384544999999997</v>
      </c>
      <c r="I2917" s="11">
        <v>8.652787919762904E-2</v>
      </c>
      <c r="J2917" s="12">
        <v>0.77261825123707895</v>
      </c>
      <c r="K2917" s="12">
        <v>0.86019909112492843</v>
      </c>
      <c r="L2917" s="12">
        <v>0.42202178948937569</v>
      </c>
      <c r="M2917" s="12">
        <v>0.49066450929753314</v>
      </c>
      <c r="N2917" s="12">
        <v>0.4377312347149111</v>
      </c>
      <c r="O2917" s="1">
        <v>1.8365401600396954E-2</v>
      </c>
      <c r="P2917">
        <v>0.28694530919239553</v>
      </c>
      <c r="Q2917">
        <v>0.33742741129395526</v>
      </c>
      <c r="R2917">
        <v>0.19307430803047515</v>
      </c>
      <c r="S2917">
        <v>0.22816506490209454</v>
      </c>
      <c r="T2917">
        <v>0.21128755632268073</v>
      </c>
      <c r="U2917" s="1">
        <v>-0.98372642952268052</v>
      </c>
      <c r="V2917">
        <v>-0.73336768508712891</v>
      </c>
      <c r="W2917">
        <v>-0.59070525743749636</v>
      </c>
      <c r="X2917">
        <v>-0.43926317101941226</v>
      </c>
      <c r="Y2917">
        <v>-0.29196497751431627</v>
      </c>
      <c r="Z2917">
        <v>-5.6081530626509592E-2</v>
      </c>
      <c r="AA2917">
        <v>-0.13513063271811776</v>
      </c>
      <c r="AB2917">
        <v>-0.23688542111828909</v>
      </c>
      <c r="AC2917">
        <v>-0.26366386754544763</v>
      </c>
      <c r="AD2917">
        <v>-0.77499634563160402</v>
      </c>
      <c r="AE2917" s="1">
        <v>-0.94610249316695216</v>
      </c>
      <c r="AF2917">
        <v>-0.77232067386721814</v>
      </c>
      <c r="AG2917">
        <v>-0.70870588864962836</v>
      </c>
      <c r="AH2917">
        <v>-0.51725689277197506</v>
      </c>
      <c r="AI2917">
        <v>-0.35241445619299006</v>
      </c>
      <c r="AJ2917">
        <v>3.0814472215644803E-2</v>
      </c>
      <c r="AK2917">
        <v>-2.6088239537617703E-2</v>
      </c>
      <c r="AL2917">
        <v>-0.2965447592126082</v>
      </c>
      <c r="AM2917">
        <v>-0.30186951043938098</v>
      </c>
      <c r="AN2917">
        <v>-0.84680469358996258</v>
      </c>
      <c r="AO2917" s="1">
        <v>-0.96892543981024537</v>
      </c>
      <c r="AP2917">
        <v>-0.75408874563315853</v>
      </c>
      <c r="AQ2917">
        <v>-0.64845115647621909</v>
      </c>
      <c r="AR2917">
        <v>-0.47758135365860005</v>
      </c>
      <c r="AS2917">
        <v>-0.32151431604742969</v>
      </c>
      <c r="AT2917">
        <v>-1.507024217019236E-2</v>
      </c>
      <c r="AU2917">
        <v>-8.3866678058545863E-2</v>
      </c>
      <c r="AV2917">
        <v>-0.26589058134648136</v>
      </c>
      <c r="AW2917">
        <v>-0.28258362218759625</v>
      </c>
      <c r="AX2917">
        <v>-0.81141734666972998</v>
      </c>
      <c r="AY2917" s="1">
        <v>-1</v>
      </c>
      <c r="AZ2917">
        <v>-1</v>
      </c>
      <c r="BA2917">
        <v>-1</v>
      </c>
      <c r="BB2917" s="18">
        <v>2.0263825208317225</v>
      </c>
      <c r="BC2917" s="15">
        <v>-0.31035739789987082</v>
      </c>
      <c r="BD2917" s="15">
        <v>-0.48800288579443046</v>
      </c>
      <c r="BE2917" s="15">
        <v>-0.71667441466275317</v>
      </c>
      <c r="BF2917" s="15">
        <v>-0.77685308911623396</v>
      </c>
      <c r="BG2917" s="15">
        <v>-0.84045361531260987</v>
      </c>
      <c r="BH2917" s="18">
        <v>2.088730190127984</v>
      </c>
      <c r="BI2917" s="15">
        <v>0.24635273607166508</v>
      </c>
      <c r="BJ2917" s="15">
        <v>0.13181362837099317</v>
      </c>
      <c r="BK2917" s="15">
        <v>-0.41258658527306774</v>
      </c>
      <c r="BL2917" s="15">
        <v>-0.42330474325624418</v>
      </c>
      <c r="BM2917" s="15">
        <v>-0.52504634408716278</v>
      </c>
      <c r="BN2917" s="1" t="s">
        <v>20592</v>
      </c>
    </row>
    <row r="2918" spans="1:66" x14ac:dyDescent="0.25">
      <c r="A2918">
        <v>856201</v>
      </c>
      <c r="B2918" t="s">
        <v>17478</v>
      </c>
      <c r="C2918" t="s">
        <v>17479</v>
      </c>
      <c r="D2918" t="s">
        <v>17480</v>
      </c>
      <c r="E2918" t="s">
        <v>17481</v>
      </c>
      <c r="F2918" s="23">
        <v>5.084032E-6</v>
      </c>
      <c r="G2918" s="23">
        <v>8.6426839999999994E-3</v>
      </c>
      <c r="H2918" s="23">
        <v>0.23490510000000001</v>
      </c>
      <c r="I2918" s="11">
        <v>-0.23837724133865074</v>
      </c>
      <c r="J2918" s="12">
        <v>0.35393818104880759</v>
      </c>
      <c r="K2918" s="12">
        <v>0.56181314515414948</v>
      </c>
      <c r="L2918" s="12">
        <v>0.17916866133042345</v>
      </c>
      <c r="M2918" s="12">
        <v>0.45848662244919597</v>
      </c>
      <c r="N2918" s="12">
        <v>0.30242546289130912</v>
      </c>
      <c r="O2918" s="1">
        <v>-9.5650118910106566E-2</v>
      </c>
      <c r="P2918">
        <v>0.20717895066102002</v>
      </c>
      <c r="Q2918">
        <v>0.31804003846894313</v>
      </c>
      <c r="R2918">
        <v>9.4940058196085461E-2</v>
      </c>
      <c r="S2918">
        <v>0.23047026972488194</v>
      </c>
      <c r="T2918">
        <v>0.14576888796101878</v>
      </c>
      <c r="U2918" s="1">
        <v>-0.90882882040194024</v>
      </c>
      <c r="V2918">
        <v>-0.39375669760101156</v>
      </c>
      <c r="W2918">
        <v>-5.5393658178001362E-2</v>
      </c>
      <c r="X2918">
        <v>1.5366731853984203E-2</v>
      </c>
      <c r="Y2918">
        <v>0.10126910992832812</v>
      </c>
      <c r="Z2918">
        <v>-0.41076161705579856</v>
      </c>
      <c r="AA2918">
        <v>-0.423748812221103</v>
      </c>
      <c r="AB2918">
        <v>-9.3755940265699764E-2</v>
      </c>
      <c r="AC2918">
        <v>-8.1831560787667318E-2</v>
      </c>
      <c r="AD2918">
        <v>-0.29688713212128254</v>
      </c>
      <c r="AE2918" s="1">
        <v>-0.77499840157047972</v>
      </c>
      <c r="AF2918">
        <v>-0.14759620543403965</v>
      </c>
      <c r="AG2918">
        <v>6.2494669955558482E-2</v>
      </c>
      <c r="AH2918">
        <v>0.31454864319495834</v>
      </c>
      <c r="AI2918">
        <v>0.23297642867912158</v>
      </c>
      <c r="AJ2918">
        <v>-0.5883023283026052</v>
      </c>
      <c r="AK2918">
        <v>-0.27054147141910018</v>
      </c>
      <c r="AL2918">
        <v>-0.31403066081345088</v>
      </c>
      <c r="AM2918">
        <v>0.16489963028555482</v>
      </c>
      <c r="AN2918">
        <v>-5.3899074556522111E-2</v>
      </c>
      <c r="AO2918" s="1">
        <v>-0.87750157885444413</v>
      </c>
      <c r="AP2918">
        <v>-0.31087885830560685</v>
      </c>
      <c r="AQ2918">
        <v>-1.3070611806906485E-2</v>
      </c>
      <c r="AR2918">
        <v>0.12585804678707738</v>
      </c>
      <c r="AS2918">
        <v>0.15177790961174495</v>
      </c>
      <c r="AT2918">
        <v>-0.4842674713990554</v>
      </c>
      <c r="AU2918">
        <v>-0.37569804155073599</v>
      </c>
      <c r="AV2918">
        <v>-0.17673530178753308</v>
      </c>
      <c r="AW2918">
        <v>7.4213262711355773E-3</v>
      </c>
      <c r="AX2918">
        <v>-0.21326316721742172</v>
      </c>
      <c r="AY2918" s="1">
        <v>-1</v>
      </c>
      <c r="AZ2918">
        <v>-1</v>
      </c>
      <c r="BA2918">
        <v>-1</v>
      </c>
      <c r="BB2918" s="18">
        <v>1.7551748398888904</v>
      </c>
      <c r="BC2918" s="15">
        <v>-1.1993240277819666</v>
      </c>
      <c r="BD2918" s="15">
        <v>-1.2284017266807519</v>
      </c>
      <c r="BE2918" s="15">
        <v>-0.48956372145087773</v>
      </c>
      <c r="BF2918" s="15">
        <v>-0.46286561523134573</v>
      </c>
      <c r="BG2918" s="15">
        <v>-5.291211076189048E-2</v>
      </c>
      <c r="BH2918" s="18">
        <v>1.2606060337338618</v>
      </c>
      <c r="BI2918" s="15">
        <v>-0.46499728303492627</v>
      </c>
      <c r="BJ2918" s="15">
        <v>-6.2790215612234232E-2</v>
      </c>
      <c r="BK2918" s="15">
        <v>-0.11783682991974914</v>
      </c>
      <c r="BL2918" s="15">
        <v>0.48837108936921214</v>
      </c>
      <c r="BM2918" s="15">
        <v>0.57453956748179669</v>
      </c>
      <c r="BN2918" s="1" t="s">
        <v>20592</v>
      </c>
    </row>
    <row r="2919" spans="1:66" x14ac:dyDescent="0.25">
      <c r="A2919">
        <v>853463</v>
      </c>
      <c r="B2919" t="s">
        <v>17502</v>
      </c>
      <c r="C2919" t="s">
        <v>17503</v>
      </c>
      <c r="D2919" t="s">
        <v>17504</v>
      </c>
      <c r="E2919" t="s">
        <v>17505</v>
      </c>
      <c r="F2919" s="23">
        <v>4.4258585000000002E-4</v>
      </c>
      <c r="G2919" s="23">
        <v>1.3535554E-6</v>
      </c>
      <c r="H2919" s="23">
        <v>0.70775060000000001</v>
      </c>
      <c r="I2919" s="11">
        <v>0.53090037260832845</v>
      </c>
      <c r="J2919" s="12">
        <v>0.65595716059276299</v>
      </c>
      <c r="K2919" s="12">
        <v>0.79280691435385298</v>
      </c>
      <c r="L2919" s="12">
        <v>0.46552555331791651</v>
      </c>
      <c r="M2919" s="12">
        <v>0.80714085699079507</v>
      </c>
      <c r="N2919" s="12">
        <v>0.36264697799903994</v>
      </c>
      <c r="O2919" s="1">
        <v>0.24959592570156247</v>
      </c>
      <c r="P2919">
        <v>0.40395016670915579</v>
      </c>
      <c r="Q2919">
        <v>0.50720218073591328</v>
      </c>
      <c r="R2919">
        <v>0.28609065117478638</v>
      </c>
      <c r="S2919">
        <v>0.50660992349704459</v>
      </c>
      <c r="T2919">
        <v>0.21612202195359659</v>
      </c>
      <c r="U2919" s="1">
        <v>-0.92135885459878164</v>
      </c>
      <c r="V2919">
        <v>-0.5721339331936971</v>
      </c>
      <c r="W2919">
        <v>-0.23379598620520903</v>
      </c>
      <c r="X2919">
        <v>-0.19644116548846913</v>
      </c>
      <c r="Y2919">
        <v>0.10898068041273981</v>
      </c>
      <c r="Z2919">
        <v>-0.19766031237370313</v>
      </c>
      <c r="AA2919">
        <v>-0.41002831141220819</v>
      </c>
      <c r="AB2919">
        <v>-6.5189627148220006E-2</v>
      </c>
      <c r="AC2919">
        <v>-0.35746128407739014</v>
      </c>
      <c r="AD2919">
        <v>-0.45787078938995263</v>
      </c>
      <c r="AE2919" s="1">
        <v>-0.98361103500813118</v>
      </c>
      <c r="AF2919">
        <v>-0.66265013080687285</v>
      </c>
      <c r="AG2919">
        <v>-0.50181640564900842</v>
      </c>
      <c r="AH2919">
        <v>-0.28391200206968537</v>
      </c>
      <c r="AI2919">
        <v>-0.28201707083951288</v>
      </c>
      <c r="AJ2919">
        <v>-0.14541755294483966</v>
      </c>
      <c r="AK2919">
        <v>-0.16493612490981599</v>
      </c>
      <c r="AL2919">
        <v>-0.31413392451401762</v>
      </c>
      <c r="AM2919">
        <v>-7.7106361799944845E-2</v>
      </c>
      <c r="AN2919">
        <v>-0.68437546621564116</v>
      </c>
      <c r="AO2919" s="1">
        <v>-0.9870656842356843</v>
      </c>
      <c r="AP2919">
        <v>-0.6374223112601336</v>
      </c>
      <c r="AQ2919">
        <v>-0.36956179059064626</v>
      </c>
      <c r="AR2919">
        <v>-0.24548456514304776</v>
      </c>
      <c r="AS2919">
        <v>-7.1341630132941189E-2</v>
      </c>
      <c r="AT2919">
        <v>-0.18078315023935812</v>
      </c>
      <c r="AU2919">
        <v>-0.31046336260799001</v>
      </c>
      <c r="AV2919">
        <v>-0.1853030288811327</v>
      </c>
      <c r="AW2919">
        <v>-0.23917451237426246</v>
      </c>
      <c r="AX2919">
        <v>-0.58286547567573388</v>
      </c>
      <c r="AY2919" s="1">
        <v>-1</v>
      </c>
      <c r="AZ2919">
        <v>-1</v>
      </c>
      <c r="BA2919">
        <v>-1</v>
      </c>
      <c r="BB2919" s="18">
        <v>0.70677167791041062</v>
      </c>
      <c r="BC2919" s="15">
        <v>-0.90848840907128314</v>
      </c>
      <c r="BD2919" s="15">
        <v>-1.2150332500565668</v>
      </c>
      <c r="BE2919" s="15">
        <v>-0.71727219325011182</v>
      </c>
      <c r="BF2919" s="15">
        <v>-1.1391548168256758</v>
      </c>
      <c r="BG2919" s="15">
        <v>-0.46586421522442162</v>
      </c>
      <c r="BH2919" s="18">
        <v>1.8050126408536247</v>
      </c>
      <c r="BI2919" s="15">
        <v>0.44844984312762176</v>
      </c>
      <c r="BJ2919" s="15">
        <v>0.42499767471049488</v>
      </c>
      <c r="BK2919" s="15">
        <v>0.24573190003901169</v>
      </c>
      <c r="BL2919" s="15">
        <v>0.53052785387448043</v>
      </c>
      <c r="BM2919" s="15">
        <v>0.28432129391240929</v>
      </c>
      <c r="BN2919" s="1" t="s">
        <v>20592</v>
      </c>
    </row>
    <row r="2920" spans="1:66" x14ac:dyDescent="0.25">
      <c r="A2920">
        <v>855838</v>
      </c>
      <c r="B2920" t="s">
        <v>17506</v>
      </c>
      <c r="C2920" t="s">
        <v>17507</v>
      </c>
      <c r="D2920" t="s">
        <v>17508</v>
      </c>
      <c r="E2920" t="s">
        <v>17509</v>
      </c>
      <c r="F2920" s="23">
        <v>4.1624480000000004E-12</v>
      </c>
      <c r="G2920" s="23">
        <v>3.7088353000000002E-4</v>
      </c>
      <c r="H2920" s="23">
        <v>0.56471199999999999</v>
      </c>
      <c r="I2920" s="11">
        <v>3.1414238743929068E-2</v>
      </c>
      <c r="J2920" s="12">
        <v>0.42349500729549672</v>
      </c>
      <c r="K2920" s="12">
        <v>0.61833232979081321</v>
      </c>
      <c r="L2920" s="12">
        <v>0.48623372981551677</v>
      </c>
      <c r="M2920" s="12">
        <v>0.49743929233890016</v>
      </c>
      <c r="N2920" s="12">
        <v>0.29342625043903853</v>
      </c>
      <c r="O2920" s="1">
        <v>7.8731837092475346E-3</v>
      </c>
      <c r="P2920">
        <v>0.15523795373955956</v>
      </c>
      <c r="Q2920">
        <v>0.23554592263269553</v>
      </c>
      <c r="R2920">
        <v>0.18440904078389081</v>
      </c>
      <c r="S2920">
        <v>0.20624909012153853</v>
      </c>
      <c r="T2920">
        <v>0.11490149562239653</v>
      </c>
      <c r="U2920" s="1">
        <v>-0.98505345609272621</v>
      </c>
      <c r="V2920">
        <v>-0.71374314671099515</v>
      </c>
      <c r="W2920">
        <v>-0.51626608674777941</v>
      </c>
      <c r="X2920">
        <v>-0.41477519747731445</v>
      </c>
      <c r="Y2920">
        <v>-0.18207272369345537</v>
      </c>
      <c r="Z2920">
        <v>-8.2231852915741491E-2</v>
      </c>
      <c r="AA2920">
        <v>-0.2101779645094819</v>
      </c>
      <c r="AB2920">
        <v>-0.16798990227772723</v>
      </c>
      <c r="AC2920">
        <v>-0.3425810126963203</v>
      </c>
      <c r="AD2920">
        <v>-0.71733570307170302</v>
      </c>
      <c r="AE2920" s="1">
        <v>-0.97632928829934662</v>
      </c>
      <c r="AF2920">
        <v>-0.70829449171221126</v>
      </c>
      <c r="AG2920">
        <v>-0.58527709569651232</v>
      </c>
      <c r="AH2920">
        <v>-0.50619025954075969</v>
      </c>
      <c r="AI2920">
        <v>-0.28796537524049071</v>
      </c>
      <c r="AJ2920">
        <v>-8.0399749114609509E-2</v>
      </c>
      <c r="AK2920">
        <v>-0.11069791619410639</v>
      </c>
      <c r="AL2920">
        <v>-0.14494596317439923</v>
      </c>
      <c r="AM2920">
        <v>-0.35232028457574066</v>
      </c>
      <c r="AN2920">
        <v>-0.78247294190434324</v>
      </c>
      <c r="AO2920" s="1">
        <v>-0.98335394696299527</v>
      </c>
      <c r="AP2920">
        <v>-0.7129039977642545</v>
      </c>
      <c r="AQ2920">
        <v>-0.54845253189863863</v>
      </c>
      <c r="AR2920">
        <v>-0.45680375187821809</v>
      </c>
      <c r="AS2920">
        <v>-0.23008428691651039</v>
      </c>
      <c r="AT2920">
        <v>-8.1593792573143378E-2</v>
      </c>
      <c r="AU2920">
        <v>-0.16593386813551539</v>
      </c>
      <c r="AV2920">
        <v>-0.15801016639610135</v>
      </c>
      <c r="AW2920">
        <v>-0.34773183294172483</v>
      </c>
      <c r="AX2920">
        <v>-0.74823440410512909</v>
      </c>
      <c r="AY2920" s="1">
        <v>-1</v>
      </c>
      <c r="AZ2920">
        <v>-1</v>
      </c>
      <c r="BA2920">
        <v>-1</v>
      </c>
      <c r="BB2920" s="18">
        <v>1.9823702006390347</v>
      </c>
      <c r="BC2920" s="15">
        <v>-0.41860991563298056</v>
      </c>
      <c r="BD2920" s="15">
        <v>-0.70643929667850713</v>
      </c>
      <c r="BE2920" s="15">
        <v>-0.61153243559129455</v>
      </c>
      <c r="BF2920" s="15">
        <v>-1.0042950652786935</v>
      </c>
      <c r="BG2920" s="15">
        <v>-0.64321334969624511</v>
      </c>
      <c r="BH2920" s="18">
        <v>2.0198404785640478</v>
      </c>
      <c r="BI2920" s="15">
        <v>8.6526489312829649E-2</v>
      </c>
      <c r="BJ2920" s="15">
        <v>3.1095183661562543E-2</v>
      </c>
      <c r="BK2920" s="15">
        <v>-3.1562532732385934E-2</v>
      </c>
      <c r="BL2920" s="15">
        <v>-0.41095939075554377</v>
      </c>
      <c r="BM2920" s="15">
        <v>-0.29322036581182598</v>
      </c>
      <c r="BN2920" s="1" t="s">
        <v>20592</v>
      </c>
    </row>
    <row r="2921" spans="1:66" x14ac:dyDescent="0.25">
      <c r="A2921">
        <v>852597</v>
      </c>
      <c r="B2921" t="s">
        <v>17510</v>
      </c>
      <c r="C2921" t="s">
        <v>17511</v>
      </c>
      <c r="D2921" t="s">
        <v>17512</v>
      </c>
      <c r="E2921" t="s">
        <v>17513</v>
      </c>
      <c r="F2921" s="23">
        <v>8.5532510000000002E-4</v>
      </c>
      <c r="G2921" s="23">
        <v>9.698944E-6</v>
      </c>
      <c r="H2921" s="23">
        <v>6.8597116E-2</v>
      </c>
      <c r="I2921" s="11">
        <v>6.854417562530106E-2</v>
      </c>
      <c r="J2921" s="12">
        <v>0.49541014714400289</v>
      </c>
      <c r="K2921" s="12">
        <v>0.5276845102444272</v>
      </c>
      <c r="L2921" s="12">
        <v>0.18233442363965727</v>
      </c>
      <c r="M2921" s="12">
        <v>1.0321192378408592</v>
      </c>
      <c r="N2921" s="12">
        <v>0.72059830032312133</v>
      </c>
      <c r="O2921" s="1">
        <v>3.42944621717663E-2</v>
      </c>
      <c r="P2921">
        <v>0.31647494655610908</v>
      </c>
      <c r="Q2921">
        <v>0.33205095731094975</v>
      </c>
      <c r="R2921">
        <v>0.12660515392931385</v>
      </c>
      <c r="S2921">
        <v>0.60180570485354212</v>
      </c>
      <c r="T2921">
        <v>0.42002106042409021</v>
      </c>
      <c r="U2921" s="1">
        <v>-0.9879216950928571</v>
      </c>
      <c r="V2921">
        <v>-0.60775249841427315</v>
      </c>
      <c r="W2921">
        <v>-0.43047235314947901</v>
      </c>
      <c r="X2921">
        <v>-0.24670294342265484</v>
      </c>
      <c r="Y2921">
        <v>-5.5424093337556143E-2</v>
      </c>
      <c r="Z2921">
        <v>-0.21916883563406755</v>
      </c>
      <c r="AA2921">
        <v>-0.19121359301287114</v>
      </c>
      <c r="AB2921">
        <v>-0.26548198377262044</v>
      </c>
      <c r="AC2921">
        <v>-0.25663318933574186</v>
      </c>
      <c r="AD2921">
        <v>-0.58955822595189111</v>
      </c>
      <c r="AE2921" s="1">
        <v>-0.37435784254669197</v>
      </c>
      <c r="AF2921">
        <v>-0.1015605646632748</v>
      </c>
      <c r="AG2921">
        <v>2.8425833835720379E-2</v>
      </c>
      <c r="AH2921">
        <v>0.64445589533638747</v>
      </c>
      <c r="AI2921">
        <v>0.2742041326971365</v>
      </c>
      <c r="AJ2921">
        <v>-0.24589276063118787</v>
      </c>
      <c r="AK2921">
        <v>-0.16660233997977464</v>
      </c>
      <c r="AL2921">
        <v>-0.777042134250157</v>
      </c>
      <c r="AM2921">
        <v>0.54097525961729109</v>
      </c>
      <c r="AN2921">
        <v>0.1363202487416105</v>
      </c>
      <c r="AO2921" s="1">
        <v>-0.8176424109355106</v>
      </c>
      <c r="AP2921">
        <v>-0.42887167628613559</v>
      </c>
      <c r="AQ2921">
        <v>-0.24598213606555441</v>
      </c>
      <c r="AR2921">
        <v>0.22072848470698211</v>
      </c>
      <c r="AS2921">
        <v>0.1241100067242583</v>
      </c>
      <c r="AT2921">
        <v>-0.27515788253606627</v>
      </c>
      <c r="AU2921">
        <v>-0.21246486190353508</v>
      </c>
      <c r="AV2921">
        <v>-0.6092215689565923</v>
      </c>
      <c r="AW2921">
        <v>0.15509189573642462</v>
      </c>
      <c r="AX2921">
        <v>-0.28081035258454667</v>
      </c>
      <c r="AY2921" s="1">
        <v>-1</v>
      </c>
      <c r="AZ2921">
        <v>-8</v>
      </c>
      <c r="BA2921">
        <v>-1</v>
      </c>
      <c r="BB2921" s="18">
        <v>0.92481330873335932</v>
      </c>
      <c r="BC2921" s="15">
        <v>-0.87299160709993195</v>
      </c>
      <c r="BD2921" s="15">
        <v>-0.83135589600091997</v>
      </c>
      <c r="BE2921" s="15">
        <v>-0.94196903942314358</v>
      </c>
      <c r="BF2921" s="15">
        <v>-0.92878990684537532</v>
      </c>
      <c r="BG2921" s="15">
        <v>-0.6291150335133231</v>
      </c>
      <c r="BH2921" s="18">
        <v>1.0733480254086405</v>
      </c>
      <c r="BI2921" s="15">
        <v>0.20055848191641321</v>
      </c>
      <c r="BJ2921" s="15">
        <v>0.31213249682117189</v>
      </c>
      <c r="BK2921" s="15">
        <v>-0.54685170511428416</v>
      </c>
      <c r="BL2921" s="15">
        <v>1.3078047734356917</v>
      </c>
      <c r="BM2921" s="15">
        <v>0.93241610168171229</v>
      </c>
      <c r="BN2921" s="1" t="s">
        <v>20592</v>
      </c>
    </row>
    <row r="2922" spans="1:66" x14ac:dyDescent="0.25">
      <c r="A2922">
        <v>851752</v>
      </c>
      <c r="B2922" t="s">
        <v>17526</v>
      </c>
      <c r="C2922" t="s">
        <v>17527</v>
      </c>
      <c r="D2922" t="s">
        <v>17528</v>
      </c>
      <c r="E2922" t="s">
        <v>17529</v>
      </c>
      <c r="F2922" s="23">
        <v>2.9534785000000001E-6</v>
      </c>
      <c r="G2922" s="23">
        <v>7.4322015000000005E-5</v>
      </c>
      <c r="H2922" s="23">
        <v>0.48352462000000002</v>
      </c>
      <c r="I2922" s="11">
        <v>0.13807455697065105</v>
      </c>
      <c r="J2922" s="12">
        <v>0.72483411589573854</v>
      </c>
      <c r="K2922" s="12">
        <v>0.70032085164698754</v>
      </c>
      <c r="L2922" s="12">
        <v>0.45939017374834168</v>
      </c>
      <c r="M2922" s="12">
        <v>0.36332953184631539</v>
      </c>
      <c r="N2922" s="12">
        <v>0.34542836038295049</v>
      </c>
      <c r="O2922" s="1">
        <v>5.748088878992616E-2</v>
      </c>
      <c r="P2922">
        <v>0.42340507024331864</v>
      </c>
      <c r="Q2922">
        <v>0.41332103446073321</v>
      </c>
      <c r="R2922">
        <v>0.26712201289227744</v>
      </c>
      <c r="S2922">
        <v>0.2271362073675369</v>
      </c>
      <c r="T2922">
        <v>0.20607460656850926</v>
      </c>
      <c r="U2922" s="1">
        <v>-0.99163107244256821</v>
      </c>
      <c r="V2922">
        <v>-0.58869679194826252</v>
      </c>
      <c r="W2922">
        <v>-0.36073685880075429</v>
      </c>
      <c r="X2922">
        <v>-0.29010238775276981</v>
      </c>
      <c r="Y2922">
        <v>-0.12561292631232079</v>
      </c>
      <c r="Z2922">
        <v>-0.24698198692625503</v>
      </c>
      <c r="AA2922">
        <v>-0.26066980255537525</v>
      </c>
      <c r="AB2922">
        <v>-0.11702556298010244</v>
      </c>
      <c r="AC2922">
        <v>-0.24134079366851474</v>
      </c>
      <c r="AD2922">
        <v>-0.5919871853287777</v>
      </c>
      <c r="AE2922" s="1">
        <v>-0.93259434932186358</v>
      </c>
      <c r="AF2922">
        <v>-0.75410053518409337</v>
      </c>
      <c r="AG2922">
        <v>-0.68859101939334233</v>
      </c>
      <c r="AH2922">
        <v>-0.60836693049622126</v>
      </c>
      <c r="AI2922">
        <v>-0.31763436483131485</v>
      </c>
      <c r="AJ2922">
        <v>2.1275761051607448E-2</v>
      </c>
      <c r="AK2922">
        <v>-3.0028313537837359E-2</v>
      </c>
      <c r="AL2922">
        <v>-0.15431173543826993</v>
      </c>
      <c r="AM2922">
        <v>-0.451895696566049</v>
      </c>
      <c r="AN2922">
        <v>-0.850497829648443</v>
      </c>
      <c r="AO2922" s="1">
        <v>-0.9881337932399894</v>
      </c>
      <c r="AP2922">
        <v>-0.67322617936878282</v>
      </c>
      <c r="AQ2922">
        <v>-0.51039361385275983</v>
      </c>
      <c r="AR2922">
        <v>-0.4340481680989639</v>
      </c>
      <c r="AS2922">
        <v>-0.21136420739160131</v>
      </c>
      <c r="AT2922">
        <v>-0.13656255033662465</v>
      </c>
      <c r="AU2922">
        <v>-0.16680635338943517</v>
      </c>
      <c r="AV2922">
        <v>-0.13573255934738443</v>
      </c>
      <c r="AW2922">
        <v>-0.33766812277494385</v>
      </c>
      <c r="AX2922">
        <v>-0.71681662930983736</v>
      </c>
      <c r="AY2922" s="1">
        <v>-1</v>
      </c>
      <c r="AZ2922">
        <v>-1</v>
      </c>
      <c r="BA2922">
        <v>-1</v>
      </c>
      <c r="BB2922" s="18">
        <v>1.5064926194258483</v>
      </c>
      <c r="BC2922" s="15">
        <v>-0.91694373994430523</v>
      </c>
      <c r="BD2922" s="15">
        <v>-0.94372494479682645</v>
      </c>
      <c r="BE2922" s="15">
        <v>-0.66267456318839635</v>
      </c>
      <c r="BF2922" s="15">
        <v>-0.90590633585136882</v>
      </c>
      <c r="BG2922" s="15">
        <v>-0.67947636288928515</v>
      </c>
      <c r="BH2922" s="18">
        <v>1.7695849249674918</v>
      </c>
      <c r="BI2922" s="15">
        <v>0.46418166701088764</v>
      </c>
      <c r="BJ2922" s="15">
        <v>0.39069199284257317</v>
      </c>
      <c r="BK2922" s="15">
        <v>0.21266425814359965</v>
      </c>
      <c r="BL2922" s="15">
        <v>-0.21360497126954228</v>
      </c>
      <c r="BM2922" s="15">
        <v>-2.1284544450662319E-2</v>
      </c>
      <c r="BN2922" s="1" t="s">
        <v>20592</v>
      </c>
    </row>
    <row r="2923" spans="1:66" x14ac:dyDescent="0.25">
      <c r="A2923">
        <v>852440</v>
      </c>
      <c r="B2923" t="s">
        <v>17530</v>
      </c>
      <c r="C2923" t="s">
        <v>17531</v>
      </c>
      <c r="D2923" t="s">
        <v>17532</v>
      </c>
      <c r="E2923" t="s">
        <v>17533</v>
      </c>
      <c r="F2923" s="23">
        <v>7.0078413999999994E-8</v>
      </c>
      <c r="G2923" s="23">
        <v>1.8555631999999999E-4</v>
      </c>
      <c r="H2923" s="23">
        <v>0.85434429999999995</v>
      </c>
      <c r="I2923" s="11">
        <v>0.20372383000895991</v>
      </c>
      <c r="J2923" s="12">
        <v>0.42217327951697831</v>
      </c>
      <c r="K2923" s="12">
        <v>0.64415519403675292</v>
      </c>
      <c r="L2923" s="12">
        <v>0.44309285462326953</v>
      </c>
      <c r="M2923" s="12">
        <v>0.45032615144844429</v>
      </c>
      <c r="N2923" s="12">
        <v>0.34578655673294467</v>
      </c>
      <c r="O2923" s="1">
        <v>7.5345361528614221E-2</v>
      </c>
      <c r="P2923">
        <v>0.22310627100539554</v>
      </c>
      <c r="Q2923">
        <v>0.35624599737797857</v>
      </c>
      <c r="R2923">
        <v>0.24620409072968014</v>
      </c>
      <c r="S2923">
        <v>0.25813017301240909</v>
      </c>
      <c r="T2923">
        <v>0.18303272615230065</v>
      </c>
      <c r="U2923" s="1">
        <v>-0.9818566246610505</v>
      </c>
      <c r="V2923">
        <v>-0.69634532056865595</v>
      </c>
      <c r="W2923">
        <v>-0.439162733742337</v>
      </c>
      <c r="X2923">
        <v>-0.28986192939609762</v>
      </c>
      <c r="Y2923">
        <v>-7.3862340170909119E-2</v>
      </c>
      <c r="Z2923">
        <v>-0.10104172426223061</v>
      </c>
      <c r="AA2923">
        <v>-0.29161626489931619</v>
      </c>
      <c r="AB2923">
        <v>-0.22254907395447029</v>
      </c>
      <c r="AC2923">
        <v>-0.29278722137412433</v>
      </c>
      <c r="AD2923">
        <v>-0.63116951138614841</v>
      </c>
      <c r="AE2923" s="1">
        <v>-0.98661550260708386</v>
      </c>
      <c r="AF2923">
        <v>-0.68472727805956746</v>
      </c>
      <c r="AG2923">
        <v>-0.55380066480566992</v>
      </c>
      <c r="AH2923">
        <v>-0.39095193586341692</v>
      </c>
      <c r="AI2923">
        <v>-0.16696514398751872</v>
      </c>
      <c r="AJ2923">
        <v>-0.1204963927208151</v>
      </c>
      <c r="AK2923">
        <v>-0.12311755039223697</v>
      </c>
      <c r="AL2923">
        <v>-0.24848213030184621</v>
      </c>
      <c r="AM2923">
        <v>-0.32755428520466706</v>
      </c>
      <c r="AN2923">
        <v>-0.71078383904326925</v>
      </c>
      <c r="AO2923" s="1">
        <v>-0.98800002682643195</v>
      </c>
      <c r="AP2923">
        <v>-0.69396246857729904</v>
      </c>
      <c r="AQ2923">
        <v>-0.49248676388912965</v>
      </c>
      <c r="AR2923">
        <v>-0.33648690629883254</v>
      </c>
      <c r="AS2923">
        <v>-0.11601596204534606</v>
      </c>
      <c r="AT2923">
        <v>-0.11019922227551451</v>
      </c>
      <c r="AU2923">
        <v>-0.21706047530592795</v>
      </c>
      <c r="AV2923">
        <v>-0.23511431855380202</v>
      </c>
      <c r="AW2923">
        <v>-0.30961004864584141</v>
      </c>
      <c r="AX2923">
        <v>-0.66953245021922958</v>
      </c>
      <c r="AY2923" s="1">
        <v>-1</v>
      </c>
      <c r="AZ2923">
        <v>-1</v>
      </c>
      <c r="BA2923">
        <v>-1</v>
      </c>
      <c r="BB2923" s="18">
        <v>1.6320181654730916</v>
      </c>
      <c r="BC2923" s="15">
        <v>-0.56520255897808258</v>
      </c>
      <c r="BD2923" s="15">
        <v>-0.95188181715306497</v>
      </c>
      <c r="BE2923" s="15">
        <v>-0.8117432127544788</v>
      </c>
      <c r="BF2923" s="15">
        <v>-0.95425770943920318</v>
      </c>
      <c r="BG2923" s="15">
        <v>-0.51005508732236482</v>
      </c>
      <c r="BH2923" s="18">
        <v>1.9829363406933345</v>
      </c>
      <c r="BI2923" s="15">
        <v>0.16199895136230291</v>
      </c>
      <c r="BJ2923" s="15">
        <v>0.15768776653323019</v>
      </c>
      <c r="BK2923" s="15">
        <v>-4.8507336074328472E-2</v>
      </c>
      <c r="BL2923" s="15">
        <v>-0.17856234128667489</v>
      </c>
      <c r="BM2923" s="15">
        <v>8.5568838946247686E-2</v>
      </c>
      <c r="BN2923" s="1" t="s">
        <v>20592</v>
      </c>
    </row>
    <row r="2924" spans="1:66" x14ac:dyDescent="0.25">
      <c r="A2924">
        <v>852714</v>
      </c>
      <c r="B2924" t="s">
        <v>17550</v>
      </c>
      <c r="C2924" t="s">
        <v>17551</v>
      </c>
      <c r="D2924" t="s">
        <v>17552</v>
      </c>
      <c r="E2924" t="s">
        <v>17553</v>
      </c>
      <c r="F2924" s="23">
        <v>8.4827469999999993E-9</v>
      </c>
      <c r="G2924" s="23">
        <v>8.6663609999999992E-3</v>
      </c>
      <c r="H2924" s="23">
        <v>0.76543269999999997</v>
      </c>
      <c r="I2924" s="11">
        <v>0.16697469042524332</v>
      </c>
      <c r="J2924" s="12">
        <v>0.31151355820770316</v>
      </c>
      <c r="K2924" s="12">
        <v>0.512460342607158</v>
      </c>
      <c r="L2924" s="12">
        <v>6.8930077011761876E-2</v>
      </c>
      <c r="M2924" s="12">
        <v>0.43278475945018763</v>
      </c>
      <c r="N2924" s="12">
        <v>0.1675360994751999</v>
      </c>
      <c r="O2924" s="1">
        <v>7.3303656748202856E-2</v>
      </c>
      <c r="P2924">
        <v>0.21819724557572792</v>
      </c>
      <c r="Q2924">
        <v>0.35845103530424954</v>
      </c>
      <c r="R2924">
        <v>5.2536124601630665E-2</v>
      </c>
      <c r="S2924">
        <v>0.33253218533388407</v>
      </c>
      <c r="T2924">
        <v>0.14640641721903702</v>
      </c>
      <c r="U2924" s="1">
        <v>-0.97771700323229382</v>
      </c>
      <c r="V2924">
        <v>-0.71088405504700014</v>
      </c>
      <c r="W2924">
        <v>-0.55645055079034167</v>
      </c>
      <c r="X2924">
        <v>-0.49640942554593542</v>
      </c>
      <c r="Y2924">
        <v>-0.3551261320764344</v>
      </c>
      <c r="Z2924">
        <v>-7.8511896734279149E-2</v>
      </c>
      <c r="AA2924">
        <v>-0.15264835188737297</v>
      </c>
      <c r="AB2924">
        <v>-0.11864297993026995</v>
      </c>
      <c r="AC2924">
        <v>-0.27278764260393756</v>
      </c>
      <c r="AD2924">
        <v>-0.78700691732545647</v>
      </c>
      <c r="AE2924" s="1">
        <v>-0.93010043797455833</v>
      </c>
      <c r="AF2924">
        <v>-0.69381083536205079</v>
      </c>
      <c r="AG2924">
        <v>-0.68500102130148022</v>
      </c>
      <c r="AH2924">
        <v>-0.48812448252554103</v>
      </c>
      <c r="AI2924">
        <v>-0.46503853019677549</v>
      </c>
      <c r="AJ2924">
        <v>-5.2491435955288733E-2</v>
      </c>
      <c r="AK2924">
        <v>4.1416306952865009E-2</v>
      </c>
      <c r="AL2924">
        <v>-0.30159125038342716</v>
      </c>
      <c r="AM2924">
        <v>-0.15239552839193185</v>
      </c>
      <c r="AN2924">
        <v>-0.83123718871558183</v>
      </c>
      <c r="AO2924" s="1">
        <v>-0.96461813387114181</v>
      </c>
      <c r="AP2924">
        <v>-0.71002350143936566</v>
      </c>
      <c r="AQ2924">
        <v>-0.62583980155146757</v>
      </c>
      <c r="AR2924">
        <v>-0.49760420873577704</v>
      </c>
      <c r="AS2924">
        <v>-0.41317041639842905</v>
      </c>
      <c r="AT2924">
        <v>-6.6501551152646901E-2</v>
      </c>
      <c r="AU2924">
        <v>-5.8464379142058993E-2</v>
      </c>
      <c r="AV2924">
        <v>-0.21022713442007168</v>
      </c>
      <c r="AW2924">
        <v>-0.21625465275793526</v>
      </c>
      <c r="AX2924">
        <v>-0.8172221595473188</v>
      </c>
      <c r="AY2924" s="1">
        <v>-1</v>
      </c>
      <c r="AZ2924">
        <v>-1</v>
      </c>
      <c r="BA2924">
        <v>-1</v>
      </c>
      <c r="BB2924" s="18">
        <v>1.741457562477523</v>
      </c>
      <c r="BC2924" s="15">
        <v>-0.38516696170698389</v>
      </c>
      <c r="BD2924" s="15">
        <v>-0.53443423101732324</v>
      </c>
      <c r="BE2924" s="15">
        <v>-0.46596738830900469</v>
      </c>
      <c r="BF2924" s="15">
        <v>-0.77632418684419335</v>
      </c>
      <c r="BG2924" s="15">
        <v>-0.94210553499899297</v>
      </c>
      <c r="BH2924" s="18">
        <v>2.0155328342693708</v>
      </c>
      <c r="BI2924" s="15">
        <v>0.12615701748522015</v>
      </c>
      <c r="BJ2924" s="15">
        <v>0.30672742842280976</v>
      </c>
      <c r="BK2924" s="15">
        <v>-0.35282431528687036</v>
      </c>
      <c r="BL2924" s="15">
        <v>-6.5943468235912642E-2</v>
      </c>
      <c r="BM2924" s="15">
        <v>-0.66710875625563437</v>
      </c>
      <c r="BN2924" s="1" t="s">
        <v>20592</v>
      </c>
    </row>
    <row r="2925" spans="1:66" x14ac:dyDescent="0.25">
      <c r="A2925">
        <v>852885</v>
      </c>
      <c r="B2925" t="s">
        <v>17586</v>
      </c>
      <c r="C2925" t="s">
        <v>17587</v>
      </c>
      <c r="D2925" t="s">
        <v>17588</v>
      </c>
      <c r="E2925" t="s">
        <v>17589</v>
      </c>
      <c r="F2925" s="23">
        <v>2.6717184999999999E-4</v>
      </c>
      <c r="G2925" s="23">
        <v>6.7033247000000001E-6</v>
      </c>
      <c r="H2925" s="23">
        <v>0.13846894000000001</v>
      </c>
      <c r="I2925" s="11">
        <v>6.3968996488635715E-2</v>
      </c>
      <c r="J2925" s="12">
        <v>0.67803136041631229</v>
      </c>
      <c r="K2925" s="12">
        <v>0.77701981705444845</v>
      </c>
      <c r="L2925" s="12">
        <v>0.26533306638974885</v>
      </c>
      <c r="M2925" s="12">
        <v>0.89854873575057104</v>
      </c>
      <c r="N2925" s="12">
        <v>0.48667222940320487</v>
      </c>
      <c r="O2925" s="1">
        <v>2.6126694519306427E-2</v>
      </c>
      <c r="P2925">
        <v>0.34544198650662483</v>
      </c>
      <c r="Q2925">
        <v>0.41145286865566449</v>
      </c>
      <c r="R2925">
        <v>0.14000105872767943</v>
      </c>
      <c r="S2925">
        <v>0.42048765047970693</v>
      </c>
      <c r="T2925">
        <v>0.22508043548059151</v>
      </c>
      <c r="U2925" s="1">
        <v>-0.90347044730867787</v>
      </c>
      <c r="V2925">
        <v>-0.48166802496692546</v>
      </c>
      <c r="W2925">
        <v>-9.8550905438105935E-2</v>
      </c>
      <c r="X2925">
        <v>3.521154785649392E-2</v>
      </c>
      <c r="Y2925">
        <v>0.15897328150679352</v>
      </c>
      <c r="Z2925">
        <v>-0.29420323332054465</v>
      </c>
      <c r="AA2925">
        <v>-0.47704729970587828</v>
      </c>
      <c r="AB2925">
        <v>-0.17675939074887134</v>
      </c>
      <c r="AC2925">
        <v>-0.11443380504017735</v>
      </c>
      <c r="AD2925">
        <v>-0.31454904698951131</v>
      </c>
      <c r="AE2925" s="1">
        <v>-0.51873312148458162</v>
      </c>
      <c r="AF2925">
        <v>-0.27451147407142484</v>
      </c>
      <c r="AG2925">
        <v>-5.9535033898298166E-2</v>
      </c>
      <c r="AH2925">
        <v>0.52488780796973245</v>
      </c>
      <c r="AI2925">
        <v>0.16409529189072261</v>
      </c>
      <c r="AJ2925">
        <v>-0.17150052071819852</v>
      </c>
      <c r="AK2925">
        <v>-0.2673579710627737</v>
      </c>
      <c r="AL2925">
        <v>-0.74381102539858335</v>
      </c>
      <c r="AM2925">
        <v>0.4998411038042514</v>
      </c>
      <c r="AN2925">
        <v>-2.5707958190096608E-2</v>
      </c>
      <c r="AO2925" s="1">
        <v>-0.82877138889098179</v>
      </c>
      <c r="AP2925">
        <v>-0.44094404411987809</v>
      </c>
      <c r="AQ2925">
        <v>-9.1703470783630489E-2</v>
      </c>
      <c r="AR2925">
        <v>0.25472147850792598</v>
      </c>
      <c r="AS2925">
        <v>0.17792287890157171</v>
      </c>
      <c r="AT2925">
        <v>-0.27101638884914553</v>
      </c>
      <c r="AU2925">
        <v>-0.43472188337491791</v>
      </c>
      <c r="AV2925">
        <v>-0.44523313308718793</v>
      </c>
      <c r="AW2925">
        <v>0.14427713751869803</v>
      </c>
      <c r="AX2925">
        <v>-0.22027712742181385</v>
      </c>
      <c r="AY2925" s="1">
        <v>-1</v>
      </c>
      <c r="AZ2925">
        <v>-8</v>
      </c>
      <c r="BA2925">
        <v>-1</v>
      </c>
      <c r="BB2925" s="18">
        <v>1.0144156375931661</v>
      </c>
      <c r="BC2925" s="15">
        <v>-1.0613850894999257</v>
      </c>
      <c r="BD2925" s="15">
        <v>-1.3782893114812669</v>
      </c>
      <c r="BE2925" s="15">
        <v>-0.85783213701723815</v>
      </c>
      <c r="BF2925" s="15">
        <v>-0.74980981155155757</v>
      </c>
      <c r="BG2925" s="15">
        <v>-0.27594231473185787</v>
      </c>
      <c r="BH2925" s="18">
        <v>1.1479751343787028</v>
      </c>
      <c r="BI2925" s="15">
        <v>0.35426205634992125</v>
      </c>
      <c r="BJ2925" s="15">
        <v>0.24403371146343514</v>
      </c>
      <c r="BK2925" s="15">
        <v>-0.30384891431850447</v>
      </c>
      <c r="BL2925" s="15">
        <v>1.1262508361318437</v>
      </c>
      <c r="BM2925" s="15">
        <v>0.74017020268327904</v>
      </c>
      <c r="BN2925" s="1" t="s">
        <v>20592</v>
      </c>
    </row>
    <row r="2926" spans="1:66" x14ac:dyDescent="0.25">
      <c r="A2926">
        <v>855738</v>
      </c>
      <c r="B2926" t="s">
        <v>17646</v>
      </c>
      <c r="C2926" t="s">
        <v>17647</v>
      </c>
      <c r="D2926" t="s">
        <v>17648</v>
      </c>
      <c r="E2926" t="s">
        <v>17649</v>
      </c>
      <c r="F2926" s="23">
        <v>3.6306513E-12</v>
      </c>
      <c r="G2926" s="23">
        <v>2.2712674000000001E-3</v>
      </c>
      <c r="H2926" s="23">
        <v>0.97465880000000005</v>
      </c>
      <c r="I2926" s="11">
        <v>0.29611605235827188</v>
      </c>
      <c r="J2926" s="12">
        <v>0.35346350577796037</v>
      </c>
      <c r="K2926" s="12">
        <v>0.37769990007473425</v>
      </c>
      <c r="L2926" s="12">
        <v>0.1720209083257199</v>
      </c>
      <c r="M2926" s="12">
        <v>0.3053918683380239</v>
      </c>
      <c r="N2926" s="12">
        <v>0.44830679349693281</v>
      </c>
      <c r="O2926" s="1">
        <v>0.10201341131617782</v>
      </c>
      <c r="P2926">
        <v>0.21391294377768594</v>
      </c>
      <c r="Q2926">
        <v>0.24282392361145569</v>
      </c>
      <c r="R2926">
        <v>0.12713182598035699</v>
      </c>
      <c r="S2926">
        <v>0.2007361928852415</v>
      </c>
      <c r="T2926">
        <v>0.31915264044956426</v>
      </c>
      <c r="U2926" s="1">
        <v>-0.98537604088614528</v>
      </c>
      <c r="V2926">
        <v>-0.72041340987509195</v>
      </c>
      <c r="W2926">
        <v>-0.55879638715032909</v>
      </c>
      <c r="X2926">
        <v>-0.37657124195796199</v>
      </c>
      <c r="Y2926">
        <v>-0.30621667021578691</v>
      </c>
      <c r="Z2926">
        <v>-7.4117148032653568E-2</v>
      </c>
      <c r="AA2926">
        <v>-0.16155486850383657</v>
      </c>
      <c r="AB2926">
        <v>-0.27337489398744541</v>
      </c>
      <c r="AC2926">
        <v>-0.17011246014642303</v>
      </c>
      <c r="AD2926">
        <v>-0.74824399789872575</v>
      </c>
      <c r="AE2926" s="1">
        <v>-0.97742220024119175</v>
      </c>
      <c r="AF2926">
        <v>-0.72649664917585954</v>
      </c>
      <c r="AG2926">
        <v>-0.58614284507414172</v>
      </c>
      <c r="AH2926">
        <v>-0.33264621900965358</v>
      </c>
      <c r="AI2926">
        <v>-0.23731296390294737</v>
      </c>
      <c r="AJ2926">
        <v>-5.8468550690789947E-2</v>
      </c>
      <c r="AK2926">
        <v>-0.13256050188385662</v>
      </c>
      <c r="AL2926">
        <v>-0.36562526482106311</v>
      </c>
      <c r="AM2926">
        <v>-0.18345491894253479</v>
      </c>
      <c r="AN2926">
        <v>-0.72903320459800125</v>
      </c>
      <c r="AO2926" s="1">
        <v>-0.9829120169519282</v>
      </c>
      <c r="AP2926">
        <v>-0.72454243504012916</v>
      </c>
      <c r="AQ2926">
        <v>-0.57327754742687786</v>
      </c>
      <c r="AR2926">
        <v>-0.35525108997972243</v>
      </c>
      <c r="AS2926">
        <v>-0.27233926650381562</v>
      </c>
      <c r="AT2926">
        <v>-6.6430274483368551E-2</v>
      </c>
      <c r="AU2926">
        <v>-0.14734920285604466</v>
      </c>
      <c r="AV2926">
        <v>-0.31977150537517796</v>
      </c>
      <c r="AW2926">
        <v>-0.17702176773352146</v>
      </c>
      <c r="AX2926">
        <v>-0.73980809602465869</v>
      </c>
      <c r="AY2926" s="1">
        <v>-1</v>
      </c>
      <c r="AZ2926">
        <v>-1</v>
      </c>
      <c r="BA2926">
        <v>-1</v>
      </c>
      <c r="BB2926" s="18">
        <v>1.851842148185086</v>
      </c>
      <c r="BC2926" s="15">
        <v>-0.3498317109755395</v>
      </c>
      <c r="BD2926" s="15">
        <v>-0.53153117396354688</v>
      </c>
      <c r="BE2926" s="15">
        <v>-0.76389814867640216</v>
      </c>
      <c r="BF2926" s="15">
        <v>-0.54931422912040084</v>
      </c>
      <c r="BG2926" s="15">
        <v>-0.83214481695761189</v>
      </c>
      <c r="BH2926" s="18">
        <v>2.2081149471236441</v>
      </c>
      <c r="BI2926" s="15">
        <v>7.5438825772624049E-2</v>
      </c>
      <c r="BJ2926" s="15">
        <v>-7.7100556350051294E-2</v>
      </c>
      <c r="BK2926" s="15">
        <v>-0.55693074519701569</v>
      </c>
      <c r="BL2926" s="15">
        <v>-0.18188120804857166</v>
      </c>
      <c r="BM2926" s="15">
        <v>-0.29276333179220115</v>
      </c>
      <c r="BN2926" s="1" t="s">
        <v>20592</v>
      </c>
    </row>
    <row r="2927" spans="1:66" x14ac:dyDescent="0.25">
      <c r="A2927">
        <v>855534</v>
      </c>
      <c r="B2927" t="s">
        <v>17670</v>
      </c>
      <c r="C2927" t="s">
        <v>17671</v>
      </c>
      <c r="D2927" t="s">
        <v>17672</v>
      </c>
      <c r="E2927" t="s">
        <v>17673</v>
      </c>
      <c r="F2927" s="23">
        <v>5.5084760000000002E-4</v>
      </c>
      <c r="G2927" s="23">
        <v>5.9626549999999996E-4</v>
      </c>
      <c r="H2927" s="23">
        <v>0.73515109999999995</v>
      </c>
      <c r="I2927" s="11">
        <v>0.36263124469740804</v>
      </c>
      <c r="J2927" s="12">
        <v>0.54179202455912767</v>
      </c>
      <c r="K2927" s="12">
        <v>0.34047992474273658</v>
      </c>
      <c r="L2927" s="12">
        <v>0.18317258309678006</v>
      </c>
      <c r="M2927" s="12">
        <v>0.47094060609641897</v>
      </c>
      <c r="N2927" s="12">
        <v>0.3311556228712299</v>
      </c>
      <c r="O2927" s="1">
        <v>0.21225550167301413</v>
      </c>
      <c r="P2927">
        <v>0.47749779061694753</v>
      </c>
      <c r="Q2927">
        <v>0.30535836438137176</v>
      </c>
      <c r="R2927">
        <v>0.14991550768359765</v>
      </c>
      <c r="S2927">
        <v>0.39226476253225923</v>
      </c>
      <c r="T2927">
        <v>0.25863962798508949</v>
      </c>
      <c r="U2927" s="1">
        <v>-0.9287491857241964</v>
      </c>
      <c r="V2927">
        <v>-0.40235852055306887</v>
      </c>
      <c r="W2927">
        <v>-0.13673208382791635</v>
      </c>
      <c r="X2927">
        <v>-0.15611854953852619</v>
      </c>
      <c r="Y2927">
        <v>3.4574791112331506E-2</v>
      </c>
      <c r="Z2927">
        <v>-0.41980144135484859</v>
      </c>
      <c r="AA2927">
        <v>-0.3255024038826953</v>
      </c>
      <c r="AB2927">
        <v>1.4030740130776357E-2</v>
      </c>
      <c r="AC2927">
        <v>-0.23205087172976019</v>
      </c>
      <c r="AD2927">
        <v>-0.38931022177092173</v>
      </c>
      <c r="AE2927" s="1">
        <v>-0.96362186774596081</v>
      </c>
      <c r="AF2927">
        <v>-0.62290704225414284</v>
      </c>
      <c r="AG2927">
        <v>-0.29542813907780896</v>
      </c>
      <c r="AH2927">
        <v>-9.1711806483469882E-2</v>
      </c>
      <c r="AI2927">
        <v>-2.7061685612372471E-2</v>
      </c>
      <c r="AJ2927">
        <v>-0.17569985811322647</v>
      </c>
      <c r="AK2927">
        <v>-0.3915635687661887</v>
      </c>
      <c r="AL2927">
        <v>-0.28035116214000078</v>
      </c>
      <c r="AM2927">
        <v>-8.8945593114172466E-2</v>
      </c>
      <c r="AN2927">
        <v>-0.49993091987676064</v>
      </c>
      <c r="AO2927" s="1">
        <v>-0.96356595509858667</v>
      </c>
      <c r="AP2927">
        <v>-0.51940576821594719</v>
      </c>
      <c r="AQ2927">
        <v>-0.21807329527992175</v>
      </c>
      <c r="AR2927">
        <v>-0.12709556032985286</v>
      </c>
      <c r="AS2927">
        <v>4.6353769841821048E-3</v>
      </c>
      <c r="AT2927">
        <v>-0.30656385214183257</v>
      </c>
      <c r="AU2927">
        <v>-0.36442607556278062</v>
      </c>
      <c r="AV2927">
        <v>-0.13181144693890295</v>
      </c>
      <c r="AW2927">
        <v>-0.16539995743925251</v>
      </c>
      <c r="AX2927">
        <v>-0.45155245142985989</v>
      </c>
      <c r="AY2927" s="1">
        <v>-1</v>
      </c>
      <c r="AZ2927">
        <v>-1</v>
      </c>
      <c r="BA2927">
        <v>-1</v>
      </c>
      <c r="BB2927" s="18">
        <v>1.035401543374306</v>
      </c>
      <c r="BC2927" s="15">
        <v>-1.1047985788954586</v>
      </c>
      <c r="BD2927" s="15">
        <v>-0.95514249074030877</v>
      </c>
      <c r="BE2927" s="15">
        <v>-0.41629073260777899</v>
      </c>
      <c r="BF2927" s="15">
        <v>-0.80683142512372286</v>
      </c>
      <c r="BG2927" s="15">
        <v>-0.3836865577701789</v>
      </c>
      <c r="BH2927" s="18">
        <v>1.8911284429573598</v>
      </c>
      <c r="BI2927" s="15">
        <v>0.17370683445267662</v>
      </c>
      <c r="BJ2927" s="15">
        <v>-0.15168764609918414</v>
      </c>
      <c r="BK2927" s="15">
        <v>1.5954720353178759E-2</v>
      </c>
      <c r="BL2927" s="15">
        <v>0.30448082564200257</v>
      </c>
      <c r="BM2927" s="15">
        <v>0.39776506445711685</v>
      </c>
      <c r="BN2927" s="1" t="s">
        <v>20592</v>
      </c>
    </row>
    <row r="2928" spans="1:66" x14ac:dyDescent="0.25">
      <c r="A2928">
        <v>852004</v>
      </c>
      <c r="B2928" t="s">
        <v>17674</v>
      </c>
      <c r="C2928" t="s">
        <v>17675</v>
      </c>
      <c r="D2928" t="s">
        <v>17676</v>
      </c>
      <c r="E2928" t="s">
        <v>17677</v>
      </c>
      <c r="F2928" s="23">
        <v>2.8551884999999998E-4</v>
      </c>
      <c r="G2928" s="23">
        <v>5.0505302999999998E-4</v>
      </c>
      <c r="H2928" s="23">
        <v>0.43249577</v>
      </c>
      <c r="I2928" s="11">
        <v>0.10627158538034545</v>
      </c>
      <c r="J2928" s="12">
        <v>0.43799526150792861</v>
      </c>
      <c r="K2928" s="12">
        <v>0.75937785359658438</v>
      </c>
      <c r="L2928" s="12">
        <v>0.22570176083665935</v>
      </c>
      <c r="M2928" s="12">
        <v>0.47471350231245346</v>
      </c>
      <c r="N2928" s="12">
        <v>0.30405911437575184</v>
      </c>
      <c r="O2928" s="1">
        <v>5.3166085467091354E-2</v>
      </c>
      <c r="P2928">
        <v>0.30500285519149167</v>
      </c>
      <c r="Q2928">
        <v>0.5215138343649055</v>
      </c>
      <c r="R2928">
        <v>0.15142400958815125</v>
      </c>
      <c r="S2928">
        <v>0.33701992859012564</v>
      </c>
      <c r="T2928">
        <v>0.19801554446847103</v>
      </c>
      <c r="U2928" s="1">
        <v>-0.9471157739975723</v>
      </c>
      <c r="V2928">
        <v>-0.55791832395805774</v>
      </c>
      <c r="W2928">
        <v>-0.23962209295928114</v>
      </c>
      <c r="X2928">
        <v>-0.23664738887147468</v>
      </c>
      <c r="Y2928">
        <v>1.1224331399945357E-2</v>
      </c>
      <c r="Z2928">
        <v>-0.24139871317711195</v>
      </c>
      <c r="AA2928">
        <v>-0.38423028755982447</v>
      </c>
      <c r="AB2928">
        <v>-2.2148872794458457E-2</v>
      </c>
      <c r="AC2928">
        <v>-0.31056223186612281</v>
      </c>
      <c r="AD2928">
        <v>-0.49370339471647334</v>
      </c>
      <c r="AE2928" s="1">
        <v>-0.94015556832874525</v>
      </c>
      <c r="AF2928">
        <v>-0.52730827108453071</v>
      </c>
      <c r="AG2928">
        <v>-0.5834533774591153</v>
      </c>
      <c r="AH2928">
        <v>-0.35293502496212864</v>
      </c>
      <c r="AI2928">
        <v>-0.13574636573276364</v>
      </c>
      <c r="AJ2928">
        <v>-0.27315750205969613</v>
      </c>
      <c r="AK2928">
        <v>0.1157867819512059</v>
      </c>
      <c r="AL2928">
        <v>-0.33635343024877162</v>
      </c>
      <c r="AM2928">
        <v>-0.31068505223871984</v>
      </c>
      <c r="AN2928">
        <v>-0.64856894121657016</v>
      </c>
      <c r="AO2928" s="1">
        <v>-0.98127217720473692</v>
      </c>
      <c r="AP2928">
        <v>-0.56724117382294637</v>
      </c>
      <c r="AQ2928">
        <v>-0.38902566378621162</v>
      </c>
      <c r="AR2928">
        <v>-0.29325478708653618</v>
      </c>
      <c r="AS2928">
        <v>-4.8199391113840813E-2</v>
      </c>
      <c r="AT2928">
        <v>-0.26376254044154029</v>
      </c>
      <c r="AU2928">
        <v>-0.19557693923242825</v>
      </c>
      <c r="AV2928">
        <v>-0.15099147275429334</v>
      </c>
      <c r="AW2928">
        <v>-0.32274183366263431</v>
      </c>
      <c r="AX2928">
        <v>-0.57606361642749848</v>
      </c>
      <c r="AY2928" s="1">
        <v>-1</v>
      </c>
      <c r="AZ2928">
        <v>-1</v>
      </c>
      <c r="BA2928">
        <v>-1</v>
      </c>
      <c r="BB2928" s="18">
        <v>1.3304875230545443</v>
      </c>
      <c r="BC2928" s="15">
        <v>-0.89183449212994026</v>
      </c>
      <c r="BD2928" s="15">
        <v>-1.1589054918017427</v>
      </c>
      <c r="BE2928" s="15">
        <v>-0.48187419937295289</v>
      </c>
      <c r="BF2928" s="15">
        <v>-1.0211586290158052</v>
      </c>
      <c r="BG2928" s="15">
        <v>-0.41947192561121155</v>
      </c>
      <c r="BH2928" s="18">
        <v>1.5738458503402502</v>
      </c>
      <c r="BI2928" s="15">
        <v>0.11115980609334204</v>
      </c>
      <c r="BJ2928" s="15">
        <v>0.58004404553388411</v>
      </c>
      <c r="BK2928" s="15">
        <v>3.4975180318399211E-2</v>
      </c>
      <c r="BL2928" s="15">
        <v>6.5919195684307333E-2</v>
      </c>
      <c r="BM2928" s="15">
        <v>0.27681313690693626</v>
      </c>
      <c r="BN2928" s="1" t="s">
        <v>20592</v>
      </c>
    </row>
    <row r="2929" spans="1:66" x14ac:dyDescent="0.25">
      <c r="A2929">
        <v>852025</v>
      </c>
      <c r="B2929" t="s">
        <v>17682</v>
      </c>
      <c r="C2929" t="s">
        <v>17683</v>
      </c>
      <c r="D2929" t="s">
        <v>17684</v>
      </c>
      <c r="E2929" t="s">
        <v>17685</v>
      </c>
      <c r="F2929" s="23">
        <v>1.4250463999999999E-4</v>
      </c>
      <c r="G2929" s="23">
        <v>1.1690714E-3</v>
      </c>
      <c r="H2929" s="23">
        <v>0.20809963000000001</v>
      </c>
      <c r="I2929" s="11">
        <v>6.7449835278595605E-2</v>
      </c>
      <c r="J2929" s="12">
        <v>0.37313087525196265</v>
      </c>
      <c r="K2929" s="12">
        <v>0.33660463095088466</v>
      </c>
      <c r="L2929" s="12">
        <v>7.8497224001156454E-2</v>
      </c>
      <c r="M2929" s="12">
        <v>0.79409800790210716</v>
      </c>
      <c r="N2929" s="12">
        <v>0.29504904405236831</v>
      </c>
      <c r="O2929" s="1">
        <v>2.8472510837057135E-2</v>
      </c>
      <c r="P2929">
        <v>0.20248305424611207</v>
      </c>
      <c r="Q2929">
        <v>0.16963179266126444</v>
      </c>
      <c r="R2929">
        <v>4.0973816809875913E-2</v>
      </c>
      <c r="S2929">
        <v>0.36963464333474466</v>
      </c>
      <c r="T2929">
        <v>0.12817261008324854</v>
      </c>
      <c r="U2929" s="1">
        <v>-0.74575246328121714</v>
      </c>
      <c r="V2929">
        <v>-0.15209047488759186</v>
      </c>
      <c r="W2929">
        <v>3.2869732721048817E-2</v>
      </c>
      <c r="X2929">
        <v>0.19119199051402147</v>
      </c>
      <c r="Y2929">
        <v>0.44754335934194267</v>
      </c>
      <c r="Z2929">
        <v>-0.55337153885664447</v>
      </c>
      <c r="AA2929">
        <v>-0.23648029848448118</v>
      </c>
      <c r="AB2929">
        <v>-0.1977414901023373</v>
      </c>
      <c r="AC2929">
        <v>-0.20570249517969691</v>
      </c>
      <c r="AD2929">
        <v>-4.4658245441958712E-2</v>
      </c>
      <c r="AE2929" s="1">
        <v>-0.39358372203267672</v>
      </c>
      <c r="AF2929">
        <v>8.625009390876974E-2</v>
      </c>
      <c r="AG2929">
        <v>0.25083304972435644</v>
      </c>
      <c r="AH2929">
        <v>0.71777991483632342</v>
      </c>
      <c r="AI2929">
        <v>0.42223091481680169</v>
      </c>
      <c r="AJ2929">
        <v>-0.50268242009472752</v>
      </c>
      <c r="AK2929">
        <v>-0.22742915205029657</v>
      </c>
      <c r="AL2929">
        <v>-0.57139990572943955</v>
      </c>
      <c r="AM2929">
        <v>0.48569684102498539</v>
      </c>
      <c r="AN2929">
        <v>0.30162109451279451</v>
      </c>
      <c r="AO2929" s="1">
        <v>-0.62354459726155531</v>
      </c>
      <c r="AP2929">
        <v>-3.8370639341016727E-2</v>
      </c>
      <c r="AQ2929">
        <v>0.15199015646590394</v>
      </c>
      <c r="AR2929">
        <v>0.48881150696563203</v>
      </c>
      <c r="AS2929">
        <v>0.47340581853882041</v>
      </c>
      <c r="AT2929">
        <v>-0.57500915102376537</v>
      </c>
      <c r="AU2929">
        <v>-0.25245163929894426</v>
      </c>
      <c r="AV2929">
        <v>-0.41438689034310899</v>
      </c>
      <c r="AW2929">
        <v>0.14489726486544277</v>
      </c>
      <c r="AX2929">
        <v>0.13606868560649082</v>
      </c>
      <c r="AY2929" s="1">
        <v>-1</v>
      </c>
      <c r="AZ2929">
        <v>4</v>
      </c>
      <c r="BA2929">
        <v>-1</v>
      </c>
      <c r="BB2929" s="18">
        <v>0.84803410263143875</v>
      </c>
      <c r="BC2929" s="15">
        <v>-1.2962185872027168</v>
      </c>
      <c r="BD2929" s="15">
        <v>-0.77317775858689142</v>
      </c>
      <c r="BE2929" s="15">
        <v>-0.70923790839731293</v>
      </c>
      <c r="BF2929" s="15">
        <v>-0.72237784463343779</v>
      </c>
      <c r="BG2929" s="15">
        <v>0.35582883800500076</v>
      </c>
      <c r="BH2929" s="18">
        <v>1.0073717957030361</v>
      </c>
      <c r="BI2929" s="15">
        <v>-0.41476628074614891</v>
      </c>
      <c r="BJ2929" s="15">
        <v>2.1988088021933094E-2</v>
      </c>
      <c r="BK2929" s="15">
        <v>-0.52380281380875904</v>
      </c>
      <c r="BL2929" s="15">
        <v>1.1535310308923925</v>
      </c>
      <c r="BM2929" s="15">
        <v>1.0528273381214766</v>
      </c>
      <c r="BN2929" s="1" t="s">
        <v>20592</v>
      </c>
    </row>
    <row r="2930" spans="1:66" x14ac:dyDescent="0.25">
      <c r="A2930">
        <v>852564</v>
      </c>
      <c r="B2930" t="s">
        <v>17734</v>
      </c>
      <c r="C2930" t="s">
        <v>17735</v>
      </c>
      <c r="D2930" t="s">
        <v>17736</v>
      </c>
      <c r="E2930" t="s">
        <v>17737</v>
      </c>
      <c r="F2930" s="23">
        <v>1.3426818E-8</v>
      </c>
      <c r="G2930" s="23">
        <v>9.0706659999999998E-4</v>
      </c>
      <c r="H2930" s="23">
        <v>0.46427744999999998</v>
      </c>
      <c r="I2930" s="11">
        <v>-3.3454556497679817E-2</v>
      </c>
      <c r="J2930" s="12">
        <v>0.24587753168148213</v>
      </c>
      <c r="K2930" s="12">
        <v>0.55023590941624434</v>
      </c>
      <c r="L2930" s="12">
        <v>0.46407969954952055</v>
      </c>
      <c r="M2930" s="12">
        <v>0.54832239300062002</v>
      </c>
      <c r="N2930" s="12">
        <v>0.38472206959402</v>
      </c>
      <c r="O2930" s="1">
        <v>-1.2591145100655898E-2</v>
      </c>
      <c r="P2930">
        <v>0.1444406800318988</v>
      </c>
      <c r="Q2930">
        <v>0.3538115223353015</v>
      </c>
      <c r="R2930">
        <v>0.26672476931211292</v>
      </c>
      <c r="S2930">
        <v>0.31293649629547804</v>
      </c>
      <c r="T2930">
        <v>0.19570398099320724</v>
      </c>
      <c r="U2930" s="1">
        <v>-0.94768213872731277</v>
      </c>
      <c r="V2930">
        <v>-0.61832430044939568</v>
      </c>
      <c r="W2930">
        <v>-0.26500750087374098</v>
      </c>
      <c r="X2930">
        <v>-0.1213305111949444</v>
      </c>
      <c r="Y2930">
        <v>6.4523299646408114E-2</v>
      </c>
      <c r="Z2930">
        <v>-0.16555688990716694</v>
      </c>
      <c r="AA2930">
        <v>-0.4265803769195341</v>
      </c>
      <c r="AB2930">
        <v>-0.20207256588117889</v>
      </c>
      <c r="AC2930">
        <v>-0.21799560566584095</v>
      </c>
      <c r="AD2930">
        <v>-0.47447143496492716</v>
      </c>
      <c r="AE2930" s="1">
        <v>-0.92591595885773459</v>
      </c>
      <c r="AF2930">
        <v>-0.45481588993472583</v>
      </c>
      <c r="AG2930">
        <v>-0.12830358396853037</v>
      </c>
      <c r="AH2930">
        <v>3.4763658787738939E-3</v>
      </c>
      <c r="AI2930">
        <v>0.11628990221905917</v>
      </c>
      <c r="AJ2930">
        <v>-0.35061430756566109</v>
      </c>
      <c r="AK2930">
        <v>-0.40316432998578183</v>
      </c>
      <c r="AL2930">
        <v>-0.17653461496909897</v>
      </c>
      <c r="AM2930">
        <v>-0.11189260855625188</v>
      </c>
      <c r="AN2930">
        <v>-0.33881987749450493</v>
      </c>
      <c r="AO2930" s="1">
        <v>-0.94340737545252396</v>
      </c>
      <c r="AP2930">
        <v>-0.55316093663405808</v>
      </c>
      <c r="AQ2930">
        <v>-0.20924560030215389</v>
      </c>
      <c r="AR2930">
        <v>-6.9808214417022979E-2</v>
      </c>
      <c r="AS2930">
        <v>8.6477305731867807E-2</v>
      </c>
      <c r="AT2930">
        <v>-0.24370798649424497</v>
      </c>
      <c r="AU2930">
        <v>-0.41896695719725918</v>
      </c>
      <c r="AV2930">
        <v>-0.19243124898214167</v>
      </c>
      <c r="AW2930">
        <v>-0.1747784885107462</v>
      </c>
      <c r="AX2930">
        <v>-0.42021413314317135</v>
      </c>
      <c r="AY2930" s="1">
        <v>-1</v>
      </c>
      <c r="AZ2930">
        <v>-1</v>
      </c>
      <c r="BA2930">
        <v>-1</v>
      </c>
      <c r="BB2930" s="18">
        <v>1.8103431911391201</v>
      </c>
      <c r="BC2930" s="15">
        <v>-0.66116881290769103</v>
      </c>
      <c r="BD2930" s="15">
        <v>-1.2406694097207061</v>
      </c>
      <c r="BE2930" s="15">
        <v>-0.74223759435021375</v>
      </c>
      <c r="BF2930" s="15">
        <v>-0.77758847853272295</v>
      </c>
      <c r="BG2930" s="15">
        <v>-0.15036570975693461</v>
      </c>
      <c r="BH2930" s="18">
        <v>1.7557669214130058</v>
      </c>
      <c r="BI2930" s="15">
        <v>-0.26005518614146406</v>
      </c>
      <c r="BJ2930" s="15">
        <v>-0.34303911510365204</v>
      </c>
      <c r="BK2930" s="15">
        <v>1.4841306360536608E-2</v>
      </c>
      <c r="BL2930" s="15">
        <v>0.11692019084228944</v>
      </c>
      <c r="BM2930" s="15">
        <v>0.47725269675844434</v>
      </c>
      <c r="BN2930" s="1" t="s">
        <v>20592</v>
      </c>
    </row>
    <row r="2931" spans="1:66" x14ac:dyDescent="0.25">
      <c r="A2931">
        <v>854993</v>
      </c>
      <c r="B2931" t="s">
        <v>17746</v>
      </c>
      <c r="C2931" t="s">
        <v>17747</v>
      </c>
      <c r="D2931" t="s">
        <v>17748</v>
      </c>
      <c r="E2931" t="s">
        <v>17749</v>
      </c>
      <c r="F2931" s="23">
        <v>1.5633399000000001E-4</v>
      </c>
      <c r="G2931" s="23">
        <v>3.8335250000000001E-4</v>
      </c>
      <c r="H2931" s="23">
        <v>0.18172614000000001</v>
      </c>
      <c r="I2931" s="11">
        <v>-5.8714645842151393E-2</v>
      </c>
      <c r="J2931" s="12">
        <v>0.5579415987818781</v>
      </c>
      <c r="K2931" s="12">
        <v>0.74293136708412644</v>
      </c>
      <c r="L2931" s="12">
        <v>0.17548375671554201</v>
      </c>
      <c r="M2931" s="12">
        <v>0.53724803883448558</v>
      </c>
      <c r="N2931" s="12">
        <v>0.4139008034685186</v>
      </c>
      <c r="O2931" s="1">
        <v>-2.3714909227464873E-2</v>
      </c>
      <c r="P2931">
        <v>0.27153576449167038</v>
      </c>
      <c r="Q2931">
        <v>0.39303667375582829</v>
      </c>
      <c r="R2931">
        <v>8.9282192295575713E-2</v>
      </c>
      <c r="S2931">
        <v>0.29210507203979691</v>
      </c>
      <c r="T2931">
        <v>0.21369514919089241</v>
      </c>
      <c r="U2931" s="1">
        <v>-0.94068463574404737</v>
      </c>
      <c r="V2931">
        <v>-0.70966783973832115</v>
      </c>
      <c r="W2931">
        <v>-0.37695893670251357</v>
      </c>
      <c r="X2931">
        <v>-0.4126256358228414</v>
      </c>
      <c r="Y2931">
        <v>-0.15329198372955269</v>
      </c>
      <c r="Z2931">
        <v>-4.3017933446268641E-2</v>
      </c>
      <c r="AA2931">
        <v>-0.39192321798206209</v>
      </c>
      <c r="AB2931">
        <v>1.6191247754421427E-2</v>
      </c>
      <c r="AC2931">
        <v>-0.3686427483405853</v>
      </c>
      <c r="AD2931">
        <v>-0.65886997600076291</v>
      </c>
      <c r="AE2931" s="1">
        <v>-0.85317244044371443</v>
      </c>
      <c r="AF2931">
        <v>-0.87566137799052168</v>
      </c>
      <c r="AG2931">
        <v>-0.80515475196725517</v>
      </c>
      <c r="AH2931">
        <v>-0.52100015892026019</v>
      </c>
      <c r="AI2931">
        <v>-0.25197002551147735</v>
      </c>
      <c r="AJ2931">
        <v>0.25446132495295953</v>
      </c>
      <c r="AK2931">
        <v>-2.7405310713215197E-2</v>
      </c>
      <c r="AL2931">
        <v>-0.4212095892843733</v>
      </c>
      <c r="AM2931">
        <v>-0.40704883988760809</v>
      </c>
      <c r="AN2931">
        <v>-0.86240224155697109</v>
      </c>
      <c r="AO2931" s="1">
        <v>-0.9499171200695915</v>
      </c>
      <c r="AP2931">
        <v>-0.80008460396734682</v>
      </c>
      <c r="AQ2931">
        <v>-0.54728714477872831</v>
      </c>
      <c r="AR2931">
        <v>-0.46946297297916556</v>
      </c>
      <c r="AS2931">
        <v>-0.19541870928368751</v>
      </c>
      <c r="AT2931">
        <v>6.2118747678650728E-2</v>
      </c>
      <c r="AU2931">
        <v>-0.27777311238603897</v>
      </c>
      <c r="AV2931">
        <v>-0.14043384667090464</v>
      </c>
      <c r="AW2931">
        <v>-0.39841019940761113</v>
      </c>
      <c r="AX2931">
        <v>-0.76059046116609996</v>
      </c>
      <c r="AY2931" s="1">
        <v>-1</v>
      </c>
      <c r="AZ2931">
        <v>-2</v>
      </c>
      <c r="BA2931">
        <v>-1</v>
      </c>
      <c r="BB2931" s="18">
        <v>1.4716525426882978</v>
      </c>
      <c r="BC2931" s="15">
        <v>-0.5206478020365144</v>
      </c>
      <c r="BD2931" s="15">
        <v>-1.2272883460671411</v>
      </c>
      <c r="BE2931" s="15">
        <v>-0.40073099403823603</v>
      </c>
      <c r="BF2931" s="15">
        <v>-1.1801382326642182</v>
      </c>
      <c r="BG2931" s="15">
        <v>-0.74398668034647208</v>
      </c>
      <c r="BH2931" s="18">
        <v>1.3427049145691348</v>
      </c>
      <c r="BI2931" s="15">
        <v>0.70468950111874162</v>
      </c>
      <c r="BJ2931" s="15">
        <v>0.40431883246159189</v>
      </c>
      <c r="BK2931" s="15">
        <v>-1.5337982169555286E-2</v>
      </c>
      <c r="BL2931" s="15">
        <v>-2.4760527929269804E-4</v>
      </c>
      <c r="BM2931" s="15">
        <v>0.16501185176366123</v>
      </c>
      <c r="BN2931" s="1" t="s">
        <v>20592</v>
      </c>
    </row>
    <row r="2932" spans="1:66" x14ac:dyDescent="0.25">
      <c r="A2932">
        <v>855267</v>
      </c>
      <c r="B2932" t="s">
        <v>17782</v>
      </c>
      <c r="C2932" t="s">
        <v>17783</v>
      </c>
      <c r="D2932" t="s">
        <v>17784</v>
      </c>
      <c r="E2932" t="s">
        <v>17785</v>
      </c>
      <c r="F2932" s="23">
        <v>7.6582160000000004E-5</v>
      </c>
      <c r="G2932" s="23">
        <v>2.7570606000000002E-3</v>
      </c>
      <c r="H2932" s="23">
        <v>0.24218071999999999</v>
      </c>
      <c r="I2932" s="11">
        <v>-0.13654410968017489</v>
      </c>
      <c r="J2932" s="12">
        <v>0.54344383520204387</v>
      </c>
      <c r="K2932" s="12">
        <v>0.40951936708404452</v>
      </c>
      <c r="L2932" s="12">
        <v>6.654535064818197E-2</v>
      </c>
      <c r="M2932" s="12">
        <v>0.67233880668630042</v>
      </c>
      <c r="N2932" s="12">
        <v>0.27721939948303942</v>
      </c>
      <c r="O2932" s="1">
        <v>-5.9427908351236479E-2</v>
      </c>
      <c r="P2932">
        <v>0.32156293941231356</v>
      </c>
      <c r="Q2932">
        <v>0.25194528297311303</v>
      </c>
      <c r="R2932">
        <v>4.0745166806136136E-2</v>
      </c>
      <c r="S2932">
        <v>0.42137705563678335</v>
      </c>
      <c r="T2932">
        <v>0.15613396934299664</v>
      </c>
      <c r="U2932" s="1">
        <v>-0.95282264323770616</v>
      </c>
      <c r="V2932">
        <v>-0.57630438426192498</v>
      </c>
      <c r="W2932">
        <v>-0.35445730299162748</v>
      </c>
      <c r="X2932">
        <v>-0.31195678385472864</v>
      </c>
      <c r="Y2932">
        <v>1.8793399459677031E-2</v>
      </c>
      <c r="Z2932">
        <v>-0.22384885131427457</v>
      </c>
      <c r="AA2932">
        <v>-0.25341941715712046</v>
      </c>
      <c r="AB2932">
        <v>-8.0956787357597565E-2</v>
      </c>
      <c r="AC2932">
        <v>-0.41339098686839065</v>
      </c>
      <c r="AD2932">
        <v>-0.55277973927736646</v>
      </c>
      <c r="AE2932" s="1">
        <v>-0.90717765391792515</v>
      </c>
      <c r="AF2932">
        <v>-0.72844265736276859</v>
      </c>
      <c r="AG2932">
        <v>-0.48995890329034947</v>
      </c>
      <c r="AH2932">
        <v>-8.8477665710249329E-2</v>
      </c>
      <c r="AI2932">
        <v>-1.5118538953532429E-2</v>
      </c>
      <c r="AJ2932">
        <v>1.4237522918863557E-2</v>
      </c>
      <c r="AK2932">
        <v>-0.2640663284737087</v>
      </c>
      <c r="AL2932">
        <v>-0.54543247008333318</v>
      </c>
      <c r="AM2932">
        <v>-9.6797839326214455E-2</v>
      </c>
      <c r="AN2932">
        <v>-0.57019824009175546</v>
      </c>
      <c r="AO2932" s="1">
        <v>-0.97212616429804155</v>
      </c>
      <c r="AP2932">
        <v>-0.65615138425368891</v>
      </c>
      <c r="AQ2932">
        <v>-0.41946944768468747</v>
      </c>
      <c r="AR2932">
        <v>-0.23918678933563073</v>
      </c>
      <c r="AS2932">
        <v>6.6539710858585311E-3</v>
      </c>
      <c r="AT2932">
        <v>-0.14215301865244234</v>
      </c>
      <c r="AU2932">
        <v>-0.26719582594124741</v>
      </c>
      <c r="AV2932">
        <v>-0.2602273034949657</v>
      </c>
      <c r="AW2932">
        <v>-0.30920398729524468</v>
      </c>
      <c r="AX2932">
        <v>-0.58062819948621947</v>
      </c>
      <c r="AY2932" s="1">
        <v>-1</v>
      </c>
      <c r="AZ2932">
        <v>-1</v>
      </c>
      <c r="BA2932">
        <v>-1</v>
      </c>
      <c r="BB2932" s="18">
        <v>1.7439863898293371</v>
      </c>
      <c r="BC2932" s="15">
        <v>-0.80853202250794809</v>
      </c>
      <c r="BD2932" s="15">
        <v>-0.87267856988890136</v>
      </c>
      <c r="BE2932" s="15">
        <v>-0.49856052586251559</v>
      </c>
      <c r="BF2932" s="15">
        <v>-1.2197001294567962</v>
      </c>
      <c r="BG2932" s="15">
        <v>-0.28217541781490219</v>
      </c>
      <c r="BH2932" s="18">
        <v>1.4552302347099684</v>
      </c>
      <c r="BI2932" s="15">
        <v>0.34071383470129796</v>
      </c>
      <c r="BJ2932" s="15">
        <v>-6.6489904139324834E-3</v>
      </c>
      <c r="BK2932" s="15">
        <v>-0.3578339896593285</v>
      </c>
      <c r="BL2932" s="15">
        <v>0.20212589592808461</v>
      </c>
      <c r="BM2932" s="15">
        <v>0.30407329043563947</v>
      </c>
      <c r="BN2932" s="1" t="s">
        <v>20592</v>
      </c>
    </row>
    <row r="2933" spans="1:66" x14ac:dyDescent="0.25">
      <c r="A2933">
        <v>852361</v>
      </c>
      <c r="B2933" t="s">
        <v>17826</v>
      </c>
      <c r="C2933" t="s">
        <v>17827</v>
      </c>
      <c r="D2933" t="s">
        <v>17828</v>
      </c>
      <c r="E2933" t="s">
        <v>17829</v>
      </c>
      <c r="F2933" s="23">
        <v>3.4946490000000001E-12</v>
      </c>
      <c r="G2933" s="23">
        <v>6.0171860000000002E-7</v>
      </c>
      <c r="H2933" s="23">
        <v>1.3730516E-2</v>
      </c>
      <c r="I2933" s="11">
        <v>0.85753143862580472</v>
      </c>
      <c r="J2933" s="12">
        <v>1.0226965615443355</v>
      </c>
      <c r="K2933" s="12">
        <v>1.1197137183696499</v>
      </c>
      <c r="L2933" s="12">
        <v>0.55812909162872781</v>
      </c>
      <c r="M2933" s="12">
        <v>5.6182531077858797E-2</v>
      </c>
      <c r="N2933" s="12">
        <v>0.19914025359252641</v>
      </c>
      <c r="O2933" s="1">
        <v>0.23248481361326467</v>
      </c>
      <c r="P2933">
        <v>0.45830771495703765</v>
      </c>
      <c r="Q2933">
        <v>0.40642911665398102</v>
      </c>
      <c r="R2933">
        <v>0.21902568696273153</v>
      </c>
      <c r="S2933">
        <v>2.657622058752317E-2</v>
      </c>
      <c r="T2933">
        <v>8.868674776602746E-2</v>
      </c>
      <c r="U2933" s="1">
        <v>-0.94004020170530778</v>
      </c>
      <c r="V2933">
        <v>-0.38441630259105636</v>
      </c>
      <c r="W2933">
        <v>-0.36233613551163046</v>
      </c>
      <c r="X2933">
        <v>-0.36556948368636044</v>
      </c>
      <c r="Y2933">
        <v>-0.19295748325772599</v>
      </c>
      <c r="Z2933">
        <v>-0.45378776735001769</v>
      </c>
      <c r="AA2933">
        <v>-1.2749653014135407E-4</v>
      </c>
      <c r="AB2933">
        <v>-2.3712053224882245E-2</v>
      </c>
      <c r="AC2933">
        <v>-0.26945540134254048</v>
      </c>
      <c r="AD2933">
        <v>-0.56033726722074007</v>
      </c>
      <c r="AE2933" s="1">
        <v>-0.8488284846032097</v>
      </c>
      <c r="AF2933">
        <v>-0.54397323345884607</v>
      </c>
      <c r="AG2933">
        <v>-0.69458181749256342</v>
      </c>
      <c r="AH2933">
        <v>-0.69117752311486236</v>
      </c>
      <c r="AI2933">
        <v>-0.37114197377302915</v>
      </c>
      <c r="AJ2933">
        <v>-0.16075072304462246</v>
      </c>
      <c r="AK2933">
        <v>0.24380153435064747</v>
      </c>
      <c r="AL2933">
        <v>-5.7601199686577349E-2</v>
      </c>
      <c r="AM2933">
        <v>-0.50313612244962813</v>
      </c>
      <c r="AN2933">
        <v>-0.81050611256788208</v>
      </c>
      <c r="AO2933" s="1">
        <v>-0.91177177202235982</v>
      </c>
      <c r="AP2933">
        <v>-0.48603848397186283</v>
      </c>
      <c r="AQ2933">
        <v>-0.56267739553603213</v>
      </c>
      <c r="AR2933">
        <v>-0.56217759780174947</v>
      </c>
      <c r="AS2933">
        <v>-0.30036609146028997</v>
      </c>
      <c r="AT2933">
        <v>-0.29697631608382857</v>
      </c>
      <c r="AU2933">
        <v>0.14011548755413122</v>
      </c>
      <c r="AV2933">
        <v>-4.3806280062424076E-2</v>
      </c>
      <c r="AW2933">
        <v>-0.41073857196994856</v>
      </c>
      <c r="AX2933">
        <v>-0.71858036736168196</v>
      </c>
      <c r="AY2933" s="1">
        <v>-1</v>
      </c>
      <c r="AZ2933">
        <v>-1</v>
      </c>
      <c r="BA2933">
        <v>-1</v>
      </c>
      <c r="BB2933" s="18">
        <v>1.2694261393440909</v>
      </c>
      <c r="BC2933" s="15">
        <v>-1.1350972341057901</v>
      </c>
      <c r="BD2933" s="15">
        <v>-0.35247789440971816</v>
      </c>
      <c r="BE2933" s="15">
        <v>-0.39316413337462669</v>
      </c>
      <c r="BF2933" s="15">
        <v>-0.81710140363849104</v>
      </c>
      <c r="BG2933" s="15">
        <v>-0.68513315781554474</v>
      </c>
      <c r="BH2933" s="18">
        <v>2.219988173390512</v>
      </c>
      <c r="BI2933" s="15">
        <v>-1.4518889138813856E-3</v>
      </c>
      <c r="BJ2933" s="15">
        <v>0.88870966063639145</v>
      </c>
      <c r="BK2933" s="15">
        <v>0.2255144371151856</v>
      </c>
      <c r="BL2933" s="15">
        <v>-0.75482382568190065</v>
      </c>
      <c r="BM2933" s="15">
        <v>-0.46438887254621647</v>
      </c>
      <c r="BN2933" s="1" t="s">
        <v>20592</v>
      </c>
    </row>
    <row r="2934" spans="1:66" x14ac:dyDescent="0.25">
      <c r="A2934">
        <v>856392</v>
      </c>
      <c r="B2934" t="s">
        <v>17866</v>
      </c>
      <c r="C2934" t="s">
        <v>17867</v>
      </c>
      <c r="D2934" t="s">
        <v>17868</v>
      </c>
      <c r="E2934" t="s">
        <v>17869</v>
      </c>
      <c r="F2934" s="23">
        <v>1.7694605E-7</v>
      </c>
      <c r="G2934" s="23">
        <v>3.6212807E-3</v>
      </c>
      <c r="H2934" s="23">
        <v>0.60864149999999995</v>
      </c>
      <c r="I2934" s="11">
        <v>0.11732161388699866</v>
      </c>
      <c r="J2934" s="12">
        <v>0.45814250328839823</v>
      </c>
      <c r="K2934" s="12">
        <v>0.56623566693505378</v>
      </c>
      <c r="L2934" s="12">
        <v>0.3502224271736033</v>
      </c>
      <c r="M2934" s="12">
        <v>0.38943252272431977</v>
      </c>
      <c r="N2934" s="12">
        <v>4.1627551412363642E-2</v>
      </c>
      <c r="O2934" s="1">
        <v>4.1105906049488314E-2</v>
      </c>
      <c r="P2934">
        <v>0.22184418248888926</v>
      </c>
      <c r="Q2934">
        <v>0.28136018197148699</v>
      </c>
      <c r="R2934">
        <v>0.17084299025567914</v>
      </c>
      <c r="S2934">
        <v>0.19506189959842798</v>
      </c>
      <c r="T2934">
        <v>2.1285230897699861E-2</v>
      </c>
      <c r="U2934" s="1">
        <v>-0.99309268645797899</v>
      </c>
      <c r="V2934">
        <v>-0.64495256695101055</v>
      </c>
      <c r="W2934">
        <v>-0.39111244629282121</v>
      </c>
      <c r="X2934">
        <v>-0.2957243423155132</v>
      </c>
      <c r="Y2934">
        <v>-0.13728734868495301</v>
      </c>
      <c r="Z2934">
        <v>-0.17728504872300613</v>
      </c>
      <c r="AA2934">
        <v>-0.29107522768078253</v>
      </c>
      <c r="AB2934">
        <v>-0.15066741754525678</v>
      </c>
      <c r="AC2934">
        <v>-0.23677764382398059</v>
      </c>
      <c r="AD2934">
        <v>-0.62082664091562678</v>
      </c>
      <c r="AE2934" s="1">
        <v>-0.95685267582074418</v>
      </c>
      <c r="AF2934">
        <v>-0.70638639718744967</v>
      </c>
      <c r="AG2934">
        <v>-0.60408210334659262</v>
      </c>
      <c r="AH2934">
        <v>-0.52503792683061745</v>
      </c>
      <c r="AI2934">
        <v>-0.45771654850181459</v>
      </c>
      <c r="AJ2934">
        <v>-6.3336706511664315E-2</v>
      </c>
      <c r="AK2934">
        <v>-8.3054781064659439E-2</v>
      </c>
      <c r="AL2934">
        <v>-0.14633490554138787</v>
      </c>
      <c r="AM2934">
        <v>-0.20640973420121803</v>
      </c>
      <c r="AN2934">
        <v>-0.82544684831780923</v>
      </c>
      <c r="AO2934" s="1">
        <v>-0.99317384570089307</v>
      </c>
      <c r="AP2934">
        <v>-0.68464122880318679</v>
      </c>
      <c r="AQ2934">
        <v>-0.49714669585499865</v>
      </c>
      <c r="AR2934">
        <v>-0.40775104430731113</v>
      </c>
      <c r="AS2934">
        <v>-0.28910705541371029</v>
      </c>
      <c r="AT2934">
        <v>-0.12716358047107487</v>
      </c>
      <c r="AU2934">
        <v>-0.19901798119710434</v>
      </c>
      <c r="AV2934">
        <v>-0.1512234767033791</v>
      </c>
      <c r="AW2934">
        <v>-0.22666175191562449</v>
      </c>
      <c r="AX2934">
        <v>-0.72689519594254526</v>
      </c>
      <c r="AY2934" s="1">
        <v>-1</v>
      </c>
      <c r="AZ2934">
        <v>-1</v>
      </c>
      <c r="BA2934">
        <v>-1</v>
      </c>
      <c r="BB2934" s="18">
        <v>1.7233084813936719</v>
      </c>
      <c r="BC2934" s="15">
        <v>-0.65188079585690839</v>
      </c>
      <c r="BD2934" s="15">
        <v>-0.88280898663895557</v>
      </c>
      <c r="BE2934" s="15">
        <v>-0.59786241336484436</v>
      </c>
      <c r="BF2934" s="15">
        <v>-0.77261632397919799</v>
      </c>
      <c r="BG2934" s="15">
        <v>-0.57070861922593508</v>
      </c>
      <c r="BH2934" s="18">
        <v>1.9371577559551192</v>
      </c>
      <c r="BI2934" s="15">
        <v>0.18320353965483513</v>
      </c>
      <c r="BJ2934" s="15">
        <v>0.14930336327730767</v>
      </c>
      <c r="BK2934" s="15">
        <v>4.0509404963202843E-2</v>
      </c>
      <c r="BL2934" s="15">
        <v>-6.2773868560511856E-2</v>
      </c>
      <c r="BM2934" s="15">
        <v>-0.49483153761778914</v>
      </c>
      <c r="BN2934" s="1" t="s">
        <v>20592</v>
      </c>
    </row>
    <row r="2935" spans="1:66" x14ac:dyDescent="0.25">
      <c r="A2935">
        <v>853841</v>
      </c>
      <c r="B2935" t="s">
        <v>17870</v>
      </c>
      <c r="C2935" t="s">
        <v>17871</v>
      </c>
      <c r="D2935" t="s">
        <v>17872</v>
      </c>
      <c r="E2935" t="s">
        <v>17873</v>
      </c>
      <c r="F2935" s="23">
        <v>4.9253550000000001E-9</v>
      </c>
      <c r="G2935" s="23">
        <v>3.3757926000000001E-4</v>
      </c>
      <c r="H2935" s="23">
        <v>0.76260512999999996</v>
      </c>
      <c r="I2935" s="11">
        <v>0.26548486596882431</v>
      </c>
      <c r="J2935" s="12">
        <v>0.45581682223324793</v>
      </c>
      <c r="K2935" s="12">
        <v>0.68666346252033472</v>
      </c>
      <c r="L2935" s="12">
        <v>0.28274609407426088</v>
      </c>
      <c r="M2935" s="12">
        <v>0.42595756030867055</v>
      </c>
      <c r="N2935" s="12">
        <v>0.25417187327624546</v>
      </c>
      <c r="O2935" s="1">
        <v>8.6387495234144532E-2</v>
      </c>
      <c r="P2935">
        <v>0.2189092173470911</v>
      </c>
      <c r="Q2935">
        <v>0.33177481298304146</v>
      </c>
      <c r="R2935">
        <v>0.14091045681606418</v>
      </c>
      <c r="S2935">
        <v>0.20000305043213759</v>
      </c>
      <c r="T2935">
        <v>0.12127618130488502</v>
      </c>
      <c r="U2935" s="1">
        <v>-0.99053190627011445</v>
      </c>
      <c r="V2935">
        <v>-0.62063330514488502</v>
      </c>
      <c r="W2935">
        <v>-0.35801548993209575</v>
      </c>
      <c r="X2935">
        <v>-0.20106951275258306</v>
      </c>
      <c r="Y2935">
        <v>-0.11388040119500616</v>
      </c>
      <c r="Z2935">
        <v>-0.20548597186366058</v>
      </c>
      <c r="AA2935">
        <v>-0.30471775091481906</v>
      </c>
      <c r="AB2935">
        <v>-0.22599313216426087</v>
      </c>
      <c r="AC2935">
        <v>-0.1404546501323676</v>
      </c>
      <c r="AD2935">
        <v>-0.57263025236637577</v>
      </c>
      <c r="AE2935" s="1">
        <v>-0.98174983352029721</v>
      </c>
      <c r="AF2935">
        <v>-0.63834220343508163</v>
      </c>
      <c r="AG2935">
        <v>-0.53974690889207155</v>
      </c>
      <c r="AH2935">
        <v>-0.29785169761731156</v>
      </c>
      <c r="AI2935">
        <v>-0.24835269451586478</v>
      </c>
      <c r="AJ2935">
        <v>-0.17430371773413025</v>
      </c>
      <c r="AK2935">
        <v>-8.3299648429332462E-2</v>
      </c>
      <c r="AL2935">
        <v>-0.34739055958945392</v>
      </c>
      <c r="AM2935">
        <v>-0.12840321325151585</v>
      </c>
      <c r="AN2935">
        <v>-0.68486615996351563</v>
      </c>
      <c r="AO2935" s="1">
        <v>-0.99498237607500994</v>
      </c>
      <c r="AP2935">
        <v>-0.63454553363050137</v>
      </c>
      <c r="AQ2935">
        <v>-0.44823713294602147</v>
      </c>
      <c r="AR2935">
        <v>-0.24920857333851329</v>
      </c>
      <c r="AS2935">
        <v>-0.17931965013796292</v>
      </c>
      <c r="AT2935">
        <v>-0.19233870993126714</v>
      </c>
      <c r="AU2935">
        <v>-0.20127044655959414</v>
      </c>
      <c r="AV2935">
        <v>-0.2861465379078233</v>
      </c>
      <c r="AW2935">
        <v>-0.13590703153836262</v>
      </c>
      <c r="AX2935">
        <v>-0.63142341474079544</v>
      </c>
      <c r="AY2935" s="1">
        <v>-1</v>
      </c>
      <c r="AZ2935">
        <v>-1</v>
      </c>
      <c r="BA2935">
        <v>-1</v>
      </c>
      <c r="BB2935" s="18">
        <v>1.6825998921373941</v>
      </c>
      <c r="BC2935" s="15">
        <v>-0.72715619795487552</v>
      </c>
      <c r="BD2935" s="15">
        <v>-0.9270899851256339</v>
      </c>
      <c r="BE2935" s="15">
        <v>-0.76847435492254468</v>
      </c>
      <c r="BF2935" s="15">
        <v>-0.5961300432010207</v>
      </c>
      <c r="BG2935" s="15">
        <v>-0.54258781830020475</v>
      </c>
      <c r="BH2935" s="18">
        <v>2.1033815953143975</v>
      </c>
      <c r="BI2935" s="15">
        <v>-4.7068105063307053E-3</v>
      </c>
      <c r="BJ2935" s="15">
        <v>0.16124105858310761</v>
      </c>
      <c r="BK2935" s="15">
        <v>-0.32033437301794793</v>
      </c>
      <c r="BL2935" s="15">
        <v>7.8993742306405032E-2</v>
      </c>
      <c r="BM2935" s="15">
        <v>-0.1397367053127414</v>
      </c>
      <c r="BN2935" s="1" t="s">
        <v>20592</v>
      </c>
    </row>
    <row r="2936" spans="1:66" x14ac:dyDescent="0.25">
      <c r="A2936">
        <v>854894</v>
      </c>
      <c r="B2936" t="s">
        <v>17926</v>
      </c>
      <c r="C2936" t="s">
        <v>17927</v>
      </c>
      <c r="D2936" t="s">
        <v>17928</v>
      </c>
      <c r="E2936" t="s">
        <v>17929</v>
      </c>
      <c r="F2936" s="23">
        <v>3.2764024E-3</v>
      </c>
      <c r="G2936" s="23">
        <v>3.161261E-4</v>
      </c>
      <c r="H2936" s="23">
        <v>0.41265652000000003</v>
      </c>
      <c r="I2936" s="11">
        <v>4.4564604023703415E-2</v>
      </c>
      <c r="J2936" s="12">
        <v>0.65005483522105789</v>
      </c>
      <c r="K2936" s="12">
        <v>0.44523001148197522</v>
      </c>
      <c r="L2936" s="12">
        <v>0.23395674203953021</v>
      </c>
      <c r="M2936" s="12">
        <v>0.71866986346559925</v>
      </c>
      <c r="N2936" s="12">
        <v>0.27628766786644521</v>
      </c>
      <c r="O2936" s="1">
        <v>1.8619282800544569E-2</v>
      </c>
      <c r="P2936">
        <v>0.3294548237541523</v>
      </c>
      <c r="Q2936">
        <v>0.23679524813877528</v>
      </c>
      <c r="R2936">
        <v>0.12160696218875158</v>
      </c>
      <c r="S2936">
        <v>0.36891080718933478</v>
      </c>
      <c r="T2936">
        <v>0.14372139504369613</v>
      </c>
      <c r="U2936" s="1">
        <v>-0.97744959094205297</v>
      </c>
      <c r="V2936">
        <v>-0.59170541765533324</v>
      </c>
      <c r="W2936">
        <v>-0.34920889766881186</v>
      </c>
      <c r="X2936">
        <v>-0.32365482067546647</v>
      </c>
      <c r="Y2936">
        <v>-8.961189893816858E-2</v>
      </c>
      <c r="Z2936">
        <v>-0.22899486148122875</v>
      </c>
      <c r="AA2936">
        <v>-0.27994182933968564</v>
      </c>
      <c r="AB2936">
        <v>-5.9118336510006447E-2</v>
      </c>
      <c r="AC2936">
        <v>-0.31978266467296368</v>
      </c>
      <c r="AD2936">
        <v>-0.58775323363191545</v>
      </c>
      <c r="AE2936" s="1">
        <v>-0.81271362200549602</v>
      </c>
      <c r="AF2936">
        <v>-0.78764919642331488</v>
      </c>
      <c r="AG2936">
        <v>-0.48885399549670377</v>
      </c>
      <c r="AH2936">
        <v>-0.16894139377162473</v>
      </c>
      <c r="AI2936">
        <v>-0.39971591046239968</v>
      </c>
      <c r="AJ2936">
        <v>0.1835925611541136</v>
      </c>
      <c r="AK2936">
        <v>-0.34043972415780621</v>
      </c>
      <c r="AL2936">
        <v>-0.4421706208411163</v>
      </c>
      <c r="AM2936">
        <v>0.18602007230171255</v>
      </c>
      <c r="AN2936">
        <v>-0.67173969786868093</v>
      </c>
      <c r="AO2936" s="1">
        <v>-0.98463073124900602</v>
      </c>
      <c r="AP2936">
        <v>-0.71828917521439661</v>
      </c>
      <c r="AQ2936">
        <v>-0.43383925952945501</v>
      </c>
      <c r="AR2936">
        <v>-0.28462156576690251</v>
      </c>
      <c r="AS2936">
        <v>-0.22471910001230336</v>
      </c>
      <c r="AT2936">
        <v>-7.6058806320502978E-2</v>
      </c>
      <c r="AU2936">
        <v>-0.3265154795588821</v>
      </c>
      <c r="AV2936">
        <v>-0.22203547775889254</v>
      </c>
      <c r="AW2936">
        <v>-0.13530186759842491</v>
      </c>
      <c r="AX2936">
        <v>-0.66774656282020217</v>
      </c>
      <c r="AY2936" s="1">
        <v>-1</v>
      </c>
      <c r="AZ2936">
        <v>-1</v>
      </c>
      <c r="BA2936">
        <v>-1</v>
      </c>
      <c r="BB2936" s="18">
        <v>1.2667554004320092</v>
      </c>
      <c r="BC2936" s="15">
        <v>-0.87995230203583674</v>
      </c>
      <c r="BD2936" s="15">
        <v>-0.97060566622467537</v>
      </c>
      <c r="BE2936" s="15">
        <v>-0.57767958331123859</v>
      </c>
      <c r="BF2936" s="15">
        <v>-1.0414971423393937</v>
      </c>
      <c r="BG2936" s="15">
        <v>-0.63193882849135041</v>
      </c>
      <c r="BH2936" s="18">
        <v>1.3734245479370657</v>
      </c>
      <c r="BI2936" s="15">
        <v>0.67600890582520934</v>
      </c>
      <c r="BJ2936" s="15">
        <v>9.5090008826955244E-2</v>
      </c>
      <c r="BK2936" s="15">
        <v>-1.768434105252949E-2</v>
      </c>
      <c r="BL2936" s="15">
        <v>0.67869993677471452</v>
      </c>
      <c r="BM2936" s="15">
        <v>2.9379063659081255E-2</v>
      </c>
      <c r="BN2936" s="1" t="s">
        <v>20592</v>
      </c>
    </row>
    <row r="2937" spans="1:66" x14ac:dyDescent="0.25">
      <c r="A2937">
        <v>853936</v>
      </c>
      <c r="B2937" t="s">
        <v>18002</v>
      </c>
      <c r="C2937" t="s">
        <v>18003</v>
      </c>
      <c r="D2937" t="s">
        <v>18004</v>
      </c>
      <c r="E2937" t="s">
        <v>18005</v>
      </c>
      <c r="F2937" s="23">
        <v>2.2946881E-7</v>
      </c>
      <c r="G2937" s="23">
        <v>5.7885976000000003E-4</v>
      </c>
      <c r="H2937" s="23">
        <v>0.102135435</v>
      </c>
      <c r="I2937" s="11">
        <v>-1.2034336691447411E-2</v>
      </c>
      <c r="J2937" s="12">
        <v>0.16383294529247241</v>
      </c>
      <c r="K2937" s="12">
        <v>0.48229767907293264</v>
      </c>
      <c r="L2937" s="12">
        <v>0.23374179255983521</v>
      </c>
      <c r="M2937" s="12">
        <v>0.93500990833945796</v>
      </c>
      <c r="N2937" s="12">
        <v>0.47116440399229786</v>
      </c>
      <c r="O2937" s="1">
        <v>-5.3992770129303201E-3</v>
      </c>
      <c r="P2937">
        <v>0.12114010650334842</v>
      </c>
      <c r="Q2937">
        <v>0.35163905395782985</v>
      </c>
      <c r="R2937">
        <v>0.15750122934001656</v>
      </c>
      <c r="S2937">
        <v>0.56551050003190639</v>
      </c>
      <c r="T2937">
        <v>0.25947022412515225</v>
      </c>
      <c r="U2937" s="1">
        <v>-0.91687655099220311</v>
      </c>
      <c r="V2937">
        <v>-0.49015909478354758</v>
      </c>
      <c r="W2937">
        <v>-0.15852268067818226</v>
      </c>
      <c r="X2937">
        <v>-4.417882756858954E-2</v>
      </c>
      <c r="Y2937">
        <v>0.17098564998022162</v>
      </c>
      <c r="Z2937">
        <v>-0.29686888884725582</v>
      </c>
      <c r="AA2937">
        <v>-0.40732716816180242</v>
      </c>
      <c r="AB2937">
        <v>-0.15679820619411211</v>
      </c>
      <c r="AC2937">
        <v>-0.22686793776925429</v>
      </c>
      <c r="AD2937">
        <v>-0.35666870636271214</v>
      </c>
      <c r="AE2937" s="1">
        <v>-0.66039058787784077</v>
      </c>
      <c r="AF2937">
        <v>-6.9677225971856466E-2</v>
      </c>
      <c r="AG2937">
        <v>0.2080303155668265</v>
      </c>
      <c r="AH2937">
        <v>0.48580945048182683</v>
      </c>
      <c r="AI2937">
        <v>0.29628309246481299</v>
      </c>
      <c r="AJ2937">
        <v>-0.57225509383251849</v>
      </c>
      <c r="AK2937">
        <v>-0.3672374502382163</v>
      </c>
      <c r="AL2937">
        <v>-0.33540379275004883</v>
      </c>
      <c r="AM2937">
        <v>0.31822265647812992</v>
      </c>
      <c r="AN2937">
        <v>9.6313677079749818E-2</v>
      </c>
      <c r="AO2937" s="1">
        <v>-0.84223205884485886</v>
      </c>
      <c r="AP2937">
        <v>-0.31237029669228955</v>
      </c>
      <c r="AQ2937">
        <v>1.1167687574990924E-2</v>
      </c>
      <c r="AR2937">
        <v>0.21129379508977231</v>
      </c>
      <c r="AS2937">
        <v>0.2413089745020881</v>
      </c>
      <c r="AT2937">
        <v>-0.44711141447278074</v>
      </c>
      <c r="AU2937">
        <v>-0.41010366951357397</v>
      </c>
      <c r="AV2937">
        <v>-0.25228483403633711</v>
      </c>
      <c r="AW2937">
        <v>2.5958884675744739E-2</v>
      </c>
      <c r="AX2937">
        <v>-0.15576236856953854</v>
      </c>
      <c r="AY2937" s="1">
        <v>-1</v>
      </c>
      <c r="AZ2937">
        <v>-1</v>
      </c>
      <c r="BA2937">
        <v>-1</v>
      </c>
      <c r="BB2937" s="18">
        <v>1.4846023921249338</v>
      </c>
      <c r="BC2937" s="15">
        <v>-0.92872083083469181</v>
      </c>
      <c r="BD2937" s="15">
        <v>-1.1483480458075572</v>
      </c>
      <c r="BE2937" s="15">
        <v>-0.65021446516105275</v>
      </c>
      <c r="BF2937" s="15">
        <v>-0.78953602706879922</v>
      </c>
      <c r="BG2937" s="15">
        <v>1.5271325840300332E-3</v>
      </c>
      <c r="BH2937" s="18">
        <v>1.4631091009006141</v>
      </c>
      <c r="BI2937" s="15">
        <v>-0.63611565486253119</v>
      </c>
      <c r="BJ2937" s="15">
        <v>-0.28696575786681605</v>
      </c>
      <c r="BK2937" s="15">
        <v>-0.23275228609857765</v>
      </c>
      <c r="BL2937" s="15">
        <v>0.88038901930678681</v>
      </c>
      <c r="BM2937" s="15">
        <v>0.84302542278365744</v>
      </c>
      <c r="BN2937" s="1" t="s">
        <v>20592</v>
      </c>
    </row>
    <row r="2938" spans="1:66" x14ac:dyDescent="0.25">
      <c r="A2938">
        <v>850690</v>
      </c>
      <c r="B2938" t="s">
        <v>18143</v>
      </c>
      <c r="C2938" t="s">
        <v>18144</v>
      </c>
      <c r="D2938" t="s">
        <v>18145</v>
      </c>
      <c r="E2938" t="s">
        <v>18146</v>
      </c>
      <c r="F2938" s="23">
        <v>2.3920276999999999E-10</v>
      </c>
      <c r="G2938" s="23">
        <v>4.906479E-3</v>
      </c>
      <c r="H2938" s="23">
        <v>0.78759590000000002</v>
      </c>
      <c r="I2938" s="11">
        <v>-0.12465307707270175</v>
      </c>
      <c r="J2938" s="12">
        <v>0.39273026474199985</v>
      </c>
      <c r="K2938" s="12">
        <v>0.33736633051061038</v>
      </c>
      <c r="L2938" s="12">
        <v>0.21258095472597163</v>
      </c>
      <c r="M2938" s="12">
        <v>0.417479354016906</v>
      </c>
      <c r="N2938" s="12">
        <v>0.4287032075319307</v>
      </c>
      <c r="O2938" s="1">
        <v>-4.576002779911946E-2</v>
      </c>
      <c r="P2938">
        <v>0.19556653528569118</v>
      </c>
      <c r="Q2938">
        <v>0.22396765011148159</v>
      </c>
      <c r="R2938">
        <v>0.14072831764517996</v>
      </c>
      <c r="S2938">
        <v>0.27403182352216809</v>
      </c>
      <c r="T2938">
        <v>0.25432247101972549</v>
      </c>
      <c r="U2938" s="1">
        <v>-0.94036493538933641</v>
      </c>
      <c r="V2938">
        <v>-0.84556935105615549</v>
      </c>
      <c r="W2938">
        <v>-0.5664606251004296</v>
      </c>
      <c r="X2938">
        <v>-0.38890268309485904</v>
      </c>
      <c r="Y2938">
        <v>-0.17410991973979326</v>
      </c>
      <c r="Z2938">
        <v>0.1292050921978449</v>
      </c>
      <c r="AA2938">
        <v>-0.30958334900623091</v>
      </c>
      <c r="AB2938">
        <v>-0.26805937188878431</v>
      </c>
      <c r="AC2938">
        <v>-0.31781738695237283</v>
      </c>
      <c r="AD2938">
        <v>-0.74978769511030174</v>
      </c>
      <c r="AE2938" s="1">
        <v>-0.87434843964682252</v>
      </c>
      <c r="AF2938">
        <v>-0.89435102773881903</v>
      </c>
      <c r="AG2938">
        <v>-0.5854100216819168</v>
      </c>
      <c r="AH2938">
        <v>-0.31016572201250647</v>
      </c>
      <c r="AI2938">
        <v>-0.10022580455690734</v>
      </c>
      <c r="AJ2938">
        <v>0.25692607050001631</v>
      </c>
      <c r="AK2938">
        <v>-0.34586454823260387</v>
      </c>
      <c r="AL2938">
        <v>-0.39307790844617713</v>
      </c>
      <c r="AM2938">
        <v>-0.29210624891115061</v>
      </c>
      <c r="AN2938">
        <v>-0.71653825016948369</v>
      </c>
      <c r="AO2938" s="1">
        <v>-0.91543584410928813</v>
      </c>
      <c r="AP2938">
        <v>-0.87095429346214615</v>
      </c>
      <c r="AQ2938">
        <v>-0.57739742888218126</v>
      </c>
      <c r="AR2938">
        <v>-0.35585787825960591</v>
      </c>
      <c r="AS2938">
        <v>-0.14223910649783161</v>
      </c>
      <c r="AT2938">
        <v>0.18624387798794384</v>
      </c>
      <c r="AU2938">
        <v>-0.32701978148873717</v>
      </c>
      <c r="AV2938">
        <v>-0.32453137316238656</v>
      </c>
      <c r="AW2938">
        <v>-0.30788946094827652</v>
      </c>
      <c r="AX2938">
        <v>-0.73848058516173942</v>
      </c>
      <c r="AY2938" s="1">
        <v>-1</v>
      </c>
      <c r="AZ2938">
        <v>-2</v>
      </c>
      <c r="BA2938">
        <v>-1</v>
      </c>
      <c r="BB2938" s="18">
        <v>1.9253193155316251</v>
      </c>
      <c r="BC2938" s="15">
        <v>9.4402964319239779E-2</v>
      </c>
      <c r="BD2938" s="15">
        <v>-0.89601210426038158</v>
      </c>
      <c r="BE2938" s="15">
        <v>-0.80228590552182488</v>
      </c>
      <c r="BF2938" s="15">
        <v>-0.91459763316523779</v>
      </c>
      <c r="BG2938" s="15">
        <v>-0.59022709914619254</v>
      </c>
      <c r="BH2938" s="18">
        <v>1.7480402799624082</v>
      </c>
      <c r="BI2938" s="15">
        <v>0.65293584780111791</v>
      </c>
      <c r="BJ2938" s="15">
        <v>-0.41621666630609305</v>
      </c>
      <c r="BK2938" s="15">
        <v>-0.49995765563655509</v>
      </c>
      <c r="BL2938" s="15">
        <v>-0.3208671053018029</v>
      </c>
      <c r="BM2938" s="15">
        <v>1.9465761723697215E-2</v>
      </c>
      <c r="BN2938" s="1" t="s">
        <v>20592</v>
      </c>
    </row>
    <row r="2939" spans="1:66" x14ac:dyDescent="0.25">
      <c r="A2939">
        <v>853933</v>
      </c>
      <c r="B2939" t="s">
        <v>18187</v>
      </c>
      <c r="C2939" t="s">
        <v>18188</v>
      </c>
      <c r="D2939" t="s">
        <v>18189</v>
      </c>
      <c r="E2939" t="s">
        <v>18190</v>
      </c>
      <c r="F2939" s="23">
        <v>1.8866644000000001E-3</v>
      </c>
      <c r="G2939" s="23">
        <v>1.6877927000000001E-4</v>
      </c>
      <c r="H2939" s="23">
        <v>0.64146820000000004</v>
      </c>
      <c r="I2939" s="11">
        <v>0.17968775993858876</v>
      </c>
      <c r="J2939" s="12">
        <v>0.25580775756000662</v>
      </c>
      <c r="K2939" s="12">
        <v>0.72561453178965474</v>
      </c>
      <c r="L2939" s="12">
        <v>0.48665905411313753</v>
      </c>
      <c r="M2939" s="12">
        <v>0.47078815929832579</v>
      </c>
      <c r="N2939" s="12">
        <v>0.41559734590385283</v>
      </c>
      <c r="O2939" s="1">
        <v>7.920624202070406E-2</v>
      </c>
      <c r="P2939">
        <v>0.12953267972244961</v>
      </c>
      <c r="Q2939">
        <v>0.39757018108955261</v>
      </c>
      <c r="R2939">
        <v>0.25250864792384148</v>
      </c>
      <c r="S2939">
        <v>0.2711620084641726</v>
      </c>
      <c r="T2939">
        <v>0.22896337729558619</v>
      </c>
      <c r="U2939" s="1">
        <v>-0.87231064590051188</v>
      </c>
      <c r="V2939">
        <v>-0.86003296520101269</v>
      </c>
      <c r="W2939">
        <v>-0.50810892114645734</v>
      </c>
      <c r="X2939">
        <v>-0.50780450296552326</v>
      </c>
      <c r="Y2939">
        <v>-0.2216715344377215</v>
      </c>
      <c r="Z2939">
        <v>0.21555456724490049</v>
      </c>
      <c r="AA2939">
        <v>-0.40616556055087732</v>
      </c>
      <c r="AB2939">
        <v>-3.9372118410222624E-2</v>
      </c>
      <c r="AC2939">
        <v>-0.42065599974659124</v>
      </c>
      <c r="AD2939">
        <v>-0.76504455433687679</v>
      </c>
      <c r="AE2939" s="1">
        <v>-0.85195490288153741</v>
      </c>
      <c r="AF2939">
        <v>-0.64558615065579084</v>
      </c>
      <c r="AG2939">
        <v>-0.6401251470138779</v>
      </c>
      <c r="AH2939">
        <v>-0.74584277668682897</v>
      </c>
      <c r="AI2939">
        <v>-0.37435106271866797</v>
      </c>
      <c r="AJ2939">
        <v>-3.5345838108375598E-2</v>
      </c>
      <c r="AK2939">
        <v>4.2208940924884607E-2</v>
      </c>
      <c r="AL2939">
        <v>8.4606774587838357E-2</v>
      </c>
      <c r="AM2939">
        <v>-0.56907371756721703</v>
      </c>
      <c r="AN2939">
        <v>-0.83908222630992535</v>
      </c>
      <c r="AO2939" s="1">
        <v>-0.8935828092335667</v>
      </c>
      <c r="AP2939">
        <v>-0.80427634142380378</v>
      </c>
      <c r="AQ2939">
        <v>-0.5772927329281865</v>
      </c>
      <c r="AR2939">
        <v>-0.61882965518314359</v>
      </c>
      <c r="AS2939">
        <v>-0.28938847634127385</v>
      </c>
      <c r="AT2939">
        <v>0.12375523360101356</v>
      </c>
      <c r="AU2939">
        <v>-0.24281856658814663</v>
      </c>
      <c r="AV2939">
        <v>8.2450013677087229E-3</v>
      </c>
      <c r="AW2939">
        <v>-0.49337600127286857</v>
      </c>
      <c r="AX2939">
        <v>-0.81997407842189673</v>
      </c>
      <c r="AY2939" s="1">
        <v>-1</v>
      </c>
      <c r="AZ2939">
        <v>-1</v>
      </c>
      <c r="BA2939">
        <v>-1</v>
      </c>
      <c r="BB2939" s="18">
        <v>0.96817775255787486</v>
      </c>
      <c r="BC2939" s="15">
        <v>-0.14481181668538748</v>
      </c>
      <c r="BD2939" s="15">
        <v>-1.1984267579307837</v>
      </c>
      <c r="BE2939" s="15">
        <v>-0.5768302650516498</v>
      </c>
      <c r="BF2939" s="15">
        <v>-1.222983375224066</v>
      </c>
      <c r="BG2939" s="15">
        <v>-0.88576893362564613</v>
      </c>
      <c r="BH2939" s="18">
        <v>1.4022161130617585</v>
      </c>
      <c r="BI2939" s="15">
        <v>0.47309548948541941</v>
      </c>
      <c r="BJ2939" s="15">
        <v>0.55430554750511352</v>
      </c>
      <c r="BK2939" s="15">
        <v>0.59870165790085272</v>
      </c>
      <c r="BL2939" s="15">
        <v>-8.5787826254437816E-2</v>
      </c>
      <c r="BM2939" s="15">
        <v>0.11811241426094769</v>
      </c>
      <c r="BN2939" s="1" t="s">
        <v>20592</v>
      </c>
    </row>
    <row r="2940" spans="1:66" x14ac:dyDescent="0.25">
      <c r="A2940">
        <v>853303</v>
      </c>
      <c r="B2940" t="s">
        <v>18195</v>
      </c>
      <c r="C2940" t="s">
        <v>18196</v>
      </c>
      <c r="D2940" t="s">
        <v>18197</v>
      </c>
      <c r="E2940" t="s">
        <v>18198</v>
      </c>
      <c r="F2940" s="23">
        <v>7.7841649999999996E-7</v>
      </c>
      <c r="G2940" s="23">
        <v>2.4158593E-5</v>
      </c>
      <c r="H2940" s="23">
        <v>0.88069295999999997</v>
      </c>
      <c r="I2940" s="11">
        <v>0.37804657433055372</v>
      </c>
      <c r="J2940" s="12">
        <v>0.47717246940473379</v>
      </c>
      <c r="K2940" s="12">
        <v>0.73698968741759552</v>
      </c>
      <c r="L2940" s="12">
        <v>0.35575684355395831</v>
      </c>
      <c r="M2940" s="12">
        <v>0.49513991526122125</v>
      </c>
      <c r="N2940" s="12">
        <v>0.5218002971374367</v>
      </c>
      <c r="O2940" s="1">
        <v>0.14914234490283068</v>
      </c>
      <c r="P2940">
        <v>0.24873559163682565</v>
      </c>
      <c r="Q2940">
        <v>0.4158424950895776</v>
      </c>
      <c r="R2940">
        <v>0.19985287495145504</v>
      </c>
      <c r="S2940">
        <v>0.29857763008525506</v>
      </c>
      <c r="T2940">
        <v>0.29327836497617199</v>
      </c>
      <c r="U2940" s="1">
        <v>-0.96035782402425585</v>
      </c>
      <c r="V2940">
        <v>-0.77768715335089322</v>
      </c>
      <c r="W2940">
        <v>-0.50427628121621326</v>
      </c>
      <c r="X2940">
        <v>-0.44119944892601165</v>
      </c>
      <c r="Y2940">
        <v>-0.19821445487357525</v>
      </c>
      <c r="Z2940">
        <v>2.3347260632332046E-2</v>
      </c>
      <c r="AA2940">
        <v>-0.3071474581124361</v>
      </c>
      <c r="AB2940">
        <v>-0.11847956213722133</v>
      </c>
      <c r="AC2940">
        <v>-0.35986360953335533</v>
      </c>
      <c r="AD2940">
        <v>-0.73690284226457137</v>
      </c>
      <c r="AE2940" s="1">
        <v>-0.95339558050076489</v>
      </c>
      <c r="AF2940">
        <v>-0.75938432899338781</v>
      </c>
      <c r="AG2940">
        <v>-0.66219358337276868</v>
      </c>
      <c r="AH2940">
        <v>-0.47274255313695629</v>
      </c>
      <c r="AI2940">
        <v>-0.19260632522930632</v>
      </c>
      <c r="AJ2940">
        <v>7.158059122332824E-3</v>
      </c>
      <c r="AK2940">
        <v>-7.2127719611687027E-2</v>
      </c>
      <c r="AL2940">
        <v>-0.29044863409302707</v>
      </c>
      <c r="AM2940">
        <v>-0.40537096068907769</v>
      </c>
      <c r="AN2940">
        <v>-0.78404787840991419</v>
      </c>
      <c r="AO2940" s="1">
        <v>-0.96587134973846045</v>
      </c>
      <c r="AP2940">
        <v>-0.77615021088831238</v>
      </c>
      <c r="AQ2940">
        <v>-0.58373897433643929</v>
      </c>
      <c r="AR2940">
        <v>-0.46019607660834089</v>
      </c>
      <c r="AS2940">
        <v>-0.1973757698932507</v>
      </c>
      <c r="AT2940">
        <v>1.5889639392374148E-2</v>
      </c>
      <c r="AU2940">
        <v>-0.19859297249146443</v>
      </c>
      <c r="AV2940">
        <v>-0.20106090769709328</v>
      </c>
      <c r="AW2940">
        <v>-0.38473133904902623</v>
      </c>
      <c r="AX2940">
        <v>-0.76600660152936539</v>
      </c>
      <c r="AY2940" s="1">
        <v>-1</v>
      </c>
      <c r="AZ2940">
        <v>-1</v>
      </c>
      <c r="BA2940">
        <v>-1</v>
      </c>
      <c r="BB2940" s="18">
        <v>1.2965402350736783</v>
      </c>
      <c r="BC2940" s="15">
        <v>-0.40777774213701129</v>
      </c>
      <c r="BD2940" s="15">
        <v>-1.0089108696984572</v>
      </c>
      <c r="BE2940" s="15">
        <v>-0.66574495525125832</v>
      </c>
      <c r="BF2940" s="15">
        <v>-1.1047956847327722</v>
      </c>
      <c r="BG2940" s="15">
        <v>-0.81077385504253419</v>
      </c>
      <c r="BH2940" s="18">
        <v>1.9854516931054003</v>
      </c>
      <c r="BI2940" s="15">
        <v>0.46177009654484152</v>
      </c>
      <c r="BJ2940" s="15">
        <v>0.33409995115680563</v>
      </c>
      <c r="BK2940" s="15">
        <v>-1.7451907677642837E-2</v>
      </c>
      <c r="BL2940" s="15">
        <v>-0.20250590322544071</v>
      </c>
      <c r="BM2940" s="15">
        <v>0.14009894188439062</v>
      </c>
      <c r="BN2940" s="1" t="s">
        <v>20592</v>
      </c>
    </row>
    <row r="2941" spans="1:66" x14ac:dyDescent="0.25">
      <c r="A2941">
        <v>856292</v>
      </c>
      <c r="B2941" t="s">
        <v>18199</v>
      </c>
      <c r="C2941" t="s">
        <v>18200</v>
      </c>
      <c r="D2941" t="s">
        <v>18201</v>
      </c>
      <c r="E2941" t="s">
        <v>18202</v>
      </c>
      <c r="F2941" s="23">
        <v>1.8226707000000001E-8</v>
      </c>
      <c r="G2941" s="23">
        <v>3.9883729999999999E-3</v>
      </c>
      <c r="H2941" s="23">
        <v>0.49124464000000001</v>
      </c>
      <c r="I2941" s="11">
        <v>3.0627651068745577E-2</v>
      </c>
      <c r="J2941" s="12">
        <v>0.53636586125508146</v>
      </c>
      <c r="K2941" s="12">
        <v>0.57691588781341374</v>
      </c>
      <c r="L2941" s="12">
        <v>0.37356426588808572</v>
      </c>
      <c r="M2941" s="12">
        <v>0.153954875627384</v>
      </c>
      <c r="N2941" s="12">
        <v>0.16156349364661252</v>
      </c>
      <c r="O2941" s="1">
        <v>1.0395666823242481E-2</v>
      </c>
      <c r="P2941">
        <v>0.23684260468445362</v>
      </c>
      <c r="Q2941">
        <v>0.27448607262325359</v>
      </c>
      <c r="R2941">
        <v>0.18125303514122396</v>
      </c>
      <c r="S2941">
        <v>8.3287814796787873E-2</v>
      </c>
      <c r="T2941">
        <v>8.1758056187153108E-2</v>
      </c>
      <c r="U2941" s="1">
        <v>-0.97588020976909617</v>
      </c>
      <c r="V2941">
        <v>-0.75999540312910863</v>
      </c>
      <c r="W2941">
        <v>-0.55344514310859161</v>
      </c>
      <c r="X2941">
        <v>-0.4379921874397204</v>
      </c>
      <c r="Y2941">
        <v>-0.20431799628041414</v>
      </c>
      <c r="Z2941">
        <v>-1.4553615710759438E-2</v>
      </c>
      <c r="AA2941">
        <v>-0.21880201697359059</v>
      </c>
      <c r="AB2941">
        <v>-0.18850341321718242</v>
      </c>
      <c r="AC2941">
        <v>-0.34970316758714953</v>
      </c>
      <c r="AD2941">
        <v>-0.75024849995266418</v>
      </c>
      <c r="AE2941" s="1">
        <v>-0.85159065487773433</v>
      </c>
      <c r="AF2941">
        <v>-0.82632999334159496</v>
      </c>
      <c r="AG2941">
        <v>-0.77904012328830874</v>
      </c>
      <c r="AH2941">
        <v>-0.70702132852302202</v>
      </c>
      <c r="AI2941">
        <v>-0.36163274590991884</v>
      </c>
      <c r="AJ2941">
        <v>0.1936432962707498</v>
      </c>
      <c r="AK2941">
        <v>-4.1947424999343332E-5</v>
      </c>
      <c r="AL2941">
        <v>-0.15087290274311663</v>
      </c>
      <c r="AM2941">
        <v>-0.5326863550704497</v>
      </c>
      <c r="AN2941">
        <v>-0.91607181988522413</v>
      </c>
      <c r="AO2941" s="1">
        <v>-0.93375634646222483</v>
      </c>
      <c r="AP2941">
        <v>-0.80517252787088744</v>
      </c>
      <c r="AQ2941">
        <v>-0.67109547589993124</v>
      </c>
      <c r="AR2941">
        <v>-0.57436013411776932</v>
      </c>
      <c r="AS2941">
        <v>-0.28314132112673446</v>
      </c>
      <c r="AT2941">
        <v>8.4715292524738833E-2</v>
      </c>
      <c r="AU2941">
        <v>-0.11810257688407279</v>
      </c>
      <c r="AV2941">
        <v>-0.17385457369811633</v>
      </c>
      <c r="AW2941">
        <v>-0.44337316727804016</v>
      </c>
      <c r="AX2941">
        <v>-0.84281267003071469</v>
      </c>
      <c r="AY2941" s="1">
        <v>-1</v>
      </c>
      <c r="AZ2941">
        <v>-10</v>
      </c>
      <c r="BA2941">
        <v>-1</v>
      </c>
      <c r="BB2941" s="18">
        <v>1.7581911076193677</v>
      </c>
      <c r="BC2941" s="15">
        <v>-0.2838444560563283</v>
      </c>
      <c r="BD2941" s="15">
        <v>-0.70495537580963274</v>
      </c>
      <c r="BE2941" s="15">
        <v>-0.64248696569618813</v>
      </c>
      <c r="BF2941" s="15">
        <v>-0.97484196288116098</v>
      </c>
      <c r="BG2941" s="15">
        <v>-0.67509282002893567</v>
      </c>
      <c r="BH2941" s="18">
        <v>1.8090880509680467</v>
      </c>
      <c r="BI2941" s="15">
        <v>0.60748680513605413</v>
      </c>
      <c r="BJ2941" s="15">
        <v>0.25376180407088017</v>
      </c>
      <c r="BK2941" s="15">
        <v>-2.1698932186197367E-2</v>
      </c>
      <c r="BL2941" s="15">
        <v>-0.71900018887531603</v>
      </c>
      <c r="BM2941" s="15">
        <v>-0.40660706626058163</v>
      </c>
      <c r="BN2941" s="1" t="s">
        <v>20592</v>
      </c>
    </row>
    <row r="2942" spans="1:66" x14ac:dyDescent="0.25">
      <c r="A2942">
        <v>855177</v>
      </c>
      <c r="B2942" t="s">
        <v>18203</v>
      </c>
      <c r="C2942" t="s">
        <v>18204</v>
      </c>
      <c r="D2942" t="s">
        <v>18205</v>
      </c>
      <c r="E2942" t="s">
        <v>18206</v>
      </c>
      <c r="F2942" s="23">
        <v>2.2894496999999999E-7</v>
      </c>
      <c r="G2942" s="23">
        <v>1.4052278000000001E-3</v>
      </c>
      <c r="H2942" s="23">
        <v>0.74777925000000001</v>
      </c>
      <c r="I2942" s="11">
        <v>0.15064293963538219</v>
      </c>
      <c r="J2942" s="12">
        <v>0.32125691006248031</v>
      </c>
      <c r="K2942" s="12">
        <v>0.62244080582787031</v>
      </c>
      <c r="L2942" s="12">
        <v>0.38702296883306997</v>
      </c>
      <c r="M2942" s="12">
        <v>0.38268201875645208</v>
      </c>
      <c r="N2942" s="12">
        <v>0.17758875538166596</v>
      </c>
      <c r="O2942" s="1">
        <v>5.0087204100889918E-2</v>
      </c>
      <c r="P2942">
        <v>0.14162658662943906</v>
      </c>
      <c r="Q2942">
        <v>0.29069891403323755</v>
      </c>
      <c r="R2942">
        <v>0.17495396807065941</v>
      </c>
      <c r="S2942">
        <v>0.18010631561428675</v>
      </c>
      <c r="T2942">
        <v>8.1063453478946529E-2</v>
      </c>
      <c r="U2942" s="1">
        <v>-0.97449502558365864</v>
      </c>
      <c r="V2942">
        <v>-0.71888889536862199</v>
      </c>
      <c r="W2942">
        <v>-0.40932373949783923</v>
      </c>
      <c r="X2942">
        <v>-0.30208291877624049</v>
      </c>
      <c r="Y2942">
        <v>-0.10306909597473121</v>
      </c>
      <c r="Z2942">
        <v>-6.5164507996732332E-2</v>
      </c>
      <c r="AA2942">
        <v>-0.3601650937939761</v>
      </c>
      <c r="AB2942">
        <v>-0.1670573975671247</v>
      </c>
      <c r="AC2942">
        <v>-0.2790389302510945</v>
      </c>
      <c r="AD2942">
        <v>-0.63679648377138565</v>
      </c>
      <c r="AE2942" s="1">
        <v>-0.98426636997161854</v>
      </c>
      <c r="AF2942">
        <v>-0.69832211056872606</v>
      </c>
      <c r="AG2942">
        <v>-0.56246039602583842</v>
      </c>
      <c r="AH2942">
        <v>-0.47566521140764906</v>
      </c>
      <c r="AI2942">
        <v>-0.30665878066641367</v>
      </c>
      <c r="AJ2942">
        <v>-0.10095100603037256</v>
      </c>
      <c r="AK2942">
        <v>-0.12869555584210987</v>
      </c>
      <c r="AL2942">
        <v>-0.15294561939766524</v>
      </c>
      <c r="AM2942">
        <v>-0.29501540803505738</v>
      </c>
      <c r="AN2942">
        <v>-0.77042579247867893</v>
      </c>
      <c r="AO2942" s="1">
        <v>-0.98880881398507725</v>
      </c>
      <c r="AP2942">
        <v>-0.71684255759943694</v>
      </c>
      <c r="AQ2942">
        <v>-0.48297399207552349</v>
      </c>
      <c r="AR2942">
        <v>-0.3839252000557799</v>
      </c>
      <c r="AS2942">
        <v>-0.19651262138872641</v>
      </c>
      <c r="AT2942">
        <v>-8.2066731683211866E-2</v>
      </c>
      <c r="AU2942">
        <v>-0.25876447571467642</v>
      </c>
      <c r="AV2942">
        <v>-0.16234637326236193</v>
      </c>
      <c r="AW2942">
        <v>-0.28911861193610094</v>
      </c>
      <c r="AX2942">
        <v>-0.7038994164653446</v>
      </c>
      <c r="AY2942" s="1">
        <v>-1</v>
      </c>
      <c r="AZ2942">
        <v>-1</v>
      </c>
      <c r="BA2942">
        <v>-1</v>
      </c>
      <c r="BB2942" s="18">
        <v>1.6712816909469852</v>
      </c>
      <c r="BC2942" s="15">
        <v>-0.44605080818258552</v>
      </c>
      <c r="BD2942" s="15">
        <v>-1.0468381884701607</v>
      </c>
      <c r="BE2942" s="15">
        <v>-0.65356213237026517</v>
      </c>
      <c r="BF2942" s="15">
        <v>-0.88161961734092043</v>
      </c>
      <c r="BG2942" s="15">
        <v>-0.52324590273007043</v>
      </c>
      <c r="BH2942" s="18">
        <v>1.9487201911221932</v>
      </c>
      <c r="BI2942" s="15">
        <v>0.1456067598015843</v>
      </c>
      <c r="BJ2942" s="15">
        <v>9.9508557249955221E-2</v>
      </c>
      <c r="BK2942" s="15">
        <v>5.9216523345661687E-2</v>
      </c>
      <c r="BL2942" s="15">
        <v>-0.17683567204094519</v>
      </c>
      <c r="BM2942" s="15">
        <v>-0.19618140133143402</v>
      </c>
      <c r="BN2942" s="1" t="s">
        <v>20592</v>
      </c>
    </row>
    <row r="2943" spans="1:66" x14ac:dyDescent="0.25">
      <c r="A2943">
        <v>853071</v>
      </c>
      <c r="B2943" t="s">
        <v>18211</v>
      </c>
      <c r="C2943" t="s">
        <v>18212</v>
      </c>
      <c r="D2943" t="s">
        <v>18213</v>
      </c>
      <c r="E2943" t="s">
        <v>18214</v>
      </c>
      <c r="F2943" s="23">
        <v>8.7242920000000005E-4</v>
      </c>
      <c r="G2943" s="23">
        <v>2.3365624000000001E-3</v>
      </c>
      <c r="H2943" s="23">
        <v>0.27795305999999997</v>
      </c>
      <c r="I2943" s="11">
        <v>3.8712138531371808E-2</v>
      </c>
      <c r="J2943" s="12">
        <v>0.71222212543386521</v>
      </c>
      <c r="K2943" s="12">
        <v>0.59823244341434934</v>
      </c>
      <c r="L2943" s="12">
        <v>0.27863884661466842</v>
      </c>
      <c r="M2943" s="12">
        <v>0.1997335260545601</v>
      </c>
      <c r="N2943" s="12">
        <v>0.12488080820118688</v>
      </c>
      <c r="O2943" s="1">
        <v>2.0210741288407122E-2</v>
      </c>
      <c r="P2943">
        <v>0.4921071739614864</v>
      </c>
      <c r="Q2943">
        <v>0.4089024582735889</v>
      </c>
      <c r="R2943">
        <v>0.18543000958913305</v>
      </c>
      <c r="S2943">
        <v>0.14693499147049296</v>
      </c>
      <c r="T2943">
        <v>8.8268210850861589E-2</v>
      </c>
      <c r="U2943" s="1">
        <v>-0.95983531122361976</v>
      </c>
      <c r="V2943">
        <v>-0.45963370993539265</v>
      </c>
      <c r="W2943">
        <v>-0.22527667144191513</v>
      </c>
      <c r="X2943">
        <v>-0.23781643693699209</v>
      </c>
      <c r="Y2943">
        <v>-7.1908009468057532E-2</v>
      </c>
      <c r="Z2943">
        <v>-0.37843954610801778</v>
      </c>
      <c r="AA2943">
        <v>-0.27915539446219728</v>
      </c>
      <c r="AB2943">
        <v>-1.4237283547277879E-3</v>
      </c>
      <c r="AC2943">
        <v>-0.22890863283061932</v>
      </c>
      <c r="AD2943">
        <v>-0.48361363702050492</v>
      </c>
      <c r="AE2943" s="1">
        <v>-0.78650018611714867</v>
      </c>
      <c r="AF2943">
        <v>-0.7773998968877508</v>
      </c>
      <c r="AG2943">
        <v>-0.82390397046672958</v>
      </c>
      <c r="AH2943">
        <v>-0.80388241823555762</v>
      </c>
      <c r="AI2943">
        <v>-0.46997991757421281</v>
      </c>
      <c r="AJ2943">
        <v>0.19684154466098552</v>
      </c>
      <c r="AK2943">
        <v>0.12204144015921764</v>
      </c>
      <c r="AL2943">
        <v>-8.854340590197686E-2</v>
      </c>
      <c r="AM2943">
        <v>-0.54685984746116212</v>
      </c>
      <c r="AN2943">
        <v>-0.95187620692084574</v>
      </c>
      <c r="AO2943" s="1">
        <v>-0.96774755699069748</v>
      </c>
      <c r="AP2943">
        <v>-0.64777359502506571</v>
      </c>
      <c r="AQ2943">
        <v>-0.52121047352492855</v>
      </c>
      <c r="AR2943">
        <v>-0.51991735772769465</v>
      </c>
      <c r="AS2943">
        <v>-0.26158364975454418</v>
      </c>
      <c r="AT2943">
        <v>-0.14837156963280776</v>
      </c>
      <c r="AU2943">
        <v>-0.12009875772593274</v>
      </c>
      <c r="AV2943">
        <v>-4.1628011441532616E-2</v>
      </c>
      <c r="AW2943">
        <v>-0.39606556843588003</v>
      </c>
      <c r="AX2943">
        <v>-0.74317018825770442</v>
      </c>
      <c r="AY2943" s="1">
        <v>-1</v>
      </c>
      <c r="AZ2943">
        <v>-10</v>
      </c>
      <c r="BA2943">
        <v>-1</v>
      </c>
      <c r="BB2943" s="18">
        <v>1.33367328784941</v>
      </c>
      <c r="BC2943" s="15">
        <v>-1.0771636707356251</v>
      </c>
      <c r="BD2943" s="15">
        <v>-0.89830810838369068</v>
      </c>
      <c r="BE2943" s="15">
        <v>-0.39798804217821587</v>
      </c>
      <c r="BF2943" s="15">
        <v>-0.8077910151819595</v>
      </c>
      <c r="BG2943" s="15">
        <v>-0.5249620408126412</v>
      </c>
      <c r="BH2943" s="18">
        <v>1.4277576411285553</v>
      </c>
      <c r="BI2943" s="15">
        <v>0.65379102731702676</v>
      </c>
      <c r="BJ2943" s="15">
        <v>0.55561086082100897</v>
      </c>
      <c r="BK2943" s="15">
        <v>0.27920409126445445</v>
      </c>
      <c r="BL2943" s="15">
        <v>-0.32236705412184291</v>
      </c>
      <c r="BM2943" s="15">
        <v>-0.22145697696647648</v>
      </c>
      <c r="BN2943" s="1" t="s">
        <v>20592</v>
      </c>
    </row>
    <row r="2944" spans="1:66" x14ac:dyDescent="0.25">
      <c r="A2944">
        <v>856154</v>
      </c>
      <c r="B2944" t="s">
        <v>18219</v>
      </c>
      <c r="C2944" t="s">
        <v>18220</v>
      </c>
      <c r="D2944" t="s">
        <v>18221</v>
      </c>
      <c r="E2944" t="s">
        <v>18222</v>
      </c>
      <c r="F2944" s="23">
        <v>9.8132723999999997E-11</v>
      </c>
      <c r="G2944" s="23">
        <v>9.9389589999999994E-4</v>
      </c>
      <c r="H2944" s="23">
        <v>0.50846740000000001</v>
      </c>
      <c r="I2944" s="11">
        <v>1.9973997982011627E-3</v>
      </c>
      <c r="J2944" s="12">
        <v>0.47908109731259474</v>
      </c>
      <c r="K2944" s="12">
        <v>0.64812770023377209</v>
      </c>
      <c r="L2944" s="12">
        <v>0.35802915811393321</v>
      </c>
      <c r="M2944" s="12">
        <v>0.39171387899647109</v>
      </c>
      <c r="N2944" s="12">
        <v>0.2455279923370991</v>
      </c>
      <c r="O2944" s="1">
        <v>5.9203219382951964E-4</v>
      </c>
      <c r="P2944">
        <v>0.20900292813380528</v>
      </c>
      <c r="Q2944">
        <v>0.30809893438446151</v>
      </c>
      <c r="R2944">
        <v>0.16822416839122215</v>
      </c>
      <c r="S2944">
        <v>0.18953435686576436</v>
      </c>
      <c r="T2944">
        <v>0.11075644590589448</v>
      </c>
      <c r="U2944" s="1">
        <v>-0.98400979362357144</v>
      </c>
      <c r="V2944">
        <v>-0.69955930878199335</v>
      </c>
      <c r="W2944">
        <v>-0.42770085064952174</v>
      </c>
      <c r="X2944">
        <v>-0.29013783795644776</v>
      </c>
      <c r="Y2944">
        <v>-9.6837107475391759E-2</v>
      </c>
      <c r="Z2944">
        <v>-9.9129483973919214E-2</v>
      </c>
      <c r="AA2944">
        <v>-0.31105940399756277</v>
      </c>
      <c r="AB2944">
        <v>-0.20682234431639818</v>
      </c>
      <c r="AC2944">
        <v>-0.27016145386029933</v>
      </c>
      <c r="AD2944">
        <v>-0.63426048388806922</v>
      </c>
      <c r="AE2944" s="1">
        <v>-0.98044488573995803</v>
      </c>
      <c r="AF2944">
        <v>-0.75137094766662871</v>
      </c>
      <c r="AG2944">
        <v>-0.58197380216093497</v>
      </c>
      <c r="AH2944">
        <v>-0.41183997034697312</v>
      </c>
      <c r="AI2944">
        <v>-0.20643491348662843</v>
      </c>
      <c r="AJ2944">
        <v>-3.0027460817668536E-2</v>
      </c>
      <c r="AK2944">
        <v>-0.16961763526877113</v>
      </c>
      <c r="AL2944">
        <v>-0.2598588545364624</v>
      </c>
      <c r="AM2944">
        <v>-0.31450602163042785</v>
      </c>
      <c r="AN2944">
        <v>-0.75045960565471725</v>
      </c>
      <c r="AO2944" s="1">
        <v>-0.98666219281942824</v>
      </c>
      <c r="AP2944">
        <v>-0.72547722199681897</v>
      </c>
      <c r="AQ2944">
        <v>-0.49775965445780485</v>
      </c>
      <c r="AR2944">
        <v>-0.34520238012761706</v>
      </c>
      <c r="AS2944">
        <v>-0.14571829995865443</v>
      </c>
      <c r="AT2944">
        <v>-6.8998027986805419E-2</v>
      </c>
      <c r="AU2944">
        <v>-0.24984951053794802</v>
      </c>
      <c r="AV2944">
        <v>-0.23116434432886815</v>
      </c>
      <c r="AW2944">
        <v>-0.29093201000715208</v>
      </c>
      <c r="AX2944">
        <v>-0.68837043441386847</v>
      </c>
      <c r="AY2944" s="1">
        <v>-1</v>
      </c>
      <c r="AZ2944">
        <v>-1</v>
      </c>
      <c r="BA2944">
        <v>-1</v>
      </c>
      <c r="BB2944" s="18">
        <v>1.9683200028820333</v>
      </c>
      <c r="BC2944" s="15">
        <v>-0.46245976382514198</v>
      </c>
      <c r="BD2944" s="15">
        <v>-0.93807261639938055</v>
      </c>
      <c r="BE2944" s="15">
        <v>-0.70414394180082007</v>
      </c>
      <c r="BF2944" s="15">
        <v>-0.84628948956645045</v>
      </c>
      <c r="BG2944" s="15">
        <v>-0.45731521545029624</v>
      </c>
      <c r="BH2944" s="18">
        <v>1.9710276599214254</v>
      </c>
      <c r="BI2944" s="15">
        <v>0.18697822387561899</v>
      </c>
      <c r="BJ2944" s="15">
        <v>-5.9476587931369312E-2</v>
      </c>
      <c r="BK2944" s="15">
        <v>-0.21880286429219251</v>
      </c>
      <c r="BL2944" s="15">
        <v>-0.31528571012921131</v>
      </c>
      <c r="BM2944" s="15">
        <v>-0.12447969728421306</v>
      </c>
      <c r="BN2944" s="1" t="s">
        <v>20592</v>
      </c>
    </row>
    <row r="2945" spans="1:66" x14ac:dyDescent="0.25">
      <c r="A2945">
        <v>856126</v>
      </c>
      <c r="B2945" t="s">
        <v>18223</v>
      </c>
      <c r="C2945" t="s">
        <v>18224</v>
      </c>
      <c r="D2945" t="s">
        <v>18225</v>
      </c>
      <c r="E2945" t="s">
        <v>18226</v>
      </c>
      <c r="F2945" s="23">
        <v>2.2204459999999999E-16</v>
      </c>
      <c r="G2945" s="23">
        <v>4.7037179999999996E-6</v>
      </c>
      <c r="H2945" s="23">
        <v>0.50503993000000003</v>
      </c>
      <c r="I2945" s="11">
        <v>0.63784835553284891</v>
      </c>
      <c r="J2945" s="12">
        <v>0.75690330250668181</v>
      </c>
      <c r="K2945" s="12">
        <v>0.73406717933556576</v>
      </c>
      <c r="L2945" s="12">
        <v>0.61011427766778703</v>
      </c>
      <c r="M2945" s="12">
        <v>0.1891303470082395</v>
      </c>
      <c r="N2945" s="12">
        <v>0.41146362965476119</v>
      </c>
      <c r="O2945" s="1">
        <v>0.14940787388571911</v>
      </c>
      <c r="P2945">
        <v>0.29638500747634466</v>
      </c>
      <c r="Q2945">
        <v>0.33135051839687035</v>
      </c>
      <c r="R2945">
        <v>0.28475521930547665</v>
      </c>
      <c r="S2945">
        <v>0.10174509016473977</v>
      </c>
      <c r="T2945">
        <v>0.21731249549050879</v>
      </c>
      <c r="U2945" s="1">
        <v>-0.97563259807399783</v>
      </c>
      <c r="V2945">
        <v>-0.77078956884917682</v>
      </c>
      <c r="W2945">
        <v>-0.58922821729153152</v>
      </c>
      <c r="X2945">
        <v>-0.46478333276580042</v>
      </c>
      <c r="Y2945">
        <v>-0.30501700901252071</v>
      </c>
      <c r="Z2945">
        <v>-6.5234436897019187E-4</v>
      </c>
      <c r="AA2945">
        <v>-0.18444764483009884</v>
      </c>
      <c r="AB2945">
        <v>-0.2026230288653702</v>
      </c>
      <c r="AC2945">
        <v>-0.28289257099703785</v>
      </c>
      <c r="AD2945">
        <v>-0.79301953564589256</v>
      </c>
      <c r="AE2945" s="1">
        <v>-0.93993806977731598</v>
      </c>
      <c r="AF2945">
        <v>-0.79971410503379858</v>
      </c>
      <c r="AG2945">
        <v>-0.6733625973063293</v>
      </c>
      <c r="AH2945">
        <v>-0.57995355215249744</v>
      </c>
      <c r="AI2945">
        <v>-0.3370309953201493</v>
      </c>
      <c r="AJ2945">
        <v>7.1629149770656014E-2</v>
      </c>
      <c r="AK2945">
        <v>-0.10815649489831046</v>
      </c>
      <c r="AL2945">
        <v>-0.16982105988680565</v>
      </c>
      <c r="AM2945">
        <v>-0.3965586694427064</v>
      </c>
      <c r="AN2945">
        <v>-0.85662233105694141</v>
      </c>
      <c r="AO2945" s="1">
        <v>-0.95990470255712845</v>
      </c>
      <c r="AP2945">
        <v>-0.78799485964468818</v>
      </c>
      <c r="AQ2945">
        <v>-0.63455257437923607</v>
      </c>
      <c r="AR2945">
        <v>-0.52585069493110181</v>
      </c>
      <c r="AS2945">
        <v>-0.32249423792578341</v>
      </c>
      <c r="AT2945">
        <v>3.6838713835637305E-2</v>
      </c>
      <c r="AU2945">
        <v>-0.14540180142708786</v>
      </c>
      <c r="AV2945">
        <v>-0.1861872528998216</v>
      </c>
      <c r="AW2945">
        <v>-0.34266012414007291</v>
      </c>
      <c r="AX2945">
        <v>-0.82827618932408908</v>
      </c>
      <c r="AY2945" s="1">
        <v>-1</v>
      </c>
      <c r="AZ2945">
        <v>-1</v>
      </c>
      <c r="BA2945">
        <v>-1</v>
      </c>
      <c r="BB2945" s="18">
        <v>1.7679514383032995</v>
      </c>
      <c r="BC2945" s="15">
        <v>-0.22030278170531367</v>
      </c>
      <c r="BD2945" s="15">
        <v>-0.59461131180019111</v>
      </c>
      <c r="BE2945" s="15">
        <v>-0.63162641101700256</v>
      </c>
      <c r="BF2945" s="15">
        <v>-0.79509943917012349</v>
      </c>
      <c r="BG2945" s="15">
        <v>-0.84015698880264</v>
      </c>
      <c r="BH2945" s="18">
        <v>2.2698393792491576</v>
      </c>
      <c r="BI2945" s="15">
        <v>0.37526297729527652</v>
      </c>
      <c r="BJ2945" s="15">
        <v>-1.7014047565043159E-2</v>
      </c>
      <c r="BK2945" s="15">
        <v>-0.15156089716214075</v>
      </c>
      <c r="BL2945" s="15">
        <v>-0.64628312631619356</v>
      </c>
      <c r="BM2945" s="15">
        <v>-0.5163987913090945</v>
      </c>
      <c r="BN2945" s="1" t="s">
        <v>20592</v>
      </c>
    </row>
    <row r="2946" spans="1:66" x14ac:dyDescent="0.25">
      <c r="A2946">
        <v>855751</v>
      </c>
      <c r="B2946" t="s">
        <v>18259</v>
      </c>
      <c r="C2946" t="s">
        <v>18260</v>
      </c>
      <c r="D2946" t="s">
        <v>18261</v>
      </c>
      <c r="E2946" t="s">
        <v>18262</v>
      </c>
      <c r="F2946" s="23">
        <v>5.7736546000000004E-4</v>
      </c>
      <c r="G2946" s="23">
        <v>5.3657280000000002E-3</v>
      </c>
      <c r="H2946" s="23">
        <v>0.31700240000000002</v>
      </c>
      <c r="I2946" s="11">
        <v>0.14333232572325744</v>
      </c>
      <c r="J2946" s="12">
        <v>0.27148860332592806</v>
      </c>
      <c r="K2946" s="12">
        <v>0.50614563036769</v>
      </c>
      <c r="L2946" s="12">
        <v>0.65852346054202193</v>
      </c>
      <c r="M2946" s="12">
        <v>0.24924256745337528</v>
      </c>
      <c r="N2946" s="12">
        <v>-7.7925544576734021E-2</v>
      </c>
      <c r="O2946" s="1">
        <v>6.1304082184708134E-2</v>
      </c>
      <c r="P2946">
        <v>0.14295088972662606</v>
      </c>
      <c r="Q2946">
        <v>0.27133938356422438</v>
      </c>
      <c r="R2946">
        <v>0.33377473257132384</v>
      </c>
      <c r="S2946">
        <v>0.14513182869537175</v>
      </c>
      <c r="T2946">
        <v>-3.9601472160568023E-2</v>
      </c>
      <c r="U2946" s="1">
        <v>-0.86073746690224562</v>
      </c>
      <c r="V2946">
        <v>-0.59230230974897713</v>
      </c>
      <c r="W2946">
        <v>-0.30814760016458032</v>
      </c>
      <c r="X2946">
        <v>-0.15398649788063118</v>
      </c>
      <c r="Y2946">
        <v>0.26810003152124717</v>
      </c>
      <c r="Z2946">
        <v>-0.11152772202811695</v>
      </c>
      <c r="AA2946">
        <v>-0.33578635623127251</v>
      </c>
      <c r="AB2946">
        <v>-0.21864416375666207</v>
      </c>
      <c r="AC2946">
        <v>-0.46287925640744138</v>
      </c>
      <c r="AD2946">
        <v>-0.42553575185471521</v>
      </c>
      <c r="AE2946" s="1">
        <v>-0.76769750832980099</v>
      </c>
      <c r="AF2946">
        <v>-0.476907938745046</v>
      </c>
      <c r="AG2946">
        <v>-0.41796223875763794</v>
      </c>
      <c r="AH2946">
        <v>-0.71648683351526243</v>
      </c>
      <c r="AI2946">
        <v>-0.29234755589546596</v>
      </c>
      <c r="AJ2946">
        <v>-0.16445138006963761</v>
      </c>
      <c r="AK2946">
        <v>-4.2490941526118153E-2</v>
      </c>
      <c r="AL2946">
        <v>0.34553693623799248</v>
      </c>
      <c r="AM2946">
        <v>-0.61394456707657208</v>
      </c>
      <c r="AN2946">
        <v>-0.68309586367272868</v>
      </c>
      <c r="AO2946" s="1">
        <v>-0.89024877818876247</v>
      </c>
      <c r="AP2946">
        <v>-0.58690785279934143</v>
      </c>
      <c r="AQ2946">
        <v>-0.39032166740506752</v>
      </c>
      <c r="AR2946">
        <v>-0.44902982482440418</v>
      </c>
      <c r="AS2946">
        <v>1.1382867299677987E-2</v>
      </c>
      <c r="AT2946">
        <v>-0.14786254159486287</v>
      </c>
      <c r="AU2946">
        <v>-0.2187147677486225</v>
      </c>
      <c r="AV2946">
        <v>4.4311324671336701E-2</v>
      </c>
      <c r="AW2946">
        <v>-0.57936566081629171</v>
      </c>
      <c r="AX2946">
        <v>-0.59200471316404901</v>
      </c>
      <c r="AY2946" s="1">
        <v>-1</v>
      </c>
      <c r="AZ2946">
        <v>-1</v>
      </c>
      <c r="BA2946">
        <v>-1</v>
      </c>
      <c r="BB2946" s="18">
        <v>1.1456094166658157</v>
      </c>
      <c r="BC2946" s="15">
        <v>-0.55028900322477803</v>
      </c>
      <c r="BD2946" s="15">
        <v>-0.94145786098298123</v>
      </c>
      <c r="BE2946" s="15">
        <v>-0.73712959603834383</v>
      </c>
      <c r="BF2946" s="15">
        <v>-1.1631429023092064</v>
      </c>
      <c r="BG2946" s="15">
        <v>0.1118864142652487</v>
      </c>
      <c r="BH2946" s="18">
        <v>1.4951010677882899</v>
      </c>
      <c r="BI2946" s="15">
        <v>0.11169007064102277</v>
      </c>
      <c r="BJ2946" s="15">
        <v>0.29269271302759814</v>
      </c>
      <c r="BK2946" s="15">
        <v>0.86856856288277606</v>
      </c>
      <c r="BL2946" s="15">
        <v>-0.55540702702960554</v>
      </c>
      <c r="BM2946" s="15">
        <v>-7.8121855685831104E-2</v>
      </c>
      <c r="BN2946" s="1" t="s">
        <v>20592</v>
      </c>
    </row>
    <row r="2947" spans="1:66" x14ac:dyDescent="0.25">
      <c r="A2947">
        <v>856725</v>
      </c>
      <c r="B2947" t="s">
        <v>18354</v>
      </c>
      <c r="C2947" t="s">
        <v>18355</v>
      </c>
      <c r="D2947" t="s">
        <v>18356</v>
      </c>
      <c r="E2947" t="s">
        <v>18357</v>
      </c>
      <c r="F2947" s="23">
        <v>1.2657256E-9</v>
      </c>
      <c r="G2947" s="23">
        <v>5.9092830000000004E-3</v>
      </c>
      <c r="H2947" s="23">
        <v>0.7787113</v>
      </c>
      <c r="I2947" s="11">
        <v>6.0160197904701736E-2</v>
      </c>
      <c r="J2947" s="12">
        <v>9.3564905979818244E-2</v>
      </c>
      <c r="K2947" s="12">
        <v>0.3550098833115044</v>
      </c>
      <c r="L2947" s="12">
        <v>0.4110206644866477</v>
      </c>
      <c r="M2947" s="12">
        <v>0.36542783785269001</v>
      </c>
      <c r="N2947" s="12">
        <v>0.42095007913765703</v>
      </c>
      <c r="O2947" s="1">
        <v>1.948948142289747E-2</v>
      </c>
      <c r="P2947">
        <v>4.4174446458101584E-2</v>
      </c>
      <c r="Q2947">
        <v>0.18062402991345208</v>
      </c>
      <c r="R2947">
        <v>0.20392538332623467</v>
      </c>
      <c r="S2947">
        <v>0.19155320142379934</v>
      </c>
      <c r="T2947">
        <v>0.20034262075519307</v>
      </c>
      <c r="U2947" s="1">
        <v>-0.9763789072808543</v>
      </c>
      <c r="V2947">
        <v>-0.75842597814143176</v>
      </c>
      <c r="W2947">
        <v>-0.52042976730195323</v>
      </c>
      <c r="X2947">
        <v>-0.37077726367314995</v>
      </c>
      <c r="Y2947">
        <v>-0.14593412258705396</v>
      </c>
      <c r="Z2947">
        <v>-1.7037496253653847E-2</v>
      </c>
      <c r="AA2947">
        <v>-0.26111160870626166</v>
      </c>
      <c r="AB2947">
        <v>-0.22922953919615388</v>
      </c>
      <c r="AC2947">
        <v>-0.32306614053773108</v>
      </c>
      <c r="AD2947">
        <v>-0.70896472259410026</v>
      </c>
      <c r="AE2947" s="1">
        <v>-0.98398075096718973</v>
      </c>
      <c r="AF2947">
        <v>-0.63439557613191289</v>
      </c>
      <c r="AG2947">
        <v>-0.40870856004494333</v>
      </c>
      <c r="AH2947">
        <v>-0.30027185039309379</v>
      </c>
      <c r="AI2947">
        <v>-6.005189440716048E-2</v>
      </c>
      <c r="AJ2947">
        <v>-0.18152676772255119</v>
      </c>
      <c r="AK2947">
        <v>-0.25411390929670991</v>
      </c>
      <c r="AL2947">
        <v>-0.16852288815772776</v>
      </c>
      <c r="AM2947">
        <v>-0.31976529138304055</v>
      </c>
      <c r="AN2947">
        <v>-0.6054769354734808</v>
      </c>
      <c r="AO2947" s="1">
        <v>-0.98372463262226617</v>
      </c>
      <c r="AP2947">
        <v>-0.70487933234497002</v>
      </c>
      <c r="AQ2947">
        <v>-0.47155075344802522</v>
      </c>
      <c r="AR2947">
        <v>-0.34009875084868546</v>
      </c>
      <c r="AS2947">
        <v>-0.10735022879003499</v>
      </c>
      <c r="AT2947">
        <v>-9.2114966306705987E-2</v>
      </c>
      <c r="AU2947">
        <v>-0.25895794258494387</v>
      </c>
      <c r="AV2947">
        <v>-0.2024570509066288</v>
      </c>
      <c r="AW2947">
        <v>-0.32284444403395285</v>
      </c>
      <c r="AX2947">
        <v>-0.66458933294539169</v>
      </c>
      <c r="AY2947" s="1">
        <v>-1</v>
      </c>
      <c r="AZ2947">
        <v>-1</v>
      </c>
      <c r="BA2947">
        <v>-1</v>
      </c>
      <c r="BB2947" s="18">
        <v>1.9046470173286003</v>
      </c>
      <c r="BC2947" s="15">
        <v>-0.25406496449294341</v>
      </c>
      <c r="BD2947" s="15">
        <v>-0.78444246694738229</v>
      </c>
      <c r="BE2947" s="15">
        <v>-0.71516214782655296</v>
      </c>
      <c r="BF2947" s="15">
        <v>-0.91907079572964456</v>
      </c>
      <c r="BG2947" s="15">
        <v>-0.53415968679900472</v>
      </c>
      <c r="BH2947" s="18">
        <v>1.9964848456389179</v>
      </c>
      <c r="BI2947" s="15">
        <v>-0.11123302459711411</v>
      </c>
      <c r="BJ2947" s="15">
        <v>-0.24250048790545997</v>
      </c>
      <c r="BK2947" s="15">
        <v>-8.7716651770975027E-2</v>
      </c>
      <c r="BL2947" s="15">
        <v>-0.36122524000711298</v>
      </c>
      <c r="BM2947" s="15">
        <v>0.10844360310867686</v>
      </c>
      <c r="BN2947" s="1" t="s">
        <v>20592</v>
      </c>
    </row>
    <row r="2948" spans="1:66" x14ac:dyDescent="0.25">
      <c r="A2948">
        <v>853471</v>
      </c>
      <c r="B2948" t="s">
        <v>18358</v>
      </c>
      <c r="C2948" t="s">
        <v>18359</v>
      </c>
      <c r="D2948" t="s">
        <v>18360</v>
      </c>
      <c r="E2948" t="s">
        <v>18361</v>
      </c>
      <c r="F2948" s="23">
        <v>1.9723231999999999E-9</v>
      </c>
      <c r="G2948" s="23">
        <v>8.3660934000000004E-4</v>
      </c>
      <c r="H2948" s="23">
        <v>0.46505067</v>
      </c>
      <c r="I2948" s="11">
        <v>5.1293440874501162E-2</v>
      </c>
      <c r="J2948" s="12">
        <v>0.18496096858574576</v>
      </c>
      <c r="K2948" s="12">
        <v>0.68203639250500825</v>
      </c>
      <c r="L2948" s="12">
        <v>0.52584021345251064</v>
      </c>
      <c r="M2948" s="12">
        <v>0.33987508951915268</v>
      </c>
      <c r="N2948" s="12">
        <v>0.39512586585951892</v>
      </c>
      <c r="O2948" s="1">
        <v>1.8234934891543535E-2</v>
      </c>
      <c r="P2948">
        <v>0.10065197309970683</v>
      </c>
      <c r="Q2948">
        <v>0.41857173174826789</v>
      </c>
      <c r="R2948">
        <v>0.29934899717532765</v>
      </c>
      <c r="S2948">
        <v>0.19529135568634245</v>
      </c>
      <c r="T2948">
        <v>0.21360298002471451</v>
      </c>
      <c r="U2948" s="1">
        <v>-0.96651991401636117</v>
      </c>
      <c r="V2948">
        <v>-0.73152988966626897</v>
      </c>
      <c r="W2948">
        <v>-0.38691621079578609</v>
      </c>
      <c r="X2948">
        <v>-0.22673601826926348</v>
      </c>
      <c r="Y2948">
        <v>-9.8469421021584666E-2</v>
      </c>
      <c r="Z2948">
        <v>-4.1199662881528869E-2</v>
      </c>
      <c r="AA2948">
        <v>-0.40621768177322315</v>
      </c>
      <c r="AB2948">
        <v>-0.23230167123024098</v>
      </c>
      <c r="AC2948">
        <v>-0.18833147710978387</v>
      </c>
      <c r="AD2948">
        <v>-0.61018371322128306</v>
      </c>
      <c r="AE2948" s="1">
        <v>-0.99216575798990558</v>
      </c>
      <c r="AF2948">
        <v>-0.61446462396101587</v>
      </c>
      <c r="AG2948">
        <v>-0.39465584926199987</v>
      </c>
      <c r="AH2948">
        <v>-0.29255706391213637</v>
      </c>
      <c r="AI2948">
        <v>-0.10093693228836031</v>
      </c>
      <c r="AJ2948">
        <v>-0.21492265666363175</v>
      </c>
      <c r="AK2948">
        <v>-0.24775671732562854</v>
      </c>
      <c r="AL2948">
        <v>-0.15942771698712443</v>
      </c>
      <c r="AM2948">
        <v>-0.26912173472516032</v>
      </c>
      <c r="AN2948">
        <v>-0.60443973586024924</v>
      </c>
      <c r="AO2948" s="1">
        <v>-0.98443157719135999</v>
      </c>
      <c r="AP2948">
        <v>-0.68578255099119823</v>
      </c>
      <c r="AQ2948">
        <v>-0.39298856017326411</v>
      </c>
      <c r="AR2948">
        <v>-0.25692545732363675</v>
      </c>
      <c r="AS2948">
        <v>-0.10023113079627809</v>
      </c>
      <c r="AT2948">
        <v>-0.11697764089826064</v>
      </c>
      <c r="AU2948">
        <v>-0.34020445533678823</v>
      </c>
      <c r="AV2948">
        <v>-0.20226162734707875</v>
      </c>
      <c r="AW2948">
        <v>-0.22475672281295422</v>
      </c>
      <c r="AX2948">
        <v>-0.61196020873874624</v>
      </c>
      <c r="AY2948" s="1">
        <v>-1</v>
      </c>
      <c r="AZ2948">
        <v>-1</v>
      </c>
      <c r="BA2948">
        <v>-1</v>
      </c>
      <c r="BB2948" s="18">
        <v>1.8647874397677491</v>
      </c>
      <c r="BC2948" s="15">
        <v>-0.36629333151409793</v>
      </c>
      <c r="BD2948" s="15">
        <v>-1.1744394683864321</v>
      </c>
      <c r="BE2948" s="15">
        <v>-0.78939121107762766</v>
      </c>
      <c r="BF2948" s="15">
        <v>-0.69204165385887106</v>
      </c>
      <c r="BG2948" s="15">
        <v>-0.4930879865862674</v>
      </c>
      <c r="BH2948" s="18">
        <v>1.9424863512402608</v>
      </c>
      <c r="BI2948" s="15">
        <v>-8.6115872583709133E-2</v>
      </c>
      <c r="BJ2948" s="15">
        <v>-0.14129596350953913</v>
      </c>
      <c r="BK2948" s="15">
        <v>7.1475177960681731E-3</v>
      </c>
      <c r="BL2948" s="15">
        <v>-0.17720147074710754</v>
      </c>
      <c r="BM2948" s="15">
        <v>0.10544564945958745</v>
      </c>
      <c r="BN2948" s="1" t="s">
        <v>20592</v>
      </c>
    </row>
    <row r="2949" spans="1:66" x14ac:dyDescent="0.25">
      <c r="A2949">
        <v>855311</v>
      </c>
      <c r="B2949" t="s">
        <v>18362</v>
      </c>
      <c r="C2949" t="s">
        <v>18363</v>
      </c>
      <c r="D2949" t="s">
        <v>18364</v>
      </c>
      <c r="E2949" t="s">
        <v>18365</v>
      </c>
      <c r="F2949" s="23">
        <v>9.9999999999999998E-17</v>
      </c>
      <c r="G2949" s="23">
        <v>1.8202339E-4</v>
      </c>
      <c r="H2949" s="23">
        <v>0.1290105</v>
      </c>
      <c r="I2949" s="11">
        <v>6.8331670612951229E-2</v>
      </c>
      <c r="J2949" s="12">
        <v>0.10995199385409074</v>
      </c>
      <c r="K2949" s="12">
        <v>0.90484893603873495</v>
      </c>
      <c r="L2949" s="12">
        <v>0.32593729991356263</v>
      </c>
      <c r="M2949" s="12">
        <v>0.4359601461479497</v>
      </c>
      <c r="N2949" s="12">
        <v>0.65093853087974518</v>
      </c>
      <c r="O2949" s="1">
        <v>1.4863208717819702E-2</v>
      </c>
      <c r="P2949">
        <v>4.580934932303133E-2</v>
      </c>
      <c r="Q2949">
        <v>0.41379103555027563</v>
      </c>
      <c r="R2949">
        <v>0.1544716782964892</v>
      </c>
      <c r="S2949">
        <v>0.25868851127272441</v>
      </c>
      <c r="T2949">
        <v>0.39287622101217656</v>
      </c>
      <c r="U2949" s="1">
        <v>-0.9584093831538496</v>
      </c>
      <c r="V2949">
        <v>-0.77826859643114932</v>
      </c>
      <c r="W2949">
        <v>-0.60414062897044496</v>
      </c>
      <c r="X2949">
        <v>-0.54029384110378242</v>
      </c>
      <c r="Y2949">
        <v>-0.36220436853770416</v>
      </c>
      <c r="Z2949">
        <v>2.6031175288079762E-2</v>
      </c>
      <c r="AA2949">
        <v>-0.17390084983349316</v>
      </c>
      <c r="AB2949">
        <v>-0.12711605114881419</v>
      </c>
      <c r="AC2949">
        <v>-0.32121928892191803</v>
      </c>
      <c r="AD2949">
        <v>-0.82901362226994291</v>
      </c>
      <c r="AE2949" s="1">
        <v>-0.96384112538215516</v>
      </c>
      <c r="AF2949">
        <v>-0.70559279459241664</v>
      </c>
      <c r="AG2949">
        <v>-0.63921639927976937</v>
      </c>
      <c r="AH2949">
        <v>-0.54153736481515036</v>
      </c>
      <c r="AI2949">
        <v>-0.33021357378990129</v>
      </c>
      <c r="AJ2949">
        <v>-7.1328992776005143E-2</v>
      </c>
      <c r="AK2949">
        <v>-3.4913339932822973E-2</v>
      </c>
      <c r="AL2949">
        <v>-0.17260218831276575</v>
      </c>
      <c r="AM2949">
        <v>-0.35478303057065996</v>
      </c>
      <c r="AN2949">
        <v>-0.81376991391912668</v>
      </c>
      <c r="AO2949" s="1">
        <v>-0.96427903698218442</v>
      </c>
      <c r="AP2949">
        <v>-0.74663253690692888</v>
      </c>
      <c r="AQ2949">
        <v>-0.62278749510581088</v>
      </c>
      <c r="AR2949">
        <v>-0.54274402185435466</v>
      </c>
      <c r="AS2949">
        <v>-0.34834630925161736</v>
      </c>
      <c r="AT2949">
        <v>-1.9855280255934703E-2</v>
      </c>
      <c r="AU2949">
        <v>-0.10886665197020337</v>
      </c>
      <c r="AV2949">
        <v>-0.14903418655606052</v>
      </c>
      <c r="AW2949">
        <v>-0.33817660894836848</v>
      </c>
      <c r="AX2949">
        <v>-0.82467358478679775</v>
      </c>
      <c r="AY2949" s="1">
        <v>-1</v>
      </c>
      <c r="AZ2949">
        <v>-1</v>
      </c>
      <c r="BA2949">
        <v>-1</v>
      </c>
      <c r="BB2949" s="18">
        <v>2.0448970316931772</v>
      </c>
      <c r="BC2949" s="15">
        <v>-7.9175677426885346E-2</v>
      </c>
      <c r="BD2949" s="15">
        <v>-0.53464552287931932</v>
      </c>
      <c r="BE2949" s="15">
        <v>-0.42806397340781022</v>
      </c>
      <c r="BF2949" s="15">
        <v>-0.87025512140710737</v>
      </c>
      <c r="BG2949" s="15">
        <v>-0.96362419455637738</v>
      </c>
      <c r="BH2949" s="18">
        <v>2.090390041481045</v>
      </c>
      <c r="BI2949" s="15">
        <v>-5.9732064828815446E-3</v>
      </c>
      <c r="BJ2949" s="15">
        <v>6.7773547728773878E-2</v>
      </c>
      <c r="BK2949" s="15">
        <v>-0.21106549170540809</v>
      </c>
      <c r="BL2949" s="15">
        <v>-0.58000699754417162</v>
      </c>
      <c r="BM2949" s="15">
        <v>-0.53025043549303374</v>
      </c>
      <c r="BN2949" s="1" t="s">
        <v>20592</v>
      </c>
    </row>
    <row r="2950" spans="1:66" x14ac:dyDescent="0.25">
      <c r="A2950">
        <v>854258</v>
      </c>
      <c r="B2950" t="s">
        <v>18366</v>
      </c>
      <c r="C2950" t="s">
        <v>18367</v>
      </c>
      <c r="D2950" t="s">
        <v>18368</v>
      </c>
      <c r="E2950" t="s">
        <v>18369</v>
      </c>
      <c r="F2950" s="23">
        <v>2.532692E-8</v>
      </c>
      <c r="G2950" s="23">
        <v>1.1425632999999999E-4</v>
      </c>
      <c r="H2950" s="23">
        <v>0.24731942000000001</v>
      </c>
      <c r="I2950" s="11">
        <v>-3.3308227018131777E-2</v>
      </c>
      <c r="J2950" s="12">
        <v>0.5489329081514801</v>
      </c>
      <c r="K2950" s="12">
        <v>0.82761174086984846</v>
      </c>
      <c r="L2950" s="12">
        <v>0.4772009083544701</v>
      </c>
      <c r="M2950" s="12">
        <v>0.35064495360282649</v>
      </c>
      <c r="N2950" s="12">
        <v>0.43823235381441472</v>
      </c>
      <c r="O2950" s="1">
        <v>-1.2446051729739619E-2</v>
      </c>
      <c r="P2950">
        <v>0.27806964410738932</v>
      </c>
      <c r="Q2950">
        <v>0.4429538121511189</v>
      </c>
      <c r="R2950">
        <v>0.25365225122152646</v>
      </c>
      <c r="S2950">
        <v>0.21567532214612237</v>
      </c>
      <c r="T2950">
        <v>0.26793625069046695</v>
      </c>
      <c r="U2950" s="1">
        <v>-0.96522705250437046</v>
      </c>
      <c r="V2950">
        <v>-0.75582312455710343</v>
      </c>
      <c r="W2950">
        <v>-0.5490435625367589</v>
      </c>
      <c r="X2950">
        <v>-0.51574615866249307</v>
      </c>
      <c r="Y2950">
        <v>-0.33644226579372233</v>
      </c>
      <c r="Z2950">
        <v>-9.1780197741344015E-3</v>
      </c>
      <c r="AA2950">
        <v>-0.21942979566572646</v>
      </c>
      <c r="AB2950">
        <v>-8.4246214722086571E-2</v>
      </c>
      <c r="AC2950">
        <v>-0.31593075654870101</v>
      </c>
      <c r="AD2950">
        <v>-0.79577749571039103</v>
      </c>
      <c r="AE2950" s="1">
        <v>-0.8357858590206696</v>
      </c>
      <c r="AF2950">
        <v>-0.74332835207272829</v>
      </c>
      <c r="AG2950">
        <v>-0.77805584338517975</v>
      </c>
      <c r="AH2950">
        <v>-0.76875824255592851</v>
      </c>
      <c r="AI2950">
        <v>-0.45527133963885336</v>
      </c>
      <c r="AJ2950">
        <v>0.10445839775107589</v>
      </c>
      <c r="AK2950">
        <v>0.10362719688836952</v>
      </c>
      <c r="AL2950">
        <v>-7.1460647058148405E-2</v>
      </c>
      <c r="AM2950">
        <v>-0.51713946696311341</v>
      </c>
      <c r="AN2950">
        <v>-0.92689875703936042</v>
      </c>
      <c r="AO2950" s="1">
        <v>-0.92846071570347621</v>
      </c>
      <c r="AP2950">
        <v>-0.76537697998025089</v>
      </c>
      <c r="AQ2950">
        <v>-0.65871575017204875</v>
      </c>
      <c r="AR2950">
        <v>-0.63511553798440346</v>
      </c>
      <c r="AS2950">
        <v>-0.39436802524787767</v>
      </c>
      <c r="AT2950">
        <v>3.9673094455998925E-2</v>
      </c>
      <c r="AU2950">
        <v>-8.4373893018793389E-2</v>
      </c>
      <c r="AV2950">
        <v>-8.0395246183121674E-2</v>
      </c>
      <c r="AW2950">
        <v>-0.40899664570968247</v>
      </c>
      <c r="AX2950">
        <v>-0.86808978269313808</v>
      </c>
      <c r="AY2950" s="1">
        <v>-1</v>
      </c>
      <c r="AZ2950">
        <v>-10</v>
      </c>
      <c r="BA2950">
        <v>-1</v>
      </c>
      <c r="BB2950" s="18">
        <v>1.7202862854295589</v>
      </c>
      <c r="BC2950" s="15">
        <v>-0.37071804932372832</v>
      </c>
      <c r="BD2950" s="15">
        <v>-0.82190348265780055</v>
      </c>
      <c r="BE2950" s="15">
        <v>-0.53180908374458424</v>
      </c>
      <c r="BF2950" s="15">
        <v>-1.0289877161607266</v>
      </c>
      <c r="BG2950" s="15">
        <v>-1.0730039635755515</v>
      </c>
      <c r="BH2950" s="18">
        <v>1.6665161073623731</v>
      </c>
      <c r="BI2950" s="15">
        <v>0.51543599910928439</v>
      </c>
      <c r="BJ2950" s="15">
        <v>0.51412772227066683</v>
      </c>
      <c r="BK2950" s="15">
        <v>0.23854647442051569</v>
      </c>
      <c r="BL2950" s="15">
        <v>-0.4629341227550916</v>
      </c>
      <c r="BM2950" s="15">
        <v>-0.36555617037491556</v>
      </c>
      <c r="BN2950" s="1" t="s">
        <v>20592</v>
      </c>
    </row>
    <row r="2951" spans="1:66" x14ac:dyDescent="0.25">
      <c r="A2951">
        <v>854156</v>
      </c>
      <c r="B2951" t="s">
        <v>18469</v>
      </c>
      <c r="C2951" t="s">
        <v>18470</v>
      </c>
      <c r="D2951" t="s">
        <v>18471</v>
      </c>
      <c r="E2951" t="s">
        <v>18472</v>
      </c>
      <c r="F2951" s="23">
        <v>3.8522269999999999E-8</v>
      </c>
      <c r="G2951" s="23">
        <v>2.1192180999999999E-4</v>
      </c>
      <c r="H2951" s="23">
        <v>0.54821264999999997</v>
      </c>
      <c r="I2951" s="11">
        <v>0.18948406112649924</v>
      </c>
      <c r="J2951" s="12">
        <v>0.54991365441852147</v>
      </c>
      <c r="K2951" s="12">
        <v>0.60475028924849328</v>
      </c>
      <c r="L2951" s="12">
        <v>0.10108095160642973</v>
      </c>
      <c r="M2951" s="12">
        <v>0.57309675123266113</v>
      </c>
      <c r="N2951" s="12">
        <v>0.47348097134488515</v>
      </c>
      <c r="O2951" s="1">
        <v>7.1978491660405097E-2</v>
      </c>
      <c r="P2951">
        <v>0.28863358889536284</v>
      </c>
      <c r="Q2951">
        <v>0.3779862363938406</v>
      </c>
      <c r="R2951">
        <v>5.5861115101852973E-2</v>
      </c>
      <c r="S2951">
        <v>0.34106687587696771</v>
      </c>
      <c r="T2951">
        <v>0.26036492830197905</v>
      </c>
      <c r="U2951" s="1">
        <v>-0.94008540913408034</v>
      </c>
      <c r="V2951">
        <v>-0.69893960425838075</v>
      </c>
      <c r="W2951">
        <v>-0.33520769708775427</v>
      </c>
      <c r="X2951">
        <v>-0.3612423301893386</v>
      </c>
      <c r="Y2951">
        <v>-0.12851927744361033</v>
      </c>
      <c r="Z2951">
        <v>-5.5988970592798386E-2</v>
      </c>
      <c r="AA2951">
        <v>-0.43436812017965598</v>
      </c>
      <c r="AB2951">
        <v>7.2111019043398167E-3</v>
      </c>
      <c r="AC2951">
        <v>-0.3284201428223556</v>
      </c>
      <c r="AD2951">
        <v>-0.62396544085326211</v>
      </c>
      <c r="AE2951" s="1">
        <v>-0.9491472422751569</v>
      </c>
      <c r="AF2951">
        <v>-0.8037929703805623</v>
      </c>
      <c r="AG2951">
        <v>-0.49592250074673483</v>
      </c>
      <c r="AH2951">
        <v>-0.27871387296277583</v>
      </c>
      <c r="AI2951">
        <v>-0.10178610257895794</v>
      </c>
      <c r="AJ2951">
        <v>6.7579379178777377E-2</v>
      </c>
      <c r="AK2951">
        <v>-0.35137676750910074</v>
      </c>
      <c r="AL2951">
        <v>-0.31280159232515603</v>
      </c>
      <c r="AM2951">
        <v>-0.25076215904071952</v>
      </c>
      <c r="AN2951">
        <v>-0.67332397482684569</v>
      </c>
      <c r="AO2951" s="1">
        <v>-0.95712283942733423</v>
      </c>
      <c r="AP2951">
        <v>-0.75570374946589125</v>
      </c>
      <c r="AQ2951">
        <v>-0.41206187393693927</v>
      </c>
      <c r="AR2951">
        <v>-0.32913279375983429</v>
      </c>
      <c r="AS2951">
        <v>-0.11827678041115897</v>
      </c>
      <c r="AT2951">
        <v>-1.2248055707465854E-3</v>
      </c>
      <c r="AU2951">
        <v>-0.40305901722122084</v>
      </c>
      <c r="AV2951">
        <v>-0.13651530426115485</v>
      </c>
      <c r="AW2951">
        <v>-0.29804693196305321</v>
      </c>
      <c r="AX2951">
        <v>-0.65475413445048913</v>
      </c>
      <c r="AY2951" s="1">
        <v>-1</v>
      </c>
      <c r="AZ2951">
        <v>-1</v>
      </c>
      <c r="BA2951">
        <v>-1</v>
      </c>
      <c r="BB2951" s="18">
        <v>1.5912750251742944</v>
      </c>
      <c r="BC2951" s="15">
        <v>-0.46533800269934167</v>
      </c>
      <c r="BD2951" s="15">
        <v>-1.2465843677845021</v>
      </c>
      <c r="BE2951" s="15">
        <v>-0.33484765468355221</v>
      </c>
      <c r="BF2951" s="15">
        <v>-1.0278316371203202</v>
      </c>
      <c r="BG2951" s="15">
        <v>-0.61509265658970058</v>
      </c>
      <c r="BH2951" s="18">
        <v>1.910414558005332</v>
      </c>
      <c r="BI2951" s="15">
        <v>0.46085698027272387</v>
      </c>
      <c r="BJ2951" s="15">
        <v>-0.22803049236722819</v>
      </c>
      <c r="BK2951" s="15">
        <v>-0.16460152695116803</v>
      </c>
      <c r="BL2951" s="15">
        <v>-6.2590400638298002E-2</v>
      </c>
      <c r="BM2951" s="15">
        <v>0.18237017538176672</v>
      </c>
      <c r="BN2951" s="1" t="s">
        <v>20592</v>
      </c>
    </row>
    <row r="2952" spans="1:66" x14ac:dyDescent="0.25">
      <c r="A2952">
        <v>856775</v>
      </c>
      <c r="B2952" t="s">
        <v>18513</v>
      </c>
      <c r="C2952" t="s">
        <v>18514</v>
      </c>
      <c r="D2952" t="s">
        <v>18515</v>
      </c>
      <c r="E2952" t="s">
        <v>18516</v>
      </c>
      <c r="F2952" s="23">
        <v>2.1499521999999999E-9</v>
      </c>
      <c r="G2952" s="23">
        <v>5.1472189999999998E-4</v>
      </c>
      <c r="H2952" s="23">
        <v>0.63081750000000003</v>
      </c>
      <c r="I2952" s="11">
        <v>0.19461055790696113</v>
      </c>
      <c r="J2952" s="12">
        <v>0.55750512114638606</v>
      </c>
      <c r="K2952" s="12">
        <v>0.61462006775542799</v>
      </c>
      <c r="L2952" s="12">
        <v>0.39814142281362347</v>
      </c>
      <c r="M2952" s="12">
        <v>0.11102051822588715</v>
      </c>
      <c r="N2952" s="12">
        <v>0.41435034195374021</v>
      </c>
      <c r="O2952" s="1">
        <v>7.3866472123077731E-2</v>
      </c>
      <c r="P2952">
        <v>0.31884577790053154</v>
      </c>
      <c r="Q2952">
        <v>0.34916625320472</v>
      </c>
      <c r="R2952">
        <v>0.24172154320327935</v>
      </c>
      <c r="S2952">
        <v>7.8460385022231155E-2</v>
      </c>
      <c r="T2952">
        <v>0.26988018123171748</v>
      </c>
      <c r="U2952" s="1">
        <v>-0.9844790181830877</v>
      </c>
      <c r="V2952">
        <v>-0.69271859132876934</v>
      </c>
      <c r="W2952">
        <v>-0.56708330116599748</v>
      </c>
      <c r="X2952">
        <v>-0.4734269587830211</v>
      </c>
      <c r="Y2952">
        <v>-0.28891982964566865</v>
      </c>
      <c r="Z2952">
        <v>-0.10825160772617719</v>
      </c>
      <c r="AA2952">
        <v>-0.1154053242696171</v>
      </c>
      <c r="AB2952">
        <v>-0.16197908799489222</v>
      </c>
      <c r="AC2952">
        <v>-0.30992316854673269</v>
      </c>
      <c r="AD2952">
        <v>-0.7657901530198683</v>
      </c>
      <c r="AE2952" s="1">
        <v>-0.89245296335566371</v>
      </c>
      <c r="AF2952">
        <v>-0.72578143155087038</v>
      </c>
      <c r="AG2952">
        <v>-0.73164319967582836</v>
      </c>
      <c r="AH2952">
        <v>-0.65089639324724091</v>
      </c>
      <c r="AI2952">
        <v>-0.27966068119622017</v>
      </c>
      <c r="AJ2952">
        <v>2.5595999507673516E-2</v>
      </c>
      <c r="AK2952">
        <v>6.3553394987025197E-2</v>
      </c>
      <c r="AL2952">
        <v>-0.1582763084703937</v>
      </c>
      <c r="AM2952">
        <v>-0.54366536818374855</v>
      </c>
      <c r="AN2952">
        <v>-0.84997854349312363</v>
      </c>
      <c r="AO2952" s="1">
        <v>-0.95102956766186353</v>
      </c>
      <c r="AP2952">
        <v>-0.71728149807164288</v>
      </c>
      <c r="AQ2952">
        <v>-0.65480130171443951</v>
      </c>
      <c r="AR2952">
        <v>-0.56637016556701825</v>
      </c>
      <c r="AS2952">
        <v>-0.28783060674222027</v>
      </c>
      <c r="AT2952">
        <v>-4.3732264700237673E-2</v>
      </c>
      <c r="AU2952">
        <v>-2.8789169528324245E-2</v>
      </c>
      <c r="AV2952">
        <v>-0.16210024464992259</v>
      </c>
      <c r="AW2952">
        <v>-0.42857728204115886</v>
      </c>
      <c r="AX2952">
        <v>-0.81636916629665024</v>
      </c>
      <c r="AY2952" s="1">
        <v>-1</v>
      </c>
      <c r="AZ2952">
        <v>-1</v>
      </c>
      <c r="BA2952">
        <v>-1</v>
      </c>
      <c r="BB2952" s="18">
        <v>1.6896954458505746</v>
      </c>
      <c r="BC2952" s="15">
        <v>-0.50657148732859036</v>
      </c>
      <c r="BD2952" s="15">
        <v>-0.52094966134619913</v>
      </c>
      <c r="BE2952" s="15">
        <v>-0.61455774260447471</v>
      </c>
      <c r="BF2952" s="15">
        <v>-0.91190887779868746</v>
      </c>
      <c r="BG2952" s="15">
        <v>-0.86969450435566376</v>
      </c>
      <c r="BH2952" s="18">
        <v>1.9843815580341762</v>
      </c>
      <c r="BI2952" s="15">
        <v>0.33762226269199908</v>
      </c>
      <c r="BJ2952" s="15">
        <v>0.40972953810123597</v>
      </c>
      <c r="BK2952" s="15">
        <v>-1.1678077441160853E-2</v>
      </c>
      <c r="BL2952" s="15">
        <v>-0.74379772678787592</v>
      </c>
      <c r="BM2952" s="15">
        <v>-0.24227072701533695</v>
      </c>
      <c r="BN2952" s="1" t="s">
        <v>20592</v>
      </c>
    </row>
    <row r="2953" spans="1:66" x14ac:dyDescent="0.25">
      <c r="A2953">
        <v>855417</v>
      </c>
      <c r="B2953" t="s">
        <v>18609</v>
      </c>
      <c r="C2953" t="s">
        <v>18610</v>
      </c>
      <c r="D2953" t="s">
        <v>18611</v>
      </c>
      <c r="E2953" t="s">
        <v>18612</v>
      </c>
      <c r="F2953" s="23">
        <v>1.9465950999999999E-10</v>
      </c>
      <c r="G2953" s="23">
        <v>1.4376036E-3</v>
      </c>
      <c r="H2953" s="23">
        <v>0.21932997000000001</v>
      </c>
      <c r="I2953" s="11">
        <v>8.9943839936174497E-2</v>
      </c>
      <c r="J2953" s="12">
        <v>0.66844496090702932</v>
      </c>
      <c r="K2953" s="12">
        <v>0.5379569641434172</v>
      </c>
      <c r="L2953" s="12">
        <v>0.42195148249903186</v>
      </c>
      <c r="M2953" s="12">
        <v>-4.3317485792423428E-2</v>
      </c>
      <c r="N2953" s="12">
        <v>0.35422870181472743</v>
      </c>
      <c r="O2953" s="1">
        <v>3.5013785195805919E-2</v>
      </c>
      <c r="P2953">
        <v>0.37180251703911738</v>
      </c>
      <c r="Q2953">
        <v>0.3436760061017366</v>
      </c>
      <c r="R2953">
        <v>0.29246367544169116</v>
      </c>
      <c r="S2953">
        <v>-3.3962293734500666E-2</v>
      </c>
      <c r="T2953">
        <v>0.27952803589743119</v>
      </c>
      <c r="U2953" s="1">
        <v>-0.96114473880388573</v>
      </c>
      <c r="V2953">
        <v>-0.78729336934334437</v>
      </c>
      <c r="W2953">
        <v>-0.63180232499488376</v>
      </c>
      <c r="X2953">
        <v>-0.48837019844696916</v>
      </c>
      <c r="Y2953">
        <v>-0.3773189355521766</v>
      </c>
      <c r="Z2953">
        <v>3.4711354745374408E-2</v>
      </c>
      <c r="AA2953">
        <v>-0.14820432533067548</v>
      </c>
      <c r="AB2953">
        <v>-0.22990690084224516</v>
      </c>
      <c r="AC2953">
        <v>-0.24042593182416297</v>
      </c>
      <c r="AD2953">
        <v>-0.82916609706691657</v>
      </c>
      <c r="AE2953" s="1">
        <v>-0.82777862288240567</v>
      </c>
      <c r="AF2953">
        <v>-0.8644225288130577</v>
      </c>
      <c r="AG2953">
        <v>-0.80349383336398061</v>
      </c>
      <c r="AH2953">
        <v>-0.70908450978421844</v>
      </c>
      <c r="AI2953">
        <v>-0.38155664594232541</v>
      </c>
      <c r="AJ2953">
        <v>0.2656389978423101</v>
      </c>
      <c r="AK2953">
        <v>-1.5417522182466297E-2</v>
      </c>
      <c r="AL2953">
        <v>-0.18107125675741742</v>
      </c>
      <c r="AM2953">
        <v>-0.51537219584250649</v>
      </c>
      <c r="AN2953">
        <v>-0.93346670401649534</v>
      </c>
      <c r="AO2953" s="1">
        <v>-0.91176346504865402</v>
      </c>
      <c r="AP2953">
        <v>-0.83979751270004876</v>
      </c>
      <c r="AQ2953">
        <v>-0.72869749039376353</v>
      </c>
      <c r="AR2953">
        <v>-0.60715845461347351</v>
      </c>
      <c r="AS2953">
        <v>-0.38615933818418574</v>
      </c>
      <c r="AT2953">
        <v>0.15050570034187988</v>
      </c>
      <c r="AU2953">
        <v>-8.46188912581608E-2</v>
      </c>
      <c r="AV2953">
        <v>-0.20964882724975548</v>
      </c>
      <c r="AW2953">
        <v>-0.38184210869843205</v>
      </c>
      <c r="AX2953">
        <v>-0.89596854759164657</v>
      </c>
      <c r="AY2953" s="1">
        <v>-1</v>
      </c>
      <c r="AZ2953">
        <v>-10</v>
      </c>
      <c r="BA2953">
        <v>-1</v>
      </c>
      <c r="BB2953" s="18">
        <v>1.7471263886346879</v>
      </c>
      <c r="BC2953" s="15">
        <v>-0.16109016844634599</v>
      </c>
      <c r="BD2953" s="15">
        <v>-0.53784983112362628</v>
      </c>
      <c r="BE2953" s="15">
        <v>-0.70613630485188039</v>
      </c>
      <c r="BF2953" s="15">
        <v>-0.72780282662186446</v>
      </c>
      <c r="BG2953" s="15">
        <v>-1.0097675104915178</v>
      </c>
      <c r="BH2953" s="18">
        <v>1.8708381240347951</v>
      </c>
      <c r="BI2953" s="15">
        <v>0.75831116233902252</v>
      </c>
      <c r="BJ2953" s="15">
        <v>0.20207398858410586</v>
      </c>
      <c r="BK2953" s="15">
        <v>-0.12577026542499953</v>
      </c>
      <c r="BL2953" s="15">
        <v>-0.78738313078002475</v>
      </c>
      <c r="BM2953" s="15">
        <v>-0.52254962585235043</v>
      </c>
      <c r="BN2953" s="1" t="s">
        <v>20592</v>
      </c>
    </row>
    <row r="2954" spans="1:66" x14ac:dyDescent="0.25">
      <c r="A2954">
        <v>855008</v>
      </c>
      <c r="B2954" t="s">
        <v>18645</v>
      </c>
      <c r="C2954" t="s">
        <v>18646</v>
      </c>
      <c r="D2954" t="s">
        <v>18647</v>
      </c>
      <c r="E2954" t="s">
        <v>18648</v>
      </c>
      <c r="F2954" s="23">
        <v>9.6716769999999997E-7</v>
      </c>
      <c r="G2954" s="23">
        <v>1.9127912E-5</v>
      </c>
      <c r="H2954" s="23">
        <v>0.14798517999999999</v>
      </c>
      <c r="I2954" s="11">
        <v>-9.7339637501394891E-2</v>
      </c>
      <c r="J2954" s="12">
        <v>0.61310384138704144</v>
      </c>
      <c r="K2954" s="12">
        <v>0.63679089377081732</v>
      </c>
      <c r="L2954" s="12">
        <v>0.50314791854344987</v>
      </c>
      <c r="M2954" s="12">
        <v>0.81594961641333275</v>
      </c>
      <c r="N2954" s="12">
        <v>0.59582298570552039</v>
      </c>
      <c r="O2954" s="1">
        <v>-4.0893489545426216E-2</v>
      </c>
      <c r="P2954">
        <v>0.34986170494121144</v>
      </c>
      <c r="Q2954">
        <v>0.39010494367963616</v>
      </c>
      <c r="R2954">
        <v>0.30618011906985404</v>
      </c>
      <c r="S2954">
        <v>0.52187849135508424</v>
      </c>
      <c r="T2954">
        <v>0.38395177381636059</v>
      </c>
      <c r="U2954" s="1">
        <v>-0.97727186269036193</v>
      </c>
      <c r="V2954">
        <v>-0.73834521389964491</v>
      </c>
      <c r="W2954">
        <v>-0.5522988146531993</v>
      </c>
      <c r="X2954">
        <v>-0.48311671850092403</v>
      </c>
      <c r="Y2954">
        <v>-0.27209305603169243</v>
      </c>
      <c r="Z2954">
        <v>-4.3330832527525932E-2</v>
      </c>
      <c r="AA2954">
        <v>-0.19295441408856975</v>
      </c>
      <c r="AB2954">
        <v>-0.12988693360653533</v>
      </c>
      <c r="AC2954">
        <v>-0.33900662643603863</v>
      </c>
      <c r="AD2954">
        <v>-0.77148583739017929</v>
      </c>
      <c r="AE2954" s="1">
        <v>-0.94728295647563543</v>
      </c>
      <c r="AF2954">
        <v>-0.81115762549419135</v>
      </c>
      <c r="AG2954">
        <v>-0.63183346658976247</v>
      </c>
      <c r="AH2954">
        <v>-0.45716672309284512</v>
      </c>
      <c r="AI2954">
        <v>-0.40061937082881621</v>
      </c>
      <c r="AJ2954">
        <v>7.8759298714568479E-2</v>
      </c>
      <c r="AK2954">
        <v>-0.17834870613777329</v>
      </c>
      <c r="AL2954">
        <v>-0.26941830288887564</v>
      </c>
      <c r="AM2954">
        <v>-0.17765587533473867</v>
      </c>
      <c r="AN2954">
        <v>-0.82920908036353991</v>
      </c>
      <c r="AO2954" s="1">
        <v>-0.97428402015751725</v>
      </c>
      <c r="AP2954">
        <v>-0.76842808275867702</v>
      </c>
      <c r="AQ2954">
        <v>-0.58329369441038037</v>
      </c>
      <c r="AR2954">
        <v>-0.47787111725299886</v>
      </c>
      <c r="AS2954">
        <v>-0.31762777434250561</v>
      </c>
      <c r="AT2954">
        <v>-2.290836336004218E-3</v>
      </c>
      <c r="AU2954">
        <v>-0.18942257289235348</v>
      </c>
      <c r="AV2954">
        <v>-0.17810614751761475</v>
      </c>
      <c r="AW2954">
        <v>-0.28683668906903936</v>
      </c>
      <c r="AX2954">
        <v>-0.79670043567003723</v>
      </c>
      <c r="AY2954" s="1">
        <v>-1</v>
      </c>
      <c r="AZ2954">
        <v>-1</v>
      </c>
      <c r="BA2954">
        <v>-1</v>
      </c>
      <c r="BB2954" s="18">
        <v>1.671810594860587</v>
      </c>
      <c r="BC2954" s="15">
        <v>-0.54876371388023337</v>
      </c>
      <c r="BD2954" s="15">
        <v>-0.87430692746670047</v>
      </c>
      <c r="BE2954" s="15">
        <v>-0.73708798072903725</v>
      </c>
      <c r="BF2954" s="15">
        <v>-1.1920797415041049</v>
      </c>
      <c r="BG2954" s="15">
        <v>-1.0464926721751437</v>
      </c>
      <c r="BH2954" s="18">
        <v>1.4987448690066296</v>
      </c>
      <c r="BI2954" s="15">
        <v>0.54130877927012644</v>
      </c>
      <c r="BJ2954" s="15">
        <v>0.25788013503450752</v>
      </c>
      <c r="BK2954" s="15">
        <v>0.15748756906569147</v>
      </c>
      <c r="BL2954" s="15">
        <v>0.25864389225514184</v>
      </c>
      <c r="BM2954" s="15">
        <v>1.2855196262523802E-2</v>
      </c>
      <c r="BN2954" s="1" t="s">
        <v>20592</v>
      </c>
    </row>
    <row r="2955" spans="1:66" x14ac:dyDescent="0.25">
      <c r="A2955">
        <v>853930</v>
      </c>
      <c r="B2955" t="s">
        <v>18653</v>
      </c>
      <c r="C2955" t="s">
        <v>18654</v>
      </c>
      <c r="D2955" t="s">
        <v>18655</v>
      </c>
      <c r="E2955" t="s">
        <v>18656</v>
      </c>
      <c r="F2955" s="23">
        <v>3.5847991000000001E-12</v>
      </c>
      <c r="G2955" s="23">
        <v>1.7692213999999999E-4</v>
      </c>
      <c r="H2955" s="23">
        <v>0.41011920000000002</v>
      </c>
      <c r="I2955" s="11">
        <v>8.9447315779285538E-2</v>
      </c>
      <c r="J2955" s="12">
        <v>0.6551092317769327</v>
      </c>
      <c r="K2955" s="12">
        <v>0.71327453941103636</v>
      </c>
      <c r="L2955" s="12">
        <v>0.47818500621558346</v>
      </c>
      <c r="M2955" s="12">
        <v>0.21604020329170365</v>
      </c>
      <c r="N2955" s="12">
        <v>0.38146314211216625</v>
      </c>
      <c r="O2955" s="1">
        <v>3.0384822162282357E-2</v>
      </c>
      <c r="P2955">
        <v>0.35572481509261022</v>
      </c>
      <c r="Q2955">
        <v>0.41471785249581167</v>
      </c>
      <c r="R2955">
        <v>0.30626130476095337</v>
      </c>
      <c r="S2955">
        <v>0.15839682568884719</v>
      </c>
      <c r="T2955">
        <v>0.27083535197928127</v>
      </c>
      <c r="U2955" s="1">
        <v>-0.97866501474481926</v>
      </c>
      <c r="V2955">
        <v>-0.74782780712617436</v>
      </c>
      <c r="W2955">
        <v>-0.59915922988131698</v>
      </c>
      <c r="X2955">
        <v>-0.47167619436419261</v>
      </c>
      <c r="Y2955">
        <v>-0.30224347547202518</v>
      </c>
      <c r="Z2955">
        <v>-3.2729347493695507E-2</v>
      </c>
      <c r="AA2955">
        <v>-0.1420792068344949</v>
      </c>
      <c r="AB2955">
        <v>-0.20722802350817904</v>
      </c>
      <c r="AC2955">
        <v>-0.29438496143642473</v>
      </c>
      <c r="AD2955">
        <v>-0.79154809352865529</v>
      </c>
      <c r="AE2955" s="1">
        <v>-0.89785302584230176</v>
      </c>
      <c r="AF2955">
        <v>-0.79338282122772341</v>
      </c>
      <c r="AG2955">
        <v>-0.76159501254393069</v>
      </c>
      <c r="AH2955">
        <v>-0.65045727632735872</v>
      </c>
      <c r="AI2955">
        <v>-0.3651751751516254</v>
      </c>
      <c r="AJ2955">
        <v>0.10570568276961503</v>
      </c>
      <c r="AK2955">
        <v>1.8228223011903293E-2</v>
      </c>
      <c r="AL2955">
        <v>-0.19901632609422956</v>
      </c>
      <c r="AM2955">
        <v>-0.45759543037796507</v>
      </c>
      <c r="AN2955">
        <v>-0.89712526762722078</v>
      </c>
      <c r="AO2955" s="1">
        <v>-0.9487627884339459</v>
      </c>
      <c r="AP2955">
        <v>-0.77589685658662977</v>
      </c>
      <c r="AQ2955">
        <v>-0.68140717554787611</v>
      </c>
      <c r="AR2955">
        <v>-0.56058025926632993</v>
      </c>
      <c r="AS2955">
        <v>-0.33471336351724917</v>
      </c>
      <c r="AT2955">
        <v>3.267773003756097E-2</v>
      </c>
      <c r="AU2955">
        <v>-6.7236859542797095E-2</v>
      </c>
      <c r="AV2955">
        <v>-0.20511948668498478</v>
      </c>
      <c r="AW2955">
        <v>-0.37437080872647605</v>
      </c>
      <c r="AX2955">
        <v>-0.84847578314417937</v>
      </c>
      <c r="AY2955" s="1">
        <v>-1</v>
      </c>
      <c r="AZ2955">
        <v>-1</v>
      </c>
      <c r="BA2955">
        <v>-1</v>
      </c>
      <c r="BB2955" s="18">
        <v>1.8672070989543263</v>
      </c>
      <c r="BC2955" s="15">
        <v>-0.31893480330424223</v>
      </c>
      <c r="BD2955" s="15">
        <v>-0.55529592853525922</v>
      </c>
      <c r="BE2955" s="15">
        <v>-0.69611593241354353</v>
      </c>
      <c r="BF2955" s="15">
        <v>-0.88450677301084646</v>
      </c>
      <c r="BG2955" s="15">
        <v>-0.90149305201747387</v>
      </c>
      <c r="BH2955" s="18">
        <v>1.9723568911819001</v>
      </c>
      <c r="BI2955" s="15">
        <v>0.45117885530665508</v>
      </c>
      <c r="BJ2955" s="15">
        <v>0.28319395757105598</v>
      </c>
      <c r="BK2955" s="15">
        <v>-0.13398554748416366</v>
      </c>
      <c r="BL2955" s="15">
        <v>-0.63054071163702752</v>
      </c>
      <c r="BM2955" s="15">
        <v>-0.45306405461137583</v>
      </c>
      <c r="BN2955" s="1" t="s">
        <v>20592</v>
      </c>
    </row>
    <row r="2956" spans="1:66" x14ac:dyDescent="0.25">
      <c r="A2956">
        <v>851446</v>
      </c>
      <c r="B2956" t="s">
        <v>18657</v>
      </c>
      <c r="C2956" t="s">
        <v>18658</v>
      </c>
      <c r="D2956" t="s">
        <v>18659</v>
      </c>
      <c r="E2956" t="s">
        <v>18660</v>
      </c>
      <c r="F2956" s="23">
        <v>3.2267210000000001E-4</v>
      </c>
      <c r="G2956" s="23">
        <v>1.3343456E-3</v>
      </c>
      <c r="H2956" s="23">
        <v>0.54522099999999996</v>
      </c>
      <c r="I2956" s="11">
        <v>1.9882378651739172E-2</v>
      </c>
      <c r="J2956" s="12">
        <v>0.53188301899854173</v>
      </c>
      <c r="K2956" s="12">
        <v>0.63409798966138942</v>
      </c>
      <c r="L2956" s="12">
        <v>0.23757458659472505</v>
      </c>
      <c r="M2956" s="12">
        <v>0.25918730529542322</v>
      </c>
      <c r="N2956" s="12">
        <v>0.34232445032292702</v>
      </c>
      <c r="O2956" s="1">
        <v>9.9802982358444068E-3</v>
      </c>
      <c r="P2956">
        <v>0.36360017921466747</v>
      </c>
      <c r="Q2956">
        <v>0.42244578397606036</v>
      </c>
      <c r="R2956">
        <v>0.15975284588513619</v>
      </c>
      <c r="S2956">
        <v>0.1823314940784049</v>
      </c>
      <c r="T2956">
        <v>0.22636693714105949</v>
      </c>
      <c r="U2956" s="1">
        <v>-0.98187292530891868</v>
      </c>
      <c r="V2956">
        <v>-0.53870911787095521</v>
      </c>
      <c r="W2956">
        <v>-0.29180590941655116</v>
      </c>
      <c r="X2956">
        <v>-0.24614315660630121</v>
      </c>
      <c r="Y2956">
        <v>-9.7768993238257149E-2</v>
      </c>
      <c r="Z2956">
        <v>-0.30045380179998454</v>
      </c>
      <c r="AA2956">
        <v>-0.28992041369400168</v>
      </c>
      <c r="AB2956">
        <v>-8.0149507679159418E-2</v>
      </c>
      <c r="AC2956">
        <v>-0.21358020889751606</v>
      </c>
      <c r="AD2956">
        <v>-0.53766901367693831</v>
      </c>
      <c r="AE2956" s="1">
        <v>-0.90095506320930929</v>
      </c>
      <c r="AF2956">
        <v>-0.64660493285519471</v>
      </c>
      <c r="AG2956">
        <v>-0.71094062271684777</v>
      </c>
      <c r="AH2956">
        <v>-0.49876051279343048</v>
      </c>
      <c r="AI2956">
        <v>-0.14280938984258709</v>
      </c>
      <c r="AJ2956">
        <v>-8.3057329560246418E-2</v>
      </c>
      <c r="AK2956">
        <v>0.13592920256747879</v>
      </c>
      <c r="AL2956">
        <v>-0.32293924526422557</v>
      </c>
      <c r="AM2956">
        <v>-0.488078301109729</v>
      </c>
      <c r="AN2956">
        <v>-0.75206107728091287</v>
      </c>
      <c r="AO2956" s="1">
        <v>-0.98732830695214302</v>
      </c>
      <c r="AP2956">
        <v>-0.60354535745169968</v>
      </c>
      <c r="AQ2956">
        <v>-0.47339632713695956</v>
      </c>
      <c r="AR2956">
        <v>-0.35833182858998075</v>
      </c>
      <c r="AS2956">
        <v>-0.11987429122699859</v>
      </c>
      <c r="AT2956">
        <v>-0.22389710664500376</v>
      </c>
      <c r="AU2956">
        <v>-0.12830337964095756</v>
      </c>
      <c r="AV2956">
        <v>-0.18186992607522956</v>
      </c>
      <c r="AW2956">
        <v>-0.3333836033639539</v>
      </c>
      <c r="AX2956">
        <v>-0.64571099545622013</v>
      </c>
      <c r="AY2956" s="1">
        <v>-1</v>
      </c>
      <c r="AZ2956">
        <v>-1</v>
      </c>
      <c r="BA2956">
        <v>-1</v>
      </c>
      <c r="BB2956" s="18">
        <v>1.4439947480012438</v>
      </c>
      <c r="BC2956" s="15">
        <v>-0.96918937493705359</v>
      </c>
      <c r="BD2956" s="15">
        <v>-0.94936680990683409</v>
      </c>
      <c r="BE2956" s="15">
        <v>-0.5546032842407197</v>
      </c>
      <c r="BF2956" s="15">
        <v>-0.80570375878094769</v>
      </c>
      <c r="BG2956" s="15">
        <v>-0.58776102938217767</v>
      </c>
      <c r="BH2956" s="18">
        <v>1.4915689040737703</v>
      </c>
      <c r="BI2956" s="15">
        <v>0.30348962395878609</v>
      </c>
      <c r="BJ2956" s="15">
        <v>0.56789011663237177</v>
      </c>
      <c r="BK2956" s="15">
        <v>1.3860412155830207E-2</v>
      </c>
      <c r="BL2956" s="15">
        <v>-0.185525583416424</v>
      </c>
      <c r="BM2956" s="15">
        <v>0.23134603584215219</v>
      </c>
      <c r="BN2956" s="1" t="s">
        <v>20592</v>
      </c>
    </row>
    <row r="2957" spans="1:66" x14ac:dyDescent="0.25">
      <c r="A2957">
        <v>856077</v>
      </c>
      <c r="B2957" t="s">
        <v>18661</v>
      </c>
      <c r="C2957" t="s">
        <v>18662</v>
      </c>
      <c r="D2957" t="s">
        <v>18663</v>
      </c>
      <c r="E2957" t="s">
        <v>18664</v>
      </c>
      <c r="F2957" s="23">
        <v>7.7692610000000004E-9</v>
      </c>
      <c r="G2957" s="23">
        <v>1.814031E-5</v>
      </c>
      <c r="H2957" s="23">
        <v>0.64064750000000004</v>
      </c>
      <c r="I2957" s="11">
        <v>0.23079145566326062</v>
      </c>
      <c r="J2957" s="12">
        <v>0.75323354621899796</v>
      </c>
      <c r="K2957" s="12">
        <v>0.75554921397433739</v>
      </c>
      <c r="L2957" s="12">
        <v>0.47524020515467869</v>
      </c>
      <c r="M2957" s="12">
        <v>0.47393313935499837</v>
      </c>
      <c r="N2957" s="12">
        <v>0.40932772429047809</v>
      </c>
      <c r="O2957" s="1">
        <v>8.5528907562001655E-2</v>
      </c>
      <c r="P2957">
        <v>0.39337699807604576</v>
      </c>
      <c r="Q2957">
        <v>0.40575975432184014</v>
      </c>
      <c r="R2957">
        <v>0.2725607181624598</v>
      </c>
      <c r="S2957">
        <v>0.28934636755441956</v>
      </c>
      <c r="T2957">
        <v>0.25694404437813845</v>
      </c>
      <c r="U2957" s="1">
        <v>-0.98335870839372863</v>
      </c>
      <c r="V2957">
        <v>-0.71544404351000068</v>
      </c>
      <c r="W2957">
        <v>-0.5720190884681936</v>
      </c>
      <c r="X2957">
        <v>-0.47301518145941279</v>
      </c>
      <c r="Y2957">
        <v>-0.31239345717619105</v>
      </c>
      <c r="Z2957">
        <v>-7.8385622036845112E-2</v>
      </c>
      <c r="AA2957">
        <v>-0.13752894661147541</v>
      </c>
      <c r="AB2957">
        <v>-0.169122003245571</v>
      </c>
      <c r="AC2957">
        <v>-0.28592867932364607</v>
      </c>
      <c r="AD2957">
        <v>-0.77827225682224499</v>
      </c>
      <c r="AE2957" s="1">
        <v>-0.8843854049705725</v>
      </c>
      <c r="AF2957">
        <v>-0.79486280830272116</v>
      </c>
      <c r="AG2957">
        <v>-0.79007276673033477</v>
      </c>
      <c r="AH2957">
        <v>-0.65395298362486609</v>
      </c>
      <c r="AI2957">
        <v>-0.45782972230584568</v>
      </c>
      <c r="AJ2957">
        <v>0.12104535566718572</v>
      </c>
      <c r="AK2957">
        <v>5.4563087510459525E-2</v>
      </c>
      <c r="AL2957">
        <v>-0.23280148378126914</v>
      </c>
      <c r="AM2957">
        <v>-0.36936264206110297</v>
      </c>
      <c r="AN2957">
        <v>-0.9241161264593476</v>
      </c>
      <c r="AO2957" s="1">
        <v>-0.949258602241419</v>
      </c>
      <c r="AP2957">
        <v>-0.76164660221245972</v>
      </c>
      <c r="AQ2957">
        <v>-0.68143894381658654</v>
      </c>
      <c r="AR2957">
        <v>-0.56378969024265779</v>
      </c>
      <c r="AS2957">
        <v>-0.3845080829802246</v>
      </c>
      <c r="AT2957">
        <v>1.4156611806426559E-2</v>
      </c>
      <c r="AU2957">
        <v>-4.9168933514117094E-2</v>
      </c>
      <c r="AV2957">
        <v>-0.20110246353868558</v>
      </c>
      <c r="AW2957">
        <v>-0.32863573401481827</v>
      </c>
      <c r="AX2957">
        <v>-0.85641182122057224</v>
      </c>
      <c r="AY2957" s="1">
        <v>-1</v>
      </c>
      <c r="AZ2957">
        <v>-10</v>
      </c>
      <c r="BA2957">
        <v>-1</v>
      </c>
      <c r="BB2957" s="18">
        <v>1.5578749802379017</v>
      </c>
      <c r="BC2957" s="15">
        <v>-0.55158690108906516</v>
      </c>
      <c r="BD2957" s="15">
        <v>-0.66909220358927834</v>
      </c>
      <c r="BE2957" s="15">
        <v>-0.73186093874909097</v>
      </c>
      <c r="BF2957" s="15">
        <v>-0.96393114963619053</v>
      </c>
      <c r="BG2957" s="15">
        <v>-1.0165110772870314</v>
      </c>
      <c r="BH2957" s="18">
        <v>1.9117427326171204</v>
      </c>
      <c r="BI2957" s="15">
        <v>0.60333047334810175</v>
      </c>
      <c r="BJ2957" s="15">
        <v>0.48937573619045721</v>
      </c>
      <c r="BK2957" s="15">
        <v>-3.1849886147036926E-3</v>
      </c>
      <c r="BL2957" s="15">
        <v>-0.23725929638405321</v>
      </c>
      <c r="BM2957" s="15">
        <v>-0.38889736704416128</v>
      </c>
      <c r="BN2957" s="1" t="s">
        <v>20592</v>
      </c>
    </row>
    <row r="2958" spans="1:66" x14ac:dyDescent="0.25">
      <c r="A2958">
        <v>856467</v>
      </c>
      <c r="B2958" t="s">
        <v>18665</v>
      </c>
      <c r="C2958" t="s">
        <v>18666</v>
      </c>
      <c r="D2958" t="s">
        <v>18667</v>
      </c>
      <c r="E2958" t="s">
        <v>18668</v>
      </c>
      <c r="F2958" s="23">
        <v>7.2089330000000004E-9</v>
      </c>
      <c r="G2958" s="23">
        <v>9.4930970000000008E-6</v>
      </c>
      <c r="H2958" s="23">
        <v>0.34128138000000002</v>
      </c>
      <c r="I2958" s="11">
        <v>0.27486863073857354</v>
      </c>
      <c r="J2958" s="12">
        <v>0.90333510805202166</v>
      </c>
      <c r="K2958" s="12">
        <v>0.77617389245345203</v>
      </c>
      <c r="L2958" s="12">
        <v>0.54193878943150886</v>
      </c>
      <c r="M2958" s="12">
        <v>0.2803680635921319</v>
      </c>
      <c r="N2958" s="12">
        <v>0.47272178972292572</v>
      </c>
      <c r="O2958" s="1">
        <v>0.10444436312313252</v>
      </c>
      <c r="P2958">
        <v>0.52705128153407055</v>
      </c>
      <c r="Q2958">
        <v>0.43870328929025015</v>
      </c>
      <c r="R2958">
        <v>0.32543916777231008</v>
      </c>
      <c r="S2958">
        <v>0.18795835160508614</v>
      </c>
      <c r="T2958">
        <v>0.3130036754465943</v>
      </c>
      <c r="U2958" s="1">
        <v>-0.99164727134954667</v>
      </c>
      <c r="V2958">
        <v>-0.61562988907400418</v>
      </c>
      <c r="W2958">
        <v>-0.49719430135961717</v>
      </c>
      <c r="X2958">
        <v>-0.41405590063886299</v>
      </c>
      <c r="Y2958">
        <v>-0.28570490417328287</v>
      </c>
      <c r="Z2958">
        <v>-0.21293021328928255</v>
      </c>
      <c r="AA2958">
        <v>-0.11166090454089218</v>
      </c>
      <c r="AB2958">
        <v>-0.14331226365890223</v>
      </c>
      <c r="AC2958">
        <v>-0.23803898568718701</v>
      </c>
      <c r="AD2958">
        <v>-0.70852496349091409</v>
      </c>
      <c r="AE2958" s="1">
        <v>-0.88733908560292829</v>
      </c>
      <c r="AF2958">
        <v>-0.7522412659784391</v>
      </c>
      <c r="AG2958">
        <v>-0.76229650403569749</v>
      </c>
      <c r="AH2958">
        <v>-0.68191336964926963</v>
      </c>
      <c r="AI2958">
        <v>-0.37751661255846941</v>
      </c>
      <c r="AJ2958">
        <v>6.4179214581230659E-2</v>
      </c>
      <c r="AK2958">
        <v>7.1209781036398384E-2</v>
      </c>
      <c r="AL2958">
        <v>-0.1601683152157464</v>
      </c>
      <c r="AM2958">
        <v>-0.48504315344634147</v>
      </c>
      <c r="AN2958">
        <v>-0.89505599440195416</v>
      </c>
      <c r="AO2958" s="1">
        <v>-0.96168905416051653</v>
      </c>
      <c r="AP2958">
        <v>-0.69396593997382783</v>
      </c>
      <c r="AQ2958">
        <v>-0.63496447097862974</v>
      </c>
      <c r="AR2958">
        <v>-0.55145435197392423</v>
      </c>
      <c r="AS2958">
        <v>-0.33573670626872648</v>
      </c>
      <c r="AT2958">
        <v>-8.3883858601722261E-2</v>
      </c>
      <c r="AU2958">
        <v>-2.591096331554936E-2</v>
      </c>
      <c r="AV2958">
        <v>-0.15435352110333664</v>
      </c>
      <c r="AW2958">
        <v>-0.36180400487118197</v>
      </c>
      <c r="AX2958">
        <v>-0.81278873439472632</v>
      </c>
      <c r="AY2958" s="1">
        <v>-1</v>
      </c>
      <c r="AZ2958">
        <v>-10</v>
      </c>
      <c r="BA2958">
        <v>-1</v>
      </c>
      <c r="BB2958" s="18">
        <v>1.5541423913175343</v>
      </c>
      <c r="BC2958" s="15">
        <v>-0.81748026538997365</v>
      </c>
      <c r="BD2958" s="15">
        <v>-0.61809700435483805</v>
      </c>
      <c r="BE2958" s="15">
        <v>-0.6804135272494739</v>
      </c>
      <c r="BF2958" s="15">
        <v>-0.86691546923560769</v>
      </c>
      <c r="BG2958" s="15">
        <v>-0.96076212806494243</v>
      </c>
      <c r="BH2958" s="18">
        <v>1.9584043919235465</v>
      </c>
      <c r="BI2958" s="15">
        <v>0.51109643329516441</v>
      </c>
      <c r="BJ2958" s="15">
        <v>0.52345781671829072</v>
      </c>
      <c r="BK2958" s="15">
        <v>0.11664090065267985</v>
      </c>
      <c r="BL2958" s="15">
        <v>-0.45456519852906002</v>
      </c>
      <c r="BM2958" s="15">
        <v>-0.26550834108332694</v>
      </c>
      <c r="BN2958" s="1" t="s">
        <v>20592</v>
      </c>
    </row>
    <row r="2959" spans="1:66" x14ac:dyDescent="0.25">
      <c r="A2959">
        <v>852353</v>
      </c>
      <c r="B2959" t="s">
        <v>18669</v>
      </c>
      <c r="C2959" t="s">
        <v>18670</v>
      </c>
      <c r="D2959" t="s">
        <v>18671</v>
      </c>
      <c r="E2959" t="s">
        <v>18672</v>
      </c>
      <c r="F2959" s="23">
        <v>7.7715609999999994E-15</v>
      </c>
      <c r="G2959" s="23">
        <v>7.2750580000000006E-5</v>
      </c>
      <c r="H2959" s="23">
        <v>0.39701431999999998</v>
      </c>
      <c r="I2959" s="11">
        <v>2.0183828536074474E-2</v>
      </c>
      <c r="J2959" s="12">
        <v>0.70959865038120229</v>
      </c>
      <c r="K2959" s="12">
        <v>0.62623620047985662</v>
      </c>
      <c r="L2959" s="12">
        <v>0.39140868862838535</v>
      </c>
      <c r="M2959" s="12">
        <v>0.5681758526396149</v>
      </c>
      <c r="N2959" s="12">
        <v>0.39857988417885004</v>
      </c>
      <c r="O2959" s="1">
        <v>5.3273295530140135E-3</v>
      </c>
      <c r="P2959">
        <v>0.30697535991696862</v>
      </c>
      <c r="Q2959">
        <v>0.30017474333493765</v>
      </c>
      <c r="R2959">
        <v>0.20280997245005003</v>
      </c>
      <c r="S2959">
        <v>0.32655857968284002</v>
      </c>
      <c r="T2959">
        <v>0.21957137908237481</v>
      </c>
      <c r="U2959" s="1">
        <v>-0.97684529279719412</v>
      </c>
      <c r="V2959">
        <v>-0.74775616177979221</v>
      </c>
      <c r="W2959">
        <v>-0.59492565028883682</v>
      </c>
      <c r="X2959">
        <v>-0.47727951937012031</v>
      </c>
      <c r="Y2959">
        <v>-0.2634208707198194</v>
      </c>
      <c r="Z2959">
        <v>-3.1000250537398431E-2</v>
      </c>
      <c r="AA2959">
        <v>-0.14766852489733201</v>
      </c>
      <c r="AB2959">
        <v>-0.19446037265845076</v>
      </c>
      <c r="AC2959">
        <v>-0.34029527398419362</v>
      </c>
      <c r="AD2959">
        <v>-0.78296663419934254</v>
      </c>
      <c r="AE2959" s="1">
        <v>-0.94130564243059278</v>
      </c>
      <c r="AF2959">
        <v>-0.81323359145795548</v>
      </c>
      <c r="AG2959">
        <v>-0.69961010160340342</v>
      </c>
      <c r="AH2959">
        <v>-0.53796397554446873</v>
      </c>
      <c r="AI2959">
        <v>-0.33583607909921509</v>
      </c>
      <c r="AJ2959">
        <v>8.7362525075803651E-2</v>
      </c>
      <c r="AK2959">
        <v>-9.0042720547949748E-2</v>
      </c>
      <c r="AL2959">
        <v>-0.25814886222259009</v>
      </c>
      <c r="AM2959">
        <v>-0.34464050563664156</v>
      </c>
      <c r="AN2959">
        <v>-0.85648599870390796</v>
      </c>
      <c r="AO2959" s="1">
        <v>-0.96330376263593276</v>
      </c>
      <c r="AP2959">
        <v>-0.78009497515201676</v>
      </c>
      <c r="AQ2959">
        <v>-0.64488624679570328</v>
      </c>
      <c r="AR2959">
        <v>-0.50662525619250476</v>
      </c>
      <c r="AS2959">
        <v>-0.29755130061463425</v>
      </c>
      <c r="AT2959">
        <v>2.3447002457199061E-2</v>
      </c>
      <c r="AU2959">
        <v>-0.12154507373919275</v>
      </c>
      <c r="AV2959">
        <v>-0.22436979946008337</v>
      </c>
      <c r="AW2959">
        <v>-0.34328459127922151</v>
      </c>
      <c r="AX2959">
        <v>-0.8191130188472896</v>
      </c>
      <c r="AY2959" s="1">
        <v>-1</v>
      </c>
      <c r="AZ2959">
        <v>-1</v>
      </c>
      <c r="BA2959">
        <v>-1</v>
      </c>
      <c r="BB2959" s="18">
        <v>2.0011920390175892</v>
      </c>
      <c r="BC2959" s="15">
        <v>-0.27958347295782043</v>
      </c>
      <c r="BD2959" s="15">
        <v>-0.54360621428399314</v>
      </c>
      <c r="BE2959" s="15">
        <v>-0.64949714294806038</v>
      </c>
      <c r="BF2959" s="15">
        <v>-0.97952457020104722</v>
      </c>
      <c r="BG2959" s="15">
        <v>-0.80555619020207103</v>
      </c>
      <c r="BH2959" s="18">
        <v>2.0198809074512307</v>
      </c>
      <c r="BI2959" s="15">
        <v>0.37745717688527264</v>
      </c>
      <c r="BJ2959" s="15">
        <v>3.6246410713973096E-2</v>
      </c>
      <c r="BK2959" s="15">
        <v>-0.28707900842585854</v>
      </c>
      <c r="BL2959" s="15">
        <v>-0.45343192438930818</v>
      </c>
      <c r="BM2959" s="15">
        <v>-0.4364980106599165</v>
      </c>
      <c r="BN2959" s="1" t="s">
        <v>20592</v>
      </c>
    </row>
    <row r="2960" spans="1:66" x14ac:dyDescent="0.25">
      <c r="A2960">
        <v>855301</v>
      </c>
      <c r="B2960" t="s">
        <v>18673</v>
      </c>
      <c r="C2960" t="s">
        <v>18674</v>
      </c>
      <c r="D2960" t="s">
        <v>18675</v>
      </c>
      <c r="E2960" t="s">
        <v>18676</v>
      </c>
      <c r="F2960" s="23">
        <v>1.6568793000000001E-8</v>
      </c>
      <c r="G2960" s="23">
        <v>6.5043755000000003E-3</v>
      </c>
      <c r="H2960" s="23">
        <v>0.22617578999999999</v>
      </c>
      <c r="I2960" s="11">
        <v>-2.062781528890948E-2</v>
      </c>
      <c r="J2960" s="12">
        <v>0.65375922520734242</v>
      </c>
      <c r="K2960" s="12">
        <v>0.56456455189809884</v>
      </c>
      <c r="L2960" s="12">
        <v>0.27348695056104483</v>
      </c>
      <c r="M2960" s="12">
        <v>0.11863244098245364</v>
      </c>
      <c r="N2960" s="12">
        <v>0.1844689263609112</v>
      </c>
      <c r="O2960" s="1">
        <v>-9.5134917603454175E-3</v>
      </c>
      <c r="P2960">
        <v>0.48679943219377625</v>
      </c>
      <c r="Q2960">
        <v>0.40790703786429872</v>
      </c>
      <c r="R2960">
        <v>0.21645010194582584</v>
      </c>
      <c r="S2960">
        <v>0.10381912586947643</v>
      </c>
      <c r="T2960">
        <v>0.16805394247913624</v>
      </c>
      <c r="U2960" s="1">
        <v>-0.99136821962604726</v>
      </c>
      <c r="V2960">
        <v>-0.62892060752157952</v>
      </c>
      <c r="W2960">
        <v>-0.50489734332739167</v>
      </c>
      <c r="X2960">
        <v>-0.41835655732152766</v>
      </c>
      <c r="Y2960">
        <v>-0.30264640096334683</v>
      </c>
      <c r="Z2960">
        <v>-0.19583958475204125</v>
      </c>
      <c r="AA2960">
        <v>-0.11813776607054774</v>
      </c>
      <c r="AB2960">
        <v>-0.14820703072233102</v>
      </c>
      <c r="AC2960">
        <v>-0.2265374371177806</v>
      </c>
      <c r="AD2960">
        <v>-0.71927190771253591</v>
      </c>
      <c r="AE2960" s="1">
        <v>-0.86666710150584603</v>
      </c>
      <c r="AF2960">
        <v>-0.76428894631050071</v>
      </c>
      <c r="AG2960">
        <v>-0.80175057410590789</v>
      </c>
      <c r="AH2960">
        <v>-0.69750606469960619</v>
      </c>
      <c r="AI2960">
        <v>-0.45533921839388275</v>
      </c>
      <c r="AJ2960">
        <v>0.10009044282668435</v>
      </c>
      <c r="AK2960">
        <v>0.1089037264876449</v>
      </c>
      <c r="AL2960">
        <v>-0.19337813232756568</v>
      </c>
      <c r="AM2960">
        <v>-0.42694392009872706</v>
      </c>
      <c r="AN2960">
        <v>-0.92670771990073331</v>
      </c>
      <c r="AO2960" s="1">
        <v>-0.95587426623462002</v>
      </c>
      <c r="AP2960">
        <v>-0.70770940812039074</v>
      </c>
      <c r="AQ2960">
        <v>-0.65703314850204242</v>
      </c>
      <c r="AR2960">
        <v>-0.56008694078391663</v>
      </c>
      <c r="AS2960">
        <v>-0.38191459754692086</v>
      </c>
      <c r="AT2960">
        <v>-6.0684805758580991E-2</v>
      </c>
      <c r="AU2960">
        <v>-1.3686990363270578E-2</v>
      </c>
      <c r="AV2960">
        <v>-0.17304230187555686</v>
      </c>
      <c r="AW2960">
        <v>-0.32654557069029083</v>
      </c>
      <c r="AX2960">
        <v>-0.83423411135697578</v>
      </c>
      <c r="AY2960" s="1">
        <v>-1</v>
      </c>
      <c r="AZ2960">
        <v>-10</v>
      </c>
      <c r="BA2960">
        <v>-1</v>
      </c>
      <c r="BB2960" s="18">
        <v>1.8381304690097071</v>
      </c>
      <c r="BC2960" s="15">
        <v>-0.65563191896856587</v>
      </c>
      <c r="BD2960" s="15">
        <v>-0.4924171286084893</v>
      </c>
      <c r="BE2960" s="15">
        <v>-0.55557843949800323</v>
      </c>
      <c r="BF2960" s="15">
        <v>-0.72011359550327514</v>
      </c>
      <c r="BG2960" s="15">
        <v>-0.87998255081686949</v>
      </c>
      <c r="BH2960" s="18">
        <v>1.8040525194622001</v>
      </c>
      <c r="BI2960" s="15">
        <v>0.42440363403597775</v>
      </c>
      <c r="BJ2960" s="15">
        <v>0.44026537055263543</v>
      </c>
      <c r="BK2960" s="15">
        <v>-0.10376740800541541</v>
      </c>
      <c r="BL2960" s="15">
        <v>-0.52412820966015083</v>
      </c>
      <c r="BM2960" s="15">
        <v>-0.57523274199975727</v>
      </c>
      <c r="BN2960" s="1" t="s">
        <v>20592</v>
      </c>
    </row>
    <row r="2961" spans="1:66" x14ac:dyDescent="0.25">
      <c r="A2961">
        <v>851326</v>
      </c>
      <c r="B2961" t="s">
        <v>18677</v>
      </c>
      <c r="C2961" t="s">
        <v>18678</v>
      </c>
      <c r="D2961" t="s">
        <v>18679</v>
      </c>
      <c r="E2961" t="s">
        <v>18680</v>
      </c>
      <c r="F2961" s="23">
        <v>2.0017321000000001E-13</v>
      </c>
      <c r="G2961" s="23">
        <v>9.9175190000000001E-4</v>
      </c>
      <c r="H2961" s="23">
        <v>0.87952180000000002</v>
      </c>
      <c r="I2961" s="11">
        <v>0.25333702555538318</v>
      </c>
      <c r="J2961" s="12">
        <v>0.35066300198881956</v>
      </c>
      <c r="K2961" s="12">
        <v>0.57117319456613902</v>
      </c>
      <c r="L2961" s="12">
        <v>0.46317351791692651</v>
      </c>
      <c r="M2961" s="12">
        <v>0.24847288977352494</v>
      </c>
      <c r="N2961" s="12">
        <v>0.23236004569198829</v>
      </c>
      <c r="O2961" s="1">
        <v>8.6061765617739788E-2</v>
      </c>
      <c r="P2961">
        <v>0.2099231782683999</v>
      </c>
      <c r="Q2961">
        <v>0.39036733479927155</v>
      </c>
      <c r="R2961">
        <v>0.32919390492716216</v>
      </c>
      <c r="S2961">
        <v>0.21880605385264529</v>
      </c>
      <c r="T2961">
        <v>0.19563835952744049</v>
      </c>
      <c r="U2961" s="1">
        <v>-0.96675589872667356</v>
      </c>
      <c r="V2961">
        <v>-0.7847310164533895</v>
      </c>
      <c r="W2961">
        <v>-0.60986726839832417</v>
      </c>
      <c r="X2961">
        <v>-0.4967012353024538</v>
      </c>
      <c r="Y2961">
        <v>-0.29346708989482928</v>
      </c>
      <c r="Z2961">
        <v>2.5859046302037843E-2</v>
      </c>
      <c r="AA2961">
        <v>-0.17439214339425427</v>
      </c>
      <c r="AB2961">
        <v>-0.18993991356446255</v>
      </c>
      <c r="AC2961">
        <v>-0.33481579817516549</v>
      </c>
      <c r="AD2961">
        <v>-0.80726296074642689</v>
      </c>
      <c r="AE2961" s="1">
        <v>-0.94115126019009776</v>
      </c>
      <c r="AF2961">
        <v>-0.76400308123620742</v>
      </c>
      <c r="AG2961">
        <v>-0.67023383812176451</v>
      </c>
      <c r="AH2961">
        <v>-0.60135555922015826</v>
      </c>
      <c r="AI2961">
        <v>-0.3632415573511682</v>
      </c>
      <c r="AJ2961">
        <v>2.5244690247128221E-2</v>
      </c>
      <c r="AK2961">
        <v>-6.7182896720713134E-2</v>
      </c>
      <c r="AL2961">
        <v>-0.13855175342052542</v>
      </c>
      <c r="AM2961">
        <v>-0.39741974294481952</v>
      </c>
      <c r="AN2961">
        <v>-0.8577410137092939</v>
      </c>
      <c r="AO2961" s="1">
        <v>-0.95647270282413999</v>
      </c>
      <c r="AP2961">
        <v>-0.776411564172105</v>
      </c>
      <c r="AQ2961">
        <v>-0.64123229752857969</v>
      </c>
      <c r="AR2961">
        <v>-0.54969541230300756</v>
      </c>
      <c r="AS2961">
        <v>-0.32870613490251654</v>
      </c>
      <c r="AT2961">
        <v>2.561887496699403E-2</v>
      </c>
      <c r="AU2961">
        <v>-0.12178817380576969</v>
      </c>
      <c r="AV2961">
        <v>-0.16498759509622576</v>
      </c>
      <c r="AW2961">
        <v>-0.36660967398662231</v>
      </c>
      <c r="AX2961">
        <v>-0.83422290931282361</v>
      </c>
      <c r="AY2961" s="1">
        <v>-1</v>
      </c>
      <c r="AZ2961">
        <v>-1</v>
      </c>
      <c r="BA2961">
        <v>-1</v>
      </c>
      <c r="BB2961" s="18">
        <v>1.8629774589196597</v>
      </c>
      <c r="BC2961" s="15">
        <v>-0.13233807964227076</v>
      </c>
      <c r="BD2961" s="15">
        <v>-0.55700132448879225</v>
      </c>
      <c r="BE2961" s="15">
        <v>-0.58997274673413447</v>
      </c>
      <c r="BF2961" s="15">
        <v>-0.89720419615573321</v>
      </c>
      <c r="BG2961" s="15">
        <v>-0.80951794243024555</v>
      </c>
      <c r="BH2961" s="18">
        <v>2.1314887892865393</v>
      </c>
      <c r="BI2961" s="15">
        <v>0.23932882916446249</v>
      </c>
      <c r="BJ2961" s="15">
        <v>4.8383829957676504E-2</v>
      </c>
      <c r="BK2961" s="15">
        <v>-9.9056201022211576E-2</v>
      </c>
      <c r="BL2961" s="15">
        <v>-0.63384835210992563</v>
      </c>
      <c r="BM2961" s="15">
        <v>-0.56324006474503097</v>
      </c>
      <c r="BN2961" s="1" t="s">
        <v>20592</v>
      </c>
    </row>
    <row r="2962" spans="1:66" x14ac:dyDescent="0.25">
      <c r="A2962">
        <v>851743</v>
      </c>
      <c r="B2962" t="s">
        <v>18681</v>
      </c>
      <c r="C2962" t="s">
        <v>18682</v>
      </c>
      <c r="D2962" t="s">
        <v>18683</v>
      </c>
      <c r="E2962" t="s">
        <v>18684</v>
      </c>
      <c r="F2962" s="23">
        <v>2.3418659E-7</v>
      </c>
      <c r="G2962" s="23">
        <v>2.602886E-3</v>
      </c>
      <c r="H2962" s="23">
        <v>0.38862883999999998</v>
      </c>
      <c r="I2962" s="11">
        <v>-3.5773286288902459E-2</v>
      </c>
      <c r="J2962" s="12">
        <v>0.40325565252103751</v>
      </c>
      <c r="K2962" s="12">
        <v>0.69953322016991704</v>
      </c>
      <c r="L2962" s="12">
        <v>0.39300714031536099</v>
      </c>
      <c r="M2962" s="12">
        <v>0.25266795916541113</v>
      </c>
      <c r="N2962" s="12">
        <v>0.19236320888763342</v>
      </c>
      <c r="O2962" s="1">
        <v>-1.5680040982081991E-2</v>
      </c>
      <c r="P2962">
        <v>0.26606983342379953</v>
      </c>
      <c r="Q2962">
        <v>0.44495913722891572</v>
      </c>
      <c r="R2962">
        <v>0.25592270047686</v>
      </c>
      <c r="S2962">
        <v>0.18672273688260896</v>
      </c>
      <c r="T2962">
        <v>0.13630983998241195</v>
      </c>
      <c r="U2962" s="1">
        <v>-0.99294949253222431</v>
      </c>
      <c r="V2962">
        <v>-0.66022619912654235</v>
      </c>
      <c r="W2962">
        <v>-0.46915845768051012</v>
      </c>
      <c r="X2962">
        <v>-0.39607732603680712</v>
      </c>
      <c r="Y2962">
        <v>-0.20131519488707883</v>
      </c>
      <c r="Z2962">
        <v>-0.1578220684699263</v>
      </c>
      <c r="AA2962">
        <v>-0.20568530190675041</v>
      </c>
      <c r="AB2962">
        <v>-0.12843953022537838</v>
      </c>
      <c r="AC2962">
        <v>-0.29968739704309011</v>
      </c>
      <c r="AD2962">
        <v>-0.68953292556529555</v>
      </c>
      <c r="AE2962" s="1">
        <v>-0.88428480139218191</v>
      </c>
      <c r="AF2962">
        <v>-0.61435743016171129</v>
      </c>
      <c r="AG2962">
        <v>-0.7022772407278024</v>
      </c>
      <c r="AH2962">
        <v>-0.6810164828384726</v>
      </c>
      <c r="AI2962">
        <v>-0.40117698391842105</v>
      </c>
      <c r="AJ2962">
        <v>-0.10717729068864834</v>
      </c>
      <c r="AK2962">
        <v>0.16509627888747619</v>
      </c>
      <c r="AL2962">
        <v>-8.0778505636392231E-2</v>
      </c>
      <c r="AM2962">
        <v>-0.46024830003619682</v>
      </c>
      <c r="AN2962">
        <v>-0.84367365143916573</v>
      </c>
      <c r="AO2962" s="1">
        <v>-0.96758504941783285</v>
      </c>
      <c r="AP2962">
        <v>-0.65514193153188394</v>
      </c>
      <c r="AQ2962">
        <v>-0.58419144190449201</v>
      </c>
      <c r="AR2962">
        <v>-0.53254475657407518</v>
      </c>
      <c r="AS2962">
        <v>-0.29525200441481941</v>
      </c>
      <c r="AT2962">
        <v>-0.13888877168869787</v>
      </c>
      <c r="AU2962">
        <v>-4.4921212145897275E-2</v>
      </c>
      <c r="AV2962">
        <v>-0.11015331088163599</v>
      </c>
      <c r="AW2962">
        <v>-0.37836975028678266</v>
      </c>
      <c r="AX2962">
        <v>-0.77444005033087127</v>
      </c>
      <c r="AY2962" s="1">
        <v>-1</v>
      </c>
      <c r="AZ2962">
        <v>-1</v>
      </c>
      <c r="BA2962">
        <v>-1</v>
      </c>
      <c r="BB2962" s="18">
        <v>1.7948213256221119</v>
      </c>
      <c r="BC2962" s="15">
        <v>-0.62268493781953627</v>
      </c>
      <c r="BD2962" s="15">
        <v>-0.7232345782028341</v>
      </c>
      <c r="BE2962" s="15">
        <v>-0.56095898572861858</v>
      </c>
      <c r="BF2962" s="15">
        <v>-0.92071135071782129</v>
      </c>
      <c r="BG2962" s="15">
        <v>-0.71405398889215688</v>
      </c>
      <c r="BH2962" s="18">
        <v>1.729217321322847</v>
      </c>
      <c r="BI2962" s="15">
        <v>0.11683855320231405</v>
      </c>
      <c r="BJ2962" s="15">
        <v>0.55962716429642434</v>
      </c>
      <c r="BK2962" s="15">
        <v>0.15976993793443453</v>
      </c>
      <c r="BL2962" s="15">
        <v>-0.45734799780952401</v>
      </c>
      <c r="BM2962" s="15">
        <v>-0.36128246320764995</v>
      </c>
      <c r="BN2962" s="1" t="s">
        <v>20592</v>
      </c>
    </row>
    <row r="2963" spans="1:66" x14ac:dyDescent="0.25">
      <c r="A2963">
        <v>854994</v>
      </c>
      <c r="B2963" t="s">
        <v>18685</v>
      </c>
      <c r="C2963" t="s">
        <v>18686</v>
      </c>
      <c r="D2963" t="s">
        <v>18687</v>
      </c>
      <c r="E2963" t="s">
        <v>18688</v>
      </c>
      <c r="F2963" s="23">
        <v>2.7870894E-10</v>
      </c>
      <c r="G2963" s="23">
        <v>2.6934517000000002E-3</v>
      </c>
      <c r="H2963" s="23">
        <v>0.72517379999999998</v>
      </c>
      <c r="I2963" s="11">
        <v>9.1498242456938467E-2</v>
      </c>
      <c r="J2963" s="12">
        <v>0.35479068500672822</v>
      </c>
      <c r="K2963" s="12">
        <v>0.59410858807121636</v>
      </c>
      <c r="L2963" s="12">
        <v>0.31246899794242489</v>
      </c>
      <c r="M2963" s="12">
        <v>0.16764427980655325</v>
      </c>
      <c r="N2963" s="12">
        <v>0.35731313655424307</v>
      </c>
      <c r="O2963" s="1">
        <v>3.2143125331666356E-2</v>
      </c>
      <c r="P2963">
        <v>0.18581353723520452</v>
      </c>
      <c r="Q2963">
        <v>0.32597054122313451</v>
      </c>
      <c r="R2963">
        <v>0.17877220362377841</v>
      </c>
      <c r="S2963">
        <v>0.11065300704856816</v>
      </c>
      <c r="T2963">
        <v>0.21878599334606608</v>
      </c>
      <c r="U2963" s="1">
        <v>-0.97404480523570758</v>
      </c>
      <c r="V2963">
        <v>-0.75655377144542413</v>
      </c>
      <c r="W2963">
        <v>-0.58200965240157232</v>
      </c>
      <c r="X2963">
        <v>-0.49134531646146706</v>
      </c>
      <c r="Y2963">
        <v>-0.28429839058955403</v>
      </c>
      <c r="Z2963">
        <v>-1.7071569172508051E-2</v>
      </c>
      <c r="AA2963">
        <v>-0.17612534826463586</v>
      </c>
      <c r="AB2963">
        <v>-0.15933976072877973</v>
      </c>
      <c r="AC2963">
        <v>-0.33720973648022984</v>
      </c>
      <c r="AD2963">
        <v>-0.7894408488961514</v>
      </c>
      <c r="AE2963" s="1">
        <v>-0.9226075374850301</v>
      </c>
      <c r="AF2963">
        <v>-0.73904192565648252</v>
      </c>
      <c r="AG2963">
        <v>-0.70687935221178566</v>
      </c>
      <c r="AH2963">
        <v>-0.60871557222684336</v>
      </c>
      <c r="AI2963">
        <v>-0.28447295644786924</v>
      </c>
      <c r="AJ2963">
        <v>1.2214771087495933E-2</v>
      </c>
      <c r="AK2963">
        <v>1.3555861489415197E-2</v>
      </c>
      <c r="AL2963">
        <v>-0.17840710788211808</v>
      </c>
      <c r="AM2963">
        <v>-0.48549810573195418</v>
      </c>
      <c r="AN2963">
        <v>-0.8423760548017285</v>
      </c>
      <c r="AO2963" s="1">
        <v>-0.95590924178378833</v>
      </c>
      <c r="AP2963">
        <v>-0.75313479440975739</v>
      </c>
      <c r="AQ2963">
        <v>-0.64514142263299412</v>
      </c>
      <c r="AR2963">
        <v>-0.55032428895562469</v>
      </c>
      <c r="AS2963">
        <v>-0.28622474722840757</v>
      </c>
      <c r="AT2963">
        <v>-3.2607076007962212E-3</v>
      </c>
      <c r="AU2963">
        <v>-8.7100488518014565E-2</v>
      </c>
      <c r="AV2963">
        <v>-0.16943676374000965</v>
      </c>
      <c r="AW2963">
        <v>-0.40988653469656033</v>
      </c>
      <c r="AX2963">
        <v>-0.81972281547251835</v>
      </c>
      <c r="AY2963" s="1">
        <v>-1</v>
      </c>
      <c r="AZ2963">
        <v>-1</v>
      </c>
      <c r="BA2963">
        <v>-1</v>
      </c>
      <c r="BB2963" s="18">
        <v>1.8471577324244184</v>
      </c>
      <c r="BC2963" s="15">
        <v>-0.25894738999474382</v>
      </c>
      <c r="BD2963" s="15">
        <v>-0.59693391462064516</v>
      </c>
      <c r="BE2963" s="15">
        <v>-0.56126483195294108</v>
      </c>
      <c r="BF2963" s="15">
        <v>-0.93923544844929163</v>
      </c>
      <c r="BG2963" s="15">
        <v>-0.82679975523316251</v>
      </c>
      <c r="BH2963" s="18">
        <v>1.977355042251683</v>
      </c>
      <c r="BI2963" s="15">
        <v>0.24590157211933947</v>
      </c>
      <c r="BJ2963" s="15">
        <v>0.24845215876267657</v>
      </c>
      <c r="BK2963" s="15">
        <v>-0.11663746158928801</v>
      </c>
      <c r="BL2963" s="15">
        <v>-0.70068622987807638</v>
      </c>
      <c r="BM2963" s="15">
        <v>-0.31836147383996138</v>
      </c>
      <c r="BN2963" s="1" t="s">
        <v>20592</v>
      </c>
    </row>
    <row r="2964" spans="1:66" x14ac:dyDescent="0.25">
      <c r="A2964">
        <v>851570</v>
      </c>
      <c r="B2964" t="s">
        <v>18689</v>
      </c>
      <c r="C2964" t="s">
        <v>18690</v>
      </c>
      <c r="D2964" t="s">
        <v>18691</v>
      </c>
      <c r="E2964" t="s">
        <v>18692</v>
      </c>
      <c r="F2964" s="23">
        <v>9.9999999999999998E-17</v>
      </c>
      <c r="G2964" s="23">
        <v>3.1004262000000002E-8</v>
      </c>
      <c r="H2964" s="23">
        <v>1.2062915E-2</v>
      </c>
      <c r="I2964" s="11">
        <v>0.22282477306166359</v>
      </c>
      <c r="J2964" s="12">
        <v>0.9943141154290398</v>
      </c>
      <c r="K2964" s="12">
        <v>0.4986855251660991</v>
      </c>
      <c r="L2964" s="12">
        <v>0.4705999357433166</v>
      </c>
      <c r="M2964" s="12">
        <v>1.4885753718572816</v>
      </c>
      <c r="N2964" s="12">
        <v>0.92148632441535261</v>
      </c>
      <c r="O2964" s="1">
        <v>3.1897169914525424E-2</v>
      </c>
      <c r="P2964">
        <v>0.21188001350226551</v>
      </c>
      <c r="Q2964">
        <v>0.11160159009393292</v>
      </c>
      <c r="R2964">
        <v>0.11806251866522233</v>
      </c>
      <c r="S2964">
        <v>0.36852715107536299</v>
      </c>
      <c r="T2964">
        <v>0.23124697167501301</v>
      </c>
      <c r="U2964" s="1">
        <v>-0.9650700644763075</v>
      </c>
      <c r="V2964">
        <v>-0.73890916978394361</v>
      </c>
      <c r="W2964">
        <v>-0.65688332401579397</v>
      </c>
      <c r="X2964">
        <v>-0.50878719774186698</v>
      </c>
      <c r="Y2964">
        <v>-0.29667940420974181</v>
      </c>
      <c r="Z2964">
        <v>-3.0415680275776118E-2</v>
      </c>
      <c r="AA2964">
        <v>-5.3352924729330398E-2</v>
      </c>
      <c r="AB2964">
        <v>-0.23773090379169021</v>
      </c>
      <c r="AC2964">
        <v>-0.34689115146976918</v>
      </c>
      <c r="AD2964">
        <v>-0.81204896890920941</v>
      </c>
      <c r="AE2964" s="1">
        <v>-0.95821834165851794</v>
      </c>
      <c r="AF2964">
        <v>-0.78650993302918715</v>
      </c>
      <c r="AG2964">
        <v>-0.63184788569116279</v>
      </c>
      <c r="AH2964">
        <v>-0.37610121403239977</v>
      </c>
      <c r="AI2964">
        <v>-0.29824645953006562</v>
      </c>
      <c r="AJ2964">
        <v>3.6646774628972381E-2</v>
      </c>
      <c r="AK2964">
        <v>-0.1471522219805165</v>
      </c>
      <c r="AL2964">
        <v>-0.37197830746822846</v>
      </c>
      <c r="AM2964">
        <v>-0.17748812730867997</v>
      </c>
      <c r="AN2964">
        <v>-0.78008038199055718</v>
      </c>
      <c r="AO2964" s="1">
        <v>-0.96795168401664755</v>
      </c>
      <c r="AP2964">
        <v>-0.76560880741961412</v>
      </c>
      <c r="AQ2964">
        <v>-0.64940287032346855</v>
      </c>
      <c r="AR2964">
        <v>-0.45048359737951249</v>
      </c>
      <c r="AS2964">
        <v>-0.29926780084328786</v>
      </c>
      <c r="AT2964">
        <v>4.7536723583280129E-4</v>
      </c>
      <c r="AU2964">
        <v>-9.7161673556426534E-2</v>
      </c>
      <c r="AV2964">
        <v>-0.30144369118984632</v>
      </c>
      <c r="AW2964">
        <v>-0.27055388566291971</v>
      </c>
      <c r="AX2964">
        <v>-0.80232904922045334</v>
      </c>
      <c r="AY2964" s="1">
        <v>-1</v>
      </c>
      <c r="AZ2964">
        <v>-1</v>
      </c>
      <c r="BA2964">
        <v>-1</v>
      </c>
      <c r="BB2964" s="18">
        <v>1.9613081618088595</v>
      </c>
      <c r="BC2964" s="15">
        <v>-0.30501403280464628</v>
      </c>
      <c r="BD2964" s="15">
        <v>-0.357232948507263</v>
      </c>
      <c r="BE2964" s="15">
        <v>-0.77698773490159179</v>
      </c>
      <c r="BF2964" s="15">
        <v>-1.0255018832824396</v>
      </c>
      <c r="BG2964" s="15">
        <v>-0.91118985235118455</v>
      </c>
      <c r="BH2964" s="18">
        <v>2.0984616291813545</v>
      </c>
      <c r="BI2964" s="15">
        <v>0.30700781160117802</v>
      </c>
      <c r="BJ2964" s="15">
        <v>-5.0281221528159468E-2</v>
      </c>
      <c r="BK2964" s="15">
        <v>-0.48732329568500682</v>
      </c>
      <c r="BL2964" s="15">
        <v>-0.10925154499968028</v>
      </c>
      <c r="BM2964" s="15">
        <v>-0.34399508853142408</v>
      </c>
      <c r="BN2964" s="1" t="s">
        <v>20592</v>
      </c>
    </row>
    <row r="2965" spans="1:66" x14ac:dyDescent="0.25">
      <c r="A2965">
        <v>853954</v>
      </c>
      <c r="B2965" t="s">
        <v>18760</v>
      </c>
      <c r="C2965" t="s">
        <v>18761</v>
      </c>
      <c r="D2965" t="s">
        <v>18762</v>
      </c>
      <c r="E2965" t="s">
        <v>18763</v>
      </c>
      <c r="F2965" s="23">
        <v>2.6034216999999998E-9</v>
      </c>
      <c r="G2965" s="23">
        <v>1.1518196999999999E-3</v>
      </c>
      <c r="H2965" s="23">
        <v>0.22565995</v>
      </c>
      <c r="I2965" s="11">
        <v>-0.18344297410232718</v>
      </c>
      <c r="J2965" s="12">
        <v>0.58033822966303072</v>
      </c>
      <c r="K2965" s="12">
        <v>0.577386113447525</v>
      </c>
      <c r="L2965" s="12">
        <v>0.46414638896500282</v>
      </c>
      <c r="M2965" s="12">
        <v>0.31157610828849835</v>
      </c>
      <c r="N2965" s="12">
        <v>0.3136482348559626</v>
      </c>
      <c r="O2965" s="1">
        <v>-7.4728822510306186E-2</v>
      </c>
      <c r="P2965">
        <v>0.38959443635249835</v>
      </c>
      <c r="Q2965">
        <v>0.38638113208447333</v>
      </c>
      <c r="R2965">
        <v>0.32796538002799153</v>
      </c>
      <c r="S2965">
        <v>0.23313421200450768</v>
      </c>
      <c r="T2965">
        <v>0.22731388493089499</v>
      </c>
      <c r="U2965" s="1">
        <v>-0.99868804401002598</v>
      </c>
      <c r="V2965">
        <v>-0.65004334521122831</v>
      </c>
      <c r="W2965">
        <v>-0.485407653595814</v>
      </c>
      <c r="X2965">
        <v>-0.34718357415171197</v>
      </c>
      <c r="Y2965">
        <v>-0.19910247692026786</v>
      </c>
      <c r="Z2965">
        <v>-0.17644102452899058</v>
      </c>
      <c r="AA2965">
        <v>-0.1710043133376894</v>
      </c>
      <c r="AB2965">
        <v>-0.21208636193639793</v>
      </c>
      <c r="AC2965">
        <v>-0.24005386728668035</v>
      </c>
      <c r="AD2965">
        <v>-0.67875291054883435</v>
      </c>
      <c r="AE2965" s="1">
        <v>-0.95295054928488987</v>
      </c>
      <c r="AF2965">
        <v>-0.73149229464870602</v>
      </c>
      <c r="AG2965">
        <v>-0.67283501258280975</v>
      </c>
      <c r="AH2965">
        <v>-0.56003175782107495</v>
      </c>
      <c r="AI2965">
        <v>-0.32301845712708671</v>
      </c>
      <c r="AJ2965">
        <v>-2.7677852503726466E-2</v>
      </c>
      <c r="AK2965">
        <v>-2.2569801314910265E-2</v>
      </c>
      <c r="AL2965">
        <v>-0.19431252876928795</v>
      </c>
      <c r="AM2965">
        <v>-0.38537190956987871</v>
      </c>
      <c r="AN2965">
        <v>-0.83191969301296997</v>
      </c>
      <c r="AO2965" s="1">
        <v>-0.98846519058301552</v>
      </c>
      <c r="AP2965">
        <v>-0.68874383093121472</v>
      </c>
      <c r="AQ2965">
        <v>-0.56593595768354732</v>
      </c>
      <c r="AR2965">
        <v>-0.43691175611801825</v>
      </c>
      <c r="AS2965">
        <v>-0.25131494493201978</v>
      </c>
      <c r="AT2965">
        <v>-0.11726549852998856</v>
      </c>
      <c r="AU2965">
        <v>-0.11191692867791346</v>
      </c>
      <c r="AV2965">
        <v>-0.20662824904033583</v>
      </c>
      <c r="AW2965">
        <v>-0.30133956940275802</v>
      </c>
      <c r="AX2965">
        <v>-0.74694174916644551</v>
      </c>
      <c r="AY2965" s="1">
        <v>-1</v>
      </c>
      <c r="AZ2965">
        <v>-1</v>
      </c>
      <c r="BA2965">
        <v>-1</v>
      </c>
      <c r="BB2965" s="18">
        <v>2.0360607501560288</v>
      </c>
      <c r="BC2965" s="15">
        <v>-0.67053104433153365</v>
      </c>
      <c r="BD2965" s="15">
        <v>-0.65800905139192478</v>
      </c>
      <c r="BE2965" s="15">
        <v>-0.7526304326638934</v>
      </c>
      <c r="BF2965" s="15">
        <v>-0.81704601263713983</v>
      </c>
      <c r="BG2965" s="15">
        <v>-0.72272556724437143</v>
      </c>
      <c r="BH2965" s="18">
        <v>1.7542929562782812</v>
      </c>
      <c r="BI2965" s="15">
        <v>0.22086653290058753</v>
      </c>
      <c r="BJ2965" s="15">
        <v>0.22885408521970241</v>
      </c>
      <c r="BK2965" s="15">
        <v>-3.9703133621961047E-2</v>
      </c>
      <c r="BL2965" s="15">
        <v>-0.33846615376234679</v>
      </c>
      <c r="BM2965" s="15">
        <v>-0.24096292890142509</v>
      </c>
      <c r="BN2965" s="1" t="s">
        <v>20592</v>
      </c>
    </row>
    <row r="2966" spans="1:66" x14ac:dyDescent="0.25">
      <c r="A2966">
        <v>851499</v>
      </c>
      <c r="B2966" t="s">
        <v>18792</v>
      </c>
      <c r="C2966" t="s">
        <v>18793</v>
      </c>
      <c r="D2966" t="s">
        <v>18794</v>
      </c>
      <c r="E2966" t="s">
        <v>18795</v>
      </c>
      <c r="F2966" s="23">
        <v>2.3190905000000001E-10</v>
      </c>
      <c r="G2966" s="23">
        <v>1.1014579E-3</v>
      </c>
      <c r="H2966" s="23">
        <v>0.11997631</v>
      </c>
      <c r="I2966" s="11">
        <v>-5.3872876052236479E-2</v>
      </c>
      <c r="J2966" s="12">
        <v>0.83602270800090861</v>
      </c>
      <c r="K2966" s="12">
        <v>0.61381786387136128</v>
      </c>
      <c r="L2966" s="12">
        <v>0.33061522298365187</v>
      </c>
      <c r="M2966" s="12">
        <v>9.5044673944056704E-2</v>
      </c>
      <c r="N2966" s="12">
        <v>0.26121203196522419</v>
      </c>
      <c r="O2966" s="1">
        <v>-2.11991294689815E-2</v>
      </c>
      <c r="P2966">
        <v>0.50300045528545201</v>
      </c>
      <c r="Q2966">
        <v>0.39242243013602551</v>
      </c>
      <c r="R2966">
        <v>0.22214657517468489</v>
      </c>
      <c r="S2966">
        <v>7.5566522883296502E-2</v>
      </c>
      <c r="T2966">
        <v>0.2140659681906836</v>
      </c>
      <c r="U2966" s="1">
        <v>-0.9812356838563302</v>
      </c>
      <c r="V2966">
        <v>-0.68864300086421515</v>
      </c>
      <c r="W2966">
        <v>-0.54765585727112165</v>
      </c>
      <c r="X2966">
        <v>-0.4845743585047359</v>
      </c>
      <c r="Y2966">
        <v>-0.34989026162155312</v>
      </c>
      <c r="Z2966">
        <v>-0.11016353287064148</v>
      </c>
      <c r="AA2966">
        <v>-0.13631471590519834</v>
      </c>
      <c r="AB2966">
        <v>-0.1218139676445105</v>
      </c>
      <c r="AC2966">
        <v>-0.26305320581442654</v>
      </c>
      <c r="AD2966">
        <v>-0.77465147010828628</v>
      </c>
      <c r="AE2966" s="1">
        <v>-0.82099111007097958</v>
      </c>
      <c r="AF2966">
        <v>-0.83393643621957458</v>
      </c>
      <c r="AG2966">
        <v>-0.81673776036942969</v>
      </c>
      <c r="AH2966">
        <v>-0.74720017045984899</v>
      </c>
      <c r="AI2966">
        <v>-0.46090390449637098</v>
      </c>
      <c r="AJ2966">
        <v>0.23386431483205739</v>
      </c>
      <c r="AK2966">
        <v>4.0913266283149771E-2</v>
      </c>
      <c r="AL2966">
        <v>-0.15062692849851295</v>
      </c>
      <c r="AM2966">
        <v>-0.48423785819130294</v>
      </c>
      <c r="AN2966">
        <v>-0.95528392431419185</v>
      </c>
      <c r="AO2966" s="1">
        <v>-0.92943674252466479</v>
      </c>
      <c r="AP2966">
        <v>-0.77599830426083338</v>
      </c>
      <c r="AQ2966">
        <v>-0.69081505910101482</v>
      </c>
      <c r="AR2966">
        <v>-0.62302073485857323</v>
      </c>
      <c r="AS2966">
        <v>-0.41212446095779487</v>
      </c>
      <c r="AT2966">
        <v>5.2132098232366801E-2</v>
      </c>
      <c r="AU2966">
        <v>-5.4743181538789154E-2</v>
      </c>
      <c r="AV2966">
        <v>-0.13875983855226118</v>
      </c>
      <c r="AW2966">
        <v>-0.37594135970818621</v>
      </c>
      <c r="AX2966">
        <v>-0.88116853772180348</v>
      </c>
      <c r="AY2966" s="1">
        <v>-1</v>
      </c>
      <c r="AZ2966">
        <v>-10</v>
      </c>
      <c r="BA2966">
        <v>-1</v>
      </c>
      <c r="BB2966" s="18">
        <v>1.8589791015154322</v>
      </c>
      <c r="BC2966" s="15">
        <v>-0.47551467679593307</v>
      </c>
      <c r="BD2966" s="15">
        <v>-0.53145183815173747</v>
      </c>
      <c r="BE2966" s="15">
        <v>-0.50043485914294317</v>
      </c>
      <c r="BF2966" s="15">
        <v>-0.80254440595929444</v>
      </c>
      <c r="BG2966" s="15">
        <v>-0.98828814060898418</v>
      </c>
      <c r="BH2966" s="18">
        <v>1.7845261330205737</v>
      </c>
      <c r="BI2966" s="15">
        <v>0.67987885146910376</v>
      </c>
      <c r="BJ2966" s="15">
        <v>0.31685189889181375</v>
      </c>
      <c r="BK2966" s="15">
        <v>-4.3520608697968109E-2</v>
      </c>
      <c r="BL2966" s="15">
        <v>-0.67119151312506753</v>
      </c>
      <c r="BM2966" s="15">
        <v>-0.62728994241500391</v>
      </c>
      <c r="BN2966" s="1" t="s">
        <v>20592</v>
      </c>
    </row>
    <row r="2967" spans="1:66" x14ac:dyDescent="0.25">
      <c r="A2967">
        <v>854167</v>
      </c>
      <c r="B2967" t="s">
        <v>18800</v>
      </c>
      <c r="C2967" t="s">
        <v>18801</v>
      </c>
      <c r="D2967" t="s">
        <v>18802</v>
      </c>
      <c r="E2967" t="s">
        <v>18803</v>
      </c>
      <c r="F2967" s="23">
        <v>2.4534707999999999E-11</v>
      </c>
      <c r="G2967" s="23">
        <v>4.1313869999999998E-4</v>
      </c>
      <c r="H2967" s="23">
        <v>0.73261639999999995</v>
      </c>
      <c r="I2967" s="11">
        <v>9.9021151985884875E-2</v>
      </c>
      <c r="J2967" s="12">
        <v>0.56478369043119603</v>
      </c>
      <c r="K2967" s="12">
        <v>0.53673933596185108</v>
      </c>
      <c r="L2967" s="12">
        <v>0.29040352032741196</v>
      </c>
      <c r="M2967" s="12">
        <v>0.40994717018407584</v>
      </c>
      <c r="N2967" s="12">
        <v>0.49808257957002117</v>
      </c>
      <c r="O2967" s="1">
        <v>2.8877114022021352E-2</v>
      </c>
      <c r="P2967">
        <v>0.25486062266120146</v>
      </c>
      <c r="Q2967">
        <v>0.24876807496737072</v>
      </c>
      <c r="R2967">
        <v>0.13570573368063651</v>
      </c>
      <c r="S2967">
        <v>0.20994990222837143</v>
      </c>
      <c r="T2967">
        <v>0.2425521903326586</v>
      </c>
      <c r="U2967" s="1">
        <v>-0.98943955391872429</v>
      </c>
      <c r="V2967">
        <v>-0.67599007662265331</v>
      </c>
      <c r="W2967">
        <v>-0.50709206923354233</v>
      </c>
      <c r="X2967">
        <v>-0.44123567226170773</v>
      </c>
      <c r="Y2967">
        <v>-0.24960486946213675</v>
      </c>
      <c r="Z2967">
        <v>-0.13437222679899305</v>
      </c>
      <c r="AA2967">
        <v>-0.17473192452539302</v>
      </c>
      <c r="AB2967">
        <v>-0.12221151888930833</v>
      </c>
      <c r="AC2967">
        <v>-0.30851901424289319</v>
      </c>
      <c r="AD2967">
        <v>-0.72722662071206101</v>
      </c>
      <c r="AE2967" s="1">
        <v>-0.97581359531115863</v>
      </c>
      <c r="AF2967">
        <v>-0.73326728827085719</v>
      </c>
      <c r="AG2967">
        <v>-0.60527202147954962</v>
      </c>
      <c r="AH2967">
        <v>-0.46805464203325237</v>
      </c>
      <c r="AI2967">
        <v>-0.2309864492236671</v>
      </c>
      <c r="AJ2967">
        <v>-4.8295689458687022E-2</v>
      </c>
      <c r="AK2967">
        <v>-0.11546027490828005</v>
      </c>
      <c r="AL2967">
        <v>-0.22001013564824684</v>
      </c>
      <c r="AM2967">
        <v>-0.3610610460722774</v>
      </c>
      <c r="AN2967">
        <v>-0.77214721854398771</v>
      </c>
      <c r="AO2967" s="1">
        <v>-0.98565059753579432</v>
      </c>
      <c r="AP2967">
        <v>-0.70384566511599267</v>
      </c>
      <c r="AQ2967">
        <v>-0.55323223654972298</v>
      </c>
      <c r="AR2967">
        <v>-0.45458620636791153</v>
      </c>
      <c r="AS2967">
        <v>-0.24170807803160116</v>
      </c>
      <c r="AT2967">
        <v>-9.53484283347307E-2</v>
      </c>
      <c r="AU2967">
        <v>-0.14806323623940895</v>
      </c>
      <c r="AV2967">
        <v>-0.16722781095447872</v>
      </c>
      <c r="AW2967">
        <v>-0.33330304397557464</v>
      </c>
      <c r="AX2967">
        <v>-0.74955900968928568</v>
      </c>
      <c r="AY2967" s="1">
        <v>-1</v>
      </c>
      <c r="AZ2967">
        <v>-1</v>
      </c>
      <c r="BA2967">
        <v>-1</v>
      </c>
      <c r="BB2967" s="18">
        <v>1.9270501795357269</v>
      </c>
      <c r="BC2967" s="15">
        <v>-0.54607855890358126</v>
      </c>
      <c r="BD2967" s="15">
        <v>-0.63489657098932162</v>
      </c>
      <c r="BE2967" s="15">
        <v>-0.51931696347698741</v>
      </c>
      <c r="BF2967" s="15">
        <v>-0.92931659940475331</v>
      </c>
      <c r="BG2967" s="15">
        <v>-0.79966653961910916</v>
      </c>
      <c r="BH2967" s="18">
        <v>2.0510630629177862</v>
      </c>
      <c r="BI2967" s="15">
        <v>0.16124964858401949</v>
      </c>
      <c r="BJ2967" s="15">
        <v>3.7309228905729928E-2</v>
      </c>
      <c r="BK2967" s="15">
        <v>-0.15561913550951853</v>
      </c>
      <c r="BL2967" s="15">
        <v>-0.41590376195270978</v>
      </c>
      <c r="BM2967" s="15">
        <v>-0.17587399008729368</v>
      </c>
      <c r="BN2967" s="1" t="s">
        <v>20592</v>
      </c>
    </row>
    <row r="2968" spans="1:66" x14ac:dyDescent="0.25">
      <c r="A2968">
        <v>854136</v>
      </c>
      <c r="B2968" t="s">
        <v>18804</v>
      </c>
      <c r="C2968" t="s">
        <v>18805</v>
      </c>
      <c r="D2968" t="s">
        <v>18806</v>
      </c>
      <c r="E2968" t="s">
        <v>18807</v>
      </c>
      <c r="F2968" s="23">
        <v>1.8449020000000001E-11</v>
      </c>
      <c r="G2968" s="23">
        <v>3.3836735E-3</v>
      </c>
      <c r="H2968" s="23">
        <v>0.12094152</v>
      </c>
      <c r="I2968" s="11">
        <v>-0.28648846442041326</v>
      </c>
      <c r="J2968" s="12">
        <v>0.30371890171881877</v>
      </c>
      <c r="K2968" s="12">
        <v>0.58998940676436751</v>
      </c>
      <c r="L2968" s="12">
        <v>0.39524020960539524</v>
      </c>
      <c r="M2968" s="12">
        <v>0.239294436420291</v>
      </c>
      <c r="N2968" s="12">
        <v>0.5948810141086428</v>
      </c>
      <c r="O2968" s="1">
        <v>-8.0352126058593404E-2</v>
      </c>
      <c r="P2968">
        <v>0.11855428959501578</v>
      </c>
      <c r="Q2968">
        <v>0.24902985679764292</v>
      </c>
      <c r="R2968">
        <v>0.16553923365685147</v>
      </c>
      <c r="S2968">
        <v>0.11420586085759382</v>
      </c>
      <c r="T2968">
        <v>0.2730937085317614</v>
      </c>
      <c r="U2968" s="1">
        <v>-0.96159391369243741</v>
      </c>
      <c r="V2968">
        <v>-0.78148880049651004</v>
      </c>
      <c r="W2968">
        <v>-0.59101099297680193</v>
      </c>
      <c r="X2968">
        <v>-0.52282402270782247</v>
      </c>
      <c r="Y2968">
        <v>-0.34413718576172209</v>
      </c>
      <c r="Z2968">
        <v>2.6919916500321515E-2</v>
      </c>
      <c r="AA2968">
        <v>-0.19558937674529098</v>
      </c>
      <c r="AB2968">
        <v>-0.13159856256414318</v>
      </c>
      <c r="AC2968">
        <v>-0.31718870512160291</v>
      </c>
      <c r="AD2968">
        <v>-0.81798873024700447</v>
      </c>
      <c r="AE2968" s="1">
        <v>-0.92243993201765184</v>
      </c>
      <c r="AF2968">
        <v>-0.7583011469903983</v>
      </c>
      <c r="AG2968">
        <v>-0.66869556682462139</v>
      </c>
      <c r="AH2968">
        <v>-0.61434107309679964</v>
      </c>
      <c r="AI2968">
        <v>-0.27115669480114135</v>
      </c>
      <c r="AJ2968">
        <v>3.6743578705466136E-2</v>
      </c>
      <c r="AK2968">
        <v>-6.20342645195541E-2</v>
      </c>
      <c r="AL2968">
        <v>-0.12006242573241237</v>
      </c>
      <c r="AM2968">
        <v>-0.50593012567001017</v>
      </c>
      <c r="AN2968">
        <v>-0.83512340198310797</v>
      </c>
      <c r="AO2968" s="1">
        <v>-0.95132962667490417</v>
      </c>
      <c r="AP2968">
        <v>-0.77671695921857686</v>
      </c>
      <c r="AQ2968">
        <v>-0.62677898883829652</v>
      </c>
      <c r="AR2968">
        <v>-0.56389189756781111</v>
      </c>
      <c r="AS2968">
        <v>-0.31607861867391635</v>
      </c>
      <c r="AT2968">
        <v>3.1148248689423459E-2</v>
      </c>
      <c r="AU2968">
        <v>-0.14156561981771998</v>
      </c>
      <c r="AV2968">
        <v>-0.12763915537514978</v>
      </c>
      <c r="AW2968">
        <v>-0.39719448149754172</v>
      </c>
      <c r="AX2968">
        <v>-0.83011645189373617</v>
      </c>
      <c r="AY2968" s="1">
        <v>-1</v>
      </c>
      <c r="AZ2968">
        <v>-1</v>
      </c>
      <c r="BA2968">
        <v>-1</v>
      </c>
      <c r="BB2968" s="18">
        <v>2.0971792511366663</v>
      </c>
      <c r="BC2968" s="15">
        <v>-0.1316099156544262</v>
      </c>
      <c r="BD2968" s="15">
        <v>-0.66219737586621374</v>
      </c>
      <c r="BE2968" s="15">
        <v>-0.50960723871728286</v>
      </c>
      <c r="BF2968" s="15">
        <v>-0.95215865283377121</v>
      </c>
      <c r="BG2968" s="15">
        <v>-1.016419006596273</v>
      </c>
      <c r="BH2968" s="18">
        <v>1.7306717389254158</v>
      </c>
      <c r="BI2968" s="15">
        <v>0.256940664578171</v>
      </c>
      <c r="BJ2968" s="15">
        <v>9.2581879004169823E-2</v>
      </c>
      <c r="BK2968" s="15">
        <v>-3.9725485339089928E-3</v>
      </c>
      <c r="BL2968" s="15">
        <v>-0.64602692513637827</v>
      </c>
      <c r="BM2968" s="15">
        <v>-0.25538187030615617</v>
      </c>
      <c r="BN2968" s="1" t="s">
        <v>20592</v>
      </c>
    </row>
    <row r="2969" spans="1:66" x14ac:dyDescent="0.25">
      <c r="A2969">
        <v>854425</v>
      </c>
      <c r="B2969" t="s">
        <v>18840</v>
      </c>
      <c r="C2969" t="s">
        <v>18841</v>
      </c>
      <c r="D2969" t="s">
        <v>18842</v>
      </c>
      <c r="E2969" t="s">
        <v>18843</v>
      </c>
      <c r="F2969" s="23">
        <v>4.4387342999999999E-5</v>
      </c>
      <c r="G2969" s="23">
        <v>1.4670330999999999E-4</v>
      </c>
      <c r="H2969" s="23">
        <v>0.34827563</v>
      </c>
      <c r="I2969" s="11">
        <v>6.7348754578618594E-2</v>
      </c>
      <c r="J2969" s="12">
        <v>0.31379540733442945</v>
      </c>
      <c r="K2969" s="12">
        <v>0.43865313118177623</v>
      </c>
      <c r="L2969" s="12">
        <v>0.41349810636941586</v>
      </c>
      <c r="M2969" s="12">
        <v>0.80095496150571288</v>
      </c>
      <c r="N2969" s="12">
        <v>0.53791939710503212</v>
      </c>
      <c r="O2969" s="1">
        <v>2.4948396773189066E-2</v>
      </c>
      <c r="P2969">
        <v>0.14614810050759725</v>
      </c>
      <c r="Q2969">
        <v>0.21610082028959043</v>
      </c>
      <c r="R2969">
        <v>0.18897074247753581</v>
      </c>
      <c r="S2969">
        <v>0.36999197382447563</v>
      </c>
      <c r="T2969">
        <v>0.21851501284212041</v>
      </c>
      <c r="U2969" s="1">
        <v>-0.8793968905637406</v>
      </c>
      <c r="V2969">
        <v>-0.56963093609223503</v>
      </c>
      <c r="W2969">
        <v>-0.22572053223121877</v>
      </c>
      <c r="X2969">
        <v>-0.12387380190783188</v>
      </c>
      <c r="Y2969">
        <v>0.23255577263518123</v>
      </c>
      <c r="Z2969">
        <v>-0.1588644170656302</v>
      </c>
      <c r="AA2969">
        <v>-0.41769660110624801</v>
      </c>
      <c r="AB2969">
        <v>-0.14614652981055853</v>
      </c>
      <c r="AC2969">
        <v>-0.38924511521648519</v>
      </c>
      <c r="AD2969">
        <v>-0.39866200320722506</v>
      </c>
      <c r="AE2969" s="1">
        <v>-0.65223449450867277</v>
      </c>
      <c r="AF2969">
        <v>-0.19909320962716187</v>
      </c>
      <c r="AG2969">
        <v>0.23219144310024176</v>
      </c>
      <c r="AH2969">
        <v>0.42526685041611978</v>
      </c>
      <c r="AI2969">
        <v>0.49364274607880815</v>
      </c>
      <c r="AJ2969">
        <v>-0.40039929087059517</v>
      </c>
      <c r="AK2969">
        <v>-0.56335271397762676</v>
      </c>
      <c r="AL2969">
        <v>-0.22640723393287615</v>
      </c>
      <c r="AM2969">
        <v>4.4281998193616993E-2</v>
      </c>
      <c r="AN2969">
        <v>9.5800993102474502E-2</v>
      </c>
      <c r="AO2969" s="1">
        <v>-0.81752410285428567</v>
      </c>
      <c r="AP2969">
        <v>-0.43195110734486325</v>
      </c>
      <c r="AQ2969">
        <v>-3.5249660940111761E-2</v>
      </c>
      <c r="AR2969">
        <v>0.11078404498480629</v>
      </c>
      <c r="AS2969">
        <v>0.35651014634989708</v>
      </c>
      <c r="AT2969">
        <v>-0.27114436803762398</v>
      </c>
      <c r="AU2969">
        <v>-0.4990873519891163</v>
      </c>
      <c r="AV2969">
        <v>-0.18742434705096209</v>
      </c>
      <c r="AW2969">
        <v>-0.21637818212648038</v>
      </c>
      <c r="AX2969">
        <v>-0.19957206837452843</v>
      </c>
      <c r="AY2969" s="1">
        <v>-1</v>
      </c>
      <c r="AZ2969">
        <v>-1</v>
      </c>
      <c r="BA2969">
        <v>-1</v>
      </c>
      <c r="BB2969" s="18">
        <v>1.1867101672088574</v>
      </c>
      <c r="BC2969" s="15">
        <v>-0.74791877157877584</v>
      </c>
      <c r="BD2969" s="15">
        <v>-1.2302099152966512</v>
      </c>
      <c r="BE2969" s="15">
        <v>-0.72422108339266922</v>
      </c>
      <c r="BF2969" s="15">
        <v>-1.1771952574746027</v>
      </c>
      <c r="BG2969" s="15">
        <v>-1.8571717367590806E-2</v>
      </c>
      <c r="BH2969" s="18">
        <v>1.3286991285553269</v>
      </c>
      <c r="BI2969" s="15">
        <v>-8.6355180069490847E-2</v>
      </c>
      <c r="BJ2969" s="15">
        <v>-0.30541326719870776</v>
      </c>
      <c r="BK2969" s="15">
        <v>0.14754212900035255</v>
      </c>
      <c r="BL2969" s="15">
        <v>0.51142933226062581</v>
      </c>
      <c r="BM2969" s="15">
        <v>1.1155044353532981</v>
      </c>
      <c r="BN2969" s="1" t="s">
        <v>20592</v>
      </c>
    </row>
    <row r="2970" spans="1:66" x14ac:dyDescent="0.25">
      <c r="A2970">
        <v>854525</v>
      </c>
      <c r="B2970" t="s">
        <v>18872</v>
      </c>
      <c r="C2970" t="s">
        <v>18873</v>
      </c>
      <c r="D2970" t="s">
        <v>18874</v>
      </c>
      <c r="E2970" t="s">
        <v>18875</v>
      </c>
      <c r="F2970" s="23">
        <v>4.8576236000000003E-5</v>
      </c>
      <c r="G2970" s="23">
        <v>3.3348454E-7</v>
      </c>
      <c r="H2970" s="23">
        <v>3.9924429999999997E-2</v>
      </c>
      <c r="I2970" s="11">
        <v>0.32978827696418156</v>
      </c>
      <c r="J2970" s="12">
        <v>0.54542999116563162</v>
      </c>
      <c r="K2970" s="12">
        <v>0.3988025334070367</v>
      </c>
      <c r="L2970" s="12">
        <v>0.50783019117886952</v>
      </c>
      <c r="M2970" s="12">
        <v>1.3735257904653198</v>
      </c>
      <c r="N2970" s="12">
        <v>0.81588664631128627</v>
      </c>
      <c r="O2970" s="1">
        <v>0.18376335259035512</v>
      </c>
      <c r="P2970">
        <v>0.45622467440795555</v>
      </c>
      <c r="Q2970">
        <v>0.35080291339783409</v>
      </c>
      <c r="R2970">
        <v>0.36785609898560989</v>
      </c>
      <c r="S2970">
        <v>0.88313247379631399</v>
      </c>
      <c r="T2970">
        <v>0.59076105317377603</v>
      </c>
      <c r="U2970" s="1">
        <v>-0.95206494226991767</v>
      </c>
      <c r="V2970">
        <v>-0.48047477617663481</v>
      </c>
      <c r="W2970">
        <v>-0.17862241647422927</v>
      </c>
      <c r="X2970">
        <v>-0.21801975182965203</v>
      </c>
      <c r="Y2970">
        <v>-0.14758585937258192</v>
      </c>
      <c r="Z2970">
        <v>-0.34430708187880787</v>
      </c>
      <c r="AA2970">
        <v>-0.3681107410661168</v>
      </c>
      <c r="AB2970">
        <v>3.6128476949552159E-2</v>
      </c>
      <c r="AC2970">
        <v>-0.12818973690196317</v>
      </c>
      <c r="AD2970">
        <v>-0.48506157357746993</v>
      </c>
      <c r="AE2970" s="1">
        <v>-0.41722276801296282</v>
      </c>
      <c r="AF2970">
        <v>-1.8829664282839509E-3</v>
      </c>
      <c r="AG2970">
        <v>0.44406401693146502</v>
      </c>
      <c r="AH2970">
        <v>0.5832644157255179</v>
      </c>
      <c r="AI2970">
        <v>4.9734857275169055E-2</v>
      </c>
      <c r="AJ2970">
        <v>-0.41484098294455907</v>
      </c>
      <c r="AK2970">
        <v>-0.59815618200062781</v>
      </c>
      <c r="AL2970">
        <v>-0.14200321579576275</v>
      </c>
      <c r="AM2970">
        <v>0.68804275545281768</v>
      </c>
      <c r="AN2970">
        <v>0.2102927213869622</v>
      </c>
      <c r="AO2970" s="1">
        <v>-0.7481398973623562</v>
      </c>
      <c r="AP2970">
        <v>-0.24800388635832643</v>
      </c>
      <c r="AQ2970">
        <v>0.18393513174403497</v>
      </c>
      <c r="AR2970">
        <v>0.25011865150929774</v>
      </c>
      <c r="AS2970">
        <v>-4.4941350383038418E-2</v>
      </c>
      <c r="AT2970">
        <v>-0.43443703757600699</v>
      </c>
      <c r="AU2970">
        <v>-0.56047773460437422</v>
      </c>
      <c r="AV2970">
        <v>-6.9602974805691858E-2</v>
      </c>
      <c r="AW2970">
        <v>0.36131920000675533</v>
      </c>
      <c r="AX2970">
        <v>-0.11863009348397484</v>
      </c>
      <c r="AY2970" s="1">
        <v>-1</v>
      </c>
      <c r="AZ2970">
        <v>9</v>
      </c>
      <c r="BA2970">
        <v>-1</v>
      </c>
      <c r="BB2970" s="18">
        <v>0.67647731503311437</v>
      </c>
      <c r="BC2970" s="15">
        <v>-1.0574344387936032</v>
      </c>
      <c r="BD2970" s="15">
        <v>-1.0892720931706819</v>
      </c>
      <c r="BE2970" s="15">
        <v>-0.54859772005980534</v>
      </c>
      <c r="BF2970" s="15">
        <v>-0.76837512736080438</v>
      </c>
      <c r="BG2970" s="15">
        <v>-0.79431765319751602</v>
      </c>
      <c r="BH2970" s="18">
        <v>1.27132237506723</v>
      </c>
      <c r="BI2970" s="15">
        <v>-7.3632531624642686E-2</v>
      </c>
      <c r="BJ2970" s="15">
        <v>-0.36994477471651127</v>
      </c>
      <c r="BK2970" s="15">
        <v>0.36738475008645771</v>
      </c>
      <c r="BL2970" s="15">
        <v>1.7090781005369466</v>
      </c>
      <c r="BM2970" s="15">
        <v>0.67731179819981691</v>
      </c>
      <c r="BN2970" s="1" t="s">
        <v>20592</v>
      </c>
    </row>
    <row r="2971" spans="1:66" x14ac:dyDescent="0.25">
      <c r="A2971">
        <v>851435</v>
      </c>
      <c r="B2971" t="s">
        <v>18956</v>
      </c>
      <c r="C2971" t="s">
        <v>18957</v>
      </c>
      <c r="D2971" t="s">
        <v>18958</v>
      </c>
      <c r="E2971" t="s">
        <v>18959</v>
      </c>
      <c r="F2971" s="23">
        <v>4.9408033000000002E-11</v>
      </c>
      <c r="G2971" s="23">
        <v>1.1278369E-3</v>
      </c>
      <c r="H2971" s="23">
        <v>0.41704597999999998</v>
      </c>
      <c r="I2971" s="11">
        <v>0.1172703724764734</v>
      </c>
      <c r="J2971" s="12">
        <v>0.58580179479479633</v>
      </c>
      <c r="K2971" s="12">
        <v>0.64649931394544879</v>
      </c>
      <c r="L2971" s="12">
        <v>0.22190096558598718</v>
      </c>
      <c r="M2971" s="12">
        <v>0.42100356415568341</v>
      </c>
      <c r="N2971" s="12">
        <v>0.10923299347523095</v>
      </c>
      <c r="O2971" s="1">
        <v>3.9930979108618869E-2</v>
      </c>
      <c r="P2971">
        <v>0.33074177602726734</v>
      </c>
      <c r="Q2971">
        <v>0.37533477118233771</v>
      </c>
      <c r="R2971">
        <v>0.13619574097788054</v>
      </c>
      <c r="S2971">
        <v>0.26172609529382318</v>
      </c>
      <c r="T2971">
        <v>6.7538848580851865E-2</v>
      </c>
      <c r="U2971" s="1">
        <v>-0.99698039847869457</v>
      </c>
      <c r="V2971">
        <v>-0.65769009654458244</v>
      </c>
      <c r="W2971">
        <v>-0.45257665038423978</v>
      </c>
      <c r="X2971">
        <v>-0.33401076107972277</v>
      </c>
      <c r="Y2971">
        <v>-0.16165428619119321</v>
      </c>
      <c r="Z2971">
        <v>-0.16506091863192762</v>
      </c>
      <c r="AA2971">
        <v>-0.22472418667377725</v>
      </c>
      <c r="AB2971">
        <v>-0.1847013859656918</v>
      </c>
      <c r="AC2971">
        <v>-0.26083962101610492</v>
      </c>
      <c r="AD2971">
        <v>-0.65907113508706539</v>
      </c>
      <c r="AE2971" s="1">
        <v>-0.96329177803012167</v>
      </c>
      <c r="AF2971">
        <v>-0.74248529117634166</v>
      </c>
      <c r="AG2971">
        <v>-0.66303384873172289</v>
      </c>
      <c r="AH2971">
        <v>-0.46894481417171874</v>
      </c>
      <c r="AI2971">
        <v>-0.3478532444684565</v>
      </c>
      <c r="AJ2971">
        <v>-2.4113918313897833E-2</v>
      </c>
      <c r="AK2971">
        <v>-4.9624605427756763E-2</v>
      </c>
      <c r="AL2971">
        <v>-0.29637977040565161</v>
      </c>
      <c r="AM2971">
        <v>-0.2453202394143589</v>
      </c>
      <c r="AN2971">
        <v>-0.81461821230692355</v>
      </c>
      <c r="AO2971" s="1">
        <v>-0.99138553372091598</v>
      </c>
      <c r="AP2971">
        <v>-0.70484246592791477</v>
      </c>
      <c r="AQ2971">
        <v>-0.55728753790321051</v>
      </c>
      <c r="AR2971">
        <v>-0.40160364623545824</v>
      </c>
      <c r="AS2971">
        <v>-0.2518027166737381</v>
      </c>
      <c r="AT2971">
        <v>-9.9822500144181356E-2</v>
      </c>
      <c r="AU2971">
        <v>-0.14388334291769328</v>
      </c>
      <c r="AV2971">
        <v>-0.23968679516601987</v>
      </c>
      <c r="AW2971">
        <v>-0.25619017881928358</v>
      </c>
      <c r="AX2971">
        <v>-0.73985114394408802</v>
      </c>
      <c r="AY2971" s="1">
        <v>-1</v>
      </c>
      <c r="AZ2971">
        <v>-1</v>
      </c>
      <c r="BA2971">
        <v>-1</v>
      </c>
      <c r="BB2971" s="18">
        <v>1.9140883937514133</v>
      </c>
      <c r="BC2971" s="15">
        <v>-0.5846581692514109</v>
      </c>
      <c r="BD2971" s="15">
        <v>-0.71295256271392471</v>
      </c>
      <c r="BE2971" s="15">
        <v>-0.62689122028271094</v>
      </c>
      <c r="BF2971" s="15">
        <v>-0.790611864586798</v>
      </c>
      <c r="BG2971" s="15">
        <v>-0.57733286078142931</v>
      </c>
      <c r="BH2971" s="18">
        <v>2.0679066331117419</v>
      </c>
      <c r="BI2971" s="15">
        <v>0.18371152879430475</v>
      </c>
      <c r="BJ2971" s="15">
        <v>0.13503132374213536</v>
      </c>
      <c r="BK2971" s="15">
        <v>-0.33583376802092108</v>
      </c>
      <c r="BL2971" s="15">
        <v>-0.23840054611552527</v>
      </c>
      <c r="BM2971" s="15">
        <v>-0.43405688764687517</v>
      </c>
      <c r="BN2971" s="1" t="s">
        <v>20592</v>
      </c>
    </row>
    <row r="2972" spans="1:66" x14ac:dyDescent="0.25">
      <c r="A2972">
        <v>855535</v>
      </c>
      <c r="B2972" t="s">
        <v>18960</v>
      </c>
      <c r="C2972" t="s">
        <v>18961</v>
      </c>
      <c r="D2972" t="s">
        <v>18962</v>
      </c>
      <c r="E2972" t="s">
        <v>18963</v>
      </c>
      <c r="F2972" s="23">
        <v>1.6291413E-12</v>
      </c>
      <c r="G2972" s="23">
        <v>5.7144184000000001E-4</v>
      </c>
      <c r="H2972" s="23">
        <v>9.3853175999999996E-2</v>
      </c>
      <c r="I2972" s="11">
        <v>0.10947637125565025</v>
      </c>
      <c r="J2972" s="12">
        <v>0.89833845805199419</v>
      </c>
      <c r="K2972" s="12">
        <v>0.68756890056039133</v>
      </c>
      <c r="L2972" s="12">
        <v>0.26455688007136363</v>
      </c>
      <c r="M2972" s="12">
        <v>0.11620190525692592</v>
      </c>
      <c r="N2972" s="12">
        <v>0.16192638377316176</v>
      </c>
      <c r="O2972" s="1">
        <v>3.6770698680482217E-2</v>
      </c>
      <c r="P2972">
        <v>0.48538498963391735</v>
      </c>
      <c r="Q2972">
        <v>0.40497333303227112</v>
      </c>
      <c r="R2972">
        <v>0.16208766810273753</v>
      </c>
      <c r="S2972">
        <v>8.3153680603496358E-2</v>
      </c>
      <c r="T2972">
        <v>0.11973747486698939</v>
      </c>
      <c r="U2972" s="1">
        <v>-0.98627530005541575</v>
      </c>
      <c r="V2972">
        <v>-0.69389166843006911</v>
      </c>
      <c r="W2972">
        <v>-0.52240834533891911</v>
      </c>
      <c r="X2972">
        <v>-0.45910047654055597</v>
      </c>
      <c r="Y2972">
        <v>-0.3143331527681047</v>
      </c>
      <c r="Z2972">
        <v>-0.10856405139406719</v>
      </c>
      <c r="AA2972">
        <v>-0.17682690534674356</v>
      </c>
      <c r="AB2972">
        <v>-0.12016307101986211</v>
      </c>
      <c r="AC2972">
        <v>-0.26638811952663821</v>
      </c>
      <c r="AD2972">
        <v>-0.755017603070397</v>
      </c>
      <c r="AE2972" s="1">
        <v>-0.86963400029103377</v>
      </c>
      <c r="AF2972">
        <v>-0.83435747573502528</v>
      </c>
      <c r="AG2972">
        <v>-0.78342373156960055</v>
      </c>
      <c r="AH2972">
        <v>-0.68416153845507299</v>
      </c>
      <c r="AI2972">
        <v>-0.44450600984866512</v>
      </c>
      <c r="AJ2972">
        <v>0.18575400215350674</v>
      </c>
      <c r="AK2972">
        <v>-4.3147710588355382E-3</v>
      </c>
      <c r="AL2972">
        <v>-0.18566973178454219</v>
      </c>
      <c r="AM2972">
        <v>-0.42089748975249758</v>
      </c>
      <c r="AN2972">
        <v>-0.93528291268354247</v>
      </c>
      <c r="AO2972" s="1">
        <v>-0.946325095058418</v>
      </c>
      <c r="AP2972">
        <v>-0.77728013446749622</v>
      </c>
      <c r="AQ2972">
        <v>-0.66298166035270278</v>
      </c>
      <c r="AR2972">
        <v>-0.58047234121296087</v>
      </c>
      <c r="AS2972">
        <v>-0.38544815401127497</v>
      </c>
      <c r="AT2972">
        <v>3.6865146909276718E-2</v>
      </c>
      <c r="AU2972">
        <v>-9.3707005737102611E-2</v>
      </c>
      <c r="AV2972">
        <v>-0.15523734944523934</v>
      </c>
      <c r="AW2972">
        <v>-0.348797732774078</v>
      </c>
      <c r="AX2972">
        <v>-0.85949319252680412</v>
      </c>
      <c r="AY2972" s="1">
        <v>-1</v>
      </c>
      <c r="AZ2972">
        <v>-10</v>
      </c>
      <c r="BA2972">
        <v>-1</v>
      </c>
      <c r="BB2972" s="18">
        <v>1.8563898050962246</v>
      </c>
      <c r="BC2972" s="15">
        <v>-0.44299971654846965</v>
      </c>
      <c r="BD2972" s="15">
        <v>-0.58636585596293245</v>
      </c>
      <c r="BE2972" s="15">
        <v>-0.46736006142792119</v>
      </c>
      <c r="BF2972" s="15">
        <v>-0.77446296551455929</v>
      </c>
      <c r="BG2972" s="15">
        <v>-0.87515747097271601</v>
      </c>
      <c r="BH2972" s="18">
        <v>1.9825876456290912</v>
      </c>
      <c r="BI2972" s="15">
        <v>0.59255135418484928</v>
      </c>
      <c r="BJ2972" s="15">
        <v>0.20622262201697272</v>
      </c>
      <c r="BK2972" s="15">
        <v>-0.1623946466978857</v>
      </c>
      <c r="BL2972" s="15">
        <v>-0.64051232994787322</v>
      </c>
      <c r="BM2972" s="15">
        <v>-0.68849837985478146</v>
      </c>
      <c r="BN2972" s="1" t="s">
        <v>20592</v>
      </c>
    </row>
    <row r="2973" spans="1:66" x14ac:dyDescent="0.25">
      <c r="A2973">
        <v>853242</v>
      </c>
      <c r="B2973" t="s">
        <v>18968</v>
      </c>
      <c r="C2973" t="s">
        <v>18969</v>
      </c>
      <c r="D2973" t="s">
        <v>18970</v>
      </c>
      <c r="E2973" t="s">
        <v>18971</v>
      </c>
      <c r="F2973" s="23">
        <v>2.4610528000000001E-5</v>
      </c>
      <c r="G2973" s="23">
        <v>8.0708099999999994E-3</v>
      </c>
      <c r="H2973" s="23">
        <v>0.63605814999999999</v>
      </c>
      <c r="I2973" s="11">
        <v>5.1205843120105711E-2</v>
      </c>
      <c r="J2973" s="12">
        <v>0.37093984330432872</v>
      </c>
      <c r="K2973" s="12">
        <v>0.51098849155983828</v>
      </c>
      <c r="L2973" s="12">
        <v>-3.1576195121818793E-2</v>
      </c>
      <c r="M2973" s="12">
        <v>0.41618650077201125</v>
      </c>
      <c r="N2973" s="12">
        <v>3.0022076280525219E-2</v>
      </c>
      <c r="O2973" s="1">
        <v>2.2796391488830722E-2</v>
      </c>
      <c r="P2973">
        <v>0.23820342648378748</v>
      </c>
      <c r="Q2973">
        <v>0.30101243659823579</v>
      </c>
      <c r="R2973">
        <v>-1.7857470589217193E-2</v>
      </c>
      <c r="S2973">
        <v>0.22575709770422794</v>
      </c>
      <c r="T2973">
        <v>1.4844569761896279E-2</v>
      </c>
      <c r="U2973" s="1">
        <v>-0.73518975114449148</v>
      </c>
      <c r="V2973">
        <v>-0.12991653303456474</v>
      </c>
      <c r="W2973">
        <v>0.18759464515784494</v>
      </c>
      <c r="X2973">
        <v>0.20036650348622345</v>
      </c>
      <c r="Y2973">
        <v>0.38012712571806784</v>
      </c>
      <c r="Z2973">
        <v>-0.570856891103799</v>
      </c>
      <c r="AA2973">
        <v>-0.41601748731342825</v>
      </c>
      <c r="AB2973">
        <v>-1.7611798554777616E-3</v>
      </c>
      <c r="AC2973">
        <v>-0.12668131858985437</v>
      </c>
      <c r="AD2973">
        <v>-3.1128893477676066E-3</v>
      </c>
      <c r="AE2973" s="1">
        <v>-0.77342922960221483</v>
      </c>
      <c r="AF2973">
        <v>-0.15173078686630545</v>
      </c>
      <c r="AG2973">
        <v>-4.612039585954289E-2</v>
      </c>
      <c r="AH2973">
        <v>0.28409168604755075</v>
      </c>
      <c r="AI2973">
        <v>0.22840508962903644</v>
      </c>
      <c r="AJ2973">
        <v>-0.58150327853537986</v>
      </c>
      <c r="AK2973">
        <v>-0.13004894689215235</v>
      </c>
      <c r="AL2973">
        <v>-0.42122772106577794</v>
      </c>
      <c r="AM2973">
        <v>0.13094562726205897</v>
      </c>
      <c r="AN2973">
        <v>-9.5901608086330942E-2</v>
      </c>
      <c r="AO2973" s="1">
        <v>-0.77875154109975708</v>
      </c>
      <c r="AP2973">
        <v>-0.14402088240070934</v>
      </c>
      <c r="AQ2973">
        <v>9.5116323867964467E-2</v>
      </c>
      <c r="AR2973">
        <v>0.24342822092905461</v>
      </c>
      <c r="AS2973">
        <v>0.32968269485231294</v>
      </c>
      <c r="AT2973">
        <v>-0.59657793349435695</v>
      </c>
      <c r="AU2973">
        <v>-0.30978554716859275</v>
      </c>
      <c r="AV2973">
        <v>-0.18030311039620031</v>
      </c>
      <c r="AW2973">
        <v>-2.1767644892920088E-2</v>
      </c>
      <c r="AX2973">
        <v>-4.2708615712706677E-2</v>
      </c>
      <c r="AY2973" s="1">
        <v>-1</v>
      </c>
      <c r="AZ2973">
        <v>-1</v>
      </c>
      <c r="BA2973">
        <v>-1</v>
      </c>
      <c r="BB2973" s="18">
        <v>1.2369550056629917</v>
      </c>
      <c r="BC2973" s="15">
        <v>-1.4223135084491814</v>
      </c>
      <c r="BD2973" s="15">
        <v>-1.1070418038071399</v>
      </c>
      <c r="BE2973" s="15">
        <v>-0.2635659894220414</v>
      </c>
      <c r="BF2973" s="15">
        <v>-0.51791846120129958</v>
      </c>
      <c r="BG2973" s="15">
        <v>0.5140046685225883</v>
      </c>
      <c r="BH2973" s="18">
        <v>1.3554843971518009</v>
      </c>
      <c r="BI2973" s="15">
        <v>-0.56367568067844498</v>
      </c>
      <c r="BJ2973" s="15">
        <v>7.5775454377820253E-2</v>
      </c>
      <c r="BK2973" s="15">
        <v>-0.33665739784866222</v>
      </c>
      <c r="BL2973" s="15">
        <v>0.44545465554745012</v>
      </c>
      <c r="BM2973" s="15">
        <v>0.58349866014410445</v>
      </c>
      <c r="BN2973" s="1" t="s">
        <v>20592</v>
      </c>
    </row>
    <row r="2974" spans="1:66" x14ac:dyDescent="0.25">
      <c r="A2974">
        <v>856895</v>
      </c>
      <c r="B2974" t="s">
        <v>18992</v>
      </c>
      <c r="C2974" t="s">
        <v>18993</v>
      </c>
      <c r="D2974" t="s">
        <v>18994</v>
      </c>
      <c r="E2974" t="s">
        <v>18995</v>
      </c>
      <c r="F2974" s="23">
        <v>1.9933860000000002E-3</v>
      </c>
      <c r="G2974" s="23">
        <v>1.3437658999999999E-3</v>
      </c>
      <c r="H2974" s="23">
        <v>0.43584796999999997</v>
      </c>
      <c r="I2974" s="11">
        <v>0.18036836945610399</v>
      </c>
      <c r="J2974" s="12">
        <v>0.64870959816092411</v>
      </c>
      <c r="K2974" s="12">
        <v>0.52146572578862493</v>
      </c>
      <c r="L2974" s="12">
        <v>0.10388343567365127</v>
      </c>
      <c r="M2974" s="12">
        <v>0.44155051356160707</v>
      </c>
      <c r="N2974" s="12">
        <v>0.14808133818182836</v>
      </c>
      <c r="O2974" s="1">
        <v>9.9086457555630031E-2</v>
      </c>
      <c r="P2974">
        <v>0.47364977223460614</v>
      </c>
      <c r="Q2974">
        <v>0.40085238269316875</v>
      </c>
      <c r="R2974">
        <v>7.3328230126934568E-2</v>
      </c>
      <c r="S2974">
        <v>0.3025627700204313</v>
      </c>
      <c r="T2974">
        <v>9.1325760232246839E-2</v>
      </c>
      <c r="U2974" s="1">
        <v>-0.7514948725469387</v>
      </c>
      <c r="V2974">
        <v>-0.23262567807497384</v>
      </c>
      <c r="W2974">
        <v>0.16421993475589663</v>
      </c>
      <c r="X2974">
        <v>0.17987403478802624</v>
      </c>
      <c r="Y2974">
        <v>0.37401253640209342</v>
      </c>
      <c r="Z2974">
        <v>-0.4572440785637345</v>
      </c>
      <c r="AA2974">
        <v>-0.51457495640806339</v>
      </c>
      <c r="AB2974">
        <v>-7.2004943169509464E-3</v>
      </c>
      <c r="AC2974">
        <v>-0.14648787966028329</v>
      </c>
      <c r="AD2974">
        <v>-4.8855561994931296E-2</v>
      </c>
      <c r="AE2974" s="1">
        <v>-0.8407409877397759</v>
      </c>
      <c r="AF2974">
        <v>-0.62923064520213867</v>
      </c>
      <c r="AG2974">
        <v>-0.28152744959979764</v>
      </c>
      <c r="AH2974">
        <v>0.12553442951360541</v>
      </c>
      <c r="AI2974">
        <v>0.16829524168071325</v>
      </c>
      <c r="AJ2974">
        <v>-4.4820182773352632E-2</v>
      </c>
      <c r="AK2974">
        <v>-0.41821209606404741</v>
      </c>
      <c r="AL2974">
        <v>-0.53649859771551855</v>
      </c>
      <c r="AM2974">
        <v>-9.5053528675707218E-3</v>
      </c>
      <c r="AN2974">
        <v>-0.36819585391070769</v>
      </c>
      <c r="AO2974" s="1">
        <v>-0.83046633568581563</v>
      </c>
      <c r="AP2974">
        <v>-0.40750576184029835</v>
      </c>
      <c r="AQ2974">
        <v>-8.2074694271282115E-3</v>
      </c>
      <c r="AR2974">
        <v>0.1679125423204923</v>
      </c>
      <c r="AS2974">
        <v>0.31133499115808377</v>
      </c>
      <c r="AT2974">
        <v>-0.31500778886282688</v>
      </c>
      <c r="AU2974">
        <v>-0.50444707108560261</v>
      </c>
      <c r="AV2974">
        <v>-0.22340590831425405</v>
      </c>
      <c r="AW2974">
        <v>-9.8940558581215671E-2</v>
      </c>
      <c r="AX2974">
        <v>-0.1818206593790411</v>
      </c>
      <c r="AY2974" s="1">
        <v>-1</v>
      </c>
      <c r="AZ2974">
        <v>-1</v>
      </c>
      <c r="BA2974">
        <v>-1</v>
      </c>
      <c r="BB2974" s="18">
        <v>0.92479375579951595</v>
      </c>
      <c r="BC2974" s="15">
        <v>-1.2490681438814082</v>
      </c>
      <c r="BD2974" s="15">
        <v>-1.3521751140891025</v>
      </c>
      <c r="BE2974" s="15">
        <v>-0.43968527416337327</v>
      </c>
      <c r="BF2974" s="15">
        <v>-0.69018728688151976</v>
      </c>
      <c r="BG2974" s="15">
        <v>0.24590898287662188</v>
      </c>
      <c r="BH2974" s="18">
        <v>1.3766569718491715</v>
      </c>
      <c r="BI2974" s="15">
        <v>0.37609488326794649</v>
      </c>
      <c r="BJ2974" s="15">
        <v>-4.5786523755578602E-2</v>
      </c>
      <c r="BK2974" s="15">
        <v>-0.17943397023833763</v>
      </c>
      <c r="BL2974" s="15">
        <v>0.41599577452760372</v>
      </c>
      <c r="BM2974" s="15">
        <v>0.61688594468844338</v>
      </c>
      <c r="BN2974" s="1" t="s">
        <v>20592</v>
      </c>
    </row>
    <row r="2975" spans="1:66" x14ac:dyDescent="0.25">
      <c r="A2975">
        <v>855263</v>
      </c>
      <c r="B2975" t="s">
        <v>19008</v>
      </c>
      <c r="C2975" t="s">
        <v>19009</v>
      </c>
      <c r="D2975" t="s">
        <v>19010</v>
      </c>
      <c r="E2975" t="s">
        <v>19011</v>
      </c>
      <c r="F2975" s="23">
        <v>1.8149011000000001E-3</v>
      </c>
      <c r="G2975" s="23">
        <v>2.2843118000000001E-5</v>
      </c>
      <c r="H2975" s="23">
        <v>0.32102890000000001</v>
      </c>
      <c r="I2975" s="11">
        <v>0.19498061777626391</v>
      </c>
      <c r="J2975" s="12">
        <v>0.70320124440914178</v>
      </c>
      <c r="K2975" s="12">
        <v>0.75209236096930498</v>
      </c>
      <c r="L2975" s="12">
        <v>0.21685193509973252</v>
      </c>
      <c r="M2975" s="12">
        <v>0.74783203641705442</v>
      </c>
      <c r="N2975" s="12">
        <v>0.4430595995318149</v>
      </c>
      <c r="O2975" s="1">
        <v>9.6166005793485138E-2</v>
      </c>
      <c r="P2975">
        <v>0.48915246033453996</v>
      </c>
      <c r="Q2975">
        <v>0.48303363990549347</v>
      </c>
      <c r="R2975">
        <v>0.13680217208344744</v>
      </c>
      <c r="S2975">
        <v>0.46244530863022132</v>
      </c>
      <c r="T2975">
        <v>0.26644530946707923</v>
      </c>
      <c r="U2975" s="1">
        <v>-0.89420600080006762</v>
      </c>
      <c r="V2975">
        <v>-0.30784156655322004</v>
      </c>
      <c r="W2975">
        <v>-5.6942522136977272E-2</v>
      </c>
      <c r="X2975">
        <v>-0.10712210278961291</v>
      </c>
      <c r="Y2975">
        <v>6.4384338692440937E-2</v>
      </c>
      <c r="Z2975">
        <v>-0.50481379728707343</v>
      </c>
      <c r="AA2975">
        <v>-0.31299579332785338</v>
      </c>
      <c r="AB2975">
        <v>5.9103522839600839E-2</v>
      </c>
      <c r="AC2975">
        <v>-0.19988427171718248</v>
      </c>
      <c r="AD2975">
        <v>-0.31229385046618291</v>
      </c>
      <c r="AE2975" s="1">
        <v>-0.82911698132256306</v>
      </c>
      <c r="AF2975">
        <v>-0.31283930540419119</v>
      </c>
      <c r="AG2975">
        <v>-0.2938891584940625</v>
      </c>
      <c r="AH2975">
        <v>0.11447674239169688</v>
      </c>
      <c r="AI2975">
        <v>-3.6262529052186167E-2</v>
      </c>
      <c r="AJ2975">
        <v>-0.43340308264165656</v>
      </c>
      <c r="AK2975">
        <v>-1.4202169351465841E-3</v>
      </c>
      <c r="AL2975">
        <v>-0.53909657977540537</v>
      </c>
      <c r="AM2975">
        <v>0.18106542708183154</v>
      </c>
      <c r="AN2975">
        <v>-0.3296364955704954</v>
      </c>
      <c r="AO2975" s="1">
        <v>-0.9277346685553931</v>
      </c>
      <c r="AP2975">
        <v>-0.33022507093657261</v>
      </c>
      <c r="AQ2975">
        <v>-0.1544467789798854</v>
      </c>
      <c r="AR2975">
        <v>-2.6564705083096947E-2</v>
      </c>
      <c r="AS2975">
        <v>2.8839177837648961E-2</v>
      </c>
      <c r="AT2975">
        <v>-0.51002932269529622</v>
      </c>
      <c r="AU2975">
        <v>-0.21049324783715107</v>
      </c>
      <c r="AV2975">
        <v>-0.17361010864965004</v>
      </c>
      <c r="AW2975">
        <v>-6.2441167210944511E-2</v>
      </c>
      <c r="AX2975">
        <v>-0.33985579893167261</v>
      </c>
      <c r="AY2975" s="1">
        <v>-1</v>
      </c>
      <c r="AZ2975">
        <v>-1</v>
      </c>
      <c r="BA2975">
        <v>-1</v>
      </c>
      <c r="BB2975" s="18">
        <v>0.96864586379306539</v>
      </c>
      <c r="BC2975" s="15">
        <v>-1.4253444263803072</v>
      </c>
      <c r="BD2975" s="15">
        <v>-1.0971071565527595</v>
      </c>
      <c r="BE2975" s="15">
        <v>-0.46037410166460352</v>
      </c>
      <c r="BF2975" s="15">
        <v>-0.90355172237453996</v>
      </c>
      <c r="BG2975" s="15">
        <v>-0.45133761633882069</v>
      </c>
      <c r="BH2975" s="18">
        <v>1.3982726549117939</v>
      </c>
      <c r="BI2975" s="15">
        <v>0.12411263038656412</v>
      </c>
      <c r="BJ2975" s="15">
        <v>0.56007821578472461</v>
      </c>
      <c r="BK2975" s="15">
        <v>1.7444678926655983E-2</v>
      </c>
      <c r="BL2975" s="15">
        <v>0.74424630886523691</v>
      </c>
      <c r="BM2975" s="15">
        <v>0.52491467064298147</v>
      </c>
      <c r="BN2975" s="1" t="s">
        <v>20592</v>
      </c>
    </row>
    <row r="2976" spans="1:66" x14ac:dyDescent="0.25">
      <c r="A2976">
        <v>850921</v>
      </c>
      <c r="B2976" t="s">
        <v>19052</v>
      </c>
      <c r="C2976" t="s">
        <v>19053</v>
      </c>
      <c r="D2976" t="s">
        <v>19054</v>
      </c>
      <c r="E2976" t="s">
        <v>19055</v>
      </c>
      <c r="F2976" s="23">
        <v>3.3306690000000002E-16</v>
      </c>
      <c r="G2976" s="23">
        <v>1.5918418999999999E-8</v>
      </c>
      <c r="H2976" s="23">
        <v>0.41630808000000002</v>
      </c>
      <c r="I2976" s="11">
        <v>0.55617201642263026</v>
      </c>
      <c r="J2976" s="12">
        <v>0.91167804016168585</v>
      </c>
      <c r="K2976" s="12">
        <v>0.92609484550197885</v>
      </c>
      <c r="L2976" s="12">
        <v>0.67874350792399774</v>
      </c>
      <c r="M2976" s="12">
        <v>1.1075419033207847</v>
      </c>
      <c r="N2976" s="12">
        <v>0.52348159781050962</v>
      </c>
      <c r="O2976" s="1">
        <v>0.12422244409172174</v>
      </c>
      <c r="P2976">
        <v>0.35926701911066633</v>
      </c>
      <c r="Q2976">
        <v>0.39871908139557138</v>
      </c>
      <c r="R2976">
        <v>0.31078485547004703</v>
      </c>
      <c r="S2976">
        <v>0.51078313527020869</v>
      </c>
      <c r="T2976">
        <v>0.23295277918187357</v>
      </c>
      <c r="U2976" s="1">
        <v>-0.98878842567779901</v>
      </c>
      <c r="V2976">
        <v>-0.71525334249294958</v>
      </c>
      <c r="W2976">
        <v>-0.52666037122431208</v>
      </c>
      <c r="X2976">
        <v>-0.37745326904975313</v>
      </c>
      <c r="Y2976">
        <v>-0.16984747369825362</v>
      </c>
      <c r="Z2976">
        <v>-8.4056559147312318E-2</v>
      </c>
      <c r="AA2976">
        <v>-0.19814283186278506</v>
      </c>
      <c r="AB2976">
        <v>-0.22914421847827787</v>
      </c>
      <c r="AC2976">
        <v>-0.30759734249116993</v>
      </c>
      <c r="AD2976">
        <v>-0.70864112955911773</v>
      </c>
      <c r="AE2976" s="1">
        <v>-0.9821518507709559</v>
      </c>
      <c r="AF2976">
        <v>-0.74409025920112271</v>
      </c>
      <c r="AG2976">
        <v>-0.58308084692678475</v>
      </c>
      <c r="AH2976">
        <v>-0.38946785106355258</v>
      </c>
      <c r="AI2976">
        <v>-0.28634415311387129</v>
      </c>
      <c r="AJ2976">
        <v>-4.0943849242712299E-2</v>
      </c>
      <c r="AK2976">
        <v>-0.15892295546437968</v>
      </c>
      <c r="AL2976">
        <v>-0.28964285215504065</v>
      </c>
      <c r="AM2976">
        <v>-0.20629804079495193</v>
      </c>
      <c r="AN2976">
        <v>-0.76040887861849871</v>
      </c>
      <c r="AO2976" s="1">
        <v>-0.98878965374064764</v>
      </c>
      <c r="AP2976">
        <v>-0.73144929910356671</v>
      </c>
      <c r="AQ2976">
        <v>-0.55552698004103906</v>
      </c>
      <c r="AR2976">
        <v>-0.38445797604480497</v>
      </c>
      <c r="AS2976">
        <v>-0.22648476406331969</v>
      </c>
      <c r="AT2976">
        <v>-6.3571342500236522E-2</v>
      </c>
      <c r="AU2976">
        <v>-0.17990065681625184</v>
      </c>
      <c r="AV2976">
        <v>-0.25901250685614474</v>
      </c>
      <c r="AW2976">
        <v>-0.259820383504695</v>
      </c>
      <c r="AX2976">
        <v>-0.73585593681481976</v>
      </c>
      <c r="AY2976" s="1">
        <v>-1</v>
      </c>
      <c r="AZ2976">
        <v>-1</v>
      </c>
      <c r="BA2976">
        <v>-1</v>
      </c>
      <c r="BB2976" s="18">
        <v>1.8116284892467087</v>
      </c>
      <c r="BC2976" s="15">
        <v>-0.48367343548461256</v>
      </c>
      <c r="BD2976" s="15">
        <v>-0.72775570743738183</v>
      </c>
      <c r="BE2976" s="15">
        <v>-0.79408173158287365</v>
      </c>
      <c r="BF2976" s="15">
        <v>-0.96192853992427707</v>
      </c>
      <c r="BG2976" s="15">
        <v>-0.66721910524913719</v>
      </c>
      <c r="BH2976" s="18">
        <v>2.2427425996251489</v>
      </c>
      <c r="BI2976" s="15">
        <v>0.22300948927656192</v>
      </c>
      <c r="BJ2976" s="15">
        <v>-9.897664142274179E-3</v>
      </c>
      <c r="BK2976" s="15">
        <v>-0.26795690877007106</v>
      </c>
      <c r="BL2976" s="15">
        <v>-0.1034226671761721</v>
      </c>
      <c r="BM2976" s="15">
        <v>-0.26144481838161948</v>
      </c>
      <c r="BN2976" s="1" t="s">
        <v>20592</v>
      </c>
    </row>
    <row r="2977" spans="1:66" x14ac:dyDescent="0.25">
      <c r="A2977">
        <v>852291</v>
      </c>
      <c r="B2977" t="s">
        <v>19080</v>
      </c>
      <c r="C2977" t="s">
        <v>19081</v>
      </c>
      <c r="D2977" t="s">
        <v>19082</v>
      </c>
      <c r="E2977" t="s">
        <v>19083</v>
      </c>
      <c r="F2977" s="23">
        <v>9.9999999999999998E-17</v>
      </c>
      <c r="G2977" s="23">
        <v>3.6897817999999997E-11</v>
      </c>
      <c r="H2977" s="23">
        <v>3.6854655E-2</v>
      </c>
      <c r="I2977" s="11">
        <v>1.7602939848395682</v>
      </c>
      <c r="J2977" s="12">
        <v>0.76446427789015392</v>
      </c>
      <c r="K2977" s="12">
        <v>0.96663070991222899</v>
      </c>
      <c r="L2977" s="12">
        <v>0.71306005188020438</v>
      </c>
      <c r="M2977" s="12">
        <v>1.2691177870317518</v>
      </c>
      <c r="N2977" s="12">
        <v>1.2014748885079756</v>
      </c>
      <c r="O2977" s="1">
        <v>0.4800591419779951</v>
      </c>
      <c r="P2977">
        <v>0.42405821629586443</v>
      </c>
      <c r="Q2977">
        <v>0.76138736588209865</v>
      </c>
      <c r="R2977">
        <v>0.67197092825386717</v>
      </c>
      <c r="S2977">
        <v>1.09788112016678</v>
      </c>
      <c r="T2977">
        <v>0.64411654920374195</v>
      </c>
      <c r="U2977" s="1">
        <v>-0.92535770929247929</v>
      </c>
      <c r="V2977">
        <v>-0.77722123381884356</v>
      </c>
      <c r="W2977">
        <v>-0.52935181801157305</v>
      </c>
      <c r="X2977">
        <v>-0.28745935824680496</v>
      </c>
      <c r="Y2977">
        <v>1.7773732621456279E-2</v>
      </c>
      <c r="Z2977">
        <v>5.7758028593053845E-2</v>
      </c>
      <c r="AA2977">
        <v>-0.27291574843334854</v>
      </c>
      <c r="AB2977">
        <v>-0.34658946673610069</v>
      </c>
      <c r="AC2977">
        <v>-0.38138425533754033</v>
      </c>
      <c r="AD2977">
        <v>-0.64690916725891479</v>
      </c>
      <c r="AE2977" s="1">
        <v>-0.94613193626020908</v>
      </c>
      <c r="AF2977">
        <v>-0.69836102296461477</v>
      </c>
      <c r="AG2977">
        <v>-0.46099411363537296</v>
      </c>
      <c r="AH2977">
        <v>-0.16992560203695661</v>
      </c>
      <c r="AI2977">
        <v>4.2170419263162298E-2</v>
      </c>
      <c r="AJ2977">
        <v>-6.2767351598874019E-2</v>
      </c>
      <c r="AK2977">
        <v>-0.26487607947176112</v>
      </c>
      <c r="AL2977">
        <v>-0.40354773110472175</v>
      </c>
      <c r="AM2977">
        <v>-0.25711119334801447</v>
      </c>
      <c r="AN2977">
        <v>-0.57189571005178186</v>
      </c>
      <c r="AO2977" s="1">
        <v>-0.94020580776916707</v>
      </c>
      <c r="AP2977">
        <v>-0.73608466213859847</v>
      </c>
      <c r="AQ2977">
        <v>-0.49318133925938112</v>
      </c>
      <c r="AR2977">
        <v>-0.22305771822187165</v>
      </c>
      <c r="AS2977">
        <v>3.1416584711471129E-2</v>
      </c>
      <c r="AT2977">
        <v>-9.1241745397757038E-3</v>
      </c>
      <c r="AU2977">
        <v>-0.26940943333837442</v>
      </c>
      <c r="AV2977">
        <v>-0.37952402418655401</v>
      </c>
      <c r="AW2977">
        <v>-0.31356476041593428</v>
      </c>
      <c r="AX2977">
        <v>-0.60745122768984472</v>
      </c>
      <c r="AY2977" s="1">
        <v>-1</v>
      </c>
      <c r="AZ2977">
        <v>-1</v>
      </c>
      <c r="BA2977">
        <v>-1</v>
      </c>
      <c r="BB2977" s="18">
        <v>1.2528974057760518</v>
      </c>
      <c r="BC2977" s="15">
        <v>-0.28219911264429071</v>
      </c>
      <c r="BD2977" s="15">
        <v>-0.86728019916211219</v>
      </c>
      <c r="BE2977" s="15">
        <v>-0.99763555887647026</v>
      </c>
      <c r="BF2977" s="15">
        <v>-1.0592000799677899</v>
      </c>
      <c r="BG2977" s="15">
        <v>-0.35294574257389799</v>
      </c>
      <c r="BH2977" s="18">
        <v>2.469332479646162</v>
      </c>
      <c r="BI2977" s="15">
        <v>0.24607694144398221</v>
      </c>
      <c r="BJ2977" s="15">
        <v>-0.19929887948251065</v>
      </c>
      <c r="BK2977" s="15">
        <v>-0.50488192547598221</v>
      </c>
      <c r="BL2977" s="15">
        <v>-0.18218782956318449</v>
      </c>
      <c r="BM2977" s="15">
        <v>0.47732250088003969</v>
      </c>
      <c r="BN2977" s="1" t="s">
        <v>20592</v>
      </c>
    </row>
    <row r="2978" spans="1:66" x14ac:dyDescent="0.25">
      <c r="A2978">
        <v>851317</v>
      </c>
      <c r="B2978" t="s">
        <v>19088</v>
      </c>
      <c r="C2978" t="s">
        <v>19089</v>
      </c>
      <c r="D2978" t="s">
        <v>19090</v>
      </c>
      <c r="E2978" t="s">
        <v>19091</v>
      </c>
      <c r="F2978" s="23">
        <v>3.8646863E-12</v>
      </c>
      <c r="G2978" s="23">
        <v>1.5099675E-6</v>
      </c>
      <c r="H2978" s="23">
        <v>5.7810436999999999E-2</v>
      </c>
      <c r="I2978" s="11">
        <v>1.3453258614380461</v>
      </c>
      <c r="J2978" s="12">
        <v>0.43278365906294974</v>
      </c>
      <c r="K2978" s="12">
        <v>0.30337894986850938</v>
      </c>
      <c r="L2978" s="12">
        <v>0.36519263314900446</v>
      </c>
      <c r="M2978" s="12">
        <v>0.58739450339745758</v>
      </c>
      <c r="N2978" s="12">
        <v>0.79001226524253232</v>
      </c>
      <c r="O2978" s="1">
        <v>0.47844656754622694</v>
      </c>
      <c r="P2978">
        <v>0.27911918458427515</v>
      </c>
      <c r="Q2978">
        <v>0.20926237489010099</v>
      </c>
      <c r="R2978">
        <v>0.25639938388961253</v>
      </c>
      <c r="S2978">
        <v>0.49604815443253086</v>
      </c>
      <c r="T2978">
        <v>0.51149822923630517</v>
      </c>
      <c r="U2978" s="1">
        <v>-0.95305278683345895</v>
      </c>
      <c r="V2978">
        <v>-0.71632876432831882</v>
      </c>
      <c r="W2978">
        <v>-0.59543123886365212</v>
      </c>
      <c r="X2978">
        <v>-0.50940216512336844</v>
      </c>
      <c r="Y2978">
        <v>-0.1696610075061695</v>
      </c>
      <c r="Z2978">
        <v>-4.6960607324874191E-2</v>
      </c>
      <c r="AA2978">
        <v>-0.1072373438929605</v>
      </c>
      <c r="AB2978">
        <v>-0.15450640089121162</v>
      </c>
      <c r="AC2978">
        <v>-0.47468742721824325</v>
      </c>
      <c r="AD2978">
        <v>-0.75765453214662259</v>
      </c>
      <c r="AE2978" s="1">
        <v>-0.97781982219476682</v>
      </c>
      <c r="AF2978">
        <v>-0.67052328148923435</v>
      </c>
      <c r="AG2978">
        <v>-0.45913936760910046</v>
      </c>
      <c r="AH2978">
        <v>-0.30191748694914072</v>
      </c>
      <c r="AI2978">
        <v>-4.0228925947263135E-2</v>
      </c>
      <c r="AJ2978">
        <v>-0.12966750472428712</v>
      </c>
      <c r="AK2978">
        <v>-0.23215221519835164</v>
      </c>
      <c r="AL2978">
        <v>-0.23410133259474988</v>
      </c>
      <c r="AM2978">
        <v>-0.34166984373011516</v>
      </c>
      <c r="AN2978">
        <v>-0.62499784579982087</v>
      </c>
      <c r="AO2978" s="1">
        <v>-0.9741336690885205</v>
      </c>
      <c r="AP2978">
        <v>-0.69333167611174251</v>
      </c>
      <c r="AQ2978">
        <v>-0.51709649190835749</v>
      </c>
      <c r="AR2978">
        <v>-0.38758754085092767</v>
      </c>
      <c r="AS2978">
        <v>-9.2715775631574016E-2</v>
      </c>
      <c r="AT2978">
        <v>-9.7130760906415897E-2</v>
      </c>
      <c r="AU2978">
        <v>-0.18324516408185024</v>
      </c>
      <c r="AV2978">
        <v>-0.20349397538325936</v>
      </c>
      <c r="AW2978">
        <v>-0.39754799308542105</v>
      </c>
      <c r="AX2978">
        <v>-0.68255803590159569</v>
      </c>
      <c r="AY2978" s="1">
        <v>-1</v>
      </c>
      <c r="AZ2978">
        <v>-1</v>
      </c>
      <c r="BA2978">
        <v>-1</v>
      </c>
      <c r="BB2978" s="18">
        <v>1.1245797451010004</v>
      </c>
      <c r="BC2978" s="15">
        <v>-0.42791995715148418</v>
      </c>
      <c r="BD2978" s="15">
        <v>-0.52149831932279012</v>
      </c>
      <c r="BE2978" s="15">
        <v>-0.59488253331854957</v>
      </c>
      <c r="BF2978" s="15">
        <v>-1.0919568234664154</v>
      </c>
      <c r="BG2978" s="15">
        <v>-0.61840974044888741</v>
      </c>
      <c r="BH2978" s="18">
        <v>2.6233224883094035</v>
      </c>
      <c r="BI2978" s="15">
        <v>5.4217038049396184E-2</v>
      </c>
      <c r="BJ2978" s="15">
        <v>-0.18352295395548043</v>
      </c>
      <c r="BK2978" s="15">
        <v>-0.18804443966874254</v>
      </c>
      <c r="BL2978" s="15">
        <v>-0.43757763207376926</v>
      </c>
      <c r="BM2978" s="15">
        <v>0.26169312794632016</v>
      </c>
      <c r="BN2978" s="1" t="s">
        <v>20592</v>
      </c>
    </row>
    <row r="2979" spans="1:66" x14ac:dyDescent="0.25">
      <c r="A2979">
        <v>855964</v>
      </c>
      <c r="B2979" t="s">
        <v>19136</v>
      </c>
      <c r="C2979" t="s">
        <v>19137</v>
      </c>
      <c r="D2979" t="s">
        <v>19138</v>
      </c>
      <c r="E2979" t="s">
        <v>19139</v>
      </c>
      <c r="F2979" s="23">
        <v>1.3983032999999999E-3</v>
      </c>
      <c r="G2979" s="23">
        <v>1.4154635999999999E-4</v>
      </c>
      <c r="H2979" s="23">
        <v>0.16553861</v>
      </c>
      <c r="I2979" s="11">
        <v>0.21289261315082528</v>
      </c>
      <c r="J2979" s="12">
        <v>0.86999810779010056</v>
      </c>
      <c r="K2979" s="12">
        <v>0.68513680882052075</v>
      </c>
      <c r="L2979" s="12">
        <v>0.41919869992152836</v>
      </c>
      <c r="M2979" s="12">
        <v>0.38282255731170683</v>
      </c>
      <c r="N2979" s="12">
        <v>2.1132110531537407E-2</v>
      </c>
      <c r="O2979" s="1">
        <v>0.10110701834675458</v>
      </c>
      <c r="P2979">
        <v>0.49864805439012805</v>
      </c>
      <c r="Q2979">
        <v>0.43815788623663465</v>
      </c>
      <c r="R2979">
        <v>0.24617567868408924</v>
      </c>
      <c r="S2979">
        <v>0.20910645326962291</v>
      </c>
      <c r="T2979">
        <v>1.0622267840469256E-2</v>
      </c>
      <c r="U2979" s="1">
        <v>-0.61568466976533875</v>
      </c>
      <c r="V2979">
        <v>-0.18515391733467729</v>
      </c>
      <c r="W2979">
        <v>0.26864788417484642</v>
      </c>
      <c r="X2979">
        <v>0.44715334834919473</v>
      </c>
      <c r="Y2979">
        <v>0.52750955654909304</v>
      </c>
      <c r="Z2979">
        <v>-0.38148143117329358</v>
      </c>
      <c r="AA2979">
        <v>-0.59463219720791305</v>
      </c>
      <c r="AB2979">
        <v>-0.2051802590457911</v>
      </c>
      <c r="AC2979">
        <v>3.8099661112565984E-2</v>
      </c>
      <c r="AD2979">
        <v>0.13172937331590623</v>
      </c>
      <c r="AE2979" s="1">
        <v>-0.72889320799580259</v>
      </c>
      <c r="AF2979">
        <v>-0.8187564846762766</v>
      </c>
      <c r="AG2979">
        <v>-0.32532435618031857</v>
      </c>
      <c r="AH2979">
        <v>1.6734943043227712E-2</v>
      </c>
      <c r="AI2979">
        <v>6.5052295890107983E-2</v>
      </c>
      <c r="AJ2979">
        <v>0.30676092824811058</v>
      </c>
      <c r="AK2979">
        <v>-0.59918571115058561</v>
      </c>
      <c r="AL2979">
        <v>-0.45763663970524343</v>
      </c>
      <c r="AM2979">
        <v>-4.3884081278192301E-2</v>
      </c>
      <c r="AN2979">
        <v>-0.46148615966318463</v>
      </c>
      <c r="AO2979" s="1">
        <v>-0.70398956540279956</v>
      </c>
      <c r="AP2979">
        <v>-0.42203209921838042</v>
      </c>
      <c r="AQ2979">
        <v>8.1487344706819259E-2</v>
      </c>
      <c r="AR2979">
        <v>0.33145505910052325</v>
      </c>
      <c r="AS2979">
        <v>0.40691413269511473</v>
      </c>
      <c r="AT2979">
        <v>-0.17015649370989974</v>
      </c>
      <c r="AU2979">
        <v>-0.6431598169351429</v>
      </c>
      <c r="AV2979">
        <v>-0.30993442625510648</v>
      </c>
      <c r="AW2979">
        <v>1.234703880223503E-2</v>
      </c>
      <c r="AX2979">
        <v>-6.5971760814286934E-2</v>
      </c>
      <c r="AY2979" s="1">
        <v>-1</v>
      </c>
      <c r="AZ2979">
        <v>-2</v>
      </c>
      <c r="BA2979">
        <v>-1</v>
      </c>
      <c r="BB2979" s="18">
        <v>0.67323303673650325</v>
      </c>
      <c r="BC2979" s="15">
        <v>-1.2186958626623368</v>
      </c>
      <c r="BD2979" s="15">
        <v>-1.6231080200855619</v>
      </c>
      <c r="BE2979" s="15">
        <v>-0.88419864877596288</v>
      </c>
      <c r="BF2979" s="15">
        <v>-0.42262227633631849</v>
      </c>
      <c r="BG2979" s="15">
        <v>0.50593789428776703</v>
      </c>
      <c r="BH2979" s="18">
        <v>1.1611764266202236</v>
      </c>
      <c r="BI2979" s="15">
        <v>0.77531332170883882</v>
      </c>
      <c r="BJ2979" s="15">
        <v>-5.2795306637126671E-2</v>
      </c>
      <c r="BK2979" s="15">
        <v>7.6592012991375552E-2</v>
      </c>
      <c r="BL2979" s="15">
        <v>0.45479537368939144</v>
      </c>
      <c r="BM2979" s="15">
        <v>0.55437204846318977</v>
      </c>
      <c r="BN2979" s="1" t="s">
        <v>20592</v>
      </c>
    </row>
    <row r="2980" spans="1:66" x14ac:dyDescent="0.25">
      <c r="A2980">
        <v>852963</v>
      </c>
      <c r="B2980" t="s">
        <v>19156</v>
      </c>
      <c r="C2980" t="s">
        <v>19157</v>
      </c>
      <c r="D2980" t="s">
        <v>19158</v>
      </c>
      <c r="E2980" t="s">
        <v>19159</v>
      </c>
      <c r="F2980" s="23">
        <v>2.6968001000000001E-8</v>
      </c>
      <c r="G2980" s="23">
        <v>7.9467709999999996E-4</v>
      </c>
      <c r="H2980" s="23">
        <v>0.24154112</v>
      </c>
      <c r="I2980" s="11">
        <v>-5.0244191292934844E-2</v>
      </c>
      <c r="J2980" s="12">
        <v>0.27774898736554404</v>
      </c>
      <c r="K2980" s="12">
        <v>0.61019029565142735</v>
      </c>
      <c r="L2980" s="12">
        <v>0.19802813986856871</v>
      </c>
      <c r="M2980" s="12">
        <v>0.64085935769409719</v>
      </c>
      <c r="N2980" s="12">
        <v>0.37999119020903738</v>
      </c>
      <c r="O2980" s="1">
        <v>-1.9109233879536735E-2</v>
      </c>
      <c r="P2980">
        <v>0.1475324388751543</v>
      </c>
      <c r="Q2980">
        <v>0.34825823280409302</v>
      </c>
      <c r="R2980">
        <v>0.11519332428839388</v>
      </c>
      <c r="S2980">
        <v>0.37755148427559015</v>
      </c>
      <c r="T2980">
        <v>0.22722218314556783</v>
      </c>
      <c r="U2980" s="1">
        <v>-0.97005143150157802</v>
      </c>
      <c r="V2980">
        <v>-0.77625644703724672</v>
      </c>
      <c r="W2980">
        <v>-0.54203129543860373</v>
      </c>
      <c r="X2980">
        <v>-0.4637463624032136</v>
      </c>
      <c r="Y2980">
        <v>-0.260319508955622</v>
      </c>
      <c r="Z2980">
        <v>1.1843936909447234E-2</v>
      </c>
      <c r="AA2980">
        <v>-0.25468407489123179</v>
      </c>
      <c r="AB2980">
        <v>-0.14061338879498131</v>
      </c>
      <c r="AC2980">
        <v>-0.32627839576919065</v>
      </c>
      <c r="AD2980">
        <v>-0.76945275797496915</v>
      </c>
      <c r="AE2980" s="1">
        <v>-0.96309769222446917</v>
      </c>
      <c r="AF2980">
        <v>-0.71745728595921821</v>
      </c>
      <c r="AG2980">
        <v>-0.62485691741101845</v>
      </c>
      <c r="AH2980">
        <v>-0.37407257795855642</v>
      </c>
      <c r="AI2980">
        <v>-0.33476139805895105</v>
      </c>
      <c r="AJ2980">
        <v>-5.5578033218920499E-2</v>
      </c>
      <c r="AK2980">
        <v>-6.9186132880343407E-2</v>
      </c>
      <c r="AL2980">
        <v>-0.36516498350123061</v>
      </c>
      <c r="AM2980">
        <v>-0.13840714456502376</v>
      </c>
      <c r="AN2980">
        <v>-0.76744631232371607</v>
      </c>
      <c r="AO2980" s="1">
        <v>-0.98015171573293125</v>
      </c>
      <c r="AP2980">
        <v>-0.76228273631798416</v>
      </c>
      <c r="AQ2980">
        <v>-0.58360115759838904</v>
      </c>
      <c r="AR2980">
        <v>-0.43279862024145799</v>
      </c>
      <c r="AS2980">
        <v>-0.29464591640155535</v>
      </c>
      <c r="AT2980">
        <v>-1.5931848616777655E-2</v>
      </c>
      <c r="AU2980">
        <v>-0.18123675103361422</v>
      </c>
      <c r="AV2980">
        <v>-0.23553135282603527</v>
      </c>
      <c r="AW2980">
        <v>-0.25280584685494878</v>
      </c>
      <c r="AX2980">
        <v>-0.77891836735368569</v>
      </c>
      <c r="AY2980" s="1">
        <v>-1</v>
      </c>
      <c r="AZ2980">
        <v>-1</v>
      </c>
      <c r="BA2980">
        <v>-1</v>
      </c>
      <c r="BB2980" s="18">
        <v>1.8571626032985795</v>
      </c>
      <c r="BC2980" s="15">
        <v>-0.26766475310097498</v>
      </c>
      <c r="BD2980" s="15">
        <v>-0.85869124153595322</v>
      </c>
      <c r="BE2980" s="15">
        <v>-0.60573922879496478</v>
      </c>
      <c r="BF2980" s="15">
        <v>-1.0174518152351684</v>
      </c>
      <c r="BG2980" s="15">
        <v>-0.87118782973087117</v>
      </c>
      <c r="BH2980" s="18">
        <v>1.7709908713334925</v>
      </c>
      <c r="BI2980" s="15">
        <v>0.2086910340445822</v>
      </c>
      <c r="BJ2980" s="15">
        <v>0.18782086765517716</v>
      </c>
      <c r="BK2980" s="15">
        <v>-0.26610936609482461</v>
      </c>
      <c r="BL2980" s="15">
        <v>8.1659532314748776E-2</v>
      </c>
      <c r="BM2980" s="15">
        <v>-0.21948067415382702</v>
      </c>
      <c r="BN2980" s="1" t="s">
        <v>20592</v>
      </c>
    </row>
    <row r="2981" spans="1:66" x14ac:dyDescent="0.25">
      <c r="A2981">
        <v>851766</v>
      </c>
      <c r="B2981" t="s">
        <v>19168</v>
      </c>
      <c r="C2981" t="s">
        <v>19169</v>
      </c>
      <c r="D2981" t="s">
        <v>19170</v>
      </c>
      <c r="E2981" t="s">
        <v>19171</v>
      </c>
      <c r="F2981" s="23">
        <v>6.3282709999999998E-13</v>
      </c>
      <c r="G2981" s="23">
        <v>5.2661613E-5</v>
      </c>
      <c r="H2981" s="23">
        <v>0.97603240000000002</v>
      </c>
      <c r="I2981" s="11">
        <v>0.52705493099894296</v>
      </c>
      <c r="J2981" s="12">
        <v>0.50405837930474329</v>
      </c>
      <c r="K2981" s="12">
        <v>0.33927971839834181</v>
      </c>
      <c r="L2981" s="12">
        <v>0.55392556485186795</v>
      </c>
      <c r="M2981" s="12">
        <v>0.43077004265882263</v>
      </c>
      <c r="N2981" s="12">
        <v>0.36214920019773472</v>
      </c>
      <c r="O2981" s="1">
        <v>0.19244199043776158</v>
      </c>
      <c r="P2981">
        <v>0.32557092685927269</v>
      </c>
      <c r="Q2981">
        <v>0.249147029598974</v>
      </c>
      <c r="R2981">
        <v>0.48176667764768127</v>
      </c>
      <c r="S2981">
        <v>0.39729448435576359</v>
      </c>
      <c r="T2981">
        <v>0.29957791235723408</v>
      </c>
      <c r="U2981" s="1">
        <v>-0.96166409516335216</v>
      </c>
      <c r="V2981">
        <v>-0.77030692183079907</v>
      </c>
      <c r="W2981">
        <v>-0.656281527404045</v>
      </c>
      <c r="X2981">
        <v>-0.44444516941209422</v>
      </c>
      <c r="Y2981">
        <v>-0.22243458370264327</v>
      </c>
      <c r="Z2981">
        <v>1.2705652988090085E-2</v>
      </c>
      <c r="AA2981">
        <v>-9.3875683559740977E-2</v>
      </c>
      <c r="AB2981">
        <v>-0.3183104524310551</v>
      </c>
      <c r="AC2981">
        <v>-0.33974902845800314</v>
      </c>
      <c r="AD2981">
        <v>-0.7858345051962069</v>
      </c>
      <c r="AE2981" s="1">
        <v>-0.96382523809685683</v>
      </c>
      <c r="AF2981">
        <v>-0.79329721765978956</v>
      </c>
      <c r="AG2981">
        <v>-0.63534115480409681</v>
      </c>
      <c r="AH2981">
        <v>-0.47485660520141565</v>
      </c>
      <c r="AI2981">
        <v>-0.26233756338875625</v>
      </c>
      <c r="AJ2981">
        <v>3.9625189614857233E-2</v>
      </c>
      <c r="AK2981">
        <v>-0.15105082108460754</v>
      </c>
      <c r="AL2981">
        <v>-0.25174823286237363</v>
      </c>
      <c r="AM2981">
        <v>-0.33831381037597658</v>
      </c>
      <c r="AN2981">
        <v>-0.80362321426414651</v>
      </c>
      <c r="AO2981" s="1">
        <v>-0.96377257753470313</v>
      </c>
      <c r="AP2981">
        <v>-0.78284856026781346</v>
      </c>
      <c r="AQ2981">
        <v>-0.64627758053696271</v>
      </c>
      <c r="AR2981">
        <v>-0.46043464008775087</v>
      </c>
      <c r="AS2981">
        <v>-0.24303737366447023</v>
      </c>
      <c r="AT2981">
        <v>2.6461227837251196E-2</v>
      </c>
      <c r="AU2981">
        <v>-0.12316144392310813</v>
      </c>
      <c r="AV2981">
        <v>-0.28466349092198107</v>
      </c>
      <c r="AW2981">
        <v>-0.33937149686239487</v>
      </c>
      <c r="AX2981">
        <v>-0.79573698969351758</v>
      </c>
      <c r="AY2981" s="1">
        <v>-1</v>
      </c>
      <c r="AZ2981">
        <v>-1</v>
      </c>
      <c r="BA2981">
        <v>-1</v>
      </c>
      <c r="BB2981" s="18">
        <v>1.6779740650463495</v>
      </c>
      <c r="BC2981" s="15">
        <v>-0.22798058128383936</v>
      </c>
      <c r="BD2981" s="15">
        <v>-0.44204600773156882</v>
      </c>
      <c r="BE2981" s="15">
        <v>-0.89281652782703136</v>
      </c>
      <c r="BF2981" s="15">
        <v>-0.93587526651700026</v>
      </c>
      <c r="BG2981" s="15">
        <v>-0.70025271327791083</v>
      </c>
      <c r="BH2981" s="18">
        <v>2.2680210420115983</v>
      </c>
      <c r="BI2981" s="15">
        <v>0.3363213641681479</v>
      </c>
      <c r="BJ2981" s="15">
        <v>-6.2216581210248485E-2</v>
      </c>
      <c r="BK2981" s="15">
        <v>-0.27268741835235272</v>
      </c>
      <c r="BL2981" s="15">
        <v>-0.4536208628701453</v>
      </c>
      <c r="BM2981" s="15">
        <v>-0.29482051215600397</v>
      </c>
      <c r="BN2981" s="1" t="s">
        <v>20592</v>
      </c>
    </row>
    <row r="2982" spans="1:66" x14ac:dyDescent="0.25">
      <c r="A2982">
        <v>853844</v>
      </c>
      <c r="B2982" t="s">
        <v>19196</v>
      </c>
      <c r="C2982" t="s">
        <v>19197</v>
      </c>
      <c r="D2982" t="s">
        <v>19198</v>
      </c>
      <c r="E2982" t="s">
        <v>19199</v>
      </c>
      <c r="F2982" s="23">
        <v>2.0428103999999998E-14</v>
      </c>
      <c r="G2982" s="23">
        <v>9.9110190000000008E-6</v>
      </c>
      <c r="H2982" s="23">
        <v>0.98616570000000003</v>
      </c>
      <c r="I2982" s="11">
        <v>0.58980172867849834</v>
      </c>
      <c r="J2982" s="12">
        <v>0.56534306488615127</v>
      </c>
      <c r="K2982" s="12">
        <v>0.59877212743991093</v>
      </c>
      <c r="L2982" s="12">
        <v>0.39224799783682268</v>
      </c>
      <c r="M2982" s="12">
        <v>0.55802526509797523</v>
      </c>
      <c r="N2982" s="12">
        <v>0.50921539126951831</v>
      </c>
      <c r="O2982" s="1">
        <v>0.15737355026130692</v>
      </c>
      <c r="P2982">
        <v>0.25877915440929472</v>
      </c>
      <c r="Q2982">
        <v>0.29887573872904305</v>
      </c>
      <c r="R2982">
        <v>0.20369345166803177</v>
      </c>
      <c r="S2982">
        <v>0.31227771625152195</v>
      </c>
      <c r="T2982">
        <v>0.27460490197439719</v>
      </c>
      <c r="U2982" s="1">
        <v>-0.98357477701702101</v>
      </c>
      <c r="V2982">
        <v>-0.73772634996190767</v>
      </c>
      <c r="W2982">
        <v>-0.5628833912525163</v>
      </c>
      <c r="X2982">
        <v>-0.45099945981861506</v>
      </c>
      <c r="Y2982">
        <v>-0.25761607372346479</v>
      </c>
      <c r="Z2982">
        <v>-5.0416554696180997E-2</v>
      </c>
      <c r="AA2982">
        <v>-0.17797090657309808</v>
      </c>
      <c r="AB2982">
        <v>-0.18471310913477687</v>
      </c>
      <c r="AC2982">
        <v>-0.31285813288950037</v>
      </c>
      <c r="AD2982">
        <v>-0.76376492793661566</v>
      </c>
      <c r="AE2982" s="1">
        <v>-0.98119311801890885</v>
      </c>
      <c r="AF2982">
        <v>-0.74749849448324757</v>
      </c>
      <c r="AG2982">
        <v>-0.59685951715718222</v>
      </c>
      <c r="AH2982">
        <v>-0.44012201269602635</v>
      </c>
      <c r="AI2982">
        <v>-0.26244756354019644</v>
      </c>
      <c r="AJ2982">
        <v>-3.5674001973361201E-2</v>
      </c>
      <c r="AK2982">
        <v>-0.14474804401685118</v>
      </c>
      <c r="AL2982">
        <v>-0.24405586862990175</v>
      </c>
      <c r="AM2982">
        <v>-0.29426763985859866</v>
      </c>
      <c r="AN2982">
        <v>-0.77394162347084228</v>
      </c>
      <c r="AO2982" s="1">
        <v>-0.98290175723608753</v>
      </c>
      <c r="AP2982">
        <v>-0.74308362467689859</v>
      </c>
      <c r="AQ2982">
        <v>-0.58042100711429512</v>
      </c>
      <c r="AR2982">
        <v>-0.44572805178894548</v>
      </c>
      <c r="AS2982">
        <v>-0.26020653175335545</v>
      </c>
      <c r="AT2982">
        <v>-4.296705885500763E-2</v>
      </c>
      <c r="AU2982">
        <v>-0.16121820189520847</v>
      </c>
      <c r="AV2982">
        <v>-0.21491015221284915</v>
      </c>
      <c r="AW2982">
        <v>-0.30359981251966711</v>
      </c>
      <c r="AX2982">
        <v>-0.76934153690251084</v>
      </c>
      <c r="AY2982" s="1">
        <v>-1</v>
      </c>
      <c r="AZ2982">
        <v>-1</v>
      </c>
      <c r="BA2982">
        <v>-1</v>
      </c>
      <c r="BB2982" s="18">
        <v>1.7586648614376186</v>
      </c>
      <c r="BC2982" s="15">
        <v>-0.35591848505640589</v>
      </c>
      <c r="BD2982" s="15">
        <v>-0.61677590230850854</v>
      </c>
      <c r="BE2982" s="15">
        <v>-0.63056416998382192</v>
      </c>
      <c r="BF2982" s="15">
        <v>-0.89262955182686732</v>
      </c>
      <c r="BG2982" s="15">
        <v>-0.77965574367608781</v>
      </c>
      <c r="BH2982" s="18">
        <v>2.315493329175597</v>
      </c>
      <c r="BI2982" s="15">
        <v>0.17781869688129845</v>
      </c>
      <c r="BJ2982" s="15">
        <v>-5.1478531964042389E-2</v>
      </c>
      <c r="BK2982" s="15">
        <v>-0.26024505935973918</v>
      </c>
      <c r="BL2982" s="15">
        <v>-0.36580106317562189</v>
      </c>
      <c r="BM2982" s="15">
        <v>-0.29890838014341475</v>
      </c>
      <c r="BN2982" s="1" t="s">
        <v>20592</v>
      </c>
    </row>
    <row r="2983" spans="1:66" x14ac:dyDescent="0.25">
      <c r="A2983">
        <v>852241</v>
      </c>
      <c r="B2983" t="s">
        <v>19200</v>
      </c>
      <c r="C2983" t="s">
        <v>19201</v>
      </c>
      <c r="D2983" t="s">
        <v>19202</v>
      </c>
      <c r="E2983" t="s">
        <v>19203</v>
      </c>
      <c r="F2983" s="23">
        <v>6.6169289999999999E-14</v>
      </c>
      <c r="G2983" s="23">
        <v>7.1512780000000003E-4</v>
      </c>
      <c r="H2983" s="23">
        <v>0.20258634</v>
      </c>
      <c r="I2983" s="11">
        <v>-3.4810265732614386E-4</v>
      </c>
      <c r="J2983" s="12">
        <v>0.61427460739617634</v>
      </c>
      <c r="K2983" s="12">
        <v>0.71120537461344968</v>
      </c>
      <c r="L2983" s="12">
        <v>0.35024868760449934</v>
      </c>
      <c r="M2983" s="12">
        <v>4.617604353500053E-2</v>
      </c>
      <c r="N2983" s="12">
        <v>0.49005213976315942</v>
      </c>
      <c r="O2983" s="1">
        <v>-1.1691053992677581E-4</v>
      </c>
      <c r="P2983">
        <v>0.34490966600385548</v>
      </c>
      <c r="Q2983">
        <v>0.45137441892870278</v>
      </c>
      <c r="R2983">
        <v>0.25791854111235452</v>
      </c>
      <c r="S2983">
        <v>4.3266945703214592E-2</v>
      </c>
      <c r="T2983">
        <v>0.4411519790901145</v>
      </c>
      <c r="U2983" s="1">
        <v>-0.95529373047154376</v>
      </c>
      <c r="V2983">
        <v>-0.78308540561652951</v>
      </c>
      <c r="W2983">
        <v>-0.64975662798908929</v>
      </c>
      <c r="X2983">
        <v>-0.54241706865604</v>
      </c>
      <c r="Y2983">
        <v>-0.37643450793713334</v>
      </c>
      <c r="Z2983">
        <v>3.5239663202474104E-2</v>
      </c>
      <c r="AA2983">
        <v>-0.11879340026523043</v>
      </c>
      <c r="AB2983">
        <v>-0.18563064192678239</v>
      </c>
      <c r="AC2983">
        <v>-0.30967484354487196</v>
      </c>
      <c r="AD2983">
        <v>-0.84670963127666987</v>
      </c>
      <c r="AE2983" s="1">
        <v>-0.86595991294003993</v>
      </c>
      <c r="AF2983">
        <v>-0.81247193488994618</v>
      </c>
      <c r="AG2983">
        <v>-0.7964607005597496</v>
      </c>
      <c r="AH2983">
        <v>-0.67610630238424907</v>
      </c>
      <c r="AI2983">
        <v>-0.35321423728550316</v>
      </c>
      <c r="AJ2983">
        <v>0.16174482674646198</v>
      </c>
      <c r="AK2983">
        <v>4.0859421028721053E-2</v>
      </c>
      <c r="AL2983">
        <v>-0.21334981834371985</v>
      </c>
      <c r="AM2983">
        <v>-0.50200010508600013</v>
      </c>
      <c r="AN2983">
        <v>-0.91011205719733601</v>
      </c>
      <c r="AO2983" s="1">
        <v>-0.92119217906548623</v>
      </c>
      <c r="AP2983">
        <v>-0.80445211926013038</v>
      </c>
      <c r="AQ2983">
        <v>-0.72627695960532612</v>
      </c>
      <c r="AR2983">
        <v>-0.61168927558909592</v>
      </c>
      <c r="AS2983">
        <v>-0.36875561720715927</v>
      </c>
      <c r="AT2983">
        <v>9.6368207099081504E-2</v>
      </c>
      <c r="AU2983">
        <v>-4.3157594862941052E-2</v>
      </c>
      <c r="AV2983">
        <v>-0.2006702588376359</v>
      </c>
      <c r="AW2983">
        <v>-0.40497691525683149</v>
      </c>
      <c r="AX2983">
        <v>-0.88501396947288469</v>
      </c>
      <c r="AY2983" s="1">
        <v>-1</v>
      </c>
      <c r="AZ2983">
        <v>-10</v>
      </c>
      <c r="BA2983">
        <v>-1</v>
      </c>
      <c r="BB2983" s="18">
        <v>1.9169650161389995</v>
      </c>
      <c r="BC2983" s="15">
        <v>-0.1070208949005655</v>
      </c>
      <c r="BD2983" s="15">
        <v>-0.44587136182831261</v>
      </c>
      <c r="BE2983" s="15">
        <v>-0.59290362902676408</v>
      </c>
      <c r="BF2983" s="15">
        <v>-0.86578293618137359</v>
      </c>
      <c r="BG2983" s="15">
        <v>-1.0126445446048178</v>
      </c>
      <c r="BH2983" s="18">
        <v>1.9166164557762526</v>
      </c>
      <c r="BI2983" s="15">
        <v>0.50806139612530488</v>
      </c>
      <c r="BJ2983" s="15">
        <v>0.26626914656978168</v>
      </c>
      <c r="BK2983" s="15">
        <v>-0.24219441427708621</v>
      </c>
      <c r="BL2983" s="15">
        <v>-0.81954617772506888</v>
      </c>
      <c r="BM2983" s="15">
        <v>-0.52194805606634254</v>
      </c>
      <c r="BN2983" s="1" t="s">
        <v>20592</v>
      </c>
    </row>
    <row r="2984" spans="1:66" x14ac:dyDescent="0.25">
      <c r="A2984">
        <v>853855</v>
      </c>
      <c r="B2984" t="s">
        <v>19208</v>
      </c>
      <c r="C2984" t="s">
        <v>19209</v>
      </c>
      <c r="D2984" t="s">
        <v>19210</v>
      </c>
      <c r="E2984" t="s">
        <v>19211</v>
      </c>
      <c r="F2984" s="23">
        <v>6.8282349999999996E-9</v>
      </c>
      <c r="G2984" s="23">
        <v>1.4066421000000001E-4</v>
      </c>
      <c r="H2984" s="23">
        <v>0.41464045999999999</v>
      </c>
      <c r="I2984" s="11">
        <v>0.21279118721984125</v>
      </c>
      <c r="J2984" s="12">
        <v>0.7601024475479482</v>
      </c>
      <c r="K2984" s="12">
        <v>0.67223028253636463</v>
      </c>
      <c r="L2984" s="12">
        <v>0.41277285776946976</v>
      </c>
      <c r="M2984" s="12">
        <v>0.22513197772025417</v>
      </c>
      <c r="N2984" s="12">
        <v>0.35234565938663848</v>
      </c>
      <c r="O2984" s="1">
        <v>8.7458656333320395E-2</v>
      </c>
      <c r="P2984">
        <v>0.47663443350782403</v>
      </c>
      <c r="Q2984">
        <v>0.4286008016867619</v>
      </c>
      <c r="R2984">
        <v>0.29420804848869347</v>
      </c>
      <c r="S2984">
        <v>0.16657379903169131</v>
      </c>
      <c r="T2984">
        <v>0.26128966770848372</v>
      </c>
      <c r="U2984" s="1">
        <v>-0.99437354798411981</v>
      </c>
      <c r="V2984">
        <v>-0.67595379521131427</v>
      </c>
      <c r="W2984">
        <v>-0.53442429184610363</v>
      </c>
      <c r="X2984">
        <v>-0.38511763006533667</v>
      </c>
      <c r="Y2984">
        <v>-0.26869968943493644</v>
      </c>
      <c r="Z2984">
        <v>-0.13935211362301159</v>
      </c>
      <c r="AA2984">
        <v>-0.13801600712406364</v>
      </c>
      <c r="AB2984">
        <v>-0.22986587600000291</v>
      </c>
      <c r="AC2984">
        <v>-0.2184398618021052</v>
      </c>
      <c r="AD2984">
        <v>-0.7249721273368438</v>
      </c>
      <c r="AE2984" s="1">
        <v>-0.89366941432042124</v>
      </c>
      <c r="AF2984">
        <v>-0.80076378278778859</v>
      </c>
      <c r="AG2984">
        <v>-0.78954338009084757</v>
      </c>
      <c r="AH2984">
        <v>-0.6214442457964765</v>
      </c>
      <c r="AI2984">
        <v>-0.36668023048736825</v>
      </c>
      <c r="AJ2984">
        <v>0.1192255542322779</v>
      </c>
      <c r="AK2984">
        <v>4.6388632888154278E-2</v>
      </c>
      <c r="AL2984">
        <v>-0.2732118992318997</v>
      </c>
      <c r="AM2984">
        <v>-0.41939147172158564</v>
      </c>
      <c r="AN2984">
        <v>-0.89875218461612028</v>
      </c>
      <c r="AO2984" s="1">
        <v>-0.96266015843142372</v>
      </c>
      <c r="AP2984">
        <v>-0.74841781487574632</v>
      </c>
      <c r="AQ2984">
        <v>-0.66782310933112321</v>
      </c>
      <c r="AR2984">
        <v>-0.50677977605023083</v>
      </c>
      <c r="AS2984">
        <v>-0.32103507416770843</v>
      </c>
      <c r="AT2984">
        <v>-1.5978183849981249E-2</v>
      </c>
      <c r="AU2984">
        <v>-5.0703252935643171E-2</v>
      </c>
      <c r="AV2984">
        <v>-0.25494737587428773</v>
      </c>
      <c r="AW2984">
        <v>-0.31999627160380328</v>
      </c>
      <c r="AX2984">
        <v>-0.82211130276467603</v>
      </c>
      <c r="AY2984" s="1">
        <v>-1</v>
      </c>
      <c r="AZ2984">
        <v>-10</v>
      </c>
      <c r="BA2984">
        <v>-1</v>
      </c>
      <c r="BB2984" s="18">
        <v>1.6407092977527034</v>
      </c>
      <c r="BC2984" s="15">
        <v>-0.61610815149855702</v>
      </c>
      <c r="BD2984" s="15">
        <v>-0.61344847062248975</v>
      </c>
      <c r="BE2984" s="15">
        <v>-0.79628669490402781</v>
      </c>
      <c r="BF2984" s="15">
        <v>-0.77354183775696905</v>
      </c>
      <c r="BG2984" s="15">
        <v>-0.87359007679686529</v>
      </c>
      <c r="BH2984" s="18">
        <v>1.9688966542107249</v>
      </c>
      <c r="BI2984" s="15">
        <v>0.55619609736261466</v>
      </c>
      <c r="BJ2984" s="15">
        <v>0.42333074114398062</v>
      </c>
      <c r="BK2984" s="15">
        <v>-0.15966806995585187</v>
      </c>
      <c r="BL2984" s="15">
        <v>-0.42632130861990974</v>
      </c>
      <c r="BM2984" s="15">
        <v>-0.33016818031534939</v>
      </c>
      <c r="BN2984" s="1" t="s">
        <v>20592</v>
      </c>
    </row>
    <row r="2985" spans="1:66" x14ac:dyDescent="0.25">
      <c r="A2985">
        <v>853498</v>
      </c>
      <c r="B2985" t="s">
        <v>19212</v>
      </c>
      <c r="C2985" t="s">
        <v>19213</v>
      </c>
      <c r="D2985" t="s">
        <v>19214</v>
      </c>
      <c r="E2985" t="s">
        <v>19215</v>
      </c>
      <c r="F2985" s="23">
        <v>2.1176045999999999E-8</v>
      </c>
      <c r="G2985" s="23">
        <v>3.9893942000000001E-4</v>
      </c>
      <c r="H2985" s="23">
        <v>0.23113060999999999</v>
      </c>
      <c r="I2985" s="11">
        <v>3.3384206240747831E-2</v>
      </c>
      <c r="J2985" s="12">
        <v>0.83605063874893648</v>
      </c>
      <c r="K2985" s="12">
        <v>0.66638902139213385</v>
      </c>
      <c r="L2985" s="12">
        <v>0.39260968194270141</v>
      </c>
      <c r="M2985" s="12">
        <v>0.29701754588949025</v>
      </c>
      <c r="N2985" s="12">
        <v>0.23565971950860401</v>
      </c>
      <c r="O2985" s="1">
        <v>1.5519243061033828E-2</v>
      </c>
      <c r="P2985">
        <v>0.6274826992782967</v>
      </c>
      <c r="Q2985">
        <v>0.49545279907698753</v>
      </c>
      <c r="R2985">
        <v>0.32946237030970732</v>
      </c>
      <c r="S2985">
        <v>0.26696983784088696</v>
      </c>
      <c r="T2985">
        <v>0.20749244312977394</v>
      </c>
      <c r="U2985" s="1">
        <v>-0.99654397513520665</v>
      </c>
      <c r="V2985">
        <v>-0.62982134813978885</v>
      </c>
      <c r="W2985">
        <v>-0.49759488300534832</v>
      </c>
      <c r="X2985">
        <v>-0.36730244727540934</v>
      </c>
      <c r="Y2985">
        <v>-0.20825845180852803</v>
      </c>
      <c r="Z2985">
        <v>-0.19987598348737229</v>
      </c>
      <c r="AA2985">
        <v>-0.12907440145422619</v>
      </c>
      <c r="AB2985">
        <v>-0.20298866077592778</v>
      </c>
      <c r="AC2985">
        <v>-0.25634647760915236</v>
      </c>
      <c r="AD2985">
        <v>-0.68382262439269004</v>
      </c>
      <c r="AE2985" s="1">
        <v>-0.86365986297745223</v>
      </c>
      <c r="AF2985">
        <v>-0.80687669459269951</v>
      </c>
      <c r="AG2985">
        <v>-0.82306933619371803</v>
      </c>
      <c r="AH2985">
        <v>-0.66362592133912546</v>
      </c>
      <c r="AI2985">
        <v>-0.41922499078527109</v>
      </c>
      <c r="AJ2985">
        <v>0.15696739535094698</v>
      </c>
      <c r="AK2985">
        <v>8.3636133226469678E-2</v>
      </c>
      <c r="AL2985">
        <v>-0.26483562125111909</v>
      </c>
      <c r="AM2985">
        <v>-0.42020277951847868</v>
      </c>
      <c r="AN2985">
        <v>-0.92681573784471227</v>
      </c>
      <c r="AO2985" s="1">
        <v>-0.96351100432671666</v>
      </c>
      <c r="AP2985">
        <v>-0.72971928663348951</v>
      </c>
      <c r="AQ2985">
        <v>-0.66238725550444033</v>
      </c>
      <c r="AR2985">
        <v>-0.51488803360362734</v>
      </c>
      <c r="AS2985">
        <v>-0.31181163937050643</v>
      </c>
      <c r="AT2985">
        <v>-4.0481005000680685E-2</v>
      </c>
      <c r="AU2985">
        <v>-3.4344240883565767E-2</v>
      </c>
      <c r="AV2985">
        <v>-0.23739818798135967</v>
      </c>
      <c r="AW2985">
        <v>-0.33947593109060414</v>
      </c>
      <c r="AX2985">
        <v>-0.81576960660829079</v>
      </c>
      <c r="AY2985" s="1">
        <v>-1</v>
      </c>
      <c r="AZ2985">
        <v>-10</v>
      </c>
      <c r="BA2985">
        <v>-1</v>
      </c>
      <c r="BB2985" s="18">
        <v>1.7471461262722745</v>
      </c>
      <c r="BC2985" s="15">
        <v>-0.74584527127904554</v>
      </c>
      <c r="BD2985" s="15">
        <v>-0.59831535616055509</v>
      </c>
      <c r="BE2985" s="15">
        <v>-0.75233118590107873</v>
      </c>
      <c r="BF2985" s="15">
        <v>-0.86351336520080579</v>
      </c>
      <c r="BG2985" s="15">
        <v>-0.76331189849825909</v>
      </c>
      <c r="BH2985" s="18">
        <v>1.8007584205416318</v>
      </c>
      <c r="BI2985" s="15">
        <v>0.59678341204073526</v>
      </c>
      <c r="BJ2985" s="15">
        <v>0.47185069946177433</v>
      </c>
      <c r="BK2985" s="15">
        <v>-0.12183227124906482</v>
      </c>
      <c r="BL2985" s="15">
        <v>-0.38652757262104226</v>
      </c>
      <c r="BM2985" s="15">
        <v>-0.38486173740656859</v>
      </c>
      <c r="BN2985" s="1" t="s">
        <v>20592</v>
      </c>
    </row>
    <row r="2986" spans="1:66" x14ac:dyDescent="0.25">
      <c r="A2986">
        <v>852133</v>
      </c>
      <c r="B2986" t="s">
        <v>19216</v>
      </c>
      <c r="C2986" t="s">
        <v>19217</v>
      </c>
      <c r="D2986" t="s">
        <v>19218</v>
      </c>
      <c r="E2986" t="s">
        <v>19219</v>
      </c>
      <c r="F2986" s="23">
        <v>2.749971E-4</v>
      </c>
      <c r="G2986" s="23">
        <v>1.4682936000000001E-4</v>
      </c>
      <c r="H2986" s="23">
        <v>8.0935480000000004E-2</v>
      </c>
      <c r="I2986" s="11">
        <v>-0.27435166701970687</v>
      </c>
      <c r="J2986" s="12">
        <v>0.76368503094162399</v>
      </c>
      <c r="K2986" s="12">
        <v>0.53707920802402387</v>
      </c>
      <c r="L2986" s="12">
        <v>0.40095765031046449</v>
      </c>
      <c r="M2986" s="12">
        <v>0.77719942237151696</v>
      </c>
      <c r="N2986" s="12">
        <v>0.44251020465768415</v>
      </c>
      <c r="O2986" s="1">
        <v>-0.12246186681495548</v>
      </c>
      <c r="P2986">
        <v>0.47033164346259482</v>
      </c>
      <c r="Q2986">
        <v>0.309991404349239</v>
      </c>
      <c r="R2986">
        <v>0.2434703832120666</v>
      </c>
      <c r="S2986">
        <v>0.46994320026474556</v>
      </c>
      <c r="T2986">
        <v>0.25309066306522082</v>
      </c>
      <c r="U2986" s="1">
        <v>-0.96960108620153063</v>
      </c>
      <c r="V2986">
        <v>-0.48979441107342581</v>
      </c>
      <c r="W2986">
        <v>-0.38433652367614723</v>
      </c>
      <c r="X2986">
        <v>-0.28078339771314198</v>
      </c>
      <c r="Y2986">
        <v>-4.0259726685110589E-2</v>
      </c>
      <c r="Z2986">
        <v>-0.35005471651640147</v>
      </c>
      <c r="AA2986">
        <v>-0.10390481377963531</v>
      </c>
      <c r="AB2986">
        <v>-0.16047552953171676</v>
      </c>
      <c r="AC2986">
        <v>-0.31490629968866624</v>
      </c>
      <c r="AD2986">
        <v>-0.54559159112267186</v>
      </c>
      <c r="AE2986" s="1">
        <v>-0.89094120127235732</v>
      </c>
      <c r="AF2986">
        <v>-0.59797361100169366</v>
      </c>
      <c r="AG2986">
        <v>-0.53437876841051679</v>
      </c>
      <c r="AH2986">
        <v>-8.4570154267452097E-2</v>
      </c>
      <c r="AI2986">
        <v>-0.11973143675460418</v>
      </c>
      <c r="AJ2986">
        <v>-0.13455776469600836</v>
      </c>
      <c r="AK2986">
        <v>-3.9439085437229314E-2</v>
      </c>
      <c r="AL2986">
        <v>-0.60997062731633656</v>
      </c>
      <c r="AM2986">
        <v>1.2757712931821295E-2</v>
      </c>
      <c r="AN2986">
        <v>-0.5653969125741154</v>
      </c>
      <c r="AO2986" s="1">
        <v>-0.97884853530702265</v>
      </c>
      <c r="AP2986">
        <v>-0.53189830249048431</v>
      </c>
      <c r="AQ2986">
        <v>-0.43386376590636117</v>
      </c>
      <c r="AR2986">
        <v>-0.23957043928145225</v>
      </c>
      <c r="AS2986">
        <v>-6.1582088248012493E-2</v>
      </c>
      <c r="AT2986">
        <v>-0.30604448752816643</v>
      </c>
      <c r="AU2986">
        <v>-9.0714723654449006E-2</v>
      </c>
      <c r="AV2986">
        <v>-0.27905402485382291</v>
      </c>
      <c r="AW2986">
        <v>-0.24145321102257208</v>
      </c>
      <c r="AX2986">
        <v>-0.56700848337081811</v>
      </c>
      <c r="AY2986" s="1">
        <v>-1</v>
      </c>
      <c r="AZ2986">
        <v>-1</v>
      </c>
      <c r="BA2986">
        <v>-1</v>
      </c>
      <c r="BB2986" s="18">
        <v>1.6627815675512281</v>
      </c>
      <c r="BC2986" s="15">
        <v>-1.2239087864668787</v>
      </c>
      <c r="BD2986" s="15">
        <v>-0.68546645293621911</v>
      </c>
      <c r="BE2986" s="15">
        <v>-0.80921246242225442</v>
      </c>
      <c r="BF2986" s="15">
        <v>-1.1470231352185294</v>
      </c>
      <c r="BG2986" s="15">
        <v>-0.54624556017159576</v>
      </c>
      <c r="BH2986" s="18">
        <v>1.0929360734805806</v>
      </c>
      <c r="BI2986" s="15">
        <v>0.36231257132070693</v>
      </c>
      <c r="BJ2986" s="15">
        <v>0.43008050173031603</v>
      </c>
      <c r="BK2986" s="15">
        <v>2.3601541679132153E-2</v>
      </c>
      <c r="BL2986" s="15">
        <v>0.46726845500135389</v>
      </c>
      <c r="BM2986" s="15">
        <v>0.37287568645216934</v>
      </c>
      <c r="BN2986" s="1" t="s">
        <v>20592</v>
      </c>
    </row>
    <row r="2987" spans="1:66" x14ac:dyDescent="0.25">
      <c r="A2987">
        <v>855746</v>
      </c>
      <c r="B2987" t="s">
        <v>19228</v>
      </c>
      <c r="C2987" t="s">
        <v>19229</v>
      </c>
      <c r="D2987" t="s">
        <v>19230</v>
      </c>
      <c r="E2987" t="s">
        <v>19231</v>
      </c>
      <c r="F2987" s="23">
        <v>8.3266730000000003E-15</v>
      </c>
      <c r="G2987" s="23">
        <v>5.8661270000000002E-6</v>
      </c>
      <c r="H2987" s="23">
        <v>0.24902526</v>
      </c>
      <c r="I2987" s="11">
        <v>0.11072878052531833</v>
      </c>
      <c r="J2987" s="12">
        <v>0.86739750764922341</v>
      </c>
      <c r="K2987" s="12">
        <v>0.7664404369795248</v>
      </c>
      <c r="L2987" s="12">
        <v>0.65809128073294521</v>
      </c>
      <c r="M2987" s="12">
        <v>0.33169718059967462</v>
      </c>
      <c r="N2987" s="12">
        <v>0.58026001457137966</v>
      </c>
      <c r="O2987" s="1">
        <v>3.1688425391646451E-2</v>
      </c>
      <c r="P2987">
        <v>0.41257324807485302</v>
      </c>
      <c r="Q2987">
        <v>0.38762873475041476</v>
      </c>
      <c r="R2987">
        <v>0.38791951489490478</v>
      </c>
      <c r="S2987">
        <v>0.23296614790657463</v>
      </c>
      <c r="T2987">
        <v>0.39934634888772175</v>
      </c>
      <c r="U2987" s="1">
        <v>-0.96357328046163326</v>
      </c>
      <c r="V2987">
        <v>-0.74991638772547042</v>
      </c>
      <c r="W2987">
        <v>-0.65466933049013554</v>
      </c>
      <c r="X2987">
        <v>-0.52331381121627496</v>
      </c>
      <c r="Y2987">
        <v>-0.34611325574342744</v>
      </c>
      <c r="Z2987">
        <v>-1.4995744502264053E-2</v>
      </c>
      <c r="AA2987">
        <v>-7.0246460503238101E-2</v>
      </c>
      <c r="AB2987">
        <v>-0.21638564566941165</v>
      </c>
      <c r="AC2987">
        <v>-0.31583217404329222</v>
      </c>
      <c r="AD2987">
        <v>-0.8289095107776252</v>
      </c>
      <c r="AE2987" s="1">
        <v>-0.88657710949143154</v>
      </c>
      <c r="AF2987">
        <v>-0.80436712640854668</v>
      </c>
      <c r="AG2987">
        <v>-0.77382236476815902</v>
      </c>
      <c r="AH2987">
        <v>-0.66576354959768258</v>
      </c>
      <c r="AI2987">
        <v>-0.3798950238973553</v>
      </c>
      <c r="AJ2987">
        <v>0.1308757682748013</v>
      </c>
      <c r="AK2987">
        <v>2.0738768312512351E-2</v>
      </c>
      <c r="AL2987">
        <v>-0.19605996613988363</v>
      </c>
      <c r="AM2987">
        <v>-0.46223665604150632</v>
      </c>
      <c r="AN2987">
        <v>-0.90871348655654993</v>
      </c>
      <c r="AO2987" s="1">
        <v>-0.9331940133593698</v>
      </c>
      <c r="AP2987">
        <v>-0.7801633720820067</v>
      </c>
      <c r="AQ2987">
        <v>-0.71481920216880901</v>
      </c>
      <c r="AR2987">
        <v>-0.59363627673831354</v>
      </c>
      <c r="AS2987">
        <v>-0.36414935269441223</v>
      </c>
      <c r="AT2987">
        <v>5.3643267767254366E-2</v>
      </c>
      <c r="AU2987">
        <v>-2.7806684523651037E-2</v>
      </c>
      <c r="AV2987">
        <v>-0.20813350212493215</v>
      </c>
      <c r="AW2987">
        <v>-0.38674774178362881</v>
      </c>
      <c r="AX2987">
        <v>-0.87158589494939265</v>
      </c>
      <c r="AY2987" s="1">
        <v>-1</v>
      </c>
      <c r="AZ2987">
        <v>-10</v>
      </c>
      <c r="BA2987">
        <v>-1</v>
      </c>
      <c r="BB2987" s="18">
        <v>1.8732023783096423</v>
      </c>
      <c r="BC2987" s="15">
        <v>-0.28504032959811304</v>
      </c>
      <c r="BD2987" s="15">
        <v>-0.40689627626491448</v>
      </c>
      <c r="BE2987" s="15">
        <v>-0.72920755189119113</v>
      </c>
      <c r="BF2987" s="15">
        <v>-0.9485377567253237</v>
      </c>
      <c r="BG2987" s="15">
        <v>-1.0153229523524663</v>
      </c>
      <c r="BH2987" s="18">
        <v>1.9742096058730645</v>
      </c>
      <c r="BI2987" s="15">
        <v>0.50620307638373541</v>
      </c>
      <c r="BJ2987" s="15">
        <v>0.2922536941810932</v>
      </c>
      <c r="BK2987" s="15">
        <v>-0.12889410641531582</v>
      </c>
      <c r="BL2987" s="15">
        <v>-0.64596228859474303</v>
      </c>
      <c r="BM2987" s="15">
        <v>-0.48600749290546164</v>
      </c>
      <c r="BN2987" s="1" t="s">
        <v>20592</v>
      </c>
    </row>
    <row r="2988" spans="1:66" x14ac:dyDescent="0.25">
      <c r="A2988">
        <v>853335</v>
      </c>
      <c r="B2988" t="s">
        <v>19264</v>
      </c>
      <c r="C2988" t="s">
        <v>19265</v>
      </c>
      <c r="D2988" t="s">
        <v>19266</v>
      </c>
      <c r="E2988" t="s">
        <v>19267</v>
      </c>
      <c r="F2988" s="23">
        <v>8.1078810000000004E-11</v>
      </c>
      <c r="G2988" s="23">
        <v>1.3342036999999999E-4</v>
      </c>
      <c r="H2988" s="23">
        <v>0.27773177999999998</v>
      </c>
      <c r="I2988" s="11">
        <v>0.42819192803710932</v>
      </c>
      <c r="J2988" s="12">
        <v>0.78085614372160272</v>
      </c>
      <c r="K2988" s="12">
        <v>0.73120326336261454</v>
      </c>
      <c r="L2988" s="12">
        <v>0.38509910932008279</v>
      </c>
      <c r="M2988" s="12">
        <v>0.17245827833815702</v>
      </c>
      <c r="N2988" s="12">
        <v>0.16093684381644888</v>
      </c>
      <c r="O2988" s="1">
        <v>0.1714854197653872</v>
      </c>
      <c r="P2988">
        <v>0.5294042156396086</v>
      </c>
      <c r="Q2988">
        <v>0.49276304634727353</v>
      </c>
      <c r="R2988">
        <v>0.29074455426038531</v>
      </c>
      <c r="S2988">
        <v>0.15602882271006122</v>
      </c>
      <c r="T2988">
        <v>0.14196538394215419</v>
      </c>
      <c r="U2988" s="1">
        <v>-0.98696776031062916</v>
      </c>
      <c r="V2988">
        <v>-0.67402720486096768</v>
      </c>
      <c r="W2988">
        <v>-0.55306080606344921</v>
      </c>
      <c r="X2988">
        <v>-0.4605177577100934</v>
      </c>
      <c r="Y2988">
        <v>-0.27530541728925662</v>
      </c>
      <c r="Z2988">
        <v>-0.13438329139959962</v>
      </c>
      <c r="AA2988">
        <v>-0.11057553408180945</v>
      </c>
      <c r="AB2988">
        <v>-0.15949492790223513</v>
      </c>
      <c r="AC2988">
        <v>-0.30720858963772851</v>
      </c>
      <c r="AD2988">
        <v>-0.75053437569027748</v>
      </c>
      <c r="AE2988" s="1">
        <v>-0.8811169905003301</v>
      </c>
      <c r="AF2988">
        <v>-0.76632952547020494</v>
      </c>
      <c r="AG2988">
        <v>-0.78131541723394515</v>
      </c>
      <c r="AH2988">
        <v>-0.6865090505255298</v>
      </c>
      <c r="AI2988">
        <v>-0.42336863413075598</v>
      </c>
      <c r="AJ2988">
        <v>8.8221704988415181E-2</v>
      </c>
      <c r="AK2988">
        <v>7.8905935393481591E-2</v>
      </c>
      <c r="AL2988">
        <v>-0.17987173729011205</v>
      </c>
      <c r="AM2988">
        <v>-0.44500425946135908</v>
      </c>
      <c r="AN2988">
        <v>-0.91442937848396089</v>
      </c>
      <c r="AO2988" s="1">
        <v>-0.94496440922545422</v>
      </c>
      <c r="AP2988">
        <v>-0.73313921613163058</v>
      </c>
      <c r="AQ2988">
        <v>-0.68292122316469761</v>
      </c>
      <c r="AR2988">
        <v>-0.587814979620355</v>
      </c>
      <c r="AS2988">
        <v>-0.358320034841834</v>
      </c>
      <c r="AT2988">
        <v>-1.7608503238889399E-2</v>
      </c>
      <c r="AU2988">
        <v>-1.1120939022423986E-2</v>
      </c>
      <c r="AV2988">
        <v>-0.17270129561782899</v>
      </c>
      <c r="AW2988">
        <v>-0.38521363650447782</v>
      </c>
      <c r="AX2988">
        <v>-0.84895684159600027</v>
      </c>
      <c r="AY2988" s="1">
        <v>-1</v>
      </c>
      <c r="AZ2988">
        <v>-10</v>
      </c>
      <c r="BA2988">
        <v>-1</v>
      </c>
      <c r="BB2988" s="18">
        <v>1.579150879198856</v>
      </c>
      <c r="BC2988" s="15">
        <v>-0.54242644848120658</v>
      </c>
      <c r="BD2988" s="15">
        <v>-0.49738257210431541</v>
      </c>
      <c r="BE2988" s="15">
        <v>-0.58993724234337896</v>
      </c>
      <c r="BF2988" s="15">
        <v>-0.8694090056673297</v>
      </c>
      <c r="BG2988" s="15">
        <v>-0.80904874022471274</v>
      </c>
      <c r="BH2988" s="18">
        <v>2.1360801337716193</v>
      </c>
      <c r="BI2988" s="15">
        <v>0.47319669052795765</v>
      </c>
      <c r="BJ2988" s="15">
        <v>0.45365938301264491</v>
      </c>
      <c r="BK2988" s="15">
        <v>-8.9056805681617127E-2</v>
      </c>
      <c r="BL2988" s="15">
        <v>-0.64510057267078769</v>
      </c>
      <c r="BM2988" s="15">
        <v>-0.59972569933772912</v>
      </c>
      <c r="BN2988" s="1" t="s">
        <v>20592</v>
      </c>
    </row>
    <row r="2989" spans="1:66" x14ac:dyDescent="0.25">
      <c r="A2989">
        <v>850919</v>
      </c>
      <c r="B2989" t="s">
        <v>19272</v>
      </c>
      <c r="C2989" t="s">
        <v>19273</v>
      </c>
      <c r="D2989" t="s">
        <v>19274</v>
      </c>
      <c r="E2989" t="s">
        <v>19275</v>
      </c>
      <c r="F2989" s="23">
        <v>1.9650948E-14</v>
      </c>
      <c r="G2989" s="23">
        <v>5.1376625E-4</v>
      </c>
      <c r="H2989" s="23">
        <v>0.34138974999999999</v>
      </c>
      <c r="I2989" s="11">
        <v>-4.706047149559698E-2</v>
      </c>
      <c r="J2989" s="12">
        <v>0.63277645434890128</v>
      </c>
      <c r="K2989" s="12">
        <v>0.62422437595122515</v>
      </c>
      <c r="L2989" s="12">
        <v>0.32742272871982664</v>
      </c>
      <c r="M2989" s="12">
        <v>0.30169541783246445</v>
      </c>
      <c r="N2989" s="12">
        <v>0.40032548649067889</v>
      </c>
      <c r="O2989" s="1">
        <v>-1.3832889423784561E-2</v>
      </c>
      <c r="P2989">
        <v>0.30011606553033965</v>
      </c>
      <c r="Q2989">
        <v>0.32016638376551776</v>
      </c>
      <c r="R2989">
        <v>0.18700601357245775</v>
      </c>
      <c r="S2989">
        <v>0.20716757265705849</v>
      </c>
      <c r="T2989">
        <v>0.2751978772223716</v>
      </c>
      <c r="U2989" s="1">
        <v>-0.95827163787044845</v>
      </c>
      <c r="V2989">
        <v>-0.75836755626652175</v>
      </c>
      <c r="W2989">
        <v>-0.64287561539047744</v>
      </c>
      <c r="X2989">
        <v>-0.55489688534662529</v>
      </c>
      <c r="Y2989">
        <v>-0.36160460337494821</v>
      </c>
      <c r="Z2989">
        <v>9.9587468079461177E-4</v>
      </c>
      <c r="AA2989">
        <v>-9.6759366297172675E-2</v>
      </c>
      <c r="AB2989">
        <v>-0.16061293656261136</v>
      </c>
      <c r="AC2989">
        <v>-0.34029060631651081</v>
      </c>
      <c r="AD2989">
        <v>-0.83873074131058267</v>
      </c>
      <c r="AE2989" s="1">
        <v>-0.89153862253714433</v>
      </c>
      <c r="AF2989">
        <v>-0.80865663340360561</v>
      </c>
      <c r="AG2989">
        <v>-0.77328761439568494</v>
      </c>
      <c r="AH2989">
        <v>-0.65596037598671142</v>
      </c>
      <c r="AI2989">
        <v>-0.40238763940320577</v>
      </c>
      <c r="AJ2989">
        <v>0.13134010008653263</v>
      </c>
      <c r="AK2989">
        <v>1.4595480544760717E-2</v>
      </c>
      <c r="AL2989">
        <v>-0.20774266599306662</v>
      </c>
      <c r="AM2989">
        <v>-0.42734389777216547</v>
      </c>
      <c r="AN2989">
        <v>-0.91302599311415322</v>
      </c>
      <c r="AO2989" s="1">
        <v>-0.93162382785098474</v>
      </c>
      <c r="AP2989">
        <v>-0.78545118004377568</v>
      </c>
      <c r="AQ2989">
        <v>-0.70684929845159461</v>
      </c>
      <c r="AR2989">
        <v>-0.60474179378762527</v>
      </c>
      <c r="AS2989">
        <v>-0.38237013717715518</v>
      </c>
      <c r="AT2989">
        <v>6.1902060071144217E-2</v>
      </c>
      <c r="AU2989">
        <v>-4.5188039210647839E-2</v>
      </c>
      <c r="AV2989">
        <v>-0.18339326284557733</v>
      </c>
      <c r="AW2989">
        <v>-0.3825744486887489</v>
      </c>
      <c r="AX2989">
        <v>-0.87741099224033692</v>
      </c>
      <c r="AY2989" s="1">
        <v>-1</v>
      </c>
      <c r="AZ2989">
        <v>-10</v>
      </c>
      <c r="BA2989">
        <v>-1</v>
      </c>
      <c r="BB2989" s="18">
        <v>1.9708923172865347</v>
      </c>
      <c r="BC2989" s="15">
        <v>-0.18065702924935834</v>
      </c>
      <c r="BD2989" s="15">
        <v>-0.4003692928773423</v>
      </c>
      <c r="BE2989" s="15">
        <v>-0.54388499928238365</v>
      </c>
      <c r="BF2989" s="15">
        <v>-0.94772408913668749</v>
      </c>
      <c r="BG2989" s="15">
        <v>-0.99562890215561273</v>
      </c>
      <c r="BH2989" s="18">
        <v>1.9247699517625403</v>
      </c>
      <c r="BI2989" s="15">
        <v>0.43950562520233777</v>
      </c>
      <c r="BJ2989" s="15">
        <v>0.21141176076773235</v>
      </c>
      <c r="BK2989" s="15">
        <v>-0.22298913285884539</v>
      </c>
      <c r="BL2989" s="15">
        <v>-0.65204268400063159</v>
      </c>
      <c r="BM2989" s="15">
        <v>-0.60328352545827435</v>
      </c>
      <c r="BN2989" s="1" t="s">
        <v>20592</v>
      </c>
    </row>
    <row r="2990" spans="1:66" x14ac:dyDescent="0.25">
      <c r="A2990">
        <v>855118</v>
      </c>
      <c r="B2990" t="s">
        <v>19279</v>
      </c>
      <c r="C2990" t="s">
        <v>19280</v>
      </c>
      <c r="D2990" t="s">
        <v>19281</v>
      </c>
      <c r="E2990" t="s">
        <v>19275</v>
      </c>
      <c r="F2990" s="23">
        <v>1.8240963999999998E-12</v>
      </c>
      <c r="G2990" s="23">
        <v>6.8981745999999996E-5</v>
      </c>
      <c r="H2990" s="23">
        <v>0.53144186999999998</v>
      </c>
      <c r="I2990" s="11">
        <v>0.20712149944573272</v>
      </c>
      <c r="J2990" s="12">
        <v>0.75152330991620708</v>
      </c>
      <c r="K2990" s="12">
        <v>0.66768532727962737</v>
      </c>
      <c r="L2990" s="12">
        <v>0.39575772379073842</v>
      </c>
      <c r="M2990" s="12">
        <v>0.37359432630480527</v>
      </c>
      <c r="N2990" s="12">
        <v>0.31935385401989341</v>
      </c>
      <c r="O2990" s="1">
        <v>6.5422263243833767E-2</v>
      </c>
      <c r="P2990">
        <v>0.36099543311392962</v>
      </c>
      <c r="Q2990">
        <v>0.35909071728198627</v>
      </c>
      <c r="R2990">
        <v>0.22045219380915085</v>
      </c>
      <c r="S2990">
        <v>0.23548928809739095</v>
      </c>
      <c r="T2990">
        <v>0.21137774868395748</v>
      </c>
      <c r="U2990" s="1">
        <v>-0.9699181117934822</v>
      </c>
      <c r="V2990">
        <v>-0.75693202725014819</v>
      </c>
      <c r="W2990">
        <v>-0.59146327821483957</v>
      </c>
      <c r="X2990">
        <v>-0.51250055333494393</v>
      </c>
      <c r="Y2990">
        <v>-0.34656767625278334</v>
      </c>
      <c r="Z2990">
        <v>-1.2466415777840002E-2</v>
      </c>
      <c r="AA2990">
        <v>-0.16392043824569144</v>
      </c>
      <c r="AB2990">
        <v>-0.14526363751594062</v>
      </c>
      <c r="AC2990">
        <v>-0.30169994400122707</v>
      </c>
      <c r="AD2990">
        <v>-0.81084014960754014</v>
      </c>
      <c r="AE2990" s="1">
        <v>-0.89520537695618674</v>
      </c>
      <c r="AF2990">
        <v>-0.83346554337732615</v>
      </c>
      <c r="AG2990">
        <v>-0.74767120813531562</v>
      </c>
      <c r="AH2990">
        <v>-0.64441791718277419</v>
      </c>
      <c r="AI2990">
        <v>-0.44717777644429652</v>
      </c>
      <c r="AJ2990">
        <v>0.1590544103807002</v>
      </c>
      <c r="AK2990">
        <v>-5.1153599610911545E-2</v>
      </c>
      <c r="AL2990">
        <v>-0.18797483439824617</v>
      </c>
      <c r="AM2990">
        <v>-0.36795357688343283</v>
      </c>
      <c r="AN2990">
        <v>-0.91976232633331179</v>
      </c>
      <c r="AO2990" s="1">
        <v>-0.94009101065817158</v>
      </c>
      <c r="AP2990">
        <v>-0.7992708020203495</v>
      </c>
      <c r="AQ2990">
        <v>-0.67145939603086779</v>
      </c>
      <c r="AR2990">
        <v>-0.58014474719902021</v>
      </c>
      <c r="AS2990">
        <v>-0.39785995896712423</v>
      </c>
      <c r="AT2990">
        <v>7.0915470003353978E-2</v>
      </c>
      <c r="AU2990">
        <v>-0.11014916846794204</v>
      </c>
      <c r="AV2990">
        <v>-0.16702580270098635</v>
      </c>
      <c r="AW2990">
        <v>-0.33597155052547312</v>
      </c>
      <c r="AX2990">
        <v>-0.86930288491642504</v>
      </c>
      <c r="AY2990" s="1">
        <v>-1</v>
      </c>
      <c r="AZ2990">
        <v>-10</v>
      </c>
      <c r="BA2990">
        <v>-1</v>
      </c>
      <c r="BB2990" s="18">
        <v>1.7899809711680319</v>
      </c>
      <c r="BC2990" s="15">
        <v>-0.28394396272231848</v>
      </c>
      <c r="BD2990" s="15">
        <v>-0.60368054724549214</v>
      </c>
      <c r="BE2990" s="15">
        <v>-0.56429392914014509</v>
      </c>
      <c r="BF2990" s="15">
        <v>-0.89454867916927105</v>
      </c>
      <c r="BG2990" s="15">
        <v>-0.98926954053469274</v>
      </c>
      <c r="BH2990" s="18">
        <v>2.025822581368026</v>
      </c>
      <c r="BI2990" s="15">
        <v>0.57178790474566843</v>
      </c>
      <c r="BJ2990" s="15">
        <v>0.15658810238252019</v>
      </c>
      <c r="BK2990" s="15">
        <v>-0.11365920953033255</v>
      </c>
      <c r="BL2990" s="15">
        <v>-0.46915060261473213</v>
      </c>
      <c r="BM2990" s="15">
        <v>-0.62563308870725431</v>
      </c>
      <c r="BN2990" s="1" t="s">
        <v>20592</v>
      </c>
    </row>
    <row r="2991" spans="1:66" x14ac:dyDescent="0.25">
      <c r="A2991">
        <v>853376</v>
      </c>
      <c r="B2991" t="s">
        <v>19282</v>
      </c>
      <c r="C2991" t="s">
        <v>19283</v>
      </c>
      <c r="D2991" t="s">
        <v>19284</v>
      </c>
      <c r="E2991" t="s">
        <v>19285</v>
      </c>
      <c r="F2991" s="23">
        <v>7.2262196000000001E-12</v>
      </c>
      <c r="G2991" s="23">
        <v>3.8848106999999997E-4</v>
      </c>
      <c r="H2991" s="23">
        <v>0.42591202</v>
      </c>
      <c r="I2991" s="11">
        <v>0.13425243852996016</v>
      </c>
      <c r="J2991" s="12">
        <v>0.65651444274702009</v>
      </c>
      <c r="K2991" s="12">
        <v>0.60792990835229643</v>
      </c>
      <c r="L2991" s="12">
        <v>0.49292167208881738</v>
      </c>
      <c r="M2991" s="12">
        <v>0.18908119308238885</v>
      </c>
      <c r="N2991" s="12">
        <v>0.22322831292897291</v>
      </c>
      <c r="O2991" s="1">
        <v>4.727828461019034E-2</v>
      </c>
      <c r="P2991">
        <v>0.37157980363883952</v>
      </c>
      <c r="Q2991">
        <v>0.36579606647111729</v>
      </c>
      <c r="R2991">
        <v>0.32084455776648479</v>
      </c>
      <c r="S2991">
        <v>0.14340174894382501</v>
      </c>
      <c r="T2991">
        <v>0.17558674823240256</v>
      </c>
      <c r="U2991" s="1">
        <v>-0.97614387127888969</v>
      </c>
      <c r="V2991">
        <v>-0.73605454313696705</v>
      </c>
      <c r="W2991">
        <v>-0.60595502253843958</v>
      </c>
      <c r="X2991">
        <v>-0.49206407563514987</v>
      </c>
      <c r="Y2991">
        <v>-0.33524184231156146</v>
      </c>
      <c r="Z2991">
        <v>-4.5100335907900781E-2</v>
      </c>
      <c r="AA2991">
        <v>-0.11806956234896826</v>
      </c>
      <c r="AB2991">
        <v>-0.1905566795210458</v>
      </c>
      <c r="AC2991">
        <v>-0.28717545118941368</v>
      </c>
      <c r="AD2991">
        <v>-0.8025662335556637</v>
      </c>
      <c r="AE2991" s="1">
        <v>-0.88539933005823335</v>
      </c>
      <c r="AF2991">
        <v>-0.79223145269387563</v>
      </c>
      <c r="AG2991">
        <v>-0.75430432810397197</v>
      </c>
      <c r="AH2991">
        <v>-0.69214920839404792</v>
      </c>
      <c r="AI2991">
        <v>-0.45295504202517656</v>
      </c>
      <c r="AJ2991">
        <v>0.11670299975640031</v>
      </c>
      <c r="AK2991">
        <v>9.9031222030377779E-3</v>
      </c>
      <c r="AL2991">
        <v>-0.13649826033458143</v>
      </c>
      <c r="AM2991">
        <v>-0.42255214965791377</v>
      </c>
      <c r="AN2991">
        <v>-0.92261855057902054</v>
      </c>
      <c r="AO2991" s="1">
        <v>-0.94057234452086957</v>
      </c>
      <c r="AP2991">
        <v>-0.77022111611246391</v>
      </c>
      <c r="AQ2991">
        <v>-0.68405833545093464</v>
      </c>
      <c r="AR2991">
        <v>-0.59445851426624419</v>
      </c>
      <c r="AS2991">
        <v>-0.39589666905860754</v>
      </c>
      <c r="AT2991">
        <v>3.3688867028090187E-2</v>
      </c>
      <c r="AU2991">
        <v>-5.650064836277352E-2</v>
      </c>
      <c r="AV2991">
        <v>-0.16582341136177453</v>
      </c>
      <c r="AW2991">
        <v>-0.3560404827658043</v>
      </c>
      <c r="AX2991">
        <v>-0.86860058733353762</v>
      </c>
      <c r="AY2991" s="1">
        <v>-1</v>
      </c>
      <c r="AZ2991">
        <v>-10</v>
      </c>
      <c r="BA2991">
        <v>-1</v>
      </c>
      <c r="BB2991" s="18">
        <v>1.8301255805651804</v>
      </c>
      <c r="BC2991" s="15">
        <v>-0.32578819916424256</v>
      </c>
      <c r="BD2991" s="15">
        <v>-0.47983104187847297</v>
      </c>
      <c r="BE2991" s="15">
        <v>-0.63285612017452031</v>
      </c>
      <c r="BF2991" s="15">
        <v>-0.83682471040444295</v>
      </c>
      <c r="BG2991" s="15">
        <v>-0.93829602767885156</v>
      </c>
      <c r="BH2991" s="18">
        <v>1.9913583043100749</v>
      </c>
      <c r="BI2991" s="15">
        <v>0.46266386130497111</v>
      </c>
      <c r="BJ2991" s="15">
        <v>0.25027260497447235</v>
      </c>
      <c r="BK2991" s="15">
        <v>-4.0873548729221797E-2</v>
      </c>
      <c r="BL2991" s="15">
        <v>-0.60974447183727232</v>
      </c>
      <c r="BM2991" s="15">
        <v>-0.67020623128767498</v>
      </c>
      <c r="BN2991" s="1" t="s">
        <v>20592</v>
      </c>
    </row>
    <row r="2992" spans="1:66" x14ac:dyDescent="0.25">
      <c r="A2992">
        <v>852282</v>
      </c>
      <c r="B2992" t="s">
        <v>19286</v>
      </c>
      <c r="C2992" t="s">
        <v>19287</v>
      </c>
      <c r="D2992" t="s">
        <v>19288</v>
      </c>
      <c r="E2992" t="s">
        <v>19289</v>
      </c>
      <c r="F2992" s="23">
        <v>1.7130741E-13</v>
      </c>
      <c r="G2992" s="23">
        <v>9.6860976000000005E-4</v>
      </c>
      <c r="H2992" s="23">
        <v>0.3301904</v>
      </c>
      <c r="I2992" s="11">
        <v>0.26943352269785259</v>
      </c>
      <c r="J2992" s="12">
        <v>0.62030597950237887</v>
      </c>
      <c r="K2992" s="12">
        <v>0.64812031138614701</v>
      </c>
      <c r="L2992" s="12">
        <v>0.30155382121254842</v>
      </c>
      <c r="M2992" s="12">
        <v>5.1271638243752103E-2</v>
      </c>
      <c r="N2992" s="12">
        <v>0.26483354194222397</v>
      </c>
      <c r="O2992" s="1">
        <v>9.4898686143795735E-2</v>
      </c>
      <c r="P2992">
        <v>0.39215417806357633</v>
      </c>
      <c r="Q2992">
        <v>0.40973941402885516</v>
      </c>
      <c r="R2992">
        <v>0.22485939412919265</v>
      </c>
      <c r="S2992">
        <v>4.6286174048810927E-2</v>
      </c>
      <c r="T2992">
        <v>0.23942642926009444</v>
      </c>
      <c r="U2992" s="1">
        <v>-0.97412087288303628</v>
      </c>
      <c r="V2992">
        <v>-0.71186505721621574</v>
      </c>
      <c r="W2992">
        <v>-0.61124982278707529</v>
      </c>
      <c r="X2992">
        <v>-0.50710952897387818</v>
      </c>
      <c r="Y2992">
        <v>-0.34869750848499759</v>
      </c>
      <c r="Z2992">
        <v>-7.3674885887306585E-2</v>
      </c>
      <c r="AA2992">
        <v>-8.0368294003769422E-2</v>
      </c>
      <c r="AB2992">
        <v>-0.17862923909891842</v>
      </c>
      <c r="AC2992">
        <v>-0.29275094540804414</v>
      </c>
      <c r="AD2992">
        <v>-0.80408721219918089</v>
      </c>
      <c r="AE2992" s="1">
        <v>-0.8975870691776322</v>
      </c>
      <c r="AF2992">
        <v>-0.75914904910138792</v>
      </c>
      <c r="AG2992">
        <v>-0.76825517273049082</v>
      </c>
      <c r="AH2992">
        <v>-0.65462573258827705</v>
      </c>
      <c r="AI2992">
        <v>-0.38629243622401938</v>
      </c>
      <c r="AJ2992">
        <v>6.2668962306922635E-2</v>
      </c>
      <c r="AK2992">
        <v>7.0466442690177281E-2</v>
      </c>
      <c r="AL2992">
        <v>-0.202679142200625</v>
      </c>
      <c r="AM2992">
        <v>-0.44175089575008786</v>
      </c>
      <c r="AN2992">
        <v>-0.89532647492352735</v>
      </c>
      <c r="AO2992" s="1">
        <v>-0.94227890162239514</v>
      </c>
      <c r="AP2992">
        <v>-0.74141481094455119</v>
      </c>
      <c r="AQ2992">
        <v>-0.69619279247752586</v>
      </c>
      <c r="AR2992">
        <v>-0.58641345193658334</v>
      </c>
      <c r="AS2992">
        <v>-0.3705583753377712</v>
      </c>
      <c r="AT2992">
        <v>-4.4551041952287859E-3</v>
      </c>
      <c r="AU2992">
        <v>-3.7831517720754151E-3</v>
      </c>
      <c r="AV2992">
        <v>-0.19227978218257891</v>
      </c>
      <c r="AW2992">
        <v>-0.37120248813474099</v>
      </c>
      <c r="AX2992">
        <v>-0.85682438106519365</v>
      </c>
      <c r="AY2992" s="1">
        <v>-1</v>
      </c>
      <c r="AZ2992">
        <v>-1</v>
      </c>
      <c r="BA2992">
        <v>-1</v>
      </c>
      <c r="BB2992" s="18">
        <v>1.8039434024906367</v>
      </c>
      <c r="BC2992" s="15">
        <v>-0.34662211395597736</v>
      </c>
      <c r="BD2992" s="15">
        <v>-0.36036010875341945</v>
      </c>
      <c r="BE2992" s="15">
        <v>-0.56203739019524868</v>
      </c>
      <c r="BF2992" s="15">
        <v>-0.79626835000985741</v>
      </c>
      <c r="BG2992" s="15">
        <v>-0.91109678705010788</v>
      </c>
      <c r="BH2992" s="18">
        <v>2.0970468541612646</v>
      </c>
      <c r="BI2992" s="15">
        <v>0.32817819249277275</v>
      </c>
      <c r="BJ2992" s="15">
        <v>0.34469803866260795</v>
      </c>
      <c r="BK2992" s="15">
        <v>-0.23399184865740663</v>
      </c>
      <c r="BL2992" s="15">
        <v>-0.74049246142859826</v>
      </c>
      <c r="BM2992" s="15">
        <v>-0.62299742775667466</v>
      </c>
      <c r="BN2992" s="1" t="s">
        <v>20592</v>
      </c>
    </row>
    <row r="2993" spans="1:66" x14ac:dyDescent="0.25">
      <c r="A2993">
        <v>851125</v>
      </c>
      <c r="B2993" t="s">
        <v>19290</v>
      </c>
      <c r="C2993" t="s">
        <v>19291</v>
      </c>
      <c r="D2993" t="s">
        <v>19292</v>
      </c>
      <c r="E2993" t="s">
        <v>19293</v>
      </c>
      <c r="F2993" s="23">
        <v>1.6958657000000001E-12</v>
      </c>
      <c r="G2993" s="23">
        <v>6.1537353000000001E-3</v>
      </c>
      <c r="H2993" s="23">
        <v>0.5193101</v>
      </c>
      <c r="I2993" s="11">
        <v>0.10491711587044977</v>
      </c>
      <c r="J2993" s="12">
        <v>0.54701518594633869</v>
      </c>
      <c r="K2993" s="12">
        <v>0.55959208052162268</v>
      </c>
      <c r="L2993" s="12">
        <v>0.20625066442230447</v>
      </c>
      <c r="M2993" s="12">
        <v>7.3730848526424669E-2</v>
      </c>
      <c r="N2993" s="12">
        <v>0.25428725135011071</v>
      </c>
      <c r="O2993" s="1">
        <v>3.8926621681280409E-2</v>
      </c>
      <c r="P2993">
        <v>0.36307671348217968</v>
      </c>
      <c r="Q2993">
        <v>0.40165687968574548</v>
      </c>
      <c r="R2993">
        <v>0.16390272292573024</v>
      </c>
      <c r="S2993">
        <v>7.0001505251326923E-2</v>
      </c>
      <c r="T2993">
        <v>0.23950245237307194</v>
      </c>
      <c r="U2993" s="1">
        <v>-0.97956737004836503</v>
      </c>
      <c r="V2993">
        <v>-0.72994899657414125</v>
      </c>
      <c r="W2993">
        <v>-0.5787335671340591</v>
      </c>
      <c r="X2993">
        <v>-0.48544640145970269</v>
      </c>
      <c r="Y2993">
        <v>-0.32716732774255614</v>
      </c>
      <c r="Z2993">
        <v>-5.6246808076872372E-2</v>
      </c>
      <c r="AA2993">
        <v>-0.14686800378787618</v>
      </c>
      <c r="AB2993">
        <v>-0.16240603396555733</v>
      </c>
      <c r="AC2993">
        <v>-0.28687919647550314</v>
      </c>
      <c r="AD2993">
        <v>-0.79006973003180914</v>
      </c>
      <c r="AE2993" s="1">
        <v>-0.91575055373350933</v>
      </c>
      <c r="AF2993">
        <v>-0.79109968269451247</v>
      </c>
      <c r="AG2993">
        <v>-0.74407118004674933</v>
      </c>
      <c r="AH2993">
        <v>-0.61798095587232527</v>
      </c>
      <c r="AI2993">
        <v>-0.36122966694808123</v>
      </c>
      <c r="AJ2993">
        <v>8.4920187686950255E-2</v>
      </c>
      <c r="AK2993">
        <v>-2.394498210649864E-3</v>
      </c>
      <c r="AL2993">
        <v>-0.21658529474398813</v>
      </c>
      <c r="AM2993">
        <v>-0.42046128151774081</v>
      </c>
      <c r="AN2993">
        <v>-0.88544487290062834</v>
      </c>
      <c r="AO2993" s="1">
        <v>-0.95497121464954204</v>
      </c>
      <c r="AP2993">
        <v>-0.76524828120398314</v>
      </c>
      <c r="AQ2993">
        <v>-0.66436839367953504</v>
      </c>
      <c r="AR2993">
        <v>-0.55424262837220306</v>
      </c>
      <c r="AS2993">
        <v>-0.34627141728483951</v>
      </c>
      <c r="AT2993">
        <v>1.29998030039002E-2</v>
      </c>
      <c r="AU2993">
        <v>-7.6627283431573046E-2</v>
      </c>
      <c r="AV2993">
        <v>-0.19027610141610007</v>
      </c>
      <c r="AW2993">
        <v>-0.35479621552092966</v>
      </c>
      <c r="AX2993">
        <v>-0.84267566400835514</v>
      </c>
      <c r="AY2993" s="1">
        <v>-1</v>
      </c>
      <c r="AZ2993">
        <v>-1</v>
      </c>
      <c r="BA2993">
        <v>-1</v>
      </c>
      <c r="BB2993" s="18">
        <v>1.921009100684995</v>
      </c>
      <c r="BC2993" s="15">
        <v>-0.28676888013726326</v>
      </c>
      <c r="BD2993" s="15">
        <v>-0.47992271478418425</v>
      </c>
      <c r="BE2993" s="15">
        <v>-0.51304112696282944</v>
      </c>
      <c r="BF2993" s="15">
        <v>-0.77834846991710072</v>
      </c>
      <c r="BG2993" s="15">
        <v>-0.86422029034426062</v>
      </c>
      <c r="BH2993" s="18">
        <v>2.0413586495513734</v>
      </c>
      <c r="BI2993" s="15">
        <v>0.34070767891140391</v>
      </c>
      <c r="BJ2993" s="15">
        <v>0.16198069517167371</v>
      </c>
      <c r="BK2993" s="15">
        <v>-0.2764527094231663</v>
      </c>
      <c r="BL2993" s="15">
        <v>-0.69377242830490671</v>
      </c>
      <c r="BM2993" s="15">
        <v>-0.57252950444574335</v>
      </c>
      <c r="BN2993" s="1" t="s">
        <v>20592</v>
      </c>
    </row>
    <row r="2994" spans="1:66" x14ac:dyDescent="0.25">
      <c r="A2994">
        <v>852982</v>
      </c>
      <c r="B2994" t="s">
        <v>19294</v>
      </c>
      <c r="C2994" t="s">
        <v>19295</v>
      </c>
      <c r="D2994" t="s">
        <v>19296</v>
      </c>
      <c r="E2994" t="s">
        <v>19297</v>
      </c>
      <c r="F2994" s="23">
        <v>1.3785599999999999E-7</v>
      </c>
      <c r="G2994" s="23">
        <v>6.8559560000000004E-5</v>
      </c>
      <c r="H2994" s="23">
        <v>0.23219131000000001</v>
      </c>
      <c r="I2994" s="11">
        <v>0.22527299079541205</v>
      </c>
      <c r="J2994" s="12">
        <v>0.78684619263153333</v>
      </c>
      <c r="K2994" s="12">
        <v>0.77441281876760248</v>
      </c>
      <c r="L2994" s="12">
        <v>0.32854913854565942</v>
      </c>
      <c r="M2994" s="12">
        <v>0.43245333762455723</v>
      </c>
      <c r="N2994" s="12">
        <v>0.13191460752225159</v>
      </c>
      <c r="O2994" s="1">
        <v>9.9875776243134498E-2</v>
      </c>
      <c r="P2994">
        <v>0.5169636623642696</v>
      </c>
      <c r="Q2994">
        <v>0.54676089811831796</v>
      </c>
      <c r="R2994">
        <v>0.22589181727876009</v>
      </c>
      <c r="S2994">
        <v>0.31465245121950974</v>
      </c>
      <c r="T2994">
        <v>9.5016186830310309E-2</v>
      </c>
      <c r="U2994" s="1">
        <v>-0.98340768072828022</v>
      </c>
      <c r="V2994">
        <v>-0.61804114507727548</v>
      </c>
      <c r="W2994">
        <v>-0.33493420878426344</v>
      </c>
      <c r="X2994">
        <v>-0.27585219300667674</v>
      </c>
      <c r="Y2994">
        <v>-0.10099810506026806</v>
      </c>
      <c r="Z2994">
        <v>-0.20164059827117961</v>
      </c>
      <c r="AA2994">
        <v>-0.33240568715806873</v>
      </c>
      <c r="AB2994">
        <v>-0.1004329043176443</v>
      </c>
      <c r="AC2994">
        <v>-0.24793038592111982</v>
      </c>
      <c r="AD2994">
        <v>-0.58143344090505988</v>
      </c>
      <c r="AE2994" s="1">
        <v>-0.91290540673502407</v>
      </c>
      <c r="AF2994">
        <v>-0.81795486112357374</v>
      </c>
      <c r="AG2994">
        <v>-0.73874741072115946</v>
      </c>
      <c r="AH2994">
        <v>-0.59339070451651366</v>
      </c>
      <c r="AI2994">
        <v>-0.44719101341302836</v>
      </c>
      <c r="AJ2994">
        <v>0.12173474700785833</v>
      </c>
      <c r="AK2994">
        <v>-4.3506496598200883E-2</v>
      </c>
      <c r="AL2994">
        <v>-0.24054718968702285</v>
      </c>
      <c r="AM2994">
        <v>-0.30339545404463031</v>
      </c>
      <c r="AN2994">
        <v>-0.90264885379774107</v>
      </c>
      <c r="AO2994" s="1">
        <v>-0.98570237379864567</v>
      </c>
      <c r="AP2994">
        <v>-0.73647690155877543</v>
      </c>
      <c r="AQ2994">
        <v>-0.54066361953062569</v>
      </c>
      <c r="AR2994">
        <v>-0.4380851231771592</v>
      </c>
      <c r="AS2994">
        <v>-0.27054466777077324</v>
      </c>
      <c r="AT2994">
        <v>-5.4124592586908937E-2</v>
      </c>
      <c r="AU2994">
        <v>-0.2062014174727993</v>
      </c>
      <c r="AV2994">
        <v>-0.17123764442884018</v>
      </c>
      <c r="AW2994">
        <v>-0.28359405153932388</v>
      </c>
      <c r="AX2994">
        <v>-0.75663559898132859</v>
      </c>
      <c r="AY2994" s="1">
        <v>-1</v>
      </c>
      <c r="AZ2994">
        <v>-1</v>
      </c>
      <c r="BA2994">
        <v>-1</v>
      </c>
      <c r="BB2994" s="18">
        <v>1.5191517120615003</v>
      </c>
      <c r="BC2994" s="15">
        <v>-0.78161286671538266</v>
      </c>
      <c r="BD2994" s="15">
        <v>-1.0354925524490157</v>
      </c>
      <c r="BE2994" s="15">
        <v>-0.58511869725877175</v>
      </c>
      <c r="BF2994" s="15">
        <v>-0.87148422948720627</v>
      </c>
      <c r="BG2994" s="15">
        <v>-0.58621603132656575</v>
      </c>
      <c r="BH2994" s="18">
        <v>1.9127496810123858</v>
      </c>
      <c r="BI2994" s="15">
        <v>0.59316829192681109</v>
      </c>
      <c r="BJ2994" s="15">
        <v>0.31756496021693076</v>
      </c>
      <c r="BK2994" s="15">
        <v>-1.1076184769660649E-2</v>
      </c>
      <c r="BL2994" s="15">
        <v>-0.11589983939207572</v>
      </c>
      <c r="BM2994" s="15">
        <v>-0.35573424381895785</v>
      </c>
      <c r="BN2994" s="1" t="s">
        <v>20592</v>
      </c>
    </row>
    <row r="2995" spans="1:66" x14ac:dyDescent="0.25">
      <c r="A2995">
        <v>854717</v>
      </c>
      <c r="B2995" t="s">
        <v>19302</v>
      </c>
      <c r="C2995" t="s">
        <v>19303</v>
      </c>
      <c r="D2995" t="s">
        <v>19304</v>
      </c>
      <c r="E2995" t="s">
        <v>19305</v>
      </c>
      <c r="F2995" s="23">
        <v>2.4786284E-11</v>
      </c>
      <c r="G2995" s="23">
        <v>1.56175E-3</v>
      </c>
      <c r="H2995" s="23">
        <v>0.34072150000000001</v>
      </c>
      <c r="I2995" s="11">
        <v>-5.3460525513430592E-2</v>
      </c>
      <c r="J2995" s="12">
        <v>0.63015350498587985</v>
      </c>
      <c r="K2995" s="12">
        <v>0.57858040788350296</v>
      </c>
      <c r="L2995" s="12">
        <v>0.28954823823474424</v>
      </c>
      <c r="M2995" s="12">
        <v>0.17885554576637328</v>
      </c>
      <c r="N2995" s="12">
        <v>0.3202744152296832</v>
      </c>
      <c r="O2995" s="1">
        <v>-2.1671735606831864E-2</v>
      </c>
      <c r="P2995">
        <v>0.41267855755793015</v>
      </c>
      <c r="Q2995">
        <v>0.41786559642687104</v>
      </c>
      <c r="R2995">
        <v>0.23051205548355275</v>
      </c>
      <c r="S2995">
        <v>0.17050858191572249</v>
      </c>
      <c r="T2995">
        <v>0.30429168879050039</v>
      </c>
      <c r="U2995" s="1">
        <v>-0.97091020306403075</v>
      </c>
      <c r="V2995">
        <v>-0.74773995367099733</v>
      </c>
      <c r="W2995">
        <v>-0.6065736151419947</v>
      </c>
      <c r="X2995">
        <v>-0.51515095325774429</v>
      </c>
      <c r="Y2995">
        <v>-0.34406742365870635</v>
      </c>
      <c r="Z2995">
        <v>-2.5085662620377522E-2</v>
      </c>
      <c r="AA2995">
        <v>-0.13202063835447594</v>
      </c>
      <c r="AB2995">
        <v>-0.16218376164861348</v>
      </c>
      <c r="AC2995">
        <v>-0.30755271678185747</v>
      </c>
      <c r="AD2995">
        <v>-0.81312922202194859</v>
      </c>
      <c r="AE2995" s="1">
        <v>-0.86723722479838705</v>
      </c>
      <c r="AF2995">
        <v>-0.82880693435217756</v>
      </c>
      <c r="AG2995">
        <v>-0.79754565932955679</v>
      </c>
      <c r="AH2995">
        <v>-0.67847206624689893</v>
      </c>
      <c r="AI2995">
        <v>-0.40173069692950658</v>
      </c>
      <c r="AJ2995">
        <v>0.18112983643942537</v>
      </c>
      <c r="AK2995">
        <v>2.1652724414654281E-2</v>
      </c>
      <c r="AL2995">
        <v>-0.21181296239612724</v>
      </c>
      <c r="AM2995">
        <v>-0.45647612632683315</v>
      </c>
      <c r="AN2995">
        <v>-0.92645749344581774</v>
      </c>
      <c r="AO2995" s="1">
        <v>-0.93310868816125314</v>
      </c>
      <c r="AP2995">
        <v>-0.79393931861028688</v>
      </c>
      <c r="AQ2995">
        <v>-0.7026538466226312</v>
      </c>
      <c r="AR2995">
        <v>-0.59727996775084036</v>
      </c>
      <c r="AS2995">
        <v>-0.37485539242799187</v>
      </c>
      <c r="AT2995">
        <v>7.1153940146992833E-2</v>
      </c>
      <c r="AU2995">
        <v>-6.1553568888297376E-2</v>
      </c>
      <c r="AV2995">
        <v>-0.18720301986611984</v>
      </c>
      <c r="AW2995">
        <v>-0.38065064712583691</v>
      </c>
      <c r="AX2995">
        <v>-0.87515015022788734</v>
      </c>
      <c r="AY2995" s="1">
        <v>-1</v>
      </c>
      <c r="AZ2995">
        <v>-10</v>
      </c>
      <c r="BA2995">
        <v>-1</v>
      </c>
      <c r="BB2995" s="18">
        <v>1.9177385091033006</v>
      </c>
      <c r="BC2995" s="15">
        <v>-0.26511392586547694</v>
      </c>
      <c r="BD2995" s="15">
        <v>-0.49947561370652505</v>
      </c>
      <c r="BE2995" s="15">
        <v>-0.56558195952315959</v>
      </c>
      <c r="BF2995" s="15">
        <v>-0.88417663306974037</v>
      </c>
      <c r="BG2995" s="15">
        <v>-0.96420328736064942</v>
      </c>
      <c r="BH2995" s="18">
        <v>1.8483913903474865</v>
      </c>
      <c r="BI2995" s="15">
        <v>0.55229910038076679</v>
      </c>
      <c r="BJ2995" s="15">
        <v>0.2510385997237996</v>
      </c>
      <c r="BK2995" s="15">
        <v>-0.18999013977277313</v>
      </c>
      <c r="BL2995" s="15">
        <v>-0.6521714918318281</v>
      </c>
      <c r="BM2995" s="15">
        <v>-0.54875454842519356</v>
      </c>
      <c r="BN2995" s="1" t="s">
        <v>20592</v>
      </c>
    </row>
    <row r="2996" spans="1:66" x14ac:dyDescent="0.25">
      <c r="A2996">
        <v>853934</v>
      </c>
      <c r="B2996" t="s">
        <v>19306</v>
      </c>
      <c r="C2996" t="s">
        <v>19307</v>
      </c>
      <c r="D2996" t="s">
        <v>19308</v>
      </c>
      <c r="E2996" t="s">
        <v>19309</v>
      </c>
      <c r="F2996" s="23">
        <v>3.3085755999999999E-12</v>
      </c>
      <c r="G2996" s="23">
        <v>1.5669314000000001E-3</v>
      </c>
      <c r="H2996" s="23">
        <v>0.25409330000000002</v>
      </c>
      <c r="I2996" s="11">
        <v>-0.17521555503232319</v>
      </c>
      <c r="J2996" s="12">
        <v>0.51231360685101412</v>
      </c>
      <c r="K2996" s="12">
        <v>0.48694495043972974</v>
      </c>
      <c r="L2996" s="12">
        <v>0.27036392637042322</v>
      </c>
      <c r="M2996" s="12">
        <v>0.35049864552429866</v>
      </c>
      <c r="N2996" s="12">
        <v>0.54466698830094529</v>
      </c>
      <c r="O2996" s="1">
        <v>-6.5374722470741914E-2</v>
      </c>
      <c r="P2996">
        <v>0.3157115334944251</v>
      </c>
      <c r="Q2996">
        <v>0.33722364858758835</v>
      </c>
      <c r="R2996">
        <v>0.20102804995700058</v>
      </c>
      <c r="S2996">
        <v>0.31396231386788709</v>
      </c>
      <c r="T2996">
        <v>0.48209546803801012</v>
      </c>
      <c r="U2996" s="1">
        <v>-0.9593520002881134</v>
      </c>
      <c r="V2996">
        <v>-0.76144816395802106</v>
      </c>
      <c r="W2996">
        <v>-0.62694294836471931</v>
      </c>
      <c r="X2996">
        <v>-0.55185950124341432</v>
      </c>
      <c r="Y2996">
        <v>-0.36672777859901023</v>
      </c>
      <c r="Z2996">
        <v>3.8122070161581948E-3</v>
      </c>
      <c r="AA2996">
        <v>-0.12203197696967985</v>
      </c>
      <c r="AB2996">
        <v>-0.14307904140110664</v>
      </c>
      <c r="AC2996">
        <v>-0.33132541033447482</v>
      </c>
      <c r="AD2996">
        <v>-0.83543178777680072</v>
      </c>
      <c r="AE2996" s="1">
        <v>-0.91535237972502059</v>
      </c>
      <c r="AF2996">
        <v>-0.82366499370448953</v>
      </c>
      <c r="AG2996">
        <v>-0.73532268059859762</v>
      </c>
      <c r="AH2996">
        <v>-0.59926941388887822</v>
      </c>
      <c r="AI2996">
        <v>-0.33690699663748491</v>
      </c>
      <c r="AJ2996">
        <v>0.1265105838967534</v>
      </c>
      <c r="AK2996">
        <v>-5.5324064092276352E-2</v>
      </c>
      <c r="AL2996">
        <v>-0.22851638754429879</v>
      </c>
      <c r="AM2996">
        <v>-0.4211155153477143</v>
      </c>
      <c r="AN2996">
        <v>-0.88131304758248974</v>
      </c>
      <c r="AO2996" s="1">
        <v>-0.94394601345392515</v>
      </c>
      <c r="AP2996">
        <v>-0.79144679206032276</v>
      </c>
      <c r="AQ2996">
        <v>-0.67648687903634042</v>
      </c>
      <c r="AR2996">
        <v>-0.57460875315850291</v>
      </c>
      <c r="AS2996">
        <v>-0.35518698215222966</v>
      </c>
      <c r="AT2996">
        <v>5.7163790443789581E-2</v>
      </c>
      <c r="AU2996">
        <v>-9.3507415450553993E-2</v>
      </c>
      <c r="AV2996">
        <v>-0.18077341906702474</v>
      </c>
      <c r="AW2996">
        <v>-0.37164198722790637</v>
      </c>
      <c r="AX2996">
        <v>-0.85861629337888834</v>
      </c>
      <c r="AY2996" s="1">
        <v>-1</v>
      </c>
      <c r="AZ2996">
        <v>-1</v>
      </c>
      <c r="BA2996">
        <v>-1</v>
      </c>
      <c r="BB2996" s="18">
        <v>2.0327016667974314</v>
      </c>
      <c r="BC2996" s="15">
        <v>-0.18911482241826116</v>
      </c>
      <c r="BD2996" s="15">
        <v>-0.48172710818630277</v>
      </c>
      <c r="BE2996" s="15">
        <v>-0.5306656402417852</v>
      </c>
      <c r="BF2996" s="15">
        <v>-0.96837518355548902</v>
      </c>
      <c r="BG2996" s="15">
        <v>-1.0506925984044224</v>
      </c>
      <c r="BH2996" s="18">
        <v>1.8234768803984869</v>
      </c>
      <c r="BI2996" s="15">
        <v>0.42263854013509566</v>
      </c>
      <c r="BJ2996" s="15">
        <v>9.973355736363998E-2</v>
      </c>
      <c r="BK2996" s="15">
        <v>-0.20782424220268678</v>
      </c>
      <c r="BL2996" s="15">
        <v>-0.54984496670680438</v>
      </c>
      <c r="BM2996" s="15">
        <v>-0.4003060829788978</v>
      </c>
      <c r="BN2996" s="1" t="s">
        <v>20592</v>
      </c>
    </row>
    <row r="2997" spans="1:66" x14ac:dyDescent="0.25">
      <c r="A2997">
        <v>852007</v>
      </c>
      <c r="B2997" t="s">
        <v>19314</v>
      </c>
      <c r="C2997" t="s">
        <v>19315</v>
      </c>
      <c r="D2997" t="s">
        <v>19316</v>
      </c>
      <c r="E2997" t="s">
        <v>19271</v>
      </c>
      <c r="F2997" s="23">
        <v>4.698464E-13</v>
      </c>
      <c r="G2997" s="23">
        <v>2.6446800000000002E-4</v>
      </c>
      <c r="H2997" s="23">
        <v>0.52378785999999999</v>
      </c>
      <c r="I2997" s="11">
        <v>0.1253078241446608</v>
      </c>
      <c r="J2997" s="12">
        <v>0.66677004852054333</v>
      </c>
      <c r="K2997" s="12">
        <v>0.61983004699798805</v>
      </c>
      <c r="L2997" s="12">
        <v>0.47046188300941305</v>
      </c>
      <c r="M2997" s="12">
        <v>0.25960810903238479</v>
      </c>
      <c r="N2997" s="12">
        <v>0.26095710190465787</v>
      </c>
      <c r="O2997" s="1">
        <v>4.2545709545978881E-2</v>
      </c>
      <c r="P2997">
        <v>0.37145162217398481</v>
      </c>
      <c r="Q2997">
        <v>0.3800995527761406</v>
      </c>
      <c r="R2997">
        <v>0.29747249003979104</v>
      </c>
      <c r="S2997">
        <v>0.21291763067207334</v>
      </c>
      <c r="T2997">
        <v>0.21721787703273915</v>
      </c>
      <c r="U2997" s="1">
        <v>-0.96230804331665076</v>
      </c>
      <c r="V2997">
        <v>-0.74846584180381714</v>
      </c>
      <c r="W2997">
        <v>-0.61253917029390892</v>
      </c>
      <c r="X2997">
        <v>-0.5502104421962698</v>
      </c>
      <c r="Y2997">
        <v>-0.35473470082377184</v>
      </c>
      <c r="Z2997">
        <v>-1.5565318942518372E-2</v>
      </c>
      <c r="AA2997">
        <v>-0.12493519017903236</v>
      </c>
      <c r="AB2997">
        <v>-0.12584025829564841</v>
      </c>
      <c r="AC2997">
        <v>-0.34123257507567961</v>
      </c>
      <c r="AD2997">
        <v>-0.82520410579831105</v>
      </c>
      <c r="AE2997" s="1">
        <v>-0.87847414000380042</v>
      </c>
      <c r="AF2997">
        <v>-0.7961718949410419</v>
      </c>
      <c r="AG2997">
        <v>-0.74028213897239581</v>
      </c>
      <c r="AH2997">
        <v>-0.70902588260330124</v>
      </c>
      <c r="AI2997">
        <v>-0.45527540565562263</v>
      </c>
      <c r="AJ2997">
        <v>0.12861249880659259</v>
      </c>
      <c r="AK2997">
        <v>-1.3893927647659256E-2</v>
      </c>
      <c r="AL2997">
        <v>-9.6338027547699101E-2</v>
      </c>
      <c r="AM2997">
        <v>-0.44157927795941221</v>
      </c>
      <c r="AN2997">
        <v>-0.92325448849751213</v>
      </c>
      <c r="AO2997" s="1">
        <v>-0.9277123264676076</v>
      </c>
      <c r="AP2997">
        <v>-0.77648481711545492</v>
      </c>
      <c r="AQ2997">
        <v>-0.67861937095973834</v>
      </c>
      <c r="AR2997">
        <v>-0.63100558037427956</v>
      </c>
      <c r="AS2997">
        <v>-0.40592462134044166</v>
      </c>
      <c r="AT2997">
        <v>5.4471909782045302E-2</v>
      </c>
      <c r="AU2997">
        <v>-7.1720809661180121E-2</v>
      </c>
      <c r="AV2997">
        <v>-0.1122974864848061</v>
      </c>
      <c r="AW2997">
        <v>-0.39224131876322493</v>
      </c>
      <c r="AX2997">
        <v>-0.8782071085437082</v>
      </c>
      <c r="AY2997" s="1">
        <v>-1</v>
      </c>
      <c r="AZ2997">
        <v>-10</v>
      </c>
      <c r="BA2997">
        <v>-1</v>
      </c>
      <c r="BB2997" s="18">
        <v>1.8417523639310396</v>
      </c>
      <c r="BC2997" s="15">
        <v>-0.25214940767748067</v>
      </c>
      <c r="BD2997" s="15">
        <v>-0.4863410484167825</v>
      </c>
      <c r="BE2997" s="15">
        <v>-0.48827905369021618</v>
      </c>
      <c r="BF2997" s="15">
        <v>-0.94949455572067032</v>
      </c>
      <c r="BG2997" s="15">
        <v>-0.97840640270982959</v>
      </c>
      <c r="BH2997" s="18">
        <v>1.9786839996150329</v>
      </c>
      <c r="BI2997" s="15">
        <v>0.476471602161541</v>
      </c>
      <c r="BJ2997" s="15">
        <v>0.19098570879781951</v>
      </c>
      <c r="BK2997" s="15">
        <v>2.5823841377849807E-2</v>
      </c>
      <c r="BL2997" s="15">
        <v>-0.6658046644526362</v>
      </c>
      <c r="BM2997" s="15">
        <v>-0.69324238321566656</v>
      </c>
      <c r="BN2997" s="1" t="s">
        <v>20592</v>
      </c>
    </row>
    <row r="2998" spans="1:66" x14ac:dyDescent="0.25">
      <c r="A2998">
        <v>852060</v>
      </c>
      <c r="B2998" t="s">
        <v>19317</v>
      </c>
      <c r="C2998" t="s">
        <v>19318</v>
      </c>
      <c r="D2998" t="s">
        <v>19319</v>
      </c>
      <c r="E2998" t="s">
        <v>19275</v>
      </c>
      <c r="F2998" s="23">
        <v>8.7625460000000002E-12</v>
      </c>
      <c r="G2998" s="23">
        <v>1.4652533999999999E-4</v>
      </c>
      <c r="H2998" s="23">
        <v>0.56891659999999999</v>
      </c>
      <c r="I2998" s="11">
        <v>0.16823483746229509</v>
      </c>
      <c r="J2998" s="12">
        <v>0.6920169725347618</v>
      </c>
      <c r="K2998" s="12">
        <v>0.61444899003585829</v>
      </c>
      <c r="L2998" s="12">
        <v>0.43426798088594798</v>
      </c>
      <c r="M2998" s="12">
        <v>0.33973518842763084</v>
      </c>
      <c r="N2998" s="12">
        <v>0.31014306541244951</v>
      </c>
      <c r="O2998" s="1">
        <v>6.0657723698001986E-2</v>
      </c>
      <c r="P2998">
        <v>0.38176830236739012</v>
      </c>
      <c r="Q2998">
        <v>0.37646623593592471</v>
      </c>
      <c r="R2998">
        <v>0.29779816333088865</v>
      </c>
      <c r="S2998">
        <v>0.25956131420640244</v>
      </c>
      <c r="T2998">
        <v>0.24431347702226</v>
      </c>
      <c r="U2998" s="1">
        <v>-0.96429000436906953</v>
      </c>
      <c r="V2998">
        <v>-0.77343112499463185</v>
      </c>
      <c r="W2998">
        <v>-0.64272813478155577</v>
      </c>
      <c r="X2998">
        <v>-0.51335385860812965</v>
      </c>
      <c r="Y2998">
        <v>-0.33712664633921147</v>
      </c>
      <c r="Z2998">
        <v>1.4031582930698958E-2</v>
      </c>
      <c r="AA2998">
        <v>-0.11601130704584528</v>
      </c>
      <c r="AB2998">
        <v>-0.21296330471883343</v>
      </c>
      <c r="AC2998">
        <v>-0.3122203291958785</v>
      </c>
      <c r="AD2998">
        <v>-0.8273503257066438</v>
      </c>
      <c r="AE2998" s="1">
        <v>-0.87868389261043756</v>
      </c>
      <c r="AF2998">
        <v>-0.83845583057016304</v>
      </c>
      <c r="AG2998">
        <v>-0.78514782137583705</v>
      </c>
      <c r="AH2998">
        <v>-0.65491604814502202</v>
      </c>
      <c r="AI2998">
        <v>-0.43693796365090198</v>
      </c>
      <c r="AJ2998">
        <v>0.18188816420954201</v>
      </c>
      <c r="AK2998">
        <v>-7.1857162306394615E-3</v>
      </c>
      <c r="AL2998">
        <v>-0.22497578525543574</v>
      </c>
      <c r="AM2998">
        <v>-0.3914725916830028</v>
      </c>
      <c r="AN2998">
        <v>-0.92916977098522258</v>
      </c>
      <c r="AO2998" s="1">
        <v>-0.92930230074925047</v>
      </c>
      <c r="AP2998">
        <v>-0.81009054053070151</v>
      </c>
      <c r="AQ2998">
        <v>-0.71598170380394532</v>
      </c>
      <c r="AR2998">
        <v>-0.58532599343752278</v>
      </c>
      <c r="AS2998">
        <v>-0.38770585017256043</v>
      </c>
      <c r="AT2998">
        <v>9.5390186864335577E-2</v>
      </c>
      <c r="AU2998">
        <v>-6.4102231402541079E-2</v>
      </c>
      <c r="AV2998">
        <v>-0.22020493102570826</v>
      </c>
      <c r="AW2998">
        <v>-0.35267947501277624</v>
      </c>
      <c r="AX2998">
        <v>-0.88218427562072954</v>
      </c>
      <c r="AY2998" s="1">
        <v>-1</v>
      </c>
      <c r="AZ2998">
        <v>-10</v>
      </c>
      <c r="BA2998">
        <v>-1</v>
      </c>
      <c r="BB2998" s="18">
        <v>1.7683469537375813</v>
      </c>
      <c r="BC2998" s="15">
        <v>-0.23154349015833173</v>
      </c>
      <c r="BD2998" s="15">
        <v>-0.50522855002556011</v>
      </c>
      <c r="BE2998" s="15">
        <v>-0.70927133384992092</v>
      </c>
      <c r="BF2998" s="15">
        <v>-0.91816522025265146</v>
      </c>
      <c r="BG2998" s="15">
        <v>-0.97058244121471093</v>
      </c>
      <c r="BH2998" s="18">
        <v>1.9743228967380977</v>
      </c>
      <c r="BI2998" s="15">
        <v>0.61571769926181408</v>
      </c>
      <c r="BJ2998" s="15">
        <v>0.24706337748151827</v>
      </c>
      <c r="BK2998" s="15">
        <v>-0.17758147563039395</v>
      </c>
      <c r="BL2998" s="15">
        <v>-0.50221524899582237</v>
      </c>
      <c r="BM2998" s="15">
        <v>-0.59086316709161524</v>
      </c>
      <c r="BN2998" s="1" t="s">
        <v>20592</v>
      </c>
    </row>
    <row r="2999" spans="1:66" x14ac:dyDescent="0.25">
      <c r="A2999">
        <v>856815</v>
      </c>
      <c r="B2999" t="s">
        <v>19320</v>
      </c>
      <c r="C2999" t="s">
        <v>19321</v>
      </c>
      <c r="D2999" t="s">
        <v>19322</v>
      </c>
      <c r="E2999" t="s">
        <v>19275</v>
      </c>
      <c r="F2999" s="23">
        <v>1.9748646999999998E-12</v>
      </c>
      <c r="G2999" s="23">
        <v>2.2836404999999999E-4</v>
      </c>
      <c r="H2999" s="23">
        <v>0.31371890000000002</v>
      </c>
      <c r="I2999" s="11">
        <v>6.1079296288563283E-2</v>
      </c>
      <c r="J2999" s="12">
        <v>0.66441234327351739</v>
      </c>
      <c r="K2999" s="12">
        <v>0.7656334950064404</v>
      </c>
      <c r="L2999" s="12">
        <v>0.35177045732179441</v>
      </c>
      <c r="M2999" s="12">
        <v>0.24100213739589285</v>
      </c>
      <c r="N2999" s="12">
        <v>0.37477257031179662</v>
      </c>
      <c r="O2999" s="1">
        <v>2.124193638576527E-2</v>
      </c>
      <c r="P2999">
        <v>0.39141815221554155</v>
      </c>
      <c r="Q2999">
        <v>0.49287293957471645</v>
      </c>
      <c r="R2999">
        <v>0.23326011764268753</v>
      </c>
      <c r="S2999">
        <v>0.18951697162107811</v>
      </c>
      <c r="T2999">
        <v>0.29791584785157649</v>
      </c>
      <c r="U2999" s="1">
        <v>-0.98081569466545726</v>
      </c>
      <c r="V2999">
        <v>-0.72740698197731002</v>
      </c>
      <c r="W2999">
        <v>-0.54219065901297714</v>
      </c>
      <c r="X2999">
        <v>-0.47436222122115168</v>
      </c>
      <c r="Y2999">
        <v>-0.32172781722288413</v>
      </c>
      <c r="Z2999">
        <v>-6.071055508251736E-2</v>
      </c>
      <c r="AA2999">
        <v>-0.19268003739188447</v>
      </c>
      <c r="AB2999">
        <v>-0.12739908019285626</v>
      </c>
      <c r="AC2999">
        <v>-0.27829820477531514</v>
      </c>
      <c r="AD2999">
        <v>-0.77469528317191216</v>
      </c>
      <c r="AE2999" s="1">
        <v>-0.91273180853909108</v>
      </c>
      <c r="AF2999">
        <v>-0.7874237893616608</v>
      </c>
      <c r="AG2999">
        <v>-0.73721167372613294</v>
      </c>
      <c r="AH2999">
        <v>-0.63922037921400576</v>
      </c>
      <c r="AI2999">
        <v>-0.38899812846633192</v>
      </c>
      <c r="AJ2999">
        <v>8.3289254734313381E-2</v>
      </c>
      <c r="AK2999">
        <v>-6.9478135185873048E-3</v>
      </c>
      <c r="AL2999">
        <v>-0.18051631970969337</v>
      </c>
      <c r="AM2999">
        <v>-0.419558801578792</v>
      </c>
      <c r="AN2999">
        <v>-0.89368544082897794</v>
      </c>
      <c r="AO2999" s="1">
        <v>-0.95775446957884136</v>
      </c>
      <c r="AP2999">
        <v>-0.7623244066609477</v>
      </c>
      <c r="AQ2999">
        <v>-0.63896131633050446</v>
      </c>
      <c r="AR2999">
        <v>-0.55631276617994552</v>
      </c>
      <c r="AS2999">
        <v>-0.35634216610860769</v>
      </c>
      <c r="AT2999">
        <v>6.5181068151702959E-3</v>
      </c>
      <c r="AU2999">
        <v>-0.10701601340935937</v>
      </c>
      <c r="AV2999">
        <v>-0.15357038996172576</v>
      </c>
      <c r="AW2999">
        <v>-0.34734400691431899</v>
      </c>
      <c r="AX2999">
        <v>-0.83780655326982834</v>
      </c>
      <c r="AY2999" s="1">
        <v>-1</v>
      </c>
      <c r="AZ2999">
        <v>-1</v>
      </c>
      <c r="BA2999">
        <v>-1</v>
      </c>
      <c r="BB2999" s="18">
        <v>1.9121298307514583</v>
      </c>
      <c r="BC2999" s="15">
        <v>-0.36814464106087574</v>
      </c>
      <c r="BD2999" s="15">
        <v>-0.65707316460135967</v>
      </c>
      <c r="BE2999" s="15">
        <v>-0.51414973830035371</v>
      </c>
      <c r="BF2999" s="15">
        <v>-0.84452203730623276</v>
      </c>
      <c r="BG2999" s="15">
        <v>-0.93960503363864267</v>
      </c>
      <c r="BH2999" s="18">
        <v>1.9822532367541286</v>
      </c>
      <c r="BI2999" s="15">
        <v>0.39464830731299338</v>
      </c>
      <c r="BJ2999" s="15">
        <v>0.22192891436713769</v>
      </c>
      <c r="BK2999" s="15">
        <v>-0.11029206315651037</v>
      </c>
      <c r="BL2999" s="15">
        <v>-0.56783432551136281</v>
      </c>
      <c r="BM2999" s="15">
        <v>-0.50933928561038322</v>
      </c>
      <c r="BN2999" s="1" t="s">
        <v>20592</v>
      </c>
    </row>
    <row r="3000" spans="1:66" x14ac:dyDescent="0.25">
      <c r="A3000">
        <v>853029</v>
      </c>
      <c r="B3000" t="s">
        <v>19323</v>
      </c>
      <c r="C3000" t="s">
        <v>19324</v>
      </c>
      <c r="D3000" t="s">
        <v>19325</v>
      </c>
      <c r="E3000" t="s">
        <v>19326</v>
      </c>
      <c r="F3000" s="23">
        <v>1.8376426000000001E-9</v>
      </c>
      <c r="G3000" s="23">
        <v>2.5815738000000001E-4</v>
      </c>
      <c r="H3000" s="23">
        <v>0.18179876</v>
      </c>
      <c r="I3000" s="11">
        <v>-1.6267845823951934E-2</v>
      </c>
      <c r="J3000" s="12">
        <v>0.77480674279855533</v>
      </c>
      <c r="K3000" s="12">
        <v>0.72595275407274129</v>
      </c>
      <c r="L3000" s="12">
        <v>0.33534626476263046</v>
      </c>
      <c r="M3000" s="12">
        <v>0.34548374651527985</v>
      </c>
      <c r="N3000" s="12">
        <v>0.27367121694600166</v>
      </c>
      <c r="O3000" s="1">
        <v>-6.9893984978149724E-3</v>
      </c>
      <c r="P3000">
        <v>0.53163283311953402</v>
      </c>
      <c r="Q3000">
        <v>0.51547236560118814</v>
      </c>
      <c r="R3000">
        <v>0.24911943685963661</v>
      </c>
      <c r="S3000">
        <v>0.30481611468378211</v>
      </c>
      <c r="T3000">
        <v>0.23217420318434415</v>
      </c>
      <c r="U3000" s="1">
        <v>-0.98683644246819857</v>
      </c>
      <c r="V3000">
        <v>-0.67322732034516664</v>
      </c>
      <c r="W3000">
        <v>-0.508945755935162</v>
      </c>
      <c r="X3000">
        <v>-0.45483671606591625</v>
      </c>
      <c r="Y3000">
        <v>-0.25357079262798027</v>
      </c>
      <c r="Z3000">
        <v>-0.13526375633118218</v>
      </c>
      <c r="AA3000">
        <v>-0.16875030185839304</v>
      </c>
      <c r="AB3000">
        <v>-0.10749438978278554</v>
      </c>
      <c r="AC3000">
        <v>-0.32175720186785783</v>
      </c>
      <c r="AD3000">
        <v>-0.73105836608334307</v>
      </c>
      <c r="AE3000" s="1">
        <v>-0.86449485790482594</v>
      </c>
      <c r="AF3000">
        <v>-0.80015740509799704</v>
      </c>
      <c r="AG3000">
        <v>-0.80217696741917965</v>
      </c>
      <c r="AH3000">
        <v>-0.69693868180898688</v>
      </c>
      <c r="AI3000">
        <v>-0.42918096307181924</v>
      </c>
      <c r="AJ3000">
        <v>0.14763309679905251</v>
      </c>
      <c r="AK3000">
        <v>6.4105382776473097E-2</v>
      </c>
      <c r="AL3000">
        <v>-0.19466788788364861</v>
      </c>
      <c r="AM3000">
        <v>-0.45238448652488367</v>
      </c>
      <c r="AN3000">
        <v>-0.93039435604972909</v>
      </c>
      <c r="AO3000" s="1">
        <v>-0.95259308487536154</v>
      </c>
      <c r="AP3000">
        <v>-0.74569125614479415</v>
      </c>
      <c r="AQ3000">
        <v>-0.65357741309596895</v>
      </c>
      <c r="AR3000">
        <v>-0.57500346227985655</v>
      </c>
      <c r="AS3000">
        <v>-0.33907280691189601</v>
      </c>
      <c r="AT3000">
        <v>-9.3599645995301826E-3</v>
      </c>
      <c r="AU3000">
        <v>-6.6367005731202813E-2</v>
      </c>
      <c r="AV3000">
        <v>-0.14953787322980405</v>
      </c>
      <c r="AW3000">
        <v>-0.3882554344029287</v>
      </c>
      <c r="AX3000">
        <v>-0.83775885516704784</v>
      </c>
      <c r="AY3000" s="1">
        <v>-1</v>
      </c>
      <c r="AZ3000">
        <v>-10</v>
      </c>
      <c r="BA3000">
        <v>-1</v>
      </c>
      <c r="BB3000" s="18">
        <v>1.821646420741877</v>
      </c>
      <c r="BC3000" s="15">
        <v>-0.59260608987200936</v>
      </c>
      <c r="BD3000" s="15">
        <v>-0.6646540020792765</v>
      </c>
      <c r="BE3000" s="15">
        <v>-0.53285896302954205</v>
      </c>
      <c r="BF3000" s="15">
        <v>-0.99385570161051617</v>
      </c>
      <c r="BG3000" s="15">
        <v>-0.84714936480275282</v>
      </c>
      <c r="BH3000" s="18">
        <v>1.7975083393999707</v>
      </c>
      <c r="BI3000" s="15">
        <v>0.55704509224038679</v>
      </c>
      <c r="BJ3000" s="15">
        <v>0.41250807689667374</v>
      </c>
      <c r="BK3000" s="15">
        <v>-3.5275232267444299E-2</v>
      </c>
      <c r="BL3000" s="15">
        <v>-0.48123006783337613</v>
      </c>
      <c r="BM3000" s="15">
        <v>-0.44107850778401181</v>
      </c>
      <c r="BN3000" s="1" t="s">
        <v>20592</v>
      </c>
    </row>
    <row r="3001" spans="1:66" x14ac:dyDescent="0.25">
      <c r="A3001">
        <v>856603</v>
      </c>
      <c r="B3001" t="s">
        <v>19327</v>
      </c>
      <c r="C3001" t="s">
        <v>19328</v>
      </c>
      <c r="D3001" t="s">
        <v>19329</v>
      </c>
      <c r="E3001" t="s">
        <v>19275</v>
      </c>
      <c r="F3001" s="23">
        <v>7.8448359999999996E-13</v>
      </c>
      <c r="G3001" s="23">
        <v>3.6601049999999999E-3</v>
      </c>
      <c r="H3001" s="23">
        <v>0.6531091</v>
      </c>
      <c r="I3001" s="11">
        <v>0.11126598723719891</v>
      </c>
      <c r="J3001" s="12">
        <v>0.45047459091239517</v>
      </c>
      <c r="K3001" s="12">
        <v>0.61540448456786756</v>
      </c>
      <c r="L3001" s="12">
        <v>0.2179744748061278</v>
      </c>
      <c r="M3001" s="12">
        <v>0.1597994456507012</v>
      </c>
      <c r="N3001" s="12">
        <v>0.28244710473276041</v>
      </c>
      <c r="O3001" s="1">
        <v>3.5894920558363047E-2</v>
      </c>
      <c r="P3001">
        <v>0.23025030716275438</v>
      </c>
      <c r="Q3001">
        <v>0.33654081134416819</v>
      </c>
      <c r="R3001">
        <v>0.13266337912993983</v>
      </c>
      <c r="S3001">
        <v>0.11065858294110366</v>
      </c>
      <c r="T3001">
        <v>0.20270298585569957</v>
      </c>
      <c r="U3001" s="1">
        <v>-0.96130917289489359</v>
      </c>
      <c r="V3001">
        <v>-0.76811183824112239</v>
      </c>
      <c r="W3001">
        <v>-0.62984445923528787</v>
      </c>
      <c r="X3001">
        <v>-0.53512466961796956</v>
      </c>
      <c r="Y3001">
        <v>-0.37309556687630058</v>
      </c>
      <c r="Z3001">
        <v>1.028398973741408E-2</v>
      </c>
      <c r="AA3001">
        <v>-0.12656814697128835</v>
      </c>
      <c r="AB3001">
        <v>-0.16813990040586352</v>
      </c>
      <c r="AC3001">
        <v>-0.30378954837885541</v>
      </c>
      <c r="AD3001">
        <v>-0.83531801504842684</v>
      </c>
      <c r="AE3001" s="1">
        <v>-0.9029715579001294</v>
      </c>
      <c r="AF3001">
        <v>-0.78527426832653957</v>
      </c>
      <c r="AG3001">
        <v>-0.76824421394625686</v>
      </c>
      <c r="AH3001">
        <v>-0.63666151820483974</v>
      </c>
      <c r="AI3001">
        <v>-0.40527776755400297</v>
      </c>
      <c r="AJ3001">
        <v>9.0330552433504796E-2</v>
      </c>
      <c r="AK3001">
        <v>3.7405661089199148E-2</v>
      </c>
      <c r="AL3001">
        <v>-0.22538757297961384</v>
      </c>
      <c r="AM3001">
        <v>-0.40004243088921654</v>
      </c>
      <c r="AN3001">
        <v>-0.9028938485856679</v>
      </c>
      <c r="AO3001" s="1">
        <v>-0.93778844152103247</v>
      </c>
      <c r="AP3001">
        <v>-0.78057531243924971</v>
      </c>
      <c r="AQ3001">
        <v>-0.70099823303648301</v>
      </c>
      <c r="AR3001">
        <v>-0.58771187216287368</v>
      </c>
      <c r="AS3001">
        <v>-0.39083657803766969</v>
      </c>
      <c r="AT3001">
        <v>4.9569907521204069E-2</v>
      </c>
      <c r="AU3001">
        <v>-4.6870528336147924E-2</v>
      </c>
      <c r="AV3001">
        <v>-0.19708457112353328</v>
      </c>
      <c r="AW3001">
        <v>-0.35256667154488613</v>
      </c>
      <c r="AX3001">
        <v>-0.87284416126335895</v>
      </c>
      <c r="AY3001" s="1">
        <v>-1</v>
      </c>
      <c r="AZ3001">
        <v>-1</v>
      </c>
      <c r="BA3001">
        <v>-1</v>
      </c>
      <c r="BB3001" s="18">
        <v>1.887473324290265</v>
      </c>
      <c r="BC3001" s="15">
        <v>-0.1500113996425744</v>
      </c>
      <c r="BD3001" s="15">
        <v>-0.44320462198795818</v>
      </c>
      <c r="BE3001" s="15">
        <v>-0.53226831248754369</v>
      </c>
      <c r="BF3001" s="15">
        <v>-0.82288531238046014</v>
      </c>
      <c r="BG3001" s="15">
        <v>-0.97136713648560435</v>
      </c>
      <c r="BH3001" s="18">
        <v>2.0124955651778085</v>
      </c>
      <c r="BI3001" s="15">
        <v>0.35615714491637157</v>
      </c>
      <c r="BJ3001" s="15">
        <v>0.24828475067089592</v>
      </c>
      <c r="BK3001" s="15">
        <v>-0.28734479207288216</v>
      </c>
      <c r="BL3001" s="15">
        <v>-0.64332922984422725</v>
      </c>
      <c r="BM3001" s="15">
        <v>-0.65399998015408889</v>
      </c>
      <c r="BN3001" s="1" t="s">
        <v>20592</v>
      </c>
    </row>
    <row r="3002" spans="1:66" x14ac:dyDescent="0.25">
      <c r="A3002">
        <v>853980</v>
      </c>
      <c r="B3002" t="s">
        <v>19397</v>
      </c>
      <c r="C3002" t="s">
        <v>19398</v>
      </c>
      <c r="D3002" t="s">
        <v>19399</v>
      </c>
      <c r="E3002" t="s">
        <v>19400</v>
      </c>
      <c r="F3002" s="23">
        <v>1.2019502E-9</v>
      </c>
      <c r="G3002" s="23">
        <v>3.4172204000000002E-5</v>
      </c>
      <c r="H3002" s="23">
        <v>0.48179509999999998</v>
      </c>
      <c r="I3002" s="11">
        <v>0.25455091893444903</v>
      </c>
      <c r="J3002" s="12">
        <v>0.93682352703153848</v>
      </c>
      <c r="K3002" s="12">
        <v>0.50144316035870318</v>
      </c>
      <c r="L3002" s="12">
        <v>0.40335832929385856</v>
      </c>
      <c r="M3002" s="12">
        <v>0.4474296199067625</v>
      </c>
      <c r="N3002" s="12">
        <v>0.50592123229524255</v>
      </c>
      <c r="O3002" s="1">
        <v>0.10702750063931599</v>
      </c>
      <c r="P3002">
        <v>0.60898009754246563</v>
      </c>
      <c r="Q3002">
        <v>0.37067890407811294</v>
      </c>
      <c r="R3002">
        <v>0.3374391793166468</v>
      </c>
      <c r="S3002">
        <v>0.40183491621252732</v>
      </c>
      <c r="T3002">
        <v>0.40874927528728017</v>
      </c>
      <c r="U3002" s="1">
        <v>-0.98079372446776891</v>
      </c>
      <c r="V3002">
        <v>-0.72409216244475394</v>
      </c>
      <c r="W3002">
        <v>-0.59735464176355191</v>
      </c>
      <c r="X3002">
        <v>-0.44479708545426994</v>
      </c>
      <c r="Y3002">
        <v>-0.22923289427573409</v>
      </c>
      <c r="Z3002">
        <v>-6.4881536786945596E-2</v>
      </c>
      <c r="AA3002">
        <v>-0.11447683628582148</v>
      </c>
      <c r="AB3002">
        <v>-0.23880659673898472</v>
      </c>
      <c r="AC3002">
        <v>-0.33339586038028329</v>
      </c>
      <c r="AD3002">
        <v>-0.76158107247783891</v>
      </c>
      <c r="AE3002" s="1">
        <v>-0.87991909181967753</v>
      </c>
      <c r="AF3002">
        <v>-0.89369559712710356</v>
      </c>
      <c r="AG3002">
        <v>-0.74567977723763967</v>
      </c>
      <c r="AH3002">
        <v>-0.52274818867076833</v>
      </c>
      <c r="AI3002">
        <v>-0.2518625857193148</v>
      </c>
      <c r="AJ3002">
        <v>0.25052635689467434</v>
      </c>
      <c r="AK3002">
        <v>-0.13001104590419432</v>
      </c>
      <c r="AL3002">
        <v>-0.33920443523933513</v>
      </c>
      <c r="AM3002">
        <v>-0.40936738185150756</v>
      </c>
      <c r="AN3002">
        <v>-0.85626332391049276</v>
      </c>
      <c r="AO3002" s="1">
        <v>-0.94504192339074755</v>
      </c>
      <c r="AP3002">
        <v>-0.81598289227783793</v>
      </c>
      <c r="AQ3002">
        <v>-0.67723616559763633</v>
      </c>
      <c r="AR3002">
        <v>-0.48853065278644708</v>
      </c>
      <c r="AS3002">
        <v>-0.24326960321404029</v>
      </c>
      <c r="AT3002">
        <v>8.7103865141167455E-2</v>
      </c>
      <c r="AU3002">
        <v>-0.12353812667334363</v>
      </c>
      <c r="AV3002">
        <v>-0.29065983401294898</v>
      </c>
      <c r="AW3002">
        <v>-0.37467822463158229</v>
      </c>
      <c r="AX3002">
        <v>-0.81766522895962901</v>
      </c>
      <c r="AY3002" s="1">
        <v>-1</v>
      </c>
      <c r="AZ3002">
        <v>-2</v>
      </c>
      <c r="BA3002">
        <v>-1</v>
      </c>
      <c r="BB3002" s="18">
        <v>1.6225708655960827</v>
      </c>
      <c r="BC3002" s="15">
        <v>-0.48205230861830978</v>
      </c>
      <c r="BD3002" s="15">
        <v>-0.58187241580167348</v>
      </c>
      <c r="BE3002" s="15">
        <v>-0.83211004194602223</v>
      </c>
      <c r="BF3002" s="15">
        <v>-1.0224891813094992</v>
      </c>
      <c r="BG3002" s="15">
        <v>-0.81284111896986422</v>
      </c>
      <c r="BH3002" s="18">
        <v>1.9746225372617532</v>
      </c>
      <c r="BI3002" s="15">
        <v>0.81360315445276898</v>
      </c>
      <c r="BJ3002" s="15">
        <v>0.11163874333524711</v>
      </c>
      <c r="BK3002" s="15">
        <v>-0.27425319074077187</v>
      </c>
      <c r="BL3002" s="15">
        <v>-0.40368039326707778</v>
      </c>
      <c r="BM3002" s="15">
        <v>-0.11313664999262936</v>
      </c>
      <c r="BN3002" s="1" t="s">
        <v>20592</v>
      </c>
    </row>
    <row r="3003" spans="1:66" x14ac:dyDescent="0.25">
      <c r="A3003">
        <v>856793</v>
      </c>
      <c r="B3003" t="s">
        <v>19421</v>
      </c>
      <c r="C3003" t="s">
        <v>19422</v>
      </c>
      <c r="D3003" t="s">
        <v>19423</v>
      </c>
      <c r="E3003" t="s">
        <v>19424</v>
      </c>
      <c r="F3003" s="23">
        <v>4.4551863999999997E-8</v>
      </c>
      <c r="G3003" s="23">
        <v>7.3170649999999997E-5</v>
      </c>
      <c r="H3003" s="23">
        <v>0.14974994999999999</v>
      </c>
      <c r="I3003" s="11">
        <v>0.26479700384961774</v>
      </c>
      <c r="J3003" s="12">
        <v>0.91876767169431328</v>
      </c>
      <c r="K3003" s="12">
        <v>0.78129849202016954</v>
      </c>
      <c r="L3003" s="12">
        <v>0.16786821702263749</v>
      </c>
      <c r="M3003" s="12">
        <v>0.34352618736582574</v>
      </c>
      <c r="N3003" s="12">
        <v>0.27731043991983018</v>
      </c>
      <c r="O3003" s="1">
        <v>0.10765076676181247</v>
      </c>
      <c r="P3003">
        <v>0.52203563537069264</v>
      </c>
      <c r="Q3003">
        <v>0.47521547155803562</v>
      </c>
      <c r="R3003">
        <v>0.10625767917115286</v>
      </c>
      <c r="S3003">
        <v>0.23368607866004132</v>
      </c>
      <c r="T3003">
        <v>0.18638673160562141</v>
      </c>
      <c r="U3003" s="1">
        <v>-0.9880684132894052</v>
      </c>
      <c r="V3003">
        <v>-0.66147244431436225</v>
      </c>
      <c r="W3003">
        <v>-0.44298849669067558</v>
      </c>
      <c r="X3003">
        <v>-0.41132326152287552</v>
      </c>
      <c r="Y3003">
        <v>-0.23531212915267061</v>
      </c>
      <c r="Z3003">
        <v>-0.15136459990049311</v>
      </c>
      <c r="AA3003">
        <v>-0.24237237827843733</v>
      </c>
      <c r="AB3003">
        <v>-7.4044090701920653E-2</v>
      </c>
      <c r="AC3003">
        <v>-0.28497521525588343</v>
      </c>
      <c r="AD3003">
        <v>-0.69277702032167088</v>
      </c>
      <c r="AE3003" s="1">
        <v>-0.838938666905508</v>
      </c>
      <c r="AF3003">
        <v>-0.86434269198248836</v>
      </c>
      <c r="AG3003">
        <v>-0.84383413335983848</v>
      </c>
      <c r="AH3003">
        <v>-0.63023115183596345</v>
      </c>
      <c r="AI3003">
        <v>-0.40264043863905524</v>
      </c>
      <c r="AJ3003">
        <v>0.2543779673289</v>
      </c>
      <c r="AK3003">
        <v>3.8805656121924575E-2</v>
      </c>
      <c r="AL3003">
        <v>-0.33493593347911171</v>
      </c>
      <c r="AM3003">
        <v>-0.39454591823816604</v>
      </c>
      <c r="AN3003">
        <v>-0.93052568486893672</v>
      </c>
      <c r="AO3003" s="1">
        <v>-0.95223084549786297</v>
      </c>
      <c r="AP3003">
        <v>-0.79323046110534945</v>
      </c>
      <c r="AQ3003">
        <v>-0.66756718619875022</v>
      </c>
      <c r="AR3003">
        <v>-0.54098008678453391</v>
      </c>
      <c r="AS3003">
        <v>-0.33114543728989099</v>
      </c>
      <c r="AT3003">
        <v>5.113514110954074E-2</v>
      </c>
      <c r="AU3003">
        <v>-0.10773062187420489</v>
      </c>
      <c r="AV3003">
        <v>-0.21134366751932593</v>
      </c>
      <c r="AW3003">
        <v>-0.35314625992398196</v>
      </c>
      <c r="AX3003">
        <v>-0.8437764237257166</v>
      </c>
      <c r="AY3003" s="1">
        <v>-1</v>
      </c>
      <c r="AZ3003">
        <v>-10</v>
      </c>
      <c r="BA3003">
        <v>-1</v>
      </c>
      <c r="BB3003" s="18">
        <v>1.48003122991923</v>
      </c>
      <c r="BC3003" s="15">
        <v>-0.65851290574803323</v>
      </c>
      <c r="BD3003" s="15">
        <v>-0.82932079747779686</v>
      </c>
      <c r="BE3003" s="15">
        <v>-0.51339395658708264</v>
      </c>
      <c r="BF3003" s="15">
        <v>-0.90927990532025282</v>
      </c>
      <c r="BG3003" s="15">
        <v>-0.81606977333730057</v>
      </c>
      <c r="BH3003" s="18">
        <v>1.9121096648730662</v>
      </c>
      <c r="BI3003" s="15">
        <v>0.84067209974889279</v>
      </c>
      <c r="BJ3003" s="15">
        <v>0.44555099017877692</v>
      </c>
      <c r="BK3003" s="15">
        <v>-0.23947757749230922</v>
      </c>
      <c r="BL3003" s="15">
        <v>-0.34873633705926094</v>
      </c>
      <c r="BM3003" s="15">
        <v>-0.36357273169793375</v>
      </c>
      <c r="BN3003" s="1" t="s">
        <v>20592</v>
      </c>
    </row>
    <row r="3004" spans="1:66" x14ac:dyDescent="0.25">
      <c r="A3004">
        <v>851618</v>
      </c>
      <c r="B3004" t="s">
        <v>19533</v>
      </c>
      <c r="C3004" t="s">
        <v>19534</v>
      </c>
      <c r="D3004" t="s">
        <v>19535</v>
      </c>
      <c r="E3004" t="s">
        <v>19536</v>
      </c>
      <c r="F3004" s="23">
        <v>2.4001420000000002E-5</v>
      </c>
      <c r="G3004" s="23">
        <v>3.7236220000000002E-3</v>
      </c>
      <c r="H3004" s="23">
        <v>0.39982467999999999</v>
      </c>
      <c r="I3004" s="11">
        <v>-8.4332092260532801E-2</v>
      </c>
      <c r="J3004" s="12">
        <v>0.54725184633598434</v>
      </c>
      <c r="K3004" s="12">
        <v>0.55131410137749293</v>
      </c>
      <c r="L3004" s="12">
        <v>0.18613026919358538</v>
      </c>
      <c r="M3004" s="12">
        <v>0.41897244134960254</v>
      </c>
      <c r="N3004" s="12">
        <v>0.36771468155500708</v>
      </c>
      <c r="O3004" s="1">
        <v>-3.6990762367887668E-2</v>
      </c>
      <c r="P3004">
        <v>0.30239509756645444</v>
      </c>
      <c r="Q3004">
        <v>0.32725596062280787</v>
      </c>
      <c r="R3004">
        <v>0.11432605130502704</v>
      </c>
      <c r="S3004">
        <v>0.26491048549635737</v>
      </c>
      <c r="T3004">
        <v>0.22498261777666778</v>
      </c>
      <c r="U3004" s="1">
        <v>-0.98112905547279816</v>
      </c>
      <c r="V3004">
        <v>-0.73748248430464769</v>
      </c>
      <c r="W3004">
        <v>-0.51780219434753005</v>
      </c>
      <c r="X3004">
        <v>-0.43678736423077891</v>
      </c>
      <c r="Y3004">
        <v>-0.22384512200831275</v>
      </c>
      <c r="Z3004">
        <v>-4.8279301519972367E-2</v>
      </c>
      <c r="AA3004">
        <v>-0.23814521067704505</v>
      </c>
      <c r="AB3004">
        <v>-0.14220737361545238</v>
      </c>
      <c r="AC3004">
        <v>-0.32865204765201572</v>
      </c>
      <c r="AD3004">
        <v>-0.73867315450916216</v>
      </c>
      <c r="AE3004" s="1">
        <v>-0.84074906000722593</v>
      </c>
      <c r="AF3004">
        <v>-0.8806189309232334</v>
      </c>
      <c r="AG3004">
        <v>-0.82109494630492175</v>
      </c>
      <c r="AH3004">
        <v>-0.51365624340076022</v>
      </c>
      <c r="AI3004">
        <v>-0.2854835242838461</v>
      </c>
      <c r="AJ3004">
        <v>0.27315556894473469</v>
      </c>
      <c r="AK3004">
        <v>-1.2290159400353853E-2</v>
      </c>
      <c r="AL3004">
        <v>-0.45188500414671268</v>
      </c>
      <c r="AM3004">
        <v>-0.36424594112104797</v>
      </c>
      <c r="AN3004">
        <v>-0.87101259507683881</v>
      </c>
      <c r="AO3004" s="1">
        <v>-0.95223291586631265</v>
      </c>
      <c r="AP3004">
        <v>-0.81653871867368821</v>
      </c>
      <c r="AQ3004">
        <v>-0.65549861222414907</v>
      </c>
      <c r="AR3004">
        <v>-0.48040555121857448</v>
      </c>
      <c r="AS3004">
        <v>-0.25521401445770059</v>
      </c>
      <c r="AT3004">
        <v>8.0615943623414468E-2</v>
      </c>
      <c r="AU3004">
        <v>-0.15340518583574381</v>
      </c>
      <c r="AV3004">
        <v>-0.27177337667823348</v>
      </c>
      <c r="AW3004">
        <v>-0.35245628251804906</v>
      </c>
      <c r="AX3004">
        <v>-0.81338749396902066</v>
      </c>
      <c r="AY3004" s="1">
        <v>-1</v>
      </c>
      <c r="AZ3004">
        <v>-2</v>
      </c>
      <c r="BA3004">
        <v>-1</v>
      </c>
      <c r="BB3004" s="18">
        <v>1.656575988991448</v>
      </c>
      <c r="BC3004" s="15">
        <v>-0.45391255392112068</v>
      </c>
      <c r="BD3004" s="15">
        <v>-0.84317481631063751</v>
      </c>
      <c r="BE3004" s="15">
        <v>-0.64648347941319861</v>
      </c>
      <c r="BF3004" s="15">
        <v>-1.0287315404166495</v>
      </c>
      <c r="BG3004" s="15">
        <v>-0.81385683662552977</v>
      </c>
      <c r="BH3004" s="18">
        <v>1.475813454256454</v>
      </c>
      <c r="BI3004" s="15">
        <v>0.71910033157079045</v>
      </c>
      <c r="BJ3004" s="15">
        <v>0.33854535366052874</v>
      </c>
      <c r="BK3004" s="15">
        <v>-0.2475205419540365</v>
      </c>
      <c r="BL3004" s="15">
        <v>-0.13068053216594874</v>
      </c>
      <c r="BM3004" s="15">
        <v>-2.5674827672085506E-2</v>
      </c>
      <c r="BN3004" s="1" t="s">
        <v>20592</v>
      </c>
    </row>
    <row r="3005" spans="1:66" x14ac:dyDescent="0.25">
      <c r="A3005">
        <v>856303</v>
      </c>
      <c r="B3005" t="s">
        <v>19629</v>
      </c>
      <c r="C3005" t="s">
        <v>19630</v>
      </c>
      <c r="D3005" t="s">
        <v>19631</v>
      </c>
      <c r="E3005" t="s">
        <v>19632</v>
      </c>
      <c r="F3005" s="23">
        <v>1.43301695E-5</v>
      </c>
      <c r="G3005" s="23">
        <v>8.5445702999999997E-4</v>
      </c>
      <c r="H3005" s="23">
        <v>0.13897207</v>
      </c>
      <c r="I3005" s="11">
        <v>-5.6854056386455978E-2</v>
      </c>
      <c r="J3005" s="12">
        <v>0.38157394180094323</v>
      </c>
      <c r="K3005" s="12">
        <v>0.59887483676085118</v>
      </c>
      <c r="L3005" s="12">
        <v>0.43504710665540047</v>
      </c>
      <c r="M3005" s="12">
        <v>0.79626343295199675</v>
      </c>
      <c r="N3005" s="12">
        <v>4.5758247724824092E-2</v>
      </c>
      <c r="O3005" s="1">
        <v>-2.0050893878654136E-2</v>
      </c>
      <c r="P3005">
        <v>0.17190245118642658</v>
      </c>
      <c r="Q3005">
        <v>0.27858680313588202</v>
      </c>
      <c r="R3005">
        <v>0.18339741860709502</v>
      </c>
      <c r="S3005">
        <v>0.59178632688219501</v>
      </c>
      <c r="T3005">
        <v>1.6799034058795178E-2</v>
      </c>
      <c r="U3005" s="1">
        <v>-0.70424109202102736</v>
      </c>
      <c r="V3005">
        <v>-0.29311991168004198</v>
      </c>
      <c r="W3005">
        <v>0.11501893518512353</v>
      </c>
      <c r="X3005">
        <v>0.24144017208292079</v>
      </c>
      <c r="Y3005">
        <v>0.50459946978267689</v>
      </c>
      <c r="Z3005">
        <v>-0.33347047263849738</v>
      </c>
      <c r="AA3005">
        <v>-0.52508471404667723</v>
      </c>
      <c r="AB3005">
        <v>-0.15108625031386469</v>
      </c>
      <c r="AC3005">
        <v>-0.1991991248046652</v>
      </c>
      <c r="AD3005">
        <v>-2.4156240801558305E-2</v>
      </c>
      <c r="AE3005" s="1">
        <v>-0.54343903684222972</v>
      </c>
      <c r="AF3005">
        <v>1.9041186724967726E-2</v>
      </c>
      <c r="AG3005">
        <v>0.42419705178199679</v>
      </c>
      <c r="AH3005">
        <v>0.57194881917681961</v>
      </c>
      <c r="AI3005">
        <v>0.36019798501438743</v>
      </c>
      <c r="AJ3005">
        <v>-0.56752444460361373</v>
      </c>
      <c r="AK3005">
        <v>-0.54503465842234178</v>
      </c>
      <c r="AL3005">
        <v>-0.15434432327329037</v>
      </c>
      <c r="AM3005">
        <v>0.36326640444262875</v>
      </c>
      <c r="AN3005">
        <v>0.24733444399442836</v>
      </c>
      <c r="AO3005" s="1">
        <v>-0.67395019839720716</v>
      </c>
      <c r="AP3005">
        <v>-0.18839325817264344</v>
      </c>
      <c r="AQ3005">
        <v>0.23607676697856106</v>
      </c>
      <c r="AR3005">
        <v>0.37591628297774049</v>
      </c>
      <c r="AS3005">
        <v>0.47193276507478665</v>
      </c>
      <c r="AT3005">
        <v>-0.43564948173893353</v>
      </c>
      <c r="AU3005">
        <v>-0.55503093598173769</v>
      </c>
      <c r="AV3005">
        <v>-0.15877044617815328</v>
      </c>
      <c r="AW3005">
        <v>3.5679004268306539E-3</v>
      </c>
      <c r="AX3005">
        <v>7.6793654544920403E-2</v>
      </c>
      <c r="AY3005" s="1">
        <v>-1</v>
      </c>
      <c r="AZ3005">
        <v>4</v>
      </c>
      <c r="BA3005">
        <v>-1</v>
      </c>
      <c r="BB3005" s="18">
        <v>1.1466323459565564</v>
      </c>
      <c r="BC3005" s="15">
        <v>-1.0906316369913114</v>
      </c>
      <c r="BD3005" s="15">
        <v>-1.5037441583527293</v>
      </c>
      <c r="BE3005" s="15">
        <v>-0.69741866186296964</v>
      </c>
      <c r="BF3005" s="15">
        <v>-0.80114806498442037</v>
      </c>
      <c r="BG3005" s="15">
        <v>0.71621311758678141</v>
      </c>
      <c r="BH3005" s="18">
        <v>1.0314034039834874</v>
      </c>
      <c r="BI3005" s="15">
        <v>-0.31727676325374798</v>
      </c>
      <c r="BJ3005" s="15">
        <v>-0.28997475999742678</v>
      </c>
      <c r="BK3005" s="15">
        <v>0.18431293293470186</v>
      </c>
      <c r="BL3005" s="15">
        <v>0.81267861234585004</v>
      </c>
      <c r="BM3005" s="15">
        <v>0.80895363263522257</v>
      </c>
      <c r="BN3005" s="1" t="s">
        <v>20592</v>
      </c>
    </row>
    <row r="3006" spans="1:66" x14ac:dyDescent="0.25">
      <c r="A3006">
        <v>852096</v>
      </c>
      <c r="B3006" t="s">
        <v>19693</v>
      </c>
      <c r="C3006" t="s">
        <v>19694</v>
      </c>
      <c r="D3006" t="s">
        <v>19695</v>
      </c>
      <c r="E3006" t="s">
        <v>19696</v>
      </c>
      <c r="F3006" s="23">
        <v>4.9598702E-6</v>
      </c>
      <c r="G3006" s="23">
        <v>1.1505965E-3</v>
      </c>
      <c r="H3006" s="23">
        <v>0.10536903</v>
      </c>
      <c r="I3006" s="11">
        <v>-0.15353614059051607</v>
      </c>
      <c r="J3006" s="12">
        <v>0.59991639389272455</v>
      </c>
      <c r="K3006" s="12">
        <v>0.73514105919827688</v>
      </c>
      <c r="L3006" s="12">
        <v>0.12547925757944756</v>
      </c>
      <c r="M3006" s="12">
        <v>0.69116308392940107</v>
      </c>
      <c r="N3006" s="12">
        <v>0.15525442653311547</v>
      </c>
      <c r="O3006" s="1">
        <v>-6.0535946031082997E-2</v>
      </c>
      <c r="P3006">
        <v>0.33902442707147534</v>
      </c>
      <c r="Q3006">
        <v>0.42287464322794271</v>
      </c>
      <c r="R3006">
        <v>6.79539329020237E-2</v>
      </c>
      <c r="S3006">
        <v>0.615780923337095</v>
      </c>
      <c r="T3006">
        <v>7.924784662335603E-2</v>
      </c>
      <c r="U3006" s="1">
        <v>-0.92527752114048822</v>
      </c>
      <c r="V3006">
        <v>-0.48112893965311515</v>
      </c>
      <c r="W3006">
        <v>-0.15070947526163092</v>
      </c>
      <c r="X3006">
        <v>-0.13435563676034434</v>
      </c>
      <c r="Y3006">
        <v>9.2417793569336548E-2</v>
      </c>
      <c r="Z3006">
        <v>-0.31669220213027</v>
      </c>
      <c r="AA3006">
        <v>-0.40638734008722061</v>
      </c>
      <c r="AB3006">
        <v>-3.2250047465024106E-2</v>
      </c>
      <c r="AC3006">
        <v>-0.26236572502731026</v>
      </c>
      <c r="AD3006">
        <v>-0.39575799237939674</v>
      </c>
      <c r="AE3006" s="1">
        <v>-0.95020804549590621</v>
      </c>
      <c r="AF3006">
        <v>-0.57850426812673028</v>
      </c>
      <c r="AG3006">
        <v>-0.41769007269076536</v>
      </c>
      <c r="AH3006">
        <v>-9.3609439210389445E-2</v>
      </c>
      <c r="AI3006">
        <v>-0.15316784351944202</v>
      </c>
      <c r="AJ3006">
        <v>-0.21845159613221901</v>
      </c>
      <c r="AK3006">
        <v>-0.17136641172565908</v>
      </c>
      <c r="AL3006">
        <v>-0.44198242227966605</v>
      </c>
      <c r="AM3006">
        <v>3.4760228161080264E-2</v>
      </c>
      <c r="AN3006">
        <v>-0.5485844989189318</v>
      </c>
      <c r="AO3006" s="1">
        <v>-0.9691234632853396</v>
      </c>
      <c r="AP3006">
        <v>-0.53384743760797038</v>
      </c>
      <c r="AQ3006">
        <v>-0.25104167166943125</v>
      </c>
      <c r="AR3006">
        <v>-0.12499693903046434</v>
      </c>
      <c r="AS3006">
        <v>8.8680608880349725E-3</v>
      </c>
      <c r="AT3006">
        <v>-0.29385393293101286</v>
      </c>
      <c r="AU3006">
        <v>-0.33846178453150783</v>
      </c>
      <c r="AV3006">
        <v>-0.17869773466863237</v>
      </c>
      <c r="AW3006">
        <v>-0.16697807204222148</v>
      </c>
      <c r="AX3006">
        <v>-0.46490070902127617</v>
      </c>
      <c r="AY3006" s="1">
        <v>-1</v>
      </c>
      <c r="AZ3006">
        <v>-1</v>
      </c>
      <c r="BA3006">
        <v>-1</v>
      </c>
      <c r="BB3006" s="18">
        <v>1.7583464489984924</v>
      </c>
      <c r="BC3006" s="15">
        <v>-1.0637066973590323</v>
      </c>
      <c r="BD3006" s="15">
        <v>-1.2675155676894412</v>
      </c>
      <c r="BE3006" s="15">
        <v>-0.41738588736713322</v>
      </c>
      <c r="BF3006" s="15">
        <v>-0.94026390904759394</v>
      </c>
      <c r="BG3006" s="15">
        <v>-0.13411064607212669</v>
      </c>
      <c r="BH3006" s="18">
        <v>1.4639342438412504</v>
      </c>
      <c r="BI3006" s="15">
        <v>8.6658993458957556E-2</v>
      </c>
      <c r="BJ3006" s="15">
        <v>0.14214928065027074</v>
      </c>
      <c r="BK3006" s="15">
        <v>-0.17677397160988287</v>
      </c>
      <c r="BL3006" s="15">
        <v>0.38507126533091079</v>
      </c>
      <c r="BM3006" s="15">
        <v>0.16359644686531835</v>
      </c>
      <c r="BN3006" s="1" t="s">
        <v>20592</v>
      </c>
    </row>
    <row r="3007" spans="1:66" x14ac:dyDescent="0.25">
      <c r="A3007">
        <v>856536</v>
      </c>
      <c r="B3007" t="s">
        <v>19809</v>
      </c>
      <c r="C3007" t="s">
        <v>19810</v>
      </c>
      <c r="D3007" t="s">
        <v>19811</v>
      </c>
      <c r="E3007" t="s">
        <v>19812</v>
      </c>
      <c r="F3007" s="23">
        <v>8.1253660000000005E-7</v>
      </c>
      <c r="G3007" s="23">
        <v>1.3570823E-3</v>
      </c>
      <c r="H3007" s="23">
        <v>0.20823130000000001</v>
      </c>
      <c r="I3007" s="11">
        <v>-0.14764853770073327</v>
      </c>
      <c r="J3007" s="12">
        <v>0.56684968956216186</v>
      </c>
      <c r="K3007" s="12">
        <v>0.64267297280584346</v>
      </c>
      <c r="L3007" s="12">
        <v>0.24570759207702314</v>
      </c>
      <c r="M3007" s="12">
        <v>0.48029729858774062</v>
      </c>
      <c r="N3007" s="12">
        <v>0.49944605765287842</v>
      </c>
      <c r="O3007" s="1">
        <v>-4.5577333745969437E-2</v>
      </c>
      <c r="P3007">
        <v>0.21831290737625864</v>
      </c>
      <c r="Q3007">
        <v>0.2592290787065939</v>
      </c>
      <c r="R3007">
        <v>0.10617455870565974</v>
      </c>
      <c r="S3007">
        <v>0.20480798448134921</v>
      </c>
      <c r="T3007">
        <v>0.20408565433313311</v>
      </c>
      <c r="U3007" s="1">
        <v>-0.98445111363172766</v>
      </c>
      <c r="V3007">
        <v>-0.74468383506909663</v>
      </c>
      <c r="W3007">
        <v>-0.54782988607560956</v>
      </c>
      <c r="X3007">
        <v>-0.387171511421041</v>
      </c>
      <c r="Y3007">
        <v>-0.1894429214446143</v>
      </c>
      <c r="Z3007">
        <v>-4.249229142072071E-2</v>
      </c>
      <c r="AA3007">
        <v>-0.20696790298839016</v>
      </c>
      <c r="AB3007">
        <v>-0.24525339073446337</v>
      </c>
      <c r="AC3007">
        <v>-0.30029460704353944</v>
      </c>
      <c r="AD3007">
        <v>-0.72897460453848795</v>
      </c>
      <c r="AE3007" s="1">
        <v>-0.8603975197710978</v>
      </c>
      <c r="AF3007">
        <v>-0.80985622592737605</v>
      </c>
      <c r="AG3007">
        <v>-0.76708783931859592</v>
      </c>
      <c r="AH3007">
        <v>-0.38311347943910717</v>
      </c>
      <c r="AI3007">
        <v>-0.14524441533264265</v>
      </c>
      <c r="AJ3007">
        <v>0.16399858070826873</v>
      </c>
      <c r="AK3007">
        <v>4.7602315785230491E-3</v>
      </c>
      <c r="AL3007">
        <v>-0.54455185312202325</v>
      </c>
      <c r="AM3007">
        <v>-0.33936006360322385</v>
      </c>
      <c r="AN3007">
        <v>-0.77332030772074645</v>
      </c>
      <c r="AO3007" s="1">
        <v>-0.9543539076903681</v>
      </c>
      <c r="AP3007">
        <v>-0.78583487631904647</v>
      </c>
      <c r="AQ3007">
        <v>-0.64696555081968654</v>
      </c>
      <c r="AR3007">
        <v>-0.39331498452581254</v>
      </c>
      <c r="AS3007">
        <v>-0.17548064759240822</v>
      </c>
      <c r="AT3007">
        <v>3.9657321895592706E-2</v>
      </c>
      <c r="AU3007">
        <v>-0.12601585914591251</v>
      </c>
      <c r="AV3007">
        <v>-0.37048689484986891</v>
      </c>
      <c r="AW3007">
        <v>-0.32202782799777124</v>
      </c>
      <c r="AX3007">
        <v>-0.76143851475051094</v>
      </c>
      <c r="AY3007" s="1">
        <v>-1</v>
      </c>
      <c r="AZ3007">
        <v>-1</v>
      </c>
      <c r="BA3007">
        <v>-1</v>
      </c>
      <c r="BB3007" s="18">
        <v>1.8300475341542419</v>
      </c>
      <c r="BC3007" s="15">
        <v>-0.43068062062553963</v>
      </c>
      <c r="BD3007" s="15">
        <v>-0.79275962519022025</v>
      </c>
      <c r="BE3007" s="15">
        <v>-0.87704185500073573</v>
      </c>
      <c r="BF3007" s="15">
        <v>-0.99821038947990515</v>
      </c>
      <c r="BG3007" s="15">
        <v>-0.75417987581641077</v>
      </c>
      <c r="BH3007" s="18">
        <v>1.5688978340168147</v>
      </c>
      <c r="BI3007" s="15">
        <v>0.57192075123631925</v>
      </c>
      <c r="BJ3007" s="15">
        <v>0.34395230401869181</v>
      </c>
      <c r="BK3007" s="15">
        <v>-0.44245262715167949</v>
      </c>
      <c r="BL3007" s="15">
        <v>-0.14869641896408101</v>
      </c>
      <c r="BM3007" s="15">
        <v>0.12920298880251796</v>
      </c>
      <c r="BN3007" s="1" t="s">
        <v>20592</v>
      </c>
    </row>
    <row r="3008" spans="1:66" x14ac:dyDescent="0.25">
      <c r="A3008">
        <v>856377</v>
      </c>
      <c r="B3008" t="s">
        <v>19881</v>
      </c>
      <c r="C3008" t="s">
        <v>19882</v>
      </c>
      <c r="D3008" t="s">
        <v>19883</v>
      </c>
      <c r="E3008" t="s">
        <v>19884</v>
      </c>
      <c r="F3008" s="23">
        <v>9.9043350000000001E-6</v>
      </c>
      <c r="G3008" s="23">
        <v>1.6365727E-4</v>
      </c>
      <c r="H3008" s="23">
        <v>3.0148009E-2</v>
      </c>
      <c r="I3008" s="11">
        <v>-0.16069979353798061</v>
      </c>
      <c r="J3008" s="12">
        <v>0.30640831402699198</v>
      </c>
      <c r="K3008" s="12">
        <v>0.62130405892581442</v>
      </c>
      <c r="L3008" s="12">
        <v>0.36371614589602624</v>
      </c>
      <c r="M3008" s="12">
        <v>1.0784235290806277</v>
      </c>
      <c r="N3008" s="12">
        <v>0.31386860358312318</v>
      </c>
      <c r="O3008" s="1">
        <v>-6.5201830193412885E-2</v>
      </c>
      <c r="P3008">
        <v>0.16617273932231671</v>
      </c>
      <c r="Q3008">
        <v>0.36134349018079054</v>
      </c>
      <c r="R3008">
        <v>0.20119730516913922</v>
      </c>
      <c r="S3008">
        <v>0.53445057391480999</v>
      </c>
      <c r="T3008">
        <v>0.14523170488095891</v>
      </c>
      <c r="U3008" s="1">
        <v>-0.87535718994813783</v>
      </c>
      <c r="V3008">
        <v>-0.56205167744351159</v>
      </c>
      <c r="W3008">
        <v>-0.18242575561235116</v>
      </c>
      <c r="X3008">
        <v>-5.4921179139068447E-3</v>
      </c>
      <c r="Y3008">
        <v>0.25421423384103448</v>
      </c>
      <c r="Z3008">
        <v>-0.16441180457222565</v>
      </c>
      <c r="AA3008">
        <v>-0.46619555113832362</v>
      </c>
      <c r="AB3008">
        <v>-0.23780279352312531</v>
      </c>
      <c r="AC3008">
        <v>-0.2611612745554977</v>
      </c>
      <c r="AD3008">
        <v>-0.34561026851741505</v>
      </c>
      <c r="AE3008" s="1">
        <v>-0.5279810866356115</v>
      </c>
      <c r="AF3008">
        <v>-8.5351164162378451E-2</v>
      </c>
      <c r="AG3008">
        <v>0.24559228731277266</v>
      </c>
      <c r="AH3008">
        <v>0.61779312896254457</v>
      </c>
      <c r="AI3008">
        <v>0.24265519729999871</v>
      </c>
      <c r="AJ3008">
        <v>-0.42001945475559033</v>
      </c>
      <c r="AK3008">
        <v>-0.43745826138863259</v>
      </c>
      <c r="AL3008">
        <v>-0.45195673462089953</v>
      </c>
      <c r="AM3008">
        <v>0.53879816682951209</v>
      </c>
      <c r="AN3008">
        <v>0.15660679063358138</v>
      </c>
      <c r="AO3008" s="1">
        <v>-0.81329631127876068</v>
      </c>
      <c r="AP3008">
        <v>-0.41312225412313908</v>
      </c>
      <c r="AQ3008">
        <v>-1.6561114490750716E-2</v>
      </c>
      <c r="AR3008">
        <v>0.26199473356784914</v>
      </c>
      <c r="AS3008">
        <v>0.27460312897093803</v>
      </c>
      <c r="AT3008">
        <v>-0.29073340122595809</v>
      </c>
      <c r="AU3008">
        <v>-0.50034384338211724</v>
      </c>
      <c r="AV3008">
        <v>-0.35361910388803547</v>
      </c>
      <c r="AW3008">
        <v>5.6796908246412307E-2</v>
      </c>
      <c r="AX3008">
        <v>-0.16411624638121938</v>
      </c>
      <c r="AY3008" s="1">
        <v>-1</v>
      </c>
      <c r="AZ3008">
        <v>4</v>
      </c>
      <c r="BA3008">
        <v>-1</v>
      </c>
      <c r="BB3008" s="18">
        <v>1.4166933136391275</v>
      </c>
      <c r="BC3008" s="15">
        <v>-0.74528303256459927</v>
      </c>
      <c r="BD3008" s="15">
        <v>-1.3727775291143958</v>
      </c>
      <c r="BE3008" s="15">
        <v>-0.89788383425472518</v>
      </c>
      <c r="BF3008" s="15">
        <v>-0.94645277960833518</v>
      </c>
      <c r="BG3008" s="15">
        <v>0.12515991940276264</v>
      </c>
      <c r="BH3008" s="18">
        <v>1.108347934265888</v>
      </c>
      <c r="BI3008" s="15">
        <v>-0.15735702624127776</v>
      </c>
      <c r="BJ3008" s="15">
        <v>-0.18064011849392067</v>
      </c>
      <c r="BK3008" s="15">
        <v>-0.19999748031876971</v>
      </c>
      <c r="BL3008" s="15">
        <v>1.1227901539291101</v>
      </c>
      <c r="BM3008" s="15">
        <v>0.72740047935913443</v>
      </c>
      <c r="BN3008" s="1" t="s">
        <v>20592</v>
      </c>
    </row>
    <row r="3009" spans="1:66" x14ac:dyDescent="0.25">
      <c r="A3009">
        <v>855837</v>
      </c>
      <c r="B3009" t="s">
        <v>19897</v>
      </c>
      <c r="C3009" t="s">
        <v>19898</v>
      </c>
      <c r="D3009" t="s">
        <v>19899</v>
      </c>
      <c r="E3009" t="s">
        <v>19900</v>
      </c>
      <c r="F3009" s="23">
        <v>2.8131161999999999E-9</v>
      </c>
      <c r="G3009" s="23">
        <v>2.5347632000000001E-4</v>
      </c>
      <c r="H3009" s="23">
        <v>0.21806534</v>
      </c>
      <c r="I3009" s="11">
        <v>-0.11638852848291166</v>
      </c>
      <c r="J3009" s="12">
        <v>0.29518795259187885</v>
      </c>
      <c r="K3009" s="12">
        <v>0.55427678939761493</v>
      </c>
      <c r="L3009" s="12">
        <v>0.42237580855332452</v>
      </c>
      <c r="M3009" s="12">
        <v>0.60114197472461128</v>
      </c>
      <c r="N3009" s="12">
        <v>0.67194337291428163</v>
      </c>
      <c r="O3009" s="1">
        <v>-4.3452499924547382E-2</v>
      </c>
      <c r="P3009">
        <v>0.16783728210131124</v>
      </c>
      <c r="Q3009">
        <v>0.31308931359854525</v>
      </c>
      <c r="R3009">
        <v>0.23340034459797956</v>
      </c>
      <c r="S3009">
        <v>0.37448839780519361</v>
      </c>
      <c r="T3009">
        <v>0.46242061148464125</v>
      </c>
      <c r="U3009" s="1">
        <v>-0.94700773938195681</v>
      </c>
      <c r="V3009">
        <v>-0.70932766593195096</v>
      </c>
      <c r="W3009">
        <v>-0.5803437477123502</v>
      </c>
      <c r="X3009">
        <v>-0.58271575446866652</v>
      </c>
      <c r="Y3009">
        <v>-0.44995681083270861</v>
      </c>
      <c r="Z3009">
        <v>-4.977132669556196E-2</v>
      </c>
      <c r="AA3009">
        <v>-0.11862357056531322</v>
      </c>
      <c r="AB3009">
        <v>-4.152923708731121E-2</v>
      </c>
      <c r="AC3009">
        <v>-0.28712679420106191</v>
      </c>
      <c r="AD3009">
        <v>-0.83138777483797299</v>
      </c>
      <c r="AE3009" s="1">
        <v>-0.9540594609736589</v>
      </c>
      <c r="AF3009">
        <v>-0.60384208056950228</v>
      </c>
      <c r="AG3009">
        <v>-0.54446791994578247</v>
      </c>
      <c r="AH3009">
        <v>-0.54018591647446668</v>
      </c>
      <c r="AI3009">
        <v>-0.43328382886992428</v>
      </c>
      <c r="AJ3009">
        <v>-0.1902529323118462</v>
      </c>
      <c r="AK3009">
        <v>-3.3326160321802821E-2</v>
      </c>
      <c r="AL3009">
        <v>-4.7193225938094836E-2</v>
      </c>
      <c r="AM3009">
        <v>-0.25000331353199073</v>
      </c>
      <c r="AN3009">
        <v>-0.77792873845407917</v>
      </c>
      <c r="AO3009" s="1">
        <v>-0.9524668594264567</v>
      </c>
      <c r="AP3009">
        <v>-0.67020034643109561</v>
      </c>
      <c r="AQ3009">
        <v>-0.56800609996073825</v>
      </c>
      <c r="AR3009">
        <v>-0.56778880414169275</v>
      </c>
      <c r="AS3009">
        <v>-0.44473839231140716</v>
      </c>
      <c r="AT3009">
        <v>-0.10472302608399184</v>
      </c>
      <c r="AU3009">
        <v>-8.5683682654414131E-2</v>
      </c>
      <c r="AV3009">
        <v>-4.3857810275653115E-2</v>
      </c>
      <c r="AW3009">
        <v>-0.27346394810099045</v>
      </c>
      <c r="AX3009">
        <v>-0.81290781083686525</v>
      </c>
      <c r="AY3009" s="1">
        <v>-1</v>
      </c>
      <c r="AZ3009">
        <v>-1</v>
      </c>
      <c r="BA3009">
        <v>-1</v>
      </c>
      <c r="BB3009" s="18">
        <v>1.8900428932150735</v>
      </c>
      <c r="BC3009" s="15">
        <v>-0.42107019920611966</v>
      </c>
      <c r="BD3009" s="15">
        <v>-0.58070970977102543</v>
      </c>
      <c r="BE3009" s="15">
        <v>-0.40196024610738973</v>
      </c>
      <c r="BF3009" s="15">
        <v>-0.97139809751197503</v>
      </c>
      <c r="BG3009" s="15">
        <v>-1.3489326947797846</v>
      </c>
      <c r="BH3009" s="18">
        <v>1.7142499825655857</v>
      </c>
      <c r="BI3009" s="15">
        <v>2.478086576725055E-2</v>
      </c>
      <c r="BJ3009" s="15">
        <v>0.25646841580314678</v>
      </c>
      <c r="BK3009" s="15">
        <v>0.2359950037901252</v>
      </c>
      <c r="BL3009" s="15">
        <v>-6.3434925987419385E-2</v>
      </c>
      <c r="BM3009" s="15">
        <v>-0.33403128777746982</v>
      </c>
      <c r="BN3009" s="1" t="s">
        <v>20592</v>
      </c>
    </row>
    <row r="3010" spans="1:66" x14ac:dyDescent="0.25">
      <c r="A3010">
        <v>856712</v>
      </c>
      <c r="B3010" t="s">
        <v>19969</v>
      </c>
      <c r="C3010" t="s">
        <v>19970</v>
      </c>
      <c r="D3010" t="s">
        <v>19971</v>
      </c>
      <c r="E3010" t="s">
        <v>19972</v>
      </c>
      <c r="F3010" s="23">
        <v>6.0195563000000002E-4</v>
      </c>
      <c r="G3010" s="23">
        <v>3.442582E-5</v>
      </c>
      <c r="H3010" s="23">
        <v>6.8405110000000005E-2</v>
      </c>
      <c r="I3010" s="11">
        <v>-0.11523674146669356</v>
      </c>
      <c r="J3010" s="12">
        <v>0.68939782674282868</v>
      </c>
      <c r="K3010" s="12">
        <v>0.73503861253584413</v>
      </c>
      <c r="L3010" s="12">
        <v>0.28422417856670507</v>
      </c>
      <c r="M3010" s="12">
        <v>0.51043323063298895</v>
      </c>
      <c r="N3010" s="12">
        <v>0.80307806481560884</v>
      </c>
      <c r="O3010" s="1">
        <v>-4.2126319776285656E-2</v>
      </c>
      <c r="P3010">
        <v>0.28846538981272501</v>
      </c>
      <c r="Q3010">
        <v>0.31579078752065137</v>
      </c>
      <c r="R3010">
        <v>0.12858717782729467</v>
      </c>
      <c r="S3010">
        <v>0.215773215142706</v>
      </c>
      <c r="T3010">
        <v>0.30270947403291887</v>
      </c>
      <c r="U3010" s="1">
        <v>-0.91507790588252602</v>
      </c>
      <c r="V3010">
        <v>-0.5382899104552995</v>
      </c>
      <c r="W3010">
        <v>-0.22633788165644189</v>
      </c>
      <c r="X3010">
        <v>1.2239528049427075E-2</v>
      </c>
      <c r="Y3010">
        <v>0.18594782710287355</v>
      </c>
      <c r="Z3010">
        <v>-0.23418904247179403</v>
      </c>
      <c r="AA3010">
        <v>-0.37722472985046834</v>
      </c>
      <c r="AB3010">
        <v>-0.31914604800894708</v>
      </c>
      <c r="AC3010">
        <v>-0.17046591265419064</v>
      </c>
      <c r="AD3010">
        <v>-0.37057787461562719</v>
      </c>
      <c r="AE3010" s="1">
        <v>-0.1796599957238679</v>
      </c>
      <c r="AF3010">
        <v>-0.17286929729554795</v>
      </c>
      <c r="AG3010">
        <v>-0.11187349105556203</v>
      </c>
      <c r="AH3010">
        <v>0.46577879684601431</v>
      </c>
      <c r="AI3010">
        <v>0.76438736018972087</v>
      </c>
      <c r="AJ3010">
        <v>3.9004291062819121E-2</v>
      </c>
      <c r="AK3010">
        <v>-6.8570248258416108E-2</v>
      </c>
      <c r="AL3010">
        <v>-0.73926279206677348</v>
      </c>
      <c r="AM3010">
        <v>-0.17521860665121813</v>
      </c>
      <c r="AN3010">
        <v>0.17569547046994424</v>
      </c>
      <c r="AO3010" s="1">
        <v>-0.68442345991686671</v>
      </c>
      <c r="AP3010">
        <v>-0.43666002737085108</v>
      </c>
      <c r="AQ3010">
        <v>-0.20346564438457942</v>
      </c>
      <c r="AR3010">
        <v>0.24400671187072606</v>
      </c>
      <c r="AS3010">
        <v>0.50798835577702395</v>
      </c>
      <c r="AT3010">
        <v>-0.13208736005952446</v>
      </c>
      <c r="AU3010">
        <v>-0.27935829269951146</v>
      </c>
      <c r="AV3010">
        <v>-0.58162459670980649</v>
      </c>
      <c r="AW3010">
        <v>-0.19934156622504831</v>
      </c>
      <c r="AX3010">
        <v>-0.15124730451609467</v>
      </c>
      <c r="AY3010" s="1">
        <v>-1</v>
      </c>
      <c r="AZ3010">
        <v>5</v>
      </c>
      <c r="BA3010">
        <v>-1</v>
      </c>
      <c r="BB3010" s="18">
        <v>1.0048862632549325</v>
      </c>
      <c r="BC3010" s="15">
        <v>-0.91296169729244259</v>
      </c>
      <c r="BD3010" s="15">
        <v>-1.151653588430088</v>
      </c>
      <c r="BE3010" s="15">
        <v>-1.054734346403212</v>
      </c>
      <c r="BF3010" s="15">
        <v>-0.80662323977794992</v>
      </c>
      <c r="BG3010" s="15">
        <v>-0.2118551009369728</v>
      </c>
      <c r="BH3010" s="18">
        <v>0.75649407527861046</v>
      </c>
      <c r="BI3010" s="15">
        <v>0.57303167939693223</v>
      </c>
      <c r="BJ3010" s="15">
        <v>0.43271826112995937</v>
      </c>
      <c r="BK3010" s="15">
        <v>-0.44209062972573426</v>
      </c>
      <c r="BL3010" s="15">
        <v>0.29361289462711254</v>
      </c>
      <c r="BM3010" s="15">
        <v>1.5191754288788495</v>
      </c>
      <c r="BN3010" s="1" t="s">
        <v>20592</v>
      </c>
    </row>
    <row r="3011" spans="1:66" x14ac:dyDescent="0.25">
      <c r="A3011">
        <v>850951</v>
      </c>
      <c r="B3011" t="s">
        <v>19977</v>
      </c>
      <c r="C3011" t="s">
        <v>19978</v>
      </c>
      <c r="D3011" t="s">
        <v>19979</v>
      </c>
      <c r="E3011" t="s">
        <v>19980</v>
      </c>
      <c r="F3011" s="23">
        <v>1.2584933E-10</v>
      </c>
      <c r="G3011" s="23">
        <v>4.2124867000000002E-4</v>
      </c>
      <c r="H3011" s="23">
        <v>0.27248352999999997</v>
      </c>
      <c r="I3011" s="11">
        <v>0.21485269069880919</v>
      </c>
      <c r="J3011" s="12">
        <v>0.73573963683677057</v>
      </c>
      <c r="K3011" s="12">
        <v>0.72054393207917455</v>
      </c>
      <c r="L3011" s="12">
        <v>0.33482392909721093</v>
      </c>
      <c r="M3011" s="12">
        <v>0.12704577555059515</v>
      </c>
      <c r="N3011" s="12">
        <v>0.19627826068532664</v>
      </c>
      <c r="O3011" s="1">
        <v>7.7987150924589702E-2</v>
      </c>
      <c r="P3011">
        <v>0.40684976839649417</v>
      </c>
      <c r="Q3011">
        <v>0.41615250028664691</v>
      </c>
      <c r="R3011">
        <v>0.20466730631214755</v>
      </c>
      <c r="S3011">
        <v>9.0093494306117725E-2</v>
      </c>
      <c r="T3011">
        <v>0.13726102712870472</v>
      </c>
      <c r="U3011" s="1">
        <v>-0.98644198317925613</v>
      </c>
      <c r="V3011">
        <v>-0.70303480224370829</v>
      </c>
      <c r="W3011">
        <v>-0.53853953487004647</v>
      </c>
      <c r="X3011">
        <v>-0.46159445531897159</v>
      </c>
      <c r="Y3011">
        <v>-0.29366909976527267</v>
      </c>
      <c r="Z3011">
        <v>-9.7165483396786753E-2</v>
      </c>
      <c r="AA3011">
        <v>-0.16674989465814424</v>
      </c>
      <c r="AB3011">
        <v>-0.13865067147921539</v>
      </c>
      <c r="AC3011">
        <v>-0.29020683387983737</v>
      </c>
      <c r="AD3011">
        <v>-0.75847958721605546</v>
      </c>
      <c r="AE3011" s="1">
        <v>-0.86798673133629256</v>
      </c>
      <c r="AF3011">
        <v>-0.79410840088507006</v>
      </c>
      <c r="AG3011">
        <v>-0.79105716162200801</v>
      </c>
      <c r="AH3011">
        <v>-0.70129696006680453</v>
      </c>
      <c r="AI3011">
        <v>-0.42201247864150138</v>
      </c>
      <c r="AJ3011">
        <v>0.13648977101206439</v>
      </c>
      <c r="AK3011">
        <v>5.6838050136551722E-2</v>
      </c>
      <c r="AL3011">
        <v>-0.17423626849960802</v>
      </c>
      <c r="AM3011">
        <v>-0.46506580534379943</v>
      </c>
      <c r="AN3011">
        <v>-0.92586982326698852</v>
      </c>
      <c r="AO3011" s="1">
        <v>-0.9437095102005818</v>
      </c>
      <c r="AP3011">
        <v>-0.76198490933592689</v>
      </c>
      <c r="AQ3011">
        <v>-0.67679900729804787</v>
      </c>
      <c r="AR3011">
        <v>-0.59195143136730322</v>
      </c>
      <c r="AS3011">
        <v>-0.36429647440176388</v>
      </c>
      <c r="AT3011">
        <v>2.0133632270789827E-2</v>
      </c>
      <c r="AU3011">
        <v>-5.5821990017685209E-2</v>
      </c>
      <c r="AV3011">
        <v>-0.15925523752667922</v>
      </c>
      <c r="AW3011">
        <v>-0.38446944052524346</v>
      </c>
      <c r="AX3011">
        <v>-0.85729870185859969</v>
      </c>
      <c r="AY3011" s="1">
        <v>-1</v>
      </c>
      <c r="AZ3011">
        <v>-10</v>
      </c>
      <c r="BA3011">
        <v>-1</v>
      </c>
      <c r="BB3011" s="18">
        <v>1.7154565319225832</v>
      </c>
      <c r="BC3011" s="15">
        <v>-0.45668823437676359</v>
      </c>
      <c r="BD3011" s="15">
        <v>-0.59617362867269896</v>
      </c>
      <c r="BE3011" s="15">
        <v>-0.53984734591087369</v>
      </c>
      <c r="BF3011" s="15">
        <v>-0.8436491700152503</v>
      </c>
      <c r="BG3011" s="15">
        <v>-0.85058945324008717</v>
      </c>
      <c r="BH3011" s="18">
        <v>2.0053645909404092</v>
      </c>
      <c r="BI3011" s="15">
        <v>0.53607033599104925</v>
      </c>
      <c r="BJ3011" s="15">
        <v>0.37608085930566754</v>
      </c>
      <c r="BK3011" s="15">
        <v>-8.8058005588535646E-2</v>
      </c>
      <c r="BL3011" s="15">
        <v>-0.67222197458896904</v>
      </c>
      <c r="BM3011" s="15">
        <v>-0.5857445057665337</v>
      </c>
      <c r="BN3011" s="1" t="s">
        <v>20592</v>
      </c>
    </row>
    <row r="3012" spans="1:66" x14ac:dyDescent="0.25">
      <c r="A3012">
        <v>852219</v>
      </c>
      <c r="B3012" t="s">
        <v>19989</v>
      </c>
      <c r="C3012" t="s">
        <v>19990</v>
      </c>
      <c r="D3012" t="s">
        <v>19991</v>
      </c>
      <c r="E3012" t="s">
        <v>19992</v>
      </c>
      <c r="F3012" s="23">
        <v>4.1335989999999997E-8</v>
      </c>
      <c r="G3012" s="23">
        <v>3.7748965E-3</v>
      </c>
      <c r="H3012" s="23">
        <v>0.24051634999999999</v>
      </c>
      <c r="I3012" s="11">
        <v>-0.18702486289089826</v>
      </c>
      <c r="J3012" s="12">
        <v>0.29425399692778748</v>
      </c>
      <c r="K3012" s="12">
        <v>0.53434460413552942</v>
      </c>
      <c r="L3012" s="12">
        <v>6.4056885153568305E-2</v>
      </c>
      <c r="M3012" s="12">
        <v>0.52751910490293286</v>
      </c>
      <c r="N3012" s="12">
        <v>0.62381816429102199</v>
      </c>
      <c r="O3012" s="1">
        <v>-6.479446579299343E-2</v>
      </c>
      <c r="P3012">
        <v>0.15008181672480844</v>
      </c>
      <c r="Q3012">
        <v>0.26570204019068849</v>
      </c>
      <c r="R3012">
        <v>3.3520587146787156E-2</v>
      </c>
      <c r="S3012">
        <v>0.27019164307543964</v>
      </c>
      <c r="T3012">
        <v>0.3062765310344493</v>
      </c>
      <c r="U3012" s="1">
        <v>-0.99656407374610534</v>
      </c>
      <c r="V3012">
        <v>-0.65025061536576423</v>
      </c>
      <c r="W3012">
        <v>-0.46026129980201241</v>
      </c>
      <c r="X3012">
        <v>-0.37470083264657594</v>
      </c>
      <c r="Y3012">
        <v>-0.20857866061306074</v>
      </c>
      <c r="Z3012">
        <v>-0.17405487595334634</v>
      </c>
      <c r="AA3012">
        <v>-0.20500386553093297</v>
      </c>
      <c r="AB3012">
        <v>-0.14354210333192324</v>
      </c>
      <c r="AC3012">
        <v>-0.26538456831684221</v>
      </c>
      <c r="AD3012">
        <v>-0.68064789344929999</v>
      </c>
      <c r="AE3012" s="1">
        <v>-0.92924905757370635</v>
      </c>
      <c r="AF3012">
        <v>-0.51756181319950323</v>
      </c>
      <c r="AG3012">
        <v>-0.4462039914355812</v>
      </c>
      <c r="AH3012">
        <v>-9.1516137433037242E-2</v>
      </c>
      <c r="AI3012">
        <v>3.7211843183301008E-2</v>
      </c>
      <c r="AJ3012">
        <v>-0.27457939371889484</v>
      </c>
      <c r="AK3012">
        <v>-5.6024189845795484E-2</v>
      </c>
      <c r="AL3012">
        <v>-0.482885699229259</v>
      </c>
      <c r="AM3012">
        <v>-0.15297161796305817</v>
      </c>
      <c r="AN3012">
        <v>-0.49341511794837467</v>
      </c>
      <c r="AO3012" s="1">
        <v>-0.99207236181755243</v>
      </c>
      <c r="AP3012">
        <v>-0.61070760881368802</v>
      </c>
      <c r="AQ3012">
        <v>-0.4652117695558674</v>
      </c>
      <c r="AR3012">
        <v>-0.26664993181851876</v>
      </c>
      <c r="AS3012">
        <v>-0.11207177245309277</v>
      </c>
      <c r="AT3012">
        <v>-0.21958155051900247</v>
      </c>
      <c r="AU3012">
        <v>-0.14834372690261824</v>
      </c>
      <c r="AV3012">
        <v>-0.28685863540588274</v>
      </c>
      <c r="AW3012">
        <v>-0.22521667653695659</v>
      </c>
      <c r="AX3012">
        <v>-0.61931775225865116</v>
      </c>
      <c r="AY3012" s="1">
        <v>-1</v>
      </c>
      <c r="AZ3012">
        <v>-1</v>
      </c>
      <c r="BA3012">
        <v>-1</v>
      </c>
      <c r="BB3012" s="18">
        <v>2.0009761983094969</v>
      </c>
      <c r="BC3012" s="15">
        <v>-0.65626697068904905</v>
      </c>
      <c r="BD3012" s="15">
        <v>-0.7265195419152054</v>
      </c>
      <c r="BE3012" s="15">
        <v>-0.58700458890691631</v>
      </c>
      <c r="BF3012" s="15">
        <v>-0.86358054717091504</v>
      </c>
      <c r="BG3012" s="15">
        <v>-0.73463413788598875</v>
      </c>
      <c r="BH3012" s="18">
        <v>1.6853288518254026</v>
      </c>
      <c r="BI3012" s="15">
        <v>-0.15964586969256103</v>
      </c>
      <c r="BJ3012" s="15">
        <v>0.17530951865127545</v>
      </c>
      <c r="BK3012" s="15">
        <v>-0.47889390506401314</v>
      </c>
      <c r="BL3012" s="15">
        <v>2.6728918150868069E-2</v>
      </c>
      <c r="BM3012" s="15">
        <v>0.31820207438759646</v>
      </c>
      <c r="BN3012" s="1" t="s">
        <v>20592</v>
      </c>
    </row>
    <row r="3013" spans="1:66" x14ac:dyDescent="0.25">
      <c r="A3013">
        <v>851005</v>
      </c>
      <c r="B3013" t="s">
        <v>20033</v>
      </c>
      <c r="C3013" t="s">
        <v>20034</v>
      </c>
      <c r="D3013" t="s">
        <v>20035</v>
      </c>
      <c r="E3013" t="s">
        <v>20036</v>
      </c>
      <c r="F3013" s="23">
        <v>2.8596807E-7</v>
      </c>
      <c r="G3013" s="23">
        <v>4.9368394999999999E-3</v>
      </c>
      <c r="H3013" s="23">
        <v>0.73127794000000002</v>
      </c>
      <c r="I3013" s="11">
        <v>0.17299144586299395</v>
      </c>
      <c r="J3013" s="12">
        <v>0.33686262126372335</v>
      </c>
      <c r="K3013" s="12">
        <v>0.52553347946921591</v>
      </c>
      <c r="L3013" s="12">
        <v>5.1213097675389542E-2</v>
      </c>
      <c r="M3013" s="12">
        <v>0.47655623757197146</v>
      </c>
      <c r="N3013" s="12">
        <v>0.19610476286898537</v>
      </c>
      <c r="O3013" s="1">
        <v>6.4241288718192346E-2</v>
      </c>
      <c r="P3013">
        <v>0.18143237163486481</v>
      </c>
      <c r="Q3013">
        <v>0.30147519447452847</v>
      </c>
      <c r="R3013">
        <v>2.7919330712632189E-2</v>
      </c>
      <c r="S3013">
        <v>0.22380812196843267</v>
      </c>
      <c r="T3013">
        <v>0.10081476365012751</v>
      </c>
      <c r="U3013" s="1">
        <v>-0.92970987346148304</v>
      </c>
      <c r="V3013">
        <v>-0.53311959006788012</v>
      </c>
      <c r="W3013">
        <v>-0.13882314703326898</v>
      </c>
      <c r="X3013">
        <v>-2.3440817865952219E-2</v>
      </c>
      <c r="Y3013">
        <v>-7.4939190473898631E-2</v>
      </c>
      <c r="Z3013">
        <v>-0.25536100551357044</v>
      </c>
      <c r="AA3013">
        <v>-0.48809807177780995</v>
      </c>
      <c r="AB3013">
        <v>-0.15660024630067199</v>
      </c>
      <c r="AC3013">
        <v>4.5288640604468036E-2</v>
      </c>
      <c r="AD3013">
        <v>-0.41350092263802474</v>
      </c>
      <c r="AE3013" s="1">
        <v>-0.89301148923286999</v>
      </c>
      <c r="AF3013">
        <v>-0.52052703448449777</v>
      </c>
      <c r="AG3013">
        <v>-0.26811873449436269</v>
      </c>
      <c r="AH3013">
        <v>4.2987333700868872E-2</v>
      </c>
      <c r="AI3013">
        <v>-0.17935862845596942</v>
      </c>
      <c r="AJ3013">
        <v>-0.23459108416726102</v>
      </c>
      <c r="AK3013">
        <v>-0.29870137524324153</v>
      </c>
      <c r="AL3013">
        <v>-0.41409418383535196</v>
      </c>
      <c r="AM3013">
        <v>0.23373378246895382</v>
      </c>
      <c r="AN3013">
        <v>-0.44432095269153066</v>
      </c>
      <c r="AO3013" s="1">
        <v>-0.92675928583720046</v>
      </c>
      <c r="AP3013">
        <v>-0.53553498454222659</v>
      </c>
      <c r="AQ3013">
        <v>-0.20388391627496585</v>
      </c>
      <c r="AR3013">
        <v>8.4682292911543357E-3</v>
      </c>
      <c r="AS3013">
        <v>-0.12688724947090105</v>
      </c>
      <c r="AT3013">
        <v>-0.24935515869459976</v>
      </c>
      <c r="AU3013">
        <v>-0.40386514935678092</v>
      </c>
      <c r="AV3013">
        <v>-0.28425053470925993</v>
      </c>
      <c r="AW3013">
        <v>0.13759880639434141</v>
      </c>
      <c r="AX3013">
        <v>-0.43509986872836487</v>
      </c>
      <c r="AY3013" s="1">
        <v>-1</v>
      </c>
      <c r="AZ3013">
        <v>-1</v>
      </c>
      <c r="BA3013">
        <v>-1</v>
      </c>
      <c r="BB3013" s="18">
        <v>1.5723097326319213</v>
      </c>
      <c r="BC3013" s="15">
        <v>-0.77280722596851359</v>
      </c>
      <c r="BD3013" s="15">
        <v>-1.2333667171132383</v>
      </c>
      <c r="BE3013" s="15">
        <v>-0.57737120996014346</v>
      </c>
      <c r="BF3013" s="15">
        <v>-0.17785666544303361</v>
      </c>
      <c r="BG3013" s="15">
        <v>-0.41577351122822281</v>
      </c>
      <c r="BH3013" s="18">
        <v>1.8879285274704387</v>
      </c>
      <c r="BI3013" s="15">
        <v>-0.15820935369219186</v>
      </c>
      <c r="BJ3013" s="15">
        <v>-0.27454333362217426</v>
      </c>
      <c r="BK3013" s="15">
        <v>-0.48393412648114192</v>
      </c>
      <c r="BL3013" s="15">
        <v>0.69160890046920331</v>
      </c>
      <c r="BM3013" s="15">
        <v>-5.7985017062899546E-2</v>
      </c>
      <c r="BN3013" s="1" t="s">
        <v>20592</v>
      </c>
    </row>
    <row r="3014" spans="1:66" x14ac:dyDescent="0.25">
      <c r="A3014">
        <v>856243</v>
      </c>
      <c r="B3014" t="s">
        <v>20124</v>
      </c>
      <c r="C3014" t="s">
        <v>20125</v>
      </c>
      <c r="D3014" t="s">
        <v>20126</v>
      </c>
      <c r="E3014" t="s">
        <v>20127</v>
      </c>
      <c r="F3014" s="23">
        <v>1.6009086E-7</v>
      </c>
      <c r="G3014" s="23">
        <v>1.09555444E-7</v>
      </c>
      <c r="H3014" s="23">
        <v>0.76501490000000005</v>
      </c>
      <c r="I3014" s="11">
        <v>0.4702869272619164</v>
      </c>
      <c r="J3014" s="12">
        <v>0.76830032748473054</v>
      </c>
      <c r="K3014" s="12">
        <v>0.7429936752099362</v>
      </c>
      <c r="L3014" s="12">
        <v>0.70582597999052443</v>
      </c>
      <c r="M3014" s="12">
        <v>0.93095595646253659</v>
      </c>
      <c r="N3014" s="12">
        <v>0.5146790960020956</v>
      </c>
      <c r="O3014" s="1">
        <v>0.17457324532570867</v>
      </c>
      <c r="P3014">
        <v>0.40882173592100662</v>
      </c>
      <c r="Q3014">
        <v>0.42686318946880686</v>
      </c>
      <c r="R3014">
        <v>0.38437474467083127</v>
      </c>
      <c r="S3014">
        <v>0.48529887112296</v>
      </c>
      <c r="T3014">
        <v>0.26940204628024988</v>
      </c>
      <c r="U3014" s="1">
        <v>-0.97967150800574143</v>
      </c>
      <c r="V3014">
        <v>-0.6302599865606977</v>
      </c>
      <c r="W3014">
        <v>-0.3344659742041286</v>
      </c>
      <c r="X3014">
        <v>-0.18719475187615744</v>
      </c>
      <c r="Y3014">
        <v>-3.9160006102613228E-2</v>
      </c>
      <c r="Z3014">
        <v>-0.18244867776617466</v>
      </c>
      <c r="AA3014">
        <v>-0.34848963755089341</v>
      </c>
      <c r="AB3014">
        <v>-0.21194847990517932</v>
      </c>
      <c r="AC3014">
        <v>-0.19762470668088095</v>
      </c>
      <c r="AD3014">
        <v>-0.54588781862864488</v>
      </c>
      <c r="AE3014" s="1">
        <v>-0.96434625775026994</v>
      </c>
      <c r="AF3014">
        <v>-0.65373131249933847</v>
      </c>
      <c r="AG3014">
        <v>-0.34153120065264925</v>
      </c>
      <c r="AH3014">
        <v>-0.17125463654799367</v>
      </c>
      <c r="AI3014">
        <v>-0.23750108784763749</v>
      </c>
      <c r="AJ3014">
        <v>-0.13743428764258536</v>
      </c>
      <c r="AK3014">
        <v>-0.36869978144981796</v>
      </c>
      <c r="AL3014">
        <v>-0.24159030411547638</v>
      </c>
      <c r="AM3014">
        <v>2.0879203305247319E-2</v>
      </c>
      <c r="AN3014">
        <v>-0.5899724453830113</v>
      </c>
      <c r="AO3014" s="1">
        <v>-0.98200785898203791</v>
      </c>
      <c r="AP3014">
        <v>-0.6468712775158314</v>
      </c>
      <c r="AQ3014">
        <v>-0.34083780945677011</v>
      </c>
      <c r="AR3014">
        <v>-0.18174315563463928</v>
      </c>
      <c r="AS3014">
        <v>-0.12943579413962636</v>
      </c>
      <c r="AT3014">
        <v>-0.16377322302488045</v>
      </c>
      <c r="AU3014">
        <v>-0.36095272920868215</v>
      </c>
      <c r="AV3014">
        <v>-0.22739297836770531</v>
      </c>
      <c r="AW3014">
        <v>-0.10045313424114352</v>
      </c>
      <c r="AX3014">
        <v>-0.57104329495058892</v>
      </c>
      <c r="AY3014" s="1">
        <v>-1</v>
      </c>
      <c r="AZ3014">
        <v>-1</v>
      </c>
      <c r="BA3014">
        <v>-1</v>
      </c>
      <c r="BB3014" s="18">
        <v>1.2097132636988022</v>
      </c>
      <c r="BC3014" s="15">
        <v>-0.87505326291074059</v>
      </c>
      <c r="BD3014" s="15">
        <v>-1.1729197308056898</v>
      </c>
      <c r="BE3014" s="15">
        <v>-0.92797395114416215</v>
      </c>
      <c r="BF3014" s="15">
        <v>-0.90227805211550149</v>
      </c>
      <c r="BG3014" s="15">
        <v>-0.61800289068257308</v>
      </c>
      <c r="BH3014" s="18">
        <v>1.9576393084668249</v>
      </c>
      <c r="BI3014" s="15">
        <v>0.34682170706817628</v>
      </c>
      <c r="BJ3014" s="15">
        <v>8.7085232961659122E-3</v>
      </c>
      <c r="BK3014" s="15">
        <v>0.19454424552861141</v>
      </c>
      <c r="BL3014" s="15">
        <v>0.578278106279423</v>
      </c>
      <c r="BM3014" s="15">
        <v>0.2005227333206718</v>
      </c>
      <c r="BN3014" s="1" t="s">
        <v>20592</v>
      </c>
    </row>
    <row r="3015" spans="1:66" x14ac:dyDescent="0.25">
      <c r="A3015">
        <v>856722</v>
      </c>
      <c r="B3015" t="s">
        <v>20160</v>
      </c>
      <c r="C3015" t="s">
        <v>20161</v>
      </c>
      <c r="D3015" t="s">
        <v>20162</v>
      </c>
      <c r="E3015" t="s">
        <v>20163</v>
      </c>
      <c r="F3015" s="23">
        <v>1.7161037E-4</v>
      </c>
      <c r="G3015" s="23">
        <v>1.6743789999999999E-3</v>
      </c>
      <c r="H3015" s="23">
        <v>0.19357226999999999</v>
      </c>
      <c r="I3015" s="11">
        <v>-0.13316383776985519</v>
      </c>
      <c r="J3015" s="12">
        <v>0.41641676615333689</v>
      </c>
      <c r="K3015" s="12">
        <v>0.37269864201247893</v>
      </c>
      <c r="L3015" s="12">
        <v>9.148785320956826E-2</v>
      </c>
      <c r="M3015" s="12">
        <v>0.63847493986543558</v>
      </c>
      <c r="N3015" s="12">
        <v>0.55457976161642974</v>
      </c>
      <c r="O3015" s="1">
        <v>-5.38268881999453E-2</v>
      </c>
      <c r="P3015">
        <v>0.20671506197776257</v>
      </c>
      <c r="Q3015">
        <v>0.19166284054300456</v>
      </c>
      <c r="R3015">
        <v>4.8405379375250177E-2</v>
      </c>
      <c r="S3015">
        <v>0.33319365625879083</v>
      </c>
      <c r="T3015">
        <v>0.26356566347101484</v>
      </c>
      <c r="U3015" s="1">
        <v>-0.96786684887509222</v>
      </c>
      <c r="V3015">
        <v>-0.66467741111520573</v>
      </c>
      <c r="W3015">
        <v>-0.46210585725832087</v>
      </c>
      <c r="X3015">
        <v>-0.36948007698910396</v>
      </c>
      <c r="Y3015">
        <v>-5.2256505671829788E-2</v>
      </c>
      <c r="Z3015">
        <v>-0.12710903751982475</v>
      </c>
      <c r="AA3015">
        <v>-0.22077774557701549</v>
      </c>
      <c r="AB3015">
        <v>-0.15262062844227756</v>
      </c>
      <c r="AC3015">
        <v>-0.4151029316641448</v>
      </c>
      <c r="AD3015">
        <v>-0.64335449434290826</v>
      </c>
      <c r="AE3015" s="1">
        <v>-0.71032546345805603</v>
      </c>
      <c r="AF3015">
        <v>-0.53819852630420939</v>
      </c>
      <c r="AG3015">
        <v>-0.30775906162849864</v>
      </c>
      <c r="AH3015">
        <v>0.22562663513625147</v>
      </c>
      <c r="AI3015">
        <v>0.36002462882324321</v>
      </c>
      <c r="AJ3015">
        <v>-2.9552192871117881E-2</v>
      </c>
      <c r="AK3015">
        <v>-0.26787116109121628</v>
      </c>
      <c r="AL3015">
        <v>-0.69829973662785405</v>
      </c>
      <c r="AM3015">
        <v>-7.4627001691111194E-2</v>
      </c>
      <c r="AN3015">
        <v>-0.25282257505546912</v>
      </c>
      <c r="AO3015" s="1">
        <v>-0.93305878879680948</v>
      </c>
      <c r="AP3015">
        <v>-0.66120112942299047</v>
      </c>
      <c r="AQ3015">
        <v>-0.43276280606253154</v>
      </c>
      <c r="AR3015">
        <v>-0.15477962959573296</v>
      </c>
      <c r="AS3015">
        <v>0.11113530339597465</v>
      </c>
      <c r="AT3015">
        <v>-9.6698164615840049E-2</v>
      </c>
      <c r="AU3015">
        <v>-0.25574839268734234</v>
      </c>
      <c r="AV3015">
        <v>-0.38482976552573794</v>
      </c>
      <c r="AW3015">
        <v>-0.30691776936386395</v>
      </c>
      <c r="AX3015">
        <v>-0.53129047267527629</v>
      </c>
      <c r="AY3015" s="1">
        <v>-1</v>
      </c>
      <c r="AZ3015">
        <v>-1</v>
      </c>
      <c r="BA3015">
        <v>-1</v>
      </c>
      <c r="BB3015" s="18">
        <v>1.5425239422261647</v>
      </c>
      <c r="BC3015" s="15">
        <v>-0.62815352230097166</v>
      </c>
      <c r="BD3015" s="15">
        <v>-0.81384213539046957</v>
      </c>
      <c r="BE3015" s="15">
        <v>-0.67872763647797729</v>
      </c>
      <c r="BF3015" s="15">
        <v>-1.1990718993245049</v>
      </c>
      <c r="BG3015" s="15">
        <v>-0.47976604997024214</v>
      </c>
      <c r="BH3015" s="18">
        <v>1.2327515547328165</v>
      </c>
      <c r="BI3015" s="15">
        <v>0.34053601086280577</v>
      </c>
      <c r="BJ3015" s="15">
        <v>5.3148108246599185E-2</v>
      </c>
      <c r="BK3015" s="15">
        <v>-0.46590401116050079</v>
      </c>
      <c r="BL3015" s="15">
        <v>0.28618047691453402</v>
      </c>
      <c r="BM3015" s="15">
        <v>0.81032516164173141</v>
      </c>
      <c r="BN3015" s="1" t="s">
        <v>20592</v>
      </c>
    </row>
    <row r="3016" spans="1:66" x14ac:dyDescent="0.25">
      <c r="A3016">
        <v>856490</v>
      </c>
      <c r="B3016" t="s">
        <v>20168</v>
      </c>
      <c r="C3016" t="s">
        <v>20169</v>
      </c>
      <c r="D3016" t="s">
        <v>20170</v>
      </c>
      <c r="E3016" t="s">
        <v>20171</v>
      </c>
      <c r="F3016" s="23">
        <v>1.5334446E-7</v>
      </c>
      <c r="G3016" s="23">
        <v>4.3291590000000003E-6</v>
      </c>
      <c r="H3016" s="23">
        <v>0.1183143</v>
      </c>
      <c r="I3016" s="11">
        <v>-5.7298385506297192E-2</v>
      </c>
      <c r="J3016" s="12">
        <v>0.43012321783500285</v>
      </c>
      <c r="K3016" s="12">
        <v>0.74798797099776637</v>
      </c>
      <c r="L3016" s="12">
        <v>0.56067316618938912</v>
      </c>
      <c r="M3016" s="12">
        <v>0.8764433238134689</v>
      </c>
      <c r="N3016" s="12">
        <v>0.67546424716547782</v>
      </c>
      <c r="O3016" s="1">
        <v>-2.035556327522196E-2</v>
      </c>
      <c r="P3016">
        <v>0.20072249119196378</v>
      </c>
      <c r="Q3016">
        <v>0.38065887135101856</v>
      </c>
      <c r="R3016">
        <v>0.30151617354904631</v>
      </c>
      <c r="S3016">
        <v>0.43902945478990962</v>
      </c>
      <c r="T3016">
        <v>0.30924477273924372</v>
      </c>
      <c r="U3016" s="1">
        <v>-0.94962379994868462</v>
      </c>
      <c r="V3016">
        <v>-0.76481409379434129</v>
      </c>
      <c r="W3016">
        <v>-0.50203609658497861</v>
      </c>
      <c r="X3016">
        <v>-0.26043038611283337</v>
      </c>
      <c r="Y3016">
        <v>-2.5331208736239716E-2</v>
      </c>
      <c r="Z3016">
        <v>1.7798009246422858E-2</v>
      </c>
      <c r="AA3016">
        <v>-0.29386970572151039</v>
      </c>
      <c r="AB3016">
        <v>-0.34413082666014189</v>
      </c>
      <c r="AC3016">
        <v>-0.30409006807721561</v>
      </c>
      <c r="AD3016">
        <v>-0.64272810625018351</v>
      </c>
      <c r="AE3016" s="1">
        <v>-0.87350199194952538</v>
      </c>
      <c r="AF3016">
        <v>-0.59739237527788314</v>
      </c>
      <c r="AG3016">
        <v>-0.38695351200823003</v>
      </c>
      <c r="AH3016">
        <v>5.1049047556562081E-2</v>
      </c>
      <c r="AI3016">
        <v>0.14263743438262014</v>
      </c>
      <c r="AJ3016">
        <v>-0.11785376687105566</v>
      </c>
      <c r="AK3016">
        <v>-0.23649561088885981</v>
      </c>
      <c r="AL3016">
        <v>-0.58372511925400583</v>
      </c>
      <c r="AM3016">
        <v>-7.8064929318224355E-2</v>
      </c>
      <c r="AN3016">
        <v>-0.42358119559425961</v>
      </c>
      <c r="AO3016" s="1">
        <v>-0.93715110418003666</v>
      </c>
      <c r="AP3016">
        <v>-0.71602765573418614</v>
      </c>
      <c r="AQ3016">
        <v>-0.46811917136625342</v>
      </c>
      <c r="AR3016">
        <v>-0.15091384494488672</v>
      </c>
      <c r="AS3016">
        <v>3.5583600166920644E-2</v>
      </c>
      <c r="AT3016">
        <v>-3.143980026365592E-2</v>
      </c>
      <c r="AU3016">
        <v>-0.27766353066889143</v>
      </c>
      <c r="AV3016">
        <v>-0.43715518105575729</v>
      </c>
      <c r="AW3016">
        <v>-0.22647619235865266</v>
      </c>
      <c r="AX3016">
        <v>-0.57308800730983356</v>
      </c>
      <c r="AY3016" s="1">
        <v>-1</v>
      </c>
      <c r="AZ3016">
        <v>-1</v>
      </c>
      <c r="BA3016">
        <v>-1</v>
      </c>
      <c r="BB3016" s="18">
        <v>1.6086375711250387</v>
      </c>
      <c r="BC3016" s="15">
        <v>-0.41201357963370344</v>
      </c>
      <c r="BD3016" s="15">
        <v>-1.0878606458859481</v>
      </c>
      <c r="BE3016" s="15">
        <v>-1.1968511813234042</v>
      </c>
      <c r="BF3016" s="15">
        <v>-1.1100233582312065</v>
      </c>
      <c r="BG3016" s="15">
        <v>-0.50553868359365295</v>
      </c>
      <c r="BH3016" s="18">
        <v>1.5128157844990919</v>
      </c>
      <c r="BI3016" s="15">
        <v>0.30729421303912668</v>
      </c>
      <c r="BJ3016" s="15">
        <v>0.16302178513553581</v>
      </c>
      <c r="BK3016" s="15">
        <v>-0.25922084457352318</v>
      </c>
      <c r="BL3016" s="15">
        <v>0.3556787627292603</v>
      </c>
      <c r="BM3016" s="15">
        <v>0.62406017671338221</v>
      </c>
      <c r="BN3016" s="1" t="s">
        <v>20592</v>
      </c>
    </row>
    <row r="3017" spans="1:66" x14ac:dyDescent="0.25">
      <c r="A3017">
        <v>851363</v>
      </c>
      <c r="B3017" t="s">
        <v>20200</v>
      </c>
      <c r="C3017" t="s">
        <v>20201</v>
      </c>
      <c r="D3017" t="s">
        <v>20202</v>
      </c>
      <c r="E3017" t="s">
        <v>20203</v>
      </c>
      <c r="F3017" s="23">
        <v>3.0748586000000002E-6</v>
      </c>
      <c r="G3017" s="23">
        <v>7.8624890000000003E-3</v>
      </c>
      <c r="H3017" s="23">
        <v>0.26809453999999999</v>
      </c>
      <c r="I3017" s="11">
        <v>-0.21604090578339244</v>
      </c>
      <c r="J3017" s="12">
        <v>0.48279174580551626</v>
      </c>
      <c r="K3017" s="12">
        <v>0.22953079258996442</v>
      </c>
      <c r="L3017" s="12">
        <v>0.38083744192178282</v>
      </c>
      <c r="M3017" s="12">
        <v>0.54653698960870278</v>
      </c>
      <c r="N3017" s="12">
        <v>0.2259064605244466</v>
      </c>
      <c r="O3017" s="1">
        <v>-7.5467789508573635E-2</v>
      </c>
      <c r="P3017">
        <v>0.22974017123298782</v>
      </c>
      <c r="Q3017">
        <v>0.10952644097466524</v>
      </c>
      <c r="R3017">
        <v>0.17532759555787372</v>
      </c>
      <c r="S3017">
        <v>0.25407788989753155</v>
      </c>
      <c r="T3017">
        <v>9.7466236568284084E-2</v>
      </c>
      <c r="U3017" s="1">
        <v>-0.96051374713018056</v>
      </c>
      <c r="V3017">
        <v>-0.50321406515807043</v>
      </c>
      <c r="W3017">
        <v>-0.30816598410539398</v>
      </c>
      <c r="X3017">
        <v>-0.17662214027069048</v>
      </c>
      <c r="Y3017">
        <v>6.3808220754837455E-2</v>
      </c>
      <c r="Z3017">
        <v>-0.32399270851742801</v>
      </c>
      <c r="AA3017">
        <v>-0.22307298532508421</v>
      </c>
      <c r="AB3017">
        <v>-0.19003675390001631</v>
      </c>
      <c r="AC3017">
        <v>-0.28721952014248953</v>
      </c>
      <c r="AD3017">
        <v>-0.47355157058334807</v>
      </c>
      <c r="AE3017" s="1">
        <v>-0.9370986254753535</v>
      </c>
      <c r="AF3017">
        <v>-0.54423675567412921</v>
      </c>
      <c r="AG3017">
        <v>-0.16134261966917615</v>
      </c>
      <c r="AH3017">
        <v>-3.5618609501322451E-2</v>
      </c>
      <c r="AI3017">
        <v>3.6083022841294783E-2</v>
      </c>
      <c r="AJ3017">
        <v>-0.24868753175102734</v>
      </c>
      <c r="AK3017">
        <v>-0.47194725457542253</v>
      </c>
      <c r="AL3017">
        <v>-0.17140946590398623</v>
      </c>
      <c r="AM3017">
        <v>-8.1137396086212066E-2</v>
      </c>
      <c r="AN3017">
        <v>-0.40390929293095779</v>
      </c>
      <c r="AO3017" s="1">
        <v>-0.96248336942892232</v>
      </c>
      <c r="AP3017">
        <v>-0.52354698000539412</v>
      </c>
      <c r="AQ3017">
        <v>-0.25834096394633549</v>
      </c>
      <c r="AR3017">
        <v>-0.12747381279819067</v>
      </c>
      <c r="AS3017">
        <v>5.4460681078054476E-2</v>
      </c>
      <c r="AT3017">
        <v>-0.30024300186105096</v>
      </c>
      <c r="AU3017">
        <v>-0.31563959351377441</v>
      </c>
      <c r="AV3017">
        <v>-0.18535773786681534</v>
      </c>
      <c r="AW3017">
        <v>-0.21570371726533621</v>
      </c>
      <c r="AX3017">
        <v>-0.45348009601839079</v>
      </c>
      <c r="AY3017" s="1">
        <v>-1</v>
      </c>
      <c r="AZ3017">
        <v>-1</v>
      </c>
      <c r="BA3017">
        <v>-1</v>
      </c>
      <c r="BB3017" s="18">
        <v>1.9007149902810838</v>
      </c>
      <c r="BC3017" s="15">
        <v>-1.0124759867188733</v>
      </c>
      <c r="BD3017" s="15">
        <v>-0.78359552783706599</v>
      </c>
      <c r="BE3017" s="15">
        <v>-0.7086711466644795</v>
      </c>
      <c r="BF3017" s="15">
        <v>-0.9290763898555161</v>
      </c>
      <c r="BG3017" s="15">
        <v>-0.13296451127161074</v>
      </c>
      <c r="BH3017" s="18">
        <v>1.4643096306489725</v>
      </c>
      <c r="BI3017" s="15">
        <v>-3.7230559508361037E-2</v>
      </c>
      <c r="BJ3017" s="15">
        <v>-0.31994042639392467</v>
      </c>
      <c r="BK3017" s="15">
        <v>6.06252983795183E-2</v>
      </c>
      <c r="BL3017" s="15">
        <v>0.17493523533908539</v>
      </c>
      <c r="BM3017" s="15">
        <v>0.32336939360117162</v>
      </c>
      <c r="BN3017" s="1" t="s">
        <v>20592</v>
      </c>
    </row>
    <row r="3018" spans="1:66" x14ac:dyDescent="0.25">
      <c r="A3018">
        <v>854061</v>
      </c>
      <c r="B3018" t="s">
        <v>20232</v>
      </c>
      <c r="C3018" t="s">
        <v>20233</v>
      </c>
      <c r="D3018" t="s">
        <v>20234</v>
      </c>
      <c r="E3018" t="s">
        <v>20235</v>
      </c>
      <c r="F3018" s="23">
        <v>2.5512925000000002E-13</v>
      </c>
      <c r="G3018" s="23">
        <v>2.2905348E-5</v>
      </c>
      <c r="H3018" s="23">
        <v>4.5858975000000003E-2</v>
      </c>
      <c r="I3018" s="11">
        <v>0.19039545906615477</v>
      </c>
      <c r="J3018" s="12">
        <v>0.95253545448395904</v>
      </c>
      <c r="K3018" s="12">
        <v>0.74162501371191014</v>
      </c>
      <c r="L3018" s="12">
        <v>0.7882892251794783</v>
      </c>
      <c r="M3018" s="12">
        <v>5.165604993193653E-2</v>
      </c>
      <c r="N3018" s="12">
        <v>0.20271708565542276</v>
      </c>
      <c r="O3018" s="1">
        <v>3.8710505775496021E-2</v>
      </c>
      <c r="P3018">
        <v>0.28313431399074596</v>
      </c>
      <c r="Q3018">
        <v>0.22018926164541974</v>
      </c>
      <c r="R3018">
        <v>0.23062697563300996</v>
      </c>
      <c r="S3018">
        <v>1.6281445672186652E-2</v>
      </c>
      <c r="T3018">
        <v>6.2013390943206369E-2</v>
      </c>
      <c r="U3018" s="1">
        <v>-0.99732826678893116</v>
      </c>
      <c r="V3018">
        <v>-0.58188474499022813</v>
      </c>
      <c r="W3018">
        <v>-0.39157999637324931</v>
      </c>
      <c r="X3018">
        <v>-0.2677537933858431</v>
      </c>
      <c r="Y3018">
        <v>-0.15390541008997569</v>
      </c>
      <c r="Z3018">
        <v>-0.26129581483878239</v>
      </c>
      <c r="AA3018">
        <v>-0.21067275763832502</v>
      </c>
      <c r="AB3018">
        <v>-0.18667495861206737</v>
      </c>
      <c r="AC3018">
        <v>-0.18477932560978086</v>
      </c>
      <c r="AD3018">
        <v>-0.60038518553421283</v>
      </c>
      <c r="AE3018" s="1">
        <v>-0.94425054766027749</v>
      </c>
      <c r="AF3018">
        <v>-0.71409182224684198</v>
      </c>
      <c r="AG3018">
        <v>-0.60053104320094253</v>
      </c>
      <c r="AH3018">
        <v>-0.60049862579803892</v>
      </c>
      <c r="AI3018">
        <v>-0.32240430505534523</v>
      </c>
      <c r="AJ3018">
        <v>-4.0987900940230471E-2</v>
      </c>
      <c r="AK3018">
        <v>-9.7565705602344871E-2</v>
      </c>
      <c r="AL3018">
        <v>-4.6119585388522503E-2</v>
      </c>
      <c r="AM3018">
        <v>-0.43717305067383455</v>
      </c>
      <c r="AN3018">
        <v>-0.81508567341156513</v>
      </c>
      <c r="AO3018" s="1">
        <v>-0.99040457991613973</v>
      </c>
      <c r="AP3018">
        <v>-0.65678417117967358</v>
      </c>
      <c r="AQ3018">
        <v>-0.50002731695550795</v>
      </c>
      <c r="AR3018">
        <v>-0.43376031770581991</v>
      </c>
      <c r="AS3018">
        <v>-0.23831401172357108</v>
      </c>
      <c r="AT3018">
        <v>-0.15963101508666516</v>
      </c>
      <c r="AU3018">
        <v>-0.15991652203786533</v>
      </c>
      <c r="AV3018">
        <v>-0.12218881777214824</v>
      </c>
      <c r="AW3018">
        <v>-0.31035421329589002</v>
      </c>
      <c r="AX3018">
        <v>-0.71554026437349527</v>
      </c>
      <c r="AY3018" s="1">
        <v>-1</v>
      </c>
      <c r="AZ3018">
        <v>-1</v>
      </c>
      <c r="BA3018">
        <v>-1</v>
      </c>
      <c r="BB3018" s="18">
        <v>1.900827944866772</v>
      </c>
      <c r="BC3018" s="15">
        <v>-0.81903978263342381</v>
      </c>
      <c r="BD3018" s="15">
        <v>-0.70964411671794636</v>
      </c>
      <c r="BE3018" s="15">
        <v>-0.6577852336286093</v>
      </c>
      <c r="BF3018" s="15">
        <v>-0.65368879919567324</v>
      </c>
      <c r="BG3018" s="15">
        <v>-0.58697073168874336</v>
      </c>
      <c r="BH3018" s="18">
        <v>2.0993787172878062</v>
      </c>
      <c r="BI3018" s="15">
        <v>0.1742961465627535</v>
      </c>
      <c r="BJ3018" s="15">
        <v>6.3747328863205402E-2</v>
      </c>
      <c r="BK3018" s="15">
        <v>0.16426921724031304</v>
      </c>
      <c r="BL3018" s="15">
        <v>-0.59982013728267103</v>
      </c>
      <c r="BM3018" s="15">
        <v>-0.37557055367378239</v>
      </c>
      <c r="BN3018" s="1" t="s">
        <v>20592</v>
      </c>
    </row>
    <row r="3019" spans="1:66" x14ac:dyDescent="0.25">
      <c r="A3019">
        <v>854446</v>
      </c>
      <c r="B3019" t="s">
        <v>20419</v>
      </c>
      <c r="C3019" t="s">
        <v>20420</v>
      </c>
      <c r="D3019" t="s">
        <v>20421</v>
      </c>
      <c r="E3019" t="s">
        <v>20422</v>
      </c>
      <c r="F3019" s="23">
        <v>1.02473585E-13</v>
      </c>
      <c r="G3019" s="23">
        <v>2.6249366999999999E-5</v>
      </c>
      <c r="H3019" s="23">
        <v>0.24454719999999999</v>
      </c>
      <c r="I3019" s="11">
        <v>8.0612851037615771E-2</v>
      </c>
      <c r="J3019" s="12">
        <v>0.57910770260429578</v>
      </c>
      <c r="K3019" s="12">
        <v>0.81979889072901213</v>
      </c>
      <c r="L3019" s="12">
        <v>0.67548526048941349</v>
      </c>
      <c r="M3019" s="12">
        <v>0.22673011261172754</v>
      </c>
      <c r="N3019" s="12">
        <v>0.58793536585752049</v>
      </c>
      <c r="O3019" s="1">
        <v>2.4049607804158876E-2</v>
      </c>
      <c r="P3019">
        <v>0.27928660271060451</v>
      </c>
      <c r="Q3019">
        <v>0.4332039056358899</v>
      </c>
      <c r="R3019">
        <v>0.38166063471250355</v>
      </c>
      <c r="S3019">
        <v>0.1553747381768508</v>
      </c>
      <c r="T3019">
        <v>0.38627556114284201</v>
      </c>
      <c r="U3019" s="1">
        <v>-0.96533248468551036</v>
      </c>
      <c r="V3019">
        <v>-0.77989925092374601</v>
      </c>
      <c r="W3019">
        <v>-0.62598843127017312</v>
      </c>
      <c r="X3019">
        <v>-0.50854009984941173</v>
      </c>
      <c r="Y3019">
        <v>-0.33950124423982686</v>
      </c>
      <c r="Z3019">
        <v>2.1170706665775429E-2</v>
      </c>
      <c r="AA3019">
        <v>-0.14665158008214865</v>
      </c>
      <c r="AB3019">
        <v>-0.1965936124477006</v>
      </c>
      <c r="AC3019">
        <v>-0.30375675458160972</v>
      </c>
      <c r="AD3019">
        <v>-0.82365175866529128</v>
      </c>
      <c r="AE3019" s="1">
        <v>-0.90262472173843844</v>
      </c>
      <c r="AF3019">
        <v>-0.7679964479706789</v>
      </c>
      <c r="AG3019">
        <v>-0.72450399104854835</v>
      </c>
      <c r="AH3019">
        <v>-0.66309676001676698</v>
      </c>
      <c r="AI3019">
        <v>-0.34516953194986449</v>
      </c>
      <c r="AJ3019">
        <v>6.8822482464099319E-2</v>
      </c>
      <c r="AK3019">
        <v>5.7690017013420716E-4</v>
      </c>
      <c r="AL3019">
        <v>-0.13326567608025011</v>
      </c>
      <c r="AM3019">
        <v>-0.49358889634255743</v>
      </c>
      <c r="AN3019">
        <v>-0.8794233328195511</v>
      </c>
      <c r="AO3019" s="1">
        <v>-0.94297243493676086</v>
      </c>
      <c r="AP3019">
        <v>-0.7799002913557247</v>
      </c>
      <c r="AQ3019">
        <v>-0.67636095562373721</v>
      </c>
      <c r="AR3019">
        <v>-0.58419801997782383</v>
      </c>
      <c r="AS3019">
        <v>-0.34455881970555829</v>
      </c>
      <c r="AT3019">
        <v>4.353207246844655E-2</v>
      </c>
      <c r="AU3019">
        <v>-7.9071062944370274E-2</v>
      </c>
      <c r="AV3019">
        <v>-0.16847490538464802</v>
      </c>
      <c r="AW3019">
        <v>-0.39439971937063073</v>
      </c>
      <c r="AX3019">
        <v>-0.85550747146410921</v>
      </c>
      <c r="AY3019" s="1">
        <v>-1</v>
      </c>
      <c r="AZ3019">
        <v>-1</v>
      </c>
      <c r="BA3019">
        <v>-1</v>
      </c>
      <c r="BB3019" s="18">
        <v>1.8912802462005847</v>
      </c>
      <c r="BC3019" s="15">
        <v>-0.20154775770006053</v>
      </c>
      <c r="BD3019" s="15">
        <v>-0.57354246195651526</v>
      </c>
      <c r="BE3019" s="15">
        <v>-0.68424391835899512</v>
      </c>
      <c r="BF3019" s="15">
        <v>-0.92178162647742534</v>
      </c>
      <c r="BG3019" s="15">
        <v>-1.0010128246506376</v>
      </c>
      <c r="BH3019" s="18">
        <v>1.972219561323181</v>
      </c>
      <c r="BI3019" s="15">
        <v>0.379905202066114</v>
      </c>
      <c r="BJ3019" s="15">
        <v>0.24957643161676277</v>
      </c>
      <c r="BK3019" s="15">
        <v>-6.0230930725982913E-3</v>
      </c>
      <c r="BL3019" s="15">
        <v>-0.69413330742840695</v>
      </c>
      <c r="BM3019" s="15">
        <v>-0.41069645156199536</v>
      </c>
      <c r="BN3019" s="1" t="s">
        <v>20592</v>
      </c>
    </row>
    <row r="3020" spans="1:66" x14ac:dyDescent="0.25">
      <c r="A3020">
        <v>854844</v>
      </c>
      <c r="B3020" t="s">
        <v>20439</v>
      </c>
      <c r="C3020" t="s">
        <v>20440</v>
      </c>
      <c r="D3020" t="s">
        <v>20441</v>
      </c>
      <c r="E3020" t="s">
        <v>20442</v>
      </c>
      <c r="F3020" s="23">
        <v>7.771561E-16</v>
      </c>
      <c r="G3020" s="23">
        <v>1.4420834000000001E-5</v>
      </c>
      <c r="H3020" s="23">
        <v>0.49576442999999998</v>
      </c>
      <c r="I3020" s="11">
        <v>0.36470377979759278</v>
      </c>
      <c r="J3020" s="12">
        <v>0.52206469095470343</v>
      </c>
      <c r="K3020" s="12">
        <v>0.77066958881117431</v>
      </c>
      <c r="L3020" s="12">
        <v>0.69378543543162186</v>
      </c>
      <c r="M3020" s="12">
        <v>0.17903750065619128</v>
      </c>
      <c r="N3020" s="12">
        <v>0.570114262739147</v>
      </c>
      <c r="O3020" s="1">
        <v>9.878993706738505E-2</v>
      </c>
      <c r="P3020">
        <v>0.24083734350102107</v>
      </c>
      <c r="Q3020">
        <v>0.39425548219731443</v>
      </c>
      <c r="R3020">
        <v>0.39345400074340897</v>
      </c>
      <c r="S3020">
        <v>0.12691796229988286</v>
      </c>
      <c r="T3020">
        <v>0.40201692298964653</v>
      </c>
      <c r="U3020" s="1">
        <v>-0.95027342943941828</v>
      </c>
      <c r="V3020">
        <v>-0.79466194504158982</v>
      </c>
      <c r="W3020">
        <v>-0.66640425670379055</v>
      </c>
      <c r="X3020">
        <v>-0.54438068979403231</v>
      </c>
      <c r="Y3020">
        <v>-0.37835077300377506</v>
      </c>
      <c r="Z3020">
        <v>5.4903257036970167E-2</v>
      </c>
      <c r="AA3020">
        <v>-0.11110155538545137</v>
      </c>
      <c r="AB3020">
        <v>-0.20548197350584907</v>
      </c>
      <c r="AC3020">
        <v>-0.31024238458131309</v>
      </c>
      <c r="AD3020">
        <v>-0.85464364110920588</v>
      </c>
      <c r="AE3020" s="1">
        <v>-0.91400161022141113</v>
      </c>
      <c r="AF3020">
        <v>-0.76884504278679244</v>
      </c>
      <c r="AG3020">
        <v>-0.7164313938034329</v>
      </c>
      <c r="AH3020">
        <v>-0.649752916209417</v>
      </c>
      <c r="AI3020">
        <v>-0.366798966064458</v>
      </c>
      <c r="AJ3020">
        <v>5.8518990952939255E-2</v>
      </c>
      <c r="AK3020">
        <v>-1.1327022518711653E-2</v>
      </c>
      <c r="AL3020">
        <v>-0.13931392603232029</v>
      </c>
      <c r="AM3020">
        <v>-0.4550806865588603</v>
      </c>
      <c r="AN3020">
        <v>-0.88081347203541882</v>
      </c>
      <c r="AO3020" s="1">
        <v>-0.93596664001420693</v>
      </c>
      <c r="AP3020">
        <v>-0.78493458902536983</v>
      </c>
      <c r="AQ3020">
        <v>-0.69375229424072349</v>
      </c>
      <c r="AR3020">
        <v>-0.5986739519440788</v>
      </c>
      <c r="AS3020">
        <v>-0.37408599777660761</v>
      </c>
      <c r="AT3020">
        <v>5.6905806213142639E-2</v>
      </c>
      <c r="AU3020">
        <v>-6.2106072546133768E-2</v>
      </c>
      <c r="AV3020">
        <v>-0.1734970680982249</v>
      </c>
      <c r="AW3020">
        <v>-0.3831833078063836</v>
      </c>
      <c r="AX3020">
        <v>-0.87089903777810518</v>
      </c>
      <c r="AY3020" s="1">
        <v>-1</v>
      </c>
      <c r="AZ3020">
        <v>-1</v>
      </c>
      <c r="BA3020">
        <v>-1</v>
      </c>
      <c r="BB3020" s="18">
        <v>1.8099463307967281</v>
      </c>
      <c r="BC3020" s="15">
        <v>-0.10006359089020674</v>
      </c>
      <c r="BD3020" s="15">
        <v>-0.45418621921480501</v>
      </c>
      <c r="BE3020" s="15">
        <v>-0.65551918805743337</v>
      </c>
      <c r="BF3020" s="15">
        <v>-0.87899483055873462</v>
      </c>
      <c r="BG3020" s="15">
        <v>-1.0242841216772449</v>
      </c>
      <c r="BH3020" s="18">
        <v>2.1165195979152562</v>
      </c>
      <c r="BI3020" s="15">
        <v>0.33878866899598076</v>
      </c>
      <c r="BJ3020" s="15">
        <v>0.19364554672373333</v>
      </c>
      <c r="BK3020" s="15">
        <v>-7.2316930769155782E-2</v>
      </c>
      <c r="BL3020" s="15">
        <v>-0.72849430231258738</v>
      </c>
      <c r="BM3020" s="15">
        <v>-0.54504096095153598</v>
      </c>
      <c r="BN3020" s="1" t="s">
        <v>20592</v>
      </c>
    </row>
    <row r="3021" spans="1:66" x14ac:dyDescent="0.25">
      <c r="A3021">
        <v>853125</v>
      </c>
      <c r="B3021" t="s">
        <v>20475</v>
      </c>
      <c r="C3021" t="s">
        <v>20476</v>
      </c>
      <c r="D3021" t="s">
        <v>20477</v>
      </c>
      <c r="E3021" t="s">
        <v>20478</v>
      </c>
      <c r="F3021" s="23">
        <v>1.1667636E-5</v>
      </c>
      <c r="G3021" s="23">
        <v>3.2717240000000001E-4</v>
      </c>
      <c r="H3021" s="23">
        <v>0.87594919999999998</v>
      </c>
      <c r="I3021" s="11">
        <v>0.22361228610778053</v>
      </c>
      <c r="J3021" s="12">
        <v>0.41343142610856132</v>
      </c>
      <c r="K3021" s="12">
        <v>0.60326592962319203</v>
      </c>
      <c r="L3021" s="12">
        <v>0.43724706736380936</v>
      </c>
      <c r="M3021" s="12">
        <v>0.25297415586289118</v>
      </c>
      <c r="N3021" s="12">
        <v>0.45776321112078838</v>
      </c>
      <c r="O3021" s="1">
        <v>9.6705773608433451E-2</v>
      </c>
      <c r="P3021">
        <v>0.26186646371732675</v>
      </c>
      <c r="Q3021">
        <v>0.38049381330763588</v>
      </c>
      <c r="R3021">
        <v>0.24408497624966771</v>
      </c>
      <c r="S3021">
        <v>0.14782262610282473</v>
      </c>
      <c r="T3021">
        <v>0.26233304423040654</v>
      </c>
      <c r="U3021" s="1">
        <v>-0.93900129178370428</v>
      </c>
      <c r="V3021">
        <v>-0.4697531034025727</v>
      </c>
      <c r="W3021">
        <v>-0.12065526335566551</v>
      </c>
      <c r="X3021">
        <v>-0.11589207238782952</v>
      </c>
      <c r="Y3021">
        <v>-0.10074649990497191</v>
      </c>
      <c r="Z3021">
        <v>-0.34480539390981529</v>
      </c>
      <c r="AA3021">
        <v>-0.43231987545004458</v>
      </c>
      <c r="AB3021">
        <v>-1.5282857822784473E-2</v>
      </c>
      <c r="AC3021">
        <v>-4.5846664696088092E-2</v>
      </c>
      <c r="AD3021">
        <v>-0.42386923989614272</v>
      </c>
      <c r="AE3021" s="1">
        <v>-0.94279507135404261</v>
      </c>
      <c r="AF3021">
        <v>-0.41712631672791195</v>
      </c>
      <c r="AG3021">
        <v>-0.2016603855084069</v>
      </c>
      <c r="AH3021">
        <v>-0.24249363564255819</v>
      </c>
      <c r="AI3021">
        <v>-4.3057261677948377E-2</v>
      </c>
      <c r="AJ3021">
        <v>-0.41516737821124444</v>
      </c>
      <c r="AK3021">
        <v>-0.25707189492343147</v>
      </c>
      <c r="AL3021">
        <v>3.6177084470822164E-2</v>
      </c>
      <c r="AM3021">
        <v>-0.26367562101224057</v>
      </c>
      <c r="AN3021">
        <v>-0.4562431362313793</v>
      </c>
      <c r="AO3021" s="1">
        <v>-0.94940416327496213</v>
      </c>
      <c r="AP3021">
        <v>-0.45068564734919209</v>
      </c>
      <c r="AQ3021">
        <v>-0.15783442175740628</v>
      </c>
      <c r="AR3021">
        <v>-0.17332430021845838</v>
      </c>
      <c r="AS3021">
        <v>-7.6001056509877749E-2</v>
      </c>
      <c r="AT3021">
        <v>-0.3793269015266123</v>
      </c>
      <c r="AU3021">
        <v>-0.35832016400499028</v>
      </c>
      <c r="AV3021">
        <v>7.4827272746999388E-3</v>
      </c>
      <c r="AW3021">
        <v>-0.14323876850818154</v>
      </c>
      <c r="AX3021">
        <v>-0.4422140602118601</v>
      </c>
      <c r="AY3021" s="1">
        <v>-1</v>
      </c>
      <c r="AZ3021">
        <v>-1</v>
      </c>
      <c r="BA3021">
        <v>-1</v>
      </c>
      <c r="BB3021" s="18">
        <v>1.3366464854054456</v>
      </c>
      <c r="BC3021" s="15">
        <v>-1.0584602524244675</v>
      </c>
      <c r="BD3021" s="15">
        <v>-1.2217297903778899</v>
      </c>
      <c r="BE3021" s="15">
        <v>-0.4436935159336885</v>
      </c>
      <c r="BF3021" s="15">
        <v>-0.50071423454479114</v>
      </c>
      <c r="BG3021" s="15">
        <v>-0.60313694871185142</v>
      </c>
      <c r="BH3021" s="18">
        <v>1.8031199783523837</v>
      </c>
      <c r="BI3021" s="15">
        <v>-0.19600852945456393</v>
      </c>
      <c r="BJ3021" s="15">
        <v>3.6732212159726878E-2</v>
      </c>
      <c r="BK3021" s="15">
        <v>0.46843957990028029</v>
      </c>
      <c r="BL3021" s="15">
        <v>2.7010516919837923E-2</v>
      </c>
      <c r="BM3021" s="15">
        <v>0.35179449870959029</v>
      </c>
      <c r="BN3021" s="1" t="s">
        <v>20592</v>
      </c>
    </row>
    <row r="3022" spans="1:66" x14ac:dyDescent="0.25">
      <c r="A3022">
        <v>853202</v>
      </c>
      <c r="B3022" t="s">
        <v>20511</v>
      </c>
      <c r="C3022" t="s">
        <v>20512</v>
      </c>
      <c r="D3022" t="s">
        <v>20513</v>
      </c>
      <c r="E3022" t="s">
        <v>20514</v>
      </c>
      <c r="F3022" s="23">
        <v>6.6950265000000003E-6</v>
      </c>
      <c r="G3022" s="23">
        <v>2.1261055000000001E-4</v>
      </c>
      <c r="H3022" s="23">
        <v>0.72771096000000002</v>
      </c>
      <c r="I3022" s="11">
        <v>0.31705089667293784</v>
      </c>
      <c r="J3022" s="12">
        <v>0.19385111736415403</v>
      </c>
      <c r="K3022" s="12">
        <v>0.70536146722873749</v>
      </c>
      <c r="L3022" s="12">
        <v>0.44098460372198584</v>
      </c>
      <c r="M3022" s="12">
        <v>0.35011689245753957</v>
      </c>
      <c r="N3022" s="12">
        <v>0.47273384679611485</v>
      </c>
      <c r="O3022" s="1">
        <v>0.12836757068145013</v>
      </c>
      <c r="P3022">
        <v>9.7614542084418568E-2</v>
      </c>
      <c r="Q3022">
        <v>0.39942213561489442</v>
      </c>
      <c r="R3022">
        <v>0.24452319532076483</v>
      </c>
      <c r="S3022">
        <v>0.20684515752890056</v>
      </c>
      <c r="T3022">
        <v>0.24704940271581133</v>
      </c>
      <c r="U3022" s="1">
        <v>-0.89316568383592931</v>
      </c>
      <c r="V3022">
        <v>-0.85674183060267062</v>
      </c>
      <c r="W3022">
        <v>-0.49174321626479373</v>
      </c>
      <c r="X3022">
        <v>-0.33988059921057567</v>
      </c>
      <c r="Y3022">
        <v>-7.1824601014445752E-2</v>
      </c>
      <c r="Z3022">
        <v>0.1905365367427056</v>
      </c>
      <c r="AA3022">
        <v>-0.42395946515315958</v>
      </c>
      <c r="AB3022">
        <v>-0.229824025022177</v>
      </c>
      <c r="AC3022">
        <v>-0.3580941293888526</v>
      </c>
      <c r="AD3022">
        <v>-0.6848449867859796</v>
      </c>
      <c r="AE3022" s="1">
        <v>-0.93226671437525688</v>
      </c>
      <c r="AF3022">
        <v>-0.68904549450807939</v>
      </c>
      <c r="AG3022">
        <v>-0.55931055963959353</v>
      </c>
      <c r="AH3022">
        <v>-0.40653789423615128</v>
      </c>
      <c r="AI3022">
        <v>-7.5977347301762798E-3</v>
      </c>
      <c r="AJ3022">
        <v>-6.0685444726227979E-2</v>
      </c>
      <c r="AK3022">
        <v>-0.12118741051648026</v>
      </c>
      <c r="AL3022">
        <v>-0.23615957875059815</v>
      </c>
      <c r="AM3022">
        <v>-0.50663654565177441</v>
      </c>
      <c r="AN3022">
        <v>-0.67125434756154201</v>
      </c>
      <c r="AO3022" s="1">
        <v>-0.92876867738110669</v>
      </c>
      <c r="AP3022">
        <v>-0.79512916281202906</v>
      </c>
      <c r="AQ3022">
        <v>-0.53283066273197754</v>
      </c>
      <c r="AR3022">
        <v>-0.37759245578003275</v>
      </c>
      <c r="AS3022">
        <v>-4.3246945496028394E-2</v>
      </c>
      <c r="AT3022">
        <v>7.6998998022439188E-2</v>
      </c>
      <c r="AU3022">
        <v>-0.29090032598456689</v>
      </c>
      <c r="AV3022">
        <v>-0.23724647439445362</v>
      </c>
      <c r="AW3022">
        <v>-0.43437392952849729</v>
      </c>
      <c r="AX3022">
        <v>-0.69180996316411913</v>
      </c>
      <c r="AY3022" s="1">
        <v>-1</v>
      </c>
      <c r="AZ3022">
        <v>-1</v>
      </c>
      <c r="BA3022">
        <v>-1</v>
      </c>
      <c r="BB3022" s="18">
        <v>1.2214200981876804</v>
      </c>
      <c r="BC3022" s="15">
        <v>-6.8108539066258578E-2</v>
      </c>
      <c r="BD3022" s="15">
        <v>-1.19588724736632</v>
      </c>
      <c r="BE3022" s="15">
        <v>-0.83959230772359483</v>
      </c>
      <c r="BF3022" s="15">
        <v>-1.0750052187431156</v>
      </c>
      <c r="BG3022" s="15">
        <v>-0.54961745716339561</v>
      </c>
      <c r="BH3022" s="18">
        <v>1.8623463568680443</v>
      </c>
      <c r="BI3022" s="15">
        <v>0.32376630720292782</v>
      </c>
      <c r="BJ3022" s="15">
        <v>0.2300184698301406</v>
      </c>
      <c r="BK3022" s="15">
        <v>5.1869016515265626E-2</v>
      </c>
      <c r="BL3022" s="15">
        <v>-0.36723522869293634</v>
      </c>
      <c r="BM3022" s="15">
        <v>0.40602575015156167</v>
      </c>
      <c r="BN3022" s="1" t="s">
        <v>20592</v>
      </c>
    </row>
    <row r="3023" spans="1:66" x14ac:dyDescent="0.25">
      <c r="A3023">
        <v>852854</v>
      </c>
      <c r="B3023" t="s">
        <v>2526</v>
      </c>
      <c r="C3023" t="s">
        <v>2527</v>
      </c>
      <c r="D3023" t="s">
        <v>2528</v>
      </c>
      <c r="E3023" t="s">
        <v>2529</v>
      </c>
      <c r="F3023" s="23">
        <v>1.110223E-16</v>
      </c>
      <c r="G3023" s="23">
        <v>1.2689042999999999E-5</v>
      </c>
      <c r="H3023" s="23">
        <v>2.7567227999999999E-2</v>
      </c>
      <c r="I3023" s="11">
        <v>-1.2418118245979006</v>
      </c>
      <c r="J3023" s="12">
        <v>-0.51350068740876686</v>
      </c>
      <c r="K3023" s="12">
        <v>-0.51837831459324613</v>
      </c>
      <c r="L3023" s="12">
        <v>-0.27203928497093838</v>
      </c>
      <c r="M3023" s="12">
        <v>-0.55013160470818268</v>
      </c>
      <c r="N3023" s="12">
        <v>-2.1584757411727246E-2</v>
      </c>
      <c r="O3023" s="1">
        <v>-0.36817209214244906</v>
      </c>
      <c r="P3023">
        <v>-0.31148296270231735</v>
      </c>
      <c r="Q3023">
        <v>-0.33719364429370224</v>
      </c>
      <c r="R3023">
        <v>-0.21848706636589466</v>
      </c>
      <c r="S3023">
        <v>-0.55158682627838995</v>
      </c>
      <c r="T3023">
        <v>-2.5377310351578634E-2</v>
      </c>
      <c r="U3023" s="1">
        <v>-0.94163093522156927</v>
      </c>
      <c r="V3023">
        <v>-0.75785021965215704</v>
      </c>
      <c r="W3023">
        <v>-0.68940670218782052</v>
      </c>
      <c r="X3023">
        <v>-0.5641053692790744</v>
      </c>
      <c r="Y3023">
        <v>-0.43630061923723668</v>
      </c>
      <c r="Z3023">
        <v>1.6982192522316787E-2</v>
      </c>
      <c r="AA3023">
        <v>-3.3676977602334318E-2</v>
      </c>
      <c r="AB3023">
        <v>-0.21139302724065132</v>
      </c>
      <c r="AC3023">
        <v>-0.27724250366366371</v>
      </c>
      <c r="AD3023">
        <v>-0.86742134115112546</v>
      </c>
      <c r="AE3023" s="1">
        <v>-0.94183155777237948</v>
      </c>
      <c r="AF3023">
        <v>-0.76447732848553307</v>
      </c>
      <c r="AG3023">
        <v>-0.68778692468231006</v>
      </c>
      <c r="AH3023">
        <v>-0.59126055394490451</v>
      </c>
      <c r="AI3023">
        <v>-0.36644800041903541</v>
      </c>
      <c r="AJ3023">
        <v>2.5164273257622299E-2</v>
      </c>
      <c r="AK3023">
        <v>-4.423284045489792E-2</v>
      </c>
      <c r="AL3023">
        <v>-0.17487097414360295</v>
      </c>
      <c r="AM3023">
        <v>-0.38144401601246558</v>
      </c>
      <c r="AN3023">
        <v>-0.86107260608295233</v>
      </c>
      <c r="AO3023" s="1">
        <v>-0.94337988809375251</v>
      </c>
      <c r="AP3023">
        <v>-0.76203928595556392</v>
      </c>
      <c r="AQ3023">
        <v>-0.68992718049900392</v>
      </c>
      <c r="AR3023">
        <v>-0.57678333271978022</v>
      </c>
      <c r="AS3023">
        <v>-0.4070210287181239</v>
      </c>
      <c r="AT3023">
        <v>2.0532035965424678E-2</v>
      </c>
      <c r="AU3023">
        <v>-3.827747898685338E-2</v>
      </c>
      <c r="AV3023">
        <v>-0.19605482594543333</v>
      </c>
      <c r="AW3023">
        <v>-0.32255859040876672</v>
      </c>
      <c r="AX3023">
        <v>-0.86622178645944226</v>
      </c>
      <c r="AY3023" s="1">
        <v>-1</v>
      </c>
      <c r="AZ3023">
        <v>-1</v>
      </c>
      <c r="BA3023">
        <v>-1</v>
      </c>
      <c r="BB3023" s="18">
        <v>2.4573717418114849</v>
      </c>
      <c r="BC3023" s="15">
        <v>0.24135849545420032</v>
      </c>
      <c r="BD3023" s="15">
        <v>0.11994872452001996</v>
      </c>
      <c r="BE3023" s="15">
        <v>-0.30596557342099978</v>
      </c>
      <c r="BF3023" s="15">
        <v>-0.46378043357330484</v>
      </c>
      <c r="BG3023" s="15">
        <v>-0.84497912533025665</v>
      </c>
      <c r="BH3023" s="18">
        <v>1.4981994741800628</v>
      </c>
      <c r="BI3023" s="15">
        <v>-0.1552681181888482</v>
      </c>
      <c r="BJ3023" s="15">
        <v>-0.28044535584747532</v>
      </c>
      <c r="BK3023" s="15">
        <v>-0.5160880192552515</v>
      </c>
      <c r="BL3023" s="15">
        <v>-0.88870067376712036</v>
      </c>
      <c r="BM3023" s="15">
        <v>-0.86165113658251258</v>
      </c>
      <c r="BN3023" s="1" t="s">
        <v>20593</v>
      </c>
    </row>
    <row r="3024" spans="1:66" x14ac:dyDescent="0.25">
      <c r="A3024">
        <v>851240</v>
      </c>
      <c r="B3024" t="s">
        <v>4235</v>
      </c>
      <c r="C3024" t="s">
        <v>4236</v>
      </c>
      <c r="D3024" t="s">
        <v>4237</v>
      </c>
      <c r="E3024" t="s">
        <v>4238</v>
      </c>
      <c r="F3024" s="23">
        <v>9.9999999999999998E-17</v>
      </c>
      <c r="G3024" s="23">
        <v>2.0185445000000001E-5</v>
      </c>
      <c r="H3024" s="23">
        <v>5.8091506000000001E-2</v>
      </c>
      <c r="I3024" s="11">
        <v>-0.95123929163214671</v>
      </c>
      <c r="J3024" s="12">
        <v>-0.44849483141249952</v>
      </c>
      <c r="K3024" s="12">
        <v>-0.15226220790838385</v>
      </c>
      <c r="L3024" s="12">
        <v>-0.30157864749516727</v>
      </c>
      <c r="M3024" s="12">
        <v>-0.95696139846338413</v>
      </c>
      <c r="N3024" s="12">
        <v>-0.18226091131939115</v>
      </c>
      <c r="O3024" s="1">
        <v>-0.21484592769586108</v>
      </c>
      <c r="P3024">
        <v>-0.19673872121532995</v>
      </c>
      <c r="Q3024">
        <v>-7.2358408378968397E-2</v>
      </c>
      <c r="R3024">
        <v>-0.17088470295205557</v>
      </c>
      <c r="S3024">
        <v>-0.70084362161889568</v>
      </c>
      <c r="T3024">
        <v>-0.1472715284729075</v>
      </c>
      <c r="U3024" s="1">
        <v>-0.94961328964308578</v>
      </c>
      <c r="V3024">
        <v>-0.7702778755910783</v>
      </c>
      <c r="W3024">
        <v>-0.66135836261900161</v>
      </c>
      <c r="X3024">
        <v>-0.54276812560084042</v>
      </c>
      <c r="Y3024">
        <v>-0.42715336510872509</v>
      </c>
      <c r="Z3024">
        <v>2.4719717598364416E-2</v>
      </c>
      <c r="AA3024">
        <v>-8.7027653459024149E-2</v>
      </c>
      <c r="AB3024">
        <v>-0.20075194648682501</v>
      </c>
      <c r="AC3024">
        <v>-0.25940004218687585</v>
      </c>
      <c r="AD3024">
        <v>-0.85649614634660409</v>
      </c>
      <c r="AE3024" s="1">
        <v>-0.91859368752863768</v>
      </c>
      <c r="AF3024">
        <v>-0.76017421713031852</v>
      </c>
      <c r="AG3024">
        <v>-0.72371413413780339</v>
      </c>
      <c r="AH3024">
        <v>-0.6387269781922329</v>
      </c>
      <c r="AI3024">
        <v>-0.3785247379725451</v>
      </c>
      <c r="AJ3024">
        <v>4.2959090338239699E-2</v>
      </c>
      <c r="AK3024">
        <v>9.411622258840454E-3</v>
      </c>
      <c r="AL3024">
        <v>-0.16303157849205627</v>
      </c>
      <c r="AM3024">
        <v>-0.42940808366111621</v>
      </c>
      <c r="AN3024">
        <v>-0.881069663414768</v>
      </c>
      <c r="AO3024" s="1">
        <v>-0.93916842404810075</v>
      </c>
      <c r="AP3024">
        <v>-0.76896236383890126</v>
      </c>
      <c r="AQ3024">
        <v>-0.69398897510693858</v>
      </c>
      <c r="AR3024">
        <v>-0.5908331059527604</v>
      </c>
      <c r="AS3024">
        <v>-0.40597422844539</v>
      </c>
      <c r="AT3024">
        <v>3.3500577823109716E-2</v>
      </c>
      <c r="AU3024">
        <v>-4.1585087486496017E-2</v>
      </c>
      <c r="AV3024">
        <v>-0.18373258164778994</v>
      </c>
      <c r="AW3024">
        <v>-0.34137710429153462</v>
      </c>
      <c r="AX3024">
        <v>-0.87205256770447082</v>
      </c>
      <c r="AY3024" s="1">
        <v>-1</v>
      </c>
      <c r="AZ3024">
        <v>-1</v>
      </c>
      <c r="BA3024">
        <v>-1</v>
      </c>
      <c r="BB3024" s="18">
        <v>2.3067260149741968</v>
      </c>
      <c r="BC3024" s="15">
        <v>0.2116511869342089</v>
      </c>
      <c r="BD3024" s="15">
        <v>-4.1479671878440372E-2</v>
      </c>
      <c r="BE3024" s="15">
        <v>-0.29908866696795144</v>
      </c>
      <c r="BF3024" s="15">
        <v>-0.43193870801863737</v>
      </c>
      <c r="BG3024" s="15">
        <v>-0.81193460678636742</v>
      </c>
      <c r="BH3024" s="18">
        <v>1.7130364972459848</v>
      </c>
      <c r="BI3024" s="15">
        <v>-6.8264374278595386E-2</v>
      </c>
      <c r="BJ3024" s="15">
        <v>-0.13650988938160688</v>
      </c>
      <c r="BK3024" s="15">
        <v>-0.48731058269782684</v>
      </c>
      <c r="BL3024" s="15">
        <v>-1.0291995194002033</v>
      </c>
      <c r="BM3024" s="15">
        <v>-0.92568767974475197</v>
      </c>
      <c r="BN3024" s="1" t="s">
        <v>20593</v>
      </c>
    </row>
    <row r="3025" spans="1:66" x14ac:dyDescent="0.25">
      <c r="A3025">
        <v>850292</v>
      </c>
      <c r="B3025" t="s">
        <v>6625</v>
      </c>
      <c r="C3025" t="s">
        <v>6626</v>
      </c>
      <c r="D3025" t="s">
        <v>6627</v>
      </c>
      <c r="E3025" t="s">
        <v>6628</v>
      </c>
      <c r="F3025" s="23">
        <v>3.013314E-3</v>
      </c>
      <c r="G3025" s="23">
        <v>2.2677088000000001E-3</v>
      </c>
      <c r="H3025" s="23">
        <v>0.48596830000000002</v>
      </c>
      <c r="I3025" s="11">
        <v>-0.32948672033142162</v>
      </c>
      <c r="J3025" s="12">
        <v>-0.50265091670107676</v>
      </c>
      <c r="K3025" s="12">
        <v>-0.42315388602449444</v>
      </c>
      <c r="L3025" s="12">
        <v>-0.53118779338191047</v>
      </c>
      <c r="M3025" s="12">
        <v>-0.23906645560213527</v>
      </c>
      <c r="N3025" s="12">
        <v>8.2528531710002032E-2</v>
      </c>
      <c r="O3025" s="1">
        <v>-0.1948864677258314</v>
      </c>
      <c r="P3025">
        <v>-0.42770272144635302</v>
      </c>
      <c r="Q3025">
        <v>-0.31356638621009697</v>
      </c>
      <c r="R3025">
        <v>-0.41430132255015556</v>
      </c>
      <c r="S3025">
        <v>-0.17048139867777398</v>
      </c>
      <c r="T3025">
        <v>6.6456644509921017E-2</v>
      </c>
      <c r="U3025" s="1">
        <v>-0.83125072024451352</v>
      </c>
      <c r="V3025">
        <v>-0.42940542115905495</v>
      </c>
      <c r="W3025">
        <v>-0.45637362844427298</v>
      </c>
      <c r="X3025">
        <v>-0.48667245647352636</v>
      </c>
      <c r="Y3025">
        <v>-0.64820715502170012</v>
      </c>
      <c r="Z3025">
        <v>-0.28809105204992436</v>
      </c>
      <c r="AA3025">
        <v>6.912980560918619E-2</v>
      </c>
      <c r="AB3025">
        <v>3.3079009664243667E-3</v>
      </c>
      <c r="AC3025">
        <v>3.2609780251500235E-2</v>
      </c>
      <c r="AD3025">
        <v>-0.70931821063265654</v>
      </c>
      <c r="AE3025" s="1">
        <v>-0.82074386592856319</v>
      </c>
      <c r="AF3025">
        <v>-0.17746219975455738</v>
      </c>
      <c r="AG3025">
        <v>-9.1100930741670111E-2</v>
      </c>
      <c r="AH3025">
        <v>0.18352024661685115</v>
      </c>
      <c r="AI3025">
        <v>5.3335180822181187E-2</v>
      </c>
      <c r="AJ3025">
        <v>-0.59626996600529314</v>
      </c>
      <c r="AK3025">
        <v>-0.10224917555214534</v>
      </c>
      <c r="AL3025">
        <v>-0.35436151479714878</v>
      </c>
      <c r="AM3025">
        <v>0.17880160960384281</v>
      </c>
      <c r="AN3025">
        <v>-0.19246174590101389</v>
      </c>
      <c r="AO3025" s="1">
        <v>-0.90100153148403384</v>
      </c>
      <c r="AP3025">
        <v>-0.33092506102149444</v>
      </c>
      <c r="AQ3025">
        <v>-0.29850358458242682</v>
      </c>
      <c r="AR3025">
        <v>-0.16517317008487639</v>
      </c>
      <c r="AS3025">
        <v>-0.32427042179103516</v>
      </c>
      <c r="AT3025">
        <v>-0.48241076042078207</v>
      </c>
      <c r="AU3025">
        <v>-1.8106187071053118E-2</v>
      </c>
      <c r="AV3025">
        <v>-0.19155521366476011</v>
      </c>
      <c r="AW3025">
        <v>0.11534105146359658</v>
      </c>
      <c r="AX3025">
        <v>-0.49170528293470395</v>
      </c>
      <c r="AY3025" s="1">
        <v>-1</v>
      </c>
      <c r="AZ3025">
        <v>-1</v>
      </c>
      <c r="BA3025">
        <v>-1</v>
      </c>
      <c r="BB3025" s="18">
        <v>1.6524039192911453</v>
      </c>
      <c r="BC3025" s="15">
        <v>-1.2701631516152704E-2</v>
      </c>
      <c r="BD3025" s="15">
        <v>0.51869141364205762</v>
      </c>
      <c r="BE3025" s="15">
        <v>0.4207763518636411</v>
      </c>
      <c r="BF3025" s="15">
        <v>0.46436511362909721</v>
      </c>
      <c r="BG3025" s="15">
        <v>-0.54840157306686133</v>
      </c>
      <c r="BH3025" s="18">
        <v>0.80618046068303217</v>
      </c>
      <c r="BI3025" s="15">
        <v>-1.3036641224337553</v>
      </c>
      <c r="BJ3025" s="15">
        <v>-0.56809819837910502</v>
      </c>
      <c r="BK3025" s="15">
        <v>-0.94347763456078493</v>
      </c>
      <c r="BL3025" s="15">
        <v>-0.14963123406385512</v>
      </c>
      <c r="BM3025" s="15">
        <v>-0.3364428650884656</v>
      </c>
      <c r="BN3025" s="1" t="s">
        <v>20593</v>
      </c>
    </row>
    <row r="3026" spans="1:66" x14ac:dyDescent="0.25">
      <c r="A3026">
        <v>1466516</v>
      </c>
      <c r="B3026" t="s">
        <v>7897</v>
      </c>
      <c r="C3026" t="s">
        <v>7898</v>
      </c>
      <c r="D3026" t="s">
        <v>7899</v>
      </c>
      <c r="E3026" t="s">
        <v>7900</v>
      </c>
      <c r="F3026" s="23">
        <v>3.6701087000000001E-11</v>
      </c>
      <c r="G3026" s="23">
        <v>9.6618460000000004E-6</v>
      </c>
      <c r="H3026" s="23">
        <v>0.53429079999999995</v>
      </c>
      <c r="I3026" s="11">
        <v>-0.8137590474547538</v>
      </c>
      <c r="J3026" s="12">
        <v>-0.48315266158675463</v>
      </c>
      <c r="K3026" s="12">
        <v>-0.75579211412278258</v>
      </c>
      <c r="L3026" s="12">
        <v>-0.27587966419105397</v>
      </c>
      <c r="M3026" s="12">
        <v>-0.48394572038343947</v>
      </c>
      <c r="N3026" s="12">
        <v>-0.36549955674571133</v>
      </c>
      <c r="O3026" s="1">
        <v>-0.29731398413653587</v>
      </c>
      <c r="P3026">
        <v>-0.28893529490426101</v>
      </c>
      <c r="Q3026">
        <v>-0.44503670160303166</v>
      </c>
      <c r="R3026">
        <v>-0.18933140323381251</v>
      </c>
      <c r="S3026">
        <v>-0.3440964013401096</v>
      </c>
      <c r="T3026">
        <v>-0.27864614572938839</v>
      </c>
      <c r="U3026" s="1">
        <v>-0.94121041738145383</v>
      </c>
      <c r="V3026">
        <v>-0.70500619785040131</v>
      </c>
      <c r="W3026">
        <v>-0.70796518795316488</v>
      </c>
      <c r="X3026">
        <v>-0.51966577134779868</v>
      </c>
      <c r="Y3026">
        <v>-0.3865727043063526</v>
      </c>
      <c r="Z3026">
        <v>-4.9440277484424977E-2</v>
      </c>
      <c r="AA3026">
        <v>5.8064831682986123E-2</v>
      </c>
      <c r="AB3026">
        <v>-0.29250398778509024</v>
      </c>
      <c r="AC3026">
        <v>-0.2707582794885724</v>
      </c>
      <c r="AD3026">
        <v>-0.8350585940504911</v>
      </c>
      <c r="AE3026" s="1">
        <v>-0.9665620740767541</v>
      </c>
      <c r="AF3026">
        <v>-0.742038025242717</v>
      </c>
      <c r="AG3026">
        <v>-0.63174300540695494</v>
      </c>
      <c r="AH3026">
        <v>-0.52709962164979107</v>
      </c>
      <c r="AI3026">
        <v>-0.36268159826289126</v>
      </c>
      <c r="AJ3026">
        <v>-2.7949965988552636E-2</v>
      </c>
      <c r="AK3026">
        <v>-9.1039925448220455E-2</v>
      </c>
      <c r="AL3026">
        <v>-0.18083803934944545</v>
      </c>
      <c r="AM3026">
        <v>-0.30405254502764445</v>
      </c>
      <c r="AN3026">
        <v>-0.82533543538003917</v>
      </c>
      <c r="AO3026" s="1">
        <v>-0.95619955723258099</v>
      </c>
      <c r="AP3026">
        <v>-0.72430175392640983</v>
      </c>
      <c r="AQ3026">
        <v>-0.67662809772961896</v>
      </c>
      <c r="AR3026">
        <v>-0.52500666033166843</v>
      </c>
      <c r="AS3026">
        <v>-0.37738942465587383</v>
      </c>
      <c r="AT3026">
        <v>-4.0022254967677008E-2</v>
      </c>
      <c r="AU3026">
        <v>-8.3854490590246928E-3</v>
      </c>
      <c r="AV3026">
        <v>-0.24370511984330223</v>
      </c>
      <c r="AW3026">
        <v>-0.28669730870670346</v>
      </c>
      <c r="AX3026">
        <v>-0.83395128092011661</v>
      </c>
      <c r="AY3026" s="1">
        <v>-1</v>
      </c>
      <c r="AZ3026">
        <v>-1</v>
      </c>
      <c r="BA3026">
        <v>-1</v>
      </c>
      <c r="BB3026" s="18">
        <v>2.37673123972692</v>
      </c>
      <c r="BC3026" s="15">
        <v>0.22622752223147924</v>
      </c>
      <c r="BD3026" s="15">
        <v>0.45959952521136938</v>
      </c>
      <c r="BE3026" s="15">
        <v>-0.30141498112393772</v>
      </c>
      <c r="BF3026" s="15">
        <v>-0.25420941535429509</v>
      </c>
      <c r="BG3026" s="15">
        <v>-0.50561927394623096</v>
      </c>
      <c r="BH3026" s="18">
        <v>1.3518268119382633</v>
      </c>
      <c r="BI3026" s="15">
        <v>-0.38228835689387336</v>
      </c>
      <c r="BJ3026" s="15">
        <v>-0.49229733747175591</v>
      </c>
      <c r="BK3026" s="15">
        <v>-0.64887691134841263</v>
      </c>
      <c r="BL3026" s="15">
        <v>-0.8637241275798897</v>
      </c>
      <c r="BM3026" s="15">
        <v>-0.96595469538963885</v>
      </c>
      <c r="BN3026" s="1" t="s">
        <v>20593</v>
      </c>
    </row>
    <row r="3027" spans="1:66" x14ac:dyDescent="0.25">
      <c r="A3027">
        <v>850406</v>
      </c>
      <c r="B3027" t="s">
        <v>8492</v>
      </c>
      <c r="C3027" t="s">
        <v>8493</v>
      </c>
      <c r="D3027" t="s">
        <v>8494</v>
      </c>
      <c r="E3027" t="s">
        <v>8495</v>
      </c>
      <c r="F3027" s="23">
        <v>3.013314E-3</v>
      </c>
      <c r="G3027" s="23">
        <v>2.2677088000000001E-3</v>
      </c>
      <c r="H3027" s="23">
        <v>0.48596830000000002</v>
      </c>
      <c r="I3027" s="11">
        <v>-0.32949770209093199</v>
      </c>
      <c r="J3027" s="12">
        <v>-0.50275684102666363</v>
      </c>
      <c r="K3027" s="12">
        <v>-0.42254775716495879</v>
      </c>
      <c r="L3027" s="12">
        <v>-0.53114518945327582</v>
      </c>
      <c r="M3027" s="12">
        <v>-0.23919019626141957</v>
      </c>
      <c r="N3027" s="12">
        <v>8.2611886626270961E-2</v>
      </c>
      <c r="O3027" s="1">
        <v>-0.19488931389462438</v>
      </c>
      <c r="P3027">
        <v>-0.42776913450459064</v>
      </c>
      <c r="Q3027">
        <v>-0.31305381270362326</v>
      </c>
      <c r="R3027">
        <v>-0.41425687544563988</v>
      </c>
      <c r="S3027">
        <v>-0.17056249617100197</v>
      </c>
      <c r="T3027">
        <v>6.6523125677583742E-2</v>
      </c>
      <c r="U3027" s="1">
        <v>-0.8311890191151361</v>
      </c>
      <c r="V3027">
        <v>-0.42947525480002291</v>
      </c>
      <c r="W3027">
        <v>-0.45643446995865961</v>
      </c>
      <c r="X3027">
        <v>-0.48667688158701361</v>
      </c>
      <c r="Y3027">
        <v>-0.64834724462682347</v>
      </c>
      <c r="Z3027">
        <v>-0.28794101757544216</v>
      </c>
      <c r="AA3027">
        <v>6.9123099721295114E-2</v>
      </c>
      <c r="AB3027">
        <v>3.2318708842207339E-3</v>
      </c>
      <c r="AC3027">
        <v>3.274427248161374E-2</v>
      </c>
      <c r="AD3027">
        <v>-0.70937362633552281</v>
      </c>
      <c r="AE3027" s="1">
        <v>-0.82064453078083965</v>
      </c>
      <c r="AF3027">
        <v>-0.17718427777507195</v>
      </c>
      <c r="AG3027">
        <v>-9.1501049377683746E-2</v>
      </c>
      <c r="AH3027">
        <v>0.18324143299388812</v>
      </c>
      <c r="AI3027">
        <v>5.3181328779790336E-2</v>
      </c>
      <c r="AJ3027">
        <v>-0.59652217744436831</v>
      </c>
      <c r="AK3027">
        <v>-0.10136081348383202</v>
      </c>
      <c r="AL3027">
        <v>-0.35454565584216474</v>
      </c>
      <c r="AM3027">
        <v>0.17860278720973499</v>
      </c>
      <c r="AN3027">
        <v>-0.19259103132155461</v>
      </c>
      <c r="AO3027" s="1">
        <v>-0.9009033599785643</v>
      </c>
      <c r="AP3027">
        <v>-0.33081777571415016</v>
      </c>
      <c r="AQ3027">
        <v>-0.29876632925491603</v>
      </c>
      <c r="AR3027">
        <v>-0.16535294687156185</v>
      </c>
      <c r="AS3027">
        <v>-0.32445535424480726</v>
      </c>
      <c r="AT3027">
        <v>-0.48244829528758409</v>
      </c>
      <c r="AU3027">
        <v>-1.7617971729734415E-2</v>
      </c>
      <c r="AV3027">
        <v>-0.19168032098726623</v>
      </c>
      <c r="AW3027">
        <v>0.1152985822708277</v>
      </c>
      <c r="AX3027">
        <v>-0.49182114903860774</v>
      </c>
      <c r="AY3027" s="1">
        <v>-1</v>
      </c>
      <c r="AZ3027">
        <v>-1</v>
      </c>
      <c r="BA3027">
        <v>-1</v>
      </c>
      <c r="BB3027" s="18">
        <v>1.652354157219559</v>
      </c>
      <c r="BC3027" s="15">
        <v>-1.2599274250915041E-2</v>
      </c>
      <c r="BD3027" s="15">
        <v>0.51861256696298264</v>
      </c>
      <c r="BE3027" s="15">
        <v>0.42058479185249675</v>
      </c>
      <c r="BF3027" s="15">
        <v>0.46449101606198906</v>
      </c>
      <c r="BG3027" s="15">
        <v>-0.54878324285118818</v>
      </c>
      <c r="BH3027" s="18">
        <v>0.80604906031414714</v>
      </c>
      <c r="BI3027" s="15">
        <v>-1.3039153422079142</v>
      </c>
      <c r="BJ3027" s="15">
        <v>-0.56668884274447084</v>
      </c>
      <c r="BK3027" s="15">
        <v>-0.9436459089341368</v>
      </c>
      <c r="BL3027" s="15">
        <v>-0.14986192461491024</v>
      </c>
      <c r="BM3027" s="15">
        <v>-0.33659705680764923</v>
      </c>
      <c r="BN3027" s="1" t="s">
        <v>20593</v>
      </c>
    </row>
    <row r="3028" spans="1:66" x14ac:dyDescent="0.25">
      <c r="A3028">
        <v>853481</v>
      </c>
      <c r="B3028" t="s">
        <v>8617</v>
      </c>
      <c r="C3028" t="s">
        <v>8618</v>
      </c>
      <c r="D3028" t="s">
        <v>8619</v>
      </c>
      <c r="E3028" t="s">
        <v>8620</v>
      </c>
      <c r="F3028" s="23">
        <v>2.2942287999999999E-9</v>
      </c>
      <c r="G3028" s="23">
        <v>1.9476697000000001E-7</v>
      </c>
      <c r="H3028" s="23">
        <v>0.15088393999999999</v>
      </c>
      <c r="I3028" s="11">
        <v>-1.1697653079623285</v>
      </c>
      <c r="J3028" s="12">
        <v>-0.48925552965054409</v>
      </c>
      <c r="K3028" s="12">
        <v>-0.33732708300980901</v>
      </c>
      <c r="L3028" s="12">
        <v>-0.48320126469025387</v>
      </c>
      <c r="M3028" s="12">
        <v>-0.81359963968663063</v>
      </c>
      <c r="N3028" s="12">
        <v>-0.835269489615029</v>
      </c>
      <c r="O3028" s="1">
        <v>-0.30275440697070027</v>
      </c>
      <c r="P3028">
        <v>-0.16843938207945888</v>
      </c>
      <c r="Q3028">
        <v>-0.11276031999937697</v>
      </c>
      <c r="R3028">
        <v>-0.16223390755553282</v>
      </c>
      <c r="S3028">
        <v>-0.2916154345574194</v>
      </c>
      <c r="T3028">
        <v>-0.31662443259742151</v>
      </c>
      <c r="U3028" s="1">
        <v>-0.98977852226293939</v>
      </c>
      <c r="V3028">
        <v>-0.63086455417936527</v>
      </c>
      <c r="W3028">
        <v>-0.47554844724398615</v>
      </c>
      <c r="X3028">
        <v>-0.40818000947497213</v>
      </c>
      <c r="Y3028">
        <v>-0.32838033825425472</v>
      </c>
      <c r="Z3028">
        <v>-0.19179096775354293</v>
      </c>
      <c r="AA3028">
        <v>-0.15997236173018115</v>
      </c>
      <c r="AB3028">
        <v>-0.12170378266320661</v>
      </c>
      <c r="AC3028">
        <v>-0.18793107186175387</v>
      </c>
      <c r="AD3028">
        <v>-0.71367572204463747</v>
      </c>
      <c r="AE3028" s="1">
        <v>-0.86335941943685601</v>
      </c>
      <c r="AF3028">
        <v>-0.6240826683998002</v>
      </c>
      <c r="AG3028">
        <v>-0.66438953722016481</v>
      </c>
      <c r="AH3028">
        <v>-0.72266054936686253</v>
      </c>
      <c r="AI3028">
        <v>-0.55814014344579388</v>
      </c>
      <c r="AJ3028">
        <v>-7.3950347285272749E-2</v>
      </c>
      <c r="AK3028">
        <v>0.10196302910676568</v>
      </c>
      <c r="AL3028">
        <v>2.2729223200785839E-2</v>
      </c>
      <c r="AM3028">
        <v>-0.35596118101334129</v>
      </c>
      <c r="AN3028">
        <v>-0.87644641967892722</v>
      </c>
      <c r="AO3028" s="1">
        <v>-0.95466984376019814</v>
      </c>
      <c r="AP3028">
        <v>-0.64120855086667161</v>
      </c>
      <c r="AQ3028">
        <v>-0.56934684567732041</v>
      </c>
      <c r="AR3028">
        <v>-0.55626259806215395</v>
      </c>
      <c r="AS3028">
        <v>-0.43720799011045086</v>
      </c>
      <c r="AT3028">
        <v>-0.143598053394352</v>
      </c>
      <c r="AU3028">
        <v>-4.7212840540103836E-2</v>
      </c>
      <c r="AV3028">
        <v>-6.0236235010073594E-2</v>
      </c>
      <c r="AW3028">
        <v>-0.26641472470521793</v>
      </c>
      <c r="AX3028">
        <v>-0.80095377211511121</v>
      </c>
      <c r="AY3028" s="1">
        <v>-1</v>
      </c>
      <c r="AZ3028">
        <v>-10</v>
      </c>
      <c r="BA3028">
        <v>-1</v>
      </c>
      <c r="BB3028" s="18">
        <v>2.4705557842796719</v>
      </c>
      <c r="BC3028" s="15">
        <v>8.4569094458829208E-2</v>
      </c>
      <c r="BD3028" s="15">
        <v>0.14882157482655947</v>
      </c>
      <c r="BE3028" s="15">
        <v>0.22609872277566923</v>
      </c>
      <c r="BF3028" s="15">
        <v>9.2363524071067737E-2</v>
      </c>
      <c r="BG3028" s="15">
        <v>-0.19125084058465347</v>
      </c>
      <c r="BH3028" s="18">
        <v>0.86616882859403932</v>
      </c>
      <c r="BI3028" s="15">
        <v>-0.58646738134138932</v>
      </c>
      <c r="BJ3028" s="15">
        <v>-0.31383804424110651</v>
      </c>
      <c r="BK3028" s="15">
        <v>-0.43663404999759342</v>
      </c>
      <c r="BL3028" s="15">
        <v>-1.0235258258512474</v>
      </c>
      <c r="BM3028" s="15">
        <v>-1.3368613869898347</v>
      </c>
      <c r="BN3028" s="1" t="s">
        <v>20593</v>
      </c>
    </row>
    <row r="3029" spans="1:66" x14ac:dyDescent="0.25">
      <c r="A3029">
        <v>852571</v>
      </c>
      <c r="B3029" t="s">
        <v>9545</v>
      </c>
      <c r="C3029" t="s">
        <v>9546</v>
      </c>
      <c r="D3029" t="s">
        <v>9547</v>
      </c>
      <c r="E3029" t="s">
        <v>9450</v>
      </c>
      <c r="F3029" s="23">
        <v>5.5955557000000003E-8</v>
      </c>
      <c r="G3029" s="23">
        <v>5.1399044999999997E-5</v>
      </c>
      <c r="H3029" s="23">
        <v>0.22294955</v>
      </c>
      <c r="I3029" s="11">
        <v>-0.85437220773790479</v>
      </c>
      <c r="J3029" s="12">
        <v>-0.4884366689638186</v>
      </c>
      <c r="K3029" s="12">
        <v>-0.23047421388206138</v>
      </c>
      <c r="L3029" s="12">
        <v>-0.42063376761257149</v>
      </c>
      <c r="M3029" s="12">
        <v>-9.2206273745878656E-2</v>
      </c>
      <c r="N3029" s="12">
        <v>-0.70516007345851051</v>
      </c>
      <c r="O3029" s="1">
        <v>-0.26885007513911857</v>
      </c>
      <c r="P3029">
        <v>-0.20360499389731088</v>
      </c>
      <c r="Q3029">
        <v>-0.10111198775483751</v>
      </c>
      <c r="R3029">
        <v>-0.16951673873994189</v>
      </c>
      <c r="S3029">
        <v>-3.4133833189713449E-2</v>
      </c>
      <c r="T3029">
        <v>-0.23049200847712034</v>
      </c>
      <c r="U3029" s="1">
        <v>-0.69843911447381635</v>
      </c>
      <c r="V3029">
        <v>-0.31215009397258037</v>
      </c>
      <c r="W3029">
        <v>0.10579975468747824</v>
      </c>
      <c r="X3029">
        <v>0.30196671140585313</v>
      </c>
      <c r="Y3029">
        <v>0.50824719633289128</v>
      </c>
      <c r="Z3029">
        <v>-0.30359700695823599</v>
      </c>
      <c r="AA3029">
        <v>-0.5367873736059825</v>
      </c>
      <c r="AB3029">
        <v>-0.24001576814689443</v>
      </c>
      <c r="AC3029">
        <v>-0.12628616209559482</v>
      </c>
      <c r="AD3029">
        <v>-1.3339163256177537E-2</v>
      </c>
      <c r="AE3029" s="1">
        <v>-0.58498793696714002</v>
      </c>
      <c r="AF3029">
        <v>-9.2587240017953557E-2</v>
      </c>
      <c r="AG3029">
        <v>0.30106631470919748</v>
      </c>
      <c r="AH3029">
        <v>0.55650779867096201</v>
      </c>
      <c r="AI3029">
        <v>0.47369743303760142</v>
      </c>
      <c r="AJ3029">
        <v>-0.46787331267697124</v>
      </c>
      <c r="AK3029">
        <v>-0.52103747154523516</v>
      </c>
      <c r="AL3029">
        <v>-0.30001002452359965</v>
      </c>
      <c r="AM3029">
        <v>0.23023543874106453</v>
      </c>
      <c r="AN3029">
        <v>0.19191185249423348</v>
      </c>
      <c r="AO3029" s="1">
        <v>-0.66383388109453934</v>
      </c>
      <c r="AP3029">
        <v>-0.2267144249564863</v>
      </c>
      <c r="AQ3029">
        <v>0.18859124377286438</v>
      </c>
      <c r="AR3029">
        <v>0.4128039307967325</v>
      </c>
      <c r="AS3029">
        <v>0.50295812269472229</v>
      </c>
      <c r="AT3029">
        <v>-0.3770602965834125</v>
      </c>
      <c r="AU3029">
        <v>-0.53979528913354191</v>
      </c>
      <c r="AV3029">
        <v>-0.26913855473286497</v>
      </c>
      <c r="AW3029">
        <v>1.920213666055778E-2</v>
      </c>
      <c r="AX3029">
        <v>7.1473477552651238E-2</v>
      </c>
      <c r="AY3029" s="1">
        <v>-1</v>
      </c>
      <c r="AZ3029">
        <v>-1</v>
      </c>
      <c r="BA3029">
        <v>-1</v>
      </c>
      <c r="BB3029" s="18">
        <v>1.884336480682433</v>
      </c>
      <c r="BC3029" s="15">
        <v>-0.27163427964716702</v>
      </c>
      <c r="BD3029" s="15">
        <v>-0.77336430846546655</v>
      </c>
      <c r="BE3029" s="15">
        <v>-0.13483353080102789</v>
      </c>
      <c r="BF3029" s="15">
        <v>0.10986593659939181</v>
      </c>
      <c r="BG3029" s="15">
        <v>1.4751214777573702</v>
      </c>
      <c r="BH3029" s="18">
        <v>0.48277454703026096</v>
      </c>
      <c r="BI3029" s="15">
        <v>-1.0728942410778914</v>
      </c>
      <c r="BJ3029" s="15">
        <v>-1.1514476332037169</v>
      </c>
      <c r="BK3029" s="15">
        <v>-0.82486566358235036</v>
      </c>
      <c r="BL3029" s="15">
        <v>-4.1394605533996244E-2</v>
      </c>
      <c r="BM3029" s="15">
        <v>0.3183358202421564</v>
      </c>
      <c r="BN3029" s="1" t="s">
        <v>20593</v>
      </c>
    </row>
    <row r="3030" spans="1:66" x14ac:dyDescent="0.25">
      <c r="A3030">
        <v>855510</v>
      </c>
      <c r="B3030" t="s">
        <v>9677</v>
      </c>
      <c r="C3030" t="s">
        <v>9678</v>
      </c>
      <c r="D3030" t="s">
        <v>9679</v>
      </c>
      <c r="E3030" t="s">
        <v>9680</v>
      </c>
      <c r="F3030" s="23">
        <v>1.5766587999999999E-8</v>
      </c>
      <c r="G3030" s="23">
        <v>1.019334E-3</v>
      </c>
      <c r="H3030" s="23">
        <v>0.67003256</v>
      </c>
      <c r="I3030" s="11">
        <v>-0.52985897708364438</v>
      </c>
      <c r="J3030" s="12">
        <v>-0.253294399642148</v>
      </c>
      <c r="K3030" s="12">
        <v>-0.63353533277823548</v>
      </c>
      <c r="L3030" s="12">
        <v>-0.34230998412837582</v>
      </c>
      <c r="M3030" s="12">
        <v>-0.21042280034164718</v>
      </c>
      <c r="N3030" s="12">
        <v>-0.15523521027022891</v>
      </c>
      <c r="O3030" s="1">
        <v>-0.30581579544474008</v>
      </c>
      <c r="P3030">
        <v>-0.25460236682335025</v>
      </c>
      <c r="Q3030">
        <v>-0.64267998147862426</v>
      </c>
      <c r="R3030">
        <v>-0.4109234237834587</v>
      </c>
      <c r="S3030">
        <v>-0.29566798855481879</v>
      </c>
      <c r="T3030">
        <v>-0.2377088742119213</v>
      </c>
      <c r="U3030" s="1">
        <v>-0.90336440631125392</v>
      </c>
      <c r="V3030">
        <v>-0.68903074078801496</v>
      </c>
      <c r="W3030">
        <v>-0.73940805317953917</v>
      </c>
      <c r="X3030">
        <v>-0.64617598551847966</v>
      </c>
      <c r="Y3030">
        <v>-0.45265983658582865</v>
      </c>
      <c r="Z3030">
        <v>-3.1801798805970158E-2</v>
      </c>
      <c r="AA3030">
        <v>0.1204573945068536</v>
      </c>
      <c r="AB3030">
        <v>-0.17466484859518758</v>
      </c>
      <c r="AC3030">
        <v>-0.364695316831121</v>
      </c>
      <c r="AD3030">
        <v>-0.8809373318753998</v>
      </c>
      <c r="AE3030" s="1">
        <v>-0.95114225972487099</v>
      </c>
      <c r="AF3030">
        <v>-0.79724381389951471</v>
      </c>
      <c r="AG3030">
        <v>-0.66312739742368243</v>
      </c>
      <c r="AH3030">
        <v>-0.54114127701305015</v>
      </c>
      <c r="AI3030">
        <v>-0.3702925012204169</v>
      </c>
      <c r="AJ3030">
        <v>5.7300261235877795E-2</v>
      </c>
      <c r="AK3030">
        <v>-0.11876375793162516</v>
      </c>
      <c r="AL3030">
        <v>-0.20518317451178089</v>
      </c>
      <c r="AM3030">
        <v>-0.3142030872969257</v>
      </c>
      <c r="AN3030">
        <v>-0.85193391082438519</v>
      </c>
      <c r="AO3030" s="1">
        <v>-0.93218823415058361</v>
      </c>
      <c r="AP3030">
        <v>-0.74332266096574628</v>
      </c>
      <c r="AQ3030">
        <v>-0.71106040438379114</v>
      </c>
      <c r="AR3030">
        <v>-0.60412987247384375</v>
      </c>
      <c r="AS3030">
        <v>-0.41924969694628156</v>
      </c>
      <c r="AT3030">
        <v>8.0488238769735702E-3</v>
      </c>
      <c r="AU3030">
        <v>1.375058215883058E-2</v>
      </c>
      <c r="AV3030">
        <v>-0.18981708036062475</v>
      </c>
      <c r="AW3030">
        <v>-0.34492086287948143</v>
      </c>
      <c r="AX3030">
        <v>-0.87501733873164422</v>
      </c>
      <c r="AY3030" s="1">
        <v>-1</v>
      </c>
      <c r="AZ3030">
        <v>-1</v>
      </c>
      <c r="BA3030">
        <v>-1</v>
      </c>
      <c r="BB3030" s="18">
        <v>2.2061394621527635</v>
      </c>
      <c r="BC3030" s="15">
        <v>0.22314822617683086</v>
      </c>
      <c r="BD3030" s="15">
        <v>0.54600917248128777</v>
      </c>
      <c r="BE3030" s="15">
        <v>-7.9788486170788833E-2</v>
      </c>
      <c r="BF3030" s="15">
        <v>-0.48274226167962775</v>
      </c>
      <c r="BG3030" s="15">
        <v>-0.66926832602618125</v>
      </c>
      <c r="BH3030" s="18">
        <v>1.336532666770551</v>
      </c>
      <c r="BI3030" s="15">
        <v>-0.19255961437618127</v>
      </c>
      <c r="BJ3030" s="15">
        <v>-0.49375169659183249</v>
      </c>
      <c r="BK3030" s="15">
        <v>-0.64158908066788145</v>
      </c>
      <c r="BL3030" s="15">
        <v>-0.82808905204185768</v>
      </c>
      <c r="BM3030" s="15">
        <v>-0.92404101002709282</v>
      </c>
      <c r="BN3030" s="1" t="s">
        <v>20593</v>
      </c>
    </row>
    <row r="3031" spans="1:66" x14ac:dyDescent="0.25">
      <c r="A3031">
        <v>856209</v>
      </c>
      <c r="B3031" t="s">
        <v>13188</v>
      </c>
      <c r="C3031" t="s">
        <v>13189</v>
      </c>
      <c r="D3031" t="s">
        <v>13190</v>
      </c>
      <c r="E3031" t="s">
        <v>13191</v>
      </c>
      <c r="F3031" s="23">
        <v>3.860756E-7</v>
      </c>
      <c r="G3031" s="23">
        <v>2.6024883999999998E-4</v>
      </c>
      <c r="H3031" s="23">
        <v>0.77258910000000003</v>
      </c>
      <c r="I3031" s="11">
        <v>-0.60675111612739641</v>
      </c>
      <c r="J3031" s="12">
        <v>-0.41735978628871268</v>
      </c>
      <c r="K3031" s="12">
        <v>-0.52571228933816661</v>
      </c>
      <c r="L3031" s="12">
        <v>-0.35581253018080844</v>
      </c>
      <c r="M3031" s="12">
        <v>-0.40241023726710817</v>
      </c>
      <c r="N3031" s="12">
        <v>-0.1205405792384472</v>
      </c>
      <c r="O3031" s="1">
        <v>-0.36043921783229843</v>
      </c>
      <c r="P3031">
        <v>-0.39934571584411932</v>
      </c>
      <c r="Q3031">
        <v>-0.52257691740667067</v>
      </c>
      <c r="R3031">
        <v>-0.37645329515897924</v>
      </c>
      <c r="S3031">
        <v>-0.46496361402203956</v>
      </c>
      <c r="T3031">
        <v>-0.15971630607968093</v>
      </c>
      <c r="U3031" s="1">
        <v>-0.9193520616608295</v>
      </c>
      <c r="V3031">
        <v>-0.72629852375528525</v>
      </c>
      <c r="W3031">
        <v>-0.68695183845994445</v>
      </c>
      <c r="X3031">
        <v>-0.60182595968298491</v>
      </c>
      <c r="Y3031">
        <v>-0.520812632209951</v>
      </c>
      <c r="Z3031">
        <v>-6.4902314698506234E-4</v>
      </c>
      <c r="AA3031">
        <v>2.9395663250892617E-3</v>
      </c>
      <c r="AB3031">
        <v>-0.16038628979297448</v>
      </c>
      <c r="AC3031">
        <v>-0.24044368283600862</v>
      </c>
      <c r="AD3031">
        <v>-0.88198579168444446</v>
      </c>
      <c r="AE3031" s="1">
        <v>-0.96864465849412651</v>
      </c>
      <c r="AF3031">
        <v>-0.75328335098745203</v>
      </c>
      <c r="AG3031">
        <v>-0.60604389862100672</v>
      </c>
      <c r="AH3031">
        <v>-0.52208493509144915</v>
      </c>
      <c r="AI3031">
        <v>-0.34712696928999409</v>
      </c>
      <c r="AJ3031">
        <v>-1.5808213452368363E-2</v>
      </c>
      <c r="AK3031">
        <v>-0.13974323224242099</v>
      </c>
      <c r="AL3031">
        <v>-0.15270220201927814</v>
      </c>
      <c r="AM3031">
        <v>-0.31326404149006498</v>
      </c>
      <c r="AN3031">
        <v>-0.81659148598991915</v>
      </c>
      <c r="AO3031" s="1">
        <v>-0.94633130611710059</v>
      </c>
      <c r="AP3031">
        <v>-0.74241511508694114</v>
      </c>
      <c r="AQ3031">
        <v>-0.65593284291975273</v>
      </c>
      <c r="AR3031">
        <v>-0.57080000410623655</v>
      </c>
      <c r="AS3031">
        <v>-0.44846226659298655</v>
      </c>
      <c r="AT3031">
        <v>-7.2422129127926622E-3</v>
      </c>
      <c r="AU3031">
        <v>-5.9062837938352923E-2</v>
      </c>
      <c r="AV3031">
        <v>-0.15801501470228685</v>
      </c>
      <c r="AW3031">
        <v>-0.27354897397068179</v>
      </c>
      <c r="AX3031">
        <v>-0.85888819383308579</v>
      </c>
      <c r="AY3031" s="1">
        <v>-1</v>
      </c>
      <c r="AZ3031">
        <v>-1</v>
      </c>
      <c r="BA3031">
        <v>-1</v>
      </c>
      <c r="BB3031" s="18">
        <v>2.2400358766927959</v>
      </c>
      <c r="BC3031" s="15">
        <v>0.37022093027795044</v>
      </c>
      <c r="BD3031" s="15">
        <v>0.37751439801645104</v>
      </c>
      <c r="BE3031" s="15">
        <v>4.5570086266698374E-2</v>
      </c>
      <c r="BF3031" s="15">
        <v>-0.1171389719667963</v>
      </c>
      <c r="BG3031" s="15">
        <v>-0.68696226968555552</v>
      </c>
      <c r="BH3031" s="18">
        <v>1.1261419579032177</v>
      </c>
      <c r="BI3031" s="15">
        <v>-0.39598207378327915</v>
      </c>
      <c r="BJ3031" s="15">
        <v>-0.5876057419583357</v>
      </c>
      <c r="BK3031" s="15">
        <v>-0.60764241398739061</v>
      </c>
      <c r="BL3031" s="15">
        <v>-0.85589709574482942</v>
      </c>
      <c r="BM3031" s="15">
        <v>-0.90825468203092941</v>
      </c>
      <c r="BN3031" s="1" t="s">
        <v>20593</v>
      </c>
    </row>
    <row r="3032" spans="1:66" x14ac:dyDescent="0.25">
      <c r="A3032">
        <v>853442</v>
      </c>
      <c r="B3032" t="s">
        <v>13813</v>
      </c>
      <c r="C3032" t="s">
        <v>13814</v>
      </c>
      <c r="D3032" t="s">
        <v>13815</v>
      </c>
      <c r="E3032" t="s">
        <v>13816</v>
      </c>
      <c r="F3032" s="23">
        <v>2.9637480000000002E-4</v>
      </c>
      <c r="G3032" s="23">
        <v>4.6229725000000002E-6</v>
      </c>
      <c r="H3032" s="23">
        <v>0.76127469999999997</v>
      </c>
      <c r="I3032" s="11">
        <v>-0.62720976345941071</v>
      </c>
      <c r="J3032" s="12">
        <v>-0.56663037525575777</v>
      </c>
      <c r="K3032" s="12">
        <v>-0.49700734770348293</v>
      </c>
      <c r="L3032" s="12">
        <v>-0.3737220460411117</v>
      </c>
      <c r="M3032" s="12">
        <v>-0.84188071585380431</v>
      </c>
      <c r="N3032" s="12">
        <v>-0.43236747766557576</v>
      </c>
      <c r="O3032" s="1">
        <v>-0.45322048732968312</v>
      </c>
      <c r="P3032">
        <v>-0.59355991135908948</v>
      </c>
      <c r="Q3032">
        <v>-0.50186948847288404</v>
      </c>
      <c r="R3032">
        <v>-0.38629953379594439</v>
      </c>
      <c r="S3032">
        <v>-0.89363617240999937</v>
      </c>
      <c r="T3032">
        <v>-0.60603384454009857</v>
      </c>
      <c r="U3032" s="1">
        <v>-0.83957267188977269</v>
      </c>
      <c r="V3032">
        <v>-0.6094746076586246</v>
      </c>
      <c r="W3032">
        <v>-0.53567566334022354</v>
      </c>
      <c r="X3032">
        <v>-0.41505917265864772</v>
      </c>
      <c r="Y3032">
        <v>-0.65769531280163285</v>
      </c>
      <c r="Z3032">
        <v>-6.8641497394270362E-2</v>
      </c>
      <c r="AA3032">
        <v>-5.2246856222883331E-2</v>
      </c>
      <c r="AB3032">
        <v>-0.1936713785340545</v>
      </c>
      <c r="AC3032">
        <v>0.13268237306306813</v>
      </c>
      <c r="AD3032">
        <v>-0.76635862688830836</v>
      </c>
      <c r="AE3032" s="1">
        <v>-0.87167850853993578</v>
      </c>
      <c r="AF3032">
        <v>-0.61193198849697383</v>
      </c>
      <c r="AG3032">
        <v>-0.60438421971988154</v>
      </c>
      <c r="AH3032">
        <v>-0.69970957912656917</v>
      </c>
      <c r="AI3032">
        <v>-0.56923557628264532</v>
      </c>
      <c r="AJ3032">
        <v>-9.7638965833377986E-2</v>
      </c>
      <c r="AK3032">
        <v>3.682697718653679E-2</v>
      </c>
      <c r="AL3032">
        <v>7.4203868378012808E-2</v>
      </c>
      <c r="AM3032">
        <v>-0.31583481198846203</v>
      </c>
      <c r="AN3032">
        <v>-0.85342628164291112</v>
      </c>
      <c r="AO3032" s="1">
        <v>-0.88122082725698558</v>
      </c>
      <c r="AP3032">
        <v>-0.62983247473249759</v>
      </c>
      <c r="AQ3032">
        <v>-0.58509140106450208</v>
      </c>
      <c r="AR3032">
        <v>-0.56296413963337733</v>
      </c>
      <c r="AS3032">
        <v>-0.63650597840007439</v>
      </c>
      <c r="AT3032">
        <v>-8.4538761458928899E-2</v>
      </c>
      <c r="AU3032">
        <v>-1.1699578299565262E-2</v>
      </c>
      <c r="AV3032">
        <v>-7.2882918603075164E-2</v>
      </c>
      <c r="AW3032">
        <v>-7.5593590495341881E-2</v>
      </c>
      <c r="AX3032">
        <v>-0.83173550892883941</v>
      </c>
      <c r="AY3032" s="1">
        <v>-1</v>
      </c>
      <c r="AZ3032">
        <v>-1</v>
      </c>
      <c r="BA3032">
        <v>-1</v>
      </c>
      <c r="BB3032" s="18">
        <v>1.8470481471211035</v>
      </c>
      <c r="BC3032" s="15">
        <v>0.48363149729518917</v>
      </c>
      <c r="BD3032" s="15">
        <v>0.50824323260714876</v>
      </c>
      <c r="BE3032" s="15">
        <v>0.29593587721240761</v>
      </c>
      <c r="BF3032" s="15">
        <v>0.78586011943319545</v>
      </c>
      <c r="BG3032" s="15">
        <v>-0.40065968283800907</v>
      </c>
      <c r="BH3032" s="18">
        <v>0.52453480638652261</v>
      </c>
      <c r="BI3032" s="15">
        <v>-0.71114618985042288</v>
      </c>
      <c r="BJ3032" s="15">
        <v>-0.53972968821538025</v>
      </c>
      <c r="BK3032" s="15">
        <v>-0.49208181704336512</v>
      </c>
      <c r="BL3032" s="15">
        <v>-0.9893011470031281</v>
      </c>
      <c r="BM3032" s="15">
        <v>-1.3123351551052529</v>
      </c>
      <c r="BN3032" s="1" t="s">
        <v>20593</v>
      </c>
    </row>
    <row r="3033" spans="1:66" x14ac:dyDescent="0.25">
      <c r="A3033">
        <v>850981</v>
      </c>
      <c r="B3033" t="s">
        <v>16111</v>
      </c>
      <c r="C3033" t="s">
        <v>16112</v>
      </c>
      <c r="D3033" t="s">
        <v>16113</v>
      </c>
      <c r="E3033" t="s">
        <v>16114</v>
      </c>
      <c r="F3033" s="23">
        <v>5.6021619999999995E-7</v>
      </c>
      <c r="G3033" s="23">
        <v>1.0330515000000001E-3</v>
      </c>
      <c r="H3033" s="23">
        <v>0.54834590000000005</v>
      </c>
      <c r="I3033" s="11">
        <v>-0.73672287274463921</v>
      </c>
      <c r="J3033" s="12">
        <v>-0.42587728019006715</v>
      </c>
      <c r="K3033" s="12">
        <v>-0.30586727293798527</v>
      </c>
      <c r="L3033" s="12">
        <v>-0.27092922057724939</v>
      </c>
      <c r="M3033" s="12">
        <v>-0.28611651693334833</v>
      </c>
      <c r="N3033" s="12">
        <v>-0.11285901893684704</v>
      </c>
      <c r="O3033" s="1">
        <v>-0.33447404635512284</v>
      </c>
      <c r="P3033">
        <v>-0.30703370324520923</v>
      </c>
      <c r="Q3033">
        <v>-0.2130246256568373</v>
      </c>
      <c r="R3033">
        <v>-0.18870843947272409</v>
      </c>
      <c r="S3033">
        <v>-0.18966732336495457</v>
      </c>
      <c r="T3033">
        <v>-8.3106611526483257E-2</v>
      </c>
      <c r="U3033" s="1">
        <v>-0.98412928092771346</v>
      </c>
      <c r="V3033">
        <v>-0.63749711656205699</v>
      </c>
      <c r="W3033">
        <v>-0.47279087720348412</v>
      </c>
      <c r="X3033">
        <v>-0.35277515493597905</v>
      </c>
      <c r="Y3033">
        <v>-0.35606538014209449</v>
      </c>
      <c r="Z3033">
        <v>-0.17775212487733333</v>
      </c>
      <c r="AA3033">
        <v>-0.17206163170913225</v>
      </c>
      <c r="AB3033">
        <v>-0.18808632773465361</v>
      </c>
      <c r="AC3033">
        <v>-9.0163816464499641E-2</v>
      </c>
      <c r="AD3033">
        <v>-0.70421456248288494</v>
      </c>
      <c r="AE3033" s="1">
        <v>-0.97894489179998256</v>
      </c>
      <c r="AF3033">
        <v>-0.49223068083638721</v>
      </c>
      <c r="AG3033">
        <v>-0.32104755388083478</v>
      </c>
      <c r="AH3033">
        <v>-0.20573362796066808</v>
      </c>
      <c r="AI3033">
        <v>-0.21657738482834127</v>
      </c>
      <c r="AJ3033">
        <v>-0.35631685753663117</v>
      </c>
      <c r="AK3033">
        <v>-0.1918975415708076</v>
      </c>
      <c r="AL3033">
        <v>-0.17049575043437848</v>
      </c>
      <c r="AM3033">
        <v>-4.3657357429824052E-2</v>
      </c>
      <c r="AN3033">
        <v>-0.54753390077205555</v>
      </c>
      <c r="AO3033" s="1">
        <v>-0.98742504873715053</v>
      </c>
      <c r="AP3033">
        <v>-0.58248452978867948</v>
      </c>
      <c r="AQ3033">
        <v>-0.41426899083870328</v>
      </c>
      <c r="AR3033">
        <v>-0.2954901872940055</v>
      </c>
      <c r="AS3033">
        <v>-0.30184027803699209</v>
      </c>
      <c r="AT3033">
        <v>-0.25063392235938098</v>
      </c>
      <c r="AU3033">
        <v>-0.18099095168642271</v>
      </c>
      <c r="AV3033">
        <v>-0.1820313674598254</v>
      </c>
      <c r="AW3033">
        <v>-7.1928529194529398E-2</v>
      </c>
      <c r="AX3033">
        <v>-0.64497034676985554</v>
      </c>
      <c r="AY3033" s="1">
        <v>-1</v>
      </c>
      <c r="AZ3033">
        <v>-1</v>
      </c>
      <c r="BA3033">
        <v>-1</v>
      </c>
      <c r="BB3033" s="18">
        <v>2.4546979004864209</v>
      </c>
      <c r="BC3033" s="15">
        <v>-4.9774271058272701E-2</v>
      </c>
      <c r="BD3033" s="15">
        <v>-3.7508232794023023E-2</v>
      </c>
      <c r="BE3033" s="15">
        <v>-7.2049972641880733E-2</v>
      </c>
      <c r="BF3033" s="15">
        <v>0.13902510199015292</v>
      </c>
      <c r="BG3033" s="15">
        <v>-0.43413414066020639</v>
      </c>
      <c r="BH3033" s="18">
        <v>1.0764208703190359</v>
      </c>
      <c r="BI3033" s="15">
        <v>-0.84651466649267026</v>
      </c>
      <c r="BJ3033" s="15">
        <v>-0.60973131988214024</v>
      </c>
      <c r="BK3033" s="15">
        <v>-0.57891019829447588</v>
      </c>
      <c r="BL3033" s="15">
        <v>-0.39624784504297073</v>
      </c>
      <c r="BM3033" s="15">
        <v>-0.64527322592897474</v>
      </c>
      <c r="BN3033" s="1" t="s">
        <v>20593</v>
      </c>
    </row>
    <row r="3034" spans="1:66" x14ac:dyDescent="0.25">
      <c r="A3034">
        <v>854330</v>
      </c>
      <c r="B3034" t="s">
        <v>16119</v>
      </c>
      <c r="C3034" t="s">
        <v>16120</v>
      </c>
      <c r="D3034" t="s">
        <v>16121</v>
      </c>
      <c r="E3034" t="s">
        <v>16122</v>
      </c>
      <c r="F3034" s="23">
        <v>7.0220692999999997E-7</v>
      </c>
      <c r="G3034" s="23">
        <v>1.0111203000000001E-6</v>
      </c>
      <c r="H3034" s="23">
        <v>0.76389103999999997</v>
      </c>
      <c r="I3034" s="11">
        <v>-0.7858899367534713</v>
      </c>
      <c r="J3034" s="12">
        <v>-0.5153502750366189</v>
      </c>
      <c r="K3034" s="12">
        <v>-0.32915281730896045</v>
      </c>
      <c r="L3034" s="12">
        <v>-0.7234453301395587</v>
      </c>
      <c r="M3034" s="12">
        <v>-0.68636271690357997</v>
      </c>
      <c r="N3034" s="12">
        <v>-0.65111537876334924</v>
      </c>
      <c r="O3034" s="1">
        <v>-0.25377881131846908</v>
      </c>
      <c r="P3034">
        <v>-0.20411504532671293</v>
      </c>
      <c r="Q3034">
        <v>-0.13283971745077197</v>
      </c>
      <c r="R3034">
        <v>-0.30736012802093182</v>
      </c>
      <c r="S3034">
        <v>-0.2966993091954811</v>
      </c>
      <c r="T3034">
        <v>-0.29673617304607036</v>
      </c>
      <c r="U3034" s="1">
        <v>-0.96317807149923129</v>
      </c>
      <c r="V3034">
        <v>-0.75515065884732102</v>
      </c>
      <c r="W3034">
        <v>-0.58278331104495962</v>
      </c>
      <c r="X3034">
        <v>-0.50372998844905614</v>
      </c>
      <c r="Y3034">
        <v>-0.41411255855435486</v>
      </c>
      <c r="Z3034">
        <v>-7.979648085504951E-3</v>
      </c>
      <c r="AA3034">
        <v>-0.1733125636243662</v>
      </c>
      <c r="AB3034">
        <v>-0.14471222409762979</v>
      </c>
      <c r="AC3034">
        <v>-0.22306107713737566</v>
      </c>
      <c r="AD3034">
        <v>-0.81865500946941938</v>
      </c>
      <c r="AE3034" s="1">
        <v>-0.86627885485722234</v>
      </c>
      <c r="AF3034">
        <v>-0.76482892028668292</v>
      </c>
      <c r="AG3034">
        <v>-0.81434181876474498</v>
      </c>
      <c r="AH3034">
        <v>-0.64438838068591242</v>
      </c>
      <c r="AI3034">
        <v>-0.49269556846374657</v>
      </c>
      <c r="AJ3034">
        <v>0.10116170853208935</v>
      </c>
      <c r="AK3034">
        <v>0.12511363481795837</v>
      </c>
      <c r="AL3034">
        <v>-0.27746020592121518</v>
      </c>
      <c r="AM3034">
        <v>-0.32239842382230838</v>
      </c>
      <c r="AN3034">
        <v>-0.92394833365527396</v>
      </c>
      <c r="AO3034" s="1">
        <v>-0.93095606455516855</v>
      </c>
      <c r="AP3034">
        <v>-0.77140912505947667</v>
      </c>
      <c r="AQ3034">
        <v>-0.70396513967076457</v>
      </c>
      <c r="AR3034">
        <v>-0.57963423676397707</v>
      </c>
      <c r="AS3034">
        <v>-0.45855112283957616</v>
      </c>
      <c r="AT3034">
        <v>4.4807872655078851E-2</v>
      </c>
      <c r="AU3034">
        <v>-3.1295593553869419E-2</v>
      </c>
      <c r="AV3034">
        <v>-0.2112825844613887</v>
      </c>
      <c r="AW3034">
        <v>-0.27463463635541324</v>
      </c>
      <c r="AX3034">
        <v>-0.88223861351739641</v>
      </c>
      <c r="AY3034" s="1">
        <v>-1</v>
      </c>
      <c r="AZ3034">
        <v>-10</v>
      </c>
      <c r="BA3034">
        <v>-1</v>
      </c>
      <c r="BB3034" s="18">
        <v>2.171737911717226</v>
      </c>
      <c r="BC3034" s="15">
        <v>0.51426039297183612</v>
      </c>
      <c r="BD3034" s="15">
        <v>0.23208625679602399</v>
      </c>
      <c r="BE3034" s="15">
        <v>0.28089853397621373</v>
      </c>
      <c r="BF3034" s="15">
        <v>0.14718033361181534</v>
      </c>
      <c r="BG3034" s="15">
        <v>-0.1788877488280283</v>
      </c>
      <c r="BH3034" s="18">
        <v>0.82309705990366477</v>
      </c>
      <c r="BI3034" s="15">
        <v>-0.37011590630856012</v>
      </c>
      <c r="BJ3034" s="15">
        <v>-0.33276247729794656</v>
      </c>
      <c r="BK3034" s="15">
        <v>-0.96058310442020467</v>
      </c>
      <c r="BL3034" s="15">
        <v>-1.030665005650097</v>
      </c>
      <c r="BM3034" s="15">
        <v>-1.296246246471922</v>
      </c>
      <c r="BN3034" s="1" t="s">
        <v>20593</v>
      </c>
    </row>
    <row r="3035" spans="1:66" x14ac:dyDescent="0.25">
      <c r="A3035">
        <v>9164882</v>
      </c>
      <c r="B3035" t="s">
        <v>16387</v>
      </c>
      <c r="C3035" t="s">
        <v>16388</v>
      </c>
      <c r="D3035" t="s">
        <v>16389</v>
      </c>
      <c r="E3035" t="s">
        <v>16390</v>
      </c>
      <c r="F3035" s="23">
        <v>3.5629764E-3</v>
      </c>
      <c r="G3035" s="23">
        <v>6.7881019999999999E-3</v>
      </c>
      <c r="H3035" s="23">
        <v>4.4466984000000001E-2</v>
      </c>
      <c r="I3035" s="11">
        <v>0.18561356252831765</v>
      </c>
      <c r="J3035" s="12">
        <v>-0.71380038326138884</v>
      </c>
      <c r="K3035" s="12">
        <v>-5.7779067872055889E-2</v>
      </c>
      <c r="L3035" s="12">
        <v>3.7403345952993237E-2</v>
      </c>
      <c r="M3035" s="12">
        <v>-0.64812240484479844</v>
      </c>
      <c r="N3035" s="12">
        <v>-0.48720783626197628</v>
      </c>
      <c r="O3035" s="1">
        <v>8.7072759279829798E-2</v>
      </c>
      <c r="P3035">
        <v>-0.41435245023450124</v>
      </c>
      <c r="Q3035">
        <v>-3.1230761737758055E-2</v>
      </c>
      <c r="R3035">
        <v>2.0872490458436914E-2</v>
      </c>
      <c r="S3035">
        <v>-0.36428798399105844</v>
      </c>
      <c r="T3035">
        <v>-0.30430877366652914</v>
      </c>
      <c r="U3035" s="1">
        <v>-0.60373222323065134</v>
      </c>
      <c r="V3035">
        <v>-0.68648456950738002</v>
      </c>
      <c r="W3035">
        <v>-0.51653297768858397</v>
      </c>
      <c r="X3035">
        <v>-0.12564710566148604</v>
      </c>
      <c r="Y3035">
        <v>-0.54684461162721465</v>
      </c>
      <c r="Z3035">
        <v>0.26460970405074652</v>
      </c>
      <c r="AA3035">
        <v>-0.17534021684216444</v>
      </c>
      <c r="AB3035">
        <v>-0.53406929631998024</v>
      </c>
      <c r="AC3035">
        <v>0.38791219750796141</v>
      </c>
      <c r="AD3035">
        <v>-0.62647146011309163</v>
      </c>
      <c r="AE3035" s="1">
        <v>-0.82063494097683876</v>
      </c>
      <c r="AF3035">
        <v>-0.33149487946219058</v>
      </c>
      <c r="AG3035">
        <v>-0.45367133109237961</v>
      </c>
      <c r="AH3035">
        <v>-0.59667339997586177</v>
      </c>
      <c r="AI3035">
        <v>-0.48574446279579359</v>
      </c>
      <c r="AJ3035">
        <v>-0.40132340026344088</v>
      </c>
      <c r="AK3035">
        <v>0.18935242074582689</v>
      </c>
      <c r="AL3035">
        <v>0.14607482380492692</v>
      </c>
      <c r="AM3035">
        <v>-0.26899432246835825</v>
      </c>
      <c r="AN3035">
        <v>-0.674095508037031</v>
      </c>
      <c r="AO3035" s="1">
        <v>-0.88226042027536777</v>
      </c>
      <c r="AP3035">
        <v>-0.51384448939570648</v>
      </c>
      <c r="AQ3035">
        <v>-0.55276019412646726</v>
      </c>
      <c r="AR3035">
        <v>-0.53001835160046629</v>
      </c>
      <c r="AS3035">
        <v>-0.58963096875907317</v>
      </c>
      <c r="AT3035">
        <v>-0.23229284042869991</v>
      </c>
      <c r="AU3035">
        <v>9.1638041746988363E-2</v>
      </c>
      <c r="AV3035">
        <v>-7.1179544495486885E-2</v>
      </c>
      <c r="AW3035">
        <v>-8.07951083390962E-2</v>
      </c>
      <c r="AX3035">
        <v>-0.77115816580242869</v>
      </c>
      <c r="AY3035" s="1">
        <v>-2</v>
      </c>
      <c r="AZ3035">
        <v>-1</v>
      </c>
      <c r="BA3035">
        <v>-1</v>
      </c>
      <c r="BB3035" s="18">
        <v>0.89876834804281103</v>
      </c>
      <c r="BC3035" s="15">
        <v>0.58987267099049057</v>
      </c>
      <c r="BD3035" s="15">
        <v>0.1891365918531569</v>
      </c>
      <c r="BE3035" s="15">
        <v>-0.13761806351925784</v>
      </c>
      <c r="BF3035" s="15">
        <v>0.70218490342734696</v>
      </c>
      <c r="BG3035" s="15">
        <v>-0.14925468287714777</v>
      </c>
      <c r="BH3035" s="18">
        <v>1.3602060978352479</v>
      </c>
      <c r="BI3035" s="15">
        <v>-1.1846444395405082</v>
      </c>
      <c r="BJ3035" s="15">
        <v>4.5497071654204004E-2</v>
      </c>
      <c r="BK3035" s="15">
        <v>-4.4632855131674788E-2</v>
      </c>
      <c r="BL3035" s="15">
        <v>-0.90905589173825962</v>
      </c>
      <c r="BM3035" s="15">
        <v>-1.3604597509964049</v>
      </c>
      <c r="BN3035" s="1" t="s">
        <v>20593</v>
      </c>
    </row>
    <row r="3036" spans="1:66" x14ac:dyDescent="0.25">
      <c r="A3036">
        <v>854319</v>
      </c>
      <c r="B3036" t="s">
        <v>16905</v>
      </c>
      <c r="C3036" t="s">
        <v>16906</v>
      </c>
      <c r="D3036" t="s">
        <v>16907</v>
      </c>
      <c r="E3036" t="s">
        <v>16908</v>
      </c>
      <c r="F3036" s="23">
        <v>1.16846826E-8</v>
      </c>
      <c r="G3036" s="23">
        <v>3.2834923000000003E-5</v>
      </c>
      <c r="H3036" s="23">
        <v>3.2879874000000003E-2</v>
      </c>
      <c r="I3036" s="11">
        <v>-0.84637021543211943</v>
      </c>
      <c r="J3036" s="12">
        <v>-0.84791893035495081</v>
      </c>
      <c r="K3036" s="12">
        <v>-0.51747993543721238</v>
      </c>
      <c r="L3036" s="12">
        <v>-0.37091473412280496</v>
      </c>
      <c r="M3036" s="12">
        <v>-0.45249615606264126</v>
      </c>
      <c r="N3036" s="12">
        <v>0.20037682014437247</v>
      </c>
      <c r="O3036" s="1">
        <v>-0.29913636330678073</v>
      </c>
      <c r="P3036">
        <v>-0.43907634094122489</v>
      </c>
      <c r="Q3036">
        <v>-0.27453959659953253</v>
      </c>
      <c r="R3036">
        <v>-0.21255187959647467</v>
      </c>
      <c r="S3036">
        <v>-0.22750207637328954</v>
      </c>
      <c r="T3036">
        <v>0.10153677006313273</v>
      </c>
      <c r="U3036" s="1">
        <v>-0.95368739425849214</v>
      </c>
      <c r="V3036">
        <v>-0.76302119483655806</v>
      </c>
      <c r="W3036">
        <v>-0.59425771283002404</v>
      </c>
      <c r="X3036">
        <v>-0.33644779665753138</v>
      </c>
      <c r="Y3036">
        <v>-0.34210550372029214</v>
      </c>
      <c r="Z3036">
        <v>1.1466557208160522E-2</v>
      </c>
      <c r="AA3036">
        <v>-0.16787356624176319</v>
      </c>
      <c r="AB3036">
        <v>-0.37170384475169554</v>
      </c>
      <c r="AC3036">
        <v>-8.3471036752901878E-2</v>
      </c>
      <c r="AD3036">
        <v>-0.76022830980800471</v>
      </c>
      <c r="AE3036" s="1">
        <v>-0.89836925354525365</v>
      </c>
      <c r="AF3036">
        <v>-0.43547773837600173</v>
      </c>
      <c r="AG3036">
        <v>-0.21290899730292462</v>
      </c>
      <c r="AH3036">
        <v>8.4725470587940693E-2</v>
      </c>
      <c r="AI3036">
        <v>0.19812005263101362</v>
      </c>
      <c r="AJ3036">
        <v>-0.34752864411842149</v>
      </c>
      <c r="AK3036">
        <v>-0.26519321483243685</v>
      </c>
      <c r="AL3036">
        <v>-0.39281757974939435</v>
      </c>
      <c r="AM3036">
        <v>-9.094986747601444E-2</v>
      </c>
      <c r="AN3036">
        <v>-0.31195709900744911</v>
      </c>
      <c r="AO3036" s="1">
        <v>-0.97402061205720281</v>
      </c>
      <c r="AP3036">
        <v>-0.65142270344180198</v>
      </c>
      <c r="AQ3036">
        <v>-0.45035644750048276</v>
      </c>
      <c r="AR3036">
        <v>-0.16232434542242502</v>
      </c>
      <c r="AS3036">
        <v>-0.11451403928421396</v>
      </c>
      <c r="AT3036">
        <v>-0.15002882708900231</v>
      </c>
      <c r="AU3036">
        <v>-0.21977520653836355</v>
      </c>
      <c r="AV3036">
        <v>-0.39889071793752084</v>
      </c>
      <c r="AW3036">
        <v>-9.0811821208101995E-2</v>
      </c>
      <c r="AX3036">
        <v>-0.59400412703013772</v>
      </c>
      <c r="AY3036" s="1">
        <v>-1</v>
      </c>
      <c r="AZ3036">
        <v>-1</v>
      </c>
      <c r="BA3036">
        <v>-1</v>
      </c>
      <c r="BB3036" s="18">
        <v>2.3894351222697661</v>
      </c>
      <c r="BC3036" s="15">
        <v>0.39081995134169006</v>
      </c>
      <c r="BD3036" s="15">
        <v>1.0408186510400133E-2</v>
      </c>
      <c r="BE3036" s="15">
        <v>-0.4219514800405581</v>
      </c>
      <c r="BF3036" s="15">
        <v>0.18944071186743849</v>
      </c>
      <c r="BG3036" s="15">
        <v>-0.35916822255619141</v>
      </c>
      <c r="BH3036" s="18">
        <v>1.0763599699532134</v>
      </c>
      <c r="BI3036" s="15">
        <v>-0.92465790731555531</v>
      </c>
      <c r="BJ3036" s="15">
        <v>-0.79242021252306571</v>
      </c>
      <c r="BK3036" s="15">
        <v>-0.99739578576449561</v>
      </c>
      <c r="BL3036" s="15">
        <v>-0.51257059265519922</v>
      </c>
      <c r="BM3036" s="15">
        <v>-4.8299741087422375E-2</v>
      </c>
      <c r="BN3036" s="1" t="s">
        <v>20593</v>
      </c>
    </row>
    <row r="3037" spans="1:66" x14ac:dyDescent="0.25">
      <c r="A3037">
        <v>852955</v>
      </c>
      <c r="B3037" t="s">
        <v>17001</v>
      </c>
      <c r="C3037" t="s">
        <v>17002</v>
      </c>
      <c r="D3037" t="s">
        <v>17003</v>
      </c>
      <c r="E3037" t="s">
        <v>17004</v>
      </c>
      <c r="F3037" s="23">
        <v>1.4237860000000001E-4</v>
      </c>
      <c r="G3037" s="23">
        <v>1.4471559E-5</v>
      </c>
      <c r="H3037" s="23">
        <v>0.24786326</v>
      </c>
      <c r="I3037" s="11">
        <v>-0.38319605079053315</v>
      </c>
      <c r="J3037" s="12">
        <v>-0.81612191611855722</v>
      </c>
      <c r="K3037" s="12">
        <v>-0.46050705605358383</v>
      </c>
      <c r="L3037" s="12">
        <v>-0.23582554699289177</v>
      </c>
      <c r="M3037" s="12">
        <v>-0.90170909753909056</v>
      </c>
      <c r="N3037" s="12">
        <v>-0.29357688611378924</v>
      </c>
      <c r="O3037" s="1">
        <v>-0.15346115355087547</v>
      </c>
      <c r="P3037">
        <v>-0.43557574175821734</v>
      </c>
      <c r="Q3037">
        <v>-0.23192662187258498</v>
      </c>
      <c r="R3037">
        <v>-0.12475231518469052</v>
      </c>
      <c r="S3037">
        <v>-0.42731146472647558</v>
      </c>
      <c r="T3037">
        <v>-0.14135548118522465</v>
      </c>
      <c r="U3037" s="1">
        <v>-0.77744988155655514</v>
      </c>
      <c r="V3037">
        <v>-0.4726146850034274</v>
      </c>
      <c r="W3037">
        <v>-0.27880705162374025</v>
      </c>
      <c r="X3037">
        <v>0.17006282221798444</v>
      </c>
      <c r="Y3037">
        <v>-0.15981329873993072</v>
      </c>
      <c r="Z3037">
        <v>-0.17963433745501375</v>
      </c>
      <c r="AA3037">
        <v>-0.22375663207935576</v>
      </c>
      <c r="AB3037">
        <v>-0.58917325743223325</v>
      </c>
      <c r="AC3037">
        <v>0.37492764414997831</v>
      </c>
      <c r="AD3037">
        <v>-0.36966618857487099</v>
      </c>
      <c r="AE3037" s="1">
        <v>-0.88769110423704056</v>
      </c>
      <c r="AF3037">
        <v>-0.25748567331306227</v>
      </c>
      <c r="AG3037">
        <v>-0.14343109605449511</v>
      </c>
      <c r="AH3037">
        <v>-1.6001541437991092E-2</v>
      </c>
      <c r="AI3037">
        <v>0.1456877918655051</v>
      </c>
      <c r="AJ3037">
        <v>-0.56199462722451665</v>
      </c>
      <c r="AK3037">
        <v>-0.13326346849343224</v>
      </c>
      <c r="AL3037">
        <v>-0.17219248171204463</v>
      </c>
      <c r="AM3037">
        <v>-0.16592831867255228</v>
      </c>
      <c r="AN3037">
        <v>-0.27940036563270276</v>
      </c>
      <c r="AO3037" s="1">
        <v>-0.90615933633443957</v>
      </c>
      <c r="AP3037">
        <v>-0.39119094180291086</v>
      </c>
      <c r="AQ3037">
        <v>-0.22598221708569102</v>
      </c>
      <c r="AR3037">
        <v>7.9276388353740609E-2</v>
      </c>
      <c r="AS3037">
        <v>-5.6289937423214967E-4</v>
      </c>
      <c r="AT3037">
        <v>-0.41133758588501029</v>
      </c>
      <c r="AU3037">
        <v>-0.19163479098359762</v>
      </c>
      <c r="AV3037">
        <v>-0.40346454021377837</v>
      </c>
      <c r="AW3037">
        <v>0.10084048012217879</v>
      </c>
      <c r="AX3037">
        <v>-0.35012042826527662</v>
      </c>
      <c r="AY3037" s="1">
        <v>-1</v>
      </c>
      <c r="AZ3037">
        <v>-1</v>
      </c>
      <c r="BA3037">
        <v>-1</v>
      </c>
      <c r="BB3037" s="18">
        <v>1.6552212178486359</v>
      </c>
      <c r="BC3037" s="15">
        <v>0.27496129829735555</v>
      </c>
      <c r="BD3037" s="15">
        <v>0.21133028901009931</v>
      </c>
      <c r="BE3037" s="15">
        <v>-0.31565564586734784</v>
      </c>
      <c r="BF3037" s="15">
        <v>1.0747233891474335</v>
      </c>
      <c r="BG3037" s="15">
        <v>0.30354622819052407</v>
      </c>
      <c r="BH3037" s="18">
        <v>0.8607638061607904</v>
      </c>
      <c r="BI3037" s="15">
        <v>-1.4170553698381285</v>
      </c>
      <c r="BJ3037" s="15">
        <v>-0.74341139755364516</v>
      </c>
      <c r="BK3037" s="15">
        <v>-0.80457862220631016</v>
      </c>
      <c r="BL3037" s="15">
        <v>-0.79473605399771208</v>
      </c>
      <c r="BM3037" s="15">
        <v>-0.30510913919172405</v>
      </c>
      <c r="BN3037" s="1" t="s">
        <v>20593</v>
      </c>
    </row>
    <row r="3038" spans="1:66" x14ac:dyDescent="0.25">
      <c r="A3038">
        <v>856803</v>
      </c>
      <c r="B3038" t="s">
        <v>19729</v>
      </c>
      <c r="C3038" t="s">
        <v>19730</v>
      </c>
      <c r="D3038" t="s">
        <v>19731</v>
      </c>
      <c r="E3038" t="s">
        <v>19732</v>
      </c>
      <c r="F3038" s="23">
        <v>2.6867396999999998E-14</v>
      </c>
      <c r="G3038" s="23">
        <v>9.0193509999999997E-6</v>
      </c>
      <c r="H3038" s="23">
        <v>1.2563713000000001E-2</v>
      </c>
      <c r="I3038" s="11">
        <v>-0.1169706301349285</v>
      </c>
      <c r="J3038" s="12">
        <v>-0.19054605242155592</v>
      </c>
      <c r="K3038" s="12">
        <v>-0.18039348061326119</v>
      </c>
      <c r="L3038" s="12">
        <v>-0.591057279874171</v>
      </c>
      <c r="M3038" s="12">
        <v>-1.1899381054194353</v>
      </c>
      <c r="N3038" s="12">
        <v>-0.92216154628827307</v>
      </c>
      <c r="O3038" s="1">
        <v>-3.1536694910600481E-2</v>
      </c>
      <c r="P3038">
        <v>-9.2041991101894122E-2</v>
      </c>
      <c r="Q3038">
        <v>-9.9184020122458749E-2</v>
      </c>
      <c r="R3038">
        <v>-0.30448543220773899</v>
      </c>
      <c r="S3038">
        <v>-0.6523540875563939</v>
      </c>
      <c r="T3038">
        <v>-0.47118636954628862</v>
      </c>
      <c r="U3038" s="1">
        <v>-0.97602397256821793</v>
      </c>
      <c r="V3038">
        <v>-0.61163750527938832</v>
      </c>
      <c r="W3038">
        <v>-0.28699121295606439</v>
      </c>
      <c r="X3038">
        <v>-0.15381787771816527</v>
      </c>
      <c r="Y3038">
        <v>-8.7556026136264328E-2</v>
      </c>
      <c r="Z3038">
        <v>-0.20235692494176633</v>
      </c>
      <c r="AA3038">
        <v>-0.3886279309575244</v>
      </c>
      <c r="AB3038">
        <v>-0.1904731812918608</v>
      </c>
      <c r="AC3038">
        <v>-0.10700990924080188</v>
      </c>
      <c r="AD3038">
        <v>-0.52740036592024409</v>
      </c>
      <c r="AE3038" s="1">
        <v>-0.97500249233947123</v>
      </c>
      <c r="AF3038">
        <v>-0.75163306351664017</v>
      </c>
      <c r="AG3038">
        <v>-0.57959453590014198</v>
      </c>
      <c r="AH3038">
        <v>-0.47148669064313481</v>
      </c>
      <c r="AI3038">
        <v>-0.23446081420419218</v>
      </c>
      <c r="AJ3038">
        <v>-2.4253514178434868E-2</v>
      </c>
      <c r="AK3038">
        <v>-0.17314130916494067</v>
      </c>
      <c r="AL3038">
        <v>-0.18121893744109413</v>
      </c>
      <c r="AM3038">
        <v>-0.36192791735080965</v>
      </c>
      <c r="AN3038">
        <v>-0.77122756295024064</v>
      </c>
      <c r="AO3038" s="1">
        <v>-0.99248497704414462</v>
      </c>
      <c r="AP3038">
        <v>-0.7004875353081963</v>
      </c>
      <c r="AQ3038">
        <v>-0.45539628274823857</v>
      </c>
      <c r="AR3038">
        <v>-0.33389630565684936</v>
      </c>
      <c r="AS3038">
        <v>-0.17111922765130136</v>
      </c>
      <c r="AT3038">
        <v>-0.10643054339153767</v>
      </c>
      <c r="AU3038">
        <v>-0.27507620669714145</v>
      </c>
      <c r="AV3038">
        <v>-0.18862909567890271</v>
      </c>
      <c r="AW3038">
        <v>-0.25122990362526165</v>
      </c>
      <c r="AX3038">
        <v>-0.67276269980081382</v>
      </c>
      <c r="AY3038" s="1">
        <v>-1</v>
      </c>
      <c r="AZ3038">
        <v>-1</v>
      </c>
      <c r="BA3038">
        <v>-1</v>
      </c>
      <c r="BB3038" s="18">
        <v>2.0696991702661198</v>
      </c>
      <c r="BC3038" s="15">
        <v>-0.12611611284244303</v>
      </c>
      <c r="BD3038" s="15">
        <v>-0.47321671730208298</v>
      </c>
      <c r="BE3038" s="15">
        <v>-0.10397174001516245</v>
      </c>
      <c r="BF3038" s="15">
        <v>5.155516027253506E-2</v>
      </c>
      <c r="BG3038" s="15">
        <v>8.7805861490635073E-2</v>
      </c>
      <c r="BH3038" s="18">
        <v>1.9593102760877554</v>
      </c>
      <c r="BI3038" s="15">
        <v>-0.30594046697821836</v>
      </c>
      <c r="BJ3038" s="15">
        <v>-0.64345976736442301</v>
      </c>
      <c r="BK3038" s="15">
        <v>-0.66177124443878099</v>
      </c>
      <c r="BL3038" s="15">
        <v>-1.0714271768015371</v>
      </c>
      <c r="BM3038" s="15">
        <v>-0.7824672423743948</v>
      </c>
      <c r="BN3038" s="1" t="s">
        <v>20593</v>
      </c>
    </row>
    <row r="3039" spans="1:66" x14ac:dyDescent="0.25">
      <c r="A3039">
        <v>853441</v>
      </c>
      <c r="B3039" t="s">
        <v>19741</v>
      </c>
      <c r="C3039" t="s">
        <v>19742</v>
      </c>
      <c r="D3039" t="s">
        <v>19743</v>
      </c>
      <c r="E3039" t="s">
        <v>19744</v>
      </c>
      <c r="F3039" s="23">
        <v>1.0833556E-12</v>
      </c>
      <c r="G3039" s="23">
        <v>2.7142707E-6</v>
      </c>
      <c r="H3039" s="23">
        <v>1.9253745999999999E-2</v>
      </c>
      <c r="I3039" s="11">
        <v>-0.69147445206289249</v>
      </c>
      <c r="J3039" s="12">
        <v>7.418806566662264E-3</v>
      </c>
      <c r="K3039" s="12">
        <v>-0.16033975962644137</v>
      </c>
      <c r="L3039" s="12">
        <v>-0.60064102225894855</v>
      </c>
      <c r="M3039" s="12">
        <v>-0.97397795346465521</v>
      </c>
      <c r="N3039" s="12">
        <v>-1.0737180706884153</v>
      </c>
      <c r="O3039" s="1">
        <v>-0.24081994122634212</v>
      </c>
      <c r="P3039">
        <v>5.4438015121196079E-3</v>
      </c>
      <c r="Q3039">
        <v>-0.12953833347942553</v>
      </c>
      <c r="R3039">
        <v>-0.44458662933018567</v>
      </c>
      <c r="S3039">
        <v>-0.72130645388463366</v>
      </c>
      <c r="T3039">
        <v>-0.76848246074490911</v>
      </c>
      <c r="U3039" s="1">
        <v>-0.95605858412038547</v>
      </c>
      <c r="V3039">
        <v>-0.49586368781560303</v>
      </c>
      <c r="W3039">
        <v>-0.18641168171789235</v>
      </c>
      <c r="X3039">
        <v>-5.891521529610215E-2</v>
      </c>
      <c r="Y3039">
        <v>-5.7011458112952908E-3</v>
      </c>
      <c r="Z3039">
        <v>-0.32883511913318991</v>
      </c>
      <c r="AA3039">
        <v>-0.3771259497144383</v>
      </c>
      <c r="AB3039">
        <v>-0.17557500760280759</v>
      </c>
      <c r="AC3039">
        <v>-6.8821361858654381E-2</v>
      </c>
      <c r="AD3039">
        <v>-0.41758245695056084</v>
      </c>
      <c r="AE3039" s="1">
        <v>-0.98199581495524435</v>
      </c>
      <c r="AF3039">
        <v>-0.75041743163287267</v>
      </c>
      <c r="AG3039">
        <v>-0.57472754849187602</v>
      </c>
      <c r="AH3039">
        <v>-0.45015854059830795</v>
      </c>
      <c r="AI3039">
        <v>-0.27785032282626798</v>
      </c>
      <c r="AJ3039">
        <v>-3.2784503013818342E-2</v>
      </c>
      <c r="AK3039">
        <v>-0.17813339175964132</v>
      </c>
      <c r="AL3039">
        <v>-0.20166740159457294</v>
      </c>
      <c r="AM3039">
        <v>-0.291560195760944</v>
      </c>
      <c r="AN3039">
        <v>-0.7745744150825512</v>
      </c>
      <c r="AO3039" s="1">
        <v>-0.99491453141109376</v>
      </c>
      <c r="AP3039">
        <v>-0.63450759834073889</v>
      </c>
      <c r="AQ3039">
        <v>-0.38234324419748916</v>
      </c>
      <c r="AR3039">
        <v>-0.25280371400145307</v>
      </c>
      <c r="AS3039">
        <v>-0.13960667774507152</v>
      </c>
      <c r="AT3039">
        <v>-0.19231885003508961</v>
      </c>
      <c r="AU3039">
        <v>-0.28962839051797135</v>
      </c>
      <c r="AV3039">
        <v>-0.19319307598027616</v>
      </c>
      <c r="AW3039">
        <v>-0.18016753713268496</v>
      </c>
      <c r="AX3039">
        <v>-0.60443265548604319</v>
      </c>
      <c r="AY3039" s="1">
        <v>-1</v>
      </c>
      <c r="AZ3039">
        <v>-1</v>
      </c>
      <c r="BA3039">
        <v>-1</v>
      </c>
      <c r="BB3039" s="18">
        <v>2.321228487226993</v>
      </c>
      <c r="BC3039" s="15">
        <v>-0.38141227391468502</v>
      </c>
      <c r="BD3039" s="15">
        <v>-0.48298703203497767</v>
      </c>
      <c r="BE3039" s="15">
        <v>-5.9045510477144271E-2</v>
      </c>
      <c r="BF3039" s="15">
        <v>0.16549972128642718</v>
      </c>
      <c r="BG3039" s="15">
        <v>0.29826655507952199</v>
      </c>
      <c r="BH3039" s="18">
        <v>1.5841469915408199</v>
      </c>
      <c r="BI3039" s="15">
        <v>-0.37350415088273742</v>
      </c>
      <c r="BJ3039" s="15">
        <v>-0.65390219671075045</v>
      </c>
      <c r="BK3039" s="15">
        <v>-0.69930254634639011</v>
      </c>
      <c r="BL3039" s="15">
        <v>-0.87271813992790348</v>
      </c>
      <c r="BM3039" s="15">
        <v>-0.84626990483918518</v>
      </c>
      <c r="BN3039" s="1" t="s">
        <v>20593</v>
      </c>
    </row>
    <row r="3040" spans="1:66" x14ac:dyDescent="0.25">
      <c r="A3040">
        <v>851565</v>
      </c>
      <c r="B3040" t="s">
        <v>20312</v>
      </c>
      <c r="C3040" t="s">
        <v>20313</v>
      </c>
      <c r="D3040" t="s">
        <v>20314</v>
      </c>
      <c r="E3040" t="s">
        <v>20315</v>
      </c>
      <c r="F3040" s="23">
        <v>9.9999999999999998E-17</v>
      </c>
      <c r="G3040" s="23">
        <v>6.2334043999999998E-7</v>
      </c>
      <c r="H3040" s="23">
        <v>6.8858760000000005E-2</v>
      </c>
      <c r="I3040" s="11">
        <v>-0.75204287534965564</v>
      </c>
      <c r="J3040" s="12">
        <v>-0.74321647196741292</v>
      </c>
      <c r="K3040" s="12">
        <v>-0.81665547882592948</v>
      </c>
      <c r="L3040" s="12">
        <v>-4.8118886665382214E-2</v>
      </c>
      <c r="M3040" s="12">
        <v>-1.053296349581244</v>
      </c>
      <c r="N3040" s="12">
        <v>-0.39308137658948777</v>
      </c>
      <c r="O3040" s="1">
        <v>-9.9743920803693736E-2</v>
      </c>
      <c r="P3040">
        <v>-0.1740668967804615</v>
      </c>
      <c r="Q3040">
        <v>-0.20508446580330186</v>
      </c>
      <c r="R3040">
        <v>-1.3337093988925523E-2</v>
      </c>
      <c r="S3040">
        <v>-0.30405728279704375</v>
      </c>
      <c r="T3040">
        <v>-0.11175956763975425</v>
      </c>
      <c r="U3040" s="1">
        <v>-0.97461559664009811</v>
      </c>
      <c r="V3040">
        <v>-0.74892600211941485</v>
      </c>
      <c r="W3040">
        <v>-0.62623357843399741</v>
      </c>
      <c r="X3040">
        <v>-0.42279647351265759</v>
      </c>
      <c r="Y3040">
        <v>-0.29600917676496019</v>
      </c>
      <c r="Z3040">
        <v>-2.7290810391521269E-2</v>
      </c>
      <c r="AA3040">
        <v>-0.10714427554575821</v>
      </c>
      <c r="AB3040">
        <v>-0.30538057350799896</v>
      </c>
      <c r="AC3040">
        <v>-0.23879076042985939</v>
      </c>
      <c r="AD3040">
        <v>-0.78404160601342721</v>
      </c>
      <c r="AE3040" s="1">
        <v>-0.98049136206838328</v>
      </c>
      <c r="AF3040">
        <v>-0.73401215682191068</v>
      </c>
      <c r="AG3040">
        <v>-0.57979905241960605</v>
      </c>
      <c r="AH3040">
        <v>-0.46730718247292008</v>
      </c>
      <c r="AI3040">
        <v>-0.25272515855688471</v>
      </c>
      <c r="AJ3040">
        <v>-5.2031263744408196E-2</v>
      </c>
      <c r="AK3040">
        <v>-0.15057804162385319</v>
      </c>
      <c r="AL3040">
        <v>-0.18678003127198448</v>
      </c>
      <c r="AM3040">
        <v>-0.33837686687125262</v>
      </c>
      <c r="AN3040">
        <v>-0.77045332932826249</v>
      </c>
      <c r="AO3040" s="1">
        <v>-0.98040944067378943</v>
      </c>
      <c r="AP3040">
        <v>-0.74379058913900986</v>
      </c>
      <c r="AQ3040">
        <v>-0.60517933462726914</v>
      </c>
      <c r="AR3040">
        <v>-0.44601670204719246</v>
      </c>
      <c r="AS3040">
        <v>-0.27552893501103493</v>
      </c>
      <c r="AT3040">
        <v>-3.9580495122682614E-2</v>
      </c>
      <c r="AU3040">
        <v>-0.12889566706830757</v>
      </c>
      <c r="AV3040">
        <v>-0.24776181730447452</v>
      </c>
      <c r="AW3040">
        <v>-0.28864252616729025</v>
      </c>
      <c r="AX3040">
        <v>-0.77966460321207753</v>
      </c>
      <c r="AY3040" s="1">
        <v>-1</v>
      </c>
      <c r="AZ3040">
        <v>-1</v>
      </c>
      <c r="BA3040">
        <v>-1</v>
      </c>
      <c r="BB3040" s="18">
        <v>2.2928665219981994</v>
      </c>
      <c r="BC3040" s="15">
        <v>8.8145118164959624E-2</v>
      </c>
      <c r="BD3040" s="15">
        <v>-8.7574532453305598E-2</v>
      </c>
      <c r="BE3040" s="15">
        <v>-0.52379872072743361</v>
      </c>
      <c r="BF3040" s="15">
        <v>-0.37726608540314821</v>
      </c>
      <c r="BG3040" s="15">
        <v>-0.50317671567967193</v>
      </c>
      <c r="BH3040" s="18">
        <v>1.9415050279041666</v>
      </c>
      <c r="BI3040" s="15">
        <v>-0.25909259737665991</v>
      </c>
      <c r="BJ3040" s="15">
        <v>-0.46912364169384579</v>
      </c>
      <c r="BK3040" s="15">
        <v>-0.54628031648090591</v>
      </c>
      <c r="BL3040" s="15">
        <v>-0.86937603184813861</v>
      </c>
      <c r="BM3040" s="15">
        <v>-0.68682802640421858</v>
      </c>
      <c r="BN3040" s="1" t="s">
        <v>20593</v>
      </c>
    </row>
    <row r="3041" spans="1:66" x14ac:dyDescent="0.25">
      <c r="A3041">
        <v>852493</v>
      </c>
      <c r="B3041" t="s">
        <v>487</v>
      </c>
      <c r="C3041" t="s">
        <v>488</v>
      </c>
      <c r="D3041" t="s">
        <v>489</v>
      </c>
      <c r="E3041" t="s">
        <v>490</v>
      </c>
      <c r="F3041" s="23">
        <v>1.2767709999999999E-3</v>
      </c>
      <c r="G3041" s="23">
        <v>9.1346719999999999E-5</v>
      </c>
      <c r="H3041" s="23">
        <v>0.12680623999999999</v>
      </c>
      <c r="I3041" s="11">
        <v>0.28230513063744683</v>
      </c>
      <c r="J3041" s="12">
        <v>-4.891286440934485E-3</v>
      </c>
      <c r="K3041" s="12">
        <v>0.18928384557614783</v>
      </c>
      <c r="L3041" s="12">
        <v>0.70720594765843636</v>
      </c>
      <c r="M3041" s="12">
        <v>0.86527495689272593</v>
      </c>
      <c r="N3041" s="12">
        <v>0.5251274906200829</v>
      </c>
      <c r="O3041" s="1">
        <v>0.14179579589555869</v>
      </c>
      <c r="P3041">
        <v>-2.5774471539440342E-3</v>
      </c>
      <c r="Q3041">
        <v>0.12107479550214821</v>
      </c>
      <c r="R3041">
        <v>0.46127200940654361</v>
      </c>
      <c r="S3041">
        <v>0.53566738877232722</v>
      </c>
      <c r="T3041">
        <v>0.29864683460658842</v>
      </c>
      <c r="U3041" s="1">
        <v>-0.57671807389570784</v>
      </c>
      <c r="V3041">
        <v>-0.918837696811731</v>
      </c>
      <c r="W3041">
        <v>-0.74632929226143363</v>
      </c>
      <c r="X3041">
        <v>-0.37341355007743837</v>
      </c>
      <c r="Y3041">
        <v>-4.5554124468415551E-3</v>
      </c>
      <c r="Z3041">
        <v>0.58552989488361373</v>
      </c>
      <c r="AA3041">
        <v>-0.16094215012179763</v>
      </c>
      <c r="AB3041">
        <v>-0.52897088769190403</v>
      </c>
      <c r="AC3041">
        <v>-0.46777951851877841</v>
      </c>
      <c r="AD3041">
        <v>-0.70204234886643113</v>
      </c>
      <c r="AE3041" s="1">
        <v>-0.65494828008511807</v>
      </c>
      <c r="AF3041">
        <v>-0.55421503309179965</v>
      </c>
      <c r="AG3041">
        <v>6.4644246667156555E-2</v>
      </c>
      <c r="AH3041">
        <v>0.29152941202455435</v>
      </c>
      <c r="AI3041">
        <v>0.20460015392719746</v>
      </c>
      <c r="AJ3041">
        <v>4.6084447145152543E-2</v>
      </c>
      <c r="AK3041">
        <v>-0.78776208517148649</v>
      </c>
      <c r="AL3041">
        <v>-0.28202942082969268</v>
      </c>
      <c r="AM3041">
        <v>0.16415862484371102</v>
      </c>
      <c r="AN3041">
        <v>-0.15185624046364457</v>
      </c>
      <c r="AO3041" s="1">
        <v>-0.69168014617398732</v>
      </c>
      <c r="AP3041">
        <v>-0.89373823344978875</v>
      </c>
      <c r="AQ3041">
        <v>-0.50680867786422579</v>
      </c>
      <c r="AR3041">
        <v>-0.14324808847685974</v>
      </c>
      <c r="AS3041">
        <v>8.3828927957902824E-2</v>
      </c>
      <c r="AT3041">
        <v>0.4388192336966602</v>
      </c>
      <c r="AU3041">
        <v>-0.45054418669592639</v>
      </c>
      <c r="AV3041">
        <v>-0.49875910115384225</v>
      </c>
      <c r="AW3041">
        <v>-0.26502501997878158</v>
      </c>
      <c r="AX3041">
        <v>-0.56725781663435937</v>
      </c>
      <c r="AY3041" s="1">
        <v>-2</v>
      </c>
      <c r="AZ3041">
        <v>-7</v>
      </c>
      <c r="BA3041">
        <v>-2</v>
      </c>
      <c r="BB3041" s="18">
        <v>0.54015190437673255</v>
      </c>
      <c r="BC3041" s="15">
        <v>0.55597489182384496</v>
      </c>
      <c r="BD3041" s="15">
        <v>-0.7844311166450052</v>
      </c>
      <c r="BE3041" s="15">
        <v>-1.4452836354082512</v>
      </c>
      <c r="BF3041" s="15">
        <v>-1.3354050680126044</v>
      </c>
      <c r="BG3041" s="15">
        <v>-0.50361454189593602</v>
      </c>
      <c r="BH3041" s="18">
        <v>1.1946622002523073</v>
      </c>
      <c r="BI3041" s="15">
        <v>0.54463468936829829</v>
      </c>
      <c r="BJ3041" s="15">
        <v>-0.34558600783394516</v>
      </c>
      <c r="BK3041" s="15">
        <v>0.19433790813832708</v>
      </c>
      <c r="BL3041" s="15">
        <v>0.6706915508154091</v>
      </c>
      <c r="BM3041" s="15">
        <v>0.71386722502083411</v>
      </c>
      <c r="BN3041" s="1" t="s">
        <v>20587</v>
      </c>
    </row>
    <row r="3042" spans="1:66" x14ac:dyDescent="0.25">
      <c r="A3042">
        <v>855689</v>
      </c>
      <c r="B3042" t="s">
        <v>1618</v>
      </c>
      <c r="C3042" t="s">
        <v>1619</v>
      </c>
      <c r="D3042" t="s">
        <v>1620</v>
      </c>
      <c r="E3042" t="s">
        <v>1621</v>
      </c>
      <c r="F3042" s="23">
        <v>2.404688E-4</v>
      </c>
      <c r="G3042" s="23">
        <v>7.0874509999999998E-3</v>
      </c>
      <c r="H3042" s="23">
        <v>0.41936469999999998</v>
      </c>
      <c r="I3042" s="11">
        <v>3.203537381628891E-2</v>
      </c>
      <c r="J3042" s="12">
        <v>0.36278150974624829</v>
      </c>
      <c r="K3042" s="12">
        <v>0.52399492627337385</v>
      </c>
      <c r="L3042" s="12">
        <v>1.8126118644241285E-2</v>
      </c>
      <c r="M3042" s="12">
        <v>0.50440485263280022</v>
      </c>
      <c r="N3042" s="12">
        <v>0.22723946956859831</v>
      </c>
      <c r="O3042" s="1">
        <v>1.4539959985291968E-2</v>
      </c>
      <c r="P3042">
        <v>0.18304397197493244</v>
      </c>
      <c r="Q3042">
        <v>0.3372784944149318</v>
      </c>
      <c r="R3042">
        <v>1.0362908910992919E-2</v>
      </c>
      <c r="S3042">
        <v>0.29041115139792772</v>
      </c>
      <c r="T3042">
        <v>0.11520748345919753</v>
      </c>
      <c r="U3042" s="1">
        <v>-0.73034023331557718</v>
      </c>
      <c r="V3042">
        <v>-0.69609070697019393</v>
      </c>
      <c r="W3042">
        <v>-0.14570287905959245</v>
      </c>
      <c r="X3042">
        <v>-0.11361326519159777</v>
      </c>
      <c r="Y3042">
        <v>0.21258224938565959</v>
      </c>
      <c r="Z3042">
        <v>0.15015260352548587</v>
      </c>
      <c r="AA3042">
        <v>-0.68501191158425545</v>
      </c>
      <c r="AB3042">
        <v>-5.1770249091137456E-2</v>
      </c>
      <c r="AC3042">
        <v>-0.35629292555132974</v>
      </c>
      <c r="AD3042">
        <v>-0.37914101977756898</v>
      </c>
      <c r="AE3042" s="1">
        <v>-0.63131868758618426</v>
      </c>
      <c r="AF3042">
        <v>-0.78963921823489147</v>
      </c>
      <c r="AG3042">
        <v>-0.32291499604084789</v>
      </c>
      <c r="AH3042">
        <v>7.82686953293944E-2</v>
      </c>
      <c r="AI3042">
        <v>0.22024812495063834</v>
      </c>
      <c r="AJ3042">
        <v>0.36750469618062426</v>
      </c>
      <c r="AK3042">
        <v>-0.5655874545059616</v>
      </c>
      <c r="AL3042">
        <v>-0.53223886795311426</v>
      </c>
      <c r="AM3042">
        <v>-0.12124518625837076</v>
      </c>
      <c r="AN3042">
        <v>-0.38059970048956082</v>
      </c>
      <c r="AO3042" s="1">
        <v>-0.71625962726841585</v>
      </c>
      <c r="AP3042">
        <v>-0.76208133988447035</v>
      </c>
      <c r="AQ3042">
        <v>-0.22612491378840888</v>
      </c>
      <c r="AR3042">
        <v>-3.6849634471819326E-2</v>
      </c>
      <c r="AS3042">
        <v>0.22390243336347138</v>
      </c>
      <c r="AT3042">
        <v>0.24770549127072256</v>
      </c>
      <c r="AU3042">
        <v>-0.66058671135684144</v>
      </c>
      <c r="AV3042">
        <v>-0.25676689683205511</v>
      </c>
      <c r="AW3042">
        <v>-0.27051394371371335</v>
      </c>
      <c r="AX3042">
        <v>-0.39416964393296916</v>
      </c>
      <c r="AY3042" s="1">
        <v>-1</v>
      </c>
      <c r="AZ3042">
        <v>-2</v>
      </c>
      <c r="BA3042">
        <v>-2</v>
      </c>
      <c r="BB3042" s="18">
        <v>1.1008167286803741</v>
      </c>
      <c r="BC3042" s="15">
        <v>-3.4464768050589824E-2</v>
      </c>
      <c r="BD3042" s="15">
        <v>-1.6686720004133537</v>
      </c>
      <c r="BE3042" s="15">
        <v>-0.42957708443300496</v>
      </c>
      <c r="BF3042" s="15">
        <v>-1.0254514915542419</v>
      </c>
      <c r="BG3042" s="15">
        <v>8.7694371774856519E-2</v>
      </c>
      <c r="BH3042" s="18">
        <v>1.1764481336884018</v>
      </c>
      <c r="BI3042" s="15">
        <v>0.82201580403159935</v>
      </c>
      <c r="BJ3042" s="15">
        <v>-0.4315872478395637</v>
      </c>
      <c r="BK3042" s="15">
        <v>-0.38678364527203896</v>
      </c>
      <c r="BL3042" s="15">
        <v>0.16538361204888671</v>
      </c>
      <c r="BM3042" s="15">
        <v>0.62417758733868089</v>
      </c>
      <c r="BN3042" s="1" t="s">
        <v>20587</v>
      </c>
    </row>
    <row r="3043" spans="1:66" x14ac:dyDescent="0.25">
      <c r="A3043">
        <v>855555</v>
      </c>
      <c r="B3043" t="s">
        <v>1798</v>
      </c>
      <c r="C3043" t="s">
        <v>1799</v>
      </c>
      <c r="D3043" t="s">
        <v>1800</v>
      </c>
      <c r="E3043" t="s">
        <v>1801</v>
      </c>
      <c r="F3043" s="23">
        <v>6.5906906999999999E-9</v>
      </c>
      <c r="G3043" s="23">
        <v>8.259087E-4</v>
      </c>
      <c r="H3043" s="23">
        <v>0.3131099</v>
      </c>
      <c r="I3043" s="11">
        <v>-7.7079394639893009E-2</v>
      </c>
      <c r="J3043" s="12">
        <v>0.72392220215082037</v>
      </c>
      <c r="K3043" s="12">
        <v>0.33869033674611004</v>
      </c>
      <c r="L3043" s="12">
        <v>0.40624772899421546</v>
      </c>
      <c r="M3043" s="12">
        <v>0.50266360508267849</v>
      </c>
      <c r="N3043" s="12">
        <v>0.30259069676436223</v>
      </c>
      <c r="O3043" s="1">
        <v>-2.9094578014219722E-2</v>
      </c>
      <c r="P3043">
        <v>0.25061452979599486</v>
      </c>
      <c r="Q3043">
        <v>0.17760240078412168</v>
      </c>
      <c r="R3043">
        <v>0.20149880178216811</v>
      </c>
      <c r="S3043">
        <v>0.26241958587790976</v>
      </c>
      <c r="T3043">
        <v>0.13945689366432637</v>
      </c>
      <c r="U3043" s="1">
        <v>-0.62866550904953244</v>
      </c>
      <c r="V3043">
        <v>-0.96546990654232179</v>
      </c>
      <c r="W3043">
        <v>-0.61445871177319877</v>
      </c>
      <c r="X3043">
        <v>-0.41738708819378195</v>
      </c>
      <c r="Y3043">
        <v>-7.8351806870180243E-2</v>
      </c>
      <c r="Z3043">
        <v>0.59256805775992238</v>
      </c>
      <c r="AA3043">
        <v>-0.39685069747436119</v>
      </c>
      <c r="AB3043">
        <v>-0.29642532347992323</v>
      </c>
      <c r="AC3043">
        <v>-0.44960573898498996</v>
      </c>
      <c r="AD3043">
        <v>-0.71588371175853438</v>
      </c>
      <c r="AE3043" s="1">
        <v>-0.26929669663201927</v>
      </c>
      <c r="AF3043">
        <v>-0.90121722547035577</v>
      </c>
      <c r="AG3043">
        <v>-0.5408030636992246</v>
      </c>
      <c r="AH3043">
        <v>-0.36700818663869966</v>
      </c>
      <c r="AI3043">
        <v>-0.12806981459285871</v>
      </c>
      <c r="AJ3043">
        <v>0.87066294299351454</v>
      </c>
      <c r="AK3043">
        <v>-0.41439619190256499</v>
      </c>
      <c r="AL3043">
        <v>-0.26133073184038219</v>
      </c>
      <c r="AM3043">
        <v>-0.33616290128972803</v>
      </c>
      <c r="AN3043">
        <v>-0.59510687787607797</v>
      </c>
      <c r="AO3043" s="1">
        <v>-0.4588012928543776</v>
      </c>
      <c r="AP3043">
        <v>-0.95566779966300275</v>
      </c>
      <c r="AQ3043">
        <v>-0.5913521851049558</v>
      </c>
      <c r="AR3043">
        <v>-0.4015130413506795</v>
      </c>
      <c r="AS3043">
        <v>-0.10583841427394172</v>
      </c>
      <c r="AT3043">
        <v>0.75003348051225571</v>
      </c>
      <c r="AU3043">
        <v>-0.41545256264400132</v>
      </c>
      <c r="AV3043">
        <v>-0.28550392235082545</v>
      </c>
      <c r="AW3043">
        <v>-0.40203987409786474</v>
      </c>
      <c r="AX3043">
        <v>-0.67096218028080423</v>
      </c>
      <c r="AY3043" s="1">
        <v>-2</v>
      </c>
      <c r="AZ3043">
        <v>-2</v>
      </c>
      <c r="BA3043">
        <v>-2</v>
      </c>
      <c r="BB3043" s="18">
        <v>0.93313862176142781</v>
      </c>
      <c r="BC3043" s="15">
        <v>0.86317502787015377</v>
      </c>
      <c r="BD3043" s="15">
        <v>-1.0545030769977715</v>
      </c>
      <c r="BE3043" s="15">
        <v>-0.85985996975577705</v>
      </c>
      <c r="BF3043" s="15">
        <v>-1.1567521878935676</v>
      </c>
      <c r="BG3043" s="15">
        <v>-0.43719281710509622</v>
      </c>
      <c r="BH3043" s="18">
        <v>0.81301356082658005</v>
      </c>
      <c r="BI3043" s="15">
        <v>1.9913779548875545</v>
      </c>
      <c r="BJ3043" s="15">
        <v>-0.52666814095879799</v>
      </c>
      <c r="BK3043" s="15">
        <v>-0.22673962121042621</v>
      </c>
      <c r="BL3043" s="15">
        <v>-0.37337166872384725</v>
      </c>
      <c r="BM3043" s="15">
        <v>3.438231729956049E-2</v>
      </c>
      <c r="BN3043" s="1" t="s">
        <v>20587</v>
      </c>
    </row>
    <row r="3044" spans="1:66" x14ac:dyDescent="0.25">
      <c r="A3044">
        <v>854869</v>
      </c>
      <c r="B3044" t="s">
        <v>2094</v>
      </c>
      <c r="C3044" t="s">
        <v>2095</v>
      </c>
      <c r="D3044" t="s">
        <v>2096</v>
      </c>
      <c r="E3044" t="s">
        <v>2097</v>
      </c>
      <c r="F3044" s="23">
        <v>6.5041920000000001E-6</v>
      </c>
      <c r="G3044" s="23">
        <v>1.12174E-3</v>
      </c>
      <c r="H3044" s="23">
        <v>0.77115069999999997</v>
      </c>
      <c r="I3044" s="11">
        <v>0.38267342665835291</v>
      </c>
      <c r="J3044" s="12">
        <v>0.52278211353639681</v>
      </c>
      <c r="K3044" s="12">
        <v>0.47188906878714965</v>
      </c>
      <c r="L3044" s="12">
        <v>0.15279655051438393</v>
      </c>
      <c r="M3044" s="12">
        <v>0.48560259804678568</v>
      </c>
      <c r="N3044" s="12">
        <v>0.18667114344003824</v>
      </c>
      <c r="O3044" s="1">
        <v>0.16017963686541806</v>
      </c>
      <c r="P3044">
        <v>0.23356125854121984</v>
      </c>
      <c r="Q3044">
        <v>0.28689081998719712</v>
      </c>
      <c r="R3044">
        <v>7.8679934946504701E-2</v>
      </c>
      <c r="S3044">
        <v>0.28158078629304628</v>
      </c>
      <c r="T3044">
        <v>9.3638069711469513E-2</v>
      </c>
      <c r="U3044" s="1">
        <v>-0.65552877081453631</v>
      </c>
      <c r="V3044">
        <v>-0.77764975817875048</v>
      </c>
      <c r="W3044">
        <v>-0.26453949569658802</v>
      </c>
      <c r="X3044">
        <v>-0.31319247130812489</v>
      </c>
      <c r="Y3044">
        <v>0.10780015843811039</v>
      </c>
      <c r="Z3044">
        <v>0.32812901227506552</v>
      </c>
      <c r="AA3044">
        <v>-0.62874080602295146</v>
      </c>
      <c r="AB3044">
        <v>4.1243645073593377E-2</v>
      </c>
      <c r="AC3044">
        <v>-0.50396078057835403</v>
      </c>
      <c r="AD3044">
        <v>-0.49807447745714051</v>
      </c>
      <c r="AE3044" s="1">
        <v>-0.68604207730634492</v>
      </c>
      <c r="AF3044">
        <v>-0.95115635536238852</v>
      </c>
      <c r="AG3044">
        <v>-0.51115614998002645</v>
      </c>
      <c r="AH3044">
        <v>-0.37644960747563833</v>
      </c>
      <c r="AI3044">
        <v>-0.10203920009023015</v>
      </c>
      <c r="AJ3044">
        <v>0.51708612024951783</v>
      </c>
      <c r="AK3044">
        <v>-0.51734025847241261</v>
      </c>
      <c r="AL3044">
        <v>-0.20961266552370364</v>
      </c>
      <c r="AM3044">
        <v>-0.37413607346951638</v>
      </c>
      <c r="AN3044">
        <v>-0.68807869143687328</v>
      </c>
      <c r="AO3044" s="1">
        <v>-0.68305600736099881</v>
      </c>
      <c r="AP3044">
        <v>-0.87958600111621699</v>
      </c>
      <c r="AQ3044">
        <v>-0.39386856342902604</v>
      </c>
      <c r="AR3044">
        <v>-0.35090564611332525</v>
      </c>
      <c r="AS3044">
        <v>3.9181319838427139E-3</v>
      </c>
      <c r="AT3044">
        <v>0.42954205724966221</v>
      </c>
      <c r="AU3044">
        <v>-0.584167935394167</v>
      </c>
      <c r="AV3044">
        <v>-8.4565695004046079E-2</v>
      </c>
      <c r="AW3044">
        <v>-0.44778256619629064</v>
      </c>
      <c r="AX3044">
        <v>-0.60316090500353303</v>
      </c>
      <c r="AY3044" s="1">
        <v>-2</v>
      </c>
      <c r="AZ3044">
        <v>-2</v>
      </c>
      <c r="BA3044">
        <v>-2</v>
      </c>
      <c r="BB3044" s="18">
        <v>0.78246801687733691</v>
      </c>
      <c r="BC3044" s="15">
        <v>0.20540325639354964</v>
      </c>
      <c r="BD3044" s="15">
        <v>-1.4811461014116141</v>
      </c>
      <c r="BE3044" s="15">
        <v>-0.30025208204941445</v>
      </c>
      <c r="BF3044" s="15">
        <v>-1.2612126603560478</v>
      </c>
      <c r="BG3044" s="15">
        <v>-0.18294161543616361</v>
      </c>
      <c r="BH3044" s="18">
        <v>1.5600700271312309</v>
      </c>
      <c r="BI3044" s="15">
        <v>1.2677096359102424</v>
      </c>
      <c r="BJ3044" s="15">
        <v>-0.52225566653088917</v>
      </c>
      <c r="BK3044" s="15">
        <v>1.0234344660120414E-2</v>
      </c>
      <c r="BL3044" s="15">
        <v>-0.27445598973199475</v>
      </c>
      <c r="BM3044" s="15">
        <v>0.19637883454365798</v>
      </c>
      <c r="BN3044" s="1" t="s">
        <v>20587</v>
      </c>
    </row>
    <row r="3045" spans="1:66" x14ac:dyDescent="0.25">
      <c r="A3045">
        <v>852432</v>
      </c>
      <c r="B3045" t="s">
        <v>2690</v>
      </c>
      <c r="C3045" t="s">
        <v>2691</v>
      </c>
      <c r="D3045" t="s">
        <v>2692</v>
      </c>
      <c r="E3045" t="s">
        <v>2693</v>
      </c>
      <c r="F3045" s="23">
        <v>3.2567266000000003E-5</v>
      </c>
      <c r="G3045" s="23">
        <v>6.5416219999999998E-4</v>
      </c>
      <c r="H3045" s="23">
        <v>0.83865160000000005</v>
      </c>
      <c r="I3045" s="11">
        <v>0.16199463052117993</v>
      </c>
      <c r="J3045" s="12">
        <v>0.64506258100073999</v>
      </c>
      <c r="K3045" s="12">
        <v>0.37759786148859259</v>
      </c>
      <c r="L3045" s="12">
        <v>0.38060908243329078</v>
      </c>
      <c r="M3045" s="12">
        <v>0.3465111560403949</v>
      </c>
      <c r="N3045" s="12">
        <v>0.32234497592124139</v>
      </c>
      <c r="O3045" s="1">
        <v>7.2051351787625104E-2</v>
      </c>
      <c r="P3045">
        <v>0.29291706759824399</v>
      </c>
      <c r="Q3045">
        <v>0.21438752323574714</v>
      </c>
      <c r="R3045">
        <v>0.21530009550189147</v>
      </c>
      <c r="S3045">
        <v>0.21292889248826266</v>
      </c>
      <c r="T3045">
        <v>0.17165943554658139</v>
      </c>
      <c r="U3045" s="1">
        <v>-0.77499820981861978</v>
      </c>
      <c r="V3045">
        <v>-0.91250661849753356</v>
      </c>
      <c r="W3045">
        <v>-0.63926423394980569</v>
      </c>
      <c r="X3045">
        <v>-0.45193855571714764</v>
      </c>
      <c r="Y3045">
        <v>-3.8444085560098623E-2</v>
      </c>
      <c r="Z3045">
        <v>0.37924150795359607</v>
      </c>
      <c r="AA3045">
        <v>-0.29657674815455948</v>
      </c>
      <c r="AB3045">
        <v>-0.28600089021241731</v>
      </c>
      <c r="AC3045">
        <v>-0.53321799384514079</v>
      </c>
      <c r="AD3045">
        <v>-0.74128771422433981</v>
      </c>
      <c r="AE3045" s="1">
        <v>-0.47823282602103179</v>
      </c>
      <c r="AF3045">
        <v>-0.94395905484523712</v>
      </c>
      <c r="AG3045">
        <v>-0.68162639489293742</v>
      </c>
      <c r="AH3045">
        <v>-0.51311189088826803</v>
      </c>
      <c r="AI3045">
        <v>-0.10124198672393801</v>
      </c>
      <c r="AJ3045">
        <v>0.71579142647926874</v>
      </c>
      <c r="AK3045">
        <v>-0.27952647995706648</v>
      </c>
      <c r="AL3045">
        <v>-0.2654568646541442</v>
      </c>
      <c r="AM3045">
        <v>-0.54779892116515194</v>
      </c>
      <c r="AN3045">
        <v>-0.7282013364996367</v>
      </c>
      <c r="AO3045" s="1">
        <v>-0.63783350606166522</v>
      </c>
      <c r="AP3045">
        <v>-0.94911530198378924</v>
      </c>
      <c r="AQ3045">
        <v>-0.67548428092553514</v>
      </c>
      <c r="AR3045">
        <v>-0.4937864066991508</v>
      </c>
      <c r="AS3045">
        <v>-7.1961410015851254E-2</v>
      </c>
      <c r="AT3045">
        <v>0.56271294049325526</v>
      </c>
      <c r="AU3045">
        <v>-0.29428918462568399</v>
      </c>
      <c r="AV3045">
        <v>-0.28166137280941955</v>
      </c>
      <c r="AW3045">
        <v>-0.55263447910396568</v>
      </c>
      <c r="AX3045">
        <v>-0.75093020666724664</v>
      </c>
      <c r="AY3045" s="1">
        <v>-2</v>
      </c>
      <c r="AZ3045">
        <v>-2</v>
      </c>
      <c r="BA3045">
        <v>-2</v>
      </c>
      <c r="BB3045" s="18">
        <v>0.86237958747967547</v>
      </c>
      <c r="BC3045" s="15">
        <v>0.21551857719123713</v>
      </c>
      <c r="BD3045" s="15">
        <v>-0.88910069484471499</v>
      </c>
      <c r="BE3045" s="15">
        <v>-0.8718145437299466</v>
      </c>
      <c r="BF3045" s="15">
        <v>-1.2758888263961332</v>
      </c>
      <c r="BG3045" s="15">
        <v>-0.46718502259604611</v>
      </c>
      <c r="BH3045" s="18">
        <v>1.2142081840694614</v>
      </c>
      <c r="BI3045" s="15">
        <v>1.6164999668577469</v>
      </c>
      <c r="BJ3045" s="15">
        <v>-6.9013478031275499E-2</v>
      </c>
      <c r="BK3045" s="15">
        <v>-4.5187396330002495E-2</v>
      </c>
      <c r="BL3045" s="15">
        <v>-0.52331737794644428</v>
      </c>
      <c r="BM3045" s="15">
        <v>0.23290102427642109</v>
      </c>
      <c r="BN3045" s="1" t="s">
        <v>20587</v>
      </c>
    </row>
    <row r="3046" spans="1:66" x14ac:dyDescent="0.25">
      <c r="A3046">
        <v>856237</v>
      </c>
      <c r="B3046" t="s">
        <v>2714</v>
      </c>
      <c r="C3046" t="s">
        <v>2715</v>
      </c>
      <c r="D3046" t="s">
        <v>2716</v>
      </c>
      <c r="E3046" t="s">
        <v>2717</v>
      </c>
      <c r="F3046" s="23">
        <v>1.4245617E-7</v>
      </c>
      <c r="G3046" s="23">
        <v>4.0627460000000002E-4</v>
      </c>
      <c r="H3046" s="23">
        <v>0.46143984999999998</v>
      </c>
      <c r="I3046" s="11">
        <v>0.75702790037829371</v>
      </c>
      <c r="J3046" s="12">
        <v>0.529383767695909</v>
      </c>
      <c r="K3046" s="12">
        <v>0.29649901901862374</v>
      </c>
      <c r="L3046" s="12">
        <v>0.33864732912104301</v>
      </c>
      <c r="M3046" s="12">
        <v>0.10269196241156386</v>
      </c>
      <c r="N3046" s="12">
        <v>0.32222342297193862</v>
      </c>
      <c r="O3046" s="1">
        <v>0.34809965234069135</v>
      </c>
      <c r="P3046">
        <v>0.23703307965286882</v>
      </c>
      <c r="Q3046">
        <v>0.21701412281833882</v>
      </c>
      <c r="R3046">
        <v>0.1800088880332483</v>
      </c>
      <c r="S3046">
        <v>6.3629646744026935E-2</v>
      </c>
      <c r="T3046">
        <v>0.18604518475678358</v>
      </c>
      <c r="U3046" s="1">
        <v>-0.38812324491086164</v>
      </c>
      <c r="V3046">
        <v>-0.79696009516715483</v>
      </c>
      <c r="W3046">
        <v>-0.1808507466761051</v>
      </c>
      <c r="X3046">
        <v>-0.28127949831013588</v>
      </c>
      <c r="Y3046">
        <v>-0.13915725322620723</v>
      </c>
      <c r="Z3046">
        <v>0.61996039708624173</v>
      </c>
      <c r="AA3046">
        <v>-0.76544690398748449</v>
      </c>
      <c r="AB3046">
        <v>0.11315681149818578</v>
      </c>
      <c r="AC3046">
        <v>-0.21663629628159761</v>
      </c>
      <c r="AD3046">
        <v>-0.46563211819944833</v>
      </c>
      <c r="AE3046" s="1">
        <v>-0.58148210398204747</v>
      </c>
      <c r="AF3046">
        <v>-0.89443204557455214</v>
      </c>
      <c r="AG3046">
        <v>-0.38544400743333979</v>
      </c>
      <c r="AH3046">
        <v>-0.43602854077951481</v>
      </c>
      <c r="AI3046">
        <v>-0.15553791565920064</v>
      </c>
      <c r="AJ3046">
        <v>0.54989488652159735</v>
      </c>
      <c r="AK3046">
        <v>-0.61424958921911554</v>
      </c>
      <c r="AL3046">
        <v>3.440992419662163E-2</v>
      </c>
      <c r="AM3046">
        <v>-0.39599940982195009</v>
      </c>
      <c r="AN3046">
        <v>-0.64091941572148448</v>
      </c>
      <c r="AO3046" s="1">
        <v>-0.50736774031473963</v>
      </c>
      <c r="AP3046">
        <v>-0.86346683062282559</v>
      </c>
      <c r="AQ3046">
        <v>-0.30457901716379493</v>
      </c>
      <c r="AR3046">
        <v>-0.3764011941251369</v>
      </c>
      <c r="AS3046">
        <v>-0.15038961667120049</v>
      </c>
      <c r="AT3046">
        <v>0.58484100719524224</v>
      </c>
      <c r="AU3046">
        <v>-0.68357311537098953</v>
      </c>
      <c r="AV3046">
        <v>6.7478402838056353E-2</v>
      </c>
      <c r="AW3046">
        <v>-0.32572441830584831</v>
      </c>
      <c r="AX3046">
        <v>-0.57494211705265752</v>
      </c>
      <c r="AY3046" s="1">
        <v>-2</v>
      </c>
      <c r="AZ3046">
        <v>-2</v>
      </c>
      <c r="BA3046">
        <v>-2</v>
      </c>
      <c r="BB3046" s="18">
        <v>0.22253451926953025</v>
      </c>
      <c r="BC3046" s="15">
        <v>0.56628427966389305</v>
      </c>
      <c r="BD3046" s="15">
        <v>-1.4878878981949555</v>
      </c>
      <c r="BE3046" s="15">
        <v>-0.18516392213729652</v>
      </c>
      <c r="BF3046" s="15">
        <v>-0.67415501228514862</v>
      </c>
      <c r="BG3046" s="15">
        <v>-0.559275226038778</v>
      </c>
      <c r="BH3046" s="18">
        <v>1.5889511768159847</v>
      </c>
      <c r="BI3046" s="15">
        <v>1.5218089017457519</v>
      </c>
      <c r="BJ3046" s="15">
        <v>-0.95271449397725316</v>
      </c>
      <c r="BK3046" s="15">
        <v>0.42608614052667865</v>
      </c>
      <c r="BL3046" s="15">
        <v>-0.48879855717275983</v>
      </c>
      <c r="BM3046" s="15">
        <v>2.2330091784351205E-2</v>
      </c>
      <c r="BN3046" s="1" t="s">
        <v>20587</v>
      </c>
    </row>
    <row r="3047" spans="1:66" x14ac:dyDescent="0.25">
      <c r="A3047">
        <v>850607</v>
      </c>
      <c r="B3047" t="s">
        <v>2826</v>
      </c>
      <c r="C3047" t="s">
        <v>2827</v>
      </c>
      <c r="D3047" t="s">
        <v>2828</v>
      </c>
      <c r="E3047" t="s">
        <v>2829</v>
      </c>
      <c r="F3047" s="23">
        <v>3.1611489000000002E-3</v>
      </c>
      <c r="G3047" s="23">
        <v>3.3249519999999999E-4</v>
      </c>
      <c r="H3047" s="23">
        <v>0.41471887000000002</v>
      </c>
      <c r="I3047" s="11">
        <v>0.16750235585808601</v>
      </c>
      <c r="J3047" s="12">
        <v>0.38732218008895242</v>
      </c>
      <c r="K3047" s="12">
        <v>0.64585178726749404</v>
      </c>
      <c r="L3047" s="12">
        <v>0.15268755470000009</v>
      </c>
      <c r="M3047" s="12">
        <v>0.68511314440322246</v>
      </c>
      <c r="N3047" s="12">
        <v>0.61237320396048189</v>
      </c>
      <c r="O3047" s="1">
        <v>0.1014190542741468</v>
      </c>
      <c r="P3047">
        <v>0.21032728110856647</v>
      </c>
      <c r="Q3047">
        <v>0.50455087210464022</v>
      </c>
      <c r="R3047">
        <v>9.9322426553758794E-2</v>
      </c>
      <c r="S3047">
        <v>0.47165229505772294</v>
      </c>
      <c r="T3047">
        <v>0.40347247143441139</v>
      </c>
      <c r="U3047" s="1">
        <v>-0.39595048858435028</v>
      </c>
      <c r="V3047">
        <v>-0.81394323717853656</v>
      </c>
      <c r="W3047">
        <v>-0.26310272090133541</v>
      </c>
      <c r="X3047">
        <v>-0.41566257473778662</v>
      </c>
      <c r="Y3047">
        <v>-0.17365936826615255</v>
      </c>
      <c r="Z3047">
        <v>0.63361531764557699</v>
      </c>
      <c r="AA3047">
        <v>-0.67657646482960287</v>
      </c>
      <c r="AB3047">
        <v>0.17278684830422442</v>
      </c>
      <c r="AC3047">
        <v>-0.35211682143839629</v>
      </c>
      <c r="AD3047">
        <v>-0.54073109952397258</v>
      </c>
      <c r="AE3047" s="1">
        <v>-1.1395707483253211E-2</v>
      </c>
      <c r="AF3047">
        <v>-0.67689450190545342</v>
      </c>
      <c r="AG3047">
        <v>-0.19953845724410507</v>
      </c>
      <c r="AH3047">
        <v>7.2379699350954535E-2</v>
      </c>
      <c r="AI3047">
        <v>0.10305154747158216</v>
      </c>
      <c r="AJ3047">
        <v>0.84481563718331387</v>
      </c>
      <c r="AK3047">
        <v>-0.58850241195261443</v>
      </c>
      <c r="AL3047">
        <v>-0.35926281523684356</v>
      </c>
      <c r="AM3047">
        <v>-1.1497664948691245E-2</v>
      </c>
      <c r="AN3047">
        <v>-0.20527987260630839</v>
      </c>
      <c r="AO3047" s="1">
        <v>-0.26151144652540809</v>
      </c>
      <c r="AP3047">
        <v>-0.81657112589548819</v>
      </c>
      <c r="AQ3047">
        <v>-0.2557276509842778</v>
      </c>
      <c r="AR3047">
        <v>-0.23852154006239729</v>
      </c>
      <c r="AS3047">
        <v>-6.8565555576194398E-2</v>
      </c>
      <c r="AT3047">
        <v>0.77137840521772927</v>
      </c>
      <c r="AU3047">
        <v>-0.68979520494682545</v>
      </c>
      <c r="AV3047">
        <v>-4.1386111753001303E-2</v>
      </c>
      <c r="AW3047">
        <v>-0.23314297946711596</v>
      </c>
      <c r="AX3047">
        <v>-0.43813134126608461</v>
      </c>
      <c r="AY3047" s="1">
        <v>-2</v>
      </c>
      <c r="AZ3047">
        <v>6</v>
      </c>
      <c r="BA3047">
        <v>-2</v>
      </c>
      <c r="BB3047" s="18">
        <v>0.13863352797314721</v>
      </c>
      <c r="BC3047" s="15">
        <v>0.53498839333562043</v>
      </c>
      <c r="BD3047" s="15">
        <v>-1.6500252226596468</v>
      </c>
      <c r="BE3047" s="15">
        <v>-0.23353762981411452</v>
      </c>
      <c r="BF3047" s="15">
        <v>-1.1089221962680229</v>
      </c>
      <c r="BG3047" s="15">
        <v>-0.81130777807915255</v>
      </c>
      <c r="BH3047" s="18">
        <v>0.53421302598790621</v>
      </c>
      <c r="BI3047" s="15">
        <v>1.4497021762234288</v>
      </c>
      <c r="BJ3047" s="15">
        <v>-0.12475876004543551</v>
      </c>
      <c r="BK3047" s="15">
        <v>0.12705470891394516</v>
      </c>
      <c r="BL3047" s="15">
        <v>0.50906527834370252</v>
      </c>
      <c r="BM3047" s="15">
        <v>0.63489447608862115</v>
      </c>
      <c r="BN3047" s="1" t="s">
        <v>20587</v>
      </c>
    </row>
    <row r="3048" spans="1:66" x14ac:dyDescent="0.25">
      <c r="A3048">
        <v>851843</v>
      </c>
      <c r="B3048" t="s">
        <v>3252</v>
      </c>
      <c r="C3048" t="s">
        <v>3253</v>
      </c>
      <c r="D3048" t="s">
        <v>3254</v>
      </c>
      <c r="E3048" t="s">
        <v>3255</v>
      </c>
      <c r="F3048" s="23">
        <v>2.5696834000000001E-5</v>
      </c>
      <c r="G3048" s="23">
        <v>1.4713777999999999E-3</v>
      </c>
      <c r="H3048" s="23">
        <v>0.20405321000000001</v>
      </c>
      <c r="I3048" s="11">
        <v>2.248329900353797E-2</v>
      </c>
      <c r="J3048" s="12">
        <v>0.66627930062975882</v>
      </c>
      <c r="K3048" s="12">
        <v>0.28978667925825247</v>
      </c>
      <c r="L3048" s="12">
        <v>0.30116679179867323</v>
      </c>
      <c r="M3048" s="12">
        <v>0.31701354767687784</v>
      </c>
      <c r="N3048" s="12">
        <v>6.8004717438218149E-2</v>
      </c>
      <c r="O3048" s="1">
        <v>9.2847565481318159E-3</v>
      </c>
      <c r="P3048">
        <v>0.30012064082622936</v>
      </c>
      <c r="Q3048">
        <v>0.14839924562119672</v>
      </c>
      <c r="R3048">
        <v>0.14991705066548178</v>
      </c>
      <c r="S3048">
        <v>0.17560266081704229</v>
      </c>
      <c r="T3048">
        <v>3.6428354044726205E-2</v>
      </c>
      <c r="U3048" s="1">
        <v>-0.9181847830718336</v>
      </c>
      <c r="V3048">
        <v>-0.79677526452209868</v>
      </c>
      <c r="W3048">
        <v>-0.60595037003045682</v>
      </c>
      <c r="X3048">
        <v>-0.57083472687090708</v>
      </c>
      <c r="Y3048">
        <v>-0.2161639944172323</v>
      </c>
      <c r="Z3048">
        <v>8.9665064597359734E-2</v>
      </c>
      <c r="AA3048">
        <v>-0.19488211664164176</v>
      </c>
      <c r="AB3048">
        <v>-9.0912569254676542E-2</v>
      </c>
      <c r="AC3048">
        <v>-0.50589116735564288</v>
      </c>
      <c r="AD3048">
        <v>-0.80243552157933806</v>
      </c>
      <c r="AE3048" s="1">
        <v>-0.56524915160573119</v>
      </c>
      <c r="AF3048">
        <v>-0.94019195998057958</v>
      </c>
      <c r="AG3048">
        <v>-0.75417839860501357</v>
      </c>
      <c r="AH3048">
        <v>-0.7540130140172796</v>
      </c>
      <c r="AI3048">
        <v>-0.5035683904306455</v>
      </c>
      <c r="AJ3048">
        <v>0.62401006092087252</v>
      </c>
      <c r="AK3048">
        <v>-0.17742271266095822</v>
      </c>
      <c r="AL3048">
        <v>-5.8077095984417598E-2</v>
      </c>
      <c r="AM3048">
        <v>-0.45019101345058277</v>
      </c>
      <c r="AN3048">
        <v>-0.9216809365438221</v>
      </c>
      <c r="AO3048" s="1">
        <v>-0.78315475790228395</v>
      </c>
      <c r="AP3048">
        <v>-0.91738572017794062</v>
      </c>
      <c r="AQ3048">
        <v>-0.71838174944556787</v>
      </c>
      <c r="AR3048">
        <v>-0.69977393891190898</v>
      </c>
      <c r="AS3048">
        <v>-0.38028586774313006</v>
      </c>
      <c r="AT3048">
        <v>0.37725658956818825</v>
      </c>
      <c r="AU3048">
        <v>-0.19660109213716562</v>
      </c>
      <c r="AV3048">
        <v>-7.8658457657642178E-2</v>
      </c>
      <c r="AW3048">
        <v>-0.50486592993253476</v>
      </c>
      <c r="AX3048">
        <v>-0.91058267312812391</v>
      </c>
      <c r="AY3048" s="1">
        <v>-1</v>
      </c>
      <c r="AZ3048">
        <v>-2</v>
      </c>
      <c r="BA3048">
        <v>-2</v>
      </c>
      <c r="BB3048" s="18">
        <v>1.2297785161098553</v>
      </c>
      <c r="BC3048" s="15">
        <v>-0.17181186105469393</v>
      </c>
      <c r="BD3048" s="15">
        <v>-0.6531746846314378</v>
      </c>
      <c r="BE3048" s="15">
        <v>-0.47729146316262544</v>
      </c>
      <c r="BF3048" s="15">
        <v>-1.1793025280271821</v>
      </c>
      <c r="BG3048" s="15">
        <v>-0.68917681521824103</v>
      </c>
      <c r="BH3048" s="18">
        <v>1.2822068304545136</v>
      </c>
      <c r="BI3048" s="15">
        <v>1.3818703013922049</v>
      </c>
      <c r="BJ3048" s="15">
        <v>2.2572549377948576E-2</v>
      </c>
      <c r="BK3048" s="15">
        <v>0.22499280695756063</v>
      </c>
      <c r="BL3048" s="15">
        <v>-0.44006555366217787</v>
      </c>
      <c r="BM3048" s="15">
        <v>-0.53059809853571049</v>
      </c>
      <c r="BN3048" s="1" t="s">
        <v>20587</v>
      </c>
    </row>
    <row r="3049" spans="1:66" x14ac:dyDescent="0.25">
      <c r="A3049">
        <v>855218</v>
      </c>
      <c r="B3049" t="s">
        <v>3300</v>
      </c>
      <c r="C3049" t="s">
        <v>3301</v>
      </c>
      <c r="D3049" t="s">
        <v>3302</v>
      </c>
      <c r="E3049" t="s">
        <v>3303</v>
      </c>
      <c r="F3049" s="23">
        <v>9.0044240000000002E-4</v>
      </c>
      <c r="G3049" s="23">
        <v>3.8257413E-6</v>
      </c>
      <c r="H3049" s="23">
        <v>5.6888133E-2</v>
      </c>
      <c r="I3049" s="11">
        <v>0.2312714606061253</v>
      </c>
      <c r="J3049" s="12">
        <v>0.15316321260541119</v>
      </c>
      <c r="K3049" s="12">
        <v>0.5971610592717389</v>
      </c>
      <c r="L3049" s="12">
        <v>0.32022986506860318</v>
      </c>
      <c r="M3049" s="12">
        <v>0.99134048230254534</v>
      </c>
      <c r="N3049" s="12">
        <v>1.0361309155302152</v>
      </c>
      <c r="O3049" s="1">
        <v>8.6207754532910769E-2</v>
      </c>
      <c r="P3049">
        <v>6.1932537205787633E-2</v>
      </c>
      <c r="Q3049">
        <v>0.25769693940356392</v>
      </c>
      <c r="R3049">
        <v>0.14847319056299663</v>
      </c>
      <c r="S3049">
        <v>0.45382454595213118</v>
      </c>
      <c r="T3049">
        <v>0.41527610651507235</v>
      </c>
      <c r="U3049" s="1">
        <v>-0.73644590436622315</v>
      </c>
      <c r="V3049">
        <v>-0.90028450233642587</v>
      </c>
      <c r="W3049">
        <v>-0.73517996984243528</v>
      </c>
      <c r="X3049">
        <v>-0.56002646834346814</v>
      </c>
      <c r="Y3049">
        <v>-8.5517646268445408E-2</v>
      </c>
      <c r="Z3049">
        <v>0.40233392344749158</v>
      </c>
      <c r="AA3049">
        <v>-0.15243239485535628</v>
      </c>
      <c r="AB3049">
        <v>-0.2779637569801412</v>
      </c>
      <c r="AC3049">
        <v>-0.62286602970977201</v>
      </c>
      <c r="AD3049">
        <v>-0.79768993044864156</v>
      </c>
      <c r="AE3049" s="1">
        <v>-0.41703210214409708</v>
      </c>
      <c r="AF3049">
        <v>-0.22276122706447923</v>
      </c>
      <c r="AG3049">
        <v>-0.11595871938185522</v>
      </c>
      <c r="AH3049">
        <v>0.45678994553951208</v>
      </c>
      <c r="AI3049">
        <v>0.66777976386462279</v>
      </c>
      <c r="AJ3049">
        <v>-0.13525896138501775</v>
      </c>
      <c r="AK3049">
        <v>-0.12619819328608897</v>
      </c>
      <c r="AL3049">
        <v>-0.73337360354064218</v>
      </c>
      <c r="AM3049">
        <v>-8.9981107796971035E-2</v>
      </c>
      <c r="AN3049">
        <v>8.5366452317789276E-2</v>
      </c>
      <c r="AO3049" s="1">
        <v>-0.71131958569139031</v>
      </c>
      <c r="AP3049">
        <v>-0.71904191333482692</v>
      </c>
      <c r="AQ3049">
        <v>-0.55259202763972015</v>
      </c>
      <c r="AR3049">
        <v>-0.13508123877682837</v>
      </c>
      <c r="AS3049">
        <v>0.29297361070033667</v>
      </c>
      <c r="AT3049">
        <v>0.19820448601399013</v>
      </c>
      <c r="AU3049">
        <v>-0.16814406912926644</v>
      </c>
      <c r="AV3049">
        <v>-0.57051424909938009</v>
      </c>
      <c r="AW3049">
        <v>-0.46383936417707067</v>
      </c>
      <c r="AX3049">
        <v>-0.48883334436025483</v>
      </c>
      <c r="AY3049" s="1">
        <v>-2</v>
      </c>
      <c r="AZ3049">
        <v>-8</v>
      </c>
      <c r="BA3049">
        <v>-2</v>
      </c>
      <c r="BB3049" s="18">
        <v>0.62361797170092659</v>
      </c>
      <c r="BC3049" s="15">
        <v>8.2919324150822163E-2</v>
      </c>
      <c r="BD3049" s="15">
        <v>-0.81486769081306887</v>
      </c>
      <c r="BE3049" s="15">
        <v>-1.0180170586967163</v>
      </c>
      <c r="BF3049" s="15">
        <v>-1.5761778043517174</v>
      </c>
      <c r="BG3049" s="15">
        <v>-0.70657850596369798</v>
      </c>
      <c r="BH3049" s="18">
        <v>1.0972485357178765</v>
      </c>
      <c r="BI3049" s="15">
        <v>0.39658871761089792</v>
      </c>
      <c r="BJ3049" s="15">
        <v>0.40808359150499535</v>
      </c>
      <c r="BK3049" s="15">
        <v>-0.36220483175781948</v>
      </c>
      <c r="BL3049" s="15">
        <v>0.45403011899182505</v>
      </c>
      <c r="BM3049" s="15">
        <v>1.4153576319056915</v>
      </c>
      <c r="BN3049" s="1" t="s">
        <v>20587</v>
      </c>
    </row>
    <row r="3050" spans="1:66" x14ac:dyDescent="0.25">
      <c r="A3050">
        <v>850565</v>
      </c>
      <c r="B3050" t="s">
        <v>3695</v>
      </c>
      <c r="C3050" t="s">
        <v>3696</v>
      </c>
      <c r="D3050" t="s">
        <v>3697</v>
      </c>
      <c r="E3050" t="s">
        <v>3698</v>
      </c>
      <c r="F3050" s="23">
        <v>9.9428159999999993E-9</v>
      </c>
      <c r="G3050" s="23">
        <v>1.1613361499999999E-5</v>
      </c>
      <c r="H3050" s="23">
        <v>0.32367834000000001</v>
      </c>
      <c r="I3050" s="11">
        <v>0.69116496855263121</v>
      </c>
      <c r="J3050" s="12">
        <v>0.65970975816822475</v>
      </c>
      <c r="K3050" s="12">
        <v>0.27387830592188583</v>
      </c>
      <c r="L3050" s="12">
        <v>0.15272080719941555</v>
      </c>
      <c r="M3050" s="12">
        <v>0.81359962622028126</v>
      </c>
      <c r="N3050" s="12">
        <v>0.6613534719621772</v>
      </c>
      <c r="O3050" s="1">
        <v>0.35769665369549125</v>
      </c>
      <c r="P3050">
        <v>0.43131261118040271</v>
      </c>
      <c r="Q3050">
        <v>0.26025012383016555</v>
      </c>
      <c r="R3050">
        <v>0.14916007282942237</v>
      </c>
      <c r="S3050">
        <v>0.85522585213421431</v>
      </c>
      <c r="T3050">
        <v>0.71143845508627246</v>
      </c>
      <c r="U3050" s="1">
        <v>-0.81641449471948957</v>
      </c>
      <c r="V3050">
        <v>-0.89848474231772546</v>
      </c>
      <c r="W3050">
        <v>-0.75209483817428435</v>
      </c>
      <c r="X3050">
        <v>-0.70856566331272486</v>
      </c>
      <c r="Y3050">
        <v>-0.4340838863522864</v>
      </c>
      <c r="Z3050">
        <v>0.32008879673390511</v>
      </c>
      <c r="AA3050">
        <v>-0.12746218124275258</v>
      </c>
      <c r="AB3050">
        <v>-0.11276856306815423</v>
      </c>
      <c r="AC3050">
        <v>-0.46218866079020132</v>
      </c>
      <c r="AD3050">
        <v>-0.93665999551365076</v>
      </c>
      <c r="AE3050" s="1">
        <v>-0.82704338207633687</v>
      </c>
      <c r="AF3050">
        <v>-0.94616519403158539</v>
      </c>
      <c r="AG3050">
        <v>-0.65542185819660748</v>
      </c>
      <c r="AH3050">
        <v>-0.38066836131015463</v>
      </c>
      <c r="AI3050">
        <v>-0.28703654019696112</v>
      </c>
      <c r="AJ3050">
        <v>0.36977144028964781</v>
      </c>
      <c r="AK3050">
        <v>-0.31747412504587968</v>
      </c>
      <c r="AL3050">
        <v>-0.39782907535850232</v>
      </c>
      <c r="AM3050">
        <v>-0.19447508176464165</v>
      </c>
      <c r="AN3050">
        <v>-0.80124089776903817</v>
      </c>
      <c r="AO3050" s="1">
        <v>-0.84089251147081256</v>
      </c>
      <c r="AP3050">
        <v>-0.94507873774011186</v>
      </c>
      <c r="AQ3050">
        <v>-0.71648948669237311</v>
      </c>
      <c r="AR3050">
        <v>-0.54566132838061032</v>
      </c>
      <c r="AS3050">
        <v>-0.36368896848779797</v>
      </c>
      <c r="AT3050">
        <v>0.35454804031146198</v>
      </c>
      <c r="AU3050">
        <v>-0.23416903333742811</v>
      </c>
      <c r="AV3050">
        <v>-0.27105846694252372</v>
      </c>
      <c r="AW3050">
        <v>-0.32652408301452451</v>
      </c>
      <c r="AX3050">
        <v>-0.88411122289756217</v>
      </c>
      <c r="AY3050" s="1">
        <v>-10</v>
      </c>
      <c r="AZ3050">
        <v>-2</v>
      </c>
      <c r="BA3050">
        <v>-2</v>
      </c>
      <c r="BB3050" s="18">
        <v>0.99075447376240933</v>
      </c>
      <c r="BC3050" s="15">
        <v>0.13931391825775816</v>
      </c>
      <c r="BD3050" s="15">
        <v>-0.62845421233007814</v>
      </c>
      <c r="BE3050" s="15">
        <v>-0.60324749329108818</v>
      </c>
      <c r="BF3050" s="15">
        <v>-1.2026733205582274</v>
      </c>
      <c r="BG3050" s="15">
        <v>-1.1544599299220526</v>
      </c>
      <c r="BH3050" s="18">
        <v>2.035766919744455</v>
      </c>
      <c r="BI3050" s="15">
        <v>1.1367674053250834</v>
      </c>
      <c r="BJ3050" s="15">
        <v>-0.21436169984034184</v>
      </c>
      <c r="BK3050" s="15">
        <v>-0.37234003769764018</v>
      </c>
      <c r="BL3050" s="15">
        <v>2.7455193082999669E-2</v>
      </c>
      <c r="BM3050" s="15">
        <v>-0.15452121653327519</v>
      </c>
      <c r="BN3050" s="1" t="s">
        <v>20587</v>
      </c>
    </row>
    <row r="3051" spans="1:66" x14ac:dyDescent="0.25">
      <c r="A3051">
        <v>856696</v>
      </c>
      <c r="B3051" t="s">
        <v>4199</v>
      </c>
      <c r="C3051" t="s">
        <v>4200</v>
      </c>
      <c r="D3051" t="s">
        <v>4201</v>
      </c>
      <c r="E3051" t="s">
        <v>4202</v>
      </c>
      <c r="F3051" s="23">
        <v>3.2161799999999999E-3</v>
      </c>
      <c r="G3051" s="23">
        <v>3.4094052000000001E-4</v>
      </c>
      <c r="H3051" s="23">
        <v>8.9024240000000004E-2</v>
      </c>
      <c r="I3051" s="11">
        <v>0.48694208771352049</v>
      </c>
      <c r="J3051" s="12">
        <v>0.53790270490018444</v>
      </c>
      <c r="K3051" s="12">
        <v>0.83290029660427845</v>
      </c>
      <c r="L3051" s="12">
        <v>0.10872391275549466</v>
      </c>
      <c r="M3051" s="12">
        <v>0.45203471719972366</v>
      </c>
      <c r="N3051" s="12">
        <v>-9.5509911431080285E-2</v>
      </c>
      <c r="O3051" s="1">
        <v>0.18620965674404122</v>
      </c>
      <c r="P3051">
        <v>0.20881152565993383</v>
      </c>
      <c r="Q3051">
        <v>0.36940446661251819</v>
      </c>
      <c r="R3051">
        <v>4.7982651766790597E-2</v>
      </c>
      <c r="S3051">
        <v>0.20141424236348296</v>
      </c>
      <c r="T3051">
        <v>-4.1895165515804612E-2</v>
      </c>
      <c r="U3051" s="1">
        <v>-0.56131459350764379</v>
      </c>
      <c r="V3051">
        <v>-0.76812306077783643</v>
      </c>
      <c r="W3051">
        <v>-0.19128006251459359</v>
      </c>
      <c r="X3051">
        <v>-0.17275598444192153</v>
      </c>
      <c r="Y3051">
        <v>0.19079283004078212</v>
      </c>
      <c r="Z3051">
        <v>0.41029276463552017</v>
      </c>
      <c r="AA3051">
        <v>-0.71497822462933935</v>
      </c>
      <c r="AB3051">
        <v>-3.8108177409390563E-2</v>
      </c>
      <c r="AC3051">
        <v>-0.40931378614521602</v>
      </c>
      <c r="AD3051">
        <v>-0.39656283544396442</v>
      </c>
      <c r="AE3051" s="1">
        <v>-0.58521112972661882</v>
      </c>
      <c r="AF3051">
        <v>-0.89104944371978534</v>
      </c>
      <c r="AG3051">
        <v>-0.91076390541923313</v>
      </c>
      <c r="AH3051">
        <v>-0.6195674101075751</v>
      </c>
      <c r="AI3051">
        <v>-0.55883292785680727</v>
      </c>
      <c r="AJ3051">
        <v>0.54188717026559652</v>
      </c>
      <c r="AK3051">
        <v>9.48197023901413E-2</v>
      </c>
      <c r="AL3051">
        <v>-0.43822033040173064</v>
      </c>
      <c r="AM3051">
        <v>-0.22486474412381871</v>
      </c>
      <c r="AN3051">
        <v>-0.93326511477948171</v>
      </c>
      <c r="AO3051" s="1">
        <v>-0.68370881119773019</v>
      </c>
      <c r="AP3051">
        <v>-0.99584990082417046</v>
      </c>
      <c r="AQ3051">
        <v>-0.70790826584480149</v>
      </c>
      <c r="AR3051">
        <v>-0.50382440842784981</v>
      </c>
      <c r="AS3051">
        <v>-0.27350832362920618</v>
      </c>
      <c r="AT3051">
        <v>0.57595274650513795</v>
      </c>
      <c r="AU3051">
        <v>-0.3099029551450867</v>
      </c>
      <c r="AV3051">
        <v>-0.31246553399020588</v>
      </c>
      <c r="AW3051">
        <v>-0.36378474493836921</v>
      </c>
      <c r="AX3051">
        <v>-0.83008565856146066</v>
      </c>
      <c r="AY3051" s="1">
        <v>-2</v>
      </c>
      <c r="AZ3051">
        <v>-10</v>
      </c>
      <c r="BA3051">
        <v>-2</v>
      </c>
      <c r="BB3051" s="18">
        <v>0.25528006476054915</v>
      </c>
      <c r="BC3051" s="15">
        <v>6.0694402840904105E-2</v>
      </c>
      <c r="BD3051" s="15">
        <v>-1.3891728244357713</v>
      </c>
      <c r="BE3051" s="15">
        <v>-0.51705250146312465</v>
      </c>
      <c r="BF3051" s="15">
        <v>-0.99533626761528116</v>
      </c>
      <c r="BG3051" s="15">
        <v>-0.22212259377090374</v>
      </c>
      <c r="BH3051" s="18">
        <v>1.4323749223014393</v>
      </c>
      <c r="BI3051" s="15">
        <v>1.3609773805732495</v>
      </c>
      <c r="BJ3051" s="15">
        <v>0.62421373777483058</v>
      </c>
      <c r="BK3051" s="15">
        <v>-0.25423201043276344</v>
      </c>
      <c r="BL3051" s="15">
        <v>9.7376304313363207E-2</v>
      </c>
      <c r="BM3051" s="15">
        <v>-0.45300061484648652</v>
      </c>
      <c r="BN3051" s="1" t="s">
        <v>20587</v>
      </c>
    </row>
    <row r="3052" spans="1:66" x14ac:dyDescent="0.25">
      <c r="A3052">
        <v>851260</v>
      </c>
      <c r="B3052" t="s">
        <v>4376</v>
      </c>
      <c r="C3052" t="s">
        <v>4377</v>
      </c>
      <c r="D3052" t="s">
        <v>4378</v>
      </c>
      <c r="E3052" t="s">
        <v>4379</v>
      </c>
      <c r="F3052" s="23">
        <v>3.4223906999999998E-3</v>
      </c>
      <c r="G3052" s="23">
        <v>9.0534220000000006E-6</v>
      </c>
      <c r="H3052" s="23">
        <v>0.8314994</v>
      </c>
      <c r="I3052" s="11">
        <v>0.60626863201045911</v>
      </c>
      <c r="J3052" s="12">
        <v>0.57407330908384602</v>
      </c>
      <c r="K3052" s="12">
        <v>0.61501932406547533</v>
      </c>
      <c r="L3052" s="12">
        <v>0.69509718616366689</v>
      </c>
      <c r="M3052" s="12">
        <v>0.2945847421072007</v>
      </c>
      <c r="N3052" s="12">
        <v>0.40805232271737713</v>
      </c>
      <c r="O3052" s="1">
        <v>0.23152943487920616</v>
      </c>
      <c r="P3052">
        <v>0.22383053002263684</v>
      </c>
      <c r="Q3052">
        <v>0.26700189373273081</v>
      </c>
      <c r="R3052">
        <v>0.30104041544146098</v>
      </c>
      <c r="S3052">
        <v>0.13500288753016809</v>
      </c>
      <c r="T3052">
        <v>0.18042747405998458</v>
      </c>
      <c r="U3052" s="1">
        <v>-0.69448467042626394</v>
      </c>
      <c r="V3052">
        <v>-0.9906499665827484</v>
      </c>
      <c r="W3052">
        <v>-0.70603092491145958</v>
      </c>
      <c r="X3052">
        <v>-0.45621655274550227</v>
      </c>
      <c r="Y3052">
        <v>-0.22301209430978522</v>
      </c>
      <c r="Z3052">
        <v>0.55859943292220648</v>
      </c>
      <c r="AA3052">
        <v>-0.30584421795702671</v>
      </c>
      <c r="AB3052">
        <v>-0.37016652021299146</v>
      </c>
      <c r="AC3052">
        <v>-0.35406127086866707</v>
      </c>
      <c r="AD3052">
        <v>-0.80629199921814332</v>
      </c>
      <c r="AE3052" s="1">
        <v>-0.63552097801387797</v>
      </c>
      <c r="AF3052">
        <v>-0.88384334271269982</v>
      </c>
      <c r="AG3052">
        <v>-0.76428925071070142</v>
      </c>
      <c r="AH3052">
        <v>-0.80241635744747919</v>
      </c>
      <c r="AI3052">
        <v>-0.36684094985618892</v>
      </c>
      <c r="AJ3052">
        <v>0.48246224508568808</v>
      </c>
      <c r="AK3052">
        <v>-9.2581591662661666E-2</v>
      </c>
      <c r="AL3052">
        <v>-1.0416302912965509E-2</v>
      </c>
      <c r="AM3052">
        <v>-0.64814437866775032</v>
      </c>
      <c r="AN3052">
        <v>-0.9079461830843959</v>
      </c>
      <c r="AO3052" s="1">
        <v>-0.68116594621241544</v>
      </c>
      <c r="AP3052">
        <v>-0.95821729659451393</v>
      </c>
      <c r="AQ3052">
        <v>-0.76245150442396903</v>
      </c>
      <c r="AR3052">
        <v>-0.67529916380062649</v>
      </c>
      <c r="AS3052">
        <v>-0.31507030726463531</v>
      </c>
      <c r="AT3052">
        <v>0.53089371403069185</v>
      </c>
      <c r="AU3052">
        <v>-0.18912362417972167</v>
      </c>
      <c r="AV3052">
        <v>-0.16874265221654267</v>
      </c>
      <c r="AW3052">
        <v>-0.53912307658220771</v>
      </c>
      <c r="AX3052">
        <v>-0.8915128970214985</v>
      </c>
      <c r="AY3052" s="1">
        <v>-2</v>
      </c>
      <c r="AZ3052">
        <v>-10</v>
      </c>
      <c r="BA3052">
        <v>-2</v>
      </c>
      <c r="BB3052" s="18">
        <v>0.11870653742965076</v>
      </c>
      <c r="BC3052" s="15">
        <v>-2.4278504507140124E-2</v>
      </c>
      <c r="BD3052" s="15">
        <v>-0.93388806874894126</v>
      </c>
      <c r="BE3052" s="15">
        <v>-1.0015711169922459</v>
      </c>
      <c r="BF3052" s="15">
        <v>-0.98462439198223983</v>
      </c>
      <c r="BG3052" s="15">
        <v>-0.84672808808466549</v>
      </c>
      <c r="BH3052" s="18">
        <v>1.5132473459132036</v>
      </c>
      <c r="BI3052" s="15">
        <v>1.2962065318435509</v>
      </c>
      <c r="BJ3052" s="15">
        <v>0.48078110615318176</v>
      </c>
      <c r="BK3052" s="15">
        <v>0.59729338099913332</v>
      </c>
      <c r="BL3052" s="15">
        <v>-0.30701974161001405</v>
      </c>
      <c r="BM3052" s="15">
        <v>9.1875009586509945E-2</v>
      </c>
      <c r="BN3052" s="1" t="s">
        <v>20587</v>
      </c>
    </row>
    <row r="3053" spans="1:66" x14ac:dyDescent="0.25">
      <c r="A3053">
        <v>854198</v>
      </c>
      <c r="B3053" t="s">
        <v>4919</v>
      </c>
      <c r="C3053" t="s">
        <v>4920</v>
      </c>
      <c r="D3053" t="s">
        <v>4921</v>
      </c>
      <c r="E3053" t="s">
        <v>4922</v>
      </c>
      <c r="F3053" s="23">
        <v>7.3619232999999996E-10</v>
      </c>
      <c r="G3053" s="23">
        <v>6.4336150000000002E-3</v>
      </c>
      <c r="H3053" s="23">
        <v>0.64803593999999998</v>
      </c>
      <c r="I3053" s="11">
        <v>0.63916600853304995</v>
      </c>
      <c r="J3053" s="12">
        <v>9.3481043503739925E-2</v>
      </c>
      <c r="K3053" s="12">
        <v>0.33469928886947042</v>
      </c>
      <c r="L3053" s="12">
        <v>0.33222451284407645</v>
      </c>
      <c r="M3053" s="12">
        <v>0.25527346187636368</v>
      </c>
      <c r="N3053" s="12">
        <v>0.18665982428682112</v>
      </c>
      <c r="O3053" s="1">
        <v>0.22369720758194406</v>
      </c>
      <c r="P3053">
        <v>3.8048494455635178E-2</v>
      </c>
      <c r="Q3053">
        <v>0.20139622485052769</v>
      </c>
      <c r="R3053">
        <v>0.15750113935706328</v>
      </c>
      <c r="S3053">
        <v>0.15167008229597087</v>
      </c>
      <c r="T3053">
        <v>9.6296158005064914E-2</v>
      </c>
      <c r="U3053" s="1">
        <v>-0.69716840906906796</v>
      </c>
      <c r="V3053">
        <v>-0.91196860633389409</v>
      </c>
      <c r="W3053">
        <v>-0.47497317399988831</v>
      </c>
      <c r="X3053">
        <v>-0.48859972157553094</v>
      </c>
      <c r="Y3053">
        <v>-0.15453626177873789</v>
      </c>
      <c r="Z3053">
        <v>0.4563907711647574</v>
      </c>
      <c r="AA3053">
        <v>-0.51631579750227408</v>
      </c>
      <c r="AB3053">
        <v>-1.9208189010434942E-2</v>
      </c>
      <c r="AC3053">
        <v>-0.46349893194237868</v>
      </c>
      <c r="AD3053">
        <v>-0.71150868956147606</v>
      </c>
      <c r="AE3053" s="1">
        <v>-0.83772308585376676</v>
      </c>
      <c r="AF3053">
        <v>-0.86531291282765843</v>
      </c>
      <c r="AG3053">
        <v>-0.4915042312886887</v>
      </c>
      <c r="AH3053">
        <v>-0.52150591104641275</v>
      </c>
      <c r="AI3053">
        <v>-0.2172296011068752</v>
      </c>
      <c r="AJ3053">
        <v>0.25682079146228604</v>
      </c>
      <c r="AK3053">
        <v>-0.43512175388188085</v>
      </c>
      <c r="AL3053">
        <v>2.3647342495949257E-4</v>
      </c>
      <c r="AM3053">
        <v>-0.44242899575225647</v>
      </c>
      <c r="AN3053">
        <v>-0.75690561715935267</v>
      </c>
      <c r="AO3053" s="1">
        <v>-0.77770878465400683</v>
      </c>
      <c r="AP3053">
        <v>-0.89374092619608547</v>
      </c>
      <c r="AQ3053">
        <v>-0.48736954684652622</v>
      </c>
      <c r="AR3053">
        <v>-0.50987642186721216</v>
      </c>
      <c r="AS3053">
        <v>-0.18929682760439598</v>
      </c>
      <c r="AT3053">
        <v>0.35279400130122401</v>
      </c>
      <c r="AU3053">
        <v>-0.47662792380797042</v>
      </c>
      <c r="AV3053">
        <v>-8.9265348203512503E-3</v>
      </c>
      <c r="AW3053">
        <v>-0.45565149972251323</v>
      </c>
      <c r="AX3053">
        <v>-0.74114031360709098</v>
      </c>
      <c r="AY3053" s="1">
        <v>-2</v>
      </c>
      <c r="AZ3053">
        <v>-2</v>
      </c>
      <c r="BA3053">
        <v>-2</v>
      </c>
      <c r="BB3053" s="18">
        <v>1.0881371445830363</v>
      </c>
      <c r="BC3053" s="15">
        <v>0.63568274785471368</v>
      </c>
      <c r="BD3053" s="15">
        <v>-1.1921670788589454</v>
      </c>
      <c r="BE3053" s="15">
        <v>-0.25803330685715803</v>
      </c>
      <c r="BF3053" s="15">
        <v>-1.0929169024223746</v>
      </c>
      <c r="BG3053" s="15">
        <v>-0.51233342400143767</v>
      </c>
      <c r="BH3053" s="18">
        <v>2.0125262213391704</v>
      </c>
      <c r="BI3053" s="15">
        <v>0.77087901039838125</v>
      </c>
      <c r="BJ3053" s="15">
        <v>-0.70811072652088702</v>
      </c>
      <c r="BK3053" s="15">
        <v>0.22244391909628206</v>
      </c>
      <c r="BL3053" s="15">
        <v>-0.72372956048938741</v>
      </c>
      <c r="BM3053" s="15">
        <v>-0.24237804412138408</v>
      </c>
      <c r="BN3053" s="1" t="s">
        <v>20587</v>
      </c>
    </row>
    <row r="3054" spans="1:66" x14ac:dyDescent="0.25">
      <c r="A3054">
        <v>852328</v>
      </c>
      <c r="B3054" t="s">
        <v>5106</v>
      </c>
      <c r="C3054" t="s">
        <v>5107</v>
      </c>
      <c r="D3054" t="s">
        <v>5108</v>
      </c>
      <c r="E3054" t="s">
        <v>5109</v>
      </c>
      <c r="F3054" s="23">
        <v>2.4437070000000002E-8</v>
      </c>
      <c r="G3054" s="23">
        <v>1.3949669999999999E-7</v>
      </c>
      <c r="H3054" s="23">
        <v>3.6386746999999997E-2</v>
      </c>
      <c r="I3054" s="11">
        <v>1.2265644519651377</v>
      </c>
      <c r="J3054" s="12">
        <v>1.109764234994175</v>
      </c>
      <c r="K3054" s="12">
        <v>0.25925758805276689</v>
      </c>
      <c r="L3054" s="12">
        <v>0.48457803306065578</v>
      </c>
      <c r="M3054" s="12">
        <v>0.26606804393298522</v>
      </c>
      <c r="N3054" s="12">
        <v>1.0701910269024566</v>
      </c>
      <c r="O3054" s="1">
        <v>1.0580572757434152</v>
      </c>
      <c r="P3054">
        <v>0.68851904374671324</v>
      </c>
      <c r="Q3054">
        <v>0.33088221156540015</v>
      </c>
      <c r="R3054">
        <v>0.67949363021772335</v>
      </c>
      <c r="S3054">
        <v>0.55203355474636651</v>
      </c>
      <c r="T3054">
        <v>1.1342961401086777</v>
      </c>
      <c r="U3054" s="1">
        <v>-0.11039896329053672</v>
      </c>
      <c r="V3054">
        <v>-0.79423683456606897</v>
      </c>
      <c r="W3054">
        <v>-0.72149281709443824</v>
      </c>
      <c r="X3054">
        <v>-0.55408803034828125</v>
      </c>
      <c r="Y3054">
        <v>-0.16356227240739343</v>
      </c>
      <c r="Z3054">
        <v>0.89423999624191441</v>
      </c>
      <c r="AA3054">
        <v>-3.665476895185981E-2</v>
      </c>
      <c r="AB3054">
        <v>-0.26711211052576422</v>
      </c>
      <c r="AC3054">
        <v>-0.53730980764743397</v>
      </c>
      <c r="AD3054">
        <v>-0.64318773154366926</v>
      </c>
      <c r="AE3054" s="1">
        <v>-0.36634228811030667</v>
      </c>
      <c r="AF3054">
        <v>-0.85787381054760281</v>
      </c>
      <c r="AG3054">
        <v>-0.57195798847239609</v>
      </c>
      <c r="AH3054">
        <v>-0.36783367166942132</v>
      </c>
      <c r="AI3054">
        <v>0.11996324867100899</v>
      </c>
      <c r="AJ3054">
        <v>0.71879178642497488</v>
      </c>
      <c r="AK3054">
        <v>-0.31777190903629055</v>
      </c>
      <c r="AL3054">
        <v>-0.30208528446782273</v>
      </c>
      <c r="AM3054">
        <v>-0.58524012970217765</v>
      </c>
      <c r="AN3054">
        <v>-0.55954387470940592</v>
      </c>
      <c r="AO3054" s="1">
        <v>-0.28336887570068003</v>
      </c>
      <c r="AP3054">
        <v>-0.85685735157027076</v>
      </c>
      <c r="AQ3054">
        <v>-0.64054025459568764</v>
      </c>
      <c r="AR3054">
        <v>-0.44444298182414388</v>
      </c>
      <c r="AS3054">
        <v>2.0736027032985098E-2</v>
      </c>
      <c r="AT3054">
        <v>0.80047946862800401</v>
      </c>
      <c r="AU3054">
        <v>-0.22447341336809662</v>
      </c>
      <c r="AV3054">
        <v>-0.29719408590414303</v>
      </c>
      <c r="AW3054">
        <v>-0.58291687208942955</v>
      </c>
      <c r="AX3054">
        <v>-0.60403518747333751</v>
      </c>
      <c r="AY3054" s="1">
        <v>6</v>
      </c>
      <c r="AZ3054">
        <v>-2</v>
      </c>
      <c r="BA3054">
        <v>-2</v>
      </c>
      <c r="BB3054" s="18">
        <v>-0.37167662433232662</v>
      </c>
      <c r="BC3054" s="15">
        <v>0.55840461755837734</v>
      </c>
      <c r="BD3054" s="15">
        <v>-0.54616598143281803</v>
      </c>
      <c r="BE3054" s="15">
        <v>-0.81961945151567761</v>
      </c>
      <c r="BF3054" s="15">
        <v>-1.1402275839436202</v>
      </c>
      <c r="BG3054" s="15">
        <v>-0.69675045386690326</v>
      </c>
      <c r="BH3054" s="18">
        <v>1.303598404902842</v>
      </c>
      <c r="BI3054" s="15">
        <v>2.0741507393747738</v>
      </c>
      <c r="BJ3054" s="15">
        <v>-0.1920649289290699</v>
      </c>
      <c r="BK3054" s="15">
        <v>-0.15776961785892632</v>
      </c>
      <c r="BL3054" s="15">
        <v>-0.77682462589747858</v>
      </c>
      <c r="BM3054" s="15">
        <v>0.76494550594083</v>
      </c>
      <c r="BN3054" s="1" t="s">
        <v>20587</v>
      </c>
    </row>
    <row r="3055" spans="1:66" x14ac:dyDescent="0.25">
      <c r="A3055">
        <v>855353</v>
      </c>
      <c r="B3055" t="s">
        <v>5156</v>
      </c>
      <c r="C3055" t="s">
        <v>5157</v>
      </c>
      <c r="D3055" t="s">
        <v>5158</v>
      </c>
      <c r="E3055" t="s">
        <v>5159</v>
      </c>
      <c r="F3055" s="23">
        <v>7.5047719999999998E-5</v>
      </c>
      <c r="G3055" s="23">
        <v>3.5740052999999998E-5</v>
      </c>
      <c r="H3055" s="23">
        <v>0.50939920000000005</v>
      </c>
      <c r="I3055" s="11">
        <v>0.35854597468537613</v>
      </c>
      <c r="J3055" s="12">
        <v>0.90145175470752725</v>
      </c>
      <c r="K3055" s="12">
        <v>0.35569561193370708</v>
      </c>
      <c r="L3055" s="12">
        <v>0.15031901559628813</v>
      </c>
      <c r="M3055" s="12">
        <v>0.71432227783699664</v>
      </c>
      <c r="N3055" s="12">
        <v>0.44989061420618209</v>
      </c>
      <c r="O3055" s="1">
        <v>0.20076794705520179</v>
      </c>
      <c r="P3055">
        <v>0.47020308332838773</v>
      </c>
      <c r="Q3055">
        <v>0.27204403784527098</v>
      </c>
      <c r="R3055">
        <v>0.10694603393894161</v>
      </c>
      <c r="S3055">
        <v>0.54984093991605576</v>
      </c>
      <c r="T3055">
        <v>0.28528368764045714</v>
      </c>
      <c r="U3055" s="1">
        <v>-0.57815420687996599</v>
      </c>
      <c r="V3055">
        <v>-0.84362459120544941</v>
      </c>
      <c r="W3055">
        <v>-0.48655119628072607</v>
      </c>
      <c r="X3055">
        <v>-0.4619346077575881</v>
      </c>
      <c r="Y3055">
        <v>8.1740471047262259E-2</v>
      </c>
      <c r="Z3055">
        <v>0.48895587245510336</v>
      </c>
      <c r="AA3055">
        <v>-0.41433314968454171</v>
      </c>
      <c r="AB3055">
        <v>-6.8470733422342375E-2</v>
      </c>
      <c r="AC3055">
        <v>-0.66604666727544781</v>
      </c>
      <c r="AD3055">
        <v>-0.61114253805544072</v>
      </c>
      <c r="AE3055" s="1">
        <v>-0.29365805709172155</v>
      </c>
      <c r="AF3055">
        <v>-0.8771743233174718</v>
      </c>
      <c r="AG3055">
        <v>-0.48754090774581843</v>
      </c>
      <c r="AH3055">
        <v>-0.18634683340036837</v>
      </c>
      <c r="AI3055">
        <v>1.9673519241791816E-2</v>
      </c>
      <c r="AJ3055">
        <v>0.81588944958834109</v>
      </c>
      <c r="AK3055">
        <v>-0.45544273976110033</v>
      </c>
      <c r="AL3055">
        <v>-0.41839259559692082</v>
      </c>
      <c r="AM3055">
        <v>-0.25538569056383326</v>
      </c>
      <c r="AN3055">
        <v>-0.49608541879042622</v>
      </c>
      <c r="AO3055" s="1">
        <v>-0.43795904921007889</v>
      </c>
      <c r="AP3055">
        <v>-0.90889189735752018</v>
      </c>
      <c r="AQ3055">
        <v>-0.51315181682230515</v>
      </c>
      <c r="AR3055">
        <v>-0.32088520931072262</v>
      </c>
      <c r="AS3055">
        <v>4.8782172703780415E-2</v>
      </c>
      <c r="AT3055">
        <v>0.71170836779861602</v>
      </c>
      <c r="AU3055">
        <v>-0.46120200989337834</v>
      </c>
      <c r="AV3055">
        <v>-0.28257415556261573</v>
      </c>
      <c r="AW3055">
        <v>-0.45467342425648144</v>
      </c>
      <c r="AX3055">
        <v>-0.57461155635278294</v>
      </c>
      <c r="AY3055" s="1">
        <v>-2</v>
      </c>
      <c r="AZ3055">
        <v>-2</v>
      </c>
      <c r="BA3055">
        <v>-2</v>
      </c>
      <c r="BB3055" s="18">
        <v>0.31019989762819972</v>
      </c>
      <c r="BC3055" s="15">
        <v>0.18752067507507264</v>
      </c>
      <c r="BD3055" s="15">
        <v>-1.0548208517189333</v>
      </c>
      <c r="BE3055" s="15">
        <v>-0.57913784024819537</v>
      </c>
      <c r="BF3055" s="15">
        <v>-1.4010158658217744</v>
      </c>
      <c r="BG3055" s="15">
        <v>-0.37254436625656123</v>
      </c>
      <c r="BH3055" s="18">
        <v>1.0222929262361624</v>
      </c>
      <c r="BI3055" s="15">
        <v>1.9778559611340694</v>
      </c>
      <c r="BJ3055" s="15">
        <v>-0.34838880827821095</v>
      </c>
      <c r="BK3055" s="15">
        <v>-0.28059558728535866</v>
      </c>
      <c r="BL3055" s="15">
        <v>1.7669463649395672E-2</v>
      </c>
      <c r="BM3055" s="15">
        <v>0.52096439588613319</v>
      </c>
      <c r="BN3055" s="1" t="s">
        <v>20587</v>
      </c>
    </row>
    <row r="3056" spans="1:66" x14ac:dyDescent="0.25">
      <c r="A3056">
        <v>856669</v>
      </c>
      <c r="B3056" t="s">
        <v>5683</v>
      </c>
      <c r="C3056" t="s">
        <v>5684</v>
      </c>
      <c r="D3056" t="s">
        <v>5685</v>
      </c>
      <c r="E3056" t="s">
        <v>5686</v>
      </c>
      <c r="F3056" s="23">
        <v>1.0550420499999999E-5</v>
      </c>
      <c r="G3056" s="23">
        <v>3.7034021000000002E-3</v>
      </c>
      <c r="H3056" s="23">
        <v>0.12526205000000001</v>
      </c>
      <c r="I3056" s="11">
        <v>0.48910211406632198</v>
      </c>
      <c r="J3056" s="12">
        <v>0.79082228381753283</v>
      </c>
      <c r="K3056" s="12">
        <v>0.39914179388370119</v>
      </c>
      <c r="L3056" s="12">
        <v>4.8592691159387934E-2</v>
      </c>
      <c r="M3056" s="12">
        <v>0.1885476851697003</v>
      </c>
      <c r="N3056" s="12">
        <v>-9.9689826784421856E-2</v>
      </c>
      <c r="O3056" s="1">
        <v>0.16354809469819179</v>
      </c>
      <c r="P3056">
        <v>0.27508481429471859</v>
      </c>
      <c r="Q3056">
        <v>0.16913480734744726</v>
      </c>
      <c r="R3056">
        <v>1.944355696062738E-2</v>
      </c>
      <c r="S3056">
        <v>8.0636652589781074E-2</v>
      </c>
      <c r="T3056">
        <v>-3.9054476670623589E-2</v>
      </c>
      <c r="U3056" s="1">
        <v>-0.70664307425524719</v>
      </c>
      <c r="V3056">
        <v>-0.74700858040038798</v>
      </c>
      <c r="W3056">
        <v>-0.25584805719895548</v>
      </c>
      <c r="X3056">
        <v>-0.24063561725776522</v>
      </c>
      <c r="Y3056">
        <v>0.18991929256655798</v>
      </c>
      <c r="Z3056">
        <v>0.23825634404644941</v>
      </c>
      <c r="AA3056">
        <v>-0.60164322961682526</v>
      </c>
      <c r="AB3056">
        <v>-3.8873534006847496E-2</v>
      </c>
      <c r="AC3056">
        <v>-0.49430194724458182</v>
      </c>
      <c r="AD3056">
        <v>-0.46027871305541129</v>
      </c>
      <c r="AE3056" s="1">
        <v>-0.63185025838852149</v>
      </c>
      <c r="AF3056">
        <v>-0.99279521779777513</v>
      </c>
      <c r="AG3056">
        <v>-0.71873761095960809</v>
      </c>
      <c r="AH3056">
        <v>-0.54852816657405856</v>
      </c>
      <c r="AI3056">
        <v>-0.26745895630256661</v>
      </c>
      <c r="AJ3056">
        <v>0.62394739695704027</v>
      </c>
      <c r="AK3056">
        <v>-0.29150996169067289</v>
      </c>
      <c r="AL3056">
        <v>-0.27044834680278285</v>
      </c>
      <c r="AM3056">
        <v>-0.42638039054953936</v>
      </c>
      <c r="AN3056">
        <v>-0.83211585893517714</v>
      </c>
      <c r="AO3056" s="1">
        <v>-0.69781785569449462</v>
      </c>
      <c r="AP3056">
        <v>-0.94687168705463065</v>
      </c>
      <c r="AQ3056">
        <v>-0.56817460559574307</v>
      </c>
      <c r="AR3056">
        <v>-0.45230301393006245</v>
      </c>
      <c r="AS3056">
        <v>-9.4042476420073823E-2</v>
      </c>
      <c r="AT3056">
        <v>0.49989061751302644</v>
      </c>
      <c r="AU3056">
        <v>-0.43542224848679284</v>
      </c>
      <c r="AV3056">
        <v>-0.19016313808958279</v>
      </c>
      <c r="AW3056">
        <v>-0.47808061021107162</v>
      </c>
      <c r="AX3056">
        <v>-0.72535149181119973</v>
      </c>
      <c r="AY3056" s="1">
        <v>-2</v>
      </c>
      <c r="AZ3056">
        <v>-2</v>
      </c>
      <c r="BA3056">
        <v>-2</v>
      </c>
      <c r="BB3056" s="18">
        <v>0.65314463463969308</v>
      </c>
      <c r="BC3056" s="15">
        <v>1.2934635720963464E-2</v>
      </c>
      <c r="BD3056" s="15">
        <v>-1.1350742007102186</v>
      </c>
      <c r="BE3056" s="15">
        <v>-0.36585773281978939</v>
      </c>
      <c r="BF3056" s="15">
        <v>-0.98835577800674967</v>
      </c>
      <c r="BG3056" s="15">
        <v>-5.3134408681471686E-2</v>
      </c>
      <c r="BH3056" s="18">
        <v>1.6635655503485367</v>
      </c>
      <c r="BI3056" s="15">
        <v>1.6466699093933166</v>
      </c>
      <c r="BJ3056" s="15">
        <v>-0.31049952545344323</v>
      </c>
      <c r="BK3056" s="15">
        <v>-0.26547159649781976</v>
      </c>
      <c r="BL3056" s="15">
        <v>-0.59884095231920964</v>
      </c>
      <c r="BM3056" s="15">
        <v>-0.25908053561379624</v>
      </c>
      <c r="BN3056" s="1" t="s">
        <v>20587</v>
      </c>
    </row>
    <row r="3057" spans="1:66" x14ac:dyDescent="0.25">
      <c r="A3057">
        <v>850783</v>
      </c>
      <c r="B3057" t="s">
        <v>5854</v>
      </c>
      <c r="C3057" t="s">
        <v>5855</v>
      </c>
      <c r="D3057" t="s">
        <v>5856</v>
      </c>
      <c r="E3057" t="s">
        <v>1833</v>
      </c>
      <c r="F3057" s="23">
        <v>9.4123390000000007E-9</v>
      </c>
      <c r="G3057" s="23">
        <v>2.3061427000000001E-8</v>
      </c>
      <c r="H3057" s="23">
        <v>8.9234729999999998E-2</v>
      </c>
      <c r="I3057" s="11">
        <v>0.69780463021113071</v>
      </c>
      <c r="J3057" s="12">
        <v>0.92683514635595476</v>
      </c>
      <c r="K3057" s="12">
        <v>0.62579199761223503</v>
      </c>
      <c r="L3057" s="12">
        <v>0.31208557914840118</v>
      </c>
      <c r="M3057" s="12">
        <v>0.88010464664070032</v>
      </c>
      <c r="N3057" s="12">
        <v>1.3848887775528378</v>
      </c>
      <c r="O3057" s="1">
        <v>0.24471073961596598</v>
      </c>
      <c r="P3057">
        <v>0.3891060325517981</v>
      </c>
      <c r="Q3057">
        <v>0.30153648249143228</v>
      </c>
      <c r="R3057">
        <v>0.16209288915898026</v>
      </c>
      <c r="S3057">
        <v>0.51838410170549243</v>
      </c>
      <c r="T3057">
        <v>0.74063719701985298</v>
      </c>
      <c r="U3057" s="1">
        <v>-0.81574545168774582</v>
      </c>
      <c r="V3057">
        <v>-0.82227145427664394</v>
      </c>
      <c r="W3057">
        <v>-0.77217246038563547</v>
      </c>
      <c r="X3057">
        <v>-0.77534018856199072</v>
      </c>
      <c r="Y3057">
        <v>-0.47955811711852786</v>
      </c>
      <c r="Z3057">
        <v>0.22435480849353248</v>
      </c>
      <c r="AA3057">
        <v>-4.1221931159517765E-3</v>
      </c>
      <c r="AB3057">
        <v>-5.5241684137197732E-2</v>
      </c>
      <c r="AC3057">
        <v>-0.5011782658096009</v>
      </c>
      <c r="AD3057">
        <v>-0.94971006889673348</v>
      </c>
      <c r="AE3057" s="1">
        <v>-0.78863318176048702</v>
      </c>
      <c r="AF3057">
        <v>-0.89233847324006521</v>
      </c>
      <c r="AG3057">
        <v>-0.72972315974137292</v>
      </c>
      <c r="AH3057">
        <v>-0.41075082950288938</v>
      </c>
      <c r="AI3057">
        <v>-4.3099236149636296E-2</v>
      </c>
      <c r="AJ3057">
        <v>0.34009562593383974</v>
      </c>
      <c r="AK3057">
        <v>-0.14970245373173827</v>
      </c>
      <c r="AL3057">
        <v>-0.45946308514954154</v>
      </c>
      <c r="AM3057">
        <v>-0.47646403266341075</v>
      </c>
      <c r="AN3057">
        <v>-0.75482677835252188</v>
      </c>
      <c r="AO3057" s="1">
        <v>-0.83734529366837396</v>
      </c>
      <c r="AP3057">
        <v>-0.89305414055347343</v>
      </c>
      <c r="AQ3057">
        <v>-0.78417217130638495</v>
      </c>
      <c r="AR3057">
        <v>-0.62537494353612433</v>
      </c>
      <c r="AS3057">
        <v>-0.28064918783074977</v>
      </c>
      <c r="AT3057">
        <v>0.29228876952887417</v>
      </c>
      <c r="AU3057">
        <v>-7.7556694534436157E-2</v>
      </c>
      <c r="AV3057">
        <v>-0.26103368339347316</v>
      </c>
      <c r="AW3057">
        <v>-0.51039449743858911</v>
      </c>
      <c r="AX3057">
        <v>-0.89267474689644888</v>
      </c>
      <c r="AY3057" s="1">
        <v>-10</v>
      </c>
      <c r="AZ3057">
        <v>-2</v>
      </c>
      <c r="BA3057">
        <v>-2</v>
      </c>
      <c r="BB3057" s="18">
        <v>0.9043259493423399</v>
      </c>
      <c r="BC3057" s="15">
        <v>-0.14198920866359052</v>
      </c>
      <c r="BD3057" s="15">
        <v>-0.546221086172754</v>
      </c>
      <c r="BE3057" s="15">
        <v>-0.63666400903704534</v>
      </c>
      <c r="BF3057" s="15">
        <v>-1.4256352419822307</v>
      </c>
      <c r="BG3057" s="15">
        <v>-1.3873838939872261</v>
      </c>
      <c r="BH3057" s="18">
        <v>1.8391341645733033</v>
      </c>
      <c r="BI3057" s="15">
        <v>1.0996378477751041</v>
      </c>
      <c r="BJ3057" s="15">
        <v>0.2921159999780123</v>
      </c>
      <c r="BK3057" s="15">
        <v>-0.21858113796929626</v>
      </c>
      <c r="BL3057" s="15">
        <v>-0.24661031391068558</v>
      </c>
      <c r="BM3057" s="15">
        <v>0.46787093005407687</v>
      </c>
      <c r="BN3057" s="1" t="s">
        <v>20587</v>
      </c>
    </row>
    <row r="3058" spans="1:66" x14ac:dyDescent="0.25">
      <c r="A3058">
        <v>853514</v>
      </c>
      <c r="B3058" t="s">
        <v>7741</v>
      </c>
      <c r="C3058" t="s">
        <v>7742</v>
      </c>
      <c r="D3058" t="s">
        <v>7743</v>
      </c>
      <c r="E3058" t="s">
        <v>7744</v>
      </c>
      <c r="F3058" s="23">
        <v>2.0151839999999999E-8</v>
      </c>
      <c r="G3058" s="23">
        <v>1.0311742E-3</v>
      </c>
      <c r="H3058" s="23">
        <v>0.3599212</v>
      </c>
      <c r="I3058" s="11">
        <v>0.80114428747736277</v>
      </c>
      <c r="J3058" s="12">
        <v>0.56524311643788405</v>
      </c>
      <c r="K3058" s="12">
        <v>0.22595259153459785</v>
      </c>
      <c r="L3058" s="12">
        <v>5.1692904198563351E-2</v>
      </c>
      <c r="M3058" s="12">
        <v>0.30093212088927618</v>
      </c>
      <c r="N3058" s="12">
        <v>0.23078506261982687</v>
      </c>
      <c r="O3058" s="1">
        <v>0.33678154298583962</v>
      </c>
      <c r="P3058">
        <v>0.2723471809926451</v>
      </c>
      <c r="Q3058">
        <v>0.16595985415402467</v>
      </c>
      <c r="R3058">
        <v>3.3251437827694429E-2</v>
      </c>
      <c r="S3058">
        <v>0.19991385280017732</v>
      </c>
      <c r="T3058">
        <v>0.13292442294497986</v>
      </c>
      <c r="U3058" s="1">
        <v>-0.73875201461763929</v>
      </c>
      <c r="V3058">
        <v>-0.88408304329231013</v>
      </c>
      <c r="W3058">
        <v>-0.4051481068634718</v>
      </c>
      <c r="X3058">
        <v>-0.29177214328706658</v>
      </c>
      <c r="Y3058">
        <v>1.7132913070410035E-2</v>
      </c>
      <c r="Z3058">
        <v>0.37953440839713909</v>
      </c>
      <c r="AA3058">
        <v>-0.57472319827353513</v>
      </c>
      <c r="AB3058">
        <v>-0.17449741251078796</v>
      </c>
      <c r="AC3058">
        <v>-0.38619872530086524</v>
      </c>
      <c r="AD3058">
        <v>-0.60065228481953781</v>
      </c>
      <c r="AE3058" s="1">
        <v>-0.78973927082175244</v>
      </c>
      <c r="AF3058">
        <v>-0.93234639066781189</v>
      </c>
      <c r="AG3058">
        <v>-0.52954181122695942</v>
      </c>
      <c r="AH3058">
        <v>-0.29754008647434266</v>
      </c>
      <c r="AI3058">
        <v>-8.2739588162922623E-2</v>
      </c>
      <c r="AJ3058">
        <v>0.38959599427722419</v>
      </c>
      <c r="AK3058">
        <v>-0.46888037299987118</v>
      </c>
      <c r="AL3058">
        <v>-0.33409314471415297</v>
      </c>
      <c r="AM3058">
        <v>-0.29362215922203005</v>
      </c>
      <c r="AN3058">
        <v>-0.68490538345552765</v>
      </c>
      <c r="AO3058" s="1">
        <v>-0.7741855694550529</v>
      </c>
      <c r="AP3058">
        <v>-0.91869647121539011</v>
      </c>
      <c r="AQ3058">
        <v>-0.48348398319436697</v>
      </c>
      <c r="AR3058">
        <v>-0.29698929005086699</v>
      </c>
      <c r="AS3058">
        <v>-4.3773032434299877E-2</v>
      </c>
      <c r="AT3058">
        <v>0.38788376150492726</v>
      </c>
      <c r="AU3058">
        <v>-0.51340749948699804</v>
      </c>
      <c r="AV3058">
        <v>-0.27299679257813275</v>
      </c>
      <c r="AW3058">
        <v>-0.33189200646054962</v>
      </c>
      <c r="AX3058">
        <v>-0.65560396667842002</v>
      </c>
      <c r="AY3058" s="1">
        <v>-2</v>
      </c>
      <c r="AZ3058">
        <v>-2</v>
      </c>
      <c r="BA3058">
        <v>-2</v>
      </c>
      <c r="BB3058" s="18">
        <v>0.7975434318483513</v>
      </c>
      <c r="BC3058" s="15">
        <v>0.26623158969917798</v>
      </c>
      <c r="BD3058" s="15">
        <v>-1.1451924555182458</v>
      </c>
      <c r="BE3058" s="15">
        <v>-0.55322620490335461</v>
      </c>
      <c r="BF3058" s="15">
        <v>-0.86634953888284416</v>
      </c>
      <c r="BG3058" s="15">
        <v>-0.26978948149928406</v>
      </c>
      <c r="BH3058" s="18">
        <v>2.1016016716332149</v>
      </c>
      <c r="BI3058" s="15">
        <v>1.1863029863180115</v>
      </c>
      <c r="BJ3058" s="15">
        <v>-0.77739935832317686</v>
      </c>
      <c r="BK3058" s="15">
        <v>-0.46908336233150316</v>
      </c>
      <c r="BL3058" s="15">
        <v>-0.37650892216037324</v>
      </c>
      <c r="BM3058" s="15">
        <v>0.1058696441200256</v>
      </c>
      <c r="BN3058" s="1" t="s">
        <v>20587</v>
      </c>
    </row>
    <row r="3059" spans="1:66" x14ac:dyDescent="0.25">
      <c r="A3059">
        <v>854408</v>
      </c>
      <c r="B3059" t="s">
        <v>7817</v>
      </c>
      <c r="C3059" t="s">
        <v>7818</v>
      </c>
      <c r="D3059" t="s">
        <v>7819</v>
      </c>
      <c r="E3059" t="s">
        <v>7820</v>
      </c>
      <c r="F3059" s="23">
        <v>6.4288279999999998E-5</v>
      </c>
      <c r="G3059" s="23">
        <v>3.9775226999999997E-4</v>
      </c>
      <c r="H3059" s="23">
        <v>0.35699185999999999</v>
      </c>
      <c r="I3059" s="11">
        <v>0.16101175587590619</v>
      </c>
      <c r="J3059" s="12">
        <v>0.79591321975449303</v>
      </c>
      <c r="K3059" s="12">
        <v>0.57317190703309695</v>
      </c>
      <c r="L3059" s="12">
        <v>0.16786399413979514</v>
      </c>
      <c r="M3059" s="12">
        <v>0.24273558945903051</v>
      </c>
      <c r="N3059" s="12">
        <v>0.50600016789016078</v>
      </c>
      <c r="O3059" s="1">
        <v>7.8235341440699643E-2</v>
      </c>
      <c r="P3059">
        <v>0.42946964162167367</v>
      </c>
      <c r="Q3059">
        <v>0.3576655661851697</v>
      </c>
      <c r="R3059">
        <v>0.11113843075486804</v>
      </c>
      <c r="S3059">
        <v>0.16871929730262808</v>
      </c>
      <c r="T3059">
        <v>0.33572311276673178</v>
      </c>
      <c r="U3059" s="1">
        <v>-0.93308470649697328</v>
      </c>
      <c r="V3059">
        <v>-0.83885996665643203</v>
      </c>
      <c r="W3059">
        <v>-0.62539960139298667</v>
      </c>
      <c r="X3059">
        <v>-0.55102380870944034</v>
      </c>
      <c r="Y3059">
        <v>-0.36569249172396007</v>
      </c>
      <c r="Z3059">
        <v>0.12799854652991752</v>
      </c>
      <c r="AA3059">
        <v>-0.22202163993729662</v>
      </c>
      <c r="AB3059">
        <v>-0.1420655008884911</v>
      </c>
      <c r="AC3059">
        <v>-0.33130362047714296</v>
      </c>
      <c r="AD3059">
        <v>-0.8501590450162908</v>
      </c>
      <c r="AE3059" s="1">
        <v>-0.56088997605257973</v>
      </c>
      <c r="AF3059">
        <v>-0.92799485789385461</v>
      </c>
      <c r="AG3059">
        <v>-0.87643752978796496</v>
      </c>
      <c r="AH3059">
        <v>-0.58344003417146928</v>
      </c>
      <c r="AI3059">
        <v>-0.21791308883833507</v>
      </c>
      <c r="AJ3059">
        <v>0.61294098709496636</v>
      </c>
      <c r="AK3059">
        <v>2.0333736351856946E-3</v>
      </c>
      <c r="AL3059">
        <v>-0.437864582339407</v>
      </c>
      <c r="AM3059">
        <v>-0.52008666560498995</v>
      </c>
      <c r="AN3059">
        <v>-0.84373906218733563</v>
      </c>
      <c r="AO3059" s="1">
        <v>-0.78912165197831496</v>
      </c>
      <c r="AP3059">
        <v>-0.94241935813134703</v>
      </c>
      <c r="AQ3059">
        <v>-0.80409579255110397</v>
      </c>
      <c r="AR3059">
        <v>-0.60468000417461287</v>
      </c>
      <c r="AS3059">
        <v>-0.30822082966004771</v>
      </c>
      <c r="AT3059">
        <v>0.40295502111327758</v>
      </c>
      <c r="AU3059">
        <v>-0.11326896155209003</v>
      </c>
      <c r="AV3059">
        <v>-0.31394128403874227</v>
      </c>
      <c r="AW3059">
        <v>-0.45664559784071251</v>
      </c>
      <c r="AX3059">
        <v>-0.90191489871506569</v>
      </c>
      <c r="AY3059" s="1">
        <v>-1</v>
      </c>
      <c r="AZ3059">
        <v>-2</v>
      </c>
      <c r="BA3059">
        <v>-2</v>
      </c>
      <c r="BB3059" s="18">
        <v>1.037478873618024</v>
      </c>
      <c r="BC3059" s="15">
        <v>-0.2344226048007699</v>
      </c>
      <c r="BD3059" s="15">
        <v>-0.78739595694768649</v>
      </c>
      <c r="BE3059" s="15">
        <v>-0.66107863027920144</v>
      </c>
      <c r="BF3059" s="15">
        <v>-0.96004320829138423</v>
      </c>
      <c r="BG3059" s="15">
        <v>-1.0143718731659239</v>
      </c>
      <c r="BH3059" s="18">
        <v>1.3822898893580577</v>
      </c>
      <c r="BI3059" s="15">
        <v>1.4700470114176973</v>
      </c>
      <c r="BJ3059" s="15">
        <v>0.44006713344960641</v>
      </c>
      <c r="BK3059" s="15">
        <v>-0.30159336157539601</v>
      </c>
      <c r="BL3059" s="15">
        <v>-0.44021839983372635</v>
      </c>
      <c r="BM3059" s="15">
        <v>6.9241127050678822E-2</v>
      </c>
      <c r="BN3059" s="1" t="s">
        <v>20587</v>
      </c>
    </row>
    <row r="3060" spans="1:66" x14ac:dyDescent="0.25">
      <c r="A3060">
        <v>850351</v>
      </c>
      <c r="B3060" t="s">
        <v>8045</v>
      </c>
      <c r="C3060" t="s">
        <v>8046</v>
      </c>
      <c r="D3060" t="s">
        <v>8047</v>
      </c>
      <c r="E3060" t="s">
        <v>8048</v>
      </c>
      <c r="F3060" s="23">
        <v>4.0260629999999999E-3</v>
      </c>
      <c r="G3060" s="23">
        <v>5.8524960000000002E-4</v>
      </c>
      <c r="H3060" s="23">
        <v>0.18985525</v>
      </c>
      <c r="I3060" s="11">
        <v>-9.0437424521289084E-2</v>
      </c>
      <c r="J3060" s="12">
        <v>0.71057323370130832</v>
      </c>
      <c r="K3060" s="12">
        <v>0.55149633926845509</v>
      </c>
      <c r="L3060" s="12">
        <v>0.31009076097087229</v>
      </c>
      <c r="M3060" s="12">
        <v>0.67566626557568854</v>
      </c>
      <c r="N3060" s="12">
        <v>0.24854731822536857</v>
      </c>
      <c r="O3060" s="1">
        <v>-2.9542299629714316E-2</v>
      </c>
      <c r="P3060">
        <v>0.23599142103896262</v>
      </c>
      <c r="Q3060">
        <v>0.20772625364282524</v>
      </c>
      <c r="R3060">
        <v>0.11597307107454496</v>
      </c>
      <c r="S3060">
        <v>0.24687586588981283</v>
      </c>
      <c r="T3060">
        <v>8.4314907328936151E-2</v>
      </c>
      <c r="U3060" s="1">
        <v>-0.77125428964352372</v>
      </c>
      <c r="V3060">
        <v>-0.70488838389123643</v>
      </c>
      <c r="W3060">
        <v>-0.29661605861465962</v>
      </c>
      <c r="X3060">
        <v>-8.3560226494422726E-2</v>
      </c>
      <c r="Y3060">
        <v>0.30490196954106341</v>
      </c>
      <c r="Z3060">
        <v>0.12036682607305579</v>
      </c>
      <c r="AA3060">
        <v>-0.49366891354831499</v>
      </c>
      <c r="AB3060">
        <v>-0.29225594715949543</v>
      </c>
      <c r="AC3060">
        <v>-0.41059822454983252</v>
      </c>
      <c r="AD3060">
        <v>-0.40623920190673762</v>
      </c>
      <c r="AE3060" s="1">
        <v>-0.11677648149821496</v>
      </c>
      <c r="AF3060">
        <v>-0.72376416517791831</v>
      </c>
      <c r="AG3060">
        <v>-0.37959665060086062</v>
      </c>
      <c r="AH3060">
        <v>7.5024265695391418E-2</v>
      </c>
      <c r="AI3060">
        <v>0.13069516287052171</v>
      </c>
      <c r="AJ3060">
        <v>0.79872081881080426</v>
      </c>
      <c r="AK3060">
        <v>-0.40621495144416275</v>
      </c>
      <c r="AL3060">
        <v>-0.60418137261648575</v>
      </c>
      <c r="AM3060">
        <v>-3.5796139118892498E-2</v>
      </c>
      <c r="AN3060">
        <v>-0.28716643906143291</v>
      </c>
      <c r="AO3060" s="1">
        <v>-0.5748667835954705</v>
      </c>
      <c r="AP3060">
        <v>-0.81460664098928526</v>
      </c>
      <c r="AQ3060">
        <v>-0.3779557427720443</v>
      </c>
      <c r="AR3060">
        <v>-2.1188850216627732E-2</v>
      </c>
      <c r="AS3060">
        <v>0.26688287071620825</v>
      </c>
      <c r="AT3060">
        <v>0.45553816945461734</v>
      </c>
      <c r="AU3060">
        <v>-0.52332411305525861</v>
      </c>
      <c r="AV3060">
        <v>-0.48027882892095108</v>
      </c>
      <c r="AW3060">
        <v>-0.29368488179008667</v>
      </c>
      <c r="AX3060">
        <v>-0.40856318403183528</v>
      </c>
      <c r="AY3060" s="1">
        <v>-1</v>
      </c>
      <c r="AZ3060">
        <v>6</v>
      </c>
      <c r="BA3060">
        <v>-2</v>
      </c>
      <c r="BB3060" s="18">
        <v>0.83538385390825276</v>
      </c>
      <c r="BC3060" s="15">
        <v>-0.27495802360368554</v>
      </c>
      <c r="BD3060" s="15">
        <v>-1.322434944192447</v>
      </c>
      <c r="BE3060" s="15">
        <v>-0.97884674535291205</v>
      </c>
      <c r="BF3060" s="15">
        <v>-1.1807255551640938</v>
      </c>
      <c r="BG3060" s="15">
        <v>3.9838479836757923E-2</v>
      </c>
      <c r="BH3060" s="18">
        <v>0.6187385601782277</v>
      </c>
      <c r="BI3060" s="15">
        <v>1.4272393548242688</v>
      </c>
      <c r="BJ3060" s="15">
        <v>-1.3105640557402598E-3</v>
      </c>
      <c r="BK3060" s="15">
        <v>-0.23601594992609684</v>
      </c>
      <c r="BL3060" s="15">
        <v>0.43785123806000553</v>
      </c>
      <c r="BM3060" s="15">
        <v>0.63524029548741956</v>
      </c>
      <c r="BN3060" s="1" t="s">
        <v>20587</v>
      </c>
    </row>
    <row r="3061" spans="1:66" x14ac:dyDescent="0.25">
      <c r="A3061">
        <v>853413</v>
      </c>
      <c r="B3061" t="s">
        <v>8171</v>
      </c>
      <c r="C3061" t="s">
        <v>8172</v>
      </c>
      <c r="D3061" t="s">
        <v>8173</v>
      </c>
      <c r="E3061" t="s">
        <v>8174</v>
      </c>
      <c r="F3061" s="23">
        <v>5.174922E-7</v>
      </c>
      <c r="G3061" s="23">
        <v>4.6762550000000002E-5</v>
      </c>
      <c r="H3061" s="23">
        <v>0.14526233</v>
      </c>
      <c r="I3061" s="11">
        <v>0.88575943841085969</v>
      </c>
      <c r="J3061" s="12">
        <v>0.8498589051348735</v>
      </c>
      <c r="K3061" s="12">
        <v>0.14041452377280011</v>
      </c>
      <c r="L3061" s="12">
        <v>0.24200542992993621</v>
      </c>
      <c r="M3061" s="12">
        <v>0.46676017032195555</v>
      </c>
      <c r="N3061" s="12">
        <v>0.31399116487217898</v>
      </c>
      <c r="O3061" s="1">
        <v>0.52537247737383463</v>
      </c>
      <c r="P3061">
        <v>0.66609444729609057</v>
      </c>
      <c r="Q3061">
        <v>0.1340266749227674</v>
      </c>
      <c r="R3061">
        <v>0.2684028561024962</v>
      </c>
      <c r="S3061">
        <v>0.52977089859655202</v>
      </c>
      <c r="T3061">
        <v>0.32884668109875803</v>
      </c>
      <c r="U3061" s="1">
        <v>-0.89245989928163527</v>
      </c>
      <c r="V3061">
        <v>-0.76633041650678302</v>
      </c>
      <c r="W3061">
        <v>-0.7733524562115992</v>
      </c>
      <c r="X3061">
        <v>-0.58039142645113229</v>
      </c>
      <c r="Y3061">
        <v>-0.24176213915623887</v>
      </c>
      <c r="Z3061">
        <v>7.6879923289136551E-2</v>
      </c>
      <c r="AA3061">
        <v>6.8221375022567365E-2</v>
      </c>
      <c r="AB3061">
        <v>-0.3034176607854695</v>
      </c>
      <c r="AC3061">
        <v>-0.4923813976516308</v>
      </c>
      <c r="AD3061">
        <v>-0.84565250055235575</v>
      </c>
      <c r="AE3061" s="1">
        <v>-0.84557410360215646</v>
      </c>
      <c r="AF3061">
        <v>-0.94281957374547254</v>
      </c>
      <c r="AG3061">
        <v>-0.70721322973633149</v>
      </c>
      <c r="AH3061">
        <v>-0.45479628696698943</v>
      </c>
      <c r="AI3061">
        <v>-0.27866154153182915</v>
      </c>
      <c r="AJ3061">
        <v>0.3470088066477563</v>
      </c>
      <c r="AK3061">
        <v>-0.24375679648334506</v>
      </c>
      <c r="AL3061">
        <v>-0.37354925848527243</v>
      </c>
      <c r="AM3061">
        <v>-0.29661531374946604</v>
      </c>
      <c r="AN3061">
        <v>-0.83815779162351067</v>
      </c>
      <c r="AO3061" s="1">
        <v>-0.8813685202651762</v>
      </c>
      <c r="AP3061">
        <v>-0.89740832308380958</v>
      </c>
      <c r="AQ3061">
        <v>-0.74719284183526413</v>
      </c>
      <c r="AR3061">
        <v>-0.51148578897092056</v>
      </c>
      <c r="AS3061">
        <v>-0.27093267614924726</v>
      </c>
      <c r="AT3061">
        <v>0.25377319658966302</v>
      </c>
      <c r="AU3061">
        <v>-0.13267732486789979</v>
      </c>
      <c r="AV3061">
        <v>-0.35548035840440356</v>
      </c>
      <c r="AW3061">
        <v>-0.37605135743328866</v>
      </c>
      <c r="AX3061">
        <v>-0.85910012204974096</v>
      </c>
      <c r="AY3061" s="1">
        <v>-1</v>
      </c>
      <c r="AZ3061">
        <v>-2</v>
      </c>
      <c r="BA3061">
        <v>-2</v>
      </c>
      <c r="BB3061" s="18">
        <v>0.6754300484125193</v>
      </c>
      <c r="BC3061" s="15">
        <v>-0.33432546039492644</v>
      </c>
      <c r="BD3061" s="15">
        <v>-0.34504545974238937</v>
      </c>
      <c r="BE3061" s="15">
        <v>-0.80516534343421797</v>
      </c>
      <c r="BF3061" s="15">
        <v>-1.0391180885751821</v>
      </c>
      <c r="BG3061" s="15">
        <v>-0.72883070496084146</v>
      </c>
      <c r="BH3061" s="18">
        <v>2.2503292902951944</v>
      </c>
      <c r="BI3061" s="15">
        <v>1.1767418648434589</v>
      </c>
      <c r="BJ3061" s="15">
        <v>-9.5385430789331149E-2</v>
      </c>
      <c r="BK3061" s="15">
        <v>-0.37487450869929279</v>
      </c>
      <c r="BL3061" s="15">
        <v>-0.20920851436853427</v>
      </c>
      <c r="BM3061" s="15">
        <v>-0.17054769258646299</v>
      </c>
      <c r="BN3061" s="1" t="s">
        <v>20587</v>
      </c>
    </row>
    <row r="3062" spans="1:66" x14ac:dyDescent="0.25">
      <c r="A3062">
        <v>851209</v>
      </c>
      <c r="B3062" t="s">
        <v>8312</v>
      </c>
      <c r="C3062" t="s">
        <v>8313</v>
      </c>
      <c r="D3062" t="s">
        <v>8314</v>
      </c>
      <c r="E3062" t="s">
        <v>8315</v>
      </c>
      <c r="F3062" s="23">
        <v>6.4930670000000002E-4</v>
      </c>
      <c r="G3062" s="23">
        <v>4.5726660000000004E-3</v>
      </c>
      <c r="H3062" s="23">
        <v>0.12200104000000001</v>
      </c>
      <c r="I3062" s="11">
        <v>-0.19597250777898656</v>
      </c>
      <c r="J3062" s="12">
        <v>0.76073730035786513</v>
      </c>
      <c r="K3062" s="12">
        <v>0.37435752749994444</v>
      </c>
      <c r="L3062" s="12">
        <v>3.5447458325406203E-2</v>
      </c>
      <c r="M3062" s="12">
        <v>0.24014883341689436</v>
      </c>
      <c r="N3062" s="12">
        <v>1.9097346187762405E-3</v>
      </c>
      <c r="O3062" s="1">
        <v>-0.10506791192434412</v>
      </c>
      <c r="P3062">
        <v>0.38983333521958097</v>
      </c>
      <c r="Q3062">
        <v>0.25346621197672337</v>
      </c>
      <c r="R3062">
        <v>2.3748586511049899E-2</v>
      </c>
      <c r="S3062">
        <v>0.15965115364622778</v>
      </c>
      <c r="T3062">
        <v>1.2011618122746784E-3</v>
      </c>
      <c r="U3062" s="1">
        <v>-0.81532590242286584</v>
      </c>
      <c r="V3062">
        <v>-0.86312735675718011</v>
      </c>
      <c r="W3062">
        <v>-0.42213297330338767</v>
      </c>
      <c r="X3062">
        <v>-0.26755998063208636</v>
      </c>
      <c r="Y3062">
        <v>2.2519386387414058E-2</v>
      </c>
      <c r="Z3062">
        <v>0.27645344083849965</v>
      </c>
      <c r="AA3062">
        <v>-0.52542852895107806</v>
      </c>
      <c r="AB3062">
        <v>-0.22791123450711481</v>
      </c>
      <c r="AC3062">
        <v>-0.36095896619058637</v>
      </c>
      <c r="AD3062">
        <v>-0.60869180109356757</v>
      </c>
      <c r="AE3062" s="1">
        <v>-0.14353693879785201</v>
      </c>
      <c r="AF3062">
        <v>-0.85005077108100902</v>
      </c>
      <c r="AG3062">
        <v>-0.6514195590045414</v>
      </c>
      <c r="AH3062">
        <v>-0.37844523233357913</v>
      </c>
      <c r="AI3062">
        <v>-0.23788467600780178</v>
      </c>
      <c r="AJ3062">
        <v>0.93170168656149988</v>
      </c>
      <c r="AK3062">
        <v>-0.20126757587509791</v>
      </c>
      <c r="AL3062">
        <v>-0.39527148796197026</v>
      </c>
      <c r="AM3062">
        <v>-0.24081488551448205</v>
      </c>
      <c r="AN3062">
        <v>-0.61304625131753898</v>
      </c>
      <c r="AO3062" s="1">
        <v>-0.50213926226006456</v>
      </c>
      <c r="AP3062">
        <v>-0.97249278801769035</v>
      </c>
      <c r="AQ3062">
        <v>-0.62447573486027397</v>
      </c>
      <c r="AR3062">
        <v>-0.37405658096271771</v>
      </c>
      <c r="AS3062">
        <v>-0.13888100110680662</v>
      </c>
      <c r="AT3062">
        <v>0.72797762502921748</v>
      </c>
      <c r="AU3062">
        <v>-0.39229477122125733</v>
      </c>
      <c r="AV3062">
        <v>-0.36467380822107787</v>
      </c>
      <c r="AW3062">
        <v>-0.33426730674014016</v>
      </c>
      <c r="AX3062">
        <v>-0.69439280142688165</v>
      </c>
      <c r="AY3062" s="1">
        <v>-2</v>
      </c>
      <c r="AZ3062">
        <v>6</v>
      </c>
      <c r="BA3062">
        <v>-2</v>
      </c>
      <c r="BB3062" s="18">
        <v>0.99452563925926185</v>
      </c>
      <c r="BC3062" s="15">
        <v>0.17468663236434567</v>
      </c>
      <c r="BD3062" s="15">
        <v>-1.0452942807933425</v>
      </c>
      <c r="BE3062" s="15">
        <v>-0.59265232819875191</v>
      </c>
      <c r="BF3062" s="15">
        <v>-0.79507076296584656</v>
      </c>
      <c r="BG3062" s="15">
        <v>-0.21164790476505543</v>
      </c>
      <c r="BH3062" s="18">
        <v>0.51919851678102003</v>
      </c>
      <c r="BI3062" s="15">
        <v>2.0198386694489234</v>
      </c>
      <c r="BJ3062" s="15">
        <v>-0.13729811163017913</v>
      </c>
      <c r="BK3062" s="15">
        <v>-0.50667527684629987</v>
      </c>
      <c r="BL3062" s="15">
        <v>-0.212594908325591</v>
      </c>
      <c r="BM3062" s="15">
        <v>-0.20701588432847695</v>
      </c>
      <c r="BN3062" s="1" t="s">
        <v>20587</v>
      </c>
    </row>
    <row r="3063" spans="1:66" x14ac:dyDescent="0.25">
      <c r="A3063">
        <v>854349</v>
      </c>
      <c r="B3063" t="s">
        <v>9320</v>
      </c>
      <c r="C3063" t="s">
        <v>9321</v>
      </c>
      <c r="D3063" t="s">
        <v>9322</v>
      </c>
      <c r="E3063" t="s">
        <v>9323</v>
      </c>
      <c r="F3063" s="23">
        <v>3.9329760000000001E-4</v>
      </c>
      <c r="G3063" s="23">
        <v>7.1555000000000004E-3</v>
      </c>
      <c r="H3063" s="23">
        <v>0.38623341999999999</v>
      </c>
      <c r="I3063" s="11">
        <v>-6.0282039743085651E-2</v>
      </c>
      <c r="J3063" s="12">
        <v>0.37154404972385074</v>
      </c>
      <c r="K3063" s="12">
        <v>0.58936778723493899</v>
      </c>
      <c r="L3063" s="12">
        <v>0.29102040999858592</v>
      </c>
      <c r="M3063" s="12">
        <v>0.48094390687567234</v>
      </c>
      <c r="N3063" s="12">
        <v>0.62546623292640302</v>
      </c>
      <c r="O3063" s="1">
        <v>-3.5674861342598223E-2</v>
      </c>
      <c r="P3063">
        <v>0.24534515275545127</v>
      </c>
      <c r="Q3063">
        <v>0.48803787581268904</v>
      </c>
      <c r="R3063">
        <v>0.24472027306506461</v>
      </c>
      <c r="S3063">
        <v>0.37686683363806495</v>
      </c>
      <c r="T3063">
        <v>0.38747775487865926</v>
      </c>
      <c r="U3063" s="1">
        <v>-0.78688732541279227</v>
      </c>
      <c r="V3063">
        <v>-0.77073638919911658</v>
      </c>
      <c r="W3063">
        <v>-0.34698400656706779</v>
      </c>
      <c r="X3063">
        <v>-7.7727383304768791E-2</v>
      </c>
      <c r="Y3063">
        <v>0.22130838905675662</v>
      </c>
      <c r="Z3063">
        <v>0.1880256607644907</v>
      </c>
      <c r="AA3063">
        <v>-0.50938509070376492</v>
      </c>
      <c r="AB3063">
        <v>-0.3672096683503121</v>
      </c>
      <c r="AC3063">
        <v>-0.31962661617996274</v>
      </c>
      <c r="AD3063">
        <v>-0.45920420855161048</v>
      </c>
      <c r="AE3063" s="1">
        <v>-0.28206080494959479</v>
      </c>
      <c r="AF3063">
        <v>-0.4030516724667858</v>
      </c>
      <c r="AG3063">
        <v>-0.14190837711068063</v>
      </c>
      <c r="AH3063">
        <v>0.35466476830163063</v>
      </c>
      <c r="AI3063">
        <v>0.70262144413167749</v>
      </c>
      <c r="AJ3063">
        <v>0.2277637149444928</v>
      </c>
      <c r="AK3063">
        <v>-0.31943445321639335</v>
      </c>
      <c r="AL3063">
        <v>-0.63900945613731031</v>
      </c>
      <c r="AM3063">
        <v>-0.25400205467206138</v>
      </c>
      <c r="AN3063">
        <v>3.6871282291289095E-2</v>
      </c>
      <c r="AO3063" s="1">
        <v>-0.60744581286434696</v>
      </c>
      <c r="AP3063">
        <v>-0.65346582469813652</v>
      </c>
      <c r="AQ3063">
        <v>-0.27594575471121657</v>
      </c>
      <c r="AR3063">
        <v>0.11646954921290673</v>
      </c>
      <c r="AS3063">
        <v>0.45838704214407427</v>
      </c>
      <c r="AT3063">
        <v>0.21913033878622251</v>
      </c>
      <c r="AU3063">
        <v>-0.45635607226851166</v>
      </c>
      <c r="AV3063">
        <v>-0.51754370080840051</v>
      </c>
      <c r="AW3063">
        <v>-0.31106342071773163</v>
      </c>
      <c r="AX3063">
        <v>-0.26154098919649327</v>
      </c>
      <c r="AY3063" s="1">
        <v>-1</v>
      </c>
      <c r="AZ3063">
        <v>5</v>
      </c>
      <c r="BA3063">
        <v>-2</v>
      </c>
      <c r="BB3063" s="18">
        <v>0.95711753566773072</v>
      </c>
      <c r="BC3063" s="15">
        <v>-0.1050781950330848</v>
      </c>
      <c r="BD3063" s="15">
        <v>-1.3420695846714183</v>
      </c>
      <c r="BE3063" s="15">
        <v>-1.089894273494818</v>
      </c>
      <c r="BF3063" s="15">
        <v>-1.005496627339354</v>
      </c>
      <c r="BG3063" s="15">
        <v>-4.6044909075665406E-2</v>
      </c>
      <c r="BH3063" s="18">
        <v>0.81906185627485062</v>
      </c>
      <c r="BI3063" s="15">
        <v>0.74581813209213343</v>
      </c>
      <c r="BJ3063" s="15">
        <v>7.6785430589514743E-3</v>
      </c>
      <c r="BK3063" s="15">
        <v>-0.42341018319564311</v>
      </c>
      <c r="BL3063" s="15">
        <v>9.5943172915621322E-2</v>
      </c>
      <c r="BM3063" s="15">
        <v>1.3863745328007007</v>
      </c>
      <c r="BN3063" s="1" t="s">
        <v>20587</v>
      </c>
    </row>
    <row r="3064" spans="1:66" x14ac:dyDescent="0.25">
      <c r="A3064">
        <v>852626</v>
      </c>
      <c r="B3064" t="s">
        <v>9877</v>
      </c>
      <c r="C3064" t="s">
        <v>9878</v>
      </c>
      <c r="D3064" t="s">
        <v>9879</v>
      </c>
      <c r="E3064" t="s">
        <v>9880</v>
      </c>
      <c r="F3064" s="23">
        <v>3.3274782000000002E-4</v>
      </c>
      <c r="G3064" s="23">
        <v>3.9460459999999999E-4</v>
      </c>
      <c r="H3064" s="23">
        <v>1.822549E-2</v>
      </c>
      <c r="I3064" s="11">
        <v>0.38688721806628545</v>
      </c>
      <c r="J3064" s="12">
        <v>-0.21257683950169612</v>
      </c>
      <c r="K3064" s="12">
        <v>0.36405486329422837</v>
      </c>
      <c r="L3064" s="12">
        <v>0.11035348693481173</v>
      </c>
      <c r="M3064" s="12">
        <v>0.95943276544445788</v>
      </c>
      <c r="N3064" s="12">
        <v>0.76460725685594888</v>
      </c>
      <c r="O3064" s="1">
        <v>0.20307594655417657</v>
      </c>
      <c r="P3064">
        <v>-0.10615801248688675</v>
      </c>
      <c r="Q3064">
        <v>0.24384873585175318</v>
      </c>
      <c r="R3064">
        <v>7.0698656680739047E-2</v>
      </c>
      <c r="S3064">
        <v>0.6027327803513155</v>
      </c>
      <c r="T3064">
        <v>0.40422712484152562</v>
      </c>
      <c r="U3064" s="1">
        <v>-0.27647935384768635</v>
      </c>
      <c r="V3064">
        <v>-0.84267726874329318</v>
      </c>
      <c r="W3064">
        <v>-0.49068615750674643</v>
      </c>
      <c r="X3064">
        <v>-0.40261123616323757</v>
      </c>
      <c r="Y3064">
        <v>4.7304651407216625E-2</v>
      </c>
      <c r="Z3064">
        <v>0.7894324468237619</v>
      </c>
      <c r="AA3064">
        <v>-0.40758723838949629</v>
      </c>
      <c r="AB3064">
        <v>-0.1490571551412396</v>
      </c>
      <c r="AC3064">
        <v>-0.55657205854792935</v>
      </c>
      <c r="AD3064">
        <v>-0.53740050060609312</v>
      </c>
      <c r="AE3064" s="1">
        <v>-0.33687689926196807</v>
      </c>
      <c r="AF3064">
        <v>-0.34185705769141267</v>
      </c>
      <c r="AG3064">
        <v>9.6592122967264965E-2</v>
      </c>
      <c r="AH3064">
        <v>0.5860783855093008</v>
      </c>
      <c r="AI3064">
        <v>0.60784703760745717</v>
      </c>
      <c r="AJ3064">
        <v>9.5541875341410773E-2</v>
      </c>
      <c r="AK3064">
        <v>-0.5620107064308727</v>
      </c>
      <c r="AL3064">
        <v>-0.61174510241395119</v>
      </c>
      <c r="AM3064">
        <v>0.13348999663398786</v>
      </c>
      <c r="AN3064">
        <v>0.15482130073530323</v>
      </c>
      <c r="AO3064" s="1">
        <v>-0.36521604313145217</v>
      </c>
      <c r="AP3064">
        <v>-0.74875865289037458</v>
      </c>
      <c r="AQ3064">
        <v>-0.27870658366560164</v>
      </c>
      <c r="AR3064">
        <v>4.0955932282003726E-2</v>
      </c>
      <c r="AS3064">
        <v>0.35520488982527609</v>
      </c>
      <c r="AT3064">
        <v>0.58189706122574825</v>
      </c>
      <c r="AU3064">
        <v>-0.57318898424538967</v>
      </c>
      <c r="AV3064">
        <v>-0.42572973199451031</v>
      </c>
      <c r="AW3064">
        <v>-0.30339927794257648</v>
      </c>
      <c r="AX3064">
        <v>-0.2791536574727142</v>
      </c>
      <c r="AY3064" s="1">
        <v>-2</v>
      </c>
      <c r="AZ3064">
        <v>-8</v>
      </c>
      <c r="BA3064">
        <v>-2</v>
      </c>
      <c r="BB3064" s="18">
        <v>8.1045702576937995E-2</v>
      </c>
      <c r="BC3064" s="15">
        <v>1.0188104330348113</v>
      </c>
      <c r="BD3064" s="15">
        <v>-1.1695433517997313</v>
      </c>
      <c r="BE3064" s="15">
        <v>-0.69690677517641619</v>
      </c>
      <c r="BF3064" s="15">
        <v>-1.4419127197425106</v>
      </c>
      <c r="BG3064" s="15">
        <v>-0.33792428903567617</v>
      </c>
      <c r="BH3064" s="18">
        <v>0.9114559625232288</v>
      </c>
      <c r="BI3064" s="15">
        <v>0.56253795799294926</v>
      </c>
      <c r="BJ3064" s="15">
        <v>-0.38814019463707611</v>
      </c>
      <c r="BK3064" s="15">
        <v>-0.46004532436514661</v>
      </c>
      <c r="BL3064" s="15">
        <v>0.61740269557632432</v>
      </c>
      <c r="BM3064" s="15">
        <v>1.3032199030523273</v>
      </c>
      <c r="BN3064" s="1" t="s">
        <v>20587</v>
      </c>
    </row>
    <row r="3065" spans="1:66" x14ac:dyDescent="0.25">
      <c r="A3065">
        <v>852386</v>
      </c>
      <c r="B3065" t="s">
        <v>10299</v>
      </c>
      <c r="C3065" t="s">
        <v>10300</v>
      </c>
      <c r="D3065" t="s">
        <v>10301</v>
      </c>
      <c r="E3065" t="s">
        <v>10302</v>
      </c>
      <c r="F3065" s="23">
        <v>2.1964163999999998E-9</v>
      </c>
      <c r="G3065" s="23">
        <v>4.7025343999999999E-4</v>
      </c>
      <c r="H3065" s="23">
        <v>2.9098814000000001E-2</v>
      </c>
      <c r="I3065" s="11">
        <v>0.42320853082839566</v>
      </c>
      <c r="J3065" s="12">
        <v>0.25153905571856877</v>
      </c>
      <c r="K3065" s="12">
        <v>4.5765954540438213E-2</v>
      </c>
      <c r="L3065" s="12">
        <v>0.43791795278218726</v>
      </c>
      <c r="M3065" s="12">
        <v>1.1306304878692079</v>
      </c>
      <c r="N3065" s="12">
        <v>1.746867924336885E-2</v>
      </c>
      <c r="O3065" s="1">
        <v>0.12385464990391842</v>
      </c>
      <c r="P3065">
        <v>8.0631299936242476E-2</v>
      </c>
      <c r="Q3065">
        <v>1.9858863885774524E-2</v>
      </c>
      <c r="R3065">
        <v>0.17217569080614673</v>
      </c>
      <c r="S3065">
        <v>0.46524420316959086</v>
      </c>
      <c r="T3065">
        <v>6.6896081877887799E-3</v>
      </c>
      <c r="U3065" s="1">
        <v>-0.70236652539895428</v>
      </c>
      <c r="V3065">
        <v>-0.9103870068604345</v>
      </c>
      <c r="W3065">
        <v>-0.60564667358598268</v>
      </c>
      <c r="X3065">
        <v>-0.46305597941967575</v>
      </c>
      <c r="Y3065">
        <v>-3.9014158237858356E-3</v>
      </c>
      <c r="Z3065">
        <v>0.44919207216196949</v>
      </c>
      <c r="AA3065">
        <v>-0.3389983180699937</v>
      </c>
      <c r="AB3065">
        <v>-0.22683564784043841</v>
      </c>
      <c r="AC3065">
        <v>-0.58182321582670593</v>
      </c>
      <c r="AD3065">
        <v>-0.71054177097591054</v>
      </c>
      <c r="AE3065" s="1">
        <v>-0.75853548673286031</v>
      </c>
      <c r="AF3065">
        <v>-0.88824472949184274</v>
      </c>
      <c r="AG3065">
        <v>-0.38294285820464058</v>
      </c>
      <c r="AH3065">
        <v>-0.25225514445516017</v>
      </c>
      <c r="AI3065">
        <v>-0.28352966149471998</v>
      </c>
      <c r="AJ3065">
        <v>0.3650150992008831</v>
      </c>
      <c r="AK3065">
        <v>-0.60977882846755982</v>
      </c>
      <c r="AL3065">
        <v>-0.19469143427694352</v>
      </c>
      <c r="AM3065">
        <v>-3.5550661694520154E-2</v>
      </c>
      <c r="AN3065">
        <v>-0.6543193204898371</v>
      </c>
      <c r="AO3065" s="1">
        <v>-0.76772953129074351</v>
      </c>
      <c r="AP3065">
        <v>-0.94610558620069829</v>
      </c>
      <c r="AQ3065">
        <v>-0.52207172101080945</v>
      </c>
      <c r="AR3065">
        <v>-0.37823989787992934</v>
      </c>
      <c r="AS3065">
        <v>-0.14842246838007267</v>
      </c>
      <c r="AT3065">
        <v>0.42900989247044696</v>
      </c>
      <c r="AU3065">
        <v>-0.49630670937490556</v>
      </c>
      <c r="AV3065">
        <v>-0.22199288268625728</v>
      </c>
      <c r="AW3065">
        <v>-0.33001736331995507</v>
      </c>
      <c r="AX3065">
        <v>-0.71832178858314333</v>
      </c>
      <c r="AY3065" s="1">
        <v>-2</v>
      </c>
      <c r="AZ3065">
        <v>-2</v>
      </c>
      <c r="BA3065">
        <v>-2</v>
      </c>
      <c r="BB3065" s="18">
        <v>1.1255349987799046</v>
      </c>
      <c r="BC3065" s="15">
        <v>0.61788157973302471</v>
      </c>
      <c r="BD3065" s="15">
        <v>-0.96256044885747227</v>
      </c>
      <c r="BE3065" s="15">
        <v>-0.737657176416462</v>
      </c>
      <c r="BF3065" s="15">
        <v>-1.4494614295836585</v>
      </c>
      <c r="BG3065" s="15">
        <v>-0.29064001627705499</v>
      </c>
      <c r="BH3065" s="18">
        <v>1.7482395853781005</v>
      </c>
      <c r="BI3065" s="15">
        <v>0.98799350398448726</v>
      </c>
      <c r="BJ3065" s="15">
        <v>-0.89522090410256949</v>
      </c>
      <c r="BK3065" s="15">
        <v>-9.330930087296864E-2</v>
      </c>
      <c r="BL3065" s="15">
        <v>0.21413639337561161</v>
      </c>
      <c r="BM3065" s="15">
        <v>-0.26493678514093949</v>
      </c>
      <c r="BN3065" s="1" t="s">
        <v>20587</v>
      </c>
    </row>
    <row r="3066" spans="1:66" x14ac:dyDescent="0.25">
      <c r="A3066">
        <v>851453</v>
      </c>
      <c r="B3066" t="s">
        <v>10604</v>
      </c>
      <c r="C3066" t="s">
        <v>10605</v>
      </c>
      <c r="D3066" t="s">
        <v>10606</v>
      </c>
      <c r="E3066" t="s">
        <v>10599</v>
      </c>
      <c r="F3066" s="23">
        <v>2.2886257999999999E-7</v>
      </c>
      <c r="G3066" s="23">
        <v>2.013253E-3</v>
      </c>
      <c r="H3066" s="23">
        <v>0.49037352000000001</v>
      </c>
      <c r="I3066" s="11">
        <v>0.53456706948437871</v>
      </c>
      <c r="J3066" s="12">
        <v>0.62848234090478561</v>
      </c>
      <c r="K3066" s="12">
        <v>0.34372394207010143</v>
      </c>
      <c r="L3066" s="12">
        <v>4.8271887440167222E-2</v>
      </c>
      <c r="M3066" s="12">
        <v>0.31331871452117327</v>
      </c>
      <c r="N3066" s="12">
        <v>9.4664697983404572E-2</v>
      </c>
      <c r="O3066" s="1">
        <v>0.27074029076339112</v>
      </c>
      <c r="P3066">
        <v>0.3208935566434537</v>
      </c>
      <c r="Q3066">
        <v>0.28898764273571598</v>
      </c>
      <c r="R3066">
        <v>2.8842087014982021E-2</v>
      </c>
      <c r="S3066">
        <v>0.23828331917627407</v>
      </c>
      <c r="T3066">
        <v>6.53709334066018E-2</v>
      </c>
      <c r="U3066" s="1">
        <v>-0.51193927730439115</v>
      </c>
      <c r="V3066">
        <v>-0.74945733775509771</v>
      </c>
      <c r="W3066">
        <v>-0.20579639847671241</v>
      </c>
      <c r="X3066">
        <v>-0.44380316283753751</v>
      </c>
      <c r="Y3066">
        <v>-0.11129427505030168</v>
      </c>
      <c r="Z3066">
        <v>0.43605760126849397</v>
      </c>
      <c r="AA3066">
        <v>-0.67189203666174735</v>
      </c>
      <c r="AB3066">
        <v>0.2852666890301479</v>
      </c>
      <c r="AC3066">
        <v>-0.45007725589098413</v>
      </c>
      <c r="AD3066">
        <v>-0.52562291691795249</v>
      </c>
      <c r="AE3066" s="1">
        <v>-0.58645138546577669</v>
      </c>
      <c r="AF3066">
        <v>-0.94650058128708336</v>
      </c>
      <c r="AG3066">
        <v>-0.5107752979285215</v>
      </c>
      <c r="AH3066">
        <v>-0.52176126448356175</v>
      </c>
      <c r="AI3066">
        <v>-0.29477499148848013</v>
      </c>
      <c r="AJ3066">
        <v>0.61078767195043449</v>
      </c>
      <c r="AK3066">
        <v>-0.51196208497868223</v>
      </c>
      <c r="AL3066">
        <v>-2.529537619050003E-2</v>
      </c>
      <c r="AM3066">
        <v>-0.36520660475854888</v>
      </c>
      <c r="AN3066">
        <v>-0.74711782869699417</v>
      </c>
      <c r="AO3066" s="1">
        <v>-0.56537401621407923</v>
      </c>
      <c r="AP3066">
        <v>-0.87802887604503499</v>
      </c>
      <c r="AQ3066">
        <v>-0.38469096944085474</v>
      </c>
      <c r="AR3066">
        <v>-0.49777459219002629</v>
      </c>
      <c r="AS3066">
        <v>-0.21865669337127416</v>
      </c>
      <c r="AT3066">
        <v>0.54525442366590693</v>
      </c>
      <c r="AU3066">
        <v>-0.59451134507995906</v>
      </c>
      <c r="AV3066">
        <v>0.113523494272751</v>
      </c>
      <c r="AW3066">
        <v>-0.41098389570150395</v>
      </c>
      <c r="AX3066">
        <v>-0.6634733468090469</v>
      </c>
      <c r="AY3066" s="1">
        <v>-2</v>
      </c>
      <c r="AZ3066">
        <v>-2</v>
      </c>
      <c r="BA3066">
        <v>-2</v>
      </c>
      <c r="BB3066" s="18">
        <v>0.52980202116875807</v>
      </c>
      <c r="BC3066" s="15">
        <v>0.40636616472231585</v>
      </c>
      <c r="BD3066" s="15">
        <v>-1.3959228673853474</v>
      </c>
      <c r="BE3066" s="15">
        <v>0.16107630860902586</v>
      </c>
      <c r="BF3066" s="15">
        <v>-1.0350992948542619</v>
      </c>
      <c r="BG3066" s="15">
        <v>-0.48400488610971443</v>
      </c>
      <c r="BH3066" s="18">
        <v>1.5198300491152577</v>
      </c>
      <c r="BI3066" s="15">
        <v>1.5703269997309668</v>
      </c>
      <c r="BJ3066" s="15">
        <v>-0.75933981550769403</v>
      </c>
      <c r="BK3066" s="15">
        <v>0.25047673047515545</v>
      </c>
      <c r="BL3066" s="15">
        <v>-0.45482728267189887</v>
      </c>
      <c r="BM3066" s="15">
        <v>-0.30868412729256439</v>
      </c>
      <c r="BN3066" s="1" t="s">
        <v>20587</v>
      </c>
    </row>
    <row r="3067" spans="1:66" x14ac:dyDescent="0.25">
      <c r="A3067">
        <v>854942</v>
      </c>
      <c r="B3067" t="s">
        <v>10864</v>
      </c>
      <c r="C3067" t="s">
        <v>10865</v>
      </c>
      <c r="D3067" t="s">
        <v>10866</v>
      </c>
      <c r="E3067" t="s">
        <v>10867</v>
      </c>
      <c r="F3067" s="23">
        <v>1.3901547E-11</v>
      </c>
      <c r="G3067" s="23">
        <v>1.0506875E-3</v>
      </c>
      <c r="H3067" s="23">
        <v>0.80687474999999997</v>
      </c>
      <c r="I3067" s="11">
        <v>0.23516776507230319</v>
      </c>
      <c r="J3067" s="12">
        <v>0.44744487238742214</v>
      </c>
      <c r="K3067" s="12">
        <v>0.36888601179761543</v>
      </c>
      <c r="L3067" s="12">
        <v>0.23794949947032124</v>
      </c>
      <c r="M3067" s="12">
        <v>0.22783105485277697</v>
      </c>
      <c r="N3067" s="12">
        <v>0.61057089612222981</v>
      </c>
      <c r="O3067" s="1">
        <v>9.3837635865299682E-2</v>
      </c>
      <c r="P3067">
        <v>0.20449389333119972</v>
      </c>
      <c r="Q3067">
        <v>0.27976558174889216</v>
      </c>
      <c r="R3067">
        <v>0.15970217803267273</v>
      </c>
      <c r="S3067">
        <v>0.19215743884228345</v>
      </c>
      <c r="T3067">
        <v>0.45063327542947179</v>
      </c>
      <c r="U3067" s="1">
        <v>-0.77858781131632637</v>
      </c>
      <c r="V3067">
        <v>-0.95616910239985864</v>
      </c>
      <c r="W3067">
        <v>-0.66157588197313355</v>
      </c>
      <c r="X3067">
        <v>-0.59865206557968331</v>
      </c>
      <c r="Y3067">
        <v>-0.35811309615121306</v>
      </c>
      <c r="Z3067">
        <v>0.43088106542860333</v>
      </c>
      <c r="AA3067">
        <v>-0.32187169012514727</v>
      </c>
      <c r="AB3067">
        <v>-0.13035556534126735</v>
      </c>
      <c r="AC3067">
        <v>-0.39912852512730235</v>
      </c>
      <c r="AD3067">
        <v>-0.87090947488412984</v>
      </c>
      <c r="AE3067" s="1">
        <v>-0.72220499353018108</v>
      </c>
      <c r="AF3067">
        <v>-0.96675216769734862</v>
      </c>
      <c r="AG3067">
        <v>-0.67228271528691363</v>
      </c>
      <c r="AH3067">
        <v>-0.54880983294566232</v>
      </c>
      <c r="AI3067">
        <v>-0.20448700389708785</v>
      </c>
      <c r="AJ3067">
        <v>0.50065051960129114</v>
      </c>
      <c r="AK3067">
        <v>-0.32089360224366659</v>
      </c>
      <c r="AL3067">
        <v>-0.20776628112588233</v>
      </c>
      <c r="AM3067">
        <v>-0.48970862586483532</v>
      </c>
      <c r="AN3067">
        <v>-0.81737985372101229</v>
      </c>
      <c r="AO3067" s="1">
        <v>-0.7543561321724912</v>
      </c>
      <c r="AP3067">
        <v>-0.96601879558512749</v>
      </c>
      <c r="AQ3067">
        <v>-0.67007018292333564</v>
      </c>
      <c r="AR3067">
        <v>-0.57680033727531199</v>
      </c>
      <c r="AS3067">
        <v>-0.28360876223689663</v>
      </c>
      <c r="AT3067">
        <v>0.46757173046015377</v>
      </c>
      <c r="AU3067">
        <v>-0.3229343754052667</v>
      </c>
      <c r="AV3067">
        <v>-0.16939235885005621</v>
      </c>
      <c r="AW3067">
        <v>-0.44599236614042559</v>
      </c>
      <c r="AX3067">
        <v>-0.84853751066826721</v>
      </c>
      <c r="AY3067" s="1">
        <v>-2</v>
      </c>
      <c r="AZ3067">
        <v>-2</v>
      </c>
      <c r="BA3067">
        <v>-2</v>
      </c>
      <c r="BB3067" s="18">
        <v>1.3808191096422437</v>
      </c>
      <c r="BC3067" s="15">
        <v>0.66280901817817506</v>
      </c>
      <c r="BD3067" s="15">
        <v>-0.89161602895480263</v>
      </c>
      <c r="BE3067" s="15">
        <v>-0.49613762107449993</v>
      </c>
      <c r="BF3067" s="15">
        <v>-1.0511504291991789</v>
      </c>
      <c r="BG3067" s="15">
        <v>-0.96645408016697143</v>
      </c>
      <c r="BH3067" s="18">
        <v>1.6818130642465505</v>
      </c>
      <c r="BI3067" s="15">
        <v>1.2354989085885486</v>
      </c>
      <c r="BJ3067" s="15">
        <v>-0.41947453687982406</v>
      </c>
      <c r="BK3067" s="15">
        <v>-0.19158329229705431</v>
      </c>
      <c r="BL3067" s="15">
        <v>-0.75954681523990919</v>
      </c>
      <c r="BM3067" s="15">
        <v>-0.18497729684327827</v>
      </c>
      <c r="BN3067" s="1" t="s">
        <v>20587</v>
      </c>
    </row>
    <row r="3068" spans="1:66" x14ac:dyDescent="0.25">
      <c r="A3068">
        <v>850656</v>
      </c>
      <c r="B3068" t="s">
        <v>10932</v>
      </c>
      <c r="C3068" t="s">
        <v>10933</v>
      </c>
      <c r="D3068" t="s">
        <v>10934</v>
      </c>
      <c r="E3068" t="s">
        <v>10935</v>
      </c>
      <c r="F3068" s="23">
        <v>6.8369513999999999E-4</v>
      </c>
      <c r="G3068" s="23">
        <v>9.8262879999999999E-4</v>
      </c>
      <c r="H3068" s="23">
        <v>0.28317504999999998</v>
      </c>
      <c r="I3068" s="11">
        <v>0.31988274710202064</v>
      </c>
      <c r="J3068" s="12">
        <v>0.67893194617936092</v>
      </c>
      <c r="K3068" s="12">
        <v>0.57481361082483695</v>
      </c>
      <c r="L3068" s="12">
        <v>0.43497534369080165</v>
      </c>
      <c r="M3068" s="12">
        <v>0.39006341560893837</v>
      </c>
      <c r="N3068" s="12">
        <v>-7.2528104065048074E-2</v>
      </c>
      <c r="O3068" s="1">
        <v>0.15331404738663712</v>
      </c>
      <c r="P3068">
        <v>0.37319384331583089</v>
      </c>
      <c r="Q3068">
        <v>0.3711470724101657</v>
      </c>
      <c r="R3068">
        <v>0.2879400138380751</v>
      </c>
      <c r="S3068">
        <v>0.23749290562120287</v>
      </c>
      <c r="T3068">
        <v>-4.4034541269654448E-2</v>
      </c>
      <c r="U3068" s="1">
        <v>-0.84346194218791182</v>
      </c>
      <c r="V3068">
        <v>-0.69100192661171345</v>
      </c>
      <c r="W3068">
        <v>-0.30139061474750173</v>
      </c>
      <c r="X3068">
        <v>4.0193209739498886E-2</v>
      </c>
      <c r="Y3068">
        <v>0.19647798892144491</v>
      </c>
      <c r="Z3068">
        <v>3.0594040075100346E-2</v>
      </c>
      <c r="AA3068">
        <v>-0.46969804084949368</v>
      </c>
      <c r="AB3068">
        <v>-0.45519877711339035</v>
      </c>
      <c r="AC3068">
        <v>-0.14563715322157317</v>
      </c>
      <c r="AD3068">
        <v>-0.40906188266709925</v>
      </c>
      <c r="AE3068" s="1">
        <v>-0.74365555430754327</v>
      </c>
      <c r="AF3068">
        <v>-0.9503130308753992</v>
      </c>
      <c r="AG3068">
        <v>-0.75083470214678794</v>
      </c>
      <c r="AH3068">
        <v>-0.49151303899343407</v>
      </c>
      <c r="AI3068">
        <v>-0.47960457818252544</v>
      </c>
      <c r="AJ3068">
        <v>0.45840591277412768</v>
      </c>
      <c r="AK3068">
        <v>-0.19471100676205622</v>
      </c>
      <c r="AL3068">
        <v>-0.38563017916345255</v>
      </c>
      <c r="AM3068">
        <v>-0.14211570297363688</v>
      </c>
      <c r="AN3068">
        <v>-0.88474094285235549</v>
      </c>
      <c r="AO3068" s="1">
        <v>-0.8618429951935338</v>
      </c>
      <c r="AP3068">
        <v>-0.89129702622709051</v>
      </c>
      <c r="AQ3068">
        <v>-0.57141710062367146</v>
      </c>
      <c r="AR3068">
        <v>-0.24511384341778295</v>
      </c>
      <c r="AS3068">
        <v>-0.15378954175015691</v>
      </c>
      <c r="AT3068">
        <v>0.26556847465144134</v>
      </c>
      <c r="AU3068">
        <v>-0.36077498154475507</v>
      </c>
      <c r="AV3068">
        <v>-0.45658927580499403</v>
      </c>
      <c r="AW3068">
        <v>-0.1562576707450691</v>
      </c>
      <c r="AX3068">
        <v>-0.70260218748337322</v>
      </c>
      <c r="AY3068" s="1">
        <v>-1</v>
      </c>
      <c r="AZ3068">
        <v>-2</v>
      </c>
      <c r="BA3068">
        <v>-2</v>
      </c>
      <c r="BB3068" s="18">
        <v>0.87336862413409133</v>
      </c>
      <c r="BC3068" s="15">
        <v>-0.39744192439054632</v>
      </c>
      <c r="BD3068" s="15">
        <v>-1.1795818663538125</v>
      </c>
      <c r="BE3068" s="15">
        <v>-1.1569142013447886</v>
      </c>
      <c r="BF3068" s="15">
        <v>-0.67295589023713498</v>
      </c>
      <c r="BG3068" s="15">
        <v>-0.13810449517612483</v>
      </c>
      <c r="BH3068" s="18">
        <v>1.6081555647982875</v>
      </c>
      <c r="BI3068" s="15">
        <v>1.1620992892942796</v>
      </c>
      <c r="BJ3068" s="15">
        <v>0.1407942351288243</v>
      </c>
      <c r="BK3068" s="15">
        <v>-0.15775371222661011</v>
      </c>
      <c r="BL3068" s="15">
        <v>0.22303961566899896</v>
      </c>
      <c r="BM3068" s="15">
        <v>-0.30470523929545212</v>
      </c>
      <c r="BN3068" s="1" t="s">
        <v>20587</v>
      </c>
    </row>
    <row r="3069" spans="1:66" x14ac:dyDescent="0.25">
      <c r="A3069">
        <v>856373</v>
      </c>
      <c r="B3069" t="s">
        <v>11019</v>
      </c>
      <c r="C3069" t="s">
        <v>11020</v>
      </c>
      <c r="D3069" t="s">
        <v>11021</v>
      </c>
      <c r="E3069" t="s">
        <v>11022</v>
      </c>
      <c r="F3069" s="23">
        <v>7.4585880000000002E-4</v>
      </c>
      <c r="G3069" s="23">
        <v>8.082559E-5</v>
      </c>
      <c r="H3069" s="23">
        <v>0.36027969999999998</v>
      </c>
      <c r="I3069" s="11">
        <v>9.7275818574577733E-2</v>
      </c>
      <c r="J3069" s="12">
        <v>0.39142549691628309</v>
      </c>
      <c r="K3069" s="12">
        <v>0.56840283746519316</v>
      </c>
      <c r="L3069" s="12">
        <v>0.37193525565130536</v>
      </c>
      <c r="M3069" s="12">
        <v>0.47660622101408728</v>
      </c>
      <c r="N3069" s="12">
        <v>0.83054980162138226</v>
      </c>
      <c r="O3069" s="1">
        <v>4.4019160941935302E-2</v>
      </c>
      <c r="P3069">
        <v>0.17673034996597092</v>
      </c>
      <c r="Q3069">
        <v>0.31354599248859172</v>
      </c>
      <c r="R3069">
        <v>0.19313919918932942</v>
      </c>
      <c r="S3069">
        <v>0.26108864277352362</v>
      </c>
      <c r="T3069">
        <v>0.47455529492168341</v>
      </c>
      <c r="U3069" s="1">
        <v>-0.66670925530559122</v>
      </c>
      <c r="V3069">
        <v>-0.92053049180995428</v>
      </c>
      <c r="W3069">
        <v>-0.62616355767523069</v>
      </c>
      <c r="X3069">
        <v>-0.65801636464592606</v>
      </c>
      <c r="Y3069">
        <v>-0.58378571675349467</v>
      </c>
      <c r="Z3069">
        <v>0.49767994859618075</v>
      </c>
      <c r="AA3069">
        <v>-0.32430263590481645</v>
      </c>
      <c r="AB3069">
        <v>-7.7543880189466915E-3</v>
      </c>
      <c r="AC3069">
        <v>-0.24854646322451424</v>
      </c>
      <c r="AD3069">
        <v>-0.89192262081667806</v>
      </c>
      <c r="AE3069" s="1">
        <v>-0.41965196860891729</v>
      </c>
      <c r="AF3069">
        <v>-0.95746709807074015</v>
      </c>
      <c r="AG3069">
        <v>-0.64156385370568048</v>
      </c>
      <c r="AH3069">
        <v>-0.51239350133135875</v>
      </c>
      <c r="AI3069">
        <v>-0.22535407198827631</v>
      </c>
      <c r="AJ3069">
        <v>0.79145875722122216</v>
      </c>
      <c r="AK3069">
        <v>-0.3503624925545602</v>
      </c>
      <c r="AL3069">
        <v>-0.21261602428533419</v>
      </c>
      <c r="AM3069">
        <v>-0.42277813700196859</v>
      </c>
      <c r="AN3069">
        <v>-0.73430259153102428</v>
      </c>
      <c r="AO3069" s="1">
        <v>-0.60149368035947381</v>
      </c>
      <c r="AP3069">
        <v>-0.96555121477646166</v>
      </c>
      <c r="AQ3069">
        <v>-0.65331325743185154</v>
      </c>
      <c r="AR3069">
        <v>-0.62873927151965714</v>
      </c>
      <c r="AS3069">
        <v>-0.47591310475929172</v>
      </c>
      <c r="AT3069">
        <v>0.6198427341349444</v>
      </c>
      <c r="AU3069">
        <v>-0.34482470196275455</v>
      </c>
      <c r="AV3069">
        <v>-8.1212451572802699E-2</v>
      </c>
      <c r="AW3069">
        <v>-0.31938615619956939</v>
      </c>
      <c r="AX3069">
        <v>-0.86644595472240671</v>
      </c>
      <c r="AY3069" s="1">
        <v>-2</v>
      </c>
      <c r="AZ3069">
        <v>-2</v>
      </c>
      <c r="BA3069">
        <v>-2</v>
      </c>
      <c r="BB3069" s="18">
        <v>0.7010378912386569</v>
      </c>
      <c r="BC3069" s="15">
        <v>0.39217777858692643</v>
      </c>
      <c r="BD3069" s="15">
        <v>-1.109796278984031</v>
      </c>
      <c r="BE3069" s="15">
        <v>-0.53138103605920961</v>
      </c>
      <c r="BF3069" s="15">
        <v>-0.97137022445180055</v>
      </c>
      <c r="BG3069" s="15">
        <v>-1.5839387525133211</v>
      </c>
      <c r="BH3069" s="18">
        <v>0.92168966675467179</v>
      </c>
      <c r="BI3069" s="15">
        <v>1.280052402953108</v>
      </c>
      <c r="BJ3069" s="15">
        <v>0.1795179322233651</v>
      </c>
      <c r="BK3069" s="15">
        <v>0.31228366642329713</v>
      </c>
      <c r="BL3069" s="15">
        <v>0.1097207437841657</v>
      </c>
      <c r="BM3069" s="15">
        <v>0.30000621004416522</v>
      </c>
      <c r="BN3069" s="1" t="s">
        <v>20587</v>
      </c>
    </row>
    <row r="3070" spans="1:66" x14ac:dyDescent="0.25">
      <c r="A3070">
        <v>855427</v>
      </c>
      <c r="B3070" t="s">
        <v>11266</v>
      </c>
      <c r="C3070" t="s">
        <v>11267</v>
      </c>
      <c r="D3070" t="s">
        <v>11268</v>
      </c>
      <c r="E3070" t="s">
        <v>11269</v>
      </c>
      <c r="F3070" s="23">
        <v>4.1633363000000002E-14</v>
      </c>
      <c r="G3070" s="23">
        <v>7.0377645000000006E-8</v>
      </c>
      <c r="H3070" s="23">
        <v>0.11468467</v>
      </c>
      <c r="I3070" s="11">
        <v>1.1701066875215254</v>
      </c>
      <c r="J3070" s="12">
        <v>0.72769025460081593</v>
      </c>
      <c r="K3070" s="12">
        <v>0.26164308849237888</v>
      </c>
      <c r="L3070" s="12">
        <v>0.45232432777176163</v>
      </c>
      <c r="M3070" s="12">
        <v>0.94015604701694899</v>
      </c>
      <c r="N3070" s="12">
        <v>0.78106510290564679</v>
      </c>
      <c r="O3070" s="1">
        <v>0.47476694764765909</v>
      </c>
      <c r="P3070">
        <v>0.22731695299852517</v>
      </c>
      <c r="Q3070">
        <v>0.207697511384626</v>
      </c>
      <c r="R3070">
        <v>0.24970291665538824</v>
      </c>
      <c r="S3070">
        <v>0.61113736384985717</v>
      </c>
      <c r="T3070">
        <v>0.46462428743187134</v>
      </c>
      <c r="U3070" s="1">
        <v>-0.23714268371596312</v>
      </c>
      <c r="V3070">
        <v>-0.87679019456577156</v>
      </c>
      <c r="W3070">
        <v>-0.51096703086632322</v>
      </c>
      <c r="X3070">
        <v>-0.48720397674079852</v>
      </c>
      <c r="Y3070">
        <v>-0.2393834520303173</v>
      </c>
      <c r="Z3070">
        <v>0.87191893425604738</v>
      </c>
      <c r="AA3070">
        <v>-0.42352740880501144</v>
      </c>
      <c r="AB3070">
        <v>-6.9264508529950544E-2</v>
      </c>
      <c r="AC3070">
        <v>-0.37688624860673137</v>
      </c>
      <c r="AD3070">
        <v>-0.63008051709883739</v>
      </c>
      <c r="AE3070" s="1">
        <v>-0.4049258026291197</v>
      </c>
      <c r="AF3070">
        <v>-0.92548146822640298</v>
      </c>
      <c r="AG3070">
        <v>-0.44499290757848281</v>
      </c>
      <c r="AH3070">
        <v>-0.3300751108350789</v>
      </c>
      <c r="AI3070">
        <v>-0.18361309326238234</v>
      </c>
      <c r="AJ3070">
        <v>0.76572594611975442</v>
      </c>
      <c r="AK3070">
        <v>-0.57363111423841262</v>
      </c>
      <c r="AL3070">
        <v>-0.17950497484191269</v>
      </c>
      <c r="AM3070">
        <v>-0.23390256640616638</v>
      </c>
      <c r="AN3070">
        <v>-0.60527684067990406</v>
      </c>
      <c r="AO3070" s="1">
        <v>-0.3299664153880702</v>
      </c>
      <c r="AP3070">
        <v>-0.91203817419453048</v>
      </c>
      <c r="AQ3070">
        <v>-0.48068224731094067</v>
      </c>
      <c r="AR3070">
        <v>-0.40756978407301664</v>
      </c>
      <c r="AS3070">
        <v>-0.21180211964471399</v>
      </c>
      <c r="AT3070">
        <v>0.82368076200237783</v>
      </c>
      <c r="AU3070">
        <v>-0.50874426905167081</v>
      </c>
      <c r="AV3070">
        <v>-0.12936337908527712</v>
      </c>
      <c r="AW3070">
        <v>-0.30373740960878615</v>
      </c>
      <c r="AX3070">
        <v>-0.62319934030964874</v>
      </c>
      <c r="AY3070" s="1">
        <v>-2</v>
      </c>
      <c r="AZ3070">
        <v>-2</v>
      </c>
      <c r="BA3070">
        <v>-2</v>
      </c>
      <c r="BB3070" s="18">
        <v>0.10383390497687589</v>
      </c>
      <c r="BC3070" s="15">
        <v>1.2926681067781247</v>
      </c>
      <c r="BD3070" s="15">
        <v>-1.1334953136696435</v>
      </c>
      <c r="BE3070" s="15">
        <v>-0.470017667935476</v>
      </c>
      <c r="BF3070" s="15">
        <v>-1.0461438943179753</v>
      </c>
      <c r="BG3070" s="15">
        <v>-0.78862318954321797</v>
      </c>
      <c r="BH3070" s="18">
        <v>1.2065831066535835</v>
      </c>
      <c r="BI3070" s="15">
        <v>1.978468688799162</v>
      </c>
      <c r="BJ3070" s="15">
        <v>-0.88691377539098859</v>
      </c>
      <c r="BK3070" s="15">
        <v>-4.3731503888501479E-2</v>
      </c>
      <c r="BL3070" s="15">
        <v>-0.16010816667378394</v>
      </c>
      <c r="BM3070" s="15">
        <v>-5.2520295788162447E-2</v>
      </c>
      <c r="BN3070" s="1" t="s">
        <v>20587</v>
      </c>
    </row>
    <row r="3071" spans="1:66" x14ac:dyDescent="0.25">
      <c r="A3071">
        <v>855099</v>
      </c>
      <c r="B3071" t="s">
        <v>11406</v>
      </c>
      <c r="C3071" t="s">
        <v>11407</v>
      </c>
      <c r="D3071" t="s">
        <v>11408</v>
      </c>
      <c r="E3071" t="s">
        <v>11409</v>
      </c>
      <c r="F3071" s="23">
        <v>6.3960229999999997E-9</v>
      </c>
      <c r="G3071" s="23">
        <v>5.4472443000000001E-3</v>
      </c>
      <c r="H3071" s="23">
        <v>0.465364</v>
      </c>
      <c r="I3071" s="11">
        <v>0.58684774214938551</v>
      </c>
      <c r="J3071" s="12">
        <v>0.50931168418070016</v>
      </c>
      <c r="K3071" s="12">
        <v>0.2176736918108074</v>
      </c>
      <c r="L3071" s="12">
        <v>2.9435571032012213E-2</v>
      </c>
      <c r="M3071" s="12">
        <v>0.17587103162342707</v>
      </c>
      <c r="N3071" s="12">
        <v>0.23544325085559248</v>
      </c>
      <c r="O3071" s="1">
        <v>0.33350125809116477</v>
      </c>
      <c r="P3071">
        <v>0.24886399339232884</v>
      </c>
      <c r="Q3071">
        <v>0.22202271205495289</v>
      </c>
      <c r="R3071">
        <v>2.0673230796766459E-2</v>
      </c>
      <c r="S3071">
        <v>0.16212491463268389</v>
      </c>
      <c r="T3071">
        <v>0.18232791824433334</v>
      </c>
      <c r="U3071" s="1">
        <v>-0.31562652521596291</v>
      </c>
      <c r="V3071">
        <v>-0.83441333351390257</v>
      </c>
      <c r="W3071">
        <v>-0.35380793878888561</v>
      </c>
      <c r="X3071">
        <v>-0.46258506406945665</v>
      </c>
      <c r="Y3071">
        <v>-0.16539941975906236</v>
      </c>
      <c r="Z3071">
        <v>0.73983213235109346</v>
      </c>
      <c r="AA3071">
        <v>-0.58077549630043668</v>
      </c>
      <c r="AB3071">
        <v>0.11044580434714071</v>
      </c>
      <c r="AC3071">
        <v>-0.41972954585469807</v>
      </c>
      <c r="AD3071">
        <v>-0.56655839472117697</v>
      </c>
      <c r="AE3071" s="1">
        <v>-0.45803768497925951</v>
      </c>
      <c r="AF3071">
        <v>-0.93814136735676545</v>
      </c>
      <c r="AG3071">
        <v>-0.51005352721227171</v>
      </c>
      <c r="AH3071">
        <v>-0.45674175221852764</v>
      </c>
      <c r="AI3071">
        <v>-0.16909192758576122</v>
      </c>
      <c r="AJ3071">
        <v>0.72862771024958728</v>
      </c>
      <c r="AK3071">
        <v>-0.50235677982274007</v>
      </c>
      <c r="AL3071">
        <v>-0.10657091960338244</v>
      </c>
      <c r="AM3071">
        <v>-0.4086457682169633</v>
      </c>
      <c r="AN3071">
        <v>-0.67120360333346119</v>
      </c>
      <c r="AO3071" s="1">
        <v>-0.39906096364875826</v>
      </c>
      <c r="AP3071">
        <v>-0.89980589628932961</v>
      </c>
      <c r="AQ3071">
        <v>-0.44540504448870122</v>
      </c>
      <c r="AR3071">
        <v>-0.46279699601313351</v>
      </c>
      <c r="AS3071">
        <v>-0.16876462519907642</v>
      </c>
      <c r="AT3071">
        <v>0.73911347008065487</v>
      </c>
      <c r="AU3071">
        <v>-0.54060085953058079</v>
      </c>
      <c r="AV3071">
        <v>-1.2176533524685743E-2</v>
      </c>
      <c r="AW3071">
        <v>-0.41663241547507013</v>
      </c>
      <c r="AX3071">
        <v>-0.6304250774581186</v>
      </c>
      <c r="AY3071" s="1">
        <v>-2</v>
      </c>
      <c r="AZ3071">
        <v>-2</v>
      </c>
      <c r="BA3071">
        <v>-2</v>
      </c>
      <c r="BB3071" s="18">
        <v>0.30194137941307786</v>
      </c>
      <c r="BC3071" s="15">
        <v>1.0240018692483313</v>
      </c>
      <c r="BD3071" s="15">
        <v>-1.2238670301378605</v>
      </c>
      <c r="BE3071" s="15">
        <v>-4.7306460133037187E-2</v>
      </c>
      <c r="BF3071" s="15">
        <v>-0.94974307725057183</v>
      </c>
      <c r="BG3071" s="15">
        <v>-0.51683570323281713</v>
      </c>
      <c r="BH3071" s="18">
        <v>1.2463446368792013</v>
      </c>
      <c r="BI3071" s="15">
        <v>1.8436277773997685</v>
      </c>
      <c r="BJ3071" s="15">
        <v>-0.87356876902863734</v>
      </c>
      <c r="BK3071" s="15">
        <v>6.366191291475494E-5</v>
      </c>
      <c r="BL3071" s="15">
        <v>-0.66671706687391075</v>
      </c>
      <c r="BM3071" s="15">
        <v>-0.13794121819646896</v>
      </c>
      <c r="BN3071" s="1" t="s">
        <v>20587</v>
      </c>
    </row>
    <row r="3072" spans="1:66" x14ac:dyDescent="0.25">
      <c r="A3072">
        <v>852245</v>
      </c>
      <c r="B3072" t="s">
        <v>12108</v>
      </c>
      <c r="C3072" t="s">
        <v>12109</v>
      </c>
      <c r="D3072" t="s">
        <v>12110</v>
      </c>
      <c r="E3072" t="s">
        <v>12111</v>
      </c>
      <c r="F3072" s="23">
        <v>4.5660659999999997E-6</v>
      </c>
      <c r="G3072" s="23">
        <v>2.519926E-3</v>
      </c>
      <c r="H3072" s="23">
        <v>0.77392890000000003</v>
      </c>
      <c r="I3072" s="11">
        <v>0.49114663738750708</v>
      </c>
      <c r="J3072" s="12">
        <v>0.52131201747522027</v>
      </c>
      <c r="K3072" s="12">
        <v>0.30473683834598786</v>
      </c>
      <c r="L3072" s="12">
        <v>9.589484643111959E-2</v>
      </c>
      <c r="M3072" s="12">
        <v>0.29880132403634313</v>
      </c>
      <c r="N3072" s="12">
        <v>0.20016337487643526</v>
      </c>
      <c r="O3072" s="1">
        <v>0.26500415718789344</v>
      </c>
      <c r="P3072">
        <v>0.28987937047798412</v>
      </c>
      <c r="Q3072">
        <v>0.27112809087470979</v>
      </c>
      <c r="R3072">
        <v>5.9729669171920415E-2</v>
      </c>
      <c r="S3072">
        <v>0.24642703450121575</v>
      </c>
      <c r="T3072">
        <v>0.14543332584420288</v>
      </c>
      <c r="U3072" s="1">
        <v>-0.52292358550079854</v>
      </c>
      <c r="V3072">
        <v>-0.73798870806069172</v>
      </c>
      <c r="W3072">
        <v>-0.22119570941494954</v>
      </c>
      <c r="X3072">
        <v>-0.48868771325321553</v>
      </c>
      <c r="Y3072">
        <v>-0.13844354512876797</v>
      </c>
      <c r="Z3072">
        <v>0.41056649648194105</v>
      </c>
      <c r="AA3072">
        <v>-0.63672489643286911</v>
      </c>
      <c r="AB3072">
        <v>0.3213813098178952</v>
      </c>
      <c r="AC3072">
        <v>-0.47970295023899767</v>
      </c>
      <c r="AD3072">
        <v>-0.54767647292602517</v>
      </c>
      <c r="AE3072" s="1">
        <v>-0.6094527874508765</v>
      </c>
      <c r="AF3072">
        <v>-0.91353535828202848</v>
      </c>
      <c r="AG3072">
        <v>-0.45509638179487488</v>
      </c>
      <c r="AH3072">
        <v>-0.51749887549849738</v>
      </c>
      <c r="AI3072">
        <v>-0.23459472984890975</v>
      </c>
      <c r="AJ3072">
        <v>0.54608819465679315</v>
      </c>
      <c r="AK3072">
        <v>-0.54496511450314677</v>
      </c>
      <c r="AL3072">
        <v>4.4014185655939397E-2</v>
      </c>
      <c r="AM3072">
        <v>-0.41999532341155249</v>
      </c>
      <c r="AN3072">
        <v>-0.71242782173048247</v>
      </c>
      <c r="AO3072" s="1">
        <v>-0.57755514348242964</v>
      </c>
      <c r="AP3072">
        <v>-0.84460453038317895</v>
      </c>
      <c r="AQ3072">
        <v>-0.35329588466780576</v>
      </c>
      <c r="AR3072">
        <v>-0.51098764355427762</v>
      </c>
      <c r="AS3072">
        <v>-0.19336762133148283</v>
      </c>
      <c r="AT3072">
        <v>0.49079447176066288</v>
      </c>
      <c r="AU3072">
        <v>-0.59435344667020895</v>
      </c>
      <c r="AV3072">
        <v>0.1723577553606262</v>
      </c>
      <c r="AW3072">
        <v>-0.45298630260202699</v>
      </c>
      <c r="AX3072">
        <v>-0.64584257185781624</v>
      </c>
      <c r="AY3072" s="1">
        <v>-2</v>
      </c>
      <c r="AZ3072">
        <v>-2</v>
      </c>
      <c r="BA3072">
        <v>-2</v>
      </c>
      <c r="BB3072" s="18">
        <v>0.54422486930035074</v>
      </c>
      <c r="BC3072" s="15">
        <v>0.359386258417903</v>
      </c>
      <c r="BD3072" s="15">
        <v>-1.3635124740601883</v>
      </c>
      <c r="BE3072" s="15">
        <v>0.21266773662078434</v>
      </c>
      <c r="BF3072" s="15">
        <v>-1.1051957210543992</v>
      </c>
      <c r="BG3072" s="15">
        <v>-0.54378998384667576</v>
      </c>
      <c r="BH3072" s="18">
        <v>1.5183827479678411</v>
      </c>
      <c r="BI3072" s="15">
        <v>1.3933752352514173</v>
      </c>
      <c r="BJ3072" s="15">
        <v>-0.75908648516606947</v>
      </c>
      <c r="BK3072" s="15">
        <v>0.40286901881093362</v>
      </c>
      <c r="BL3072" s="15">
        <v>-0.51254244439840113</v>
      </c>
      <c r="BM3072" s="15">
        <v>-0.14677875784349559</v>
      </c>
      <c r="BN3072" s="1" t="s">
        <v>20587</v>
      </c>
    </row>
    <row r="3073" spans="1:66" x14ac:dyDescent="0.25">
      <c r="A3073">
        <v>852385</v>
      </c>
      <c r="B3073" t="s">
        <v>12120</v>
      </c>
      <c r="C3073" t="s">
        <v>12121</v>
      </c>
      <c r="D3073" t="s">
        <v>12122</v>
      </c>
      <c r="E3073" t="s">
        <v>12123</v>
      </c>
      <c r="F3073" s="23">
        <v>1.3702561E-10</v>
      </c>
      <c r="G3073" s="23">
        <v>5.0309943000000001E-3</v>
      </c>
      <c r="H3073" s="23">
        <v>3.6829784999999997E-2</v>
      </c>
      <c r="I3073" s="11">
        <v>1.0596563980341027</v>
      </c>
      <c r="J3073" s="12">
        <v>-3.0607284224152782E-2</v>
      </c>
      <c r="K3073" s="12">
        <v>0.11688617562261489</v>
      </c>
      <c r="L3073" s="12">
        <v>0.24709421645128454</v>
      </c>
      <c r="M3073" s="12">
        <v>0.20936241561158653</v>
      </c>
      <c r="N3073" s="12">
        <v>0.15665345035820261</v>
      </c>
      <c r="O3073" s="1">
        <v>0.48493994010784708</v>
      </c>
      <c r="P3073">
        <v>-1.3326761292609157E-2</v>
      </c>
      <c r="Q3073">
        <v>0.11419298305763943</v>
      </c>
      <c r="R3073">
        <v>0.14529748701500858</v>
      </c>
      <c r="S3073">
        <v>0.15895873103325514</v>
      </c>
      <c r="T3073">
        <v>9.6766807258258855E-2</v>
      </c>
      <c r="U3073" s="1">
        <v>-0.26088729191451582</v>
      </c>
      <c r="V3073">
        <v>-0.8062310893857505</v>
      </c>
      <c r="W3073">
        <v>-0.27783168767255584</v>
      </c>
      <c r="X3073">
        <v>-0.3145123914679519</v>
      </c>
      <c r="Y3073">
        <v>-2.9323348080796056E-2</v>
      </c>
      <c r="Z3073">
        <v>0.75892333324459382</v>
      </c>
      <c r="AA3073">
        <v>-0.64706030119551483</v>
      </c>
      <c r="AB3073">
        <v>2.5079879790499457E-2</v>
      </c>
      <c r="AC3073">
        <v>-0.36850685567329844</v>
      </c>
      <c r="AD3073">
        <v>-0.45402453366177542</v>
      </c>
      <c r="AE3073" s="1">
        <v>-0.68188405752950643</v>
      </c>
      <c r="AF3073">
        <v>-0.87913035625029112</v>
      </c>
      <c r="AG3073">
        <v>-0.35038506716850609</v>
      </c>
      <c r="AH3073">
        <v>-0.36586068923673337</v>
      </c>
      <c r="AI3073">
        <v>-0.10728604856081383</v>
      </c>
      <c r="AJ3073">
        <v>0.43013765684895916</v>
      </c>
      <c r="AK3073">
        <v>-0.64193081728470003</v>
      </c>
      <c r="AL3073">
        <v>-7.3096633709145639E-3</v>
      </c>
      <c r="AM3073">
        <v>-0.35549518516203726</v>
      </c>
      <c r="AN3073">
        <v>-0.61844345624338093</v>
      </c>
      <c r="AO3073" s="1">
        <v>-0.50695678267970801</v>
      </c>
      <c r="AP3073">
        <v>-0.87292880730388611</v>
      </c>
      <c r="AQ3073">
        <v>-0.32760934115708107</v>
      </c>
      <c r="AR3073">
        <v>-0.35347275411315227</v>
      </c>
      <c r="AS3073">
        <v>-7.429092677354833E-2</v>
      </c>
      <c r="AT3073">
        <v>0.59722052382209478</v>
      </c>
      <c r="AU3073">
        <v>-0.66464325236711097</v>
      </c>
      <c r="AV3073">
        <v>7.5775433893929059E-3</v>
      </c>
      <c r="AW3073">
        <v>-0.37282067075053632</v>
      </c>
      <c r="AX3073">
        <v>-0.56127183462457175</v>
      </c>
      <c r="AY3073" s="1">
        <v>-2</v>
      </c>
      <c r="AZ3073">
        <v>-2</v>
      </c>
      <c r="BA3073">
        <v>-2</v>
      </c>
      <c r="BB3073" s="18">
        <v>0.28134841878042116</v>
      </c>
      <c r="BC3073" s="15">
        <v>1.1973903137658841</v>
      </c>
      <c r="BD3073" s="15">
        <v>-1.3886472536588217</v>
      </c>
      <c r="BE3073" s="15">
        <v>-0.15237414490556644</v>
      </c>
      <c r="BF3073" s="15">
        <v>-0.87630154990324372</v>
      </c>
      <c r="BG3073" s="15">
        <v>-0.25243846117363017</v>
      </c>
      <c r="BH3073" s="18">
        <v>1.7163026504128147</v>
      </c>
      <c r="BI3073" s="15">
        <v>1.1559428671240244</v>
      </c>
      <c r="BJ3073" s="15">
        <v>-1.2303635754399498</v>
      </c>
      <c r="BK3073" s="15">
        <v>0.18223327327872907</v>
      </c>
      <c r="BL3073" s="15">
        <v>-0.59278938050193442</v>
      </c>
      <c r="BM3073" s="15">
        <v>-4.0303157778723911E-2</v>
      </c>
      <c r="BN3073" s="1" t="s">
        <v>20587</v>
      </c>
    </row>
    <row r="3074" spans="1:66" x14ac:dyDescent="0.25">
      <c r="A3074">
        <v>853487</v>
      </c>
      <c r="B3074" t="s">
        <v>13051</v>
      </c>
      <c r="C3074" t="s">
        <v>13052</v>
      </c>
      <c r="D3074" t="s">
        <v>13053</v>
      </c>
      <c r="E3074" t="s">
        <v>13054</v>
      </c>
      <c r="F3074" s="23">
        <v>1.185411E-6</v>
      </c>
      <c r="G3074" s="23">
        <v>8.2726999999999992E-3</v>
      </c>
      <c r="H3074" s="23">
        <v>0.91198970000000001</v>
      </c>
      <c r="I3074" s="11">
        <v>0.47653994994342941</v>
      </c>
      <c r="J3074" s="12">
        <v>0.39636612692495621</v>
      </c>
      <c r="K3074" s="12">
        <v>0.21138555774577872</v>
      </c>
      <c r="L3074" s="12">
        <v>0.11435101771176992</v>
      </c>
      <c r="M3074" s="12">
        <v>0.23805392863915451</v>
      </c>
      <c r="N3074" s="12">
        <v>0.18776611037707883</v>
      </c>
      <c r="O3074" s="1">
        <v>0.25457689416452223</v>
      </c>
      <c r="P3074">
        <v>0.20645563519543914</v>
      </c>
      <c r="Q3074">
        <v>0.18598774157055931</v>
      </c>
      <c r="R3074">
        <v>6.7924212183663235E-2</v>
      </c>
      <c r="S3074">
        <v>0.17596483340108407</v>
      </c>
      <c r="T3074">
        <v>0.1194349884159408</v>
      </c>
      <c r="U3074" s="1">
        <v>-0.37582426288085458</v>
      </c>
      <c r="V3074">
        <v>-0.69728578718034351</v>
      </c>
      <c r="W3074">
        <v>-9.0425205610270065E-2</v>
      </c>
      <c r="X3074">
        <v>-0.29938678239354533</v>
      </c>
      <c r="Y3074">
        <v>1.7947787620519018E-2</v>
      </c>
      <c r="Z3074">
        <v>0.50618024414047458</v>
      </c>
      <c r="AA3074">
        <v>-0.76068636304695358</v>
      </c>
      <c r="AB3074">
        <v>0.25737950951074456</v>
      </c>
      <c r="AC3074">
        <v>-0.3966454411056391</v>
      </c>
      <c r="AD3074">
        <v>-0.3796766045035132</v>
      </c>
      <c r="AE3074" s="1">
        <v>-0.52287280062191266</v>
      </c>
      <c r="AF3074">
        <v>-0.84830739993618087</v>
      </c>
      <c r="AG3074">
        <v>-0.28161794205236362</v>
      </c>
      <c r="AH3074">
        <v>-0.34282655430772024</v>
      </c>
      <c r="AI3074">
        <v>-6.9377042616705756E-2</v>
      </c>
      <c r="AJ3074">
        <v>0.55016061528757021</v>
      </c>
      <c r="AK3074">
        <v>-0.69520329864187402</v>
      </c>
      <c r="AL3074">
        <v>5.5814984332313106E-2</v>
      </c>
      <c r="AM3074">
        <v>-0.36426805898321635</v>
      </c>
      <c r="AN3074">
        <v>-0.540473009696679</v>
      </c>
      <c r="AO3074" s="1">
        <v>-0.45965633128563921</v>
      </c>
      <c r="AP3074">
        <v>-0.78589436245392263</v>
      </c>
      <c r="AQ3074">
        <v>-0.19621114161025396</v>
      </c>
      <c r="AR3074">
        <v>-0.32567133083990507</v>
      </c>
      <c r="AS3074">
        <v>-2.9890597026694721E-2</v>
      </c>
      <c r="AT3074">
        <v>0.53443014297048463</v>
      </c>
      <c r="AU3074">
        <v>-0.73084160390610475</v>
      </c>
      <c r="AV3074">
        <v>0.14870039927891543</v>
      </c>
      <c r="AW3074">
        <v>-0.38205467260224002</v>
      </c>
      <c r="AX3074">
        <v>-0.47109391884648749</v>
      </c>
      <c r="AY3074" s="1">
        <v>-7</v>
      </c>
      <c r="AZ3074">
        <v>-2</v>
      </c>
      <c r="BA3074">
        <v>-2</v>
      </c>
      <c r="BB3074" s="18">
        <v>0.35109158866384704</v>
      </c>
      <c r="BC3074" s="15">
        <v>0.56807066871239664</v>
      </c>
      <c r="BD3074" s="15">
        <v>-1.5406438552823987</v>
      </c>
      <c r="BE3074" s="15">
        <v>0.15393888899877442</v>
      </c>
      <c r="BF3074" s="15">
        <v>-0.93469341419343099</v>
      </c>
      <c r="BG3074" s="15">
        <v>-0.24459805766202189</v>
      </c>
      <c r="BH3074" s="18">
        <v>1.3172969465935449</v>
      </c>
      <c r="BI3074" s="15">
        <v>1.3717201331113362</v>
      </c>
      <c r="BJ3074" s="15">
        <v>-1.1120504949415193</v>
      </c>
      <c r="BK3074" s="15">
        <v>0.38579052286691534</v>
      </c>
      <c r="BL3074" s="15">
        <v>-0.45202877851142914</v>
      </c>
      <c r="BM3074" s="15">
        <v>0.13610585164398462</v>
      </c>
      <c r="BN3074" s="1" t="s">
        <v>20587</v>
      </c>
    </row>
    <row r="3075" spans="1:66" x14ac:dyDescent="0.25">
      <c r="A3075">
        <v>851040</v>
      </c>
      <c r="B3075" t="s">
        <v>13200</v>
      </c>
      <c r="C3075" t="s">
        <v>13201</v>
      </c>
      <c r="D3075" t="s">
        <v>13202</v>
      </c>
      <c r="E3075" t="s">
        <v>13203</v>
      </c>
      <c r="F3075" s="23">
        <v>4.3969947000000003E-5</v>
      </c>
      <c r="G3075" s="23">
        <v>2.3838181999999999E-3</v>
      </c>
      <c r="H3075" s="23">
        <v>0.18591965999999999</v>
      </c>
      <c r="I3075" s="11">
        <v>-0.17060151585014047</v>
      </c>
      <c r="J3075" s="12">
        <v>0.75274869958101709</v>
      </c>
      <c r="K3075" s="12">
        <v>0.20742607769404267</v>
      </c>
      <c r="L3075" s="12">
        <v>0.53569680532939112</v>
      </c>
      <c r="M3075" s="12">
        <v>0.5033991439896458</v>
      </c>
      <c r="N3075" s="12">
        <v>0.2625958741269695</v>
      </c>
      <c r="O3075" s="1">
        <v>-9.8178385605969004E-2</v>
      </c>
      <c r="P3075">
        <v>0.41751163391113105</v>
      </c>
      <c r="Q3075">
        <v>0.14748188025182807</v>
      </c>
      <c r="R3075">
        <v>0.45124201754622761</v>
      </c>
      <c r="S3075">
        <v>0.44887543151784515</v>
      </c>
      <c r="T3075">
        <v>0.19194341718515812</v>
      </c>
      <c r="U3075" s="1">
        <v>-0.72681078847092417</v>
      </c>
      <c r="V3075">
        <v>-0.8554932222442716</v>
      </c>
      <c r="W3075">
        <v>-0.82187451365808051</v>
      </c>
      <c r="X3075">
        <v>-0.49536395949670031</v>
      </c>
      <c r="Y3075">
        <v>-6.6184808082666816E-2</v>
      </c>
      <c r="Z3075">
        <v>0.35531205358048423</v>
      </c>
      <c r="AA3075">
        <v>2.0537526857019633E-2</v>
      </c>
      <c r="AB3075">
        <v>-0.47606901580084082</v>
      </c>
      <c r="AC3075">
        <v>-0.56040654502492082</v>
      </c>
      <c r="AD3075">
        <v>-0.78653805208028305</v>
      </c>
      <c r="AE3075" s="1">
        <v>-0.20125531246396761</v>
      </c>
      <c r="AF3075">
        <v>-0.86648599222626899</v>
      </c>
      <c r="AG3075">
        <v>-0.70709794697643802</v>
      </c>
      <c r="AH3075">
        <v>-0.49947944886133722</v>
      </c>
      <c r="AI3075">
        <v>-0.1795687367243427</v>
      </c>
      <c r="AJ3075">
        <v>0.89477240596241758</v>
      </c>
      <c r="AK3075">
        <v>-0.14735627271247065</v>
      </c>
      <c r="AL3075">
        <v>-0.31687436457494594</v>
      </c>
      <c r="AM3075">
        <v>-0.45222834441462573</v>
      </c>
      <c r="AN3075">
        <v>-0.66716198443439789</v>
      </c>
      <c r="AO3075" s="1">
        <v>-0.51724658279385471</v>
      </c>
      <c r="AP3075">
        <v>-0.92473942645588658</v>
      </c>
      <c r="AQ3075">
        <v>-0.82550891711865448</v>
      </c>
      <c r="AR3075">
        <v>-0.53433135371938678</v>
      </c>
      <c r="AS3075">
        <v>-0.12800800112611363</v>
      </c>
      <c r="AT3075">
        <v>0.6524665491094932</v>
      </c>
      <c r="AU3075">
        <v>-6.2176699077617303E-2</v>
      </c>
      <c r="AV3075">
        <v>-0.4316547916279927</v>
      </c>
      <c r="AW3075">
        <v>-0.5478736400716242</v>
      </c>
      <c r="AX3075">
        <v>-0.78523215531554047</v>
      </c>
      <c r="AY3075" s="1">
        <v>-2</v>
      </c>
      <c r="AZ3075">
        <v>6</v>
      </c>
      <c r="BA3075">
        <v>-2</v>
      </c>
      <c r="BB3075" s="18">
        <v>1.0254100210609929</v>
      </c>
      <c r="BC3075" s="15">
        <v>0.32259364270162716</v>
      </c>
      <c r="BD3075" s="15">
        <v>-0.31074638874732169</v>
      </c>
      <c r="BE3075" s="15">
        <v>-1.2502467934614725</v>
      </c>
      <c r="BF3075" s="15">
        <v>-1.4097999528188676</v>
      </c>
      <c r="BG3075" s="15">
        <v>-0.4748112203090053</v>
      </c>
      <c r="BH3075" s="18">
        <v>0.68317329533961235</v>
      </c>
      <c r="BI3075" s="15">
        <v>1.8326520319947868</v>
      </c>
      <c r="BJ3075" s="15">
        <v>0.10536258487748344</v>
      </c>
      <c r="BK3075" s="15">
        <v>-0.1756073348274724</v>
      </c>
      <c r="BL3075" s="15">
        <v>-0.39995151207407559</v>
      </c>
      <c r="BM3075" s="15">
        <v>5.1971626263714966E-2</v>
      </c>
      <c r="BN3075" s="1" t="s">
        <v>20587</v>
      </c>
    </row>
    <row r="3076" spans="1:66" x14ac:dyDescent="0.25">
      <c r="A3076">
        <v>850748</v>
      </c>
      <c r="B3076" t="s">
        <v>13280</v>
      </c>
      <c r="C3076" t="s">
        <v>13281</v>
      </c>
      <c r="D3076" t="s">
        <v>13282</v>
      </c>
      <c r="E3076" t="s">
        <v>13283</v>
      </c>
      <c r="F3076" s="23">
        <v>3.8330330000000001E-9</v>
      </c>
      <c r="G3076" s="23">
        <v>8.3308779999999996E-5</v>
      </c>
      <c r="H3076" s="23">
        <v>0.20568316</v>
      </c>
      <c r="I3076" s="11">
        <v>0.29206475697225626</v>
      </c>
      <c r="J3076" s="12">
        <v>0.77509608175631806</v>
      </c>
      <c r="K3076" s="12">
        <v>0.56185629441613005</v>
      </c>
      <c r="L3076" s="12">
        <v>0.33056018162848905</v>
      </c>
      <c r="M3076" s="12">
        <v>0.76040905116251856</v>
      </c>
      <c r="N3076" s="12">
        <v>3.7981941306927988E-2</v>
      </c>
      <c r="O3076" s="1">
        <v>0.10816483182539149</v>
      </c>
      <c r="P3076">
        <v>0.32403252701263258</v>
      </c>
      <c r="Q3076">
        <v>0.28424290317953671</v>
      </c>
      <c r="R3076">
        <v>0.19002548626647317</v>
      </c>
      <c r="S3076">
        <v>0.44800689367854973</v>
      </c>
      <c r="T3076">
        <v>2.2489131170242614E-2</v>
      </c>
      <c r="U3076" s="1">
        <v>-0.84057358002960891</v>
      </c>
      <c r="V3076">
        <v>-0.89911103266759163</v>
      </c>
      <c r="W3076">
        <v>-0.76914839210674391</v>
      </c>
      <c r="X3076">
        <v>-0.58435228006711815</v>
      </c>
      <c r="Y3076">
        <v>-0.23653238220171974</v>
      </c>
      <c r="Z3076">
        <v>0.29672191301664985</v>
      </c>
      <c r="AA3076">
        <v>-0.10537463932505377</v>
      </c>
      <c r="AB3076">
        <v>-0.29276718935132356</v>
      </c>
      <c r="AC3076">
        <v>-0.50262128216816171</v>
      </c>
      <c r="AD3076">
        <v>-0.86970215849475019</v>
      </c>
      <c r="AE3076" s="1">
        <v>-0.66241657844885571</v>
      </c>
      <c r="AF3076">
        <v>-0.93319821165834194</v>
      </c>
      <c r="AG3076">
        <v>-0.86383607762856685</v>
      </c>
      <c r="AH3076">
        <v>-0.62140833268899498</v>
      </c>
      <c r="AI3076">
        <v>-0.54205578395519194</v>
      </c>
      <c r="AJ3076">
        <v>0.51799616444564733</v>
      </c>
      <c r="AK3076">
        <v>-2.1455028297946592E-2</v>
      </c>
      <c r="AL3076">
        <v>-0.37293143927460082</v>
      </c>
      <c r="AM3076">
        <v>-0.24397049136676338</v>
      </c>
      <c r="AN3076">
        <v>-0.9448548989562926</v>
      </c>
      <c r="AO3076" s="1">
        <v>-0.76935323941984879</v>
      </c>
      <c r="AP3076">
        <v>-0.94196645008425295</v>
      </c>
      <c r="AQ3076">
        <v>-0.84053029807616209</v>
      </c>
      <c r="AR3076">
        <v>-0.62010109210074693</v>
      </c>
      <c r="AS3076">
        <v>-0.40494222649626943</v>
      </c>
      <c r="AT3076">
        <v>0.42215054527196955</v>
      </c>
      <c r="AU3076">
        <v>-6.3814054503943007E-2</v>
      </c>
      <c r="AV3076">
        <v>-0.34331699794939269</v>
      </c>
      <c r="AW3076">
        <v>-0.37943050574221304</v>
      </c>
      <c r="AX3076">
        <v>-0.93350595773967238</v>
      </c>
      <c r="AY3076" s="1">
        <v>-2</v>
      </c>
      <c r="AZ3076">
        <v>-10</v>
      </c>
      <c r="BA3076">
        <v>-2</v>
      </c>
      <c r="BB3076" s="18">
        <v>1.2139089525977604</v>
      </c>
      <c r="BC3076" s="15">
        <v>0.20593073626422442</v>
      </c>
      <c r="BD3076" s="15">
        <v>-0.53931762869775557</v>
      </c>
      <c r="BE3076" s="15">
        <v>-0.88663219953857941</v>
      </c>
      <c r="BF3076" s="15">
        <v>-1.2755771398558597</v>
      </c>
      <c r="BG3076" s="15">
        <v>-0.78240624227003741</v>
      </c>
      <c r="BH3076" s="18">
        <v>1.6510778432930229</v>
      </c>
      <c r="BI3076" s="15">
        <v>1.3661114364499756</v>
      </c>
      <c r="BJ3076" s="15">
        <v>0.30168111249367974</v>
      </c>
      <c r="BK3076" s="15">
        <v>-0.39184251861765201</v>
      </c>
      <c r="BL3076" s="15">
        <v>-0.13738030701124207</v>
      </c>
      <c r="BM3076" s="15">
        <v>-0.72555404510754429</v>
      </c>
      <c r="BN3076" s="1" t="s">
        <v>20587</v>
      </c>
    </row>
    <row r="3077" spans="1:66" x14ac:dyDescent="0.25">
      <c r="A3077">
        <v>856801</v>
      </c>
      <c r="B3077" t="s">
        <v>13673</v>
      </c>
      <c r="C3077" t="s">
        <v>13674</v>
      </c>
      <c r="D3077" t="s">
        <v>13675</v>
      </c>
      <c r="E3077" t="s">
        <v>13676</v>
      </c>
      <c r="F3077" s="23">
        <v>1.207523E-11</v>
      </c>
      <c r="G3077" s="23">
        <v>9.1819350000000004E-3</v>
      </c>
      <c r="H3077" s="23">
        <v>6.1468243999999998E-2</v>
      </c>
      <c r="I3077" s="11">
        <v>0.69359965578923488</v>
      </c>
      <c r="J3077" s="12">
        <v>0.77842385263690439</v>
      </c>
      <c r="K3077" s="12">
        <v>9.4686047209156271E-2</v>
      </c>
      <c r="L3077" s="12">
        <v>5.3795029784240264E-2</v>
      </c>
      <c r="M3077" s="12">
        <v>-4.4679056900578572E-2</v>
      </c>
      <c r="N3077" s="12">
        <v>3.9693076223512064E-2</v>
      </c>
      <c r="O3077" s="1">
        <v>0.34615200543129404</v>
      </c>
      <c r="P3077">
        <v>0.34770947879023362</v>
      </c>
      <c r="Q3077">
        <v>9.3211000304680547E-2</v>
      </c>
      <c r="R3077">
        <v>4.07295827634932E-2</v>
      </c>
      <c r="S3077">
        <v>-4.6814836169482628E-2</v>
      </c>
      <c r="T3077">
        <v>3.638543366761695E-2</v>
      </c>
      <c r="U3077" s="1">
        <v>-0.48293750848184464</v>
      </c>
      <c r="V3077">
        <v>-0.94920164120293049</v>
      </c>
      <c r="W3077">
        <v>-0.58671605356181189</v>
      </c>
      <c r="X3077">
        <v>-0.58160356044642436</v>
      </c>
      <c r="Y3077">
        <v>-0.30695217524188234</v>
      </c>
      <c r="Z3077">
        <v>0.71771814950663071</v>
      </c>
      <c r="AA3077">
        <v>-0.41349347043570411</v>
      </c>
      <c r="AB3077">
        <v>-5.1485409043124493E-2</v>
      </c>
      <c r="AC3077">
        <v>-0.42872460326776457</v>
      </c>
      <c r="AD3077">
        <v>-0.76668331123082034</v>
      </c>
      <c r="AE3077" s="1">
        <v>-0.5196893099978398</v>
      </c>
      <c r="AF3077">
        <v>-0.97335860073597269</v>
      </c>
      <c r="AG3077">
        <v>-0.65647445763523637</v>
      </c>
      <c r="AH3077">
        <v>-0.58512471776183039</v>
      </c>
      <c r="AI3077">
        <v>-0.3102095906301014</v>
      </c>
      <c r="AJ3077">
        <v>0.71152275337820836</v>
      </c>
      <c r="AK3077">
        <v>-0.35045915571723113</v>
      </c>
      <c r="AL3077">
        <v>-0.14062217830259086</v>
      </c>
      <c r="AM3077">
        <v>-0.42992113872612436</v>
      </c>
      <c r="AN3077">
        <v>-0.80347709369468767</v>
      </c>
      <c r="AO3077" s="1">
        <v>-0.50606710509438668</v>
      </c>
      <c r="AP3077">
        <v>-0.96523960581735213</v>
      </c>
      <c r="AQ3077">
        <v>-0.63018219823613209</v>
      </c>
      <c r="AR3077">
        <v>-0.58452703057932032</v>
      </c>
      <c r="AS3077">
        <v>-0.30935128830190189</v>
      </c>
      <c r="AT3077">
        <v>0.7148751517799915</v>
      </c>
      <c r="AU3077">
        <v>-0.37546411679463454</v>
      </c>
      <c r="AV3077">
        <v>-0.10610343185352623</v>
      </c>
      <c r="AW3077">
        <v>-0.43002341992431542</v>
      </c>
      <c r="AX3077">
        <v>-0.79021356975348866</v>
      </c>
      <c r="AY3077" s="1">
        <v>-2</v>
      </c>
      <c r="AZ3077">
        <v>-2</v>
      </c>
      <c r="BA3077">
        <v>-2</v>
      </c>
      <c r="BB3077" s="18">
        <v>0.59390922811537583</v>
      </c>
      <c r="BC3077" s="15">
        <v>0.96377610188305474</v>
      </c>
      <c r="BD3077" s="15">
        <v>-0.81830313434142088</v>
      </c>
      <c r="BE3077" s="15">
        <v>-0.24800573093738096</v>
      </c>
      <c r="BF3077" s="15">
        <v>-0.84229783620416832</v>
      </c>
      <c r="BG3077" s="15">
        <v>-0.65046094936187548</v>
      </c>
      <c r="BH3077" s="18">
        <v>1.4537673950390797</v>
      </c>
      <c r="BI3077" s="15">
        <v>1.9287911526134824</v>
      </c>
      <c r="BJ3077" s="15">
        <v>-0.70092047662675727</v>
      </c>
      <c r="BK3077" s="15">
        <v>-0.18131582514835762</v>
      </c>
      <c r="BL3077" s="15">
        <v>-0.89768663526967052</v>
      </c>
      <c r="BM3077" s="15">
        <v>-0.6012532897613595</v>
      </c>
      <c r="BN3077" s="1" t="s">
        <v>20587</v>
      </c>
    </row>
    <row r="3078" spans="1:66" x14ac:dyDescent="0.25">
      <c r="A3078">
        <v>853674</v>
      </c>
      <c r="B3078" t="s">
        <v>13929</v>
      </c>
      <c r="C3078" t="s">
        <v>13930</v>
      </c>
      <c r="D3078" t="s">
        <v>13931</v>
      </c>
      <c r="E3078" t="s">
        <v>13932</v>
      </c>
      <c r="F3078" s="23">
        <v>1.0584263E-3</v>
      </c>
      <c r="G3078" s="23">
        <v>4.4836273000000002E-5</v>
      </c>
      <c r="H3078" s="23">
        <v>0.79569429999999997</v>
      </c>
      <c r="I3078" s="11">
        <v>0.34366848897152968</v>
      </c>
      <c r="J3078" s="12">
        <v>0.50758466773525202</v>
      </c>
      <c r="K3078" s="12">
        <v>0.64992508593157294</v>
      </c>
      <c r="L3078" s="12">
        <v>0.65299456568080227</v>
      </c>
      <c r="M3078" s="12">
        <v>0.39985486876956722</v>
      </c>
      <c r="N3078" s="12">
        <v>0.27341018356585928</v>
      </c>
      <c r="O3078" s="1">
        <v>0.11899492898992359</v>
      </c>
      <c r="P3078">
        <v>0.1657945693346391</v>
      </c>
      <c r="Q3078">
        <v>0.240445973658413</v>
      </c>
      <c r="R3078">
        <v>0.23862559063512845</v>
      </c>
      <c r="S3078">
        <v>0.15894605096993095</v>
      </c>
      <c r="T3078">
        <v>0.10460095739066372</v>
      </c>
      <c r="U3078" s="1">
        <v>-0.44829999661625936</v>
      </c>
      <c r="V3078">
        <v>-0.94539665000561568</v>
      </c>
      <c r="W3078">
        <v>-0.68533997473638342</v>
      </c>
      <c r="X3078">
        <v>-0.57319337453261399</v>
      </c>
      <c r="Y3078">
        <v>-0.18477967101527104</v>
      </c>
      <c r="Z3078">
        <v>0.74754268590805395</v>
      </c>
      <c r="AA3078">
        <v>-0.27636261979918819</v>
      </c>
      <c r="AB3078">
        <v>-0.19444142142872017</v>
      </c>
      <c r="AC3078">
        <v>-0.54025897028113368</v>
      </c>
      <c r="AD3078">
        <v>-0.75796697870166785</v>
      </c>
      <c r="AE3078" s="1">
        <v>-0.20440563568982736</v>
      </c>
      <c r="AF3078">
        <v>-0.74492798984924447</v>
      </c>
      <c r="AG3078">
        <v>-0.72726119287694868</v>
      </c>
      <c r="AH3078">
        <v>-0.86060055111709721</v>
      </c>
      <c r="AI3078">
        <v>-0.48340358151042756</v>
      </c>
      <c r="AJ3078">
        <v>0.73786202060393391</v>
      </c>
      <c r="AK3078">
        <v>3.3455622508504562E-2</v>
      </c>
      <c r="AL3078">
        <v>0.11285988004821103</v>
      </c>
      <c r="AM3078">
        <v>-0.60517957734004912</v>
      </c>
      <c r="AN3078">
        <v>-0.80618053188150562</v>
      </c>
      <c r="AO3078" s="1">
        <v>-0.33266924438258721</v>
      </c>
      <c r="AP3078">
        <v>-0.87211624773811958</v>
      </c>
      <c r="AQ3078">
        <v>-0.7339735440032733</v>
      </c>
      <c r="AR3078">
        <v>-0.7510028232090179</v>
      </c>
      <c r="AS3078">
        <v>-0.3540331821998467</v>
      </c>
      <c r="AT3078">
        <v>0.77048024653426395</v>
      </c>
      <c r="AU3078">
        <v>-0.11842064807019979</v>
      </c>
      <c r="AV3078">
        <v>-3.4777062623747239E-2</v>
      </c>
      <c r="AW3078">
        <v>-0.59591859802305724</v>
      </c>
      <c r="AX3078">
        <v>-0.81275963311823318</v>
      </c>
      <c r="AY3078" s="1">
        <v>-2</v>
      </c>
      <c r="AZ3078">
        <v>-4</v>
      </c>
      <c r="BA3078">
        <v>-2</v>
      </c>
      <c r="BB3078" s="18">
        <v>4.6727796582741253E-2</v>
      </c>
      <c r="BC3078" s="15">
        <v>0.44197569864914321</v>
      </c>
      <c r="BD3078" s="15">
        <v>-0.91042634316255022</v>
      </c>
      <c r="BE3078" s="15">
        <v>-0.80222259099295312</v>
      </c>
      <c r="BF3078" s="15">
        <v>-1.2589878373057197</v>
      </c>
      <c r="BG3078" s="15">
        <v>-0.78946108764514245</v>
      </c>
      <c r="BH3078" s="18">
        <v>0.8422316285158219</v>
      </c>
      <c r="BI3078" s="15">
        <v>1.6169031684973412</v>
      </c>
      <c r="BJ3078" s="15">
        <v>0.59398244879636075</v>
      </c>
      <c r="BK3078" s="15">
        <v>0.70929125418122607</v>
      </c>
      <c r="BL3078" s="15">
        <v>-0.33342704098365566</v>
      </c>
      <c r="BM3078" s="15">
        <v>-0.15658709513259142</v>
      </c>
      <c r="BN3078" s="1" t="s">
        <v>20587</v>
      </c>
    </row>
    <row r="3079" spans="1:66" x14ac:dyDescent="0.25">
      <c r="A3079">
        <v>853262</v>
      </c>
      <c r="B3079" t="s">
        <v>13933</v>
      </c>
      <c r="C3079" t="s">
        <v>13934</v>
      </c>
      <c r="D3079" t="s">
        <v>13935</v>
      </c>
      <c r="E3079" t="s">
        <v>13936</v>
      </c>
      <c r="F3079" s="23">
        <v>5.2590225999999997E-3</v>
      </c>
      <c r="G3079" s="23">
        <v>2.3534167999999999E-4</v>
      </c>
      <c r="H3079" s="23">
        <v>0.43961911999999997</v>
      </c>
      <c r="I3079" s="11">
        <v>0.22289994817420097</v>
      </c>
      <c r="J3079" s="12">
        <v>0.62363087735244571</v>
      </c>
      <c r="K3079" s="12">
        <v>0.55493414663617469</v>
      </c>
      <c r="L3079" s="12">
        <v>0.60603598947318182</v>
      </c>
      <c r="M3079" s="12">
        <v>0.40316197786797514</v>
      </c>
      <c r="N3079" s="12">
        <v>4.8916205514056295E-2</v>
      </c>
      <c r="O3079" s="1">
        <v>8.4855822095384018E-2</v>
      </c>
      <c r="P3079">
        <v>0.22317112234553499</v>
      </c>
      <c r="Q3079">
        <v>0.22295119849214057</v>
      </c>
      <c r="R3079">
        <v>0.23654117518778545</v>
      </c>
      <c r="S3079">
        <v>0.17290059755052131</v>
      </c>
      <c r="T3079">
        <v>2.0506676391274611E-2</v>
      </c>
      <c r="U3079" s="1">
        <v>-0.5187261382826297</v>
      </c>
      <c r="V3079">
        <v>-0.90747837684266541</v>
      </c>
      <c r="W3079">
        <v>-0.63182306389588028</v>
      </c>
      <c r="X3079">
        <v>-0.57891684943391886</v>
      </c>
      <c r="Y3079">
        <v>-8.0187994594883211E-2</v>
      </c>
      <c r="Z3079">
        <v>0.6291533009875393</v>
      </c>
      <c r="AA3079">
        <v>-0.30019984689614038</v>
      </c>
      <c r="AB3079">
        <v>-0.1154012643500518</v>
      </c>
      <c r="AC3079">
        <v>-0.65209033342909384</v>
      </c>
      <c r="AD3079">
        <v>-0.72595669204275881</v>
      </c>
      <c r="AE3079" s="1">
        <v>-6.1970726068224291E-2</v>
      </c>
      <c r="AF3079">
        <v>-0.64538456534373623</v>
      </c>
      <c r="AG3079">
        <v>-0.62399249047248939</v>
      </c>
      <c r="AH3079">
        <v>-0.83925782788130499</v>
      </c>
      <c r="AI3079">
        <v>-0.61075540675593376</v>
      </c>
      <c r="AJ3079">
        <v>0.75438335121336619</v>
      </c>
      <c r="AK3079">
        <v>2.081969840593504E-2</v>
      </c>
      <c r="AL3079">
        <v>0.2244127364046701</v>
      </c>
      <c r="AM3079">
        <v>-0.45083110533626192</v>
      </c>
      <c r="AN3079">
        <v>-0.73928740590462128</v>
      </c>
      <c r="AO3079" s="1">
        <v>-0.26745668863465261</v>
      </c>
      <c r="AP3079">
        <v>-0.81622977712463152</v>
      </c>
      <c r="AQ3079">
        <v>-0.68158685858175982</v>
      </c>
      <c r="AR3079">
        <v>-0.79805037320430605</v>
      </c>
      <c r="AS3079">
        <v>-0.43132597540663165</v>
      </c>
      <c r="AT3079">
        <v>0.76500138727152234</v>
      </c>
      <c r="AU3079">
        <v>-0.11801334689056449</v>
      </c>
      <c r="AV3079">
        <v>9.5018017733595375E-2</v>
      </c>
      <c r="AW3079">
        <v>-0.57813677134257435</v>
      </c>
      <c r="AX3079">
        <v>-0.79761873213258494</v>
      </c>
      <c r="AY3079" s="1">
        <v>-2</v>
      </c>
      <c r="AZ3079">
        <v>-4</v>
      </c>
      <c r="BA3079">
        <v>-2</v>
      </c>
      <c r="BB3079" s="18">
        <v>5.5342191021198472E-2</v>
      </c>
      <c r="BC3079" s="15">
        <v>0.17560542620342331</v>
      </c>
      <c r="BD3079" s="15">
        <v>-0.83652794255790486</v>
      </c>
      <c r="BE3079" s="15">
        <v>-0.63526880622138904</v>
      </c>
      <c r="BF3079" s="15">
        <v>-1.2197623506843613</v>
      </c>
      <c r="BG3079" s="15">
        <v>-0.59691898686202183</v>
      </c>
      <c r="BH3079" s="18">
        <v>0.60952105083476715</v>
      </c>
      <c r="BI3079" s="15">
        <v>1.7260905267455637</v>
      </c>
      <c r="BJ3079" s="15">
        <v>0.54316180243076662</v>
      </c>
      <c r="BK3079" s="15">
        <v>0.87147148871021995</v>
      </c>
      <c r="BL3079" s="15">
        <v>-0.21741198207661316</v>
      </c>
      <c r="BM3079" s="15">
        <v>-0.47530241754366398</v>
      </c>
      <c r="BN3079" s="1" t="s">
        <v>20587</v>
      </c>
    </row>
    <row r="3080" spans="1:66" x14ac:dyDescent="0.25">
      <c r="A3080">
        <v>854489</v>
      </c>
      <c r="B3080" t="s">
        <v>13965</v>
      </c>
      <c r="C3080" t="s">
        <v>13966</v>
      </c>
      <c r="D3080" t="s">
        <v>13967</v>
      </c>
      <c r="E3080" t="s">
        <v>13968</v>
      </c>
      <c r="F3080" s="23">
        <v>1.0575341E-3</v>
      </c>
      <c r="G3080" s="23">
        <v>1.6546302999999999E-3</v>
      </c>
      <c r="H3080" s="23">
        <v>0.70550053999999995</v>
      </c>
      <c r="I3080" s="11">
        <v>0.28246791762786905</v>
      </c>
      <c r="J3080" s="12">
        <v>0.28734015424068254</v>
      </c>
      <c r="K3080" s="12">
        <v>0.55114528727773004</v>
      </c>
      <c r="L3080" s="12">
        <v>0.55804585717609712</v>
      </c>
      <c r="M3080" s="12">
        <v>0.13201642856980136</v>
      </c>
      <c r="N3080" s="12">
        <v>0.20488284547817345</v>
      </c>
      <c r="O3080" s="1">
        <v>0.11089451476059069</v>
      </c>
      <c r="P3080">
        <v>0.10362619931305968</v>
      </c>
      <c r="Q3080">
        <v>0.22917961326940142</v>
      </c>
      <c r="R3080">
        <v>0.22698066837219574</v>
      </c>
      <c r="S3080">
        <v>5.8716261249927078E-2</v>
      </c>
      <c r="T3080">
        <v>9.0570361052506418E-2</v>
      </c>
      <c r="U3080" s="1">
        <v>-0.29535654629086378</v>
      </c>
      <c r="V3080">
        <v>-0.9188682335031283</v>
      </c>
      <c r="W3080">
        <v>-0.64577807971451451</v>
      </c>
      <c r="X3080">
        <v>-0.55459903204402317</v>
      </c>
      <c r="Y3080">
        <v>-0.3648749859685686</v>
      </c>
      <c r="Z3080">
        <v>0.86693004868726575</v>
      </c>
      <c r="AA3080">
        <v>-0.29588438420557023</v>
      </c>
      <c r="AB3080">
        <v>-0.16488375901903093</v>
      </c>
      <c r="AC3080">
        <v>-0.33664346578495996</v>
      </c>
      <c r="AD3080">
        <v>-0.73985439967649513</v>
      </c>
      <c r="AE3080" s="1">
        <v>-0.17645935809862867</v>
      </c>
      <c r="AF3080">
        <v>-0.68234313420829462</v>
      </c>
      <c r="AG3080">
        <v>-0.69889610572897076</v>
      </c>
      <c r="AH3080">
        <v>-0.89979517209394178</v>
      </c>
      <c r="AI3080">
        <v>-0.52481076489723455</v>
      </c>
      <c r="AJ3080">
        <v>0.68664402185183682</v>
      </c>
      <c r="AK3080">
        <v>7.4564141021449593E-2</v>
      </c>
      <c r="AL3080">
        <v>0.20049334760409826</v>
      </c>
      <c r="AM3080">
        <v>-0.61335010367877907</v>
      </c>
      <c r="AN3080">
        <v>-0.79435717701316377</v>
      </c>
      <c r="AO3080" s="1">
        <v>-0.24290263281670216</v>
      </c>
      <c r="AP3080">
        <v>-0.82995393183354849</v>
      </c>
      <c r="AQ3080">
        <v>-0.7054417272454534</v>
      </c>
      <c r="AR3080">
        <v>-0.77267074114736578</v>
      </c>
      <c r="AS3080">
        <v>-0.47093891973010443</v>
      </c>
      <c r="AT3080">
        <v>0.8069152782257536</v>
      </c>
      <c r="AU3080">
        <v>-0.1033685172710366</v>
      </c>
      <c r="AV3080">
        <v>3.0910375587004189E-2</v>
      </c>
      <c r="AW3080">
        <v>-0.50642084962831924</v>
      </c>
      <c r="AX3080">
        <v>-0.80467162403405545</v>
      </c>
      <c r="AY3080" s="1">
        <v>-2</v>
      </c>
      <c r="AZ3080">
        <v>-4</v>
      </c>
      <c r="BA3080">
        <v>-2</v>
      </c>
      <c r="BB3080" s="18">
        <v>-2.6374109101118168E-3</v>
      </c>
      <c r="BC3080" s="15">
        <v>0.80515189249285546</v>
      </c>
      <c r="BD3080" s="15">
        <v>-0.83822215615571816</v>
      </c>
      <c r="BE3080" s="15">
        <v>-0.65308253138109351</v>
      </c>
      <c r="BF3080" s="15">
        <v>-0.89582585887867217</v>
      </c>
      <c r="BG3080" s="15">
        <v>-0.93572469940838632</v>
      </c>
      <c r="BH3080" s="18">
        <v>0.70366343785636809</v>
      </c>
      <c r="BI3080" s="15">
        <v>1.5236355933294767</v>
      </c>
      <c r="BJ3080" s="15">
        <v>0.53989677312653517</v>
      </c>
      <c r="BK3080" s="15">
        <v>0.74229102425702542</v>
      </c>
      <c r="BL3080" s="15">
        <v>-0.56572353669986897</v>
      </c>
      <c r="BM3080" s="15">
        <v>-0.42342252762840649</v>
      </c>
      <c r="BN3080" s="1" t="s">
        <v>20587</v>
      </c>
    </row>
    <row r="3081" spans="1:66" x14ac:dyDescent="0.25">
      <c r="A3081">
        <v>850509</v>
      </c>
      <c r="B3081" t="s">
        <v>13981</v>
      </c>
      <c r="C3081" t="s">
        <v>13982</v>
      </c>
      <c r="D3081" t="s">
        <v>13983</v>
      </c>
      <c r="E3081" t="s">
        <v>13984</v>
      </c>
      <c r="F3081" s="23">
        <v>3.3306690000000002E-16</v>
      </c>
      <c r="G3081" s="23">
        <v>5.9441049999999999E-8</v>
      </c>
      <c r="H3081" s="23">
        <v>1.4458679E-2</v>
      </c>
      <c r="I3081" s="11">
        <v>0.4951348414042519</v>
      </c>
      <c r="J3081" s="12">
        <v>1.2950591176515343</v>
      </c>
      <c r="K3081" s="12">
        <v>1.0971981551155567</v>
      </c>
      <c r="L3081" s="12">
        <v>0.93885514373900236</v>
      </c>
      <c r="M3081" s="12">
        <v>0.44873762700353342</v>
      </c>
      <c r="N3081" s="12">
        <v>0.14215927078691515</v>
      </c>
      <c r="O3081" s="1">
        <v>9.82111714759311E-2</v>
      </c>
      <c r="P3081">
        <v>0.22458024493239861</v>
      </c>
      <c r="Q3081">
        <v>0.26064335997265986</v>
      </c>
      <c r="R3081">
        <v>0.22301854555485415</v>
      </c>
      <c r="S3081">
        <v>0.12292148097116587</v>
      </c>
      <c r="T3081">
        <v>4.197092084118087E-2</v>
      </c>
      <c r="U3081" s="1">
        <v>-0.45845290753393769</v>
      </c>
      <c r="V3081">
        <v>-0.94789326195260171</v>
      </c>
      <c r="W3081">
        <v>-0.76150841905514977</v>
      </c>
      <c r="X3081">
        <v>-0.69285796401366539</v>
      </c>
      <c r="Y3081">
        <v>-0.48729255015489742</v>
      </c>
      <c r="Z3081">
        <v>0.74054776706480085</v>
      </c>
      <c r="AA3081">
        <v>-0.17732992033131201</v>
      </c>
      <c r="AB3081">
        <v>-0.14526704975936239</v>
      </c>
      <c r="AC3081">
        <v>-0.3891111543531669</v>
      </c>
      <c r="AD3081">
        <v>-0.88221577998440981</v>
      </c>
      <c r="AE3081" s="1">
        <v>-0.28239238257497329</v>
      </c>
      <c r="AF3081">
        <v>-0.83843215654515391</v>
      </c>
      <c r="AG3081">
        <v>-0.77683811233939148</v>
      </c>
      <c r="AH3081">
        <v>-0.78712206312814037</v>
      </c>
      <c r="AI3081">
        <v>-0.58887511477962096</v>
      </c>
      <c r="AJ3081">
        <v>0.77814972870884169</v>
      </c>
      <c r="AK3081">
        <v>-1.8304415261716694E-2</v>
      </c>
      <c r="AL3081">
        <v>-4.6598289599793292E-2</v>
      </c>
      <c r="AM3081">
        <v>-0.40676429164268413</v>
      </c>
      <c r="AN3081">
        <v>-0.86625665899034698</v>
      </c>
      <c r="AO3081" s="1">
        <v>-0.36326963604949769</v>
      </c>
      <c r="AP3081">
        <v>-0.89410008324669077</v>
      </c>
      <c r="AQ3081">
        <v>-0.7763062435857363</v>
      </c>
      <c r="AR3081">
        <v>-0.75144194274956744</v>
      </c>
      <c r="AS3081">
        <v>-0.54831804767114245</v>
      </c>
      <c r="AT3081">
        <v>0.76768745163278185</v>
      </c>
      <c r="AU3081">
        <v>-8.9432968473149507E-2</v>
      </c>
      <c r="AV3081">
        <v>-9.1016891820936807E-2</v>
      </c>
      <c r="AW3081">
        <v>-0.40218917971705065</v>
      </c>
      <c r="AX3081">
        <v>-0.8804166884665332</v>
      </c>
      <c r="AY3081" s="1">
        <v>-2</v>
      </c>
      <c r="AZ3081">
        <v>-10</v>
      </c>
      <c r="BA3081">
        <v>-2</v>
      </c>
      <c r="BB3081" s="18">
        <v>0.54850749651887754</v>
      </c>
      <c r="BC3081" s="15">
        <v>1.0623388000749576</v>
      </c>
      <c r="BD3081" s="15">
        <v>-0.60956082051413951</v>
      </c>
      <c r="BE3081" s="15">
        <v>-0.55115881131364119</v>
      </c>
      <c r="BF3081" s="15">
        <v>-0.99531697263664631</v>
      </c>
      <c r="BG3081" s="15">
        <v>-1.1741528247810533</v>
      </c>
      <c r="BH3081" s="18">
        <v>0.93396319336602029</v>
      </c>
      <c r="BI3081" s="15">
        <v>2.0705245969719628</v>
      </c>
      <c r="BJ3081" s="15">
        <v>0.2445929252816906</v>
      </c>
      <c r="BK3081" s="15">
        <v>0.17972706745444064</v>
      </c>
      <c r="BL3081" s="15">
        <v>-0.64598087213597433</v>
      </c>
      <c r="BM3081" s="15">
        <v>-1.0634837782864772</v>
      </c>
      <c r="BN3081" s="1" t="s">
        <v>20587</v>
      </c>
    </row>
    <row r="3082" spans="1:66" x14ac:dyDescent="0.25">
      <c r="A3082">
        <v>855903</v>
      </c>
      <c r="B3082" t="s">
        <v>14161</v>
      </c>
      <c r="C3082" t="s">
        <v>14162</v>
      </c>
      <c r="D3082" t="s">
        <v>14163</v>
      </c>
      <c r="E3082" t="s">
        <v>14164</v>
      </c>
      <c r="F3082" s="23">
        <v>5.3179683000000001E-14</v>
      </c>
      <c r="G3082" s="23">
        <v>1.7704300000000001E-7</v>
      </c>
      <c r="H3082" s="23">
        <v>0.82468430000000004</v>
      </c>
      <c r="I3082" s="11">
        <v>0.5958091367676549</v>
      </c>
      <c r="J3082" s="12">
        <v>0.90530400446736248</v>
      </c>
      <c r="K3082" s="12">
        <v>0.84812609337378397</v>
      </c>
      <c r="L3082" s="12">
        <v>0.59030471368118365</v>
      </c>
      <c r="M3082" s="12">
        <v>0.54418620990341227</v>
      </c>
      <c r="N3082" s="12">
        <v>0.6372321957447793</v>
      </c>
      <c r="O3082" s="1">
        <v>0.14851618548089199</v>
      </c>
      <c r="P3082">
        <v>0.2532885086085524</v>
      </c>
      <c r="Q3082">
        <v>0.35976128334915042</v>
      </c>
      <c r="R3082">
        <v>0.24809232981400323</v>
      </c>
      <c r="S3082">
        <v>0.22780222499488378</v>
      </c>
      <c r="T3082">
        <v>0.22451126586245831</v>
      </c>
      <c r="U3082" s="1">
        <v>-0.77809658208832766</v>
      </c>
      <c r="V3082">
        <v>-0.9328005503831327</v>
      </c>
      <c r="W3082">
        <v>-0.55791493163895811</v>
      </c>
      <c r="X3082">
        <v>-0.30860158309477076</v>
      </c>
      <c r="Y3082">
        <v>-4.9327796396307674E-2</v>
      </c>
      <c r="Z3082">
        <v>0.40181315465941203</v>
      </c>
      <c r="AA3082">
        <v>-0.43138830906362458</v>
      </c>
      <c r="AB3082">
        <v>-0.35816787083883928</v>
      </c>
      <c r="AC3082">
        <v>-0.34102576044896799</v>
      </c>
      <c r="AD3082">
        <v>-0.68655911199129349</v>
      </c>
      <c r="AE3082" s="1">
        <v>-0.71675101547009634</v>
      </c>
      <c r="AF3082">
        <v>-0.95839020095726124</v>
      </c>
      <c r="AG3082">
        <v>-0.64641192694487259</v>
      </c>
      <c r="AH3082">
        <v>-0.37310417586829731</v>
      </c>
      <c r="AI3082">
        <v>-7.1589234374360128E-2</v>
      </c>
      <c r="AJ3082">
        <v>0.49552735341447579</v>
      </c>
      <c r="AK3082">
        <v>-0.3450257628153543</v>
      </c>
      <c r="AL3082">
        <v>-0.39530900596367741</v>
      </c>
      <c r="AM3082">
        <v>-0.40035436573118011</v>
      </c>
      <c r="AN3082">
        <v>-0.7288073448693948</v>
      </c>
      <c r="AO3082" s="1">
        <v>-0.74904180739571025</v>
      </c>
      <c r="AP3082">
        <v>-0.94825990299745355</v>
      </c>
      <c r="AQ3082">
        <v>-0.60429225501006434</v>
      </c>
      <c r="AR3082">
        <v>-0.3421441151396708</v>
      </c>
      <c r="AS3082">
        <v>-6.0752293062073477E-2</v>
      </c>
      <c r="AT3082">
        <v>0.45042263551720213</v>
      </c>
      <c r="AU3082">
        <v>-0.38872130662542759</v>
      </c>
      <c r="AV3082">
        <v>-0.37796125954178139</v>
      </c>
      <c r="AW3082">
        <v>-0.37202958368363004</v>
      </c>
      <c r="AX3082">
        <v>-0.70981556507278387</v>
      </c>
      <c r="AY3082" s="1">
        <v>-2</v>
      </c>
      <c r="AZ3082">
        <v>-2</v>
      </c>
      <c r="BA3082">
        <v>-2</v>
      </c>
      <c r="BB3082" s="18">
        <v>1.2187643452853267</v>
      </c>
      <c r="BC3082" s="15">
        <v>0.4693844143372698</v>
      </c>
      <c r="BD3082" s="15">
        <v>-1.18996173230785</v>
      </c>
      <c r="BE3082" s="15">
        <v>-1.0441409946904816</v>
      </c>
      <c r="BF3082" s="15">
        <v>-1.0100019586238655</v>
      </c>
      <c r="BG3082" s="15">
        <v>-0.42907655977470593</v>
      </c>
      <c r="BH3082" s="18">
        <v>1.792756723873645</v>
      </c>
      <c r="BI3082" s="15">
        <v>1.3415388792534255</v>
      </c>
      <c r="BJ3082" s="15">
        <v>-0.37289149347349887</v>
      </c>
      <c r="BK3082" s="15">
        <v>-0.47545148358972966</v>
      </c>
      <c r="BL3082" s="15">
        <v>-0.48574222888556395</v>
      </c>
      <c r="BM3082" s="15">
        <v>0.18482208859603835</v>
      </c>
      <c r="BN3082" s="1" t="s">
        <v>20587</v>
      </c>
    </row>
    <row r="3083" spans="1:66" x14ac:dyDescent="0.25">
      <c r="A3083">
        <v>853248</v>
      </c>
      <c r="B3083" t="s">
        <v>14323</v>
      </c>
      <c r="C3083" t="s">
        <v>14324</v>
      </c>
      <c r="D3083" t="s">
        <v>14325</v>
      </c>
      <c r="E3083" t="s">
        <v>14326</v>
      </c>
      <c r="F3083" s="23">
        <v>2.7422509000000001E-14</v>
      </c>
      <c r="G3083" s="23">
        <v>5.4070886000000002E-9</v>
      </c>
      <c r="H3083" s="23">
        <v>0.9773387</v>
      </c>
      <c r="I3083" s="11">
        <v>0.83776700790812864</v>
      </c>
      <c r="J3083" s="12">
        <v>0.77107255506747152</v>
      </c>
      <c r="K3083" s="12">
        <v>0.80572536582702348</v>
      </c>
      <c r="L3083" s="12">
        <v>1.0187739224679579</v>
      </c>
      <c r="M3083" s="12">
        <v>0.80226914927839588</v>
      </c>
      <c r="N3083" s="12">
        <v>0.79000864505809365</v>
      </c>
      <c r="O3083" s="1">
        <v>0.20716917495925563</v>
      </c>
      <c r="P3083">
        <v>0.21860606265700455</v>
      </c>
      <c r="Q3083">
        <v>0.2917877945830164</v>
      </c>
      <c r="R3083">
        <v>0.40810938158809573</v>
      </c>
      <c r="S3083">
        <v>0.3723463052803882</v>
      </c>
      <c r="T3083">
        <v>0.32841014398742707</v>
      </c>
      <c r="U3083" s="1">
        <v>-0.76002618770093078</v>
      </c>
      <c r="V3083">
        <v>-0.94199049179966854</v>
      </c>
      <c r="W3083">
        <v>-0.82527916647880528</v>
      </c>
      <c r="X3083">
        <v>-0.63424567708450352</v>
      </c>
      <c r="Y3083">
        <v>-0.31676235006593345</v>
      </c>
      <c r="Z3083">
        <v>0.43150800762271574</v>
      </c>
      <c r="AA3083">
        <v>-8.4306005327062131E-2</v>
      </c>
      <c r="AB3083">
        <v>-0.30496381571550712</v>
      </c>
      <c r="AC3083">
        <v>-0.48550202421514388</v>
      </c>
      <c r="AD3083">
        <v>-0.91167403998733787</v>
      </c>
      <c r="AE3083" s="1">
        <v>-0.77184396234852615</v>
      </c>
      <c r="AF3083">
        <v>-0.93197095911661521</v>
      </c>
      <c r="AG3083">
        <v>-0.80373462053208045</v>
      </c>
      <c r="AH3083">
        <v>-0.67474669292487921</v>
      </c>
      <c r="AI3083">
        <v>-0.34394502625203655</v>
      </c>
      <c r="AJ3083">
        <v>0.40701641522754184</v>
      </c>
      <c r="AK3083">
        <v>-0.10053722914822996</v>
      </c>
      <c r="AL3083">
        <v>-0.22482859110430245</v>
      </c>
      <c r="AM3083">
        <v>-0.50954953107149892</v>
      </c>
      <c r="AN3083">
        <v>-0.92229072758802166</v>
      </c>
      <c r="AO3083" s="1">
        <v>-0.76658811891745415</v>
      </c>
      <c r="AP3083">
        <v>-0.93787349326574831</v>
      </c>
      <c r="AQ3083">
        <v>-0.81533219895292064</v>
      </c>
      <c r="AR3083">
        <v>-0.65493759389304262</v>
      </c>
      <c r="AS3083">
        <v>-0.33055063326753825</v>
      </c>
      <c r="AT3083">
        <v>0.41973843940988742</v>
      </c>
      <c r="AU3083">
        <v>-9.2443625665473789E-2</v>
      </c>
      <c r="AV3083">
        <v>-0.26544512387290842</v>
      </c>
      <c r="AW3083">
        <v>-0.49788717552142142</v>
      </c>
      <c r="AX3083">
        <v>-0.91777775904336512</v>
      </c>
      <c r="AY3083" s="1">
        <v>-2</v>
      </c>
      <c r="AZ3083">
        <v>-2</v>
      </c>
      <c r="BA3083">
        <v>-2</v>
      </c>
      <c r="BB3083" s="18">
        <v>1.1274586707133456</v>
      </c>
      <c r="BC3083" s="15">
        <v>0.47406987939754436</v>
      </c>
      <c r="BD3083" s="15">
        <v>-0.55183101407741575</v>
      </c>
      <c r="BE3083" s="15">
        <v>-0.9906966500363491</v>
      </c>
      <c r="BF3083" s="15">
        <v>-1.3497685340027494</v>
      </c>
      <c r="BG3083" s="15">
        <v>-1.0141627184794644</v>
      </c>
      <c r="BH3083" s="18">
        <v>1.895919439902614</v>
      </c>
      <c r="BI3083" s="15">
        <v>1.1813536506305882</v>
      </c>
      <c r="BJ3083" s="15">
        <v>0.18723883294935931</v>
      </c>
      <c r="BK3083" s="15">
        <v>-5.6203187415356654E-2</v>
      </c>
      <c r="BL3083" s="15">
        <v>-0.61386897991228273</v>
      </c>
      <c r="BM3083" s="15">
        <v>-0.28950938966982781</v>
      </c>
      <c r="BN3083" s="1" t="s">
        <v>20587</v>
      </c>
    </row>
    <row r="3084" spans="1:66" x14ac:dyDescent="0.25">
      <c r="A3084">
        <v>856024</v>
      </c>
      <c r="B3084" t="s">
        <v>14503</v>
      </c>
      <c r="C3084" t="s">
        <v>14504</v>
      </c>
      <c r="D3084" t="s">
        <v>14505</v>
      </c>
      <c r="E3084" t="s">
        <v>14506</v>
      </c>
      <c r="F3084" s="23">
        <v>9.9920070000000002E-16</v>
      </c>
      <c r="G3084" s="23">
        <v>8.9343289999999995E-5</v>
      </c>
      <c r="H3084" s="23">
        <v>7.5793810000000003E-2</v>
      </c>
      <c r="I3084" s="11">
        <v>1.007933921982388</v>
      </c>
      <c r="J3084" s="12">
        <v>2.2023766703187782E-2</v>
      </c>
      <c r="K3084" s="12">
        <v>0.29283924760700836</v>
      </c>
      <c r="L3084" s="12">
        <v>0.36146705018150682</v>
      </c>
      <c r="M3084" s="12">
        <v>0.28256689631286902</v>
      </c>
      <c r="N3084" s="12">
        <v>0.70975768584586718</v>
      </c>
      <c r="O3084" s="1">
        <v>0.21968910087647128</v>
      </c>
      <c r="P3084">
        <v>5.7163783761707805E-3</v>
      </c>
      <c r="Q3084">
        <v>0.1012097034331928</v>
      </c>
      <c r="R3084">
        <v>0.1264893331373447</v>
      </c>
      <c r="S3084">
        <v>0.10996771286379471</v>
      </c>
      <c r="T3084">
        <v>0.29033997456624772</v>
      </c>
      <c r="U3084" s="1">
        <v>-0.72481127588987082</v>
      </c>
      <c r="V3084">
        <v>-0.95348088304556766</v>
      </c>
      <c r="W3084">
        <v>-0.78307889336498304</v>
      </c>
      <c r="X3084">
        <v>-0.67952524678280735</v>
      </c>
      <c r="Y3084">
        <v>-0.51027078658770619</v>
      </c>
      <c r="Z3084">
        <v>0.48125724245117574</v>
      </c>
      <c r="AA3084">
        <v>-0.15545793595540031</v>
      </c>
      <c r="AB3084">
        <v>-0.19107157941697592</v>
      </c>
      <c r="AC3084">
        <v>-0.34926821638096445</v>
      </c>
      <c r="AD3084">
        <v>-0.94953154204578216</v>
      </c>
      <c r="AE3084" s="1">
        <v>-0.87422077159246592</v>
      </c>
      <c r="AF3084">
        <v>-0.90941070742940366</v>
      </c>
      <c r="AG3084">
        <v>-0.70832172066016086</v>
      </c>
      <c r="AH3084">
        <v>-0.58825660037420413</v>
      </c>
      <c r="AI3084">
        <v>-0.36376008318626846</v>
      </c>
      <c r="AJ3084">
        <v>0.27610289401630395</v>
      </c>
      <c r="AK3084">
        <v>-0.20001035520732791</v>
      </c>
      <c r="AL3084">
        <v>-0.20622102807746465</v>
      </c>
      <c r="AM3084">
        <v>-0.38033219913770894</v>
      </c>
      <c r="AN3084">
        <v>-0.89092038732865197</v>
      </c>
      <c r="AO3084" s="1">
        <v>-0.81056712715509216</v>
      </c>
      <c r="AP3084">
        <v>-0.93914298733486201</v>
      </c>
      <c r="AQ3084">
        <v>-0.75092559518575996</v>
      </c>
      <c r="AR3084">
        <v>-0.63767478482320239</v>
      </c>
      <c r="AS3084">
        <v>-0.43764009645633006</v>
      </c>
      <c r="AT3084">
        <v>0.37736522826603958</v>
      </c>
      <c r="AU3084">
        <v>-0.18045994929322315</v>
      </c>
      <c r="AV3084">
        <v>-0.20087051552827215</v>
      </c>
      <c r="AW3084">
        <v>-0.36896179414330627</v>
      </c>
      <c r="AX3084">
        <v>-0.92747270502010914</v>
      </c>
      <c r="AY3084" s="1">
        <v>-2</v>
      </c>
      <c r="AZ3084">
        <v>-2</v>
      </c>
      <c r="BA3084">
        <v>-2</v>
      </c>
      <c r="BB3084" s="18">
        <v>1.2732107195195004</v>
      </c>
      <c r="BC3084" s="15">
        <v>0.78196253384009218</v>
      </c>
      <c r="BD3084" s="15">
        <v>-0.50229119733657501</v>
      </c>
      <c r="BE3084" s="15">
        <v>-0.57412387236528006</v>
      </c>
      <c r="BF3084" s="15">
        <v>-0.89320629441313593</v>
      </c>
      <c r="BG3084" s="15">
        <v>-1.2179482803580812</v>
      </c>
      <c r="BH3084" s="18">
        <v>2.1260730152863228</v>
      </c>
      <c r="BI3084" s="15">
        <v>0.80059792235342975</v>
      </c>
      <c r="BJ3084" s="15">
        <v>-0.25450555627636012</v>
      </c>
      <c r="BK3084" s="15">
        <v>-0.26826888372124524</v>
      </c>
      <c r="BL3084" s="15">
        <v>-0.65411259328725013</v>
      </c>
      <c r="BM3084" s="15">
        <v>-0.61738751324141383</v>
      </c>
      <c r="BN3084" s="1" t="s">
        <v>20587</v>
      </c>
    </row>
    <row r="3085" spans="1:66" x14ac:dyDescent="0.25">
      <c r="A3085">
        <v>855312</v>
      </c>
      <c r="B3085" t="s">
        <v>14609</v>
      </c>
      <c r="C3085" t="s">
        <v>14610</v>
      </c>
      <c r="D3085" t="s">
        <v>14611</v>
      </c>
      <c r="E3085" t="s">
        <v>14590</v>
      </c>
      <c r="F3085" s="23">
        <v>2.2159674999999999E-6</v>
      </c>
      <c r="G3085" s="23">
        <v>9.0422300000000001E-3</v>
      </c>
      <c r="H3085" s="23">
        <v>0.54968349999999999</v>
      </c>
      <c r="I3085" s="11">
        <v>-5.4293570472811574E-2</v>
      </c>
      <c r="J3085" s="12">
        <v>0.54521193001941659</v>
      </c>
      <c r="K3085" s="12">
        <v>0.45618540051148943</v>
      </c>
      <c r="L3085" s="12">
        <v>0.24458600482549236</v>
      </c>
      <c r="M3085" s="12">
        <v>0.38737622941055133</v>
      </c>
      <c r="N3085" s="12">
        <v>8.9750443780898137E-2</v>
      </c>
      <c r="O3085" s="1">
        <v>-1.9848038867814506E-2</v>
      </c>
      <c r="P3085">
        <v>0.19333893040073588</v>
      </c>
      <c r="Q3085">
        <v>0.20569236397514751</v>
      </c>
      <c r="R3085">
        <v>0.11561126966407696</v>
      </c>
      <c r="S3085">
        <v>0.17626518701145466</v>
      </c>
      <c r="T3085">
        <v>4.0138869758027482E-2</v>
      </c>
      <c r="U3085" s="1">
        <v>-0.7081198406364354</v>
      </c>
      <c r="V3085">
        <v>-0.97522684768184864</v>
      </c>
      <c r="W3085">
        <v>-0.6573507695854427</v>
      </c>
      <c r="X3085">
        <v>-0.3810201306751016</v>
      </c>
      <c r="Y3085">
        <v>-0.13446800025174188</v>
      </c>
      <c r="Z3085">
        <v>0.52545538897186062</v>
      </c>
      <c r="AA3085">
        <v>-0.35164662609538555</v>
      </c>
      <c r="AB3085">
        <v>-0.39997202458958653</v>
      </c>
      <c r="AC3085">
        <v>-0.34748857867158223</v>
      </c>
      <c r="AD3085">
        <v>-0.75068007206498721</v>
      </c>
      <c r="AE3085" s="1">
        <v>-0.36030432850114857</v>
      </c>
      <c r="AF3085">
        <v>-0.93494268426327853</v>
      </c>
      <c r="AG3085">
        <v>-0.75855064031265207</v>
      </c>
      <c r="AH3085">
        <v>-0.45467394807986899</v>
      </c>
      <c r="AI3085">
        <v>-0.34010211798807671</v>
      </c>
      <c r="AJ3085">
        <v>0.82231501709230093</v>
      </c>
      <c r="AK3085">
        <v>-0.16491686792440036</v>
      </c>
      <c r="AL3085">
        <v>-0.44258037019963858</v>
      </c>
      <c r="AM3085">
        <v>-0.23501998948133418</v>
      </c>
      <c r="AN3085">
        <v>-0.75849273609317436</v>
      </c>
      <c r="AO3085" s="1">
        <v>-0.55319337903409505</v>
      </c>
      <c r="AP3085">
        <v>-0.98664839400830429</v>
      </c>
      <c r="AQ3085">
        <v>-0.73081252333758118</v>
      </c>
      <c r="AR3085">
        <v>-0.43128376688728909</v>
      </c>
      <c r="AS3085">
        <v>-0.24424735892693464</v>
      </c>
      <c r="AT3085">
        <v>0.69482909089129274</v>
      </c>
      <c r="AU3085">
        <v>-0.26753458133079805</v>
      </c>
      <c r="AV3085">
        <v>-0.43495228010621328</v>
      </c>
      <c r="AW3085">
        <v>-0.3012882495614419</v>
      </c>
      <c r="AX3085">
        <v>-0.77936229376431521</v>
      </c>
      <c r="AY3085" s="1">
        <v>-2</v>
      </c>
      <c r="AZ3085">
        <v>-2</v>
      </c>
      <c r="BA3085">
        <v>-2</v>
      </c>
      <c r="BB3085" s="18">
        <v>1.0443007932237658</v>
      </c>
      <c r="BC3085" s="15">
        <v>0.70381792609091143</v>
      </c>
      <c r="BD3085" s="15">
        <v>-0.93108260401598664</v>
      </c>
      <c r="BE3085" s="15">
        <v>-1.0211601756764954</v>
      </c>
      <c r="BF3085" s="15">
        <v>-0.92333208717688864</v>
      </c>
      <c r="BG3085" s="15">
        <v>-0.52626600979981875</v>
      </c>
      <c r="BH3085" s="18">
        <v>0.93669581229926679</v>
      </c>
      <c r="BI3085" s="15">
        <v>1.7843790094502658</v>
      </c>
      <c r="BJ3085" s="15">
        <v>-2.6964107247471392E-2</v>
      </c>
      <c r="BK3085" s="15">
        <v>-0.53641267879146215</v>
      </c>
      <c r="BL3085" s="15">
        <v>-0.1555871882260895</v>
      </c>
      <c r="BM3085" s="15">
        <v>-0.34838869012998647</v>
      </c>
      <c r="BN3085" s="1" t="s">
        <v>20587</v>
      </c>
    </row>
    <row r="3086" spans="1:66" x14ac:dyDescent="0.25">
      <c r="A3086">
        <v>850591</v>
      </c>
      <c r="B3086" t="s">
        <v>14708</v>
      </c>
      <c r="C3086" t="s">
        <v>14709</v>
      </c>
      <c r="D3086" t="s">
        <v>14710</v>
      </c>
      <c r="E3086" t="s">
        <v>14711</v>
      </c>
      <c r="F3086" s="23">
        <v>4.7749415000000002E-4</v>
      </c>
      <c r="G3086" s="23">
        <v>3.3212320000000001E-6</v>
      </c>
      <c r="H3086" s="23">
        <v>0.61136179999999996</v>
      </c>
      <c r="I3086" s="11">
        <v>0.41586303539143854</v>
      </c>
      <c r="J3086" s="12">
        <v>1.0200226577535392</v>
      </c>
      <c r="K3086" s="12">
        <v>0.28006570359031474</v>
      </c>
      <c r="L3086" s="12">
        <v>0.48761290488118614</v>
      </c>
      <c r="M3086" s="12">
        <v>0.91128826510588057</v>
      </c>
      <c r="N3086" s="12">
        <v>1.2037417147608325</v>
      </c>
      <c r="O3086" s="1">
        <v>0.34579542236147104</v>
      </c>
      <c r="P3086">
        <v>0.79651314249209759</v>
      </c>
      <c r="Q3086">
        <v>0.37476953099392063</v>
      </c>
      <c r="R3086">
        <v>0.6747416485818547</v>
      </c>
      <c r="S3086">
        <v>1.2781152974483678</v>
      </c>
      <c r="T3086">
        <v>1.4525235797148337</v>
      </c>
      <c r="U3086" s="1">
        <v>-0.70054847095514539</v>
      </c>
      <c r="V3086">
        <v>-0.95059603141339533</v>
      </c>
      <c r="W3086">
        <v>-0.83925103847032234</v>
      </c>
      <c r="X3086">
        <v>-0.6983651267841412</v>
      </c>
      <c r="Y3086">
        <v>-0.40643031741249008</v>
      </c>
      <c r="Z3086">
        <v>0.50187096663817421</v>
      </c>
      <c r="AA3086">
        <v>-7.6446014269160603E-2</v>
      </c>
      <c r="AB3086">
        <v>-0.24260364769610032</v>
      </c>
      <c r="AC3086">
        <v>-0.47693945821556893</v>
      </c>
      <c r="AD3086">
        <v>-0.94242664221933614</v>
      </c>
      <c r="AE3086" s="1">
        <v>-0.25112801732413931</v>
      </c>
      <c r="AF3086">
        <v>-0.78949631852540858</v>
      </c>
      <c r="AG3086">
        <v>-0.33769349062580672</v>
      </c>
      <c r="AH3086">
        <v>2.8704389910810114E-3</v>
      </c>
      <c r="AI3086">
        <v>0.19145151629278201</v>
      </c>
      <c r="AJ3086">
        <v>0.747514611019092</v>
      </c>
      <c r="AK3086">
        <v>-0.54557926798413614</v>
      </c>
      <c r="AL3086">
        <v>-0.45669421039764369</v>
      </c>
      <c r="AM3086">
        <v>-0.18782066625423341</v>
      </c>
      <c r="AN3086">
        <v>-0.32901838181413057</v>
      </c>
      <c r="AO3086" s="1">
        <v>-0.5093297726411562</v>
      </c>
      <c r="AP3086">
        <v>-0.96474969684373313</v>
      </c>
      <c r="AQ3086">
        <v>-0.63263925887888095</v>
      </c>
      <c r="AR3086">
        <v>-0.35333876136332626</v>
      </c>
      <c r="AS3086">
        <v>-8.9911024759772071E-2</v>
      </c>
      <c r="AT3086">
        <v>0.71099279295210482</v>
      </c>
      <c r="AU3086">
        <v>-0.37154793274030218</v>
      </c>
      <c r="AV3086">
        <v>-0.4018325242406342</v>
      </c>
      <c r="AW3086">
        <v>-0.35703108385255289</v>
      </c>
      <c r="AX3086">
        <v>-0.67980985188930831</v>
      </c>
      <c r="AY3086" s="1">
        <v>-2</v>
      </c>
      <c r="AZ3086">
        <v>-2</v>
      </c>
      <c r="BA3086">
        <v>-2</v>
      </c>
      <c r="BB3086" s="18">
        <v>0.29967600883114415</v>
      </c>
      <c r="BC3086" s="15">
        <v>3.8080476349931495E-2</v>
      </c>
      <c r="BD3086" s="15">
        <v>-0.72338035981006177</v>
      </c>
      <c r="BE3086" s="15">
        <v>-0.94215749183398911</v>
      </c>
      <c r="BF3086" s="15">
        <v>-1.2507037529872231</v>
      </c>
      <c r="BG3086" s="15">
        <v>-1.1578654807500846</v>
      </c>
      <c r="BH3086" s="18">
        <v>1.0192666907102803</v>
      </c>
      <c r="BI3086" s="15">
        <v>1.8030817805272747</v>
      </c>
      <c r="BJ3086" s="15">
        <v>-0.23876726976271365</v>
      </c>
      <c r="BK3086" s="15">
        <v>-9.8414064659113606E-2</v>
      </c>
      <c r="BL3086" s="15">
        <v>0.32614845139000598</v>
      </c>
      <c r="BM3086" s="15">
        <v>0.92503501199455229</v>
      </c>
      <c r="BN3086" s="1" t="s">
        <v>20587</v>
      </c>
    </row>
    <row r="3087" spans="1:66" x14ac:dyDescent="0.25">
      <c r="A3087">
        <v>853056</v>
      </c>
      <c r="B3087" t="s">
        <v>14831</v>
      </c>
      <c r="C3087" t="s">
        <v>14832</v>
      </c>
      <c r="D3087" t="s">
        <v>14833</v>
      </c>
      <c r="E3087" t="s">
        <v>14834</v>
      </c>
      <c r="F3087" s="23">
        <v>3.4599121999999997E-8</v>
      </c>
      <c r="G3087" s="23">
        <v>4.2874089999999998E-3</v>
      </c>
      <c r="H3087" s="23">
        <v>0.79540336</v>
      </c>
      <c r="I3087" s="11">
        <v>0.5213816085443751</v>
      </c>
      <c r="J3087" s="12">
        <v>0.17900043898310297</v>
      </c>
      <c r="K3087" s="12">
        <v>0.16615443575662325</v>
      </c>
      <c r="L3087" s="12">
        <v>0.15744050359599093</v>
      </c>
      <c r="M3087" s="12">
        <v>0.44582088181632223</v>
      </c>
      <c r="N3087" s="12">
        <v>0.34750077962398945</v>
      </c>
      <c r="O3087" s="1">
        <v>0.23716198459831872</v>
      </c>
      <c r="P3087">
        <v>9.0793625169837994E-2</v>
      </c>
      <c r="Q3087">
        <v>0.13940399505506948</v>
      </c>
      <c r="R3087">
        <v>9.7992250881995716E-2</v>
      </c>
      <c r="S3087">
        <v>0.31604683040549514</v>
      </c>
      <c r="T3087">
        <v>0.23462962368973611</v>
      </c>
      <c r="U3087" s="1">
        <v>-0.6582394015764419</v>
      </c>
      <c r="V3087">
        <v>-0.91915779465447545</v>
      </c>
      <c r="W3087">
        <v>-0.45316563414818717</v>
      </c>
      <c r="X3087">
        <v>-0.49324589587996331</v>
      </c>
      <c r="Y3087">
        <v>-0.24215211548092677</v>
      </c>
      <c r="Z3087">
        <v>0.50441346250575103</v>
      </c>
      <c r="AA3087">
        <v>-0.55466736626890534</v>
      </c>
      <c r="AB3087">
        <v>1.5926693191090704E-2</v>
      </c>
      <c r="AC3087">
        <v>-0.38176007552345181</v>
      </c>
      <c r="AD3087">
        <v>-0.71901530695588001</v>
      </c>
      <c r="AE3087" s="1">
        <v>-0.7785604859570906</v>
      </c>
      <c r="AF3087">
        <v>-0.89084458658450782</v>
      </c>
      <c r="AG3087">
        <v>-0.3810115519114568</v>
      </c>
      <c r="AH3087">
        <v>-0.31743589836764491</v>
      </c>
      <c r="AI3087">
        <v>-0.17985964904607371</v>
      </c>
      <c r="AJ3087">
        <v>0.3482786879781592</v>
      </c>
      <c r="AK3087">
        <v>-0.6156585357632256</v>
      </c>
      <c r="AL3087">
        <v>-0.10965245819463101</v>
      </c>
      <c r="AM3087">
        <v>-0.22166853093131972</v>
      </c>
      <c r="AN3087">
        <v>-0.65421027968785617</v>
      </c>
      <c r="AO3087" s="1">
        <v>-0.72824883436679433</v>
      </c>
      <c r="AP3087">
        <v>-0.91262176971348641</v>
      </c>
      <c r="AQ3087">
        <v>-0.41902799365255883</v>
      </c>
      <c r="AR3087">
        <v>-0.40441347394913901</v>
      </c>
      <c r="AS3087">
        <v>-0.21130080785548819</v>
      </c>
      <c r="AT3087">
        <v>0.42613653945252111</v>
      </c>
      <c r="AU3087">
        <v>-0.59220032684983226</v>
      </c>
      <c r="AV3087">
        <v>-5.0637969313303506E-2</v>
      </c>
      <c r="AW3087">
        <v>-0.3002462698006913</v>
      </c>
      <c r="AX3087">
        <v>-0.69124164040628822</v>
      </c>
      <c r="AY3087" s="1">
        <v>-2</v>
      </c>
      <c r="AZ3087">
        <v>-2</v>
      </c>
      <c r="BA3087">
        <v>-2</v>
      </c>
      <c r="BB3087" s="18">
        <v>0.93838760009460287</v>
      </c>
      <c r="BC3087" s="15">
        <v>0.65797412254864529</v>
      </c>
      <c r="BD3087" s="15">
        <v>-1.2726530525110731</v>
      </c>
      <c r="BE3087" s="15">
        <v>-0.23250166161520372</v>
      </c>
      <c r="BF3087" s="15">
        <v>-0.95745566133050664</v>
      </c>
      <c r="BG3087" s="15">
        <v>-0.70296052348102345</v>
      </c>
      <c r="BH3087" s="18">
        <v>1.8387974531864046</v>
      </c>
      <c r="BI3087" s="15">
        <v>0.96710232409399322</v>
      </c>
      <c r="BJ3087" s="15">
        <v>-0.98570949976886091</v>
      </c>
      <c r="BK3087" s="15">
        <v>3.9393200785758871E-2</v>
      </c>
      <c r="BL3087" s="15">
        <v>-0.18753683772219965</v>
      </c>
      <c r="BM3087" s="15">
        <v>-0.10283746428053429</v>
      </c>
      <c r="BN3087" s="1" t="s">
        <v>20587</v>
      </c>
    </row>
    <row r="3088" spans="1:66" x14ac:dyDescent="0.25">
      <c r="A3088">
        <v>856383</v>
      </c>
      <c r="B3088" t="s">
        <v>15773</v>
      </c>
      <c r="C3088" t="s">
        <v>15774</v>
      </c>
      <c r="D3088" t="s">
        <v>15775</v>
      </c>
      <c r="E3088" t="s">
        <v>15776</v>
      </c>
      <c r="F3088" s="23">
        <v>6.8888615000000004E-4</v>
      </c>
      <c r="G3088" s="23">
        <v>5.9951893999999999E-4</v>
      </c>
      <c r="H3088" s="23">
        <v>2.2238376000000001E-2</v>
      </c>
      <c r="I3088" s="11">
        <v>-0.22717933252651176</v>
      </c>
      <c r="J3088" s="12">
        <v>0.99233567807472944</v>
      </c>
      <c r="K3088" s="12">
        <v>-4.0179100815300239E-2</v>
      </c>
      <c r="L3088" s="12">
        <v>0.44183794087351769</v>
      </c>
      <c r="M3088" s="12">
        <v>0.65769487327992804</v>
      </c>
      <c r="N3088" s="12">
        <v>0.49769658333373684</v>
      </c>
      <c r="O3088" s="1">
        <v>-9.5973307615217954E-2</v>
      </c>
      <c r="P3088">
        <v>0.41420971332699563</v>
      </c>
      <c r="Q3088">
        <v>-1.9086397383187872E-2</v>
      </c>
      <c r="R3088">
        <v>0.23880134322781182</v>
      </c>
      <c r="S3088">
        <v>0.33224009285712058</v>
      </c>
      <c r="T3088">
        <v>0.22156028719093257</v>
      </c>
      <c r="U3088" s="1">
        <v>-0.75627011089532359</v>
      </c>
      <c r="V3088">
        <v>-0.65406385723152316</v>
      </c>
      <c r="W3088">
        <v>-0.73820774392866373</v>
      </c>
      <c r="X3088">
        <v>-0.31398497711906675</v>
      </c>
      <c r="Y3088">
        <v>8.9169061222293663E-2</v>
      </c>
      <c r="Z3088">
        <v>7.1062498723398607E-2</v>
      </c>
      <c r="AA3088">
        <v>0.16307700854602739</v>
      </c>
      <c r="AB3088">
        <v>-0.59324654665590792</v>
      </c>
      <c r="AC3088">
        <v>-0.48633213273113546</v>
      </c>
      <c r="AD3088">
        <v>-0.62890534511795271</v>
      </c>
      <c r="AE3088" s="1">
        <v>1.4660009671882931E-2</v>
      </c>
      <c r="AF3088">
        <v>-0.65122469447140963</v>
      </c>
      <c r="AG3088">
        <v>-0.33334160469396618</v>
      </c>
      <c r="AH3088">
        <v>6.4927039836598838E-2</v>
      </c>
      <c r="AI3088">
        <v>0.23016391889914384</v>
      </c>
      <c r="AJ3088">
        <v>0.83840133090264957</v>
      </c>
      <c r="AK3088">
        <v>-0.37651662853602369</v>
      </c>
      <c r="AL3088">
        <v>-0.52935162374119826</v>
      </c>
      <c r="AM3088">
        <v>-0.14803698785268835</v>
      </c>
      <c r="AN3088">
        <v>-0.20600099532390248</v>
      </c>
      <c r="AO3088" s="1">
        <v>-0.4572339757835856</v>
      </c>
      <c r="AP3088">
        <v>-0.80091849367431511</v>
      </c>
      <c r="AQ3088">
        <v>-0.65864095742456763</v>
      </c>
      <c r="AR3088">
        <v>-0.15389570536692698</v>
      </c>
      <c r="AS3088">
        <v>0.19553855023395278</v>
      </c>
      <c r="AT3088">
        <v>0.55585668828121249</v>
      </c>
      <c r="AU3088">
        <v>-0.12943109192467148</v>
      </c>
      <c r="AV3088">
        <v>-0.68899519170905132</v>
      </c>
      <c r="AW3088">
        <v>-0.39020293066502804</v>
      </c>
      <c r="AX3088">
        <v>-0.51349070889887594</v>
      </c>
      <c r="AY3088" s="1">
        <v>-1</v>
      </c>
      <c r="AZ3088">
        <v>6</v>
      </c>
      <c r="BA3088">
        <v>-2</v>
      </c>
      <c r="BB3088" s="18">
        <v>0.86538509494069571</v>
      </c>
      <c r="BC3088" s="15">
        <v>-0.28955407289225649</v>
      </c>
      <c r="BD3088" s="15">
        <v>-0.13446069751913042</v>
      </c>
      <c r="BE3088" s="15">
        <v>-1.4092680434103968</v>
      </c>
      <c r="BF3088" s="15">
        <v>-1.2290604069887465</v>
      </c>
      <c r="BG3088" s="15">
        <v>-0.25903488738802144</v>
      </c>
      <c r="BH3088" s="18">
        <v>0.38485003548683228</v>
      </c>
      <c r="BI3088" s="15">
        <v>1.8094576583187354</v>
      </c>
      <c r="BJ3088" s="15">
        <v>-0.21944847516756572</v>
      </c>
      <c r="BK3088" s="15">
        <v>-0.47468205433565852</v>
      </c>
      <c r="BL3088" s="15">
        <v>0.16211123489989004</v>
      </c>
      <c r="BM3088" s="15">
        <v>0.79370461405563308</v>
      </c>
      <c r="BN3088" s="1" t="s">
        <v>20587</v>
      </c>
    </row>
    <row r="3089" spans="1:66" x14ac:dyDescent="0.25">
      <c r="A3089">
        <v>850826</v>
      </c>
      <c r="B3089" t="s">
        <v>16043</v>
      </c>
      <c r="C3089" t="s">
        <v>16044</v>
      </c>
      <c r="D3089" t="s">
        <v>16045</v>
      </c>
      <c r="E3089" t="s">
        <v>16046</v>
      </c>
      <c r="F3089" s="23">
        <v>2.4560088E-6</v>
      </c>
      <c r="G3089" s="23">
        <v>4.931324E-3</v>
      </c>
      <c r="H3089" s="23">
        <v>0.24355893000000001</v>
      </c>
      <c r="I3089" s="11">
        <v>2.6435132450981922E-2</v>
      </c>
      <c r="J3089" s="12">
        <v>0.57073433784845395</v>
      </c>
      <c r="K3089" s="12">
        <v>0.38385306702531286</v>
      </c>
      <c r="L3089" s="12">
        <v>-2.872394427625374E-2</v>
      </c>
      <c r="M3089" s="12">
        <v>0.54966524527901006</v>
      </c>
      <c r="N3089" s="12">
        <v>0.18173938849747362</v>
      </c>
      <c r="O3089" s="1">
        <v>1.2611846076034558E-2</v>
      </c>
      <c r="P3089">
        <v>0.31468905358637012</v>
      </c>
      <c r="Q3089">
        <v>0.27358029343446016</v>
      </c>
      <c r="R3089">
        <v>-1.9325635446690071E-2</v>
      </c>
      <c r="S3089">
        <v>0.39051499995496358</v>
      </c>
      <c r="T3089">
        <v>0.13235697491910098</v>
      </c>
      <c r="U3089" s="1">
        <v>-0.88595059879572746</v>
      </c>
      <c r="V3089">
        <v>-0.84451410671971805</v>
      </c>
      <c r="W3089">
        <v>-0.53772745520359111</v>
      </c>
      <c r="X3089">
        <v>-0.56246564625809836</v>
      </c>
      <c r="Y3089">
        <v>-0.29092153140414656</v>
      </c>
      <c r="Z3089">
        <v>0.18228463855500035</v>
      </c>
      <c r="AA3089">
        <v>-0.34679815142880616</v>
      </c>
      <c r="AB3089">
        <v>-9.9680668122598196E-3</v>
      </c>
      <c r="AC3089">
        <v>-0.4205474877055152</v>
      </c>
      <c r="AD3089">
        <v>-0.80260834024644068</v>
      </c>
      <c r="AE3089" s="1">
        <v>-0.69017706828545089</v>
      </c>
      <c r="AF3089">
        <v>-0.97541446997231307</v>
      </c>
      <c r="AG3089">
        <v>-0.72152935951674102</v>
      </c>
      <c r="AH3089">
        <v>-0.46965818182286617</v>
      </c>
      <c r="AI3089">
        <v>-0.44051307357191261</v>
      </c>
      <c r="AJ3089">
        <v>0.54363548683391938</v>
      </c>
      <c r="AK3089">
        <v>-0.26577933773457968</v>
      </c>
      <c r="AL3089">
        <v>-0.37395738686729135</v>
      </c>
      <c r="AM3089">
        <v>-0.15356275694558674</v>
      </c>
      <c r="AN3089">
        <v>-0.85685693074336933</v>
      </c>
      <c r="AO3089" s="1">
        <v>-0.82872882122918734</v>
      </c>
      <c r="AP3089">
        <v>-0.94673768116527068</v>
      </c>
      <c r="AQ3089">
        <v>-0.652413653857701</v>
      </c>
      <c r="AR3089">
        <v>-0.54168170787885417</v>
      </c>
      <c r="AS3089">
        <v>-0.37773032393731915</v>
      </c>
      <c r="AT3089">
        <v>0.36881014644623239</v>
      </c>
      <c r="AU3089">
        <v>-0.32223419999051739</v>
      </c>
      <c r="AV3089">
        <v>-0.19012558218604053</v>
      </c>
      <c r="AW3089">
        <v>-0.30744886156154272</v>
      </c>
      <c r="AX3089">
        <v>-0.86512091232655441</v>
      </c>
      <c r="AY3089" s="1">
        <v>-1</v>
      </c>
      <c r="AZ3089">
        <v>-2</v>
      </c>
      <c r="BA3089">
        <v>-2</v>
      </c>
      <c r="BB3089" s="18">
        <v>1.4228872674137814</v>
      </c>
      <c r="BC3089" s="15">
        <v>6.6974887415447368E-2</v>
      </c>
      <c r="BD3089" s="15">
        <v>-0.95252860645496795</v>
      </c>
      <c r="BE3089" s="15">
        <v>-0.30348188898803441</v>
      </c>
      <c r="BF3089" s="15">
        <v>-1.0946381353002179</v>
      </c>
      <c r="BG3089" s="15">
        <v>-0.84485848295207822</v>
      </c>
      <c r="BH3089" s="18">
        <v>1.4764465285515056</v>
      </c>
      <c r="BI3089" s="15">
        <v>1.2233189873655173</v>
      </c>
      <c r="BJ3089" s="15">
        <v>-0.17481785757004928</v>
      </c>
      <c r="BK3089" s="15">
        <v>-0.36167842858358973</v>
      </c>
      <c r="BL3089" s="15">
        <v>1.9018641900318406E-2</v>
      </c>
      <c r="BM3089" s="15">
        <v>-0.47664291279763416</v>
      </c>
      <c r="BN3089" s="1" t="s">
        <v>20587</v>
      </c>
    </row>
    <row r="3090" spans="1:66" x14ac:dyDescent="0.25">
      <c r="A3090">
        <v>854505</v>
      </c>
      <c r="B3090" t="s">
        <v>16195</v>
      </c>
      <c r="C3090" t="s">
        <v>16196</v>
      </c>
      <c r="D3090" t="s">
        <v>16197</v>
      </c>
      <c r="E3090" t="s">
        <v>16198</v>
      </c>
      <c r="F3090" s="23">
        <v>2.3336888E-12</v>
      </c>
      <c r="G3090" s="23">
        <v>7.1452869999999999E-4</v>
      </c>
      <c r="H3090" s="23">
        <v>0.77748596999999997</v>
      </c>
      <c r="I3090" s="11">
        <v>0.2789208732378563</v>
      </c>
      <c r="J3090" s="12">
        <v>0.5101432627497221</v>
      </c>
      <c r="K3090" s="12">
        <v>0.25628330289454199</v>
      </c>
      <c r="L3090" s="12">
        <v>0.58144239576006485</v>
      </c>
      <c r="M3090" s="12">
        <v>0.42869181743674156</v>
      </c>
      <c r="N3090" s="12">
        <v>0.15216647268399355</v>
      </c>
      <c r="O3090" s="1">
        <v>8.0180987475157645E-2</v>
      </c>
      <c r="P3090">
        <v>0.17538201666529671</v>
      </c>
      <c r="Q3090">
        <v>0.12218991543861607</v>
      </c>
      <c r="R3090">
        <v>0.27532099806026383</v>
      </c>
      <c r="S3090">
        <v>0.20953616299490763</v>
      </c>
      <c r="T3090">
        <v>7.1903411695137476E-2</v>
      </c>
      <c r="U3090" s="1">
        <v>-0.85536144579887674</v>
      </c>
      <c r="V3090">
        <v>-0.93470524878229821</v>
      </c>
      <c r="W3090">
        <v>-0.68343160370664835</v>
      </c>
      <c r="X3090">
        <v>-0.45500129473664525</v>
      </c>
      <c r="Y3090">
        <v>-0.22122826513123872</v>
      </c>
      <c r="Z3090">
        <v>0.32695756502767853</v>
      </c>
      <c r="AA3090">
        <v>-0.26539929651069782</v>
      </c>
      <c r="AB3090">
        <v>-0.34138354243850505</v>
      </c>
      <c r="AC3090">
        <v>-0.3543079067461139</v>
      </c>
      <c r="AD3090">
        <v>-0.81861487025279378</v>
      </c>
      <c r="AE3090" s="1">
        <v>-0.80808244288485609</v>
      </c>
      <c r="AF3090">
        <v>-0.96217105241381973</v>
      </c>
      <c r="AG3090">
        <v>-0.66129837631746669</v>
      </c>
      <c r="AH3090">
        <v>-0.52635599696645619</v>
      </c>
      <c r="AI3090">
        <v>-0.3446305870234288</v>
      </c>
      <c r="AJ3090">
        <v>0.40897836683871225</v>
      </c>
      <c r="AK3090">
        <v>-0.32983593600991273</v>
      </c>
      <c r="AL3090">
        <v>-0.22143134951258381</v>
      </c>
      <c r="AM3090">
        <v>-0.32116293717764288</v>
      </c>
      <c r="AN3090">
        <v>-0.85602344591154267</v>
      </c>
      <c r="AO3090" s="1">
        <v>-0.83559094201100903</v>
      </c>
      <c r="AP3090">
        <v>-0.95277181884198237</v>
      </c>
      <c r="AQ3090">
        <v>-0.67547721996190768</v>
      </c>
      <c r="AR3090">
        <v>-0.4928657272569667</v>
      </c>
      <c r="AS3090">
        <v>-0.28411140111587846</v>
      </c>
      <c r="AT3090">
        <v>0.36958067317378862</v>
      </c>
      <c r="AU3090">
        <v>-0.29892382653235577</v>
      </c>
      <c r="AV3090">
        <v>-0.28281647714550334</v>
      </c>
      <c r="AW3090">
        <v>-0.33931991039106035</v>
      </c>
      <c r="AX3090">
        <v>-0.84113243622224798</v>
      </c>
      <c r="AY3090" s="1">
        <v>-2</v>
      </c>
      <c r="AZ3090">
        <v>-2</v>
      </c>
      <c r="BA3090">
        <v>-2</v>
      </c>
      <c r="BB3090" s="18">
        <v>1.5535262133814987</v>
      </c>
      <c r="BC3090" s="15">
        <v>0.46085907463790687</v>
      </c>
      <c r="BD3090" s="15">
        <v>-0.7640541036446229</v>
      </c>
      <c r="BE3090" s="15">
        <v>-0.92117915818879459</v>
      </c>
      <c r="BF3090" s="15">
        <v>-0.94790498039029669</v>
      </c>
      <c r="BG3090" s="15">
        <v>-0.67271443671729847</v>
      </c>
      <c r="BH3090" s="18">
        <v>1.879861926390795</v>
      </c>
      <c r="BI3090" s="15">
        <v>1.0577235668996654</v>
      </c>
      <c r="BJ3090" s="15">
        <v>-0.46420420925845834</v>
      </c>
      <c r="BK3090" s="15">
        <v>-0.24089511708591016</v>
      </c>
      <c r="BL3090" s="15">
        <v>-0.44633818017033139</v>
      </c>
      <c r="BM3090" s="15">
        <v>-0.49468059585414359</v>
      </c>
      <c r="BN3090" s="1" t="s">
        <v>20587</v>
      </c>
    </row>
    <row r="3091" spans="1:66" x14ac:dyDescent="0.25">
      <c r="A3091">
        <v>854949</v>
      </c>
      <c r="B3091" t="s">
        <v>16741</v>
      </c>
      <c r="C3091" t="s">
        <v>16742</v>
      </c>
      <c r="D3091" t="s">
        <v>16743</v>
      </c>
      <c r="E3091" t="s">
        <v>16744</v>
      </c>
      <c r="F3091" s="23">
        <v>2.28331E-9</v>
      </c>
      <c r="G3091" s="23">
        <v>2.1434942E-6</v>
      </c>
      <c r="H3091" s="23">
        <v>0.28327333999999998</v>
      </c>
      <c r="I3091" s="11">
        <v>0.20922505280340858</v>
      </c>
      <c r="J3091" s="12">
        <v>0.57620102222546299</v>
      </c>
      <c r="K3091" s="12">
        <v>0.62420027236214137</v>
      </c>
      <c r="L3091" s="12">
        <v>0.43204257424635528</v>
      </c>
      <c r="M3091" s="12">
        <v>1.0038920335865162</v>
      </c>
      <c r="N3091" s="12">
        <v>0.69088180820237599</v>
      </c>
      <c r="O3091" s="1">
        <v>5.3502714240863614E-2</v>
      </c>
      <c r="P3091">
        <v>0.16279129689596217</v>
      </c>
      <c r="Q3091">
        <v>0.21896254915134106</v>
      </c>
      <c r="R3091">
        <v>0.15267358368870401</v>
      </c>
      <c r="S3091">
        <v>0.33685454437511675</v>
      </c>
      <c r="T3091">
        <v>0.21831395917894081</v>
      </c>
      <c r="U3091" s="1">
        <v>-0.83164940231941142</v>
      </c>
      <c r="V3091">
        <v>-0.92047020283684489</v>
      </c>
      <c r="W3091">
        <v>-0.58695697062275742</v>
      </c>
      <c r="X3091">
        <v>-0.35884364177831213</v>
      </c>
      <c r="Y3091">
        <v>-8.3069798517662816E-2</v>
      </c>
      <c r="Z3091">
        <v>0.33266354139323323</v>
      </c>
      <c r="AA3091">
        <v>-0.37682753200474517</v>
      </c>
      <c r="AB3091">
        <v>-0.33358011895229112</v>
      </c>
      <c r="AC3091">
        <v>-0.3708354942379456</v>
      </c>
      <c r="AD3091">
        <v>-0.72457566880304958</v>
      </c>
      <c r="AE3091" s="1">
        <v>-0.71462364523736266</v>
      </c>
      <c r="AF3091">
        <v>-0.88782100460360613</v>
      </c>
      <c r="AG3091">
        <v>-0.50528252225546855</v>
      </c>
      <c r="AH3091">
        <v>-9.3166143647243127E-2</v>
      </c>
      <c r="AI3091">
        <v>-1.5347903018070989E-2</v>
      </c>
      <c r="AJ3091">
        <v>0.40839096639712996</v>
      </c>
      <c r="AK3091">
        <v>-0.44510697107102598</v>
      </c>
      <c r="AL3091">
        <v>-0.56006075466758065</v>
      </c>
      <c r="AM3091">
        <v>-0.10249898287781505</v>
      </c>
      <c r="AN3091">
        <v>-0.57800260435737427</v>
      </c>
      <c r="AO3091" s="1">
        <v>-0.79240269847047606</v>
      </c>
      <c r="AP3091">
        <v>-0.92053113068276338</v>
      </c>
      <c r="AQ3091">
        <v>-0.55967045719181996</v>
      </c>
      <c r="AR3091">
        <v>-0.24528707671537806</v>
      </c>
      <c r="AS3091">
        <v>-5.3989581740545016E-2</v>
      </c>
      <c r="AT3091">
        <v>0.37198731354858067</v>
      </c>
      <c r="AU3091">
        <v>-0.41351329965147937</v>
      </c>
      <c r="AV3091">
        <v>-0.4406103751575583</v>
      </c>
      <c r="AW3091">
        <v>-0.25627675546947387</v>
      </c>
      <c r="AX3091">
        <v>-0.67034906705175046</v>
      </c>
      <c r="AY3091" s="1">
        <v>-2</v>
      </c>
      <c r="AZ3091">
        <v>-2</v>
      </c>
      <c r="BA3091">
        <v>-2</v>
      </c>
      <c r="BB3091" s="18">
        <v>1.2821977780912979</v>
      </c>
      <c r="BC3091" s="15">
        <v>0.25966277566610335</v>
      </c>
      <c r="BD3091" s="15">
        <v>-1.1942450667546742</v>
      </c>
      <c r="BE3091" s="15">
        <v>-1.1056213259368619</v>
      </c>
      <c r="BF3091" s="15">
        <v>-1.1819660247372636</v>
      </c>
      <c r="BG3091" s="15">
        <v>-0.59226896232939918</v>
      </c>
      <c r="BH3091" s="18">
        <v>1.5818255430364661</v>
      </c>
      <c r="BI3091" s="15">
        <v>1.0848308047106867</v>
      </c>
      <c r="BJ3091" s="15">
        <v>-0.30033809920921078</v>
      </c>
      <c r="BK3091" s="15">
        <v>-0.48690024474670462</v>
      </c>
      <c r="BL3091" s="15">
        <v>0.2556912836942446</v>
      </c>
      <c r="BM3091" s="15">
        <v>0.39713153851531896</v>
      </c>
      <c r="BN3091" s="1" t="s">
        <v>20587</v>
      </c>
    </row>
    <row r="3092" spans="1:66" x14ac:dyDescent="0.25">
      <c r="A3092">
        <v>855975</v>
      </c>
      <c r="B3092" t="s">
        <v>17842</v>
      </c>
      <c r="C3092" t="s">
        <v>17843</v>
      </c>
      <c r="D3092" t="s">
        <v>17844</v>
      </c>
      <c r="E3092" t="s">
        <v>17845</v>
      </c>
      <c r="F3092" s="23">
        <v>7.9362419999999996E-3</v>
      </c>
      <c r="G3092" s="23">
        <v>6.3681225999999994E-5</v>
      </c>
      <c r="H3092" s="23">
        <v>7.5242699999999996E-2</v>
      </c>
      <c r="I3092" s="11">
        <v>7.9202961938198892E-3</v>
      </c>
      <c r="J3092" s="12">
        <v>1.014885619717756</v>
      </c>
      <c r="K3092" s="12">
        <v>0.61315002242393746</v>
      </c>
      <c r="L3092" s="12">
        <v>0.2588742443045573</v>
      </c>
      <c r="M3092" s="12">
        <v>0.6188604836953614</v>
      </c>
      <c r="N3092" s="12">
        <v>0.28190196335568862</v>
      </c>
      <c r="O3092" s="1">
        <v>4.134213933377223E-3</v>
      </c>
      <c r="P3092">
        <v>0.52267099645872639</v>
      </c>
      <c r="Q3092">
        <v>0.36169443069289359</v>
      </c>
      <c r="R3092">
        <v>0.1659707002057336</v>
      </c>
      <c r="S3092">
        <v>0.38846152485836477</v>
      </c>
      <c r="T3092">
        <v>0.16161046546778329</v>
      </c>
      <c r="U3092" s="1">
        <v>-0.8588143416712769</v>
      </c>
      <c r="V3092">
        <v>-0.72859026062710008</v>
      </c>
      <c r="W3092">
        <v>-0.49863096834185566</v>
      </c>
      <c r="X3092">
        <v>-0.28783620352906075</v>
      </c>
      <c r="Y3092">
        <v>0.16105849245691878</v>
      </c>
      <c r="Z3092">
        <v>6.2787540167656947E-2</v>
      </c>
      <c r="AA3092">
        <v>-0.25261823729957317</v>
      </c>
      <c r="AB3092">
        <v>-0.30489644605630989</v>
      </c>
      <c r="AC3092">
        <v>-0.52514569093996977</v>
      </c>
      <c r="AD3092">
        <v>-0.57880736743646177</v>
      </c>
      <c r="AE3092" s="1">
        <v>-1.8191997027747604E-2</v>
      </c>
      <c r="AF3092">
        <v>-0.72348715097549954</v>
      </c>
      <c r="AG3092">
        <v>-0.69244260074723829</v>
      </c>
      <c r="AH3092">
        <v>-0.27995385060390438</v>
      </c>
      <c r="AI3092">
        <v>-0.14749438148827693</v>
      </c>
      <c r="AJ3092">
        <v>0.89695490495172803</v>
      </c>
      <c r="AK3092">
        <v>1.3862333493067107E-2</v>
      </c>
      <c r="AL3092">
        <v>-0.57489251241540584</v>
      </c>
      <c r="AM3092">
        <v>-0.20662234156886009</v>
      </c>
      <c r="AN3092">
        <v>-0.51585819774395691</v>
      </c>
      <c r="AO3092" s="1">
        <v>-0.50300466385332088</v>
      </c>
      <c r="AP3092">
        <v>-0.90758322029380012</v>
      </c>
      <c r="AQ3092">
        <v>-0.75512207500355999</v>
      </c>
      <c r="AR3092">
        <v>-0.35456508664445602</v>
      </c>
      <c r="AS3092">
        <v>-8.1512430222390499E-3</v>
      </c>
      <c r="AT3092">
        <v>0.64500739305818322</v>
      </c>
      <c r="AU3092">
        <v>-0.13490948230031144</v>
      </c>
      <c r="AV3092">
        <v>-0.56460927358262114</v>
      </c>
      <c r="AW3092">
        <v>-0.44034205800633269</v>
      </c>
      <c r="AX3092">
        <v>-0.681006500964498</v>
      </c>
      <c r="AY3092" s="1">
        <v>-1</v>
      </c>
      <c r="AZ3092">
        <v>6</v>
      </c>
      <c r="BA3092">
        <v>-2</v>
      </c>
      <c r="BB3092" s="18">
        <v>0.54973432141324829</v>
      </c>
      <c r="BC3092" s="15">
        <v>-0.46094135705190009</v>
      </c>
      <c r="BD3092" s="15">
        <v>-0.86139640144410923</v>
      </c>
      <c r="BE3092" s="15">
        <v>-0.92777144560638458</v>
      </c>
      <c r="BF3092" s="15">
        <v>-1.2074109685266652</v>
      </c>
      <c r="BG3092" s="15">
        <v>-0.33617161162277776</v>
      </c>
      <c r="BH3092" s="18">
        <v>0.56811547156578124</v>
      </c>
      <c r="BI3092" s="15">
        <v>1.8943701751399304</v>
      </c>
      <c r="BJ3092" s="15">
        <v>0.56158101662237747</v>
      </c>
      <c r="BK3092" s="15">
        <v>-0.32698503071212476</v>
      </c>
      <c r="BL3092" s="15">
        <v>0.2288190910448418</v>
      </c>
      <c r="BM3092" s="15">
        <v>0.31805673917780347</v>
      </c>
      <c r="BN3092" s="1" t="s">
        <v>20587</v>
      </c>
    </row>
    <row r="3093" spans="1:66" x14ac:dyDescent="0.25">
      <c r="A3093">
        <v>855870</v>
      </c>
      <c r="B3093" t="s">
        <v>18112</v>
      </c>
      <c r="C3093" t="s">
        <v>18113</v>
      </c>
      <c r="D3093" t="s">
        <v>18114</v>
      </c>
      <c r="E3093" t="s">
        <v>18115</v>
      </c>
      <c r="F3093" s="23">
        <v>1.4663278000000001E-5</v>
      </c>
      <c r="G3093" s="23">
        <v>3.9613619999999998E-5</v>
      </c>
      <c r="H3093" s="23">
        <v>0.68653620000000004</v>
      </c>
      <c r="I3093" s="11">
        <v>0.43699364917516109</v>
      </c>
      <c r="J3093" s="12">
        <v>0.45434216121973808</v>
      </c>
      <c r="K3093" s="12">
        <v>0.42270338659774254</v>
      </c>
      <c r="L3093" s="12">
        <v>0.51969540690319072</v>
      </c>
      <c r="M3093" s="12">
        <v>0.6686634898959688</v>
      </c>
      <c r="N3093" s="12">
        <v>0.82831914103127779</v>
      </c>
      <c r="O3093" s="1">
        <v>0.20944255364612266</v>
      </c>
      <c r="P3093">
        <v>0.21603986909423858</v>
      </c>
      <c r="Q3093">
        <v>0.25246727243699379</v>
      </c>
      <c r="R3093">
        <v>0.32010807704256905</v>
      </c>
      <c r="S3093">
        <v>0.43713497546951829</v>
      </c>
      <c r="T3093">
        <v>0.38686433957473232</v>
      </c>
      <c r="U3093" s="1">
        <v>-0.46571520589394461</v>
      </c>
      <c r="V3093">
        <v>-0.75146547257172447</v>
      </c>
      <c r="W3093">
        <v>-0.52141459693422954</v>
      </c>
      <c r="X3093">
        <v>-0.24032866436306619</v>
      </c>
      <c r="Y3093">
        <v>0.33911983083119479</v>
      </c>
      <c r="Z3093">
        <v>0.48482178462663039</v>
      </c>
      <c r="AA3093">
        <v>-0.2509859005972207</v>
      </c>
      <c r="AB3093">
        <v>-0.39555670335798299</v>
      </c>
      <c r="AC3093">
        <v>-0.64311421739656638</v>
      </c>
      <c r="AD3093">
        <v>-0.45404112895774024</v>
      </c>
      <c r="AE3093" s="1">
        <v>-0.30827833053446652</v>
      </c>
      <c r="AF3093">
        <v>-0.51799230612912717</v>
      </c>
      <c r="AG3093">
        <v>-0.19326530826707045</v>
      </c>
      <c r="AH3093">
        <v>0.12778387061987515</v>
      </c>
      <c r="AI3093">
        <v>0.64544264486915448</v>
      </c>
      <c r="AJ3093">
        <v>0.34693586859002901</v>
      </c>
      <c r="AK3093">
        <v>-0.39592157893792262</v>
      </c>
      <c r="AL3093">
        <v>-0.42092785194300408</v>
      </c>
      <c r="AM3093">
        <v>-0.48380741311272352</v>
      </c>
      <c r="AN3093">
        <v>-9.0714764117814622E-2</v>
      </c>
      <c r="AO3093" s="1">
        <v>-0.39298721424692351</v>
      </c>
      <c r="AP3093">
        <v>-0.64481687998012516</v>
      </c>
      <c r="AQ3093">
        <v>-0.36093005419001528</v>
      </c>
      <c r="AR3093">
        <v>-5.3476875177971679E-2</v>
      </c>
      <c r="AS3093">
        <v>0.50528191903424169</v>
      </c>
      <c r="AT3093">
        <v>0.42264879153732626</v>
      </c>
      <c r="AU3093">
        <v>-0.33139752400931571</v>
      </c>
      <c r="AV3093">
        <v>-0.4165949906905691</v>
      </c>
      <c r="AW3093">
        <v>-0.57292541011860698</v>
      </c>
      <c r="AX3093">
        <v>-0.27391217459602196</v>
      </c>
      <c r="AY3093" s="1">
        <v>-2</v>
      </c>
      <c r="AZ3093">
        <v>5</v>
      </c>
      <c r="BA3093">
        <v>-2</v>
      </c>
      <c r="BB3093" s="18">
        <v>0.19632352564357156</v>
      </c>
      <c r="BC3093" s="15">
        <v>0.22595172412983974</v>
      </c>
      <c r="BD3093" s="15">
        <v>-0.91505088290621206</v>
      </c>
      <c r="BE3093" s="15">
        <v>-1.1392340032566626</v>
      </c>
      <c r="BF3093" s="15">
        <v>-1.5231166054388545</v>
      </c>
      <c r="BG3093" s="15">
        <v>1.4549961480643062E-5</v>
      </c>
      <c r="BH3093" s="18">
        <v>1.0242315554030188</v>
      </c>
      <c r="BI3093" s="15">
        <v>1.0867274453378799</v>
      </c>
      <c r="BJ3093" s="15">
        <v>-0.11421652608811554</v>
      </c>
      <c r="BK3093" s="15">
        <v>-0.15464303444879923</v>
      </c>
      <c r="BL3093" s="15">
        <v>-0.25629757148545684</v>
      </c>
      <c r="BM3093" s="15">
        <v>1.569309823148308</v>
      </c>
      <c r="BN3093" s="1" t="s">
        <v>20587</v>
      </c>
    </row>
    <row r="3094" spans="1:66" x14ac:dyDescent="0.25">
      <c r="A3094">
        <v>856153</v>
      </c>
      <c r="B3094" t="s">
        <v>18291</v>
      </c>
      <c r="C3094" t="s">
        <v>18292</v>
      </c>
      <c r="D3094" t="s">
        <v>18293</v>
      </c>
      <c r="E3094" t="s">
        <v>18294</v>
      </c>
      <c r="F3094" s="23">
        <v>5.9571442999999998E-3</v>
      </c>
      <c r="G3094" s="23">
        <v>1.6903421E-6</v>
      </c>
      <c r="H3094" s="23">
        <v>0.33419943000000002</v>
      </c>
      <c r="I3094" s="11">
        <v>0.31663297016485048</v>
      </c>
      <c r="J3094" s="12">
        <v>0.55954156180289683</v>
      </c>
      <c r="K3094" s="12">
        <v>0.68266676796852777</v>
      </c>
      <c r="L3094" s="12">
        <v>0.31330477102337473</v>
      </c>
      <c r="M3094" s="12">
        <v>0.985755375187917</v>
      </c>
      <c r="N3094" s="12">
        <v>0.68576794124769269</v>
      </c>
      <c r="O3094" s="1">
        <v>0.16559034023220245</v>
      </c>
      <c r="P3094">
        <v>0.32032989431754333</v>
      </c>
      <c r="Q3094">
        <v>0.45686354797293505</v>
      </c>
      <c r="R3094">
        <v>0.20601519811165983</v>
      </c>
      <c r="S3094">
        <v>0.6155335191362703</v>
      </c>
      <c r="T3094">
        <v>0.37313852075200282</v>
      </c>
      <c r="U3094" s="1">
        <v>-0.74195981411122924</v>
      </c>
      <c r="V3094">
        <v>-0.71621200928655693</v>
      </c>
      <c r="W3094">
        <v>-0.28668242723770415</v>
      </c>
      <c r="X3094">
        <v>-0.16229715745845719</v>
      </c>
      <c r="Y3094">
        <v>0.28309881963325917</v>
      </c>
      <c r="Z3094">
        <v>0.16398468065324573</v>
      </c>
      <c r="AA3094">
        <v>-0.52131965760958854</v>
      </c>
      <c r="AB3094">
        <v>-0.17933336701900257</v>
      </c>
      <c r="AC3094">
        <v>-0.48839028976914289</v>
      </c>
      <c r="AD3094">
        <v>-0.42655526643778691</v>
      </c>
      <c r="AE3094" s="1">
        <v>-0.34703365874760012</v>
      </c>
      <c r="AF3094">
        <v>-0.38022351640504509</v>
      </c>
      <c r="AG3094">
        <v>-3.1442092846032582E-2</v>
      </c>
      <c r="AH3094">
        <v>0.55999319496135147</v>
      </c>
      <c r="AI3094">
        <v>0.51993737001633045</v>
      </c>
      <c r="AJ3094">
        <v>0.13391527397173547</v>
      </c>
      <c r="AK3094">
        <v>-0.43876493854418247</v>
      </c>
      <c r="AL3094">
        <v>-0.75052558228419208</v>
      </c>
      <c r="AM3094">
        <v>0.18840421809270838</v>
      </c>
      <c r="AN3094">
        <v>7.8146526390707308E-2</v>
      </c>
      <c r="AO3094" s="1">
        <v>-0.63043435526396252</v>
      </c>
      <c r="AP3094">
        <v>-0.63182116869187122</v>
      </c>
      <c r="AQ3094">
        <v>-0.19079672469888123</v>
      </c>
      <c r="AR3094">
        <v>0.18916024835307524</v>
      </c>
      <c r="AS3094">
        <v>0.43985996686073026</v>
      </c>
      <c r="AT3094">
        <v>0.16876323152634959</v>
      </c>
      <c r="AU3094">
        <v>-0.5432169190037055</v>
      </c>
      <c r="AV3094">
        <v>-0.49525155881013982</v>
      </c>
      <c r="AW3094">
        <v>-0.2005890758371974</v>
      </c>
      <c r="AX3094">
        <v>-0.2196323244729988</v>
      </c>
      <c r="AY3094" s="1">
        <v>-1</v>
      </c>
      <c r="AZ3094">
        <v>-8</v>
      </c>
      <c r="BA3094">
        <v>-2</v>
      </c>
      <c r="BB3094" s="18">
        <v>0.34298018366626426</v>
      </c>
      <c r="BC3094" s="15">
        <v>-0.42513419475227249</v>
      </c>
      <c r="BD3094" s="15">
        <v>-1.3358863799940812</v>
      </c>
      <c r="BE3094" s="15">
        <v>-0.88139522316346397</v>
      </c>
      <c r="BF3094" s="15">
        <v>-1.2921240804654663</v>
      </c>
      <c r="BG3094" s="15">
        <v>-0.26683450757352811</v>
      </c>
      <c r="BH3094" s="18">
        <v>1.0324885337855498</v>
      </c>
      <c r="BI3094" s="15">
        <v>0.79333834429196459</v>
      </c>
      <c r="BJ3094" s="15">
        <v>0.15070687218107559</v>
      </c>
      <c r="BK3094" s="15">
        <v>-0.19913444772887681</v>
      </c>
      <c r="BL3094" s="15">
        <v>0.85448295800298002</v>
      </c>
      <c r="BM3094" s="15">
        <v>1.2265119417498538</v>
      </c>
      <c r="BN3094" s="1" t="s">
        <v>20587</v>
      </c>
    </row>
    <row r="3095" spans="1:66" x14ac:dyDescent="0.25">
      <c r="A3095">
        <v>852832</v>
      </c>
      <c r="B3095" t="s">
        <v>18888</v>
      </c>
      <c r="C3095" t="s">
        <v>18889</v>
      </c>
      <c r="D3095" t="s">
        <v>18890</v>
      </c>
      <c r="E3095" t="s">
        <v>18891</v>
      </c>
      <c r="F3095" s="23">
        <v>9.4837160000000003E-4</v>
      </c>
      <c r="G3095" s="23">
        <v>1.5887257E-6</v>
      </c>
      <c r="H3095" s="23">
        <v>0.61688620000000005</v>
      </c>
      <c r="I3095" s="11">
        <v>0.21420131041398069</v>
      </c>
      <c r="J3095" s="12">
        <v>0.61437084969593092</v>
      </c>
      <c r="K3095" s="12">
        <v>0.72049725276781029</v>
      </c>
      <c r="L3095" s="12">
        <v>0.50031414071989233</v>
      </c>
      <c r="M3095" s="12">
        <v>0.70457488508644683</v>
      </c>
      <c r="N3095" s="12">
        <v>0.66056850175952631</v>
      </c>
      <c r="O3095" s="1">
        <v>8.3594792627975936E-2</v>
      </c>
      <c r="P3095">
        <v>0.26703534213426666</v>
      </c>
      <c r="Q3095">
        <v>0.33777257499248231</v>
      </c>
      <c r="R3095">
        <v>0.24204772005627107</v>
      </c>
      <c r="S3095">
        <v>0.34073523139945572</v>
      </c>
      <c r="T3095">
        <v>0.31643531483187237</v>
      </c>
      <c r="U3095" s="1">
        <v>-0.93095441888900599</v>
      </c>
      <c r="V3095">
        <v>-0.8624534847524401</v>
      </c>
      <c r="W3095">
        <v>-0.63923539486450331</v>
      </c>
      <c r="X3095">
        <v>-0.50182507755091899</v>
      </c>
      <c r="Y3095">
        <v>-0.28441896437204639</v>
      </c>
      <c r="Z3095">
        <v>0.15997253621779861</v>
      </c>
      <c r="AA3095">
        <v>-0.23330267718223499</v>
      </c>
      <c r="AB3095">
        <v>-0.22286018510395533</v>
      </c>
      <c r="AC3095">
        <v>-0.3503451284485678</v>
      </c>
      <c r="AD3095">
        <v>-0.82894183576593317</v>
      </c>
      <c r="AE3095" s="1">
        <v>-0.77408849116314271</v>
      </c>
      <c r="AF3095">
        <v>-0.91279528973725799</v>
      </c>
      <c r="AG3095">
        <v>-0.82445060564629336</v>
      </c>
      <c r="AH3095">
        <v>-0.44490312370245716</v>
      </c>
      <c r="AI3095">
        <v>-0.27595298054229955</v>
      </c>
      <c r="AJ3095">
        <v>0.38051637005407896</v>
      </c>
      <c r="AK3095">
        <v>-4.848830222763139E-2</v>
      </c>
      <c r="AL3095">
        <v>-0.54335367538022661</v>
      </c>
      <c r="AM3095">
        <v>-0.28680990306706416</v>
      </c>
      <c r="AN3095">
        <v>-0.84527262250906365</v>
      </c>
      <c r="AO3095" s="1">
        <v>-0.89197753321108353</v>
      </c>
      <c r="AP3095">
        <v>-0.89983888135265366</v>
      </c>
      <c r="AQ3095">
        <v>-0.72249889273476964</v>
      </c>
      <c r="AR3095">
        <v>-0.49119511816268918</v>
      </c>
      <c r="AS3095">
        <v>-0.28733216106639142</v>
      </c>
      <c r="AT3095">
        <v>0.24623862368987698</v>
      </c>
      <c r="AU3095">
        <v>-0.16888217420699619</v>
      </c>
      <c r="AV3095">
        <v>-0.34801584311410877</v>
      </c>
      <c r="AW3095">
        <v>-0.33398597851346423</v>
      </c>
      <c r="AX3095">
        <v>-0.85283435203352742</v>
      </c>
      <c r="AY3095" s="1">
        <v>-1</v>
      </c>
      <c r="AZ3095">
        <v>-2</v>
      </c>
      <c r="BA3095">
        <v>-2</v>
      </c>
      <c r="BB3095" s="18">
        <v>0.87081732970321146</v>
      </c>
      <c r="BC3095" s="15">
        <v>-0.35993462663403397</v>
      </c>
      <c r="BD3095" s="15">
        <v>-0.98773697731191135</v>
      </c>
      <c r="BE3095" s="15">
        <v>-0.97106717242641816</v>
      </c>
      <c r="BF3095" s="15">
        <v>-1.1745769395837324</v>
      </c>
      <c r="BG3095" s="15">
        <v>-1.0693361327182471</v>
      </c>
      <c r="BH3095" s="18">
        <v>1.3340122645145602</v>
      </c>
      <c r="BI3095" s="15">
        <v>0.96859816863651427</v>
      </c>
      <c r="BJ3095" s="15">
        <v>0.57028653516124217</v>
      </c>
      <c r="BK3095" s="15">
        <v>0.11082618923446018</v>
      </c>
      <c r="BL3095" s="15">
        <v>0.34901559743946736</v>
      </c>
      <c r="BM3095" s="15">
        <v>0.35909576398486626</v>
      </c>
      <c r="BN3095" s="1" t="s">
        <v>20587</v>
      </c>
    </row>
    <row r="3096" spans="1:66" x14ac:dyDescent="0.25">
      <c r="A3096">
        <v>854470</v>
      </c>
      <c r="B3096" t="s">
        <v>18892</v>
      </c>
      <c r="C3096" t="s">
        <v>18893</v>
      </c>
      <c r="D3096" t="s">
        <v>18894</v>
      </c>
      <c r="E3096" t="s">
        <v>18895</v>
      </c>
      <c r="F3096" s="23">
        <v>1.791478E-3</v>
      </c>
      <c r="G3096" s="23">
        <v>5.7713809999999997E-4</v>
      </c>
      <c r="H3096" s="23">
        <v>0.61016289999999995</v>
      </c>
      <c r="I3096" s="11">
        <v>0.22727026363431146</v>
      </c>
      <c r="J3096" s="12">
        <v>0.21007044575376632</v>
      </c>
      <c r="K3096" s="12">
        <v>0.44206169754404273</v>
      </c>
      <c r="L3096" s="12">
        <v>0.29056735196898409</v>
      </c>
      <c r="M3096" s="12">
        <v>0.46663383217244142</v>
      </c>
      <c r="N3096" s="12">
        <v>0.70812116902142175</v>
      </c>
      <c r="O3096" s="1">
        <v>0.11529352363702591</v>
      </c>
      <c r="P3096">
        <v>0.11873084134342525</v>
      </c>
      <c r="Q3096">
        <v>0.27389161530992334</v>
      </c>
      <c r="R3096">
        <v>0.20205282592834495</v>
      </c>
      <c r="S3096">
        <v>0.31188316787935599</v>
      </c>
      <c r="T3096">
        <v>0.42310727165729245</v>
      </c>
      <c r="U3096" s="1">
        <v>-0.80632717541371568</v>
      </c>
      <c r="V3096">
        <v>-0.93167090989890244</v>
      </c>
      <c r="W3096">
        <v>-0.77300609706639634</v>
      </c>
      <c r="X3096">
        <v>-0.48763506344503871</v>
      </c>
      <c r="Y3096">
        <v>-0.19776915537665604</v>
      </c>
      <c r="Z3096">
        <v>0.37215366658710275</v>
      </c>
      <c r="AA3096">
        <v>-0.14138433396346078</v>
      </c>
      <c r="AB3096">
        <v>-0.42028152105854327</v>
      </c>
      <c r="AC3096">
        <v>-0.41904583160215841</v>
      </c>
      <c r="AD3096">
        <v>-0.83719046300321553</v>
      </c>
      <c r="AE3096" s="1">
        <v>-0.66920559825538273</v>
      </c>
      <c r="AF3096">
        <v>-0.61928400529985894</v>
      </c>
      <c r="AG3096">
        <v>-0.52757675081208755</v>
      </c>
      <c r="AH3096">
        <v>-1.2554758772204336E-2</v>
      </c>
      <c r="AI3096">
        <v>0.34880184264633779</v>
      </c>
      <c r="AJ3096">
        <v>0.11413359184835296</v>
      </c>
      <c r="AK3096">
        <v>-7.552070320515876E-2</v>
      </c>
      <c r="AL3096">
        <v>-0.69193783362091932</v>
      </c>
      <c r="AM3096">
        <v>-0.36468249592399576</v>
      </c>
      <c r="AN3096">
        <v>-0.39878055651116234</v>
      </c>
      <c r="AO3096" s="1">
        <v>-0.78269469871097386</v>
      </c>
      <c r="AP3096">
        <v>-0.83093469856340663</v>
      </c>
      <c r="AQ3096">
        <v>-0.69598744137861079</v>
      </c>
      <c r="AR3096">
        <v>-0.28629545765600795</v>
      </c>
      <c r="AS3096">
        <v>5.2685884182375499E-2</v>
      </c>
      <c r="AT3096">
        <v>0.26836379501934893</v>
      </c>
      <c r="AU3096">
        <v>-0.11729335548508865</v>
      </c>
      <c r="AV3096">
        <v>-0.57162684626392379</v>
      </c>
      <c r="AW3096">
        <v>-0.41482417616368605</v>
      </c>
      <c r="AX3096">
        <v>-0.67145006287018194</v>
      </c>
      <c r="AY3096" s="1">
        <v>-2</v>
      </c>
      <c r="AZ3096">
        <v>-8</v>
      </c>
      <c r="BA3096">
        <v>-2</v>
      </c>
      <c r="BB3096" s="18">
        <v>0.80342482256274428</v>
      </c>
      <c r="BC3096" s="15">
        <v>0.11451547206236372</v>
      </c>
      <c r="BD3096" s="15">
        <v>-0.70032265883298506</v>
      </c>
      <c r="BE3096" s="15">
        <v>-1.1428528365430799</v>
      </c>
      <c r="BF3096" s="15">
        <v>-1.1408921503116263</v>
      </c>
      <c r="BG3096" s="15">
        <v>-0.78978926586486775</v>
      </c>
      <c r="BH3096" s="18">
        <v>1.3570632994477012</v>
      </c>
      <c r="BI3096" s="15">
        <v>0.62625457847179944</v>
      </c>
      <c r="BJ3096" s="15">
        <v>0.37655542017195059</v>
      </c>
      <c r="BK3096" s="15">
        <v>-0.43502039245593732</v>
      </c>
      <c r="BL3096" s="15">
        <v>-4.1554740052483123E-3</v>
      </c>
      <c r="BM3096" s="15">
        <v>0.93521918529718795</v>
      </c>
      <c r="BN3096" s="1" t="s">
        <v>20587</v>
      </c>
    </row>
    <row r="3097" spans="1:66" x14ac:dyDescent="0.25">
      <c r="A3097">
        <v>855313</v>
      </c>
      <c r="B3097" t="s">
        <v>19176</v>
      </c>
      <c r="C3097" t="s">
        <v>19177</v>
      </c>
      <c r="D3097" t="s">
        <v>19178</v>
      </c>
      <c r="E3097" t="s">
        <v>19179</v>
      </c>
      <c r="F3097" s="23">
        <v>3.5479350000000001E-5</v>
      </c>
      <c r="G3097" s="23">
        <v>1.3980760999999999E-4</v>
      </c>
      <c r="H3097" s="23">
        <v>0.10679322500000001</v>
      </c>
      <c r="I3097" s="11">
        <v>0.38540829015874051</v>
      </c>
      <c r="J3097" s="12">
        <v>0.1739531275860553</v>
      </c>
      <c r="K3097" s="12">
        <v>4.9034219242165555E-2</v>
      </c>
      <c r="L3097" s="12">
        <v>0.24589914947754593</v>
      </c>
      <c r="M3097" s="12">
        <v>0.80446744910282131</v>
      </c>
      <c r="N3097" s="12">
        <v>0.78813729285692269</v>
      </c>
      <c r="O3097" s="1">
        <v>0.19852324493397866</v>
      </c>
      <c r="P3097">
        <v>9.9449577129872999E-2</v>
      </c>
      <c r="Q3097">
        <v>3.626101178348818E-2</v>
      </c>
      <c r="R3097">
        <v>0.1885081033484588</v>
      </c>
      <c r="S3097">
        <v>0.54412813494721723</v>
      </c>
      <c r="T3097">
        <v>0.46159732245858354</v>
      </c>
      <c r="U3097" s="1">
        <v>-0.7055927470934269</v>
      </c>
      <c r="V3097">
        <v>-0.92613958509991268</v>
      </c>
      <c r="W3097">
        <v>-0.69869233542370568</v>
      </c>
      <c r="X3097">
        <v>-0.37752306913346856</v>
      </c>
      <c r="Y3097">
        <v>-9.8618128496999712E-3</v>
      </c>
      <c r="Z3097">
        <v>0.46589146097019912</v>
      </c>
      <c r="AA3097">
        <v>-0.23409007364433196</v>
      </c>
      <c r="AB3097">
        <v>-0.45986102733170597</v>
      </c>
      <c r="AC3097">
        <v>-0.46767129423788811</v>
      </c>
      <c r="AD3097">
        <v>-0.72052623443800057</v>
      </c>
      <c r="AE3097" s="1">
        <v>-0.56134655792129207</v>
      </c>
      <c r="AF3097">
        <v>-0.53950184170520277</v>
      </c>
      <c r="AG3097">
        <v>-5.886464167652275E-2</v>
      </c>
      <c r="AH3097">
        <v>0.38578016462777587</v>
      </c>
      <c r="AI3097">
        <v>0.42507774744916144</v>
      </c>
      <c r="AJ3097">
        <v>0.12107529073633168</v>
      </c>
      <c r="AK3097">
        <v>-0.60344664450170049</v>
      </c>
      <c r="AL3097">
        <v>-0.5669528026913212</v>
      </c>
      <c r="AM3097">
        <v>6.2899851086236594E-2</v>
      </c>
      <c r="AN3097">
        <v>-8.940130878825063E-2</v>
      </c>
      <c r="AO3097" s="1">
        <v>-0.68258062268477782</v>
      </c>
      <c r="AP3097">
        <v>-0.77864339169790586</v>
      </c>
      <c r="AQ3097">
        <v>-0.38045952152865886</v>
      </c>
      <c r="AR3097">
        <v>4.2668616616258884E-2</v>
      </c>
      <c r="AS3097">
        <v>0.24781879832911599</v>
      </c>
      <c r="AT3097">
        <v>0.302334018436832</v>
      </c>
      <c r="AU3097">
        <v>-0.47447462942653446</v>
      </c>
      <c r="AV3097">
        <v>-0.56441201694142928</v>
      </c>
      <c r="AW3097">
        <v>-0.19384679308276215</v>
      </c>
      <c r="AX3097">
        <v>-0.40940828844161037</v>
      </c>
      <c r="AY3097" s="1">
        <v>-2</v>
      </c>
      <c r="AZ3097">
        <v>-7</v>
      </c>
      <c r="BA3097">
        <v>-2</v>
      </c>
      <c r="BB3097" s="18">
        <v>0.64560549413289192</v>
      </c>
      <c r="BC3097" s="15">
        <v>0.28259104291616227</v>
      </c>
      <c r="BD3097" s="15">
        <v>-0.77749260018664046</v>
      </c>
      <c r="BE3097" s="15">
        <v>-1.1194103269499669</v>
      </c>
      <c r="BF3097" s="15">
        <v>-1.1312385478187788</v>
      </c>
      <c r="BG3097" s="15">
        <v>-0.43791119719909327</v>
      </c>
      <c r="BH3097" s="18">
        <v>1.4450750124663509</v>
      </c>
      <c r="BI3097" s="15">
        <v>0.64342973444130458</v>
      </c>
      <c r="BJ3097" s="15">
        <v>-0.67577874337456834</v>
      </c>
      <c r="BK3097" s="15">
        <v>-0.60933080969191622</v>
      </c>
      <c r="BL3097" s="15">
        <v>0.53750397918883286</v>
      </c>
      <c r="BM3097" s="15">
        <v>1.196956962075429</v>
      </c>
      <c r="BN3097" s="1" t="s">
        <v>20587</v>
      </c>
    </row>
    <row r="3098" spans="1:66" x14ac:dyDescent="0.25">
      <c r="A3098">
        <v>852647</v>
      </c>
      <c r="B3098" t="s">
        <v>19717</v>
      </c>
      <c r="C3098" t="s">
        <v>19718</v>
      </c>
      <c r="D3098" t="s">
        <v>19719</v>
      </c>
      <c r="E3098" t="s">
        <v>19720</v>
      </c>
      <c r="F3098" s="23">
        <v>2.6752658000000001E-5</v>
      </c>
      <c r="G3098" s="23">
        <v>5.7168766000000003E-3</v>
      </c>
      <c r="H3098" s="23">
        <v>1.4498545999999999E-2</v>
      </c>
      <c r="I3098" s="11">
        <v>0.40406311809824919</v>
      </c>
      <c r="J3098" s="12">
        <v>0.93496974661464394</v>
      </c>
      <c r="K3098" s="12">
        <v>0.33389545706525903</v>
      </c>
      <c r="L3098" s="12">
        <v>0.42470789402389236</v>
      </c>
      <c r="M3098" s="12">
        <v>-2.3117848041735906E-2</v>
      </c>
      <c r="N3098" s="12">
        <v>-0.35887194936815786</v>
      </c>
      <c r="O3098" s="1">
        <v>0.12761282786683814</v>
      </c>
      <c r="P3098">
        <v>0.28449639040270291</v>
      </c>
      <c r="Q3098">
        <v>0.12645033350819498</v>
      </c>
      <c r="R3098">
        <v>0.14926582255627185</v>
      </c>
      <c r="S3098">
        <v>-8.4101870095839477E-3</v>
      </c>
      <c r="T3098">
        <v>-0.11675607816663112</v>
      </c>
      <c r="U3098" s="1">
        <v>-0.32633590540779095</v>
      </c>
      <c r="V3098">
        <v>-0.42902042928865269</v>
      </c>
      <c r="W3098">
        <v>9.5828535499950948E-2</v>
      </c>
      <c r="X3098">
        <v>0.35861204287982407</v>
      </c>
      <c r="Y3098">
        <v>0.66703547260537077</v>
      </c>
      <c r="Z3098">
        <v>0.21633678231035078</v>
      </c>
      <c r="AA3098">
        <v>-0.67124015945542692</v>
      </c>
      <c r="AB3098">
        <v>-0.32504486900919977</v>
      </c>
      <c r="AC3098">
        <v>-0.21342313185888589</v>
      </c>
      <c r="AD3098">
        <v>8.2967902173817207E-2</v>
      </c>
      <c r="AE3098" s="1">
        <v>-0.3521727412252022</v>
      </c>
      <c r="AF3098">
        <v>-0.91062893582052074</v>
      </c>
      <c r="AG3098">
        <v>-0.53375601850954912</v>
      </c>
      <c r="AH3098">
        <v>-0.48994055729815056</v>
      </c>
      <c r="AI3098">
        <v>-0.15942936871130153</v>
      </c>
      <c r="AJ3098">
        <v>0.79969187495405258</v>
      </c>
      <c r="AK3098">
        <v>-0.43575577170706242</v>
      </c>
      <c r="AL3098">
        <v>-9.6377612810437677E-2</v>
      </c>
      <c r="AM3098">
        <v>-0.46030186295045344</v>
      </c>
      <c r="AN3098">
        <v>-0.65450240255739178</v>
      </c>
      <c r="AO3098" s="1">
        <v>-0.39205312769488926</v>
      </c>
      <c r="AP3098">
        <v>-0.81431467308679728</v>
      </c>
      <c r="AQ3098">
        <v>-0.31032446338355796</v>
      </c>
      <c r="AR3098">
        <v>-0.1547227733631229</v>
      </c>
      <c r="AS3098">
        <v>0.21425429642250113</v>
      </c>
      <c r="AT3098">
        <v>0.637982511924989</v>
      </c>
      <c r="AU3098">
        <v>-0.61369168249581019</v>
      </c>
      <c r="AV3098">
        <v>-0.22063340923386857</v>
      </c>
      <c r="AW3098">
        <v>-0.40996484431270064</v>
      </c>
      <c r="AX3098">
        <v>-0.39713233278606458</v>
      </c>
      <c r="AY3098" s="1">
        <v>-7</v>
      </c>
      <c r="AZ3098">
        <v>-2</v>
      </c>
      <c r="BA3098">
        <v>-2</v>
      </c>
      <c r="BB3098" s="18">
        <v>0.19354390873350821</v>
      </c>
      <c r="BC3098" s="15">
        <v>2.8949070726152288E-2</v>
      </c>
      <c r="BD3098" s="15">
        <v>-1.2991577253579545</v>
      </c>
      <c r="BE3098" s="15">
        <v>-0.7811357980428606</v>
      </c>
      <c r="BF3098" s="15">
        <v>-0.61411299616033233</v>
      </c>
      <c r="BG3098" s="15">
        <v>0.70334242796703939</v>
      </c>
      <c r="BH3098" s="18">
        <v>1.0265994270345888</v>
      </c>
      <c r="BI3098" s="15">
        <v>1.956572929413757</v>
      </c>
      <c r="BJ3098" s="15">
        <v>-0.61076662855846442</v>
      </c>
      <c r="BK3098" s="15">
        <v>9.4482982626464429E-2</v>
      </c>
      <c r="BL3098" s="15">
        <v>-0.66177498266643853</v>
      </c>
      <c r="BM3098" s="15">
        <v>-3.6542615715460393E-2</v>
      </c>
      <c r="BN3098" s="1" t="s">
        <v>20587</v>
      </c>
    </row>
    <row r="3099" spans="1:66" x14ac:dyDescent="0.25">
      <c r="A3099">
        <v>853992</v>
      </c>
      <c r="B3099" t="s">
        <v>20021</v>
      </c>
      <c r="C3099" t="s">
        <v>20022</v>
      </c>
      <c r="D3099" t="s">
        <v>20023</v>
      </c>
      <c r="E3099" t="s">
        <v>20024</v>
      </c>
      <c r="F3099" s="23">
        <v>7.9608639999999998E-10</v>
      </c>
      <c r="G3099" s="23">
        <v>4.6522796E-6</v>
      </c>
      <c r="H3099" s="23">
        <v>0.722495</v>
      </c>
      <c r="I3099" s="11">
        <v>0.42976256948545</v>
      </c>
      <c r="J3099" s="12">
        <v>0.8201392398814279</v>
      </c>
      <c r="K3099" s="12">
        <v>0.72565428701343737</v>
      </c>
      <c r="L3099" s="12">
        <v>0.43693826021009408</v>
      </c>
      <c r="M3099" s="12">
        <v>0.41952665771647102</v>
      </c>
      <c r="N3099" s="12">
        <v>0.69710227391999935</v>
      </c>
      <c r="O3099" s="1">
        <v>0.18513875942457442</v>
      </c>
      <c r="P3099">
        <v>0.31296921665866795</v>
      </c>
      <c r="Q3099">
        <v>0.37028665122752291</v>
      </c>
      <c r="R3099">
        <v>0.26039386977983259</v>
      </c>
      <c r="S3099">
        <v>0.30602152109325487</v>
      </c>
      <c r="T3099">
        <v>0.4412398033239141</v>
      </c>
      <c r="U3099" s="1">
        <v>-0.4901136719198525</v>
      </c>
      <c r="V3099">
        <v>-0.9221837597416449</v>
      </c>
      <c r="W3099">
        <v>-0.86408615030717573</v>
      </c>
      <c r="X3099">
        <v>-0.74906361059241955</v>
      </c>
      <c r="Y3099">
        <v>-0.40843849268637572</v>
      </c>
      <c r="Z3099">
        <v>0.67636676888058267</v>
      </c>
      <c r="AA3099">
        <v>-7.1872184986678331E-3</v>
      </c>
      <c r="AB3099">
        <v>-0.21179437357317768</v>
      </c>
      <c r="AC3099">
        <v>-0.53906035604221414</v>
      </c>
      <c r="AD3099">
        <v>-0.91036677932653831</v>
      </c>
      <c r="AE3099" s="1">
        <v>-0.32829960111944512</v>
      </c>
      <c r="AF3099">
        <v>-0.856015290958546</v>
      </c>
      <c r="AG3099">
        <v>-0.87085572105603304</v>
      </c>
      <c r="AH3099">
        <v>-0.69532811253706817</v>
      </c>
      <c r="AI3099">
        <v>-0.28904902481001038</v>
      </c>
      <c r="AJ3099">
        <v>0.75448361142485254</v>
      </c>
      <c r="AK3099">
        <v>8.5592341981232917E-2</v>
      </c>
      <c r="AL3099">
        <v>-0.2888473318203249</v>
      </c>
      <c r="AM3099">
        <v>-0.59047919789519576</v>
      </c>
      <c r="AN3099">
        <v>-0.81788842458839262</v>
      </c>
      <c r="AO3099" s="1">
        <v>-0.40702094156542562</v>
      </c>
      <c r="AP3099">
        <v>-0.89302758161528861</v>
      </c>
      <c r="AQ3099">
        <v>-0.87347194381093929</v>
      </c>
      <c r="AR3099">
        <v>-0.72538688993272515</v>
      </c>
      <c r="AS3099">
        <v>-0.34744391891061366</v>
      </c>
      <c r="AT3099">
        <v>0.72257952693706273</v>
      </c>
      <c r="AU3099">
        <v>4.2285117177593763E-2</v>
      </c>
      <c r="AV3099">
        <v>-0.25433568287477198</v>
      </c>
      <c r="AW3099">
        <v>-0.57010598389469658</v>
      </c>
      <c r="AX3099">
        <v>-0.86708896523796808</v>
      </c>
      <c r="AY3099" s="1">
        <v>-2</v>
      </c>
      <c r="AZ3099">
        <v>-3</v>
      </c>
      <c r="BA3099">
        <v>-2</v>
      </c>
      <c r="BB3099" s="18">
        <v>0.47671630469466136</v>
      </c>
      <c r="BC3099" s="15">
        <v>0.80792139607481672</v>
      </c>
      <c r="BD3099" s="15">
        <v>-0.40761039667141691</v>
      </c>
      <c r="BE3099" s="15">
        <v>-0.77145364330357691</v>
      </c>
      <c r="BF3099" s="15">
        <v>-1.3534152933271857</v>
      </c>
      <c r="BG3099" s="15">
        <v>-1.1211365989324384</v>
      </c>
      <c r="BH3099" s="18">
        <v>1.0536857606532675</v>
      </c>
      <c r="BI3099" s="15">
        <v>1.9089835281521743</v>
      </c>
      <c r="BJ3099" s="15">
        <v>0.56660278269749653</v>
      </c>
      <c r="BK3099" s="15">
        <v>-0.18485060204115475</v>
      </c>
      <c r="BL3099" s="15">
        <v>-0.79018786346372971</v>
      </c>
      <c r="BM3099" s="15">
        <v>-0.18525537453291174</v>
      </c>
      <c r="BN3099" s="1" t="s">
        <v>20587</v>
      </c>
    </row>
    <row r="3100" spans="1:66" x14ac:dyDescent="0.25">
      <c r="A3100">
        <v>9164896</v>
      </c>
      <c r="B3100" t="s">
        <v>16383</v>
      </c>
      <c r="C3100" t="s">
        <v>16384</v>
      </c>
      <c r="D3100" t="s">
        <v>16385</v>
      </c>
      <c r="E3100" t="s">
        <v>16386</v>
      </c>
      <c r="F3100" s="23">
        <v>2.4024613E-4</v>
      </c>
      <c r="G3100" s="23">
        <v>9.0668903000000001E-4</v>
      </c>
      <c r="H3100" s="23">
        <v>0.98085739999999999</v>
      </c>
      <c r="I3100" s="11">
        <v>-0.40591892973306742</v>
      </c>
      <c r="J3100" s="12">
        <v>-0.46490844856828545</v>
      </c>
      <c r="K3100" s="12">
        <v>-0.31891247145314999</v>
      </c>
      <c r="L3100" s="12">
        <v>-0.23032802813438055</v>
      </c>
      <c r="M3100" s="12">
        <v>-0.28755926481204924</v>
      </c>
      <c r="N3100" s="12">
        <v>-0.42382998452464898</v>
      </c>
      <c r="O3100" s="1">
        <v>-0.36851508214289497</v>
      </c>
      <c r="P3100">
        <v>-0.51079934773356939</v>
      </c>
      <c r="Q3100">
        <v>-0.42312850998476204</v>
      </c>
      <c r="R3100">
        <v>-0.4436813729369618</v>
      </c>
      <c r="S3100">
        <v>-0.45551033152940795</v>
      </c>
      <c r="T3100">
        <v>-0.71082149944378104</v>
      </c>
      <c r="U3100" s="1">
        <v>-0.7459313962329871</v>
      </c>
      <c r="V3100">
        <v>-0.90972066059532197</v>
      </c>
      <c r="W3100">
        <v>-0.83865350612755563</v>
      </c>
      <c r="X3100">
        <v>-0.43981238773582665</v>
      </c>
      <c r="Y3100">
        <v>-0.25883195385176744</v>
      </c>
      <c r="Z3100">
        <v>0.40478433256469554</v>
      </c>
      <c r="AA3100">
        <v>-2.5543979235832029E-2</v>
      </c>
      <c r="AB3100">
        <v>-0.56884819420092358</v>
      </c>
      <c r="AC3100">
        <v>-0.29749160150915971</v>
      </c>
      <c r="AD3100">
        <v>-0.83729645492352089</v>
      </c>
      <c r="AE3100" s="1">
        <v>-0.80642871919807424</v>
      </c>
      <c r="AF3100">
        <v>-0.87376484009443434</v>
      </c>
      <c r="AG3100">
        <v>-0.84677094634379457</v>
      </c>
      <c r="AH3100">
        <v>-0.52716616080435186</v>
      </c>
      <c r="AI3100">
        <v>-0.4253980530025076</v>
      </c>
      <c r="AJ3100">
        <v>0.29880609443041573</v>
      </c>
      <c r="AK3100">
        <v>3.0827624809440769E-2</v>
      </c>
      <c r="AL3100">
        <v>-0.46924412903459745</v>
      </c>
      <c r="AM3100">
        <v>-0.24142025640082573</v>
      </c>
      <c r="AN3100">
        <v>-0.90340948175221181</v>
      </c>
      <c r="AO3100" s="1">
        <v>-0.77823140157048443</v>
      </c>
      <c r="AP3100">
        <v>-0.89883193706194098</v>
      </c>
      <c r="AQ3100">
        <v>-0.84752260110103228</v>
      </c>
      <c r="AR3100">
        <v>-0.48253820799999314</v>
      </c>
      <c r="AS3100">
        <v>-0.3367412633548052</v>
      </c>
      <c r="AT3100">
        <v>0.358711060356254</v>
      </c>
      <c r="AU3100">
        <v>1.2842719086917311E-4</v>
      </c>
      <c r="AV3100">
        <v>-0.52670297098318364</v>
      </c>
      <c r="AW3100">
        <v>-0.27362665477961901</v>
      </c>
      <c r="AX3100">
        <v>-0.87273057780720431</v>
      </c>
      <c r="AY3100" s="1">
        <v>-2</v>
      </c>
      <c r="AZ3100">
        <v>-10</v>
      </c>
      <c r="BA3100">
        <v>-2</v>
      </c>
      <c r="BB3100" s="18">
        <v>1.6839881972685802</v>
      </c>
      <c r="BC3100" s="15">
        <v>1.1076848643863964</v>
      </c>
      <c r="BD3100" s="15">
        <v>0.38072670840078482</v>
      </c>
      <c r="BE3100" s="15">
        <v>-0.53708283240700483</v>
      </c>
      <c r="BF3100" s="15">
        <v>-7.8677278256101241E-2</v>
      </c>
      <c r="BG3100" s="15">
        <v>-1.3369127708250902E-2</v>
      </c>
      <c r="BH3100" s="18">
        <v>0.71529721206752195</v>
      </c>
      <c r="BI3100" s="15">
        <v>-1.7795879564884338E-3</v>
      </c>
      <c r="BJ3100" s="15">
        <v>-0.38033076770166563</v>
      </c>
      <c r="BK3100" s="15">
        <v>-1.0867410723901261</v>
      </c>
      <c r="BL3100" s="15">
        <v>-0.76491299462846774</v>
      </c>
      <c r="BM3100" s="15">
        <v>-1.0248033210751777</v>
      </c>
      <c r="BN3100" s="1" t="s">
        <v>20588</v>
      </c>
    </row>
    <row r="3101" spans="1:66" x14ac:dyDescent="0.25">
      <c r="A3101">
        <v>854396</v>
      </c>
      <c r="B3101" t="s">
        <v>8605</v>
      </c>
      <c r="C3101" t="s">
        <v>8606</v>
      </c>
      <c r="D3101" t="s">
        <v>8607</v>
      </c>
      <c r="E3101" t="s">
        <v>8608</v>
      </c>
      <c r="F3101" s="23">
        <v>7.9913220000000004E-3</v>
      </c>
      <c r="G3101" s="23">
        <v>1.4707248E-5</v>
      </c>
      <c r="H3101" s="23">
        <v>2.6989705999999999E-2</v>
      </c>
      <c r="I3101" s="11">
        <v>0.14533542278371656</v>
      </c>
      <c r="J3101" s="12">
        <v>0.6457605978657972</v>
      </c>
      <c r="K3101" s="12">
        <v>0.77755108878287427</v>
      </c>
      <c r="L3101" s="12">
        <v>4.3642857391918546E-2</v>
      </c>
      <c r="M3101" s="12">
        <v>1.1600837799615644</v>
      </c>
      <c r="N3101" s="12">
        <v>0.31860532043678436</v>
      </c>
      <c r="O3101" s="1">
        <v>6.1195685032697962E-2</v>
      </c>
      <c r="P3101">
        <v>0.25769485592203201</v>
      </c>
      <c r="Q3101">
        <v>0.33646362995567569</v>
      </c>
      <c r="R3101">
        <v>2.1067616604430753E-2</v>
      </c>
      <c r="S3101">
        <v>0.54939568448535858</v>
      </c>
      <c r="T3101">
        <v>0.13382074497224092</v>
      </c>
      <c r="U3101" s="1">
        <v>-0.44513248362941327</v>
      </c>
      <c r="V3101">
        <v>-0.64127024687120493</v>
      </c>
      <c r="W3101">
        <v>-0.49106928055008486</v>
      </c>
      <c r="X3101">
        <v>-0.40829128140257792</v>
      </c>
      <c r="Y3101">
        <v>0.3295895154916168</v>
      </c>
      <c r="Z3101">
        <v>0.36601734669517566</v>
      </c>
      <c r="AA3101">
        <v>-0.15231125454144609</v>
      </c>
      <c r="AB3101">
        <v>-0.14238641657478557</v>
      </c>
      <c r="AC3101">
        <v>-0.84604167469997438</v>
      </c>
      <c r="AD3101">
        <v>-0.45869041198110366</v>
      </c>
      <c r="AE3101" s="1">
        <v>0.11859618682075496</v>
      </c>
      <c r="AF3101">
        <v>-0.36257541395106113</v>
      </c>
      <c r="AG3101">
        <v>-0.52925091451615536</v>
      </c>
      <c r="AH3101">
        <v>0.13244067658868267</v>
      </c>
      <c r="AI3101">
        <v>3.2133401077428805E-2</v>
      </c>
      <c r="AJ3101">
        <v>0.57722183948625205</v>
      </c>
      <c r="AK3101">
        <v>0.25143896054173492</v>
      </c>
      <c r="AL3101">
        <v>-0.87759029035682257</v>
      </c>
      <c r="AM3101">
        <v>0.13539227607216173</v>
      </c>
      <c r="AN3101">
        <v>-0.18558013166286613</v>
      </c>
      <c r="AO3101" s="1">
        <v>-0.22271586192048579</v>
      </c>
      <c r="AP3101">
        <v>-0.67352794037890562</v>
      </c>
      <c r="AQ3101">
        <v>-0.68211691157003385</v>
      </c>
      <c r="AR3101">
        <v>-0.18863998484704497</v>
      </c>
      <c r="AS3101">
        <v>0.24420781707805972</v>
      </c>
      <c r="AT3101">
        <v>0.62923708182328719</v>
      </c>
      <c r="AU3101">
        <v>6.3202925979911798E-2</v>
      </c>
      <c r="AV3101">
        <v>-0.67654306576516032</v>
      </c>
      <c r="AW3101">
        <v>-0.48282062103658457</v>
      </c>
      <c r="AX3101">
        <v>-0.43299441064388794</v>
      </c>
      <c r="AY3101" s="1">
        <v>-9</v>
      </c>
      <c r="AZ3101">
        <v>-8</v>
      </c>
      <c r="BA3101">
        <v>-3</v>
      </c>
      <c r="BB3101" s="18">
        <v>7.7992824819557757E-2</v>
      </c>
      <c r="BC3101" s="15">
        <v>-3.5490087204213927E-2</v>
      </c>
      <c r="BD3101" s="15">
        <v>-0.77898167848381294</v>
      </c>
      <c r="BE3101" s="15">
        <v>-0.76474547088226486</v>
      </c>
      <c r="BF3101" s="15">
        <v>-1.7740699926771277</v>
      </c>
      <c r="BG3101" s="15">
        <v>-8.7742241771378807E-2</v>
      </c>
      <c r="BH3101" s="18">
        <v>0.39424754035321624</v>
      </c>
      <c r="BI3101" s="15">
        <v>1.3697064593033368</v>
      </c>
      <c r="BJ3101" s="15">
        <v>0.91299536115270907</v>
      </c>
      <c r="BK3101" s="15">
        <v>-0.66977716112547991</v>
      </c>
      <c r="BL3101" s="15">
        <v>0.75031091047638887</v>
      </c>
      <c r="BM3101" s="15">
        <v>0.60555353603905715</v>
      </c>
      <c r="BN3101" s="1" t="s">
        <v>20578</v>
      </c>
    </row>
    <row r="3102" spans="1:66" x14ac:dyDescent="0.25">
      <c r="A3102">
        <v>854473</v>
      </c>
      <c r="B3102" t="s">
        <v>9985</v>
      </c>
      <c r="C3102" t="s">
        <v>9986</v>
      </c>
      <c r="D3102" t="s">
        <v>9987</v>
      </c>
      <c r="E3102" t="s">
        <v>9988</v>
      </c>
      <c r="F3102" s="23">
        <v>7.0803330000000003E-3</v>
      </c>
      <c r="G3102" s="23">
        <v>1.3261082E-4</v>
      </c>
      <c r="H3102" s="23">
        <v>0.83410090000000003</v>
      </c>
      <c r="I3102" s="11">
        <v>7.7018867016111492E-2</v>
      </c>
      <c r="J3102" s="12">
        <v>0.44149593315629487</v>
      </c>
      <c r="K3102" s="12">
        <v>0.17147356455406368</v>
      </c>
      <c r="L3102" s="12">
        <v>0.47234443715271901</v>
      </c>
      <c r="M3102" s="12">
        <v>0.48798073129590719</v>
      </c>
      <c r="N3102" s="12">
        <v>0.32223956085126221</v>
      </c>
      <c r="O3102" s="1">
        <v>4.8425949236093314E-2</v>
      </c>
      <c r="P3102">
        <v>0.2815568112358422</v>
      </c>
      <c r="Q3102">
        <v>0.10598415457641237</v>
      </c>
      <c r="R3102">
        <v>0.37186003648452964</v>
      </c>
      <c r="S3102">
        <v>0.39998627167958173</v>
      </c>
      <c r="T3102">
        <v>0.22916214931643275</v>
      </c>
      <c r="U3102" s="1">
        <v>-0.51434475451093176</v>
      </c>
      <c r="V3102">
        <v>-0.55712667367972102</v>
      </c>
      <c r="W3102">
        <v>-0.90076901417532296</v>
      </c>
      <c r="X3102">
        <v>-0.56038087720785501</v>
      </c>
      <c r="Y3102">
        <v>-8.5619338359777475E-2</v>
      </c>
      <c r="Z3102">
        <v>0.19037093911358824</v>
      </c>
      <c r="AA3102">
        <v>0.50379275500837595</v>
      </c>
      <c r="AB3102">
        <v>-0.49967647696091233</v>
      </c>
      <c r="AC3102">
        <v>-0.62321263331220644</v>
      </c>
      <c r="AD3102">
        <v>-0.70310245182565578</v>
      </c>
      <c r="AE3102" s="1">
        <v>-0.20030902120583144</v>
      </c>
      <c r="AF3102">
        <v>-0.63596027915502107</v>
      </c>
      <c r="AG3102">
        <v>-0.91712456081673677</v>
      </c>
      <c r="AH3102">
        <v>-0.6134508789460883</v>
      </c>
      <c r="AI3102">
        <v>-0.15798157233753754</v>
      </c>
      <c r="AJ3102">
        <v>0.60412417220471626</v>
      </c>
      <c r="AK3102">
        <v>0.42601852368197024</v>
      </c>
      <c r="AL3102">
        <v>-0.45449091305176925</v>
      </c>
      <c r="AM3102">
        <v>-0.61797923170321123</v>
      </c>
      <c r="AN3102">
        <v>-0.69156223902106706</v>
      </c>
      <c r="AO3102" s="1">
        <v>-0.40725637455888475</v>
      </c>
      <c r="AP3102">
        <v>-0.60386533539533505</v>
      </c>
      <c r="AQ3102">
        <v>-0.93318437106644225</v>
      </c>
      <c r="AR3102">
        <v>-0.59720719552213419</v>
      </c>
      <c r="AS3102">
        <v>-0.11620191317895008</v>
      </c>
      <c r="AT3102">
        <v>0.35657956938941671</v>
      </c>
      <c r="AU3102">
        <v>0.48816226959866998</v>
      </c>
      <c r="AV3102">
        <v>-0.49658422439039002</v>
      </c>
      <c r="AW3102">
        <v>-0.63921207597763152</v>
      </c>
      <c r="AX3102">
        <v>-0.71896388705946712</v>
      </c>
      <c r="AY3102" s="1">
        <v>-3</v>
      </c>
      <c r="AZ3102">
        <v>-3</v>
      </c>
      <c r="BA3102">
        <v>-3</v>
      </c>
      <c r="BB3102" s="18">
        <v>0.43974046310697035</v>
      </c>
      <c r="BC3102" s="15">
        <v>-0.11287269035848053</v>
      </c>
      <c r="BD3102" s="15">
        <v>0.42174155874082109</v>
      </c>
      <c r="BE3102" s="15">
        <v>-1.2899100326200095</v>
      </c>
      <c r="BF3102" s="15">
        <v>-1.5006298552839541</v>
      </c>
      <c r="BG3102" s="15">
        <v>-0.58363869153455061</v>
      </c>
      <c r="BH3102" s="18">
        <v>0.64477258047991848</v>
      </c>
      <c r="BI3102" s="15">
        <v>1.062434730973032</v>
      </c>
      <c r="BJ3102" s="15">
        <v>0.87822176126901497</v>
      </c>
      <c r="BK3102" s="15">
        <v>-3.2480732102041311E-2</v>
      </c>
      <c r="BL3102" s="15">
        <v>-0.20157513725142481</v>
      </c>
      <c r="BM3102" s="15">
        <v>0.2741960445807225</v>
      </c>
      <c r="BN3102" s="1" t="s">
        <v>20578</v>
      </c>
    </row>
    <row r="3103" spans="1:66" x14ac:dyDescent="0.25">
      <c r="A3103">
        <v>852918</v>
      </c>
      <c r="B3103" t="s">
        <v>12172</v>
      </c>
      <c r="C3103" t="s">
        <v>12173</v>
      </c>
      <c r="D3103" t="s">
        <v>12174</v>
      </c>
      <c r="E3103" t="s">
        <v>12175</v>
      </c>
      <c r="F3103" s="23">
        <v>1.1972624E-5</v>
      </c>
      <c r="G3103" s="23">
        <v>2.1182817999999999E-4</v>
      </c>
      <c r="H3103" s="23">
        <v>0.81195949999999995</v>
      </c>
      <c r="I3103" s="11">
        <v>0.2581551597882617</v>
      </c>
      <c r="J3103" s="12">
        <v>0.21043013452425408</v>
      </c>
      <c r="K3103" s="12">
        <v>0.54570662082942389</v>
      </c>
      <c r="L3103" s="12">
        <v>0.60466822884820626</v>
      </c>
      <c r="M3103" s="12">
        <v>0.43197047831159441</v>
      </c>
      <c r="N3103" s="12">
        <v>0.3820331556569791</v>
      </c>
      <c r="O3103" s="1">
        <v>9.9964455896987062E-2</v>
      </c>
      <c r="P3103">
        <v>9.4149275047494624E-2</v>
      </c>
      <c r="Q3103">
        <v>0.22787400956230375</v>
      </c>
      <c r="R3103">
        <v>0.30180350532885419</v>
      </c>
      <c r="S3103">
        <v>0.22111474474209697</v>
      </c>
      <c r="T3103">
        <v>0.19807393427506564</v>
      </c>
      <c r="U3103" s="1">
        <v>-0.75822462573591098</v>
      </c>
      <c r="V3103">
        <v>-0.75588719029934381</v>
      </c>
      <c r="W3103">
        <v>-0.92032153522383098</v>
      </c>
      <c r="X3103">
        <v>-0.64872674201258773</v>
      </c>
      <c r="Y3103">
        <v>-0.41735619999524765</v>
      </c>
      <c r="Z3103">
        <v>0.19790544446051261</v>
      </c>
      <c r="AA3103">
        <v>0.27861083815404802</v>
      </c>
      <c r="AB3103">
        <v>-0.41415927482238291</v>
      </c>
      <c r="AC3103">
        <v>-0.40322543353284102</v>
      </c>
      <c r="AD3103">
        <v>-0.91368560314561087</v>
      </c>
      <c r="AE3103" s="1">
        <v>-0.67260955492479735</v>
      </c>
      <c r="AF3103">
        <v>-0.50367075283198126</v>
      </c>
      <c r="AG3103">
        <v>-0.85432154319201159</v>
      </c>
      <c r="AH3103">
        <v>-0.74216371798077319</v>
      </c>
      <c r="AI3103">
        <v>-0.51115557238655007</v>
      </c>
      <c r="AJ3103">
        <v>-3.5510847020491704E-2</v>
      </c>
      <c r="AK3103">
        <v>0.50909391922761082</v>
      </c>
      <c r="AL3103">
        <v>-0.20742152890867457</v>
      </c>
      <c r="AM3103">
        <v>-0.42761552583669166</v>
      </c>
      <c r="AN3103">
        <v>-0.85232144989335523</v>
      </c>
      <c r="AO3103" s="1">
        <v>-0.73115969506916134</v>
      </c>
      <c r="AP3103">
        <v>-0.64987645064849986</v>
      </c>
      <c r="AQ3103">
        <v>-0.90542904895157161</v>
      </c>
      <c r="AR3103">
        <v>-0.70451566139194455</v>
      </c>
      <c r="AS3103">
        <v>-0.46920235247040998</v>
      </c>
      <c r="AT3103">
        <v>9.0876217632946704E-2</v>
      </c>
      <c r="AU3103">
        <v>0.39272462865311136</v>
      </c>
      <c r="AV3103">
        <v>-0.32361088645182035</v>
      </c>
      <c r="AW3103">
        <v>-0.42194730243298867</v>
      </c>
      <c r="AX3103">
        <v>-0.90087069615553395</v>
      </c>
      <c r="AY3103" s="1">
        <v>-3</v>
      </c>
      <c r="AZ3103">
        <v>-3</v>
      </c>
      <c r="BA3103">
        <v>-3</v>
      </c>
      <c r="BB3103" s="18">
        <v>0.92664046132215383</v>
      </c>
      <c r="BC3103" s="15">
        <v>-7.1080417432316911E-2</v>
      </c>
      <c r="BD3103" s="15">
        <v>7.2625989571019983E-2</v>
      </c>
      <c r="BE3103" s="15">
        <v>-1.1609409290563042</v>
      </c>
      <c r="BF3103" s="15">
        <v>-1.1414718084120086</v>
      </c>
      <c r="BG3103" s="15">
        <v>-1.166633468414894</v>
      </c>
      <c r="BH3103" s="18">
        <v>1.4658479659744927</v>
      </c>
      <c r="BI3103" s="15">
        <v>0.36844404465297681</v>
      </c>
      <c r="BJ3103" s="15">
        <v>1.2124409192088261</v>
      </c>
      <c r="BK3103" s="15">
        <v>0.10202684229178409</v>
      </c>
      <c r="BL3103" s="15">
        <v>-0.2392170408338051</v>
      </c>
      <c r="BM3103" s="15">
        <v>-0.36868255887190954</v>
      </c>
      <c r="BN3103" s="1" t="s">
        <v>20578</v>
      </c>
    </row>
    <row r="3104" spans="1:66" x14ac:dyDescent="0.25">
      <c r="A3104">
        <v>854416</v>
      </c>
      <c r="B3104" t="s">
        <v>17267</v>
      </c>
      <c r="C3104" t="s">
        <v>17268</v>
      </c>
      <c r="D3104" t="s">
        <v>17269</v>
      </c>
      <c r="E3104" t="s">
        <v>17270</v>
      </c>
      <c r="F3104" s="23">
        <v>4.3348508000000001E-4</v>
      </c>
      <c r="G3104" s="23">
        <v>5.8031179999999997E-4</v>
      </c>
      <c r="H3104" s="23">
        <v>0.8729382</v>
      </c>
      <c r="I3104" s="11">
        <v>0.46995821466363563</v>
      </c>
      <c r="J3104" s="12">
        <v>0.15476295915695568</v>
      </c>
      <c r="K3104" s="12">
        <v>0.39945155239680852</v>
      </c>
      <c r="L3104" s="12">
        <v>0.14460456783611372</v>
      </c>
      <c r="M3104" s="12">
        <v>0.12303986793164713</v>
      </c>
      <c r="N3104" s="12">
        <v>0.67786043494672032</v>
      </c>
      <c r="O3104" s="1">
        <v>0.30357236477428728</v>
      </c>
      <c r="P3104">
        <v>8.7260331254117224E-2</v>
      </c>
      <c r="Q3104">
        <v>0.25793732649680273</v>
      </c>
      <c r="R3104">
        <v>0.11040627803541751</v>
      </c>
      <c r="S3104">
        <v>0.11191811582242438</v>
      </c>
      <c r="T3104">
        <v>0.55943380701018852</v>
      </c>
      <c r="U3104" s="1">
        <v>-0.15675374775508713</v>
      </c>
      <c r="V3104">
        <v>-0.72797988001685521</v>
      </c>
      <c r="W3104">
        <v>-0.83531978346054681</v>
      </c>
      <c r="X3104">
        <v>-0.81956645439729747</v>
      </c>
      <c r="Y3104">
        <v>-0.5785786165721809</v>
      </c>
      <c r="Z3104">
        <v>0.76407605689665592</v>
      </c>
      <c r="AA3104">
        <v>0.199869286609169</v>
      </c>
      <c r="AB3104">
        <v>-8.4020415355320177E-2</v>
      </c>
      <c r="AC3104">
        <v>-0.45810005933341119</v>
      </c>
      <c r="AD3104">
        <v>-0.83218263919637558</v>
      </c>
      <c r="AE3104" s="1">
        <v>-0.34794098670576012</v>
      </c>
      <c r="AF3104">
        <v>-0.71686750002258459</v>
      </c>
      <c r="AG3104">
        <v>-0.89915853074011187</v>
      </c>
      <c r="AH3104">
        <v>-0.69417720313472053</v>
      </c>
      <c r="AI3104">
        <v>-0.13602779594487902</v>
      </c>
      <c r="AJ3104">
        <v>0.55883264554310974</v>
      </c>
      <c r="AK3104">
        <v>0.29957412612136464</v>
      </c>
      <c r="AL3104">
        <v>-0.32827533370179696</v>
      </c>
      <c r="AM3104">
        <v>-0.74204462872355847</v>
      </c>
      <c r="AN3104">
        <v>-0.7583426503491002</v>
      </c>
      <c r="AO3104" s="1">
        <v>-0.26281879517066353</v>
      </c>
      <c r="AP3104">
        <v>-0.75675702298560832</v>
      </c>
      <c r="AQ3104">
        <v>-0.90785292241855853</v>
      </c>
      <c r="AR3104">
        <v>-0.79372948176057079</v>
      </c>
      <c r="AS3104">
        <v>-0.37769290551017387</v>
      </c>
      <c r="AT3104">
        <v>0.69441153601450367</v>
      </c>
      <c r="AU3104">
        <v>0.2607821776746766</v>
      </c>
      <c r="AV3104">
        <v>-0.21401530550445275</v>
      </c>
      <c r="AW3104">
        <v>-0.62630429784521702</v>
      </c>
      <c r="AX3104">
        <v>-0.83353816681866055</v>
      </c>
      <c r="AY3104" s="1">
        <v>-3</v>
      </c>
      <c r="AZ3104">
        <v>-3</v>
      </c>
      <c r="BA3104">
        <v>-3</v>
      </c>
      <c r="BB3104" s="18">
        <v>-9.133302067893212E-2</v>
      </c>
      <c r="BC3104" s="15">
        <v>0.95696405132339935</v>
      </c>
      <c r="BD3104" s="15">
        <v>-1.691142862112871E-2</v>
      </c>
      <c r="BE3104" s="15">
        <v>-0.50693252427565572</v>
      </c>
      <c r="BF3104" s="15">
        <v>-1.1526301869091826</v>
      </c>
      <c r="BG3104" s="15">
        <v>-1.3605878345888549</v>
      </c>
      <c r="BH3104" s="18">
        <v>0.9448587004229082</v>
      </c>
      <c r="BI3104" s="15">
        <v>1.2981945948227567</v>
      </c>
      <c r="BJ3104" s="15">
        <v>0.86382302533686539</v>
      </c>
      <c r="BK3104" s="15">
        <v>-0.18809980394000925</v>
      </c>
      <c r="BL3104" s="15">
        <v>-0.88134459483268823</v>
      </c>
      <c r="BM3104" s="15">
        <v>0.13399902194052796</v>
      </c>
      <c r="BN3104" s="1" t="s">
        <v>20578</v>
      </c>
    </row>
    <row r="3105" spans="1:66" x14ac:dyDescent="0.25">
      <c r="A3105">
        <v>851704</v>
      </c>
      <c r="B3105" t="s">
        <v>17614</v>
      </c>
      <c r="C3105" t="s">
        <v>17615</v>
      </c>
      <c r="D3105" t="s">
        <v>17616</v>
      </c>
      <c r="E3105" t="s">
        <v>17617</v>
      </c>
      <c r="F3105" s="23">
        <v>4.5810023000000002E-4</v>
      </c>
      <c r="G3105" s="23">
        <v>9.1774200000000004E-4</v>
      </c>
      <c r="H3105" s="23">
        <v>0.38386229999999999</v>
      </c>
      <c r="I3105" s="11">
        <v>0.2063864971207616</v>
      </c>
      <c r="J3105" s="12">
        <v>0.20368627498673997</v>
      </c>
      <c r="K3105" s="12">
        <v>0.82436915370271102</v>
      </c>
      <c r="L3105" s="12">
        <v>0.33392289800543024</v>
      </c>
      <c r="M3105" s="12">
        <v>0.15088754646773944</v>
      </c>
      <c r="N3105" s="12">
        <v>0.55687388614781685</v>
      </c>
      <c r="O3105" s="1">
        <v>8.0688574373904448E-2</v>
      </c>
      <c r="P3105">
        <v>8.6920816795103842E-2</v>
      </c>
      <c r="Q3105">
        <v>0.35933783099334732</v>
      </c>
      <c r="R3105">
        <v>0.16718230986123414</v>
      </c>
      <c r="S3105">
        <v>7.1558130191208866E-2</v>
      </c>
      <c r="T3105">
        <v>0.26325905178884029</v>
      </c>
      <c r="U3105" s="1">
        <v>-0.80758528380697203</v>
      </c>
      <c r="V3105">
        <v>-0.91699865039692707</v>
      </c>
      <c r="W3105">
        <v>-0.72473090103126703</v>
      </c>
      <c r="X3105">
        <v>-0.39041133024923164</v>
      </c>
      <c r="Y3105">
        <v>-0.38399723099094552</v>
      </c>
      <c r="Z3105">
        <v>0.35233645481493026</v>
      </c>
      <c r="AA3105">
        <v>-0.18759320256155104</v>
      </c>
      <c r="AB3105">
        <v>-0.47849292489084566</v>
      </c>
      <c r="AC3105">
        <v>-0.10983838017856024</v>
      </c>
      <c r="AD3105">
        <v>-0.83308354401038776</v>
      </c>
      <c r="AE3105" s="1">
        <v>-0.59084336607176047</v>
      </c>
      <c r="AF3105">
        <v>-0.5455382058888153</v>
      </c>
      <c r="AG3105">
        <v>-0.88951682398868515</v>
      </c>
      <c r="AH3105">
        <v>-0.48168008450636068</v>
      </c>
      <c r="AI3105">
        <v>-0.13017808101601658</v>
      </c>
      <c r="AJ3105">
        <v>9.9213946428454908E-2</v>
      </c>
      <c r="AK3105">
        <v>0.50335473884083415</v>
      </c>
      <c r="AL3105">
        <v>-0.58412958310805707</v>
      </c>
      <c r="AM3105">
        <v>-0.47910438721697579</v>
      </c>
      <c r="AN3105">
        <v>-0.70130282467554617</v>
      </c>
      <c r="AO3105" s="1">
        <v>-0.7699435745093639</v>
      </c>
      <c r="AP3105">
        <v>-0.80794114656617178</v>
      </c>
      <c r="AQ3105">
        <v>-0.88102701528765437</v>
      </c>
      <c r="AR3105">
        <v>-0.47592975558843859</v>
      </c>
      <c r="AS3105">
        <v>-0.28634191741871257</v>
      </c>
      <c r="AT3105">
        <v>0.25203012089744858</v>
      </c>
      <c r="AU3105">
        <v>0.16004808231135248</v>
      </c>
      <c r="AV3105">
        <v>-0.58001296415547854</v>
      </c>
      <c r="AW3105">
        <v>-0.31566689614397386</v>
      </c>
      <c r="AX3105">
        <v>-0.842820726969565</v>
      </c>
      <c r="AY3105" s="1">
        <v>-2</v>
      </c>
      <c r="AZ3105">
        <v>-3</v>
      </c>
      <c r="BA3105">
        <v>-3</v>
      </c>
      <c r="BB3105" s="18">
        <v>0.83902688287449634</v>
      </c>
      <c r="BC3105" s="15">
        <v>0.11453513320672622</v>
      </c>
      <c r="BD3105" s="15">
        <v>-0.74471931679658276</v>
      </c>
      <c r="BE3105" s="15">
        <v>-1.2076627345201307</v>
      </c>
      <c r="BF3105" s="15">
        <v>-0.62097879573234349</v>
      </c>
      <c r="BG3105" s="15">
        <v>-1.0572804682742456</v>
      </c>
      <c r="BH3105" s="18">
        <v>1.3245122706239247</v>
      </c>
      <c r="BI3105" s="15">
        <v>0.59366875663032148</v>
      </c>
      <c r="BJ3105" s="15">
        <v>1.1944539518880009</v>
      </c>
      <c r="BK3105" s="15">
        <v>-0.42217196899915893</v>
      </c>
      <c r="BL3105" s="15">
        <v>-0.26604424320399739</v>
      </c>
      <c r="BM3105" s="15">
        <v>0.25266053230300095</v>
      </c>
      <c r="BN3105" s="1" t="s">
        <v>20578</v>
      </c>
    </row>
    <row r="3106" spans="1:66" x14ac:dyDescent="0.25">
      <c r="A3106">
        <v>851759</v>
      </c>
      <c r="B3106" t="s">
        <v>3216</v>
      </c>
      <c r="C3106" t="s">
        <v>3217</v>
      </c>
      <c r="D3106" t="s">
        <v>3218</v>
      </c>
      <c r="E3106" t="s">
        <v>3219</v>
      </c>
      <c r="F3106" s="23">
        <v>1.4659385E-4</v>
      </c>
      <c r="G3106" s="23">
        <v>9.070394E-5</v>
      </c>
      <c r="H3106" s="23">
        <v>0.22332393</v>
      </c>
      <c r="I3106" s="11">
        <v>-0.19983767585864787</v>
      </c>
      <c r="J3106" s="12">
        <v>-0.43560850998417699</v>
      </c>
      <c r="K3106" s="12">
        <v>-0.92835580768140502</v>
      </c>
      <c r="L3106" s="12">
        <v>-0.19906570348397964</v>
      </c>
      <c r="M3106" s="12">
        <v>-0.61583582909643586</v>
      </c>
      <c r="N3106" s="12">
        <v>-0.29007580569460223</v>
      </c>
      <c r="O3106" s="1">
        <v>-0.29100472969835223</v>
      </c>
      <c r="P3106">
        <v>-0.39436313878643009</v>
      </c>
      <c r="Q3106">
        <v>-0.83880817922323714</v>
      </c>
      <c r="R3106">
        <v>-0.27118932813295743</v>
      </c>
      <c r="S3106">
        <v>-0.94174229334042903</v>
      </c>
      <c r="T3106">
        <v>-0.45047498910585954</v>
      </c>
      <c r="U3106" s="1">
        <v>0.37437857855178702</v>
      </c>
      <c r="V3106">
        <v>-5.8795149417287244E-2</v>
      </c>
      <c r="W3106">
        <v>-0.62975276182213713</v>
      </c>
      <c r="X3106">
        <v>-0.43251681414302129</v>
      </c>
      <c r="Y3106">
        <v>-0.38844063400246659</v>
      </c>
      <c r="Z3106">
        <v>0.44874921356320668</v>
      </c>
      <c r="AA3106">
        <v>0.77053135566009989</v>
      </c>
      <c r="AB3106">
        <v>-0.29780668706684954</v>
      </c>
      <c r="AC3106">
        <v>-0.15865466960220337</v>
      </c>
      <c r="AD3106">
        <v>-0.32305630791169182</v>
      </c>
      <c r="AE3106" s="1">
        <v>0.16041675152833504</v>
      </c>
      <c r="AF3106">
        <v>-0.47259146547744396</v>
      </c>
      <c r="AG3106">
        <v>-0.72035631660935462</v>
      </c>
      <c r="AH3106">
        <v>-0.7383369523416754</v>
      </c>
      <c r="AI3106">
        <v>-0.35228411907556623</v>
      </c>
      <c r="AJ3106">
        <v>0.75820292499455755</v>
      </c>
      <c r="AK3106">
        <v>0.36867324170970389</v>
      </c>
      <c r="AL3106">
        <v>-3.2528835149172507E-2</v>
      </c>
      <c r="AM3106">
        <v>-0.58164646095118788</v>
      </c>
      <c r="AN3106">
        <v>-0.58701562511605332</v>
      </c>
      <c r="AO3106" s="1">
        <v>0.3110157351125844</v>
      </c>
      <c r="AP3106">
        <v>-0.22755106757527516</v>
      </c>
      <c r="AQ3106">
        <v>-0.7031199922916751</v>
      </c>
      <c r="AR3106">
        <v>-0.58020555358121684</v>
      </c>
      <c r="AS3106">
        <v>-0.39692971034314467</v>
      </c>
      <c r="AT3106">
        <v>0.59884759812888766</v>
      </c>
      <c r="AU3106">
        <v>0.65550259644568487</v>
      </c>
      <c r="AV3106">
        <v>-0.20942603530378451</v>
      </c>
      <c r="AW3106">
        <v>-0.33697871381505906</v>
      </c>
      <c r="AX3106">
        <v>-0.44756243178364341</v>
      </c>
      <c r="AY3106" s="1">
        <v>7</v>
      </c>
      <c r="AZ3106">
        <v>6</v>
      </c>
      <c r="BA3106">
        <v>-3</v>
      </c>
      <c r="BB3106" s="18">
        <v>-0.23313001538989675</v>
      </c>
      <c r="BC3106" s="15">
        <v>1.3311016241070102</v>
      </c>
      <c r="BD3106" s="15">
        <v>1.9426006070288884</v>
      </c>
      <c r="BE3106" s="15">
        <v>-8.7616552590757332E-2</v>
      </c>
      <c r="BF3106" s="15">
        <v>0.17682110885515459</v>
      </c>
      <c r="BG3106" s="15">
        <v>-0.25985285510327139</v>
      </c>
      <c r="BH3106" s="18">
        <v>-0.66292870171231255</v>
      </c>
      <c r="BI3106" s="15">
        <v>0.39422140601192773</v>
      </c>
      <c r="BJ3106" s="15">
        <v>-5.4050449218804253E-2</v>
      </c>
      <c r="BK3106" s="15">
        <v>-0.51575492780775256</v>
      </c>
      <c r="BL3106" s="15">
        <v>-1.1476810361915337</v>
      </c>
      <c r="BM3106" s="15">
        <v>-0.88373020798863422</v>
      </c>
      <c r="BN3106" s="1" t="s">
        <v>20579</v>
      </c>
    </row>
    <row r="3107" spans="1:66" x14ac:dyDescent="0.25">
      <c r="A3107">
        <v>853615</v>
      </c>
      <c r="B3107" t="s">
        <v>3572</v>
      </c>
      <c r="C3107" t="s">
        <v>3573</v>
      </c>
      <c r="D3107" t="s">
        <v>3574</v>
      </c>
      <c r="E3107" t="s">
        <v>3575</v>
      </c>
      <c r="F3107" s="23">
        <v>5.1268360000000003E-5</v>
      </c>
      <c r="G3107" s="23">
        <v>2.2629443E-4</v>
      </c>
      <c r="H3107" s="23">
        <v>1.4714553999999999E-2</v>
      </c>
      <c r="I3107" s="11">
        <v>-0.24991332959885956</v>
      </c>
      <c r="J3107" s="12">
        <v>-0.83464964599991054</v>
      </c>
      <c r="K3107" s="12">
        <v>-0.7342688343955327</v>
      </c>
      <c r="L3107" s="12">
        <v>-0.40663514286622449</v>
      </c>
      <c r="M3107" s="12">
        <v>-2.757879590324732E-2</v>
      </c>
      <c r="N3107" s="12">
        <v>-0.15963411096107671</v>
      </c>
      <c r="O3107" s="1">
        <v>-0.49514344777550795</v>
      </c>
      <c r="P3107">
        <v>-0.9245706802126058</v>
      </c>
      <c r="Q3107">
        <v>-0.75571799921307203</v>
      </c>
      <c r="R3107">
        <v>-0.75943309918972968</v>
      </c>
      <c r="S3107">
        <v>-8.8381463810141475E-2</v>
      </c>
      <c r="T3107">
        <v>-0.66162134433464803</v>
      </c>
      <c r="U3107" s="1">
        <v>0.15567201220144261</v>
      </c>
      <c r="V3107">
        <v>-0.33156752519940341</v>
      </c>
      <c r="W3107">
        <v>-0.76342520330273889</v>
      </c>
      <c r="X3107">
        <v>-0.77187624668831023</v>
      </c>
      <c r="Y3107">
        <v>-0.50035770748487596</v>
      </c>
      <c r="Z3107">
        <v>0.57507544331159843</v>
      </c>
      <c r="AA3107">
        <v>0.60483895908275698</v>
      </c>
      <c r="AB3107">
        <v>-4.7887585666088667E-2</v>
      </c>
      <c r="AC3107">
        <v>-0.47599709704194804</v>
      </c>
      <c r="AD3107">
        <v>-0.60330401615765727</v>
      </c>
      <c r="AE3107" s="1">
        <v>6.630571974948915E-2</v>
      </c>
      <c r="AF3107">
        <v>-0.30986057029783254</v>
      </c>
      <c r="AG3107">
        <v>-0.8018551236477649</v>
      </c>
      <c r="AH3107">
        <v>-0.76762352320944349</v>
      </c>
      <c r="AI3107">
        <v>-0.61883942920359591</v>
      </c>
      <c r="AJ3107">
        <v>0.458251783437437</v>
      </c>
      <c r="AK3107">
        <v>0.68385547506179289</v>
      </c>
      <c r="AL3107">
        <v>-0.10482605120375406</v>
      </c>
      <c r="AM3107">
        <v>-0.35213605834239076</v>
      </c>
      <c r="AN3107">
        <v>-0.65274574792737983</v>
      </c>
      <c r="AO3107" s="1">
        <v>0.12692335391592416</v>
      </c>
      <c r="AP3107">
        <v>-0.32623461623929678</v>
      </c>
      <c r="AQ3107">
        <v>-0.78045230984578096</v>
      </c>
      <c r="AR3107">
        <v>-0.77480239564820741</v>
      </c>
      <c r="AS3107">
        <v>-0.54244263786465097</v>
      </c>
      <c r="AT3107">
        <v>0.53958112947877723</v>
      </c>
      <c r="AU3107">
        <v>0.63442887524428393</v>
      </c>
      <c r="AV3107">
        <v>-6.7030528085829461E-2</v>
      </c>
      <c r="AW3107">
        <v>-0.43761348485665635</v>
      </c>
      <c r="AX3107">
        <v>-0.62308186991498005</v>
      </c>
      <c r="AY3107" s="1">
        <v>-4</v>
      </c>
      <c r="AZ3107">
        <v>-3</v>
      </c>
      <c r="BA3107">
        <v>-3</v>
      </c>
      <c r="BB3107" s="18">
        <v>1.5783755583104481E-2</v>
      </c>
      <c r="BC3107" s="15">
        <v>1.6867969956982918</v>
      </c>
      <c r="BD3107" s="15">
        <v>1.7548577580735298</v>
      </c>
      <c r="BE3107" s="15">
        <v>0.26225632618186023</v>
      </c>
      <c r="BF3107" s="15">
        <v>-0.71670932923195829</v>
      </c>
      <c r="BG3107" s="15">
        <v>-0.77241517162704598</v>
      </c>
      <c r="BH3107" s="18">
        <v>-0.44631589431188012</v>
      </c>
      <c r="BI3107" s="15">
        <v>0.14349672507802744</v>
      </c>
      <c r="BJ3107" s="15">
        <v>0.39716558596090518</v>
      </c>
      <c r="BK3107" s="15">
        <v>-0.48962816695458261</v>
      </c>
      <c r="BL3107" s="15">
        <v>-0.76770361573869128</v>
      </c>
      <c r="BM3107" s="15">
        <v>-1.0675849687115599</v>
      </c>
      <c r="BN3107" s="1" t="s">
        <v>20579</v>
      </c>
    </row>
    <row r="3108" spans="1:66" x14ac:dyDescent="0.25">
      <c r="A3108">
        <v>23547378</v>
      </c>
      <c r="B3108" t="s">
        <v>13192</v>
      </c>
      <c r="C3108" t="s">
        <v>13193</v>
      </c>
      <c r="D3108" t="s">
        <v>13194</v>
      </c>
      <c r="E3108" t="s">
        <v>13195</v>
      </c>
      <c r="F3108" s="23">
        <v>3.3445787000000002E-3</v>
      </c>
      <c r="G3108" s="23">
        <v>2.9239700000000001E-5</v>
      </c>
      <c r="H3108" s="23">
        <v>0.40252789999999999</v>
      </c>
      <c r="I3108" s="11">
        <v>-0.14098093816186491</v>
      </c>
      <c r="J3108" s="12">
        <v>-0.68817289671081938</v>
      </c>
      <c r="K3108" s="12">
        <v>-0.76741713624965235</v>
      </c>
      <c r="L3108" s="12">
        <v>-0.32535553080617324</v>
      </c>
      <c r="M3108" s="12">
        <v>-0.60878343099377252</v>
      </c>
      <c r="N3108" s="12">
        <v>-0.39456503980644747</v>
      </c>
      <c r="O3108" s="1">
        <v>-0.17071008409720481</v>
      </c>
      <c r="P3108">
        <v>-0.69001726218788761</v>
      </c>
      <c r="Q3108">
        <v>-1.0349733945780104</v>
      </c>
      <c r="R3108">
        <v>-0.53245215781625821</v>
      </c>
      <c r="S3108">
        <v>-0.98079342591731922</v>
      </c>
      <c r="T3108">
        <v>-0.77704827624895223</v>
      </c>
      <c r="U3108" s="1">
        <v>5.953620648936922E-2</v>
      </c>
      <c r="V3108">
        <v>-0.58230330755499837</v>
      </c>
      <c r="W3108">
        <v>-0.77935868051853141</v>
      </c>
      <c r="X3108">
        <v>-0.52093938355964742</v>
      </c>
      <c r="Y3108">
        <v>-0.55368632374149207</v>
      </c>
      <c r="Z3108">
        <v>0.79609810285870042</v>
      </c>
      <c r="AA3108">
        <v>0.30905749672705507</v>
      </c>
      <c r="AB3108">
        <v>-0.38667740312336257</v>
      </c>
      <c r="AC3108">
        <v>-0.10525566623153162</v>
      </c>
      <c r="AD3108">
        <v>-0.64052916789171555</v>
      </c>
      <c r="AE3108" s="1">
        <v>-0.60913998845176009</v>
      </c>
      <c r="AF3108">
        <v>-0.96270977315012551</v>
      </c>
      <c r="AG3108">
        <v>-0.78649951038484178</v>
      </c>
      <c r="AH3108">
        <v>-0.70157011090803711</v>
      </c>
      <c r="AI3108">
        <v>-0.51520469209952635</v>
      </c>
      <c r="AJ3108">
        <v>0.60860225509160393</v>
      </c>
      <c r="AK3108">
        <v>-0.16254242184887932</v>
      </c>
      <c r="AL3108">
        <v>-0.16777602618794954</v>
      </c>
      <c r="AM3108">
        <v>-0.37221910340700876</v>
      </c>
      <c r="AN3108">
        <v>-0.93500049459345824</v>
      </c>
      <c r="AO3108" s="1">
        <v>-0.25906156050081752</v>
      </c>
      <c r="AP3108">
        <v>-0.82357065896012083</v>
      </c>
      <c r="AQ3108">
        <v>-0.85873682875385071</v>
      </c>
      <c r="AR3108">
        <v>-0.65931173086142236</v>
      </c>
      <c r="AS3108">
        <v>-0.58894975768209212</v>
      </c>
      <c r="AT3108">
        <v>0.78268207805907897</v>
      </c>
      <c r="AU3108">
        <v>0.11037271576582713</v>
      </c>
      <c r="AV3108">
        <v>-0.31814565128971461</v>
      </c>
      <c r="AW3108">
        <v>-0.24502094535391689</v>
      </c>
      <c r="AX3108">
        <v>-0.84577806720591198</v>
      </c>
      <c r="AY3108" s="1">
        <v>6</v>
      </c>
      <c r="AZ3108">
        <v>-2</v>
      </c>
      <c r="BA3108">
        <v>-3</v>
      </c>
      <c r="BB3108" s="18">
        <v>0.47816512227598679</v>
      </c>
      <c r="BC3108" s="15">
        <v>1.7494127579502126</v>
      </c>
      <c r="BD3108" s="15">
        <v>1.0257984612140958</v>
      </c>
      <c r="BE3108" s="15">
        <v>-7.8806898297349628E-3</v>
      </c>
      <c r="BF3108" s="15">
        <v>0.41023802483898636</v>
      </c>
      <c r="BG3108" s="15">
        <v>-0.25601203888008578</v>
      </c>
      <c r="BH3108" s="18">
        <v>0.15047220422757399</v>
      </c>
      <c r="BI3108" s="15">
        <v>0.14983917314343229</v>
      </c>
      <c r="BJ3108" s="15">
        <v>-0.75796864955144228</v>
      </c>
      <c r="BK3108" s="15">
        <v>-0.76412975926531335</v>
      </c>
      <c r="BL3108" s="15">
        <v>-1.0048044735506043</v>
      </c>
      <c r="BM3108" s="15">
        <v>-1.1731301325731041</v>
      </c>
      <c r="BN3108" s="1" t="s">
        <v>20579</v>
      </c>
    </row>
    <row r="3109" spans="1:66" x14ac:dyDescent="0.25">
      <c r="A3109">
        <v>9164969</v>
      </c>
      <c r="B3109" t="s">
        <v>16391</v>
      </c>
      <c r="C3109" t="s">
        <v>16392</v>
      </c>
      <c r="D3109" t="s">
        <v>16393</v>
      </c>
      <c r="E3109" t="s">
        <v>16394</v>
      </c>
      <c r="F3109" s="23">
        <v>8.7757690000000001E-4</v>
      </c>
      <c r="G3109" s="23">
        <v>6.45687E-3</v>
      </c>
      <c r="H3109" s="23">
        <v>0.94245760000000001</v>
      </c>
      <c r="I3109" s="11">
        <v>-0.23406310858797943</v>
      </c>
      <c r="J3109" s="12">
        <v>-0.36447029479920429</v>
      </c>
      <c r="K3109" s="12">
        <v>-0.36923740744145372</v>
      </c>
      <c r="L3109" s="12">
        <v>-6.3322278113719821E-2</v>
      </c>
      <c r="M3109" s="12">
        <v>-0.31047189224041627</v>
      </c>
      <c r="N3109" s="12">
        <v>-0.34607964494853044</v>
      </c>
      <c r="O3109" s="1">
        <v>-0.31241883195600639</v>
      </c>
      <c r="P3109">
        <v>-0.55359266452204836</v>
      </c>
      <c r="Q3109">
        <v>-0.72279697963286271</v>
      </c>
      <c r="R3109">
        <v>-0.21532103653427306</v>
      </c>
      <c r="S3109">
        <v>-1.0857415523452849</v>
      </c>
      <c r="T3109">
        <v>-1.0687838836870658</v>
      </c>
      <c r="U3109" s="1">
        <v>-0.58929533707099646</v>
      </c>
      <c r="V3109">
        <v>-0.85835396770553074</v>
      </c>
      <c r="W3109">
        <v>-0.93440664957662078</v>
      </c>
      <c r="X3109">
        <v>-0.5204247291602252</v>
      </c>
      <c r="Y3109">
        <v>-0.27010592856093035</v>
      </c>
      <c r="Z3109">
        <v>0.49644609356583957</v>
      </c>
      <c r="AA3109">
        <v>0.16789664161185322</v>
      </c>
      <c r="AB3109">
        <v>-0.59534707431966538</v>
      </c>
      <c r="AC3109">
        <v>-0.38818506936809333</v>
      </c>
      <c r="AD3109">
        <v>-0.84168206336276241</v>
      </c>
      <c r="AE3109" s="1">
        <v>-0.74087842390042746</v>
      </c>
      <c r="AF3109">
        <v>-0.90684016667316325</v>
      </c>
      <c r="AG3109">
        <v>-0.87833337217606133</v>
      </c>
      <c r="AH3109">
        <v>-0.71211347835084737</v>
      </c>
      <c r="AI3109">
        <v>-0.41609326484202741</v>
      </c>
      <c r="AJ3109">
        <v>0.40619373626513766</v>
      </c>
      <c r="AK3109">
        <v>3.1335716089811921E-2</v>
      </c>
      <c r="AL3109">
        <v>-0.27764765861790408</v>
      </c>
      <c r="AM3109">
        <v>-0.4846669527954458</v>
      </c>
      <c r="AN3109">
        <v>-0.95649526261521134</v>
      </c>
      <c r="AO3109" s="1">
        <v>-0.67376819711427771</v>
      </c>
      <c r="AP3109">
        <v>-0.89835664199864351</v>
      </c>
      <c r="AQ3109">
        <v>-0.92549357847393643</v>
      </c>
      <c r="AR3109">
        <v>-0.62289067847472923</v>
      </c>
      <c r="AS3109">
        <v>-0.34569576078855668</v>
      </c>
      <c r="AT3109">
        <v>0.46257305882819932</v>
      </c>
      <c r="AU3109">
        <v>0.10533867658187732</v>
      </c>
      <c r="AV3109">
        <v>-0.45377862161725002</v>
      </c>
      <c r="AW3109">
        <v>-0.44220555011854773</v>
      </c>
      <c r="AX3109">
        <v>-0.91332620252923136</v>
      </c>
      <c r="AY3109" s="1">
        <v>-3</v>
      </c>
      <c r="AZ3109">
        <v>-10</v>
      </c>
      <c r="BA3109">
        <v>-3</v>
      </c>
      <c r="BB3109" s="18">
        <v>1.3232982897523049</v>
      </c>
      <c r="BC3109" s="15">
        <v>1.1721342918185766</v>
      </c>
      <c r="BD3109" s="15">
        <v>0.63723657158522384</v>
      </c>
      <c r="BE3109" s="15">
        <v>-0.60536882984268281</v>
      </c>
      <c r="BF3109" s="15">
        <v>-0.26809697165347629</v>
      </c>
      <c r="BG3109" s="15">
        <v>-7.5857225553670873E-2</v>
      </c>
      <c r="BH3109" s="18">
        <v>0.71767223141388659</v>
      </c>
      <c r="BI3109" s="15">
        <v>0.22908645590677343</v>
      </c>
      <c r="BJ3109" s="15">
        <v>-0.31814591909809581</v>
      </c>
      <c r="BK3109" s="15">
        <v>-0.7692119144294467</v>
      </c>
      <c r="BL3109" s="15">
        <v>-1.0714267635918624</v>
      </c>
      <c r="BM3109" s="15">
        <v>-0.97132021630753151</v>
      </c>
      <c r="BN3109" s="1" t="s">
        <v>20579</v>
      </c>
    </row>
    <row r="3110" spans="1:66" x14ac:dyDescent="0.25">
      <c r="A3110">
        <v>9164875</v>
      </c>
      <c r="B3110" t="s">
        <v>16403</v>
      </c>
      <c r="C3110" t="s">
        <v>16404</v>
      </c>
      <c r="D3110" t="s">
        <v>16405</v>
      </c>
      <c r="E3110" t="s">
        <v>16406</v>
      </c>
      <c r="F3110" s="23">
        <v>4.2688505999999998E-4</v>
      </c>
      <c r="G3110" s="23">
        <v>2.9745747E-3</v>
      </c>
      <c r="H3110" s="23">
        <v>0.95502120000000001</v>
      </c>
      <c r="I3110" s="11">
        <v>-0.16256874629004392</v>
      </c>
      <c r="J3110" s="12">
        <v>-0.28662264273561355</v>
      </c>
      <c r="K3110" s="12">
        <v>-0.26652105221956596</v>
      </c>
      <c r="L3110" s="12">
        <v>-0.30710737730864079</v>
      </c>
      <c r="M3110" s="12">
        <v>-0.36634420873226636</v>
      </c>
      <c r="N3110" s="12">
        <v>-0.49135497952940199</v>
      </c>
      <c r="O3110" s="1">
        <v>-0.16835397342972305</v>
      </c>
      <c r="P3110">
        <v>-0.28509314603753616</v>
      </c>
      <c r="Q3110">
        <v>-0.31671613687436756</v>
      </c>
      <c r="R3110">
        <v>-0.51991991817018879</v>
      </c>
      <c r="S3110">
        <v>-0.6212310201926573</v>
      </c>
      <c r="T3110">
        <v>-0.98806560702847135</v>
      </c>
      <c r="U3110" s="1">
        <v>-0.42693896943579085</v>
      </c>
      <c r="V3110">
        <v>-0.85526348134326102</v>
      </c>
      <c r="W3110">
        <v>-0.95282752229145129</v>
      </c>
      <c r="X3110">
        <v>-0.66976618818608036</v>
      </c>
      <c r="Y3110">
        <v>-0.47580615219038236</v>
      </c>
      <c r="Z3110">
        <v>0.65489327080806092</v>
      </c>
      <c r="AA3110">
        <v>0.19652002616197695</v>
      </c>
      <c r="AB3110">
        <v>-0.43115760463103986</v>
      </c>
      <c r="AC3110">
        <v>-0.37138850958440639</v>
      </c>
      <c r="AD3110">
        <v>-0.89690265118255741</v>
      </c>
      <c r="AE3110" s="1">
        <v>-0.53168994687658944</v>
      </c>
      <c r="AF3110">
        <v>-0.83893495195515655</v>
      </c>
      <c r="AG3110">
        <v>-0.94988203901325885</v>
      </c>
      <c r="AH3110">
        <v>-0.75839367260951607</v>
      </c>
      <c r="AI3110">
        <v>-0.6062748509533139</v>
      </c>
      <c r="AJ3110">
        <v>0.52948815588429998</v>
      </c>
      <c r="AK3110">
        <v>0.21322238314296274</v>
      </c>
      <c r="AL3110">
        <v>-0.3150999385014025</v>
      </c>
      <c r="AM3110">
        <v>-0.35302569644913578</v>
      </c>
      <c r="AN3110">
        <v>-0.96732585100044111</v>
      </c>
      <c r="AO3110" s="1">
        <v>-0.48964996898468605</v>
      </c>
      <c r="AP3110">
        <v>-0.85097553856697838</v>
      </c>
      <c r="AQ3110">
        <v>-0.95680765323984451</v>
      </c>
      <c r="AR3110">
        <v>-0.72466128261280582</v>
      </c>
      <c r="AS3110">
        <v>-0.55358044154217789</v>
      </c>
      <c r="AT3110">
        <v>0.58675840499935839</v>
      </c>
      <c r="AU3110">
        <v>0.20728379843775924</v>
      </c>
      <c r="AV3110">
        <v>-0.36706009834362741</v>
      </c>
      <c r="AW3110">
        <v>-0.36305163253599804</v>
      </c>
      <c r="AX3110">
        <v>-0.94269321852467891</v>
      </c>
      <c r="AY3110" s="1">
        <v>-3</v>
      </c>
      <c r="AZ3110">
        <v>-10</v>
      </c>
      <c r="BA3110">
        <v>-3</v>
      </c>
      <c r="BB3110" s="18">
        <v>0.95598135837314102</v>
      </c>
      <c r="BC3110" s="15">
        <v>1.259236838213035</v>
      </c>
      <c r="BD3110" s="15">
        <v>0.64944708029172726</v>
      </c>
      <c r="BE3110" s="15">
        <v>-0.18557414968739436</v>
      </c>
      <c r="BF3110" s="15">
        <v>-0.10606125833658413</v>
      </c>
      <c r="BG3110" s="15">
        <v>-0.24497165450635708</v>
      </c>
      <c r="BH3110" s="18">
        <v>0.55346534675609071</v>
      </c>
      <c r="BI3110" s="15">
        <v>0.54956658715972229</v>
      </c>
      <c r="BJ3110" s="15">
        <v>-1.045215249191922E-2</v>
      </c>
      <c r="BK3110" s="15">
        <v>-0.94596407378695169</v>
      </c>
      <c r="BL3110" s="15">
        <v>-1.0131200451148812</v>
      </c>
      <c r="BM3110" s="15">
        <v>-1.4615538768696277</v>
      </c>
      <c r="BN3110" s="1" t="s">
        <v>20579</v>
      </c>
    </row>
    <row r="3111" spans="1:66" x14ac:dyDescent="0.25">
      <c r="A3111">
        <v>856529</v>
      </c>
      <c r="B3111" t="s">
        <v>5449</v>
      </c>
      <c r="C3111" t="s">
        <v>5450</v>
      </c>
      <c r="D3111" t="s">
        <v>5451</v>
      </c>
      <c r="E3111" t="s">
        <v>5452</v>
      </c>
      <c r="F3111" s="23">
        <v>9.0109313E-7</v>
      </c>
      <c r="G3111" s="23">
        <v>2.1452582000000002E-3</v>
      </c>
      <c r="H3111" s="23">
        <v>0.53284969999999998</v>
      </c>
      <c r="I3111" s="11">
        <v>6.973409917096289E-2</v>
      </c>
      <c r="J3111" s="12">
        <v>0.51947258573934407</v>
      </c>
      <c r="K3111" s="12">
        <v>0.62786412460174879</v>
      </c>
      <c r="L3111" s="12">
        <v>0.21836883773720242</v>
      </c>
      <c r="M3111" s="12">
        <v>0.19410731479949506</v>
      </c>
      <c r="N3111" s="12">
        <v>0.3297926886843755</v>
      </c>
      <c r="O3111" s="1">
        <v>4.6939847912800009E-2</v>
      </c>
      <c r="P3111">
        <v>0.2985011918574581</v>
      </c>
      <c r="Q3111">
        <v>0.31114575562278574</v>
      </c>
      <c r="R3111">
        <v>0.10729024118159269</v>
      </c>
      <c r="S3111">
        <v>0.13407078348678159</v>
      </c>
      <c r="T3111">
        <v>0.25594317078466555</v>
      </c>
      <c r="U3111" s="1">
        <v>0.16726315786583235</v>
      </c>
      <c r="V3111">
        <v>0.1225951476194779</v>
      </c>
      <c r="W3111">
        <v>-0.20176511845141226</v>
      </c>
      <c r="X3111">
        <v>-0.75683235243890545</v>
      </c>
      <c r="Y3111">
        <v>-0.65316183578961118</v>
      </c>
      <c r="Z3111">
        <v>1.2191199240984479E-2</v>
      </c>
      <c r="AA3111">
        <v>0.42576827083224084</v>
      </c>
      <c r="AB3111">
        <v>0.68662930403669975</v>
      </c>
      <c r="AC3111">
        <v>-0.30416378045448156</v>
      </c>
      <c r="AD3111">
        <v>-0.34016866310932553</v>
      </c>
      <c r="AE3111" s="1">
        <v>0.38106307471489764</v>
      </c>
      <c r="AF3111">
        <v>0.14739154543650823</v>
      </c>
      <c r="AG3111">
        <v>-0.33241836308073131</v>
      </c>
      <c r="AH3111">
        <v>-0.70901034812780472</v>
      </c>
      <c r="AI3111">
        <v>-0.52434905961784917</v>
      </c>
      <c r="AJ3111">
        <v>0.19462587814227281</v>
      </c>
      <c r="AK3111">
        <v>0.6324232306632579</v>
      </c>
      <c r="AL3111">
        <v>0.45084899979447191</v>
      </c>
      <c r="AM3111">
        <v>-0.3724859742672556</v>
      </c>
      <c r="AN3111">
        <v>-0.28361121404642481</v>
      </c>
      <c r="AO3111" s="1">
        <v>0.29157024701537199</v>
      </c>
      <c r="AP3111">
        <v>0.13918937992954283</v>
      </c>
      <c r="AQ3111">
        <v>-0.27982950025452091</v>
      </c>
      <c r="AR3111">
        <v>-0.74578425779994073</v>
      </c>
      <c r="AS3111">
        <v>-0.59417385539426981</v>
      </c>
      <c r="AT3111">
        <v>0.11550806034181903</v>
      </c>
      <c r="AU3111">
        <v>0.55149285748089494</v>
      </c>
      <c r="AV3111">
        <v>0.56792008829106089</v>
      </c>
      <c r="AW3111">
        <v>-0.34917690370413312</v>
      </c>
      <c r="AX3111">
        <v>-0.31539530338844041</v>
      </c>
      <c r="AY3111" s="1">
        <v>-4</v>
      </c>
      <c r="AZ3111">
        <v>-4</v>
      </c>
      <c r="BA3111">
        <v>-4</v>
      </c>
      <c r="BB3111" s="18">
        <v>-0.5875733326407534</v>
      </c>
      <c r="BC3111" s="15">
        <v>-0.29543307424538567</v>
      </c>
      <c r="BD3111" s="15">
        <v>0.37784404484485529</v>
      </c>
      <c r="BE3111" s="15">
        <v>0.80250918462896037</v>
      </c>
      <c r="BF3111" s="15">
        <v>-0.81043882279839086</v>
      </c>
      <c r="BG3111" s="15">
        <v>-1.3785854184499975</v>
      </c>
      <c r="BH3111" s="18">
        <v>-0.4529214149265382</v>
      </c>
      <c r="BI3111" s="15">
        <v>0.70763401490244959</v>
      </c>
      <c r="BJ3111" s="15">
        <v>1.5902080023158269</v>
      </c>
      <c r="BK3111" s="15">
        <v>1.2241649186228989</v>
      </c>
      <c r="BL3111" s="15">
        <v>-0.43563047952245193</v>
      </c>
      <c r="BM3111" s="15">
        <v>-0.7417776227314713</v>
      </c>
      <c r="BN3111" s="1" t="s">
        <v>20575</v>
      </c>
    </row>
    <row r="3112" spans="1:66" x14ac:dyDescent="0.25">
      <c r="A3112">
        <v>851754</v>
      </c>
      <c r="B3112" t="s">
        <v>6629</v>
      </c>
      <c r="C3112" t="s">
        <v>6630</v>
      </c>
      <c r="D3112" t="s">
        <v>6631</v>
      </c>
      <c r="E3112" t="s">
        <v>6632</v>
      </c>
      <c r="F3112" s="23">
        <v>5.6422392000000002E-5</v>
      </c>
      <c r="G3112" s="23">
        <v>1.5552084000000001E-4</v>
      </c>
      <c r="H3112" s="23">
        <v>0.76255810000000002</v>
      </c>
      <c r="I3112" s="11">
        <v>0.21753592482418199</v>
      </c>
      <c r="J3112" s="12">
        <v>0.22136721861610315</v>
      </c>
      <c r="K3112" s="12">
        <v>0.57644873695331444</v>
      </c>
      <c r="L3112" s="12">
        <v>0.45567712718474385</v>
      </c>
      <c r="M3112" s="12">
        <v>0.59282563982858349</v>
      </c>
      <c r="N3112" s="12">
        <v>0.48999242662358589</v>
      </c>
      <c r="O3112" s="1">
        <v>9.9649172738280389E-2</v>
      </c>
      <c r="P3112">
        <v>8.8388995420855418E-2</v>
      </c>
      <c r="Q3112">
        <v>0.214742081878844</v>
      </c>
      <c r="R3112">
        <v>0.16716989217071587</v>
      </c>
      <c r="S3112">
        <v>0.25762998470275905</v>
      </c>
      <c r="T3112">
        <v>0.22490745540671853</v>
      </c>
      <c r="U3112" s="1">
        <v>0.36443642683171329</v>
      </c>
      <c r="V3112">
        <v>5.5053703006173488E-2</v>
      </c>
      <c r="W3112">
        <v>-0.26151196587243047</v>
      </c>
      <c r="X3112">
        <v>-0.74237297860340701</v>
      </c>
      <c r="Y3112">
        <v>-0.56066307681115612</v>
      </c>
      <c r="Z3112">
        <v>0.29479838878132636</v>
      </c>
      <c r="AA3112">
        <v>0.42049315762260264</v>
      </c>
      <c r="AB3112">
        <v>0.58818067472786895</v>
      </c>
      <c r="AC3112">
        <v>-0.37837271748892848</v>
      </c>
      <c r="AD3112">
        <v>-0.30910117368285095</v>
      </c>
      <c r="AE3112" s="1">
        <v>0.59582004819038337</v>
      </c>
      <c r="AF3112">
        <v>0.46880419517409661</v>
      </c>
      <c r="AG3112">
        <v>1.5182194380551408E-2</v>
      </c>
      <c r="AH3112">
        <v>-0.43321579970612645</v>
      </c>
      <c r="AI3112">
        <v>-0.42219320686752954</v>
      </c>
      <c r="AJ3112">
        <v>2.8244348334785061E-3</v>
      </c>
      <c r="AK3112">
        <v>0.57262656214738805</v>
      </c>
      <c r="AL3112">
        <v>0.5683485093865821</v>
      </c>
      <c r="AM3112">
        <v>-0.1257862513095355</v>
      </c>
      <c r="AN3112">
        <v>5.215670479274296E-2</v>
      </c>
      <c r="AO3112" s="1">
        <v>0.49906119444973751</v>
      </c>
      <c r="AP3112">
        <v>0.27997409214271296</v>
      </c>
      <c r="AQ3112">
        <v>-0.11900280092249589</v>
      </c>
      <c r="AR3112">
        <v>-0.59507347271699551</v>
      </c>
      <c r="AS3112">
        <v>-0.50073446039196645</v>
      </c>
      <c r="AT3112">
        <v>0.14491886764620771</v>
      </c>
      <c r="AU3112">
        <v>0.51380133822887508</v>
      </c>
      <c r="AV3112">
        <v>0.59305600814736348</v>
      </c>
      <c r="AW3112">
        <v>-0.25198055918074247</v>
      </c>
      <c r="AX3112">
        <v>-0.12218128131588857</v>
      </c>
      <c r="AY3112" s="1">
        <v>-4</v>
      </c>
      <c r="AZ3112">
        <v>1</v>
      </c>
      <c r="BA3112">
        <v>-4</v>
      </c>
      <c r="BB3112" s="18">
        <v>-1.0099099518408405</v>
      </c>
      <c r="BC3112" s="15">
        <v>-1.3701317924963041E-2</v>
      </c>
      <c r="BD3112" s="15">
        <v>0.17624346501447441</v>
      </c>
      <c r="BE3112" s="15">
        <v>0.42964596801310106</v>
      </c>
      <c r="BF3112" s="15">
        <v>-1.0309699030883617</v>
      </c>
      <c r="BG3112" s="15">
        <v>-1.3064396227322745</v>
      </c>
      <c r="BH3112" s="18">
        <v>-0.54054743200877919</v>
      </c>
      <c r="BI3112" s="15">
        <v>0.46392772482668582</v>
      </c>
      <c r="BJ3112" s="15">
        <v>1.4200078315166651</v>
      </c>
      <c r="BK3112" s="15">
        <v>1.4128296183371913</v>
      </c>
      <c r="BL3112" s="15">
        <v>0.24812979667794913</v>
      </c>
      <c r="BM3112" s="15">
        <v>-0.24921617679086769</v>
      </c>
      <c r="BN3112" s="1" t="s">
        <v>20575</v>
      </c>
    </row>
    <row r="3113" spans="1:66" x14ac:dyDescent="0.25">
      <c r="A3113">
        <v>854010</v>
      </c>
      <c r="B3113" t="s">
        <v>6749</v>
      </c>
      <c r="C3113" t="s">
        <v>6750</v>
      </c>
      <c r="D3113" t="s">
        <v>6751</v>
      </c>
      <c r="E3113" t="s">
        <v>6752</v>
      </c>
      <c r="F3113" s="23">
        <v>8.9679460000000006E-9</v>
      </c>
      <c r="G3113" s="23">
        <v>1.1872313000000001E-3</v>
      </c>
      <c r="H3113" s="23">
        <v>0.20440601</v>
      </c>
      <c r="I3113" s="11">
        <v>0.2408973425499632</v>
      </c>
      <c r="J3113" s="12">
        <v>0.79641599069467128</v>
      </c>
      <c r="K3113" s="12">
        <v>0.47231706103180876</v>
      </c>
      <c r="L3113" s="12">
        <v>0.43423181230098939</v>
      </c>
      <c r="M3113" s="12">
        <v>0.15182105242374966</v>
      </c>
      <c r="N3113" s="12">
        <v>-6.4324006735929584E-2</v>
      </c>
      <c r="O3113" s="1">
        <v>0.1109656192270954</v>
      </c>
      <c r="P3113">
        <v>0.33662756794011561</v>
      </c>
      <c r="Q3113">
        <v>0.25259198131353999</v>
      </c>
      <c r="R3113">
        <v>0.22275447729590678</v>
      </c>
      <c r="S3113">
        <v>0.11803377613137275</v>
      </c>
      <c r="T3113">
        <v>-4.1865196701816321E-2</v>
      </c>
      <c r="U3113" s="1">
        <v>-0.50363758089728694</v>
      </c>
      <c r="V3113">
        <v>-0.8104950680840306</v>
      </c>
      <c r="W3113">
        <v>-0.72167453800763437</v>
      </c>
      <c r="X3113">
        <v>-0.82816211615865964</v>
      </c>
      <c r="Y3113">
        <v>-0.28284316269445881</v>
      </c>
      <c r="Z3113">
        <v>0.52156659809422468</v>
      </c>
      <c r="AA3113">
        <v>-5.6976184222016148E-2</v>
      </c>
      <c r="AB3113">
        <v>7.932342880102411E-2</v>
      </c>
      <c r="AC3113">
        <v>-0.76470826087606114</v>
      </c>
      <c r="AD3113">
        <v>-0.83522119342976975</v>
      </c>
      <c r="AE3113" s="1">
        <v>-0.27446912323330402</v>
      </c>
      <c r="AF3113">
        <v>-0.75139792230390012</v>
      </c>
      <c r="AG3113">
        <v>-0.74937715922036463</v>
      </c>
      <c r="AH3113">
        <v>-0.89053723017304898</v>
      </c>
      <c r="AI3113">
        <v>-0.47491885160204722</v>
      </c>
      <c r="AJ3113">
        <v>0.6759824222061197</v>
      </c>
      <c r="AK3113">
        <v>5.4943415842027485E-2</v>
      </c>
      <c r="AL3113">
        <v>0.12105543412833215</v>
      </c>
      <c r="AM3113">
        <v>-0.65153154380773615</v>
      </c>
      <c r="AN3113">
        <v>-0.83614218990068068</v>
      </c>
      <c r="AO3113" s="1">
        <v>-0.37258585654884402</v>
      </c>
      <c r="AP3113">
        <v>-0.7864980959179031</v>
      </c>
      <c r="AQ3113">
        <v>-0.7487821571061255</v>
      </c>
      <c r="AR3113">
        <v>-0.87772741519225617</v>
      </c>
      <c r="AS3113">
        <v>-0.40283174284249035</v>
      </c>
      <c r="AT3113">
        <v>0.62226428684561652</v>
      </c>
      <c r="AU3113">
        <v>9.7465387824734479E-3</v>
      </c>
      <c r="AV3113">
        <v>0.10565043653498854</v>
      </c>
      <c r="AW3113">
        <v>-0.70741537586943237</v>
      </c>
      <c r="AX3113">
        <v>-0.84780084439218217</v>
      </c>
      <c r="AY3113" s="1">
        <v>-10</v>
      </c>
      <c r="AZ3113">
        <v>-4</v>
      </c>
      <c r="BA3113">
        <v>-4</v>
      </c>
      <c r="BB3113" s="18">
        <v>0.51144477855454851</v>
      </c>
      <c r="BC3113" s="15">
        <v>0.5392821355934504</v>
      </c>
      <c r="BD3113" s="15">
        <v>-0.35898807167522245</v>
      </c>
      <c r="BE3113" s="15">
        <v>-0.14736347729229246</v>
      </c>
      <c r="BF3113" s="15">
        <v>-1.4578430891754059</v>
      </c>
      <c r="BG3113" s="15">
        <v>-0.7096787790336414</v>
      </c>
      <c r="BH3113" s="18">
        <v>0.89642018722518413</v>
      </c>
      <c r="BI3113" s="15">
        <v>1.8120258207003961</v>
      </c>
      <c r="BJ3113" s="15">
        <v>0.39581665829028773</v>
      </c>
      <c r="BK3113" s="15">
        <v>0.54657763317758634</v>
      </c>
      <c r="BL3113" s="15">
        <v>-1.2152195256152691</v>
      </c>
      <c r="BM3113" s="15">
        <v>-0.81247427074962497</v>
      </c>
      <c r="BN3113" s="1" t="s">
        <v>20575</v>
      </c>
    </row>
    <row r="3114" spans="1:66" x14ac:dyDescent="0.25">
      <c r="A3114">
        <v>852378</v>
      </c>
      <c r="B3114" t="s">
        <v>9065</v>
      </c>
      <c r="C3114" t="s">
        <v>9066</v>
      </c>
      <c r="D3114" t="s">
        <v>9067</v>
      </c>
      <c r="E3114" t="s">
        <v>9068</v>
      </c>
      <c r="F3114" s="23">
        <v>2.7297319999999999E-4</v>
      </c>
      <c r="G3114" s="23">
        <v>7.642832E-4</v>
      </c>
      <c r="H3114" s="23">
        <v>0.19805896000000001</v>
      </c>
      <c r="I3114" s="11">
        <v>0.15925274488287572</v>
      </c>
      <c r="J3114" s="12">
        <v>0.68309731341063029</v>
      </c>
      <c r="K3114" s="12">
        <v>0.73698028917782588</v>
      </c>
      <c r="L3114" s="12">
        <v>0.4392586052251134</v>
      </c>
      <c r="M3114" s="12">
        <v>0.10449382327681735</v>
      </c>
      <c r="N3114" s="12">
        <v>8.1758323264126992E-2</v>
      </c>
      <c r="O3114" s="1">
        <v>7.046000792044721E-2</v>
      </c>
      <c r="P3114">
        <v>0.35000249242142589</v>
      </c>
      <c r="Q3114">
        <v>0.37046543788021402</v>
      </c>
      <c r="R3114">
        <v>0.21629246669539931</v>
      </c>
      <c r="S3114">
        <v>6.2847707973300124E-2</v>
      </c>
      <c r="T3114">
        <v>4.6645204931723708E-2</v>
      </c>
      <c r="U3114" s="1">
        <v>-0.91796487853717212</v>
      </c>
      <c r="V3114">
        <v>-0.55040973122533843</v>
      </c>
      <c r="W3114">
        <v>-0.38955342681130151</v>
      </c>
      <c r="X3114">
        <v>-0.53372124755756101</v>
      </c>
      <c r="Y3114">
        <v>-0.22156715013957382</v>
      </c>
      <c r="Z3114">
        <v>-0.22174551973990453</v>
      </c>
      <c r="AA3114">
        <v>-0.17357859286643221</v>
      </c>
      <c r="AB3114">
        <v>0.15246914523255339</v>
      </c>
      <c r="AC3114">
        <v>-0.45354276102381502</v>
      </c>
      <c r="AD3114">
        <v>-0.66196442055660798</v>
      </c>
      <c r="AE3114" s="1">
        <v>-0.45271571474356642</v>
      </c>
      <c r="AF3114">
        <v>-0.54228405135514746</v>
      </c>
      <c r="AG3114">
        <v>-0.76518322462206156</v>
      </c>
      <c r="AH3114">
        <v>-0.97962410630424246</v>
      </c>
      <c r="AI3114">
        <v>-0.5430742198542593</v>
      </c>
      <c r="AJ3114">
        <v>0.23322538168282747</v>
      </c>
      <c r="AK3114">
        <v>0.34065992687205826</v>
      </c>
      <c r="AL3114">
        <v>0.21253634739287547</v>
      </c>
      <c r="AM3114">
        <v>-0.69606315083706838</v>
      </c>
      <c r="AN3114">
        <v>-0.86140844969764097</v>
      </c>
      <c r="AO3114" s="1">
        <v>-0.72398699965112345</v>
      </c>
      <c r="AP3114">
        <v>-0.60108143231137445</v>
      </c>
      <c r="AQ3114">
        <v>-0.66055114923322822</v>
      </c>
      <c r="AR3114">
        <v>-0.86262934589276619</v>
      </c>
      <c r="AS3114">
        <v>-0.44220218602732275</v>
      </c>
      <c r="AT3114">
        <v>3.6327554484984884E-2</v>
      </c>
      <c r="AU3114">
        <v>0.12590780924455536</v>
      </c>
      <c r="AV3114">
        <v>0.20492704042827858</v>
      </c>
      <c r="AW3114">
        <v>-0.64894721778161979</v>
      </c>
      <c r="AX3114">
        <v>-0.85189547688241318</v>
      </c>
      <c r="AY3114" s="1">
        <v>-1</v>
      </c>
      <c r="AZ3114">
        <v>-4</v>
      </c>
      <c r="BA3114">
        <v>-4</v>
      </c>
      <c r="BB3114" s="18">
        <v>0.86032136610480414</v>
      </c>
      <c r="BC3114" s="15">
        <v>-0.73102745660321278</v>
      </c>
      <c r="BD3114" s="15">
        <v>-0.66377319403840884</v>
      </c>
      <c r="BE3114" s="15">
        <v>-0.20852097825201518</v>
      </c>
      <c r="BF3114" s="15">
        <v>-1.0546800858867089</v>
      </c>
      <c r="BG3114" s="15">
        <v>-0.73077840363859747</v>
      </c>
      <c r="BH3114" s="18">
        <v>1.2255758025976948</v>
      </c>
      <c r="BI3114" s="15">
        <v>0.83569168825741613</v>
      </c>
      <c r="BJ3114" s="15">
        <v>1.0265293525706898</v>
      </c>
      <c r="BK3114" s="15">
        <v>0.79894143279873397</v>
      </c>
      <c r="BL3114" s="15">
        <v>-0.81501807839018758</v>
      </c>
      <c r="BM3114" s="15">
        <v>-0.54326144552019873</v>
      </c>
      <c r="BN3114" s="1" t="s">
        <v>20575</v>
      </c>
    </row>
    <row r="3115" spans="1:66" x14ac:dyDescent="0.25">
      <c r="A3115">
        <v>852742</v>
      </c>
      <c r="B3115" t="s">
        <v>13957</v>
      </c>
      <c r="C3115" t="s">
        <v>13958</v>
      </c>
      <c r="D3115" t="s">
        <v>13959</v>
      </c>
      <c r="E3115" t="s">
        <v>13960</v>
      </c>
      <c r="F3115" s="23">
        <v>6.7359796000000004E-10</v>
      </c>
      <c r="G3115" s="23">
        <v>2.254074E-3</v>
      </c>
      <c r="H3115" s="23">
        <v>0.15823135999999999</v>
      </c>
      <c r="I3115" s="11">
        <v>0.29223466176891832</v>
      </c>
      <c r="J3115" s="12">
        <v>-6.1040311717760641E-3</v>
      </c>
      <c r="K3115" s="12">
        <v>0.76209496286840162</v>
      </c>
      <c r="L3115" s="12">
        <v>0.11516772474505621</v>
      </c>
      <c r="M3115" s="12">
        <v>0.14363652586587497</v>
      </c>
      <c r="N3115" s="12">
        <v>0.6379546458544515</v>
      </c>
      <c r="O3115" s="1">
        <v>5.6944924522423557E-2</v>
      </c>
      <c r="P3115">
        <v>-1.1314734498052569E-3</v>
      </c>
      <c r="Q3115">
        <v>0.14432497478292536</v>
      </c>
      <c r="R3115">
        <v>2.2140067894999321E-2</v>
      </c>
      <c r="S3115">
        <v>3.0644008671145792E-2</v>
      </c>
      <c r="T3115">
        <v>0.15234287282270959</v>
      </c>
      <c r="U3115" s="1">
        <v>-0.15664692710890465</v>
      </c>
      <c r="V3115">
        <v>-0.52811392144881186</v>
      </c>
      <c r="W3115">
        <v>-0.60701909665394538</v>
      </c>
      <c r="X3115">
        <v>-0.86793039741442379</v>
      </c>
      <c r="Y3115">
        <v>-0.8726136434477364</v>
      </c>
      <c r="Z3115">
        <v>0.5113702152196935</v>
      </c>
      <c r="AA3115">
        <v>0.14638443592664371</v>
      </c>
      <c r="AB3115">
        <v>0.28345318427463589</v>
      </c>
      <c r="AC3115">
        <v>-0.22524111908214162</v>
      </c>
      <c r="AD3115">
        <v>-0.7876649059269154</v>
      </c>
      <c r="AE3115" s="1">
        <v>-0.15833445187618997</v>
      </c>
      <c r="AF3115">
        <v>-0.39303844964805218</v>
      </c>
      <c r="AG3115">
        <v>-0.75548953862969592</v>
      </c>
      <c r="AH3115">
        <v>-0.93364807500142011</v>
      </c>
      <c r="AI3115">
        <v>-0.77494163124907522</v>
      </c>
      <c r="AJ3115">
        <v>0.33882423168750975</v>
      </c>
      <c r="AK3115">
        <v>0.516436895235872</v>
      </c>
      <c r="AL3115">
        <v>0.16738620121490858</v>
      </c>
      <c r="AM3115">
        <v>-0.4060401487654054</v>
      </c>
      <c r="AN3115">
        <v>-0.79104249810715899</v>
      </c>
      <c r="AO3115" s="1">
        <v>-0.16117879266991092</v>
      </c>
      <c r="AP3115">
        <v>-0.47701766246332106</v>
      </c>
      <c r="AQ3115">
        <v>-0.69150526230706144</v>
      </c>
      <c r="AR3115">
        <v>-0.91961906096141444</v>
      </c>
      <c r="AS3115">
        <v>-0.84737082379543804</v>
      </c>
      <c r="AT3115">
        <v>0.44220612633548917</v>
      </c>
      <c r="AU3115">
        <v>0.32436674498504714</v>
      </c>
      <c r="AV3115">
        <v>0.23548466094687395</v>
      </c>
      <c r="AW3115">
        <v>-0.31586550114188333</v>
      </c>
      <c r="AX3115">
        <v>-0.80804394098157961</v>
      </c>
      <c r="AY3115" s="1">
        <v>-5</v>
      </c>
      <c r="AZ3115">
        <v>-4</v>
      </c>
      <c r="BA3115">
        <v>-4</v>
      </c>
      <c r="BB3115" s="18">
        <v>0.10271432770903523</v>
      </c>
      <c r="BC3115" s="15">
        <v>0.86742297100783894</v>
      </c>
      <c r="BD3115" s="15">
        <v>8.0590559769667183E-2</v>
      </c>
      <c r="BE3115" s="15">
        <v>0.37608189090302396</v>
      </c>
      <c r="BF3115" s="15">
        <v>-0.72055580843036893</v>
      </c>
      <c r="BG3115" s="15">
        <v>-2.1161545227214895</v>
      </c>
      <c r="BH3115" s="18">
        <v>0.52639052849327939</v>
      </c>
      <c r="BI3115" s="15">
        <v>0.85857346383209088</v>
      </c>
      <c r="BJ3115" s="15">
        <v>1.1854612022542677</v>
      </c>
      <c r="BK3115" s="15">
        <v>0.54304984664653033</v>
      </c>
      <c r="BL3115" s="15">
        <v>-0.51231433151472949</v>
      </c>
      <c r="BM3115" s="15">
        <v>-1.1912601279491177</v>
      </c>
      <c r="BN3115" s="1" t="s">
        <v>20575</v>
      </c>
    </row>
    <row r="3116" spans="1:66" x14ac:dyDescent="0.25">
      <c r="A3116">
        <v>856026</v>
      </c>
      <c r="B3116" t="s">
        <v>13973</v>
      </c>
      <c r="C3116" t="s">
        <v>13974</v>
      </c>
      <c r="D3116" t="s">
        <v>13975</v>
      </c>
      <c r="E3116" t="s">
        <v>13976</v>
      </c>
      <c r="F3116" s="23">
        <v>3.531823E-4</v>
      </c>
      <c r="G3116" s="23">
        <v>9.6768397000000003E-4</v>
      </c>
      <c r="H3116" s="23">
        <v>0.13668132</v>
      </c>
      <c r="I3116" s="11">
        <v>0.18546814636588832</v>
      </c>
      <c r="J3116" s="12">
        <v>0.60374785066866343</v>
      </c>
      <c r="K3116" s="12">
        <v>0.56346616645384207</v>
      </c>
      <c r="L3116" s="12">
        <v>0.5849629928282376</v>
      </c>
      <c r="M3116" s="12">
        <v>0.40899005169619729</v>
      </c>
      <c r="N3116" s="12">
        <v>-0.20686551179160495</v>
      </c>
      <c r="O3116" s="1">
        <v>7.2228771700635144E-2</v>
      </c>
      <c r="P3116">
        <v>0.2029496860293947</v>
      </c>
      <c r="Q3116">
        <v>0.20595269147101219</v>
      </c>
      <c r="R3116">
        <v>0.20718781171844261</v>
      </c>
      <c r="S3116">
        <v>0.16146247770114611</v>
      </c>
      <c r="T3116">
        <v>-8.6320026058585519E-2</v>
      </c>
      <c r="U3116" s="1">
        <v>0.17532078507490589</v>
      </c>
      <c r="V3116">
        <v>-0.50348872882176199</v>
      </c>
      <c r="W3116">
        <v>-0.45786460654160033</v>
      </c>
      <c r="X3116">
        <v>-0.7027513792948572</v>
      </c>
      <c r="Y3116">
        <v>-0.30554675470180115</v>
      </c>
      <c r="Z3116">
        <v>0.81218924879475862</v>
      </c>
      <c r="AA3116">
        <v>-2.2578632888925015E-2</v>
      </c>
      <c r="AB3116">
        <v>0.27462816412772867</v>
      </c>
      <c r="AC3116">
        <v>-0.58337124025685561</v>
      </c>
      <c r="AD3116">
        <v>-0.49542056918673777</v>
      </c>
      <c r="AE3116" s="1">
        <v>0.25936009318819386</v>
      </c>
      <c r="AF3116">
        <v>-0.27739811873634729</v>
      </c>
      <c r="AG3116">
        <v>-0.42144729949563681</v>
      </c>
      <c r="AH3116">
        <v>-0.7341315799892012</v>
      </c>
      <c r="AI3116">
        <v>-0.73930095275870589</v>
      </c>
      <c r="AJ3116">
        <v>0.61024404272926847</v>
      </c>
      <c r="AK3116">
        <v>0.21454693682249937</v>
      </c>
      <c r="AL3116">
        <v>0.36318027164601241</v>
      </c>
      <c r="AM3116">
        <v>-0.18931020525088049</v>
      </c>
      <c r="AN3116">
        <v>-0.50732753984703149</v>
      </c>
      <c r="AO3116" s="1">
        <v>0.24430080837453372</v>
      </c>
      <c r="AP3116">
        <v>-0.35896824846222214</v>
      </c>
      <c r="AQ3116">
        <v>-0.45044882070005937</v>
      </c>
      <c r="AR3116">
        <v>-0.75533968891759706</v>
      </c>
      <c r="AS3116">
        <v>-0.63634146509970324</v>
      </c>
      <c r="AT3116">
        <v>0.69836371750327675</v>
      </c>
      <c r="AU3116">
        <v>0.15027760095322532</v>
      </c>
      <c r="AV3116">
        <v>0.35109701955909184</v>
      </c>
      <c r="AW3116">
        <v>-0.31909606454135686</v>
      </c>
      <c r="AX3116">
        <v>-0.52500640812658206</v>
      </c>
      <c r="AY3116" s="1">
        <v>6</v>
      </c>
      <c r="AZ3116">
        <v>-5</v>
      </c>
      <c r="BA3116">
        <v>-4</v>
      </c>
      <c r="BB3116" s="18">
        <v>-0.56344860551437936</v>
      </c>
      <c r="BC3116" s="15">
        <v>0.31508013594501594</v>
      </c>
      <c r="BD3116" s="15">
        <v>-0.42756302853252609</v>
      </c>
      <c r="BE3116" s="15">
        <v>-0.16315587885218016</v>
      </c>
      <c r="BF3116" s="15">
        <v>-0.92646674259413475</v>
      </c>
      <c r="BG3116" s="15">
        <v>-0.67930287866371619</v>
      </c>
      <c r="BH3116" s="18">
        <v>-0.13962440014423882</v>
      </c>
      <c r="BI3116" s="15">
        <v>1.6947399754776544</v>
      </c>
      <c r="BJ3116" s="15">
        <v>0.86004675745810022</v>
      </c>
      <c r="BK3116" s="15">
        <v>1.173577573571895</v>
      </c>
      <c r="BL3116" s="15">
        <v>8.1405582329950876E-3</v>
      </c>
      <c r="BM3116" s="15">
        <v>-1.1520234663844857</v>
      </c>
      <c r="BN3116" s="1" t="s">
        <v>20575</v>
      </c>
    </row>
    <row r="3117" spans="1:66" x14ac:dyDescent="0.25">
      <c r="A3117">
        <v>851058</v>
      </c>
      <c r="B3117" t="s">
        <v>14005</v>
      </c>
      <c r="C3117" t="s">
        <v>14006</v>
      </c>
      <c r="D3117" t="s">
        <v>14007</v>
      </c>
      <c r="E3117" t="s">
        <v>14008</v>
      </c>
      <c r="F3117" s="23">
        <v>1.7066626000000001E-5</v>
      </c>
      <c r="G3117" s="23">
        <v>1.5878913E-3</v>
      </c>
      <c r="H3117" s="23">
        <v>0.58216159999999995</v>
      </c>
      <c r="I3117" s="11">
        <v>9.3272552111163018E-2</v>
      </c>
      <c r="J3117" s="12">
        <v>0.35140956200078849</v>
      </c>
      <c r="K3117" s="12">
        <v>0.56876400590650167</v>
      </c>
      <c r="L3117" s="12">
        <v>0.54097822351784364</v>
      </c>
      <c r="M3117" s="12">
        <v>0.36322013122028318</v>
      </c>
      <c r="N3117" s="12">
        <v>0.10959589341234312</v>
      </c>
      <c r="O3117" s="1">
        <v>2.9535858353657747E-2</v>
      </c>
      <c r="P3117">
        <v>9.9353134016892955E-2</v>
      </c>
      <c r="Q3117">
        <v>0.18168359302279111</v>
      </c>
      <c r="R3117">
        <v>0.16748370752421268</v>
      </c>
      <c r="S3117">
        <v>0.12250033971740905</v>
      </c>
      <c r="T3117">
        <v>3.9815482377857529E-2</v>
      </c>
      <c r="U3117" s="1">
        <v>-0.22386144678774592</v>
      </c>
      <c r="V3117">
        <v>-0.81314317540971992</v>
      </c>
      <c r="W3117">
        <v>-0.6533827937297384</v>
      </c>
      <c r="X3117">
        <v>-0.74439926099251741</v>
      </c>
      <c r="Y3117">
        <v>-0.59677447859638344</v>
      </c>
      <c r="Z3117">
        <v>0.80469235245886783</v>
      </c>
      <c r="AA3117">
        <v>-0.15194879398156277</v>
      </c>
      <c r="AB3117">
        <v>6.4993856047944235E-2</v>
      </c>
      <c r="AC3117">
        <v>-0.34482438271661187</v>
      </c>
      <c r="AD3117">
        <v>-0.80029089213858184</v>
      </c>
      <c r="AE3117" s="1">
        <v>9.4502491435248637E-2</v>
      </c>
      <c r="AF3117">
        <v>-0.46157371434320177</v>
      </c>
      <c r="AG3117">
        <v>-0.53811781398648273</v>
      </c>
      <c r="AH3117">
        <v>-0.79618850411038611</v>
      </c>
      <c r="AI3117">
        <v>-0.75193989392877003</v>
      </c>
      <c r="AJ3117">
        <v>0.6783521895906276</v>
      </c>
      <c r="AK3117">
        <v>0.13811110903103832</v>
      </c>
      <c r="AL3117">
        <v>0.28514684074604396</v>
      </c>
      <c r="AM3117">
        <v>-0.25516775400369135</v>
      </c>
      <c r="AN3117">
        <v>-0.6481847226304035</v>
      </c>
      <c r="AO3117" s="1">
        <v>-5.0802743293948648E-2</v>
      </c>
      <c r="AP3117">
        <v>-0.6392613192227885</v>
      </c>
      <c r="AQ3117">
        <v>-0.60814794867875877</v>
      </c>
      <c r="AR3117">
        <v>-0.79631922609283523</v>
      </c>
      <c r="AS3117">
        <v>-0.70260745005450431</v>
      </c>
      <c r="AT3117">
        <v>0.75780597222124768</v>
      </c>
      <c r="AU3117">
        <v>7.3073766584585342E-3</v>
      </c>
      <c r="AV3117">
        <v>0.19135690744072312</v>
      </c>
      <c r="AW3117">
        <v>-0.30466554955987352</v>
      </c>
      <c r="AX3117">
        <v>-0.73871294791221209</v>
      </c>
      <c r="AY3117" s="1">
        <v>-2</v>
      </c>
      <c r="AZ3117">
        <v>-4</v>
      </c>
      <c r="BA3117">
        <v>-4</v>
      </c>
      <c r="BB3117" s="18">
        <v>-1.5452109165592828E-2</v>
      </c>
      <c r="BC3117" s="15">
        <v>0.88388827844641427</v>
      </c>
      <c r="BD3117" s="15">
        <v>-0.59734491876309814</v>
      </c>
      <c r="BE3117" s="15">
        <v>-0.26143771227297724</v>
      </c>
      <c r="BF3117" s="15">
        <v>-0.89598744112242057</v>
      </c>
      <c r="BG3117" s="15">
        <v>-1.2860990806289028</v>
      </c>
      <c r="BH3117" s="18">
        <v>0.18445350818865366</v>
      </c>
      <c r="BI3117" s="15">
        <v>1.6370438836691548</v>
      </c>
      <c r="BJ3117" s="15">
        <v>0.62165378081258615</v>
      </c>
      <c r="BK3117" s="15">
        <v>0.89800934154677747</v>
      </c>
      <c r="BL3117" s="15">
        <v>-0.11751893218161531</v>
      </c>
      <c r="BM3117" s="15">
        <v>-1.0512085985289457</v>
      </c>
      <c r="BN3117" s="1" t="s">
        <v>20575</v>
      </c>
    </row>
    <row r="3118" spans="1:66" x14ac:dyDescent="0.25">
      <c r="A3118">
        <v>850682</v>
      </c>
      <c r="B3118" t="s">
        <v>14169</v>
      </c>
      <c r="C3118" t="s">
        <v>14170</v>
      </c>
      <c r="D3118" t="s">
        <v>14171</v>
      </c>
      <c r="E3118" t="s">
        <v>14172</v>
      </c>
      <c r="F3118" s="23">
        <v>3.3985074999999998E-4</v>
      </c>
      <c r="G3118" s="23">
        <v>1.3233841E-3</v>
      </c>
      <c r="H3118" s="23">
        <v>0.22568873</v>
      </c>
      <c r="I3118" s="11">
        <v>0.36445620366874976</v>
      </c>
      <c r="J3118" s="12">
        <v>0.50385474140904796</v>
      </c>
      <c r="K3118" s="12">
        <v>0.65501594151753284</v>
      </c>
      <c r="L3118" s="12">
        <v>0.54975396861098813</v>
      </c>
      <c r="M3118" s="12">
        <v>3.3085473964134984E-2</v>
      </c>
      <c r="N3118" s="12">
        <v>-3.7251615956441712E-2</v>
      </c>
      <c r="O3118" s="1">
        <v>0.1609157369533534</v>
      </c>
      <c r="P3118">
        <v>0.198529187838624</v>
      </c>
      <c r="Q3118">
        <v>0.28507796057385015</v>
      </c>
      <c r="R3118">
        <v>0.23930164390744588</v>
      </c>
      <c r="S3118">
        <v>1.6533117040135437E-2</v>
      </c>
      <c r="T3118">
        <v>-1.8920662985022058E-2</v>
      </c>
      <c r="U3118" s="1">
        <v>-0.10186413244798012</v>
      </c>
      <c r="V3118">
        <v>-0.78392881476835452</v>
      </c>
      <c r="W3118">
        <v>-0.65214330634740969</v>
      </c>
      <c r="X3118">
        <v>-0.69282006920237671</v>
      </c>
      <c r="Y3118">
        <v>-0.45200768170016925</v>
      </c>
      <c r="Z3118">
        <v>0.88973609879371718</v>
      </c>
      <c r="AA3118">
        <v>-0.11665817280313044</v>
      </c>
      <c r="AB3118">
        <v>1.4137125034275415E-3</v>
      </c>
      <c r="AC3118">
        <v>-0.42434808924182532</v>
      </c>
      <c r="AD3118">
        <v>-0.71941416666597535</v>
      </c>
      <c r="AE3118" s="1">
        <v>-6.9335398250667632E-2</v>
      </c>
      <c r="AF3118">
        <v>-0.52253103005298296</v>
      </c>
      <c r="AG3118">
        <v>-0.71137229820481418</v>
      </c>
      <c r="AH3118">
        <v>-0.93662127571383846</v>
      </c>
      <c r="AI3118">
        <v>-0.63821175704864697</v>
      </c>
      <c r="AJ3118">
        <v>0.59161988298186052</v>
      </c>
      <c r="AK3118">
        <v>0.2934508084252016</v>
      </c>
      <c r="AL3118">
        <v>0.23033652483358211</v>
      </c>
      <c r="AM3118">
        <v>-0.54653085744266483</v>
      </c>
      <c r="AN3118">
        <v>-0.76543223160325469</v>
      </c>
      <c r="AO3118" s="1">
        <v>-8.2376583951626239E-2</v>
      </c>
      <c r="AP3118">
        <v>-0.62614483968208168</v>
      </c>
      <c r="AQ3118">
        <v>-0.7162530315732728</v>
      </c>
      <c r="AR3118">
        <v>-0.8886481381941933</v>
      </c>
      <c r="AS3118">
        <v>-0.59893589682473969</v>
      </c>
      <c r="AT3118">
        <v>0.7096409514709171</v>
      </c>
      <c r="AU3118">
        <v>0.16893674519034119</v>
      </c>
      <c r="AV3118">
        <v>0.16310658145180337</v>
      </c>
      <c r="AW3118">
        <v>-0.52512496523994823</v>
      </c>
      <c r="AX3118">
        <v>-0.77649457330148297</v>
      </c>
      <c r="AY3118" s="1">
        <v>6</v>
      </c>
      <c r="AZ3118">
        <v>-4</v>
      </c>
      <c r="BA3118">
        <v>-4</v>
      </c>
      <c r="BB3118" s="18">
        <v>-0.30209486734523072</v>
      </c>
      <c r="BC3118" s="15">
        <v>0.45584336301588335</v>
      </c>
      <c r="BD3118" s="15">
        <v>-0.51231482237758852</v>
      </c>
      <c r="BE3118" s="15">
        <v>-0.39872885964848598</v>
      </c>
      <c r="BF3118" s="15">
        <v>-0.80831463037578943</v>
      </c>
      <c r="BG3118" s="15">
        <v>-0.83492334785259192</v>
      </c>
      <c r="BH3118" s="18">
        <v>0.54365213068933305</v>
      </c>
      <c r="BI3118" s="15">
        <v>1.625074756809062</v>
      </c>
      <c r="BJ3118" s="15">
        <v>1.0076970765191593</v>
      </c>
      <c r="BK3118" s="15">
        <v>0.87701501281121075</v>
      </c>
      <c r="BL3118" s="15">
        <v>-0.73153739348959801</v>
      </c>
      <c r="BM3118" s="15">
        <v>-0.92136841875535558</v>
      </c>
      <c r="BN3118" s="1" t="s">
        <v>20575</v>
      </c>
    </row>
    <row r="3119" spans="1:66" x14ac:dyDescent="0.25">
      <c r="A3119">
        <v>852337</v>
      </c>
      <c r="B3119" t="s">
        <v>14307</v>
      </c>
      <c r="C3119" t="s">
        <v>14308</v>
      </c>
      <c r="D3119" t="s">
        <v>14309</v>
      </c>
      <c r="E3119" t="s">
        <v>14310</v>
      </c>
      <c r="F3119" s="23">
        <v>7.1454959999999997E-4</v>
      </c>
      <c r="G3119" s="23">
        <v>1.2221275999999999E-4</v>
      </c>
      <c r="H3119" s="23">
        <v>0.74098134000000004</v>
      </c>
      <c r="I3119" s="11">
        <v>0.3468158856319094</v>
      </c>
      <c r="J3119" s="12">
        <v>0.54522868569372651</v>
      </c>
      <c r="K3119" s="12">
        <v>0.50890889439462239</v>
      </c>
      <c r="L3119" s="12">
        <v>0.66306728035076901</v>
      </c>
      <c r="M3119" s="12">
        <v>0.35791491158157024</v>
      </c>
      <c r="N3119" s="12">
        <v>0.1830698304511604</v>
      </c>
      <c r="O3119" s="1">
        <v>0.14216096324795921</v>
      </c>
      <c r="P3119">
        <v>0.18930190784127585</v>
      </c>
      <c r="Q3119">
        <v>0.19073979581501532</v>
      </c>
      <c r="R3119">
        <v>0.23776726616645233</v>
      </c>
      <c r="S3119">
        <v>0.14608598787671118</v>
      </c>
      <c r="T3119">
        <v>7.5845158216628031E-2</v>
      </c>
      <c r="U3119" s="1">
        <v>0.443452701573254</v>
      </c>
      <c r="V3119">
        <v>-0.24869382814930979</v>
      </c>
      <c r="W3119">
        <v>-0.32108993002802699</v>
      </c>
      <c r="X3119">
        <v>-0.60931056883329016</v>
      </c>
      <c r="Y3119">
        <v>-0.3488005800150642</v>
      </c>
      <c r="Z3119">
        <v>0.75802827636458048</v>
      </c>
      <c r="AA3119">
        <v>0.11621177146866507</v>
      </c>
      <c r="AB3119">
        <v>0.33993633371040866</v>
      </c>
      <c r="AC3119">
        <v>-0.42192309995533606</v>
      </c>
      <c r="AD3119">
        <v>-0.31018243321722727</v>
      </c>
      <c r="AE3119" s="1">
        <v>0.37934497406432593</v>
      </c>
      <c r="AF3119">
        <v>-0.17269635465089153</v>
      </c>
      <c r="AG3119">
        <v>-0.288087364834961</v>
      </c>
      <c r="AH3119">
        <v>-0.7049672556777915</v>
      </c>
      <c r="AI3119">
        <v>-0.53987367206755033</v>
      </c>
      <c r="AJ3119">
        <v>0.59779050378633791</v>
      </c>
      <c r="AK3119">
        <v>0.16806422901584117</v>
      </c>
      <c r="AL3119">
        <v>0.5052111227741829</v>
      </c>
      <c r="AM3119">
        <v>-0.35184720944448561</v>
      </c>
      <c r="AN3119">
        <v>-0.36163174997834824</v>
      </c>
      <c r="AO3119" s="1">
        <v>0.40728657356346892</v>
      </c>
      <c r="AP3119">
        <v>-0.20304742818967003</v>
      </c>
      <c r="AQ3119">
        <v>-0.30340056839812451</v>
      </c>
      <c r="AR3119">
        <v>-0.67599718243846663</v>
      </c>
      <c r="AS3119">
        <v>-0.4733149990920944</v>
      </c>
      <c r="AT3119">
        <v>0.66412351201100372</v>
      </c>
      <c r="AU3119">
        <v>0.15021763876263378</v>
      </c>
      <c r="AV3119">
        <v>0.44802173813460378</v>
      </c>
      <c r="AW3119">
        <v>-0.3817613162526779</v>
      </c>
      <c r="AX3119">
        <v>-0.34587453913216271</v>
      </c>
      <c r="AY3119" s="1">
        <v>6</v>
      </c>
      <c r="AZ3119">
        <v>-4</v>
      </c>
      <c r="BA3119">
        <v>-4</v>
      </c>
      <c r="BB3119" s="18">
        <v>-0.97181105606863338</v>
      </c>
      <c r="BC3119" s="15">
        <v>0.28796224933714315</v>
      </c>
      <c r="BD3119" s="15">
        <v>-0.38499330691681988</v>
      </c>
      <c r="BE3119" s="15">
        <v>-0.15041428614906374</v>
      </c>
      <c r="BF3119" s="15">
        <v>-0.9492369014275619</v>
      </c>
      <c r="BG3119" s="15">
        <v>-0.87256669163126421</v>
      </c>
      <c r="BH3119" s="18">
        <v>-0.1620715607020243</v>
      </c>
      <c r="BI3119" s="15">
        <v>1.5609523835941816</v>
      </c>
      <c r="BJ3119" s="15">
        <v>0.80319803150428948</v>
      </c>
      <c r="BK3119" s="15">
        <v>1.3977032806315697</v>
      </c>
      <c r="BL3119" s="15">
        <v>-0.11358359979119555</v>
      </c>
      <c r="BM3119" s="15">
        <v>-0.44513854238060874</v>
      </c>
      <c r="BN3119" s="1" t="s">
        <v>20575</v>
      </c>
    </row>
    <row r="3120" spans="1:66" x14ac:dyDescent="0.25">
      <c r="A3120">
        <v>852754</v>
      </c>
      <c r="B3120" t="s">
        <v>14371</v>
      </c>
      <c r="C3120" t="s">
        <v>14372</v>
      </c>
      <c r="D3120" t="s">
        <v>14373</v>
      </c>
      <c r="E3120" t="s">
        <v>14374</v>
      </c>
      <c r="F3120" s="23">
        <v>6.0018646999999997E-5</v>
      </c>
      <c r="G3120" s="23">
        <v>5.4770399999999999E-3</v>
      </c>
      <c r="H3120" s="23">
        <v>0.13808980000000001</v>
      </c>
      <c r="I3120" s="11">
        <v>0.32791519784641565</v>
      </c>
      <c r="J3120" s="12">
        <v>0.31517890334859877</v>
      </c>
      <c r="K3120" s="12">
        <v>0.43453844683199855</v>
      </c>
      <c r="L3120" s="12">
        <v>0.76660251830793147</v>
      </c>
      <c r="M3120" s="12">
        <v>-0.14854182353966092</v>
      </c>
      <c r="N3120" s="12">
        <v>4.1815787144339145E-2</v>
      </c>
      <c r="O3120" s="1">
        <v>0.10393881896559801</v>
      </c>
      <c r="P3120">
        <v>9.6579086527576907E-2</v>
      </c>
      <c r="Q3120">
        <v>0.13970933037508357</v>
      </c>
      <c r="R3120">
        <v>0.25297378817137273</v>
      </c>
      <c r="S3120">
        <v>-5.4755915014213827E-2</v>
      </c>
      <c r="T3120">
        <v>1.5612319162405439E-2</v>
      </c>
      <c r="U3120" s="1">
        <v>-0.38545125640770034</v>
      </c>
      <c r="V3120">
        <v>-0.84003189276160939</v>
      </c>
      <c r="W3120">
        <v>-0.92421607777946124</v>
      </c>
      <c r="X3120">
        <v>-0.73279551579594204</v>
      </c>
      <c r="Y3120">
        <v>-0.59362217484485014</v>
      </c>
      <c r="Z3120">
        <v>0.67711437891589832</v>
      </c>
      <c r="AA3120">
        <v>0.17740035016426614</v>
      </c>
      <c r="AB3120">
        <v>-0.31304482985863602</v>
      </c>
      <c r="AC3120">
        <v>-0.33329898078437847</v>
      </c>
      <c r="AD3120">
        <v>-0.91837571004570151</v>
      </c>
      <c r="AE3120" s="1">
        <v>-0.26436352325406781</v>
      </c>
      <c r="AF3120">
        <v>-0.54171558569901823</v>
      </c>
      <c r="AG3120">
        <v>-0.70041544264035971</v>
      </c>
      <c r="AH3120">
        <v>-0.99224786131660447</v>
      </c>
      <c r="AI3120">
        <v>-0.60403063494227371</v>
      </c>
      <c r="AJ3120">
        <v>0.42085851467434593</v>
      </c>
      <c r="AK3120">
        <v>0.25448388741225564</v>
      </c>
      <c r="AL3120">
        <v>0.31539937273587065</v>
      </c>
      <c r="AM3120">
        <v>-0.65107466313426621</v>
      </c>
      <c r="AN3120">
        <v>-0.8179739231951928</v>
      </c>
      <c r="AO3120" s="1">
        <v>-0.32797571798499614</v>
      </c>
      <c r="AP3120">
        <v>-0.69167198981549505</v>
      </c>
      <c r="AQ3120">
        <v>-0.8310549628580739</v>
      </c>
      <c r="AR3120">
        <v>-0.9521171259153296</v>
      </c>
      <c r="AS3120">
        <v>-0.63723279948459077</v>
      </c>
      <c r="AT3120">
        <v>0.54692783463810402</v>
      </c>
      <c r="AU3120">
        <v>0.24007368137042936</v>
      </c>
      <c r="AV3120">
        <v>8.9366252864778381E-2</v>
      </c>
      <c r="AW3120">
        <v>-0.56711068737371728</v>
      </c>
      <c r="AX3120">
        <v>-0.90766264821831988</v>
      </c>
      <c r="AY3120" s="1">
        <v>-3</v>
      </c>
      <c r="AZ3120">
        <v>-4</v>
      </c>
      <c r="BA3120">
        <v>-4</v>
      </c>
      <c r="BB3120" s="18">
        <v>0.15575690100832471</v>
      </c>
      <c r="BC3120" s="15">
        <v>0.51638807381786034</v>
      </c>
      <c r="BD3120" s="15">
        <v>-0.10149071287384077</v>
      </c>
      <c r="BE3120" s="15">
        <v>-0.70790889474553431</v>
      </c>
      <c r="BF3120" s="15">
        <v>-0.73295243861147752</v>
      </c>
      <c r="BG3120" s="15">
        <v>-1.0548328943105443</v>
      </c>
      <c r="BH3120" s="18">
        <v>0.88237167001668615</v>
      </c>
      <c r="BI3120" s="15">
        <v>1.2147809740463293</v>
      </c>
      <c r="BJ3120" s="15">
        <v>0.86138644330471148</v>
      </c>
      <c r="BK3120" s="15">
        <v>0.99077636113710454</v>
      </c>
      <c r="BL3120" s="15">
        <v>-1.0621005949281099</v>
      </c>
      <c r="BM3120" s="15">
        <v>-0.96217488786151861</v>
      </c>
      <c r="BN3120" s="1" t="s">
        <v>20575</v>
      </c>
    </row>
    <row r="3121" spans="1:66" x14ac:dyDescent="0.25">
      <c r="A3121">
        <v>856610</v>
      </c>
      <c r="B3121" t="s">
        <v>14471</v>
      </c>
      <c r="C3121" t="s">
        <v>14472</v>
      </c>
      <c r="D3121" t="s">
        <v>14473</v>
      </c>
      <c r="E3121" t="s">
        <v>14474</v>
      </c>
      <c r="F3121" s="23">
        <v>3.468961E-3</v>
      </c>
      <c r="G3121" s="23">
        <v>5.3016106000000001E-7</v>
      </c>
      <c r="H3121" s="23">
        <v>0.76151849999999999</v>
      </c>
      <c r="I3121" s="11">
        <v>0.43828277626870094</v>
      </c>
      <c r="J3121" s="12">
        <v>0.80343437353367764</v>
      </c>
      <c r="K3121" s="12">
        <v>0.83542125962155922</v>
      </c>
      <c r="L3121" s="12">
        <v>0.69771595397345865</v>
      </c>
      <c r="M3121" s="12">
        <v>0.61601971788414189</v>
      </c>
      <c r="N3121" s="12">
        <v>0.46642739375743686</v>
      </c>
      <c r="O3121" s="1">
        <v>0.1725003317364078</v>
      </c>
      <c r="P3121">
        <v>0.30277239716339355</v>
      </c>
      <c r="Q3121">
        <v>0.34313859318250489</v>
      </c>
      <c r="R3121">
        <v>0.28461703288492712</v>
      </c>
      <c r="S3121">
        <v>0.27773543684031238</v>
      </c>
      <c r="T3121">
        <v>0.2108435434666158</v>
      </c>
      <c r="U3121" s="1">
        <v>-0.57473568840289535</v>
      </c>
      <c r="V3121">
        <v>-0.89187249030405746</v>
      </c>
      <c r="W3121">
        <v>-0.73617937961802493</v>
      </c>
      <c r="X3121">
        <v>-0.81631365089041141</v>
      </c>
      <c r="Y3121">
        <v>-0.45075154147265672</v>
      </c>
      <c r="Z3121">
        <v>0.55340369232000863</v>
      </c>
      <c r="AA3121">
        <v>-0.1404510988471879</v>
      </c>
      <c r="AB3121">
        <v>4.4875886884778601E-2</v>
      </c>
      <c r="AC3121">
        <v>-0.58181262728783811</v>
      </c>
      <c r="AD3121">
        <v>-0.91081508284281354</v>
      </c>
      <c r="AE3121" s="1">
        <v>-0.11143722419454399</v>
      </c>
      <c r="AF3121">
        <v>-0.63469153523200916</v>
      </c>
      <c r="AG3121">
        <v>-0.75164685787608898</v>
      </c>
      <c r="AH3121">
        <v>-0.89556464582099371</v>
      </c>
      <c r="AI3121">
        <v>-0.63777450178874251</v>
      </c>
      <c r="AJ3121">
        <v>0.69139112099031785</v>
      </c>
      <c r="AK3121">
        <v>0.205611736386173</v>
      </c>
      <c r="AL3121">
        <v>0.12436954751549939</v>
      </c>
      <c r="AM3121">
        <v>-0.49503512729779159</v>
      </c>
      <c r="AN3121">
        <v>-0.80594190422015666</v>
      </c>
      <c r="AO3121" s="1">
        <v>-0.32758259295845638</v>
      </c>
      <c r="AP3121">
        <v>-0.77986429782450639</v>
      </c>
      <c r="AQ3121">
        <v>-0.77764580373950254</v>
      </c>
      <c r="AR3121">
        <v>-0.89880927095997698</v>
      </c>
      <c r="AS3121">
        <v>-0.58054392521584419</v>
      </c>
      <c r="AT3121">
        <v>0.65887638583087804</v>
      </c>
      <c r="AU3121">
        <v>5.6862348958058251E-2</v>
      </c>
      <c r="AV3121">
        <v>9.3592463576192386E-2</v>
      </c>
      <c r="AW3121">
        <v>-0.55636986610774097</v>
      </c>
      <c r="AX3121">
        <v>-0.88919875792119996</v>
      </c>
      <c r="AY3121" s="1">
        <v>-10</v>
      </c>
      <c r="AZ3121">
        <v>-4</v>
      </c>
      <c r="BA3121">
        <v>-4</v>
      </c>
      <c r="BB3121" s="18">
        <v>-0.10283709880547232</v>
      </c>
      <c r="BC3121" s="15">
        <v>-0.1242532646380341</v>
      </c>
      <c r="BD3121" s="15">
        <v>-0.82084580167090415</v>
      </c>
      <c r="BE3121" s="15">
        <v>-0.63478757044572465</v>
      </c>
      <c r="BF3121" s="15">
        <v>-1.2639488122129083</v>
      </c>
      <c r="BG3121" s="15">
        <v>-1.1323705981017074</v>
      </c>
      <c r="BH3121" s="18">
        <v>0.82411889157416907</v>
      </c>
      <c r="BI3121" s="15">
        <v>1.5749882884166773</v>
      </c>
      <c r="BJ3121" s="15">
        <v>0.94604713372919569</v>
      </c>
      <c r="BK3121" s="15">
        <v>0.8408624394068992</v>
      </c>
      <c r="BL3121" s="15">
        <v>3.891591029811501E-2</v>
      </c>
      <c r="BM3121" s="15">
        <v>-0.14588951755029789</v>
      </c>
      <c r="BN3121" s="1" t="s">
        <v>20575</v>
      </c>
    </row>
    <row r="3122" spans="1:66" x14ac:dyDescent="0.25">
      <c r="A3122">
        <v>853587</v>
      </c>
      <c r="B3122" t="s">
        <v>14475</v>
      </c>
      <c r="C3122" t="s">
        <v>14476</v>
      </c>
      <c r="D3122" t="s">
        <v>14477</v>
      </c>
      <c r="E3122" t="s">
        <v>14478</v>
      </c>
      <c r="F3122" s="23">
        <v>5.5962929999999996E-3</v>
      </c>
      <c r="G3122" s="23">
        <v>1.3428835E-4</v>
      </c>
      <c r="H3122" s="23">
        <v>0.5610252</v>
      </c>
      <c r="I3122" s="11">
        <v>0.34611149237955696</v>
      </c>
      <c r="J3122" s="12">
        <v>0.28388362965202874</v>
      </c>
      <c r="K3122" s="12">
        <v>0.69498315749503692</v>
      </c>
      <c r="L3122" s="12">
        <v>0.69599676485709372</v>
      </c>
      <c r="M3122" s="12">
        <v>0.24503413027515192</v>
      </c>
      <c r="N3122" s="12">
        <v>0.31819641865841131</v>
      </c>
      <c r="O3122" s="1">
        <v>0.14024024705790736</v>
      </c>
      <c r="P3122">
        <v>0.10724941484518515</v>
      </c>
      <c r="Q3122">
        <v>0.29045367753012136</v>
      </c>
      <c r="R3122">
        <v>0.28741006910652467</v>
      </c>
      <c r="S3122">
        <v>0.11139877171905382</v>
      </c>
      <c r="T3122">
        <v>0.14400403930345776</v>
      </c>
      <c r="U3122" s="1">
        <v>-0.29753469307584846</v>
      </c>
      <c r="V3122">
        <v>-0.91467200373127944</v>
      </c>
      <c r="W3122">
        <v>-0.68581937310653429</v>
      </c>
      <c r="X3122">
        <v>-0.60340562254754326</v>
      </c>
      <c r="Y3122">
        <v>-0.402145759103337</v>
      </c>
      <c r="Z3122">
        <v>0.85944404443650091</v>
      </c>
      <c r="AA3122">
        <v>-0.23685549438084844</v>
      </c>
      <c r="AB3122">
        <v>-0.1568687950506652</v>
      </c>
      <c r="AC3122">
        <v>-0.36110868897749876</v>
      </c>
      <c r="AD3122">
        <v>-0.77249937950844594</v>
      </c>
      <c r="AE3122" s="1">
        <v>-0.12014758601878248</v>
      </c>
      <c r="AF3122">
        <v>-0.50549546045656535</v>
      </c>
      <c r="AG3122">
        <v>-0.66450356013168754</v>
      </c>
      <c r="AH3122">
        <v>-0.96282452668989749</v>
      </c>
      <c r="AI3122">
        <v>-0.56293510355652343</v>
      </c>
      <c r="AJ3122">
        <v>0.51925921474854753</v>
      </c>
      <c r="AK3122">
        <v>0.25211827827971339</v>
      </c>
      <c r="AL3122">
        <v>0.32636231751841865</v>
      </c>
      <c r="AM3122">
        <v>-0.65495229300893876</v>
      </c>
      <c r="AN3122">
        <v>-0.74890240650748563</v>
      </c>
      <c r="AO3122" s="1">
        <v>-0.22204444734979281</v>
      </c>
      <c r="AP3122">
        <v>-0.76018067798047162</v>
      </c>
      <c r="AQ3122">
        <v>-0.73266147890908984</v>
      </c>
      <c r="AR3122">
        <v>-0.86011598332766903</v>
      </c>
      <c r="AS3122">
        <v>-0.52835884964321211</v>
      </c>
      <c r="AT3122">
        <v>0.73951650291792626</v>
      </c>
      <c r="AU3122">
        <v>2.1407572534032752E-2</v>
      </c>
      <c r="AV3122">
        <v>0.1050017008905865</v>
      </c>
      <c r="AW3122">
        <v>-0.55961137404912631</v>
      </c>
      <c r="AX3122">
        <v>-0.82549711026459516</v>
      </c>
      <c r="AY3122" s="1">
        <v>-2</v>
      </c>
      <c r="AZ3122">
        <v>-4</v>
      </c>
      <c r="BA3122">
        <v>-4</v>
      </c>
      <c r="BB3122" s="18">
        <v>-0.15519869742580647</v>
      </c>
      <c r="BC3122" s="15">
        <v>0.55807669585751041</v>
      </c>
      <c r="BD3122" s="15">
        <v>-0.83354186826275889</v>
      </c>
      <c r="BE3122" s="15">
        <v>-0.73200850832842235</v>
      </c>
      <c r="BF3122" s="15">
        <v>-0.9912661453690701</v>
      </c>
      <c r="BG3122" s="15">
        <v>-1.0433577011730868</v>
      </c>
      <c r="BH3122" s="18">
        <v>0.70125093705583874</v>
      </c>
      <c r="BI3122" s="15">
        <v>1.2605440689552407</v>
      </c>
      <c r="BJ3122" s="15">
        <v>0.88618742219023872</v>
      </c>
      <c r="BK3122" s="15">
        <v>0.99022894401418127</v>
      </c>
      <c r="BL3122" s="15">
        <v>-0.38493149329821802</v>
      </c>
      <c r="BM3122" s="15">
        <v>-0.25598365421566399</v>
      </c>
      <c r="BN3122" s="1" t="s">
        <v>20575</v>
      </c>
    </row>
    <row r="3123" spans="1:66" x14ac:dyDescent="0.25">
      <c r="A3123">
        <v>852479</v>
      </c>
      <c r="B3123" t="s">
        <v>14483</v>
      </c>
      <c r="C3123" t="s">
        <v>14484</v>
      </c>
      <c r="D3123" t="s">
        <v>14485</v>
      </c>
      <c r="E3123" t="s">
        <v>14486</v>
      </c>
      <c r="F3123" s="23">
        <v>1.0821464999999999E-3</v>
      </c>
      <c r="G3123" s="23">
        <v>7.2939049999999996E-4</v>
      </c>
      <c r="H3123" s="23">
        <v>0.30984159999999999</v>
      </c>
      <c r="I3123" s="11">
        <v>0.33247175015804564</v>
      </c>
      <c r="J3123" s="12">
        <v>0.36897433746050645</v>
      </c>
      <c r="K3123" s="12">
        <v>0.76557872209246935</v>
      </c>
      <c r="L3123" s="12">
        <v>0.54759403281574348</v>
      </c>
      <c r="M3123" s="12">
        <v>9.8076543190880036E-2</v>
      </c>
      <c r="N3123" s="12">
        <v>8.9305245737715921E-2</v>
      </c>
      <c r="O3123" s="1">
        <v>0.10951340185927531</v>
      </c>
      <c r="P3123">
        <v>0.11376208811073366</v>
      </c>
      <c r="Q3123">
        <v>0.25317530540431504</v>
      </c>
      <c r="R3123">
        <v>0.18171253362791914</v>
      </c>
      <c r="S3123">
        <v>3.5312295278439002E-2</v>
      </c>
      <c r="T3123">
        <v>3.296169459961297E-2</v>
      </c>
      <c r="U3123" s="1">
        <v>-0.24699591168546928</v>
      </c>
      <c r="V3123">
        <v>-0.86930157670375774</v>
      </c>
      <c r="W3123">
        <v>-0.64315253860538812</v>
      </c>
      <c r="X3123">
        <v>-0.64569962742600651</v>
      </c>
      <c r="Y3123">
        <v>-0.50931249572405113</v>
      </c>
      <c r="Z3123">
        <v>0.85259327069830726</v>
      </c>
      <c r="AA3123">
        <v>-0.23670950464985327</v>
      </c>
      <c r="AB3123">
        <v>-4.6127074938600958E-2</v>
      </c>
      <c r="AC3123">
        <v>-0.30744010707127117</v>
      </c>
      <c r="AD3123">
        <v>-0.7715158691681171</v>
      </c>
      <c r="AE3123" s="1">
        <v>-0.10449179747933166</v>
      </c>
      <c r="AF3123">
        <v>-0.49248667516060701</v>
      </c>
      <c r="AG3123">
        <v>-0.74441118561668007</v>
      </c>
      <c r="AH3123">
        <v>-0.95341264012222149</v>
      </c>
      <c r="AI3123">
        <v>-0.6697766018578869</v>
      </c>
      <c r="AJ3123">
        <v>0.51846004683706393</v>
      </c>
      <c r="AK3123">
        <v>0.37578056423367068</v>
      </c>
      <c r="AL3123">
        <v>0.20724978856219592</v>
      </c>
      <c r="AM3123">
        <v>-0.53620559525437506</v>
      </c>
      <c r="AN3123">
        <v>-0.78600662358522222</v>
      </c>
      <c r="AO3123" s="1">
        <v>-0.16933974821319234</v>
      </c>
      <c r="AP3123">
        <v>-0.67916414562359173</v>
      </c>
      <c r="AQ3123">
        <v>-0.75590754181792241</v>
      </c>
      <c r="AR3123">
        <v>-0.89630518930129399</v>
      </c>
      <c r="AS3123">
        <v>-0.65213511854859063</v>
      </c>
      <c r="AT3123">
        <v>0.68974249390393882</v>
      </c>
      <c r="AU3123">
        <v>0.15507414680865242</v>
      </c>
      <c r="AV3123">
        <v>0.11958996180240516</v>
      </c>
      <c r="AW3123">
        <v>-0.48161123217959817</v>
      </c>
      <c r="AX3123">
        <v>-0.83543843100005344</v>
      </c>
      <c r="AY3123" s="1">
        <v>-2</v>
      </c>
      <c r="AZ3123">
        <v>-4</v>
      </c>
      <c r="BA3123">
        <v>-4</v>
      </c>
      <c r="BB3123" s="18">
        <v>-0.16520263767905138</v>
      </c>
      <c r="BC3123" s="15">
        <v>0.51124229022056467</v>
      </c>
      <c r="BD3123" s="15">
        <v>-0.70549573937116905</v>
      </c>
      <c r="BE3123" s="15">
        <v>-0.49261746966552433</v>
      </c>
      <c r="BF3123" s="15">
        <v>-0.78450096709085937</v>
      </c>
      <c r="BG3123" s="15">
        <v>-1.0099899844302829</v>
      </c>
      <c r="BH3123" s="18">
        <v>0.63398690052267603</v>
      </c>
      <c r="BI3123" s="15">
        <v>1.3981760830110039</v>
      </c>
      <c r="BJ3123" s="15">
        <v>1.1347884504142771</v>
      </c>
      <c r="BK3123" s="15">
        <v>0.82367909387709304</v>
      </c>
      <c r="BL3123" s="15">
        <v>-0.54874635869516686</v>
      </c>
      <c r="BM3123" s="15">
        <v>-0.79531966111352226</v>
      </c>
      <c r="BN3123" s="1" t="s">
        <v>20575</v>
      </c>
    </row>
    <row r="3124" spans="1:66" x14ac:dyDescent="0.25">
      <c r="A3124">
        <v>856450</v>
      </c>
      <c r="B3124" t="s">
        <v>3376</v>
      </c>
      <c r="C3124" t="s">
        <v>3377</v>
      </c>
      <c r="D3124" t="s">
        <v>3378</v>
      </c>
      <c r="E3124" t="s">
        <v>3379</v>
      </c>
      <c r="F3124" s="23">
        <v>2.2160108E-5</v>
      </c>
      <c r="G3124" s="23">
        <v>1.7472047000000001E-3</v>
      </c>
      <c r="H3124" s="23">
        <v>0.60785334999999996</v>
      </c>
      <c r="I3124" s="11">
        <v>-0.3618797644604505</v>
      </c>
      <c r="J3124" s="12">
        <v>-0.39799448167143847</v>
      </c>
      <c r="K3124" s="12">
        <v>-0.43646861552750438</v>
      </c>
      <c r="L3124" s="12">
        <v>-0.52872180635005761</v>
      </c>
      <c r="M3124" s="12">
        <v>-0.32115701529346757</v>
      </c>
      <c r="N3124" s="12">
        <v>4.3245108950533413E-2</v>
      </c>
      <c r="O3124" s="1">
        <v>-0.28948982042382609</v>
      </c>
      <c r="P3124">
        <v>-0.47372128216507109</v>
      </c>
      <c r="Q3124">
        <v>-0.46081567610360397</v>
      </c>
      <c r="R3124">
        <v>-0.44064059785924448</v>
      </c>
      <c r="S3124">
        <v>-0.41397644138698675</v>
      </c>
      <c r="T3124">
        <v>7.4747095868074959E-2</v>
      </c>
      <c r="U3124" s="1">
        <v>-0.5082582340815468</v>
      </c>
      <c r="V3124">
        <v>-0.3183563144783888</v>
      </c>
      <c r="W3124">
        <v>-0.36178779245169645</v>
      </c>
      <c r="X3124">
        <v>-0.8012831135250964</v>
      </c>
      <c r="Y3124">
        <v>-0.76279469522173537</v>
      </c>
      <c r="Z3124">
        <v>-0.10556580958212761</v>
      </c>
      <c r="AA3124">
        <v>8.269683391152792E-2</v>
      </c>
      <c r="AB3124">
        <v>0.52816261733728287</v>
      </c>
      <c r="AC3124">
        <v>-0.25075718052649471</v>
      </c>
      <c r="AD3124">
        <v>-0.69233695178328147</v>
      </c>
      <c r="AE3124" s="1">
        <v>-0.71023901281614854</v>
      </c>
      <c r="AF3124">
        <v>-0.35609411576262801</v>
      </c>
      <c r="AG3124">
        <v>-0.30457879552559125</v>
      </c>
      <c r="AH3124">
        <v>-0.69630889280167674</v>
      </c>
      <c r="AI3124">
        <v>-0.52848945789888135</v>
      </c>
      <c r="AJ3124">
        <v>-0.25981162593872015</v>
      </c>
      <c r="AK3124">
        <v>-4.1792052097290061E-2</v>
      </c>
      <c r="AL3124">
        <v>0.47213348773318997</v>
      </c>
      <c r="AM3124">
        <v>-0.35227936461444709</v>
      </c>
      <c r="AN3124">
        <v>-0.64997508238969293</v>
      </c>
      <c r="AO3124" s="1">
        <v>-0.59847427937655051</v>
      </c>
      <c r="AP3124">
        <v>-0.33861016618317424</v>
      </c>
      <c r="AQ3124">
        <v>-0.34392785631903594</v>
      </c>
      <c r="AR3124">
        <v>-0.77060189145954272</v>
      </c>
      <c r="AS3124">
        <v>-0.67871177077700751</v>
      </c>
      <c r="AT3124">
        <v>-0.17016253376576904</v>
      </c>
      <c r="AU3124">
        <v>3.3115894040305328E-2</v>
      </c>
      <c r="AV3124">
        <v>0.51331521884731679</v>
      </c>
      <c r="AW3124">
        <v>-0.2960310877213963</v>
      </c>
      <c r="AX3124">
        <v>-0.68556822691918584</v>
      </c>
      <c r="AY3124" s="1">
        <v>-4</v>
      </c>
      <c r="AZ3124">
        <v>-1</v>
      </c>
      <c r="BA3124">
        <v>-4</v>
      </c>
      <c r="BB3124" s="18">
        <v>1.3835611747072931</v>
      </c>
      <c r="BC3124" s="15">
        <v>0.15002713086942476</v>
      </c>
      <c r="BD3124" s="15">
        <v>0.52835766765689895</v>
      </c>
      <c r="BE3124" s="15">
        <v>1.4235608042770329</v>
      </c>
      <c r="BF3124" s="15">
        <v>-0.14174785054446756</v>
      </c>
      <c r="BG3124" s="15">
        <v>-1.1707328057913267</v>
      </c>
      <c r="BH3124" s="18">
        <v>0.59835560518991648</v>
      </c>
      <c r="BI3124" s="15">
        <v>-0.71354003794293497</v>
      </c>
      <c r="BJ3124" s="15">
        <v>-0.41869055523203286</v>
      </c>
      <c r="BK3124" s="15">
        <v>0.27634189942797605</v>
      </c>
      <c r="BL3124" s="15">
        <v>-0.83859332758845362</v>
      </c>
      <c r="BM3124" s="15">
        <v>-1.0768997050293316</v>
      </c>
      <c r="BN3124" s="1" t="s">
        <v>20576</v>
      </c>
    </row>
    <row r="3125" spans="1:66" x14ac:dyDescent="0.25">
      <c r="A3125">
        <v>856452</v>
      </c>
      <c r="B3125" t="s">
        <v>3380</v>
      </c>
      <c r="C3125" t="s">
        <v>3381</v>
      </c>
      <c r="D3125" t="s">
        <v>3382</v>
      </c>
      <c r="E3125" t="s">
        <v>3383</v>
      </c>
      <c r="F3125" s="23">
        <v>2.1994714E-5</v>
      </c>
      <c r="G3125" s="23">
        <v>1.7494078E-3</v>
      </c>
      <c r="H3125" s="23">
        <v>0.60802155999999996</v>
      </c>
      <c r="I3125" s="11">
        <v>-0.36191059469642578</v>
      </c>
      <c r="J3125" s="12">
        <v>-0.39809435327077286</v>
      </c>
      <c r="K3125" s="12">
        <v>-0.4363692968546059</v>
      </c>
      <c r="L3125" s="12">
        <v>-0.52863436114467444</v>
      </c>
      <c r="M3125" s="12">
        <v>-0.32115986536881919</v>
      </c>
      <c r="N3125" s="12">
        <v>4.3402518797240261E-2</v>
      </c>
      <c r="O3125" s="1">
        <v>-0.28947575285398192</v>
      </c>
      <c r="P3125">
        <v>-0.47375155997847801</v>
      </c>
      <c r="Q3125">
        <v>-0.46064033221416956</v>
      </c>
      <c r="R3125">
        <v>-0.4404911468440727</v>
      </c>
      <c r="S3125">
        <v>-0.41391027736654046</v>
      </c>
      <c r="T3125">
        <v>7.5010918272477217E-2</v>
      </c>
      <c r="U3125" s="1">
        <v>-0.50824417165923264</v>
      </c>
      <c r="V3125">
        <v>-0.31843562405149367</v>
      </c>
      <c r="W3125">
        <v>-0.36182146092363399</v>
      </c>
      <c r="X3125">
        <v>-0.80129951198942684</v>
      </c>
      <c r="Y3125">
        <v>-0.76285616027263725</v>
      </c>
      <c r="Z3125">
        <v>-0.10545142760330674</v>
      </c>
      <c r="AA3125">
        <v>8.2641685350191757E-2</v>
      </c>
      <c r="AB3125">
        <v>0.52813818894107767</v>
      </c>
      <c r="AC3125">
        <v>-0.25071645807455806</v>
      </c>
      <c r="AD3125">
        <v>-0.69238357093230407</v>
      </c>
      <c r="AE3125" s="1">
        <v>-0.71013874438180691</v>
      </c>
      <c r="AF3125">
        <v>-0.35598632768597976</v>
      </c>
      <c r="AG3125">
        <v>-0.30451274515926607</v>
      </c>
      <c r="AH3125">
        <v>-0.69632809039541599</v>
      </c>
      <c r="AI3125">
        <v>-0.52850061188632547</v>
      </c>
      <c r="AJ3125">
        <v>-0.25984769983510542</v>
      </c>
      <c r="AK3125">
        <v>-4.1744325631988197E-2</v>
      </c>
      <c r="AL3125">
        <v>0.47224638684733916</v>
      </c>
      <c r="AM3125">
        <v>-0.35229249387572709</v>
      </c>
      <c r="AN3125">
        <v>-0.64991184515945033</v>
      </c>
      <c r="AO3125" s="1">
        <v>-0.59842376471329839</v>
      </c>
      <c r="AP3125">
        <v>-0.33861418604243043</v>
      </c>
      <c r="AQ3125">
        <v>-0.34392184023358452</v>
      </c>
      <c r="AR3125">
        <v>-0.77062071076704919</v>
      </c>
      <c r="AS3125">
        <v>-0.67875544767579465</v>
      </c>
      <c r="AT3125">
        <v>-0.17010693433806767</v>
      </c>
      <c r="AU3125">
        <v>3.3102737850239469E-2</v>
      </c>
      <c r="AV3125">
        <v>0.51334709502321674</v>
      </c>
      <c r="AW3125">
        <v>-0.29601121557289228</v>
      </c>
      <c r="AX3125">
        <v>-0.68557127767613579</v>
      </c>
      <c r="AY3125" s="1">
        <v>-4</v>
      </c>
      <c r="AZ3125">
        <v>-1</v>
      </c>
      <c r="BA3125">
        <v>-4</v>
      </c>
      <c r="BB3125" s="18">
        <v>1.3835527811507251</v>
      </c>
      <c r="BC3125" s="15">
        <v>0.15017075770237545</v>
      </c>
      <c r="BD3125" s="15">
        <v>0.52819312665868179</v>
      </c>
      <c r="BE3125" s="15">
        <v>1.4235350187927815</v>
      </c>
      <c r="BF3125" s="15">
        <v>-0.14177736353919512</v>
      </c>
      <c r="BG3125" s="15">
        <v>-1.171056216026251</v>
      </c>
      <c r="BH3125" s="18">
        <v>0.59834519427528221</v>
      </c>
      <c r="BI3125" s="15">
        <v>-0.71354174770986523</v>
      </c>
      <c r="BJ3125" s="15">
        <v>-0.41856136903976376</v>
      </c>
      <c r="BK3125" s="15">
        <v>0.27660061804103914</v>
      </c>
      <c r="BL3125" s="15">
        <v>-0.83857145186651127</v>
      </c>
      <c r="BM3125" s="15">
        <v>-1.0768893484392887</v>
      </c>
      <c r="BN3125" s="1" t="s">
        <v>20576</v>
      </c>
    </row>
    <row r="3126" spans="1:66" x14ac:dyDescent="0.25">
      <c r="A3126">
        <v>852263</v>
      </c>
      <c r="B3126" t="s">
        <v>12180</v>
      </c>
      <c r="C3126" t="s">
        <v>12181</v>
      </c>
      <c r="D3126" t="s">
        <v>12182</v>
      </c>
      <c r="E3126" t="s">
        <v>12163</v>
      </c>
      <c r="F3126" s="23">
        <v>7.5308774000000002E-3</v>
      </c>
      <c r="G3126" s="23">
        <v>6.9911599999999995E-4</v>
      </c>
      <c r="H3126" s="23">
        <v>0.77207309999999996</v>
      </c>
      <c r="I3126" s="11">
        <v>-0.2256240848563589</v>
      </c>
      <c r="J3126" s="12">
        <v>-0.51057359588601925</v>
      </c>
      <c r="K3126" s="12">
        <v>-0.42099883737560523</v>
      </c>
      <c r="L3126" s="12">
        <v>-0.3618271749555666</v>
      </c>
      <c r="M3126" s="12">
        <v>-0.56234353462159192</v>
      </c>
      <c r="N3126" s="12">
        <v>-0.13402090861454455</v>
      </c>
      <c r="O3126" s="1">
        <v>-0.24853762401965648</v>
      </c>
      <c r="P3126">
        <v>-0.48086451865770724</v>
      </c>
      <c r="Q3126">
        <v>-0.41724416326027042</v>
      </c>
      <c r="R3126">
        <v>-0.41710122669829214</v>
      </c>
      <c r="S3126">
        <v>-0.76579473047948465</v>
      </c>
      <c r="T3126">
        <v>-0.21243381178803597</v>
      </c>
      <c r="U3126" s="1">
        <v>3.8524053801527076E-2</v>
      </c>
      <c r="V3126">
        <v>-0.45048743981578204</v>
      </c>
      <c r="W3126">
        <v>-0.71772174607448691</v>
      </c>
      <c r="X3126">
        <v>-0.75176248449086336</v>
      </c>
      <c r="Y3126">
        <v>-0.80835082684312898</v>
      </c>
      <c r="Z3126">
        <v>0.60835060064788482</v>
      </c>
      <c r="AA3126">
        <v>0.39309822104507941</v>
      </c>
      <c r="AB3126">
        <v>-1.2012083708183515E-2</v>
      </c>
      <c r="AC3126">
        <v>-0.14256185734012466</v>
      </c>
      <c r="AD3126">
        <v>-0.70996989215995987</v>
      </c>
      <c r="AE3126" s="1">
        <v>-0.2821413489120641</v>
      </c>
      <c r="AF3126">
        <v>-0.61275303962102057</v>
      </c>
      <c r="AG3126">
        <v>-0.88374411682330978</v>
      </c>
      <c r="AH3126">
        <v>-0.93814464338622783</v>
      </c>
      <c r="AI3126">
        <v>-0.5446883572211807</v>
      </c>
      <c r="AJ3126">
        <v>0.49293675044546514</v>
      </c>
      <c r="AK3126">
        <v>0.41058905260193229</v>
      </c>
      <c r="AL3126">
        <v>1.0023871552979082E-3</v>
      </c>
      <c r="AM3126">
        <v>-0.64198118189357867</v>
      </c>
      <c r="AN3126">
        <v>-0.86725124932241693</v>
      </c>
      <c r="AO3126" s="1">
        <v>-0.10252789140420893</v>
      </c>
      <c r="AP3126">
        <v>-0.5442103457086781</v>
      </c>
      <c r="AQ3126">
        <v>-0.82582507808357375</v>
      </c>
      <c r="AR3126">
        <v>-0.87055640249011179</v>
      </c>
      <c r="AS3126">
        <v>-0.72930228082370341</v>
      </c>
      <c r="AT3126">
        <v>0.58584979606261622</v>
      </c>
      <c r="AU3126">
        <v>0.41958291980454021</v>
      </c>
      <c r="AV3126">
        <v>-6.7841818669526063E-3</v>
      </c>
      <c r="AW3126">
        <v>-0.37187414458070966</v>
      </c>
      <c r="AX3126">
        <v>-0.81380977437546809</v>
      </c>
      <c r="AY3126" s="1">
        <v>-5</v>
      </c>
      <c r="AZ3126">
        <v>-4</v>
      </c>
      <c r="BA3126">
        <v>-4</v>
      </c>
      <c r="BB3126" s="18">
        <v>0.42716084238929869</v>
      </c>
      <c r="BC3126" s="15">
        <v>1.4158324595686924</v>
      </c>
      <c r="BD3126" s="15">
        <v>1.086844584128194</v>
      </c>
      <c r="BE3126" s="15">
        <v>0.46768126186547648</v>
      </c>
      <c r="BF3126" s="15">
        <v>0.2681513298588592</v>
      </c>
      <c r="BG3126" s="15">
        <v>-0.7494285871329488</v>
      </c>
      <c r="BH3126" s="18">
        <v>-0.16684288726859883</v>
      </c>
      <c r="BI3126" s="15">
        <v>7.163810897788063E-2</v>
      </c>
      <c r="BJ3126" s="15">
        <v>-2.1525028725661938E-2</v>
      </c>
      <c r="BK3126" s="15">
        <v>-0.48490627572838418</v>
      </c>
      <c r="BL3126" s="15">
        <v>-1.2123384730222897</v>
      </c>
      <c r="BM3126" s="15">
        <v>-1.102267334910527</v>
      </c>
      <c r="BN3126" s="1" t="s">
        <v>20576</v>
      </c>
    </row>
    <row r="3127" spans="1:66" x14ac:dyDescent="0.25">
      <c r="A3127">
        <v>855560</v>
      </c>
      <c r="B3127" t="s">
        <v>14121</v>
      </c>
      <c r="C3127" t="s">
        <v>14122</v>
      </c>
      <c r="D3127" t="s">
        <v>14123</v>
      </c>
      <c r="E3127" t="s">
        <v>14124</v>
      </c>
      <c r="F3127" s="23">
        <v>3.3431213E-6</v>
      </c>
      <c r="G3127" s="23">
        <v>3.3833980000000001E-3</v>
      </c>
      <c r="H3127" s="23">
        <v>0.14397441999999999</v>
      </c>
      <c r="I3127" s="11">
        <v>-0.20505920005745434</v>
      </c>
      <c r="J3127" s="12">
        <v>-0.54793370545652098</v>
      </c>
      <c r="K3127" s="12">
        <v>-0.60002625601671722</v>
      </c>
      <c r="L3127" s="12">
        <v>0.19827205842478909</v>
      </c>
      <c r="M3127" s="12">
        <v>-0.55083186447484822</v>
      </c>
      <c r="N3127" s="12">
        <v>-0.14484189600998015</v>
      </c>
      <c r="O3127" s="1">
        <v>-6.8850427781458362E-2</v>
      </c>
      <c r="P3127">
        <v>-0.16337118649819524</v>
      </c>
      <c r="Q3127">
        <v>-0.19683504516183375</v>
      </c>
      <c r="R3127">
        <v>6.7162606662070745E-2</v>
      </c>
      <c r="S3127">
        <v>-0.20598172705562526</v>
      </c>
      <c r="T3127">
        <v>-5.7253223858589261E-2</v>
      </c>
      <c r="U3127" s="1">
        <v>-2.5961249134081932E-2</v>
      </c>
      <c r="V3127">
        <v>-0.61131166261233227</v>
      </c>
      <c r="W3127">
        <v>-0.82385327438416533</v>
      </c>
      <c r="X3127">
        <v>-0.70402199039132052</v>
      </c>
      <c r="Y3127">
        <v>-0.65497898109734476</v>
      </c>
      <c r="Z3127">
        <v>0.74729363649766511</v>
      </c>
      <c r="AA3127">
        <v>0.33206026937352079</v>
      </c>
      <c r="AB3127">
        <v>-0.21478995001256787</v>
      </c>
      <c r="AC3127">
        <v>-0.23554622389535526</v>
      </c>
      <c r="AD3127">
        <v>-0.75285946278174631</v>
      </c>
      <c r="AE3127" s="1">
        <v>-0.15592816196642917</v>
      </c>
      <c r="AF3127">
        <v>-0.60420186278307542</v>
      </c>
      <c r="AG3127">
        <v>-0.60450639476761503</v>
      </c>
      <c r="AH3127">
        <v>-0.92077247745058777</v>
      </c>
      <c r="AI3127">
        <v>-0.58917010637114098</v>
      </c>
      <c r="AJ3127">
        <v>0.60833345919798665</v>
      </c>
      <c r="AK3127">
        <v>4.6768813755810316E-2</v>
      </c>
      <c r="AL3127">
        <v>0.35366485929572833</v>
      </c>
      <c r="AM3127">
        <v>-0.57552518784481377</v>
      </c>
      <c r="AN3127">
        <v>-0.76050803099101927</v>
      </c>
      <c r="AO3127" s="1">
        <v>-9.0408105002418762E-2</v>
      </c>
      <c r="AP3127">
        <v>-0.64668586753177237</v>
      </c>
      <c r="AQ3127">
        <v>-0.77017005444465714</v>
      </c>
      <c r="AR3127">
        <v>-0.85344898769109157</v>
      </c>
      <c r="AS3127">
        <v>-0.66476264502577698</v>
      </c>
      <c r="AT3127">
        <v>0.72759200381451361</v>
      </c>
      <c r="AU3127">
        <v>0.215291448766848</v>
      </c>
      <c r="AV3127">
        <v>4.6245509563762194E-2</v>
      </c>
      <c r="AW3127">
        <v>-0.41477442212176563</v>
      </c>
      <c r="AX3127">
        <v>-0.80435103071701075</v>
      </c>
      <c r="AY3127" s="1">
        <v>-3</v>
      </c>
      <c r="AZ3127">
        <v>-4</v>
      </c>
      <c r="BA3127">
        <v>-4</v>
      </c>
      <c r="BB3127" s="18">
        <v>0.35833388636476382</v>
      </c>
      <c r="BC3127" s="15">
        <v>1.7867555141709903</v>
      </c>
      <c r="BD3127" s="15">
        <v>0.9644878154270432</v>
      </c>
      <c r="BE3127" s="15">
        <v>-0.11841473300371635</v>
      </c>
      <c r="BF3127" s="15">
        <v>-0.15951743551123365</v>
      </c>
      <c r="BG3127" s="15">
        <v>-0.99010099489844505</v>
      </c>
      <c r="BH3127" s="18">
        <v>-4.9817099950386801E-2</v>
      </c>
      <c r="BI3127" s="15">
        <v>0.69614518186337193</v>
      </c>
      <c r="BJ3127" s="15">
        <v>-0.22980782280617626</v>
      </c>
      <c r="BK3127" s="15">
        <v>0.27622708839292986</v>
      </c>
      <c r="BL3127" s="15">
        <v>-1.2558962798460973</v>
      </c>
      <c r="BM3127" s="15">
        <v>-1.278395120203071</v>
      </c>
      <c r="BN3127" s="1" t="s">
        <v>20576</v>
      </c>
    </row>
    <row r="3128" spans="1:66" x14ac:dyDescent="0.25">
      <c r="A3128">
        <v>854468</v>
      </c>
      <c r="B3128" t="s">
        <v>14295</v>
      </c>
      <c r="C3128" t="s">
        <v>14296</v>
      </c>
      <c r="D3128" t="s">
        <v>14297</v>
      </c>
      <c r="E3128" t="s">
        <v>14298</v>
      </c>
      <c r="F3128" s="23">
        <v>3.1081056999999999E-5</v>
      </c>
      <c r="G3128" s="23">
        <v>1.6043260999999999E-5</v>
      </c>
      <c r="H3128" s="23">
        <v>0.57726942999999997</v>
      </c>
      <c r="I3128" s="11">
        <v>-0.42513499740714439</v>
      </c>
      <c r="J3128" s="12">
        <v>-0.61375351124723743</v>
      </c>
      <c r="K3128" s="12">
        <v>-0.82523901982691816</v>
      </c>
      <c r="L3128" s="12">
        <v>-0.37123783741749489</v>
      </c>
      <c r="M3128" s="12">
        <v>-0.57667918991115164</v>
      </c>
      <c r="N3128" s="12">
        <v>-0.24859730143520761</v>
      </c>
      <c r="O3128" s="1">
        <v>-0.18770804211948255</v>
      </c>
      <c r="P3128">
        <v>-0.25069349722468848</v>
      </c>
      <c r="Q3128">
        <v>-0.33327734886517085</v>
      </c>
      <c r="R3128">
        <v>-0.16455795961379319</v>
      </c>
      <c r="S3128">
        <v>-0.28583192414725328</v>
      </c>
      <c r="T3128">
        <v>-0.13600881328142062</v>
      </c>
      <c r="U3128" s="1">
        <v>-2.9194182421406051E-2</v>
      </c>
      <c r="V3128">
        <v>-0.36181105237432321</v>
      </c>
      <c r="W3128">
        <v>-0.78587510810982397</v>
      </c>
      <c r="X3128">
        <v>-0.82109391300346368</v>
      </c>
      <c r="Y3128">
        <v>-0.76415908976833979</v>
      </c>
      <c r="Z3128">
        <v>0.42846462082872744</v>
      </c>
      <c r="AA3128">
        <v>0.59670329488500407</v>
      </c>
      <c r="AB3128">
        <v>-1.5751322938700733E-2</v>
      </c>
      <c r="AC3128">
        <v>-0.27445168542809689</v>
      </c>
      <c r="AD3128">
        <v>-0.7297173405018198</v>
      </c>
      <c r="AE3128" s="1">
        <v>-0.18225042288084795</v>
      </c>
      <c r="AF3128">
        <v>-0.51358796469783352</v>
      </c>
      <c r="AG3128">
        <v>-0.76134729072498675</v>
      </c>
      <c r="AH3128">
        <v>-0.96843788235569261</v>
      </c>
      <c r="AI3128">
        <v>-0.70831085418753958</v>
      </c>
      <c r="AJ3128">
        <v>0.46739267603727402</v>
      </c>
      <c r="AK3128">
        <v>0.37181147900969702</v>
      </c>
      <c r="AL3128">
        <v>0.2035332143258527</v>
      </c>
      <c r="AM3128">
        <v>-0.51667693806613235</v>
      </c>
      <c r="AN3128">
        <v>-0.82631406401776641</v>
      </c>
      <c r="AO3128" s="1">
        <v>-9.2491252588690773E-2</v>
      </c>
      <c r="AP3128">
        <v>-0.4309392161750833</v>
      </c>
      <c r="AQ3128">
        <v>-0.79083708709332656</v>
      </c>
      <c r="AR3128">
        <v>-0.89718075332708913</v>
      </c>
      <c r="AS3128">
        <v>-0.75586758451741243</v>
      </c>
      <c r="AT3128">
        <v>0.45260852989168426</v>
      </c>
      <c r="AU3128">
        <v>0.51591950904078487</v>
      </c>
      <c r="AV3128">
        <v>7.3834569830556446E-2</v>
      </c>
      <c r="AW3128">
        <v>-0.37898627683430397</v>
      </c>
      <c r="AX3128">
        <v>-0.78325640674309538</v>
      </c>
      <c r="AY3128" s="1">
        <v>-4</v>
      </c>
      <c r="AZ3128">
        <v>-4</v>
      </c>
      <c r="BA3128">
        <v>-4</v>
      </c>
      <c r="BB3128" s="18">
        <v>0.56770844582749258</v>
      </c>
      <c r="BC3128" s="15">
        <v>1.299715734531415</v>
      </c>
      <c r="BD3128" s="15">
        <v>1.6081581429960312</v>
      </c>
      <c r="BE3128" s="15">
        <v>0.48530705981625033</v>
      </c>
      <c r="BF3128" s="15">
        <v>1.1015620440026195E-2</v>
      </c>
      <c r="BG3128" s="15">
        <v>-0.88679537388066854</v>
      </c>
      <c r="BH3128" s="18">
        <v>-0.28935888554384104</v>
      </c>
      <c r="BI3128" s="15">
        <v>6.2395619244157798E-2</v>
      </c>
      <c r="BJ3128" s="15">
        <v>-5.5514358162926936E-2</v>
      </c>
      <c r="BK3128" s="15">
        <v>-0.26310420851028088</v>
      </c>
      <c r="BL3128" s="15">
        <v>-1.1515630836632162</v>
      </c>
      <c r="BM3128" s="15">
        <v>-1.3879647130944432</v>
      </c>
      <c r="BN3128" s="1" t="s">
        <v>20576</v>
      </c>
    </row>
    <row r="3129" spans="1:66" x14ac:dyDescent="0.25">
      <c r="A3129">
        <v>855270</v>
      </c>
      <c r="B3129" t="s">
        <v>14299</v>
      </c>
      <c r="C3129" t="s">
        <v>14300</v>
      </c>
      <c r="D3129" t="s">
        <v>14301</v>
      </c>
      <c r="E3129" t="s">
        <v>14302</v>
      </c>
      <c r="F3129" s="23">
        <v>8.2093079999999994E-5</v>
      </c>
      <c r="G3129" s="23">
        <v>1.1109592E-4</v>
      </c>
      <c r="H3129" s="23">
        <v>0.89547019999999999</v>
      </c>
      <c r="I3129" s="11">
        <v>-0.39519227674138635</v>
      </c>
      <c r="J3129" s="12">
        <v>-0.56105866496034473</v>
      </c>
      <c r="K3129" s="12">
        <v>-0.61287655024558108</v>
      </c>
      <c r="L3129" s="12">
        <v>-0.41292368802765939</v>
      </c>
      <c r="M3129" s="12">
        <v>-0.39693455926112176</v>
      </c>
      <c r="N3129" s="12">
        <v>-0.24630085426329906</v>
      </c>
      <c r="O3129" s="1">
        <v>-0.23432468327401046</v>
      </c>
      <c r="P3129">
        <v>-0.29562585856071705</v>
      </c>
      <c r="Q3129">
        <v>-0.33633918297783844</v>
      </c>
      <c r="R3129">
        <v>-0.2350480128248352</v>
      </c>
      <c r="S3129">
        <v>-0.26685670454659255</v>
      </c>
      <c r="T3129">
        <v>-0.19453060738823266</v>
      </c>
      <c r="U3129" s="1">
        <v>-3.1572391832705028E-2</v>
      </c>
      <c r="V3129">
        <v>-0.42779170362363206</v>
      </c>
      <c r="W3129">
        <v>-0.70957567697322999</v>
      </c>
      <c r="X3129">
        <v>-0.88404489362491734</v>
      </c>
      <c r="Y3129">
        <v>-0.80168973336940685</v>
      </c>
      <c r="Z3129">
        <v>0.50954606719704842</v>
      </c>
      <c r="AA3129">
        <v>0.41087721030579111</v>
      </c>
      <c r="AB3129">
        <v>0.16624249774285815</v>
      </c>
      <c r="AC3129">
        <v>-0.31654843370899566</v>
      </c>
      <c r="AD3129">
        <v>-0.75167649154980454</v>
      </c>
      <c r="AE3129" s="1">
        <v>-0.1169230377866774</v>
      </c>
      <c r="AF3129">
        <v>-0.49122587039571486</v>
      </c>
      <c r="AG3129">
        <v>-0.66960862430545265</v>
      </c>
      <c r="AH3129">
        <v>-0.92825585577626946</v>
      </c>
      <c r="AI3129">
        <v>-0.79891925373678141</v>
      </c>
      <c r="AJ3129">
        <v>0.50443400063297716</v>
      </c>
      <c r="AK3129">
        <v>0.27701720294061122</v>
      </c>
      <c r="AL3129">
        <v>0.27578686089644505</v>
      </c>
      <c r="AM3129">
        <v>-0.37524184851992953</v>
      </c>
      <c r="AN3129">
        <v>-0.78770868477599176</v>
      </c>
      <c r="AO3129" s="1">
        <v>-6.7336062479575617E-2</v>
      </c>
      <c r="AP3129">
        <v>-0.4560470580570718</v>
      </c>
      <c r="AQ3129">
        <v>-0.69582970966239099</v>
      </c>
      <c r="AR3129">
        <v>-0.9061650637978762</v>
      </c>
      <c r="AS3129">
        <v>-0.80385451817287057</v>
      </c>
      <c r="AT3129">
        <v>0.50952290699218028</v>
      </c>
      <c r="AU3129">
        <v>0.35669454946967305</v>
      </c>
      <c r="AV3129">
        <v>0.21266469612780203</v>
      </c>
      <c r="AW3129">
        <v>-0.34236369689636037</v>
      </c>
      <c r="AX3129">
        <v>-0.76983371775353904</v>
      </c>
      <c r="AY3129" s="1">
        <v>-4</v>
      </c>
      <c r="AZ3129">
        <v>-4</v>
      </c>
      <c r="BA3129">
        <v>-4</v>
      </c>
      <c r="BB3129" s="18">
        <v>0.53513134260778816</v>
      </c>
      <c r="BC3129" s="15">
        <v>1.3926550947114391</v>
      </c>
      <c r="BD3129" s="15">
        <v>1.2156351190555148</v>
      </c>
      <c r="BE3129" s="15">
        <v>0.77674049488639829</v>
      </c>
      <c r="BF3129" s="15">
        <v>-8.9425807482928943E-2</v>
      </c>
      <c r="BG3129" s="15">
        <v>-0.95980886208968974</v>
      </c>
      <c r="BH3129" s="18">
        <v>-0.32920730227619166</v>
      </c>
      <c r="BI3129" s="15">
        <v>0.16554435719673058</v>
      </c>
      <c r="BJ3129" s="15">
        <v>-0.12480830076134482</v>
      </c>
      <c r="BK3129" s="15">
        <v>-0.12637913056084216</v>
      </c>
      <c r="BL3129" s="15">
        <v>-0.95757505849648805</v>
      </c>
      <c r="BM3129" s="15">
        <v>-1.498501946790382</v>
      </c>
      <c r="BN3129" s="1" t="s">
        <v>20576</v>
      </c>
    </row>
    <row r="3130" spans="1:66" x14ac:dyDescent="0.25">
      <c r="A3130">
        <v>854551</v>
      </c>
      <c r="B3130" t="s">
        <v>14311</v>
      </c>
      <c r="C3130" t="s">
        <v>14312</v>
      </c>
      <c r="D3130" t="s">
        <v>14313</v>
      </c>
      <c r="E3130" t="s">
        <v>14314</v>
      </c>
      <c r="F3130" s="23">
        <v>4.2412153999999999E-8</v>
      </c>
      <c r="G3130" s="23">
        <v>1.0666696999999999E-3</v>
      </c>
      <c r="H3130" s="23">
        <v>0.24237007999999999</v>
      </c>
      <c r="I3130" s="11">
        <v>3.1864705140607873E-2</v>
      </c>
      <c r="J3130" s="12">
        <v>-0.23545986224524643</v>
      </c>
      <c r="K3130" s="12">
        <v>-0.65834297165898081</v>
      </c>
      <c r="L3130" s="12">
        <v>-0.17942846701875664</v>
      </c>
      <c r="M3130" s="12">
        <v>-0.67714286165329252</v>
      </c>
      <c r="N3130" s="12">
        <v>-0.3993242514501486</v>
      </c>
      <c r="O3130" s="1">
        <v>1.0043463045592359E-2</v>
      </c>
      <c r="P3130">
        <v>-6.6774649764947056E-2</v>
      </c>
      <c r="Q3130">
        <v>-0.18679876123285119</v>
      </c>
      <c r="R3130">
        <v>-5.4593884176299859E-2</v>
      </c>
      <c r="S3130">
        <v>-0.23518099953023258</v>
      </c>
      <c r="T3130">
        <v>-0.15440203403464564</v>
      </c>
      <c r="U3130" s="1">
        <v>0.16631833839361837</v>
      </c>
      <c r="V3130">
        <v>-0.2043629760094666</v>
      </c>
      <c r="W3130">
        <v>-0.65627177270862047</v>
      </c>
      <c r="X3130">
        <v>-0.76075829464116906</v>
      </c>
      <c r="Y3130">
        <v>-0.74125357932097169</v>
      </c>
      <c r="Z3130">
        <v>0.42481932783372345</v>
      </c>
      <c r="AA3130">
        <v>0.62197998785435482</v>
      </c>
      <c r="AB3130">
        <v>8.1810606678165004E-2</v>
      </c>
      <c r="AC3130">
        <v>-0.22103800465165327</v>
      </c>
      <c r="AD3130">
        <v>-0.58399663634150456</v>
      </c>
      <c r="AE3130" s="1">
        <v>-0.17425617863514645</v>
      </c>
      <c r="AF3130">
        <v>-0.53090397620690122</v>
      </c>
      <c r="AG3130">
        <v>-0.7384971557522525</v>
      </c>
      <c r="AH3130">
        <v>-0.96117238089516432</v>
      </c>
      <c r="AI3130">
        <v>-0.73181206034983082</v>
      </c>
      <c r="AJ3130">
        <v>0.49729013482631274</v>
      </c>
      <c r="AK3130">
        <v>0.31925159140991249</v>
      </c>
      <c r="AL3130">
        <v>0.22499967419888023</v>
      </c>
      <c r="AM3130">
        <v>-0.48398551872042123</v>
      </c>
      <c r="AN3130">
        <v>-0.82578233035047044</v>
      </c>
      <c r="AO3130" s="1">
        <v>-1.0130325287922941E-2</v>
      </c>
      <c r="AP3130">
        <v>-0.38556756899903738</v>
      </c>
      <c r="AQ3130">
        <v>-0.72189283688975581</v>
      </c>
      <c r="AR3130">
        <v>-0.89297362942254654</v>
      </c>
      <c r="AS3130">
        <v>-0.76071221297754754</v>
      </c>
      <c r="AT3130">
        <v>0.47757835868451148</v>
      </c>
      <c r="AU3130">
        <v>0.48081218948096277</v>
      </c>
      <c r="AV3130">
        <v>0.16101135032356112</v>
      </c>
      <c r="AW3130">
        <v>-0.36882001079941062</v>
      </c>
      <c r="AX3130">
        <v>-0.73247111295138279</v>
      </c>
      <c r="AY3130" s="1">
        <v>-4</v>
      </c>
      <c r="AZ3130">
        <v>-4</v>
      </c>
      <c r="BA3130">
        <v>-4</v>
      </c>
      <c r="BB3130" s="18">
        <v>-8.214151019297641E-3</v>
      </c>
      <c r="BC3130" s="15">
        <v>1.0810508554780534</v>
      </c>
      <c r="BD3130" s="15">
        <v>1.4443506752797575</v>
      </c>
      <c r="BE3130" s="15">
        <v>0.44900282635709027</v>
      </c>
      <c r="BF3130" s="15">
        <v>-0.10904382408426345</v>
      </c>
      <c r="BG3130" s="15">
        <v>-1.0676236163999719</v>
      </c>
      <c r="BH3130" s="18">
        <v>4.5635794828066199E-2</v>
      </c>
      <c r="BI3130" s="15">
        <v>0.68313407654713509</v>
      </c>
      <c r="BJ3130" s="15">
        <v>0.33178009863728902</v>
      </c>
      <c r="BK3130" s="15">
        <v>0.14577663330746182</v>
      </c>
      <c r="BL3130" s="15">
        <v>-1.2533853853839849</v>
      </c>
      <c r="BM3130" s="15">
        <v>-1.7424639835473072</v>
      </c>
      <c r="BN3130" s="1" t="s">
        <v>20576</v>
      </c>
    </row>
    <row r="3131" spans="1:66" x14ac:dyDescent="0.25">
      <c r="A3131">
        <v>855174</v>
      </c>
      <c r="B3131" t="s">
        <v>14331</v>
      </c>
      <c r="C3131" t="s">
        <v>14332</v>
      </c>
      <c r="D3131" t="s">
        <v>14333</v>
      </c>
      <c r="E3131" t="s">
        <v>14334</v>
      </c>
      <c r="F3131" s="23">
        <v>3.8589746999999999E-6</v>
      </c>
      <c r="G3131" s="23">
        <v>7.8653410000000001E-4</v>
      </c>
      <c r="H3131" s="23">
        <v>0.45390782000000002</v>
      </c>
      <c r="I3131" s="11">
        <v>-0.11272698663670314</v>
      </c>
      <c r="J3131" s="12">
        <v>-0.63781382328841929</v>
      </c>
      <c r="K3131" s="12">
        <v>-0.50212230782334633</v>
      </c>
      <c r="L3131" s="12">
        <v>-0.24507652845921538</v>
      </c>
      <c r="M3131" s="12">
        <v>-0.55852965300579305</v>
      </c>
      <c r="N3131" s="12">
        <v>-0.13068778697261982</v>
      </c>
      <c r="O3131" s="1">
        <v>-5.2874315672536913E-2</v>
      </c>
      <c r="P3131">
        <v>-0.25907796466472072</v>
      </c>
      <c r="Q3131">
        <v>-0.20744524785992122</v>
      </c>
      <c r="R3131">
        <v>-0.1064320174270852</v>
      </c>
      <c r="S3131">
        <v>-0.28454357747665437</v>
      </c>
      <c r="T3131">
        <v>-7.603341659328032E-2</v>
      </c>
      <c r="U3131" s="1">
        <v>0.18069546663914896</v>
      </c>
      <c r="V3131">
        <v>-0.30831693123521653</v>
      </c>
      <c r="W3131">
        <v>-0.61789639114055828</v>
      </c>
      <c r="X3131">
        <v>-0.76166341833605833</v>
      </c>
      <c r="Y3131">
        <v>-0.77047548660855047</v>
      </c>
      <c r="Z3131">
        <v>0.57068896419786719</v>
      </c>
      <c r="AA3131">
        <v>0.43900150262653409</v>
      </c>
      <c r="AB3131">
        <v>0.13444148476338766</v>
      </c>
      <c r="AC3131">
        <v>-0.19296099834008937</v>
      </c>
      <c r="AD3131">
        <v>-0.60494472698256796</v>
      </c>
      <c r="AE3131" s="1">
        <v>-9.570783968979317E-2</v>
      </c>
      <c r="AF3131">
        <v>-0.38532874024197822</v>
      </c>
      <c r="AG3131">
        <v>-0.65986314406978952</v>
      </c>
      <c r="AH3131">
        <v>-0.9660864932398926</v>
      </c>
      <c r="AI3131">
        <v>-0.70862475338486774</v>
      </c>
      <c r="AJ3131">
        <v>0.39169874714541975</v>
      </c>
      <c r="AK3131">
        <v>0.39789272075685889</v>
      </c>
      <c r="AL3131">
        <v>0.33671418655309676</v>
      </c>
      <c r="AM3131">
        <v>-0.51338874076030094</v>
      </c>
      <c r="AN3131">
        <v>-0.7417339522375026</v>
      </c>
      <c r="AO3131" s="1">
        <v>6.3415396758530862E-2</v>
      </c>
      <c r="AP3131">
        <v>-0.35081865645494792</v>
      </c>
      <c r="AQ3131">
        <v>-0.65338109444001469</v>
      </c>
      <c r="AR3131">
        <v>-0.8729271772023548</v>
      </c>
      <c r="AS3131">
        <v>-0.76423011573196675</v>
      </c>
      <c r="AT3131">
        <v>0.50716979678963758</v>
      </c>
      <c r="AU3131">
        <v>0.43284832539754275</v>
      </c>
      <c r="AV3131">
        <v>0.22757251913969048</v>
      </c>
      <c r="AW3131">
        <v>-0.33994512883637329</v>
      </c>
      <c r="AX3131">
        <v>-0.68200664801711475</v>
      </c>
      <c r="AY3131" s="1">
        <v>-5</v>
      </c>
      <c r="AZ3131">
        <v>-4</v>
      </c>
      <c r="BA3131">
        <v>-4</v>
      </c>
      <c r="BB3131" s="18">
        <v>4.8980043141940892E-3</v>
      </c>
      <c r="BC3131" s="15">
        <v>1.5010501151566782</v>
      </c>
      <c r="BD3131" s="15">
        <v>1.2388348422344535</v>
      </c>
      <c r="BE3131" s="15">
        <v>0.63239678615632422</v>
      </c>
      <c r="BF3131" s="15">
        <v>-1.9525047843708305E-2</v>
      </c>
      <c r="BG3131" s="15">
        <v>-1.1694683860393831</v>
      </c>
      <c r="BH3131" s="18">
        <v>-0.22068269037117785</v>
      </c>
      <c r="BI3131" s="15">
        <v>0.2247054737353108</v>
      </c>
      <c r="BJ3131" s="15">
        <v>0.23402576860192367</v>
      </c>
      <c r="BK3131" s="15">
        <v>0.1419682278282281</v>
      </c>
      <c r="BL3131" s="15">
        <v>-1.1372122218429408</v>
      </c>
      <c r="BM3131" s="15">
        <v>-1.4309908719298967</v>
      </c>
      <c r="BN3131" s="1" t="s">
        <v>20576</v>
      </c>
    </row>
    <row r="3132" spans="1:66" x14ac:dyDescent="0.25">
      <c r="A3132">
        <v>854984</v>
      </c>
      <c r="B3132" t="s">
        <v>14339</v>
      </c>
      <c r="C3132" t="s">
        <v>14340</v>
      </c>
      <c r="D3132" t="s">
        <v>14341</v>
      </c>
      <c r="E3132" t="s">
        <v>14342</v>
      </c>
      <c r="F3132" s="23">
        <v>3.1734012000000002E-7</v>
      </c>
      <c r="G3132" s="23">
        <v>9.5091440000000001E-7</v>
      </c>
      <c r="H3132" s="23">
        <v>4.7142137000000001E-2</v>
      </c>
      <c r="I3132" s="11">
        <v>-0.32382704467065265</v>
      </c>
      <c r="J3132" s="12">
        <v>-0.75552587899016532</v>
      </c>
      <c r="K3132" s="12">
        <v>-0.32890726204853632</v>
      </c>
      <c r="L3132" s="12">
        <v>-0.229152776253472</v>
      </c>
      <c r="M3132" s="12">
        <v>-1.1554825579902557</v>
      </c>
      <c r="N3132" s="12">
        <v>-0.92335711830733846</v>
      </c>
      <c r="O3132" s="1">
        <v>-6.2291871506968861E-2</v>
      </c>
      <c r="P3132">
        <v>-0.1303357932175184</v>
      </c>
      <c r="Q3132">
        <v>-5.7795667925277967E-2</v>
      </c>
      <c r="R3132">
        <v>-4.1434197526012191E-2</v>
      </c>
      <c r="S3132">
        <v>-0.22132482289782024</v>
      </c>
      <c r="T3132">
        <v>-0.18764473584801789</v>
      </c>
      <c r="U3132" s="1">
        <v>0.48247925569083289</v>
      </c>
      <c r="V3132">
        <v>-0.19208353985475743</v>
      </c>
      <c r="W3132">
        <v>-0.41377462325993264</v>
      </c>
      <c r="X3132">
        <v>-0.43732487508382206</v>
      </c>
      <c r="Y3132">
        <v>-0.5852014400067963</v>
      </c>
      <c r="Z3132">
        <v>0.72544785047833749</v>
      </c>
      <c r="AA3132">
        <v>0.31216831619664021</v>
      </c>
      <c r="AB3132">
        <v>-1.9598378987461338E-3</v>
      </c>
      <c r="AC3132">
        <v>3.2024366921397394E-2</v>
      </c>
      <c r="AD3132">
        <v>-0.31728985181269848</v>
      </c>
      <c r="AE3132" s="1">
        <v>0.11512387842202228</v>
      </c>
      <c r="AF3132">
        <v>-0.25030266897508457</v>
      </c>
      <c r="AG3132">
        <v>-0.59276837489783785</v>
      </c>
      <c r="AH3132">
        <v>-0.8864197668555085</v>
      </c>
      <c r="AI3132">
        <v>-0.69549773251915892</v>
      </c>
      <c r="AJ3132">
        <v>0.43173449377419459</v>
      </c>
      <c r="AK3132">
        <v>0.47867161335801478</v>
      </c>
      <c r="AL3132">
        <v>0.32595994179334775</v>
      </c>
      <c r="AM3132">
        <v>-0.42574443798437583</v>
      </c>
      <c r="AN3132">
        <v>-0.61395796947990045</v>
      </c>
      <c r="AO3132" s="1">
        <v>0.29056422757095157</v>
      </c>
      <c r="AP3132">
        <v>-0.23990802108536108</v>
      </c>
      <c r="AQ3132">
        <v>-0.54934968496281744</v>
      </c>
      <c r="AR3132">
        <v>-0.7385313842207073</v>
      </c>
      <c r="AS3132">
        <v>-0.69015142640854354</v>
      </c>
      <c r="AT3132">
        <v>0.59402653780032821</v>
      </c>
      <c r="AU3132">
        <v>0.43356763316759556</v>
      </c>
      <c r="AV3132">
        <v>0.19714657566477678</v>
      </c>
      <c r="AW3132">
        <v>-0.24402509265320535</v>
      </c>
      <c r="AX3132">
        <v>-0.5181051289865426</v>
      </c>
      <c r="AY3132" s="1">
        <v>6</v>
      </c>
      <c r="AZ3132">
        <v>-4</v>
      </c>
      <c r="BA3132">
        <v>-4</v>
      </c>
      <c r="BB3132" s="18">
        <v>-0.19883666060464369</v>
      </c>
      <c r="BC3132" s="15">
        <v>1.5517180477045871</v>
      </c>
      <c r="BD3132" s="15">
        <v>0.95278419574469153</v>
      </c>
      <c r="BE3132" s="15">
        <v>0.49754271937107308</v>
      </c>
      <c r="BF3132" s="15">
        <v>0.54679338147825929</v>
      </c>
      <c r="BG3132" s="15">
        <v>-0.34770392460073246</v>
      </c>
      <c r="BH3132" s="18">
        <v>-0.72206546401753036</v>
      </c>
      <c r="BI3132" s="15">
        <v>0.33096484590346692</v>
      </c>
      <c r="BJ3132" s="15">
        <v>0.42134694864727312</v>
      </c>
      <c r="BK3132" s="15">
        <v>0.12728540179653972</v>
      </c>
      <c r="BL3132" s="15">
        <v>-1.3201963160517658</v>
      </c>
      <c r="BM3132" s="15">
        <v>-1.8396331753712563</v>
      </c>
      <c r="BN3132" s="1" t="s">
        <v>20576</v>
      </c>
    </row>
    <row r="3133" spans="1:66" x14ac:dyDescent="0.25">
      <c r="A3133">
        <v>852061</v>
      </c>
      <c r="B3133" t="s">
        <v>14347</v>
      </c>
      <c r="C3133" t="s">
        <v>14348</v>
      </c>
      <c r="D3133" t="s">
        <v>14349</v>
      </c>
      <c r="E3133" t="s">
        <v>14350</v>
      </c>
      <c r="F3133" s="23">
        <v>1.4067127E-8</v>
      </c>
      <c r="G3133" s="23">
        <v>3.9811116000000001E-3</v>
      </c>
      <c r="H3133" s="23">
        <v>9.7302840000000002E-2</v>
      </c>
      <c r="I3133" s="11">
        <v>-0.2327147663172478</v>
      </c>
      <c r="J3133" s="12">
        <v>-0.50979920509732934</v>
      </c>
      <c r="K3133" s="12">
        <v>-0.7396245360923861</v>
      </c>
      <c r="L3133" s="12">
        <v>0.2560695579551952</v>
      </c>
      <c r="M3133" s="12">
        <v>-0.39787347120586775</v>
      </c>
      <c r="N3133" s="12">
        <v>-0.18856667631777382</v>
      </c>
      <c r="O3133" s="1">
        <v>-6.0276285140262453E-2</v>
      </c>
      <c r="P3133">
        <v>-0.11157845409785552</v>
      </c>
      <c r="Q3133">
        <v>-0.16559427410576943</v>
      </c>
      <c r="R3133">
        <v>5.8610506664231274E-2</v>
      </c>
      <c r="S3133">
        <v>-0.10308216571338988</v>
      </c>
      <c r="T3133">
        <v>-5.2065093810605159E-2</v>
      </c>
      <c r="U3133" s="1">
        <v>0.32482983882886945</v>
      </c>
      <c r="V3133">
        <v>-0.20284112890888312</v>
      </c>
      <c r="W3133">
        <v>-0.60765412584004852</v>
      </c>
      <c r="X3133">
        <v>-0.68893637444920042</v>
      </c>
      <c r="Y3133">
        <v>-0.61103315639023359</v>
      </c>
      <c r="Z3133">
        <v>0.58140582703362775</v>
      </c>
      <c r="AA3133">
        <v>0.55867757110717786</v>
      </c>
      <c r="AB3133">
        <v>5.6189683167305306E-2</v>
      </c>
      <c r="AC3133">
        <v>-0.26041008608900768</v>
      </c>
      <c r="AD3133">
        <v>-0.48651157252270644</v>
      </c>
      <c r="AE3133" s="1">
        <v>0.30867599509544796</v>
      </c>
      <c r="AF3133">
        <v>-0.13406166802334479</v>
      </c>
      <c r="AG3133">
        <v>-0.31133622852124199</v>
      </c>
      <c r="AH3133">
        <v>-0.77295439595848825</v>
      </c>
      <c r="AI3133">
        <v>-0.59572805289149222</v>
      </c>
      <c r="AJ3133">
        <v>0.47825208224550125</v>
      </c>
      <c r="AK3133">
        <v>0.24812529534909042</v>
      </c>
      <c r="AL3133">
        <v>0.56001718496824482</v>
      </c>
      <c r="AM3133">
        <v>-0.38199051457589622</v>
      </c>
      <c r="AN3133">
        <v>-0.40415002788742299</v>
      </c>
      <c r="AO3133" s="1">
        <v>0.33043694336215729</v>
      </c>
      <c r="AP3133">
        <v>-0.17777950894807878</v>
      </c>
      <c r="AQ3133">
        <v>-0.48864397576587143</v>
      </c>
      <c r="AR3133">
        <v>-0.75838995628418648</v>
      </c>
      <c r="AS3133">
        <v>-0.62892022726285313</v>
      </c>
      <c r="AT3133">
        <v>0.55531221119504282</v>
      </c>
      <c r="AU3133">
        <v>0.43070942013206331</v>
      </c>
      <c r="AV3133">
        <v>0.30371115861647369</v>
      </c>
      <c r="AW3133">
        <v>-0.33037561931856951</v>
      </c>
      <c r="AX3133">
        <v>-0.46660202222814751</v>
      </c>
      <c r="AY3133" s="1">
        <v>-4</v>
      </c>
      <c r="AZ3133">
        <v>-4</v>
      </c>
      <c r="BA3133">
        <v>-4</v>
      </c>
      <c r="BB3133" s="18">
        <v>-0.43183450377912286</v>
      </c>
      <c r="BC3133" s="15">
        <v>1.4577709547167903</v>
      </c>
      <c r="BD3133" s="15">
        <v>1.4103799304186717</v>
      </c>
      <c r="BE3133" s="15">
        <v>0.36263496556387387</v>
      </c>
      <c r="BF3133" s="15">
        <v>-0.29751191971226532</v>
      </c>
      <c r="BG3133" s="15">
        <v>-1.0286012957690238</v>
      </c>
      <c r="BH3133" s="18">
        <v>-0.81004080589809335</v>
      </c>
      <c r="BI3133" s="15">
        <v>0.62924908979909711</v>
      </c>
      <c r="BJ3133" s="15">
        <v>0.20834765211185147</v>
      </c>
      <c r="BK3133" s="15">
        <v>0.77879730082130749</v>
      </c>
      <c r="BL3133" s="15">
        <v>-0.94413291689845558</v>
      </c>
      <c r="BM3133" s="15">
        <v>-1.3350584513746417</v>
      </c>
      <c r="BN3133" s="1" t="s">
        <v>20576</v>
      </c>
    </row>
    <row r="3134" spans="1:66" x14ac:dyDescent="0.25">
      <c r="A3134">
        <v>854982</v>
      </c>
      <c r="B3134" t="s">
        <v>14351</v>
      </c>
      <c r="C3134" t="s">
        <v>14352</v>
      </c>
      <c r="D3134" t="s">
        <v>14353</v>
      </c>
      <c r="E3134" t="s">
        <v>14354</v>
      </c>
      <c r="F3134" s="23">
        <v>2.6800576999999998E-3</v>
      </c>
      <c r="G3134" s="23">
        <v>1.5166497000000001E-6</v>
      </c>
      <c r="H3134" s="23">
        <v>0.30542865000000002</v>
      </c>
      <c r="I3134" s="11">
        <v>-0.33713991317168351</v>
      </c>
      <c r="J3134" s="12">
        <v>-0.54625672422920024</v>
      </c>
      <c r="K3134" s="12">
        <v>-0.77104983350477885</v>
      </c>
      <c r="L3134" s="12">
        <v>-0.3172203581468499</v>
      </c>
      <c r="M3134" s="12">
        <v>-1.0041432923282489</v>
      </c>
      <c r="N3134" s="12">
        <v>-0.62900665141180434</v>
      </c>
      <c r="O3134" s="1">
        <v>-0.20371186620316548</v>
      </c>
      <c r="P3134">
        <v>-0.29481941304260983</v>
      </c>
      <c r="Q3134">
        <v>-0.40347920011158633</v>
      </c>
      <c r="R3134">
        <v>-0.17391183089123097</v>
      </c>
      <c r="S3134">
        <v>-0.62563230215939813</v>
      </c>
      <c r="T3134">
        <v>-0.44083996794853181</v>
      </c>
      <c r="U3134" s="1">
        <v>0.39902496652886443</v>
      </c>
      <c r="V3134">
        <v>7.7112993949451147E-2</v>
      </c>
      <c r="W3134">
        <v>-0.42266917216511812</v>
      </c>
      <c r="X3134">
        <v>-0.45943176338001374</v>
      </c>
      <c r="Y3134">
        <v>-0.70234581777099558</v>
      </c>
      <c r="Z3134">
        <v>0.30148388729884484</v>
      </c>
      <c r="AA3134">
        <v>0.66461127980287904</v>
      </c>
      <c r="AB3134">
        <v>1.4070120110493245E-2</v>
      </c>
      <c r="AC3134">
        <v>0.12120549708764276</v>
      </c>
      <c r="AD3134">
        <v>-0.29546490519702628</v>
      </c>
      <c r="AE3134" s="1">
        <v>-6.1367833931309443E-2</v>
      </c>
      <c r="AF3134">
        <v>-0.33194454515848437</v>
      </c>
      <c r="AG3134">
        <v>-0.55657069469708476</v>
      </c>
      <c r="AH3134">
        <v>-0.95805524655422336</v>
      </c>
      <c r="AI3134">
        <v>-0.67745315663317918</v>
      </c>
      <c r="AJ3134">
        <v>0.358512493896462</v>
      </c>
      <c r="AK3134">
        <v>0.32683761674840639</v>
      </c>
      <c r="AL3134">
        <v>0.46513673677803341</v>
      </c>
      <c r="AM3134">
        <v>-0.53440152472103197</v>
      </c>
      <c r="AN3134">
        <v>-0.68024494341771902</v>
      </c>
      <c r="AO3134" s="1">
        <v>0.17529265067091668</v>
      </c>
      <c r="AP3134">
        <v>-0.15444020755396676</v>
      </c>
      <c r="AQ3134">
        <v>-0.55137178841341006</v>
      </c>
      <c r="AR3134">
        <v>-0.80705411729124632</v>
      </c>
      <c r="AS3134">
        <v>-0.77065915357700099</v>
      </c>
      <c r="AT3134">
        <v>0.37064577794278741</v>
      </c>
      <c r="AU3134">
        <v>0.54438975258893862</v>
      </c>
      <c r="AV3134">
        <v>0.28110880240199837</v>
      </c>
      <c r="AW3134">
        <v>-0.25019252868580671</v>
      </c>
      <c r="AX3134">
        <v>-0.55674240037319411</v>
      </c>
      <c r="AY3134" s="1">
        <v>-5</v>
      </c>
      <c r="AZ3134">
        <v>-4</v>
      </c>
      <c r="BA3134">
        <v>-4</v>
      </c>
      <c r="BB3134" s="18">
        <v>0.15976827183099465</v>
      </c>
      <c r="BC3134" s="15">
        <v>0.9997160863445903</v>
      </c>
      <c r="BD3134" s="15">
        <v>1.435125372119014</v>
      </c>
      <c r="BE3134" s="15">
        <v>0.65509151194863036</v>
      </c>
      <c r="BF3134" s="15">
        <v>0.78355259457069126</v>
      </c>
      <c r="BG3134" s="15">
        <v>-0.20392975240538899</v>
      </c>
      <c r="BH3134" s="18">
        <v>-0.55650557546560864</v>
      </c>
      <c r="BI3134" s="15">
        <v>-0.1608388945070556</v>
      </c>
      <c r="BJ3134" s="15">
        <v>-0.20301597254174331</v>
      </c>
      <c r="BK3134" s="15">
        <v>-1.8862053006296453E-2</v>
      </c>
      <c r="BL3134" s="15">
        <v>-1.349809701416995</v>
      </c>
      <c r="BM3134" s="15">
        <v>-1.5402918874708238</v>
      </c>
      <c r="BN3134" s="1" t="s">
        <v>20576</v>
      </c>
    </row>
    <row r="3135" spans="1:66" x14ac:dyDescent="0.25">
      <c r="A3135">
        <v>853015</v>
      </c>
      <c r="B3135" t="s">
        <v>14395</v>
      </c>
      <c r="C3135" t="s">
        <v>14396</v>
      </c>
      <c r="D3135" t="s">
        <v>14397</v>
      </c>
      <c r="E3135" t="s">
        <v>14398</v>
      </c>
      <c r="F3135" s="23">
        <v>7.5742530000000004E-5</v>
      </c>
      <c r="G3135" s="23">
        <v>6.6836303999999996E-3</v>
      </c>
      <c r="H3135" s="23">
        <v>0.113314636</v>
      </c>
      <c r="I3135" s="11">
        <v>1.1815462800864374E-2</v>
      </c>
      <c r="J3135" s="12">
        <v>-0.66455036316283422</v>
      </c>
      <c r="K3135" s="12">
        <v>-0.31325993677168079</v>
      </c>
      <c r="L3135" s="12">
        <v>-7.5499957264225884E-2</v>
      </c>
      <c r="M3135" s="12">
        <v>-0.68730292102636814</v>
      </c>
      <c r="N3135" s="12">
        <v>3.8427171823816324E-2</v>
      </c>
      <c r="O3135" s="1">
        <v>4.0961041406838003E-3</v>
      </c>
      <c r="P3135">
        <v>-0.21679937340189787</v>
      </c>
      <c r="Q3135">
        <v>-0.10248784356992781</v>
      </c>
      <c r="R3135">
        <v>-2.6259333888717873E-2</v>
      </c>
      <c r="S3135">
        <v>-0.25305963794622077</v>
      </c>
      <c r="T3135">
        <v>1.5810304044724541E-2</v>
      </c>
      <c r="U3135" s="1">
        <v>9.2863352367624996E-2</v>
      </c>
      <c r="V3135">
        <v>-0.39025253189768627</v>
      </c>
      <c r="W3135">
        <v>-0.64272800453948509</v>
      </c>
      <c r="X3135">
        <v>-0.63502687281861803</v>
      </c>
      <c r="Y3135">
        <v>-0.84059081073581532</v>
      </c>
      <c r="Z3135">
        <v>0.58649809774530537</v>
      </c>
      <c r="AA3135">
        <v>0.36867536013816876</v>
      </c>
      <c r="AB3135">
        <v>-5.9057588107488165E-2</v>
      </c>
      <c r="AC3135">
        <v>3.7338293327454274E-2</v>
      </c>
      <c r="AD3135">
        <v>-0.63434300275057287</v>
      </c>
      <c r="AE3135" s="1">
        <v>-0.32580965855518307</v>
      </c>
      <c r="AF3135">
        <v>-0.4305560032520348</v>
      </c>
      <c r="AG3135">
        <v>-0.74964488258557804</v>
      </c>
      <c r="AH3135">
        <v>-0.98283850246405879</v>
      </c>
      <c r="AI3135">
        <v>-0.66722885583478242</v>
      </c>
      <c r="AJ3135">
        <v>0.21880539365893439</v>
      </c>
      <c r="AK3135">
        <v>0.46113909765360289</v>
      </c>
      <c r="AL3135">
        <v>0.2374491460904545</v>
      </c>
      <c r="AM3135">
        <v>-0.57597444012339283</v>
      </c>
      <c r="AN3135">
        <v>-0.82630626627684511</v>
      </c>
      <c r="AO3135" s="1">
        <v>-9.0632592086712899E-2</v>
      </c>
      <c r="AP3135">
        <v>-0.44558858130647649</v>
      </c>
      <c r="AQ3135">
        <v>-0.7524798737281434</v>
      </c>
      <c r="AR3135">
        <v>-0.85467363661719542</v>
      </c>
      <c r="AS3135">
        <v>-0.84030776543250174</v>
      </c>
      <c r="AT3135">
        <v>0.47299733442992381</v>
      </c>
      <c r="AU3135">
        <v>0.4459277630973153</v>
      </c>
      <c r="AV3135">
        <v>7.1528449509817571E-2</v>
      </c>
      <c r="AW3135">
        <v>-0.24077837369126781</v>
      </c>
      <c r="AX3135">
        <v>-0.78235785973375449</v>
      </c>
      <c r="AY3135" s="1">
        <v>-5</v>
      </c>
      <c r="AZ3135">
        <v>-4</v>
      </c>
      <c r="BA3135">
        <v>-4</v>
      </c>
      <c r="BB3135" s="18">
        <v>0.1290316716687627</v>
      </c>
      <c r="BC3135" s="15">
        <v>1.4831170584962827</v>
      </c>
      <c r="BD3135" s="15">
        <v>1.0489585028944621</v>
      </c>
      <c r="BE3135" s="15">
        <v>0.1964124324811074</v>
      </c>
      <c r="BF3135" s="15">
        <v>0.38854616980122841</v>
      </c>
      <c r="BG3135" s="15">
        <v>-1.3613190459613664</v>
      </c>
      <c r="BH3135" s="18">
        <v>0.15537992491214933</v>
      </c>
      <c r="BI3135" s="15">
        <v>1.1826174417391051E-3</v>
      </c>
      <c r="BJ3135" s="15">
        <v>0.35039491006895757</v>
      </c>
      <c r="BK3135" s="15">
        <v>2.8048989813653207E-2</v>
      </c>
      <c r="BL3135" s="15">
        <v>-1.1441260346932181</v>
      </c>
      <c r="BM3135" s="15">
        <v>-1.2756271969237618</v>
      </c>
      <c r="BN3135" s="1" t="s">
        <v>20576</v>
      </c>
    </row>
    <row r="3136" spans="1:66" x14ac:dyDescent="0.25">
      <c r="A3136">
        <v>850994</v>
      </c>
      <c r="B3136" t="s">
        <v>14455</v>
      </c>
      <c r="C3136" t="s">
        <v>14456</v>
      </c>
      <c r="D3136" t="s">
        <v>14457</v>
      </c>
      <c r="E3136" t="s">
        <v>14458</v>
      </c>
      <c r="F3136" s="23">
        <v>9.5816799999999995E-7</v>
      </c>
      <c r="G3136" s="23">
        <v>4.9633630000000001E-5</v>
      </c>
      <c r="H3136" s="23">
        <v>0.19597990000000001</v>
      </c>
      <c r="I3136" s="11">
        <v>-0.11313762966403325</v>
      </c>
      <c r="J3136" s="12">
        <v>-0.8779221965235855</v>
      </c>
      <c r="K3136" s="12">
        <v>-0.63018084638153526</v>
      </c>
      <c r="L3136" s="12">
        <v>-0.27943688305947428</v>
      </c>
      <c r="M3136" s="12">
        <v>-0.65066963203455985</v>
      </c>
      <c r="N3136" s="12">
        <v>-0.25535205506700909</v>
      </c>
      <c r="O3136" s="1">
        <v>-3.1929583454991084E-2</v>
      </c>
      <c r="P3136">
        <v>-0.23640068075219298</v>
      </c>
      <c r="Q3136">
        <v>-0.16714843314468367</v>
      </c>
      <c r="R3136">
        <v>-7.6746342191084685E-2</v>
      </c>
      <c r="S3136">
        <v>-0.19698072460209112</v>
      </c>
      <c r="T3136">
        <v>-8.6722733220151685E-2</v>
      </c>
      <c r="U3136" s="1">
        <v>9.2270553654095297E-2</v>
      </c>
      <c r="V3136">
        <v>-0.32530786314670995</v>
      </c>
      <c r="W3136">
        <v>-0.64866224002432205</v>
      </c>
      <c r="X3136">
        <v>-0.7808294119926944</v>
      </c>
      <c r="Y3136">
        <v>-0.82976463676856371</v>
      </c>
      <c r="Z3136">
        <v>0.50375606897647662</v>
      </c>
      <c r="AA3136">
        <v>0.45878620255662017</v>
      </c>
      <c r="AB3136">
        <v>0.11740804449976207</v>
      </c>
      <c r="AC3136">
        <v>-0.1579151256101996</v>
      </c>
      <c r="AD3136">
        <v>-0.65616615607777562</v>
      </c>
      <c r="AE3136" s="1">
        <v>-0.29933353728674428</v>
      </c>
      <c r="AF3136">
        <v>-0.3576900999089514</v>
      </c>
      <c r="AG3136">
        <v>-0.62547720311909383</v>
      </c>
      <c r="AH3136">
        <v>-0.95453193934019076</v>
      </c>
      <c r="AI3136">
        <v>-0.79462300009991227</v>
      </c>
      <c r="AJ3136">
        <v>0.15311262759544478</v>
      </c>
      <c r="AK3136">
        <v>0.38671956184825335</v>
      </c>
      <c r="AL3136">
        <v>0.36823228434663102</v>
      </c>
      <c r="AM3136">
        <v>-0.41277501097716107</v>
      </c>
      <c r="AN3136">
        <v>-0.78404955624218775</v>
      </c>
      <c r="AO3136" s="1">
        <v>-8.485923174468521E-2</v>
      </c>
      <c r="AP3136">
        <v>-0.35496728565546048</v>
      </c>
      <c r="AQ3136">
        <v>-0.66717740481409893</v>
      </c>
      <c r="AR3136">
        <v>-0.89645175112397824</v>
      </c>
      <c r="AS3136">
        <v>-0.85091057882526233</v>
      </c>
      <c r="AT3136">
        <v>0.36414281526286291</v>
      </c>
      <c r="AU3136">
        <v>0.44611037112218427</v>
      </c>
      <c r="AV3136">
        <v>0.23881932026953967</v>
      </c>
      <c r="AW3136">
        <v>-0.28302115957400981</v>
      </c>
      <c r="AX3136">
        <v>-0.74495572825216527</v>
      </c>
      <c r="AY3136" s="1">
        <v>-5</v>
      </c>
      <c r="AZ3136">
        <v>-4</v>
      </c>
      <c r="BA3136">
        <v>-4</v>
      </c>
      <c r="BB3136" s="18">
        <v>0.24397301589310547</v>
      </c>
      <c r="BC3136" s="15">
        <v>1.4019912598904962</v>
      </c>
      <c r="BD3136" s="15">
        <v>1.3146194483521441</v>
      </c>
      <c r="BE3136" s="15">
        <v>0.65135690248245348</v>
      </c>
      <c r="BF3136" s="15">
        <v>0.11643238421953632</v>
      </c>
      <c r="BG3136" s="15">
        <v>-1.1889019105949139</v>
      </c>
      <c r="BH3136" s="18">
        <v>3.9241610042645307E-2</v>
      </c>
      <c r="BI3136" s="15">
        <v>-0.18667774489012637</v>
      </c>
      <c r="BJ3136" s="15">
        <v>0.17425782859001357</v>
      </c>
      <c r="BK3136" s="15">
        <v>0.14569396712555263</v>
      </c>
      <c r="BL3136" s="15">
        <v>-1.0610052985940222</v>
      </c>
      <c r="BM3136" s="15">
        <v>-1.6509814625169088</v>
      </c>
      <c r="BN3136" s="1" t="s">
        <v>20576</v>
      </c>
    </row>
    <row r="3137" spans="1:66" x14ac:dyDescent="0.25">
      <c r="A3137">
        <v>854354</v>
      </c>
      <c r="B3137" t="s">
        <v>14459</v>
      </c>
      <c r="C3137" t="s">
        <v>14460</v>
      </c>
      <c r="D3137" t="s">
        <v>14461</v>
      </c>
      <c r="E3137" t="s">
        <v>14462</v>
      </c>
      <c r="F3137" s="23">
        <v>5.9932987000000001E-5</v>
      </c>
      <c r="G3137" s="23">
        <v>5.0083832999999996E-4</v>
      </c>
      <c r="H3137" s="23">
        <v>0.52556210000000003</v>
      </c>
      <c r="I3137" s="11">
        <v>-0.13728403926615981</v>
      </c>
      <c r="J3137" s="12">
        <v>-0.15132060084497828</v>
      </c>
      <c r="K3137" s="12">
        <v>-0.48236996435362461</v>
      </c>
      <c r="L3137" s="12">
        <v>-0.33692812327063393</v>
      </c>
      <c r="M3137" s="12">
        <v>-0.49251851914486072</v>
      </c>
      <c r="N3137" s="12">
        <v>-0.68758504004772159</v>
      </c>
      <c r="O3137" s="1">
        <v>-5.1981916918815554E-2</v>
      </c>
      <c r="P3137">
        <v>-5.3521085177644673E-2</v>
      </c>
      <c r="Q3137">
        <v>-0.17732894529242035</v>
      </c>
      <c r="R3137">
        <v>-0.12859656326905611</v>
      </c>
      <c r="S3137">
        <v>-0.21012615075288163</v>
      </c>
      <c r="T3137">
        <v>-0.31591838167809444</v>
      </c>
      <c r="U3137" s="1">
        <v>3.1586886580375314E-3</v>
      </c>
      <c r="V3137">
        <v>-0.38621493142033381</v>
      </c>
      <c r="W3137">
        <v>-0.75129208672655656</v>
      </c>
      <c r="X3137">
        <v>-0.89601731496810544</v>
      </c>
      <c r="Y3137">
        <v>-0.69000575379938955</v>
      </c>
      <c r="Z3137">
        <v>0.49168622851963112</v>
      </c>
      <c r="AA3137">
        <v>0.51943656626535495</v>
      </c>
      <c r="AB3137">
        <v>0.12541810917212881</v>
      </c>
      <c r="AC3137">
        <v>-0.44337646149968796</v>
      </c>
      <c r="AD3137">
        <v>-0.72376784306689634</v>
      </c>
      <c r="AE3137" s="1">
        <v>-0.2698723406433105</v>
      </c>
      <c r="AF3137">
        <v>-0.65726424489667523</v>
      </c>
      <c r="AG3137">
        <v>-0.77620161077173622</v>
      </c>
      <c r="AH3137">
        <v>-0.92395655444093006</v>
      </c>
      <c r="AI3137">
        <v>-0.76956955910407376</v>
      </c>
      <c r="AJ3137">
        <v>0.56150847474236731</v>
      </c>
      <c r="AK3137">
        <v>0.21000292417258282</v>
      </c>
      <c r="AL3137">
        <v>0.12733912887161997</v>
      </c>
      <c r="AM3137">
        <v>-0.39915330932580689</v>
      </c>
      <c r="AN3137">
        <v>-0.89053178709370573</v>
      </c>
      <c r="AO3137" s="1">
        <v>-0.16835018488788328</v>
      </c>
      <c r="AP3137">
        <v>-0.56370924482203066</v>
      </c>
      <c r="AQ3137">
        <v>-0.78089633994322394</v>
      </c>
      <c r="AR3137">
        <v>-0.93021294801955257</v>
      </c>
      <c r="AS3137">
        <v>-0.75281562864001006</v>
      </c>
      <c r="AT3137">
        <v>0.54469187580455469</v>
      </c>
      <c r="AU3137">
        <v>0.33464031900386182</v>
      </c>
      <c r="AV3137">
        <v>0.12895427019234029</v>
      </c>
      <c r="AW3137">
        <v>-0.42382102124863014</v>
      </c>
      <c r="AX3137">
        <v>-0.84199960036720234</v>
      </c>
      <c r="AY3137" s="1">
        <v>-4</v>
      </c>
      <c r="AZ3137">
        <v>-4</v>
      </c>
      <c r="BA3137">
        <v>-4</v>
      </c>
      <c r="BB3137" s="18">
        <v>0.41437887091813991</v>
      </c>
      <c r="BC3137" s="15">
        <v>1.0195084545638464</v>
      </c>
      <c r="BD3137" s="15">
        <v>1.0534434304384579</v>
      </c>
      <c r="BE3137" s="15">
        <v>0.57161121066051557</v>
      </c>
      <c r="BF3137" s="15">
        <v>-0.12394897351531843</v>
      </c>
      <c r="BG3137" s="15">
        <v>-0.42554382835459875</v>
      </c>
      <c r="BH3137" s="18">
        <v>0.11323693819453699</v>
      </c>
      <c r="BI3137" s="15">
        <v>0.68757636367448549</v>
      </c>
      <c r="BJ3137" s="15">
        <v>-4.6680887865790015E-3</v>
      </c>
      <c r="BK3137" s="15">
        <v>-0.16746367942151899</v>
      </c>
      <c r="BL3137" s="15">
        <v>-1.2043220420109078</v>
      </c>
      <c r="BM3137" s="15">
        <v>-1.9338086563610573</v>
      </c>
      <c r="BN3137" s="1" t="s">
        <v>20576</v>
      </c>
    </row>
    <row r="3138" spans="1:66" x14ac:dyDescent="0.25">
      <c r="A3138">
        <v>850864</v>
      </c>
      <c r="B3138" t="s">
        <v>14463</v>
      </c>
      <c r="C3138" t="s">
        <v>14464</v>
      </c>
      <c r="D3138" t="s">
        <v>14465</v>
      </c>
      <c r="E3138" t="s">
        <v>14466</v>
      </c>
      <c r="F3138" s="23">
        <v>9.6198269999999999E-7</v>
      </c>
      <c r="G3138" s="23">
        <v>1.2089967E-4</v>
      </c>
      <c r="H3138" s="23">
        <v>0.32425132000000001</v>
      </c>
      <c r="I3138" s="11">
        <v>-0.12288032460902854</v>
      </c>
      <c r="J3138" s="12">
        <v>-0.57533334467419617</v>
      </c>
      <c r="K3138" s="12">
        <v>-0.70882956444270573</v>
      </c>
      <c r="L3138" s="12">
        <v>-0.21509052521949146</v>
      </c>
      <c r="M3138" s="12">
        <v>-0.70003888957703209</v>
      </c>
      <c r="N3138" s="12">
        <v>-0.28496095720947606</v>
      </c>
      <c r="O3138" s="1">
        <v>-5.2920957651071368E-2</v>
      </c>
      <c r="P3138">
        <v>-0.21696768927691629</v>
      </c>
      <c r="Q3138">
        <v>-0.25906351224897445</v>
      </c>
      <c r="R3138">
        <v>-8.676221532855799E-2</v>
      </c>
      <c r="S3138">
        <v>-0.3265561787671219</v>
      </c>
      <c r="T3138">
        <v>-0.14896481564656897</v>
      </c>
      <c r="U3138" s="1">
        <v>0.22644081804051788</v>
      </c>
      <c r="V3138">
        <v>-0.17800583681650681</v>
      </c>
      <c r="W3138">
        <v>-0.64128869652719289</v>
      </c>
      <c r="X3138">
        <v>-0.70800674072215319</v>
      </c>
      <c r="Y3138">
        <v>-0.71143182111895986</v>
      </c>
      <c r="Z3138">
        <v>0.45160237049828483</v>
      </c>
      <c r="AA3138">
        <v>0.63521751872445487</v>
      </c>
      <c r="AB3138">
        <v>3.518648859149423E-2</v>
      </c>
      <c r="AC3138">
        <v>-0.1841337386547561</v>
      </c>
      <c r="AD3138">
        <v>-0.53814652515323314</v>
      </c>
      <c r="AE3138" s="1">
        <v>-8.6743733692711128E-2</v>
      </c>
      <c r="AF3138">
        <v>-0.37171713758541924</v>
      </c>
      <c r="AG3138">
        <v>-0.68668316717065303</v>
      </c>
      <c r="AH3138">
        <v>-0.96280168558739987</v>
      </c>
      <c r="AI3138">
        <v>-0.68771071476519885</v>
      </c>
      <c r="AJ3138">
        <v>0.38344538634253167</v>
      </c>
      <c r="AK3138">
        <v>0.45109302444381649</v>
      </c>
      <c r="AL3138">
        <v>0.29657636012313848</v>
      </c>
      <c r="AM3138">
        <v>-0.53014778983699906</v>
      </c>
      <c r="AN3138">
        <v>-0.73840225297293594</v>
      </c>
      <c r="AO3138" s="1">
        <v>8.7724884417690926E-2</v>
      </c>
      <c r="AP3138">
        <v>-0.275052959087976</v>
      </c>
      <c r="AQ3138">
        <v>-0.68523480768702372</v>
      </c>
      <c r="AR3138">
        <v>-0.85241450331576318</v>
      </c>
      <c r="AS3138">
        <v>-0.72547854856257443</v>
      </c>
      <c r="AT3138">
        <v>0.43564241557253647</v>
      </c>
      <c r="AU3138">
        <v>0.57142143516746269</v>
      </c>
      <c r="AV3138">
        <v>0.15888957009327706</v>
      </c>
      <c r="AW3138">
        <v>-0.35274998785301093</v>
      </c>
      <c r="AX3138">
        <v>-0.65099605475613886</v>
      </c>
      <c r="AY3138" s="1">
        <v>-5</v>
      </c>
      <c r="AZ3138">
        <v>-4</v>
      </c>
      <c r="BA3138">
        <v>-4</v>
      </c>
      <c r="BB3138" s="18">
        <v>-3.5902454280044127E-2</v>
      </c>
      <c r="BC3138" s="15">
        <v>1.2729042237868373</v>
      </c>
      <c r="BD3138" s="15">
        <v>1.627331104337822</v>
      </c>
      <c r="BE3138" s="15">
        <v>0.46910898433133769</v>
      </c>
      <c r="BF3138" s="15">
        <v>4.5761647602489158E-2</v>
      </c>
      <c r="BG3138" s="15">
        <v>-0.9720662184192298</v>
      </c>
      <c r="BH3138" s="18">
        <v>-0.26281051192533417</v>
      </c>
      <c r="BI3138" s="15">
        <v>0.21050654414237635</v>
      </c>
      <c r="BJ3138" s="15">
        <v>0.31842229260577942</v>
      </c>
      <c r="BK3138" s="15">
        <v>7.1927633689997869E-2</v>
      </c>
      <c r="BL3138" s="15">
        <v>-1.2469145006375928</v>
      </c>
      <c r="BM3138" s="15">
        <v>-1.4982687452344463</v>
      </c>
      <c r="BN3138" s="1" t="s">
        <v>20576</v>
      </c>
    </row>
    <row r="3139" spans="1:66" x14ac:dyDescent="0.25">
      <c r="A3139">
        <v>854263</v>
      </c>
      <c r="B3139" t="s">
        <v>14487</v>
      </c>
      <c r="C3139" t="s">
        <v>14488</v>
      </c>
      <c r="D3139" t="s">
        <v>14489</v>
      </c>
      <c r="E3139" t="s">
        <v>14490</v>
      </c>
      <c r="F3139" s="23">
        <v>1.2522220999999999E-3</v>
      </c>
      <c r="G3139" s="23">
        <v>1.4613220999999999E-4</v>
      </c>
      <c r="H3139" s="23">
        <v>0.69170410000000004</v>
      </c>
      <c r="I3139" s="11">
        <v>-0.3786473616434472</v>
      </c>
      <c r="J3139" s="12">
        <v>-0.37560224384615915</v>
      </c>
      <c r="K3139" s="12">
        <v>-0.5826604152320588</v>
      </c>
      <c r="L3139" s="12">
        <v>-0.14521620720219469</v>
      </c>
      <c r="M3139" s="12">
        <v>-0.66511472767204771</v>
      </c>
      <c r="N3139" s="12">
        <v>-0.41744186721601123</v>
      </c>
      <c r="O3139" s="1">
        <v>-0.16830241974685695</v>
      </c>
      <c r="P3139">
        <v>-0.15224365750384725</v>
      </c>
      <c r="Q3139">
        <v>-0.23878671094130091</v>
      </c>
      <c r="R3139">
        <v>-6.1836844042870633E-2</v>
      </c>
      <c r="S3139">
        <v>-0.30511520503187395</v>
      </c>
      <c r="T3139">
        <v>-0.21456847175781221</v>
      </c>
      <c r="U3139" s="1">
        <v>0.10019708120959314</v>
      </c>
      <c r="V3139">
        <v>-0.26828121457076504</v>
      </c>
      <c r="W3139">
        <v>-0.66998940337309665</v>
      </c>
      <c r="X3139">
        <v>-0.66200179344537957</v>
      </c>
      <c r="Y3139">
        <v>-0.82445696908722277</v>
      </c>
      <c r="Z3139">
        <v>0.43954895780158104</v>
      </c>
      <c r="AA3139">
        <v>0.55953323349607464</v>
      </c>
      <c r="AB3139">
        <v>-6.1511717126572364E-2</v>
      </c>
      <c r="AC3139">
        <v>-1.2916423874267299E-2</v>
      </c>
      <c r="AD3139">
        <v>-0.61098178271251702</v>
      </c>
      <c r="AE3139" s="1">
        <v>1.4616150141247919E-2</v>
      </c>
      <c r="AF3139">
        <v>-0.37878549163673975</v>
      </c>
      <c r="AG3139">
        <v>-0.55921370554828154</v>
      </c>
      <c r="AH3139">
        <v>-0.9082582910239988</v>
      </c>
      <c r="AI3139">
        <v>-0.7528390286456289</v>
      </c>
      <c r="AJ3139">
        <v>0.49374610942075131</v>
      </c>
      <c r="AK3139">
        <v>0.27113395645380173</v>
      </c>
      <c r="AL3139">
        <v>0.39860204561385543</v>
      </c>
      <c r="AM3139">
        <v>-0.396026932701532</v>
      </c>
      <c r="AN3139">
        <v>-0.6800722829946364</v>
      </c>
      <c r="AO3139" s="1">
        <v>5.8782467123288072E-2</v>
      </c>
      <c r="AP3139">
        <v>-0.34213119457975399</v>
      </c>
      <c r="AQ3139">
        <v>-0.64406493036914825</v>
      </c>
      <c r="AR3139">
        <v>-0.82986135378499826</v>
      </c>
      <c r="AS3139">
        <v>-0.82774506547035431</v>
      </c>
      <c r="AT3139">
        <v>0.49154800050979885</v>
      </c>
      <c r="AU3139">
        <v>0.4313382463509397</v>
      </c>
      <c r="AV3139">
        <v>0.18559702830710453</v>
      </c>
      <c r="AW3139">
        <v>-0.22195574257420073</v>
      </c>
      <c r="AX3139">
        <v>-0.67986497701389437</v>
      </c>
      <c r="AY3139" s="1">
        <v>-5</v>
      </c>
      <c r="AZ3139">
        <v>-4</v>
      </c>
      <c r="BA3139">
        <v>-4</v>
      </c>
      <c r="BB3139" s="18">
        <v>0.37131302761754398</v>
      </c>
      <c r="BC3139" s="15">
        <v>1.1135972935821936</v>
      </c>
      <c r="BD3139" s="15">
        <v>1.2786053410230827</v>
      </c>
      <c r="BE3139" s="15">
        <v>0.42451496891302215</v>
      </c>
      <c r="BF3139" s="15">
        <v>0.4913455132319911</v>
      </c>
      <c r="BG3139" s="15">
        <v>-0.62472340504584956</v>
      </c>
      <c r="BH3139" s="18">
        <v>-0.53065909165844694</v>
      </c>
      <c r="BI3139" s="15">
        <v>0.21887891916565194</v>
      </c>
      <c r="BJ3139" s="15">
        <v>-0.1093442468574894</v>
      </c>
      <c r="BK3139" s="15">
        <v>7.8596884088961608E-2</v>
      </c>
      <c r="BL3139" s="15">
        <v>-1.0930176733387844</v>
      </c>
      <c r="BM3139" s="15">
        <v>-1.619107530721873</v>
      </c>
      <c r="BN3139" s="1" t="s">
        <v>20576</v>
      </c>
    </row>
    <row r="3140" spans="1:66" x14ac:dyDescent="0.25">
      <c r="A3140">
        <v>9164903</v>
      </c>
      <c r="B3140" t="s">
        <v>14963</v>
      </c>
      <c r="C3140" t="s">
        <v>14963</v>
      </c>
      <c r="D3140" t="s">
        <v>14964</v>
      </c>
      <c r="E3140" t="s">
        <v>14957</v>
      </c>
      <c r="F3140" s="23">
        <v>1.367947E-7</v>
      </c>
      <c r="G3140" s="23">
        <v>2.8117228000000002E-4</v>
      </c>
      <c r="H3140" s="23">
        <v>0.12385642500000001</v>
      </c>
      <c r="I3140" s="11">
        <v>-0.18551763556014278</v>
      </c>
      <c r="J3140" s="12">
        <v>-0.35759341259373395</v>
      </c>
      <c r="K3140" s="12">
        <v>-0.73678646997356134</v>
      </c>
      <c r="L3140" s="12">
        <v>-0.57458198681567152</v>
      </c>
      <c r="M3140" s="12">
        <v>-0.67422436263064811</v>
      </c>
      <c r="N3140" s="12">
        <v>0.10998792789621072</v>
      </c>
      <c r="O3140" s="1">
        <v>-0.10161136527556588</v>
      </c>
      <c r="P3140">
        <v>-0.28430223715336411</v>
      </c>
      <c r="Q3140">
        <v>-0.49511481367760551</v>
      </c>
      <c r="R3140">
        <v>-0.3272362659855842</v>
      </c>
      <c r="S3140">
        <v>-0.54387241797305064</v>
      </c>
      <c r="T3140">
        <v>0.12165606740211596</v>
      </c>
      <c r="U3140" s="1">
        <v>-0.40012924945712619</v>
      </c>
      <c r="V3140">
        <v>-0.15176902841117951</v>
      </c>
      <c r="W3140">
        <v>-0.32213320246293586</v>
      </c>
      <c r="X3140">
        <v>-0.72629078230862643</v>
      </c>
      <c r="Y3140">
        <v>-0.83363196450464039</v>
      </c>
      <c r="Z3140">
        <v>-0.2081549262370731</v>
      </c>
      <c r="AA3140">
        <v>0.24021271989004309</v>
      </c>
      <c r="AB3140">
        <v>0.48650620316221765</v>
      </c>
      <c r="AC3140">
        <v>-8.5061281767673538E-2</v>
      </c>
      <c r="AD3140">
        <v>-0.60590724766871251</v>
      </c>
      <c r="AE3140" s="1">
        <v>-0.73691042637008808</v>
      </c>
      <c r="AF3140">
        <v>-0.41220600872968588</v>
      </c>
      <c r="AG3140">
        <v>-0.35241483077571428</v>
      </c>
      <c r="AH3140">
        <v>-0.71760432198663193</v>
      </c>
      <c r="AI3140">
        <v>-0.51328172394574834</v>
      </c>
      <c r="AJ3140">
        <v>-0.215506485252865</v>
      </c>
      <c r="AK3140">
        <v>-4.8589830381073923E-2</v>
      </c>
      <c r="AL3140">
        <v>0.43489153576729184</v>
      </c>
      <c r="AM3140">
        <v>-0.39442392255769276</v>
      </c>
      <c r="AN3140">
        <v>-0.68784807027678019</v>
      </c>
      <c r="AO3140" s="1">
        <v>-0.57261653731744255</v>
      </c>
      <c r="AP3140">
        <v>-0.27828779067172071</v>
      </c>
      <c r="AQ3140">
        <v>-0.35010779927526325</v>
      </c>
      <c r="AR3140">
        <v>-0.75392992773349377</v>
      </c>
      <c r="AS3140">
        <v>-0.72245436813904895</v>
      </c>
      <c r="AT3140">
        <v>-0.22060723190192399</v>
      </c>
      <c r="AU3140">
        <v>0.11770959776388557</v>
      </c>
      <c r="AV3140">
        <v>0.4839354039421907</v>
      </c>
      <c r="AW3140">
        <v>-0.23119993898254587</v>
      </c>
      <c r="AX3140">
        <v>-0.67002786763625899</v>
      </c>
      <c r="AY3140" s="1">
        <v>-5</v>
      </c>
      <c r="AZ3140">
        <v>-1</v>
      </c>
      <c r="BA3140">
        <v>-4</v>
      </c>
      <c r="BB3140" s="18">
        <v>1.1729720308787746</v>
      </c>
      <c r="BC3140" s="15">
        <v>-8.2286024203583788E-2</v>
      </c>
      <c r="BD3140" s="15">
        <v>0.8429675364320649</v>
      </c>
      <c r="BE3140" s="15">
        <v>1.3512199144244079</v>
      </c>
      <c r="BF3140" s="15">
        <v>0.17173059323237028</v>
      </c>
      <c r="BG3140" s="15">
        <v>-1.3730233504843312</v>
      </c>
      <c r="BH3140" s="18">
        <v>0.85334709380065765</v>
      </c>
      <c r="BI3140" s="15">
        <v>-0.6983771664538726</v>
      </c>
      <c r="BJ3140" s="15">
        <v>-0.42642838053434207</v>
      </c>
      <c r="BK3140" s="15">
        <v>0.36128313117643129</v>
      </c>
      <c r="BL3140" s="15">
        <v>-0.98987821464019365</v>
      </c>
      <c r="BM3140" s="15">
        <v>-1.1835271636283817</v>
      </c>
      <c r="BN3140" s="1" t="s">
        <v>20576</v>
      </c>
    </row>
    <row r="3141" spans="1:66" x14ac:dyDescent="0.25">
      <c r="A3141">
        <v>9164904</v>
      </c>
      <c r="B3141" t="s">
        <v>14965</v>
      </c>
      <c r="C3141" t="s">
        <v>14965</v>
      </c>
      <c r="D3141" t="s">
        <v>14966</v>
      </c>
      <c r="E3141" t="s">
        <v>14957</v>
      </c>
      <c r="F3141" s="23">
        <v>1.3772944000000001E-7</v>
      </c>
      <c r="G3141" s="23">
        <v>2.8199179999999999E-4</v>
      </c>
      <c r="H3141" s="23">
        <v>0.12378838</v>
      </c>
      <c r="I3141" s="11">
        <v>-0.1853996091859576</v>
      </c>
      <c r="J3141" s="12">
        <v>-0.35763673839883175</v>
      </c>
      <c r="K3141" s="12">
        <v>-0.73678630821024826</v>
      </c>
      <c r="L3141" s="12">
        <v>-0.57477495213123275</v>
      </c>
      <c r="M3141" s="12">
        <v>-0.67412687020501649</v>
      </c>
      <c r="N3141" s="12">
        <v>0.10998930265509542</v>
      </c>
      <c r="O3141" s="1">
        <v>-0.101542556611332</v>
      </c>
      <c r="P3141">
        <v>-0.28430525554113528</v>
      </c>
      <c r="Q3141">
        <v>-0.49507182566776065</v>
      </c>
      <c r="R3141">
        <v>-0.3273468818238735</v>
      </c>
      <c r="S3141">
        <v>-0.54375056261497245</v>
      </c>
      <c r="T3141">
        <v>0.12165182557242109</v>
      </c>
      <c r="U3141" s="1">
        <v>-0.40006982740642921</v>
      </c>
      <c r="V3141">
        <v>-0.15179303555978374</v>
      </c>
      <c r="W3141">
        <v>-0.32219701093079806</v>
      </c>
      <c r="X3141">
        <v>-0.72634462643951514</v>
      </c>
      <c r="Y3141">
        <v>-0.83367459065609806</v>
      </c>
      <c r="Z3141">
        <v>-0.2080651372784898</v>
      </c>
      <c r="AA3141">
        <v>0.24026796102516484</v>
      </c>
      <c r="AB3141">
        <v>0.4864887031561056</v>
      </c>
      <c r="AC3141">
        <v>-8.5086763653111949E-2</v>
      </c>
      <c r="AD3141">
        <v>-0.60594375270423984</v>
      </c>
      <c r="AE3141" s="1">
        <v>-0.73701180306607772</v>
      </c>
      <c r="AF3141">
        <v>-0.41233092017568373</v>
      </c>
      <c r="AG3141">
        <v>-0.35258615086155815</v>
      </c>
      <c r="AH3141">
        <v>-0.71763357887066459</v>
      </c>
      <c r="AI3141">
        <v>-0.51336775003360591</v>
      </c>
      <c r="AJ3141">
        <v>-0.21544986007878342</v>
      </c>
      <c r="AK3141">
        <v>-4.851798223643021E-2</v>
      </c>
      <c r="AL3141">
        <v>0.43469869310888981</v>
      </c>
      <c r="AM3141">
        <v>-0.39437490382614798</v>
      </c>
      <c r="AN3141">
        <v>-0.68798167680413569</v>
      </c>
      <c r="AO3141" s="1">
        <v>-0.57262532432641222</v>
      </c>
      <c r="AP3141">
        <v>-0.27835605721402695</v>
      </c>
      <c r="AQ3141">
        <v>-0.35022494177120123</v>
      </c>
      <c r="AR3141">
        <v>-0.75397834902677929</v>
      </c>
      <c r="AS3141">
        <v>-0.72252762386604119</v>
      </c>
      <c r="AT3141">
        <v>-0.22052966780622482</v>
      </c>
      <c r="AU3141">
        <v>0.11778040980959946</v>
      </c>
      <c r="AV3141">
        <v>0.48383948942142135</v>
      </c>
      <c r="AW3141">
        <v>-0.2311879318851672</v>
      </c>
      <c r="AX3141">
        <v>-0.67011227554272357</v>
      </c>
      <c r="AY3141" s="1">
        <v>-5</v>
      </c>
      <c r="AZ3141">
        <v>-1</v>
      </c>
      <c r="BA3141">
        <v>-4</v>
      </c>
      <c r="BB3141" s="18">
        <v>1.1728724682037344</v>
      </c>
      <c r="BC3141" s="15">
        <v>-8.2101053205611924E-2</v>
      </c>
      <c r="BD3141" s="15">
        <v>0.84309844989155547</v>
      </c>
      <c r="BE3141" s="15">
        <v>1.351210184523004</v>
      </c>
      <c r="BF3141" s="15">
        <v>0.17168241850415422</v>
      </c>
      <c r="BG3141" s="15">
        <v>-1.3731356825646621</v>
      </c>
      <c r="BH3141" s="18">
        <v>0.85344635193399265</v>
      </c>
      <c r="BI3141" s="15">
        <v>-0.69827556880307584</v>
      </c>
      <c r="BJ3141" s="15">
        <v>-0.42631516961755483</v>
      </c>
      <c r="BK3141" s="15">
        <v>0.36092691750567213</v>
      </c>
      <c r="BL3141" s="15">
        <v>-0.98977487349414295</v>
      </c>
      <c r="BM3141" s="15">
        <v>-1.1836344428770682</v>
      </c>
      <c r="BN3141" s="1" t="s">
        <v>20576</v>
      </c>
    </row>
    <row r="3142" spans="1:66" x14ac:dyDescent="0.25">
      <c r="A3142">
        <v>852080</v>
      </c>
      <c r="B3142" t="s">
        <v>15254</v>
      </c>
      <c r="C3142" t="s">
        <v>15255</v>
      </c>
      <c r="D3142" t="s">
        <v>15256</v>
      </c>
      <c r="E3142" t="s">
        <v>15257</v>
      </c>
      <c r="F3142" s="23">
        <v>2.7280034999999998E-3</v>
      </c>
      <c r="G3142" s="23">
        <v>1.3323858000000001E-6</v>
      </c>
      <c r="H3142" s="23">
        <v>0.93609213999999996</v>
      </c>
      <c r="I3142" s="11">
        <v>-0.64831832922513999</v>
      </c>
      <c r="J3142" s="12">
        <v>-0.62365816276065733</v>
      </c>
      <c r="K3142" s="12">
        <v>-0.70760156887228765</v>
      </c>
      <c r="L3142" s="12">
        <v>-0.64148213482752248</v>
      </c>
      <c r="M3142" s="12">
        <v>-0.59490818810729007</v>
      </c>
      <c r="N3142" s="12">
        <v>-0.38900886020961234</v>
      </c>
      <c r="O3142" s="1">
        <v>-0.42966224960599464</v>
      </c>
      <c r="P3142">
        <v>-0.35035235935624681</v>
      </c>
      <c r="Q3142">
        <v>-0.41941177422281778</v>
      </c>
      <c r="R3142">
        <v>-0.41342532354014694</v>
      </c>
      <c r="S3142">
        <v>-0.42175766695977684</v>
      </c>
      <c r="T3142">
        <v>-0.30076929694473464</v>
      </c>
      <c r="U3142" s="1">
        <v>2.7181952848020243E-2</v>
      </c>
      <c r="V3142">
        <v>-0.43810785426054771</v>
      </c>
      <c r="W3142">
        <v>-0.74049926837039726</v>
      </c>
      <c r="X3142">
        <v>-0.83754665109415771</v>
      </c>
      <c r="Y3142">
        <v>-0.75638216546686465</v>
      </c>
      <c r="Z3142">
        <v>0.58134942495699404</v>
      </c>
      <c r="AA3142">
        <v>0.43931654871006709</v>
      </c>
      <c r="AB3142">
        <v>6.5938004822516938E-2</v>
      </c>
      <c r="AC3142">
        <v>-0.30303986017469292</v>
      </c>
      <c r="AD3142">
        <v>-0.72803461486969889</v>
      </c>
      <c r="AE3142" s="1">
        <v>0.14320009633625558</v>
      </c>
      <c r="AF3142">
        <v>-0.47847971333222028</v>
      </c>
      <c r="AG3142">
        <v>-0.7239793264358938</v>
      </c>
      <c r="AH3142">
        <v>-0.76794848623934675</v>
      </c>
      <c r="AI3142">
        <v>-0.56792742230400162</v>
      </c>
      <c r="AJ3142">
        <v>0.74843437966195581</v>
      </c>
      <c r="AK3142">
        <v>0.36608590960340121</v>
      </c>
      <c r="AL3142">
        <v>6.6343948822612952E-5</v>
      </c>
      <c r="AM3142">
        <v>-0.40345911457392242</v>
      </c>
      <c r="AN3142">
        <v>-0.64868941332983665</v>
      </c>
      <c r="AO3142" s="1">
        <v>7.6791211893162084E-2</v>
      </c>
      <c r="AP3142">
        <v>-0.45964307001893467</v>
      </c>
      <c r="AQ3142">
        <v>-0.74085431068410734</v>
      </c>
      <c r="AR3142">
        <v>-0.8162966826202126</v>
      </c>
      <c r="AS3142">
        <v>-0.68377782271117582</v>
      </c>
      <c r="AT3142">
        <v>0.65819881668199698</v>
      </c>
      <c r="AU3142">
        <v>0.41255275527921259</v>
      </c>
      <c r="AV3142">
        <v>3.8582345339734737E-2</v>
      </c>
      <c r="AW3142">
        <v>-0.34876488269660655</v>
      </c>
      <c r="AX3142">
        <v>-0.70154810200329032</v>
      </c>
      <c r="AY3142" s="1">
        <v>-4</v>
      </c>
      <c r="AZ3142">
        <v>-4</v>
      </c>
      <c r="BA3142">
        <v>-4</v>
      </c>
      <c r="BB3142" s="18">
        <v>0.62155219192408917</v>
      </c>
      <c r="BC3142" s="15">
        <v>1.4442820424100795</v>
      </c>
      <c r="BD3142" s="15">
        <v>1.2522546609129628</v>
      </c>
      <c r="BE3142" s="15">
        <v>0.74744967502165105</v>
      </c>
      <c r="BF3142" s="15">
        <v>0.24859437392481365</v>
      </c>
      <c r="BG3142" s="15">
        <v>-0.36432101656391125</v>
      </c>
      <c r="BH3142" s="18">
        <v>-0.79911445662944836</v>
      </c>
      <c r="BI3142" s="15">
        <v>7.7653471240132763E-2</v>
      </c>
      <c r="BJ3142" s="15">
        <v>-0.2983199627637983</v>
      </c>
      <c r="BK3142" s="15">
        <v>-0.65823675016641159</v>
      </c>
      <c r="BL3142" s="15">
        <v>-1.0550340809510053</v>
      </c>
      <c r="BM3142" s="15">
        <v>-1.2167601483591552</v>
      </c>
      <c r="BN3142" s="1" t="s">
        <v>20576</v>
      </c>
    </row>
    <row r="3143" spans="1:66" x14ac:dyDescent="0.25">
      <c r="A3143">
        <v>9164979</v>
      </c>
      <c r="B3143" t="s">
        <v>16347</v>
      </c>
      <c r="C3143" t="s">
        <v>16348</v>
      </c>
      <c r="D3143" t="s">
        <v>16349</v>
      </c>
      <c r="E3143" t="s">
        <v>16350</v>
      </c>
      <c r="F3143" s="23">
        <v>5.8297359999999999E-5</v>
      </c>
      <c r="G3143" s="23">
        <v>2.4112162000000002E-6</v>
      </c>
      <c r="H3143" s="23">
        <v>0.5014362</v>
      </c>
      <c r="I3143" s="11">
        <v>-0.29868916030290715</v>
      </c>
      <c r="J3143" s="12">
        <v>-0.40351982421225696</v>
      </c>
      <c r="K3143" s="12">
        <v>-0.57340728283856035</v>
      </c>
      <c r="L3143" s="12">
        <v>-0.83978187947554184</v>
      </c>
      <c r="M3143" s="12">
        <v>-0.82955677755798518</v>
      </c>
      <c r="N3143" s="12">
        <v>-0.57360867967469664</v>
      </c>
      <c r="O3143" s="1">
        <v>-0.24641937146665693</v>
      </c>
      <c r="P3143">
        <v>-0.34512781539708015</v>
      </c>
      <c r="Q3143">
        <v>-0.44352917936246072</v>
      </c>
      <c r="R3143">
        <v>-0.74192740857304595</v>
      </c>
      <c r="S3143">
        <v>-0.93245910193269366</v>
      </c>
      <c r="T3143">
        <v>-0.9140456093120688</v>
      </c>
      <c r="U3143" s="1">
        <v>-9.5773713673804189E-2</v>
      </c>
      <c r="V3143">
        <v>-0.14484011883563314</v>
      </c>
      <c r="W3143">
        <v>-0.49455091544263641</v>
      </c>
      <c r="X3143">
        <v>-0.8147135134065131</v>
      </c>
      <c r="Y3143">
        <v>-0.89393651976166044</v>
      </c>
      <c r="Z3143">
        <v>8.7436155162218157E-2</v>
      </c>
      <c r="AA3143">
        <v>0.48029981032266883</v>
      </c>
      <c r="AB3143">
        <v>0.36703045799439182</v>
      </c>
      <c r="AC3143">
        <v>-0.13660361739142265</v>
      </c>
      <c r="AD3143">
        <v>-0.62562412700329417</v>
      </c>
      <c r="AE3143" s="1">
        <v>-0.43936522508497894</v>
      </c>
      <c r="AF3143">
        <v>-0.58607607741872747</v>
      </c>
      <c r="AG3143">
        <v>-0.87031620926421738</v>
      </c>
      <c r="AH3143">
        <v>-0.92197266743246076</v>
      </c>
      <c r="AI3143">
        <v>-0.74741942922128779</v>
      </c>
      <c r="AJ3143">
        <v>0.30196888962716312</v>
      </c>
      <c r="AK3143">
        <v>0.42631760878869113</v>
      </c>
      <c r="AL3143">
        <v>-1.4382956978248802E-3</v>
      </c>
      <c r="AM3143">
        <v>-0.41879399858172056</v>
      </c>
      <c r="AN3143">
        <v>-0.9300411393124457</v>
      </c>
      <c r="AO3143" s="1">
        <v>-0.29365106736470531</v>
      </c>
      <c r="AP3143">
        <v>-0.39992679768265799</v>
      </c>
      <c r="AQ3143">
        <v>-0.72835330768170625</v>
      </c>
      <c r="AR3143">
        <v>-0.91150871047292259</v>
      </c>
      <c r="AS3143">
        <v>-0.85127203531838891</v>
      </c>
      <c r="AT3143">
        <v>0.21222076384111396</v>
      </c>
      <c r="AU3143">
        <v>0.47131667336204958</v>
      </c>
      <c r="AV3143">
        <v>0.17578894830309519</v>
      </c>
      <c r="AW3143">
        <v>-0.30170541755257535</v>
      </c>
      <c r="AX3143">
        <v>-0.82507330877033813</v>
      </c>
      <c r="AY3143" s="1">
        <v>-5</v>
      </c>
      <c r="AZ3143">
        <v>-10</v>
      </c>
      <c r="BA3143">
        <v>-4</v>
      </c>
      <c r="BB3143" s="18">
        <v>0.70524848393249961</v>
      </c>
      <c r="BC3143" s="15">
        <v>0.69399472521473837</v>
      </c>
      <c r="BD3143" s="15">
        <v>1.2242689989136346</v>
      </c>
      <c r="BE3143" s="15">
        <v>1.0713818006471254</v>
      </c>
      <c r="BF3143" s="15">
        <v>0.39159330398368258</v>
      </c>
      <c r="BG3143" s="15">
        <v>-0.63062941750639412</v>
      </c>
      <c r="BH3143" s="18">
        <v>0.11851627784281649</v>
      </c>
      <c r="BI3143" s="15">
        <v>-9.8662351529784156E-2</v>
      </c>
      <c r="BJ3143" s="15">
        <v>9.7892267643669373E-2</v>
      </c>
      <c r="BK3143" s="15">
        <v>-0.57824979053328318</v>
      </c>
      <c r="BL3143" s="15">
        <v>-1.2379525345048783</v>
      </c>
      <c r="BM3143" s="15">
        <v>-1.7574017641038324</v>
      </c>
      <c r="BN3143" s="1" t="s">
        <v>20576</v>
      </c>
    </row>
    <row r="3144" spans="1:66" x14ac:dyDescent="0.25">
      <c r="A3144">
        <v>850764</v>
      </c>
      <c r="B3144" t="s">
        <v>13877</v>
      </c>
      <c r="C3144" t="s">
        <v>13878</v>
      </c>
      <c r="D3144" t="s">
        <v>13879</v>
      </c>
      <c r="E3144" t="s">
        <v>13880</v>
      </c>
      <c r="F3144" s="23">
        <v>1.5017817E-4</v>
      </c>
      <c r="G3144" s="23">
        <v>4.0554783E-5</v>
      </c>
      <c r="H3144" s="23">
        <v>2.4977399000000001E-2</v>
      </c>
      <c r="I3144" s="11">
        <v>-1.1119700356335278</v>
      </c>
      <c r="J3144" s="12">
        <v>-0.42665740474864988</v>
      </c>
      <c r="K3144" s="12">
        <v>1.1399525171282795E-3</v>
      </c>
      <c r="L3144" s="12">
        <v>-6.1698253588763047E-2</v>
      </c>
      <c r="M3144" s="12">
        <v>-0.63402817882022477</v>
      </c>
      <c r="N3144" s="12">
        <v>-0.61943008099795194</v>
      </c>
      <c r="O3144" s="1">
        <v>-0.21829433600463685</v>
      </c>
      <c r="P3144">
        <v>-8.4461253746476686E-2</v>
      </c>
      <c r="Q3144">
        <v>2.2249976860572082E-4</v>
      </c>
      <c r="R3144">
        <v>-1.1780230128287949E-2</v>
      </c>
      <c r="S3144">
        <v>-0.12640749261798864</v>
      </c>
      <c r="T3144">
        <v>-0.13530823492892413</v>
      </c>
      <c r="U3144" s="1">
        <v>-0.65924075234830182</v>
      </c>
      <c r="V3144">
        <v>-0.54930610513841682</v>
      </c>
      <c r="W3144">
        <v>-0.41885669089841843</v>
      </c>
      <c r="X3144">
        <v>-0.57167374603947274</v>
      </c>
      <c r="Y3144">
        <v>-0.84065107651606519</v>
      </c>
      <c r="Z3144">
        <v>3.5582617601025247E-2</v>
      </c>
      <c r="AA3144">
        <v>-0.13286814974163857</v>
      </c>
      <c r="AB3144">
        <v>0.16116122619446971</v>
      </c>
      <c r="AC3144">
        <v>0.11753463011390693</v>
      </c>
      <c r="AD3144">
        <v>-0.75935174824364238</v>
      </c>
      <c r="AE3144" s="1">
        <v>0.21932005786791772</v>
      </c>
      <c r="AF3144">
        <v>0.10959695117306979</v>
      </c>
      <c r="AG3144">
        <v>-0.21853000872061737</v>
      </c>
      <c r="AH3144">
        <v>-0.69033355302231147</v>
      </c>
      <c r="AI3144">
        <v>-0.78391385745043385</v>
      </c>
      <c r="AJ3144">
        <v>8.0689661741052479E-2</v>
      </c>
      <c r="AK3144">
        <v>0.4318191689006185</v>
      </c>
      <c r="AL3144">
        <v>0.58002177634109409</v>
      </c>
      <c r="AM3144">
        <v>-8.9296691664413619E-2</v>
      </c>
      <c r="AN3144">
        <v>-0.34748203441505765</v>
      </c>
      <c r="AO3144" s="1">
        <v>-0.18098371957804868</v>
      </c>
      <c r="AP3144">
        <v>-0.1998792420559721</v>
      </c>
      <c r="AQ3144">
        <v>-0.35509201746088037</v>
      </c>
      <c r="AR3144">
        <v>-0.74768943602944715</v>
      </c>
      <c r="AS3144">
        <v>-0.94435206363897439</v>
      </c>
      <c r="AT3144">
        <v>7.1845745175946787E-2</v>
      </c>
      <c r="AU3144">
        <v>0.22357646883204699</v>
      </c>
      <c r="AV3144">
        <v>0.46935470653388345</v>
      </c>
      <c r="AW3144">
        <v>-1.4085764809515734E-3</v>
      </c>
      <c r="AX3144">
        <v>-0.61108250208706538</v>
      </c>
      <c r="AY3144" s="1">
        <v>-5</v>
      </c>
      <c r="AZ3144">
        <v>-5</v>
      </c>
      <c r="BA3144">
        <v>-5</v>
      </c>
      <c r="BB3144" s="18">
        <v>1.37532250205045</v>
      </c>
      <c r="BC3144" s="15">
        <v>0.53097284957298507</v>
      </c>
      <c r="BD3144" s="15">
        <v>0.30291305376357541</v>
      </c>
      <c r="BE3144" s="15">
        <v>0.70098947986587168</v>
      </c>
      <c r="BF3144" s="15">
        <v>0.64192490716639727</v>
      </c>
      <c r="BG3144" s="15">
        <v>-0.65533030899420053</v>
      </c>
      <c r="BH3144" s="18">
        <v>-0.88303601698018797</v>
      </c>
      <c r="BI3144" s="15">
        <v>-0.33554814815574607</v>
      </c>
      <c r="BJ3144" s="15">
        <v>0.30522824337826521</v>
      </c>
      <c r="BK3144" s="15">
        <v>0.57568324666138249</v>
      </c>
      <c r="BL3144" s="15">
        <v>-0.6457563189993355</v>
      </c>
      <c r="BM3144" s="15">
        <v>-1.9133634893294615</v>
      </c>
      <c r="BN3144" s="1" t="s">
        <v>20565</v>
      </c>
    </row>
    <row r="3145" spans="1:66" x14ac:dyDescent="0.25">
      <c r="A3145">
        <v>853557</v>
      </c>
      <c r="B3145" t="s">
        <v>14133</v>
      </c>
      <c r="C3145" t="s">
        <v>14134</v>
      </c>
      <c r="D3145" t="s">
        <v>14135</v>
      </c>
      <c r="E3145" t="s">
        <v>14136</v>
      </c>
      <c r="F3145" s="23">
        <v>9.2500699999999993E-5</v>
      </c>
      <c r="G3145" s="23">
        <v>1.9801810000000001E-5</v>
      </c>
      <c r="H3145" s="23">
        <v>0.23210475999999999</v>
      </c>
      <c r="I3145" s="11">
        <v>-7.2392386613848364E-2</v>
      </c>
      <c r="J3145" s="12">
        <v>-0.47903760002435991</v>
      </c>
      <c r="K3145" s="12">
        <v>-0.59932038365449813</v>
      </c>
      <c r="L3145" s="12">
        <v>-0.40171999851672813</v>
      </c>
      <c r="M3145" s="12">
        <v>-0.94450540578387154</v>
      </c>
      <c r="N3145" s="12">
        <v>-0.51564263707408131</v>
      </c>
      <c r="O3145" s="1">
        <v>-4.099568605448381E-2</v>
      </c>
      <c r="P3145">
        <v>-0.23143533687551071</v>
      </c>
      <c r="Q3145">
        <v>-0.28445820404826888</v>
      </c>
      <c r="R3145">
        <v>-0.1929125388838081</v>
      </c>
      <c r="S3145">
        <v>-0.48678335207366258</v>
      </c>
      <c r="T3145">
        <v>-0.34174265841831519</v>
      </c>
      <c r="U3145" s="1">
        <v>0.53776749586323669</v>
      </c>
      <c r="V3145">
        <v>0.21776826402649327</v>
      </c>
      <c r="W3145">
        <v>-9.7853529691255631E-2</v>
      </c>
      <c r="X3145">
        <v>-0.28921124971572382</v>
      </c>
      <c r="Y3145">
        <v>-0.70952323261519257</v>
      </c>
      <c r="Z3145">
        <v>0.26231000929338499</v>
      </c>
      <c r="AA3145">
        <v>0.40674177310661658</v>
      </c>
      <c r="AB3145">
        <v>0.23454222308139983</v>
      </c>
      <c r="AC3145">
        <v>0.34369672299702791</v>
      </c>
      <c r="AD3145">
        <v>-8.5848892091421367E-2</v>
      </c>
      <c r="AE3145" s="1">
        <v>8.6261883913643315E-3</v>
      </c>
      <c r="AF3145">
        <v>-0.26414668083362242</v>
      </c>
      <c r="AG3145">
        <v>-0.50095179095388909</v>
      </c>
      <c r="AH3145">
        <v>-0.86536951128081419</v>
      </c>
      <c r="AI3145">
        <v>-0.85602188826469094</v>
      </c>
      <c r="AJ3145">
        <v>0.34274824751448074</v>
      </c>
      <c r="AK3145">
        <v>0.33797529569077966</v>
      </c>
      <c r="AL3145">
        <v>0.42251811451176274</v>
      </c>
      <c r="AM3145">
        <v>-0.23859358106096767</v>
      </c>
      <c r="AN3145">
        <v>-0.64335665778116713</v>
      </c>
      <c r="AO3145" s="1">
        <v>0.31839933183598884</v>
      </c>
      <c r="AP3145">
        <v>-3.6975608268521747E-3</v>
      </c>
      <c r="AQ3145">
        <v>-0.30541310783621184</v>
      </c>
      <c r="AR3145">
        <v>-0.59778301444203985</v>
      </c>
      <c r="AS3145">
        <v>-0.83866622065891716</v>
      </c>
      <c r="AT3145">
        <v>0.32307641743593618</v>
      </c>
      <c r="AU3145">
        <v>0.40507759660479864</v>
      </c>
      <c r="AV3145">
        <v>0.34638766667452364</v>
      </c>
      <c r="AW3145">
        <v>8.2523871779647567E-2</v>
      </c>
      <c r="AX3145">
        <v>-0.36897175694621781</v>
      </c>
      <c r="AY3145" s="1">
        <v>-5</v>
      </c>
      <c r="AZ3145">
        <v>-4</v>
      </c>
      <c r="BA3145">
        <v>-5</v>
      </c>
      <c r="BB3145" s="18">
        <v>-0.37958979346091742</v>
      </c>
      <c r="BC3145" s="15">
        <v>0.95324504807520982</v>
      </c>
      <c r="BD3145" s="15">
        <v>1.1938513465826377</v>
      </c>
      <c r="BE3145" s="15">
        <v>0.90698718843395498</v>
      </c>
      <c r="BF3145" s="15">
        <v>1.0888257224013886</v>
      </c>
      <c r="BG3145" s="15">
        <v>-0.66571461099581464</v>
      </c>
      <c r="BH3145" s="18">
        <v>-0.52845897032336098</v>
      </c>
      <c r="BI3145" s="15">
        <v>-3.1857620002108407E-2</v>
      </c>
      <c r="BJ3145" s="15">
        <v>-3.8603285248237938E-2</v>
      </c>
      <c r="BK3145" s="15">
        <v>8.0882009344209124E-2</v>
      </c>
      <c r="BL3145" s="15">
        <v>-0.85347441271082125</v>
      </c>
      <c r="BM3145" s="15">
        <v>-1.7260926220961368</v>
      </c>
      <c r="BN3145" s="1" t="s">
        <v>20565</v>
      </c>
    </row>
    <row r="3146" spans="1:66" x14ac:dyDescent="0.25">
      <c r="A3146">
        <v>856250</v>
      </c>
      <c r="B3146" t="s">
        <v>14399</v>
      </c>
      <c r="C3146" t="s">
        <v>14400</v>
      </c>
      <c r="D3146" t="s">
        <v>14401</v>
      </c>
      <c r="E3146" t="s">
        <v>14402</v>
      </c>
      <c r="F3146" s="23">
        <v>4.3556653000000004E-3</v>
      </c>
      <c r="G3146" s="23">
        <v>9.0616180000000003E-7</v>
      </c>
      <c r="H3146" s="23">
        <v>0.58867389999999997</v>
      </c>
      <c r="I3146" s="11">
        <v>-0.33150101290642214</v>
      </c>
      <c r="J3146" s="12">
        <v>-0.79042859474876037</v>
      </c>
      <c r="K3146" s="12">
        <v>-0.69429107895498621</v>
      </c>
      <c r="L3146" s="12">
        <v>-0.44668053891319442</v>
      </c>
      <c r="M3146" s="12">
        <v>-0.85830419922353385</v>
      </c>
      <c r="N3146" s="12">
        <v>-0.60494208971778007</v>
      </c>
      <c r="O3146" s="1">
        <v>-0.17775619759532529</v>
      </c>
      <c r="P3146">
        <v>-0.37001961657813948</v>
      </c>
      <c r="Q3146">
        <v>-0.3191025445295772</v>
      </c>
      <c r="R3146">
        <v>-0.21495488866558729</v>
      </c>
      <c r="S3146">
        <v>-0.44774260256091147</v>
      </c>
      <c r="T3146">
        <v>-0.34829024107025647</v>
      </c>
      <c r="U3146" s="1">
        <v>0.54189608359572483</v>
      </c>
      <c r="V3146">
        <v>2.4427240757329383E-2</v>
      </c>
      <c r="W3146">
        <v>-0.3639651887511397</v>
      </c>
      <c r="X3146">
        <v>-0.43948325148709255</v>
      </c>
      <c r="Y3146">
        <v>-0.60701769837685504</v>
      </c>
      <c r="Z3146">
        <v>0.51099779649714183</v>
      </c>
      <c r="AA3146">
        <v>0.51920882919323708</v>
      </c>
      <c r="AB3146">
        <v>6.7596685183663616E-2</v>
      </c>
      <c r="AC3146">
        <v>5.1110471098537356E-2</v>
      </c>
      <c r="AD3146">
        <v>-0.23533514094324454</v>
      </c>
      <c r="AE3146" s="1">
        <v>7.5241381237489455E-2</v>
      </c>
      <c r="AF3146">
        <v>-0.16352006064707184</v>
      </c>
      <c r="AG3146">
        <v>-0.5179454522726884</v>
      </c>
      <c r="AH3146">
        <v>-0.89582224087610951</v>
      </c>
      <c r="AI3146">
        <v>-0.71237169582936277</v>
      </c>
      <c r="AJ3146">
        <v>0.28207971514693486</v>
      </c>
      <c r="AK3146">
        <v>0.48805841004171707</v>
      </c>
      <c r="AL3146">
        <v>0.43823871997063657</v>
      </c>
      <c r="AM3146">
        <v>-0.42076376809243643</v>
      </c>
      <c r="AN3146">
        <v>-0.5830783895867605</v>
      </c>
      <c r="AO3146" s="1">
        <v>0.35686901359355672</v>
      </c>
      <c r="AP3146">
        <v>-6.4359062544772125E-2</v>
      </c>
      <c r="AQ3146">
        <v>-0.46496696847438163</v>
      </c>
      <c r="AR3146">
        <v>-0.69176990968141661</v>
      </c>
      <c r="AS3146">
        <v>-0.70247240782432041</v>
      </c>
      <c r="AT3146">
        <v>0.43827750387944164</v>
      </c>
      <c r="AU3146">
        <v>0.54241015899454637</v>
      </c>
      <c r="AV3146">
        <v>0.25120876326446512</v>
      </c>
      <c r="AW3146">
        <v>-0.17255500472057583</v>
      </c>
      <c r="AX3146">
        <v>-0.42025665794496719</v>
      </c>
      <c r="AY3146" s="1">
        <v>-5</v>
      </c>
      <c r="AZ3146">
        <v>-4</v>
      </c>
      <c r="BA3146">
        <v>-5</v>
      </c>
      <c r="BB3146" s="18">
        <v>-3.4222902634355901E-2</v>
      </c>
      <c r="BC3146" s="15">
        <v>1.3279157056030455</v>
      </c>
      <c r="BD3146" s="15">
        <v>1.338538394993037</v>
      </c>
      <c r="BE3146" s="15">
        <v>0.75428356273012087</v>
      </c>
      <c r="BF3146" s="15">
        <v>0.73295519418927901</v>
      </c>
      <c r="BG3146" s="15">
        <v>-0.11847134153336099</v>
      </c>
      <c r="BH3146" s="18">
        <v>-0.74612981872569362</v>
      </c>
      <c r="BI3146" s="15">
        <v>-0.36954994719978479</v>
      </c>
      <c r="BJ3146" s="15">
        <v>-0.15246948023205645</v>
      </c>
      <c r="BK3146" s="15">
        <v>-0.2049743356023771</v>
      </c>
      <c r="BL3146" s="15">
        <v>-1.1102750577495162</v>
      </c>
      <c r="BM3146" s="15">
        <v>-1.4175999738383347</v>
      </c>
      <c r="BN3146" s="1" t="s">
        <v>20565</v>
      </c>
    </row>
    <row r="3147" spans="1:66" x14ac:dyDescent="0.25">
      <c r="A3147">
        <v>854973</v>
      </c>
      <c r="B3147" t="s">
        <v>669</v>
      </c>
      <c r="C3147" t="s">
        <v>670</v>
      </c>
      <c r="D3147" t="s">
        <v>671</v>
      </c>
      <c r="E3147" t="s">
        <v>672</v>
      </c>
      <c r="F3147" s="23">
        <v>1.05998784E-4</v>
      </c>
      <c r="G3147" s="23">
        <v>9.2310299999999998E-7</v>
      </c>
      <c r="H3147" s="23">
        <v>1.235526E-2</v>
      </c>
      <c r="I3147" s="11">
        <v>0.10833672021577666</v>
      </c>
      <c r="J3147" s="12">
        <v>0.43310659810102814</v>
      </c>
      <c r="K3147" s="12">
        <v>0.64061540754299184</v>
      </c>
      <c r="L3147" s="12">
        <v>0.36258668797877042</v>
      </c>
      <c r="M3147" s="12">
        <v>1.3372074570059356</v>
      </c>
      <c r="N3147" s="12">
        <v>0.90169803128410653</v>
      </c>
      <c r="O3147" s="1">
        <v>5.401484514982486E-2</v>
      </c>
      <c r="P3147">
        <v>0.30164813568243309</v>
      </c>
      <c r="Q3147">
        <v>0.39395750391712309</v>
      </c>
      <c r="R3147">
        <v>0.21869727636611325</v>
      </c>
      <c r="S3147">
        <v>0.73032390022160998</v>
      </c>
      <c r="T3147">
        <v>0.44435000854992224</v>
      </c>
      <c r="U3147" s="1">
        <v>-0.80163647939962901</v>
      </c>
      <c r="V3147">
        <v>-0.22123010924852013</v>
      </c>
      <c r="W3147">
        <v>8.8455934935317176E-4</v>
      </c>
      <c r="X3147">
        <v>3.5806137262126857E-2</v>
      </c>
      <c r="Y3147">
        <v>0.34136096236556845</v>
      </c>
      <c r="Z3147">
        <v>-0.52180006650634692</v>
      </c>
      <c r="AA3147">
        <v>-0.28102317379445402</v>
      </c>
      <c r="AB3147">
        <v>-4.4104818283206497E-2</v>
      </c>
      <c r="AC3147">
        <v>-0.29606938318118997</v>
      </c>
      <c r="AD3147">
        <v>-0.15136325857209354</v>
      </c>
      <c r="AE3147" s="1">
        <v>-7.6955569364539164E-2</v>
      </c>
      <c r="AF3147">
        <v>0.44753920404561814</v>
      </c>
      <c r="AG3147">
        <v>0.5843706685321729</v>
      </c>
      <c r="AH3147">
        <v>0.88199797144866732</v>
      </c>
      <c r="AI3147">
        <v>0.5772591055877927</v>
      </c>
      <c r="AJ3147">
        <v>-0.64305286016573759</v>
      </c>
      <c r="AK3147">
        <v>-0.21791823253576306</v>
      </c>
      <c r="AL3147">
        <v>-0.33163346923341769</v>
      </c>
      <c r="AM3147">
        <v>0.53838988698258672</v>
      </c>
      <c r="AN3147">
        <v>0.647248521436671</v>
      </c>
      <c r="AO3147" s="1">
        <v>-0.47552480354858123</v>
      </c>
      <c r="AP3147">
        <v>0.17407725556204298</v>
      </c>
      <c r="AQ3147">
        <v>0.38106371312924486</v>
      </c>
      <c r="AR3147">
        <v>0.59343699609277367</v>
      </c>
      <c r="AS3147">
        <v>0.55711265962290535</v>
      </c>
      <c r="AT3147">
        <v>-0.69571705011148943</v>
      </c>
      <c r="AU3147">
        <v>-0.29105837322637429</v>
      </c>
      <c r="AV3147">
        <v>-0.23939440239536086</v>
      </c>
      <c r="AW3147">
        <v>0.19353236256173775</v>
      </c>
      <c r="AX3147">
        <v>0.34122202200224128</v>
      </c>
      <c r="AY3147" s="1">
        <v>-1</v>
      </c>
      <c r="AZ3147">
        <v>4</v>
      </c>
      <c r="BA3147">
        <v>-6</v>
      </c>
      <c r="BB3147" s="18">
        <v>0.50654849656692413</v>
      </c>
      <c r="BC3147" s="15">
        <v>-1.2826132138097881</v>
      </c>
      <c r="BD3147" s="15">
        <v>-0.95710550547557471</v>
      </c>
      <c r="BE3147" s="15">
        <v>-0.63681417645234251</v>
      </c>
      <c r="BF3147" s="15">
        <v>-0.97744656512390893</v>
      </c>
      <c r="BG3147" s="15">
        <v>-0.11570070294981039</v>
      </c>
      <c r="BH3147" s="18">
        <v>0.70487241830593794</v>
      </c>
      <c r="BI3147" s="15">
        <v>-0.48975739451455086</v>
      </c>
      <c r="BJ3147" s="15">
        <v>0.21562115356777789</v>
      </c>
      <c r="BK3147" s="15">
        <v>2.6946123721832926E-2</v>
      </c>
      <c r="BL3147" s="15">
        <v>1.4704789999464065</v>
      </c>
      <c r="BM3147" s="15">
        <v>1.534970366217089</v>
      </c>
      <c r="BN3147" s="1" t="s">
        <v>20559</v>
      </c>
    </row>
    <row r="3148" spans="1:66" x14ac:dyDescent="0.25">
      <c r="A3148">
        <v>851605</v>
      </c>
      <c r="B3148" t="s">
        <v>1012</v>
      </c>
      <c r="C3148" t="s">
        <v>1013</v>
      </c>
      <c r="D3148" t="s">
        <v>1014</v>
      </c>
      <c r="E3148" t="s">
        <v>1015</v>
      </c>
      <c r="F3148" s="23">
        <v>9.7641869999999995E-7</v>
      </c>
      <c r="G3148" s="23">
        <v>5.0600263999999997E-3</v>
      </c>
      <c r="H3148" s="23">
        <v>2.6867869999999999E-2</v>
      </c>
      <c r="I3148" s="11">
        <v>-0.35555531504137938</v>
      </c>
      <c r="J3148" s="12">
        <v>0.28749510501809356</v>
      </c>
      <c r="K3148" s="12">
        <v>0.34797238839818978</v>
      </c>
      <c r="L3148" s="12">
        <v>0.20485441982067404</v>
      </c>
      <c r="M3148" s="12">
        <v>0.93250640215626113</v>
      </c>
      <c r="N3148" s="12">
        <v>0.33843975246223157</v>
      </c>
      <c r="O3148" s="1">
        <v>-0.15604652281049211</v>
      </c>
      <c r="P3148">
        <v>0.18668921288869025</v>
      </c>
      <c r="Q3148">
        <v>0.21584359034153963</v>
      </c>
      <c r="R3148">
        <v>0.11198379503987727</v>
      </c>
      <c r="S3148">
        <v>0.44623302653843294</v>
      </c>
      <c r="T3148">
        <v>0.15375856353968323</v>
      </c>
      <c r="U3148" s="1">
        <v>-0.77352948887795125</v>
      </c>
      <c r="V3148">
        <v>-0.20181029383648494</v>
      </c>
      <c r="W3148">
        <v>0.14386241815870401</v>
      </c>
      <c r="X3148">
        <v>0.22585418179113703</v>
      </c>
      <c r="Y3148">
        <v>0.34619775441336209</v>
      </c>
      <c r="Z3148">
        <v>-0.51825741536149805</v>
      </c>
      <c r="AA3148">
        <v>-0.44828376136267051</v>
      </c>
      <c r="AB3148">
        <v>-9.2673765567270805E-2</v>
      </c>
      <c r="AC3148">
        <v>-6.0512300999874008E-2</v>
      </c>
      <c r="AD3148">
        <v>-4.449608261698372E-2</v>
      </c>
      <c r="AE3148" s="1">
        <v>-0.19320299732536639</v>
      </c>
      <c r="AF3148">
        <v>0.31743254505610141</v>
      </c>
      <c r="AG3148">
        <v>0.63552371305223754</v>
      </c>
      <c r="AH3148">
        <v>0.83085492066219702</v>
      </c>
      <c r="AI3148">
        <v>0.44217603700557323</v>
      </c>
      <c r="AJ3148">
        <v>-0.59472693566188695</v>
      </c>
      <c r="AK3148">
        <v>-0.45112059588220316</v>
      </c>
      <c r="AL3148">
        <v>-0.19831304756169069</v>
      </c>
      <c r="AM3148">
        <v>0.60878154477484148</v>
      </c>
      <c r="AN3148">
        <v>0.55735011574980198</v>
      </c>
      <c r="AO3148" s="1">
        <v>-0.55041482913037432</v>
      </c>
      <c r="AP3148">
        <v>4.5129142042050589E-2</v>
      </c>
      <c r="AQ3148">
        <v>0.4100044958566304</v>
      </c>
      <c r="AR3148">
        <v>0.55805969025277635</v>
      </c>
      <c r="AS3148">
        <v>0.4288469185504154</v>
      </c>
      <c r="AT3148">
        <v>-0.60749918021123139</v>
      </c>
      <c r="AU3148">
        <v>-0.49299440320871685</v>
      </c>
      <c r="AV3148">
        <v>-0.15581712232116204</v>
      </c>
      <c r="AW3148">
        <v>0.27704895806032054</v>
      </c>
      <c r="AX3148">
        <v>0.26000466783619375</v>
      </c>
      <c r="AY3148" s="1">
        <v>-1</v>
      </c>
      <c r="AZ3148">
        <v>4</v>
      </c>
      <c r="BA3148">
        <v>-6</v>
      </c>
      <c r="BB3148" s="18">
        <v>1.2753506579414593</v>
      </c>
      <c r="BC3148" s="15">
        <v>-1.3098361069167184</v>
      </c>
      <c r="BD3148" s="15">
        <v>-1.1698014281218916</v>
      </c>
      <c r="BE3148" s="15">
        <v>-0.45813741328749741</v>
      </c>
      <c r="BF3148" s="15">
        <v>-0.39377432657000105</v>
      </c>
      <c r="BG3148" s="15">
        <v>0.42015361227070697</v>
      </c>
      <c r="BH3148" s="18">
        <v>0.6127086669552777</v>
      </c>
      <c r="BI3148" s="15">
        <v>-0.77403669476111547</v>
      </c>
      <c r="BJ3148" s="15">
        <v>-0.52129159996882746</v>
      </c>
      <c r="BK3148" s="15">
        <v>-7.6353947059485186E-2</v>
      </c>
      <c r="BL3148" s="15">
        <v>1.3441209397692837</v>
      </c>
      <c r="BM3148" s="15">
        <v>1.050897639748805</v>
      </c>
      <c r="BN3148" s="1" t="s">
        <v>20559</v>
      </c>
    </row>
    <row r="3149" spans="1:66" x14ac:dyDescent="0.25">
      <c r="A3149">
        <v>852499</v>
      </c>
      <c r="B3149" t="s">
        <v>1626</v>
      </c>
      <c r="C3149" t="s">
        <v>1627</v>
      </c>
      <c r="D3149" t="s">
        <v>1628</v>
      </c>
      <c r="E3149" t="s">
        <v>1629</v>
      </c>
      <c r="F3149" s="23">
        <v>4.9239948000000004E-6</v>
      </c>
      <c r="G3149" s="23">
        <v>4.5472584000000003E-3</v>
      </c>
      <c r="H3149" s="23">
        <v>0.19433629999999999</v>
      </c>
      <c r="I3149" s="11">
        <v>-5.8536025055982197E-2</v>
      </c>
      <c r="J3149" s="12">
        <v>0.22702349469925343</v>
      </c>
      <c r="K3149" s="12">
        <v>0.58036923675075691</v>
      </c>
      <c r="L3149" s="12">
        <v>-8.7403438490893017E-3</v>
      </c>
      <c r="M3149" s="12">
        <v>0.66771371260456902</v>
      </c>
      <c r="N3149" s="12">
        <v>0.4621491494109955</v>
      </c>
      <c r="O3149" s="1">
        <v>-3.4014677742640574E-2</v>
      </c>
      <c r="P3149">
        <v>0.19253297026299346</v>
      </c>
      <c r="Q3149">
        <v>0.39387037609894593</v>
      </c>
      <c r="R3149">
        <v>-5.2321717768909906E-3</v>
      </c>
      <c r="S3149">
        <v>0.38068461086073457</v>
      </c>
      <c r="T3149">
        <v>0.22896356371921345</v>
      </c>
      <c r="U3149" s="1">
        <v>-0.35301695660673399</v>
      </c>
      <c r="V3149">
        <v>0.29527708903763478</v>
      </c>
      <c r="W3149">
        <v>0.59415654060514989</v>
      </c>
      <c r="X3149">
        <v>0.44157895218364707</v>
      </c>
      <c r="Y3149">
        <v>0.55781153153475915</v>
      </c>
      <c r="Z3149">
        <v>-0.72651621349603879</v>
      </c>
      <c r="AA3149">
        <v>-0.42364539155223246</v>
      </c>
      <c r="AB3149">
        <v>0.23858654616517427</v>
      </c>
      <c r="AC3149">
        <v>7.4657074160395891E-4</v>
      </c>
      <c r="AD3149">
        <v>0.42203265396445733</v>
      </c>
      <c r="AE3149" s="1">
        <v>7.364720954626261E-2</v>
      </c>
      <c r="AF3149">
        <v>0.65575398617786251</v>
      </c>
      <c r="AG3149">
        <v>0.69263877425864051</v>
      </c>
      <c r="AH3149">
        <v>0.83349708469139627</v>
      </c>
      <c r="AI3149">
        <v>0.67196200774419834</v>
      </c>
      <c r="AJ3149">
        <v>-0.7558232628763849</v>
      </c>
      <c r="AK3149">
        <v>-9.9801957434023425E-2</v>
      </c>
      <c r="AL3149">
        <v>-0.12502725443735865</v>
      </c>
      <c r="AM3149">
        <v>0.38233767654983142</v>
      </c>
      <c r="AN3149">
        <v>0.77656148872366904</v>
      </c>
      <c r="AO3149" s="1">
        <v>-0.1388924259655431</v>
      </c>
      <c r="AP3149">
        <v>0.51547306042555119</v>
      </c>
      <c r="AQ3149">
        <v>0.68830361000387519</v>
      </c>
      <c r="AR3149">
        <v>0.68896015809896538</v>
      </c>
      <c r="AS3149">
        <v>0.65827413055988326</v>
      </c>
      <c r="AT3149">
        <v>-0.79092000332648127</v>
      </c>
      <c r="AU3149">
        <v>-0.27142861931536327</v>
      </c>
      <c r="AV3149">
        <v>5.1982869995328383E-2</v>
      </c>
      <c r="AW3149">
        <v>0.21319919612108998</v>
      </c>
      <c r="AX3149">
        <v>0.64730819582045951</v>
      </c>
      <c r="AY3149" s="1">
        <v>-6</v>
      </c>
      <c r="AZ3149">
        <v>4</v>
      </c>
      <c r="BA3149">
        <v>-6</v>
      </c>
      <c r="BB3149" s="18">
        <v>0.294231772111611</v>
      </c>
      <c r="BC3149" s="15">
        <v>-1.5681262411746575</v>
      </c>
      <c r="BD3149" s="15">
        <v>-1.0456282597703921</v>
      </c>
      <c r="BE3149" s="15">
        <v>9.6822004860839875E-2</v>
      </c>
      <c r="BF3149" s="15">
        <v>-0.3134879294487532</v>
      </c>
      <c r="BG3149" s="15">
        <v>0.64753339197610593</v>
      </c>
      <c r="BH3149" s="18">
        <v>0.17599048872831013</v>
      </c>
      <c r="BI3149" s="15">
        <v>-1.1095445498874656</v>
      </c>
      <c r="BJ3149" s="15">
        <v>0.12670285297542053</v>
      </c>
      <c r="BK3149" s="15">
        <v>7.9166732352342159E-2</v>
      </c>
      <c r="BL3149" s="15">
        <v>1.0352768053532102</v>
      </c>
      <c r="BM3149" s="15">
        <v>1.5810629319234473</v>
      </c>
      <c r="BN3149" s="1" t="s">
        <v>20559</v>
      </c>
    </row>
    <row r="3150" spans="1:66" x14ac:dyDescent="0.25">
      <c r="A3150">
        <v>850541</v>
      </c>
      <c r="B3150" t="s">
        <v>1730</v>
      </c>
      <c r="C3150" t="s">
        <v>1731</v>
      </c>
      <c r="D3150" t="s">
        <v>1732</v>
      </c>
      <c r="E3150" t="s">
        <v>1733</v>
      </c>
      <c r="F3150" s="23">
        <v>8.5626555999999996E-7</v>
      </c>
      <c r="G3150" s="23">
        <v>1.0224982E-3</v>
      </c>
      <c r="H3150" s="23">
        <v>0.19208212</v>
      </c>
      <c r="I3150" s="11">
        <v>2.7479903215031298E-2</v>
      </c>
      <c r="J3150" s="12">
        <v>0.26262218831397743</v>
      </c>
      <c r="K3150" s="12">
        <v>0.67832116075165527</v>
      </c>
      <c r="L3150" s="12">
        <v>0.14351538442527717</v>
      </c>
      <c r="M3150" s="12">
        <v>0.75207909537127315</v>
      </c>
      <c r="N3150" s="12">
        <v>0.47262755829174419</v>
      </c>
      <c r="O3150" s="1">
        <v>1.2111298757024129E-2</v>
      </c>
      <c r="P3150">
        <v>0.18311607456919615</v>
      </c>
      <c r="Q3150">
        <v>0.40322410272537329</v>
      </c>
      <c r="R3150">
        <v>8.3328579580477596E-2</v>
      </c>
      <c r="S3150">
        <v>0.36247430375259609</v>
      </c>
      <c r="T3150">
        <v>0.2121754285104234</v>
      </c>
      <c r="U3150" s="1">
        <v>-0.67978756604694246</v>
      </c>
      <c r="V3150">
        <v>-6.7943712589599761E-2</v>
      </c>
      <c r="W3150">
        <v>0.26124595586196175</v>
      </c>
      <c r="X3150">
        <v>0.38544415947299682</v>
      </c>
      <c r="Y3150">
        <v>0.4127715814511419</v>
      </c>
      <c r="Z3150">
        <v>-0.59384481225854557</v>
      </c>
      <c r="AA3150">
        <v>-0.43644098348095062</v>
      </c>
      <c r="AB3150">
        <v>-0.13705435220498066</v>
      </c>
      <c r="AC3150">
        <v>7.4781000446392465E-2</v>
      </c>
      <c r="AD3150">
        <v>0.10585576878519297</v>
      </c>
      <c r="AE3150" s="1">
        <v>-0.32881510015085813</v>
      </c>
      <c r="AF3150">
        <v>0.30376509809285346</v>
      </c>
      <c r="AG3150">
        <v>0.40327205417069872</v>
      </c>
      <c r="AH3150">
        <v>0.72246325475109741</v>
      </c>
      <c r="AI3150">
        <v>0.49085970086702491</v>
      </c>
      <c r="AJ3150">
        <v>-0.7130509336060129</v>
      </c>
      <c r="AK3150">
        <v>-0.15681040247584122</v>
      </c>
      <c r="AL3150">
        <v>-0.3728055283857768</v>
      </c>
      <c r="AM3150">
        <v>0.42299206344974788</v>
      </c>
      <c r="AN3150">
        <v>0.4366929359447001</v>
      </c>
      <c r="AO3150" s="1">
        <v>-0.52622111370286218</v>
      </c>
      <c r="AP3150">
        <v>0.12357270333801371</v>
      </c>
      <c r="AQ3150">
        <v>0.34714254020570379</v>
      </c>
      <c r="AR3150">
        <v>0.57888665220780477</v>
      </c>
      <c r="AS3150">
        <v>0.47191858249501301</v>
      </c>
      <c r="AT3150">
        <v>-0.68252959337182817</v>
      </c>
      <c r="AU3150">
        <v>-0.30943211100017842</v>
      </c>
      <c r="AV3150">
        <v>-0.26649954054941666</v>
      </c>
      <c r="AW3150">
        <v>0.26032154872354818</v>
      </c>
      <c r="AX3150">
        <v>0.28368034853843266</v>
      </c>
      <c r="AY3150" s="1">
        <v>-1</v>
      </c>
      <c r="AZ3150">
        <v>4</v>
      </c>
      <c r="BA3150">
        <v>-6</v>
      </c>
      <c r="BB3150" s="18">
        <v>0.90574984735960029</v>
      </c>
      <c r="BC3150" s="15">
        <v>-1.4399890564760955</v>
      </c>
      <c r="BD3150" s="15">
        <v>-1.150087283354138</v>
      </c>
      <c r="BE3150" s="15">
        <v>-0.59868573276957171</v>
      </c>
      <c r="BF3150" s="15">
        <v>-0.20853356925187097</v>
      </c>
      <c r="BG3150" s="15">
        <v>0.41396760808762662</v>
      </c>
      <c r="BH3150" s="18">
        <v>0.95461618382870039</v>
      </c>
      <c r="BI3150" s="15">
        <v>-0.9729792523301134</v>
      </c>
      <c r="BJ3150" s="15">
        <v>5.6142222478692959E-2</v>
      </c>
      <c r="BK3150" s="15">
        <v>-0.343478463335602</v>
      </c>
      <c r="BL3150" s="15">
        <v>1.1288565168124312</v>
      </c>
      <c r="BM3150" s="15">
        <v>1.2544209789503278</v>
      </c>
      <c r="BN3150" s="1" t="s">
        <v>20559</v>
      </c>
    </row>
    <row r="3151" spans="1:66" x14ac:dyDescent="0.25">
      <c r="A3151">
        <v>856646</v>
      </c>
      <c r="B3151" t="s">
        <v>2138</v>
      </c>
      <c r="C3151" t="s">
        <v>2139</v>
      </c>
      <c r="D3151" t="s">
        <v>2140</v>
      </c>
      <c r="E3151" t="s">
        <v>2141</v>
      </c>
      <c r="F3151" s="23">
        <v>3.9738747000000003E-3</v>
      </c>
      <c r="G3151" s="23">
        <v>1.4254165000000001E-5</v>
      </c>
      <c r="H3151" s="23">
        <v>0.44313522999999999</v>
      </c>
      <c r="I3151" s="11">
        <v>0.30495290662838004</v>
      </c>
      <c r="J3151" s="12">
        <v>0.87924502900946555</v>
      </c>
      <c r="K3151" s="12">
        <v>0.53992063928389133</v>
      </c>
      <c r="L3151" s="12">
        <v>0.58008722473435093</v>
      </c>
      <c r="M3151" s="12">
        <v>0.57833244869553013</v>
      </c>
      <c r="N3151" s="12">
        <v>0.21865937912632408</v>
      </c>
      <c r="O3151" s="1">
        <v>0.14565025284233482</v>
      </c>
      <c r="P3151">
        <v>0.55286926602857234</v>
      </c>
      <c r="Q3151">
        <v>0.29473966993643036</v>
      </c>
      <c r="R3151">
        <v>0.28296577575579202</v>
      </c>
      <c r="S3151">
        <v>0.30301303692094589</v>
      </c>
      <c r="T3151">
        <v>0.1129651869704273</v>
      </c>
      <c r="U3151" s="1">
        <v>-0.53172234756363479</v>
      </c>
      <c r="V3151">
        <v>0.26544099984700781</v>
      </c>
      <c r="W3151">
        <v>0.36978954049227591</v>
      </c>
      <c r="X3151">
        <v>0.18874994868130865</v>
      </c>
      <c r="Y3151">
        <v>0.2681844103828655</v>
      </c>
      <c r="Z3151">
        <v>-0.86748160512721495</v>
      </c>
      <c r="AA3151">
        <v>-0.16036547238190363</v>
      </c>
      <c r="AB3151">
        <v>0.25737283151635182</v>
      </c>
      <c r="AC3151">
        <v>-2.9432511953733465E-2</v>
      </c>
      <c r="AD3151">
        <v>0.17612321159164288</v>
      </c>
      <c r="AE3151" s="1">
        <v>-0.43326729865996538</v>
      </c>
      <c r="AF3151">
        <v>0.18141305998055385</v>
      </c>
      <c r="AG3151">
        <v>0.34912169812199362</v>
      </c>
      <c r="AH3151">
        <v>-0.14277120111399524</v>
      </c>
      <c r="AI3151">
        <v>-0.28838558740505216</v>
      </c>
      <c r="AJ3151">
        <v>-0.66273868539568204</v>
      </c>
      <c r="AK3151">
        <v>-0.23892452291684638</v>
      </c>
      <c r="AL3151">
        <v>0.64898878157184048</v>
      </c>
      <c r="AM3151">
        <v>0.10779271548577465</v>
      </c>
      <c r="AN3151">
        <v>-4.459903669916037E-2</v>
      </c>
      <c r="AO3151" s="1">
        <v>-0.5249470829664159</v>
      </c>
      <c r="AP3151">
        <v>0.24923711759002173</v>
      </c>
      <c r="AQ3151">
        <v>0.38265065147019978</v>
      </c>
      <c r="AR3151">
        <v>7.7321946058460517E-2</v>
      </c>
      <c r="AS3151">
        <v>7.8420812509732388E-2</v>
      </c>
      <c r="AT3151">
        <v>-0.8402098705822898</v>
      </c>
      <c r="AU3151">
        <v>-0.19811693337729391</v>
      </c>
      <c r="AV3151">
        <v>0.41557433592860221</v>
      </c>
      <c r="AW3151">
        <v>1.9384572554833241E-2</v>
      </c>
      <c r="AX3151">
        <v>0.10472748409702999</v>
      </c>
      <c r="AY3151" s="1">
        <v>-6</v>
      </c>
      <c r="AZ3151">
        <v>-6</v>
      </c>
      <c r="BA3151">
        <v>-6</v>
      </c>
      <c r="BB3151" s="18">
        <v>0.2683031914389476</v>
      </c>
      <c r="BC3151" s="15">
        <v>-1.9971057103208405</v>
      </c>
      <c r="BD3151" s="15">
        <v>-0.85223531553778498</v>
      </c>
      <c r="BE3151" s="15">
        <v>-0.17588783207249414</v>
      </c>
      <c r="BF3151" s="15">
        <v>-0.64024570993575225</v>
      </c>
      <c r="BG3151" s="15">
        <v>-0.15838313094641956</v>
      </c>
      <c r="BH3151" s="18">
        <v>0.96756638711037779</v>
      </c>
      <c r="BI3151" s="15">
        <v>1.9020961698757017E-2</v>
      </c>
      <c r="BJ3151" s="15">
        <v>0.38581365342875573</v>
      </c>
      <c r="BK3151" s="15">
        <v>1.1542639314265983</v>
      </c>
      <c r="BL3151" s="15">
        <v>0.68588231654059761</v>
      </c>
      <c r="BM3151" s="15">
        <v>0.34300725716924879</v>
      </c>
      <c r="BN3151" s="1" t="s">
        <v>20559</v>
      </c>
    </row>
    <row r="3152" spans="1:66" x14ac:dyDescent="0.25">
      <c r="A3152">
        <v>855925</v>
      </c>
      <c r="B3152" t="s">
        <v>2174</v>
      </c>
      <c r="C3152" t="s">
        <v>2175</v>
      </c>
      <c r="D3152" t="s">
        <v>2176</v>
      </c>
      <c r="E3152" t="s">
        <v>2177</v>
      </c>
      <c r="F3152" s="23">
        <v>3.4970199999999999E-5</v>
      </c>
      <c r="G3152" s="23">
        <v>8.9368769999999997E-7</v>
      </c>
      <c r="H3152" s="23">
        <v>0.57083326999999995</v>
      </c>
      <c r="I3152" s="11">
        <v>0.28060697683606095</v>
      </c>
      <c r="J3152" s="12">
        <v>0.51084700248915382</v>
      </c>
      <c r="K3152" s="12">
        <v>0.69809323650910937</v>
      </c>
      <c r="L3152" s="12">
        <v>0.65612225953004877</v>
      </c>
      <c r="M3152" s="12">
        <v>0.67318992319243798</v>
      </c>
      <c r="N3152" s="12">
        <v>0.89017782854487482</v>
      </c>
      <c r="O3152" s="1">
        <v>9.2233101063779716E-2</v>
      </c>
      <c r="P3152">
        <v>0.2065511400759949</v>
      </c>
      <c r="Q3152">
        <v>0.27170180631567087</v>
      </c>
      <c r="R3152">
        <v>0.24824887412250365</v>
      </c>
      <c r="S3152">
        <v>0.23620925115287991</v>
      </c>
      <c r="T3152">
        <v>0.29042242739565777</v>
      </c>
      <c r="U3152" s="1">
        <v>-0.72266109821441893</v>
      </c>
      <c r="V3152">
        <v>-0.17316081430186142</v>
      </c>
      <c r="W3152">
        <v>0.16317177573705663</v>
      </c>
      <c r="X3152">
        <v>0.38847651327127974</v>
      </c>
      <c r="Y3152">
        <v>0.38234586453133568</v>
      </c>
      <c r="Z3152">
        <v>-0.50362806834108231</v>
      </c>
      <c r="AA3152">
        <v>-0.43795093940778229</v>
      </c>
      <c r="AB3152">
        <v>-0.27247033023270351</v>
      </c>
      <c r="AC3152">
        <v>0.10904237523581345</v>
      </c>
      <c r="AD3152">
        <v>3.2941711341798054E-2</v>
      </c>
      <c r="AE3152" s="1">
        <v>-0.27438737994494777</v>
      </c>
      <c r="AF3152">
        <v>0.28570161237407321</v>
      </c>
      <c r="AG3152">
        <v>0.51387145035978776</v>
      </c>
      <c r="AH3152">
        <v>0.71846948012133538</v>
      </c>
      <c r="AI3152">
        <v>0.72990690176151918</v>
      </c>
      <c r="AJ3152">
        <v>-0.63577451045879485</v>
      </c>
      <c r="AK3152">
        <v>-0.32804376630668941</v>
      </c>
      <c r="AL3152">
        <v>-0.21936909777965888</v>
      </c>
      <c r="AM3152">
        <v>0.17889309283867616</v>
      </c>
      <c r="AN3152">
        <v>0.52702621942711281</v>
      </c>
      <c r="AO3152" s="1">
        <v>-0.51662033189739776</v>
      </c>
      <c r="AP3152">
        <v>6.0200047263739849E-2</v>
      </c>
      <c r="AQ3152">
        <v>0.35323624041741791</v>
      </c>
      <c r="AR3152">
        <v>0.57662945187194048</v>
      </c>
      <c r="AS3152">
        <v>0.5794530651583597</v>
      </c>
      <c r="AT3152">
        <v>-0.59276803773867981</v>
      </c>
      <c r="AU3152">
        <v>-0.39776844157260099</v>
      </c>
      <c r="AV3152">
        <v>-0.25546882612602662</v>
      </c>
      <c r="AW3152">
        <v>0.14993190838155007</v>
      </c>
      <c r="AX3152">
        <v>0.29290985013810489</v>
      </c>
      <c r="AY3152" s="1">
        <v>-1</v>
      </c>
      <c r="AZ3152">
        <v>5</v>
      </c>
      <c r="BA3152">
        <v>-6</v>
      </c>
      <c r="BB3152" s="18">
        <v>0.45812989459468034</v>
      </c>
      <c r="BC3152" s="15">
        <v>-1.32076926864346</v>
      </c>
      <c r="BD3152" s="15">
        <v>-1.2254956636164331</v>
      </c>
      <c r="BE3152" s="15">
        <v>-0.98544354114637533</v>
      </c>
      <c r="BF3152" s="15">
        <v>-0.43200749112485193</v>
      </c>
      <c r="BG3152" s="15">
        <v>-3.554362136443566E-2</v>
      </c>
      <c r="BH3152" s="18">
        <v>0.99393778026360913</v>
      </c>
      <c r="BI3152" s="15">
        <v>-0.34532719164928283</v>
      </c>
      <c r="BJ3152" s="15">
        <v>0.1074856658971724</v>
      </c>
      <c r="BK3152" s="15">
        <v>0.26739587355037842</v>
      </c>
      <c r="BL3152" s="15">
        <v>0.85342194996171672</v>
      </c>
      <c r="BM3152" s="15">
        <v>1.6642156132772792</v>
      </c>
      <c r="BN3152" s="1" t="s">
        <v>20559</v>
      </c>
    </row>
    <row r="3153" spans="1:66" x14ac:dyDescent="0.25">
      <c r="A3153">
        <v>851241</v>
      </c>
      <c r="B3153" t="s">
        <v>2814</v>
      </c>
      <c r="C3153" t="s">
        <v>2815</v>
      </c>
      <c r="D3153" t="s">
        <v>2816</v>
      </c>
      <c r="E3153" t="s">
        <v>2817</v>
      </c>
      <c r="F3153" s="23">
        <v>7.5679554000000002E-6</v>
      </c>
      <c r="G3153" s="23">
        <v>4.5421951999999998E-3</v>
      </c>
      <c r="H3153" s="23">
        <v>0.25976179999999999</v>
      </c>
      <c r="I3153" s="11">
        <v>-0.10533326206075429</v>
      </c>
      <c r="J3153" s="12">
        <v>0.47250336573347262</v>
      </c>
      <c r="K3153" s="12">
        <v>0.71055062484811127</v>
      </c>
      <c r="L3153" s="12">
        <v>0.41746787206278946</v>
      </c>
      <c r="M3153" s="12">
        <v>0.46907806967823529</v>
      </c>
      <c r="N3153" s="12">
        <v>-6.1345249561911418E-2</v>
      </c>
      <c r="O3153" s="1">
        <v>-3.2561652426086059E-2</v>
      </c>
      <c r="P3153">
        <v>0.19511687636340405</v>
      </c>
      <c r="Q3153">
        <v>0.2690712123295203</v>
      </c>
      <c r="R3153">
        <v>0.14780484341312169</v>
      </c>
      <c r="S3153">
        <v>0.15919936724167971</v>
      </c>
      <c r="T3153">
        <v>-1.9117335949442229E-2</v>
      </c>
      <c r="U3153" s="1">
        <v>-0.58783097725153666</v>
      </c>
      <c r="V3153">
        <v>1.0944873532559702E-2</v>
      </c>
      <c r="W3153">
        <v>0.33537971247850218</v>
      </c>
      <c r="X3153">
        <v>0.43970156774767577</v>
      </c>
      <c r="Y3153">
        <v>0.53913949488162516</v>
      </c>
      <c r="Z3153">
        <v>-0.60167526887768952</v>
      </c>
      <c r="AA3153">
        <v>-0.43611480959960652</v>
      </c>
      <c r="AB3153">
        <v>-0.10622427670603603</v>
      </c>
      <c r="AC3153">
        <v>1.704388305017002E-2</v>
      </c>
      <c r="AD3153">
        <v>0.21195400863381825</v>
      </c>
      <c r="AE3153" s="1">
        <v>-0.4367905802104462</v>
      </c>
      <c r="AF3153">
        <v>0.32968536699818085</v>
      </c>
      <c r="AG3153">
        <v>0.464892423049101</v>
      </c>
      <c r="AH3153">
        <v>0.52767790159640349</v>
      </c>
      <c r="AI3153">
        <v>0.41381005191583492</v>
      </c>
      <c r="AJ3153">
        <v>-0.85381324858755048</v>
      </c>
      <c r="AK3153">
        <v>-0.2066959677203235</v>
      </c>
      <c r="AL3153">
        <v>-4.3746979895706202E-2</v>
      </c>
      <c r="AM3153">
        <v>0.25365556407729911</v>
      </c>
      <c r="AN3153">
        <v>0.3677465478700172</v>
      </c>
      <c r="AO3153" s="1">
        <v>-0.54516416952670699</v>
      </c>
      <c r="AP3153">
        <v>0.12750557437158938</v>
      </c>
      <c r="AQ3153">
        <v>0.38975462740904987</v>
      </c>
      <c r="AR3153">
        <v>0.48112802456676418</v>
      </c>
      <c r="AS3153">
        <v>0.50482437239811173</v>
      </c>
      <c r="AT3153">
        <v>-0.70644738127959295</v>
      </c>
      <c r="AU3153">
        <v>-0.36162749310615694</v>
      </c>
      <c r="AV3153">
        <v>-8.5673456648325597E-2</v>
      </c>
      <c r="AW3153">
        <v>0.1037597891092568</v>
      </c>
      <c r="AX3153">
        <v>0.27330443932858406</v>
      </c>
      <c r="AY3153" s="1">
        <v>-6</v>
      </c>
      <c r="AZ3153">
        <v>-6</v>
      </c>
      <c r="BA3153">
        <v>-6</v>
      </c>
      <c r="BB3153" s="18">
        <v>1.0545275526911562</v>
      </c>
      <c r="BC3153" s="15">
        <v>-1.6820388259705397</v>
      </c>
      <c r="BD3153" s="15">
        <v>-1.3011520605832072</v>
      </c>
      <c r="BE3153" s="15">
        <v>-0.54220914297093414</v>
      </c>
      <c r="BF3153" s="15">
        <v>-0.25861962618946149</v>
      </c>
      <c r="BG3153" s="15">
        <v>0.94250840692012761</v>
      </c>
      <c r="BH3153" s="18">
        <v>0.85669613420760971</v>
      </c>
      <c r="BI3153" s="15">
        <v>-0.79460774055150274</v>
      </c>
      <c r="BJ3153" s="15">
        <v>3.3366924853652634E-2</v>
      </c>
      <c r="BK3153" s="15">
        <v>0.24185715940802446</v>
      </c>
      <c r="BL3153" s="15">
        <v>0.62237824749686654</v>
      </c>
      <c r="BM3153" s="15">
        <v>0.8272929706882165</v>
      </c>
      <c r="BN3153" s="1" t="s">
        <v>20559</v>
      </c>
    </row>
    <row r="3154" spans="1:66" x14ac:dyDescent="0.25">
      <c r="A3154">
        <v>853133</v>
      </c>
      <c r="B3154" t="s">
        <v>3136</v>
      </c>
      <c r="C3154" t="s">
        <v>3137</v>
      </c>
      <c r="D3154" t="s">
        <v>3138</v>
      </c>
      <c r="E3154" t="s">
        <v>3139</v>
      </c>
      <c r="F3154" s="23">
        <v>5.9450219999999997E-4</v>
      </c>
      <c r="G3154" s="23">
        <v>4.9670889999999998E-4</v>
      </c>
      <c r="H3154" s="23">
        <v>0.25667158000000001</v>
      </c>
      <c r="I3154" s="11">
        <v>5.2650530899382422E-3</v>
      </c>
      <c r="J3154" s="12">
        <v>0.42468206589278734</v>
      </c>
      <c r="K3154" s="12">
        <v>0.58637132342368103</v>
      </c>
      <c r="L3154" s="12">
        <v>0.17727844120585839</v>
      </c>
      <c r="M3154" s="12">
        <v>0.76629892766486174</v>
      </c>
      <c r="N3154" s="12">
        <v>0.29647968680181419</v>
      </c>
      <c r="O3154" s="1">
        <v>3.3167425552875184E-3</v>
      </c>
      <c r="P3154">
        <v>0.35023907365026957</v>
      </c>
      <c r="Q3154">
        <v>0.41518308687071748</v>
      </c>
      <c r="R3154">
        <v>0.11649053668098838</v>
      </c>
      <c r="S3154">
        <v>0.46489978732910414</v>
      </c>
      <c r="T3154">
        <v>0.16441399335272855</v>
      </c>
      <c r="U3154" s="1">
        <v>-0.37826495117716646</v>
      </c>
      <c r="V3154">
        <v>0.25854572664341385</v>
      </c>
      <c r="W3154">
        <v>0.53779218608308121</v>
      </c>
      <c r="X3154">
        <v>0.47854896420329657</v>
      </c>
      <c r="Y3154">
        <v>0.62447953909073961</v>
      </c>
      <c r="Z3154">
        <v>-0.70530230137575367</v>
      </c>
      <c r="AA3154">
        <v>-0.39448658131140424</v>
      </c>
      <c r="AB3154">
        <v>0.11620205199127075</v>
      </c>
      <c r="AC3154">
        <v>-1.915765957201886E-2</v>
      </c>
      <c r="AD3154">
        <v>0.41463532205967918</v>
      </c>
      <c r="AE3154" s="1">
        <v>0.17634203670193535</v>
      </c>
      <c r="AF3154">
        <v>0.68104037162912068</v>
      </c>
      <c r="AG3154">
        <v>0.71240869829585762</v>
      </c>
      <c r="AH3154">
        <v>0.90429719475091486</v>
      </c>
      <c r="AI3154">
        <v>0.54897254006015639</v>
      </c>
      <c r="AJ3154">
        <v>-0.68511346444828036</v>
      </c>
      <c r="AK3154">
        <v>-9.4341065140789881E-2</v>
      </c>
      <c r="AL3154">
        <v>-0.18805896055449511</v>
      </c>
      <c r="AM3154">
        <v>0.59488298678534435</v>
      </c>
      <c r="AN3154">
        <v>0.80444326868545868</v>
      </c>
      <c r="AO3154" s="1">
        <v>-0.12341493102202986</v>
      </c>
      <c r="AP3154">
        <v>0.51034079110121433</v>
      </c>
      <c r="AQ3154">
        <v>0.68730297694179998</v>
      </c>
      <c r="AR3154">
        <v>0.75527349867980231</v>
      </c>
      <c r="AS3154">
        <v>0.65020650113598577</v>
      </c>
      <c r="AT3154">
        <v>-0.76895064413084091</v>
      </c>
      <c r="AU3154">
        <v>-0.27657799343909012</v>
      </c>
      <c r="AV3154">
        <v>-3.3240098329038868E-2</v>
      </c>
      <c r="AW3154">
        <v>0.30514730374095433</v>
      </c>
      <c r="AX3154">
        <v>0.66551978574071269</v>
      </c>
      <c r="AY3154" s="1">
        <v>-6</v>
      </c>
      <c r="AZ3154">
        <v>4</v>
      </c>
      <c r="BA3154">
        <v>-6</v>
      </c>
      <c r="BB3154" s="18">
        <v>0.16660659814628342</v>
      </c>
      <c r="BC3154" s="15">
        <v>-1.57500208874945</v>
      </c>
      <c r="BD3154" s="15">
        <v>-1.0754305514844968</v>
      </c>
      <c r="BE3154" s="15">
        <v>-0.25460493317299232</v>
      </c>
      <c r="BF3154" s="15">
        <v>-0.47216747851469315</v>
      </c>
      <c r="BG3154" s="15">
        <v>0.56234526977967247</v>
      </c>
      <c r="BH3154" s="18">
        <v>0.17896552831655652</v>
      </c>
      <c r="BI3154" s="15">
        <v>-0.57812401225556409</v>
      </c>
      <c r="BJ3154" s="15">
        <v>0.30098904319964243</v>
      </c>
      <c r="BK3154" s="15">
        <v>0.16152987841037528</v>
      </c>
      <c r="BL3154" s="15">
        <v>1.326605444528226</v>
      </c>
      <c r="BM3154" s="15">
        <v>1.2582873017964329</v>
      </c>
      <c r="BN3154" s="1" t="s">
        <v>20559</v>
      </c>
    </row>
    <row r="3155" spans="1:66" x14ac:dyDescent="0.25">
      <c r="A3155">
        <v>853059</v>
      </c>
      <c r="B3155" t="s">
        <v>3500</v>
      </c>
      <c r="C3155" t="s">
        <v>3501</v>
      </c>
      <c r="D3155" t="s">
        <v>3502</v>
      </c>
      <c r="E3155" t="s">
        <v>3503</v>
      </c>
      <c r="F3155" s="23">
        <v>3.3330514999999997E-8</v>
      </c>
      <c r="G3155" s="23">
        <v>4.5970000000000004E-3</v>
      </c>
      <c r="H3155" s="23">
        <v>0.27048477999999998</v>
      </c>
      <c r="I3155" s="11">
        <v>-0.13646530985713198</v>
      </c>
      <c r="J3155" s="12">
        <v>0.32315510547071236</v>
      </c>
      <c r="K3155" s="12">
        <v>0.60591099580076102</v>
      </c>
      <c r="L3155" s="12">
        <v>0.31825574429408604</v>
      </c>
      <c r="M3155" s="12">
        <v>0.53565222574521221</v>
      </c>
      <c r="N3155" s="12">
        <v>0.12807364541815164</v>
      </c>
      <c r="O3155" s="1">
        <v>-6.346050468416406E-2</v>
      </c>
      <c r="P3155">
        <v>0.28251781704424678</v>
      </c>
      <c r="Q3155">
        <v>0.43454380111074448</v>
      </c>
      <c r="R3155">
        <v>0.18404301860715067</v>
      </c>
      <c r="S3155">
        <v>0.28003992815450307</v>
      </c>
      <c r="T3155">
        <v>6.6081297843403525E-2</v>
      </c>
      <c r="U3155" s="1">
        <v>-0.65978173521813188</v>
      </c>
      <c r="V3155">
        <v>-7.0352531436394337E-3</v>
      </c>
      <c r="W3155">
        <v>0.34456030844310304</v>
      </c>
      <c r="X3155">
        <v>0.35791123483226622</v>
      </c>
      <c r="Y3155">
        <v>0.31708810779307328</v>
      </c>
      <c r="Z3155">
        <v>-0.65088276567822767</v>
      </c>
      <c r="AA3155">
        <v>-0.47117513275614803</v>
      </c>
      <c r="AB3155">
        <v>9.5502823229023162E-3</v>
      </c>
      <c r="AC3155">
        <v>0.13563777310026823</v>
      </c>
      <c r="AD3155">
        <v>0.12294602089492641</v>
      </c>
      <c r="AE3155" s="1">
        <v>-0.4240329945547015</v>
      </c>
      <c r="AF3155">
        <v>0.3200853971027362</v>
      </c>
      <c r="AG3155">
        <v>0.5263544360636585</v>
      </c>
      <c r="AH3155">
        <v>0.53004289835034024</v>
      </c>
      <c r="AI3155">
        <v>0.24498861786088005</v>
      </c>
      <c r="AJ3155">
        <v>-0.82891255479634451</v>
      </c>
      <c r="AK3155">
        <v>-0.30129901933650144</v>
      </c>
      <c r="AL3155">
        <v>3.5721453024472348E-2</v>
      </c>
      <c r="AM3155">
        <v>0.42546850869279196</v>
      </c>
      <c r="AN3155">
        <v>0.34968781671048432</v>
      </c>
      <c r="AO3155" s="1">
        <v>-0.57016268740761722</v>
      </c>
      <c r="AP3155">
        <v>0.13707584400930706</v>
      </c>
      <c r="AQ3155">
        <v>0.43222719012674182</v>
      </c>
      <c r="AR3155">
        <v>0.44160721118782997</v>
      </c>
      <c r="AS3155">
        <v>0.29218741614429949</v>
      </c>
      <c r="AT3155">
        <v>-0.74355143911136035</v>
      </c>
      <c r="AU3155">
        <v>-0.40650487560452936</v>
      </c>
      <c r="AV3155">
        <v>2.1299779904858686E-2</v>
      </c>
      <c r="AW3155">
        <v>0.26640643125911417</v>
      </c>
      <c r="AX3155">
        <v>0.22561568514627109</v>
      </c>
      <c r="AY3155" s="1">
        <v>-1</v>
      </c>
      <c r="AZ3155">
        <v>-6</v>
      </c>
      <c r="BA3155">
        <v>-6</v>
      </c>
      <c r="BB3155" s="18">
        <v>1.1880331232500838</v>
      </c>
      <c r="BC3155" s="15">
        <v>-1.6731615278520016</v>
      </c>
      <c r="BD3155" s="15">
        <v>-1.280857839358702</v>
      </c>
      <c r="BE3155" s="15">
        <v>-0.23142910658052471</v>
      </c>
      <c r="BF3155" s="15">
        <v>4.3821236994326239E-2</v>
      </c>
      <c r="BG3155" s="15">
        <v>0.43992926212866124</v>
      </c>
      <c r="BH3155" s="18">
        <v>0.95523160085388892</v>
      </c>
      <c r="BI3155" s="15">
        <v>-1.1218785636873678</v>
      </c>
      <c r="BJ3155" s="15">
        <v>-0.24721051604490793</v>
      </c>
      <c r="BK3155" s="15">
        <v>0.31149584526668206</v>
      </c>
      <c r="BL3155" s="15">
        <v>0.95761136987826001</v>
      </c>
      <c r="BM3155" s="15">
        <v>0.658415115151608</v>
      </c>
      <c r="BN3155" s="1" t="s">
        <v>20559</v>
      </c>
    </row>
    <row r="3156" spans="1:66" x14ac:dyDescent="0.25">
      <c r="A3156">
        <v>856533</v>
      </c>
      <c r="B3156" t="s">
        <v>4255</v>
      </c>
      <c r="C3156" t="s">
        <v>4256</v>
      </c>
      <c r="D3156" t="s">
        <v>4257</v>
      </c>
      <c r="E3156" t="s">
        <v>4258</v>
      </c>
      <c r="F3156" s="23">
        <v>1.3422773000000001E-5</v>
      </c>
      <c r="G3156" s="23">
        <v>3.8921709999999998E-3</v>
      </c>
      <c r="H3156" s="23">
        <v>1.281293E-2</v>
      </c>
      <c r="I3156" s="11">
        <v>-0.36181902683705208</v>
      </c>
      <c r="J3156" s="12">
        <v>0.41316877925515738</v>
      </c>
      <c r="K3156" s="12">
        <v>0.80054330869047019</v>
      </c>
      <c r="L3156" s="12">
        <v>0.40719771124336301</v>
      </c>
      <c r="M3156" s="12">
        <v>0.66967163170744914</v>
      </c>
      <c r="N3156" s="12">
        <v>-0.13621006485762191</v>
      </c>
      <c r="O3156" s="1">
        <v>-9.4879705523137584E-2</v>
      </c>
      <c r="P3156">
        <v>0.13305648786206431</v>
      </c>
      <c r="Q3156">
        <v>0.25060216865443574</v>
      </c>
      <c r="R3156">
        <v>0.11978913239899353</v>
      </c>
      <c r="S3156">
        <v>0.18746839234041263</v>
      </c>
      <c r="T3156">
        <v>-3.6979813044439813E-2</v>
      </c>
      <c r="U3156" s="1">
        <v>-0.69650172011741196</v>
      </c>
      <c r="V3156">
        <v>-0.17356864272839417</v>
      </c>
      <c r="W3156">
        <v>0.2269514741444105</v>
      </c>
      <c r="X3156">
        <v>0.33653128575552027</v>
      </c>
      <c r="Y3156">
        <v>0.44467780799082735</v>
      </c>
      <c r="Z3156">
        <v>-0.47695282355511304</v>
      </c>
      <c r="AA3156">
        <v>-0.5240362508307117</v>
      </c>
      <c r="AB3156">
        <v>-0.12119479248855643</v>
      </c>
      <c r="AC3156">
        <v>-1.8995661233858339E-2</v>
      </c>
      <c r="AD3156">
        <v>5.6474068201723834E-2</v>
      </c>
      <c r="AE3156" s="1">
        <v>-0.30776868860391982</v>
      </c>
      <c r="AF3156">
        <v>0.39268103473248778</v>
      </c>
      <c r="AG3156">
        <v>0.53656252698954843</v>
      </c>
      <c r="AH3156">
        <v>0.62048285709845152</v>
      </c>
      <c r="AI3156">
        <v>0.17325616398935956</v>
      </c>
      <c r="AJ3156">
        <v>-0.80447527408645958</v>
      </c>
      <c r="AK3156">
        <v>-0.22316758523407768</v>
      </c>
      <c r="AL3156">
        <v>-6.4981460291335183E-2</v>
      </c>
      <c r="AM3156">
        <v>0.61159946701859302</v>
      </c>
      <c r="AN3156">
        <v>0.40739618652617593</v>
      </c>
      <c r="AO3156" s="1">
        <v>-0.61970815614077568</v>
      </c>
      <c r="AP3156">
        <v>9.3425496151913878E-3</v>
      </c>
      <c r="AQ3156">
        <v>0.35415387271471532</v>
      </c>
      <c r="AR3156">
        <v>0.46403823776015724</v>
      </c>
      <c r="AS3156">
        <v>0.38754151725104719</v>
      </c>
      <c r="AT3156">
        <v>-0.63152565051562948</v>
      </c>
      <c r="AU3156">
        <v>-0.46332978595609303</v>
      </c>
      <c r="AV3156">
        <v>-0.11181982076219235</v>
      </c>
      <c r="AW3156">
        <v>0.19942558384209194</v>
      </c>
      <c r="AX3156">
        <v>0.1836882340723284</v>
      </c>
      <c r="AY3156" s="1">
        <v>-1</v>
      </c>
      <c r="AZ3156">
        <v>-6</v>
      </c>
      <c r="BA3156">
        <v>-6</v>
      </c>
      <c r="BB3156" s="18">
        <v>1.3462694573644678</v>
      </c>
      <c r="BC3156" s="15">
        <v>-1.4155344520235555</v>
      </c>
      <c r="BD3156" s="15">
        <v>-1.5263484534847194</v>
      </c>
      <c r="BE3156" s="15">
        <v>-0.57823408423871026</v>
      </c>
      <c r="BF3156" s="15">
        <v>-0.33770157979936438</v>
      </c>
      <c r="BG3156" s="15">
        <v>0.75358500380912175</v>
      </c>
      <c r="BH3156" s="18">
        <v>0.6365943767594141</v>
      </c>
      <c r="BI3156" s="15">
        <v>-0.60514150700729807</v>
      </c>
      <c r="BJ3156" s="15">
        <v>4.3844363872574767E-2</v>
      </c>
      <c r="BK3156" s="15">
        <v>0.22044715448721672</v>
      </c>
      <c r="BL3156" s="15">
        <v>0.9757983579054974</v>
      </c>
      <c r="BM3156" s="15">
        <v>0.48642136235533684</v>
      </c>
      <c r="BN3156" s="1" t="s">
        <v>20559</v>
      </c>
    </row>
    <row r="3157" spans="1:66" x14ac:dyDescent="0.25">
      <c r="A3157">
        <v>853757</v>
      </c>
      <c r="B3157" t="s">
        <v>5771</v>
      </c>
      <c r="C3157" t="s">
        <v>5772</v>
      </c>
      <c r="D3157" t="s">
        <v>5773</v>
      </c>
      <c r="E3157" t="s">
        <v>5774</v>
      </c>
      <c r="F3157" s="23">
        <v>9.8110639999999994E-7</v>
      </c>
      <c r="G3157" s="23">
        <v>2.5788574000000001E-3</v>
      </c>
      <c r="H3157" s="23">
        <v>0.105413385</v>
      </c>
      <c r="I3157" s="11">
        <v>3.1176933224932108E-2</v>
      </c>
      <c r="J3157" s="12">
        <v>0.2337606324903409</v>
      </c>
      <c r="K3157" s="12">
        <v>0.62383581603073945</v>
      </c>
      <c r="L3157" s="12">
        <v>-0.12030526596454105</v>
      </c>
      <c r="M3157" s="12">
        <v>0.43306881414690113</v>
      </c>
      <c r="N3157" s="12">
        <v>0.72892640974523648</v>
      </c>
      <c r="O3157" s="1">
        <v>1.6914660749408141E-2</v>
      </c>
      <c r="P3157">
        <v>0.20545061454909583</v>
      </c>
      <c r="Q3157">
        <v>0.4195741439820419</v>
      </c>
      <c r="R3157">
        <v>-8.1248912514603339E-2</v>
      </c>
      <c r="S3157">
        <v>0.26108393724736989</v>
      </c>
      <c r="T3157">
        <v>0.35764209772388539</v>
      </c>
      <c r="U3157" s="1">
        <v>-0.54693288271441831</v>
      </c>
      <c r="V3157">
        <v>0.14371756058202398</v>
      </c>
      <c r="W3157">
        <v>0.40535852657208299</v>
      </c>
      <c r="X3157">
        <v>0.40113725886383489</v>
      </c>
      <c r="Y3157">
        <v>0.48681763119362537</v>
      </c>
      <c r="Z3157">
        <v>-0.72872281519539028</v>
      </c>
      <c r="AA3157">
        <v>-0.3620555999236274</v>
      </c>
      <c r="AB3157">
        <v>3.644257545808529E-2</v>
      </c>
      <c r="AC3157">
        <v>2.0585325752888812E-2</v>
      </c>
      <c r="AD3157">
        <v>0.25595281963424182</v>
      </c>
      <c r="AE3157" s="1">
        <v>-0.17155523722818139</v>
      </c>
      <c r="AF3157">
        <v>0.38783072069470104</v>
      </c>
      <c r="AG3157">
        <v>0.37565674956675416</v>
      </c>
      <c r="AH3157">
        <v>0.694328519416615</v>
      </c>
      <c r="AI3157">
        <v>0.76024494404103582</v>
      </c>
      <c r="AJ3157">
        <v>-0.66212660682012348</v>
      </c>
      <c r="AK3157">
        <v>-1.3425047350783882E-2</v>
      </c>
      <c r="AL3157">
        <v>-0.37426740936485309</v>
      </c>
      <c r="AM3157">
        <v>0.11801888226654346</v>
      </c>
      <c r="AN3157">
        <v>0.53714798914605211</v>
      </c>
      <c r="AO3157" s="1">
        <v>-0.35788552776446847</v>
      </c>
      <c r="AP3157">
        <v>0.29571160668889063</v>
      </c>
      <c r="AQ3157">
        <v>0.41146549759832962</v>
      </c>
      <c r="AR3157">
        <v>0.59698442831106813</v>
      </c>
      <c r="AS3157">
        <v>0.67602070944749726</v>
      </c>
      <c r="AT3157">
        <v>-0.7319344108383794</v>
      </c>
      <c r="AU3157">
        <v>-0.17799001074147414</v>
      </c>
      <c r="AV3157">
        <v>-0.203093314631208</v>
      </c>
      <c r="AW3157">
        <v>7.9111498999095517E-2</v>
      </c>
      <c r="AX3157">
        <v>0.43629506637929827</v>
      </c>
      <c r="AY3157" s="1">
        <v>-6</v>
      </c>
      <c r="AZ3157">
        <v>5</v>
      </c>
      <c r="BA3157">
        <v>-6</v>
      </c>
      <c r="BB3157" s="18">
        <v>0.59567277213298675</v>
      </c>
      <c r="BC3157" s="15">
        <v>-1.4971659284632644</v>
      </c>
      <c r="BD3157" s="15">
        <v>-0.89561228070551591</v>
      </c>
      <c r="BE3157" s="15">
        <v>-0.24183681062972898</v>
      </c>
      <c r="BF3157" s="15">
        <v>-0.26785218916990344</v>
      </c>
      <c r="BG3157" s="15">
        <v>0.49704778650015619</v>
      </c>
      <c r="BH3157" s="18">
        <v>0.65412749573430296</v>
      </c>
      <c r="BI3157" s="15">
        <v>-1.0588799346964255</v>
      </c>
      <c r="BJ3157" s="15">
        <v>0.27403933113155071</v>
      </c>
      <c r="BK3157" s="15">
        <v>-0.46740136564876728</v>
      </c>
      <c r="BL3157" s="15">
        <v>0.54412369212244294</v>
      </c>
      <c r="BM3157" s="15">
        <v>1.8637374316921693</v>
      </c>
      <c r="BN3157" s="1" t="s">
        <v>20559</v>
      </c>
    </row>
    <row r="3158" spans="1:66" x14ac:dyDescent="0.25">
      <c r="A3158">
        <v>856677</v>
      </c>
      <c r="B3158" t="s">
        <v>7051</v>
      </c>
      <c r="C3158" t="s">
        <v>7052</v>
      </c>
      <c r="D3158" t="s">
        <v>7053</v>
      </c>
      <c r="E3158" t="s">
        <v>7054</v>
      </c>
      <c r="F3158" s="23">
        <v>4.7323990000000001E-4</v>
      </c>
      <c r="G3158" s="23">
        <v>4.4908234000000003E-8</v>
      </c>
      <c r="H3158" s="23">
        <v>0.33142211999999999</v>
      </c>
      <c r="I3158" s="11">
        <v>0.43523806318006569</v>
      </c>
      <c r="J3158" s="12">
        <v>0.46957214401365344</v>
      </c>
      <c r="K3158" s="12">
        <v>1.1037012495054717</v>
      </c>
      <c r="L3158" s="12">
        <v>0.90666839876549876</v>
      </c>
      <c r="M3158" s="12">
        <v>0.76254814751735811</v>
      </c>
      <c r="N3158" s="12">
        <v>0.78666387323593245</v>
      </c>
      <c r="O3158" s="1">
        <v>0.1511041177269154</v>
      </c>
      <c r="P3158">
        <v>0.20723949470642608</v>
      </c>
      <c r="Q3158">
        <v>0.43098843786113722</v>
      </c>
      <c r="R3158">
        <v>0.3343490345959842</v>
      </c>
      <c r="S3158">
        <v>0.30073015024299526</v>
      </c>
      <c r="T3158">
        <v>0.31747741891471087</v>
      </c>
      <c r="U3158" s="1">
        <v>-0.89360759850858262</v>
      </c>
      <c r="V3158">
        <v>-0.33178445406424112</v>
      </c>
      <c r="W3158">
        <v>-0.10689913648397588</v>
      </c>
      <c r="X3158">
        <v>-0.26207797101547636</v>
      </c>
      <c r="Y3158">
        <v>-0.23721555149090312</v>
      </c>
      <c r="Z3158">
        <v>-0.47392977167717804</v>
      </c>
      <c r="AA3158">
        <v>-0.27625758528288585</v>
      </c>
      <c r="AB3158">
        <v>0.18808508363727997</v>
      </c>
      <c r="AC3158">
        <v>-9.4289773694895634E-2</v>
      </c>
      <c r="AD3158">
        <v>-0.44198430716477805</v>
      </c>
      <c r="AE3158" s="1">
        <v>-0.41368126223015644</v>
      </c>
      <c r="AF3158">
        <v>0.3573369863123953</v>
      </c>
      <c r="AG3158">
        <v>0.14188518536587399</v>
      </c>
      <c r="AH3158">
        <v>-0.1836761136408539</v>
      </c>
      <c r="AI3158">
        <v>-0.16788746352812392</v>
      </c>
      <c r="AJ3158">
        <v>-0.86568076981718878</v>
      </c>
      <c r="AK3158">
        <v>0.26164055590008084</v>
      </c>
      <c r="AL3158">
        <v>0.42269290003615984</v>
      </c>
      <c r="AM3158">
        <v>-6.4446484821084352E-2</v>
      </c>
      <c r="AN3158">
        <v>-3.7434016643157222E-2</v>
      </c>
      <c r="AO3158" s="1">
        <v>-0.70654381487798734</v>
      </c>
      <c r="AP3158">
        <v>1.9091877577557526E-2</v>
      </c>
      <c r="AQ3158">
        <v>2.0886999831899091E-2</v>
      </c>
      <c r="AR3158">
        <v>-0.2415590031166365</v>
      </c>
      <c r="AS3158">
        <v>-0.21954429154370969</v>
      </c>
      <c r="AT3158">
        <v>-0.73069334205965952</v>
      </c>
      <c r="AU3158">
        <v>-3.873323700419914E-3</v>
      </c>
      <c r="AV3158">
        <v>0.33357350654940526</v>
      </c>
      <c r="AW3158">
        <v>-8.6006364123603712E-2</v>
      </c>
      <c r="AX3158">
        <v>-0.25738066592626418</v>
      </c>
      <c r="AY3158" s="1">
        <v>-1</v>
      </c>
      <c r="AZ3158">
        <v>-6</v>
      </c>
      <c r="BA3158">
        <v>-6</v>
      </c>
      <c r="BB3158" s="18">
        <v>0.40360416511639913</v>
      </c>
      <c r="BC3158" s="15">
        <v>-1.271353304115294</v>
      </c>
      <c r="BD3158" s="15">
        <v>-1.0292447429316947</v>
      </c>
      <c r="BE3158" s="15">
        <v>-0.46051862359707996</v>
      </c>
      <c r="BF3158" s="15">
        <v>-0.80637087357801851</v>
      </c>
      <c r="BG3158" s="15">
        <v>-0.98142612565691012</v>
      </c>
      <c r="BH3158" s="18">
        <v>1.2118649675543878</v>
      </c>
      <c r="BI3158" s="15">
        <v>-0.39933224246935711</v>
      </c>
      <c r="BJ3158" s="15">
        <v>1.0203886256646431</v>
      </c>
      <c r="BK3158" s="15">
        <v>1.2232140035012657</v>
      </c>
      <c r="BL3158" s="15">
        <v>0.6097225928497817</v>
      </c>
      <c r="BM3158" s="15">
        <v>0.47945155766187852</v>
      </c>
      <c r="BN3158" s="1" t="s">
        <v>20559</v>
      </c>
    </row>
    <row r="3159" spans="1:66" x14ac:dyDescent="0.25">
      <c r="A3159">
        <v>852202</v>
      </c>
      <c r="B3159" t="s">
        <v>7198</v>
      </c>
      <c r="C3159" t="s">
        <v>7199</v>
      </c>
      <c r="D3159" t="s">
        <v>7200</v>
      </c>
      <c r="E3159" t="s">
        <v>7201</v>
      </c>
      <c r="F3159" s="23">
        <v>8.1402780000000008E-3</v>
      </c>
      <c r="G3159" s="23">
        <v>4.7856950000000004E-3</v>
      </c>
      <c r="H3159" s="23">
        <v>0.54798360000000002</v>
      </c>
      <c r="I3159" s="11">
        <v>0.13860008173376992</v>
      </c>
      <c r="J3159" s="12">
        <v>0.41715657627637776</v>
      </c>
      <c r="K3159" s="12">
        <v>0.57614606038614402</v>
      </c>
      <c r="L3159" s="12">
        <v>0.19726755344209962</v>
      </c>
      <c r="M3159" s="12">
        <v>0.42615730961023796</v>
      </c>
      <c r="N3159" s="12">
        <v>1.4964761710329663E-2</v>
      </c>
      <c r="O3159" s="1">
        <v>7.0658729583826865E-2</v>
      </c>
      <c r="P3159">
        <v>0.25613904462672327</v>
      </c>
      <c r="Q3159">
        <v>0.33253508750835803</v>
      </c>
      <c r="R3159">
        <v>0.103394902415632</v>
      </c>
      <c r="S3159">
        <v>0.21682788605976433</v>
      </c>
      <c r="T3159">
        <v>7.2340374301061335E-3</v>
      </c>
      <c r="U3159" s="1">
        <v>-0.30011927903155644</v>
      </c>
      <c r="V3159">
        <v>0.26851390880764836</v>
      </c>
      <c r="W3159">
        <v>0.64401397873161403</v>
      </c>
      <c r="X3159">
        <v>0.57422784709637709</v>
      </c>
      <c r="Y3159">
        <v>0.63047148125667662</v>
      </c>
      <c r="Z3159">
        <v>-0.63976549313832265</v>
      </c>
      <c r="AA3159">
        <v>-0.52438920683562928</v>
      </c>
      <c r="AB3159">
        <v>0.13768826385461269</v>
      </c>
      <c r="AC3159">
        <v>9.5875675831106177E-2</v>
      </c>
      <c r="AD3159">
        <v>0.49325557171922452</v>
      </c>
      <c r="AE3159" s="1">
        <v>-0.11283102551515579</v>
      </c>
      <c r="AF3159">
        <v>0.57714332770212828</v>
      </c>
      <c r="AG3159">
        <v>0.67464300937457866</v>
      </c>
      <c r="AH3159">
        <v>0.73322540417600546</v>
      </c>
      <c r="AI3159">
        <v>0.37543246217910231</v>
      </c>
      <c r="AJ3159">
        <v>-0.84286600627822672</v>
      </c>
      <c r="AK3159">
        <v>-0.1750935969408802</v>
      </c>
      <c r="AL3159">
        <v>-2.2336348493533748E-2</v>
      </c>
      <c r="AM3159">
        <v>0.5520324640183828</v>
      </c>
      <c r="AN3159">
        <v>0.61651571286389417</v>
      </c>
      <c r="AO3159" s="1">
        <v>-0.24656027035763944</v>
      </c>
      <c r="AP3159">
        <v>0.39545798144013511</v>
      </c>
      <c r="AQ3159">
        <v>0.6879102613243071</v>
      </c>
      <c r="AR3159">
        <v>0.66172429858661919</v>
      </c>
      <c r="AS3159">
        <v>0.56878137883906799</v>
      </c>
      <c r="AT3159">
        <v>-0.74677944645500771</v>
      </c>
      <c r="AU3159">
        <v>-0.42270928794710877</v>
      </c>
      <c r="AV3159">
        <v>8.5906077400054737E-2</v>
      </c>
      <c r="AW3159">
        <v>0.26824100780535443</v>
      </c>
      <c r="AX3159">
        <v>0.56352394530224603</v>
      </c>
      <c r="AY3159" s="1">
        <v>3</v>
      </c>
      <c r="AZ3159">
        <v>-6</v>
      </c>
      <c r="BA3159">
        <v>-6</v>
      </c>
      <c r="BB3159" s="18">
        <v>0.13230522808961301</v>
      </c>
      <c r="BC3159" s="15">
        <v>-1.5417634340023343</v>
      </c>
      <c r="BD3159" s="15">
        <v>-1.3362618332029361</v>
      </c>
      <c r="BE3159" s="15">
        <v>-0.15700754759429267</v>
      </c>
      <c r="BF3159" s="15">
        <v>-0.23148172290145727</v>
      </c>
      <c r="BG3159" s="15">
        <v>0.72070955761329303</v>
      </c>
      <c r="BH3159" s="18">
        <v>0.51022163741493454</v>
      </c>
      <c r="BI3159" s="15">
        <v>-0.40431594147028299</v>
      </c>
      <c r="BJ3159" s="15">
        <v>0.23469719989705071</v>
      </c>
      <c r="BK3159" s="15">
        <v>0.38087558018358347</v>
      </c>
      <c r="BL3159" s="15">
        <v>0.93050778129665479</v>
      </c>
      <c r="BM3159" s="15">
        <v>0.7615134946761879</v>
      </c>
      <c r="BN3159" s="1" t="s">
        <v>20559</v>
      </c>
    </row>
    <row r="3160" spans="1:66" x14ac:dyDescent="0.25">
      <c r="A3160">
        <v>850616</v>
      </c>
      <c r="B3160" t="s">
        <v>7486</v>
      </c>
      <c r="C3160" t="s">
        <v>7487</v>
      </c>
      <c r="D3160" t="s">
        <v>7488</v>
      </c>
      <c r="E3160" t="s">
        <v>7489</v>
      </c>
      <c r="F3160" s="23">
        <v>1.5248347000000001E-3</v>
      </c>
      <c r="G3160" s="23">
        <v>8.8049403999999995E-5</v>
      </c>
      <c r="H3160" s="23">
        <v>6.8957060000000001E-2</v>
      </c>
      <c r="I3160" s="11">
        <v>0.28973199944781675</v>
      </c>
      <c r="J3160" s="12">
        <v>0.66770081288002581</v>
      </c>
      <c r="K3160" s="12">
        <v>0.63367737346734709</v>
      </c>
      <c r="L3160" s="12">
        <v>0.81206619774216526</v>
      </c>
      <c r="M3160" s="12">
        <v>0.42306089336656127</v>
      </c>
      <c r="N3160" s="12">
        <v>-0.186467554016571</v>
      </c>
      <c r="O3160" s="1">
        <v>0.14572292319156677</v>
      </c>
      <c r="P3160">
        <v>0.38244075178352227</v>
      </c>
      <c r="Q3160">
        <v>0.30975754912466735</v>
      </c>
      <c r="R3160">
        <v>0.35850585157479808</v>
      </c>
      <c r="S3160">
        <v>0.22044775059554675</v>
      </c>
      <c r="T3160">
        <v>-8.2244883179070916E-2</v>
      </c>
      <c r="U3160" s="1">
        <v>4.6158847802691937E-3</v>
      </c>
      <c r="V3160">
        <v>0.53653451736016755</v>
      </c>
      <c r="W3160">
        <v>0.58527810513109169</v>
      </c>
      <c r="X3160">
        <v>0.47090628367115572</v>
      </c>
      <c r="Y3160">
        <v>0.80818680550682975</v>
      </c>
      <c r="Z3160">
        <v>-0.67405256248264334</v>
      </c>
      <c r="AA3160">
        <v>-0.10656453002632114</v>
      </c>
      <c r="AB3160">
        <v>0.18957840893474989</v>
      </c>
      <c r="AC3160">
        <v>-0.21253223715234604</v>
      </c>
      <c r="AD3160">
        <v>0.62680005184756882</v>
      </c>
      <c r="AE3160" s="1">
        <v>0.25624563206332329</v>
      </c>
      <c r="AF3160">
        <v>0.60048932994285487</v>
      </c>
      <c r="AG3160">
        <v>0.42967997597401653</v>
      </c>
      <c r="AH3160">
        <v>-0.23043923924363716</v>
      </c>
      <c r="AI3160">
        <v>1.4954036139814695E-2</v>
      </c>
      <c r="AJ3160">
        <v>-0.50331996523578426</v>
      </c>
      <c r="AK3160">
        <v>0.18308941639008136</v>
      </c>
      <c r="AL3160">
        <v>0.86796132422356653</v>
      </c>
      <c r="AM3160">
        <v>-0.30643917945435484</v>
      </c>
      <c r="AN3160">
        <v>0.2871215645264778</v>
      </c>
      <c r="AO3160" s="1">
        <v>0.13209685881918015</v>
      </c>
      <c r="AP3160">
        <v>0.65624576067326879</v>
      </c>
      <c r="AQ3160">
        <v>0.6023654291834003</v>
      </c>
      <c r="AR3160">
        <v>0.19448654015333969</v>
      </c>
      <c r="AS3160">
        <v>0.54049593411978514</v>
      </c>
      <c r="AT3160">
        <v>-0.69799566460373297</v>
      </c>
      <c r="AU3160">
        <v>2.1934495252962028E-2</v>
      </c>
      <c r="AV3160">
        <v>0.56214985171781251</v>
      </c>
      <c r="AW3160">
        <v>-0.29448775766764662</v>
      </c>
      <c r="AX3160">
        <v>0.55795074455580973</v>
      </c>
      <c r="AY3160" s="1">
        <v>5</v>
      </c>
      <c r="AZ3160">
        <v>8</v>
      </c>
      <c r="BA3160">
        <v>-6</v>
      </c>
      <c r="BB3160" s="18">
        <v>-0.49267654101483616</v>
      </c>
      <c r="BC3160" s="15">
        <v>-1.6523116989505091</v>
      </c>
      <c r="BD3160" s="15">
        <v>-0.66927761064400071</v>
      </c>
      <c r="BE3160" s="15">
        <v>-0.15628246826201017</v>
      </c>
      <c r="BF3160" s="15">
        <v>-0.85284072106533049</v>
      </c>
      <c r="BG3160" s="15">
        <v>0.91530513599251728</v>
      </c>
      <c r="BH3160" s="18">
        <v>0.1456859318528132</v>
      </c>
      <c r="BI3160" s="15">
        <v>-0.18117581179213518</v>
      </c>
      <c r="BJ3160" s="15">
        <v>0.72689490705454929</v>
      </c>
      <c r="BK3160" s="15">
        <v>1.6329316575884063</v>
      </c>
      <c r="BL3160" s="15">
        <v>7.9283443948471644E-2</v>
      </c>
      <c r="BM3160" s="15">
        <v>0.50446377529207698</v>
      </c>
      <c r="BN3160" s="1" t="s">
        <v>20559</v>
      </c>
    </row>
    <row r="3161" spans="1:66" x14ac:dyDescent="0.25">
      <c r="A3161">
        <v>852305</v>
      </c>
      <c r="B3161" t="s">
        <v>7689</v>
      </c>
      <c r="C3161" t="s">
        <v>7690</v>
      </c>
      <c r="D3161" t="s">
        <v>7691</v>
      </c>
      <c r="E3161" t="s">
        <v>7692</v>
      </c>
      <c r="F3161" s="23">
        <v>1.1615159999999999E-4</v>
      </c>
      <c r="G3161" s="23">
        <v>3.6281633999999999E-3</v>
      </c>
      <c r="H3161" s="23">
        <v>0.22657499</v>
      </c>
      <c r="I3161" s="11">
        <v>-9.0258625396819114E-2</v>
      </c>
      <c r="J3161" s="12">
        <v>0.52059053825812274</v>
      </c>
      <c r="K3161" s="12">
        <v>0.68703375905028685</v>
      </c>
      <c r="L3161" s="12">
        <v>0.25218425631196573</v>
      </c>
      <c r="M3161" s="12">
        <v>0.49487250848445152</v>
      </c>
      <c r="N3161" s="12">
        <v>6.0312594840811896E-2</v>
      </c>
      <c r="O3161" s="1">
        <v>-4.3502748824432745E-2</v>
      </c>
      <c r="P3161">
        <v>0.35947100869713405</v>
      </c>
      <c r="Q3161">
        <v>0.42482547809732518</v>
      </c>
      <c r="R3161">
        <v>0.14678539591327541</v>
      </c>
      <c r="S3161">
        <v>0.2717288004771457</v>
      </c>
      <c r="T3161">
        <v>2.9901207545767389E-2</v>
      </c>
      <c r="U3161" s="1">
        <v>-0.64625167835025676</v>
      </c>
      <c r="V3161">
        <v>-3.51392801214555E-2</v>
      </c>
      <c r="W3161">
        <v>0.2861248401914917</v>
      </c>
      <c r="X3161">
        <v>0.35551517080511352</v>
      </c>
      <c r="Y3161">
        <v>0.48105462725214188</v>
      </c>
      <c r="Z3161">
        <v>-0.60180361414126571</v>
      </c>
      <c r="AA3161">
        <v>-0.42832481984065462</v>
      </c>
      <c r="AB3161">
        <v>-6.5818317363518689E-2</v>
      </c>
      <c r="AC3161">
        <v>-3.1359554256959535E-2</v>
      </c>
      <c r="AD3161">
        <v>0.13615197104251051</v>
      </c>
      <c r="AE3161" s="1">
        <v>-0.44386978957007739</v>
      </c>
      <c r="AF3161">
        <v>0.2820566903401045</v>
      </c>
      <c r="AG3161">
        <v>0.33719899242391249</v>
      </c>
      <c r="AH3161">
        <v>0.57825105019014444</v>
      </c>
      <c r="AI3161">
        <v>0.42671180516964086</v>
      </c>
      <c r="AJ3161">
        <v>-0.80064641787549451</v>
      </c>
      <c r="AK3161">
        <v>-9.5623293097165787E-2</v>
      </c>
      <c r="AL3161">
        <v>-0.27903622979149612</v>
      </c>
      <c r="AM3161">
        <v>0.30472434602443821</v>
      </c>
      <c r="AN3161">
        <v>0.33244507410506036</v>
      </c>
      <c r="AO3161" s="1">
        <v>-0.59931095441869564</v>
      </c>
      <c r="AP3161">
        <v>7.1806755366927086E-2</v>
      </c>
      <c r="AQ3161">
        <v>0.31330505658720054</v>
      </c>
      <c r="AR3161">
        <v>0.44359076766010336</v>
      </c>
      <c r="AS3161">
        <v>0.47894767390233672</v>
      </c>
      <c r="AT3161">
        <v>-0.69014011375709949</v>
      </c>
      <c r="AU3161">
        <v>-0.3295136831956354</v>
      </c>
      <c r="AV3161">
        <v>-0.14076002739735563</v>
      </c>
      <c r="AW3161">
        <v>8.2155196029057964E-2</v>
      </c>
      <c r="AX3161">
        <v>0.20772413914193988</v>
      </c>
      <c r="AY3161" s="1">
        <v>-1</v>
      </c>
      <c r="AZ3161">
        <v>-6</v>
      </c>
      <c r="BA3161">
        <v>-6</v>
      </c>
      <c r="BB3161" s="18">
        <v>1.029694485741095</v>
      </c>
      <c r="BC3161" s="15">
        <v>-1.6517263727278753</v>
      </c>
      <c r="BD3161" s="15">
        <v>-1.2790107884599076</v>
      </c>
      <c r="BE3161" s="15">
        <v>-0.50017310160363559</v>
      </c>
      <c r="BF3161" s="15">
        <v>-0.42613916520125744</v>
      </c>
      <c r="BG3161" s="15">
        <v>0.67477205463008938</v>
      </c>
      <c r="BH3161" s="18">
        <v>0.8278078163504653</v>
      </c>
      <c r="BI3161" s="15">
        <v>-0.48729151209114036</v>
      </c>
      <c r="BJ3161" s="15">
        <v>0.2577172169111539</v>
      </c>
      <c r="BK3161" s="15">
        <v>6.3901958876626003E-2</v>
      </c>
      <c r="BL3161" s="15">
        <v>0.68077069600779261</v>
      </c>
      <c r="BM3161" s="15">
        <v>0.80967671156658971</v>
      </c>
      <c r="BN3161" s="1" t="s">
        <v>20559</v>
      </c>
    </row>
    <row r="3162" spans="1:66" x14ac:dyDescent="0.25">
      <c r="A3162">
        <v>856297</v>
      </c>
      <c r="B3162" t="s">
        <v>10789</v>
      </c>
      <c r="C3162" t="s">
        <v>10790</v>
      </c>
      <c r="D3162" t="s">
        <v>10791</v>
      </c>
      <c r="E3162" t="s">
        <v>10792</v>
      </c>
      <c r="F3162" s="23">
        <v>8.4323990000000001E-3</v>
      </c>
      <c r="G3162" s="23">
        <v>1.0843277E-3</v>
      </c>
      <c r="H3162" s="23">
        <v>0.10983853</v>
      </c>
      <c r="I3162" s="11">
        <v>-0.29003531009294969</v>
      </c>
      <c r="J3162" s="12">
        <v>0.58509674022476055</v>
      </c>
      <c r="K3162" s="12">
        <v>0.35406549586838942</v>
      </c>
      <c r="L3162" s="12">
        <v>0.56733210683974489</v>
      </c>
      <c r="M3162" s="12">
        <v>0.65478131104391823</v>
      </c>
      <c r="N3162" s="12">
        <v>0.33916034900081021</v>
      </c>
      <c r="O3162" s="1">
        <v>-0.17086930322937527</v>
      </c>
      <c r="P3162">
        <v>0.47818683364307552</v>
      </c>
      <c r="Q3162">
        <v>0.25231716126134002</v>
      </c>
      <c r="R3162">
        <v>0.39128143840869423</v>
      </c>
      <c r="S3162">
        <v>0.41127511251212795</v>
      </c>
      <c r="T3162">
        <v>0.21151145494267315</v>
      </c>
      <c r="U3162" s="1">
        <v>-0.80988090396100398</v>
      </c>
      <c r="V3162">
        <v>-0.12658381140051744</v>
      </c>
      <c r="W3162">
        <v>7.7407728152690891E-3</v>
      </c>
      <c r="X3162">
        <v>0.17596198627499662</v>
      </c>
      <c r="Y3162">
        <v>0.21860520972452627</v>
      </c>
      <c r="Z3162">
        <v>-0.64976364038867462</v>
      </c>
      <c r="AA3162">
        <v>-0.17050260010032392</v>
      </c>
      <c r="AB3162">
        <v>-0.21219092676651621</v>
      </c>
      <c r="AC3162">
        <v>3.9710535699843744E-3</v>
      </c>
      <c r="AD3162">
        <v>-0.11313099717195131</v>
      </c>
      <c r="AE3162" s="1">
        <v>0.10632743084391033</v>
      </c>
      <c r="AF3162">
        <v>0.6156496440765703</v>
      </c>
      <c r="AG3162">
        <v>0.8410151606878391</v>
      </c>
      <c r="AH3162">
        <v>0.8192104460856966</v>
      </c>
      <c r="AI3162">
        <v>0.33241958939234506</v>
      </c>
      <c r="AJ3162">
        <v>-0.67241461553767057</v>
      </c>
      <c r="AK3162">
        <v>-0.34959819526196922</v>
      </c>
      <c r="AL3162">
        <v>9.2111884590201809E-2</v>
      </c>
      <c r="AM3162">
        <v>0.70380876766100342</v>
      </c>
      <c r="AN3162">
        <v>0.73802548838144755</v>
      </c>
      <c r="AO3162" s="1">
        <v>-0.57452579309726792</v>
      </c>
      <c r="AP3162">
        <v>0.15803729916293335</v>
      </c>
      <c r="AQ3162">
        <v>0.3538625206736794</v>
      </c>
      <c r="AR3162">
        <v>0.473313996654185</v>
      </c>
      <c r="AS3162">
        <v>0.30448258104348186</v>
      </c>
      <c r="AT3162">
        <v>-0.77442892134378427</v>
      </c>
      <c r="AU3162">
        <v>-0.27485326230294665</v>
      </c>
      <c r="AV3162">
        <v>-0.12394372059635288</v>
      </c>
      <c r="AW3162">
        <v>0.29421753010233409</v>
      </c>
      <c r="AX3162">
        <v>0.21894159195065474</v>
      </c>
      <c r="AY3162" s="1">
        <v>-1</v>
      </c>
      <c r="AZ3162">
        <v>3</v>
      </c>
      <c r="BA3162">
        <v>-6</v>
      </c>
      <c r="BB3162" s="18">
        <v>1.0531539926020892</v>
      </c>
      <c r="BC3162" s="15">
        <v>-1.657058485719735</v>
      </c>
      <c r="BD3162" s="15">
        <v>-0.76718481285118789</v>
      </c>
      <c r="BE3162" s="15">
        <v>-0.84459011235950632</v>
      </c>
      <c r="BF3162" s="15">
        <v>-0.44322876810993517</v>
      </c>
      <c r="BG3162" s="15">
        <v>-4.4704229696862573E-2</v>
      </c>
      <c r="BH3162" s="18">
        <v>0.34365089842638047</v>
      </c>
      <c r="BI3162" s="15">
        <v>-0.22575707814784671</v>
      </c>
      <c r="BJ3162" s="15">
        <v>9.895305422083002E-2</v>
      </c>
      <c r="BK3162" s="15">
        <v>0.54325430251198925</v>
      </c>
      <c r="BL3162" s="15">
        <v>1.1585395339812929</v>
      </c>
      <c r="BM3162" s="15">
        <v>0.78497170514248393</v>
      </c>
      <c r="BN3162" s="1" t="s">
        <v>20559</v>
      </c>
    </row>
    <row r="3163" spans="1:66" x14ac:dyDescent="0.25">
      <c r="A3163">
        <v>855991</v>
      </c>
      <c r="B3163" t="s">
        <v>11586</v>
      </c>
      <c r="C3163" t="s">
        <v>11587</v>
      </c>
      <c r="D3163" t="s">
        <v>11588</v>
      </c>
      <c r="E3163" t="s">
        <v>11589</v>
      </c>
      <c r="F3163" s="23">
        <v>3.0529202000000001E-4</v>
      </c>
      <c r="G3163" s="23">
        <v>3.1711126E-5</v>
      </c>
      <c r="H3163" s="23">
        <v>4.7213329999999998E-2</v>
      </c>
      <c r="I3163" s="11">
        <v>-0.1598731993591703</v>
      </c>
      <c r="J3163" s="12">
        <v>0.59464468914290991</v>
      </c>
      <c r="K3163" s="12">
        <v>0.84920589453449091</v>
      </c>
      <c r="L3163" s="12">
        <v>0.37874756717477914</v>
      </c>
      <c r="M3163" s="12">
        <v>0.85593589637534484</v>
      </c>
      <c r="N3163" s="12">
        <v>0.35244039110481939</v>
      </c>
      <c r="O3163" s="1">
        <v>-5.5648751996537897E-2</v>
      </c>
      <c r="P3163">
        <v>0.26076310205437409</v>
      </c>
      <c r="Q3163">
        <v>0.35541585939531506</v>
      </c>
      <c r="R3163">
        <v>0.15035903080219737</v>
      </c>
      <c r="S3163">
        <v>0.31915675341699379</v>
      </c>
      <c r="T3163">
        <v>0.12918745173978669</v>
      </c>
      <c r="U3163" s="1">
        <v>-0.78381593989908915</v>
      </c>
      <c r="V3163">
        <v>-0.20940628057404076</v>
      </c>
      <c r="W3163">
        <v>0.15894097598911383</v>
      </c>
      <c r="X3163">
        <v>0.20306450081014676</v>
      </c>
      <c r="Y3163">
        <v>0.2909825672532701</v>
      </c>
      <c r="Z3163">
        <v>-0.51893561871579275</v>
      </c>
      <c r="AA3163">
        <v>-0.47812201721638853</v>
      </c>
      <c r="AB3163">
        <v>-4.3616837760976024E-2</v>
      </c>
      <c r="AC3163">
        <v>-3.4124033459201841E-2</v>
      </c>
      <c r="AD3163">
        <v>-6.2762403317972143E-2</v>
      </c>
      <c r="AE3163" s="1">
        <v>-0.19111192854783243</v>
      </c>
      <c r="AF3163">
        <v>0.4224301808046213</v>
      </c>
      <c r="AG3163">
        <v>0.5124312950070522</v>
      </c>
      <c r="AH3163">
        <v>0.76090948874045594</v>
      </c>
      <c r="AI3163">
        <v>0.28767081171710096</v>
      </c>
      <c r="AJ3163">
        <v>-0.72544853804356946</v>
      </c>
      <c r="AK3163">
        <v>-0.15316211616467298</v>
      </c>
      <c r="AL3163">
        <v>-0.27498410540122431</v>
      </c>
      <c r="AM3163">
        <v>0.67481201934453372</v>
      </c>
      <c r="AN3163">
        <v>0.4977281776049377</v>
      </c>
      <c r="AO3163" s="1">
        <v>-0.64294611348487041</v>
      </c>
      <c r="AP3163">
        <v>1.5043422902657247E-2</v>
      </c>
      <c r="AQ3163">
        <v>0.31726504858709026</v>
      </c>
      <c r="AR3163">
        <v>0.44725084576704327</v>
      </c>
      <c r="AS3163">
        <v>0.3241941471265411</v>
      </c>
      <c r="AT3163">
        <v>-0.66197470555588589</v>
      </c>
      <c r="AU3163">
        <v>-0.40662713724428895</v>
      </c>
      <c r="AV3163">
        <v>-0.14007681390890916</v>
      </c>
      <c r="AW3163">
        <v>0.24153839609767247</v>
      </c>
      <c r="AX3163">
        <v>0.15093365484688834</v>
      </c>
      <c r="AY3163" s="1">
        <v>-1</v>
      </c>
      <c r="AZ3163">
        <v>4</v>
      </c>
      <c r="BA3163">
        <v>-6</v>
      </c>
      <c r="BB3163" s="18">
        <v>1.0314487389941889</v>
      </c>
      <c r="BC3163" s="15">
        <v>-1.5082686343728529</v>
      </c>
      <c r="BD3163" s="15">
        <v>-1.4287024176892007</v>
      </c>
      <c r="BE3163" s="15">
        <v>-0.58163349976430834</v>
      </c>
      <c r="BF3163" s="15">
        <v>-0.56312725438869549</v>
      </c>
      <c r="BG3163" s="15">
        <v>7.0668864729864347E-2</v>
      </c>
      <c r="BH3163" s="18">
        <v>0.69961755941612191</v>
      </c>
      <c r="BI3163" s="15">
        <v>-0.27403019153776892</v>
      </c>
      <c r="BJ3163" s="15">
        <v>0.33390066286186371</v>
      </c>
      <c r="BK3163" s="15">
        <v>0.20449108197736096</v>
      </c>
      <c r="BL3163" s="15">
        <v>1.2134445492401877</v>
      </c>
      <c r="BM3163" s="15">
        <v>0.80219054053324079</v>
      </c>
      <c r="BN3163" s="1" t="s">
        <v>20559</v>
      </c>
    </row>
    <row r="3164" spans="1:66" x14ac:dyDescent="0.25">
      <c r="A3164">
        <v>855153</v>
      </c>
      <c r="B3164" t="s">
        <v>11949</v>
      </c>
      <c r="C3164" t="s">
        <v>11950</v>
      </c>
      <c r="D3164" t="s">
        <v>11951</v>
      </c>
      <c r="E3164" t="s">
        <v>11952</v>
      </c>
      <c r="F3164" s="23">
        <v>5.2203937000000001E-3</v>
      </c>
      <c r="G3164" s="23">
        <v>1.10792476E-4</v>
      </c>
      <c r="H3164" s="23">
        <v>4.6850155999999997E-2</v>
      </c>
      <c r="I3164" s="11">
        <v>-6.8989346414077626E-2</v>
      </c>
      <c r="J3164" s="12">
        <v>0.2590271590957377</v>
      </c>
      <c r="K3164" s="12">
        <v>0.875642993731235</v>
      </c>
      <c r="L3164" s="12">
        <v>0.49722324005659957</v>
      </c>
      <c r="M3164" s="12">
        <v>0.85961500494975118</v>
      </c>
      <c r="N3164" s="12">
        <v>0.20756245472022242</v>
      </c>
      <c r="O3164" s="1">
        <v>-2.4978454998199472E-2</v>
      </c>
      <c r="P3164">
        <v>0.10765259276737153</v>
      </c>
      <c r="Q3164">
        <v>0.34941868783847102</v>
      </c>
      <c r="R3164">
        <v>0.18535631470956751</v>
      </c>
      <c r="S3164">
        <v>0.31799974625722816</v>
      </c>
      <c r="T3164">
        <v>7.2290556808138146E-2</v>
      </c>
      <c r="U3164" s="1">
        <v>-0.56222587290486137</v>
      </c>
      <c r="V3164">
        <v>-0.13972291062638892</v>
      </c>
      <c r="W3164">
        <v>0.31048980166787982</v>
      </c>
      <c r="X3164">
        <v>0.31994746111894634</v>
      </c>
      <c r="Y3164">
        <v>0.59046232284067468</v>
      </c>
      <c r="Z3164">
        <v>-0.38548881734984836</v>
      </c>
      <c r="AA3164">
        <v>-0.59330283726489708</v>
      </c>
      <c r="AB3164">
        <v>1.1860698220270041E-2</v>
      </c>
      <c r="AC3164">
        <v>-0.18575723935106064</v>
      </c>
      <c r="AD3164">
        <v>0.14681050665913367</v>
      </c>
      <c r="AE3164" s="1">
        <v>0.19931874853838136</v>
      </c>
      <c r="AF3164">
        <v>0.83022785132764088</v>
      </c>
      <c r="AG3164">
        <v>0.76291572041900657</v>
      </c>
      <c r="AH3164">
        <v>0.70947858289524068</v>
      </c>
      <c r="AI3164">
        <v>0.35644010762744377</v>
      </c>
      <c r="AJ3164">
        <v>-0.85084564630281623</v>
      </c>
      <c r="AK3164">
        <v>2.6605547665123658E-2</v>
      </c>
      <c r="AL3164">
        <v>0.12613153795305823</v>
      </c>
      <c r="AM3164">
        <v>0.54098720159557179</v>
      </c>
      <c r="AN3164">
        <v>0.76963472993763604</v>
      </c>
      <c r="AO3164" s="1">
        <v>-0.29582623612809322</v>
      </c>
      <c r="AP3164">
        <v>0.34508832492311464</v>
      </c>
      <c r="AQ3164">
        <v>0.6314655588155943</v>
      </c>
      <c r="AR3164">
        <v>0.60958683273403258</v>
      </c>
      <c r="AS3164">
        <v>0.61404762596142748</v>
      </c>
      <c r="AT3164">
        <v>-0.73233227640381016</v>
      </c>
      <c r="AU3164">
        <v>-0.41069390870121919</v>
      </c>
      <c r="AV3164">
        <v>7.6126819741884191E-2</v>
      </c>
      <c r="AW3164">
        <v>0.15702550327362444</v>
      </c>
      <c r="AX3164">
        <v>0.51783116445475474</v>
      </c>
      <c r="AY3164" s="1">
        <v>-7</v>
      </c>
      <c r="AZ3164">
        <v>-6</v>
      </c>
      <c r="BA3164">
        <v>-6</v>
      </c>
      <c r="BB3164" s="18">
        <v>0.42077598895785567</v>
      </c>
      <c r="BC3164" s="15">
        <v>-1.1437915589886061</v>
      </c>
      <c r="BD3164" s="15">
        <v>-1.4868685154933099</v>
      </c>
      <c r="BE3164" s="15">
        <v>-0.48781337943103126</v>
      </c>
      <c r="BF3164" s="15">
        <v>-0.81405778103792936</v>
      </c>
      <c r="BG3164" s="15">
        <v>0.46739110814199963</v>
      </c>
      <c r="BH3164" s="18">
        <v>0.2610633020114444</v>
      </c>
      <c r="BI3164" s="15">
        <v>-0.54413486238836239</v>
      </c>
      <c r="BJ3164" s="15">
        <v>0.54027484219585853</v>
      </c>
      <c r="BK3164" s="15">
        <v>0.66327535831406215</v>
      </c>
      <c r="BL3164" s="15">
        <v>1.1759802366575358</v>
      </c>
      <c r="BM3164" s="15">
        <v>0.94790526106047157</v>
      </c>
      <c r="BN3164" s="1" t="s">
        <v>20559</v>
      </c>
    </row>
    <row r="3165" spans="1:66" x14ac:dyDescent="0.25">
      <c r="A3165">
        <v>855083</v>
      </c>
      <c r="B3165" t="s">
        <v>13634</v>
      </c>
      <c r="C3165" t="s">
        <v>13635</v>
      </c>
      <c r="D3165" t="s">
        <v>13636</v>
      </c>
      <c r="E3165" t="s">
        <v>13637</v>
      </c>
      <c r="F3165" s="23">
        <v>8.989202E-3</v>
      </c>
      <c r="G3165" s="23">
        <v>6.3690810000000004E-3</v>
      </c>
      <c r="H3165" s="23">
        <v>0.55312629999999996</v>
      </c>
      <c r="I3165" s="11">
        <v>-3.0790901234020057E-3</v>
      </c>
      <c r="J3165" s="12">
        <v>0.33652716852750197</v>
      </c>
      <c r="K3165" s="12">
        <v>0.52596880915413091</v>
      </c>
      <c r="L3165" s="12">
        <v>0.12417548334358271</v>
      </c>
      <c r="M3165" s="12">
        <v>0.54881367136001868</v>
      </c>
      <c r="N3165" s="12">
        <v>0.27946777967820202</v>
      </c>
      <c r="O3165" s="1">
        <v>-1.5667443801028662E-3</v>
      </c>
      <c r="P3165">
        <v>0.20628151191572702</v>
      </c>
      <c r="Q3165">
        <v>0.28821198517163299</v>
      </c>
      <c r="R3165">
        <v>6.5238432816822706E-2</v>
      </c>
      <c r="S3165">
        <v>0.28063973944602993</v>
      </c>
      <c r="T3165">
        <v>0.13168437327226942</v>
      </c>
      <c r="U3165" s="1">
        <v>-0.42569246126431759</v>
      </c>
      <c r="V3165">
        <v>0.22742844029714454</v>
      </c>
      <c r="W3165">
        <v>0.49799692691489877</v>
      </c>
      <c r="X3165">
        <v>0.40364587426256621</v>
      </c>
      <c r="Y3165">
        <v>0.579305959616505</v>
      </c>
      <c r="Z3165">
        <v>-0.71336921167975675</v>
      </c>
      <c r="AA3165">
        <v>-0.38045623828518571</v>
      </c>
      <c r="AB3165">
        <v>0.15755685638076594</v>
      </c>
      <c r="AC3165">
        <v>-6.8729827296645979E-2</v>
      </c>
      <c r="AD3165">
        <v>0.35351284465879873</v>
      </c>
      <c r="AE3165" s="1">
        <v>0.12904647983041911</v>
      </c>
      <c r="AF3165">
        <v>0.7019843851809966</v>
      </c>
      <c r="AG3165">
        <v>0.65005837054848004</v>
      </c>
      <c r="AH3165">
        <v>0.83220919548925421</v>
      </c>
      <c r="AI3165">
        <v>0.62762389511369365</v>
      </c>
      <c r="AJ3165">
        <v>-0.75890133578754104</v>
      </c>
      <c r="AK3165">
        <v>1.5802992084471099E-2</v>
      </c>
      <c r="AL3165">
        <v>-0.18052579545945821</v>
      </c>
      <c r="AM3165">
        <v>0.42504672387925357</v>
      </c>
      <c r="AN3165">
        <v>0.77891427674996794</v>
      </c>
      <c r="AO3165" s="1">
        <v>-0.18588987830286904</v>
      </c>
      <c r="AP3165">
        <v>0.4908714043984807</v>
      </c>
      <c r="AQ3165">
        <v>0.62430793303641607</v>
      </c>
      <c r="AR3165">
        <v>0.66109534559636707</v>
      </c>
      <c r="AS3165">
        <v>0.66093814624838809</v>
      </c>
      <c r="AT3165">
        <v>-0.8067985487607866</v>
      </c>
      <c r="AU3165">
        <v>-0.2166883158391702</v>
      </c>
      <c r="AV3165">
        <v>1.3701692488136002E-3</v>
      </c>
      <c r="AW3165">
        <v>0.17528867079988594</v>
      </c>
      <c r="AX3165">
        <v>0.60441570988070492</v>
      </c>
      <c r="AY3165" s="1">
        <v>-6</v>
      </c>
      <c r="AZ3165">
        <v>4</v>
      </c>
      <c r="BA3165">
        <v>-6</v>
      </c>
      <c r="BB3165" s="18">
        <v>0.24598956226384039</v>
      </c>
      <c r="BC3165" s="15">
        <v>-1.5044772899628402</v>
      </c>
      <c r="BD3165" s="15">
        <v>-0.99286923708436203</v>
      </c>
      <c r="BE3165" s="15">
        <v>-0.16607108326492334</v>
      </c>
      <c r="BF3165" s="15">
        <v>-0.51381989115327464</v>
      </c>
      <c r="BG3165" s="15">
        <v>0.48205697047105395</v>
      </c>
      <c r="BH3165" s="18">
        <v>0.23766527430203399</v>
      </c>
      <c r="BI3165" s="15">
        <v>-0.59467960768550487</v>
      </c>
      <c r="BJ3165" s="15">
        <v>0.42908194032701363</v>
      </c>
      <c r="BK3165" s="15">
        <v>0.1696360379044837</v>
      </c>
      <c r="BL3165" s="15">
        <v>0.96989213242634686</v>
      </c>
      <c r="BM3165" s="15">
        <v>1.2375951914561532</v>
      </c>
      <c r="BN3165" s="1" t="s">
        <v>20559</v>
      </c>
    </row>
    <row r="3166" spans="1:66" x14ac:dyDescent="0.25">
      <c r="A3166">
        <v>851933</v>
      </c>
      <c r="B3166" t="s">
        <v>14535</v>
      </c>
      <c r="C3166" t="s">
        <v>14536</v>
      </c>
      <c r="D3166" t="s">
        <v>14537</v>
      </c>
      <c r="E3166" t="s">
        <v>14538</v>
      </c>
      <c r="F3166" s="23">
        <v>4.9127640000000005E-4</v>
      </c>
      <c r="G3166" s="23">
        <v>2.2598609999999999E-4</v>
      </c>
      <c r="H3166" s="23">
        <v>0.33051849999999999</v>
      </c>
      <c r="I3166" s="11">
        <v>-5.6826020569386668E-2</v>
      </c>
      <c r="J3166" s="12">
        <v>0.55495371467647769</v>
      </c>
      <c r="K3166" s="12">
        <v>0.57641316577947299</v>
      </c>
      <c r="L3166" s="12">
        <v>0.32703788232429504</v>
      </c>
      <c r="M3166" s="12">
        <v>0.72001500754194991</v>
      </c>
      <c r="N3166" s="12">
        <v>0.44170579934458476</v>
      </c>
      <c r="O3166" s="1">
        <v>-2.5117516218429965E-2</v>
      </c>
      <c r="P3166">
        <v>0.33111402984586535</v>
      </c>
      <c r="Q3166">
        <v>0.32452734511137898</v>
      </c>
      <c r="R3166">
        <v>0.16878284954178815</v>
      </c>
      <c r="S3166">
        <v>0.35313013554798306</v>
      </c>
      <c r="T3166">
        <v>0.20790352099952128</v>
      </c>
      <c r="U3166" s="1">
        <v>-0.78760224835778836</v>
      </c>
      <c r="V3166">
        <v>-0.16452030430548731</v>
      </c>
      <c r="W3166">
        <v>0.15724512561256807</v>
      </c>
      <c r="X3166">
        <v>0.16663735590199549</v>
      </c>
      <c r="Y3166">
        <v>0.25709739516115748</v>
      </c>
      <c r="Z3166">
        <v>-0.57949869517804997</v>
      </c>
      <c r="AA3166">
        <v>-0.41907002717985581</v>
      </c>
      <c r="AB3166">
        <v>1.8503883275413464E-4</v>
      </c>
      <c r="AC3166">
        <v>-4.6315959993794391E-2</v>
      </c>
      <c r="AD3166">
        <v>-6.9144629200051294E-2</v>
      </c>
      <c r="AE3166" s="1">
        <v>-0.33377378748249587</v>
      </c>
      <c r="AF3166">
        <v>0.27766384973274255</v>
      </c>
      <c r="AG3166">
        <v>0.54952574801738285</v>
      </c>
      <c r="AH3166">
        <v>0.73498546727056069</v>
      </c>
      <c r="AI3166">
        <v>0.4407981347762232</v>
      </c>
      <c r="AJ3166">
        <v>-0.68499386310097643</v>
      </c>
      <c r="AK3166">
        <v>-0.38604608115349237</v>
      </c>
      <c r="AL3166">
        <v>-0.19242509270727165</v>
      </c>
      <c r="AM3166">
        <v>0.48889311470302155</v>
      </c>
      <c r="AN3166">
        <v>0.46375705948571466</v>
      </c>
      <c r="AO3166" s="1">
        <v>-0.65151546795149617</v>
      </c>
      <c r="AP3166">
        <v>5.4720907589674303E-3</v>
      </c>
      <c r="AQ3166">
        <v>0.32686062623332623</v>
      </c>
      <c r="AR3166">
        <v>0.40858609587353356</v>
      </c>
      <c r="AS3166">
        <v>0.34790690937322694</v>
      </c>
      <c r="AT3166">
        <v>-0.65843717609609453</v>
      </c>
      <c r="AU3166">
        <v>-0.43160783951092252</v>
      </c>
      <c r="AV3166">
        <v>-7.8295525638995181E-2</v>
      </c>
      <c r="AW3166">
        <v>0.16891816392128936</v>
      </c>
      <c r="AX3166">
        <v>0.14373309124852632</v>
      </c>
      <c r="AY3166" s="1">
        <v>-1</v>
      </c>
      <c r="AZ3166">
        <v>4</v>
      </c>
      <c r="BA3166">
        <v>-6</v>
      </c>
      <c r="BB3166" s="18">
        <v>0.9877974040654246</v>
      </c>
      <c r="BC3166" s="15">
        <v>-1.551813469781943</v>
      </c>
      <c r="BD3166" s="15">
        <v>-1.2537912998379259</v>
      </c>
      <c r="BE3166" s="15">
        <v>-0.47495727913467839</v>
      </c>
      <c r="BF3166" s="15">
        <v>-0.5613403972380363</v>
      </c>
      <c r="BG3166" s="15">
        <v>2.2989299568462189E-3</v>
      </c>
      <c r="BH3166" s="18">
        <v>0.86135350652267151</v>
      </c>
      <c r="BI3166" s="15">
        <v>-0.31698284225556511</v>
      </c>
      <c r="BJ3166" s="15">
        <v>2.878887286868655E-2</v>
      </c>
      <c r="BK3166" s="15">
        <v>0.25273654969360831</v>
      </c>
      <c r="BL3166" s="15">
        <v>1.0407690401404561</v>
      </c>
      <c r="BM3166" s="15">
        <v>0.9851409850004561</v>
      </c>
      <c r="BN3166" s="1" t="s">
        <v>20559</v>
      </c>
    </row>
    <row r="3167" spans="1:66" x14ac:dyDescent="0.25">
      <c r="A3167">
        <v>855699</v>
      </c>
      <c r="B3167" t="s">
        <v>15869</v>
      </c>
      <c r="C3167" t="s">
        <v>15870</v>
      </c>
      <c r="D3167" t="s">
        <v>15871</v>
      </c>
      <c r="E3167" t="s">
        <v>15872</v>
      </c>
      <c r="F3167" s="23">
        <v>1.3071286000000001E-4</v>
      </c>
      <c r="G3167" s="23">
        <v>5.8694636000000003E-3</v>
      </c>
      <c r="H3167" s="23">
        <v>1.6849639999999999E-2</v>
      </c>
      <c r="I3167" s="11">
        <v>-0.39333858036379682</v>
      </c>
      <c r="J3167" s="12">
        <v>0.20523103882622903</v>
      </c>
      <c r="K3167" s="12">
        <v>0.59322071000172971</v>
      </c>
      <c r="L3167" s="12">
        <v>1.8625892802950104E-2</v>
      </c>
      <c r="M3167" s="12">
        <v>0.68116008042165999</v>
      </c>
      <c r="N3167" s="12">
        <v>0.63058049021119356</v>
      </c>
      <c r="O3167" s="1">
        <v>-0.13221360981861549</v>
      </c>
      <c r="P3167">
        <v>8.717875377415682E-2</v>
      </c>
      <c r="Q3167">
        <v>0.21843367330869026</v>
      </c>
      <c r="R3167">
        <v>6.4654608058439152E-3</v>
      </c>
      <c r="S3167">
        <v>0.23605639178155738</v>
      </c>
      <c r="T3167">
        <v>0.21747818589926077</v>
      </c>
      <c r="U3167" s="1">
        <v>-0.72745421091161666</v>
      </c>
      <c r="V3167">
        <v>-2.8017105355496227E-2</v>
      </c>
      <c r="W3167">
        <v>0.19398102739993772</v>
      </c>
      <c r="X3167">
        <v>-4.6037744047801907E-2</v>
      </c>
      <c r="Y3167">
        <v>-3.0158304402543336E-3</v>
      </c>
      <c r="Z3167">
        <v>-0.69201506436430915</v>
      </c>
      <c r="AA3167">
        <v>-0.29569200471421381</v>
      </c>
      <c r="AB3167">
        <v>0.31848650997767153</v>
      </c>
      <c r="AC3167">
        <v>-5.5217821370511164E-2</v>
      </c>
      <c r="AD3167">
        <v>-0.12305088209753455</v>
      </c>
      <c r="AE3167" s="1">
        <v>9.1350868507397417E-2</v>
      </c>
      <c r="AF3167">
        <v>0.76949253574522591</v>
      </c>
      <c r="AG3167">
        <v>0.67169213810307415</v>
      </c>
      <c r="AH3167">
        <v>0.71457807364500447</v>
      </c>
      <c r="AI3167">
        <v>0.44760596676119557</v>
      </c>
      <c r="AJ3167">
        <v>-0.88198875367398055</v>
      </c>
      <c r="AK3167">
        <v>7.2170053730988046E-2</v>
      </c>
      <c r="AL3167">
        <v>-2.7081430431106497E-3</v>
      </c>
      <c r="AM3167">
        <v>0.4562717447323052</v>
      </c>
      <c r="AN3167">
        <v>0.72390375156167064</v>
      </c>
      <c r="AO3167" s="1">
        <v>-0.40449292961838151</v>
      </c>
      <c r="AP3167">
        <v>0.41526840737787518</v>
      </c>
      <c r="AQ3167">
        <v>0.49937772650824386</v>
      </c>
      <c r="AR3167">
        <v>0.37308693648663577</v>
      </c>
      <c r="AS3167">
        <v>0.24988052206633612</v>
      </c>
      <c r="AT3167">
        <v>-0.92977053266828402</v>
      </c>
      <c r="AU3167">
        <v>-0.14470792270313657</v>
      </c>
      <c r="AV3167">
        <v>0.19806373193210022</v>
      </c>
      <c r="AW3167">
        <v>0.22204127175460281</v>
      </c>
      <c r="AX3167">
        <v>0.33007038306792469</v>
      </c>
      <c r="AY3167" s="1">
        <v>-1</v>
      </c>
      <c r="AZ3167">
        <v>-6</v>
      </c>
      <c r="BA3167">
        <v>-6</v>
      </c>
      <c r="BB3167" s="18">
        <v>1.0251432979013904</v>
      </c>
      <c r="BC3167" s="15">
        <v>-1.5922769475667848</v>
      </c>
      <c r="BD3167" s="15">
        <v>-0.8614798685863998</v>
      </c>
      <c r="BE3167" s="15">
        <v>0.2710302228163371</v>
      </c>
      <c r="BF3167" s="15">
        <v>-0.41805921344479358</v>
      </c>
      <c r="BG3167" s="15">
        <v>-0.32180172461113099</v>
      </c>
      <c r="BH3167" s="18">
        <v>0.16504905374837708</v>
      </c>
      <c r="BI3167" s="15">
        <v>-1.1435082682963145</v>
      </c>
      <c r="BJ3167" s="15">
        <v>0.43568685661240031</v>
      </c>
      <c r="BK3167" s="15">
        <v>0.31175855202627928</v>
      </c>
      <c r="BL3167" s="15">
        <v>1.0714002338731192</v>
      </c>
      <c r="BM3167" s="15">
        <v>1.0570578055275306</v>
      </c>
      <c r="BN3167" s="1" t="s">
        <v>20559</v>
      </c>
    </row>
    <row r="3168" spans="1:66" x14ac:dyDescent="0.25">
      <c r="A3168">
        <v>853045</v>
      </c>
      <c r="B3168" t="s">
        <v>15913</v>
      </c>
      <c r="C3168" t="s">
        <v>15914</v>
      </c>
      <c r="D3168" t="s">
        <v>15915</v>
      </c>
      <c r="E3168" t="s">
        <v>15916</v>
      </c>
      <c r="F3168" s="23">
        <v>2.8499536999999998E-8</v>
      </c>
      <c r="G3168" s="23">
        <v>6.0311855999999997E-4</v>
      </c>
      <c r="H3168" s="23">
        <v>7.4173260000000005E-2</v>
      </c>
      <c r="I3168" s="11">
        <v>0.13273384558601534</v>
      </c>
      <c r="J3168" s="12">
        <v>0.30246625185457826</v>
      </c>
      <c r="K3168" s="12">
        <v>0.9636615920427849</v>
      </c>
      <c r="L3168" s="12">
        <v>7.0682506910599145E-4</v>
      </c>
      <c r="M3168" s="12">
        <v>0.28922315979893859</v>
      </c>
      <c r="N3168" s="12">
        <v>0.51001599442921874</v>
      </c>
      <c r="O3168" s="1">
        <v>6.6527141347544366E-2</v>
      </c>
      <c r="P3168">
        <v>0.25347832188033181</v>
      </c>
      <c r="Q3168">
        <v>0.50096808876198184</v>
      </c>
      <c r="R3168">
        <v>4.4656765344491453E-4</v>
      </c>
      <c r="S3168">
        <v>0.16725580137320997</v>
      </c>
      <c r="T3168">
        <v>0.2241790164485758</v>
      </c>
      <c r="U3168" s="1">
        <v>-0.40377030522240098</v>
      </c>
      <c r="V3168">
        <v>0.31098343231011827</v>
      </c>
      <c r="W3168">
        <v>0.34758830015205983</v>
      </c>
      <c r="X3168">
        <v>0.45552865555771693</v>
      </c>
      <c r="Y3168">
        <v>0.61836089092704716</v>
      </c>
      <c r="Z3168">
        <v>-0.7971366894931099</v>
      </c>
      <c r="AA3168">
        <v>-7.2972256123454676E-2</v>
      </c>
      <c r="AB3168">
        <v>-0.1098645960205181</v>
      </c>
      <c r="AC3168">
        <v>-4.2157654512365327E-2</v>
      </c>
      <c r="AD3168">
        <v>0.36016837618218667</v>
      </c>
      <c r="AE3168" s="1">
        <v>-0.14335643296462069</v>
      </c>
      <c r="AF3168">
        <v>0.4367781578034507</v>
      </c>
      <c r="AG3168">
        <v>0.10613172551500719</v>
      </c>
      <c r="AH3168">
        <v>0.41009050707692724</v>
      </c>
      <c r="AI3168">
        <v>0.61355739293214029</v>
      </c>
      <c r="AJ3168">
        <v>-0.69584195731316101</v>
      </c>
      <c r="AK3168">
        <v>0.41009487265599737</v>
      </c>
      <c r="AL3168">
        <v>-0.37633736797805273</v>
      </c>
      <c r="AM3168">
        <v>-9.4829373261544558E-2</v>
      </c>
      <c r="AN3168">
        <v>0.36743640864080146</v>
      </c>
      <c r="AO3168" s="1">
        <v>-0.27085427097690029</v>
      </c>
      <c r="AP3168">
        <v>0.39655192121129917</v>
      </c>
      <c r="AQ3168">
        <v>0.22321721054685459</v>
      </c>
      <c r="AR3168">
        <v>0.44859331529699131</v>
      </c>
      <c r="AS3168">
        <v>0.6416995041326482</v>
      </c>
      <c r="AT3168">
        <v>-0.77245718359423732</v>
      </c>
      <c r="AU3168">
        <v>0.20212559869894714</v>
      </c>
      <c r="AV3168">
        <v>-0.26795333386742831</v>
      </c>
      <c r="AW3168">
        <v>-7.4268856346830128E-2</v>
      </c>
      <c r="AX3168">
        <v>0.37955862014278291</v>
      </c>
      <c r="AY3168" s="1">
        <v>-6</v>
      </c>
      <c r="AZ3168">
        <v>-6</v>
      </c>
      <c r="BA3168">
        <v>-6</v>
      </c>
      <c r="BB3168" s="18">
        <v>0.38507309801421724</v>
      </c>
      <c r="BC3168" s="15">
        <v>-1.6610294019696994</v>
      </c>
      <c r="BD3168" s="15">
        <v>-0.42719975151612705</v>
      </c>
      <c r="BE3168" s="15">
        <v>-0.49005683306016484</v>
      </c>
      <c r="BF3168" s="15">
        <v>-0.37469790610269915</v>
      </c>
      <c r="BG3168" s="15">
        <v>0.75069203088362235</v>
      </c>
      <c r="BH3168" s="18">
        <v>0.60447058166723411</v>
      </c>
      <c r="BI3168" s="15">
        <v>-1.1610790369827175</v>
      </c>
      <c r="BJ3168" s="15">
        <v>1.1656489108112023</v>
      </c>
      <c r="BK3168" s="15">
        <v>-0.48888851279595452</v>
      </c>
      <c r="BL3168" s="15">
        <v>0.1033627813874472</v>
      </c>
      <c r="BM3168" s="15">
        <v>1.5937040396636253</v>
      </c>
      <c r="BN3168" s="1" t="s">
        <v>20559</v>
      </c>
    </row>
    <row r="3169" spans="1:66" x14ac:dyDescent="0.25">
      <c r="A3169">
        <v>856251</v>
      </c>
      <c r="B3169" t="s">
        <v>16825</v>
      </c>
      <c r="C3169" t="s">
        <v>16826</v>
      </c>
      <c r="D3169" t="s">
        <v>16827</v>
      </c>
      <c r="E3169" t="s">
        <v>16828</v>
      </c>
      <c r="F3169" s="23">
        <v>2.5997950000000001E-5</v>
      </c>
      <c r="G3169" s="23">
        <v>1.2876293999999999E-3</v>
      </c>
      <c r="H3169" s="23">
        <v>0.38704591999999999</v>
      </c>
      <c r="I3169" s="11">
        <v>-6.9032974764407394E-3</v>
      </c>
      <c r="J3169" s="12">
        <v>0.23799556600317642</v>
      </c>
      <c r="K3169" s="12">
        <v>0.65824850421469838</v>
      </c>
      <c r="L3169" s="12">
        <v>0.26231498527444047</v>
      </c>
      <c r="M3169" s="12">
        <v>0.42024674691333658</v>
      </c>
      <c r="N3169" s="12">
        <v>0.45892585044202239</v>
      </c>
      <c r="O3169" s="1">
        <v>-2.7382126328897296E-3</v>
      </c>
      <c r="P3169">
        <v>0.1226040229163097</v>
      </c>
      <c r="Q3169">
        <v>0.3305350748220619</v>
      </c>
      <c r="R3169">
        <v>0.1177447167530679</v>
      </c>
      <c r="S3169">
        <v>0.17711490116068293</v>
      </c>
      <c r="T3169">
        <v>0.18143964696225515</v>
      </c>
      <c r="U3169" s="1">
        <v>-0.62977008451858618</v>
      </c>
      <c r="V3169">
        <v>-0.11219218099532993</v>
      </c>
      <c r="W3169">
        <v>0.36809106636402017</v>
      </c>
      <c r="X3169">
        <v>0.40558081938169521</v>
      </c>
      <c r="Y3169">
        <v>0.37740672992131163</v>
      </c>
      <c r="Z3169">
        <v>-0.48785695347574665</v>
      </c>
      <c r="AA3169">
        <v>-0.63575911882304093</v>
      </c>
      <c r="AB3169">
        <v>-1.9177678029207099E-2</v>
      </c>
      <c r="AC3169">
        <v>0.13561693588809673</v>
      </c>
      <c r="AD3169">
        <v>0.1336787886829218</v>
      </c>
      <c r="AE3169" s="1">
        <v>-0.27414799310082005</v>
      </c>
      <c r="AF3169">
        <v>0.36205645049891305</v>
      </c>
      <c r="AG3169">
        <v>0.57803354737906598</v>
      </c>
      <c r="AH3169">
        <v>0.71646763431206772</v>
      </c>
      <c r="AI3169">
        <v>0.62670746618062745</v>
      </c>
      <c r="AJ3169">
        <v>-0.73211720315384854</v>
      </c>
      <c r="AK3169">
        <v>-0.31754417307593352</v>
      </c>
      <c r="AL3169">
        <v>-0.13075445455853374</v>
      </c>
      <c r="AM3169">
        <v>0.2795603715068683</v>
      </c>
      <c r="AN3169">
        <v>0.54386660905408379</v>
      </c>
      <c r="AO3169" s="1">
        <v>-0.48853945094417478</v>
      </c>
      <c r="AP3169">
        <v>0.10672036215821301</v>
      </c>
      <c r="AQ3169">
        <v>0.4825514798082724</v>
      </c>
      <c r="AR3169">
        <v>0.56921534488841141</v>
      </c>
      <c r="AS3169">
        <v>0.51081742163059796</v>
      </c>
      <c r="AT3169">
        <v>-0.62353121779937315</v>
      </c>
      <c r="AU3169">
        <v>-0.51241898004145015</v>
      </c>
      <c r="AV3169">
        <v>-7.2596040689616517E-2</v>
      </c>
      <c r="AW3169">
        <v>0.20918936595566723</v>
      </c>
      <c r="AX3169">
        <v>0.33271403977086472</v>
      </c>
      <c r="AY3169" s="1">
        <v>-7</v>
      </c>
      <c r="AZ3169">
        <v>-6</v>
      </c>
      <c r="BA3169">
        <v>-6</v>
      </c>
      <c r="BB3169" s="18">
        <v>0.80401409092262444</v>
      </c>
      <c r="BC3169" s="15">
        <v>-1.2750135081835658</v>
      </c>
      <c r="BD3169" s="15">
        <v>-1.5501434694955354</v>
      </c>
      <c r="BE3169" s="15">
        <v>-0.403168862646825</v>
      </c>
      <c r="BF3169" s="15">
        <v>-0.11521745883630412</v>
      </c>
      <c r="BG3169" s="15">
        <v>0.33456376324236681</v>
      </c>
      <c r="BH3169" s="18">
        <v>0.78902362424745709</v>
      </c>
      <c r="BI3169" s="15">
        <v>-0.7582076464654931</v>
      </c>
      <c r="BJ3169" s="15">
        <v>-0.12076101856042454</v>
      </c>
      <c r="BK3169" s="15">
        <v>0.16644646373497604</v>
      </c>
      <c r="BL3169" s="15">
        <v>0.79734568601600275</v>
      </c>
      <c r="BM3169" s="15">
        <v>1.3311183360247132</v>
      </c>
      <c r="BN3169" s="1" t="s">
        <v>20559</v>
      </c>
    </row>
    <row r="3170" spans="1:66" x14ac:dyDescent="0.25">
      <c r="A3170">
        <v>853848</v>
      </c>
      <c r="B3170" t="s">
        <v>16993</v>
      </c>
      <c r="C3170" t="s">
        <v>16994</v>
      </c>
      <c r="D3170" t="s">
        <v>16995</v>
      </c>
      <c r="E3170" t="s">
        <v>16996</v>
      </c>
      <c r="F3170" s="23">
        <v>1.1444029E-3</v>
      </c>
      <c r="G3170" s="23">
        <v>3.2414784000000003E-5</v>
      </c>
      <c r="H3170" s="23">
        <v>0.21759364</v>
      </c>
      <c r="I3170" s="11">
        <v>7.4217309178628163E-2</v>
      </c>
      <c r="J3170" s="12">
        <v>0.65618423748082144</v>
      </c>
      <c r="K3170" s="12">
        <v>0.69554348048287384</v>
      </c>
      <c r="L3170" s="12">
        <v>0.18710404484470899</v>
      </c>
      <c r="M3170" s="12">
        <v>0.82582947298481346</v>
      </c>
      <c r="N3170" s="12">
        <v>0.35707681912541717</v>
      </c>
      <c r="O3170" s="1">
        <v>3.7537495828147305E-2</v>
      </c>
      <c r="P3170">
        <v>0.44281692817626656</v>
      </c>
      <c r="Q3170">
        <v>0.4273507908779422</v>
      </c>
      <c r="R3170">
        <v>0.11458516612540701</v>
      </c>
      <c r="S3170">
        <v>0.44921729438694569</v>
      </c>
      <c r="T3170">
        <v>0.18886397472984692</v>
      </c>
      <c r="U3170" s="1">
        <v>-0.72260847091494229</v>
      </c>
      <c r="V3170">
        <v>-6.8557724713152246E-2</v>
      </c>
      <c r="W3170">
        <v>0.21382087079131862</v>
      </c>
      <c r="X3170">
        <v>0.25501792120915545</v>
      </c>
      <c r="Y3170">
        <v>0.36204899586376665</v>
      </c>
      <c r="Z3170">
        <v>-0.63588904639799237</v>
      </c>
      <c r="AA3170">
        <v>-0.37359022577550249</v>
      </c>
      <c r="AB3170">
        <v>-3.5704188814364324E-2</v>
      </c>
      <c r="AC3170">
        <v>-3.947400579084976E-2</v>
      </c>
      <c r="AD3170">
        <v>3.5387716986725395E-2</v>
      </c>
      <c r="AE3170" s="1">
        <v>-0.25973490804433941</v>
      </c>
      <c r="AF3170">
        <v>0.21172858133019151</v>
      </c>
      <c r="AG3170">
        <v>0.26077721878397497</v>
      </c>
      <c r="AH3170">
        <v>0.74283349682635802</v>
      </c>
      <c r="AI3170">
        <v>0.29915112828938262</v>
      </c>
      <c r="AJ3170">
        <v>-0.52755273314818274</v>
      </c>
      <c r="AK3170">
        <v>-8.2051527806738467E-2</v>
      </c>
      <c r="AL3170">
        <v>-0.58974895598491828</v>
      </c>
      <c r="AM3170">
        <v>0.6404671806061174</v>
      </c>
      <c r="AN3170">
        <v>0.34843324222936933</v>
      </c>
      <c r="AO3170" s="1">
        <v>-0.60032563226456737</v>
      </c>
      <c r="AP3170">
        <v>5.4136931340976711E-2</v>
      </c>
      <c r="AQ3170">
        <v>0.26407916284635979</v>
      </c>
      <c r="AR3170">
        <v>0.51790874790299068</v>
      </c>
      <c r="AS3170">
        <v>0.38021808974191612</v>
      </c>
      <c r="AT3170">
        <v>-0.66880403569242353</v>
      </c>
      <c r="AU3170">
        <v>-0.28582097231156239</v>
      </c>
      <c r="AV3170">
        <v>-0.30080912966034307</v>
      </c>
      <c r="AW3170">
        <v>0.27489041565784555</v>
      </c>
      <c r="AX3170">
        <v>0.18718266737820918</v>
      </c>
      <c r="AY3170" s="1">
        <v>-1</v>
      </c>
      <c r="AZ3170">
        <v>4</v>
      </c>
      <c r="BA3170">
        <v>-6</v>
      </c>
      <c r="BB3170" s="18">
        <v>0.66637794058091182</v>
      </c>
      <c r="BC3170" s="15">
        <v>-1.5824511833380264</v>
      </c>
      <c r="BD3170" s="15">
        <v>-1.1482470574797918</v>
      </c>
      <c r="BE3170" s="15">
        <v>-0.58891739305264346</v>
      </c>
      <c r="BF3170" s="15">
        <v>-0.59515787130197673</v>
      </c>
      <c r="BG3170" s="15">
        <v>6.9515128491406952E-2</v>
      </c>
      <c r="BH3170" s="18">
        <v>0.83514168781198272</v>
      </c>
      <c r="BI3170" s="15">
        <v>-9.0344934582838432E-2</v>
      </c>
      <c r="BJ3170" s="15">
        <v>0.43335870844621632</v>
      </c>
      <c r="BK3170" s="15">
        <v>-0.16345896456011108</v>
      </c>
      <c r="BL3170" s="15">
        <v>1.2827069822908514</v>
      </c>
      <c r="BM3170" s="15">
        <v>0.88147695669401405</v>
      </c>
      <c r="BN3170" s="1" t="s">
        <v>20559</v>
      </c>
    </row>
    <row r="3171" spans="1:66" x14ac:dyDescent="0.25">
      <c r="A3171">
        <v>855155</v>
      </c>
      <c r="B3171" t="s">
        <v>17418</v>
      </c>
      <c r="C3171" t="s">
        <v>17419</v>
      </c>
      <c r="D3171" t="s">
        <v>17420</v>
      </c>
      <c r="E3171" t="s">
        <v>17421</v>
      </c>
      <c r="F3171" s="23">
        <v>4.8133856999999997E-3</v>
      </c>
      <c r="G3171" s="23">
        <v>9.1370830000000005E-4</v>
      </c>
      <c r="H3171" s="23">
        <v>8.4947503999999993E-2</v>
      </c>
      <c r="I3171" s="11">
        <v>-0.14981847528791573</v>
      </c>
      <c r="J3171" s="12">
        <v>0.62068196539184006</v>
      </c>
      <c r="K3171" s="12">
        <v>0.68483590548471285</v>
      </c>
      <c r="L3171" s="12">
        <v>0.24916708311967439</v>
      </c>
      <c r="M3171" s="12">
        <v>0.65005325991346441</v>
      </c>
      <c r="N3171" s="12">
        <v>0.14305143839638546</v>
      </c>
      <c r="O3171" s="1">
        <v>-7.4324027427002712E-2</v>
      </c>
      <c r="P3171">
        <v>0.37997131890826491</v>
      </c>
      <c r="Q3171">
        <v>0.36101532649944135</v>
      </c>
      <c r="R3171">
        <v>0.12769753390049635</v>
      </c>
      <c r="S3171">
        <v>0.32092181832184863</v>
      </c>
      <c r="T3171">
        <v>6.7083083014882958E-2</v>
      </c>
      <c r="U3171" s="1">
        <v>-0.48735205568298229</v>
      </c>
      <c r="V3171">
        <v>0.22604880301547853</v>
      </c>
      <c r="W3171">
        <v>0.43480779804152753</v>
      </c>
      <c r="X3171">
        <v>0.39026003066459086</v>
      </c>
      <c r="Y3171">
        <v>0.51716323193800773</v>
      </c>
      <c r="Z3171">
        <v>-0.77328368763644251</v>
      </c>
      <c r="AA3171">
        <v>-0.29742424418725311</v>
      </c>
      <c r="AB3171">
        <v>8.9711645489808298E-2</v>
      </c>
      <c r="AC3171">
        <v>-2.3519001287102749E-2</v>
      </c>
      <c r="AD3171">
        <v>0.3039214205524487</v>
      </c>
      <c r="AE3171" s="1">
        <v>0.36259857473512686</v>
      </c>
      <c r="AF3171">
        <v>0.84957291874582064</v>
      </c>
      <c r="AG3171">
        <v>0.63008093858164504</v>
      </c>
      <c r="AH3171">
        <v>0.76099514350224218</v>
      </c>
      <c r="AI3171">
        <v>0.35497338149005014</v>
      </c>
      <c r="AJ3171">
        <v>-0.71203560991845427</v>
      </c>
      <c r="AK3171">
        <v>0.22929189865632443</v>
      </c>
      <c r="AL3171">
        <v>-0.11724889072025092</v>
      </c>
      <c r="AM3171">
        <v>0.60761779522745774</v>
      </c>
      <c r="AN3171">
        <v>0.78561486885122067</v>
      </c>
      <c r="AO3171" s="1">
        <v>-0.20029420070568341</v>
      </c>
      <c r="AP3171">
        <v>0.54424469890927607</v>
      </c>
      <c r="AQ3171">
        <v>0.60158343240234158</v>
      </c>
      <c r="AR3171">
        <v>0.6266327338527794</v>
      </c>
      <c r="AS3171">
        <v>0.54060200331018005</v>
      </c>
      <c r="AT3171">
        <v>-0.88871534191603141</v>
      </c>
      <c r="AU3171">
        <v>-0.11868772818322325</v>
      </c>
      <c r="AV3171">
        <v>1.4474191236418145E-2</v>
      </c>
      <c r="AW3171">
        <v>0.25203267484697284</v>
      </c>
      <c r="AX3171">
        <v>0.57357972160913706</v>
      </c>
      <c r="AY3171" s="1">
        <v>-6</v>
      </c>
      <c r="AZ3171">
        <v>2</v>
      </c>
      <c r="BA3171">
        <v>-6</v>
      </c>
      <c r="BB3171" s="18">
        <v>0.42813665805575668</v>
      </c>
      <c r="BC3171" s="15">
        <v>-1.8454306758892827</v>
      </c>
      <c r="BD3171" s="15">
        <v>-0.98721410388684383</v>
      </c>
      <c r="BE3171" s="15">
        <v>-0.28901121916624595</v>
      </c>
      <c r="BF3171" s="15">
        <v>-0.49322365807075091</v>
      </c>
      <c r="BG3171" s="15">
        <v>0.48190136913830628</v>
      </c>
      <c r="BH3171" s="18">
        <v>5.9400932026328269E-2</v>
      </c>
      <c r="BI3171" s="15">
        <v>-0.31779788759462541</v>
      </c>
      <c r="BJ3171" s="15">
        <v>0.69831543000165841</v>
      </c>
      <c r="BK3171" s="15">
        <v>0.32424295472787829</v>
      </c>
      <c r="BL3171" s="15">
        <v>1.1066982493665363</v>
      </c>
      <c r="BM3171" s="15">
        <v>0.83398195129131436</v>
      </c>
      <c r="BN3171" s="1" t="s">
        <v>20559</v>
      </c>
    </row>
    <row r="3172" spans="1:66" x14ac:dyDescent="0.25">
      <c r="A3172">
        <v>850409</v>
      </c>
      <c r="B3172" t="s">
        <v>17762</v>
      </c>
      <c r="C3172" t="s">
        <v>17763</v>
      </c>
      <c r="D3172" t="s">
        <v>17764</v>
      </c>
      <c r="E3172" t="s">
        <v>17765</v>
      </c>
      <c r="F3172" s="23">
        <v>2.3221099999999999E-4</v>
      </c>
      <c r="G3172" s="23">
        <v>1.3566475000000001E-3</v>
      </c>
      <c r="H3172" s="23">
        <v>0.20955246999999999</v>
      </c>
      <c r="I3172" s="11">
        <v>-6.0910062106365369E-2</v>
      </c>
      <c r="J3172" s="12">
        <v>0.40407763199859159</v>
      </c>
      <c r="K3172" s="12">
        <v>0.69134287083997348</v>
      </c>
      <c r="L3172" s="12">
        <v>7.3168070446212333E-2</v>
      </c>
      <c r="M3172" s="12">
        <v>0.65749802183986228</v>
      </c>
      <c r="N3172" s="12">
        <v>0.3284423607221762</v>
      </c>
      <c r="O3172" s="1">
        <v>-3.1985316970120116E-2</v>
      </c>
      <c r="P3172">
        <v>0.28597395448289437</v>
      </c>
      <c r="Q3172">
        <v>0.3598321754268875</v>
      </c>
      <c r="R3172">
        <v>3.9431166044612699E-2</v>
      </c>
      <c r="S3172">
        <v>0.33917529365698323</v>
      </c>
      <c r="T3172">
        <v>0.15807786572971994</v>
      </c>
      <c r="U3172" s="1">
        <v>-0.37455370936183513</v>
      </c>
      <c r="V3172">
        <v>0.41544058615219814</v>
      </c>
      <c r="W3172">
        <v>0.45540300614017987</v>
      </c>
      <c r="X3172">
        <v>0.33489995709231823</v>
      </c>
      <c r="Y3172">
        <v>0.45417156090857053</v>
      </c>
      <c r="Z3172">
        <v>-0.90004910324837617</v>
      </c>
      <c r="AA3172">
        <v>-8.5491853445776617E-2</v>
      </c>
      <c r="AB3172">
        <v>0.18736858625056313</v>
      </c>
      <c r="AC3172">
        <v>-3.0552899826815794E-2</v>
      </c>
      <c r="AD3172">
        <v>0.35781605433211511</v>
      </c>
      <c r="AE3172" s="1">
        <v>0.18208027434033189</v>
      </c>
      <c r="AF3172">
        <v>0.78823184765340482</v>
      </c>
      <c r="AG3172">
        <v>0.46228787281794398</v>
      </c>
      <c r="AH3172">
        <v>0.63768538667661934</v>
      </c>
      <c r="AI3172">
        <v>0.42111199309257324</v>
      </c>
      <c r="AJ3172">
        <v>-0.81496291080671091</v>
      </c>
      <c r="AK3172">
        <v>0.37681891987022281</v>
      </c>
      <c r="AL3172">
        <v>-0.18639103572450313</v>
      </c>
      <c r="AM3172">
        <v>0.38550330790874993</v>
      </c>
      <c r="AN3172">
        <v>0.66056192420128967</v>
      </c>
      <c r="AO3172" s="1">
        <v>-0.10416497973018395</v>
      </c>
      <c r="AP3172">
        <v>0.66423068747662883</v>
      </c>
      <c r="AQ3172">
        <v>0.50549345316805161</v>
      </c>
      <c r="AR3172">
        <v>0.53671353985790859</v>
      </c>
      <c r="AS3172">
        <v>0.48200239156435665</v>
      </c>
      <c r="AT3172">
        <v>-0.9443577254124349</v>
      </c>
      <c r="AU3172">
        <v>0.16200211160332917</v>
      </c>
      <c r="AV3172">
        <v>-7.0426072210016868E-4</v>
      </c>
      <c r="AW3172">
        <v>0.19689250323666538</v>
      </c>
      <c r="AX3172">
        <v>0.56193631219902473</v>
      </c>
      <c r="AY3172" s="1">
        <v>-6</v>
      </c>
      <c r="AZ3172">
        <v>-6</v>
      </c>
      <c r="BA3172">
        <v>-6</v>
      </c>
      <c r="BB3172" s="18">
        <v>0.224743056213248</v>
      </c>
      <c r="BC3172" s="15">
        <v>-1.8714273668017924</v>
      </c>
      <c r="BD3172" s="15">
        <v>-0.53183294727273178</v>
      </c>
      <c r="BE3172" s="15">
        <v>-8.3095522842413685E-2</v>
      </c>
      <c r="BF3172" s="15">
        <v>-0.44148212699513878</v>
      </c>
      <c r="BG3172" s="15">
        <v>0.35567999115888593</v>
      </c>
      <c r="BH3172" s="18">
        <v>8.8155457788964678E-2</v>
      </c>
      <c r="BI3172" s="15">
        <v>-0.96530461100359999</v>
      </c>
      <c r="BJ3172" s="15">
        <v>1.0184669399755044</v>
      </c>
      <c r="BK3172" s="15">
        <v>8.0980012101796228E-2</v>
      </c>
      <c r="BL3172" s="15">
        <v>1.0329224732661124</v>
      </c>
      <c r="BM3172" s="15">
        <v>1.0921946444111583</v>
      </c>
      <c r="BN3172" s="1" t="s">
        <v>20559</v>
      </c>
    </row>
    <row r="3173" spans="1:66" x14ac:dyDescent="0.25">
      <c r="A3173">
        <v>852071</v>
      </c>
      <c r="B3173" t="s">
        <v>18014</v>
      </c>
      <c r="C3173" t="s">
        <v>18015</v>
      </c>
      <c r="D3173" t="s">
        <v>18016</v>
      </c>
      <c r="E3173" t="s">
        <v>18017</v>
      </c>
      <c r="F3173" s="23">
        <v>1.1470473000000001E-3</v>
      </c>
      <c r="G3173" s="23">
        <v>2.0305778999999999E-4</v>
      </c>
      <c r="H3173" s="23">
        <v>0.13601695999999999</v>
      </c>
      <c r="I3173" s="11">
        <v>-2.927982694440025E-3</v>
      </c>
      <c r="J3173" s="12">
        <v>0.2232265656635965</v>
      </c>
      <c r="K3173" s="12">
        <v>0.59510694561271604</v>
      </c>
      <c r="L3173" s="12">
        <v>0.23209467663828615</v>
      </c>
      <c r="M3173" s="12">
        <v>0.87591421784973467</v>
      </c>
      <c r="N3173" s="12">
        <v>0.66124568935052508</v>
      </c>
      <c r="O3173" s="1">
        <v>-1.1161149745640977E-3</v>
      </c>
      <c r="P3173">
        <v>0.10928635306338272</v>
      </c>
      <c r="Q3173">
        <v>0.25310125532341177</v>
      </c>
      <c r="R3173">
        <v>0.10396745703157537</v>
      </c>
      <c r="S3173">
        <v>0.37025325545076748</v>
      </c>
      <c r="T3173">
        <v>0.26464010402305782</v>
      </c>
      <c r="U3173" s="1">
        <v>-0.89439132016019873</v>
      </c>
      <c r="V3173">
        <v>-0.29729549135638861</v>
      </c>
      <c r="W3173">
        <v>-0.18966262014655436</v>
      </c>
      <c r="X3173">
        <v>-0.10820738950581525</v>
      </c>
      <c r="Y3173">
        <v>0.14767742501950629</v>
      </c>
      <c r="Z3173">
        <v>-0.51833896384616296</v>
      </c>
      <c r="AA3173">
        <v>-0.12159324945098572</v>
      </c>
      <c r="AB3173">
        <v>-0.11758638266329885</v>
      </c>
      <c r="AC3173">
        <v>-0.28455014921925748</v>
      </c>
      <c r="AD3173">
        <v>-0.33040328917733675</v>
      </c>
      <c r="AE3173" s="1">
        <v>-0.23796682406239997</v>
      </c>
      <c r="AF3173">
        <v>0.43644284080126822</v>
      </c>
      <c r="AG3173">
        <v>0.32399248554410975</v>
      </c>
      <c r="AH3173">
        <v>0.65564211849546628</v>
      </c>
      <c r="AI3173">
        <v>0.46855944308600433</v>
      </c>
      <c r="AJ3173">
        <v>-0.79002820222490999</v>
      </c>
      <c r="AK3173">
        <v>0.11737984503706163</v>
      </c>
      <c r="AL3173">
        <v>-0.39464743662802448</v>
      </c>
      <c r="AM3173">
        <v>0.36076952666746848</v>
      </c>
      <c r="AN3173">
        <v>0.44661880922509428</v>
      </c>
      <c r="AO3173" s="1">
        <v>-0.64128798642520823</v>
      </c>
      <c r="AP3173">
        <v>8.9525965107177613E-2</v>
      </c>
      <c r="AQ3173">
        <v>8.3863219074371054E-2</v>
      </c>
      <c r="AR3173">
        <v>0.32426391630575996</v>
      </c>
      <c r="AS3173">
        <v>0.35792147449752293</v>
      </c>
      <c r="AT3173">
        <v>-0.75453037021058467</v>
      </c>
      <c r="AU3173">
        <v>7.280685880262102E-4</v>
      </c>
      <c r="AV3173">
        <v>-0.29765070021561502</v>
      </c>
      <c r="AW3173">
        <v>5.2243540915442463E-2</v>
      </c>
      <c r="AX3173">
        <v>7.6933852474291659E-2</v>
      </c>
      <c r="AY3173" s="1">
        <v>-1</v>
      </c>
      <c r="AZ3173">
        <v>-6</v>
      </c>
      <c r="BA3173">
        <v>-6</v>
      </c>
      <c r="BB3173" s="18">
        <v>0.8611532989600037</v>
      </c>
      <c r="BC3173" s="15">
        <v>-1.2585257599234347</v>
      </c>
      <c r="BD3173" s="15">
        <v>-0.66324328312942837</v>
      </c>
      <c r="BE3173" s="15">
        <v>-0.65723132761481506</v>
      </c>
      <c r="BF3173" s="15">
        <v>-0.90774595419825321</v>
      </c>
      <c r="BG3173" s="15">
        <v>-0.2592260292287889</v>
      </c>
      <c r="BH3173" s="18">
        <v>0.85461727495480699</v>
      </c>
      <c r="BI3173" s="15">
        <v>-0.76022561814148126</v>
      </c>
      <c r="BJ3173" s="15">
        <v>0.66519123582084494</v>
      </c>
      <c r="BK3173" s="15">
        <v>-0.13913524020744053</v>
      </c>
      <c r="BL3173" s="15">
        <v>1.0475239199130189</v>
      </c>
      <c r="BM3173" s="15">
        <v>1.2168474827949922</v>
      </c>
      <c r="BN3173" s="1" t="s">
        <v>20559</v>
      </c>
    </row>
    <row r="3174" spans="1:66" x14ac:dyDescent="0.25">
      <c r="A3174">
        <v>855583</v>
      </c>
      <c r="B3174" t="s">
        <v>18159</v>
      </c>
      <c r="C3174" t="s">
        <v>18160</v>
      </c>
      <c r="D3174" t="s">
        <v>18161</v>
      </c>
      <c r="E3174" t="s">
        <v>18162</v>
      </c>
      <c r="F3174" s="23">
        <v>4.4440704999999998E-4</v>
      </c>
      <c r="G3174" s="23">
        <v>4.2768625999999998E-4</v>
      </c>
      <c r="H3174" s="23">
        <v>3.3221193000000003E-2</v>
      </c>
      <c r="I3174" s="11">
        <v>-0.13901394624937138</v>
      </c>
      <c r="J3174" s="12">
        <v>0.69254162235179251</v>
      </c>
      <c r="K3174" s="12">
        <v>0.64224482604722455</v>
      </c>
      <c r="L3174" s="12">
        <v>6.527319179993249E-2</v>
      </c>
      <c r="M3174" s="12">
        <v>0.89458328701461187</v>
      </c>
      <c r="N3174" s="12">
        <v>0.24750572241660287</v>
      </c>
      <c r="O3174" s="1">
        <v>-7.9508441696523352E-2</v>
      </c>
      <c r="P3174">
        <v>0.57159012944684817</v>
      </c>
      <c r="Q3174">
        <v>0.46235751904811567</v>
      </c>
      <c r="R3174">
        <v>4.678388987524619E-2</v>
      </c>
      <c r="S3174">
        <v>0.55000060875482393</v>
      </c>
      <c r="T3174">
        <v>0.14090656286476627</v>
      </c>
      <c r="U3174" s="1">
        <v>-0.65974443054220355</v>
      </c>
      <c r="V3174">
        <v>-4.0838824618860872E-3</v>
      </c>
      <c r="W3174">
        <v>0.25299766968965776</v>
      </c>
      <c r="X3174">
        <v>0.29134163626056103</v>
      </c>
      <c r="Y3174">
        <v>0.45699336262397411</v>
      </c>
      <c r="Z3174">
        <v>-0.6545786824318135</v>
      </c>
      <c r="AA3174">
        <v>-0.34459774065545801</v>
      </c>
      <c r="AB3174">
        <v>-2.9089266584401845E-2</v>
      </c>
      <c r="AC3174">
        <v>-8.8472103494504614E-2</v>
      </c>
      <c r="AD3174">
        <v>0.1091168960277777</v>
      </c>
      <c r="AE3174" s="1">
        <v>-7.5796022141058364E-2</v>
      </c>
      <c r="AF3174">
        <v>0.31108924415384115</v>
      </c>
      <c r="AG3174">
        <v>0.37120695149383276</v>
      </c>
      <c r="AH3174">
        <v>0.85614775600643234</v>
      </c>
      <c r="AI3174">
        <v>0.41001710571588851</v>
      </c>
      <c r="AJ3174">
        <v>-0.46929624898360145</v>
      </c>
      <c r="AK3174">
        <v>-0.10452615951386296</v>
      </c>
      <c r="AL3174">
        <v>-0.58492438269256519</v>
      </c>
      <c r="AM3174">
        <v>0.67293366333308302</v>
      </c>
      <c r="AN3174">
        <v>0.5037993084029132</v>
      </c>
      <c r="AO3174" s="1">
        <v>-0.4909593475112648</v>
      </c>
      <c r="AP3174">
        <v>0.14611242593926496</v>
      </c>
      <c r="AQ3174">
        <v>0.35206439121359101</v>
      </c>
      <c r="AR3174">
        <v>0.6106441478739324</v>
      </c>
      <c r="AS3174">
        <v>0.51123085698973147</v>
      </c>
      <c r="AT3174">
        <v>-0.67577857167956257</v>
      </c>
      <c r="AU3174">
        <v>-0.28752472255810363</v>
      </c>
      <c r="AV3174">
        <v>-0.30006659212731562</v>
      </c>
      <c r="AW3174">
        <v>0.26117968186398555</v>
      </c>
      <c r="AX3174">
        <v>0.31638216490843035</v>
      </c>
      <c r="AY3174" s="1">
        <v>-1</v>
      </c>
      <c r="AZ3174">
        <v>4</v>
      </c>
      <c r="BA3174">
        <v>-6</v>
      </c>
      <c r="BB3174" s="18">
        <v>0.8282916693538156</v>
      </c>
      <c r="BC3174" s="15">
        <v>-1.6777459093647888</v>
      </c>
      <c r="BD3174" s="15">
        <v>-1.0867010733500335</v>
      </c>
      <c r="BE3174" s="15">
        <v>-0.48511681707296833</v>
      </c>
      <c r="BF3174" s="15">
        <v>-0.59834287188296098</v>
      </c>
      <c r="BG3174" s="15">
        <v>0.44170347782556146</v>
      </c>
      <c r="BH3174" s="18">
        <v>0.53004317450488203</v>
      </c>
      <c r="BI3174" s="15">
        <v>-0.19192738496911396</v>
      </c>
      <c r="BJ3174" s="15">
        <v>0.29120781896706321</v>
      </c>
      <c r="BK3174" s="15">
        <v>-0.34507596697442278</v>
      </c>
      <c r="BL3174" s="15">
        <v>1.3209474300447568</v>
      </c>
      <c r="BM3174" s="15">
        <v>0.97271645291821918</v>
      </c>
      <c r="BN3174" s="1" t="s">
        <v>20559</v>
      </c>
    </row>
    <row r="3175" spans="1:66" x14ac:dyDescent="0.25">
      <c r="A3175">
        <v>851429</v>
      </c>
      <c r="B3175" t="s">
        <v>19401</v>
      </c>
      <c r="C3175" t="s">
        <v>19402</v>
      </c>
      <c r="D3175" t="s">
        <v>19403</v>
      </c>
      <c r="E3175" t="s">
        <v>19404</v>
      </c>
      <c r="F3175" s="23">
        <v>9.932531E-7</v>
      </c>
      <c r="G3175" s="23">
        <v>1.2388981999999999E-6</v>
      </c>
      <c r="H3175" s="23">
        <v>0.23777175</v>
      </c>
      <c r="I3175" s="11">
        <v>0.20637787157414414</v>
      </c>
      <c r="J3175" s="12">
        <v>0.39434260058175818</v>
      </c>
      <c r="K3175" s="12">
        <v>0.74086219774016948</v>
      </c>
      <c r="L3175" s="12">
        <v>0.52551026904198372</v>
      </c>
      <c r="M3175" s="12">
        <v>0.84124612228725704</v>
      </c>
      <c r="N3175" s="12">
        <v>0.95327837015443173</v>
      </c>
      <c r="O3175" s="1">
        <v>7.4328355712177552E-2</v>
      </c>
      <c r="P3175">
        <v>0.19255388791791</v>
      </c>
      <c r="Q3175">
        <v>0.30696076929056465</v>
      </c>
      <c r="R3175">
        <v>0.20120929759701908</v>
      </c>
      <c r="S3175">
        <v>0.31201034881203293</v>
      </c>
      <c r="T3175">
        <v>0.32644836952116973</v>
      </c>
      <c r="U3175" s="1">
        <v>-0.56123787994378282</v>
      </c>
      <c r="V3175">
        <v>0.16759959443033853</v>
      </c>
      <c r="W3175">
        <v>0.41817177693067187</v>
      </c>
      <c r="X3175">
        <v>0.36219657819208312</v>
      </c>
      <c r="Y3175">
        <v>0.38679873335205289</v>
      </c>
      <c r="Z3175">
        <v>-0.7732364612719187</v>
      </c>
      <c r="AA3175">
        <v>-0.34903773036518032</v>
      </c>
      <c r="AB3175">
        <v>0.10288985257081493</v>
      </c>
      <c r="AC3175">
        <v>7.1347725770448553E-2</v>
      </c>
      <c r="AD3175">
        <v>0.23060005461893573</v>
      </c>
      <c r="AE3175" s="1">
        <v>-7.2064931785319281E-2</v>
      </c>
      <c r="AF3175">
        <v>0.59863791000682254</v>
      </c>
      <c r="AG3175">
        <v>0.68275736859714564</v>
      </c>
      <c r="AH3175">
        <v>0.72173530642591244</v>
      </c>
      <c r="AI3175">
        <v>0.63693885981226683</v>
      </c>
      <c r="AJ3175">
        <v>-0.82928864752310483</v>
      </c>
      <c r="AK3175">
        <v>-0.15879141725547335</v>
      </c>
      <c r="AL3175">
        <v>3.0841585670816165E-3</v>
      </c>
      <c r="AM3175">
        <v>0.27599211461391032</v>
      </c>
      <c r="AN3175">
        <v>0.68761411942471673</v>
      </c>
      <c r="AO3175" s="1">
        <v>-0.30329910425158702</v>
      </c>
      <c r="AP3175">
        <v>0.4234352061981792</v>
      </c>
      <c r="AQ3175">
        <v>0.58880740041972546</v>
      </c>
      <c r="AR3175">
        <v>0.58518445678554509</v>
      </c>
      <c r="AS3175">
        <v>0.54774989907995497</v>
      </c>
      <c r="AT3175">
        <v>-0.83890698148730436</v>
      </c>
      <c r="AU3175">
        <v>-0.25436014656034928</v>
      </c>
      <c r="AV3175">
        <v>4.9761729887787758E-2</v>
      </c>
      <c r="AW3175">
        <v>0.19245639482832386</v>
      </c>
      <c r="AX3175">
        <v>0.50413416898085595</v>
      </c>
      <c r="AY3175" s="1">
        <v>-6</v>
      </c>
      <c r="AZ3175">
        <v>-6</v>
      </c>
      <c r="BA3175">
        <v>-6</v>
      </c>
      <c r="BB3175" s="18">
        <v>0.29936112020757299</v>
      </c>
      <c r="BC3175" s="15">
        <v>-1.6535165272813686</v>
      </c>
      <c r="BD3175" s="15">
        <v>-1.0327415943394067</v>
      </c>
      <c r="BE3175" s="15">
        <v>-0.37138809525646294</v>
      </c>
      <c r="BF3175" s="15">
        <v>-0.41754703026197398</v>
      </c>
      <c r="BG3175" s="15">
        <v>4.4085840867471839E-2</v>
      </c>
      <c r="BH3175" s="18">
        <v>0.65238715033798478</v>
      </c>
      <c r="BI3175" s="15">
        <v>-0.97896163565062222</v>
      </c>
      <c r="BJ3175" s="15">
        <v>0.23456307620004602</v>
      </c>
      <c r="BK3175" s="15">
        <v>0.52753969510019849</v>
      </c>
      <c r="BL3175" s="15">
        <v>1.0214724568974261</v>
      </c>
      <c r="BM3175" s="15">
        <v>1.6747455431791327</v>
      </c>
      <c r="BN3175" s="1" t="s">
        <v>20559</v>
      </c>
    </row>
    <row r="3176" spans="1:66" x14ac:dyDescent="0.25">
      <c r="A3176">
        <v>854899</v>
      </c>
      <c r="B3176" t="s">
        <v>19765</v>
      </c>
      <c r="C3176" t="s">
        <v>19766</v>
      </c>
      <c r="D3176" t="s">
        <v>19767</v>
      </c>
      <c r="E3176" t="s">
        <v>19768</v>
      </c>
      <c r="F3176" s="23">
        <v>3.0979010000000001E-3</v>
      </c>
      <c r="G3176" s="23">
        <v>7.7465909999999997E-3</v>
      </c>
      <c r="H3176" s="23">
        <v>0.23542973</v>
      </c>
      <c r="I3176" s="11">
        <v>-7.417073561664865E-2</v>
      </c>
      <c r="J3176" s="12">
        <v>0.51944737859125567</v>
      </c>
      <c r="K3176" s="12">
        <v>0.54296183594767411</v>
      </c>
      <c r="L3176" s="12">
        <v>-5.6274302133195113E-2</v>
      </c>
      <c r="M3176" s="12">
        <v>0.56532105535526633</v>
      </c>
      <c r="N3176" s="12">
        <v>0.16035371625002914</v>
      </c>
      <c r="O3176" s="1">
        <v>-3.9299945549799035E-2</v>
      </c>
      <c r="P3176">
        <v>0.3622464895022583</v>
      </c>
      <c r="Q3176">
        <v>0.35286122915736662</v>
      </c>
      <c r="R3176">
        <v>-3.6104926373184139E-2</v>
      </c>
      <c r="S3176">
        <v>0.31303250639370206</v>
      </c>
      <c r="T3176">
        <v>8.7833386686665779E-2</v>
      </c>
      <c r="U3176" s="1">
        <v>-0.66076771713356197</v>
      </c>
      <c r="V3176">
        <v>-1.31742460487509E-2</v>
      </c>
      <c r="W3176">
        <v>0.32324217526176624</v>
      </c>
      <c r="X3176">
        <v>0.35062709851938861</v>
      </c>
      <c r="Y3176">
        <v>0.37548169556063277</v>
      </c>
      <c r="Z3176">
        <v>-0.64410346754575143</v>
      </c>
      <c r="AA3176">
        <v>-0.45033913583593665</v>
      </c>
      <c r="AB3176">
        <v>-9.837210030881862E-3</v>
      </c>
      <c r="AC3176">
        <v>6.8030400718375253E-2</v>
      </c>
      <c r="AD3176">
        <v>0.12552694154066504</v>
      </c>
      <c r="AE3176" s="1">
        <v>-0.24273429132579963</v>
      </c>
      <c r="AF3176">
        <v>0.14550976539827382</v>
      </c>
      <c r="AG3176">
        <v>0.22039150138235375</v>
      </c>
      <c r="AH3176">
        <v>0.75253586837476238</v>
      </c>
      <c r="AI3176">
        <v>0.29872328342403159</v>
      </c>
      <c r="AJ3176">
        <v>-0.42679120350792094</v>
      </c>
      <c r="AK3176">
        <v>-0.11162931507038786</v>
      </c>
      <c r="AL3176">
        <v>-0.65620471876225994</v>
      </c>
      <c r="AM3176">
        <v>0.65316766259073744</v>
      </c>
      <c r="AN3176">
        <v>0.32462596944881822</v>
      </c>
      <c r="AO3176" s="1">
        <v>-0.55156050336669515</v>
      </c>
      <c r="AP3176">
        <v>6.0334464186860934E-2</v>
      </c>
      <c r="AQ3176">
        <v>0.31804445069571285</v>
      </c>
      <c r="AR3176">
        <v>0.58859979295449461</v>
      </c>
      <c r="AS3176">
        <v>0.38970911549419179</v>
      </c>
      <c r="AT3176">
        <v>-0.62787823466123105</v>
      </c>
      <c r="AU3176">
        <v>-0.3503836756787807</v>
      </c>
      <c r="AV3176">
        <v>-0.31782498344257598</v>
      </c>
      <c r="AW3176">
        <v>0.35481727492170062</v>
      </c>
      <c r="AX3176">
        <v>0.23691788484940754</v>
      </c>
      <c r="AY3176" s="1">
        <v>-1</v>
      </c>
      <c r="AZ3176">
        <v>4</v>
      </c>
      <c r="BA3176">
        <v>-6</v>
      </c>
      <c r="BB3176" s="18">
        <v>0.85524553339651799</v>
      </c>
      <c r="BC3176" s="15">
        <v>-1.5240406032159726</v>
      </c>
      <c r="BD3176" s="15">
        <v>-1.1707330939230556</v>
      </c>
      <c r="BE3176" s="15">
        <v>-0.36752727749861802</v>
      </c>
      <c r="BF3176" s="15">
        <v>-0.22554442974926228</v>
      </c>
      <c r="BG3176" s="15">
        <v>0.33505849572764584</v>
      </c>
      <c r="BH3176" s="18">
        <v>0.66753736336312308</v>
      </c>
      <c r="BI3176" s="15">
        <v>-0.20944508176988352</v>
      </c>
      <c r="BJ3176" s="15">
        <v>0.20337182463235295</v>
      </c>
      <c r="BK3176" s="15">
        <v>-0.50994390833701286</v>
      </c>
      <c r="BL3176" s="15">
        <v>1.205146258429177</v>
      </c>
      <c r="BM3176" s="15">
        <v>0.74087491894498247</v>
      </c>
      <c r="BN3176" s="1" t="s">
        <v>20559</v>
      </c>
    </row>
    <row r="3177" spans="1:66" x14ac:dyDescent="0.25">
      <c r="A3177">
        <v>854835</v>
      </c>
      <c r="B3177" t="s">
        <v>19885</v>
      </c>
      <c r="C3177" t="s">
        <v>19886</v>
      </c>
      <c r="D3177" t="s">
        <v>19887</v>
      </c>
      <c r="E3177" t="s">
        <v>19888</v>
      </c>
      <c r="F3177" s="23">
        <v>2.1584421999999999E-7</v>
      </c>
      <c r="G3177" s="23">
        <v>1.0560074E-7</v>
      </c>
      <c r="H3177" s="23">
        <v>0.48455900000000002</v>
      </c>
      <c r="I3177" s="11">
        <v>0.59321727759242515</v>
      </c>
      <c r="J3177" s="12">
        <v>0.62065094273964472</v>
      </c>
      <c r="K3177" s="12">
        <v>0.87535435014185392</v>
      </c>
      <c r="L3177" s="12">
        <v>0.88929771580149908</v>
      </c>
      <c r="M3177" s="12">
        <v>0.89631967654817135</v>
      </c>
      <c r="N3177" s="12">
        <v>0.3393589911296378</v>
      </c>
      <c r="O3177" s="1">
        <v>0.28525187638455068</v>
      </c>
      <c r="P3177">
        <v>0.44645466500025555</v>
      </c>
      <c r="Q3177">
        <v>0.58614955690365322</v>
      </c>
      <c r="R3177">
        <v>0.46123237111582976</v>
      </c>
      <c r="S3177">
        <v>0.42130620148374887</v>
      </c>
      <c r="T3177">
        <v>0.1585257824711736</v>
      </c>
      <c r="U3177" s="1">
        <v>-0.34742534799081332</v>
      </c>
      <c r="V3177">
        <v>0.20685552247320438</v>
      </c>
      <c r="W3177">
        <v>0.62400751908490648</v>
      </c>
      <c r="X3177">
        <v>0.65338164307063007</v>
      </c>
      <c r="Y3177">
        <v>0.54633385430295489</v>
      </c>
      <c r="Z3177">
        <v>-0.60907918703060238</v>
      </c>
      <c r="AA3177">
        <v>-0.57554009964711994</v>
      </c>
      <c r="AB3177">
        <v>1.0724269308363673E-2</v>
      </c>
      <c r="AC3177">
        <v>0.28013581507559021</v>
      </c>
      <c r="AD3177">
        <v>0.46354410593928114</v>
      </c>
      <c r="AE3177" s="1">
        <v>-0.26755615594507037</v>
      </c>
      <c r="AF3177">
        <v>0.38593224361042866</v>
      </c>
      <c r="AG3177">
        <v>0.70034910459348787</v>
      </c>
      <c r="AH3177">
        <v>0.57836465576931562</v>
      </c>
      <c r="AI3177">
        <v>0.21983888267425389</v>
      </c>
      <c r="AJ3177">
        <v>-0.7557261208682382</v>
      </c>
      <c r="AK3177">
        <v>-0.45144695858812178</v>
      </c>
      <c r="AL3177">
        <v>0.20803707136317687</v>
      </c>
      <c r="AM3177">
        <v>0.51174096947385872</v>
      </c>
      <c r="AN3177">
        <v>0.46079969167472795</v>
      </c>
      <c r="AO3177" s="1">
        <v>-0.31749487896635548</v>
      </c>
      <c r="AP3177">
        <v>0.29978506443671371</v>
      </c>
      <c r="AQ3177">
        <v>0.6776587850720317</v>
      </c>
      <c r="AR3177">
        <v>0.63383624552119688</v>
      </c>
      <c r="AS3177">
        <v>0.40109205029885425</v>
      </c>
      <c r="AT3177">
        <v>-0.69669632381449864</v>
      </c>
      <c r="AU3177">
        <v>-0.52997322053444629</v>
      </c>
      <c r="AV3177">
        <v>0.10742818561591709</v>
      </c>
      <c r="AW3177">
        <v>0.40065442946781821</v>
      </c>
      <c r="AX3177">
        <v>0.47434454028169659</v>
      </c>
      <c r="AY3177" s="1">
        <v>4</v>
      </c>
      <c r="AZ3177">
        <v>-6</v>
      </c>
      <c r="BA3177">
        <v>-6</v>
      </c>
      <c r="BB3177" s="18">
        <v>2.0578140397082684E-2</v>
      </c>
      <c r="BC3177" s="15">
        <v>-1.5869516627237779</v>
      </c>
      <c r="BD3177" s="15">
        <v>-1.5305848807960629</v>
      </c>
      <c r="BE3177" s="15">
        <v>-0.54529164788663043</v>
      </c>
      <c r="BF3177" s="15">
        <v>-9.2510638211669341E-2</v>
      </c>
      <c r="BG3177" s="15">
        <v>0.35486965735665588</v>
      </c>
      <c r="BH3177" s="18">
        <v>0.97212778406106037</v>
      </c>
      <c r="BI3177" s="15">
        <v>-0.59139707301173694</v>
      </c>
      <c r="BJ3177" s="15">
        <v>-0.12647351819769506</v>
      </c>
      <c r="BK3177" s="15">
        <v>0.88118555792985598</v>
      </c>
      <c r="BL3177" s="15">
        <v>1.3452301374614419</v>
      </c>
      <c r="BM3177" s="15">
        <v>0.8992181436214759</v>
      </c>
      <c r="BN3177" s="1" t="s">
        <v>20559</v>
      </c>
    </row>
    <row r="3178" spans="1:66" x14ac:dyDescent="0.25">
      <c r="A3178">
        <v>851621</v>
      </c>
      <c r="B3178" t="s">
        <v>3759</v>
      </c>
      <c r="C3178" t="s">
        <v>3760</v>
      </c>
      <c r="D3178" t="s">
        <v>3761</v>
      </c>
      <c r="E3178" t="s">
        <v>3762</v>
      </c>
      <c r="F3178" s="23">
        <v>5.5154836999999997E-6</v>
      </c>
      <c r="G3178" s="23">
        <v>2.8076046000000002E-3</v>
      </c>
      <c r="H3178" s="23">
        <v>1.1195556000000001E-2</v>
      </c>
      <c r="I3178" s="11">
        <v>-0.77772284348747589</v>
      </c>
      <c r="J3178" s="12">
        <v>-0.61367622876156924</v>
      </c>
      <c r="K3178" s="12">
        <v>0.18214288397624662</v>
      </c>
      <c r="L3178" s="12">
        <v>-0.6253947966346256</v>
      </c>
      <c r="M3178" s="12">
        <v>-0.24173921948086532</v>
      </c>
      <c r="N3178" s="12">
        <v>0.17799554445019253</v>
      </c>
      <c r="O3178" s="1">
        <v>-0.20725889544140844</v>
      </c>
      <c r="P3178">
        <v>-0.20147134473137307</v>
      </c>
      <c r="Q3178">
        <v>5.451569055071933E-2</v>
      </c>
      <c r="R3178">
        <v>-0.17662356153210648</v>
      </c>
      <c r="S3178">
        <v>-6.5315720362296478E-2</v>
      </c>
      <c r="T3178">
        <v>4.8178888407717814E-2</v>
      </c>
      <c r="U3178" s="1">
        <v>-0.65265058534227904</v>
      </c>
      <c r="V3178">
        <v>-5.3325042351841274E-2</v>
      </c>
      <c r="W3178">
        <v>0.36808144484417493</v>
      </c>
      <c r="X3178">
        <v>0.21532857702173314</v>
      </c>
      <c r="Y3178">
        <v>1.2876151630327671E-2</v>
      </c>
      <c r="Z3178">
        <v>-0.58519914927957495</v>
      </c>
      <c r="AA3178">
        <v>-0.56128451521945288</v>
      </c>
      <c r="AB3178">
        <v>0.22146157967207961</v>
      </c>
      <c r="AC3178">
        <v>0.25949534785434142</v>
      </c>
      <c r="AD3178">
        <v>1.2870209417747676E-2</v>
      </c>
      <c r="AE3178" s="1">
        <v>-0.1289234689405036</v>
      </c>
      <c r="AF3178">
        <v>0.59114070343557834</v>
      </c>
      <c r="AG3178">
        <v>0.55874535853692753</v>
      </c>
      <c r="AH3178">
        <v>0.6870819629467213</v>
      </c>
      <c r="AI3178">
        <v>0.54155137742228698</v>
      </c>
      <c r="AJ3178">
        <v>-0.87666388513672378</v>
      </c>
      <c r="AK3178">
        <v>-1.8951460844172283E-3</v>
      </c>
      <c r="AL3178">
        <v>-0.11946201457178458</v>
      </c>
      <c r="AM3178">
        <v>0.32754619943013502</v>
      </c>
      <c r="AN3178">
        <v>0.60644965818460828</v>
      </c>
      <c r="AO3178" s="1">
        <v>-0.43646554810863875</v>
      </c>
      <c r="AP3178">
        <v>0.31368974169975117</v>
      </c>
      <c r="AQ3178">
        <v>0.52836503351532771</v>
      </c>
      <c r="AR3178">
        <v>0.51824688211410808</v>
      </c>
      <c r="AS3178">
        <v>0.32157612706722033</v>
      </c>
      <c r="AT3178">
        <v>-0.83325517306908348</v>
      </c>
      <c r="AU3178">
        <v>-0.31208645416409148</v>
      </c>
      <c r="AV3178">
        <v>5.3339864019992633E-2</v>
      </c>
      <c r="AW3178">
        <v>0.33396008803732341</v>
      </c>
      <c r="AX3178">
        <v>0.35925484001502611</v>
      </c>
      <c r="AY3178" s="1">
        <v>-1</v>
      </c>
      <c r="AZ3178">
        <v>-6</v>
      </c>
      <c r="BA3178">
        <v>-6</v>
      </c>
      <c r="BB3178" s="18">
        <v>1.471754868778772</v>
      </c>
      <c r="BC3178" s="15">
        <v>-0.72285575926506596</v>
      </c>
      <c r="BD3178" s="15">
        <v>-0.68045698612952332</v>
      </c>
      <c r="BE3178" s="15">
        <v>0.70729053351068327</v>
      </c>
      <c r="BF3178" s="15">
        <v>0.77472142559941215</v>
      </c>
      <c r="BG3178" s="15">
        <v>0.33748490651724078</v>
      </c>
      <c r="BH3178" s="18">
        <v>-7.512398612992853E-2</v>
      </c>
      <c r="BI3178" s="15">
        <v>-1.943448403521983</v>
      </c>
      <c r="BJ3178" s="15">
        <v>-0.31817757238425709</v>
      </c>
      <c r="BK3178" s="15">
        <v>-0.5366101632284721</v>
      </c>
      <c r="BL3178" s="15">
        <v>0.29390581095158752</v>
      </c>
      <c r="BM3178" s="15">
        <v>0.69151532530150994</v>
      </c>
      <c r="BN3178" s="1" t="s">
        <v>20560</v>
      </c>
    </row>
    <row r="3179" spans="1:66" x14ac:dyDescent="0.25">
      <c r="A3179">
        <v>855252</v>
      </c>
      <c r="B3179" t="s">
        <v>4408</v>
      </c>
      <c r="C3179" t="s">
        <v>4409</v>
      </c>
      <c r="D3179" t="s">
        <v>4410</v>
      </c>
      <c r="E3179" t="s">
        <v>4411</v>
      </c>
      <c r="F3179" s="23">
        <v>2.5262486000000002E-6</v>
      </c>
      <c r="G3179" s="23">
        <v>2.8171236000000001E-5</v>
      </c>
      <c r="H3179" s="23">
        <v>2.4804736000000001E-2</v>
      </c>
      <c r="I3179" s="11">
        <v>-0.78434241701424678</v>
      </c>
      <c r="J3179" s="12">
        <v>-2.4384348107016569E-2</v>
      </c>
      <c r="K3179" s="12">
        <v>2.2300368027747822E-2</v>
      </c>
      <c r="L3179" s="12">
        <v>-0.57610026229827527</v>
      </c>
      <c r="M3179" s="12">
        <v>-0.58095397658546521</v>
      </c>
      <c r="N3179" s="12">
        <v>-1.0327145471028327</v>
      </c>
      <c r="O3179" s="1">
        <v>-0.23915954272302631</v>
      </c>
      <c r="P3179">
        <v>-9.2729348849705222E-3</v>
      </c>
      <c r="Q3179">
        <v>7.1249262359926796E-3</v>
      </c>
      <c r="R3179">
        <v>-0.17719451777068065</v>
      </c>
      <c r="S3179">
        <v>-0.17151961616026301</v>
      </c>
      <c r="T3179">
        <v>-0.30264819767801476</v>
      </c>
      <c r="U3179" s="1">
        <v>-0.23722517171207316</v>
      </c>
      <c r="V3179">
        <v>0.48535900592574754</v>
      </c>
      <c r="W3179">
        <v>0.66553557716451339</v>
      </c>
      <c r="X3179">
        <v>0.61548744547612655</v>
      </c>
      <c r="Y3179">
        <v>0.50169979696159106</v>
      </c>
      <c r="Z3179">
        <v>-0.8511611483522824</v>
      </c>
      <c r="AA3179">
        <v>-0.27897369855043569</v>
      </c>
      <c r="AB3179">
        <v>0.11437279561334164</v>
      </c>
      <c r="AC3179">
        <v>0.27683708261571233</v>
      </c>
      <c r="AD3179">
        <v>0.55642444912898437</v>
      </c>
      <c r="AE3179" s="1">
        <v>-2.0896712339058456E-3</v>
      </c>
      <c r="AF3179">
        <v>0.75042904482253148</v>
      </c>
      <c r="AG3179">
        <v>0.48524561721199883</v>
      </c>
      <c r="AH3179">
        <v>0.43575026027467084</v>
      </c>
      <c r="AI3179">
        <v>0.1269322811985607</v>
      </c>
      <c r="AJ3179">
        <v>-0.95131567282742013</v>
      </c>
      <c r="AK3179">
        <v>0.29820069007159161</v>
      </c>
      <c r="AL3179">
        <v>9.9839986130263569E-2</v>
      </c>
      <c r="AM3179">
        <v>0.42425304419309867</v>
      </c>
      <c r="AN3179">
        <v>0.4967248551894759</v>
      </c>
      <c r="AO3179" s="1">
        <v>-0.16899794477743985</v>
      </c>
      <c r="AP3179">
        <v>0.60433910022903403</v>
      </c>
      <c r="AQ3179">
        <v>0.6402493019935841</v>
      </c>
      <c r="AR3179">
        <v>0.58759594539007343</v>
      </c>
      <c r="AS3179">
        <v>0.39986385419440851</v>
      </c>
      <c r="AT3179">
        <v>-0.93343315910565317</v>
      </c>
      <c r="AU3179">
        <v>-9.4549362754454025E-2</v>
      </c>
      <c r="AV3179">
        <v>0.11572796455764822</v>
      </c>
      <c r="AW3179">
        <v>0.34339275833061078</v>
      </c>
      <c r="AX3179">
        <v>0.56683020341858192</v>
      </c>
      <c r="AY3179" s="1">
        <v>-6</v>
      </c>
      <c r="AZ3179">
        <v>-6</v>
      </c>
      <c r="BA3179">
        <v>-6</v>
      </c>
      <c r="BB3179" s="18">
        <v>0.96762435128817714</v>
      </c>
      <c r="BC3179" s="15">
        <v>-1.4236245731296364</v>
      </c>
      <c r="BD3179" s="15">
        <v>-0.16649500554821442</v>
      </c>
      <c r="BE3179" s="15">
        <v>0.6977104367225353</v>
      </c>
      <c r="BF3179" s="15">
        <v>1.0546540553521337</v>
      </c>
      <c r="BG3179" s="15">
        <v>1.5486906983241449</v>
      </c>
      <c r="BH3179" s="18">
        <v>-0.44418372329510891</v>
      </c>
      <c r="BI3179" s="15">
        <v>-1.4675161424291598</v>
      </c>
      <c r="BJ3179" s="15">
        <v>-0.12635457840211972</v>
      </c>
      <c r="BK3179" s="15">
        <v>-0.33926395665325998</v>
      </c>
      <c r="BL3179" s="15">
        <v>8.9430274736943816E-3</v>
      </c>
      <c r="BM3179" s="15">
        <v>-0.31018458970317336</v>
      </c>
      <c r="BN3179" s="1" t="s">
        <v>20560</v>
      </c>
    </row>
    <row r="3180" spans="1:66" x14ac:dyDescent="0.25">
      <c r="A3180">
        <v>851391</v>
      </c>
      <c r="B3180" t="s">
        <v>2470</v>
      </c>
      <c r="C3180" t="s">
        <v>2471</v>
      </c>
      <c r="D3180" t="s">
        <v>2472</v>
      </c>
      <c r="E3180" t="s">
        <v>2473</v>
      </c>
      <c r="F3180" s="23">
        <v>1.6441372000000002E-5</v>
      </c>
      <c r="G3180" s="23">
        <v>3.2464897000000002E-3</v>
      </c>
      <c r="H3180" s="23">
        <v>0.44406234999999999</v>
      </c>
      <c r="I3180" s="11">
        <v>0.31136398148798577</v>
      </c>
      <c r="J3180" s="12">
        <v>0.19916470885400578</v>
      </c>
      <c r="K3180" s="12">
        <v>0.23298288961732952</v>
      </c>
      <c r="L3180" s="12">
        <v>-2.6311829425537194E-2</v>
      </c>
      <c r="M3180" s="12">
        <v>0.69309670678911828</v>
      </c>
      <c r="N3180" s="12">
        <v>0.38156992635652637</v>
      </c>
      <c r="O3180" s="1">
        <v>0.20510579917213773</v>
      </c>
      <c r="P3180">
        <v>0.10275601566465413</v>
      </c>
      <c r="Q3180">
        <v>0.18465238019467706</v>
      </c>
      <c r="R3180">
        <v>-1.4108953322116318E-2</v>
      </c>
      <c r="S3180">
        <v>0.39670125067721124</v>
      </c>
      <c r="T3180">
        <v>0.19579580442371822</v>
      </c>
      <c r="U3180" s="1">
        <v>0.3418780657297813</v>
      </c>
      <c r="V3180">
        <v>-7.7080963190673188E-2</v>
      </c>
      <c r="W3180">
        <v>0.47501219961260677</v>
      </c>
      <c r="X3180">
        <v>0.15104655934394684</v>
      </c>
      <c r="Y3180">
        <v>0.353175557062403</v>
      </c>
      <c r="Z3180">
        <v>0.43937862889863205</v>
      </c>
      <c r="AA3180">
        <v>-0.73479630425414366</v>
      </c>
      <c r="AB3180">
        <v>0.44623527698182863</v>
      </c>
      <c r="AC3180">
        <v>-0.16211509295893881</v>
      </c>
      <c r="AD3180">
        <v>0.31115891143524937</v>
      </c>
      <c r="AE3180" s="1">
        <v>0.33084114482833821</v>
      </c>
      <c r="AF3180">
        <v>4.1906172048348685E-3</v>
      </c>
      <c r="AG3180">
        <v>0.61704824988824369</v>
      </c>
      <c r="AH3180">
        <v>0.60530859418617011</v>
      </c>
      <c r="AI3180">
        <v>0.45693061981903171</v>
      </c>
      <c r="AJ3180">
        <v>0.32554038676067154</v>
      </c>
      <c r="AK3180">
        <v>-0.82255634122076737</v>
      </c>
      <c r="AL3180">
        <v>6.2195561327292849E-2</v>
      </c>
      <c r="AM3180">
        <v>0.3087309181421094</v>
      </c>
      <c r="AN3180">
        <v>0.52079688778334743</v>
      </c>
      <c r="AO3180" s="1">
        <v>0.3513799903795104</v>
      </c>
      <c r="AP3180">
        <v>-3.8328612757570213E-2</v>
      </c>
      <c r="AQ3180">
        <v>0.56990233233027709</v>
      </c>
      <c r="AR3180">
        <v>0.39357370760978061</v>
      </c>
      <c r="AS3180">
        <v>0.42276690586097837</v>
      </c>
      <c r="AT3180">
        <v>0.39986227672691399</v>
      </c>
      <c r="AU3180">
        <v>-0.81308649972310909</v>
      </c>
      <c r="AV3180">
        <v>0.26676847609408516</v>
      </c>
      <c r="AW3180">
        <v>7.5068831420641899E-2</v>
      </c>
      <c r="AX3180">
        <v>0.43383998277186553</v>
      </c>
      <c r="AY3180" s="1">
        <v>-7</v>
      </c>
      <c r="AZ3180">
        <v>-7</v>
      </c>
      <c r="BA3180">
        <v>-7</v>
      </c>
      <c r="BB3180" s="18">
        <v>-0.92670127111191436</v>
      </c>
      <c r="BC3180" s="15">
        <v>0.46908585763240734</v>
      </c>
      <c r="BD3180" s="15">
        <v>-1.6286859372939351</v>
      </c>
      <c r="BE3180" s="15">
        <v>0.48133589172063534</v>
      </c>
      <c r="BF3180" s="15">
        <v>-0.6055381433672008</v>
      </c>
      <c r="BG3180" s="15">
        <v>0.31507612055814255</v>
      </c>
      <c r="BH3180" s="18">
        <v>-0.2679826827734218</v>
      </c>
      <c r="BI3180" s="15">
        <v>0.89043676417012907</v>
      </c>
      <c r="BJ3180" s="15">
        <v>-1.1357896189004995</v>
      </c>
      <c r="BK3180" s="15">
        <v>0.42567084320421927</v>
      </c>
      <c r="BL3180" s="15">
        <v>0.86077045821330289</v>
      </c>
      <c r="BM3180" s="15">
        <v>1.1223217179481291</v>
      </c>
      <c r="BN3180" s="1" t="s">
        <v>20556</v>
      </c>
    </row>
    <row r="3181" spans="1:66" x14ac:dyDescent="0.25">
      <c r="A3181">
        <v>854204</v>
      </c>
      <c r="B3181" t="s">
        <v>2682</v>
      </c>
      <c r="C3181" t="s">
        <v>2683</v>
      </c>
      <c r="D3181" t="s">
        <v>2684</v>
      </c>
      <c r="E3181" t="s">
        <v>2685</v>
      </c>
      <c r="F3181" s="23">
        <v>3.0378878999999998E-3</v>
      </c>
      <c r="G3181" s="23">
        <v>3.7534576000000002E-4</v>
      </c>
      <c r="H3181" s="23">
        <v>0.76426715000000001</v>
      </c>
      <c r="I3181" s="11">
        <v>0.13408351440210248</v>
      </c>
      <c r="J3181" s="12">
        <v>0.40042954412557519</v>
      </c>
      <c r="K3181" s="12">
        <v>0.4476867351947813</v>
      </c>
      <c r="L3181" s="12">
        <v>0.46897611698488334</v>
      </c>
      <c r="M3181" s="12">
        <v>0.63116552913898738</v>
      </c>
      <c r="N3181" s="12">
        <v>0.29638798470707967</v>
      </c>
      <c r="O3181" s="1">
        <v>5.6927686948475748E-2</v>
      </c>
      <c r="P3181">
        <v>0.18977816594749752</v>
      </c>
      <c r="Q3181">
        <v>0.23014432455962869</v>
      </c>
      <c r="R3181">
        <v>0.21810377728736227</v>
      </c>
      <c r="S3181">
        <v>0.28221051052080254</v>
      </c>
      <c r="T3181">
        <v>0.1209675194114076</v>
      </c>
      <c r="U3181" s="1">
        <v>-0.53952497289974866</v>
      </c>
      <c r="V3181">
        <v>-0.245966076052576</v>
      </c>
      <c r="W3181">
        <v>0.24603273417977556</v>
      </c>
      <c r="X3181">
        <v>0.40970820821654819</v>
      </c>
      <c r="Y3181">
        <v>0.63053902140195073</v>
      </c>
      <c r="Z3181">
        <v>-0.22839976191561362</v>
      </c>
      <c r="AA3181">
        <v>-0.64121276197380339</v>
      </c>
      <c r="AB3181">
        <v>-0.18815689462265361</v>
      </c>
      <c r="AC3181">
        <v>-0.11229457578962865</v>
      </c>
      <c r="AD3181">
        <v>0.1370890250239743</v>
      </c>
      <c r="AE3181" s="1">
        <v>-0.16358515301544418</v>
      </c>
      <c r="AF3181">
        <v>0.10506408060390571</v>
      </c>
      <c r="AG3181">
        <v>0.65607643113974901</v>
      </c>
      <c r="AH3181">
        <v>0.77281188607943763</v>
      </c>
      <c r="AI3181">
        <v>0.62945731789458581</v>
      </c>
      <c r="AJ3181">
        <v>-0.2964818710073886</v>
      </c>
      <c r="AK3181">
        <v>-0.74732218108641868</v>
      </c>
      <c r="AL3181">
        <v>-9.7319406066275524E-2</v>
      </c>
      <c r="AM3181">
        <v>0.3480809872500526</v>
      </c>
      <c r="AN3181">
        <v>0.53605794003534957</v>
      </c>
      <c r="AO3181" s="1">
        <v>-0.39399839805634168</v>
      </c>
      <c r="AP3181">
        <v>-9.9542055630276724E-2</v>
      </c>
      <c r="AQ3181">
        <v>0.43887768057289206</v>
      </c>
      <c r="AR3181">
        <v>0.58832006535307846</v>
      </c>
      <c r="AS3181">
        <v>0.6558350136173402</v>
      </c>
      <c r="AT3181">
        <v>-0.2680865505495969</v>
      </c>
      <c r="AU3181">
        <v>-0.7147280440478001</v>
      </c>
      <c r="AV3181">
        <v>-0.15535636333688085</v>
      </c>
      <c r="AW3181">
        <v>8.833754626059595E-2</v>
      </c>
      <c r="AX3181">
        <v>0.32054321024966731</v>
      </c>
      <c r="AY3181" s="1">
        <v>-7</v>
      </c>
      <c r="AZ3181">
        <v>4</v>
      </c>
      <c r="BA3181">
        <v>-7</v>
      </c>
      <c r="BB3181" s="18">
        <v>0.35361105894668282</v>
      </c>
      <c r="BC3181" s="15">
        <v>-0.85605960333784792</v>
      </c>
      <c r="BD3181" s="15">
        <v>-1.506341789260822</v>
      </c>
      <c r="BE3181" s="15">
        <v>-0.79266717212229587</v>
      </c>
      <c r="BF3181" s="15">
        <v>-0.67316532864117729</v>
      </c>
      <c r="BG3181" s="15">
        <v>0.49698060981201081</v>
      </c>
      <c r="BH3181" s="18">
        <v>0.68929676576630816</v>
      </c>
      <c r="BI3181" s="15">
        <v>0.14643854231894943</v>
      </c>
      <c r="BJ3181" s="15">
        <v>-0.38553257712344807</v>
      </c>
      <c r="BK3181" s="15">
        <v>0.38144121855936436</v>
      </c>
      <c r="BL3181" s="15">
        <v>0.90699348293217008</v>
      </c>
      <c r="BM3181" s="15">
        <v>1.239004792150121</v>
      </c>
      <c r="BN3181" s="1" t="s">
        <v>20556</v>
      </c>
    </row>
    <row r="3182" spans="1:66" x14ac:dyDescent="0.25">
      <c r="A3182">
        <v>855819</v>
      </c>
      <c r="B3182" t="s">
        <v>2742</v>
      </c>
      <c r="C3182" t="s">
        <v>2743</v>
      </c>
      <c r="D3182" t="s">
        <v>2744</v>
      </c>
      <c r="E3182" t="s">
        <v>2745</v>
      </c>
      <c r="F3182" s="23">
        <v>6.4146334000000005E-8</v>
      </c>
      <c r="G3182" s="23">
        <v>1.4606904E-6</v>
      </c>
      <c r="H3182" s="23">
        <v>0.7982146</v>
      </c>
      <c r="I3182" s="11">
        <v>0.7294027480549744</v>
      </c>
      <c r="J3182" s="12">
        <v>0.73627135113593301</v>
      </c>
      <c r="K3182" s="12">
        <v>0.34914213935677657</v>
      </c>
      <c r="L3182" s="12">
        <v>0.67054085795297591</v>
      </c>
      <c r="M3182" s="12">
        <v>0.5966855989447849</v>
      </c>
      <c r="N3182" s="12">
        <v>0.47846409387984673</v>
      </c>
      <c r="O3182" s="1">
        <v>0.56411366288076747</v>
      </c>
      <c r="P3182">
        <v>0.41165931208723849</v>
      </c>
      <c r="Q3182">
        <v>0.41294338446633211</v>
      </c>
      <c r="R3182">
        <v>0.4014507905721979</v>
      </c>
      <c r="S3182">
        <v>0.45193425927276298</v>
      </c>
      <c r="T3182">
        <v>0.27764367763931896</v>
      </c>
      <c r="U3182" s="1">
        <v>0.27831858271152565</v>
      </c>
      <c r="V3182">
        <v>-0.13194318946698783</v>
      </c>
      <c r="W3182">
        <v>0.44312022619289926</v>
      </c>
      <c r="X3182">
        <v>0.23132373004338116</v>
      </c>
      <c r="Y3182">
        <v>0.47082529501727488</v>
      </c>
      <c r="Z3182">
        <v>0.4452149828966534</v>
      </c>
      <c r="AA3182">
        <v>-0.76140456896857123</v>
      </c>
      <c r="AB3182">
        <v>0.30190422327024141</v>
      </c>
      <c r="AC3182">
        <v>-0.17822134950407298</v>
      </c>
      <c r="AD3182">
        <v>0.32064055012941306</v>
      </c>
      <c r="AE3182" s="1">
        <v>0.11683188538302428</v>
      </c>
      <c r="AF3182">
        <v>-0.30140191416608991</v>
      </c>
      <c r="AG3182">
        <v>0.35071788675767851</v>
      </c>
      <c r="AH3182">
        <v>0.11845693439868445</v>
      </c>
      <c r="AI3182">
        <v>0.29702005647428337</v>
      </c>
      <c r="AJ3182">
        <v>0.49807850134278975</v>
      </c>
      <c r="AK3182">
        <v>-0.85178403738891095</v>
      </c>
      <c r="AL3182">
        <v>0.32069993449274897</v>
      </c>
      <c r="AM3182">
        <v>-0.14718256953788703</v>
      </c>
      <c r="AN3182">
        <v>0.14249196908669426</v>
      </c>
      <c r="AO3182" s="1">
        <v>0.19199989101671988</v>
      </c>
      <c r="AP3182">
        <v>-0.22556143419538638</v>
      </c>
      <c r="AQ3182">
        <v>0.39576298777052371</v>
      </c>
      <c r="AR3182">
        <v>0.1712572998089856</v>
      </c>
      <c r="AS3182">
        <v>0.37914936155698192</v>
      </c>
      <c r="AT3182">
        <v>0.47731504475736397</v>
      </c>
      <c r="AU3182">
        <v>-0.81628691992062929</v>
      </c>
      <c r="AV3182">
        <v>0.31434651284929988</v>
      </c>
      <c r="AW3182">
        <v>-0.16252410822629654</v>
      </c>
      <c r="AX3182">
        <v>0.22551315834919061</v>
      </c>
      <c r="AY3182" s="1">
        <v>-7</v>
      </c>
      <c r="AZ3182">
        <v>-7</v>
      </c>
      <c r="BA3182">
        <v>-7</v>
      </c>
      <c r="BB3182" s="18">
        <v>-0.91925277717516529</v>
      </c>
      <c r="BC3182" s="15">
        <v>0.22214004695041489</v>
      </c>
      <c r="BD3182" s="15">
        <v>-1.6813333555460366</v>
      </c>
      <c r="BE3182" s="15">
        <v>-3.9363653029372463E-3</v>
      </c>
      <c r="BF3182" s="15">
        <v>-0.76134681520120162</v>
      </c>
      <c r="BG3182" s="15">
        <v>0.26254097355224065</v>
      </c>
      <c r="BH3182" s="18">
        <v>0.26122336441027766</v>
      </c>
      <c r="BI3182" s="15">
        <v>1.4137324368427262</v>
      </c>
      <c r="BJ3182" s="15">
        <v>-1.1162765791192619</v>
      </c>
      <c r="BK3182" s="15">
        <v>1.0812768271102915</v>
      </c>
      <c r="BL3182" s="15">
        <v>0.20433793915463275</v>
      </c>
      <c r="BM3182" s="15">
        <v>1.0368943043240175</v>
      </c>
      <c r="BN3182" s="1" t="s">
        <v>20556</v>
      </c>
    </row>
    <row r="3183" spans="1:66" x14ac:dyDescent="0.25">
      <c r="A3183">
        <v>856254</v>
      </c>
      <c r="B3183" t="s">
        <v>3272</v>
      </c>
      <c r="C3183" t="s">
        <v>3273</v>
      </c>
      <c r="D3183" t="s">
        <v>3274</v>
      </c>
      <c r="E3183" t="s">
        <v>3275</v>
      </c>
      <c r="F3183" s="23">
        <v>4.7933263999999998E-3</v>
      </c>
      <c r="G3183" s="23">
        <v>1.4661062000000001E-3</v>
      </c>
      <c r="H3183" s="23">
        <v>0.94768613999999995</v>
      </c>
      <c r="I3183" s="11">
        <v>0.29948743698076219</v>
      </c>
      <c r="J3183" s="12">
        <v>0.50372224677279032</v>
      </c>
      <c r="K3183" s="12">
        <v>0.35180195383051083</v>
      </c>
      <c r="L3183" s="12">
        <v>0.19442769219113468</v>
      </c>
      <c r="M3183" s="12">
        <v>0.43626838856501726</v>
      </c>
      <c r="N3183" s="12">
        <v>0.26135262490342953</v>
      </c>
      <c r="O3183" s="1">
        <v>0.20602539384055812</v>
      </c>
      <c r="P3183">
        <v>0.317364382858912</v>
      </c>
      <c r="Q3183">
        <v>0.31405923616107195</v>
      </c>
      <c r="R3183">
        <v>0.12638073836969174</v>
      </c>
      <c r="S3183">
        <v>0.30756508444092778</v>
      </c>
      <c r="T3183">
        <v>0.16903201681041261</v>
      </c>
      <c r="U3183" s="1">
        <v>-6.3888051697391535E-2</v>
      </c>
      <c r="V3183">
        <v>-0.24762920776741701</v>
      </c>
      <c r="W3183">
        <v>0.44346450742787213</v>
      </c>
      <c r="X3183">
        <v>0.15674188082763438</v>
      </c>
      <c r="Y3183">
        <v>0.35593213205293228</v>
      </c>
      <c r="Z3183">
        <v>0.24934087299384727</v>
      </c>
      <c r="AA3183">
        <v>-0.90819899522154823</v>
      </c>
      <c r="AB3183">
        <v>0.39670553126870844</v>
      </c>
      <c r="AC3183">
        <v>-0.15766759279133122</v>
      </c>
      <c r="AD3183">
        <v>0.16847507097504744</v>
      </c>
      <c r="AE3183" s="1">
        <v>1.6737167313840454E-2</v>
      </c>
      <c r="AF3183">
        <v>-0.43926764669205537</v>
      </c>
      <c r="AG3183">
        <v>0.25904028633093074</v>
      </c>
      <c r="AH3183">
        <v>0.18313478481014875</v>
      </c>
      <c r="AI3183">
        <v>0.20562160818710454</v>
      </c>
      <c r="AJ3183">
        <v>0.57237167370144992</v>
      </c>
      <c r="AK3183">
        <v>-0.90317351987579175</v>
      </c>
      <c r="AL3183">
        <v>0.11588979796623169</v>
      </c>
      <c r="AM3183">
        <v>2.6027607334846166E-2</v>
      </c>
      <c r="AN3183">
        <v>5.3662506523165801E-2</v>
      </c>
      <c r="AO3183" s="1">
        <v>-2.4561010738157467E-2</v>
      </c>
      <c r="AP3183">
        <v>-0.35175599307010502</v>
      </c>
      <c r="AQ3183">
        <v>0.36143342901942788</v>
      </c>
      <c r="AR3183">
        <v>0.17435196292298438</v>
      </c>
      <c r="AS3183">
        <v>0.28892796830524892</v>
      </c>
      <c r="AT3183">
        <v>0.42037903674821708</v>
      </c>
      <c r="AU3183">
        <v>-0.92985387746334613</v>
      </c>
      <c r="AV3183">
        <v>0.26437410303382791</v>
      </c>
      <c r="AW3183">
        <v>-6.8388241362105306E-2</v>
      </c>
      <c r="AX3183">
        <v>0.11453830813500403</v>
      </c>
      <c r="AY3183" s="1">
        <v>-7</v>
      </c>
      <c r="AZ3183">
        <v>-7</v>
      </c>
      <c r="BA3183">
        <v>-7</v>
      </c>
      <c r="BB3183" s="18">
        <v>-0.36738307295582412</v>
      </c>
      <c r="BC3183" s="15">
        <v>-0.11013533958683745</v>
      </c>
      <c r="BD3183" s="15">
        <v>-1.71579712084731</v>
      </c>
      <c r="BE3183" s="15">
        <v>9.4279044917476185E-2</v>
      </c>
      <c r="BF3183" s="15">
        <v>-0.67471022474242515</v>
      </c>
      <c r="BG3183" s="15">
        <v>3.7720916242581039E-2</v>
      </c>
      <c r="BH3183" s="18">
        <v>0.43318478148281181</v>
      </c>
      <c r="BI3183" s="15">
        <v>1.2363780313823982</v>
      </c>
      <c r="BJ3183" s="15">
        <v>-0.77538593630902819</v>
      </c>
      <c r="BK3183" s="15">
        <v>0.61400889385571789</v>
      </c>
      <c r="BL3183" s="15">
        <v>0.49149043901140183</v>
      </c>
      <c r="BM3183" s="15">
        <v>0.73634958754903235</v>
      </c>
      <c r="BN3183" s="1" t="s">
        <v>20556</v>
      </c>
    </row>
    <row r="3184" spans="1:66" x14ac:dyDescent="0.25">
      <c r="A3184">
        <v>856313</v>
      </c>
      <c r="B3184" t="s">
        <v>4031</v>
      </c>
      <c r="C3184" t="s">
        <v>4032</v>
      </c>
      <c r="D3184" t="s">
        <v>4033</v>
      </c>
      <c r="E3184" t="s">
        <v>4034</v>
      </c>
      <c r="F3184" s="23">
        <v>1.5476829999999999E-5</v>
      </c>
      <c r="G3184" s="23">
        <v>5.5809906999999999E-4</v>
      </c>
      <c r="H3184" s="23">
        <v>0.70742190000000005</v>
      </c>
      <c r="I3184" s="11">
        <v>0.13027437395590677</v>
      </c>
      <c r="J3184" s="12">
        <v>0.4182059120783303</v>
      </c>
      <c r="K3184" s="12">
        <v>0.37751773416091317</v>
      </c>
      <c r="L3184" s="12">
        <v>0.31506948221618641</v>
      </c>
      <c r="M3184" s="12">
        <v>0.67823498659928505</v>
      </c>
      <c r="N3184" s="12">
        <v>0.32678212094860776</v>
      </c>
      <c r="O3184" s="1">
        <v>6.1068897721451208E-2</v>
      </c>
      <c r="P3184">
        <v>0.23127961557342352</v>
      </c>
      <c r="Q3184">
        <v>0.27076155885066988</v>
      </c>
      <c r="R3184">
        <v>0.19094240809002644</v>
      </c>
      <c r="S3184">
        <v>0.42004812749018372</v>
      </c>
      <c r="T3184">
        <v>0.16571571194828574</v>
      </c>
      <c r="U3184" s="1">
        <v>-0.7296279927423085</v>
      </c>
      <c r="V3184">
        <v>-0.61610587925979188</v>
      </c>
      <c r="W3184">
        <v>-0.13712602400500554</v>
      </c>
      <c r="X3184">
        <v>-2.6663796293270592E-2</v>
      </c>
      <c r="Y3184">
        <v>0.36234273969626446</v>
      </c>
      <c r="Z3184">
        <v>4.969115057034601E-2</v>
      </c>
      <c r="AA3184">
        <v>-0.59534527661697834</v>
      </c>
      <c r="AB3184">
        <v>-0.15024653575428021</v>
      </c>
      <c r="AC3184">
        <v>-0.39607007063766053</v>
      </c>
      <c r="AD3184">
        <v>-0.29771588835891943</v>
      </c>
      <c r="AE3184" s="1">
        <v>-0.59187118981646336</v>
      </c>
      <c r="AF3184">
        <v>-0.56913306793418128</v>
      </c>
      <c r="AG3184">
        <v>3.5251189076550872E-2</v>
      </c>
      <c r="AH3184">
        <v>0.25934534100502854</v>
      </c>
      <c r="AI3184">
        <v>0.40074569344699945</v>
      </c>
      <c r="AJ3184">
        <v>0.12803152474007812</v>
      </c>
      <c r="AK3184">
        <v>-0.76719714759426083</v>
      </c>
      <c r="AL3184">
        <v>-0.28075435821386124</v>
      </c>
      <c r="AM3184">
        <v>-7.269690219541862E-2</v>
      </c>
      <c r="AN3184">
        <v>-0.11689604761495762</v>
      </c>
      <c r="AO3184" s="1">
        <v>-0.68217321058727076</v>
      </c>
      <c r="AP3184">
        <v>-0.60679970620292945</v>
      </c>
      <c r="AQ3184">
        <v>-6.3222975364150488E-2</v>
      </c>
      <c r="AR3184">
        <v>9.9715997038905102E-2</v>
      </c>
      <c r="AS3184">
        <v>0.38616105821216212</v>
      </c>
      <c r="AT3184">
        <v>8.5374451461633125E-2</v>
      </c>
      <c r="AU3184">
        <v>-0.68272513965648285</v>
      </c>
      <c r="AV3184">
        <v>-0.21095439031143931</v>
      </c>
      <c r="AW3184">
        <v>-0.26002919029314381</v>
      </c>
      <c r="AX3184">
        <v>-0.22307334061554793</v>
      </c>
      <c r="AY3184" s="1">
        <v>-1</v>
      </c>
      <c r="AZ3184">
        <v>-7</v>
      </c>
      <c r="BA3184">
        <v>-7</v>
      </c>
      <c r="BB3184" s="18">
        <v>0.98538278049681072</v>
      </c>
      <c r="BC3184" s="15">
        <v>-0.30254101949515727</v>
      </c>
      <c r="BD3184" s="15">
        <v>-1.5243570984453783</v>
      </c>
      <c r="BE3184" s="15">
        <v>-0.68125928972486582</v>
      </c>
      <c r="BF3184" s="15">
        <v>-1.1468936862419317</v>
      </c>
      <c r="BG3184" s="15">
        <v>0.28967784226603693</v>
      </c>
      <c r="BH3184" s="18">
        <v>1.2614647831734584</v>
      </c>
      <c r="BI3184" s="15">
        <v>0.58373555379989717</v>
      </c>
      <c r="BJ3184" s="15">
        <v>-0.72430833268909811</v>
      </c>
      <c r="BK3184" s="15">
        <v>-1.3553040282587109E-2</v>
      </c>
      <c r="BL3184" s="15">
        <v>0.29044558240868618</v>
      </c>
      <c r="BM3184" s="15">
        <v>0.98220592473412172</v>
      </c>
      <c r="BN3184" s="1" t="s">
        <v>20556</v>
      </c>
    </row>
    <row r="3185" spans="1:66" x14ac:dyDescent="0.25">
      <c r="A3185">
        <v>856510</v>
      </c>
      <c r="B3185" t="s">
        <v>4792</v>
      </c>
      <c r="C3185" t="s">
        <v>4793</v>
      </c>
      <c r="D3185" t="s">
        <v>4794</v>
      </c>
      <c r="E3185" t="s">
        <v>4787</v>
      </c>
      <c r="F3185" s="23">
        <v>1.9543700000000001E-11</v>
      </c>
      <c r="G3185" s="23">
        <v>6.9400356E-3</v>
      </c>
      <c r="H3185" s="23">
        <v>0.20099162000000001</v>
      </c>
      <c r="I3185" s="11">
        <v>0.31982693515143945</v>
      </c>
      <c r="J3185" s="12">
        <v>-0.11432456145526178</v>
      </c>
      <c r="K3185" s="12">
        <v>0.44609389028669572</v>
      </c>
      <c r="L3185" s="12">
        <v>0.2525026941555914</v>
      </c>
      <c r="M3185" s="12">
        <v>0.70970729163187163</v>
      </c>
      <c r="N3185" s="12">
        <v>6.0347439310878451E-2</v>
      </c>
      <c r="O3185" s="1">
        <v>0.13322949653735547</v>
      </c>
      <c r="P3185">
        <v>-3.3548382408811681E-2</v>
      </c>
      <c r="Q3185">
        <v>0.22285833897868301</v>
      </c>
      <c r="R3185">
        <v>8.4640743372944277E-2</v>
      </c>
      <c r="S3185">
        <v>0.26031094317806613</v>
      </c>
      <c r="T3185">
        <v>1.7885098136213418E-2</v>
      </c>
      <c r="U3185" s="1">
        <v>0.3368443026733941</v>
      </c>
      <c r="V3185">
        <v>-0.18361717075097558</v>
      </c>
      <c r="W3185">
        <v>0.33516337659604672</v>
      </c>
      <c r="X3185">
        <v>0.2469013556754118</v>
      </c>
      <c r="Y3185">
        <v>0.49526665370660822</v>
      </c>
      <c r="Z3185">
        <v>0.56910369350904721</v>
      </c>
      <c r="AA3185">
        <v>-0.68192824701792654</v>
      </c>
      <c r="AB3185">
        <v>0.13736059965521655</v>
      </c>
      <c r="AC3185">
        <v>-0.18295839717955151</v>
      </c>
      <c r="AD3185">
        <v>0.29717538103138808</v>
      </c>
      <c r="AE3185" s="1">
        <v>0.40227162653236986</v>
      </c>
      <c r="AF3185">
        <v>-4.1198295501918988E-2</v>
      </c>
      <c r="AG3185">
        <v>0.52444774169272224</v>
      </c>
      <c r="AH3185">
        <v>0.43200112104348859</v>
      </c>
      <c r="AI3185">
        <v>0.48127954958955665</v>
      </c>
      <c r="AJ3185">
        <v>0.45438380633346359</v>
      </c>
      <c r="AK3185">
        <v>-0.75573266044380016</v>
      </c>
      <c r="AL3185">
        <v>0.15717748294529854</v>
      </c>
      <c r="AM3185">
        <v>6.5163448107851241E-2</v>
      </c>
      <c r="AN3185">
        <v>0.45422107854150917</v>
      </c>
      <c r="AO3185" s="1">
        <v>0.36879372882642913</v>
      </c>
      <c r="AP3185">
        <v>-0.12217815298131218</v>
      </c>
      <c r="AQ3185">
        <v>0.42194141338562285</v>
      </c>
      <c r="AR3185">
        <v>0.33104603912236441</v>
      </c>
      <c r="AS3185">
        <v>0.49345243892614982</v>
      </c>
      <c r="AT3185">
        <v>0.52333822631980453</v>
      </c>
      <c r="AU3185">
        <v>-0.72063830720493061</v>
      </c>
      <c r="AV3185">
        <v>0.14735001211000329</v>
      </c>
      <c r="AW3185">
        <v>-7.4708641324597799E-2</v>
      </c>
      <c r="AX3185">
        <v>0.36934235029338053</v>
      </c>
      <c r="AY3185" s="1">
        <v>-7</v>
      </c>
      <c r="AZ3185">
        <v>-7</v>
      </c>
      <c r="BA3185">
        <v>-7</v>
      </c>
      <c r="BB3185" s="18">
        <v>-0.95139791013951081</v>
      </c>
      <c r="BC3185" s="15">
        <v>1.1374726692402664</v>
      </c>
      <c r="BD3185" s="15">
        <v>-1.7470679726542897</v>
      </c>
      <c r="BE3185" s="15">
        <v>0.14199009143008154</v>
      </c>
      <c r="BF3185" s="15">
        <v>-0.59657871309746435</v>
      </c>
      <c r="BG3185" s="15">
        <v>0.96722446430826203</v>
      </c>
      <c r="BH3185" s="18">
        <v>-0.55084576600939172</v>
      </c>
      <c r="BI3185" s="15">
        <v>0.9942922701411181</v>
      </c>
      <c r="BJ3185" s="15">
        <v>-1.1883787423270367</v>
      </c>
      <c r="BK3185" s="15">
        <v>0.45822516867510227</v>
      </c>
      <c r="BL3185" s="15">
        <v>0.29226067509640447</v>
      </c>
      <c r="BM3185" s="15">
        <v>1.042803765336453</v>
      </c>
      <c r="BN3185" s="1" t="s">
        <v>20556</v>
      </c>
    </row>
    <row r="3186" spans="1:66" x14ac:dyDescent="0.25">
      <c r="A3186">
        <v>852119</v>
      </c>
      <c r="B3186" t="s">
        <v>5822</v>
      </c>
      <c r="C3186" t="s">
        <v>5823</v>
      </c>
      <c r="D3186" t="s">
        <v>5824</v>
      </c>
      <c r="E3186" t="s">
        <v>5825</v>
      </c>
      <c r="F3186" s="23">
        <v>1.6355957E-4</v>
      </c>
      <c r="G3186" s="23">
        <v>3.5542465999999998E-3</v>
      </c>
      <c r="H3186" s="23">
        <v>0.6642498</v>
      </c>
      <c r="I3186" s="11">
        <v>0.39678734691114614</v>
      </c>
      <c r="J3186" s="12">
        <v>0.64062741650534449</v>
      </c>
      <c r="K3186" s="12">
        <v>0.31554929660812514</v>
      </c>
      <c r="L3186" s="12">
        <v>3.3090259117011432E-2</v>
      </c>
      <c r="M3186" s="12">
        <v>0.28328482979828157</v>
      </c>
      <c r="N3186" s="12">
        <v>0.23607703623851692</v>
      </c>
      <c r="O3186" s="1">
        <v>0.25683986532336389</v>
      </c>
      <c r="P3186">
        <v>0.37397883784253566</v>
      </c>
      <c r="Q3186">
        <v>0.29120238324361913</v>
      </c>
      <c r="R3186">
        <v>2.1427815777188022E-2</v>
      </c>
      <c r="S3186">
        <v>0.21684553282359972</v>
      </c>
      <c r="T3186">
        <v>0.16925681169596768</v>
      </c>
      <c r="U3186" s="1">
        <v>-0.20495377791031683</v>
      </c>
      <c r="V3186">
        <v>-0.49045654573487163</v>
      </c>
      <c r="W3186">
        <v>0.14798977800764557</v>
      </c>
      <c r="X3186">
        <v>-0.23170396516983002</v>
      </c>
      <c r="Y3186">
        <v>-2.3849672423077721E-2</v>
      </c>
      <c r="Z3186">
        <v>0.41543013323397743</v>
      </c>
      <c r="AA3186">
        <v>-0.81893303330441358</v>
      </c>
      <c r="AB3186">
        <v>0.49163403129171362</v>
      </c>
      <c r="AC3186">
        <v>-0.26923523670851657</v>
      </c>
      <c r="AD3186">
        <v>-0.20593727442144477</v>
      </c>
      <c r="AE3186" s="1">
        <v>-0.27239884531950598</v>
      </c>
      <c r="AF3186">
        <v>-0.82303447099677673</v>
      </c>
      <c r="AG3186">
        <v>-0.27709050958197295</v>
      </c>
      <c r="AH3186">
        <v>-0.31058007399849508</v>
      </c>
      <c r="AI3186">
        <v>-0.12800952635387824</v>
      </c>
      <c r="AJ3186">
        <v>0.76866656315313686</v>
      </c>
      <c r="AK3186">
        <v>-0.66930947926543372</v>
      </c>
      <c r="AL3186">
        <v>2.1100242672344196E-2</v>
      </c>
      <c r="AM3186">
        <v>-0.26484664552567494</v>
      </c>
      <c r="AN3186">
        <v>-0.48140740668202936</v>
      </c>
      <c r="AO3186" s="1">
        <v>-0.25232627357406473</v>
      </c>
      <c r="AP3186">
        <v>-0.70215796663848229</v>
      </c>
      <c r="AQ3186">
        <v>-8.9976870914271312E-2</v>
      </c>
      <c r="AR3186">
        <v>-0.28676927547628195</v>
      </c>
      <c r="AS3186">
        <v>-8.4690365144323987E-2</v>
      </c>
      <c r="AT3186">
        <v>0.63584110714998576</v>
      </c>
      <c r="AU3186">
        <v>-0.76745074086382992</v>
      </c>
      <c r="AV3186">
        <v>0.24202098952430653</v>
      </c>
      <c r="AW3186">
        <v>-0.27804726424020321</v>
      </c>
      <c r="AX3186">
        <v>-0.37285544253375452</v>
      </c>
      <c r="AY3186" s="1">
        <v>-7</v>
      </c>
      <c r="AZ3186">
        <v>-2</v>
      </c>
      <c r="BA3186">
        <v>-7</v>
      </c>
      <c r="BB3186" s="18">
        <v>-7.966032454564749E-2</v>
      </c>
      <c r="BC3186" s="15">
        <v>0.22525331990289646</v>
      </c>
      <c r="BD3186" s="15">
        <v>-1.562948357684572</v>
      </c>
      <c r="BE3186" s="15">
        <v>0.3356486573850524</v>
      </c>
      <c r="BF3186" s="15">
        <v>-0.76661017400761589</v>
      </c>
      <c r="BG3186" s="15">
        <v>-0.41112413099685141</v>
      </c>
      <c r="BH3186" s="18">
        <v>0.86135992164802688</v>
      </c>
      <c r="BI3186" s="15">
        <v>1.7445642906059848</v>
      </c>
      <c r="BJ3186" s="15">
        <v>-0.81459214347567188</v>
      </c>
      <c r="BK3186" s="15">
        <v>0.41412546372302178</v>
      </c>
      <c r="BL3186" s="15">
        <v>-9.4772318403295475E-2</v>
      </c>
      <c r="BM3186" s="15">
        <v>0.14875579584867246</v>
      </c>
      <c r="BN3186" s="1" t="s">
        <v>20556</v>
      </c>
    </row>
    <row r="3187" spans="1:66" x14ac:dyDescent="0.25">
      <c r="A3187">
        <v>854377</v>
      </c>
      <c r="B3187" t="s">
        <v>6573</v>
      </c>
      <c r="C3187" t="s">
        <v>6574</v>
      </c>
      <c r="D3187" t="s">
        <v>6575</v>
      </c>
      <c r="E3187" t="s">
        <v>6576</v>
      </c>
      <c r="F3187" s="23">
        <v>5.3106259999999995E-7</v>
      </c>
      <c r="G3187" s="23">
        <v>1.0858941E-4</v>
      </c>
      <c r="H3187" s="23">
        <v>0.12604582</v>
      </c>
      <c r="I3187" s="11">
        <v>-4.3544081024055638E-3</v>
      </c>
      <c r="J3187" s="12">
        <v>0.42574639517018592</v>
      </c>
      <c r="K3187" s="12">
        <v>0.54418791129144017</v>
      </c>
      <c r="L3187" s="12">
        <v>0.47789157667603949</v>
      </c>
      <c r="M3187" s="12">
        <v>0.95854336875403734</v>
      </c>
      <c r="N3187" s="12">
        <v>0.22949642653756289</v>
      </c>
      <c r="O3187" s="1">
        <v>-1.6573955753691975E-3</v>
      </c>
      <c r="P3187">
        <v>0.18444562788311769</v>
      </c>
      <c r="Q3187">
        <v>0.27766893285807648</v>
      </c>
      <c r="R3187">
        <v>0.19971913894248527</v>
      </c>
      <c r="S3187">
        <v>0.37256800474565621</v>
      </c>
      <c r="T3187">
        <v>7.8583213693741633E-2</v>
      </c>
      <c r="U3187" s="1">
        <v>-0.40967048484293528</v>
      </c>
      <c r="V3187">
        <v>-0.16595108008808157</v>
      </c>
      <c r="W3187">
        <v>0.37009326934517794</v>
      </c>
      <c r="X3187">
        <v>0.48085412522009835</v>
      </c>
      <c r="Y3187">
        <v>0.68866218952428104</v>
      </c>
      <c r="Z3187">
        <v>-0.19975712754559374</v>
      </c>
      <c r="AA3187">
        <v>-0.70644558225991561</v>
      </c>
      <c r="AB3187">
        <v>-0.11170547823075593</v>
      </c>
      <c r="AC3187">
        <v>-8.0424486330950992E-2</v>
      </c>
      <c r="AD3187">
        <v>0.25615469414547676</v>
      </c>
      <c r="AE3187" s="1">
        <v>-8.7126588329953999E-3</v>
      </c>
      <c r="AF3187">
        <v>0.19462358751172415</v>
      </c>
      <c r="AG3187">
        <v>0.73209461133827269</v>
      </c>
      <c r="AH3187">
        <v>0.84893407649323738</v>
      </c>
      <c r="AI3187">
        <v>0.60122852198597121</v>
      </c>
      <c r="AJ3187">
        <v>-0.25489418800505564</v>
      </c>
      <c r="AK3187">
        <v>-0.73602646097613911</v>
      </c>
      <c r="AL3187">
        <v>-9.1618115871895847E-2</v>
      </c>
      <c r="AM3187">
        <v>0.47259758403412416</v>
      </c>
      <c r="AN3187">
        <v>0.63168219821870852</v>
      </c>
      <c r="AO3187" s="1">
        <v>-0.24005235046893444</v>
      </c>
      <c r="AP3187">
        <v>-2.6028880122252207E-3</v>
      </c>
      <c r="AQ3187">
        <v>0.56275329078556358</v>
      </c>
      <c r="AR3187">
        <v>0.68233311455088652</v>
      </c>
      <c r="AS3187">
        <v>0.68368541395351912</v>
      </c>
      <c r="AT3187">
        <v>-0.23675992862374245</v>
      </c>
      <c r="AU3187">
        <v>-0.7583051895001276</v>
      </c>
      <c r="AV3187">
        <v>-0.1080779383200163</v>
      </c>
      <c r="AW3187">
        <v>0.1794052920214329</v>
      </c>
      <c r="AX3187">
        <v>0.44918933200275629</v>
      </c>
      <c r="AY3187" s="1">
        <v>-7</v>
      </c>
      <c r="AZ3187">
        <v>4</v>
      </c>
      <c r="BA3187">
        <v>-7</v>
      </c>
      <c r="BB3187" s="18">
        <v>0.41242777044155221</v>
      </c>
      <c r="BC3187" s="15">
        <v>-0.78202523977445881</v>
      </c>
      <c r="BD3187" s="15">
        <v>-1.7751137340801246</v>
      </c>
      <c r="BE3187" s="15">
        <v>-0.60944763508341804</v>
      </c>
      <c r="BF3187" s="15">
        <v>-0.54813817982124868</v>
      </c>
      <c r="BG3187" s="15">
        <v>0.9592400164043724</v>
      </c>
      <c r="BH3187" s="18">
        <v>0.40467357496568729</v>
      </c>
      <c r="BI3187" s="15">
        <v>-2.3869207162101197E-2</v>
      </c>
      <c r="BJ3187" s="15">
        <v>-0.80604070727175581</v>
      </c>
      <c r="BK3187" s="15">
        <v>0.24156692640626853</v>
      </c>
      <c r="BL3187" s="15">
        <v>1.1588062495049156</v>
      </c>
      <c r="BM3187" s="15">
        <v>1.3679201654702986</v>
      </c>
      <c r="BN3187" s="1" t="s">
        <v>20556</v>
      </c>
    </row>
    <row r="3188" spans="1:66" x14ac:dyDescent="0.25">
      <c r="A3188">
        <v>851451</v>
      </c>
      <c r="B3188" t="s">
        <v>9837</v>
      </c>
      <c r="C3188" t="s">
        <v>9838</v>
      </c>
      <c r="D3188" t="s">
        <v>9839</v>
      </c>
      <c r="E3188" t="s">
        <v>9840</v>
      </c>
      <c r="F3188" s="23">
        <v>1.015258E-3</v>
      </c>
      <c r="G3188" s="23">
        <v>1.0934485000000001E-3</v>
      </c>
      <c r="H3188" s="23">
        <v>0.23440853</v>
      </c>
      <c r="I3188" s="11">
        <v>7.242727961954526E-2</v>
      </c>
      <c r="J3188" s="12">
        <v>0.23678032872366481</v>
      </c>
      <c r="K3188" s="12">
        <v>0.27971689794350318</v>
      </c>
      <c r="L3188" s="12">
        <v>0.20598166010734573</v>
      </c>
      <c r="M3188" s="12">
        <v>0.86956857978672486</v>
      </c>
      <c r="N3188" s="12">
        <v>0.4666703045502022</v>
      </c>
      <c r="O3188" s="1">
        <v>4.0794192998453833E-2</v>
      </c>
      <c r="P3188">
        <v>0.15734313022035468</v>
      </c>
      <c r="Q3188">
        <v>0.21351651160255641</v>
      </c>
      <c r="R3188">
        <v>0.1484333058059519</v>
      </c>
      <c r="S3188">
        <v>0.54564692811620474</v>
      </c>
      <c r="T3188">
        <v>0.26031978455072929</v>
      </c>
      <c r="U3188" s="1">
        <v>-0.72439094909097645</v>
      </c>
      <c r="V3188">
        <v>-0.53888723555492402</v>
      </c>
      <c r="W3188">
        <v>-0.11015175130422264</v>
      </c>
      <c r="X3188">
        <v>0.1154684539467699</v>
      </c>
      <c r="Y3188">
        <v>0.454744837670776</v>
      </c>
      <c r="Z3188">
        <v>-4.2746522552883831E-2</v>
      </c>
      <c r="AA3188">
        <v>-0.53386034428395668</v>
      </c>
      <c r="AB3188">
        <v>-0.2938414072021564</v>
      </c>
      <c r="AC3188">
        <v>-0.30868751272275541</v>
      </c>
      <c r="AD3188">
        <v>-0.20796542353101097</v>
      </c>
      <c r="AE3188" s="1">
        <v>-0.23319197787117077</v>
      </c>
      <c r="AF3188">
        <v>-1.9314253430594057E-2</v>
      </c>
      <c r="AG3188">
        <v>0.41528347556487455</v>
      </c>
      <c r="AH3188">
        <v>0.81640827368543523</v>
      </c>
      <c r="AI3188">
        <v>0.56351832018647363</v>
      </c>
      <c r="AJ3188">
        <v>-0.20876116501261149</v>
      </c>
      <c r="AK3188">
        <v>-0.58159206163581856</v>
      </c>
      <c r="AL3188">
        <v>-0.47552260940357421</v>
      </c>
      <c r="AM3188">
        <v>0.46916553799436</v>
      </c>
      <c r="AN3188">
        <v>0.41368452211308321</v>
      </c>
      <c r="AO3188" s="1">
        <v>-0.51576735288452169</v>
      </c>
      <c r="AP3188">
        <v>-0.29276938029849903</v>
      </c>
      <c r="AQ3188">
        <v>0.18740445346602411</v>
      </c>
      <c r="AR3188">
        <v>0.54178101712677662</v>
      </c>
      <c r="AS3188">
        <v>0.56978747073960068</v>
      </c>
      <c r="AT3188">
        <v>-0.14544012452480812</v>
      </c>
      <c r="AU3188">
        <v>-0.62175668670144912</v>
      </c>
      <c r="AV3188">
        <v>-0.43387534452358772</v>
      </c>
      <c r="AW3188">
        <v>0.1155173321257225</v>
      </c>
      <c r="AX3188">
        <v>0.1353883038714111</v>
      </c>
      <c r="AY3188" s="1">
        <v>-1</v>
      </c>
      <c r="AZ3188">
        <v>4</v>
      </c>
      <c r="BA3188">
        <v>-7</v>
      </c>
      <c r="BB3188" s="18">
        <v>0.63565680929197765</v>
      </c>
      <c r="BC3188" s="15">
        <v>-0.48573208382799232</v>
      </c>
      <c r="BD3188" s="15">
        <v>-1.2036341617525597</v>
      </c>
      <c r="BE3188" s="15">
        <v>-0.85277844145351833</v>
      </c>
      <c r="BF3188" s="15">
        <v>-0.87448023344291537</v>
      </c>
      <c r="BG3188" s="15">
        <v>0.24149257459275039</v>
      </c>
      <c r="BH3188" s="18">
        <v>0.80826571239097122</v>
      </c>
      <c r="BI3188" s="15">
        <v>7.8563483133791065E-2</v>
      </c>
      <c r="BJ3188" s="15">
        <v>-0.53701203834959943</v>
      </c>
      <c r="BK3188" s="15">
        <v>-0.3618823509693474</v>
      </c>
      <c r="BL3188" s="15">
        <v>1.197878130902325</v>
      </c>
      <c r="BM3188" s="15">
        <v>1.3536625994841172</v>
      </c>
      <c r="BN3188" s="1" t="s">
        <v>20556</v>
      </c>
    </row>
    <row r="3189" spans="1:66" x14ac:dyDescent="0.25">
      <c r="A3189">
        <v>851098</v>
      </c>
      <c r="B3189" t="s">
        <v>10063</v>
      </c>
      <c r="C3189" t="s">
        <v>10064</v>
      </c>
      <c r="D3189" t="s">
        <v>10065</v>
      </c>
      <c r="E3189" t="s">
        <v>10066</v>
      </c>
      <c r="F3189" s="23">
        <v>4.4981007000000002E-7</v>
      </c>
      <c r="G3189" s="23">
        <v>8.4819412999999997E-7</v>
      </c>
      <c r="H3189" s="23">
        <v>4.3869569999999997E-2</v>
      </c>
      <c r="I3189" s="11">
        <v>0.29014090977735518</v>
      </c>
      <c r="J3189" s="12">
        <v>0.71256261379541763</v>
      </c>
      <c r="K3189" s="12">
        <v>0.48497963970083119</v>
      </c>
      <c r="L3189" s="12">
        <v>0.25381015504581345</v>
      </c>
      <c r="M3189" s="12">
        <v>1.332792067063443</v>
      </c>
      <c r="N3189" s="12">
        <v>0.39409100374858125</v>
      </c>
      <c r="O3189" s="1">
        <v>0.12995883757740473</v>
      </c>
      <c r="P3189">
        <v>0.35047777570809219</v>
      </c>
      <c r="Q3189">
        <v>0.29430146278086439</v>
      </c>
      <c r="R3189">
        <v>0.12862244635310854</v>
      </c>
      <c r="S3189">
        <v>0.59566933062483418</v>
      </c>
      <c r="T3189">
        <v>0.15394683739459772</v>
      </c>
      <c r="U3189" s="1">
        <v>-0.32081464403389648</v>
      </c>
      <c r="V3189">
        <v>-0.10181000552969321</v>
      </c>
      <c r="W3189">
        <v>0.39910107867433536</v>
      </c>
      <c r="X3189">
        <v>0.46637912031599077</v>
      </c>
      <c r="Y3189">
        <v>0.76508254966925726</v>
      </c>
      <c r="Z3189">
        <v>-0.19203404160662932</v>
      </c>
      <c r="AA3189">
        <v>-0.66423088751285031</v>
      </c>
      <c r="AB3189">
        <v>-5.4477824252111985E-2</v>
      </c>
      <c r="AC3189">
        <v>-0.17515444033156211</v>
      </c>
      <c r="AD3189">
        <v>0.31442267265052948</v>
      </c>
      <c r="AE3189" s="1">
        <v>-1.5847940189739142E-2</v>
      </c>
      <c r="AF3189">
        <v>2.3633323517562733E-2</v>
      </c>
      <c r="AG3189">
        <v>0.53887175501649809</v>
      </c>
      <c r="AH3189">
        <v>0.85629512651851325</v>
      </c>
      <c r="AI3189">
        <v>0.51935121680903829</v>
      </c>
      <c r="AJ3189">
        <v>-4.5741992587787376E-2</v>
      </c>
      <c r="AK3189">
        <v>-0.69307827282485335</v>
      </c>
      <c r="AL3189">
        <v>-0.3601648544173181</v>
      </c>
      <c r="AM3189">
        <v>0.56378596283118143</v>
      </c>
      <c r="AN3189">
        <v>0.51052224548208236</v>
      </c>
      <c r="AO3189" s="1">
        <v>-0.17674465681481191</v>
      </c>
      <c r="AP3189">
        <v>-3.9616311820038122E-2</v>
      </c>
      <c r="AQ3189">
        <v>0.51825009242451392</v>
      </c>
      <c r="AR3189">
        <v>0.73583826319558254</v>
      </c>
      <c r="AS3189">
        <v>0.69826855048518588</v>
      </c>
      <c r="AT3189">
        <v>-0.12663354567610347</v>
      </c>
      <c r="AU3189">
        <v>-0.74541657274276552</v>
      </c>
      <c r="AV3189">
        <v>-0.23546449887613916</v>
      </c>
      <c r="AW3189">
        <v>0.23250140999501046</v>
      </c>
      <c r="AX3189">
        <v>0.45770945080616543</v>
      </c>
      <c r="AY3189" s="1">
        <v>5</v>
      </c>
      <c r="AZ3189">
        <v>4</v>
      </c>
      <c r="BA3189">
        <v>-7</v>
      </c>
      <c r="BB3189" s="18">
        <v>2.6229590303343191E-2</v>
      </c>
      <c r="BC3189" s="15">
        <v>-0.80096702244952012</v>
      </c>
      <c r="BD3189" s="15">
        <v>-1.5625944623217121</v>
      </c>
      <c r="BE3189" s="15">
        <v>-0.5790964390889729</v>
      </c>
      <c r="BF3189" s="15">
        <v>-0.77374115760808893</v>
      </c>
      <c r="BG3189" s="15">
        <v>0.74280919162842352</v>
      </c>
      <c r="BH3189" s="18">
        <v>0.51934204570403064</v>
      </c>
      <c r="BI3189" s="15">
        <v>0.41007729524088371</v>
      </c>
      <c r="BJ3189" s="15">
        <v>-0.73834151179593788</v>
      </c>
      <c r="BK3189" s="15">
        <v>-0.14773035267147439</v>
      </c>
      <c r="BL3189" s="15">
        <v>1.4914215498244427</v>
      </c>
      <c r="BM3189" s="15">
        <v>1.412591273234592</v>
      </c>
      <c r="BN3189" s="1" t="s">
        <v>20556</v>
      </c>
    </row>
    <row r="3190" spans="1:66" x14ac:dyDescent="0.25">
      <c r="A3190">
        <v>851180</v>
      </c>
      <c r="B3190" t="s">
        <v>10127</v>
      </c>
      <c r="C3190" t="s">
        <v>10128</v>
      </c>
      <c r="D3190" t="s">
        <v>10129</v>
      </c>
      <c r="E3190" t="s">
        <v>10130</v>
      </c>
      <c r="F3190" s="23">
        <v>1.5284338000000001E-6</v>
      </c>
      <c r="G3190" s="23">
        <v>1.5434127999999999E-3</v>
      </c>
      <c r="H3190" s="23">
        <v>1.2021049000000001E-2</v>
      </c>
      <c r="I3190" s="11">
        <v>-0.4996491570622672</v>
      </c>
      <c r="J3190" s="12">
        <v>0.61026626591211652</v>
      </c>
      <c r="K3190" s="12">
        <v>0.55974787731669529</v>
      </c>
      <c r="L3190" s="12">
        <v>0.22055421212821424</v>
      </c>
      <c r="M3190" s="12">
        <v>0.83565798602987273</v>
      </c>
      <c r="N3190" s="12">
        <v>0.7240079573246061</v>
      </c>
      <c r="O3190" s="1">
        <v>-0.16740945036941043</v>
      </c>
      <c r="P3190">
        <v>0.18322164709223077</v>
      </c>
      <c r="Q3190">
        <v>0.23244543957413621</v>
      </c>
      <c r="R3190">
        <v>7.5082557843146047E-2</v>
      </c>
      <c r="S3190">
        <v>0.31745017472984949</v>
      </c>
      <c r="T3190">
        <v>0.24786067228692205</v>
      </c>
      <c r="U3190" s="1">
        <v>-0.53697928477685541</v>
      </c>
      <c r="V3190">
        <v>-0.81199381021671635</v>
      </c>
      <c r="W3190">
        <v>-0.28579119642616524</v>
      </c>
      <c r="X3190">
        <v>-0.43093205498104675</v>
      </c>
      <c r="Y3190">
        <v>-6.9534993521148919E-2</v>
      </c>
      <c r="Z3190">
        <v>0.49012066972047413</v>
      </c>
      <c r="AA3190">
        <v>-0.64367082894938954</v>
      </c>
      <c r="AB3190">
        <v>0.16166159865886606</v>
      </c>
      <c r="AC3190">
        <v>-0.4755557306856576</v>
      </c>
      <c r="AD3190">
        <v>-0.55910349399580872</v>
      </c>
      <c r="AE3190" s="1">
        <v>0.30465221832638284</v>
      </c>
      <c r="AF3190">
        <v>-0.39501263501239753</v>
      </c>
      <c r="AG3190">
        <v>8.896679300258592E-2</v>
      </c>
      <c r="AH3190">
        <v>9.5882126168454387E-2</v>
      </c>
      <c r="AI3190">
        <v>0.24736919458825438</v>
      </c>
      <c r="AJ3190">
        <v>0.80430807079996314</v>
      </c>
      <c r="AK3190">
        <v>-0.61901733060994102</v>
      </c>
      <c r="AL3190">
        <v>-1.920884100418894E-3</v>
      </c>
      <c r="AM3190">
        <v>-0.12608683235147466</v>
      </c>
      <c r="AN3190">
        <v>6.3939893264986475E-2</v>
      </c>
      <c r="AO3190" s="1">
        <v>-0.17632882721077378</v>
      </c>
      <c r="AP3190">
        <v>-0.70483242810916302</v>
      </c>
      <c r="AQ3190">
        <v>-0.13131848845341601</v>
      </c>
      <c r="AR3190">
        <v>-0.2176057817880962</v>
      </c>
      <c r="AS3190">
        <v>8.3641044916098889E-2</v>
      </c>
      <c r="AT3190">
        <v>0.71522150941796281</v>
      </c>
      <c r="AU3190">
        <v>-0.71536809649812083</v>
      </c>
      <c r="AV3190">
        <v>9.9069720858173074E-2</v>
      </c>
      <c r="AW3190">
        <v>-0.35889300590488771</v>
      </c>
      <c r="AX3190">
        <v>-0.31328938474995571</v>
      </c>
      <c r="AY3190" s="1">
        <v>-2</v>
      </c>
      <c r="AZ3190">
        <v>6</v>
      </c>
      <c r="BA3190">
        <v>-7</v>
      </c>
      <c r="BB3190" s="18">
        <v>0.72252016050926537</v>
      </c>
      <c r="BC3190" s="15">
        <v>0.62835224737842899</v>
      </c>
      <c r="BD3190" s="15">
        <v>-1.6501354805828221</v>
      </c>
      <c r="BE3190" s="15">
        <v>-3.17249920694056E-2</v>
      </c>
      <c r="BF3190" s="15">
        <v>-1.312288364311184</v>
      </c>
      <c r="BG3190" s="15">
        <v>-0.4963418097529308</v>
      </c>
      <c r="BH3190" s="18">
        <v>-0.14997223430408854</v>
      </c>
      <c r="BI3190" s="15">
        <v>1.6940053527495451</v>
      </c>
      <c r="BJ3190" s="15">
        <v>-0.67269809463147878</v>
      </c>
      <c r="BK3190" s="15">
        <v>0.35340899646234564</v>
      </c>
      <c r="BL3190" s="15">
        <v>0.14694603480788945</v>
      </c>
      <c r="BM3190" s="15">
        <v>0.76792818374442262</v>
      </c>
      <c r="BN3190" s="1" t="s">
        <v>20556</v>
      </c>
    </row>
    <row r="3191" spans="1:66" x14ac:dyDescent="0.25">
      <c r="A3191">
        <v>856191</v>
      </c>
      <c r="B3191" t="s">
        <v>10920</v>
      </c>
      <c r="C3191" t="s">
        <v>10921</v>
      </c>
      <c r="D3191" t="s">
        <v>10922</v>
      </c>
      <c r="E3191" t="s">
        <v>10923</v>
      </c>
      <c r="F3191" s="23">
        <v>1.0346092E-8</v>
      </c>
      <c r="G3191" s="23">
        <v>1.4935716E-5</v>
      </c>
      <c r="H3191" s="23">
        <v>1.4045475999999999E-2</v>
      </c>
      <c r="I3191" s="11">
        <v>0.25875417505043641</v>
      </c>
      <c r="J3191" s="12">
        <v>0.33334103554772238</v>
      </c>
      <c r="K3191" s="12">
        <v>0.37059985813071256</v>
      </c>
      <c r="L3191" s="12">
        <v>0.23069260179340761</v>
      </c>
      <c r="M3191" s="12">
        <v>1.4234741138082294</v>
      </c>
      <c r="N3191" s="12">
        <v>0.51682248909070361</v>
      </c>
      <c r="O3191" s="1">
        <v>8.5908413982279663E-2</v>
      </c>
      <c r="P3191">
        <v>0.11408445662481777</v>
      </c>
      <c r="Q3191">
        <v>0.18314398276688049</v>
      </c>
      <c r="R3191">
        <v>9.4369549847923034E-2</v>
      </c>
      <c r="S3191">
        <v>0.5223355449877769</v>
      </c>
      <c r="T3191">
        <v>0.16730832415902236</v>
      </c>
      <c r="U3191" s="1">
        <v>-0.46186706629789098</v>
      </c>
      <c r="V3191">
        <v>-0.6236700592168154</v>
      </c>
      <c r="W3191">
        <v>-3.8540826137474955E-2</v>
      </c>
      <c r="X3191">
        <v>0.10956724313570776</v>
      </c>
      <c r="Y3191">
        <v>0.45040342439892145</v>
      </c>
      <c r="Z3191">
        <v>0.32702009193299919</v>
      </c>
      <c r="AA3191">
        <v>-0.7371792139394534</v>
      </c>
      <c r="AB3191">
        <v>-0.19030076239315108</v>
      </c>
      <c r="AC3191">
        <v>-0.31181060629720719</v>
      </c>
      <c r="AD3191">
        <v>-0.15569102919672725</v>
      </c>
      <c r="AE3191" s="1">
        <v>-0.23085021470354233</v>
      </c>
      <c r="AF3191">
        <v>-0.31032078970607924</v>
      </c>
      <c r="AG3191">
        <v>0.30355519537582543</v>
      </c>
      <c r="AH3191">
        <v>0.63560404073855115</v>
      </c>
      <c r="AI3191">
        <v>0.41469560463842731</v>
      </c>
      <c r="AJ3191">
        <v>0.16167798560579516</v>
      </c>
      <c r="AK3191">
        <v>-0.7997902313794828</v>
      </c>
      <c r="AL3191">
        <v>-0.39672055242596377</v>
      </c>
      <c r="AM3191">
        <v>0.38928697885768176</v>
      </c>
      <c r="AN3191">
        <v>0.21877692174192509</v>
      </c>
      <c r="AO3191" s="1">
        <v>-0.36662486100558289</v>
      </c>
      <c r="AP3191">
        <v>-0.49428397400330437</v>
      </c>
      <c r="AQ3191">
        <v>0.14864329985726946</v>
      </c>
      <c r="AR3191">
        <v>0.40946948343015577</v>
      </c>
      <c r="AS3191">
        <v>0.46278176605245969</v>
      </c>
      <c r="AT3191">
        <v>0.25860040650237598</v>
      </c>
      <c r="AU3191">
        <v>-0.82465118123640246</v>
      </c>
      <c r="AV3191">
        <v>-0.31851656626030361</v>
      </c>
      <c r="AW3191">
        <v>5.5160713936287332E-2</v>
      </c>
      <c r="AX3191">
        <v>4.1090435552079474E-2</v>
      </c>
      <c r="AY3191" s="1">
        <v>-7</v>
      </c>
      <c r="AZ3191">
        <v>-7</v>
      </c>
      <c r="BA3191">
        <v>-7</v>
      </c>
      <c r="BB3191" s="18">
        <v>0.45348239527127282</v>
      </c>
      <c r="BC3191" s="15">
        <v>0.20907415285522898</v>
      </c>
      <c r="BD3191" s="15">
        <v>-1.7197721053102704</v>
      </c>
      <c r="BE3191" s="15">
        <v>-0.728562611829494</v>
      </c>
      <c r="BF3191" s="15">
        <v>-0.9487974930695896</v>
      </c>
      <c r="BG3191" s="15">
        <v>0.43270470573533659</v>
      </c>
      <c r="BH3191" s="18">
        <v>0.83362198076435268</v>
      </c>
      <c r="BI3191" s="15">
        <v>0.69879039823076905</v>
      </c>
      <c r="BJ3191" s="15">
        <v>-1.1753183726269494</v>
      </c>
      <c r="BK3191" s="15">
        <v>-0.38964869863380264</v>
      </c>
      <c r="BL3191" s="15">
        <v>1.1424493804454541</v>
      </c>
      <c r="BM3191" s="15">
        <v>1.1919762681676995</v>
      </c>
      <c r="BN3191" s="1" t="s">
        <v>20556</v>
      </c>
    </row>
    <row r="3192" spans="1:66" x14ac:dyDescent="0.25">
      <c r="A3192">
        <v>855540</v>
      </c>
      <c r="B3192" t="s">
        <v>11226</v>
      </c>
      <c r="C3192" t="s">
        <v>11227</v>
      </c>
      <c r="D3192" t="s">
        <v>11228</v>
      </c>
      <c r="E3192" t="s">
        <v>11229</v>
      </c>
      <c r="F3192" s="23">
        <v>5.6783813999999996E-4</v>
      </c>
      <c r="G3192" s="23">
        <v>1.0116891999999999E-3</v>
      </c>
      <c r="H3192" s="23">
        <v>0.22424437</v>
      </c>
      <c r="I3192" s="11">
        <v>-0.2093800376316132</v>
      </c>
      <c r="J3192" s="12">
        <v>0.36484130476006588</v>
      </c>
      <c r="K3192" s="12">
        <v>0.63515056367151623</v>
      </c>
      <c r="L3192" s="12">
        <v>0.43984195815651628</v>
      </c>
      <c r="M3192" s="12">
        <v>0.56762577413441195</v>
      </c>
      <c r="N3192" s="12">
        <v>0.21398363789505295</v>
      </c>
      <c r="O3192" s="1">
        <v>-0.10318827000977603</v>
      </c>
      <c r="P3192">
        <v>0.19359339795838323</v>
      </c>
      <c r="Q3192">
        <v>0.40911665102897354</v>
      </c>
      <c r="R3192">
        <v>0.22653222151270067</v>
      </c>
      <c r="S3192">
        <v>0.29002988751531134</v>
      </c>
      <c r="T3192">
        <v>9.9084173263188718E-2</v>
      </c>
      <c r="U3192" s="1">
        <v>-0.51876335357013836</v>
      </c>
      <c r="V3192">
        <v>-0.34334082847473757</v>
      </c>
      <c r="W3192">
        <v>0.28973334483138097</v>
      </c>
      <c r="X3192">
        <v>0.3290979804912047</v>
      </c>
      <c r="Y3192">
        <v>0.49009216666443767</v>
      </c>
      <c r="Z3192">
        <v>-8.4467740886392043E-2</v>
      </c>
      <c r="AA3192">
        <v>-0.82301368531855945</v>
      </c>
      <c r="AB3192">
        <v>-2.7561604050733206E-2</v>
      </c>
      <c r="AC3192">
        <v>-7.3812489978891352E-2</v>
      </c>
      <c r="AD3192">
        <v>7.4637272245692443E-2</v>
      </c>
      <c r="AE3192" s="1">
        <v>0.25536803663821817</v>
      </c>
      <c r="AF3192">
        <v>0.26783875086301112</v>
      </c>
      <c r="AG3192">
        <v>0.8388670241096976</v>
      </c>
      <c r="AH3192">
        <v>0.75289061445486349</v>
      </c>
      <c r="AI3192">
        <v>0.58917139075225933</v>
      </c>
      <c r="AJ3192">
        <v>-8.3424162714383493E-2</v>
      </c>
      <c r="AK3192">
        <v>-0.78666601464274144</v>
      </c>
      <c r="AL3192">
        <v>0.17311854573891952</v>
      </c>
      <c r="AM3192">
        <v>0.36316827750416436</v>
      </c>
      <c r="AN3192">
        <v>0.71163680123919315</v>
      </c>
      <c r="AO3192" s="1">
        <v>-0.25651057779360437</v>
      </c>
      <c r="AP3192">
        <v>-0.13013261787303873</v>
      </c>
      <c r="AQ3192">
        <v>0.53692937018564302</v>
      </c>
      <c r="AR3192">
        <v>0.52968179849311881</v>
      </c>
      <c r="AS3192">
        <v>0.57540874118889851</v>
      </c>
      <c r="AT3192">
        <v>-9.1904389649948848E-2</v>
      </c>
      <c r="AU3192">
        <v>-0.88497253065440329</v>
      </c>
      <c r="AV3192">
        <v>5.0365975161708501E-2</v>
      </c>
      <c r="AW3192">
        <v>9.4591626160140926E-2</v>
      </c>
      <c r="AX3192">
        <v>0.33707215939971757</v>
      </c>
      <c r="AY3192" s="1">
        <v>-7</v>
      </c>
      <c r="AZ3192">
        <v>3</v>
      </c>
      <c r="BA3192">
        <v>-7</v>
      </c>
      <c r="BB3192" s="18">
        <v>0.61017590731150473</v>
      </c>
      <c r="BC3192" s="15">
        <v>-0.56385364427481077</v>
      </c>
      <c r="BD3192" s="15">
        <v>-2.0012377114021267</v>
      </c>
      <c r="BE3192" s="15">
        <v>-0.45310092127092005</v>
      </c>
      <c r="BF3192" s="15">
        <v>-0.54311602056819019</v>
      </c>
      <c r="BG3192" s="15">
        <v>0.55437503594449922</v>
      </c>
      <c r="BH3192" s="18">
        <v>0.1113514719926693</v>
      </c>
      <c r="BI3192" s="15">
        <v>0.3053398083891275</v>
      </c>
      <c r="BJ3192" s="15">
        <v>-0.48806279344114162</v>
      </c>
      <c r="BK3192" s="15">
        <v>0.5947731687747515</v>
      </c>
      <c r="BL3192" s="15">
        <v>0.80918866643920484</v>
      </c>
      <c r="BM3192" s="15">
        <v>1.0641670321054253</v>
      </c>
      <c r="BN3192" s="1" t="s">
        <v>20556</v>
      </c>
    </row>
    <row r="3193" spans="1:66" x14ac:dyDescent="0.25">
      <c r="A3193">
        <v>851908</v>
      </c>
      <c r="B3193" t="s">
        <v>11853</v>
      </c>
      <c r="C3193" t="s">
        <v>11854</v>
      </c>
      <c r="D3193" t="s">
        <v>11855</v>
      </c>
      <c r="E3193" t="s">
        <v>11856</v>
      </c>
      <c r="F3193" s="23">
        <v>1.5325359999999999E-4</v>
      </c>
      <c r="G3193" s="23">
        <v>1.1395080000000001E-6</v>
      </c>
      <c r="H3193" s="23">
        <v>2.3604483999999998E-2</v>
      </c>
      <c r="I3193" s="11">
        <v>0.39820585835129318</v>
      </c>
      <c r="J3193" s="12">
        <v>0.65811833744784143</v>
      </c>
      <c r="K3193" s="12">
        <v>0.82841372719099415</v>
      </c>
      <c r="L3193" s="12">
        <v>0.13012813933603676</v>
      </c>
      <c r="M3193" s="12">
        <v>1.2221860035162526</v>
      </c>
      <c r="N3193" s="12">
        <v>0.49694079894724569</v>
      </c>
      <c r="O3193" s="1">
        <v>0.15003204470582146</v>
      </c>
      <c r="P3193">
        <v>0.2725344447781396</v>
      </c>
      <c r="Q3193">
        <v>0.40992211648530424</v>
      </c>
      <c r="R3193">
        <v>6.1086965849799231E-2</v>
      </c>
      <c r="S3193">
        <v>0.51517501686344014</v>
      </c>
      <c r="T3193">
        <v>0.20226193423921807</v>
      </c>
      <c r="U3193" s="1">
        <v>-0.70793848960317662</v>
      </c>
      <c r="V3193">
        <v>-0.64605872703196643</v>
      </c>
      <c r="W3193">
        <v>-7.6773698072605812E-2</v>
      </c>
      <c r="X3193">
        <v>-9.6727731074822323E-3</v>
      </c>
      <c r="Y3193">
        <v>0.28412576764750974</v>
      </c>
      <c r="Z3193">
        <v>0.10926834225682679</v>
      </c>
      <c r="AA3193">
        <v>-0.71420410719536875</v>
      </c>
      <c r="AB3193">
        <v>-9.0767526940767257E-2</v>
      </c>
      <c r="AC3193">
        <v>-0.29636096537137707</v>
      </c>
      <c r="AD3193">
        <v>-0.29595964507406619</v>
      </c>
      <c r="AE3193" s="1">
        <v>-0.42867912390218549</v>
      </c>
      <c r="AF3193">
        <v>-0.46355527975764788</v>
      </c>
      <c r="AG3193">
        <v>-9.5287050862221612E-2</v>
      </c>
      <c r="AH3193">
        <v>0.47788300845045012</v>
      </c>
      <c r="AI3193">
        <v>0.12596595536631466</v>
      </c>
      <c r="AJ3193">
        <v>0.15767707827009964</v>
      </c>
      <c r="AK3193">
        <v>-0.45851520831024078</v>
      </c>
      <c r="AL3193">
        <v>-0.7323204985808105</v>
      </c>
      <c r="AM3193">
        <v>0.47851354935245133</v>
      </c>
      <c r="AN3193">
        <v>-8.999979210499634E-2</v>
      </c>
      <c r="AO3193" s="1">
        <v>-0.65602131997987689</v>
      </c>
      <c r="AP3193">
        <v>-0.63999354383528095</v>
      </c>
      <c r="AQ3193">
        <v>-9.9010054678604895E-2</v>
      </c>
      <c r="AR3193">
        <v>0.26728063791985679</v>
      </c>
      <c r="AS3193">
        <v>0.23697414674922307</v>
      </c>
      <c r="AT3193">
        <v>0.15351359454904365</v>
      </c>
      <c r="AU3193">
        <v>-0.67669898689852159</v>
      </c>
      <c r="AV3193">
        <v>-0.47092216374620549</v>
      </c>
      <c r="AW3193">
        <v>0.10111208936658347</v>
      </c>
      <c r="AX3193">
        <v>-0.22330930188465292</v>
      </c>
      <c r="AY3193" s="1">
        <v>-7</v>
      </c>
      <c r="AZ3193">
        <v>-8</v>
      </c>
      <c r="BA3193">
        <v>-7</v>
      </c>
      <c r="BB3193" s="18">
        <v>0.45943501405158638</v>
      </c>
      <c r="BC3193" s="15">
        <v>-0.42732101174107823</v>
      </c>
      <c r="BD3193" s="15">
        <v>-1.6470563866595225</v>
      </c>
      <c r="BE3193" s="15">
        <v>-0.72361608035591252</v>
      </c>
      <c r="BF3193" s="15">
        <v>-1.0281430743940898</v>
      </c>
      <c r="BG3193" s="15">
        <v>-0.16832049817434036</v>
      </c>
      <c r="BH3193" s="18">
        <v>1.2134088622166499</v>
      </c>
      <c r="BI3193" s="15">
        <v>0.818778223182274</v>
      </c>
      <c r="BJ3193" s="15">
        <v>-7.8515209618526038E-2</v>
      </c>
      <c r="BK3193" s="15">
        <v>-0.47722790722362102</v>
      </c>
      <c r="BL3193" s="15">
        <v>1.2859772855120539</v>
      </c>
      <c r="BM3193" s="15">
        <v>0.77260078320454129</v>
      </c>
      <c r="BN3193" s="1" t="s">
        <v>20556</v>
      </c>
    </row>
    <row r="3194" spans="1:66" x14ac:dyDescent="0.25">
      <c r="A3194">
        <v>853500</v>
      </c>
      <c r="B3194" t="s">
        <v>12128</v>
      </c>
      <c r="C3194" t="s">
        <v>12129</v>
      </c>
      <c r="D3194" t="s">
        <v>12130</v>
      </c>
      <c r="E3194" t="s">
        <v>12131</v>
      </c>
      <c r="F3194" s="23">
        <v>8.5571750000000002E-3</v>
      </c>
      <c r="G3194" s="23">
        <v>3.8617384000000002E-4</v>
      </c>
      <c r="H3194" s="23">
        <v>0.98073100000000002</v>
      </c>
      <c r="I3194" s="11">
        <v>0.40579797183837013</v>
      </c>
      <c r="J3194" s="12">
        <v>0.40626878540941513</v>
      </c>
      <c r="K3194" s="12">
        <v>0.45153043361967271</v>
      </c>
      <c r="L3194" s="12">
        <v>0.24021312774459733</v>
      </c>
      <c r="M3194" s="12">
        <v>0.38503307145652321</v>
      </c>
      <c r="N3194" s="12">
        <v>0.39971494496339932</v>
      </c>
      <c r="O3194" s="1">
        <v>0.23744403450681481</v>
      </c>
      <c r="P3194">
        <v>0.2067106288784577</v>
      </c>
      <c r="Q3194">
        <v>0.29852602854016075</v>
      </c>
      <c r="R3194">
        <v>0.13081223718897639</v>
      </c>
      <c r="S3194">
        <v>0.22834150436224945</v>
      </c>
      <c r="T3194">
        <v>0.21338863968107311</v>
      </c>
      <c r="U3194" s="1">
        <v>0.1794187910531998</v>
      </c>
      <c r="V3194">
        <v>-0.29379117881229216</v>
      </c>
      <c r="W3194">
        <v>0.30557495515966848</v>
      </c>
      <c r="X3194">
        <v>5.4757767380164163E-2</v>
      </c>
      <c r="Y3194">
        <v>0.29424635980132446</v>
      </c>
      <c r="Z3194">
        <v>0.55103850365825791</v>
      </c>
      <c r="AA3194">
        <v>-0.78159153578013929</v>
      </c>
      <c r="AB3194">
        <v>0.3407081173722854</v>
      </c>
      <c r="AC3194">
        <v>-0.22498265399852851</v>
      </c>
      <c r="AD3194">
        <v>0.12684590630268794</v>
      </c>
      <c r="AE3194" s="1">
        <v>0.14733401901496784</v>
      </c>
      <c r="AF3194">
        <v>-0.416545616821969</v>
      </c>
      <c r="AG3194">
        <v>0.14544916990642487</v>
      </c>
      <c r="AH3194">
        <v>0.10000737961138759</v>
      </c>
      <c r="AI3194">
        <v>0.37119915594014274</v>
      </c>
      <c r="AJ3194">
        <v>0.67422717842183622</v>
      </c>
      <c r="AK3194">
        <v>-0.72203369811587792</v>
      </c>
      <c r="AL3194">
        <v>6.8640097750181817E-2</v>
      </c>
      <c r="AM3194">
        <v>-0.24469871498131485</v>
      </c>
      <c r="AN3194">
        <v>6.8363517827084941E-2</v>
      </c>
      <c r="AO3194" s="1">
        <v>0.16604217278701319</v>
      </c>
      <c r="AP3194">
        <v>-0.35531573247095827</v>
      </c>
      <c r="AQ3194">
        <v>0.23259024359365327</v>
      </c>
      <c r="AR3194">
        <v>7.6871777046268436E-2</v>
      </c>
      <c r="AS3194">
        <v>0.33397694444135151</v>
      </c>
      <c r="AT3194">
        <v>0.61548497402672364</v>
      </c>
      <c r="AU3194">
        <v>-0.76149535858689665</v>
      </c>
      <c r="AV3194">
        <v>0.21481659604684258</v>
      </c>
      <c r="AW3194">
        <v>-0.23674098314100789</v>
      </c>
      <c r="AX3194">
        <v>0.10035073400803161</v>
      </c>
      <c r="AY3194" s="1">
        <v>-7</v>
      </c>
      <c r="AZ3194">
        <v>-7</v>
      </c>
      <c r="BA3194">
        <v>-7</v>
      </c>
      <c r="BB3194" s="18">
        <v>-0.7518819589716027</v>
      </c>
      <c r="BC3194" s="15">
        <v>0.23409272356063526</v>
      </c>
      <c r="BD3194" s="15">
        <v>-1.5646975542299693</v>
      </c>
      <c r="BE3194" s="15">
        <v>-4.9812218380034169E-2</v>
      </c>
      <c r="BF3194" s="15">
        <v>-0.81338427488756393</v>
      </c>
      <c r="BG3194" s="15">
        <v>-0.11252651667315207</v>
      </c>
      <c r="BH3194" s="18">
        <v>0.33265699739206384</v>
      </c>
      <c r="BI3194" s="15">
        <v>1.3198899800993116</v>
      </c>
      <c r="BJ3194" s="15">
        <v>-0.35793364896490726</v>
      </c>
      <c r="BK3194" s="15">
        <v>0.59218333839604365</v>
      </c>
      <c r="BL3194" s="15">
        <v>0.21565824001509507</v>
      </c>
      <c r="BM3194" s="15">
        <v>0.95575489264407143</v>
      </c>
      <c r="BN3194" s="1" t="s">
        <v>20556</v>
      </c>
    </row>
    <row r="3195" spans="1:66" x14ac:dyDescent="0.25">
      <c r="A3195">
        <v>853965</v>
      </c>
      <c r="B3195" t="s">
        <v>12783</v>
      </c>
      <c r="C3195" t="s">
        <v>12784</v>
      </c>
      <c r="D3195" t="s">
        <v>12785</v>
      </c>
      <c r="E3195" t="s">
        <v>12786</v>
      </c>
      <c r="F3195" s="23">
        <v>3.1651226E-3</v>
      </c>
      <c r="G3195" s="23">
        <v>1.9874715000000001E-4</v>
      </c>
      <c r="H3195" s="23">
        <v>0.11322942</v>
      </c>
      <c r="I3195" s="11">
        <v>0.13339906117055575</v>
      </c>
      <c r="J3195" s="12">
        <v>0.80272656477499893</v>
      </c>
      <c r="K3195" s="12">
        <v>0.36941482341439791</v>
      </c>
      <c r="L3195" s="12">
        <v>6.7881089105298012E-2</v>
      </c>
      <c r="M3195" s="12">
        <v>0.80482024230206217</v>
      </c>
      <c r="N3195" s="12">
        <v>0.46445188179477176</v>
      </c>
      <c r="O3195" s="1">
        <v>8.7602509597216216E-2</v>
      </c>
      <c r="P3195">
        <v>0.42712775154497024</v>
      </c>
      <c r="Q3195">
        <v>0.24683437476366732</v>
      </c>
      <c r="R3195">
        <v>3.8337691266178607E-2</v>
      </c>
      <c r="S3195">
        <v>0.43656106999479699</v>
      </c>
      <c r="T3195">
        <v>0.23939292080038463</v>
      </c>
      <c r="U3195" s="1">
        <v>0.37047602988457812</v>
      </c>
      <c r="V3195">
        <v>0.24529273598167373</v>
      </c>
      <c r="W3195">
        <v>0.75140311104095958</v>
      </c>
      <c r="X3195">
        <v>0.42255727031634155</v>
      </c>
      <c r="Y3195">
        <v>0.58739518406392044</v>
      </c>
      <c r="Z3195">
        <v>6.020253420600722E-2</v>
      </c>
      <c r="AA3195">
        <v>-0.69783956519687407</v>
      </c>
      <c r="AB3195">
        <v>0.47361569445020596</v>
      </c>
      <c r="AC3195">
        <v>-5.2897817638681448E-2</v>
      </c>
      <c r="AD3195">
        <v>0.61335705595035217</v>
      </c>
      <c r="AE3195" s="1">
        <v>0.60006902464433909</v>
      </c>
      <c r="AF3195">
        <v>8.7362250850695614E-2</v>
      </c>
      <c r="AG3195">
        <v>0.45026069367787508</v>
      </c>
      <c r="AH3195">
        <v>0.63023620365126609</v>
      </c>
      <c r="AI3195">
        <v>0.37054869292446363</v>
      </c>
      <c r="AJ3195">
        <v>0.4895635469614667</v>
      </c>
      <c r="AK3195">
        <v>-0.49358263351309078</v>
      </c>
      <c r="AL3195">
        <v>-0.19310463577832798</v>
      </c>
      <c r="AM3195">
        <v>0.42664405404982747</v>
      </c>
      <c r="AN3195">
        <v>0.54170497525100914</v>
      </c>
      <c r="AO3195" s="1">
        <v>0.5744314844613444</v>
      </c>
      <c r="AP3195">
        <v>0.16181620211793438</v>
      </c>
      <c r="AQ3195">
        <v>0.62445759367241394</v>
      </c>
      <c r="AR3195">
        <v>0.61697975797796933</v>
      </c>
      <c r="AS3195">
        <v>0.50124718469800111</v>
      </c>
      <c r="AT3195">
        <v>0.36974838005701022</v>
      </c>
      <c r="AU3195">
        <v>-0.63311467270614186</v>
      </c>
      <c r="AV3195">
        <v>5.7373254938545809E-2</v>
      </c>
      <c r="AW3195">
        <v>0.27917733747392898</v>
      </c>
      <c r="AX3195">
        <v>0.63252290104812303</v>
      </c>
      <c r="AY3195" s="1">
        <v>3</v>
      </c>
      <c r="AZ3195">
        <v>4</v>
      </c>
      <c r="BA3195">
        <v>-7</v>
      </c>
      <c r="BB3195" s="18">
        <v>-0.89144647189701021</v>
      </c>
      <c r="BC3195" s="15">
        <v>-0.43837284378260305</v>
      </c>
      <c r="BD3195" s="15">
        <v>-1.2358327428262152</v>
      </c>
      <c r="BE3195" s="15">
        <v>-3.4624116425767313E-3</v>
      </c>
      <c r="BF3195" s="15">
        <v>-0.55735435580536274</v>
      </c>
      <c r="BG3195" s="15">
        <v>0.11623355296421678</v>
      </c>
      <c r="BH3195" s="18">
        <v>-0.58754249315890428</v>
      </c>
      <c r="BI3195" s="15">
        <v>1.3903641408202552</v>
      </c>
      <c r="BJ3195" s="15">
        <v>-0.39424784968417592</v>
      </c>
      <c r="BK3195" s="15">
        <v>0.15118135330716712</v>
      </c>
      <c r="BL3195" s="15">
        <v>1.2761523544993552</v>
      </c>
      <c r="BM3195" s="15">
        <v>1.174327767205859</v>
      </c>
      <c r="BN3195" s="1" t="s">
        <v>20556</v>
      </c>
    </row>
    <row r="3196" spans="1:66" x14ac:dyDescent="0.25">
      <c r="A3196">
        <v>855217</v>
      </c>
      <c r="B3196" t="s">
        <v>16989</v>
      </c>
      <c r="C3196" t="s">
        <v>16990</v>
      </c>
      <c r="D3196" t="s">
        <v>16991</v>
      </c>
      <c r="E3196" t="s">
        <v>16992</v>
      </c>
      <c r="F3196" s="23">
        <v>1.4160669E-5</v>
      </c>
      <c r="G3196" s="23">
        <v>9.5503945E-3</v>
      </c>
      <c r="H3196" s="23">
        <v>0.76767700000000005</v>
      </c>
      <c r="I3196" s="11">
        <v>0.60137410109033129</v>
      </c>
      <c r="J3196" s="12">
        <v>0.30838090965862647</v>
      </c>
      <c r="K3196" s="12">
        <v>0.25722551243767305</v>
      </c>
      <c r="L3196" s="12">
        <v>-9.3062068768722125E-2</v>
      </c>
      <c r="M3196" s="12">
        <v>0.34606041348727706</v>
      </c>
      <c r="N3196" s="12">
        <v>0.20264998359736214</v>
      </c>
      <c r="O3196" s="1">
        <v>0.34249997243354674</v>
      </c>
      <c r="P3196">
        <v>0.1686377043415638</v>
      </c>
      <c r="Q3196">
        <v>0.23893880051269073</v>
      </c>
      <c r="R3196">
        <v>-5.5174165256525888E-2</v>
      </c>
      <c r="S3196">
        <v>0.24322333649957606</v>
      </c>
      <c r="T3196">
        <v>0.12568017578675175</v>
      </c>
      <c r="U3196" s="1">
        <v>-0.14379517642228565</v>
      </c>
      <c r="V3196">
        <v>-0.45869419921519122</v>
      </c>
      <c r="W3196">
        <v>0.1940040886323709</v>
      </c>
      <c r="X3196">
        <v>-0.13276493685819724</v>
      </c>
      <c r="Y3196">
        <v>0.1221493633303584</v>
      </c>
      <c r="Z3196">
        <v>0.43641219118852353</v>
      </c>
      <c r="AA3196">
        <v>-0.84049116566773452</v>
      </c>
      <c r="AB3196">
        <v>0.42821963560906218</v>
      </c>
      <c r="AC3196">
        <v>-0.2900852008824954</v>
      </c>
      <c r="AD3196">
        <v>-0.11118315421582101</v>
      </c>
      <c r="AE3196" s="1">
        <v>-0.52115930470701144</v>
      </c>
      <c r="AF3196">
        <v>-0.7779732296409797</v>
      </c>
      <c r="AG3196">
        <v>-0.12063338134112772</v>
      </c>
      <c r="AH3196">
        <v>-0.12029296492311571</v>
      </c>
      <c r="AI3196">
        <v>3.8796402098225748E-2</v>
      </c>
      <c r="AJ3196">
        <v>0.46290764101407406</v>
      </c>
      <c r="AK3196">
        <v>-0.82222028110043577</v>
      </c>
      <c r="AL3196">
        <v>-9.6867623599348387E-3</v>
      </c>
      <c r="AM3196">
        <v>-0.1909563043589407</v>
      </c>
      <c r="AN3196">
        <v>-0.38852307822672932</v>
      </c>
      <c r="AO3196" s="1">
        <v>-0.34936932686846112</v>
      </c>
      <c r="AP3196">
        <v>-0.64570094109502452</v>
      </c>
      <c r="AQ3196">
        <v>3.4778811850939888E-2</v>
      </c>
      <c r="AR3196">
        <v>-0.13130567192599624</v>
      </c>
      <c r="AS3196">
        <v>8.2712729966290935E-2</v>
      </c>
      <c r="AT3196">
        <v>0.46738493760133654</v>
      </c>
      <c r="AU3196">
        <v>-0.86341493695502358</v>
      </c>
      <c r="AV3196">
        <v>0.21275066967921663</v>
      </c>
      <c r="AW3196">
        <v>-0.24880272716028143</v>
      </c>
      <c r="AX3196">
        <v>-0.26248124769760595</v>
      </c>
      <c r="AY3196" s="1">
        <v>-7</v>
      </c>
      <c r="AZ3196">
        <v>-7</v>
      </c>
      <c r="BA3196">
        <v>-7</v>
      </c>
      <c r="BB3196" s="18">
        <v>-3.3897398499686426E-2</v>
      </c>
      <c r="BC3196" s="15">
        <v>0.48131214303148612</v>
      </c>
      <c r="BD3196" s="15">
        <v>-1.766926202203086</v>
      </c>
      <c r="BE3196" s="15">
        <v>0.46688754503797963</v>
      </c>
      <c r="BF3196" s="15">
        <v>-0.7978287455853853</v>
      </c>
      <c r="BG3196" s="15">
        <v>-7.2009090152579835E-2</v>
      </c>
      <c r="BH3196" s="18">
        <v>1.2428503736480421</v>
      </c>
      <c r="BI3196" s="15">
        <v>1.1360204829245617</v>
      </c>
      <c r="BJ3196" s="15">
        <v>-1.2208233697915742</v>
      </c>
      <c r="BK3196" s="15">
        <v>0.269312044602391</v>
      </c>
      <c r="BL3196" s="15">
        <v>-6.3124904586359554E-2</v>
      </c>
      <c r="BM3196" s="15">
        <v>0.35822712157420694</v>
      </c>
      <c r="BN3196" s="1" t="s">
        <v>20556</v>
      </c>
    </row>
    <row r="3197" spans="1:66" x14ac:dyDescent="0.25">
      <c r="A3197">
        <v>855844</v>
      </c>
      <c r="B3197" t="s">
        <v>17251</v>
      </c>
      <c r="C3197" t="s">
        <v>17252</v>
      </c>
      <c r="D3197" t="s">
        <v>17253</v>
      </c>
      <c r="E3197" t="s">
        <v>17254</v>
      </c>
      <c r="F3197" s="23">
        <v>2.1397855000000001E-5</v>
      </c>
      <c r="G3197" s="23">
        <v>1.2202340000000001E-6</v>
      </c>
      <c r="H3197" s="23">
        <v>0.11308132</v>
      </c>
      <c r="I3197" s="11">
        <v>0.24840779909624203</v>
      </c>
      <c r="J3197" s="12">
        <v>0.34408161512637508</v>
      </c>
      <c r="K3197" s="12">
        <v>0.68439199269626394</v>
      </c>
      <c r="L3197" s="12">
        <v>0.42189610640953412</v>
      </c>
      <c r="M3197" s="12">
        <v>1.1426849796147278</v>
      </c>
      <c r="N3197" s="12">
        <v>0.73418279777967121</v>
      </c>
      <c r="O3197" s="1">
        <v>0.11205751366893195</v>
      </c>
      <c r="P3197">
        <v>0.19075602581427323</v>
      </c>
      <c r="Q3197">
        <v>0.44382883110590132</v>
      </c>
      <c r="R3197">
        <v>0.22630897505916084</v>
      </c>
      <c r="S3197">
        <v>0.55013562239549563</v>
      </c>
      <c r="T3197">
        <v>0.33781693391686435</v>
      </c>
      <c r="U3197" s="1">
        <v>-0.68800056769261841</v>
      </c>
      <c r="V3197">
        <v>-0.45638410211899844</v>
      </c>
      <c r="W3197">
        <v>0.14786613958376843</v>
      </c>
      <c r="X3197">
        <v>0.19509409174400802</v>
      </c>
      <c r="Y3197">
        <v>0.32331878835076072</v>
      </c>
      <c r="Z3197">
        <v>-0.11071526745785322</v>
      </c>
      <c r="AA3197">
        <v>-0.77566854404263241</v>
      </c>
      <c r="AB3197">
        <v>-4.8393431373299475E-2</v>
      </c>
      <c r="AC3197">
        <v>-7.6542113169594125E-2</v>
      </c>
      <c r="AD3197">
        <v>-0.10841221043755758</v>
      </c>
      <c r="AE3197" s="1">
        <v>-0.23902592859615007</v>
      </c>
      <c r="AF3197">
        <v>0.12509189538377705</v>
      </c>
      <c r="AG3197">
        <v>0.58238639606914466</v>
      </c>
      <c r="AH3197">
        <v>0.81393053884181299</v>
      </c>
      <c r="AI3197">
        <v>0.46386369100079183</v>
      </c>
      <c r="AJ3197">
        <v>-0.39725605109224532</v>
      </c>
      <c r="AK3197">
        <v>-0.62312321997293896</v>
      </c>
      <c r="AL3197">
        <v>-0.24819640149427613</v>
      </c>
      <c r="AM3197">
        <v>0.56568605296251862</v>
      </c>
      <c r="AN3197">
        <v>0.47876371660331607</v>
      </c>
      <c r="AO3197" s="1">
        <v>-0.4983053992820492</v>
      </c>
      <c r="AP3197">
        <v>-0.17050981933923698</v>
      </c>
      <c r="AQ3197">
        <v>0.40670493347654452</v>
      </c>
      <c r="AR3197">
        <v>0.56229506708618826</v>
      </c>
      <c r="AS3197">
        <v>0.43251664406087059</v>
      </c>
      <c r="AT3197">
        <v>-0.28262564226772308</v>
      </c>
      <c r="AU3197">
        <v>-0.76133168383717609</v>
      </c>
      <c r="AV3197">
        <v>-0.16560132480496328</v>
      </c>
      <c r="AW3197">
        <v>0.27873660756694257</v>
      </c>
      <c r="AX3197">
        <v>0.21285773136030178</v>
      </c>
      <c r="AY3197" s="1">
        <v>-7</v>
      </c>
      <c r="AZ3197">
        <v>4</v>
      </c>
      <c r="BA3197">
        <v>-7</v>
      </c>
      <c r="BB3197" s="18">
        <v>0.47367483196155563</v>
      </c>
      <c r="BC3197" s="15">
        <v>-0.71977767731352083</v>
      </c>
      <c r="BD3197" s="15">
        <v>-1.7133602777402217</v>
      </c>
      <c r="BE3197" s="15">
        <v>-0.62665550746981424</v>
      </c>
      <c r="BF3197" s="15">
        <v>-0.66871566634502233</v>
      </c>
      <c r="BG3197" s="15">
        <v>-7.1237845975330935E-2</v>
      </c>
      <c r="BH3197" s="18">
        <v>0.93581365920619397</v>
      </c>
      <c r="BI3197" s="15">
        <v>-7.9646913829174715E-2</v>
      </c>
      <c r="BJ3197" s="15">
        <v>-0.44011477566267915</v>
      </c>
      <c r="BK3197" s="15">
        <v>0.15824163563333349</v>
      </c>
      <c r="BL3197" s="15">
        <v>1.4571398756728684</v>
      </c>
      <c r="BM3197" s="15">
        <v>1.2946386618618064</v>
      </c>
      <c r="BN3197" s="1" t="s">
        <v>20556</v>
      </c>
    </row>
    <row r="3198" spans="1:66" x14ac:dyDescent="0.25">
      <c r="A3198">
        <v>856274</v>
      </c>
      <c r="B3198" t="s">
        <v>17494</v>
      </c>
      <c r="C3198" t="s">
        <v>17495</v>
      </c>
      <c r="D3198" t="s">
        <v>17496</v>
      </c>
      <c r="E3198" t="s">
        <v>17497</v>
      </c>
      <c r="F3198" s="23">
        <v>4.4475219999999999E-5</v>
      </c>
      <c r="G3198" s="23">
        <v>6.2057366999999997E-3</v>
      </c>
      <c r="H3198" s="23">
        <v>3.6221153999999998E-2</v>
      </c>
      <c r="I3198" s="11">
        <v>0.60227990620941663</v>
      </c>
      <c r="J3198" s="12">
        <v>2.3707604690162261E-2</v>
      </c>
      <c r="K3198" s="12">
        <v>-0.12594902667197172</v>
      </c>
      <c r="L3198" s="12">
        <v>-8.2467263734173651E-2</v>
      </c>
      <c r="M3198" s="12">
        <v>0.86074093641739935</v>
      </c>
      <c r="N3198" s="12">
        <v>0.55837536041354441</v>
      </c>
      <c r="O3198" s="1">
        <v>0.55691288125972671</v>
      </c>
      <c r="P3198">
        <v>3.9178138762443707E-2</v>
      </c>
      <c r="Q3198">
        <v>-0.25163376050683661</v>
      </c>
      <c r="R3198">
        <v>-0.11102273267327074</v>
      </c>
      <c r="S3198">
        <v>0.89549504598192264</v>
      </c>
      <c r="T3198">
        <v>0.58440818431512387</v>
      </c>
      <c r="U3198" s="1">
        <v>-0.67999935104755649</v>
      </c>
      <c r="V3198">
        <v>-0.18512010881805277</v>
      </c>
      <c r="W3198">
        <v>0.30722024102012452</v>
      </c>
      <c r="X3198">
        <v>0.14031421201910485</v>
      </c>
      <c r="Y3198">
        <v>0.24723818349299304</v>
      </c>
      <c r="Z3198">
        <v>-0.44583887722224941</v>
      </c>
      <c r="AA3198">
        <v>-0.64633967961622774</v>
      </c>
      <c r="AB3198">
        <v>0.23469420656206277</v>
      </c>
      <c r="AC3198">
        <v>-6.9753184264135168E-2</v>
      </c>
      <c r="AD3198">
        <v>-1.6858954767540749E-2</v>
      </c>
      <c r="AE3198" s="1">
        <v>-0.50027319390265379</v>
      </c>
      <c r="AF3198">
        <v>-7.2534518060588499E-2</v>
      </c>
      <c r="AG3198">
        <v>0.3884559472950278</v>
      </c>
      <c r="AH3198">
        <v>0.62963858516002125</v>
      </c>
      <c r="AI3198">
        <v>0.31384357442105087</v>
      </c>
      <c r="AJ3198">
        <v>-0.40852347948102219</v>
      </c>
      <c r="AK3198">
        <v>-0.61291805707108593</v>
      </c>
      <c r="AL3198">
        <v>-0.27526847008316951</v>
      </c>
      <c r="AM3198">
        <v>0.48259323831157325</v>
      </c>
      <c r="AN3198">
        <v>0.22682130981992668</v>
      </c>
      <c r="AO3198" s="1">
        <v>-0.57365980982908527</v>
      </c>
      <c r="AP3198">
        <v>-0.10616326161294055</v>
      </c>
      <c r="AQ3198">
        <v>0.38678027985038771</v>
      </c>
      <c r="AR3198">
        <v>0.5319020997681172</v>
      </c>
      <c r="AS3198">
        <v>0.31223126202600532</v>
      </c>
      <c r="AT3198">
        <v>-0.43937272561740004</v>
      </c>
      <c r="AU3198">
        <v>-0.65320728307280052</v>
      </c>
      <c r="AV3198">
        <v>-0.15388865213623229</v>
      </c>
      <c r="AW3198">
        <v>0.36057758897134234</v>
      </c>
      <c r="AX3198">
        <v>0.17370436864139319</v>
      </c>
      <c r="AY3198" s="1">
        <v>-1</v>
      </c>
      <c r="AZ3198">
        <v>4</v>
      </c>
      <c r="BA3198">
        <v>-7</v>
      </c>
      <c r="BB3198" s="18">
        <v>0.21223683334047636</v>
      </c>
      <c r="BC3198" s="15">
        <v>-0.68280947298503014</v>
      </c>
      <c r="BD3198" s="15">
        <v>-0.84220848617524846</v>
      </c>
      <c r="BE3198" s="15">
        <v>-0.14178270050677097</v>
      </c>
      <c r="BF3198" s="15">
        <v>-0.38381970527982584</v>
      </c>
      <c r="BG3198" s="15">
        <v>-0.13181018408590309</v>
      </c>
      <c r="BH3198" s="18">
        <v>1.5043543820350409</v>
      </c>
      <c r="BI3198" s="15">
        <v>-0.63194771960117946</v>
      </c>
      <c r="BJ3198" s="15">
        <v>-1.1124166500638646</v>
      </c>
      <c r="BK3198" s="15">
        <v>-0.31870608374628723</v>
      </c>
      <c r="BL3198" s="15">
        <v>1.4627942317921558</v>
      </c>
      <c r="BM3198" s="15">
        <v>1.0661155552764316</v>
      </c>
      <c r="BN3198" s="1" t="s">
        <v>20556</v>
      </c>
    </row>
    <row r="3199" spans="1:66" x14ac:dyDescent="0.25">
      <c r="A3199">
        <v>851891</v>
      </c>
      <c r="B3199" t="s">
        <v>17538</v>
      </c>
      <c r="C3199" t="s">
        <v>17539</v>
      </c>
      <c r="D3199" t="s">
        <v>17540</v>
      </c>
      <c r="E3199" t="s">
        <v>17541</v>
      </c>
      <c r="F3199" s="23">
        <v>1.1651420999999999E-6</v>
      </c>
      <c r="G3199" s="23">
        <v>2.5497838000000002E-3</v>
      </c>
      <c r="H3199" s="23">
        <v>4.5175105E-2</v>
      </c>
      <c r="I3199" s="11">
        <v>0.90134069213377299</v>
      </c>
      <c r="J3199" s="12">
        <v>0.62082176916011689</v>
      </c>
      <c r="K3199" s="12">
        <v>0.29001107246669544</v>
      </c>
      <c r="L3199" s="12">
        <v>0.18553290879850703</v>
      </c>
      <c r="M3199" s="12">
        <v>-6.7301392790711831E-2</v>
      </c>
      <c r="N3199" s="12">
        <v>-1.0156893226846842E-2</v>
      </c>
      <c r="O3199" s="1">
        <v>0.38817577780662732</v>
      </c>
      <c r="P3199">
        <v>0.24392251412319682</v>
      </c>
      <c r="Q3199">
        <v>0.16420063400643239</v>
      </c>
      <c r="R3199">
        <v>8.7401234341276682E-2</v>
      </c>
      <c r="S3199">
        <v>-3.3193056695569934E-2</v>
      </c>
      <c r="T3199">
        <v>-4.0019305574962626E-3</v>
      </c>
      <c r="U3199" s="1">
        <v>0.14679827842022966</v>
      </c>
      <c r="V3199">
        <v>-0.17284595811576792</v>
      </c>
      <c r="W3199">
        <v>0.38146308717324229</v>
      </c>
      <c r="X3199">
        <v>0.47462339841708867</v>
      </c>
      <c r="Y3199">
        <v>0.70225734834178455</v>
      </c>
      <c r="Z3199">
        <v>0.36543304322018666</v>
      </c>
      <c r="AA3199">
        <v>-0.73042120109573561</v>
      </c>
      <c r="AB3199">
        <v>-8.8569951627243529E-2</v>
      </c>
      <c r="AC3199">
        <v>-0.10190096041876244</v>
      </c>
      <c r="AD3199">
        <v>0.38025857120024087</v>
      </c>
      <c r="AE3199" s="1">
        <v>-0.41857873791711714</v>
      </c>
      <c r="AF3199">
        <v>-0.78645175854213434</v>
      </c>
      <c r="AG3199">
        <v>-0.27717453713836793</v>
      </c>
      <c r="AH3199">
        <v>-0.13848656267144796</v>
      </c>
      <c r="AI3199">
        <v>0.26646554042500986</v>
      </c>
      <c r="AJ3199">
        <v>0.57621279281805382</v>
      </c>
      <c r="AK3199">
        <v>-0.62292286673111252</v>
      </c>
      <c r="AL3199">
        <v>-0.19669547865628725</v>
      </c>
      <c r="AM3199">
        <v>-0.44163872577278102</v>
      </c>
      <c r="AN3199">
        <v>-0.36964944833179281</v>
      </c>
      <c r="AO3199" s="1">
        <v>-0.17793907813667714</v>
      </c>
      <c r="AP3199">
        <v>-0.55188726757039375</v>
      </c>
      <c r="AQ3199">
        <v>2.0013909415696973E-2</v>
      </c>
      <c r="AR3199">
        <v>0.14773186057071927</v>
      </c>
      <c r="AS3199">
        <v>0.49913065365339915</v>
      </c>
      <c r="AT3199">
        <v>0.52014923273101266</v>
      </c>
      <c r="AU3199">
        <v>-0.72493978803710291</v>
      </c>
      <c r="AV3199">
        <v>-0.16001618778174515</v>
      </c>
      <c r="AW3199">
        <v>-0.31226298870224112</v>
      </c>
      <c r="AX3199">
        <v>-3.5608270128524182E-2</v>
      </c>
      <c r="AY3199" s="1">
        <v>-7</v>
      </c>
      <c r="AZ3199">
        <v>-2</v>
      </c>
      <c r="BA3199">
        <v>-7</v>
      </c>
      <c r="BB3199" s="18">
        <v>-0.54504142684575529</v>
      </c>
      <c r="BC3199" s="15">
        <v>0.30450032941439975</v>
      </c>
      <c r="BD3199" s="15">
        <v>-1.5129870049013896</v>
      </c>
      <c r="BE3199" s="15">
        <v>-0.44846905237754808</v>
      </c>
      <c r="BF3199" s="15">
        <v>-0.47057868945557207</v>
      </c>
      <c r="BG3199" s="15">
        <v>0.86312745672033564</v>
      </c>
      <c r="BH3199" s="18">
        <v>1.1536238798903113</v>
      </c>
      <c r="BI3199" s="15">
        <v>1.4745000976954523</v>
      </c>
      <c r="BJ3199" s="15">
        <v>-0.96643257585162357</v>
      </c>
      <c r="BK3199" s="15">
        <v>-9.8814012741241242E-2</v>
      </c>
      <c r="BL3199" s="15">
        <v>-0.59741479263644559</v>
      </c>
      <c r="BM3199" s="15">
        <v>0.84398579108908234</v>
      </c>
      <c r="BN3199" s="1" t="s">
        <v>20556</v>
      </c>
    </row>
    <row r="3200" spans="1:66" x14ac:dyDescent="0.25">
      <c r="A3200">
        <v>852921</v>
      </c>
      <c r="B3200" t="s">
        <v>18251</v>
      </c>
      <c r="C3200" t="s">
        <v>18252</v>
      </c>
      <c r="D3200" t="s">
        <v>18253</v>
      </c>
      <c r="E3200" t="s">
        <v>18254</v>
      </c>
      <c r="F3200" s="23">
        <v>1.9594295E-4</v>
      </c>
      <c r="G3200" s="23">
        <v>2.1447428000000001E-5</v>
      </c>
      <c r="H3200" s="23">
        <v>8.0602469999999996E-2</v>
      </c>
      <c r="I3200" s="11">
        <v>7.6768002852681289E-2</v>
      </c>
      <c r="J3200" s="12">
        <v>0.74009937441360119</v>
      </c>
      <c r="K3200" s="12">
        <v>0.66535817036302081</v>
      </c>
      <c r="L3200" s="12">
        <v>0.4812522821336514</v>
      </c>
      <c r="M3200" s="12">
        <v>0.9082127407340802</v>
      </c>
      <c r="N3200" s="12">
        <v>0.10014664731923108</v>
      </c>
      <c r="O3200" s="1">
        <v>2.9648493625228353E-2</v>
      </c>
      <c r="P3200">
        <v>0.31080165803115417</v>
      </c>
      <c r="Q3200">
        <v>0.32639507640326837</v>
      </c>
      <c r="R3200">
        <v>0.22287529348006385</v>
      </c>
      <c r="S3200">
        <v>0.4000285778025523</v>
      </c>
      <c r="T3200">
        <v>3.8754449549886959E-2</v>
      </c>
      <c r="U3200" s="1">
        <v>-0.60930346824518178</v>
      </c>
      <c r="V3200">
        <v>-0.43529737529018969</v>
      </c>
      <c r="W3200">
        <v>1.8520630959155474E-3</v>
      </c>
      <c r="X3200">
        <v>0.21730038353935502</v>
      </c>
      <c r="Y3200">
        <v>0.58877591660251505</v>
      </c>
      <c r="Z3200">
        <v>-5.8691002081142689E-2</v>
      </c>
      <c r="AA3200">
        <v>-0.55309726955269056</v>
      </c>
      <c r="AB3200">
        <v>-0.27238085597635758</v>
      </c>
      <c r="AC3200">
        <v>-0.31391025723750582</v>
      </c>
      <c r="AD3200">
        <v>-6.4110136877046475E-2</v>
      </c>
      <c r="AE3200" s="1">
        <v>-0.30010470568432557</v>
      </c>
      <c r="AF3200">
        <v>-0.54730179556758496</v>
      </c>
      <c r="AG3200">
        <v>9.2007862994440536E-3</v>
      </c>
      <c r="AH3200">
        <v>0.44331335612078249</v>
      </c>
      <c r="AI3200">
        <v>0.3091007926137318</v>
      </c>
      <c r="AJ3200">
        <v>0.39218339091304044</v>
      </c>
      <c r="AK3200">
        <v>-0.70463224676456937</v>
      </c>
      <c r="AL3200">
        <v>-0.54840781883880418</v>
      </c>
      <c r="AM3200">
        <v>0.25165117639227585</v>
      </c>
      <c r="AN3200">
        <v>-2.4046714736440527E-2</v>
      </c>
      <c r="AO3200" s="1">
        <v>-0.54542706619992343</v>
      </c>
      <c r="AP3200">
        <v>-0.51384752323171112</v>
      </c>
      <c r="AQ3200">
        <v>4.7498471732495924E-3</v>
      </c>
      <c r="AR3200">
        <v>0.31996633747724396</v>
      </c>
      <c r="AS3200">
        <v>0.5341790181640943</v>
      </c>
      <c r="AT3200">
        <v>0.10454435117947344</v>
      </c>
      <c r="AU3200">
        <v>-0.65634400607666976</v>
      </c>
      <c r="AV3200">
        <v>-0.39835637170680127</v>
      </c>
      <c r="AW3200">
        <v>-0.12945005776002041</v>
      </c>
      <c r="AX3200">
        <v>-5.4580204008237196E-2</v>
      </c>
      <c r="AY3200" s="1">
        <v>-1</v>
      </c>
      <c r="AZ3200">
        <v>-7</v>
      </c>
      <c r="BA3200">
        <v>-7</v>
      </c>
      <c r="BB3200" s="18">
        <v>0.65859448538483245</v>
      </c>
      <c r="BC3200" s="15">
        <v>-0.62820991038671148</v>
      </c>
      <c r="BD3200" s="15">
        <v>-1.5806192289377996</v>
      </c>
      <c r="BE3200" s="15">
        <v>-1.0398555983963902</v>
      </c>
      <c r="BF3200" s="15">
        <v>-1.1198565841388324</v>
      </c>
      <c r="BG3200" s="15">
        <v>0.61905082916967313</v>
      </c>
      <c r="BH3200" s="18">
        <v>0.81828150463584448</v>
      </c>
      <c r="BI3200" s="15">
        <v>0.91128908213551651</v>
      </c>
      <c r="BJ3200" s="15">
        <v>-0.19659126140722805</v>
      </c>
      <c r="BK3200" s="15">
        <v>-3.8790837220498607E-2</v>
      </c>
      <c r="BL3200" s="15">
        <v>0.76933917482771219</v>
      </c>
      <c r="BM3200" s="15">
        <v>0.82736834433389461</v>
      </c>
      <c r="BN3200" s="1" t="s">
        <v>20556</v>
      </c>
    </row>
    <row r="3201" spans="1:66" x14ac:dyDescent="0.25">
      <c r="A3201">
        <v>854987</v>
      </c>
      <c r="B3201" t="s">
        <v>19148</v>
      </c>
      <c r="C3201" t="s">
        <v>19149</v>
      </c>
      <c r="D3201" t="s">
        <v>19150</v>
      </c>
      <c r="E3201" t="s">
        <v>19151</v>
      </c>
      <c r="F3201" s="23">
        <v>2.6416946999999999E-6</v>
      </c>
      <c r="G3201" s="23">
        <v>5.2690810000000001E-4</v>
      </c>
      <c r="H3201" s="23">
        <v>0.48663055999999999</v>
      </c>
      <c r="I3201" s="11">
        <v>0.12103147713014102</v>
      </c>
      <c r="J3201" s="12">
        <v>0.47286504597187301</v>
      </c>
      <c r="K3201" s="12">
        <v>0.23012963129623246</v>
      </c>
      <c r="L3201" s="12">
        <v>0.17953933247760673</v>
      </c>
      <c r="M3201" s="12">
        <v>0.67999425153605608</v>
      </c>
      <c r="N3201" s="12">
        <v>0.52408601388060727</v>
      </c>
      <c r="O3201" s="1">
        <v>7.3617637820272669E-2</v>
      </c>
      <c r="P3201">
        <v>0.22113776208538108</v>
      </c>
      <c r="Q3201">
        <v>0.1698668009470217</v>
      </c>
      <c r="R3201">
        <v>0.10541564534237079</v>
      </c>
      <c r="S3201">
        <v>0.4051644682734078</v>
      </c>
      <c r="T3201">
        <v>0.252247873101344</v>
      </c>
      <c r="U3201" s="1">
        <v>7.3806632783807974E-2</v>
      </c>
      <c r="V3201">
        <v>-0.43305912821134568</v>
      </c>
      <c r="W3201">
        <v>9.5767157364837846E-2</v>
      </c>
      <c r="X3201">
        <v>0.10259951825047267</v>
      </c>
      <c r="Y3201">
        <v>0.47866601415537591</v>
      </c>
      <c r="Z3201">
        <v>0.62158791545370129</v>
      </c>
      <c r="AA3201">
        <v>-0.67626640699771123</v>
      </c>
      <c r="AB3201">
        <v>-1.2941414751848359E-3</v>
      </c>
      <c r="AC3201">
        <v>-0.34888674835237282</v>
      </c>
      <c r="AD3201">
        <v>5.7381649950606226E-2</v>
      </c>
      <c r="AE3201" s="1">
        <v>0.30427122993442862</v>
      </c>
      <c r="AF3201">
        <v>-0.22553703596941008</v>
      </c>
      <c r="AG3201">
        <v>0.28306460829940239</v>
      </c>
      <c r="AH3201">
        <v>0.44986158790667596</v>
      </c>
      <c r="AI3201">
        <v>0.52928627802400185</v>
      </c>
      <c r="AJ3201">
        <v>0.58955552208909168</v>
      </c>
      <c r="AK3201">
        <v>-0.66505531586375199</v>
      </c>
      <c r="AL3201">
        <v>-0.18926387613297299</v>
      </c>
      <c r="AM3201">
        <v>3.9748621818059993E-2</v>
      </c>
      <c r="AN3201">
        <v>0.32668945130634558</v>
      </c>
      <c r="AO3201" s="1">
        <v>0.20856508626854867</v>
      </c>
      <c r="AP3201">
        <v>-0.32466292602994518</v>
      </c>
      <c r="AQ3201">
        <v>0.20621221386966523</v>
      </c>
      <c r="AR3201">
        <v>0.30542918595239343</v>
      </c>
      <c r="AS3201">
        <v>0.5202514839978406</v>
      </c>
      <c r="AT3201">
        <v>0.61923481349630649</v>
      </c>
      <c r="AU3201">
        <v>-0.6873324440297357</v>
      </c>
      <c r="AV3201">
        <v>-0.10967803979828911</v>
      </c>
      <c r="AW3201">
        <v>-0.13391072739757356</v>
      </c>
      <c r="AX3201">
        <v>0.21410455205810433</v>
      </c>
      <c r="AY3201" s="1">
        <v>-7</v>
      </c>
      <c r="AZ3201">
        <v>-7</v>
      </c>
      <c r="BA3201">
        <v>-7</v>
      </c>
      <c r="BB3201" s="18">
        <v>-0.47741283317455047</v>
      </c>
      <c r="BC3201" s="15">
        <v>0.59510387820515664</v>
      </c>
      <c r="BD3201" s="15">
        <v>-1.406594946287359</v>
      </c>
      <c r="BE3201" s="15">
        <v>-0.36557580639689458</v>
      </c>
      <c r="BF3201" s="15">
        <v>-0.90167273234014045</v>
      </c>
      <c r="BG3201" s="15">
        <v>0.37467343630261024</v>
      </c>
      <c r="BH3201" s="18">
        <v>-0.23821899886399059</v>
      </c>
      <c r="BI3201" s="15">
        <v>1.5296244354964756</v>
      </c>
      <c r="BJ3201" s="15">
        <v>-0.95179103739155735</v>
      </c>
      <c r="BK3201" s="15">
        <v>-1.0753223353477245E-2</v>
      </c>
      <c r="BL3201" s="15">
        <v>0.44219612054641427</v>
      </c>
      <c r="BM3201" s="15">
        <v>1.4104217072573302</v>
      </c>
      <c r="BN3201" s="1" t="s">
        <v>20556</v>
      </c>
    </row>
    <row r="3202" spans="1:66" x14ac:dyDescent="0.25">
      <c r="A3202">
        <v>854970</v>
      </c>
      <c r="B3202" t="s">
        <v>20136</v>
      </c>
      <c r="C3202" t="s">
        <v>20137</v>
      </c>
      <c r="D3202" t="s">
        <v>20138</v>
      </c>
      <c r="E3202" t="s">
        <v>20139</v>
      </c>
      <c r="F3202" s="23">
        <v>3.9990190000000004E-3</v>
      </c>
      <c r="G3202" s="23">
        <v>1.7127739E-3</v>
      </c>
      <c r="H3202" s="23">
        <v>7.1291649999999998E-2</v>
      </c>
      <c r="I3202" s="11">
        <v>0.32347833786396746</v>
      </c>
      <c r="J3202" s="12">
        <v>0.70327066662034599</v>
      </c>
      <c r="K3202" s="12">
        <v>0.48368801307889253</v>
      </c>
      <c r="L3202" s="12">
        <v>0.22853983896884031</v>
      </c>
      <c r="M3202" s="12">
        <v>0.53227914680680433</v>
      </c>
      <c r="N3202" s="12">
        <v>-0.27025911203648312</v>
      </c>
      <c r="O3202" s="1">
        <v>0.11379955823997938</v>
      </c>
      <c r="P3202">
        <v>0.23754586058873078</v>
      </c>
      <c r="Q3202">
        <v>0.18922923793897828</v>
      </c>
      <c r="R3202">
        <v>8.0586405892789412E-2</v>
      </c>
      <c r="S3202">
        <v>0.18214986690111493</v>
      </c>
      <c r="T3202">
        <v>-8.7768443025368487E-2</v>
      </c>
      <c r="U3202" s="1">
        <v>4.2425732117479589E-2</v>
      </c>
      <c r="V3202">
        <v>8.0130194935065582E-2</v>
      </c>
      <c r="W3202">
        <v>0.60639209298395669</v>
      </c>
      <c r="X3202">
        <v>0.63682064533069549</v>
      </c>
      <c r="Y3202">
        <v>0.82878727926387541</v>
      </c>
      <c r="Z3202">
        <v>-5.8931838021758533E-2</v>
      </c>
      <c r="AA3202">
        <v>-0.71220279441906187</v>
      </c>
      <c r="AB3202">
        <v>8.0388844529926205E-3</v>
      </c>
      <c r="AC3202">
        <v>-2.3265799158567881E-2</v>
      </c>
      <c r="AD3202">
        <v>0.56554492466690731</v>
      </c>
      <c r="AE3202" s="1">
        <v>8.3702833853625661E-2</v>
      </c>
      <c r="AF3202">
        <v>-0.4601118900390565</v>
      </c>
      <c r="AG3202">
        <v>0.12983183993151415</v>
      </c>
      <c r="AH3202">
        <v>0.29733919576285095</v>
      </c>
      <c r="AI3202">
        <v>5.6917614524795374E-3</v>
      </c>
      <c r="AJ3202">
        <v>0.66570345427296884</v>
      </c>
      <c r="AK3202">
        <v>-0.75618831225778549</v>
      </c>
      <c r="AL3202">
        <v>-0.20191994666287602</v>
      </c>
      <c r="AM3202">
        <v>0.37041587704883888</v>
      </c>
      <c r="AN3202">
        <v>1.2588838475711996E-2</v>
      </c>
      <c r="AO3202" s="1">
        <v>6.9589946492171054E-2</v>
      </c>
      <c r="AP3202">
        <v>-0.16125730151867984</v>
      </c>
      <c r="AQ3202">
        <v>0.48969154559867739</v>
      </c>
      <c r="AR3202">
        <v>0.59048724132793184</v>
      </c>
      <c r="AS3202">
        <v>0.58796735911531217</v>
      </c>
      <c r="AT3202">
        <v>0.27356609134479415</v>
      </c>
      <c r="AU3202">
        <v>-0.86096629523197143</v>
      </c>
      <c r="AV3202">
        <v>-8.9923694366960877E-2</v>
      </c>
      <c r="AW3202">
        <v>0.158946485630997</v>
      </c>
      <c r="AX3202">
        <v>0.40533649186092008</v>
      </c>
      <c r="AY3202" s="1">
        <v>5</v>
      </c>
      <c r="AZ3202">
        <v>-7</v>
      </c>
      <c r="BA3202">
        <v>-7</v>
      </c>
      <c r="BB3202" s="18">
        <v>-0.48840800541024648</v>
      </c>
      <c r="BC3202" s="15">
        <v>-0.51823623075358294</v>
      </c>
      <c r="BD3202" s="15">
        <v>-1.6987638131329739</v>
      </c>
      <c r="BE3202" s="15">
        <v>-0.39721327034320736</v>
      </c>
      <c r="BF3202" s="15">
        <v>-0.45378404254608623</v>
      </c>
      <c r="BG3202" s="15">
        <v>1.0859632106858756</v>
      </c>
      <c r="BH3202" s="18">
        <v>0.31032838886395758</v>
      </c>
      <c r="BI3202" s="15">
        <v>1.2182877051749306</v>
      </c>
      <c r="BJ3202" s="15">
        <v>-0.50443586501931681</v>
      </c>
      <c r="BK3202" s="15">
        <v>0.16709990169597613</v>
      </c>
      <c r="BL3202" s="15">
        <v>0.86052568612145164</v>
      </c>
      <c r="BM3202" s="15">
        <v>0.41863633466320055</v>
      </c>
      <c r="BN3202" s="1" t="s">
        <v>20556</v>
      </c>
    </row>
    <row r="3203" spans="1:66" x14ac:dyDescent="0.25">
      <c r="A3203">
        <v>851544</v>
      </c>
      <c r="B3203" t="s">
        <v>4784</v>
      </c>
      <c r="C3203" t="s">
        <v>4785</v>
      </c>
      <c r="D3203" t="s">
        <v>4786</v>
      </c>
      <c r="E3203" t="s">
        <v>4787</v>
      </c>
      <c r="F3203" s="23">
        <v>4.2221074999999999E-8</v>
      </c>
      <c r="G3203" s="23">
        <v>1.5488538E-4</v>
      </c>
      <c r="H3203" s="23">
        <v>0.13609941</v>
      </c>
      <c r="I3203" s="11">
        <v>4.0586017155223857E-2</v>
      </c>
      <c r="J3203" s="12">
        <v>-0.90936116768716435</v>
      </c>
      <c r="K3203" s="12">
        <v>-0.38009864695711626</v>
      </c>
      <c r="L3203" s="12">
        <v>-0.38027933901339495</v>
      </c>
      <c r="M3203" s="12">
        <v>-0.61435299134664734</v>
      </c>
      <c r="N3203" s="12">
        <v>-0.32552964596103301</v>
      </c>
      <c r="O3203" s="1">
        <v>2.0856859585246235E-2</v>
      </c>
      <c r="P3203">
        <v>-0.34524153811312569</v>
      </c>
      <c r="Q3203">
        <v>-0.23561974788719975</v>
      </c>
      <c r="R3203">
        <v>-0.15366710371710279</v>
      </c>
      <c r="S3203">
        <v>-0.28535652997839461</v>
      </c>
      <c r="T3203">
        <v>-0.14573218687539147</v>
      </c>
      <c r="U3203" s="1">
        <v>0.44009166502804958</v>
      </c>
      <c r="V3203">
        <v>-0.20708043310019239</v>
      </c>
      <c r="W3203">
        <v>0.28439199748779437</v>
      </c>
      <c r="X3203">
        <v>5.6037601651131579E-2</v>
      </c>
      <c r="Y3203">
        <v>2.1914790224540064E-2</v>
      </c>
      <c r="Z3203">
        <v>0.70202999600834182</v>
      </c>
      <c r="AA3203">
        <v>-0.64349023416408679</v>
      </c>
      <c r="AB3203">
        <v>0.31066932085147925</v>
      </c>
      <c r="AC3203">
        <v>4.8967792107775181E-2</v>
      </c>
      <c r="AD3203">
        <v>0.14238774288150519</v>
      </c>
      <c r="AE3203" s="1">
        <v>0.11054442408147981</v>
      </c>
      <c r="AF3203">
        <v>-0.27662192499467009</v>
      </c>
      <c r="AG3203">
        <v>0.36596407146206816</v>
      </c>
      <c r="AH3203">
        <v>7.3035061063181387E-3</v>
      </c>
      <c r="AI3203">
        <v>0.13977790342619789</v>
      </c>
      <c r="AJ3203">
        <v>0.46044655757084701</v>
      </c>
      <c r="AK3203">
        <v>-0.84089445815643216</v>
      </c>
      <c r="AL3203">
        <v>0.48175403898669977</v>
      </c>
      <c r="AM3203">
        <v>-0.13053961774583264</v>
      </c>
      <c r="AN3203">
        <v>8.7429173250045317E-2</v>
      </c>
      <c r="AO3203" s="1">
        <v>0.31100244684795786</v>
      </c>
      <c r="AP3203">
        <v>-0.24326494538212398</v>
      </c>
      <c r="AQ3203">
        <v>0.3280734450528428</v>
      </c>
      <c r="AR3203">
        <v>3.6677957435700459E-2</v>
      </c>
      <c r="AS3203">
        <v>7.343058639550025E-2</v>
      </c>
      <c r="AT3203">
        <v>0.61871096776154655</v>
      </c>
      <c r="AU3203">
        <v>-0.74786523576400765</v>
      </c>
      <c r="AV3203">
        <v>0.39376236068261017</v>
      </c>
      <c r="AW3203">
        <v>-2.7036232227691359E-2</v>
      </c>
      <c r="AX3203">
        <v>0.12291680898323394</v>
      </c>
      <c r="AY3203" s="1">
        <v>6</v>
      </c>
      <c r="AZ3203">
        <v>-7</v>
      </c>
      <c r="BA3203">
        <v>-7</v>
      </c>
      <c r="BB3203" s="18">
        <v>-0.5913555381276242</v>
      </c>
      <c r="BC3203" s="15">
        <v>1.8600658578039768</v>
      </c>
      <c r="BD3203" s="15">
        <v>-1.0279251447573572</v>
      </c>
      <c r="BE3203" s="15">
        <v>1.020059083275952</v>
      </c>
      <c r="BF3203" s="15">
        <v>0.45834946091560291</v>
      </c>
      <c r="BG3203" s="15">
        <v>0.40028357362601147</v>
      </c>
      <c r="BH3203" s="18">
        <v>-0.52438789007846054</v>
      </c>
      <c r="BI3203" s="15">
        <v>0.35960380471946918</v>
      </c>
      <c r="BJ3203" s="15">
        <v>-1.6550946528181194</v>
      </c>
      <c r="BK3203" s="15">
        <v>0.39259143011797909</v>
      </c>
      <c r="BL3203" s="15">
        <v>-0.55534386960026449</v>
      </c>
      <c r="BM3203" s="15">
        <v>-0.1368461150771656</v>
      </c>
      <c r="BN3203" s="1" t="s">
        <v>20557</v>
      </c>
    </row>
    <row r="3204" spans="1:66" x14ac:dyDescent="0.25">
      <c r="A3204">
        <v>852048</v>
      </c>
      <c r="B3204" t="s">
        <v>18147</v>
      </c>
      <c r="C3204" t="s">
        <v>18148</v>
      </c>
      <c r="D3204" t="s">
        <v>18149</v>
      </c>
      <c r="E3204" t="s">
        <v>18150</v>
      </c>
      <c r="F3204" s="23">
        <v>1.3855440000000001E-3</v>
      </c>
      <c r="G3204" s="23">
        <v>2.2428735999999999E-5</v>
      </c>
      <c r="H3204" s="23">
        <v>6.8192944000000005E-2</v>
      </c>
      <c r="I3204" s="11">
        <v>0.16701952314439289</v>
      </c>
      <c r="J3204" s="12">
        <v>0.70085927228723244</v>
      </c>
      <c r="K3204" s="12">
        <v>0.3896677148870008</v>
      </c>
      <c r="L3204" s="12">
        <v>2.8316359534153315E-2</v>
      </c>
      <c r="M3204" s="12">
        <v>1.0474436087581622</v>
      </c>
      <c r="N3204" s="12">
        <v>0.64397554060140438</v>
      </c>
      <c r="O3204" s="1">
        <v>7.353552331823382E-2</v>
      </c>
      <c r="P3204">
        <v>0.32563688886490966</v>
      </c>
      <c r="Q3204">
        <v>0.19734602868421808</v>
      </c>
      <c r="R3204">
        <v>1.5275506775138279E-2</v>
      </c>
      <c r="S3204">
        <v>0.45106147848805705</v>
      </c>
      <c r="T3204">
        <v>0.28241071137269724</v>
      </c>
      <c r="U3204" s="1">
        <v>-0.80913696427303139</v>
      </c>
      <c r="V3204">
        <v>-0.48211428758211861</v>
      </c>
      <c r="W3204">
        <v>-0.11276328327760832</v>
      </c>
      <c r="X3204">
        <v>0.23928031799040689</v>
      </c>
      <c r="Y3204">
        <v>0.29869776150119154</v>
      </c>
      <c r="Z3204">
        <v>-0.19930526776546062</v>
      </c>
      <c r="AA3204">
        <v>-0.4585438764426924</v>
      </c>
      <c r="AB3204">
        <v>-0.45395614170449822</v>
      </c>
      <c r="AC3204">
        <v>3.9705601384282191E-3</v>
      </c>
      <c r="AD3204">
        <v>-0.21142921845702453</v>
      </c>
      <c r="AE3204" s="1">
        <v>-1.4530275132092343E-2</v>
      </c>
      <c r="AF3204">
        <v>-0.12016565862804997</v>
      </c>
      <c r="AG3204">
        <v>0.14223194064605446</v>
      </c>
      <c r="AH3204">
        <v>0.74624327981160088</v>
      </c>
      <c r="AI3204">
        <v>0.31276468026987081</v>
      </c>
      <c r="AJ3204">
        <v>0.13746859598746849</v>
      </c>
      <c r="AK3204">
        <v>-0.34282304383333667</v>
      </c>
      <c r="AL3204">
        <v>-0.75310720840582646</v>
      </c>
      <c r="AM3204">
        <v>0.63116670084973159</v>
      </c>
      <c r="AN3204">
        <v>0.27953517260208399</v>
      </c>
      <c r="AO3204" s="1">
        <v>-0.31064236967744069</v>
      </c>
      <c r="AP3204">
        <v>-0.2706529661679441</v>
      </c>
      <c r="AQ3204">
        <v>6.739706852612809E-2</v>
      </c>
      <c r="AR3204">
        <v>0.66116262205682319</v>
      </c>
      <c r="AS3204">
        <v>0.35054538092422899</v>
      </c>
      <c r="AT3204">
        <v>3.1709561751038354E-2</v>
      </c>
      <c r="AU3204">
        <v>-0.43277458745365943</v>
      </c>
      <c r="AV3204">
        <v>-0.74588925976227605</v>
      </c>
      <c r="AW3204">
        <v>0.48576653486322746</v>
      </c>
      <c r="AX3204">
        <v>0.13623029780350676</v>
      </c>
      <c r="AY3204" s="1">
        <v>-1</v>
      </c>
      <c r="AZ3204">
        <v>-8</v>
      </c>
      <c r="BA3204">
        <v>-8</v>
      </c>
      <c r="BB3204" s="18">
        <v>0.20177817661287947</v>
      </c>
      <c r="BC3204" s="15">
        <v>-0.71476828425924632</v>
      </c>
      <c r="BD3204" s="15">
        <v>-0.95038339611769107</v>
      </c>
      <c r="BE3204" s="15">
        <v>-0.94621372540763771</v>
      </c>
      <c r="BF3204" s="15">
        <v>-0.53001626304575034</v>
      </c>
      <c r="BG3204" s="15">
        <v>-0.26214650833928865</v>
      </c>
      <c r="BH3204" s="18">
        <v>0.56100162596687497</v>
      </c>
      <c r="BI3204" s="15">
        <v>0.79263085425400137</v>
      </c>
      <c r="BJ3204" s="15">
        <v>-0.11229107009312667</v>
      </c>
      <c r="BK3204" s="15">
        <v>-0.88531126230928192</v>
      </c>
      <c r="BL3204" s="15">
        <v>1.7228120234810407</v>
      </c>
      <c r="BM3204" s="15">
        <v>1.122907829257213</v>
      </c>
      <c r="BN3204" s="1" t="s">
        <v>20550</v>
      </c>
    </row>
    <row r="3205" spans="1:66" x14ac:dyDescent="0.25">
      <c r="A3205">
        <v>855167</v>
      </c>
      <c r="B3205" t="s">
        <v>5587</v>
      </c>
      <c r="C3205" t="s">
        <v>5588</v>
      </c>
      <c r="D3205" t="s">
        <v>5589</v>
      </c>
      <c r="E3205" t="s">
        <v>5590</v>
      </c>
      <c r="F3205" s="23">
        <v>5.2782291999999998E-3</v>
      </c>
      <c r="G3205" s="23">
        <v>7.69087E-4</v>
      </c>
      <c r="H3205" s="23">
        <v>0.29283857000000002</v>
      </c>
      <c r="I3205" s="11">
        <v>0.64746578127594512</v>
      </c>
      <c r="J3205" s="12">
        <v>0.55882056067476837</v>
      </c>
      <c r="K3205" s="12">
        <v>0.31132982645350221</v>
      </c>
      <c r="L3205" s="12">
        <v>-0.10964200873998625</v>
      </c>
      <c r="M3205" s="12">
        <v>0.39065039529910267</v>
      </c>
      <c r="N3205" s="12">
        <v>0.38651462129366182</v>
      </c>
      <c r="O3205" s="1">
        <v>0.40489163168160708</v>
      </c>
      <c r="P3205">
        <v>0.33402700666639623</v>
      </c>
      <c r="Q3205">
        <v>0.19928976297458201</v>
      </c>
      <c r="R3205">
        <v>-8.1086454881054995E-2</v>
      </c>
      <c r="S3205">
        <v>0.31677803289143142</v>
      </c>
      <c r="T3205">
        <v>0.24844605144864201</v>
      </c>
      <c r="U3205" s="1">
        <v>-3.7398318847496358E-2</v>
      </c>
      <c r="V3205">
        <v>-0.34275316252734533</v>
      </c>
      <c r="W3205">
        <v>-0.53947061208731184</v>
      </c>
      <c r="X3205">
        <v>-0.6166158180649759</v>
      </c>
      <c r="Y3205">
        <v>0.18015146940042445</v>
      </c>
      <c r="Z3205">
        <v>0.39615394867741793</v>
      </c>
      <c r="AA3205">
        <v>0.29022350876947517</v>
      </c>
      <c r="AB3205">
        <v>5.6188394254939711E-2</v>
      </c>
      <c r="AC3205">
        <v>-0.96011563994975346</v>
      </c>
      <c r="AD3205">
        <v>-0.39160052845193599</v>
      </c>
      <c r="AE3205" s="1">
        <v>-0.43442209529929499</v>
      </c>
      <c r="AF3205">
        <v>-0.75348804490512344</v>
      </c>
      <c r="AG3205">
        <v>-0.78164216746077742</v>
      </c>
      <c r="AH3205">
        <v>-0.31038578689701124</v>
      </c>
      <c r="AI3205">
        <v>0.13956363796621638</v>
      </c>
      <c r="AJ3205">
        <v>0.5186732693436733</v>
      </c>
      <c r="AK3205">
        <v>9.558764767057526E-2</v>
      </c>
      <c r="AL3205">
        <v>-0.65607259633826287</v>
      </c>
      <c r="AM3205">
        <v>-0.53217405394149708</v>
      </c>
      <c r="AN3205">
        <v>-0.58684186127574389</v>
      </c>
      <c r="AO3205" s="1">
        <v>-0.31549698193197462</v>
      </c>
      <c r="AP3205">
        <v>-0.66133295004914894</v>
      </c>
      <c r="AQ3205">
        <v>-0.76156747523249346</v>
      </c>
      <c r="AR3205">
        <v>-0.46765983684942752</v>
      </c>
      <c r="AS3205">
        <v>0.17040366976674809</v>
      </c>
      <c r="AT3205">
        <v>0.52103038361749521</v>
      </c>
      <c r="AU3205">
        <v>0.1852226208941759</v>
      </c>
      <c r="AV3205">
        <v>-0.43020188459287251</v>
      </c>
      <c r="AW3205">
        <v>-0.76195177161752137</v>
      </c>
      <c r="AX3205">
        <v>-0.56625769845229401</v>
      </c>
      <c r="AY3205" s="1">
        <v>-9</v>
      </c>
      <c r="AZ3205">
        <v>-3</v>
      </c>
      <c r="BA3205">
        <v>-9</v>
      </c>
      <c r="BB3205" s="18">
        <v>-0.42316234869097968</v>
      </c>
      <c r="BC3205" s="15">
        <v>-5.1423923492736924E-2</v>
      </c>
      <c r="BD3205" s="15">
        <v>-0.16118781745756164</v>
      </c>
      <c r="BE3205" s="15">
        <v>-0.40369229035452719</v>
      </c>
      <c r="BF3205" s="15">
        <v>-1.4567747503482018</v>
      </c>
      <c r="BG3205" s="15">
        <v>-0.27524318877761095</v>
      </c>
      <c r="BH3205" s="18">
        <v>1.2192421987830873</v>
      </c>
      <c r="BI3205" s="15">
        <v>1.3661172912190949</v>
      </c>
      <c r="BJ3205" s="15">
        <v>0.62855202288408341</v>
      </c>
      <c r="BK3205" s="15">
        <v>-0.68181746539292432</v>
      </c>
      <c r="BL3205" s="15">
        <v>-0.46582510595558174</v>
      </c>
      <c r="BM3205" s="15">
        <v>0.70521537758386632</v>
      </c>
      <c r="BN3205" s="1" t="s">
        <v>20547</v>
      </c>
    </row>
    <row r="3206" spans="1:66" x14ac:dyDescent="0.25">
      <c r="A3206">
        <v>855349</v>
      </c>
      <c r="B3206" t="s">
        <v>235</v>
      </c>
      <c r="C3206" t="s">
        <v>236</v>
      </c>
      <c r="D3206" t="s">
        <v>237</v>
      </c>
      <c r="E3206" t="s">
        <v>238</v>
      </c>
      <c r="F3206" s="23">
        <v>2.0745183000000001E-11</v>
      </c>
      <c r="G3206" s="23">
        <v>2.6185421999999999E-5</v>
      </c>
      <c r="H3206" s="23">
        <v>0.48490882000000002</v>
      </c>
      <c r="I3206" s="11">
        <v>0.27389410398093506</v>
      </c>
      <c r="J3206" s="12">
        <v>0.74713160269390777</v>
      </c>
      <c r="K3206" s="12">
        <v>0.45922715033939315</v>
      </c>
      <c r="L3206" s="12">
        <v>0.54449289321975258</v>
      </c>
      <c r="M3206" s="12">
        <v>0.27381414104338775</v>
      </c>
      <c r="N3206" s="12">
        <v>0.74085661638420319</v>
      </c>
      <c r="O3206" s="1">
        <v>9.4735357974245649E-2</v>
      </c>
      <c r="P3206">
        <v>0.31131321516085547</v>
      </c>
      <c r="Q3206">
        <v>0.23368692516461284</v>
      </c>
      <c r="R3206">
        <v>0.32404281896850712</v>
      </c>
      <c r="S3206">
        <v>0.18098030809746618</v>
      </c>
      <c r="T3206">
        <v>0.49446389014069514</v>
      </c>
      <c r="U3206" s="1">
        <v>-0.83278296619758752</v>
      </c>
      <c r="V3206">
        <v>-0.87994757506123555</v>
      </c>
      <c r="W3206">
        <v>-0.82208352856462674</v>
      </c>
      <c r="X3206">
        <v>-0.65356707323569441</v>
      </c>
      <c r="Y3206">
        <v>-0.48331995098150859</v>
      </c>
      <c r="Z3206">
        <v>0.28027245729660571</v>
      </c>
      <c r="AA3206">
        <v>-1.0114631662156079E-2</v>
      </c>
      <c r="AB3206">
        <v>-0.27623656978609029</v>
      </c>
      <c r="AC3206">
        <v>-0.34338427106443831</v>
      </c>
      <c r="AD3206">
        <v>-0.95116887198374545</v>
      </c>
      <c r="AE3206" s="1">
        <v>-0.73335937228495718</v>
      </c>
      <c r="AF3206">
        <v>-0.93234292842214228</v>
      </c>
      <c r="AG3206">
        <v>-0.84902725438584026</v>
      </c>
      <c r="AH3206">
        <v>-0.68883399833680203</v>
      </c>
      <c r="AI3206">
        <v>-0.36362787737655411</v>
      </c>
      <c r="AJ3206">
        <v>0.44597151338116547</v>
      </c>
      <c r="AK3206">
        <v>-4.024129233207565E-2</v>
      </c>
      <c r="AL3206">
        <v>-0.26777584753207462</v>
      </c>
      <c r="AM3206">
        <v>-0.5076858684254183</v>
      </c>
      <c r="AN3206">
        <v>-0.93543931618678111</v>
      </c>
      <c r="AO3206" s="1">
        <v>-0.79098917158214832</v>
      </c>
      <c r="AP3206">
        <v>-0.91304343297153323</v>
      </c>
      <c r="AQ3206">
        <v>-0.84220517145284546</v>
      </c>
      <c r="AR3206">
        <v>-0.67635807700776118</v>
      </c>
      <c r="AS3206">
        <v>-0.4286473336286456</v>
      </c>
      <c r="AT3206">
        <v>0.36392956875758153</v>
      </c>
      <c r="AU3206">
        <v>-2.4981931717473132E-2</v>
      </c>
      <c r="AV3206">
        <v>-0.27440399374382168</v>
      </c>
      <c r="AW3206">
        <v>-0.42688548124978937</v>
      </c>
      <c r="AX3206">
        <v>-0.95143542830081518</v>
      </c>
      <c r="AY3206" s="1">
        <v>-10</v>
      </c>
      <c r="AZ3206">
        <v>-10</v>
      </c>
      <c r="BA3206">
        <v>-10</v>
      </c>
      <c r="BB3206" s="18">
        <v>1.4001768617791406</v>
      </c>
      <c r="BC3206" s="15">
        <v>0.26725935553206431</v>
      </c>
      <c r="BD3206" s="15">
        <v>-0.32817658888807616</v>
      </c>
      <c r="BE3206" s="15">
        <v>-0.87385707394657608</v>
      </c>
      <c r="BF3206" s="15">
        <v>-1.0115427922396247</v>
      </c>
      <c r="BG3206" s="15">
        <v>-1.2984795635274422</v>
      </c>
      <c r="BH3206" s="18">
        <v>1.7326291508197522</v>
      </c>
      <c r="BI3206" s="15">
        <v>1.1741266736670308</v>
      </c>
      <c r="BJ3206" s="15">
        <v>0.22923269850043657</v>
      </c>
      <c r="BK3206" s="15">
        <v>-0.21295234439514399</v>
      </c>
      <c r="BL3206" s="15">
        <v>-0.67918756210331199</v>
      </c>
      <c r="BM3206" s="15">
        <v>-0.39922881519824638</v>
      </c>
      <c r="BN3206" s="1" t="s">
        <v>20544</v>
      </c>
    </row>
    <row r="3207" spans="1:66" x14ac:dyDescent="0.25">
      <c r="A3207">
        <v>854296</v>
      </c>
      <c r="B3207" t="s">
        <v>323</v>
      </c>
      <c r="C3207" t="s">
        <v>324</v>
      </c>
      <c r="D3207" t="s">
        <v>325</v>
      </c>
      <c r="E3207" t="s">
        <v>326</v>
      </c>
      <c r="F3207" s="23">
        <v>4.1017686999999999E-4</v>
      </c>
      <c r="G3207" s="23">
        <v>3.796801E-4</v>
      </c>
      <c r="H3207" s="23">
        <v>7.2959910000000003E-2</v>
      </c>
      <c r="I3207" s="11">
        <v>2.0553825196109755E-2</v>
      </c>
      <c r="J3207" s="12">
        <v>0.90613766704378707</v>
      </c>
      <c r="K3207" s="12">
        <v>0.67782058842117088</v>
      </c>
      <c r="L3207" s="12">
        <v>5.6795074774908638E-2</v>
      </c>
      <c r="M3207" s="12">
        <v>0.49935618089800099</v>
      </c>
      <c r="N3207" s="12">
        <v>0.22926960540840308</v>
      </c>
      <c r="O3207" s="1">
        <v>1.0208982727589104E-2</v>
      </c>
      <c r="P3207">
        <v>0.51433726636736277</v>
      </c>
      <c r="Q3207">
        <v>0.3924737051092711</v>
      </c>
      <c r="R3207">
        <v>3.8642306899932068E-2</v>
      </c>
      <c r="S3207">
        <v>0.33700460436666324</v>
      </c>
      <c r="T3207">
        <v>0.15193801133869214</v>
      </c>
      <c r="U3207" s="1">
        <v>-0.9651778689400784</v>
      </c>
      <c r="V3207">
        <v>-0.66350426110702232</v>
      </c>
      <c r="W3207">
        <v>-0.58660105520909755</v>
      </c>
      <c r="X3207">
        <v>-0.49681766616595763</v>
      </c>
      <c r="Y3207">
        <v>-0.19751246649749668</v>
      </c>
      <c r="Z3207">
        <v>-0.12590398800997302</v>
      </c>
      <c r="AA3207">
        <v>-5.2265979857716041E-2</v>
      </c>
      <c r="AB3207">
        <v>-0.15857773831494967</v>
      </c>
      <c r="AC3207">
        <v>-0.43091769625994319</v>
      </c>
      <c r="AD3207">
        <v>-0.74573831567237048</v>
      </c>
      <c r="AE3207" s="1">
        <v>-0.41471204131436296</v>
      </c>
      <c r="AF3207">
        <v>-0.76816163262194537</v>
      </c>
      <c r="AG3207">
        <v>-0.96478515751834071</v>
      </c>
      <c r="AH3207">
        <v>-0.54425405826794893</v>
      </c>
      <c r="AI3207">
        <v>-0.41316083780840024</v>
      </c>
      <c r="AJ3207">
        <v>0.55694410678117601</v>
      </c>
      <c r="AK3207">
        <v>0.32273896944077207</v>
      </c>
      <c r="AL3207">
        <v>-0.60596213756962525</v>
      </c>
      <c r="AM3207">
        <v>-0.27527214215828555</v>
      </c>
      <c r="AN3207">
        <v>-0.82537799187575644</v>
      </c>
      <c r="AO3207" s="1">
        <v>-0.78656463504967911</v>
      </c>
      <c r="AP3207">
        <v>-0.8257995197406609</v>
      </c>
      <c r="AQ3207">
        <v>-0.89866440098185152</v>
      </c>
      <c r="AR3207">
        <v>-0.60008840344795022</v>
      </c>
      <c r="AS3207">
        <v>-0.35470266225323022</v>
      </c>
      <c r="AT3207">
        <v>0.25799831417178798</v>
      </c>
      <c r="AU3207">
        <v>0.16112186451126198</v>
      </c>
      <c r="AV3207">
        <v>-0.44662635279290441</v>
      </c>
      <c r="AW3207">
        <v>-0.40435579868659455</v>
      </c>
      <c r="AX3207">
        <v>-0.90572939706496813</v>
      </c>
      <c r="AY3207" s="1">
        <v>-1</v>
      </c>
      <c r="AZ3207">
        <v>-3</v>
      </c>
      <c r="BA3207">
        <v>-10</v>
      </c>
      <c r="BB3207" s="18">
        <v>1.0773835544697123</v>
      </c>
      <c r="BC3207" s="15">
        <v>-0.63575480369004522</v>
      </c>
      <c r="BD3207" s="15">
        <v>-0.52013369278939192</v>
      </c>
      <c r="BE3207" s="15">
        <v>-0.68705677942709686</v>
      </c>
      <c r="BF3207" s="15">
        <v>-1.1146654189102683</v>
      </c>
      <c r="BG3207" s="15">
        <v>-0.74818929289450598</v>
      </c>
      <c r="BH3207" s="18">
        <v>1.1225932011236852</v>
      </c>
      <c r="BI3207" s="15">
        <v>1.3573614827449294</v>
      </c>
      <c r="BJ3207" s="15">
        <v>0.97078242646943946</v>
      </c>
      <c r="BK3207" s="15">
        <v>-0.56213184512603553</v>
      </c>
      <c r="BL3207" s="15">
        <v>-1.6294858808962458E-2</v>
      </c>
      <c r="BM3207" s="15">
        <v>-0.24389397316145364</v>
      </c>
      <c r="BN3207" s="1" t="s">
        <v>20544</v>
      </c>
    </row>
    <row r="3208" spans="1:66" x14ac:dyDescent="0.25">
      <c r="A3208">
        <v>853320</v>
      </c>
      <c r="B3208" t="s">
        <v>545</v>
      </c>
      <c r="C3208" t="s">
        <v>546</v>
      </c>
      <c r="D3208" t="s">
        <v>547</v>
      </c>
      <c r="E3208" t="s">
        <v>548</v>
      </c>
      <c r="F3208" s="23">
        <v>9.9999999999999998E-17</v>
      </c>
      <c r="G3208" s="23">
        <v>2.9446755000000001E-3</v>
      </c>
      <c r="H3208" s="23">
        <v>0.36796114000000002</v>
      </c>
      <c r="I3208" s="11">
        <v>0.27788657474620898</v>
      </c>
      <c r="J3208" s="12">
        <v>0.38499122070651659</v>
      </c>
      <c r="K3208" s="12">
        <v>0.59933645071184682</v>
      </c>
      <c r="L3208" s="12">
        <v>0.47696789981072879</v>
      </c>
      <c r="M3208" s="12">
        <v>-0.12203841555252525</v>
      </c>
      <c r="N3208" s="12">
        <v>0.28605742462387462</v>
      </c>
      <c r="O3208" s="1">
        <v>5.8142329142535885E-2</v>
      </c>
      <c r="P3208">
        <v>0.13711644260514363</v>
      </c>
      <c r="Q3208">
        <v>0.26388991687133007</v>
      </c>
      <c r="R3208">
        <v>0.24014123765925477</v>
      </c>
      <c r="S3208">
        <v>-8.8319605038984519E-2</v>
      </c>
      <c r="T3208">
        <v>0.21698003920942968</v>
      </c>
      <c r="U3208" s="1">
        <v>-0.91496653056379418</v>
      </c>
      <c r="V3208">
        <v>-0.83321730338961131</v>
      </c>
      <c r="W3208">
        <v>-0.71434487075483022</v>
      </c>
      <c r="X3208">
        <v>-0.60747447760838058</v>
      </c>
      <c r="Y3208">
        <v>-0.42340116085822183</v>
      </c>
      <c r="Z3208">
        <v>0.13897925526608806</v>
      </c>
      <c r="AA3208">
        <v>-9.5551571598221391E-2</v>
      </c>
      <c r="AB3208">
        <v>-0.18999302636628582</v>
      </c>
      <c r="AC3208">
        <v>-0.34500002700715338</v>
      </c>
      <c r="AD3208">
        <v>-0.89886324930386752</v>
      </c>
      <c r="AE3208" s="1">
        <v>-0.88080362094186859</v>
      </c>
      <c r="AF3208">
        <v>-0.81732433513483105</v>
      </c>
      <c r="AG3208">
        <v>-0.75609876006338905</v>
      </c>
      <c r="AH3208">
        <v>-0.68864614020139525</v>
      </c>
      <c r="AI3208">
        <v>-0.4204666455382069</v>
      </c>
      <c r="AJ3208">
        <v>0.15303897350167131</v>
      </c>
      <c r="AK3208">
        <v>-1.9429659320515186E-2</v>
      </c>
      <c r="AL3208">
        <v>-0.14333681315500313</v>
      </c>
      <c r="AM3208">
        <v>-0.45060947642981469</v>
      </c>
      <c r="AN3208">
        <v>-0.9210108460751425</v>
      </c>
      <c r="AO3208" s="1">
        <v>-0.89958151466695302</v>
      </c>
      <c r="AP3208">
        <v>-0.82693290481741821</v>
      </c>
      <c r="AQ3208">
        <v>-0.73707335243114513</v>
      </c>
      <c r="AR3208">
        <v>-0.64998658756940808</v>
      </c>
      <c r="AS3208">
        <v>-0.4228180996264424</v>
      </c>
      <c r="AT3208">
        <v>0.14641506587795322</v>
      </c>
      <c r="AU3208">
        <v>-5.7108908281086113E-2</v>
      </c>
      <c r="AV3208">
        <v>-0.16671244615189326</v>
      </c>
      <c r="AW3208">
        <v>-0.39935712648548444</v>
      </c>
      <c r="AX3208">
        <v>-0.91203274564880377</v>
      </c>
      <c r="AY3208" s="1">
        <v>-1</v>
      </c>
      <c r="AZ3208">
        <v>-10</v>
      </c>
      <c r="BA3208">
        <v>-10</v>
      </c>
      <c r="BB3208" s="18">
        <v>1.872259163547894</v>
      </c>
      <c r="BC3208" s="15">
        <v>0.20704198735144411</v>
      </c>
      <c r="BD3208" s="15">
        <v>-0.29624559696129138</v>
      </c>
      <c r="BE3208" s="15">
        <v>-0.49891068907175967</v>
      </c>
      <c r="BF3208" s="15">
        <v>-0.83154542177254942</v>
      </c>
      <c r="BG3208" s="15">
        <v>-0.99978905008718766</v>
      </c>
      <c r="BH3208" s="18">
        <v>2.0320495726919101</v>
      </c>
      <c r="BI3208" s="15">
        <v>0.42841973735513617</v>
      </c>
      <c r="BJ3208" s="15">
        <v>4.838500191392494E-2</v>
      </c>
      <c r="BK3208" s="15">
        <v>-0.22464448557155514</v>
      </c>
      <c r="BL3208" s="15">
        <v>-0.90171998263514297</v>
      </c>
      <c r="BM3208" s="15">
        <v>-0.83530023676082132</v>
      </c>
      <c r="BN3208" s="1" t="s">
        <v>20544</v>
      </c>
    </row>
    <row r="3209" spans="1:66" x14ac:dyDescent="0.25">
      <c r="A3209">
        <v>854771</v>
      </c>
      <c r="B3209" t="s">
        <v>833</v>
      </c>
      <c r="C3209" t="s">
        <v>834</v>
      </c>
      <c r="D3209" t="s">
        <v>835</v>
      </c>
      <c r="E3209" t="s">
        <v>836</v>
      </c>
      <c r="F3209" s="23">
        <v>3.5881547000000001E-7</v>
      </c>
      <c r="G3209" s="23">
        <v>6.0068090000000001E-5</v>
      </c>
      <c r="H3209" s="23">
        <v>0.52020330000000004</v>
      </c>
      <c r="I3209" s="11">
        <v>0.49049124319420351</v>
      </c>
      <c r="J3209" s="12">
        <v>0.13200517110196555</v>
      </c>
      <c r="K3209" s="12">
        <v>0.57796809050669407</v>
      </c>
      <c r="L3209" s="12">
        <v>0.27289212626012094</v>
      </c>
      <c r="M3209" s="12">
        <v>0.52209827038569345</v>
      </c>
      <c r="N3209" s="12">
        <v>0.72698366912889456</v>
      </c>
      <c r="O3209" s="1">
        <v>0.16080799575211144</v>
      </c>
      <c r="P3209">
        <v>5.0260336494954164E-2</v>
      </c>
      <c r="Q3209">
        <v>0.22234275760723071</v>
      </c>
      <c r="R3209">
        <v>0.12118666917858328</v>
      </c>
      <c r="S3209">
        <v>0.24455891332093566</v>
      </c>
      <c r="T3209">
        <v>0.30761570463980548</v>
      </c>
      <c r="U3209" s="1">
        <v>-0.76362700857936738</v>
      </c>
      <c r="V3209">
        <v>-0.86442502149780687</v>
      </c>
      <c r="W3209">
        <v>-0.87188592412833787</v>
      </c>
      <c r="X3209">
        <v>-0.70644471525794561</v>
      </c>
      <c r="Y3209">
        <v>-0.33111757294884608</v>
      </c>
      <c r="Z3209">
        <v>0.32979376516986697</v>
      </c>
      <c r="AA3209">
        <v>7.6336943236478244E-2</v>
      </c>
      <c r="AB3209">
        <v>-0.27616798050402735</v>
      </c>
      <c r="AC3209">
        <v>-0.56247216353283902</v>
      </c>
      <c r="AD3209">
        <v>-0.92775615543559842</v>
      </c>
      <c r="AE3209" s="1">
        <v>-0.82228858685318884</v>
      </c>
      <c r="AF3209">
        <v>-0.65807432522820963</v>
      </c>
      <c r="AG3209">
        <v>-0.77353430080012597</v>
      </c>
      <c r="AH3209">
        <v>-0.44998473703933539</v>
      </c>
      <c r="AI3209">
        <v>-6.1031534863760645E-2</v>
      </c>
      <c r="AJ3209">
        <v>1.0116908106630121E-2</v>
      </c>
      <c r="AK3209">
        <v>0.20539967275029172</v>
      </c>
      <c r="AL3209">
        <v>-0.46861449516761755</v>
      </c>
      <c r="AM3209">
        <v>-0.50815913767873255</v>
      </c>
      <c r="AN3209">
        <v>-0.72507726617299062</v>
      </c>
      <c r="AO3209" s="1">
        <v>-0.81271795680159753</v>
      </c>
      <c r="AP3209">
        <v>-0.78205527745645098</v>
      </c>
      <c r="AQ3209">
        <v>-0.84432432576643535</v>
      </c>
      <c r="AR3209">
        <v>-0.59471473359855609</v>
      </c>
      <c r="AS3209">
        <v>-0.20294945980158316</v>
      </c>
      <c r="AT3209">
        <v>0.17651241636532999</v>
      </c>
      <c r="AU3209">
        <v>0.14354957931532841</v>
      </c>
      <c r="AV3209">
        <v>-0.38051870598957477</v>
      </c>
      <c r="AW3209">
        <v>-0.54931178669109793</v>
      </c>
      <c r="AX3209">
        <v>-0.84885427927067358</v>
      </c>
      <c r="AY3209" s="1">
        <v>-10</v>
      </c>
      <c r="AZ3209">
        <v>-1</v>
      </c>
      <c r="BA3209">
        <v>-10</v>
      </c>
      <c r="BB3209" s="18">
        <v>0.97013790865928673</v>
      </c>
      <c r="BC3209" s="15">
        <v>0.18786031957159854</v>
      </c>
      <c r="BD3209" s="15">
        <v>-0.26916687834814979</v>
      </c>
      <c r="BE3209" s="15">
        <v>-0.90479521267792118</v>
      </c>
      <c r="BF3209" s="15">
        <v>-1.4210519759571056</v>
      </c>
      <c r="BG3209" s="15">
        <v>-1.0038789858836297</v>
      </c>
      <c r="BH3209" s="18">
        <v>1.8496710962808363</v>
      </c>
      <c r="BI3209" s="15">
        <v>0.42456776447060846</v>
      </c>
      <c r="BJ3209" s="15">
        <v>0.76722699012632012</v>
      </c>
      <c r="BK3209" s="15">
        <v>-0.41545379218011474</v>
      </c>
      <c r="BL3209" s="15">
        <v>-0.48484207949987068</v>
      </c>
      <c r="BM3209" s="15">
        <v>0.29972484543814931</v>
      </c>
      <c r="BN3209" s="1" t="s">
        <v>20544</v>
      </c>
    </row>
    <row r="3210" spans="1:66" x14ac:dyDescent="0.25">
      <c r="A3210">
        <v>853866</v>
      </c>
      <c r="B3210" t="s">
        <v>1463</v>
      </c>
      <c r="C3210" t="s">
        <v>1464</v>
      </c>
      <c r="D3210" t="s">
        <v>1465</v>
      </c>
      <c r="E3210" t="s">
        <v>1466</v>
      </c>
      <c r="F3210" s="23">
        <v>5.0095462000000001E-8</v>
      </c>
      <c r="G3210" s="23">
        <v>3.898094E-3</v>
      </c>
      <c r="H3210" s="23">
        <v>0.20231925000000001</v>
      </c>
      <c r="I3210" s="11">
        <v>0.13789671204739271</v>
      </c>
      <c r="J3210" s="12">
        <v>0.75069430064370857</v>
      </c>
      <c r="K3210" s="12">
        <v>0.54230170944922729</v>
      </c>
      <c r="L3210" s="12">
        <v>0.29083944682478752</v>
      </c>
      <c r="M3210" s="12">
        <v>-3.7001439642278026E-2</v>
      </c>
      <c r="N3210" s="12">
        <v>0.12938803090205886</v>
      </c>
      <c r="O3210" s="1">
        <v>4.2414434530588283E-2</v>
      </c>
      <c r="P3210">
        <v>0.26306135123341218</v>
      </c>
      <c r="Q3210">
        <v>0.20276258947174455</v>
      </c>
      <c r="R3210">
        <v>0.12169660001744798</v>
      </c>
      <c r="S3210">
        <v>-1.6492462697620003E-2</v>
      </c>
      <c r="T3210">
        <v>5.1786246555609504E-2</v>
      </c>
      <c r="U3210" s="1">
        <v>-0.9281005673511884</v>
      </c>
      <c r="V3210">
        <v>-0.79198782860352701</v>
      </c>
      <c r="W3210">
        <v>-0.68487327040627355</v>
      </c>
      <c r="X3210">
        <v>-0.43592485481139082</v>
      </c>
      <c r="Y3210">
        <v>-0.13556515607976583</v>
      </c>
      <c r="Z3210">
        <v>7.3693599656089986E-2</v>
      </c>
      <c r="AA3210">
        <v>-8.2940253846665035E-2</v>
      </c>
      <c r="AB3210">
        <v>-0.36744774120773138</v>
      </c>
      <c r="AC3210">
        <v>-0.41584101587311634</v>
      </c>
      <c r="AD3210">
        <v>-0.77155735353015276</v>
      </c>
      <c r="AE3210" s="1">
        <v>-0.64879441432523011</v>
      </c>
      <c r="AF3210">
        <v>-0.85733828313445726</v>
      </c>
      <c r="AG3210">
        <v>-0.90487276233130343</v>
      </c>
      <c r="AH3210">
        <v>-0.7062573497675394</v>
      </c>
      <c r="AI3210">
        <v>-0.25877251849866134</v>
      </c>
      <c r="AJ3210">
        <v>0.43566226566005273</v>
      </c>
      <c r="AK3210">
        <v>0.12955752455120048</v>
      </c>
      <c r="AL3210">
        <v>-0.32066146873663742</v>
      </c>
      <c r="AM3210">
        <v>-0.63458021730118463</v>
      </c>
      <c r="AN3210">
        <v>-0.89456035776076948</v>
      </c>
      <c r="AO3210" s="1">
        <v>-0.80385979449475353</v>
      </c>
      <c r="AP3210">
        <v>-0.85614979092286492</v>
      </c>
      <c r="AQ3210">
        <v>-0.83197137895507922</v>
      </c>
      <c r="AR3210">
        <v>-0.6025710105050921</v>
      </c>
      <c r="AS3210">
        <v>-0.20932144019968107</v>
      </c>
      <c r="AT3210">
        <v>0.27909354854252805</v>
      </c>
      <c r="AU3210">
        <v>3.3253392169395379E-2</v>
      </c>
      <c r="AV3210">
        <v>-0.35400799713254172</v>
      </c>
      <c r="AW3210">
        <v>-0.55287729787445417</v>
      </c>
      <c r="AX3210">
        <v>-0.86731574459040761</v>
      </c>
      <c r="AY3210" s="1">
        <v>-1</v>
      </c>
      <c r="AZ3210">
        <v>-3</v>
      </c>
      <c r="BA3210">
        <v>-10</v>
      </c>
      <c r="BB3210" s="18">
        <v>1.3717677335888814</v>
      </c>
      <c r="BC3210" s="15">
        <v>-0.13196245643103618</v>
      </c>
      <c r="BD3210" s="15">
        <v>-0.40763325874979928</v>
      </c>
      <c r="BE3210" s="15">
        <v>-0.90835775446132949</v>
      </c>
      <c r="BF3210" s="15">
        <v>-0.99352844110094729</v>
      </c>
      <c r="BG3210" s="15">
        <v>-0.50025148077605008</v>
      </c>
      <c r="BH3210" s="18">
        <v>1.6104435105033659</v>
      </c>
      <c r="BI3210" s="15">
        <v>1.1673618187542434</v>
      </c>
      <c r="BJ3210" s="15">
        <v>0.53099885149487691</v>
      </c>
      <c r="BK3210" s="15">
        <v>-0.40496409193203325</v>
      </c>
      <c r="BL3210" s="15">
        <v>-1.0575716457753266</v>
      </c>
      <c r="BM3210" s="15">
        <v>-0.27630278511483292</v>
      </c>
      <c r="BN3210" s="1" t="s">
        <v>20544</v>
      </c>
    </row>
    <row r="3211" spans="1:66" x14ac:dyDescent="0.25">
      <c r="A3211">
        <v>854711</v>
      </c>
      <c r="B3211" t="s">
        <v>1754</v>
      </c>
      <c r="C3211" t="s">
        <v>1755</v>
      </c>
      <c r="D3211" t="s">
        <v>1756</v>
      </c>
      <c r="E3211" t="s">
        <v>1757</v>
      </c>
      <c r="F3211" s="23">
        <v>5.0277759999999995E-10</v>
      </c>
      <c r="G3211" s="23">
        <v>1.2515676999999999E-3</v>
      </c>
      <c r="H3211" s="23">
        <v>0.34918674999999999</v>
      </c>
      <c r="I3211" s="11">
        <v>-2.4397385700005471E-2</v>
      </c>
      <c r="J3211" s="12">
        <v>0.3295146576595257</v>
      </c>
      <c r="K3211" s="12">
        <v>0.5862525622114354</v>
      </c>
      <c r="L3211" s="12">
        <v>0.40726410051031525</v>
      </c>
      <c r="M3211" s="12">
        <v>0.18704729915368792</v>
      </c>
      <c r="N3211" s="12">
        <v>0.65556423811414999</v>
      </c>
      <c r="O3211" s="1">
        <v>-9.8583661793677016E-3</v>
      </c>
      <c r="P3211">
        <v>0.1800130029242786</v>
      </c>
      <c r="Q3211">
        <v>0.3568782758516873</v>
      </c>
      <c r="R3211">
        <v>0.27799660477816618</v>
      </c>
      <c r="S3211">
        <v>0.16160255155262462</v>
      </c>
      <c r="T3211">
        <v>0.51804617285769694</v>
      </c>
      <c r="U3211" s="1">
        <v>-0.88801949903202526</v>
      </c>
      <c r="V3211">
        <v>-0.84646703840410098</v>
      </c>
      <c r="W3211">
        <v>-0.74804422634602186</v>
      </c>
      <c r="X3211">
        <v>-0.65319771194720644</v>
      </c>
      <c r="Y3211">
        <v>-0.43249813489136901</v>
      </c>
      <c r="Z3211">
        <v>0.18268602321364574</v>
      </c>
      <c r="AA3211">
        <v>-6.7098878074104681E-2</v>
      </c>
      <c r="AB3211">
        <v>-0.1773696313060662</v>
      </c>
      <c r="AC3211">
        <v>-0.39373887797413137</v>
      </c>
      <c r="AD3211">
        <v>-0.92111229452300625</v>
      </c>
      <c r="AE3211" s="1">
        <v>-0.79886688873866463</v>
      </c>
      <c r="AF3211">
        <v>-0.79350467858905849</v>
      </c>
      <c r="AG3211">
        <v>-0.82167251286998533</v>
      </c>
      <c r="AH3211">
        <v>-0.72921930918994926</v>
      </c>
      <c r="AI3211">
        <v>-0.29947820796583097</v>
      </c>
      <c r="AJ3211">
        <v>0.20484595859784263</v>
      </c>
      <c r="AK3211">
        <v>9.8676509075706964E-2</v>
      </c>
      <c r="AL3211">
        <v>-0.17999178408629682</v>
      </c>
      <c r="AM3211">
        <v>-0.6229193643600871</v>
      </c>
      <c r="AN3211">
        <v>-0.90055138146908542</v>
      </c>
      <c r="AO3211" s="1">
        <v>-0.85764591476443763</v>
      </c>
      <c r="AP3211">
        <v>-0.83196721632121828</v>
      </c>
      <c r="AQ3211">
        <v>-0.78959101621429406</v>
      </c>
      <c r="AR3211">
        <v>-0.69477082122236689</v>
      </c>
      <c r="AS3211">
        <v>-0.37726185305787607</v>
      </c>
      <c r="AT3211">
        <v>0.19471862210158733</v>
      </c>
      <c r="AU3211">
        <v>6.9829751409553262E-3</v>
      </c>
      <c r="AV3211">
        <v>-0.1805242132516483</v>
      </c>
      <c r="AW3211">
        <v>-0.50156144569745575</v>
      </c>
      <c r="AX3211">
        <v>-0.92206728196583987</v>
      </c>
      <c r="AY3211" s="1">
        <v>-10</v>
      </c>
      <c r="AZ3211">
        <v>-10</v>
      </c>
      <c r="BA3211">
        <v>-10</v>
      </c>
      <c r="BB3211" s="18">
        <v>1.7057535937403605</v>
      </c>
      <c r="BC3211" s="15">
        <v>0.15116763086455892</v>
      </c>
      <c r="BD3211" s="15">
        <v>-0.39936926351679186</v>
      </c>
      <c r="BE3211" s="15">
        <v>-0.6424108473452762</v>
      </c>
      <c r="BF3211" s="15">
        <v>-1.119298171143301</v>
      </c>
      <c r="BG3211" s="15">
        <v>-1.2047252759111877</v>
      </c>
      <c r="BH3211" s="18">
        <v>1.6713691340938741</v>
      </c>
      <c r="BI3211" s="15">
        <v>0.61556916914975657</v>
      </c>
      <c r="BJ3211" s="15">
        <v>0.42686588380081553</v>
      </c>
      <c r="BK3211" s="15">
        <v>-6.8433118680008467E-2</v>
      </c>
      <c r="BL3211" s="15">
        <v>-0.8556830285695266</v>
      </c>
      <c r="BM3211" s="15">
        <v>-0.2808057064832753</v>
      </c>
      <c r="BN3211" s="1" t="s">
        <v>20544</v>
      </c>
    </row>
    <row r="3212" spans="1:66" x14ac:dyDescent="0.25">
      <c r="A3212">
        <v>850752</v>
      </c>
      <c r="B3212" t="s">
        <v>1758</v>
      </c>
      <c r="C3212" t="s">
        <v>1759</v>
      </c>
      <c r="D3212" t="s">
        <v>1760</v>
      </c>
      <c r="E3212" t="s">
        <v>1761</v>
      </c>
      <c r="F3212" s="23">
        <v>1.0904722E-11</v>
      </c>
      <c r="G3212" s="23">
        <v>1.0055741999999999E-5</v>
      </c>
      <c r="H3212" s="23">
        <v>0.24643570000000001</v>
      </c>
      <c r="I3212" s="11">
        <v>0.11173761138258745</v>
      </c>
      <c r="J3212" s="12">
        <v>0.94583270467656178</v>
      </c>
      <c r="K3212" s="12">
        <v>0.70039545044194551</v>
      </c>
      <c r="L3212" s="12">
        <v>0.47909089357782014</v>
      </c>
      <c r="M3212" s="12">
        <v>0.37883592240288461</v>
      </c>
      <c r="N3212" s="12">
        <v>0.57974716433110129</v>
      </c>
      <c r="O3212" s="1">
        <v>4.1516944925393338E-2</v>
      </c>
      <c r="P3212">
        <v>0.49536237328743421</v>
      </c>
      <c r="Q3212">
        <v>0.39619558686409356</v>
      </c>
      <c r="R3212">
        <v>0.31443516538912369</v>
      </c>
      <c r="S3212">
        <v>0.32140852561246869</v>
      </c>
      <c r="T3212">
        <v>0.48813221115905986</v>
      </c>
      <c r="U3212" s="1">
        <v>-0.91248194535851601</v>
      </c>
      <c r="V3212">
        <v>-0.76420152970092081</v>
      </c>
      <c r="W3212">
        <v>-0.72188475360761617</v>
      </c>
      <c r="X3212">
        <v>-0.65592683837181665</v>
      </c>
      <c r="Y3212">
        <v>-0.43693662213193218</v>
      </c>
      <c r="Z3212">
        <v>5.4165024737373377E-2</v>
      </c>
      <c r="AA3212">
        <v>1.8630584965002002E-3</v>
      </c>
      <c r="AB3212">
        <v>-0.13882091351716128</v>
      </c>
      <c r="AC3212">
        <v>-0.39275249294329612</v>
      </c>
      <c r="AD3212">
        <v>-0.89780615861569601</v>
      </c>
      <c r="AE3212" s="1">
        <v>-0.74868754717657771</v>
      </c>
      <c r="AF3212">
        <v>-0.84435356122565319</v>
      </c>
      <c r="AG3212">
        <v>-0.87606098841662072</v>
      </c>
      <c r="AH3212">
        <v>-0.78085928072032296</v>
      </c>
      <c r="AI3212">
        <v>-0.4553584862761571</v>
      </c>
      <c r="AJ3212">
        <v>0.31934461440242107</v>
      </c>
      <c r="AK3212">
        <v>0.10732699194213315</v>
      </c>
      <c r="AL3212">
        <v>-0.18764160985832148</v>
      </c>
      <c r="AM3212">
        <v>-0.53235905738665346</v>
      </c>
      <c r="AN3212">
        <v>-0.9678301434491452</v>
      </c>
      <c r="AO3212" s="1">
        <v>-0.84640053093193102</v>
      </c>
      <c r="AP3212">
        <v>-0.81329122558606115</v>
      </c>
      <c r="AQ3212">
        <v>-0.80595954749853471</v>
      </c>
      <c r="AR3212">
        <v>-0.72503651589569751</v>
      </c>
      <c r="AS3212">
        <v>-0.45183483864966478</v>
      </c>
      <c r="AT3212">
        <v>0.18234053862077387</v>
      </c>
      <c r="AU3212">
        <v>5.256713164031139E-2</v>
      </c>
      <c r="AV3212">
        <v>-0.16420149038370443</v>
      </c>
      <c r="AW3212">
        <v>-0.46527187215964716</v>
      </c>
      <c r="AX3212">
        <v>-0.94387777509004378</v>
      </c>
      <c r="AY3212" s="1">
        <v>-1</v>
      </c>
      <c r="AZ3212">
        <v>-10</v>
      </c>
      <c r="BA3212">
        <v>-10</v>
      </c>
      <c r="BB3212" s="18">
        <v>1.5977783400044974</v>
      </c>
      <c r="BC3212" s="15">
        <v>-0.20206407782344019</v>
      </c>
      <c r="BD3212" s="15">
        <v>-0.31173836608983602</v>
      </c>
      <c r="BE3212" s="15">
        <v>-0.60674476087868123</v>
      </c>
      <c r="BF3212" s="15">
        <v>-1.1392250334876086</v>
      </c>
      <c r="BG3212" s="15">
        <v>-1.2318766729903541</v>
      </c>
      <c r="BH3212" s="18">
        <v>1.7302191597884085</v>
      </c>
      <c r="BI3212" s="15">
        <v>0.91901643603223959</v>
      </c>
      <c r="BJ3212" s="15">
        <v>0.51842926038502257</v>
      </c>
      <c r="BK3212" s="15">
        <v>-3.8885918083150083E-2</v>
      </c>
      <c r="BL3212" s="15">
        <v>-0.69019681903223162</v>
      </c>
      <c r="BM3212" s="15">
        <v>-0.54471154782486331</v>
      </c>
      <c r="BN3212" s="1" t="s">
        <v>20544</v>
      </c>
    </row>
    <row r="3213" spans="1:66" x14ac:dyDescent="0.25">
      <c r="A3213">
        <v>854078</v>
      </c>
      <c r="B3213" t="s">
        <v>1906</v>
      </c>
      <c r="C3213" t="s">
        <v>1907</v>
      </c>
      <c r="D3213" t="s">
        <v>1908</v>
      </c>
      <c r="E3213" t="s">
        <v>1909</v>
      </c>
      <c r="F3213" s="23">
        <v>1.2212452999999999E-15</v>
      </c>
      <c r="G3213" s="23">
        <v>1.2593974000000001E-4</v>
      </c>
      <c r="H3213" s="23">
        <v>0.14558964999999999</v>
      </c>
      <c r="I3213" s="11">
        <v>0.24243149132182645</v>
      </c>
      <c r="J3213" s="12">
        <v>0.57093225209678922</v>
      </c>
      <c r="K3213" s="12">
        <v>0.81993520291092825</v>
      </c>
      <c r="L3213" s="12">
        <v>0.50451959004812563</v>
      </c>
      <c r="M3213" s="12">
        <v>-7.7186967062432055E-2</v>
      </c>
      <c r="N3213" s="12">
        <v>0.52181239773778088</v>
      </c>
      <c r="O3213" s="1">
        <v>5.918206535321744E-2</v>
      </c>
      <c r="P3213">
        <v>0.20239008732874728</v>
      </c>
      <c r="Q3213">
        <v>0.3271471195956015</v>
      </c>
      <c r="R3213">
        <v>0.21420359814733128</v>
      </c>
      <c r="S3213">
        <v>-4.1158512868485674E-2</v>
      </c>
      <c r="T3213">
        <v>0.283204836483262</v>
      </c>
      <c r="U3213" s="1">
        <v>-0.92175564183154723</v>
      </c>
      <c r="V3213">
        <v>-0.81647825248229511</v>
      </c>
      <c r="W3213">
        <v>-0.68029216799047132</v>
      </c>
      <c r="X3213">
        <v>-0.60439132746488478</v>
      </c>
      <c r="Y3213">
        <v>-0.45091667539237218</v>
      </c>
      <c r="Z3213">
        <v>0.11101673330368415</v>
      </c>
      <c r="AA3213">
        <v>-0.12006465582279169</v>
      </c>
      <c r="AB3213">
        <v>-0.14820644217575349</v>
      </c>
      <c r="AC3213">
        <v>-0.31358460174431452</v>
      </c>
      <c r="AD3213">
        <v>-0.89090807453593446</v>
      </c>
      <c r="AE3213" s="1">
        <v>-0.84562242200362869</v>
      </c>
      <c r="AF3213">
        <v>-0.80137883021339318</v>
      </c>
      <c r="AG3213">
        <v>-0.78384575752475438</v>
      </c>
      <c r="AH3213">
        <v>-0.7379820369225758</v>
      </c>
      <c r="AI3213">
        <v>-0.41389656239196659</v>
      </c>
      <c r="AJ3213">
        <v>0.16805052684264421</v>
      </c>
      <c r="AK3213">
        <v>3.7966489773828022E-2</v>
      </c>
      <c r="AL3213">
        <v>-0.11815779503377398</v>
      </c>
      <c r="AM3213">
        <v>-0.5195850811943602</v>
      </c>
      <c r="AN3213">
        <v>-0.92924008219559417</v>
      </c>
      <c r="AO3213" s="1">
        <v>-0.89102968592789744</v>
      </c>
      <c r="AP3213">
        <v>-0.81564612690298377</v>
      </c>
      <c r="AQ3213">
        <v>-0.73814389064417429</v>
      </c>
      <c r="AR3213">
        <v>-0.67675494231197086</v>
      </c>
      <c r="AS3213">
        <v>-0.43599853815081357</v>
      </c>
      <c r="AT3213">
        <v>0.14069012435536965</v>
      </c>
      <c r="AU3213">
        <v>-4.1395860289340343E-2</v>
      </c>
      <c r="AV3213">
        <v>-0.13428913580125273</v>
      </c>
      <c r="AW3213">
        <v>-0.42003627604186056</v>
      </c>
      <c r="AX3213">
        <v>-0.91762953379629941</v>
      </c>
      <c r="AY3213" s="1">
        <v>-1</v>
      </c>
      <c r="AZ3213">
        <v>-10</v>
      </c>
      <c r="BA3213">
        <v>-10</v>
      </c>
      <c r="BB3213" s="18">
        <v>1.7683659631078907</v>
      </c>
      <c r="BC3213" s="15">
        <v>5.0250192054470011E-2</v>
      </c>
      <c r="BD3213" s="15">
        <v>-0.43945688241670067</v>
      </c>
      <c r="BE3213" s="15">
        <v>-0.49909488233264754</v>
      </c>
      <c r="BF3213" s="15">
        <v>-0.84956384484793146</v>
      </c>
      <c r="BG3213" s="15">
        <v>-1.1405976155530271</v>
      </c>
      <c r="BH3213" s="18">
        <v>1.9767906117141327</v>
      </c>
      <c r="BI3213" s="15">
        <v>0.54109547528245117</v>
      </c>
      <c r="BJ3213" s="15">
        <v>0.26546270379223774</v>
      </c>
      <c r="BK3213" s="15">
        <v>-6.5346289287225065E-2</v>
      </c>
      <c r="BL3213" s="15">
        <v>-0.91592348484046227</v>
      </c>
      <c r="BM3213" s="15">
        <v>-0.69198194667319013</v>
      </c>
      <c r="BN3213" s="1" t="s">
        <v>20544</v>
      </c>
    </row>
    <row r="3214" spans="1:66" x14ac:dyDescent="0.25">
      <c r="A3214">
        <v>850689</v>
      </c>
      <c r="B3214" t="s">
        <v>2802</v>
      </c>
      <c r="C3214" t="s">
        <v>2803</v>
      </c>
      <c r="D3214" t="s">
        <v>2804</v>
      </c>
      <c r="E3214" t="s">
        <v>2805</v>
      </c>
      <c r="F3214" s="23">
        <v>2.3603342000000002E-13</v>
      </c>
      <c r="G3214" s="23">
        <v>9.8788400000000007E-4</v>
      </c>
      <c r="H3214" s="23">
        <v>0.32198408000000001</v>
      </c>
      <c r="I3214" s="11">
        <v>0.14423235987257124</v>
      </c>
      <c r="J3214" s="12">
        <v>0.24969434331359655</v>
      </c>
      <c r="K3214" s="12">
        <v>0.74214717185967249</v>
      </c>
      <c r="L3214" s="12">
        <v>0.48914284649765588</v>
      </c>
      <c r="M3214" s="12">
        <v>3.4364259519637098E-2</v>
      </c>
      <c r="N3214" s="12">
        <v>0.46393606012892574</v>
      </c>
      <c r="O3214" s="1">
        <v>4.4887699337410103E-2</v>
      </c>
      <c r="P3214">
        <v>0.11059859637731823</v>
      </c>
      <c r="Q3214">
        <v>0.34843577340626763</v>
      </c>
      <c r="R3214">
        <v>0.26969180152598349</v>
      </c>
      <c r="S3214">
        <v>2.3038006158533859E-2</v>
      </c>
      <c r="T3214">
        <v>0.33442739296708313</v>
      </c>
      <c r="U3214" s="1">
        <v>-0.88134108975824377</v>
      </c>
      <c r="V3214">
        <v>-0.8335447788149869</v>
      </c>
      <c r="W3214">
        <v>-0.76082169465345784</v>
      </c>
      <c r="X3214">
        <v>-0.64842745477644381</v>
      </c>
      <c r="Y3214">
        <v>-0.49838315889496626</v>
      </c>
      <c r="Z3214">
        <v>0.17301892336040658</v>
      </c>
      <c r="AA3214">
        <v>-3.36105963176185E-2</v>
      </c>
      <c r="AB3214">
        <v>-0.20054635500927578</v>
      </c>
      <c r="AC3214">
        <v>-0.32181990289678986</v>
      </c>
      <c r="AD3214">
        <v>-0.93288949816372779</v>
      </c>
      <c r="AE3214" s="1">
        <v>-0.81585390925004009</v>
      </c>
      <c r="AF3214">
        <v>-0.74569664024338367</v>
      </c>
      <c r="AG3214">
        <v>-0.82716490856380553</v>
      </c>
      <c r="AH3214">
        <v>-0.76653440160754949</v>
      </c>
      <c r="AI3214">
        <v>-0.4657994036858093</v>
      </c>
      <c r="AJ3214">
        <v>0.12738602143166752</v>
      </c>
      <c r="AK3214">
        <v>0.16651824780893254</v>
      </c>
      <c r="AL3214">
        <v>-0.14016033290900415</v>
      </c>
      <c r="AM3214">
        <v>-0.50379844189582657</v>
      </c>
      <c r="AN3214">
        <v>-0.93926419424509067</v>
      </c>
      <c r="AO3214" s="1">
        <v>-0.85693522311302106</v>
      </c>
      <c r="AP3214">
        <v>-0.79770593449113336</v>
      </c>
      <c r="AQ3214">
        <v>-0.80024406744869347</v>
      </c>
      <c r="AR3214">
        <v>-0.71233390151302101</v>
      </c>
      <c r="AS3214">
        <v>-0.48677184513492144</v>
      </c>
      <c r="AT3214">
        <v>0.15209183929699932</v>
      </c>
      <c r="AU3214">
        <v>6.4613017633702627E-2</v>
      </c>
      <c r="AV3214">
        <v>-0.17260104670963983</v>
      </c>
      <c r="AW3214">
        <v>-0.41426718819916208</v>
      </c>
      <c r="AX3214">
        <v>-0.94431898829277716</v>
      </c>
      <c r="AY3214" s="1">
        <v>-10</v>
      </c>
      <c r="AZ3214">
        <v>-10</v>
      </c>
      <c r="BA3214">
        <v>-10</v>
      </c>
      <c r="BB3214" s="18">
        <v>1.7006797902558162</v>
      </c>
      <c r="BC3214" s="15">
        <v>0.18292123741467389</v>
      </c>
      <c r="BD3214" s="15">
        <v>-0.25983452491824538</v>
      </c>
      <c r="BE3214" s="15">
        <v>-0.61753641192509767</v>
      </c>
      <c r="BF3214" s="15">
        <v>-0.87739551738796784</v>
      </c>
      <c r="BG3214" s="15">
        <v>-1.2557267409772608</v>
      </c>
      <c r="BH3214" s="18">
        <v>1.8537600938211645</v>
      </c>
      <c r="BI3214" s="15">
        <v>0.44793309679744758</v>
      </c>
      <c r="BJ3214" s="15">
        <v>0.52783971447445899</v>
      </c>
      <c r="BK3214" s="15">
        <v>-9.8387065032114737E-2</v>
      </c>
      <c r="BL3214" s="15">
        <v>-0.84092318008646361</v>
      </c>
      <c r="BM3214" s="15">
        <v>-0.76333049243641715</v>
      </c>
      <c r="BN3214" s="1" t="s">
        <v>20544</v>
      </c>
    </row>
    <row r="3215" spans="1:66" x14ac:dyDescent="0.25">
      <c r="A3215">
        <v>854927</v>
      </c>
      <c r="B3215" t="s">
        <v>3595</v>
      </c>
      <c r="C3215" t="s">
        <v>3596</v>
      </c>
      <c r="D3215" t="s">
        <v>3597</v>
      </c>
      <c r="E3215" t="s">
        <v>3598</v>
      </c>
      <c r="F3215" s="23">
        <v>5.4400929999999999E-15</v>
      </c>
      <c r="G3215" s="23">
        <v>6.0121144999999998E-4</v>
      </c>
      <c r="H3215" s="23">
        <v>0.48838532000000001</v>
      </c>
      <c r="I3215" s="11">
        <v>0.20513228284501836</v>
      </c>
      <c r="J3215" s="12">
        <v>0.66316536798064341</v>
      </c>
      <c r="K3215" s="12">
        <v>0.55604567259851445</v>
      </c>
      <c r="L3215" s="12">
        <v>0.23365297417422587</v>
      </c>
      <c r="M3215" s="12">
        <v>0.10950764969300356</v>
      </c>
      <c r="N3215" s="12">
        <v>0.47513418005944069</v>
      </c>
      <c r="O3215" s="1">
        <v>6.146671942109231E-2</v>
      </c>
      <c r="P3215">
        <v>0.30537825620463788</v>
      </c>
      <c r="Q3215">
        <v>0.31171073041373432</v>
      </c>
      <c r="R3215">
        <v>0.15107465507485857</v>
      </c>
      <c r="S3215">
        <v>8.5986369966056284E-2</v>
      </c>
      <c r="T3215">
        <v>0.38661274617672076</v>
      </c>
      <c r="U3215" s="1">
        <v>-0.92451515012861274</v>
      </c>
      <c r="V3215">
        <v>-0.82092781823466032</v>
      </c>
      <c r="W3215">
        <v>-0.69743840359236264</v>
      </c>
      <c r="X3215">
        <v>-0.59479177386576776</v>
      </c>
      <c r="Y3215">
        <v>-0.42675924253188219</v>
      </c>
      <c r="Z3215">
        <v>0.11388552995708111</v>
      </c>
      <c r="AA3215">
        <v>-0.10268887175481978</v>
      </c>
      <c r="AB3215">
        <v>-0.18335311275181815</v>
      </c>
      <c r="AC3215">
        <v>-0.32559945304717353</v>
      </c>
      <c r="AD3215">
        <v>-0.8898370366570485</v>
      </c>
      <c r="AE3215" s="1">
        <v>-0.85895968823093993</v>
      </c>
      <c r="AF3215">
        <v>-0.86813370556275171</v>
      </c>
      <c r="AG3215">
        <v>-0.79977572898433424</v>
      </c>
      <c r="AH3215">
        <v>-0.65462554531636574</v>
      </c>
      <c r="AI3215">
        <v>-0.38638895531013828</v>
      </c>
      <c r="AJ3215">
        <v>0.23915224102517307</v>
      </c>
      <c r="AK3215">
        <v>-2.5100191198061138E-2</v>
      </c>
      <c r="AL3215">
        <v>-0.24496864296625767</v>
      </c>
      <c r="AM3215">
        <v>-0.44165413978165607</v>
      </c>
      <c r="AN3215">
        <v>-0.92622919695992934</v>
      </c>
      <c r="AO3215" s="1">
        <v>-0.89606119049118471</v>
      </c>
      <c r="AP3215">
        <v>-0.84842022402717521</v>
      </c>
      <c r="AQ3215">
        <v>-0.7519410545253904</v>
      </c>
      <c r="AR3215">
        <v>-0.62753890821100466</v>
      </c>
      <c r="AS3215">
        <v>-0.40856515671064558</v>
      </c>
      <c r="AT3215">
        <v>0.17711493785929036</v>
      </c>
      <c r="AU3215">
        <v>-6.4341340555485849E-2</v>
      </c>
      <c r="AV3215">
        <v>-0.21505387966614331</v>
      </c>
      <c r="AW3215">
        <v>-0.38521575141820052</v>
      </c>
      <c r="AX3215">
        <v>-0.91224203368372847</v>
      </c>
      <c r="AY3215" s="1">
        <v>-1</v>
      </c>
      <c r="AZ3215">
        <v>-10</v>
      </c>
      <c r="BA3215">
        <v>-10</v>
      </c>
      <c r="BB3215" s="18">
        <v>1.7976152020062042</v>
      </c>
      <c r="BC3215" s="15">
        <v>7.264973799054758E-2</v>
      </c>
      <c r="BD3215" s="15">
        <v>-0.38820606353300263</v>
      </c>
      <c r="BE3215" s="15">
        <v>-0.55985415834529784</v>
      </c>
      <c r="BF3215" s="15">
        <v>-0.86254483024572226</v>
      </c>
      <c r="BG3215" s="15">
        <v>-1.0778060776342553</v>
      </c>
      <c r="BH3215" s="18">
        <v>1.9838732073692462</v>
      </c>
      <c r="BI3215" s="15">
        <v>0.67479707897853014</v>
      </c>
      <c r="BJ3215" s="15">
        <v>0.11667769455980936</v>
      </c>
      <c r="BK3215" s="15">
        <v>-0.34769965826734667</v>
      </c>
      <c r="BL3215" s="15">
        <v>-0.7631130093693187</v>
      </c>
      <c r="BM3215" s="15">
        <v>-0.64638912350940081</v>
      </c>
      <c r="BN3215" s="1" t="s">
        <v>20544</v>
      </c>
    </row>
    <row r="3216" spans="1:66" x14ac:dyDescent="0.25">
      <c r="A3216">
        <v>851699</v>
      </c>
      <c r="B3216" t="s">
        <v>4007</v>
      </c>
      <c r="C3216" t="s">
        <v>4008</v>
      </c>
      <c r="D3216" t="s">
        <v>4009</v>
      </c>
      <c r="E3216" t="s">
        <v>4010</v>
      </c>
      <c r="F3216" s="23">
        <v>1.9349318E-4</v>
      </c>
      <c r="G3216" s="23">
        <v>6.9407853000000002E-3</v>
      </c>
      <c r="H3216" s="23">
        <v>0.95298539999999998</v>
      </c>
      <c r="I3216" s="11">
        <v>0.28025865239313336</v>
      </c>
      <c r="J3216" s="12">
        <v>0.36408415225055552</v>
      </c>
      <c r="K3216" s="12">
        <v>0.47560683540256349</v>
      </c>
      <c r="L3216" s="12">
        <v>0.25002745604719123</v>
      </c>
      <c r="M3216" s="12">
        <v>0.23779834097221428</v>
      </c>
      <c r="N3216" s="12">
        <v>0.1333656725855345</v>
      </c>
      <c r="O3216" s="1">
        <v>0.11360998090729139</v>
      </c>
      <c r="P3216">
        <v>0.17002228789288365</v>
      </c>
      <c r="Q3216">
        <v>0.23313572403739991</v>
      </c>
      <c r="R3216">
        <v>0.12512015703602991</v>
      </c>
      <c r="S3216">
        <v>0.12588279903695934</v>
      </c>
      <c r="T3216">
        <v>7.2344586456654078E-2</v>
      </c>
      <c r="U3216" s="1">
        <v>-0.92797548460282997</v>
      </c>
      <c r="V3216">
        <v>-0.8296978131270768</v>
      </c>
      <c r="W3216">
        <v>-0.63796837967405262</v>
      </c>
      <c r="X3216">
        <v>-0.58364025776179873</v>
      </c>
      <c r="Y3216">
        <v>-0.38075151454232137</v>
      </c>
      <c r="Z3216">
        <v>0.12151845905409543</v>
      </c>
      <c r="AA3216">
        <v>-0.1935695449889793</v>
      </c>
      <c r="AB3216">
        <v>-0.11767137918992579</v>
      </c>
      <c r="AC3216">
        <v>-0.35750150493569899</v>
      </c>
      <c r="AD3216">
        <v>-0.86248403169827637</v>
      </c>
      <c r="AE3216" s="1">
        <v>-0.81021934505244175</v>
      </c>
      <c r="AF3216">
        <v>-0.80794682618698443</v>
      </c>
      <c r="AG3216">
        <v>-0.82780035734659563</v>
      </c>
      <c r="AH3216">
        <v>-0.75077614575776719</v>
      </c>
      <c r="AI3216">
        <v>-0.55853154432703023</v>
      </c>
      <c r="AJ3216">
        <v>0.21176153456957639</v>
      </c>
      <c r="AK3216">
        <v>8.8629842873344938E-2</v>
      </c>
      <c r="AL3216">
        <v>-0.16094566908852076</v>
      </c>
      <c r="AM3216">
        <v>-0.39113350907981204</v>
      </c>
      <c r="AN3216">
        <v>-0.97128947587336867</v>
      </c>
      <c r="AO3216" s="1">
        <v>-0.87811818558885302</v>
      </c>
      <c r="AP3216">
        <v>-0.83000141996857735</v>
      </c>
      <c r="AQ3216">
        <v>-0.74917942416280814</v>
      </c>
      <c r="AR3216">
        <v>-0.68187218747570288</v>
      </c>
      <c r="AS3216">
        <v>-0.48177034987956285</v>
      </c>
      <c r="AT3216">
        <v>0.17175979372101305</v>
      </c>
      <c r="AU3216">
        <v>-4.4748307446553622E-2</v>
      </c>
      <c r="AV3216">
        <v>-0.14262199764548833</v>
      </c>
      <c r="AW3216">
        <v>-0.3807373243382613</v>
      </c>
      <c r="AX3216">
        <v>-0.93340604620403089</v>
      </c>
      <c r="AY3216" s="1">
        <v>-1</v>
      </c>
      <c r="AZ3216">
        <v>-10</v>
      </c>
      <c r="BA3216">
        <v>-10</v>
      </c>
      <c r="BB3216" s="18">
        <v>1.0693718634795706</v>
      </c>
      <c r="BC3216" s="15">
        <v>-0.16543736290341346</v>
      </c>
      <c r="BD3216" s="15">
        <v>-0.64788535726523466</v>
      </c>
      <c r="BE3216" s="15">
        <v>-0.53167364055231181</v>
      </c>
      <c r="BF3216" s="15">
        <v>-0.89889029643545426</v>
      </c>
      <c r="BG3216" s="15">
        <v>-0.9344896222100858</v>
      </c>
      <c r="BH3216" s="18">
        <v>1.7483136588473769</v>
      </c>
      <c r="BI3216" s="15">
        <v>0.71657625517110912</v>
      </c>
      <c r="BJ3216" s="15">
        <v>0.50429801320375389</v>
      </c>
      <c r="BK3216" s="15">
        <v>7.4031440987158359E-2</v>
      </c>
      <c r="BL3216" s="15">
        <v>-0.32281090985264443</v>
      </c>
      <c r="BM3216" s="15">
        <v>-0.61140404246983193</v>
      </c>
      <c r="BN3216" s="1" t="s">
        <v>20544</v>
      </c>
    </row>
    <row r="3217" spans="1:66" x14ac:dyDescent="0.25">
      <c r="A3217">
        <v>853643</v>
      </c>
      <c r="B3217" t="s">
        <v>4015</v>
      </c>
      <c r="C3217" t="s">
        <v>4016</v>
      </c>
      <c r="D3217" t="s">
        <v>4017</v>
      </c>
      <c r="E3217" t="s">
        <v>4018</v>
      </c>
      <c r="F3217" s="23">
        <v>7.3905283999999997E-7</v>
      </c>
      <c r="G3217" s="23">
        <v>9.4013384999999996E-6</v>
      </c>
      <c r="H3217" s="23">
        <v>0.49345884000000001</v>
      </c>
      <c r="I3217" s="11">
        <v>0.38214779276716249</v>
      </c>
      <c r="J3217" s="12">
        <v>0.64058417760856357</v>
      </c>
      <c r="K3217" s="12">
        <v>0.87812558427561294</v>
      </c>
      <c r="L3217" s="12">
        <v>0.49602266991515093</v>
      </c>
      <c r="M3217" s="12">
        <v>0.24391618034613211</v>
      </c>
      <c r="N3217" s="12">
        <v>0.51028584353567896</v>
      </c>
      <c r="O3217" s="1">
        <v>0.15770989292169255</v>
      </c>
      <c r="P3217">
        <v>0.3435731087385151</v>
      </c>
      <c r="Q3217">
        <v>0.45467367909946593</v>
      </c>
      <c r="R3217">
        <v>0.2647054847388175</v>
      </c>
      <c r="S3217">
        <v>0.15540505699174656</v>
      </c>
      <c r="T3217">
        <v>0.32218754674560424</v>
      </c>
      <c r="U3217" s="1">
        <v>-0.93426807164434889</v>
      </c>
      <c r="V3217">
        <v>-0.6791311428858462</v>
      </c>
      <c r="W3217">
        <v>-0.57447074215886329</v>
      </c>
      <c r="X3217">
        <v>-0.61940738571999943</v>
      </c>
      <c r="Y3217">
        <v>-0.44915216595685376</v>
      </c>
      <c r="Z3217">
        <v>-7.522757505533631E-2</v>
      </c>
      <c r="AA3217">
        <v>-8.8307118257829012E-2</v>
      </c>
      <c r="AB3217">
        <v>1.2761877031077474E-2</v>
      </c>
      <c r="AC3217">
        <v>-0.3343430894054073</v>
      </c>
      <c r="AD3217">
        <v>-0.82850554374099572</v>
      </c>
      <c r="AE3217" s="1">
        <v>-0.74096092741357067</v>
      </c>
      <c r="AF3217">
        <v>-0.62385708003164497</v>
      </c>
      <c r="AG3217">
        <v>-0.79856078109152528</v>
      </c>
      <c r="AH3217">
        <v>-0.83268132650217752</v>
      </c>
      <c r="AI3217">
        <v>-0.44304859823571868</v>
      </c>
      <c r="AJ3217">
        <v>4.8162795515208301E-2</v>
      </c>
      <c r="AK3217">
        <v>0.28225799148280861</v>
      </c>
      <c r="AL3217">
        <v>-1.811389167670454E-2</v>
      </c>
      <c r="AM3217">
        <v>-0.61021922449916444</v>
      </c>
      <c r="AN3217">
        <v>-0.89420951414617655</v>
      </c>
      <c r="AO3217" s="1">
        <v>-0.85946936819048558</v>
      </c>
      <c r="AP3217">
        <v>-0.66969589012558206</v>
      </c>
      <c r="AQ3217">
        <v>-0.70926862840805815</v>
      </c>
      <c r="AR3217">
        <v>-0.74980716476781928</v>
      </c>
      <c r="AS3217">
        <v>-0.45896545525346549</v>
      </c>
      <c r="AT3217">
        <v>-1.2363627210203561E-2</v>
      </c>
      <c r="AU3217">
        <v>0.10447797947679151</v>
      </c>
      <c r="AV3217">
        <v>-3.1443418252876166E-3</v>
      </c>
      <c r="AW3217">
        <v>-0.48947392337832091</v>
      </c>
      <c r="AX3217">
        <v>-0.88717872527193942</v>
      </c>
      <c r="AY3217" s="1">
        <v>-1</v>
      </c>
      <c r="AZ3217">
        <v>-10</v>
      </c>
      <c r="BA3217">
        <v>-10</v>
      </c>
      <c r="BB3217" s="18">
        <v>1.0700613490039137</v>
      </c>
      <c r="BC3217" s="15">
        <v>-0.59700298676387253</v>
      </c>
      <c r="BD3217" s="15">
        <v>-0.61860232706047869</v>
      </c>
      <c r="BE3217" s="15">
        <v>-0.4516986677442123</v>
      </c>
      <c r="BF3217" s="15">
        <v>-1.0249020413356587</v>
      </c>
      <c r="BG3217" s="15">
        <v>-1.2144958425244694</v>
      </c>
      <c r="BH3217" s="18">
        <v>1.7580890339425954</v>
      </c>
      <c r="BI3217" s="15">
        <v>0.55631951586511974</v>
      </c>
      <c r="BJ3217" s="15">
        <v>0.96239519345298608</v>
      </c>
      <c r="BK3217" s="15">
        <v>0.44135196794730658</v>
      </c>
      <c r="BL3217" s="15">
        <v>-0.58574973414207354</v>
      </c>
      <c r="BM3217" s="15">
        <v>-0.29576546064116832</v>
      </c>
      <c r="BN3217" s="1" t="s">
        <v>20544</v>
      </c>
    </row>
    <row r="3218" spans="1:66" x14ac:dyDescent="0.25">
      <c r="A3218">
        <v>852478</v>
      </c>
      <c r="B3218" t="s">
        <v>4119</v>
      </c>
      <c r="C3218" t="s">
        <v>4120</v>
      </c>
      <c r="D3218" t="s">
        <v>4121</v>
      </c>
      <c r="E3218" t="s">
        <v>4122</v>
      </c>
      <c r="F3218" s="23">
        <v>5.1516219999999996E-4</v>
      </c>
      <c r="G3218" s="23">
        <v>2.811385E-3</v>
      </c>
      <c r="H3218" s="23">
        <v>0.60207856000000004</v>
      </c>
      <c r="I3218" s="11">
        <v>0.24275264162984964</v>
      </c>
      <c r="J3218" s="12">
        <v>0.79597489549951495</v>
      </c>
      <c r="K3218" s="12">
        <v>0.62902620192189074</v>
      </c>
      <c r="L3218" s="12">
        <v>0.22729718946704242</v>
      </c>
      <c r="M3218" s="12">
        <v>0.33775169563848007</v>
      </c>
      <c r="N3218" s="12">
        <v>0.18196081427384234</v>
      </c>
      <c r="O3218" s="1">
        <v>0.12232569783460311</v>
      </c>
      <c r="P3218">
        <v>0.51105449077964682</v>
      </c>
      <c r="Q3218">
        <v>0.37480914857353725</v>
      </c>
      <c r="R3218">
        <v>0.16530369585086005</v>
      </c>
      <c r="S3218">
        <v>0.23508866885230381</v>
      </c>
      <c r="T3218">
        <v>0.14178888316397306</v>
      </c>
      <c r="U3218" s="1">
        <v>-0.94563150636977644</v>
      </c>
      <c r="V3218">
        <v>-0.56094487753415945</v>
      </c>
      <c r="W3218">
        <v>-0.60354984019041114</v>
      </c>
      <c r="X3218">
        <v>-0.4532912609370805</v>
      </c>
      <c r="Y3218">
        <v>-0.38606713892355243</v>
      </c>
      <c r="Z3218">
        <v>-0.2360861244449125</v>
      </c>
      <c r="AA3218">
        <v>0.10020170036007227</v>
      </c>
      <c r="AB3218">
        <v>-0.23637395108058223</v>
      </c>
      <c r="AC3218">
        <v>-0.18730599228080155</v>
      </c>
      <c r="AD3218">
        <v>-0.74725754000676303</v>
      </c>
      <c r="AE3218" s="1">
        <v>-0.64006779264334768</v>
      </c>
      <c r="AF3218">
        <v>-0.71282090328471948</v>
      </c>
      <c r="AG3218">
        <v>-0.93885829515795538</v>
      </c>
      <c r="AH3218">
        <v>-0.6667106314976331</v>
      </c>
      <c r="AI3218">
        <v>-0.6017493923556827</v>
      </c>
      <c r="AJ3218">
        <v>0.26158725461997751</v>
      </c>
      <c r="AK3218">
        <v>0.35795553426432464</v>
      </c>
      <c r="AL3218">
        <v>-0.4162809272149629</v>
      </c>
      <c r="AM3218">
        <v>-0.2415802619570043</v>
      </c>
      <c r="AN3218">
        <v>-0.92664316986118278</v>
      </c>
      <c r="AO3218" s="1">
        <v>-0.82597896524689229</v>
      </c>
      <c r="AP3218">
        <v>-0.67709724238408286</v>
      </c>
      <c r="AQ3218">
        <v>-0.82508282657978782</v>
      </c>
      <c r="AR3218">
        <v>-0.59809528375137477</v>
      </c>
      <c r="AS3218">
        <v>-0.52844637388489701</v>
      </c>
      <c r="AT3218">
        <v>3.0488828094227538E-2</v>
      </c>
      <c r="AU3218">
        <v>0.25049697903892559</v>
      </c>
      <c r="AV3218">
        <v>-0.35042743059642928</v>
      </c>
      <c r="AW3218">
        <v>-0.22809096789871902</v>
      </c>
      <c r="AX3218">
        <v>-0.88910593470858834</v>
      </c>
      <c r="AY3218" s="1">
        <v>-1</v>
      </c>
      <c r="AZ3218">
        <v>-3</v>
      </c>
      <c r="BA3218">
        <v>-10</v>
      </c>
      <c r="BB3218" s="18">
        <v>1.043718007591222</v>
      </c>
      <c r="BC3218" s="15">
        <v>-0.79011387593502302</v>
      </c>
      <c r="BD3218" s="15">
        <v>-0.26825034518283036</v>
      </c>
      <c r="BE3218" s="15">
        <v>-0.79056053565106243</v>
      </c>
      <c r="BF3218" s="15">
        <v>-0.71441511396978097</v>
      </c>
      <c r="BG3218" s="15">
        <v>-1.0228598036444414</v>
      </c>
      <c r="BH3218" s="18">
        <v>1.5549019447725154</v>
      </c>
      <c r="BI3218" s="15">
        <v>0.88603505594493448</v>
      </c>
      <c r="BJ3218" s="15">
        <v>1.0563411745211051</v>
      </c>
      <c r="BK3218" s="15">
        <v>-0.31192239831959234</v>
      </c>
      <c r="BL3218" s="15">
        <v>-3.1839594623114253E-3</v>
      </c>
      <c r="BM3218" s="15">
        <v>-0.639690150664734</v>
      </c>
      <c r="BN3218" s="1" t="s">
        <v>20544</v>
      </c>
    </row>
    <row r="3219" spans="1:66" x14ac:dyDescent="0.25">
      <c r="A3219">
        <v>854746</v>
      </c>
      <c r="B3219" t="s">
        <v>4396</v>
      </c>
      <c r="C3219" t="s">
        <v>4397</v>
      </c>
      <c r="D3219" t="s">
        <v>4398</v>
      </c>
      <c r="E3219" t="s">
        <v>4399</v>
      </c>
      <c r="F3219" s="23">
        <v>1.9345935999999999E-10</v>
      </c>
      <c r="G3219" s="23">
        <v>1.7482764E-5</v>
      </c>
      <c r="H3219" s="23">
        <v>3.3008929999999999E-2</v>
      </c>
      <c r="I3219" s="11">
        <v>9.4624640530284299E-2</v>
      </c>
      <c r="J3219" s="12">
        <v>0.22599341813548018</v>
      </c>
      <c r="K3219" s="12">
        <v>0.91042577731013896</v>
      </c>
      <c r="L3219" s="12">
        <v>0.837418724587636</v>
      </c>
      <c r="M3219" s="12">
        <v>0.16326643868717794</v>
      </c>
      <c r="N3219" s="12">
        <v>0.86232076543818337</v>
      </c>
      <c r="O3219" s="1">
        <v>3.229489465464272E-2</v>
      </c>
      <c r="P3219">
        <v>9.2110242024535632E-2</v>
      </c>
      <c r="Q3219">
        <v>0.39300072534362845</v>
      </c>
      <c r="R3219">
        <v>0.39658554931912277</v>
      </c>
      <c r="S3219">
        <v>9.9923680859175426E-2</v>
      </c>
      <c r="T3219">
        <v>0.50751848260518151</v>
      </c>
      <c r="U3219" s="1">
        <v>-0.78775635298002944</v>
      </c>
      <c r="V3219">
        <v>-0.87555890143678605</v>
      </c>
      <c r="W3219">
        <v>-0.82249631691758329</v>
      </c>
      <c r="X3219">
        <v>-0.74093496891871735</v>
      </c>
      <c r="Y3219">
        <v>-0.54054313247650421</v>
      </c>
      <c r="Z3219">
        <v>0.31974778869001697</v>
      </c>
      <c r="AA3219">
        <v>-4.0095361474908201E-3</v>
      </c>
      <c r="AB3219">
        <v>-0.16627776558287091</v>
      </c>
      <c r="AC3219">
        <v>-0.39667370746318076</v>
      </c>
      <c r="AD3219">
        <v>-0.97685567474995305</v>
      </c>
      <c r="AE3219" s="1">
        <v>-0.6282695522500632</v>
      </c>
      <c r="AF3219">
        <v>-0.6284709494540448</v>
      </c>
      <c r="AG3219">
        <v>-0.80774262191969315</v>
      </c>
      <c r="AH3219">
        <v>-0.88879425221440311</v>
      </c>
      <c r="AI3219">
        <v>-0.38817961870454037</v>
      </c>
      <c r="AJ3219">
        <v>0.16669030515927113</v>
      </c>
      <c r="AK3219">
        <v>0.28874058915247286</v>
      </c>
      <c r="AL3219">
        <v>4.0545236743659244E-2</v>
      </c>
      <c r="AM3219">
        <v>-0.73606606460092638</v>
      </c>
      <c r="AN3219">
        <v>-0.87709520273836861</v>
      </c>
      <c r="AO3219" s="1">
        <v>-0.73963855606836126</v>
      </c>
      <c r="AP3219">
        <v>-0.78917509694550703</v>
      </c>
      <c r="AQ3219">
        <v>-0.84377181433393988</v>
      </c>
      <c r="AR3219">
        <v>-0.83603769029595754</v>
      </c>
      <c r="AS3219">
        <v>-0.48729771344895001</v>
      </c>
      <c r="AT3219">
        <v>0.25859775554443543</v>
      </c>
      <c r="AU3219">
        <v>0.13380236899661579</v>
      </c>
      <c r="AV3219">
        <v>-7.4525356176741858E-2</v>
      </c>
      <c r="AW3219">
        <v>-0.57021561098372076</v>
      </c>
      <c r="AX3219">
        <v>-0.96337188516746031</v>
      </c>
      <c r="AY3219" s="1">
        <v>-10</v>
      </c>
      <c r="AZ3219">
        <v>-4</v>
      </c>
      <c r="BA3219">
        <v>-10</v>
      </c>
      <c r="BB3219" s="18">
        <v>1.3287825630588885</v>
      </c>
      <c r="BC3219" s="15">
        <v>0.33744425107253123</v>
      </c>
      <c r="BD3219" s="15">
        <v>-0.34834029302984493</v>
      </c>
      <c r="BE3219" s="15">
        <v>-0.69205774807582265</v>
      </c>
      <c r="BF3219" s="15">
        <v>-1.1800836978971159</v>
      </c>
      <c r="BG3219" s="15">
        <v>-1.4848287043384427</v>
      </c>
      <c r="BH3219" s="18">
        <v>1.4535042515250518</v>
      </c>
      <c r="BI3219" s="15">
        <v>0.63531889063933111</v>
      </c>
      <c r="BJ3219" s="15">
        <v>0.85166257654932576</v>
      </c>
      <c r="BK3219" s="15">
        <v>0.41171687868561818</v>
      </c>
      <c r="BL3219" s="15">
        <v>-0.96488746794256253</v>
      </c>
      <c r="BM3219" s="15">
        <v>-0.34823150024695004</v>
      </c>
      <c r="BN3219" s="1" t="s">
        <v>20544</v>
      </c>
    </row>
    <row r="3220" spans="1:66" x14ac:dyDescent="0.25">
      <c r="A3220">
        <v>854793</v>
      </c>
      <c r="B3220" t="s">
        <v>4959</v>
      </c>
      <c r="C3220" t="s">
        <v>4960</v>
      </c>
      <c r="D3220" t="s">
        <v>4961</v>
      </c>
      <c r="E3220" t="s">
        <v>4962</v>
      </c>
      <c r="F3220" s="23">
        <v>1.9684253999999999E-13</v>
      </c>
      <c r="G3220" s="23">
        <v>1.8782382E-3</v>
      </c>
      <c r="H3220" s="23">
        <v>0.10214681</v>
      </c>
      <c r="I3220" s="11">
        <v>-0.13827411964738093</v>
      </c>
      <c r="J3220" s="12">
        <v>0.58388452304290761</v>
      </c>
      <c r="K3220" s="12">
        <v>0.69759912532521495</v>
      </c>
      <c r="L3220" s="12">
        <v>0.47018355887552904</v>
      </c>
      <c r="M3220" s="12">
        <v>-1.1524207115440198E-3</v>
      </c>
      <c r="N3220" s="12">
        <v>0.35381634323943018</v>
      </c>
      <c r="O3220" s="1">
        <v>-4.9208500881424866E-2</v>
      </c>
      <c r="P3220">
        <v>0.28289519224878129</v>
      </c>
      <c r="Q3220">
        <v>0.39785188409016342</v>
      </c>
      <c r="R3220">
        <v>0.30176739994385388</v>
      </c>
      <c r="S3220">
        <v>-1.0515465452521321E-3</v>
      </c>
      <c r="T3220">
        <v>0.34310366915483193</v>
      </c>
      <c r="U3220" s="1">
        <v>-0.87805785436215378</v>
      </c>
      <c r="V3220">
        <v>-0.83779071488147561</v>
      </c>
      <c r="W3220">
        <v>-0.74415005780711352</v>
      </c>
      <c r="X3220">
        <v>-0.67298641336371634</v>
      </c>
      <c r="Y3220">
        <v>-0.48995572724354991</v>
      </c>
      <c r="Z3220">
        <v>0.18167289026432085</v>
      </c>
      <c r="AA3220">
        <v>-6.134867579621224E-2</v>
      </c>
      <c r="AB3220">
        <v>-0.14711410859949353</v>
      </c>
      <c r="AC3220">
        <v>-0.36131223298721904</v>
      </c>
      <c r="AD3220">
        <v>-0.93340397191942714</v>
      </c>
      <c r="AE3220" s="1">
        <v>-0.69992378870927596</v>
      </c>
      <c r="AF3220">
        <v>-0.81399823635023061</v>
      </c>
      <c r="AG3220">
        <v>-0.86284861951092551</v>
      </c>
      <c r="AH3220">
        <v>-0.84919293439401822</v>
      </c>
      <c r="AI3220">
        <v>-0.51318244525760903</v>
      </c>
      <c r="AJ3220">
        <v>0.32971158658144201</v>
      </c>
      <c r="AK3220">
        <v>0.1279975252202504</v>
      </c>
      <c r="AL3220">
        <v>-8.3479362268154084E-2</v>
      </c>
      <c r="AM3220">
        <v>-0.56097109298520509</v>
      </c>
      <c r="AN3220">
        <v>-0.9764220704388179</v>
      </c>
      <c r="AO3220" s="1">
        <v>-0.80350170940693211</v>
      </c>
      <c r="AP3220">
        <v>-0.83808775524381685</v>
      </c>
      <c r="AQ3220">
        <v>-0.81274928298258986</v>
      </c>
      <c r="AR3220">
        <v>-0.7686767416885637</v>
      </c>
      <c r="AS3220">
        <v>-0.50828014999532922</v>
      </c>
      <c r="AT3220">
        <v>0.25660476486034234</v>
      </c>
      <c r="AU3220">
        <v>3.0311112980695738E-2</v>
      </c>
      <c r="AV3220">
        <v>-0.11810987199486443</v>
      </c>
      <c r="AW3220">
        <v>-0.46402756525777655</v>
      </c>
      <c r="AX3220">
        <v>-0.96771203169691389</v>
      </c>
      <c r="AY3220" s="1">
        <v>-10</v>
      </c>
      <c r="AZ3220">
        <v>-10</v>
      </c>
      <c r="BA3220">
        <v>-10</v>
      </c>
      <c r="BB3220" s="18">
        <v>1.7352620904723459</v>
      </c>
      <c r="BC3220" s="15">
        <v>0.22128701794162123</v>
      </c>
      <c r="BD3220" s="15">
        <v>-0.30705378789366572</v>
      </c>
      <c r="BE3220" s="15">
        <v>-0.49351204595958054</v>
      </c>
      <c r="BF3220" s="15">
        <v>-0.95918927568835599</v>
      </c>
      <c r="BG3220" s="15">
        <v>-1.238866542700648</v>
      </c>
      <c r="BH3220" s="18">
        <v>1.5886827564402539</v>
      </c>
      <c r="BI3220" s="15">
        <v>0.84024163329213131</v>
      </c>
      <c r="BJ3220" s="15">
        <v>0.43244551589724978</v>
      </c>
      <c r="BK3220" s="15">
        <v>4.9123382170673802E-3</v>
      </c>
      <c r="BL3220" s="15">
        <v>-0.96041091471128881</v>
      </c>
      <c r="BM3220" s="15">
        <v>-0.86379878530713272</v>
      </c>
      <c r="BN3220" s="1" t="s">
        <v>20544</v>
      </c>
    </row>
    <row r="3221" spans="1:66" x14ac:dyDescent="0.25">
      <c r="A3221">
        <v>855466</v>
      </c>
      <c r="B3221" t="s">
        <v>5850</v>
      </c>
      <c r="C3221" t="s">
        <v>5851</v>
      </c>
      <c r="D3221" t="s">
        <v>5852</v>
      </c>
      <c r="E3221" t="s">
        <v>5853</v>
      </c>
      <c r="F3221" s="23">
        <v>2.8248852E-8</v>
      </c>
      <c r="G3221" s="23">
        <v>1.77906E-6</v>
      </c>
      <c r="H3221" s="23">
        <v>2.1776943E-2</v>
      </c>
      <c r="I3221" s="11">
        <v>0.18597834263590551</v>
      </c>
      <c r="J3221" s="12">
        <v>0.18671490614360939</v>
      </c>
      <c r="K3221" s="12">
        <v>0.68094271091813985</v>
      </c>
      <c r="L3221" s="12">
        <v>0.71648544891839627</v>
      </c>
      <c r="M3221" s="12">
        <v>0.48819650101979484</v>
      </c>
      <c r="N3221" s="12">
        <v>1.3101840261562998</v>
      </c>
      <c r="O3221" s="1">
        <v>5.7690235894673321E-2</v>
      </c>
      <c r="P3221">
        <v>6.7005403749508016E-2</v>
      </c>
      <c r="Q3221">
        <v>0.26604506362616015</v>
      </c>
      <c r="R3221">
        <v>0.28376461300644967</v>
      </c>
      <c r="S3221">
        <v>0.21861713387572432</v>
      </c>
      <c r="T3221">
        <v>0.60348234477596541</v>
      </c>
      <c r="U3221" s="1">
        <v>-0.76374330939448065</v>
      </c>
      <c r="V3221">
        <v>-0.86640306254561128</v>
      </c>
      <c r="W3221">
        <v>-0.77642994328228188</v>
      </c>
      <c r="X3221">
        <v>-0.74476539721475754</v>
      </c>
      <c r="Y3221">
        <v>-0.62874210262189278</v>
      </c>
      <c r="Z3221">
        <v>0.33217951036130067</v>
      </c>
      <c r="AA3221">
        <v>-5.423273998848839E-2</v>
      </c>
      <c r="AB3221">
        <v>-9.9628088695830105E-2</v>
      </c>
      <c r="AC3221">
        <v>-0.31331988844957015</v>
      </c>
      <c r="AD3221">
        <v>-0.97590538603291033</v>
      </c>
      <c r="AE3221" s="1">
        <v>-0.83226089092549183</v>
      </c>
      <c r="AF3221">
        <v>-0.730119956238651</v>
      </c>
      <c r="AG3221">
        <v>-0.69441067944902879</v>
      </c>
      <c r="AH3221">
        <v>-0.71429291089306568</v>
      </c>
      <c r="AI3221">
        <v>-0.23964796679633918</v>
      </c>
      <c r="AJ3221">
        <v>9.1275919817148526E-2</v>
      </c>
      <c r="AK3221">
        <v>8.1128793872663751E-3</v>
      </c>
      <c r="AL3221">
        <v>-2.8132684156393035E-2</v>
      </c>
      <c r="AM3221">
        <v>-0.66386903917717466</v>
      </c>
      <c r="AN3221">
        <v>-0.83590814850791162</v>
      </c>
      <c r="AO3221" s="1">
        <v>-0.81679886394542334</v>
      </c>
      <c r="AP3221">
        <v>-0.84510130955664853</v>
      </c>
      <c r="AQ3221">
        <v>-0.77261349074946273</v>
      </c>
      <c r="AR3221">
        <v>-0.75945841563662297</v>
      </c>
      <c r="AS3221">
        <v>-0.50278615669828142</v>
      </c>
      <c r="AT3221">
        <v>0.25217913277058907</v>
      </c>
      <c r="AU3221">
        <v>-3.240822532649025E-2</v>
      </c>
      <c r="AV3221">
        <v>-7.592241875169653E-2</v>
      </c>
      <c r="AW3221">
        <v>-0.45786119593954416</v>
      </c>
      <c r="AX3221">
        <v>-0.95705568949239794</v>
      </c>
      <c r="AY3221" s="1">
        <v>-10</v>
      </c>
      <c r="AZ3221">
        <v>-10</v>
      </c>
      <c r="BA3221">
        <v>-10</v>
      </c>
      <c r="BB3221" s="18">
        <v>1.2339754574336466</v>
      </c>
      <c r="BC3221" s="15">
        <v>0.28360668264892203</v>
      </c>
      <c r="BD3221" s="15">
        <v>-0.56733155116364953</v>
      </c>
      <c r="BE3221" s="15">
        <v>-0.66729897667193239</v>
      </c>
      <c r="BF3221" s="15">
        <v>-1.1378806481848642</v>
      </c>
      <c r="BG3221" s="15">
        <v>-1.8324880825767105</v>
      </c>
      <c r="BH3221" s="18">
        <v>1.514093776361646</v>
      </c>
      <c r="BI3221" s="15">
        <v>0.5648344045785697</v>
      </c>
      <c r="BJ3221" s="15">
        <v>0.45829608249093051</v>
      </c>
      <c r="BK3221" s="15">
        <v>0.41186269690159327</v>
      </c>
      <c r="BL3221" s="15">
        <v>-0.40256501285886914</v>
      </c>
      <c r="BM3221" s="15">
        <v>0.14089517104072438</v>
      </c>
      <c r="BN3221" s="1" t="s">
        <v>20544</v>
      </c>
    </row>
    <row r="3222" spans="1:66" x14ac:dyDescent="0.25">
      <c r="A3222">
        <v>854948</v>
      </c>
      <c r="B3222" t="s">
        <v>7250</v>
      </c>
      <c r="C3222" t="s">
        <v>7251</v>
      </c>
      <c r="D3222" t="s">
        <v>7252</v>
      </c>
      <c r="E3222" t="s">
        <v>7253</v>
      </c>
      <c r="F3222" s="23">
        <v>2.3656299999999999E-11</v>
      </c>
      <c r="G3222" s="23">
        <v>2.2047085E-5</v>
      </c>
      <c r="H3222" s="23">
        <v>8.3159246000000006E-2</v>
      </c>
      <c r="I3222" s="11">
        <v>0.26333306699488368</v>
      </c>
      <c r="J3222" s="12">
        <v>0.84995907077183486</v>
      </c>
      <c r="K3222" s="12">
        <v>0.75302799382438146</v>
      </c>
      <c r="L3222" s="12">
        <v>0.80683651502691633</v>
      </c>
      <c r="M3222" s="12">
        <v>2.7047484581731333E-2</v>
      </c>
      <c r="N3222" s="12">
        <v>0.2861081074136429</v>
      </c>
      <c r="O3222" s="1">
        <v>8.2186319124478546E-2</v>
      </c>
      <c r="P3222">
        <v>0.25817451014416143</v>
      </c>
      <c r="Q3222">
        <v>0.26870367866017453</v>
      </c>
      <c r="R3222">
        <v>0.32093284924748339</v>
      </c>
      <c r="S3222">
        <v>1.3261149177150596E-2</v>
      </c>
      <c r="T3222">
        <v>0.13555846679321193</v>
      </c>
      <c r="U3222" s="1">
        <v>-0.631854308866859</v>
      </c>
      <c r="V3222">
        <v>-0.91270111677056698</v>
      </c>
      <c r="W3222">
        <v>-0.9034609880712462</v>
      </c>
      <c r="X3222">
        <v>-0.75855730301918378</v>
      </c>
      <c r="Y3222">
        <v>-0.48853824700710829</v>
      </c>
      <c r="Z3222">
        <v>0.52263143192285877</v>
      </c>
      <c r="AA3222">
        <v>5.7634369818141871E-2</v>
      </c>
      <c r="AB3222">
        <v>-0.25261258528980352</v>
      </c>
      <c r="AC3222">
        <v>-0.47096927831094798</v>
      </c>
      <c r="AD3222">
        <v>-0.97030714353152669</v>
      </c>
      <c r="AE3222" s="1">
        <v>-0.36862454971032343</v>
      </c>
      <c r="AF3222">
        <v>-0.77317586725305743</v>
      </c>
      <c r="AG3222">
        <v>-0.86899844340829147</v>
      </c>
      <c r="AH3222">
        <v>-0.9001476496064339</v>
      </c>
      <c r="AI3222">
        <v>-0.50402849798863925</v>
      </c>
      <c r="AJ3222">
        <v>0.6093741592479387</v>
      </c>
      <c r="AK3222">
        <v>0.18788504612320392</v>
      </c>
      <c r="AL3222">
        <v>-2.727703380006629E-2</v>
      </c>
      <c r="AM3222">
        <v>-0.63457822329276059</v>
      </c>
      <c r="AN3222">
        <v>-0.9067263717201145</v>
      </c>
      <c r="AO3222" s="1">
        <v>-0.49359425345171504</v>
      </c>
      <c r="AP3222">
        <v>-0.84987754589712583</v>
      </c>
      <c r="AQ3222">
        <v>-0.90021990902654925</v>
      </c>
      <c r="AR3222">
        <v>-0.85281495087949888</v>
      </c>
      <c r="AS3222">
        <v>-0.50619307239752498</v>
      </c>
      <c r="AT3222">
        <v>0.58142525745596774</v>
      </c>
      <c r="AU3222">
        <v>0.13275223586154153</v>
      </c>
      <c r="AV3222">
        <v>-0.12903667979969138</v>
      </c>
      <c r="AW3222">
        <v>-0.57254199457200805</v>
      </c>
      <c r="AX3222">
        <v>-0.95171666346860173</v>
      </c>
      <c r="AY3222" s="1">
        <v>-10</v>
      </c>
      <c r="AZ3222">
        <v>-10</v>
      </c>
      <c r="BA3222">
        <v>-10</v>
      </c>
      <c r="BB3222" s="18">
        <v>0.79797830134609171</v>
      </c>
      <c r="BC3222" s="15">
        <v>0.60695858114488344</v>
      </c>
      <c r="BD3222" s="15">
        <v>-0.20627406006423019</v>
      </c>
      <c r="BE3222" s="15">
        <v>-0.7488644789961697</v>
      </c>
      <c r="BF3222" s="15">
        <v>-1.1307481609865795</v>
      </c>
      <c r="BG3222" s="15">
        <v>-1.1614745031088904</v>
      </c>
      <c r="BH3222" s="18">
        <v>1.1229083209155994</v>
      </c>
      <c r="BI3222" s="15">
        <v>1.6557338855563775</v>
      </c>
      <c r="BJ3222" s="15">
        <v>0.72289675605092285</v>
      </c>
      <c r="BK3222" s="15">
        <v>0.2467013555907267</v>
      </c>
      <c r="BL3222" s="15">
        <v>-1.0973739258601622</v>
      </c>
      <c r="BM3222" s="15">
        <v>-0.80844207158856174</v>
      </c>
      <c r="BN3222" s="1" t="s">
        <v>20544</v>
      </c>
    </row>
    <row r="3223" spans="1:66" x14ac:dyDescent="0.25">
      <c r="A3223">
        <v>850632</v>
      </c>
      <c r="B3223" t="s">
        <v>7509</v>
      </c>
      <c r="C3223" t="s">
        <v>7510</v>
      </c>
      <c r="D3223" t="s">
        <v>7511</v>
      </c>
      <c r="E3223" t="s">
        <v>7512</v>
      </c>
      <c r="F3223" s="23">
        <v>2.8421710000000002E-14</v>
      </c>
      <c r="G3223" s="23">
        <v>2.8562189999999998E-5</v>
      </c>
      <c r="H3223" s="23">
        <v>0.84312469999999995</v>
      </c>
      <c r="I3223" s="11">
        <v>0.24111685614029038</v>
      </c>
      <c r="J3223" s="12">
        <v>0.63257236387785976</v>
      </c>
      <c r="K3223" s="12">
        <v>0.53969074594182076</v>
      </c>
      <c r="L3223" s="12">
        <v>0.48237474574563105</v>
      </c>
      <c r="M3223" s="12">
        <v>0.6112692589821056</v>
      </c>
      <c r="N3223" s="12">
        <v>0.44892362259963353</v>
      </c>
      <c r="O3223" s="1">
        <v>7.9411383475727015E-2</v>
      </c>
      <c r="P3223">
        <v>0.31400756746925418</v>
      </c>
      <c r="Q3223">
        <v>0.35915845266638985</v>
      </c>
      <c r="R3223">
        <v>0.37358496826207743</v>
      </c>
      <c r="S3223">
        <v>0.50903006868561607</v>
      </c>
      <c r="T3223">
        <v>0.40973756936073319</v>
      </c>
      <c r="U3223" s="1">
        <v>-0.91444248495680214</v>
      </c>
      <c r="V3223">
        <v>-0.86304268255258698</v>
      </c>
      <c r="W3223">
        <v>-0.71655351640110143</v>
      </c>
      <c r="X3223">
        <v>-0.55964905284935029</v>
      </c>
      <c r="Y3223">
        <v>-0.37126603923453438</v>
      </c>
      <c r="Z3223">
        <v>0.17722975296633239</v>
      </c>
      <c r="AA3223">
        <v>-0.13031481460951064</v>
      </c>
      <c r="AB3223">
        <v>-0.25345114436966648</v>
      </c>
      <c r="AC3223">
        <v>-0.33664023970942292</v>
      </c>
      <c r="AD3223">
        <v>-0.88305021755042679</v>
      </c>
      <c r="AE3223" s="1">
        <v>-0.87345938126908895</v>
      </c>
      <c r="AF3223">
        <v>-0.89646405127377071</v>
      </c>
      <c r="AG3223">
        <v>-0.7564471575833942</v>
      </c>
      <c r="AH3223">
        <v>-0.58036931419911131</v>
      </c>
      <c r="AI3223">
        <v>-0.42513582537573841</v>
      </c>
      <c r="AJ3223">
        <v>0.2604879157257452</v>
      </c>
      <c r="AK3223">
        <v>-0.11906693754905545</v>
      </c>
      <c r="AL3223">
        <v>-0.28076479267014182</v>
      </c>
      <c r="AM3223">
        <v>-0.30897974139989864</v>
      </c>
      <c r="AN3223">
        <v>-0.91248649410500848</v>
      </c>
      <c r="AO3223" s="1">
        <v>-0.89604215926281938</v>
      </c>
      <c r="AP3223">
        <v>-0.88025244637495559</v>
      </c>
      <c r="AQ3223">
        <v>-0.73666631476198197</v>
      </c>
      <c r="AR3223">
        <v>-0.57035229062401538</v>
      </c>
      <c r="AS3223">
        <v>-0.39760793027558478</v>
      </c>
      <c r="AT3223">
        <v>0.21739889932921491</v>
      </c>
      <c r="AU3223">
        <v>-0.12509948466680515</v>
      </c>
      <c r="AV3223">
        <v>-0.26689665109875466</v>
      </c>
      <c r="AW3223">
        <v>-0.32383699255088982</v>
      </c>
      <c r="AX3223">
        <v>-0.89837635402590221</v>
      </c>
      <c r="AY3223" s="1">
        <v>-1</v>
      </c>
      <c r="AZ3223">
        <v>-10</v>
      </c>
      <c r="BA3223">
        <v>-10</v>
      </c>
      <c r="BB3223" s="18">
        <v>1.7442470546332334</v>
      </c>
      <c r="BC3223" s="15">
        <v>0.14690629762374893</v>
      </c>
      <c r="BD3223" s="15">
        <v>-0.51945966577920322</v>
      </c>
      <c r="BE3223" s="15">
        <v>-0.78626281453030133</v>
      </c>
      <c r="BF3223" s="15">
        <v>-0.96651110211231595</v>
      </c>
      <c r="BG3223" s="15">
        <v>-1.0415358519917242</v>
      </c>
      <c r="BH3223" s="18">
        <v>1.9763328453307165</v>
      </c>
      <c r="BI3223" s="15">
        <v>0.755785575472947</v>
      </c>
      <c r="BJ3223" s="15">
        <v>1.688807543193116E-5</v>
      </c>
      <c r="BK3223" s="15">
        <v>-0.32195548209836938</v>
      </c>
      <c r="BL3223" s="15">
        <v>-0.37813701839672831</v>
      </c>
      <c r="BM3223" s="15">
        <v>-0.60942672622743643</v>
      </c>
      <c r="BN3223" s="1" t="s">
        <v>20544</v>
      </c>
    </row>
    <row r="3224" spans="1:66" x14ac:dyDescent="0.25">
      <c r="A3224">
        <v>856846</v>
      </c>
      <c r="B3224" t="s">
        <v>7705</v>
      </c>
      <c r="C3224" t="s">
        <v>7706</v>
      </c>
      <c r="D3224" t="s">
        <v>7707</v>
      </c>
      <c r="E3224" t="s">
        <v>7708</v>
      </c>
      <c r="F3224" s="23">
        <v>8.5290660000000006E-12</v>
      </c>
      <c r="G3224" s="23">
        <v>1.002835E-4</v>
      </c>
      <c r="H3224" s="23">
        <v>0.22899452000000001</v>
      </c>
      <c r="I3224" s="11">
        <v>0.33129295052147195</v>
      </c>
      <c r="J3224" s="12">
        <v>0.84457954242834177</v>
      </c>
      <c r="K3224" s="12">
        <v>0.70538549731483791</v>
      </c>
      <c r="L3224" s="12">
        <v>0.37020985319275695</v>
      </c>
      <c r="M3224" s="12">
        <v>5.0930798343179068E-2</v>
      </c>
      <c r="N3224" s="12">
        <v>0.36597844582372913</v>
      </c>
      <c r="O3224" s="1">
        <v>0.12571020172441236</v>
      </c>
      <c r="P3224">
        <v>0.47116981522314355</v>
      </c>
      <c r="Q3224">
        <v>0.42512931478095778</v>
      </c>
      <c r="R3224">
        <v>0.27160540836322228</v>
      </c>
      <c r="S3224">
        <v>4.623285375438848E-2</v>
      </c>
      <c r="T3224">
        <v>0.30873049884525156</v>
      </c>
      <c r="U3224" s="1">
        <v>-0.94321223992667891</v>
      </c>
      <c r="V3224">
        <v>-0.77459392293648266</v>
      </c>
      <c r="W3224">
        <v>-0.69782904808668955</v>
      </c>
      <c r="X3224">
        <v>-0.57185673890442734</v>
      </c>
      <c r="Y3224">
        <v>-0.37110762092734845</v>
      </c>
      <c r="Z3224">
        <v>3.6580183355011606E-2</v>
      </c>
      <c r="AA3224">
        <v>-4.3556510364206234E-2</v>
      </c>
      <c r="AB3224">
        <v>-0.21288799681579965</v>
      </c>
      <c r="AC3224">
        <v>-0.35224029517433636</v>
      </c>
      <c r="AD3224">
        <v>-0.8627672244469029</v>
      </c>
      <c r="AE3224" s="1">
        <v>-0.79121072628431655</v>
      </c>
      <c r="AF3224">
        <v>-0.83073789841946633</v>
      </c>
      <c r="AG3224">
        <v>-0.86379845117093623</v>
      </c>
      <c r="AH3224">
        <v>-0.73019390634875503</v>
      </c>
      <c r="AI3224">
        <v>-0.38117027062393527</v>
      </c>
      <c r="AJ3224">
        <v>0.25959883276652596</v>
      </c>
      <c r="AK3224">
        <v>0.10809767435550513</v>
      </c>
      <c r="AL3224">
        <v>-0.23527688235124794</v>
      </c>
      <c r="AM3224">
        <v>-0.54246008043116456</v>
      </c>
      <c r="AN3224">
        <v>-0.93958691073231349</v>
      </c>
      <c r="AO3224" s="1">
        <v>-0.87565598608707507</v>
      </c>
      <c r="AP3224">
        <v>-0.81535172250696919</v>
      </c>
      <c r="AQ3224">
        <v>-0.79590920329085924</v>
      </c>
      <c r="AR3224">
        <v>-0.66410529936420837</v>
      </c>
      <c r="AS3224">
        <v>-0.38168170123147493</v>
      </c>
      <c r="AT3224">
        <v>0.15569142881836356</v>
      </c>
      <c r="AU3224">
        <v>3.647683458019757E-2</v>
      </c>
      <c r="AV3224">
        <v>-0.22779010861408833</v>
      </c>
      <c r="AW3224">
        <v>-0.45835243964007272</v>
      </c>
      <c r="AX3224">
        <v>-0.91576086723464656</v>
      </c>
      <c r="AY3224" s="1">
        <v>-1</v>
      </c>
      <c r="AZ3224">
        <v>-10</v>
      </c>
      <c r="BA3224">
        <v>-10</v>
      </c>
      <c r="BB3224" s="18">
        <v>1.5497782065344836</v>
      </c>
      <c r="BC3224" s="15">
        <v>-0.1970165712856411</v>
      </c>
      <c r="BD3224" s="15">
        <v>-0.35141477184103365</v>
      </c>
      <c r="BE3224" s="15">
        <v>-0.67766328038445678</v>
      </c>
      <c r="BF3224" s="15">
        <v>-0.94615132389175371</v>
      </c>
      <c r="BG3224" s="15">
        <v>-0.98250272560748098</v>
      </c>
      <c r="BH3224" s="18">
        <v>1.9483091366677587</v>
      </c>
      <c r="BI3224" s="15">
        <v>0.81897567994002252</v>
      </c>
      <c r="BJ3224" s="15">
        <v>0.49713313086836936</v>
      </c>
      <c r="BK3224" s="15">
        <v>-0.23231701839736316</v>
      </c>
      <c r="BL3224" s="15">
        <v>-0.88488380098132602</v>
      </c>
      <c r="BM3224" s="15">
        <v>-0.54224666162157342</v>
      </c>
      <c r="BN3224" s="1" t="s">
        <v>20544</v>
      </c>
    </row>
    <row r="3225" spans="1:66" x14ac:dyDescent="0.25">
      <c r="A3225">
        <v>856864</v>
      </c>
      <c r="B3225" t="s">
        <v>8041</v>
      </c>
      <c r="C3225" t="s">
        <v>8042</v>
      </c>
      <c r="D3225" t="s">
        <v>8043</v>
      </c>
      <c r="E3225" t="s">
        <v>8044</v>
      </c>
      <c r="F3225" s="23">
        <v>4.72955E-14</v>
      </c>
      <c r="G3225" s="23">
        <v>2.6281999999999998E-4</v>
      </c>
      <c r="H3225" s="23">
        <v>0.53700079999999994</v>
      </c>
      <c r="I3225" s="11">
        <v>0.12379274274637392</v>
      </c>
      <c r="J3225" s="12">
        <v>0.56470298007260855</v>
      </c>
      <c r="K3225" s="12">
        <v>0.63240761098462583</v>
      </c>
      <c r="L3225" s="12">
        <v>0.50681174729557033</v>
      </c>
      <c r="M3225" s="12">
        <v>0.14331577196656564</v>
      </c>
      <c r="N3225" s="12">
        <v>0.47694031320329733</v>
      </c>
      <c r="O3225" s="1">
        <v>3.7280617534224063E-2</v>
      </c>
      <c r="P3225">
        <v>0.2663262120609865</v>
      </c>
      <c r="Q3225">
        <v>0.32120006684699332</v>
      </c>
      <c r="R3225">
        <v>0.2876099224737011</v>
      </c>
      <c r="S3225">
        <v>0.10437024628302426</v>
      </c>
      <c r="T3225">
        <v>0.36014963675889483</v>
      </c>
      <c r="U3225" s="1">
        <v>-0.92973133038014244</v>
      </c>
      <c r="V3225">
        <v>-0.78066899605066808</v>
      </c>
      <c r="W3225">
        <v>-0.69569266036308886</v>
      </c>
      <c r="X3225">
        <v>-0.61042800522780172</v>
      </c>
      <c r="Y3225">
        <v>-0.4372726545984596</v>
      </c>
      <c r="Z3225">
        <v>5.7745520098698835E-2</v>
      </c>
      <c r="AA3225">
        <v>-5.4107202467117296E-2</v>
      </c>
      <c r="AB3225">
        <v>-0.1612325103825146</v>
      </c>
      <c r="AC3225">
        <v>-0.33486448303074989</v>
      </c>
      <c r="AD3225">
        <v>-0.88596193306033377</v>
      </c>
      <c r="AE3225" s="1">
        <v>-0.85897647737038785</v>
      </c>
      <c r="AF3225">
        <v>-0.78747593129401361</v>
      </c>
      <c r="AG3225">
        <v>-0.77960982100150955</v>
      </c>
      <c r="AH3225">
        <v>-0.72794663105834667</v>
      </c>
      <c r="AI3225">
        <v>-0.43508627289308593</v>
      </c>
      <c r="AJ3225">
        <v>0.13711054081015162</v>
      </c>
      <c r="AK3225">
        <v>4.9869315230951693E-2</v>
      </c>
      <c r="AL3225">
        <v>-0.12516858573523396</v>
      </c>
      <c r="AM3225">
        <v>-0.48570147478317127</v>
      </c>
      <c r="AN3225">
        <v>-0.92893039480339301</v>
      </c>
      <c r="AO3225" s="1">
        <v>-0.89989613441631766</v>
      </c>
      <c r="AP3225">
        <v>-0.78774976329036051</v>
      </c>
      <c r="AQ3225">
        <v>-0.73978038027584658</v>
      </c>
      <c r="AR3225">
        <v>-0.67040842137720358</v>
      </c>
      <c r="AS3225">
        <v>-0.43832766780292615</v>
      </c>
      <c r="AT3225">
        <v>9.6537256886096809E-2</v>
      </c>
      <c r="AU3225">
        <v>-3.9138600719518715E-3</v>
      </c>
      <c r="AV3225">
        <v>-0.14451250158651044</v>
      </c>
      <c r="AW3225">
        <v>-0.40967936184102571</v>
      </c>
      <c r="AX3225">
        <v>-0.91109979023190091</v>
      </c>
      <c r="AY3225" s="1">
        <v>-1</v>
      </c>
      <c r="AZ3225">
        <v>-10</v>
      </c>
      <c r="BA3225">
        <v>-10</v>
      </c>
      <c r="BB3225" s="18">
        <v>1.8188819573977135</v>
      </c>
      <c r="BC3225" s="15">
        <v>-7.3295225119333451E-2</v>
      </c>
      <c r="BD3225" s="15">
        <v>-0.3160115250246448</v>
      </c>
      <c r="BE3225" s="15">
        <v>-0.54846950876431566</v>
      </c>
      <c r="BF3225" s="15">
        <v>-0.92524451235568606</v>
      </c>
      <c r="BG3225" s="15">
        <v>-1.1474664834691481</v>
      </c>
      <c r="BH3225" s="18">
        <v>1.9393997887029599</v>
      </c>
      <c r="BI3225" s="15">
        <v>0.47646865424954532</v>
      </c>
      <c r="BJ3225" s="15">
        <v>0.29966587322922839</v>
      </c>
      <c r="BK3225" s="15">
        <v>-5.5065361566248555E-2</v>
      </c>
      <c r="BL3225" s="15">
        <v>-0.7857201295359707</v>
      </c>
      <c r="BM3225" s="15">
        <v>-0.68314352774410603</v>
      </c>
      <c r="BN3225" s="1" t="s">
        <v>20544</v>
      </c>
    </row>
    <row r="3226" spans="1:66" x14ac:dyDescent="0.25">
      <c r="A3226">
        <v>851509</v>
      </c>
      <c r="B3226" t="s">
        <v>8119</v>
      </c>
      <c r="C3226" t="s">
        <v>8120</v>
      </c>
      <c r="D3226" t="s">
        <v>8121</v>
      </c>
      <c r="E3226" t="s">
        <v>8122</v>
      </c>
      <c r="F3226" s="23">
        <v>3.9668269999999998E-13</v>
      </c>
      <c r="G3226" s="23">
        <v>3.1329099999999999E-4</v>
      </c>
      <c r="H3226" s="23">
        <v>7.1994210000000003E-2</v>
      </c>
      <c r="I3226" s="11">
        <v>-9.6240755168267828E-2</v>
      </c>
      <c r="J3226" s="12">
        <v>0.21077260264967954</v>
      </c>
      <c r="K3226" s="12">
        <v>0.65738090258595128</v>
      </c>
      <c r="L3226" s="12">
        <v>0.64250924162952061</v>
      </c>
      <c r="M3226" s="12">
        <v>0.1650209931562287</v>
      </c>
      <c r="N3226" s="12">
        <v>0.80778334911801941</v>
      </c>
      <c r="O3226" s="1">
        <v>-2.4176568432981459E-2</v>
      </c>
      <c r="P3226">
        <v>6.5959110438810087E-2</v>
      </c>
      <c r="Q3226">
        <v>0.22201724168650269</v>
      </c>
      <c r="R3226">
        <v>0.22446202534650356</v>
      </c>
      <c r="S3226">
        <v>7.2005314883620927E-2</v>
      </c>
      <c r="T3226">
        <v>0.36301659935759739</v>
      </c>
      <c r="U3226" s="1">
        <v>-0.82911990590848084</v>
      </c>
      <c r="V3226">
        <v>-0.83548366508063654</v>
      </c>
      <c r="W3226">
        <v>-0.76422713441373158</v>
      </c>
      <c r="X3226">
        <v>-0.73584480862604429</v>
      </c>
      <c r="Y3226">
        <v>-0.55923067528567738</v>
      </c>
      <c r="Z3226">
        <v>0.22769262589955752</v>
      </c>
      <c r="AA3226">
        <v>-3.1494238128654962E-2</v>
      </c>
      <c r="AB3226">
        <v>-9.4540053811777325E-2</v>
      </c>
      <c r="AC3226">
        <v>-0.37154756458192889</v>
      </c>
      <c r="AD3226">
        <v>-0.96043359445077314</v>
      </c>
      <c r="AE3226" s="1">
        <v>-0.75558816122563222</v>
      </c>
      <c r="AF3226">
        <v>-0.73736662042800249</v>
      </c>
      <c r="AG3226">
        <v>-0.77986359970154784</v>
      </c>
      <c r="AH3226">
        <v>-0.84704616167816305</v>
      </c>
      <c r="AI3226">
        <v>-0.46433470921376141</v>
      </c>
      <c r="AJ3226">
        <v>0.1771150352276995</v>
      </c>
      <c r="AK3226">
        <v>0.11359361681287572</v>
      </c>
      <c r="AL3226">
        <v>2.5141248416283752E-2</v>
      </c>
      <c r="AM3226">
        <v>-0.6071033524687296</v>
      </c>
      <c r="AN3226">
        <v>-0.93186915527482084</v>
      </c>
      <c r="AO3226" s="1">
        <v>-0.8056111695841407</v>
      </c>
      <c r="AP3226">
        <v>-0.80106290934158497</v>
      </c>
      <c r="AQ3226">
        <v>-0.77982397883561583</v>
      </c>
      <c r="AR3226">
        <v>-0.79381640208864035</v>
      </c>
      <c r="AS3226">
        <v>-0.52313622585113251</v>
      </c>
      <c r="AT3226">
        <v>0.20766216745601163</v>
      </c>
      <c r="AU3226">
        <v>3.2970319256324293E-2</v>
      </c>
      <c r="AV3226">
        <v>-4.2136506456418164E-2</v>
      </c>
      <c r="AW3226">
        <v>-0.4809709239889261</v>
      </c>
      <c r="AX3226">
        <v>-0.95849405028852186</v>
      </c>
      <c r="AY3226" s="1">
        <v>-10</v>
      </c>
      <c r="AZ3226">
        <v>-10</v>
      </c>
      <c r="BA3226">
        <v>-10</v>
      </c>
      <c r="BB3226" s="18">
        <v>1.6960426350054407</v>
      </c>
      <c r="BC3226" s="15">
        <v>0.31022605235665285</v>
      </c>
      <c r="BD3226" s="15">
        <v>-0.28699570015464687</v>
      </c>
      <c r="BE3226" s="15">
        <v>-0.43226669092013709</v>
      </c>
      <c r="BF3226" s="15">
        <v>-1.0705510100781301</v>
      </c>
      <c r="BG3226" s="15">
        <v>-1.5030128815989958</v>
      </c>
      <c r="BH3226" s="18">
        <v>1.592307791948633</v>
      </c>
      <c r="BI3226" s="15">
        <v>0.53741112398572877</v>
      </c>
      <c r="BJ3226" s="15">
        <v>0.42157422574697639</v>
      </c>
      <c r="BK3226" s="15">
        <v>0.26027354555716631</v>
      </c>
      <c r="BL3226" s="15">
        <v>-0.89268014033890219</v>
      </c>
      <c r="BM3226" s="15">
        <v>-0.63232895150979651</v>
      </c>
      <c r="BN3226" s="1" t="s">
        <v>20544</v>
      </c>
    </row>
    <row r="3227" spans="1:66" x14ac:dyDescent="0.25">
      <c r="A3227">
        <v>853534</v>
      </c>
      <c r="B3227" t="s">
        <v>8127</v>
      </c>
      <c r="C3227" t="s">
        <v>8128</v>
      </c>
      <c r="D3227" t="s">
        <v>8129</v>
      </c>
      <c r="E3227" t="s">
        <v>8130</v>
      </c>
      <c r="F3227" s="23">
        <v>1.1610711999999999E-12</v>
      </c>
      <c r="G3227" s="23">
        <v>9.799927E-5</v>
      </c>
      <c r="H3227" s="23">
        <v>0.65329795999999996</v>
      </c>
      <c r="I3227" s="11">
        <v>0.34921893583404556</v>
      </c>
      <c r="J3227" s="12">
        <v>0.64217258336552308</v>
      </c>
      <c r="K3227" s="12">
        <v>0.62287044271690328</v>
      </c>
      <c r="L3227" s="12">
        <v>0.54364057561222445</v>
      </c>
      <c r="M3227" s="12">
        <v>0.15632174359149281</v>
      </c>
      <c r="N3227" s="12">
        <v>0.34536076614511485</v>
      </c>
      <c r="O3227" s="1">
        <v>0.11112727629080098</v>
      </c>
      <c r="P3227">
        <v>0.29506150057783276</v>
      </c>
      <c r="Q3227">
        <v>0.32345846112756665</v>
      </c>
      <c r="R3227">
        <v>0.29520410488007437</v>
      </c>
      <c r="S3227">
        <v>0.10638776963417916</v>
      </c>
      <c r="T3227">
        <v>0.23137254999597923</v>
      </c>
      <c r="U3227" s="1">
        <v>-0.9363305195288264</v>
      </c>
      <c r="V3227">
        <v>-0.80537655936726926</v>
      </c>
      <c r="W3227">
        <v>-0.67469876234327542</v>
      </c>
      <c r="X3227">
        <v>-0.58882569454207534</v>
      </c>
      <c r="Y3227">
        <v>-0.38836523367545417</v>
      </c>
      <c r="Z3227">
        <v>8.2399201155328686E-2</v>
      </c>
      <c r="AA3227">
        <v>-0.11352634252343184</v>
      </c>
      <c r="AB3227">
        <v>-0.1603912423273095</v>
      </c>
      <c r="AC3227">
        <v>-0.35644690215795966</v>
      </c>
      <c r="AD3227">
        <v>-0.8714402671576722</v>
      </c>
      <c r="AE3227" s="1">
        <v>-0.85163794159849038</v>
      </c>
      <c r="AF3227">
        <v>-0.82051900604792227</v>
      </c>
      <c r="AG3227">
        <v>-0.76397861195233019</v>
      </c>
      <c r="AH3227">
        <v>-0.73077811175898855</v>
      </c>
      <c r="AI3227">
        <v>-0.42678551416631955</v>
      </c>
      <c r="AJ3227">
        <v>0.18624562742907247</v>
      </c>
      <c r="AK3227">
        <v>-1.2898703218757079E-2</v>
      </c>
      <c r="AL3227">
        <v>-0.10061554686661395</v>
      </c>
      <c r="AM3227">
        <v>-0.49758380477587266</v>
      </c>
      <c r="AN3227">
        <v>-0.9308435896080659</v>
      </c>
      <c r="AO3227" s="1">
        <v>-0.89817271901837248</v>
      </c>
      <c r="AP3227">
        <v>-0.81761782733893473</v>
      </c>
      <c r="AQ3227">
        <v>-0.72418010436136915</v>
      </c>
      <c r="AR3227">
        <v>-0.66480390164405034</v>
      </c>
      <c r="AS3227">
        <v>-0.41020482036029721</v>
      </c>
      <c r="AT3227">
        <v>0.1360411169613559</v>
      </c>
      <c r="AU3227">
        <v>-6.2624271196780296E-2</v>
      </c>
      <c r="AV3227">
        <v>-0.13067175415824517</v>
      </c>
      <c r="AW3227">
        <v>-0.43071299026440557</v>
      </c>
      <c r="AX3227">
        <v>-0.90671688311437482</v>
      </c>
      <c r="AY3227" s="1">
        <v>-1</v>
      </c>
      <c r="AZ3227">
        <v>-10</v>
      </c>
      <c r="BA3227">
        <v>-10</v>
      </c>
      <c r="BB3227" s="18">
        <v>1.6365846074698862</v>
      </c>
      <c r="BC3227" s="15">
        <v>-8.2903022710671875E-2</v>
      </c>
      <c r="BD3227" s="15">
        <v>-0.47742134232648664</v>
      </c>
      <c r="BE3227" s="15">
        <v>-0.57178913721648816</v>
      </c>
      <c r="BF3227" s="15">
        <v>-0.96656946047222847</v>
      </c>
      <c r="BG3227" s="15">
        <v>-1.030840643692059</v>
      </c>
      <c r="BH3227" s="18">
        <v>2.0286476994276881</v>
      </c>
      <c r="BI3227" s="15">
        <v>0.63805492879188497</v>
      </c>
      <c r="BJ3227" s="15">
        <v>0.22186637263512141</v>
      </c>
      <c r="BK3227" s="15">
        <v>3.8548341990355429E-2</v>
      </c>
      <c r="BL3227" s="15">
        <v>-0.79106928037363178</v>
      </c>
      <c r="BM3227" s="15">
        <v>-0.64310906352335095</v>
      </c>
      <c r="BN3227" s="1" t="s">
        <v>20544</v>
      </c>
    </row>
    <row r="3228" spans="1:66" x14ac:dyDescent="0.25">
      <c r="A3228">
        <v>855692</v>
      </c>
      <c r="B3228" t="s">
        <v>10159</v>
      </c>
      <c r="C3228" t="s">
        <v>10160</v>
      </c>
      <c r="D3228" t="s">
        <v>10161</v>
      </c>
      <c r="E3228" t="s">
        <v>10162</v>
      </c>
      <c r="F3228" s="23">
        <v>9.3369756000000004E-14</v>
      </c>
      <c r="G3228" s="23">
        <v>2.9655319999999998E-5</v>
      </c>
      <c r="H3228" s="23">
        <v>0.23743616000000001</v>
      </c>
      <c r="I3228" s="11">
        <v>4.8942590226460532E-2</v>
      </c>
      <c r="J3228" s="12">
        <v>0.32584188349984927</v>
      </c>
      <c r="K3228" s="12">
        <v>0.65198819858512247</v>
      </c>
      <c r="L3228" s="12">
        <v>0.58125164307888411</v>
      </c>
      <c r="M3228" s="12">
        <v>0.86240588904552962</v>
      </c>
      <c r="N3228" s="12">
        <v>0.45311513768537565</v>
      </c>
      <c r="O3228" s="1">
        <v>2.1361192472696074E-2</v>
      </c>
      <c r="P3228">
        <v>0.20093521024985286</v>
      </c>
      <c r="Q3228">
        <v>0.44883927152110209</v>
      </c>
      <c r="R3228">
        <v>0.47274302235659177</v>
      </c>
      <c r="S3228">
        <v>1.3206527352941624</v>
      </c>
      <c r="T3228">
        <v>1.4077517669319366</v>
      </c>
      <c r="U3228" s="1">
        <v>-0.75109666891140969</v>
      </c>
      <c r="V3228">
        <v>-0.79891267609968242</v>
      </c>
      <c r="W3228">
        <v>-0.81550033372999886</v>
      </c>
      <c r="X3228">
        <v>-0.82950441019597521</v>
      </c>
      <c r="Y3228">
        <v>-0.59200458993322613</v>
      </c>
      <c r="Z3228">
        <v>0.25945681431073475</v>
      </c>
      <c r="AA3228">
        <v>8.3555025914280517E-2</v>
      </c>
      <c r="AB3228">
        <v>-4.4859202986873237E-2</v>
      </c>
      <c r="AC3228">
        <v>-0.4572447162163259</v>
      </c>
      <c r="AD3228">
        <v>-0.98132859263028349</v>
      </c>
      <c r="AE3228" s="1">
        <v>-0.67142919221921893</v>
      </c>
      <c r="AF3228">
        <v>-0.70990171447645811</v>
      </c>
      <c r="AG3228">
        <v>-0.81091012763254755</v>
      </c>
      <c r="AH3228">
        <v>-0.85735100264098152</v>
      </c>
      <c r="AI3228">
        <v>-0.73422274336641502</v>
      </c>
      <c r="AJ3228">
        <v>0.22653334082243501</v>
      </c>
      <c r="AK3228">
        <v>0.18998756837599023</v>
      </c>
      <c r="AL3228">
        <v>-3.4773323878294279E-3</v>
      </c>
      <c r="AM3228">
        <v>-0.35025002566339974</v>
      </c>
      <c r="AN3228">
        <v>-0.97675142475041665</v>
      </c>
      <c r="AO3228" s="1">
        <v>-0.71891358545406925</v>
      </c>
      <c r="AP3228">
        <v>-0.76273656406833534</v>
      </c>
      <c r="AQ3228">
        <v>-0.81783688504870478</v>
      </c>
      <c r="AR3228">
        <v>-0.84668000754575201</v>
      </c>
      <c r="AS3228">
        <v>-0.659945512534167</v>
      </c>
      <c r="AT3228">
        <v>0.24588033340468454</v>
      </c>
      <c r="AU3228">
        <v>0.13244940282659723</v>
      </c>
      <c r="AV3228">
        <v>-2.626841241610061E-2</v>
      </c>
      <c r="AW3228">
        <v>-0.41102939673508354</v>
      </c>
      <c r="AX3228">
        <v>-0.984571024711698</v>
      </c>
      <c r="AY3228" s="1">
        <v>-10</v>
      </c>
      <c r="AZ3228">
        <v>-10</v>
      </c>
      <c r="BA3228">
        <v>-10</v>
      </c>
      <c r="BB3228" s="18">
        <v>1.448983004954367</v>
      </c>
      <c r="BC3228" s="15">
        <v>0.33984047006107082</v>
      </c>
      <c r="BD3228" s="15">
        <v>-5.6995046117278882E-2</v>
      </c>
      <c r="BE3228" s="15">
        <v>-0.3466983360905449</v>
      </c>
      <c r="BF3228" s="15">
        <v>-1.2770425895443214</v>
      </c>
      <c r="BG3228" s="15">
        <v>-1.5810616932389674</v>
      </c>
      <c r="BH3228" s="18">
        <v>1.4983006407409389</v>
      </c>
      <c r="BI3228" s="15">
        <v>0.66817926986918164</v>
      </c>
      <c r="BJ3228" s="15">
        <v>0.59998931793422106</v>
      </c>
      <c r="BK3228" s="15">
        <v>0.2390074204105265</v>
      </c>
      <c r="BL3228" s="15">
        <v>-0.40802811075713669</v>
      </c>
      <c r="BM3228" s="15">
        <v>-1.1244743482220645</v>
      </c>
      <c r="BN3228" s="1" t="s">
        <v>20544</v>
      </c>
    </row>
    <row r="3229" spans="1:66" x14ac:dyDescent="0.25">
      <c r="A3229">
        <v>854221</v>
      </c>
      <c r="B3229" t="s">
        <v>10409</v>
      </c>
      <c r="C3229" t="s">
        <v>10410</v>
      </c>
      <c r="D3229" t="s">
        <v>10411</v>
      </c>
      <c r="E3229" t="s">
        <v>10412</v>
      </c>
      <c r="F3229" s="23">
        <v>3.4416913999999999E-15</v>
      </c>
      <c r="G3229" s="23">
        <v>9.1382740000000008E-6</v>
      </c>
      <c r="H3229" s="23">
        <v>0.34309630000000002</v>
      </c>
      <c r="I3229" s="11">
        <v>0.352424308953733</v>
      </c>
      <c r="J3229" s="12">
        <v>0.90288723618955113</v>
      </c>
      <c r="K3229" s="12">
        <v>0.75118120053925996</v>
      </c>
      <c r="L3229" s="12">
        <v>0.53229326030331481</v>
      </c>
      <c r="M3229" s="12">
        <v>0.23624377593291396</v>
      </c>
      <c r="N3229" s="12">
        <v>0.38470129125005448</v>
      </c>
      <c r="O3229" s="1">
        <v>9.7933024019779047E-2</v>
      </c>
      <c r="P3229">
        <v>0.36727911510056038</v>
      </c>
      <c r="Q3229">
        <v>0.35709193404491191</v>
      </c>
      <c r="R3229">
        <v>0.3008927550201731</v>
      </c>
      <c r="S3229">
        <v>0.15900118581857675</v>
      </c>
      <c r="T3229">
        <v>0.248746233975152</v>
      </c>
      <c r="U3229" s="1">
        <v>-0.93099317991765573</v>
      </c>
      <c r="V3229">
        <v>-0.82206870608077087</v>
      </c>
      <c r="W3229">
        <v>-0.71466643514763339</v>
      </c>
      <c r="X3229">
        <v>-0.56437984138148034</v>
      </c>
      <c r="Y3229">
        <v>-0.35331907521230876</v>
      </c>
      <c r="Z3229">
        <v>0.10885062182744291</v>
      </c>
      <c r="AA3229">
        <v>-8.1018163608566757E-2</v>
      </c>
      <c r="AB3229">
        <v>-0.24493533243652046</v>
      </c>
      <c r="AC3229">
        <v>-0.36057123048770262</v>
      </c>
      <c r="AD3229">
        <v>-0.87218897553859664</v>
      </c>
      <c r="AE3229" s="1">
        <v>-0.83080584994042717</v>
      </c>
      <c r="AF3229">
        <v>-0.86510844579208213</v>
      </c>
      <c r="AG3229">
        <v>-0.82720014465042457</v>
      </c>
      <c r="AH3229">
        <v>-0.69126328000754955</v>
      </c>
      <c r="AI3229">
        <v>-0.4025422845018769</v>
      </c>
      <c r="AJ3229">
        <v>0.26347939476008797</v>
      </c>
      <c r="AK3229">
        <v>1.5520207961089692E-2</v>
      </c>
      <c r="AL3229">
        <v>-0.23541888159656799</v>
      </c>
      <c r="AM3229">
        <v>-0.47184428656315996</v>
      </c>
      <c r="AN3229">
        <v>-0.94091744248013176</v>
      </c>
      <c r="AO3229" s="1">
        <v>-0.88553908799684444</v>
      </c>
      <c r="AP3229">
        <v>-0.84906545977615111</v>
      </c>
      <c r="AQ3229">
        <v>-0.77648296978080578</v>
      </c>
      <c r="AR3229">
        <v>-0.63260315899027941</v>
      </c>
      <c r="AS3229">
        <v>-0.38060705974097336</v>
      </c>
      <c r="AT3229">
        <v>0.18845320619144151</v>
      </c>
      <c r="AU3229">
        <v>-3.2231071907808433E-2</v>
      </c>
      <c r="AV3229">
        <v>-0.24157448730971556</v>
      </c>
      <c r="AW3229">
        <v>-0.41957967522978912</v>
      </c>
      <c r="AX3229">
        <v>-0.91260607081311851</v>
      </c>
      <c r="AY3229" s="1">
        <v>-1</v>
      </c>
      <c r="AZ3229">
        <v>-10</v>
      </c>
      <c r="BA3229">
        <v>-10</v>
      </c>
      <c r="BB3229" s="18">
        <v>1.683505160550667</v>
      </c>
      <c r="BC3229" s="15">
        <v>-1.0080158564172145E-2</v>
      </c>
      <c r="BD3229" s="15">
        <v>-0.40120330917634001</v>
      </c>
      <c r="BE3229" s="15">
        <v>-0.73886702448473685</v>
      </c>
      <c r="BF3229" s="15">
        <v>-0.97707298691181865</v>
      </c>
      <c r="BG3229" s="15">
        <v>-0.96213379712595148</v>
      </c>
      <c r="BH3229" s="18">
        <v>1.9971118877676046</v>
      </c>
      <c r="BI3229" s="15">
        <v>0.79335905942837615</v>
      </c>
      <c r="BJ3229" s="15">
        <v>0.2672394510503231</v>
      </c>
      <c r="BK3229" s="15">
        <v>-0.2652029126675492</v>
      </c>
      <c r="BL3229" s="15">
        <v>-0.76685015178548521</v>
      </c>
      <c r="BM3229" s="15">
        <v>-0.61980521808091715</v>
      </c>
      <c r="BN3229" s="1" t="s">
        <v>20544</v>
      </c>
    </row>
    <row r="3230" spans="1:66" x14ac:dyDescent="0.25">
      <c r="A3230">
        <v>855789</v>
      </c>
      <c r="B3230" t="s">
        <v>10429</v>
      </c>
      <c r="C3230" t="s">
        <v>10430</v>
      </c>
      <c r="D3230" t="s">
        <v>10431</v>
      </c>
      <c r="E3230" t="s">
        <v>10432</v>
      </c>
      <c r="F3230" s="23">
        <v>8.8817839999999996E-16</v>
      </c>
      <c r="G3230" s="23">
        <v>4.5843960000000001E-5</v>
      </c>
      <c r="H3230" s="23">
        <v>8.4968290000000002E-2</v>
      </c>
      <c r="I3230" s="11">
        <v>0.32693165961209025</v>
      </c>
      <c r="J3230" s="12">
        <v>0.81065130058012824</v>
      </c>
      <c r="K3230" s="12">
        <v>0.93685676447779842</v>
      </c>
      <c r="L3230" s="12">
        <v>0.44921261976834453</v>
      </c>
      <c r="M3230" s="12">
        <v>2.8834853523374948E-2</v>
      </c>
      <c r="N3230" s="12">
        <v>0.25956492659056291</v>
      </c>
      <c r="O3230" s="1">
        <v>8.5012341746385778E-2</v>
      </c>
      <c r="P3230">
        <v>0.31298407684726659</v>
      </c>
      <c r="Q3230">
        <v>0.39862868733878809</v>
      </c>
      <c r="R3230">
        <v>0.22181731917879322</v>
      </c>
      <c r="S3230">
        <v>1.7665341695515771E-2</v>
      </c>
      <c r="T3230">
        <v>0.16660165062350643</v>
      </c>
      <c r="U3230" s="1">
        <v>-0.93029279148593369</v>
      </c>
      <c r="V3230">
        <v>-0.80291840601921682</v>
      </c>
      <c r="W3230">
        <v>-0.6964269617527854</v>
      </c>
      <c r="X3230">
        <v>-0.59554800936845365</v>
      </c>
      <c r="Y3230">
        <v>-0.42222719820714838</v>
      </c>
      <c r="Z3230">
        <v>8.5327583831095885E-2</v>
      </c>
      <c r="AA3230">
        <v>-8.126555861130505E-2</v>
      </c>
      <c r="AB3230">
        <v>-0.18103955047228074</v>
      </c>
      <c r="AC3230">
        <v>-0.33108806802629537</v>
      </c>
      <c r="AD3230">
        <v>-0.88505039914858707</v>
      </c>
      <c r="AE3230" s="1">
        <v>-0.81219097085768055</v>
      </c>
      <c r="AF3230">
        <v>-0.8092870834507494</v>
      </c>
      <c r="AG3230">
        <v>-0.8412282806171737</v>
      </c>
      <c r="AH3230">
        <v>-0.75294928138334294</v>
      </c>
      <c r="AI3230">
        <v>-0.47415002316115068</v>
      </c>
      <c r="AJ3230">
        <v>0.21148521500597045</v>
      </c>
      <c r="AK3230">
        <v>0.10494998616951043</v>
      </c>
      <c r="AL3230">
        <v>-0.17621229532980939</v>
      </c>
      <c r="AM3230">
        <v>-0.4782638535422013</v>
      </c>
      <c r="AN3230">
        <v>-0.9582072443347408</v>
      </c>
      <c r="AO3230" s="1">
        <v>-0.87731256851009032</v>
      </c>
      <c r="AP3230">
        <v>-0.81377847280417748</v>
      </c>
      <c r="AQ3230">
        <v>-0.77861838110641357</v>
      </c>
      <c r="AR3230">
        <v>-0.6833764620188626</v>
      </c>
      <c r="AS3230">
        <v>-0.45331768729118888</v>
      </c>
      <c r="AT3230">
        <v>0.15204482543974643</v>
      </c>
      <c r="AU3230">
        <v>1.5268783261030667E-2</v>
      </c>
      <c r="AV3230">
        <v>-0.18021572948000547</v>
      </c>
      <c r="AW3230">
        <v>-0.41109276043967302</v>
      </c>
      <c r="AX3230">
        <v>-0.9315774705897103</v>
      </c>
      <c r="AY3230" s="1">
        <v>-1</v>
      </c>
      <c r="AZ3230">
        <v>-10</v>
      </c>
      <c r="BA3230">
        <v>-10</v>
      </c>
      <c r="BB3230" s="18">
        <v>1.6989931118475796</v>
      </c>
      <c r="BC3230" s="15">
        <v>-2.3897762421079573E-2</v>
      </c>
      <c r="BD3230" s="15">
        <v>-0.36358252367458427</v>
      </c>
      <c r="BE3230" s="15">
        <v>-0.56702249789994918</v>
      </c>
      <c r="BF3230" s="15">
        <v>-0.87297263554982385</v>
      </c>
      <c r="BG3230" s="15">
        <v>-1.0588060571568325</v>
      </c>
      <c r="BH3230" s="18">
        <v>1.9750634962981302</v>
      </c>
      <c r="BI3230" s="15">
        <v>0.6606392336961916</v>
      </c>
      <c r="BJ3230" s="15">
        <v>0.42752595279221955</v>
      </c>
      <c r="BK3230" s="15">
        <v>-0.18769459558962939</v>
      </c>
      <c r="BL3230" s="15">
        <v>-0.84862366577669601</v>
      </c>
      <c r="BM3230" s="15">
        <v>-0.83962205656551891</v>
      </c>
      <c r="BN3230" s="1" t="s">
        <v>20544</v>
      </c>
    </row>
    <row r="3231" spans="1:66" x14ac:dyDescent="0.25">
      <c r="A3231">
        <v>851548</v>
      </c>
      <c r="B3231" t="s">
        <v>10433</v>
      </c>
      <c r="C3231" t="s">
        <v>10434</v>
      </c>
      <c r="D3231" t="s">
        <v>10435</v>
      </c>
      <c r="E3231" t="s">
        <v>10436</v>
      </c>
      <c r="F3231" s="23">
        <v>1.13260956E-10</v>
      </c>
      <c r="G3231" s="23">
        <v>4.5041677000000003E-5</v>
      </c>
      <c r="H3231" s="23">
        <v>0.38152623000000002</v>
      </c>
      <c r="I3231" s="11">
        <v>0.58202563424643583</v>
      </c>
      <c r="J3231" s="12">
        <v>0.76391126249867358</v>
      </c>
      <c r="K3231" s="12">
        <v>0.64766231051718059</v>
      </c>
      <c r="L3231" s="12">
        <v>0.47447978346155217</v>
      </c>
      <c r="M3231" s="12">
        <v>0.17356485826311627</v>
      </c>
      <c r="N3231" s="12">
        <v>0.18785972224345485</v>
      </c>
      <c r="O3231" s="1">
        <v>0.22609043256454192</v>
      </c>
      <c r="P3231">
        <v>0.39235782472548325</v>
      </c>
      <c r="Q3231">
        <v>0.38833641928023804</v>
      </c>
      <c r="R3231">
        <v>0.30521899072676917</v>
      </c>
      <c r="S3231">
        <v>0.14040280326168425</v>
      </c>
      <c r="T3231">
        <v>0.14578405722995819</v>
      </c>
      <c r="U3231" s="1">
        <v>-0.90992372066253058</v>
      </c>
      <c r="V3231">
        <v>-0.84190734187685656</v>
      </c>
      <c r="W3231">
        <v>-0.71108439456017669</v>
      </c>
      <c r="X3231">
        <v>-0.61635619995956648</v>
      </c>
      <c r="Y3231">
        <v>-0.36354211464866992</v>
      </c>
      <c r="Z3231">
        <v>0.15501419099703986</v>
      </c>
      <c r="AA3231">
        <v>-0.11091808527406853</v>
      </c>
      <c r="AB3231">
        <v>-0.17438404965013729</v>
      </c>
      <c r="AC3231">
        <v>-0.41609366208669474</v>
      </c>
      <c r="AD3231">
        <v>-0.88859620029274344</v>
      </c>
      <c r="AE3231" s="1">
        <v>-0.78724858178817347</v>
      </c>
      <c r="AF3231">
        <v>-0.85942060285913946</v>
      </c>
      <c r="AG3231">
        <v>-0.8243437085140114</v>
      </c>
      <c r="AH3231">
        <v>-0.76659843798324778</v>
      </c>
      <c r="AI3231">
        <v>-0.45970776270735597</v>
      </c>
      <c r="AJ3231">
        <v>0.29984204745578502</v>
      </c>
      <c r="AK3231">
        <v>1.8882512193002188E-2</v>
      </c>
      <c r="AL3231">
        <v>-0.13629429553520139</v>
      </c>
      <c r="AM3231">
        <v>-0.50997108319440354</v>
      </c>
      <c r="AN3231">
        <v>-0.96227520386233412</v>
      </c>
      <c r="AO3231" s="1">
        <v>-0.84778222133267245</v>
      </c>
      <c r="AP3231">
        <v>-0.8580887524106009</v>
      </c>
      <c r="AQ3231">
        <v>-0.78012425726928247</v>
      </c>
      <c r="AR3231">
        <v>-0.7054807495561739</v>
      </c>
      <c r="AS3231">
        <v>-0.42035516990199528</v>
      </c>
      <c r="AT3231">
        <v>0.23762373554324712</v>
      </c>
      <c r="AU3231">
        <v>-3.8759434785529463E-2</v>
      </c>
      <c r="AV3231">
        <v>-0.1542761164902573</v>
      </c>
      <c r="AW3231">
        <v>-0.47201523569813753</v>
      </c>
      <c r="AX3231">
        <v>-0.93671344709614768</v>
      </c>
      <c r="AY3231" s="1">
        <v>-1</v>
      </c>
      <c r="AZ3231">
        <v>-10</v>
      </c>
      <c r="BA3231">
        <v>-10</v>
      </c>
      <c r="BB3231" s="18">
        <v>1.264005570800327</v>
      </c>
      <c r="BC3231" s="15">
        <v>-4.4119777295850614E-2</v>
      </c>
      <c r="BD3231" s="15">
        <v>-0.50493360702892975</v>
      </c>
      <c r="BE3231" s="15">
        <v>-0.61490895305283366</v>
      </c>
      <c r="BF3231" s="15">
        <v>-1.0337491696372887</v>
      </c>
      <c r="BG3231" s="15">
        <v>-0.94268658719006482</v>
      </c>
      <c r="BH3231" s="18">
        <v>2.0359491439656701</v>
      </c>
      <c r="BI3231" s="15">
        <v>0.96905963415390639</v>
      </c>
      <c r="BJ3231" s="15">
        <v>0.3540642253130511</v>
      </c>
      <c r="BK3231" s="15">
        <v>1.4396008599330217E-2</v>
      </c>
      <c r="BL3231" s="15">
        <v>-0.80354921111306143</v>
      </c>
      <c r="BM3231" s="15">
        <v>-0.69352727751426479</v>
      </c>
      <c r="BN3231" s="1" t="s">
        <v>20544</v>
      </c>
    </row>
    <row r="3232" spans="1:66" x14ac:dyDescent="0.25">
      <c r="A3232">
        <v>853166</v>
      </c>
      <c r="B3232" t="s">
        <v>10461</v>
      </c>
      <c r="C3232" t="s">
        <v>10462</v>
      </c>
      <c r="D3232" t="s">
        <v>10463</v>
      </c>
      <c r="E3232" t="s">
        <v>10464</v>
      </c>
      <c r="F3232" s="23">
        <v>2.3521988999999999E-9</v>
      </c>
      <c r="G3232" s="23">
        <v>3.0635862000000003E-4</v>
      </c>
      <c r="H3232" s="23">
        <v>0.26381529999999997</v>
      </c>
      <c r="I3232" s="11">
        <v>3.673167531970474E-2</v>
      </c>
      <c r="J3232" s="12">
        <v>0.7441316137241315</v>
      </c>
      <c r="K3232" s="12">
        <v>0.66952285125456845</v>
      </c>
      <c r="L3232" s="12">
        <v>0.36731034529869394</v>
      </c>
      <c r="M3232" s="12">
        <v>0.20035575772536088</v>
      </c>
      <c r="N3232" s="12">
        <v>0.34857525249639387</v>
      </c>
      <c r="O3232" s="1">
        <v>1.503488603306408E-2</v>
      </c>
      <c r="P3232">
        <v>0.40878592458450119</v>
      </c>
      <c r="Q3232">
        <v>0.43191165406646875</v>
      </c>
      <c r="R3232">
        <v>0.23231699054644464</v>
      </c>
      <c r="S3232">
        <v>0.15810224109388202</v>
      </c>
      <c r="T3232">
        <v>0.26657507190838908</v>
      </c>
      <c r="U3232" s="1">
        <v>-0.94757506678490633</v>
      </c>
      <c r="V3232">
        <v>-0.7860497384881544</v>
      </c>
      <c r="W3232">
        <v>-0.58371258938624881</v>
      </c>
      <c r="X3232">
        <v>-0.55832425223934012</v>
      </c>
      <c r="Y3232">
        <v>-0.35762433754512074</v>
      </c>
      <c r="Z3232">
        <v>4.6707944336008576E-2</v>
      </c>
      <c r="AA3232">
        <v>-0.21115039360687024</v>
      </c>
      <c r="AB3232">
        <v>-7.6902093519372383E-2</v>
      </c>
      <c r="AC3232">
        <v>-0.34860618644955155</v>
      </c>
      <c r="AD3232">
        <v>-0.82679388386975028</v>
      </c>
      <c r="AE3232" s="1">
        <v>-0.76552493400337684</v>
      </c>
      <c r="AF3232">
        <v>-0.87129384635632368</v>
      </c>
      <c r="AG3232">
        <v>-0.81279610087224752</v>
      </c>
      <c r="AH3232">
        <v>-0.77686397855145628</v>
      </c>
      <c r="AI3232">
        <v>-0.43606512789359853</v>
      </c>
      <c r="AJ3232">
        <v>0.33658429230653619</v>
      </c>
      <c r="AK3232">
        <v>-1.1628826271640056E-2</v>
      </c>
      <c r="AL3232">
        <v>-0.10781655829315413</v>
      </c>
      <c r="AM3232">
        <v>-0.54659871385152037</v>
      </c>
      <c r="AN3232">
        <v>-0.95510556100753252</v>
      </c>
      <c r="AO3232" s="1">
        <v>-0.88028568749837366</v>
      </c>
      <c r="AP3232">
        <v>-0.84437407038927714</v>
      </c>
      <c r="AQ3232">
        <v>-0.70711679782680537</v>
      </c>
      <c r="AR3232">
        <v>-0.67608088622161333</v>
      </c>
      <c r="AS3232">
        <v>-0.40331940051219595</v>
      </c>
      <c r="AT3232">
        <v>0.18777241634860747</v>
      </c>
      <c r="AU3232">
        <v>-0.11936136706335397</v>
      </c>
      <c r="AV3232">
        <v>-9.3514543597448457E-2</v>
      </c>
      <c r="AW3232">
        <v>-0.45186279267398322</v>
      </c>
      <c r="AX3232">
        <v>-0.90681363461196551</v>
      </c>
      <c r="AY3232" s="1">
        <v>-1</v>
      </c>
      <c r="AZ3232">
        <v>-10</v>
      </c>
      <c r="BA3232">
        <v>-10</v>
      </c>
      <c r="BB3232" s="18">
        <v>1.6526771045808573</v>
      </c>
      <c r="BC3232" s="15">
        <v>-0.19987626257783453</v>
      </c>
      <c r="BD3232" s="15">
        <v>-0.7301390730436722</v>
      </c>
      <c r="BE3232" s="15">
        <v>-0.45406934626048373</v>
      </c>
      <c r="BF3232" s="15">
        <v>-1.0128047243041574</v>
      </c>
      <c r="BG3232" s="15">
        <v>-1.0313497524901432</v>
      </c>
      <c r="BH3232" s="18">
        <v>1.7077929764248587</v>
      </c>
      <c r="BI3232" s="15">
        <v>0.91669308254778237</v>
      </c>
      <c r="BJ3232" s="15">
        <v>0.27447983816024402</v>
      </c>
      <c r="BK3232" s="15">
        <v>9.7079757129272082E-2</v>
      </c>
      <c r="BL3232" s="15">
        <v>-0.71217094787319324</v>
      </c>
      <c r="BM3232" s="15">
        <v>-0.50831265229353084</v>
      </c>
      <c r="BN3232" s="1" t="s">
        <v>20544</v>
      </c>
    </row>
    <row r="3233" spans="1:66" x14ac:dyDescent="0.25">
      <c r="A3233">
        <v>855909</v>
      </c>
      <c r="B3233" t="s">
        <v>12350</v>
      </c>
      <c r="C3233" t="s">
        <v>12351</v>
      </c>
      <c r="D3233" t="s">
        <v>12352</v>
      </c>
      <c r="E3233" t="s">
        <v>12353</v>
      </c>
      <c r="F3233" s="23">
        <v>4.2161120000000003E-10</v>
      </c>
      <c r="G3233" s="23">
        <v>8.2323550000000002E-5</v>
      </c>
      <c r="H3233" s="23">
        <v>0.4168887</v>
      </c>
      <c r="I3233" s="11">
        <v>0.71207937310911595</v>
      </c>
      <c r="J3233" s="12">
        <v>0.59451674031133928</v>
      </c>
      <c r="K3233" s="12">
        <v>0.6261296383977567</v>
      </c>
      <c r="L3233" s="12">
        <v>0.12619142767597247</v>
      </c>
      <c r="M3233" s="12">
        <v>0.33798281311849337</v>
      </c>
      <c r="N3233" s="12">
        <v>0.25782896910421371</v>
      </c>
      <c r="O3233" s="1">
        <v>0.33027607966781114</v>
      </c>
      <c r="P3233">
        <v>0.39061337096104609</v>
      </c>
      <c r="Q3233">
        <v>0.43840553175738795</v>
      </c>
      <c r="R3233">
        <v>0.11636270797070819</v>
      </c>
      <c r="S3233">
        <v>0.37028724401362406</v>
      </c>
      <c r="T3233">
        <v>0.24447986280316106</v>
      </c>
      <c r="U3233" s="1">
        <v>-0.88120714032369474</v>
      </c>
      <c r="V3233">
        <v>-0.80778665357298995</v>
      </c>
      <c r="W3233">
        <v>-0.77046626380517325</v>
      </c>
      <c r="X3233">
        <v>-0.64816259024416412</v>
      </c>
      <c r="Y3233">
        <v>-0.30562514415203829</v>
      </c>
      <c r="Z3233">
        <v>0.14057113518672146</v>
      </c>
      <c r="AA3233">
        <v>1.1910688632775793E-2</v>
      </c>
      <c r="AB3233">
        <v>-0.21382093242879549</v>
      </c>
      <c r="AC3233">
        <v>-0.51424288756235803</v>
      </c>
      <c r="AD3233">
        <v>-0.88643763382131835</v>
      </c>
      <c r="AE3233" s="1">
        <v>-0.8297179734636837</v>
      </c>
      <c r="AF3233">
        <v>-0.81611727784601518</v>
      </c>
      <c r="AG3233">
        <v>-0.86423199996464184</v>
      </c>
      <c r="AH3233">
        <v>-0.62976312723758798</v>
      </c>
      <c r="AI3233">
        <v>-0.34645376477996703</v>
      </c>
      <c r="AJ3233">
        <v>0.20259780086026974</v>
      </c>
      <c r="AK3233">
        <v>0.12717312582696744</v>
      </c>
      <c r="AL3233">
        <v>-0.36289455276644073</v>
      </c>
      <c r="AM3233">
        <v>-0.45014058260451334</v>
      </c>
      <c r="AN3233">
        <v>-0.90878384500818121</v>
      </c>
      <c r="AO3233" s="1">
        <v>-0.85587067562940788</v>
      </c>
      <c r="AP3233">
        <v>-0.81654886396354087</v>
      </c>
      <c r="AQ3233">
        <v>-0.82825985988407314</v>
      </c>
      <c r="AR3233">
        <v>-0.64074386547976969</v>
      </c>
      <c r="AS3233">
        <v>-0.33064382578956975</v>
      </c>
      <c r="AT3233">
        <v>0.17699101674970152</v>
      </c>
      <c r="AU3233">
        <v>7.8365517462033379E-2</v>
      </c>
      <c r="AV3233">
        <v>-0.30074320516249964</v>
      </c>
      <c r="AW3233">
        <v>-0.47984017888907371</v>
      </c>
      <c r="AX3233">
        <v>-0.90365935752596016</v>
      </c>
      <c r="AY3233" s="1">
        <v>-10</v>
      </c>
      <c r="AZ3233">
        <v>-10</v>
      </c>
      <c r="BA3233">
        <v>-10</v>
      </c>
      <c r="BB3233" s="18">
        <v>1.1375882918543223</v>
      </c>
      <c r="BC3233" s="15">
        <v>-8.38184964294173E-2</v>
      </c>
      <c r="BD3233" s="15">
        <v>-0.29599659972800529</v>
      </c>
      <c r="BE3233" s="15">
        <v>-0.66825791619466346</v>
      </c>
      <c r="BF3233" s="15">
        <v>-1.1636934780692785</v>
      </c>
      <c r="BG3233" s="15">
        <v>-0.81965521070111824</v>
      </c>
      <c r="BH3233" s="18">
        <v>2.1535561938827223</v>
      </c>
      <c r="BI3233" s="15">
        <v>0.76441549009601284</v>
      </c>
      <c r="BJ3233" s="15">
        <v>0.5973414734467275</v>
      </c>
      <c r="BK3233" s="15">
        <v>-0.48821276270265157</v>
      </c>
      <c r="BL3233" s="15">
        <v>-0.68147239073968591</v>
      </c>
      <c r="BM3233" s="15">
        <v>-0.45179459471496536</v>
      </c>
      <c r="BN3233" s="1" t="s">
        <v>20544</v>
      </c>
    </row>
    <row r="3234" spans="1:66" x14ac:dyDescent="0.25">
      <c r="A3234">
        <v>853654</v>
      </c>
      <c r="B3234" t="s">
        <v>12485</v>
      </c>
      <c r="C3234" t="s">
        <v>12486</v>
      </c>
      <c r="D3234" t="s">
        <v>12487</v>
      </c>
      <c r="E3234" t="s">
        <v>12488</v>
      </c>
      <c r="F3234" s="23">
        <v>8.5558339999999998E-11</v>
      </c>
      <c r="G3234" s="23">
        <v>6.9840999999999998E-5</v>
      </c>
      <c r="H3234" s="23">
        <v>0.67913539999999994</v>
      </c>
      <c r="I3234" s="11">
        <v>0.2017084636555713</v>
      </c>
      <c r="J3234" s="12">
        <v>0.48845868367115863</v>
      </c>
      <c r="K3234" s="12">
        <v>0.76819473017170781</v>
      </c>
      <c r="L3234" s="12">
        <v>0.46454116758644881</v>
      </c>
      <c r="M3234" s="12">
        <v>0.36500209329273348</v>
      </c>
      <c r="N3234" s="12">
        <v>0.42859352832187819</v>
      </c>
      <c r="O3234" s="1">
        <v>6.458605243638077E-2</v>
      </c>
      <c r="P3234">
        <v>0.20201960273527447</v>
      </c>
      <c r="Q3234">
        <v>0.34138823456121298</v>
      </c>
      <c r="R3234">
        <v>0.22737001682414501</v>
      </c>
      <c r="S3234">
        <v>0.21078297512133348</v>
      </c>
      <c r="T3234">
        <v>0.2340045404131611</v>
      </c>
      <c r="U3234" s="1">
        <v>-0.90122248868745147</v>
      </c>
      <c r="V3234">
        <v>-0.8384970463073792</v>
      </c>
      <c r="W3234">
        <v>-0.73124377354950387</v>
      </c>
      <c r="X3234">
        <v>-0.63355591203681438</v>
      </c>
      <c r="Y3234">
        <v>-0.36421128932366353</v>
      </c>
      <c r="Z3234">
        <v>0.15940170237454671</v>
      </c>
      <c r="AA3234">
        <v>-7.9557719593906451E-2</v>
      </c>
      <c r="AB3234">
        <v>-0.17967458862744368</v>
      </c>
      <c r="AC3234">
        <v>-0.43718059351698479</v>
      </c>
      <c r="AD3234">
        <v>-0.89655176408852433</v>
      </c>
      <c r="AE3234" s="1">
        <v>-0.80534922779617446</v>
      </c>
      <c r="AF3234">
        <v>-0.79352735665939911</v>
      </c>
      <c r="AG3234">
        <v>-0.84782021595000501</v>
      </c>
      <c r="AH3234">
        <v>-0.75119192561003245</v>
      </c>
      <c r="AI3234">
        <v>-0.41318904414574609</v>
      </c>
      <c r="AJ3234">
        <v>0.19839230528241883</v>
      </c>
      <c r="AK3234">
        <v>0.13372864825906411</v>
      </c>
      <c r="AL3234">
        <v>-0.18727920339546833</v>
      </c>
      <c r="AM3234">
        <v>-0.53700193379644312</v>
      </c>
      <c r="AN3234">
        <v>-0.94050622427130337</v>
      </c>
      <c r="AO3234" s="1">
        <v>-0.86147886490823233</v>
      </c>
      <c r="AP3234">
        <v>-0.82285410068533715</v>
      </c>
      <c r="AQ3234">
        <v>-0.79274827552636606</v>
      </c>
      <c r="AR3234">
        <v>-0.69486688211580006</v>
      </c>
      <c r="AS3234">
        <v>-0.39046250408550126</v>
      </c>
      <c r="AT3234">
        <v>0.17935839116184144</v>
      </c>
      <c r="AU3234">
        <v>2.2746163803538791E-2</v>
      </c>
      <c r="AV3234">
        <v>-0.18463861263135276</v>
      </c>
      <c r="AW3234">
        <v>-0.4884823031567585</v>
      </c>
      <c r="AX3234">
        <v>-0.9242197257846918</v>
      </c>
      <c r="AY3234" s="1">
        <v>-1</v>
      </c>
      <c r="AZ3234">
        <v>-10</v>
      </c>
      <c r="BA3234">
        <v>-10</v>
      </c>
      <c r="BB3234" s="18">
        <v>1.5616344500087393</v>
      </c>
      <c r="BC3234" s="15">
        <v>2.9157989173651404E-2</v>
      </c>
      <c r="BD3234" s="15">
        <v>-0.46449181953762442</v>
      </c>
      <c r="BE3234" s="15">
        <v>-0.67131636255021265</v>
      </c>
      <c r="BF3234" s="15">
        <v>-1.2032802793047004</v>
      </c>
      <c r="BG3234" s="15">
        <v>-1.052538020388526</v>
      </c>
      <c r="BH3234" s="18">
        <v>1.8290694923918556</v>
      </c>
      <c r="BI3234" s="15">
        <v>0.6767806342653202</v>
      </c>
      <c r="BJ3234" s="15">
        <v>0.55401869062501385</v>
      </c>
      <c r="BK3234" s="15">
        <v>-5.5404741437861095E-2</v>
      </c>
      <c r="BL3234" s="15">
        <v>-0.71934247857685973</v>
      </c>
      <c r="BM3234" s="15">
        <v>-0.4842875546687882</v>
      </c>
      <c r="BN3234" s="1" t="s">
        <v>20544</v>
      </c>
    </row>
    <row r="3235" spans="1:66" x14ac:dyDescent="0.25">
      <c r="A3235">
        <v>852818</v>
      </c>
      <c r="B3235" t="s">
        <v>12799</v>
      </c>
      <c r="C3235" t="s">
        <v>12800</v>
      </c>
      <c r="D3235" t="s">
        <v>12801</v>
      </c>
      <c r="E3235" t="s">
        <v>12802</v>
      </c>
      <c r="F3235" s="23">
        <v>2.8642977E-11</v>
      </c>
      <c r="G3235" s="23">
        <v>5.5513389999999997E-6</v>
      </c>
      <c r="H3235" s="23">
        <v>0.19018082</v>
      </c>
      <c r="I3235" s="11">
        <v>0.15377835511923663</v>
      </c>
      <c r="J3235" s="12">
        <v>0.54163322067934661</v>
      </c>
      <c r="K3235" s="12">
        <v>0.58858738538260447</v>
      </c>
      <c r="L3235" s="12">
        <v>0.43745233337019129</v>
      </c>
      <c r="M3235" s="12">
        <v>1.0753300977974236</v>
      </c>
      <c r="N3235" s="12">
        <v>0.51087520993157198</v>
      </c>
      <c r="O3235" s="1">
        <v>7.5695816093188775E-2</v>
      </c>
      <c r="P3235">
        <v>0.42395817582379708</v>
      </c>
      <c r="Q3235">
        <v>0.56199587931687711</v>
      </c>
      <c r="R3235">
        <v>0.45566825869345695</v>
      </c>
      <c r="S3235">
        <v>1.5648673522997079</v>
      </c>
      <c r="T3235">
        <v>1.1040593912049279</v>
      </c>
      <c r="U3235" s="1">
        <v>-0.86772070726781769</v>
      </c>
      <c r="V3235">
        <v>-0.80914985088072566</v>
      </c>
      <c r="W3235">
        <v>-0.73270884267505643</v>
      </c>
      <c r="X3235">
        <v>-0.71946756062658523</v>
      </c>
      <c r="Y3235">
        <v>-0.48438677336245528</v>
      </c>
      <c r="Z3235">
        <v>0.15578189159965991</v>
      </c>
      <c r="AA3235">
        <v>-4.0470530905502539E-2</v>
      </c>
      <c r="AB3235">
        <v>-7.2969590287859432E-2</v>
      </c>
      <c r="AC3235">
        <v>-0.42567570431166041</v>
      </c>
      <c r="AD3235">
        <v>-0.93150771733732973</v>
      </c>
      <c r="AE3235" s="1">
        <v>-0.82558718849174151</v>
      </c>
      <c r="AF3235">
        <v>-0.80491090331096671</v>
      </c>
      <c r="AG3235">
        <v>-0.74022790051147336</v>
      </c>
      <c r="AH3235">
        <v>-0.64662051712637669</v>
      </c>
      <c r="AI3235">
        <v>-0.64928403265445156</v>
      </c>
      <c r="AJ3235">
        <v>0.19255351869474654</v>
      </c>
      <c r="AK3235">
        <v>-2.5020764555124718E-2</v>
      </c>
      <c r="AL3235">
        <v>-0.17520249626525716</v>
      </c>
      <c r="AM3235">
        <v>-0.16863341371165474</v>
      </c>
      <c r="AN3235">
        <v>-0.9392205614994491</v>
      </c>
      <c r="AO3235" s="1">
        <v>-0.85873108932515474</v>
      </c>
      <c r="AP3235">
        <v>-0.8163083192862155</v>
      </c>
      <c r="AQ3235">
        <v>-0.74422693882615187</v>
      </c>
      <c r="AR3235">
        <v>-0.69520373251112266</v>
      </c>
      <c r="AS3235">
        <v>-0.5629120676515379</v>
      </c>
      <c r="AT3235">
        <v>0.1738263354302032</v>
      </c>
      <c r="AU3235">
        <v>-3.40722092142463E-2</v>
      </c>
      <c r="AV3235">
        <v>-0.11911432250687302</v>
      </c>
      <c r="AW3235">
        <v>-0.31645882538270081</v>
      </c>
      <c r="AX3235">
        <v>-0.94533227134159725</v>
      </c>
      <c r="AY3235" s="1">
        <v>-10</v>
      </c>
      <c r="AZ3235">
        <v>-10</v>
      </c>
      <c r="BA3235">
        <v>-10</v>
      </c>
      <c r="BB3235" s="18">
        <v>1.5648276365044069</v>
      </c>
      <c r="BC3235" s="15">
        <v>2.5338471103412232E-3</v>
      </c>
      <c r="BD3235" s="15">
        <v>-0.42812667326823423</v>
      </c>
      <c r="BE3235" s="15">
        <v>-0.49944330542370158</v>
      </c>
      <c r="BF3235" s="15">
        <v>-1.2734291582719621</v>
      </c>
      <c r="BG3235" s="15">
        <v>-1.4022659859994395</v>
      </c>
      <c r="BH3235" s="18">
        <v>1.7541326040300262</v>
      </c>
      <c r="BI3235" s="15">
        <v>0.66929776958823306</v>
      </c>
      <c r="BJ3235" s="15">
        <v>0.29643899001674812</v>
      </c>
      <c r="BK3235" s="15">
        <v>3.9071361991227405E-2</v>
      </c>
      <c r="BL3235" s="15">
        <v>5.0328851007186058E-2</v>
      </c>
      <c r="BM3235" s="15">
        <v>-0.77336593728483105</v>
      </c>
      <c r="BN3235" s="1" t="s">
        <v>20544</v>
      </c>
    </row>
    <row r="3236" spans="1:66" x14ac:dyDescent="0.25">
      <c r="A3236">
        <v>856115</v>
      </c>
      <c r="B3236" t="s">
        <v>13216</v>
      </c>
      <c r="C3236" t="s">
        <v>13217</v>
      </c>
      <c r="D3236" t="s">
        <v>13218</v>
      </c>
      <c r="E3236" t="s">
        <v>13219</v>
      </c>
      <c r="F3236" s="23">
        <v>2.5166892E-3</v>
      </c>
      <c r="G3236" s="23">
        <v>9.2936979999999995E-3</v>
      </c>
      <c r="H3236" s="23">
        <v>0.38623341999999999</v>
      </c>
      <c r="I3236" s="11">
        <v>0.43335268352690359</v>
      </c>
      <c r="J3236" s="12">
        <v>0.5697741792130574</v>
      </c>
      <c r="K3236" s="12">
        <v>0.2251503253144494</v>
      </c>
      <c r="L3236" s="12">
        <v>-0.11657116731002208</v>
      </c>
      <c r="M3236" s="12">
        <v>0.18467850976953967</v>
      </c>
      <c r="N3236" s="12">
        <v>0.36721880652310912</v>
      </c>
      <c r="O3236" s="1">
        <v>0.27083395857028048</v>
      </c>
      <c r="P3236">
        <v>0.40171706716925371</v>
      </c>
      <c r="Q3236">
        <v>0.19947209741652416</v>
      </c>
      <c r="R3236">
        <v>-0.1070447902723264</v>
      </c>
      <c r="S3236">
        <v>0.18669579402468678</v>
      </c>
      <c r="T3236">
        <v>0.39313001315967655</v>
      </c>
      <c r="U3236" s="1">
        <v>-0.76181007627976416</v>
      </c>
      <c r="V3236">
        <v>-0.8220190765909462</v>
      </c>
      <c r="W3236">
        <v>-0.69706536876379976</v>
      </c>
      <c r="X3236">
        <v>-0.78852437740666403</v>
      </c>
      <c r="Y3236">
        <v>-0.62150137124168803</v>
      </c>
      <c r="Z3236">
        <v>0.27797094857455135</v>
      </c>
      <c r="AA3236">
        <v>-0.10456969526422688</v>
      </c>
      <c r="AB3236">
        <v>6.2201879678420509E-2</v>
      </c>
      <c r="AC3236">
        <v>-0.37591183802682127</v>
      </c>
      <c r="AD3236">
        <v>-0.95049537665658579</v>
      </c>
      <c r="AE3236" s="1">
        <v>-0.71669661494271553</v>
      </c>
      <c r="AF3236">
        <v>-0.97369290043141776</v>
      </c>
      <c r="AG3236">
        <v>-0.82006816495074397</v>
      </c>
      <c r="AH3236">
        <v>-0.57025366651780207</v>
      </c>
      <c r="AI3236">
        <v>-0.35091893748242275</v>
      </c>
      <c r="AJ3236">
        <v>0.51493830781681482</v>
      </c>
      <c r="AK3236">
        <v>-0.13139802495150593</v>
      </c>
      <c r="AL3236">
        <v>-0.37891672570468277</v>
      </c>
      <c r="AM3236">
        <v>-0.3704012346209189</v>
      </c>
      <c r="AN3236">
        <v>-0.89923392855941575</v>
      </c>
      <c r="AO3236" s="1">
        <v>-0.76124351747487762</v>
      </c>
      <c r="AP3236">
        <v>-0.94193056664224217</v>
      </c>
      <c r="AQ3236">
        <v>-0.79537138826413711</v>
      </c>
      <c r="AR3236">
        <v>-0.6847263334354704</v>
      </c>
      <c r="AS3236">
        <v>-0.48040936744319851</v>
      </c>
      <c r="AT3236">
        <v>0.43021487785412438</v>
      </c>
      <c r="AU3236">
        <v>-0.12435570041880853</v>
      </c>
      <c r="AV3236">
        <v>-0.20098477988939634</v>
      </c>
      <c r="AW3236">
        <v>-0.38570854757759865</v>
      </c>
      <c r="AX3236">
        <v>-0.95281173314479106</v>
      </c>
      <c r="AY3236" s="1">
        <v>-10</v>
      </c>
      <c r="AZ3236">
        <v>-2</v>
      </c>
      <c r="BA3236">
        <v>-10</v>
      </c>
      <c r="BB3236" s="18">
        <v>0.8099511244203671</v>
      </c>
      <c r="BC3236" s="15">
        <v>0.1035346946416178</v>
      </c>
      <c r="BD3236" s="15">
        <v>-0.45498358218219853</v>
      </c>
      <c r="BE3236" s="15">
        <v>-0.21149318668995576</v>
      </c>
      <c r="BF3236" s="15">
        <v>-0.85114944964311279</v>
      </c>
      <c r="BG3236" s="15">
        <v>-1.2097159055382969</v>
      </c>
      <c r="BH3236" s="18">
        <v>1.7549354001796023</v>
      </c>
      <c r="BI3236" s="15">
        <v>1.3460045363139772</v>
      </c>
      <c r="BJ3236" s="15">
        <v>3.5987225642561044E-2</v>
      </c>
      <c r="BK3236" s="15">
        <v>-0.46569242048339538</v>
      </c>
      <c r="BL3236" s="15">
        <v>-0.44843292235055943</v>
      </c>
      <c r="BM3236" s="15">
        <v>-0.40894551431059956</v>
      </c>
      <c r="BN3236" s="1" t="s">
        <v>20544</v>
      </c>
    </row>
    <row r="3237" spans="1:66" x14ac:dyDescent="0.25">
      <c r="A3237">
        <v>850762</v>
      </c>
      <c r="B3237" t="s">
        <v>13333</v>
      </c>
      <c r="C3237" t="s">
        <v>13334</v>
      </c>
      <c r="D3237" t="s">
        <v>13335</v>
      </c>
      <c r="E3237" t="s">
        <v>13336</v>
      </c>
      <c r="F3237" s="23">
        <v>1.6453504999999999E-13</v>
      </c>
      <c r="G3237" s="23">
        <v>8.6502430000000002E-3</v>
      </c>
      <c r="H3237" s="23">
        <v>4.7104555999999999E-2</v>
      </c>
      <c r="I3237" s="11">
        <v>-0.27469756615950486</v>
      </c>
      <c r="J3237" s="12">
        <v>0.70368801572580586</v>
      </c>
      <c r="K3237" s="12">
        <v>0.63462684936703107</v>
      </c>
      <c r="L3237" s="12">
        <v>0.37179486199946898</v>
      </c>
      <c r="M3237" s="12">
        <v>-5.7915325055911626E-2</v>
      </c>
      <c r="N3237" s="12">
        <v>0.26053958983224773</v>
      </c>
      <c r="O3237" s="1">
        <v>-9.0562148089959299E-2</v>
      </c>
      <c r="P3237">
        <v>0.26176904149402597</v>
      </c>
      <c r="Q3237">
        <v>0.26903627602006147</v>
      </c>
      <c r="R3237">
        <v>0.17892421134668804</v>
      </c>
      <c r="S3237">
        <v>-3.8449970442805556E-2</v>
      </c>
      <c r="T3237">
        <v>0.20027705895665929</v>
      </c>
      <c r="U3237" s="1">
        <v>-0.76249374583421281</v>
      </c>
      <c r="V3237">
        <v>-0.82011487567367669</v>
      </c>
      <c r="W3237">
        <v>-0.8140460262843735</v>
      </c>
      <c r="X3237">
        <v>-0.79638161251506123</v>
      </c>
      <c r="Y3237">
        <v>-0.61653146241203693</v>
      </c>
      <c r="Z3237">
        <v>0.2748786342116416</v>
      </c>
      <c r="AA3237">
        <v>5.4784970905409507E-2</v>
      </c>
      <c r="AB3237">
        <v>-8.4805438061164445E-2</v>
      </c>
      <c r="AC3237">
        <v>-0.39082045047806252</v>
      </c>
      <c r="AD3237">
        <v>-0.98545166577482712</v>
      </c>
      <c r="AE3237" s="1">
        <v>-0.48285258400908454</v>
      </c>
      <c r="AF3237">
        <v>-0.76368723544616468</v>
      </c>
      <c r="AG3237">
        <v>-0.89292994750283383</v>
      </c>
      <c r="AH3237">
        <v>-0.91937159457836626</v>
      </c>
      <c r="AI3237">
        <v>-0.61446733746935678</v>
      </c>
      <c r="AJ3237">
        <v>0.4831438495937776</v>
      </c>
      <c r="AK3237">
        <v>0.2319948034541307</v>
      </c>
      <c r="AL3237">
        <v>-3.5067935085573917E-2</v>
      </c>
      <c r="AM3237">
        <v>-0.54845596450206224</v>
      </c>
      <c r="AN3237">
        <v>-0.96544633162952065</v>
      </c>
      <c r="AO3237" s="1">
        <v>-0.63375363795744433</v>
      </c>
      <c r="AP3237">
        <v>-0.80701365198778219</v>
      </c>
      <c r="AQ3237">
        <v>-0.87025246602092021</v>
      </c>
      <c r="AR3237">
        <v>-0.87487636135172886</v>
      </c>
      <c r="AS3237">
        <v>-0.62738812893229767</v>
      </c>
      <c r="AT3237">
        <v>0.38704685929530053</v>
      </c>
      <c r="AU3237">
        <v>0.14676570571301717</v>
      </c>
      <c r="AV3237">
        <v>-6.0925413800973917E-2</v>
      </c>
      <c r="AW3237">
        <v>-0.47925266023249058</v>
      </c>
      <c r="AX3237">
        <v>-0.99423327830418806</v>
      </c>
      <c r="AY3237" s="1">
        <v>-10</v>
      </c>
      <c r="AZ3237">
        <v>-10</v>
      </c>
      <c r="BA3237">
        <v>-10</v>
      </c>
      <c r="BB3237" s="18">
        <v>1.4572197031817888</v>
      </c>
      <c r="BC3237" s="15">
        <v>0.43397561151847519</v>
      </c>
      <c r="BD3237" s="15">
        <v>-2.7883619712560537E-2</v>
      </c>
      <c r="BE3237" s="15">
        <v>-0.32080944957993135</v>
      </c>
      <c r="BF3237" s="15">
        <v>-0.96297177382355947</v>
      </c>
      <c r="BG3237" s="15">
        <v>-1.4366188242938802</v>
      </c>
      <c r="BH3237" s="18">
        <v>1.16975346521815</v>
      </c>
      <c r="BI3237" s="15">
        <v>1.1703729135001615</v>
      </c>
      <c r="BJ3237" s="15">
        <v>0.63624236963940117</v>
      </c>
      <c r="BK3237" s="15">
        <v>6.8267424188720657E-2</v>
      </c>
      <c r="BL3237" s="15">
        <v>-1.0235791568704014</v>
      </c>
      <c r="BM3237" s="15">
        <v>-1.1639686629663613</v>
      </c>
      <c r="BN3237" s="1" t="s">
        <v>20544</v>
      </c>
    </row>
    <row r="3238" spans="1:66" x14ac:dyDescent="0.25">
      <c r="A3238">
        <v>850695</v>
      </c>
      <c r="B3238" t="s">
        <v>13568</v>
      </c>
      <c r="C3238" t="s">
        <v>13569</v>
      </c>
      <c r="D3238" t="s">
        <v>13570</v>
      </c>
      <c r="E3238" t="s">
        <v>13571</v>
      </c>
      <c r="F3238" s="23">
        <v>1.110223E-16</v>
      </c>
      <c r="G3238" s="23">
        <v>4.6075517000000003E-3</v>
      </c>
      <c r="H3238" s="23">
        <v>0.27689419999999998</v>
      </c>
      <c r="I3238" s="11">
        <v>-0.21443483900053043</v>
      </c>
      <c r="J3238" s="12">
        <v>0.41665883762875167</v>
      </c>
      <c r="K3238" s="12">
        <v>0.55059020454013685</v>
      </c>
      <c r="L3238" s="12">
        <v>0.29016129734956442</v>
      </c>
      <c r="M3238" s="12">
        <v>0.30327621236133434</v>
      </c>
      <c r="N3238" s="12">
        <v>0.43211851396350515</v>
      </c>
      <c r="O3238" s="1">
        <v>-5.4279681233188347E-2</v>
      </c>
      <c r="P3238">
        <v>0.15966552348350366</v>
      </c>
      <c r="Q3238">
        <v>0.26066042133961054</v>
      </c>
      <c r="R3238">
        <v>0.14467641335012477</v>
      </c>
      <c r="S3238">
        <v>0.19910937908721668</v>
      </c>
      <c r="T3238">
        <v>0.30166168131295495</v>
      </c>
      <c r="U3238" s="1">
        <v>-0.9077462745970859</v>
      </c>
      <c r="V3238">
        <v>-0.83199814261140748</v>
      </c>
      <c r="W3238">
        <v>-0.6948115705642457</v>
      </c>
      <c r="X3238">
        <v>-0.63397717110749974</v>
      </c>
      <c r="Y3238">
        <v>-0.43343534315676208</v>
      </c>
      <c r="Z3238">
        <v>0.14465738127556943</v>
      </c>
      <c r="AA3238">
        <v>-0.1202161138716285</v>
      </c>
      <c r="AB3238">
        <v>-0.13026280390103021</v>
      </c>
      <c r="AC3238">
        <v>-0.36848939494323479</v>
      </c>
      <c r="AD3238">
        <v>-0.90073745170668817</v>
      </c>
      <c r="AE3238" s="1">
        <v>-0.85923100210896353</v>
      </c>
      <c r="AF3238">
        <v>-0.85089000343006194</v>
      </c>
      <c r="AG3238">
        <v>-0.77266704115750862</v>
      </c>
      <c r="AH3238">
        <v>-0.69707056749624008</v>
      </c>
      <c r="AI3238">
        <v>-0.45326472528869211</v>
      </c>
      <c r="AJ3238">
        <v>0.2170691775340286</v>
      </c>
      <c r="AK3238">
        <v>-3.9658562841902209E-2</v>
      </c>
      <c r="AL3238">
        <v>-0.15490934353938859</v>
      </c>
      <c r="AM3238">
        <v>-0.42846754797300945</v>
      </c>
      <c r="AN3238">
        <v>-0.9399015060121001</v>
      </c>
      <c r="AO3238" s="1">
        <v>-0.88710859930763486</v>
      </c>
      <c r="AP3238">
        <v>-0.84233426803262978</v>
      </c>
      <c r="AQ3238">
        <v>-0.73210407250567588</v>
      </c>
      <c r="AR3238">
        <v>-0.66433625103225102</v>
      </c>
      <c r="AS3238">
        <v>-0.44343109885824694</v>
      </c>
      <c r="AT3238">
        <v>0.17836933596991242</v>
      </c>
      <c r="AU3238">
        <v>-8.3257251641271818E-2</v>
      </c>
      <c r="AV3238">
        <v>-0.1418944094445557</v>
      </c>
      <c r="AW3238">
        <v>-0.3968951753334729</v>
      </c>
      <c r="AX3238">
        <v>-0.92056626493151206</v>
      </c>
      <c r="AY3238" s="1">
        <v>-1</v>
      </c>
      <c r="AZ3238">
        <v>-10</v>
      </c>
      <c r="BA3238">
        <v>-10</v>
      </c>
      <c r="BB3238" s="18">
        <v>1.9828497467431319</v>
      </c>
      <c r="BC3238" s="15">
        <v>0.21814381419065079</v>
      </c>
      <c r="BD3238" s="15">
        <v>-0.39439796482490186</v>
      </c>
      <c r="BE3238" s="15">
        <v>-0.41763176321008028</v>
      </c>
      <c r="BF3238" s="15">
        <v>-0.96855038118923409</v>
      </c>
      <c r="BG3238" s="15">
        <v>-1.118743236976703</v>
      </c>
      <c r="BH3238" s="18">
        <v>1.81444135482028</v>
      </c>
      <c r="BI3238" s="15">
        <v>0.54537070116739328</v>
      </c>
      <c r="BJ3238" s="15">
        <v>3.8013164762343295E-2</v>
      </c>
      <c r="BK3238" s="15">
        <v>-0.18975089407217083</v>
      </c>
      <c r="BL3238" s="15">
        <v>-0.73036959176956717</v>
      </c>
      <c r="BM3238" s="15">
        <v>-0.77937494964114451</v>
      </c>
      <c r="BN3238" s="1" t="s">
        <v>20544</v>
      </c>
    </row>
    <row r="3239" spans="1:66" x14ac:dyDescent="0.25">
      <c r="A3239">
        <v>854518</v>
      </c>
      <c r="B3239" t="s">
        <v>13761</v>
      </c>
      <c r="C3239" t="s">
        <v>13762</v>
      </c>
      <c r="D3239" t="s">
        <v>13763</v>
      </c>
      <c r="E3239" t="s">
        <v>13764</v>
      </c>
      <c r="F3239" s="23">
        <v>6.9128813999999998E-11</v>
      </c>
      <c r="G3239" s="23">
        <v>3.1788429999999999E-4</v>
      </c>
      <c r="H3239" s="23">
        <v>0.78085479999999996</v>
      </c>
      <c r="I3239" s="11">
        <v>0.34172920077242769</v>
      </c>
      <c r="J3239" s="12">
        <v>0.48105376910525266</v>
      </c>
      <c r="K3239" s="12">
        <v>0.65921952849282173</v>
      </c>
      <c r="L3239" s="12">
        <v>0.44757415659892652</v>
      </c>
      <c r="M3239" s="12">
        <v>0.25375813431054889</v>
      </c>
      <c r="N3239" s="12">
        <v>0.23893815974921262</v>
      </c>
      <c r="O3239" s="1">
        <v>0.12902078811768625</v>
      </c>
      <c r="P3239">
        <v>0.25121591198974574</v>
      </c>
      <c r="Q3239">
        <v>0.36613216764226075</v>
      </c>
      <c r="R3239">
        <v>0.27825162575557943</v>
      </c>
      <c r="S3239">
        <v>0.19952845174009476</v>
      </c>
      <c r="T3239">
        <v>0.18731715609091201</v>
      </c>
      <c r="U3239" s="1">
        <v>-0.89720641754923136</v>
      </c>
      <c r="V3239">
        <v>-0.81436380629134908</v>
      </c>
      <c r="W3239">
        <v>-0.74153403267356421</v>
      </c>
      <c r="X3239">
        <v>-0.66302756350620706</v>
      </c>
      <c r="Y3239">
        <v>-0.41507077218542071</v>
      </c>
      <c r="Z3239">
        <v>0.13289137120469757</v>
      </c>
      <c r="AA3239">
        <v>-3.5225485941345246E-2</v>
      </c>
      <c r="AB3239">
        <v>-0.15620140195196391</v>
      </c>
      <c r="AC3239">
        <v>-0.42360012867519914</v>
      </c>
      <c r="AD3239">
        <v>-0.91126005550946532</v>
      </c>
      <c r="AE3239" s="1">
        <v>-0.804719611131408</v>
      </c>
      <c r="AF3239">
        <v>-0.77420004951986932</v>
      </c>
      <c r="AG3239">
        <v>-0.82711402374297938</v>
      </c>
      <c r="AH3239">
        <v>-0.78326344313377805</v>
      </c>
      <c r="AI3239">
        <v>-0.49610870935709717</v>
      </c>
      <c r="AJ3239">
        <v>0.17457459730776598</v>
      </c>
      <c r="AK3239">
        <v>0.13039570090043195</v>
      </c>
      <c r="AL3239">
        <v>-0.11893131404020146</v>
      </c>
      <c r="AM3239">
        <v>-0.49464988594230735</v>
      </c>
      <c r="AN3239">
        <v>-0.95591896897382378</v>
      </c>
      <c r="AO3239" s="1">
        <v>-0.85408147505929211</v>
      </c>
      <c r="AP3239">
        <v>-0.79789631438039355</v>
      </c>
      <c r="AQ3239">
        <v>-0.78980209188627692</v>
      </c>
      <c r="AR3239">
        <v>-0.72882626661137773</v>
      </c>
      <c r="AS3239">
        <v>-0.45924928797170478</v>
      </c>
      <c r="AT3239">
        <v>0.1551864009790295</v>
      </c>
      <c r="AU3239">
        <v>5.0362823699228433E-2</v>
      </c>
      <c r="AV3239">
        <v>-0.13773029131791692</v>
      </c>
      <c r="AW3239">
        <v>-0.46265112044792833</v>
      </c>
      <c r="AX3239">
        <v>-0.9392381127417424</v>
      </c>
      <c r="AY3239" s="1">
        <v>-10</v>
      </c>
      <c r="AZ3239">
        <v>-10</v>
      </c>
      <c r="BA3239">
        <v>-10</v>
      </c>
      <c r="BB3239" s="18">
        <v>1.4787962052416725</v>
      </c>
      <c r="BC3239" s="15">
        <v>-8.5541944530793668E-3</v>
      </c>
      <c r="BD3239" s="15">
        <v>-0.33570812903475772</v>
      </c>
      <c r="BE3239" s="15">
        <v>-0.5711262042020534</v>
      </c>
      <c r="BF3239" s="15">
        <v>-1.0914817892082807</v>
      </c>
      <c r="BG3239" s="15">
        <v>-1.0748837360299683</v>
      </c>
      <c r="BH3239" s="18">
        <v>1.93108008545536</v>
      </c>
      <c r="BI3239" s="15">
        <v>0.62812790584900868</v>
      </c>
      <c r="BJ3239" s="15">
        <v>0.53677910818535024</v>
      </c>
      <c r="BK3239" s="15">
        <v>2.1245111367019901E-2</v>
      </c>
      <c r="BL3239" s="15">
        <v>-0.75562897545300567</v>
      </c>
      <c r="BM3239" s="15">
        <v>-0.75864538771726775</v>
      </c>
      <c r="BN3239" s="1" t="s">
        <v>20544</v>
      </c>
    </row>
    <row r="3240" spans="1:66" x14ac:dyDescent="0.25">
      <c r="A3240">
        <v>855737</v>
      </c>
      <c r="B3240" t="s">
        <v>13829</v>
      </c>
      <c r="C3240" t="s">
        <v>13830</v>
      </c>
      <c r="D3240" t="s">
        <v>13831</v>
      </c>
      <c r="E3240" t="s">
        <v>13832</v>
      </c>
      <c r="F3240" s="23">
        <v>7.4207307E-13</v>
      </c>
      <c r="G3240" s="23">
        <v>9.7807169999999995E-3</v>
      </c>
      <c r="H3240" s="23">
        <v>0.32606283000000003</v>
      </c>
      <c r="I3240" s="11">
        <v>-8.4045255323863199E-2</v>
      </c>
      <c r="J3240" s="12">
        <v>0.51232551022306083</v>
      </c>
      <c r="K3240" s="12">
        <v>0.55568846561513929</v>
      </c>
      <c r="L3240" s="12">
        <v>0.33081170244219171</v>
      </c>
      <c r="M3240" s="12">
        <v>3.5545211125870703E-2</v>
      </c>
      <c r="N3240" s="12">
        <v>0.3458165662770778</v>
      </c>
      <c r="O3240" s="1">
        <v>-2.372438980349038E-2</v>
      </c>
      <c r="P3240">
        <v>0.18269602916648195</v>
      </c>
      <c r="Q3240">
        <v>0.23066159828765465</v>
      </c>
      <c r="R3240">
        <v>0.15078366757386977</v>
      </c>
      <c r="S3240">
        <v>1.8919915048922552E-2</v>
      </c>
      <c r="T3240">
        <v>0.18442826126560524</v>
      </c>
      <c r="U3240" s="1">
        <v>-0.88977570552210727</v>
      </c>
      <c r="V3240">
        <v>-0.86271089974013737</v>
      </c>
      <c r="W3240">
        <v>-0.74075376068940901</v>
      </c>
      <c r="X3240">
        <v>-0.62753199331460163</v>
      </c>
      <c r="Y3240">
        <v>-0.43660878115378093</v>
      </c>
      <c r="Z3240">
        <v>0.20147685665069209</v>
      </c>
      <c r="AA3240">
        <v>-9.7427104078721447E-2</v>
      </c>
      <c r="AB3240">
        <v>-0.20005329669419925</v>
      </c>
      <c r="AC3240">
        <v>-0.35716338024609801</v>
      </c>
      <c r="AD3240">
        <v>-0.9176574372729851</v>
      </c>
      <c r="AE3240" s="1">
        <v>-0.76144332165330597</v>
      </c>
      <c r="AF3240">
        <v>-0.87380640660443676</v>
      </c>
      <c r="AG3240">
        <v>-0.85683778955880907</v>
      </c>
      <c r="AH3240">
        <v>-0.75858712798417938</v>
      </c>
      <c r="AI3240">
        <v>-0.43768869081073136</v>
      </c>
      <c r="AJ3240">
        <v>0.3438440699135808</v>
      </c>
      <c r="AK3240">
        <v>4.4281134319606862E-2</v>
      </c>
      <c r="AL3240">
        <v>-0.19002327464022928</v>
      </c>
      <c r="AM3240">
        <v>-0.52185656043553308</v>
      </c>
      <c r="AN3240">
        <v>-0.963111899280087</v>
      </c>
      <c r="AO3240" s="1">
        <v>-0.83546416125567646</v>
      </c>
      <c r="AP3240">
        <v>-0.87572943505039758</v>
      </c>
      <c r="AQ3240">
        <v>-0.80357180131274664</v>
      </c>
      <c r="AR3240">
        <v>-0.6966025041380135</v>
      </c>
      <c r="AS3240">
        <v>-0.44099936509196713</v>
      </c>
      <c r="AT3240">
        <v>0.27225569026902274</v>
      </c>
      <c r="AU3240">
        <v>-2.9615148002345479E-2</v>
      </c>
      <c r="AV3240">
        <v>-0.19696448878115708</v>
      </c>
      <c r="AW3240">
        <v>-0.44014084964922928</v>
      </c>
      <c r="AX3240">
        <v>-0.94781375917408595</v>
      </c>
      <c r="AY3240" s="1">
        <v>-10</v>
      </c>
      <c r="AZ3240">
        <v>-10</v>
      </c>
      <c r="BA3240">
        <v>-10</v>
      </c>
      <c r="BB3240" s="18">
        <v>1.7840204590803914</v>
      </c>
      <c r="BC3240" s="15">
        <v>0.28312636812377662</v>
      </c>
      <c r="BD3240" s="15">
        <v>-0.36865910145517194</v>
      </c>
      <c r="BE3240" s="15">
        <v>-0.59244422956704768</v>
      </c>
      <c r="BF3240" s="15">
        <v>-0.93503610868959541</v>
      </c>
      <c r="BG3240" s="15">
        <v>-1.1082735519477589</v>
      </c>
      <c r="BH3240" s="18">
        <v>1.6911358246654518</v>
      </c>
      <c r="BI3240" s="15">
        <v>0.84933522233146108</v>
      </c>
      <c r="BJ3240" s="15">
        <v>0.24547336537316453</v>
      </c>
      <c r="BK3240" s="15">
        <v>-0.2268397237193199</v>
      </c>
      <c r="BL3240" s="15">
        <v>-0.89575246408757925</v>
      </c>
      <c r="BM3240" s="15">
        <v>-0.72608606010779686</v>
      </c>
      <c r="BN3240" s="1" t="s">
        <v>20544</v>
      </c>
    </row>
    <row r="3241" spans="1:66" x14ac:dyDescent="0.25">
      <c r="A3241">
        <v>852976</v>
      </c>
      <c r="B3241" t="s">
        <v>13885</v>
      </c>
      <c r="C3241" t="s">
        <v>13886</v>
      </c>
      <c r="D3241" t="s">
        <v>13887</v>
      </c>
      <c r="E3241" t="s">
        <v>13888</v>
      </c>
      <c r="F3241" s="23">
        <v>3.3087887000000003E-5</v>
      </c>
      <c r="G3241" s="23">
        <v>1.6315713999999999E-4</v>
      </c>
      <c r="H3241" s="23">
        <v>0.28032812000000001</v>
      </c>
      <c r="I3241" s="11">
        <v>0.23068830212275759</v>
      </c>
      <c r="J3241" s="12">
        <v>0.30139152360457228</v>
      </c>
      <c r="K3241" s="12">
        <v>0.66151242193104687</v>
      </c>
      <c r="L3241" s="12">
        <v>0.84389413551508952</v>
      </c>
      <c r="M3241" s="12">
        <v>0.3461048928264549</v>
      </c>
      <c r="N3241" s="12">
        <v>0.15749337000291083</v>
      </c>
      <c r="O3241" s="1">
        <v>7.9996327421553701E-2</v>
      </c>
      <c r="P3241">
        <v>0.10206677164494628</v>
      </c>
      <c r="Q3241">
        <v>0.24891709890432279</v>
      </c>
      <c r="R3241">
        <v>0.31843350658738756</v>
      </c>
      <c r="S3241">
        <v>0.14596301960887997</v>
      </c>
      <c r="T3241">
        <v>6.722976361861098E-2</v>
      </c>
      <c r="U3241" s="1">
        <v>-0.57051886054695211</v>
      </c>
      <c r="V3241">
        <v>-0.96889561563143434</v>
      </c>
      <c r="W3241">
        <v>-0.82278512626402012</v>
      </c>
      <c r="X3241">
        <v>-0.67809370874227726</v>
      </c>
      <c r="Y3241">
        <v>-0.39590428178847259</v>
      </c>
      <c r="Z3241">
        <v>0.65504792359159736</v>
      </c>
      <c r="AA3241">
        <v>-0.12168470021729157</v>
      </c>
      <c r="AB3241">
        <v>-0.2461538492586873</v>
      </c>
      <c r="AC3241">
        <v>-0.46182395287409816</v>
      </c>
      <c r="AD3241">
        <v>-0.90638988236021478</v>
      </c>
      <c r="AE3241" s="1">
        <v>-0.3031008447197503</v>
      </c>
      <c r="AF3241">
        <v>-0.61117135651659305</v>
      </c>
      <c r="AG3241">
        <v>-0.70831787627438214</v>
      </c>
      <c r="AH3241">
        <v>-0.97540670735705093</v>
      </c>
      <c r="AI3241">
        <v>-0.70156952821705687</v>
      </c>
      <c r="AJ3241">
        <v>0.46997656617914002</v>
      </c>
      <c r="AK3241">
        <v>0.17723074171779196</v>
      </c>
      <c r="AL3241">
        <v>0.28349458348475676</v>
      </c>
      <c r="AM3241">
        <v>-0.53223320788438222</v>
      </c>
      <c r="AN3241">
        <v>-0.86454844093786376</v>
      </c>
      <c r="AO3241" s="1">
        <v>-0.46159376219332082</v>
      </c>
      <c r="AP3241">
        <v>-0.83670237944643144</v>
      </c>
      <c r="AQ3241">
        <v>-0.8141729444852267</v>
      </c>
      <c r="AR3241">
        <v>-0.8854204706157246</v>
      </c>
      <c r="AS3241">
        <v>-0.5892638198804272</v>
      </c>
      <c r="AT3241">
        <v>0.59676033489994951</v>
      </c>
      <c r="AU3241">
        <v>3.3973532492807122E-2</v>
      </c>
      <c r="AV3241">
        <v>2.765052004747371E-2</v>
      </c>
      <c r="AW3241">
        <v>-0.53071432975312416</v>
      </c>
      <c r="AX3241">
        <v>-0.94303242238714224</v>
      </c>
      <c r="AY3241" s="1">
        <v>-2</v>
      </c>
      <c r="AZ3241">
        <v>-4</v>
      </c>
      <c r="BA3241">
        <v>-10</v>
      </c>
      <c r="BB3241" s="18">
        <v>0.47403826222529527</v>
      </c>
      <c r="BC3241" s="15">
        <v>0.60956919443556445</v>
      </c>
      <c r="BD3241" s="15">
        <v>-0.63581662662041916</v>
      </c>
      <c r="BE3241" s="15">
        <v>-0.83538609058206081</v>
      </c>
      <c r="BF3241" s="15">
        <v>-1.1811839634088792</v>
      </c>
      <c r="BG3241" s="15">
        <v>-1.0754906769647776</v>
      </c>
      <c r="BH3241" s="18">
        <v>0.95414988287201152</v>
      </c>
      <c r="BI3241" s="15">
        <v>1.2368293177944598</v>
      </c>
      <c r="BJ3241" s="15">
        <v>0.74093199066423188</v>
      </c>
      <c r="BK3241" s="15">
        <v>0.92093782063563234</v>
      </c>
      <c r="BL3241" s="15">
        <v>-0.46086577007351365</v>
      </c>
      <c r="BM3241" s="15">
        <v>-0.74771334097756414</v>
      </c>
      <c r="BN3241" s="1" t="s">
        <v>20544</v>
      </c>
    </row>
    <row r="3242" spans="1:66" x14ac:dyDescent="0.25">
      <c r="A3242">
        <v>856656</v>
      </c>
      <c r="B3242" t="s">
        <v>13889</v>
      </c>
      <c r="C3242" t="s">
        <v>13890</v>
      </c>
      <c r="D3242" t="s">
        <v>13891</v>
      </c>
      <c r="E3242" t="s">
        <v>13892</v>
      </c>
      <c r="F3242" s="23">
        <v>1.8670025E-6</v>
      </c>
      <c r="G3242" s="23">
        <v>4.6079888000000001E-4</v>
      </c>
      <c r="H3242" s="23">
        <v>0.53844833000000003</v>
      </c>
      <c r="I3242" s="11">
        <v>0.10552618345520008</v>
      </c>
      <c r="J3242" s="12">
        <v>0.42262752612842325</v>
      </c>
      <c r="K3242" s="12">
        <v>0.723689155874228</v>
      </c>
      <c r="L3242" s="12">
        <v>0.48273751826417699</v>
      </c>
      <c r="M3242" s="12">
        <v>0.32099447687890548</v>
      </c>
      <c r="N3242" s="12">
        <v>0.25255317754298773</v>
      </c>
      <c r="O3242" s="1">
        <v>3.4467082450252366E-2</v>
      </c>
      <c r="P3242">
        <v>0.133917995361758</v>
      </c>
      <c r="Q3242">
        <v>0.27112085851045137</v>
      </c>
      <c r="R3242">
        <v>0.17587940448093439</v>
      </c>
      <c r="S3242">
        <v>0.12915525978602266</v>
      </c>
      <c r="T3242">
        <v>0.10489229903322586</v>
      </c>
      <c r="U3242" s="1">
        <v>-0.61895997367038913</v>
      </c>
      <c r="V3242">
        <v>-0.96214215793967095</v>
      </c>
      <c r="W3242">
        <v>-0.68063718397843009</v>
      </c>
      <c r="X3242">
        <v>-0.66991590491496655</v>
      </c>
      <c r="Y3242">
        <v>-0.46566158265704555</v>
      </c>
      <c r="Z3242">
        <v>0.59806428711313786</v>
      </c>
      <c r="AA3242">
        <v>-0.30385365394964686</v>
      </c>
      <c r="AB3242">
        <v>-6.5786566712247238E-2</v>
      </c>
      <c r="AC3242">
        <v>-0.38172245746458744</v>
      </c>
      <c r="AD3242">
        <v>-0.88644481498425565</v>
      </c>
      <c r="AE3242" s="1">
        <v>-0.3372315306758033</v>
      </c>
      <c r="AF3242">
        <v>-0.79726871865480009</v>
      </c>
      <c r="AG3242">
        <v>-0.79726247656268323</v>
      </c>
      <c r="AH3242">
        <v>-0.8779733851731355</v>
      </c>
      <c r="AI3242">
        <v>-0.63781101170693699</v>
      </c>
      <c r="AJ3242">
        <v>0.6712424925854541</v>
      </c>
      <c r="AK3242">
        <v>6.1165832841138225E-2</v>
      </c>
      <c r="AL3242">
        <v>4.0918392759770071E-2</v>
      </c>
      <c r="AM3242">
        <v>-0.47274723715522859</v>
      </c>
      <c r="AN3242">
        <v>-0.90859703096484967</v>
      </c>
      <c r="AO3242" s="1">
        <v>-0.49559469533087119</v>
      </c>
      <c r="AP3242">
        <v>-0.90736850198277685</v>
      </c>
      <c r="AQ3242">
        <v>-0.75891371586554801</v>
      </c>
      <c r="AR3242">
        <v>-0.79375181309784104</v>
      </c>
      <c r="AS3242">
        <v>-0.56555090828178622</v>
      </c>
      <c r="AT3242">
        <v>0.65214576201336161</v>
      </c>
      <c r="AU3242">
        <v>-0.12955086270483748</v>
      </c>
      <c r="AV3242">
        <v>-1.416414412841574E-2</v>
      </c>
      <c r="AW3242">
        <v>-0.43847454222919358</v>
      </c>
      <c r="AX3242">
        <v>-0.92330195674990145</v>
      </c>
      <c r="AY3242" s="1">
        <v>-2</v>
      </c>
      <c r="AZ3242">
        <v>-10</v>
      </c>
      <c r="BA3242">
        <v>-10</v>
      </c>
      <c r="BB3242" s="18">
        <v>0.75162123519039492</v>
      </c>
      <c r="BC3242" s="15">
        <v>0.71364290149224774</v>
      </c>
      <c r="BD3242" s="15">
        <v>-0.92561123070291418</v>
      </c>
      <c r="BE3242" s="15">
        <v>-0.49291947602541414</v>
      </c>
      <c r="BF3242" s="15">
        <v>-1.0671393588389886</v>
      </c>
      <c r="BG3242" s="15">
        <v>-1.2197004196184711</v>
      </c>
      <c r="BH3242" s="18">
        <v>0.9564537831121257</v>
      </c>
      <c r="BI3242" s="15">
        <v>1.5339878638919684</v>
      </c>
      <c r="BJ3242" s="15">
        <v>0.47911211707148338</v>
      </c>
      <c r="BK3242" s="15">
        <v>0.44410252747992729</v>
      </c>
      <c r="BL3242" s="15">
        <v>-0.44407014118058336</v>
      </c>
      <c r="BM3242" s="15">
        <v>-0.72947980187177663</v>
      </c>
      <c r="BN3242" s="1" t="s">
        <v>20544</v>
      </c>
    </row>
    <row r="3243" spans="1:66" x14ac:dyDescent="0.25">
      <c r="A3243">
        <v>851477</v>
      </c>
      <c r="B3243" t="s">
        <v>13897</v>
      </c>
      <c r="C3243" t="s">
        <v>13898</v>
      </c>
      <c r="D3243" t="s">
        <v>13899</v>
      </c>
      <c r="E3243" t="s">
        <v>13900</v>
      </c>
      <c r="F3243" s="23">
        <v>4.2338122000000001E-4</v>
      </c>
      <c r="G3243" s="23">
        <v>5.380952E-4</v>
      </c>
      <c r="H3243" s="23">
        <v>0.43725239999999999</v>
      </c>
      <c r="I3243" s="11">
        <v>0.40989333174529596</v>
      </c>
      <c r="J3243" s="12">
        <v>0.39738785094858109</v>
      </c>
      <c r="K3243" s="12">
        <v>0.70227706181419514</v>
      </c>
      <c r="L3243" s="12">
        <v>0.53561882471607114</v>
      </c>
      <c r="M3243" s="12">
        <v>0.12068836914148354</v>
      </c>
      <c r="N3243" s="12">
        <v>0.10734453209023964</v>
      </c>
      <c r="O3243" s="1">
        <v>0.17033719239868436</v>
      </c>
      <c r="P3243">
        <v>0.16264115728807618</v>
      </c>
      <c r="Q3243">
        <v>0.32206162438438096</v>
      </c>
      <c r="R3243">
        <v>0.24500897910249395</v>
      </c>
      <c r="S3243">
        <v>6.1396762584605982E-2</v>
      </c>
      <c r="T3243">
        <v>5.5129667467235181E-2</v>
      </c>
      <c r="U3243" s="1">
        <v>-0.56417575427233302</v>
      </c>
      <c r="V3243">
        <v>-0.98067717684552835</v>
      </c>
      <c r="W3243">
        <v>-0.69272722909123829</v>
      </c>
      <c r="X3243">
        <v>-0.6171590245186479</v>
      </c>
      <c r="Y3243">
        <v>-0.40944565147692347</v>
      </c>
      <c r="Z3243">
        <v>0.67629365699791089</v>
      </c>
      <c r="AA3243">
        <v>-0.31107830680239684</v>
      </c>
      <c r="AB3243">
        <v>-0.14873982606519548</v>
      </c>
      <c r="AC3243">
        <v>-0.37120562692572823</v>
      </c>
      <c r="AD3243">
        <v>-0.85631606788500947</v>
      </c>
      <c r="AE3243" s="1">
        <v>-0.42346077619563322</v>
      </c>
      <c r="AF3243">
        <v>-0.7171051630854024</v>
      </c>
      <c r="AG3243">
        <v>-0.82831952464757119</v>
      </c>
      <c r="AH3243">
        <v>-0.95791597223707159</v>
      </c>
      <c r="AI3243">
        <v>-0.62741537825127325</v>
      </c>
      <c r="AJ3243">
        <v>0.48361347869091464</v>
      </c>
      <c r="AK3243">
        <v>0.20423300363482089</v>
      </c>
      <c r="AL3243">
        <v>0.10037125320813665</v>
      </c>
      <c r="AM3243">
        <v>-0.58426313347823255</v>
      </c>
      <c r="AN3243">
        <v>-0.93417686134382172</v>
      </c>
      <c r="AO3243" s="1">
        <v>-0.50523566287704347</v>
      </c>
      <c r="AP3243">
        <v>-0.86634596698412902</v>
      </c>
      <c r="AQ3243">
        <v>-0.81340794354948676</v>
      </c>
      <c r="AR3243">
        <v>-0.86237530785210759</v>
      </c>
      <c r="AS3243">
        <v>-0.56705964205535786</v>
      </c>
      <c r="AT3243">
        <v>0.59061493607130977</v>
      </c>
      <c r="AU3243">
        <v>-4.5493258193750816E-3</v>
      </c>
      <c r="AV3243">
        <v>-4.7320484835891075E-4</v>
      </c>
      <c r="AW3243">
        <v>-0.52376842622526154</v>
      </c>
      <c r="AX3243">
        <v>-0.94930788597312499</v>
      </c>
      <c r="AY3243" s="1">
        <v>-2</v>
      </c>
      <c r="AZ3243">
        <v>-4</v>
      </c>
      <c r="BA3243">
        <v>-10</v>
      </c>
      <c r="BB3243" s="18">
        <v>0.25437037440799087</v>
      </c>
      <c r="BC3243" s="15">
        <v>0.39280574607830115</v>
      </c>
      <c r="BD3243" s="15">
        <v>-0.82633233501921344</v>
      </c>
      <c r="BE3243" s="15">
        <v>-0.62588809399328083</v>
      </c>
      <c r="BF3243" s="15">
        <v>-0.90057335903467672</v>
      </c>
      <c r="BG3243" s="15">
        <v>-0.94778947602166408</v>
      </c>
      <c r="BH3243" s="18">
        <v>1.2112673691380549</v>
      </c>
      <c r="BI3243" s="15">
        <v>1.3205086650202107</v>
      </c>
      <c r="BJ3243" s="15">
        <v>0.81313519926954048</v>
      </c>
      <c r="BK3243" s="15">
        <v>0.6245153744147881</v>
      </c>
      <c r="BL3243" s="15">
        <v>-0.61882606336966595</v>
      </c>
      <c r="BM3243" s="15">
        <v>-0.69719340089038262</v>
      </c>
      <c r="BN3243" s="1" t="s">
        <v>20544</v>
      </c>
    </row>
    <row r="3244" spans="1:66" x14ac:dyDescent="0.25">
      <c r="A3244">
        <v>854029</v>
      </c>
      <c r="B3244" t="s">
        <v>13937</v>
      </c>
      <c r="C3244" t="s">
        <v>13938</v>
      </c>
      <c r="D3244" t="s">
        <v>13939</v>
      </c>
      <c r="E3244" t="s">
        <v>13940</v>
      </c>
      <c r="F3244" s="23">
        <v>5.4265124999999998E-5</v>
      </c>
      <c r="G3244" s="23">
        <v>3.0960492000000001E-4</v>
      </c>
      <c r="H3244" s="23">
        <v>0.70389193000000005</v>
      </c>
      <c r="I3244" s="11">
        <v>0.33418275750021298</v>
      </c>
      <c r="J3244" s="12">
        <v>0.47074760738659976</v>
      </c>
      <c r="K3244" s="12">
        <v>0.54828656175115686</v>
      </c>
      <c r="L3244" s="12">
        <v>0.57160399502117742</v>
      </c>
      <c r="M3244" s="12">
        <v>0.38684336369642963</v>
      </c>
      <c r="N3244" s="12">
        <v>8.3975194367366418E-2</v>
      </c>
      <c r="O3244" s="1">
        <v>0.1215378742772379</v>
      </c>
      <c r="P3244">
        <v>0.15906370074473569</v>
      </c>
      <c r="Q3244">
        <v>0.21143914062811947</v>
      </c>
      <c r="R3244">
        <v>0.21919449473101577</v>
      </c>
      <c r="S3244">
        <v>0.16589513621755864</v>
      </c>
      <c r="T3244">
        <v>3.6057230751520501E-2</v>
      </c>
      <c r="U3244" s="1">
        <v>-0.39017529063157624</v>
      </c>
      <c r="V3244">
        <v>-0.90445175169577918</v>
      </c>
      <c r="W3244">
        <v>-0.76698567056654243</v>
      </c>
      <c r="X3244">
        <v>-0.73471582292087434</v>
      </c>
      <c r="Y3244">
        <v>-0.35417054168652234</v>
      </c>
      <c r="Z3244">
        <v>0.75387573700351185</v>
      </c>
      <c r="AA3244">
        <v>-0.11503176934205896</v>
      </c>
      <c r="AB3244">
        <v>-9.9669084935066043E-2</v>
      </c>
      <c r="AC3244">
        <v>-0.57517963167144071</v>
      </c>
      <c r="AD3244">
        <v>-0.83943322438479617</v>
      </c>
      <c r="AE3244" s="1">
        <v>-0.22884558355941589</v>
      </c>
      <c r="AF3244">
        <v>-0.71968203803888475</v>
      </c>
      <c r="AG3244">
        <v>-0.74564670268284627</v>
      </c>
      <c r="AH3244">
        <v>-0.89402283504609481</v>
      </c>
      <c r="AI3244">
        <v>-0.66199496043276407</v>
      </c>
      <c r="AJ3244">
        <v>0.68148818896650987</v>
      </c>
      <c r="AK3244">
        <v>9.0056256112525601E-2</v>
      </c>
      <c r="AL3244">
        <v>0.13046934694021475</v>
      </c>
      <c r="AM3244">
        <v>-0.46886441514590221</v>
      </c>
      <c r="AN3244">
        <v>-0.85812520785281177</v>
      </c>
      <c r="AO3244" s="1">
        <v>-0.30742026070927403</v>
      </c>
      <c r="AP3244">
        <v>-0.82100113849674194</v>
      </c>
      <c r="AQ3244">
        <v>-0.77374973917974887</v>
      </c>
      <c r="AR3244">
        <v>-0.84416021092479654</v>
      </c>
      <c r="AS3244">
        <v>-0.53926910881310242</v>
      </c>
      <c r="AT3244">
        <v>0.73107316298714697</v>
      </c>
      <c r="AU3244">
        <v>-3.9921506923055094E-4</v>
      </c>
      <c r="AV3244">
        <v>2.969338201701411E-2</v>
      </c>
      <c r="AW3244">
        <v>-0.52851848183110228</v>
      </c>
      <c r="AX3244">
        <v>-0.8709216951687806</v>
      </c>
      <c r="AY3244" s="1">
        <v>-2</v>
      </c>
      <c r="AZ3244">
        <v>-4</v>
      </c>
      <c r="BA3244">
        <v>-10</v>
      </c>
      <c r="BB3244" s="18">
        <v>0.11798795517486789</v>
      </c>
      <c r="BC3244" s="15">
        <v>0.63414976939121803</v>
      </c>
      <c r="BD3244" s="15">
        <v>-0.5989993216684123</v>
      </c>
      <c r="BE3244" s="15">
        <v>-0.57719667849365697</v>
      </c>
      <c r="BF3244" s="15">
        <v>-1.2520388155622959</v>
      </c>
      <c r="BG3244" s="15">
        <v>-0.93838384487727244</v>
      </c>
      <c r="BH3244" s="18">
        <v>0.84740860133749141</v>
      </c>
      <c r="BI3244" s="15">
        <v>1.6616504894402579</v>
      </c>
      <c r="BJ3244" s="15">
        <v>0.597745660467768</v>
      </c>
      <c r="BK3244" s="15">
        <v>0.67044326114990438</v>
      </c>
      <c r="BL3244" s="15">
        <v>-0.40767587349460904</v>
      </c>
      <c r="BM3244" s="15">
        <v>-0.75509120286525111</v>
      </c>
      <c r="BN3244" s="1" t="s">
        <v>20544</v>
      </c>
    </row>
    <row r="3245" spans="1:66" x14ac:dyDescent="0.25">
      <c r="A3245">
        <v>856459</v>
      </c>
      <c r="B3245" t="s">
        <v>14261</v>
      </c>
      <c r="C3245" t="s">
        <v>14262</v>
      </c>
      <c r="D3245" t="s">
        <v>14263</v>
      </c>
      <c r="E3245" t="s">
        <v>12163</v>
      </c>
      <c r="F3245" s="23">
        <v>1.8507006000000001E-5</v>
      </c>
      <c r="G3245" s="23">
        <v>3.2002457999999998E-4</v>
      </c>
      <c r="H3245" s="23">
        <v>0.55393963999999996</v>
      </c>
      <c r="I3245" s="11">
        <v>0.16610671882657854</v>
      </c>
      <c r="J3245" s="12">
        <v>0.52467776262569432</v>
      </c>
      <c r="K3245" s="12">
        <v>0.65193724715785895</v>
      </c>
      <c r="L3245" s="12">
        <v>0.49126389451049368</v>
      </c>
      <c r="M3245" s="12">
        <v>0.15390832266236487</v>
      </c>
      <c r="N3245" s="12">
        <v>0.36618976143256965</v>
      </c>
      <c r="O3245" s="1">
        <v>7.1672193241788834E-2</v>
      </c>
      <c r="P3245">
        <v>0.26267566043000146</v>
      </c>
      <c r="Q3245">
        <v>0.35523145610270385</v>
      </c>
      <c r="R3245">
        <v>0.27788698069737228</v>
      </c>
      <c r="S3245">
        <v>9.6084940337411995E-2</v>
      </c>
      <c r="T3245">
        <v>0.218348611415838</v>
      </c>
      <c r="U3245" s="1">
        <v>-0.93255790593387555</v>
      </c>
      <c r="V3245">
        <v>-0.85891073016610642</v>
      </c>
      <c r="W3245">
        <v>-0.65694639786969178</v>
      </c>
      <c r="X3245">
        <v>-0.51295764640241137</v>
      </c>
      <c r="Y3245">
        <v>-0.32058603843928185</v>
      </c>
      <c r="Z3245">
        <v>0.15388777969939987</v>
      </c>
      <c r="AA3245">
        <v>-0.20505960370712328</v>
      </c>
      <c r="AB3245">
        <v>-0.23254027959379381</v>
      </c>
      <c r="AC3245">
        <v>-0.32825976389307659</v>
      </c>
      <c r="AD3245">
        <v>-0.8444642864327494</v>
      </c>
      <c r="AE3245" s="1">
        <v>-0.69515702291112391</v>
      </c>
      <c r="AF3245">
        <v>-0.81521719159049721</v>
      </c>
      <c r="AG3245">
        <v>-0.85867615349423243</v>
      </c>
      <c r="AH3245">
        <v>-0.81755251225486303</v>
      </c>
      <c r="AI3245">
        <v>-0.37454269742713392</v>
      </c>
      <c r="AJ3245">
        <v>0.33602022234961015</v>
      </c>
      <c r="AK3245">
        <v>0.12085770466195403</v>
      </c>
      <c r="AL3245">
        <v>-0.11790373171545272</v>
      </c>
      <c r="AM3245">
        <v>-0.65958852078010166</v>
      </c>
      <c r="AN3245">
        <v>-0.93550950799302135</v>
      </c>
      <c r="AO3245" s="1">
        <v>-0.84623213993252466</v>
      </c>
      <c r="AP3245">
        <v>-0.86724755555789046</v>
      </c>
      <c r="AQ3245">
        <v>-0.78138894580473006</v>
      </c>
      <c r="AR3245">
        <v>-0.68397241163488676</v>
      </c>
      <c r="AS3245">
        <v>-0.35897716067524127</v>
      </c>
      <c r="AT3245">
        <v>0.25075888837801602</v>
      </c>
      <c r="AU3245">
        <v>-4.8647748498775512E-2</v>
      </c>
      <c r="AV3245">
        <v>-0.18317900881796825</v>
      </c>
      <c r="AW3245">
        <v>-0.50618711031855601</v>
      </c>
      <c r="AX3245">
        <v>-0.91994287936459151</v>
      </c>
      <c r="AY3245" s="1">
        <v>-1</v>
      </c>
      <c r="AZ3245">
        <v>-10</v>
      </c>
      <c r="BA3245">
        <v>-10</v>
      </c>
      <c r="BB3245" s="18">
        <v>1.1901926141083445</v>
      </c>
      <c r="BC3245" s="15">
        <v>-0.14987528305790296</v>
      </c>
      <c r="BD3245" s="15">
        <v>-0.76761294765923038</v>
      </c>
      <c r="BE3245" s="15">
        <v>-0.81490636538188299</v>
      </c>
      <c r="BF3245" s="15">
        <v>-0.97963672259113377</v>
      </c>
      <c r="BG3245" s="15">
        <v>-0.96643047159236095</v>
      </c>
      <c r="BH3245" s="18">
        <v>1.5413425984056144</v>
      </c>
      <c r="BI3245" s="15">
        <v>0.95929470963513441</v>
      </c>
      <c r="BJ3245" s="15">
        <v>0.61058388699920429</v>
      </c>
      <c r="BK3245" s="15">
        <v>0.22362663353479875</v>
      </c>
      <c r="BL3245" s="15">
        <v>-0.65427417574235791</v>
      </c>
      <c r="BM3245" s="15">
        <v>-0.19230447665823144</v>
      </c>
      <c r="BN3245" s="1" t="s">
        <v>20544</v>
      </c>
    </row>
    <row r="3246" spans="1:66" x14ac:dyDescent="0.25">
      <c r="A3246">
        <v>850737</v>
      </c>
      <c r="B3246" t="s">
        <v>14291</v>
      </c>
      <c r="C3246" t="s">
        <v>14292</v>
      </c>
      <c r="D3246" t="s">
        <v>14293</v>
      </c>
      <c r="E3246" t="s">
        <v>14294</v>
      </c>
      <c r="F3246" s="23">
        <v>4.5057788000000003E-4</v>
      </c>
      <c r="G3246" s="23">
        <v>1.7299045999999999E-4</v>
      </c>
      <c r="H3246" s="23">
        <v>0.66203076000000005</v>
      </c>
      <c r="I3246" s="11">
        <v>0.20434050369056517</v>
      </c>
      <c r="J3246" s="12">
        <v>0.55484191066964839</v>
      </c>
      <c r="K3246" s="12">
        <v>0.7172865558428464</v>
      </c>
      <c r="L3246" s="12">
        <v>0.40997388739006407</v>
      </c>
      <c r="M3246" s="12">
        <v>0.35948610476269094</v>
      </c>
      <c r="N3246" s="12">
        <v>0.28097637535939357</v>
      </c>
      <c r="O3246" s="1">
        <v>9.6438051611487594E-2</v>
      </c>
      <c r="P3246">
        <v>0.23446131123664737</v>
      </c>
      <c r="Q3246">
        <v>0.35863426691620703</v>
      </c>
      <c r="R3246">
        <v>0.20270991738112443</v>
      </c>
      <c r="S3246">
        <v>0.19636826502700472</v>
      </c>
      <c r="T3246">
        <v>0.15689258767228223</v>
      </c>
      <c r="U3246" s="1">
        <v>-0.41918827292238464</v>
      </c>
      <c r="V3246">
        <v>-0.91841906741268875</v>
      </c>
      <c r="W3246">
        <v>-0.64819890965313665</v>
      </c>
      <c r="X3246">
        <v>-0.69547988855666298</v>
      </c>
      <c r="Y3246">
        <v>-0.45675681229880027</v>
      </c>
      <c r="Z3246">
        <v>0.74253016689834406</v>
      </c>
      <c r="AA3246">
        <v>-0.29206834486533395</v>
      </c>
      <c r="AB3246">
        <v>1.0070110916256697E-2</v>
      </c>
      <c r="AC3246">
        <v>-0.42296339357285151</v>
      </c>
      <c r="AD3246">
        <v>-0.826398531733463</v>
      </c>
      <c r="AE3246" s="1">
        <v>-3.871184635606828E-2</v>
      </c>
      <c r="AF3246">
        <v>-0.66513841581757183</v>
      </c>
      <c r="AG3246">
        <v>-0.76030473772086382</v>
      </c>
      <c r="AH3246">
        <v>-0.80047008510959483</v>
      </c>
      <c r="AI3246">
        <v>-0.57586880635785398</v>
      </c>
      <c r="AJ3246">
        <v>0.80262909494780899</v>
      </c>
      <c r="AK3246">
        <v>0.17871490499152257</v>
      </c>
      <c r="AL3246">
        <v>-7.5323791853388194E-3</v>
      </c>
      <c r="AM3246">
        <v>-0.43665466075220721</v>
      </c>
      <c r="AN3246">
        <v>-0.76125330810424885</v>
      </c>
      <c r="AO3246" s="1">
        <v>-0.21968739601618351</v>
      </c>
      <c r="AP3246">
        <v>-0.81261974981662255</v>
      </c>
      <c r="AQ3246">
        <v>-0.73957833260923667</v>
      </c>
      <c r="AR3246">
        <v>-0.78479428121737604</v>
      </c>
      <c r="AS3246">
        <v>-0.54404936510009161</v>
      </c>
      <c r="AT3246">
        <v>0.80820431640650547</v>
      </c>
      <c r="AU3246">
        <v>-3.5643256582567451E-2</v>
      </c>
      <c r="AV3246">
        <v>4.4651348852195645E-4</v>
      </c>
      <c r="AW3246">
        <v>-0.44864560422855176</v>
      </c>
      <c r="AX3246">
        <v>-0.82411555206053666</v>
      </c>
      <c r="AY3246" s="1">
        <v>-2</v>
      </c>
      <c r="AZ3246">
        <v>6</v>
      </c>
      <c r="BA3246">
        <v>-10</v>
      </c>
      <c r="BB3246" s="18">
        <v>7.7512813048778995E-2</v>
      </c>
      <c r="BC3246" s="15">
        <v>0.51269530285072484</v>
      </c>
      <c r="BD3246" s="15">
        <v>-0.8797600661655185</v>
      </c>
      <c r="BE3246" s="15">
        <v>-0.47311506314675184</v>
      </c>
      <c r="BF3246" s="15">
        <v>-1.0559303498823562</v>
      </c>
      <c r="BG3246" s="15">
        <v>-1.1014125604281131</v>
      </c>
      <c r="BH3246" s="18">
        <v>0.54977134184239018</v>
      </c>
      <c r="BI3246" s="15">
        <v>1.7950099674102165</v>
      </c>
      <c r="BJ3246" s="15">
        <v>0.77798613425857244</v>
      </c>
      <c r="BK3246" s="15">
        <v>0.4743900149253899</v>
      </c>
      <c r="BL3246" s="15">
        <v>-0.22510936289849678</v>
      </c>
      <c r="BM3246" s="15">
        <v>-0.45203817181484096</v>
      </c>
      <c r="BN3246" s="1" t="s">
        <v>20544</v>
      </c>
    </row>
    <row r="3247" spans="1:66" x14ac:dyDescent="0.25">
      <c r="A3247">
        <v>851589</v>
      </c>
      <c r="B3247" t="s">
        <v>14303</v>
      </c>
      <c r="C3247" t="s">
        <v>14304</v>
      </c>
      <c r="D3247" t="s">
        <v>14305</v>
      </c>
      <c r="E3247" t="s">
        <v>14306</v>
      </c>
      <c r="F3247" s="23">
        <v>4.4033350000000001E-4</v>
      </c>
      <c r="G3247" s="23">
        <v>3.4517962000000001E-3</v>
      </c>
      <c r="H3247" s="23">
        <v>0.36722009999999999</v>
      </c>
      <c r="I3247" s="11">
        <v>0.36666312289895026</v>
      </c>
      <c r="J3247" s="12">
        <v>0.20805584039777122</v>
      </c>
      <c r="K3247" s="12">
        <v>0.52109053480012879</v>
      </c>
      <c r="L3247" s="12">
        <v>0.65012086221917254</v>
      </c>
      <c r="M3247" s="12">
        <v>3.5054757617499793E-2</v>
      </c>
      <c r="N3247" s="12">
        <v>6.7831512246404324E-2</v>
      </c>
      <c r="O3247" s="1">
        <v>0.14089734756202793</v>
      </c>
      <c r="P3247">
        <v>7.4718497161400027E-2</v>
      </c>
      <c r="Q3247">
        <v>0.21045248898074956</v>
      </c>
      <c r="R3247">
        <v>0.26058247299357556</v>
      </c>
      <c r="S3247">
        <v>1.5688696619133302E-2</v>
      </c>
      <c r="T3247">
        <v>3.0109265700843955E-2</v>
      </c>
      <c r="U3247" s="1">
        <v>-0.27449412494143016</v>
      </c>
      <c r="V3247">
        <v>-0.90927415622359375</v>
      </c>
      <c r="W3247">
        <v>-0.72445684373441543</v>
      </c>
      <c r="X3247">
        <v>-0.58014547618705348</v>
      </c>
      <c r="Y3247">
        <v>-0.35779903431736515</v>
      </c>
      <c r="Z3247">
        <v>0.87565681553629926</v>
      </c>
      <c r="AA3247">
        <v>-0.17819009086467233</v>
      </c>
      <c r="AB3247">
        <v>-0.23812841801543091</v>
      </c>
      <c r="AC3247">
        <v>-0.37603339728026125</v>
      </c>
      <c r="AD3247">
        <v>-0.76119580191262359</v>
      </c>
      <c r="AE3247" s="1">
        <v>-0.28206172221132414</v>
      </c>
      <c r="AF3247">
        <v>-0.63522911675168869</v>
      </c>
      <c r="AG3247">
        <v>-0.70918871018347374</v>
      </c>
      <c r="AH3247">
        <v>-0.96840135149722462</v>
      </c>
      <c r="AI3247">
        <v>-0.58404597629422872</v>
      </c>
      <c r="AJ3247">
        <v>0.52144661578561824</v>
      </c>
      <c r="AK3247">
        <v>0.14796816091044415</v>
      </c>
      <c r="AL3247">
        <v>0.27346508505922906</v>
      </c>
      <c r="AM3247">
        <v>-0.64089560767238696</v>
      </c>
      <c r="AN3247">
        <v>-0.8392734513059823</v>
      </c>
      <c r="AO3247" s="1">
        <v>-0.29814985786029713</v>
      </c>
      <c r="AP3247">
        <v>-0.80447871246469893</v>
      </c>
      <c r="AQ3247">
        <v>-0.76531101706451299</v>
      </c>
      <c r="AR3247">
        <v>-0.85808934898661315</v>
      </c>
      <c r="AS3247">
        <v>-0.52113171423554572</v>
      </c>
      <c r="AT3247">
        <v>0.71944416634295838</v>
      </c>
      <c r="AU3247">
        <v>9.1784506481960362E-3</v>
      </c>
      <c r="AV3247">
        <v>5.8634236640066222E-2</v>
      </c>
      <c r="AW3247">
        <v>-0.56427499725597197</v>
      </c>
      <c r="AX3247">
        <v>-0.86175440309450768</v>
      </c>
      <c r="AY3247" s="1">
        <v>-2</v>
      </c>
      <c r="AZ3247">
        <v>-4</v>
      </c>
      <c r="BA3247">
        <v>-10</v>
      </c>
      <c r="BB3247" s="18">
        <v>2.9040602217230518E-3</v>
      </c>
      <c r="BC3247" s="15">
        <v>0.82289654834039061</v>
      </c>
      <c r="BD3247" s="15">
        <v>-0.61456216357799576</v>
      </c>
      <c r="BE3247" s="15">
        <v>-0.69631869767924981</v>
      </c>
      <c r="BF3247" s="15">
        <v>-0.88442259840439963</v>
      </c>
      <c r="BG3247" s="15">
        <v>-0.85955072779578356</v>
      </c>
      <c r="BH3247" s="18">
        <v>0.88704987869296847</v>
      </c>
      <c r="BI3247" s="15">
        <v>1.3245878551776629</v>
      </c>
      <c r="BJ3247" s="15">
        <v>0.64195911880755374</v>
      </c>
      <c r="BK3247" s="15">
        <v>0.87133729479538369</v>
      </c>
      <c r="BL3247" s="15">
        <v>-0.79989400681877532</v>
      </c>
      <c r="BM3247" s="15">
        <v>-0.69598656175946294</v>
      </c>
      <c r="BN3247" s="1" t="s">
        <v>20544</v>
      </c>
    </row>
    <row r="3248" spans="1:66" x14ac:dyDescent="0.25">
      <c r="A3248">
        <v>856839</v>
      </c>
      <c r="B3248" t="s">
        <v>14499</v>
      </c>
      <c r="C3248" t="s">
        <v>14500</v>
      </c>
      <c r="D3248" t="s">
        <v>14501</v>
      </c>
      <c r="E3248" t="s">
        <v>14502</v>
      </c>
      <c r="F3248" s="23">
        <v>6.2264524000000006E-5</v>
      </c>
      <c r="G3248" s="23">
        <v>6.5037253000000002E-4</v>
      </c>
      <c r="H3248" s="23">
        <v>0.30592336999999997</v>
      </c>
      <c r="I3248" s="11">
        <v>9.647772028694028E-2</v>
      </c>
      <c r="J3248" s="12">
        <v>0.54541111594037628</v>
      </c>
      <c r="K3248" s="12">
        <v>0.57276736870496459</v>
      </c>
      <c r="L3248" s="12">
        <v>0.6965790828038787</v>
      </c>
      <c r="M3248" s="12">
        <v>0.12440528616866368</v>
      </c>
      <c r="N3248" s="12">
        <v>0.19426871877820209</v>
      </c>
      <c r="O3248" s="1">
        <v>3.3621627715157212E-2</v>
      </c>
      <c r="P3248">
        <v>0.17587010731845706</v>
      </c>
      <c r="Q3248">
        <v>0.21020359707637573</v>
      </c>
      <c r="R3248">
        <v>0.25619043964296456</v>
      </c>
      <c r="S3248">
        <v>5.0497441153400352E-2</v>
      </c>
      <c r="T3248">
        <v>7.8298141990078118E-2</v>
      </c>
      <c r="U3248" s="1">
        <v>-0.52666406060864823</v>
      </c>
      <c r="V3248">
        <v>-0.97375641431337312</v>
      </c>
      <c r="W3248">
        <v>-0.80245746751088065</v>
      </c>
      <c r="X3248">
        <v>-0.64650060004435772</v>
      </c>
      <c r="Y3248">
        <v>-0.41593400595150826</v>
      </c>
      <c r="Z3248">
        <v>0.70505120156288947</v>
      </c>
      <c r="AA3248">
        <v>-0.15510559432754292</v>
      </c>
      <c r="AB3248">
        <v>-0.25884390592170492</v>
      </c>
      <c r="AC3248">
        <v>-0.40183175597078141</v>
      </c>
      <c r="AD3248">
        <v>-0.88786067690632819</v>
      </c>
      <c r="AE3248" s="1">
        <v>-7.5253630925520745E-2</v>
      </c>
      <c r="AF3248">
        <v>-0.63670989236931341</v>
      </c>
      <c r="AG3248">
        <v>-0.68767901533135289</v>
      </c>
      <c r="AH3248">
        <v>-0.87424694547761739</v>
      </c>
      <c r="AI3248">
        <v>-0.51765350322389792</v>
      </c>
      <c r="AJ3248">
        <v>0.73012775653355633</v>
      </c>
      <c r="AK3248">
        <v>0.11723682752953783</v>
      </c>
      <c r="AL3248">
        <v>0.18322641907310983</v>
      </c>
      <c r="AM3248">
        <v>-0.5881911308378267</v>
      </c>
      <c r="AN3248">
        <v>-0.74777845446846636</v>
      </c>
      <c r="AO3248" s="1">
        <v>-0.28410248323270382</v>
      </c>
      <c r="AP3248">
        <v>-0.82607255519383049</v>
      </c>
      <c r="AQ3248">
        <v>-0.77927565588667047</v>
      </c>
      <c r="AR3248">
        <v>-0.8214015790758924</v>
      </c>
      <c r="AS3248">
        <v>-0.50137391473260973</v>
      </c>
      <c r="AT3248">
        <v>0.76080583155436021</v>
      </c>
      <c r="AU3248">
        <v>5.9968907693349097E-4</v>
      </c>
      <c r="AV3248">
        <v>-6.508058448507657E-3</v>
      </c>
      <c r="AW3248">
        <v>-0.53762603068288006</v>
      </c>
      <c r="AX3248">
        <v>-0.85429961720896164</v>
      </c>
      <c r="AY3248" s="1">
        <v>-2</v>
      </c>
      <c r="AZ3248">
        <v>-4</v>
      </c>
      <c r="BA3248">
        <v>-10</v>
      </c>
      <c r="BB3248" s="18">
        <v>0.33621738698820902</v>
      </c>
      <c r="BC3248" s="15">
        <v>0.5873620381768444</v>
      </c>
      <c r="BD3248" s="15">
        <v>-0.62362086852745702</v>
      </c>
      <c r="BE3248" s="15">
        <v>-0.76967019663960334</v>
      </c>
      <c r="BF3248" s="15">
        <v>-0.97097749677734058</v>
      </c>
      <c r="BG3248" s="15">
        <v>-0.99083153240703281</v>
      </c>
      <c r="BH3248" s="18">
        <v>0.54661838559692133</v>
      </c>
      <c r="BI3248" s="15">
        <v>1.7768080896055791</v>
      </c>
      <c r="BJ3248" s="15">
        <v>0.62548437553915537</v>
      </c>
      <c r="BK3248" s="15">
        <v>0.74944669579919865</v>
      </c>
      <c r="BL3248" s="15">
        <v>-0.69967137175447769</v>
      </c>
      <c r="BM3248" s="15">
        <v>-0.56716550559999457</v>
      </c>
      <c r="BN3248" s="1" t="s">
        <v>20544</v>
      </c>
    </row>
    <row r="3249" spans="1:66" x14ac:dyDescent="0.25">
      <c r="A3249">
        <v>854482</v>
      </c>
      <c r="B3249" t="s">
        <v>14563</v>
      </c>
      <c r="C3249" t="s">
        <v>14564</v>
      </c>
      <c r="D3249" t="s">
        <v>14565</v>
      </c>
      <c r="E3249" t="s">
        <v>14566</v>
      </c>
      <c r="F3249" s="23">
        <v>8.2752949999999994E-9</v>
      </c>
      <c r="G3249" s="23">
        <v>1.2068148999999999E-3</v>
      </c>
      <c r="H3249" s="23">
        <v>8.1792764000000004E-2</v>
      </c>
      <c r="I3249" s="11">
        <v>-0.26265381335324017</v>
      </c>
      <c r="J3249" s="12">
        <v>0.73254200834895944</v>
      </c>
      <c r="K3249" s="12">
        <v>0.22006905019453357</v>
      </c>
      <c r="L3249" s="12">
        <v>0.32028995284316053</v>
      </c>
      <c r="M3249" s="12">
        <v>0.5659258434654949</v>
      </c>
      <c r="N3249" s="12">
        <v>0.51095809202321352</v>
      </c>
      <c r="O3249" s="1">
        <v>-8.6801160480390854E-2</v>
      </c>
      <c r="P3249">
        <v>0.28766073352131144</v>
      </c>
      <c r="Q3249">
        <v>9.6725340175523283E-2</v>
      </c>
      <c r="R3249">
        <v>0.15949081761945122</v>
      </c>
      <c r="S3249">
        <v>0.27894323918420327</v>
      </c>
      <c r="T3249">
        <v>0.2528939097956418</v>
      </c>
      <c r="U3249" s="1">
        <v>-0.91809497002780138</v>
      </c>
      <c r="V3249">
        <v>-0.80511613686543559</v>
      </c>
      <c r="W3249">
        <v>-0.75821795452157803</v>
      </c>
      <c r="X3249">
        <v>-0.56541680035222042</v>
      </c>
      <c r="Y3249">
        <v>-0.35283076782810374</v>
      </c>
      <c r="Z3249">
        <v>0.10030533935245235</v>
      </c>
      <c r="AA3249">
        <v>-1.1441765375982728E-3</v>
      </c>
      <c r="AB3249">
        <v>-0.30205416626757109</v>
      </c>
      <c r="AC3249">
        <v>-0.36237119874698059</v>
      </c>
      <c r="AD3249">
        <v>-0.87762525146737491</v>
      </c>
      <c r="AE3249" s="1">
        <v>-0.70358316851471137</v>
      </c>
      <c r="AF3249">
        <v>-0.96945535607927602</v>
      </c>
      <c r="AG3249">
        <v>-0.81872563763075856</v>
      </c>
      <c r="AH3249">
        <v>-0.5070307742539214</v>
      </c>
      <c r="AI3249">
        <v>-0.3410308493655802</v>
      </c>
      <c r="AJ3249">
        <v>0.52269163750931891</v>
      </c>
      <c r="AK3249">
        <v>-0.1278390976254887</v>
      </c>
      <c r="AL3249">
        <v>-0.45708687222212069</v>
      </c>
      <c r="AM3249">
        <v>-0.3003179868108406</v>
      </c>
      <c r="AN3249">
        <v>-0.8752006808952304</v>
      </c>
      <c r="AO3249" s="1">
        <v>-0.85302116539911499</v>
      </c>
      <c r="AP3249">
        <v>-0.89761641738740949</v>
      </c>
      <c r="AQ3249">
        <v>-0.80533069962410209</v>
      </c>
      <c r="AR3249">
        <v>-0.5566253889199646</v>
      </c>
      <c r="AS3249">
        <v>-0.35779840356112991</v>
      </c>
      <c r="AT3249">
        <v>0.28238377224271727</v>
      </c>
      <c r="AU3249">
        <v>-5.4940424405658578E-2</v>
      </c>
      <c r="AV3249">
        <v>-0.3763829002505179</v>
      </c>
      <c r="AW3249">
        <v>-0.34628320942452606</v>
      </c>
      <c r="AX3249">
        <v>-0.90140805254362832</v>
      </c>
      <c r="AY3249" s="1">
        <v>-1</v>
      </c>
      <c r="AZ3249">
        <v>-2</v>
      </c>
      <c r="BA3249">
        <v>-10</v>
      </c>
      <c r="BB3249" s="18">
        <v>1.8039164994000947</v>
      </c>
      <c r="BC3249" s="15">
        <v>-4.6157592358822448E-2</v>
      </c>
      <c r="BD3249" s="15">
        <v>-0.27566541922460136</v>
      </c>
      <c r="BE3249" s="15">
        <v>-0.95640989808418853</v>
      </c>
      <c r="BF3249" s="15">
        <v>-1.0928642806003654</v>
      </c>
      <c r="BG3249" s="15">
        <v>-1.0712810966063915</v>
      </c>
      <c r="BH3249" s="18">
        <v>1.3915339426917852</v>
      </c>
      <c r="BI3249" s="15">
        <v>1.1039781792962773</v>
      </c>
      <c r="BJ3249" s="15">
        <v>6.9856453894137222E-2</v>
      </c>
      <c r="BK3249" s="15">
        <v>-0.45353507606966642</v>
      </c>
      <c r="BL3249" s="15">
        <v>-0.20432608175936964</v>
      </c>
      <c r="BM3249" s="15">
        <v>-0.26904563057890779</v>
      </c>
      <c r="BN3249" s="1" t="s">
        <v>20544</v>
      </c>
    </row>
    <row r="3250" spans="1:66" x14ac:dyDescent="0.25">
      <c r="A3250">
        <v>851656</v>
      </c>
      <c r="B3250" t="s">
        <v>14676</v>
      </c>
      <c r="C3250" t="s">
        <v>14677</v>
      </c>
      <c r="D3250" t="s">
        <v>14678</v>
      </c>
      <c r="E3250" t="s">
        <v>14679</v>
      </c>
      <c r="F3250" s="23">
        <v>8.9928064999999993E-15</v>
      </c>
      <c r="G3250" s="23">
        <v>4.7969629999999996E-3</v>
      </c>
      <c r="H3250" s="23">
        <v>0.4650744</v>
      </c>
      <c r="I3250" s="11">
        <v>5.9890551491798089E-2</v>
      </c>
      <c r="J3250" s="12">
        <v>0.53170489896557016</v>
      </c>
      <c r="K3250" s="12">
        <v>0.5974154451909256</v>
      </c>
      <c r="L3250" s="12">
        <v>0.25907159807852259</v>
      </c>
      <c r="M3250" s="12">
        <v>6.2022691095207347E-2</v>
      </c>
      <c r="N3250" s="12">
        <v>0.2407815991777463</v>
      </c>
      <c r="O3250" s="1">
        <v>1.9097428647315697E-2</v>
      </c>
      <c r="P3250">
        <v>0.27250864844992645</v>
      </c>
      <c r="Q3250">
        <v>0.35846703001577651</v>
      </c>
      <c r="R3250">
        <v>0.17630595190061102</v>
      </c>
      <c r="S3250">
        <v>5.5698248681738956E-2</v>
      </c>
      <c r="T3250">
        <v>0.22131759487352243</v>
      </c>
      <c r="U3250" s="1">
        <v>-0.93473376584732115</v>
      </c>
      <c r="V3250">
        <v>-0.80569651705522749</v>
      </c>
      <c r="W3250">
        <v>-0.67875555102370932</v>
      </c>
      <c r="X3250">
        <v>-0.59079417934630696</v>
      </c>
      <c r="Y3250">
        <v>-0.4007445533805904</v>
      </c>
      <c r="Z3250">
        <v>8.4400672856365752E-2</v>
      </c>
      <c r="AA3250">
        <v>-0.1084883073870823</v>
      </c>
      <c r="AB3250">
        <v>-0.16334403727486979</v>
      </c>
      <c r="AC3250">
        <v>-0.34655754066114453</v>
      </c>
      <c r="AD3250">
        <v>-0.87561259221678955</v>
      </c>
      <c r="AE3250" s="1">
        <v>-0.85409675214357839</v>
      </c>
      <c r="AF3250">
        <v>-0.82901241874703635</v>
      </c>
      <c r="AG3250">
        <v>-0.80121584997800577</v>
      </c>
      <c r="AH3250">
        <v>-0.70574824033558581</v>
      </c>
      <c r="AI3250">
        <v>-0.43390341116749243</v>
      </c>
      <c r="AJ3250">
        <v>0.19453022857878427</v>
      </c>
      <c r="AK3250">
        <v>2.6316882398293651E-2</v>
      </c>
      <c r="AL3250">
        <v>-0.18223510547410951</v>
      </c>
      <c r="AM3250">
        <v>-0.45880534647905435</v>
      </c>
      <c r="AN3250">
        <v>-0.93927084926026849</v>
      </c>
      <c r="AO3250" s="1">
        <v>-0.89969967874357393</v>
      </c>
      <c r="AP3250">
        <v>-0.82157160895652426</v>
      </c>
      <c r="AQ3250">
        <v>-0.74316425428092747</v>
      </c>
      <c r="AR3250">
        <v>-0.65100741243247406</v>
      </c>
      <c r="AS3250">
        <v>-0.41934307748688199</v>
      </c>
      <c r="AT3250">
        <v>0.139515339349149</v>
      </c>
      <c r="AU3250">
        <v>-4.2155543480667433E-2</v>
      </c>
      <c r="AV3250">
        <v>-0.17359299583636165</v>
      </c>
      <c r="AW3250">
        <v>-0.40412340128881202</v>
      </c>
      <c r="AX3250">
        <v>-0.91188536881357463</v>
      </c>
      <c r="AY3250" s="1">
        <v>-1</v>
      </c>
      <c r="AZ3250">
        <v>-10</v>
      </c>
      <c r="BA3250">
        <v>-10</v>
      </c>
      <c r="BB3250" s="18">
        <v>1.8751314548774787</v>
      </c>
      <c r="BC3250" s="15">
        <v>4.3827009924008037E-2</v>
      </c>
      <c r="BD3250" s="15">
        <v>-0.37158484434111339</v>
      </c>
      <c r="BE3250" s="15">
        <v>-0.48972389220684259</v>
      </c>
      <c r="BF3250" s="15">
        <v>-0.88429833120301071</v>
      </c>
      <c r="BG3250" s="15">
        <v>-1.0009972084663079</v>
      </c>
      <c r="BH3250" s="18">
        <v>1.9317520936743897</v>
      </c>
      <c r="BI3250" s="15">
        <v>0.54650181055596658</v>
      </c>
      <c r="BJ3250" s="15">
        <v>0.19321282893600858</v>
      </c>
      <c r="BK3250" s="15">
        <v>-0.24479712142311724</v>
      </c>
      <c r="BL3250" s="15">
        <v>-0.82566196365853983</v>
      </c>
      <c r="BM3250" s="15">
        <v>-0.77336183666892466</v>
      </c>
      <c r="BN3250" s="1" t="s">
        <v>20544</v>
      </c>
    </row>
    <row r="3251" spans="1:66" x14ac:dyDescent="0.25">
      <c r="A3251">
        <v>855223</v>
      </c>
      <c r="B3251" t="s">
        <v>14891</v>
      </c>
      <c r="C3251" t="s">
        <v>14892</v>
      </c>
      <c r="D3251" t="s">
        <v>14893</v>
      </c>
      <c r="E3251" t="s">
        <v>14894</v>
      </c>
      <c r="F3251" s="23">
        <v>1.3736771999999999E-8</v>
      </c>
      <c r="G3251" s="23">
        <v>5.4156793999999998E-3</v>
      </c>
      <c r="H3251" s="23">
        <v>0.22698252999999999</v>
      </c>
      <c r="I3251" s="11">
        <v>-0.27504946893109139</v>
      </c>
      <c r="J3251" s="12">
        <v>0.51791028846348908</v>
      </c>
      <c r="K3251" s="12">
        <v>0.62588099689775856</v>
      </c>
      <c r="L3251" s="12">
        <v>0.31229893997745689</v>
      </c>
      <c r="M3251" s="12">
        <v>0.28866223243640859</v>
      </c>
      <c r="N3251" s="12">
        <v>0.48492701841998787</v>
      </c>
      <c r="O3251" s="1">
        <v>-9.2382319409533051E-2</v>
      </c>
      <c r="P3251">
        <v>0.20779946901874241</v>
      </c>
      <c r="Q3251">
        <v>0.26798499144457494</v>
      </c>
      <c r="R3251">
        <v>0.14895533780127748</v>
      </c>
      <c r="S3251">
        <v>0.15310259116316499</v>
      </c>
      <c r="T3251">
        <v>0.23815656165717408</v>
      </c>
      <c r="U3251" s="1">
        <v>-0.91673358725269782</v>
      </c>
      <c r="V3251">
        <v>-0.82596143670334721</v>
      </c>
      <c r="W3251">
        <v>-0.7250546232026126</v>
      </c>
      <c r="X3251">
        <v>-0.60076880239318442</v>
      </c>
      <c r="Y3251">
        <v>-0.33534403193613821</v>
      </c>
      <c r="Z3251">
        <v>0.12803417252633156</v>
      </c>
      <c r="AA3251">
        <v>-7.2004904850106688E-2</v>
      </c>
      <c r="AB3251">
        <v>-0.21284374983529136</v>
      </c>
      <c r="AC3251">
        <v>-0.4245750731574931</v>
      </c>
      <c r="AD3251">
        <v>-0.87931495456274189</v>
      </c>
      <c r="AE3251" s="1">
        <v>-0.66760300173671616</v>
      </c>
      <c r="AF3251">
        <v>-0.81970592660791453</v>
      </c>
      <c r="AG3251">
        <v>-0.9222291308657109</v>
      </c>
      <c r="AH3251">
        <v>-0.73471661121681731</v>
      </c>
      <c r="AI3251">
        <v>-0.30482962388368257</v>
      </c>
      <c r="AJ3251">
        <v>0.36925209411121523</v>
      </c>
      <c r="AK3251">
        <v>0.2004451206198356</v>
      </c>
      <c r="AL3251">
        <v>-0.30794904598554429</v>
      </c>
      <c r="AM3251">
        <v>-0.62452154659854064</v>
      </c>
      <c r="AN3251">
        <v>-0.91126462199301705</v>
      </c>
      <c r="AO3251" s="1">
        <v>-0.83313941714499862</v>
      </c>
      <c r="AP3251">
        <v>-0.84455060959459971</v>
      </c>
      <c r="AQ3251">
        <v>-0.82859069846571709</v>
      </c>
      <c r="AR3251">
        <v>-0.6738927718001585</v>
      </c>
      <c r="AS3251">
        <v>-0.33085233500635636</v>
      </c>
      <c r="AT3251">
        <v>0.23514199309603714</v>
      </c>
      <c r="AU3251">
        <v>4.3389666134988535E-2</v>
      </c>
      <c r="AV3251">
        <v>-0.25925665333098902</v>
      </c>
      <c r="AW3251">
        <v>-0.52156208803867898</v>
      </c>
      <c r="AX3251">
        <v>-0.91572053385446361</v>
      </c>
      <c r="AY3251" s="1">
        <v>-1</v>
      </c>
      <c r="AZ3251">
        <v>-3</v>
      </c>
      <c r="BA3251">
        <v>-10</v>
      </c>
      <c r="BB3251" s="18">
        <v>1.7872825624255728</v>
      </c>
      <c r="BC3251" s="15">
        <v>2.3083702266245471E-2</v>
      </c>
      <c r="BD3251" s="15">
        <v>-0.4243728391048085</v>
      </c>
      <c r="BE3251" s="15">
        <v>-0.73940759778435383</v>
      </c>
      <c r="BF3251" s="15">
        <v>-1.2130178887145799</v>
      </c>
      <c r="BG3251" s="15">
        <v>-1.0134218217285789</v>
      </c>
      <c r="BH3251" s="18">
        <v>1.3426582910349605</v>
      </c>
      <c r="BI3251" s="15">
        <v>0.86029849693095295</v>
      </c>
      <c r="BJ3251" s="15">
        <v>0.58737927699403658</v>
      </c>
      <c r="BK3251" s="15">
        <v>-0.23456863487646853</v>
      </c>
      <c r="BL3251" s="15">
        <v>-0.74638824833094419</v>
      </c>
      <c r="BM3251" s="15">
        <v>-0.22952529911203859</v>
      </c>
      <c r="BN3251" s="1" t="s">
        <v>20544</v>
      </c>
    </row>
    <row r="3252" spans="1:66" x14ac:dyDescent="0.25">
      <c r="A3252">
        <v>852972</v>
      </c>
      <c r="B3252" t="s">
        <v>16055</v>
      </c>
      <c r="C3252" t="s">
        <v>16056</v>
      </c>
      <c r="D3252" t="s">
        <v>16057</v>
      </c>
      <c r="E3252" t="s">
        <v>16058</v>
      </c>
      <c r="F3252" s="23">
        <v>9.9253940000000004E-14</v>
      </c>
      <c r="G3252" s="23">
        <v>1.6129867000000001E-3</v>
      </c>
      <c r="H3252" s="23">
        <v>0.5336301</v>
      </c>
      <c r="I3252" s="11">
        <v>9.0382138340170434E-2</v>
      </c>
      <c r="J3252" s="12">
        <v>0.43121768819475043</v>
      </c>
      <c r="K3252" s="12">
        <v>0.5851613818439183</v>
      </c>
      <c r="L3252" s="12">
        <v>0.27838488210222428</v>
      </c>
      <c r="M3252" s="12">
        <v>9.6609098737339125E-2</v>
      </c>
      <c r="N3252" s="12">
        <v>0.52284821365433609</v>
      </c>
      <c r="O3252" s="1">
        <v>2.4668279065020816E-2</v>
      </c>
      <c r="P3252">
        <v>0.16206351655752485</v>
      </c>
      <c r="Q3252">
        <v>0.2408058975068097</v>
      </c>
      <c r="R3252">
        <v>0.12415702301426311</v>
      </c>
      <c r="S3252">
        <v>5.225047291463749E-2</v>
      </c>
      <c r="T3252">
        <v>0.29563081459856405</v>
      </c>
      <c r="U3252" s="1">
        <v>-0.89336351765544431</v>
      </c>
      <c r="V3252">
        <v>-0.80949680643309718</v>
      </c>
      <c r="W3252">
        <v>-0.71754647879140276</v>
      </c>
      <c r="X3252">
        <v>-0.66641970180603483</v>
      </c>
      <c r="Y3252">
        <v>-0.49721811827664619</v>
      </c>
      <c r="Z3252">
        <v>0.13057794912896722</v>
      </c>
      <c r="AA3252">
        <v>-6.1251844628499183E-2</v>
      </c>
      <c r="AB3252">
        <v>-0.11972796802899403</v>
      </c>
      <c r="AC3252">
        <v>-0.3457435358502724</v>
      </c>
      <c r="AD3252">
        <v>-0.92091754941322401</v>
      </c>
      <c r="AE3252" s="1">
        <v>-0.83686640334682916</v>
      </c>
      <c r="AF3252">
        <v>-0.81165086860584645</v>
      </c>
      <c r="AG3252">
        <v>-0.81126211604073739</v>
      </c>
      <c r="AH3252">
        <v>-0.7362872976341206</v>
      </c>
      <c r="AI3252">
        <v>-0.43877888825909689</v>
      </c>
      <c r="AJ3252">
        <v>0.18979976051258199</v>
      </c>
      <c r="AK3252">
        <v>6.175617956303546E-2</v>
      </c>
      <c r="AL3252">
        <v>-0.15708439431279642</v>
      </c>
      <c r="AM3252">
        <v>-0.49255906085055334</v>
      </c>
      <c r="AN3252">
        <v>-0.94315337829658807</v>
      </c>
      <c r="AO3252" s="1">
        <v>-0.87051736754439812</v>
      </c>
      <c r="AP3252">
        <v>-0.81462931438774022</v>
      </c>
      <c r="AQ3252">
        <v>-0.76655394966555213</v>
      </c>
      <c r="AR3252">
        <v>-0.70362027482281375</v>
      </c>
      <c r="AS3252">
        <v>-0.4714302499030058</v>
      </c>
      <c r="AT3252">
        <v>0.15991626533825543</v>
      </c>
      <c r="AU3252">
        <v>-1.9935889587774347E-3</v>
      </c>
      <c r="AV3252">
        <v>-0.13842297339838835</v>
      </c>
      <c r="AW3252">
        <v>-0.41858682062248209</v>
      </c>
      <c r="AX3252">
        <v>-0.93633769530582089</v>
      </c>
      <c r="AY3252" s="1">
        <v>-10</v>
      </c>
      <c r="AZ3252">
        <v>-10</v>
      </c>
      <c r="BA3252">
        <v>-10</v>
      </c>
      <c r="BB3252" s="18">
        <v>1.7745594197966188</v>
      </c>
      <c r="BC3252" s="15">
        <v>0.11246535364328177</v>
      </c>
      <c r="BD3252" s="15">
        <v>-0.30552782172791249</v>
      </c>
      <c r="BE3252" s="15">
        <v>-0.43294609198093653</v>
      </c>
      <c r="BF3252" s="15">
        <v>-0.92542936596278358</v>
      </c>
      <c r="BG3252" s="15">
        <v>-1.2554893658003285</v>
      </c>
      <c r="BH3252" s="18">
        <v>1.8676527625438515</v>
      </c>
      <c r="BI3252" s="15">
        <v>0.55661833323638243</v>
      </c>
      <c r="BJ3252" s="15">
        <v>0.29718671991541179</v>
      </c>
      <c r="BK3252" s="15">
        <v>-0.14621046344722136</v>
      </c>
      <c r="BL3252" s="15">
        <v>-0.82592227190171086</v>
      </c>
      <c r="BM3252" s="15">
        <v>-0.71695720831465382</v>
      </c>
      <c r="BN3252" s="1" t="s">
        <v>20544</v>
      </c>
    </row>
    <row r="3253" spans="1:66" x14ac:dyDescent="0.25">
      <c r="A3253">
        <v>855749</v>
      </c>
      <c r="B3253" t="s">
        <v>16147</v>
      </c>
      <c r="C3253" t="s">
        <v>16148</v>
      </c>
      <c r="D3253" t="s">
        <v>16149</v>
      </c>
      <c r="E3253" t="s">
        <v>16150</v>
      </c>
      <c r="F3253" s="23">
        <v>2.4031922999999998E-8</v>
      </c>
      <c r="G3253" s="23">
        <v>2.4156773E-4</v>
      </c>
      <c r="H3253" s="23">
        <v>0.91689043999999997</v>
      </c>
      <c r="I3253" s="11">
        <v>0.21885079043164954</v>
      </c>
      <c r="J3253" s="12">
        <v>0.52653293013788571</v>
      </c>
      <c r="K3253" s="12">
        <v>0.50860166776460292</v>
      </c>
      <c r="L3253" s="12">
        <v>0.28961078934566176</v>
      </c>
      <c r="M3253" s="12">
        <v>0.45389174968024754</v>
      </c>
      <c r="N3253" s="12">
        <v>0.49340545657176826</v>
      </c>
      <c r="O3253" s="1">
        <v>8.3313822738478246E-2</v>
      </c>
      <c r="P3253">
        <v>0.25121475292414108</v>
      </c>
      <c r="Q3253">
        <v>0.25941001609570224</v>
      </c>
      <c r="R3253">
        <v>0.15913537391997484</v>
      </c>
      <c r="S3253">
        <v>0.27755106774504529</v>
      </c>
      <c r="T3253">
        <v>0.31148633223184763</v>
      </c>
      <c r="U3253" s="1">
        <v>-0.8872137897327349</v>
      </c>
      <c r="V3253">
        <v>-0.80104490443606025</v>
      </c>
      <c r="W3253">
        <v>-0.733421367950708</v>
      </c>
      <c r="X3253">
        <v>-0.68989371205544936</v>
      </c>
      <c r="Y3253">
        <v>-0.47474738693913909</v>
      </c>
      <c r="Z3253">
        <v>0.12603677270321195</v>
      </c>
      <c r="AA3253">
        <v>-2.9262541502745723E-2</v>
      </c>
      <c r="AB3253">
        <v>-0.1113338315237679</v>
      </c>
      <c r="AC3253">
        <v>-0.39790680247029431</v>
      </c>
      <c r="AD3253">
        <v>-0.92346624063593064</v>
      </c>
      <c r="AE3253" s="1">
        <v>-0.82555290206334953</v>
      </c>
      <c r="AF3253">
        <v>-0.85008449699309285</v>
      </c>
      <c r="AG3253">
        <v>-0.84282787454930308</v>
      </c>
      <c r="AH3253">
        <v>-0.69914613202709652</v>
      </c>
      <c r="AI3253">
        <v>-0.46722379013796411</v>
      </c>
      <c r="AJ3253">
        <v>0.24972838357534335</v>
      </c>
      <c r="AK3253">
        <v>5.5490966855651108E-2</v>
      </c>
      <c r="AL3253">
        <v>-0.24641457469337602</v>
      </c>
      <c r="AM3253">
        <v>-0.41713388766300369</v>
      </c>
      <c r="AN3253">
        <v>-0.95649001782120202</v>
      </c>
      <c r="AO3253" s="1">
        <v>-0.8624435179072133</v>
      </c>
      <c r="AP3253">
        <v>-0.82781977686016717</v>
      </c>
      <c r="AQ3253">
        <v>-0.78820782024921232</v>
      </c>
      <c r="AR3253">
        <v>-0.69747523954976898</v>
      </c>
      <c r="AS3253">
        <v>-0.47344596624412927</v>
      </c>
      <c r="AT3253">
        <v>0.18467487689697837</v>
      </c>
      <c r="AU3253">
        <v>1.0373365080312594E-2</v>
      </c>
      <c r="AV3253">
        <v>-0.17524761246497497</v>
      </c>
      <c r="AW3253">
        <v>-0.40879818117540029</v>
      </c>
      <c r="AX3253">
        <v>-0.94330002906830868</v>
      </c>
      <c r="AY3253" s="1">
        <v>-10</v>
      </c>
      <c r="AZ3253">
        <v>-10</v>
      </c>
      <c r="BA3253">
        <v>-10</v>
      </c>
      <c r="BB3253" s="18">
        <v>1.4247447746754094</v>
      </c>
      <c r="BC3253" s="15">
        <v>-9.3744180263746466E-2</v>
      </c>
      <c r="BD3253" s="15">
        <v>-0.40355423502821614</v>
      </c>
      <c r="BE3253" s="15">
        <v>-0.56728007622725141</v>
      </c>
      <c r="BF3253" s="15">
        <v>-1.1389708675028396</v>
      </c>
      <c r="BG3253" s="15">
        <v>-1.2922618578986842</v>
      </c>
      <c r="BH3253" s="18">
        <v>1.7886740627338191</v>
      </c>
      <c r="BI3253" s="15">
        <v>0.78183298364069398</v>
      </c>
      <c r="BJ3253" s="15">
        <v>0.44220484351941031</v>
      </c>
      <c r="BK3253" s="15">
        <v>-8.5683239529885061E-2</v>
      </c>
      <c r="BL3253" s="15">
        <v>-0.38418948887077081</v>
      </c>
      <c r="BM3253" s="15">
        <v>-0.47177271924794167</v>
      </c>
      <c r="BN3253" s="1" t="s">
        <v>20544</v>
      </c>
    </row>
    <row r="3254" spans="1:66" x14ac:dyDescent="0.25">
      <c r="A3254">
        <v>9164944</v>
      </c>
      <c r="B3254" t="s">
        <v>16450</v>
      </c>
      <c r="C3254" t="s">
        <v>16451</v>
      </c>
      <c r="D3254" t="s">
        <v>16452</v>
      </c>
      <c r="E3254" t="s">
        <v>16453</v>
      </c>
      <c r="F3254" s="23">
        <v>1.1715588000000001E-4</v>
      </c>
      <c r="G3254" s="23">
        <v>4.8014944999999996E-6</v>
      </c>
      <c r="H3254" s="23">
        <v>0.12322408999999999</v>
      </c>
      <c r="I3254" s="11">
        <v>0.97622742421732922</v>
      </c>
      <c r="J3254" s="12">
        <v>0.83104420420176484</v>
      </c>
      <c r="K3254" s="12">
        <v>0.61220356073786697</v>
      </c>
      <c r="L3254" s="12">
        <v>0.37748055437172817</v>
      </c>
      <c r="M3254" s="12">
        <v>0.43444566881216129</v>
      </c>
      <c r="N3254" s="12">
        <v>8.6039848104109098E-2</v>
      </c>
      <c r="O3254" s="1">
        <v>1.0959713023235045</v>
      </c>
      <c r="P3254">
        <v>1.6336824099739591</v>
      </c>
      <c r="Q3254">
        <v>0.94522342858161623</v>
      </c>
      <c r="R3254">
        <v>1.2179665815602272</v>
      </c>
      <c r="S3254">
        <v>1.007687719145357</v>
      </c>
      <c r="T3254">
        <v>0.26425996162876331</v>
      </c>
      <c r="U3254" s="1">
        <v>-0.81180671840231466</v>
      </c>
      <c r="V3254">
        <v>-0.43119698734385986</v>
      </c>
      <c r="W3254">
        <v>-0.67025337369618054</v>
      </c>
      <c r="X3254">
        <v>-0.29684109310708195</v>
      </c>
      <c r="Y3254">
        <v>-0.1898760176398738</v>
      </c>
      <c r="Z3254">
        <v>-0.26638087831855645</v>
      </c>
      <c r="AA3254">
        <v>0.35381342335617916</v>
      </c>
      <c r="AB3254">
        <v>-0.52376168049894256</v>
      </c>
      <c r="AC3254">
        <v>-0.18560156530112101</v>
      </c>
      <c r="AD3254">
        <v>-0.61577279031373899</v>
      </c>
      <c r="AE3254" s="1">
        <v>-0.78256844744490528</v>
      </c>
      <c r="AF3254">
        <v>-0.74990998049275781</v>
      </c>
      <c r="AG3254">
        <v>-0.86663591185027944</v>
      </c>
      <c r="AH3254">
        <v>-0.59834549491934885</v>
      </c>
      <c r="AI3254">
        <v>-0.55595995439576384</v>
      </c>
      <c r="AJ3254">
        <v>0.16600098393491602</v>
      </c>
      <c r="AK3254">
        <v>0.21414465500402288</v>
      </c>
      <c r="AL3254">
        <v>-0.40586024972550444</v>
      </c>
      <c r="AM3254">
        <v>-0.2008938822625759</v>
      </c>
      <c r="AN3254">
        <v>-0.91796972625963624</v>
      </c>
      <c r="AO3254" s="1">
        <v>-0.81743362571508682</v>
      </c>
      <c r="AP3254">
        <v>-0.67470087307053384</v>
      </c>
      <c r="AQ3254">
        <v>-0.83358306672560134</v>
      </c>
      <c r="AR3254">
        <v>-0.52354867564384666</v>
      </c>
      <c r="AS3254">
        <v>-0.45954024174195618</v>
      </c>
      <c r="AT3254">
        <v>3.6002973567733021E-2</v>
      </c>
      <c r="AU3254">
        <v>0.26493244197189247</v>
      </c>
      <c r="AV3254">
        <v>-0.45612652885500166</v>
      </c>
      <c r="AW3254">
        <v>-0.20270227065775462</v>
      </c>
      <c r="AX3254">
        <v>-0.85345497395694969</v>
      </c>
      <c r="AY3254" s="1">
        <v>-1</v>
      </c>
      <c r="AZ3254">
        <v>-10</v>
      </c>
      <c r="BA3254">
        <v>-10</v>
      </c>
      <c r="BB3254" s="18">
        <v>0.14340146594741021</v>
      </c>
      <c r="BC3254" s="15">
        <v>-0.77670662610455354</v>
      </c>
      <c r="BD3254" s="15">
        <v>-0.24744270454677855</v>
      </c>
      <c r="BE3254" s="15">
        <v>-0.99635129605368122</v>
      </c>
      <c r="BF3254" s="15">
        <v>-0.70777084924736255</v>
      </c>
      <c r="BG3254" s="15">
        <v>-0.71141859867235901</v>
      </c>
      <c r="BH3254" s="18">
        <v>2.0834070818987698</v>
      </c>
      <c r="BI3254" s="15">
        <v>0.87478398280537917</v>
      </c>
      <c r="BJ3254" s="15">
        <v>0.9691573585881802</v>
      </c>
      <c r="BK3254" s="15">
        <v>-0.24620396641816777</v>
      </c>
      <c r="BL3254" s="15">
        <v>0.15558026793422772</v>
      </c>
      <c r="BM3254" s="15">
        <v>-0.54043611613106346</v>
      </c>
      <c r="BN3254" s="1" t="s">
        <v>20544</v>
      </c>
    </row>
    <row r="3255" spans="1:66" x14ac:dyDescent="0.25">
      <c r="A3255">
        <v>9164984</v>
      </c>
      <c r="B3255" t="s">
        <v>16505</v>
      </c>
      <c r="C3255" t="s">
        <v>16506</v>
      </c>
      <c r="D3255" t="s">
        <v>16507</v>
      </c>
      <c r="E3255" t="s">
        <v>16508</v>
      </c>
      <c r="F3255" s="23">
        <v>2.1372293999999999E-5</v>
      </c>
      <c r="G3255" s="23">
        <v>2.1767547999999999E-5</v>
      </c>
      <c r="H3255" s="23">
        <v>0.35080147</v>
      </c>
      <c r="I3255" s="11">
        <v>0.33282670775499656</v>
      </c>
      <c r="J3255" s="12">
        <v>0.68864992562496485</v>
      </c>
      <c r="K3255" s="12">
        <v>0.60708146034918609</v>
      </c>
      <c r="L3255" s="12">
        <v>0.83501998587888671</v>
      </c>
      <c r="M3255" s="12">
        <v>0.39570419055641992</v>
      </c>
      <c r="N3255" s="12">
        <v>0.15141071152460023</v>
      </c>
      <c r="O3255" s="1">
        <v>0.22603829083425483</v>
      </c>
      <c r="P3255">
        <v>0.61716714819660445</v>
      </c>
      <c r="Q3255">
        <v>0.48035467134574739</v>
      </c>
      <c r="R3255">
        <v>0.81317136028057713</v>
      </c>
      <c r="S3255">
        <v>0.43750068668720282</v>
      </c>
      <c r="T3255">
        <v>0.20444466216306115</v>
      </c>
      <c r="U3255" s="1">
        <v>-0.85156351928060958</v>
      </c>
      <c r="V3255">
        <v>-0.62615507586678543</v>
      </c>
      <c r="W3255">
        <v>-0.79511142463203455</v>
      </c>
      <c r="X3255">
        <v>-0.59594017910938391</v>
      </c>
      <c r="Y3255">
        <v>-0.45989241569759609</v>
      </c>
      <c r="Z3255">
        <v>-5.9533035994780839E-2</v>
      </c>
      <c r="AA3255">
        <v>0.27472343381252917</v>
      </c>
      <c r="AB3255">
        <v>-0.312942591020619</v>
      </c>
      <c r="AC3255">
        <v>-0.29391891038014278</v>
      </c>
      <c r="AD3255">
        <v>-0.85629827473650633</v>
      </c>
      <c r="AE3255" s="1">
        <v>-0.52556444737608699</v>
      </c>
      <c r="AF3255">
        <v>-0.54478105152208489</v>
      </c>
      <c r="AG3255">
        <v>-0.77627534390176567</v>
      </c>
      <c r="AH3255">
        <v>-0.91591907502343684</v>
      </c>
      <c r="AI3255">
        <v>-0.78907802235852897</v>
      </c>
      <c r="AJ3255">
        <v>0.16353513218844409</v>
      </c>
      <c r="AK3255">
        <v>0.35238308336829366</v>
      </c>
      <c r="AL3255">
        <v>0.11707350885465513</v>
      </c>
      <c r="AM3255">
        <v>-0.36947814942895085</v>
      </c>
      <c r="AN3255">
        <v>-0.91734019552511992</v>
      </c>
      <c r="AO3255" s="1">
        <v>-0.70946777216841117</v>
      </c>
      <c r="AP3255">
        <v>-0.61194033928298031</v>
      </c>
      <c r="AQ3255">
        <v>-0.8252331876389708</v>
      </c>
      <c r="AR3255">
        <v>-0.80899046812698538</v>
      </c>
      <c r="AS3255">
        <v>-0.6712001486679533</v>
      </c>
      <c r="AT3255">
        <v>6.4582333539759562E-2</v>
      </c>
      <c r="AU3255">
        <v>0.33311639720157593</v>
      </c>
      <c r="AV3255">
        <v>-8.3865509050896875E-2</v>
      </c>
      <c r="AW3255">
        <v>-0.35210084519089657</v>
      </c>
      <c r="AX3255">
        <v>-0.93510414416720855</v>
      </c>
      <c r="AY3255" s="1">
        <v>-10</v>
      </c>
      <c r="AZ3255">
        <v>-10</v>
      </c>
      <c r="BA3255">
        <v>-10</v>
      </c>
      <c r="BB3255" s="18">
        <v>0.74761571346723121</v>
      </c>
      <c r="BC3255" s="15">
        <v>-0.58395715654013547</v>
      </c>
      <c r="BD3255" s="15">
        <v>-9.5439398194185773E-2</v>
      </c>
      <c r="BE3255" s="15">
        <v>-0.95431668267296355</v>
      </c>
      <c r="BF3255" s="15">
        <v>-0.92651346370361287</v>
      </c>
      <c r="BG3255" s="15">
        <v>-1.1690846989268024</v>
      </c>
      <c r="BH3255" s="18">
        <v>1.4068579310724116</v>
      </c>
      <c r="BI3255" s="15">
        <v>0.78007732009458586</v>
      </c>
      <c r="BJ3255" s="15">
        <v>1.1070293907054045</v>
      </c>
      <c r="BK3255" s="15">
        <v>0.69963840689475276</v>
      </c>
      <c r="BL3255" s="15">
        <v>-0.14272748132954408</v>
      </c>
      <c r="BM3255" s="15">
        <v>-0.86917988086714937</v>
      </c>
      <c r="BN3255" s="1" t="s">
        <v>20544</v>
      </c>
    </row>
    <row r="3256" spans="1:66" x14ac:dyDescent="0.25">
      <c r="A3256">
        <v>856687</v>
      </c>
      <c r="B3256" t="s">
        <v>16605</v>
      </c>
      <c r="C3256" t="s">
        <v>16606</v>
      </c>
      <c r="D3256" t="s">
        <v>16607</v>
      </c>
      <c r="E3256" t="s">
        <v>16608</v>
      </c>
      <c r="F3256" s="23">
        <v>7.771561E-16</v>
      </c>
      <c r="G3256" s="23">
        <v>1.3604900000000001E-5</v>
      </c>
      <c r="H3256" s="23">
        <v>0.38685122</v>
      </c>
      <c r="I3256" s="11">
        <v>0.7183381289831805</v>
      </c>
      <c r="J3256" s="12">
        <v>0.65151032247346352</v>
      </c>
      <c r="K3256" s="12">
        <v>0.57856535588677882</v>
      </c>
      <c r="L3256" s="12">
        <v>0.70621058953573657</v>
      </c>
      <c r="M3256" s="12">
        <v>0.11059098041674366</v>
      </c>
      <c r="N3256" s="12">
        <v>0.33708977464585521</v>
      </c>
      <c r="O3256" s="1">
        <v>0.16954043180404077</v>
      </c>
      <c r="P3256">
        <v>0.21453426803729775</v>
      </c>
      <c r="Q3256">
        <v>0.21902392911194837</v>
      </c>
      <c r="R3256">
        <v>0.29697779995800866</v>
      </c>
      <c r="S3256">
        <v>5.636988369790373E-2</v>
      </c>
      <c r="T3256">
        <v>0.16854147325166485</v>
      </c>
      <c r="U3256" s="1">
        <v>-0.89835142884621333</v>
      </c>
      <c r="V3256">
        <v>-0.84764150873094457</v>
      </c>
      <c r="W3256">
        <v>-0.75861912781246599</v>
      </c>
      <c r="X3256">
        <v>-0.61335868008476413</v>
      </c>
      <c r="Y3256">
        <v>-0.39972201527807266</v>
      </c>
      <c r="Z3256">
        <v>0.17383969391030132</v>
      </c>
      <c r="AA3256">
        <v>-5.4396759464349652E-2</v>
      </c>
      <c r="AB3256">
        <v>-0.24195018261119974</v>
      </c>
      <c r="AC3256">
        <v>-0.37612216540289251</v>
      </c>
      <c r="AD3256">
        <v>-0.90863815199763021</v>
      </c>
      <c r="AE3256" s="1">
        <v>-0.85825834255814981</v>
      </c>
      <c r="AF3256">
        <v>-0.83792111271893421</v>
      </c>
      <c r="AG3256">
        <v>-0.77171539023690616</v>
      </c>
      <c r="AH3256">
        <v>-0.70741392346081877</v>
      </c>
      <c r="AI3256">
        <v>-0.41553617317003294</v>
      </c>
      <c r="AJ3256">
        <v>0.20163734373565645</v>
      </c>
      <c r="AK3256">
        <v>-2.4530843182306705E-2</v>
      </c>
      <c r="AL3256">
        <v>-0.14054914445061514</v>
      </c>
      <c r="AM3256">
        <v>-0.47927952549085151</v>
      </c>
      <c r="AN3256">
        <v>-0.93045287794977982</v>
      </c>
      <c r="AO3256" s="1">
        <v>-0.8791647744445974</v>
      </c>
      <c r="AP3256">
        <v>-0.84459222858968441</v>
      </c>
      <c r="AQ3256">
        <v>-0.76756304064282765</v>
      </c>
      <c r="AR3256">
        <v>-0.66529139291863082</v>
      </c>
      <c r="AS3256">
        <v>-0.40920841613076203</v>
      </c>
      <c r="AT3256">
        <v>0.1891692801237958</v>
      </c>
      <c r="AU3256">
        <v>-3.8540173032115599E-2</v>
      </c>
      <c r="AV3256">
        <v>-0.18825943780472212</v>
      </c>
      <c r="AW3256">
        <v>-0.43232602760079364</v>
      </c>
      <c r="AX3256">
        <v>-0.92263300201794718</v>
      </c>
      <c r="AY3256" s="1">
        <v>-10</v>
      </c>
      <c r="AZ3256">
        <v>-10</v>
      </c>
      <c r="BA3256">
        <v>-10</v>
      </c>
      <c r="BB3256" s="18">
        <v>1.5429721076190368</v>
      </c>
      <c r="BC3256" s="15">
        <v>0.12426855417907255</v>
      </c>
      <c r="BD3256" s="15">
        <v>-0.32265294041313647</v>
      </c>
      <c r="BE3256" s="15">
        <v>-0.68991090884590756</v>
      </c>
      <c r="BF3256" s="15">
        <v>-0.95263994355988346</v>
      </c>
      <c r="BG3256" s="15">
        <v>-0.99885201889849695</v>
      </c>
      <c r="BH3256" s="18">
        <v>2.1435266777244415</v>
      </c>
      <c r="BI3256" s="15">
        <v>0.66895285513095259</v>
      </c>
      <c r="BJ3256" s="15">
        <v>0.1610469420841224</v>
      </c>
      <c r="BK3256" s="15">
        <v>-9.9495365120190679E-2</v>
      </c>
      <c r="BL3256" s="15">
        <v>-0.86018220531379364</v>
      </c>
      <c r="BM3256" s="15">
        <v>-0.71703375458621876</v>
      </c>
      <c r="BN3256" s="1" t="s">
        <v>20544</v>
      </c>
    </row>
    <row r="3257" spans="1:66" x14ac:dyDescent="0.25">
      <c r="A3257">
        <v>853151</v>
      </c>
      <c r="B3257" t="s">
        <v>16797</v>
      </c>
      <c r="C3257" t="s">
        <v>16798</v>
      </c>
      <c r="D3257" t="s">
        <v>16799</v>
      </c>
      <c r="E3257" t="s">
        <v>16800</v>
      </c>
      <c r="F3257" s="23">
        <v>1.9936104999999999E-4</v>
      </c>
      <c r="G3257" s="23">
        <v>4.1863789999999996E-3</v>
      </c>
      <c r="H3257" s="23">
        <v>0.13066195</v>
      </c>
      <c r="I3257" s="11">
        <v>0.87909509371031025</v>
      </c>
      <c r="J3257" s="12">
        <v>-0.1362782607226202</v>
      </c>
      <c r="K3257" s="12">
        <v>0.12537873584986417</v>
      </c>
      <c r="L3257" s="12">
        <v>0.21993899849899834</v>
      </c>
      <c r="M3257" s="12">
        <v>0.37977560065502741</v>
      </c>
      <c r="N3257" s="12">
        <v>0.39234869560604513</v>
      </c>
      <c r="O3257" s="1">
        <v>1.0162665502487425</v>
      </c>
      <c r="P3257">
        <v>-0.19359128141089152</v>
      </c>
      <c r="Q3257">
        <v>0.20593089734098263</v>
      </c>
      <c r="R3257">
        <v>0.62141398674889359</v>
      </c>
      <c r="S3257">
        <v>1.290934250994473</v>
      </c>
      <c r="T3257">
        <v>0.98936635047910326</v>
      </c>
      <c r="U3257" s="1">
        <v>-0.33188351495368101</v>
      </c>
      <c r="V3257">
        <v>-0.79256512598795514</v>
      </c>
      <c r="W3257">
        <v>-0.94712897864172862</v>
      </c>
      <c r="X3257">
        <v>-0.73158032343052104</v>
      </c>
      <c r="Y3257">
        <v>-0.36081799538886106</v>
      </c>
      <c r="Z3257">
        <v>0.67064088190241788</v>
      </c>
      <c r="AA3257">
        <v>0.2681824709656121</v>
      </c>
      <c r="AB3257">
        <v>-0.34532282246047324</v>
      </c>
      <c r="AC3257">
        <v>-0.56456604997237669</v>
      </c>
      <c r="AD3257">
        <v>-0.84915494678350079</v>
      </c>
      <c r="AE3257" s="1">
        <v>-0.94123476583928378</v>
      </c>
      <c r="AF3257">
        <v>-0.7444770749634293</v>
      </c>
      <c r="AG3257">
        <v>-0.69654582622619898</v>
      </c>
      <c r="AH3257">
        <v>-0.43731657919120004</v>
      </c>
      <c r="AI3257">
        <v>-0.18825832885826915</v>
      </c>
      <c r="AJ3257">
        <v>4.6252322645674664E-4</v>
      </c>
      <c r="AK3257">
        <v>-7.182998934418738E-3</v>
      </c>
      <c r="AL3257">
        <v>-0.38134771061228701</v>
      </c>
      <c r="AM3257">
        <v>-0.36490825066076582</v>
      </c>
      <c r="AN3257">
        <v>-0.77660937654144879</v>
      </c>
      <c r="AO3257" s="1">
        <v>-0.75036908923905943</v>
      </c>
      <c r="AP3257">
        <v>-0.85551254688757838</v>
      </c>
      <c r="AQ3257">
        <v>-0.90205389433208583</v>
      </c>
      <c r="AR3257">
        <v>-0.63402913213526169</v>
      </c>
      <c r="AS3257">
        <v>-0.29561984967495464</v>
      </c>
      <c r="AT3257">
        <v>0.33177819676747766</v>
      </c>
      <c r="AU3257">
        <v>0.12808501025043662</v>
      </c>
      <c r="AV3257">
        <v>-0.40824183207806042</v>
      </c>
      <c r="AW3257">
        <v>-0.5063706145039587</v>
      </c>
      <c r="AX3257">
        <v>-0.90350040260411613</v>
      </c>
      <c r="AY3257" s="1">
        <v>-3</v>
      </c>
      <c r="AZ3257">
        <v>-1</v>
      </c>
      <c r="BA3257">
        <v>-10</v>
      </c>
      <c r="BB3257" s="18">
        <v>0.14827505154804269</v>
      </c>
      <c r="BC3257" s="15">
        <v>0.65486799513643301</v>
      </c>
      <c r="BD3257" s="15">
        <v>5.3013656425518745E-2</v>
      </c>
      <c r="BE3257" s="15">
        <v>-0.86444964571076122</v>
      </c>
      <c r="BF3257" s="15">
        <v>-1.1923157906967143</v>
      </c>
      <c r="BG3257" s="15">
        <v>-0.88762182152470004</v>
      </c>
      <c r="BH3257" s="18">
        <v>2.1219285803154384</v>
      </c>
      <c r="BI3257" s="15">
        <v>0.34891011629731455</v>
      </c>
      <c r="BJ3257" s="15">
        <v>0.33450104750863141</v>
      </c>
      <c r="BK3257" s="15">
        <v>-0.37066531724975027</v>
      </c>
      <c r="BL3257" s="15">
        <v>-0.3396828278519109</v>
      </c>
      <c r="BM3257" s="15">
        <v>-6.7610441975410511E-3</v>
      </c>
      <c r="BN3257" s="1" t="s">
        <v>20544</v>
      </c>
    </row>
    <row r="3258" spans="1:66" x14ac:dyDescent="0.25">
      <c r="A3258">
        <v>853967</v>
      </c>
      <c r="B3258" t="s">
        <v>17123</v>
      </c>
      <c r="C3258" t="s">
        <v>17124</v>
      </c>
      <c r="D3258" t="s">
        <v>17125</v>
      </c>
      <c r="E3258" t="s">
        <v>17126</v>
      </c>
      <c r="F3258" s="23">
        <v>6.2084779999999999E-12</v>
      </c>
      <c r="G3258" s="23">
        <v>8.3880404000000002E-5</v>
      </c>
      <c r="H3258" s="23">
        <v>5.0377283000000002E-2</v>
      </c>
      <c r="I3258" s="11">
        <v>0.36128398922713967</v>
      </c>
      <c r="J3258" s="12">
        <v>0.97533354392031635</v>
      </c>
      <c r="K3258" s="12">
        <v>0.80503063569314659</v>
      </c>
      <c r="L3258" s="12">
        <v>0.36869170858357475</v>
      </c>
      <c r="M3258" s="12">
        <v>-2.0708027561139111E-2</v>
      </c>
      <c r="N3258" s="12">
        <v>0.2011167816408154</v>
      </c>
      <c r="O3258" s="1">
        <v>0.13402095130793942</v>
      </c>
      <c r="P3258">
        <v>0.46535936181584009</v>
      </c>
      <c r="Q3258">
        <v>0.4440982134999556</v>
      </c>
      <c r="R3258">
        <v>0.22284009763496343</v>
      </c>
      <c r="S3258">
        <v>-1.6243068497965682E-2</v>
      </c>
      <c r="T3258">
        <v>0.17680325799804558</v>
      </c>
      <c r="U3258" s="1">
        <v>-0.88505621170432558</v>
      </c>
      <c r="V3258">
        <v>-0.80831307777589978</v>
      </c>
      <c r="W3258">
        <v>-0.70498133120513307</v>
      </c>
      <c r="X3258">
        <v>-0.67382096804391667</v>
      </c>
      <c r="Y3258">
        <v>-0.52605940573792553</v>
      </c>
      <c r="Z3258">
        <v>0.13738794360474377</v>
      </c>
      <c r="AA3258">
        <v>-7.6612447643286577E-2</v>
      </c>
      <c r="AB3258">
        <v>-9.3508109986459337E-2</v>
      </c>
      <c r="AC3258">
        <v>-0.32626419194139783</v>
      </c>
      <c r="AD3258">
        <v>-0.92343593642204014</v>
      </c>
      <c r="AE3258" s="1">
        <v>-0.67024367558705966</v>
      </c>
      <c r="AF3258">
        <v>-0.83706112696850932</v>
      </c>
      <c r="AG3258">
        <v>-0.88291200430810102</v>
      </c>
      <c r="AH3258">
        <v>-0.84345247963585046</v>
      </c>
      <c r="AI3258">
        <v>-0.55588320824342663</v>
      </c>
      <c r="AJ3258">
        <v>0.38856420521609397</v>
      </c>
      <c r="AK3258">
        <v>0.12574287506694673</v>
      </c>
      <c r="AL3258">
        <v>-0.11765838236367065</v>
      </c>
      <c r="AM3258">
        <v>-0.51100916526300311</v>
      </c>
      <c r="AN3258">
        <v>-0.98991881334409382</v>
      </c>
      <c r="AO3258" s="1">
        <v>-0.78141938345378137</v>
      </c>
      <c r="AP3258">
        <v>-0.84044416132690369</v>
      </c>
      <c r="AQ3258">
        <v>-0.8191613567403796</v>
      </c>
      <c r="AR3258">
        <v>-0.78270926094565396</v>
      </c>
      <c r="AS3258">
        <v>-0.55323509757258815</v>
      </c>
      <c r="AT3258">
        <v>0.2816677349394256</v>
      </c>
      <c r="AU3258">
        <v>3.5933168534259548E-2</v>
      </c>
      <c r="AV3258">
        <v>-0.10896268280932889</v>
      </c>
      <c r="AW3258">
        <v>-0.43682250654554966</v>
      </c>
      <c r="AX3258">
        <v>-0.97910428307904196</v>
      </c>
      <c r="AY3258" s="1">
        <v>-10</v>
      </c>
      <c r="AZ3258">
        <v>-10</v>
      </c>
      <c r="BA3258">
        <v>-10</v>
      </c>
      <c r="BB3258" s="18">
        <v>1.3375728249614525</v>
      </c>
      <c r="BC3258" s="15">
        <v>-1.5405445388060811E-2</v>
      </c>
      <c r="BD3258" s="15">
        <v>-0.40265991579754473</v>
      </c>
      <c r="BE3258" s="15">
        <v>-0.43323425603479881</v>
      </c>
      <c r="BF3258" s="15">
        <v>-0.85442896846678185</v>
      </c>
      <c r="BG3258" s="15">
        <v>-1.215977792082944</v>
      </c>
      <c r="BH3258" s="18">
        <v>1.7629727175611638</v>
      </c>
      <c r="BI3258" s="15">
        <v>1.133017394273806</v>
      </c>
      <c r="BJ3258" s="15">
        <v>0.54523690823812421</v>
      </c>
      <c r="BK3258" s="15">
        <v>8.8797996401427293E-4</v>
      </c>
      <c r="BL3258" s="15">
        <v>-0.87881198283535378</v>
      </c>
      <c r="BM3258" s="15">
        <v>-0.97916946439307784</v>
      </c>
      <c r="BN3258" s="1" t="s">
        <v>20544</v>
      </c>
    </row>
    <row r="3259" spans="1:66" x14ac:dyDescent="0.25">
      <c r="A3259">
        <v>851369</v>
      </c>
      <c r="B3259" t="s">
        <v>17175</v>
      </c>
      <c r="C3259" t="s">
        <v>17176</v>
      </c>
      <c r="D3259" t="s">
        <v>17177</v>
      </c>
      <c r="E3259" t="s">
        <v>17178</v>
      </c>
      <c r="F3259" s="23">
        <v>9.490345E-5</v>
      </c>
      <c r="G3259" s="23">
        <v>5.1849760000000002E-4</v>
      </c>
      <c r="H3259" s="23">
        <v>0.44476199999999999</v>
      </c>
      <c r="I3259" s="11">
        <v>0.34831525660802315</v>
      </c>
      <c r="J3259" s="12">
        <v>0.47342941915170084</v>
      </c>
      <c r="K3259" s="12">
        <v>0.7328095983851004</v>
      </c>
      <c r="L3259" s="12">
        <v>0.46295118143253339</v>
      </c>
      <c r="M3259" s="12">
        <v>0.1034213420883339</v>
      </c>
      <c r="N3259" s="12">
        <v>0.15831706628450659</v>
      </c>
      <c r="O3259" s="1">
        <v>0.15230624950312999</v>
      </c>
      <c r="P3259">
        <v>0.23122490765637946</v>
      </c>
      <c r="Q3259">
        <v>0.37732334602739659</v>
      </c>
      <c r="R3259">
        <v>0.24280144358163525</v>
      </c>
      <c r="S3259">
        <v>6.2593414680153711E-2</v>
      </c>
      <c r="T3259">
        <v>9.3361825001456761E-2</v>
      </c>
      <c r="U3259" s="1">
        <v>-0.88533595872229631</v>
      </c>
      <c r="V3259">
        <v>-0.87521567514988363</v>
      </c>
      <c r="W3259">
        <v>-0.65797791351863644</v>
      </c>
      <c r="X3259">
        <v>-0.61695424848053093</v>
      </c>
      <c r="Y3259">
        <v>-0.36089991553977235</v>
      </c>
      <c r="Z3259">
        <v>0.22173403221996849</v>
      </c>
      <c r="AA3259">
        <v>-0.22429998554957531</v>
      </c>
      <c r="AB3259">
        <v>-0.10237775046630783</v>
      </c>
      <c r="AC3259">
        <v>-0.41949233938660913</v>
      </c>
      <c r="AD3259">
        <v>-0.87646520055182831</v>
      </c>
      <c r="AE3259" s="1">
        <v>-0.60899792203409797</v>
      </c>
      <c r="AF3259">
        <v>-0.69810933989538515</v>
      </c>
      <c r="AG3259">
        <v>-0.85113016995499113</v>
      </c>
      <c r="AH3259">
        <v>-0.922296759677667</v>
      </c>
      <c r="AI3259">
        <v>-0.5290329716917298</v>
      </c>
      <c r="AJ3259">
        <v>0.27404830592833002</v>
      </c>
      <c r="AK3259">
        <v>0.25886472266975752</v>
      </c>
      <c r="AL3259">
        <v>2.4712425037562762E-2</v>
      </c>
      <c r="AM3259">
        <v>-0.63759040397801847</v>
      </c>
      <c r="AN3259">
        <v>-0.94479867572201937</v>
      </c>
      <c r="AO3259" s="1">
        <v>-0.75746876194749435</v>
      </c>
      <c r="AP3259">
        <v>-0.80675921745739365</v>
      </c>
      <c r="AQ3259">
        <v>-0.80332954702068315</v>
      </c>
      <c r="AR3259">
        <v>-0.82817810811502734</v>
      </c>
      <c r="AS3259">
        <v>-0.47813633347026285</v>
      </c>
      <c r="AT3259">
        <v>0.26300989825268117</v>
      </c>
      <c r="AU3259">
        <v>5.7301025083240996E-2</v>
      </c>
      <c r="AV3259">
        <v>-3.0208033310351379E-2</v>
      </c>
      <c r="AW3259">
        <v>-0.5694353185028026</v>
      </c>
      <c r="AX3259">
        <v>-0.95610752217299422</v>
      </c>
      <c r="AY3259" s="1">
        <v>-1</v>
      </c>
      <c r="AZ3259">
        <v>-10</v>
      </c>
      <c r="BA3259">
        <v>-10</v>
      </c>
      <c r="BB3259" s="18">
        <v>0.77768575624273761</v>
      </c>
      <c r="BC3259" s="15">
        <v>-0.1214969222571866</v>
      </c>
      <c r="BD3259" s="15">
        <v>-0.72587440638236866</v>
      </c>
      <c r="BE3259" s="15">
        <v>-0.56066939787869785</v>
      </c>
      <c r="BF3259" s="15">
        <v>-0.9903606541408343</v>
      </c>
      <c r="BG3259" s="15">
        <v>-0.91096773722738877</v>
      </c>
      <c r="BH3259" s="18">
        <v>1.5514721454120795</v>
      </c>
      <c r="BI3259" s="15">
        <v>0.93023203253903464</v>
      </c>
      <c r="BJ3259" s="15">
        <v>0.90207062997634546</v>
      </c>
      <c r="BK3259" s="15">
        <v>0.46778203009159841</v>
      </c>
      <c r="BL3259" s="15">
        <v>-0.7606089411757111</v>
      </c>
      <c r="BM3259" s="15">
        <v>-0.5592645351996024</v>
      </c>
      <c r="BN3259" s="1" t="s">
        <v>20544</v>
      </c>
    </row>
    <row r="3260" spans="1:66" x14ac:dyDescent="0.25">
      <c r="A3260">
        <v>855512</v>
      </c>
      <c r="B3260" t="s">
        <v>17179</v>
      </c>
      <c r="C3260" t="s">
        <v>17180</v>
      </c>
      <c r="D3260" t="s">
        <v>17181</v>
      </c>
      <c r="E3260" t="s">
        <v>17182</v>
      </c>
      <c r="F3260" s="23">
        <v>1.4974728000000001E-6</v>
      </c>
      <c r="G3260" s="23">
        <v>6.7019129999999999E-5</v>
      </c>
      <c r="H3260" s="23">
        <v>0.80047800000000002</v>
      </c>
      <c r="I3260" s="11">
        <v>0.31323736205021607</v>
      </c>
      <c r="J3260" s="12">
        <v>0.4615801630819969</v>
      </c>
      <c r="K3260" s="12">
        <v>0.73166635844129579</v>
      </c>
      <c r="L3260" s="12">
        <v>0.49938167084005675</v>
      </c>
      <c r="M3260" s="12">
        <v>0.29577051375541519</v>
      </c>
      <c r="N3260" s="12">
        <v>0.43514567842575946</v>
      </c>
      <c r="O3260" s="1">
        <v>0.11937332046581071</v>
      </c>
      <c r="P3260">
        <v>0.20657137181953958</v>
      </c>
      <c r="Q3260">
        <v>0.36108439779845986</v>
      </c>
      <c r="R3260">
        <v>0.25201091437232703</v>
      </c>
      <c r="S3260">
        <v>0.16577471279496281</v>
      </c>
      <c r="T3260">
        <v>0.23421798669393745</v>
      </c>
      <c r="U3260" s="1">
        <v>-0.89841518769845075</v>
      </c>
      <c r="V3260">
        <v>-0.88870792783983688</v>
      </c>
      <c r="W3260">
        <v>-0.66886779830561238</v>
      </c>
      <c r="X3260">
        <v>-0.56686110065087414</v>
      </c>
      <c r="Y3260">
        <v>-0.33742137959893287</v>
      </c>
      <c r="Z3260">
        <v>0.22572130295052839</v>
      </c>
      <c r="AA3260">
        <v>-0.22675617166579867</v>
      </c>
      <c r="AB3260">
        <v>-0.18035144098049341</v>
      </c>
      <c r="AC3260">
        <v>-0.37960749840375435</v>
      </c>
      <c r="AD3260">
        <v>-0.86728131066267744</v>
      </c>
      <c r="AE3260" s="1">
        <v>-0.79230420857571493</v>
      </c>
      <c r="AF3260">
        <v>-0.82062665000066914</v>
      </c>
      <c r="AG3260">
        <v>-0.82602386030589026</v>
      </c>
      <c r="AH3260">
        <v>-0.76338298817050398</v>
      </c>
      <c r="AI3260">
        <v>-0.38179413689355385</v>
      </c>
      <c r="AJ3260">
        <v>0.24571552047865741</v>
      </c>
      <c r="AK3260">
        <v>7.0207572554083941E-2</v>
      </c>
      <c r="AL3260">
        <v>-0.14261571375078974</v>
      </c>
      <c r="AM3260">
        <v>-0.58381745096411286</v>
      </c>
      <c r="AN3260">
        <v>-0.93527248632410542</v>
      </c>
      <c r="AO3260" s="1">
        <v>-0.86001080374323802</v>
      </c>
      <c r="AP3260">
        <v>-0.86888750384202273</v>
      </c>
      <c r="AQ3260">
        <v>-0.75660821911646747</v>
      </c>
      <c r="AR3260">
        <v>-0.67241904265885744</v>
      </c>
      <c r="AS3260">
        <v>-0.36448786052014054</v>
      </c>
      <c r="AT3260">
        <v>0.23905461329640026</v>
      </c>
      <c r="AU3260">
        <v>-8.3968970871952014E-2</v>
      </c>
      <c r="AV3260">
        <v>-0.16454615941892087</v>
      </c>
      <c r="AW3260">
        <v>-0.48606242622862472</v>
      </c>
      <c r="AX3260">
        <v>-0.91416074563277616</v>
      </c>
      <c r="AY3260" s="1">
        <v>-1</v>
      </c>
      <c r="AZ3260">
        <v>-10</v>
      </c>
      <c r="BA3260">
        <v>-10</v>
      </c>
      <c r="BB3260" s="18">
        <v>1.164323285339887</v>
      </c>
      <c r="BC3260" s="15">
        <v>-2.9679679469922598E-2</v>
      </c>
      <c r="BD3260" s="15">
        <v>-0.83280790532558058</v>
      </c>
      <c r="BE3260" s="15">
        <v>-0.75044148684651724</v>
      </c>
      <c r="BF3260" s="15">
        <v>-1.1041124933977953</v>
      </c>
      <c r="BG3260" s="15">
        <v>-1.0292339311441014</v>
      </c>
      <c r="BH3260" s="18">
        <v>1.7553560927391736</v>
      </c>
      <c r="BI3260" s="15">
        <v>0.84125416392784602</v>
      </c>
      <c r="BJ3260" s="15">
        <v>0.54773884388323701</v>
      </c>
      <c r="BK3260" s="15">
        <v>0.19181823896814676</v>
      </c>
      <c r="BL3260" s="15">
        <v>-0.54603705837747285</v>
      </c>
      <c r="BM3260" s="15">
        <v>-0.20817807029690991</v>
      </c>
      <c r="BN3260" s="1" t="s">
        <v>20544</v>
      </c>
    </row>
    <row r="3261" spans="1:66" x14ac:dyDescent="0.25">
      <c r="A3261">
        <v>851497</v>
      </c>
      <c r="B3261" t="s">
        <v>17706</v>
      </c>
      <c r="C3261" t="s">
        <v>17707</v>
      </c>
      <c r="D3261" t="s">
        <v>17708</v>
      </c>
      <c r="E3261" t="s">
        <v>17709</v>
      </c>
      <c r="F3261" s="23">
        <v>2.2919444000000001E-12</v>
      </c>
      <c r="G3261" s="23">
        <v>1.9021725999999999E-3</v>
      </c>
      <c r="H3261" s="23">
        <v>0.33284799999999998</v>
      </c>
      <c r="I3261" s="11">
        <v>-4.4235381255933869E-2</v>
      </c>
      <c r="J3261" s="12">
        <v>0.58124540056817653</v>
      </c>
      <c r="K3261" s="12">
        <v>0.55820962229255744</v>
      </c>
      <c r="L3261" s="12">
        <v>0.46109650337212993</v>
      </c>
      <c r="M3261" s="12">
        <v>7.8604745999794681E-2</v>
      </c>
      <c r="N3261" s="12">
        <v>0.36049876223084099</v>
      </c>
      <c r="O3261" s="1">
        <v>-1.6423373865258491E-2</v>
      </c>
      <c r="P3261">
        <v>0.33615550130336702</v>
      </c>
      <c r="Q3261">
        <v>0.35133208723654391</v>
      </c>
      <c r="R3261">
        <v>0.33300770476145886</v>
      </c>
      <c r="S3261">
        <v>7.1199572420532736E-2</v>
      </c>
      <c r="T3261">
        <v>0.34923851235153125</v>
      </c>
      <c r="U3261" s="1">
        <v>-0.9381464356551571</v>
      </c>
      <c r="V3261">
        <v>-0.77631925699353777</v>
      </c>
      <c r="W3261">
        <v>-0.68945722221688199</v>
      </c>
      <c r="X3261">
        <v>-0.58245249226548346</v>
      </c>
      <c r="Y3261">
        <v>-0.4311232731540911</v>
      </c>
      <c r="Z3261">
        <v>4.3828381764514292E-2</v>
      </c>
      <c r="AA3261">
        <v>-5.6970887546595683E-2</v>
      </c>
      <c r="AB3261">
        <v>-0.18825332811286219</v>
      </c>
      <c r="AC3261">
        <v>-0.30562732860612263</v>
      </c>
      <c r="AD3261">
        <v>-0.87570818792571659</v>
      </c>
      <c r="AE3261" s="1">
        <v>-0.82541802898205108</v>
      </c>
      <c r="AF3261">
        <v>-0.80724717689524716</v>
      </c>
      <c r="AG3261">
        <v>-0.81288980147564649</v>
      </c>
      <c r="AH3261">
        <v>-0.7559388805534194</v>
      </c>
      <c r="AI3261">
        <v>-0.46501177789538245</v>
      </c>
      <c r="AJ3261">
        <v>0.19567785650988143</v>
      </c>
      <c r="AK3261">
        <v>6.9510227097580021E-2</v>
      </c>
      <c r="AL3261">
        <v>-0.13441065881880448</v>
      </c>
      <c r="AM3261">
        <v>-0.49118367587532585</v>
      </c>
      <c r="AN3261">
        <v>-0.95106497935798662</v>
      </c>
      <c r="AO3261" s="1">
        <v>-0.89330427720744976</v>
      </c>
      <c r="AP3261">
        <v>-0.79844786579644733</v>
      </c>
      <c r="AQ3261">
        <v>-0.75487519232387534</v>
      </c>
      <c r="AR3261">
        <v>-0.67072375562642672</v>
      </c>
      <c r="AS3261">
        <v>-0.45138254024257579</v>
      </c>
      <c r="AT3261">
        <v>0.11666126231944036</v>
      </c>
      <c r="AU3261">
        <v>2.8058072117575646E-3</v>
      </c>
      <c r="AV3261">
        <v>-0.16436544731397387</v>
      </c>
      <c r="AW3261">
        <v>-0.39702335918209819</v>
      </c>
      <c r="AX3261">
        <v>-0.91996944159170391</v>
      </c>
      <c r="AY3261" s="1">
        <v>-1</v>
      </c>
      <c r="AZ3261">
        <v>-10</v>
      </c>
      <c r="BA3261">
        <v>-10</v>
      </c>
      <c r="BB3261" s="18">
        <v>1.8609673065369876</v>
      </c>
      <c r="BC3261" s="15">
        <v>-9.6349758090493884E-2</v>
      </c>
      <c r="BD3261" s="15">
        <v>-0.31696045589123673</v>
      </c>
      <c r="BE3261" s="15">
        <v>-0.60428705081841172</v>
      </c>
      <c r="BF3261" s="15">
        <v>-0.86117343828381065</v>
      </c>
      <c r="BG3261" s="15">
        <v>-1.1358356266816301</v>
      </c>
      <c r="BH3261" s="18">
        <v>1.8098185048879634</v>
      </c>
      <c r="BI3261" s="15">
        <v>0.57573681286184009</v>
      </c>
      <c r="BJ3261" s="15">
        <v>0.3284901413134434</v>
      </c>
      <c r="BK3261" s="15">
        <v>-7.1127102324097011E-2</v>
      </c>
      <c r="BL3261" s="15">
        <v>-0.77028378281653309</v>
      </c>
      <c r="BM3261" s="15">
        <v>-0.71899555069402121</v>
      </c>
      <c r="BN3261" s="1" t="s">
        <v>20544</v>
      </c>
    </row>
    <row r="3262" spans="1:66" x14ac:dyDescent="0.25">
      <c r="A3262">
        <v>854139</v>
      </c>
      <c r="B3262" t="s">
        <v>17830</v>
      </c>
      <c r="C3262" t="s">
        <v>17831</v>
      </c>
      <c r="D3262" t="s">
        <v>17832</v>
      </c>
      <c r="E3262" t="s">
        <v>17833</v>
      </c>
      <c r="F3262" s="23">
        <v>1.0659189E-6</v>
      </c>
      <c r="G3262" s="23">
        <v>8.4211749999999995E-5</v>
      </c>
      <c r="H3262" s="23">
        <v>0.82968779999999998</v>
      </c>
      <c r="I3262" s="11">
        <v>0.14869621995903853</v>
      </c>
      <c r="J3262" s="12">
        <v>0.5478094839816724</v>
      </c>
      <c r="K3262" s="12">
        <v>0.53570303350625703</v>
      </c>
      <c r="L3262" s="12">
        <v>0.45114103094196345</v>
      </c>
      <c r="M3262" s="12">
        <v>0.48087435490908848</v>
      </c>
      <c r="N3262" s="12">
        <v>0.48188630912822927</v>
      </c>
      <c r="O3262" s="1">
        <v>5.0249745374459538E-2</v>
      </c>
      <c r="P3262">
        <v>0.21657275602108181</v>
      </c>
      <c r="Q3262">
        <v>0.23034770082557132</v>
      </c>
      <c r="R3262">
        <v>0.20017571172083884</v>
      </c>
      <c r="S3262">
        <v>0.22492862132959476</v>
      </c>
      <c r="T3262">
        <v>0.22106545712278555</v>
      </c>
      <c r="U3262" s="1">
        <v>-0.92908406673191146</v>
      </c>
      <c r="V3262">
        <v>-0.84129198528596338</v>
      </c>
      <c r="W3262">
        <v>-0.68442591522589513</v>
      </c>
      <c r="X3262">
        <v>-0.56167560903441238</v>
      </c>
      <c r="Y3262">
        <v>-0.32598496930038451</v>
      </c>
      <c r="Z3262">
        <v>0.1350754735674915</v>
      </c>
      <c r="AA3262">
        <v>-0.1459058170948371</v>
      </c>
      <c r="AB3262">
        <v>-0.20778403092016953</v>
      </c>
      <c r="AC3262">
        <v>-0.38448472298401187</v>
      </c>
      <c r="AD3262">
        <v>-0.86151375440808864</v>
      </c>
      <c r="AE3262" s="1">
        <v>-0.83391361420679511</v>
      </c>
      <c r="AF3262">
        <v>-0.90445362663857809</v>
      </c>
      <c r="AG3262">
        <v>-0.80111815603517433</v>
      </c>
      <c r="AH3262">
        <v>-0.64700167950397292</v>
      </c>
      <c r="AI3262">
        <v>-0.37066108833131067</v>
      </c>
      <c r="AJ3262">
        <v>0.31013978506418388</v>
      </c>
      <c r="AK3262">
        <v>-6.9240606328619086E-2</v>
      </c>
      <c r="AL3262">
        <v>-0.25641321006762585</v>
      </c>
      <c r="AM3262">
        <v>-0.4477384945434234</v>
      </c>
      <c r="AN3262">
        <v>-0.92564547974521894</v>
      </c>
      <c r="AO3262" s="1">
        <v>-0.8925737894666339</v>
      </c>
      <c r="AP3262">
        <v>-0.87364641064974058</v>
      </c>
      <c r="AQ3262">
        <v>-0.73935415420651762</v>
      </c>
      <c r="AR3262">
        <v>-0.60218059520865608</v>
      </c>
      <c r="AS3262">
        <v>-0.34737081899388156</v>
      </c>
      <c r="AT3262">
        <v>0.21251122144695167</v>
      </c>
      <c r="AU3262">
        <v>-0.11313732196200453</v>
      </c>
      <c r="AV3262">
        <v>-0.23024279150548888</v>
      </c>
      <c r="AW3262">
        <v>-0.41433407845221082</v>
      </c>
      <c r="AX3262">
        <v>-0.8944057836913204</v>
      </c>
      <c r="AY3262" s="1">
        <v>-1</v>
      </c>
      <c r="AZ3262">
        <v>-10</v>
      </c>
      <c r="BA3262">
        <v>-10</v>
      </c>
      <c r="BB3262" s="18">
        <v>1.3869900522152168</v>
      </c>
      <c r="BC3262" s="15">
        <v>-0.15598088782564493</v>
      </c>
      <c r="BD3262" s="15">
        <v>-0.70200264365993181</v>
      </c>
      <c r="BE3262" s="15">
        <v>-0.82224855356074744</v>
      </c>
      <c r="BF3262" s="15">
        <v>-1.1656252314541564</v>
      </c>
      <c r="BG3262" s="15">
        <v>-1.0519445726924515</v>
      </c>
      <c r="BH3262" s="18">
        <v>1.6691764829944267</v>
      </c>
      <c r="BI3262" s="15">
        <v>0.88361785297874251</v>
      </c>
      <c r="BJ3262" s="15">
        <v>0.31462122898705641</v>
      </c>
      <c r="BK3262" s="15">
        <v>3.3898814103572761E-2</v>
      </c>
      <c r="BL3262" s="15">
        <v>-0.25305181228834989</v>
      </c>
      <c r="BM3262" s="15">
        <v>-0.13745072979771783</v>
      </c>
      <c r="BN3262" s="1" t="s">
        <v>20544</v>
      </c>
    </row>
    <row r="3263" spans="1:66" x14ac:dyDescent="0.25">
      <c r="A3263">
        <v>854515</v>
      </c>
      <c r="B3263" t="s">
        <v>17946</v>
      </c>
      <c r="C3263" t="s">
        <v>17947</v>
      </c>
      <c r="D3263" t="s">
        <v>17948</v>
      </c>
      <c r="E3263" t="s">
        <v>17949</v>
      </c>
      <c r="F3263" s="23">
        <v>1.5937223000000001E-9</v>
      </c>
      <c r="G3263" s="23">
        <v>1.7136983000000001E-4</v>
      </c>
      <c r="H3263" s="23">
        <v>0.29380485000000001</v>
      </c>
      <c r="I3263" s="11">
        <v>0.33203272995587102</v>
      </c>
      <c r="J3263" s="12">
        <v>0.67228264332647636</v>
      </c>
      <c r="K3263" s="12">
        <v>0.80390387796368468</v>
      </c>
      <c r="L3263" s="12">
        <v>0.24841740246088859</v>
      </c>
      <c r="M3263" s="12">
        <v>0.19994821198073987</v>
      </c>
      <c r="N3263" s="12">
        <v>0.24150716572576736</v>
      </c>
      <c r="O3263" s="1">
        <v>0.12464308512242109</v>
      </c>
      <c r="P3263">
        <v>0.35055758093674821</v>
      </c>
      <c r="Q3263">
        <v>0.41790822822430995</v>
      </c>
      <c r="R3263">
        <v>0.13926686458651885</v>
      </c>
      <c r="S3263">
        <v>0.1311043730238273</v>
      </c>
      <c r="T3263">
        <v>0.1713213710252694</v>
      </c>
      <c r="U3263" s="1">
        <v>-0.93729007907291606</v>
      </c>
      <c r="V3263">
        <v>-0.70760336468974494</v>
      </c>
      <c r="W3263">
        <v>-0.60519335963424414</v>
      </c>
      <c r="X3263">
        <v>-0.61290788797549656</v>
      </c>
      <c r="Y3263">
        <v>-0.46155328206434093</v>
      </c>
      <c r="Z3263">
        <v>-4.2234754105572647E-2</v>
      </c>
      <c r="AA3263">
        <v>-8.3103229963155223E-2</v>
      </c>
      <c r="AB3263">
        <v>-3.6678126249829975E-2</v>
      </c>
      <c r="AC3263">
        <v>-0.31372068669001746</v>
      </c>
      <c r="AD3263">
        <v>-0.8469308546578298</v>
      </c>
      <c r="AE3263" s="1">
        <v>-0.78958117781969051</v>
      </c>
      <c r="AF3263">
        <v>-0.73946333432474709</v>
      </c>
      <c r="AG3263">
        <v>-0.84875814837157226</v>
      </c>
      <c r="AH3263">
        <v>-0.77844944789650306</v>
      </c>
      <c r="AI3263">
        <v>-0.54443895690098865</v>
      </c>
      <c r="AJ3263">
        <v>0.14577417523981703</v>
      </c>
      <c r="AK3263">
        <v>0.20337319666990508</v>
      </c>
      <c r="AL3263">
        <v>-0.1540592302680045</v>
      </c>
      <c r="AM3263">
        <v>-0.44023036256041959</v>
      </c>
      <c r="AN3263">
        <v>-0.95858173424309123</v>
      </c>
      <c r="AO3263" s="1">
        <v>-0.87599914384142907</v>
      </c>
      <c r="AP3263">
        <v>-0.73792263667306368</v>
      </c>
      <c r="AQ3263">
        <v>-0.74668229461551483</v>
      </c>
      <c r="AR3263">
        <v>-0.71286116533775701</v>
      </c>
      <c r="AS3263">
        <v>-0.51450639239778195</v>
      </c>
      <c r="AT3263">
        <v>5.7407363712081418E-2</v>
      </c>
      <c r="AU3263">
        <v>6.837291345997909E-2</v>
      </c>
      <c r="AV3263">
        <v>-0.10007344583381519</v>
      </c>
      <c r="AW3263">
        <v>-0.38719958278189276</v>
      </c>
      <c r="AX3263">
        <v>-0.92249375054275562</v>
      </c>
      <c r="AY3263" s="1">
        <v>-1</v>
      </c>
      <c r="AZ3263">
        <v>-10</v>
      </c>
      <c r="BA3263">
        <v>-10</v>
      </c>
      <c r="BB3263" s="18">
        <v>1.4319717111943877</v>
      </c>
      <c r="BC3263" s="15">
        <v>-0.38440853342265741</v>
      </c>
      <c r="BD3263" s="15">
        <v>-0.46019292362993919</v>
      </c>
      <c r="BE3263" s="15">
        <v>-0.37410460980378502</v>
      </c>
      <c r="BF3263" s="15">
        <v>-0.88783802079734164</v>
      </c>
      <c r="BG3263" s="15">
        <v>-1.1619711480576864</v>
      </c>
      <c r="BH3263" s="18">
        <v>1.9201783524710434</v>
      </c>
      <c r="BI3263" s="15">
        <v>0.60408694210059222</v>
      </c>
      <c r="BJ3263" s="15">
        <v>0.72183275264026214</v>
      </c>
      <c r="BK3263" s="15">
        <v>-8.8423487422911173E-3</v>
      </c>
      <c r="BL3263" s="15">
        <v>-0.59384277215615011</v>
      </c>
      <c r="BM3263" s="15">
        <v>-0.80686940179643107</v>
      </c>
      <c r="BN3263" s="1" t="s">
        <v>20544</v>
      </c>
    </row>
    <row r="3264" spans="1:66" x14ac:dyDescent="0.25">
      <c r="A3264">
        <v>856195</v>
      </c>
      <c r="B3264" t="s">
        <v>17958</v>
      </c>
      <c r="C3264" t="s">
        <v>17959</v>
      </c>
      <c r="D3264" t="s">
        <v>17960</v>
      </c>
      <c r="E3264" t="s">
        <v>17961</v>
      </c>
      <c r="F3264" s="23">
        <v>2.314934E-9</v>
      </c>
      <c r="G3264" s="23">
        <v>5.151979E-6</v>
      </c>
      <c r="H3264" s="23">
        <v>0.81091743999999999</v>
      </c>
      <c r="I3264" s="11">
        <v>0.44440843650133</v>
      </c>
      <c r="J3264" s="12">
        <v>0.60307062038088843</v>
      </c>
      <c r="K3264" s="12">
        <v>0.78936913800957642</v>
      </c>
      <c r="L3264" s="12">
        <v>0.65621588234489325</v>
      </c>
      <c r="M3264" s="12">
        <v>0.38878884438923539</v>
      </c>
      <c r="N3264" s="12">
        <v>0.43906699374006319</v>
      </c>
      <c r="O3264" s="1">
        <v>0.16134919729992805</v>
      </c>
      <c r="P3264">
        <v>0.27838985514612535</v>
      </c>
      <c r="Q3264">
        <v>0.38553986278176422</v>
      </c>
      <c r="R3264">
        <v>0.34659774317064529</v>
      </c>
      <c r="S3264">
        <v>0.24194352795255505</v>
      </c>
      <c r="T3264">
        <v>0.27531447495778655</v>
      </c>
      <c r="U3264" s="1">
        <v>-0.89170358934318539</v>
      </c>
      <c r="V3264">
        <v>-0.83066799944507441</v>
      </c>
      <c r="W3264">
        <v>-0.74964298546920527</v>
      </c>
      <c r="X3264">
        <v>-0.65892366781424661</v>
      </c>
      <c r="Y3264">
        <v>-0.4330798289832426</v>
      </c>
      <c r="Z3264">
        <v>0.15901755372158155</v>
      </c>
      <c r="AA3264">
        <v>-4.4969538445749128E-2</v>
      </c>
      <c r="AB3264">
        <v>-0.17227176682493728</v>
      </c>
      <c r="AC3264">
        <v>-0.4004000088108382</v>
      </c>
      <c r="AD3264">
        <v>-0.91973079865185059</v>
      </c>
      <c r="AE3264" s="1">
        <v>-0.78168616229190713</v>
      </c>
      <c r="AF3264">
        <v>-0.77028740483813196</v>
      </c>
      <c r="AG3264">
        <v>-0.82932909992085024</v>
      </c>
      <c r="AH3264">
        <v>-0.81005043491497974</v>
      </c>
      <c r="AI3264">
        <v>-0.50879220357279187</v>
      </c>
      <c r="AJ3264">
        <v>0.19265889859957319</v>
      </c>
      <c r="AK3264">
        <v>0.13831668499356162</v>
      </c>
      <c r="AL3264">
        <v>-8.8019988308513972E-2</v>
      </c>
      <c r="AM3264">
        <v>-0.515849554003736</v>
      </c>
      <c r="AN3264">
        <v>-0.96062285126316294</v>
      </c>
      <c r="AO3264" s="1">
        <v>-0.84231259090922939</v>
      </c>
      <c r="AP3264">
        <v>-0.80618497851824289</v>
      </c>
      <c r="AQ3264">
        <v>-0.7961473487288464</v>
      </c>
      <c r="AR3264">
        <v>-0.74125517058467283</v>
      </c>
      <c r="AS3264">
        <v>-0.47511848569472465</v>
      </c>
      <c r="AT3264">
        <v>0.17743970810339618</v>
      </c>
      <c r="AU3264">
        <v>4.8391456105733179E-2</v>
      </c>
      <c r="AV3264">
        <v>-0.13052188854867422</v>
      </c>
      <c r="AW3264">
        <v>-0.46250338087495996</v>
      </c>
      <c r="AX3264">
        <v>-0.94770916759433366</v>
      </c>
      <c r="AY3264" s="1">
        <v>-10</v>
      </c>
      <c r="AZ3264">
        <v>-10</v>
      </c>
      <c r="BA3264">
        <v>-10</v>
      </c>
      <c r="BB3264" s="18">
        <v>1.2332559630063142</v>
      </c>
      <c r="BC3264" s="15">
        <v>-0.11173137342143397</v>
      </c>
      <c r="BD3264" s="15">
        <v>-0.48618924817404285</v>
      </c>
      <c r="BE3264" s="15">
        <v>-0.71987718099206066</v>
      </c>
      <c r="BF3264" s="15">
        <v>-1.1386508188603603</v>
      </c>
      <c r="BG3264" s="15">
        <v>-1.19864096764398</v>
      </c>
      <c r="BH3264" s="18">
        <v>1.881439793188453</v>
      </c>
      <c r="BI3264" s="15">
        <v>0.76786629503469317</v>
      </c>
      <c r="BJ3264" s="15">
        <v>0.66513072975146459</v>
      </c>
      <c r="BK3264" s="15">
        <v>0.23723454126344459</v>
      </c>
      <c r="BL3264" s="15">
        <v>-0.57158993164529981</v>
      </c>
      <c r="BM3264" s="15">
        <v>-0.55824780150718123</v>
      </c>
      <c r="BN3264" s="1" t="s">
        <v>20544</v>
      </c>
    </row>
    <row r="3265" spans="1:66" x14ac:dyDescent="0.25">
      <c r="A3265">
        <v>852226</v>
      </c>
      <c r="B3265" t="s">
        <v>18410</v>
      </c>
      <c r="C3265" t="s">
        <v>18411</v>
      </c>
      <c r="D3265" t="s">
        <v>18412</v>
      </c>
      <c r="E3265" t="s">
        <v>18413</v>
      </c>
      <c r="F3265" s="23">
        <v>1.110223E-16</v>
      </c>
      <c r="G3265" s="23">
        <v>2.0088117E-4</v>
      </c>
      <c r="H3265" s="23">
        <v>5.8985206999999998E-2</v>
      </c>
      <c r="I3265" s="11">
        <v>1.8034452070943487E-2</v>
      </c>
      <c r="J3265" s="12">
        <v>0.9041393740975614</v>
      </c>
      <c r="K3265" s="12">
        <v>0.76792167208217854</v>
      </c>
      <c r="L3265" s="12">
        <v>0.24111097823984418</v>
      </c>
      <c r="M3265" s="12">
        <v>8.488434827599256E-2</v>
      </c>
      <c r="N3265" s="12">
        <v>0.51374413176598976</v>
      </c>
      <c r="O3265" s="1">
        <v>5.3828125451583411E-3</v>
      </c>
      <c r="P3265">
        <v>0.42829468743214422</v>
      </c>
      <c r="Q3265">
        <v>0.43238392551185184</v>
      </c>
      <c r="R3265">
        <v>0.1707819874442105</v>
      </c>
      <c r="S3265">
        <v>9.1891180139154344E-2</v>
      </c>
      <c r="T3265">
        <v>0.62615180812090787</v>
      </c>
      <c r="U3265" s="1">
        <v>-0.8985067237832598</v>
      </c>
      <c r="V3265">
        <v>-0.79950278547139575</v>
      </c>
      <c r="W3265">
        <v>-0.72691698952935779</v>
      </c>
      <c r="X3265">
        <v>-0.6641101374287437</v>
      </c>
      <c r="Y3265">
        <v>-0.48144486114952789</v>
      </c>
      <c r="Z3265">
        <v>0.11279319531217476</v>
      </c>
      <c r="AA3265">
        <v>-3.6038437543146534E-2</v>
      </c>
      <c r="AB3265">
        <v>-0.13522122095938074</v>
      </c>
      <c r="AC3265">
        <v>-0.35859539944337954</v>
      </c>
      <c r="AD3265">
        <v>-0.91794517454532853</v>
      </c>
      <c r="AE3265" s="1">
        <v>-0.77852697925749137</v>
      </c>
      <c r="AF3265">
        <v>-0.84737156493593935</v>
      </c>
      <c r="AG3265">
        <v>-0.8658934380028348</v>
      </c>
      <c r="AH3265">
        <v>-0.75581924666093803</v>
      </c>
      <c r="AI3265">
        <v>-0.46270337006059759</v>
      </c>
      <c r="AJ3265">
        <v>0.2933226886060446</v>
      </c>
      <c r="AK3265">
        <v>8.9868285323666891E-2</v>
      </c>
      <c r="AL3265">
        <v>-0.20567382565073178</v>
      </c>
      <c r="AM3265">
        <v>-0.49334075747587369</v>
      </c>
      <c r="AN3265">
        <v>-0.9668890145737129</v>
      </c>
      <c r="AO3265" s="1">
        <v>-0.84708843871265693</v>
      </c>
      <c r="AP3265">
        <v>-0.83056829640022234</v>
      </c>
      <c r="AQ3265">
        <v>-0.80258273225014964</v>
      </c>
      <c r="AR3265">
        <v>-0.7157215612821326</v>
      </c>
      <c r="AS3265">
        <v>-0.47652091327420348</v>
      </c>
      <c r="AT3265">
        <v>0.20350658886755585</v>
      </c>
      <c r="AU3265">
        <v>2.6182700547095601E-2</v>
      </c>
      <c r="AV3265">
        <v>-0.1714536064699797</v>
      </c>
      <c r="AW3265">
        <v>-0.42880320838312502</v>
      </c>
      <c r="AX3265">
        <v>-0.95062395459104154</v>
      </c>
      <c r="AY3265" s="1">
        <v>-10</v>
      </c>
      <c r="AZ3265">
        <v>-10</v>
      </c>
      <c r="BA3265">
        <v>-10</v>
      </c>
      <c r="BB3265" s="18">
        <v>1.7869108819920907</v>
      </c>
      <c r="BC3265" s="15">
        <v>8.2017327172990429E-2</v>
      </c>
      <c r="BD3265" s="15">
        <v>-0.24092746429826603</v>
      </c>
      <c r="BE3265" s="15">
        <v>-0.45614087487094612</v>
      </c>
      <c r="BF3265" s="15">
        <v>-0.94083304754033337</v>
      </c>
      <c r="BG3265" s="15">
        <v>-1.2073999932353712</v>
      </c>
      <c r="BH3265" s="18">
        <v>1.8008314384349651</v>
      </c>
      <c r="BI3265" s="15">
        <v>0.77991062272971046</v>
      </c>
      <c r="BJ3265" s="15">
        <v>0.35182117801562213</v>
      </c>
      <c r="BK3265" s="15">
        <v>-0.27003048081066888</v>
      </c>
      <c r="BL3265" s="15">
        <v>-0.87531193513590377</v>
      </c>
      <c r="BM3265" s="15">
        <v>-0.8108476524538889</v>
      </c>
      <c r="BN3265" s="1" t="s">
        <v>20544</v>
      </c>
    </row>
    <row r="3266" spans="1:66" x14ac:dyDescent="0.25">
      <c r="A3266">
        <v>851698</v>
      </c>
      <c r="B3266" t="s">
        <v>18629</v>
      </c>
      <c r="C3266" t="s">
        <v>18630</v>
      </c>
      <c r="D3266" t="s">
        <v>18631</v>
      </c>
      <c r="E3266" t="s">
        <v>18632</v>
      </c>
      <c r="F3266" s="23">
        <v>1.4914608E-9</v>
      </c>
      <c r="G3266" s="23">
        <v>1.9541734999999999E-4</v>
      </c>
      <c r="H3266" s="23">
        <v>0.18517739999999999</v>
      </c>
      <c r="I3266" s="11">
        <v>5.7738486654956067E-2</v>
      </c>
      <c r="J3266" s="12">
        <v>0.707320364850335</v>
      </c>
      <c r="K3266" s="12">
        <v>0.68462116783534266</v>
      </c>
      <c r="L3266" s="12">
        <v>0.60213825573881008</v>
      </c>
      <c r="M3266" s="12">
        <v>0.18375383930827843</v>
      </c>
      <c r="N3266" s="12">
        <v>0.22453590328848416</v>
      </c>
      <c r="O3266" s="1">
        <v>2.0992562665748296E-2</v>
      </c>
      <c r="P3266">
        <v>0.34744297284457842</v>
      </c>
      <c r="Q3266">
        <v>0.34650210534189591</v>
      </c>
      <c r="R3266">
        <v>0.32782583523852149</v>
      </c>
      <c r="S3266">
        <v>0.11854668510605418</v>
      </c>
      <c r="T3266">
        <v>0.13943428978549108</v>
      </c>
      <c r="U3266" s="1">
        <v>-0.96544744449824194</v>
      </c>
      <c r="V3266">
        <v>-0.7446056487867756</v>
      </c>
      <c r="W3266">
        <v>-0.64285886510126555</v>
      </c>
      <c r="X3266">
        <v>-0.52489603527998185</v>
      </c>
      <c r="Y3266">
        <v>-0.3072324670362459</v>
      </c>
      <c r="Z3266">
        <v>-2.358752098080108E-2</v>
      </c>
      <c r="AA3266">
        <v>-7.9374250134562938E-2</v>
      </c>
      <c r="AB3266">
        <v>-0.19853887087214209</v>
      </c>
      <c r="AC3266">
        <v>-0.35671433547449005</v>
      </c>
      <c r="AD3266">
        <v>-0.81634708512580123</v>
      </c>
      <c r="AE3266" s="1">
        <v>-0.76330449016664725</v>
      </c>
      <c r="AF3266">
        <v>-0.77066446901124819</v>
      </c>
      <c r="AG3266">
        <v>-0.82578517678576846</v>
      </c>
      <c r="AH3266">
        <v>-0.82721309037367619</v>
      </c>
      <c r="AI3266">
        <v>-0.48016032161149647</v>
      </c>
      <c r="AJ3266">
        <v>0.21151752336927124</v>
      </c>
      <c r="AK3266">
        <v>0.13308506052687716</v>
      </c>
      <c r="AL3266">
        <v>-6.1556083707786639E-2</v>
      </c>
      <c r="AM3266">
        <v>-0.56619066874351276</v>
      </c>
      <c r="AN3266">
        <v>-0.95416752079945799</v>
      </c>
      <c r="AO3266" s="1">
        <v>-0.89025516231917023</v>
      </c>
      <c r="AP3266">
        <v>-0.77623753107846316</v>
      </c>
      <c r="AQ3266">
        <v>-0.749186171859068</v>
      </c>
      <c r="AR3266">
        <v>-0.68705051528942274</v>
      </c>
      <c r="AS3266">
        <v>-0.40016256470228034</v>
      </c>
      <c r="AT3266">
        <v>9.1616279086302349E-2</v>
      </c>
      <c r="AU3266">
        <v>2.3267283442357033E-2</v>
      </c>
      <c r="AV3266">
        <v>-0.13608092648506373</v>
      </c>
      <c r="AW3266">
        <v>-0.46889523366048569</v>
      </c>
      <c r="AX3266">
        <v>-0.90483735952286892</v>
      </c>
      <c r="AY3266" s="1">
        <v>-1</v>
      </c>
      <c r="AZ3266">
        <v>-10</v>
      </c>
      <c r="BA3266">
        <v>-10</v>
      </c>
      <c r="BB3266" s="18">
        <v>1.6469523399695731</v>
      </c>
      <c r="BC3266" s="15">
        <v>-0.35335140163861639</v>
      </c>
      <c r="BD3266" s="15">
        <v>-0.46617896280001925</v>
      </c>
      <c r="BE3266" s="15">
        <v>-0.70718706165246681</v>
      </c>
      <c r="BF3266" s="15">
        <v>-1.0270938240200038</v>
      </c>
      <c r="BG3266" s="15">
        <v>-0.92701771950044065</v>
      </c>
      <c r="BH3266" s="18">
        <v>1.7330341384488428</v>
      </c>
      <c r="BI3266" s="15">
        <v>0.70118626699117614</v>
      </c>
      <c r="BJ3266" s="15">
        <v>0.5545166740016314</v>
      </c>
      <c r="BK3266" s="15">
        <v>0.19053553189108607</v>
      </c>
      <c r="BL3266" s="15">
        <v>-0.75313685213651083</v>
      </c>
      <c r="BM3266" s="15">
        <v>-0.59225912955425086</v>
      </c>
      <c r="BN3266" s="1" t="s">
        <v>20544</v>
      </c>
    </row>
    <row r="3267" spans="1:66" x14ac:dyDescent="0.25">
      <c r="A3267">
        <v>853996</v>
      </c>
      <c r="B3267" t="s">
        <v>18637</v>
      </c>
      <c r="C3267" t="s">
        <v>18638</v>
      </c>
      <c r="D3267" t="s">
        <v>18639</v>
      </c>
      <c r="E3267" t="s">
        <v>18640</v>
      </c>
      <c r="F3267" s="23">
        <v>9.3147709999999995E-14</v>
      </c>
      <c r="G3267" s="23">
        <v>6.3438199999999996E-4</v>
      </c>
      <c r="H3267" s="23">
        <v>0.63165519999999997</v>
      </c>
      <c r="I3267" s="11">
        <v>0.29034143820102354</v>
      </c>
      <c r="J3267" s="12">
        <v>0.65186120966280137</v>
      </c>
      <c r="K3267" s="12">
        <v>0.50472378048207667</v>
      </c>
      <c r="L3267" s="12">
        <v>0.41838083054559194</v>
      </c>
      <c r="M3267" s="12">
        <v>8.9410267247596903E-2</v>
      </c>
      <c r="N3267" s="12">
        <v>0.31929491251386127</v>
      </c>
      <c r="O3267" s="1">
        <v>9.2828396032089686E-2</v>
      </c>
      <c r="P3267">
        <v>0.3223924095808417</v>
      </c>
      <c r="Q3267">
        <v>0.2687816348004437</v>
      </c>
      <c r="R3267">
        <v>0.26271941602654492</v>
      </c>
      <c r="S3267">
        <v>7.1822473192069469E-2</v>
      </c>
      <c r="T3267">
        <v>0.25275124036149055</v>
      </c>
      <c r="U3267" s="1">
        <v>-0.9268882921901096</v>
      </c>
      <c r="V3267">
        <v>-0.77630611999687749</v>
      </c>
      <c r="W3267">
        <v>-0.72191804504709867</v>
      </c>
      <c r="X3267">
        <v>-0.61068910507039897</v>
      </c>
      <c r="Y3267">
        <v>-0.40700115412562188</v>
      </c>
      <c r="Z3267">
        <v>5.5069908097137764E-2</v>
      </c>
      <c r="AA3267">
        <v>-1.3403506541807032E-2</v>
      </c>
      <c r="AB3267">
        <v>-0.19608728803650327</v>
      </c>
      <c r="AC3267">
        <v>-0.36546625158331542</v>
      </c>
      <c r="AD3267">
        <v>-0.88528155694686284</v>
      </c>
      <c r="AE3267" s="1">
        <v>-0.84893833538098662</v>
      </c>
      <c r="AF3267">
        <v>-0.81539792971352687</v>
      </c>
      <c r="AG3267">
        <v>-0.80364432593273427</v>
      </c>
      <c r="AH3267">
        <v>-0.71814922026310657</v>
      </c>
      <c r="AI3267">
        <v>-0.41959738860503093</v>
      </c>
      <c r="AJ3267">
        <v>0.18246752753126644</v>
      </c>
      <c r="AK3267">
        <v>4.6796142598301428E-2</v>
      </c>
      <c r="AL3267">
        <v>-0.16980711114840966</v>
      </c>
      <c r="AM3267">
        <v>-0.48879750575711389</v>
      </c>
      <c r="AN3267">
        <v>-0.93539938499854436</v>
      </c>
      <c r="AO3267" s="1">
        <v>-0.89104892535070435</v>
      </c>
      <c r="AP3267">
        <v>-0.79974198393667084</v>
      </c>
      <c r="AQ3267">
        <v>-0.76694797101963208</v>
      </c>
      <c r="AR3267">
        <v>-0.66840798366119702</v>
      </c>
      <c r="AS3267">
        <v>-0.41524306130484989</v>
      </c>
      <c r="AT3267">
        <v>0.12055355852996487</v>
      </c>
      <c r="AU3267">
        <v>1.7366195162592468E-2</v>
      </c>
      <c r="AV3267">
        <v>-0.18349202519926416</v>
      </c>
      <c r="AW3267">
        <v>-0.43023359253914767</v>
      </c>
      <c r="AX3267">
        <v>-0.91484354705544768</v>
      </c>
      <c r="AY3267" s="1">
        <v>-1</v>
      </c>
      <c r="AZ3267">
        <v>-10</v>
      </c>
      <c r="BA3267">
        <v>-10</v>
      </c>
      <c r="BB3267" s="18">
        <v>1.7127455215886718</v>
      </c>
      <c r="BC3267" s="15">
        <v>-7.9148114967269867E-2</v>
      </c>
      <c r="BD3267" s="15">
        <v>-0.21988508289945444</v>
      </c>
      <c r="BE3267" s="15">
        <v>-0.59536455377903719</v>
      </c>
      <c r="BF3267" s="15">
        <v>-0.94349794082815297</v>
      </c>
      <c r="BG3267" s="15">
        <v>-1.0288667847508033</v>
      </c>
      <c r="BH3267" s="18">
        <v>2.0074307545385968</v>
      </c>
      <c r="BI3267" s="15">
        <v>0.58246558237724377</v>
      </c>
      <c r="BJ3267" s="15">
        <v>0.29238986396413597</v>
      </c>
      <c r="BK3267" s="15">
        <v>-0.17072433268270104</v>
      </c>
      <c r="BL3267" s="15">
        <v>-0.85275000765255593</v>
      </c>
      <c r="BM3267" s="15">
        <v>-0.70479490490867391</v>
      </c>
      <c r="BN3267" s="1" t="s">
        <v>20544</v>
      </c>
    </row>
    <row r="3268" spans="1:66" x14ac:dyDescent="0.25">
      <c r="A3268">
        <v>855782</v>
      </c>
      <c r="B3268" t="s">
        <v>18641</v>
      </c>
      <c r="C3268" t="s">
        <v>18642</v>
      </c>
      <c r="D3268" t="s">
        <v>18643</v>
      </c>
      <c r="E3268" t="s">
        <v>18644</v>
      </c>
      <c r="F3268" s="23">
        <v>2.3936408000000002E-13</v>
      </c>
      <c r="G3268" s="23">
        <v>3.6377442000000002E-6</v>
      </c>
      <c r="H3268" s="23">
        <v>0.70958513000000001</v>
      </c>
      <c r="I3268" s="11">
        <v>0.63535435683275165</v>
      </c>
      <c r="J3268" s="12">
        <v>0.42629384624675021</v>
      </c>
      <c r="K3268" s="12">
        <v>0.85221216833123736</v>
      </c>
      <c r="L3268" s="12">
        <v>0.46273447440201793</v>
      </c>
      <c r="M3268" s="12">
        <v>0.3796312729817154</v>
      </c>
      <c r="N3268" s="12">
        <v>0.64819314354568336</v>
      </c>
      <c r="O3268" s="1">
        <v>0.18791317872746086</v>
      </c>
      <c r="P3268">
        <v>0.18209984737552218</v>
      </c>
      <c r="Q3268">
        <v>0.40887074276127167</v>
      </c>
      <c r="R3268">
        <v>0.23430316844182097</v>
      </c>
      <c r="S3268">
        <v>0.23536241153231677</v>
      </c>
      <c r="T3268">
        <v>0.40977532594506172</v>
      </c>
      <c r="U3268" s="1">
        <v>-0.89549196199674885</v>
      </c>
      <c r="V3268">
        <v>-0.84063833205293548</v>
      </c>
      <c r="W3268">
        <v>-0.69750930841831127</v>
      </c>
      <c r="X3268">
        <v>-0.6485103712829684</v>
      </c>
      <c r="Y3268">
        <v>-0.45413247616979807</v>
      </c>
      <c r="Z3268">
        <v>0.1678407650961333</v>
      </c>
      <c r="AA3268">
        <v>-0.12752578995555594</v>
      </c>
      <c r="AB3268">
        <v>-0.11549899333907364</v>
      </c>
      <c r="AC3268">
        <v>-0.36617546762845471</v>
      </c>
      <c r="AD3268">
        <v>-0.90976610616252684</v>
      </c>
      <c r="AE3268" s="1">
        <v>-0.89788996639712992</v>
      </c>
      <c r="AF3268">
        <v>-0.78184529160847827</v>
      </c>
      <c r="AG3268">
        <v>-0.75199021453005832</v>
      </c>
      <c r="AH3268">
        <v>-0.66799771866971491</v>
      </c>
      <c r="AI3268">
        <v>-0.39750421048178586</v>
      </c>
      <c r="AJ3268">
        <v>9.1074793347399319E-2</v>
      </c>
      <c r="AK3268">
        <v>1.9935983117787149E-2</v>
      </c>
      <c r="AL3268">
        <v>-0.16394303774524391</v>
      </c>
      <c r="AM3268">
        <v>-0.44745349463528655</v>
      </c>
      <c r="AN3268">
        <v>-0.90303306700593677</v>
      </c>
      <c r="AO3268" s="1">
        <v>-0.90045257697875447</v>
      </c>
      <c r="AP3268">
        <v>-0.81409332090094111</v>
      </c>
      <c r="AQ3268">
        <v>-0.72826553691826579</v>
      </c>
      <c r="AR3268">
        <v>-0.66117582655170393</v>
      </c>
      <c r="AS3268">
        <v>-0.42708191932106471</v>
      </c>
      <c r="AT3268">
        <v>0.12930307181217893</v>
      </c>
      <c r="AU3268">
        <v>-5.2684901059158358E-2</v>
      </c>
      <c r="AV3268">
        <v>-0.14074212943264855</v>
      </c>
      <c r="AW3268">
        <v>-0.40924669897806182</v>
      </c>
      <c r="AX3268">
        <v>-0.91011906594634984</v>
      </c>
      <c r="AY3268" s="1">
        <v>-10</v>
      </c>
      <c r="AZ3268">
        <v>-10</v>
      </c>
      <c r="BA3268">
        <v>-10</v>
      </c>
      <c r="BB3268" s="18">
        <v>1.4931838127149231</v>
      </c>
      <c r="BC3268" s="15">
        <v>4.0377406823251673E-2</v>
      </c>
      <c r="BD3268" s="15">
        <v>-0.54934253742066386</v>
      </c>
      <c r="BE3268" s="15">
        <v>-0.52533019848518847</v>
      </c>
      <c r="BF3268" s="15">
        <v>-1.0258232770442179</v>
      </c>
      <c r="BG3268" s="15">
        <v>-1.2014355841444087</v>
      </c>
      <c r="BH3268" s="18">
        <v>2.153232847393495</v>
      </c>
      <c r="BI3268" s="15">
        <v>0.48324025757513622</v>
      </c>
      <c r="BJ3268" s="15">
        <v>0.33599304421041692</v>
      </c>
      <c r="BK3268" s="15">
        <v>-4.4610361032421518E-2</v>
      </c>
      <c r="BL3268" s="15">
        <v>-0.63143666023639611</v>
      </c>
      <c r="BM3268" s="15">
        <v>-0.52804875035392262</v>
      </c>
      <c r="BN3268" s="1" t="s">
        <v>20544</v>
      </c>
    </row>
    <row r="3269" spans="1:66" x14ac:dyDescent="0.25">
      <c r="A3269">
        <v>853995</v>
      </c>
      <c r="B3269" t="s">
        <v>18649</v>
      </c>
      <c r="C3269" t="s">
        <v>18650</v>
      </c>
      <c r="D3269" t="s">
        <v>18651</v>
      </c>
      <c r="E3269" t="s">
        <v>18652</v>
      </c>
      <c r="F3269" s="23">
        <v>8.2064010000000001E-7</v>
      </c>
      <c r="G3269" s="23">
        <v>4.6095373E-3</v>
      </c>
      <c r="H3269" s="23">
        <v>0.76712820000000004</v>
      </c>
      <c r="I3269" s="11">
        <v>6.0422725741985504E-2</v>
      </c>
      <c r="J3269" s="12">
        <v>0.45598558081308593</v>
      </c>
      <c r="K3269" s="12">
        <v>0.5324877833002214</v>
      </c>
      <c r="L3269" s="12">
        <v>0.32332814149732431</v>
      </c>
      <c r="M3269" s="12">
        <v>0.19909328523854583</v>
      </c>
      <c r="N3269" s="12">
        <v>0.3224360080125559</v>
      </c>
      <c r="O3269" s="1">
        <v>2.4615944890468446E-2</v>
      </c>
      <c r="P3269">
        <v>0.23185069922698295</v>
      </c>
      <c r="Q3269">
        <v>0.26566606726098807</v>
      </c>
      <c r="R3269">
        <v>0.17086220258600687</v>
      </c>
      <c r="S3269">
        <v>0.12371126935170398</v>
      </c>
      <c r="T3269">
        <v>0.21235320879752714</v>
      </c>
      <c r="U3269" s="1">
        <v>-0.87885176421556643</v>
      </c>
      <c r="V3269">
        <v>-0.70800394979776782</v>
      </c>
      <c r="W3269">
        <v>-0.69295317792634215</v>
      </c>
      <c r="X3269">
        <v>-0.71478767571981261</v>
      </c>
      <c r="Y3269">
        <v>-0.54368289234337031</v>
      </c>
      <c r="Z3269">
        <v>1.671026528701601E-2</v>
      </c>
      <c r="AA3269">
        <v>3.4132217138102154E-2</v>
      </c>
      <c r="AB3269">
        <v>-2.5551407163707355E-2</v>
      </c>
      <c r="AC3269">
        <v>-0.36045994713360691</v>
      </c>
      <c r="AD3269">
        <v>-0.90602622816450629</v>
      </c>
      <c r="AE3269" s="1">
        <v>-0.69530472286756284</v>
      </c>
      <c r="AF3269">
        <v>-0.68148294770913032</v>
      </c>
      <c r="AG3269">
        <v>-0.8412981991059767</v>
      </c>
      <c r="AH3269">
        <v>-0.87658649467309846</v>
      </c>
      <c r="AI3269">
        <v>-0.58981236391483716</v>
      </c>
      <c r="AJ3269">
        <v>0.16671059766294843</v>
      </c>
      <c r="AK3269">
        <v>0.26670465699895868</v>
      </c>
      <c r="AL3269">
        <v>-1.9916021805451361E-2</v>
      </c>
      <c r="AM3269">
        <v>-0.51899159180918153</v>
      </c>
      <c r="AN3269">
        <v>-0.95681045604826698</v>
      </c>
      <c r="AO3269" s="1">
        <v>-0.80293316929098801</v>
      </c>
      <c r="AP3269">
        <v>-0.70552489523171702</v>
      </c>
      <c r="AQ3269">
        <v>-0.7748175959214878</v>
      </c>
      <c r="AR3269">
        <v>-0.80347728485044967</v>
      </c>
      <c r="AS3269">
        <v>-0.57393559815710216</v>
      </c>
      <c r="AT3269">
        <v>8.9493076662570142E-2</v>
      </c>
      <c r="AU3269">
        <v>0.14710064283248819</v>
      </c>
      <c r="AV3269">
        <v>-2.319958145191748E-2</v>
      </c>
      <c r="AW3269">
        <v>-0.44239170917702658</v>
      </c>
      <c r="AX3269">
        <v>-0.9438249354577225</v>
      </c>
      <c r="AY3269" s="1">
        <v>-10</v>
      </c>
      <c r="AZ3269">
        <v>-10</v>
      </c>
      <c r="BA3269">
        <v>-10</v>
      </c>
      <c r="BB3269" s="18">
        <v>1.4164869817564518</v>
      </c>
      <c r="BC3269" s="15">
        <v>-0.26344137978009513</v>
      </c>
      <c r="BD3269" s="15">
        <v>-0.22949378409616517</v>
      </c>
      <c r="BE3269" s="15">
        <v>-0.34579048632950826</v>
      </c>
      <c r="BF3269" s="15">
        <v>-0.99837751005524777</v>
      </c>
      <c r="BG3269" s="15">
        <v>-1.3553971205538342</v>
      </c>
      <c r="BH3269" s="18">
        <v>1.529819116154016</v>
      </c>
      <c r="BI3269" s="15">
        <v>0.59182985291358314</v>
      </c>
      <c r="BJ3269" s="15">
        <v>0.76926911977773405</v>
      </c>
      <c r="BK3269" s="15">
        <v>0.2606612739429881</v>
      </c>
      <c r="BL3269" s="15">
        <v>-0.62494736960349417</v>
      </c>
      <c r="BM3269" s="15">
        <v>-0.75061869412642201</v>
      </c>
      <c r="BN3269" s="1" t="s">
        <v>20544</v>
      </c>
    </row>
    <row r="3270" spans="1:66" x14ac:dyDescent="0.25">
      <c r="A3270">
        <v>854865</v>
      </c>
      <c r="B3270" t="s">
        <v>19192</v>
      </c>
      <c r="C3270" t="s">
        <v>19193</v>
      </c>
      <c r="D3270" t="s">
        <v>19194</v>
      </c>
      <c r="E3270" t="s">
        <v>19195</v>
      </c>
      <c r="F3270" s="23">
        <v>2.1021899E-7</v>
      </c>
      <c r="G3270" s="23">
        <v>1.9145760000000001E-3</v>
      </c>
      <c r="H3270" s="23">
        <v>0.93849269999999996</v>
      </c>
      <c r="I3270" s="11">
        <v>0.29323578753099311</v>
      </c>
      <c r="J3270" s="12">
        <v>0.32926155155557807</v>
      </c>
      <c r="K3270" s="12">
        <v>0.55243553345303864</v>
      </c>
      <c r="L3270" s="12">
        <v>0.30213416910612834</v>
      </c>
      <c r="M3270" s="12">
        <v>0.27093803651052162</v>
      </c>
      <c r="N3270" s="12">
        <v>0.228210801656972</v>
      </c>
      <c r="O3270" s="1">
        <v>9.9441610876931291E-2</v>
      </c>
      <c r="P3270">
        <v>0.13032672110680343</v>
      </c>
      <c r="Q3270">
        <v>0.22565801966678703</v>
      </c>
      <c r="R3270">
        <v>0.13515763562982661</v>
      </c>
      <c r="S3270">
        <v>0.13410911168749359</v>
      </c>
      <c r="T3270">
        <v>0.10919464888269997</v>
      </c>
      <c r="U3270" s="1">
        <v>-0.85408501652793434</v>
      </c>
      <c r="V3270">
        <v>-0.8468421906113206</v>
      </c>
      <c r="W3270">
        <v>-0.79363087238865049</v>
      </c>
      <c r="X3270">
        <v>-0.68679040131716462</v>
      </c>
      <c r="Y3270">
        <v>-0.37275528171944605</v>
      </c>
      <c r="Z3270">
        <v>0.217095039895358</v>
      </c>
      <c r="AA3270">
        <v>-6.4125086012027967E-3</v>
      </c>
      <c r="AB3270">
        <v>-0.19603877050075172</v>
      </c>
      <c r="AC3270">
        <v>-0.49597349560189224</v>
      </c>
      <c r="AD3270">
        <v>-0.92339264236744456</v>
      </c>
      <c r="AE3270" s="1">
        <v>-0.77106946073198079</v>
      </c>
      <c r="AF3270">
        <v>-0.7714123696243238</v>
      </c>
      <c r="AG3270">
        <v>-0.88223491201759552</v>
      </c>
      <c r="AH3270">
        <v>-0.76889632634438754</v>
      </c>
      <c r="AI3270">
        <v>-0.44866028925551671</v>
      </c>
      <c r="AJ3270">
        <v>0.20469858056423981</v>
      </c>
      <c r="AK3270">
        <v>0.2078742999407131</v>
      </c>
      <c r="AL3270">
        <v>-0.21105687092317688</v>
      </c>
      <c r="AM3270">
        <v>-0.52392518105824015</v>
      </c>
      <c r="AN3270">
        <v>-0.94962437993647664</v>
      </c>
      <c r="AO3270" s="1">
        <v>-0.81645948189832795</v>
      </c>
      <c r="AP3270">
        <v>-0.81309908242765794</v>
      </c>
      <c r="AQ3270">
        <v>-0.84449024526161742</v>
      </c>
      <c r="AR3270">
        <v>-0.73361459310100774</v>
      </c>
      <c r="AS3270">
        <v>-0.41439794412034719</v>
      </c>
      <c r="AT3270">
        <v>0.21203854364742797</v>
      </c>
      <c r="AU3270">
        <v>0.10450453129851157</v>
      </c>
      <c r="AV3270">
        <v>-0.20504534126953489</v>
      </c>
      <c r="AW3270">
        <v>-0.5135592714543854</v>
      </c>
      <c r="AX3270">
        <v>-0.94277007333210339</v>
      </c>
      <c r="AY3270" s="1">
        <v>-10</v>
      </c>
      <c r="AZ3270">
        <v>-10</v>
      </c>
      <c r="BA3270">
        <v>-10</v>
      </c>
      <c r="BB3270" s="18">
        <v>1.2440192142245692</v>
      </c>
      <c r="BC3270" s="15">
        <v>9.0003998234358076E-2</v>
      </c>
      <c r="BD3270" s="15">
        <v>-0.31491777654339353</v>
      </c>
      <c r="BE3270" s="15">
        <v>-0.65845786290435815</v>
      </c>
      <c r="BF3270" s="15">
        <v>-1.2018404109318108</v>
      </c>
      <c r="BG3270" s="15">
        <v>-0.97860974965956959</v>
      </c>
      <c r="BH3270" s="18">
        <v>1.7840728089466733</v>
      </c>
      <c r="BI3270" s="15">
        <v>0.69640639549486627</v>
      </c>
      <c r="BJ3270" s="15">
        <v>0.70250509058193578</v>
      </c>
      <c r="BK3270" s="15">
        <v>-0.10201608106047243</v>
      </c>
      <c r="BL3270" s="15">
        <v>-0.70285267892113001</v>
      </c>
      <c r="BM3270" s="15">
        <v>-0.55831294746166427</v>
      </c>
      <c r="BN3270" s="1" t="s">
        <v>20544</v>
      </c>
    </row>
    <row r="3271" spans="1:66" x14ac:dyDescent="0.25">
      <c r="A3271">
        <v>854541</v>
      </c>
      <c r="B3271" t="s">
        <v>19761</v>
      </c>
      <c r="C3271" t="s">
        <v>19762</v>
      </c>
      <c r="D3271" t="s">
        <v>19763</v>
      </c>
      <c r="E3271" t="s">
        <v>19764</v>
      </c>
      <c r="F3271" s="23">
        <v>3.0187740000000002E-11</v>
      </c>
      <c r="G3271" s="23">
        <v>5.7490193000000001E-5</v>
      </c>
      <c r="H3271" s="23">
        <v>0.11110887</v>
      </c>
      <c r="I3271" s="11">
        <v>0.43227664020257867</v>
      </c>
      <c r="J3271" s="12">
        <v>0.93551923816364169</v>
      </c>
      <c r="K3271" s="12">
        <v>0.75211442690754626</v>
      </c>
      <c r="L3271" s="12">
        <v>0.2630085150989846</v>
      </c>
      <c r="M3271" s="12">
        <v>0.12901491907881657</v>
      </c>
      <c r="N3271" s="12">
        <v>0.2481672341821195</v>
      </c>
      <c r="O3271" s="1">
        <v>0.17459780785375478</v>
      </c>
      <c r="P3271">
        <v>0.54141055842665087</v>
      </c>
      <c r="Q3271">
        <v>0.49500670407440872</v>
      </c>
      <c r="R3271">
        <v>0.1955533594274223</v>
      </c>
      <c r="S3271">
        <v>0.11786665205628574</v>
      </c>
      <c r="T3271">
        <v>0.23459779033245981</v>
      </c>
      <c r="U3271" s="1">
        <v>-0.9435430693689979</v>
      </c>
      <c r="V3271">
        <v>-0.7770673580047055</v>
      </c>
      <c r="W3271">
        <v>-0.65005340340878548</v>
      </c>
      <c r="X3271">
        <v>-0.58787466058157667</v>
      </c>
      <c r="Y3271">
        <v>-0.40992276010920775</v>
      </c>
      <c r="Z3271">
        <v>3.9378029296739787E-2</v>
      </c>
      <c r="AA3271">
        <v>-0.11078293924945522</v>
      </c>
      <c r="AB3271">
        <v>-0.12852899696180733</v>
      </c>
      <c r="AC3271">
        <v>-0.33368640234526747</v>
      </c>
      <c r="AD3271">
        <v>-0.86242639796761411</v>
      </c>
      <c r="AE3271" s="1">
        <v>-0.77762868398630591</v>
      </c>
      <c r="AF3271">
        <v>-0.85994028489161112</v>
      </c>
      <c r="AG3271">
        <v>-0.86811735781863564</v>
      </c>
      <c r="AH3271">
        <v>-0.74456642950539476</v>
      </c>
      <c r="AI3271">
        <v>-0.46826889031177937</v>
      </c>
      <c r="AJ3271">
        <v>0.31011929681032313</v>
      </c>
      <c r="AK3271">
        <v>7.6953673921357366E-2</v>
      </c>
      <c r="AL3271">
        <v>-0.22289134010348899</v>
      </c>
      <c r="AM3271">
        <v>-0.47354142430271823</v>
      </c>
      <c r="AN3271">
        <v>-0.96892180729597033</v>
      </c>
      <c r="AO3271" s="1">
        <v>-0.86865156996129678</v>
      </c>
      <c r="AP3271">
        <v>-0.8367329134503132</v>
      </c>
      <c r="AQ3271">
        <v>-0.78218557034204717</v>
      </c>
      <c r="AR3271">
        <v>-0.68497273345167331</v>
      </c>
      <c r="AS3271">
        <v>-0.44948426526268742</v>
      </c>
      <c r="AT3271">
        <v>0.18974114993131394</v>
      </c>
      <c r="AU3271">
        <v>-8.9806561100544101E-3</v>
      </c>
      <c r="AV3271">
        <v>-0.18298247465507816</v>
      </c>
      <c r="AW3271">
        <v>-0.41694532386479094</v>
      </c>
      <c r="AX3271">
        <v>-0.93667197090739918</v>
      </c>
      <c r="AY3271" s="1">
        <v>-1</v>
      </c>
      <c r="AZ3271">
        <v>-10</v>
      </c>
      <c r="BA3271">
        <v>-10</v>
      </c>
      <c r="BB3271" s="18">
        <v>1.4297210032133407</v>
      </c>
      <c r="BC3271" s="15">
        <v>-0.21854643117442163</v>
      </c>
      <c r="BD3271" s="15">
        <v>-0.49228565288889814</v>
      </c>
      <c r="BE3271" s="15">
        <v>-0.52463621691169893</v>
      </c>
      <c r="BF3271" s="15">
        <v>-0.89863239596107036</v>
      </c>
      <c r="BG3271" s="15">
        <v>-1.0376091316780311</v>
      </c>
      <c r="BH3271" s="18">
        <v>1.9753684877858575</v>
      </c>
      <c r="BI3271" s="15">
        <v>0.96232635166660285</v>
      </c>
      <c r="BJ3271" s="15">
        <v>0.45708173592137924</v>
      </c>
      <c r="BK3271" s="15">
        <v>-0.19264988839378483</v>
      </c>
      <c r="BL3271" s="15">
        <v>-0.73578143544029639</v>
      </c>
      <c r="BM3271" s="15">
        <v>-0.72435642613897233</v>
      </c>
      <c r="BN3271" s="1" t="s">
        <v>20544</v>
      </c>
    </row>
    <row r="3272" spans="1:66" x14ac:dyDescent="0.25">
      <c r="A3272">
        <v>853188</v>
      </c>
      <c r="B3272" t="s">
        <v>4380</v>
      </c>
      <c r="C3272" t="s">
        <v>4381</v>
      </c>
      <c r="D3272" t="s">
        <v>4382</v>
      </c>
      <c r="E3272" t="s">
        <v>4383</v>
      </c>
      <c r="F3272" s="23">
        <v>1.1086733E-5</v>
      </c>
      <c r="G3272" s="23">
        <v>8.2295170000000002E-7</v>
      </c>
      <c r="H3272" s="23">
        <v>0.70752899999999996</v>
      </c>
      <c r="I3272" s="11">
        <v>-0.90876793043624227</v>
      </c>
      <c r="J3272" s="12">
        <v>-0.53540948488473294</v>
      </c>
      <c r="K3272" s="12">
        <v>-0.52023391217691306</v>
      </c>
      <c r="L3272" s="12">
        <v>-0.53577527290728633</v>
      </c>
      <c r="M3272" s="12">
        <v>-0.78331004706554297</v>
      </c>
      <c r="N3272" s="12">
        <v>-0.46233800261739783</v>
      </c>
      <c r="O3272" s="1">
        <v>-0.68361885060711602</v>
      </c>
      <c r="P3272">
        <v>-0.64408534018595143</v>
      </c>
      <c r="Q3272">
        <v>-0.58898260661836388</v>
      </c>
      <c r="R3272">
        <v>-0.61470470749994321</v>
      </c>
      <c r="S3272">
        <v>-1.1104365277239794</v>
      </c>
      <c r="T3272">
        <v>-0.89236643798674531</v>
      </c>
      <c r="U3272" s="1">
        <v>-0.89237270475573183</v>
      </c>
      <c r="V3272">
        <v>-0.63040287498113601</v>
      </c>
      <c r="W3272">
        <v>-0.57568112401525651</v>
      </c>
      <c r="X3272">
        <v>-0.58422533961432421</v>
      </c>
      <c r="Y3272">
        <v>-0.61429844354884111</v>
      </c>
      <c r="Z3272">
        <v>-9.4969133372224984E-2</v>
      </c>
      <c r="AA3272">
        <v>-2.5046295386546596E-2</v>
      </c>
      <c r="AB3272">
        <v>-3.3364180010295397E-2</v>
      </c>
      <c r="AC3272">
        <v>-0.12469465243782343</v>
      </c>
      <c r="AD3272">
        <v>-0.83259401385806708</v>
      </c>
      <c r="AE3272" s="1">
        <v>-0.80587733696659325</v>
      </c>
      <c r="AF3272">
        <v>-0.63744347716342498</v>
      </c>
      <c r="AG3272">
        <v>-0.68943422061620119</v>
      </c>
      <c r="AH3272">
        <v>-0.79798130487083496</v>
      </c>
      <c r="AI3272">
        <v>-0.60453097291242641</v>
      </c>
      <c r="AJ3272">
        <v>4.3197001498711431E-4</v>
      </c>
      <c r="AK3272">
        <v>0.11866376300586737</v>
      </c>
      <c r="AL3272">
        <v>8.4402311462573751E-2</v>
      </c>
      <c r="AM3272">
        <v>-0.40484440853759507</v>
      </c>
      <c r="AN3272">
        <v>-0.90583687965422033</v>
      </c>
      <c r="AO3272" s="1">
        <v>-0.86741009012625236</v>
      </c>
      <c r="AP3272">
        <v>-0.64188583893910967</v>
      </c>
      <c r="AQ3272">
        <v>-0.63202595800598838</v>
      </c>
      <c r="AR3272">
        <v>-0.68341555789335762</v>
      </c>
      <c r="AS3272">
        <v>-0.61838294264950144</v>
      </c>
      <c r="AT3272">
        <v>-5.5481590584018636E-2</v>
      </c>
      <c r="AU3272">
        <v>3.6023303845256573E-2</v>
      </c>
      <c r="AV3272">
        <v>1.6508097147579205E-2</v>
      </c>
      <c r="AW3272">
        <v>-0.24607695788556827</v>
      </c>
      <c r="AX3272">
        <v>-0.8750828143776449</v>
      </c>
      <c r="AY3272" s="1">
        <v>-1</v>
      </c>
      <c r="AZ3272">
        <v>-10</v>
      </c>
      <c r="BA3272">
        <v>-10</v>
      </c>
      <c r="BB3272" s="18">
        <v>2.1151495463610344</v>
      </c>
      <c r="BC3272" s="15">
        <v>0.41307043546005123</v>
      </c>
      <c r="BD3272" s="15">
        <v>0.53361045241708882</v>
      </c>
      <c r="BE3272" s="15">
        <v>0.519271246765872</v>
      </c>
      <c r="BF3272" s="15">
        <v>0.36182659760327102</v>
      </c>
      <c r="BG3272" s="15">
        <v>-0.48220163384294129</v>
      </c>
      <c r="BH3272" s="18">
        <v>0.43595241965705572</v>
      </c>
      <c r="BI3272" s="15">
        <v>-0.57624492054829712</v>
      </c>
      <c r="BJ3272" s="15">
        <v>-0.42766388538012384</v>
      </c>
      <c r="BK3272" s="15">
        <v>-0.47072000258761121</v>
      </c>
      <c r="BL3272" s="15">
        <v>-1.0855528006985702</v>
      </c>
      <c r="BM3272" s="15">
        <v>-1.3364974552068301</v>
      </c>
      <c r="BN3272" s="1" t="s">
        <v>20545</v>
      </c>
    </row>
    <row r="3273" spans="1:66" x14ac:dyDescent="0.25">
      <c r="A3273">
        <v>850740</v>
      </c>
      <c r="B3273" t="s">
        <v>5035</v>
      </c>
      <c r="C3273" t="s">
        <v>5036</v>
      </c>
      <c r="D3273" t="s">
        <v>5037</v>
      </c>
      <c r="E3273" t="s">
        <v>5038</v>
      </c>
      <c r="F3273" s="23">
        <v>1.2401191000000001E-12</v>
      </c>
      <c r="G3273" s="23">
        <v>2.0471970000000001E-5</v>
      </c>
      <c r="H3273" s="23">
        <v>0.13992457</v>
      </c>
      <c r="I3273" s="11">
        <v>-1.0321059231546816</v>
      </c>
      <c r="J3273" s="12">
        <v>-0.62331713605851324</v>
      </c>
      <c r="K3273" s="12">
        <v>-0.46569619276567803</v>
      </c>
      <c r="L3273" s="12">
        <v>-0.35844704268096822</v>
      </c>
      <c r="M3273" s="12">
        <v>-0.43385649178138885</v>
      </c>
      <c r="N3273" s="12">
        <v>-8.5095176686870694E-2</v>
      </c>
      <c r="O3273" s="1">
        <v>-0.3896585260351712</v>
      </c>
      <c r="P3273">
        <v>-0.37485129465713374</v>
      </c>
      <c r="Q3273">
        <v>-0.30673946236816363</v>
      </c>
      <c r="R3273">
        <v>-0.25709981980634022</v>
      </c>
      <c r="S3273">
        <v>-0.38630731914357069</v>
      </c>
      <c r="T3273">
        <v>-9.3661837642626089E-2</v>
      </c>
      <c r="U3273" s="1">
        <v>-0.88820722230023719</v>
      </c>
      <c r="V3273">
        <v>-0.79156268768035576</v>
      </c>
      <c r="W3273">
        <v>-0.72721641791726355</v>
      </c>
      <c r="X3273">
        <v>-0.66291829990402462</v>
      </c>
      <c r="Y3273">
        <v>-0.53605565583031023</v>
      </c>
      <c r="Z3273">
        <v>0.11304917924953435</v>
      </c>
      <c r="AA3273">
        <v>-2.5593194659633164E-2</v>
      </c>
      <c r="AB3273">
        <v>-0.13713051476881893</v>
      </c>
      <c r="AC3273">
        <v>-0.30247703629100942</v>
      </c>
      <c r="AD3273">
        <v>-0.92518170149563306</v>
      </c>
      <c r="AE3273" s="1">
        <v>-0.89839321788085713</v>
      </c>
      <c r="AF3273">
        <v>-0.77112212695559468</v>
      </c>
      <c r="AG3273">
        <v>-0.7170600892504766</v>
      </c>
      <c r="AH3273">
        <v>-0.68217082316255728</v>
      </c>
      <c r="AI3273">
        <v>-0.47973440589394006</v>
      </c>
      <c r="AJ3273">
        <v>7.7007692252423349E-2</v>
      </c>
      <c r="AK3273">
        <v>-1.3363848023601549E-2</v>
      </c>
      <c r="AL3273">
        <v>-9.9151640307427638E-2</v>
      </c>
      <c r="AM3273">
        <v>-0.38315101590831141</v>
      </c>
      <c r="AN3273">
        <v>-0.91181276556311741</v>
      </c>
      <c r="AO3273" s="1">
        <v>-0.89357550517215012</v>
      </c>
      <c r="AP3273">
        <v>-0.78409544263076481</v>
      </c>
      <c r="AQ3273">
        <v>-0.72393496511424882</v>
      </c>
      <c r="AR3273">
        <v>-0.67176029062141307</v>
      </c>
      <c r="AS3273">
        <v>-0.51336816785796446</v>
      </c>
      <c r="AT3273">
        <v>9.8235495496291902E-2</v>
      </c>
      <c r="AU3273">
        <v>-2.0550324697802498E-2</v>
      </c>
      <c r="AV3273">
        <v>-0.1215436519625145</v>
      </c>
      <c r="AW3273">
        <v>-0.33634885615016036</v>
      </c>
      <c r="AX3273">
        <v>-0.92082109594438133</v>
      </c>
      <c r="AY3273" s="1">
        <v>-10</v>
      </c>
      <c r="AZ3273">
        <v>-10</v>
      </c>
      <c r="BA3273">
        <v>-10</v>
      </c>
      <c r="BB3273" s="18">
        <v>2.3640580056732086</v>
      </c>
      <c r="BC3273" s="15">
        <v>0.54349582499499205</v>
      </c>
      <c r="BD3273" s="15">
        <v>0.21787569521460715</v>
      </c>
      <c r="BE3273" s="15">
        <v>-4.4084596038800439E-2</v>
      </c>
      <c r="BF3273" s="15">
        <v>-0.43242298262805851</v>
      </c>
      <c r="BG3273" s="15">
        <v>-0.98101356329815026</v>
      </c>
      <c r="BH3273" s="18">
        <v>1.2158520295949042</v>
      </c>
      <c r="BI3273" s="15">
        <v>-0.1499373242178699</v>
      </c>
      <c r="BJ3273" s="15">
        <v>-0.30020596634207003</v>
      </c>
      <c r="BK3273" s="15">
        <v>-0.44285281089013645</v>
      </c>
      <c r="BL3273" s="15">
        <v>-0.91508334281775561</v>
      </c>
      <c r="BM3273" s="15">
        <v>-1.0756809692448759</v>
      </c>
      <c r="BN3273" s="1" t="s">
        <v>20545</v>
      </c>
    </row>
    <row r="3274" spans="1:66" x14ac:dyDescent="0.25">
      <c r="A3274">
        <v>850551</v>
      </c>
      <c r="B3274" t="s">
        <v>8167</v>
      </c>
      <c r="C3274" t="s">
        <v>8168</v>
      </c>
      <c r="D3274" t="s">
        <v>8169</v>
      </c>
      <c r="E3274" t="s">
        <v>8170</v>
      </c>
      <c r="F3274" s="23">
        <v>5.1544212999999999E-11</v>
      </c>
      <c r="G3274" s="23">
        <v>9.2741159999999995E-8</v>
      </c>
      <c r="H3274" s="23">
        <v>7.2908214999999998E-2</v>
      </c>
      <c r="I3274" s="11">
        <v>-1.3233774124778945</v>
      </c>
      <c r="J3274" s="12">
        <v>-0.74411561311041585</v>
      </c>
      <c r="K3274" s="12">
        <v>-0.59452537941610017</v>
      </c>
      <c r="L3274" s="12">
        <v>-0.55420736551249228</v>
      </c>
      <c r="M3274" s="12">
        <v>-0.82306800012069947</v>
      </c>
      <c r="N3274" s="12">
        <v>-0.25457649740111327</v>
      </c>
      <c r="O3274" s="1">
        <v>-0.53043425970284075</v>
      </c>
      <c r="P3274">
        <v>-0.43622517616282391</v>
      </c>
      <c r="Q3274">
        <v>-0.33891884295943014</v>
      </c>
      <c r="R3274">
        <v>-0.36710899336295005</v>
      </c>
      <c r="S3274">
        <v>-0.65458164556364529</v>
      </c>
      <c r="T3274">
        <v>-0.25143848448621064</v>
      </c>
      <c r="U3274" s="1">
        <v>-0.85828054172098012</v>
      </c>
      <c r="V3274">
        <v>-0.73583769041853331</v>
      </c>
      <c r="W3274">
        <v>-0.7428974682606857</v>
      </c>
      <c r="X3274">
        <v>-0.68033086121906505</v>
      </c>
      <c r="Y3274">
        <v>-0.61047018169094025</v>
      </c>
      <c r="Z3274">
        <v>7.2488694247189123E-2</v>
      </c>
      <c r="AA3274">
        <v>6.5932307637861814E-2</v>
      </c>
      <c r="AB3274">
        <v>-0.13614351002356601</v>
      </c>
      <c r="AC3274">
        <v>-0.25008785189152516</v>
      </c>
      <c r="AD3274">
        <v>-0.92890544966974242</v>
      </c>
      <c r="AE3274" s="1">
        <v>-0.79753588409314502</v>
      </c>
      <c r="AF3274">
        <v>-0.69852821150585032</v>
      </c>
      <c r="AG3274">
        <v>-0.80647022285342607</v>
      </c>
      <c r="AH3274">
        <v>-0.7974013185694756</v>
      </c>
      <c r="AI3274">
        <v>-0.54372035010007969</v>
      </c>
      <c r="AJ3274">
        <v>8.6040179203784276E-2</v>
      </c>
      <c r="AK3274">
        <v>0.19841728078086968</v>
      </c>
      <c r="AL3274">
        <v>-7.3351593717374361E-2</v>
      </c>
      <c r="AM3274">
        <v>-0.46492140026034495</v>
      </c>
      <c r="AN3274">
        <v>-0.94171218964883108</v>
      </c>
      <c r="AO3274" s="1">
        <v>-0.84046301124536937</v>
      </c>
      <c r="AP3274">
        <v>-0.72649620857589059</v>
      </c>
      <c r="AQ3274">
        <v>-0.77414385280258602</v>
      </c>
      <c r="AR3274">
        <v>-0.73259185519157233</v>
      </c>
      <c r="AS3274">
        <v>-0.5883373336133787</v>
      </c>
      <c r="AT3274">
        <v>7.8490080985256866E-2</v>
      </c>
      <c r="AU3274">
        <v>0.11966987530747762</v>
      </c>
      <c r="AV3274">
        <v>-0.11195942446065718</v>
      </c>
      <c r="AW3274">
        <v>-0.33832620946406816</v>
      </c>
      <c r="AX3274">
        <v>-0.94118247789172393</v>
      </c>
      <c r="AY3274" s="1">
        <v>-10</v>
      </c>
      <c r="AZ3274">
        <v>-10</v>
      </c>
      <c r="BA3274">
        <v>-10</v>
      </c>
      <c r="BB3274" s="18">
        <v>2.3348136520845135</v>
      </c>
      <c r="BC3274" s="15">
        <v>0.59119353732536417</v>
      </c>
      <c r="BD3274" s="15">
        <v>0.57664534926651223</v>
      </c>
      <c r="BE3274" s="15">
        <v>0.12825248095971833</v>
      </c>
      <c r="BF3274" s="15">
        <v>-0.12458247410208335</v>
      </c>
      <c r="BG3274" s="15">
        <v>-0.92424701791498476</v>
      </c>
      <c r="BH3274" s="18">
        <v>0.74321436414246234</v>
      </c>
      <c r="BI3274" s="15">
        <v>-0.30373928290129532</v>
      </c>
      <c r="BJ3274" s="15">
        <v>-0.13837831792030306</v>
      </c>
      <c r="BK3274" s="15">
        <v>-0.53828152514087069</v>
      </c>
      <c r="BL3274" s="15">
        <v>-1.1144697357164084</v>
      </c>
      <c r="BM3274" s="15">
        <v>-1.2304210300826302</v>
      </c>
      <c r="BN3274" s="1" t="s">
        <v>20545</v>
      </c>
    </row>
    <row r="3275" spans="1:66" x14ac:dyDescent="0.25">
      <c r="A3275">
        <v>856889</v>
      </c>
      <c r="B3275" t="s">
        <v>8271</v>
      </c>
      <c r="C3275" t="s">
        <v>8272</v>
      </c>
      <c r="D3275" t="s">
        <v>8273</v>
      </c>
      <c r="E3275" t="s">
        <v>8274</v>
      </c>
      <c r="F3275" s="23">
        <v>4.9900576000000002E-3</v>
      </c>
      <c r="G3275" s="23">
        <v>1.8245741000000001E-3</v>
      </c>
      <c r="H3275" s="23">
        <v>0.30376160000000002</v>
      </c>
      <c r="I3275" s="11">
        <v>5.410855722302027E-2</v>
      </c>
      <c r="J3275" s="12">
        <v>-0.41733992071279247</v>
      </c>
      <c r="K3275" s="12">
        <v>-0.6461008450529393</v>
      </c>
      <c r="L3275" s="12">
        <v>-0.39408708877581289</v>
      </c>
      <c r="M3275" s="12">
        <v>-0.50291417181717135</v>
      </c>
      <c r="N3275" s="12">
        <v>-7.6097036780388316E-2</v>
      </c>
      <c r="O3275" s="1">
        <v>2.5048116922907142E-2</v>
      </c>
      <c r="P3275">
        <v>-0.1994404002623329</v>
      </c>
      <c r="Q3275">
        <v>-0.33022811612731401</v>
      </c>
      <c r="R3275">
        <v>-0.19809119185447779</v>
      </c>
      <c r="S3275">
        <v>-0.28365230183839252</v>
      </c>
      <c r="T3275">
        <v>-4.4108411212126143E-2</v>
      </c>
      <c r="U3275" s="1">
        <v>-0.19851809471558329</v>
      </c>
      <c r="V3275">
        <v>-0.52390227803182143</v>
      </c>
      <c r="W3275">
        <v>-0.73687062817958482</v>
      </c>
      <c r="X3275">
        <v>-0.91230370796431892</v>
      </c>
      <c r="Y3275">
        <v>-0.84691994564408557</v>
      </c>
      <c r="Z3275">
        <v>0.46417169325695756</v>
      </c>
      <c r="AA3275">
        <v>0.32592590116697334</v>
      </c>
      <c r="AB3275">
        <v>0.16536736485422268</v>
      </c>
      <c r="AC3275">
        <v>-0.30706310834965128</v>
      </c>
      <c r="AD3275">
        <v>-0.84029742830086929</v>
      </c>
      <c r="AE3275" s="1">
        <v>-0.80886252042837858</v>
      </c>
      <c r="AF3275">
        <v>-0.85126104017352144</v>
      </c>
      <c r="AG3275">
        <v>-0.63028825514345443</v>
      </c>
      <c r="AH3275">
        <v>-0.70140199526657476</v>
      </c>
      <c r="AI3275">
        <v>-0.33127619438947836</v>
      </c>
      <c r="AJ3275">
        <v>0.26790698769659088</v>
      </c>
      <c r="AK3275">
        <v>-0.23114907777267221</v>
      </c>
      <c r="AL3275">
        <v>4.159071381930924E-2</v>
      </c>
      <c r="AM3275">
        <v>-0.55593494978212821</v>
      </c>
      <c r="AN3275">
        <v>-0.86190388558432596</v>
      </c>
      <c r="AO3275" s="1">
        <v>-0.59165787482060039</v>
      </c>
      <c r="AP3275">
        <v>-0.79026947257699554</v>
      </c>
      <c r="AQ3275">
        <v>-0.77081124700163406</v>
      </c>
      <c r="AR3275">
        <v>-0.90688895620777388</v>
      </c>
      <c r="AS3275">
        <v>-0.64969826977552747</v>
      </c>
      <c r="AT3275">
        <v>0.40796272463671174</v>
      </c>
      <c r="AU3275">
        <v>3.4531208212908643E-2</v>
      </c>
      <c r="AV3275">
        <v>0.11298206691748423</v>
      </c>
      <c r="AW3275">
        <v>-0.49743560481217736</v>
      </c>
      <c r="AX3275">
        <v>-0.96501677673956721</v>
      </c>
      <c r="AY3275" s="1">
        <v>-4</v>
      </c>
      <c r="AZ3275">
        <v>-10</v>
      </c>
      <c r="BA3275">
        <v>-10</v>
      </c>
      <c r="BB3275" s="18">
        <v>0.69914237128829682</v>
      </c>
      <c r="BC3275" s="15">
        <v>1.0664368127779646</v>
      </c>
      <c r="BD3275" s="15">
        <v>0.87529725633006239</v>
      </c>
      <c r="BE3275" s="15">
        <v>0.65330795053789703</v>
      </c>
      <c r="BF3275" s="15">
        <v>1.2241964025673976E-4</v>
      </c>
      <c r="BG3275" s="15">
        <v>-0.7462872530582102</v>
      </c>
      <c r="BH3275" s="18">
        <v>0.83823391736953978</v>
      </c>
      <c r="BI3275" s="15">
        <v>-6.3778729676882877E-3</v>
      </c>
      <c r="BJ3275" s="15">
        <v>-0.78557063730833121</v>
      </c>
      <c r="BK3275" s="15">
        <v>-0.3597329672332929</v>
      </c>
      <c r="BL3275" s="15">
        <v>-1.2926695765665301</v>
      </c>
      <c r="BM3275" s="15">
        <v>-0.94190242080994302</v>
      </c>
      <c r="BN3275" s="1" t="s">
        <v>20545</v>
      </c>
    </row>
    <row r="3276" spans="1:66" x14ac:dyDescent="0.25">
      <c r="A3276">
        <v>856471</v>
      </c>
      <c r="B3276" t="s">
        <v>10437</v>
      </c>
      <c r="C3276" t="s">
        <v>10438</v>
      </c>
      <c r="D3276" t="s">
        <v>10439</v>
      </c>
      <c r="E3276" t="s">
        <v>10440</v>
      </c>
      <c r="F3276" s="23">
        <v>6.1306514999999996E-13</v>
      </c>
      <c r="G3276" s="23">
        <v>2.7923409999999998E-4</v>
      </c>
      <c r="H3276" s="23">
        <v>0.79529439999999996</v>
      </c>
      <c r="I3276" s="11">
        <v>-0.4061136206231713</v>
      </c>
      <c r="J3276" s="12">
        <v>-0.5041007907198799</v>
      </c>
      <c r="K3276" s="12">
        <v>-0.50020075210855375</v>
      </c>
      <c r="L3276" s="12">
        <v>-0.3565623300533981</v>
      </c>
      <c r="M3276" s="12">
        <v>-0.54199876591901064</v>
      </c>
      <c r="N3276" s="12">
        <v>-0.11035549254609532</v>
      </c>
      <c r="O3276" s="1">
        <v>-0.14353982490676581</v>
      </c>
      <c r="P3276">
        <v>-0.27225765104695288</v>
      </c>
      <c r="Q3276">
        <v>-0.30410819294838543</v>
      </c>
      <c r="R3276">
        <v>-0.25081579613268939</v>
      </c>
      <c r="S3276">
        <v>-0.45477746508772804</v>
      </c>
      <c r="T3276">
        <v>-0.10228053754584981</v>
      </c>
      <c r="U3276" s="1">
        <v>-0.87048036799270689</v>
      </c>
      <c r="V3276">
        <v>-0.81752287812108271</v>
      </c>
      <c r="W3276">
        <v>-0.7764870320942856</v>
      </c>
      <c r="X3276">
        <v>-0.66598125280939158</v>
      </c>
      <c r="Y3276">
        <v>-0.52334715496883955</v>
      </c>
      <c r="Z3276">
        <v>0.16361336567083531</v>
      </c>
      <c r="AA3276">
        <v>7.6729387823878331E-3</v>
      </c>
      <c r="AB3276">
        <v>-0.19935961730589474</v>
      </c>
      <c r="AC3276">
        <v>-0.31905990017119584</v>
      </c>
      <c r="AD3276">
        <v>-0.94097626995174122</v>
      </c>
      <c r="AE3276" s="1">
        <v>-0.9115286453298671</v>
      </c>
      <c r="AF3276">
        <v>-0.81273119679279981</v>
      </c>
      <c r="AG3276">
        <v>-0.73275259433983997</v>
      </c>
      <c r="AH3276">
        <v>-0.63203162466785934</v>
      </c>
      <c r="AI3276">
        <v>-0.38894955982353252</v>
      </c>
      <c r="AJ3276">
        <v>0.11650403760604512</v>
      </c>
      <c r="AK3276">
        <v>-4.4941915955986941E-2</v>
      </c>
      <c r="AL3276">
        <v>-0.18362697209708684</v>
      </c>
      <c r="AM3276">
        <v>-0.41051423505930623</v>
      </c>
      <c r="AN3276">
        <v>-0.89710802911062304</v>
      </c>
      <c r="AO3276" s="1">
        <v>-0.89362170135860819</v>
      </c>
      <c r="AP3276">
        <v>-0.81802914012533245</v>
      </c>
      <c r="AQ3276">
        <v>-0.75777775288907412</v>
      </c>
      <c r="AR3276">
        <v>-0.65167846937582485</v>
      </c>
      <c r="AS3276">
        <v>-0.4593519068565986</v>
      </c>
      <c r="AT3276">
        <v>0.14111240871542685</v>
      </c>
      <c r="AU3276">
        <v>-1.806856969583067E-2</v>
      </c>
      <c r="AV3276">
        <v>-0.19235023425024672</v>
      </c>
      <c r="AW3276">
        <v>-0.36496339927135896</v>
      </c>
      <c r="AX3276">
        <v>-0.92277549707471973</v>
      </c>
      <c r="AY3276" s="1">
        <v>-10</v>
      </c>
      <c r="AZ3276">
        <v>-1</v>
      </c>
      <c r="BA3276">
        <v>-10</v>
      </c>
      <c r="BB3276" s="18">
        <v>2.06687373319247</v>
      </c>
      <c r="BC3276" s="15">
        <v>0.56917613692247515</v>
      </c>
      <c r="BD3276" s="15">
        <v>0.2387722536672241</v>
      </c>
      <c r="BE3276" s="15">
        <v>-0.19988475052811785</v>
      </c>
      <c r="BF3276" s="15">
        <v>-0.45350364252806896</v>
      </c>
      <c r="BG3276" s="15">
        <v>-0.88634394976270781</v>
      </c>
      <c r="BH3276" s="18">
        <v>1.6186523229931702</v>
      </c>
      <c r="BI3276" s="15">
        <v>1.2807781307280814E-2</v>
      </c>
      <c r="BJ3276" s="15">
        <v>-0.31329168880487507</v>
      </c>
      <c r="BK3276" s="15">
        <v>-0.59341715694000818</v>
      </c>
      <c r="BL3276" s="15">
        <v>-1.0516994154591039</v>
      </c>
      <c r="BM3276" s="15">
        <v>-1.0081416240597392</v>
      </c>
      <c r="BN3276" s="1" t="s">
        <v>20545</v>
      </c>
    </row>
    <row r="3277" spans="1:66" x14ac:dyDescent="0.25">
      <c r="A3277">
        <v>851615</v>
      </c>
      <c r="B3277" t="s">
        <v>13809</v>
      </c>
      <c r="C3277" t="s">
        <v>13810</v>
      </c>
      <c r="D3277" t="s">
        <v>13811</v>
      </c>
      <c r="E3277" t="s">
        <v>13812</v>
      </c>
      <c r="F3277" s="23">
        <v>2.1186829999999999E-10</v>
      </c>
      <c r="G3277" s="23">
        <v>1.3731541000000001E-4</v>
      </c>
      <c r="H3277" s="23">
        <v>0.17216724</v>
      </c>
      <c r="I3277" s="11">
        <v>-0.7027716834240062</v>
      </c>
      <c r="J3277" s="12">
        <v>-0.38605872151719256</v>
      </c>
      <c r="K3277" s="12">
        <v>-0.81423857109402298</v>
      </c>
      <c r="L3277" s="12">
        <v>-5.7667268939611473E-2</v>
      </c>
      <c r="M3277" s="12">
        <v>-0.49698927488085443</v>
      </c>
      <c r="N3277" s="12">
        <v>-0.12538136361798141</v>
      </c>
      <c r="O3277" s="1">
        <v>-0.25969152689587899</v>
      </c>
      <c r="P3277">
        <v>-0.18409004805297366</v>
      </c>
      <c r="Q3277">
        <v>-0.41142332331097303</v>
      </c>
      <c r="R3277">
        <v>-3.2654937154030395E-2</v>
      </c>
      <c r="S3277">
        <v>-0.33655563113721715</v>
      </c>
      <c r="T3277">
        <v>-9.088200667619592E-2</v>
      </c>
      <c r="U3277" s="1">
        <v>-0.80020626844790765</v>
      </c>
      <c r="V3277">
        <v>-0.75792756449133436</v>
      </c>
      <c r="W3277">
        <v>-0.8597725439300119</v>
      </c>
      <c r="X3277">
        <v>-0.72319013082241224</v>
      </c>
      <c r="Y3277">
        <v>-0.56035083945920694</v>
      </c>
      <c r="Z3277">
        <v>0.15850469363880251</v>
      </c>
      <c r="AA3277">
        <v>0.19479494996254806</v>
      </c>
      <c r="AB3277">
        <v>-0.2387347141476735</v>
      </c>
      <c r="AC3277">
        <v>-0.35442035844237779</v>
      </c>
      <c r="AD3277">
        <v>-0.9574408524826229</v>
      </c>
      <c r="AE3277" s="1">
        <v>-0.81024591759970943</v>
      </c>
      <c r="AF3277">
        <v>-0.82868493140323274</v>
      </c>
      <c r="AG3277">
        <v>-0.74198968163516144</v>
      </c>
      <c r="AH3277">
        <v>-0.77743825424651003</v>
      </c>
      <c r="AI3277">
        <v>-0.47722888180914336</v>
      </c>
      <c r="AJ3277">
        <v>0.23796682075813391</v>
      </c>
      <c r="AK3277">
        <v>-5.2729118314054656E-2</v>
      </c>
      <c r="AL3277">
        <v>-1.2093370618171662E-2</v>
      </c>
      <c r="AM3277">
        <v>-0.50616136761647379</v>
      </c>
      <c r="AN3277">
        <v>-0.94151448758069689</v>
      </c>
      <c r="AO3277" s="1">
        <v>-0.8171960820835118</v>
      </c>
      <c r="AP3277">
        <v>-0.80129775742788911</v>
      </c>
      <c r="AQ3277">
        <v>-0.82076603086195965</v>
      </c>
      <c r="AR3277">
        <v>-0.7586641843892632</v>
      </c>
      <c r="AS3277">
        <v>-0.53209705144700303</v>
      </c>
      <c r="AT3277">
        <v>0.19637431689938156</v>
      </c>
      <c r="AU3277">
        <v>8.7602784195125655E-2</v>
      </c>
      <c r="AV3277">
        <v>-0.14153046243240694</v>
      </c>
      <c r="AW3277">
        <v>-0.42754566929860943</v>
      </c>
      <c r="AX3277">
        <v>-0.96532599369963479</v>
      </c>
      <c r="AY3277" s="1">
        <v>-10</v>
      </c>
      <c r="AZ3277">
        <v>-10</v>
      </c>
      <c r="BA3277">
        <v>-10</v>
      </c>
      <c r="BB3277" s="18">
        <v>2.0616047007637239</v>
      </c>
      <c r="BC3277" s="15">
        <v>0.64303395498497173</v>
      </c>
      <c r="BD3277" s="15">
        <v>0.72325862327099222</v>
      </c>
      <c r="BE3277" s="15">
        <v>-0.23511910724493848</v>
      </c>
      <c r="BF3277" s="15">
        <v>-0.49085834358989161</v>
      </c>
      <c r="BG3277" s="15">
        <v>-0.94609636621983972</v>
      </c>
      <c r="BH3277" s="18">
        <v>1.1062102352423</v>
      </c>
      <c r="BI3277" s="15">
        <v>0.11820010836957022</v>
      </c>
      <c r="BJ3277" s="15">
        <v>-0.38367132679069282</v>
      </c>
      <c r="BK3277" s="15">
        <v>-0.31351581969955727</v>
      </c>
      <c r="BL3277" s="15">
        <v>-1.1664985462959505</v>
      </c>
      <c r="BM3277" s="15">
        <v>-1.1165481127906758</v>
      </c>
      <c r="BN3277" s="1" t="s">
        <v>20545</v>
      </c>
    </row>
    <row r="3278" spans="1:66" x14ac:dyDescent="0.25">
      <c r="A3278">
        <v>853931</v>
      </c>
      <c r="B3278" t="s">
        <v>14379</v>
      </c>
      <c r="C3278" t="s">
        <v>14380</v>
      </c>
      <c r="D3278" t="s">
        <v>14381</v>
      </c>
      <c r="E3278" t="s">
        <v>14382</v>
      </c>
      <c r="F3278" s="23">
        <v>3.2079488000000002E-8</v>
      </c>
      <c r="G3278" s="23">
        <v>1.3352485000000001E-7</v>
      </c>
      <c r="H3278" s="23">
        <v>0.12549136999999999</v>
      </c>
      <c r="I3278" s="11">
        <v>-0.76073553404485872</v>
      </c>
      <c r="J3278" s="12">
        <v>-0.69419231879973575</v>
      </c>
      <c r="K3278" s="12">
        <v>-0.86826655213259596</v>
      </c>
      <c r="L3278" s="12">
        <v>-9.6242631054062416E-2</v>
      </c>
      <c r="M3278" s="12">
        <v>-1.0552511171692236</v>
      </c>
      <c r="N3278" s="12">
        <v>-0.71416006658811781</v>
      </c>
      <c r="O3278" s="1">
        <v>-0.29727067340009983</v>
      </c>
      <c r="P3278">
        <v>-0.26422087790867804</v>
      </c>
      <c r="Q3278">
        <v>-0.34502591764662205</v>
      </c>
      <c r="R3278">
        <v>-4.167106231993753E-2</v>
      </c>
      <c r="S3278">
        <v>-0.52077507021146441</v>
      </c>
      <c r="T3278">
        <v>-0.43344835266867543</v>
      </c>
      <c r="U3278" s="1">
        <v>-0.38091498729380446</v>
      </c>
      <c r="V3278">
        <v>-0.64618007194609506</v>
      </c>
      <c r="W3278">
        <v>-0.89091524817517853</v>
      </c>
      <c r="X3278">
        <v>-0.75271088303369593</v>
      </c>
      <c r="Y3278">
        <v>-0.79947251382962625</v>
      </c>
      <c r="Z3278">
        <v>0.43644533509064842</v>
      </c>
      <c r="AA3278">
        <v>0.37792791188202379</v>
      </c>
      <c r="AB3278">
        <v>-0.24317591027324867</v>
      </c>
      <c r="AC3278">
        <v>-0.1526398101636019</v>
      </c>
      <c r="AD3278">
        <v>-0.90454553458446119</v>
      </c>
      <c r="AE3278" s="1">
        <v>-0.31072809030279946</v>
      </c>
      <c r="AF3278">
        <v>-0.57766733417145477</v>
      </c>
      <c r="AG3278">
        <v>-0.70637812374349385</v>
      </c>
      <c r="AH3278">
        <v>-0.96781618011665316</v>
      </c>
      <c r="AI3278">
        <v>-0.77671641884071796</v>
      </c>
      <c r="AJ3278">
        <v>0.41996971204096561</v>
      </c>
      <c r="AK3278">
        <v>0.21700789916176105</v>
      </c>
      <c r="AL3278">
        <v>0.27649569270742907</v>
      </c>
      <c r="AM3278">
        <v>-0.44748497537223736</v>
      </c>
      <c r="AN3278">
        <v>-0.8707001635778141</v>
      </c>
      <c r="AO3278" s="1">
        <v>-0.35987319232459997</v>
      </c>
      <c r="AP3278">
        <v>-0.63746226311713117</v>
      </c>
      <c r="AQ3278">
        <v>-0.83082594689216382</v>
      </c>
      <c r="AR3278">
        <v>-0.89993876019718155</v>
      </c>
      <c r="AS3278">
        <v>-0.8217786594768276</v>
      </c>
      <c r="AT3278">
        <v>0.4464598772176725</v>
      </c>
      <c r="AU3278">
        <v>0.30833690729063234</v>
      </c>
      <c r="AV3278">
        <v>2.3672517923565194E-2</v>
      </c>
      <c r="AW3278">
        <v>-0.31656383527964238</v>
      </c>
      <c r="AX3278">
        <v>-0.9254615035821997</v>
      </c>
      <c r="AY3278" s="1">
        <v>-10</v>
      </c>
      <c r="AZ3278">
        <v>-4</v>
      </c>
      <c r="BA3278">
        <v>-10</v>
      </c>
      <c r="BB3278" s="18">
        <v>1.1539139364397373</v>
      </c>
      <c r="BC3278" s="15">
        <v>1.2467897831011046</v>
      </c>
      <c r="BD3278" s="15">
        <v>1.1489179807341203</v>
      </c>
      <c r="BE3278" s="15">
        <v>0.11010685067739771</v>
      </c>
      <c r="BF3278" s="15">
        <v>0.26153066278576881</v>
      </c>
      <c r="BG3278" s="15">
        <v>-0.82031264244664959</v>
      </c>
      <c r="BH3278" s="18">
        <v>2.758988640048439E-2</v>
      </c>
      <c r="BI3278" s="15">
        <v>0.21898778224103599</v>
      </c>
      <c r="BJ3278" s="15">
        <v>-0.13661352889815523</v>
      </c>
      <c r="BK3278" s="15">
        <v>-3.2387334415909491E-2</v>
      </c>
      <c r="BL3278" s="15">
        <v>-1.3008450366624964</v>
      </c>
      <c r="BM3278" s="15">
        <v>-1.8776783399564476</v>
      </c>
      <c r="BN3278" s="1" t="s">
        <v>20545</v>
      </c>
    </row>
    <row r="3279" spans="1:66" x14ac:dyDescent="0.25">
      <c r="A3279">
        <v>9164874</v>
      </c>
      <c r="B3279" t="s">
        <v>16355</v>
      </c>
      <c r="C3279" t="s">
        <v>16356</v>
      </c>
      <c r="D3279" t="s">
        <v>16357</v>
      </c>
      <c r="E3279" t="s">
        <v>16358</v>
      </c>
      <c r="F3279" s="23">
        <v>9.1239746999999997E-7</v>
      </c>
      <c r="G3279" s="23">
        <v>1.8161814000000001E-5</v>
      </c>
      <c r="H3279" s="23">
        <v>0.83257890000000001</v>
      </c>
      <c r="I3279" s="11">
        <v>-0.54129958484625884</v>
      </c>
      <c r="J3279" s="12">
        <v>-0.620265223705739</v>
      </c>
      <c r="K3279" s="12">
        <v>-0.7025939886367728</v>
      </c>
      <c r="L3279" s="12">
        <v>-0.29976959959761634</v>
      </c>
      <c r="M3279" s="12">
        <v>-0.37941581542985259</v>
      </c>
      <c r="N3279" s="12">
        <v>-0.48298980792277263</v>
      </c>
      <c r="O3279" s="1">
        <v>-0.34732387761363509</v>
      </c>
      <c r="P3279">
        <v>-0.52128594931306549</v>
      </c>
      <c r="Q3279">
        <v>-0.60005700834672104</v>
      </c>
      <c r="R3279">
        <v>-0.31670855155347344</v>
      </c>
      <c r="S3279">
        <v>-0.482395034367683</v>
      </c>
      <c r="T3279">
        <v>-0.68337682525706178</v>
      </c>
      <c r="U3279" s="1">
        <v>-0.72565290823319983</v>
      </c>
      <c r="V3279">
        <v>-0.76861144269242732</v>
      </c>
      <c r="W3279">
        <v>-0.92273876145376876</v>
      </c>
      <c r="X3279">
        <v>-0.76365099614221144</v>
      </c>
      <c r="Y3279">
        <v>-0.51008447701044868</v>
      </c>
      <c r="Z3279">
        <v>0.2465722095972207</v>
      </c>
      <c r="AA3279">
        <v>0.2657588398203331</v>
      </c>
      <c r="AB3279">
        <v>-0.27203336354441598</v>
      </c>
      <c r="AC3279">
        <v>-0.45586611709588898</v>
      </c>
      <c r="AD3279">
        <v>-0.96275486724364456</v>
      </c>
      <c r="AE3279" s="1">
        <v>-0.81809036913673072</v>
      </c>
      <c r="AF3279">
        <v>-0.770633965983193</v>
      </c>
      <c r="AG3279">
        <v>-0.78830276398858223</v>
      </c>
      <c r="AH3279">
        <v>-0.77069762532636543</v>
      </c>
      <c r="AI3279">
        <v>-0.58039808071024956</v>
      </c>
      <c r="AJ3279">
        <v>0.15669306078151349</v>
      </c>
      <c r="AK3279">
        <v>8.283571035942161E-2</v>
      </c>
      <c r="AL3279">
        <v>-8.2755186951911641E-2</v>
      </c>
      <c r="AM3279">
        <v>-0.39446587261550431</v>
      </c>
      <c r="AN3279">
        <v>-0.96141455518523633</v>
      </c>
      <c r="AO3279" s="1">
        <v>-0.77554381822044849</v>
      </c>
      <c r="AP3279">
        <v>-0.77717810352919836</v>
      </c>
      <c r="AQ3279">
        <v>-0.86982362129265911</v>
      </c>
      <c r="AR3279">
        <v>-0.7744883753975087</v>
      </c>
      <c r="AS3279">
        <v>-0.54761855754502553</v>
      </c>
      <c r="AT3279">
        <v>0.2075173636845162</v>
      </c>
      <c r="AU3279">
        <v>0.1839296654822867</v>
      </c>
      <c r="AV3279">
        <v>-0.18733193235539405</v>
      </c>
      <c r="AW3279">
        <v>-0.43204035748683167</v>
      </c>
      <c r="AX3279">
        <v>-0.97169662139808022</v>
      </c>
      <c r="AY3279" s="1">
        <v>-10</v>
      </c>
      <c r="AZ3279">
        <v>-10</v>
      </c>
      <c r="BA3279">
        <v>-10</v>
      </c>
      <c r="BB3279" s="18">
        <v>1.7978172608958014</v>
      </c>
      <c r="BC3279" s="15">
        <v>0.91444593609802494</v>
      </c>
      <c r="BD3279" s="15">
        <v>0.9498239402773887</v>
      </c>
      <c r="BE3279" s="15">
        <v>-4.1804844820480302E-2</v>
      </c>
      <c r="BF3279" s="15">
        <v>-0.38077191969606217</v>
      </c>
      <c r="BG3279" s="15">
        <v>-0.48074452256328692</v>
      </c>
      <c r="BH3279" s="18">
        <v>0.81093425362746518</v>
      </c>
      <c r="BI3279" s="15">
        <v>-0.21640512385345453</v>
      </c>
      <c r="BJ3279" s="15">
        <v>-0.33112673436879542</v>
      </c>
      <c r="BK3279" s="15">
        <v>-0.58833680645600539</v>
      </c>
      <c r="BL3279" s="15">
        <v>-1.0725127438515625</v>
      </c>
      <c r="BM3279" s="15">
        <v>-1.3613186952890297</v>
      </c>
      <c r="BN3279" s="1" t="s">
        <v>20545</v>
      </c>
    </row>
    <row r="3280" spans="1:66" x14ac:dyDescent="0.25">
      <c r="A3280">
        <v>9164879</v>
      </c>
      <c r="B3280" t="s">
        <v>16569</v>
      </c>
      <c r="C3280" t="s">
        <v>16570</v>
      </c>
      <c r="D3280" t="s">
        <v>16571</v>
      </c>
      <c r="E3280" t="s">
        <v>16572</v>
      </c>
      <c r="F3280" s="23">
        <v>1.8726241E-6</v>
      </c>
      <c r="G3280" s="23">
        <v>5.7774009999999997E-3</v>
      </c>
      <c r="H3280" s="23">
        <v>0.55460273999999998</v>
      </c>
      <c r="I3280" s="11">
        <v>-0.42373635884454219</v>
      </c>
      <c r="J3280" s="12">
        <v>-7.9476854107817019E-2</v>
      </c>
      <c r="K3280" s="12">
        <v>-0.35260683045202301</v>
      </c>
      <c r="L3280" s="12">
        <v>1.037775629469226E-3</v>
      </c>
      <c r="M3280" s="12">
        <v>-0.33209303578875227</v>
      </c>
      <c r="N3280" s="12">
        <v>-0.51740366666836579</v>
      </c>
      <c r="O3280" s="1">
        <v>-0.24698303216937781</v>
      </c>
      <c r="P3280">
        <v>-6.2016065669140634E-2</v>
      </c>
      <c r="Q3280">
        <v>-0.23424961966166374</v>
      </c>
      <c r="R3280">
        <v>8.2844163062464849E-4</v>
      </c>
      <c r="S3280">
        <v>-0.32588115444143934</v>
      </c>
      <c r="T3280">
        <v>-0.57752658061925077</v>
      </c>
      <c r="U3280" s="1">
        <v>-0.78045864329521331</v>
      </c>
      <c r="V3280">
        <v>-0.52622683497827383</v>
      </c>
      <c r="W3280">
        <v>-0.79540864798106259</v>
      </c>
      <c r="X3280">
        <v>-0.68053755649543179</v>
      </c>
      <c r="Y3280">
        <v>-0.47164014203416088</v>
      </c>
      <c r="Z3280">
        <v>-0.11482849752205015</v>
      </c>
      <c r="AA3280">
        <v>0.40152253829295087</v>
      </c>
      <c r="AB3280">
        <v>-0.20633319934168182</v>
      </c>
      <c r="AC3280">
        <v>-0.38917934269027121</v>
      </c>
      <c r="AD3280">
        <v>-0.83920078049690405</v>
      </c>
      <c r="AE3280" s="1">
        <v>-0.6117376476877795</v>
      </c>
      <c r="AF3280">
        <v>-0.57100938684156977</v>
      </c>
      <c r="AG3280">
        <v>-0.77561710340725865</v>
      </c>
      <c r="AH3280">
        <v>-0.90861057175454285</v>
      </c>
      <c r="AI3280">
        <v>-0.71599162949141237</v>
      </c>
      <c r="AJ3280">
        <v>0.11053844341443649</v>
      </c>
      <c r="AK3280">
        <v>0.31832344953585229</v>
      </c>
      <c r="AL3280">
        <v>0.10871202450281546</v>
      </c>
      <c r="AM3280">
        <v>-0.43331993564947152</v>
      </c>
      <c r="AN3280">
        <v>-0.9252256277462797</v>
      </c>
      <c r="AO3280" s="1">
        <v>-0.71381055751128386</v>
      </c>
      <c r="AP3280">
        <v>-0.56355198897672121</v>
      </c>
      <c r="AQ3280">
        <v>-0.8064353951882457</v>
      </c>
      <c r="AR3280">
        <v>-0.81709751995829527</v>
      </c>
      <c r="AS3280">
        <v>-0.61105353795213346</v>
      </c>
      <c r="AT3280">
        <v>-9.6741147746713923E-4</v>
      </c>
      <c r="AU3280">
        <v>0.36910347182787734</v>
      </c>
      <c r="AV3280">
        <v>-4.8390924444453004E-2</v>
      </c>
      <c r="AW3280">
        <v>-0.42250215546510772</v>
      </c>
      <c r="AX3280">
        <v>-0.90630462631478537</v>
      </c>
      <c r="AY3280" s="1">
        <v>-10</v>
      </c>
      <c r="AZ3280">
        <v>-10</v>
      </c>
      <c r="BA3280">
        <v>-10</v>
      </c>
      <c r="BB3280" s="18">
        <v>1.7000994794494197</v>
      </c>
      <c r="BC3280" s="15">
        <v>7.8412651357195592E-2</v>
      </c>
      <c r="BD3280" s="15">
        <v>1.0137099825447953</v>
      </c>
      <c r="BE3280" s="15">
        <v>-8.7335255525443065E-2</v>
      </c>
      <c r="BF3280" s="15">
        <v>-0.4185353462194657</v>
      </c>
      <c r="BG3280" s="15">
        <v>-0.5679014948361768</v>
      </c>
      <c r="BH3280" s="18">
        <v>0.84558004257171293</v>
      </c>
      <c r="BI3280" s="15">
        <v>-8.1862753855174705E-2</v>
      </c>
      <c r="BJ3280" s="15">
        <v>0.3026324837464483</v>
      </c>
      <c r="BK3280" s="15">
        <v>-8.524244609809617E-2</v>
      </c>
      <c r="BL3280" s="15">
        <v>-1.0882441120828272</v>
      </c>
      <c r="BM3280" s="15">
        <v>-1.6113132310523721</v>
      </c>
      <c r="BN3280" s="1" t="s">
        <v>20545</v>
      </c>
    </row>
    <row r="3281" spans="1:66" x14ac:dyDescent="0.25">
      <c r="A3281">
        <v>9164885</v>
      </c>
      <c r="B3281" t="s">
        <v>17064</v>
      </c>
      <c r="C3281" t="s">
        <v>17064</v>
      </c>
      <c r="D3281" t="s">
        <v>17065</v>
      </c>
      <c r="E3281" t="s">
        <v>17066</v>
      </c>
      <c r="F3281" s="23">
        <v>6.9570849999999997E-9</v>
      </c>
      <c r="G3281" s="23">
        <v>5.7896457000000001E-8</v>
      </c>
      <c r="H3281" s="23">
        <v>0.89793750000000006</v>
      </c>
      <c r="I3281" s="11">
        <v>-0.80620048142090361</v>
      </c>
      <c r="J3281" s="12">
        <v>-0.61198051733257808</v>
      </c>
      <c r="K3281" s="12">
        <v>-0.72417612256962816</v>
      </c>
      <c r="L3281" s="12">
        <v>-0.76536055842315431</v>
      </c>
      <c r="M3281" s="12">
        <v>-0.91192889581806635</v>
      </c>
      <c r="N3281" s="12">
        <v>-0.56546679303577085</v>
      </c>
      <c r="O3281" s="1">
        <v>-0.37032281036767262</v>
      </c>
      <c r="P3281">
        <v>-0.39685186440076026</v>
      </c>
      <c r="Q3281">
        <v>-0.47373190060045739</v>
      </c>
      <c r="R3281">
        <v>-0.61169519350916324</v>
      </c>
      <c r="S3281">
        <v>-0.89205266543614081</v>
      </c>
      <c r="T3281">
        <v>-0.49393446656593015</v>
      </c>
      <c r="U3281" s="1">
        <v>-0.89184487047958461</v>
      </c>
      <c r="V3281">
        <v>-0.7517833221532968</v>
      </c>
      <c r="W3281">
        <v>-0.77878886560981142</v>
      </c>
      <c r="X3281">
        <v>-0.6589840097562889</v>
      </c>
      <c r="Y3281">
        <v>-0.42785323996519409</v>
      </c>
      <c r="Z3281">
        <v>5.9094171493430492E-2</v>
      </c>
      <c r="AA3281">
        <v>9.3915864201076518E-2</v>
      </c>
      <c r="AB3281">
        <v>-0.21129874118989428</v>
      </c>
      <c r="AC3281">
        <v>-0.4057029250190034</v>
      </c>
      <c r="AD3281">
        <v>-0.9053965498361648</v>
      </c>
      <c r="AE3281" s="1">
        <v>-0.83949946954349597</v>
      </c>
      <c r="AF3281">
        <v>-0.78880112818985015</v>
      </c>
      <c r="AG3281">
        <v>-0.81860494116518645</v>
      </c>
      <c r="AH3281">
        <v>-0.67671918667843656</v>
      </c>
      <c r="AI3281">
        <v>-0.29565029497533812</v>
      </c>
      <c r="AJ3281">
        <v>0.15826380485265468</v>
      </c>
      <c r="AK3281">
        <v>0.10051050270139272</v>
      </c>
      <c r="AL3281">
        <v>-0.2422841906013295</v>
      </c>
      <c r="AM3281">
        <v>-0.5603392915208758</v>
      </c>
      <c r="AN3281">
        <v>-0.89189501157779105</v>
      </c>
      <c r="AO3281" s="1">
        <v>-0.87081979284045419</v>
      </c>
      <c r="AP3281">
        <v>-0.77463619600071509</v>
      </c>
      <c r="AQ3281">
        <v>-0.80319700450504183</v>
      </c>
      <c r="AR3281">
        <v>-0.6716584897168888</v>
      </c>
      <c r="AS3281">
        <v>-0.3642149946765017</v>
      </c>
      <c r="AT3281">
        <v>0.10902610210789587</v>
      </c>
      <c r="AU3281">
        <v>9.7755965890136812E-2</v>
      </c>
      <c r="AV3281">
        <v>-0.22801360592082676</v>
      </c>
      <c r="AW3281">
        <v>-0.48537326024115851</v>
      </c>
      <c r="AX3281">
        <v>-0.90387395079599875</v>
      </c>
      <c r="AY3281" s="1">
        <v>-10</v>
      </c>
      <c r="AZ3281">
        <v>-10</v>
      </c>
      <c r="BA3281">
        <v>-10</v>
      </c>
      <c r="BB3281" s="18">
        <v>2.0645505161196511</v>
      </c>
      <c r="BC3281" s="15">
        <v>0.62132736734404315</v>
      </c>
      <c r="BD3281" s="15">
        <v>0.68167612845155101</v>
      </c>
      <c r="BE3281" s="15">
        <v>0.15271495870297341</v>
      </c>
      <c r="BF3281" s="15">
        <v>-0.18420294321242803</v>
      </c>
      <c r="BG3281" s="15">
        <v>-0.22259119953203574</v>
      </c>
      <c r="BH3281" s="18">
        <v>0.9197295301459153</v>
      </c>
      <c r="BI3281" s="15">
        <v>-0.24769734225994852</v>
      </c>
      <c r="BJ3281" s="15">
        <v>-0.34666860932089483</v>
      </c>
      <c r="BK3281" s="15">
        <v>-0.93411251078095425</v>
      </c>
      <c r="BL3281" s="15">
        <v>-1.4791604155874996</v>
      </c>
      <c r="BM3281" s="15">
        <v>-1.0255654800703808</v>
      </c>
      <c r="BN3281" s="1" t="s">
        <v>20545</v>
      </c>
    </row>
    <row r="3282" spans="1:66" x14ac:dyDescent="0.25">
      <c r="A3282">
        <v>856590</v>
      </c>
      <c r="B3282" t="s">
        <v>17259</v>
      </c>
      <c r="C3282" t="s">
        <v>17260</v>
      </c>
      <c r="D3282" t="s">
        <v>17261</v>
      </c>
      <c r="E3282" t="s">
        <v>17262</v>
      </c>
      <c r="F3282" s="23">
        <v>3.1515899999999999E-12</v>
      </c>
      <c r="G3282" s="23">
        <v>2.0845058000000001E-4</v>
      </c>
      <c r="H3282" s="23">
        <v>4.609444E-2</v>
      </c>
      <c r="I3282" s="11">
        <v>-1.0402043856900134</v>
      </c>
      <c r="J3282" s="12">
        <v>-0.6678664239928952</v>
      </c>
      <c r="K3282" s="12">
        <v>-0.42607040938725887</v>
      </c>
      <c r="L3282" s="12">
        <v>-0.33194850891434263</v>
      </c>
      <c r="M3282" s="12">
        <v>-0.32704387262420681</v>
      </c>
      <c r="N3282" s="12">
        <v>0.12711891968065719</v>
      </c>
      <c r="O3282" s="1">
        <v>-0.38701774378746029</v>
      </c>
      <c r="P3282">
        <v>-0.39988254480189617</v>
      </c>
      <c r="Q3282">
        <v>-0.27124175752494517</v>
      </c>
      <c r="R3282">
        <v>-0.22713136343118609</v>
      </c>
      <c r="S3282">
        <v>-0.2681163568036688</v>
      </c>
      <c r="T3282">
        <v>0.13865027091476312</v>
      </c>
      <c r="U3282" s="1">
        <v>-0.87373246057696552</v>
      </c>
      <c r="V3282">
        <v>-0.77685340522713164</v>
      </c>
      <c r="W3282">
        <v>-0.71998823773690268</v>
      </c>
      <c r="X3282">
        <v>-0.67512720359129486</v>
      </c>
      <c r="Y3282">
        <v>-0.58072631723315693</v>
      </c>
      <c r="Z3282">
        <v>0.10891800685323123</v>
      </c>
      <c r="AA3282">
        <v>-1.6684881882200315E-2</v>
      </c>
      <c r="AB3282">
        <v>-0.11198971607251584</v>
      </c>
      <c r="AC3282">
        <v>-0.2732495522423235</v>
      </c>
      <c r="AD3282">
        <v>-0.92896462243921962</v>
      </c>
      <c r="AE3282" s="1">
        <v>-0.9176352237039952</v>
      </c>
      <c r="AF3282">
        <v>-0.73278438527332779</v>
      </c>
      <c r="AG3282">
        <v>-0.68142989438007751</v>
      </c>
      <c r="AH3282">
        <v>-0.64983321867364474</v>
      </c>
      <c r="AI3282">
        <v>-0.48636254617583025</v>
      </c>
      <c r="AJ3282">
        <v>9.2718528040301833E-3</v>
      </c>
      <c r="AK3282">
        <v>-1.2672937067412368E-2</v>
      </c>
      <c r="AL3282">
        <v>-9.2252911341820842E-2</v>
      </c>
      <c r="AM3282">
        <v>-0.33561868192296168</v>
      </c>
      <c r="AN3282">
        <v>-0.8875183924193637</v>
      </c>
      <c r="AO3282" s="1">
        <v>-0.8933133129253974</v>
      </c>
      <c r="AP3282">
        <v>-0.76134096377832738</v>
      </c>
      <c r="AQ3282">
        <v>-0.70651645741587132</v>
      </c>
      <c r="AR3282">
        <v>-0.66679782687644418</v>
      </c>
      <c r="AS3282">
        <v>-0.54479801229065938</v>
      </c>
      <c r="AT3282">
        <v>6.9715295685509437E-2</v>
      </c>
      <c r="AU3282">
        <v>-1.5137313008372623E-2</v>
      </c>
      <c r="AV3282">
        <v>-0.10445134689045371</v>
      </c>
      <c r="AW3282">
        <v>-0.29864193642142128</v>
      </c>
      <c r="AX3282">
        <v>-0.91487221536926067</v>
      </c>
      <c r="AY3282" s="1">
        <v>-10</v>
      </c>
      <c r="AZ3282">
        <v>-1</v>
      </c>
      <c r="BA3282">
        <v>-10</v>
      </c>
      <c r="BB3282" s="18">
        <v>2.372104747474912</v>
      </c>
      <c r="BC3282" s="15">
        <v>0.51320730273090132</v>
      </c>
      <c r="BD3282" s="15">
        <v>0.20792686799803659</v>
      </c>
      <c r="BE3282" s="15">
        <v>-2.3713514692904947E-2</v>
      </c>
      <c r="BF3282" s="15">
        <v>-0.41565890214785289</v>
      </c>
      <c r="BG3282" s="15">
        <v>-1.1629875777197662</v>
      </c>
      <c r="BH3282" s="18">
        <v>1.2087062065735992</v>
      </c>
      <c r="BI3282" s="15">
        <v>-0.23375630738202613</v>
      </c>
      <c r="BJ3282" s="15">
        <v>-0.26860418630390198</v>
      </c>
      <c r="BK3282" s="15">
        <v>-0.394975563034623</v>
      </c>
      <c r="BL3282" s="15">
        <v>-0.7814354451580291</v>
      </c>
      <c r="BM3282" s="15">
        <v>-1.0208136283383418</v>
      </c>
      <c r="BN3282" s="1" t="s">
        <v>20545</v>
      </c>
    </row>
    <row r="3283" spans="1:66" x14ac:dyDescent="0.25">
      <c r="A3283">
        <v>853809</v>
      </c>
      <c r="B3283" t="s">
        <v>18350</v>
      </c>
      <c r="C3283" t="s">
        <v>18351</v>
      </c>
      <c r="D3283" t="s">
        <v>18352</v>
      </c>
      <c r="E3283" t="s">
        <v>18353</v>
      </c>
      <c r="F3283" s="23">
        <v>6.8227545000000003E-4</v>
      </c>
      <c r="G3283" s="23">
        <v>3.9399955999999997E-6</v>
      </c>
      <c r="H3283" s="23">
        <v>0.89882845</v>
      </c>
      <c r="I3283" s="11">
        <v>-0.56108274328563956</v>
      </c>
      <c r="J3283" s="12">
        <v>-0.53880109236681961</v>
      </c>
      <c r="K3283" s="12">
        <v>-0.63400460540888337</v>
      </c>
      <c r="L3283" s="12">
        <v>-0.48334220501742636</v>
      </c>
      <c r="M3283" s="12">
        <v>-0.77262556682865524</v>
      </c>
      <c r="N3283" s="12">
        <v>-0.39190288885931568</v>
      </c>
      <c r="O3283" s="1">
        <v>-0.40211894898022954</v>
      </c>
      <c r="P3283">
        <v>-0.52873021173638823</v>
      </c>
      <c r="Q3283">
        <v>-0.54757558893427327</v>
      </c>
      <c r="R3283">
        <v>-0.44711239447591505</v>
      </c>
      <c r="S3283">
        <v>-0.77817626950218177</v>
      </c>
      <c r="T3283">
        <v>-0.50333033341715649</v>
      </c>
      <c r="U3283" s="1">
        <v>-0.70657237050684651</v>
      </c>
      <c r="V3283">
        <v>-0.45144974345977862</v>
      </c>
      <c r="W3283">
        <v>-0.6112388446019722</v>
      </c>
      <c r="X3283">
        <v>-0.61098667133309947</v>
      </c>
      <c r="Y3283">
        <v>-0.78611147312401175</v>
      </c>
      <c r="Z3283">
        <v>-0.13552859513420493</v>
      </c>
      <c r="AA3283">
        <v>0.24901918883842247</v>
      </c>
      <c r="AB3283">
        <v>-4.7219163644143976E-2</v>
      </c>
      <c r="AC3283">
        <v>1.3267672557091626E-2</v>
      </c>
      <c r="AD3283">
        <v>-0.79794304059318344</v>
      </c>
      <c r="AE3283" s="1">
        <v>-0.81681109068880808</v>
      </c>
      <c r="AF3283">
        <v>-0.55707415329517673</v>
      </c>
      <c r="AG3283">
        <v>-0.64636425556078625</v>
      </c>
      <c r="AH3283">
        <v>-0.7542631644570098</v>
      </c>
      <c r="AI3283">
        <v>-0.60181890949852546</v>
      </c>
      <c r="AJ3283">
        <v>-0.11216183067978718</v>
      </c>
      <c r="AK3283">
        <v>0.16253938818695784</v>
      </c>
      <c r="AL3283">
        <v>8.6887173744145174E-2</v>
      </c>
      <c r="AM3283">
        <v>-0.3522569124415984</v>
      </c>
      <c r="AN3283">
        <v>-0.86077001077676019</v>
      </c>
      <c r="AO3283" s="1">
        <v>-0.77455227098702861</v>
      </c>
      <c r="AP3283">
        <v>-0.51161444089264962</v>
      </c>
      <c r="AQ3283">
        <v>-0.64140676124947327</v>
      </c>
      <c r="AR3283">
        <v>-0.69256769228113746</v>
      </c>
      <c r="AS3283">
        <v>-0.71581387336003799</v>
      </c>
      <c r="AT3283">
        <v>-0.12740550416528407</v>
      </c>
      <c r="AU3283">
        <v>0.21339070480733541</v>
      </c>
      <c r="AV3283">
        <v>1.5499064952923632E-2</v>
      </c>
      <c r="AW3283">
        <v>-0.16022266322196566</v>
      </c>
      <c r="AX3283">
        <v>-0.84539507413793591</v>
      </c>
      <c r="AY3283" s="1">
        <v>-10</v>
      </c>
      <c r="AZ3283">
        <v>-10</v>
      </c>
      <c r="BA3283">
        <v>-10</v>
      </c>
      <c r="BB3283" s="18">
        <v>1.6060174321440908</v>
      </c>
      <c r="BC3283" s="15">
        <v>0.4171753204677961</v>
      </c>
      <c r="BD3283" s="15">
        <v>0.96006342794127253</v>
      </c>
      <c r="BE3283" s="15">
        <v>0.54184679728252261</v>
      </c>
      <c r="BF3283" s="15">
        <v>0.62723952453507315</v>
      </c>
      <c r="BG3283" s="15">
        <v>-0.50128974969283413</v>
      </c>
      <c r="BH3283" s="18">
        <v>0.39449252294349596</v>
      </c>
      <c r="BI3283" s="15">
        <v>-0.7462376561715075</v>
      </c>
      <c r="BJ3283" s="15">
        <v>-0.40891892126229229</v>
      </c>
      <c r="BK3283" s="15">
        <v>-0.50181588536826294</v>
      </c>
      <c r="BL3283" s="15">
        <v>-1.0410618639851077</v>
      </c>
      <c r="BM3283" s="15">
        <v>-1.3475109488342571</v>
      </c>
      <c r="BN3283" s="1" t="s">
        <v>20545</v>
      </c>
    </row>
    <row r="3284" spans="1:66" x14ac:dyDescent="0.25">
      <c r="A3284">
        <v>854809</v>
      </c>
      <c r="B3284" t="s">
        <v>19232</v>
      </c>
      <c r="C3284" t="s">
        <v>19233</v>
      </c>
      <c r="D3284" t="s">
        <v>19234</v>
      </c>
      <c r="E3284" t="s">
        <v>19235</v>
      </c>
      <c r="F3284" s="23">
        <v>2.1546160999999999E-7</v>
      </c>
      <c r="G3284" s="23">
        <v>1.2251002E-6</v>
      </c>
      <c r="H3284" s="23">
        <v>0.14041809999999999</v>
      </c>
      <c r="I3284" s="11">
        <v>-0.94898415056635954</v>
      </c>
      <c r="J3284" s="12">
        <v>-0.75286932949133811</v>
      </c>
      <c r="K3284" s="12">
        <v>-0.78047780407232836</v>
      </c>
      <c r="L3284" s="12">
        <v>-0.5766871676934433</v>
      </c>
      <c r="M3284" s="12">
        <v>-0.56079979867777396</v>
      </c>
      <c r="N3284" s="12">
        <v>-3.3310166967251233E-2</v>
      </c>
      <c r="O3284" s="1">
        <v>-0.52164532718723544</v>
      </c>
      <c r="P3284">
        <v>-0.51462940451153882</v>
      </c>
      <c r="Q3284">
        <v>-0.51798861263337215</v>
      </c>
      <c r="R3284">
        <v>-0.43795419458959967</v>
      </c>
      <c r="S3284">
        <v>-0.54150827187106032</v>
      </c>
      <c r="T3284">
        <v>-3.6996687518605936E-2</v>
      </c>
      <c r="U3284" s="1">
        <v>-0.66932632928256053</v>
      </c>
      <c r="V3284">
        <v>-0.68305678817670212</v>
      </c>
      <c r="W3284">
        <v>-0.83372036103790881</v>
      </c>
      <c r="X3284">
        <v>-0.85204250457302633</v>
      </c>
      <c r="Y3284">
        <v>-0.72172101400180155</v>
      </c>
      <c r="Z3284">
        <v>0.19467975946845922</v>
      </c>
      <c r="AA3284">
        <v>0.25454715215283874</v>
      </c>
      <c r="AB3284">
        <v>-4.0795249813780535E-2</v>
      </c>
      <c r="AC3284">
        <v>-0.35603697708827647</v>
      </c>
      <c r="AD3284">
        <v>-0.97136740565552515</v>
      </c>
      <c r="AE3284" s="1">
        <v>-0.7359095330417369</v>
      </c>
      <c r="AF3284">
        <v>-0.70167504397651992</v>
      </c>
      <c r="AG3284">
        <v>-0.82654112466715457</v>
      </c>
      <c r="AH3284">
        <v>-0.85373334043918392</v>
      </c>
      <c r="AI3284">
        <v>-0.50454303929477651</v>
      </c>
      <c r="AJ3284">
        <v>0.15164699346410848</v>
      </c>
      <c r="AK3284">
        <v>0.22136475806708603</v>
      </c>
      <c r="AL3284">
        <v>-2.9024536488228884E-2</v>
      </c>
      <c r="AM3284">
        <v>-0.57535370878992598</v>
      </c>
      <c r="AN3284">
        <v>-0.94200890914941959</v>
      </c>
      <c r="AO3284" s="1">
        <v>-0.69999665846724679</v>
      </c>
      <c r="AP3284">
        <v>-0.69658014695576553</v>
      </c>
      <c r="AQ3284">
        <v>-0.83945077153711212</v>
      </c>
      <c r="AR3284">
        <v>-0.86115199150115795</v>
      </c>
      <c r="AS3284">
        <v>-0.6506620066816966</v>
      </c>
      <c r="AT3284">
        <v>0.18111527642676245</v>
      </c>
      <c r="AU3284">
        <v>0.24512945845896747</v>
      </c>
      <c r="AV3284">
        <v>-3.6960711459528416E-2</v>
      </c>
      <c r="AW3284">
        <v>-0.43861867521175213</v>
      </c>
      <c r="AX3284">
        <v>-0.97047882486363035</v>
      </c>
      <c r="AY3284" s="1">
        <v>-10</v>
      </c>
      <c r="AZ3284">
        <v>-10</v>
      </c>
      <c r="BA3284">
        <v>-10</v>
      </c>
      <c r="BB3284" s="18">
        <v>1.910436724786015</v>
      </c>
      <c r="BC3284" s="15">
        <v>0.90629275513414642</v>
      </c>
      <c r="BD3284" s="15">
        <v>1.032945901213649</v>
      </c>
      <c r="BE3284" s="15">
        <v>0.40813091090742759</v>
      </c>
      <c r="BF3284" s="15">
        <v>-0.2587823242378347</v>
      </c>
      <c r="BG3284" s="15">
        <v>-1.0324093634229783</v>
      </c>
      <c r="BH3284" s="18">
        <v>0.36914393752253877</v>
      </c>
      <c r="BI3284" s="15">
        <v>-0.31648010846358571</v>
      </c>
      <c r="BJ3284" s="15">
        <v>-0.23466727158590892</v>
      </c>
      <c r="BK3284" s="15">
        <v>-0.52849566135180315</v>
      </c>
      <c r="BL3284" s="15">
        <v>-1.1696054231115192</v>
      </c>
      <c r="BM3284" s="15">
        <v>-1.0865100773901464</v>
      </c>
      <c r="BN3284" s="1" t="s">
        <v>20545</v>
      </c>
    </row>
    <row r="3285" spans="1:66" x14ac:dyDescent="0.25">
      <c r="A3285">
        <v>856917</v>
      </c>
      <c r="B3285" t="s">
        <v>267</v>
      </c>
      <c r="C3285" t="s">
        <v>268</v>
      </c>
      <c r="D3285" t="s">
        <v>269</v>
      </c>
      <c r="E3285" t="s">
        <v>270</v>
      </c>
      <c r="F3285" s="23">
        <v>6.256621E-8</v>
      </c>
      <c r="G3285" s="23">
        <v>0.94619189999999997</v>
      </c>
      <c r="H3285" s="23">
        <v>3.4875873000000002E-2</v>
      </c>
      <c r="I3285" s="11">
        <v>0.29206317733367798</v>
      </c>
      <c r="J3285" s="12">
        <v>-4.2007111956604115E-2</v>
      </c>
      <c r="K3285" s="12">
        <v>-5.0838698709495596E-2</v>
      </c>
      <c r="L3285" s="12">
        <v>-0.10380819295302088</v>
      </c>
      <c r="M3285" s="12">
        <v>0.52440800614781213</v>
      </c>
      <c r="N3285" s="12">
        <v>-0.667191333201683</v>
      </c>
      <c r="O3285" s="1">
        <v>0.22099933792806889</v>
      </c>
      <c r="P3285">
        <v>-1.9601064747774236E-2</v>
      </c>
      <c r="Q3285">
        <v>-3.1357913635241805E-2</v>
      </c>
      <c r="R3285">
        <v>-5.1037058779569558E-2</v>
      </c>
      <c r="S3285">
        <v>0.24093168549808677</v>
      </c>
      <c r="T3285">
        <v>-0.29616605139801822</v>
      </c>
      <c r="U3285" s="1">
        <v>0.78399120587317805</v>
      </c>
      <c r="V3285">
        <v>0.42049956904874231</v>
      </c>
      <c r="W3285">
        <v>0.63712636101322984</v>
      </c>
      <c r="X3285">
        <v>0.55317209546934198</v>
      </c>
      <c r="Y3285">
        <v>0.62252035793082328</v>
      </c>
      <c r="Z3285">
        <v>0.25209664854787067</v>
      </c>
      <c r="AA3285">
        <v>-0.32290015476428474</v>
      </c>
      <c r="AB3285">
        <v>0.15508120819710036</v>
      </c>
      <c r="AC3285">
        <v>7.719314596166843E-2</v>
      </c>
      <c r="AD3285">
        <v>0.7622163974194982</v>
      </c>
      <c r="AE3285" s="1">
        <v>0.704651384873199</v>
      </c>
      <c r="AF3285">
        <v>0.32974372997633783</v>
      </c>
      <c r="AG3285">
        <v>0.64856591739578295</v>
      </c>
      <c r="AH3285">
        <v>0.60599391006902459</v>
      </c>
      <c r="AI3285">
        <v>0.14767009876975762</v>
      </c>
      <c r="AJ3285">
        <v>0.28755489251929195</v>
      </c>
      <c r="AK3285">
        <v>-0.45304599515798355</v>
      </c>
      <c r="AL3285">
        <v>0.10361408590814566</v>
      </c>
      <c r="AM3285">
        <v>0.61885830283398735</v>
      </c>
      <c r="AN3285">
        <v>0.63416058098315886</v>
      </c>
      <c r="AO3285" s="1">
        <v>0.79497390539179802</v>
      </c>
      <c r="AP3285">
        <v>0.40388499508005243</v>
      </c>
      <c r="AQ3285">
        <v>0.6814972098144817</v>
      </c>
      <c r="AR3285">
        <v>0.61172139002967829</v>
      </c>
      <c r="AS3285">
        <v>0.4389474793669455</v>
      </c>
      <c r="AT3285">
        <v>0.28409530650425169</v>
      </c>
      <c r="AU3285">
        <v>-0.40344585368542446</v>
      </c>
      <c r="AV3285">
        <v>0.14055129819777087</v>
      </c>
      <c r="AW3285">
        <v>0.33482567500825433</v>
      </c>
      <c r="AX3285">
        <v>0.74911966961574472</v>
      </c>
      <c r="AY3285" s="1">
        <v>1</v>
      </c>
      <c r="AZ3285">
        <v>1</v>
      </c>
      <c r="BA3285">
        <v>1</v>
      </c>
      <c r="BB3285" s="18">
        <v>-1.7500733806107587</v>
      </c>
      <c r="BC3285" s="15">
        <v>0.57172795825886635</v>
      </c>
      <c r="BD3285" s="15">
        <v>-0.71680017386745076</v>
      </c>
      <c r="BE3285" s="15">
        <v>0.35432305544460468</v>
      </c>
      <c r="BF3285" s="15">
        <v>0.17978128622249789</v>
      </c>
      <c r="BG3285" s="15">
        <v>1.4018219128636871</v>
      </c>
      <c r="BH3285" s="18">
        <v>-1.2472452432973882</v>
      </c>
      <c r="BI3285" s="15">
        <v>0.49940676374237386</v>
      </c>
      <c r="BJ3285" s="15">
        <v>-0.80432619617845758</v>
      </c>
      <c r="BK3285" s="15">
        <v>0.1756025444340735</v>
      </c>
      <c r="BL3285" s="15">
        <v>1.0826239633815711</v>
      </c>
      <c r="BM3285" s="15">
        <v>0.25315750960636479</v>
      </c>
      <c r="BN3285" s="1" t="s">
        <v>20597</v>
      </c>
    </row>
    <row r="3286" spans="1:66" x14ac:dyDescent="0.25">
      <c r="A3286">
        <v>851554</v>
      </c>
      <c r="B3286" t="s">
        <v>733</v>
      </c>
      <c r="C3286" t="s">
        <v>734</v>
      </c>
      <c r="D3286" t="s">
        <v>735</v>
      </c>
      <c r="E3286" t="s">
        <v>736</v>
      </c>
      <c r="F3286" s="23">
        <v>6.1249149999999998E-10</v>
      </c>
      <c r="G3286" s="23">
        <v>0.60508430000000002</v>
      </c>
      <c r="H3286" s="23">
        <v>0.12715462999999999</v>
      </c>
      <c r="I3286" s="11">
        <v>-0.25197085446259959</v>
      </c>
      <c r="J3286" s="12">
        <v>-3.1929032834099036E-2</v>
      </c>
      <c r="K3286" s="12">
        <v>-8.536897173449319E-2</v>
      </c>
      <c r="L3286" s="12">
        <v>-0.13043508274146662</v>
      </c>
      <c r="M3286" s="12">
        <v>0.58622558617264109</v>
      </c>
      <c r="N3286" s="12">
        <v>0.25466607437161431</v>
      </c>
      <c r="O3286" s="1">
        <v>-0.11672631004839058</v>
      </c>
      <c r="P3286">
        <v>-1.100360116871411E-2</v>
      </c>
      <c r="Q3286">
        <v>-2.4695064438119547E-2</v>
      </c>
      <c r="R3286">
        <v>-4.0329834772246199E-2</v>
      </c>
      <c r="S3286">
        <v>0.18063397432134806</v>
      </c>
      <c r="T3286">
        <v>7.6916114992190338E-2</v>
      </c>
      <c r="U3286" s="1">
        <v>0.88988607813438336</v>
      </c>
      <c r="V3286">
        <v>0.81090679496761886</v>
      </c>
      <c r="W3286">
        <v>0.38125251674180199</v>
      </c>
      <c r="X3286">
        <v>0.18321495748787672</v>
      </c>
      <c r="Y3286">
        <v>0.21615289725058656</v>
      </c>
      <c r="Z3286">
        <v>-0.13583889874755331</v>
      </c>
      <c r="AA3286">
        <v>0.51422105046540911</v>
      </c>
      <c r="AB3286">
        <v>0.2797532995874828</v>
      </c>
      <c r="AC3286">
        <v>1.5597729578458152E-2</v>
      </c>
      <c r="AD3286">
        <v>0.62738047266236896</v>
      </c>
      <c r="AE3286" s="1">
        <v>0.91743824060644386</v>
      </c>
      <c r="AF3286">
        <v>0.85696151845032065</v>
      </c>
      <c r="AG3286">
        <v>0.5648727261162606</v>
      </c>
      <c r="AH3286">
        <v>0.51415679112041668</v>
      </c>
      <c r="AI3286">
        <v>0.30095856487208683</v>
      </c>
      <c r="AJ3286">
        <v>-0.16654186556132436</v>
      </c>
      <c r="AK3286">
        <v>0.32612381762882059</v>
      </c>
      <c r="AL3286">
        <v>0.10749367478536639</v>
      </c>
      <c r="AM3286">
        <v>0.34940404888149451</v>
      </c>
      <c r="AN3286">
        <v>0.80971839003623625</v>
      </c>
      <c r="AO3286" s="1">
        <v>0.92290351917136193</v>
      </c>
      <c r="AP3286">
        <v>0.85279369501899815</v>
      </c>
      <c r="AQ3286">
        <v>0.492181220656493</v>
      </c>
      <c r="AR3286">
        <v>0.37323522806872855</v>
      </c>
      <c r="AS3286">
        <v>0.2681736061735786</v>
      </c>
      <c r="AT3286">
        <v>-0.155804661025048</v>
      </c>
      <c r="AU3286">
        <v>0.4183777802143645</v>
      </c>
      <c r="AV3286">
        <v>0.18822103049820912</v>
      </c>
      <c r="AW3286">
        <v>0.20393576331025748</v>
      </c>
      <c r="AX3286">
        <v>0.74242637797606903</v>
      </c>
      <c r="AY3286" s="1">
        <v>1</v>
      </c>
      <c r="AZ3286">
        <v>1</v>
      </c>
      <c r="BA3286">
        <v>1</v>
      </c>
      <c r="BB3286" s="18">
        <v>-1.6814289747744555</v>
      </c>
      <c r="BC3286" s="15">
        <v>-0.29153639502191014</v>
      </c>
      <c r="BD3286" s="15">
        <v>0.90668239619500568</v>
      </c>
      <c r="BE3286" s="15">
        <v>0.4745012329400769</v>
      </c>
      <c r="BF3286" s="15">
        <v>-1.2401810652503398E-2</v>
      </c>
      <c r="BG3286" s="15">
        <v>0.35727020324613651</v>
      </c>
      <c r="BH3286" s="18">
        <v>-2.0461253801129824</v>
      </c>
      <c r="BI3286" s="15">
        <v>-0.33774969030706109</v>
      </c>
      <c r="BJ3286" s="15">
        <v>0.78312145028553715</v>
      </c>
      <c r="BK3286" s="15">
        <v>0.28571270853989789</v>
      </c>
      <c r="BL3286" s="15">
        <v>0.83608665620058442</v>
      </c>
      <c r="BM3286" s="15">
        <v>0.72586760346167489</v>
      </c>
      <c r="BN3286" s="1" t="s">
        <v>20597</v>
      </c>
    </row>
    <row r="3287" spans="1:66" x14ac:dyDescent="0.25">
      <c r="A3287">
        <v>854559</v>
      </c>
      <c r="B3287" t="s">
        <v>1207</v>
      </c>
      <c r="C3287" t="s">
        <v>1208</v>
      </c>
      <c r="D3287" t="s">
        <v>1209</v>
      </c>
      <c r="E3287" t="s">
        <v>1210</v>
      </c>
      <c r="F3287" s="23">
        <v>4.9621613000000002E-9</v>
      </c>
      <c r="G3287" s="23">
        <v>1</v>
      </c>
      <c r="H3287" s="23">
        <v>0.90739393000000002</v>
      </c>
      <c r="I3287" s="11">
        <v>-1.320151021451846E-2</v>
      </c>
      <c r="J3287" s="12">
        <v>-9.9393861121886598E-2</v>
      </c>
      <c r="K3287" s="12">
        <v>-8.9916772038171972E-2</v>
      </c>
      <c r="L3287" s="12">
        <v>-6.8390659698246786E-2</v>
      </c>
      <c r="M3287" s="12">
        <v>4.2345756685633042E-2</v>
      </c>
      <c r="N3287" s="12">
        <v>0.22010547535959646</v>
      </c>
      <c r="O3287" s="1">
        <v>-1.5549635723348226E-2</v>
      </c>
      <c r="P3287">
        <v>-4.9221284682390905E-2</v>
      </c>
      <c r="Q3287">
        <v>-5.3756334974177949E-2</v>
      </c>
      <c r="R3287">
        <v>-3.8401164712012784E-2</v>
      </c>
      <c r="S3287">
        <v>3.0084340520451971E-2</v>
      </c>
      <c r="T3287">
        <v>0.13718823596915647</v>
      </c>
      <c r="U3287" s="1">
        <v>0.83391254502077317</v>
      </c>
      <c r="V3287">
        <v>0.19258951111543346</v>
      </c>
      <c r="W3287">
        <v>5.1052477710789135E-2</v>
      </c>
      <c r="X3287">
        <v>-0.17877410310353717</v>
      </c>
      <c r="Y3287">
        <v>-3.2157570818052122E-2</v>
      </c>
      <c r="Z3287">
        <v>0.59030394158753907</v>
      </c>
      <c r="AA3287">
        <v>0.17511451708456366</v>
      </c>
      <c r="AB3287">
        <v>0.29462742733305197</v>
      </c>
      <c r="AC3287">
        <v>-0.1939757701663295</v>
      </c>
      <c r="AD3287">
        <v>0.19371732887628787</v>
      </c>
      <c r="AE3287" s="1">
        <v>0.88645253643250899</v>
      </c>
      <c r="AF3287">
        <v>0.27736738691570512</v>
      </c>
      <c r="AG3287">
        <v>0.18136167002633027</v>
      </c>
      <c r="AH3287">
        <v>-6.628698142352665E-3</v>
      </c>
      <c r="AI3287">
        <v>0.15763139695045406</v>
      </c>
      <c r="AJ3287">
        <v>0.53560745991138392</v>
      </c>
      <c r="AK3287">
        <v>0.10752286290606893</v>
      </c>
      <c r="AL3287">
        <v>0.25170692723568089</v>
      </c>
      <c r="AM3287">
        <v>-0.16601611057107873</v>
      </c>
      <c r="AN3287">
        <v>0.35566603115635537</v>
      </c>
      <c r="AO3287" s="1">
        <v>0.86394713524036382</v>
      </c>
      <c r="AP3287">
        <v>0.23513038152002053</v>
      </c>
      <c r="AQ3287">
        <v>0.11518227616342118</v>
      </c>
      <c r="AR3287">
        <v>-9.5319945712659615E-2</v>
      </c>
      <c r="AS3287">
        <v>6.0697224734253957E-2</v>
      </c>
      <c r="AT3287">
        <v>0.56652811415731241</v>
      </c>
      <c r="AU3287">
        <v>0.14288578150031336</v>
      </c>
      <c r="AV3287">
        <v>0.2751044935409806</v>
      </c>
      <c r="AW3287">
        <v>-0.18126847869249649</v>
      </c>
      <c r="AX3287">
        <v>0.27408720560027078</v>
      </c>
      <c r="AY3287" s="1">
        <v>1</v>
      </c>
      <c r="AZ3287">
        <v>1</v>
      </c>
      <c r="BA3287">
        <v>1</v>
      </c>
      <c r="BB3287" s="18">
        <v>-1.7242181824003886</v>
      </c>
      <c r="BC3287" s="15">
        <v>1.2225737540325767</v>
      </c>
      <c r="BD3287" s="15">
        <v>0.36352117338786738</v>
      </c>
      <c r="BE3287" s="15">
        <v>0.61080077135023714</v>
      </c>
      <c r="BF3287" s="15">
        <v>-0.40014944306229755</v>
      </c>
      <c r="BG3287" s="15">
        <v>-6.5337587216433859E-2</v>
      </c>
      <c r="BH3287" s="18">
        <v>-1.7466815268543832</v>
      </c>
      <c r="BI3287" s="15">
        <v>1.0534477599066943</v>
      </c>
      <c r="BJ3287" s="15">
        <v>0.21052114614375497</v>
      </c>
      <c r="BK3287" s="15">
        <v>0.49442901378055409</v>
      </c>
      <c r="BL3287" s="15">
        <v>-0.32809501117250522</v>
      </c>
      <c r="BM3287" s="15">
        <v>0.30918813210432156</v>
      </c>
      <c r="BN3287" s="1" t="s">
        <v>20597</v>
      </c>
    </row>
    <row r="3288" spans="1:66" x14ac:dyDescent="0.25">
      <c r="A3288">
        <v>856131</v>
      </c>
      <c r="B3288" t="s">
        <v>1411</v>
      </c>
      <c r="C3288" t="s">
        <v>1412</v>
      </c>
      <c r="D3288" t="s">
        <v>1413</v>
      </c>
      <c r="E3288" t="s">
        <v>1414</v>
      </c>
      <c r="F3288" s="23">
        <v>3.6360024000000002E-7</v>
      </c>
      <c r="G3288" s="23">
        <v>1.7050653999999998E-2</v>
      </c>
      <c r="H3288" s="23">
        <v>0.10956273</v>
      </c>
      <c r="I3288" s="11">
        <v>-5.3366232856691682E-2</v>
      </c>
      <c r="J3288" s="12">
        <v>-0.23151504194627051</v>
      </c>
      <c r="K3288" s="12">
        <v>0.24634955576944961</v>
      </c>
      <c r="L3288" s="12">
        <v>0.37893351807592529</v>
      </c>
      <c r="M3288" s="12">
        <v>0.49959759607706838</v>
      </c>
      <c r="N3288" s="12">
        <v>0.6328151734961186</v>
      </c>
      <c r="O3288" s="1">
        <v>-2.7377873089611038E-2</v>
      </c>
      <c r="P3288">
        <v>-8.4856007027370589E-2</v>
      </c>
      <c r="Q3288">
        <v>8.4886648776170054E-2</v>
      </c>
      <c r="R3288">
        <v>0.15188357612791076</v>
      </c>
      <c r="S3288">
        <v>0.20535724987503928</v>
      </c>
      <c r="T3288">
        <v>0.23678074859267523</v>
      </c>
      <c r="U3288" s="1">
        <v>0.71571504888502901</v>
      </c>
      <c r="V3288">
        <v>0.13852944552708313</v>
      </c>
      <c r="W3288">
        <v>-0.28138043695190279</v>
      </c>
      <c r="X3288">
        <v>-0.2023888680138545</v>
      </c>
      <c r="Y3288">
        <v>1.7894788350327033E-2</v>
      </c>
      <c r="Z3288">
        <v>0.54048762053870614</v>
      </c>
      <c r="AA3288">
        <v>0.55273889908415208</v>
      </c>
      <c r="AB3288">
        <v>-0.12150755234303763</v>
      </c>
      <c r="AC3288">
        <v>-0.27389870674511846</v>
      </c>
      <c r="AD3288">
        <v>6.0080159014528151E-2</v>
      </c>
      <c r="AE3288" s="1">
        <v>0.90623931482078746</v>
      </c>
      <c r="AF3288">
        <v>0.68361636860212216</v>
      </c>
      <c r="AG3288">
        <v>0.27963565941681873</v>
      </c>
      <c r="AH3288">
        <v>0.28500500526467137</v>
      </c>
      <c r="AI3288">
        <v>0.37019504473673631</v>
      </c>
      <c r="AJ3288">
        <v>4.1525406598418434E-2</v>
      </c>
      <c r="AK3288">
        <v>0.48954330218897774</v>
      </c>
      <c r="AL3288">
        <v>1.4664621559534796E-2</v>
      </c>
      <c r="AM3288">
        <v>-9.689060262879726E-3</v>
      </c>
      <c r="AN3288">
        <v>0.62777465115387776</v>
      </c>
      <c r="AO3288" s="1">
        <v>0.86299840826642038</v>
      </c>
      <c r="AP3288">
        <v>0.45200170362096054</v>
      </c>
      <c r="AQ3288">
        <v>1.7290440643078712E-2</v>
      </c>
      <c r="AR3288">
        <v>5.9464948402038142E-2</v>
      </c>
      <c r="AS3288">
        <v>0.2164489417777842</v>
      </c>
      <c r="AT3288">
        <v>0.29125645237897563</v>
      </c>
      <c r="AU3288">
        <v>0.54854439550413536</v>
      </c>
      <c r="AV3288">
        <v>-5.2020310774622713E-2</v>
      </c>
      <c r="AW3288">
        <v>-0.14123107061985199</v>
      </c>
      <c r="AX3288">
        <v>0.38179505455823171</v>
      </c>
      <c r="AY3288" s="1">
        <v>1</v>
      </c>
      <c r="AZ3288">
        <v>1</v>
      </c>
      <c r="BA3288">
        <v>1</v>
      </c>
      <c r="BB3288" s="18">
        <v>-1.5123633804560603</v>
      </c>
      <c r="BC3288" s="15">
        <v>0.74208330963226976</v>
      </c>
      <c r="BD3288" s="15">
        <v>0.76407009173232765</v>
      </c>
      <c r="BE3288" s="15">
        <v>-0.44596768140911158</v>
      </c>
      <c r="BF3288" s="15">
        <v>-0.71945677835404476</v>
      </c>
      <c r="BG3288" s="15">
        <v>-0.19578898555353849</v>
      </c>
      <c r="BH3288" s="18">
        <v>-1.6114583221217387</v>
      </c>
      <c r="BI3288" s="15">
        <v>0.31218656878491952</v>
      </c>
      <c r="BJ3288" s="15">
        <v>1.2215128144348</v>
      </c>
      <c r="BK3288" s="15">
        <v>0.25766817330337172</v>
      </c>
      <c r="BL3288" s="15">
        <v>0.20823835749180394</v>
      </c>
      <c r="BM3288" s="15">
        <v>0.97927583251503314</v>
      </c>
      <c r="BN3288" s="1" t="s">
        <v>20597</v>
      </c>
    </row>
    <row r="3289" spans="1:66" x14ac:dyDescent="0.25">
      <c r="A3289">
        <v>853457</v>
      </c>
      <c r="B3289" t="s">
        <v>1483</v>
      </c>
      <c r="C3289" t="s">
        <v>1484</v>
      </c>
      <c r="D3289" t="s">
        <v>1485</v>
      </c>
      <c r="E3289" t="s">
        <v>1486</v>
      </c>
      <c r="F3289" s="23">
        <v>3.0087044000000003E-14</v>
      </c>
      <c r="G3289" s="23">
        <v>8.1525669999999995E-2</v>
      </c>
      <c r="H3289" s="23">
        <v>2.8397889999999999E-2</v>
      </c>
      <c r="I3289" s="11">
        <v>9.9651416964193745E-2</v>
      </c>
      <c r="J3289" s="12">
        <v>0.70354626861606728</v>
      </c>
      <c r="K3289" s="12">
        <v>0.28520538141848772</v>
      </c>
      <c r="L3289" s="12">
        <v>0.34609568352665715</v>
      </c>
      <c r="M3289" s="12">
        <v>0.14944423341405547</v>
      </c>
      <c r="N3289" s="12">
        <v>-0.52671298296903424</v>
      </c>
      <c r="O3289" s="1">
        <v>7.0087560536131174E-2</v>
      </c>
      <c r="P3289">
        <v>0.25099477484304894</v>
      </c>
      <c r="Q3289">
        <v>9.9701366945376707E-2</v>
      </c>
      <c r="R3289">
        <v>0.12060018761534023</v>
      </c>
      <c r="S3289">
        <v>4.821161720228629E-2</v>
      </c>
      <c r="T3289">
        <v>-0.14670915695512912</v>
      </c>
      <c r="U3289" s="1">
        <v>0.83641602176496166</v>
      </c>
      <c r="V3289">
        <v>0.73550227446412564</v>
      </c>
      <c r="W3289">
        <v>0.67113229069995728</v>
      </c>
      <c r="X3289">
        <v>0.69385622350929543</v>
      </c>
      <c r="Y3289">
        <v>0.66798727498165222</v>
      </c>
      <c r="Z3289">
        <v>-9.3928942851412511E-2</v>
      </c>
      <c r="AA3289">
        <v>2.9926510276221695E-2</v>
      </c>
      <c r="AB3289">
        <v>2.2752040351255717E-2</v>
      </c>
      <c r="AC3289">
        <v>0.20967913900724469</v>
      </c>
      <c r="AD3289">
        <v>0.91931555747768967</v>
      </c>
      <c r="AE3289" s="1">
        <v>0.97241574281879084</v>
      </c>
      <c r="AF3289">
        <v>0.64828258038644182</v>
      </c>
      <c r="AG3289">
        <v>0.54661421842114621</v>
      </c>
      <c r="AH3289">
        <v>0.49410533646945864</v>
      </c>
      <c r="AI3289">
        <v>0.40365632171461241</v>
      </c>
      <c r="AJ3289">
        <v>0.15239593424584844</v>
      </c>
      <c r="AK3289">
        <v>8.6659878658382011E-2</v>
      </c>
      <c r="AL3289">
        <v>0.10836062299962083</v>
      </c>
      <c r="AM3289">
        <v>0.22134298520032727</v>
      </c>
      <c r="AN3289">
        <v>0.77564482215718167</v>
      </c>
      <c r="AO3289" s="1">
        <v>0.9159503388021274</v>
      </c>
      <c r="AP3289">
        <v>0.70613165415037404</v>
      </c>
      <c r="AQ3289">
        <v>0.62275627064211614</v>
      </c>
      <c r="AR3289">
        <v>0.60974052497309283</v>
      </c>
      <c r="AS3289">
        <v>0.55242065496040116</v>
      </c>
      <c r="AT3289">
        <v>2.2756596779138712E-2</v>
      </c>
      <c r="AU3289">
        <v>5.767852928097187E-2</v>
      </c>
      <c r="AV3289">
        <v>6.4247676493316336E-2</v>
      </c>
      <c r="AW3289">
        <v>0.21884688128829935</v>
      </c>
      <c r="AX3289">
        <v>0.86596441585117701</v>
      </c>
      <c r="AY3289" s="1">
        <v>10</v>
      </c>
      <c r="AZ3289">
        <v>1</v>
      </c>
      <c r="BA3289">
        <v>1</v>
      </c>
      <c r="BB3289" s="18">
        <v>-1.9697737187873468</v>
      </c>
      <c r="BC3289" s="15">
        <v>-0.29808677754858715</v>
      </c>
      <c r="BD3289" s="15">
        <v>-1.9230014279872254E-2</v>
      </c>
      <c r="BE3289" s="15">
        <v>-3.5383113807779122E-2</v>
      </c>
      <c r="BF3289" s="15">
        <v>0.3854775296449125</v>
      </c>
      <c r="BG3289" s="15">
        <v>1.4173442755187498</v>
      </c>
      <c r="BH3289" s="18">
        <v>-1.8718119884737157</v>
      </c>
      <c r="BI3289" s="15">
        <v>0.39353018013193175</v>
      </c>
      <c r="BJ3289" s="15">
        <v>0.26113943263479794</v>
      </c>
      <c r="BK3289" s="15">
        <v>0.30484418094842503</v>
      </c>
      <c r="BL3289" s="15">
        <v>0.53238779079950682</v>
      </c>
      <c r="BM3289" s="15">
        <v>0.89956222321897672</v>
      </c>
      <c r="BN3289" s="1" t="s">
        <v>20597</v>
      </c>
    </row>
    <row r="3290" spans="1:66" x14ac:dyDescent="0.25">
      <c r="A3290">
        <v>853513</v>
      </c>
      <c r="B3290" t="s">
        <v>1666</v>
      </c>
      <c r="C3290" t="s">
        <v>1667</v>
      </c>
      <c r="D3290" t="s">
        <v>1668</v>
      </c>
      <c r="E3290" t="s">
        <v>1669</v>
      </c>
      <c r="F3290" s="23">
        <v>1.6142013000000001E-3</v>
      </c>
      <c r="G3290" s="23">
        <v>0.86718892999999997</v>
      </c>
      <c r="H3290" s="23">
        <v>2.4123985000000001E-2</v>
      </c>
      <c r="I3290" s="11">
        <v>-0.22816587720121206</v>
      </c>
      <c r="J3290" s="12">
        <v>0.72331808384244678</v>
      </c>
      <c r="K3290" s="12">
        <v>0.14885111293650966</v>
      </c>
      <c r="L3290" s="12">
        <v>-0.13371236064451067</v>
      </c>
      <c r="M3290" s="12">
        <v>-2.7546570078773116E-2</v>
      </c>
      <c r="N3290" s="12">
        <v>-0.24905021963537377</v>
      </c>
      <c r="O3290" s="1">
        <v>-0.27809909573657976</v>
      </c>
      <c r="P3290">
        <v>0.55280664231472587</v>
      </c>
      <c r="Q3290">
        <v>0.1244720749085053</v>
      </c>
      <c r="R3290">
        <v>-0.12036503468309454</v>
      </c>
      <c r="S3290">
        <v>-2.2942691730921626E-2</v>
      </c>
      <c r="T3290">
        <v>-0.20530716481631811</v>
      </c>
      <c r="U3290" s="1">
        <v>0.82975713205281387</v>
      </c>
      <c r="V3290">
        <v>0.82161935692332622</v>
      </c>
      <c r="W3290">
        <v>0.73884533873675595</v>
      </c>
      <c r="X3290">
        <v>0.70896919103706901</v>
      </c>
      <c r="Y3290">
        <v>0.61310864262382347</v>
      </c>
      <c r="Z3290">
        <v>-0.20951828297140412</v>
      </c>
      <c r="AA3290">
        <v>4.8010373659671188E-2</v>
      </c>
      <c r="AB3290">
        <v>9.4482067538878403E-2</v>
      </c>
      <c r="AC3290">
        <v>0.28367433120184504</v>
      </c>
      <c r="AD3290">
        <v>0.95365346822343844</v>
      </c>
      <c r="AE3290" s="1">
        <v>0.75302344729794124</v>
      </c>
      <c r="AF3290">
        <v>-2.2475169519676546E-3</v>
      </c>
      <c r="AG3290">
        <v>-0.12317401532567206</v>
      </c>
      <c r="AH3290">
        <v>3.5822456248291198E-3</v>
      </c>
      <c r="AI3290">
        <v>-5.4330487577414169E-2</v>
      </c>
      <c r="AJ3290">
        <v>0.75586635635716415</v>
      </c>
      <c r="AK3290">
        <v>0.16241237373865935</v>
      </c>
      <c r="AL3290">
        <v>-0.16978650492293534</v>
      </c>
      <c r="AM3290">
        <v>5.8861709702467388E-2</v>
      </c>
      <c r="AN3290">
        <v>0.11677406454573191</v>
      </c>
      <c r="AO3290" s="1">
        <v>0.91854746903229356</v>
      </c>
      <c r="AP3290">
        <v>0.32235469378889331</v>
      </c>
      <c r="AQ3290">
        <v>0.19475882532044181</v>
      </c>
      <c r="AR3290">
        <v>0.28249260948078531</v>
      </c>
      <c r="AS3290">
        <v>0.19920797300606682</v>
      </c>
      <c r="AT3290">
        <v>0.51079745030467916</v>
      </c>
      <c r="AU3290">
        <v>0.14645363514690538</v>
      </c>
      <c r="AV3290">
        <v>-9.6031643668793937E-2</v>
      </c>
      <c r="AW3290">
        <v>0.15812005424343614</v>
      </c>
      <c r="AX3290">
        <v>0.46788749697168924</v>
      </c>
      <c r="AY3290" s="1">
        <v>10</v>
      </c>
      <c r="AZ3290">
        <v>6</v>
      </c>
      <c r="BA3290">
        <v>1</v>
      </c>
      <c r="BB3290" s="18">
        <v>-0.94669482032231433</v>
      </c>
      <c r="BC3290" s="15">
        <v>-0.2783298430590066</v>
      </c>
      <c r="BD3290" s="15">
        <v>-8.1879229396993514E-4</v>
      </c>
      <c r="BE3290" s="15">
        <v>4.9258774870621247E-2</v>
      </c>
      <c r="BF3290" s="15">
        <v>0.25313101407132249</v>
      </c>
      <c r="BG3290" s="15">
        <v>0.60812708758300305</v>
      </c>
      <c r="BH3290" s="18">
        <v>-1.5624291861142663</v>
      </c>
      <c r="BI3290" s="15">
        <v>1.673635135594747</v>
      </c>
      <c r="BJ3290" s="15">
        <v>0.40087468942048604</v>
      </c>
      <c r="BK3290" s="15">
        <v>-0.31158087648262195</v>
      </c>
      <c r="BL3290" s="15">
        <v>0.1787931241762479</v>
      </c>
      <c r="BM3290" s="15">
        <v>-6.3966307444246584E-2</v>
      </c>
      <c r="BN3290" s="1" t="s">
        <v>20597</v>
      </c>
    </row>
    <row r="3291" spans="1:66" x14ac:dyDescent="0.25">
      <c r="A3291">
        <v>852180</v>
      </c>
      <c r="B3291" t="s">
        <v>1882</v>
      </c>
      <c r="C3291" t="s">
        <v>1883</v>
      </c>
      <c r="D3291" t="s">
        <v>1884</v>
      </c>
      <c r="E3291" t="s">
        <v>1885</v>
      </c>
      <c r="F3291" s="23">
        <v>8.9753837000000004E-7</v>
      </c>
      <c r="G3291" s="23">
        <v>0.18275636000000001</v>
      </c>
      <c r="H3291" s="23">
        <v>3.6037020000000003E-2</v>
      </c>
      <c r="I3291" s="11">
        <v>5.1919019845127354E-2</v>
      </c>
      <c r="J3291" s="12">
        <v>0.82863807414401092</v>
      </c>
      <c r="K3291" s="12">
        <v>0.43626285772055395</v>
      </c>
      <c r="L3291" s="12">
        <v>-0.51379833014967591</v>
      </c>
      <c r="M3291" s="12">
        <v>0.16650919875213582</v>
      </c>
      <c r="N3291" s="12">
        <v>-8.7394985478741291E-2</v>
      </c>
      <c r="O3291" s="1">
        <v>5.4132472546233525E-2</v>
      </c>
      <c r="P3291">
        <v>0.46603751559110163</v>
      </c>
      <c r="Q3291">
        <v>0.24356362808288545</v>
      </c>
      <c r="R3291">
        <v>-0.31149465036752011</v>
      </c>
      <c r="S3291">
        <v>9.4896551593184622E-2</v>
      </c>
      <c r="T3291">
        <v>-4.6846346506585472E-2</v>
      </c>
      <c r="U3291" s="1">
        <v>0.91605652943275606</v>
      </c>
      <c r="V3291">
        <v>0.81425989782881514</v>
      </c>
      <c r="W3291">
        <v>0.70666597752283034</v>
      </c>
      <c r="X3291">
        <v>0.47190040314862336</v>
      </c>
      <c r="Y3291">
        <v>0.43931459510126969</v>
      </c>
      <c r="Z3291">
        <v>-0.11390982435726373</v>
      </c>
      <c r="AA3291">
        <v>8.1874455913587482E-2</v>
      </c>
      <c r="AB3291">
        <v>0.35117985679589481</v>
      </c>
      <c r="AC3291">
        <v>0.15759744597926775</v>
      </c>
      <c r="AD3291">
        <v>0.85767081198620332</v>
      </c>
      <c r="AE3291" s="1">
        <v>0.86685236688272238</v>
      </c>
      <c r="AF3291">
        <v>0.30738969161407237</v>
      </c>
      <c r="AG3291">
        <v>5.5285339318171443E-2</v>
      </c>
      <c r="AH3291">
        <v>0.2616168915064202</v>
      </c>
      <c r="AI3291">
        <v>0.1791496480465212</v>
      </c>
      <c r="AJ3291">
        <v>0.47803174497983103</v>
      </c>
      <c r="AK3291">
        <v>0.31464755577814746</v>
      </c>
      <c r="AL3291">
        <v>-0.25674903448863495</v>
      </c>
      <c r="AM3291">
        <v>0.1517724525668577</v>
      </c>
      <c r="AN3291">
        <v>0.40150298130274281</v>
      </c>
      <c r="AO3291" s="1">
        <v>0.97932490065552924</v>
      </c>
      <c r="AP3291">
        <v>0.59617237331748174</v>
      </c>
      <c r="AQ3291">
        <v>0.39212724499758739</v>
      </c>
      <c r="AR3291">
        <v>0.3949504976371816</v>
      </c>
      <c r="AS3291">
        <v>0.32953142179450479</v>
      </c>
      <c r="AT3291">
        <v>0.22521986955495504</v>
      </c>
      <c r="AU3291">
        <v>0.22801112571398244</v>
      </c>
      <c r="AV3291">
        <v>2.6516651166414485E-2</v>
      </c>
      <c r="AW3291">
        <v>0.17004583242567259</v>
      </c>
      <c r="AX3291">
        <v>0.67399487073549402</v>
      </c>
      <c r="AY3291" s="1">
        <v>1</v>
      </c>
      <c r="AZ3291">
        <v>1</v>
      </c>
      <c r="BA3291">
        <v>1</v>
      </c>
      <c r="BB3291" s="18">
        <v>-1.7998640000318833</v>
      </c>
      <c r="BC3291" s="15">
        <v>-0.33914783035648099</v>
      </c>
      <c r="BD3291" s="15">
        <v>1.7377057360882558E-2</v>
      </c>
      <c r="BE3291" s="15">
        <v>0.50778454910851856</v>
      </c>
      <c r="BF3291" s="15">
        <v>0.15526928493626024</v>
      </c>
      <c r="BG3291" s="15">
        <v>0.66827867884586445</v>
      </c>
      <c r="BH3291" s="18">
        <v>-1.706835880988421</v>
      </c>
      <c r="BI3291" s="15">
        <v>1.1455997946056442</v>
      </c>
      <c r="BJ3291" s="15">
        <v>0.79906964676899384</v>
      </c>
      <c r="BK3291" s="15">
        <v>-0.41283553124112959</v>
      </c>
      <c r="BL3291" s="15">
        <v>0.45361924627126715</v>
      </c>
      <c r="BM3291" s="15">
        <v>0.51168498472047419</v>
      </c>
      <c r="BN3291" s="1" t="s">
        <v>20597</v>
      </c>
    </row>
    <row r="3292" spans="1:66" x14ac:dyDescent="0.25">
      <c r="A3292">
        <v>851839</v>
      </c>
      <c r="B3292" t="s">
        <v>1950</v>
      </c>
      <c r="C3292" t="s">
        <v>1951</v>
      </c>
      <c r="D3292" t="s">
        <v>1952</v>
      </c>
      <c r="E3292" t="s">
        <v>1953</v>
      </c>
      <c r="F3292" s="23">
        <v>7.575112E-8</v>
      </c>
      <c r="G3292" s="23">
        <v>4.3623750000000003E-2</v>
      </c>
      <c r="H3292" s="23">
        <v>0.94263357000000003</v>
      </c>
      <c r="I3292" s="11">
        <v>0.20253855196156456</v>
      </c>
      <c r="J3292" s="12">
        <v>0.12045074508599572</v>
      </c>
      <c r="K3292" s="12">
        <v>6.1909042171557523E-2</v>
      </c>
      <c r="L3292" s="12">
        <v>0.12379416729934274</v>
      </c>
      <c r="M3292" s="12">
        <v>0.25944577312991812</v>
      </c>
      <c r="N3292" s="12">
        <v>0.3573206339549711</v>
      </c>
      <c r="O3292" s="1">
        <v>0.37034395535411291</v>
      </c>
      <c r="P3292">
        <v>0.10514767400627738</v>
      </c>
      <c r="Q3292">
        <v>4.8203289046623556E-2</v>
      </c>
      <c r="R3292">
        <v>9.8105902057597463E-2</v>
      </c>
      <c r="S3292">
        <v>0.17937788998339452</v>
      </c>
      <c r="T3292">
        <v>0.2334630184793052</v>
      </c>
      <c r="U3292" s="1">
        <v>0.94910554533229541</v>
      </c>
      <c r="V3292">
        <v>0.78995947352167883</v>
      </c>
      <c r="W3292">
        <v>0.61189532478272723</v>
      </c>
      <c r="X3292">
        <v>0.55764424517672573</v>
      </c>
      <c r="Y3292">
        <v>0.38990090831809471</v>
      </c>
      <c r="Z3292">
        <v>-5.0122932890095971E-2</v>
      </c>
      <c r="AA3292">
        <v>0.17828475342529773</v>
      </c>
      <c r="AB3292">
        <v>0.11557334925956649</v>
      </c>
      <c r="AC3292">
        <v>0.31546946721943242</v>
      </c>
      <c r="AD3292">
        <v>0.84331373652184594</v>
      </c>
      <c r="AE3292" s="1">
        <v>0.87927112574098198</v>
      </c>
      <c r="AF3292">
        <v>0.78225193814569116</v>
      </c>
      <c r="AG3292">
        <v>0.70039249612571841</v>
      </c>
      <c r="AH3292">
        <v>0.70422850030160056</v>
      </c>
      <c r="AI3292">
        <v>0.52637380745962636</v>
      </c>
      <c r="AJ3292">
        <v>-0.11020800570763187</v>
      </c>
      <c r="AK3292">
        <v>4.9803992087895321E-2</v>
      </c>
      <c r="AL3292">
        <v>4.888871769766602E-2</v>
      </c>
      <c r="AM3292">
        <v>0.36441261420342641</v>
      </c>
      <c r="AN3292">
        <v>0.92209838024589641</v>
      </c>
      <c r="AO3292" s="1">
        <v>0.91796460713785533</v>
      </c>
      <c r="AP3292">
        <v>0.79014951334822903</v>
      </c>
      <c r="AQ3292">
        <v>0.66096394233999556</v>
      </c>
      <c r="AR3292">
        <v>0.63650700907020563</v>
      </c>
      <c r="AS3292">
        <v>0.46263942736671781</v>
      </c>
      <c r="AT3292">
        <v>-8.150425456375307E-2</v>
      </c>
      <c r="AU3292">
        <v>0.11269267825251965</v>
      </c>
      <c r="AV3292">
        <v>8.1651425319767643E-2</v>
      </c>
      <c r="AW3292">
        <v>0.34248533076260335</v>
      </c>
      <c r="AX3292">
        <v>0.88857753997751066</v>
      </c>
      <c r="AY3292" s="1">
        <v>1</v>
      </c>
      <c r="AZ3292">
        <v>10</v>
      </c>
      <c r="BA3292">
        <v>1</v>
      </c>
      <c r="BB3292" s="18">
        <v>-1.9590788330086897</v>
      </c>
      <c r="BC3292" s="15">
        <v>-0.26997879677019176</v>
      </c>
      <c r="BD3292" s="15">
        <v>0.15917681301896652</v>
      </c>
      <c r="BE3292" s="15">
        <v>4.1348243719786369E-2</v>
      </c>
      <c r="BF3292" s="15">
        <v>0.41693341679970919</v>
      </c>
      <c r="BG3292" s="15">
        <v>0.55678278442595674</v>
      </c>
      <c r="BH3292" s="18">
        <v>-1.5794275139771585</v>
      </c>
      <c r="BI3292" s="15">
        <v>-4.4198154974614635E-2</v>
      </c>
      <c r="BJ3292" s="15">
        <v>0.27522311281116935</v>
      </c>
      <c r="BK3292" s="15">
        <v>0.27339601165546434</v>
      </c>
      <c r="BL3292" s="15">
        <v>0.90325529987814956</v>
      </c>
      <c r="BM3292" s="15">
        <v>1.2265676164214534</v>
      </c>
      <c r="BN3292" s="1" t="s">
        <v>20597</v>
      </c>
    </row>
    <row r="3293" spans="1:66" x14ac:dyDescent="0.25">
      <c r="A3293">
        <v>853770</v>
      </c>
      <c r="B3293" t="s">
        <v>1982</v>
      </c>
      <c r="C3293" t="s">
        <v>1983</v>
      </c>
      <c r="D3293" t="s">
        <v>1984</v>
      </c>
      <c r="E3293" t="s">
        <v>1985</v>
      </c>
      <c r="F3293" s="23">
        <v>5.8681789999999998E-4</v>
      </c>
      <c r="G3293" s="23">
        <v>0.26907777999999999</v>
      </c>
      <c r="H3293" s="23">
        <v>0.86542580000000002</v>
      </c>
      <c r="I3293" s="11">
        <v>0.18745553156025244</v>
      </c>
      <c r="J3293" s="12">
        <v>0.17780223688253494</v>
      </c>
      <c r="K3293" s="12">
        <v>4.4150093538118156E-2</v>
      </c>
      <c r="L3293" s="12">
        <v>-0.10517216977639628</v>
      </c>
      <c r="M3293" s="12">
        <v>0.24701283759626574</v>
      </c>
      <c r="N3293" s="12">
        <v>4.8384990407799353E-2</v>
      </c>
      <c r="O3293" s="1">
        <v>0.14214370722992922</v>
      </c>
      <c r="P3293">
        <v>9.9245960028355215E-2</v>
      </c>
      <c r="Q3293">
        <v>3.2100171021336305E-2</v>
      </c>
      <c r="R3293">
        <v>-6.1786706109848898E-2</v>
      </c>
      <c r="S3293">
        <v>0.14680066112099352</v>
      </c>
      <c r="T3293">
        <v>2.5900896029691058E-2</v>
      </c>
      <c r="U3293" s="1">
        <v>0.69750711127877096</v>
      </c>
      <c r="V3293">
        <v>0.31785494688991667</v>
      </c>
      <c r="W3293">
        <v>0.65580628763038584</v>
      </c>
      <c r="X3293">
        <v>0.44836032493293426</v>
      </c>
      <c r="Y3293">
        <v>0.5474684576685841</v>
      </c>
      <c r="Z3293">
        <v>0.29544887218917487</v>
      </c>
      <c r="AA3293">
        <v>-0.47779822443839715</v>
      </c>
      <c r="AB3293">
        <v>0.31272052783149173</v>
      </c>
      <c r="AC3293">
        <v>1.9667478027917216E-2</v>
      </c>
      <c r="AD3293">
        <v>0.67517187128346201</v>
      </c>
      <c r="AE3293" s="1">
        <v>0.60113669746950849</v>
      </c>
      <c r="AF3293">
        <v>0.13552246030698251</v>
      </c>
      <c r="AG3293">
        <v>0.56611144319982531</v>
      </c>
      <c r="AH3293">
        <v>0.5871472849204119</v>
      </c>
      <c r="AI3293">
        <v>0.49793409403136035</v>
      </c>
      <c r="AJ3293">
        <v>0.42971283799757803</v>
      </c>
      <c r="AK3293">
        <v>-0.58809434242926151</v>
      </c>
      <c r="AL3293">
        <v>1.6829104968257604E-2</v>
      </c>
      <c r="AM3293">
        <v>0.24475500290157429</v>
      </c>
      <c r="AN3293">
        <v>0.60505316974008994</v>
      </c>
      <c r="AO3293" s="1">
        <v>0.6631195552657746</v>
      </c>
      <c r="AP3293">
        <v>0.23346097412135289</v>
      </c>
      <c r="AQ3293">
        <v>0.62392841620433093</v>
      </c>
      <c r="AR3293">
        <v>0.52592012247342346</v>
      </c>
      <c r="AS3293">
        <v>0.53343954563316764</v>
      </c>
      <c r="AT3293">
        <v>0.36781218607173377</v>
      </c>
      <c r="AU3293">
        <v>-0.54178044184195806</v>
      </c>
      <c r="AV3293">
        <v>0.17184562930370934</v>
      </c>
      <c r="AW3293">
        <v>0.13180263609912227</v>
      </c>
      <c r="AX3293">
        <v>0.65338723507765784</v>
      </c>
      <c r="AY3293" s="1">
        <v>1</v>
      </c>
      <c r="AZ3293">
        <v>10</v>
      </c>
      <c r="BA3293">
        <v>1</v>
      </c>
      <c r="BB3293" s="18">
        <v>-1.3666288218882805</v>
      </c>
      <c r="BC3293" s="15">
        <v>0.39617225603217193</v>
      </c>
      <c r="BD3293" s="15">
        <v>-0.9765782365660195</v>
      </c>
      <c r="BE3293" s="15">
        <v>0.4268347362333697</v>
      </c>
      <c r="BF3293" s="15">
        <v>-9.3424208455584676E-2</v>
      </c>
      <c r="BG3293" s="15">
        <v>0.84358423031583285</v>
      </c>
      <c r="BH3293" s="18">
        <v>-0.88517386325931524</v>
      </c>
      <c r="BI3293" s="15">
        <v>0.85283399276467042</v>
      </c>
      <c r="BJ3293" s="15">
        <v>-0.86318450909936761</v>
      </c>
      <c r="BK3293" s="15">
        <v>0.15671380554033362</v>
      </c>
      <c r="BL3293" s="15">
        <v>0.54099588315695868</v>
      </c>
      <c r="BM3293" s="15">
        <v>0.9678547352252197</v>
      </c>
      <c r="BN3293" s="1" t="s">
        <v>20597</v>
      </c>
    </row>
    <row r="3294" spans="1:66" x14ac:dyDescent="0.25">
      <c r="A3294">
        <v>850800</v>
      </c>
      <c r="B3294" t="s">
        <v>2296</v>
      </c>
      <c r="C3294" t="s">
        <v>2297</v>
      </c>
      <c r="D3294" t="s">
        <v>2298</v>
      </c>
      <c r="E3294" t="s">
        <v>2299</v>
      </c>
      <c r="F3294" s="23">
        <v>8.0732159999999996E-5</v>
      </c>
      <c r="G3294" s="23">
        <v>0.3054268</v>
      </c>
      <c r="H3294" s="23">
        <v>0.17454141000000001</v>
      </c>
      <c r="I3294" s="11">
        <v>0.48239662268014494</v>
      </c>
      <c r="J3294" s="12">
        <v>0.43140311997610092</v>
      </c>
      <c r="K3294" s="12">
        <v>9.9183871007534855E-2</v>
      </c>
      <c r="L3294" s="12">
        <v>-2.2528077518364675E-2</v>
      </c>
      <c r="M3294" s="12">
        <v>-0.12647948419928268</v>
      </c>
      <c r="N3294" s="12">
        <v>-0.26768829929071664</v>
      </c>
      <c r="O3294" s="1">
        <v>0.26801032682823756</v>
      </c>
      <c r="P3294">
        <v>0.17328017739697404</v>
      </c>
      <c r="Q3294">
        <v>4.2586688657599021E-2</v>
      </c>
      <c r="R3294">
        <v>-1.0415608973471565E-2</v>
      </c>
      <c r="S3294">
        <v>-6.1443599826450056E-2</v>
      </c>
      <c r="T3294">
        <v>-0.11822232576337964</v>
      </c>
      <c r="U3294" s="1">
        <v>0.92880186480536941</v>
      </c>
      <c r="V3294">
        <v>0.45983799470364606</v>
      </c>
      <c r="W3294">
        <v>0.23996167165804741</v>
      </c>
      <c r="X3294">
        <v>0.22664005018342195</v>
      </c>
      <c r="Y3294">
        <v>0.37467210442046273</v>
      </c>
      <c r="Z3294">
        <v>0.34714769762618319</v>
      </c>
      <c r="AA3294">
        <v>0.25971180128605903</v>
      </c>
      <c r="AB3294">
        <v>3.5262858855336969E-2</v>
      </c>
      <c r="AC3294">
        <v>-8.7992597382672524E-2</v>
      </c>
      <c r="AD3294">
        <v>0.54418086581327418</v>
      </c>
      <c r="AE3294" s="1">
        <v>0.48870459677879657</v>
      </c>
      <c r="AF3294">
        <v>-0.27147272793946425</v>
      </c>
      <c r="AG3294">
        <v>-0.46670113322337231</v>
      </c>
      <c r="AH3294">
        <v>-0.39366977084791999</v>
      </c>
      <c r="AI3294">
        <v>-9.3376201595723546E-2</v>
      </c>
      <c r="AJ3294">
        <v>0.83209345394197098</v>
      </c>
      <c r="AK3294">
        <v>0.28275641827501308</v>
      </c>
      <c r="AL3294">
        <v>-0.12818802670379462</v>
      </c>
      <c r="AM3294">
        <v>-0.40458104713866927</v>
      </c>
      <c r="AN3294">
        <v>-0.23396514482735975</v>
      </c>
      <c r="AO3294" s="1">
        <v>0.78420781986341592</v>
      </c>
      <c r="AP3294">
        <v>0.11998883894945254</v>
      </c>
      <c r="AQ3294">
        <v>-0.10721529993681517</v>
      </c>
      <c r="AR3294">
        <v>-7.6641998625563951E-2</v>
      </c>
      <c r="AS3294">
        <v>0.16455011382179804</v>
      </c>
      <c r="AT3294">
        <v>0.63243260991165806</v>
      </c>
      <c r="AU3294">
        <v>0.2956196292838067</v>
      </c>
      <c r="AV3294">
        <v>-4.6899107298337982E-2</v>
      </c>
      <c r="AW3294">
        <v>-0.26149542585550856</v>
      </c>
      <c r="AX3294">
        <v>0.18761139357011711</v>
      </c>
      <c r="AY3294" s="1">
        <v>1</v>
      </c>
      <c r="AZ3294">
        <v>6</v>
      </c>
      <c r="BA3294">
        <v>1</v>
      </c>
      <c r="BB3294" s="18">
        <v>-1.8702079247914509</v>
      </c>
      <c r="BC3294" s="15">
        <v>0.53746109923409568</v>
      </c>
      <c r="BD3294" s="15">
        <v>0.3724728384090768</v>
      </c>
      <c r="BE3294" s="15">
        <v>-5.1053907535264655E-2</v>
      </c>
      <c r="BF3294" s="15">
        <v>-0.28363233599670445</v>
      </c>
      <c r="BG3294" s="15">
        <v>0.58939862372132978</v>
      </c>
      <c r="BH3294" s="18">
        <v>-0.72860964518887494</v>
      </c>
      <c r="BI3294" s="15">
        <v>1.5583825493961687</v>
      </c>
      <c r="BJ3294" s="15">
        <v>0.6071928409610059</v>
      </c>
      <c r="BK3294" s="15">
        <v>-0.10436691456842338</v>
      </c>
      <c r="BL3294" s="15">
        <v>-0.58294778469266262</v>
      </c>
      <c r="BM3294" s="15">
        <v>-4.4089438948307358E-2</v>
      </c>
      <c r="BN3294" s="1" t="s">
        <v>20597</v>
      </c>
    </row>
    <row r="3295" spans="1:66" x14ac:dyDescent="0.25">
      <c r="A3295">
        <v>855238</v>
      </c>
      <c r="B3295" t="s">
        <v>2610</v>
      </c>
      <c r="C3295" t="s">
        <v>2611</v>
      </c>
      <c r="D3295" t="s">
        <v>2612</v>
      </c>
      <c r="E3295" t="s">
        <v>2613</v>
      </c>
      <c r="F3295" s="23">
        <v>2.0802765000000001E-4</v>
      </c>
      <c r="G3295" s="23">
        <v>0.14119308999999999</v>
      </c>
      <c r="H3295" s="23">
        <v>3.1577649999999999E-2</v>
      </c>
      <c r="I3295" s="11">
        <v>-0.16132919247122901</v>
      </c>
      <c r="J3295" s="12">
        <v>0.67139749983487096</v>
      </c>
      <c r="K3295" s="12">
        <v>0.57357939842284622</v>
      </c>
      <c r="L3295" s="12">
        <v>-0.24936958083530458</v>
      </c>
      <c r="M3295" s="12">
        <v>0.26205008445290523</v>
      </c>
      <c r="N3295" s="12">
        <v>-0.14133606024614973</v>
      </c>
      <c r="O3295" s="1">
        <v>-0.1022726531570743</v>
      </c>
      <c r="P3295">
        <v>0.31608800365928241</v>
      </c>
      <c r="Q3295">
        <v>0.27138022187235572</v>
      </c>
      <c r="R3295">
        <v>-0.14690654642815018</v>
      </c>
      <c r="S3295">
        <v>0.1415379191091159</v>
      </c>
      <c r="T3295">
        <v>-7.3385390619019289E-2</v>
      </c>
      <c r="U3295" s="1">
        <v>0.76091044053910251</v>
      </c>
      <c r="V3295">
        <v>0.38546328882037734</v>
      </c>
      <c r="W3295">
        <v>9.8452848431960685E-2</v>
      </c>
      <c r="X3295">
        <v>0.24053367252380792</v>
      </c>
      <c r="Y3295">
        <v>0.56685925237193524</v>
      </c>
      <c r="Z3295">
        <v>0.27333366171841822</v>
      </c>
      <c r="AA3295">
        <v>0.35548842181727569</v>
      </c>
      <c r="AB3295">
        <v>-0.17216534665270913</v>
      </c>
      <c r="AC3295">
        <v>-0.26260554871581759</v>
      </c>
      <c r="AD3295">
        <v>0.49135872100699635</v>
      </c>
      <c r="AE3295" s="1">
        <v>0.58597070758347725</v>
      </c>
      <c r="AF3295">
        <v>-8.3858771707674851E-3</v>
      </c>
      <c r="AG3295">
        <v>-0.40376291771297218</v>
      </c>
      <c r="AH3295">
        <v>-6.5163402255303801E-2</v>
      </c>
      <c r="AI3295">
        <v>-8.7765785569556096E-2</v>
      </c>
      <c r="AJ3295">
        <v>0.59657809639869086</v>
      </c>
      <c r="AK3295">
        <v>0.5310974096647022</v>
      </c>
      <c r="AL3295">
        <v>-0.45927888999491051</v>
      </c>
      <c r="AM3295">
        <v>5.3398770845508913E-3</v>
      </c>
      <c r="AN3295">
        <v>-2.9793981126487245E-2</v>
      </c>
      <c r="AO3295" s="1">
        <v>0.67465518180126971</v>
      </c>
      <c r="AP3295">
        <v>0.10241638808156349</v>
      </c>
      <c r="AQ3295">
        <v>-0.28878188057940074</v>
      </c>
      <c r="AR3295">
        <v>1.6913134094084788E-2</v>
      </c>
      <c r="AS3295">
        <v>9.1459728058454787E-2</v>
      </c>
      <c r="AT3295">
        <v>0.54510755937508437</v>
      </c>
      <c r="AU3295">
        <v>0.51698917181364512</v>
      </c>
      <c r="AV3295">
        <v>-0.4088351598311224</v>
      </c>
      <c r="AW3295">
        <v>-7.0066117614792214E-2</v>
      </c>
      <c r="AX3295">
        <v>0.11557137919730887</v>
      </c>
      <c r="AY3295" s="1">
        <v>1</v>
      </c>
      <c r="AZ3295">
        <v>6</v>
      </c>
      <c r="BA3295">
        <v>1</v>
      </c>
      <c r="BB3295" s="18">
        <v>-0.84104876619089108</v>
      </c>
      <c r="BC3295" s="15">
        <v>5.0652697479453591E-2</v>
      </c>
      <c r="BD3295" s="15">
        <v>0.12148464099040339</v>
      </c>
      <c r="BE3295" s="15">
        <v>-0.33344629516755325</v>
      </c>
      <c r="BF3295" s="15">
        <v>-0.41142175606530879</v>
      </c>
      <c r="BG3295" s="15">
        <v>0.30372370676936006</v>
      </c>
      <c r="BH3295" s="18">
        <v>-1.2160977160329687</v>
      </c>
      <c r="BI3295" s="15">
        <v>1.6114794975303564</v>
      </c>
      <c r="BJ3295" s="15">
        <v>1.4549094708946546</v>
      </c>
      <c r="BK3295" s="15">
        <v>-0.91316654283146603</v>
      </c>
      <c r="BL3295" s="15">
        <v>0.1977774066814891</v>
      </c>
      <c r="BM3295" s="15">
        <v>-2.4846344057543046E-2</v>
      </c>
      <c r="BN3295" s="1" t="s">
        <v>20597</v>
      </c>
    </row>
    <row r="3296" spans="1:66" x14ac:dyDescent="0.25">
      <c r="A3296">
        <v>856197</v>
      </c>
      <c r="B3296" t="s">
        <v>3823</v>
      </c>
      <c r="C3296" t="s">
        <v>3824</v>
      </c>
      <c r="D3296" t="s">
        <v>3825</v>
      </c>
      <c r="E3296" t="s">
        <v>3826</v>
      </c>
      <c r="F3296" s="23">
        <v>1.4190030999999999E-9</v>
      </c>
      <c r="G3296" s="23">
        <v>0.10103631</v>
      </c>
      <c r="H3296" s="23">
        <v>2.4916642999999999E-2</v>
      </c>
      <c r="I3296" s="11">
        <v>-0.19870042797940388</v>
      </c>
      <c r="J3296" s="12">
        <v>-0.22952688031956953</v>
      </c>
      <c r="K3296" s="12">
        <v>0.24135694928316576</v>
      </c>
      <c r="L3296" s="12">
        <v>3.6674390908438922E-2</v>
      </c>
      <c r="M3296" s="12">
        <v>0.33043678001840193</v>
      </c>
      <c r="N3296" s="12">
        <v>0.86221073970560602</v>
      </c>
      <c r="O3296" s="1">
        <v>-0.11179969332285968</v>
      </c>
      <c r="P3296">
        <v>-8.6892148745378678E-2</v>
      </c>
      <c r="Q3296">
        <v>9.2201822233978298E-2</v>
      </c>
      <c r="R3296">
        <v>1.4362283471154796E-2</v>
      </c>
      <c r="S3296">
        <v>0.12361504159269093</v>
      </c>
      <c r="T3296">
        <v>0.27502078994685658</v>
      </c>
      <c r="U3296" s="1">
        <v>0.93442378175832275</v>
      </c>
      <c r="V3296">
        <v>0.50035547918506795</v>
      </c>
      <c r="W3296">
        <v>0.44383019788141598</v>
      </c>
      <c r="X3296">
        <v>0.4345763408358167</v>
      </c>
      <c r="Y3296">
        <v>0.47653977531227149</v>
      </c>
      <c r="Z3296">
        <v>0.30151860017040877</v>
      </c>
      <c r="AA3296">
        <v>3.7444485829896249E-2</v>
      </c>
      <c r="AB3296">
        <v>4.5760274052888607E-2</v>
      </c>
      <c r="AC3296">
        <v>7.3160646392857354E-2</v>
      </c>
      <c r="AD3296">
        <v>0.69590336710245781</v>
      </c>
      <c r="AE3296" s="1">
        <v>0.80951558286907899</v>
      </c>
      <c r="AF3296">
        <v>0.68598528882013965</v>
      </c>
      <c r="AG3296">
        <v>0.5986099616180951</v>
      </c>
      <c r="AH3296">
        <v>0.67850178128015537</v>
      </c>
      <c r="AI3296">
        <v>0.71704183320321246</v>
      </c>
      <c r="AJ3296">
        <v>-5.8194798746953387E-2</v>
      </c>
      <c r="AK3296">
        <v>6.4590841904072063E-2</v>
      </c>
      <c r="AL3296">
        <v>-5.5124870418714465E-2</v>
      </c>
      <c r="AM3296">
        <v>0.14120257692746216</v>
      </c>
      <c r="AN3296">
        <v>0.88501140352031693</v>
      </c>
      <c r="AO3296" s="1">
        <v>0.87653979950154093</v>
      </c>
      <c r="AP3296">
        <v>0.62839483760370851</v>
      </c>
      <c r="AQ3296">
        <v>0.55118283546768643</v>
      </c>
      <c r="AR3296">
        <v>0.5978674285858594</v>
      </c>
      <c r="AS3296">
        <v>0.63860816418310062</v>
      </c>
      <c r="AT3296">
        <v>8.1676216813803271E-2</v>
      </c>
      <c r="AU3296">
        <v>5.5374209805640381E-2</v>
      </c>
      <c r="AV3296">
        <v>-1.675975238165351E-2</v>
      </c>
      <c r="AW3296">
        <v>0.11764096108065003</v>
      </c>
      <c r="AX3296">
        <v>0.83048274548030165</v>
      </c>
      <c r="AY3296" s="1">
        <v>1</v>
      </c>
      <c r="AZ3296">
        <v>10</v>
      </c>
      <c r="BA3296">
        <v>1</v>
      </c>
      <c r="BB3296" s="18">
        <v>-1.5574442029784399</v>
      </c>
      <c r="BC3296" s="15">
        <v>0.33065923953306503</v>
      </c>
      <c r="BD3296" s="15">
        <v>-7.2757013242745486E-2</v>
      </c>
      <c r="BE3296" s="15">
        <v>-6.0053291288873566E-2</v>
      </c>
      <c r="BF3296" s="15">
        <v>-1.8194756378485975E-2</v>
      </c>
      <c r="BG3296" s="15">
        <v>0.59803261237757255</v>
      </c>
      <c r="BH3296" s="18">
        <v>-1.8547014352015456</v>
      </c>
      <c r="BI3296" s="15">
        <v>-1.2714581340996714E-2</v>
      </c>
      <c r="BJ3296" s="15">
        <v>0.2883146736746226</v>
      </c>
      <c r="BK3296" s="15">
        <v>-5.1881455729277937E-3</v>
      </c>
      <c r="BL3296" s="15">
        <v>0.47614098135413124</v>
      </c>
      <c r="BM3296" s="15">
        <v>1.8879059190646201</v>
      </c>
      <c r="BN3296" s="1" t="s">
        <v>20597</v>
      </c>
    </row>
    <row r="3297" spans="1:66" x14ac:dyDescent="0.25">
      <c r="A3297">
        <v>853928</v>
      </c>
      <c r="B3297" t="s">
        <v>4175</v>
      </c>
      <c r="C3297" t="s">
        <v>4176</v>
      </c>
      <c r="D3297" t="s">
        <v>4177</v>
      </c>
      <c r="E3297" t="s">
        <v>4178</v>
      </c>
      <c r="F3297" s="23">
        <v>4.2557030000000001E-5</v>
      </c>
      <c r="G3297" s="23">
        <v>4.4417421999999998E-2</v>
      </c>
      <c r="H3297" s="23">
        <v>0.10041173</v>
      </c>
      <c r="I3297" s="11">
        <v>7.2589555870710837E-2</v>
      </c>
      <c r="J3297" s="12">
        <v>0.52763931529825647</v>
      </c>
      <c r="K3297" s="12">
        <v>0.67711588896327968</v>
      </c>
      <c r="L3297" s="12">
        <v>-8.9287072975813304E-3</v>
      </c>
      <c r="M3297" s="12">
        <v>0.2601396951087232</v>
      </c>
      <c r="N3297" s="12">
        <v>5.2398438651663097E-2</v>
      </c>
      <c r="O3297" s="1">
        <v>5.8835700088284974E-2</v>
      </c>
      <c r="P3297">
        <v>0.27385788525923804</v>
      </c>
      <c r="Q3297">
        <v>0.31659328464613645</v>
      </c>
      <c r="R3297">
        <v>-4.8680465872458041E-3</v>
      </c>
      <c r="S3297">
        <v>0.13267493557855392</v>
      </c>
      <c r="T3297">
        <v>2.4874372664580778E-2</v>
      </c>
      <c r="U3297" s="1">
        <v>0.92801607283741516</v>
      </c>
      <c r="V3297">
        <v>0.77039213110327032</v>
      </c>
      <c r="W3297">
        <v>0.56285991427203375</v>
      </c>
      <c r="X3297">
        <v>0.5208031479881432</v>
      </c>
      <c r="Y3297">
        <v>0.50580260641560781</v>
      </c>
      <c r="Z3297">
        <v>-4.6461457465537211E-2</v>
      </c>
      <c r="AA3297">
        <v>0.21932171222976968</v>
      </c>
      <c r="AB3297">
        <v>9.6386153981874112E-2</v>
      </c>
      <c r="AC3297">
        <v>0.15296705767570082</v>
      </c>
      <c r="AD3297">
        <v>0.83407715358148626</v>
      </c>
      <c r="AE3297" s="1">
        <v>0.89004940713625302</v>
      </c>
      <c r="AF3297">
        <v>0.54861778179244047</v>
      </c>
      <c r="AG3297">
        <v>0.11895193728601354</v>
      </c>
      <c r="AH3297">
        <v>0.25623177975959771</v>
      </c>
      <c r="AI3297">
        <v>0.20801697680804881</v>
      </c>
      <c r="AJ3297">
        <v>0.19609670500290677</v>
      </c>
      <c r="AK3297">
        <v>0.5343619314372553</v>
      </c>
      <c r="AL3297">
        <v>-0.1645196424874931</v>
      </c>
      <c r="AM3297">
        <v>0.11609343637553519</v>
      </c>
      <c r="AN3297">
        <v>0.49660287607737003</v>
      </c>
      <c r="AO3297" s="1">
        <v>0.93772309909738727</v>
      </c>
      <c r="AP3297">
        <v>0.66779248997089047</v>
      </c>
      <c r="AQ3297">
        <v>0.32395264259914847</v>
      </c>
      <c r="AR3297">
        <v>0.38476194419152571</v>
      </c>
      <c r="AS3297">
        <v>0.34992929656805166</v>
      </c>
      <c r="AT3297">
        <v>9.3024990032122001E-2</v>
      </c>
      <c r="AU3297">
        <v>0.41007003085983129</v>
      </c>
      <c r="AV3297">
        <v>-5.2061562034491575E-2</v>
      </c>
      <c r="AW3297">
        <v>0.13676034367187401</v>
      </c>
      <c r="AX3297">
        <v>0.66636503714217221</v>
      </c>
      <c r="AY3297" s="1">
        <v>1</v>
      </c>
      <c r="AZ3297">
        <v>1</v>
      </c>
      <c r="BA3297">
        <v>1</v>
      </c>
      <c r="BB3297" s="18">
        <v>-1.7790128428809631</v>
      </c>
      <c r="BC3297" s="15">
        <v>-0.32266300818675231</v>
      </c>
      <c r="BD3297" s="15">
        <v>0.11641730345903149</v>
      </c>
      <c r="BE3297" s="15">
        <v>-8.6675252362750491E-2</v>
      </c>
      <c r="BF3297" s="15">
        <v>6.7977875425454986E-3</v>
      </c>
      <c r="BG3297" s="15">
        <v>0.58969076333944526</v>
      </c>
      <c r="BH3297" s="18">
        <v>-1.6435226227960651</v>
      </c>
      <c r="BI3297" s="15">
        <v>0.66218895980898262</v>
      </c>
      <c r="BJ3297" s="15">
        <v>1.3802710317008617</v>
      </c>
      <c r="BK3297" s="15">
        <v>-0.10334090766690522</v>
      </c>
      <c r="BL3297" s="15">
        <v>0.49235502949449478</v>
      </c>
      <c r="BM3297" s="15">
        <v>0.68749375854806372</v>
      </c>
      <c r="BN3297" s="1" t="s">
        <v>20597</v>
      </c>
    </row>
    <row r="3298" spans="1:66" x14ac:dyDescent="0.25">
      <c r="A3298">
        <v>852675</v>
      </c>
      <c r="B3298" t="s">
        <v>4548</v>
      </c>
      <c r="C3298" t="s">
        <v>4549</v>
      </c>
      <c r="D3298" t="s">
        <v>4550</v>
      </c>
      <c r="E3298" t="s">
        <v>4551</v>
      </c>
      <c r="F3298" s="23">
        <v>1.1324275E-14</v>
      </c>
      <c r="G3298" s="23">
        <v>8.2460365999999993E-2</v>
      </c>
      <c r="H3298" s="23">
        <v>0.8204034</v>
      </c>
      <c r="I3298" s="11">
        <v>-0.19245705473056146</v>
      </c>
      <c r="J3298" s="12">
        <v>-0.17580299589520901</v>
      </c>
      <c r="K3298" s="12">
        <v>-0.31054553717412403</v>
      </c>
      <c r="L3298" s="12">
        <v>-9.183056698268581E-2</v>
      </c>
      <c r="M3298" s="12">
        <v>8.151014819531377E-2</v>
      </c>
      <c r="N3298" s="12">
        <v>-0.34370457144202743</v>
      </c>
      <c r="O3298" s="1">
        <v>-6.8249067543281916E-2</v>
      </c>
      <c r="P3298">
        <v>-3.696091608316901E-2</v>
      </c>
      <c r="Q3298">
        <v>-8.5722903761802555E-2</v>
      </c>
      <c r="R3298">
        <v>-1.993232818915976E-2</v>
      </c>
      <c r="S3298">
        <v>1.8301387472615106E-2</v>
      </c>
      <c r="T3298">
        <v>-7.5274053287649093E-2</v>
      </c>
      <c r="U3298" s="1">
        <v>0.85732420787470709</v>
      </c>
      <c r="V3298">
        <v>0.35725363508410812</v>
      </c>
      <c r="W3298">
        <v>0.56424391273299768</v>
      </c>
      <c r="X3298">
        <v>0.37032278988771522</v>
      </c>
      <c r="Y3298">
        <v>0.31944910565371798</v>
      </c>
      <c r="Z3298">
        <v>0.40543013217853846</v>
      </c>
      <c r="AA3298">
        <v>-0.30511857116069668</v>
      </c>
      <c r="AB3298">
        <v>0.28858725265160501</v>
      </c>
      <c r="AC3298">
        <v>0.14897628855154227</v>
      </c>
      <c r="AD3298">
        <v>0.6228168655082571</v>
      </c>
      <c r="AE3298" s="1">
        <v>0.83805410321554086</v>
      </c>
      <c r="AF3298">
        <v>0.35382491306780572</v>
      </c>
      <c r="AG3298">
        <v>0.59877191141424913</v>
      </c>
      <c r="AH3298">
        <v>0.38660502327817436</v>
      </c>
      <c r="AI3298">
        <v>0.23371888579046188</v>
      </c>
      <c r="AJ3298">
        <v>0.39049705593340461</v>
      </c>
      <c r="AK3298">
        <v>-0.35577977088170948</v>
      </c>
      <c r="AL3298">
        <v>0.31431584679526714</v>
      </c>
      <c r="AM3298">
        <v>0.25530208557811696</v>
      </c>
      <c r="AN3298">
        <v>0.6135605853527879</v>
      </c>
      <c r="AO3298" s="1">
        <v>0.84951902508473898</v>
      </c>
      <c r="AP3298">
        <v>0.35634573141298187</v>
      </c>
      <c r="AQ3298">
        <v>0.58316303430661509</v>
      </c>
      <c r="AR3298">
        <v>0.37948927893068157</v>
      </c>
      <c r="AS3298">
        <v>0.27651577177125641</v>
      </c>
      <c r="AT3298">
        <v>0.39877336678728531</v>
      </c>
      <c r="AU3298">
        <v>-0.33164965370732635</v>
      </c>
      <c r="AV3298">
        <v>0.30237512439041941</v>
      </c>
      <c r="AW3298">
        <v>0.20350441584310408</v>
      </c>
      <c r="AX3298">
        <v>0.61956335121703843</v>
      </c>
      <c r="AY3298" s="1">
        <v>1</v>
      </c>
      <c r="AZ3298">
        <v>1</v>
      </c>
      <c r="BA3298">
        <v>1</v>
      </c>
      <c r="BB3298" s="18">
        <v>-1.7220250303556295</v>
      </c>
      <c r="BC3298" s="15">
        <v>0.93530350686181141</v>
      </c>
      <c r="BD3298" s="15">
        <v>-0.55996860314066355</v>
      </c>
      <c r="BE3298" s="15">
        <v>0.6894204334173849</v>
      </c>
      <c r="BF3298" s="15">
        <v>0.39562441368175455</v>
      </c>
      <c r="BG3298" s="15">
        <v>0.75436583102375199</v>
      </c>
      <c r="BH3298" s="18">
        <v>-1.9056515576135933</v>
      </c>
      <c r="BI3298" s="15">
        <v>0.76756689848973503</v>
      </c>
      <c r="BJ3298" s="15">
        <v>-0.85626534646647823</v>
      </c>
      <c r="BK3298" s="15">
        <v>0.60180333808789543</v>
      </c>
      <c r="BL3298" s="15">
        <v>0.47339462309466435</v>
      </c>
      <c r="BM3298" s="15">
        <v>0.42643149291936594</v>
      </c>
      <c r="BN3298" s="1" t="s">
        <v>20597</v>
      </c>
    </row>
    <row r="3299" spans="1:66" x14ac:dyDescent="0.25">
      <c r="A3299">
        <v>851226</v>
      </c>
      <c r="B3299" t="s">
        <v>4780</v>
      </c>
      <c r="C3299" t="s">
        <v>4781</v>
      </c>
      <c r="D3299" t="s">
        <v>4782</v>
      </c>
      <c r="E3299" t="s">
        <v>4783</v>
      </c>
      <c r="F3299" s="23">
        <v>1.16962E-12</v>
      </c>
      <c r="G3299" s="23">
        <v>0.10245328400000001</v>
      </c>
      <c r="H3299" s="23">
        <v>0.5225938</v>
      </c>
      <c r="I3299" s="11">
        <v>3.0714927822175016E-3</v>
      </c>
      <c r="J3299" s="12">
        <v>2.2872818590982925E-2</v>
      </c>
      <c r="K3299" s="12">
        <v>0.34195952975356958</v>
      </c>
      <c r="L3299" s="12">
        <v>0.20217937861672325</v>
      </c>
      <c r="M3299" s="12">
        <v>0.47517736031847951</v>
      </c>
      <c r="N3299" s="12">
        <v>-7.4979277704916289E-2</v>
      </c>
      <c r="O3299" s="1">
        <v>2.3356982170806922E-3</v>
      </c>
      <c r="P3299">
        <v>8.582897828599511E-3</v>
      </c>
      <c r="Q3299">
        <v>0.16390048130467993</v>
      </c>
      <c r="R3299">
        <v>7.8352341408321619E-2</v>
      </c>
      <c r="S3299">
        <v>0.17825389980116979</v>
      </c>
      <c r="T3299">
        <v>-2.4224627470503815E-2</v>
      </c>
      <c r="U3299" s="1">
        <v>0.8084940705846716</v>
      </c>
      <c r="V3299">
        <v>0.44678216377537411</v>
      </c>
      <c r="W3299">
        <v>0.64081707913759567</v>
      </c>
      <c r="X3299">
        <v>0.57773389101567207</v>
      </c>
      <c r="Y3299">
        <v>0.60691735440506844</v>
      </c>
      <c r="Z3299">
        <v>0.24335436839724955</v>
      </c>
      <c r="AA3299">
        <v>-0.29460662786929348</v>
      </c>
      <c r="AB3299">
        <v>0.12896433922431069</v>
      </c>
      <c r="AC3299">
        <v>0.12386463642733669</v>
      </c>
      <c r="AD3299">
        <v>0.77927342302213665</v>
      </c>
      <c r="AE3299" s="1">
        <v>0.89261028749619775</v>
      </c>
      <c r="AF3299">
        <v>0.57316505001398665</v>
      </c>
      <c r="AG3299">
        <v>0.68671210803514771</v>
      </c>
      <c r="AH3299">
        <v>0.60931361195715195</v>
      </c>
      <c r="AI3299">
        <v>0.47735545484837572</v>
      </c>
      <c r="AJ3299">
        <v>0.16760747419678917</v>
      </c>
      <c r="AK3299">
        <v>-0.19631815942385336</v>
      </c>
      <c r="AL3299">
        <v>0.15059344347181949</v>
      </c>
      <c r="AM3299">
        <v>0.29337207440306684</v>
      </c>
      <c r="AN3299">
        <v>0.82639487260126543</v>
      </c>
      <c r="AO3299" s="1">
        <v>0.85673088390702756</v>
      </c>
      <c r="AP3299">
        <v>0.51372111255024633</v>
      </c>
      <c r="AQ3299">
        <v>0.66857525865011691</v>
      </c>
      <c r="AR3299">
        <v>0.59782000233672905</v>
      </c>
      <c r="AS3299">
        <v>0.54597124743100134</v>
      </c>
      <c r="AT3299">
        <v>0.20691936479723202</v>
      </c>
      <c r="AU3299">
        <v>-0.24717631673990367</v>
      </c>
      <c r="AV3299">
        <v>0.14079870057320101</v>
      </c>
      <c r="AW3299">
        <v>0.21021788784549711</v>
      </c>
      <c r="AX3299">
        <v>0.80864798930718651</v>
      </c>
      <c r="AY3299" s="1">
        <v>1</v>
      </c>
      <c r="AZ3299">
        <v>1</v>
      </c>
      <c r="BA3299">
        <v>1</v>
      </c>
      <c r="BB3299" s="18">
        <v>-1.7988650980697656</v>
      </c>
      <c r="BC3299" s="15">
        <v>0.42093861205954514</v>
      </c>
      <c r="BD3299" s="15">
        <v>-0.71436545947870955</v>
      </c>
      <c r="BE3299" s="15">
        <v>0.17953176887816338</v>
      </c>
      <c r="BF3299" s="15">
        <v>0.16876943965872104</v>
      </c>
      <c r="BG3299" s="15">
        <v>1.1881959804185971</v>
      </c>
      <c r="BH3299" s="18">
        <v>-1.7953462843423649</v>
      </c>
      <c r="BI3299" s="15">
        <v>0.44714254407210063</v>
      </c>
      <c r="BJ3299" s="15">
        <v>-0.32260419782814426</v>
      </c>
      <c r="BK3299" s="15">
        <v>0.41115581077485802</v>
      </c>
      <c r="BL3299" s="15">
        <v>0.71314988818812697</v>
      </c>
      <c r="BM3299" s="15">
        <v>1.1022969956688684</v>
      </c>
      <c r="BN3299" s="1" t="s">
        <v>20597</v>
      </c>
    </row>
    <row r="3300" spans="1:66" x14ac:dyDescent="0.25">
      <c r="A3300">
        <v>854997</v>
      </c>
      <c r="B3300" t="s">
        <v>4823</v>
      </c>
      <c r="C3300" t="s">
        <v>4824</v>
      </c>
      <c r="D3300" t="s">
        <v>4825</v>
      </c>
      <c r="E3300" t="s">
        <v>4826</v>
      </c>
      <c r="F3300" s="23">
        <v>2.6958435E-12</v>
      </c>
      <c r="G3300" s="23">
        <v>3.2352734000000001E-2</v>
      </c>
      <c r="H3300" s="23">
        <v>0.16053464000000001</v>
      </c>
      <c r="I3300" s="11">
        <v>-5.312475380564367E-3</v>
      </c>
      <c r="J3300" s="12">
        <v>-0.57542060010516038</v>
      </c>
      <c r="K3300" s="12">
        <v>-0.30807966731754632</v>
      </c>
      <c r="L3300" s="12">
        <v>-7.6701607354104639E-2</v>
      </c>
      <c r="M3300" s="12">
        <v>-0.52035428045794663</v>
      </c>
      <c r="N3300" s="12">
        <v>0.20407905883429486</v>
      </c>
      <c r="O3300" s="1">
        <v>-2.1523960099461368E-3</v>
      </c>
      <c r="P3300">
        <v>-0.1413326527295744</v>
      </c>
      <c r="Q3300">
        <v>-9.6209674359783837E-2</v>
      </c>
      <c r="R3300">
        <v>-2.1129556591261252E-2</v>
      </c>
      <c r="S3300">
        <v>-0.1422591042118285</v>
      </c>
      <c r="T3300">
        <v>5.1438282104472613E-2</v>
      </c>
      <c r="U3300" s="1">
        <v>0.86425437725280163</v>
      </c>
      <c r="V3300">
        <v>0.25085186191714115</v>
      </c>
      <c r="W3300">
        <v>0.39085621888592348</v>
      </c>
      <c r="X3300">
        <v>0.36394908328725911</v>
      </c>
      <c r="Y3300">
        <v>0.25210371128873477</v>
      </c>
      <c r="Z3300">
        <v>0.54694908167191381</v>
      </c>
      <c r="AA3300">
        <v>-0.20708334933358977</v>
      </c>
      <c r="AB3300">
        <v>6.4025422707252991E-2</v>
      </c>
      <c r="AC3300">
        <v>0.20825951091848946</v>
      </c>
      <c r="AD3300">
        <v>0.52774147384104042</v>
      </c>
      <c r="AE3300" s="1">
        <v>0.82130964477867274</v>
      </c>
      <c r="AF3300">
        <v>0.34614124202076862</v>
      </c>
      <c r="AG3300">
        <v>0.53680493986752487</v>
      </c>
      <c r="AH3300">
        <v>0.44987023212244748</v>
      </c>
      <c r="AI3300">
        <v>0.5231836295581761</v>
      </c>
      <c r="AJ3300">
        <v>0.38347175801658762</v>
      </c>
      <c r="AK3300">
        <v>-0.28236151495879835</v>
      </c>
      <c r="AL3300">
        <v>0.15115356771465199</v>
      </c>
      <c r="AM3300">
        <v>4.5862204448055256E-2</v>
      </c>
      <c r="AN3300">
        <v>0.67027292101405189</v>
      </c>
      <c r="AO3300" s="1">
        <v>0.85644726135739735</v>
      </c>
      <c r="AP3300">
        <v>0.30083994663778563</v>
      </c>
      <c r="AQ3300">
        <v>0.46751986272227086</v>
      </c>
      <c r="AR3300">
        <v>0.41109775955183103</v>
      </c>
      <c r="AS3300">
        <v>0.38735819303467828</v>
      </c>
      <c r="AT3300">
        <v>0.47591148434183045</v>
      </c>
      <c r="AU3300">
        <v>-0.24670793931145379</v>
      </c>
      <c r="AV3300">
        <v>0.10724161185660962</v>
      </c>
      <c r="AW3300">
        <v>0.13264391143573265</v>
      </c>
      <c r="AX3300">
        <v>0.60480987913758466</v>
      </c>
      <c r="AY3300" s="1">
        <v>1</v>
      </c>
      <c r="AZ3300">
        <v>1</v>
      </c>
      <c r="BA3300">
        <v>1</v>
      </c>
      <c r="BB3300" s="18">
        <v>-1.7650003381122652</v>
      </c>
      <c r="BC3300" s="15">
        <v>1.3239940262325878</v>
      </c>
      <c r="BD3300" s="15">
        <v>-0.32651349993519485</v>
      </c>
      <c r="BE3300" s="15">
        <v>0.26691862614301359</v>
      </c>
      <c r="BF3300" s="15">
        <v>0.58263375765949399</v>
      </c>
      <c r="BG3300" s="15">
        <v>0.67860467311918937</v>
      </c>
      <c r="BH3300" s="18">
        <v>-1.7713053771407161</v>
      </c>
      <c r="BI3300" s="15">
        <v>0.64106392650718036</v>
      </c>
      <c r="BJ3300" s="15">
        <v>-0.69215365582480215</v>
      </c>
      <c r="BK3300" s="15">
        <v>0.17588636843471342</v>
      </c>
      <c r="BL3300" s="15">
        <v>-3.494163081416124E-2</v>
      </c>
      <c r="BM3300" s="15">
        <v>0.92081312373097102</v>
      </c>
      <c r="BN3300" s="1" t="s">
        <v>20597</v>
      </c>
    </row>
    <row r="3301" spans="1:66" x14ac:dyDescent="0.25">
      <c r="A3301">
        <v>852990</v>
      </c>
      <c r="B3301" t="s">
        <v>4875</v>
      </c>
      <c r="C3301" t="s">
        <v>4876</v>
      </c>
      <c r="D3301" t="s">
        <v>4877</v>
      </c>
      <c r="E3301" t="s">
        <v>4878</v>
      </c>
      <c r="F3301" s="23">
        <v>2.4826923000000001E-5</v>
      </c>
      <c r="G3301" s="23">
        <v>1.1277845E-2</v>
      </c>
      <c r="H3301" s="23">
        <v>2.2517212000000002E-2</v>
      </c>
      <c r="I3301" s="11">
        <v>8.8943959437193243E-2</v>
      </c>
      <c r="J3301" s="12">
        <v>0.98295345377397325</v>
      </c>
      <c r="K3301" s="12">
        <v>0.48316224659659801</v>
      </c>
      <c r="L3301" s="12">
        <v>-4.6250107396774646E-2</v>
      </c>
      <c r="M3301" s="12">
        <v>0.2743514572474719</v>
      </c>
      <c r="N3301" s="12">
        <v>-0.11636067525996766</v>
      </c>
      <c r="O3301" s="1">
        <v>8.112931930424723E-2</v>
      </c>
      <c r="P3301">
        <v>0.58445412319745493</v>
      </c>
      <c r="Q3301">
        <v>0.34071575529688675</v>
      </c>
      <c r="R3301">
        <v>-3.4645002377202853E-2</v>
      </c>
      <c r="S3301">
        <v>0.17807803085968407</v>
      </c>
      <c r="T3301">
        <v>-6.5759961684668342E-2</v>
      </c>
      <c r="U3301" s="1">
        <v>0.62908403891561127</v>
      </c>
      <c r="V3301">
        <v>0.52641243974925456</v>
      </c>
      <c r="W3301">
        <v>0.68190746487833054</v>
      </c>
      <c r="X3301">
        <v>0.7728173444508768</v>
      </c>
      <c r="Y3301">
        <v>0.84875148916115406</v>
      </c>
      <c r="Z3301">
        <v>-3.6780880385908682E-2</v>
      </c>
      <c r="AA3301">
        <v>-0.24900994819797811</v>
      </c>
      <c r="AB3301">
        <v>-6.2670341999565171E-2</v>
      </c>
      <c r="AC3301">
        <v>0.12879372033790934</v>
      </c>
      <c r="AD3301">
        <v>0.88075370556770294</v>
      </c>
      <c r="AE3301" s="1">
        <v>0.68331945051161791</v>
      </c>
      <c r="AF3301">
        <v>-2.7148782106823411E-2</v>
      </c>
      <c r="AG3301">
        <v>-4.4854574901821785E-2</v>
      </c>
      <c r="AH3301">
        <v>0.26150623307046339</v>
      </c>
      <c r="AI3301">
        <v>0.23543356577302338</v>
      </c>
      <c r="AJ3301">
        <v>0.71766024537449247</v>
      </c>
      <c r="AK3301">
        <v>2.5837932286522994E-2</v>
      </c>
      <c r="AL3301">
        <v>-0.39096085468280228</v>
      </c>
      <c r="AM3301">
        <v>9.5348561760381298E-2</v>
      </c>
      <c r="AN3301">
        <v>0.25204507218006883</v>
      </c>
      <c r="AO3301" s="1">
        <v>0.75280497357052634</v>
      </c>
      <c r="AP3301">
        <v>0.24352955750404517</v>
      </c>
      <c r="AQ3301">
        <v>0.30921562752218329</v>
      </c>
      <c r="AR3301">
        <v>0.55194708351963673</v>
      </c>
      <c r="AS3301">
        <v>0.57278148183922206</v>
      </c>
      <c r="AT3301">
        <v>0.44476174185623324</v>
      </c>
      <c r="AU3301">
        <v>-0.10681306599262089</v>
      </c>
      <c r="AV3301">
        <v>-0.28330767501678106</v>
      </c>
      <c r="AW3301">
        <v>0.12538249088447298</v>
      </c>
      <c r="AX3301">
        <v>0.59936815895435391</v>
      </c>
      <c r="AY3301" s="1">
        <v>10</v>
      </c>
      <c r="AZ3301">
        <v>6</v>
      </c>
      <c r="BA3301">
        <v>1</v>
      </c>
      <c r="BB3301" s="18">
        <v>-1.2660122121979531</v>
      </c>
      <c r="BC3301" s="15">
        <v>-0.35181482254384161</v>
      </c>
      <c r="BD3301" s="15">
        <v>-0.67938231396857229</v>
      </c>
      <c r="BE3301" s="15">
        <v>-0.39177422152038477</v>
      </c>
      <c r="BF3301" s="15">
        <v>-9.6256725993281153E-2</v>
      </c>
      <c r="BG3301" s="15">
        <v>1.0149706977355457</v>
      </c>
      <c r="BH3301" s="18">
        <v>-1.0770816197191868</v>
      </c>
      <c r="BI3301" s="15">
        <v>1.7361288621726363</v>
      </c>
      <c r="BJ3301" s="15">
        <v>0.34692829880919823</v>
      </c>
      <c r="BK3301" s="15">
        <v>-0.49001653328580036</v>
      </c>
      <c r="BL3301" s="15">
        <v>0.48650778879964668</v>
      </c>
      <c r="BM3301" s="15">
        <v>0.76780280171199566</v>
      </c>
      <c r="BN3301" s="1" t="s">
        <v>20597</v>
      </c>
    </row>
    <row r="3302" spans="1:66" x14ac:dyDescent="0.25">
      <c r="A3302">
        <v>856754</v>
      </c>
      <c r="B3302" t="s">
        <v>5126</v>
      </c>
      <c r="C3302" t="s">
        <v>5127</v>
      </c>
      <c r="D3302" t="s">
        <v>5128</v>
      </c>
      <c r="E3302" t="s">
        <v>5129</v>
      </c>
      <c r="F3302" s="23">
        <v>2.4452302E-8</v>
      </c>
      <c r="G3302" s="23">
        <v>8.0498025000000001E-2</v>
      </c>
      <c r="H3302" s="23">
        <v>4.0225863000000001E-2</v>
      </c>
      <c r="I3302" s="11">
        <v>-0.14798782109595773</v>
      </c>
      <c r="J3302" s="12">
        <v>0.88460693162078308</v>
      </c>
      <c r="K3302" s="12">
        <v>0.46022847050018456</v>
      </c>
      <c r="L3302" s="12">
        <v>-0.17360223938833855</v>
      </c>
      <c r="M3302" s="12">
        <v>4.7713797226314032E-2</v>
      </c>
      <c r="N3302" s="12">
        <v>-1.3241818958302891E-2</v>
      </c>
      <c r="O3302" s="1">
        <v>-0.17374538127745581</v>
      </c>
      <c r="P3302">
        <v>0.47288055484048869</v>
      </c>
      <c r="Q3302">
        <v>0.2399925796862207</v>
      </c>
      <c r="R3302">
        <v>-0.107532094935232</v>
      </c>
      <c r="S3302">
        <v>2.8446204240983815E-2</v>
      </c>
      <c r="T3302">
        <v>-7.155504741778302E-3</v>
      </c>
      <c r="U3302" s="1">
        <v>0.96131839372181827</v>
      </c>
      <c r="V3302">
        <v>0.75127128403804311</v>
      </c>
      <c r="W3302">
        <v>0.50541276888669384</v>
      </c>
      <c r="X3302">
        <v>0.41998775657665238</v>
      </c>
      <c r="Y3302">
        <v>0.40522169756164322</v>
      </c>
      <c r="Z3302">
        <v>1.1027034426011672E-2</v>
      </c>
      <c r="AA3302">
        <v>0.27220897453958381</v>
      </c>
      <c r="AB3302">
        <v>0.14683522468958962</v>
      </c>
      <c r="AC3302">
        <v>0.12602546250498989</v>
      </c>
      <c r="AD3302">
        <v>0.76947141304909838</v>
      </c>
      <c r="AE3302" s="1">
        <v>0.87959124346238293</v>
      </c>
      <c r="AF3302">
        <v>0.30744855253047942</v>
      </c>
      <c r="AG3302">
        <v>6.5468237708475631E-3</v>
      </c>
      <c r="AH3302">
        <v>0.11611442460156036</v>
      </c>
      <c r="AI3302">
        <v>0.14825880031253069</v>
      </c>
      <c r="AJ3302">
        <v>0.49069616773508734</v>
      </c>
      <c r="AK3302">
        <v>0.38011158993429961</v>
      </c>
      <c r="AL3302">
        <v>-0.13809093458333196</v>
      </c>
      <c r="AM3302">
        <v>-1.3843799362027319E-3</v>
      </c>
      <c r="AN3302">
        <v>0.34312647086273296</v>
      </c>
      <c r="AO3302" s="1">
        <v>0.95312522583154158</v>
      </c>
      <c r="AP3302">
        <v>0.50940432072770758</v>
      </c>
      <c r="AQ3302">
        <v>0.21857663690233084</v>
      </c>
      <c r="AR3302">
        <v>0.25021961469617654</v>
      </c>
      <c r="AS3302">
        <v>0.26387272689667113</v>
      </c>
      <c r="AT3302">
        <v>0.30877406445935046</v>
      </c>
      <c r="AU3302">
        <v>0.35109983032805081</v>
      </c>
      <c r="AV3302">
        <v>-2.3254228031722949E-2</v>
      </c>
      <c r="AW3302">
        <v>5.2632832179192235E-2</v>
      </c>
      <c r="AX3302">
        <v>0.53923953879047071</v>
      </c>
      <c r="AY3302" s="1">
        <v>1</v>
      </c>
      <c r="AZ3302">
        <v>1</v>
      </c>
      <c r="BA3302">
        <v>1</v>
      </c>
      <c r="BB3302" s="18">
        <v>-1.6904247627311897</v>
      </c>
      <c r="BC3302" s="15">
        <v>-0.12367705950302083</v>
      </c>
      <c r="BD3302" s="15">
        <v>0.29716741916860906</v>
      </c>
      <c r="BE3302" s="15">
        <v>9.5151727073724698E-2</v>
      </c>
      <c r="BF3302" s="15">
        <v>6.162079643567861E-2</v>
      </c>
      <c r="BG3302" s="15">
        <v>0.51149184777409118</v>
      </c>
      <c r="BH3302" s="18">
        <v>-1.9279037686421241</v>
      </c>
      <c r="BI3302" s="15">
        <v>1.2958693138908361</v>
      </c>
      <c r="BJ3302" s="15">
        <v>1.0357052181367103</v>
      </c>
      <c r="BK3302" s="15">
        <v>-0.18343124636651942</v>
      </c>
      <c r="BL3302" s="15">
        <v>0.13818807778103837</v>
      </c>
      <c r="BM3302" s="15">
        <v>0.49024243698216369</v>
      </c>
      <c r="BN3302" s="1" t="s">
        <v>20597</v>
      </c>
    </row>
    <row r="3303" spans="1:66" x14ac:dyDescent="0.25">
      <c r="A3303">
        <v>854836</v>
      </c>
      <c r="B3303" t="s">
        <v>5180</v>
      </c>
      <c r="C3303" t="s">
        <v>5181</v>
      </c>
      <c r="D3303" t="s">
        <v>5182</v>
      </c>
      <c r="E3303" t="s">
        <v>5183</v>
      </c>
      <c r="F3303" s="23">
        <v>1.8145466000000001E-9</v>
      </c>
      <c r="G3303" s="23">
        <v>1.9823250000000001E-2</v>
      </c>
      <c r="H3303" s="23">
        <v>0.63418960000000002</v>
      </c>
      <c r="I3303" s="11">
        <v>-3.2108913014587598E-2</v>
      </c>
      <c r="J3303" s="12">
        <v>0.4371282974787688</v>
      </c>
      <c r="K3303" s="12">
        <v>2.1805886209423392E-2</v>
      </c>
      <c r="L3303" s="12">
        <v>0.10769033216419817</v>
      </c>
      <c r="M3303" s="12">
        <v>0.4325717903464959</v>
      </c>
      <c r="N3303" s="12">
        <v>9.8432695220297309E-2</v>
      </c>
      <c r="O3303" s="1">
        <v>-9.9476000333394293E-2</v>
      </c>
      <c r="P3303">
        <v>0.38552364936766426</v>
      </c>
      <c r="Q3303">
        <v>1.2813278260544143E-2</v>
      </c>
      <c r="R3303">
        <v>6.6085274790278592E-2</v>
      </c>
      <c r="S3303">
        <v>0.41320810001633251</v>
      </c>
      <c r="T3303">
        <v>9.6853279551624122E-2</v>
      </c>
      <c r="U3303" s="1">
        <v>0.73503578661772773</v>
      </c>
      <c r="V3303">
        <v>0.65379407299993442</v>
      </c>
      <c r="W3303">
        <v>0.16894971120932678</v>
      </c>
      <c r="X3303">
        <v>-0.21643254232665041</v>
      </c>
      <c r="Y3303">
        <v>-9.8359592093836934E-2</v>
      </c>
      <c r="Z3303">
        <v>-9.1955569941546883E-2</v>
      </c>
      <c r="AA3303">
        <v>0.60032153313346703</v>
      </c>
      <c r="AB3303">
        <v>0.50043774083901316</v>
      </c>
      <c r="AC3303">
        <v>-0.17540832531936856</v>
      </c>
      <c r="AD3303">
        <v>0.30912079830018369</v>
      </c>
      <c r="AE3303" s="1">
        <v>0.85992733527914178</v>
      </c>
      <c r="AF3303">
        <v>0.61426421010707977</v>
      </c>
      <c r="AG3303">
        <v>0.21816314540592255</v>
      </c>
      <c r="AH3303">
        <v>-0.11937186436269398</v>
      </c>
      <c r="AI3303">
        <v>-0.14913446799046781</v>
      </c>
      <c r="AJ3303">
        <v>8.2937739654104281E-2</v>
      </c>
      <c r="AK3303">
        <v>0.48429302163734922</v>
      </c>
      <c r="AL3303">
        <v>0.44369136595840708</v>
      </c>
      <c r="AM3303">
        <v>-1.8603239802509675E-3</v>
      </c>
      <c r="AN3303">
        <v>0.35558261410156222</v>
      </c>
      <c r="AO3303" s="1">
        <v>0.80618608575219497</v>
      </c>
      <c r="AP3303">
        <v>0.64023136954657589</v>
      </c>
      <c r="AQ3303">
        <v>0.19576688562038133</v>
      </c>
      <c r="AR3303">
        <v>-0.16909667307343312</v>
      </c>
      <c r="AS3303">
        <v>-0.12526015553263889</v>
      </c>
      <c r="AT3303">
        <v>-3.6496571502617745E-3</v>
      </c>
      <c r="AU3303">
        <v>0.5471869045080977</v>
      </c>
      <c r="AV3303">
        <v>0.47654109106192455</v>
      </c>
      <c r="AW3303">
        <v>-8.8632097134926466E-2</v>
      </c>
      <c r="AX3303">
        <v>0.33595042642577505</v>
      </c>
      <c r="AY3303" s="1">
        <v>1</v>
      </c>
      <c r="AZ3303">
        <v>1</v>
      </c>
      <c r="BA3303">
        <v>1</v>
      </c>
      <c r="BB3303" s="18">
        <v>-1.62542083237879</v>
      </c>
      <c r="BC3303" s="15">
        <v>-0.31136351094655668</v>
      </c>
      <c r="BD3303" s="15">
        <v>1.103221749438912</v>
      </c>
      <c r="BE3303" s="15">
        <v>0.89912119533488877</v>
      </c>
      <c r="BF3303" s="15">
        <v>-0.48188921109126986</v>
      </c>
      <c r="BG3303" s="15">
        <v>-0.32444936241206418</v>
      </c>
      <c r="BH3303" s="18">
        <v>-1.6700668976092878</v>
      </c>
      <c r="BI3303" s="15">
        <v>0.29644462240467684</v>
      </c>
      <c r="BJ3303" s="15">
        <v>1.1335418981674728</v>
      </c>
      <c r="BK3303" s="15">
        <v>1.0488599794635338</v>
      </c>
      <c r="BL3303" s="15">
        <v>0.11958329468645296</v>
      </c>
      <c r="BM3303" s="15">
        <v>-0.18758292505796983</v>
      </c>
      <c r="BN3303" s="1" t="s">
        <v>20597</v>
      </c>
    </row>
    <row r="3304" spans="1:66" x14ac:dyDescent="0.25">
      <c r="A3304">
        <v>854350</v>
      </c>
      <c r="B3304" t="s">
        <v>5511</v>
      </c>
      <c r="C3304" t="s">
        <v>5512</v>
      </c>
      <c r="D3304" t="s">
        <v>5513</v>
      </c>
      <c r="E3304" t="s">
        <v>5514</v>
      </c>
      <c r="F3304" s="23">
        <v>4.4157129999999996E-6</v>
      </c>
      <c r="G3304" s="23">
        <v>6.9874703999999996E-2</v>
      </c>
      <c r="H3304" s="23">
        <v>0.339003</v>
      </c>
      <c r="I3304" s="11">
        <v>-0.23507143331629621</v>
      </c>
      <c r="J3304" s="12">
        <v>9.9169595358464938E-2</v>
      </c>
      <c r="K3304" s="12">
        <v>0.6109944082879617</v>
      </c>
      <c r="L3304" s="12">
        <v>-6.0249917215460816E-2</v>
      </c>
      <c r="M3304" s="12">
        <v>0.4773194981905019</v>
      </c>
      <c r="N3304" s="12">
        <v>0.17742800900539071</v>
      </c>
      <c r="O3304" s="1">
        <v>-0.13780839120230087</v>
      </c>
      <c r="P3304">
        <v>3.544282435317396E-2</v>
      </c>
      <c r="Q3304">
        <v>0.22480147348943977</v>
      </c>
      <c r="R3304">
        <v>-2.3515841609965556E-2</v>
      </c>
      <c r="S3304">
        <v>0.1976978719107792</v>
      </c>
      <c r="T3304">
        <v>6.7556916898280001E-2</v>
      </c>
      <c r="U3304" s="1">
        <v>0.87970312686647734</v>
      </c>
      <c r="V3304">
        <v>0.30103868191899047</v>
      </c>
      <c r="W3304">
        <v>0.17759505006247239</v>
      </c>
      <c r="X3304">
        <v>-4.0585818706606299E-3</v>
      </c>
      <c r="Y3304">
        <v>0.21838087485667024</v>
      </c>
      <c r="Z3304">
        <v>0.49891596739489419</v>
      </c>
      <c r="AA3304">
        <v>0.14251839682728329</v>
      </c>
      <c r="AB3304">
        <v>0.24340250775692163</v>
      </c>
      <c r="AC3304">
        <v>-0.22351461996929212</v>
      </c>
      <c r="AD3304">
        <v>0.37359037639266035</v>
      </c>
      <c r="AE3304" s="1">
        <v>0.94854483198092754</v>
      </c>
      <c r="AF3304">
        <v>0.50390950267215351</v>
      </c>
      <c r="AG3304">
        <v>0.16331784586164305</v>
      </c>
      <c r="AH3304">
        <v>0.16756660857617489</v>
      </c>
      <c r="AI3304">
        <v>0.16063229823051761</v>
      </c>
      <c r="AJ3304">
        <v>0.31114412676224373</v>
      </c>
      <c r="AK3304">
        <v>0.41828682204740369</v>
      </c>
      <c r="AL3304">
        <v>7.1570260150331166E-3</v>
      </c>
      <c r="AM3304">
        <v>5.1324558925729145E-2</v>
      </c>
      <c r="AN3304">
        <v>0.47520187787724921</v>
      </c>
      <c r="AO3304" s="1">
        <v>0.94370978598364164</v>
      </c>
      <c r="AP3304">
        <v>0.42883260107785415</v>
      </c>
      <c r="AQ3304">
        <v>0.17387842335927389</v>
      </c>
      <c r="AR3304">
        <v>9.7184370235715203E-2</v>
      </c>
      <c r="AS3304">
        <v>0.19007560732805837</v>
      </c>
      <c r="AT3304">
        <v>0.40127468424748297</v>
      </c>
      <c r="AU3304">
        <v>0.30915271706506436</v>
      </c>
      <c r="AV3304">
        <v>0.11035279950552031</v>
      </c>
      <c r="AW3304">
        <v>-6.7146022162484359E-2</v>
      </c>
      <c r="AX3304">
        <v>0.44351312453423913</v>
      </c>
      <c r="AY3304" s="1">
        <v>1</v>
      </c>
      <c r="AZ3304">
        <v>1</v>
      </c>
      <c r="BA3304">
        <v>1</v>
      </c>
      <c r="BB3304" s="18">
        <v>-1.6282623124891602</v>
      </c>
      <c r="BC3304" s="15">
        <v>0.69300078648080132</v>
      </c>
      <c r="BD3304" s="15">
        <v>9.2912964859282784E-2</v>
      </c>
      <c r="BE3304" s="15">
        <v>0.26277755250945373</v>
      </c>
      <c r="BF3304" s="15">
        <v>-0.52339863160077316</v>
      </c>
      <c r="BG3304" s="15">
        <v>0.22064713855458074</v>
      </c>
      <c r="BH3304" s="18">
        <v>-2.0160908898543148</v>
      </c>
      <c r="BI3304" s="15">
        <v>0.85661404455797918</v>
      </c>
      <c r="BJ3304" s="15">
        <v>1.1009516227320408</v>
      </c>
      <c r="BK3304" s="15">
        <v>0.16337525870287475</v>
      </c>
      <c r="BL3304" s="15">
        <v>0.26409876576605046</v>
      </c>
      <c r="BM3304" s="15">
        <v>0.51337369978120218</v>
      </c>
      <c r="BN3304" s="1" t="s">
        <v>20597</v>
      </c>
    </row>
    <row r="3305" spans="1:66" x14ac:dyDescent="0.25">
      <c r="A3305">
        <v>850529</v>
      </c>
      <c r="B3305" t="s">
        <v>5949</v>
      </c>
      <c r="C3305" t="s">
        <v>5950</v>
      </c>
      <c r="D3305" t="s">
        <v>5951</v>
      </c>
      <c r="E3305" t="s">
        <v>5952</v>
      </c>
      <c r="F3305" s="23">
        <v>5.8738570000000001E-12</v>
      </c>
      <c r="G3305" s="23">
        <v>0.82926730000000004</v>
      </c>
      <c r="H3305" s="23">
        <v>0.6823572</v>
      </c>
      <c r="I3305" s="11">
        <v>-0.31814149572225975</v>
      </c>
      <c r="J3305" s="12">
        <v>1.4205474696657257E-4</v>
      </c>
      <c r="K3305" s="12">
        <v>4.009360371069895E-2</v>
      </c>
      <c r="L3305" s="12">
        <v>-0.13288232590110741</v>
      </c>
      <c r="M3305" s="12">
        <v>4.4774217715227799E-2</v>
      </c>
      <c r="N3305" s="12">
        <v>0.24723819537169237</v>
      </c>
      <c r="O3305" s="1">
        <v>-0.17558879108410549</v>
      </c>
      <c r="P3305">
        <v>4.0451879742310802E-5</v>
      </c>
      <c r="Q3305">
        <v>1.4146387389039729E-2</v>
      </c>
      <c r="R3305">
        <v>-5.0507868207996125E-2</v>
      </c>
      <c r="S3305">
        <v>1.848224031688625E-2</v>
      </c>
      <c r="T3305">
        <v>8.1100670810410516E-2</v>
      </c>
      <c r="U3305" s="1">
        <v>0.72673883606333578</v>
      </c>
      <c r="V3305">
        <v>-8.9606688191280282E-4</v>
      </c>
      <c r="W3305">
        <v>-7.1158132240863023E-2</v>
      </c>
      <c r="X3305">
        <v>-4.639712109924421E-2</v>
      </c>
      <c r="Y3305">
        <v>0.22568384503689404</v>
      </c>
      <c r="Z3305">
        <v>0.72787228097641166</v>
      </c>
      <c r="AA3305">
        <v>9.4335207592417661E-2</v>
      </c>
      <c r="AB3305">
        <v>-3.6780420686186761E-2</v>
      </c>
      <c r="AC3305">
        <v>-0.28437207685620081</v>
      </c>
      <c r="AD3305">
        <v>0.17394854006225757</v>
      </c>
      <c r="AE3305" s="1">
        <v>0.78550476950793424</v>
      </c>
      <c r="AF3305">
        <v>0.11909067819720101</v>
      </c>
      <c r="AG3305">
        <v>2.7691021241987301E-2</v>
      </c>
      <c r="AH3305">
        <v>0.10298449681357646</v>
      </c>
      <c r="AI3305">
        <v>0.33889704826505401</v>
      </c>
      <c r="AJ3305">
        <v>0.63486565302901032</v>
      </c>
      <c r="AK3305">
        <v>0.11348771296083954</v>
      </c>
      <c r="AL3305">
        <v>-9.3114825928817244E-2</v>
      </c>
      <c r="AM3305">
        <v>-0.20863081881815229</v>
      </c>
      <c r="AN3305">
        <v>0.31477026529090407</v>
      </c>
      <c r="AO3305" s="1">
        <v>0.76107925194267856</v>
      </c>
      <c r="AP3305">
        <v>6.3933367849035999E-2</v>
      </c>
      <c r="AQ3305">
        <v>-1.8000151530193628E-2</v>
      </c>
      <c r="AR3305">
        <v>3.4153298718420343E-2</v>
      </c>
      <c r="AS3305">
        <v>0.28765998862530695</v>
      </c>
      <c r="AT3305">
        <v>0.68020922758734503</v>
      </c>
      <c r="AU3305">
        <v>0.10501976181141945</v>
      </c>
      <c r="AV3305">
        <v>-6.7350622879413097E-2</v>
      </c>
      <c r="AW3305">
        <v>-0.24445910320197978</v>
      </c>
      <c r="AX3305">
        <v>0.25065825189858204</v>
      </c>
      <c r="AY3305" s="1">
        <v>6</v>
      </c>
      <c r="AZ3305">
        <v>1</v>
      </c>
      <c r="BA3305">
        <v>1</v>
      </c>
      <c r="BB3305" s="18">
        <v>-1.3988357107237794</v>
      </c>
      <c r="BC3305" s="15">
        <v>1.4254511871733142</v>
      </c>
      <c r="BD3305" s="15">
        <v>0.19536952841916069</v>
      </c>
      <c r="BE3305" s="15">
        <v>-5.920583314580169E-2</v>
      </c>
      <c r="BF3305" s="15">
        <v>-0.53993216773664621</v>
      </c>
      <c r="BG3305" s="15">
        <v>0.45039730281567286</v>
      </c>
      <c r="BH3305" s="18">
        <v>-1.7912062628549605</v>
      </c>
      <c r="BI3305" s="15">
        <v>1.4256263862600413</v>
      </c>
      <c r="BJ3305" s="15">
        <v>0.24481780736555059</v>
      </c>
      <c r="BK3305" s="15">
        <v>-0.22309238137467771</v>
      </c>
      <c r="BL3305" s="15">
        <v>-0.48471118976808053</v>
      </c>
      <c r="BM3305" s="15">
        <v>0.75532133357020725</v>
      </c>
      <c r="BN3305" s="1" t="s">
        <v>20597</v>
      </c>
    </row>
    <row r="3306" spans="1:66" x14ac:dyDescent="0.25">
      <c r="A3306">
        <v>850996</v>
      </c>
      <c r="B3306" t="s">
        <v>6265</v>
      </c>
      <c r="C3306" t="s">
        <v>6266</v>
      </c>
      <c r="D3306" t="s">
        <v>6267</v>
      </c>
      <c r="E3306" t="s">
        <v>6268</v>
      </c>
      <c r="F3306" s="23">
        <v>9.2755756000000004E-5</v>
      </c>
      <c r="G3306" s="23">
        <v>0.44614263999999998</v>
      </c>
      <c r="H3306" s="23">
        <v>0.16834996999999999</v>
      </c>
      <c r="I3306" s="11">
        <v>-0.4019081048177644</v>
      </c>
      <c r="J3306" s="12">
        <v>0.39773096960530202</v>
      </c>
      <c r="K3306" s="12">
        <v>-8.5966802532487906E-3</v>
      </c>
      <c r="L3306" s="12">
        <v>7.7188314907996255E-2</v>
      </c>
      <c r="M3306" s="12">
        <v>0.66422066691246862</v>
      </c>
      <c r="N3306" s="12">
        <v>9.8566201170502701E-2</v>
      </c>
      <c r="O3306" s="1">
        <v>-0.2979040755828507</v>
      </c>
      <c r="P3306">
        <v>0.20623087600151135</v>
      </c>
      <c r="Q3306">
        <v>-5.1654101999876944E-3</v>
      </c>
      <c r="R3306">
        <v>4.7004200701923175E-2</v>
      </c>
      <c r="S3306">
        <v>0.37738494568554165</v>
      </c>
      <c r="T3306">
        <v>4.9729192380415906E-2</v>
      </c>
      <c r="U3306" s="1">
        <v>0.52933178162335559</v>
      </c>
      <c r="V3306">
        <v>0.14957157916282973</v>
      </c>
      <c r="W3306">
        <v>0.16056687457068961</v>
      </c>
      <c r="X3306">
        <v>0.30919846267502771</v>
      </c>
      <c r="Y3306">
        <v>0.78550274811566767</v>
      </c>
      <c r="Z3306">
        <v>0.34013703627026642</v>
      </c>
      <c r="AA3306">
        <v>-2.6228322531757459E-2</v>
      </c>
      <c r="AB3306">
        <v>-0.17568548854541199</v>
      </c>
      <c r="AC3306">
        <v>-0.39439419168540912</v>
      </c>
      <c r="AD3306">
        <v>0.4605621466832216</v>
      </c>
      <c r="AE3306" s="1">
        <v>0.83539051924926155</v>
      </c>
      <c r="AF3306">
        <v>0.30750669839660016</v>
      </c>
      <c r="AG3306">
        <v>0.41349146936502695</v>
      </c>
      <c r="AH3306">
        <v>0.56045210109887844</v>
      </c>
      <c r="AI3306">
        <v>0.36654974759077358</v>
      </c>
      <c r="AJ3306">
        <v>0.44642189417257977</v>
      </c>
      <c r="AK3306">
        <v>-0.16578839509320151</v>
      </c>
      <c r="AL3306">
        <v>-0.15416504338988196</v>
      </c>
      <c r="AM3306">
        <v>0.34237231596899159</v>
      </c>
      <c r="AN3306">
        <v>0.62292216553858248</v>
      </c>
      <c r="AO3306" s="1">
        <v>0.7965072905876992</v>
      </c>
      <c r="AP3306">
        <v>0.27634316749345506</v>
      </c>
      <c r="AQ3306">
        <v>0.35649296737196767</v>
      </c>
      <c r="AR3306">
        <v>0.51727409309825012</v>
      </c>
      <c r="AS3306">
        <v>0.55539707072407041</v>
      </c>
      <c r="AT3306">
        <v>0.4469577605458106</v>
      </c>
      <c r="AU3306">
        <v>-0.12873597508471188</v>
      </c>
      <c r="AV3306">
        <v>-0.17602021838878124</v>
      </c>
      <c r="AW3306">
        <v>9.890865279131128E-2</v>
      </c>
      <c r="AX3306">
        <v>0.61843934691905866</v>
      </c>
      <c r="AY3306" s="1">
        <v>5</v>
      </c>
      <c r="AZ3306">
        <v>1</v>
      </c>
      <c r="BA3306">
        <v>1</v>
      </c>
      <c r="BB3306" s="18">
        <v>-0.78230923893603654</v>
      </c>
      <c r="BC3306" s="15">
        <v>0.23680070268639689</v>
      </c>
      <c r="BD3306" s="15">
        <v>-0.19261846880928868</v>
      </c>
      <c r="BE3306" s="15">
        <v>-0.36779816542017496</v>
      </c>
      <c r="BF3306" s="15">
        <v>-0.62414802996079166</v>
      </c>
      <c r="BG3306" s="15">
        <v>0.75881669136666396</v>
      </c>
      <c r="BH3306" s="18">
        <v>-1.7261081207521258</v>
      </c>
      <c r="BI3306" s="15">
        <v>1.1707904378456797</v>
      </c>
      <c r="BJ3306" s="15">
        <v>-0.21280601196427348</v>
      </c>
      <c r="BK3306" s="15">
        <v>-0.18653721440634308</v>
      </c>
      <c r="BL3306" s="15">
        <v>0.93563818782492059</v>
      </c>
      <c r="BM3306" s="15">
        <v>0.99027923052536193</v>
      </c>
      <c r="BN3306" s="1" t="s">
        <v>20597</v>
      </c>
    </row>
    <row r="3307" spans="1:66" x14ac:dyDescent="0.25">
      <c r="A3307">
        <v>855701</v>
      </c>
      <c r="B3307" t="s">
        <v>6525</v>
      </c>
      <c r="C3307" t="s">
        <v>6526</v>
      </c>
      <c r="D3307" t="s">
        <v>6527</v>
      </c>
      <c r="E3307" t="s">
        <v>6528</v>
      </c>
      <c r="F3307" s="23">
        <v>1.2134738E-13</v>
      </c>
      <c r="G3307" s="23">
        <v>0.28610619999999998</v>
      </c>
      <c r="H3307" s="23">
        <v>0.31630200000000003</v>
      </c>
      <c r="I3307" s="11">
        <v>0.21158145196651659</v>
      </c>
      <c r="J3307" s="12">
        <v>7.7651674159535333E-2</v>
      </c>
      <c r="K3307" s="12">
        <v>-0.16767529754933724</v>
      </c>
      <c r="L3307" s="12">
        <v>5.5894236040301158E-2</v>
      </c>
      <c r="M3307" s="12">
        <v>-0.36835728085585001</v>
      </c>
      <c r="N3307" s="12">
        <v>-0.42920177870257048</v>
      </c>
      <c r="O3307" s="1">
        <v>0.34504270342308413</v>
      </c>
      <c r="P3307">
        <v>2.8255798071957074E-2</v>
      </c>
      <c r="Q3307">
        <v>-0.10495542047086512</v>
      </c>
      <c r="R3307">
        <v>2.9743359022714851E-2</v>
      </c>
      <c r="S3307">
        <v>-0.21047181298917644</v>
      </c>
      <c r="T3307">
        <v>-0.23417592923725744</v>
      </c>
      <c r="U3307" s="1">
        <v>0.85493104629685868</v>
      </c>
      <c r="V3307">
        <v>0.15630739229528365</v>
      </c>
      <c r="W3307">
        <v>0.20846328397699418</v>
      </c>
      <c r="X3307">
        <v>0.17423576929576162</v>
      </c>
      <c r="Y3307">
        <v>0.1465238821284662</v>
      </c>
      <c r="Z3307">
        <v>0.6572160963870386</v>
      </c>
      <c r="AA3307">
        <v>-8.1967894361420768E-2</v>
      </c>
      <c r="AB3307">
        <v>5.9290091932745544E-2</v>
      </c>
      <c r="AC3307">
        <v>7.3868870210029247E-2</v>
      </c>
      <c r="AD3307">
        <v>0.37080576253552899</v>
      </c>
      <c r="AE3307" s="1">
        <v>0.74044253908228219</v>
      </c>
      <c r="AF3307">
        <v>-3.4027322350592457E-2</v>
      </c>
      <c r="AG3307">
        <v>5.6511703533469286E-2</v>
      </c>
      <c r="AH3307">
        <v>-5.3159859372896974E-2</v>
      </c>
      <c r="AI3307">
        <v>-1.0788532125141873E-2</v>
      </c>
      <c r="AJ3307">
        <v>0.78348407560413313</v>
      </c>
      <c r="AK3307">
        <v>-0.1188599428969421</v>
      </c>
      <c r="AL3307">
        <v>0.1430609006601333</v>
      </c>
      <c r="AM3307">
        <v>-5.645396215990002E-2</v>
      </c>
      <c r="AN3307">
        <v>0.15170254215125159</v>
      </c>
      <c r="AO3307" s="1">
        <v>0.80582296005123644</v>
      </c>
      <c r="AP3307">
        <v>6.4111362308214861E-2</v>
      </c>
      <c r="AQ3307">
        <v>0.13555780354987168</v>
      </c>
      <c r="AR3307">
        <v>6.3983487352948648E-2</v>
      </c>
      <c r="AS3307">
        <v>7.0468130358209216E-2</v>
      </c>
      <c r="AT3307">
        <v>0.72472778853514486</v>
      </c>
      <c r="AU3307">
        <v>-0.10077470665475362</v>
      </c>
      <c r="AV3307">
        <v>0.10093645710048697</v>
      </c>
      <c r="AW3307">
        <v>1.0465290712148983E-2</v>
      </c>
      <c r="AX3307">
        <v>0.2662671917257875</v>
      </c>
      <c r="AY3307" s="1">
        <v>1</v>
      </c>
      <c r="AZ3307">
        <v>6</v>
      </c>
      <c r="BA3307">
        <v>1</v>
      </c>
      <c r="BB3307" s="18">
        <v>-1.8149067507089891</v>
      </c>
      <c r="BC3307" s="15">
        <v>1.4913319042211139</v>
      </c>
      <c r="BD3307" s="15">
        <v>-0.12485914910479533</v>
      </c>
      <c r="BE3307" s="15">
        <v>0.1839947986495396</v>
      </c>
      <c r="BF3307" s="15">
        <v>0.2158706121345022</v>
      </c>
      <c r="BG3307" s="15">
        <v>0.3747273808301656</v>
      </c>
      <c r="BH3307" s="18">
        <v>-1.5923349939094755</v>
      </c>
      <c r="BI3307" s="15">
        <v>1.5730170868090767</v>
      </c>
      <c r="BJ3307" s="15">
        <v>-0.30124410724064926</v>
      </c>
      <c r="BK3307" s="15">
        <v>0.24279238319596433</v>
      </c>
      <c r="BL3307" s="15">
        <v>-0.17162047637052003</v>
      </c>
      <c r="BM3307" s="15">
        <v>-7.6768688505936364E-2</v>
      </c>
      <c r="BN3307" s="1" t="s">
        <v>20597</v>
      </c>
    </row>
    <row r="3308" spans="1:66" x14ac:dyDescent="0.25">
      <c r="A3308">
        <v>855700</v>
      </c>
      <c r="B3308" t="s">
        <v>6537</v>
      </c>
      <c r="C3308" t="s">
        <v>6538</v>
      </c>
      <c r="D3308" t="s">
        <v>6539</v>
      </c>
      <c r="E3308" t="s">
        <v>6540</v>
      </c>
      <c r="F3308" s="23">
        <v>9.9999999999999998E-17</v>
      </c>
      <c r="G3308" s="23">
        <v>0.15377474999999999</v>
      </c>
      <c r="H3308" s="23">
        <v>0.24218851</v>
      </c>
      <c r="I3308" s="11">
        <v>0.33291166464827743</v>
      </c>
      <c r="J3308" s="12">
        <v>0.40967334947480588</v>
      </c>
      <c r="K3308" s="12">
        <v>-2.4797245284438864E-2</v>
      </c>
      <c r="L3308" s="12">
        <v>0.37672564515812512</v>
      </c>
      <c r="M3308" s="12">
        <v>3.3804855912321061E-2</v>
      </c>
      <c r="N3308" s="12">
        <v>-0.29296539274192174</v>
      </c>
      <c r="O3308" s="1">
        <v>0.37724618686197547</v>
      </c>
      <c r="P3308">
        <v>0.10722979293974255</v>
      </c>
      <c r="Q3308">
        <v>-1.0172899706815983E-2</v>
      </c>
      <c r="R3308">
        <v>0.13385039616334946</v>
      </c>
      <c r="S3308">
        <v>1.2684826451160531E-2</v>
      </c>
      <c r="T3308">
        <v>-9.6783728935232669E-2</v>
      </c>
      <c r="U3308" s="1">
        <v>0.89330127971793094</v>
      </c>
      <c r="V3308">
        <v>0.26450482773085027</v>
      </c>
      <c r="W3308">
        <v>0.29220277849494036</v>
      </c>
      <c r="X3308">
        <v>0.26069574689764435</v>
      </c>
      <c r="Y3308">
        <v>0.28380861833693</v>
      </c>
      <c r="Z3308">
        <v>0.55872619662194967</v>
      </c>
      <c r="AA3308">
        <v>-5.7456082461418735E-2</v>
      </c>
      <c r="AB3308">
        <v>6.2274230951267835E-2</v>
      </c>
      <c r="AC3308">
        <v>4.5948316269202316E-2</v>
      </c>
      <c r="AD3308">
        <v>0.48738378370330399</v>
      </c>
      <c r="AE3308" s="1">
        <v>0.84029576697770281</v>
      </c>
      <c r="AF3308">
        <v>0.13985089156750596</v>
      </c>
      <c r="AG3308">
        <v>0.21843358785060407</v>
      </c>
      <c r="AH3308">
        <v>0.11553227197978047</v>
      </c>
      <c r="AI3308">
        <v>0.13651336218695939</v>
      </c>
      <c r="AJ3308">
        <v>0.66339682691428103</v>
      </c>
      <c r="AK3308">
        <v>-0.11616047053845192</v>
      </c>
      <c r="AL3308">
        <v>0.14692136151781096</v>
      </c>
      <c r="AM3308">
        <v>9.6246868971033746E-3</v>
      </c>
      <c r="AN3308">
        <v>0.34760048386486514</v>
      </c>
      <c r="AO3308" s="1">
        <v>0.87133343497362226</v>
      </c>
      <c r="AP3308">
        <v>0.20371048674576467</v>
      </c>
      <c r="AQ3308">
        <v>0.25689989677823294</v>
      </c>
      <c r="AR3308">
        <v>0.18966342869333697</v>
      </c>
      <c r="AS3308">
        <v>0.21182906856287506</v>
      </c>
      <c r="AT3308">
        <v>0.61365778642235913</v>
      </c>
      <c r="AU3308">
        <v>-8.6991731014021509E-2</v>
      </c>
      <c r="AV3308">
        <v>0.10476001016213371</v>
      </c>
      <c r="AW3308">
        <v>2.8078300840276085E-2</v>
      </c>
      <c r="AX3308">
        <v>0.42015954110164483</v>
      </c>
      <c r="AY3308" s="1">
        <v>1</v>
      </c>
      <c r="AZ3308">
        <v>1</v>
      </c>
      <c r="BA3308">
        <v>1</v>
      </c>
      <c r="BB3308" s="18">
        <v>-2.004012404278114</v>
      </c>
      <c r="BC3308" s="15">
        <v>1.1678897946884756</v>
      </c>
      <c r="BD3308" s="15">
        <v>-0.17813840232292347</v>
      </c>
      <c r="BE3308" s="15">
        <v>8.3408194132641819E-2</v>
      </c>
      <c r="BF3308" s="15">
        <v>4.7744816184232312E-2</v>
      </c>
      <c r="BG3308" s="15">
        <v>0.56734215677813782</v>
      </c>
      <c r="BH3308" s="18">
        <v>-1.7523292272385642</v>
      </c>
      <c r="BI3308" s="15">
        <v>1.477605257056509</v>
      </c>
      <c r="BJ3308" s="15">
        <v>-0.19688526564358888</v>
      </c>
      <c r="BK3308" s="15">
        <v>0.36821499820135539</v>
      </c>
      <c r="BL3308" s="15">
        <v>7.3301486132598459E-2</v>
      </c>
      <c r="BM3308" s="15">
        <v>0.34585859630924598</v>
      </c>
      <c r="BN3308" s="1" t="s">
        <v>20597</v>
      </c>
    </row>
    <row r="3309" spans="1:66" x14ac:dyDescent="0.25">
      <c r="A3309">
        <v>853997</v>
      </c>
      <c r="B3309" t="s">
        <v>6788</v>
      </c>
      <c r="C3309" t="s">
        <v>6789</v>
      </c>
      <c r="D3309" t="s">
        <v>6790</v>
      </c>
      <c r="E3309" t="s">
        <v>6791</v>
      </c>
      <c r="F3309" s="23">
        <v>1.4530540000000001E-7</v>
      </c>
      <c r="G3309" s="23">
        <v>5.0551764999999999E-2</v>
      </c>
      <c r="H3309" s="23">
        <v>0.73041120000000004</v>
      </c>
      <c r="I3309" s="11">
        <v>0.21300292289748474</v>
      </c>
      <c r="J3309" s="12">
        <v>0.18811436972271647</v>
      </c>
      <c r="K3309" s="12">
        <v>0.28210822321788526</v>
      </c>
      <c r="L3309" s="12">
        <v>0.43882707875877192</v>
      </c>
      <c r="M3309" s="12">
        <v>0.15965904790315827</v>
      </c>
      <c r="N3309" s="12">
        <v>-9.2841087882921114E-2</v>
      </c>
      <c r="O3309" s="1">
        <v>0.2461745214499956</v>
      </c>
      <c r="P3309">
        <v>0.10570681533687042</v>
      </c>
      <c r="Q3309">
        <v>0.17080812235049103</v>
      </c>
      <c r="R3309">
        <v>0.24402363900740653</v>
      </c>
      <c r="S3309">
        <v>0.10945571094127406</v>
      </c>
      <c r="T3309">
        <v>-5.5668868224874532E-2</v>
      </c>
      <c r="U3309" s="1">
        <v>0.9447543824250465</v>
      </c>
      <c r="V3309">
        <v>0.47596432433008934</v>
      </c>
      <c r="W3309">
        <v>0.3592939043318415</v>
      </c>
      <c r="X3309">
        <v>0.18159857862518283</v>
      </c>
      <c r="Y3309">
        <v>0.32165709885095628</v>
      </c>
      <c r="Z3309">
        <v>0.34270184247857521</v>
      </c>
      <c r="AA3309">
        <v>0.12000918355408927</v>
      </c>
      <c r="AB3309">
        <v>0.25233730507048358</v>
      </c>
      <c r="AC3309">
        <v>-9.1951047529057681E-2</v>
      </c>
      <c r="AD3309">
        <v>0.56304873082115436</v>
      </c>
      <c r="AE3309" s="1">
        <v>0.9040542363612698</v>
      </c>
      <c r="AF3309">
        <v>0.45891191058559144</v>
      </c>
      <c r="AG3309">
        <v>0.28686499009286837</v>
      </c>
      <c r="AH3309">
        <v>-6.8605702679949254E-2</v>
      </c>
      <c r="AI3309">
        <v>3.8780460959451063E-2</v>
      </c>
      <c r="AJ3309">
        <v>0.32357148322926804</v>
      </c>
      <c r="AK3309">
        <v>0.19561298220452733</v>
      </c>
      <c r="AL3309">
        <v>0.47164988330545732</v>
      </c>
      <c r="AM3309">
        <v>-0.12556057333743406</v>
      </c>
      <c r="AN3309">
        <v>0.39746361658730139</v>
      </c>
      <c r="AO3309" s="1">
        <v>0.93758511812539025</v>
      </c>
      <c r="AP3309">
        <v>0.47412885401598781</v>
      </c>
      <c r="AQ3309">
        <v>0.32726259817590209</v>
      </c>
      <c r="AR3309">
        <v>5.5499404072217984E-2</v>
      </c>
      <c r="AS3309">
        <v>0.18078775366099528</v>
      </c>
      <c r="AT3309">
        <v>0.33785428488699298</v>
      </c>
      <c r="AU3309">
        <v>0.16066198362968787</v>
      </c>
      <c r="AV3309">
        <v>0.3688670393486162</v>
      </c>
      <c r="AW3309">
        <v>-0.11058594340090214</v>
      </c>
      <c r="AX3309">
        <v>0.48605293467281169</v>
      </c>
      <c r="AY3309" s="1">
        <v>1</v>
      </c>
      <c r="AZ3309">
        <v>1</v>
      </c>
      <c r="BA3309">
        <v>1</v>
      </c>
      <c r="BB3309" s="18">
        <v>-1.9905109951307642</v>
      </c>
      <c r="BC3309" s="15">
        <v>0.47200578931006731</v>
      </c>
      <c r="BD3309" s="15">
        <v>4.606166805316373E-2</v>
      </c>
      <c r="BE3309" s="15">
        <v>0.29916559033373696</v>
      </c>
      <c r="BF3309" s="15">
        <v>-0.35935454461478944</v>
      </c>
      <c r="BG3309" s="15">
        <v>0.43175352021940738</v>
      </c>
      <c r="BH3309" s="18">
        <v>-1.5960350148058646</v>
      </c>
      <c r="BI3309" s="15">
        <v>0.82038880396608682</v>
      </c>
      <c r="BJ3309" s="15">
        <v>0.56851890196234767</v>
      </c>
      <c r="BK3309" s="15">
        <v>1.1118621474124037</v>
      </c>
      <c r="BL3309" s="15">
        <v>-6.3670060183321331E-2</v>
      </c>
      <c r="BM3309" s="15">
        <v>0.25981419347753026</v>
      </c>
      <c r="BN3309" s="1" t="s">
        <v>20597</v>
      </c>
    </row>
    <row r="3310" spans="1:66" x14ac:dyDescent="0.25">
      <c r="A3310">
        <v>854150</v>
      </c>
      <c r="B3310" t="s">
        <v>6943</v>
      </c>
      <c r="C3310" t="s">
        <v>6944</v>
      </c>
      <c r="D3310" t="s">
        <v>6945</v>
      </c>
      <c r="E3310" t="s">
        <v>6946</v>
      </c>
      <c r="F3310" s="23">
        <v>4.217826E-11</v>
      </c>
      <c r="G3310" s="23">
        <v>0.12724204</v>
      </c>
      <c r="H3310" s="23">
        <v>0.59264589999999995</v>
      </c>
      <c r="I3310" s="11">
        <v>-7.4572677330908804E-2</v>
      </c>
      <c r="J3310" s="12">
        <v>0.49104157922381886</v>
      </c>
      <c r="K3310" s="12">
        <v>6.1806448773830271E-2</v>
      </c>
      <c r="L3310" s="12">
        <v>0.21342253906027756</v>
      </c>
      <c r="M3310" s="12">
        <v>0.18991782061032839</v>
      </c>
      <c r="N3310" s="12">
        <v>1.143267069683482E-2</v>
      </c>
      <c r="O3310" s="1">
        <v>-5.5473177257060552E-2</v>
      </c>
      <c r="P3310">
        <v>0.17394688017004814</v>
      </c>
      <c r="Q3310">
        <v>2.5969506171542745E-2</v>
      </c>
      <c r="R3310">
        <v>0.100159944059847</v>
      </c>
      <c r="S3310">
        <v>8.4428539062585906E-2</v>
      </c>
      <c r="T3310">
        <v>4.2881644135470808E-3</v>
      </c>
      <c r="U3310" s="1">
        <v>0.86108454214700225</v>
      </c>
      <c r="V3310">
        <v>0.32503475269120458</v>
      </c>
      <c r="W3310">
        <v>0.19721345314896574</v>
      </c>
      <c r="X3310">
        <v>0.33585563594829576</v>
      </c>
      <c r="Y3310">
        <v>0.45602301903552878</v>
      </c>
      <c r="Z3310">
        <v>0.44994448726150232</v>
      </c>
      <c r="AA3310">
        <v>0.14655044249436561</v>
      </c>
      <c r="AB3310">
        <v>-0.16023789744924144</v>
      </c>
      <c r="AC3310">
        <v>-3.1195509195152904E-2</v>
      </c>
      <c r="AD3310">
        <v>0.52757769848967861</v>
      </c>
      <c r="AE3310" s="1">
        <v>0.86478582870877196</v>
      </c>
      <c r="AF3310">
        <v>0.21952743644287206</v>
      </c>
      <c r="AG3310">
        <v>0.15317748339686388</v>
      </c>
      <c r="AH3310">
        <v>0.23935770722522873</v>
      </c>
      <c r="AI3310">
        <v>0.30460471932261568</v>
      </c>
      <c r="AJ3310">
        <v>0.58710314548584075</v>
      </c>
      <c r="AK3310">
        <v>7.2173523924291424E-2</v>
      </c>
      <c r="AL3310">
        <v>-9.7257052840345873E-2</v>
      </c>
      <c r="AM3310">
        <v>-1.8385071836300023E-3</v>
      </c>
      <c r="AN3310">
        <v>0.42669204675533184</v>
      </c>
      <c r="AO3310" s="1">
        <v>0.86777856268156273</v>
      </c>
      <c r="AP3310">
        <v>0.26941983824252741</v>
      </c>
      <c r="AQ3310">
        <v>0.17433586636242432</v>
      </c>
      <c r="AR3310">
        <v>0.28519944725314433</v>
      </c>
      <c r="AS3310">
        <v>0.37615074876246918</v>
      </c>
      <c r="AT3310">
        <v>0.52698642840935328</v>
      </c>
      <c r="AU3310">
        <v>0.10689602541058935</v>
      </c>
      <c r="AV3310">
        <v>-0.1268558274347755</v>
      </c>
      <c r="AW3310">
        <v>-1.53988124660739E-2</v>
      </c>
      <c r="AX3310">
        <v>0.475577412343269</v>
      </c>
      <c r="AY3310" s="1">
        <v>1</v>
      </c>
      <c r="AZ3310">
        <v>1</v>
      </c>
      <c r="BA3310">
        <v>1</v>
      </c>
      <c r="BB3310" s="18">
        <v>-1.7383504399849568</v>
      </c>
      <c r="BC3310" s="15">
        <v>0.75599278610313636</v>
      </c>
      <c r="BD3310" s="15">
        <v>0.17876004493202236</v>
      </c>
      <c r="BE3310" s="15">
        <v>-0.4049306288941687</v>
      </c>
      <c r="BF3310" s="15">
        <v>-0.15941660914356373</v>
      </c>
      <c r="BG3310" s="15">
        <v>0.76755770512094357</v>
      </c>
      <c r="BH3310" s="18">
        <v>-1.8386193113135085</v>
      </c>
      <c r="BI3310" s="15">
        <v>1.4162370831622475</v>
      </c>
      <c r="BJ3310" s="15">
        <v>0.261863710794497</v>
      </c>
      <c r="BK3310" s="15">
        <v>-0.11796712062841296</v>
      </c>
      <c r="BL3310" s="15">
        <v>9.5942943434590311E-2</v>
      </c>
      <c r="BM3310" s="15">
        <v>0.78292983641717984</v>
      </c>
      <c r="BN3310" s="1" t="s">
        <v>20597</v>
      </c>
    </row>
    <row r="3311" spans="1:66" x14ac:dyDescent="0.25">
      <c r="A3311">
        <v>855198</v>
      </c>
      <c r="B3311" t="s">
        <v>7358</v>
      </c>
      <c r="C3311" t="s">
        <v>7359</v>
      </c>
      <c r="D3311" t="s">
        <v>7360</v>
      </c>
      <c r="E3311" t="s">
        <v>7361</v>
      </c>
      <c r="F3311" s="23">
        <v>5.0721964999999999E-3</v>
      </c>
      <c r="G3311" s="23">
        <v>5.355364E-2</v>
      </c>
      <c r="H3311" s="23">
        <v>0.15503731000000001</v>
      </c>
      <c r="I3311" s="11">
        <v>-0.13564815098451705</v>
      </c>
      <c r="J3311" s="12">
        <v>0.55633196958677644</v>
      </c>
      <c r="K3311" s="12">
        <v>0.46962499857519013</v>
      </c>
      <c r="L3311" s="12">
        <v>-0.10834500866680635</v>
      </c>
      <c r="M3311" s="12">
        <v>0.25152743732360222</v>
      </c>
      <c r="N3311" s="12">
        <v>5.6509442609023859E-2</v>
      </c>
      <c r="O3311" s="1">
        <v>-9.2318401863006605E-2</v>
      </c>
      <c r="P3311">
        <v>0.29418656661057252</v>
      </c>
      <c r="Q3311">
        <v>0.25611689189995523</v>
      </c>
      <c r="R3311">
        <v>-7.031291094725195E-2</v>
      </c>
      <c r="S3311">
        <v>0.15419795329484892</v>
      </c>
      <c r="T3311">
        <v>2.9029917115900073E-2</v>
      </c>
      <c r="U3311" s="1">
        <v>0.45884145063846643</v>
      </c>
      <c r="V3311">
        <v>0.24284517947009004</v>
      </c>
      <c r="W3311">
        <v>0.18644779126750227</v>
      </c>
      <c r="X3311">
        <v>0.40158681814415004</v>
      </c>
      <c r="Y3311">
        <v>0.87354949810132099</v>
      </c>
      <c r="Z3311">
        <v>0.15166389627132787</v>
      </c>
      <c r="AA3311">
        <v>5.7031593049842538E-2</v>
      </c>
      <c r="AB3311">
        <v>-0.25782564813684272</v>
      </c>
      <c r="AC3311">
        <v>-0.36557788864718233</v>
      </c>
      <c r="AD3311">
        <v>0.52321799648995582</v>
      </c>
      <c r="AE3311" s="1">
        <v>0.63570018466020484</v>
      </c>
      <c r="AF3311">
        <v>7.6272902867031894E-2</v>
      </c>
      <c r="AG3311">
        <v>-0.21294571655148056</v>
      </c>
      <c r="AH3311">
        <v>0.16426469142845188</v>
      </c>
      <c r="AI3311">
        <v>0.32064069817698931</v>
      </c>
      <c r="AJ3311">
        <v>0.53922174593516181</v>
      </c>
      <c r="AK3311">
        <v>0.38217509736095068</v>
      </c>
      <c r="AL3311">
        <v>-0.49347688425936581</v>
      </c>
      <c r="AM3311">
        <v>-0.11286047255353117</v>
      </c>
      <c r="AN3311">
        <v>0.2127412515243095</v>
      </c>
      <c r="AO3311" s="1">
        <v>0.61678738049533932</v>
      </c>
      <c r="AP3311">
        <v>0.1449730399767252</v>
      </c>
      <c r="AQ3311">
        <v>-7.8062957937250918E-2</v>
      </c>
      <c r="AR3311">
        <v>0.26633578573333105</v>
      </c>
      <c r="AS3311">
        <v>0.55376544918144144</v>
      </c>
      <c r="AT3311">
        <v>0.43340937823730113</v>
      </c>
      <c r="AU3311">
        <v>0.28811045054147805</v>
      </c>
      <c r="AV3311">
        <v>-0.44162353041460184</v>
      </c>
      <c r="AW3311">
        <v>-0.21687436705027957</v>
      </c>
      <c r="AX3311">
        <v>0.34611309694859838</v>
      </c>
      <c r="AY3311" s="1">
        <v>5</v>
      </c>
      <c r="AZ3311">
        <v>1</v>
      </c>
      <c r="BA3311">
        <v>1</v>
      </c>
      <c r="BB3311" s="18">
        <v>-0.75212751936864664</v>
      </c>
      <c r="BC3311" s="15">
        <v>-5.9909705534638903E-2</v>
      </c>
      <c r="BD3311" s="15">
        <v>-0.16720797308565505</v>
      </c>
      <c r="BE3311" s="15">
        <v>-0.52420696132917322</v>
      </c>
      <c r="BF3311" s="15">
        <v>-0.64638119082499368</v>
      </c>
      <c r="BG3311" s="15">
        <v>0.75859594010197451</v>
      </c>
      <c r="BH3311" s="18">
        <v>-1.0984002956218317</v>
      </c>
      <c r="BI3311" s="15">
        <v>1.3602542571072422</v>
      </c>
      <c r="BJ3311" s="15">
        <v>1.0316167132389717</v>
      </c>
      <c r="BK3311" s="15">
        <v>-0.80078225315539608</v>
      </c>
      <c r="BL3311" s="15">
        <v>-4.3001643329039106E-3</v>
      </c>
      <c r="BM3311" s="15">
        <v>0.90284915280503608</v>
      </c>
      <c r="BN3311" s="1" t="s">
        <v>20597</v>
      </c>
    </row>
    <row r="3312" spans="1:66" x14ac:dyDescent="0.25">
      <c r="A3312">
        <v>855859</v>
      </c>
      <c r="B3312" t="s">
        <v>7733</v>
      </c>
      <c r="C3312" t="s">
        <v>7734</v>
      </c>
      <c r="D3312" t="s">
        <v>7735</v>
      </c>
      <c r="E3312" t="s">
        <v>7736</v>
      </c>
      <c r="F3312" s="23">
        <v>1.977977E-6</v>
      </c>
      <c r="G3312" s="23">
        <v>1</v>
      </c>
      <c r="H3312" s="23">
        <v>0.11816873</v>
      </c>
      <c r="I3312" s="11">
        <v>-0.1356802816231942</v>
      </c>
      <c r="J3312" s="12">
        <v>0.61691701542314703</v>
      </c>
      <c r="K3312" s="12">
        <v>0.17907555550392867</v>
      </c>
      <c r="L3312" s="12">
        <v>3.9285285468155663E-2</v>
      </c>
      <c r="M3312" s="12">
        <v>2.0997646461042786E-2</v>
      </c>
      <c r="N3312" s="12">
        <v>-0.73841551061440946</v>
      </c>
      <c r="O3312" s="1">
        <v>-0.14190965722336277</v>
      </c>
      <c r="P3312">
        <v>0.3585020169069123</v>
      </c>
      <c r="Q3312">
        <v>0.10973419999320649</v>
      </c>
      <c r="R3312">
        <v>2.4962978151242817E-2</v>
      </c>
      <c r="S3312">
        <v>1.2673722213970992E-2</v>
      </c>
      <c r="T3312">
        <v>-0.37911077978568924</v>
      </c>
      <c r="U3312" s="1">
        <v>0.73895833974744307</v>
      </c>
      <c r="V3312">
        <v>0.65443590975443355</v>
      </c>
      <c r="W3312">
        <v>0.63139064599371952</v>
      </c>
      <c r="X3312">
        <v>0.69544751583880826</v>
      </c>
      <c r="Y3312">
        <v>0.79879336701941028</v>
      </c>
      <c r="Z3312">
        <v>-8.8844883223922824E-2</v>
      </c>
      <c r="AA3312">
        <v>-1.9296219908311273E-2</v>
      </c>
      <c r="AB3312">
        <v>-3.2579814382986086E-2</v>
      </c>
      <c r="AC3312">
        <v>8.0885890243252961E-2</v>
      </c>
      <c r="AD3312">
        <v>0.89302041085433637</v>
      </c>
      <c r="AE3312" s="1">
        <v>0.94017373037086394</v>
      </c>
      <c r="AF3312">
        <v>0.34654293404531034</v>
      </c>
      <c r="AG3312">
        <v>0.2113128555844698</v>
      </c>
      <c r="AH3312">
        <v>0.22012448063066997</v>
      </c>
      <c r="AI3312">
        <v>0.1663972701798862</v>
      </c>
      <c r="AJ3312">
        <v>0.50182773892258825</v>
      </c>
      <c r="AK3312">
        <v>0.1548400456843933</v>
      </c>
      <c r="AL3312">
        <v>5.0680547420684993E-3</v>
      </c>
      <c r="AM3312">
        <v>0.11204062084192763</v>
      </c>
      <c r="AN3312">
        <v>0.45975472507825632</v>
      </c>
      <c r="AO3312" s="1">
        <v>0.91683713455934823</v>
      </c>
      <c r="AP3312">
        <v>0.55759420708561025</v>
      </c>
      <c r="AQ3312">
        <v>0.47357860930411022</v>
      </c>
      <c r="AR3312">
        <v>0.51501720289007102</v>
      </c>
      <c r="AS3312">
        <v>0.5463168960467415</v>
      </c>
      <c r="AT3312">
        <v>0.21153005275689796</v>
      </c>
      <c r="AU3312">
        <v>6.9934703946167534E-2</v>
      </c>
      <c r="AV3312">
        <v>-1.6078580264387864E-2</v>
      </c>
      <c r="AW3312">
        <v>0.10513406207392934</v>
      </c>
      <c r="AX3312">
        <v>0.75400488249191733</v>
      </c>
      <c r="AY3312" s="1">
        <v>10</v>
      </c>
      <c r="AZ3312">
        <v>1</v>
      </c>
      <c r="BA3312">
        <v>1</v>
      </c>
      <c r="BB3312" s="18">
        <v>-1.5343728619712074</v>
      </c>
      <c r="BC3312" s="15">
        <v>-0.18208548919180537</v>
      </c>
      <c r="BD3312" s="15">
        <v>-3.7418772556960543E-2</v>
      </c>
      <c r="BE3312" s="15">
        <v>-6.5049698963688729E-2</v>
      </c>
      <c r="BF3312" s="15">
        <v>0.17096793468150806</v>
      </c>
      <c r="BG3312" s="15">
        <v>1.664272227842523</v>
      </c>
      <c r="BH3312" s="18">
        <v>-1.7827861729328784</v>
      </c>
      <c r="BI3312" s="15">
        <v>0.947410975264666</v>
      </c>
      <c r="BJ3312" s="15">
        <v>0.29044575663507571</v>
      </c>
      <c r="BK3312" s="15">
        <v>6.8766540661585607E-3</v>
      </c>
      <c r="BL3312" s="15">
        <v>0.2094119504027909</v>
      </c>
      <c r="BM3312" s="15">
        <v>0.31232749672382421</v>
      </c>
      <c r="BN3312" s="1" t="s">
        <v>20597</v>
      </c>
    </row>
    <row r="3313" spans="1:66" x14ac:dyDescent="0.25">
      <c r="A3313">
        <v>852216</v>
      </c>
      <c r="B3313" t="s">
        <v>7825</v>
      </c>
      <c r="C3313" t="s">
        <v>7826</v>
      </c>
      <c r="D3313" t="s">
        <v>7827</v>
      </c>
      <c r="E3313" t="s">
        <v>7828</v>
      </c>
      <c r="F3313" s="23">
        <v>4.8863759999999999E-7</v>
      </c>
      <c r="G3313" s="23">
        <v>0.37997590999999997</v>
      </c>
      <c r="H3313" s="23">
        <v>0.13786814</v>
      </c>
      <c r="I3313" s="11">
        <v>-3.4543349234459416E-3</v>
      </c>
      <c r="J3313" s="12">
        <v>0.66815333405140576</v>
      </c>
      <c r="K3313" s="12">
        <v>0.15132294516363573</v>
      </c>
      <c r="L3313" s="12">
        <v>-9.0100277895686226E-2</v>
      </c>
      <c r="M3313" s="12">
        <v>-8.65882541805022E-2</v>
      </c>
      <c r="N3313" s="12">
        <v>-0.18054931075960437</v>
      </c>
      <c r="O3313" s="1">
        <v>-4.5917396835211252E-3</v>
      </c>
      <c r="P3313">
        <v>0.37883995496847234</v>
      </c>
      <c r="Q3313">
        <v>0.11586365523533593</v>
      </c>
      <c r="R3313">
        <v>-6.7208056021084081E-2</v>
      </c>
      <c r="S3313">
        <v>-6.1279448638178975E-2</v>
      </c>
      <c r="T3313">
        <v>-0.11564611845956589</v>
      </c>
      <c r="U3313" s="1">
        <v>0.90989398888345929</v>
      </c>
      <c r="V3313">
        <v>0.45734340731339096</v>
      </c>
      <c r="W3313">
        <v>0.52193358662927325</v>
      </c>
      <c r="X3313">
        <v>0.50330184792489785</v>
      </c>
      <c r="Y3313">
        <v>0.46105754071012001</v>
      </c>
      <c r="Z3313">
        <v>0.33139525289448979</v>
      </c>
      <c r="AA3313">
        <v>-0.1217486516770287</v>
      </c>
      <c r="AB3313">
        <v>6.3615311660251264E-2</v>
      </c>
      <c r="AC3313">
        <v>0.17557453529562692</v>
      </c>
      <c r="AD3313">
        <v>0.71713594013769211</v>
      </c>
      <c r="AE3313" s="1">
        <v>0.77299398779536277</v>
      </c>
      <c r="AF3313">
        <v>1.2405638932312371E-2</v>
      </c>
      <c r="AG3313">
        <v>3.4862001050166139E-2</v>
      </c>
      <c r="AH3313">
        <v>0.10934731352282633</v>
      </c>
      <c r="AI3313">
        <v>0.14008893043523779</v>
      </c>
      <c r="AJ3313">
        <v>0.7573019578530561</v>
      </c>
      <c r="AK3313">
        <v>-3.1080252565597662E-2</v>
      </c>
      <c r="AL3313">
        <v>-9.1542344193160291E-2</v>
      </c>
      <c r="AM3313">
        <v>-1.7743037341732052E-3</v>
      </c>
      <c r="AN3313">
        <v>0.24306458453221694</v>
      </c>
      <c r="AO3313" s="1">
        <v>0.86598215594462669</v>
      </c>
      <c r="AP3313">
        <v>0.21495327025534558</v>
      </c>
      <c r="AQ3313">
        <v>0.25743859019866744</v>
      </c>
      <c r="AR3313">
        <v>0.29260781296209454</v>
      </c>
      <c r="AS3313">
        <v>0.29143110041749515</v>
      </c>
      <c r="AT3313">
        <v>0.59408538614118023</v>
      </c>
      <c r="AU3313">
        <v>-7.3493342826112598E-2</v>
      </c>
      <c r="AV3313">
        <v>-2.4732747418744816E-2</v>
      </c>
      <c r="AW3313">
        <v>7.8691759630808461E-2</v>
      </c>
      <c r="AX3313">
        <v>0.46803874973724785</v>
      </c>
      <c r="AY3313" s="1">
        <v>1</v>
      </c>
      <c r="AZ3313">
        <v>1</v>
      </c>
      <c r="BA3313">
        <v>1</v>
      </c>
      <c r="BB3313" s="18">
        <v>-1.6274575053057572</v>
      </c>
      <c r="BC3313" s="15">
        <v>0.49543867888596677</v>
      </c>
      <c r="BD3313" s="15">
        <v>-0.27954384213124267</v>
      </c>
      <c r="BE3313" s="15">
        <v>3.7472077455499041E-2</v>
      </c>
      <c r="BF3313" s="15">
        <v>0.22894864926576575</v>
      </c>
      <c r="BG3313" s="15">
        <v>0.71719164892146392</v>
      </c>
      <c r="BH3313" s="18">
        <v>-1.6339018595787203</v>
      </c>
      <c r="BI3313" s="15">
        <v>1.7419352950835876</v>
      </c>
      <c r="BJ3313" s="15">
        <v>2.761924354715077E-3</v>
      </c>
      <c r="BK3313" s="15">
        <v>-0.13061761961214644</v>
      </c>
      <c r="BL3313" s="15">
        <v>6.7410929796492297E-2</v>
      </c>
      <c r="BM3313" s="15">
        <v>0.38036162286438352</v>
      </c>
      <c r="BN3313" s="1" t="s">
        <v>20597</v>
      </c>
    </row>
    <row r="3314" spans="1:66" x14ac:dyDescent="0.25">
      <c r="A3314">
        <v>853652</v>
      </c>
      <c r="B3314" t="s">
        <v>8179</v>
      </c>
      <c r="C3314" t="s">
        <v>8180</v>
      </c>
      <c r="D3314" t="s">
        <v>8181</v>
      </c>
      <c r="E3314" t="s">
        <v>8182</v>
      </c>
      <c r="F3314" s="23">
        <v>1.6546948E-6</v>
      </c>
      <c r="G3314" s="23">
        <v>0.71783954000000005</v>
      </c>
      <c r="H3314" s="23">
        <v>3.9342448000000002E-2</v>
      </c>
      <c r="I3314" s="11">
        <v>-9.5266889795446452E-2</v>
      </c>
      <c r="J3314" s="12">
        <v>0.46279496065941345</v>
      </c>
      <c r="K3314" s="12">
        <v>0.42216000926660896</v>
      </c>
      <c r="L3314" s="12">
        <v>-0.2421074834937407</v>
      </c>
      <c r="M3314" s="12">
        <v>-0.55047808835294754</v>
      </c>
      <c r="N3314" s="12">
        <v>-0.24368193845185526</v>
      </c>
      <c r="O3314" s="1">
        <v>-6.1131259541403603E-2</v>
      </c>
      <c r="P3314">
        <v>0.22614414357050927</v>
      </c>
      <c r="Q3314">
        <v>0.17416325512174524</v>
      </c>
      <c r="R3314">
        <v>-0.10476162074692554</v>
      </c>
      <c r="S3314">
        <v>-0.26757540174385075</v>
      </c>
      <c r="T3314">
        <v>-0.10820949606954681</v>
      </c>
      <c r="U3314" s="1">
        <v>0.82708874616886796</v>
      </c>
      <c r="V3314">
        <v>0.9416411654065393</v>
      </c>
      <c r="W3314">
        <v>0.70793613392434229</v>
      </c>
      <c r="X3314">
        <v>0.41864728947084051</v>
      </c>
      <c r="Y3314">
        <v>0.329520967860503</v>
      </c>
      <c r="Z3314">
        <v>-0.3640035823351388</v>
      </c>
      <c r="AA3314">
        <v>0.24129633699407244</v>
      </c>
      <c r="AB3314">
        <v>0.42024440311646111</v>
      </c>
      <c r="AC3314">
        <v>0.20003062053297049</v>
      </c>
      <c r="AD3314">
        <v>0.83513069443660659</v>
      </c>
      <c r="AE3314" s="1">
        <v>0.78230974402693731</v>
      </c>
      <c r="AF3314">
        <v>0.49436509845837262</v>
      </c>
      <c r="AG3314">
        <v>-2.0816062878225992E-2</v>
      </c>
      <c r="AH3314">
        <v>-0.16470789401575692</v>
      </c>
      <c r="AI3314">
        <v>9.8750096102127205E-2</v>
      </c>
      <c r="AJ3314">
        <v>0.15698186129819641</v>
      </c>
      <c r="AK3314">
        <v>0.65325556170051524</v>
      </c>
      <c r="AL3314">
        <v>0.18041315850798975</v>
      </c>
      <c r="AM3314">
        <v>-0.30709093358189093</v>
      </c>
      <c r="AN3314">
        <v>0.27716273357018878</v>
      </c>
      <c r="AO3314" s="1">
        <v>0.88086941915601169</v>
      </c>
      <c r="AP3314">
        <v>0.7721723548279481</v>
      </c>
      <c r="AQ3314">
        <v>0.35204741356560698</v>
      </c>
      <c r="AR3314">
        <v>0.11947126924487918</v>
      </c>
      <c r="AS3314">
        <v>0.22699302795965773</v>
      </c>
      <c r="AT3314">
        <v>-9.5859935832800849E-2</v>
      </c>
      <c r="AU3314">
        <v>0.50440818616740524</v>
      </c>
      <c r="AV3314">
        <v>0.3212006385153901</v>
      </c>
      <c r="AW3314">
        <v>-7.5872497653640542E-2</v>
      </c>
      <c r="AX3314">
        <v>0.59094135732721431</v>
      </c>
      <c r="AY3314" s="1">
        <v>2</v>
      </c>
      <c r="AZ3314">
        <v>1</v>
      </c>
      <c r="BA3314">
        <v>1</v>
      </c>
      <c r="BB3314" s="18">
        <v>-1.4714742283849205</v>
      </c>
      <c r="BC3314" s="15">
        <v>-0.62499287612289589</v>
      </c>
      <c r="BD3314" s="15">
        <v>0.48144527878602278</v>
      </c>
      <c r="BE3314" s="15">
        <v>0.80854753302783966</v>
      </c>
      <c r="BF3314" s="15">
        <v>0.40601496445058632</v>
      </c>
      <c r="BG3314" s="15">
        <v>0.64271260210162795</v>
      </c>
      <c r="BH3314" s="18">
        <v>-1.6586651544692324</v>
      </c>
      <c r="BI3314" s="15">
        <v>0.28435786954539749</v>
      </c>
      <c r="BJ3314" s="15">
        <v>1.3109519758143051</v>
      </c>
      <c r="BK3314" s="15">
        <v>0.33282796094518152</v>
      </c>
      <c r="BL3314" s="15">
        <v>-0.67562529240216929</v>
      </c>
      <c r="BM3314" s="15">
        <v>0.16389936670824015</v>
      </c>
      <c r="BN3314" s="1" t="s">
        <v>20597</v>
      </c>
    </row>
    <row r="3315" spans="1:66" x14ac:dyDescent="0.25">
      <c r="A3315">
        <v>851916</v>
      </c>
      <c r="B3315" t="s">
        <v>8565</v>
      </c>
      <c r="C3315" t="s">
        <v>8566</v>
      </c>
      <c r="D3315" t="s">
        <v>8567</v>
      </c>
      <c r="E3315" t="s">
        <v>8568</v>
      </c>
      <c r="F3315" s="23">
        <v>1.3657275E-10</v>
      </c>
      <c r="G3315" s="23">
        <v>6.0531594000000001E-2</v>
      </c>
      <c r="H3315" s="23">
        <v>0.16661987</v>
      </c>
      <c r="I3315" s="11">
        <v>-0.15137656822217521</v>
      </c>
      <c r="J3315" s="12">
        <v>0.21263142638591889</v>
      </c>
      <c r="K3315" s="12">
        <v>1.0692593113573994E-2</v>
      </c>
      <c r="L3315" s="12">
        <v>7.4092268923958704E-2</v>
      </c>
      <c r="M3315" s="12">
        <v>0.70943544339187847</v>
      </c>
      <c r="N3315" s="12">
        <v>0.48414297891565861</v>
      </c>
      <c r="O3315" s="1">
        <v>-9.9646357087480875E-2</v>
      </c>
      <c r="P3315">
        <v>8.5592280888014891E-2</v>
      </c>
      <c r="Q3315">
        <v>4.2561197217887287E-3</v>
      </c>
      <c r="R3315">
        <v>2.8700947041100107E-2</v>
      </c>
      <c r="S3315">
        <v>0.2588846218625992</v>
      </c>
      <c r="T3315">
        <v>0.15971476469106968</v>
      </c>
      <c r="U3315" s="1">
        <v>0.93367471519165757</v>
      </c>
      <c r="V3315">
        <v>0.73054976689461593</v>
      </c>
      <c r="W3315">
        <v>0.60007932516670071</v>
      </c>
      <c r="X3315">
        <v>0.50032767545839762</v>
      </c>
      <c r="Y3315">
        <v>0.52146999817116391</v>
      </c>
      <c r="Z3315">
        <v>9.5942321948330033E-3</v>
      </c>
      <c r="AA3315">
        <v>0.11898958521785861</v>
      </c>
      <c r="AB3315">
        <v>0.17222088543253949</v>
      </c>
      <c r="AC3315">
        <v>0.11140001417526237</v>
      </c>
      <c r="AD3315">
        <v>0.83297829879530705</v>
      </c>
      <c r="AE3315" s="1">
        <v>0.89051435639880594</v>
      </c>
      <c r="AF3315">
        <v>0.70326402409324307</v>
      </c>
      <c r="AG3315">
        <v>0.68831123315055942</v>
      </c>
      <c r="AH3315">
        <v>0.69790962917483645</v>
      </c>
      <c r="AI3315">
        <v>0.52659515044113281</v>
      </c>
      <c r="AJ3315">
        <v>9.4791136273418087E-4</v>
      </c>
      <c r="AK3315">
        <v>-3.3899979164742751E-2</v>
      </c>
      <c r="AL3315">
        <v>4.0672812538421241E-2</v>
      </c>
      <c r="AM3315">
        <v>0.35619846122126042</v>
      </c>
      <c r="AN3315">
        <v>0.8975162139201398</v>
      </c>
      <c r="AO3315" s="1">
        <v>0.91829297007827415</v>
      </c>
      <c r="AP3315">
        <v>0.72231003107211367</v>
      </c>
      <c r="AQ3315">
        <v>0.65807205565018467</v>
      </c>
      <c r="AR3315">
        <v>0.62126800866207776</v>
      </c>
      <c r="AS3315">
        <v>0.52998803256894012</v>
      </c>
      <c r="AT3315">
        <v>4.6350200883253272E-3</v>
      </c>
      <c r="AU3315">
        <v>3.0761639673846635E-2</v>
      </c>
      <c r="AV3315">
        <v>9.7047532408349083E-2</v>
      </c>
      <c r="AW3315">
        <v>0.25586074533881337</v>
      </c>
      <c r="AX3315">
        <v>0.87956736760457632</v>
      </c>
      <c r="AY3315" s="1">
        <v>1</v>
      </c>
      <c r="AZ3315">
        <v>10</v>
      </c>
      <c r="BA3315">
        <v>1</v>
      </c>
      <c r="BB3315" s="18">
        <v>-1.7524696753948186</v>
      </c>
      <c r="BC3315" s="15">
        <v>-0.13288596726990309</v>
      </c>
      <c r="BD3315" s="15">
        <v>5.4944801453654511E-2</v>
      </c>
      <c r="BE3315" s="15">
        <v>0.14634243182076548</v>
      </c>
      <c r="BF3315" s="15">
        <v>4.1913580987527767E-2</v>
      </c>
      <c r="BG3315" s="15">
        <v>0.74599979850899156</v>
      </c>
      <c r="BH3315" s="18">
        <v>-1.9550003350144418</v>
      </c>
      <c r="BI3315" s="15">
        <v>0.15159916505649476</v>
      </c>
      <c r="BJ3315" s="15">
        <v>6.925070072042909E-2</v>
      </c>
      <c r="BK3315" s="15">
        <v>0.24547241127610342</v>
      </c>
      <c r="BL3315" s="15">
        <v>0.99108576790627512</v>
      </c>
      <c r="BM3315" s="15">
        <v>1.3937473199489301</v>
      </c>
      <c r="BN3315" s="1" t="s">
        <v>20597</v>
      </c>
    </row>
    <row r="3316" spans="1:66" x14ac:dyDescent="0.25">
      <c r="A3316">
        <v>854867</v>
      </c>
      <c r="B3316" t="s">
        <v>8653</v>
      </c>
      <c r="C3316" t="s">
        <v>8654</v>
      </c>
      <c r="D3316" t="s">
        <v>8655</v>
      </c>
      <c r="E3316" t="s">
        <v>8656</v>
      </c>
      <c r="F3316" s="23">
        <v>7.8858940000000004E-6</v>
      </c>
      <c r="G3316" s="23">
        <v>0.17183441999999999</v>
      </c>
      <c r="H3316" s="23">
        <v>9.0072975E-2</v>
      </c>
      <c r="I3316" s="11">
        <v>-9.4401181950623889E-3</v>
      </c>
      <c r="J3316" s="12">
        <v>0.60117576274195272</v>
      </c>
      <c r="K3316" s="12">
        <v>0.3910440911833083</v>
      </c>
      <c r="L3316" s="12">
        <v>-0.19924992554004567</v>
      </c>
      <c r="M3316" s="12">
        <v>9.1497573910745048E-2</v>
      </c>
      <c r="N3316" s="12">
        <v>-0.10622592216908497</v>
      </c>
      <c r="O3316" s="1">
        <v>-6.5035057918202185E-3</v>
      </c>
      <c r="P3316">
        <v>0.30444706805926453</v>
      </c>
      <c r="Q3316">
        <v>0.18785926659238508</v>
      </c>
      <c r="R3316">
        <v>-0.10648697969857787</v>
      </c>
      <c r="S3316">
        <v>4.6707673416593001E-2</v>
      </c>
      <c r="T3316">
        <v>-4.8228091708841687E-2</v>
      </c>
      <c r="U3316" s="1">
        <v>0.8099128638267824</v>
      </c>
      <c r="V3316">
        <v>0.80151768107367549</v>
      </c>
      <c r="W3316">
        <v>0.65921524392566788</v>
      </c>
      <c r="X3316">
        <v>0.60886649653798053</v>
      </c>
      <c r="Y3316">
        <v>0.6817881595882872</v>
      </c>
      <c r="Z3316">
        <v>-0.20393571900891663</v>
      </c>
      <c r="AA3316">
        <v>0.12941852450256</v>
      </c>
      <c r="AB3316">
        <v>0.11426809032232174</v>
      </c>
      <c r="AC3316">
        <v>8.8373808422530273E-2</v>
      </c>
      <c r="AD3316">
        <v>0.90781733014773802</v>
      </c>
      <c r="AE3316" s="1">
        <v>0.85150978301212976</v>
      </c>
      <c r="AF3316">
        <v>0.38839133899704692</v>
      </c>
      <c r="AG3316">
        <v>6.1501680341480909E-2</v>
      </c>
      <c r="AH3316">
        <v>0.28057826607952985</v>
      </c>
      <c r="AI3316">
        <v>0.32045279950910938</v>
      </c>
      <c r="AJ3316">
        <v>0.36022928112683161</v>
      </c>
      <c r="AK3316">
        <v>0.40876733910088997</v>
      </c>
      <c r="AL3316">
        <v>-0.27239339031642235</v>
      </c>
      <c r="AM3316">
        <v>3.4453753591721183E-2</v>
      </c>
      <c r="AN3316">
        <v>0.45840220437690332</v>
      </c>
      <c r="AO3316" s="1">
        <v>0.89803531059909159</v>
      </c>
      <c r="AP3316">
        <v>0.62506106404792416</v>
      </c>
      <c r="AQ3316">
        <v>0.36438507596707009</v>
      </c>
      <c r="AR3316">
        <v>0.46643016663322867</v>
      </c>
      <c r="AS3316">
        <v>0.52593221541540691</v>
      </c>
      <c r="AT3316">
        <v>0.10738865496716048</v>
      </c>
      <c r="AU3316">
        <v>0.30177277572265482</v>
      </c>
      <c r="AV3316">
        <v>-0.1011187984798733</v>
      </c>
      <c r="AW3316">
        <v>6.4060462973742488E-2</v>
      </c>
      <c r="AX3316">
        <v>0.71869641860364131</v>
      </c>
      <c r="AY3316" s="1">
        <v>10</v>
      </c>
      <c r="AZ3316">
        <v>1</v>
      </c>
      <c r="BA3316">
        <v>1</v>
      </c>
      <c r="BB3316" s="18">
        <v>-1.5204028802008918</v>
      </c>
      <c r="BC3316" s="15">
        <v>-0.49020518353650216</v>
      </c>
      <c r="BD3316" s="15">
        <v>7.6517137223701792E-2</v>
      </c>
      <c r="BE3316" s="15">
        <v>5.076048529479571E-2</v>
      </c>
      <c r="BF3316" s="15">
        <v>6.7386442104061155E-3</v>
      </c>
      <c r="BG3316" s="15">
        <v>1.0155788339213578</v>
      </c>
      <c r="BH3316" s="18">
        <v>-1.5415476478463621</v>
      </c>
      <c r="BI3316" s="15">
        <v>0.85635865757264007</v>
      </c>
      <c r="BJ3316" s="15">
        <v>0.95241045511990519</v>
      </c>
      <c r="BK3316" s="15">
        <v>-0.39553619149102509</v>
      </c>
      <c r="BL3316" s="15">
        <v>0.21168257610725197</v>
      </c>
      <c r="BM3316" s="15">
        <v>0.77764511362471511</v>
      </c>
      <c r="BN3316" s="1" t="s">
        <v>20597</v>
      </c>
    </row>
    <row r="3317" spans="1:66" x14ac:dyDescent="0.25">
      <c r="A3317">
        <v>854079</v>
      </c>
      <c r="B3317" t="s">
        <v>8665</v>
      </c>
      <c r="C3317" t="s">
        <v>8666</v>
      </c>
      <c r="D3317" t="s">
        <v>8667</v>
      </c>
      <c r="E3317" t="s">
        <v>8668</v>
      </c>
      <c r="F3317" s="23">
        <v>1.1248058E-5</v>
      </c>
      <c r="G3317" s="23">
        <v>1.0787596999999999E-2</v>
      </c>
      <c r="H3317" s="23">
        <v>0.14138232000000001</v>
      </c>
      <c r="I3317" s="11">
        <v>-7.3519578200580082E-2</v>
      </c>
      <c r="J3317" s="12">
        <v>0.70420705041349618</v>
      </c>
      <c r="K3317" s="12">
        <v>0.43911190999915667</v>
      </c>
      <c r="L3317" s="12">
        <v>5.3135139405223589E-2</v>
      </c>
      <c r="M3317" s="12">
        <v>0.50442249890592816</v>
      </c>
      <c r="N3317" s="12">
        <v>-4.1118023525068749E-2</v>
      </c>
      <c r="O3317" s="1">
        <v>-4.4685186597544446E-2</v>
      </c>
      <c r="P3317">
        <v>0.32902249101280168</v>
      </c>
      <c r="Q3317">
        <v>0.18668737864940582</v>
      </c>
      <c r="R3317">
        <v>2.4587227387278095E-2</v>
      </c>
      <c r="S3317">
        <v>0.21751724938388467</v>
      </c>
      <c r="T3317">
        <v>-1.6739139837394688E-2</v>
      </c>
      <c r="U3317" s="1">
        <v>0.75157168147017173</v>
      </c>
      <c r="V3317">
        <v>0.85593097244375538</v>
      </c>
      <c r="W3317">
        <v>0.65609768514448463</v>
      </c>
      <c r="X3317">
        <v>0.62157390415601765</v>
      </c>
      <c r="Y3317">
        <v>0.68174435648444098</v>
      </c>
      <c r="Z3317">
        <v>-0.33110487565186192</v>
      </c>
      <c r="AA3317">
        <v>0.2024291428040407</v>
      </c>
      <c r="AB3317">
        <v>9.4011705815506608E-2</v>
      </c>
      <c r="AC3317">
        <v>0.10449135201804528</v>
      </c>
      <c r="AD3317">
        <v>0.9126910271227785</v>
      </c>
      <c r="AE3317" s="1">
        <v>0.93676060913011538</v>
      </c>
      <c r="AF3317">
        <v>0.60447408525876845</v>
      </c>
      <c r="AG3317">
        <v>0.31984328258581485</v>
      </c>
      <c r="AH3317">
        <v>0.4457114198640702</v>
      </c>
      <c r="AI3317">
        <v>0.24173712715135481</v>
      </c>
      <c r="AJ3317">
        <v>0.17215465074430752</v>
      </c>
      <c r="AK3317">
        <v>0.33549116518067384</v>
      </c>
      <c r="AL3317">
        <v>-0.13467051316209713</v>
      </c>
      <c r="AM3317">
        <v>0.32204817921587625</v>
      </c>
      <c r="AN3317">
        <v>0.64068855370384359</v>
      </c>
      <c r="AO3317" s="1">
        <v>0.91249803231324156</v>
      </c>
      <c r="AP3317">
        <v>0.76485457335435081</v>
      </c>
      <c r="AQ3317">
        <v>0.50113408383272795</v>
      </c>
      <c r="AR3317">
        <v>0.55943655280788873</v>
      </c>
      <c r="AS3317">
        <v>0.46695925924006082</v>
      </c>
      <c r="AT3317">
        <v>-5.4974979925190987E-2</v>
      </c>
      <c r="AU3317">
        <v>0.29513108586319758</v>
      </c>
      <c r="AV3317">
        <v>-3.5295558915162804E-2</v>
      </c>
      <c r="AW3317">
        <v>0.24067822605033684</v>
      </c>
      <c r="AX3317">
        <v>0.81327837520712942</v>
      </c>
      <c r="AY3317" s="1">
        <v>10</v>
      </c>
      <c r="AZ3317">
        <v>1</v>
      </c>
      <c r="BA3317">
        <v>1</v>
      </c>
      <c r="BB3317" s="18">
        <v>-1.4912165457407216</v>
      </c>
      <c r="BC3317" s="15">
        <v>-0.80654227635949638</v>
      </c>
      <c r="BD3317" s="15">
        <v>6.2246910376384891E-2</v>
      </c>
      <c r="BE3317" s="15">
        <v>-0.11429646577394474</v>
      </c>
      <c r="BF3317" s="15">
        <v>-9.7231755771135922E-2</v>
      </c>
      <c r="BG3317" s="15">
        <v>0.84274798486962987</v>
      </c>
      <c r="BH3317" s="18">
        <v>-1.6399291701107244</v>
      </c>
      <c r="BI3317" s="15">
        <v>0.61790113218584419</v>
      </c>
      <c r="BJ3317" s="15">
        <v>0.95046588723096015</v>
      </c>
      <c r="BK3317" s="15">
        <v>-6.8167138409501449E-3</v>
      </c>
      <c r="BL3317" s="15">
        <v>0.92309501213983303</v>
      </c>
      <c r="BM3317" s="15">
        <v>0.75957600079434207</v>
      </c>
      <c r="BN3317" s="1" t="s">
        <v>20597</v>
      </c>
    </row>
    <row r="3318" spans="1:66" x14ac:dyDescent="0.25">
      <c r="A3318">
        <v>851722</v>
      </c>
      <c r="B3318" t="s">
        <v>9085</v>
      </c>
      <c r="C3318" t="s">
        <v>9086</v>
      </c>
      <c r="D3318" t="s">
        <v>9087</v>
      </c>
      <c r="E3318" t="s">
        <v>9088</v>
      </c>
      <c r="F3318" s="23">
        <v>5.6208103999999999E-5</v>
      </c>
      <c r="G3318" s="23">
        <v>0.94653220000000005</v>
      </c>
      <c r="H3318" s="23">
        <v>6.4223059999999998E-2</v>
      </c>
      <c r="I3318" s="11">
        <v>-4.0938805214323734E-2</v>
      </c>
      <c r="J3318" s="12">
        <v>0.4563439459107182</v>
      </c>
      <c r="K3318" s="12">
        <v>0.4007131563405642</v>
      </c>
      <c r="L3318" s="12">
        <v>-0.2085988983062449</v>
      </c>
      <c r="M3318" s="12">
        <v>-0.41475432865729045</v>
      </c>
      <c r="N3318" s="12">
        <v>-0.25661284877203133</v>
      </c>
      <c r="O3318" s="1">
        <v>-2.1599296673978963E-2</v>
      </c>
      <c r="P3318">
        <v>0.18745173236485146</v>
      </c>
      <c r="Q3318">
        <v>0.1776730533248502</v>
      </c>
      <c r="R3318">
        <v>-8.0305485138307153E-2</v>
      </c>
      <c r="S3318">
        <v>-0.17134392479226301</v>
      </c>
      <c r="T3318">
        <v>-0.1049837037783059</v>
      </c>
      <c r="U3318" s="1">
        <v>0.72534194269498986</v>
      </c>
      <c r="V3318">
        <v>0.66138309100406489</v>
      </c>
      <c r="W3318">
        <v>0.90485492010375557</v>
      </c>
      <c r="X3318">
        <v>0.53508940216992706</v>
      </c>
      <c r="Y3318">
        <v>0.31116228324687856</v>
      </c>
      <c r="Z3318">
        <v>-0.11124884670311573</v>
      </c>
      <c r="AA3318">
        <v>-0.3773994772781773</v>
      </c>
      <c r="AB3318">
        <v>0.53714976160635775</v>
      </c>
      <c r="AC3318">
        <v>0.36567822182304688</v>
      </c>
      <c r="AD3318">
        <v>0.82135594426279401</v>
      </c>
      <c r="AE3318" s="1">
        <v>0.89037162492904531</v>
      </c>
      <c r="AF3318">
        <v>0.3096299761374236</v>
      </c>
      <c r="AG3318">
        <v>0.20840244033257649</v>
      </c>
      <c r="AH3318">
        <v>-6.5534069384209928E-2</v>
      </c>
      <c r="AI3318">
        <v>3.3132973728233525E-2</v>
      </c>
      <c r="AJ3318">
        <v>0.49871724234590808</v>
      </c>
      <c r="AK3318">
        <v>0.11205316862684628</v>
      </c>
      <c r="AL3318">
        <v>0.36249598339373545</v>
      </c>
      <c r="AM3318">
        <v>-0.11602774316567817</v>
      </c>
      <c r="AN3318">
        <v>0.32991608352992663</v>
      </c>
      <c r="AO3318" s="1">
        <v>0.89740993224114496</v>
      </c>
      <c r="AP3318">
        <v>0.55924160506539344</v>
      </c>
      <c r="AQ3318">
        <v>0.65411306441652484</v>
      </c>
      <c r="AR3318">
        <v>0.2894479710384294</v>
      </c>
      <c r="AS3318">
        <v>0.20506288078607432</v>
      </c>
      <c r="AT3318">
        <v>0.1900190385071448</v>
      </c>
      <c r="AU3318">
        <v>-0.17019387246962836</v>
      </c>
      <c r="AV3318">
        <v>0.51145882516527308</v>
      </c>
      <c r="AW3318">
        <v>0.16106306025228131</v>
      </c>
      <c r="AX3318">
        <v>0.66634456630238614</v>
      </c>
      <c r="AY3318" s="1">
        <v>3</v>
      </c>
      <c r="AZ3318">
        <v>1</v>
      </c>
      <c r="BA3318">
        <v>1</v>
      </c>
      <c r="BB3318" s="18">
        <v>-1.4345651015166707</v>
      </c>
      <c r="BC3318" s="15">
        <v>-0.20969262399491082</v>
      </c>
      <c r="BD3318" s="15">
        <v>-0.7405577068206709</v>
      </c>
      <c r="BE3318" s="15">
        <v>1.0836057618123698</v>
      </c>
      <c r="BF3318" s="15">
        <v>0.74158796169426677</v>
      </c>
      <c r="BG3318" s="15">
        <v>0.63285025859346788</v>
      </c>
      <c r="BH3318" s="18">
        <v>-1.5284724980206092</v>
      </c>
      <c r="BI3318" s="15">
        <v>0.83709102409786762</v>
      </c>
      <c r="BJ3318" s="15">
        <v>0.17861736582291987</v>
      </c>
      <c r="BK3318" s="15">
        <v>0.60511159592314667</v>
      </c>
      <c r="BL3318" s="15">
        <v>-0.2097954259996512</v>
      </c>
      <c r="BM3318" s="15">
        <v>4.421938840850223E-2</v>
      </c>
      <c r="BN3318" s="1" t="s">
        <v>20597</v>
      </c>
    </row>
    <row r="3319" spans="1:66" x14ac:dyDescent="0.25">
      <c r="A3319">
        <v>856066</v>
      </c>
      <c r="B3319" t="s">
        <v>9649</v>
      </c>
      <c r="C3319" t="s">
        <v>9650</v>
      </c>
      <c r="D3319" t="s">
        <v>9651</v>
      </c>
      <c r="E3319" t="s">
        <v>9652</v>
      </c>
      <c r="F3319" s="23">
        <v>7.4737275999999994E-5</v>
      </c>
      <c r="G3319" s="23">
        <v>0.53306900000000002</v>
      </c>
      <c r="H3319" s="23">
        <v>0.95041379999999998</v>
      </c>
      <c r="I3319" s="11">
        <v>4.504465234372973E-2</v>
      </c>
      <c r="J3319" s="12">
        <v>-6.755717923749649E-2</v>
      </c>
      <c r="K3319" s="12">
        <v>6.9901357764059979E-2</v>
      </c>
      <c r="L3319" s="12">
        <v>0.15446721569898247</v>
      </c>
      <c r="M3319" s="12">
        <v>0.22543119761976158</v>
      </c>
      <c r="N3319" s="12">
        <v>8.4350273816758137E-2</v>
      </c>
      <c r="O3319" s="1">
        <v>6.2063227947913226E-2</v>
      </c>
      <c r="P3319">
        <v>-5.5977204697016697E-2</v>
      </c>
      <c r="Q3319">
        <v>6.2610164467778132E-2</v>
      </c>
      <c r="R3319">
        <v>0.11937669951524159</v>
      </c>
      <c r="S3319">
        <v>0.18830407065248475</v>
      </c>
      <c r="T3319">
        <v>5.5677798987529496E-2</v>
      </c>
      <c r="U3319" s="1">
        <v>0.83871056027137814</v>
      </c>
      <c r="V3319">
        <v>0.53606086672952824</v>
      </c>
      <c r="W3319">
        <v>0.58333480159098028</v>
      </c>
      <c r="X3319">
        <v>0.47544329218828213</v>
      </c>
      <c r="Y3319">
        <v>0.65151345889884937</v>
      </c>
      <c r="Z3319">
        <v>0.16064123893166379</v>
      </c>
      <c r="AA3319">
        <v>-0.10455644065955624</v>
      </c>
      <c r="AB3319">
        <v>0.18123228137370581</v>
      </c>
      <c r="AC3319">
        <v>-5.011997827328462E-2</v>
      </c>
      <c r="AD3319">
        <v>0.7751781573504396</v>
      </c>
      <c r="AE3319" s="1">
        <v>0.84758986846279627</v>
      </c>
      <c r="AF3319">
        <v>0.70228610080252607</v>
      </c>
      <c r="AG3319">
        <v>0.7506436825363848</v>
      </c>
      <c r="AH3319">
        <v>0.59087710965080487</v>
      </c>
      <c r="AI3319">
        <v>0.61771230748029549</v>
      </c>
      <c r="AJ3319">
        <v>-4.0739590583038401E-2</v>
      </c>
      <c r="AK3319">
        <v>-0.11876472157344203</v>
      </c>
      <c r="AL3319">
        <v>0.25968718711783589</v>
      </c>
      <c r="AM3319">
        <v>0.1296946860211452</v>
      </c>
      <c r="AN3319">
        <v>0.89646807441316745</v>
      </c>
      <c r="AO3319" s="1">
        <v>0.85041773502714457</v>
      </c>
      <c r="AP3319">
        <v>0.62657909563982295</v>
      </c>
      <c r="AQ3319">
        <v>0.67481451510975921</v>
      </c>
      <c r="AR3319">
        <v>0.53917825409418574</v>
      </c>
      <c r="AS3319">
        <v>0.63955852567287275</v>
      </c>
      <c r="AT3319">
        <v>5.7850904439017463E-2</v>
      </c>
      <c r="AU3319">
        <v>-0.112791846205261</v>
      </c>
      <c r="AV3319">
        <v>0.2233461376851352</v>
      </c>
      <c r="AW3319">
        <v>4.2454013435380397E-2</v>
      </c>
      <c r="AX3319">
        <v>0.84448453550903735</v>
      </c>
      <c r="AY3319" s="1">
        <v>1</v>
      </c>
      <c r="AZ3319">
        <v>10</v>
      </c>
      <c r="BA3319">
        <v>1</v>
      </c>
      <c r="BB3319" s="18">
        <v>-1.586243878185277</v>
      </c>
      <c r="BC3319" s="15">
        <v>0.18397569205368769</v>
      </c>
      <c r="BD3319" s="15">
        <v>-0.2857869308471977</v>
      </c>
      <c r="BE3319" s="15">
        <v>0.22045000103236009</v>
      </c>
      <c r="BF3319" s="15">
        <v>-0.18935993574136659</v>
      </c>
      <c r="BG3319" s="15">
        <v>1.0534909227917766</v>
      </c>
      <c r="BH3319" s="18">
        <v>-1.4799839524452398</v>
      </c>
      <c r="BI3319" s="15">
        <v>2.4608919851660267E-2</v>
      </c>
      <c r="BJ3319" s="15">
        <v>-0.12089026279308927</v>
      </c>
      <c r="BK3319" s="15">
        <v>0.58483675984655914</v>
      </c>
      <c r="BL3319" s="15">
        <v>0.34243021186086747</v>
      </c>
      <c r="BM3319" s="15">
        <v>1.2524724525752591</v>
      </c>
      <c r="BN3319" s="1" t="s">
        <v>20597</v>
      </c>
    </row>
    <row r="3320" spans="1:66" x14ac:dyDescent="0.25">
      <c r="A3320">
        <v>851401</v>
      </c>
      <c r="B3320" t="s">
        <v>9765</v>
      </c>
      <c r="C3320" t="s">
        <v>9766</v>
      </c>
      <c r="D3320" t="s">
        <v>9767</v>
      </c>
      <c r="E3320" t="s">
        <v>9768</v>
      </c>
      <c r="F3320" s="23">
        <v>1.8440323999999999E-4</v>
      </c>
      <c r="G3320" s="23">
        <v>1.0558421E-2</v>
      </c>
      <c r="H3320" s="23">
        <v>0.90344820000000003</v>
      </c>
      <c r="I3320" s="11">
        <v>7.6481079918717609E-2</v>
      </c>
      <c r="J3320" s="12">
        <v>0.13422278295675896</v>
      </c>
      <c r="K3320" s="12">
        <v>0.45649309944754446</v>
      </c>
      <c r="L3320" s="12">
        <v>0.22481804217417464</v>
      </c>
      <c r="M3320" s="12">
        <v>0.28330368438462167</v>
      </c>
      <c r="N3320" s="12">
        <v>0.46103563712147699</v>
      </c>
      <c r="O3320" s="1">
        <v>7.9806794031813746E-2</v>
      </c>
      <c r="P3320">
        <v>8.6358075463196446E-2</v>
      </c>
      <c r="Q3320">
        <v>0.29965313676312094</v>
      </c>
      <c r="R3320">
        <v>0.14562915893662715</v>
      </c>
      <c r="S3320">
        <v>0.21592144149242379</v>
      </c>
      <c r="T3320">
        <v>0.25962058051024201</v>
      </c>
      <c r="U3320" s="1">
        <v>0.83400143348211908</v>
      </c>
      <c r="V3320">
        <v>0.41524493655555683</v>
      </c>
      <c r="W3320">
        <v>0.364696458112232</v>
      </c>
      <c r="X3320">
        <v>0.2070803446266162</v>
      </c>
      <c r="Y3320">
        <v>0.53210787940963933</v>
      </c>
      <c r="Z3320">
        <v>0.30875351893505004</v>
      </c>
      <c r="AA3320">
        <v>3.5956271651656081E-2</v>
      </c>
      <c r="AB3320">
        <v>0.22735342382632623</v>
      </c>
      <c r="AC3320">
        <v>-0.27016966034055234</v>
      </c>
      <c r="AD3320">
        <v>0.576659779414466</v>
      </c>
      <c r="AE3320" s="1">
        <v>0.84807964556672677</v>
      </c>
      <c r="AF3320">
        <v>0.59858801423938546</v>
      </c>
      <c r="AG3320">
        <v>0.39907659523985595</v>
      </c>
      <c r="AH3320">
        <v>0.3251947140304306</v>
      </c>
      <c r="AI3320">
        <v>0.60774625889505118</v>
      </c>
      <c r="AJ3320">
        <v>9.0919043537222577E-2</v>
      </c>
      <c r="AK3320">
        <v>0.22174316491821203</v>
      </c>
      <c r="AL3320">
        <v>0.12407504535798194</v>
      </c>
      <c r="AM3320">
        <v>-0.19640386714174107</v>
      </c>
      <c r="AN3320">
        <v>0.68951317898226949</v>
      </c>
      <c r="AO3320" s="1">
        <v>0.85107285703927538</v>
      </c>
      <c r="AP3320">
        <v>0.52454164699439798</v>
      </c>
      <c r="AQ3320">
        <v>0.38829508849639999</v>
      </c>
      <c r="AR3320">
        <v>0.27683825282912661</v>
      </c>
      <c r="AS3320">
        <v>0.58110221021877084</v>
      </c>
      <c r="AT3320">
        <v>0.18757432419195061</v>
      </c>
      <c r="AU3320">
        <v>0.14254600492297687</v>
      </c>
      <c r="AV3320">
        <v>0.17077675896371114</v>
      </c>
      <c r="AW3320">
        <v>-0.2309264412581338</v>
      </c>
      <c r="AX3320">
        <v>0.64740925070937561</v>
      </c>
      <c r="AY3320" s="1">
        <v>1</v>
      </c>
      <c r="AZ3320">
        <v>1</v>
      </c>
      <c r="BA3320">
        <v>1</v>
      </c>
      <c r="BB3320" s="18">
        <v>-1.5794375349833529</v>
      </c>
      <c r="BC3320" s="15">
        <v>0.18752126210087749</v>
      </c>
      <c r="BD3320" s="15">
        <v>-0.23428526333852476</v>
      </c>
      <c r="BE3320" s="15">
        <v>6.1658220482356585E-2</v>
      </c>
      <c r="BF3320" s="15">
        <v>-0.70762550781097067</v>
      </c>
      <c r="BG3320" s="15">
        <v>0.53287785081914318</v>
      </c>
      <c r="BH3320" s="18">
        <v>-1.4168531242925411</v>
      </c>
      <c r="BI3320" s="15">
        <v>0.47285368799624772</v>
      </c>
      <c r="BJ3320" s="15">
        <v>0.7361333243302054</v>
      </c>
      <c r="BK3320" s="15">
        <v>0.53957915123277056</v>
      </c>
      <c r="BL3320" s="15">
        <v>-0.1053750869073707</v>
      </c>
      <c r="BM3320" s="15">
        <v>1.5129530203711574</v>
      </c>
      <c r="BN3320" s="1" t="s">
        <v>20597</v>
      </c>
    </row>
    <row r="3321" spans="1:66" x14ac:dyDescent="0.25">
      <c r="A3321">
        <v>853576</v>
      </c>
      <c r="B3321" t="s">
        <v>10385</v>
      </c>
      <c r="C3321" t="s">
        <v>10386</v>
      </c>
      <c r="D3321" t="s">
        <v>10387</v>
      </c>
      <c r="E3321" t="s">
        <v>10388</v>
      </c>
      <c r="F3321" s="23">
        <v>1.7022367000000001E-9</v>
      </c>
      <c r="G3321" s="23">
        <v>0.5805941</v>
      </c>
      <c r="H3321" s="23">
        <v>0.35143795999999999</v>
      </c>
      <c r="I3321" s="11">
        <v>0.20511564921435732</v>
      </c>
      <c r="J3321" s="12">
        <v>3.3165861125630594E-2</v>
      </c>
      <c r="K3321" s="12">
        <v>0.39511291188324998</v>
      </c>
      <c r="L3321" s="12">
        <v>3.6408921961882112E-2</v>
      </c>
      <c r="M3321" s="12">
        <v>-0.38358335368966695</v>
      </c>
      <c r="N3321" s="12">
        <v>-2.662807304274693E-2</v>
      </c>
      <c r="O3321" s="1">
        <v>0.11597590098230459</v>
      </c>
      <c r="P3321">
        <v>1.0769816241983109E-2</v>
      </c>
      <c r="Q3321">
        <v>0.14982090558142319</v>
      </c>
      <c r="R3321">
        <v>1.4711043026767649E-2</v>
      </c>
      <c r="S3321">
        <v>-0.17264395806151034</v>
      </c>
      <c r="T3321">
        <v>-1.0764320668556661E-2</v>
      </c>
      <c r="U3321" s="1">
        <v>0.81780632457093594</v>
      </c>
      <c r="V3321">
        <v>8.0390177357068285E-2</v>
      </c>
      <c r="W3321">
        <v>1.4001835512582156E-2</v>
      </c>
      <c r="X3321">
        <v>-1.4980061368503052E-2</v>
      </c>
      <c r="Y3321">
        <v>6.0843495093139348E-2</v>
      </c>
      <c r="Z3321">
        <v>0.71611989978964352</v>
      </c>
      <c r="AA3321">
        <v>8.2900991171749788E-2</v>
      </c>
      <c r="AB3321">
        <v>3.7733878974969999E-2</v>
      </c>
      <c r="AC3321">
        <v>-7.9791940458566787E-2</v>
      </c>
      <c r="AD3321">
        <v>0.21389133490329135</v>
      </c>
      <c r="AE3321" s="1">
        <v>0.67079029607491747</v>
      </c>
      <c r="AF3321">
        <v>-1.2352275532153031E-2</v>
      </c>
      <c r="AG3321">
        <v>-0.26883786342601101</v>
      </c>
      <c r="AH3321">
        <v>-0.30997781720410555</v>
      </c>
      <c r="AI3321">
        <v>6.3799831874826185E-3</v>
      </c>
      <c r="AJ3321">
        <v>0.68641482606194626</v>
      </c>
      <c r="AK3321">
        <v>0.3450593125407902</v>
      </c>
      <c r="AL3321">
        <v>3.1410528069101121E-2</v>
      </c>
      <c r="AM3321">
        <v>-0.39847435378440288</v>
      </c>
      <c r="AN3321">
        <v>-1.990855578224051E-2</v>
      </c>
      <c r="AO3321" s="1">
        <v>0.75877809961093701</v>
      </c>
      <c r="AP3321">
        <v>3.3992292336556054E-2</v>
      </c>
      <c r="AQ3321">
        <v>-0.13236193770900018</v>
      </c>
      <c r="AR3321">
        <v>-0.16825767954128978</v>
      </c>
      <c r="AS3321">
        <v>3.3882875127015578E-2</v>
      </c>
      <c r="AT3321">
        <v>0.71578087294141546</v>
      </c>
      <c r="AU3321">
        <v>0.22057940088007197</v>
      </c>
      <c r="AV3321">
        <v>3.5248826255525979E-2</v>
      </c>
      <c r="AW3321">
        <v>-0.24671387559309191</v>
      </c>
      <c r="AX3321">
        <v>9.7160430371273629E-2</v>
      </c>
      <c r="AY3321" s="1">
        <v>1</v>
      </c>
      <c r="AZ3321">
        <v>6</v>
      </c>
      <c r="BA3321">
        <v>1</v>
      </c>
      <c r="BB3321" s="18">
        <v>-1.6822153084546254</v>
      </c>
      <c r="BC3321" s="15">
        <v>1.4095567549921781</v>
      </c>
      <c r="BD3321" s="15">
        <v>0.13324469994065311</v>
      </c>
      <c r="BE3321" s="15">
        <v>4.2206152285088082E-2</v>
      </c>
      <c r="BF3321" s="15">
        <v>-0.19467815120204421</v>
      </c>
      <c r="BG3321" s="15">
        <v>8.8785749384629131E-2</v>
      </c>
      <c r="BH3321" s="18">
        <v>-1.3612576307099908</v>
      </c>
      <c r="BI3321" s="15">
        <v>1.4614535157125612</v>
      </c>
      <c r="BJ3321" s="15">
        <v>0.75150334149579023</v>
      </c>
      <c r="BK3321" s="15">
        <v>9.9177539338345264E-2</v>
      </c>
      <c r="BL3321" s="15">
        <v>-0.79489574987523659</v>
      </c>
      <c r="BM3321" s="15">
        <v>4.7119087092649871E-2</v>
      </c>
      <c r="BN3321" s="1" t="s">
        <v>20597</v>
      </c>
    </row>
    <row r="3322" spans="1:66" x14ac:dyDescent="0.25">
      <c r="A3322">
        <v>854085</v>
      </c>
      <c r="B3322" t="s">
        <v>10685</v>
      </c>
      <c r="C3322" t="s">
        <v>10686</v>
      </c>
      <c r="D3322" t="s">
        <v>10687</v>
      </c>
      <c r="E3322" t="s">
        <v>10688</v>
      </c>
      <c r="F3322" s="23">
        <v>1.1928736000000001E-7</v>
      </c>
      <c r="G3322" s="23">
        <v>2.9401562999999999E-2</v>
      </c>
      <c r="H3322" s="23">
        <v>0.42672654999999998</v>
      </c>
      <c r="I3322" s="11">
        <v>-2.4603259151858895E-3</v>
      </c>
      <c r="J3322" s="12">
        <v>0.42703284168566508</v>
      </c>
      <c r="K3322" s="12">
        <v>0.64822423150742026</v>
      </c>
      <c r="L3322" s="12">
        <v>2.3461134935912765E-2</v>
      </c>
      <c r="M3322" s="12">
        <v>0.33362188613510335</v>
      </c>
      <c r="N3322" s="12">
        <v>2.3714940317235443E-2</v>
      </c>
      <c r="O3322" s="1">
        <v>-2.2985445544338955E-3</v>
      </c>
      <c r="P3322">
        <v>0.27926114067555452</v>
      </c>
      <c r="Q3322">
        <v>0.31739355893706717</v>
      </c>
      <c r="R3322">
        <v>1.5657935630709132E-2</v>
      </c>
      <c r="S3322">
        <v>0.18977523874274926</v>
      </c>
      <c r="T3322">
        <v>1.1661362084434222E-2</v>
      </c>
      <c r="U3322" s="1">
        <v>0.73104671094235585</v>
      </c>
      <c r="V3322">
        <v>0.79409660618145494</v>
      </c>
      <c r="W3322">
        <v>0.47556406000679158</v>
      </c>
      <c r="X3322">
        <v>0.60064009250125361</v>
      </c>
      <c r="Y3322">
        <v>0.65657003087429933</v>
      </c>
      <c r="Z3322">
        <v>-0.27341487215490118</v>
      </c>
      <c r="AA3322">
        <v>0.36642544359867218</v>
      </c>
      <c r="AB3322">
        <v>-0.12172015902868819</v>
      </c>
      <c r="AC3322">
        <v>0.10318626765297369</v>
      </c>
      <c r="AD3322">
        <v>0.82701760215578757</v>
      </c>
      <c r="AE3322" s="1">
        <v>0.7748273197858232</v>
      </c>
      <c r="AF3322">
        <v>0.66716711713008348</v>
      </c>
      <c r="AG3322">
        <v>0.17086406181190833</v>
      </c>
      <c r="AH3322">
        <v>0.39566646931647437</v>
      </c>
      <c r="AI3322">
        <v>0.34573369061905557</v>
      </c>
      <c r="AJ3322">
        <v>-6.9079748253937867E-2</v>
      </c>
      <c r="AK3322">
        <v>0.61466887376586943</v>
      </c>
      <c r="AL3322">
        <v>-0.27124470044498183</v>
      </c>
      <c r="AM3322">
        <v>0.15474920409981818</v>
      </c>
      <c r="AN3322">
        <v>0.58792027601485553</v>
      </c>
      <c r="AO3322" s="1">
        <v>0.77373157368781198</v>
      </c>
      <c r="AP3322">
        <v>0.74076640703629848</v>
      </c>
      <c r="AQ3322">
        <v>0.3129615995508645</v>
      </c>
      <c r="AR3322">
        <v>0.49804167966185015</v>
      </c>
      <c r="AS3322">
        <v>0.4948364575121087</v>
      </c>
      <c r="AT3322">
        <v>-0.16327205046182103</v>
      </c>
      <c r="AU3322">
        <v>0.51712157758395272</v>
      </c>
      <c r="AV3322">
        <v>-0.2100963844052815</v>
      </c>
      <c r="AW3322">
        <v>0.13514197345885309</v>
      </c>
      <c r="AX3322">
        <v>0.71039353184488263</v>
      </c>
      <c r="AY3322" s="1">
        <v>10</v>
      </c>
      <c r="AZ3322">
        <v>1</v>
      </c>
      <c r="BA3322">
        <v>1</v>
      </c>
      <c r="BB3322" s="18">
        <v>-1.4665378623790122</v>
      </c>
      <c r="BC3322" s="15">
        <v>-0.67988202193544822</v>
      </c>
      <c r="BD3322" s="15">
        <v>0.41998489875879658</v>
      </c>
      <c r="BE3322" s="15">
        <v>-0.41912321555229076</v>
      </c>
      <c r="BF3322" s="15">
        <v>-3.2515599764016016E-2</v>
      </c>
      <c r="BG3322" s="15">
        <v>0.91873501797737378</v>
      </c>
      <c r="BH3322" s="18">
        <v>-1.470800926663826</v>
      </c>
      <c r="BI3322" s="15">
        <v>6.00477754121563E-2</v>
      </c>
      <c r="BJ3322" s="15">
        <v>1.5431781931240824</v>
      </c>
      <c r="BK3322" s="15">
        <v>-0.37847155805880622</v>
      </c>
      <c r="BL3322" s="15">
        <v>0.54555884908687879</v>
      </c>
      <c r="BM3322" s="15">
        <v>0.95982644999411448</v>
      </c>
      <c r="BN3322" s="1" t="s">
        <v>20597</v>
      </c>
    </row>
    <row r="3323" spans="1:66" x14ac:dyDescent="0.25">
      <c r="A3323">
        <v>854937</v>
      </c>
      <c r="B3323" t="s">
        <v>10924</v>
      </c>
      <c r="C3323" t="s">
        <v>10925</v>
      </c>
      <c r="D3323" t="s">
        <v>10926</v>
      </c>
      <c r="E3323" t="s">
        <v>10927</v>
      </c>
      <c r="F3323" s="23">
        <v>1.7373945999999999E-4</v>
      </c>
      <c r="G3323" s="23">
        <v>1.2384979000000001E-2</v>
      </c>
      <c r="H3323" s="23">
        <v>0.2721788</v>
      </c>
      <c r="I3323" s="11">
        <v>-0.1849588213188337</v>
      </c>
      <c r="J3323" s="12">
        <v>0.5859922167416356</v>
      </c>
      <c r="K3323" s="12">
        <v>0.53736674283945385</v>
      </c>
      <c r="L3323" s="12">
        <v>0.11679106415520688</v>
      </c>
      <c r="M3323" s="12">
        <v>0.25326851112687221</v>
      </c>
      <c r="N3323" s="12">
        <v>0.19060145652566476</v>
      </c>
      <c r="O3323" s="1">
        <v>-0.13875223378823812</v>
      </c>
      <c r="P3323">
        <v>0.30219289563284235</v>
      </c>
      <c r="Q3323">
        <v>0.28713141427825506</v>
      </c>
      <c r="R3323">
        <v>6.635364240671987E-2</v>
      </c>
      <c r="S3323">
        <v>0.14047204903367164</v>
      </c>
      <c r="T3323">
        <v>9.8494054730548203E-2</v>
      </c>
      <c r="U3323" s="1">
        <v>0.91504930874565338</v>
      </c>
      <c r="V3323">
        <v>0.59131006646618944</v>
      </c>
      <c r="W3323">
        <v>0.55380227624098899</v>
      </c>
      <c r="X3323">
        <v>0.51274042114399832</v>
      </c>
      <c r="Y3323">
        <v>0.56459770854039937</v>
      </c>
      <c r="Z3323">
        <v>0.16709466337816931</v>
      </c>
      <c r="AA3323">
        <v>4.9509239061031737E-3</v>
      </c>
      <c r="AB3323">
        <v>9.4432689761783914E-2</v>
      </c>
      <c r="AC3323">
        <v>8.3973323159197547E-2</v>
      </c>
      <c r="AD3323">
        <v>0.78976904185090402</v>
      </c>
      <c r="AE3323" s="1">
        <v>0.92059633979575006</v>
      </c>
      <c r="AF3323">
        <v>0.37651071344325604</v>
      </c>
      <c r="AG3323">
        <v>0.12258011941266808</v>
      </c>
      <c r="AH3323">
        <v>0.20624406129738879</v>
      </c>
      <c r="AI3323">
        <v>0.21564280463114782</v>
      </c>
      <c r="AJ3323">
        <v>0.44434377262148345</v>
      </c>
      <c r="AK3323">
        <v>0.31179407935620618</v>
      </c>
      <c r="AL3323">
        <v>-9.6421907215191699E-2</v>
      </c>
      <c r="AM3323">
        <v>4.5237590402104309E-2</v>
      </c>
      <c r="AN3323">
        <v>0.44469109297977777</v>
      </c>
      <c r="AO3323" s="1">
        <v>0.94815135824898777</v>
      </c>
      <c r="AP3323">
        <v>0.46193467741628969</v>
      </c>
      <c r="AQ3323">
        <v>0.27381475636132013</v>
      </c>
      <c r="AR3323">
        <v>0.31754653043150322</v>
      </c>
      <c r="AS3323">
        <v>0.3417505468994762</v>
      </c>
      <c r="AT3323">
        <v>0.36384507390874005</v>
      </c>
      <c r="AU3323">
        <v>0.2169452392603749</v>
      </c>
      <c r="AV3323">
        <v>-3.43070746191355E-2</v>
      </c>
      <c r="AW3323">
        <v>5.9917572799532172E-2</v>
      </c>
      <c r="AX3323">
        <v>0.57680167884124056</v>
      </c>
      <c r="AY3323" s="1">
        <v>1</v>
      </c>
      <c r="AZ3323">
        <v>1</v>
      </c>
      <c r="BA3323">
        <v>1</v>
      </c>
      <c r="BB3323" s="18">
        <v>-1.2785252337826343</v>
      </c>
      <c r="BC3323" s="15">
        <v>-0.11260876902943907</v>
      </c>
      <c r="BD3323" s="15">
        <v>-0.28730461392345136</v>
      </c>
      <c r="BE3323" s="15">
        <v>-0.19089575632793984</v>
      </c>
      <c r="BF3323" s="15">
        <v>-0.20216481852944237</v>
      </c>
      <c r="BG3323" s="15">
        <v>0.31566635616910271</v>
      </c>
      <c r="BH3323" s="18">
        <v>-1.7118054469679693</v>
      </c>
      <c r="BI3323" s="15">
        <v>1.2601229059691228</v>
      </c>
      <c r="BJ3323" s="15">
        <v>0.97151816206532871</v>
      </c>
      <c r="BK3323" s="15">
        <v>8.2696261692546333E-2</v>
      </c>
      <c r="BL3323" s="15">
        <v>0.39113607791722788</v>
      </c>
      <c r="BM3323" s="15">
        <v>0.76216487474755168</v>
      </c>
      <c r="BN3323" s="1" t="s">
        <v>20597</v>
      </c>
    </row>
    <row r="3324" spans="1:66" x14ac:dyDescent="0.25">
      <c r="A3324">
        <v>854297</v>
      </c>
      <c r="B3324" t="s">
        <v>10955</v>
      </c>
      <c r="C3324" t="s">
        <v>10956</v>
      </c>
      <c r="D3324" t="s">
        <v>10957</v>
      </c>
      <c r="E3324" t="s">
        <v>10958</v>
      </c>
      <c r="F3324" s="23">
        <v>8.4807716E-10</v>
      </c>
      <c r="G3324" s="23">
        <v>0.24114683000000001</v>
      </c>
      <c r="H3324" s="23">
        <v>1.2652435E-2</v>
      </c>
      <c r="I3324" s="11">
        <v>-6.0009132556277114E-2</v>
      </c>
      <c r="J3324" s="12">
        <v>-0.17873423851118</v>
      </c>
      <c r="K3324" s="12">
        <v>-0.26391905188348441</v>
      </c>
      <c r="L3324" s="12">
        <v>0.17544404875563957</v>
      </c>
      <c r="M3324" s="12">
        <v>0.94878596323702025</v>
      </c>
      <c r="N3324" s="12">
        <v>0.13761505111855435</v>
      </c>
      <c r="O3324" s="1">
        <v>-3.4898244344980588E-2</v>
      </c>
      <c r="P3324">
        <v>-7.1705287491483624E-2</v>
      </c>
      <c r="Q3324">
        <v>-9.9441311428405441E-2</v>
      </c>
      <c r="R3324">
        <v>5.9987250777496198E-2</v>
      </c>
      <c r="S3324">
        <v>0.31606806938125015</v>
      </c>
      <c r="T3324">
        <v>4.8925319681512425E-2</v>
      </c>
      <c r="U3324" s="1">
        <v>0.96921185525915077</v>
      </c>
      <c r="V3324">
        <v>0.77031655243142771</v>
      </c>
      <c r="W3324">
        <v>0.56124390023783322</v>
      </c>
      <c r="X3324">
        <v>0.31008305385735496</v>
      </c>
      <c r="Y3324">
        <v>0.24363800079010137</v>
      </c>
      <c r="Z3324">
        <v>-5.1700747455803477E-3</v>
      </c>
      <c r="AA3324">
        <v>0.22139422227138805</v>
      </c>
      <c r="AB3324">
        <v>0.36076022212938241</v>
      </c>
      <c r="AC3324">
        <v>0.14858948481385939</v>
      </c>
      <c r="AD3324">
        <v>0.72719954916607232</v>
      </c>
      <c r="AE3324" s="1">
        <v>0.82203238303281079</v>
      </c>
      <c r="AF3324">
        <v>0.79787008063334952</v>
      </c>
      <c r="AG3324">
        <v>0.80622183160164507</v>
      </c>
      <c r="AH3324">
        <v>0.62297849330744515</v>
      </c>
      <c r="AI3324">
        <v>0.18512598736770675</v>
      </c>
      <c r="AJ3324">
        <v>-0.18720230964862308</v>
      </c>
      <c r="AK3324">
        <v>-7.2425399561965906E-2</v>
      </c>
      <c r="AL3324">
        <v>0.2936477033828041</v>
      </c>
      <c r="AM3324">
        <v>0.60288640149288908</v>
      </c>
      <c r="AN3324">
        <v>0.8480090243710412</v>
      </c>
      <c r="AO3324" s="1">
        <v>0.91806339396406567</v>
      </c>
      <c r="AP3324">
        <v>0.81627597653963457</v>
      </c>
      <c r="AQ3324">
        <v>0.72950558102813812</v>
      </c>
      <c r="AR3324">
        <v>0.50944391619419449</v>
      </c>
      <c r="AS3324">
        <v>0.21788761306057036</v>
      </c>
      <c r="AT3324">
        <v>-0.11445312009330018</v>
      </c>
      <c r="AU3324">
        <v>5.3782072570727341E-2</v>
      </c>
      <c r="AV3324">
        <v>0.33433319537080131</v>
      </c>
      <c r="AW3324">
        <v>0.42651363305526696</v>
      </c>
      <c r="AX3324">
        <v>0.82739565281114613</v>
      </c>
      <c r="AY3324" s="1">
        <v>1</v>
      </c>
      <c r="AZ3324">
        <v>10</v>
      </c>
      <c r="BA3324">
        <v>1</v>
      </c>
      <c r="BB3324" s="18">
        <v>-1.7649784408317466</v>
      </c>
      <c r="BC3324" s="15">
        <v>-9.8634384803791067E-2</v>
      </c>
      <c r="BD3324" s="15">
        <v>0.29298149458398254</v>
      </c>
      <c r="BE3324" s="15">
        <v>0.53387531284987289</v>
      </c>
      <c r="BF3324" s="15">
        <v>0.16713866913257988</v>
      </c>
      <c r="BG3324" s="15">
        <v>0.33142981587822717</v>
      </c>
      <c r="BH3324" s="18">
        <v>-1.8500598568466564</v>
      </c>
      <c r="BI3324" s="15">
        <v>-0.35204518171235527</v>
      </c>
      <c r="BJ3324" s="15">
        <v>-8.1204994889116755E-2</v>
      </c>
      <c r="BK3324" s="15">
        <v>0.78262125307022179</v>
      </c>
      <c r="BL3324" s="15">
        <v>1.5123348052635606</v>
      </c>
      <c r="BM3324" s="15">
        <v>0.5265415083052164</v>
      </c>
      <c r="BN3324" s="1" t="s">
        <v>20597</v>
      </c>
    </row>
    <row r="3325" spans="1:66" x14ac:dyDescent="0.25">
      <c r="A3325">
        <v>852625</v>
      </c>
      <c r="B3325" t="s">
        <v>10995</v>
      </c>
      <c r="C3325" t="s">
        <v>10996</v>
      </c>
      <c r="D3325" t="s">
        <v>10997</v>
      </c>
      <c r="E3325" t="s">
        <v>10998</v>
      </c>
      <c r="F3325" s="23">
        <v>4.3921260000000001E-4</v>
      </c>
      <c r="G3325" s="23">
        <v>9.0940339999999995E-2</v>
      </c>
      <c r="H3325" s="23">
        <v>0.65377145999999997</v>
      </c>
      <c r="I3325" s="11">
        <v>0.18477472892277441</v>
      </c>
      <c r="J3325" s="12">
        <v>0.23590053901563787</v>
      </c>
      <c r="K3325" s="12">
        <v>4.6073638291624412E-2</v>
      </c>
      <c r="L3325" s="12">
        <v>0.38889331237119085</v>
      </c>
      <c r="M3325" s="12">
        <v>0.28900126552543953</v>
      </c>
      <c r="N3325" s="12">
        <v>-0.13967435009413684</v>
      </c>
      <c r="O3325" s="1">
        <v>0.14988676294915393</v>
      </c>
      <c r="P3325">
        <v>0.13489083934693466</v>
      </c>
      <c r="Q3325">
        <v>2.8246324497809908E-2</v>
      </c>
      <c r="R3325">
        <v>0.22966162952455074</v>
      </c>
      <c r="S3325">
        <v>0.17994362365532407</v>
      </c>
      <c r="T3325">
        <v>-7.5720917146205755E-2</v>
      </c>
      <c r="U3325" s="1">
        <v>0.8268362398473682</v>
      </c>
      <c r="V3325">
        <v>0.49198853454111208</v>
      </c>
      <c r="W3325">
        <v>0.39332966583412843</v>
      </c>
      <c r="X3325">
        <v>0.42923219714521343</v>
      </c>
      <c r="Y3325">
        <v>0.6701803510721327</v>
      </c>
      <c r="Z3325">
        <v>0.20451449911203329</v>
      </c>
      <c r="AA3325">
        <v>9.4614618511902587E-2</v>
      </c>
      <c r="AB3325">
        <v>-1.5233432999486702E-2</v>
      </c>
      <c r="AC3325">
        <v>-0.12723979584921344</v>
      </c>
      <c r="AD3325">
        <v>0.69611201678839452</v>
      </c>
      <c r="AE3325" s="1">
        <v>0.9326257120314938</v>
      </c>
      <c r="AF3325">
        <v>0.45912516868212006</v>
      </c>
      <c r="AG3325">
        <v>0.50177571906342999</v>
      </c>
      <c r="AH3325">
        <v>0.25435662986115054</v>
      </c>
      <c r="AI3325">
        <v>0.26708252838465324</v>
      </c>
      <c r="AJ3325">
        <v>0.35187320637369124</v>
      </c>
      <c r="AK3325">
        <v>-9.2450264712997138E-2</v>
      </c>
      <c r="AL3325">
        <v>0.35146425504054651</v>
      </c>
      <c r="AM3325">
        <v>5.4655986945600095E-2</v>
      </c>
      <c r="AN3325">
        <v>0.60564237593062797</v>
      </c>
      <c r="AO3325" s="1">
        <v>0.91424252705445108</v>
      </c>
      <c r="AP3325">
        <v>0.49775077881259383</v>
      </c>
      <c r="AQ3325">
        <v>0.46296378879353323</v>
      </c>
      <c r="AR3325">
        <v>0.36368845098155012</v>
      </c>
      <c r="AS3325">
        <v>0.50506716678991936</v>
      </c>
      <c r="AT3325">
        <v>0.28463205978625994</v>
      </c>
      <c r="AU3325">
        <v>8.4793655502737528E-3</v>
      </c>
      <c r="AV3325">
        <v>0.161097556197838</v>
      </c>
      <c r="AW3325">
        <v>-4.5033621269839966E-2</v>
      </c>
      <c r="AX3325">
        <v>0.68304050313798947</v>
      </c>
      <c r="AY3325" s="1">
        <v>1</v>
      </c>
      <c r="AZ3325">
        <v>1</v>
      </c>
      <c r="BA3325">
        <v>1</v>
      </c>
      <c r="BB3325" s="18">
        <v>-1.7061958708451659</v>
      </c>
      <c r="BC3325" s="15">
        <v>0.15210579858165288</v>
      </c>
      <c r="BD3325" s="15">
        <v>-4.5913288305403914E-2</v>
      </c>
      <c r="BE3325" s="15">
        <v>-0.24383898884143954</v>
      </c>
      <c r="BF3325" s="15">
        <v>-0.44565356385214899</v>
      </c>
      <c r="BG3325" s="15">
        <v>0.99114881023995827</v>
      </c>
      <c r="BH3325" s="18">
        <v>-1.2287648217023301</v>
      </c>
      <c r="BI3325" s="15">
        <v>0.76163851169778474</v>
      </c>
      <c r="BJ3325" s="15">
        <v>7.3134297885841179E-2</v>
      </c>
      <c r="BK3325" s="15">
        <v>0.76100481860156888</v>
      </c>
      <c r="BL3325" s="15">
        <v>0.30108371027523001</v>
      </c>
      <c r="BM3325" s="15">
        <v>0.63025058626443686</v>
      </c>
      <c r="BN3325" s="1" t="s">
        <v>20597</v>
      </c>
    </row>
    <row r="3326" spans="1:66" x14ac:dyDescent="0.25">
      <c r="A3326">
        <v>850844</v>
      </c>
      <c r="B3326" t="s">
        <v>11246</v>
      </c>
      <c r="C3326" t="s">
        <v>11247</v>
      </c>
      <c r="D3326" t="s">
        <v>11248</v>
      </c>
      <c r="E3326" t="s">
        <v>11249</v>
      </c>
      <c r="F3326" s="23">
        <v>1.1724594499999999E-5</v>
      </c>
      <c r="G3326" s="23">
        <v>6.4033049999999994E-2</v>
      </c>
      <c r="H3326" s="23">
        <v>0.15416812999999999</v>
      </c>
      <c r="I3326" s="11">
        <v>3.1772370001276373E-3</v>
      </c>
      <c r="J3326" s="12">
        <v>-0.18998310404160829</v>
      </c>
      <c r="K3326" s="12">
        <v>0.31977715263833162</v>
      </c>
      <c r="L3326" s="12">
        <v>6.2104972879756158E-2</v>
      </c>
      <c r="M3326" s="12">
        <v>0.73815485033925698</v>
      </c>
      <c r="N3326" s="12">
        <v>0.17884623549924297</v>
      </c>
      <c r="O3326" s="1">
        <v>3.1106371207772032E-3</v>
      </c>
      <c r="P3326">
        <v>-0.10704476869637321</v>
      </c>
      <c r="Q3326">
        <v>0.2464475205522566</v>
      </c>
      <c r="R3326">
        <v>4.172288247985774E-2</v>
      </c>
      <c r="S3326">
        <v>0.46391782000142179</v>
      </c>
      <c r="T3326">
        <v>9.5932091006875095E-2</v>
      </c>
      <c r="U3326" s="1">
        <v>0.63297879198750484</v>
      </c>
      <c r="V3326">
        <v>3.3544126050140753E-2</v>
      </c>
      <c r="W3326">
        <v>0.31510269843503441</v>
      </c>
      <c r="X3326">
        <v>0.30833815061041492</v>
      </c>
      <c r="Y3326">
        <v>0.53325145428402532</v>
      </c>
      <c r="Z3326">
        <v>0.59054845581221194</v>
      </c>
      <c r="AA3326">
        <v>-0.38032429598131912</v>
      </c>
      <c r="AB3326">
        <v>3.2734293975432892E-2</v>
      </c>
      <c r="AC3326">
        <v>-0.14323111610284611</v>
      </c>
      <c r="AD3326">
        <v>0.4411134015766856</v>
      </c>
      <c r="AE3326" s="1">
        <v>0.80684476349370338</v>
      </c>
      <c r="AF3326">
        <v>0.48024409684856156</v>
      </c>
      <c r="AG3326">
        <v>0.62963980156546084</v>
      </c>
      <c r="AH3326">
        <v>0.74128212329723531</v>
      </c>
      <c r="AI3326">
        <v>0.51738212029978803</v>
      </c>
      <c r="AJ3326">
        <v>0.19937869193692523</v>
      </c>
      <c r="AK3326">
        <v>-0.23728436702713113</v>
      </c>
      <c r="AL3326">
        <v>-9.2905520770102126E-2</v>
      </c>
      <c r="AM3326">
        <v>0.4202738390542235</v>
      </c>
      <c r="AN3326">
        <v>0.81048292500141261</v>
      </c>
      <c r="AO3326" s="1">
        <v>0.7647404271438577</v>
      </c>
      <c r="AP3326">
        <v>0.27468085926133823</v>
      </c>
      <c r="AQ3326">
        <v>0.5027184756490416</v>
      </c>
      <c r="AR3326">
        <v>0.5589147963249057</v>
      </c>
      <c r="AS3326">
        <v>0.55736382704831444</v>
      </c>
      <c r="AT3326">
        <v>0.41729356917666394</v>
      </c>
      <c r="AU3326">
        <v>-0.32702075309060408</v>
      </c>
      <c r="AV3326">
        <v>-3.2509898684525675E-2</v>
      </c>
      <c r="AW3326">
        <v>0.14961368269400904</v>
      </c>
      <c r="AX3326">
        <v>0.66578196107437959</v>
      </c>
      <c r="AY3326" s="1">
        <v>1</v>
      </c>
      <c r="AZ3326">
        <v>10</v>
      </c>
      <c r="BA3326">
        <v>1</v>
      </c>
      <c r="BB3326" s="18">
        <v>-1.3818575333442435</v>
      </c>
      <c r="BC3326" s="15">
        <v>0.93838286047217434</v>
      </c>
      <c r="BD3326" s="15">
        <v>-0.90273525113345843</v>
      </c>
      <c r="BE3326" s="15">
        <v>-0.11943007574484184</v>
      </c>
      <c r="BF3326" s="15">
        <v>-0.45312272796187392</v>
      </c>
      <c r="BG3326" s="15">
        <v>0.82972748101141314</v>
      </c>
      <c r="BH3326" s="18">
        <v>-1.3756347232169641</v>
      </c>
      <c r="BI3326" s="15">
        <v>0.56628950269162359</v>
      </c>
      <c r="BJ3326" s="15">
        <v>-0.27643242769584786</v>
      </c>
      <c r="BK3326" s="15">
        <v>2.2062561293731222E-3</v>
      </c>
      <c r="BL3326" s="15">
        <v>0.99259802815641829</v>
      </c>
      <c r="BM3326" s="15">
        <v>1.1800086106362342</v>
      </c>
      <c r="BN3326" s="1" t="s">
        <v>20597</v>
      </c>
    </row>
    <row r="3327" spans="1:66" x14ac:dyDescent="0.25">
      <c r="A3327">
        <v>853608</v>
      </c>
      <c r="B3327" t="s">
        <v>12041</v>
      </c>
      <c r="C3327" t="s">
        <v>12042</v>
      </c>
      <c r="D3327" t="s">
        <v>12043</v>
      </c>
      <c r="E3327" t="s">
        <v>12044</v>
      </c>
      <c r="F3327" s="23">
        <v>6.2872163999999995E-7</v>
      </c>
      <c r="G3327" s="23">
        <v>0.20705599999999999</v>
      </c>
      <c r="H3327" s="23">
        <v>2.3614476999999998E-2</v>
      </c>
      <c r="I3327" s="11">
        <v>-4.0955267441515383E-2</v>
      </c>
      <c r="J3327" s="12">
        <v>0.7339262998106858</v>
      </c>
      <c r="K3327" s="12">
        <v>0.36480083960039411</v>
      </c>
      <c r="L3327" s="12">
        <v>0.17476124964332623</v>
      </c>
      <c r="M3327" s="12">
        <v>-1.9807412305010375E-2</v>
      </c>
      <c r="N3327" s="12">
        <v>-0.49370269661464861</v>
      </c>
      <c r="O3327" s="1">
        <v>-1.8503472767531292E-2</v>
      </c>
      <c r="P3327">
        <v>0.24309537426781219</v>
      </c>
      <c r="Q3327">
        <v>0.14729289804831058</v>
      </c>
      <c r="R3327">
        <v>6.2032350530526983E-2</v>
      </c>
      <c r="S3327">
        <v>-7.458115573622295E-3</v>
      </c>
      <c r="T3327">
        <v>-0.16249683113545985</v>
      </c>
      <c r="U3327" s="1">
        <v>0.61277260284471369</v>
      </c>
      <c r="V3327">
        <v>0.36475515836970984</v>
      </c>
      <c r="W3327">
        <v>0.67000632989599318</v>
      </c>
      <c r="X3327">
        <v>0.60732846614044955</v>
      </c>
      <c r="Y3327">
        <v>0.77011618167543183</v>
      </c>
      <c r="Z3327">
        <v>0.15138976734722864</v>
      </c>
      <c r="AA3327">
        <v>-0.43752498390406908</v>
      </c>
      <c r="AB3327">
        <v>0.13069132305744544</v>
      </c>
      <c r="AC3327">
        <v>-1.8996853313232628E-3</v>
      </c>
      <c r="AD3327">
        <v>0.76624941288550408</v>
      </c>
      <c r="AE3327" s="1">
        <v>0.74620760841168621</v>
      </c>
      <c r="AF3327">
        <v>1.5516214636889748E-2</v>
      </c>
      <c r="AG3327">
        <v>0.15860117793589221</v>
      </c>
      <c r="AH3327">
        <v>2.7005502693716463E-2</v>
      </c>
      <c r="AI3327">
        <v>0.16783296603001957</v>
      </c>
      <c r="AJ3327">
        <v>0.72658097684504086</v>
      </c>
      <c r="AK3327">
        <v>-0.19315917753907128</v>
      </c>
      <c r="AL3327">
        <v>0.17862624995773427</v>
      </c>
      <c r="AM3327">
        <v>-0.13367340688203699</v>
      </c>
      <c r="AN3327">
        <v>0.25763078514154869</v>
      </c>
      <c r="AO3327" s="1">
        <v>0.74458025729047905</v>
      </c>
      <c r="AP3327">
        <v>0.20513275023206909</v>
      </c>
      <c r="AQ3327">
        <v>0.44905887553292312</v>
      </c>
      <c r="AR3327">
        <v>0.34220240039452465</v>
      </c>
      <c r="AS3327">
        <v>0.50812127191070022</v>
      </c>
      <c r="AT3327">
        <v>0.48510557191937015</v>
      </c>
      <c r="AU3327">
        <v>-0.34300101758363105</v>
      </c>
      <c r="AV3327">
        <v>0.16962010054529983</v>
      </c>
      <c r="AW3327">
        <v>-7.5265669501260207E-2</v>
      </c>
      <c r="AX3327">
        <v>0.55591171636086134</v>
      </c>
      <c r="AY3327" s="1">
        <v>5</v>
      </c>
      <c r="AZ3327">
        <v>1</v>
      </c>
      <c r="BA3327">
        <v>1</v>
      </c>
      <c r="BB3327" s="18">
        <v>-1.2956230652656771</v>
      </c>
      <c r="BC3327" s="15">
        <v>0.1796975406853846</v>
      </c>
      <c r="BD3327" s="15">
        <v>-0.95728342247215581</v>
      </c>
      <c r="BE3327" s="15">
        <v>0.13973634583594932</v>
      </c>
      <c r="BF3327" s="15">
        <v>-0.11624884065085372</v>
      </c>
      <c r="BG3327" s="15">
        <v>1.3742340215583326</v>
      </c>
      <c r="BH3327" s="18">
        <v>-1.3725740597783906</v>
      </c>
      <c r="BI3327" s="15">
        <v>1.5586742193291532</v>
      </c>
      <c r="BJ3327" s="15">
        <v>-0.27185785550668529</v>
      </c>
      <c r="BK3327" s="15">
        <v>0.46809586592802299</v>
      </c>
      <c r="BL3327" s="15">
        <v>-0.15346505655691359</v>
      </c>
      <c r="BM3327" s="15">
        <v>0.44661430689386022</v>
      </c>
      <c r="BN3327" s="1" t="s">
        <v>20597</v>
      </c>
    </row>
    <row r="3328" spans="1:66" x14ac:dyDescent="0.25">
      <c r="A3328">
        <v>851464</v>
      </c>
      <c r="B3328" t="s">
        <v>12045</v>
      </c>
      <c r="C3328" t="s">
        <v>12046</v>
      </c>
      <c r="D3328" t="s">
        <v>12047</v>
      </c>
      <c r="E3328" t="s">
        <v>12048</v>
      </c>
      <c r="F3328" s="23">
        <v>3.2516499999999999E-8</v>
      </c>
      <c r="G3328" s="23">
        <v>0.60052499999999998</v>
      </c>
      <c r="H3328" s="23">
        <v>0.61275500000000005</v>
      </c>
      <c r="I3328" s="11">
        <v>0.21614231558066915</v>
      </c>
      <c r="J3328" s="12">
        <v>0.20391476606139003</v>
      </c>
      <c r="K3328" s="12">
        <v>0.18444759614267134</v>
      </c>
      <c r="L3328" s="12">
        <v>-8.2496611173956153E-2</v>
      </c>
      <c r="M3328" s="12">
        <v>-7.132986033101088E-2</v>
      </c>
      <c r="N3328" s="12">
        <v>-0.22365065458328171</v>
      </c>
      <c r="O3328" s="1">
        <v>0.2547048793284809</v>
      </c>
      <c r="P3328">
        <v>0.12479405794534458</v>
      </c>
      <c r="Q3328">
        <v>0.13569749348252194</v>
      </c>
      <c r="R3328">
        <v>-4.8071541907504942E-2</v>
      </c>
      <c r="S3328">
        <v>-4.3133483270313959E-2</v>
      </c>
      <c r="T3328">
        <v>-0.11861769144228185</v>
      </c>
      <c r="U3328" s="1">
        <v>0.85168989329956757</v>
      </c>
      <c r="V3328">
        <v>0.61751212362395502</v>
      </c>
      <c r="W3328">
        <v>0.76325882308268511</v>
      </c>
      <c r="X3328">
        <v>0.58682111950455773</v>
      </c>
      <c r="Y3328">
        <v>0.53811764518263305</v>
      </c>
      <c r="Z3328">
        <v>7.0591975931900711E-2</v>
      </c>
      <c r="AA3328">
        <v>-0.24292125033595449</v>
      </c>
      <c r="AB3328">
        <v>0.28174264101391694</v>
      </c>
      <c r="AC3328">
        <v>0.20415888150707179</v>
      </c>
      <c r="AD3328">
        <v>0.85916772844079237</v>
      </c>
      <c r="AE3328" s="1">
        <v>0.91853660457368358</v>
      </c>
      <c r="AF3328">
        <v>0.51539439800578279</v>
      </c>
      <c r="AG3328">
        <v>0.60602569480755575</v>
      </c>
      <c r="AH3328">
        <v>0.45365019960262482</v>
      </c>
      <c r="AI3328">
        <v>0.42360430103338309</v>
      </c>
      <c r="AJ3328">
        <v>0.26660852817783698</v>
      </c>
      <c r="AK3328">
        <v>-0.16114071342489492</v>
      </c>
      <c r="AL3328">
        <v>0.23924163312701918</v>
      </c>
      <c r="AM3328">
        <v>0.15022285566033938</v>
      </c>
      <c r="AN3328">
        <v>0.73778703366294507</v>
      </c>
      <c r="AO3328" s="1">
        <v>0.88691013092990079</v>
      </c>
      <c r="AP3328">
        <v>0.57709079811774788</v>
      </c>
      <c r="AQ3328">
        <v>0.69971300720215035</v>
      </c>
      <c r="AR3328">
        <v>0.53258410597502848</v>
      </c>
      <c r="AS3328">
        <v>0.49171312170395137</v>
      </c>
      <c r="AT3328">
        <v>0.15694159541930278</v>
      </c>
      <c r="AU3328">
        <v>-0.20879497379628689</v>
      </c>
      <c r="AV3328">
        <v>0.26509198111265231</v>
      </c>
      <c r="AW3328">
        <v>0.18195840649028097</v>
      </c>
      <c r="AX3328">
        <v>0.8119946234039076</v>
      </c>
      <c r="AY3328" s="1">
        <v>10</v>
      </c>
      <c r="AZ3328">
        <v>1</v>
      </c>
      <c r="BA3328">
        <v>1</v>
      </c>
      <c r="BB3328" s="18">
        <v>-1.9359260513133394</v>
      </c>
      <c r="BC3328" s="15">
        <v>0.12336976674063449</v>
      </c>
      <c r="BD3328" s="15">
        <v>-0.57665101573012156</v>
      </c>
      <c r="BE3328" s="15">
        <v>0.59483266337661111</v>
      </c>
      <c r="BF3328" s="15">
        <v>0.42160155385205189</v>
      </c>
      <c r="BG3328" s="15">
        <v>1.1672736833634245</v>
      </c>
      <c r="BH3328" s="18">
        <v>-1.5446333137402508</v>
      </c>
      <c r="BI3328" s="15">
        <v>0.49252638852188674</v>
      </c>
      <c r="BJ3328" s="15">
        <v>-0.24273673966831669</v>
      </c>
      <c r="BK3328" s="15">
        <v>0.44548511548882935</v>
      </c>
      <c r="BL3328" s="15">
        <v>0.29246970734321676</v>
      </c>
      <c r="BM3328" s="15">
        <v>0.76238824176537001</v>
      </c>
      <c r="BN3328" s="1" t="s">
        <v>20597</v>
      </c>
    </row>
    <row r="3329" spans="1:66" x14ac:dyDescent="0.25">
      <c r="A3329">
        <v>854035</v>
      </c>
      <c r="B3329" t="s">
        <v>12643</v>
      </c>
      <c r="C3329" t="s">
        <v>12644</v>
      </c>
      <c r="D3329" t="s">
        <v>12645</v>
      </c>
      <c r="E3329" t="s">
        <v>12646</v>
      </c>
      <c r="F3329" s="23">
        <v>1.1287339999999999E-9</v>
      </c>
      <c r="G3329" s="23">
        <v>2.7131526E-2</v>
      </c>
      <c r="H3329" s="23">
        <v>0.38240930000000001</v>
      </c>
      <c r="I3329" s="11">
        <v>-3.1215868241965612E-2</v>
      </c>
      <c r="J3329" s="12">
        <v>0.14589117211093394</v>
      </c>
      <c r="K3329" s="12">
        <v>0.20558487761001493</v>
      </c>
      <c r="L3329" s="12">
        <v>3.0901236702968383E-2</v>
      </c>
      <c r="M3329" s="12">
        <v>0.61929693984749157</v>
      </c>
      <c r="N3329" s="12">
        <v>0.16221413008057356</v>
      </c>
      <c r="O3329" s="1">
        <v>-7.1903118343226075E-2</v>
      </c>
      <c r="P3329">
        <v>0.10386279247106427</v>
      </c>
      <c r="Q3329">
        <v>0.15487144116993135</v>
      </c>
      <c r="R3329">
        <v>2.6300262500406797E-2</v>
      </c>
      <c r="S3329">
        <v>0.42851906161966002</v>
      </c>
      <c r="T3329">
        <v>9.6920235684913952E-2</v>
      </c>
      <c r="U3329" s="1">
        <v>0.91611243298274114</v>
      </c>
      <c r="V3329">
        <v>0.55225239194695908</v>
      </c>
      <c r="W3329">
        <v>0.44881493225712088</v>
      </c>
      <c r="X3329">
        <v>0.49167049764838366</v>
      </c>
      <c r="Y3329">
        <v>0.54583051574302865</v>
      </c>
      <c r="Z3329">
        <v>0.21756227225137312</v>
      </c>
      <c r="AA3329">
        <v>9.6401742025036916E-2</v>
      </c>
      <c r="AB3329">
        <v>-1.9771033644610126E-2</v>
      </c>
      <c r="AC3329">
        <v>7.6088936607912716E-2</v>
      </c>
      <c r="AD3329">
        <v>0.73857175654291662</v>
      </c>
      <c r="AE3329" s="1">
        <v>0.9115780904980495</v>
      </c>
      <c r="AF3329">
        <v>0.60306009800942617</v>
      </c>
      <c r="AG3329">
        <v>0.50043862110723558</v>
      </c>
      <c r="AH3329">
        <v>0.63253028527429822</v>
      </c>
      <c r="AI3329">
        <v>0.43090553504966306</v>
      </c>
      <c r="AJ3329">
        <v>0.14876070022838472</v>
      </c>
      <c r="AK3329">
        <v>9.1408525052440862E-2</v>
      </c>
      <c r="AL3329">
        <v>-0.12868569098391414</v>
      </c>
      <c r="AM3329">
        <v>0.36918902115147501</v>
      </c>
      <c r="AN3329">
        <v>0.78052271808031903</v>
      </c>
      <c r="AO3329" s="1">
        <v>0.92474025305371121</v>
      </c>
      <c r="AP3329">
        <v>0.5871626065251494</v>
      </c>
      <c r="AQ3329">
        <v>0.4829196801527445</v>
      </c>
      <c r="AR3329">
        <v>0.57581236174125194</v>
      </c>
      <c r="AS3329">
        <v>0.48869996425778117</v>
      </c>
      <c r="AT3329">
        <v>0.18203177565342474</v>
      </c>
      <c r="AU3329">
        <v>9.4803737903890836E-2</v>
      </c>
      <c r="AV3329">
        <v>-8.0446687696866165E-2</v>
      </c>
      <c r="AW3329">
        <v>0.23965146293548067</v>
      </c>
      <c r="AX3329">
        <v>0.77083393631438457</v>
      </c>
      <c r="AY3329" s="1">
        <v>1</v>
      </c>
      <c r="AZ3329">
        <v>1</v>
      </c>
      <c r="BA3329">
        <v>1</v>
      </c>
      <c r="BB3329" s="18">
        <v>-1.8135810928603757</v>
      </c>
      <c r="BC3329" s="15">
        <v>0.24727121656497519</v>
      </c>
      <c r="BD3329" s="15">
        <v>2.7019360035654139E-2</v>
      </c>
      <c r="BE3329" s="15">
        <v>-0.18416549918876032</v>
      </c>
      <c r="BF3329" s="15">
        <v>-9.9063045853485607E-3</v>
      </c>
      <c r="BG3329" s="15">
        <v>0.84401414871946445</v>
      </c>
      <c r="BH3329" s="18">
        <v>-1.8626010445735257</v>
      </c>
      <c r="BI3329" s="15">
        <v>0.47637194689924872</v>
      </c>
      <c r="BJ3329" s="15">
        <v>0.34986031692592162</v>
      </c>
      <c r="BK3329" s="15">
        <v>-0.13563963025202166</v>
      </c>
      <c r="BL3329" s="15">
        <v>0.96260888711491521</v>
      </c>
      <c r="BM3329" s="15">
        <v>1.0987476951998489</v>
      </c>
      <c r="BN3329" s="1" t="s">
        <v>20597</v>
      </c>
    </row>
    <row r="3330" spans="1:66" x14ac:dyDescent="0.25">
      <c r="A3330">
        <v>852338</v>
      </c>
      <c r="B3330" t="s">
        <v>13196</v>
      </c>
      <c r="C3330" t="s">
        <v>13197</v>
      </c>
      <c r="D3330" t="s">
        <v>13198</v>
      </c>
      <c r="E3330" t="s">
        <v>13199</v>
      </c>
      <c r="F3330" s="23">
        <v>2.2768020000000001E-5</v>
      </c>
      <c r="G3330" s="23">
        <v>7.0338345999999996E-2</v>
      </c>
      <c r="H3330" s="23">
        <v>0.26491566999999999</v>
      </c>
      <c r="I3330" s="11">
        <v>-0.18963776731839532</v>
      </c>
      <c r="J3330" s="12">
        <v>0.54354815786484978</v>
      </c>
      <c r="K3330" s="12">
        <v>0.39745654552776388</v>
      </c>
      <c r="L3330" s="12">
        <v>2.9348735983284219E-2</v>
      </c>
      <c r="M3330" s="12">
        <v>0.22772534784739451</v>
      </c>
      <c r="N3330" s="12">
        <v>-2.3690839563493093E-3</v>
      </c>
      <c r="O3330" s="1">
        <v>-0.17868007054677387</v>
      </c>
      <c r="P3330">
        <v>0.37386210176062212</v>
      </c>
      <c r="Q3330">
        <v>0.25024727880282205</v>
      </c>
      <c r="R3330">
        <v>1.6882746283637281E-2</v>
      </c>
      <c r="S3330">
        <v>0.13004396457391329</v>
      </c>
      <c r="T3330">
        <v>-1.380345667151687E-3</v>
      </c>
      <c r="U3330" s="1">
        <v>0.71094241574586392</v>
      </c>
      <c r="V3330">
        <v>0.90199180595675943</v>
      </c>
      <c r="W3330">
        <v>0.9100927921474713</v>
      </c>
      <c r="X3330">
        <v>0.6099106020429812</v>
      </c>
      <c r="Y3330">
        <v>0.42802920402404926</v>
      </c>
      <c r="Z3330">
        <v>-0.42999699930693325</v>
      </c>
      <c r="AA3330">
        <v>-8.0078194391802499E-2</v>
      </c>
      <c r="AB3330">
        <v>0.44953494082845297</v>
      </c>
      <c r="AC3330">
        <v>0.34345346459209736</v>
      </c>
      <c r="AD3330">
        <v>0.93231658291781427</v>
      </c>
      <c r="AE3330" s="1">
        <v>0.9817748384908811</v>
      </c>
      <c r="AF3330">
        <v>0.72786707130027473</v>
      </c>
      <c r="AG3330">
        <v>0.54601192255513442</v>
      </c>
      <c r="AH3330">
        <v>0.40693775374211866</v>
      </c>
      <c r="AI3330">
        <v>0.16498243306553739</v>
      </c>
      <c r="AJ3330">
        <v>6.1087726832863481E-2</v>
      </c>
      <c r="AK3330">
        <v>0.18813524644283885</v>
      </c>
      <c r="AL3330">
        <v>0.21781179812005746</v>
      </c>
      <c r="AM3330">
        <v>0.34975763402958376</v>
      </c>
      <c r="AN3330">
        <v>0.7233347654624348</v>
      </c>
      <c r="AO3330" s="1">
        <v>0.90843279500803231</v>
      </c>
      <c r="AP3330">
        <v>0.85264849084332939</v>
      </c>
      <c r="AQ3330">
        <v>0.75117810103918636</v>
      </c>
      <c r="AR3330">
        <v>0.52717352126010453</v>
      </c>
      <c r="AS3330">
        <v>0.30010490845373194</v>
      </c>
      <c r="AT3330">
        <v>-0.17009171482002497</v>
      </c>
      <c r="AU3330">
        <v>7.0713331548361846E-2</v>
      </c>
      <c r="AV3330">
        <v>0.34098355855444401</v>
      </c>
      <c r="AW3330">
        <v>0.36672271127151951</v>
      </c>
      <c r="AX3330">
        <v>0.86451403643054181</v>
      </c>
      <c r="AY3330" s="1">
        <v>10</v>
      </c>
      <c r="AZ3330">
        <v>1</v>
      </c>
      <c r="BA3330">
        <v>1</v>
      </c>
      <c r="BB3330" s="18">
        <v>-1.3592931306027098</v>
      </c>
      <c r="BC3330" s="15">
        <v>-0.89548458979989398</v>
      </c>
      <c r="BD3330" s="15">
        <v>-0.31780892466787319</v>
      </c>
      <c r="BE3330" s="15">
        <v>0.55652139383335852</v>
      </c>
      <c r="BF3330" s="15">
        <v>0.38139308840294045</v>
      </c>
      <c r="BG3330" s="15">
        <v>0.52101789805624088</v>
      </c>
      <c r="BH3330" s="18">
        <v>-1.7791257504997773</v>
      </c>
      <c r="BI3330" s="15">
        <v>0.30785823786315331</v>
      </c>
      <c r="BJ3330" s="15">
        <v>0.56210663837500074</v>
      </c>
      <c r="BK3330" s="15">
        <v>0.62149556481609247</v>
      </c>
      <c r="BL3330" s="15">
        <v>0.88554651077066315</v>
      </c>
      <c r="BM3330" s="15">
        <v>0.51577306345280283</v>
      </c>
      <c r="BN3330" s="1" t="s">
        <v>20597</v>
      </c>
    </row>
    <row r="3331" spans="1:66" x14ac:dyDescent="0.25">
      <c r="A3331">
        <v>850847</v>
      </c>
      <c r="B3331" t="s">
        <v>13657</v>
      </c>
      <c r="C3331" t="s">
        <v>13658</v>
      </c>
      <c r="D3331" t="s">
        <v>13659</v>
      </c>
      <c r="E3331" t="s">
        <v>13660</v>
      </c>
      <c r="F3331" s="23">
        <v>3.0178146000000001E-8</v>
      </c>
      <c r="G3331" s="23">
        <v>0.43250334000000001</v>
      </c>
      <c r="H3331" s="23">
        <v>0.14991683</v>
      </c>
      <c r="I3331" s="11">
        <v>0.22061010478327925</v>
      </c>
      <c r="J3331" s="12">
        <v>0.32844888155004132</v>
      </c>
      <c r="K3331" s="12">
        <v>-0.19703338014838129</v>
      </c>
      <c r="L3331" s="12">
        <v>-0.1307173382213154</v>
      </c>
      <c r="M3331" s="12">
        <v>-0.53187357666645885</v>
      </c>
      <c r="N3331" s="12">
        <v>-0.14513090761932984</v>
      </c>
      <c r="O3331" s="1">
        <v>0.1665710125590012</v>
      </c>
      <c r="P3331">
        <v>0.13318993362483961</v>
      </c>
      <c r="Q3331">
        <v>-0.11195575556820464</v>
      </c>
      <c r="R3331">
        <v>-6.432634232305437E-2</v>
      </c>
      <c r="S3331">
        <v>-0.29657127458643984</v>
      </c>
      <c r="T3331">
        <v>-7.1838443159352311E-2</v>
      </c>
      <c r="U3331" s="1">
        <v>0.8893325949886941</v>
      </c>
      <c r="V3331">
        <v>0.26096893399820414</v>
      </c>
      <c r="W3331">
        <v>0.34227607052687919</v>
      </c>
      <c r="X3331">
        <v>0.20730441833673519</v>
      </c>
      <c r="Y3331">
        <v>0.18809753565536208</v>
      </c>
      <c r="Z3331">
        <v>0.55923010299650311</v>
      </c>
      <c r="AA3331">
        <v>-0.12910904446957752</v>
      </c>
      <c r="AB3331">
        <v>0.19698988407758525</v>
      </c>
      <c r="AC3331">
        <v>7.4124116728821035E-2</v>
      </c>
      <c r="AD3331">
        <v>0.46457842776620301</v>
      </c>
      <c r="AE3331" s="1">
        <v>0.56310511269838182</v>
      </c>
      <c r="AF3331">
        <v>-0.2206071442704966</v>
      </c>
      <c r="AG3331">
        <v>-4.6006255269876437E-2</v>
      </c>
      <c r="AH3331">
        <v>-0.15453568190619016</v>
      </c>
      <c r="AI3331">
        <v>0.11376484143950588</v>
      </c>
      <c r="AJ3331">
        <v>0.84215353029843554</v>
      </c>
      <c r="AK3331">
        <v>-0.21732454909586266</v>
      </c>
      <c r="AL3331">
        <v>0.13375002533214184</v>
      </c>
      <c r="AM3331">
        <v>-0.30923873527583878</v>
      </c>
      <c r="AN3331">
        <v>3.0686623322359646E-2</v>
      </c>
      <c r="AO3331" s="1">
        <v>0.74612114873850943</v>
      </c>
      <c r="AP3331">
        <v>8.9855529044635864E-3</v>
      </c>
      <c r="AQ3331">
        <v>0.14419496829905945</v>
      </c>
      <c r="AR3331">
        <v>1.8405413508669154E-2</v>
      </c>
      <c r="AS3331">
        <v>0.15490509472872166</v>
      </c>
      <c r="AT3331">
        <v>0.7347552234528909</v>
      </c>
      <c r="AU3331">
        <v>-0.18209192539245594</v>
      </c>
      <c r="AV3331">
        <v>0.17017663949222414</v>
      </c>
      <c r="AW3331">
        <v>-0.13162388354287133</v>
      </c>
      <c r="AX3331">
        <v>0.24639663494476233</v>
      </c>
      <c r="AY3331" s="1">
        <v>1</v>
      </c>
      <c r="AZ3331">
        <v>6</v>
      </c>
      <c r="BA3331">
        <v>1</v>
      </c>
      <c r="BB3331" s="18">
        <v>-1.6312908568417448</v>
      </c>
      <c r="BC3331" s="15">
        <v>1.1330942457270714</v>
      </c>
      <c r="BD3331" s="15">
        <v>-0.18050749717076828</v>
      </c>
      <c r="BE3331" s="15">
        <v>0.44180800307873619</v>
      </c>
      <c r="BF3331" s="15">
        <v>0.20733537904456281</v>
      </c>
      <c r="BG3331" s="15">
        <v>0.4248381642588932</v>
      </c>
      <c r="BH3331" s="18">
        <v>-1.2485701147614938</v>
      </c>
      <c r="BI3331" s="15">
        <v>1.7028967931024439</v>
      </c>
      <c r="BJ3331" s="15">
        <v>-0.52232666061773692</v>
      </c>
      <c r="BK3331" s="15">
        <v>0.21503581267538527</v>
      </c>
      <c r="BL3331" s="15">
        <v>-0.71537416843801716</v>
      </c>
      <c r="BM3331" s="15">
        <v>0.17306089994266641</v>
      </c>
      <c r="BN3331" s="1" t="s">
        <v>20597</v>
      </c>
    </row>
    <row r="3332" spans="1:66" x14ac:dyDescent="0.25">
      <c r="A3332">
        <v>850832</v>
      </c>
      <c r="B3332" t="s">
        <v>14599</v>
      </c>
      <c r="C3332" t="s">
        <v>14600</v>
      </c>
      <c r="D3332" t="s">
        <v>14601</v>
      </c>
      <c r="E3332" t="s">
        <v>14602</v>
      </c>
      <c r="F3332" s="23">
        <v>5.2070385000000004E-7</v>
      </c>
      <c r="G3332" s="23">
        <v>1</v>
      </c>
      <c r="H3332" s="23">
        <v>0.34403549999999999</v>
      </c>
      <c r="I3332" s="11">
        <v>0.10502298156283629</v>
      </c>
      <c r="J3332" s="12">
        <v>0.36611647183909918</v>
      </c>
      <c r="K3332" s="12">
        <v>0.14031791759808307</v>
      </c>
      <c r="L3332" s="12">
        <v>8.472154438991078E-2</v>
      </c>
      <c r="M3332" s="12">
        <v>-0.38314753411742686</v>
      </c>
      <c r="N3332" s="12">
        <v>-0.28755327738160036</v>
      </c>
      <c r="O3332" s="1">
        <v>6.8904421433830534E-2</v>
      </c>
      <c r="P3332">
        <v>0.1541755748364253</v>
      </c>
      <c r="Q3332">
        <v>6.4474056103296817E-2</v>
      </c>
      <c r="R3332">
        <v>3.7331957667547641E-2</v>
      </c>
      <c r="S3332">
        <v>-0.17851385336693659</v>
      </c>
      <c r="T3332">
        <v>-0.1186009139252336</v>
      </c>
      <c r="U3332" s="1">
        <v>0.92769928836201876</v>
      </c>
      <c r="V3332">
        <v>0.62548139825406923</v>
      </c>
      <c r="W3332">
        <v>0.61492218377107233</v>
      </c>
      <c r="X3332">
        <v>0.55519282238071099</v>
      </c>
      <c r="Y3332">
        <v>0.52133563803512617</v>
      </c>
      <c r="Z3332">
        <v>0.13652094734212911</v>
      </c>
      <c r="AA3332">
        <v>-3.3826341250951783E-2</v>
      </c>
      <c r="AB3332">
        <v>0.12273513855070012</v>
      </c>
      <c r="AC3332">
        <v>0.18093390568501511</v>
      </c>
      <c r="AD3332">
        <v>0.82213317230198479</v>
      </c>
      <c r="AE3332" s="1">
        <v>0.87882873636892633</v>
      </c>
      <c r="AF3332">
        <v>0.28731423651115856</v>
      </c>
      <c r="AG3332">
        <v>0.19362885770470489</v>
      </c>
      <c r="AH3332">
        <v>3.7448425676281545E-2</v>
      </c>
      <c r="AI3332">
        <v>0.25285461216991112</v>
      </c>
      <c r="AJ3332">
        <v>0.51540177974189805</v>
      </c>
      <c r="AK3332">
        <v>0.10364658368701588</v>
      </c>
      <c r="AL3332">
        <v>0.21241144497018005</v>
      </c>
      <c r="AM3332">
        <v>-0.20548568420007873</v>
      </c>
      <c r="AN3332">
        <v>0.39328528889539238</v>
      </c>
      <c r="AO3332" s="1">
        <v>0.94350846660365462</v>
      </c>
      <c r="AP3332">
        <v>0.48139342503862531</v>
      </c>
      <c r="AQ3332">
        <v>0.42822678014999332</v>
      </c>
      <c r="AR3332">
        <v>0.31698298697129895</v>
      </c>
      <c r="AS3332">
        <v>0.40802257766363398</v>
      </c>
      <c r="AT3332">
        <v>0.33458859710302019</v>
      </c>
      <c r="AU3332">
        <v>3.4393355379888843E-2</v>
      </c>
      <c r="AV3332">
        <v>0.17357122677963235</v>
      </c>
      <c r="AW3332">
        <v>-7.0672903225208784E-3</v>
      </c>
      <c r="AX3332">
        <v>0.64067304299227179</v>
      </c>
      <c r="AY3332" s="1">
        <v>1</v>
      </c>
      <c r="AZ3332">
        <v>1</v>
      </c>
      <c r="BA3332">
        <v>1</v>
      </c>
      <c r="BB3332" s="18">
        <v>-1.8718735420410615</v>
      </c>
      <c r="BC3332" s="15">
        <v>0.2707191687116608</v>
      </c>
      <c r="BD3332" s="15">
        <v>-7.2240724918373744E-2</v>
      </c>
      <c r="BE3332" s="15">
        <v>0.24296422435204545</v>
      </c>
      <c r="BF3332" s="15">
        <v>0.36013569887702612</v>
      </c>
      <c r="BG3332" s="15">
        <v>1.0454659021486947</v>
      </c>
      <c r="BH3332" s="18">
        <v>-1.6671766558040755</v>
      </c>
      <c r="BI3332" s="15">
        <v>0.98430490652177471</v>
      </c>
      <c r="BJ3332" s="15">
        <v>0.20124837611615132</v>
      </c>
      <c r="BK3332" s="15">
        <v>0.40809223800901023</v>
      </c>
      <c r="BL3332" s="15">
        <v>-0.38664472990266385</v>
      </c>
      <c r="BM3332" s="15">
        <v>0.48500513792980415</v>
      </c>
      <c r="BN3332" s="1" t="s">
        <v>20597</v>
      </c>
    </row>
    <row r="3333" spans="1:66" x14ac:dyDescent="0.25">
      <c r="A3333">
        <v>855305</v>
      </c>
      <c r="B3333" t="s">
        <v>15091</v>
      </c>
      <c r="C3333" t="s">
        <v>15092</v>
      </c>
      <c r="D3333" t="s">
        <v>15093</v>
      </c>
      <c r="E3333" t="s">
        <v>15094</v>
      </c>
      <c r="F3333" s="23">
        <v>7.7052379999999997E-3</v>
      </c>
      <c r="G3333" s="23">
        <v>0.34935638000000002</v>
      </c>
      <c r="H3333" s="23">
        <v>0.36591770000000001</v>
      </c>
      <c r="I3333" s="11">
        <v>-0.24672421576131517</v>
      </c>
      <c r="J3333" s="12">
        <v>0.22926607019379372</v>
      </c>
      <c r="K3333" s="12">
        <v>-0.15489638194271679</v>
      </c>
      <c r="L3333" s="12">
        <v>-0.27662471542196304</v>
      </c>
      <c r="M3333" s="12">
        <v>0.19947310133238935</v>
      </c>
      <c r="N3333" s="12">
        <v>-0.31971681603498225</v>
      </c>
      <c r="O3333" s="1">
        <v>-0.11526489641049233</v>
      </c>
      <c r="P3333">
        <v>9.0643508979412757E-2</v>
      </c>
      <c r="Q3333">
        <v>-6.4003847227239771E-2</v>
      </c>
      <c r="R3333">
        <v>-0.11514120175594855</v>
      </c>
      <c r="S3333">
        <v>7.7239016609209107E-2</v>
      </c>
      <c r="T3333">
        <v>-0.12438646244036117</v>
      </c>
      <c r="U3333" s="1">
        <v>0.82795230749193405</v>
      </c>
      <c r="V3333">
        <v>0.71812801373171975</v>
      </c>
      <c r="W3333">
        <v>0.6784229299200728</v>
      </c>
      <c r="X3333">
        <v>0.65377512969927276</v>
      </c>
      <c r="Y3333">
        <v>0.69558274440041323</v>
      </c>
      <c r="Z3333">
        <v>-8.0415762494029222E-2</v>
      </c>
      <c r="AA3333">
        <v>-1.8318032915518657E-3</v>
      </c>
      <c r="AB3333">
        <v>8.3232478308837177E-2</v>
      </c>
      <c r="AC3333">
        <v>0.13138465056826495</v>
      </c>
      <c r="AD3333">
        <v>0.90976574477831496</v>
      </c>
      <c r="AE3333" s="1">
        <v>0.7911888511837939</v>
      </c>
      <c r="AF3333">
        <v>0.26984452282228699</v>
      </c>
      <c r="AG3333">
        <v>0.32486445231831285</v>
      </c>
      <c r="AH3333">
        <v>0.5237743036793161</v>
      </c>
      <c r="AI3333">
        <v>0.11695305447612739</v>
      </c>
      <c r="AJ3333">
        <v>0.44985952868790824</v>
      </c>
      <c r="AK3333">
        <v>-9.4522076818306267E-2</v>
      </c>
      <c r="AL3333">
        <v>-0.22667651248394782</v>
      </c>
      <c r="AM3333">
        <v>0.5455748573220125</v>
      </c>
      <c r="AN3333">
        <v>0.51234299126853033</v>
      </c>
      <c r="AO3333" s="1">
        <v>0.88942926308108594</v>
      </c>
      <c r="AP3333">
        <v>0.49637194105120819</v>
      </c>
      <c r="AQ3333">
        <v>0.51513089780401178</v>
      </c>
      <c r="AR3333">
        <v>0.63561579767967913</v>
      </c>
      <c r="AS3333">
        <v>0.38538248566910938</v>
      </c>
      <c r="AT3333">
        <v>0.26156290295282558</v>
      </c>
      <c r="AU3333">
        <v>-6.3254262751899951E-2</v>
      </c>
      <c r="AV3333">
        <v>-0.11287683210086091</v>
      </c>
      <c r="AW3333">
        <v>0.418614969311912</v>
      </c>
      <c r="AX3333">
        <v>0.74145991532222377</v>
      </c>
      <c r="AY3333" s="1">
        <v>10</v>
      </c>
      <c r="AZ3333">
        <v>1</v>
      </c>
      <c r="BA3333">
        <v>1</v>
      </c>
      <c r="BB3333" s="18">
        <v>-0.89571870437715306</v>
      </c>
      <c r="BC3333" s="15">
        <v>3.6843196103740983E-2</v>
      </c>
      <c r="BD3333" s="15">
        <v>0.13487774281794951</v>
      </c>
      <c r="BE3333" s="15">
        <v>0.24099657893789295</v>
      </c>
      <c r="BF3333" s="15">
        <v>0.30106706187951315</v>
      </c>
      <c r="BG3333" s="15">
        <v>1.0049117771011378</v>
      </c>
      <c r="BH3333" s="18">
        <v>-1.6091421992296429</v>
      </c>
      <c r="BI3333" s="15">
        <v>0.69978501778121383</v>
      </c>
      <c r="BJ3333" s="15">
        <v>-0.31301796861268155</v>
      </c>
      <c r="BK3333" s="15">
        <v>-0.55888668598585511</v>
      </c>
      <c r="BL3333" s="15">
        <v>0.87786004769364112</v>
      </c>
      <c r="BM3333" s="15">
        <v>8.0424135890238765E-2</v>
      </c>
      <c r="BN3333" s="1" t="s">
        <v>20597</v>
      </c>
    </row>
    <row r="3334" spans="1:66" x14ac:dyDescent="0.25">
      <c r="A3334">
        <v>850973</v>
      </c>
      <c r="B3334" t="s">
        <v>15390</v>
      </c>
      <c r="C3334" t="s">
        <v>15391</v>
      </c>
      <c r="D3334" t="s">
        <v>15392</v>
      </c>
      <c r="E3334" t="s">
        <v>15393</v>
      </c>
      <c r="F3334" s="23">
        <v>1.6993906000000001E-10</v>
      </c>
      <c r="G3334" s="23">
        <v>3.3882240000000001E-2</v>
      </c>
      <c r="H3334" s="23">
        <v>0.34319470000000002</v>
      </c>
      <c r="I3334" s="11">
        <v>-0.15228603545955213</v>
      </c>
      <c r="J3334" s="12">
        <v>5.331047905723315E-2</v>
      </c>
      <c r="K3334" s="12">
        <v>0.36703733540277184</v>
      </c>
      <c r="L3334" s="12">
        <v>0.21441231060628796</v>
      </c>
      <c r="M3334" s="12">
        <v>0.58008228535030459</v>
      </c>
      <c r="N3334" s="12">
        <v>0.20326920240237561</v>
      </c>
      <c r="O3334" s="1">
        <v>-0.12600548924526597</v>
      </c>
      <c r="P3334">
        <v>2.5597991031648185E-2</v>
      </c>
      <c r="Q3334">
        <v>0.16699750076827971</v>
      </c>
      <c r="R3334">
        <v>9.0414021931865013E-2</v>
      </c>
      <c r="S3334">
        <v>0.24973807800438869</v>
      </c>
      <c r="T3334">
        <v>7.7659378986992308E-2</v>
      </c>
      <c r="U3334" s="1">
        <v>0.90591157960591351</v>
      </c>
      <c r="V3334">
        <v>0.71430206210976432</v>
      </c>
      <c r="W3334">
        <v>0.66413951298724871</v>
      </c>
      <c r="X3334">
        <v>0.49328740247406966</v>
      </c>
      <c r="Y3334">
        <v>0.54985739704088565</v>
      </c>
      <c r="Z3334">
        <v>2.3829981571479473E-3</v>
      </c>
      <c r="AA3334">
        <v>1.2491922898909965E-2</v>
      </c>
      <c r="AB3334">
        <v>0.26707196539536027</v>
      </c>
      <c r="AC3334">
        <v>7.4107296113609514E-2</v>
      </c>
      <c r="AD3334">
        <v>0.84544133424014323</v>
      </c>
      <c r="AE3334" s="1">
        <v>0.93375135429366629</v>
      </c>
      <c r="AF3334">
        <v>0.8134199443879373</v>
      </c>
      <c r="AG3334">
        <v>0.68801631005335284</v>
      </c>
      <c r="AH3334">
        <v>0.56254985020051906</v>
      </c>
      <c r="AI3334">
        <v>0.42633440476595119</v>
      </c>
      <c r="AJ3334">
        <v>-9.5152533095685526E-2</v>
      </c>
      <c r="AK3334">
        <v>0.10583314404463059</v>
      </c>
      <c r="AL3334">
        <v>0.21149521373665325</v>
      </c>
      <c r="AM3334">
        <v>0.28524112484211683</v>
      </c>
      <c r="AN3334">
        <v>0.8780293414096092</v>
      </c>
      <c r="AO3334" s="1">
        <v>0.92936496766477206</v>
      </c>
      <c r="AP3334">
        <v>0.77641859334011021</v>
      </c>
      <c r="AQ3334">
        <v>0.68329354952248145</v>
      </c>
      <c r="AR3334">
        <v>0.53664383255400783</v>
      </c>
      <c r="AS3334">
        <v>0.4847101140993707</v>
      </c>
      <c r="AT3334">
        <v>-5.2735501398743195E-2</v>
      </c>
      <c r="AU3334">
        <v>6.5365973871882782E-2</v>
      </c>
      <c r="AV3334">
        <v>0.2379277739305608</v>
      </c>
      <c r="AW3334">
        <v>0.19409660716170096</v>
      </c>
      <c r="AX3334">
        <v>0.87106401137555634</v>
      </c>
      <c r="AY3334" s="1">
        <v>1</v>
      </c>
      <c r="AZ3334">
        <v>1</v>
      </c>
      <c r="BA3334">
        <v>1</v>
      </c>
      <c r="BB3334" s="18">
        <v>-1.7715160716174372</v>
      </c>
      <c r="BC3334" s="15">
        <v>-0.14408729783151014</v>
      </c>
      <c r="BD3334" s="15">
        <v>-0.12597472136177437</v>
      </c>
      <c r="BE3334" s="15">
        <v>0.33016681744464266</v>
      </c>
      <c r="BF3334" s="15">
        <v>-1.5575921531750478E-2</v>
      </c>
      <c r="BG3334" s="15">
        <v>0.83684511271841711</v>
      </c>
      <c r="BH3334" s="18">
        <v>-1.9856944088471067</v>
      </c>
      <c r="BI3334" s="15">
        <v>-6.9110299927931204E-2</v>
      </c>
      <c r="BJ3334" s="15">
        <v>0.3902344370193544</v>
      </c>
      <c r="BK3334" s="15">
        <v>0.63172087674263633</v>
      </c>
      <c r="BL3334" s="15">
        <v>0.80026421087299571</v>
      </c>
      <c r="BM3334" s="15">
        <v>1.1227272663194625</v>
      </c>
      <c r="BN3334" s="1" t="s">
        <v>20597</v>
      </c>
    </row>
    <row r="3335" spans="1:66" x14ac:dyDescent="0.25">
      <c r="A3335">
        <v>854240</v>
      </c>
      <c r="B3335" t="s">
        <v>15677</v>
      </c>
      <c r="C3335" t="s">
        <v>15678</v>
      </c>
      <c r="D3335" t="s">
        <v>15679</v>
      </c>
      <c r="E3335" t="s">
        <v>15680</v>
      </c>
      <c r="F3335" s="23">
        <v>1.7341670999999999E-6</v>
      </c>
      <c r="G3335" s="23">
        <v>4.5079567000000001E-2</v>
      </c>
      <c r="H3335" s="23">
        <v>0.18348637000000001</v>
      </c>
      <c r="I3335" s="11">
        <v>-0.13742720312153112</v>
      </c>
      <c r="J3335" s="12">
        <v>0.74262290203909131</v>
      </c>
      <c r="K3335" s="12">
        <v>0.39602989549735218</v>
      </c>
      <c r="L3335" s="12">
        <v>-7.7576317161313441E-2</v>
      </c>
      <c r="M3335" s="12">
        <v>0.16197010786150992</v>
      </c>
      <c r="N3335" s="12">
        <v>0.16540742086734206</v>
      </c>
      <c r="O3335" s="1">
        <v>-0.12812118784061385</v>
      </c>
      <c r="P3335">
        <v>0.36714720216777358</v>
      </c>
      <c r="Q3335">
        <v>0.23334556859274355</v>
      </c>
      <c r="R3335">
        <v>-5.2122938300935978E-2</v>
      </c>
      <c r="S3335">
        <v>0.10900161452676438</v>
      </c>
      <c r="T3335">
        <v>9.8813901503039731E-2</v>
      </c>
      <c r="U3335" s="1">
        <v>0.85164722492007705</v>
      </c>
      <c r="V3335">
        <v>0.19477277425661055</v>
      </c>
      <c r="W3335">
        <v>8.4805162050405267E-2</v>
      </c>
      <c r="X3335">
        <v>6.9932503471969068E-2</v>
      </c>
      <c r="Y3335">
        <v>0.25183767453329364</v>
      </c>
      <c r="Z3335">
        <v>0.60527698778379768</v>
      </c>
      <c r="AA3335">
        <v>0.13259217282372435</v>
      </c>
      <c r="AB3335">
        <v>2.5319666932932833E-2</v>
      </c>
      <c r="AC3335">
        <v>-0.16337927715367145</v>
      </c>
      <c r="AD3335">
        <v>0.33869415403006975</v>
      </c>
      <c r="AE3335" s="1">
        <v>0.72332868438414011</v>
      </c>
      <c r="AF3335">
        <v>-1.8029884681577676E-2</v>
      </c>
      <c r="AG3335">
        <v>-0.18114078923448013</v>
      </c>
      <c r="AH3335">
        <v>-2.0515391624088396E-2</v>
      </c>
      <c r="AI3335">
        <v>9.6849944896556656E-2</v>
      </c>
      <c r="AJ3335">
        <v>0.74613488500172598</v>
      </c>
      <c r="AK3335">
        <v>0.22021967031816975</v>
      </c>
      <c r="AL3335">
        <v>-0.21707572508677173</v>
      </c>
      <c r="AM3335">
        <v>-0.12280009074554077</v>
      </c>
      <c r="AN3335">
        <v>0.11530555020836653</v>
      </c>
      <c r="AO3335" s="1">
        <v>0.77678108034503712</v>
      </c>
      <c r="AP3335">
        <v>5.5661207569279413E-2</v>
      </c>
      <c r="AQ3335">
        <v>-9.0994758403825662E-2</v>
      </c>
      <c r="AR3335">
        <v>1.0647820393518881E-2</v>
      </c>
      <c r="AS3335">
        <v>0.15187114788944125</v>
      </c>
      <c r="AT3335">
        <v>0.70637460305130639</v>
      </c>
      <c r="AU3335">
        <v>0.19248875652600556</v>
      </c>
      <c r="AV3335">
        <v>-0.13555082505623864</v>
      </c>
      <c r="AW3335">
        <v>-0.1384026020654773</v>
      </c>
      <c r="AX3335">
        <v>0.19431102318725138</v>
      </c>
      <c r="AY3335" s="1">
        <v>1</v>
      </c>
      <c r="AZ3335">
        <v>6</v>
      </c>
      <c r="BA3335">
        <v>1</v>
      </c>
      <c r="BB3335" s="18">
        <v>-1.2670103458003386</v>
      </c>
      <c r="BC3335" s="15">
        <v>0.5564624340996337</v>
      </c>
      <c r="BD3335" s="15">
        <v>-3.5145479363562417E-2</v>
      </c>
      <c r="BE3335" s="15">
        <v>-0.16940674897379945</v>
      </c>
      <c r="BF3335" s="15">
        <v>-0.40558059050753714</v>
      </c>
      <c r="BG3335" s="15">
        <v>0.11410108033865581</v>
      </c>
      <c r="BH3335" s="18">
        <v>-1.5320995763081993</v>
      </c>
      <c r="BI3335" s="15">
        <v>1.9889396233862868</v>
      </c>
      <c r="BJ3335" s="15">
        <v>0.72877358375425005</v>
      </c>
      <c r="BK3335" s="15">
        <v>-0.31904703673939078</v>
      </c>
      <c r="BL3335" s="15">
        <v>-9.3149497659691979E-2</v>
      </c>
      <c r="BM3335" s="15">
        <v>0.43316255377370466</v>
      </c>
      <c r="BN3335" s="1" t="s">
        <v>20597</v>
      </c>
    </row>
    <row r="3336" spans="1:66" x14ac:dyDescent="0.25">
      <c r="A3336">
        <v>852002</v>
      </c>
      <c r="B3336" t="s">
        <v>15725</v>
      </c>
      <c r="C3336" t="s">
        <v>15726</v>
      </c>
      <c r="D3336" t="s">
        <v>15727</v>
      </c>
      <c r="E3336" t="s">
        <v>15728</v>
      </c>
      <c r="F3336" s="23">
        <v>2.1863752000000002E-6</v>
      </c>
      <c r="G3336" s="23">
        <v>1.3497607E-2</v>
      </c>
      <c r="H3336" s="23">
        <v>0.34566482999999998</v>
      </c>
      <c r="I3336" s="11">
        <v>-0.23049764655697413</v>
      </c>
      <c r="J3336" s="12">
        <v>0.30865710266096352</v>
      </c>
      <c r="K3336" s="12">
        <v>0.36916785250309614</v>
      </c>
      <c r="L3336" s="12">
        <v>0.25069099140904816</v>
      </c>
      <c r="M3336" s="12">
        <v>0.55713728182950051</v>
      </c>
      <c r="N3336" s="12">
        <v>0.16546449446787032</v>
      </c>
      <c r="O3336" s="1">
        <v>-0.14664476287552788</v>
      </c>
      <c r="P3336">
        <v>0.14534746366989168</v>
      </c>
      <c r="Q3336">
        <v>0.18757915338750847</v>
      </c>
      <c r="R3336">
        <v>0.11089261694501544</v>
      </c>
      <c r="S3336">
        <v>0.24392364667129598</v>
      </c>
      <c r="T3336">
        <v>7.0891594615151154E-2</v>
      </c>
      <c r="U3336" s="1">
        <v>0.76573895626361188</v>
      </c>
      <c r="V3336">
        <v>0.59193280187045805</v>
      </c>
      <c r="W3336">
        <v>0.82567554844557978</v>
      </c>
      <c r="X3336">
        <v>0.59727654381079209</v>
      </c>
      <c r="Y3336">
        <v>0.57137934496117782</v>
      </c>
      <c r="Z3336">
        <v>1.6996605993281989E-2</v>
      </c>
      <c r="AA3336">
        <v>-0.35901764193991259</v>
      </c>
      <c r="AB3336">
        <v>0.3522582836360631</v>
      </c>
      <c r="AC3336">
        <v>0.18412236361300136</v>
      </c>
      <c r="AD3336">
        <v>0.86176914799824111</v>
      </c>
      <c r="AE3336" s="1">
        <v>0.92883515432267361</v>
      </c>
      <c r="AF3336">
        <v>0.67205348914410312</v>
      </c>
      <c r="AG3336">
        <v>0.71064987194795781</v>
      </c>
      <c r="AH3336">
        <v>0.56614393247157713</v>
      </c>
      <c r="AI3336">
        <v>0.29621635764338311</v>
      </c>
      <c r="AJ3336">
        <v>7.8747260259229762E-2</v>
      </c>
      <c r="AK3336">
        <v>-0.10334895906284887</v>
      </c>
      <c r="AL3336">
        <v>0.23731512908839539</v>
      </c>
      <c r="AM3336">
        <v>0.41990536639451437</v>
      </c>
      <c r="AN3336">
        <v>0.81716009346350293</v>
      </c>
      <c r="AO3336" s="1">
        <v>0.88676747035480152</v>
      </c>
      <c r="AP3336">
        <v>0.65671279869350307</v>
      </c>
      <c r="AQ3336">
        <v>0.77402401881790039</v>
      </c>
      <c r="AR3336">
        <v>0.59252187323993744</v>
      </c>
      <c r="AS3336">
        <v>0.41317430879477757</v>
      </c>
      <c r="AT3336">
        <v>5.6084185372754301E-2</v>
      </c>
      <c r="AU3336">
        <v>-0.20777890839459345</v>
      </c>
      <c r="AV3336">
        <v>0.28897472021353143</v>
      </c>
      <c r="AW3336">
        <v>0.33631316436833186</v>
      </c>
      <c r="AX3336">
        <v>0.85510311045918019</v>
      </c>
      <c r="AY3336" s="1">
        <v>10</v>
      </c>
      <c r="AZ3336">
        <v>1</v>
      </c>
      <c r="BA3336">
        <v>1</v>
      </c>
      <c r="BB3336" s="18">
        <v>-1.3169093065699509</v>
      </c>
      <c r="BC3336" s="15">
        <v>-0.22211497675935665</v>
      </c>
      <c r="BD3336" s="15">
        <v>-0.74803750591889218</v>
      </c>
      <c r="BE3336" s="15">
        <v>0.24680786434395843</v>
      </c>
      <c r="BF3336" s="15">
        <v>1.163999826670171E-2</v>
      </c>
      <c r="BG3336" s="15">
        <v>0.55328748153309393</v>
      </c>
      <c r="BH3336" s="18">
        <v>-1.7956569734089147</v>
      </c>
      <c r="BI3336" s="15">
        <v>0.41897125539740188</v>
      </c>
      <c r="BJ3336" s="15">
        <v>1.8730618171790066E-2</v>
      </c>
      <c r="BK3336" s="15">
        <v>0.76749746368423999</v>
      </c>
      <c r="BL3336" s="15">
        <v>1.1688239338473467</v>
      </c>
      <c r="BM3336" s="15">
        <v>0.89696014741257402</v>
      </c>
      <c r="BN3336" s="1" t="s">
        <v>20597</v>
      </c>
    </row>
    <row r="3337" spans="1:66" x14ac:dyDescent="0.25">
      <c r="A3337">
        <v>854796</v>
      </c>
      <c r="B3337" t="s">
        <v>16247</v>
      </c>
      <c r="C3337" t="s">
        <v>16248</v>
      </c>
      <c r="D3337" t="s">
        <v>16249</v>
      </c>
      <c r="E3337" t="s">
        <v>16250</v>
      </c>
      <c r="F3337" s="23">
        <v>6.2158056000000002E-12</v>
      </c>
      <c r="G3337" s="23">
        <v>0.12990208</v>
      </c>
      <c r="H3337" s="23">
        <v>0.47894955</v>
      </c>
      <c r="I3337" s="11">
        <v>6.6641094813890397E-2</v>
      </c>
      <c r="J3337" s="12">
        <v>-0.14642084844937273</v>
      </c>
      <c r="K3337" s="12">
        <v>0.42728448546257464</v>
      </c>
      <c r="L3337" s="12">
        <v>0.42433664249564756</v>
      </c>
      <c r="M3337" s="12">
        <v>8.4640169652254502E-2</v>
      </c>
      <c r="N3337" s="12">
        <v>4.9335246111681622E-2</v>
      </c>
      <c r="O3337" s="1">
        <v>6.2100564357284248E-2</v>
      </c>
      <c r="P3337">
        <v>-7.5207157090632415E-2</v>
      </c>
      <c r="Q3337">
        <v>0.1715878762106961</v>
      </c>
      <c r="R3337">
        <v>0.16281163190453182</v>
      </c>
      <c r="S3337">
        <v>3.5421886005081941E-2</v>
      </c>
      <c r="T3337">
        <v>2.220636899495709E-2</v>
      </c>
      <c r="U3337" s="1">
        <v>0.9520884790549875</v>
      </c>
      <c r="V3337">
        <v>0.80579122388375712</v>
      </c>
      <c r="W3337">
        <v>0.5683561292075805</v>
      </c>
      <c r="X3337">
        <v>0.31353942140355057</v>
      </c>
      <c r="Y3337">
        <v>0.12564201610266795</v>
      </c>
      <c r="Z3337">
        <v>-6.716575536394899E-2</v>
      </c>
      <c r="AA3337">
        <v>0.25672447021685457</v>
      </c>
      <c r="AB3337">
        <v>0.36593028104745523</v>
      </c>
      <c r="AC3337">
        <v>0.270957467051959</v>
      </c>
      <c r="AD3337">
        <v>0.71054232241431181</v>
      </c>
      <c r="AE3337" s="1">
        <v>0.86621043923653263</v>
      </c>
      <c r="AF3337">
        <v>0.86140146226106462</v>
      </c>
      <c r="AG3337">
        <v>0.53280544867628077</v>
      </c>
      <c r="AH3337">
        <v>0.1958576689274345</v>
      </c>
      <c r="AI3337">
        <v>5.1521455156404293E-2</v>
      </c>
      <c r="AJ3337">
        <v>-0.22338580098128297</v>
      </c>
      <c r="AK3337">
        <v>0.37476271900435243</v>
      </c>
      <c r="AL3337">
        <v>0.46709098880471117</v>
      </c>
      <c r="AM3337">
        <v>0.19622107725234794</v>
      </c>
      <c r="AN3337">
        <v>0.64808622615923606</v>
      </c>
      <c r="AO3337" s="1">
        <v>0.91228520764882537</v>
      </c>
      <c r="AP3337">
        <v>0.84154435898610114</v>
      </c>
      <c r="AQ3337">
        <v>0.55310118452084367</v>
      </c>
      <c r="AR3337">
        <v>0.25204200106773295</v>
      </c>
      <c r="AS3337">
        <v>8.6404549651389745E-2</v>
      </c>
      <c r="AT3337">
        <v>-0.15219356293616088</v>
      </c>
      <c r="AU3337">
        <v>0.32241566237043001</v>
      </c>
      <c r="AV3337">
        <v>0.42325239245430579</v>
      </c>
      <c r="AW3337">
        <v>0.23240616610886092</v>
      </c>
      <c r="AX3337">
        <v>0.68172193103077916</v>
      </c>
      <c r="AY3337" s="1">
        <v>1</v>
      </c>
      <c r="AZ3337">
        <v>1</v>
      </c>
      <c r="BA3337">
        <v>1</v>
      </c>
      <c r="BB3337" s="18">
        <v>-1.9353105510854511</v>
      </c>
      <c r="BC3337" s="15">
        <v>-0.22430872115574463</v>
      </c>
      <c r="BD3337" s="15">
        <v>0.40193440022508459</v>
      </c>
      <c r="BE3337" s="15">
        <v>0.61308429746215898</v>
      </c>
      <c r="BF3337" s="15">
        <v>0.42945395981857276</v>
      </c>
      <c r="BG3337" s="15">
        <v>0.14848592064987101</v>
      </c>
      <c r="BH3337" s="18">
        <v>-1.8519319044206126</v>
      </c>
      <c r="BI3337" s="15">
        <v>-0.40750457382474198</v>
      </c>
      <c r="BJ3337" s="15">
        <v>0.93653549341309228</v>
      </c>
      <c r="BK3337" s="15">
        <v>1.1439971685726442</v>
      </c>
      <c r="BL3337" s="15">
        <v>0.5353523220648112</v>
      </c>
      <c r="BM3337" s="15">
        <v>0.21021218828032665</v>
      </c>
      <c r="BN3337" s="1" t="s">
        <v>20597</v>
      </c>
    </row>
    <row r="3338" spans="1:66" x14ac:dyDescent="0.25">
      <c r="A3338">
        <v>852787</v>
      </c>
      <c r="B3338" t="s">
        <v>16729</v>
      </c>
      <c r="C3338" t="s">
        <v>16730</v>
      </c>
      <c r="D3338" t="s">
        <v>16731</v>
      </c>
      <c r="E3338" t="s">
        <v>16732</v>
      </c>
      <c r="F3338" s="23">
        <v>2.5292897999999999E-6</v>
      </c>
      <c r="G3338" s="23">
        <v>1.3282703999999999E-2</v>
      </c>
      <c r="H3338" s="23">
        <v>0.20636529000000001</v>
      </c>
      <c r="I3338" s="11">
        <v>0.1580484606932423</v>
      </c>
      <c r="J3338" s="12">
        <v>0.82566465154847635</v>
      </c>
      <c r="K3338" s="12">
        <v>0.29719709493558477</v>
      </c>
      <c r="L3338" s="12">
        <v>3.8614026259511179E-2</v>
      </c>
      <c r="M3338" s="12">
        <v>0.43672760229770663</v>
      </c>
      <c r="N3338" s="12">
        <v>-4.8934725917185735E-2</v>
      </c>
      <c r="O3338" s="1">
        <v>0.17130856006999834</v>
      </c>
      <c r="P3338">
        <v>0.48085652545506563</v>
      </c>
      <c r="Q3338">
        <v>0.24379028832183944</v>
      </c>
      <c r="R3338">
        <v>2.7787240247545662E-2</v>
      </c>
      <c r="S3338">
        <v>0.28139844261790919</v>
      </c>
      <c r="T3338">
        <v>-2.7252249208477224E-2</v>
      </c>
      <c r="U3338" s="1">
        <v>0.71902758932668842</v>
      </c>
      <c r="V3338">
        <v>0.43690039171672668</v>
      </c>
      <c r="W3338">
        <v>0.66226778646493523</v>
      </c>
      <c r="X3338">
        <v>0.65628654534650976</v>
      </c>
      <c r="Y3338">
        <v>0.72693546964173927</v>
      </c>
      <c r="Z3338">
        <v>0.16638744994884094</v>
      </c>
      <c r="AA3338">
        <v>-0.33588533452849856</v>
      </c>
      <c r="AB3338">
        <v>5.838136149900644E-2</v>
      </c>
      <c r="AC3338">
        <v>0.10320864276560031</v>
      </c>
      <c r="AD3338">
        <v>0.81117542450016944</v>
      </c>
      <c r="AE3338" s="1">
        <v>0.73185090083867632</v>
      </c>
      <c r="AF3338">
        <v>7.6149361883689495E-2</v>
      </c>
      <c r="AG3338">
        <v>0.2779125036776206</v>
      </c>
      <c r="AH3338">
        <v>0.43227429143338492</v>
      </c>
      <c r="AI3338">
        <v>0.31967920858813953</v>
      </c>
      <c r="AJ3338">
        <v>0.63552873047032876</v>
      </c>
      <c r="AK3338">
        <v>-0.27653657964384448</v>
      </c>
      <c r="AL3338">
        <v>-0.17392978393377143</v>
      </c>
      <c r="AM3338">
        <v>0.22710932535782388</v>
      </c>
      <c r="AN3338">
        <v>0.45116539286608387</v>
      </c>
      <c r="AO3338" s="1">
        <v>0.76310436576019447</v>
      </c>
      <c r="AP3338">
        <v>0.25512492352151023</v>
      </c>
      <c r="AQ3338">
        <v>0.47867536755951107</v>
      </c>
      <c r="AR3338">
        <v>0.56312566056667079</v>
      </c>
      <c r="AS3338">
        <v>0.53369494344732304</v>
      </c>
      <c r="AT3338">
        <v>0.44039402727849947</v>
      </c>
      <c r="AU3338">
        <v>-0.31950005812896348</v>
      </c>
      <c r="AV3338">
        <v>-7.0093481900359161E-2</v>
      </c>
      <c r="AW3338">
        <v>0.17860893506369485</v>
      </c>
      <c r="AX3338">
        <v>0.64898522594716213</v>
      </c>
      <c r="AY3338" s="1">
        <v>10</v>
      </c>
      <c r="AZ3338">
        <v>1</v>
      </c>
      <c r="BA3338">
        <v>1</v>
      </c>
      <c r="BB3338" s="18">
        <v>-1.5173224854311222</v>
      </c>
      <c r="BC3338" s="15">
        <v>2.6656303315206503E-2</v>
      </c>
      <c r="BD3338" s="15">
        <v>-0.84920246460464099</v>
      </c>
      <c r="BE3338" s="15">
        <v>-0.16168374313176931</v>
      </c>
      <c r="BF3338" s="15">
        <v>-8.3514332897426088E-2</v>
      </c>
      <c r="BG3338" s="15">
        <v>1.0041349027161706</v>
      </c>
      <c r="BH3338" s="18">
        <v>-1.2246248498477641</v>
      </c>
      <c r="BI3338" s="15">
        <v>1.5557448514286607</v>
      </c>
      <c r="BJ3338" s="15">
        <v>-0.29880870177814939</v>
      </c>
      <c r="BK3338" s="15">
        <v>-9.0172548799739641E-2</v>
      </c>
      <c r="BL3338" s="15">
        <v>0.72528276658608393</v>
      </c>
      <c r="BM3338" s="15">
        <v>0.91351030244448772</v>
      </c>
      <c r="BN3338" s="1" t="s">
        <v>20597</v>
      </c>
    </row>
    <row r="3339" spans="1:66" x14ac:dyDescent="0.25">
      <c r="A3339">
        <v>851957</v>
      </c>
      <c r="B3339" t="s">
        <v>16733</v>
      </c>
      <c r="C3339" t="s">
        <v>16734</v>
      </c>
      <c r="D3339" t="s">
        <v>16735</v>
      </c>
      <c r="E3339" t="s">
        <v>16736</v>
      </c>
      <c r="F3339" s="23">
        <v>8.0982369999999996E-7</v>
      </c>
      <c r="G3339" s="23">
        <v>0.22051470000000001</v>
      </c>
      <c r="H3339" s="23">
        <v>0.53207629999999995</v>
      </c>
      <c r="I3339" s="11">
        <v>-4.1994648726903297E-2</v>
      </c>
      <c r="J3339" s="12">
        <v>0.43524801587548839</v>
      </c>
      <c r="K3339" s="12">
        <v>0.17273583082116029</v>
      </c>
      <c r="L3339" s="12">
        <v>-0.18154237369519621</v>
      </c>
      <c r="M3339" s="12">
        <v>0.23191379294160155</v>
      </c>
      <c r="N3339" s="12">
        <v>6.9323388747542167E-2</v>
      </c>
      <c r="O3339" s="1">
        <v>-4.1793207121971605E-2</v>
      </c>
      <c r="P3339">
        <v>0.22645933589636028</v>
      </c>
      <c r="Q3339">
        <v>0.12666142567064739</v>
      </c>
      <c r="R3339">
        <v>-0.11902852168197312</v>
      </c>
      <c r="S3339">
        <v>0.16054872373464527</v>
      </c>
      <c r="T3339">
        <v>4.1720269722339068E-2</v>
      </c>
      <c r="U3339" s="1">
        <v>0.76892888802535686</v>
      </c>
      <c r="V3339">
        <v>0.14545521786556451</v>
      </c>
      <c r="W3339">
        <v>0.32921746322743611</v>
      </c>
      <c r="X3339">
        <v>0.15033823667972712</v>
      </c>
      <c r="Y3339">
        <v>0.33883838396550392</v>
      </c>
      <c r="Z3339">
        <v>0.58494097362087705</v>
      </c>
      <c r="AA3339">
        <v>-0.25770366188947097</v>
      </c>
      <c r="AB3339">
        <v>0.2515270773653876</v>
      </c>
      <c r="AC3339">
        <v>-0.14867388503694096</v>
      </c>
      <c r="AD3339">
        <v>0.41976639114444375</v>
      </c>
      <c r="AE3339" s="1">
        <v>0.74177235701263255</v>
      </c>
      <c r="AF3339">
        <v>-1.2512424730868983E-2</v>
      </c>
      <c r="AG3339">
        <v>9.447662358310252E-2</v>
      </c>
      <c r="AH3339">
        <v>0.17076239664544304</v>
      </c>
      <c r="AI3339">
        <v>0.21798811556874143</v>
      </c>
      <c r="AJ3339">
        <v>0.75759946149301849</v>
      </c>
      <c r="AK3339">
        <v>-0.14258079605027224</v>
      </c>
      <c r="AL3339">
        <v>-8.9245553273592335E-2</v>
      </c>
      <c r="AM3339">
        <v>-1.9888707252629324E-3</v>
      </c>
      <c r="AN3339">
        <v>0.28077797076666766</v>
      </c>
      <c r="AO3339" s="1">
        <v>0.76919040244707548</v>
      </c>
      <c r="AP3339">
        <v>5.7385208210490403E-2</v>
      </c>
      <c r="AQ3339">
        <v>0.20068586045493733</v>
      </c>
      <c r="AR3339">
        <v>0.16522698274553982</v>
      </c>
      <c r="AS3339">
        <v>0.27617332192692928</v>
      </c>
      <c r="AT3339">
        <v>0.69660321766781763</v>
      </c>
      <c r="AU3339">
        <v>-0.1966611508809081</v>
      </c>
      <c r="AV3339">
        <v>6.0250897102867317E-2</v>
      </c>
      <c r="AW3339">
        <v>-6.717588336963054E-2</v>
      </c>
      <c r="AX3339">
        <v>0.34831867264684852</v>
      </c>
      <c r="AY3339" s="1">
        <v>1</v>
      </c>
      <c r="AZ3339">
        <v>6</v>
      </c>
      <c r="BA3339">
        <v>1</v>
      </c>
      <c r="BB3339" s="18">
        <v>-1.3862290103993171</v>
      </c>
      <c r="BC3339" s="15">
        <v>0.84830989298913606</v>
      </c>
      <c r="BD3339" s="15">
        <v>-0.54246057404077652</v>
      </c>
      <c r="BE3339" s="15">
        <v>0.29801599605039991</v>
      </c>
      <c r="BF3339" s="15">
        <v>-0.36250880400248192</v>
      </c>
      <c r="BG3339" s="15">
        <v>0.44212180476262469</v>
      </c>
      <c r="BH3339" s="18">
        <v>-1.4723088031532228</v>
      </c>
      <c r="BI3339" s="15">
        <v>1.7404725884496333</v>
      </c>
      <c r="BJ3339" s="15">
        <v>-0.18839011580323625</v>
      </c>
      <c r="BK3339" s="15">
        <v>-7.4105937993145757E-2</v>
      </c>
      <c r="BL3339" s="15">
        <v>0.11286345980683958</v>
      </c>
      <c r="BM3339" s="15">
        <v>0.58421950333353767</v>
      </c>
      <c r="BN3339" s="1" t="s">
        <v>20597</v>
      </c>
    </row>
    <row r="3340" spans="1:66" x14ac:dyDescent="0.25">
      <c r="A3340">
        <v>851782</v>
      </c>
      <c r="B3340" t="s">
        <v>16737</v>
      </c>
      <c r="C3340" t="s">
        <v>16738</v>
      </c>
      <c r="D3340" t="s">
        <v>16739</v>
      </c>
      <c r="E3340" t="s">
        <v>16740</v>
      </c>
      <c r="F3340" s="23">
        <v>8.7915230000000002E-10</v>
      </c>
      <c r="G3340" s="23">
        <v>0.27680402999999998</v>
      </c>
      <c r="H3340" s="23">
        <v>0.28342032</v>
      </c>
      <c r="I3340" s="11">
        <v>-0.22509352636159355</v>
      </c>
      <c r="J3340" s="12">
        <v>-3.6723615768971499E-2</v>
      </c>
      <c r="K3340" s="12">
        <v>-8.9301315982288673E-2</v>
      </c>
      <c r="L3340" s="12">
        <v>-0.54807275891835971</v>
      </c>
      <c r="M3340" s="12">
        <v>0.40138107671364265</v>
      </c>
      <c r="N3340" s="12">
        <v>-0.17802132680055549</v>
      </c>
      <c r="O3340" s="1">
        <v>-0.16428022323598845</v>
      </c>
      <c r="P3340">
        <v>-1.61177096659798E-2</v>
      </c>
      <c r="Q3340">
        <v>-3.9751210730254401E-2</v>
      </c>
      <c r="R3340">
        <v>-0.22847699875596442</v>
      </c>
      <c r="S3340">
        <v>0.15082998661756453</v>
      </c>
      <c r="T3340">
        <v>-6.6783371232361652E-2</v>
      </c>
      <c r="U3340" s="1">
        <v>0.92377225160333387</v>
      </c>
      <c r="V3340">
        <v>0.74688052623615619</v>
      </c>
      <c r="W3340">
        <v>0.73068114260564543</v>
      </c>
      <c r="X3340">
        <v>0.53497621003048834</v>
      </c>
      <c r="Y3340">
        <v>0.44743232125328702</v>
      </c>
      <c r="Z3340">
        <v>-2.0965189569225912E-2</v>
      </c>
      <c r="AA3340">
        <v>-3.5574181673504839E-2</v>
      </c>
      <c r="AB3340">
        <v>0.30361429576568061</v>
      </c>
      <c r="AC3340">
        <v>0.22926500582709697</v>
      </c>
      <c r="AD3340">
        <v>0.86696897736544976</v>
      </c>
      <c r="AE3340" s="1">
        <v>0.88644072770468452</v>
      </c>
      <c r="AF3340">
        <v>0.6761072708200373</v>
      </c>
      <c r="AG3340">
        <v>0.64939015337470896</v>
      </c>
      <c r="AH3340">
        <v>0.7028191794246883</v>
      </c>
      <c r="AI3340">
        <v>0.35092922773584084</v>
      </c>
      <c r="AJ3340">
        <v>3.1225160348037791E-2</v>
      </c>
      <c r="AK3340">
        <v>-1.6032748762271596E-2</v>
      </c>
      <c r="AL3340">
        <v>-1.7755439974107272E-2</v>
      </c>
      <c r="AM3340">
        <v>0.5380745283571845</v>
      </c>
      <c r="AN3340">
        <v>0.84075809140480429</v>
      </c>
      <c r="AO3340" s="1">
        <v>0.92452077205706906</v>
      </c>
      <c r="AP3340">
        <v>0.72540216126833079</v>
      </c>
      <c r="AQ3340">
        <v>0.7031112040956099</v>
      </c>
      <c r="AR3340">
        <v>0.63848863789941934</v>
      </c>
      <c r="AS3340">
        <v>0.40512890037428634</v>
      </c>
      <c r="AT3340">
        <v>6.9515523703881496E-3</v>
      </c>
      <c r="AU3340">
        <v>-2.5753449173026501E-2</v>
      </c>
      <c r="AV3340">
        <v>0.13569132649943902</v>
      </c>
      <c r="AW3340">
        <v>0.40250244198598212</v>
      </c>
      <c r="AX3340">
        <v>0.87247285576513334</v>
      </c>
      <c r="AY3340" s="1">
        <v>1</v>
      </c>
      <c r="AZ3340">
        <v>1</v>
      </c>
      <c r="BA3340">
        <v>1</v>
      </c>
      <c r="BB3340" s="18">
        <v>-1.7028102247769261</v>
      </c>
      <c r="BC3340" s="15">
        <v>4.03825522912672E-2</v>
      </c>
      <c r="BD3340" s="15">
        <v>1.2174654294715334E-2</v>
      </c>
      <c r="BE3340" s="15">
        <v>0.6670996419266878</v>
      </c>
      <c r="BF3340" s="15">
        <v>0.52354167627556114</v>
      </c>
      <c r="BG3340" s="15">
        <v>0.94479191282823438</v>
      </c>
      <c r="BH3340" s="18">
        <v>-2.0260000445543835</v>
      </c>
      <c r="BI3340" s="15">
        <v>-1.2345302453362647E-2</v>
      </c>
      <c r="BJ3340" s="15">
        <v>-0.11604438729532389</v>
      </c>
      <c r="BK3340" s="15">
        <v>-0.11982452707500944</v>
      </c>
      <c r="BL3340" s="15">
        <v>1.0998455795551958</v>
      </c>
      <c r="BM3340" s="15">
        <v>0.68918846898333752</v>
      </c>
      <c r="BN3340" s="1" t="s">
        <v>20597</v>
      </c>
    </row>
    <row r="3341" spans="1:66" x14ac:dyDescent="0.25">
      <c r="A3341">
        <v>855144</v>
      </c>
      <c r="B3341" t="s">
        <v>16745</v>
      </c>
      <c r="C3341" t="s">
        <v>16746</v>
      </c>
      <c r="D3341" t="s">
        <v>16747</v>
      </c>
      <c r="E3341" t="s">
        <v>10688</v>
      </c>
      <c r="F3341" s="23">
        <v>1.1563745000000001E-6</v>
      </c>
      <c r="G3341" s="23">
        <v>0.33735237000000001</v>
      </c>
      <c r="H3341" s="23">
        <v>5.9558604000000001E-2</v>
      </c>
      <c r="I3341" s="11">
        <v>-0.26599705705153148</v>
      </c>
      <c r="J3341" s="12">
        <v>0.72835581676267624</v>
      </c>
      <c r="K3341" s="12">
        <v>0.37760845822038586</v>
      </c>
      <c r="L3341" s="12">
        <v>-8.0481291630212379E-2</v>
      </c>
      <c r="M3341" s="12">
        <v>4.3812180050288765E-2</v>
      </c>
      <c r="N3341" s="12">
        <v>-0.18128755852240266</v>
      </c>
      <c r="O3341" s="1">
        <v>-0.26862032348787468</v>
      </c>
      <c r="P3341">
        <v>0.38339055358336083</v>
      </c>
      <c r="Q3341">
        <v>0.23190569717589149</v>
      </c>
      <c r="R3341">
        <v>-5.3467784799761754E-2</v>
      </c>
      <c r="S3341">
        <v>2.6574193016684667E-2</v>
      </c>
      <c r="T3341">
        <v>-0.10444168328733364</v>
      </c>
      <c r="U3341" s="1">
        <v>0.90235404843440714</v>
      </c>
      <c r="V3341">
        <v>0.51775534943196111</v>
      </c>
      <c r="W3341">
        <v>0.5393223340475225</v>
      </c>
      <c r="X3341">
        <v>0.57498276018981642</v>
      </c>
      <c r="Y3341">
        <v>0.52996141253124196</v>
      </c>
      <c r="Z3341">
        <v>0.24743957845786177</v>
      </c>
      <c r="AA3341">
        <v>-6.8662370451920418E-2</v>
      </c>
      <c r="AB3341">
        <v>-3.7252145836178287E-3</v>
      </c>
      <c r="AC3341">
        <v>0.19734064248084157</v>
      </c>
      <c r="AD3341">
        <v>0.77207864351858557</v>
      </c>
      <c r="AE3341" s="1">
        <v>0.83563845653207591</v>
      </c>
      <c r="AF3341">
        <v>0.14009809790004105</v>
      </c>
      <c r="AG3341">
        <v>-5.2109569823823466E-3</v>
      </c>
      <c r="AH3341">
        <v>0.1156331913669018</v>
      </c>
      <c r="AI3341">
        <v>7.893272945307972E-2</v>
      </c>
      <c r="AJ3341">
        <v>0.65842682244352313</v>
      </c>
      <c r="AK3341">
        <v>0.1842028665128134</v>
      </c>
      <c r="AL3341">
        <v>-0.15325693555767195</v>
      </c>
      <c r="AM3341">
        <v>6.7332973680331726E-2</v>
      </c>
      <c r="AN3341">
        <v>0.26863872475427231</v>
      </c>
      <c r="AO3341" s="1">
        <v>0.90360339771534737</v>
      </c>
      <c r="AP3341">
        <v>0.29431021027282062</v>
      </c>
      <c r="AQ3341">
        <v>0.20673693261544976</v>
      </c>
      <c r="AR3341">
        <v>0.30045293039231258</v>
      </c>
      <c r="AS3341">
        <v>0.25866666812322053</v>
      </c>
      <c r="AT3341">
        <v>0.53132715647326767</v>
      </c>
      <c r="AU3341">
        <v>9.4909540369316106E-2</v>
      </c>
      <c r="AV3341">
        <v>-0.10267953501193064</v>
      </c>
      <c r="AW3341">
        <v>0.12137956776147352</v>
      </c>
      <c r="AX3341">
        <v>0.47832472167363244</v>
      </c>
      <c r="AY3341" s="1">
        <v>1</v>
      </c>
      <c r="AZ3341">
        <v>1</v>
      </c>
      <c r="BA3341">
        <v>1</v>
      </c>
      <c r="BB3341" s="18">
        <v>-1.3630384180235622</v>
      </c>
      <c r="BC3341" s="15">
        <v>0.24531590110357793</v>
      </c>
      <c r="BD3341" s="15">
        <v>-0.19685382650893288</v>
      </c>
      <c r="BE3341" s="15">
        <v>-0.10601843425257713</v>
      </c>
      <c r="BF3341" s="15">
        <v>0.17523650756919032</v>
      </c>
      <c r="BG3341" s="15">
        <v>0.64051309254027922</v>
      </c>
      <c r="BH3341" s="18">
        <v>-1.8803513085121875</v>
      </c>
      <c r="BI3341" s="15">
        <v>1.6618272604781605</v>
      </c>
      <c r="BJ3341" s="15">
        <v>0.53752167809335161</v>
      </c>
      <c r="BK3341" s="15">
        <v>-0.26253899904746258</v>
      </c>
      <c r="BL3341" s="15">
        <v>0.26044273410286184</v>
      </c>
      <c r="BM3341" s="15">
        <v>0.28794381245729789</v>
      </c>
      <c r="BN3341" s="1" t="s">
        <v>20597</v>
      </c>
    </row>
    <row r="3342" spans="1:66" x14ac:dyDescent="0.25">
      <c r="A3342">
        <v>855517</v>
      </c>
      <c r="B3342" t="s">
        <v>16945</v>
      </c>
      <c r="C3342" t="s">
        <v>16946</v>
      </c>
      <c r="D3342" t="s">
        <v>16947</v>
      </c>
      <c r="E3342" t="s">
        <v>16948</v>
      </c>
      <c r="F3342" s="23">
        <v>5.8233579999999998E-3</v>
      </c>
      <c r="G3342" s="23">
        <v>1.1444467E-2</v>
      </c>
      <c r="H3342" s="23">
        <v>0.47317295999999998</v>
      </c>
      <c r="I3342" s="11">
        <v>0.25541167732797232</v>
      </c>
      <c r="J3342" s="12">
        <v>0.28021950554424113</v>
      </c>
      <c r="K3342" s="12">
        <v>8.5991691030350911E-2</v>
      </c>
      <c r="L3342" s="12">
        <v>5.1727674240139347E-2</v>
      </c>
      <c r="M3342" s="12">
        <v>0.64794647000115935</v>
      </c>
      <c r="N3342" s="12">
        <v>0.4186285092825196</v>
      </c>
      <c r="O3342" s="1">
        <v>0.20430509447791551</v>
      </c>
      <c r="P3342">
        <v>0.16340178331600588</v>
      </c>
      <c r="Q3342">
        <v>5.7917280857313527E-2</v>
      </c>
      <c r="R3342">
        <v>3.6049644142022927E-2</v>
      </c>
      <c r="S3342">
        <v>0.42114367002055519</v>
      </c>
      <c r="T3342">
        <v>0.23860734808655784</v>
      </c>
      <c r="U3342" s="1">
        <v>0.75388256437036538</v>
      </c>
      <c r="V3342">
        <v>0.1803024571525203</v>
      </c>
      <c r="W3342">
        <v>0.12222394117128091</v>
      </c>
      <c r="X3342">
        <v>0.16347888500408483</v>
      </c>
      <c r="Y3342">
        <v>0.50827521619505522</v>
      </c>
      <c r="Z3342">
        <v>0.52581599143961288</v>
      </c>
      <c r="AA3342">
        <v>6.4085948368600903E-2</v>
      </c>
      <c r="AB3342">
        <v>-4.2805625820909569E-2</v>
      </c>
      <c r="AC3342">
        <v>-0.30148896581199414</v>
      </c>
      <c r="AD3342">
        <v>0.40610157961816706</v>
      </c>
      <c r="AE3342" s="1">
        <v>0.63138839870086172</v>
      </c>
      <c r="AF3342">
        <v>0.19108001840314423</v>
      </c>
      <c r="AG3342">
        <v>0.37088757918141085</v>
      </c>
      <c r="AH3342">
        <v>0.70119109236284782</v>
      </c>
      <c r="AI3342">
        <v>0.58325966679393004</v>
      </c>
      <c r="AJ3342">
        <v>0.38968916930053155</v>
      </c>
      <c r="AK3342">
        <v>-0.25589867403565203</v>
      </c>
      <c r="AL3342">
        <v>-0.38934646731925621</v>
      </c>
      <c r="AM3342">
        <v>0.30368470396130842</v>
      </c>
      <c r="AN3342">
        <v>0.61993292815945944</v>
      </c>
      <c r="AO3342" s="1">
        <v>0.7334040279166445</v>
      </c>
      <c r="AP3342">
        <v>0.19967316266690996</v>
      </c>
      <c r="AQ3342">
        <v>0.28151946146115681</v>
      </c>
      <c r="AR3342">
        <v>0.5007588938726294</v>
      </c>
      <c r="AS3342">
        <v>0.58989236780640275</v>
      </c>
      <c r="AT3342">
        <v>0.48083523526194988</v>
      </c>
      <c r="AU3342">
        <v>-0.12512919903507277</v>
      </c>
      <c r="AV3342">
        <v>-0.25571747359985031</v>
      </c>
      <c r="AW3342">
        <v>4.3523097483214715E-2</v>
      </c>
      <c r="AX3342">
        <v>0.56452502207539779</v>
      </c>
      <c r="AY3342" s="1">
        <v>1</v>
      </c>
      <c r="AZ3342">
        <v>4</v>
      </c>
      <c r="BA3342">
        <v>1</v>
      </c>
      <c r="BB3342" s="18">
        <v>-1.3733943033439122</v>
      </c>
      <c r="BC3342" s="15">
        <v>0.32309124591098309</v>
      </c>
      <c r="BD3342" s="15">
        <v>-0.28902036597640846</v>
      </c>
      <c r="BE3342" s="15">
        <v>-0.43072562158235334</v>
      </c>
      <c r="BF3342" s="15">
        <v>-0.77365993696110003</v>
      </c>
      <c r="BG3342" s="15">
        <v>0.29983758856330794</v>
      </c>
      <c r="BH3342" s="18">
        <v>-0.71461788187076836</v>
      </c>
      <c r="BI3342" s="15">
        <v>1.0458538267790576</v>
      </c>
      <c r="BJ3342" s="15">
        <v>-6.7224326398093032E-2</v>
      </c>
      <c r="BK3342" s="15">
        <v>-0.29730583246562642</v>
      </c>
      <c r="BL3342" s="15">
        <v>0.89757084339747573</v>
      </c>
      <c r="BM3342" s="15">
        <v>1.379594763947442</v>
      </c>
      <c r="BN3342" s="1" t="s">
        <v>20597</v>
      </c>
    </row>
    <row r="3343" spans="1:66" x14ac:dyDescent="0.25">
      <c r="A3343">
        <v>854490</v>
      </c>
      <c r="B3343" t="s">
        <v>16961</v>
      </c>
      <c r="C3343" t="s">
        <v>16962</v>
      </c>
      <c r="D3343" t="s">
        <v>16963</v>
      </c>
      <c r="E3343" t="s">
        <v>16964</v>
      </c>
      <c r="F3343" s="23">
        <v>8.42848E-12</v>
      </c>
      <c r="G3343" s="23">
        <v>4.8209170000000003E-2</v>
      </c>
      <c r="H3343" s="23">
        <v>1.3359171E-2</v>
      </c>
      <c r="I3343" s="11">
        <v>8.066646282615832E-3</v>
      </c>
      <c r="J3343" s="12">
        <v>0.39462005235853592</v>
      </c>
      <c r="K3343" s="12">
        <v>0.47845479465189494</v>
      </c>
      <c r="L3343" s="12">
        <v>-0.20052492780113707</v>
      </c>
      <c r="M3343" s="12">
        <v>-0.15508657045194379</v>
      </c>
      <c r="N3343" s="12">
        <v>1.0980774195372185</v>
      </c>
      <c r="O3343" s="1">
        <v>1.2817798776319824E-2</v>
      </c>
      <c r="P3343">
        <v>0.26753731584952656</v>
      </c>
      <c r="Q3343">
        <v>0.18914205104281204</v>
      </c>
      <c r="R3343">
        <v>-0.12849356775682316</v>
      </c>
      <c r="S3343">
        <v>-0.10336888886151259</v>
      </c>
      <c r="T3343">
        <v>0.61597900460573984</v>
      </c>
      <c r="U3343" s="1">
        <v>0.75775635076778136</v>
      </c>
      <c r="V3343">
        <v>0.70249817491282196</v>
      </c>
      <c r="W3343">
        <v>9.0884572680518472E-2</v>
      </c>
      <c r="X3343">
        <v>1.685973572447002E-5</v>
      </c>
      <c r="Y3343">
        <v>-5.4991517480389364E-2</v>
      </c>
      <c r="Z3343">
        <v>-0.13084136316656872</v>
      </c>
      <c r="AA3343">
        <v>0.76666326436255428</v>
      </c>
      <c r="AB3343">
        <v>0.12191312350554062</v>
      </c>
      <c r="AC3343">
        <v>5.5012843546644499E-2</v>
      </c>
      <c r="AD3343">
        <v>0.37387670971713299</v>
      </c>
      <c r="AE3343" s="1">
        <v>0.7270052327660993</v>
      </c>
      <c r="AF3343">
        <v>0.60957130586771424</v>
      </c>
      <c r="AG3343">
        <v>4.7179155819842618E-2</v>
      </c>
      <c r="AH3343">
        <v>0.15284723633597341</v>
      </c>
      <c r="AI3343">
        <v>0.35454906490102994</v>
      </c>
      <c r="AJ3343">
        <v>-4.4048256363956297E-2</v>
      </c>
      <c r="AK3343">
        <v>0.70775600940952199</v>
      </c>
      <c r="AL3343">
        <v>-0.13004068063295632</v>
      </c>
      <c r="AM3343">
        <v>-0.16121090454753989</v>
      </c>
      <c r="AN3343">
        <v>0.46027465060596995</v>
      </c>
      <c r="AO3343" s="1">
        <v>0.76370694282415341</v>
      </c>
      <c r="AP3343">
        <v>0.67096055168402291</v>
      </c>
      <c r="AQ3343">
        <v>6.8579844776105861E-2</v>
      </c>
      <c r="AR3343">
        <v>8.7927585426368596E-2</v>
      </c>
      <c r="AS3343">
        <v>0.17886650979771293</v>
      </c>
      <c r="AT3343">
        <v>-8.499848255370121E-2</v>
      </c>
      <c r="AU3343">
        <v>0.75669590849440072</v>
      </c>
      <c r="AV3343">
        <v>-1.9211058759086928E-2</v>
      </c>
      <c r="AW3343">
        <v>-6.7645934155172074E-2</v>
      </c>
      <c r="AX3343">
        <v>0.43523753960488287</v>
      </c>
      <c r="AY3343" s="1">
        <v>7</v>
      </c>
      <c r="AZ3343">
        <v>1</v>
      </c>
      <c r="BA3343">
        <v>1</v>
      </c>
      <c r="BB3343" s="18">
        <v>-1.5491188488758958</v>
      </c>
      <c r="BC3343" s="15">
        <v>-0.39280275141314824</v>
      </c>
      <c r="BD3343" s="15">
        <v>1.2626035937600621</v>
      </c>
      <c r="BE3343" s="15">
        <v>7.3391369680038607E-2</v>
      </c>
      <c r="BF3343" s="15">
        <v>-5.0003145000864856E-2</v>
      </c>
      <c r="BG3343" s="15">
        <v>-0.25290117098900095</v>
      </c>
      <c r="BH3343" s="18">
        <v>-1.5400880723945594</v>
      </c>
      <c r="BI3343" s="15">
        <v>4.8982516348400888E-2</v>
      </c>
      <c r="BJ3343" s="15">
        <v>1.7982435803845591</v>
      </c>
      <c r="BK3343" s="15">
        <v>-0.1511004127117046</v>
      </c>
      <c r="BL3343" s="15">
        <v>-0.22362575146456889</v>
      </c>
      <c r="BM3343" s="15">
        <v>0.97641909267668303</v>
      </c>
      <c r="BN3343" s="1" t="s">
        <v>20597</v>
      </c>
    </row>
    <row r="3344" spans="1:66" x14ac:dyDescent="0.25">
      <c r="A3344">
        <v>856437</v>
      </c>
      <c r="B3344" t="s">
        <v>17029</v>
      </c>
      <c r="C3344" t="s">
        <v>17030</v>
      </c>
      <c r="D3344" t="s">
        <v>17031</v>
      </c>
      <c r="E3344" t="s">
        <v>17032</v>
      </c>
      <c r="F3344" s="23">
        <v>8.5445520000000002E-4</v>
      </c>
      <c r="G3344" s="23">
        <v>0.37724669999999999</v>
      </c>
      <c r="H3344" s="23">
        <v>3.0298711999999998E-2</v>
      </c>
      <c r="I3344" s="11">
        <v>0.17768579293627898</v>
      </c>
      <c r="J3344" s="12">
        <v>0.2903852931140693</v>
      </c>
      <c r="K3344" s="12">
        <v>5.1440945921976363E-4</v>
      </c>
      <c r="L3344" s="12">
        <v>2.6733144497306568E-2</v>
      </c>
      <c r="M3344" s="12">
        <v>-0.14679354415658025</v>
      </c>
      <c r="N3344" s="12">
        <v>-0.81522365441976552</v>
      </c>
      <c r="O3344" s="1">
        <v>0.11977441064546679</v>
      </c>
      <c r="P3344">
        <v>0.14551759212653562</v>
      </c>
      <c r="Q3344">
        <v>2.6816552413643939E-4</v>
      </c>
      <c r="R3344">
        <v>1.3668430363003699E-2</v>
      </c>
      <c r="S3344">
        <v>-7.7477281156683037E-2</v>
      </c>
      <c r="T3344">
        <v>-0.40717516328051906</v>
      </c>
      <c r="U3344" s="1">
        <v>0.84463091452106565</v>
      </c>
      <c r="V3344">
        <v>0.67892890501070036</v>
      </c>
      <c r="W3344">
        <v>0.62257520971431768</v>
      </c>
      <c r="X3344">
        <v>0.60225277079434614</v>
      </c>
      <c r="Y3344">
        <v>0.68934582248655074</v>
      </c>
      <c r="Z3344">
        <v>-1.4153769142101083E-2</v>
      </c>
      <c r="AA3344">
        <v>2.3512389646725959E-2</v>
      </c>
      <c r="AB3344">
        <v>7.3476100873453812E-2</v>
      </c>
      <c r="AC3344">
        <v>7.2450370656436613E-2</v>
      </c>
      <c r="AD3344">
        <v>0.87065226488717296</v>
      </c>
      <c r="AE3344" s="1">
        <v>0.77510840414193349</v>
      </c>
      <c r="AF3344">
        <v>0.1159757709617414</v>
      </c>
      <c r="AG3344">
        <v>-1.89488208968174E-2</v>
      </c>
      <c r="AH3344">
        <v>-0.25001452797170076</v>
      </c>
      <c r="AI3344">
        <v>-0.29971863041178337</v>
      </c>
      <c r="AJ3344">
        <v>0.62840936828868588</v>
      </c>
      <c r="AK3344">
        <v>0.17212154682449915</v>
      </c>
      <c r="AL3344">
        <v>0.29082363163772929</v>
      </c>
      <c r="AM3344">
        <v>-1.652751219719728E-2</v>
      </c>
      <c r="AN3344">
        <v>6.1192694822658773E-2</v>
      </c>
      <c r="AO3344" s="1">
        <v>0.97321549367002524</v>
      </c>
      <c r="AP3344">
        <v>0.53560666964840153</v>
      </c>
      <c r="AQ3344">
        <v>0.43019386063293941</v>
      </c>
      <c r="AR3344">
        <v>0.30344082371150161</v>
      </c>
      <c r="AS3344">
        <v>0.34073070328950378</v>
      </c>
      <c r="AT3344">
        <v>0.29572069124349543</v>
      </c>
      <c r="AU3344">
        <v>0.10032917289953611</v>
      </c>
      <c r="AV3344">
        <v>0.1933399743246047</v>
      </c>
      <c r="AW3344">
        <v>4.3094951912885419E-2</v>
      </c>
      <c r="AX3344">
        <v>0.64427354410430393</v>
      </c>
      <c r="AY3344" s="1">
        <v>10</v>
      </c>
      <c r="AZ3344">
        <v>1</v>
      </c>
      <c r="BA3344">
        <v>1</v>
      </c>
      <c r="BB3344" s="18">
        <v>-1.6412847199760823</v>
      </c>
      <c r="BC3344" s="15">
        <v>6.8123771221580684E-2</v>
      </c>
      <c r="BD3344" s="15">
        <v>0.14565372135047916</v>
      </c>
      <c r="BE3344" s="15">
        <v>0.24849627722086676</v>
      </c>
      <c r="BF3344" s="15">
        <v>0.24638497054324937</v>
      </c>
      <c r="BG3344" s="15">
        <v>1.5161686478031606</v>
      </c>
      <c r="BH3344" s="18">
        <v>-1.1969411932998308</v>
      </c>
      <c r="BI3344" s="15">
        <v>0.79429789637234693</v>
      </c>
      <c r="BJ3344" s="15">
        <v>0.14694011858848066</v>
      </c>
      <c r="BK3344" s="15">
        <v>0.31534855341460261</v>
      </c>
      <c r="BL3344" s="15">
        <v>-0.12070549868313479</v>
      </c>
      <c r="BM3344" s="15">
        <v>-0.52248254455572973</v>
      </c>
      <c r="BN3344" s="1" t="s">
        <v>20597</v>
      </c>
    </row>
    <row r="3345" spans="1:66" x14ac:dyDescent="0.25">
      <c r="A3345">
        <v>854351</v>
      </c>
      <c r="B3345" t="s">
        <v>17678</v>
      </c>
      <c r="C3345" t="s">
        <v>17679</v>
      </c>
      <c r="D3345" t="s">
        <v>17680</v>
      </c>
      <c r="E3345" t="s">
        <v>17681</v>
      </c>
      <c r="F3345" s="23">
        <v>1.0049643E-7</v>
      </c>
      <c r="G3345" s="23">
        <v>0.14819857</v>
      </c>
      <c r="H3345" s="23">
        <v>2.8401607999999998E-2</v>
      </c>
      <c r="I3345" s="11">
        <v>-8.1319734417334061E-2</v>
      </c>
      <c r="J3345" s="12">
        <v>0.45990797334117678</v>
      </c>
      <c r="K3345" s="12">
        <v>0.62684103705638494</v>
      </c>
      <c r="L3345" s="12">
        <v>0.45754003194905601</v>
      </c>
      <c r="M3345" s="12">
        <v>-0.28925628902023831</v>
      </c>
      <c r="N3345" s="12">
        <v>-0.27538545991725694</v>
      </c>
      <c r="O3345" s="1">
        <v>-7.0341791572372608E-2</v>
      </c>
      <c r="P3345">
        <v>0.24331543373103312</v>
      </c>
      <c r="Q3345">
        <v>0.29405895358818462</v>
      </c>
      <c r="R3345">
        <v>0.21596026817077602</v>
      </c>
      <c r="S3345">
        <v>-0.15599756837129722</v>
      </c>
      <c r="T3345">
        <v>-0.1446784322575726</v>
      </c>
      <c r="U3345" s="1">
        <v>0.95421968348302533</v>
      </c>
      <c r="V3345">
        <v>0.82676608798058482</v>
      </c>
      <c r="W3345">
        <v>0.62994587606786545</v>
      </c>
      <c r="X3345">
        <v>0.45729719353305892</v>
      </c>
      <c r="Y3345">
        <v>0.32381589746665268</v>
      </c>
      <c r="Z3345">
        <v>-9.1565888599297762E-2</v>
      </c>
      <c r="AA3345">
        <v>0.20062449146228037</v>
      </c>
      <c r="AB3345">
        <v>0.26672080095312783</v>
      </c>
      <c r="AC3345">
        <v>0.25462438220026251</v>
      </c>
      <c r="AD3345">
        <v>0.81775463467932341</v>
      </c>
      <c r="AE3345" s="1">
        <v>0.84199320521163878</v>
      </c>
      <c r="AF3345">
        <v>0.53021733208215172</v>
      </c>
      <c r="AG3345">
        <v>0.12564748440012719</v>
      </c>
      <c r="AH3345">
        <v>-0.19866105084105184</v>
      </c>
      <c r="AI3345">
        <v>-9.6210515963109228E-2</v>
      </c>
      <c r="AJ3345">
        <v>0.1713154355006522</v>
      </c>
      <c r="AK3345">
        <v>0.5021039799186694</v>
      </c>
      <c r="AL3345">
        <v>0.41986235100041036</v>
      </c>
      <c r="AM3345">
        <v>-0.15507804524498386</v>
      </c>
      <c r="AN3345">
        <v>0.29104717004714831</v>
      </c>
      <c r="AO3345" s="1">
        <v>0.94092728703130346</v>
      </c>
      <c r="AP3345">
        <v>0.69094692457764928</v>
      </c>
      <c r="AQ3345">
        <v>0.35286767660696827</v>
      </c>
      <c r="AR3345">
        <v>7.537691498421889E-2</v>
      </c>
      <c r="AS3345">
        <v>8.110462544344775E-2</v>
      </c>
      <c r="AT3345">
        <v>6.6940877449725142E-2</v>
      </c>
      <c r="AU3345">
        <v>0.40056474240822243</v>
      </c>
      <c r="AV3345">
        <v>0.37807657343455342</v>
      </c>
      <c r="AW3345">
        <v>1.4240468295354872E-2</v>
      </c>
      <c r="AX3345">
        <v>0.53786020069052898</v>
      </c>
      <c r="AY3345" s="1">
        <v>1</v>
      </c>
      <c r="AZ3345">
        <v>1</v>
      </c>
      <c r="BA3345">
        <v>1</v>
      </c>
      <c r="BB3345" s="18">
        <v>-1.6670822205703939</v>
      </c>
      <c r="BC3345" s="15">
        <v>-0.27825816622096128</v>
      </c>
      <c r="BD3345" s="15">
        <v>0.19215189942271674</v>
      </c>
      <c r="BE3345" s="15">
        <v>0.29856323739983226</v>
      </c>
      <c r="BF3345" s="15">
        <v>0.27908868406789261</v>
      </c>
      <c r="BG3345" s="15">
        <v>0.39048312912658528</v>
      </c>
      <c r="BH3345" s="18">
        <v>-1.809213754536809</v>
      </c>
      <c r="BI3345" s="15">
        <v>0.52557409175101089</v>
      </c>
      <c r="BJ3345" s="15">
        <v>1.2877516180923771</v>
      </c>
      <c r="BK3345" s="15">
        <v>1.0982567811369861</v>
      </c>
      <c r="BL3345" s="15">
        <v>-0.22647666685774695</v>
      </c>
      <c r="BM3345" s="15">
        <v>-9.0838632811477374E-2</v>
      </c>
      <c r="BN3345" s="1" t="s">
        <v>20597</v>
      </c>
    </row>
    <row r="3346" spans="1:66" x14ac:dyDescent="0.25">
      <c r="A3346">
        <v>853580</v>
      </c>
      <c r="B3346" t="s">
        <v>17906</v>
      </c>
      <c r="C3346" t="s">
        <v>17907</v>
      </c>
      <c r="D3346" t="s">
        <v>17908</v>
      </c>
      <c r="E3346" t="s">
        <v>17909</v>
      </c>
      <c r="F3346" s="23">
        <v>3.8657370000000002E-9</v>
      </c>
      <c r="G3346" s="23">
        <v>0.28588049999999998</v>
      </c>
      <c r="H3346" s="23">
        <v>0.83894855000000002</v>
      </c>
      <c r="I3346" s="11">
        <v>-0.14403101136212862</v>
      </c>
      <c r="J3346" s="12">
        <v>9.9701293954953842E-3</v>
      </c>
      <c r="K3346" s="12">
        <v>-0.34231791846481979</v>
      </c>
      <c r="L3346" s="12">
        <v>0.12160244628592608</v>
      </c>
      <c r="M3346" s="12">
        <v>-0.16966800397184292</v>
      </c>
      <c r="N3346" s="12">
        <v>-0.19357738175581876</v>
      </c>
      <c r="O3346" s="1">
        <v>-0.12353089994273435</v>
      </c>
      <c r="P3346">
        <v>4.1752661806329959E-3</v>
      </c>
      <c r="Q3346">
        <v>-0.1866177420113527</v>
      </c>
      <c r="R3346">
        <v>5.5333893808814004E-2</v>
      </c>
      <c r="S3346">
        <v>-8.8031103779878467E-2</v>
      </c>
      <c r="T3346">
        <v>-8.6774555708437728E-2</v>
      </c>
      <c r="U3346" s="1">
        <v>0.9158859062133724</v>
      </c>
      <c r="V3346">
        <v>0.36820025758836078</v>
      </c>
      <c r="W3346">
        <v>0.38557427716809028</v>
      </c>
      <c r="X3346">
        <v>0.2645845684499798</v>
      </c>
      <c r="Y3346">
        <v>0.34969375134980946</v>
      </c>
      <c r="Z3346">
        <v>0.4501453265974058</v>
      </c>
      <c r="AA3346">
        <v>-5.1561596857950455E-2</v>
      </c>
      <c r="AB3346">
        <v>0.18262622846005203</v>
      </c>
      <c r="AC3346">
        <v>-1.5017803335944506E-2</v>
      </c>
      <c r="AD3346">
        <v>0.56372191833305318</v>
      </c>
      <c r="AE3346" s="1">
        <v>0.84601697438590784</v>
      </c>
      <c r="AF3346">
        <v>0.27191560911779805</v>
      </c>
      <c r="AG3346">
        <v>0.41277455953535586</v>
      </c>
      <c r="AH3346">
        <v>0.16743020195932407</v>
      </c>
      <c r="AI3346">
        <v>0.26201704781876917</v>
      </c>
      <c r="AJ3346">
        <v>0.50206791192019173</v>
      </c>
      <c r="AK3346">
        <v>-0.20984612223643778</v>
      </c>
      <c r="AL3346">
        <v>0.34201086978477357</v>
      </c>
      <c r="AM3346">
        <v>-5.0232732901389049E-2</v>
      </c>
      <c r="AN3346">
        <v>0.48391182861002291</v>
      </c>
      <c r="AO3346" s="1">
        <v>0.8853758581449318</v>
      </c>
      <c r="AP3346">
        <v>0.31986962896624149</v>
      </c>
      <c r="AQ3346">
        <v>0.40266995461298627</v>
      </c>
      <c r="AR3346">
        <v>0.21506546706749227</v>
      </c>
      <c r="AS3346">
        <v>0.30578525422996661</v>
      </c>
      <c r="AT3346">
        <v>0.48076922540641448</v>
      </c>
      <c r="AU3346">
        <v>-0.13563180186831789</v>
      </c>
      <c r="AV3346">
        <v>0.2681997458143518</v>
      </c>
      <c r="AW3346">
        <v>-3.3746565437483014E-2</v>
      </c>
      <c r="AX3346">
        <v>0.52547847080045684</v>
      </c>
      <c r="AY3346" s="1">
        <v>1</v>
      </c>
      <c r="AZ3346">
        <v>1</v>
      </c>
      <c r="BA3346">
        <v>1</v>
      </c>
      <c r="BB3346" s="18">
        <v>-1.6767243905236582</v>
      </c>
      <c r="BC3346" s="15">
        <v>0.96395653534712611</v>
      </c>
      <c r="BD3346" s="15">
        <v>-5.8953035598330594E-3</v>
      </c>
      <c r="BE3346" s="15">
        <v>0.44681420156322504</v>
      </c>
      <c r="BF3346" s="15">
        <v>6.4747662863386776E-2</v>
      </c>
      <c r="BG3346" s="15">
        <v>0.76977315772098331</v>
      </c>
      <c r="BH3346" s="18">
        <v>-1.9024618384355996</v>
      </c>
      <c r="BI3346" s="15">
        <v>0.9795825560478516</v>
      </c>
      <c r="BJ3346" s="15">
        <v>-0.54240457720848523</v>
      </c>
      <c r="BK3346" s="15">
        <v>0.6373997263389799</v>
      </c>
      <c r="BL3346" s="15">
        <v>-0.20117022417151253</v>
      </c>
      <c r="BM3346" s="15">
        <v>0.46638249401754189</v>
      </c>
      <c r="BN3346" s="1" t="s">
        <v>20597</v>
      </c>
    </row>
    <row r="3347" spans="1:66" x14ac:dyDescent="0.25">
      <c r="A3347">
        <v>850965</v>
      </c>
      <c r="B3347" t="s">
        <v>19673</v>
      </c>
      <c r="C3347" t="s">
        <v>19674</v>
      </c>
      <c r="D3347" t="s">
        <v>19675</v>
      </c>
      <c r="E3347" t="s">
        <v>19676</v>
      </c>
      <c r="F3347" s="23">
        <v>2.6839369999999998E-4</v>
      </c>
      <c r="G3347" s="23">
        <v>2.463073E-2</v>
      </c>
      <c r="H3347" s="23">
        <v>0.605406</v>
      </c>
      <c r="I3347" s="11">
        <v>-0.15881467983419925</v>
      </c>
      <c r="J3347" s="12">
        <v>-0.5418394803791412</v>
      </c>
      <c r="K3347" s="12">
        <v>-0.13583062611346533</v>
      </c>
      <c r="L3347" s="12">
        <v>-0.14223215874017298</v>
      </c>
      <c r="M3347" s="12">
        <v>6.0054016713901974E-4</v>
      </c>
      <c r="N3347" s="12">
        <v>-0.37706310015332095</v>
      </c>
      <c r="O3347" s="1">
        <v>-9.7930676273970466E-2</v>
      </c>
      <c r="P3347">
        <v>-0.28253382942308569</v>
      </c>
      <c r="Q3347">
        <v>-6.4768722723274691E-2</v>
      </c>
      <c r="R3347">
        <v>-6.9166354444444716E-2</v>
      </c>
      <c r="S3347">
        <v>0.60828261194493904</v>
      </c>
      <c r="T3347">
        <v>-0.16686478481050643</v>
      </c>
      <c r="U3347" s="1">
        <v>0.82408427449060873</v>
      </c>
      <c r="V3347">
        <v>0.58342704130058887</v>
      </c>
      <c r="W3347">
        <v>0.43450710633272577</v>
      </c>
      <c r="X3347">
        <v>0.40212829628654723</v>
      </c>
      <c r="Y3347">
        <v>0.67536956261281134</v>
      </c>
      <c r="Z3347">
        <v>8.6100954873414182E-2</v>
      </c>
      <c r="AA3347">
        <v>0.15503086373717218</v>
      </c>
      <c r="AB3347">
        <v>7.4295924732614788E-2</v>
      </c>
      <c r="AC3347">
        <v>-0.16671303146540375</v>
      </c>
      <c r="AD3347">
        <v>0.72645742598696461</v>
      </c>
      <c r="AE3347" s="1">
        <v>0.787762440096338</v>
      </c>
      <c r="AF3347">
        <v>0.94233762487675599</v>
      </c>
      <c r="AG3347">
        <v>0.65751216091163489</v>
      </c>
      <c r="AH3347">
        <v>0.52961580546198483</v>
      </c>
      <c r="AI3347">
        <v>0.49404222211623472</v>
      </c>
      <c r="AJ3347">
        <v>-0.4042108476972201</v>
      </c>
      <c r="AK3347">
        <v>0.30982815509484091</v>
      </c>
      <c r="AL3347">
        <v>0.21222824066491061</v>
      </c>
      <c r="AM3347">
        <v>0.17587466991757209</v>
      </c>
      <c r="AN3347">
        <v>0.8785103057151904</v>
      </c>
      <c r="AO3347" s="1">
        <v>0.84582291817104793</v>
      </c>
      <c r="AP3347">
        <v>0.79233621153452516</v>
      </c>
      <c r="AQ3347">
        <v>0.56780649639133518</v>
      </c>
      <c r="AR3347">
        <v>0.48579721625384598</v>
      </c>
      <c r="AS3347">
        <v>0.61692986474075417</v>
      </c>
      <c r="AT3347">
        <v>-0.15641192226018227</v>
      </c>
      <c r="AU3347">
        <v>0.24044248603302171</v>
      </c>
      <c r="AV3347">
        <v>0.14730208066559902</v>
      </c>
      <c r="AW3347">
        <v>-2.4395910081445797E-3</v>
      </c>
      <c r="AX3347">
        <v>0.83823389010290372</v>
      </c>
      <c r="AY3347" s="1">
        <v>1</v>
      </c>
      <c r="AZ3347">
        <v>2</v>
      </c>
      <c r="BA3347">
        <v>1</v>
      </c>
      <c r="BB3347" s="18">
        <v>-1.139886974469807</v>
      </c>
      <c r="BC3347" s="15">
        <v>0.43199086398435343</v>
      </c>
      <c r="BD3347" s="15">
        <v>0.55103190382336931</v>
      </c>
      <c r="BE3347" s="15">
        <v>0.41160373325320493</v>
      </c>
      <c r="BF3347" s="15">
        <v>-4.6155426642273123E-3</v>
      </c>
      <c r="BG3347" s="15">
        <v>1.4496499464652954</v>
      </c>
      <c r="BH3347" s="18">
        <v>-1.5382829825841187</v>
      </c>
      <c r="BI3347" s="15">
        <v>-0.9272454877631352</v>
      </c>
      <c r="BJ3347" s="15">
        <v>0.21029275250708776</v>
      </c>
      <c r="BK3347" s="15">
        <v>5.4805959100818702E-2</v>
      </c>
      <c r="BL3347" s="15">
        <v>-3.109052171344199E-3</v>
      </c>
      <c r="BM3347" s="15">
        <v>0.5037648805185061</v>
      </c>
      <c r="BN3347" s="1" t="s">
        <v>20597</v>
      </c>
    </row>
    <row r="3348" spans="1:66" x14ac:dyDescent="0.25">
      <c r="A3348">
        <v>850878</v>
      </c>
      <c r="B3348" t="s">
        <v>19725</v>
      </c>
      <c r="C3348" t="s">
        <v>19726</v>
      </c>
      <c r="D3348" t="s">
        <v>19727</v>
      </c>
      <c r="E3348" t="s">
        <v>19728</v>
      </c>
      <c r="F3348" s="23">
        <v>1.0010888E-7</v>
      </c>
      <c r="G3348" s="23">
        <v>6.6635760000000002E-2</v>
      </c>
      <c r="H3348" s="23">
        <v>0.68451404999999999</v>
      </c>
      <c r="I3348" s="11">
        <v>-5.1793291234490613E-2</v>
      </c>
      <c r="J3348" s="12">
        <v>0.12443971311078371</v>
      </c>
      <c r="K3348" s="12">
        <v>0.39410153343873522</v>
      </c>
      <c r="L3348" s="12">
        <v>0.29851949731787608</v>
      </c>
      <c r="M3348" s="12">
        <v>0.36343866006489378</v>
      </c>
      <c r="N3348" s="12">
        <v>4.5503398504948125E-2</v>
      </c>
      <c r="O3348" s="1">
        <v>-4.5137561573290019E-2</v>
      </c>
      <c r="P3348">
        <v>6.4319872330986128E-2</v>
      </c>
      <c r="Q3348">
        <v>0.22219505773356502</v>
      </c>
      <c r="R3348">
        <v>0.14648157346487325</v>
      </c>
      <c r="S3348">
        <v>0.18607179919156461</v>
      </c>
      <c r="T3348">
        <v>2.1179377242138548E-2</v>
      </c>
      <c r="U3348" s="1">
        <v>0.87946691371776109</v>
      </c>
      <c r="V3348">
        <v>0.54973049708630584</v>
      </c>
      <c r="W3348">
        <v>0.65531902100887662</v>
      </c>
      <c r="X3348">
        <v>0.49820837398388784</v>
      </c>
      <c r="Y3348">
        <v>0.5367561190515705</v>
      </c>
      <c r="Z3348">
        <v>0.18410672569804767</v>
      </c>
      <c r="AA3348">
        <v>-0.18384253873496315</v>
      </c>
      <c r="AB3348">
        <v>0.24901344229145203</v>
      </c>
      <c r="AC3348">
        <v>9.3433165411653918E-2</v>
      </c>
      <c r="AD3348">
        <v>0.79016157572533885</v>
      </c>
      <c r="AE3348" s="1">
        <v>0.96914973089338552</v>
      </c>
      <c r="AF3348">
        <v>0.69043026653457829</v>
      </c>
      <c r="AG3348">
        <v>0.63975564865043832</v>
      </c>
      <c r="AH3348">
        <v>0.4391082061008833</v>
      </c>
      <c r="AI3348">
        <v>0.32942610408708362</v>
      </c>
      <c r="AJ3348">
        <v>9.5816847786826892E-2</v>
      </c>
      <c r="AK3348">
        <v>1.501061148344778E-2</v>
      </c>
      <c r="AL3348">
        <v>0.30288944340333662</v>
      </c>
      <c r="AM3348">
        <v>0.22600672413269055</v>
      </c>
      <c r="AN3348">
        <v>0.78245599344419925</v>
      </c>
      <c r="AO3348" s="1">
        <v>0.93938968756427388</v>
      </c>
      <c r="AP3348">
        <v>0.63333370827042212</v>
      </c>
      <c r="AQ3348">
        <v>0.65505039582005464</v>
      </c>
      <c r="AR3348">
        <v>0.47223327553969957</v>
      </c>
      <c r="AS3348">
        <v>0.43044840986585758</v>
      </c>
      <c r="AT3348">
        <v>0.1382788727262127</v>
      </c>
      <c r="AU3348">
        <v>-7.7731513407010497E-2</v>
      </c>
      <c r="AV3348">
        <v>0.28150923319413956</v>
      </c>
      <c r="AW3348">
        <v>0.16688468518507457</v>
      </c>
      <c r="AX3348">
        <v>0.79586777793516461</v>
      </c>
      <c r="AY3348" s="1">
        <v>1</v>
      </c>
      <c r="AZ3348">
        <v>1</v>
      </c>
      <c r="BA3348">
        <v>1</v>
      </c>
      <c r="BB3348" s="18">
        <v>-1.7573044474837276</v>
      </c>
      <c r="BC3348" s="15">
        <v>0.15224871743936655</v>
      </c>
      <c r="BD3348" s="15">
        <v>-0.50837190758393602</v>
      </c>
      <c r="BE3348" s="15">
        <v>0.26878303297936129</v>
      </c>
      <c r="BF3348" s="15">
        <v>-1.0547705490814305E-2</v>
      </c>
      <c r="BG3348" s="15">
        <v>0.78539976615876717</v>
      </c>
      <c r="BH3348" s="18">
        <v>-1.8516795590158075</v>
      </c>
      <c r="BI3348" s="15">
        <v>0.37899645877675431</v>
      </c>
      <c r="BJ3348" s="15">
        <v>0.20973994216999861</v>
      </c>
      <c r="BK3348" s="15">
        <v>0.81273013852869658</v>
      </c>
      <c r="BL3348" s="15">
        <v>0.65169180972757534</v>
      </c>
      <c r="BM3348" s="15">
        <v>0.86831375379377995</v>
      </c>
      <c r="BN3348" s="1" t="s">
        <v>20597</v>
      </c>
    </row>
    <row r="3349" spans="1:66" x14ac:dyDescent="0.25">
      <c r="A3349">
        <v>854249</v>
      </c>
      <c r="B3349" t="s">
        <v>19785</v>
      </c>
      <c r="C3349" t="s">
        <v>19786</v>
      </c>
      <c r="D3349" t="s">
        <v>19787</v>
      </c>
      <c r="E3349" t="s">
        <v>19788</v>
      </c>
      <c r="F3349" s="23">
        <v>1.7018143999999999E-7</v>
      </c>
      <c r="G3349" s="23">
        <v>0.20900314</v>
      </c>
      <c r="H3349" s="23">
        <v>1.0347686E-2</v>
      </c>
      <c r="I3349" s="11">
        <v>8.6451348524736807E-2</v>
      </c>
      <c r="J3349" s="12">
        <v>0.95833701896802415</v>
      </c>
      <c r="K3349" s="12">
        <v>8.4559106792635055E-4</v>
      </c>
      <c r="L3349" s="12">
        <v>-0.14313946000850866</v>
      </c>
      <c r="M3349" s="12">
        <v>-0.1673008344687851</v>
      </c>
      <c r="N3349" s="12">
        <v>-9.6712517706520409E-2</v>
      </c>
      <c r="O3349" s="1">
        <v>0.10367239549386911</v>
      </c>
      <c r="P3349">
        <v>0.6081444445225177</v>
      </c>
      <c r="Q3349">
        <v>6.9673277618275407E-4</v>
      </c>
      <c r="R3349">
        <v>-0.1160315353064888</v>
      </c>
      <c r="S3349">
        <v>-0.11336520730433258</v>
      </c>
      <c r="T3349">
        <v>-5.5460177930199514E-2</v>
      </c>
      <c r="U3349" s="1">
        <v>0.76141578655323505</v>
      </c>
      <c r="V3349">
        <v>0.65688132114760656</v>
      </c>
      <c r="W3349">
        <v>0.73085908162371216</v>
      </c>
      <c r="X3349">
        <v>0.81010660107086852</v>
      </c>
      <c r="Y3349">
        <v>0.69408925585482328</v>
      </c>
      <c r="Z3349">
        <v>-6.9480664345551821E-2</v>
      </c>
      <c r="AA3349">
        <v>-0.14965390219142591</v>
      </c>
      <c r="AB3349">
        <v>-4.4162449678325048E-2</v>
      </c>
      <c r="AC3349">
        <v>0.33062354691371448</v>
      </c>
      <c r="AD3349">
        <v>0.93651800534130669</v>
      </c>
      <c r="AE3349" s="1">
        <v>0.66327474434996347</v>
      </c>
      <c r="AF3349">
        <v>-2.112480712727665E-2</v>
      </c>
      <c r="AG3349">
        <v>0.14385253926354008</v>
      </c>
      <c r="AH3349">
        <v>0.35562261219412622</v>
      </c>
      <c r="AI3349">
        <v>0.41006265095529509</v>
      </c>
      <c r="AJ3349">
        <v>0.68999574661154461</v>
      </c>
      <c r="AK3349">
        <v>-0.21971943617912093</v>
      </c>
      <c r="AL3349">
        <v>-0.25683254287934337</v>
      </c>
      <c r="AM3349">
        <v>3.9768325841588251E-2</v>
      </c>
      <c r="AN3349">
        <v>0.36866729896414313</v>
      </c>
      <c r="AO3349" s="1">
        <v>0.77556886749628007</v>
      </c>
      <c r="AP3349">
        <v>0.31754449302214705</v>
      </c>
      <c r="AQ3349">
        <v>0.45246311608293732</v>
      </c>
      <c r="AR3349">
        <v>0.61775379961111798</v>
      </c>
      <c r="AS3349">
        <v>0.59171412999678497</v>
      </c>
      <c r="AT3349">
        <v>0.37390332493890838</v>
      </c>
      <c r="AU3349">
        <v>-0.20537742836632389</v>
      </c>
      <c r="AV3349">
        <v>-0.17436064507405305</v>
      </c>
      <c r="AW3349">
        <v>0.18968948600096366</v>
      </c>
      <c r="AX3349">
        <v>0.68900010324920713</v>
      </c>
      <c r="AY3349" s="1">
        <v>10</v>
      </c>
      <c r="AZ3349">
        <v>6</v>
      </c>
      <c r="BA3349">
        <v>1</v>
      </c>
      <c r="BB3349" s="18">
        <v>-1.4696835365062952</v>
      </c>
      <c r="BC3349" s="15">
        <v>-0.22432029725571123</v>
      </c>
      <c r="BD3349" s="15">
        <v>-0.36861822343465928</v>
      </c>
      <c r="BE3349" s="15">
        <v>-0.17875190100286795</v>
      </c>
      <c r="BF3349" s="15">
        <v>0.49579790541890745</v>
      </c>
      <c r="BG3349" s="15">
        <v>1.149973156993358</v>
      </c>
      <c r="BH3349" s="18">
        <v>-1.3083924042050927</v>
      </c>
      <c r="BI3349" s="15">
        <v>1.5636363460265279</v>
      </c>
      <c r="BJ3349" s="15">
        <v>-0.36704061541422917</v>
      </c>
      <c r="BK3349" s="15">
        <v>-0.44580528970910693</v>
      </c>
      <c r="BL3349" s="15">
        <v>0.18366696140378633</v>
      </c>
      <c r="BM3349" s="15">
        <v>0.96953789768538545</v>
      </c>
      <c r="BN3349" s="1" t="s">
        <v>20597</v>
      </c>
    </row>
    <row r="3350" spans="1:66" x14ac:dyDescent="0.25">
      <c r="A3350">
        <v>853117</v>
      </c>
      <c r="B3350" t="s">
        <v>19929</v>
      </c>
      <c r="C3350" t="s">
        <v>19930</v>
      </c>
      <c r="D3350" t="s">
        <v>19931</v>
      </c>
      <c r="E3350" t="s">
        <v>19932</v>
      </c>
      <c r="F3350" s="23">
        <v>7.6925355E-11</v>
      </c>
      <c r="G3350" s="23">
        <v>0.16739446999999999</v>
      </c>
      <c r="H3350" s="23">
        <v>7.312718E-2</v>
      </c>
      <c r="I3350" s="11">
        <v>0.12551540970917774</v>
      </c>
      <c r="J3350" s="12">
        <v>0.10879550573155394</v>
      </c>
      <c r="K3350" s="12">
        <v>-0.32129639077871286</v>
      </c>
      <c r="L3350" s="12">
        <v>0.6052073560944875</v>
      </c>
      <c r="M3350" s="12">
        <v>-0.18649898584045085</v>
      </c>
      <c r="N3350" s="12">
        <v>0.50879437339238842</v>
      </c>
      <c r="O3350" s="1">
        <v>9.8769373034874611E-2</v>
      </c>
      <c r="P3350">
        <v>4.6074382905347121E-2</v>
      </c>
      <c r="Q3350">
        <v>-0.13033568101190468</v>
      </c>
      <c r="R3350">
        <v>0.24974159296676085</v>
      </c>
      <c r="S3350">
        <v>-7.9609148557269374E-2</v>
      </c>
      <c r="T3350">
        <v>0.18160584509690186</v>
      </c>
      <c r="U3350" s="1">
        <v>0.9546198625458886</v>
      </c>
      <c r="V3350">
        <v>0.68492721223188546</v>
      </c>
      <c r="W3350">
        <v>0.39957013941262975</v>
      </c>
      <c r="X3350">
        <v>0.43239720814496407</v>
      </c>
      <c r="Y3350">
        <v>0.37865813755421013</v>
      </c>
      <c r="Z3350">
        <v>8.824785371296949E-2</v>
      </c>
      <c r="AA3350">
        <v>0.33029241272949428</v>
      </c>
      <c r="AB3350">
        <v>-1.0864416550973829E-2</v>
      </c>
      <c r="AC3350">
        <v>0.16828587510018855</v>
      </c>
      <c r="AD3350">
        <v>0.71633811118584811</v>
      </c>
      <c r="AE3350" s="1">
        <v>0.88907733649097687</v>
      </c>
      <c r="AF3350">
        <v>0.65359262218446068</v>
      </c>
      <c r="AG3350">
        <v>0.5983495926777278</v>
      </c>
      <c r="AH3350">
        <v>0.41894754053568173</v>
      </c>
      <c r="AI3350">
        <v>0.57336969807371296</v>
      </c>
      <c r="AJ3350">
        <v>6.2340797297060227E-2</v>
      </c>
      <c r="AK3350">
        <v>2.3966321071890766E-2</v>
      </c>
      <c r="AL3350">
        <v>0.27283883883463672</v>
      </c>
      <c r="AM3350">
        <v>-4.3438318786324051E-2</v>
      </c>
      <c r="AN3350">
        <v>0.79036014072931182</v>
      </c>
      <c r="AO3350" s="1">
        <v>0.94667798983093487</v>
      </c>
      <c r="AP3350">
        <v>0.68762481356314342</v>
      </c>
      <c r="AQ3350">
        <v>0.51728357242514111</v>
      </c>
      <c r="AR3350">
        <v>0.43748820296838564</v>
      </c>
      <c r="AS3350">
        <v>0.493600751030073</v>
      </c>
      <c r="AT3350">
        <v>7.6893755227665062E-2</v>
      </c>
      <c r="AU3350">
        <v>0.17577549565133932</v>
      </c>
      <c r="AV3350">
        <v>0.14062507061827656</v>
      </c>
      <c r="AW3350">
        <v>5.9782917303581137E-2</v>
      </c>
      <c r="AX3350">
        <v>0.77630040823234991</v>
      </c>
      <c r="AY3350" s="1">
        <v>1</v>
      </c>
      <c r="AZ3350">
        <v>1</v>
      </c>
      <c r="BA3350">
        <v>1</v>
      </c>
      <c r="BB3350" s="18">
        <v>-2.0008271129932553</v>
      </c>
      <c r="BC3350" s="15">
        <v>8.4069430630373518E-2</v>
      </c>
      <c r="BD3350" s="15">
        <v>0.5679638466036433</v>
      </c>
      <c r="BE3350" s="15">
        <v>-0.11407538340728295</v>
      </c>
      <c r="BF3350" s="15">
        <v>0.24408109035200498</v>
      </c>
      <c r="BG3350" s="15">
        <v>0.66465639058097825</v>
      </c>
      <c r="BH3350" s="18">
        <v>-1.835328854290692</v>
      </c>
      <c r="BI3350" s="15">
        <v>0.22752167123537992</v>
      </c>
      <c r="BJ3350" s="15">
        <v>0.14431870753665063</v>
      </c>
      <c r="BK3350" s="15">
        <v>0.68392036723157978</v>
      </c>
      <c r="BL3350" s="15">
        <v>-1.8270214719066646E-3</v>
      </c>
      <c r="BM3350" s="15">
        <v>1.3355268679925232</v>
      </c>
      <c r="BN3350" s="1" t="s">
        <v>20597</v>
      </c>
    </row>
    <row r="3351" spans="1:66" x14ac:dyDescent="0.25">
      <c r="A3351">
        <v>852401</v>
      </c>
      <c r="B3351" t="s">
        <v>20132</v>
      </c>
      <c r="C3351" t="s">
        <v>20133</v>
      </c>
      <c r="D3351" t="s">
        <v>20134</v>
      </c>
      <c r="E3351" t="s">
        <v>20135</v>
      </c>
      <c r="F3351" s="23">
        <v>7.6384409999999994E-5</v>
      </c>
      <c r="G3351" s="23">
        <v>0.21695059999999999</v>
      </c>
      <c r="H3351" s="23">
        <v>0.41388658</v>
      </c>
      <c r="I3351" s="11">
        <v>-6.5343421090722262E-2</v>
      </c>
      <c r="J3351" s="12">
        <v>-2.5103794672310921E-2</v>
      </c>
      <c r="K3351" s="12">
        <v>6.8656563984453522E-2</v>
      </c>
      <c r="L3351" s="12">
        <v>-1.9802766042341706E-2</v>
      </c>
      <c r="M3351" s="12">
        <v>-0.59686665539530492</v>
      </c>
      <c r="N3351" s="12">
        <v>-6.0384803400964963E-2</v>
      </c>
      <c r="O3351" s="1">
        <v>-3.2867721950343182E-2</v>
      </c>
      <c r="P3351">
        <v>-1.0596920448734086E-2</v>
      </c>
      <c r="Q3351">
        <v>2.7559087503381749E-2</v>
      </c>
      <c r="R3351">
        <v>-7.2214505101992794E-3</v>
      </c>
      <c r="S3351">
        <v>-0.24049259791123895</v>
      </c>
      <c r="T3351">
        <v>-2.5391104808124107E-2</v>
      </c>
      <c r="U3351" s="1">
        <v>0.81258347742510251</v>
      </c>
      <c r="V3351">
        <v>0.74792377867953697</v>
      </c>
      <c r="W3351">
        <v>0.68067023521633474</v>
      </c>
      <c r="X3351">
        <v>0.28397479223174521</v>
      </c>
      <c r="Y3351">
        <v>-9.3685549468420073E-2</v>
      </c>
      <c r="Z3351">
        <v>-0.13347358530570513</v>
      </c>
      <c r="AA3351">
        <v>3.284211300811022E-2</v>
      </c>
      <c r="AB3351">
        <v>0.5540120931125353</v>
      </c>
      <c r="AC3351">
        <v>0.45288840607858211</v>
      </c>
      <c r="AD3351">
        <v>0.64098729460237658</v>
      </c>
      <c r="AE3351" s="1">
        <v>0.77378828878995332</v>
      </c>
      <c r="AF3351">
        <v>0.62503328202654318</v>
      </c>
      <c r="AG3351">
        <v>0.38052881560288504</v>
      </c>
      <c r="AH3351">
        <v>-0.15166936257738417</v>
      </c>
      <c r="AI3351">
        <v>-2.2499325285381802E-2</v>
      </c>
      <c r="AJ3351">
        <v>-1.6823225055750266E-2</v>
      </c>
      <c r="AK3351">
        <v>0.28007853439438363</v>
      </c>
      <c r="AL3351">
        <v>0.70238123425549626</v>
      </c>
      <c r="AM3351">
        <v>-0.16934892951879418</v>
      </c>
      <c r="AN3351">
        <v>0.40601297738418463</v>
      </c>
      <c r="AO3351" s="1">
        <v>0.83745518653181417</v>
      </c>
      <c r="AP3351">
        <v>0.72562308457641667</v>
      </c>
      <c r="AQ3351">
        <v>0.56276386689364855</v>
      </c>
      <c r="AR3351">
        <v>7.3867098337884227E-2</v>
      </c>
      <c r="AS3351">
        <v>-6.1970437979805795E-2</v>
      </c>
      <c r="AT3351">
        <v>-8.0393481491575006E-2</v>
      </c>
      <c r="AU3351">
        <v>0.1628217110304844</v>
      </c>
      <c r="AV3351">
        <v>0.66159164703476403</v>
      </c>
      <c r="AW3351">
        <v>0.15540574793794662</v>
      </c>
      <c r="AX3351">
        <v>0.55466529147009269</v>
      </c>
      <c r="AY3351" s="1">
        <v>1</v>
      </c>
      <c r="AZ3351">
        <v>1</v>
      </c>
      <c r="BA3351">
        <v>1</v>
      </c>
      <c r="BB3351" s="18">
        <v>-1.3564054711502127</v>
      </c>
      <c r="BC3351" s="15">
        <v>-0.10800366170860203</v>
      </c>
      <c r="BD3351" s="15">
        <v>0.19773304029338787</v>
      </c>
      <c r="BE3351" s="15">
        <v>1.1557952828540088</v>
      </c>
      <c r="BF3351" s="15">
        <v>0.96990048830668163</v>
      </c>
      <c r="BG3351" s="15">
        <v>-3.4861661408212251E-2</v>
      </c>
      <c r="BH3351" s="18">
        <v>-1.5105263817105898</v>
      </c>
      <c r="BI3351" s="15">
        <v>-0.16721420852165728</v>
      </c>
      <c r="BJ3351" s="15">
        <v>0.35966842691080442</v>
      </c>
      <c r="BK3351" s="15">
        <v>1.1090878977322165</v>
      </c>
      <c r="BL3351" s="15">
        <v>-0.43788672082847008</v>
      </c>
      <c r="BM3351" s="15">
        <v>-0.17728703076934441</v>
      </c>
      <c r="BN3351" s="1" t="s">
        <v>20597</v>
      </c>
    </row>
    <row r="3352" spans="1:66" x14ac:dyDescent="0.25">
      <c r="A3352">
        <v>855412</v>
      </c>
      <c r="B3352" t="s">
        <v>20272</v>
      </c>
      <c r="C3352" t="s">
        <v>20273</v>
      </c>
      <c r="D3352" t="s">
        <v>20274</v>
      </c>
      <c r="E3352" t="s">
        <v>20275</v>
      </c>
      <c r="F3352" s="23">
        <v>3.6344117999999999E-6</v>
      </c>
      <c r="G3352" s="23">
        <v>1.4802042E-2</v>
      </c>
      <c r="H3352" s="23">
        <v>0.96222510000000006</v>
      </c>
      <c r="I3352" s="11">
        <v>0.29611914863545213</v>
      </c>
      <c r="J3352" s="12">
        <v>0.38406833197442625</v>
      </c>
      <c r="K3352" s="12">
        <v>0.29370770794676498</v>
      </c>
      <c r="L3352" s="12">
        <v>7.75387994029587E-2</v>
      </c>
      <c r="M3352" s="12">
        <v>0.30476883331364402</v>
      </c>
      <c r="N3352" s="12">
        <v>0.29488939522690011</v>
      </c>
      <c r="O3352" s="1">
        <v>0.25094537039235065</v>
      </c>
      <c r="P3352">
        <v>0.21429371814352582</v>
      </c>
      <c r="Q3352">
        <v>0.20823974059294717</v>
      </c>
      <c r="R3352">
        <v>4.1997126731816076E-2</v>
      </c>
      <c r="S3352">
        <v>0.17481328935029469</v>
      </c>
      <c r="T3352">
        <v>0.15015624569631819</v>
      </c>
      <c r="U3352" s="1">
        <v>0.77227790210696112</v>
      </c>
      <c r="V3352">
        <v>0.48444250048477744</v>
      </c>
      <c r="W3352">
        <v>0.75706698404263828</v>
      </c>
      <c r="X3352">
        <v>0.47806953448193434</v>
      </c>
      <c r="Y3352">
        <v>0.48128629222752506</v>
      </c>
      <c r="Z3352">
        <v>0.15950122333931269</v>
      </c>
      <c r="AA3352">
        <v>-0.40293526513640399</v>
      </c>
      <c r="AB3352">
        <v>0.4109965003443255</v>
      </c>
      <c r="AC3352">
        <v>0.12342915133220193</v>
      </c>
      <c r="AD3352">
        <v>0.76087521356251475</v>
      </c>
      <c r="AE3352" s="1">
        <v>0.78228581412973308</v>
      </c>
      <c r="AF3352">
        <v>0.38700540981868065</v>
      </c>
      <c r="AG3352">
        <v>0.66252851066616336</v>
      </c>
      <c r="AH3352">
        <v>0.54444368652306629</v>
      </c>
      <c r="AI3352">
        <v>0.52548080072136472</v>
      </c>
      <c r="AJ3352">
        <v>0.29275838939616394</v>
      </c>
      <c r="AK3352">
        <v>-0.39934784739517232</v>
      </c>
      <c r="AL3352">
        <v>0.20020242928409795</v>
      </c>
      <c r="AM3352">
        <v>0.16319204212327848</v>
      </c>
      <c r="AN3352">
        <v>0.73645093484714885</v>
      </c>
      <c r="AO3352" s="1">
        <v>0.78255616656947269</v>
      </c>
      <c r="AP3352">
        <v>0.43980671924202008</v>
      </c>
      <c r="AQ3352">
        <v>0.71574714842738152</v>
      </c>
      <c r="AR3352">
        <v>0.51407236851212534</v>
      </c>
      <c r="AS3352">
        <v>0.50638715762800102</v>
      </c>
      <c r="AT3352">
        <v>0.22623978134907832</v>
      </c>
      <c r="AU3352">
        <v>-0.40395918193075941</v>
      </c>
      <c r="AV3352">
        <v>0.31001974048885778</v>
      </c>
      <c r="AW3352">
        <v>0.14386866903429504</v>
      </c>
      <c r="AX3352">
        <v>0.75411544364345096</v>
      </c>
      <c r="AY3352" s="1">
        <v>1</v>
      </c>
      <c r="AZ3352">
        <v>1</v>
      </c>
      <c r="BA3352">
        <v>1</v>
      </c>
      <c r="BB3352" s="18">
        <v>-1.7189569603113173</v>
      </c>
      <c r="BC3352" s="15">
        <v>1.2699105960596655E-2</v>
      </c>
      <c r="BD3352" s="15">
        <v>-1.0325556444022406</v>
      </c>
      <c r="BE3352" s="15">
        <v>0.4800881149769583</v>
      </c>
      <c r="BF3352" s="15">
        <v>-5.4338693672651005E-2</v>
      </c>
      <c r="BG3352" s="15">
        <v>0.61071751113695161</v>
      </c>
      <c r="BH3352" s="18">
        <v>-1.1083339910295005</v>
      </c>
      <c r="BI3352" s="15">
        <v>0.80468080102501816</v>
      </c>
      <c r="BJ3352" s="15">
        <v>-0.4269052717267523</v>
      </c>
      <c r="BK3352" s="15">
        <v>0.63997974016959303</v>
      </c>
      <c r="BL3352" s="15">
        <v>0.57412066398825978</v>
      </c>
      <c r="BM3352" s="15">
        <v>1.21880462388509</v>
      </c>
      <c r="BN3352" s="1" t="s">
        <v>20597</v>
      </c>
    </row>
    <row r="3353" spans="1:66" x14ac:dyDescent="0.25">
      <c r="A3353">
        <v>850822</v>
      </c>
      <c r="B3353" t="s">
        <v>119</v>
      </c>
      <c r="C3353" t="s">
        <v>120</v>
      </c>
      <c r="D3353" t="s">
        <v>121</v>
      </c>
      <c r="E3353" t="s">
        <v>122</v>
      </c>
      <c r="F3353" s="23">
        <v>3.6940985999999999E-9</v>
      </c>
      <c r="G3353" s="23">
        <v>2.1169937999999999E-2</v>
      </c>
      <c r="H3353" s="23">
        <v>0.18966237999999999</v>
      </c>
      <c r="I3353" s="11">
        <v>-7.0700950282312325E-2</v>
      </c>
      <c r="J3353" s="12">
        <v>0.43356339185400022</v>
      </c>
      <c r="K3353" s="12">
        <v>0.68811722525441799</v>
      </c>
      <c r="L3353" s="12">
        <v>-0.1711066956643485</v>
      </c>
      <c r="M3353" s="12">
        <v>0.30021554458405969</v>
      </c>
      <c r="N3353" s="12">
        <v>0.21845067353832218</v>
      </c>
      <c r="O3353" s="1">
        <v>-0.11660629702135528</v>
      </c>
      <c r="P3353">
        <v>0.50840419573764128</v>
      </c>
      <c r="Q3353">
        <v>0.42562600675815765</v>
      </c>
      <c r="R3353">
        <v>-0.13375653772082929</v>
      </c>
      <c r="S3353">
        <v>0.19890706985701437</v>
      </c>
      <c r="T3353">
        <v>0.13268316748618789</v>
      </c>
      <c r="U3353" s="1">
        <v>0.66818985383913598</v>
      </c>
      <c r="V3353">
        <v>0.97865088635788033</v>
      </c>
      <c r="W3353">
        <v>0.72614351063835259</v>
      </c>
      <c r="X3353">
        <v>0.61074996735390052</v>
      </c>
      <c r="Y3353">
        <v>0.48709373220849284</v>
      </c>
      <c r="Z3353">
        <v>-0.56971648017426713</v>
      </c>
      <c r="AA3353">
        <v>0.2636825832887843</v>
      </c>
      <c r="AB3353">
        <v>0.20167935963989619</v>
      </c>
      <c r="AC3353">
        <v>0.28545065887622972</v>
      </c>
      <c r="AD3353">
        <v>0.90341291392684098</v>
      </c>
      <c r="AE3353" s="1">
        <v>0.75568446712187309</v>
      </c>
      <c r="AF3353">
        <v>0.85466047013740676</v>
      </c>
      <c r="AG3353">
        <v>0.41012296410102145</v>
      </c>
      <c r="AH3353">
        <v>0.5267909914420501</v>
      </c>
      <c r="AI3353">
        <v>0.38700297011415102</v>
      </c>
      <c r="AJ3353">
        <v>-0.32538501757593685</v>
      </c>
      <c r="AK3353">
        <v>0.53083178857965629</v>
      </c>
      <c r="AL3353">
        <v>-0.11610605740790482</v>
      </c>
      <c r="AM3353">
        <v>0.27934078341190777</v>
      </c>
      <c r="AN3353">
        <v>0.75074338114369121</v>
      </c>
      <c r="AO3353" s="1">
        <v>0.73557629785606515</v>
      </c>
      <c r="AP3353">
        <v>0.93473647533868542</v>
      </c>
      <c r="AQ3353">
        <v>0.56685169748140463</v>
      </c>
      <c r="AR3353">
        <v>0.57962254413681014</v>
      </c>
      <c r="AS3353">
        <v>0.44352966399677801</v>
      </c>
      <c r="AT3353">
        <v>-0.44678221178715744</v>
      </c>
      <c r="AU3353">
        <v>0.42184715240548221</v>
      </c>
      <c r="AV3353">
        <v>2.7340388176222405E-2</v>
      </c>
      <c r="AW3353">
        <v>0.28964130506473978</v>
      </c>
      <c r="AX3353">
        <v>0.84126200076493762</v>
      </c>
      <c r="AY3353" s="1">
        <v>2</v>
      </c>
      <c r="AZ3353">
        <v>2</v>
      </c>
      <c r="BA3353">
        <v>2</v>
      </c>
      <c r="BB3353" s="18">
        <v>-1.3828649592587468</v>
      </c>
      <c r="BC3353" s="15">
        <v>-1.2054145405622847</v>
      </c>
      <c r="BD3353" s="15">
        <v>0.29638241478583593</v>
      </c>
      <c r="BE3353" s="15">
        <v>0.18465172467593885</v>
      </c>
      <c r="BF3353" s="15">
        <v>0.33560879632887514</v>
      </c>
      <c r="BG3353" s="15">
        <v>0.69897247991532385</v>
      </c>
      <c r="BH3353" s="18">
        <v>-1.491318652457662</v>
      </c>
      <c r="BI3353" s="15">
        <v>-0.54033789173853486</v>
      </c>
      <c r="BJ3353" s="15">
        <v>1.3519390110498879</v>
      </c>
      <c r="BK3353" s="15">
        <v>-7.7822160070473004E-2</v>
      </c>
      <c r="BL3353" s="15">
        <v>0.7961327982815124</v>
      </c>
      <c r="BM3353" s="15">
        <v>1.0340709790503306</v>
      </c>
      <c r="BN3353" s="1" t="s">
        <v>20586</v>
      </c>
    </row>
    <row r="3354" spans="1:66" x14ac:dyDescent="0.25">
      <c r="A3354">
        <v>855574</v>
      </c>
      <c r="B3354" t="s">
        <v>573</v>
      </c>
      <c r="C3354" t="s">
        <v>574</v>
      </c>
      <c r="D3354" t="s">
        <v>575</v>
      </c>
      <c r="E3354" t="s">
        <v>576</v>
      </c>
      <c r="F3354" s="23">
        <v>3.738121E-13</v>
      </c>
      <c r="G3354" s="23">
        <v>0.71477460000000004</v>
      </c>
      <c r="H3354" s="23">
        <v>0.90750629999999999</v>
      </c>
      <c r="I3354" s="11">
        <v>0.26268537550195098</v>
      </c>
      <c r="J3354" s="12">
        <v>7.5835694149904431E-2</v>
      </c>
      <c r="K3354" s="12">
        <v>9.5284754874542896E-2</v>
      </c>
      <c r="L3354" s="12">
        <v>-2.1388752571707453E-2</v>
      </c>
      <c r="M3354" s="12">
        <v>-0.16326782557905758</v>
      </c>
      <c r="N3354" s="12">
        <v>-4.9639425763691701E-3</v>
      </c>
      <c r="O3354" s="1">
        <v>0.39786488351442628</v>
      </c>
      <c r="P3354">
        <v>5.8790541712479549E-2</v>
      </c>
      <c r="Q3354">
        <v>5.1482196150955929E-2</v>
      </c>
      <c r="R3354">
        <v>-9.7407402869780779E-3</v>
      </c>
      <c r="S3354">
        <v>-7.5404358179590236E-2</v>
      </c>
      <c r="T3354">
        <v>-2.1966980965116159E-3</v>
      </c>
      <c r="U3354" s="1">
        <v>0.82885188945548904</v>
      </c>
      <c r="V3354">
        <v>0.91722486323993924</v>
      </c>
      <c r="W3354">
        <v>0.81412086447046794</v>
      </c>
      <c r="X3354">
        <v>0.59034959428380385</v>
      </c>
      <c r="Y3354">
        <v>0.38747157141175265</v>
      </c>
      <c r="Z3354">
        <v>-0.33135598829437335</v>
      </c>
      <c r="AA3354">
        <v>6.7950120835746836E-2</v>
      </c>
      <c r="AB3354">
        <v>0.34551802343686006</v>
      </c>
      <c r="AC3354">
        <v>0.35926816206550294</v>
      </c>
      <c r="AD3354">
        <v>0.91990380729523324</v>
      </c>
      <c r="AE3354" s="1">
        <v>0.81946322203263022</v>
      </c>
      <c r="AF3354">
        <v>0.93099337230874191</v>
      </c>
      <c r="AG3354">
        <v>0.79675056748051598</v>
      </c>
      <c r="AH3354">
        <v>0.56129641679495168</v>
      </c>
      <c r="AI3354">
        <v>0.41620901420627088</v>
      </c>
      <c r="AJ3354">
        <v>-0.35816059517407217</v>
      </c>
      <c r="AK3354">
        <v>0.10867075920792238</v>
      </c>
      <c r="AL3354">
        <v>0.35896301017348631</v>
      </c>
      <c r="AM3354">
        <v>0.29378103361902302</v>
      </c>
      <c r="AN3354">
        <v>0.91482158470053954</v>
      </c>
      <c r="AO3354" s="1">
        <v>0.8251317519166772</v>
      </c>
      <c r="AP3354">
        <v>0.92439897864878107</v>
      </c>
      <c r="AQ3354">
        <v>0.8066584572143386</v>
      </c>
      <c r="AR3354">
        <v>0.57724661095785679</v>
      </c>
      <c r="AS3354">
        <v>0.40121489953424944</v>
      </c>
      <c r="AT3354">
        <v>-0.3441507437887254</v>
      </c>
      <c r="AU3354">
        <v>8.7036608731582588E-2</v>
      </c>
      <c r="AV3354">
        <v>0.35208026207784493</v>
      </c>
      <c r="AW3354">
        <v>0.32895072536172576</v>
      </c>
      <c r="AX3354">
        <v>0.91826975463995597</v>
      </c>
      <c r="AY3354" s="1">
        <v>10</v>
      </c>
      <c r="AZ3354">
        <v>2</v>
      </c>
      <c r="BA3354">
        <v>2</v>
      </c>
      <c r="BB3354" s="18">
        <v>-1.8961985899891391</v>
      </c>
      <c r="BC3354" s="15">
        <v>-0.77184305597622993</v>
      </c>
      <c r="BD3354" s="15">
        <v>0.13060062751497378</v>
      </c>
      <c r="BE3354" s="15">
        <v>0.75791234330104562</v>
      </c>
      <c r="BF3354" s="15">
        <v>0.78898806558232815</v>
      </c>
      <c r="BG3354" s="15">
        <v>0.85272860957973029</v>
      </c>
      <c r="BH3354" s="18">
        <v>-1.5996926463300856</v>
      </c>
      <c r="BI3354" s="15">
        <v>-0.68624356641960726</v>
      </c>
      <c r="BJ3354" s="15">
        <v>0.23815323148621462</v>
      </c>
      <c r="BK3354" s="15">
        <v>0.73376980299842831</v>
      </c>
      <c r="BL3354" s="15">
        <v>0.60469961556878493</v>
      </c>
      <c r="BM3354" s="15">
        <v>0.84712556268356021</v>
      </c>
      <c r="BN3354" s="1" t="s">
        <v>20586</v>
      </c>
    </row>
    <row r="3355" spans="1:66" x14ac:dyDescent="0.25">
      <c r="A3355">
        <v>853088</v>
      </c>
      <c r="B3355" t="s">
        <v>1211</v>
      </c>
      <c r="C3355" t="s">
        <v>1212</v>
      </c>
      <c r="D3355" t="s">
        <v>1213</v>
      </c>
      <c r="E3355" t="s">
        <v>1214</v>
      </c>
      <c r="F3355" s="23">
        <v>1.3583863E-9</v>
      </c>
      <c r="G3355" s="23">
        <v>0.67716750000000003</v>
      </c>
      <c r="H3355" s="23">
        <v>0.44551550000000001</v>
      </c>
      <c r="I3355" s="11">
        <v>-0.26200534687778881</v>
      </c>
      <c r="J3355" s="12">
        <v>-0.17034164515955738</v>
      </c>
      <c r="K3355" s="12">
        <v>0.26979787704643998</v>
      </c>
      <c r="L3355" s="12">
        <v>7.7199539994356964E-3</v>
      </c>
      <c r="M3355" s="12">
        <v>0.11535310095117988</v>
      </c>
      <c r="N3355" s="12">
        <v>0.30896750437226789</v>
      </c>
      <c r="O3355" s="1">
        <v>-0.35754479598560829</v>
      </c>
      <c r="P3355">
        <v>-0.14360284223288522</v>
      </c>
      <c r="Q3355">
        <v>0.13386744022522487</v>
      </c>
      <c r="R3355">
        <v>4.5866550590241192E-3</v>
      </c>
      <c r="S3355">
        <v>7.3037038519937703E-2</v>
      </c>
      <c r="T3355">
        <v>0.23236805787656048</v>
      </c>
      <c r="U3355" s="1">
        <v>0.73146222929371774</v>
      </c>
      <c r="V3355">
        <v>0.73873755994424883</v>
      </c>
      <c r="W3355">
        <v>0.21099374579621052</v>
      </c>
      <c r="X3355">
        <v>-4.8879300931678027E-2</v>
      </c>
      <c r="Y3355">
        <v>-0.22918599252341648</v>
      </c>
      <c r="Z3355">
        <v>-0.20297508372188081</v>
      </c>
      <c r="AA3355">
        <v>0.65135949795901638</v>
      </c>
      <c r="AB3355">
        <v>0.34490578360893942</v>
      </c>
      <c r="AC3355">
        <v>0.16735802397105934</v>
      </c>
      <c r="AD3355">
        <v>0.36179727442693183</v>
      </c>
      <c r="AE3355" s="1">
        <v>0.7702822549828231</v>
      </c>
      <c r="AF3355">
        <v>0.84723219442352138</v>
      </c>
      <c r="AG3355">
        <v>0.31183561946104699</v>
      </c>
      <c r="AH3355">
        <v>0.14050208379206972</v>
      </c>
      <c r="AI3355">
        <v>1.3380056120852915E-3</v>
      </c>
      <c r="AJ3355">
        <v>-0.30139112157755082</v>
      </c>
      <c r="AK3355">
        <v>0.65330199080797946</v>
      </c>
      <c r="AL3355">
        <v>0.24064874543928727</v>
      </c>
      <c r="AM3355">
        <v>0.17638463470102184</v>
      </c>
      <c r="AN3355">
        <v>0.53231802933574701</v>
      </c>
      <c r="AO3355" s="1">
        <v>0.75926694576005882</v>
      </c>
      <c r="AP3355">
        <v>0.8062618117190099</v>
      </c>
      <c r="AQ3355">
        <v>0.27004468080460203</v>
      </c>
      <c r="AR3355">
        <v>5.8546129849039515E-2</v>
      </c>
      <c r="AS3355">
        <v>-9.9746399789096926E-2</v>
      </c>
      <c r="AT3355">
        <v>-0.26058254041830464</v>
      </c>
      <c r="AU3355">
        <v>0.65754652823356996</v>
      </c>
      <c r="AV3355">
        <v>0.28824731054041963</v>
      </c>
      <c r="AW3355">
        <v>0.17380204719347089</v>
      </c>
      <c r="AX3355">
        <v>0.46168983958679205</v>
      </c>
      <c r="AY3355" s="1">
        <v>2</v>
      </c>
      <c r="AZ3355">
        <v>2</v>
      </c>
      <c r="BA3355">
        <v>2</v>
      </c>
      <c r="BB3355" s="18">
        <v>-1.329732969593312</v>
      </c>
      <c r="BC3355" s="15">
        <v>-0.39411223989323724</v>
      </c>
      <c r="BD3355" s="15">
        <v>1.1183808290827166</v>
      </c>
      <c r="BE3355" s="15">
        <v>0.57584266095135372</v>
      </c>
      <c r="BF3355" s="15">
        <v>0.26151644541159152</v>
      </c>
      <c r="BG3355" s="15">
        <v>-0.44051539240976578</v>
      </c>
      <c r="BH3355" s="18">
        <v>-1.7353839186597737</v>
      </c>
      <c r="BI3355" s="15">
        <v>-0.65784445317798301</v>
      </c>
      <c r="BJ3355" s="15">
        <v>1.5360965978034764</v>
      </c>
      <c r="BK3355" s="15">
        <v>0.58779511422736008</v>
      </c>
      <c r="BL3355" s="15">
        <v>0.44011239941107988</v>
      </c>
      <c r="BM3355" s="15">
        <v>3.7844926846495826E-2</v>
      </c>
      <c r="BN3355" s="1" t="s">
        <v>20586</v>
      </c>
    </row>
    <row r="3356" spans="1:66" x14ac:dyDescent="0.25">
      <c r="A3356">
        <v>853554</v>
      </c>
      <c r="B3356" t="s">
        <v>2018</v>
      </c>
      <c r="C3356" t="s">
        <v>2019</v>
      </c>
      <c r="D3356" t="s">
        <v>2020</v>
      </c>
      <c r="E3356" t="s">
        <v>2021</v>
      </c>
      <c r="F3356" s="23">
        <v>4.7754310000000004E-10</v>
      </c>
      <c r="G3356" s="23">
        <v>3.9044431999999997E-2</v>
      </c>
      <c r="H3356" s="23">
        <v>3.9600650000000001E-2</v>
      </c>
      <c r="I3356" s="11">
        <v>-5.9376452340601932E-2</v>
      </c>
      <c r="J3356" s="12">
        <v>0.64111889401908662</v>
      </c>
      <c r="K3356" s="12">
        <v>0.71279453971418028</v>
      </c>
      <c r="L3356" s="12">
        <v>-0.33350217369048235</v>
      </c>
      <c r="M3356" s="12">
        <v>8.5988071712868167E-2</v>
      </c>
      <c r="N3356" s="12">
        <v>0.18669978529153788</v>
      </c>
      <c r="O3356" s="1">
        <v>-6.4672216113097175E-2</v>
      </c>
      <c r="P3356">
        <v>0.49335661128630454</v>
      </c>
      <c r="Q3356">
        <v>0.32569466076495374</v>
      </c>
      <c r="R3356">
        <v>-0.20520086721980577</v>
      </c>
      <c r="S3356">
        <v>4.7515851319289794E-2</v>
      </c>
      <c r="T3356">
        <v>9.142273165884339E-2</v>
      </c>
      <c r="U3356" s="1">
        <v>0.69772558081882652</v>
      </c>
      <c r="V3356">
        <v>0.97324840416702807</v>
      </c>
      <c r="W3356">
        <v>0.61711580193552906</v>
      </c>
      <c r="X3356">
        <v>0.51406524190040914</v>
      </c>
      <c r="Y3356">
        <v>0.43287797907753245</v>
      </c>
      <c r="Z3356">
        <v>-0.53334709369794053</v>
      </c>
      <c r="AA3356">
        <v>0.40312494464648363</v>
      </c>
      <c r="AB3356">
        <v>0.17770091773799659</v>
      </c>
      <c r="AC3356">
        <v>0.21736883305475457</v>
      </c>
      <c r="AD3356">
        <v>0.83792849960827531</v>
      </c>
      <c r="AE3356" s="1">
        <v>0.75221909077340676</v>
      </c>
      <c r="AF3356">
        <v>0.73048106065865015</v>
      </c>
      <c r="AG3356">
        <v>0.19798861889439404</v>
      </c>
      <c r="AH3356">
        <v>0.36160840358948337</v>
      </c>
      <c r="AI3356">
        <v>0.35083130566967125</v>
      </c>
      <c r="AJ3356">
        <v>-0.17177448494537417</v>
      </c>
      <c r="AK3356">
        <v>0.65836396934728236</v>
      </c>
      <c r="AL3356">
        <v>-0.19177286418857117</v>
      </c>
      <c r="AM3356">
        <v>0.10657116489039846</v>
      </c>
      <c r="AN3356">
        <v>0.60011579342170129</v>
      </c>
      <c r="AO3356" s="1">
        <v>0.75557320996179034</v>
      </c>
      <c r="AP3356">
        <v>0.87378494979886079</v>
      </c>
      <c r="AQ3356">
        <v>0.40417726370040241</v>
      </c>
      <c r="AR3356">
        <v>0.44783680714756002</v>
      </c>
      <c r="AS3356">
        <v>0.40329329180046419</v>
      </c>
      <c r="AT3356">
        <v>-0.34968704065432393</v>
      </c>
      <c r="AU3356">
        <v>0.56299954865973956</v>
      </c>
      <c r="AV3356">
        <v>-2.4213030301170713E-2</v>
      </c>
      <c r="AW3356">
        <v>0.16318044045708133</v>
      </c>
      <c r="AX3356">
        <v>0.73601865219703533</v>
      </c>
      <c r="AY3356" s="1">
        <v>2</v>
      </c>
      <c r="AZ3356">
        <v>1</v>
      </c>
      <c r="BA3356">
        <v>2</v>
      </c>
      <c r="BB3356" s="18">
        <v>-1.4469320176693348</v>
      </c>
      <c r="BC3356" s="15">
        <v>-1.140134588619155</v>
      </c>
      <c r="BD3356" s="15">
        <v>0.60770491747242972</v>
      </c>
      <c r="BE3356" s="15">
        <v>0.18697156535925533</v>
      </c>
      <c r="BF3356" s="15">
        <v>0.2610081053476771</v>
      </c>
      <c r="BG3356" s="15">
        <v>0.66323623808358889</v>
      </c>
      <c r="BH3356" s="18">
        <v>-1.5304960438593553</v>
      </c>
      <c r="BI3356" s="15">
        <v>-0.23784969386984414</v>
      </c>
      <c r="BJ3356" s="15">
        <v>1.61086322748902</v>
      </c>
      <c r="BK3356" s="15">
        <v>-0.28238595396230803</v>
      </c>
      <c r="BL3356" s="15">
        <v>0.3820242522104948</v>
      </c>
      <c r="BM3356" s="15">
        <v>0.92598999201753429</v>
      </c>
      <c r="BN3356" s="1" t="s">
        <v>20586</v>
      </c>
    </row>
    <row r="3357" spans="1:66" x14ac:dyDescent="0.25">
      <c r="A3357">
        <v>855169</v>
      </c>
      <c r="B3357" t="s">
        <v>2626</v>
      </c>
      <c r="C3357" t="s">
        <v>2627</v>
      </c>
      <c r="D3357" t="s">
        <v>2628</v>
      </c>
      <c r="E3357" t="s">
        <v>2629</v>
      </c>
      <c r="F3357" s="23">
        <v>6.8384910000000002E-6</v>
      </c>
      <c r="G3357" s="23">
        <v>1.2384979000000001E-2</v>
      </c>
      <c r="H3357" s="23">
        <v>0.16834996999999999</v>
      </c>
      <c r="I3357" s="11">
        <v>-0.38214974712960387</v>
      </c>
      <c r="J3357" s="12">
        <v>-0.17366572642827144</v>
      </c>
      <c r="K3357" s="12">
        <v>0.12989041367236467</v>
      </c>
      <c r="L3357" s="12">
        <v>-0.16227432022857419</v>
      </c>
      <c r="M3357" s="12">
        <v>-0.78088171372958814</v>
      </c>
      <c r="N3357" s="12">
        <v>-0.13754836427043579</v>
      </c>
      <c r="O3357" s="1">
        <v>-0.1716284809156251</v>
      </c>
      <c r="P3357">
        <v>-6.8295200643836929E-2</v>
      </c>
      <c r="Q3357">
        <v>4.6380820733734673E-2</v>
      </c>
      <c r="R3357">
        <v>-5.5263699946809165E-2</v>
      </c>
      <c r="S3357">
        <v>-0.26663379905878165</v>
      </c>
      <c r="T3357">
        <v>-4.7329796573392001E-2</v>
      </c>
      <c r="U3357" s="1">
        <v>0.72920884073525039</v>
      </c>
      <c r="V3357">
        <v>0.84378404129249118</v>
      </c>
      <c r="W3357">
        <v>0.86406682180607297</v>
      </c>
      <c r="X3357">
        <v>0.68590726931486645</v>
      </c>
      <c r="Y3357">
        <v>0.22880944981862117</v>
      </c>
      <c r="Z3357">
        <v>-0.33810292877908493</v>
      </c>
      <c r="AA3357">
        <v>-9.19555208820107E-2</v>
      </c>
      <c r="AB3357">
        <v>0.29165559651574668</v>
      </c>
      <c r="AC3357">
        <v>0.63880224406197827</v>
      </c>
      <c r="AD3357">
        <v>0.88426450845220617</v>
      </c>
      <c r="AE3357" s="1">
        <v>0.86715479195735623</v>
      </c>
      <c r="AF3357">
        <v>0.88218896802698854</v>
      </c>
      <c r="AG3357">
        <v>0.58451353506174353</v>
      </c>
      <c r="AH3357">
        <v>0.31383585008961051</v>
      </c>
      <c r="AI3357">
        <v>0.35246065727023218</v>
      </c>
      <c r="AJ3357">
        <v>-0.24873579429814108</v>
      </c>
      <c r="AK3357">
        <v>0.33168338735543818</v>
      </c>
      <c r="AL3357">
        <v>0.38723275982072791</v>
      </c>
      <c r="AM3357">
        <v>4.4513781809099019E-2</v>
      </c>
      <c r="AN3357">
        <v>0.7674041647219022</v>
      </c>
      <c r="AO3357" s="1">
        <v>0.85205653478795629</v>
      </c>
      <c r="AP3357">
        <v>0.9209322449795333</v>
      </c>
      <c r="AQ3357">
        <v>0.77206974372691639</v>
      </c>
      <c r="AR3357">
        <v>0.53235652449516369</v>
      </c>
      <c r="AS3357">
        <v>0.31045293896183562</v>
      </c>
      <c r="AT3357">
        <v>-0.31284085114303972</v>
      </c>
      <c r="AU3357">
        <v>0.12905712772446012</v>
      </c>
      <c r="AV3357">
        <v>0.36245660034416149</v>
      </c>
      <c r="AW3357">
        <v>0.36293071890053896</v>
      </c>
      <c r="AX3357">
        <v>0.88086505154577666</v>
      </c>
      <c r="AY3357" s="1">
        <v>10</v>
      </c>
      <c r="AZ3357">
        <v>2</v>
      </c>
      <c r="BA3357">
        <v>2</v>
      </c>
      <c r="BB3357" s="18">
        <v>-1.0779598180600412</v>
      </c>
      <c r="BC3357" s="15">
        <v>-0.36153958748440634</v>
      </c>
      <c r="BD3357" s="15">
        <v>8.9348464397001282E-2</v>
      </c>
      <c r="BE3357" s="15">
        <v>0.79203987553649824</v>
      </c>
      <c r="BF3357" s="15">
        <v>1.4279363774193541</v>
      </c>
      <c r="BG3357" s="15">
        <v>0.67691952186464988</v>
      </c>
      <c r="BH3357" s="18">
        <v>-1.8626094794333998</v>
      </c>
      <c r="BI3357" s="15">
        <v>-0.7181190552391965</v>
      </c>
      <c r="BJ3357" s="15">
        <v>0.35604619184335901</v>
      </c>
      <c r="BK3357" s="15">
        <v>0.45884983322107131</v>
      </c>
      <c r="BL3357" s="15">
        <v>-0.17541041752898731</v>
      </c>
      <c r="BM3357" s="15">
        <v>0.3944980934640861</v>
      </c>
      <c r="BN3357" s="1" t="s">
        <v>20586</v>
      </c>
    </row>
    <row r="3358" spans="1:66" x14ac:dyDescent="0.25">
      <c r="A3358">
        <v>855430</v>
      </c>
      <c r="B3358" t="s">
        <v>3400</v>
      </c>
      <c r="C3358" t="s">
        <v>3401</v>
      </c>
      <c r="D3358" t="s">
        <v>3402</v>
      </c>
      <c r="E3358" t="s">
        <v>3403</v>
      </c>
      <c r="F3358" s="23">
        <v>1.9810252999999999E-9</v>
      </c>
      <c r="G3358" s="23">
        <v>0.11437027</v>
      </c>
      <c r="H3358" s="23">
        <v>0.14796534</v>
      </c>
      <c r="I3358" s="11">
        <v>-0.30441433670471629</v>
      </c>
      <c r="J3358" s="12">
        <v>-0.37250056405202447</v>
      </c>
      <c r="K3358" s="12">
        <v>-7.1700287530300638E-2</v>
      </c>
      <c r="L3358" s="12">
        <v>-0.5843349638161357</v>
      </c>
      <c r="M3358" s="12">
        <v>0.21749595122337073</v>
      </c>
      <c r="N3358" s="12">
        <v>0.18846442956895182</v>
      </c>
      <c r="O3358" s="1">
        <v>-0.17066728447669502</v>
      </c>
      <c r="P3358">
        <v>-0.15778099245139332</v>
      </c>
      <c r="Q3358">
        <v>-2.6228722793738217E-2</v>
      </c>
      <c r="R3358">
        <v>-0.20378772616189367</v>
      </c>
      <c r="S3358">
        <v>7.3546734200416727E-2</v>
      </c>
      <c r="T3358">
        <v>6.8187026865289574E-2</v>
      </c>
      <c r="U3358" s="1">
        <v>0.88274905842188434</v>
      </c>
      <c r="V3358">
        <v>0.83028820498739708</v>
      </c>
      <c r="W3358">
        <v>0.67148586009069622</v>
      </c>
      <c r="X3358">
        <v>0.29680148583658567</v>
      </c>
      <c r="Y3358">
        <v>7.8605718434477986E-2</v>
      </c>
      <c r="Z3358">
        <v>-0.1674916784312955</v>
      </c>
      <c r="AA3358">
        <v>0.14934791939755396</v>
      </c>
      <c r="AB3358">
        <v>0.5254653341892993</v>
      </c>
      <c r="AC3358">
        <v>0.29682176483184858</v>
      </c>
      <c r="AD3358">
        <v>0.71748205229879536</v>
      </c>
      <c r="AE3358" s="1">
        <v>0.8442765959382339</v>
      </c>
      <c r="AF3358">
        <v>0.89779673347120525</v>
      </c>
      <c r="AG3358">
        <v>0.71036318638742446</v>
      </c>
      <c r="AH3358">
        <v>0.64009486254455494</v>
      </c>
      <c r="AI3358">
        <v>0.30325614513958965</v>
      </c>
      <c r="AJ3358">
        <v>-0.29135642551302049</v>
      </c>
      <c r="AK3358">
        <v>0.18258079736587399</v>
      </c>
      <c r="AL3358">
        <v>0.14338915040010247</v>
      </c>
      <c r="AM3358">
        <v>0.50640692854568847</v>
      </c>
      <c r="AN3358">
        <v>0.88288362912436857</v>
      </c>
      <c r="AO3358" s="1">
        <v>0.88580312119679783</v>
      </c>
      <c r="AP3358">
        <v>0.89111882779403517</v>
      </c>
      <c r="AQ3358">
        <v>0.7118958619787914</v>
      </c>
      <c r="AR3358">
        <v>0.49693537027306861</v>
      </c>
      <c r="AS3358">
        <v>0.20635640458893886</v>
      </c>
      <c r="AT3358">
        <v>-0.24138294347860639</v>
      </c>
      <c r="AU3358">
        <v>0.17207754050417282</v>
      </c>
      <c r="AV3358">
        <v>0.32652947618642059</v>
      </c>
      <c r="AW3358">
        <v>0.42222264339587195</v>
      </c>
      <c r="AX3358">
        <v>0.82988987324383545</v>
      </c>
      <c r="AY3358" s="1">
        <v>1</v>
      </c>
      <c r="AZ3358">
        <v>2</v>
      </c>
      <c r="BA3358">
        <v>2</v>
      </c>
      <c r="BB3358" s="18">
        <v>-1.5183242121044662</v>
      </c>
      <c r="BC3358" s="15">
        <v>-0.19237749322942066</v>
      </c>
      <c r="BD3358" s="15">
        <v>0.39498089957231292</v>
      </c>
      <c r="BE3358" s="15">
        <v>1.0922287239309252</v>
      </c>
      <c r="BF3358" s="15">
        <v>0.66836844780853166</v>
      </c>
      <c r="BG3358" s="15">
        <v>0.26383875147700314</v>
      </c>
      <c r="BH3358" s="18">
        <v>-1.9837943803190585</v>
      </c>
      <c r="BI3358" s="15">
        <v>-0.76195612111616695</v>
      </c>
      <c r="BJ3358" s="15">
        <v>0.28534629675090617</v>
      </c>
      <c r="BK3358" s="15">
        <v>0.19874093079522651</v>
      </c>
      <c r="BL3358" s="15">
        <v>1.0009345092425457</v>
      </c>
      <c r="BM3358" s="15">
        <v>0.55201364719165757</v>
      </c>
      <c r="BN3358" s="1" t="s">
        <v>20586</v>
      </c>
    </row>
    <row r="3359" spans="1:66" x14ac:dyDescent="0.25">
      <c r="A3359">
        <v>851383</v>
      </c>
      <c r="B3359" t="s">
        <v>5929</v>
      </c>
      <c r="C3359" t="s">
        <v>5930</v>
      </c>
      <c r="D3359" t="s">
        <v>5931</v>
      </c>
      <c r="E3359" t="s">
        <v>5932</v>
      </c>
      <c r="F3359" s="23">
        <v>8.6499330000000005E-10</v>
      </c>
      <c r="G3359" s="23">
        <v>5.5044166999999998E-2</v>
      </c>
      <c r="H3359" s="23">
        <v>0.28746850000000002</v>
      </c>
      <c r="I3359" s="11">
        <v>-0.14106522472294039</v>
      </c>
      <c r="J3359" s="12">
        <v>0.40136637677596726</v>
      </c>
      <c r="K3359" s="12">
        <v>0.62646398121061908</v>
      </c>
      <c r="L3359" s="12">
        <v>0.25795104418592274</v>
      </c>
      <c r="M3359" s="12">
        <v>1.0660943869863659E-2</v>
      </c>
      <c r="N3359" s="12">
        <v>0.19370764094607834</v>
      </c>
      <c r="O3359" s="1">
        <v>-0.12796377245234278</v>
      </c>
      <c r="P3359">
        <v>0.27860764570114038</v>
      </c>
      <c r="Q3359">
        <v>0.33541228259532252</v>
      </c>
      <c r="R3359">
        <v>0.11337460044516663</v>
      </c>
      <c r="S3359">
        <v>5.0418497478790228E-3</v>
      </c>
      <c r="T3359">
        <v>9.2691446730313584E-2</v>
      </c>
      <c r="U3359" s="1">
        <v>0.65766448873117056</v>
      </c>
      <c r="V3359">
        <v>0.90362648988665462</v>
      </c>
      <c r="W3359">
        <v>0.91922959269392546</v>
      </c>
      <c r="X3359">
        <v>0.57928687964479664</v>
      </c>
      <c r="Y3359">
        <v>0.31747005343384521</v>
      </c>
      <c r="Z3359">
        <v>-0.48534265611080374</v>
      </c>
      <c r="AA3359">
        <v>-9.0268768873862468E-2</v>
      </c>
      <c r="AB3359">
        <v>0.50052953038408132</v>
      </c>
      <c r="AC3359">
        <v>0.41527632989791041</v>
      </c>
      <c r="AD3359">
        <v>0.89123764797821614</v>
      </c>
      <c r="AE3359" s="1">
        <v>0.84726312356079292</v>
      </c>
      <c r="AF3359">
        <v>0.91770558512975464</v>
      </c>
      <c r="AG3359">
        <v>0.71681570685186458</v>
      </c>
      <c r="AH3359">
        <v>0.38592923484612468</v>
      </c>
      <c r="AI3359">
        <v>0.26396049908297986</v>
      </c>
      <c r="AJ3359">
        <v>-0.31355282462623651</v>
      </c>
      <c r="AK3359">
        <v>0.19910675947083087</v>
      </c>
      <c r="AL3359">
        <v>0.47354302961228822</v>
      </c>
      <c r="AM3359">
        <v>0.22420566002093059</v>
      </c>
      <c r="AN3359">
        <v>0.81218842118586709</v>
      </c>
      <c r="AO3359" s="1">
        <v>0.77280621388105697</v>
      </c>
      <c r="AP3359">
        <v>0.92949757687871171</v>
      </c>
      <c r="AQ3359">
        <v>0.82915928776831438</v>
      </c>
      <c r="AR3359">
        <v>0.48719141070985938</v>
      </c>
      <c r="AS3359">
        <v>0.2951682442778813</v>
      </c>
      <c r="AT3359">
        <v>-0.40292555513661926</v>
      </c>
      <c r="AU3359">
        <v>6.3297850042519546E-2</v>
      </c>
      <c r="AV3359">
        <v>0.49618011324967426</v>
      </c>
      <c r="AW3359">
        <v>0.32108556144760109</v>
      </c>
      <c r="AX3359">
        <v>0.86684742736487053</v>
      </c>
      <c r="AY3359" s="1">
        <v>3</v>
      </c>
      <c r="AZ3359">
        <v>2</v>
      </c>
      <c r="BA3359">
        <v>2</v>
      </c>
      <c r="BB3359" s="18">
        <v>-1.430550547809502</v>
      </c>
      <c r="BC3359" s="15">
        <v>-1.0995988497408611</v>
      </c>
      <c r="BD3359" s="15">
        <v>-0.34084198268911664</v>
      </c>
      <c r="BE3359" s="15">
        <v>0.79381227082172057</v>
      </c>
      <c r="BF3359" s="15">
        <v>0.63007973015844354</v>
      </c>
      <c r="BG3359" s="15">
        <v>0.44223845209552898</v>
      </c>
      <c r="BH3359" s="18">
        <v>-1.6406943971368333</v>
      </c>
      <c r="BI3359" s="15">
        <v>-0.50168624887184332</v>
      </c>
      <c r="BJ3359" s="15">
        <v>0.59239689836811948</v>
      </c>
      <c r="BK3359" s="15">
        <v>1.1780800835991039</v>
      </c>
      <c r="BL3359" s="15">
        <v>0.64596126146196642</v>
      </c>
      <c r="BM3359" s="15">
        <v>0.73080332974326356</v>
      </c>
      <c r="BN3359" s="1" t="s">
        <v>20586</v>
      </c>
    </row>
    <row r="3360" spans="1:66" x14ac:dyDescent="0.25">
      <c r="A3360">
        <v>851079</v>
      </c>
      <c r="B3360" t="s">
        <v>6177</v>
      </c>
      <c r="C3360" t="s">
        <v>6178</v>
      </c>
      <c r="D3360" t="s">
        <v>6179</v>
      </c>
      <c r="E3360" t="s">
        <v>6180</v>
      </c>
      <c r="F3360" s="23">
        <v>9.7758786E-8</v>
      </c>
      <c r="G3360" s="23">
        <v>5.1811456999999998E-2</v>
      </c>
      <c r="H3360" s="23">
        <v>0.4332705</v>
      </c>
      <c r="I3360" s="11">
        <v>-7.1795226276584065E-2</v>
      </c>
      <c r="J3360" s="12">
        <v>-8.5340969860902754E-2</v>
      </c>
      <c r="K3360" s="12">
        <v>0.32919406402872087</v>
      </c>
      <c r="L3360" s="12">
        <v>0.40424806754868714</v>
      </c>
      <c r="M3360" s="12">
        <v>0.45123944971295832</v>
      </c>
      <c r="N3360" s="12">
        <v>0.1601628667396032</v>
      </c>
      <c r="O3360" s="1">
        <v>-8.0512195940325285E-2</v>
      </c>
      <c r="P3360">
        <v>-7.1878096782704265E-2</v>
      </c>
      <c r="Q3360">
        <v>0.2076084686669421</v>
      </c>
      <c r="R3360">
        <v>0.22484946767535138</v>
      </c>
      <c r="S3360">
        <v>0.26655621132549306</v>
      </c>
      <c r="T3360">
        <v>9.3289136378377518E-2</v>
      </c>
      <c r="U3360" s="1">
        <v>0.82894806950043476</v>
      </c>
      <c r="V3360">
        <v>0.91337668034921271</v>
      </c>
      <c r="W3360">
        <v>0.78361169360570482</v>
      </c>
      <c r="X3360">
        <v>0.50135504424225275</v>
      </c>
      <c r="Y3360">
        <v>0.41805411848880886</v>
      </c>
      <c r="Z3360">
        <v>-0.32639219913439277</v>
      </c>
      <c r="AA3360">
        <v>0.10401485971517205</v>
      </c>
      <c r="AB3360">
        <v>0.4171558664316537</v>
      </c>
      <c r="AC3360">
        <v>0.21611542399919315</v>
      </c>
      <c r="AD3360">
        <v>0.8920392548084517</v>
      </c>
      <c r="AE3360" s="1">
        <v>0.77136337083402251</v>
      </c>
      <c r="AF3360">
        <v>0.95963518172273121</v>
      </c>
      <c r="AG3360">
        <v>0.77572134694630757</v>
      </c>
      <c r="AH3360">
        <v>0.47218708620129368</v>
      </c>
      <c r="AI3360">
        <v>0.25279258233901331</v>
      </c>
      <c r="AJ3360">
        <v>-0.44248978799534366</v>
      </c>
      <c r="AK3360">
        <v>0.17311376080758092</v>
      </c>
      <c r="AL3360">
        <v>0.44346472837604473</v>
      </c>
      <c r="AM3360">
        <v>0.34448208730672736</v>
      </c>
      <c r="AN3360">
        <v>0.84581760077337464</v>
      </c>
      <c r="AO3360" s="1">
        <v>0.79989467826308069</v>
      </c>
      <c r="AP3360">
        <v>0.94727909540372301</v>
      </c>
      <c r="AQ3360">
        <v>0.78411242270343251</v>
      </c>
      <c r="AR3360">
        <v>0.48718380351348212</v>
      </c>
      <c r="AS3360">
        <v>0.32155793897240809</v>
      </c>
      <c r="AT3360">
        <v>-0.39832913027280076</v>
      </c>
      <c r="AU3360">
        <v>0.14622660103572721</v>
      </c>
      <c r="AV3360">
        <v>0.43575302420153628</v>
      </c>
      <c r="AW3360">
        <v>0.29468624432621016</v>
      </c>
      <c r="AX3360">
        <v>0.87023501236646195</v>
      </c>
      <c r="AY3360" s="1">
        <v>2</v>
      </c>
      <c r="AZ3360">
        <v>2</v>
      </c>
      <c r="BA3360">
        <v>2</v>
      </c>
      <c r="BB3360" s="18">
        <v>-1.4622172593947311</v>
      </c>
      <c r="BC3360" s="15">
        <v>-0.68358657919643806</v>
      </c>
      <c r="BD3360" s="15">
        <v>-1.6739048890823727E-2</v>
      </c>
      <c r="BE3360" s="15">
        <v>0.4684233169970568</v>
      </c>
      <c r="BF3360" s="15">
        <v>0.15694301068894928</v>
      </c>
      <c r="BG3360" s="15">
        <v>0.46981501621199834</v>
      </c>
      <c r="BH3360" s="18">
        <v>-1.5912581470343217</v>
      </c>
      <c r="BI3360" s="15">
        <v>-0.83697385957702952</v>
      </c>
      <c r="BJ3360" s="15">
        <v>0.57493669935881897</v>
      </c>
      <c r="BK3360" s="15">
        <v>1.1949971042585255</v>
      </c>
      <c r="BL3360" s="15">
        <v>0.96797658699723355</v>
      </c>
      <c r="BM3360" s="15">
        <v>0.75768315958075261</v>
      </c>
      <c r="BN3360" s="1" t="s">
        <v>20586</v>
      </c>
    </row>
    <row r="3361" spans="1:66" x14ac:dyDescent="0.25">
      <c r="A3361">
        <v>854900</v>
      </c>
      <c r="B3361" t="s">
        <v>6613</v>
      </c>
      <c r="C3361" t="s">
        <v>6614</v>
      </c>
      <c r="D3361" t="s">
        <v>6615</v>
      </c>
      <c r="E3361" t="s">
        <v>6616</v>
      </c>
      <c r="F3361" s="23">
        <v>2.8139712999999999E-12</v>
      </c>
      <c r="G3361" s="23">
        <v>0.20989394</v>
      </c>
      <c r="H3361" s="23">
        <v>0.10291251999999999</v>
      </c>
      <c r="I3361" s="11">
        <v>-5.5895966528155205E-2</v>
      </c>
      <c r="J3361" s="12">
        <v>0.50961721184033615</v>
      </c>
      <c r="K3361" s="12">
        <v>0.39012824136517871</v>
      </c>
      <c r="L3361" s="12">
        <v>-4.6036176568524621E-2</v>
      </c>
      <c r="M3361" s="12">
        <v>0.4162273197991333</v>
      </c>
      <c r="N3361" s="12">
        <v>-0.36022259416332303</v>
      </c>
      <c r="O3361" s="1">
        <v>-7.4247499946136691E-2</v>
      </c>
      <c r="P3361">
        <v>0.40782565662030407</v>
      </c>
      <c r="Q3361">
        <v>0.20726375741935904</v>
      </c>
      <c r="R3361">
        <v>-2.1948946825583723E-2</v>
      </c>
      <c r="S3361">
        <v>0.17762265923355625</v>
      </c>
      <c r="T3361">
        <v>-0.17685747336020308</v>
      </c>
      <c r="U3361" s="1">
        <v>0.72523182021905297</v>
      </c>
      <c r="V3361">
        <v>0.95168059200484112</v>
      </c>
      <c r="W3361">
        <v>0.85576493377786123</v>
      </c>
      <c r="X3361">
        <v>0.63444783594855225</v>
      </c>
      <c r="Y3361">
        <v>0.38615239105430105</v>
      </c>
      <c r="Z3361">
        <v>-0.47855949006603743</v>
      </c>
      <c r="AA3361">
        <v>5.5662171472348074E-2</v>
      </c>
      <c r="AB3361">
        <v>0.34560905154783073</v>
      </c>
      <c r="AC3361">
        <v>0.41636769621061065</v>
      </c>
      <c r="AD3361">
        <v>0.93087927654563407</v>
      </c>
      <c r="AE3361" s="1">
        <v>0.83403350902944096</v>
      </c>
      <c r="AF3361">
        <v>0.87673612377201982</v>
      </c>
      <c r="AG3361">
        <v>0.68302238711855834</v>
      </c>
      <c r="AH3361">
        <v>0.53384359309396157</v>
      </c>
      <c r="AI3361">
        <v>0.10789496062309197</v>
      </c>
      <c r="AJ3361">
        <v>-0.2749597141973098</v>
      </c>
      <c r="AK3361">
        <v>0.19262253057598699</v>
      </c>
      <c r="AL3361">
        <v>0.24110602526474259</v>
      </c>
      <c r="AM3361">
        <v>0.5673697067629293</v>
      </c>
      <c r="AN3361">
        <v>0.79487111515157882</v>
      </c>
      <c r="AO3361" s="1">
        <v>0.79498028927759179</v>
      </c>
      <c r="AP3361">
        <v>0.93214959686450083</v>
      </c>
      <c r="AQ3361">
        <v>0.78446281684743191</v>
      </c>
      <c r="AR3361">
        <v>0.59559503656799939</v>
      </c>
      <c r="AS3361">
        <v>0.25180065214902503</v>
      </c>
      <c r="AT3361">
        <v>-0.38410604916223656</v>
      </c>
      <c r="AU3361">
        <v>0.1266190278647335</v>
      </c>
      <c r="AV3361">
        <v>0.29909255911663368</v>
      </c>
      <c r="AW3361">
        <v>0.50157409930943642</v>
      </c>
      <c r="AX3361">
        <v>0.87979110663415971</v>
      </c>
      <c r="AY3361" s="1">
        <v>2</v>
      </c>
      <c r="AZ3361">
        <v>2</v>
      </c>
      <c r="BA3361">
        <v>2</v>
      </c>
      <c r="BB3361" s="18">
        <v>-1.6135536047239087</v>
      </c>
      <c r="BC3361" s="15">
        <v>-1.0930041071772232</v>
      </c>
      <c r="BD3361" s="15">
        <v>3.435710646136407E-2</v>
      </c>
      <c r="BE3361" s="15">
        <v>0.64622833922142064</v>
      </c>
      <c r="BF3361" s="15">
        <v>0.79554941185022399</v>
      </c>
      <c r="BG3361" s="15">
        <v>0.73178643564782708</v>
      </c>
      <c r="BH3361" s="18">
        <v>-1.6788409690185759</v>
      </c>
      <c r="BI3361" s="15">
        <v>-0.49776322260474526</v>
      </c>
      <c r="BJ3361" s="15">
        <v>0.49003300219556994</v>
      </c>
      <c r="BK3361" s="15">
        <v>0.59245736401431071</v>
      </c>
      <c r="BL3361" s="15">
        <v>1.2817094399343802</v>
      </c>
      <c r="BM3361" s="15">
        <v>0.31104080419936037</v>
      </c>
      <c r="BN3361" s="1" t="s">
        <v>20586</v>
      </c>
    </row>
    <row r="3362" spans="1:66" x14ac:dyDescent="0.25">
      <c r="A3362">
        <v>852919</v>
      </c>
      <c r="B3362" t="s">
        <v>7286</v>
      </c>
      <c r="C3362" t="s">
        <v>7287</v>
      </c>
      <c r="D3362" t="s">
        <v>7288</v>
      </c>
      <c r="E3362" t="s">
        <v>7289</v>
      </c>
      <c r="F3362" s="23">
        <v>7.010273E-4</v>
      </c>
      <c r="G3362" s="23">
        <v>0.1546563</v>
      </c>
      <c r="H3362" s="23">
        <v>0.18618597000000001</v>
      </c>
      <c r="I3362" s="11">
        <v>-0.17438702556205879</v>
      </c>
      <c r="J3362" s="12">
        <v>0.25374627556846718</v>
      </c>
      <c r="K3362" s="12">
        <v>0.5496229619459766</v>
      </c>
      <c r="L3362" s="12">
        <v>0.26275064415880517</v>
      </c>
      <c r="M3362" s="12">
        <v>0.13440208380863261</v>
      </c>
      <c r="N3362" s="12">
        <v>-0.21336854794178248</v>
      </c>
      <c r="O3362" s="1">
        <v>-0.10364867016224129</v>
      </c>
      <c r="P3362">
        <v>0.14310372001930957</v>
      </c>
      <c r="Q3362">
        <v>0.25871996850836176</v>
      </c>
      <c r="R3362">
        <v>0.12476560913465704</v>
      </c>
      <c r="S3362">
        <v>6.7570901169013167E-2</v>
      </c>
      <c r="T3362">
        <v>-9.7627195727382987E-2</v>
      </c>
      <c r="U3362" s="1">
        <v>0.44840279256489457</v>
      </c>
      <c r="V3362">
        <v>0.81646188596660529</v>
      </c>
      <c r="W3362">
        <v>0.75544672716531225</v>
      </c>
      <c r="X3362">
        <v>0.64156136505632611</v>
      </c>
      <c r="Y3362">
        <v>0.78457908681024535</v>
      </c>
      <c r="Z3362">
        <v>-0.58434888038356125</v>
      </c>
      <c r="AA3362">
        <v>1.921353175563072E-2</v>
      </c>
      <c r="AB3362">
        <v>0.20202007225492502</v>
      </c>
      <c r="AC3362">
        <v>2.6938982127654658E-2</v>
      </c>
      <c r="AD3362">
        <v>0.89268351136177837</v>
      </c>
      <c r="AE3362" s="1">
        <v>0.78801164199607976</v>
      </c>
      <c r="AF3362">
        <v>0.87497454584675327</v>
      </c>
      <c r="AG3362">
        <v>0.39445574346964085</v>
      </c>
      <c r="AH3362">
        <v>0.15090939093215122</v>
      </c>
      <c r="AI3362">
        <v>0.17023181454190228</v>
      </c>
      <c r="AJ3362">
        <v>-0.31875334182278431</v>
      </c>
      <c r="AK3362">
        <v>0.5775470699108628</v>
      </c>
      <c r="AL3362">
        <v>0.33833095564625804</v>
      </c>
      <c r="AM3362">
        <v>2.0655143719841007E-2</v>
      </c>
      <c r="AN3362">
        <v>0.60776155112772878</v>
      </c>
      <c r="AO3362" s="1">
        <v>0.7031054464626787</v>
      </c>
      <c r="AP3362">
        <v>0.93963402643019123</v>
      </c>
      <c r="AQ3362">
        <v>0.61686284630620336</v>
      </c>
      <c r="AR3362">
        <v>0.41188071010226046</v>
      </c>
      <c r="AS3362">
        <v>0.49498683354925671</v>
      </c>
      <c r="AT3362">
        <v>-0.4854480297430242</v>
      </c>
      <c r="AU3362">
        <v>0.36094512192489764</v>
      </c>
      <c r="AV3362">
        <v>0.30661588699653874</v>
      </c>
      <c r="AW3362">
        <v>2.6005633735009949E-2</v>
      </c>
      <c r="AX3362">
        <v>0.81509762771495375</v>
      </c>
      <c r="AY3362" s="1">
        <v>10</v>
      </c>
      <c r="AZ3362">
        <v>2</v>
      </c>
      <c r="BA3362">
        <v>2</v>
      </c>
      <c r="BB3362" s="18">
        <v>-0.86402273647553318</v>
      </c>
      <c r="BC3362" s="15">
        <v>-1.0736108371600521</v>
      </c>
      <c r="BD3362" s="15">
        <v>-0.14309859047037676</v>
      </c>
      <c r="BE3362" s="15">
        <v>0.13873427600431179</v>
      </c>
      <c r="BF3362" s="15">
        <v>-0.1311882626603933</v>
      </c>
      <c r="BG3362" s="15">
        <v>1.0368655819978694</v>
      </c>
      <c r="BH3362" s="18">
        <v>-1.3087282836026501</v>
      </c>
      <c r="BI3362" s="15">
        <v>-0.42653072357679545</v>
      </c>
      <c r="BJ3362" s="15">
        <v>1.2584986855771494</v>
      </c>
      <c r="BK3362" s="15">
        <v>0.80877649154208198</v>
      </c>
      <c r="BL3362" s="15">
        <v>0.21155141090478524</v>
      </c>
      <c r="BM3362" s="15">
        <v>0.49275298791958105</v>
      </c>
      <c r="BN3362" s="1" t="s">
        <v>20586</v>
      </c>
    </row>
    <row r="3363" spans="1:66" x14ac:dyDescent="0.25">
      <c r="A3363">
        <v>856418</v>
      </c>
      <c r="B3363" t="s">
        <v>10021</v>
      </c>
      <c r="C3363" t="s">
        <v>10022</v>
      </c>
      <c r="D3363" t="s">
        <v>10023</v>
      </c>
      <c r="E3363" t="s">
        <v>10024</v>
      </c>
      <c r="F3363" s="23">
        <v>4.1669889999999998E-11</v>
      </c>
      <c r="G3363" s="23">
        <v>4.7683152999999999E-2</v>
      </c>
      <c r="H3363" s="23">
        <v>0.14124626000000001</v>
      </c>
      <c r="I3363" s="11">
        <v>-0.11954035232853001</v>
      </c>
      <c r="J3363" s="12">
        <v>0.33729595849635763</v>
      </c>
      <c r="K3363" s="12">
        <v>0.66481996755633455</v>
      </c>
      <c r="L3363" s="12">
        <v>-0.3151895505147802</v>
      </c>
      <c r="M3363" s="12">
        <v>0.24791694296332431</v>
      </c>
      <c r="N3363" s="12">
        <v>8.6530026277023775E-2</v>
      </c>
      <c r="O3363" s="1">
        <v>-0.10213917487998726</v>
      </c>
      <c r="P3363">
        <v>0.26644509640143577</v>
      </c>
      <c r="Q3363">
        <v>0.28005577195071674</v>
      </c>
      <c r="R3363">
        <v>-0.15982255207274984</v>
      </c>
      <c r="S3363">
        <v>0.11147507503066267</v>
      </c>
      <c r="T3363">
        <v>3.4416913735910916E-2</v>
      </c>
      <c r="U3363" s="1">
        <v>0.58449995270144195</v>
      </c>
      <c r="V3363">
        <v>0.96607354363152242</v>
      </c>
      <c r="W3363">
        <v>0.72515936570344819</v>
      </c>
      <c r="X3363">
        <v>0.61964844157753962</v>
      </c>
      <c r="Y3363">
        <v>0.54516147806264992</v>
      </c>
      <c r="Z3363">
        <v>-0.63749716134082435</v>
      </c>
      <c r="AA3363">
        <v>0.24909373230214232</v>
      </c>
      <c r="AB3363">
        <v>0.18910321215660192</v>
      </c>
      <c r="AC3363">
        <v>0.23863869152087197</v>
      </c>
      <c r="AD3363">
        <v>0.89651810894300876</v>
      </c>
      <c r="AE3363" s="1">
        <v>0.66889026728791012</v>
      </c>
      <c r="AF3363">
        <v>0.89682769620299474</v>
      </c>
      <c r="AG3363">
        <v>0.46971771702784304</v>
      </c>
      <c r="AH3363">
        <v>0.56686007586486253</v>
      </c>
      <c r="AI3363">
        <v>0.450824449472922</v>
      </c>
      <c r="AJ3363">
        <v>-0.4655170082012916</v>
      </c>
      <c r="AK3363">
        <v>0.50421482818304109</v>
      </c>
      <c r="AL3363">
        <v>-8.6835134433362562E-2</v>
      </c>
      <c r="AM3363">
        <v>0.26620313226660108</v>
      </c>
      <c r="AN3363">
        <v>0.78587725790537588</v>
      </c>
      <c r="AO3363" s="1">
        <v>0.64174677120628743</v>
      </c>
      <c r="AP3363">
        <v>0.94810565928973034</v>
      </c>
      <c r="AQ3363">
        <v>0.6019249499363839</v>
      </c>
      <c r="AR3363">
        <v>0.603607089308134</v>
      </c>
      <c r="AS3363">
        <v>0.50521454335936489</v>
      </c>
      <c r="AT3363">
        <v>-0.55752256713416337</v>
      </c>
      <c r="AU3363">
        <v>0.39170227509390382</v>
      </c>
      <c r="AV3363">
        <v>4.4057777631198385E-2</v>
      </c>
      <c r="AW3363">
        <v>0.25829474225598387</v>
      </c>
      <c r="AX3363">
        <v>0.85482646933249373</v>
      </c>
      <c r="AY3363" s="1">
        <v>2</v>
      </c>
      <c r="AZ3363">
        <v>2</v>
      </c>
      <c r="BA3363">
        <v>2</v>
      </c>
      <c r="BB3363" s="18">
        <v>-1.2475378079658077</v>
      </c>
      <c r="BC3363" s="15">
        <v>-1.3523570717270204</v>
      </c>
      <c r="BD3363" s="15">
        <v>0.40116555927421071</v>
      </c>
      <c r="BE3363" s="15">
        <v>0.28251474132084947</v>
      </c>
      <c r="BF3363" s="15">
        <v>0.38048730648653822</v>
      </c>
      <c r="BG3363" s="15">
        <v>0.98673608139784241</v>
      </c>
      <c r="BH3363" s="18">
        <v>-1.3930782815841898</v>
      </c>
      <c r="BI3363" s="15">
        <v>-0.94169897516886014</v>
      </c>
      <c r="BJ3363" s="15">
        <v>1.2105843962137903</v>
      </c>
      <c r="BK3363" s="15">
        <v>-0.10122878601471434</v>
      </c>
      <c r="BL3363" s="15">
        <v>0.6823263808581812</v>
      </c>
      <c r="BM3363" s="15">
        <v>1.0920864569091879</v>
      </c>
      <c r="BN3363" s="1" t="s">
        <v>20586</v>
      </c>
    </row>
    <row r="3364" spans="1:66" x14ac:dyDescent="0.25">
      <c r="A3364">
        <v>856324</v>
      </c>
      <c r="B3364" t="s">
        <v>10912</v>
      </c>
      <c r="C3364" t="s">
        <v>10913</v>
      </c>
      <c r="D3364" t="s">
        <v>10914</v>
      </c>
      <c r="E3364" t="s">
        <v>10915</v>
      </c>
      <c r="F3364" s="23">
        <v>4.6799424999999998E-4</v>
      </c>
      <c r="G3364" s="23">
        <v>3.0345917E-2</v>
      </c>
      <c r="H3364" s="23">
        <v>0.19820098999999999</v>
      </c>
      <c r="I3364" s="11">
        <v>-8.0632864322479403E-2</v>
      </c>
      <c r="J3364" s="12">
        <v>0.47162597416104912</v>
      </c>
      <c r="K3364" s="12">
        <v>0.67584492926669693</v>
      </c>
      <c r="L3364" s="12">
        <v>0.48657025890174266</v>
      </c>
      <c r="M3364" s="12">
        <v>8.8016793115576836E-2</v>
      </c>
      <c r="N3364" s="12">
        <v>-0.11201880273051132</v>
      </c>
      <c r="O3364" s="1">
        <v>-7.9899353362656869E-2</v>
      </c>
      <c r="P3364">
        <v>0.45974472497542535</v>
      </c>
      <c r="Q3364">
        <v>0.47962717700089991</v>
      </c>
      <c r="R3364">
        <v>0.28370426728367187</v>
      </c>
      <c r="S3364">
        <v>6.9022770749697482E-2</v>
      </c>
      <c r="T3364">
        <v>-8.1737785302011326E-2</v>
      </c>
      <c r="U3364" s="1">
        <v>0.35778733252935896</v>
      </c>
      <c r="V3364">
        <v>0.82744479563539952</v>
      </c>
      <c r="W3364">
        <v>0.82359838469030344</v>
      </c>
      <c r="X3364">
        <v>0.34668418909344162</v>
      </c>
      <c r="Y3364">
        <v>0.38320860005153901</v>
      </c>
      <c r="Z3364">
        <v>-0.68885674437480671</v>
      </c>
      <c r="AA3364">
        <v>-5.8329107691758648E-2</v>
      </c>
      <c r="AB3364">
        <v>0.66644851807441219</v>
      </c>
      <c r="AC3364">
        <v>5.5316066469973078E-2</v>
      </c>
      <c r="AD3364">
        <v>0.72691387602591484</v>
      </c>
      <c r="AE3364" s="1">
        <v>0.61796890558800821</v>
      </c>
      <c r="AF3364">
        <v>0.72060784869750927</v>
      </c>
      <c r="AG3364">
        <v>0.38618853902256239</v>
      </c>
      <c r="AH3364">
        <v>-0.17736571808370968</v>
      </c>
      <c r="AI3364">
        <v>-9.2634711949398096E-2</v>
      </c>
      <c r="AJ3364">
        <v>-0.29353593508324327</v>
      </c>
      <c r="AK3364">
        <v>0.39337854543978384</v>
      </c>
      <c r="AL3364">
        <v>0.74247815442180287</v>
      </c>
      <c r="AM3364">
        <v>-0.13171714724093705</v>
      </c>
      <c r="AN3364">
        <v>0.37765082031398312</v>
      </c>
      <c r="AO3364" s="1">
        <v>0.54648415266959938</v>
      </c>
      <c r="AP3364">
        <v>0.82747833608535915</v>
      </c>
      <c r="AQ3364">
        <v>0.61974314683788145</v>
      </c>
      <c r="AR3364">
        <v>5.1530025146014527E-2</v>
      </c>
      <c r="AS3364">
        <v>0.12064815444924905</v>
      </c>
      <c r="AT3364">
        <v>-0.50020234992081369</v>
      </c>
      <c r="AU3364">
        <v>0.21521381963893105</v>
      </c>
      <c r="AV3364">
        <v>0.76629178401261955</v>
      </c>
      <c r="AW3364">
        <v>-5.5467255510386448E-2</v>
      </c>
      <c r="AX3364">
        <v>0.56965177781417153</v>
      </c>
      <c r="AY3364" s="1">
        <v>2</v>
      </c>
      <c r="AZ3364">
        <v>8</v>
      </c>
      <c r="BA3364">
        <v>2</v>
      </c>
      <c r="BB3364" s="18">
        <v>-0.82160592516439535</v>
      </c>
      <c r="BC3364" s="15">
        <v>-1.3313387523792228</v>
      </c>
      <c r="BD3364" s="15">
        <v>-0.36054343458776011</v>
      </c>
      <c r="BE3364" s="15">
        <v>0.75536439339456851</v>
      </c>
      <c r="BF3364" s="15">
        <v>-0.18556902181469662</v>
      </c>
      <c r="BG3364" s="15">
        <v>0.31927250743896024</v>
      </c>
      <c r="BH3364" s="18">
        <v>-0.99289024281547533</v>
      </c>
      <c r="BI3364" s="15">
        <v>-0.32948753638341077</v>
      </c>
      <c r="BJ3364" s="15">
        <v>1.0751197843748825</v>
      </c>
      <c r="BK3364" s="15">
        <v>1.7889609980244241</v>
      </c>
      <c r="BL3364" s="15">
        <v>1.4006025104916959E-3</v>
      </c>
      <c r="BM3364" s="15">
        <v>8.1316627401625707E-2</v>
      </c>
      <c r="BN3364" s="1" t="s">
        <v>20586</v>
      </c>
    </row>
    <row r="3365" spans="1:66" x14ac:dyDescent="0.25">
      <c r="A3365">
        <v>856591</v>
      </c>
      <c r="B3365" t="s">
        <v>11682</v>
      </c>
      <c r="C3365" t="s">
        <v>11683</v>
      </c>
      <c r="D3365" t="s">
        <v>11684</v>
      </c>
      <c r="E3365" t="s">
        <v>11685</v>
      </c>
      <c r="F3365" s="23">
        <v>1.0201917E-3</v>
      </c>
      <c r="G3365" s="23">
        <v>0.43054566</v>
      </c>
      <c r="H3365" s="23">
        <v>0.14241122000000001</v>
      </c>
      <c r="I3365" s="11">
        <v>-9.1950028360098419E-3</v>
      </c>
      <c r="J3365" s="12">
        <v>-7.5266435339927065E-2</v>
      </c>
      <c r="K3365" s="12">
        <v>0.62836897768213262</v>
      </c>
      <c r="L3365" s="12">
        <v>0.51735151675732383</v>
      </c>
      <c r="M3365" s="12">
        <v>-6.837626788560873E-2</v>
      </c>
      <c r="N3365" s="12">
        <v>-0.23666865624839062</v>
      </c>
      <c r="O3365" s="1">
        <v>-2.1535275091650249E-2</v>
      </c>
      <c r="P3365">
        <v>-0.14408451757126339</v>
      </c>
      <c r="Q3365">
        <v>0.66619899329199039</v>
      </c>
      <c r="R3365">
        <v>0.80382907421475491</v>
      </c>
      <c r="S3365">
        <v>-8.258140504360735E-2</v>
      </c>
      <c r="T3365">
        <v>-0.25497771893680826</v>
      </c>
      <c r="U3365" s="1">
        <v>0.52860549393624257</v>
      </c>
      <c r="V3365">
        <v>0.6354109337797903</v>
      </c>
      <c r="W3365">
        <v>0.49664084576063405</v>
      </c>
      <c r="X3365">
        <v>0.85908791919662841</v>
      </c>
      <c r="Y3365">
        <v>0.71489777229261664</v>
      </c>
      <c r="Z3365">
        <v>-0.27513282643118137</v>
      </c>
      <c r="AA3365">
        <v>0.13742470545316451</v>
      </c>
      <c r="AB3365">
        <v>-0.42035619908415472</v>
      </c>
      <c r="AC3365">
        <v>0.37177204170579764</v>
      </c>
      <c r="AD3365">
        <v>0.8292770853064062</v>
      </c>
      <c r="AE3365" s="1">
        <v>0.61239861473629409</v>
      </c>
      <c r="AF3365">
        <v>0.86484412332989202</v>
      </c>
      <c r="AG3365">
        <v>0.26368125270016501</v>
      </c>
      <c r="AH3365">
        <v>0.17423019626413683</v>
      </c>
      <c r="AI3365">
        <v>0.14972660330976084</v>
      </c>
      <c r="AJ3365">
        <v>-0.48155228555731555</v>
      </c>
      <c r="AK3365">
        <v>0.74018537703568799</v>
      </c>
      <c r="AL3365">
        <v>0.13337982030878859</v>
      </c>
      <c r="AM3365">
        <v>7.0659099639371933E-2</v>
      </c>
      <c r="AN3365">
        <v>0.53031908392080307</v>
      </c>
      <c r="AO3365" s="1">
        <v>0.65581312958712557</v>
      </c>
      <c r="AP3365">
        <v>0.86820687627432513</v>
      </c>
      <c r="AQ3365">
        <v>0.42270305136488384</v>
      </c>
      <c r="AR3365">
        <v>0.55623375592247881</v>
      </c>
      <c r="AS3365">
        <v>0.46581651837537308</v>
      </c>
      <c r="AT3365">
        <v>-0.44239135411162228</v>
      </c>
      <c r="AU3365">
        <v>0.53108882940966873</v>
      </c>
      <c r="AV3365">
        <v>-0.13647057778500271</v>
      </c>
      <c r="AW3365">
        <v>0.23776971369870917</v>
      </c>
      <c r="AX3365">
        <v>0.76169740564602828</v>
      </c>
      <c r="AY3365" s="1">
        <v>4</v>
      </c>
      <c r="AZ3365">
        <v>2</v>
      </c>
      <c r="BA3365">
        <v>2</v>
      </c>
      <c r="BB3365" s="18">
        <v>-1.0099719240348917</v>
      </c>
      <c r="BC3365" s="15">
        <v>-0.59830296738338895</v>
      </c>
      <c r="BD3365" s="15">
        <v>7.1738226332917376E-2</v>
      </c>
      <c r="BE3365" s="15">
        <v>-0.83416253713470423</v>
      </c>
      <c r="BF3365" s="15">
        <v>0.45234543088389251</v>
      </c>
      <c r="BG3365" s="15">
        <v>1.009621341148023</v>
      </c>
      <c r="BH3365" s="18">
        <v>-1.032070948418961</v>
      </c>
      <c r="BI3365" s="15">
        <v>-0.77919630907602111</v>
      </c>
      <c r="BJ3365" s="15">
        <v>1.5819434549390579</v>
      </c>
      <c r="BK3365" s="15">
        <v>0.40922628915051207</v>
      </c>
      <c r="BL3365" s="15">
        <v>0.28801173373938366</v>
      </c>
      <c r="BM3365" s="15">
        <v>0.44081820985417858</v>
      </c>
      <c r="BN3365" s="1" t="s">
        <v>20586</v>
      </c>
    </row>
    <row r="3366" spans="1:66" x14ac:dyDescent="0.25">
      <c r="A3366">
        <v>852519</v>
      </c>
      <c r="B3366" t="s">
        <v>12803</v>
      </c>
      <c r="C3366" t="s">
        <v>12804</v>
      </c>
      <c r="D3366" t="s">
        <v>12805</v>
      </c>
      <c r="E3366" t="s">
        <v>12806</v>
      </c>
      <c r="F3366" s="23">
        <v>5.1695814000000003E-10</v>
      </c>
      <c r="G3366" s="23">
        <v>3.6848802E-2</v>
      </c>
      <c r="H3366" s="23">
        <v>2.1041995000000001E-2</v>
      </c>
      <c r="I3366" s="11">
        <v>2.015462541585019E-2</v>
      </c>
      <c r="J3366" s="12">
        <v>0.32941668513067585</v>
      </c>
      <c r="K3366" s="12">
        <v>0.79042245476974538</v>
      </c>
      <c r="L3366" s="12">
        <v>0.22316092783777025</v>
      </c>
      <c r="M3366" s="12">
        <v>0.34401716776486641</v>
      </c>
      <c r="N3366" s="12">
        <v>-0.42010951981166772</v>
      </c>
      <c r="O3366" s="1">
        <v>2.1280846377607153E-2</v>
      </c>
      <c r="P3366">
        <v>0.30747286099896898</v>
      </c>
      <c r="Q3366">
        <v>0.47933361035928018</v>
      </c>
      <c r="R3366">
        <v>0.11486590368879927</v>
      </c>
      <c r="S3366">
        <v>0.18487997512153473</v>
      </c>
      <c r="T3366">
        <v>-0.20977999385657353</v>
      </c>
      <c r="U3366" s="1">
        <v>0.56098814903267735</v>
      </c>
      <c r="V3366">
        <v>0.87051657800710891</v>
      </c>
      <c r="W3366">
        <v>0.90803341223753431</v>
      </c>
      <c r="X3366">
        <v>0.68440056258517412</v>
      </c>
      <c r="Y3366">
        <v>0.63386319454251772</v>
      </c>
      <c r="Z3366">
        <v>-0.54013790194256439</v>
      </c>
      <c r="AA3366">
        <v>-0.11712861038728786</v>
      </c>
      <c r="AB3366">
        <v>0.35254881749462308</v>
      </c>
      <c r="AC3366">
        <v>0.23184264932538878</v>
      </c>
      <c r="AD3366">
        <v>0.95578080785484554</v>
      </c>
      <c r="AE3366" s="1">
        <v>0.74454755286650987</v>
      </c>
      <c r="AF3366">
        <v>0.98020871844643787</v>
      </c>
      <c r="AG3366">
        <v>0.70297005423484915</v>
      </c>
      <c r="AH3366">
        <v>0.44151221288254761</v>
      </c>
      <c r="AI3366">
        <v>0.21469366997072109</v>
      </c>
      <c r="AJ3366">
        <v>-0.4953293001916691</v>
      </c>
      <c r="AK3366">
        <v>0.29674355660867691</v>
      </c>
      <c r="AL3366">
        <v>0.38465961345350752</v>
      </c>
      <c r="AM3366">
        <v>0.34378001302527328</v>
      </c>
      <c r="AN3366">
        <v>0.80756441391996892</v>
      </c>
      <c r="AO3366" s="1">
        <v>0.6780879906319025</v>
      </c>
      <c r="AP3366">
        <v>0.96402629745057489</v>
      </c>
      <c r="AQ3366">
        <v>0.84468793673754627</v>
      </c>
      <c r="AR3366">
        <v>0.59217549629791089</v>
      </c>
      <c r="AS3366">
        <v>0.45064465902885648</v>
      </c>
      <c r="AT3366">
        <v>-0.54131953906521335</v>
      </c>
      <c r="AU3366">
        <v>8.6139741905598546E-2</v>
      </c>
      <c r="AV3366">
        <v>0.38421845065471466</v>
      </c>
      <c r="AW3366">
        <v>0.29840467810794585</v>
      </c>
      <c r="AX3366">
        <v>0.92316146767477703</v>
      </c>
      <c r="AY3366" s="1">
        <v>10</v>
      </c>
      <c r="AZ3366">
        <v>2</v>
      </c>
      <c r="BA3366">
        <v>2</v>
      </c>
      <c r="BB3366" s="18">
        <v>-1.341198957241563</v>
      </c>
      <c r="BC3366" s="15">
        <v>-1.2971121782776289</v>
      </c>
      <c r="BD3366" s="15">
        <v>-0.40268070914979942</v>
      </c>
      <c r="BE3366" s="15">
        <v>0.59042814264879573</v>
      </c>
      <c r="BF3366" s="15">
        <v>0.33520113585787992</v>
      </c>
      <c r="BG3366" s="15">
        <v>1.1852529764594475</v>
      </c>
      <c r="BH3366" s="18">
        <v>-1.3120690390123895</v>
      </c>
      <c r="BI3366" s="15">
        <v>-0.82099908248991837</v>
      </c>
      <c r="BJ3366" s="15">
        <v>0.7397340467125485</v>
      </c>
      <c r="BK3366" s="15">
        <v>0.91296748266295003</v>
      </c>
      <c r="BL3366" s="15">
        <v>0.83241662657801962</v>
      </c>
      <c r="BM3366" s="15">
        <v>0.57805955525166552</v>
      </c>
      <c r="BN3366" s="1" t="s">
        <v>20586</v>
      </c>
    </row>
    <row r="3367" spans="1:66" x14ac:dyDescent="0.25">
      <c r="A3367">
        <v>854268</v>
      </c>
      <c r="B3367" t="s">
        <v>13003</v>
      </c>
      <c r="C3367" t="s">
        <v>13004</v>
      </c>
      <c r="D3367" t="s">
        <v>13005</v>
      </c>
      <c r="E3367" t="s">
        <v>13006</v>
      </c>
      <c r="F3367" s="23">
        <v>1.1649061000000001E-3</v>
      </c>
      <c r="G3367" s="23">
        <v>0.84979139999999997</v>
      </c>
      <c r="H3367" s="23">
        <v>2.5176601E-2</v>
      </c>
      <c r="I3367" s="11">
        <v>0.22630496594058325</v>
      </c>
      <c r="J3367" s="12">
        <v>0.24743425685353646</v>
      </c>
      <c r="K3367" s="12">
        <v>0.52998227820194077</v>
      </c>
      <c r="L3367" s="12">
        <v>8.7411523080536291E-2</v>
      </c>
      <c r="M3367" s="12">
        <v>-0.4373222959313981</v>
      </c>
      <c r="N3367" s="12">
        <v>-0.55447768266244457</v>
      </c>
      <c r="O3367" s="1">
        <v>0.13336675611111673</v>
      </c>
      <c r="P3367">
        <v>0.14528147509908176</v>
      </c>
      <c r="Q3367">
        <v>0.24696018159012842</v>
      </c>
      <c r="R3367">
        <v>4.5906734006215498E-2</v>
      </c>
      <c r="S3367">
        <v>-0.23799077065297192</v>
      </c>
      <c r="T3367">
        <v>-0.26439022990282168</v>
      </c>
      <c r="U3367" s="1">
        <v>0.52650572177019062</v>
      </c>
      <c r="V3367">
        <v>0.83371464295133801</v>
      </c>
      <c r="W3367">
        <v>0.6821519507917414</v>
      </c>
      <c r="X3367">
        <v>0.75496917874021607</v>
      </c>
      <c r="Y3367">
        <v>0.76640140899641673</v>
      </c>
      <c r="Z3367">
        <v>-0.52806915437391844</v>
      </c>
      <c r="AA3367">
        <v>0.13937199637145406</v>
      </c>
      <c r="AB3367">
        <v>-3.9765987445686067E-2</v>
      </c>
      <c r="AC3367">
        <v>0.18856745822192461</v>
      </c>
      <c r="AD3367">
        <v>0.92036750392234534</v>
      </c>
      <c r="AE3367" s="1">
        <v>0.27787089698610812</v>
      </c>
      <c r="AF3367">
        <v>0.41593581384791156</v>
      </c>
      <c r="AG3367">
        <v>-0.29227699169239085</v>
      </c>
      <c r="AH3367">
        <v>-0.35798627241721115</v>
      </c>
      <c r="AI3367">
        <v>9.9842806050101998E-3</v>
      </c>
      <c r="AJ3367">
        <v>-0.24825091589197371</v>
      </c>
      <c r="AK3367">
        <v>0.91825254588807803</v>
      </c>
      <c r="AL3367">
        <v>6.0690063754762991E-2</v>
      </c>
      <c r="AM3367">
        <v>-0.46280507736976967</v>
      </c>
      <c r="AN3367">
        <v>-6.7591986182901805E-3</v>
      </c>
      <c r="AO3367" s="1">
        <v>0.51313131948657975</v>
      </c>
      <c r="AP3367">
        <v>0.79829375084346499</v>
      </c>
      <c r="AQ3367">
        <v>0.2788325840959055</v>
      </c>
      <c r="AR3367">
        <v>0.28817593051967449</v>
      </c>
      <c r="AS3367">
        <v>0.51349242912123383</v>
      </c>
      <c r="AT3367">
        <v>-0.4966392783311448</v>
      </c>
      <c r="AU3367">
        <v>0.63567743038950186</v>
      </c>
      <c r="AV3367">
        <v>9.5762445159822268E-3</v>
      </c>
      <c r="AW3367">
        <v>-0.14897550620899327</v>
      </c>
      <c r="AX3367">
        <v>0.60555561358659526</v>
      </c>
      <c r="AY3367" s="1">
        <v>10</v>
      </c>
      <c r="AZ3367">
        <v>7</v>
      </c>
      <c r="BA3367">
        <v>2</v>
      </c>
      <c r="BB3367" s="18">
        <v>-1.0106109857521595</v>
      </c>
      <c r="BC3367" s="15">
        <v>-1.013550637144359</v>
      </c>
      <c r="BD3367" s="15">
        <v>0.24140867694515369</v>
      </c>
      <c r="BE3367" s="15">
        <v>-9.5416346575611086E-2</v>
      </c>
      <c r="BF3367" s="15">
        <v>0.33390867187539852</v>
      </c>
      <c r="BG3367" s="15">
        <v>1.4203836333184581</v>
      </c>
      <c r="BH3367" s="18">
        <v>-0.44616685212071922</v>
      </c>
      <c r="BI3367" s="15">
        <v>-0.39640635946596897</v>
      </c>
      <c r="BJ3367" s="15">
        <v>1.5632770973591048</v>
      </c>
      <c r="BK3367" s="15">
        <v>0.12260326783953246</v>
      </c>
      <c r="BL3367" s="15">
        <v>-0.75684955969394407</v>
      </c>
      <c r="BM3367" s="15">
        <v>3.7419393415105917E-2</v>
      </c>
      <c r="BN3367" s="1" t="s">
        <v>20586</v>
      </c>
    </row>
    <row r="3368" spans="1:66" x14ac:dyDescent="0.25">
      <c r="A3368">
        <v>853728</v>
      </c>
      <c r="B3368" t="s">
        <v>15713</v>
      </c>
      <c r="C3368" t="s">
        <v>15714</v>
      </c>
      <c r="D3368" t="s">
        <v>15715</v>
      </c>
      <c r="E3368" t="s">
        <v>15716</v>
      </c>
      <c r="F3368" s="23">
        <v>4.3921644000000001E-11</v>
      </c>
      <c r="G3368" s="23">
        <v>3.9614085E-2</v>
      </c>
      <c r="H3368" s="23">
        <v>0.39088494000000001</v>
      </c>
      <c r="I3368" s="11">
        <v>-0.25609124167204322</v>
      </c>
      <c r="J3368" s="12">
        <v>0.1651939574345149</v>
      </c>
      <c r="K3368" s="12">
        <v>0.3922213600848094</v>
      </c>
      <c r="L3368" s="12">
        <v>0.27618053497125983</v>
      </c>
      <c r="M3368" s="12">
        <v>0.44221218477828217</v>
      </c>
      <c r="N3368" s="12">
        <v>0.31581002443527378</v>
      </c>
      <c r="O3368" s="1">
        <v>-0.17410770363506961</v>
      </c>
      <c r="P3368">
        <v>7.7932400924644263E-2</v>
      </c>
      <c r="Q3368">
        <v>0.13554068261477223</v>
      </c>
      <c r="R3368">
        <v>0.1141266839093639</v>
      </c>
      <c r="S3368">
        <v>0.18170615776919338</v>
      </c>
      <c r="T3368">
        <v>0.11076053965729589</v>
      </c>
      <c r="U3368" s="1">
        <v>0.79358068907069523</v>
      </c>
      <c r="V3368">
        <v>0.82254662299441861</v>
      </c>
      <c r="W3368">
        <v>0.3932389688250601</v>
      </c>
      <c r="X3368">
        <v>0.38603207414287694</v>
      </c>
      <c r="Y3368">
        <v>0.494645098155373</v>
      </c>
      <c r="Z3368">
        <v>-0.24686763506618153</v>
      </c>
      <c r="AA3368">
        <v>0.51286288472002362</v>
      </c>
      <c r="AB3368">
        <v>3.9289197748659792E-2</v>
      </c>
      <c r="AC3368">
        <v>-6.3488564871797947E-3</v>
      </c>
      <c r="AD3368">
        <v>0.72984190880456845</v>
      </c>
      <c r="AE3368" s="1">
        <v>0.85693530851788147</v>
      </c>
      <c r="AF3368">
        <v>0.84766598419455308</v>
      </c>
      <c r="AG3368">
        <v>0.4447700423175775</v>
      </c>
      <c r="AH3368">
        <v>0.4249640180970351</v>
      </c>
      <c r="AI3368">
        <v>0.41916200567004464</v>
      </c>
      <c r="AJ3368">
        <v>-0.21528677352334949</v>
      </c>
      <c r="AK3368">
        <v>0.47550045265469409</v>
      </c>
      <c r="AL3368">
        <v>5.917994106507888E-2</v>
      </c>
      <c r="AM3368">
        <v>0.11837968265141335</v>
      </c>
      <c r="AN3368">
        <v>0.75996185240770209</v>
      </c>
      <c r="AO3368" s="1">
        <v>0.83233687605431406</v>
      </c>
      <c r="AP3368">
        <v>0.8393710521411144</v>
      </c>
      <c r="AQ3368">
        <v>0.42403817113195874</v>
      </c>
      <c r="AR3368">
        <v>0.40955632149197346</v>
      </c>
      <c r="AS3368">
        <v>0.45260381084100321</v>
      </c>
      <c r="AT3368">
        <v>-0.2293928546568354</v>
      </c>
      <c r="AU3368">
        <v>0.49282282528770033</v>
      </c>
      <c r="AV3368">
        <v>5.0854583009526666E-2</v>
      </c>
      <c r="AW3368">
        <v>6.5448511572919171E-2</v>
      </c>
      <c r="AX3368">
        <v>0.74927941708051315</v>
      </c>
      <c r="AY3368" s="1">
        <v>2</v>
      </c>
      <c r="AZ3368">
        <v>1</v>
      </c>
      <c r="BA3368">
        <v>2</v>
      </c>
      <c r="BB3368" s="18">
        <v>-1.5306535439373679</v>
      </c>
      <c r="BC3368" s="15">
        <v>-0.57718727427451932</v>
      </c>
      <c r="BD3368" s="15">
        <v>0.74778095054417992</v>
      </c>
      <c r="BE3368" s="15">
        <v>-7.8130436461662386E-2</v>
      </c>
      <c r="BF3368" s="15">
        <v>-0.15772309481907096</v>
      </c>
      <c r="BG3368" s="15">
        <v>0.71600917397861019</v>
      </c>
      <c r="BH3368" s="18">
        <v>-1.8681020506166801</v>
      </c>
      <c r="BI3368" s="15">
        <v>-0.35951308172985358</v>
      </c>
      <c r="BJ3368" s="15">
        <v>1.2646065607610417</v>
      </c>
      <c r="BK3368" s="15">
        <v>0.28578950274225257</v>
      </c>
      <c r="BL3368" s="15">
        <v>0.42497485460915269</v>
      </c>
      <c r="BM3368" s="15">
        <v>1.1321484392039156</v>
      </c>
      <c r="BN3368" s="1" t="s">
        <v>20586</v>
      </c>
    </row>
    <row r="3369" spans="1:66" x14ac:dyDescent="0.25">
      <c r="A3369">
        <v>9164877</v>
      </c>
      <c r="B3369" t="s">
        <v>16418</v>
      </c>
      <c r="C3369" t="s">
        <v>16419</v>
      </c>
      <c r="D3369" t="s">
        <v>16420</v>
      </c>
      <c r="E3369" t="s">
        <v>16421</v>
      </c>
      <c r="F3369" s="23">
        <v>9.2966760000000002E-3</v>
      </c>
      <c r="G3369" s="23">
        <v>0.49324216999999998</v>
      </c>
      <c r="H3369" s="23">
        <v>3.2855354000000003E-2</v>
      </c>
      <c r="I3369" s="11">
        <v>0.71527413575066912</v>
      </c>
      <c r="J3369" s="12">
        <v>0.26384159283505165</v>
      </c>
      <c r="K3369" s="12">
        <v>-0.34683427005867773</v>
      </c>
      <c r="L3369" s="12">
        <v>7.4574485533776214E-2</v>
      </c>
      <c r="M3369" s="12">
        <v>9.1579194051991515E-5</v>
      </c>
      <c r="N3369" s="12">
        <v>-0.3130550908554865</v>
      </c>
      <c r="O3369" s="1">
        <v>1.182194992256693</v>
      </c>
      <c r="P3369">
        <v>0.34654156415459647</v>
      </c>
      <c r="Q3369">
        <v>-0.3279939003986273</v>
      </c>
      <c r="R3369">
        <v>9.1140980564536372E-2</v>
      </c>
      <c r="S3369">
        <v>1.1624675123213235E-4</v>
      </c>
      <c r="T3369">
        <v>-0.31293925046456217</v>
      </c>
      <c r="U3369" s="1">
        <v>0.72746751100177498</v>
      </c>
      <c r="V3369">
        <v>0.77410441846400657</v>
      </c>
      <c r="W3369">
        <v>0.27999476588723832</v>
      </c>
      <c r="X3369">
        <v>0.33766846575084314</v>
      </c>
      <c r="Y3369">
        <v>0.48681188159699446</v>
      </c>
      <c r="Z3369">
        <v>-0.25170573265676993</v>
      </c>
      <c r="AA3369">
        <v>0.60352084573774256</v>
      </c>
      <c r="AB3369">
        <v>-5.1468180394086592E-2</v>
      </c>
      <c r="AC3369">
        <v>-5.9691303282105458E-2</v>
      </c>
      <c r="AD3369">
        <v>0.6538300318292678</v>
      </c>
      <c r="AE3369" s="1">
        <v>-0.16530310655429489</v>
      </c>
      <c r="AF3369">
        <v>-3.9449085625338387E-2</v>
      </c>
      <c r="AG3369">
        <v>-0.54705326741598803</v>
      </c>
      <c r="AH3369">
        <v>-0.39935453286131894</v>
      </c>
      <c r="AI3369">
        <v>0.25314145260252552</v>
      </c>
      <c r="AJ3369">
        <v>-0.11540352167946402</v>
      </c>
      <c r="AK3369">
        <v>0.68404939107848106</v>
      </c>
      <c r="AL3369">
        <v>-0.22880100885158083</v>
      </c>
      <c r="AM3369">
        <v>-0.7582894197042569</v>
      </c>
      <c r="AN3369">
        <v>-0.26211420428991261</v>
      </c>
      <c r="AO3369" s="1">
        <v>0.64173730197592382</v>
      </c>
      <c r="AP3369">
        <v>0.70540092128771814</v>
      </c>
      <c r="AQ3369">
        <v>0.16720284508514222</v>
      </c>
      <c r="AR3369">
        <v>0.2446222573675354</v>
      </c>
      <c r="AS3369">
        <v>0.48948482499800239</v>
      </c>
      <c r="AT3369">
        <v>-0.25053212796421404</v>
      </c>
      <c r="AU3369">
        <v>0.66794327335509107</v>
      </c>
      <c r="AV3369">
        <v>-8.509924327627999E-2</v>
      </c>
      <c r="AW3369">
        <v>-0.18005942513667564</v>
      </c>
      <c r="AX3369">
        <v>0.55803619701803542</v>
      </c>
      <c r="AY3369" s="1">
        <v>2</v>
      </c>
      <c r="AZ3369">
        <v>-9</v>
      </c>
      <c r="BA3369">
        <v>2</v>
      </c>
      <c r="BB3369" s="18">
        <v>-1.789253331148112</v>
      </c>
      <c r="BC3369" s="15">
        <v>-0.67754973460567303</v>
      </c>
      <c r="BD3369" s="15">
        <v>1.3208421210141548</v>
      </c>
      <c r="BE3369" s="15">
        <v>-0.20965841347509076</v>
      </c>
      <c r="BF3369" s="15">
        <v>-0.22887323001882673</v>
      </c>
      <c r="BG3369" s="15">
        <v>1.0481304802527875</v>
      </c>
      <c r="BH3369" s="18">
        <v>0.1587198294347418</v>
      </c>
      <c r="BI3369" s="15">
        <v>4.0994828659879273E-2</v>
      </c>
      <c r="BJ3369" s="15">
        <v>0.37627581353039208</v>
      </c>
      <c r="BK3369" s="15">
        <v>-6.5627204767513643E-3</v>
      </c>
      <c r="BL3369" s="15">
        <v>-0.22862382380774737</v>
      </c>
      <c r="BM3369" s="15">
        <v>0.19555818064025576</v>
      </c>
      <c r="BN3369" s="1" t="s">
        <v>20586</v>
      </c>
    </row>
    <row r="3370" spans="1:66" x14ac:dyDescent="0.25">
      <c r="A3370">
        <v>851903</v>
      </c>
      <c r="B3370" t="s">
        <v>17044</v>
      </c>
      <c r="C3370" t="s">
        <v>17045</v>
      </c>
      <c r="D3370" t="s">
        <v>17046</v>
      </c>
      <c r="E3370" t="s">
        <v>17047</v>
      </c>
      <c r="F3370" s="23">
        <v>5.1909400000000005E-10</v>
      </c>
      <c r="G3370" s="23">
        <v>0.3941404</v>
      </c>
      <c r="H3370" s="23">
        <v>0.17290474</v>
      </c>
      <c r="I3370" s="11">
        <v>-0.26244541081200734</v>
      </c>
      <c r="J3370" s="12">
        <v>-0.12363928933663619</v>
      </c>
      <c r="K3370" s="12">
        <v>-4.0253692698503062E-2</v>
      </c>
      <c r="L3370" s="12">
        <v>0.16869619047194789</v>
      </c>
      <c r="M3370" s="12">
        <v>0.60211766517629328</v>
      </c>
      <c r="N3370" s="12">
        <v>0.16350922053632261</v>
      </c>
      <c r="O3370" s="1">
        <v>-0.10050844769877382</v>
      </c>
      <c r="P3370">
        <v>-4.4324716003429798E-2</v>
      </c>
      <c r="Q3370">
        <v>-1.2075541170718058E-2</v>
      </c>
      <c r="R3370">
        <v>4.5737829751723018E-2</v>
      </c>
      <c r="S3370">
        <v>0.16523881952070071</v>
      </c>
      <c r="T3370">
        <v>4.5881779255581054E-2</v>
      </c>
      <c r="U3370" s="1">
        <v>0.69291367926924674</v>
      </c>
      <c r="V3370">
        <v>0.96447771213397271</v>
      </c>
      <c r="W3370">
        <v>0.80972884194820527</v>
      </c>
      <c r="X3370">
        <v>0.46648550253440962</v>
      </c>
      <c r="Y3370">
        <v>0.33872086028571896</v>
      </c>
      <c r="Z3370">
        <v>-0.5270648498553816</v>
      </c>
      <c r="AA3370">
        <v>0.13361328876160625</v>
      </c>
      <c r="AB3370">
        <v>0.49630256698022868</v>
      </c>
      <c r="AC3370">
        <v>0.25134181309707426</v>
      </c>
      <c r="AD3370">
        <v>0.85716881594538774</v>
      </c>
      <c r="AE3370" s="1">
        <v>0.69246690704517666</v>
      </c>
      <c r="AF3370">
        <v>0.93677111612101605</v>
      </c>
      <c r="AG3370">
        <v>0.8715847788644403</v>
      </c>
      <c r="AH3370">
        <v>0.61234207021549047</v>
      </c>
      <c r="AI3370">
        <v>0.28265790783099348</v>
      </c>
      <c r="AJ3370">
        <v>-0.49246524223501831</v>
      </c>
      <c r="AK3370">
        <v>1.557846106318889E-2</v>
      </c>
      <c r="AL3370">
        <v>0.3947954286075252</v>
      </c>
      <c r="AM3370">
        <v>0.49190035177848757</v>
      </c>
      <c r="AN3370">
        <v>0.89555943756699941</v>
      </c>
      <c r="AO3370" s="1">
        <v>0.69875883280148166</v>
      </c>
      <c r="AP3370">
        <v>0.95645903013683531</v>
      </c>
      <c r="AQ3370">
        <v>0.85376468670595818</v>
      </c>
      <c r="AR3370">
        <v>0.55759592867826957</v>
      </c>
      <c r="AS3370">
        <v>0.30826977695158464</v>
      </c>
      <c r="AT3370">
        <v>-0.51107677674572982</v>
      </c>
      <c r="AU3370">
        <v>6.4390083789211433E-2</v>
      </c>
      <c r="AV3370">
        <v>0.44013626629394725</v>
      </c>
      <c r="AW3370">
        <v>0.39703948251246834</v>
      </c>
      <c r="AX3370">
        <v>0.88762723745069094</v>
      </c>
      <c r="AY3370" s="1">
        <v>2</v>
      </c>
      <c r="AZ3370">
        <v>2</v>
      </c>
      <c r="BA3370">
        <v>2</v>
      </c>
      <c r="BB3370" s="18">
        <v>-1.2118382419306202</v>
      </c>
      <c r="BC3370" s="15">
        <v>-0.93673028338091424</v>
      </c>
      <c r="BD3370" s="15">
        <v>0.15919432830129465</v>
      </c>
      <c r="BE3370" s="15">
        <v>0.76081875502305396</v>
      </c>
      <c r="BF3370" s="15">
        <v>0.35448092819750182</v>
      </c>
      <c r="BG3370" s="15">
        <v>0.49942419597360188</v>
      </c>
      <c r="BH3370" s="18">
        <v>-1.5989572232514881</v>
      </c>
      <c r="BI3370" s="15">
        <v>-1.1191038885856921</v>
      </c>
      <c r="BJ3370" s="15">
        <v>9.9818290962200087E-2</v>
      </c>
      <c r="BK3370" s="15">
        <v>1.0096533496389624</v>
      </c>
      <c r="BL3370" s="15">
        <v>1.2426320162929698</v>
      </c>
      <c r="BM3370" s="15">
        <v>0.7406077727591418</v>
      </c>
      <c r="BN3370" s="1" t="s">
        <v>20586</v>
      </c>
    </row>
    <row r="3371" spans="1:66" x14ac:dyDescent="0.25">
      <c r="A3371">
        <v>856279</v>
      </c>
      <c r="B3371" t="s">
        <v>18565</v>
      </c>
      <c r="C3371" t="s">
        <v>18566</v>
      </c>
      <c r="D3371" t="s">
        <v>18567</v>
      </c>
      <c r="E3371" t="s">
        <v>18568</v>
      </c>
      <c r="F3371" s="23">
        <v>6.6613380000000004E-16</v>
      </c>
      <c r="G3371" s="23">
        <v>4.1253394999999998E-2</v>
      </c>
      <c r="H3371" s="23">
        <v>1.4103545E-2</v>
      </c>
      <c r="I3371" s="11">
        <v>7.8136405521986002E-2</v>
      </c>
      <c r="J3371" s="12">
        <v>0.39437285777492631</v>
      </c>
      <c r="K3371" s="12">
        <v>0.89985427500959003</v>
      </c>
      <c r="L3371" s="12">
        <v>0.20501168974452877</v>
      </c>
      <c r="M3371" s="12">
        <v>-0.45831773541611937</v>
      </c>
      <c r="N3371" s="12">
        <v>0.13681156713050169</v>
      </c>
      <c r="O3371" s="1">
        <v>9.3432925103047862E-2</v>
      </c>
      <c r="P3371">
        <v>0.31622545195398083</v>
      </c>
      <c r="Q3371">
        <v>0.30797193686826724</v>
      </c>
      <c r="R3371">
        <v>9.6321119181090334E-2</v>
      </c>
      <c r="S3371">
        <v>-0.20098015350834147</v>
      </c>
      <c r="T3371">
        <v>4.6308752405332151E-2</v>
      </c>
      <c r="U3371" s="1">
        <v>0.68221042096119111</v>
      </c>
      <c r="V3371">
        <v>0.93917677873447991</v>
      </c>
      <c r="W3371">
        <v>0.61519973007596229</v>
      </c>
      <c r="X3371">
        <v>0.62252777130964743</v>
      </c>
      <c r="Y3371">
        <v>0.52759043241430092</v>
      </c>
      <c r="Z3371">
        <v>-0.50576467757518706</v>
      </c>
      <c r="AA3371">
        <v>0.36259804882275443</v>
      </c>
      <c r="AB3371">
        <v>3.793478409486116E-2</v>
      </c>
      <c r="AC3371">
        <v>0.25985183320446203</v>
      </c>
      <c r="AD3371">
        <v>0.87518363780849806</v>
      </c>
      <c r="AE3371" s="1">
        <v>0.68407512336524612</v>
      </c>
      <c r="AF3371">
        <v>0.85866509674917757</v>
      </c>
      <c r="AG3371">
        <v>0.36630528039626653</v>
      </c>
      <c r="AH3371">
        <v>0.36186525159778232</v>
      </c>
      <c r="AI3371">
        <v>0.46428309530373213</v>
      </c>
      <c r="AJ3371">
        <v>-0.40205985784125153</v>
      </c>
      <c r="AK3371">
        <v>0.59468487671659398</v>
      </c>
      <c r="AL3371">
        <v>3.3722744042353148E-2</v>
      </c>
      <c r="AM3371">
        <v>-6.5557348561813989E-3</v>
      </c>
      <c r="AN3371">
        <v>0.69473389568169697</v>
      </c>
      <c r="AO3371" s="1">
        <v>0.69332097756899203</v>
      </c>
      <c r="AP3371">
        <v>0.91081332721127928</v>
      </c>
      <c r="AQ3371">
        <v>0.49353792793223172</v>
      </c>
      <c r="AR3371">
        <v>0.49479051119831174</v>
      </c>
      <c r="AS3371">
        <v>0.50215615274110748</v>
      </c>
      <c r="AT3371">
        <v>-0.45877687732055217</v>
      </c>
      <c r="AU3371">
        <v>0.48994724109102683</v>
      </c>
      <c r="AV3371">
        <v>3.6284621788231969E-2</v>
      </c>
      <c r="AW3371">
        <v>0.1237098392691779</v>
      </c>
      <c r="AX3371">
        <v>0.79335112674957831</v>
      </c>
      <c r="AY3371" s="1">
        <v>2</v>
      </c>
      <c r="AZ3371">
        <v>2</v>
      </c>
      <c r="BA3371">
        <v>2</v>
      </c>
      <c r="BB3371" s="18">
        <v>-1.5026900078485441</v>
      </c>
      <c r="BC3371" s="15">
        <v>-1.1364941813666609</v>
      </c>
      <c r="BD3371" s="15">
        <v>0.66570744830767115</v>
      </c>
      <c r="BE3371" s="15">
        <v>-8.0992997261721458E-3</v>
      </c>
      <c r="BF3371" s="15">
        <v>0.45246775986749682</v>
      </c>
      <c r="BG3371" s="15">
        <v>1.0081329504085887</v>
      </c>
      <c r="BH3371" s="18">
        <v>-1.4378629633995352</v>
      </c>
      <c r="BI3371" s="15">
        <v>-0.80929680634454215</v>
      </c>
      <c r="BJ3371" s="15">
        <v>1.4122850864006169</v>
      </c>
      <c r="BK3371" s="15">
        <v>0.16199173319055554</v>
      </c>
      <c r="BL3371" s="15">
        <v>7.221755502246506E-2</v>
      </c>
      <c r="BM3371" s="15">
        <v>1.1216407254880545</v>
      </c>
      <c r="BN3371" s="1" t="s">
        <v>20586</v>
      </c>
    </row>
    <row r="3372" spans="1:66" x14ac:dyDescent="0.25">
      <c r="A3372">
        <v>856457</v>
      </c>
      <c r="B3372" t="s">
        <v>19497</v>
      </c>
      <c r="C3372" t="s">
        <v>19498</v>
      </c>
      <c r="D3372" t="s">
        <v>19499</v>
      </c>
      <c r="E3372" t="s">
        <v>19500</v>
      </c>
      <c r="F3372" s="23">
        <v>1.1032535000000001E-5</v>
      </c>
      <c r="G3372" s="23">
        <v>0.28879507999999998</v>
      </c>
      <c r="H3372" s="23">
        <v>0.1175809</v>
      </c>
      <c r="I3372" s="11">
        <v>-0.19790250365724396</v>
      </c>
      <c r="J3372" s="12">
        <v>-0.52021923895002675</v>
      </c>
      <c r="K3372" s="12">
        <v>-0.41329005070077202</v>
      </c>
      <c r="L3372" s="12">
        <v>5.9392772562395751E-2</v>
      </c>
      <c r="M3372" s="12">
        <v>0.27809058625809646</v>
      </c>
      <c r="N3372" s="12">
        <v>0.17306581432124174</v>
      </c>
      <c r="O3372" s="1">
        <v>-0.12239965650606285</v>
      </c>
      <c r="P3372">
        <v>-0.29382477408851737</v>
      </c>
      <c r="Q3372">
        <v>-0.19968809429543183</v>
      </c>
      <c r="R3372">
        <v>2.7583303451060481E-2</v>
      </c>
      <c r="S3372">
        <v>0.12033264796071458</v>
      </c>
      <c r="T3372">
        <v>7.8544911888282831E-2</v>
      </c>
      <c r="U3372" s="1">
        <v>0.88729373960865177</v>
      </c>
      <c r="V3372">
        <v>0.8932414017700494</v>
      </c>
      <c r="W3372">
        <v>0.56232883770624609</v>
      </c>
      <c r="X3372">
        <v>0.45700917296679311</v>
      </c>
      <c r="Y3372">
        <v>0.20322168180216285</v>
      </c>
      <c r="Z3372">
        <v>-0.24257719237331424</v>
      </c>
      <c r="AA3372">
        <v>0.37542762789019807</v>
      </c>
      <c r="AB3372">
        <v>0.17636734482580127</v>
      </c>
      <c r="AC3372">
        <v>0.37485427746380368</v>
      </c>
      <c r="AD3372">
        <v>0.77530756789490474</v>
      </c>
      <c r="AE3372" s="1">
        <v>0.60080271199446922</v>
      </c>
      <c r="AF3372">
        <v>0.89885316315663666</v>
      </c>
      <c r="AG3372">
        <v>0.90599082403735143</v>
      </c>
      <c r="AH3372">
        <v>0.75815652767277397</v>
      </c>
      <c r="AI3372">
        <v>0.38012258068427651</v>
      </c>
      <c r="AJ3372">
        <v>-0.53616659905429698</v>
      </c>
      <c r="AK3372">
        <v>-7.8544930674374708E-2</v>
      </c>
      <c r="AL3372">
        <v>0.2565136615749638</v>
      </c>
      <c r="AM3372">
        <v>0.57887799946390062</v>
      </c>
      <c r="AN3372">
        <v>0.9366805288832647</v>
      </c>
      <c r="AO3372" s="1">
        <v>0.73861758805868194</v>
      </c>
      <c r="AP3372">
        <v>0.93890596429107953</v>
      </c>
      <c r="AQ3372">
        <v>0.81704468649860995</v>
      </c>
      <c r="AR3372">
        <v>0.67853539190049139</v>
      </c>
      <c r="AS3372">
        <v>0.33028855650887956</v>
      </c>
      <c r="AT3372">
        <v>-0.44901495429193022</v>
      </c>
      <c r="AU3372">
        <v>9.1452066551074296E-2</v>
      </c>
      <c r="AV3372">
        <v>0.23789355122332986</v>
      </c>
      <c r="AW3372">
        <v>0.52799836806732836</v>
      </c>
      <c r="AX3372">
        <v>0.91891686414020046</v>
      </c>
      <c r="AY3372" s="1">
        <v>2</v>
      </c>
      <c r="AZ3372">
        <v>10</v>
      </c>
      <c r="BA3372">
        <v>2</v>
      </c>
      <c r="BB3372" s="18">
        <v>-1.0600295420767643</v>
      </c>
      <c r="BC3372" s="15">
        <v>-0.20769552071850386</v>
      </c>
      <c r="BD3372" s="15">
        <v>0.60932482090724338</v>
      </c>
      <c r="BE3372" s="15">
        <v>0.34616133877769534</v>
      </c>
      <c r="BF3372" s="15">
        <v>0.60856683497269259</v>
      </c>
      <c r="BG3372" s="15">
        <v>0.38166355308276217</v>
      </c>
      <c r="BH3372" s="18">
        <v>-1.4922546687657923</v>
      </c>
      <c r="BI3372" s="15">
        <v>-1.3438702648777576</v>
      </c>
      <c r="BJ3372" s="15">
        <v>-0.29331330252367788</v>
      </c>
      <c r="BK3372" s="15">
        <v>0.47587697233862664</v>
      </c>
      <c r="BL3372" s="15">
        <v>1.2159251889862812</v>
      </c>
      <c r="BM3372" s="15">
        <v>0.75964458989720152</v>
      </c>
      <c r="BN3372" s="1" t="s">
        <v>20586</v>
      </c>
    </row>
    <row r="3373" spans="1:66" x14ac:dyDescent="0.25">
      <c r="A3373">
        <v>853233</v>
      </c>
      <c r="B3373" t="s">
        <v>19753</v>
      </c>
      <c r="C3373" t="s">
        <v>19754</v>
      </c>
      <c r="D3373" t="s">
        <v>19755</v>
      </c>
      <c r="E3373" t="s">
        <v>19756</v>
      </c>
      <c r="F3373" s="23">
        <v>3.3631036999999998E-5</v>
      </c>
      <c r="G3373" s="23">
        <v>0.23255698</v>
      </c>
      <c r="H3373" s="23">
        <v>1.2665644E-2</v>
      </c>
      <c r="I3373" s="11">
        <v>-0.10456327713301394</v>
      </c>
      <c r="J3373" s="12">
        <v>0.22460470867567608</v>
      </c>
      <c r="K3373" s="12">
        <v>0.66228493683652923</v>
      </c>
      <c r="L3373" s="12">
        <v>-0.22805474857669342</v>
      </c>
      <c r="M3373" s="12">
        <v>0.28310513592014597</v>
      </c>
      <c r="N3373" s="12">
        <v>-0.42565096669746721</v>
      </c>
      <c r="O3373" s="1">
        <v>-0.13942705771043265</v>
      </c>
      <c r="P3373">
        <v>0.25178480560748218</v>
      </c>
      <c r="Q3373">
        <v>0.56913246917198301</v>
      </c>
      <c r="R3373">
        <v>-0.17977909762704222</v>
      </c>
      <c r="S3373">
        <v>0.2019365194791615</v>
      </c>
      <c r="T3373">
        <v>-0.34330169653192305</v>
      </c>
      <c r="U3373" s="1">
        <v>0.54845352802127278</v>
      </c>
      <c r="V3373">
        <v>0.82609170891290207</v>
      </c>
      <c r="W3373">
        <v>0.97577389701264172</v>
      </c>
      <c r="X3373">
        <v>0.69041373833373287</v>
      </c>
      <c r="Y3373">
        <v>0.51288420801663248</v>
      </c>
      <c r="Z3373">
        <v>-0.49647901451696314</v>
      </c>
      <c r="AA3373">
        <v>-0.26420551609585141</v>
      </c>
      <c r="AB3373">
        <v>0.43582608223164748</v>
      </c>
      <c r="AC3373">
        <v>0.36042776838580748</v>
      </c>
      <c r="AD3373">
        <v>0.93587549864880037</v>
      </c>
      <c r="AE3373" s="1">
        <v>0.73557108548102357</v>
      </c>
      <c r="AF3373">
        <v>0.81708200628043692</v>
      </c>
      <c r="AG3373">
        <v>0.44081031385190489</v>
      </c>
      <c r="AH3373">
        <v>0.40932443508243221</v>
      </c>
      <c r="AI3373">
        <v>-8.4059452594523895E-2</v>
      </c>
      <c r="AJ3373">
        <v>-0.29796498451345038</v>
      </c>
      <c r="AK3373">
        <v>0.44212697382094812</v>
      </c>
      <c r="AL3373">
        <v>7.3650089444638869E-2</v>
      </c>
      <c r="AM3373">
        <v>0.60181845932341094</v>
      </c>
      <c r="AN3373">
        <v>0.60974787800211416</v>
      </c>
      <c r="AO3373" s="1">
        <v>0.73475643221163134</v>
      </c>
      <c r="AP3373">
        <v>0.93809201603148562</v>
      </c>
      <c r="AQ3373">
        <v>0.80410587296352032</v>
      </c>
      <c r="AR3373">
        <v>0.62542992305000211</v>
      </c>
      <c r="AS3373">
        <v>0.2396001763707864</v>
      </c>
      <c r="AT3373">
        <v>-0.45184653797984214</v>
      </c>
      <c r="AU3373">
        <v>0.10778173435952834</v>
      </c>
      <c r="AV3373">
        <v>0.28770800636720512</v>
      </c>
      <c r="AW3373">
        <v>0.55151305309395349</v>
      </c>
      <c r="AX3373">
        <v>0.87961319406190841</v>
      </c>
      <c r="AY3373" s="1">
        <v>3</v>
      </c>
      <c r="AZ3373">
        <v>2</v>
      </c>
      <c r="BA3373">
        <v>2</v>
      </c>
      <c r="BB3373" s="18">
        <v>-1.0849961154952237</v>
      </c>
      <c r="BC3373" s="15">
        <v>-0.98942807025658441</v>
      </c>
      <c r="BD3373" s="15">
        <v>-0.56233558380156046</v>
      </c>
      <c r="BE3373" s="15">
        <v>0.72484628567167741</v>
      </c>
      <c r="BF3373" s="15">
        <v>0.58620776877745229</v>
      </c>
      <c r="BG3373" s="15">
        <v>0.86653677884798386</v>
      </c>
      <c r="BH3373" s="18">
        <v>-1.3182203147678038</v>
      </c>
      <c r="BI3373" s="15">
        <v>-0.48845626858763408</v>
      </c>
      <c r="BJ3373" s="15">
        <v>0.91486442674805935</v>
      </c>
      <c r="BK3373" s="15">
        <v>0.21617930826383369</v>
      </c>
      <c r="BL3373" s="15">
        <v>1.2176624290109768</v>
      </c>
      <c r="BM3373" s="15">
        <v>-8.286064441117319E-2</v>
      </c>
      <c r="BN3373" s="1" t="s">
        <v>20586</v>
      </c>
    </row>
    <row r="3374" spans="1:66" x14ac:dyDescent="0.25">
      <c r="A3374">
        <v>854068</v>
      </c>
      <c r="B3374" t="s">
        <v>231</v>
      </c>
      <c r="C3374" t="s">
        <v>232</v>
      </c>
      <c r="D3374" t="s">
        <v>233</v>
      </c>
      <c r="E3374" t="s">
        <v>234</v>
      </c>
      <c r="F3374" s="23">
        <v>2.8865799000000001E-15</v>
      </c>
      <c r="G3374" s="23">
        <v>1.0340235E-2</v>
      </c>
      <c r="H3374" s="23">
        <v>0.18640354000000001</v>
      </c>
      <c r="I3374" s="11">
        <v>0.33483512123366382</v>
      </c>
      <c r="J3374" s="12">
        <v>0.10875388516037793</v>
      </c>
      <c r="K3374" s="12">
        <v>3.2900312615473451E-2</v>
      </c>
      <c r="L3374" s="12">
        <v>-4.7988226783127863E-2</v>
      </c>
      <c r="M3374" s="12">
        <v>0.76168320423236757</v>
      </c>
      <c r="N3374" s="12">
        <v>0.39249226961253186</v>
      </c>
      <c r="O3374" s="1">
        <v>0.36964418992642284</v>
      </c>
      <c r="P3374">
        <v>0.13417070337593479</v>
      </c>
      <c r="Q3374">
        <v>2.380356354669852E-2</v>
      </c>
      <c r="R3374">
        <v>-2.3616629750839089E-2</v>
      </c>
      <c r="S3374">
        <v>0.27174989392695514</v>
      </c>
      <c r="T3374">
        <v>0.16922699373114303</v>
      </c>
      <c r="U3374" s="1">
        <v>0.53809062807002661</v>
      </c>
      <c r="V3374">
        <v>0.86176317790077872</v>
      </c>
      <c r="W3374">
        <v>0.93363564294265211</v>
      </c>
      <c r="X3374">
        <v>0.76941732046563616</v>
      </c>
      <c r="Y3374">
        <v>0.36887519581557771</v>
      </c>
      <c r="Z3374">
        <v>-0.55196315026250953</v>
      </c>
      <c r="AA3374">
        <v>-0.16254987996935868</v>
      </c>
      <c r="AB3374">
        <v>0.27935917675985694</v>
      </c>
      <c r="AC3374">
        <v>0.60436928572646043</v>
      </c>
      <c r="AD3374">
        <v>0.92150528941841459</v>
      </c>
      <c r="AE3374" s="1">
        <v>0.43771183298951705</v>
      </c>
      <c r="AF3374">
        <v>0.77143860431923916</v>
      </c>
      <c r="AG3374">
        <v>0.89939959196217545</v>
      </c>
      <c r="AH3374">
        <v>0.85925184620659933</v>
      </c>
      <c r="AI3374">
        <v>0.36941900135076883</v>
      </c>
      <c r="AJ3374">
        <v>-0.53808939286256419</v>
      </c>
      <c r="AK3374">
        <v>-0.23086995008571709</v>
      </c>
      <c r="AL3374">
        <v>0.11979400885077282</v>
      </c>
      <c r="AM3374">
        <v>0.71745816573625676</v>
      </c>
      <c r="AN3374">
        <v>0.88956095317842332</v>
      </c>
      <c r="AO3374" s="1">
        <v>0.48696155119942375</v>
      </c>
      <c r="AP3374">
        <v>0.81785357661144364</v>
      </c>
      <c r="AQ3374">
        <v>0.92036566515016138</v>
      </c>
      <c r="AR3374">
        <v>0.82212757829133054</v>
      </c>
      <c r="AS3374">
        <v>0.37121831851706377</v>
      </c>
      <c r="AT3374">
        <v>-0.54755048664344663</v>
      </c>
      <c r="AU3374">
        <v>-0.20028807701667192</v>
      </c>
      <c r="AV3374">
        <v>0.19488184500394029</v>
      </c>
      <c r="AW3374">
        <v>0.66869995133853821</v>
      </c>
      <c r="AX3374">
        <v>0.90940348172790231</v>
      </c>
      <c r="AY3374" s="1">
        <v>3</v>
      </c>
      <c r="AZ3374">
        <v>3</v>
      </c>
      <c r="BA3374">
        <v>3</v>
      </c>
      <c r="BB3374" s="18">
        <v>-1.1829035032046475</v>
      </c>
      <c r="BC3374" s="15">
        <v>-1.2103590286154771</v>
      </c>
      <c r="BD3374" s="15">
        <v>-0.43965952714764467</v>
      </c>
      <c r="BE3374" s="15">
        <v>0.43493596226374104</v>
      </c>
      <c r="BF3374" s="15">
        <v>1.0781732324368958</v>
      </c>
      <c r="BG3374" s="15">
        <v>0.61209980469698244</v>
      </c>
      <c r="BH3374" s="18">
        <v>-0.88345231629784016</v>
      </c>
      <c r="BI3374" s="15">
        <v>-1.1130977859118618</v>
      </c>
      <c r="BJ3374" s="15">
        <v>-0.41023597795122319</v>
      </c>
      <c r="BK3374" s="15">
        <v>0.39201892472354682</v>
      </c>
      <c r="BL3374" s="15">
        <v>1.7593650342825347</v>
      </c>
      <c r="BM3374" s="15">
        <v>0.96311518072499347</v>
      </c>
      <c r="BN3374" s="1" t="s">
        <v>20583</v>
      </c>
    </row>
    <row r="3375" spans="1:66" x14ac:dyDescent="0.25">
      <c r="A3375">
        <v>855945</v>
      </c>
      <c r="B3375" t="s">
        <v>495</v>
      </c>
      <c r="C3375" t="s">
        <v>496</v>
      </c>
      <c r="D3375" t="s">
        <v>497</v>
      </c>
      <c r="E3375" t="s">
        <v>498</v>
      </c>
      <c r="F3375" s="23">
        <v>5.7731597000000002E-15</v>
      </c>
      <c r="G3375" s="23">
        <v>4.0530976000000003E-2</v>
      </c>
      <c r="H3375" s="23">
        <v>1.4363112000000001E-2</v>
      </c>
      <c r="I3375" s="11">
        <v>0.41595993471976495</v>
      </c>
      <c r="J3375" s="12">
        <v>0.22310032992810044</v>
      </c>
      <c r="K3375" s="12">
        <v>0.89718796806736656</v>
      </c>
      <c r="L3375" s="12">
        <v>-0.37658007016414974</v>
      </c>
      <c r="M3375" s="12">
        <v>8.395420273191416E-2</v>
      </c>
      <c r="N3375" s="12">
        <v>3.6871257488059854E-2</v>
      </c>
      <c r="O3375" s="1">
        <v>0.30628556305586574</v>
      </c>
      <c r="P3375">
        <v>0.1996009175736897</v>
      </c>
      <c r="Q3375">
        <v>0.49450366698595277</v>
      </c>
      <c r="R3375">
        <v>-0.13431042746751984</v>
      </c>
      <c r="S3375">
        <v>3.3622071632331274E-2</v>
      </c>
      <c r="T3375">
        <v>1.2383224548653935E-2</v>
      </c>
      <c r="U3375" s="1">
        <v>0.45429266080580738</v>
      </c>
      <c r="V3375">
        <v>0.79706885973259489</v>
      </c>
      <c r="W3375">
        <v>0.96321629180698831</v>
      </c>
      <c r="X3375">
        <v>0.61577381892012806</v>
      </c>
      <c r="Y3375">
        <v>0.52940262555106954</v>
      </c>
      <c r="Z3375">
        <v>-0.55392855869349966</v>
      </c>
      <c r="AA3375">
        <v>-0.28406904381011239</v>
      </c>
      <c r="AB3375">
        <v>0.51339114679434372</v>
      </c>
      <c r="AC3375">
        <v>0.24949649096400633</v>
      </c>
      <c r="AD3375">
        <v>0.88664239417868129</v>
      </c>
      <c r="AE3375" s="1">
        <v>0.4667479086751673</v>
      </c>
      <c r="AF3375">
        <v>0.91007036682561948</v>
      </c>
      <c r="AG3375">
        <v>0.87378933166659067</v>
      </c>
      <c r="AH3375">
        <v>0.64850692042724234</v>
      </c>
      <c r="AI3375">
        <v>0.57282194323332725</v>
      </c>
      <c r="AJ3375">
        <v>-0.68441016740239236</v>
      </c>
      <c r="AK3375">
        <v>-2.1153330094804128E-2</v>
      </c>
      <c r="AL3375">
        <v>0.35200782739969916</v>
      </c>
      <c r="AM3375">
        <v>0.24748163553933716</v>
      </c>
      <c r="AN3375">
        <v>0.91288026459351179</v>
      </c>
      <c r="AO3375" s="1">
        <v>0.46534765471629713</v>
      </c>
      <c r="AP3375">
        <v>0.85756916280166517</v>
      </c>
      <c r="AQ3375">
        <v>0.93441898860835826</v>
      </c>
      <c r="AR3375">
        <v>0.63790629773407403</v>
      </c>
      <c r="AS3375">
        <v>0.55532020107934743</v>
      </c>
      <c r="AT3375">
        <v>-0.61940106751450486</v>
      </c>
      <c r="AU3375">
        <v>-0.16890590456613222</v>
      </c>
      <c r="AV3375">
        <v>0.44675989295486168</v>
      </c>
      <c r="AW3375">
        <v>0.25157453276272501</v>
      </c>
      <c r="AX3375">
        <v>0.90908829793058121</v>
      </c>
      <c r="AY3375" s="1">
        <v>3</v>
      </c>
      <c r="AZ3375">
        <v>10</v>
      </c>
      <c r="BA3375">
        <v>3</v>
      </c>
      <c r="BB3375" s="18">
        <v>-1.1703825041380371</v>
      </c>
      <c r="BC3375" s="15">
        <v>-1.4055016803759779</v>
      </c>
      <c r="BD3375" s="15">
        <v>-0.76869157292985424</v>
      </c>
      <c r="BE3375" s="15">
        <v>1.1131420540307353</v>
      </c>
      <c r="BF3375" s="15">
        <v>0.49040772425772827</v>
      </c>
      <c r="BG3375" s="15">
        <v>1.1509256819745113</v>
      </c>
      <c r="BH3375" s="18">
        <v>-0.78700210031799145</v>
      </c>
      <c r="BI3375" s="15">
        <v>-1.1998753989942281</v>
      </c>
      <c r="BJ3375" s="15">
        <v>5.8225292830027399E-2</v>
      </c>
      <c r="BK3375" s="15">
        <v>0.76605713714474177</v>
      </c>
      <c r="BL3375" s="15">
        <v>0.56778632123110095</v>
      </c>
      <c r="BM3375" s="15">
        <v>1.1849090452872508</v>
      </c>
      <c r="BN3375" s="1" t="s">
        <v>20583</v>
      </c>
    </row>
    <row r="3376" spans="1:66" x14ac:dyDescent="0.25">
      <c r="A3376">
        <v>850307</v>
      </c>
      <c r="B3376" t="s">
        <v>721</v>
      </c>
      <c r="C3376" t="s">
        <v>722</v>
      </c>
      <c r="D3376" t="s">
        <v>723</v>
      </c>
      <c r="E3376" t="s">
        <v>724</v>
      </c>
      <c r="F3376" s="23">
        <v>2.0667109000000001E-8</v>
      </c>
      <c r="G3376" s="23">
        <v>0.24179371999999999</v>
      </c>
      <c r="H3376" s="23">
        <v>0.44944972</v>
      </c>
      <c r="I3376" s="11">
        <v>0.11057735108482211</v>
      </c>
      <c r="J3376" s="12">
        <v>0.19216717267482142</v>
      </c>
      <c r="K3376" s="12">
        <v>0.16577890067759316</v>
      </c>
      <c r="L3376" s="12">
        <v>-5.107758797647588E-2</v>
      </c>
      <c r="M3376" s="12">
        <v>0.46759771122231081</v>
      </c>
      <c r="N3376" s="12">
        <v>-0.20890261550151307</v>
      </c>
      <c r="O3376" s="1">
        <v>0.10116344156705553</v>
      </c>
      <c r="P3376">
        <v>0.17735279224771169</v>
      </c>
      <c r="Q3376">
        <v>0.14056911601523081</v>
      </c>
      <c r="R3376">
        <v>-3.1210234232437521E-2</v>
      </c>
      <c r="S3376">
        <v>0.24754291014104882</v>
      </c>
      <c r="T3376">
        <v>-0.11137190499921494</v>
      </c>
      <c r="U3376" s="1">
        <v>0.44505146890556335</v>
      </c>
      <c r="V3376">
        <v>0.73908141576370046</v>
      </c>
      <c r="W3376">
        <v>0.96734600795337733</v>
      </c>
      <c r="X3376">
        <v>0.80297229262109138</v>
      </c>
      <c r="Y3376">
        <v>0.63984795434871711</v>
      </c>
      <c r="Z3376">
        <v>-0.48982079114050359</v>
      </c>
      <c r="AA3376">
        <v>-0.36295859888201526</v>
      </c>
      <c r="AB3376">
        <v>0.282142321852137</v>
      </c>
      <c r="AC3376">
        <v>0.37584058272722837</v>
      </c>
      <c r="AD3376">
        <v>0.94560163710424727</v>
      </c>
      <c r="AE3376" s="1">
        <v>0.46842026943385245</v>
      </c>
      <c r="AF3376">
        <v>0.7208543409330711</v>
      </c>
      <c r="AG3376">
        <v>0.92833587720671462</v>
      </c>
      <c r="AH3376">
        <v>0.86500091048811867</v>
      </c>
      <c r="AI3376">
        <v>0.3871437962654618</v>
      </c>
      <c r="AJ3376">
        <v>-0.4433963619933679</v>
      </c>
      <c r="AK3376">
        <v>-0.33367664500444627</v>
      </c>
      <c r="AL3376">
        <v>0.15134405432691272</v>
      </c>
      <c r="AM3376">
        <v>0.70700542583929238</v>
      </c>
      <c r="AN3376">
        <v>0.89622593690785346</v>
      </c>
      <c r="AO3376" s="1">
        <v>0.46597837401157766</v>
      </c>
      <c r="AP3376">
        <v>0.7454087085537745</v>
      </c>
      <c r="AQ3376">
        <v>0.9680751354312821</v>
      </c>
      <c r="AR3376">
        <v>0.85063005674881609</v>
      </c>
      <c r="AS3376">
        <v>0.52724622009324906</v>
      </c>
      <c r="AT3376">
        <v>-0.47689734869024747</v>
      </c>
      <c r="AU3376">
        <v>-0.35593336338917175</v>
      </c>
      <c r="AV3376">
        <v>0.22283771588118026</v>
      </c>
      <c r="AW3376">
        <v>0.54872515011656753</v>
      </c>
      <c r="AX3376">
        <v>0.94071130736641506</v>
      </c>
      <c r="AY3376" s="1">
        <v>3</v>
      </c>
      <c r="AZ3376">
        <v>3</v>
      </c>
      <c r="BA3376">
        <v>3</v>
      </c>
      <c r="BB3376" s="18">
        <v>-1.0092522453220045</v>
      </c>
      <c r="BC3376" s="15">
        <v>-1.1010041564650732</v>
      </c>
      <c r="BD3376" s="15">
        <v>-0.8410080696261395</v>
      </c>
      <c r="BE3376" s="15">
        <v>0.48108570804819822</v>
      </c>
      <c r="BF3376" s="15">
        <v>0.67311440262963951</v>
      </c>
      <c r="BG3376" s="15">
        <v>1.2141809118569107</v>
      </c>
      <c r="BH3376" s="18">
        <v>-0.8186005492023597</v>
      </c>
      <c r="BI3376" s="15">
        <v>-0.76967954930507976</v>
      </c>
      <c r="BJ3376" s="15">
        <v>-0.55518074346068647</v>
      </c>
      <c r="BK3376" s="15">
        <v>0.39302039733239374</v>
      </c>
      <c r="BL3376" s="15">
        <v>1.4793219656758299</v>
      </c>
      <c r="BM3376" s="15">
        <v>0.85400192783836359</v>
      </c>
      <c r="BN3376" s="1" t="s">
        <v>20583</v>
      </c>
    </row>
    <row r="3377" spans="1:66" x14ac:dyDescent="0.25">
      <c r="A3377">
        <v>855647</v>
      </c>
      <c r="B3377" t="s">
        <v>777</v>
      </c>
      <c r="C3377" t="s">
        <v>778</v>
      </c>
      <c r="D3377" t="s">
        <v>779</v>
      </c>
      <c r="E3377" t="s">
        <v>780</v>
      </c>
      <c r="F3377" s="23">
        <v>3.5637088E-6</v>
      </c>
      <c r="G3377" s="23">
        <v>4.2565916000000002E-2</v>
      </c>
      <c r="H3377" s="23">
        <v>0.73734385000000002</v>
      </c>
      <c r="I3377" s="11">
        <v>0.19390649158645509</v>
      </c>
      <c r="J3377" s="12">
        <v>6.9811889164316854E-2</v>
      </c>
      <c r="K3377" s="12">
        <v>1.7160903794973138E-2</v>
      </c>
      <c r="L3377" s="12">
        <v>0.2350343626658605</v>
      </c>
      <c r="M3377" s="12">
        <v>0.56670927468885279</v>
      </c>
      <c r="N3377" s="12">
        <v>0.22710012436503926</v>
      </c>
      <c r="O3377" s="1">
        <v>0.13778444661353786</v>
      </c>
      <c r="P3377">
        <v>4.6913424669913301E-2</v>
      </c>
      <c r="Q3377">
        <v>1.2160847154914873E-2</v>
      </c>
      <c r="R3377">
        <v>0.11916375695126258</v>
      </c>
      <c r="S3377">
        <v>0.28246784908171052</v>
      </c>
      <c r="T3377">
        <v>0.11843943385800992</v>
      </c>
      <c r="U3377" s="1">
        <v>0.56230964858422883</v>
      </c>
      <c r="V3377">
        <v>0.6976261171892395</v>
      </c>
      <c r="W3377">
        <v>0.98275648260169535</v>
      </c>
      <c r="X3377">
        <v>0.62843190927305437</v>
      </c>
      <c r="Y3377">
        <v>0.42064735599127001</v>
      </c>
      <c r="Z3377">
        <v>-0.32012534563078704</v>
      </c>
      <c r="AA3377">
        <v>-0.43607118604057205</v>
      </c>
      <c r="AB3377">
        <v>0.52359570520313137</v>
      </c>
      <c r="AC3377">
        <v>0.37426311906118659</v>
      </c>
      <c r="AD3377">
        <v>0.86824723015009608</v>
      </c>
      <c r="AE3377" s="1">
        <v>0.42629418050093038</v>
      </c>
      <c r="AF3377">
        <v>0.63294204480860206</v>
      </c>
      <c r="AG3377">
        <v>0.97597753422952516</v>
      </c>
      <c r="AH3377">
        <v>0.7259722779019826</v>
      </c>
      <c r="AI3377">
        <v>0.30968029768765559</v>
      </c>
      <c r="AJ3377">
        <v>-0.37432121489088388</v>
      </c>
      <c r="AK3377">
        <v>-0.50879587123809322</v>
      </c>
      <c r="AL3377">
        <v>0.39112090010551137</v>
      </c>
      <c r="AM3377">
        <v>0.6086100688367404</v>
      </c>
      <c r="AN3377">
        <v>0.8214357508329122</v>
      </c>
      <c r="AO3377" s="1">
        <v>0.48858398037746509</v>
      </c>
      <c r="AP3377">
        <v>0.6675086600068354</v>
      </c>
      <c r="AQ3377">
        <v>0.99005342032597443</v>
      </c>
      <c r="AR3377">
        <v>0.69315822711058073</v>
      </c>
      <c r="AS3377">
        <v>0.36006097516001845</v>
      </c>
      <c r="AT3377">
        <v>-0.35575510902595292</v>
      </c>
      <c r="AU3377">
        <v>-0.48395696011961215</v>
      </c>
      <c r="AV3377">
        <v>0.45151253890154674</v>
      </c>
      <c r="AW3377">
        <v>0.51672253546146518</v>
      </c>
      <c r="AX3377">
        <v>0.85062721590744594</v>
      </c>
      <c r="AY3377" s="1">
        <v>3</v>
      </c>
      <c r="AZ3377">
        <v>3</v>
      </c>
      <c r="BA3377">
        <v>3</v>
      </c>
      <c r="BB3377" s="18">
        <v>-1.0846046143455226</v>
      </c>
      <c r="BC3377" s="15">
        <v>-0.71539341592616557</v>
      </c>
      <c r="BD3377" s="15">
        <v>-0.89215343780778911</v>
      </c>
      <c r="BE3377" s="15">
        <v>0.57086360614812104</v>
      </c>
      <c r="BF3377" s="15">
        <v>0.34320532103156282</v>
      </c>
      <c r="BG3377" s="15">
        <v>0.41391832553217217</v>
      </c>
      <c r="BH3377" s="18">
        <v>-0.68067143518376005</v>
      </c>
      <c r="BI3377" s="15">
        <v>-0.56996590546626835</v>
      </c>
      <c r="BJ3377" s="15">
        <v>-0.85640497796779458</v>
      </c>
      <c r="BK3377" s="15">
        <v>1.060471646328409</v>
      </c>
      <c r="BL3377" s="15">
        <v>1.5237366024376955</v>
      </c>
      <c r="BM3377" s="15">
        <v>0.88699828521934887</v>
      </c>
      <c r="BN3377" s="1" t="s">
        <v>20583</v>
      </c>
    </row>
    <row r="3378" spans="1:66" x14ac:dyDescent="0.25">
      <c r="A3378">
        <v>851213</v>
      </c>
      <c r="B3378" t="s">
        <v>1447</v>
      </c>
      <c r="C3378" t="s">
        <v>1448</v>
      </c>
      <c r="D3378" t="s">
        <v>1449</v>
      </c>
      <c r="E3378" t="s">
        <v>1450</v>
      </c>
      <c r="F3378" s="23">
        <v>4.1763080000000001E-3</v>
      </c>
      <c r="G3378" s="23">
        <v>0.16728754000000001</v>
      </c>
      <c r="H3378" s="23">
        <v>0.81818400000000002</v>
      </c>
      <c r="I3378" s="11">
        <v>-0.13086380620140212</v>
      </c>
      <c r="J3378" s="12">
        <v>-9.7647183769124984E-2</v>
      </c>
      <c r="K3378" s="12">
        <v>-7.0870563269075135E-2</v>
      </c>
      <c r="L3378" s="12">
        <v>-0.1255320430840707</v>
      </c>
      <c r="M3378" s="12">
        <v>1.2378242196292452E-2</v>
      </c>
      <c r="N3378" s="12">
        <v>-0.45363617946720042</v>
      </c>
      <c r="O3378" s="1">
        <v>-4.8485976673965411E-2</v>
      </c>
      <c r="P3378">
        <v>-3.7651659277406935E-2</v>
      </c>
      <c r="Q3378">
        <v>-2.6085697294600842E-2</v>
      </c>
      <c r="R3378">
        <v>-4.3771844515458597E-2</v>
      </c>
      <c r="S3378">
        <v>4.1216461846379296E-3</v>
      </c>
      <c r="T3378">
        <v>-0.14992327242544401</v>
      </c>
      <c r="U3378" s="1">
        <v>0.29629337244291787</v>
      </c>
      <c r="V3378">
        <v>0.69041288395515044</v>
      </c>
      <c r="W3378">
        <v>0.87737675621487798</v>
      </c>
      <c r="X3378">
        <v>0.84859121695269057</v>
      </c>
      <c r="Y3378">
        <v>0.76042860515395205</v>
      </c>
      <c r="Z3378">
        <v>-0.57701752324660027</v>
      </c>
      <c r="AA3378">
        <v>-0.30381354557531859</v>
      </c>
      <c r="AB3378">
        <v>0.1037320220710002</v>
      </c>
      <c r="AC3378">
        <v>0.31296381403988455</v>
      </c>
      <c r="AD3378">
        <v>0.91227074292448718</v>
      </c>
      <c r="AE3378" s="1">
        <v>0.34295998241535075</v>
      </c>
      <c r="AF3378">
        <v>0.76557429092899565</v>
      </c>
      <c r="AG3378">
        <v>0.8914587148729255</v>
      </c>
      <c r="AH3378">
        <v>0.81189007120276524</v>
      </c>
      <c r="AI3378">
        <v>0.30915993194840408</v>
      </c>
      <c r="AJ3378">
        <v>-0.62542340854625345</v>
      </c>
      <c r="AK3378">
        <v>-0.22763398039267418</v>
      </c>
      <c r="AL3378">
        <v>0.16904863748347101</v>
      </c>
      <c r="AM3378">
        <v>0.71780880192240348</v>
      </c>
      <c r="AN3378">
        <v>0.8387181503146961</v>
      </c>
      <c r="AO3378" s="1">
        <v>0.33026058998083607</v>
      </c>
      <c r="AP3378">
        <v>0.75402963741256623</v>
      </c>
      <c r="AQ3378">
        <v>0.92055331599240853</v>
      </c>
      <c r="AR3378">
        <v>0.86707475380143062</v>
      </c>
      <c r="AS3378">
        <v>0.58346629726450416</v>
      </c>
      <c r="AT3378">
        <v>-0.62351984101701241</v>
      </c>
      <c r="AU3378">
        <v>-0.28127144388527331</v>
      </c>
      <c r="AV3378">
        <v>0.1382794254262173</v>
      </c>
      <c r="AW3378">
        <v>0.51330615219240039</v>
      </c>
      <c r="AX3378">
        <v>0.91636929144575363</v>
      </c>
      <c r="AY3378" s="1">
        <v>10</v>
      </c>
      <c r="AZ3378">
        <v>3</v>
      </c>
      <c r="BA3378">
        <v>3</v>
      </c>
      <c r="BB3378" s="18">
        <v>-0.30419861692027689</v>
      </c>
      <c r="BC3378" s="15">
        <v>-0.78819505859614436</v>
      </c>
      <c r="BD3378" s="15">
        <v>-0.31716414563039236</v>
      </c>
      <c r="BE3378" s="15">
        <v>0.38548507067993548</v>
      </c>
      <c r="BF3378" s="15">
        <v>0.74622155348160391</v>
      </c>
      <c r="BG3378" s="15">
        <v>1.5176954934843556</v>
      </c>
      <c r="BH3378" s="18">
        <v>-0.67883744409030655</v>
      </c>
      <c r="BI3378" s="15">
        <v>-1.0677408510165509</v>
      </c>
      <c r="BJ3378" s="15">
        <v>-0.52005343545544414</v>
      </c>
      <c r="BK3378" s="15">
        <v>2.6110093301583519E-2</v>
      </c>
      <c r="BL3378" s="15">
        <v>0.78165816711416392</v>
      </c>
      <c r="BM3378" s="15">
        <v>0.2190191736474624</v>
      </c>
      <c r="BN3378" s="1" t="s">
        <v>20583</v>
      </c>
    </row>
    <row r="3379" spans="1:66" x14ac:dyDescent="0.25">
      <c r="A3379">
        <v>855988</v>
      </c>
      <c r="B3379" t="s">
        <v>1634</v>
      </c>
      <c r="C3379" t="s">
        <v>1635</v>
      </c>
      <c r="D3379" t="s">
        <v>1636</v>
      </c>
      <c r="E3379" t="s">
        <v>1637</v>
      </c>
      <c r="F3379" s="23">
        <v>1.4284549000000001E-3</v>
      </c>
      <c r="G3379" s="23">
        <v>6.5569160000000001E-2</v>
      </c>
      <c r="H3379" s="23">
        <v>0.30248868000000001</v>
      </c>
      <c r="I3379" s="11">
        <v>0.16409101733775347</v>
      </c>
      <c r="J3379" s="12">
        <v>0.41532759260071522</v>
      </c>
      <c r="K3379" s="12">
        <v>0.34310580077671582</v>
      </c>
      <c r="L3379" s="12">
        <v>-0.13079133525804285</v>
      </c>
      <c r="M3379" s="12">
        <v>0.49742953263381245</v>
      </c>
      <c r="N3379" s="12">
        <v>-0.10053584053263367</v>
      </c>
      <c r="O3379" s="1">
        <v>0.12028774279642884</v>
      </c>
      <c r="P3379">
        <v>0.33568034704519195</v>
      </c>
      <c r="Q3379">
        <v>0.27922064730746404</v>
      </c>
      <c r="R3379">
        <v>-8.7191169853681541E-2</v>
      </c>
      <c r="S3379">
        <v>0.30830404530202754</v>
      </c>
      <c r="T3379">
        <v>-5.8404482041539932E-2</v>
      </c>
      <c r="U3379" s="1">
        <v>0.13427432176485232</v>
      </c>
      <c r="V3379">
        <v>0.52821152412672112</v>
      </c>
      <c r="W3379">
        <v>0.87482975691933684</v>
      </c>
      <c r="X3379">
        <v>0.67495820502374326</v>
      </c>
      <c r="Y3379">
        <v>0.72229580159848039</v>
      </c>
      <c r="Z3379">
        <v>-0.53386627927091612</v>
      </c>
      <c r="AA3379">
        <v>-0.50556668209098388</v>
      </c>
      <c r="AB3379">
        <v>0.3199451818091798</v>
      </c>
      <c r="AC3379">
        <v>0.13146629971909218</v>
      </c>
      <c r="AD3379">
        <v>0.77514924909007044</v>
      </c>
      <c r="AE3379" s="1">
        <v>0.25575405174022542</v>
      </c>
      <c r="AF3379">
        <v>0.47982901545871842</v>
      </c>
      <c r="AG3379">
        <v>0.78572981731578539</v>
      </c>
      <c r="AH3379">
        <v>0.96370863431186993</v>
      </c>
      <c r="AI3379">
        <v>0.46617257415746549</v>
      </c>
      <c r="AJ3379">
        <v>-0.35118697877405164</v>
      </c>
      <c r="AK3379">
        <v>-0.44722613956567514</v>
      </c>
      <c r="AL3379">
        <v>-0.16483854399836911</v>
      </c>
      <c r="AM3379">
        <v>0.75283313992085599</v>
      </c>
      <c r="AN3379">
        <v>0.7860296873077518</v>
      </c>
      <c r="AO3379" s="1">
        <v>0.19983614840907335</v>
      </c>
      <c r="AP3379">
        <v>0.55099003033510197</v>
      </c>
      <c r="AQ3379">
        <v>0.90854880197946719</v>
      </c>
      <c r="AR3379">
        <v>0.86069909612372364</v>
      </c>
      <c r="AS3379">
        <v>0.6685697947580812</v>
      </c>
      <c r="AT3379">
        <v>-0.49711723715260292</v>
      </c>
      <c r="AU3379">
        <v>-0.52199274369957405</v>
      </c>
      <c r="AV3379">
        <v>0.13023831974158312</v>
      </c>
      <c r="AW3379">
        <v>0.42013801476158597</v>
      </c>
      <c r="AX3379">
        <v>0.84516078409198447</v>
      </c>
      <c r="AY3379" s="1">
        <v>3</v>
      </c>
      <c r="AZ3379">
        <v>4</v>
      </c>
      <c r="BA3379">
        <v>3</v>
      </c>
      <c r="BB3379" s="18">
        <v>-0.51222534335904579</v>
      </c>
      <c r="BC3379" s="15">
        <v>-1.2833349162507568</v>
      </c>
      <c r="BD3379" s="15">
        <v>-1.2287239815597253</v>
      </c>
      <c r="BE3379" s="15">
        <v>0.36430132546096433</v>
      </c>
      <c r="BF3379" s="15">
        <v>5.8562113428399043E-4</v>
      </c>
      <c r="BG3379" s="15">
        <v>1.1407344061336036</v>
      </c>
      <c r="BH3379" s="18">
        <v>-9.2919729252395597E-2</v>
      </c>
      <c r="BI3379" s="15">
        <v>-0.22203860584747059</v>
      </c>
      <c r="BJ3379" s="15">
        <v>-0.3519777048143588</v>
      </c>
      <c r="BK3379" s="15">
        <v>3.0087167733363767E-2</v>
      </c>
      <c r="BL3379" s="15">
        <v>1.2716789389756171</v>
      </c>
      <c r="BM3379" s="15">
        <v>0.88383282164592281</v>
      </c>
      <c r="BN3379" s="1" t="s">
        <v>20583</v>
      </c>
    </row>
    <row r="3380" spans="1:66" x14ac:dyDescent="0.25">
      <c r="A3380">
        <v>853043</v>
      </c>
      <c r="B3380" t="s">
        <v>1942</v>
      </c>
      <c r="C3380" t="s">
        <v>1943</v>
      </c>
      <c r="D3380" t="s">
        <v>1944</v>
      </c>
      <c r="E3380" t="s">
        <v>1945</v>
      </c>
      <c r="F3380" s="23">
        <v>2.8867686E-10</v>
      </c>
      <c r="G3380" s="23">
        <v>1.7390592E-2</v>
      </c>
      <c r="H3380" s="23">
        <v>0.4670358</v>
      </c>
      <c r="I3380" s="11">
        <v>0.23397324415170248</v>
      </c>
      <c r="J3380" s="12">
        <v>0.27727408534802356</v>
      </c>
      <c r="K3380" s="12">
        <v>9.5644859805373919E-2</v>
      </c>
      <c r="L3380" s="12">
        <v>0.47506438808102991</v>
      </c>
      <c r="M3380" s="12">
        <v>0.4947520145622652</v>
      </c>
      <c r="N3380" s="12">
        <v>-9.2283724093419617E-2</v>
      </c>
      <c r="O3380" s="1">
        <v>0.32613116607187242</v>
      </c>
      <c r="P3380">
        <v>0.53331307141247486</v>
      </c>
      <c r="Q3380">
        <v>0.12867373256606951</v>
      </c>
      <c r="R3380">
        <v>0.26708855346457255</v>
      </c>
      <c r="S3380">
        <v>0.35475187155672333</v>
      </c>
      <c r="T3380">
        <v>-9.0354126347815117E-2</v>
      </c>
      <c r="U3380" s="1">
        <v>0.34381668583118763</v>
      </c>
      <c r="V3380">
        <v>0.72880832987008481</v>
      </c>
      <c r="W3380">
        <v>0.88404081927589617</v>
      </c>
      <c r="X3380">
        <v>0.34413344657297162</v>
      </c>
      <c r="Y3380">
        <v>0.11904099748106359</v>
      </c>
      <c r="Z3380">
        <v>-0.5780610342059308</v>
      </c>
      <c r="AA3380">
        <v>-0.26418750003418762</v>
      </c>
      <c r="AB3380">
        <v>0.75076701598552353</v>
      </c>
      <c r="AC3380">
        <v>0.31625720660471918</v>
      </c>
      <c r="AD3380">
        <v>0.65598454397934991</v>
      </c>
      <c r="AE3380" s="1">
        <v>0.29610955669040834</v>
      </c>
      <c r="AF3380">
        <v>0.60083661944097522</v>
      </c>
      <c r="AG3380">
        <v>0.80431193196982276</v>
      </c>
      <c r="AH3380">
        <v>0.24042087581435528</v>
      </c>
      <c r="AI3380">
        <v>-0.12039075852197699</v>
      </c>
      <c r="AJ3380">
        <v>-0.46389533093730589</v>
      </c>
      <c r="AK3380">
        <v>-0.31909280537151169</v>
      </c>
      <c r="AL3380">
        <v>0.7749866671488852</v>
      </c>
      <c r="AM3380">
        <v>0.42450178437231784</v>
      </c>
      <c r="AN3380">
        <v>0.50603253694166395</v>
      </c>
      <c r="AO3380" s="1">
        <v>0.32076047652862483</v>
      </c>
      <c r="AP3380">
        <v>0.66517865425357503</v>
      </c>
      <c r="AQ3380">
        <v>0.84836040655257772</v>
      </c>
      <c r="AR3380">
        <v>0.29029423977283736</v>
      </c>
      <c r="AS3380">
        <v>-1.1476537209614905E-2</v>
      </c>
      <c r="AT3380">
        <v>-0.52063136281815359</v>
      </c>
      <c r="AU3380">
        <v>-0.29680308373577474</v>
      </c>
      <c r="AV3380">
        <v>0.77099852735887042</v>
      </c>
      <c r="AW3380">
        <v>0.37867293293329729</v>
      </c>
      <c r="AX3380">
        <v>0.57960135833558102</v>
      </c>
      <c r="AY3380" s="1">
        <v>3</v>
      </c>
      <c r="AZ3380">
        <v>3</v>
      </c>
      <c r="BA3380">
        <v>3</v>
      </c>
      <c r="BB3380" s="18">
        <v>-0.81242305068943699</v>
      </c>
      <c r="BC3380" s="15">
        <v>-1.2453167269344159</v>
      </c>
      <c r="BD3380" s="15">
        <v>-0.66526487498433406</v>
      </c>
      <c r="BE3380" s="15">
        <v>1.2104149213893127</v>
      </c>
      <c r="BF3380" s="15">
        <v>0.40742202080310469</v>
      </c>
      <c r="BG3380" s="15">
        <v>4.2957945682464659E-2</v>
      </c>
      <c r="BH3380" s="18">
        <v>-0.47757462554361235</v>
      </c>
      <c r="BI3380" s="15">
        <v>-0.84849874396737024</v>
      </c>
      <c r="BJ3380" s="15">
        <v>-0.52838370810032276</v>
      </c>
      <c r="BK3380" s="15">
        <v>1.8902984814456822</v>
      </c>
      <c r="BL3380" s="15">
        <v>1.1154813269624195</v>
      </c>
      <c r="BM3380" s="15">
        <v>-8.9112966063486329E-2</v>
      </c>
      <c r="BN3380" s="1" t="s">
        <v>20583</v>
      </c>
    </row>
    <row r="3381" spans="1:66" x14ac:dyDescent="0.25">
      <c r="A3381">
        <v>852932</v>
      </c>
      <c r="B3381" t="s">
        <v>2038</v>
      </c>
      <c r="C3381" t="s">
        <v>2039</v>
      </c>
      <c r="D3381" t="s">
        <v>2040</v>
      </c>
      <c r="E3381" t="s">
        <v>2041</v>
      </c>
      <c r="F3381" s="23">
        <v>5.865714E-9</v>
      </c>
      <c r="G3381" s="23">
        <v>0.33325707999999998</v>
      </c>
      <c r="H3381" s="23">
        <v>0.27511358000000002</v>
      </c>
      <c r="I3381" s="11">
        <v>0.36457215660893882</v>
      </c>
      <c r="J3381" s="12">
        <v>0.2169868637956387</v>
      </c>
      <c r="K3381" s="12">
        <v>0.23857582280555609</v>
      </c>
      <c r="L3381" s="12">
        <v>0.11875908093895753</v>
      </c>
      <c r="M3381" s="12">
        <v>4.5435845842890961E-3</v>
      </c>
      <c r="N3381" s="12">
        <v>-0.42143628625799534</v>
      </c>
      <c r="O3381" s="1">
        <v>0.34277460235714968</v>
      </c>
      <c r="P3381">
        <v>0.17206524667376127</v>
      </c>
      <c r="Q3381">
        <v>0.22335532264352409</v>
      </c>
      <c r="R3381">
        <v>6.3466522944955639E-2</v>
      </c>
      <c r="S3381">
        <v>2.9120053174970799E-3</v>
      </c>
      <c r="T3381">
        <v>-0.20900638930667653</v>
      </c>
      <c r="U3381" s="1">
        <v>0.50113655961401959</v>
      </c>
      <c r="V3381">
        <v>0.59934585791834749</v>
      </c>
      <c r="W3381">
        <v>0.90492290736110215</v>
      </c>
      <c r="X3381">
        <v>0.65667080066224892</v>
      </c>
      <c r="Y3381">
        <v>0.7177322799665482</v>
      </c>
      <c r="Z3381">
        <v>-0.25698264726983716</v>
      </c>
      <c r="AA3381">
        <v>-0.4559622742698447</v>
      </c>
      <c r="AB3381">
        <v>0.38345131994605636</v>
      </c>
      <c r="AC3381">
        <v>0.11289788124109687</v>
      </c>
      <c r="AD3381">
        <v>0.87760682125830702</v>
      </c>
      <c r="AE3381" s="1">
        <v>0.45752969360436635</v>
      </c>
      <c r="AF3381">
        <v>0.55715958356774287</v>
      </c>
      <c r="AG3381">
        <v>0.91238913044613212</v>
      </c>
      <c r="AH3381">
        <v>0.49397769126579916</v>
      </c>
      <c r="AI3381">
        <v>0.54209846991614763</v>
      </c>
      <c r="AJ3381">
        <v>-0.24722762810163021</v>
      </c>
      <c r="AK3381">
        <v>-0.51934114885968818</v>
      </c>
      <c r="AL3381">
        <v>0.59926062348112874</v>
      </c>
      <c r="AM3381">
        <v>8.2739377168408137E-2</v>
      </c>
      <c r="AN3381">
        <v>0.77539838715331766</v>
      </c>
      <c r="AO3381" s="1">
        <v>0.48768364996101193</v>
      </c>
      <c r="AP3381">
        <v>0.58731248190584684</v>
      </c>
      <c r="AQ3381">
        <v>0.91571428520691411</v>
      </c>
      <c r="AR3381">
        <v>0.59608672659689077</v>
      </c>
      <c r="AS3381">
        <v>0.65240496150114013</v>
      </c>
      <c r="AT3381">
        <v>-0.25521440646655014</v>
      </c>
      <c r="AU3381">
        <v>-0.48566157738661175</v>
      </c>
      <c r="AV3381">
        <v>0.47456293819807616</v>
      </c>
      <c r="AW3381">
        <v>0.10159173411495742</v>
      </c>
      <c r="AX3381">
        <v>0.84353063749168167</v>
      </c>
      <c r="AY3381" s="1">
        <v>3</v>
      </c>
      <c r="AZ3381">
        <v>3</v>
      </c>
      <c r="BA3381">
        <v>3</v>
      </c>
      <c r="BB3381" s="18">
        <v>-1.2613493946592669</v>
      </c>
      <c r="BC3381" s="15">
        <v>-0.68156507271074529</v>
      </c>
      <c r="BD3381" s="15">
        <v>-1.1540754945758653</v>
      </c>
      <c r="BE3381" s="15">
        <v>0.83925255363812179</v>
      </c>
      <c r="BF3381" s="15">
        <v>0.19677813860901652</v>
      </c>
      <c r="BG3381" s="15">
        <v>1.6330586322913598</v>
      </c>
      <c r="BH3381" s="18">
        <v>-0.66364712318113472</v>
      </c>
      <c r="BI3381" s="15">
        <v>-0.32582331070151344</v>
      </c>
      <c r="BJ3381" s="15">
        <v>-0.76293945024101661</v>
      </c>
      <c r="BK3381" s="15">
        <v>1.0339535782476619</v>
      </c>
      <c r="BL3381" s="15">
        <v>0.20422717380671992</v>
      </c>
      <c r="BM3381" s="15">
        <v>0.9421297694766716</v>
      </c>
      <c r="BN3381" s="1" t="s">
        <v>20583</v>
      </c>
    </row>
    <row r="3382" spans="1:66" x14ac:dyDescent="0.25">
      <c r="A3382">
        <v>856516</v>
      </c>
      <c r="B3382" t="s">
        <v>3024</v>
      </c>
      <c r="C3382" t="s">
        <v>3025</v>
      </c>
      <c r="D3382" t="s">
        <v>3026</v>
      </c>
      <c r="E3382" t="s">
        <v>3027</v>
      </c>
      <c r="F3382" s="23">
        <v>8.4041093999999994E-5</v>
      </c>
      <c r="G3382" s="23">
        <v>0.55638790000000005</v>
      </c>
      <c r="H3382" s="23">
        <v>3.5790000000000002E-2</v>
      </c>
      <c r="I3382" s="11">
        <v>5.0603691563836525E-2</v>
      </c>
      <c r="J3382" s="12">
        <v>-0.35330260878305469</v>
      </c>
      <c r="K3382" s="12">
        <v>-0.14279324133401169</v>
      </c>
      <c r="L3382" s="12">
        <v>0.29334536307488696</v>
      </c>
      <c r="M3382" s="12">
        <v>0.74059073018159138</v>
      </c>
      <c r="N3382" s="12">
        <v>-0.18841085750818012</v>
      </c>
      <c r="O3382" s="1">
        <v>3.2474469458196535E-2</v>
      </c>
      <c r="P3382">
        <v>-0.23013602277263284</v>
      </c>
      <c r="Q3382">
        <v>-0.10481542500122552</v>
      </c>
      <c r="R3382">
        <v>0.16825024724350932</v>
      </c>
      <c r="S3382">
        <v>0.38843083207126644</v>
      </c>
      <c r="T3382">
        <v>-9.5868928557195643E-2</v>
      </c>
      <c r="U3382" s="1">
        <v>0.27885573186375268</v>
      </c>
      <c r="V3382">
        <v>0.21587938635508871</v>
      </c>
      <c r="W3382">
        <v>0.63814877151509675</v>
      </c>
      <c r="X3382">
        <v>0.70427386442706796</v>
      </c>
      <c r="Y3382">
        <v>0.88371325349279806</v>
      </c>
      <c r="Z3382">
        <v>5.7875075591304883E-3</v>
      </c>
      <c r="AA3382">
        <v>-0.58309819541482033</v>
      </c>
      <c r="AB3382">
        <v>-3.4677383527825512E-2</v>
      </c>
      <c r="AC3382">
        <v>7.130549754469845E-3</v>
      </c>
      <c r="AD3382">
        <v>0.69451060811305465</v>
      </c>
      <c r="AE3382" s="1">
        <v>0.19330387713592026</v>
      </c>
      <c r="AF3382">
        <v>0.49532377436357533</v>
      </c>
      <c r="AG3382">
        <v>0.90463872249735999</v>
      </c>
      <c r="AH3382">
        <v>0.79045149133731984</v>
      </c>
      <c r="AI3382">
        <v>0.29425490083018507</v>
      </c>
      <c r="AJ3382">
        <v>-0.43323664535216638</v>
      </c>
      <c r="AK3382">
        <v>-0.58715968466151236</v>
      </c>
      <c r="AL3382">
        <v>0.21384937014848485</v>
      </c>
      <c r="AM3382">
        <v>0.70559593617092897</v>
      </c>
      <c r="AN3382">
        <v>0.72615283764275551</v>
      </c>
      <c r="AO3382" s="1">
        <v>0.25594844778931036</v>
      </c>
      <c r="AP3382">
        <v>0.43733730703303031</v>
      </c>
      <c r="AQ3382">
        <v>0.9055976717578037</v>
      </c>
      <c r="AR3382">
        <v>0.85556034498390032</v>
      </c>
      <c r="AS3382">
        <v>0.59084244417417398</v>
      </c>
      <c r="AT3382">
        <v>-0.29724435060618992</v>
      </c>
      <c r="AU3382">
        <v>-0.66179397419409391</v>
      </c>
      <c r="AV3382">
        <v>0.13277902624217866</v>
      </c>
      <c r="AW3382">
        <v>0.49136530217324159</v>
      </c>
      <c r="AX3382">
        <v>0.80679042865905626</v>
      </c>
      <c r="AY3382" s="1">
        <v>5</v>
      </c>
      <c r="AZ3382">
        <v>3</v>
      </c>
      <c r="BA3382">
        <v>3</v>
      </c>
      <c r="BB3382" s="18">
        <v>-0.46607727417745082</v>
      </c>
      <c r="BC3382" s="15">
        <v>-6.8421541422950038E-2</v>
      </c>
      <c r="BD3382" s="15">
        <v>-0.891113751501592</v>
      </c>
      <c r="BE3382" s="15">
        <v>-0.12495229180591856</v>
      </c>
      <c r="BF3382" s="15">
        <v>-6.6545268410491631E-2</v>
      </c>
      <c r="BG3382" s="15">
        <v>1.1580688769376706</v>
      </c>
      <c r="BH3382" s="18">
        <v>-0.34994096858881574</v>
      </c>
      <c r="BI3382" s="15">
        <v>-0.87925684752172151</v>
      </c>
      <c r="BJ3382" s="15">
        <v>-1.2188265921871093</v>
      </c>
      <c r="BK3382" s="15">
        <v>0.54828014788867629</v>
      </c>
      <c r="BL3382" s="15">
        <v>1.6331226549855611</v>
      </c>
      <c r="BM3382" s="15">
        <v>0.72566285580413892</v>
      </c>
      <c r="BN3382" s="1" t="s">
        <v>20583</v>
      </c>
    </row>
    <row r="3383" spans="1:66" x14ac:dyDescent="0.25">
      <c r="A3383">
        <v>851729</v>
      </c>
      <c r="B3383" t="s">
        <v>3280</v>
      </c>
      <c r="C3383" t="s">
        <v>3281</v>
      </c>
      <c r="D3383" t="s">
        <v>3282</v>
      </c>
      <c r="E3383" t="s">
        <v>3283</v>
      </c>
      <c r="F3383" s="23">
        <v>2.1942484E-4</v>
      </c>
      <c r="G3383" s="23">
        <v>2.3919815000000001E-2</v>
      </c>
      <c r="H3383" s="23">
        <v>0.83848630000000002</v>
      </c>
      <c r="I3383" s="11">
        <v>0.12814116948031742</v>
      </c>
      <c r="J3383" s="12">
        <v>0.32922721088658152</v>
      </c>
      <c r="K3383" s="12">
        <v>0.32442681413003294</v>
      </c>
      <c r="L3383" s="12">
        <v>0.12679725675198575</v>
      </c>
      <c r="M3383" s="12">
        <v>0.4404793811721151</v>
      </c>
      <c r="N3383" s="12">
        <v>5.6708819259688355E-2</v>
      </c>
      <c r="O3383" s="1">
        <v>8.7770106910283474E-2</v>
      </c>
      <c r="P3383">
        <v>0.29026516844287953</v>
      </c>
      <c r="Q3383">
        <v>0.24835821513599379</v>
      </c>
      <c r="R3383">
        <v>7.832234640993585E-2</v>
      </c>
      <c r="S3383">
        <v>0.26392824786775398</v>
      </c>
      <c r="T3383">
        <v>3.3593349318530516E-2</v>
      </c>
      <c r="U3383" s="1">
        <v>-3.1375256440580979E-2</v>
      </c>
      <c r="V3383">
        <v>0.569941631782239</v>
      </c>
      <c r="W3383">
        <v>0.84014521970721179</v>
      </c>
      <c r="X3383">
        <v>0.61446410630766379</v>
      </c>
      <c r="Y3383">
        <v>0.53613004807920128</v>
      </c>
      <c r="Z3383">
        <v>-0.75230073235453576</v>
      </c>
      <c r="AA3383">
        <v>-0.4062476174281382</v>
      </c>
      <c r="AB3383">
        <v>0.34993064680127162</v>
      </c>
      <c r="AC3383">
        <v>0.24111239846161994</v>
      </c>
      <c r="AD3383">
        <v>0.68304290333509765</v>
      </c>
      <c r="AE3383" s="1">
        <v>0.13512024417243004</v>
      </c>
      <c r="AF3383">
        <v>0.67992356085625127</v>
      </c>
      <c r="AG3383">
        <v>0.88594461159484572</v>
      </c>
      <c r="AH3383">
        <v>0.7541338958200634</v>
      </c>
      <c r="AI3383">
        <v>0.33874362910211497</v>
      </c>
      <c r="AJ3383">
        <v>-0.72492259067471343</v>
      </c>
      <c r="AK3383">
        <v>-0.32857659064829042</v>
      </c>
      <c r="AL3383">
        <v>0.23470711688442031</v>
      </c>
      <c r="AM3383">
        <v>0.61516867950889886</v>
      </c>
      <c r="AN3383">
        <v>0.75862106239832383</v>
      </c>
      <c r="AO3383" s="1">
        <v>4.6534687217548339E-2</v>
      </c>
      <c r="AP3383">
        <v>0.63577681040789458</v>
      </c>
      <c r="AQ3383">
        <v>0.88222627536964748</v>
      </c>
      <c r="AR3383">
        <v>0.69541071465926541</v>
      </c>
      <c r="AS3383">
        <v>0.4559034428124677</v>
      </c>
      <c r="AT3383">
        <v>-0.75766643454484817</v>
      </c>
      <c r="AU3383">
        <v>-0.3794296321953915</v>
      </c>
      <c r="AV3383">
        <v>0.30399804691429949</v>
      </c>
      <c r="AW3383">
        <v>0.42372926423102109</v>
      </c>
      <c r="AX3383">
        <v>0.73537306028638638</v>
      </c>
      <c r="AY3383" s="1">
        <v>3</v>
      </c>
      <c r="AZ3383">
        <v>3</v>
      </c>
      <c r="BA3383">
        <v>3</v>
      </c>
      <c r="BB3383" s="18">
        <v>-0.23440199054494038</v>
      </c>
      <c r="BC3383" s="15">
        <v>-1.63731860430231</v>
      </c>
      <c r="BD3383" s="15">
        <v>-1.0178232119282871</v>
      </c>
      <c r="BE3383" s="15">
        <v>0.3358676820350317</v>
      </c>
      <c r="BF3383" s="15">
        <v>0.14106405061283064</v>
      </c>
      <c r="BG3383" s="15">
        <v>0.66919706466178008</v>
      </c>
      <c r="BH3383" s="18">
        <v>8.3433139616231389E-2</v>
      </c>
      <c r="BI3383" s="15">
        <v>-0.82071942818187671</v>
      </c>
      <c r="BJ3383" s="15">
        <v>-0.21313070666258724</v>
      </c>
      <c r="BK3383" s="15">
        <v>0.6503694363680701</v>
      </c>
      <c r="BL3383" s="15">
        <v>1.233607703959585</v>
      </c>
      <c r="BM3383" s="15">
        <v>0.80985486436648657</v>
      </c>
      <c r="BN3383" s="1" t="s">
        <v>20583</v>
      </c>
    </row>
    <row r="3384" spans="1:66" x14ac:dyDescent="0.25">
      <c r="A3384">
        <v>856509</v>
      </c>
      <c r="B3384" t="s">
        <v>3304</v>
      </c>
      <c r="C3384" t="s">
        <v>3305</v>
      </c>
      <c r="D3384" t="s">
        <v>3306</v>
      </c>
      <c r="E3384" t="s">
        <v>3307</v>
      </c>
      <c r="F3384" s="23">
        <v>5.0692107E-3</v>
      </c>
      <c r="G3384" s="23">
        <v>0.12137264</v>
      </c>
      <c r="H3384" s="23">
        <v>0.47503109999999998</v>
      </c>
      <c r="I3384" s="11">
        <v>-9.0576682109200744E-3</v>
      </c>
      <c r="J3384" s="12">
        <v>0.2543528081351108</v>
      </c>
      <c r="K3384" s="12">
        <v>0.39091880185072925</v>
      </c>
      <c r="L3384" s="12">
        <v>-9.33523472815566E-2</v>
      </c>
      <c r="M3384" s="12">
        <v>0.68368687537555406</v>
      </c>
      <c r="N3384" s="12">
        <v>0.13899711404047213</v>
      </c>
      <c r="O3384" s="1">
        <v>-5.1082097604070193E-3</v>
      </c>
      <c r="P3384">
        <v>0.15857850198065329</v>
      </c>
      <c r="Q3384">
        <v>0.24236003136572476</v>
      </c>
      <c r="R3384">
        <v>-5.1031536058246812E-2</v>
      </c>
      <c r="S3384">
        <v>0.36177871250473964</v>
      </c>
      <c r="T3384">
        <v>6.7120402228577639E-2</v>
      </c>
      <c r="U3384" s="1">
        <v>-0.13152530846721971</v>
      </c>
      <c r="V3384">
        <v>0.27394274550509895</v>
      </c>
      <c r="W3384">
        <v>0.67801277341131128</v>
      </c>
      <c r="X3384">
        <v>0.45590994156338144</v>
      </c>
      <c r="Y3384">
        <v>0.71255351354971252</v>
      </c>
      <c r="Z3384">
        <v>-0.47803851817760623</v>
      </c>
      <c r="AA3384">
        <v>-0.56313638086612594</v>
      </c>
      <c r="AB3384">
        <v>0.33296406127469141</v>
      </c>
      <c r="AC3384">
        <v>-0.13586798424789193</v>
      </c>
      <c r="AD3384">
        <v>0.52675104468612033</v>
      </c>
      <c r="AE3384" s="1">
        <v>0.26963426391155693</v>
      </c>
      <c r="AF3384">
        <v>0.57668461956961448</v>
      </c>
      <c r="AG3384">
        <v>0.77771160786328053</v>
      </c>
      <c r="AH3384">
        <v>0.98460506833068562</v>
      </c>
      <c r="AI3384">
        <v>0.60125141547202576</v>
      </c>
      <c r="AJ3384">
        <v>-0.45982049185952001</v>
      </c>
      <c r="AK3384">
        <v>-0.31395485747269597</v>
      </c>
      <c r="AL3384">
        <v>-0.20202823142450207</v>
      </c>
      <c r="AM3384">
        <v>0.64418642919624935</v>
      </c>
      <c r="AN3384">
        <v>0.84869037675638137</v>
      </c>
      <c r="AO3384" s="1">
        <v>7.2437148723850792E-2</v>
      </c>
      <c r="AP3384">
        <v>0.48144370241687057</v>
      </c>
      <c r="AQ3384">
        <v>0.8307320759097605</v>
      </c>
      <c r="AR3384">
        <v>0.81505157404906969</v>
      </c>
      <c r="AS3384">
        <v>0.75302036851230092</v>
      </c>
      <c r="AT3384">
        <v>-0.53654631718879831</v>
      </c>
      <c r="AU3384">
        <v>-0.50556056978159492</v>
      </c>
      <c r="AV3384">
        <v>8.3576281894065491E-2</v>
      </c>
      <c r="AW3384">
        <v>0.27794738528787749</v>
      </c>
      <c r="AX3384">
        <v>0.78120974119069553</v>
      </c>
      <c r="AY3384" s="1">
        <v>5</v>
      </c>
      <c r="AZ3384">
        <v>4</v>
      </c>
      <c r="BA3384">
        <v>3</v>
      </c>
      <c r="BB3384" s="18">
        <v>-8.8140524394303865E-2</v>
      </c>
      <c r="BC3384" s="15">
        <v>-1.0794477184463334</v>
      </c>
      <c r="BD3384" s="15">
        <v>-1.2178386789892304</v>
      </c>
      <c r="BE3384" s="15">
        <v>0.23945057614399431</v>
      </c>
      <c r="BF3384" s="15">
        <v>-0.52299063052469486</v>
      </c>
      <c r="BG3384" s="15">
        <v>0.85676042685754494</v>
      </c>
      <c r="BH3384" s="18">
        <v>-0.11218126803129536</v>
      </c>
      <c r="BI3384" s="15">
        <v>-0.40434784601415119</v>
      </c>
      <c r="BJ3384" s="15">
        <v>-0.18026714519833117</v>
      </c>
      <c r="BK3384" s="15">
        <v>-8.3239941589474484E-3</v>
      </c>
      <c r="BL3384" s="15">
        <v>1.2916420670015605</v>
      </c>
      <c r="BM3384" s="15">
        <v>1.2256847357541794</v>
      </c>
      <c r="BN3384" s="1" t="s">
        <v>20583</v>
      </c>
    </row>
    <row r="3385" spans="1:66" x14ac:dyDescent="0.25">
      <c r="A3385">
        <v>856281</v>
      </c>
      <c r="B3385" t="s">
        <v>3392</v>
      </c>
      <c r="C3385" t="s">
        <v>3393</v>
      </c>
      <c r="D3385" t="s">
        <v>3394</v>
      </c>
      <c r="E3385" t="s">
        <v>3395</v>
      </c>
      <c r="F3385" s="23">
        <v>1.110223E-16</v>
      </c>
      <c r="G3385" s="23">
        <v>0.17099363000000001</v>
      </c>
      <c r="H3385" s="23">
        <v>0.18665971000000001</v>
      </c>
      <c r="I3385" s="11">
        <v>-0.13859679359578567</v>
      </c>
      <c r="J3385" s="12">
        <v>-5.696351465557397E-2</v>
      </c>
      <c r="K3385" s="12">
        <v>-0.27530613458456182</v>
      </c>
      <c r="L3385" s="12">
        <v>-0.34890322270900831</v>
      </c>
      <c r="M3385" s="12">
        <v>0.42542918968241822</v>
      </c>
      <c r="N3385" s="12">
        <v>-0.43928944125421837</v>
      </c>
      <c r="O3385" s="1">
        <v>-0.3334561391636367</v>
      </c>
      <c r="P3385">
        <v>-0.16458311652791047</v>
      </c>
      <c r="Q3385">
        <v>-0.38747472118403709</v>
      </c>
      <c r="R3385">
        <v>-0.19650694700237903</v>
      </c>
      <c r="S3385">
        <v>0.17976206478479342</v>
      </c>
      <c r="T3385">
        <v>-0.19272838695034827</v>
      </c>
      <c r="U3385" s="1">
        <v>0.47704370465941559</v>
      </c>
      <c r="V3385">
        <v>0.79584074443965369</v>
      </c>
      <c r="W3385">
        <v>0.96985253967888019</v>
      </c>
      <c r="X3385">
        <v>0.80563297904973863</v>
      </c>
      <c r="Y3385">
        <v>0.56584637515489788</v>
      </c>
      <c r="Z3385">
        <v>-0.52962405821790015</v>
      </c>
      <c r="AA3385">
        <v>-0.29452596124635716</v>
      </c>
      <c r="AB3385">
        <v>0.28213965534611757</v>
      </c>
      <c r="AC3385">
        <v>0.45320769362265717</v>
      </c>
      <c r="AD3385">
        <v>0.95356976654042325</v>
      </c>
      <c r="AE3385" s="1">
        <v>0.46151777693943652</v>
      </c>
      <c r="AF3385">
        <v>0.74702662706564538</v>
      </c>
      <c r="AG3385">
        <v>0.95284417544748401</v>
      </c>
      <c r="AH3385">
        <v>0.8537551056423438</v>
      </c>
      <c r="AI3385">
        <v>0.44089089034965445</v>
      </c>
      <c r="AJ3385">
        <v>-0.48340446878881349</v>
      </c>
      <c r="AK3385">
        <v>-0.33345236323093569</v>
      </c>
      <c r="AL3385">
        <v>0.19845032982819477</v>
      </c>
      <c r="AM3385">
        <v>0.63903338878133664</v>
      </c>
      <c r="AN3385">
        <v>0.91774366231129911</v>
      </c>
      <c r="AO3385" s="1">
        <v>0.47216439007213551</v>
      </c>
      <c r="AP3385">
        <v>0.77598166821981229</v>
      </c>
      <c r="AQ3385">
        <v>0.96737787592311142</v>
      </c>
      <c r="AR3385">
        <v>0.83541645222558381</v>
      </c>
      <c r="AS3385">
        <v>0.50556737853508216</v>
      </c>
      <c r="AT3385">
        <v>-0.50938340757254574</v>
      </c>
      <c r="AU3385">
        <v>-0.31632581665137915</v>
      </c>
      <c r="AV3385">
        <v>0.24114610077202528</v>
      </c>
      <c r="AW3385">
        <v>0.55116013498895289</v>
      </c>
      <c r="AX3385">
        <v>0.94136594379016925</v>
      </c>
      <c r="AY3385" s="1">
        <v>3</v>
      </c>
      <c r="AZ3385">
        <v>3</v>
      </c>
      <c r="BA3385">
        <v>3</v>
      </c>
      <c r="BB3385" s="18">
        <v>-0.96084888631678955</v>
      </c>
      <c r="BC3385" s="15">
        <v>-1.0727353019771353</v>
      </c>
      <c r="BD3385" s="15">
        <v>-0.57246701508826281</v>
      </c>
      <c r="BE3385" s="15">
        <v>0.65462722274962137</v>
      </c>
      <c r="BF3385" s="15">
        <v>1.0186451180556961</v>
      </c>
      <c r="BG3385" s="15">
        <v>1.258330428032391</v>
      </c>
      <c r="BH3385" s="18">
        <v>-1.0690993274196749</v>
      </c>
      <c r="BI3385" s="15">
        <v>-1.1172264148539635</v>
      </c>
      <c r="BJ3385" s="15">
        <v>-0.78749371039570271</v>
      </c>
      <c r="BK3385" s="15">
        <v>0.38211783215996187</v>
      </c>
      <c r="BL3385" s="15">
        <v>1.3509247923999463</v>
      </c>
      <c r="BM3385" s="15">
        <v>0.91522526265391058</v>
      </c>
      <c r="BN3385" s="1" t="s">
        <v>20583</v>
      </c>
    </row>
    <row r="3386" spans="1:66" x14ac:dyDescent="0.25">
      <c r="A3386">
        <v>853507</v>
      </c>
      <c r="B3386" t="s">
        <v>3464</v>
      </c>
      <c r="C3386" t="s">
        <v>3465</v>
      </c>
      <c r="D3386" t="s">
        <v>3466</v>
      </c>
      <c r="E3386" t="s">
        <v>3467</v>
      </c>
      <c r="F3386" s="23">
        <v>1.1640022E-10</v>
      </c>
      <c r="G3386" s="23">
        <v>0.44491720000000001</v>
      </c>
      <c r="H3386" s="23">
        <v>6.8723276E-2</v>
      </c>
      <c r="I3386" s="11">
        <v>-0.40197722034974226</v>
      </c>
      <c r="J3386" s="12">
        <v>-0.34411475135281744</v>
      </c>
      <c r="K3386" s="12">
        <v>0.19181575705049819</v>
      </c>
      <c r="L3386" s="12">
        <v>0.35244117296387595</v>
      </c>
      <c r="M3386" s="12">
        <v>0.42484407378053207</v>
      </c>
      <c r="N3386" s="12">
        <v>0.23249141216526137</v>
      </c>
      <c r="O3386" s="1">
        <v>-0.35904054624528553</v>
      </c>
      <c r="P3386">
        <v>-0.21748512063225214</v>
      </c>
      <c r="Q3386">
        <v>0.13473877622415525</v>
      </c>
      <c r="R3386">
        <v>0.16641360204190414</v>
      </c>
      <c r="S3386">
        <v>0.18175274632352084</v>
      </c>
      <c r="T3386">
        <v>0.10326822184112266</v>
      </c>
      <c r="U3386" s="1">
        <v>0.62511636642684443</v>
      </c>
      <c r="V3386">
        <v>0.56802379832283956</v>
      </c>
      <c r="W3386">
        <v>0.91722423455408697</v>
      </c>
      <c r="X3386">
        <v>0.76611202894721853</v>
      </c>
      <c r="Y3386">
        <v>0.47146692527035838</v>
      </c>
      <c r="Z3386">
        <v>-9.3383220725277133E-2</v>
      </c>
      <c r="AA3386">
        <v>-0.51208585629176828</v>
      </c>
      <c r="AB3386">
        <v>0.2615218617134662</v>
      </c>
      <c r="AC3386">
        <v>0.49759665646006535</v>
      </c>
      <c r="AD3386">
        <v>0.87608632595916702</v>
      </c>
      <c r="AE3386" s="1">
        <v>0.68975762743026825</v>
      </c>
      <c r="AF3386">
        <v>0.78210037724257775</v>
      </c>
      <c r="AG3386">
        <v>0.94538830054466494</v>
      </c>
      <c r="AH3386">
        <v>0.74047811363034466</v>
      </c>
      <c r="AI3386">
        <v>0.4053288337858113</v>
      </c>
      <c r="AJ3386">
        <v>-0.29952979295511795</v>
      </c>
      <c r="AK3386">
        <v>-0.27908408270513707</v>
      </c>
      <c r="AL3386">
        <v>0.33173254445977868</v>
      </c>
      <c r="AM3386">
        <v>0.53131012484493334</v>
      </c>
      <c r="AN3386">
        <v>0.93602040181118462</v>
      </c>
      <c r="AO3386" s="1">
        <v>0.67129859102624068</v>
      </c>
      <c r="AP3386">
        <v>0.70391789647302583</v>
      </c>
      <c r="AQ3386">
        <v>0.94466508941504301</v>
      </c>
      <c r="AR3386">
        <v>0.75930739524393542</v>
      </c>
      <c r="AS3386">
        <v>0.43682610704253505</v>
      </c>
      <c r="AT3386">
        <v>-0.21909494441750621</v>
      </c>
      <c r="AU3386">
        <v>-0.37700767809802499</v>
      </c>
      <c r="AV3386">
        <v>0.30694488826955652</v>
      </c>
      <c r="AW3386">
        <v>0.52363021822968048</v>
      </c>
      <c r="AX3386">
        <v>0.92227080438160414</v>
      </c>
      <c r="AY3386" s="1">
        <v>3</v>
      </c>
      <c r="AZ3386">
        <v>3</v>
      </c>
      <c r="BA3386">
        <v>3</v>
      </c>
      <c r="BB3386" s="18">
        <v>-1.0795252030288138</v>
      </c>
      <c r="BC3386" s="15">
        <v>-0.2057278346572424</v>
      </c>
      <c r="BD3386" s="15">
        <v>-0.89378210407000325</v>
      </c>
      <c r="BE3386" s="15">
        <v>0.37748788090155411</v>
      </c>
      <c r="BF3386" s="15">
        <v>0.76542971987845265</v>
      </c>
      <c r="BG3386" s="15">
        <v>0.72249071836163381</v>
      </c>
      <c r="BH3386" s="18">
        <v>-1.6330738986273168</v>
      </c>
      <c r="BI3386" s="15">
        <v>-0.67959615879218604</v>
      </c>
      <c r="BJ3386" s="15">
        <v>-0.62963936976739621</v>
      </c>
      <c r="BK3386" s="15">
        <v>0.86282222745884807</v>
      </c>
      <c r="BL3386" s="15">
        <v>1.3504675552795609</v>
      </c>
      <c r="BM3386" s="15">
        <v>1.0426464670629216</v>
      </c>
      <c r="BN3386" s="1" t="s">
        <v>20583</v>
      </c>
    </row>
    <row r="3387" spans="1:66" x14ac:dyDescent="0.25">
      <c r="A3387">
        <v>851221</v>
      </c>
      <c r="B3387" t="s">
        <v>3496</v>
      </c>
      <c r="C3387" t="s">
        <v>3497</v>
      </c>
      <c r="D3387" t="s">
        <v>3498</v>
      </c>
      <c r="E3387" t="s">
        <v>3499</v>
      </c>
      <c r="F3387" s="23">
        <v>2.0680968E-10</v>
      </c>
      <c r="G3387" s="23">
        <v>3.9586212000000003E-2</v>
      </c>
      <c r="H3387" s="23">
        <v>5.4257913999999997E-2</v>
      </c>
      <c r="I3387" s="11">
        <v>-0.33263387903687525</v>
      </c>
      <c r="J3387" s="12">
        <v>4.00724687602158E-2</v>
      </c>
      <c r="K3387" s="12">
        <v>0.47228915532381865</v>
      </c>
      <c r="L3387" s="12">
        <v>0.28865044224434683</v>
      </c>
      <c r="M3387" s="12">
        <v>0.72709357423199905</v>
      </c>
      <c r="N3387" s="12">
        <v>5.8976883967496847E-2</v>
      </c>
      <c r="O3387" s="1">
        <v>-0.27274473850563097</v>
      </c>
      <c r="P3387">
        <v>4.5325701530106538E-2</v>
      </c>
      <c r="Q3387">
        <v>0.37319326184936064</v>
      </c>
      <c r="R3387">
        <v>0.15937733175919763</v>
      </c>
      <c r="S3387">
        <v>0.35206906808430716</v>
      </c>
      <c r="T3387">
        <v>2.9476793847659583E-2</v>
      </c>
      <c r="U3387" s="1">
        <v>0.15037144645159037</v>
      </c>
      <c r="V3387">
        <v>0.65338304045713813</v>
      </c>
      <c r="W3387">
        <v>0.92024635506212016</v>
      </c>
      <c r="X3387">
        <v>0.76257276727024847</v>
      </c>
      <c r="Y3387">
        <v>0.57042124754580459</v>
      </c>
      <c r="Z3387">
        <v>-0.67609999049660974</v>
      </c>
      <c r="AA3387">
        <v>-0.40816860663098492</v>
      </c>
      <c r="AB3387">
        <v>0.27005331310259006</v>
      </c>
      <c r="AC3387">
        <v>0.39416548293079057</v>
      </c>
      <c r="AD3387">
        <v>0.81755134107773408</v>
      </c>
      <c r="AE3387" s="1">
        <v>0.44613611809199832</v>
      </c>
      <c r="AF3387">
        <v>0.85071103012629068</v>
      </c>
      <c r="AG3387">
        <v>0.92025332033229568</v>
      </c>
      <c r="AH3387">
        <v>0.7713637423946077</v>
      </c>
      <c r="AI3387">
        <v>0.35379759138243211</v>
      </c>
      <c r="AJ3387">
        <v>-0.62993767623888086</v>
      </c>
      <c r="AK3387">
        <v>-0.15857559413886221</v>
      </c>
      <c r="AL3387">
        <v>0.25894285629440372</v>
      </c>
      <c r="AM3387">
        <v>0.62190894079290548</v>
      </c>
      <c r="AN3387">
        <v>0.891717605221089</v>
      </c>
      <c r="AO3387" s="1">
        <v>0.32500558032100996</v>
      </c>
      <c r="AP3387">
        <v>0.78469811865823547</v>
      </c>
      <c r="AQ3387">
        <v>0.94488116152396096</v>
      </c>
      <c r="AR3387">
        <v>0.78805435512167432</v>
      </c>
      <c r="AS3387">
        <v>0.46073127242960604</v>
      </c>
      <c r="AT3387">
        <v>-0.66756775192262774</v>
      </c>
      <c r="AU3387">
        <v>-0.27511777245228364</v>
      </c>
      <c r="AV3387">
        <v>0.27087243181605342</v>
      </c>
      <c r="AW3387">
        <v>0.53608740045026171</v>
      </c>
      <c r="AX3387">
        <v>0.88221564283598841</v>
      </c>
      <c r="AY3387" s="1">
        <v>3</v>
      </c>
      <c r="AZ3387">
        <v>3</v>
      </c>
      <c r="BA3387">
        <v>3</v>
      </c>
      <c r="BB3387" s="18">
        <v>-0.41460807758255708</v>
      </c>
      <c r="BC3387" s="15">
        <v>-1.3552207536291272</v>
      </c>
      <c r="BD3387" s="15">
        <v>-0.87584853990902689</v>
      </c>
      <c r="BE3387" s="15">
        <v>0.33759924050940038</v>
      </c>
      <c r="BF3387" s="15">
        <v>0.55965581612126769</v>
      </c>
      <c r="BG3387" s="15">
        <v>0.87500564504165812</v>
      </c>
      <c r="BH3387" s="18">
        <v>-0.87780436037717069</v>
      </c>
      <c r="BI3387" s="15">
        <v>-1.2994194064365956</v>
      </c>
      <c r="BJ3387" s="15">
        <v>-0.2181807708182264</v>
      </c>
      <c r="BK3387" s="15">
        <v>0.73954811072589732</v>
      </c>
      <c r="BL3387" s="15">
        <v>1.5721415009927602</v>
      </c>
      <c r="BM3387" s="15">
        <v>0.95713159536172598</v>
      </c>
      <c r="BN3387" s="1" t="s">
        <v>20583</v>
      </c>
    </row>
    <row r="3388" spans="1:66" x14ac:dyDescent="0.25">
      <c r="A3388">
        <v>853811</v>
      </c>
      <c r="B3388" t="s">
        <v>3743</v>
      </c>
      <c r="C3388" t="s">
        <v>3744</v>
      </c>
      <c r="D3388" t="s">
        <v>3745</v>
      </c>
      <c r="E3388" t="s">
        <v>3746</v>
      </c>
      <c r="F3388" s="23">
        <v>6.3529110000000001E-3</v>
      </c>
      <c r="G3388" s="23">
        <v>1.0347574E-2</v>
      </c>
      <c r="H3388" s="23">
        <v>0.59640789999999999</v>
      </c>
      <c r="I3388" s="11">
        <v>-7.1268305681141172E-3</v>
      </c>
      <c r="J3388" s="12">
        <v>0.37299704031387865</v>
      </c>
      <c r="K3388" s="12">
        <v>0.46468693981445996</v>
      </c>
      <c r="L3388" s="12">
        <v>0.15339686269098513</v>
      </c>
      <c r="M3388" s="12">
        <v>0.4553483631205662</v>
      </c>
      <c r="N3388" s="12">
        <v>0.14504314530944162</v>
      </c>
      <c r="O3388" s="1">
        <v>-6.170839171803306E-3</v>
      </c>
      <c r="P3388">
        <v>0.35040941419882993</v>
      </c>
      <c r="Q3388">
        <v>0.37351686843454118</v>
      </c>
      <c r="R3388">
        <v>0.10664618281974535</v>
      </c>
      <c r="S3388">
        <v>0.31551103381954576</v>
      </c>
      <c r="T3388">
        <v>0.10075787666000577</v>
      </c>
      <c r="U3388" s="1">
        <v>0.14175744744023241</v>
      </c>
      <c r="V3388">
        <v>0.69434838791103248</v>
      </c>
      <c r="W3388">
        <v>0.89803583427844758</v>
      </c>
      <c r="X3388">
        <v>0.56945666381182003</v>
      </c>
      <c r="Y3388">
        <v>0.49542625770161064</v>
      </c>
      <c r="Z3388">
        <v>-0.73653151074576206</v>
      </c>
      <c r="AA3388">
        <v>-0.32655254482041235</v>
      </c>
      <c r="AB3388">
        <v>0.48452946844395345</v>
      </c>
      <c r="AC3388">
        <v>0.2248857768608428</v>
      </c>
      <c r="AD3388">
        <v>0.75080619065035503</v>
      </c>
      <c r="AE3388" s="1">
        <v>0.65458085058720439</v>
      </c>
      <c r="AF3388">
        <v>0.93457226857324593</v>
      </c>
      <c r="AG3388">
        <v>0.84053669323537439</v>
      </c>
      <c r="AH3388">
        <v>0.67550311614802339</v>
      </c>
      <c r="AI3388">
        <v>0.26828965630652085</v>
      </c>
      <c r="AJ3388">
        <v>-0.52756995210161883</v>
      </c>
      <c r="AK3388">
        <v>5.4452492494512408E-2</v>
      </c>
      <c r="AL3388">
        <v>0.2732469447667028</v>
      </c>
      <c r="AM3388">
        <v>0.58616170912108712</v>
      </c>
      <c r="AN3388">
        <v>0.89189382942508155</v>
      </c>
      <c r="AO3388" s="1">
        <v>0.43021437769567034</v>
      </c>
      <c r="AP3388">
        <v>0.87919609921772734</v>
      </c>
      <c r="AQ3388">
        <v>0.93806416039426976</v>
      </c>
      <c r="AR3388">
        <v>0.6718784989117359</v>
      </c>
      <c r="AS3388">
        <v>0.4118675648688459</v>
      </c>
      <c r="AT3388">
        <v>-0.68189049568969007</v>
      </c>
      <c r="AU3388">
        <v>-0.14644026455335149</v>
      </c>
      <c r="AV3388">
        <v>0.40867859095629305</v>
      </c>
      <c r="AW3388">
        <v>0.43799898211357291</v>
      </c>
      <c r="AX3388">
        <v>0.88653167373597674</v>
      </c>
      <c r="AY3388" s="1">
        <v>3</v>
      </c>
      <c r="AZ3388">
        <v>2</v>
      </c>
      <c r="BA3388">
        <v>3</v>
      </c>
      <c r="BB3388" s="18">
        <v>-0.57160300288663579</v>
      </c>
      <c r="BC3388" s="15">
        <v>-1.437514746483495</v>
      </c>
      <c r="BD3388" s="15">
        <v>-0.84064002862934062</v>
      </c>
      <c r="BE3388" s="15">
        <v>0.34018725291440871</v>
      </c>
      <c r="BF3388" s="15">
        <v>-3.7819347513230128E-2</v>
      </c>
      <c r="BG3388" s="15">
        <v>0.35605152536311852</v>
      </c>
      <c r="BH3388" s="18">
        <v>-0.59131751201901339</v>
      </c>
      <c r="BI3388" s="15">
        <v>-0.40571618086052857</v>
      </c>
      <c r="BJ3388" s="15">
        <v>0.44479461600166043</v>
      </c>
      <c r="BK3388" s="15">
        <v>0.76451947486027938</v>
      </c>
      <c r="BL3388" s="15">
        <v>1.2217825719315025</v>
      </c>
      <c r="BM3388" s="15">
        <v>0.75727537732127281</v>
      </c>
      <c r="BN3388" s="1" t="s">
        <v>20583</v>
      </c>
    </row>
    <row r="3389" spans="1:66" x14ac:dyDescent="0.25">
      <c r="A3389">
        <v>852584</v>
      </c>
      <c r="B3389" t="s">
        <v>4131</v>
      </c>
      <c r="C3389" t="s">
        <v>4132</v>
      </c>
      <c r="D3389" t="s">
        <v>4133</v>
      </c>
      <c r="E3389" t="s">
        <v>4134</v>
      </c>
      <c r="F3389" s="23">
        <v>2.7498060000000001E-6</v>
      </c>
      <c r="G3389" s="23">
        <v>7.6257469999999994E-2</v>
      </c>
      <c r="H3389" s="23">
        <v>0.46877145999999997</v>
      </c>
      <c r="I3389" s="11">
        <v>-0.11049510223361259</v>
      </c>
      <c r="J3389" s="12">
        <v>0.29821269307940329</v>
      </c>
      <c r="K3389" s="12">
        <v>0.49333951694617356</v>
      </c>
      <c r="L3389" s="12">
        <v>0.20155054208895681</v>
      </c>
      <c r="M3389" s="12">
        <v>0.37871852892279489</v>
      </c>
      <c r="N3389" s="12">
        <v>-0.11211890381918907</v>
      </c>
      <c r="O3389" s="1">
        <v>-8.9416960082734781E-2</v>
      </c>
      <c r="P3389">
        <v>0.23614535727649119</v>
      </c>
      <c r="Q3389">
        <v>0.34670006679841575</v>
      </c>
      <c r="R3389">
        <v>0.11034432198933049</v>
      </c>
      <c r="S3389">
        <v>0.19313819605811966</v>
      </c>
      <c r="T3389">
        <v>-6.1508935470068582E-2</v>
      </c>
      <c r="U3389" s="1">
        <v>0.37738026698142169</v>
      </c>
      <c r="V3389">
        <v>0.73039137056639658</v>
      </c>
      <c r="W3389">
        <v>0.98743928695222916</v>
      </c>
      <c r="X3389">
        <v>0.76949101474807824</v>
      </c>
      <c r="Y3389">
        <v>0.50884120334689897</v>
      </c>
      <c r="Z3389">
        <v>-0.5464998587473302</v>
      </c>
      <c r="AA3389">
        <v>-0.40090869583871125</v>
      </c>
      <c r="AB3389">
        <v>0.3514511233122054</v>
      </c>
      <c r="AC3389">
        <v>0.46449649490835887</v>
      </c>
      <c r="AD3389">
        <v>0.89648887205547467</v>
      </c>
      <c r="AE3389" s="1">
        <v>0.67104132982079889</v>
      </c>
      <c r="AF3389">
        <v>0.86339690372583899</v>
      </c>
      <c r="AG3389">
        <v>0.87560905190335026</v>
      </c>
      <c r="AH3389">
        <v>0.65173109003924834</v>
      </c>
      <c r="AI3389">
        <v>0.18524890289504953</v>
      </c>
      <c r="AJ3389">
        <v>-0.42107896638350856</v>
      </c>
      <c r="AK3389">
        <v>-8.263252085771175E-2</v>
      </c>
      <c r="AL3389">
        <v>0.35037095047469902</v>
      </c>
      <c r="AM3389">
        <v>0.63913296369227102</v>
      </c>
      <c r="AN3389">
        <v>0.86142498789810762</v>
      </c>
      <c r="AO3389" s="1">
        <v>0.54619682044631057</v>
      </c>
      <c r="AP3389">
        <v>0.82768065968235427</v>
      </c>
      <c r="AQ3389">
        <v>0.96526351335205096</v>
      </c>
      <c r="AR3389">
        <v>0.73607608587028495</v>
      </c>
      <c r="AS3389">
        <v>0.35724349625206581</v>
      </c>
      <c r="AT3389">
        <v>-0.50074560350046371</v>
      </c>
      <c r="AU3389">
        <v>-0.24809447528650269</v>
      </c>
      <c r="AV3389">
        <v>0.36396611422056363</v>
      </c>
      <c r="AW3389">
        <v>0.57382728876064759</v>
      </c>
      <c r="AX3389">
        <v>0.91138492911056823</v>
      </c>
      <c r="AY3389" s="1">
        <v>3</v>
      </c>
      <c r="AZ3389">
        <v>3</v>
      </c>
      <c r="BA3389">
        <v>3</v>
      </c>
      <c r="BB3389" s="18">
        <v>-0.89657113414224598</v>
      </c>
      <c r="BC3389" s="15">
        <v>-1.2141097897177076</v>
      </c>
      <c r="BD3389" s="15">
        <v>-0.94074807182956055</v>
      </c>
      <c r="BE3389" s="15">
        <v>0.47188143482667638</v>
      </c>
      <c r="BF3389" s="15">
        <v>0.68413523074026739</v>
      </c>
      <c r="BG3389" s="15">
        <v>0.76739677928368322</v>
      </c>
      <c r="BH3389" s="18">
        <v>-1.1134862134741719</v>
      </c>
      <c r="BI3389" s="15">
        <v>-0.62868266517111138</v>
      </c>
      <c r="BJ3389" s="15">
        <v>2.7736307049993608E-2</v>
      </c>
      <c r="BK3389" s="15">
        <v>0.86754921505267768</v>
      </c>
      <c r="BL3389" s="15">
        <v>1.427604923831951</v>
      </c>
      <c r="BM3389" s="15">
        <v>0.54729398354954106</v>
      </c>
      <c r="BN3389" s="1" t="s">
        <v>20583</v>
      </c>
    </row>
    <row r="3390" spans="1:66" x14ac:dyDescent="0.25">
      <c r="A3390">
        <v>855530</v>
      </c>
      <c r="B3390" t="s">
        <v>4135</v>
      </c>
      <c r="C3390" t="s">
        <v>4136</v>
      </c>
      <c r="D3390" t="s">
        <v>4137</v>
      </c>
      <c r="E3390" t="s">
        <v>4138</v>
      </c>
      <c r="F3390" s="23">
        <v>1.2279630999999999E-6</v>
      </c>
      <c r="G3390" s="23">
        <v>0.94680589999999998</v>
      </c>
      <c r="H3390" s="23">
        <v>6.8609039999999996E-2</v>
      </c>
      <c r="I3390" s="11">
        <v>-0.35373067382974971</v>
      </c>
      <c r="J3390" s="12">
        <v>3.989078632939351E-2</v>
      </c>
      <c r="K3390" s="12">
        <v>0.50173442478351815</v>
      </c>
      <c r="L3390" s="12">
        <v>0.26679439538530159</v>
      </c>
      <c r="M3390" s="12">
        <v>-4.358466537508502E-2</v>
      </c>
      <c r="N3390" s="12">
        <v>-0.41767634231473549</v>
      </c>
      <c r="O3390" s="1">
        <v>-0.26836960696861845</v>
      </c>
      <c r="P3390">
        <v>3.5907357582983794E-2</v>
      </c>
      <c r="Q3390">
        <v>0.34544861055126319</v>
      </c>
      <c r="R3390">
        <v>0.13747546063152113</v>
      </c>
      <c r="S3390">
        <v>-2.4282062505580484E-2</v>
      </c>
      <c r="T3390">
        <v>-0.25414895583900449</v>
      </c>
      <c r="U3390" s="1">
        <v>0.15777800890596841</v>
      </c>
      <c r="V3390">
        <v>0.67383314819244822</v>
      </c>
      <c r="W3390">
        <v>0.93607577678548359</v>
      </c>
      <c r="X3390">
        <v>0.62246554280125765</v>
      </c>
      <c r="Y3390">
        <v>0.38004529519439212</v>
      </c>
      <c r="Z3390">
        <v>-0.69456099557799456</v>
      </c>
      <c r="AA3390">
        <v>-0.40353843690599317</v>
      </c>
      <c r="AB3390">
        <v>0.46851388929995591</v>
      </c>
      <c r="AC3390">
        <v>0.40731825689560824</v>
      </c>
      <c r="AD3390">
        <v>0.74923002490575707</v>
      </c>
      <c r="AE3390" s="1">
        <v>0.48983438083005576</v>
      </c>
      <c r="AF3390">
        <v>0.85770903574166901</v>
      </c>
      <c r="AG3390">
        <v>0.7165169063581418</v>
      </c>
      <c r="AH3390">
        <v>0.21369886544487726</v>
      </c>
      <c r="AI3390">
        <v>-6.059362747620288E-2</v>
      </c>
      <c r="AJ3390">
        <v>-0.59509126823012093</v>
      </c>
      <c r="AK3390">
        <v>0.123617343273383</v>
      </c>
      <c r="AL3390">
        <v>0.6909982465069282</v>
      </c>
      <c r="AM3390">
        <v>0.3309036867560684</v>
      </c>
      <c r="AN3390">
        <v>0.59917935900176078</v>
      </c>
      <c r="AO3390" s="1">
        <v>0.35604579971324851</v>
      </c>
      <c r="AP3390">
        <v>0.8275977809308146</v>
      </c>
      <c r="AQ3390">
        <v>0.88299015968462158</v>
      </c>
      <c r="AR3390">
        <v>0.43963173972106118</v>
      </c>
      <c r="AS3390">
        <v>0.1611393302073594</v>
      </c>
      <c r="AT3390">
        <v>-0.69079178998372703</v>
      </c>
      <c r="AU3390">
        <v>-0.13781802261394913</v>
      </c>
      <c r="AV3390">
        <v>0.62856056062257615</v>
      </c>
      <c r="AW3390">
        <v>0.39495572148098906</v>
      </c>
      <c r="AX3390">
        <v>0.72116067548093266</v>
      </c>
      <c r="AY3390" s="1">
        <v>3</v>
      </c>
      <c r="AZ3390">
        <v>2</v>
      </c>
      <c r="BA3390">
        <v>3</v>
      </c>
      <c r="BB3390" s="18">
        <v>-0.29210520748942043</v>
      </c>
      <c r="BC3390" s="15">
        <v>-1.2895976625215935</v>
      </c>
      <c r="BD3390" s="15">
        <v>-0.74879660561915518</v>
      </c>
      <c r="BE3390" s="15">
        <v>0.87171976204131452</v>
      </c>
      <c r="BF3390" s="15">
        <v>0.75800121447200441</v>
      </c>
      <c r="BG3390" s="15">
        <v>0.707320447385832</v>
      </c>
      <c r="BH3390" s="18">
        <v>-0.9963235135270575</v>
      </c>
      <c r="BI3390" s="15">
        <v>-1.2101818129678865</v>
      </c>
      <c r="BJ3390" s="15">
        <v>0.25007228770129025</v>
      </c>
      <c r="BK3390" s="15">
        <v>1.4028625525277276</v>
      </c>
      <c r="BL3390" s="15">
        <v>0.6712314727152231</v>
      </c>
      <c r="BM3390" s="15">
        <v>-0.12420293471827766</v>
      </c>
      <c r="BN3390" s="1" t="s">
        <v>20583</v>
      </c>
    </row>
    <row r="3391" spans="1:66" x14ac:dyDescent="0.25">
      <c r="A3391">
        <v>854566</v>
      </c>
      <c r="B3391" t="s">
        <v>5350</v>
      </c>
      <c r="C3391" t="s">
        <v>5351</v>
      </c>
      <c r="D3391" t="s">
        <v>5352</v>
      </c>
      <c r="E3391" t="s">
        <v>5353</v>
      </c>
      <c r="F3391" s="23">
        <v>6.1269784000000001E-3</v>
      </c>
      <c r="G3391" s="23">
        <v>0.10256532</v>
      </c>
      <c r="H3391" s="23">
        <v>2.1306480999999999E-2</v>
      </c>
      <c r="I3391" s="11">
        <v>-0.48999043383971913</v>
      </c>
      <c r="J3391" s="12">
        <v>0.50674133729938675</v>
      </c>
      <c r="K3391" s="12">
        <v>0.29842498897472042</v>
      </c>
      <c r="L3391" s="12">
        <v>9.3316547584902671E-3</v>
      </c>
      <c r="M3391" s="12">
        <v>0.80418409755817921</v>
      </c>
      <c r="N3391" s="12">
        <v>-0.10691930679901254</v>
      </c>
      <c r="O3391" s="1">
        <v>-0.37037801060805303</v>
      </c>
      <c r="P3391">
        <v>0.46471296155770936</v>
      </c>
      <c r="Q3391">
        <v>0.23442677456896385</v>
      </c>
      <c r="R3391">
        <v>6.6558706257494986E-3</v>
      </c>
      <c r="S3391">
        <v>0.5199265287598418</v>
      </c>
      <c r="T3391">
        <v>-6.7151800326704272E-2</v>
      </c>
      <c r="U3391" s="1">
        <v>-0.35523951950280819</v>
      </c>
      <c r="V3391">
        <v>0.32807280833783053</v>
      </c>
      <c r="W3391">
        <v>0.52188130981537106</v>
      </c>
      <c r="X3391">
        <v>0.42913344526983538</v>
      </c>
      <c r="Y3391">
        <v>0.60840884469526202</v>
      </c>
      <c r="Z3391">
        <v>-0.77022244458897771</v>
      </c>
      <c r="AA3391">
        <v>-0.28519432587410931</v>
      </c>
      <c r="AB3391">
        <v>0.15736160807712274</v>
      </c>
      <c r="AC3391">
        <v>-6.5593201812106081E-2</v>
      </c>
      <c r="AD3391">
        <v>0.4170460612850771</v>
      </c>
      <c r="AE3391" s="1">
        <v>0.56608872164960156</v>
      </c>
      <c r="AF3391">
        <v>0.70840527237080708</v>
      </c>
      <c r="AG3391">
        <v>0.75519650806012095</v>
      </c>
      <c r="AH3391">
        <v>0.85138973203553403</v>
      </c>
      <c r="AI3391">
        <v>0.24437179533695255</v>
      </c>
      <c r="AJ3391">
        <v>-0.32998094521587812</v>
      </c>
      <c r="AK3391">
        <v>-0.11713277017025907</v>
      </c>
      <c r="AL3391">
        <v>-6.3729854849345874E-2</v>
      </c>
      <c r="AM3391">
        <v>0.83256049654813202</v>
      </c>
      <c r="AN3391">
        <v>0.82850020719831108</v>
      </c>
      <c r="AO3391" s="1">
        <v>0.12473437827130628</v>
      </c>
      <c r="AP3391">
        <v>0.67955865020495299</v>
      </c>
      <c r="AQ3391">
        <v>0.84107192685430354</v>
      </c>
      <c r="AR3391">
        <v>0.84032715126106905</v>
      </c>
      <c r="AS3391">
        <v>0.56995340861553423</v>
      </c>
      <c r="AT3391">
        <v>-0.73484687705561391</v>
      </c>
      <c r="AU3391">
        <v>-0.26883514612085163</v>
      </c>
      <c r="AV3391">
        <v>6.5477290381446854E-2</v>
      </c>
      <c r="AW3391">
        <v>0.49298570245079104</v>
      </c>
      <c r="AX3391">
        <v>0.81736228794884158</v>
      </c>
      <c r="AY3391" s="1">
        <v>-6</v>
      </c>
      <c r="AZ3391">
        <v>4</v>
      </c>
      <c r="BA3391">
        <v>3</v>
      </c>
      <c r="BB3391" s="18">
        <v>0.4295194229738088</v>
      </c>
      <c r="BC3391" s="15">
        <v>-1.5857059138103387</v>
      </c>
      <c r="BD3391" s="15">
        <v>-0.7172261383292392</v>
      </c>
      <c r="BE3391" s="15">
        <v>7.5203956598394212E-2</v>
      </c>
      <c r="BF3391" s="15">
        <v>-0.32401360577319732</v>
      </c>
      <c r="BG3391" s="15">
        <v>0.88283837545932331</v>
      </c>
      <c r="BH3391" s="18">
        <v>-0.75917248756262212</v>
      </c>
      <c r="BI3391" s="15">
        <v>-0.35637716209999071</v>
      </c>
      <c r="BJ3391" s="15">
        <v>6.7377307535833597E-3</v>
      </c>
      <c r="BK3391" s="15">
        <v>9.7842077176406403E-2</v>
      </c>
      <c r="BL3391" s="15">
        <v>1.6268961780331956</v>
      </c>
      <c r="BM3391" s="15">
        <v>0.62345756658066853</v>
      </c>
      <c r="BN3391" s="1" t="s">
        <v>20583</v>
      </c>
    </row>
    <row r="3392" spans="1:66" x14ac:dyDescent="0.25">
      <c r="A3392">
        <v>854553</v>
      </c>
      <c r="B3392" t="s">
        <v>5993</v>
      </c>
      <c r="C3392" t="s">
        <v>5994</v>
      </c>
      <c r="D3392" t="s">
        <v>5995</v>
      </c>
      <c r="E3392" t="s">
        <v>5996</v>
      </c>
      <c r="F3392" s="23">
        <v>6.0528633E-3</v>
      </c>
      <c r="G3392" s="23">
        <v>1.17070135E-2</v>
      </c>
      <c r="H3392" s="23">
        <v>0.37038818000000001</v>
      </c>
      <c r="I3392" s="11">
        <v>-0.15228643652662988</v>
      </c>
      <c r="J3392" s="12">
        <v>0.57870395826658594</v>
      </c>
      <c r="K3392" s="12">
        <v>0.34915966849919866</v>
      </c>
      <c r="L3392" s="12">
        <v>0.10105860888185923</v>
      </c>
      <c r="M3392" s="12">
        <v>0.36783303342665241</v>
      </c>
      <c r="N3392" s="12">
        <v>0.116069352392675</v>
      </c>
      <c r="O3392" s="1">
        <v>-0.13612484854123849</v>
      </c>
      <c r="P3392">
        <v>0.61497509155576724</v>
      </c>
      <c r="Q3392">
        <v>0.31456892973460021</v>
      </c>
      <c r="R3392">
        <v>8.1613594427275574E-2</v>
      </c>
      <c r="S3392">
        <v>0.27172533201236054</v>
      </c>
      <c r="T3392">
        <v>8.2739510657881377E-2</v>
      </c>
      <c r="U3392" s="1">
        <v>-0.12053168670647856</v>
      </c>
      <c r="V3392">
        <v>0.56295862130494356</v>
      </c>
      <c r="W3392">
        <v>0.74537315447443409</v>
      </c>
      <c r="X3392">
        <v>0.63895859250220377</v>
      </c>
      <c r="Y3392">
        <v>0.55561264518528752</v>
      </c>
      <c r="Z3392">
        <v>-0.83262427540720374</v>
      </c>
      <c r="AA3392">
        <v>-0.28793043650424627</v>
      </c>
      <c r="AB3392">
        <v>0.19179723206803184</v>
      </c>
      <c r="AC3392">
        <v>0.25261314795165224</v>
      </c>
      <c r="AD3392">
        <v>0.64492603336035592</v>
      </c>
      <c r="AE3392" s="1">
        <v>0.63371520806208648</v>
      </c>
      <c r="AF3392">
        <v>0.7895507481379217</v>
      </c>
      <c r="AG3392">
        <v>0.83738854359207338</v>
      </c>
      <c r="AH3392">
        <v>0.89553965969809746</v>
      </c>
      <c r="AI3392">
        <v>0.50339164323688068</v>
      </c>
      <c r="AJ3392">
        <v>-0.36499626890022563</v>
      </c>
      <c r="AK3392">
        <v>-0.12476314726854097</v>
      </c>
      <c r="AL3392">
        <v>-9.303399632381408E-3</v>
      </c>
      <c r="AM3392">
        <v>0.62938638062635399</v>
      </c>
      <c r="AN3392">
        <v>0.9584284622270034</v>
      </c>
      <c r="AO3392" s="1">
        <v>0.22886772889201415</v>
      </c>
      <c r="AP3392">
        <v>0.74040002528987769</v>
      </c>
      <c r="AQ3392">
        <v>0.87993603459293712</v>
      </c>
      <c r="AR3392">
        <v>0.84006462903217938</v>
      </c>
      <c r="AS3392">
        <v>0.59761799443187547</v>
      </c>
      <c r="AT3392">
        <v>-0.70767245493289888</v>
      </c>
      <c r="AU3392">
        <v>-0.24401788969593513</v>
      </c>
      <c r="AV3392">
        <v>0.11795102972640911</v>
      </c>
      <c r="AW3392">
        <v>0.46498904936256374</v>
      </c>
      <c r="AX3392">
        <v>0.8742225532409228</v>
      </c>
      <c r="AY3392" s="1">
        <v>-6</v>
      </c>
      <c r="AZ3392">
        <v>10</v>
      </c>
      <c r="BA3392">
        <v>3</v>
      </c>
      <c r="BB3392" s="18">
        <v>-0.10180268388062386</v>
      </c>
      <c r="BC3392" s="15">
        <v>-1.7517290701157251</v>
      </c>
      <c r="BD3392" s="15">
        <v>-0.8088563683254032</v>
      </c>
      <c r="BE3392" s="15">
        <v>2.1558978213703634E-2</v>
      </c>
      <c r="BF3392" s="15">
        <v>0.12683218460159149</v>
      </c>
      <c r="BG3392" s="15">
        <v>0.65132857907739883</v>
      </c>
      <c r="BH3392" s="18">
        <v>-0.51878345402903181</v>
      </c>
      <c r="BI3392" s="15">
        <v>-0.16715970392836688</v>
      </c>
      <c r="BJ3392" s="15">
        <v>0.14718982197401487</v>
      </c>
      <c r="BK3392" s="15">
        <v>0.29827105791566549</v>
      </c>
      <c r="BL3392" s="15">
        <v>1.134008562633458</v>
      </c>
      <c r="BM3392" s="15">
        <v>0.96914209586332201</v>
      </c>
      <c r="BN3392" s="1" t="s">
        <v>20583</v>
      </c>
    </row>
    <row r="3393" spans="1:66" x14ac:dyDescent="0.25">
      <c r="A3393">
        <v>851889</v>
      </c>
      <c r="B3393" t="s">
        <v>6421</v>
      </c>
      <c r="C3393" t="s">
        <v>6422</v>
      </c>
      <c r="D3393" t="s">
        <v>6423</v>
      </c>
      <c r="E3393" t="s">
        <v>6424</v>
      </c>
      <c r="F3393" s="23">
        <v>1.7061417E-3</v>
      </c>
      <c r="G3393" s="23">
        <v>2.8217112999999999E-2</v>
      </c>
      <c r="H3393" s="23">
        <v>0.28851450000000001</v>
      </c>
      <c r="I3393" s="11">
        <v>-7.1533893298284287E-2</v>
      </c>
      <c r="J3393" s="12">
        <v>0.12705157369532058</v>
      </c>
      <c r="K3393" s="12">
        <v>0.19436878266956678</v>
      </c>
      <c r="L3393" s="12">
        <v>0.12147524826111589</v>
      </c>
      <c r="M3393" s="12">
        <v>0.72948039845025492</v>
      </c>
      <c r="N3393" s="12">
        <v>0.25207865974643023</v>
      </c>
      <c r="O3393" s="1">
        <v>-4.6654189873334959E-2</v>
      </c>
      <c r="P3393">
        <v>7.8972377250564427E-2</v>
      </c>
      <c r="Q3393">
        <v>0.12232284571407802</v>
      </c>
      <c r="R3393">
        <v>6.5534492161484492E-2</v>
      </c>
      <c r="S3393">
        <v>0.38605625164075213</v>
      </c>
      <c r="T3393">
        <v>0.12536386140681913</v>
      </c>
      <c r="U3393" s="1">
        <v>0.34408749590902393</v>
      </c>
      <c r="V3393">
        <v>0.52733958078066279</v>
      </c>
      <c r="W3393">
        <v>0.83413849929284967</v>
      </c>
      <c r="X3393">
        <v>0.54912625272018845</v>
      </c>
      <c r="Y3393">
        <v>0.76651518987925216</v>
      </c>
      <c r="Z3393">
        <v>-0.32295017434107526</v>
      </c>
      <c r="AA3393">
        <v>-0.45207656199098389</v>
      </c>
      <c r="AB3393">
        <v>0.42451835960547213</v>
      </c>
      <c r="AC3393">
        <v>-7.1919317243641118E-2</v>
      </c>
      <c r="AD3393">
        <v>0.78369692067894536</v>
      </c>
      <c r="AE3393" s="1">
        <v>0.59484352653835715</v>
      </c>
      <c r="AF3393">
        <v>0.72760821918019669</v>
      </c>
      <c r="AG3393">
        <v>0.92299660208582179</v>
      </c>
      <c r="AH3393">
        <v>0.8788937621315499</v>
      </c>
      <c r="AI3393">
        <v>0.50535122668872001</v>
      </c>
      <c r="AJ3393">
        <v>-0.32551616020901619</v>
      </c>
      <c r="AK3393">
        <v>-0.31797020041175944</v>
      </c>
      <c r="AL3393">
        <v>0.1266074432991563</v>
      </c>
      <c r="AM3393">
        <v>0.60637121717125664</v>
      </c>
      <c r="AN3393">
        <v>0.953744588617358</v>
      </c>
      <c r="AO3393" s="1">
        <v>0.53761591478092674</v>
      </c>
      <c r="AP3393">
        <v>0.70122625243247128</v>
      </c>
      <c r="AQ3393">
        <v>0.95721473929333989</v>
      </c>
      <c r="AR3393">
        <v>0.81102732655083565</v>
      </c>
      <c r="AS3393">
        <v>0.65102911237479966</v>
      </c>
      <c r="AT3393">
        <v>-0.34937293033539168</v>
      </c>
      <c r="AU3393">
        <v>-0.39724949055846959</v>
      </c>
      <c r="AV3393">
        <v>0.25836089705967119</v>
      </c>
      <c r="AW3393">
        <v>0.37484832624031733</v>
      </c>
      <c r="AX3393">
        <v>0.95704903497599814</v>
      </c>
      <c r="AY3393" s="1">
        <v>3</v>
      </c>
      <c r="AZ3393">
        <v>10</v>
      </c>
      <c r="BA3393">
        <v>3</v>
      </c>
      <c r="BB3393" s="18">
        <v>-0.70545389808768888</v>
      </c>
      <c r="BC3393" s="15">
        <v>-0.67978510181899432</v>
      </c>
      <c r="BD3393" s="15">
        <v>-0.83659394473900095</v>
      </c>
      <c r="BE3393" s="15">
        <v>0.22792770623271563</v>
      </c>
      <c r="BF3393" s="15">
        <v>-0.37493758803745098</v>
      </c>
      <c r="BG3393" s="15">
        <v>0.64324271824203316</v>
      </c>
      <c r="BH3393" s="18">
        <v>-0.88793153727638996</v>
      </c>
      <c r="BI3393" s="15">
        <v>-0.35568599083592961</v>
      </c>
      <c r="BJ3393" s="15">
        <v>-0.34077364252745018</v>
      </c>
      <c r="BK3393" s="15">
        <v>0.53780202595021154</v>
      </c>
      <c r="BL3393" s="15">
        <v>1.4859126300343195</v>
      </c>
      <c r="BM3393" s="15">
        <v>1.2862766228636271</v>
      </c>
      <c r="BN3393" s="1" t="s">
        <v>20583</v>
      </c>
    </row>
    <row r="3394" spans="1:66" x14ac:dyDescent="0.25">
      <c r="A3394">
        <v>853538</v>
      </c>
      <c r="B3394" t="s">
        <v>6673</v>
      </c>
      <c r="C3394" t="s">
        <v>6674</v>
      </c>
      <c r="D3394" t="s">
        <v>6675</v>
      </c>
      <c r="E3394" t="s">
        <v>6676</v>
      </c>
      <c r="F3394" s="23">
        <v>9.3510020000000006E-3</v>
      </c>
      <c r="G3394" s="23">
        <v>5.1913537000000003E-2</v>
      </c>
      <c r="H3394" s="23">
        <v>0.13556507000000001</v>
      </c>
      <c r="I3394" s="11">
        <v>-0.14523426855523039</v>
      </c>
      <c r="J3394" s="12">
        <v>0.53567239385454068</v>
      </c>
      <c r="K3394" s="12">
        <v>0.56340544071272181</v>
      </c>
      <c r="L3394" s="12">
        <v>0.1632317478304901</v>
      </c>
      <c r="M3394" s="12">
        <v>0.24152885124835458</v>
      </c>
      <c r="N3394" s="12">
        <v>-0.17589483636133402</v>
      </c>
      <c r="O3394" s="1">
        <v>-4.7572194414679712E-2</v>
      </c>
      <c r="P3394">
        <v>0.18758662186252531</v>
      </c>
      <c r="Q3394">
        <v>0.19003108601249405</v>
      </c>
      <c r="R3394">
        <v>5.2041110941432031E-2</v>
      </c>
      <c r="S3394">
        <v>7.7119322169171819E-2</v>
      </c>
      <c r="T3394">
        <v>-5.2892337267655416E-2</v>
      </c>
      <c r="U3394" s="1">
        <v>-0.17708445047916466</v>
      </c>
      <c r="V3394">
        <v>0.371636768600628</v>
      </c>
      <c r="W3394">
        <v>0.68993752002389519</v>
      </c>
      <c r="X3394">
        <v>0.62694569111366727</v>
      </c>
      <c r="Y3394">
        <v>0.72073566400937039</v>
      </c>
      <c r="Z3394">
        <v>-0.6471719108963373</v>
      </c>
      <c r="AA3394">
        <v>-0.45556085658345846</v>
      </c>
      <c r="AB3394">
        <v>0.13261777574160105</v>
      </c>
      <c r="AC3394">
        <v>7.229487724965955E-2</v>
      </c>
      <c r="AD3394">
        <v>0.59626238912205698</v>
      </c>
      <c r="AE3394" s="1">
        <v>0.69462174188432746</v>
      </c>
      <c r="AF3394">
        <v>0.93770526025602197</v>
      </c>
      <c r="AG3394">
        <v>0.82525649536580314</v>
      </c>
      <c r="AH3394">
        <v>0.70253801605774535</v>
      </c>
      <c r="AI3394">
        <v>0.56072167864656863</v>
      </c>
      <c r="AJ3394">
        <v>-0.49149201664767012</v>
      </c>
      <c r="AK3394">
        <v>7.8915985025292124E-2</v>
      </c>
      <c r="AL3394">
        <v>0.21854966406733678</v>
      </c>
      <c r="AM3394">
        <v>0.32792643079279998</v>
      </c>
      <c r="AN3394">
        <v>0.968298912529306</v>
      </c>
      <c r="AO3394" s="1">
        <v>8.0699259178171043E-2</v>
      </c>
      <c r="AP3394">
        <v>0.59606189049227598</v>
      </c>
      <c r="AQ3394">
        <v>0.81402559411559638</v>
      </c>
      <c r="AR3394">
        <v>0.72456773572908839</v>
      </c>
      <c r="AS3394">
        <v>0.75406541599390864</v>
      </c>
      <c r="AT3394">
        <v>-0.67326602097441102</v>
      </c>
      <c r="AU3394">
        <v>-0.33816465816769348</v>
      </c>
      <c r="AV3394">
        <v>0.17561619273032286</v>
      </c>
      <c r="AW3394">
        <v>0.16244832959604408</v>
      </c>
      <c r="AX3394">
        <v>0.78501128594441172</v>
      </c>
      <c r="AY3394" s="1">
        <v>5</v>
      </c>
      <c r="AZ3394">
        <v>10</v>
      </c>
      <c r="BA3394">
        <v>3</v>
      </c>
      <c r="BB3394" s="18">
        <v>9.4821250300132512E-2</v>
      </c>
      <c r="BC3394" s="15">
        <v>-1.6043270254756834</v>
      </c>
      <c r="BD3394" s="15">
        <v>-1.209333904631581</v>
      </c>
      <c r="BE3394" s="15">
        <v>3.1562328973800957E-3</v>
      </c>
      <c r="BF3394" s="15">
        <v>-0.12119530840141429</v>
      </c>
      <c r="BG3394" s="15">
        <v>1.2155211506949037</v>
      </c>
      <c r="BH3394" s="18">
        <v>-0.30337749566875066</v>
      </c>
      <c r="BI3394" s="15">
        <v>-0.13563731742711971</v>
      </c>
      <c r="BJ3394" s="15">
        <v>0.3353933983364274</v>
      </c>
      <c r="BK3394" s="15">
        <v>0.45069990103443941</v>
      </c>
      <c r="BL3394" s="15">
        <v>0.54102089331977243</v>
      </c>
      <c r="BM3394" s="15">
        <v>0.73325822502147942</v>
      </c>
      <c r="BN3394" s="1" t="s">
        <v>20583</v>
      </c>
    </row>
    <row r="3395" spans="1:66" x14ac:dyDescent="0.25">
      <c r="A3395">
        <v>856778</v>
      </c>
      <c r="B3395" t="s">
        <v>6693</v>
      </c>
      <c r="C3395" t="s">
        <v>6694</v>
      </c>
      <c r="D3395" t="s">
        <v>6695</v>
      </c>
      <c r="E3395" t="s">
        <v>6696</v>
      </c>
      <c r="F3395" s="23">
        <v>2.9185453999999999E-8</v>
      </c>
      <c r="G3395" s="23">
        <v>1.3977662E-2</v>
      </c>
      <c r="H3395" s="23">
        <v>0.21760510999999999</v>
      </c>
      <c r="I3395" s="11">
        <v>0.23524093112326597</v>
      </c>
      <c r="J3395" s="12">
        <v>0.27791566742491075</v>
      </c>
      <c r="K3395" s="12">
        <v>0.39440256120549122</v>
      </c>
      <c r="L3395" s="12">
        <v>0.14756482722592387</v>
      </c>
      <c r="M3395" s="12">
        <v>0.66821357512583412</v>
      </c>
      <c r="N3395" s="12">
        <v>-0.20938910509221972</v>
      </c>
      <c r="O3395" s="1">
        <v>0.18432424263648431</v>
      </c>
      <c r="P3395">
        <v>0.2271383374758375</v>
      </c>
      <c r="Q3395">
        <v>0.27390476954536169</v>
      </c>
      <c r="R3395">
        <v>7.9159594496664931E-2</v>
      </c>
      <c r="S3395">
        <v>0.32032864306647718</v>
      </c>
      <c r="T3395">
        <v>-0.10585543148051443</v>
      </c>
      <c r="U3395" s="1">
        <v>0.45169018702958902</v>
      </c>
      <c r="V3395">
        <v>0.77962738275914789</v>
      </c>
      <c r="W3395">
        <v>0.96889326887788119</v>
      </c>
      <c r="X3395">
        <v>0.77919297800699305</v>
      </c>
      <c r="Y3395">
        <v>0.60982069661084848</v>
      </c>
      <c r="Z3395">
        <v>-0.53446911527232921</v>
      </c>
      <c r="AA3395">
        <v>-0.31374742498983593</v>
      </c>
      <c r="AB3395">
        <v>0.31429690836711993</v>
      </c>
      <c r="AC3395">
        <v>0.37578912231378586</v>
      </c>
      <c r="AD3395">
        <v>0.94557886669027547</v>
      </c>
      <c r="AE3395" s="1">
        <v>0.47632786528615279</v>
      </c>
      <c r="AF3395">
        <v>0.79032837313668458</v>
      </c>
      <c r="AG3395">
        <v>0.89089941985036902</v>
      </c>
      <c r="AH3395">
        <v>0.76395748460268831</v>
      </c>
      <c r="AI3395">
        <v>0.21705173696339652</v>
      </c>
      <c r="AJ3395">
        <v>-0.52336723814078967</v>
      </c>
      <c r="AK3395">
        <v>-0.19557189491338772</v>
      </c>
      <c r="AL3395">
        <v>0.22892872358932667</v>
      </c>
      <c r="AM3395">
        <v>0.74928653778760723</v>
      </c>
      <c r="AN3395">
        <v>0.84116013250163491</v>
      </c>
      <c r="AO3395" s="1">
        <v>0.47993115503674888</v>
      </c>
      <c r="AP3395">
        <v>0.81208274605536168</v>
      </c>
      <c r="AQ3395">
        <v>0.96249959188237877</v>
      </c>
      <c r="AR3395">
        <v>0.79835774743562549</v>
      </c>
      <c r="AS3395">
        <v>0.42988443523814251</v>
      </c>
      <c r="AT3395">
        <v>-0.54728129538687531</v>
      </c>
      <c r="AU3395">
        <v>-0.26411625903525754</v>
      </c>
      <c r="AV3395">
        <v>0.28147716164367093</v>
      </c>
      <c r="AW3395">
        <v>0.57996711257706857</v>
      </c>
      <c r="AX3395">
        <v>0.92485287316425913</v>
      </c>
      <c r="AY3395" s="1">
        <v>3</v>
      </c>
      <c r="AZ3395">
        <v>3</v>
      </c>
      <c r="BA3395">
        <v>3</v>
      </c>
      <c r="BB3395" s="18">
        <v>-1.1100544525095171</v>
      </c>
      <c r="BC3395" s="15">
        <v>-1.2740686980065259</v>
      </c>
      <c r="BD3395" s="15">
        <v>-0.83674120096101223</v>
      </c>
      <c r="BE3395" s="15">
        <v>0.40763607790581596</v>
      </c>
      <c r="BF3395" s="15">
        <v>0.52947383648162349</v>
      </c>
      <c r="BG3395" s="15">
        <v>0.99317290695341909</v>
      </c>
      <c r="BH3395" s="18">
        <v>-0.70898716460635802</v>
      </c>
      <c r="BI3395" s="15">
        <v>-0.80024434070750383</v>
      </c>
      <c r="BJ3395" s="15">
        <v>-0.1643158504515011</v>
      </c>
      <c r="BK3395" s="15">
        <v>0.659222503630289</v>
      </c>
      <c r="BL3395" s="15">
        <v>1.6687254328603209</v>
      </c>
      <c r="BM3395" s="15">
        <v>0.63618094941095771</v>
      </c>
      <c r="BN3395" s="1" t="s">
        <v>20583</v>
      </c>
    </row>
    <row r="3396" spans="1:66" x14ac:dyDescent="0.25">
      <c r="A3396">
        <v>855836</v>
      </c>
      <c r="B3396" t="s">
        <v>6891</v>
      </c>
      <c r="C3396" t="s">
        <v>6892</v>
      </c>
      <c r="D3396" t="s">
        <v>6893</v>
      </c>
      <c r="E3396" t="s">
        <v>6894</v>
      </c>
      <c r="F3396" s="23">
        <v>1.110223E-16</v>
      </c>
      <c r="G3396" s="23">
        <v>2.1302767E-2</v>
      </c>
      <c r="H3396" s="23">
        <v>1.3194735000000001E-2</v>
      </c>
      <c r="I3396" s="11">
        <v>7.0171820863071568E-2</v>
      </c>
      <c r="J3396" s="12">
        <v>0.10279904783388513</v>
      </c>
      <c r="K3396" s="12">
        <v>-0.133644884609046</v>
      </c>
      <c r="L3396" s="12">
        <v>0.12347753825441064</v>
      </c>
      <c r="M3396" s="12">
        <v>1.1153056778825634</v>
      </c>
      <c r="N3396" s="12">
        <v>0.12360234153315548</v>
      </c>
      <c r="O3396" s="1">
        <v>0.17542992868531021</v>
      </c>
      <c r="P3396">
        <v>0.35796217372487316</v>
      </c>
      <c r="Q3396">
        <v>-0.21070016001122613</v>
      </c>
      <c r="R3396">
        <v>7.4470360209920983E-2</v>
      </c>
      <c r="S3396">
        <v>0.47950778081168</v>
      </c>
      <c r="T3396">
        <v>5.6020457617182849E-2</v>
      </c>
      <c r="U3396" s="1">
        <v>0.46647241856101462</v>
      </c>
      <c r="V3396">
        <v>0.79439560016808686</v>
      </c>
      <c r="W3396">
        <v>0.96368874469139554</v>
      </c>
      <c r="X3396">
        <v>0.8188601852999563</v>
      </c>
      <c r="Y3396">
        <v>0.57716111611766785</v>
      </c>
      <c r="Z3396">
        <v>-0.53836736533802254</v>
      </c>
      <c r="AA3396">
        <v>-0.2880843414698025</v>
      </c>
      <c r="AB3396">
        <v>0.25713881705868363</v>
      </c>
      <c r="AC3396">
        <v>0.45862419219248846</v>
      </c>
      <c r="AD3396">
        <v>0.95517958537483505</v>
      </c>
      <c r="AE3396" s="1">
        <v>0.4327409665559373</v>
      </c>
      <c r="AF3396">
        <v>0.72192298372368036</v>
      </c>
      <c r="AG3396">
        <v>0.9450984909500254</v>
      </c>
      <c r="AH3396">
        <v>0.86588951901098954</v>
      </c>
      <c r="AI3396">
        <v>0.43276432186116792</v>
      </c>
      <c r="AJ3396">
        <v>-0.48042740296066072</v>
      </c>
      <c r="AK3396">
        <v>-0.35481431320143764</v>
      </c>
      <c r="AL3396">
        <v>0.17270944986107778</v>
      </c>
      <c r="AM3396">
        <v>0.6625089109957899</v>
      </c>
      <c r="AN3396">
        <v>0.90384313303713182</v>
      </c>
      <c r="AO3396" s="1">
        <v>0.45152918084401705</v>
      </c>
      <c r="AP3396">
        <v>0.76058796923070893</v>
      </c>
      <c r="AQ3396">
        <v>0.96123923871919126</v>
      </c>
      <c r="AR3396">
        <v>0.85172537644699864</v>
      </c>
      <c r="AS3396">
        <v>0.50156709936514687</v>
      </c>
      <c r="AT3396">
        <v>-0.51054695663242511</v>
      </c>
      <c r="AU3396">
        <v>-0.32756163077331363</v>
      </c>
      <c r="AV3396">
        <v>0.2122809160350172</v>
      </c>
      <c r="AW3396">
        <v>0.57578975284959188</v>
      </c>
      <c r="AX3396">
        <v>0.93444545670322332</v>
      </c>
      <c r="AY3396" s="1">
        <v>3</v>
      </c>
      <c r="AZ3396">
        <v>3</v>
      </c>
      <c r="BA3396">
        <v>3</v>
      </c>
      <c r="BB3396" s="18">
        <v>-0.98857413786917414</v>
      </c>
      <c r="BC3396" s="15">
        <v>-1.1269192078083423</v>
      </c>
      <c r="BD3396" s="15">
        <v>-0.64530785688779801</v>
      </c>
      <c r="BE3396" s="15">
        <v>0.40384704732307602</v>
      </c>
      <c r="BF3396" s="15">
        <v>0.79155869555702496</v>
      </c>
      <c r="BG3396" s="15">
        <v>1.019655380594801</v>
      </c>
      <c r="BH3396" s="18">
        <v>-0.93393297393939678</v>
      </c>
      <c r="BI3396" s="15">
        <v>-1.0468719815082428</v>
      </c>
      <c r="BJ3396" s="15">
        <v>-0.74937401846779539</v>
      </c>
      <c r="BK3396" s="15">
        <v>0.49999613290217421</v>
      </c>
      <c r="BL3396" s="15">
        <v>1.6600212725209273</v>
      </c>
      <c r="BM3396" s="15">
        <v>1.1159016475827459</v>
      </c>
      <c r="BN3396" s="1" t="s">
        <v>20583</v>
      </c>
    </row>
    <row r="3397" spans="1:66" x14ac:dyDescent="0.25">
      <c r="A3397">
        <v>855691</v>
      </c>
      <c r="B3397" t="s">
        <v>7106</v>
      </c>
      <c r="C3397" t="s">
        <v>7107</v>
      </c>
      <c r="D3397" t="s">
        <v>7108</v>
      </c>
      <c r="E3397" t="s">
        <v>7109</v>
      </c>
      <c r="F3397" s="23">
        <v>3.2203487999999997E-8</v>
      </c>
      <c r="G3397" s="23">
        <v>3.2363990000000002E-2</v>
      </c>
      <c r="H3397" s="23">
        <v>0.32468239999999998</v>
      </c>
      <c r="I3397" s="11">
        <v>-0.17005902029694972</v>
      </c>
      <c r="J3397" s="12">
        <v>0.23579040147493663</v>
      </c>
      <c r="K3397" s="12">
        <v>0.193903356999341</v>
      </c>
      <c r="L3397" s="12">
        <v>2.5771665332919854E-2</v>
      </c>
      <c r="M3397" s="12">
        <v>0.52225059617885472</v>
      </c>
      <c r="N3397" s="12">
        <v>0.43751168743959956</v>
      </c>
      <c r="O3397" s="1">
        <v>-9.8485504304186136E-2</v>
      </c>
      <c r="P3397">
        <v>0.15550869712028276</v>
      </c>
      <c r="Q3397">
        <v>0.15070016789699767</v>
      </c>
      <c r="R3397">
        <v>1.3823877610221058E-2</v>
      </c>
      <c r="S3397">
        <v>0.23592076729596423</v>
      </c>
      <c r="T3397">
        <v>0.19663059049832451</v>
      </c>
      <c r="U3397" s="1">
        <v>-7.3213657746551225E-2</v>
      </c>
      <c r="V3397">
        <v>0.28280438916409584</v>
      </c>
      <c r="W3397">
        <v>0.818807850559229</v>
      </c>
      <c r="X3397">
        <v>0.73207910471731763</v>
      </c>
      <c r="Y3397">
        <v>0.49125142113021625</v>
      </c>
      <c r="Z3397">
        <v>-0.4309360585670251</v>
      </c>
      <c r="AA3397">
        <v>-0.74082360779608125</v>
      </c>
      <c r="AB3397">
        <v>0.17253104928709867</v>
      </c>
      <c r="AC3397">
        <v>0.43476353819924018</v>
      </c>
      <c r="AD3397">
        <v>0.61108016944107135</v>
      </c>
      <c r="AE3397" s="1">
        <v>0.24091096138066914</v>
      </c>
      <c r="AF3397">
        <v>0.44327357471256723</v>
      </c>
      <c r="AG3397">
        <v>0.86440789196256329</v>
      </c>
      <c r="AH3397">
        <v>0.92234136687044133</v>
      </c>
      <c r="AI3397">
        <v>0.57221020442440185</v>
      </c>
      <c r="AJ3397">
        <v>-0.31979068768194291</v>
      </c>
      <c r="AK3397">
        <v>-0.59902323496673915</v>
      </c>
      <c r="AL3397">
        <v>-6.9549157720739082E-3</v>
      </c>
      <c r="AM3397">
        <v>0.59446959537702337</v>
      </c>
      <c r="AN3397">
        <v>0.80745583815918121</v>
      </c>
      <c r="AO3397" s="1">
        <v>0.10399150370023318</v>
      </c>
      <c r="AP3397">
        <v>0.37996133565795065</v>
      </c>
      <c r="AQ3397">
        <v>0.86171216505943316</v>
      </c>
      <c r="AR3397">
        <v>0.85549276800782525</v>
      </c>
      <c r="AS3397">
        <v>0.54748841008335958</v>
      </c>
      <c r="AT3397">
        <v>-0.37662579369131721</v>
      </c>
      <c r="AU3397">
        <v>-0.67549088947529623</v>
      </c>
      <c r="AV3397">
        <v>7.3985919384145046E-2</v>
      </c>
      <c r="AW3397">
        <v>0.53463385739934255</v>
      </c>
      <c r="AX3397">
        <v>0.73546579257479583</v>
      </c>
      <c r="AY3397" s="1">
        <v>3</v>
      </c>
      <c r="AZ3397">
        <v>4</v>
      </c>
      <c r="BA3397">
        <v>3</v>
      </c>
      <c r="BB3397" s="18">
        <v>-5.2535824115004383E-2</v>
      </c>
      <c r="BC3397" s="15">
        <v>-0.92711556831453257</v>
      </c>
      <c r="BD3397" s="15">
        <v>-1.4646966970258974</v>
      </c>
      <c r="BE3397" s="15">
        <v>0.11975620755217116</v>
      </c>
      <c r="BF3397" s="15">
        <v>0.5746671509730682</v>
      </c>
      <c r="BG3397" s="15">
        <v>0.67266018083211432</v>
      </c>
      <c r="BH3397" s="18">
        <v>-0.34679082086208823</v>
      </c>
      <c r="BI3397" s="15">
        <v>-0.51912483840295109</v>
      </c>
      <c r="BJ3397" s="15">
        <v>-1.1291835817353404</v>
      </c>
      <c r="BK3397" s="15">
        <v>0.16434920406281425</v>
      </c>
      <c r="BL3397" s="15">
        <v>1.4783231123647724</v>
      </c>
      <c r="BM3397" s="15">
        <v>1.4296914746708655</v>
      </c>
      <c r="BN3397" s="1" t="s">
        <v>20583</v>
      </c>
    </row>
    <row r="3398" spans="1:66" x14ac:dyDescent="0.25">
      <c r="A3398">
        <v>853876</v>
      </c>
      <c r="B3398" t="s">
        <v>8757</v>
      </c>
      <c r="C3398" t="s">
        <v>8758</v>
      </c>
      <c r="D3398" t="s">
        <v>8759</v>
      </c>
      <c r="E3398" t="s">
        <v>8760</v>
      </c>
      <c r="F3398" s="23">
        <v>6.5778329999999996E-7</v>
      </c>
      <c r="G3398" s="23">
        <v>0.36940992</v>
      </c>
      <c r="H3398" s="23">
        <v>0.60962254000000005</v>
      </c>
      <c r="I3398" s="11">
        <v>-7.6927084248836666E-2</v>
      </c>
      <c r="J3398" s="12">
        <v>-8.6618349075978526E-2</v>
      </c>
      <c r="K3398" s="12">
        <v>0.22501222395648851</v>
      </c>
      <c r="L3398" s="12">
        <v>0.16624903740933877</v>
      </c>
      <c r="M3398" s="12">
        <v>0.35832553428411257</v>
      </c>
      <c r="N3398" s="12">
        <v>-2.4226905746252914E-2</v>
      </c>
      <c r="O3398" s="1">
        <v>-5.0355701441257235E-2</v>
      </c>
      <c r="P3398">
        <v>-5.9564283369409464E-2</v>
      </c>
      <c r="Q3398">
        <v>0.14977911617258449</v>
      </c>
      <c r="R3398">
        <v>8.7253794546128555E-2</v>
      </c>
      <c r="S3398">
        <v>0.1712839514880479</v>
      </c>
      <c r="T3398">
        <v>-1.1070136160219166E-2</v>
      </c>
      <c r="U3398" s="1">
        <v>0.30650657949580096</v>
      </c>
      <c r="V3398">
        <v>0.57296861532197996</v>
      </c>
      <c r="W3398">
        <v>0.92180025099056262</v>
      </c>
      <c r="X3398">
        <v>0.84956877756607552</v>
      </c>
      <c r="Y3398">
        <v>0.71803525964924231</v>
      </c>
      <c r="Z3398">
        <v>-0.41824776138832198</v>
      </c>
      <c r="AA3398">
        <v>-0.51197047285063668</v>
      </c>
      <c r="AB3398">
        <v>0.1620958673052556</v>
      </c>
      <c r="AC3398">
        <v>0.35659368678026154</v>
      </c>
      <c r="AD3398">
        <v>0.88610646293591888</v>
      </c>
      <c r="AE3398" s="1">
        <v>0.43054671350388041</v>
      </c>
      <c r="AF3398">
        <v>0.76494786075057297</v>
      </c>
      <c r="AG3398">
        <v>0.95893077860421427</v>
      </c>
      <c r="AH3398">
        <v>0.85045996645516742</v>
      </c>
      <c r="AI3398">
        <v>0.51115467138235282</v>
      </c>
      <c r="AJ3398">
        <v>-0.53704429899417094</v>
      </c>
      <c r="AK3398">
        <v>-0.31894963150744265</v>
      </c>
      <c r="AL3398">
        <v>0.21078442289000407</v>
      </c>
      <c r="AM3398">
        <v>0.56460154973313714</v>
      </c>
      <c r="AN3398">
        <v>0.93213719681861862</v>
      </c>
      <c r="AO3398" s="1">
        <v>0.37899607576856054</v>
      </c>
      <c r="AP3398">
        <v>0.68678723651517937</v>
      </c>
      <c r="AQ3398">
        <v>0.95718394067348145</v>
      </c>
      <c r="AR3398">
        <v>0.86405956125171934</v>
      </c>
      <c r="AS3398">
        <v>0.61739921614817761</v>
      </c>
      <c r="AT3398">
        <v>-0.48972869835973104</v>
      </c>
      <c r="AU3398">
        <v>-0.41547224086192663</v>
      </c>
      <c r="AV3398">
        <v>0.1912385159497369</v>
      </c>
      <c r="AW3398">
        <v>0.4755592828923037</v>
      </c>
      <c r="AX3398">
        <v>0.92574042688379654</v>
      </c>
      <c r="AY3398" s="1">
        <v>3</v>
      </c>
      <c r="AZ3398">
        <v>3</v>
      </c>
      <c r="BA3398">
        <v>3</v>
      </c>
      <c r="BB3398" s="18">
        <v>-0.64397885092807761</v>
      </c>
      <c r="BC3398" s="15">
        <v>-0.84483459696857299</v>
      </c>
      <c r="BD3398" s="15">
        <v>-1.0133019857403147</v>
      </c>
      <c r="BE3398" s="15">
        <v>0.19833812169137197</v>
      </c>
      <c r="BF3398" s="15">
        <v>0.54794964335468999</v>
      </c>
      <c r="BG3398" s="15">
        <v>1.1976440133182866</v>
      </c>
      <c r="BH3398" s="18">
        <v>-0.79683871621868396</v>
      </c>
      <c r="BI3398" s="15">
        <v>-1.01695172971495</v>
      </c>
      <c r="BJ3398" s="15">
        <v>-0.5661858812033278</v>
      </c>
      <c r="BK3398" s="15">
        <v>0.5286873830891049</v>
      </c>
      <c r="BL3398" s="15">
        <v>1.2599692582367161</v>
      </c>
      <c r="BM3398" s="15">
        <v>1.1495033410837676</v>
      </c>
      <c r="BN3398" s="1" t="s">
        <v>20583</v>
      </c>
    </row>
    <row r="3399" spans="1:66" x14ac:dyDescent="0.25">
      <c r="A3399">
        <v>854657</v>
      </c>
      <c r="B3399" t="s">
        <v>9133</v>
      </c>
      <c r="C3399" t="s">
        <v>9134</v>
      </c>
      <c r="D3399" t="s">
        <v>9135</v>
      </c>
      <c r="E3399" t="s">
        <v>9136</v>
      </c>
      <c r="F3399" s="23">
        <v>6.6419579999999999E-3</v>
      </c>
      <c r="G3399" s="23">
        <v>0.16943053999999999</v>
      </c>
      <c r="H3399" s="23">
        <v>0.32146508000000001</v>
      </c>
      <c r="I3399" s="11">
        <v>-0.16451131039797862</v>
      </c>
      <c r="J3399" s="12">
        <v>0.3856746564970151</v>
      </c>
      <c r="K3399" s="12">
        <v>0.35443945481515038</v>
      </c>
      <c r="L3399" s="12">
        <v>-7.5162476643935786E-2</v>
      </c>
      <c r="M3399" s="12">
        <v>0.30385327753608965</v>
      </c>
      <c r="N3399" s="12">
        <v>-5.7903498408599284E-2</v>
      </c>
      <c r="O3399" s="1">
        <v>-0.11599853359731023</v>
      </c>
      <c r="P3399">
        <v>0.30564655468615776</v>
      </c>
      <c r="Q3399">
        <v>0.25202673007493775</v>
      </c>
      <c r="R3399">
        <v>-4.9261676589524961E-2</v>
      </c>
      <c r="S3399">
        <v>0.18318420561799256</v>
      </c>
      <c r="T3399">
        <v>-3.4428195429571616E-2</v>
      </c>
      <c r="U3399" s="1">
        <v>-5.9509711676807228E-2</v>
      </c>
      <c r="V3399">
        <v>0.54998670786073578</v>
      </c>
      <c r="W3399">
        <v>0.80850286065323373</v>
      </c>
      <c r="X3399">
        <v>0.6678749984022303</v>
      </c>
      <c r="Y3399">
        <v>0.59616155143957661</v>
      </c>
      <c r="Z3399">
        <v>-0.75519398353983036</v>
      </c>
      <c r="AA3399">
        <v>-0.38903614199117931</v>
      </c>
      <c r="AB3399">
        <v>0.23991793896125641</v>
      </c>
      <c r="AC3399">
        <v>0.24864092345336947</v>
      </c>
      <c r="AD3399">
        <v>0.68997420028506706</v>
      </c>
      <c r="AE3399" s="1">
        <v>0.55657095912994237</v>
      </c>
      <c r="AF3399">
        <v>0.78396100512479372</v>
      </c>
      <c r="AG3399">
        <v>0.74952343645196651</v>
      </c>
      <c r="AH3399">
        <v>0.88862751665542561</v>
      </c>
      <c r="AI3399">
        <v>0.39619776904045495</v>
      </c>
      <c r="AJ3399">
        <v>-0.43506999004977087</v>
      </c>
      <c r="AK3399">
        <v>-1.3950263601791227E-2</v>
      </c>
      <c r="AL3399">
        <v>-0.11844356487063809</v>
      </c>
      <c r="AM3399">
        <v>0.72783700861168776</v>
      </c>
      <c r="AN3399">
        <v>0.88902746816995415</v>
      </c>
      <c r="AO3399" s="1">
        <v>0.22926296539362254</v>
      </c>
      <c r="AP3399">
        <v>0.7305536723675613</v>
      </c>
      <c r="AQ3399">
        <v>0.88026043343928817</v>
      </c>
      <c r="AR3399">
        <v>0.85668327134850397</v>
      </c>
      <c r="AS3399">
        <v>0.57385805111046584</v>
      </c>
      <c r="AT3399">
        <v>-0.69482245767914097</v>
      </c>
      <c r="AU3399">
        <v>-0.25690787717144292</v>
      </c>
      <c r="AV3399">
        <v>9.73651519140704E-2</v>
      </c>
      <c r="AW3399">
        <v>0.50977009721967004</v>
      </c>
      <c r="AX3399">
        <v>0.87108825993755057</v>
      </c>
      <c r="AY3399" s="1">
        <v>3</v>
      </c>
      <c r="AZ3399">
        <v>10</v>
      </c>
      <c r="BA3399">
        <v>3</v>
      </c>
      <c r="BB3399" s="18">
        <v>-7.5578210131877085E-2</v>
      </c>
      <c r="BC3399" s="15">
        <v>-1.5122113285682046</v>
      </c>
      <c r="BD3399" s="15">
        <v>-0.86653550208987362</v>
      </c>
      <c r="BE3399" s="15">
        <v>0.24255025261715912</v>
      </c>
      <c r="BF3399" s="15">
        <v>0.25793219882232921</v>
      </c>
      <c r="BG3399" s="15">
        <v>0.87074351468609057</v>
      </c>
      <c r="BH3399" s="18">
        <v>-0.55302839939014392</v>
      </c>
      <c r="BI3399" s="15">
        <v>-0.39289353035024366</v>
      </c>
      <c r="BJ3399" s="15">
        <v>0.16213045633391907</v>
      </c>
      <c r="BK3399" s="15">
        <v>2.4411216389482331E-2</v>
      </c>
      <c r="BL3399" s="15">
        <v>1.1397852733336944</v>
      </c>
      <c r="BM3399" s="15">
        <v>0.70269405834767074</v>
      </c>
      <c r="BN3399" s="1" t="s">
        <v>20583</v>
      </c>
    </row>
    <row r="3400" spans="1:66" x14ac:dyDescent="0.25">
      <c r="A3400">
        <v>855727</v>
      </c>
      <c r="B3400" t="s">
        <v>9466</v>
      </c>
      <c r="C3400" t="s">
        <v>9467</v>
      </c>
      <c r="D3400" t="s">
        <v>9468</v>
      </c>
      <c r="E3400" t="s">
        <v>9450</v>
      </c>
      <c r="F3400" s="23">
        <v>6.3297224999999996E-6</v>
      </c>
      <c r="G3400" s="23">
        <v>1.0661611E-2</v>
      </c>
      <c r="H3400" s="23">
        <v>4.8414560000000002E-2</v>
      </c>
      <c r="I3400" s="11">
        <v>-0.18776323592910887</v>
      </c>
      <c r="J3400" s="12">
        <v>6.9249799339032594E-2</v>
      </c>
      <c r="K3400" s="12">
        <v>0.45179158004877434</v>
      </c>
      <c r="L3400" s="12">
        <v>0.44942548399138194</v>
      </c>
      <c r="M3400" s="12">
        <v>0.81969580859585511</v>
      </c>
      <c r="N3400" s="12">
        <v>2.8781970076884249E-3</v>
      </c>
      <c r="O3400" s="1">
        <v>-8.649565915138184E-2</v>
      </c>
      <c r="P3400">
        <v>3.6703438627003183E-2</v>
      </c>
      <c r="Q3400">
        <v>0.24593890590365497</v>
      </c>
      <c r="R3400">
        <v>0.20263678073020636</v>
      </c>
      <c r="S3400">
        <v>0.34690816144175829</v>
      </c>
      <c r="T3400">
        <v>1.1244130504373942E-3</v>
      </c>
      <c r="U3400" s="1">
        <v>-0.24845246638256516</v>
      </c>
      <c r="V3400">
        <v>8.5743916417220498E-2</v>
      </c>
      <c r="W3400">
        <v>0.56176372973453037</v>
      </c>
      <c r="X3400">
        <v>0.61809215834244347</v>
      </c>
      <c r="Y3400">
        <v>0.77048525092094011</v>
      </c>
      <c r="Z3400">
        <v>-0.35691089493517353</v>
      </c>
      <c r="AA3400">
        <v>-0.64522670363552936</v>
      </c>
      <c r="AB3400">
        <v>-2.814647751248836E-2</v>
      </c>
      <c r="AC3400">
        <v>1.1346358779686131E-2</v>
      </c>
      <c r="AD3400">
        <v>0.47266168617005694</v>
      </c>
      <c r="AE3400" s="1">
        <v>0.25744445068201111</v>
      </c>
      <c r="AF3400">
        <v>0.65233430294032657</v>
      </c>
      <c r="AG3400">
        <v>0.93503787428882656</v>
      </c>
      <c r="AH3400">
        <v>0.85539815557261545</v>
      </c>
      <c r="AI3400">
        <v>0.46357159913790397</v>
      </c>
      <c r="AJ3400">
        <v>-0.56770042657787156</v>
      </c>
      <c r="AK3400">
        <v>-0.42934007180814859</v>
      </c>
      <c r="AL3400">
        <v>0.17248235790142427</v>
      </c>
      <c r="AM3400">
        <v>0.61843099202870289</v>
      </c>
      <c r="AN3400">
        <v>0.84726335706536582</v>
      </c>
      <c r="AO3400" s="1">
        <v>7.8449564197216274E-3</v>
      </c>
      <c r="AP3400">
        <v>0.4100418806313505</v>
      </c>
      <c r="AQ3400">
        <v>0.82712342479636114</v>
      </c>
      <c r="AR3400">
        <v>0.81349851974142817</v>
      </c>
      <c r="AS3400">
        <v>0.6784223338743145</v>
      </c>
      <c r="AT3400">
        <v>-0.5108215551218579</v>
      </c>
      <c r="AU3400">
        <v>-0.59103601063467959</v>
      </c>
      <c r="AV3400">
        <v>8.0699243952913821E-2</v>
      </c>
      <c r="AW3400">
        <v>0.35058094434903075</v>
      </c>
      <c r="AX3400">
        <v>0.72964197970928268</v>
      </c>
      <c r="AY3400" s="1">
        <v>5</v>
      </c>
      <c r="AZ3400">
        <v>3</v>
      </c>
      <c r="BA3400">
        <v>3</v>
      </c>
      <c r="BB3400" s="18">
        <v>0.17835782278513812</v>
      </c>
      <c r="BC3400" s="15">
        <v>-0.92078033170708184</v>
      </c>
      <c r="BD3400" s="15">
        <v>-1.444265772246504</v>
      </c>
      <c r="BE3400" s="15">
        <v>-0.32385369537731384</v>
      </c>
      <c r="BF3400" s="15">
        <v>-0.25214786385266563</v>
      </c>
      <c r="BG3400" s="15">
        <v>1.1261954159505756</v>
      </c>
      <c r="BH3400" s="18">
        <v>-0.20447126844160948</v>
      </c>
      <c r="BI3400" s="15">
        <v>-0.7795874212983277</v>
      </c>
      <c r="BJ3400" s="15">
        <v>-0.52311121737256328</v>
      </c>
      <c r="BK3400" s="15">
        <v>0.5924766435156642</v>
      </c>
      <c r="BL3400" s="15">
        <v>1.419123937223473</v>
      </c>
      <c r="BM3400" s="15">
        <v>1.1320637508212053</v>
      </c>
      <c r="BN3400" s="1" t="s">
        <v>20583</v>
      </c>
    </row>
    <row r="3401" spans="1:66" x14ac:dyDescent="0.25">
      <c r="A3401">
        <v>853173</v>
      </c>
      <c r="B3401" t="s">
        <v>9929</v>
      </c>
      <c r="C3401" t="s">
        <v>9930</v>
      </c>
      <c r="D3401" t="s">
        <v>9931</v>
      </c>
      <c r="E3401" t="s">
        <v>9932</v>
      </c>
      <c r="F3401" s="23">
        <v>6.5244826999999997E-3</v>
      </c>
      <c r="G3401" s="23">
        <v>0.92975200000000002</v>
      </c>
      <c r="H3401" s="23">
        <v>0.59363809999999995</v>
      </c>
      <c r="I3401" s="11">
        <v>-0.34752971174561609</v>
      </c>
      <c r="J3401" s="12">
        <v>-2.3649852695441384E-2</v>
      </c>
      <c r="K3401" s="12">
        <v>7.2175656740166697E-2</v>
      </c>
      <c r="L3401" s="12">
        <v>0.1617167693098486</v>
      </c>
      <c r="M3401" s="12">
        <v>-2.9098040019206736E-2</v>
      </c>
      <c r="N3401" s="12">
        <v>0.18275026086110946</v>
      </c>
      <c r="O3401" s="1">
        <v>-0.10605602799291715</v>
      </c>
      <c r="P3401">
        <v>-7.8506841631446316E-3</v>
      </c>
      <c r="Q3401">
        <v>2.4368037712089129E-2</v>
      </c>
      <c r="R3401">
        <v>4.9240554277982185E-2</v>
      </c>
      <c r="S3401">
        <v>-9.0286028974586353E-3</v>
      </c>
      <c r="T3401">
        <v>5.4522769886621018E-2</v>
      </c>
      <c r="U3401" s="1">
        <v>-0.60777558822479416</v>
      </c>
      <c r="V3401">
        <v>-0.11327237482030351</v>
      </c>
      <c r="W3401">
        <v>0.41635464478911771</v>
      </c>
      <c r="X3401">
        <v>0.34288112559094613</v>
      </c>
      <c r="Y3401">
        <v>0.2961338952064288</v>
      </c>
      <c r="Z3401">
        <v>-0.46449610806140817</v>
      </c>
      <c r="AA3401">
        <v>-0.70187785326113339</v>
      </c>
      <c r="AB3401">
        <v>0.12488424367789257</v>
      </c>
      <c r="AC3401">
        <v>0.13758023421342605</v>
      </c>
      <c r="AD3401">
        <v>0.11726840211878473</v>
      </c>
      <c r="AE3401" s="1">
        <v>8.0310975084977712E-2</v>
      </c>
      <c r="AF3401">
        <v>0.46963568572587017</v>
      </c>
      <c r="AG3401">
        <v>0.86204542133669937</v>
      </c>
      <c r="AH3401">
        <v>0.57028436860952736</v>
      </c>
      <c r="AI3401">
        <v>0.64671680636391826</v>
      </c>
      <c r="AJ3401">
        <v>-0.51373639987053321</v>
      </c>
      <c r="AK3401">
        <v>-0.56250792212527367</v>
      </c>
      <c r="AL3401">
        <v>0.43519628956192935</v>
      </c>
      <c r="AM3401">
        <v>7.4642201154936819E-2</v>
      </c>
      <c r="AN3401">
        <v>0.69807673106747747</v>
      </c>
      <c r="AO3401" s="1">
        <v>-0.28505916905670764</v>
      </c>
      <c r="AP3401">
        <v>0.19402952743335763</v>
      </c>
      <c r="AQ3401">
        <v>0.69379198399264896</v>
      </c>
      <c r="AR3401">
        <v>0.49545303792842721</v>
      </c>
      <c r="AS3401">
        <v>0.51171826867580661</v>
      </c>
      <c r="AT3401">
        <v>-0.53048926506292149</v>
      </c>
      <c r="AU3401">
        <v>-0.68538952706499168</v>
      </c>
      <c r="AV3401">
        <v>0.3041155936697566</v>
      </c>
      <c r="AW3401">
        <v>0.11498576072564207</v>
      </c>
      <c r="AX3401">
        <v>0.44289783370780206</v>
      </c>
      <c r="AY3401" s="1">
        <v>-7</v>
      </c>
      <c r="AZ3401">
        <v>3</v>
      </c>
      <c r="BA3401">
        <v>3</v>
      </c>
      <c r="BB3401" s="18">
        <v>0.93207671984427576</v>
      </c>
      <c r="BC3401" s="15">
        <v>-0.71963035310849044</v>
      </c>
      <c r="BD3401" s="15">
        <v>-1.0852887108682248</v>
      </c>
      <c r="BE3401" s="15">
        <v>0.18824001127661827</v>
      </c>
      <c r="BF3401" s="15">
        <v>0.207796675355612</v>
      </c>
      <c r="BG3401" s="15">
        <v>0.45202974073608376</v>
      </c>
      <c r="BH3401" s="18">
        <v>-0.1202085023187532</v>
      </c>
      <c r="BI3401" s="15">
        <v>-0.7912397426272828</v>
      </c>
      <c r="BJ3401" s="15">
        <v>-0.86674803816976631</v>
      </c>
      <c r="BK3401" s="15">
        <v>0.67790222077789786</v>
      </c>
      <c r="BL3401" s="15">
        <v>0.11969071931426896</v>
      </c>
      <c r="BM3401" s="15">
        <v>1.0053792597877</v>
      </c>
      <c r="BN3401" s="1" t="s">
        <v>20583</v>
      </c>
    </row>
    <row r="3402" spans="1:66" x14ac:dyDescent="0.25">
      <c r="A3402">
        <v>856349</v>
      </c>
      <c r="B3402" t="s">
        <v>9993</v>
      </c>
      <c r="C3402" t="s">
        <v>9994</v>
      </c>
      <c r="D3402" t="s">
        <v>9995</v>
      </c>
      <c r="E3402" t="s">
        <v>9996</v>
      </c>
      <c r="F3402" s="23">
        <v>1.9411425E-5</v>
      </c>
      <c r="G3402" s="23">
        <v>0.10909656</v>
      </c>
      <c r="H3402" s="23">
        <v>1.604622E-2</v>
      </c>
      <c r="I3402" s="11">
        <v>-0.78319401712471004</v>
      </c>
      <c r="J3402" s="12">
        <v>0.53769672665434021</v>
      </c>
      <c r="K3402" s="12">
        <v>0.62571539351089767</v>
      </c>
      <c r="L3402" s="12">
        <v>0.3649824816415555</v>
      </c>
      <c r="M3402" s="12">
        <v>0.92757358441358606</v>
      </c>
      <c r="N3402" s="12">
        <v>-5.1799878936453379E-3</v>
      </c>
      <c r="O3402" s="1">
        <v>-0.38256942227507423</v>
      </c>
      <c r="P3402">
        <v>0.3876688219240122</v>
      </c>
      <c r="Q3402">
        <v>0.40258246431782235</v>
      </c>
      <c r="R3402">
        <v>0.16437933238622909</v>
      </c>
      <c r="S3402">
        <v>0.41985251958231734</v>
      </c>
      <c r="T3402">
        <v>-2.5421501047126192E-3</v>
      </c>
      <c r="U3402" s="1">
        <v>-0.5613815607146232</v>
      </c>
      <c r="V3402">
        <v>8.9233118685492011E-2</v>
      </c>
      <c r="W3402">
        <v>0.47297566081401182</v>
      </c>
      <c r="X3402">
        <v>0.26194468990813446</v>
      </c>
      <c r="Y3402">
        <v>0.24060996835350543</v>
      </c>
      <c r="Z3402">
        <v>-0.67425351982113746</v>
      </c>
      <c r="AA3402">
        <v>-0.52169147846329444</v>
      </c>
      <c r="AB3402">
        <v>0.3032267011313175</v>
      </c>
      <c r="AC3402">
        <v>9.0726768084985449E-2</v>
      </c>
      <c r="AD3402">
        <v>0.16540927880101278</v>
      </c>
      <c r="AE3402" s="1">
        <v>0.29826627920045123</v>
      </c>
      <c r="AF3402">
        <v>0.68665523411857776</v>
      </c>
      <c r="AG3402">
        <v>0.87615381896982203</v>
      </c>
      <c r="AH3402">
        <v>0.57905665710087129</v>
      </c>
      <c r="AI3402">
        <v>2.9269328957698761E-2</v>
      </c>
      <c r="AJ3402">
        <v>-0.57029152363589553</v>
      </c>
      <c r="AK3402">
        <v>-0.30692589594119352</v>
      </c>
      <c r="AL3402">
        <v>0.44302852648879359</v>
      </c>
      <c r="AM3402">
        <v>0.70318584333104772</v>
      </c>
      <c r="AN3402">
        <v>0.67735537581571714</v>
      </c>
      <c r="AO3402" s="1">
        <v>-0.19738276656238332</v>
      </c>
      <c r="AP3402">
        <v>0.41830382485360296</v>
      </c>
      <c r="AQ3402">
        <v>0.7605828681558372</v>
      </c>
      <c r="AR3402">
        <v>0.47068250083482882</v>
      </c>
      <c r="AS3402">
        <v>0.16741084428311445</v>
      </c>
      <c r="AT3402">
        <v>-0.72649990276139742</v>
      </c>
      <c r="AU3402">
        <v>-0.49131186123191317</v>
      </c>
      <c r="AV3402">
        <v>0.42505749446206198</v>
      </c>
      <c r="AW3402">
        <v>0.42796065868575089</v>
      </c>
      <c r="AX3402">
        <v>0.46151899174246341</v>
      </c>
      <c r="AY3402" s="1">
        <v>-6</v>
      </c>
      <c r="AZ3402">
        <v>3</v>
      </c>
      <c r="BA3402">
        <v>3</v>
      </c>
      <c r="BB3402" s="18">
        <v>0.97404489983100673</v>
      </c>
      <c r="BC3402" s="15">
        <v>-1.6696016022704026</v>
      </c>
      <c r="BD3402" s="15">
        <v>-1.3431944669095033</v>
      </c>
      <c r="BE3402" s="15">
        <v>0.42172148146223254</v>
      </c>
      <c r="BF3402" s="15">
        <v>-3.2923027700730544E-2</v>
      </c>
      <c r="BG3402" s="15">
        <v>0.28775271577349271</v>
      </c>
      <c r="BH3402" s="18">
        <v>-0.30548329954483799</v>
      </c>
      <c r="BI3402" s="15">
        <v>-0.79114989117061996</v>
      </c>
      <c r="BJ3402" s="15">
        <v>-0.32094394752988137</v>
      </c>
      <c r="BK3402" s="15">
        <v>1.0180046084108185</v>
      </c>
      <c r="BL3402" s="15">
        <v>1.4824825197146385</v>
      </c>
      <c r="BM3402" s="15">
        <v>0.27929000993378739</v>
      </c>
      <c r="BN3402" s="1" t="s">
        <v>20583</v>
      </c>
    </row>
    <row r="3403" spans="1:66" x14ac:dyDescent="0.25">
      <c r="A3403">
        <v>850457</v>
      </c>
      <c r="B3403" t="s">
        <v>10837</v>
      </c>
      <c r="C3403" t="s">
        <v>10838</v>
      </c>
      <c r="D3403" t="s">
        <v>10839</v>
      </c>
      <c r="E3403" t="s">
        <v>10840</v>
      </c>
      <c r="F3403" s="23">
        <v>4.6549980000000003E-9</v>
      </c>
      <c r="G3403" s="23">
        <v>2.7659475999999999E-2</v>
      </c>
      <c r="H3403" s="23">
        <v>7.8638379999999994E-2</v>
      </c>
      <c r="I3403" s="11">
        <v>-0.72235270566017151</v>
      </c>
      <c r="J3403" s="12">
        <v>-0.42543659832647279</v>
      </c>
      <c r="K3403" s="12">
        <v>3.4758950973045932E-2</v>
      </c>
      <c r="L3403" s="12">
        <v>-0.30605767492810609</v>
      </c>
      <c r="M3403" s="12">
        <v>1.1245542961867515E-2</v>
      </c>
      <c r="N3403" s="12">
        <v>0.2621115169817485</v>
      </c>
      <c r="O3403" s="1">
        <v>-0.29180111952315574</v>
      </c>
      <c r="P3403">
        <v>-0.17976369224741875</v>
      </c>
      <c r="Q3403">
        <v>1.2883783527058329E-2</v>
      </c>
      <c r="R3403">
        <v>-0.10039038011442819</v>
      </c>
      <c r="S3403">
        <v>3.3309178476496407E-3</v>
      </c>
      <c r="T3403">
        <v>8.105346803137152E-2</v>
      </c>
      <c r="U3403" s="1">
        <v>0.29350889175966793</v>
      </c>
      <c r="V3403">
        <v>0.71523196085461249</v>
      </c>
      <c r="W3403">
        <v>0.94590397009694727</v>
      </c>
      <c r="X3403">
        <v>0.74754158054122966</v>
      </c>
      <c r="Y3403">
        <v>0.30570210744103782</v>
      </c>
      <c r="Z3403">
        <v>-0.61119592889991836</v>
      </c>
      <c r="AA3403">
        <v>-0.36435852573463484</v>
      </c>
      <c r="AB3403">
        <v>0.32348973031722444</v>
      </c>
      <c r="AC3403">
        <v>0.6398715086359591</v>
      </c>
      <c r="AD3403">
        <v>0.81145474289156194</v>
      </c>
      <c r="AE3403" s="1">
        <v>0.54747708474844803</v>
      </c>
      <c r="AF3403">
        <v>0.87425050768869683</v>
      </c>
      <c r="AG3403">
        <v>0.89064880958640058</v>
      </c>
      <c r="AH3403">
        <v>0.83717358709679446</v>
      </c>
      <c r="AI3403">
        <v>0.50324981625470477</v>
      </c>
      <c r="AJ3403">
        <v>-0.55837205519348365</v>
      </c>
      <c r="AK3403">
        <v>-8.9081629446742874E-2</v>
      </c>
      <c r="AL3403">
        <v>0.13598063652498663</v>
      </c>
      <c r="AM3403">
        <v>0.55570031660898322</v>
      </c>
      <c r="AN3403">
        <v>0.96244060912123119</v>
      </c>
      <c r="AO3403" s="1">
        <v>0.45705787510194129</v>
      </c>
      <c r="AP3403">
        <v>0.82993998236713673</v>
      </c>
      <c r="AQ3403">
        <v>0.93369890147500245</v>
      </c>
      <c r="AR3403">
        <v>0.82017101377209467</v>
      </c>
      <c r="AS3403">
        <v>0.43470965296629649</v>
      </c>
      <c r="AT3403">
        <v>-0.59274239110611271</v>
      </c>
      <c r="AU3403">
        <v>-0.2028882623209364</v>
      </c>
      <c r="AV3403">
        <v>0.21524513878133159</v>
      </c>
      <c r="AW3403">
        <v>0.60273373678136244</v>
      </c>
      <c r="AX3403">
        <v>0.92343258338555811</v>
      </c>
      <c r="AY3403" s="1">
        <v>3</v>
      </c>
      <c r="AZ3403">
        <v>10</v>
      </c>
      <c r="BA3403">
        <v>3</v>
      </c>
      <c r="BB3403" s="18">
        <v>-0.30812457183551428</v>
      </c>
      <c r="BC3403" s="15">
        <v>-0.80582466155763688</v>
      </c>
      <c r="BD3403" s="15">
        <v>-0.41912019036480697</v>
      </c>
      <c r="BE3403" s="15">
        <v>0.65848795453750253</v>
      </c>
      <c r="BF3403" s="15">
        <v>1.1541431782228277</v>
      </c>
      <c r="BG3403" s="15">
        <v>0.63062121631263324</v>
      </c>
      <c r="BH3403" s="18">
        <v>-1.4558165119351598</v>
      </c>
      <c r="BI3403" s="15">
        <v>-1.4817689074872822</v>
      </c>
      <c r="BJ3403" s="15">
        <v>-0.3638943047752668</v>
      </c>
      <c r="BK3403" s="15">
        <v>0.17221591046783735</v>
      </c>
      <c r="BL3403" s="15">
        <v>1.1720103765017968</v>
      </c>
      <c r="BM3403" s="15">
        <v>1.0470705119130652</v>
      </c>
      <c r="BN3403" s="1" t="s">
        <v>20583</v>
      </c>
    </row>
    <row r="3404" spans="1:66" x14ac:dyDescent="0.25">
      <c r="A3404">
        <v>852313</v>
      </c>
      <c r="B3404" t="s">
        <v>10872</v>
      </c>
      <c r="C3404" t="s">
        <v>10873</v>
      </c>
      <c r="D3404" t="s">
        <v>10874</v>
      </c>
      <c r="E3404" t="s">
        <v>10875</v>
      </c>
      <c r="F3404" s="23">
        <v>9.5281559999999995E-9</v>
      </c>
      <c r="G3404" s="23">
        <v>1.4669455E-2</v>
      </c>
      <c r="H3404" s="23">
        <v>0.68312675</v>
      </c>
      <c r="I3404" s="11">
        <v>-7.0482149591024725E-3</v>
      </c>
      <c r="J3404" s="12">
        <v>0.1922409574530399</v>
      </c>
      <c r="K3404" s="12">
        <v>0.42273070512068733</v>
      </c>
      <c r="L3404" s="12">
        <v>0.39884071492428574</v>
      </c>
      <c r="M3404" s="12">
        <v>0.39465471923791462</v>
      </c>
      <c r="N3404" s="12">
        <v>8.763638376559689E-2</v>
      </c>
      <c r="O3404" s="1">
        <v>-5.3955863939157177E-3</v>
      </c>
      <c r="P3404">
        <v>0.1339418461942683</v>
      </c>
      <c r="Q3404">
        <v>0.25126444185773439</v>
      </c>
      <c r="R3404">
        <v>0.18752026950967632</v>
      </c>
      <c r="S3404">
        <v>0.17901087852568143</v>
      </c>
      <c r="T3404">
        <v>4.0299238216827168E-2</v>
      </c>
      <c r="U3404" s="1">
        <v>0.56174260374115115</v>
      </c>
      <c r="V3404">
        <v>0.8250975622152118</v>
      </c>
      <c r="W3404">
        <v>0.97065039970282851</v>
      </c>
      <c r="X3404">
        <v>0.766348160293573</v>
      </c>
      <c r="Y3404">
        <v>0.53296551872038078</v>
      </c>
      <c r="Z3404">
        <v>-0.48193243163987015</v>
      </c>
      <c r="AA3404">
        <v>-0.25858913029269809</v>
      </c>
      <c r="AB3404">
        <v>0.3329018987907188</v>
      </c>
      <c r="AC3404">
        <v>0.43639674816262003</v>
      </c>
      <c r="AD3404">
        <v>0.96234298873742263</v>
      </c>
      <c r="AE3404" s="1">
        <v>0.68330608463587894</v>
      </c>
      <c r="AF3404">
        <v>0.90287436337294658</v>
      </c>
      <c r="AG3404">
        <v>0.91548353512582437</v>
      </c>
      <c r="AH3404">
        <v>0.65124399492364005</v>
      </c>
      <c r="AI3404">
        <v>0.33343061600465723</v>
      </c>
      <c r="AJ3404">
        <v>-0.4587496870573276</v>
      </c>
      <c r="AK3404">
        <v>-8.6194278400689356E-2</v>
      </c>
      <c r="AL3404">
        <v>0.40448431550756142</v>
      </c>
      <c r="AM3404">
        <v>0.49033511858167722</v>
      </c>
      <c r="AN3404">
        <v>0.91887369403388552</v>
      </c>
      <c r="AO3404" s="1">
        <v>0.63318084986671896</v>
      </c>
      <c r="AP3404">
        <v>0.87535038054224634</v>
      </c>
      <c r="AQ3404">
        <v>0.95019566130294109</v>
      </c>
      <c r="AR3404">
        <v>0.71137995805175092</v>
      </c>
      <c r="AS3404">
        <v>0.42991105152832582</v>
      </c>
      <c r="AT3404">
        <v>-0.47405953141673485</v>
      </c>
      <c r="AU3404">
        <v>-0.16758087307579148</v>
      </c>
      <c r="AV3404">
        <v>0.37498887466381753</v>
      </c>
      <c r="AW3404">
        <v>0.46992132816710225</v>
      </c>
      <c r="AX3404">
        <v>0.94815365985461209</v>
      </c>
      <c r="AY3404" s="1">
        <v>3</v>
      </c>
      <c r="AZ3404">
        <v>10</v>
      </c>
      <c r="BA3404">
        <v>3</v>
      </c>
      <c r="BB3404" s="18">
        <v>-1.2304369935744643</v>
      </c>
      <c r="BC3404" s="15">
        <v>-1.084827224188458</v>
      </c>
      <c r="BD3404" s="15">
        <v>-0.67734825569555601</v>
      </c>
      <c r="BE3404" s="15">
        <v>0.40179830007719392</v>
      </c>
      <c r="BF3404" s="15">
        <v>0.59061960885169362</v>
      </c>
      <c r="BG3404" s="15">
        <v>0.76680462437780295</v>
      </c>
      <c r="BH3404" s="18">
        <v>-1.2421131181989158</v>
      </c>
      <c r="BI3404" s="15">
        <v>-0.76635944331484962</v>
      </c>
      <c r="BJ3404" s="15">
        <v>2.2950532609257904E-2</v>
      </c>
      <c r="BK3404" s="15">
        <v>1.0625207553063729</v>
      </c>
      <c r="BL3404" s="15">
        <v>1.2444075129079748</v>
      </c>
      <c r="BM3404" s="15">
        <v>0.91198370084196012</v>
      </c>
      <c r="BN3404" s="1" t="s">
        <v>20583</v>
      </c>
    </row>
    <row r="3405" spans="1:66" x14ac:dyDescent="0.25">
      <c r="A3405">
        <v>851375</v>
      </c>
      <c r="B3405" t="s">
        <v>11294</v>
      </c>
      <c r="C3405" t="s">
        <v>11295</v>
      </c>
      <c r="D3405" t="s">
        <v>11296</v>
      </c>
      <c r="E3405" t="s">
        <v>11297</v>
      </c>
      <c r="F3405" s="23">
        <v>2.2328028000000001E-11</v>
      </c>
      <c r="G3405" s="23">
        <v>7.7346854000000007E-2</v>
      </c>
      <c r="H3405" s="23">
        <v>8.0651059999999997E-2</v>
      </c>
      <c r="I3405" s="11">
        <v>0.36618500824546324</v>
      </c>
      <c r="J3405" s="12">
        <v>-8.826025070323322E-2</v>
      </c>
      <c r="K3405" s="12">
        <v>0.78097580521765297</v>
      </c>
      <c r="L3405" s="12">
        <v>-4.5443681164443042E-2</v>
      </c>
      <c r="M3405" s="12">
        <v>-0.14511905569447159</v>
      </c>
      <c r="N3405" s="12">
        <v>0.24228276509043525</v>
      </c>
      <c r="O3405" s="1">
        <v>0.26512882012310518</v>
      </c>
      <c r="P3405">
        <v>-0.10171859828652492</v>
      </c>
      <c r="Q3405">
        <v>0.582655332077337</v>
      </c>
      <c r="R3405">
        <v>-2.0931311066329946E-2</v>
      </c>
      <c r="S3405">
        <v>-7.9160364552039064E-2</v>
      </c>
      <c r="T3405">
        <v>0.10544198986975166</v>
      </c>
      <c r="U3405" s="1">
        <v>0.27967346727096698</v>
      </c>
      <c r="V3405">
        <v>0.68287847152561132</v>
      </c>
      <c r="W3405">
        <v>0.95974512670583778</v>
      </c>
      <c r="X3405">
        <v>0.61728904671767737</v>
      </c>
      <c r="Y3405">
        <v>0.53049720991032123</v>
      </c>
      <c r="Z3405">
        <v>-0.58410706677518076</v>
      </c>
      <c r="AA3405">
        <v>-0.42385267258689341</v>
      </c>
      <c r="AB3405">
        <v>0.50681746171226261</v>
      </c>
      <c r="AC3405">
        <v>0.25031853501045725</v>
      </c>
      <c r="AD3405">
        <v>0.8166586679409602</v>
      </c>
      <c r="AE3405" s="1">
        <v>0.18541570477271835</v>
      </c>
      <c r="AF3405">
        <v>0.77607075596223707</v>
      </c>
      <c r="AG3405">
        <v>0.79073980490012474</v>
      </c>
      <c r="AH3405">
        <v>0.52463321003562535</v>
      </c>
      <c r="AI3405">
        <v>0.60321017276642375</v>
      </c>
      <c r="AJ3405">
        <v>-0.79624478094302886</v>
      </c>
      <c r="AK3405">
        <v>-7.9228288047212894E-2</v>
      </c>
      <c r="AL3405">
        <v>0.39727442181172701</v>
      </c>
      <c r="AM3405">
        <v>6.0404179184809365E-2</v>
      </c>
      <c r="AN3405">
        <v>0.76262558910175549</v>
      </c>
      <c r="AO3405" s="1">
        <v>0.23983308668220824</v>
      </c>
      <c r="AP3405">
        <v>0.74565781182407365</v>
      </c>
      <c r="AQ3405">
        <v>0.89948357662452538</v>
      </c>
      <c r="AR3405">
        <v>0.58647248289779652</v>
      </c>
      <c r="AS3405">
        <v>0.57942410441483694</v>
      </c>
      <c r="AT3405">
        <v>-0.70335772950231357</v>
      </c>
      <c r="AU3405">
        <v>-0.26359303700172554</v>
      </c>
      <c r="AV3405">
        <v>0.4649483207977741</v>
      </c>
      <c r="AW3405">
        <v>0.16241142797363647</v>
      </c>
      <c r="AX3405">
        <v>0.8098212969926839</v>
      </c>
      <c r="AY3405" s="1">
        <v>3</v>
      </c>
      <c r="AZ3405">
        <v>-6</v>
      </c>
      <c r="BA3405">
        <v>3</v>
      </c>
      <c r="BB3405" s="18">
        <v>-0.72036417262823293</v>
      </c>
      <c r="BC3405" s="15">
        <v>-1.3769607883389234</v>
      </c>
      <c r="BD3405" s="15">
        <v>-1.0313271491868818</v>
      </c>
      <c r="BE3405" s="15">
        <v>0.97592455206753781</v>
      </c>
      <c r="BF3405" s="15">
        <v>0.42271252987253471</v>
      </c>
      <c r="BG3405" s="15">
        <v>1.0269965840411688</v>
      </c>
      <c r="BH3405" s="18">
        <v>-0.2567768470117901</v>
      </c>
      <c r="BI3405" s="15">
        <v>-1.4886975680006438</v>
      </c>
      <c r="BJ3405" s="15">
        <v>-4.2617953671953569E-2</v>
      </c>
      <c r="BK3405" s="15">
        <v>0.9183932109617633</v>
      </c>
      <c r="BL3405" s="15">
        <v>0.23899295258091746</v>
      </c>
      <c r="BM3405" s="15">
        <v>1.3337246493145052</v>
      </c>
      <c r="BN3405" s="1" t="s">
        <v>20583</v>
      </c>
    </row>
    <row r="3406" spans="1:66" x14ac:dyDescent="0.25">
      <c r="A3406">
        <v>854428</v>
      </c>
      <c r="B3406" t="s">
        <v>15454</v>
      </c>
      <c r="C3406" t="s">
        <v>15455</v>
      </c>
      <c r="D3406" t="s">
        <v>15456</v>
      </c>
      <c r="E3406" t="s">
        <v>15457</v>
      </c>
      <c r="F3406" s="23">
        <v>2.1633739999999999E-5</v>
      </c>
      <c r="G3406" s="23">
        <v>0.38239332999999998</v>
      </c>
      <c r="H3406" s="23">
        <v>3.8992043999999997E-2</v>
      </c>
      <c r="I3406" s="11">
        <v>-0.24646915842866071</v>
      </c>
      <c r="J3406" s="12">
        <v>0.31158425367580417</v>
      </c>
      <c r="K3406" s="12">
        <v>0.65973932670946978</v>
      </c>
      <c r="L3406" s="12">
        <v>5.41375765719702E-2</v>
      </c>
      <c r="M3406" s="12">
        <v>0.13541212477573311</v>
      </c>
      <c r="N3406" s="12">
        <v>-0.42763230824191589</v>
      </c>
      <c r="O3406" s="1">
        <v>-8.5444279488018748E-2</v>
      </c>
      <c r="P3406">
        <v>0.1213986472686832</v>
      </c>
      <c r="Q3406">
        <v>0.23506099558357355</v>
      </c>
      <c r="R3406">
        <v>1.7145887959199795E-2</v>
      </c>
      <c r="S3406">
        <v>4.3084136582647516E-2</v>
      </c>
      <c r="T3406">
        <v>-0.1314362657570434</v>
      </c>
      <c r="U3406" s="1">
        <v>-3.9057106283554056E-2</v>
      </c>
      <c r="V3406">
        <v>0.49238836839375355</v>
      </c>
      <c r="W3406">
        <v>0.83062346886919813</v>
      </c>
      <c r="X3406">
        <v>0.66792017335324061</v>
      </c>
      <c r="Y3406">
        <v>0.63361271056747104</v>
      </c>
      <c r="Z3406">
        <v>-0.66188460128288407</v>
      </c>
      <c r="AA3406">
        <v>-0.49157082905959443</v>
      </c>
      <c r="AB3406">
        <v>0.26953870687062687</v>
      </c>
      <c r="AC3406">
        <v>0.21124690662082649</v>
      </c>
      <c r="AD3406">
        <v>0.6931999059016265</v>
      </c>
      <c r="AE3406" s="1">
        <v>0.45827155209937026</v>
      </c>
      <c r="AF3406">
        <v>0.95052489145050423</v>
      </c>
      <c r="AG3406">
        <v>0.82234164642680607</v>
      </c>
      <c r="AH3406">
        <v>0.54814959179255052</v>
      </c>
      <c r="AI3406">
        <v>0.25143993491419192</v>
      </c>
      <c r="AJ3406">
        <v>-0.74405789976779102</v>
      </c>
      <c r="AK3406">
        <v>9.9042358583499995E-2</v>
      </c>
      <c r="AL3406">
        <v>0.40992660986126184</v>
      </c>
      <c r="AM3406">
        <v>0.4419205485082075</v>
      </c>
      <c r="AN3406">
        <v>0.80930218341380256</v>
      </c>
      <c r="AO3406" s="1">
        <v>0.15980094490494798</v>
      </c>
      <c r="AP3406">
        <v>0.72376547520555234</v>
      </c>
      <c r="AQ3406">
        <v>0.90301022213020388</v>
      </c>
      <c r="AR3406">
        <v>0.68008985139845191</v>
      </c>
      <c r="AS3406">
        <v>0.5358516937895903</v>
      </c>
      <c r="AT3406">
        <v>-0.75569801247251955</v>
      </c>
      <c r="AU3406">
        <v>-0.29601638725872481</v>
      </c>
      <c r="AV3406">
        <v>0.35126216704236951</v>
      </c>
      <c r="AW3406">
        <v>0.32440148380423256</v>
      </c>
      <c r="AX3406">
        <v>0.80367905812355867</v>
      </c>
      <c r="AY3406" s="1">
        <v>3</v>
      </c>
      <c r="AZ3406">
        <v>2</v>
      </c>
      <c r="BA3406">
        <v>3</v>
      </c>
      <c r="BB3406" s="18">
        <v>1.0620488472978067E-3</v>
      </c>
      <c r="BC3406" s="15">
        <v>-1.602458577321112</v>
      </c>
      <c r="BD3406" s="15">
        <v>-1.2128375236264184</v>
      </c>
      <c r="BE3406" s="15">
        <v>0.52832700755094164</v>
      </c>
      <c r="BF3406" s="15">
        <v>0.39497482857793503</v>
      </c>
      <c r="BG3406" s="15">
        <v>1.3612067863937034</v>
      </c>
      <c r="BH3406" s="18">
        <v>-0.53537402565929793</v>
      </c>
      <c r="BI3406" s="15">
        <v>-0.92430056767182556</v>
      </c>
      <c r="BJ3406" s="15">
        <v>0.22307428324611564</v>
      </c>
      <c r="BK3406" s="15">
        <v>0.6461565536276922</v>
      </c>
      <c r="BL3406" s="15">
        <v>0.68969709370189702</v>
      </c>
      <c r="BM3406" s="15">
        <v>0.43047209233304623</v>
      </c>
      <c r="BN3406" s="1" t="s">
        <v>20583</v>
      </c>
    </row>
    <row r="3407" spans="1:66" x14ac:dyDescent="0.25">
      <c r="A3407">
        <v>851906</v>
      </c>
      <c r="B3407" t="s">
        <v>18006</v>
      </c>
      <c r="C3407" t="s">
        <v>18007</v>
      </c>
      <c r="D3407" t="s">
        <v>18008</v>
      </c>
      <c r="E3407" t="s">
        <v>18009</v>
      </c>
      <c r="F3407" s="23">
        <v>2.3026577999999999E-3</v>
      </c>
      <c r="G3407" s="23">
        <v>0.10099275000000001</v>
      </c>
      <c r="H3407" s="23">
        <v>0.45423819999999998</v>
      </c>
      <c r="I3407" s="11">
        <v>-0.17260425317558681</v>
      </c>
      <c r="J3407" s="12">
        <v>0.37317799907721166</v>
      </c>
      <c r="K3407" s="12">
        <v>0.26699977038364814</v>
      </c>
      <c r="L3407" s="12">
        <v>3.6558645342211961E-2</v>
      </c>
      <c r="M3407" s="12">
        <v>0.34230084703776575</v>
      </c>
      <c r="N3407" s="12">
        <v>7.9717312347702796E-2</v>
      </c>
      <c r="O3407" s="1">
        <v>-0.10328853568682178</v>
      </c>
      <c r="P3407">
        <v>0.23881348013914311</v>
      </c>
      <c r="Q3407">
        <v>0.16011396241191606</v>
      </c>
      <c r="R3407">
        <v>1.8967240124913794E-2</v>
      </c>
      <c r="S3407">
        <v>0.18188963338833697</v>
      </c>
      <c r="T3407">
        <v>3.948477407346155E-2</v>
      </c>
      <c r="U3407" s="1">
        <v>1.0889203932228897E-2</v>
      </c>
      <c r="V3407">
        <v>0.57034822951808928</v>
      </c>
      <c r="W3407">
        <v>0.81987649155794862</v>
      </c>
      <c r="X3407">
        <v>0.53443392775785958</v>
      </c>
      <c r="Y3407">
        <v>0.60583207024419217</v>
      </c>
      <c r="Z3407">
        <v>-0.71055058195642751</v>
      </c>
      <c r="AA3407">
        <v>-0.37853995507790661</v>
      </c>
      <c r="AB3407">
        <v>0.4239683527326748</v>
      </c>
      <c r="AC3407">
        <v>7.0179317989695941E-2</v>
      </c>
      <c r="AD3407">
        <v>0.67956372061532078</v>
      </c>
      <c r="AE3407" s="1">
        <v>0.63671356431278425</v>
      </c>
      <c r="AF3407">
        <v>0.82484014691118501</v>
      </c>
      <c r="AG3407">
        <v>0.94472996537918352</v>
      </c>
      <c r="AH3407">
        <v>0.79096021031745489</v>
      </c>
      <c r="AI3407">
        <v>0.56034996734194853</v>
      </c>
      <c r="AJ3407">
        <v>-0.40663586360211329</v>
      </c>
      <c r="AK3407">
        <v>-0.2241388258664285</v>
      </c>
      <c r="AL3407">
        <v>0.26699393251373826</v>
      </c>
      <c r="AM3407">
        <v>0.44014435392563961</v>
      </c>
      <c r="AN3407">
        <v>0.98381256191382782</v>
      </c>
      <c r="AO3407" s="1">
        <v>0.32399041454957284</v>
      </c>
      <c r="AP3407">
        <v>0.74168482131853586</v>
      </c>
      <c r="AQ3407">
        <v>0.94593690040042788</v>
      </c>
      <c r="AR3407">
        <v>0.7039923715862112</v>
      </c>
      <c r="AS3407">
        <v>0.63025669700944853</v>
      </c>
      <c r="AT3407">
        <v>-0.61417492198705981</v>
      </c>
      <c r="AU3407">
        <v>-0.33094219049585011</v>
      </c>
      <c r="AV3407">
        <v>0.37861978719407025</v>
      </c>
      <c r="AW3407">
        <v>0.26023104282896425</v>
      </c>
      <c r="AX3407">
        <v>0.88422057477996496</v>
      </c>
      <c r="AY3407" s="1">
        <v>3</v>
      </c>
      <c r="AZ3407">
        <v>10</v>
      </c>
      <c r="BA3407">
        <v>3</v>
      </c>
      <c r="BB3407" s="18">
        <v>-0.23429916735366052</v>
      </c>
      <c r="BC3407" s="15">
        <v>-1.4232835705398763</v>
      </c>
      <c r="BD3407" s="15">
        <v>-0.85907426951284982</v>
      </c>
      <c r="BE3407" s="15">
        <v>0.50468524528080938</v>
      </c>
      <c r="BF3407" s="15">
        <v>-9.6533655090105572E-2</v>
      </c>
      <c r="BG3407" s="15">
        <v>0.81373921112538428</v>
      </c>
      <c r="BH3407" s="18">
        <v>-0.71690366247444759</v>
      </c>
      <c r="BI3407" s="15">
        <v>-0.37987139197881731</v>
      </c>
      <c r="BJ3407" s="15">
        <v>-0.11253826583578541</v>
      </c>
      <c r="BK3407" s="15">
        <v>0.60690385376278033</v>
      </c>
      <c r="BL3407" s="15">
        <v>0.86054546911912555</v>
      </c>
      <c r="BM3407" s="15">
        <v>1.036630203497469</v>
      </c>
      <c r="BN3407" s="1" t="s">
        <v>20583</v>
      </c>
    </row>
    <row r="3408" spans="1:66" x14ac:dyDescent="0.25">
      <c r="A3408">
        <v>855282</v>
      </c>
      <c r="B3408" t="s">
        <v>20049</v>
      </c>
      <c r="C3408" t="s">
        <v>20050</v>
      </c>
      <c r="D3408" t="s">
        <v>20051</v>
      </c>
      <c r="E3408" t="s">
        <v>20052</v>
      </c>
      <c r="F3408" s="23">
        <v>1.9994216999999999E-4</v>
      </c>
      <c r="G3408" s="23">
        <v>0.23793425000000001</v>
      </c>
      <c r="H3408" s="23">
        <v>1.9241207999999999E-2</v>
      </c>
      <c r="I3408" s="11">
        <v>-0.44182753161714522</v>
      </c>
      <c r="J3408" s="12">
        <v>9.0041303027020014E-3</v>
      </c>
      <c r="K3408" s="12">
        <v>0.41712415060749308</v>
      </c>
      <c r="L3408" s="12">
        <v>0.74720165294709184</v>
      </c>
      <c r="M3408" s="12">
        <v>0.16090471598042888</v>
      </c>
      <c r="N3408" s="12">
        <v>-0.19211164015384832</v>
      </c>
      <c r="O3408" s="1">
        <v>-0.16657828600893509</v>
      </c>
      <c r="P3408">
        <v>3.2662971596349082E-3</v>
      </c>
      <c r="Q3408">
        <v>0.16137349193079348</v>
      </c>
      <c r="R3408">
        <v>0.23587141848872664</v>
      </c>
      <c r="S3408">
        <v>5.4320971157089989E-2</v>
      </c>
      <c r="T3408">
        <v>-6.4164774131351687E-2</v>
      </c>
      <c r="U3408" s="1">
        <v>1.4760929095734432E-2</v>
      </c>
      <c r="V3408">
        <v>0.12435788073423994</v>
      </c>
      <c r="W3408">
        <v>0.76245909290432101</v>
      </c>
      <c r="X3408">
        <v>0.62254836322191764</v>
      </c>
      <c r="Y3408">
        <v>0.57348501101336402</v>
      </c>
      <c r="Z3408">
        <v>-0.14254073014897378</v>
      </c>
      <c r="AA3408">
        <v>-0.8656445578334252</v>
      </c>
      <c r="AB3408">
        <v>0.23547790452170939</v>
      </c>
      <c r="AC3408">
        <v>0.21398330154306003</v>
      </c>
      <c r="AD3408">
        <v>0.55775666331093632</v>
      </c>
      <c r="AE3408" s="1">
        <v>0.60612761685902983</v>
      </c>
      <c r="AF3408">
        <v>0.64466334463977992</v>
      </c>
      <c r="AG3408">
        <v>0.79561629084421415</v>
      </c>
      <c r="AH3408">
        <v>0.18851678492106652</v>
      </c>
      <c r="AI3408">
        <v>4.9698122411300893E-2</v>
      </c>
      <c r="AJ3408">
        <v>-0.20931418037449201</v>
      </c>
      <c r="AK3408">
        <v>-0.25198946896682189</v>
      </c>
      <c r="AL3408">
        <v>0.82897429919128141</v>
      </c>
      <c r="AM3408">
        <v>0.18875884459776143</v>
      </c>
      <c r="AN3408">
        <v>0.6060250729235408</v>
      </c>
      <c r="AO3408" s="1">
        <v>0.43417102457070861</v>
      </c>
      <c r="AP3408">
        <v>0.51245407426328993</v>
      </c>
      <c r="AQ3408">
        <v>0.91648655820834302</v>
      </c>
      <c r="AR3408">
        <v>0.423258846218454</v>
      </c>
      <c r="AS3408">
        <v>0.30251558306410348</v>
      </c>
      <c r="AT3408">
        <v>-0.21403780379131918</v>
      </c>
      <c r="AU3408">
        <v>-0.58138691840917589</v>
      </c>
      <c r="AV3408">
        <v>0.69421094922509941</v>
      </c>
      <c r="AW3408">
        <v>0.23286921448200068</v>
      </c>
      <c r="AX3408">
        <v>0.68735929092918158</v>
      </c>
      <c r="AY3408" s="1">
        <v>-7</v>
      </c>
      <c r="AZ3408">
        <v>8</v>
      </c>
      <c r="BA3408">
        <v>3</v>
      </c>
      <c r="BB3408" s="18">
        <v>-0.15536438777688122</v>
      </c>
      <c r="BC3408" s="15">
        <v>-0.33760362957155182</v>
      </c>
      <c r="BD3408" s="15">
        <v>-1.3688925516847794</v>
      </c>
      <c r="BE3408" s="15">
        <v>0.20152562872130408</v>
      </c>
      <c r="BF3408" s="15">
        <v>0.17087007817873942</v>
      </c>
      <c r="BG3408" s="15">
        <v>0.68359054274151332</v>
      </c>
      <c r="BH3408" s="18">
        <v>-1.1722421843133242</v>
      </c>
      <c r="BI3408" s="15">
        <v>-0.31688038457949225</v>
      </c>
      <c r="BJ3408" s="15">
        <v>-0.40887024252856624</v>
      </c>
      <c r="BK3408" s="15">
        <v>1.9212300745629065</v>
      </c>
      <c r="BL3408" s="15">
        <v>0.54119655475576189</v>
      </c>
      <c r="BM3408" s="15">
        <v>0.24144050149436294</v>
      </c>
      <c r="BN3408" s="1" t="s">
        <v>20583</v>
      </c>
    </row>
    <row r="3409" spans="1:66" x14ac:dyDescent="0.25">
      <c r="A3409">
        <v>855406</v>
      </c>
      <c r="B3409" t="s">
        <v>20459</v>
      </c>
      <c r="C3409" t="s">
        <v>20460</v>
      </c>
      <c r="D3409" t="s">
        <v>20461</v>
      </c>
      <c r="E3409" t="s">
        <v>20462</v>
      </c>
      <c r="F3409" s="23">
        <v>3.787871E-6</v>
      </c>
      <c r="G3409" s="23">
        <v>0.45861005999999999</v>
      </c>
      <c r="H3409" s="23">
        <v>0.19007002000000001</v>
      </c>
      <c r="I3409" s="11">
        <v>0.10551980787294327</v>
      </c>
      <c r="J3409" s="12">
        <v>-0.43002943711243014</v>
      </c>
      <c r="K3409" s="12">
        <v>0.30456616471245562</v>
      </c>
      <c r="L3409" s="12">
        <v>8.9354875138147327E-2</v>
      </c>
      <c r="M3409" s="12">
        <v>0.42279756508875654</v>
      </c>
      <c r="N3409" s="12">
        <v>-0.12551666205921044</v>
      </c>
      <c r="O3409" s="1">
        <v>5.7719667220013586E-2</v>
      </c>
      <c r="P3409">
        <v>-0.20123900754954116</v>
      </c>
      <c r="Q3409">
        <v>0.17472650236299681</v>
      </c>
      <c r="R3409">
        <v>3.8994045736875253E-2</v>
      </c>
      <c r="S3409">
        <v>0.19414187013931802</v>
      </c>
      <c r="T3409">
        <v>-4.9470797362500457E-2</v>
      </c>
      <c r="U3409" s="1">
        <v>0.43364347805636283</v>
      </c>
      <c r="V3409">
        <v>0.13123846519519486</v>
      </c>
      <c r="W3409">
        <v>0.6067681673901224</v>
      </c>
      <c r="X3409">
        <v>0.4640070349104386</v>
      </c>
      <c r="Y3409">
        <v>0.6785014260522706</v>
      </c>
      <c r="Z3409">
        <v>0.26763849139974277</v>
      </c>
      <c r="AA3409">
        <v>-0.64805993466375078</v>
      </c>
      <c r="AB3409">
        <v>0.22713728905707117</v>
      </c>
      <c r="AC3409">
        <v>-9.1573793788970931E-2</v>
      </c>
      <c r="AD3409">
        <v>0.58463681184752192</v>
      </c>
      <c r="AE3409" s="1">
        <v>0.49523683036062971</v>
      </c>
      <c r="AF3409">
        <v>0.60435461502472487</v>
      </c>
      <c r="AG3409">
        <v>0.95780792405920123</v>
      </c>
      <c r="AH3409">
        <v>0.76036640181459192</v>
      </c>
      <c r="AI3409">
        <v>0.62964377259257454</v>
      </c>
      <c r="AJ3409">
        <v>-0.26921800880430963</v>
      </c>
      <c r="AK3409">
        <v>-0.52057933738565865</v>
      </c>
      <c r="AL3409">
        <v>0.3232383021502393</v>
      </c>
      <c r="AM3409">
        <v>0.33215210180778426</v>
      </c>
      <c r="AN3409">
        <v>0.90258530756445243</v>
      </c>
      <c r="AO3409" s="1">
        <v>0.4864136828242776</v>
      </c>
      <c r="AP3409">
        <v>0.35864745584665647</v>
      </c>
      <c r="AQ3409">
        <v>0.80382677926482871</v>
      </c>
      <c r="AR3409">
        <v>0.62768744983833513</v>
      </c>
      <c r="AS3409">
        <v>0.69350224602963617</v>
      </c>
      <c r="AT3409">
        <v>3.2756547824235011E-2</v>
      </c>
      <c r="AU3409">
        <v>-0.62478965734248215</v>
      </c>
      <c r="AV3409">
        <v>0.28447799226579429</v>
      </c>
      <c r="AW3409">
        <v>0.10046655404709459</v>
      </c>
      <c r="AX3409">
        <v>0.76506944776326258</v>
      </c>
      <c r="AY3409" s="1">
        <v>5</v>
      </c>
      <c r="AZ3409">
        <v>3</v>
      </c>
      <c r="BA3409">
        <v>3</v>
      </c>
      <c r="BB3409" s="18">
        <v>-0.98667397177589633</v>
      </c>
      <c r="BC3409" s="15">
        <v>0.50619407353490675</v>
      </c>
      <c r="BD3409" s="15">
        <v>-1.4431173004218569</v>
      </c>
      <c r="BE3409" s="15">
        <v>0.41997632745349084</v>
      </c>
      <c r="BF3409" s="15">
        <v>-0.25848627673448193</v>
      </c>
      <c r="BG3409" s="15">
        <v>1.3808267788660968</v>
      </c>
      <c r="BH3409" s="18">
        <v>-0.76723860433466184</v>
      </c>
      <c r="BI3409" s="15">
        <v>-0.38808037071860063</v>
      </c>
      <c r="BJ3409" s="15">
        <v>-0.80975196730526877</v>
      </c>
      <c r="BK3409" s="15">
        <v>0.60579565610706931</v>
      </c>
      <c r="BL3409" s="15">
        <v>0.62074901490121803</v>
      </c>
      <c r="BM3409" s="15">
        <v>1.1198066404279721</v>
      </c>
      <c r="BN3409" s="1" t="s">
        <v>20583</v>
      </c>
    </row>
    <row r="3410" spans="1:66" x14ac:dyDescent="0.25">
      <c r="A3410">
        <v>851245</v>
      </c>
      <c r="B3410" t="s">
        <v>159</v>
      </c>
      <c r="C3410" t="s">
        <v>160</v>
      </c>
      <c r="D3410" t="s">
        <v>161</v>
      </c>
      <c r="E3410" t="s">
        <v>162</v>
      </c>
      <c r="F3410" s="23">
        <v>3.8391813999999996E-9</v>
      </c>
      <c r="G3410" s="23">
        <v>4.5417150000000003E-2</v>
      </c>
      <c r="H3410" s="23">
        <v>2.5299914E-2</v>
      </c>
      <c r="I3410" s="11">
        <v>6.1965002297231772E-2</v>
      </c>
      <c r="J3410" s="12">
        <v>-0.15250218777183389</v>
      </c>
      <c r="K3410" s="12">
        <v>0.28368154565385884</v>
      </c>
      <c r="L3410" s="12">
        <v>-3.1614212983318832E-2</v>
      </c>
      <c r="M3410" s="12">
        <v>0.88207211435732258</v>
      </c>
      <c r="N3410" s="12">
        <v>0.13427045268484308</v>
      </c>
      <c r="O3410" s="1">
        <v>5.2145290441914439E-2</v>
      </c>
      <c r="P3410">
        <v>-0.14016117776761344</v>
      </c>
      <c r="Q3410">
        <v>0.26002274524115848</v>
      </c>
      <c r="R3410">
        <v>-2.4824928414259279E-2</v>
      </c>
      <c r="S3410">
        <v>0.46016358739844571</v>
      </c>
      <c r="T3410">
        <v>6.1034291891053291E-2</v>
      </c>
      <c r="U3410" s="1">
        <v>0.26077082488834413</v>
      </c>
      <c r="V3410">
        <v>0.43510858521446943</v>
      </c>
      <c r="W3410">
        <v>0.7506495323545137</v>
      </c>
      <c r="X3410">
        <v>0.89610111665901293</v>
      </c>
      <c r="Y3410">
        <v>0.86770651095130069</v>
      </c>
      <c r="Z3410">
        <v>-0.2896028386201302</v>
      </c>
      <c r="AA3410">
        <v>-0.45672836546539747</v>
      </c>
      <c r="AB3410">
        <v>-0.12638618801122184</v>
      </c>
      <c r="AC3410">
        <v>0.26578170603379331</v>
      </c>
      <c r="AD3410">
        <v>0.8334704104312437</v>
      </c>
      <c r="AE3410" s="1">
        <v>0.28273174055141714</v>
      </c>
      <c r="AF3410">
        <v>0.56805301673567432</v>
      </c>
      <c r="AG3410">
        <v>0.75789231623988462</v>
      </c>
      <c r="AH3410">
        <v>0.99074555596462444</v>
      </c>
      <c r="AI3410">
        <v>0.63011878302793256</v>
      </c>
      <c r="AJ3410">
        <v>-0.4358048052943736</v>
      </c>
      <c r="AK3410">
        <v>-0.29828269739649871</v>
      </c>
      <c r="AL3410">
        <v>-0.23638577217292314</v>
      </c>
      <c r="AM3410">
        <v>0.62308623238728045</v>
      </c>
      <c r="AN3410">
        <v>0.85135774895699545</v>
      </c>
      <c r="AO3410" s="1">
        <v>0.28024734110562716</v>
      </c>
      <c r="AP3410">
        <v>0.52342707296521873</v>
      </c>
      <c r="AQ3410">
        <v>0.77426935079116244</v>
      </c>
      <c r="AR3410">
        <v>0.97414636536139776</v>
      </c>
      <c r="AS3410">
        <v>0.75243952193255814</v>
      </c>
      <c r="AT3410">
        <v>-0.3818413547204671</v>
      </c>
      <c r="AU3410">
        <v>-0.37670264493210764</v>
      </c>
      <c r="AV3410">
        <v>-0.19341717480842702</v>
      </c>
      <c r="AW3410">
        <v>0.47976899363407072</v>
      </c>
      <c r="AX3410">
        <v>0.86540314425233433</v>
      </c>
      <c r="AY3410" s="1">
        <v>4</v>
      </c>
      <c r="AZ3410">
        <v>4</v>
      </c>
      <c r="BA3410">
        <v>4</v>
      </c>
      <c r="BB3410" s="18">
        <v>-0.60082627346774753</v>
      </c>
      <c r="BC3410" s="15">
        <v>-0.65199003925860488</v>
      </c>
      <c r="BD3410" s="15">
        <v>-0.94856215498835261</v>
      </c>
      <c r="BE3410" s="15">
        <v>-0.36235440844187766</v>
      </c>
      <c r="BF3410" s="15">
        <v>0.33356598297679096</v>
      </c>
      <c r="BG3410" s="15">
        <v>1.4017098881857033</v>
      </c>
      <c r="BH3410" s="18">
        <v>-0.51366008038580269</v>
      </c>
      <c r="BI3410" s="15">
        <v>-0.8665149267261324</v>
      </c>
      <c r="BJ3410" s="15">
        <v>-0.54950721323853913</v>
      </c>
      <c r="BK3410" s="15">
        <v>-0.40682613426897102</v>
      </c>
      <c r="BL3410" s="15">
        <v>1.5743771728717164</v>
      </c>
      <c r="BM3410" s="15">
        <v>1.590588186741823</v>
      </c>
      <c r="BN3410" s="1" t="s">
        <v>20574</v>
      </c>
    </row>
    <row r="3411" spans="1:66" x14ac:dyDescent="0.25">
      <c r="A3411">
        <v>852512</v>
      </c>
      <c r="B3411" t="s">
        <v>677</v>
      </c>
      <c r="C3411" t="s">
        <v>678</v>
      </c>
      <c r="D3411" t="s">
        <v>679</v>
      </c>
      <c r="E3411" t="s">
        <v>680</v>
      </c>
      <c r="F3411" s="23">
        <v>2.8733114999999999E-4</v>
      </c>
      <c r="G3411" s="23">
        <v>5.5791832999999999E-2</v>
      </c>
      <c r="H3411" s="23">
        <v>0.32660103000000001</v>
      </c>
      <c r="I3411" s="11">
        <v>-0.23713554945387336</v>
      </c>
      <c r="J3411" s="12">
        <v>7.2041552492670455E-2</v>
      </c>
      <c r="K3411" s="12">
        <v>0.39885342720527039</v>
      </c>
      <c r="L3411" s="12">
        <v>0.18981096046057</v>
      </c>
      <c r="M3411" s="12">
        <v>0.50553408063066574</v>
      </c>
      <c r="N3411" s="12">
        <v>0.16918894085442332</v>
      </c>
      <c r="O3411" s="1">
        <v>-0.11409954227019486</v>
      </c>
      <c r="P3411">
        <v>3.9432220311950629E-2</v>
      </c>
      <c r="Q3411">
        <v>0.20648235847112054</v>
      </c>
      <c r="R3411">
        <v>9.3626523470075967E-2</v>
      </c>
      <c r="S3411">
        <v>0.21222884924808949</v>
      </c>
      <c r="T3411">
        <v>7.3072324263155256E-2</v>
      </c>
      <c r="U3411" s="1">
        <v>-0.30822193060431335</v>
      </c>
      <c r="V3411">
        <v>0.18772523460272209</v>
      </c>
      <c r="W3411">
        <v>0.59326521776108487</v>
      </c>
      <c r="X3411">
        <v>0.75993312217571984</v>
      </c>
      <c r="Y3411">
        <v>0.53538780092794869</v>
      </c>
      <c r="Z3411">
        <v>-0.54567765685793568</v>
      </c>
      <c r="AA3411">
        <v>-0.55849308710637835</v>
      </c>
      <c r="AB3411">
        <v>-0.1652990008313138</v>
      </c>
      <c r="AC3411">
        <v>0.42586001326336581</v>
      </c>
      <c r="AD3411">
        <v>0.48484048535721658</v>
      </c>
      <c r="AE3411" s="1">
        <v>0.3031903942866776</v>
      </c>
      <c r="AF3411">
        <v>0.69484405355019618</v>
      </c>
      <c r="AG3411">
        <v>0.77478739770044791</v>
      </c>
      <c r="AH3411">
        <v>0.91811130426494192</v>
      </c>
      <c r="AI3411">
        <v>0.40510195062115817</v>
      </c>
      <c r="AJ3411">
        <v>-0.57572553685037275</v>
      </c>
      <c r="AK3411">
        <v>-0.16057044248396887</v>
      </c>
      <c r="AL3411">
        <v>-0.12184277318901232</v>
      </c>
      <c r="AM3411">
        <v>0.75622719618887346</v>
      </c>
      <c r="AN3411">
        <v>0.82661456103071329</v>
      </c>
      <c r="AO3411" s="1">
        <v>3.5804958404093375E-2</v>
      </c>
      <c r="AP3411">
        <v>0.50664352533189261</v>
      </c>
      <c r="AQ3411">
        <v>0.74725862999508319</v>
      </c>
      <c r="AR3411">
        <v>0.91252141234422557</v>
      </c>
      <c r="AS3411">
        <v>0.49764838094789099</v>
      </c>
      <c r="AT3411">
        <v>-0.60505404232630522</v>
      </c>
      <c r="AU3411">
        <v>-0.36169365533502285</v>
      </c>
      <c r="AV3411">
        <v>-0.15170577460715504</v>
      </c>
      <c r="AW3411">
        <v>0.65661004972468584</v>
      </c>
      <c r="AX3411">
        <v>0.72691072631643272</v>
      </c>
      <c r="AY3411" s="1">
        <v>4</v>
      </c>
      <c r="AZ3411">
        <v>4</v>
      </c>
      <c r="BA3411">
        <v>4</v>
      </c>
      <c r="BB3411" s="18">
        <v>0.23707211780453122</v>
      </c>
      <c r="BC3411" s="15">
        <v>-1.0480303140376308</v>
      </c>
      <c r="BD3411" s="15">
        <v>-1.0673172897186032</v>
      </c>
      <c r="BE3411" s="15">
        <v>-0.47556776333722134</v>
      </c>
      <c r="BF3411" s="15">
        <v>0.414115166334031</v>
      </c>
      <c r="BG3411" s="15">
        <v>0.5789523771123638</v>
      </c>
      <c r="BH3411" s="18">
        <v>-0.35054552809409883</v>
      </c>
      <c r="BI3411" s="15">
        <v>-0.86951263678460433</v>
      </c>
      <c r="BJ3411" s="15">
        <v>-7.8965638130612859E-2</v>
      </c>
      <c r="BK3411" s="15">
        <v>-5.2196016699081194E-3</v>
      </c>
      <c r="BL3411" s="15">
        <v>1.6668195671117905</v>
      </c>
      <c r="BM3411" s="15">
        <v>0.9981995434099552</v>
      </c>
      <c r="BN3411" s="1" t="s">
        <v>20574</v>
      </c>
    </row>
    <row r="3412" spans="1:66" x14ac:dyDescent="0.25">
      <c r="A3412">
        <v>852989</v>
      </c>
      <c r="B3412" t="s">
        <v>1151</v>
      </c>
      <c r="C3412" t="s">
        <v>1152</v>
      </c>
      <c r="D3412" t="s">
        <v>1153</v>
      </c>
      <c r="E3412" t="s">
        <v>1154</v>
      </c>
      <c r="F3412" s="23">
        <v>5.4337008E-5</v>
      </c>
      <c r="G3412" s="23">
        <v>0.39931723000000002</v>
      </c>
      <c r="H3412" s="23">
        <v>0.14120740000000001</v>
      </c>
      <c r="I3412" s="11">
        <v>-0.20019628160997885</v>
      </c>
      <c r="J3412" s="12">
        <v>0.31144836301445694</v>
      </c>
      <c r="K3412" s="12">
        <v>0.33293851842914352</v>
      </c>
      <c r="L3412" s="12">
        <v>-0.24324612499022935</v>
      </c>
      <c r="M3412" s="12">
        <v>0.6112888125765874</v>
      </c>
      <c r="N3412" s="12">
        <v>-0.13611715145805073</v>
      </c>
      <c r="O3412" s="1">
        <v>-0.11089993280289399</v>
      </c>
      <c r="P3412">
        <v>0.25241185474742461</v>
      </c>
      <c r="Q3412">
        <v>0.26837443832157803</v>
      </c>
      <c r="R3412">
        <v>-0.18219457550653995</v>
      </c>
      <c r="S3412">
        <v>0.37653777211958811</v>
      </c>
      <c r="T3412">
        <v>-7.7404478632945667E-2</v>
      </c>
      <c r="U3412" s="1">
        <v>-0.62900192837318636</v>
      </c>
      <c r="V3412">
        <v>-9.3478280106052691E-2</v>
      </c>
      <c r="W3412">
        <v>0.29294548961072503</v>
      </c>
      <c r="X3412">
        <v>0.36190390943401651</v>
      </c>
      <c r="Y3412">
        <v>0.52309240405397739</v>
      </c>
      <c r="Z3412">
        <v>-0.51076021761705337</v>
      </c>
      <c r="AA3412">
        <v>-0.51126932783905665</v>
      </c>
      <c r="AB3412">
        <v>-6.47486420893926E-2</v>
      </c>
      <c r="AC3412">
        <v>-6.5316144881661209E-2</v>
      </c>
      <c r="AD3412">
        <v>0.13674681726908966</v>
      </c>
      <c r="AE3412" s="1">
        <v>-0.38118571253399985</v>
      </c>
      <c r="AF3412">
        <v>2.582511766417701E-3</v>
      </c>
      <c r="AG3412">
        <v>0.26777399279303415</v>
      </c>
      <c r="AH3412">
        <v>0.73074989283000713</v>
      </c>
      <c r="AI3412">
        <v>0.33244290679059718</v>
      </c>
      <c r="AJ3412">
        <v>-0.38445236024042578</v>
      </c>
      <c r="AK3412">
        <v>-0.35598986258863197</v>
      </c>
      <c r="AL3412">
        <v>-0.56507711421164952</v>
      </c>
      <c r="AM3412">
        <v>0.59189071771611024</v>
      </c>
      <c r="AN3412">
        <v>0.27017861988130665</v>
      </c>
      <c r="AO3412" s="1">
        <v>-0.57051753240418501</v>
      </c>
      <c r="AP3412">
        <v>-5.6299662771447746E-2</v>
      </c>
      <c r="AQ3412">
        <v>0.30910957722440574</v>
      </c>
      <c r="AR3412">
        <v>0.57422171067134387</v>
      </c>
      <c r="AS3412">
        <v>0.48188123320818776</v>
      </c>
      <c r="AT3412">
        <v>-0.49930346606131998</v>
      </c>
      <c r="AU3412">
        <v>-0.48592808264486004</v>
      </c>
      <c r="AV3412">
        <v>-0.31162537875386942</v>
      </c>
      <c r="AW3412">
        <v>0.24445816184767691</v>
      </c>
      <c r="AX3412">
        <v>0.21411605855175139</v>
      </c>
      <c r="AY3412" s="1">
        <v>-1</v>
      </c>
      <c r="AZ3412">
        <v>4</v>
      </c>
      <c r="BA3412">
        <v>4</v>
      </c>
      <c r="BB3412" s="18">
        <v>1.1832215366037375</v>
      </c>
      <c r="BC3412" s="15">
        <v>-1.1853712557917795</v>
      </c>
      <c r="BD3412" s="15">
        <v>-1.186429261452534</v>
      </c>
      <c r="BE3412" s="15">
        <v>-0.25849383067607268</v>
      </c>
      <c r="BF3412" s="15">
        <v>-0.25967318465634032</v>
      </c>
      <c r="BG3412" s="15">
        <v>0.96312602208691767</v>
      </c>
      <c r="BH3412" s="18">
        <v>0.74285354127080805</v>
      </c>
      <c r="BI3412" s="15">
        <v>-0.50028414944083754</v>
      </c>
      <c r="BJ3412" s="15">
        <v>-0.45407066442627891</v>
      </c>
      <c r="BK3412" s="15">
        <v>-0.79355775680401475</v>
      </c>
      <c r="BL3412" s="15">
        <v>1.0849673191480038</v>
      </c>
      <c r="BM3412" s="15">
        <v>0.66371168413838177</v>
      </c>
      <c r="BN3412" s="1" t="s">
        <v>20574</v>
      </c>
    </row>
    <row r="3413" spans="1:66" x14ac:dyDescent="0.25">
      <c r="A3413">
        <v>853025</v>
      </c>
      <c r="B3413" t="s">
        <v>1163</v>
      </c>
      <c r="C3413" t="s">
        <v>1164</v>
      </c>
      <c r="D3413" t="s">
        <v>1165</v>
      </c>
      <c r="E3413" t="s">
        <v>1166</v>
      </c>
      <c r="F3413" s="23">
        <v>1.0085027E-5</v>
      </c>
      <c r="G3413" s="23">
        <v>1.1738053E-2</v>
      </c>
      <c r="H3413" s="23">
        <v>0.14662217</v>
      </c>
      <c r="I3413" s="11">
        <v>-5.3161364627513481E-2</v>
      </c>
      <c r="J3413" s="12">
        <v>0.25242520876375019</v>
      </c>
      <c r="K3413" s="12">
        <v>0.42497962731181221</v>
      </c>
      <c r="L3413" s="12">
        <v>6.9094785992775271E-2</v>
      </c>
      <c r="M3413" s="12">
        <v>0.79820445830766096</v>
      </c>
      <c r="N3413" s="12">
        <v>5.9994365878703104E-2</v>
      </c>
      <c r="O3413" s="1">
        <v>-2.9075640442729284E-2</v>
      </c>
      <c r="P3413">
        <v>0.17541909236685263</v>
      </c>
      <c r="Q3413">
        <v>0.27449102939586262</v>
      </c>
      <c r="R3413">
        <v>3.863818455413752E-2</v>
      </c>
      <c r="S3413">
        <v>0.38447924413002882</v>
      </c>
      <c r="T3413">
        <v>2.8439348512315877E-2</v>
      </c>
      <c r="U3413" s="1">
        <v>-0.23531828043774472</v>
      </c>
      <c r="V3413">
        <v>0.30770869990985783</v>
      </c>
      <c r="W3413">
        <v>0.6876376689483592</v>
      </c>
      <c r="X3413">
        <v>0.65687274233701987</v>
      </c>
      <c r="Y3413">
        <v>0.65682617566554335</v>
      </c>
      <c r="Z3413">
        <v>-0.62454241946350419</v>
      </c>
      <c r="AA3413">
        <v>-0.53333860396905675</v>
      </c>
      <c r="AB3413">
        <v>9.1677143528457572E-2</v>
      </c>
      <c r="AC3413">
        <v>0.17405942380081563</v>
      </c>
      <c r="AD3413">
        <v>0.55955003199122144</v>
      </c>
      <c r="AE3413" s="1">
        <v>0.1304522788807706</v>
      </c>
      <c r="AF3413">
        <v>0.56500235214817951</v>
      </c>
      <c r="AG3413">
        <v>0.7617393415223791</v>
      </c>
      <c r="AH3413">
        <v>0.90816836660898392</v>
      </c>
      <c r="AI3413">
        <v>0.3855098634060577</v>
      </c>
      <c r="AJ3413">
        <v>-0.58422544757553962</v>
      </c>
      <c r="AK3413">
        <v>-0.30730284281167036</v>
      </c>
      <c r="AL3413">
        <v>-0.12677164569169785</v>
      </c>
      <c r="AM3413">
        <v>0.76324235155362075</v>
      </c>
      <c r="AN3413">
        <v>0.74224036423768791</v>
      </c>
      <c r="AO3413" s="1">
        <v>-4.8689317625874161E-2</v>
      </c>
      <c r="AP3413">
        <v>0.47494550080788761</v>
      </c>
      <c r="AQ3413">
        <v>0.78131571558097512</v>
      </c>
      <c r="AR3413">
        <v>0.84728535900044966</v>
      </c>
      <c r="AS3413">
        <v>0.55503423604943325</v>
      </c>
      <c r="AT3413">
        <v>-0.6494531364267806</v>
      </c>
      <c r="AU3413">
        <v>-0.4474812123558648</v>
      </c>
      <c r="AV3413">
        <v>-2.3495593865175485E-2</v>
      </c>
      <c r="AW3413">
        <v>0.51670638897251353</v>
      </c>
      <c r="AX3413">
        <v>0.70420973012084231</v>
      </c>
      <c r="AY3413" s="1">
        <v>3</v>
      </c>
      <c r="AZ3413">
        <v>4</v>
      </c>
      <c r="BA3413">
        <v>4</v>
      </c>
      <c r="BB3413" s="18">
        <v>0.13801068345014733</v>
      </c>
      <c r="BC3413" s="15">
        <v>-1.3604118168034784</v>
      </c>
      <c r="BD3413" s="15">
        <v>-1.2014769460022483</v>
      </c>
      <c r="BE3413" s="15">
        <v>-0.11230324708721322</v>
      </c>
      <c r="BF3413" s="15">
        <v>3.1258916407965819E-2</v>
      </c>
      <c r="BG3413" s="15">
        <v>0.87254467752199794</v>
      </c>
      <c r="BH3413" s="18">
        <v>2.6148158376706088E-2</v>
      </c>
      <c r="BI3413" s="15">
        <v>-0.82925688046292689</v>
      </c>
      <c r="BJ3413" s="15">
        <v>-0.30723176345353326</v>
      </c>
      <c r="BK3413" s="15">
        <v>3.3086497602688156E-2</v>
      </c>
      <c r="BL3413" s="15">
        <v>1.7108464675703106</v>
      </c>
      <c r="BM3413" s="15">
        <v>0.99878525287958408</v>
      </c>
      <c r="BN3413" s="1" t="s">
        <v>20574</v>
      </c>
    </row>
    <row r="3414" spans="1:66" x14ac:dyDescent="0.25">
      <c r="A3414">
        <v>853194</v>
      </c>
      <c r="B3414" t="s">
        <v>2086</v>
      </c>
      <c r="C3414" t="s">
        <v>2087</v>
      </c>
      <c r="D3414" t="s">
        <v>2088</v>
      </c>
      <c r="E3414" t="s">
        <v>2089</v>
      </c>
      <c r="F3414" s="23">
        <v>1.2359969999999999E-7</v>
      </c>
      <c r="G3414" s="23">
        <v>0.2489479</v>
      </c>
      <c r="H3414" s="23">
        <v>0.17356684999999999</v>
      </c>
      <c r="I3414" s="11">
        <v>-0.18966095790736034</v>
      </c>
      <c r="J3414" s="12">
        <v>-0.132991828542637</v>
      </c>
      <c r="K3414" s="12">
        <v>0.27424685006234539</v>
      </c>
      <c r="L3414" s="12">
        <v>5.490507693141479E-2</v>
      </c>
      <c r="M3414" s="12">
        <v>0.70168772722771788</v>
      </c>
      <c r="N3414" s="12">
        <v>2.8857872102768998E-2</v>
      </c>
      <c r="O3414" s="1">
        <v>-7.577789497655496E-2</v>
      </c>
      <c r="P3414">
        <v>-6.583642273943266E-2</v>
      </c>
      <c r="Q3414">
        <v>0.14582284837138509</v>
      </c>
      <c r="R3414">
        <v>2.5087560102455584E-2</v>
      </c>
      <c r="S3414">
        <v>0.26188944353435667</v>
      </c>
      <c r="T3414">
        <v>1.0276978663793278E-2</v>
      </c>
      <c r="U3414" s="1">
        <v>-0.35124533487424831</v>
      </c>
      <c r="V3414">
        <v>-2.5626376846270827E-2</v>
      </c>
      <c r="W3414">
        <v>0.49091896972643617</v>
      </c>
      <c r="X3414">
        <v>0.66411866905765926</v>
      </c>
      <c r="Y3414">
        <v>0.656316814356661</v>
      </c>
      <c r="Z3414">
        <v>-0.31883024726944087</v>
      </c>
      <c r="AA3414">
        <v>-0.69105200025629077</v>
      </c>
      <c r="AB3414">
        <v>-0.18141413969323356</v>
      </c>
      <c r="AC3414">
        <v>0.18373423798805602</v>
      </c>
      <c r="AD3414">
        <v>0.38653902843843269</v>
      </c>
      <c r="AE3414" s="1">
        <v>-5.5606938274562104E-2</v>
      </c>
      <c r="AF3414">
        <v>0.34652693720331496</v>
      </c>
      <c r="AG3414">
        <v>0.69217797060924513</v>
      </c>
      <c r="AH3414">
        <v>0.90590426716225603</v>
      </c>
      <c r="AI3414">
        <v>0.50662795242768288</v>
      </c>
      <c r="AJ3414">
        <v>-0.4939326951404075</v>
      </c>
      <c r="AK3414">
        <v>-0.49032844002022863</v>
      </c>
      <c r="AL3414">
        <v>-0.21723413363328939</v>
      </c>
      <c r="AM3414">
        <v>0.63926037809168057</v>
      </c>
      <c r="AN3414">
        <v>0.6467736695952091</v>
      </c>
      <c r="AO3414" s="1">
        <v>-0.20318224247811817</v>
      </c>
      <c r="AP3414">
        <v>0.17869719257673977</v>
      </c>
      <c r="AQ3414">
        <v>0.62315726257981974</v>
      </c>
      <c r="AR3414">
        <v>0.82618726698226497</v>
      </c>
      <c r="AS3414">
        <v>0.60195687415450716</v>
      </c>
      <c r="AT3414">
        <v>-0.4292182984862104</v>
      </c>
      <c r="AU3414">
        <v>-0.61001714387260542</v>
      </c>
      <c r="AV3414">
        <v>-0.20900021511673605</v>
      </c>
      <c r="AW3414">
        <v>0.44309654084292671</v>
      </c>
      <c r="AX3414">
        <v>0.54683598687108237</v>
      </c>
      <c r="AY3414" s="1">
        <v>-7</v>
      </c>
      <c r="AZ3414">
        <v>4</v>
      </c>
      <c r="BA3414">
        <v>4</v>
      </c>
      <c r="BB3414" s="18">
        <v>0.55303635985116417</v>
      </c>
      <c r="BC3414" s="15">
        <v>-0.70530723061725042</v>
      </c>
      <c r="BD3414" s="15">
        <v>-1.4043072682032813</v>
      </c>
      <c r="BE3414" s="15">
        <v>-0.44725174732020534</v>
      </c>
      <c r="BF3414" s="15">
        <v>0.23846510741911717</v>
      </c>
      <c r="BG3414" s="15">
        <v>1.12593403150381</v>
      </c>
      <c r="BH3414" s="18">
        <v>0.22395172902762053</v>
      </c>
      <c r="BI3414" s="15">
        <v>-0.93606408896802851</v>
      </c>
      <c r="BJ3414" s="15">
        <v>-0.92845591533091187</v>
      </c>
      <c r="BK3414" s="15">
        <v>-0.35198481852435531</v>
      </c>
      <c r="BL3414" s="15">
        <v>1.4559779219485882</v>
      </c>
      <c r="BM3414" s="15">
        <v>1.1760059192137273</v>
      </c>
      <c r="BN3414" s="1" t="s">
        <v>20574</v>
      </c>
    </row>
    <row r="3415" spans="1:66" x14ac:dyDescent="0.25">
      <c r="A3415">
        <v>852417</v>
      </c>
      <c r="B3415" t="s">
        <v>2210</v>
      </c>
      <c r="C3415" t="s">
        <v>2211</v>
      </c>
      <c r="D3415" t="s">
        <v>2212</v>
      </c>
      <c r="E3415" t="s">
        <v>2213</v>
      </c>
      <c r="F3415" s="23">
        <v>6.2738810000000002E-4</v>
      </c>
      <c r="G3415" s="23">
        <v>5.0228264000000002E-2</v>
      </c>
      <c r="H3415" s="23">
        <v>0.15301219999999999</v>
      </c>
      <c r="I3415" s="11">
        <v>-0.14459833081487999</v>
      </c>
      <c r="J3415" s="12">
        <v>-6.9244016628071947E-2</v>
      </c>
      <c r="K3415" s="12">
        <v>0.45928046180109711</v>
      </c>
      <c r="L3415" s="12">
        <v>0.36819330576287596</v>
      </c>
      <c r="M3415" s="12">
        <v>0.55999738897712581</v>
      </c>
      <c r="N3415" s="12">
        <v>-2.6088910924942275E-3</v>
      </c>
      <c r="O3415" s="1">
        <v>-9.8544010530549744E-2</v>
      </c>
      <c r="P3415">
        <v>-5.3182948403980856E-2</v>
      </c>
      <c r="Q3415">
        <v>0.39449301661804809</v>
      </c>
      <c r="R3415">
        <v>0.31048663463219073</v>
      </c>
      <c r="S3415">
        <v>0.37767566596942398</v>
      </c>
      <c r="T3415">
        <v>-1.526621286452468E-3</v>
      </c>
      <c r="U3415" s="1">
        <v>-0.3634250472368995</v>
      </c>
      <c r="V3415">
        <v>-0.29474915955607767</v>
      </c>
      <c r="W3415">
        <v>0.14666384637991536</v>
      </c>
      <c r="X3415">
        <v>0.53217678220770814</v>
      </c>
      <c r="Y3415">
        <v>0.71728425077086011</v>
      </c>
      <c r="Z3415">
        <v>9.4064258101363377E-3</v>
      </c>
      <c r="AA3415">
        <v>-0.56960167125528216</v>
      </c>
      <c r="AB3415">
        <v>-0.476386101646045</v>
      </c>
      <c r="AC3415">
        <v>-4.4127950916568848E-2</v>
      </c>
      <c r="AD3415">
        <v>0.18569343644146016</v>
      </c>
      <c r="AE3415" s="1">
        <v>9.8393113980812963E-2</v>
      </c>
      <c r="AF3415">
        <v>0.43759053786799712</v>
      </c>
      <c r="AG3415">
        <v>0.65183219520005198</v>
      </c>
      <c r="AH3415">
        <v>0.9706198790474091</v>
      </c>
      <c r="AI3415">
        <v>0.64291874804433125</v>
      </c>
      <c r="AJ3415">
        <v>-0.45511999889960003</v>
      </c>
      <c r="AK3415">
        <v>-0.32101154615372396</v>
      </c>
      <c r="AL3415">
        <v>-0.35322316497664547</v>
      </c>
      <c r="AM3415">
        <v>0.58482907596645117</v>
      </c>
      <c r="AN3415">
        <v>0.74130744020000605</v>
      </c>
      <c r="AO3415" s="1">
        <v>-0.18792556771076246</v>
      </c>
      <c r="AP3415">
        <v>1.3699995585089437E-2</v>
      </c>
      <c r="AQ3415">
        <v>0.39690446326175821</v>
      </c>
      <c r="AR3415">
        <v>0.79271494765062112</v>
      </c>
      <c r="AS3415">
        <v>0.7595570278042848</v>
      </c>
      <c r="AT3415">
        <v>-0.205254843704016</v>
      </c>
      <c r="AU3415">
        <v>-0.51517394026256202</v>
      </c>
      <c r="AV3415">
        <v>-0.47021069167902657</v>
      </c>
      <c r="AW3415">
        <v>0.24315688013055711</v>
      </c>
      <c r="AX3415">
        <v>0.46353361115574615</v>
      </c>
      <c r="AY3415" s="1">
        <v>5</v>
      </c>
      <c r="AZ3415">
        <v>4</v>
      </c>
      <c r="BA3415">
        <v>4</v>
      </c>
      <c r="BB3415" s="18">
        <v>0.46497771368489055</v>
      </c>
      <c r="BC3415" s="15">
        <v>-0.22482565053070069</v>
      </c>
      <c r="BD3415" s="15">
        <v>-1.3530197880428083</v>
      </c>
      <c r="BE3415" s="15">
        <v>-1.171389756112337</v>
      </c>
      <c r="BF3415" s="15">
        <v>-0.32913709329729351</v>
      </c>
      <c r="BG3415" s="15">
        <v>1.1544704530007843</v>
      </c>
      <c r="BH3415" s="18">
        <v>0.10467984089642735</v>
      </c>
      <c r="BI3415" s="15">
        <v>-0.39736202597726922</v>
      </c>
      <c r="BJ3415" s="15">
        <v>-0.20862363583487589</v>
      </c>
      <c r="BK3415" s="15">
        <v>-0.25395686395017464</v>
      </c>
      <c r="BL3415" s="15">
        <v>1.0662169670055193</v>
      </c>
      <c r="BM3415" s="15">
        <v>1.1479698391578359</v>
      </c>
      <c r="BN3415" s="1" t="s">
        <v>20574</v>
      </c>
    </row>
    <row r="3416" spans="1:66" x14ac:dyDescent="0.25">
      <c r="A3416">
        <v>851389</v>
      </c>
      <c r="B3416" t="s">
        <v>2398</v>
      </c>
      <c r="C3416" t="s">
        <v>2399</v>
      </c>
      <c r="D3416" t="s">
        <v>2400</v>
      </c>
      <c r="E3416" t="s">
        <v>2401</v>
      </c>
      <c r="F3416" s="23">
        <v>5.4524760000000001E-6</v>
      </c>
      <c r="G3416" s="23">
        <v>0.21224889999999999</v>
      </c>
      <c r="H3416" s="23">
        <v>0.19392323</v>
      </c>
      <c r="I3416" s="11">
        <v>-0.32619993303749895</v>
      </c>
      <c r="J3416" s="12">
        <v>4.6339484882109094E-2</v>
      </c>
      <c r="K3416" s="12">
        <v>0.12334534673587876</v>
      </c>
      <c r="L3416" s="12">
        <v>6.052038333286968E-2</v>
      </c>
      <c r="M3416" s="12">
        <v>0.59098366620794318</v>
      </c>
      <c r="N3416" s="12">
        <v>0.31004332962777958</v>
      </c>
      <c r="O3416" s="1">
        <v>-0.11616035011872675</v>
      </c>
      <c r="P3416">
        <v>1.8587160451276386E-2</v>
      </c>
      <c r="Q3416">
        <v>4.8748879914529815E-2</v>
      </c>
      <c r="R3416">
        <v>2.160228634242518E-2</v>
      </c>
      <c r="S3416">
        <v>0.19064182910313729</v>
      </c>
      <c r="T3416">
        <v>9.7162077578634223E-2</v>
      </c>
      <c r="U3416" s="1">
        <v>-0.29239509416848108</v>
      </c>
      <c r="V3416">
        <v>0.23698955619628218</v>
      </c>
      <c r="W3416">
        <v>0.64906149439131255</v>
      </c>
      <c r="X3416">
        <v>0.68024402701918674</v>
      </c>
      <c r="Y3416">
        <v>0.61389368747245987</v>
      </c>
      <c r="Z3416">
        <v>-0.59216580586956968</v>
      </c>
      <c r="AA3416">
        <v>-0.57103666212085524</v>
      </c>
      <c r="AB3416">
        <v>1.0359177779644244E-2</v>
      </c>
      <c r="AC3416">
        <v>0.24655450856983971</v>
      </c>
      <c r="AD3416">
        <v>0.51336301492167313</v>
      </c>
      <c r="AE3416" s="1">
        <v>0.23743173846962198</v>
      </c>
      <c r="AF3416">
        <v>0.58025754311838773</v>
      </c>
      <c r="AG3416">
        <v>0.85121612542358771</v>
      </c>
      <c r="AH3416">
        <v>0.95293192729881282</v>
      </c>
      <c r="AI3416">
        <v>0.5960198420474121</v>
      </c>
      <c r="AJ3416">
        <v>-0.49654244782936502</v>
      </c>
      <c r="AK3416">
        <v>-0.40805208569569024</v>
      </c>
      <c r="AL3416">
        <v>-6.334786614861633E-2</v>
      </c>
      <c r="AM3416">
        <v>0.60935429609588154</v>
      </c>
      <c r="AN3416">
        <v>0.854285108975536</v>
      </c>
      <c r="AO3416" s="1">
        <v>2.0905567659617003E-2</v>
      </c>
      <c r="AP3416">
        <v>0.4609353812367577</v>
      </c>
      <c r="AQ3416">
        <v>0.80599163289367559</v>
      </c>
      <c r="AR3416">
        <v>0.88232870864052426</v>
      </c>
      <c r="AS3416">
        <v>0.63301727315905576</v>
      </c>
      <c r="AT3416">
        <v>-0.56213669588686055</v>
      </c>
      <c r="AU3416">
        <v>-0.49830898472131097</v>
      </c>
      <c r="AV3416">
        <v>-3.4716097435869328E-2</v>
      </c>
      <c r="AW3416">
        <v>0.48305007254460208</v>
      </c>
      <c r="AX3416">
        <v>0.74944396491189702</v>
      </c>
      <c r="AY3416" s="1">
        <v>4</v>
      </c>
      <c r="AZ3416">
        <v>4</v>
      </c>
      <c r="BA3416">
        <v>4</v>
      </c>
      <c r="BB3416" s="18">
        <v>0.3055691288601432</v>
      </c>
      <c r="BC3416" s="15">
        <v>-1.0451900614449365</v>
      </c>
      <c r="BD3416" s="15">
        <v>-1.0129250301727819</v>
      </c>
      <c r="BE3416" s="15">
        <v>-0.12511077802015003</v>
      </c>
      <c r="BF3416" s="15">
        <v>0.23556875660350521</v>
      </c>
      <c r="BG3416" s="15">
        <v>0.79651009127078798</v>
      </c>
      <c r="BH3416" s="18">
        <v>-0.37968898976913817</v>
      </c>
      <c r="BI3416" s="15">
        <v>-0.9478432964322252</v>
      </c>
      <c r="BJ3416" s="15">
        <v>-0.75380970952007109</v>
      </c>
      <c r="BK3416" s="15">
        <v>2.0262315899577756E-3</v>
      </c>
      <c r="BL3416" s="15">
        <v>1.4770661152180293</v>
      </c>
      <c r="BM3416" s="15">
        <v>1.4478275418168804</v>
      </c>
      <c r="BN3416" s="1" t="s">
        <v>20574</v>
      </c>
    </row>
    <row r="3417" spans="1:66" x14ac:dyDescent="0.25">
      <c r="A3417">
        <v>854020</v>
      </c>
      <c r="B3417" t="s">
        <v>3332</v>
      </c>
      <c r="C3417" t="s">
        <v>3333</v>
      </c>
      <c r="D3417" t="s">
        <v>3334</v>
      </c>
      <c r="E3417" t="s">
        <v>3335</v>
      </c>
      <c r="F3417" s="23">
        <v>9.4524159999999997E-4</v>
      </c>
      <c r="G3417" s="23">
        <v>3.1364075999999998E-2</v>
      </c>
      <c r="H3417" s="23">
        <v>0.26853850000000001</v>
      </c>
      <c r="I3417" s="11">
        <v>-0.16466195546113602</v>
      </c>
      <c r="J3417" s="12">
        <v>0.37134338609252199</v>
      </c>
      <c r="K3417" s="12">
        <v>0.46978958774269158</v>
      </c>
      <c r="L3417" s="12">
        <v>-6.5036917813518025E-3</v>
      </c>
      <c r="M3417" s="12">
        <v>0.47208697835134555</v>
      </c>
      <c r="N3417" s="12">
        <v>0.15447775015367315</v>
      </c>
      <c r="O3417" s="1">
        <v>-8.8162795145926551E-2</v>
      </c>
      <c r="P3417">
        <v>0.24891639039848149</v>
      </c>
      <c r="Q3417">
        <v>0.28295560693045857</v>
      </c>
      <c r="R3417">
        <v>-3.7484000057684706E-3</v>
      </c>
      <c r="S3417">
        <v>0.24955625164222123</v>
      </c>
      <c r="T3417">
        <v>7.4948567628585316E-2</v>
      </c>
      <c r="U3417" s="1">
        <v>-0.42837077753768482</v>
      </c>
      <c r="V3417">
        <v>0.21001775094000141</v>
      </c>
      <c r="W3417">
        <v>0.51165670497130933</v>
      </c>
      <c r="X3417">
        <v>0.50278302928020135</v>
      </c>
      <c r="Y3417">
        <v>0.59454686445614924</v>
      </c>
      <c r="Z3417">
        <v>-0.69402455435223387</v>
      </c>
      <c r="AA3417">
        <v>-0.42080572726109211</v>
      </c>
      <c r="AB3417">
        <v>5.0483687513815344E-2</v>
      </c>
      <c r="AC3417">
        <v>4.1428952105676667E-2</v>
      </c>
      <c r="AD3417">
        <v>0.38281204744778058</v>
      </c>
      <c r="AE3417" s="1">
        <v>0.13097387092548624</v>
      </c>
      <c r="AF3417">
        <v>0.5885329665220409</v>
      </c>
      <c r="AG3417">
        <v>0.61939035683924903</v>
      </c>
      <c r="AH3417">
        <v>0.92046929758044715</v>
      </c>
      <c r="AI3417">
        <v>0.65322807554729712</v>
      </c>
      <c r="AJ3417">
        <v>-0.61346798999662333</v>
      </c>
      <c r="AK3417">
        <v>-8.6557504578137781E-2</v>
      </c>
      <c r="AL3417">
        <v>-0.33331243314356379</v>
      </c>
      <c r="AM3417">
        <v>0.51108372309651418</v>
      </c>
      <c r="AN3417">
        <v>0.76899001917586662</v>
      </c>
      <c r="AO3417" s="1">
        <v>-0.20074016312451984</v>
      </c>
      <c r="AP3417">
        <v>0.41108709220504086</v>
      </c>
      <c r="AQ3417">
        <v>0.6113968063033508</v>
      </c>
      <c r="AR3417">
        <v>0.75015793393419805</v>
      </c>
      <c r="AS3417">
        <v>0.67858849949816868</v>
      </c>
      <c r="AT3417">
        <v>-0.72072877434995142</v>
      </c>
      <c r="AU3417">
        <v>-0.30028628084690684</v>
      </c>
      <c r="AV3417">
        <v>-0.12860817835893384</v>
      </c>
      <c r="AW3417">
        <v>0.27029457093310366</v>
      </c>
      <c r="AX3417">
        <v>0.60380779157633879</v>
      </c>
      <c r="AY3417" s="1">
        <v>-6</v>
      </c>
      <c r="AZ3417">
        <v>4</v>
      </c>
      <c r="BA3417">
        <v>4</v>
      </c>
      <c r="BB3417" s="18">
        <v>0.51043669550259929</v>
      </c>
      <c r="BC3417" s="15">
        <v>-1.5513682666746156</v>
      </c>
      <c r="BD3417" s="15">
        <v>-1.0494738650753008</v>
      </c>
      <c r="BE3417" s="15">
        <v>-0.18373001672169531</v>
      </c>
      <c r="BF3417" s="15">
        <v>-0.20036328119212735</v>
      </c>
      <c r="BG3417" s="15">
        <v>0.81569694638654244</v>
      </c>
      <c r="BH3417" s="18">
        <v>8.9094939973383427E-2</v>
      </c>
      <c r="BI3417" s="15">
        <v>-0.60116411197346797</v>
      </c>
      <c r="BJ3417" s="15">
        <v>0.1526372666339989</v>
      </c>
      <c r="BK3417" s="15">
        <v>-0.2003718506225606</v>
      </c>
      <c r="BL3417" s="15">
        <v>1.0076264797942025</v>
      </c>
      <c r="BM3417" s="15">
        <v>1.2109790639690377</v>
      </c>
      <c r="BN3417" s="1" t="s">
        <v>20574</v>
      </c>
    </row>
    <row r="3418" spans="1:66" x14ac:dyDescent="0.25">
      <c r="A3418">
        <v>852091</v>
      </c>
      <c r="B3418" t="s">
        <v>3851</v>
      </c>
      <c r="C3418" t="s">
        <v>3852</v>
      </c>
      <c r="D3418" t="s">
        <v>3853</v>
      </c>
      <c r="E3418" t="s">
        <v>3854</v>
      </c>
      <c r="F3418" s="23">
        <v>4.8774080000000003E-5</v>
      </c>
      <c r="G3418" s="23">
        <v>5.4099977E-2</v>
      </c>
      <c r="H3418" s="23">
        <v>0.61106850000000001</v>
      </c>
      <c r="I3418" s="11">
        <v>9.0723695729838377E-2</v>
      </c>
      <c r="J3418" s="12">
        <v>0.12021207789728609</v>
      </c>
      <c r="K3418" s="12">
        <v>0.20146206091676608</v>
      </c>
      <c r="L3418" s="12">
        <v>7.9526381249870844E-4</v>
      </c>
      <c r="M3418" s="12">
        <v>0.58003891604271762</v>
      </c>
      <c r="N3418" s="12">
        <v>0.12983477002851856</v>
      </c>
      <c r="O3418" s="1">
        <v>6.6788945939847147E-2</v>
      </c>
      <c r="P3418">
        <v>6.4293214580639829E-2</v>
      </c>
      <c r="Q3418">
        <v>0.15259131360425998</v>
      </c>
      <c r="R3418">
        <v>5.2721090101980257E-4</v>
      </c>
      <c r="S3418">
        <v>0.34299647071947692</v>
      </c>
      <c r="T3418">
        <v>6.8305963859079388E-2</v>
      </c>
      <c r="U3418" s="1">
        <v>0.42558987295431816</v>
      </c>
      <c r="V3418">
        <v>-0.10151630208782501</v>
      </c>
      <c r="W3418">
        <v>0.33146125065039311</v>
      </c>
      <c r="X3418">
        <v>0.40837556722526347</v>
      </c>
      <c r="Y3418">
        <v>0.60822385897426923</v>
      </c>
      <c r="Z3418">
        <v>0.55399896664841175</v>
      </c>
      <c r="AA3418">
        <v>-0.57311102671091874</v>
      </c>
      <c r="AB3418">
        <v>-7.1856840261191046E-2</v>
      </c>
      <c r="AC3418">
        <v>-9.1665085696252854E-2</v>
      </c>
      <c r="AD3418">
        <v>0.4073397732598335</v>
      </c>
      <c r="AE3418" s="1">
        <v>0.51289874271596025</v>
      </c>
      <c r="AF3418">
        <v>6.7770708692688225E-2</v>
      </c>
      <c r="AG3418">
        <v>0.44447419735103483</v>
      </c>
      <c r="AH3418">
        <v>0.70786657056562596</v>
      </c>
      <c r="AI3418">
        <v>0.48919299082913997</v>
      </c>
      <c r="AJ3418">
        <v>0.42717482347089353</v>
      </c>
      <c r="AK3418">
        <v>-0.51060079246787571</v>
      </c>
      <c r="AL3418">
        <v>-0.29906354527893042</v>
      </c>
      <c r="AM3418">
        <v>0.40619526616273299</v>
      </c>
      <c r="AN3418">
        <v>0.56289929358599289</v>
      </c>
      <c r="AO3418" s="1">
        <v>0.48867713611048036</v>
      </c>
      <c r="AP3418">
        <v>-1.3944510589448256E-2</v>
      </c>
      <c r="AQ3418">
        <v>0.40489344254304405</v>
      </c>
      <c r="AR3418">
        <v>0.58535001277699594</v>
      </c>
      <c r="AS3418">
        <v>0.56678067321886705</v>
      </c>
      <c r="AT3418">
        <v>0.50631570183807784</v>
      </c>
      <c r="AU3418">
        <v>-0.56086012242968863</v>
      </c>
      <c r="AV3418">
        <v>-0.19719415081149674</v>
      </c>
      <c r="AW3418">
        <v>0.17363503429472071</v>
      </c>
      <c r="AX3418">
        <v>0.50658334141053396</v>
      </c>
      <c r="AY3418" s="1">
        <v>5</v>
      </c>
      <c r="AZ3418">
        <v>4</v>
      </c>
      <c r="BA3418">
        <v>4</v>
      </c>
      <c r="BB3418" s="18">
        <v>-0.94408055662641432</v>
      </c>
      <c r="BC3418" s="15">
        <v>0.7301746762556478</v>
      </c>
      <c r="BD3418" s="15">
        <v>-1.1962149763467878</v>
      </c>
      <c r="BE3418" s="15">
        <v>-0.33950100540379063</v>
      </c>
      <c r="BF3418" s="15">
        <v>-0.37335608544667215</v>
      </c>
      <c r="BG3418" s="15">
        <v>0.82285265099232474</v>
      </c>
      <c r="BH3418" s="18">
        <v>-0.73402684752786973</v>
      </c>
      <c r="BI3418" s="15">
        <v>1.0085032059482852</v>
      </c>
      <c r="BJ3418" s="15">
        <v>-0.72976734325851511</v>
      </c>
      <c r="BK3418" s="15">
        <v>-0.33765972113749898</v>
      </c>
      <c r="BL3418" s="15">
        <v>0.96961528224420668</v>
      </c>
      <c r="BM3418" s="15">
        <v>1.1234607203070903</v>
      </c>
      <c r="BN3418" s="1" t="s">
        <v>20574</v>
      </c>
    </row>
    <row r="3419" spans="1:66" x14ac:dyDescent="0.25">
      <c r="A3419">
        <v>851376</v>
      </c>
      <c r="B3419" t="s">
        <v>3891</v>
      </c>
      <c r="C3419" t="s">
        <v>3892</v>
      </c>
      <c r="D3419" t="s">
        <v>3893</v>
      </c>
      <c r="E3419" t="s">
        <v>3894</v>
      </c>
      <c r="F3419" s="23">
        <v>2.6930755000000001E-4</v>
      </c>
      <c r="G3419" s="23">
        <v>0.37384733999999997</v>
      </c>
      <c r="H3419" s="23">
        <v>3.5619355999999998E-2</v>
      </c>
      <c r="I3419" s="11">
        <v>-0.51064065645577439</v>
      </c>
      <c r="J3419" s="12">
        <v>0.27259049283913633</v>
      </c>
      <c r="K3419" s="12">
        <v>0.35516454033427197</v>
      </c>
      <c r="L3419" s="12">
        <v>-0.31821050818499319</v>
      </c>
      <c r="M3419" s="12">
        <v>0.41608393013494321</v>
      </c>
      <c r="N3419" s="12">
        <v>0.34618611479581879</v>
      </c>
      <c r="O3419" s="1">
        <v>-0.15024643808101154</v>
      </c>
      <c r="P3419">
        <v>8.8051542056665516E-2</v>
      </c>
      <c r="Q3419">
        <v>0.1059454357390321</v>
      </c>
      <c r="R3419">
        <v>-9.1925587150138252E-2</v>
      </c>
      <c r="S3419">
        <v>0.11276012952505657</v>
      </c>
      <c r="T3419">
        <v>9.4990804696107697E-2</v>
      </c>
      <c r="U3419" s="1">
        <v>-0.34636204111303237</v>
      </c>
      <c r="V3419">
        <v>0.3862068775613422</v>
      </c>
      <c r="W3419">
        <v>0.63746086409925218</v>
      </c>
      <c r="X3419">
        <v>0.4114898875651502</v>
      </c>
      <c r="Y3419">
        <v>0.23779847510429514</v>
      </c>
      <c r="Z3419">
        <v>-0.83487939355927887</v>
      </c>
      <c r="AA3419">
        <v>-0.36672614262676301</v>
      </c>
      <c r="AB3419">
        <v>0.3347453835400207</v>
      </c>
      <c r="AC3419">
        <v>0.28269963642869395</v>
      </c>
      <c r="AD3419">
        <v>0.38312414456700589</v>
      </c>
      <c r="AE3419" s="1">
        <v>0.44795786411730143</v>
      </c>
      <c r="AF3419">
        <v>0.75584780667315887</v>
      </c>
      <c r="AG3419">
        <v>0.70942268543770326</v>
      </c>
      <c r="AH3419">
        <v>0.92550650849828009</v>
      </c>
      <c r="AI3419">
        <v>0.52224259144336249</v>
      </c>
      <c r="AJ3419">
        <v>-0.50812238929461784</v>
      </c>
      <c r="AK3419">
        <v>4.28984376042658E-3</v>
      </c>
      <c r="AL3419">
        <v>-0.2188930128143261</v>
      </c>
      <c r="AM3419">
        <v>0.64844083102245609</v>
      </c>
      <c r="AN3419">
        <v>0.88351067404003047</v>
      </c>
      <c r="AO3419" s="1">
        <v>9.1617926426037333E-2</v>
      </c>
      <c r="AP3419">
        <v>0.69211070268537944</v>
      </c>
      <c r="AQ3419">
        <v>0.80187805243951271</v>
      </c>
      <c r="AR3419">
        <v>0.81345730562261009</v>
      </c>
      <c r="AS3419">
        <v>0.46211912843247066</v>
      </c>
      <c r="AT3419">
        <v>-0.78384055896012861</v>
      </c>
      <c r="AU3419">
        <v>-0.20037381556576889</v>
      </c>
      <c r="AV3419">
        <v>4.6881154923478149E-2</v>
      </c>
      <c r="AW3419">
        <v>0.56683201759598623</v>
      </c>
      <c r="AX3419">
        <v>0.77117743873058298</v>
      </c>
      <c r="AY3419" s="1">
        <v>-6</v>
      </c>
      <c r="AZ3419">
        <v>4</v>
      </c>
      <c r="BA3419">
        <v>4</v>
      </c>
      <c r="BB3419" s="18">
        <v>0.47066329574151772</v>
      </c>
      <c r="BC3419" s="15">
        <v>-1.5153748830708693</v>
      </c>
      <c r="BD3419" s="15">
        <v>-0.72826210273985981</v>
      </c>
      <c r="BE3419" s="15">
        <v>0.45113204262678819</v>
      </c>
      <c r="BF3419" s="15">
        <v>0.36362678098094747</v>
      </c>
      <c r="BG3419" s="15">
        <v>0.28813381396696097</v>
      </c>
      <c r="BH3419" s="18">
        <v>-0.74881829566959368</v>
      </c>
      <c r="BI3419" s="15">
        <v>-0.86439050920952365</v>
      </c>
      <c r="BJ3419" s="15">
        <v>0.1199206915283899</v>
      </c>
      <c r="BK3419" s="15">
        <v>-0.30879933381029662</v>
      </c>
      <c r="BL3419" s="15">
        <v>1.3572936323502234</v>
      </c>
      <c r="BM3419" s="15">
        <v>1.1148748673053119</v>
      </c>
      <c r="BN3419" s="1" t="s">
        <v>20574</v>
      </c>
    </row>
    <row r="3420" spans="1:66" x14ac:dyDescent="0.25">
      <c r="A3420">
        <v>855463</v>
      </c>
      <c r="B3420" t="s">
        <v>4095</v>
      </c>
      <c r="C3420" t="s">
        <v>4096</v>
      </c>
      <c r="D3420" t="s">
        <v>4097</v>
      </c>
      <c r="E3420" t="s">
        <v>4098</v>
      </c>
      <c r="F3420" s="23">
        <v>1.2000420999999999E-3</v>
      </c>
      <c r="G3420" s="23">
        <v>2.6292586999999999E-2</v>
      </c>
      <c r="H3420" s="23">
        <v>0.37311404999999997</v>
      </c>
      <c r="I3420" s="11">
        <v>-7.8690975901022184E-2</v>
      </c>
      <c r="J3420" s="12">
        <v>0.12147099910908826</v>
      </c>
      <c r="K3420" s="12">
        <v>0.51431431606833666</v>
      </c>
      <c r="L3420" s="12">
        <v>0.25303033397469776</v>
      </c>
      <c r="M3420" s="12">
        <v>0.53596363019181414</v>
      </c>
      <c r="N3420" s="12">
        <v>9.731183229739597E-2</v>
      </c>
      <c r="O3420" s="1">
        <v>-5.0722582139312106E-2</v>
      </c>
      <c r="P3420">
        <v>7.827274495277689E-2</v>
      </c>
      <c r="Q3420">
        <v>0.32604672165735255</v>
      </c>
      <c r="R3420">
        <v>0.15633678271867893</v>
      </c>
      <c r="S3420">
        <v>0.2863546686966299</v>
      </c>
      <c r="T3420">
        <v>4.7687506763673879E-2</v>
      </c>
      <c r="U3420" s="1">
        <v>9.8138867119574522E-2</v>
      </c>
      <c r="V3420">
        <v>0.28127941666730438</v>
      </c>
      <c r="W3420">
        <v>0.6378451359472197</v>
      </c>
      <c r="X3420">
        <v>0.83943634870244765</v>
      </c>
      <c r="Y3420">
        <v>0.8968546676333996</v>
      </c>
      <c r="Z3420">
        <v>-0.25765457911730943</v>
      </c>
      <c r="AA3420">
        <v>-0.49996560362046283</v>
      </c>
      <c r="AB3420">
        <v>-0.20605327519667865</v>
      </c>
      <c r="AC3420">
        <v>0.1649576574206259</v>
      </c>
      <c r="AD3420">
        <v>0.71321426495994333</v>
      </c>
      <c r="AE3420" s="1">
        <v>0.55335947191790213</v>
      </c>
      <c r="AF3420">
        <v>0.75859285472684279</v>
      </c>
      <c r="AG3420">
        <v>0.75501934414280969</v>
      </c>
      <c r="AH3420">
        <v>0.93369720305385318</v>
      </c>
      <c r="AI3420">
        <v>0.60202568212610252</v>
      </c>
      <c r="AJ3420">
        <v>-0.40619302314851852</v>
      </c>
      <c r="AK3420">
        <v>-5.3412251631957487E-2</v>
      </c>
      <c r="AL3420">
        <v>-0.16807917593318147</v>
      </c>
      <c r="AM3420">
        <v>0.57901824050545703</v>
      </c>
      <c r="AN3420">
        <v>0.94028917475020268</v>
      </c>
      <c r="AO3420" s="1">
        <v>0.36432555775465625</v>
      </c>
      <c r="AP3420">
        <v>0.57470124451535898</v>
      </c>
      <c r="AQ3420">
        <v>0.75552761389751577</v>
      </c>
      <c r="AR3420">
        <v>0.96029652410006938</v>
      </c>
      <c r="AS3420">
        <v>0.80153831592733016</v>
      </c>
      <c r="AT3420">
        <v>-0.36262040496609765</v>
      </c>
      <c r="AU3420">
        <v>-0.28670069941108206</v>
      </c>
      <c r="AV3420">
        <v>-0.20104303598776188</v>
      </c>
      <c r="AW3420">
        <v>0.41315138219226766</v>
      </c>
      <c r="AX3420">
        <v>0.89930782838795809</v>
      </c>
      <c r="AY3420" s="1">
        <v>5</v>
      </c>
      <c r="AZ3420">
        <v>10</v>
      </c>
      <c r="BA3420">
        <v>4</v>
      </c>
      <c r="BB3420" s="18">
        <v>-0.45497070906426701</v>
      </c>
      <c r="BC3420" s="15">
        <v>-0.70364071304654952</v>
      </c>
      <c r="BD3420" s="15">
        <v>-1.0813808282585591</v>
      </c>
      <c r="BE3420" s="15">
        <v>-0.62319912963929003</v>
      </c>
      <c r="BF3420" s="15">
        <v>-4.4827952681338996E-2</v>
      </c>
      <c r="BG3420" s="15">
        <v>1.0961307037726113</v>
      </c>
      <c r="BH3420" s="18">
        <v>-0.65253101254912915</v>
      </c>
      <c r="BI3420" s="15">
        <v>-0.39867756862214315</v>
      </c>
      <c r="BJ3420" s="15">
        <v>0.20984845445961628</v>
      </c>
      <c r="BK3420" s="15">
        <v>1.2054773346912471E-2</v>
      </c>
      <c r="BL3420" s="15">
        <v>1.3007537512579581</v>
      </c>
      <c r="BM3420" s="15">
        <v>1.3404402310241597</v>
      </c>
      <c r="BN3420" s="1" t="s">
        <v>20574</v>
      </c>
    </row>
    <row r="3421" spans="1:66" x14ac:dyDescent="0.25">
      <c r="A3421">
        <v>856376</v>
      </c>
      <c r="B3421" t="s">
        <v>4895</v>
      </c>
      <c r="C3421" t="s">
        <v>4896</v>
      </c>
      <c r="D3421" t="s">
        <v>4897</v>
      </c>
      <c r="E3421" t="s">
        <v>4898</v>
      </c>
      <c r="F3421" s="23">
        <v>1.0471398000000001E-5</v>
      </c>
      <c r="G3421" s="23">
        <v>0.118714266</v>
      </c>
      <c r="H3421" s="23">
        <v>4.735756E-2</v>
      </c>
      <c r="I3421" s="11">
        <v>5.7560081820546109E-2</v>
      </c>
      <c r="J3421" s="12">
        <v>0.21994285149874693</v>
      </c>
      <c r="K3421" s="12">
        <v>0.35155725979992986</v>
      </c>
      <c r="L3421" s="12">
        <v>-0.2953806768263183</v>
      </c>
      <c r="M3421" s="12">
        <v>0.89127036278296101</v>
      </c>
      <c r="N3421" s="12">
        <v>7.5092562783526137E-4</v>
      </c>
      <c r="O3421" s="1">
        <v>4.5137442694709783E-2</v>
      </c>
      <c r="P3421">
        <v>0.20395506851310602</v>
      </c>
      <c r="Q3421">
        <v>0.30695142712207041</v>
      </c>
      <c r="R3421">
        <v>-0.22766785582612131</v>
      </c>
      <c r="S3421">
        <v>0.57218237628962387</v>
      </c>
      <c r="T3421">
        <v>4.10450982485014E-4</v>
      </c>
      <c r="U3421" s="1">
        <v>6.9206403824481011E-2</v>
      </c>
      <c r="V3421">
        <v>0.43211774361006738</v>
      </c>
      <c r="W3421">
        <v>0.73437944528863808</v>
      </c>
      <c r="X3421">
        <v>0.64482502755002891</v>
      </c>
      <c r="Y3421">
        <v>0.86249852815708183</v>
      </c>
      <c r="Z3421">
        <v>-0.47738411104771222</v>
      </c>
      <c r="AA3421">
        <v>-0.43868290169419599</v>
      </c>
      <c r="AB3421">
        <v>0.16962710483082324</v>
      </c>
      <c r="AC3421">
        <v>-4.6852216421515852E-2</v>
      </c>
      <c r="AD3421">
        <v>0.71558341715232976</v>
      </c>
      <c r="AE3421" s="1">
        <v>0.21512739809302978</v>
      </c>
      <c r="AF3421">
        <v>0.50377605311100804</v>
      </c>
      <c r="AG3421">
        <v>0.66174620218490909</v>
      </c>
      <c r="AH3421">
        <v>0.98688963009022268</v>
      </c>
      <c r="AI3421">
        <v>0.58157158251628682</v>
      </c>
      <c r="AJ3421">
        <v>-0.42210450529926591</v>
      </c>
      <c r="AK3421">
        <v>-0.25059379177037</v>
      </c>
      <c r="AL3421">
        <v>-0.36050191695179246</v>
      </c>
      <c r="AM3421">
        <v>0.66675602959817148</v>
      </c>
      <c r="AN3421">
        <v>0.77905624018571507</v>
      </c>
      <c r="AO3421" s="1">
        <v>0.16174197181663369</v>
      </c>
      <c r="AP3421">
        <v>0.52266538950253127</v>
      </c>
      <c r="AQ3421">
        <v>0.7754220684756381</v>
      </c>
      <c r="AR3421">
        <v>0.91641923245482571</v>
      </c>
      <c r="AS3421">
        <v>0.79715905784596053</v>
      </c>
      <c r="AT3421">
        <v>-0.49938326217018997</v>
      </c>
      <c r="AU3421">
        <v>-0.37921263983219028</v>
      </c>
      <c r="AV3421">
        <v>-0.11885095263720524</v>
      </c>
      <c r="AW3421">
        <v>0.36202976861025893</v>
      </c>
      <c r="AX3421">
        <v>0.83349478943226885</v>
      </c>
      <c r="AY3421" s="1">
        <v>5</v>
      </c>
      <c r="AZ3421">
        <v>4</v>
      </c>
      <c r="BA3421">
        <v>4</v>
      </c>
      <c r="BB3421" s="18">
        <v>-0.33136679797147134</v>
      </c>
      <c r="BC3421" s="15">
        <v>-1.0658566612299525</v>
      </c>
      <c r="BD3421" s="15">
        <v>-0.99621629267730138</v>
      </c>
      <c r="BE3421" s="15">
        <v>9.8398933986645301E-2</v>
      </c>
      <c r="BF3421" s="15">
        <v>-0.29114185731865239</v>
      </c>
      <c r="BG3421" s="15">
        <v>1.3451770602018855</v>
      </c>
      <c r="BH3421" s="18">
        <v>-0.21480917727718685</v>
      </c>
      <c r="BI3421" s="15">
        <v>-0.62047829051576375</v>
      </c>
      <c r="BJ3421" s="15">
        <v>-0.28432227786623293</v>
      </c>
      <c r="BK3421" s="15">
        <v>-0.49973900816015587</v>
      </c>
      <c r="BL3421" s="15">
        <v>1.5136567043858216</v>
      </c>
      <c r="BM3421" s="15">
        <v>1.3466976644423667</v>
      </c>
      <c r="BN3421" s="1" t="s">
        <v>20574</v>
      </c>
    </row>
    <row r="3422" spans="1:66" x14ac:dyDescent="0.25">
      <c r="A3422">
        <v>851979</v>
      </c>
      <c r="B3422" t="s">
        <v>5373</v>
      </c>
      <c r="C3422" t="s">
        <v>5374</v>
      </c>
      <c r="D3422" t="s">
        <v>5375</v>
      </c>
      <c r="E3422" t="s">
        <v>5376</v>
      </c>
      <c r="F3422" s="23">
        <v>7.597835E-9</v>
      </c>
      <c r="G3422" s="23">
        <v>3.4793603999999999E-2</v>
      </c>
      <c r="H3422" s="23">
        <v>2.3276367999999999E-2</v>
      </c>
      <c r="I3422" s="11">
        <v>-0.62304397326316041</v>
      </c>
      <c r="J3422" s="12">
        <v>-0.6807087688716057</v>
      </c>
      <c r="K3422" s="12">
        <v>0.31249593788008828</v>
      </c>
      <c r="L3422" s="12">
        <v>-0.2622844021694517</v>
      </c>
      <c r="M3422" s="12">
        <v>0.2172781054179678</v>
      </c>
      <c r="N3422" s="12">
        <v>-0.21464012166342236</v>
      </c>
      <c r="O3422" s="1">
        <v>-0.22246316059325988</v>
      </c>
      <c r="P3422">
        <v>-0.25288503198951939</v>
      </c>
      <c r="Q3422">
        <v>0.11329411867546371</v>
      </c>
      <c r="R3422">
        <v>-9.2295348440613559E-2</v>
      </c>
      <c r="S3422">
        <v>6.3494966081738435E-2</v>
      </c>
      <c r="T3422">
        <v>-5.873681947859849E-2</v>
      </c>
      <c r="U3422" s="1">
        <v>0.10447716190396766</v>
      </c>
      <c r="V3422">
        <v>0.25460770149465556</v>
      </c>
      <c r="W3422">
        <v>0.67486026372214269</v>
      </c>
      <c r="X3422">
        <v>0.88873953869846523</v>
      </c>
      <c r="Y3422">
        <v>0.80875570389806195</v>
      </c>
      <c r="Z3422">
        <v>-0.21757893671337972</v>
      </c>
      <c r="AA3422">
        <v>-0.58336395638034044</v>
      </c>
      <c r="AB3422">
        <v>-0.21875642057611491</v>
      </c>
      <c r="AC3422">
        <v>0.31542077167574056</v>
      </c>
      <c r="AD3422">
        <v>0.71245642457900094</v>
      </c>
      <c r="AE3422" s="1">
        <v>0.38289752306583813</v>
      </c>
      <c r="AF3422">
        <v>0.71025213341374871</v>
      </c>
      <c r="AG3422">
        <v>0.73979054381226639</v>
      </c>
      <c r="AH3422">
        <v>0.95454371907998847</v>
      </c>
      <c r="AI3422">
        <v>0.64662779936708648</v>
      </c>
      <c r="AJ3422">
        <v>-0.51550825876665318</v>
      </c>
      <c r="AK3422">
        <v>-9.4127385212966874E-2</v>
      </c>
      <c r="AL3422">
        <v>-0.21487974435481719</v>
      </c>
      <c r="AM3422">
        <v>0.56078511203318904</v>
      </c>
      <c r="AN3422">
        <v>0.90077664996451934</v>
      </c>
      <c r="AO3422" s="1">
        <v>0.27292205988278984</v>
      </c>
      <c r="AP3422">
        <v>0.53486244989024256</v>
      </c>
      <c r="AQ3422">
        <v>0.74983815439623436</v>
      </c>
      <c r="AR3422">
        <v>0.97596444661981285</v>
      </c>
      <c r="AS3422">
        <v>0.75838564304054112</v>
      </c>
      <c r="AT3422">
        <v>-0.40363137073754757</v>
      </c>
      <c r="AU3422">
        <v>-0.32946002059144014</v>
      </c>
      <c r="AV3422">
        <v>-0.2284947754539941</v>
      </c>
      <c r="AW3422">
        <v>0.47612258362523058</v>
      </c>
      <c r="AX3422">
        <v>0.86160776695239427</v>
      </c>
      <c r="AY3422" s="1">
        <v>4</v>
      </c>
      <c r="AZ3422">
        <v>4</v>
      </c>
      <c r="BA3422">
        <v>4</v>
      </c>
      <c r="BB3422" s="18">
        <v>-1.9861249360796238E-2</v>
      </c>
      <c r="BC3422" s="15">
        <v>-0.22135763489559954</v>
      </c>
      <c r="BD3422" s="15">
        <v>-0.87302167350037774</v>
      </c>
      <c r="BE3422" s="15">
        <v>-0.22345538042405347</v>
      </c>
      <c r="BF3422" s="15">
        <v>0.72820761209091212</v>
      </c>
      <c r="BG3422" s="15">
        <v>1.607108105636331</v>
      </c>
      <c r="BH3422" s="18">
        <v>-1.0136407520277222</v>
      </c>
      <c r="BI3422" s="15">
        <v>-1.3071147416488207</v>
      </c>
      <c r="BJ3422" s="15">
        <v>-0.37457843183733974</v>
      </c>
      <c r="BK3422" s="15">
        <v>-0.64180925901161845</v>
      </c>
      <c r="BL3422" s="15">
        <v>1.0747746873035593</v>
      </c>
      <c r="BM3422" s="15">
        <v>1.2647487176755259</v>
      </c>
      <c r="BN3422" s="1" t="s">
        <v>20574</v>
      </c>
    </row>
    <row r="3423" spans="1:66" x14ac:dyDescent="0.25">
      <c r="A3423">
        <v>853110</v>
      </c>
      <c r="B3423" t="s">
        <v>5492</v>
      </c>
      <c r="C3423" t="s">
        <v>5493</v>
      </c>
      <c r="D3423" t="s">
        <v>5494</v>
      </c>
      <c r="E3423" t="s">
        <v>5476</v>
      </c>
      <c r="F3423" s="23">
        <v>5.9232767000000003E-5</v>
      </c>
      <c r="G3423" s="23">
        <v>6.2596079999999998E-2</v>
      </c>
      <c r="H3423" s="23">
        <v>0.1176798</v>
      </c>
      <c r="I3423" s="11">
        <v>-0.29168073153781782</v>
      </c>
      <c r="J3423" s="12">
        <v>0.21463012991346228</v>
      </c>
      <c r="K3423" s="12">
        <v>0.35193973088335906</v>
      </c>
      <c r="L3423" s="12">
        <v>-5.7587022174470578E-2</v>
      </c>
      <c r="M3423" s="12">
        <v>0.62383539650122011</v>
      </c>
      <c r="N3423" s="12">
        <v>0.3857534351742436</v>
      </c>
      <c r="O3423" s="1">
        <v>-0.14175000483764594</v>
      </c>
      <c r="P3423">
        <v>0.11327179488440492</v>
      </c>
      <c r="Q3423">
        <v>0.19447459273619022</v>
      </c>
      <c r="R3423">
        <v>-2.9450386101357882E-2</v>
      </c>
      <c r="S3423">
        <v>0.2821852217211081</v>
      </c>
      <c r="T3423">
        <v>0.15767927197595005</v>
      </c>
      <c r="U3423" s="1">
        <v>-0.36219820346116177</v>
      </c>
      <c r="V3423">
        <v>1.0841195575030776E-2</v>
      </c>
      <c r="W3423">
        <v>0.50289778092898707</v>
      </c>
      <c r="X3423">
        <v>0.56553074405198045</v>
      </c>
      <c r="Y3423">
        <v>0.69905057613026422</v>
      </c>
      <c r="Z3423">
        <v>-0.37591135169173617</v>
      </c>
      <c r="AA3423">
        <v>-0.66099502610403293</v>
      </c>
      <c r="AB3423">
        <v>-4.063792088698414E-2</v>
      </c>
      <c r="AC3423">
        <v>1.6295519091327298E-2</v>
      </c>
      <c r="AD3423">
        <v>0.37983437837629641</v>
      </c>
      <c r="AE3423" s="1">
        <v>0.29723428639142119</v>
      </c>
      <c r="AF3423">
        <v>0.45421323923417878</v>
      </c>
      <c r="AG3423">
        <v>0.67956913255408469</v>
      </c>
      <c r="AH3423">
        <v>0.98592373000324518</v>
      </c>
      <c r="AI3423">
        <v>0.74793677287083327</v>
      </c>
      <c r="AJ3423">
        <v>-0.2773050653617623</v>
      </c>
      <c r="AK3423">
        <v>-0.33719831372771564</v>
      </c>
      <c r="AL3423">
        <v>-0.33536816892675786</v>
      </c>
      <c r="AM3423">
        <v>0.49916906153682383</v>
      </c>
      <c r="AN3423">
        <v>0.82454806258042768</v>
      </c>
      <c r="AO3423" s="1">
        <v>1.1662075218398321E-2</v>
      </c>
      <c r="AP3423">
        <v>0.28849168703802924</v>
      </c>
      <c r="AQ3423">
        <v>0.66505247679269774</v>
      </c>
      <c r="AR3423">
        <v>0.88616608637300021</v>
      </c>
      <c r="AS3423">
        <v>0.80177466818072085</v>
      </c>
      <c r="AT3423">
        <v>-0.35325425160746077</v>
      </c>
      <c r="AU3423">
        <v>-0.52734520120198503</v>
      </c>
      <c r="AV3423">
        <v>-0.22865975922662826</v>
      </c>
      <c r="AW3423">
        <v>0.31914661907375119</v>
      </c>
      <c r="AX3423">
        <v>0.69645022754786168</v>
      </c>
      <c r="AY3423" s="1">
        <v>5</v>
      </c>
      <c r="AZ3423">
        <v>4</v>
      </c>
      <c r="BA3423">
        <v>4</v>
      </c>
      <c r="BB3423" s="18">
        <v>0.317890665336442</v>
      </c>
      <c r="BC3423" s="15">
        <v>-0.81063129909330967</v>
      </c>
      <c r="BD3423" s="15">
        <v>-1.246505873577002</v>
      </c>
      <c r="BE3423" s="15">
        <v>-0.29801982006360928</v>
      </c>
      <c r="BF3423" s="15">
        <v>-0.21097225770986414</v>
      </c>
      <c r="BG3423" s="15">
        <v>0.83291624476904014</v>
      </c>
      <c r="BH3423" s="18">
        <v>-0.35506606219294251</v>
      </c>
      <c r="BI3423" s="15">
        <v>-0.31544332731930264</v>
      </c>
      <c r="BJ3423" s="15">
        <v>-0.43452145371438755</v>
      </c>
      <c r="BK3423" s="15">
        <v>-0.430882809628861</v>
      </c>
      <c r="BL3423" s="15">
        <v>1.2283213998899603</v>
      </c>
      <c r="BM3423" s="15">
        <v>1.7229145933038332</v>
      </c>
      <c r="BN3423" s="1" t="s">
        <v>20574</v>
      </c>
    </row>
    <row r="3424" spans="1:66" x14ac:dyDescent="0.25">
      <c r="A3424">
        <v>851877</v>
      </c>
      <c r="B3424" t="s">
        <v>5635</v>
      </c>
      <c r="C3424" t="s">
        <v>5636</v>
      </c>
      <c r="D3424" t="s">
        <v>5637</v>
      </c>
      <c r="E3424" t="s">
        <v>5638</v>
      </c>
      <c r="F3424" s="23">
        <v>5.4345786000000004E-4</v>
      </c>
      <c r="G3424" s="23">
        <v>1.0604752E-2</v>
      </c>
      <c r="H3424" s="23">
        <v>0.27609864000000001</v>
      </c>
      <c r="I3424" s="11">
        <v>3.013373349288374E-2</v>
      </c>
      <c r="J3424" s="12">
        <v>0.40581146837553972</v>
      </c>
      <c r="K3424" s="12">
        <v>0.58875375029100685</v>
      </c>
      <c r="L3424" s="12">
        <v>8.0963506919431188E-2</v>
      </c>
      <c r="M3424" s="12">
        <v>0.41522343658990601</v>
      </c>
      <c r="N3424" s="12">
        <v>4.5842564526775702E-2</v>
      </c>
      <c r="O3424" s="1">
        <v>1.6685215957535672E-2</v>
      </c>
      <c r="P3424">
        <v>0.24571903711657761</v>
      </c>
      <c r="Q3424">
        <v>0.3200728268509952</v>
      </c>
      <c r="R3424">
        <v>4.5331388908588607E-2</v>
      </c>
      <c r="S3424">
        <v>0.21179998984824061</v>
      </c>
      <c r="T3424">
        <v>2.0844206603410173E-2</v>
      </c>
      <c r="U3424" s="1">
        <v>-2.119942462601249E-2</v>
      </c>
      <c r="V3424">
        <v>0.44888083104383497</v>
      </c>
      <c r="W3424">
        <v>0.65474619528310329</v>
      </c>
      <c r="X3424">
        <v>0.74208916031658712</v>
      </c>
      <c r="Y3424">
        <v>0.86427736816198986</v>
      </c>
      <c r="Z3424">
        <v>-0.58899375426110667</v>
      </c>
      <c r="AA3424">
        <v>-0.31063987076232841</v>
      </c>
      <c r="AB3424">
        <v>-6.0242589011478977E-2</v>
      </c>
      <c r="AC3424">
        <v>7.4399421246911859E-2</v>
      </c>
      <c r="AD3424">
        <v>0.70440369736402197</v>
      </c>
      <c r="AE3424" s="1">
        <v>0.40708953704492551</v>
      </c>
      <c r="AF3424">
        <v>0.68715376176980647</v>
      </c>
      <c r="AG3424">
        <v>0.47795723098630027</v>
      </c>
      <c r="AH3424">
        <v>0.83356584959743152</v>
      </c>
      <c r="AI3424">
        <v>0.6725125691567263</v>
      </c>
      <c r="AJ3424">
        <v>-0.46209885893320368</v>
      </c>
      <c r="AK3424">
        <v>0.22794148068436754</v>
      </c>
      <c r="AL3424">
        <v>-0.41313975049073126</v>
      </c>
      <c r="AM3424">
        <v>0.38187409662776683</v>
      </c>
      <c r="AN3424">
        <v>0.79527853457380915</v>
      </c>
      <c r="AO3424" s="1">
        <v>0.18425043989961212</v>
      </c>
      <c r="AP3424">
        <v>0.60319317521607463</v>
      </c>
      <c r="AQ3424">
        <v>0.62605015572378608</v>
      </c>
      <c r="AR3424">
        <v>0.85081966153166066</v>
      </c>
      <c r="AS3424">
        <v>0.84653237822092742</v>
      </c>
      <c r="AT3424">
        <v>-0.57873528120111728</v>
      </c>
      <c r="AU3424">
        <v>-7.6948702212899331E-2</v>
      </c>
      <c r="AV3424">
        <v>-0.23627678008380801</v>
      </c>
      <c r="AW3424">
        <v>0.22967882517650917</v>
      </c>
      <c r="AX3424">
        <v>0.80956964224637551</v>
      </c>
      <c r="AY3424" s="1">
        <v>5</v>
      </c>
      <c r="AZ3424">
        <v>4</v>
      </c>
      <c r="BA3424">
        <v>4</v>
      </c>
      <c r="BB3424" s="18">
        <v>-0.30320604068050955</v>
      </c>
      <c r="BC3424" s="15">
        <v>-1.357328394509328</v>
      </c>
      <c r="BD3424" s="15">
        <v>-0.87646583979138193</v>
      </c>
      <c r="BE3424" s="15">
        <v>-0.44389893939938002</v>
      </c>
      <c r="BF3424" s="15">
        <v>-0.21130185754298911</v>
      </c>
      <c r="BG3424" s="15">
        <v>1.1532299488566802</v>
      </c>
      <c r="BH3424" s="18">
        <v>-0.22477277801479525</v>
      </c>
      <c r="BI3424" s="15">
        <v>-0.30106639831908161</v>
      </c>
      <c r="BJ3424" s="15">
        <v>0.65596549842645147</v>
      </c>
      <c r="BK3424" s="15">
        <v>-0.23316395012070831</v>
      </c>
      <c r="BL3424" s="15">
        <v>0.86945797842980832</v>
      </c>
      <c r="BM3424" s="15">
        <v>1.2725507726652421</v>
      </c>
      <c r="BN3424" s="1" t="s">
        <v>20574</v>
      </c>
    </row>
    <row r="3425" spans="1:66" x14ac:dyDescent="0.25">
      <c r="A3425">
        <v>855994</v>
      </c>
      <c r="B3425" t="s">
        <v>5691</v>
      </c>
      <c r="C3425" t="s">
        <v>5692</v>
      </c>
      <c r="D3425" t="s">
        <v>5693</v>
      </c>
      <c r="E3425" t="s">
        <v>5694</v>
      </c>
      <c r="F3425" s="23">
        <v>1.6849183E-3</v>
      </c>
      <c r="G3425" s="23">
        <v>1.5863401999999999E-2</v>
      </c>
      <c r="H3425" s="23">
        <v>0.27101227999999999</v>
      </c>
      <c r="I3425" s="11">
        <v>-5.4037544332095455E-2</v>
      </c>
      <c r="J3425" s="12">
        <v>0.44246369349437581</v>
      </c>
      <c r="K3425" s="12">
        <v>0.47699905208880156</v>
      </c>
      <c r="L3425" s="12">
        <v>-0.11338382659004771</v>
      </c>
      <c r="M3425" s="12">
        <v>0.36800521663507457</v>
      </c>
      <c r="N3425" s="12">
        <v>0.35665083921330892</v>
      </c>
      <c r="O3425" s="1">
        <v>-3.4414092654023898E-2</v>
      </c>
      <c r="P3425">
        <v>0.34866381089822096</v>
      </c>
      <c r="Q3425">
        <v>0.35116282272634503</v>
      </c>
      <c r="R3425">
        <v>-8.0261115506594233E-2</v>
      </c>
      <c r="S3425">
        <v>0.22722897480754548</v>
      </c>
      <c r="T3425">
        <v>0.20417641947176532</v>
      </c>
      <c r="U3425" s="1">
        <v>-0.41336973148070327</v>
      </c>
      <c r="V3425">
        <v>0.21901628082939592</v>
      </c>
      <c r="W3425">
        <v>0.58394663692944759</v>
      </c>
      <c r="X3425">
        <v>0.54785626262624321</v>
      </c>
      <c r="Y3425">
        <v>0.50095173779870228</v>
      </c>
      <c r="Z3425">
        <v>-0.69040584831268814</v>
      </c>
      <c r="AA3425">
        <v>-0.5064105084119952</v>
      </c>
      <c r="AB3425">
        <v>9.0457177129456723E-2</v>
      </c>
      <c r="AC3425">
        <v>0.19203771031582137</v>
      </c>
      <c r="AD3425">
        <v>0.40175096257220239</v>
      </c>
      <c r="AE3425" s="1">
        <v>8.4587342425414061E-2</v>
      </c>
      <c r="AF3425">
        <v>0.38232204817659615</v>
      </c>
      <c r="AG3425">
        <v>0.46390247302455379</v>
      </c>
      <c r="AH3425">
        <v>0.91820080617219357</v>
      </c>
      <c r="AI3425">
        <v>0.7377533643273273</v>
      </c>
      <c r="AJ3425">
        <v>-0.39901604635005333</v>
      </c>
      <c r="AK3425">
        <v>-0.13878708999243131</v>
      </c>
      <c r="AL3425">
        <v>-0.53905187999487048</v>
      </c>
      <c r="AM3425">
        <v>0.42368899443544211</v>
      </c>
      <c r="AN3425">
        <v>0.67424460363194338</v>
      </c>
      <c r="AO3425" s="1">
        <v>-0.19505011298707772</v>
      </c>
      <c r="AP3425">
        <v>0.333115657496942</v>
      </c>
      <c r="AQ3425">
        <v>0.58936446313852708</v>
      </c>
      <c r="AR3425">
        <v>0.81274419690754773</v>
      </c>
      <c r="AS3425">
        <v>0.68838049527036493</v>
      </c>
      <c r="AT3425">
        <v>-0.6164117937690301</v>
      </c>
      <c r="AU3425">
        <v>-0.36935372107829695</v>
      </c>
      <c r="AV3425">
        <v>-0.23733372506464206</v>
      </c>
      <c r="AW3425">
        <v>0.33966863165452665</v>
      </c>
      <c r="AX3425">
        <v>0.59648913052525609</v>
      </c>
      <c r="AY3425" s="1">
        <v>-6</v>
      </c>
      <c r="AZ3425">
        <v>4</v>
      </c>
      <c r="BA3425">
        <v>4</v>
      </c>
      <c r="BB3425" s="18">
        <v>0.34295176255499982</v>
      </c>
      <c r="BC3425" s="15">
        <v>-1.4439922757653854</v>
      </c>
      <c r="BD3425" s="15">
        <v>-1.1461152600627742</v>
      </c>
      <c r="BE3425" s="15">
        <v>-0.17982358640205723</v>
      </c>
      <c r="BF3425" s="15">
        <v>-1.537101876982285E-2</v>
      </c>
      <c r="BG3425" s="15">
        <v>0.48474158552189456</v>
      </c>
      <c r="BH3425" s="18">
        <v>0.19968020299659761</v>
      </c>
      <c r="BI3425" s="15">
        <v>-0.2708733970590842</v>
      </c>
      <c r="BJ3425" s="15">
        <v>0.11856837694053297</v>
      </c>
      <c r="BK3425" s="15">
        <v>-0.48044194101161342</v>
      </c>
      <c r="BL3425" s="15">
        <v>0.96033359483933012</v>
      </c>
      <c r="BM3425" s="15">
        <v>1.4303419562173874</v>
      </c>
      <c r="BN3425" s="1" t="s">
        <v>20574</v>
      </c>
    </row>
    <row r="3426" spans="1:66" x14ac:dyDescent="0.25">
      <c r="A3426">
        <v>856691</v>
      </c>
      <c r="B3426" t="s">
        <v>5723</v>
      </c>
      <c r="C3426" t="s">
        <v>5724</v>
      </c>
      <c r="D3426" t="s">
        <v>5725</v>
      </c>
      <c r="E3426" t="s">
        <v>5726</v>
      </c>
      <c r="F3426" s="23">
        <v>8.9152729999999996E-3</v>
      </c>
      <c r="G3426" s="23">
        <v>1.4000382E-2</v>
      </c>
      <c r="H3426" s="23">
        <v>0.31077602999999998</v>
      </c>
      <c r="I3426" s="11">
        <v>2.5024518712647176E-2</v>
      </c>
      <c r="J3426" s="12">
        <v>0.4794146870723992</v>
      </c>
      <c r="K3426" s="12">
        <v>0.3759580463532613</v>
      </c>
      <c r="L3426" s="12">
        <v>0.15749569100188993</v>
      </c>
      <c r="M3426" s="12">
        <v>0.56504438961189229</v>
      </c>
      <c r="N3426" s="12">
        <v>-8.9898833268858641E-2</v>
      </c>
      <c r="O3426" s="1">
        <v>1.6381044411730921E-2</v>
      </c>
      <c r="P3426">
        <v>0.31238909471207205</v>
      </c>
      <c r="Q3426">
        <v>0.26277070504210953</v>
      </c>
      <c r="R3426">
        <v>9.6460993828221583E-2</v>
      </c>
      <c r="S3426">
        <v>0.32630263947385013</v>
      </c>
      <c r="T3426">
        <v>-4.7926711726881947E-2</v>
      </c>
      <c r="U3426" s="1">
        <v>4.4025313790881149E-2</v>
      </c>
      <c r="V3426">
        <v>0.33664176301200255</v>
      </c>
      <c r="W3426">
        <v>0.72412660881050761</v>
      </c>
      <c r="X3426">
        <v>0.69239280301617223</v>
      </c>
      <c r="Y3426">
        <v>0.86324512994015323</v>
      </c>
      <c r="Z3426">
        <v>-0.38179657687014013</v>
      </c>
      <c r="AA3426">
        <v>-0.54569590230899445</v>
      </c>
      <c r="AB3426">
        <v>9.5702475754253113E-2</v>
      </c>
      <c r="AC3426">
        <v>1.2570187275609393E-2</v>
      </c>
      <c r="AD3426">
        <v>0.69402573056864325</v>
      </c>
      <c r="AE3426" s="1">
        <v>0.55659517594710139</v>
      </c>
      <c r="AF3426">
        <v>0.45451524131209065</v>
      </c>
      <c r="AG3426">
        <v>0.77594336826712684</v>
      </c>
      <c r="AH3426">
        <v>0.88463819106378117</v>
      </c>
      <c r="AI3426">
        <v>0.41726612443663008</v>
      </c>
      <c r="AJ3426">
        <v>-1.8326181575804307E-2</v>
      </c>
      <c r="AK3426">
        <v>-0.46611591335836333</v>
      </c>
      <c r="AL3426">
        <v>-7.795136469183539E-2</v>
      </c>
      <c r="AM3426">
        <v>0.70172251113647466</v>
      </c>
      <c r="AN3426">
        <v>0.80932838020403963</v>
      </c>
      <c r="AO3426" s="1">
        <v>0.29772817031495719</v>
      </c>
      <c r="AP3426">
        <v>0.4393944095037226</v>
      </c>
      <c r="AQ3426">
        <v>0.84765721992238907</v>
      </c>
      <c r="AR3426">
        <v>0.87947369684625176</v>
      </c>
      <c r="AS3426">
        <v>0.76512234118365419</v>
      </c>
      <c r="AT3426">
        <v>-0.25806667975564218</v>
      </c>
      <c r="AU3426">
        <v>-0.58145664914837114</v>
      </c>
      <c r="AV3426">
        <v>2.4795489521930818E-2</v>
      </c>
      <c r="AW3426">
        <v>0.34733366851338549</v>
      </c>
      <c r="AX3426">
        <v>0.84414380208563011</v>
      </c>
      <c r="AY3426" s="1">
        <v>5</v>
      </c>
      <c r="AZ3426">
        <v>4</v>
      </c>
      <c r="BA3426">
        <v>4</v>
      </c>
      <c r="BB3426" s="18">
        <v>-0.42093345912943941</v>
      </c>
      <c r="BC3426" s="15">
        <v>-0.9934540721063968</v>
      </c>
      <c r="BD3426" s="15">
        <v>-1.2712626145244765</v>
      </c>
      <c r="BE3426" s="15">
        <v>-0.1840955499745548</v>
      </c>
      <c r="BF3426" s="15">
        <v>-0.32500436597055188</v>
      </c>
      <c r="BG3426" s="15">
        <v>1.1168854359578055</v>
      </c>
      <c r="BH3426" s="18">
        <v>-0.35220082314280798</v>
      </c>
      <c r="BI3426" s="15">
        <v>0.32331191854331776</v>
      </c>
      <c r="BJ3426" s="15">
        <v>-0.23865184414496374</v>
      </c>
      <c r="BK3426" s="15">
        <v>0.24848395828286796</v>
      </c>
      <c r="BL3426" s="15">
        <v>1.2269531678961705</v>
      </c>
      <c r="BM3426" s="15">
        <v>0.86996824831301878</v>
      </c>
      <c r="BN3426" s="1" t="s">
        <v>20574</v>
      </c>
    </row>
    <row r="3427" spans="1:66" x14ac:dyDescent="0.25">
      <c r="A3427">
        <v>854205</v>
      </c>
      <c r="B3427" t="s">
        <v>5921</v>
      </c>
      <c r="C3427" t="s">
        <v>5922</v>
      </c>
      <c r="D3427" t="s">
        <v>5923</v>
      </c>
      <c r="E3427" t="s">
        <v>5924</v>
      </c>
      <c r="F3427" s="23">
        <v>8.3380155000000004E-3</v>
      </c>
      <c r="G3427" s="23">
        <v>5.6542229999999999E-2</v>
      </c>
      <c r="H3427" s="23">
        <v>7.5242699999999996E-2</v>
      </c>
      <c r="I3427" s="11">
        <v>-0.22016051802056694</v>
      </c>
      <c r="J3427" s="12">
        <v>0.33891254809545307</v>
      </c>
      <c r="K3427" s="12">
        <v>0.22859288332380967</v>
      </c>
      <c r="L3427" s="12">
        <v>-0.13333580281924692</v>
      </c>
      <c r="M3427" s="12">
        <v>0.79291052713706789</v>
      </c>
      <c r="N3427" s="12">
        <v>9.8227472779883987E-2</v>
      </c>
      <c r="O3427" s="1">
        <v>-0.13006858246093331</v>
      </c>
      <c r="P3427">
        <v>0.23185754170588804</v>
      </c>
      <c r="Q3427">
        <v>0.15403403102485305</v>
      </c>
      <c r="R3427">
        <v>-8.0653539726082163E-2</v>
      </c>
      <c r="S3427">
        <v>0.43597983149781311</v>
      </c>
      <c r="T3427">
        <v>5.3642584314610539E-2</v>
      </c>
      <c r="U3427" s="1">
        <v>-0.4472943787903837</v>
      </c>
      <c r="V3427">
        <v>0.15343116065798529</v>
      </c>
      <c r="W3427">
        <v>0.50980125411516686</v>
      </c>
      <c r="X3427">
        <v>0.33018028667967764</v>
      </c>
      <c r="Y3427">
        <v>0.51739599531007052</v>
      </c>
      <c r="Z3427">
        <v>-0.64137115147936474</v>
      </c>
      <c r="AA3427">
        <v>-0.4898933828407136</v>
      </c>
      <c r="AB3427">
        <v>0.26632145777164024</v>
      </c>
      <c r="AC3427">
        <v>-9.9747297552016292E-2</v>
      </c>
      <c r="AD3427">
        <v>0.29804139274770408</v>
      </c>
      <c r="AE3427" s="1">
        <v>0.23973324026757439</v>
      </c>
      <c r="AF3427">
        <v>0.44156384768651263</v>
      </c>
      <c r="AG3427">
        <v>0.68352589053960755</v>
      </c>
      <c r="AH3427">
        <v>0.93243770667790671</v>
      </c>
      <c r="AI3427">
        <v>0.31773712781620583</v>
      </c>
      <c r="AJ3427">
        <v>-0.31880575616324619</v>
      </c>
      <c r="AK3427">
        <v>-0.35850721694576521</v>
      </c>
      <c r="AL3427">
        <v>-0.26240455835388604</v>
      </c>
      <c r="AM3427">
        <v>0.86171364391426575</v>
      </c>
      <c r="AN3427">
        <v>0.70102635798416757</v>
      </c>
      <c r="AO3427" s="1">
        <v>-0.102320804050148</v>
      </c>
      <c r="AP3427">
        <v>0.39052883031747176</v>
      </c>
      <c r="AQ3427">
        <v>0.76584410935354763</v>
      </c>
      <c r="AR3427">
        <v>0.82833224299160113</v>
      </c>
      <c r="AS3427">
        <v>0.52213195636153298</v>
      </c>
      <c r="AT3427">
        <v>-0.59630504235599924</v>
      </c>
      <c r="AU3427">
        <v>-0.53350345490353768</v>
      </c>
      <c r="AV3427">
        <v>-2.0278925674412886E-2</v>
      </c>
      <c r="AW3427">
        <v>0.5256346625222692</v>
      </c>
      <c r="AX3427">
        <v>0.65226411993598976</v>
      </c>
      <c r="AY3427" s="1">
        <v>-6</v>
      </c>
      <c r="AZ3427">
        <v>4</v>
      </c>
      <c r="BA3427">
        <v>4</v>
      </c>
      <c r="BB3427" s="18">
        <v>0.42516331221302028</v>
      </c>
      <c r="BC3427" s="15">
        <v>-1.2110885623700394</v>
      </c>
      <c r="BD3427" s="15">
        <v>-0.98341920387456272</v>
      </c>
      <c r="BE3427" s="15">
        <v>0.15316307611450153</v>
      </c>
      <c r="BF3427" s="15">
        <v>-0.3970340877253476</v>
      </c>
      <c r="BG3427" s="15">
        <v>0.53052524225706188</v>
      </c>
      <c r="BH3427" s="18">
        <v>-0.1655812946256677</v>
      </c>
      <c r="BI3427" s="15">
        <v>-0.30170316585383311</v>
      </c>
      <c r="BJ3427" s="15">
        <v>-0.37004849508729959</v>
      </c>
      <c r="BK3427" s="15">
        <v>-0.20460954870562445</v>
      </c>
      <c r="BL3427" s="15">
        <v>1.7305391112443544</v>
      </c>
      <c r="BM3427" s="15">
        <v>0.79409361641345644</v>
      </c>
      <c r="BN3427" s="1" t="s">
        <v>20574</v>
      </c>
    </row>
    <row r="3428" spans="1:66" x14ac:dyDescent="0.25">
      <c r="A3428">
        <v>851243</v>
      </c>
      <c r="B3428" t="s">
        <v>5997</v>
      </c>
      <c r="C3428" t="s">
        <v>5998</v>
      </c>
      <c r="D3428" t="s">
        <v>5999</v>
      </c>
      <c r="E3428" t="s">
        <v>6000</v>
      </c>
      <c r="F3428" s="23">
        <v>3.3140836E-6</v>
      </c>
      <c r="G3428" s="23">
        <v>2.6892006E-2</v>
      </c>
      <c r="H3428" s="23">
        <v>0.24284573000000001</v>
      </c>
      <c r="I3428" s="11">
        <v>-0.17399612545417545</v>
      </c>
      <c r="J3428" s="12">
        <v>0.48333371754317228</v>
      </c>
      <c r="K3428" s="12">
        <v>0.33581476006847433</v>
      </c>
      <c r="L3428" s="12">
        <v>3.6686813341427364E-2</v>
      </c>
      <c r="M3428" s="12">
        <v>0.46085397684826712</v>
      </c>
      <c r="N3428" s="12">
        <v>0.17270737959215943</v>
      </c>
      <c r="O3428" s="1">
        <v>-7.6063874085067512E-2</v>
      </c>
      <c r="P3428">
        <v>0.24480881509702546</v>
      </c>
      <c r="Q3428">
        <v>0.15675991929412902</v>
      </c>
      <c r="R3428">
        <v>1.5550916986724237E-2</v>
      </c>
      <c r="S3428">
        <v>0.17790267550966737</v>
      </c>
      <c r="T3428">
        <v>6.1911240869963843E-2</v>
      </c>
      <c r="U3428" s="1">
        <v>-9.9275682377671731E-2</v>
      </c>
      <c r="V3428">
        <v>0.48868525024101828</v>
      </c>
      <c r="W3428">
        <v>0.75007340047823579</v>
      </c>
      <c r="X3428">
        <v>0.71935343862170176</v>
      </c>
      <c r="Y3428">
        <v>0.68023171277918149</v>
      </c>
      <c r="Z3428">
        <v>-0.71741906225405816</v>
      </c>
      <c r="AA3428">
        <v>-0.38818568707386852</v>
      </c>
      <c r="AB3428">
        <v>9.6410943462770182E-2</v>
      </c>
      <c r="AC3428">
        <v>0.22968641070830351</v>
      </c>
      <c r="AD3428">
        <v>0.67982436256203671</v>
      </c>
      <c r="AE3428" s="1">
        <v>0.34470361189573312</v>
      </c>
      <c r="AF3428">
        <v>0.65169429824295999</v>
      </c>
      <c r="AG3428">
        <v>0.83046876568306016</v>
      </c>
      <c r="AH3428">
        <v>0.96387400520215072</v>
      </c>
      <c r="AI3428">
        <v>0.68974518885434455</v>
      </c>
      <c r="AJ3428">
        <v>-0.47963171634139529</v>
      </c>
      <c r="AK3428">
        <v>-0.28985543971747169</v>
      </c>
      <c r="AL3428">
        <v>-0.1050241255925122</v>
      </c>
      <c r="AM3428">
        <v>0.52946970469276788</v>
      </c>
      <c r="AN3428">
        <v>0.91481081154935906</v>
      </c>
      <c r="AO3428" s="1">
        <v>0.11779546173355618</v>
      </c>
      <c r="AP3428">
        <v>0.59130443045367298</v>
      </c>
      <c r="AQ3428">
        <v>0.8229034564862715</v>
      </c>
      <c r="AR3428">
        <v>0.87268885017418663</v>
      </c>
      <c r="AS3428">
        <v>0.714665914935528</v>
      </c>
      <c r="AT3428">
        <v>-0.63015205457933854</v>
      </c>
      <c r="AU3428">
        <v>-0.35609332426081108</v>
      </c>
      <c r="AV3428">
        <v>1.6705850016188872E-4</v>
      </c>
      <c r="AW3428">
        <v>0.38920786713801608</v>
      </c>
      <c r="AX3428">
        <v>0.82667996511200792</v>
      </c>
      <c r="AY3428" s="1">
        <v>3</v>
      </c>
      <c r="AZ3428">
        <v>4</v>
      </c>
      <c r="BA3428">
        <v>4</v>
      </c>
      <c r="BB3428" s="18">
        <v>-3.1745082245837365E-2</v>
      </c>
      <c r="BC3428" s="15">
        <v>-1.6196585175054254</v>
      </c>
      <c r="BD3428" s="15">
        <v>-0.97952448551746907</v>
      </c>
      <c r="BE3428" s="15">
        <v>-3.7315042676443921E-2</v>
      </c>
      <c r="BF3428" s="15">
        <v>0.22181470735655115</v>
      </c>
      <c r="BG3428" s="15">
        <v>1.0978175750792296</v>
      </c>
      <c r="BH3428" s="18">
        <v>-0.38852320107790411</v>
      </c>
      <c r="BI3428" s="15">
        <v>-0.62858533088680513</v>
      </c>
      <c r="BJ3428" s="15">
        <v>-0.29093812728372526</v>
      </c>
      <c r="BK3428" s="15">
        <v>3.7911070639192253E-2</v>
      </c>
      <c r="BL3428" s="15">
        <v>1.166793306661656</v>
      </c>
      <c r="BM3428" s="15">
        <v>1.4519531274570028</v>
      </c>
      <c r="BN3428" s="1" t="s">
        <v>20574</v>
      </c>
    </row>
    <row r="3429" spans="1:66" x14ac:dyDescent="0.25">
      <c r="A3429">
        <v>851736</v>
      </c>
      <c r="B3429" t="s">
        <v>6689</v>
      </c>
      <c r="C3429" t="s">
        <v>6690</v>
      </c>
      <c r="D3429" t="s">
        <v>6691</v>
      </c>
      <c r="E3429" t="s">
        <v>6692</v>
      </c>
      <c r="F3429" s="23">
        <v>1.6140778E-10</v>
      </c>
      <c r="G3429" s="23">
        <v>3.2947898000000003E-2</v>
      </c>
      <c r="H3429" s="23">
        <v>1.6823373999999999E-2</v>
      </c>
      <c r="I3429" s="11">
        <v>-3.2170952241460556E-2</v>
      </c>
      <c r="J3429" s="12">
        <v>0.18711981813334735</v>
      </c>
      <c r="K3429" s="12">
        <v>0.35945316737396643</v>
      </c>
      <c r="L3429" s="12">
        <v>0.26367915119190616</v>
      </c>
      <c r="M3429" s="12">
        <v>0.90496376778774712</v>
      </c>
      <c r="N3429" s="12">
        <v>-0.39888697043667559</v>
      </c>
      <c r="O3429" s="1">
        <v>-1.5970258077863116E-2</v>
      </c>
      <c r="P3429">
        <v>0.12086322580834948</v>
      </c>
      <c r="Q3429">
        <v>0.18758276140576835</v>
      </c>
      <c r="R3429">
        <v>0.11870621195916309</v>
      </c>
      <c r="S3429">
        <v>0.32076256980227164</v>
      </c>
      <c r="T3429">
        <v>-0.14714025959204549</v>
      </c>
      <c r="U3429" s="1">
        <v>0.10819278779067176</v>
      </c>
      <c r="V3429">
        <v>0.59682048281457423</v>
      </c>
      <c r="W3429">
        <v>0.81479087636210534</v>
      </c>
      <c r="X3429">
        <v>0.86674296725484368</v>
      </c>
      <c r="Y3429">
        <v>0.71344328059247375</v>
      </c>
      <c r="Z3429">
        <v>-0.64673204418350172</v>
      </c>
      <c r="AA3429">
        <v>-0.33823184022120284</v>
      </c>
      <c r="AB3429">
        <v>-3.1960967878415071E-3</v>
      </c>
      <c r="AC3429">
        <v>0.38290948839074435</v>
      </c>
      <c r="AD3429">
        <v>0.82182392441031049</v>
      </c>
      <c r="AE3429" s="1">
        <v>0.25729353169072672</v>
      </c>
      <c r="AF3429">
        <v>0.69026164786214861</v>
      </c>
      <c r="AG3429">
        <v>0.8149591517700786</v>
      </c>
      <c r="AH3429">
        <v>0.84167835032461358</v>
      </c>
      <c r="AI3429">
        <v>0.269190162219138</v>
      </c>
      <c r="AJ3429">
        <v>-0.61582606379146743</v>
      </c>
      <c r="AK3429">
        <v>-0.22026284186388426</v>
      </c>
      <c r="AL3429">
        <v>2.8734179634518135E-2</v>
      </c>
      <c r="AM3429">
        <v>0.79545809549242219</v>
      </c>
      <c r="AN3429">
        <v>0.77633938231848032</v>
      </c>
      <c r="AO3429" s="1">
        <v>0.19398702365913098</v>
      </c>
      <c r="AP3429">
        <v>0.67442970362003241</v>
      </c>
      <c r="AQ3429">
        <v>0.85160384963951663</v>
      </c>
      <c r="AR3429">
        <v>0.89220327497506546</v>
      </c>
      <c r="AS3429">
        <v>0.50449774241606615</v>
      </c>
      <c r="AT3429">
        <v>-0.65910657038551279</v>
      </c>
      <c r="AU3429">
        <v>-0.28945286457203762</v>
      </c>
      <c r="AV3429">
        <v>1.3988664703595281E-2</v>
      </c>
      <c r="AW3429">
        <v>0.62406005149701993</v>
      </c>
      <c r="AX3429">
        <v>0.83417773477420898</v>
      </c>
      <c r="AY3429" s="1">
        <v>4</v>
      </c>
      <c r="AZ3429">
        <v>4</v>
      </c>
      <c r="BA3429">
        <v>4</v>
      </c>
      <c r="BB3429" s="18">
        <v>-0.36043939398344232</v>
      </c>
      <c r="BC3429" s="15">
        <v>-1.4270784368103346</v>
      </c>
      <c r="BD3429" s="15">
        <v>-0.81605824030636764</v>
      </c>
      <c r="BE3429" s="15">
        <v>-0.1524813506991147</v>
      </c>
      <c r="BF3429" s="15">
        <v>0.61224524428209892</v>
      </c>
      <c r="BG3429" s="15">
        <v>1.2669055008016821</v>
      </c>
      <c r="BH3429" s="18">
        <v>-0.40437623542579254</v>
      </c>
      <c r="BI3429" s="15">
        <v>-1.1715232478205972</v>
      </c>
      <c r="BJ3429" s="15">
        <v>-0.32514218963047642</v>
      </c>
      <c r="BK3429" s="15">
        <v>0.20763323250062349</v>
      </c>
      <c r="BL3429" s="15">
        <v>1.8481816032040286</v>
      </c>
      <c r="BM3429" s="15">
        <v>0.7221335138876892</v>
      </c>
      <c r="BN3429" s="1" t="s">
        <v>20574</v>
      </c>
    </row>
    <row r="3430" spans="1:66" x14ac:dyDescent="0.25">
      <c r="A3430">
        <v>853986</v>
      </c>
      <c r="B3430" t="s">
        <v>6800</v>
      </c>
      <c r="C3430" t="s">
        <v>6801</v>
      </c>
      <c r="D3430" t="s">
        <v>6802</v>
      </c>
      <c r="E3430" t="s">
        <v>6803</v>
      </c>
      <c r="F3430" s="23">
        <v>3.040891E-10</v>
      </c>
      <c r="G3430" s="23">
        <v>0.19593088</v>
      </c>
      <c r="H3430" s="23">
        <v>1.7573457000000001E-2</v>
      </c>
      <c r="I3430" s="11">
        <v>-0.10615441693971508</v>
      </c>
      <c r="J3430" s="12">
        <v>0.14823157784033403</v>
      </c>
      <c r="K3430" s="12">
        <v>4.3318996336243365E-2</v>
      </c>
      <c r="L3430" s="12">
        <v>3.2954390875877072E-2</v>
      </c>
      <c r="M3430" s="12">
        <v>0.92835986069490484</v>
      </c>
      <c r="N3430" s="12">
        <v>-0.28041370355944445</v>
      </c>
      <c r="O3430" s="1">
        <v>-4.70435590232616E-2</v>
      </c>
      <c r="P3430">
        <v>7.2726508100863771E-2</v>
      </c>
      <c r="Q3430">
        <v>1.8728460232084066E-2</v>
      </c>
      <c r="R3430">
        <v>1.3619353475595657E-2</v>
      </c>
      <c r="S3430">
        <v>0.30968974393672644</v>
      </c>
      <c r="T3430">
        <v>-8.6250155487107197E-2</v>
      </c>
      <c r="U3430" s="1">
        <v>0.21872493856525843</v>
      </c>
      <c r="V3430">
        <v>0.59743252416602866</v>
      </c>
      <c r="W3430">
        <v>0.72279212677821369</v>
      </c>
      <c r="X3430">
        <v>0.84526466951350165</v>
      </c>
      <c r="Y3430">
        <v>0.87849671176483657</v>
      </c>
      <c r="Z3430">
        <v>-0.5369740712860368</v>
      </c>
      <c r="AA3430">
        <v>-0.21402838759534371</v>
      </c>
      <c r="AB3430">
        <v>-9.9457235086222617E-2</v>
      </c>
      <c r="AC3430">
        <v>0.19068792076802504</v>
      </c>
      <c r="AD3430">
        <v>0.84926751879837625</v>
      </c>
      <c r="AE3430" s="1">
        <v>0.35140504985311399</v>
      </c>
      <c r="AF3430">
        <v>0.65248859983781782</v>
      </c>
      <c r="AG3430">
        <v>0.80108123281196764</v>
      </c>
      <c r="AH3430">
        <v>0.97001275672217691</v>
      </c>
      <c r="AI3430">
        <v>0.53048850096352551</v>
      </c>
      <c r="AJ3430">
        <v>-0.47393499925955662</v>
      </c>
      <c r="AK3430">
        <v>-0.24942320612746607</v>
      </c>
      <c r="AL3430">
        <v>-0.15221661302421707</v>
      </c>
      <c r="AM3430">
        <v>0.69649136730082828</v>
      </c>
      <c r="AN3430">
        <v>0.87483044259292586</v>
      </c>
      <c r="AO3430" s="1">
        <v>0.3011529913461865</v>
      </c>
      <c r="AP3430">
        <v>0.65426319009479672</v>
      </c>
      <c r="AQ3430">
        <v>0.79794429959446023</v>
      </c>
      <c r="AR3430">
        <v>0.95132876339861949</v>
      </c>
      <c r="AS3430">
        <v>0.72714697277431029</v>
      </c>
      <c r="AT3430">
        <v>-0.52643175661672281</v>
      </c>
      <c r="AU3430">
        <v>-0.2429698697280932</v>
      </c>
      <c r="AV3430">
        <v>-0.13279166069742296</v>
      </c>
      <c r="AW3430">
        <v>0.47619930561411511</v>
      </c>
      <c r="AX3430">
        <v>0.90119310254025853</v>
      </c>
      <c r="AY3430" s="1">
        <v>5</v>
      </c>
      <c r="AZ3430">
        <v>4</v>
      </c>
      <c r="BA3430">
        <v>4</v>
      </c>
      <c r="BB3430" s="18">
        <v>-0.52043476958654422</v>
      </c>
      <c r="BC3430" s="15">
        <v>-1.1460978394337673</v>
      </c>
      <c r="BD3430" s="15">
        <v>-0.5112015676845959</v>
      </c>
      <c r="BE3430" s="15">
        <v>-0.28595998294889341</v>
      </c>
      <c r="BF3430" s="15">
        <v>0.28445196872275852</v>
      </c>
      <c r="BG3430" s="15">
        <v>1.6366522275700801</v>
      </c>
      <c r="BH3430" s="18">
        <v>-0.67076380220131482</v>
      </c>
      <c r="BI3430" s="15">
        <v>-0.93618184778592806</v>
      </c>
      <c r="BJ3430" s="15">
        <v>-0.44985600147260801</v>
      </c>
      <c r="BK3430" s="15">
        <v>-0.23929210191674591</v>
      </c>
      <c r="BL3430" s="15">
        <v>1.5991352744198153</v>
      </c>
      <c r="BM3430" s="15">
        <v>1.2395484423177361</v>
      </c>
      <c r="BN3430" s="1" t="s">
        <v>20574</v>
      </c>
    </row>
    <row r="3431" spans="1:66" x14ac:dyDescent="0.25">
      <c r="A3431">
        <v>856005</v>
      </c>
      <c r="B3431" t="s">
        <v>7314</v>
      </c>
      <c r="C3431" t="s">
        <v>7315</v>
      </c>
      <c r="D3431" t="s">
        <v>7316</v>
      </c>
      <c r="E3431" t="s">
        <v>7317</v>
      </c>
      <c r="F3431" s="23">
        <v>2.1962725000000001E-5</v>
      </c>
      <c r="G3431" s="23">
        <v>0.21513288999999999</v>
      </c>
      <c r="H3431" s="23">
        <v>0.46530426000000003</v>
      </c>
      <c r="I3431" s="11">
        <v>-0.32658009308359182</v>
      </c>
      <c r="J3431" s="12">
        <v>-0.24953976918926896</v>
      </c>
      <c r="K3431" s="12">
        <v>-0.36880357926381208</v>
      </c>
      <c r="L3431" s="12">
        <v>-9.1166060251960709E-2</v>
      </c>
      <c r="M3431" s="12">
        <v>0.23569352900016463</v>
      </c>
      <c r="N3431" s="12">
        <v>5.1516733783927654E-2</v>
      </c>
      <c r="O3431" s="1">
        <v>-0.11312931291472283</v>
      </c>
      <c r="P3431">
        <v>-9.4079585433337526E-2</v>
      </c>
      <c r="Q3431">
        <v>-0.14860211516933433</v>
      </c>
      <c r="R3431">
        <v>-3.544092238464281E-2</v>
      </c>
      <c r="S3431">
        <v>7.5717138436893261E-2</v>
      </c>
      <c r="T3431">
        <v>1.7067705287231699E-2</v>
      </c>
      <c r="U3431" s="1">
        <v>-0.40995785389028799</v>
      </c>
      <c r="V3431">
        <v>-0.14903756357962417</v>
      </c>
      <c r="W3431">
        <v>0.25486017938927713</v>
      </c>
      <c r="X3431">
        <v>0.70449785703094558</v>
      </c>
      <c r="Y3431">
        <v>0.40780219905586645</v>
      </c>
      <c r="Z3431">
        <v>-0.22143859075677988</v>
      </c>
      <c r="AA3431">
        <v>-0.5304500746568368</v>
      </c>
      <c r="AB3431">
        <v>-0.54919632244685379</v>
      </c>
      <c r="AC3431">
        <v>0.48332493491431594</v>
      </c>
      <c r="AD3431">
        <v>0.22746662508443879</v>
      </c>
      <c r="AE3431" s="1">
        <v>-4.5875054790696805E-2</v>
      </c>
      <c r="AF3431">
        <v>0.17919722252536674</v>
      </c>
      <c r="AG3431">
        <v>0.61227721150628012</v>
      </c>
      <c r="AH3431">
        <v>0.8963398268008953</v>
      </c>
      <c r="AI3431">
        <v>0.44534137235680837</v>
      </c>
      <c r="AJ3431">
        <v>-0.27254360421317236</v>
      </c>
      <c r="AK3431">
        <v>-0.59478753017875963</v>
      </c>
      <c r="AL3431">
        <v>-0.31233408448343081</v>
      </c>
      <c r="AM3431">
        <v>0.68844879172785767</v>
      </c>
      <c r="AN3431">
        <v>0.56330353986642967</v>
      </c>
      <c r="AO3431" s="1">
        <v>-0.19167969918601113</v>
      </c>
      <c r="AP3431">
        <v>5.3153580149148678E-2</v>
      </c>
      <c r="AQ3431">
        <v>0.48525004702436797</v>
      </c>
      <c r="AR3431">
        <v>0.84207064255355168</v>
      </c>
      <c r="AS3431">
        <v>0.44133742292889894</v>
      </c>
      <c r="AT3431">
        <v>-0.25891425081146013</v>
      </c>
      <c r="AU3431">
        <v>-0.58379670311342491</v>
      </c>
      <c r="AV3431">
        <v>-0.41411321775341764</v>
      </c>
      <c r="AW3431">
        <v>0.62380704956339272</v>
      </c>
      <c r="AX3431">
        <v>0.44365181023356642</v>
      </c>
      <c r="AY3431" s="1">
        <v>4</v>
      </c>
      <c r="AZ3431">
        <v>4</v>
      </c>
      <c r="BA3431">
        <v>4</v>
      </c>
      <c r="BB3431" s="18">
        <v>0.70938705293625803</v>
      </c>
      <c r="BC3431" s="15">
        <v>-0.16140292239450293</v>
      </c>
      <c r="BD3431" s="15">
        <v>-0.58757589933082699</v>
      </c>
      <c r="BE3431" s="15">
        <v>-0.61342977416494349</v>
      </c>
      <c r="BF3431" s="15">
        <v>0.81057121261380383</v>
      </c>
      <c r="BG3431" s="15">
        <v>0.7064140830438842</v>
      </c>
      <c r="BH3431" s="18">
        <v>-4.4147958005902994E-2</v>
      </c>
      <c r="BI3431" s="15">
        <v>-0.73717883981519317</v>
      </c>
      <c r="BJ3431" s="15">
        <v>-1.4385353271148416</v>
      </c>
      <c r="BK3431" s="15">
        <v>-0.82378190420714736</v>
      </c>
      <c r="BL3431" s="15">
        <v>1.3543989893689385</v>
      </c>
      <c r="BM3431" s="15">
        <v>0.82528128707043091</v>
      </c>
      <c r="BN3431" s="1" t="s">
        <v>20574</v>
      </c>
    </row>
    <row r="3432" spans="1:66" x14ac:dyDescent="0.25">
      <c r="A3432">
        <v>855244</v>
      </c>
      <c r="B3432" t="s">
        <v>7354</v>
      </c>
      <c r="C3432" t="s">
        <v>7355</v>
      </c>
      <c r="D3432" t="s">
        <v>7356</v>
      </c>
      <c r="E3432" t="s">
        <v>7357</v>
      </c>
      <c r="F3432" s="23">
        <v>8.2088679999999994E-3</v>
      </c>
      <c r="G3432" s="23">
        <v>6.6417456E-2</v>
      </c>
      <c r="H3432" s="23">
        <v>3.5459829999999998E-2</v>
      </c>
      <c r="I3432" s="11">
        <v>-0.19097659595012806</v>
      </c>
      <c r="J3432" s="12">
        <v>0.43085887999785749</v>
      </c>
      <c r="K3432" s="12">
        <v>0.69352341472765633</v>
      </c>
      <c r="L3432" s="12">
        <v>-1.5793118135403534E-2</v>
      </c>
      <c r="M3432" s="12">
        <v>0.52744653618844672</v>
      </c>
      <c r="N3432" s="12">
        <v>-0.21933274201906067</v>
      </c>
      <c r="O3432" s="1">
        <v>-0.11579324333253881</v>
      </c>
      <c r="P3432">
        <v>0.26021681220325799</v>
      </c>
      <c r="Q3432">
        <v>0.42384310037581158</v>
      </c>
      <c r="R3432">
        <v>-1.02965509599303E-2</v>
      </c>
      <c r="S3432">
        <v>0.28798291016853045</v>
      </c>
      <c r="T3432">
        <v>-0.10877200378505353</v>
      </c>
      <c r="U3432" s="1">
        <v>-0.12709205082538252</v>
      </c>
      <c r="V3432">
        <v>0.12869314694073838</v>
      </c>
      <c r="W3432">
        <v>0.49361666953773403</v>
      </c>
      <c r="X3432">
        <v>0.70719600879311439</v>
      </c>
      <c r="Y3432">
        <v>0.89240529507674082</v>
      </c>
      <c r="Z3432">
        <v>-0.28987743626036788</v>
      </c>
      <c r="AA3432">
        <v>-0.49947087131306833</v>
      </c>
      <c r="AB3432">
        <v>-0.23228379923862866</v>
      </c>
      <c r="AC3432">
        <v>2.1347609099416033E-3</v>
      </c>
      <c r="AD3432">
        <v>0.54224853179321586</v>
      </c>
      <c r="AE3432" s="1">
        <v>0.52193447483806932</v>
      </c>
      <c r="AF3432">
        <v>0.38484300373762614</v>
      </c>
      <c r="AG3432">
        <v>0.1915961783558689</v>
      </c>
      <c r="AH3432">
        <v>0.72444333489994084</v>
      </c>
      <c r="AI3432">
        <v>0.36062231632338365</v>
      </c>
      <c r="AJ3432">
        <v>3.5142301481432839E-2</v>
      </c>
      <c r="AK3432">
        <v>0.2297389259368984</v>
      </c>
      <c r="AL3432">
        <v>-0.65930314218504693</v>
      </c>
      <c r="AM3432">
        <v>0.55573407328140145</v>
      </c>
      <c r="AN3432">
        <v>0.55487541740805135</v>
      </c>
      <c r="AO3432" s="1">
        <v>0.2100534220949761</v>
      </c>
      <c r="AP3432">
        <v>0.30961592235554475</v>
      </c>
      <c r="AQ3432">
        <v>0.45299717879060197</v>
      </c>
      <c r="AR3432">
        <v>0.90631055495090307</v>
      </c>
      <c r="AS3432">
        <v>0.82711147075198044</v>
      </c>
      <c r="AT3432">
        <v>-0.18158318370397056</v>
      </c>
      <c r="AU3432">
        <v>-0.21612288543590055</v>
      </c>
      <c r="AV3432">
        <v>-0.53864275720357147</v>
      </c>
      <c r="AW3432">
        <v>0.31929077768643832</v>
      </c>
      <c r="AX3432">
        <v>0.69457952256473121</v>
      </c>
      <c r="AY3432" s="1">
        <v>5</v>
      </c>
      <c r="AZ3432">
        <v>4</v>
      </c>
      <c r="BA3432">
        <v>4</v>
      </c>
      <c r="BB3432" s="18">
        <v>-3.0154425648071099E-2</v>
      </c>
      <c r="BC3432" s="15">
        <v>-0.78695249554267255</v>
      </c>
      <c r="BD3432" s="15">
        <v>-1.1673638014611873</v>
      </c>
      <c r="BE3432" s="15">
        <v>-0.68242025832575992</v>
      </c>
      <c r="BF3432" s="15">
        <v>-0.25695144259098696</v>
      </c>
      <c r="BG3432" s="15">
        <v>1.3588862693011319</v>
      </c>
      <c r="BH3432" s="18">
        <v>-0.5178162811738608</v>
      </c>
      <c r="BI3432" s="15">
        <v>0.3132526884704922</v>
      </c>
      <c r="BJ3432" s="15">
        <v>0.60355956008511402</v>
      </c>
      <c r="BK3432" s="15">
        <v>-0.7227482433133039</v>
      </c>
      <c r="BL3432" s="15">
        <v>1.0898918983358667</v>
      </c>
      <c r="BM3432" s="15">
        <v>0.79881653186322188</v>
      </c>
      <c r="BN3432" s="1" t="s">
        <v>20574</v>
      </c>
    </row>
    <row r="3433" spans="1:66" x14ac:dyDescent="0.25">
      <c r="A3433">
        <v>852110</v>
      </c>
      <c r="B3433" t="s">
        <v>8025</v>
      </c>
      <c r="C3433" t="s">
        <v>8026</v>
      </c>
      <c r="D3433" t="s">
        <v>8027</v>
      </c>
      <c r="E3433" t="s">
        <v>8028</v>
      </c>
      <c r="F3433" s="23">
        <v>1.6791566E-3</v>
      </c>
      <c r="G3433" s="23">
        <v>1.9823250000000001E-2</v>
      </c>
      <c r="H3433" s="23">
        <v>9.1433525000000002E-2</v>
      </c>
      <c r="I3433" s="11">
        <v>-5.099931544630819E-3</v>
      </c>
      <c r="J3433" s="12">
        <v>0.34749126772249583</v>
      </c>
      <c r="K3433" s="12">
        <v>0.35325823459788719</v>
      </c>
      <c r="L3433" s="12">
        <v>-0.15025889968544709</v>
      </c>
      <c r="M3433" s="12">
        <v>0.78570459267507142</v>
      </c>
      <c r="N3433" s="12">
        <v>0.37981184315861977</v>
      </c>
      <c r="O3433" s="1">
        <v>-3.3326626011362316E-3</v>
      </c>
      <c r="P3433">
        <v>0.20584756054175868</v>
      </c>
      <c r="Q3433">
        <v>0.23763601064507198</v>
      </c>
      <c r="R3433">
        <v>-9.0346151554449514E-2</v>
      </c>
      <c r="S3433">
        <v>0.43330134711690116</v>
      </c>
      <c r="T3433">
        <v>0.18158414735437733</v>
      </c>
      <c r="U3433" s="1">
        <v>0.20608652269524178</v>
      </c>
      <c r="V3433">
        <v>0.25223004599749038</v>
      </c>
      <c r="W3433">
        <v>0.68830468865576122</v>
      </c>
      <c r="X3433">
        <v>0.54146581875874733</v>
      </c>
      <c r="Y3433">
        <v>0.83641791725203396</v>
      </c>
      <c r="Z3433">
        <v>-0.11296205317720086</v>
      </c>
      <c r="AA3433">
        <v>-0.6044090679672236</v>
      </c>
      <c r="AB3433">
        <v>0.23855153887743946</v>
      </c>
      <c r="AC3433">
        <v>-0.15151181228980717</v>
      </c>
      <c r="AD3433">
        <v>0.64808897055223236</v>
      </c>
      <c r="AE3433" s="1">
        <v>0.48733666190258024</v>
      </c>
      <c r="AF3433">
        <v>0.38993100095906519</v>
      </c>
      <c r="AG3433">
        <v>0.62453642058968817</v>
      </c>
      <c r="AH3433">
        <v>0.93588888474379528</v>
      </c>
      <c r="AI3433">
        <v>0.69984579751445286</v>
      </c>
      <c r="AJ3433">
        <v>-5.891375433398351E-3</v>
      </c>
      <c r="AK3433">
        <v>-0.34467549718178653</v>
      </c>
      <c r="AL3433">
        <v>-0.34591267053231589</v>
      </c>
      <c r="AM3433">
        <v>0.4839704075356282</v>
      </c>
      <c r="AN3433">
        <v>0.80787104954881372</v>
      </c>
      <c r="AO3433" s="1">
        <v>0.4115174045557774</v>
      </c>
      <c r="AP3433">
        <v>0.36923862233217253</v>
      </c>
      <c r="AQ3433">
        <v>0.72152513494481862</v>
      </c>
      <c r="AR3433">
        <v>0.8569677589106629</v>
      </c>
      <c r="AS3433">
        <v>0.83833233166044163</v>
      </c>
      <c r="AT3433">
        <v>-5.5536614113173739E-2</v>
      </c>
      <c r="AU3433">
        <v>-0.50097353085784269</v>
      </c>
      <c r="AV3433">
        <v>-0.1159604502683062</v>
      </c>
      <c r="AW3433">
        <v>0.24565566813465856</v>
      </c>
      <c r="AX3433">
        <v>0.82244561903377023</v>
      </c>
      <c r="AY3433" s="1">
        <v>5</v>
      </c>
      <c r="AZ3433">
        <v>4</v>
      </c>
      <c r="BA3433">
        <v>4</v>
      </c>
      <c r="BB3433" s="18">
        <v>-0.61390950166444702</v>
      </c>
      <c r="BC3433" s="15">
        <v>-0.48551748660027966</v>
      </c>
      <c r="BD3433" s="15">
        <v>-1.1630823935760619</v>
      </c>
      <c r="BE3433" s="15">
        <v>-8.807564270623125E-4</v>
      </c>
      <c r="BF3433" s="15">
        <v>-0.53866658133683387</v>
      </c>
      <c r="BG3433" s="15">
        <v>0.82340602293288956</v>
      </c>
      <c r="BH3433" s="18">
        <v>-0.6257055636048342</v>
      </c>
      <c r="BI3433" s="15">
        <v>0.3182243836437928</v>
      </c>
      <c r="BJ3433" s="15">
        <v>-0.3460016190986786</v>
      </c>
      <c r="BK3433" s="15">
        <v>-0.3484272425460837</v>
      </c>
      <c r="BL3433" s="15">
        <v>1.2786558593534838</v>
      </c>
      <c r="BM3433" s="15">
        <v>1.7019048789241256</v>
      </c>
      <c r="BN3433" s="1" t="s">
        <v>20574</v>
      </c>
    </row>
    <row r="3434" spans="1:66" x14ac:dyDescent="0.25">
      <c r="A3434">
        <v>852277</v>
      </c>
      <c r="B3434" t="s">
        <v>8059</v>
      </c>
      <c r="C3434" t="s">
        <v>8060</v>
      </c>
      <c r="D3434" t="s">
        <v>8061</v>
      </c>
      <c r="E3434" t="s">
        <v>8062</v>
      </c>
      <c r="F3434" s="23">
        <v>1.6751587999999999E-6</v>
      </c>
      <c r="G3434" s="23">
        <v>2.4641784E-2</v>
      </c>
      <c r="H3434" s="23">
        <v>0.12516775999999999</v>
      </c>
      <c r="I3434" s="11">
        <v>-3.0347598615929262E-2</v>
      </c>
      <c r="J3434" s="12">
        <v>5.7991487072252122E-2</v>
      </c>
      <c r="K3434" s="12">
        <v>-3.8859125866480403E-2</v>
      </c>
      <c r="L3434" s="12">
        <v>0.12442845656672866</v>
      </c>
      <c r="M3434" s="12">
        <v>0.70735662258163756</v>
      </c>
      <c r="N3434" s="12">
        <v>0.55089642427665897</v>
      </c>
      <c r="O3434" s="1">
        <v>-1.4678558988743545E-2</v>
      </c>
      <c r="P3434">
        <v>3.3824718717453697E-2</v>
      </c>
      <c r="Q3434">
        <v>-2.0216207125245387E-2</v>
      </c>
      <c r="R3434">
        <v>6.1614403259494577E-2</v>
      </c>
      <c r="S3434">
        <v>0.28738813924780726</v>
      </c>
      <c r="T3434">
        <v>0.22482109061593097</v>
      </c>
      <c r="U3434" s="1">
        <v>-0.11483359712875242</v>
      </c>
      <c r="V3434">
        <v>0.52769943671884223</v>
      </c>
      <c r="W3434">
        <v>0.66007956583273064</v>
      </c>
      <c r="X3434">
        <v>0.79676654729985918</v>
      </c>
      <c r="Y3434">
        <v>0.55081261986806229</v>
      </c>
      <c r="Z3434">
        <v>-0.78232645313652516</v>
      </c>
      <c r="AA3434">
        <v>-0.21809681184854707</v>
      </c>
      <c r="AB3434">
        <v>-0.12224915330201482</v>
      </c>
      <c r="AC3434">
        <v>0.45702620129027266</v>
      </c>
      <c r="AD3434">
        <v>0.65397727550043605</v>
      </c>
      <c r="AE3434" s="1">
        <v>0.15931723720922192</v>
      </c>
      <c r="AF3434">
        <v>0.56328811779588506</v>
      </c>
      <c r="AG3434">
        <v>0.78483501023168478</v>
      </c>
      <c r="AH3434">
        <v>0.95267305408355474</v>
      </c>
      <c r="AI3434">
        <v>0.56076078959756404</v>
      </c>
      <c r="AJ3434">
        <v>-0.55319213524846689</v>
      </c>
      <c r="AK3434">
        <v>-0.34045728794218538</v>
      </c>
      <c r="AL3434">
        <v>-0.15208002614924859</v>
      </c>
      <c r="AM3434">
        <v>0.64428589695155891</v>
      </c>
      <c r="AN3434">
        <v>0.80535510854208292</v>
      </c>
      <c r="AO3434" s="1">
        <v>6.6364853247166872E-2</v>
      </c>
      <c r="AP3434">
        <v>0.56056327652967586</v>
      </c>
      <c r="AQ3434">
        <v>0.75479979650192652</v>
      </c>
      <c r="AR3434">
        <v>0.91465379099021005</v>
      </c>
      <c r="AS3434">
        <v>0.56694252832197012</v>
      </c>
      <c r="AT3434">
        <v>-0.64269783734506658</v>
      </c>
      <c r="AU3434">
        <v>-0.3036075020365559</v>
      </c>
      <c r="AV3434">
        <v>-0.1442855073858744</v>
      </c>
      <c r="AW3434">
        <v>0.59001317169269374</v>
      </c>
      <c r="AX3434">
        <v>0.7663803499570272</v>
      </c>
      <c r="AY3434" s="1">
        <v>4</v>
      </c>
      <c r="AZ3434">
        <v>4</v>
      </c>
      <c r="BA3434">
        <v>4</v>
      </c>
      <c r="BB3434" s="18">
        <v>-8.6660549848919133E-2</v>
      </c>
      <c r="BC3434" s="15">
        <v>-1.1900840125263443</v>
      </c>
      <c r="BD3434" s="15">
        <v>-0.49613400399538848</v>
      </c>
      <c r="BE3434" s="15">
        <v>-0.37825029389074633</v>
      </c>
      <c r="BF3434" s="15">
        <v>0.33420454336924621</v>
      </c>
      <c r="BG3434" s="15">
        <v>0.44955311992325048</v>
      </c>
      <c r="BH3434" s="18">
        <v>-0.14717451694075864</v>
      </c>
      <c r="BI3434" s="15">
        <v>-1.0744473526143132</v>
      </c>
      <c r="BJ3434" s="15">
        <v>-0.57362019635156092</v>
      </c>
      <c r="BK3434" s="15">
        <v>-0.13013644405173419</v>
      </c>
      <c r="BL3434" s="15">
        <v>1.7446935880817085</v>
      </c>
      <c r="BM3434" s="15">
        <v>1.5480561188455753</v>
      </c>
      <c r="BN3434" s="1" t="s">
        <v>20574</v>
      </c>
    </row>
    <row r="3435" spans="1:66" x14ac:dyDescent="0.25">
      <c r="A3435">
        <v>853812</v>
      </c>
      <c r="B3435" t="s">
        <v>8685</v>
      </c>
      <c r="C3435" t="s">
        <v>8686</v>
      </c>
      <c r="D3435" t="s">
        <v>8687</v>
      </c>
      <c r="E3435" t="s">
        <v>8688</v>
      </c>
      <c r="F3435" s="23">
        <v>1.560611E-6</v>
      </c>
      <c r="G3435" s="23">
        <v>8.8718039999999998E-2</v>
      </c>
      <c r="H3435" s="23">
        <v>9.7602750000000002E-2</v>
      </c>
      <c r="I3435" s="11">
        <v>-0.53529606546919706</v>
      </c>
      <c r="J3435" s="12">
        <v>-0.25525751998209423</v>
      </c>
      <c r="K3435" s="12">
        <v>-0.21321794049727363</v>
      </c>
      <c r="L3435" s="12">
        <v>0.21203728759468088</v>
      </c>
      <c r="M3435" s="12">
        <v>0.26364260207004481</v>
      </c>
      <c r="N3435" s="12">
        <v>-0.49848742167637278</v>
      </c>
      <c r="O3435" s="1">
        <v>-0.311133172903722</v>
      </c>
      <c r="P3435">
        <v>-0.23623487798850568</v>
      </c>
      <c r="Q3435">
        <v>-0.16487541214170245</v>
      </c>
      <c r="R3435">
        <v>0.15749718516577033</v>
      </c>
      <c r="S3435">
        <v>0.16176613488989536</v>
      </c>
      <c r="T3435">
        <v>-0.2627302115035019</v>
      </c>
      <c r="U3435" s="1">
        <v>-0.47964775010055227</v>
      </c>
      <c r="V3435">
        <v>3.1983410313796867E-2</v>
      </c>
      <c r="W3435">
        <v>0.21966844981784056</v>
      </c>
      <c r="X3435">
        <v>0.53462367453131932</v>
      </c>
      <c r="Y3435">
        <v>0.69906522792722237</v>
      </c>
      <c r="Z3435">
        <v>-0.52010391967307978</v>
      </c>
      <c r="AA3435">
        <v>-0.25425998221028817</v>
      </c>
      <c r="AB3435">
        <v>-0.38153524924419285</v>
      </c>
      <c r="AC3435">
        <v>-2.2813826900213868E-2</v>
      </c>
      <c r="AD3435">
        <v>0.26859156992514949</v>
      </c>
      <c r="AE3435" s="1">
        <v>-0.17415500476279167</v>
      </c>
      <c r="AF3435">
        <v>0.45470615709401879</v>
      </c>
      <c r="AG3435">
        <v>0.70258863850001396</v>
      </c>
      <c r="AH3435">
        <v>0.76831287983387386</v>
      </c>
      <c r="AI3435">
        <v>0.49179639953804338</v>
      </c>
      <c r="AJ3435">
        <v>-0.74931785377056326</v>
      </c>
      <c r="AK3435">
        <v>-0.36745872453526252</v>
      </c>
      <c r="AL3435">
        <v>-2.922588882428229E-2</v>
      </c>
      <c r="AM3435">
        <v>0.48005106282927307</v>
      </c>
      <c r="AN3435">
        <v>0.61259725241056306</v>
      </c>
      <c r="AO3435" s="1">
        <v>-0.36646141425976969</v>
      </c>
      <c r="AP3435">
        <v>0.23412028876754531</v>
      </c>
      <c r="AQ3435">
        <v>0.46257194423529308</v>
      </c>
      <c r="AR3435">
        <v>0.68019030729800778</v>
      </c>
      <c r="AS3435">
        <v>0.64671683657157819</v>
      </c>
      <c r="AT3435">
        <v>-0.66260275784448097</v>
      </c>
      <c r="AU3435">
        <v>-0.32446404349190294</v>
      </c>
      <c r="AV3435">
        <v>-0.23977485829600764</v>
      </c>
      <c r="AW3435">
        <v>0.21366340880104376</v>
      </c>
      <c r="AX3435">
        <v>0.44895764637567703</v>
      </c>
      <c r="AY3435" s="1">
        <v>5</v>
      </c>
      <c r="AZ3435">
        <v>4</v>
      </c>
      <c r="BA3435">
        <v>4</v>
      </c>
      <c r="BB3435" s="18">
        <v>1.1832782812153912</v>
      </c>
      <c r="BC3435" s="15">
        <v>-0.93061198197919426</v>
      </c>
      <c r="BD3435" s="15">
        <v>-0.36850748350994111</v>
      </c>
      <c r="BE3435" s="15">
        <v>-0.63762026007512651</v>
      </c>
      <c r="BF3435" s="15">
        <v>0.12086581683630022</v>
      </c>
      <c r="BG3435" s="15">
        <v>1.6472179614137084</v>
      </c>
      <c r="BH3435" s="18">
        <v>0.12515550136124906</v>
      </c>
      <c r="BI3435" s="15">
        <v>-1.4351809748138151</v>
      </c>
      <c r="BJ3435" s="15">
        <v>-0.7899766002612455</v>
      </c>
      <c r="BK3435" s="15">
        <v>-0.21848494663739582</v>
      </c>
      <c r="BL3435" s="15">
        <v>0.64200964916732162</v>
      </c>
      <c r="BM3435" s="15">
        <v>0.66185503728274442</v>
      </c>
      <c r="BN3435" s="1" t="s">
        <v>20574</v>
      </c>
    </row>
    <row r="3436" spans="1:66" x14ac:dyDescent="0.25">
      <c r="A3436">
        <v>851022</v>
      </c>
      <c r="B3436" t="s">
        <v>9487</v>
      </c>
      <c r="C3436" t="s">
        <v>9488</v>
      </c>
      <c r="D3436" t="s">
        <v>9489</v>
      </c>
      <c r="E3436" t="s">
        <v>9450</v>
      </c>
      <c r="F3436" s="23">
        <v>1.6268774E-6</v>
      </c>
      <c r="G3436" s="23">
        <v>2.9925356E-2</v>
      </c>
      <c r="H3436" s="23">
        <v>7.9317405999999993E-2</v>
      </c>
      <c r="I3436" s="11">
        <v>-8.2113169927132357E-2</v>
      </c>
      <c r="J3436" s="12">
        <v>-5.2495993055147301E-2</v>
      </c>
      <c r="K3436" s="12">
        <v>0.6105502179507577</v>
      </c>
      <c r="L3436" s="12">
        <v>-3.4061873596363916E-2</v>
      </c>
      <c r="M3436" s="12">
        <v>0.68607536818841741</v>
      </c>
      <c r="N3436" s="12">
        <v>0.14398427350586071</v>
      </c>
      <c r="O3436" s="1">
        <v>-2.7699761382156813E-2</v>
      </c>
      <c r="P3436">
        <v>-1.7896309675352051E-2</v>
      </c>
      <c r="Q3436">
        <v>0.19918286519786496</v>
      </c>
      <c r="R3436">
        <v>-1.0953432790862822E-2</v>
      </c>
      <c r="S3436">
        <v>0.19808589845009544</v>
      </c>
      <c r="T3436">
        <v>3.898367912133828E-2</v>
      </c>
      <c r="U3436" s="1">
        <v>0.24347194986331858</v>
      </c>
      <c r="V3436">
        <v>0.44172465174676351</v>
      </c>
      <c r="W3436">
        <v>0.77177665164040365</v>
      </c>
      <c r="X3436">
        <v>0.83469692503083726</v>
      </c>
      <c r="Y3436">
        <v>0.88588112286823917</v>
      </c>
      <c r="Z3436">
        <v>-0.3152704494024603</v>
      </c>
      <c r="AA3436">
        <v>-0.47670463464329116</v>
      </c>
      <c r="AB3436">
        <v>-2.0370341705432511E-2</v>
      </c>
      <c r="AC3436">
        <v>0.16993625274626351</v>
      </c>
      <c r="AD3436">
        <v>0.82472393978804315</v>
      </c>
      <c r="AE3436" s="1">
        <v>0.45666855380835736</v>
      </c>
      <c r="AF3436">
        <v>0.74392487487094272</v>
      </c>
      <c r="AG3436">
        <v>0.69985077632869275</v>
      </c>
      <c r="AH3436">
        <v>0.93352468153129686</v>
      </c>
      <c r="AI3436">
        <v>0.61485172126887844</v>
      </c>
      <c r="AJ3436">
        <v>-0.4843302512508183</v>
      </c>
      <c r="AK3436">
        <v>2.0504590730010706E-3</v>
      </c>
      <c r="AL3436">
        <v>-0.24187735226271376</v>
      </c>
      <c r="AM3436">
        <v>0.56597397698000984</v>
      </c>
      <c r="AN3436">
        <v>0.90174028743704049</v>
      </c>
      <c r="AO3436" s="1">
        <v>0.38815825124070963</v>
      </c>
      <c r="AP3436">
        <v>0.65314431568733911</v>
      </c>
      <c r="AQ3436">
        <v>0.77892139852842657</v>
      </c>
      <c r="AR3436">
        <v>0.94906862662009717</v>
      </c>
      <c r="AS3436">
        <v>0.78028127674759762</v>
      </c>
      <c r="AT3436">
        <v>-0.43801122010490451</v>
      </c>
      <c r="AU3436">
        <v>-0.21886324639764573</v>
      </c>
      <c r="AV3436">
        <v>-0.15545468862770712</v>
      </c>
      <c r="AW3436">
        <v>0.42020612962336962</v>
      </c>
      <c r="AX3436">
        <v>0.92527203164704264</v>
      </c>
      <c r="AY3436" s="1">
        <v>5</v>
      </c>
      <c r="AZ3436">
        <v>4</v>
      </c>
      <c r="BA3436">
        <v>4</v>
      </c>
      <c r="BB3436" s="18">
        <v>-0.60507916278773688</v>
      </c>
      <c r="BC3436" s="15">
        <v>-0.72219028295632492</v>
      </c>
      <c r="BD3436" s="15">
        <v>-0.9855069036156533</v>
      </c>
      <c r="BE3436" s="15">
        <v>-0.24117630394679987</v>
      </c>
      <c r="BF3436" s="15">
        <v>6.923433965665475E-2</v>
      </c>
      <c r="BG3436" s="15">
        <v>1.2370178763199779</v>
      </c>
      <c r="BH3436" s="18">
        <v>-0.76617596425438694</v>
      </c>
      <c r="BI3436" s="15">
        <v>-0.82518151540423046</v>
      </c>
      <c r="BJ3436" s="15">
        <v>0.21232393562628182</v>
      </c>
      <c r="BK3436" s="15">
        <v>-0.30800186789963413</v>
      </c>
      <c r="BL3436" s="15">
        <v>1.4152370269026555</v>
      </c>
      <c r="BM3436" s="15">
        <v>1.5194988223591712</v>
      </c>
      <c r="BN3436" s="1" t="s">
        <v>20574</v>
      </c>
    </row>
    <row r="3437" spans="1:66" x14ac:dyDescent="0.25">
      <c r="A3437">
        <v>852967</v>
      </c>
      <c r="B3437" t="s">
        <v>9513</v>
      </c>
      <c r="C3437" t="s">
        <v>9514</v>
      </c>
      <c r="D3437" t="s">
        <v>9515</v>
      </c>
      <c r="E3437" t="s">
        <v>9516</v>
      </c>
      <c r="F3437" s="23">
        <v>4.3596230000000002E-6</v>
      </c>
      <c r="G3437" s="23">
        <v>1.0366080999999999E-2</v>
      </c>
      <c r="H3437" s="23">
        <v>0.10560978</v>
      </c>
      <c r="I3437" s="11">
        <v>-0.19001784412149142</v>
      </c>
      <c r="J3437" s="12">
        <v>-3.9934284278383816E-2</v>
      </c>
      <c r="K3437" s="12">
        <v>0.53649027954846429</v>
      </c>
      <c r="L3437" s="12">
        <v>0.41129584980046813</v>
      </c>
      <c r="M3437" s="12">
        <v>0.61504070366474251</v>
      </c>
      <c r="N3437" s="12">
        <v>0.25785834465877699</v>
      </c>
      <c r="O3437" s="1">
        <v>-9.4203170392384641E-2</v>
      </c>
      <c r="P3437">
        <v>-2.2464865554256579E-2</v>
      </c>
      <c r="Q3437">
        <v>0.29104231689138055</v>
      </c>
      <c r="R3437">
        <v>0.19782940772143076</v>
      </c>
      <c r="S3437">
        <v>0.26546166084496758</v>
      </c>
      <c r="T3437">
        <v>0.10187975028886442</v>
      </c>
      <c r="U3437" s="1">
        <v>-0.14024971651607371</v>
      </c>
      <c r="V3437">
        <v>0.19132963073430481</v>
      </c>
      <c r="W3437">
        <v>0.63573864085407472</v>
      </c>
      <c r="X3437">
        <v>0.76691113240654374</v>
      </c>
      <c r="Y3437">
        <v>0.78230705221523544</v>
      </c>
      <c r="Z3437">
        <v>-0.38226468331581659</v>
      </c>
      <c r="AA3437">
        <v>-0.61091792332407868</v>
      </c>
      <c r="AB3437">
        <v>-0.11714148641363716</v>
      </c>
      <c r="AC3437">
        <v>0.18776732432222334</v>
      </c>
      <c r="AD3437">
        <v>0.59073319228309484</v>
      </c>
      <c r="AE3437" s="1">
        <v>0.34408317265913191</v>
      </c>
      <c r="AF3437">
        <v>0.75993240951266272</v>
      </c>
      <c r="AG3437">
        <v>0.88254148603885119</v>
      </c>
      <c r="AH3437">
        <v>0.89497452044262304</v>
      </c>
      <c r="AI3437">
        <v>0.62762022450435684</v>
      </c>
      <c r="AJ3437">
        <v>-0.61716374007679664</v>
      </c>
      <c r="AK3437">
        <v>-0.22280674071200307</v>
      </c>
      <c r="AL3437">
        <v>5.1990480481685815E-2</v>
      </c>
      <c r="AM3437">
        <v>0.50444294846188908</v>
      </c>
      <c r="AN3437">
        <v>0.92722246595744273</v>
      </c>
      <c r="AO3437" s="1">
        <v>0.13566208782256209</v>
      </c>
      <c r="AP3437">
        <v>0.53922939097477418</v>
      </c>
      <c r="AQ3437">
        <v>0.82397849870025652</v>
      </c>
      <c r="AR3437">
        <v>0.89402863925646636</v>
      </c>
      <c r="AS3437">
        <v>0.74387048835875924</v>
      </c>
      <c r="AT3437">
        <v>-0.54641513489172933</v>
      </c>
      <c r="AU3437">
        <v>-0.4234059383409059</v>
      </c>
      <c r="AV3437">
        <v>-2.5383556333385935E-2</v>
      </c>
      <c r="AW3437">
        <v>0.38699622902982395</v>
      </c>
      <c r="AX3437">
        <v>0.82878274799037277</v>
      </c>
      <c r="AY3437" s="1">
        <v>5</v>
      </c>
      <c r="AZ3437">
        <v>10</v>
      </c>
      <c r="BA3437">
        <v>4</v>
      </c>
      <c r="BB3437" s="18">
        <v>-3.9465430404727775E-2</v>
      </c>
      <c r="BC3437" s="15">
        <v>-0.89598034565831985</v>
      </c>
      <c r="BD3437" s="15">
        <v>-1.2707928112117022</v>
      </c>
      <c r="BE3437" s="15">
        <v>-0.4613856768807873</v>
      </c>
      <c r="BF3437" s="15">
        <v>3.8426279060565803E-2</v>
      </c>
      <c r="BG3437" s="15">
        <v>1.013006395541592</v>
      </c>
      <c r="BH3437" s="18">
        <v>-0.4255833169660872</v>
      </c>
      <c r="BI3437" s="15">
        <v>-0.9771271533078778</v>
      </c>
      <c r="BJ3437" s="15">
        <v>-0.18063996868433529</v>
      </c>
      <c r="BK3437" s="15">
        <v>0.37437101223772346</v>
      </c>
      <c r="BL3437" s="15">
        <v>1.2881942560954249</v>
      </c>
      <c r="BM3437" s="15">
        <v>1.5369767601785043</v>
      </c>
      <c r="BN3437" s="1" t="s">
        <v>20574</v>
      </c>
    </row>
    <row r="3438" spans="1:66" x14ac:dyDescent="0.25">
      <c r="A3438">
        <v>853720</v>
      </c>
      <c r="B3438" t="s">
        <v>9529</v>
      </c>
      <c r="C3438" t="s">
        <v>9530</v>
      </c>
      <c r="D3438" t="s">
        <v>9531</v>
      </c>
      <c r="E3438" t="s">
        <v>9450</v>
      </c>
      <c r="F3438" s="23">
        <v>9.7262310000000006E-10</v>
      </c>
      <c r="G3438" s="23">
        <v>0.18977515</v>
      </c>
      <c r="H3438" s="23">
        <v>1.2263395E-2</v>
      </c>
      <c r="I3438" s="11">
        <v>-0.25042146587767738</v>
      </c>
      <c r="J3438" s="12">
        <v>-0.27847741748919819</v>
      </c>
      <c r="K3438" s="12">
        <v>0.33713792728511893</v>
      </c>
      <c r="L3438" s="12">
        <v>4.1121447863747655E-2</v>
      </c>
      <c r="M3438" s="12">
        <v>0.92316684700819673</v>
      </c>
      <c r="N3438" s="12">
        <v>-1.4753109210888992E-2</v>
      </c>
      <c r="O3438" s="1">
        <v>-0.12145585742783445</v>
      </c>
      <c r="P3438">
        <v>-0.1493071073471248</v>
      </c>
      <c r="Q3438">
        <v>0.17824726479766734</v>
      </c>
      <c r="R3438">
        <v>1.8553629466617139E-2</v>
      </c>
      <c r="S3438">
        <v>0.34833575600357647</v>
      </c>
      <c r="T3438">
        <v>-4.9307562574542989E-3</v>
      </c>
      <c r="U3438" s="1">
        <v>0.10357673671092847</v>
      </c>
      <c r="V3438">
        <v>0.33553561087912537</v>
      </c>
      <c r="W3438">
        <v>0.71726988193303698</v>
      </c>
      <c r="X3438">
        <v>0.79450645395868669</v>
      </c>
      <c r="Y3438">
        <v>0.88340036037022762</v>
      </c>
      <c r="Z3438">
        <v>-0.32084596987867497</v>
      </c>
      <c r="AA3438">
        <v>-0.53789582193970786</v>
      </c>
      <c r="AB3438">
        <v>-4.2661475555949277E-2</v>
      </c>
      <c r="AC3438">
        <v>0.12157964371503287</v>
      </c>
      <c r="AD3438">
        <v>0.73729242268804263</v>
      </c>
      <c r="AE3438" s="1">
        <v>0.32312991905156357</v>
      </c>
      <c r="AF3438">
        <v>0.6612319064946609</v>
      </c>
      <c r="AG3438">
        <v>0.84059666735871696</v>
      </c>
      <c r="AH3438">
        <v>0.96140164532399897</v>
      </c>
      <c r="AI3438">
        <v>0.6098525787385356</v>
      </c>
      <c r="AJ3438">
        <v>-0.5132696353878814</v>
      </c>
      <c r="AK3438">
        <v>-0.29137921948487672</v>
      </c>
      <c r="AL3438">
        <v>-8.8308804258560122E-2</v>
      </c>
      <c r="AM3438">
        <v>0.60623499944434633</v>
      </c>
      <c r="AN3438">
        <v>0.8975843888109275</v>
      </c>
      <c r="AO3438" s="1">
        <v>0.23751108011621699</v>
      </c>
      <c r="AP3438">
        <v>0.54343361465131967</v>
      </c>
      <c r="AQ3438">
        <v>0.82588801458228023</v>
      </c>
      <c r="AR3438">
        <v>0.93257383825078366</v>
      </c>
      <c r="AS3438">
        <v>0.76781134785671867</v>
      </c>
      <c r="AT3438">
        <v>-0.44988411164235098</v>
      </c>
      <c r="AU3438">
        <v>-0.42064985368642149</v>
      </c>
      <c r="AV3438">
        <v>-7.1577920618183466E-2</v>
      </c>
      <c r="AW3438">
        <v>0.41181161820645423</v>
      </c>
      <c r="AX3438">
        <v>0.86859135477477889</v>
      </c>
      <c r="AY3438" s="1">
        <v>5</v>
      </c>
      <c r="AZ3438">
        <v>4</v>
      </c>
      <c r="BA3438">
        <v>4</v>
      </c>
      <c r="BB3438" s="18">
        <v>-0.27962995667401952</v>
      </c>
      <c r="BC3438" s="15">
        <v>-0.67271109993652367</v>
      </c>
      <c r="BD3438" s="15">
        <v>-1.0653953412770218</v>
      </c>
      <c r="BE3438" s="15">
        <v>-0.16942272600530162</v>
      </c>
      <c r="BF3438" s="15">
        <v>0.12772052797721831</v>
      </c>
      <c r="BG3438" s="15">
        <v>1.5059983167734037</v>
      </c>
      <c r="BH3438" s="18">
        <v>-0.64542050633548331</v>
      </c>
      <c r="BI3438" s="15">
        <v>-1.0794829685327894</v>
      </c>
      <c r="BJ3438" s="15">
        <v>-0.57293808606077379</v>
      </c>
      <c r="BK3438" s="15">
        <v>-0.10935664115815469</v>
      </c>
      <c r="BL3438" s="15">
        <v>1.4761900260406042</v>
      </c>
      <c r="BM3438" s="15">
        <v>1.4844484551888433</v>
      </c>
      <c r="BN3438" s="1" t="s">
        <v>20574</v>
      </c>
    </row>
    <row r="3439" spans="1:66" x14ac:dyDescent="0.25">
      <c r="A3439">
        <v>855002</v>
      </c>
      <c r="B3439" t="s">
        <v>9552</v>
      </c>
      <c r="C3439" t="s">
        <v>9553</v>
      </c>
      <c r="D3439" t="s">
        <v>9554</v>
      </c>
      <c r="E3439" t="s">
        <v>9450</v>
      </c>
      <c r="F3439" s="23">
        <v>2.7011204000000002E-6</v>
      </c>
      <c r="G3439" s="23">
        <v>0.22514661999999999</v>
      </c>
      <c r="H3439" s="23">
        <v>0.50808540000000002</v>
      </c>
      <c r="I3439" s="11">
        <v>-0.4524856296041298</v>
      </c>
      <c r="J3439" s="12">
        <v>-0.25791625319999611</v>
      </c>
      <c r="K3439" s="12">
        <v>-6.7018958177376922E-2</v>
      </c>
      <c r="L3439" s="12">
        <v>-0.16129374360771068</v>
      </c>
      <c r="M3439" s="12">
        <v>0.13567715571043695</v>
      </c>
      <c r="N3439" s="12">
        <v>7.5756937454701592E-2</v>
      </c>
      <c r="O3439" s="1">
        <v>-0.20045930045512292</v>
      </c>
      <c r="P3439">
        <v>-0.11753443827218674</v>
      </c>
      <c r="Q3439">
        <v>-3.1964001545981016E-2</v>
      </c>
      <c r="R3439">
        <v>-7.449124642775308E-2</v>
      </c>
      <c r="S3439">
        <v>5.3949203242175607E-2</v>
      </c>
      <c r="T3439">
        <v>2.6346649819047989E-2</v>
      </c>
      <c r="U3439" s="1">
        <v>-4.5905039526945628E-2</v>
      </c>
      <c r="V3439">
        <v>0.12749639315261013</v>
      </c>
      <c r="W3439">
        <v>0.50913227039089759</v>
      </c>
      <c r="X3439">
        <v>0.79929667979929886</v>
      </c>
      <c r="Y3439">
        <v>0.86885968826742876</v>
      </c>
      <c r="Z3439">
        <v>-0.20717663785436316</v>
      </c>
      <c r="AA3439">
        <v>-0.52180102135229267</v>
      </c>
      <c r="AB3439">
        <v>-0.32796659407072204</v>
      </c>
      <c r="AC3439">
        <v>0.14217952548300347</v>
      </c>
      <c r="AD3439">
        <v>0.58446128526500052</v>
      </c>
      <c r="AE3439" s="1">
        <v>0.29223945915711724</v>
      </c>
      <c r="AF3439">
        <v>0.45964319685091792</v>
      </c>
      <c r="AG3439">
        <v>0.68349433302139473</v>
      </c>
      <c r="AH3439">
        <v>0.94947534884765539</v>
      </c>
      <c r="AI3439">
        <v>0.84184656732523511</v>
      </c>
      <c r="AJ3439">
        <v>-0.28916830606289656</v>
      </c>
      <c r="AK3439">
        <v>-0.33559610930301681</v>
      </c>
      <c r="AL3439">
        <v>-0.283997999293577</v>
      </c>
      <c r="AM3439">
        <v>0.35915530649137245</v>
      </c>
      <c r="AN3439">
        <v>0.83653818184861339</v>
      </c>
      <c r="AO3439" s="1">
        <v>0.15101580818824009</v>
      </c>
      <c r="AP3439">
        <v>0.3246576915048478</v>
      </c>
      <c r="AQ3439">
        <v>0.62219836648629778</v>
      </c>
      <c r="AR3439">
        <v>0.90448496420062718</v>
      </c>
      <c r="AS3439">
        <v>0.87184346936134516</v>
      </c>
      <c r="AT3439">
        <v>-0.25964729783080681</v>
      </c>
      <c r="AU3439">
        <v>-0.42410359975256628</v>
      </c>
      <c r="AV3439">
        <v>-0.30932633272832261</v>
      </c>
      <c r="AW3439">
        <v>0.27224956913859066</v>
      </c>
      <c r="AX3439">
        <v>0.74464282861629072</v>
      </c>
      <c r="AY3439" s="1">
        <v>5</v>
      </c>
      <c r="AZ3439">
        <v>4</v>
      </c>
      <c r="BA3439">
        <v>4</v>
      </c>
      <c r="BB3439" s="18">
        <v>0.20137836480086821</v>
      </c>
      <c r="BC3439" s="15">
        <v>-0.2030395971272442</v>
      </c>
      <c r="BD3439" s="15">
        <v>-0.70580120857102335</v>
      </c>
      <c r="BE3439" s="15">
        <v>-0.39605881692957684</v>
      </c>
      <c r="BF3439" s="15">
        <v>0.35522249843747106</v>
      </c>
      <c r="BG3439" s="15">
        <v>1.5164385668930482</v>
      </c>
      <c r="BH3439" s="18">
        <v>-0.75443504837526998</v>
      </c>
      <c r="BI3439" s="15">
        <v>-0.74785206885228972</v>
      </c>
      <c r="BJ3439" s="15">
        <v>-0.84736950372123676</v>
      </c>
      <c r="BK3439" s="15">
        <v>-0.73676957880840155</v>
      </c>
      <c r="BL3439" s="15">
        <v>0.64182175553007437</v>
      </c>
      <c r="BM3439" s="15">
        <v>1.6764646367235947</v>
      </c>
      <c r="BN3439" s="1" t="s">
        <v>20574</v>
      </c>
    </row>
    <row r="3440" spans="1:66" x14ac:dyDescent="0.25">
      <c r="A3440">
        <v>851937</v>
      </c>
      <c r="B3440" t="s">
        <v>9601</v>
      </c>
      <c r="C3440" t="s">
        <v>9602</v>
      </c>
      <c r="D3440" t="s">
        <v>9603</v>
      </c>
      <c r="E3440" t="s">
        <v>9439</v>
      </c>
      <c r="F3440" s="23">
        <v>4.8605098000000003E-6</v>
      </c>
      <c r="G3440" s="23">
        <v>4.813771E-2</v>
      </c>
      <c r="H3440" s="23">
        <v>0.15869596999999999</v>
      </c>
      <c r="I3440" s="11">
        <v>-7.6064670219341352E-2</v>
      </c>
      <c r="J3440" s="12">
        <v>-0.23797619917304927</v>
      </c>
      <c r="K3440" s="12">
        <v>0.43344557588496935</v>
      </c>
      <c r="L3440" s="12">
        <v>0.42094413919244256</v>
      </c>
      <c r="M3440" s="12">
        <v>0.61019347791164724</v>
      </c>
      <c r="N3440" s="12">
        <v>0.17635067218602107</v>
      </c>
      <c r="O3440" s="1">
        <v>-3.6297496001799573E-2</v>
      </c>
      <c r="P3440">
        <v>-0.13159732387743178</v>
      </c>
      <c r="Q3440">
        <v>0.23503400177299086</v>
      </c>
      <c r="R3440">
        <v>0.19469256407342272</v>
      </c>
      <c r="S3440">
        <v>0.258434110303215</v>
      </c>
      <c r="T3440">
        <v>6.8803023523618778E-2</v>
      </c>
      <c r="U3440" s="1">
        <v>-0.10278711161720229</v>
      </c>
      <c r="V3440">
        <v>0.16508783345676142</v>
      </c>
      <c r="W3440">
        <v>0.64854880808436166</v>
      </c>
      <c r="X3440">
        <v>0.75275561952947145</v>
      </c>
      <c r="Y3440">
        <v>0.78831419875481223</v>
      </c>
      <c r="Z3440">
        <v>-0.31160853869956801</v>
      </c>
      <c r="AA3440">
        <v>-0.66129810587949289</v>
      </c>
      <c r="AB3440">
        <v>-8.2049378719843441E-2</v>
      </c>
      <c r="AC3440">
        <v>0.16385471292688983</v>
      </c>
      <c r="AD3440">
        <v>0.59281878570032343</v>
      </c>
      <c r="AE3440" s="1">
        <v>0.20799004512839236</v>
      </c>
      <c r="AF3440">
        <v>0.70656543354064205</v>
      </c>
      <c r="AG3440">
        <v>0.894921246436027</v>
      </c>
      <c r="AH3440">
        <v>0.84660654235929289</v>
      </c>
      <c r="AI3440">
        <v>0.56742912190011041</v>
      </c>
      <c r="AJ3440">
        <v>-0.68575238924471082</v>
      </c>
      <c r="AK3440">
        <v>-0.3069204105507754</v>
      </c>
      <c r="AL3440">
        <v>0.12978086258180418</v>
      </c>
      <c r="AM3440">
        <v>0.50345286044196402</v>
      </c>
      <c r="AN3440">
        <v>0.859932642903247</v>
      </c>
      <c r="AO3440" s="1">
        <v>7.6964076833804421E-2</v>
      </c>
      <c r="AP3440">
        <v>0.50038239237546411</v>
      </c>
      <c r="AQ3440">
        <v>0.83794197693744332</v>
      </c>
      <c r="AR3440">
        <v>0.85738480997879252</v>
      </c>
      <c r="AS3440">
        <v>0.70649995882575278</v>
      </c>
      <c r="AT3440">
        <v>-0.55597514754641097</v>
      </c>
      <c r="AU3440">
        <v>-0.49127790859939507</v>
      </c>
      <c r="AV3440">
        <v>3.9701600674152071E-2</v>
      </c>
      <c r="AW3440">
        <v>0.37801557347970577</v>
      </c>
      <c r="AX3440">
        <v>0.79106951344308907</v>
      </c>
      <c r="AY3440" s="1">
        <v>5</v>
      </c>
      <c r="AZ3440">
        <v>3</v>
      </c>
      <c r="BA3440">
        <v>4</v>
      </c>
      <c r="BB3440" s="18">
        <v>-5.7267192719335114E-2</v>
      </c>
      <c r="BC3440" s="15">
        <v>-0.72906667032361094</v>
      </c>
      <c r="BD3440" s="15">
        <v>-1.2959675737852214</v>
      </c>
      <c r="BE3440" s="15">
        <v>-0.35691574732099479</v>
      </c>
      <c r="BF3440" s="15">
        <v>4.173283932017733E-2</v>
      </c>
      <c r="BG3440" s="15">
        <v>1.054078302028465</v>
      </c>
      <c r="BH3440" s="18">
        <v>-0.21128976717119027</v>
      </c>
      <c r="BI3440" s="15">
        <v>-1.2109422473714726</v>
      </c>
      <c r="BJ3440" s="15">
        <v>-0.41828805068917152</v>
      </c>
      <c r="BK3440" s="15">
        <v>0.49544974419932614</v>
      </c>
      <c r="BL3440" s="15">
        <v>1.2773073854356116</v>
      </c>
      <c r="BM3440" s="15">
        <v>1.4111689783974197</v>
      </c>
      <c r="BN3440" s="1" t="s">
        <v>20574</v>
      </c>
    </row>
    <row r="3441" spans="1:66" x14ac:dyDescent="0.25">
      <c r="A3441">
        <v>854124</v>
      </c>
      <c r="B3441" t="s">
        <v>9737</v>
      </c>
      <c r="C3441" t="s">
        <v>9738</v>
      </c>
      <c r="D3441" t="s">
        <v>9739</v>
      </c>
      <c r="E3441" t="s">
        <v>9740</v>
      </c>
      <c r="F3441" s="23">
        <v>1.8334811E-10</v>
      </c>
      <c r="G3441" s="23">
        <v>0.20900314</v>
      </c>
      <c r="H3441" s="23">
        <v>0.27902627000000002</v>
      </c>
      <c r="I3441" s="11">
        <v>-0.31191908754809361</v>
      </c>
      <c r="J3441" s="12">
        <v>-2.2667822629265314E-2</v>
      </c>
      <c r="K3441" s="12">
        <v>0.44485079306603637</v>
      </c>
      <c r="L3441" s="12">
        <v>-5.008939998712103E-2</v>
      </c>
      <c r="M3441" s="12">
        <v>0.56037167833372481</v>
      </c>
      <c r="N3441" s="12">
        <v>-0.10555813024366577</v>
      </c>
      <c r="O3441" s="1">
        <v>-0.12897216451249735</v>
      </c>
      <c r="P3441">
        <v>-9.2188157296715159E-3</v>
      </c>
      <c r="Q3441">
        <v>0.18081073131861536</v>
      </c>
      <c r="R3441">
        <v>-1.7918756323939314E-2</v>
      </c>
      <c r="S3441">
        <v>0.17137853539837131</v>
      </c>
      <c r="T3441">
        <v>-2.8508199729671602E-2</v>
      </c>
      <c r="U3441" s="1">
        <v>0.27423234106393257</v>
      </c>
      <c r="V3441">
        <v>0.47887036956384027</v>
      </c>
      <c r="W3441">
        <v>0.80781360184917528</v>
      </c>
      <c r="X3441">
        <v>0.8641016597232859</v>
      </c>
      <c r="Y3441">
        <v>0.85386266699184088</v>
      </c>
      <c r="Z3441">
        <v>-0.33149608765139049</v>
      </c>
      <c r="AA3441">
        <v>-0.4780672474149002</v>
      </c>
      <c r="AB3441">
        <v>-9.2160737327229274E-3</v>
      </c>
      <c r="AC3441">
        <v>0.23914908287110564</v>
      </c>
      <c r="AD3441">
        <v>0.85336961636417685</v>
      </c>
      <c r="AE3441" s="1">
        <v>0.50172300274888748</v>
      </c>
      <c r="AF3441">
        <v>0.69658392534026436</v>
      </c>
      <c r="AG3441">
        <v>0.83019615945627268</v>
      </c>
      <c r="AH3441">
        <v>0.9529843078750263</v>
      </c>
      <c r="AI3441">
        <v>0.69002607503013069</v>
      </c>
      <c r="AJ3441">
        <v>-0.37939371146547873</v>
      </c>
      <c r="AK3441">
        <v>-0.23270831410772208</v>
      </c>
      <c r="AL3441">
        <v>-9.1615366591599509E-2</v>
      </c>
      <c r="AM3441">
        <v>0.51541431988355724</v>
      </c>
      <c r="AN3441">
        <v>0.95844160742695272</v>
      </c>
      <c r="AO3441" s="1">
        <v>0.40066489158124574</v>
      </c>
      <c r="AP3441">
        <v>0.60510342011401608</v>
      </c>
      <c r="AQ3441">
        <v>0.83913798744828305</v>
      </c>
      <c r="AR3441">
        <v>0.93180737706009176</v>
      </c>
      <c r="AS3441">
        <v>0.78823488813629772</v>
      </c>
      <c r="AT3441">
        <v>-0.36473711942596804</v>
      </c>
      <c r="AU3441">
        <v>-0.36041973845482195</v>
      </c>
      <c r="AV3441">
        <v>-5.2831711360853011E-2</v>
      </c>
      <c r="AW3441">
        <v>0.39041857268659091</v>
      </c>
      <c r="AX3441">
        <v>0.92934133214589965</v>
      </c>
      <c r="AY3441" s="1">
        <v>4</v>
      </c>
      <c r="AZ3441">
        <v>10</v>
      </c>
      <c r="BA3441">
        <v>4</v>
      </c>
      <c r="BB3441" s="18">
        <v>-0.61375224382616322</v>
      </c>
      <c r="BC3441" s="15">
        <v>-0.73015291834709617</v>
      </c>
      <c r="BD3441" s="15">
        <v>-1.0280897960142072</v>
      </c>
      <c r="BE3441" s="15">
        <v>-7.505063740474395E-2</v>
      </c>
      <c r="BF3441" s="15">
        <v>0.42980406524781856</v>
      </c>
      <c r="BG3441" s="15">
        <v>1.6793394186419939</v>
      </c>
      <c r="BH3441" s="18">
        <v>-1.0230748378283669</v>
      </c>
      <c r="BI3441" s="15">
        <v>-0.75989926068198788</v>
      </c>
      <c r="BJ3441" s="15">
        <v>-0.44432468566759553</v>
      </c>
      <c r="BK3441" s="15">
        <v>-0.14078153991509842</v>
      </c>
      <c r="BL3441" s="15">
        <v>1.1651639650986496</v>
      </c>
      <c r="BM3441" s="15">
        <v>1.5408184706968076</v>
      </c>
      <c r="BN3441" s="1" t="s">
        <v>20574</v>
      </c>
    </row>
    <row r="3442" spans="1:66" x14ac:dyDescent="0.25">
      <c r="A3442">
        <v>850900</v>
      </c>
      <c r="B3442" t="s">
        <v>9845</v>
      </c>
      <c r="C3442" t="s">
        <v>9846</v>
      </c>
      <c r="D3442" t="s">
        <v>9847</v>
      </c>
      <c r="E3442" t="s">
        <v>9848</v>
      </c>
      <c r="F3442" s="23">
        <v>2.652632E-9</v>
      </c>
      <c r="G3442" s="23">
        <v>0.11404837</v>
      </c>
      <c r="H3442" s="23">
        <v>2.8704951999999999E-2</v>
      </c>
      <c r="I3442" s="11">
        <v>-4.9348068991717176E-2</v>
      </c>
      <c r="J3442" s="12">
        <v>0.10447195640322104</v>
      </c>
      <c r="K3442" s="12">
        <v>0.39960669414337796</v>
      </c>
      <c r="L3442" s="12">
        <v>-5.1853806485044708E-2</v>
      </c>
      <c r="M3442" s="12">
        <v>0.8941579323552733</v>
      </c>
      <c r="N3442" s="12">
        <v>-0.23346835103404237</v>
      </c>
      <c r="O3442" s="1">
        <v>-3.3121057393112878E-2</v>
      </c>
      <c r="P3442">
        <v>7.7620540274525002E-2</v>
      </c>
      <c r="Q3442">
        <v>0.27622034411775342</v>
      </c>
      <c r="R3442">
        <v>-3.0381895730738701E-2</v>
      </c>
      <c r="S3442">
        <v>0.4286124286982273</v>
      </c>
      <c r="T3442">
        <v>-9.4172634534459662E-2</v>
      </c>
      <c r="U3442" s="1">
        <v>0.20368031794460709</v>
      </c>
      <c r="V3442">
        <v>0.48553245564991193</v>
      </c>
      <c r="W3442">
        <v>0.7617044245209047</v>
      </c>
      <c r="X3442">
        <v>0.78833946906617003</v>
      </c>
      <c r="Y3442">
        <v>0.90228836958001268</v>
      </c>
      <c r="Z3442">
        <v>-0.41047505717075738</v>
      </c>
      <c r="AA3442">
        <v>-0.40777834807929575</v>
      </c>
      <c r="AB3442">
        <v>2.4754406531880026E-2</v>
      </c>
      <c r="AC3442">
        <v>9.4890947082767393E-2</v>
      </c>
      <c r="AD3442">
        <v>0.81596843159913324</v>
      </c>
      <c r="AE3442" s="1">
        <v>0.37235907793568407</v>
      </c>
      <c r="AF3442">
        <v>0.66455893256633247</v>
      </c>
      <c r="AG3442">
        <v>0.81184729898993302</v>
      </c>
      <c r="AH3442">
        <v>0.97445203632170097</v>
      </c>
      <c r="AI3442">
        <v>0.60979571930477017</v>
      </c>
      <c r="AJ3442">
        <v>-0.46824886859225889</v>
      </c>
      <c r="AK3442">
        <v>-0.24859950220670884</v>
      </c>
      <c r="AL3442">
        <v>-0.14338771341162831</v>
      </c>
      <c r="AM3442">
        <v>0.62279944284151023</v>
      </c>
      <c r="AN3442">
        <v>0.90441830763676445</v>
      </c>
      <c r="AO3442" s="1">
        <v>0.30207895745483659</v>
      </c>
      <c r="AP3442">
        <v>0.60354477397645545</v>
      </c>
      <c r="AQ3442">
        <v>0.82629806539414785</v>
      </c>
      <c r="AR3442">
        <v>0.92531758197212288</v>
      </c>
      <c r="AS3442">
        <v>0.79494701071069407</v>
      </c>
      <c r="AT3442">
        <v>-0.46135150480801101</v>
      </c>
      <c r="AU3442">
        <v>-0.345164724075881</v>
      </c>
      <c r="AV3442">
        <v>-6.1849260873858079E-2</v>
      </c>
      <c r="AW3442">
        <v>0.3754974365018926</v>
      </c>
      <c r="AX3442">
        <v>0.90331209772184318</v>
      </c>
      <c r="AY3442" s="1">
        <v>5</v>
      </c>
      <c r="AZ3442">
        <v>4</v>
      </c>
      <c r="BA3442">
        <v>4</v>
      </c>
      <c r="BB3442" s="18">
        <v>-0.55049202732399927</v>
      </c>
      <c r="BC3442" s="15">
        <v>-0.97502204487344668</v>
      </c>
      <c r="BD3442" s="15">
        <v>-0.96948595646903113</v>
      </c>
      <c r="BE3442" s="15">
        <v>-8.1537169217807556E-2</v>
      </c>
      <c r="BF3442" s="15">
        <v>6.2446507070803702E-2</v>
      </c>
      <c r="BG3442" s="15">
        <v>1.7199569603095959</v>
      </c>
      <c r="BH3442" s="18">
        <v>-0.62418553198605542</v>
      </c>
      <c r="BI3442" s="15">
        <v>-0.81900976792807922</v>
      </c>
      <c r="BJ3442" s="15">
        <v>-0.37273681552925936</v>
      </c>
      <c r="BK3442" s="15">
        <v>-0.15897259491992258</v>
      </c>
      <c r="BL3442" s="15">
        <v>1.3977293885083266</v>
      </c>
      <c r="BM3442" s="15">
        <v>1.3713090523588807</v>
      </c>
      <c r="BN3442" s="1" t="s">
        <v>20574</v>
      </c>
    </row>
    <row r="3443" spans="1:66" x14ac:dyDescent="0.25">
      <c r="A3443">
        <v>856007</v>
      </c>
      <c r="B3443" t="s">
        <v>9865</v>
      </c>
      <c r="C3443" t="s">
        <v>9866</v>
      </c>
      <c r="D3443" t="s">
        <v>9867</v>
      </c>
      <c r="E3443" t="s">
        <v>9868</v>
      </c>
      <c r="F3443" s="23">
        <v>2.8714488999999998E-3</v>
      </c>
      <c r="G3443" s="23">
        <v>9.9364005000000005E-2</v>
      </c>
      <c r="H3443" s="23">
        <v>0.23657267000000001</v>
      </c>
      <c r="I3443" s="11">
        <v>-0.22174881460030585</v>
      </c>
      <c r="J3443" s="12">
        <v>0.12335618763165591</v>
      </c>
      <c r="K3443" s="12">
        <v>0.42351943083134297</v>
      </c>
      <c r="L3443" s="12">
        <v>0.13673038873897603</v>
      </c>
      <c r="M3443" s="12">
        <v>0.69890954101134528</v>
      </c>
      <c r="N3443" s="12">
        <v>-4.9502835173352133E-2</v>
      </c>
      <c r="O3443" s="1">
        <v>-0.11315600947073126</v>
      </c>
      <c r="P3443">
        <v>6.955225669396399E-2</v>
      </c>
      <c r="Q3443">
        <v>0.21868654680985278</v>
      </c>
      <c r="R3443">
        <v>6.9069335241103369E-2</v>
      </c>
      <c r="S3443">
        <v>0.31961231019796976</v>
      </c>
      <c r="T3443">
        <v>-2.135518123295763E-2</v>
      </c>
      <c r="U3443" s="1">
        <v>-0.16899078826399855</v>
      </c>
      <c r="V3443">
        <v>0.28893732916535486</v>
      </c>
      <c r="W3443">
        <v>0.56397194350971402</v>
      </c>
      <c r="X3443">
        <v>0.65505859186018345</v>
      </c>
      <c r="Y3443">
        <v>0.85265239013122085</v>
      </c>
      <c r="Z3443">
        <v>-0.53447081274732611</v>
      </c>
      <c r="AA3443">
        <v>-0.39116773737090749</v>
      </c>
      <c r="AB3443">
        <v>-7.1943098602090472E-2</v>
      </c>
      <c r="AC3443">
        <v>-2.406152967489518E-2</v>
      </c>
      <c r="AD3443">
        <v>0.57486889994219659</v>
      </c>
      <c r="AE3443" s="1">
        <v>0.4265690048432732</v>
      </c>
      <c r="AF3443">
        <v>0.78308918549637663</v>
      </c>
      <c r="AG3443">
        <v>0.74619333215772055</v>
      </c>
      <c r="AH3443">
        <v>0.89649306712943044</v>
      </c>
      <c r="AI3443">
        <v>0.42689592529599257</v>
      </c>
      <c r="AJ3443">
        <v>-0.56396917004258418</v>
      </c>
      <c r="AK3443">
        <v>-1.0585234151188391E-2</v>
      </c>
      <c r="AL3443">
        <v>-0.13286059043464574</v>
      </c>
      <c r="AM3443">
        <v>0.70708807417569886</v>
      </c>
      <c r="AN3443">
        <v>0.86831310127921524</v>
      </c>
      <c r="AO3443" s="1">
        <v>0.16889433486850455</v>
      </c>
      <c r="AP3443">
        <v>0.6367789479920638</v>
      </c>
      <c r="AQ3443">
        <v>0.76417584715101872</v>
      </c>
      <c r="AR3443">
        <v>0.90582316519570694</v>
      </c>
      <c r="AS3443">
        <v>0.72619434348822121</v>
      </c>
      <c r="AT3443">
        <v>-0.63657440181182567</v>
      </c>
      <c r="AU3443">
        <v>-0.21978074791556979</v>
      </c>
      <c r="AV3443">
        <v>-0.120536259148658</v>
      </c>
      <c r="AW3443">
        <v>0.41959140025633679</v>
      </c>
      <c r="AX3443">
        <v>0.84485077849103019</v>
      </c>
      <c r="AY3443" s="1">
        <v>5</v>
      </c>
      <c r="AZ3443">
        <v>4</v>
      </c>
      <c r="BA3443">
        <v>4</v>
      </c>
      <c r="BB3443" s="18">
        <v>3.4349549978723248E-2</v>
      </c>
      <c r="BC3443" s="15">
        <v>-1.084249664457303</v>
      </c>
      <c r="BD3443" s="15">
        <v>-0.85637836727224437</v>
      </c>
      <c r="BE3443" s="15">
        <v>-0.34876795948017336</v>
      </c>
      <c r="BF3443" s="15">
        <v>-0.27262978035152402</v>
      </c>
      <c r="BG3443" s="15">
        <v>1.1214640842892287</v>
      </c>
      <c r="BH3443" s="18">
        <v>-0.52685985304280836</v>
      </c>
      <c r="BI3443" s="15">
        <v>-0.77205565095353013</v>
      </c>
      <c r="BJ3443" s="15">
        <v>0.21547893836112109</v>
      </c>
      <c r="BK3443" s="15">
        <v>-2.7260652882536984E-3</v>
      </c>
      <c r="BL3443" s="15">
        <v>1.49619413414839</v>
      </c>
      <c r="BM3443" s="15">
        <v>0.9961806340683782</v>
      </c>
      <c r="BN3443" s="1" t="s">
        <v>20574</v>
      </c>
    </row>
    <row r="3444" spans="1:66" x14ac:dyDescent="0.25">
      <c r="A3444">
        <v>853050</v>
      </c>
      <c r="B3444" t="s">
        <v>10103</v>
      </c>
      <c r="C3444" t="s">
        <v>10104</v>
      </c>
      <c r="D3444" t="s">
        <v>10105</v>
      </c>
      <c r="E3444" t="s">
        <v>10106</v>
      </c>
      <c r="F3444" s="23">
        <v>6.8918893999999997E-6</v>
      </c>
      <c r="G3444" s="23">
        <v>5.2357595E-2</v>
      </c>
      <c r="H3444" s="23">
        <v>6.4868549999999997E-2</v>
      </c>
      <c r="I3444" s="11">
        <v>-0.15622673778630392</v>
      </c>
      <c r="J3444" s="12">
        <v>-0.11887925775616914</v>
      </c>
      <c r="K3444" s="12">
        <v>0.53378181219262588</v>
      </c>
      <c r="L3444" s="12">
        <v>-7.6410797870306149E-2</v>
      </c>
      <c r="M3444" s="12">
        <v>0.32178739740521228</v>
      </c>
      <c r="N3444" s="12">
        <v>0.67445987539107621</v>
      </c>
      <c r="O3444" s="1">
        <v>-5.5715377180338678E-2</v>
      </c>
      <c r="P3444">
        <v>-4.9782607501158288E-2</v>
      </c>
      <c r="Q3444">
        <v>0.20917192799864417</v>
      </c>
      <c r="R3444">
        <v>-2.7678938269387367E-2</v>
      </c>
      <c r="S3444">
        <v>0.10525750749268717</v>
      </c>
      <c r="T3444">
        <v>0.21817951978221845</v>
      </c>
      <c r="U3444" s="1">
        <v>-0.29749966395298166</v>
      </c>
      <c r="V3444">
        <v>0.20681061942778925</v>
      </c>
      <c r="W3444">
        <v>0.69808305028495432</v>
      </c>
      <c r="X3444">
        <v>0.61780453135810764</v>
      </c>
      <c r="Y3444">
        <v>0.3073595253833632</v>
      </c>
      <c r="Z3444">
        <v>-0.55909670463381478</v>
      </c>
      <c r="AA3444">
        <v>-0.6749796519457042</v>
      </c>
      <c r="AB3444">
        <v>0.15510890548072159</v>
      </c>
      <c r="AC3444">
        <v>0.47410826176245241</v>
      </c>
      <c r="AD3444">
        <v>0.43414479417622354</v>
      </c>
      <c r="AE3444" s="1">
        <v>0.13254014260427924</v>
      </c>
      <c r="AF3444">
        <v>0.65240536782127312</v>
      </c>
      <c r="AG3444">
        <v>0.72307301475773422</v>
      </c>
      <c r="AH3444">
        <v>0.88929465349363712</v>
      </c>
      <c r="AI3444">
        <v>0.67421812555543914</v>
      </c>
      <c r="AJ3444">
        <v>-0.69269462540977933</v>
      </c>
      <c r="AK3444">
        <v>-0.14486948020234289</v>
      </c>
      <c r="AL3444">
        <v>-0.15477439820364189</v>
      </c>
      <c r="AM3444">
        <v>0.45066052086460417</v>
      </c>
      <c r="AN3444">
        <v>0.81329282458173058</v>
      </c>
      <c r="AO3444" s="1">
        <v>-4.7481261626509223E-2</v>
      </c>
      <c r="AP3444">
        <v>0.50756553451099173</v>
      </c>
      <c r="AQ3444">
        <v>0.77051847556071773</v>
      </c>
      <c r="AR3444">
        <v>0.84085662636067926</v>
      </c>
      <c r="AS3444">
        <v>0.56606845083298873</v>
      </c>
      <c r="AT3444">
        <v>-0.68950652196872197</v>
      </c>
      <c r="AU3444">
        <v>-0.39173375322175252</v>
      </c>
      <c r="AV3444">
        <v>-2.9849836414005151E-2</v>
      </c>
      <c r="AW3444">
        <v>0.4975403991449816</v>
      </c>
      <c r="AX3444">
        <v>0.71094959035303462</v>
      </c>
      <c r="AY3444" s="1">
        <v>3</v>
      </c>
      <c r="AZ3444">
        <v>4</v>
      </c>
      <c r="BA3444">
        <v>4</v>
      </c>
      <c r="BB3444" s="18">
        <v>0.24346352353158185</v>
      </c>
      <c r="BC3444" s="15">
        <v>-1.0470069988795423</v>
      </c>
      <c r="BD3444" s="15">
        <v>-1.2215857538686974</v>
      </c>
      <c r="BE3444" s="15">
        <v>2.8950500583136585E-2</v>
      </c>
      <c r="BF3444" s="15">
        <v>0.50952604473218355</v>
      </c>
      <c r="BG3444" s="15">
        <v>0.2583174979325667</v>
      </c>
      <c r="BH3444" s="18">
        <v>-8.2199264007768669E-2</v>
      </c>
      <c r="BI3444" s="15">
        <v>-1.2948170153342089</v>
      </c>
      <c r="BJ3444" s="15">
        <v>-0.10888971118339097</v>
      </c>
      <c r="BK3444" s="15">
        <v>-0.13033179504149506</v>
      </c>
      <c r="BL3444" s="15">
        <v>1.1803086669575615</v>
      </c>
      <c r="BM3444" s="15">
        <v>1.6642643045780769</v>
      </c>
      <c r="BN3444" s="1" t="s">
        <v>20574</v>
      </c>
    </row>
    <row r="3445" spans="1:66" x14ac:dyDescent="0.25">
      <c r="A3445">
        <v>2746858</v>
      </c>
      <c r="B3445" t="s">
        <v>10123</v>
      </c>
      <c r="C3445" t="s">
        <v>10124</v>
      </c>
      <c r="D3445" t="s">
        <v>10125</v>
      </c>
      <c r="E3445" t="s">
        <v>10126</v>
      </c>
      <c r="F3445" s="23">
        <v>1.5299545E-3</v>
      </c>
      <c r="G3445" s="23">
        <v>5.6390370000000002E-2</v>
      </c>
      <c r="H3445" s="23">
        <v>9.3936439999999996E-2</v>
      </c>
      <c r="I3445" s="11">
        <v>-0.41062490397648654</v>
      </c>
      <c r="J3445" s="12">
        <v>0.27441725556959573</v>
      </c>
      <c r="K3445" s="12">
        <v>0.3795224538374678</v>
      </c>
      <c r="L3445" s="12">
        <v>0.14964228071863067</v>
      </c>
      <c r="M3445" s="12">
        <v>0.58042976930723744</v>
      </c>
      <c r="N3445" s="12">
        <v>0.16485551275144453</v>
      </c>
      <c r="O3445" s="1">
        <v>-0.30468101239982898</v>
      </c>
      <c r="P3445">
        <v>0.22803936682952705</v>
      </c>
      <c r="Q3445">
        <v>0.30903090394370092</v>
      </c>
      <c r="R3445">
        <v>0.11302515974815865</v>
      </c>
      <c r="S3445">
        <v>0.38180479796434125</v>
      </c>
      <c r="T3445">
        <v>9.6676483997358148E-2</v>
      </c>
      <c r="U3445" s="1">
        <v>-0.38391779661800018</v>
      </c>
      <c r="V3445">
        <v>8.3288055285144838E-2</v>
      </c>
      <c r="W3445">
        <v>0.45931293392497341</v>
      </c>
      <c r="X3445">
        <v>0.58292563896178384</v>
      </c>
      <c r="Y3445">
        <v>0.73316862837439267</v>
      </c>
      <c r="Z3445">
        <v>-0.48926977925283321</v>
      </c>
      <c r="AA3445">
        <v>-0.51088098328583287</v>
      </c>
      <c r="AB3445">
        <v>-0.12111612433062474</v>
      </c>
      <c r="AC3445">
        <v>4.1804618768979092E-3</v>
      </c>
      <c r="AD3445">
        <v>0.39457828761093861</v>
      </c>
      <c r="AE3445" s="1">
        <v>0.52251891235958581</v>
      </c>
      <c r="AF3445">
        <v>0.67480277511453746</v>
      </c>
      <c r="AG3445">
        <v>0.78314830620470288</v>
      </c>
      <c r="AH3445">
        <v>0.96614527554359442</v>
      </c>
      <c r="AI3445">
        <v>0.64566178459738777</v>
      </c>
      <c r="AJ3445">
        <v>-0.33104658394614545</v>
      </c>
      <c r="AK3445">
        <v>-0.19713821317679014</v>
      </c>
      <c r="AL3445">
        <v>-0.17138413904897121</v>
      </c>
      <c r="AM3445">
        <v>0.57642606393410512</v>
      </c>
      <c r="AN3445">
        <v>0.93714496762242872</v>
      </c>
      <c r="AO3445" s="1">
        <v>0.10004692455118669</v>
      </c>
      <c r="AP3445">
        <v>0.45516719861767824</v>
      </c>
      <c r="AQ3445">
        <v>0.73237869576039372</v>
      </c>
      <c r="AR3445">
        <v>0.91267940303024753</v>
      </c>
      <c r="AS3445">
        <v>0.8033416201847553</v>
      </c>
      <c r="AT3445">
        <v>-0.47569910098085638</v>
      </c>
      <c r="AU3445">
        <v>-0.40684310386368316</v>
      </c>
      <c r="AV3445">
        <v>-0.17186914544361934</v>
      </c>
      <c r="AW3445">
        <v>0.35111665465459058</v>
      </c>
      <c r="AX3445">
        <v>0.78911560118548241</v>
      </c>
      <c r="AY3445" s="1">
        <v>5</v>
      </c>
      <c r="AZ3445">
        <v>4</v>
      </c>
      <c r="BA3445">
        <v>4</v>
      </c>
      <c r="BB3445" s="18">
        <v>0.37918921947381662</v>
      </c>
      <c r="BC3445" s="15">
        <v>-1.0326744874239058</v>
      </c>
      <c r="BD3445" s="15">
        <v>-1.0676178094313509</v>
      </c>
      <c r="BE3445" s="15">
        <v>-0.43740401140043184</v>
      </c>
      <c r="BF3445" s="15">
        <v>-0.23481099753607712</v>
      </c>
      <c r="BG3445" s="15">
        <v>0.94389557534349178</v>
      </c>
      <c r="BH3445" s="18">
        <v>-0.6665792319805276</v>
      </c>
      <c r="BI3445" s="15">
        <v>-0.33379600823210293</v>
      </c>
      <c r="BJ3445" s="15">
        <v>-0.10106024071533083</v>
      </c>
      <c r="BK3445" s="15">
        <v>-5.6299079225690253E-2</v>
      </c>
      <c r="BL3445" s="15">
        <v>1.2434119138078259</v>
      </c>
      <c r="BM3445" s="15">
        <v>1.3637451573202866</v>
      </c>
      <c r="BN3445" s="1" t="s">
        <v>20574</v>
      </c>
    </row>
    <row r="3446" spans="1:66" x14ac:dyDescent="0.25">
      <c r="A3446">
        <v>851562</v>
      </c>
      <c r="B3446" t="s">
        <v>10287</v>
      </c>
      <c r="C3446" t="s">
        <v>10288</v>
      </c>
      <c r="D3446" t="s">
        <v>10289</v>
      </c>
      <c r="E3446" t="s">
        <v>10290</v>
      </c>
      <c r="F3446" s="23">
        <v>4.2310214E-4</v>
      </c>
      <c r="G3446" s="23">
        <v>0.63727915000000002</v>
      </c>
      <c r="H3446" s="23">
        <v>1.1033711999999999E-2</v>
      </c>
      <c r="I3446" s="11">
        <v>-0.56202249606596311</v>
      </c>
      <c r="J3446" s="12">
        <v>2.7984897290352674E-2</v>
      </c>
      <c r="K3446" s="12">
        <v>2.7907202295249377E-3</v>
      </c>
      <c r="L3446" s="12">
        <v>-0.1682453620993217</v>
      </c>
      <c r="M3446" s="12">
        <v>0.83057419670851074</v>
      </c>
      <c r="N3446" s="12">
        <v>0.17736507463267495</v>
      </c>
      <c r="O3446" s="1">
        <v>-0.21455710939096617</v>
      </c>
      <c r="P3446">
        <v>1.098934682543668E-2</v>
      </c>
      <c r="Q3446">
        <v>1.1255965972779233E-3</v>
      </c>
      <c r="R3446">
        <v>-6.1866276344249613E-2</v>
      </c>
      <c r="S3446">
        <v>0.2921274020416898</v>
      </c>
      <c r="T3446">
        <v>5.7834601898817499E-2</v>
      </c>
      <c r="U3446" s="1">
        <v>-0.29292327808701762</v>
      </c>
      <c r="V3446">
        <v>7.3159021125100185E-2</v>
      </c>
      <c r="W3446">
        <v>0.46110592214955454</v>
      </c>
      <c r="X3446">
        <v>0.33510748537588542</v>
      </c>
      <c r="Y3446">
        <v>0.74159435088350456</v>
      </c>
      <c r="Z3446">
        <v>-0.38546293334449389</v>
      </c>
      <c r="AA3446">
        <v>-0.52609885679500179</v>
      </c>
      <c r="AB3446">
        <v>0.19475734614873222</v>
      </c>
      <c r="AC3446">
        <v>-0.31771318497975892</v>
      </c>
      <c r="AD3446">
        <v>0.34559830790213469</v>
      </c>
      <c r="AE3446" s="1">
        <v>0.46299708365740727</v>
      </c>
      <c r="AF3446">
        <v>0.57910651170181004</v>
      </c>
      <c r="AG3446">
        <v>0.83329846450843548</v>
      </c>
      <c r="AH3446">
        <v>0.96980244248816172</v>
      </c>
      <c r="AI3446">
        <v>0.60411521709159532</v>
      </c>
      <c r="AJ3446">
        <v>-0.2695211502676616</v>
      </c>
      <c r="AK3446">
        <v>-0.38546897338716568</v>
      </c>
      <c r="AL3446">
        <v>-0.10872663215058276</v>
      </c>
      <c r="AM3446">
        <v>0.62259862237122177</v>
      </c>
      <c r="AN3446">
        <v>0.9043672941422215</v>
      </c>
      <c r="AO3446" s="1">
        <v>0.20496892639662254</v>
      </c>
      <c r="AP3446">
        <v>0.46286678042362628</v>
      </c>
      <c r="AQ3446">
        <v>0.83320764158216665</v>
      </c>
      <c r="AR3446">
        <v>0.87501664087276498</v>
      </c>
      <c r="AS3446">
        <v>0.79540206153687765</v>
      </c>
      <c r="AT3446">
        <v>-0.38051638535045579</v>
      </c>
      <c r="AU3446">
        <v>-0.5323800438229247</v>
      </c>
      <c r="AV3446">
        <v>1.1047125286994216E-2</v>
      </c>
      <c r="AW3446">
        <v>0.31141616874613121</v>
      </c>
      <c r="AX3446">
        <v>0.83152797448124005</v>
      </c>
      <c r="AY3446" s="1">
        <v>5</v>
      </c>
      <c r="AZ3446">
        <v>4</v>
      </c>
      <c r="BA3446">
        <v>4</v>
      </c>
      <c r="BB3446" s="18">
        <v>0.34878594531420343</v>
      </c>
      <c r="BC3446" s="15">
        <v>-0.59730549246912445</v>
      </c>
      <c r="BD3446" s="15">
        <v>-0.79343925931044723</v>
      </c>
      <c r="BE3446" s="15">
        <v>0.21188170680845217</v>
      </c>
      <c r="BF3446" s="15">
        <v>-0.50282029250523574</v>
      </c>
      <c r="BG3446" s="15">
        <v>0.97451190082571382</v>
      </c>
      <c r="BH3446" s="18">
        <v>-0.9572451611638676</v>
      </c>
      <c r="BI3446" s="15">
        <v>-0.53227402730779938</v>
      </c>
      <c r="BJ3446" s="15">
        <v>-0.78695416760193027</v>
      </c>
      <c r="BK3446" s="15">
        <v>-0.17908783259694397</v>
      </c>
      <c r="BL3446" s="15">
        <v>1.4272727993770442</v>
      </c>
      <c r="BM3446" s="15">
        <v>1.3866738806299717</v>
      </c>
      <c r="BN3446" s="1" t="s">
        <v>20574</v>
      </c>
    </row>
    <row r="3447" spans="1:66" x14ac:dyDescent="0.25">
      <c r="A3447">
        <v>854642</v>
      </c>
      <c r="B3447" t="s">
        <v>10331</v>
      </c>
      <c r="C3447" t="s">
        <v>10332</v>
      </c>
      <c r="D3447" t="s">
        <v>10333</v>
      </c>
      <c r="E3447" t="s">
        <v>10334</v>
      </c>
      <c r="F3447" s="23">
        <v>1.06105254E-7</v>
      </c>
      <c r="G3447" s="23">
        <v>0.19156018</v>
      </c>
      <c r="H3447" s="23">
        <v>0.24358025</v>
      </c>
      <c r="I3447" s="11">
        <v>-0.3542216582090808</v>
      </c>
      <c r="J3447" s="12">
        <v>0.29251413570836476</v>
      </c>
      <c r="K3447" s="12">
        <v>0.20331174338858912</v>
      </c>
      <c r="L3447" s="12">
        <v>0.21259118212252576</v>
      </c>
      <c r="M3447" s="12">
        <v>0.48191771979549658</v>
      </c>
      <c r="N3447" s="12">
        <v>-0.10573039468965011</v>
      </c>
      <c r="O3447" s="1">
        <v>-0.26952246185702816</v>
      </c>
      <c r="P3447">
        <v>0.22961557972824301</v>
      </c>
      <c r="Q3447">
        <v>0.14954474591690239</v>
      </c>
      <c r="R3447">
        <v>0.1377763160711595</v>
      </c>
      <c r="S3447">
        <v>0.23612680010420972</v>
      </c>
      <c r="T3447">
        <v>-5.1054288764652948E-2</v>
      </c>
      <c r="U3447" s="1">
        <v>0.1633117154232186</v>
      </c>
      <c r="V3447">
        <v>0.54473598227249231</v>
      </c>
      <c r="W3447">
        <v>0.78842370333713963</v>
      </c>
      <c r="X3447">
        <v>0.93335191528218964</v>
      </c>
      <c r="Y3447">
        <v>0.74677278322703144</v>
      </c>
      <c r="Z3447">
        <v>-0.52573085554885368</v>
      </c>
      <c r="AA3447">
        <v>-0.3687388264683108</v>
      </c>
      <c r="AB3447">
        <v>-0.12282576686851204</v>
      </c>
      <c r="AC3447">
        <v>0.43383438108186378</v>
      </c>
      <c r="AD3447">
        <v>0.8374145648255531</v>
      </c>
      <c r="AE3447" s="1">
        <v>0.5528026564108911</v>
      </c>
      <c r="AF3447">
        <v>0.69647850621157803</v>
      </c>
      <c r="AG3447">
        <v>0.85248137640642219</v>
      </c>
      <c r="AH3447">
        <v>0.93047137336332641</v>
      </c>
      <c r="AI3447">
        <v>0.47905678211485181</v>
      </c>
      <c r="AJ3447">
        <v>-0.32818071198123566</v>
      </c>
      <c r="AK3447">
        <v>-0.2627404159262805</v>
      </c>
      <c r="AL3447">
        <v>-3.3239750646807849E-2</v>
      </c>
      <c r="AM3447">
        <v>0.69790675285036341</v>
      </c>
      <c r="AN3447">
        <v>0.92383201239020418</v>
      </c>
      <c r="AO3447" s="1">
        <v>0.38241287596682755</v>
      </c>
      <c r="AP3447">
        <v>0.64868306672283793</v>
      </c>
      <c r="AQ3447">
        <v>0.85388016888136831</v>
      </c>
      <c r="AR3447">
        <v>0.96783690516824328</v>
      </c>
      <c r="AS3447">
        <v>0.62936114114402242</v>
      </c>
      <c r="AT3447">
        <v>-0.43811351220403022</v>
      </c>
      <c r="AU3447">
        <v>-0.32507407318378601</v>
      </c>
      <c r="AV3447">
        <v>-7.8627148205371186E-2</v>
      </c>
      <c r="AW3447">
        <v>0.59486646841599289</v>
      </c>
      <c r="AX3447">
        <v>0.91697961057615673</v>
      </c>
      <c r="AY3447" s="1">
        <v>4</v>
      </c>
      <c r="AZ3447">
        <v>4</v>
      </c>
      <c r="BA3447">
        <v>4</v>
      </c>
      <c r="BB3447" s="18">
        <v>-0.4154662917287128</v>
      </c>
      <c r="BC3447" s="15">
        <v>-1.0971644983311204</v>
      </c>
      <c r="BD3447" s="15">
        <v>-0.80186777465924253</v>
      </c>
      <c r="BE3447" s="15">
        <v>-0.3393135849131364</v>
      </c>
      <c r="BF3447" s="15">
        <v>0.70774542089228154</v>
      </c>
      <c r="BG3447" s="15">
        <v>1.2963720244580641</v>
      </c>
      <c r="BH3447" s="18">
        <v>-1.0456453105396699</v>
      </c>
      <c r="BI3447" s="15">
        <v>-0.57676641775913196</v>
      </c>
      <c r="BJ3447" s="15">
        <v>-0.44016545637315585</v>
      </c>
      <c r="BK3447" s="15">
        <v>3.8897344467015788E-2</v>
      </c>
      <c r="BL3447" s="15">
        <v>1.5651024705537768</v>
      </c>
      <c r="BM3447" s="15">
        <v>1.1082720739330427</v>
      </c>
      <c r="BN3447" s="1" t="s">
        <v>20574</v>
      </c>
    </row>
    <row r="3448" spans="1:66" x14ac:dyDescent="0.25">
      <c r="A3448">
        <v>851077</v>
      </c>
      <c r="B3448" t="s">
        <v>10370</v>
      </c>
      <c r="C3448" t="s">
        <v>10371</v>
      </c>
      <c r="D3448" t="s">
        <v>10372</v>
      </c>
      <c r="E3448" t="s">
        <v>10373</v>
      </c>
      <c r="F3448" s="23">
        <v>3.3423999999999997E-5</v>
      </c>
      <c r="G3448" s="23">
        <v>0.27038556000000002</v>
      </c>
      <c r="H3448" s="23">
        <v>0.64851486999999997</v>
      </c>
      <c r="I3448" s="11">
        <v>-0.14540221334436504</v>
      </c>
      <c r="J3448" s="12">
        <v>8.2717345659683347E-2</v>
      </c>
      <c r="K3448" s="12">
        <v>0.23033942436051891</v>
      </c>
      <c r="L3448" s="12">
        <v>0.23852298380953765</v>
      </c>
      <c r="M3448" s="12">
        <v>0.30001841666135798</v>
      </c>
      <c r="N3448" s="12">
        <v>-0.1025164796483755</v>
      </c>
      <c r="O3448" s="1">
        <v>-0.10223380058789248</v>
      </c>
      <c r="P3448">
        <v>5.8453999394792275E-2</v>
      </c>
      <c r="Q3448">
        <v>0.1582232410931933</v>
      </c>
      <c r="R3448">
        <v>0.14774079562939527</v>
      </c>
      <c r="S3448">
        <v>0.15629503909837122</v>
      </c>
      <c r="T3448">
        <v>-5.2260283525618054E-2</v>
      </c>
      <c r="U3448" s="1">
        <v>0.24044442584669432</v>
      </c>
      <c r="V3448">
        <v>0.51263696189055641</v>
      </c>
      <c r="W3448">
        <v>0.80067428526958817</v>
      </c>
      <c r="X3448">
        <v>0.94762659366134439</v>
      </c>
      <c r="Y3448">
        <v>0.7733374977445665</v>
      </c>
      <c r="Z3448">
        <v>-0.40799573909854359</v>
      </c>
      <c r="AA3448">
        <v>-0.42577711287407627</v>
      </c>
      <c r="AB3448">
        <v>-0.12444608510737638</v>
      </c>
      <c r="AC3448">
        <v>0.42532586518212434</v>
      </c>
      <c r="AD3448">
        <v>0.85870981544592373</v>
      </c>
      <c r="AE3448" s="1">
        <v>0.54585895661699113</v>
      </c>
      <c r="AF3448">
        <v>0.75844208322161122</v>
      </c>
      <c r="AG3448">
        <v>0.89476022549783019</v>
      </c>
      <c r="AH3448">
        <v>0.90329913149648289</v>
      </c>
      <c r="AI3448">
        <v>0.47957710227527001</v>
      </c>
      <c r="AJ3448">
        <v>-0.41350282590431592</v>
      </c>
      <c r="AK3448">
        <v>-0.24108503014440616</v>
      </c>
      <c r="AL3448">
        <v>5.7853747073382839E-2</v>
      </c>
      <c r="AM3448">
        <v>0.66301596331706059</v>
      </c>
      <c r="AN3448">
        <v>0.94441161647048755</v>
      </c>
      <c r="AO3448" s="1">
        <v>0.40964361248448417</v>
      </c>
      <c r="AP3448">
        <v>0.65939928584207119</v>
      </c>
      <c r="AQ3448">
        <v>0.87690237147996386</v>
      </c>
      <c r="AR3448">
        <v>0.95566390201585538</v>
      </c>
      <c r="AS3448">
        <v>0.64392191529654397</v>
      </c>
      <c r="AT3448">
        <v>-0.42443783981526184</v>
      </c>
      <c r="AU3448">
        <v>-0.34240653505623703</v>
      </c>
      <c r="AV3448">
        <v>-3.2341855833649624E-2</v>
      </c>
      <c r="AW3448">
        <v>0.56490792789308908</v>
      </c>
      <c r="AX3448">
        <v>0.93243736602752769</v>
      </c>
      <c r="AY3448" s="1">
        <v>4</v>
      </c>
      <c r="AZ3448">
        <v>10</v>
      </c>
      <c r="BA3448">
        <v>4</v>
      </c>
      <c r="BB3448" s="18">
        <v>-0.54456898007856014</v>
      </c>
      <c r="BC3448" s="15">
        <v>-0.8409219809249201</v>
      </c>
      <c r="BD3448" s="15">
        <v>-0.87237242661393355</v>
      </c>
      <c r="BE3448" s="15">
        <v>-0.33939925801482668</v>
      </c>
      <c r="BF3448" s="15">
        <v>0.63299877389168435</v>
      </c>
      <c r="BG3448" s="15">
        <v>1.2485373192941773</v>
      </c>
      <c r="BH3448" s="18">
        <v>-0.88934871420599515</v>
      </c>
      <c r="BI3448" s="15">
        <v>-0.64478146979852802</v>
      </c>
      <c r="BJ3448" s="15">
        <v>-0.32618840600346788</v>
      </c>
      <c r="BK3448" s="15">
        <v>0.22618973165457734</v>
      </c>
      <c r="BL3448" s="15">
        <v>1.3444065822780162</v>
      </c>
      <c r="BM3448" s="15">
        <v>1.0054488285217842</v>
      </c>
      <c r="BN3448" s="1" t="s">
        <v>20574</v>
      </c>
    </row>
    <row r="3449" spans="1:66" x14ac:dyDescent="0.25">
      <c r="A3449">
        <v>855116</v>
      </c>
      <c r="B3449" t="s">
        <v>10525</v>
      </c>
      <c r="C3449" t="s">
        <v>10526</v>
      </c>
      <c r="D3449" t="s">
        <v>10527</v>
      </c>
      <c r="E3449" t="s">
        <v>10528</v>
      </c>
      <c r="F3449" s="23">
        <v>4.9268757000000001E-4</v>
      </c>
      <c r="G3449" s="23">
        <v>2.0427410999999999E-2</v>
      </c>
      <c r="H3449" s="23">
        <v>0.26663140000000002</v>
      </c>
      <c r="I3449" s="11">
        <v>5.2564965735875926E-3</v>
      </c>
      <c r="J3449" s="12">
        <v>0.17895595312245521</v>
      </c>
      <c r="K3449" s="12">
        <v>0.64433149405928836</v>
      </c>
      <c r="L3449" s="12">
        <v>2.8012935134350773E-2</v>
      </c>
      <c r="M3449" s="12">
        <v>0.59037876791336041</v>
      </c>
      <c r="N3449" s="12">
        <v>5.7362651724915323E-2</v>
      </c>
      <c r="O3449" s="1">
        <v>2.2712905069300618E-3</v>
      </c>
      <c r="P3449">
        <v>9.1658377766366858E-2</v>
      </c>
      <c r="Q3449">
        <v>0.32903458623621645</v>
      </c>
      <c r="R3449">
        <v>1.3156195912701856E-2</v>
      </c>
      <c r="S3449">
        <v>0.25018622745490021</v>
      </c>
      <c r="T3449">
        <v>2.3207126969775969E-2</v>
      </c>
      <c r="U3449" s="1">
        <v>-0.37273654799158851</v>
      </c>
      <c r="V3449">
        <v>3.3951092574445271E-2</v>
      </c>
      <c r="W3449">
        <v>0.54770367672233933</v>
      </c>
      <c r="X3449">
        <v>0.57159990164467189</v>
      </c>
      <c r="Y3449">
        <v>0.63359863535064076</v>
      </c>
      <c r="Z3449">
        <v>-0.41568166062617917</v>
      </c>
      <c r="AA3449">
        <v>-0.69187647897204108</v>
      </c>
      <c r="AB3449">
        <v>1.1798551796476478E-2</v>
      </c>
      <c r="AC3449">
        <v>8.9424404459514786E-2</v>
      </c>
      <c r="AD3449">
        <v>0.3844239459807563</v>
      </c>
      <c r="AE3449" s="1">
        <v>-6.6732049924996387E-2</v>
      </c>
      <c r="AF3449">
        <v>0.44019942639087128</v>
      </c>
      <c r="AG3449">
        <v>0.58080880833400461</v>
      </c>
      <c r="AH3449">
        <v>0.88443431074073375</v>
      </c>
      <c r="AI3449">
        <v>0.46928048113865733</v>
      </c>
      <c r="AJ3449">
        <v>-0.62354517476291116</v>
      </c>
      <c r="AK3449">
        <v>-0.22242366158137347</v>
      </c>
      <c r="AL3449">
        <v>-0.33949395867744786</v>
      </c>
      <c r="AM3449">
        <v>0.64945026395807881</v>
      </c>
      <c r="AN3449">
        <v>0.62352032519893497</v>
      </c>
      <c r="AO3449" s="1">
        <v>-0.25811578913017846</v>
      </c>
      <c r="AP3449">
        <v>0.2375218212039043</v>
      </c>
      <c r="AQ3449">
        <v>0.61726341701932608</v>
      </c>
      <c r="AR3449">
        <v>0.78138218069822718</v>
      </c>
      <c r="AS3449">
        <v>0.61418296829169383</v>
      </c>
      <c r="AT3449">
        <v>-0.55855976872842439</v>
      </c>
      <c r="AU3449">
        <v>-0.52770179668916217</v>
      </c>
      <c r="AV3449">
        <v>-0.16023318934285394</v>
      </c>
      <c r="AW3449">
        <v>0.37419599733856818</v>
      </c>
      <c r="AX3449">
        <v>0.53966067672369622</v>
      </c>
      <c r="AY3449" s="1">
        <v>-7</v>
      </c>
      <c r="AZ3449">
        <v>4</v>
      </c>
      <c r="BA3449">
        <v>4</v>
      </c>
      <c r="BB3449" s="18">
        <v>0.38901027640584118</v>
      </c>
      <c r="BC3449" s="15">
        <v>-1.0702098794950514</v>
      </c>
      <c r="BD3449" s="15">
        <v>-1.5813967616349827</v>
      </c>
      <c r="BE3449" s="15">
        <v>-0.2790209706169301</v>
      </c>
      <c r="BF3449" s="15">
        <v>-0.13534949323757564</v>
      </c>
      <c r="BG3449" s="15">
        <v>0.87181903402200811</v>
      </c>
      <c r="BH3449" s="18">
        <v>0.40162579715221408</v>
      </c>
      <c r="BI3449" s="15">
        <v>-0.64071801020568853</v>
      </c>
      <c r="BJ3449" s="15">
        <v>-3.5009882646005054E-2</v>
      </c>
      <c r="BK3449" s="15">
        <v>-0.21179030482901343</v>
      </c>
      <c r="BL3449" s="15">
        <v>1.2815515720561421</v>
      </c>
      <c r="BM3449" s="15">
        <v>1.0094886230290314</v>
      </c>
      <c r="BN3449" s="1" t="s">
        <v>20574</v>
      </c>
    </row>
    <row r="3450" spans="1:66" x14ac:dyDescent="0.25">
      <c r="A3450">
        <v>850971</v>
      </c>
      <c r="B3450" t="s">
        <v>11398</v>
      </c>
      <c r="C3450" t="s">
        <v>11399</v>
      </c>
      <c r="D3450" t="s">
        <v>11400</v>
      </c>
      <c r="E3450" t="s">
        <v>11401</v>
      </c>
      <c r="F3450" s="23">
        <v>8.1755449999999998E-8</v>
      </c>
      <c r="G3450" s="23">
        <v>5.3364127999999997E-2</v>
      </c>
      <c r="H3450" s="23">
        <v>0.20526939999999999</v>
      </c>
      <c r="I3450" s="11">
        <v>-0.22172458253385183</v>
      </c>
      <c r="J3450" s="12">
        <v>0.36584975574352296</v>
      </c>
      <c r="K3450" s="12">
        <v>0.15435227963755491</v>
      </c>
      <c r="L3450" s="12">
        <v>0.20211690868889198</v>
      </c>
      <c r="M3450" s="12">
        <v>0.72632284479677001</v>
      </c>
      <c r="N3450" s="12">
        <v>0.13399721099025813</v>
      </c>
      <c r="O3450" s="1">
        <v>-9.6962833816643904E-2</v>
      </c>
      <c r="P3450">
        <v>0.19079415670624697</v>
      </c>
      <c r="Q3450">
        <v>8.7996772804882273E-2</v>
      </c>
      <c r="R3450">
        <v>0.10522374572444672</v>
      </c>
      <c r="S3450">
        <v>0.30407936794734836</v>
      </c>
      <c r="T3450">
        <v>4.9431949801837106E-2</v>
      </c>
      <c r="U3450" s="1">
        <v>-0.36229358169176445</v>
      </c>
      <c r="V3450">
        <v>1.6234754015746672E-2</v>
      </c>
      <c r="W3450">
        <v>0.3905336640310651</v>
      </c>
      <c r="X3450">
        <v>0.65690298441674122</v>
      </c>
      <c r="Y3450">
        <v>0.7540668694048398</v>
      </c>
      <c r="Z3450">
        <v>-0.38282910166869427</v>
      </c>
      <c r="AA3450">
        <v>-0.50342037218838576</v>
      </c>
      <c r="AB3450">
        <v>-0.30696796084228328</v>
      </c>
      <c r="AC3450">
        <v>7.6856983602759082E-2</v>
      </c>
      <c r="AD3450">
        <v>0.3856321576549428</v>
      </c>
      <c r="AE3450" s="1">
        <v>4.298766185559888E-2</v>
      </c>
      <c r="AF3450">
        <v>0.23480800417336781</v>
      </c>
      <c r="AG3450">
        <v>0.64048003085816785</v>
      </c>
      <c r="AH3450">
        <v>0.93661407481913284</v>
      </c>
      <c r="AI3450">
        <v>0.66220408934700392</v>
      </c>
      <c r="AJ3450">
        <v>-0.2540235805548669</v>
      </c>
      <c r="AK3450">
        <v>-0.56228288992754993</v>
      </c>
      <c r="AL3450">
        <v>-0.32543937366191156</v>
      </c>
      <c r="AM3450">
        <v>0.52252941665292341</v>
      </c>
      <c r="AN3450">
        <v>0.66474202167660368</v>
      </c>
      <c r="AO3450" s="1">
        <v>-0.16534312164797704</v>
      </c>
      <c r="AP3450">
        <v>0.13165445886354318</v>
      </c>
      <c r="AQ3450">
        <v>0.53869420415676339</v>
      </c>
      <c r="AR3450">
        <v>0.83226722699054345</v>
      </c>
      <c r="AS3450">
        <v>0.73864290716439251</v>
      </c>
      <c r="AT3450">
        <v>-0.33187430329827289</v>
      </c>
      <c r="AU3450">
        <v>-0.55620293409750787</v>
      </c>
      <c r="AV3450">
        <v>-0.33000990793318846</v>
      </c>
      <c r="AW3450">
        <v>0.31410111651659978</v>
      </c>
      <c r="AX3450">
        <v>0.54888544653265048</v>
      </c>
      <c r="AY3450" s="1">
        <v>5</v>
      </c>
      <c r="AZ3450">
        <v>4</v>
      </c>
      <c r="BA3450">
        <v>4</v>
      </c>
      <c r="BB3450" s="18">
        <v>0.50496731220390212</v>
      </c>
      <c r="BC3450" s="15">
        <v>-0.94390716269021169</v>
      </c>
      <c r="BD3450" s="15">
        <v>-1.1783942044254709</v>
      </c>
      <c r="BE3450" s="15">
        <v>-0.79639686266279541</v>
      </c>
      <c r="BF3450" s="15">
        <v>-5.0057800313987523E-2</v>
      </c>
      <c r="BG3450" s="15">
        <v>1.2667617511449418</v>
      </c>
      <c r="BH3450" s="18">
        <v>0.11492029513277328</v>
      </c>
      <c r="BI3450" s="15">
        <v>-0.30032220565381612</v>
      </c>
      <c r="BJ3450" s="15">
        <v>-0.90686524014581005</v>
      </c>
      <c r="BK3450" s="15">
        <v>-0.44084270428839117</v>
      </c>
      <c r="BL3450" s="15">
        <v>1.2276537452713705</v>
      </c>
      <c r="BM3450" s="15">
        <v>1.5024830764274977</v>
      </c>
      <c r="BN3450" s="1" t="s">
        <v>20574</v>
      </c>
    </row>
    <row r="3451" spans="1:66" x14ac:dyDescent="0.25">
      <c r="A3451">
        <v>852889</v>
      </c>
      <c r="B3451" t="s">
        <v>12398</v>
      </c>
      <c r="C3451" t="s">
        <v>12399</v>
      </c>
      <c r="D3451" t="s">
        <v>12400</v>
      </c>
      <c r="E3451" t="s">
        <v>12401</v>
      </c>
      <c r="F3451" s="23">
        <v>2.9189072000000002E-3</v>
      </c>
      <c r="G3451" s="23">
        <v>1.0585041999999999E-2</v>
      </c>
      <c r="H3451" s="23">
        <v>0.41136515000000001</v>
      </c>
      <c r="I3451" s="11">
        <v>0.31011826928010128</v>
      </c>
      <c r="J3451" s="12">
        <v>0.43884476703318787</v>
      </c>
      <c r="K3451" s="12">
        <v>0.30848485274918264</v>
      </c>
      <c r="L3451" s="12">
        <v>-4.3577013457375184E-2</v>
      </c>
      <c r="M3451" s="12">
        <v>0.6836569655628042</v>
      </c>
      <c r="N3451" s="12">
        <v>-2.4980306522320497E-2</v>
      </c>
      <c r="O3451" s="1">
        <v>0.19466697570375965</v>
      </c>
      <c r="P3451">
        <v>0.29847371917608273</v>
      </c>
      <c r="Q3451">
        <v>0.20808300445242192</v>
      </c>
      <c r="R3451">
        <v>-2.6097355142234213E-2</v>
      </c>
      <c r="S3451">
        <v>0.36216607953499574</v>
      </c>
      <c r="T3451">
        <v>-1.3468164213918266E-2</v>
      </c>
      <c r="U3451" s="1">
        <v>0.1867041895295469</v>
      </c>
      <c r="V3451">
        <v>0.60489816473644509</v>
      </c>
      <c r="W3451">
        <v>0.90435676733049619</v>
      </c>
      <c r="X3451">
        <v>0.73622109768824862</v>
      </c>
      <c r="Y3451">
        <v>0.70698420941741813</v>
      </c>
      <c r="Z3451">
        <v>-0.57843819167961807</v>
      </c>
      <c r="AA3451">
        <v>-0.44817954338860522</v>
      </c>
      <c r="AB3451">
        <v>0.28206771253209406</v>
      </c>
      <c r="AC3451">
        <v>0.224270002648258</v>
      </c>
      <c r="AD3451">
        <v>0.82997143309734878</v>
      </c>
      <c r="AE3451" s="1">
        <v>0.13625200160766443</v>
      </c>
      <c r="AF3451">
        <v>0.35856824051096858</v>
      </c>
      <c r="AG3451">
        <v>0.63840405104582076</v>
      </c>
      <c r="AH3451">
        <v>0.87649197940689305</v>
      </c>
      <c r="AI3451">
        <v>0.20778798805647311</v>
      </c>
      <c r="AJ3451">
        <v>-0.31730493303782287</v>
      </c>
      <c r="AK3451">
        <v>-0.40295197850433312</v>
      </c>
      <c r="AL3451">
        <v>-0.25217548916825183</v>
      </c>
      <c r="AM3451">
        <v>0.90089641426159928</v>
      </c>
      <c r="AN3451">
        <v>0.6028902572888416</v>
      </c>
      <c r="AO3451" s="1">
        <v>0.18319909488139113</v>
      </c>
      <c r="AP3451">
        <v>0.54679165662269047</v>
      </c>
      <c r="AQ3451">
        <v>0.87520892869129363</v>
      </c>
      <c r="AR3451">
        <v>0.91376315719823897</v>
      </c>
      <c r="AS3451">
        <v>0.51987303684820496</v>
      </c>
      <c r="AT3451">
        <v>-0.50844372132036619</v>
      </c>
      <c r="AU3451">
        <v>-0.48257317923934179</v>
      </c>
      <c r="AV3451">
        <v>1.8386867963931929E-2</v>
      </c>
      <c r="AW3451">
        <v>0.6359560906289623</v>
      </c>
      <c r="AX3451">
        <v>0.81280928429606947</v>
      </c>
      <c r="AY3451" s="1">
        <v>3</v>
      </c>
      <c r="AZ3451">
        <v>9</v>
      </c>
      <c r="BA3451">
        <v>4</v>
      </c>
      <c r="BB3451" s="18">
        <v>-0.65119344582049055</v>
      </c>
      <c r="BC3451" s="15">
        <v>-1.2634024494801539</v>
      </c>
      <c r="BD3451" s="15">
        <v>-1.059831871356723</v>
      </c>
      <c r="BE3451" s="15">
        <v>8.1411785100618417E-2</v>
      </c>
      <c r="BF3451" s="15">
        <v>-8.9155242153564265E-3</v>
      </c>
      <c r="BG3451" s="15">
        <v>0.7454789933820728</v>
      </c>
      <c r="BH3451" s="18">
        <v>0.1484912352715024</v>
      </c>
      <c r="BI3451" s="15">
        <v>-0.13177792962042575</v>
      </c>
      <c r="BJ3451" s="15">
        <v>-0.26435919035311706</v>
      </c>
      <c r="BK3451" s="15">
        <v>-3.0957828564830148E-2</v>
      </c>
      <c r="BL3451" s="15">
        <v>1.7539925551813391</v>
      </c>
      <c r="BM3451" s="15">
        <v>0.6810636704755747</v>
      </c>
      <c r="BN3451" s="1" t="s">
        <v>20574</v>
      </c>
    </row>
    <row r="3452" spans="1:66" x14ac:dyDescent="0.25">
      <c r="A3452">
        <v>850706</v>
      </c>
      <c r="B3452" t="s">
        <v>12579</v>
      </c>
      <c r="C3452" t="s">
        <v>12580</v>
      </c>
      <c r="D3452" t="s">
        <v>12581</v>
      </c>
      <c r="E3452" t="s">
        <v>12582</v>
      </c>
      <c r="F3452" s="23">
        <v>5.9687154000000001E-6</v>
      </c>
      <c r="G3452" s="23">
        <v>0.54409266000000001</v>
      </c>
      <c r="H3452" s="23">
        <v>9.9371016000000006E-2</v>
      </c>
      <c r="I3452" s="11">
        <v>-5.2028521613694249E-2</v>
      </c>
      <c r="J3452" s="12">
        <v>0.39313589930794124</v>
      </c>
      <c r="K3452" s="12">
        <v>0.33501715605505061</v>
      </c>
      <c r="L3452" s="12">
        <v>-6.5244522434346697E-2</v>
      </c>
      <c r="M3452" s="12">
        <v>0.23855640010687473</v>
      </c>
      <c r="N3452" s="12">
        <v>-0.55023723396754742</v>
      </c>
      <c r="O3452" s="1">
        <v>-2.8555435500480165E-2</v>
      </c>
      <c r="P3452">
        <v>0.27222360831693254</v>
      </c>
      <c r="Q3452">
        <v>0.21976715259938032</v>
      </c>
      <c r="R3452">
        <v>-4.0566614604314162E-2</v>
      </c>
      <c r="S3452">
        <v>0.12687333368227408</v>
      </c>
      <c r="T3452">
        <v>-0.24693008463813332</v>
      </c>
      <c r="U3452" s="1">
        <v>-0.12834985733851678</v>
      </c>
      <c r="V3452">
        <v>0.31312837197621513</v>
      </c>
      <c r="W3452">
        <v>0.59480760105225094</v>
      </c>
      <c r="X3452">
        <v>0.73378939026926981</v>
      </c>
      <c r="Y3452">
        <v>0.85090068723591727</v>
      </c>
      <c r="Z3452">
        <v>-0.52442939952462853</v>
      </c>
      <c r="AA3452">
        <v>-0.40193859550573335</v>
      </c>
      <c r="AB3452">
        <v>-0.13016018075498995</v>
      </c>
      <c r="AC3452">
        <v>7.727763121091788E-2</v>
      </c>
      <c r="AD3452">
        <v>0.62079210854139677</v>
      </c>
      <c r="AE3452" s="1">
        <v>-8.1726046882870551E-2</v>
      </c>
      <c r="AF3452">
        <v>0.29803383120169791</v>
      </c>
      <c r="AG3452">
        <v>0.51495570533172974</v>
      </c>
      <c r="AH3452">
        <v>0.90664325592408934</v>
      </c>
      <c r="AI3452">
        <v>0.67059815791365929</v>
      </c>
      <c r="AJ3452">
        <v>-0.45871233743627987</v>
      </c>
      <c r="AK3452">
        <v>-0.31389928696044977</v>
      </c>
      <c r="AL3452">
        <v>-0.45593750806656891</v>
      </c>
      <c r="AM3452">
        <v>0.4762249276667686</v>
      </c>
      <c r="AN3452">
        <v>0.61178848998925295</v>
      </c>
      <c r="AO3452" s="1">
        <v>-0.11618091263199297</v>
      </c>
      <c r="AP3452">
        <v>0.31740318492270053</v>
      </c>
      <c r="AQ3452">
        <v>0.58530847959180787</v>
      </c>
      <c r="AR3452">
        <v>0.81549349583804698</v>
      </c>
      <c r="AS3452">
        <v>0.81456553669762444</v>
      </c>
      <c r="AT3452">
        <v>-0.51766771301093251</v>
      </c>
      <c r="AU3452">
        <v>-0.38378692852565888</v>
      </c>
      <c r="AV3452">
        <v>-0.24625301665590998</v>
      </c>
      <c r="AW3452">
        <v>0.21696120886288409</v>
      </c>
      <c r="AX3452">
        <v>0.63646998829067558</v>
      </c>
      <c r="AY3452" s="1">
        <v>5</v>
      </c>
      <c r="AZ3452">
        <v>4</v>
      </c>
      <c r="BA3452">
        <v>4</v>
      </c>
      <c r="BB3452" s="18">
        <v>0.25942621777103603</v>
      </c>
      <c r="BC3452" s="15">
        <v>-1.323567324117555</v>
      </c>
      <c r="BD3452" s="15">
        <v>-1.0265264030649681</v>
      </c>
      <c r="BE3452" s="15">
        <v>-0.36746214688358364</v>
      </c>
      <c r="BF3452" s="15">
        <v>0.13557576866460369</v>
      </c>
      <c r="BG3452" s="15">
        <v>2.0116162351288049</v>
      </c>
      <c r="BH3452" s="18">
        <v>0.15128670675138386</v>
      </c>
      <c r="BI3452" s="15">
        <v>-0.50644774053434827</v>
      </c>
      <c r="BJ3452" s="15">
        <v>-0.33020464885521861</v>
      </c>
      <c r="BK3452" s="15">
        <v>-0.50307066570999404</v>
      </c>
      <c r="BL3452" s="15">
        <v>0.63140712535215904</v>
      </c>
      <c r="BM3452" s="15">
        <v>0.86796687549766782</v>
      </c>
      <c r="BN3452" s="1" t="s">
        <v>20574</v>
      </c>
    </row>
    <row r="3453" spans="1:66" x14ac:dyDescent="0.25">
      <c r="A3453">
        <v>852224</v>
      </c>
      <c r="B3453" t="s">
        <v>12615</v>
      </c>
      <c r="C3453" t="s">
        <v>12616</v>
      </c>
      <c r="D3453" t="s">
        <v>12617</v>
      </c>
      <c r="E3453" t="s">
        <v>12618</v>
      </c>
      <c r="F3453" s="23">
        <v>8.8917759999999998E-13</v>
      </c>
      <c r="G3453" s="23">
        <v>0.15146941999999999</v>
      </c>
      <c r="H3453" s="23">
        <v>1.8089991E-2</v>
      </c>
      <c r="I3453" s="11">
        <v>-0.22215264062227599</v>
      </c>
      <c r="J3453" s="12">
        <v>0.2799786262353437</v>
      </c>
      <c r="K3453" s="12">
        <v>0.48261487455251645</v>
      </c>
      <c r="L3453" s="12">
        <v>5.4512987620373241E-3</v>
      </c>
      <c r="M3453" s="12">
        <v>0.72648279995292775</v>
      </c>
      <c r="N3453" s="12">
        <v>-0.40351533722700655</v>
      </c>
      <c r="O3453" s="1">
        <v>-8.1228294860301115E-2</v>
      </c>
      <c r="P3453">
        <v>0.10583489962463095</v>
      </c>
      <c r="Q3453">
        <v>0.16867465791274824</v>
      </c>
      <c r="R3453">
        <v>1.7668144495802448E-3</v>
      </c>
      <c r="S3453">
        <v>0.19561802504362064</v>
      </c>
      <c r="T3453">
        <v>-9.4650420082414921E-2</v>
      </c>
      <c r="U3453" s="1">
        <v>0.25445020934190632</v>
      </c>
      <c r="V3453">
        <v>0.55072238307116872</v>
      </c>
      <c r="W3453">
        <v>0.77027138857027544</v>
      </c>
      <c r="X3453">
        <v>0.86534838640283573</v>
      </c>
      <c r="Y3453">
        <v>0.88158451367174107</v>
      </c>
      <c r="Z3453">
        <v>-0.44216462623435332</v>
      </c>
      <c r="AA3453">
        <v>-0.33681267600351433</v>
      </c>
      <c r="AB3453">
        <v>-6.1161236654002429E-2</v>
      </c>
      <c r="AC3453">
        <v>0.21300423456203529</v>
      </c>
      <c r="AD3453">
        <v>0.86428813882181288</v>
      </c>
      <c r="AE3453" s="1">
        <v>0.47759399588504509</v>
      </c>
      <c r="AF3453">
        <v>0.70260968828368042</v>
      </c>
      <c r="AG3453">
        <v>0.80101095656003551</v>
      </c>
      <c r="AH3453">
        <v>0.96226904417893433</v>
      </c>
      <c r="AI3453">
        <v>0.66864981111253174</v>
      </c>
      <c r="AJ3453">
        <v>-0.41114477254589538</v>
      </c>
      <c r="AK3453">
        <v>-0.18593020132328181</v>
      </c>
      <c r="AL3453">
        <v>-0.14251579083722707</v>
      </c>
      <c r="AM3453">
        <v>0.54853494947891757</v>
      </c>
      <c r="AN3453">
        <v>0.94419309004253871</v>
      </c>
      <c r="AO3453" s="1">
        <v>0.37021549712596397</v>
      </c>
      <c r="AP3453">
        <v>0.63922456590438215</v>
      </c>
      <c r="AQ3453">
        <v>0.80511747985152604</v>
      </c>
      <c r="AR3453">
        <v>0.93503281381069314</v>
      </c>
      <c r="AS3453">
        <v>0.80001789202830553</v>
      </c>
      <c r="AT3453">
        <v>-0.43834672871013913</v>
      </c>
      <c r="AU3453">
        <v>-0.27161622305669442</v>
      </c>
      <c r="AV3453">
        <v>-0.10255490256237612</v>
      </c>
      <c r="AW3453">
        <v>0.38271545942686819</v>
      </c>
      <c r="AX3453">
        <v>0.92561644317349789</v>
      </c>
      <c r="AY3453" s="1">
        <v>5</v>
      </c>
      <c r="AZ3453">
        <v>4</v>
      </c>
      <c r="BA3453">
        <v>4</v>
      </c>
      <c r="BB3453" s="18">
        <v>-0.6434816821499757</v>
      </c>
      <c r="BC3453" s="15">
        <v>-1.0596225470114278</v>
      </c>
      <c r="BD3453" s="15">
        <v>-0.82606961906012744</v>
      </c>
      <c r="BE3453" s="15">
        <v>-0.21498268034654724</v>
      </c>
      <c r="BF3453" s="15">
        <v>0.39281004114888945</v>
      </c>
      <c r="BG3453" s="15">
        <v>1.8749741720874071</v>
      </c>
      <c r="BH3453" s="18">
        <v>-0.88708229410821104</v>
      </c>
      <c r="BI3453" s="15">
        <v>-0.75261307597785765</v>
      </c>
      <c r="BJ3453" s="15">
        <v>-0.29686015996107917</v>
      </c>
      <c r="BK3453" s="15">
        <v>-0.20900507994225045</v>
      </c>
      <c r="BL3453" s="15">
        <v>1.1894319230673178</v>
      </c>
      <c r="BM3453" s="15">
        <v>1.4325010022538551</v>
      </c>
      <c r="BN3453" s="1" t="s">
        <v>20574</v>
      </c>
    </row>
    <row r="3454" spans="1:66" x14ac:dyDescent="0.25">
      <c r="A3454">
        <v>854976</v>
      </c>
      <c r="B3454" t="s">
        <v>12947</v>
      </c>
      <c r="C3454" t="s">
        <v>12948</v>
      </c>
      <c r="D3454" t="s">
        <v>12949</v>
      </c>
      <c r="E3454" t="s">
        <v>12950</v>
      </c>
      <c r="F3454" s="23">
        <v>5.4520209999999998E-4</v>
      </c>
      <c r="G3454" s="23">
        <v>1.9896134999999999E-2</v>
      </c>
      <c r="H3454" s="23">
        <v>1.030797E-2</v>
      </c>
      <c r="I3454" s="11">
        <v>-0.51704744825593707</v>
      </c>
      <c r="J3454" s="12">
        <v>0.66733009252224762</v>
      </c>
      <c r="K3454" s="12">
        <v>0.54622517397392378</v>
      </c>
      <c r="L3454" s="12">
        <v>0.14288011335205225</v>
      </c>
      <c r="M3454" s="12">
        <v>0.58628288445400245</v>
      </c>
      <c r="N3454" s="12">
        <v>5.8769579039571562E-4</v>
      </c>
      <c r="O3454" s="1">
        <v>-0.27519690051742468</v>
      </c>
      <c r="P3454">
        <v>0.32194455343102552</v>
      </c>
      <c r="Q3454">
        <v>0.29643787094282154</v>
      </c>
      <c r="R3454">
        <v>6.782835748703013E-2</v>
      </c>
      <c r="S3454">
        <v>0.25650070001264696</v>
      </c>
      <c r="T3454">
        <v>2.4606782907507784E-4</v>
      </c>
      <c r="U3454" s="1">
        <v>-9.1219083101385753E-2</v>
      </c>
      <c r="V3454">
        <v>0.19230375636212818</v>
      </c>
      <c r="W3454">
        <v>0.71333082012355997</v>
      </c>
      <c r="X3454">
        <v>0.69449329448085317</v>
      </c>
      <c r="Y3454">
        <v>0.73780897516562105</v>
      </c>
      <c r="Z3454">
        <v>-0.3344662321855541</v>
      </c>
      <c r="AA3454">
        <v>-0.7137865734610046</v>
      </c>
      <c r="AB3454">
        <v>7.856147043575637E-2</v>
      </c>
      <c r="AC3454">
        <v>0.14066327694379543</v>
      </c>
      <c r="AD3454">
        <v>0.59471860307792612</v>
      </c>
      <c r="AE3454" s="1">
        <v>0.82058780285225474</v>
      </c>
      <c r="AF3454">
        <v>0.47211267078252905</v>
      </c>
      <c r="AG3454">
        <v>0.62998790622441092</v>
      </c>
      <c r="AH3454">
        <v>0.70395939971319665</v>
      </c>
      <c r="AI3454">
        <v>0.35381775782366226</v>
      </c>
      <c r="AJ3454">
        <v>0.22340726209304654</v>
      </c>
      <c r="AK3454">
        <v>-0.24803692923311924</v>
      </c>
      <c r="AL3454">
        <v>-4.5228563359106348E-2</v>
      </c>
      <c r="AM3454">
        <v>0.53662827552777148</v>
      </c>
      <c r="AN3454">
        <v>0.76534460928586667</v>
      </c>
      <c r="AO3454" s="1">
        <v>0.49329712917611823</v>
      </c>
      <c r="AP3454">
        <v>0.42418434888679302</v>
      </c>
      <c r="AQ3454">
        <v>0.82794093495391596</v>
      </c>
      <c r="AR3454">
        <v>0.86632195620749342</v>
      </c>
      <c r="AS3454">
        <v>0.65835308190624253</v>
      </c>
      <c r="AT3454">
        <v>-4.3258346934991795E-2</v>
      </c>
      <c r="AU3454">
        <v>-0.57424385103590248</v>
      </c>
      <c r="AV3454">
        <v>1.4979099695682634E-2</v>
      </c>
      <c r="AW3454">
        <v>0.43746714554508764</v>
      </c>
      <c r="AX3454">
        <v>0.84992054710169862</v>
      </c>
      <c r="AY3454" s="1">
        <v>5</v>
      </c>
      <c r="AZ3454">
        <v>1</v>
      </c>
      <c r="BA3454">
        <v>4</v>
      </c>
      <c r="BB3454" s="18">
        <v>-0.11918097903807272</v>
      </c>
      <c r="BC3454" s="15">
        <v>-0.81442196384878984</v>
      </c>
      <c r="BD3454" s="15">
        <v>-1.4339383957212817</v>
      </c>
      <c r="BE3454" s="15">
        <v>-0.13985374076835008</v>
      </c>
      <c r="BF3454" s="15">
        <v>-3.8427359437646413E-2</v>
      </c>
      <c r="BG3454" s="15">
        <v>0.93684744661804231</v>
      </c>
      <c r="BH3454" s="18">
        <v>-1.2857526869275433</v>
      </c>
      <c r="BI3454" s="15">
        <v>0.69122013608933308</v>
      </c>
      <c r="BJ3454" s="15">
        <v>-0.20153538078644037</v>
      </c>
      <c r="BK3454" s="15">
        <v>0.18251492852646167</v>
      </c>
      <c r="BL3454" s="15">
        <v>1.2843545789142115</v>
      </c>
      <c r="BM3454" s="15">
        <v>0.93817341638007035</v>
      </c>
      <c r="BN3454" s="1" t="s">
        <v>20574</v>
      </c>
    </row>
    <row r="3455" spans="1:66" x14ac:dyDescent="0.25">
      <c r="A3455">
        <v>854460</v>
      </c>
      <c r="B3455" t="s">
        <v>13139</v>
      </c>
      <c r="C3455" t="s">
        <v>13140</v>
      </c>
      <c r="D3455" t="s">
        <v>13141</v>
      </c>
      <c r="E3455" t="s">
        <v>13142</v>
      </c>
      <c r="F3455" s="23">
        <v>4.0290702999999999E-5</v>
      </c>
      <c r="G3455" s="23">
        <v>0.69563012999999996</v>
      </c>
      <c r="H3455" s="23">
        <v>0.21700620000000001</v>
      </c>
      <c r="I3455" s="11">
        <v>-0.23550432525414736</v>
      </c>
      <c r="J3455" s="12">
        <v>-0.2717968740798149</v>
      </c>
      <c r="K3455" s="12">
        <v>0.22802383013085065</v>
      </c>
      <c r="L3455" s="12">
        <v>0.2079256323899428</v>
      </c>
      <c r="M3455" s="12">
        <v>0.19500424283044981</v>
      </c>
      <c r="N3455" s="12">
        <v>-0.4093602013059518</v>
      </c>
      <c r="O3455" s="1">
        <v>-0.10913327752804425</v>
      </c>
      <c r="P3455">
        <v>-0.13324887625806642</v>
      </c>
      <c r="Q3455">
        <v>0.11367271034924697</v>
      </c>
      <c r="R3455">
        <v>9.5310673840235088E-2</v>
      </c>
      <c r="S3455">
        <v>8.2581325659321483E-2</v>
      </c>
      <c r="T3455">
        <v>-0.15290724482785478</v>
      </c>
      <c r="U3455" s="1">
        <v>2.3204864544225594E-2</v>
      </c>
      <c r="V3455">
        <v>0.17028325363933203</v>
      </c>
      <c r="W3455">
        <v>0.55218956761167048</v>
      </c>
      <c r="X3455">
        <v>0.76953793634875178</v>
      </c>
      <c r="Y3455">
        <v>0.910135121576508</v>
      </c>
      <c r="Z3455">
        <v>-0.19218830700955261</v>
      </c>
      <c r="AA3455">
        <v>-0.52544687423376857</v>
      </c>
      <c r="AB3455">
        <v>-0.23255700411954655</v>
      </c>
      <c r="AC3455">
        <v>6.3261928330585235E-2</v>
      </c>
      <c r="AD3455">
        <v>0.62475132849862092</v>
      </c>
      <c r="AE3455" s="1">
        <v>0.31147421891659277</v>
      </c>
      <c r="AF3455">
        <v>0.71432465486558661</v>
      </c>
      <c r="AG3455">
        <v>0.89171532636405249</v>
      </c>
      <c r="AH3455">
        <v>0.89070619232283943</v>
      </c>
      <c r="AI3455">
        <v>0.67982963109686156</v>
      </c>
      <c r="AJ3455">
        <v>-0.59208294035898013</v>
      </c>
      <c r="AK3455">
        <v>-0.29280449252148588</v>
      </c>
      <c r="AL3455">
        <v>6.969753429459688E-2</v>
      </c>
      <c r="AM3455">
        <v>0.44683448640560042</v>
      </c>
      <c r="AN3455">
        <v>0.92041835407787931</v>
      </c>
      <c r="AO3455" s="1">
        <v>0.15605974684659546</v>
      </c>
      <c r="AP3455">
        <v>0.42936841393486369</v>
      </c>
      <c r="AQ3455">
        <v>0.74332489985510974</v>
      </c>
      <c r="AR3455">
        <v>0.8755514911480472</v>
      </c>
      <c r="AS3455">
        <v>0.86531700940269451</v>
      </c>
      <c r="AT3455">
        <v>-0.38705311050066393</v>
      </c>
      <c r="AU3455">
        <v>-0.45416214591928988</v>
      </c>
      <c r="AV3455">
        <v>-0.1102197650472834</v>
      </c>
      <c r="AW3455">
        <v>0.24217775891113819</v>
      </c>
      <c r="AX3455">
        <v>0.80069804176192461</v>
      </c>
      <c r="AY3455" s="1">
        <v>5</v>
      </c>
      <c r="AZ3455">
        <v>10</v>
      </c>
      <c r="BA3455">
        <v>4</v>
      </c>
      <c r="BB3455" s="18">
        <v>6.9018508193874383E-3</v>
      </c>
      <c r="BC3455" s="15">
        <v>-0.34564160139977446</v>
      </c>
      <c r="BD3455" s="15">
        <v>-1.0409057293923367</v>
      </c>
      <c r="BE3455" s="15">
        <v>-0.42986121270084759</v>
      </c>
      <c r="BF3455" s="15">
        <v>0.18729409054227988</v>
      </c>
      <c r="BG3455" s="15">
        <v>1.9540920370336543</v>
      </c>
      <c r="BH3455" s="18">
        <v>-0.54022406613177942</v>
      </c>
      <c r="BI3455" s="15">
        <v>-0.97708271737460983</v>
      </c>
      <c r="BJ3455" s="15">
        <v>-0.51115857076828763</v>
      </c>
      <c r="BK3455" s="15">
        <v>5.3193619333475162E-2</v>
      </c>
      <c r="BL3455" s="15">
        <v>0.64032982588531384</v>
      </c>
      <c r="BM3455" s="15">
        <v>1.0030624741535212</v>
      </c>
      <c r="BN3455" s="1" t="s">
        <v>20574</v>
      </c>
    </row>
    <row r="3456" spans="1:66" x14ac:dyDescent="0.25">
      <c r="A3456">
        <v>852607</v>
      </c>
      <c r="B3456" t="s">
        <v>14863</v>
      </c>
      <c r="C3456" t="s">
        <v>14864</v>
      </c>
      <c r="D3456" t="s">
        <v>14865</v>
      </c>
      <c r="E3456" t="s">
        <v>14866</v>
      </c>
      <c r="F3456" s="23">
        <v>3.4693643000000002E-4</v>
      </c>
      <c r="G3456" s="23">
        <v>1.0158458E-2</v>
      </c>
      <c r="H3456" s="23">
        <v>6.3777979999999998E-2</v>
      </c>
      <c r="I3456" s="11">
        <v>-0.34396948562885027</v>
      </c>
      <c r="J3456" s="12">
        <v>0.38722536799154628</v>
      </c>
      <c r="K3456" s="12">
        <v>0.47917983680843079</v>
      </c>
      <c r="L3456" s="12">
        <v>0.12446277552763829</v>
      </c>
      <c r="M3456" s="12">
        <v>0.67912105104029497</v>
      </c>
      <c r="N3456" s="12">
        <v>0.24048582985596473</v>
      </c>
      <c r="O3456" s="1">
        <v>-0.18269096422699899</v>
      </c>
      <c r="P3456">
        <v>0.26930973925597906</v>
      </c>
      <c r="Q3456">
        <v>0.31720910566086347</v>
      </c>
      <c r="R3456">
        <v>7.531541682764048E-2</v>
      </c>
      <c r="S3456">
        <v>0.37524452277210257</v>
      </c>
      <c r="T3456">
        <v>0.12212119218285539</v>
      </c>
      <c r="U3456" s="1">
        <v>-0.66694965731198264</v>
      </c>
      <c r="V3456">
        <v>-8.8953846130538208E-2</v>
      </c>
      <c r="W3456">
        <v>0.27344743670675536</v>
      </c>
      <c r="X3456">
        <v>0.30982894001269984</v>
      </c>
      <c r="Y3456">
        <v>0.46104788387267537</v>
      </c>
      <c r="Z3456">
        <v>-0.55443095315011992</v>
      </c>
      <c r="AA3456">
        <v>-0.47938693821148831</v>
      </c>
      <c r="AB3456">
        <v>-2.5037820140698129E-2</v>
      </c>
      <c r="AC3456">
        <v>-6.9141829682351566E-2</v>
      </c>
      <c r="AD3456">
        <v>9.6093079514974242E-2</v>
      </c>
      <c r="AE3456" s="1">
        <v>9.4176785136405664E-2</v>
      </c>
      <c r="AF3456">
        <v>0.51189376424590105</v>
      </c>
      <c r="AG3456">
        <v>0.70301101301059388</v>
      </c>
      <c r="AH3456">
        <v>0.9539911226611949</v>
      </c>
      <c r="AI3456">
        <v>0.60141583199582505</v>
      </c>
      <c r="AJ3456">
        <v>-0.55332330088531889</v>
      </c>
      <c r="AK3456">
        <v>-0.29568816239188145</v>
      </c>
      <c r="AL3456">
        <v>-0.26352567766257307</v>
      </c>
      <c r="AM3456">
        <v>0.60529809408035418</v>
      </c>
      <c r="AN3456">
        <v>0.76223397280454541</v>
      </c>
      <c r="AO3456" s="1">
        <v>-0.39612343506730596</v>
      </c>
      <c r="AP3456">
        <v>0.18669781841950892</v>
      </c>
      <c r="AQ3456">
        <v>0.51816671915958878</v>
      </c>
      <c r="AR3456">
        <v>0.66263460217397419</v>
      </c>
      <c r="AS3456">
        <v>0.59356088656492056</v>
      </c>
      <c r="AT3456">
        <v>-0.63227957122338008</v>
      </c>
      <c r="AU3456">
        <v>-0.45903746847525584</v>
      </c>
      <c r="AV3456">
        <v>-0.14298023509239788</v>
      </c>
      <c r="AW3456">
        <v>0.24461295315880721</v>
      </c>
      <c r="AX3456">
        <v>0.42922608658135902</v>
      </c>
      <c r="AY3456" s="1">
        <v>-1</v>
      </c>
      <c r="AZ3456">
        <v>4</v>
      </c>
      <c r="BA3456">
        <v>4</v>
      </c>
      <c r="BB3456" s="18">
        <v>0.98775265640858778</v>
      </c>
      <c r="BC3456" s="15">
        <v>-1.3855875218560527</v>
      </c>
      <c r="BD3456" s="15">
        <v>-1.2397648566962038</v>
      </c>
      <c r="BE3456" s="15">
        <v>-0.35689099441298633</v>
      </c>
      <c r="BF3456" s="15">
        <v>-0.44259222216390803</v>
      </c>
      <c r="BG3456" s="15">
        <v>0.58765219018736303</v>
      </c>
      <c r="BH3456" s="18">
        <v>0.17556553826670826</v>
      </c>
      <c r="BI3456" s="15">
        <v>-0.47126381338664958</v>
      </c>
      <c r="BJ3456" s="15">
        <v>-0.10831655389799429</v>
      </c>
      <c r="BK3456" s="15">
        <v>-6.3007184379885686E-2</v>
      </c>
      <c r="BL3456" s="15">
        <v>1.1609609776366701</v>
      </c>
      <c r="BM3456" s="15">
        <v>1.1554917842943473</v>
      </c>
      <c r="BN3456" s="1" t="s">
        <v>20574</v>
      </c>
    </row>
    <row r="3457" spans="1:66" x14ac:dyDescent="0.25">
      <c r="A3457">
        <v>850601</v>
      </c>
      <c r="B3457" t="s">
        <v>15079</v>
      </c>
      <c r="C3457" t="s">
        <v>15080</v>
      </c>
      <c r="D3457" t="s">
        <v>15081</v>
      </c>
      <c r="E3457" t="s">
        <v>15082</v>
      </c>
      <c r="F3457" s="23">
        <v>5.0078554000000002E-4</v>
      </c>
      <c r="G3457" s="23">
        <v>4.0093235999999997E-2</v>
      </c>
      <c r="H3457" s="23">
        <v>0.43619952000000001</v>
      </c>
      <c r="I3457" s="11">
        <v>1.5246571090482167E-2</v>
      </c>
      <c r="J3457" s="12">
        <v>0.39641876042885232</v>
      </c>
      <c r="K3457" s="12">
        <v>0.23293548323265353</v>
      </c>
      <c r="L3457" s="12">
        <v>6.099024040009194E-2</v>
      </c>
      <c r="M3457" s="12">
        <v>0.49806916109567279</v>
      </c>
      <c r="N3457" s="12">
        <v>-6.2054414666656336E-2</v>
      </c>
      <c r="O3457" s="1">
        <v>9.4794743003495177E-3</v>
      </c>
      <c r="P3457">
        <v>0.32357637752811391</v>
      </c>
      <c r="Q3457">
        <v>0.17955166578850407</v>
      </c>
      <c r="R3457">
        <v>4.2721419579199386E-2</v>
      </c>
      <c r="S3457">
        <v>0.30797451232962519</v>
      </c>
      <c r="T3457">
        <v>-3.5606140809791409E-2</v>
      </c>
      <c r="U3457" s="1">
        <v>-0.36031270508654717</v>
      </c>
      <c r="V3457">
        <v>0.23579906659876745</v>
      </c>
      <c r="W3457">
        <v>0.52654022479394413</v>
      </c>
      <c r="X3457">
        <v>0.58384698512222821</v>
      </c>
      <c r="Y3457">
        <v>0.68240413478011264</v>
      </c>
      <c r="Z3457">
        <v>-0.6585775533240823</v>
      </c>
      <c r="AA3457">
        <v>-0.40816299307883219</v>
      </c>
      <c r="AB3457">
        <v>-3.208666988710536E-2</v>
      </c>
      <c r="AC3457">
        <v>5.611037642336026E-2</v>
      </c>
      <c r="AD3457">
        <v>0.45068510984428889</v>
      </c>
      <c r="AE3457" s="1">
        <v>-0.15881787518514226</v>
      </c>
      <c r="AF3457">
        <v>0.27138050968592886</v>
      </c>
      <c r="AG3457">
        <v>0.60589982817252674</v>
      </c>
      <c r="AH3457">
        <v>0.86707824719837423</v>
      </c>
      <c r="AI3457">
        <v>0.44817273927512508</v>
      </c>
      <c r="AJ3457">
        <v>-0.50209008445911074</v>
      </c>
      <c r="AK3457">
        <v>-0.46962771273555859</v>
      </c>
      <c r="AL3457">
        <v>-0.28387694628382237</v>
      </c>
      <c r="AM3457">
        <v>0.64860412901822451</v>
      </c>
      <c r="AN3457">
        <v>0.5547761854681873</v>
      </c>
      <c r="AO3457" s="1">
        <v>-0.29080863750844438</v>
      </c>
      <c r="AP3457">
        <v>0.26598239462829909</v>
      </c>
      <c r="AQ3457">
        <v>0.5938972808485925</v>
      </c>
      <c r="AR3457">
        <v>0.74676160158259874</v>
      </c>
      <c r="AS3457">
        <v>0.61737188512283891</v>
      </c>
      <c r="AT3457">
        <v>-0.62725271132090854</v>
      </c>
      <c r="AU3457">
        <v>-0.460352741165378</v>
      </c>
      <c r="AV3457">
        <v>-0.14779019708464267</v>
      </c>
      <c r="AW3457">
        <v>0.32721512693964583</v>
      </c>
      <c r="AX3457">
        <v>0.52468116372060403</v>
      </c>
      <c r="AY3457" s="1">
        <v>5</v>
      </c>
      <c r="AZ3457">
        <v>4</v>
      </c>
      <c r="BA3457">
        <v>4</v>
      </c>
      <c r="BB3457" s="18">
        <v>0.42904517953747739</v>
      </c>
      <c r="BC3457" s="15">
        <v>-1.4829581043251736</v>
      </c>
      <c r="BD3457" s="15">
        <v>-1.0130414891022432</v>
      </c>
      <c r="BE3457" s="15">
        <v>-0.30731370439730854</v>
      </c>
      <c r="BF3457" s="15">
        <v>-0.14180712429156772</v>
      </c>
      <c r="BG3457" s="15">
        <v>1.0334673596442567</v>
      </c>
      <c r="BH3457" s="18">
        <v>0.46864674157432673</v>
      </c>
      <c r="BI3457" s="15">
        <v>-0.4532969404786556</v>
      </c>
      <c r="BJ3457" s="15">
        <v>-0.40801305778628577</v>
      </c>
      <c r="BK3457" s="15">
        <v>-0.14889718080568951</v>
      </c>
      <c r="BL3457" s="15">
        <v>1.1518815788743155</v>
      </c>
      <c r="BM3457" s="15">
        <v>0.87228674155655295</v>
      </c>
      <c r="BN3457" s="1" t="s">
        <v>20574</v>
      </c>
    </row>
    <row r="3458" spans="1:66" x14ac:dyDescent="0.25">
      <c r="A3458">
        <v>852032</v>
      </c>
      <c r="B3458" t="s">
        <v>15813</v>
      </c>
      <c r="C3458" t="s">
        <v>15814</v>
      </c>
      <c r="D3458" t="s">
        <v>15815</v>
      </c>
      <c r="E3458" t="s">
        <v>15816</v>
      </c>
      <c r="F3458" s="23">
        <v>4.3540476000000002E-5</v>
      </c>
      <c r="G3458" s="23">
        <v>1.0850013E-2</v>
      </c>
      <c r="H3458" s="23">
        <v>0.26574448000000001</v>
      </c>
      <c r="I3458" s="11">
        <v>-0.20861301026287693</v>
      </c>
      <c r="J3458" s="12">
        <v>0.43583344146831038</v>
      </c>
      <c r="K3458" s="12">
        <v>0.51839797205466409</v>
      </c>
      <c r="L3458" s="12">
        <v>0.12756439311051815</v>
      </c>
      <c r="M3458" s="12">
        <v>0.57224899213849334</v>
      </c>
      <c r="N3458" s="12">
        <v>0.24294039798799885</v>
      </c>
      <c r="O3458" s="1">
        <v>-0.11550208509837812</v>
      </c>
      <c r="P3458">
        <v>0.26273636229572056</v>
      </c>
      <c r="Q3458">
        <v>0.27191692253583144</v>
      </c>
      <c r="R3458">
        <v>6.6550913442092921E-2</v>
      </c>
      <c r="S3458">
        <v>0.25575937703887092</v>
      </c>
      <c r="T3458">
        <v>0.1034229465711024</v>
      </c>
      <c r="U3458" s="1">
        <v>9.961037851823085E-3</v>
      </c>
      <c r="V3458">
        <v>0.56665907930264148</v>
      </c>
      <c r="W3458">
        <v>0.74965132172144344</v>
      </c>
      <c r="X3458">
        <v>0.81272850886847436</v>
      </c>
      <c r="Y3458">
        <v>0.72363852668521134</v>
      </c>
      <c r="Z3458">
        <v>-0.70681230111230686</v>
      </c>
      <c r="AA3458">
        <v>-0.28898944991089726</v>
      </c>
      <c r="AB3458">
        <v>-2.2266494075666617E-2</v>
      </c>
      <c r="AC3458">
        <v>0.30439075626548268</v>
      </c>
      <c r="AD3458">
        <v>0.76030713014997142</v>
      </c>
      <c r="AE3458" s="1">
        <v>0.55697741075321994</v>
      </c>
      <c r="AF3458">
        <v>0.7789698805922517</v>
      </c>
      <c r="AG3458">
        <v>0.71990268127850154</v>
      </c>
      <c r="AH3458">
        <v>0.91467770338336851</v>
      </c>
      <c r="AI3458">
        <v>0.57249173826947142</v>
      </c>
      <c r="AJ3458">
        <v>-0.42835020978314309</v>
      </c>
      <c r="AK3458">
        <v>1.9476821022506093E-2</v>
      </c>
      <c r="AL3458">
        <v>-0.19113514755148123</v>
      </c>
      <c r="AM3458">
        <v>0.58449420879586678</v>
      </c>
      <c r="AN3458">
        <v>0.92472744548501895</v>
      </c>
      <c r="AO3458" s="1">
        <v>0.32655910375609953</v>
      </c>
      <c r="AP3458">
        <v>0.72824057195525793</v>
      </c>
      <c r="AQ3458">
        <v>0.78402247495467148</v>
      </c>
      <c r="AR3458">
        <v>0.92749549421824695</v>
      </c>
      <c r="AS3458">
        <v>0.68611094945700613</v>
      </c>
      <c r="AT3458">
        <v>-0.59460045301284237</v>
      </c>
      <c r="AU3458">
        <v>-0.13071697316282091</v>
      </c>
      <c r="AV3458">
        <v>-0.12132278257751394</v>
      </c>
      <c r="AW3458">
        <v>0.48708836305227077</v>
      </c>
      <c r="AX3458">
        <v>0.90754757351873172</v>
      </c>
      <c r="AY3458" s="1">
        <v>4</v>
      </c>
      <c r="AZ3458">
        <v>10</v>
      </c>
      <c r="BA3458">
        <v>4</v>
      </c>
      <c r="BB3458" s="18">
        <v>-0.31798797477260532</v>
      </c>
      <c r="BC3458" s="15">
        <v>-1.4536842655776052</v>
      </c>
      <c r="BD3458" s="15">
        <v>-0.77273570834490624</v>
      </c>
      <c r="BE3458" s="15">
        <v>-0.33804284404943502</v>
      </c>
      <c r="BF3458" s="15">
        <v>0.19432818996608373</v>
      </c>
      <c r="BG3458" s="15">
        <v>0.87759901531575546</v>
      </c>
      <c r="BH3458" s="18">
        <v>-0.76539972290872615</v>
      </c>
      <c r="BI3458" s="15">
        <v>-0.51895348489523407</v>
      </c>
      <c r="BJ3458" s="15">
        <v>0.33907099352344211</v>
      </c>
      <c r="BK3458" s="15">
        <v>-6.4455841735530192E-2</v>
      </c>
      <c r="BL3458" s="15">
        <v>1.4216290261852025</v>
      </c>
      <c r="BM3458" s="15">
        <v>1.3986326172935408</v>
      </c>
      <c r="BN3458" s="1" t="s">
        <v>20574</v>
      </c>
    </row>
    <row r="3459" spans="1:66" x14ac:dyDescent="0.25">
      <c r="A3459">
        <v>856319</v>
      </c>
      <c r="B3459" t="s">
        <v>15893</v>
      </c>
      <c r="C3459" t="s">
        <v>15894</v>
      </c>
      <c r="D3459" t="s">
        <v>15895</v>
      </c>
      <c r="E3459" t="s">
        <v>15896</v>
      </c>
      <c r="F3459" s="23">
        <v>2.7104223000000002E-3</v>
      </c>
      <c r="G3459" s="23">
        <v>9.517138E-2</v>
      </c>
      <c r="H3459" s="23">
        <v>0.17553864</v>
      </c>
      <c r="I3459" s="11">
        <v>4.7152317058778273E-2</v>
      </c>
      <c r="J3459" s="12">
        <v>0.5658978409621116</v>
      </c>
      <c r="K3459" s="12">
        <v>0.61090916593889433</v>
      </c>
      <c r="L3459" s="12">
        <v>-0.13342965602524046</v>
      </c>
      <c r="M3459" s="12">
        <v>0.25506390341007767</v>
      </c>
      <c r="N3459" s="12">
        <v>-8.2569489232979909E-2</v>
      </c>
      <c r="O3459" s="1">
        <v>2.4621055309069183E-2</v>
      </c>
      <c r="P3459">
        <v>0.35825088904590191</v>
      </c>
      <c r="Q3459">
        <v>0.3590857270217625</v>
      </c>
      <c r="R3459">
        <v>-7.4961041178597865E-2</v>
      </c>
      <c r="S3459">
        <v>0.13319194573439555</v>
      </c>
      <c r="T3459">
        <v>-3.8912436712211562E-2</v>
      </c>
      <c r="U3459" s="1">
        <v>-0.23509173596598656</v>
      </c>
      <c r="V3459">
        <v>0.33628355098110191</v>
      </c>
      <c r="W3459">
        <v>0.66885759527215427</v>
      </c>
      <c r="X3459">
        <v>0.62434627604968085</v>
      </c>
      <c r="Y3459">
        <v>0.67975038992557613</v>
      </c>
      <c r="Z3459">
        <v>-0.66046052026583957</v>
      </c>
      <c r="AA3459">
        <v>-0.47199784587749416</v>
      </c>
      <c r="AB3459">
        <v>0.10762411779285705</v>
      </c>
      <c r="AC3459">
        <v>0.1099921224589142</v>
      </c>
      <c r="AD3459">
        <v>0.55801294971209903</v>
      </c>
      <c r="AE3459" s="1">
        <v>-7.2736795231716528E-2</v>
      </c>
      <c r="AF3459">
        <v>0.31111953837983303</v>
      </c>
      <c r="AG3459">
        <v>0.26555837884183298</v>
      </c>
      <c r="AH3459">
        <v>0.79372408689869745</v>
      </c>
      <c r="AI3459">
        <v>0.6638389462543085</v>
      </c>
      <c r="AJ3459">
        <v>-0.46627534157589429</v>
      </c>
      <c r="AK3459">
        <v>3.7254594093189541E-2</v>
      </c>
      <c r="AL3459">
        <v>-0.64770642708393011</v>
      </c>
      <c r="AM3459">
        <v>0.34015143308060963</v>
      </c>
      <c r="AN3459">
        <v>0.51170241040072406</v>
      </c>
      <c r="AO3459" s="1">
        <v>-0.20036503929856192</v>
      </c>
      <c r="AP3459">
        <v>0.36086052606551455</v>
      </c>
      <c r="AQ3459">
        <v>0.59107490223441506</v>
      </c>
      <c r="AR3459">
        <v>0.74746281430828088</v>
      </c>
      <c r="AS3459">
        <v>0.74196292890073401</v>
      </c>
      <c r="AT3459">
        <v>-0.65682151130399624</v>
      </c>
      <c r="AU3459">
        <v>-0.33655372470868233</v>
      </c>
      <c r="AV3459">
        <v>-0.15246378708334821</v>
      </c>
      <c r="AW3459">
        <v>0.2035110548967308</v>
      </c>
      <c r="AX3459">
        <v>0.59716166721072761</v>
      </c>
      <c r="AY3459" s="1">
        <v>5</v>
      </c>
      <c r="AZ3459">
        <v>4</v>
      </c>
      <c r="BA3459">
        <v>4</v>
      </c>
      <c r="BB3459" s="18">
        <v>0.22298001356717032</v>
      </c>
      <c r="BC3459" s="15">
        <v>-1.655856870340956</v>
      </c>
      <c r="BD3459" s="15">
        <v>-1.2604688609681902</v>
      </c>
      <c r="BE3459" s="15">
        <v>-4.4442530300105698E-2</v>
      </c>
      <c r="BF3459" s="15">
        <v>-3.947454046266783E-2</v>
      </c>
      <c r="BG3459" s="15">
        <v>1.1558581052638661</v>
      </c>
      <c r="BH3459" s="18">
        <v>0.34404340228251612</v>
      </c>
      <c r="BI3459" s="15">
        <v>-0.20291638794282615</v>
      </c>
      <c r="BJ3459" s="15">
        <v>0.30803802138997288</v>
      </c>
      <c r="BK3459" s="15">
        <v>-0.3870226476971419</v>
      </c>
      <c r="BL3459" s="15">
        <v>0.61540102900924465</v>
      </c>
      <c r="BM3459" s="15">
        <v>0.94386126619911792</v>
      </c>
      <c r="BN3459" s="1" t="s">
        <v>20574</v>
      </c>
    </row>
    <row r="3460" spans="1:66" x14ac:dyDescent="0.25">
      <c r="A3460">
        <v>852746</v>
      </c>
      <c r="B3460" t="s">
        <v>16593</v>
      </c>
      <c r="C3460" t="s">
        <v>16594</v>
      </c>
      <c r="D3460" t="s">
        <v>16595</v>
      </c>
      <c r="E3460" t="s">
        <v>16596</v>
      </c>
      <c r="F3460" s="23">
        <v>1.8803311999999999E-3</v>
      </c>
      <c r="G3460" s="23">
        <v>1.9573337999999999E-2</v>
      </c>
      <c r="H3460" s="23">
        <v>0.14795531000000001</v>
      </c>
      <c r="I3460" s="11">
        <v>-9.8360796085018562E-2</v>
      </c>
      <c r="J3460" s="12">
        <v>0.67146877254463389</v>
      </c>
      <c r="K3460" s="12">
        <v>0.62541010742013337</v>
      </c>
      <c r="L3460" s="12">
        <v>2.686344960559036E-2</v>
      </c>
      <c r="M3460" s="12">
        <v>0.54329520605145465</v>
      </c>
      <c r="N3460" s="12">
        <v>-0.11472289530407154</v>
      </c>
      <c r="O3460" s="1">
        <v>-7.0105919367362435E-2</v>
      </c>
      <c r="P3460">
        <v>0.54221190066745883</v>
      </c>
      <c r="Q3460">
        <v>0.44239674254015016</v>
      </c>
      <c r="R3460">
        <v>1.8789583588720311E-2</v>
      </c>
      <c r="S3460">
        <v>0.32294727634917408</v>
      </c>
      <c r="T3460">
        <v>-6.5215317995358443E-2</v>
      </c>
      <c r="U3460" s="1">
        <v>-7.3232656606747118E-2</v>
      </c>
      <c r="V3460">
        <v>0.4927691495793502</v>
      </c>
      <c r="W3460">
        <v>0.72550305122872638</v>
      </c>
      <c r="X3460">
        <v>0.73639721144941506</v>
      </c>
      <c r="Y3460">
        <v>0.74082802799951153</v>
      </c>
      <c r="Z3460">
        <v>-0.69654180594072701</v>
      </c>
      <c r="AA3460">
        <v>-0.35005533492458663</v>
      </c>
      <c r="AB3460">
        <v>4.1887503947856453E-2</v>
      </c>
      <c r="AC3460">
        <v>0.19064895231119872</v>
      </c>
      <c r="AD3460">
        <v>0.69736894664144045</v>
      </c>
      <c r="AE3460" s="1">
        <v>0.55978663248897098</v>
      </c>
      <c r="AF3460">
        <v>0.65043182618538964</v>
      </c>
      <c r="AG3460">
        <v>0.51305423489178148</v>
      </c>
      <c r="AH3460">
        <v>0.84601454317738944</v>
      </c>
      <c r="AI3460">
        <v>0.33373580249820989</v>
      </c>
      <c r="AJ3460">
        <v>-0.26295178087446092</v>
      </c>
      <c r="AK3460">
        <v>0.1344039261461312</v>
      </c>
      <c r="AL3460">
        <v>-0.38179866880966523</v>
      </c>
      <c r="AM3460">
        <v>0.7363973535287559</v>
      </c>
      <c r="AN3460">
        <v>0.75824792057872692</v>
      </c>
      <c r="AO3460" s="1">
        <v>0.22975741260480495</v>
      </c>
      <c r="AP3460">
        <v>0.66698304650955997</v>
      </c>
      <c r="AQ3460">
        <v>0.7592661574291647</v>
      </c>
      <c r="AR3460">
        <v>0.93362030965969167</v>
      </c>
      <c r="AS3460">
        <v>0.68003649321604198</v>
      </c>
      <c r="AT3460">
        <v>-0.6139168224704864</v>
      </c>
      <c r="AU3460">
        <v>-0.1749882095407102</v>
      </c>
      <c r="AV3460">
        <v>-0.1622842147105294</v>
      </c>
      <c r="AW3460">
        <v>0.500910166110489</v>
      </c>
      <c r="AX3460">
        <v>0.86263217630860445</v>
      </c>
      <c r="AY3460" s="1">
        <v>5</v>
      </c>
      <c r="AZ3460">
        <v>4</v>
      </c>
      <c r="BA3460">
        <v>4</v>
      </c>
      <c r="BB3460" s="18">
        <v>-0.19489128789164142</v>
      </c>
      <c r="BC3460" s="15">
        <v>-1.6507182553453827</v>
      </c>
      <c r="BD3460" s="15">
        <v>-0.99542976124044014</v>
      </c>
      <c r="BE3460" s="15">
        <v>-0.2541724419958577</v>
      </c>
      <c r="BF3460" s="15">
        <v>2.7170910871572879E-2</v>
      </c>
      <c r="BG3460" s="15">
        <v>1.0676906660543086</v>
      </c>
      <c r="BH3460" s="18">
        <v>-0.43281332641958192</v>
      </c>
      <c r="BI3460" s="15">
        <v>-2.6522177940852914E-2</v>
      </c>
      <c r="BJ3460" s="15">
        <v>0.51735636489829329</v>
      </c>
      <c r="BK3460" s="15">
        <v>-0.18919323334315077</v>
      </c>
      <c r="BL3460" s="15">
        <v>1.3413317156956024</v>
      </c>
      <c r="BM3460" s="15">
        <v>0.79019082665711993</v>
      </c>
      <c r="BN3460" s="1" t="s">
        <v>20574</v>
      </c>
    </row>
    <row r="3461" spans="1:66" x14ac:dyDescent="0.25">
      <c r="A3461">
        <v>855765</v>
      </c>
      <c r="B3461" t="s">
        <v>17219</v>
      </c>
      <c r="C3461" t="s">
        <v>17220</v>
      </c>
      <c r="D3461" t="s">
        <v>17221</v>
      </c>
      <c r="E3461" t="s">
        <v>17222</v>
      </c>
      <c r="F3461" s="23">
        <v>2.2550689999999999E-7</v>
      </c>
      <c r="G3461" s="23">
        <v>1.0604752E-2</v>
      </c>
      <c r="H3461" s="23">
        <v>3.0840989999999999E-2</v>
      </c>
      <c r="I3461" s="11">
        <v>-0.12280044792499312</v>
      </c>
      <c r="J3461" s="12">
        <v>0.58492178276873974</v>
      </c>
      <c r="K3461" s="12">
        <v>0.45290221691000071</v>
      </c>
      <c r="L3461" s="12">
        <v>6.53054988733726E-2</v>
      </c>
      <c r="M3461" s="12">
        <v>0.6908828385556135</v>
      </c>
      <c r="N3461" s="12">
        <v>-0.31410408218210384</v>
      </c>
      <c r="O3461" s="1">
        <v>-8.4407599035001502E-2</v>
      </c>
      <c r="P3461">
        <v>0.39800299623852325</v>
      </c>
      <c r="Q3461">
        <v>0.29054458950315998</v>
      </c>
      <c r="R3461">
        <v>3.7564066045638785E-2</v>
      </c>
      <c r="S3461">
        <v>0.32143481162702608</v>
      </c>
      <c r="T3461">
        <v>-0.13448583200906061</v>
      </c>
      <c r="U3461" s="1">
        <v>0.24398758642625712</v>
      </c>
      <c r="V3461">
        <v>0.58689811621874555</v>
      </c>
      <c r="W3461">
        <v>0.81281941248013567</v>
      </c>
      <c r="X3461">
        <v>0.85701920027199718</v>
      </c>
      <c r="Y3461">
        <v>0.84472604006179952</v>
      </c>
      <c r="Z3461">
        <v>-0.49838633425912049</v>
      </c>
      <c r="AA3461">
        <v>-0.34813775515683676</v>
      </c>
      <c r="AB3461">
        <v>6.4586073000116916E-3</v>
      </c>
      <c r="AC3461">
        <v>0.23932702848040335</v>
      </c>
      <c r="AD3461">
        <v>0.87410499208272274</v>
      </c>
      <c r="AE3461" s="1">
        <v>0.60124336373518195</v>
      </c>
      <c r="AF3461">
        <v>0.66931463050164641</v>
      </c>
      <c r="AG3461">
        <v>0.77511130265692252</v>
      </c>
      <c r="AH3461">
        <v>0.93288744405117641</v>
      </c>
      <c r="AI3461">
        <v>0.47802707355462254</v>
      </c>
      <c r="AJ3461">
        <v>-0.2453801177285018</v>
      </c>
      <c r="AK3461">
        <v>-0.19329745625789138</v>
      </c>
      <c r="AL3461">
        <v>-0.14009871178827035</v>
      </c>
      <c r="AM3461">
        <v>0.7019925759552228</v>
      </c>
      <c r="AN3461">
        <v>0.90469525916360471</v>
      </c>
      <c r="AO3461" s="1">
        <v>0.43736734624598733</v>
      </c>
      <c r="AP3461">
        <v>0.66698009406438619</v>
      </c>
      <c r="AQ3461">
        <v>0.84846553222718346</v>
      </c>
      <c r="AR3461">
        <v>0.9519127741678749</v>
      </c>
      <c r="AS3461">
        <v>0.71944466456078993</v>
      </c>
      <c r="AT3461">
        <v>-0.40630315424873764</v>
      </c>
      <c r="AU3461">
        <v>-0.29466546348058714</v>
      </c>
      <c r="AV3461">
        <v>-6.5749036096678898E-2</v>
      </c>
      <c r="AW3461">
        <v>0.48464033551120145</v>
      </c>
      <c r="AX3461">
        <v>0.94769923388917576</v>
      </c>
      <c r="AY3461" s="1">
        <v>10</v>
      </c>
      <c r="AZ3461">
        <v>4</v>
      </c>
      <c r="BA3461">
        <v>4</v>
      </c>
      <c r="BB3461" s="18">
        <v>-0.70596366991388981</v>
      </c>
      <c r="BC3461" s="15">
        <v>-1.2437052428281961</v>
      </c>
      <c r="BD3461" s="15">
        <v>-0.92611363538961344</v>
      </c>
      <c r="BE3461" s="15">
        <v>-0.17657690487664804</v>
      </c>
      <c r="BF3461" s="15">
        <v>0.31565441369055131</v>
      </c>
      <c r="BG3461" s="15">
        <v>1.595331375553694</v>
      </c>
      <c r="BH3461" s="18">
        <v>-0.91252234776837116</v>
      </c>
      <c r="BI3461" s="15">
        <v>-0.25982715330530765</v>
      </c>
      <c r="BJ3461" s="15">
        <v>-0.16430140503492771</v>
      </c>
      <c r="BK3461" s="15">
        <v>-6.6728628817014676E-2</v>
      </c>
      <c r="BL3461" s="15">
        <v>1.4777661819763255</v>
      </c>
      <c r="BM3461" s="15">
        <v>1.0669870167134041</v>
      </c>
      <c r="BN3461" s="1" t="s">
        <v>20574</v>
      </c>
    </row>
    <row r="3462" spans="1:66" x14ac:dyDescent="0.25">
      <c r="A3462">
        <v>852447</v>
      </c>
      <c r="B3462" t="s">
        <v>17846</v>
      </c>
      <c r="C3462" t="s">
        <v>17847</v>
      </c>
      <c r="D3462" t="s">
        <v>17848</v>
      </c>
      <c r="E3462" t="s">
        <v>17849</v>
      </c>
      <c r="F3462" s="23">
        <v>2.5663164999999999E-5</v>
      </c>
      <c r="G3462" s="23">
        <v>3.5484710000000003E-2</v>
      </c>
      <c r="H3462" s="23">
        <v>0.11717617499999999</v>
      </c>
      <c r="I3462" s="11">
        <v>-0.27001594164263831</v>
      </c>
      <c r="J3462" s="12">
        <v>0.32327256166185669</v>
      </c>
      <c r="K3462" s="12">
        <v>0.38676205813989345</v>
      </c>
      <c r="L3462" s="12">
        <v>-6.4525010677113068E-2</v>
      </c>
      <c r="M3462" s="12">
        <v>0.86481654519927731</v>
      </c>
      <c r="N3462" s="12">
        <v>9.6100708104114266E-2</v>
      </c>
      <c r="O3462" s="1">
        <v>-0.15974293524235617</v>
      </c>
      <c r="P3462">
        <v>0.22928891454885433</v>
      </c>
      <c r="Q3462">
        <v>0.25664418528746985</v>
      </c>
      <c r="R3462">
        <v>-4.0268556924404023E-2</v>
      </c>
      <c r="S3462">
        <v>0.42604335142341504</v>
      </c>
      <c r="T3462">
        <v>4.4752585113887744E-2</v>
      </c>
      <c r="U3462" s="1">
        <v>-0.21102245039150549</v>
      </c>
      <c r="V3462">
        <v>0.29952745332127678</v>
      </c>
      <c r="W3462">
        <v>0.6283650750223071</v>
      </c>
      <c r="X3462">
        <v>0.70965443709760978</v>
      </c>
      <c r="Y3462">
        <v>0.75392427830522091</v>
      </c>
      <c r="Z3462">
        <v>-0.58989804008950575</v>
      </c>
      <c r="AA3462">
        <v>-0.46416462376397993</v>
      </c>
      <c r="AB3462">
        <v>-5.460953568727489E-2</v>
      </c>
      <c r="AC3462">
        <v>0.14372547084403409</v>
      </c>
      <c r="AD3462">
        <v>0.58099801453440214</v>
      </c>
      <c r="AE3462" s="1">
        <v>0.29530068800762593</v>
      </c>
      <c r="AF3462">
        <v>0.54723425146112015</v>
      </c>
      <c r="AG3462">
        <v>0.68812340802660854</v>
      </c>
      <c r="AH3462">
        <v>0.98335971989524151</v>
      </c>
      <c r="AI3462">
        <v>0.50904290426907584</v>
      </c>
      <c r="AJ3462">
        <v>-0.39690197130215998</v>
      </c>
      <c r="AK3462">
        <v>-0.23101177104400661</v>
      </c>
      <c r="AL3462">
        <v>-0.32064815929986984</v>
      </c>
      <c r="AM3462">
        <v>0.73481968538458686</v>
      </c>
      <c r="AN3462">
        <v>0.79946814094671448</v>
      </c>
      <c r="AO3462" s="1">
        <v>7.1126609430392063E-2</v>
      </c>
      <c r="AP3462">
        <v>0.47719472549597586</v>
      </c>
      <c r="AQ3462">
        <v>0.72594782446984263</v>
      </c>
      <c r="AR3462">
        <v>0.94323242878311475</v>
      </c>
      <c r="AS3462">
        <v>0.68160782690392252</v>
      </c>
      <c r="AT3462">
        <v>-0.5324822785640505</v>
      </c>
      <c r="AU3462">
        <v>-0.37035232218514952</v>
      </c>
      <c r="AV3462">
        <v>-0.21914392497528998</v>
      </c>
      <c r="AW3462">
        <v>0.5114973082509594</v>
      </c>
      <c r="AX3462">
        <v>0.7688710245510052</v>
      </c>
      <c r="AY3462" s="1">
        <v>5</v>
      </c>
      <c r="AZ3462">
        <v>4</v>
      </c>
      <c r="BA3462">
        <v>4</v>
      </c>
      <c r="BB3462" s="18">
        <v>0.14327065238744394</v>
      </c>
      <c r="BC3462" s="15">
        <v>-1.2310714991553373</v>
      </c>
      <c r="BD3462" s="15">
        <v>-1.0153188296114881</v>
      </c>
      <c r="BE3462" s="15">
        <v>-0.31254142834336845</v>
      </c>
      <c r="BF3462" s="15">
        <v>2.7792178852504179E-2</v>
      </c>
      <c r="BG3462" s="15">
        <v>1.0748648307350819</v>
      </c>
      <c r="BH3462" s="18">
        <v>-0.38730273879706839</v>
      </c>
      <c r="BI3462" s="15">
        <v>-0.59585041452456655</v>
      </c>
      <c r="BJ3462" s="15">
        <v>-0.2553427499755262</v>
      </c>
      <c r="BK3462" s="15">
        <v>-0.43933117832221491</v>
      </c>
      <c r="BL3462" s="15">
        <v>1.7271312784162383</v>
      </c>
      <c r="BM3462" s="15">
        <v>1.2636998983382952</v>
      </c>
      <c r="BN3462" s="1" t="s">
        <v>20574</v>
      </c>
    </row>
    <row r="3463" spans="1:66" x14ac:dyDescent="0.25">
      <c r="A3463">
        <v>852908</v>
      </c>
      <c r="B3463" t="s">
        <v>18090</v>
      </c>
      <c r="C3463" t="s">
        <v>18091</v>
      </c>
      <c r="D3463" t="s">
        <v>18092</v>
      </c>
      <c r="E3463" t="s">
        <v>18093</v>
      </c>
      <c r="F3463" s="23">
        <v>6.1186839999999995E-7</v>
      </c>
      <c r="G3463" s="23">
        <v>2.8890068000000001E-2</v>
      </c>
      <c r="H3463" s="23">
        <v>0.14363523</v>
      </c>
      <c r="I3463" s="11">
        <v>-0.50633913663234154</v>
      </c>
      <c r="J3463" s="12">
        <v>-0.54651940459209325</v>
      </c>
      <c r="K3463" s="12">
        <v>-0.23618914991519077</v>
      </c>
      <c r="L3463" s="12">
        <v>-0.23548129636902182</v>
      </c>
      <c r="M3463" s="12">
        <v>-0.16255423102267819</v>
      </c>
      <c r="N3463" s="12">
        <v>0.33585331587438372</v>
      </c>
      <c r="O3463" s="1">
        <v>-0.16214885776369423</v>
      </c>
      <c r="P3463">
        <v>-0.22414764336084994</v>
      </c>
      <c r="Q3463">
        <v>-9.2840209062769338E-2</v>
      </c>
      <c r="R3463">
        <v>-8.9114368358271148E-2</v>
      </c>
      <c r="S3463">
        <v>-5.3544991175729771E-2</v>
      </c>
      <c r="T3463">
        <v>0.10680422527173504</v>
      </c>
      <c r="U3463" s="1">
        <v>-0.70023508395514356</v>
      </c>
      <c r="V3463">
        <v>-0.18174910563537436</v>
      </c>
      <c r="W3463">
        <v>0.18671402500146569</v>
      </c>
      <c r="X3463">
        <v>0.44205997931545754</v>
      </c>
      <c r="Y3463">
        <v>0.22452921426764419</v>
      </c>
      <c r="Z3463">
        <v>-0.47033862935261267</v>
      </c>
      <c r="AA3463">
        <v>-0.48039960595605447</v>
      </c>
      <c r="AB3463">
        <v>-0.30866340746398324</v>
      </c>
      <c r="AC3463">
        <v>0.3346373445498626</v>
      </c>
      <c r="AD3463">
        <v>2.2709365389326722E-2</v>
      </c>
      <c r="AE3463" s="1">
        <v>-0.26510330952390371</v>
      </c>
      <c r="AF3463">
        <v>0.2922038239152055</v>
      </c>
      <c r="AG3463">
        <v>0.54706602735574961</v>
      </c>
      <c r="AH3463">
        <v>0.76760339027008417</v>
      </c>
      <c r="AI3463">
        <v>0.66791614173618463</v>
      </c>
      <c r="AJ3463">
        <v>-0.63471515935703537</v>
      </c>
      <c r="AK3463">
        <v>-0.36435424537579764</v>
      </c>
      <c r="AL3463">
        <v>-0.23698392595930942</v>
      </c>
      <c r="AM3463">
        <v>0.30303387943205412</v>
      </c>
      <c r="AN3463">
        <v>0.54060008242732449</v>
      </c>
      <c r="AO3463" s="1">
        <v>-0.47108946592076989</v>
      </c>
      <c r="AP3463">
        <v>9.5245965708217584E-2</v>
      </c>
      <c r="AQ3463">
        <v>0.41264326193471296</v>
      </c>
      <c r="AR3463">
        <v>0.65906166837295443</v>
      </c>
      <c r="AS3463">
        <v>0.50227298953894339</v>
      </c>
      <c r="AT3463">
        <v>-0.59156714175287395</v>
      </c>
      <c r="AU3463">
        <v>-0.43314135465385772</v>
      </c>
      <c r="AV3463">
        <v>-0.28003536574167592</v>
      </c>
      <c r="AW3463">
        <v>0.33138140668869437</v>
      </c>
      <c r="AX3463">
        <v>0.33582306733259687</v>
      </c>
      <c r="AY3463" s="1">
        <v>-1</v>
      </c>
      <c r="AZ3463">
        <v>4</v>
      </c>
      <c r="BA3463">
        <v>4</v>
      </c>
      <c r="BB3463" s="18">
        <v>1.3354435944738672</v>
      </c>
      <c r="BC3463" s="15">
        <v>-0.53262936027704588</v>
      </c>
      <c r="BD3463" s="15">
        <v>-0.54868528061559785</v>
      </c>
      <c r="BE3463" s="15">
        <v>-0.27461817650454878</v>
      </c>
      <c r="BF3463" s="15">
        <v>0.75200041482891267</v>
      </c>
      <c r="BG3463" s="15">
        <v>0.57628314223001731</v>
      </c>
      <c r="BH3463" s="18">
        <v>0.35531807662257348</v>
      </c>
      <c r="BI3463" s="15">
        <v>-1.5905322077722286</v>
      </c>
      <c r="BJ3463" s="15">
        <v>-1.0058788809585528</v>
      </c>
      <c r="BK3463" s="15">
        <v>-0.7304415779564678</v>
      </c>
      <c r="BL3463" s="15">
        <v>0.43734263245862026</v>
      </c>
      <c r="BM3463" s="15">
        <v>1.2263976234704337</v>
      </c>
      <c r="BN3463" s="1" t="s">
        <v>20574</v>
      </c>
    </row>
    <row r="3464" spans="1:66" x14ac:dyDescent="0.25">
      <c r="A3464">
        <v>851479</v>
      </c>
      <c r="B3464" t="s">
        <v>18120</v>
      </c>
      <c r="C3464" t="s">
        <v>18121</v>
      </c>
      <c r="D3464" t="s">
        <v>18122</v>
      </c>
      <c r="E3464" t="s">
        <v>18123</v>
      </c>
      <c r="F3464" s="23">
        <v>3.1826127000000003E-4</v>
      </c>
      <c r="G3464" s="23">
        <v>1.4689112000000001E-2</v>
      </c>
      <c r="H3464" s="23">
        <v>0.18055750000000001</v>
      </c>
      <c r="I3464" s="11">
        <v>-3.4845508872697349E-2</v>
      </c>
      <c r="J3464" s="12">
        <v>0.32568349477726144</v>
      </c>
      <c r="K3464" s="12">
        <v>0.18722828346075462</v>
      </c>
      <c r="L3464" s="12">
        <v>0.26641714893777324</v>
      </c>
      <c r="M3464" s="12">
        <v>0.81143036447508154</v>
      </c>
      <c r="N3464" s="12">
        <v>0.17270850474249588</v>
      </c>
      <c r="O3464" s="1">
        <v>-2.1165553994392714E-2</v>
      </c>
      <c r="P3464">
        <v>0.20821928393881067</v>
      </c>
      <c r="Q3464">
        <v>0.11828648503889894</v>
      </c>
      <c r="R3464">
        <v>0.1575773926362595</v>
      </c>
      <c r="S3464">
        <v>0.42823142197428316</v>
      </c>
      <c r="T3464">
        <v>8.0407113421888332E-2</v>
      </c>
      <c r="U3464" s="1">
        <v>-1.1595471851970269E-3</v>
      </c>
      <c r="V3464">
        <v>0.3517933415154425</v>
      </c>
      <c r="W3464">
        <v>0.55845143248467966</v>
      </c>
      <c r="X3464">
        <v>0.6923881978072447</v>
      </c>
      <c r="Y3464">
        <v>0.94230564851395415</v>
      </c>
      <c r="Z3464">
        <v>-0.44614683713330466</v>
      </c>
      <c r="AA3464">
        <v>-0.30425392915261912</v>
      </c>
      <c r="AB3464">
        <v>-0.12656827293531109</v>
      </c>
      <c r="AC3464">
        <v>-6.6496156477916374E-2</v>
      </c>
      <c r="AD3464">
        <v>0.65709424194086263</v>
      </c>
      <c r="AE3464" s="1">
        <v>0.40549593777691584</v>
      </c>
      <c r="AF3464">
        <v>0.57591664183967894</v>
      </c>
      <c r="AG3464">
        <v>0.82582643494583829</v>
      </c>
      <c r="AH3464">
        <v>0.9805460494727104</v>
      </c>
      <c r="AI3464">
        <v>0.63684290370725383</v>
      </c>
      <c r="AJ3464">
        <v>-0.32298739446660824</v>
      </c>
      <c r="AK3464">
        <v>-0.37947909544959735</v>
      </c>
      <c r="AL3464">
        <v>-0.13234111911244256</v>
      </c>
      <c r="AM3464">
        <v>0.60346064309830993</v>
      </c>
      <c r="AN3464">
        <v>0.89885872540204126</v>
      </c>
      <c r="AO3464" s="1">
        <v>0.2398360249160672</v>
      </c>
      <c r="AP3464">
        <v>0.51454731610031523</v>
      </c>
      <c r="AQ3464">
        <v>0.7643995772688098</v>
      </c>
      <c r="AR3464">
        <v>0.922033156149896</v>
      </c>
      <c r="AS3464">
        <v>0.84123598578828485</v>
      </c>
      <c r="AT3464">
        <v>-0.41102056820538252</v>
      </c>
      <c r="AU3464">
        <v>-0.37469305692564714</v>
      </c>
      <c r="AV3464">
        <v>-0.1407402906038466</v>
      </c>
      <c r="AW3464">
        <v>0.32505395486265876</v>
      </c>
      <c r="AX3464">
        <v>0.85623641718408194</v>
      </c>
      <c r="AY3464" s="1">
        <v>5</v>
      </c>
      <c r="AZ3464">
        <v>4</v>
      </c>
      <c r="BA3464">
        <v>4</v>
      </c>
      <c r="BB3464" s="18">
        <v>-0.33173459921299925</v>
      </c>
      <c r="BC3464" s="15">
        <v>-1.0146463519741202</v>
      </c>
      <c r="BD3464" s="15">
        <v>-0.79801556401634011</v>
      </c>
      <c r="BE3464" s="15">
        <v>-0.52673925949243738</v>
      </c>
      <c r="BF3464" s="15">
        <v>-0.43502593775102777</v>
      </c>
      <c r="BG3464" s="15">
        <v>1.1051322915691195</v>
      </c>
      <c r="BH3464" s="18">
        <v>-0.41240796428887672</v>
      </c>
      <c r="BI3464" s="15">
        <v>-0.26063287008348607</v>
      </c>
      <c r="BJ3464" s="15">
        <v>-0.36454978455705439</v>
      </c>
      <c r="BK3464" s="15">
        <v>9.0062406319123836E-2</v>
      </c>
      <c r="BL3464" s="15">
        <v>1.4435753553482087</v>
      </c>
      <c r="BM3464" s="15">
        <v>1.5049822781399034</v>
      </c>
      <c r="BN3464" s="1" t="s">
        <v>20574</v>
      </c>
    </row>
    <row r="3465" spans="1:66" x14ac:dyDescent="0.25">
      <c r="A3465">
        <v>856158</v>
      </c>
      <c r="B3465" t="s">
        <v>18171</v>
      </c>
      <c r="C3465" t="s">
        <v>18172</v>
      </c>
      <c r="D3465" t="s">
        <v>18173</v>
      </c>
      <c r="E3465" t="s">
        <v>18174</v>
      </c>
      <c r="F3465" s="23">
        <v>1.2352492E-4</v>
      </c>
      <c r="G3465" s="23">
        <v>9.4097650000000005E-2</v>
      </c>
      <c r="H3465" s="23">
        <v>1.8312552999999999E-2</v>
      </c>
      <c r="I3465" s="11">
        <v>-0.35955832574553376</v>
      </c>
      <c r="J3465" s="12">
        <v>0.2367242113341681</v>
      </c>
      <c r="K3465" s="12">
        <v>0.45432153282329207</v>
      </c>
      <c r="L3465" s="12">
        <v>-0.19476121929473153</v>
      </c>
      <c r="M3465" s="12">
        <v>0.81068898015531443</v>
      </c>
      <c r="N3465" s="12">
        <v>0.14488720151119855</v>
      </c>
      <c r="O3465" s="1">
        <v>-0.15146092026964655</v>
      </c>
      <c r="P3465">
        <v>0.1116268150645332</v>
      </c>
      <c r="Q3465">
        <v>0.20867804961867256</v>
      </c>
      <c r="R3465">
        <v>-8.5141919008854983E-2</v>
      </c>
      <c r="S3465">
        <v>0.30961906261154204</v>
      </c>
      <c r="T3465">
        <v>5.3557079687271178E-2</v>
      </c>
      <c r="U3465" s="1">
        <v>-0.35272810811180455</v>
      </c>
      <c r="V3465">
        <v>0.15519788472312893</v>
      </c>
      <c r="W3465">
        <v>0.57918565805257938</v>
      </c>
      <c r="X3465">
        <v>0.55979645600550165</v>
      </c>
      <c r="Y3465">
        <v>0.65522454921059847</v>
      </c>
      <c r="Z3465">
        <v>-0.54903962961793973</v>
      </c>
      <c r="AA3465">
        <v>-0.58074758029297424</v>
      </c>
      <c r="AB3465">
        <v>6.8966370972058044E-2</v>
      </c>
      <c r="AC3465">
        <v>5.2868181616452806E-2</v>
      </c>
      <c r="AD3465">
        <v>0.43293552082836001</v>
      </c>
      <c r="AE3465" s="1">
        <v>0.31186512169450514</v>
      </c>
      <c r="AF3465">
        <v>0.55342051182544594</v>
      </c>
      <c r="AG3465">
        <v>0.65068459283582714</v>
      </c>
      <c r="AH3465">
        <v>0.97569265791010185</v>
      </c>
      <c r="AI3465">
        <v>0.49435447580749403</v>
      </c>
      <c r="AJ3465">
        <v>-0.38816260679531822</v>
      </c>
      <c r="AK3465">
        <v>-0.17295726040578585</v>
      </c>
      <c r="AL3465">
        <v>-0.36117944922416001</v>
      </c>
      <c r="AM3465">
        <v>0.73980996231227525</v>
      </c>
      <c r="AN3465">
        <v>0.78850781602681663</v>
      </c>
      <c r="AO3465" s="1">
        <v>1.5195373200322869E-2</v>
      </c>
      <c r="AP3465">
        <v>0.43857198378050932</v>
      </c>
      <c r="AQ3465">
        <v>0.72469325525034589</v>
      </c>
      <c r="AR3465">
        <v>0.92401043629682744</v>
      </c>
      <c r="AS3465">
        <v>0.6639742540612511</v>
      </c>
      <c r="AT3465">
        <v>-0.53955918147361048</v>
      </c>
      <c r="AU3465">
        <v>-0.41752347427129444</v>
      </c>
      <c r="AV3465">
        <v>-0.19651299524032989</v>
      </c>
      <c r="AW3465">
        <v>0.50481677012430681</v>
      </c>
      <c r="AX3465">
        <v>0.73648390331691327</v>
      </c>
      <c r="AY3465" s="1">
        <v>5</v>
      </c>
      <c r="AZ3465">
        <v>4</v>
      </c>
      <c r="BA3465">
        <v>4</v>
      </c>
      <c r="BB3465" s="18">
        <v>0.37466832076482864</v>
      </c>
      <c r="BC3465" s="15">
        <v>-1.0986641710961971</v>
      </c>
      <c r="BD3465" s="15">
        <v>-1.1504694775240651</v>
      </c>
      <c r="BE3465" s="15">
        <v>-8.8949271418550205E-2</v>
      </c>
      <c r="BF3465" s="15">
        <v>-0.11525092809286859</v>
      </c>
      <c r="BG3465" s="15">
        <v>0.86889517840912533</v>
      </c>
      <c r="BH3465" s="18">
        <v>-0.42178330080123988</v>
      </c>
      <c r="BI3465" s="15">
        <v>-0.57430033780123457</v>
      </c>
      <c r="BJ3465" s="15">
        <v>-0.1441094640847527</v>
      </c>
      <c r="BK3465" s="15">
        <v>-0.52036158429947499</v>
      </c>
      <c r="BL3465" s="15">
        <v>1.6804926456142748</v>
      </c>
      <c r="BM3465" s="15">
        <v>1.18983239033015</v>
      </c>
      <c r="BN3465" s="1" t="s">
        <v>20574</v>
      </c>
    </row>
    <row r="3466" spans="1:66" x14ac:dyDescent="0.25">
      <c r="A3466">
        <v>852833</v>
      </c>
      <c r="B3466" t="s">
        <v>18215</v>
      </c>
      <c r="C3466" t="s">
        <v>18216</v>
      </c>
      <c r="D3466" t="s">
        <v>18217</v>
      </c>
      <c r="E3466" t="s">
        <v>18218</v>
      </c>
      <c r="F3466" s="23">
        <v>6.6497479999999996E-3</v>
      </c>
      <c r="G3466" s="23">
        <v>5.9431095000000003E-2</v>
      </c>
      <c r="H3466" s="23">
        <v>0.32473190000000002</v>
      </c>
      <c r="I3466" s="11">
        <v>-9.6403393516472216E-2</v>
      </c>
      <c r="J3466" s="12">
        <v>0.48449755241767045</v>
      </c>
      <c r="K3466" s="12">
        <v>0.31433958344624457</v>
      </c>
      <c r="L3466" s="12">
        <v>-3.6558491338795678E-2</v>
      </c>
      <c r="M3466" s="12">
        <v>0.42895085030629049</v>
      </c>
      <c r="N3466" s="12">
        <v>-2.5205533377706816E-2</v>
      </c>
      <c r="O3466" s="1">
        <v>-6.7886003851469298E-2</v>
      </c>
      <c r="P3466">
        <v>0.38110674105691711</v>
      </c>
      <c r="Q3466">
        <v>0.24811888811134056</v>
      </c>
      <c r="R3466">
        <v>-2.6094715616153973E-2</v>
      </c>
      <c r="S3466">
        <v>0.27763302038685561</v>
      </c>
      <c r="T3466">
        <v>-1.4777069553472513E-2</v>
      </c>
      <c r="U3466" s="1">
        <v>-0.1745607525119624</v>
      </c>
      <c r="V3466">
        <v>0.3313259138529025</v>
      </c>
      <c r="W3466">
        <v>0.67087626199839956</v>
      </c>
      <c r="X3466">
        <v>0.64448571211029004</v>
      </c>
      <c r="Y3466">
        <v>0.75851361108936455</v>
      </c>
      <c r="Z3466">
        <v>-0.59365856675672513</v>
      </c>
      <c r="AA3466">
        <v>-0.48097714154686555</v>
      </c>
      <c r="AB3466">
        <v>8.4857847909996356E-2</v>
      </c>
      <c r="AC3466">
        <v>5.6703496792267043E-2</v>
      </c>
      <c r="AD3466">
        <v>0.59319101689636589</v>
      </c>
      <c r="AE3466" s="1">
        <v>0.35421448866456662</v>
      </c>
      <c r="AF3466">
        <v>0.411494703967552</v>
      </c>
      <c r="AG3466">
        <v>0.67070008135956438</v>
      </c>
      <c r="AH3466">
        <v>0.98785156540390784</v>
      </c>
      <c r="AI3466">
        <v>0.62247628324727411</v>
      </c>
      <c r="AJ3466">
        <v>-0.16628971518910957</v>
      </c>
      <c r="AK3466">
        <v>-0.37933438080709914</v>
      </c>
      <c r="AL3466">
        <v>-0.34970579007488073</v>
      </c>
      <c r="AM3466">
        <v>0.62706809148838194</v>
      </c>
      <c r="AN3466">
        <v>0.79574854359216185</v>
      </c>
      <c r="AO3466" s="1">
        <v>5.0623332765025425E-2</v>
      </c>
      <c r="AP3466">
        <v>0.4085645823441636</v>
      </c>
      <c r="AQ3466">
        <v>0.75160507535601462</v>
      </c>
      <c r="AR3466">
        <v>0.88199735828585102</v>
      </c>
      <c r="AS3466">
        <v>0.78653850711698359</v>
      </c>
      <c r="AT3466">
        <v>-0.46617452782816371</v>
      </c>
      <c r="AU3466">
        <v>-0.49158616384475112</v>
      </c>
      <c r="AV3466">
        <v>-0.1072641925360087</v>
      </c>
      <c r="AW3466">
        <v>0.32910970985696542</v>
      </c>
      <c r="AX3466">
        <v>0.75896006381638248</v>
      </c>
      <c r="AY3466" s="1">
        <v>5</v>
      </c>
      <c r="AZ3466">
        <v>4</v>
      </c>
      <c r="BA3466">
        <v>4</v>
      </c>
      <c r="BB3466" s="18">
        <v>6.5140337043343724E-2</v>
      </c>
      <c r="BC3466" s="15">
        <v>-1.318035561240128</v>
      </c>
      <c r="BD3466" s="15">
        <v>-1.1151530931412006</v>
      </c>
      <c r="BE3466" s="15">
        <v>-9.6369394018321827E-2</v>
      </c>
      <c r="BF3466" s="15">
        <v>-0.14706119377014945</v>
      </c>
      <c r="BG3466" s="15">
        <v>1.1165451890938023</v>
      </c>
      <c r="BH3466" s="18">
        <v>-0.20433219859734095</v>
      </c>
      <c r="BI3466" s="15">
        <v>3.6260996166712321E-2</v>
      </c>
      <c r="BJ3466" s="15">
        <v>-0.23649227515845359</v>
      </c>
      <c r="BK3466" s="15">
        <v>-0.19855987716329537</v>
      </c>
      <c r="BL3466" s="15">
        <v>1.0519678972287401</v>
      </c>
      <c r="BM3466" s="15">
        <v>1.0460891735562785</v>
      </c>
      <c r="BN3466" s="1" t="s">
        <v>20574</v>
      </c>
    </row>
    <row r="3467" spans="1:66" x14ac:dyDescent="0.25">
      <c r="A3467">
        <v>851666</v>
      </c>
      <c r="B3467" t="s">
        <v>18924</v>
      </c>
      <c r="C3467" t="s">
        <v>18925</v>
      </c>
      <c r="D3467" t="s">
        <v>18926</v>
      </c>
      <c r="E3467" t="s">
        <v>18927</v>
      </c>
      <c r="F3467" s="23">
        <v>2.4686345999999998E-7</v>
      </c>
      <c r="G3467" s="23">
        <v>0.50379929999999995</v>
      </c>
      <c r="H3467" s="23">
        <v>0.58282053</v>
      </c>
      <c r="I3467" s="11">
        <v>6.7462798008648414E-3</v>
      </c>
      <c r="J3467" s="12">
        <v>0.14223660964764376</v>
      </c>
      <c r="K3467" s="12">
        <v>0.31750251678187313</v>
      </c>
      <c r="L3467" s="12">
        <v>0.24117187134267765</v>
      </c>
      <c r="M3467" s="12">
        <v>-0.11628174810608151</v>
      </c>
      <c r="N3467" s="12">
        <v>-0.20384601782906894</v>
      </c>
      <c r="O3467" s="1">
        <v>2.9724599695226807E-3</v>
      </c>
      <c r="P3467">
        <v>6.5089564719994719E-2</v>
      </c>
      <c r="Q3467">
        <v>0.15893937309706294</v>
      </c>
      <c r="R3467">
        <v>0.11061276310373359</v>
      </c>
      <c r="S3467">
        <v>-4.4004224584716881E-2</v>
      </c>
      <c r="T3467">
        <v>-7.0101804307980339E-2</v>
      </c>
      <c r="U3467" s="1">
        <v>8.9856560052827453E-2</v>
      </c>
      <c r="V3467">
        <v>0.26621994671548299</v>
      </c>
      <c r="W3467">
        <v>0.65554135340299824</v>
      </c>
      <c r="X3467">
        <v>0.92700024285801674</v>
      </c>
      <c r="Y3467">
        <v>0.76381512343310787</v>
      </c>
      <c r="Z3467">
        <v>-0.24688799602300768</v>
      </c>
      <c r="AA3467">
        <v>-0.54275646088695495</v>
      </c>
      <c r="AB3467">
        <v>-0.29307184662143693</v>
      </c>
      <c r="AC3467">
        <v>0.40875774015111943</v>
      </c>
      <c r="AD3467">
        <v>0.70756935312118929</v>
      </c>
      <c r="AE3467" s="1">
        <v>0.20499529414685652</v>
      </c>
      <c r="AF3467">
        <v>0.37629236837474289</v>
      </c>
      <c r="AG3467">
        <v>0.7230955207573414</v>
      </c>
      <c r="AH3467">
        <v>0.93882285045585501</v>
      </c>
      <c r="AI3467">
        <v>0.80350594138970555</v>
      </c>
      <c r="AJ3467">
        <v>-0.27098108593446341</v>
      </c>
      <c r="AK3467">
        <v>-0.49415806310209531</v>
      </c>
      <c r="AL3467">
        <v>-0.21739296755744431</v>
      </c>
      <c r="AM3467">
        <v>0.38402146935115417</v>
      </c>
      <c r="AN3467">
        <v>0.79477999098872587</v>
      </c>
      <c r="AO3467" s="1">
        <v>0.13649922212688723</v>
      </c>
      <c r="AP3467">
        <v>0.31124744446799207</v>
      </c>
      <c r="AQ3467">
        <v>0.68436912264480043</v>
      </c>
      <c r="AR3467">
        <v>0.93401481090619842</v>
      </c>
      <c r="AS3467">
        <v>0.78167070304464548</v>
      </c>
      <c r="AT3467">
        <v>-0.25720111404336454</v>
      </c>
      <c r="AU3467">
        <v>-0.52447719179114671</v>
      </c>
      <c r="AV3467">
        <v>-0.26326814035662705</v>
      </c>
      <c r="AW3467">
        <v>0.39977496527338019</v>
      </c>
      <c r="AX3467">
        <v>0.74444890487599114</v>
      </c>
      <c r="AY3467" s="1">
        <v>4</v>
      </c>
      <c r="AZ3467">
        <v>4</v>
      </c>
      <c r="BA3467">
        <v>4</v>
      </c>
      <c r="BB3467" s="18">
        <v>-0.26875058169241367</v>
      </c>
      <c r="BC3467" s="15">
        <v>-0.63037503371319692</v>
      </c>
      <c r="BD3467" s="15">
        <v>-1.3117244133174986</v>
      </c>
      <c r="BE3467" s="15">
        <v>-0.73673086980220814</v>
      </c>
      <c r="BF3467" s="15">
        <v>0.87949799647901938</v>
      </c>
      <c r="BG3467" s="15">
        <v>1.6971523143677274</v>
      </c>
      <c r="BH3467" s="18">
        <v>-0.25583594445303387</v>
      </c>
      <c r="BI3467" s="15">
        <v>-0.35808656214355467</v>
      </c>
      <c r="BJ3467" s="15">
        <v>-0.70391834125057107</v>
      </c>
      <c r="BK3467" s="15">
        <v>-0.27504719781251913</v>
      </c>
      <c r="BL3467" s="15">
        <v>0.65689581591744417</v>
      </c>
      <c r="BM3467" s="15">
        <v>1.3069228174208065</v>
      </c>
      <c r="BN3467" s="1" t="s">
        <v>20574</v>
      </c>
    </row>
    <row r="3468" spans="1:66" x14ac:dyDescent="0.25">
      <c r="A3468">
        <v>850319</v>
      </c>
      <c r="B3468" t="s">
        <v>1271</v>
      </c>
      <c r="C3468" t="s">
        <v>1272</v>
      </c>
      <c r="D3468" t="s">
        <v>1273</v>
      </c>
      <c r="E3468" t="s">
        <v>1274</v>
      </c>
      <c r="F3468" s="23">
        <v>1.4077128000000001E-10</v>
      </c>
      <c r="G3468" s="23">
        <v>0.124699175</v>
      </c>
      <c r="H3468" s="23">
        <v>0.23281125999999999</v>
      </c>
      <c r="I3468" s="11">
        <v>-0.53094935390848585</v>
      </c>
      <c r="J3468" s="12">
        <v>-0.16945312719274747</v>
      </c>
      <c r="K3468" s="12">
        <v>3.1504362108645368E-4</v>
      </c>
      <c r="L3468" s="12">
        <v>-0.19389205979918089</v>
      </c>
      <c r="M3468" s="12">
        <v>0.26485179345340709</v>
      </c>
      <c r="N3468" s="12">
        <v>-6.2653339644618833E-2</v>
      </c>
      <c r="O3468" s="1">
        <v>-0.29471892962710833</v>
      </c>
      <c r="P3468">
        <v>-0.11164522983639395</v>
      </c>
      <c r="Q3468">
        <v>1.7004030480515683E-4</v>
      </c>
      <c r="R3468">
        <v>-0.11966224200706775</v>
      </c>
      <c r="S3468">
        <v>0.13174410892780805</v>
      </c>
      <c r="T3468">
        <v>-2.192853024137139E-2</v>
      </c>
      <c r="U3468" s="1">
        <v>-7.3665089960542789E-3</v>
      </c>
      <c r="V3468">
        <v>0.33459989264031781</v>
      </c>
      <c r="W3468">
        <v>0.41956427479730007</v>
      </c>
      <c r="X3468">
        <v>0.69257146997781704</v>
      </c>
      <c r="Y3468">
        <v>0.94459704555934465</v>
      </c>
      <c r="Z3468">
        <v>-0.43060561523254032</v>
      </c>
      <c r="AA3468">
        <v>-0.13966543738981277</v>
      </c>
      <c r="AB3468">
        <v>-0.31313677140603163</v>
      </c>
      <c r="AC3468">
        <v>-6.8555730527014136E-2</v>
      </c>
      <c r="AD3468">
        <v>0.61088254462218605</v>
      </c>
      <c r="AE3468" s="1">
        <v>0.26923818819669526</v>
      </c>
      <c r="AF3468">
        <v>0.5498551211051792</v>
      </c>
      <c r="AG3468">
        <v>0.5555699360517159</v>
      </c>
      <c r="AH3468">
        <v>0.85491870683256754</v>
      </c>
      <c r="AI3468">
        <v>0.89119192944447567</v>
      </c>
      <c r="AJ3468">
        <v>-0.4262796381233393</v>
      </c>
      <c r="AK3468">
        <v>-4.9857459640074049E-2</v>
      </c>
      <c r="AL3468">
        <v>-0.33602084519055836</v>
      </c>
      <c r="AM3468">
        <v>0.19020420170619146</v>
      </c>
      <c r="AN3468">
        <v>0.80363524930436958</v>
      </c>
      <c r="AO3468" s="1">
        <v>0.13999328836519576</v>
      </c>
      <c r="AP3468">
        <v>0.45489116944868219</v>
      </c>
      <c r="AQ3468">
        <v>0.4990027286771801</v>
      </c>
      <c r="AR3468">
        <v>0.79055915856118952</v>
      </c>
      <c r="AS3468">
        <v>0.9317070657430534</v>
      </c>
      <c r="AT3468">
        <v>-0.43540358481697883</v>
      </c>
      <c r="AU3468">
        <v>-9.4085540185860489E-2</v>
      </c>
      <c r="AV3468">
        <v>-0.33050461309578916</v>
      </c>
      <c r="AW3468">
        <v>6.8279960720770611E-2</v>
      </c>
      <c r="AX3468">
        <v>0.72373418092644159</v>
      </c>
      <c r="AY3468" s="1">
        <v>5</v>
      </c>
      <c r="AZ3468">
        <v>5</v>
      </c>
      <c r="BA3468">
        <v>5</v>
      </c>
      <c r="BB3468" s="18">
        <v>9.7302922204650602E-2</v>
      </c>
      <c r="BC3468" s="15">
        <v>-0.76218615156448966</v>
      </c>
      <c r="BD3468" s="15">
        <v>-0.19123679167838148</v>
      </c>
      <c r="BE3468" s="15">
        <v>-0.53166191910333593</v>
      </c>
      <c r="BF3468" s="15">
        <v>-5.1689060883528315E-2</v>
      </c>
      <c r="BG3468" s="15">
        <v>1.936551041471928</v>
      </c>
      <c r="BH3468" s="18">
        <v>-0.66572557881350869</v>
      </c>
      <c r="BI3468" s="15">
        <v>-1.0057076186929859</v>
      </c>
      <c r="BJ3468" s="15">
        <v>-0.19078404178767538</v>
      </c>
      <c r="BK3468" s="15">
        <v>-0.81030463080233606</v>
      </c>
      <c r="BL3468" s="15">
        <v>0.32893004235688422</v>
      </c>
      <c r="BM3468" s="15">
        <v>1.8465117872927905</v>
      </c>
      <c r="BN3468" s="1" t="s">
        <v>20569</v>
      </c>
    </row>
    <row r="3469" spans="1:66" x14ac:dyDescent="0.25">
      <c r="A3469">
        <v>856645</v>
      </c>
      <c r="B3469" t="s">
        <v>1487</v>
      </c>
      <c r="C3469" t="s">
        <v>1488</v>
      </c>
      <c r="D3469" t="s">
        <v>1489</v>
      </c>
      <c r="E3469" t="s">
        <v>1490</v>
      </c>
      <c r="F3469" s="23">
        <v>2.2661993999999999E-4</v>
      </c>
      <c r="G3469" s="23">
        <v>0.7451603</v>
      </c>
      <c r="H3469" s="23">
        <v>6.3278959999999995E-2</v>
      </c>
      <c r="I3469" s="11">
        <v>0.12824956098459958</v>
      </c>
      <c r="J3469" s="12">
        <v>0.40043804392444338</v>
      </c>
      <c r="K3469" s="12">
        <v>0.41347539427294877</v>
      </c>
      <c r="L3469" s="12">
        <v>-6.3689099979389527E-3</v>
      </c>
      <c r="M3469" s="12">
        <v>-0.26146957532077542</v>
      </c>
      <c r="N3469" s="12">
        <v>-0.63250501963036487</v>
      </c>
      <c r="O3469" s="1">
        <v>5.8805846187925795E-2</v>
      </c>
      <c r="P3469">
        <v>0.19162926162990115</v>
      </c>
      <c r="Q3469">
        <v>0.23068511426466307</v>
      </c>
      <c r="R3469">
        <v>-3.1898847261458861E-3</v>
      </c>
      <c r="S3469">
        <v>-0.12900833094523359</v>
      </c>
      <c r="T3469">
        <v>-0.2532874033799396</v>
      </c>
      <c r="U3469" s="1">
        <v>-5.481119314107958E-2</v>
      </c>
      <c r="V3469">
        <v>0.11423773533672955</v>
      </c>
      <c r="W3469">
        <v>0.5681730096789902</v>
      </c>
      <c r="X3469">
        <v>0.71090509168117755</v>
      </c>
      <c r="Y3469">
        <v>0.86946737668051732</v>
      </c>
      <c r="Z3469">
        <v>-0.1993117685025067</v>
      </c>
      <c r="AA3469">
        <v>-0.61778350821229355</v>
      </c>
      <c r="AB3469">
        <v>-0.13694763239561555</v>
      </c>
      <c r="AC3469">
        <v>2.9764339288819011E-2</v>
      </c>
      <c r="AD3469">
        <v>0.57187763670299319</v>
      </c>
      <c r="AE3469" s="1">
        <v>-0.37466866036340396</v>
      </c>
      <c r="AF3469">
        <v>-0.6064449883189178</v>
      </c>
      <c r="AG3469">
        <v>-0.20394467177272055</v>
      </c>
      <c r="AH3469">
        <v>4.2154565227834631E-2</v>
      </c>
      <c r="AI3469">
        <v>0.55286806005153888</v>
      </c>
      <c r="AJ3469">
        <v>0.39243031510939075</v>
      </c>
      <c r="AK3469">
        <v>-0.49347848563318331</v>
      </c>
      <c r="AL3469">
        <v>-0.32694226579724833</v>
      </c>
      <c r="AM3469">
        <v>-0.49954628409390212</v>
      </c>
      <c r="AN3469">
        <v>-0.17658154355362643</v>
      </c>
      <c r="AO3469" s="1">
        <v>-0.16934375663307988</v>
      </c>
      <c r="AP3469">
        <v>-0.12234733150543363</v>
      </c>
      <c r="AQ3469">
        <v>0.35496650410952302</v>
      </c>
      <c r="AR3469">
        <v>0.54600351377821033</v>
      </c>
      <c r="AS3469">
        <v>0.83953299938551851</v>
      </c>
      <c r="AT3469">
        <v>-1.4585263352740881E-2</v>
      </c>
      <c r="AU3469">
        <v>-0.63099603303495022</v>
      </c>
      <c r="AV3469">
        <v>-0.21440834584309762</v>
      </c>
      <c r="AW3469">
        <v>-0.14888711378780997</v>
      </c>
      <c r="AX3469">
        <v>0.36711104994428934</v>
      </c>
      <c r="AY3469" s="1">
        <v>5</v>
      </c>
      <c r="AZ3469">
        <v>-2</v>
      </c>
      <c r="BA3469">
        <v>5</v>
      </c>
      <c r="BB3469" s="18">
        <v>0.12263213904600874</v>
      </c>
      <c r="BC3469" s="15">
        <v>-0.48303587117558727</v>
      </c>
      <c r="BD3469" s="15">
        <v>-1.4804071605889104</v>
      </c>
      <c r="BE3469" s="15">
        <v>-0.33439931357861713</v>
      </c>
      <c r="BF3469" s="15">
        <v>6.2936320781911415E-2</v>
      </c>
      <c r="BG3469" s="15">
        <v>2.0642559360764872</v>
      </c>
      <c r="BH3469" s="18">
        <v>0.4171493754618758</v>
      </c>
      <c r="BI3469" s="15">
        <v>0.43654549149718064</v>
      </c>
      <c r="BJ3469" s="15">
        <v>-0.53088632393004154</v>
      </c>
      <c r="BK3469" s="15">
        <v>-0.34902512404668967</v>
      </c>
      <c r="BL3469" s="15">
        <v>-0.53751249275868218</v>
      </c>
      <c r="BM3469" s="15">
        <v>0.61174702321504271</v>
      </c>
      <c r="BN3469" s="1" t="s">
        <v>20569</v>
      </c>
    </row>
    <row r="3470" spans="1:66" x14ac:dyDescent="0.25">
      <c r="A3470">
        <v>856899</v>
      </c>
      <c r="B3470" t="s">
        <v>1630</v>
      </c>
      <c r="C3470" t="s">
        <v>1631</v>
      </c>
      <c r="D3470" t="s">
        <v>1632</v>
      </c>
      <c r="E3470" t="s">
        <v>1633</v>
      </c>
      <c r="F3470" s="23">
        <v>1.6223645000000001E-6</v>
      </c>
      <c r="G3470" s="23">
        <v>2.9721038000000002E-2</v>
      </c>
      <c r="H3470" s="23">
        <v>0.23799239</v>
      </c>
      <c r="I3470" s="11">
        <v>0.28630450485602488</v>
      </c>
      <c r="J3470" s="12">
        <v>0.51081815499398231</v>
      </c>
      <c r="K3470" s="12">
        <v>0.45729676734709684</v>
      </c>
      <c r="L3470" s="12">
        <v>-8.0313826065609665E-3</v>
      </c>
      <c r="M3470" s="12">
        <v>0.42983769242743203</v>
      </c>
      <c r="N3470" s="12">
        <v>-0.18855760521424933</v>
      </c>
      <c r="O3470" s="1">
        <v>0.1628476657648158</v>
      </c>
      <c r="P3470">
        <v>0.34115838973796636</v>
      </c>
      <c r="Q3470">
        <v>0.28196580049683811</v>
      </c>
      <c r="R3470">
        <v>-4.6295885004856039E-3</v>
      </c>
      <c r="S3470">
        <v>0.22046026133260133</v>
      </c>
      <c r="T3470">
        <v>-7.9271950123225687E-2</v>
      </c>
      <c r="U3470" s="1">
        <v>0.10084579986947706</v>
      </c>
      <c r="V3470">
        <v>0.49275323942809091</v>
      </c>
      <c r="W3470">
        <v>0.72089202181905576</v>
      </c>
      <c r="X3470">
        <v>0.7675699122322216</v>
      </c>
      <c r="Y3470">
        <v>0.88997745394729666</v>
      </c>
      <c r="Z3470">
        <v>-0.52244322453814385</v>
      </c>
      <c r="AA3470">
        <v>-0.34388911472718126</v>
      </c>
      <c r="AB3470">
        <v>-3.7295352929409518E-3</v>
      </c>
      <c r="AC3470">
        <v>8.0930220480446471E-2</v>
      </c>
      <c r="AD3470">
        <v>0.77515317329006417</v>
      </c>
      <c r="AE3470" s="1">
        <v>0.10598740783611132</v>
      </c>
      <c r="AF3470">
        <v>0.44783028277217213</v>
      </c>
      <c r="AG3470">
        <v>0.61074451167744304</v>
      </c>
      <c r="AH3470">
        <v>0.9319598865300226</v>
      </c>
      <c r="AI3470">
        <v>0.80002899194131971</v>
      </c>
      <c r="AJ3470">
        <v>-0.46047807166681987</v>
      </c>
      <c r="AK3470">
        <v>-0.25293426749447467</v>
      </c>
      <c r="AL3470">
        <v>-0.35944662474137307</v>
      </c>
      <c r="AM3470">
        <v>0.37881737979745955</v>
      </c>
      <c r="AN3470">
        <v>0.75737494131016048</v>
      </c>
      <c r="AO3470" s="1">
        <v>0.1053252034004742</v>
      </c>
      <c r="AP3470">
        <v>0.48679625768281987</v>
      </c>
      <c r="AQ3470">
        <v>0.69451714146347809</v>
      </c>
      <c r="AR3470">
        <v>0.85145499265621638</v>
      </c>
      <c r="AS3470">
        <v>0.87571559227399554</v>
      </c>
      <c r="AT3470">
        <v>-0.51042876888910604</v>
      </c>
      <c r="AU3470">
        <v>-0.31603855162112443</v>
      </c>
      <c r="AV3470">
        <v>-0.14522231685552878</v>
      </c>
      <c r="AW3470">
        <v>0.20129924849223818</v>
      </c>
      <c r="AX3470">
        <v>0.78680689041531127</v>
      </c>
      <c r="AY3470" s="1">
        <v>5</v>
      </c>
      <c r="AZ3470">
        <v>4</v>
      </c>
      <c r="BA3470">
        <v>5</v>
      </c>
      <c r="BB3470" s="18">
        <v>-0.46952035094257311</v>
      </c>
      <c r="BC3470" s="15">
        <v>-1.4145081628233545</v>
      </c>
      <c r="BD3470" s="15">
        <v>-1.0142887884635889</v>
      </c>
      <c r="BE3470" s="15">
        <v>-0.25183949951815887</v>
      </c>
      <c r="BF3470" s="15">
        <v>-6.2079238469295195E-2</v>
      </c>
      <c r="BG3470" s="15">
        <v>1.7513563522791298</v>
      </c>
      <c r="BH3470" s="18">
        <v>9.2777686862608302E-2</v>
      </c>
      <c r="BI3470" s="15">
        <v>-0.4112684604902716</v>
      </c>
      <c r="BJ3470" s="15">
        <v>-0.11616434189495174</v>
      </c>
      <c r="BK3470" s="15">
        <v>-0.26761302247688057</v>
      </c>
      <c r="BL3470" s="15">
        <v>0.78211596952505646</v>
      </c>
      <c r="BM3470" s="15">
        <v>1.381031856412277</v>
      </c>
      <c r="BN3470" s="1" t="s">
        <v>20569</v>
      </c>
    </row>
    <row r="3471" spans="1:66" x14ac:dyDescent="0.25">
      <c r="A3471">
        <v>1466503</v>
      </c>
      <c r="B3471" t="s">
        <v>2766</v>
      </c>
      <c r="C3471" t="s">
        <v>2767</v>
      </c>
      <c r="D3471" t="s">
        <v>2768</v>
      </c>
      <c r="E3471" t="s">
        <v>2769</v>
      </c>
      <c r="F3471" s="23">
        <v>4.3080663000000003E-4</v>
      </c>
      <c r="G3471" s="23">
        <v>4.8527922000000001E-2</v>
      </c>
      <c r="H3471" s="23">
        <v>0.48450112000000001</v>
      </c>
      <c r="I3471" s="11">
        <v>-0.15360023231885758</v>
      </c>
      <c r="J3471" s="12">
        <v>6.208573808617629E-2</v>
      </c>
      <c r="K3471" s="12">
        <v>0.11590816571979906</v>
      </c>
      <c r="L3471" s="12">
        <v>0.41088487478579377</v>
      </c>
      <c r="M3471" s="12">
        <v>0.46422489909875675</v>
      </c>
      <c r="N3471" s="12">
        <v>0.21980147373441322</v>
      </c>
      <c r="O3471" s="1">
        <v>-0.14118677836111149</v>
      </c>
      <c r="P3471">
        <v>8.30486686999167E-2</v>
      </c>
      <c r="Q3471">
        <v>0.12351304974456688</v>
      </c>
      <c r="R3471">
        <v>0.39246443528188085</v>
      </c>
      <c r="S3471">
        <v>0.47778760873584247</v>
      </c>
      <c r="T3471">
        <v>0.15986275363578012</v>
      </c>
      <c r="U3471" s="1">
        <v>-0.40214781447577919</v>
      </c>
      <c r="V3471">
        <v>0.11638829275788241</v>
      </c>
      <c r="W3471">
        <v>0.22484406758216169</v>
      </c>
      <c r="X3471">
        <v>0.3385926363291723</v>
      </c>
      <c r="Y3471">
        <v>0.76408511800953949</v>
      </c>
      <c r="Z3471">
        <v>-0.54936865371313459</v>
      </c>
      <c r="AA3471">
        <v>-0.15443913243340665</v>
      </c>
      <c r="AB3471">
        <v>-0.12662960023374092</v>
      </c>
      <c r="AC3471">
        <v>-0.33579554610503648</v>
      </c>
      <c r="AD3471">
        <v>0.27039546508970913</v>
      </c>
      <c r="AE3471" s="1">
        <v>0.12825760013901438</v>
      </c>
      <c r="AF3471">
        <v>0.6522789472207936</v>
      </c>
      <c r="AG3471">
        <v>0.80031647582312326</v>
      </c>
      <c r="AH3471">
        <v>0.67976038088436319</v>
      </c>
      <c r="AI3471">
        <v>0.76214541893693755</v>
      </c>
      <c r="AJ3471">
        <v>-0.69681725705877151</v>
      </c>
      <c r="AK3471">
        <v>-0.2486623688743563</v>
      </c>
      <c r="AL3471">
        <v>0.21390079937687412</v>
      </c>
      <c r="AM3471">
        <v>9.7691007758330631E-2</v>
      </c>
      <c r="AN3471">
        <v>0.79628832602978139</v>
      </c>
      <c r="AO3471" s="1">
        <v>-0.13682694718090854</v>
      </c>
      <c r="AP3471">
        <v>0.4215486928492751</v>
      </c>
      <c r="AQ3471">
        <v>0.55963111957082323</v>
      </c>
      <c r="AR3471">
        <v>0.55164026065123317</v>
      </c>
      <c r="AS3471">
        <v>0.81723762782542819</v>
      </c>
      <c r="AT3471">
        <v>-0.67004855280908637</v>
      </c>
      <c r="AU3471">
        <v>-0.21760232978262636</v>
      </c>
      <c r="AV3471">
        <v>5.304806632806152E-2</v>
      </c>
      <c r="AW3471">
        <v>-0.11946175874268541</v>
      </c>
      <c r="AX3471">
        <v>0.58094667016556478</v>
      </c>
      <c r="AY3471" s="1">
        <v>5</v>
      </c>
      <c r="AZ3471">
        <v>3</v>
      </c>
      <c r="BA3471">
        <v>5</v>
      </c>
      <c r="BB3471" s="18">
        <v>0.41052618385949291</v>
      </c>
      <c r="BC3471" s="15">
        <v>-1.1262825559979366</v>
      </c>
      <c r="BD3471" s="15">
        <v>-0.48842587119918618</v>
      </c>
      <c r="BE3471" s="15">
        <v>-0.44351027219001793</v>
      </c>
      <c r="BF3471" s="15">
        <v>-0.7813373770717521</v>
      </c>
      <c r="BG3471" s="15">
        <v>0.99509663528827552</v>
      </c>
      <c r="BH3471" s="18">
        <v>1.6973939617367356E-2</v>
      </c>
      <c r="BI3471" s="15">
        <v>-0.96720739582160853</v>
      </c>
      <c r="BJ3471" s="15">
        <v>-0.191447682713628</v>
      </c>
      <c r="BK3471" s="15">
        <v>0.60925287898420988</v>
      </c>
      <c r="BL3471" s="15">
        <v>0.40809279575592522</v>
      </c>
      <c r="BM3471" s="15">
        <v>1.5582687214888573</v>
      </c>
      <c r="BN3471" s="1" t="s">
        <v>20569</v>
      </c>
    </row>
    <row r="3472" spans="1:66" x14ac:dyDescent="0.25">
      <c r="A3472">
        <v>855287</v>
      </c>
      <c r="B3472" t="s">
        <v>2850</v>
      </c>
      <c r="C3472" t="s">
        <v>2851</v>
      </c>
      <c r="D3472" t="s">
        <v>2852</v>
      </c>
      <c r="E3472" t="s">
        <v>2853</v>
      </c>
      <c r="F3472" s="23">
        <v>3.6861440000000001E-6</v>
      </c>
      <c r="G3472" s="23">
        <v>0.1973792</v>
      </c>
      <c r="H3472" s="23">
        <v>6.8219736000000003E-2</v>
      </c>
      <c r="I3472" s="11">
        <v>-1.3679135330727879E-2</v>
      </c>
      <c r="J3472" s="12">
        <v>-3.3232083612696564E-3</v>
      </c>
      <c r="K3472" s="12">
        <v>-0.1738645259751016</v>
      </c>
      <c r="L3472" s="12">
        <v>-0.14502852408295036</v>
      </c>
      <c r="M3472" s="12">
        <v>0.40537406520974473</v>
      </c>
      <c r="N3472" s="12">
        <v>0.72880827105893164</v>
      </c>
      <c r="O3472" s="1">
        <v>-6.2342917025054656E-3</v>
      </c>
      <c r="P3472">
        <v>-1.4350703469925294E-3</v>
      </c>
      <c r="Q3472">
        <v>-9.0341516903397631E-2</v>
      </c>
      <c r="R3472">
        <v>-7.3765296990936591E-2</v>
      </c>
      <c r="S3472">
        <v>0.18865540087819377</v>
      </c>
      <c r="T3472">
        <v>0.26714262609101358</v>
      </c>
      <c r="U3472" s="1">
        <v>-7.3232395550657997E-2</v>
      </c>
      <c r="V3472">
        <v>-0.34230994284182914</v>
      </c>
      <c r="W3472">
        <v>9.2958612702041758E-3</v>
      </c>
      <c r="X3472">
        <v>0.30179749856372828</v>
      </c>
      <c r="Y3472">
        <v>0.76425953499410881</v>
      </c>
      <c r="Z3472">
        <v>0.35975923849023428</v>
      </c>
      <c r="AA3472">
        <v>-0.44546334066664284</v>
      </c>
      <c r="AB3472">
        <v>-0.36927528841536017</v>
      </c>
      <c r="AC3472">
        <v>-0.38251253995299822</v>
      </c>
      <c r="AD3472">
        <v>0.14233353696423881</v>
      </c>
      <c r="AE3472" s="1">
        <v>8.6882595107338936E-2</v>
      </c>
      <c r="AF3472">
        <v>1.7274749215244755E-2</v>
      </c>
      <c r="AG3472">
        <v>0.37474501160342749</v>
      </c>
      <c r="AH3472">
        <v>0.72839171799895752</v>
      </c>
      <c r="AI3472">
        <v>0.88333682753376164</v>
      </c>
      <c r="AJ3472">
        <v>6.5031573695986986E-2</v>
      </c>
      <c r="AK3472">
        <v>-0.48092217069317472</v>
      </c>
      <c r="AL3472">
        <v>-0.41857755096738081</v>
      </c>
      <c r="AM3472">
        <v>3.8013915538146016E-2</v>
      </c>
      <c r="AN3472">
        <v>0.52725683983539107</v>
      </c>
      <c r="AO3472" s="1">
        <v>3.4523230162044713E-2</v>
      </c>
      <c r="AP3472">
        <v>-0.10559809400417619</v>
      </c>
      <c r="AQ3472">
        <v>0.2604821259832415</v>
      </c>
      <c r="AR3472">
        <v>0.60365644943730234</v>
      </c>
      <c r="AS3472">
        <v>0.86872564731256696</v>
      </c>
      <c r="AT3472">
        <v>0.16809542761235147</v>
      </c>
      <c r="AU3472">
        <v>-0.48304564182362192</v>
      </c>
      <c r="AV3472">
        <v>-0.41409827741554223</v>
      </c>
      <c r="AW3472">
        <v>-0.10515392552370963</v>
      </c>
      <c r="AX3472">
        <v>0.41084358917602587</v>
      </c>
      <c r="AY3472" s="1">
        <v>5</v>
      </c>
      <c r="AZ3472">
        <v>5</v>
      </c>
      <c r="BA3472">
        <v>5</v>
      </c>
      <c r="BB3472" s="18">
        <v>-4.6862050741285778E-2</v>
      </c>
      <c r="BC3472" s="15">
        <v>0.29930493434994104</v>
      </c>
      <c r="BD3472" s="15">
        <v>-0.67352354375847734</v>
      </c>
      <c r="BE3472" s="15">
        <v>-0.58147706016475309</v>
      </c>
      <c r="BF3472" s="15">
        <v>-0.59746962619684563</v>
      </c>
      <c r="BG3472" s="15">
        <v>0.7880013743507911</v>
      </c>
      <c r="BH3472" s="18">
        <v>-7.4691174765800492E-2</v>
      </c>
      <c r="BI3472" s="15">
        <v>0.29254412853809114</v>
      </c>
      <c r="BJ3472" s="15">
        <v>-1.0272372354386683</v>
      </c>
      <c r="BK3472" s="15">
        <v>-0.8765261759323707</v>
      </c>
      <c r="BL3472" s="15">
        <v>0.22723199889071907</v>
      </c>
      <c r="BM3472" s="15">
        <v>2.2707044308686517</v>
      </c>
      <c r="BN3472" s="1" t="s">
        <v>20569</v>
      </c>
    </row>
    <row r="3473" spans="1:66" x14ac:dyDescent="0.25">
      <c r="A3473">
        <v>853661</v>
      </c>
      <c r="B3473" t="s">
        <v>2973</v>
      </c>
      <c r="C3473" t="s">
        <v>2974</v>
      </c>
      <c r="D3473" t="s">
        <v>2975</v>
      </c>
      <c r="E3473" t="s">
        <v>2940</v>
      </c>
      <c r="F3473" s="23">
        <v>4.0397364999999997E-9</v>
      </c>
      <c r="G3473" s="23">
        <v>2.1982998E-2</v>
      </c>
      <c r="H3473" s="23">
        <v>1.0917867499999999E-2</v>
      </c>
      <c r="I3473" s="11">
        <v>-0.14475490245714498</v>
      </c>
      <c r="J3473" s="12">
        <v>0.63440621095932193</v>
      </c>
      <c r="K3473" s="12">
        <v>3.850123386542316E-2</v>
      </c>
      <c r="L3473" s="12">
        <v>0.39634768611682353</v>
      </c>
      <c r="M3473" s="12">
        <v>0.88432749742695171</v>
      </c>
      <c r="N3473" s="12">
        <v>-0.27500185841241842</v>
      </c>
      <c r="O3473" s="1">
        <v>-5.1585044975890525E-2</v>
      </c>
      <c r="P3473">
        <v>0.22383751762183887</v>
      </c>
      <c r="Q3473">
        <v>1.4379748504789659E-2</v>
      </c>
      <c r="R3473">
        <v>0.14775049173962188</v>
      </c>
      <c r="S3473">
        <v>0.28064757418190905</v>
      </c>
      <c r="T3473">
        <v>-7.1349894205608277E-2</v>
      </c>
      <c r="U3473" s="1">
        <v>5.5261902935165121E-2</v>
      </c>
      <c r="V3473">
        <v>0.26279471528530152</v>
      </c>
      <c r="W3473">
        <v>0.42351026211191661</v>
      </c>
      <c r="X3473">
        <v>0.722076579575338</v>
      </c>
      <c r="Y3473">
        <v>0.97062915770766689</v>
      </c>
      <c r="Z3473">
        <v>-0.27715004000764237</v>
      </c>
      <c r="AA3473">
        <v>-0.23578669820779211</v>
      </c>
      <c r="AB3473">
        <v>-0.34516401345815478</v>
      </c>
      <c r="AC3473">
        <v>-5.7266503098912708E-2</v>
      </c>
      <c r="AD3473">
        <v>0.61970919595957918</v>
      </c>
      <c r="AE3473" s="1">
        <v>0.38130084319484675</v>
      </c>
      <c r="AF3473">
        <v>0.33095962758835218</v>
      </c>
      <c r="AG3473">
        <v>0.65151816497427628</v>
      </c>
      <c r="AH3473">
        <v>0.93336544319806114</v>
      </c>
      <c r="AI3473">
        <v>0.75595040471056885</v>
      </c>
      <c r="AJ3473">
        <v>-3.7333651501270181E-2</v>
      </c>
      <c r="AK3473">
        <v>-0.45546884857892544</v>
      </c>
      <c r="AL3473">
        <v>-0.3065209326443124</v>
      </c>
      <c r="AM3473">
        <v>0.42467387120878597</v>
      </c>
      <c r="AN3473">
        <v>0.78790043026899181</v>
      </c>
      <c r="AO3473" s="1">
        <v>0.21406820941805418</v>
      </c>
      <c r="AP3473">
        <v>0.30981814456102053</v>
      </c>
      <c r="AQ3473">
        <v>0.55574080861720554</v>
      </c>
      <c r="AR3473">
        <v>0.8627449276564787</v>
      </c>
      <c r="AS3473">
        <v>0.92146406083096655</v>
      </c>
      <c r="AT3473">
        <v>-0.17782418948599885</v>
      </c>
      <c r="AU3473">
        <v>-0.35371213665921031</v>
      </c>
      <c r="AV3473">
        <v>-0.34569106889740331</v>
      </c>
      <c r="AW3473">
        <v>0.16983154362970015</v>
      </c>
      <c r="AX3473">
        <v>0.7341558619272136</v>
      </c>
      <c r="AY3473" s="1">
        <v>5</v>
      </c>
      <c r="AZ3473">
        <v>4</v>
      </c>
      <c r="BA3473">
        <v>5</v>
      </c>
      <c r="BB3473" s="18">
        <v>-0.30641578470030234</v>
      </c>
      <c r="BC3473" s="15">
        <v>-0.79780879937830596</v>
      </c>
      <c r="BD3473" s="15">
        <v>-0.70620562720175173</v>
      </c>
      <c r="BE3473" s="15">
        <v>-0.9484324059173086</v>
      </c>
      <c r="BF3473" s="15">
        <v>-0.31085516812423925</v>
      </c>
      <c r="BG3473" s="15">
        <v>1.9655204606152028</v>
      </c>
      <c r="BH3473" s="18">
        <v>-0.51483315386619066</v>
      </c>
      <c r="BI3473" s="15">
        <v>0.11560602268470599</v>
      </c>
      <c r="BJ3473" s="15">
        <v>-0.65077174734232723</v>
      </c>
      <c r="BK3473" s="15">
        <v>-0.37777303194611217</v>
      </c>
      <c r="BL3473" s="15">
        <v>0.96239504562478828</v>
      </c>
      <c r="BM3473" s="15">
        <v>1.5695741895518467</v>
      </c>
      <c r="BN3473" s="1" t="s">
        <v>20569</v>
      </c>
    </row>
    <row r="3474" spans="1:66" x14ac:dyDescent="0.25">
      <c r="A3474">
        <v>853454</v>
      </c>
      <c r="B3474" t="s">
        <v>3004</v>
      </c>
      <c r="C3474" t="s">
        <v>3005</v>
      </c>
      <c r="D3474" t="s">
        <v>3006</v>
      </c>
      <c r="E3474" t="s">
        <v>3007</v>
      </c>
      <c r="F3474" s="23">
        <v>2.6653774000000001E-5</v>
      </c>
      <c r="G3474" s="23">
        <v>0.120638326</v>
      </c>
      <c r="H3474" s="23">
        <v>0.53124934000000001</v>
      </c>
      <c r="I3474" s="11">
        <v>-5.748660706605186E-2</v>
      </c>
      <c r="J3474" s="12">
        <v>-1.7106303048121222E-2</v>
      </c>
      <c r="K3474" s="12">
        <v>8.056579761508878E-2</v>
      </c>
      <c r="L3474" s="12">
        <v>0.12426177499458441</v>
      </c>
      <c r="M3474" s="12">
        <v>0.49541069244384156</v>
      </c>
      <c r="N3474" s="12">
        <v>0.30416530237049672</v>
      </c>
      <c r="O3474" s="1">
        <v>-3.1812979577151089E-2</v>
      </c>
      <c r="P3474">
        <v>-1.0022072859884341E-2</v>
      </c>
      <c r="Q3474">
        <v>5.3659210760301425E-2</v>
      </c>
      <c r="R3474">
        <v>8.6744606580671318E-2</v>
      </c>
      <c r="S3474">
        <v>0.30914754389012278</v>
      </c>
      <c r="T3474">
        <v>0.14259768697427411</v>
      </c>
      <c r="U3474" s="1">
        <v>-0.35083943458591127</v>
      </c>
      <c r="V3474">
        <v>-0.38073282621929827</v>
      </c>
      <c r="W3474">
        <v>-0.11299137607201479</v>
      </c>
      <c r="X3474">
        <v>0.26872882636977885</v>
      </c>
      <c r="Y3474">
        <v>0.74073022191041737</v>
      </c>
      <c r="Z3474">
        <v>0.13075372975251137</v>
      </c>
      <c r="AA3474">
        <v>-0.32999932567746182</v>
      </c>
      <c r="AB3474">
        <v>-0.49151190436992848</v>
      </c>
      <c r="AC3474">
        <v>-0.40081215620144989</v>
      </c>
      <c r="AD3474">
        <v>2.1084616265137555E-2</v>
      </c>
      <c r="AE3474" s="1">
        <v>-6.2803393878093555E-2</v>
      </c>
      <c r="AF3474">
        <v>2.3689170779480986E-2</v>
      </c>
      <c r="AG3474">
        <v>0.32199182826242057</v>
      </c>
      <c r="AH3474">
        <v>0.73571317344753207</v>
      </c>
      <c r="AI3474">
        <v>0.88014569175021051</v>
      </c>
      <c r="AJ3474">
        <v>-9.276808809564005E-2</v>
      </c>
      <c r="AK3474">
        <v>-0.40203267549897964</v>
      </c>
      <c r="AL3474">
        <v>-0.49861436335735937</v>
      </c>
      <c r="AM3474">
        <v>5.046604132367518E-2</v>
      </c>
      <c r="AN3474">
        <v>0.48224322782329321</v>
      </c>
      <c r="AO3474" s="1">
        <v>-0.21013856522200949</v>
      </c>
      <c r="AP3474">
        <v>-0.17872115029373095</v>
      </c>
      <c r="AQ3474">
        <v>0.11610235982291732</v>
      </c>
      <c r="AR3474">
        <v>0.53022014619806868</v>
      </c>
      <c r="AS3474">
        <v>0.84511907749219284</v>
      </c>
      <c r="AT3474">
        <v>1.5927795167374803E-2</v>
      </c>
      <c r="AU3474">
        <v>-0.38183402173669451</v>
      </c>
      <c r="AV3474">
        <v>-0.51491366797003579</v>
      </c>
      <c r="AW3474">
        <v>-0.17443774817484703</v>
      </c>
      <c r="AX3474">
        <v>0.26957833864157477</v>
      </c>
      <c r="AY3474" s="1">
        <v>5</v>
      </c>
      <c r="AZ3474">
        <v>5</v>
      </c>
      <c r="BA3474">
        <v>5</v>
      </c>
      <c r="BB3474" s="18">
        <v>0.43037316298021988</v>
      </c>
      <c r="BC3474" s="15">
        <v>4.7434921762493309E-2</v>
      </c>
      <c r="BD3474" s="15">
        <v>-0.75425260635573965</v>
      </c>
      <c r="BE3474" s="15">
        <v>-1.0352765050494399</v>
      </c>
      <c r="BF3474" s="15">
        <v>-0.87746342914421527</v>
      </c>
      <c r="BG3474" s="15">
        <v>1.1087638493633305</v>
      </c>
      <c r="BH3474" s="18">
        <v>0.29677668421244013</v>
      </c>
      <c r="BI3474" s="15">
        <v>7.6805864729247069E-3</v>
      </c>
      <c r="BJ3474" s="15">
        <v>-0.56702105069745556</v>
      </c>
      <c r="BK3474" s="15">
        <v>-0.74649731921862206</v>
      </c>
      <c r="BL3474" s="15">
        <v>0.27385037127469103</v>
      </c>
      <c r="BM3474" s="15">
        <v>1.8156313343993726</v>
      </c>
      <c r="BN3474" s="1" t="s">
        <v>20569</v>
      </c>
    </row>
    <row r="3475" spans="1:66" x14ac:dyDescent="0.25">
      <c r="A3475">
        <v>855926</v>
      </c>
      <c r="B3475" t="s">
        <v>3388</v>
      </c>
      <c r="C3475" t="s">
        <v>3389</v>
      </c>
      <c r="D3475" t="s">
        <v>3390</v>
      </c>
      <c r="E3475" t="s">
        <v>3391</v>
      </c>
      <c r="F3475" s="23">
        <v>3.0646041999999999E-4</v>
      </c>
      <c r="G3475" s="23">
        <v>0.28272027</v>
      </c>
      <c r="H3475" s="23">
        <v>0.59783240000000004</v>
      </c>
      <c r="I3475" s="11">
        <v>7.8659987087225505E-2</v>
      </c>
      <c r="J3475" s="12">
        <v>0.29862639393069623</v>
      </c>
      <c r="K3475" s="12">
        <v>0.23968042470023168</v>
      </c>
      <c r="L3475" s="12">
        <v>-4.1305920352515332E-2</v>
      </c>
      <c r="M3475" s="12">
        <v>0.18260479840338362</v>
      </c>
      <c r="N3475" s="12">
        <v>-0.205996654582566</v>
      </c>
      <c r="O3475" s="1">
        <v>5.9698822854156751E-2</v>
      </c>
      <c r="P3475">
        <v>0.16802805048931849</v>
      </c>
      <c r="Q3475">
        <v>0.15854671876290749</v>
      </c>
      <c r="R3475">
        <v>-2.6746263496455622E-2</v>
      </c>
      <c r="S3475">
        <v>0.11747850159571517</v>
      </c>
      <c r="T3475">
        <v>-0.10871490513560969</v>
      </c>
      <c r="U3475" s="1">
        <v>0.58417055124017891</v>
      </c>
      <c r="V3475">
        <v>0.28487782226220038</v>
      </c>
      <c r="W3475">
        <v>0.48567449496613657</v>
      </c>
      <c r="X3475">
        <v>0.53225293885003866</v>
      </c>
      <c r="Y3475">
        <v>0.83498048408885261</v>
      </c>
      <c r="Z3475">
        <v>0.22382544195330936</v>
      </c>
      <c r="AA3475">
        <v>-0.29125560212242674</v>
      </c>
      <c r="AB3475">
        <v>-2.1651919824480847E-2</v>
      </c>
      <c r="AC3475">
        <v>-0.16172785285507535</v>
      </c>
      <c r="AD3475">
        <v>0.67742459566483837</v>
      </c>
      <c r="AE3475" s="1">
        <v>0.71567098000761387</v>
      </c>
      <c r="AF3475">
        <v>7.4475996600245162E-2</v>
      </c>
      <c r="AG3475">
        <v>0.13791612820140567</v>
      </c>
      <c r="AH3475">
        <v>0.34829995509050515</v>
      </c>
      <c r="AI3475">
        <v>0.47621168759893329</v>
      </c>
      <c r="AJ3475">
        <v>0.62146546790052137</v>
      </c>
      <c r="AK3475">
        <v>-9.0828390604058756E-2</v>
      </c>
      <c r="AL3475">
        <v>-0.25553456409699032</v>
      </c>
      <c r="AM3475">
        <v>-3.5643220790791609E-2</v>
      </c>
      <c r="AN3475">
        <v>0.41716507843769607</v>
      </c>
      <c r="AO3475" s="1">
        <v>0.67390013396708448</v>
      </c>
      <c r="AP3475">
        <v>0.19726473297748928</v>
      </c>
      <c r="AQ3475">
        <v>0.34154495037622373</v>
      </c>
      <c r="AR3475">
        <v>0.46864636474480276</v>
      </c>
      <c r="AS3475">
        <v>0.70160878727687348</v>
      </c>
      <c r="AT3475">
        <v>0.42437779067356679</v>
      </c>
      <c r="AU3475">
        <v>-0.20870829255429921</v>
      </c>
      <c r="AV3475">
        <v>-0.13456533605282742</v>
      </c>
      <c r="AW3475">
        <v>-0.10881281537622897</v>
      </c>
      <c r="AX3475">
        <v>0.58396370303965606</v>
      </c>
      <c r="AY3475" s="1">
        <v>5</v>
      </c>
      <c r="AZ3475">
        <v>1</v>
      </c>
      <c r="BA3475">
        <v>5</v>
      </c>
      <c r="BB3475" s="18">
        <v>-1.192533704688854</v>
      </c>
      <c r="BC3475" s="15">
        <v>0.2874058188535471</v>
      </c>
      <c r="BD3475" s="15">
        <v>-0.6560255859759857</v>
      </c>
      <c r="BE3475" s="15">
        <v>-0.1622147892809187</v>
      </c>
      <c r="BF3475" s="15">
        <v>-0.41878030610943173</v>
      </c>
      <c r="BG3475" s="15">
        <v>1.40680803060687</v>
      </c>
      <c r="BH3475" s="18">
        <v>-0.98306377588091698</v>
      </c>
      <c r="BI3475" s="15">
        <v>1.0826417678179061</v>
      </c>
      <c r="BJ3475" s="15">
        <v>-1.7761541475944238E-2</v>
      </c>
      <c r="BK3475" s="15">
        <v>-0.27221160616309237</v>
      </c>
      <c r="BL3475" s="15">
        <v>6.7492518714821759E-2</v>
      </c>
      <c r="BM3475" s="15">
        <v>0.85824317358198277</v>
      </c>
      <c r="BN3475" s="1" t="s">
        <v>20569</v>
      </c>
    </row>
    <row r="3476" spans="1:66" x14ac:dyDescent="0.25">
      <c r="A3476">
        <v>856672</v>
      </c>
      <c r="B3476" t="s">
        <v>3476</v>
      </c>
      <c r="C3476" t="s">
        <v>3477</v>
      </c>
      <c r="D3476" t="s">
        <v>3478</v>
      </c>
      <c r="E3476" t="s">
        <v>3479</v>
      </c>
      <c r="F3476" s="23">
        <v>1.0339811999999999E-9</v>
      </c>
      <c r="G3476" s="23">
        <v>9.4953573999999999E-2</v>
      </c>
      <c r="H3476" s="23">
        <v>5.4476902000000001E-2</v>
      </c>
      <c r="I3476" s="11">
        <v>0.21068904940832289</v>
      </c>
      <c r="J3476" s="12">
        <v>-0.24250837012118437</v>
      </c>
      <c r="K3476" s="12">
        <v>0.68285931565630875</v>
      </c>
      <c r="L3476" s="12">
        <v>0.18131094620592675</v>
      </c>
      <c r="M3476" s="12">
        <v>0.48266092578105646</v>
      </c>
      <c r="N3476" s="12">
        <v>-0.24380796987555409</v>
      </c>
      <c r="O3476" s="1">
        <v>0.18007378476413702</v>
      </c>
      <c r="P3476">
        <v>-0.34168756367019709</v>
      </c>
      <c r="Q3476">
        <v>0.79056009582398756</v>
      </c>
      <c r="R3476">
        <v>0.18384976638418962</v>
      </c>
      <c r="S3476">
        <v>0.37681339841861744</v>
      </c>
      <c r="T3476">
        <v>-0.12126382254074482</v>
      </c>
      <c r="U3476" s="1">
        <v>1.5102409467998283E-2</v>
      </c>
      <c r="V3476">
        <v>0.25125787766559782</v>
      </c>
      <c r="W3476">
        <v>0.56812730597629257</v>
      </c>
      <c r="X3476">
        <v>0.7456593079123266</v>
      </c>
      <c r="Y3476">
        <v>0.93693680821225722</v>
      </c>
      <c r="Z3476">
        <v>-0.30271645992529744</v>
      </c>
      <c r="AA3476">
        <v>-0.44440389622879162</v>
      </c>
      <c r="AB3476">
        <v>-0.18096994298101846</v>
      </c>
      <c r="AC3476">
        <v>6.2559003908486052E-3</v>
      </c>
      <c r="AD3476">
        <v>0.64925791942153965</v>
      </c>
      <c r="AE3476" s="1">
        <v>-7.2926099133945304E-3</v>
      </c>
      <c r="AF3476">
        <v>0.53773316911340741</v>
      </c>
      <c r="AG3476">
        <v>0.60470138817880281</v>
      </c>
      <c r="AH3476">
        <v>0.80889659752958465</v>
      </c>
      <c r="AI3476">
        <v>0.7778469041916638</v>
      </c>
      <c r="AJ3476">
        <v>-0.68747724504094376</v>
      </c>
      <c r="AK3476">
        <v>-0.1311074109062251</v>
      </c>
      <c r="AL3476">
        <v>-0.21189020986783269</v>
      </c>
      <c r="AM3476">
        <v>0.24533535170994319</v>
      </c>
      <c r="AN3476">
        <v>0.71689230031864404</v>
      </c>
      <c r="AO3476" s="1">
        <v>5.0172937169893255E-3</v>
      </c>
      <c r="AP3476">
        <v>0.39626647736187243</v>
      </c>
      <c r="AQ3476">
        <v>0.60593885788282986</v>
      </c>
      <c r="AR3476">
        <v>0.80251675242604659</v>
      </c>
      <c r="AS3476">
        <v>0.8951625519051255</v>
      </c>
      <c r="AT3476">
        <v>-0.49622455781703773</v>
      </c>
      <c r="AU3476">
        <v>-0.31171043432672785</v>
      </c>
      <c r="AV3476">
        <v>-0.20216003338235086</v>
      </c>
      <c r="AW3476">
        <v>0.11994976733798046</v>
      </c>
      <c r="AX3476">
        <v>0.70473168742521441</v>
      </c>
      <c r="AY3476" s="1">
        <v>5</v>
      </c>
      <c r="AZ3476">
        <v>4</v>
      </c>
      <c r="BA3476">
        <v>5</v>
      </c>
      <c r="BB3476" s="18">
        <v>-0.16405333823088197</v>
      </c>
      <c r="BC3476" s="15">
        <v>-0.80043436421966774</v>
      </c>
      <c r="BD3476" s="15">
        <v>-1.113935029229512</v>
      </c>
      <c r="BE3476" s="15">
        <v>-0.53105540571477361</v>
      </c>
      <c r="BF3476" s="15">
        <v>-0.11679548306091281</v>
      </c>
      <c r="BG3476" s="15">
        <v>1.9424490846014504</v>
      </c>
      <c r="BH3476" s="18">
        <v>0.14427871100101491</v>
      </c>
      <c r="BI3476" s="15">
        <v>-1.1553322714689394</v>
      </c>
      <c r="BJ3476" s="15">
        <v>-0.11460728664070652</v>
      </c>
      <c r="BK3476" s="15">
        <v>-0.26571662446893962</v>
      </c>
      <c r="BL3476" s="15">
        <v>0.58955272415805715</v>
      </c>
      <c r="BM3476" s="15">
        <v>1.5856492832738134</v>
      </c>
      <c r="BN3476" s="1" t="s">
        <v>20569</v>
      </c>
    </row>
    <row r="3477" spans="1:66" x14ac:dyDescent="0.25">
      <c r="A3477">
        <v>856465</v>
      </c>
      <c r="B3477" t="s">
        <v>4187</v>
      </c>
      <c r="C3477" t="s">
        <v>4188</v>
      </c>
      <c r="D3477" t="s">
        <v>4189</v>
      </c>
      <c r="E3477" t="s">
        <v>4190</v>
      </c>
      <c r="F3477" s="23">
        <v>4.5638353999999997E-3</v>
      </c>
      <c r="G3477" s="23">
        <v>3.6066633000000001E-2</v>
      </c>
      <c r="H3477" s="23">
        <v>0.80390919999999999</v>
      </c>
      <c r="I3477" s="11">
        <v>0.10996338569941538</v>
      </c>
      <c r="J3477" s="12">
        <v>0.29476190296946375</v>
      </c>
      <c r="K3477" s="12">
        <v>0.46164890142147363</v>
      </c>
      <c r="L3477" s="12">
        <v>0.25103917685545407</v>
      </c>
      <c r="M3477" s="12">
        <v>0.12287246326493743</v>
      </c>
      <c r="N3477" s="12">
        <v>3.6080107533775933E-2</v>
      </c>
      <c r="O3477" s="1">
        <v>5.4427405350353605E-2</v>
      </c>
      <c r="P3477">
        <v>0.16538171909896374</v>
      </c>
      <c r="Q3477">
        <v>0.24892098376482039</v>
      </c>
      <c r="R3477">
        <v>0.12431053234323192</v>
      </c>
      <c r="S3477">
        <v>5.9378270659346734E-2</v>
      </c>
      <c r="T3477">
        <v>1.5867331975699384E-2</v>
      </c>
      <c r="U3477" s="1">
        <v>-0.11598294790801567</v>
      </c>
      <c r="V3477">
        <v>0.35131436197666666</v>
      </c>
      <c r="W3477">
        <v>0.7202019271687522</v>
      </c>
      <c r="X3477">
        <v>0.75906041675329705</v>
      </c>
      <c r="Y3477">
        <v>0.74390434125825577</v>
      </c>
      <c r="Z3477">
        <v>-0.56036437133806372</v>
      </c>
      <c r="AA3477">
        <v>-0.52187085657536125</v>
      </c>
      <c r="AB3477">
        <v>6.1083605585891898E-3</v>
      </c>
      <c r="AC3477">
        <v>0.21623957818856465</v>
      </c>
      <c r="AD3477">
        <v>0.65436977277500596</v>
      </c>
      <c r="AE3477" s="1">
        <v>7.3653791418812356E-2</v>
      </c>
      <c r="AF3477">
        <v>0.62524639499606471</v>
      </c>
      <c r="AG3477">
        <v>0.75442417948560969</v>
      </c>
      <c r="AH3477">
        <v>0.71375873549680402</v>
      </c>
      <c r="AI3477">
        <v>0.77675113942117413</v>
      </c>
      <c r="AJ3477">
        <v>-0.71722729137993557</v>
      </c>
      <c r="AK3477">
        <v>-0.22128516672084736</v>
      </c>
      <c r="AL3477">
        <v>0.10932492791496561</v>
      </c>
      <c r="AM3477">
        <v>0.12609018218345544</v>
      </c>
      <c r="AN3477">
        <v>0.77604688312676751</v>
      </c>
      <c r="AO3477" s="1">
        <v>-4.5427911141694456E-2</v>
      </c>
      <c r="AP3477">
        <v>0.46211821024470606</v>
      </c>
      <c r="AQ3477">
        <v>0.74562788682516878</v>
      </c>
      <c r="AR3477">
        <v>0.75473172571790637</v>
      </c>
      <c r="AS3477">
        <v>0.76921010379445043</v>
      </c>
      <c r="AT3477">
        <v>-0.62996634818722574</v>
      </c>
      <c r="AU3477">
        <v>-0.41582634747082697</v>
      </c>
      <c r="AV3477">
        <v>4.5696274253132857E-2</v>
      </c>
      <c r="AW3477">
        <v>0.18545840646877493</v>
      </c>
      <c r="AX3477">
        <v>0.71212220849290708</v>
      </c>
      <c r="AY3477" s="1">
        <v>4</v>
      </c>
      <c r="AZ3477">
        <v>5</v>
      </c>
      <c r="BA3477">
        <v>5</v>
      </c>
      <c r="BB3477" s="18">
        <v>-9.0727403353266567E-2</v>
      </c>
      <c r="BC3477" s="15">
        <v>-1.3176151092650088</v>
      </c>
      <c r="BD3477" s="15">
        <v>-1.2477882338183288</v>
      </c>
      <c r="BE3477" s="15">
        <v>-0.29003887628318498</v>
      </c>
      <c r="BF3477" s="15">
        <v>9.1137185486171779E-2</v>
      </c>
      <c r="BG3477" s="15">
        <v>1.0483161262923144</v>
      </c>
      <c r="BH3477" s="18">
        <v>0.22058244388465156</v>
      </c>
      <c r="BI3477" s="15">
        <v>-0.48313477382123043</v>
      </c>
      <c r="BJ3477" s="15">
        <v>5.9154509577354408E-2</v>
      </c>
      <c r="BK3477" s="15">
        <v>0.4206610289673649</v>
      </c>
      <c r="BL3477" s="15">
        <v>0.43899304246491572</v>
      </c>
      <c r="BM3477" s="15">
        <v>1.1504600598682611</v>
      </c>
      <c r="BN3477" s="1" t="s">
        <v>20569</v>
      </c>
    </row>
    <row r="3478" spans="1:66" x14ac:dyDescent="0.25">
      <c r="A3478">
        <v>852650</v>
      </c>
      <c r="B3478" t="s">
        <v>4352</v>
      </c>
      <c r="C3478" t="s">
        <v>4353</v>
      </c>
      <c r="D3478" t="s">
        <v>4354</v>
      </c>
      <c r="E3478" t="s">
        <v>4355</v>
      </c>
      <c r="F3478" s="23">
        <v>2.7255423000000002E-3</v>
      </c>
      <c r="G3478" s="23">
        <v>5.1172845000000002E-2</v>
      </c>
      <c r="H3478" s="23">
        <v>0.20408793</v>
      </c>
      <c r="I3478" s="11">
        <v>0.14591775051459124</v>
      </c>
      <c r="J3478" s="12">
        <v>0.4562631143010405</v>
      </c>
      <c r="K3478" s="12">
        <v>0.60709777044381763</v>
      </c>
      <c r="L3478" s="12">
        <v>-0.13185883081725616</v>
      </c>
      <c r="M3478" s="12">
        <v>0.2401079386210335</v>
      </c>
      <c r="N3478" s="12">
        <v>-5.4346100521763183E-2</v>
      </c>
      <c r="O3478" s="1">
        <v>7.4470117601310004E-2</v>
      </c>
      <c r="P3478">
        <v>0.25558008050525077</v>
      </c>
      <c r="Q3478">
        <v>0.34065263933743167</v>
      </c>
      <c r="R3478">
        <v>-7.5322705314509714E-2</v>
      </c>
      <c r="S3478">
        <v>0.12096294201034731</v>
      </c>
      <c r="T3478">
        <v>-2.4454973355622585E-2</v>
      </c>
      <c r="U3478" s="1">
        <v>-0.13529289584861756</v>
      </c>
      <c r="V3478">
        <v>0.23832457681814972</v>
      </c>
      <c r="W3478">
        <v>0.62968004929665111</v>
      </c>
      <c r="X3478">
        <v>0.74439258466786351</v>
      </c>
      <c r="Y3478">
        <v>0.81940362201165051</v>
      </c>
      <c r="Z3478">
        <v>-0.43675228990506459</v>
      </c>
      <c r="AA3478">
        <v>-0.54334504252519111</v>
      </c>
      <c r="AB3478">
        <v>-9.6785979774435024E-2</v>
      </c>
      <c r="AC3478">
        <v>0.12218679434442281</v>
      </c>
      <c r="AD3478">
        <v>0.60489234825043159</v>
      </c>
      <c r="AE3478" s="1">
        <v>-6.2114880421386048E-2</v>
      </c>
      <c r="AF3478">
        <v>4.8777158828986353E-2</v>
      </c>
      <c r="AG3478">
        <v>2.096495397419806E-2</v>
      </c>
      <c r="AH3478">
        <v>0.69169464194393859</v>
      </c>
      <c r="AI3478">
        <v>0.63728275657264855</v>
      </c>
      <c r="AJ3478">
        <v>-0.12381364829794134</v>
      </c>
      <c r="AK3478">
        <v>3.3571330537678641E-2</v>
      </c>
      <c r="AL3478">
        <v>-0.84680476821211637</v>
      </c>
      <c r="AM3478">
        <v>0.23764944897834456</v>
      </c>
      <c r="AN3478">
        <v>0.33603946545012331</v>
      </c>
      <c r="AO3478" s="1">
        <v>-0.11858435188094996</v>
      </c>
      <c r="AP3478">
        <v>0.18097991089627968</v>
      </c>
      <c r="AQ3478">
        <v>0.42850044784919095</v>
      </c>
      <c r="AR3478">
        <v>0.81352794884132829</v>
      </c>
      <c r="AS3478">
        <v>0.83837914260740387</v>
      </c>
      <c r="AT3478">
        <v>-0.34750784354757763</v>
      </c>
      <c r="AU3478">
        <v>-0.34597018620130909</v>
      </c>
      <c r="AV3478">
        <v>-0.45414682554947777</v>
      </c>
      <c r="AW3478">
        <v>0.19066136081001045</v>
      </c>
      <c r="AX3478">
        <v>0.55703443512961581</v>
      </c>
      <c r="AY3478" s="1">
        <v>5</v>
      </c>
      <c r="AZ3478">
        <v>-8</v>
      </c>
      <c r="BA3478">
        <v>5</v>
      </c>
      <c r="BB3478" s="18">
        <v>-2.8097727852663974E-2</v>
      </c>
      <c r="BC3478" s="15">
        <v>-1.0926041260013928</v>
      </c>
      <c r="BD3478" s="15">
        <v>-1.2909602523813593</v>
      </c>
      <c r="BE3478" s="15">
        <v>-0.45996824110662882</v>
      </c>
      <c r="BF3478" s="15">
        <v>-5.2486586029349559E-2</v>
      </c>
      <c r="BG3478" s="15">
        <v>1.2449489879994211</v>
      </c>
      <c r="BH3478" s="18">
        <v>0.35984396014070846</v>
      </c>
      <c r="BI3478" s="15">
        <v>0.12043186247047828</v>
      </c>
      <c r="BJ3478" s="15">
        <v>0.32308966966316027</v>
      </c>
      <c r="BK3478" s="15">
        <v>-0.81053242691460403</v>
      </c>
      <c r="BL3478" s="15">
        <v>0.58587220637773718</v>
      </c>
      <c r="BM3478" s="15">
        <v>1.1004626736345204</v>
      </c>
      <c r="BN3478" s="1" t="s">
        <v>20569</v>
      </c>
    </row>
    <row r="3479" spans="1:66" x14ac:dyDescent="0.25">
      <c r="A3479">
        <v>853243</v>
      </c>
      <c r="B3479" t="s">
        <v>4480</v>
      </c>
      <c r="C3479" t="s">
        <v>4481</v>
      </c>
      <c r="D3479" t="s">
        <v>4482</v>
      </c>
      <c r="E3479" t="s">
        <v>4483</v>
      </c>
      <c r="F3479" s="23">
        <v>3.6046165999999998E-11</v>
      </c>
      <c r="G3479" s="23">
        <v>1.7514043E-2</v>
      </c>
      <c r="H3479" s="23">
        <v>8.1025115999999994E-2</v>
      </c>
      <c r="I3479" s="11">
        <v>0.6149880476769225</v>
      </c>
      <c r="J3479" s="12">
        <v>0.24086650266423007</v>
      </c>
      <c r="K3479" s="12">
        <v>0.25048676816295934</v>
      </c>
      <c r="L3479" s="12">
        <v>0.65519195204073766</v>
      </c>
      <c r="M3479" s="12">
        <v>-0.17054276389776052</v>
      </c>
      <c r="N3479" s="12">
        <v>-0.12435450724174854</v>
      </c>
      <c r="O3479" s="1">
        <v>0.27863399927974902</v>
      </c>
      <c r="P3479">
        <v>0.15542605333414225</v>
      </c>
      <c r="Q3479">
        <v>0.16350584856241332</v>
      </c>
      <c r="R3479">
        <v>0.35612176413127122</v>
      </c>
      <c r="S3479">
        <v>-9.7782933644832037E-2</v>
      </c>
      <c r="T3479">
        <v>-4.2513167955470853E-2</v>
      </c>
      <c r="U3479" s="1">
        <v>-9.9488804620758889E-2</v>
      </c>
      <c r="V3479">
        <v>0.20444101677272422</v>
      </c>
      <c r="W3479">
        <v>0.47304590249184497</v>
      </c>
      <c r="X3479">
        <v>0.68012444274453832</v>
      </c>
      <c r="Y3479">
        <v>0.92989165985785993</v>
      </c>
      <c r="Z3479">
        <v>-0.35808850868575676</v>
      </c>
      <c r="AA3479">
        <v>-0.37605797260470353</v>
      </c>
      <c r="AB3479">
        <v>-0.22563925590050699</v>
      </c>
      <c r="AC3479">
        <v>-6.9594727287651578E-2</v>
      </c>
      <c r="AD3479">
        <v>0.56386568177940577</v>
      </c>
      <c r="AE3479" s="1">
        <v>-0.3547266605722551</v>
      </c>
      <c r="AF3479">
        <v>3.5307753449328967E-2</v>
      </c>
      <c r="AG3479">
        <v>0.34109504522529754</v>
      </c>
      <c r="AH3479">
        <v>0.34537416100475726</v>
      </c>
      <c r="AI3479">
        <v>0.78775794066490068</v>
      </c>
      <c r="AJ3479">
        <v>-0.39938782855767352</v>
      </c>
      <c r="AK3479">
        <v>-0.41296585676185993</v>
      </c>
      <c r="AL3479">
        <v>2.075942724938196E-2</v>
      </c>
      <c r="AM3479">
        <v>-0.3508903431670044</v>
      </c>
      <c r="AN3479">
        <v>0.29943576749504441</v>
      </c>
      <c r="AO3479" s="1">
        <v>-0.22594934400984343</v>
      </c>
      <c r="AP3479">
        <v>0.12729077270835806</v>
      </c>
      <c r="AQ3479">
        <v>0.42056713921494976</v>
      </c>
      <c r="AR3479">
        <v>0.53420271745450076</v>
      </c>
      <c r="AS3479">
        <v>0.8836998887994546</v>
      </c>
      <c r="AT3479">
        <v>-0.38696085076232806</v>
      </c>
      <c r="AU3479">
        <v>-0.40323852067986243</v>
      </c>
      <c r="AV3479">
        <v>-0.11146890033069608</v>
      </c>
      <c r="AW3479">
        <v>-0.20798096103641159</v>
      </c>
      <c r="AX3479">
        <v>0.44925193685367487</v>
      </c>
      <c r="AY3479" s="1">
        <v>5</v>
      </c>
      <c r="AZ3479">
        <v>5</v>
      </c>
      <c r="BA3479">
        <v>5</v>
      </c>
      <c r="BB3479" s="18">
        <v>5.8210488861140164E-2</v>
      </c>
      <c r="BC3479" s="15">
        <v>-0.93645656356670015</v>
      </c>
      <c r="BD3479" s="15">
        <v>-0.97551801436462027</v>
      </c>
      <c r="BE3479" s="15">
        <v>-0.64854257825090234</v>
      </c>
      <c r="BF3479" s="15">
        <v>-0.3093379306226034</v>
      </c>
      <c r="BG3479" s="15">
        <v>1.8633138808491452</v>
      </c>
      <c r="BH3479" s="18">
        <v>0.85351628592939555</v>
      </c>
      <c r="BI3479" s="15">
        <v>-0.62496672793162789</v>
      </c>
      <c r="BJ3479" s="15">
        <v>-0.65158720048716412</v>
      </c>
      <c r="BK3479" s="15">
        <v>0.19875512065365777</v>
      </c>
      <c r="BL3479" s="15">
        <v>-0.52988473521218626</v>
      </c>
      <c r="BM3479" s="15">
        <v>1.7024979741424751</v>
      </c>
      <c r="BN3479" s="1" t="s">
        <v>20569</v>
      </c>
    </row>
    <row r="3480" spans="1:66" x14ac:dyDescent="0.25">
      <c r="A3480">
        <v>851708</v>
      </c>
      <c r="B3480" t="s">
        <v>5118</v>
      </c>
      <c r="C3480" t="s">
        <v>5119</v>
      </c>
      <c r="D3480" t="s">
        <v>5120</v>
      </c>
      <c r="E3480" t="s">
        <v>5121</v>
      </c>
      <c r="F3480" s="23">
        <v>8.0203309999999999E-4</v>
      </c>
      <c r="G3480" s="23">
        <v>2.2476264999999999E-2</v>
      </c>
      <c r="H3480" s="23">
        <v>0.20630324999999999</v>
      </c>
      <c r="I3480" s="11">
        <v>-0.11589514588429019</v>
      </c>
      <c r="J3480" s="12">
        <v>0.69734161249494742</v>
      </c>
      <c r="K3480" s="12">
        <v>0.38866762430691359</v>
      </c>
      <c r="L3480" s="12">
        <v>-1.6056934651305008E-2</v>
      </c>
      <c r="M3480" s="12">
        <v>0.28657595409386355</v>
      </c>
      <c r="N3480" s="12">
        <v>0.18717845624074375</v>
      </c>
      <c r="O3480" s="1">
        <v>-7.6808888541867487E-2</v>
      </c>
      <c r="P3480">
        <v>0.36330612791689165</v>
      </c>
      <c r="Q3480">
        <v>0.2223806635863701</v>
      </c>
      <c r="R3480">
        <v>-1.0376323675816377E-2</v>
      </c>
      <c r="S3480">
        <v>0.16504601346460329</v>
      </c>
      <c r="T3480">
        <v>9.3892646758964263E-2</v>
      </c>
      <c r="U3480" s="1">
        <v>0.39321667887989098</v>
      </c>
      <c r="V3480">
        <v>0.24115565270863162</v>
      </c>
      <c r="W3480">
        <v>0.34655608510066255</v>
      </c>
      <c r="X3480">
        <v>0.66846446196624243</v>
      </c>
      <c r="Y3480">
        <v>0.92760347492006534</v>
      </c>
      <c r="Z3480">
        <v>8.8176225606359168E-2</v>
      </c>
      <c r="AA3480">
        <v>-0.15991332530723812</v>
      </c>
      <c r="AB3480">
        <v>-0.38059431529615922</v>
      </c>
      <c r="AC3480">
        <v>-8.2055381043135839E-2</v>
      </c>
      <c r="AD3480">
        <v>0.64076682525142314</v>
      </c>
      <c r="AE3480" s="1">
        <v>0.63244725036057725</v>
      </c>
      <c r="AF3480">
        <v>2.0395670624417217E-2</v>
      </c>
      <c r="AG3480">
        <v>-5.7653553492796536E-2</v>
      </c>
      <c r="AH3480">
        <v>0.33723415177924382</v>
      </c>
      <c r="AI3480">
        <v>0.40877198189158526</v>
      </c>
      <c r="AJ3480">
        <v>0.60664854092867837</v>
      </c>
      <c r="AK3480">
        <v>0.10314906828448692</v>
      </c>
      <c r="AL3480">
        <v>-0.50392156861952209</v>
      </c>
      <c r="AM3480">
        <v>1.7799227875348649E-2</v>
      </c>
      <c r="AN3480">
        <v>0.3090486413911937</v>
      </c>
      <c r="AO3480" s="1">
        <v>0.59113200964423052</v>
      </c>
      <c r="AP3480">
        <v>0.10146377228029083</v>
      </c>
      <c r="AQ3480">
        <v>8.4027503142493729E-2</v>
      </c>
      <c r="AR3480">
        <v>0.48066973279815045</v>
      </c>
      <c r="AS3480">
        <v>0.62495278855985403</v>
      </c>
      <c r="AT3480">
        <v>0.4627893614848807</v>
      </c>
      <c r="AU3480">
        <v>1.5607922755634232E-2</v>
      </c>
      <c r="AV3480">
        <v>-0.49526973777496214</v>
      </c>
      <c r="AW3480">
        <v>-1.6948325381176004E-2</v>
      </c>
      <c r="AX3480">
        <v>0.45065630606364265</v>
      </c>
      <c r="AY3480" s="1">
        <v>5</v>
      </c>
      <c r="AZ3480">
        <v>1</v>
      </c>
      <c r="BA3480">
        <v>5</v>
      </c>
      <c r="BB3480" s="18">
        <v>-0.71309690617107113</v>
      </c>
      <c r="BC3480" s="15">
        <v>-0.20820286271822552</v>
      </c>
      <c r="BD3480" s="15">
        <v>-0.46840390708726348</v>
      </c>
      <c r="BE3480" s="15">
        <v>-0.69985833092758343</v>
      </c>
      <c r="BF3480" s="15">
        <v>-0.38674501280758777</v>
      </c>
      <c r="BG3480" s="15">
        <v>0.67220441819674004</v>
      </c>
      <c r="BH3480" s="18">
        <v>-1.0059741164188776</v>
      </c>
      <c r="BI3480" s="15">
        <v>1.5540406246935421</v>
      </c>
      <c r="BJ3480" s="15">
        <v>0.51379330792207911</v>
      </c>
      <c r="BK3480" s="15">
        <v>-0.74043561472944985</v>
      </c>
      <c r="BL3480" s="15">
        <v>0.33745758703996476</v>
      </c>
      <c r="BM3480" s="15">
        <v>1.1452208130077255</v>
      </c>
      <c r="BN3480" s="1" t="s">
        <v>20569</v>
      </c>
    </row>
    <row r="3481" spans="1:66" x14ac:dyDescent="0.25">
      <c r="A3481">
        <v>856664</v>
      </c>
      <c r="B3481" t="s">
        <v>5330</v>
      </c>
      <c r="C3481" t="s">
        <v>5331</v>
      </c>
      <c r="D3481" t="s">
        <v>5332</v>
      </c>
      <c r="E3481" t="s">
        <v>5333</v>
      </c>
      <c r="F3481" s="23">
        <v>1.2185159000000001E-8</v>
      </c>
      <c r="G3481" s="23">
        <v>0.36461353000000002</v>
      </c>
      <c r="H3481" s="23">
        <v>0.67732309999999996</v>
      </c>
      <c r="I3481" s="11">
        <v>0.40689599236254398</v>
      </c>
      <c r="J3481" s="12">
        <v>0.11438852813460561</v>
      </c>
      <c r="K3481" s="12">
        <v>2.3254211185357612E-2</v>
      </c>
      <c r="L3481" s="12">
        <v>1.3092629438755082E-3</v>
      </c>
      <c r="M3481" s="12">
        <v>6.8137150324905721E-2</v>
      </c>
      <c r="N3481" s="12">
        <v>-7.070574669361096E-2</v>
      </c>
      <c r="O3481" s="1">
        <v>0.40631547351587688</v>
      </c>
      <c r="P3481">
        <v>6.7514424054037167E-2</v>
      </c>
      <c r="Q3481">
        <v>2.0159607677533359E-2</v>
      </c>
      <c r="R3481">
        <v>8.3472582654657253E-4</v>
      </c>
      <c r="S3481">
        <v>4.6287685755301095E-2</v>
      </c>
      <c r="T3481">
        <v>-3.3787609756984936E-2</v>
      </c>
      <c r="U3481" s="1">
        <v>0.68063909884273144</v>
      </c>
      <c r="V3481">
        <v>0.36938884456117083</v>
      </c>
      <c r="W3481">
        <v>0.62009279826803021</v>
      </c>
      <c r="X3481">
        <v>0.56696249774401675</v>
      </c>
      <c r="Y3481">
        <v>0.73795688699471096</v>
      </c>
      <c r="Z3481">
        <v>0.21339506241425132</v>
      </c>
      <c r="AA3481">
        <v>-0.36469775314274744</v>
      </c>
      <c r="AB3481">
        <v>0.11478465326356009</v>
      </c>
      <c r="AC3481">
        <v>-2.0799750687043369E-2</v>
      </c>
      <c r="AD3481">
        <v>0.74956513035360106</v>
      </c>
      <c r="AE3481" s="1">
        <v>0.53164073290090463</v>
      </c>
      <c r="AF3481">
        <v>0.19435320760808655</v>
      </c>
      <c r="AG3481">
        <v>0.56645915565794613</v>
      </c>
      <c r="AH3481">
        <v>0.55741154686097505</v>
      </c>
      <c r="AI3481">
        <v>0.75238139829911654</v>
      </c>
      <c r="AJ3481">
        <v>0.28580121026045702</v>
      </c>
      <c r="AK3481">
        <v>-0.51414518447653357</v>
      </c>
      <c r="AL3481">
        <v>5.4908674253636984E-2</v>
      </c>
      <c r="AM3481">
        <v>-4.7305365435772323E-2</v>
      </c>
      <c r="AN3481">
        <v>0.6535456462001018</v>
      </c>
      <c r="AO3481" s="1">
        <v>0.61731962008291985</v>
      </c>
      <c r="AP3481">
        <v>0.29257801544389711</v>
      </c>
      <c r="AQ3481">
        <v>0.59941580635987224</v>
      </c>
      <c r="AR3481">
        <v>0.56585534271491789</v>
      </c>
      <c r="AS3481">
        <v>0.74862069021631739</v>
      </c>
      <c r="AT3481">
        <v>0.24723445124506591</v>
      </c>
      <c r="AU3481">
        <v>-0.43411552504726103</v>
      </c>
      <c r="AV3481">
        <v>8.8444010223392211E-2</v>
      </c>
      <c r="AW3481">
        <v>-3.2864006554594725E-2</v>
      </c>
      <c r="AX3481">
        <v>0.71051370963012672</v>
      </c>
      <c r="AY3481" s="1">
        <v>10</v>
      </c>
      <c r="AZ3481">
        <v>5</v>
      </c>
      <c r="BA3481">
        <v>5</v>
      </c>
      <c r="BB3481" s="18">
        <v>-1.5765817744555664</v>
      </c>
      <c r="BC3481" s="15">
        <v>0.39134241156260302</v>
      </c>
      <c r="BD3481" s="15">
        <v>-0.88114009838810181</v>
      </c>
      <c r="BE3481" s="15">
        <v>0.17428380511298638</v>
      </c>
      <c r="BF3481" s="15">
        <v>-0.12416097400609115</v>
      </c>
      <c r="BG3481" s="15">
        <v>1.5459939298024983</v>
      </c>
      <c r="BH3481" s="18">
        <v>-0.87216335272823342</v>
      </c>
      <c r="BI3481" s="15">
        <v>0.5893718538887327</v>
      </c>
      <c r="BJ3481" s="15">
        <v>-0.8408824034263177</v>
      </c>
      <c r="BK3481" s="15">
        <v>0.17655040137803168</v>
      </c>
      <c r="BL3481" s="15">
        <v>-6.201926009121006E-3</v>
      </c>
      <c r="BM3481" s="15">
        <v>1.4235881272685964</v>
      </c>
      <c r="BN3481" s="1" t="s">
        <v>20569</v>
      </c>
    </row>
    <row r="3482" spans="1:66" x14ac:dyDescent="0.25">
      <c r="A3482">
        <v>854498</v>
      </c>
      <c r="B3482" t="s">
        <v>5965</v>
      </c>
      <c r="C3482" t="s">
        <v>5966</v>
      </c>
      <c r="D3482" t="s">
        <v>5967</v>
      </c>
      <c r="E3482" t="s">
        <v>5968</v>
      </c>
      <c r="F3482" s="23">
        <v>4.9868524000000001E-3</v>
      </c>
      <c r="G3482" s="23">
        <v>0.59313419999999994</v>
      </c>
      <c r="H3482" s="23">
        <v>5.2716404000000001E-2</v>
      </c>
      <c r="I3482" s="11">
        <v>-0.53607067332003566</v>
      </c>
      <c r="J3482" s="12">
        <v>0.22586936037619676</v>
      </c>
      <c r="K3482" s="12">
        <v>0.60183642663345449</v>
      </c>
      <c r="L3482" s="12">
        <v>6.1239055441802949E-2</v>
      </c>
      <c r="M3482" s="12">
        <v>0.13385917265013356</v>
      </c>
      <c r="N3482" s="12">
        <v>-0.15030290801732729</v>
      </c>
      <c r="O3482" s="1">
        <v>-0.15837230908482985</v>
      </c>
      <c r="P3482">
        <v>6.6508366193385113E-2</v>
      </c>
      <c r="Q3482">
        <v>0.19085888053888322</v>
      </c>
      <c r="R3482">
        <v>1.8170036958356138E-2</v>
      </c>
      <c r="S3482">
        <v>3.9036356571951938E-2</v>
      </c>
      <c r="T3482">
        <v>-4.0900735280274658E-2</v>
      </c>
      <c r="U3482" s="1">
        <v>-0.35368413241856467</v>
      </c>
      <c r="V3482">
        <v>-0.18411870830406019</v>
      </c>
      <c r="W3482">
        <v>0.42706541056897512</v>
      </c>
      <c r="X3482">
        <v>0.50337755807988727</v>
      </c>
      <c r="Y3482">
        <v>0.63783767373504774</v>
      </c>
      <c r="Z3482">
        <v>-0.12079034118296962</v>
      </c>
      <c r="AA3482">
        <v>-0.80586216455824622</v>
      </c>
      <c r="AB3482">
        <v>-6.3759469295804019E-2</v>
      </c>
      <c r="AC3482">
        <v>-1.1098311165924927E-3</v>
      </c>
      <c r="AD3482">
        <v>0.27516315058580737</v>
      </c>
      <c r="AE3482" s="1">
        <v>0.76836328641143692</v>
      </c>
      <c r="AF3482">
        <v>0.46209099687172434</v>
      </c>
      <c r="AG3482">
        <v>0.58122481098736145</v>
      </c>
      <c r="AH3482">
        <v>0.70148782005559773</v>
      </c>
      <c r="AI3482">
        <v>0.70099755186834811</v>
      </c>
      <c r="AJ3482">
        <v>0.18385927186248077</v>
      </c>
      <c r="AK3482">
        <v>-0.19529089799736787</v>
      </c>
      <c r="AL3482">
        <v>-0.10752479235048899</v>
      </c>
      <c r="AM3482">
        <v>0.18632215302846486</v>
      </c>
      <c r="AN3482">
        <v>0.81198428961416991</v>
      </c>
      <c r="AO3482" s="1">
        <v>4.3539150517828966E-2</v>
      </c>
      <c r="AP3482">
        <v>4.9049890450254097E-2</v>
      </c>
      <c r="AQ3482">
        <v>0.58854961444153076</v>
      </c>
      <c r="AR3482">
        <v>0.70068685452765722</v>
      </c>
      <c r="AS3482">
        <v>0.80803273825175237</v>
      </c>
      <c r="AT3482">
        <v>-1.8504598603988977E-2</v>
      </c>
      <c r="AU3482">
        <v>-0.72757841849171456</v>
      </c>
      <c r="AV3482">
        <v>-9.6684387125051688E-2</v>
      </c>
      <c r="AW3482">
        <v>7.8273816486831974E-2</v>
      </c>
      <c r="AX3482">
        <v>0.56508490696485281</v>
      </c>
      <c r="AY3482" s="1">
        <v>-7</v>
      </c>
      <c r="AZ3482">
        <v>10</v>
      </c>
      <c r="BA3482">
        <v>5</v>
      </c>
      <c r="BB3482" s="18">
        <v>0.66933756356358221</v>
      </c>
      <c r="BC3482" s="15">
        <v>-0.33056162888054147</v>
      </c>
      <c r="BD3482" s="15">
        <v>-1.7742699863809985</v>
      </c>
      <c r="BE3482" s="15">
        <v>-0.21037576869820776</v>
      </c>
      <c r="BF3482" s="15">
        <v>-7.834901887790241E-2</v>
      </c>
      <c r="BG3482" s="15">
        <v>1.2681577579057939</v>
      </c>
      <c r="BH3482" s="18">
        <v>-0.78404445202119211</v>
      </c>
      <c r="BI3482" s="15">
        <v>0.28180999034888687</v>
      </c>
      <c r="BJ3482" s="15">
        <v>-0.14258542998544191</v>
      </c>
      <c r="BK3482" s="15">
        <v>-4.4345903122295298E-2</v>
      </c>
      <c r="BL3482" s="15">
        <v>0.28456677531368763</v>
      </c>
      <c r="BM3482" s="15">
        <v>0.86066010083463063</v>
      </c>
      <c r="BN3482" s="1" t="s">
        <v>20569</v>
      </c>
    </row>
    <row r="3483" spans="1:66" x14ac:dyDescent="0.25">
      <c r="A3483">
        <v>855230</v>
      </c>
      <c r="B3483" t="s">
        <v>6301</v>
      </c>
      <c r="C3483" t="s">
        <v>6302</v>
      </c>
      <c r="D3483" t="s">
        <v>6303</v>
      </c>
      <c r="E3483" t="s">
        <v>6304</v>
      </c>
      <c r="F3483" s="23">
        <v>4.2691710000000004E-3</v>
      </c>
      <c r="G3483" s="23">
        <v>1</v>
      </c>
      <c r="H3483" s="23">
        <v>0.10344333999999999</v>
      </c>
      <c r="I3483" s="11">
        <v>-0.26242334355724528</v>
      </c>
      <c r="J3483" s="12">
        <v>0.19914408627428956</v>
      </c>
      <c r="K3483" s="12">
        <v>0.38957692239426195</v>
      </c>
      <c r="L3483" s="12">
        <v>-0.46792909631747132</v>
      </c>
      <c r="M3483" s="12">
        <v>0.25091467786041283</v>
      </c>
      <c r="N3483" s="12">
        <v>-5.5561825808214026E-2</v>
      </c>
      <c r="O3483" s="1">
        <v>-0.14347825940294587</v>
      </c>
      <c r="P3483">
        <v>0.13782750464987398</v>
      </c>
      <c r="Q3483">
        <v>0.24402783105077325</v>
      </c>
      <c r="R3483">
        <v>-0.3029667100009516</v>
      </c>
      <c r="S3483">
        <v>0.14816982347253882</v>
      </c>
      <c r="T3483">
        <v>-2.9203085341476125E-2</v>
      </c>
      <c r="U3483" s="1">
        <v>-0.54518094999939082</v>
      </c>
      <c r="V3483">
        <v>6.2594646511669863E-2</v>
      </c>
      <c r="W3483">
        <v>0.38306520122866744</v>
      </c>
      <c r="X3483">
        <v>0.33041799734923688</v>
      </c>
      <c r="Y3483">
        <v>0.54615821412661092</v>
      </c>
      <c r="Z3483">
        <v>-0.62435761092338693</v>
      </c>
      <c r="AA3483">
        <v>-0.4347592369331657</v>
      </c>
      <c r="AB3483">
        <v>9.5986517243135214E-2</v>
      </c>
      <c r="AC3483">
        <v>-0.12820883351258436</v>
      </c>
      <c r="AD3483">
        <v>0.22084505982877323</v>
      </c>
      <c r="AE3483" s="1">
        <v>-0.17428273295637253</v>
      </c>
      <c r="AF3483">
        <v>0.19526704945751303</v>
      </c>
      <c r="AG3483">
        <v>6.2702943274751954E-2</v>
      </c>
      <c r="AH3483">
        <v>0.6658318429340192</v>
      </c>
      <c r="AI3483">
        <v>0.55574258463642512</v>
      </c>
      <c r="AJ3483">
        <v>-0.42127818426296743</v>
      </c>
      <c r="AK3483">
        <v>0.16287062517559978</v>
      </c>
      <c r="AL3483">
        <v>-0.75809323880460067</v>
      </c>
      <c r="AM3483">
        <v>0.2864754802991708</v>
      </c>
      <c r="AN3483">
        <v>0.33928478164902887</v>
      </c>
      <c r="AO3483" s="1">
        <v>-0.45200545878077109</v>
      </c>
      <c r="AP3483">
        <v>0.14537803066887828</v>
      </c>
      <c r="AQ3483">
        <v>0.28572352216910873</v>
      </c>
      <c r="AR3483">
        <v>0.5727576756500864</v>
      </c>
      <c r="AS3483">
        <v>0.65611813519639528</v>
      </c>
      <c r="AT3483">
        <v>-0.63589573824615797</v>
      </c>
      <c r="AU3483">
        <v>-0.1994480515390902</v>
      </c>
      <c r="AV3483">
        <v>-0.34114918995481663</v>
      </c>
      <c r="AW3483">
        <v>6.8369385762898513E-2</v>
      </c>
      <c r="AX3483">
        <v>0.32641660660210808</v>
      </c>
      <c r="AY3483" s="1">
        <v>-6</v>
      </c>
      <c r="AZ3483">
        <v>-8</v>
      </c>
      <c r="BA3483">
        <v>5</v>
      </c>
      <c r="BB3483" s="18">
        <v>0.99397764441842151</v>
      </c>
      <c r="BC3483" s="15">
        <v>-1.1647239769389433</v>
      </c>
      <c r="BD3483" s="15">
        <v>-0.81476859195661178</v>
      </c>
      <c r="BE3483" s="15">
        <v>0.16486710228243082</v>
      </c>
      <c r="BF3483" s="15">
        <v>-0.24894641644011339</v>
      </c>
      <c r="BG3483" s="15">
        <v>0.99578145125849626</v>
      </c>
      <c r="BH3483" s="18">
        <v>0.2728426425691417</v>
      </c>
      <c r="BI3483" s="15">
        <v>-0.61747932607442901</v>
      </c>
      <c r="BJ3483" s="15">
        <v>0.25578233862376304</v>
      </c>
      <c r="BK3483" s="15">
        <v>-1.1209943045730217</v>
      </c>
      <c r="BL3483" s="15">
        <v>0.44056296268038092</v>
      </c>
      <c r="BM3483" s="15">
        <v>0.84309847415049621</v>
      </c>
      <c r="BN3483" s="1" t="s">
        <v>20569</v>
      </c>
    </row>
    <row r="3484" spans="1:66" x14ac:dyDescent="0.25">
      <c r="A3484">
        <v>853532</v>
      </c>
      <c r="B3484" t="s">
        <v>6349</v>
      </c>
      <c r="C3484" t="s">
        <v>6350</v>
      </c>
      <c r="D3484" t="s">
        <v>6351</v>
      </c>
      <c r="E3484" t="s">
        <v>6352</v>
      </c>
      <c r="F3484" s="23">
        <v>1.5021857999999999E-5</v>
      </c>
      <c r="G3484" s="23">
        <v>0.10829479</v>
      </c>
      <c r="H3484" s="23">
        <v>0.66541510000000004</v>
      </c>
      <c r="I3484" s="11">
        <v>-0.17312382011776245</v>
      </c>
      <c r="J3484" s="12">
        <v>6.2557867697251343E-2</v>
      </c>
      <c r="K3484" s="12">
        <v>0.23683755997565004</v>
      </c>
      <c r="L3484" s="12">
        <v>0.29068312197943863</v>
      </c>
      <c r="M3484" s="12">
        <v>0.34989218910403191</v>
      </c>
      <c r="N3484" s="12">
        <v>0.18910714286639843</v>
      </c>
      <c r="O3484" s="1">
        <v>-7.6305489404296781E-2</v>
      </c>
      <c r="P3484">
        <v>3.6001678101379962E-2</v>
      </c>
      <c r="Q3484">
        <v>0.13215811856494075</v>
      </c>
      <c r="R3484">
        <v>0.15760028756045782</v>
      </c>
      <c r="S3484">
        <v>0.17840100874773382</v>
      </c>
      <c r="T3484">
        <v>7.9229298150980537E-2</v>
      </c>
      <c r="U3484" s="1">
        <v>-0.6305948327521409</v>
      </c>
      <c r="V3484">
        <v>-0.20274527410700935</v>
      </c>
      <c r="W3484">
        <v>9.357635449134441E-2</v>
      </c>
      <c r="X3484">
        <v>0.35686038865674596</v>
      </c>
      <c r="Y3484">
        <v>0.61837292551299738</v>
      </c>
      <c r="Z3484">
        <v>-0.37414009234681678</v>
      </c>
      <c r="AA3484">
        <v>-0.38200059424288246</v>
      </c>
      <c r="AB3484">
        <v>-0.32585080010173489</v>
      </c>
      <c r="AC3484">
        <v>-0.16697627157370423</v>
      </c>
      <c r="AD3484">
        <v>6.7269125629872376E-2</v>
      </c>
      <c r="AE3484" s="1">
        <v>-0.30182146548020961</v>
      </c>
      <c r="AF3484">
        <v>0.21772424116805239</v>
      </c>
      <c r="AG3484">
        <v>0.4665875734703358</v>
      </c>
      <c r="AH3484">
        <v>0.66147398559502446</v>
      </c>
      <c r="AI3484">
        <v>0.77777241476790182</v>
      </c>
      <c r="AJ3484">
        <v>-0.57722326704934723</v>
      </c>
      <c r="AK3484">
        <v>-0.35059111747267113</v>
      </c>
      <c r="AL3484">
        <v>-0.21071284393006537</v>
      </c>
      <c r="AM3484">
        <v>5.893334820397253E-2</v>
      </c>
      <c r="AN3484">
        <v>0.48314563255497939</v>
      </c>
      <c r="AO3484" s="1">
        <v>-0.49303230979350654</v>
      </c>
      <c r="AP3484">
        <v>-1.1256501778508524E-2</v>
      </c>
      <c r="AQ3484">
        <v>0.27049902661709335</v>
      </c>
      <c r="AR3484">
        <v>0.50856916433768296</v>
      </c>
      <c r="AS3484">
        <v>0.70888403554818424</v>
      </c>
      <c r="AT3484">
        <v>-0.47879383615117727</v>
      </c>
      <c r="AU3484">
        <v>-0.37715100046033662</v>
      </c>
      <c r="AV3484">
        <v>-0.28038223599621509</v>
      </c>
      <c r="AW3484">
        <v>-6.5589272733961701E-2</v>
      </c>
      <c r="AX3484">
        <v>0.26356805040319525</v>
      </c>
      <c r="AY3484" s="1">
        <v>-1</v>
      </c>
      <c r="AZ3484">
        <v>5</v>
      </c>
      <c r="BA3484">
        <v>5</v>
      </c>
      <c r="BB3484" s="18">
        <v>1.069128734274623</v>
      </c>
      <c r="BC3484" s="15">
        <v>-0.91961564699211584</v>
      </c>
      <c r="BD3484" s="15">
        <v>-0.93517450594010854</v>
      </c>
      <c r="BE3484" s="15">
        <v>-0.82403316426086615</v>
      </c>
      <c r="BF3484" s="15">
        <v>-0.50956133886333344</v>
      </c>
      <c r="BG3484" s="15">
        <v>1.0449370308282475</v>
      </c>
      <c r="BH3484" s="18">
        <v>0.68000921919302726</v>
      </c>
      <c r="BI3484" s="15">
        <v>-0.77900826479401675</v>
      </c>
      <c r="BJ3484" s="15">
        <v>-0.40284962754876225</v>
      </c>
      <c r="BK3484" s="15">
        <v>-0.17068300487723378</v>
      </c>
      <c r="BL3484" s="15">
        <v>0.27686931442508778</v>
      </c>
      <c r="BM3484" s="15">
        <v>1.4699812545554316</v>
      </c>
      <c r="BN3484" s="1" t="s">
        <v>20569</v>
      </c>
    </row>
    <row r="3485" spans="1:66" x14ac:dyDescent="0.25">
      <c r="A3485">
        <v>4036073</v>
      </c>
      <c r="B3485" t="s">
        <v>6429</v>
      </c>
      <c r="C3485" t="s">
        <v>6430</v>
      </c>
      <c r="D3485" t="s">
        <v>6431</v>
      </c>
      <c r="E3485" t="s">
        <v>6432</v>
      </c>
      <c r="F3485" s="23">
        <v>5.1731364999999998E-3</v>
      </c>
      <c r="G3485" s="23">
        <v>1.5704421E-2</v>
      </c>
      <c r="H3485" s="23">
        <v>0.5553517</v>
      </c>
      <c r="I3485" s="11">
        <v>-8.8648724585904753E-2</v>
      </c>
      <c r="J3485" s="12">
        <v>0.43324032794125678</v>
      </c>
      <c r="K3485" s="12">
        <v>0.47021884111497358</v>
      </c>
      <c r="L3485" s="12">
        <v>0.12971208755331048</v>
      </c>
      <c r="M3485" s="12">
        <v>0.25350814412586831</v>
      </c>
      <c r="N3485" s="12">
        <v>0.40727787245583824</v>
      </c>
      <c r="O3485" s="1">
        <v>-0.12012985237447847</v>
      </c>
      <c r="P3485">
        <v>0.50562434957938041</v>
      </c>
      <c r="Q3485">
        <v>0.55959969908963225</v>
      </c>
      <c r="R3485">
        <v>0.19550519893043161</v>
      </c>
      <c r="S3485">
        <v>0.32600836640435005</v>
      </c>
      <c r="T3485">
        <v>0.35924702999553976</v>
      </c>
      <c r="U3485" s="1">
        <v>-8.1048251421471124E-2</v>
      </c>
      <c r="V3485">
        <v>2.9047993431066624E-2</v>
      </c>
      <c r="W3485">
        <v>0.19150201671963957</v>
      </c>
      <c r="X3485">
        <v>0.57729689401147444</v>
      </c>
      <c r="Y3485">
        <v>0.93099579856007653</v>
      </c>
      <c r="Z3485">
        <v>-0.11779137970138306</v>
      </c>
      <c r="AA3485">
        <v>-0.22018378804813724</v>
      </c>
      <c r="AB3485">
        <v>-0.47330231215878199</v>
      </c>
      <c r="AC3485">
        <v>-0.2007665700732455</v>
      </c>
      <c r="AD3485">
        <v>0.40890689973675498</v>
      </c>
      <c r="AE3485" s="1">
        <v>0.50408014758667941</v>
      </c>
      <c r="AF3485">
        <v>0.25140597058904568</v>
      </c>
      <c r="AG3485">
        <v>0.10166407749743414</v>
      </c>
      <c r="AH3485">
        <v>0.50315866239045492</v>
      </c>
      <c r="AI3485">
        <v>0.77958676404728899</v>
      </c>
      <c r="AJ3485">
        <v>0.1860739538160045</v>
      </c>
      <c r="AK3485">
        <v>0.18160952087823348</v>
      </c>
      <c r="AL3485">
        <v>-0.50005428614657388</v>
      </c>
      <c r="AM3485">
        <v>-0.1431358050082733</v>
      </c>
      <c r="AN3485">
        <v>0.51816290562309686</v>
      </c>
      <c r="AO3485" s="1">
        <v>0.30272106356377543</v>
      </c>
      <c r="AP3485">
        <v>0.17890618716099854</v>
      </c>
      <c r="AQ3485">
        <v>0.14460677200610378</v>
      </c>
      <c r="AR3485">
        <v>0.56675769090285533</v>
      </c>
      <c r="AS3485">
        <v>0.89281510554322774</v>
      </c>
      <c r="AT3485">
        <v>7.6420647993724111E-2</v>
      </c>
      <c r="AU3485">
        <v>3.2290072242574366E-2</v>
      </c>
      <c r="AV3485">
        <v>-0.52288773054080884</v>
      </c>
      <c r="AW3485">
        <v>-0.17591703167494199</v>
      </c>
      <c r="AX3485">
        <v>0.50904669276724235</v>
      </c>
      <c r="AY3485" s="1">
        <v>5</v>
      </c>
      <c r="AZ3485">
        <v>5</v>
      </c>
      <c r="BA3485">
        <v>5</v>
      </c>
      <c r="BB3485" s="18">
        <v>-0.28114849017391241</v>
      </c>
      <c r="BC3485" s="15">
        <v>-0.49399402871311437</v>
      </c>
      <c r="BD3485" s="15">
        <v>-0.60359877487875879</v>
      </c>
      <c r="BE3485" s="15">
        <v>-0.87454651439297637</v>
      </c>
      <c r="BF3485" s="15">
        <v>-0.58281384285358617</v>
      </c>
      <c r="BG3485" s="15">
        <v>0.62866783959495276</v>
      </c>
      <c r="BH3485" s="18">
        <v>-0.52494734387087016</v>
      </c>
      <c r="BI3485" s="15">
        <v>0.69748950160004064</v>
      </c>
      <c r="BJ3485" s="15">
        <v>0.68958186574571034</v>
      </c>
      <c r="BK3485" s="15">
        <v>-0.51781652866721728</v>
      </c>
      <c r="BL3485" s="15">
        <v>0.11437605163652446</v>
      </c>
      <c r="BM3485" s="15">
        <v>1.7487502649732072</v>
      </c>
      <c r="BN3485" s="1" t="s">
        <v>20569</v>
      </c>
    </row>
    <row r="3486" spans="1:66" x14ac:dyDescent="0.25">
      <c r="A3486">
        <v>850871</v>
      </c>
      <c r="B3486" t="s">
        <v>7122</v>
      </c>
      <c r="C3486" t="s">
        <v>7123</v>
      </c>
      <c r="D3486" t="s">
        <v>7124</v>
      </c>
      <c r="E3486" t="s">
        <v>7125</v>
      </c>
      <c r="F3486" s="23">
        <v>2.0753822999999998E-6</v>
      </c>
      <c r="G3486" s="23">
        <v>0.64160910000000004</v>
      </c>
      <c r="H3486" s="23">
        <v>0.122161426</v>
      </c>
      <c r="I3486" s="11">
        <v>-8.1918062593290292E-2</v>
      </c>
      <c r="J3486" s="12">
        <v>-0.47849498035561949</v>
      </c>
      <c r="K3486" s="12">
        <v>-5.8129151666121356E-2</v>
      </c>
      <c r="L3486" s="12">
        <v>-9.9844976231262692E-2</v>
      </c>
      <c r="M3486" s="12">
        <v>0.45174257045943822</v>
      </c>
      <c r="N3486" s="12">
        <v>0.51321726572441739</v>
      </c>
      <c r="O3486" s="1">
        <v>-6.2192768452496043E-2</v>
      </c>
      <c r="P3486">
        <v>-0.47828709867687813</v>
      </c>
      <c r="Q3486">
        <v>-6.6330589774625179E-2</v>
      </c>
      <c r="R3486">
        <v>-0.11145037551659416</v>
      </c>
      <c r="S3486">
        <v>0.40040310629867243</v>
      </c>
      <c r="T3486">
        <v>0.3051387541777264</v>
      </c>
      <c r="U3486" s="1">
        <v>-0.40575335328386725</v>
      </c>
      <c r="V3486">
        <v>-0.37642772155667015</v>
      </c>
      <c r="W3486">
        <v>1.6818483441555026E-3</v>
      </c>
      <c r="X3486">
        <v>0.32666827961575545</v>
      </c>
      <c r="Y3486">
        <v>0.7297135293165643</v>
      </c>
      <c r="Z3486">
        <v>7.0394236534829138E-2</v>
      </c>
      <c r="AA3486">
        <v>-0.47840402615392269</v>
      </c>
      <c r="AB3486">
        <v>-0.41094988483059003</v>
      </c>
      <c r="AC3486">
        <v>-0.31650720815074801</v>
      </c>
      <c r="AD3486">
        <v>5.7451390056652521E-2</v>
      </c>
      <c r="AE3486" s="1">
        <v>-0.14677048087742875</v>
      </c>
      <c r="AF3486">
        <v>0.19547375215826893</v>
      </c>
      <c r="AG3486">
        <v>0.46656296807816633</v>
      </c>
      <c r="AH3486">
        <v>0.78912050827320002</v>
      </c>
      <c r="AI3486">
        <v>0.84770780171538662</v>
      </c>
      <c r="AJ3486">
        <v>-0.39402739271718251</v>
      </c>
      <c r="AK3486">
        <v>-0.37870299560435283</v>
      </c>
      <c r="AL3486">
        <v>-0.3722073543531163</v>
      </c>
      <c r="AM3486">
        <v>0.15045946008183628</v>
      </c>
      <c r="AN3486">
        <v>0.56132654933566339</v>
      </c>
      <c r="AO3486" s="1">
        <v>-0.25937321474143687</v>
      </c>
      <c r="AP3486">
        <v>-2.4017951243725289E-2</v>
      </c>
      <c r="AQ3486">
        <v>0.30541451736762282</v>
      </c>
      <c r="AR3486">
        <v>0.64705619016615668</v>
      </c>
      <c r="AS3486">
        <v>0.84774102912396943</v>
      </c>
      <c r="AT3486">
        <v>-0.22899264247701859</v>
      </c>
      <c r="AU3486">
        <v>-0.44013714555399513</v>
      </c>
      <c r="AV3486">
        <v>-0.40871196072486288</v>
      </c>
      <c r="AW3486">
        <v>-2.9272495109529735E-2</v>
      </c>
      <c r="AX3486">
        <v>0.38978349040437266</v>
      </c>
      <c r="AY3486" s="1">
        <v>5</v>
      </c>
      <c r="AZ3486">
        <v>5</v>
      </c>
      <c r="BA3486">
        <v>5</v>
      </c>
      <c r="BB3486" s="18">
        <v>0.5467012127476728</v>
      </c>
      <c r="BC3486" s="15">
        <v>6.1303825307449135E-2</v>
      </c>
      <c r="BD3486" s="15">
        <v>-0.7330244921189123</v>
      </c>
      <c r="BE3486" s="15">
        <v>-0.63539164918990454</v>
      </c>
      <c r="BF3486" s="15">
        <v>-0.4986957127035187</v>
      </c>
      <c r="BG3486" s="15">
        <v>1.0155998209182733</v>
      </c>
      <c r="BH3486" s="18">
        <v>0.38490208360093153</v>
      </c>
      <c r="BI3486" s="15">
        <v>-0.88378775366462869</v>
      </c>
      <c r="BJ3486" s="15">
        <v>-0.84783734071266803</v>
      </c>
      <c r="BK3486" s="15">
        <v>-0.83259883027402626</v>
      </c>
      <c r="BL3486" s="15">
        <v>0.39355627892053846</v>
      </c>
      <c r="BM3486" s="15">
        <v>2.0292725571687984</v>
      </c>
      <c r="BN3486" s="1" t="s">
        <v>20569</v>
      </c>
    </row>
    <row r="3487" spans="1:66" x14ac:dyDescent="0.25">
      <c r="A3487">
        <v>850413</v>
      </c>
      <c r="B3487" t="s">
        <v>7262</v>
      </c>
      <c r="C3487" t="s">
        <v>7263</v>
      </c>
      <c r="D3487" t="s">
        <v>7264</v>
      </c>
      <c r="E3487" t="s">
        <v>7265</v>
      </c>
      <c r="F3487" s="23">
        <v>2.8040980000000002E-4</v>
      </c>
      <c r="G3487" s="23">
        <v>0.6073982</v>
      </c>
      <c r="H3487" s="23">
        <v>0.13188150000000001</v>
      </c>
      <c r="I3487" s="11">
        <v>-0.11316975995148608</v>
      </c>
      <c r="J3487" s="12">
        <v>-0.16754597910856991</v>
      </c>
      <c r="K3487" s="12">
        <v>0.41709595280180306</v>
      </c>
      <c r="L3487" s="12">
        <v>0.23223770040518998</v>
      </c>
      <c r="M3487" s="12">
        <v>0.32101231947449471</v>
      </c>
      <c r="N3487" s="12">
        <v>-0.39480730495612715</v>
      </c>
      <c r="O3487" s="1">
        <v>-6.7597732092218352E-2</v>
      </c>
      <c r="P3487">
        <v>-9.8908163716286204E-2</v>
      </c>
      <c r="Q3487">
        <v>0.2635324762093218</v>
      </c>
      <c r="R3487">
        <v>0.12548783922265708</v>
      </c>
      <c r="S3487">
        <v>0.17852414795079086</v>
      </c>
      <c r="T3487">
        <v>-0.17903909855472824</v>
      </c>
      <c r="U3487" s="1">
        <v>0.11811666691249215</v>
      </c>
      <c r="V3487">
        <v>0.13620258577772479</v>
      </c>
      <c r="W3487">
        <v>0.54789347366072083</v>
      </c>
      <c r="X3487">
        <v>0.59974160093573159</v>
      </c>
      <c r="Y3487">
        <v>0.91693110239677922</v>
      </c>
      <c r="Z3487">
        <v>-5.4167490792334454E-2</v>
      </c>
      <c r="AA3487">
        <v>-0.56279207321549063</v>
      </c>
      <c r="AB3487">
        <v>-2.3543555684755923E-2</v>
      </c>
      <c r="AC3487">
        <v>-0.15831131579170599</v>
      </c>
      <c r="AD3487">
        <v>0.58941261952586632</v>
      </c>
      <c r="AE3487" s="1">
        <v>0.50582917820280981</v>
      </c>
      <c r="AF3487">
        <v>0.79696500944769844</v>
      </c>
      <c r="AG3487">
        <v>0.93141097480226065</v>
      </c>
      <c r="AH3487">
        <v>0.74397368656446861</v>
      </c>
      <c r="AI3487">
        <v>0.68908116234407957</v>
      </c>
      <c r="AJ3487">
        <v>-0.50226067992212542</v>
      </c>
      <c r="AK3487">
        <v>-0.24152909466338388</v>
      </c>
      <c r="AL3487">
        <v>0.3085584052779467</v>
      </c>
      <c r="AM3487">
        <v>0.25197938516629276</v>
      </c>
      <c r="AN3487">
        <v>0.95877951428205621</v>
      </c>
      <c r="AO3487" s="1">
        <v>0.28606805838796889</v>
      </c>
      <c r="AP3487">
        <v>0.4167918595769346</v>
      </c>
      <c r="AQ3487">
        <v>0.75139536048900402</v>
      </c>
      <c r="AR3487">
        <v>0.71040269043762683</v>
      </c>
      <c r="AS3487">
        <v>0.90373515783741654</v>
      </c>
      <c r="AT3487">
        <v>-0.24113657620410153</v>
      </c>
      <c r="AU3487">
        <v>-0.48089802782675289</v>
      </c>
      <c r="AV3487">
        <v>0.10950643934105549</v>
      </c>
      <c r="AW3487">
        <v>-5.138934759648617E-3</v>
      </c>
      <c r="AX3487">
        <v>0.79075763883240502</v>
      </c>
      <c r="AY3487" s="1">
        <v>5</v>
      </c>
      <c r="AZ3487">
        <v>10</v>
      </c>
      <c r="BA3487">
        <v>5</v>
      </c>
      <c r="BB3487" s="18">
        <v>-0.31698604185887264</v>
      </c>
      <c r="BC3487" s="15">
        <v>-0.17818726634884618</v>
      </c>
      <c r="BD3487" s="15">
        <v>-1.2821337675826532</v>
      </c>
      <c r="BE3487" s="15">
        <v>-0.11171940933934077</v>
      </c>
      <c r="BF3487" s="15">
        <v>-0.40422669740707984</v>
      </c>
      <c r="BG3487" s="15">
        <v>1.9295380213217699</v>
      </c>
      <c r="BH3487" s="18">
        <v>-0.59621505346773074</v>
      </c>
      <c r="BI3487" s="15">
        <v>-0.59158125221202928</v>
      </c>
      <c r="BJ3487" s="15">
        <v>-0.25301352647911862</v>
      </c>
      <c r="BK3487" s="15">
        <v>0.46129146892225931</v>
      </c>
      <c r="BL3487" s="15">
        <v>0.38782192688580164</v>
      </c>
      <c r="BM3487" s="15">
        <v>0.95541159756585348</v>
      </c>
      <c r="BN3487" s="1" t="s">
        <v>20569</v>
      </c>
    </row>
    <row r="3488" spans="1:66" x14ac:dyDescent="0.25">
      <c r="A3488">
        <v>854209</v>
      </c>
      <c r="B3488" t="s">
        <v>7458</v>
      </c>
      <c r="C3488" t="s">
        <v>7459</v>
      </c>
      <c r="D3488" t="s">
        <v>7460</v>
      </c>
      <c r="E3488" t="s">
        <v>7461</v>
      </c>
      <c r="F3488" s="23">
        <v>1.9606212000000001E-3</v>
      </c>
      <c r="G3488" s="23">
        <v>0.59861799999999998</v>
      </c>
      <c r="H3488" s="23">
        <v>2.773538E-2</v>
      </c>
      <c r="I3488" s="11">
        <v>0.497884812845655</v>
      </c>
      <c r="J3488" s="12">
        <v>0.10827394405750365</v>
      </c>
      <c r="K3488" s="12">
        <v>-0.55131112850800656</v>
      </c>
      <c r="L3488" s="12">
        <v>-0.21168222627790054</v>
      </c>
      <c r="M3488" s="12">
        <v>0.27197130378512802</v>
      </c>
      <c r="N3488" s="12">
        <v>-0.36503616414711171</v>
      </c>
      <c r="O3488" s="1">
        <v>0.24177659780763269</v>
      </c>
      <c r="P3488">
        <v>5.5527452869091803E-2</v>
      </c>
      <c r="Q3488">
        <v>-0.30378481568371696</v>
      </c>
      <c r="R3488">
        <v>-0.12608504405706022</v>
      </c>
      <c r="S3488">
        <v>0.14969463949545228</v>
      </c>
      <c r="T3488">
        <v>-0.16505639194517907</v>
      </c>
      <c r="U3488" s="1">
        <v>0.10422977115592393</v>
      </c>
      <c r="V3488">
        <v>0.12828046546394217</v>
      </c>
      <c r="W3488">
        <v>1.0491476709316358E-3</v>
      </c>
      <c r="X3488">
        <v>0.32283647374692459</v>
      </c>
      <c r="Y3488">
        <v>0.87905197893930132</v>
      </c>
      <c r="Z3488">
        <v>-5.8033608913126269E-2</v>
      </c>
      <c r="AA3488">
        <v>0.16085580076266706</v>
      </c>
      <c r="AB3488">
        <v>-0.40695184822059077</v>
      </c>
      <c r="AC3488">
        <v>-0.47069255141232746</v>
      </c>
      <c r="AD3488">
        <v>0.33939693319405623</v>
      </c>
      <c r="AE3488" s="1">
        <v>-0.637592677059166</v>
      </c>
      <c r="AF3488">
        <v>-0.62362832333876772</v>
      </c>
      <c r="AG3488">
        <v>-0.18052591510601335</v>
      </c>
      <c r="AH3488">
        <v>0.27750717692956006</v>
      </c>
      <c r="AI3488">
        <v>0.34620351700256335</v>
      </c>
      <c r="AJ3488">
        <v>0.1512416889978129</v>
      </c>
      <c r="AK3488">
        <v>-0.54663343533053788</v>
      </c>
      <c r="AL3488">
        <v>-0.59322282918273783</v>
      </c>
      <c r="AM3488">
        <v>4.818381453733209E-3</v>
      </c>
      <c r="AN3488">
        <v>-0.21197741686034222</v>
      </c>
      <c r="AO3488" s="1">
        <v>-0.35444486531572966</v>
      </c>
      <c r="AP3488">
        <v>-0.33139529801535322</v>
      </c>
      <c r="AQ3488">
        <v>-0.11687866432643682</v>
      </c>
      <c r="AR3488">
        <v>0.36801080767977046</v>
      </c>
      <c r="AS3488">
        <v>0.73560266038192279</v>
      </c>
      <c r="AT3488">
        <v>6.4740713723787993E-2</v>
      </c>
      <c r="AU3488">
        <v>-0.26237639590754214</v>
      </c>
      <c r="AV3488">
        <v>-0.62231012546247932</v>
      </c>
      <c r="AW3488">
        <v>-0.27010171805141892</v>
      </c>
      <c r="AX3488">
        <v>5.9063721636530953E-2</v>
      </c>
      <c r="AY3488" s="1">
        <v>5</v>
      </c>
      <c r="AZ3488">
        <v>-1</v>
      </c>
      <c r="BA3488">
        <v>5</v>
      </c>
      <c r="BB3488" s="18">
        <v>-0.12082542819811019</v>
      </c>
      <c r="BC3488" s="15">
        <v>-4.3960193001035631E-2</v>
      </c>
      <c r="BD3488" s="15">
        <v>0.32024724631935447</v>
      </c>
      <c r="BE3488" s="15">
        <v>-0.62452102807557119</v>
      </c>
      <c r="BF3488" s="15">
        <v>-0.73057841259832201</v>
      </c>
      <c r="BG3488" s="15">
        <v>1.5152451741351836</v>
      </c>
      <c r="BH3488" s="18">
        <v>1.1367692201758057</v>
      </c>
      <c r="BI3488" s="15">
        <v>0.22952622211334725</v>
      </c>
      <c r="BJ3488" s="15">
        <v>-1.0722955806810448</v>
      </c>
      <c r="BK3488" s="15">
        <v>-1.159203806209417</v>
      </c>
      <c r="BL3488" s="15">
        <v>-4.3612979375752599E-2</v>
      </c>
      <c r="BM3488" s="15">
        <v>0.59320956539557468</v>
      </c>
      <c r="BN3488" s="1" t="s">
        <v>20569</v>
      </c>
    </row>
    <row r="3489" spans="1:66" x14ac:dyDescent="0.25">
      <c r="A3489">
        <v>853318</v>
      </c>
      <c r="B3489" t="s">
        <v>8251</v>
      </c>
      <c r="C3489" t="s">
        <v>8252</v>
      </c>
      <c r="D3489" t="s">
        <v>8253</v>
      </c>
      <c r="E3489" t="s">
        <v>8254</v>
      </c>
      <c r="F3489" s="23">
        <v>7.0683970000000004E-4</v>
      </c>
      <c r="G3489" s="23">
        <v>2.7702182999999998E-2</v>
      </c>
      <c r="H3489" s="23">
        <v>0.71154620000000002</v>
      </c>
      <c r="I3489" s="11">
        <v>-2.8632481365920014E-2</v>
      </c>
      <c r="J3489" s="12">
        <v>0.26890191672065239</v>
      </c>
      <c r="K3489" s="12">
        <v>0.39411734214497041</v>
      </c>
      <c r="L3489" s="12">
        <v>0.22969457544818206</v>
      </c>
      <c r="M3489" s="12">
        <v>0.41480120909875257</v>
      </c>
      <c r="N3489" s="12">
        <v>5.1616496812591242E-2</v>
      </c>
      <c r="O3489" s="1">
        <v>-1.3772588902807413E-2</v>
      </c>
      <c r="P3489">
        <v>0.14095902938423491</v>
      </c>
      <c r="Q3489">
        <v>0.20987025524751582</v>
      </c>
      <c r="R3489">
        <v>0.11035800193681378</v>
      </c>
      <c r="S3489">
        <v>0.19344659629204283</v>
      </c>
      <c r="T3489">
        <v>2.1179273824574772E-2</v>
      </c>
      <c r="U3489" s="1">
        <v>-0.15752394393805802</v>
      </c>
      <c r="V3489">
        <v>0.1961078197118237</v>
      </c>
      <c r="W3489">
        <v>0.59693559885831171</v>
      </c>
      <c r="X3489">
        <v>0.64909399196593842</v>
      </c>
      <c r="Y3489">
        <v>0.83925367073677037</v>
      </c>
      <c r="Z3489">
        <v>-0.40558289484166937</v>
      </c>
      <c r="AA3489">
        <v>-0.55281419543842725</v>
      </c>
      <c r="AB3489">
        <v>-2.0173025715321445E-2</v>
      </c>
      <c r="AC3489">
        <v>-1.8207498679410516E-2</v>
      </c>
      <c r="AD3489">
        <v>0.55682833540762977</v>
      </c>
      <c r="AE3489" s="1">
        <v>0.26841880274836127</v>
      </c>
      <c r="AF3489">
        <v>0.56993939225263268</v>
      </c>
      <c r="AG3489">
        <v>0.84284568439811358</v>
      </c>
      <c r="AH3489">
        <v>0.90329346359393992</v>
      </c>
      <c r="AI3489">
        <v>0.79746220815005375</v>
      </c>
      <c r="AJ3489">
        <v>-0.452503840359816</v>
      </c>
      <c r="AK3489">
        <v>-0.40987350380573223</v>
      </c>
      <c r="AL3489">
        <v>-1.1789749285784461E-2</v>
      </c>
      <c r="AM3489">
        <v>0.34512368804964039</v>
      </c>
      <c r="AN3489">
        <v>0.88600515679192127</v>
      </c>
      <c r="AO3489" s="1">
        <v>2.5538961643213176E-2</v>
      </c>
      <c r="AP3489">
        <v>0.36892834156788806</v>
      </c>
      <c r="AQ3489">
        <v>0.72762821762707619</v>
      </c>
      <c r="AR3489">
        <v>0.78535666110199021</v>
      </c>
      <c r="AS3489">
        <v>0.85123779677373224</v>
      </c>
      <c r="AT3489">
        <v>-0.4411225794540275</v>
      </c>
      <c r="AU3489">
        <v>-0.50955415307945107</v>
      </c>
      <c r="AV3489">
        <v>-1.7190635690209139E-2</v>
      </c>
      <c r="AW3489">
        <v>0.14216853309316871</v>
      </c>
      <c r="AX3489">
        <v>0.72296903403135293</v>
      </c>
      <c r="AY3489" s="1">
        <v>5</v>
      </c>
      <c r="AZ3489">
        <v>4</v>
      </c>
      <c r="BA3489">
        <v>5</v>
      </c>
      <c r="BB3489" s="18">
        <v>-1.9241237411401681E-3</v>
      </c>
      <c r="BC3489" s="15">
        <v>-1.0303340398369705</v>
      </c>
      <c r="BD3489" s="15">
        <v>-1.2992246287374927</v>
      </c>
      <c r="BE3489" s="15">
        <v>-0.3264545912590458</v>
      </c>
      <c r="BF3489" s="15">
        <v>-0.3228649216708282</v>
      </c>
      <c r="BG3489" s="15">
        <v>1.2431284361894066</v>
      </c>
      <c r="BH3489" s="18">
        <v>-7.6713976983807552E-2</v>
      </c>
      <c r="BI3489" s="15">
        <v>-0.32794521676601812</v>
      </c>
      <c r="BJ3489" s="15">
        <v>-0.26976519060103943</v>
      </c>
      <c r="BK3489" s="15">
        <v>0.27352217529718681</v>
      </c>
      <c r="BL3489" s="15">
        <v>0.76062208586118185</v>
      </c>
      <c r="BM3489" s="15">
        <v>1.3779539922485888</v>
      </c>
      <c r="BN3489" s="1" t="s">
        <v>20569</v>
      </c>
    </row>
    <row r="3490" spans="1:66" x14ac:dyDescent="0.25">
      <c r="A3490">
        <v>854714</v>
      </c>
      <c r="B3490" t="s">
        <v>8340</v>
      </c>
      <c r="C3490" t="s">
        <v>8341</v>
      </c>
      <c r="D3490" t="s">
        <v>8342</v>
      </c>
      <c r="E3490" t="s">
        <v>8343</v>
      </c>
      <c r="F3490" s="23">
        <v>8.7737130000000007E-3</v>
      </c>
      <c r="G3490" s="23">
        <v>0.46735153000000001</v>
      </c>
      <c r="H3490" s="23">
        <v>0.53312075000000003</v>
      </c>
      <c r="I3490" s="11">
        <v>-0.29456130254279794</v>
      </c>
      <c r="J3490" s="12">
        <v>0.16492399447231937</v>
      </c>
      <c r="K3490" s="12">
        <v>0.3395632033120134</v>
      </c>
      <c r="L3490" s="12">
        <v>6.9351052693175028E-2</v>
      </c>
      <c r="M3490" s="12">
        <v>0.16804671008310151</v>
      </c>
      <c r="N3490" s="12">
        <v>-2.4383947897908289E-2</v>
      </c>
      <c r="O3490" s="1">
        <v>-0.1267560171285135</v>
      </c>
      <c r="P3490">
        <v>7.4195182018609918E-2</v>
      </c>
      <c r="Q3490">
        <v>0.15466320064943564</v>
      </c>
      <c r="R3490">
        <v>3.215567491725714E-2</v>
      </c>
      <c r="S3490">
        <v>7.4099280537076512E-2</v>
      </c>
      <c r="T3490">
        <v>-9.3680378554630763E-3</v>
      </c>
      <c r="U3490" s="1">
        <v>-0.37268141831779122</v>
      </c>
      <c r="V3490">
        <v>-9.6258355378994423E-2</v>
      </c>
      <c r="W3490">
        <v>0.24972684397762462</v>
      </c>
      <c r="X3490">
        <v>0.52625427724100426</v>
      </c>
      <c r="Y3490">
        <v>0.81169195558792762</v>
      </c>
      <c r="Z3490">
        <v>-0.25092315958997413</v>
      </c>
      <c r="AA3490">
        <v>-0.45680197809208878</v>
      </c>
      <c r="AB3490">
        <v>-0.33062113843064217</v>
      </c>
      <c r="AC3490">
        <v>-0.14602709779301393</v>
      </c>
      <c r="AD3490">
        <v>0.28760263734480557</v>
      </c>
      <c r="AE3490" s="1">
        <v>0.32654816788926422</v>
      </c>
      <c r="AF3490">
        <v>0.36383464586611475</v>
      </c>
      <c r="AG3490">
        <v>0.35525146942754643</v>
      </c>
      <c r="AH3490">
        <v>0.74791802513663208</v>
      </c>
      <c r="AI3490">
        <v>0.92433409218153795</v>
      </c>
      <c r="AJ3490">
        <v>-0.13367030115781101</v>
      </c>
      <c r="AK3490">
        <v>-1.6401391800933932E-2</v>
      </c>
      <c r="AL3490">
        <v>-0.46942992416272034</v>
      </c>
      <c r="AM3490">
        <v>2.1715692829191637E-2</v>
      </c>
      <c r="AN3490">
        <v>0.68384475971145198</v>
      </c>
      <c r="AO3490" s="1">
        <v>-8.9928285309758188E-2</v>
      </c>
      <c r="AP3490">
        <v>0.10269448114639873</v>
      </c>
      <c r="AQ3490">
        <v>0.31889745843926759</v>
      </c>
      <c r="AR3490">
        <v>0.6716988234512371</v>
      </c>
      <c r="AS3490">
        <v>0.93273865590948957</v>
      </c>
      <c r="AT3490">
        <v>-0.21982767073049392</v>
      </c>
      <c r="AU3490">
        <v>-0.29794645153253396</v>
      </c>
      <c r="AV3490">
        <v>-0.42179343655122248</v>
      </c>
      <c r="AW3490">
        <v>-8.3099382404997243E-2</v>
      </c>
      <c r="AX3490">
        <v>0.49103277638273984</v>
      </c>
      <c r="AY3490" s="1">
        <v>5</v>
      </c>
      <c r="AZ3490">
        <v>5</v>
      </c>
      <c r="BA3490">
        <v>5</v>
      </c>
      <c r="BB3490" s="18">
        <v>0.56457674309258377</v>
      </c>
      <c r="BC3490" s="15">
        <v>-0.55536035929227823</v>
      </c>
      <c r="BD3490" s="15">
        <v>-0.92509999175177537</v>
      </c>
      <c r="BE3490" s="15">
        <v>-0.69849068041373374</v>
      </c>
      <c r="BF3490" s="15">
        <v>-0.36697657305611203</v>
      </c>
      <c r="BG3490" s="15">
        <v>1.3529997381198247</v>
      </c>
      <c r="BH3490" s="18">
        <v>-0.31066821927541782</v>
      </c>
      <c r="BI3490" s="15">
        <v>-6.5313316149085851E-2</v>
      </c>
      <c r="BJ3490" s="15">
        <v>8.3861404530749542E-2</v>
      </c>
      <c r="BK3490" s="15">
        <v>-0.49242437441686954</v>
      </c>
      <c r="BL3490" s="15">
        <v>0.13234915361968094</v>
      </c>
      <c r="BM3490" s="15">
        <v>1.2805464749924063</v>
      </c>
      <c r="BN3490" s="1" t="s">
        <v>20569</v>
      </c>
    </row>
    <row r="3491" spans="1:66" x14ac:dyDescent="0.25">
      <c r="A3491">
        <v>852483</v>
      </c>
      <c r="B3491" t="s">
        <v>8499</v>
      </c>
      <c r="C3491" t="s">
        <v>8500</v>
      </c>
      <c r="D3491" t="s">
        <v>8501</v>
      </c>
      <c r="E3491" t="s">
        <v>8502</v>
      </c>
      <c r="F3491" s="23">
        <v>6.232748E-4</v>
      </c>
      <c r="G3491" s="23">
        <v>2.9634343E-2</v>
      </c>
      <c r="H3491" s="23">
        <v>0.68638319999999997</v>
      </c>
      <c r="I3491" s="11">
        <v>7.0100651187015486E-2</v>
      </c>
      <c r="J3491" s="12">
        <v>0.24508641728276825</v>
      </c>
      <c r="K3491" s="12">
        <v>0.39789270016620931</v>
      </c>
      <c r="L3491" s="12">
        <v>0.24887451454090337</v>
      </c>
      <c r="M3491" s="12">
        <v>0.45764037728718354</v>
      </c>
      <c r="N3491" s="12">
        <v>-4.233285568930828E-2</v>
      </c>
      <c r="O3491" s="1">
        <v>3.5954561968381031E-2</v>
      </c>
      <c r="P3491">
        <v>0.13541272683234445</v>
      </c>
      <c r="Q3491">
        <v>0.22526586002198537</v>
      </c>
      <c r="R3491">
        <v>0.12477480252125026</v>
      </c>
      <c r="S3491">
        <v>0.23421196540677888</v>
      </c>
      <c r="T3491">
        <v>-1.7972771985985098E-2</v>
      </c>
      <c r="U3491" s="1">
        <v>-6.0031877887724273E-2</v>
      </c>
      <c r="V3491">
        <v>0.20377673256232215</v>
      </c>
      <c r="W3491">
        <v>0.56230096128958906</v>
      </c>
      <c r="X3491">
        <v>0.57283436806043775</v>
      </c>
      <c r="Y3491">
        <v>0.90328508295686838</v>
      </c>
      <c r="Z3491">
        <v>-0.31779132150529926</v>
      </c>
      <c r="AA3491">
        <v>-0.49664646033662441</v>
      </c>
      <c r="AB3491">
        <v>2.9821373916522169E-2</v>
      </c>
      <c r="AC3491">
        <v>-0.17870055291919121</v>
      </c>
      <c r="AD3491">
        <v>0.56300282950447988</v>
      </c>
      <c r="AE3491" s="1">
        <v>0.23121656925662101</v>
      </c>
      <c r="AF3491">
        <v>0.54615148097648114</v>
      </c>
      <c r="AG3491">
        <v>0.83210148112915605</v>
      </c>
      <c r="AH3491">
        <v>0.81508077149976677</v>
      </c>
      <c r="AI3491">
        <v>0.84369877261357373</v>
      </c>
      <c r="AJ3491">
        <v>-0.45961648168729963</v>
      </c>
      <c r="AK3491">
        <v>-0.42554823464590991</v>
      </c>
      <c r="AL3491">
        <v>8.5376599611222848E-2</v>
      </c>
      <c r="AM3491">
        <v>0.18730591336503394</v>
      </c>
      <c r="AN3491">
        <v>0.85391592520552217</v>
      </c>
      <c r="AO3491" s="1">
        <v>5.5784376441980657E-2</v>
      </c>
      <c r="AP3491">
        <v>0.34702223352776956</v>
      </c>
      <c r="AQ3491">
        <v>0.68557664790145323</v>
      </c>
      <c r="AR3491">
        <v>0.68527863166263714</v>
      </c>
      <c r="AS3491">
        <v>0.90264477248445141</v>
      </c>
      <c r="AT3491">
        <v>-0.38316788622465925</v>
      </c>
      <c r="AU3491">
        <v>-0.4808453304298127</v>
      </c>
      <c r="AV3491">
        <v>5.2981069937447653E-2</v>
      </c>
      <c r="AW3491">
        <v>-3.5828249325446392E-2</v>
      </c>
      <c r="AX3491">
        <v>0.6948047866079412</v>
      </c>
      <c r="AY3491" s="1">
        <v>5</v>
      </c>
      <c r="AZ3491">
        <v>10</v>
      </c>
      <c r="BA3491">
        <v>5</v>
      </c>
      <c r="BB3491" s="18">
        <v>-0.17638150820086876</v>
      </c>
      <c r="BC3491" s="15">
        <v>-0.90982914352955524</v>
      </c>
      <c r="BD3491" s="15">
        <v>-1.2570309004702678</v>
      </c>
      <c r="BE3491" s="15">
        <v>-0.23502751706258759</v>
      </c>
      <c r="BF3491" s="15">
        <v>-0.63981979661962607</v>
      </c>
      <c r="BG3491" s="15">
        <v>1.4605800924496377</v>
      </c>
      <c r="BH3491" s="18">
        <v>2.5278452095569559E-3</v>
      </c>
      <c r="BI3491" s="15">
        <v>-0.28432493346510357</v>
      </c>
      <c r="BJ3491" s="15">
        <v>-0.24153782718123606</v>
      </c>
      <c r="BK3491" s="15">
        <v>0.4001445922243792</v>
      </c>
      <c r="BL3491" s="15">
        <v>0.52815999541572678</v>
      </c>
      <c r="BM3491" s="15">
        <v>1.3525391012299466</v>
      </c>
      <c r="BN3491" s="1" t="s">
        <v>20569</v>
      </c>
    </row>
    <row r="3492" spans="1:66" x14ac:dyDescent="0.25">
      <c r="A3492">
        <v>853240</v>
      </c>
      <c r="B3492" t="s">
        <v>8503</v>
      </c>
      <c r="C3492" t="s">
        <v>8504</v>
      </c>
      <c r="D3492" t="s">
        <v>8505</v>
      </c>
      <c r="E3492" t="s">
        <v>8506</v>
      </c>
      <c r="F3492" s="23">
        <v>8.300356E-10</v>
      </c>
      <c r="G3492" s="23">
        <v>0.38398897999999998</v>
      </c>
      <c r="H3492" s="23">
        <v>0.10486776</v>
      </c>
      <c r="I3492" s="11">
        <v>0.31693634104256257</v>
      </c>
      <c r="J3492" s="12">
        <v>-0.50212477024494773</v>
      </c>
      <c r="K3492" s="12">
        <v>-7.9362422973524582E-2</v>
      </c>
      <c r="L3492" s="12">
        <v>0.32902089757465386</v>
      </c>
      <c r="M3492" s="12">
        <v>0.46546122930437361</v>
      </c>
      <c r="N3492" s="12">
        <v>-7.5430201698587454E-2</v>
      </c>
      <c r="O3492" s="1">
        <v>0.2030296451418459</v>
      </c>
      <c r="P3492">
        <v>-0.4321291988831889</v>
      </c>
      <c r="Q3492">
        <v>-7.1088548945898652E-2</v>
      </c>
      <c r="R3492">
        <v>0.29755545122485194</v>
      </c>
      <c r="S3492">
        <v>0.28174385585695733</v>
      </c>
      <c r="T3492">
        <v>-3.2771210753217359E-2</v>
      </c>
      <c r="U3492" s="1">
        <v>6.9375942189733612E-3</v>
      </c>
      <c r="V3492">
        <v>0.10173648925296223</v>
      </c>
      <c r="W3492">
        <v>0.34398947003228647</v>
      </c>
      <c r="X3492">
        <v>0.75151843496064052</v>
      </c>
      <c r="Y3492">
        <v>0.91309261758014981</v>
      </c>
      <c r="Z3492">
        <v>-0.12175001665646779</v>
      </c>
      <c r="AA3492">
        <v>-0.33282269224635036</v>
      </c>
      <c r="AB3492">
        <v>-0.48909368011050303</v>
      </c>
      <c r="AC3492">
        <v>3.7511365652144767E-2</v>
      </c>
      <c r="AD3492">
        <v>0.53699759105721967</v>
      </c>
      <c r="AE3492" s="1">
        <v>-0.15855990123796879</v>
      </c>
      <c r="AF3492">
        <v>0.27762032718542751</v>
      </c>
      <c r="AG3492">
        <v>0.5736087974931785</v>
      </c>
      <c r="AH3492">
        <v>0.83413164126682526</v>
      </c>
      <c r="AI3492">
        <v>0.75318969936822389</v>
      </c>
      <c r="AJ3492">
        <v>-0.50972492470481412</v>
      </c>
      <c r="AK3492">
        <v>-0.41841193474514943</v>
      </c>
      <c r="AL3492">
        <v>-0.28552538371507158</v>
      </c>
      <c r="AM3492">
        <v>0.30191264255884243</v>
      </c>
      <c r="AN3492">
        <v>0.60456701779867927</v>
      </c>
      <c r="AO3492" s="1">
        <v>-8.1219918432557978E-2</v>
      </c>
      <c r="AP3492">
        <v>0.19927923949334073</v>
      </c>
      <c r="AQ3492">
        <v>0.47878955500257847</v>
      </c>
      <c r="AR3492">
        <v>0.82218315313444013</v>
      </c>
      <c r="AS3492">
        <v>0.85991956596452368</v>
      </c>
      <c r="AT3492">
        <v>-0.33329043330661218</v>
      </c>
      <c r="AU3492">
        <v>-0.39029308026752968</v>
      </c>
      <c r="AV3492">
        <v>-0.39762497194795082</v>
      </c>
      <c r="AW3492">
        <v>0.18006900112501098</v>
      </c>
      <c r="AX3492">
        <v>0.59205182963448766</v>
      </c>
      <c r="AY3492" s="1">
        <v>5</v>
      </c>
      <c r="AZ3492">
        <v>4</v>
      </c>
      <c r="BA3492">
        <v>5</v>
      </c>
      <c r="BB3492" s="18">
        <v>-6.9125324891300535E-2</v>
      </c>
      <c r="BC3492" s="15">
        <v>-0.29872059824619351</v>
      </c>
      <c r="BD3492" s="15">
        <v>-0.72081158475238505</v>
      </c>
      <c r="BE3492" s="15">
        <v>-1.0333133107362811</v>
      </c>
      <c r="BF3492" s="15">
        <v>1.97611464093632E-2</v>
      </c>
      <c r="BG3492" s="15">
        <v>1.7706981322592406</v>
      </c>
      <c r="BH3492" s="18">
        <v>0.39321925789689555</v>
      </c>
      <c r="BI3492" s="15">
        <v>-1.0312168044018082</v>
      </c>
      <c r="BJ3492" s="15">
        <v>-0.83658494863376764</v>
      </c>
      <c r="BK3492" s="15">
        <v>-0.55333985891517157</v>
      </c>
      <c r="BL3492" s="15">
        <v>0.69877282793158724</v>
      </c>
      <c r="BM3492" s="15">
        <v>1.6606610660798229</v>
      </c>
      <c r="BN3492" s="1" t="s">
        <v>20569</v>
      </c>
    </row>
    <row r="3493" spans="1:66" x14ac:dyDescent="0.25">
      <c r="A3493">
        <v>856194</v>
      </c>
      <c r="B3493" t="s">
        <v>9412</v>
      </c>
      <c r="C3493" t="s">
        <v>9413</v>
      </c>
      <c r="D3493" t="s">
        <v>9414</v>
      </c>
      <c r="E3493" t="s">
        <v>9415</v>
      </c>
      <c r="F3493" s="23">
        <v>3.5308446999999997E-5</v>
      </c>
      <c r="G3493" s="23">
        <v>0.14665565</v>
      </c>
      <c r="H3493" s="23">
        <v>3.3581424999999998E-2</v>
      </c>
      <c r="I3493" s="11">
        <v>-9.6543429988692947E-2</v>
      </c>
      <c r="J3493" s="12">
        <v>0.49316367517399817</v>
      </c>
      <c r="K3493" s="12">
        <v>0.64569654972315571</v>
      </c>
      <c r="L3493" s="12">
        <v>2.5889543353529686E-2</v>
      </c>
      <c r="M3493" s="12">
        <v>0.31043263253802328</v>
      </c>
      <c r="N3493" s="12">
        <v>-0.49045755648186368</v>
      </c>
      <c r="O3493" s="1">
        <v>-3.2335902003905993E-2</v>
      </c>
      <c r="P3493">
        <v>0.18960020665220068</v>
      </c>
      <c r="Q3493">
        <v>0.2605722042125293</v>
      </c>
      <c r="R3493">
        <v>9.5651726290802968E-3</v>
      </c>
      <c r="S3493">
        <v>0.11430519939456794</v>
      </c>
      <c r="T3493">
        <v>-0.15235422807036744</v>
      </c>
      <c r="U3493" s="1">
        <v>-0.33797167337654449</v>
      </c>
      <c r="V3493">
        <v>1.7020204770462514E-2</v>
      </c>
      <c r="W3493">
        <v>0.43761004418044724</v>
      </c>
      <c r="X3493">
        <v>0.49986918261777641</v>
      </c>
      <c r="Y3493">
        <v>0.78235863952671247</v>
      </c>
      <c r="Z3493">
        <v>-0.35950071870339445</v>
      </c>
      <c r="AA3493">
        <v>-0.56558643852764978</v>
      </c>
      <c r="AB3493">
        <v>-4.5174575825029172E-2</v>
      </c>
      <c r="AC3493">
        <v>-0.15006857984718358</v>
      </c>
      <c r="AD3493">
        <v>0.36776731410375257</v>
      </c>
      <c r="AE3493" s="1">
        <v>-0.40609267624091638</v>
      </c>
      <c r="AF3493">
        <v>-0.14527932087004478</v>
      </c>
      <c r="AG3493">
        <v>0.2070612736708316</v>
      </c>
      <c r="AH3493">
        <v>0.56448866106096174</v>
      </c>
      <c r="AI3493">
        <v>0.76161489890642031</v>
      </c>
      <c r="AJ3493">
        <v>-0.22232725589220589</v>
      </c>
      <c r="AK3493">
        <v>-0.46156727041011059</v>
      </c>
      <c r="AL3493">
        <v>-0.4362261028551756</v>
      </c>
      <c r="AM3493">
        <v>-4.7586945989844635E-2</v>
      </c>
      <c r="AN3493">
        <v>0.25391541411428498</v>
      </c>
      <c r="AO3493" s="1">
        <v>-0.36069847351697365</v>
      </c>
      <c r="AP3493">
        <v>-2.4066327482721358E-2</v>
      </c>
      <c r="AQ3493">
        <v>0.38581298776040074</v>
      </c>
      <c r="AR3493">
        <v>0.52427530265430211</v>
      </c>
      <c r="AS3493">
        <v>0.78949970272384484</v>
      </c>
      <c r="AT3493">
        <v>-0.33025670961261122</v>
      </c>
      <c r="AU3493">
        <v>-0.5480642042450925</v>
      </c>
      <c r="AV3493">
        <v>-0.14553919060395584</v>
      </c>
      <c r="AW3493">
        <v>-0.12633807177915876</v>
      </c>
      <c r="AX3493">
        <v>0.34459737093402071</v>
      </c>
      <c r="AY3493" s="1">
        <v>5</v>
      </c>
      <c r="AZ3493">
        <v>5</v>
      </c>
      <c r="BA3493">
        <v>5</v>
      </c>
      <c r="BB3493" s="18">
        <v>0.7006140742187702</v>
      </c>
      <c r="BC3493" s="15">
        <v>-1.0645225835827714</v>
      </c>
      <c r="BD3493" s="15">
        <v>-1.5860765014753653</v>
      </c>
      <c r="BE3493" s="15">
        <v>-0.26903791121400805</v>
      </c>
      <c r="BF3493" s="15">
        <v>-0.53449967541508847</v>
      </c>
      <c r="BG3493" s="15">
        <v>1.825251741756686</v>
      </c>
      <c r="BH3493" s="18">
        <v>0.49881194027577919</v>
      </c>
      <c r="BI3493" s="15">
        <v>-3.3675823270475004E-2</v>
      </c>
      <c r="BJ3493" s="15">
        <v>-0.23639437780293512</v>
      </c>
      <c r="BK3493" s="15">
        <v>-0.21492169537038572</v>
      </c>
      <c r="BL3493" s="15">
        <v>0.11438930334867432</v>
      </c>
      <c r="BM3493" s="15">
        <v>0.80006150853110947</v>
      </c>
      <c r="BN3493" s="1" t="s">
        <v>20569</v>
      </c>
    </row>
    <row r="3494" spans="1:66" x14ac:dyDescent="0.25">
      <c r="A3494">
        <v>851948</v>
      </c>
      <c r="B3494" t="s">
        <v>9428</v>
      </c>
      <c r="C3494" t="s">
        <v>9429</v>
      </c>
      <c r="D3494" t="s">
        <v>9430</v>
      </c>
      <c r="E3494" t="s">
        <v>9431</v>
      </c>
      <c r="F3494" s="23">
        <v>1.78829E-6</v>
      </c>
      <c r="G3494" s="23">
        <v>1.0746666E-2</v>
      </c>
      <c r="H3494" s="23">
        <v>0.72732540000000001</v>
      </c>
      <c r="I3494" s="11">
        <v>0.12829710536492916</v>
      </c>
      <c r="J3494" s="12">
        <v>0.2436199314100479</v>
      </c>
      <c r="K3494" s="12">
        <v>0.34841691965706584</v>
      </c>
      <c r="L3494" s="12">
        <v>0.31792213417185977</v>
      </c>
      <c r="M3494" s="12">
        <v>0.56579300299773994</v>
      </c>
      <c r="N3494" s="12">
        <v>7.934980645166817E-2</v>
      </c>
      <c r="O3494" s="1">
        <v>5.8739539761268049E-2</v>
      </c>
      <c r="P3494">
        <v>0.14094417767246617</v>
      </c>
      <c r="Q3494">
        <v>0.20729348401261977</v>
      </c>
      <c r="R3494">
        <v>0.16609669918032549</v>
      </c>
      <c r="S3494">
        <v>0.27755323431738194</v>
      </c>
      <c r="T3494">
        <v>3.1899057866884753E-2</v>
      </c>
      <c r="U3494" s="1">
        <v>-0.33574349091225369</v>
      </c>
      <c r="V3494">
        <v>4.1214880918643768E-2</v>
      </c>
      <c r="W3494">
        <v>0.4179311728996149</v>
      </c>
      <c r="X3494">
        <v>0.56418442751504105</v>
      </c>
      <c r="Y3494">
        <v>0.8041152686170111</v>
      </c>
      <c r="Z3494">
        <v>-0.38787664979046454</v>
      </c>
      <c r="AA3494">
        <v>-0.50858034863364321</v>
      </c>
      <c r="AB3494">
        <v>-0.1529296170264261</v>
      </c>
      <c r="AC3494">
        <v>-9.0472144078731123E-2</v>
      </c>
      <c r="AD3494">
        <v>0.39167090477277949</v>
      </c>
      <c r="AE3494" s="1">
        <v>-0.21934483741510855</v>
      </c>
      <c r="AF3494">
        <v>0.23337630501140336</v>
      </c>
      <c r="AG3494">
        <v>0.61655445155202349</v>
      </c>
      <c r="AH3494">
        <v>0.76397968242230307</v>
      </c>
      <c r="AI3494">
        <v>0.7258892406909131</v>
      </c>
      <c r="AJ3494">
        <v>-0.51454510771518958</v>
      </c>
      <c r="AK3494">
        <v>-0.53199432900017407</v>
      </c>
      <c r="AL3494">
        <v>-0.13917175371837753</v>
      </c>
      <c r="AM3494">
        <v>0.24047711232771968</v>
      </c>
      <c r="AN3494">
        <v>0.56634211820035929</v>
      </c>
      <c r="AO3494" s="1">
        <v>-0.28743197023603556</v>
      </c>
      <c r="AP3494">
        <v>0.13015345722197361</v>
      </c>
      <c r="AQ3494">
        <v>0.51564752278164705</v>
      </c>
      <c r="AR3494">
        <v>0.66469433070926065</v>
      </c>
      <c r="AS3494">
        <v>0.78056662122481357</v>
      </c>
      <c r="AT3494">
        <v>-0.4520645183027267</v>
      </c>
      <c r="AU3494">
        <v>-0.52718119995478929</v>
      </c>
      <c r="AV3494">
        <v>-0.1489654651155064</v>
      </c>
      <c r="AW3494">
        <v>6.0212591912173367E-2</v>
      </c>
      <c r="AX3494">
        <v>0.47797577301885552</v>
      </c>
      <c r="AY3494" s="1">
        <v>5</v>
      </c>
      <c r="AZ3494">
        <v>4</v>
      </c>
      <c r="BA3494">
        <v>5</v>
      </c>
      <c r="BB3494" s="18">
        <v>0.38609945271553164</v>
      </c>
      <c r="BC3494" s="15">
        <v>-1.057953202500775</v>
      </c>
      <c r="BD3494" s="15">
        <v>-1.2988288871378189</v>
      </c>
      <c r="BE3494" s="15">
        <v>-0.58909410445435262</v>
      </c>
      <c r="BF3494" s="15">
        <v>-0.46445429058649484</v>
      </c>
      <c r="BG3494" s="15">
        <v>1.3207797790067817</v>
      </c>
      <c r="BH3494" s="18">
        <v>0.64575016874931268</v>
      </c>
      <c r="BI3494" s="15">
        <v>-0.56490942375928588</v>
      </c>
      <c r="BJ3494" s="15">
        <v>-0.59369448515799605</v>
      </c>
      <c r="BK3494" s="15">
        <v>5.4324229466038092E-2</v>
      </c>
      <c r="BL3494" s="15">
        <v>0.68061096975121094</v>
      </c>
      <c r="BM3494" s="15">
        <v>1.4813697939078472</v>
      </c>
      <c r="BN3494" s="1" t="s">
        <v>20569</v>
      </c>
    </row>
    <row r="3495" spans="1:66" x14ac:dyDescent="0.25">
      <c r="A3495">
        <v>855536</v>
      </c>
      <c r="B3495" t="s">
        <v>9497</v>
      </c>
      <c r="C3495" t="s">
        <v>9498</v>
      </c>
      <c r="D3495" t="s">
        <v>9499</v>
      </c>
      <c r="E3495" t="s">
        <v>9450</v>
      </c>
      <c r="F3495" s="23">
        <v>4.4917579999999997E-5</v>
      </c>
      <c r="G3495" s="23">
        <v>1.6797838999999998E-2</v>
      </c>
      <c r="H3495" s="23">
        <v>1.0745022E-2</v>
      </c>
      <c r="I3495" s="11">
        <v>-2.1442501985261389E-2</v>
      </c>
      <c r="J3495" s="12">
        <v>0.12113512646533882</v>
      </c>
      <c r="K3495" s="12">
        <v>0.37553969126947617</v>
      </c>
      <c r="L3495" s="12">
        <v>0.18990123033207323</v>
      </c>
      <c r="M3495" s="12">
        <v>1.0416145631882558</v>
      </c>
      <c r="N3495" s="12">
        <v>-0.23760650874888381</v>
      </c>
      <c r="O3495" s="1">
        <v>-1.2807237041450748E-2</v>
      </c>
      <c r="P3495">
        <v>8.9067777139199625E-2</v>
      </c>
      <c r="Q3495">
        <v>0.25892106182367253</v>
      </c>
      <c r="R3495">
        <v>0.12175788427378022</v>
      </c>
      <c r="S3495">
        <v>0.65041861823394609</v>
      </c>
      <c r="T3495">
        <v>-0.11493041743064146</v>
      </c>
      <c r="U3495" s="1">
        <v>-0.20709217955554768</v>
      </c>
      <c r="V3495">
        <v>9.0964465830303473E-2</v>
      </c>
      <c r="W3495">
        <v>0.31973624840247039</v>
      </c>
      <c r="X3495">
        <v>0.3907346880696001</v>
      </c>
      <c r="Y3495">
        <v>0.89070254888961864</v>
      </c>
      <c r="Z3495">
        <v>-0.32215413882127508</v>
      </c>
      <c r="AA3495">
        <v>-0.31390923251348202</v>
      </c>
      <c r="AB3495">
        <v>-6.5273438274933149E-2</v>
      </c>
      <c r="AC3495">
        <v>-0.39645791883547599</v>
      </c>
      <c r="AD3495">
        <v>0.37574679940987704</v>
      </c>
      <c r="AE3495" s="1">
        <v>8.8933685130139689E-2</v>
      </c>
      <c r="AF3495">
        <v>0.57837107027386148</v>
      </c>
      <c r="AG3495">
        <v>0.74018692959992971</v>
      </c>
      <c r="AH3495">
        <v>0.92233016956877434</v>
      </c>
      <c r="AI3495">
        <v>0.57983239473337866</v>
      </c>
      <c r="AJ3495">
        <v>-0.64265428079574349</v>
      </c>
      <c r="AK3495">
        <v>-0.26147700845949323</v>
      </c>
      <c r="AL3495">
        <v>-0.17360066182528261</v>
      </c>
      <c r="AM3495">
        <v>0.58683324147728055</v>
      </c>
      <c r="AN3495">
        <v>0.77687416277795807</v>
      </c>
      <c r="AO3495" s="1">
        <v>-9.9265555896309435E-2</v>
      </c>
      <c r="AP3495">
        <v>0.33723876573282635</v>
      </c>
      <c r="AQ3495">
        <v>0.57057393984263527</v>
      </c>
      <c r="AR3495">
        <v>0.7057285492467239</v>
      </c>
      <c r="AS3495">
        <v>0.88460380298260444</v>
      </c>
      <c r="AT3495">
        <v>-0.5258426019041792</v>
      </c>
      <c r="AU3495">
        <v>-0.33892822339893502</v>
      </c>
      <c r="AV3495">
        <v>-0.12717858076357713</v>
      </c>
      <c r="AW3495">
        <v>8.0800471877775261E-3</v>
      </c>
      <c r="AX3495">
        <v>0.62630812969015437</v>
      </c>
      <c r="AY3495" s="1">
        <v>5</v>
      </c>
      <c r="AZ3495">
        <v>4</v>
      </c>
      <c r="BA3495">
        <v>5</v>
      </c>
      <c r="BB3495" s="18">
        <v>0.17588263058894671</v>
      </c>
      <c r="BC3495" s="15">
        <v>-0.93974276926682643</v>
      </c>
      <c r="BD3495" s="15">
        <v>-0.92236290930933984</v>
      </c>
      <c r="BE3495" s="15">
        <v>-0.39825079414798026</v>
      </c>
      <c r="BF3495" s="15">
        <v>-1.0963715098188154</v>
      </c>
      <c r="BG3495" s="15">
        <v>1.6168999133787478</v>
      </c>
      <c r="BH3495" s="18">
        <v>0.1302302535007227</v>
      </c>
      <c r="BI3495" s="15">
        <v>-0.68183879538232095</v>
      </c>
      <c r="BJ3495" s="15">
        <v>-0.12281630746159582</v>
      </c>
      <c r="BK3495" s="15">
        <v>6.0603530584611986E-3</v>
      </c>
      <c r="BL3495" s="15">
        <v>1.1212885772335672</v>
      </c>
      <c r="BM3495" s="15">
        <v>1.1110213576264256</v>
      </c>
      <c r="BN3495" s="1" t="s">
        <v>20569</v>
      </c>
    </row>
    <row r="3496" spans="1:66" x14ac:dyDescent="0.25">
      <c r="A3496">
        <v>855930</v>
      </c>
      <c r="B3496" t="s">
        <v>9559</v>
      </c>
      <c r="C3496" t="s">
        <v>9560</v>
      </c>
      <c r="D3496" t="s">
        <v>9561</v>
      </c>
      <c r="E3496" t="s">
        <v>9450</v>
      </c>
      <c r="F3496" s="23">
        <v>9.722222E-6</v>
      </c>
      <c r="G3496" s="23">
        <v>1.5465448999999999E-2</v>
      </c>
      <c r="H3496" s="23">
        <v>0.18953769000000001</v>
      </c>
      <c r="I3496" s="11">
        <v>-0.11815348024348478</v>
      </c>
      <c r="J3496" s="12">
        <v>0.13319978412695255</v>
      </c>
      <c r="K3496" s="12">
        <v>0.43588769985416265</v>
      </c>
      <c r="L3496" s="12">
        <v>0.35816340369352506</v>
      </c>
      <c r="M3496" s="12">
        <v>0.66214425341622096</v>
      </c>
      <c r="N3496" s="12">
        <v>4.3970099318484925E-2</v>
      </c>
      <c r="O3496" s="1">
        <v>-5.6996304581758479E-2</v>
      </c>
      <c r="P3496">
        <v>8.6417244678796398E-2</v>
      </c>
      <c r="Q3496">
        <v>0.28105559906100458</v>
      </c>
      <c r="R3496">
        <v>0.20046119171762827</v>
      </c>
      <c r="S3496">
        <v>0.36216487644540052</v>
      </c>
      <c r="T3496">
        <v>1.9384136296087498E-2</v>
      </c>
      <c r="U3496" s="1">
        <v>-0.50670537736719834</v>
      </c>
      <c r="V3496">
        <v>-0.10764302737291884</v>
      </c>
      <c r="W3496">
        <v>0.27081495048444598</v>
      </c>
      <c r="X3496">
        <v>0.38982281077891356</v>
      </c>
      <c r="Y3496">
        <v>0.70373465365965326</v>
      </c>
      <c r="Z3496">
        <v>-0.37054652107348862</v>
      </c>
      <c r="AA3496">
        <v>-0.49949523945758634</v>
      </c>
      <c r="AB3496">
        <v>-0.12975480321620486</v>
      </c>
      <c r="AC3496">
        <v>-0.21064346727957203</v>
      </c>
      <c r="AD3496">
        <v>0.20017083199572608</v>
      </c>
      <c r="AE3496" s="1">
        <v>-0.19389462816560418</v>
      </c>
      <c r="AF3496">
        <v>0.37219824350368891</v>
      </c>
      <c r="AG3496">
        <v>0.67512590518068916</v>
      </c>
      <c r="AH3496">
        <v>0.74399855978771035</v>
      </c>
      <c r="AI3496">
        <v>0.67948164737143468</v>
      </c>
      <c r="AJ3496">
        <v>-0.66469230439985449</v>
      </c>
      <c r="AK3496">
        <v>-0.43497877417880859</v>
      </c>
      <c r="AL3496">
        <v>-3.5315559512590758E-2</v>
      </c>
      <c r="AM3496">
        <v>0.26161036255421499</v>
      </c>
      <c r="AN3496">
        <v>0.61171998945143524</v>
      </c>
      <c r="AO3496" s="1">
        <v>-0.3914373135917148</v>
      </c>
      <c r="AP3496">
        <v>9.9837999893675214E-2</v>
      </c>
      <c r="AQ3496">
        <v>0.46219156995112459</v>
      </c>
      <c r="AR3496">
        <v>0.56445582545626583</v>
      </c>
      <c r="AS3496">
        <v>0.72522419107004388</v>
      </c>
      <c r="AT3496">
        <v>-0.51772350427157954</v>
      </c>
      <c r="AU3496">
        <v>-0.49380887074297342</v>
      </c>
      <c r="AV3496">
        <v>-9.3891357374062234E-2</v>
      </c>
      <c r="AW3496">
        <v>-1.1237772273143496E-2</v>
      </c>
      <c r="AX3496">
        <v>0.3915166203043422</v>
      </c>
      <c r="AY3496" s="1">
        <v>5</v>
      </c>
      <c r="AZ3496">
        <v>4</v>
      </c>
      <c r="BA3496">
        <v>5</v>
      </c>
      <c r="BB3496" s="18">
        <v>0.80157739616722046</v>
      </c>
      <c r="BC3496" s="15">
        <v>-1.0364234766851526</v>
      </c>
      <c r="BD3496" s="15">
        <v>-1.3065942877879237</v>
      </c>
      <c r="BE3496" s="15">
        <v>-0.53192141931259329</v>
      </c>
      <c r="BF3496" s="15">
        <v>-0.70139775264011117</v>
      </c>
      <c r="BG3496" s="15">
        <v>1.2143892492355433</v>
      </c>
      <c r="BH3496" s="18">
        <v>0.5582276741023291</v>
      </c>
      <c r="BI3496" s="15">
        <v>-0.76208428346291202</v>
      </c>
      <c r="BJ3496" s="15">
        <v>-0.4088369776145348</v>
      </c>
      <c r="BK3496" s="15">
        <v>0.20575439491668113</v>
      </c>
      <c r="BL3496" s="15">
        <v>0.66235911430658267</v>
      </c>
      <c r="BM3496" s="15">
        <v>1.3049503687748807</v>
      </c>
      <c r="BN3496" s="1" t="s">
        <v>20569</v>
      </c>
    </row>
    <row r="3497" spans="1:66" x14ac:dyDescent="0.25">
      <c r="A3497">
        <v>856094</v>
      </c>
      <c r="B3497" t="s">
        <v>9591</v>
      </c>
      <c r="C3497" t="s">
        <v>9592</v>
      </c>
      <c r="D3497" t="s">
        <v>9593</v>
      </c>
      <c r="E3497" t="s">
        <v>9439</v>
      </c>
      <c r="F3497" s="23">
        <v>1.6695767E-6</v>
      </c>
      <c r="G3497" s="23">
        <v>0.73461270000000001</v>
      </c>
      <c r="H3497" s="23">
        <v>2.9274503E-2</v>
      </c>
      <c r="I3497" s="11">
        <v>-0.68670690423042646</v>
      </c>
      <c r="J3497" s="12">
        <v>-8.5008872099054153E-2</v>
      </c>
      <c r="K3497" s="12">
        <v>-3.1240552696684368E-2</v>
      </c>
      <c r="L3497" s="12">
        <v>0.32355270088893706</v>
      </c>
      <c r="M3497" s="12">
        <v>0.43713090300630536</v>
      </c>
      <c r="N3497" s="12">
        <v>-0.16045554127698891</v>
      </c>
      <c r="O3497" s="1">
        <v>-0.23175685730520557</v>
      </c>
      <c r="P3497">
        <v>-3.3788512733011401E-2</v>
      </c>
      <c r="Q3497">
        <v>-1.2801358399243125E-2</v>
      </c>
      <c r="R3497">
        <v>0.11574078318156747</v>
      </c>
      <c r="S3497">
        <v>0.14960397841207099</v>
      </c>
      <c r="T3497">
        <v>-4.9534330510337281E-2</v>
      </c>
      <c r="U3497" s="1">
        <v>-0.5357731176522873</v>
      </c>
      <c r="V3497">
        <v>-0.11164677624489085</v>
      </c>
      <c r="W3497">
        <v>0.2875374365045989</v>
      </c>
      <c r="X3497">
        <v>0.46203887382363801</v>
      </c>
      <c r="Y3497">
        <v>0.65916689808984474</v>
      </c>
      <c r="Z3497">
        <v>-0.39454987511267309</v>
      </c>
      <c r="AA3497">
        <v>-0.52699519499980196</v>
      </c>
      <c r="AB3497">
        <v>-0.19866613106855116</v>
      </c>
      <c r="AC3497">
        <v>-7.4728814561106083E-2</v>
      </c>
      <c r="AD3497">
        <v>0.20782647953533634</v>
      </c>
      <c r="AE3497" s="1">
        <v>0.11335459799960425</v>
      </c>
      <c r="AF3497">
        <v>0.48670153539029615</v>
      </c>
      <c r="AG3497">
        <v>0.9006846899125408</v>
      </c>
      <c r="AH3497">
        <v>0.82179030530436548</v>
      </c>
      <c r="AI3497">
        <v>0.60547882658825991</v>
      </c>
      <c r="AJ3497">
        <v>-0.502279559014149</v>
      </c>
      <c r="AK3497">
        <v>-0.59276115874890301</v>
      </c>
      <c r="AL3497">
        <v>0.16890366623987746</v>
      </c>
      <c r="AM3497">
        <v>0.43401282293451893</v>
      </c>
      <c r="AN3497">
        <v>0.78173385129900708</v>
      </c>
      <c r="AO3497" s="1">
        <v>-0.25407235238166764</v>
      </c>
      <c r="AP3497">
        <v>0.18612941993176227</v>
      </c>
      <c r="AQ3497">
        <v>0.63275808098752429</v>
      </c>
      <c r="AR3497">
        <v>0.69383922259099873</v>
      </c>
      <c r="AS3497">
        <v>0.69717747921847972</v>
      </c>
      <c r="AT3497">
        <v>-0.48950951500179207</v>
      </c>
      <c r="AU3497">
        <v>-0.61349688682012848</v>
      </c>
      <c r="AV3497">
        <v>-2.8710859898991248E-2</v>
      </c>
      <c r="AW3497">
        <v>0.18046743012076419</v>
      </c>
      <c r="AX3497">
        <v>0.52484048455191112</v>
      </c>
      <c r="AY3497" s="1">
        <v>5</v>
      </c>
      <c r="AZ3497">
        <v>3</v>
      </c>
      <c r="BA3497">
        <v>5</v>
      </c>
      <c r="BB3497" s="18">
        <v>1.1357834288858766</v>
      </c>
      <c r="BC3497" s="15">
        <v>-0.77762737837128559</v>
      </c>
      <c r="BD3497" s="15">
        <v>-1.0500298755830146</v>
      </c>
      <c r="BE3497" s="15">
        <v>-0.37475001670780789</v>
      </c>
      <c r="BF3497" s="15">
        <v>-0.11984607187140466</v>
      </c>
      <c r="BG3497" s="15">
        <v>1.3895694740268543</v>
      </c>
      <c r="BH3497" s="18">
        <v>-0.24014576766683601</v>
      </c>
      <c r="BI3497" s="15">
        <v>-0.94795650767891126</v>
      </c>
      <c r="BJ3497" s="15">
        <v>-1.1126254142429663</v>
      </c>
      <c r="BK3497" s="15">
        <v>0.27354054952070966</v>
      </c>
      <c r="BL3497" s="15">
        <v>0.75601693235434819</v>
      </c>
      <c r="BM3497" s="15">
        <v>1.0680706473344181</v>
      </c>
      <c r="BN3497" s="1" t="s">
        <v>20569</v>
      </c>
    </row>
    <row r="3498" spans="1:66" x14ac:dyDescent="0.25">
      <c r="A3498">
        <v>852553</v>
      </c>
      <c r="B3498" t="s">
        <v>9608</v>
      </c>
      <c r="C3498" t="s">
        <v>9609</v>
      </c>
      <c r="D3498" t="s">
        <v>9610</v>
      </c>
      <c r="E3498" t="s">
        <v>9439</v>
      </c>
      <c r="F3498" s="23">
        <v>1.2051831999999999E-3</v>
      </c>
      <c r="G3498" s="23">
        <v>0.104105145</v>
      </c>
      <c r="H3498" s="23">
        <v>0.27685169999999998</v>
      </c>
      <c r="I3498" s="11">
        <v>-0.16344823705291986</v>
      </c>
      <c r="J3498" s="12">
        <v>0.42082384703171122</v>
      </c>
      <c r="K3498" s="12">
        <v>0.36265538957612947</v>
      </c>
      <c r="L3498" s="12">
        <v>6.575226916766358E-2</v>
      </c>
      <c r="M3498" s="12">
        <v>0.45279474179540224</v>
      </c>
      <c r="N3498" s="12">
        <v>-0.12780587606591062</v>
      </c>
      <c r="O3498" s="1">
        <v>-8.3478898057648659E-2</v>
      </c>
      <c r="P3498">
        <v>0.23439323398423489</v>
      </c>
      <c r="Q3498">
        <v>0.2099301301890712</v>
      </c>
      <c r="R3498">
        <v>3.4003310398586742E-2</v>
      </c>
      <c r="S3498">
        <v>0.23366052858777031</v>
      </c>
      <c r="T3498">
        <v>-5.544609145923423E-2</v>
      </c>
      <c r="U3498" s="1">
        <v>-0.22989932399551011</v>
      </c>
      <c r="V3498">
        <v>0.14762315968793777</v>
      </c>
      <c r="W3498">
        <v>0.51448673735931183</v>
      </c>
      <c r="X3498">
        <v>0.51112844504525812</v>
      </c>
      <c r="Y3498">
        <v>0.82780236416547714</v>
      </c>
      <c r="Z3498">
        <v>-0.41662949199736404</v>
      </c>
      <c r="AA3498">
        <v>-0.50352622295264715</v>
      </c>
      <c r="AB3498">
        <v>4.3724365657212806E-2</v>
      </c>
      <c r="AC3498">
        <v>-0.18127033886818872</v>
      </c>
      <c r="AD3498">
        <v>0.46293215118273212</v>
      </c>
      <c r="AE3498" s="1">
        <v>0.33052020342634442</v>
      </c>
      <c r="AF3498">
        <v>0.41104893996811476</v>
      </c>
      <c r="AG3498">
        <v>0.74466972748951277</v>
      </c>
      <c r="AH3498">
        <v>0.91020407114311008</v>
      </c>
      <c r="AI3498">
        <v>0.83961975248075538</v>
      </c>
      <c r="AJ3498">
        <v>-0.18942014861248044</v>
      </c>
      <c r="AK3498">
        <v>-0.47913892683285164</v>
      </c>
      <c r="AL3498">
        <v>-0.15224792127639042</v>
      </c>
      <c r="AM3498">
        <v>0.31170744766731151</v>
      </c>
      <c r="AN3498">
        <v>0.83806292413085348</v>
      </c>
      <c r="AO3498" s="1">
        <v>-3.3477720291057306E-2</v>
      </c>
      <c r="AP3498">
        <v>0.25737287737284786</v>
      </c>
      <c r="AQ3498">
        <v>0.6366526337946391</v>
      </c>
      <c r="AR3498">
        <v>0.69698151132364472</v>
      </c>
      <c r="AS3498">
        <v>0.88867773058511512</v>
      </c>
      <c r="AT3498">
        <v>-0.35903152047082237</v>
      </c>
      <c r="AU3498">
        <v>-0.52860534015169058</v>
      </c>
      <c r="AV3498">
        <v>-2.7460484792206825E-2</v>
      </c>
      <c r="AW3498">
        <v>-7.0581054614527253E-3</v>
      </c>
      <c r="AX3498">
        <v>0.63643958552375779</v>
      </c>
      <c r="AY3498" s="1">
        <v>5</v>
      </c>
      <c r="AZ3498">
        <v>4</v>
      </c>
      <c r="BA3498">
        <v>5</v>
      </c>
      <c r="BB3498" s="18">
        <v>0.26156394058857407</v>
      </c>
      <c r="BC3498" s="15">
        <v>-1.085576574862414</v>
      </c>
      <c r="BD3498" s="15">
        <v>-1.2666390488533581</v>
      </c>
      <c r="BE3498" s="15">
        <v>-0.12635972674984361</v>
      </c>
      <c r="BF3498" s="15">
        <v>-0.59517020314388025</v>
      </c>
      <c r="BG3498" s="15">
        <v>1.5073853019881234</v>
      </c>
      <c r="BH3498" s="18">
        <v>-0.16042366568249272</v>
      </c>
      <c r="BI3498" s="15">
        <v>8.9857514606841071E-4</v>
      </c>
      <c r="BJ3498" s="15">
        <v>-0.33034213609446955</v>
      </c>
      <c r="BK3498" s="15">
        <v>4.3398253961626033E-2</v>
      </c>
      <c r="BL3498" s="15">
        <v>0.57384680595670179</v>
      </c>
      <c r="BM3498" s="15">
        <v>1.1774184777453609</v>
      </c>
      <c r="BN3498" s="1" t="s">
        <v>20569</v>
      </c>
    </row>
    <row r="3499" spans="1:66" x14ac:dyDescent="0.25">
      <c r="A3499">
        <v>853803</v>
      </c>
      <c r="B3499" t="s">
        <v>9801</v>
      </c>
      <c r="C3499" t="s">
        <v>9802</v>
      </c>
      <c r="D3499" t="s">
        <v>9803</v>
      </c>
      <c r="E3499" t="s">
        <v>9804</v>
      </c>
      <c r="F3499" s="23">
        <v>9.9920070000000002E-16</v>
      </c>
      <c r="G3499" s="23">
        <v>0.31199539999999998</v>
      </c>
      <c r="H3499" s="23">
        <v>0.41246690000000003</v>
      </c>
      <c r="I3499" s="11">
        <v>0.26824446735413177</v>
      </c>
      <c r="J3499" s="12">
        <v>0.21709907663630118</v>
      </c>
      <c r="K3499" s="12">
        <v>0.45572578735803132</v>
      </c>
      <c r="L3499" s="12">
        <v>-4.2093428542988184E-2</v>
      </c>
      <c r="M3499" s="12">
        <v>7.2156277901500046E-2</v>
      </c>
      <c r="N3499" s="12">
        <v>-0.21598765237897624</v>
      </c>
      <c r="O3499" s="1">
        <v>0.46684628571519188</v>
      </c>
      <c r="P3499">
        <v>0.20927943379924785</v>
      </c>
      <c r="Q3499">
        <v>0.37952805535183037</v>
      </c>
      <c r="R3499">
        <v>-3.1532877684028897E-2</v>
      </c>
      <c r="S3499">
        <v>4.7283910591498529E-2</v>
      </c>
      <c r="T3499">
        <v>-6.7334967908011731E-2</v>
      </c>
      <c r="U3499" s="1">
        <v>0.48140006066634161</v>
      </c>
      <c r="V3499">
        <v>0.57042286513179052</v>
      </c>
      <c r="W3499">
        <v>0.68445928485541507</v>
      </c>
      <c r="X3499">
        <v>0.76173159777279276</v>
      </c>
      <c r="Y3499">
        <v>0.93211685437819769</v>
      </c>
      <c r="Z3499">
        <v>-0.240134132635859</v>
      </c>
      <c r="AA3499">
        <v>-0.19676429995835926</v>
      </c>
      <c r="AB3499">
        <v>-4.5224232611947177E-2</v>
      </c>
      <c r="AC3499">
        <v>3.1405871494309394E-2</v>
      </c>
      <c r="AD3499">
        <v>0.87655340464998399</v>
      </c>
      <c r="AE3499" s="1">
        <v>0.49633483995473715</v>
      </c>
      <c r="AF3499">
        <v>0.58167892322460524</v>
      </c>
      <c r="AG3499">
        <v>0.61801919561909058</v>
      </c>
      <c r="AH3499">
        <v>0.75014008593788895</v>
      </c>
      <c r="AI3499">
        <v>0.93437800712193742</v>
      </c>
      <c r="AJ3499">
        <v>-0.23943726576684973</v>
      </c>
      <c r="AK3499">
        <v>-9.3387653960829153E-2</v>
      </c>
      <c r="AL3499">
        <v>-0.11970073462085366</v>
      </c>
      <c r="AM3499">
        <v>1.4482487181332196E-2</v>
      </c>
      <c r="AN3499">
        <v>0.86076160424927972</v>
      </c>
      <c r="AO3499" s="1">
        <v>0.48919580306718863</v>
      </c>
      <c r="AP3499">
        <v>0.57665972930296483</v>
      </c>
      <c r="AQ3499">
        <v>0.65469769712362924</v>
      </c>
      <c r="AR3499">
        <v>0.75765727751489031</v>
      </c>
      <c r="AS3499">
        <v>0.93479277251952131</v>
      </c>
      <c r="AT3499">
        <v>-0.24022746873021555</v>
      </c>
      <c r="AU3499">
        <v>-0.14894586149119796</v>
      </c>
      <c r="AV3499">
        <v>-7.999993981113046E-2</v>
      </c>
      <c r="AW3499">
        <v>2.3576300580211335E-2</v>
      </c>
      <c r="AX3499">
        <v>0.87072212645925551</v>
      </c>
      <c r="AY3499" s="1">
        <v>5</v>
      </c>
      <c r="AZ3499">
        <v>5</v>
      </c>
      <c r="BA3499">
        <v>5</v>
      </c>
      <c r="BB3499" s="18">
        <v>-1.1613556448028006</v>
      </c>
      <c r="BC3499" s="15">
        <v>-0.60480237672889325</v>
      </c>
      <c r="BD3499" s="15">
        <v>-0.50475666240228756</v>
      </c>
      <c r="BE3499" s="15">
        <v>-0.15518339105694587</v>
      </c>
      <c r="BF3499" s="15">
        <v>2.158725874567563E-2</v>
      </c>
      <c r="BG3499" s="15">
        <v>2.0993511817590966</v>
      </c>
      <c r="BH3499" s="18">
        <v>-0.9445563950168957</v>
      </c>
      <c r="BI3499" s="15">
        <v>-0.4293396079783795</v>
      </c>
      <c r="BJ3499" s="15">
        <v>-0.13643216429856134</v>
      </c>
      <c r="BK3499" s="15">
        <v>-0.18920393887681433</v>
      </c>
      <c r="BL3499" s="15">
        <v>7.9905057694856854E-2</v>
      </c>
      <c r="BM3499" s="15">
        <v>1.9247866829619529</v>
      </c>
      <c r="BN3499" s="1" t="s">
        <v>20569</v>
      </c>
    </row>
    <row r="3500" spans="1:66" x14ac:dyDescent="0.25">
      <c r="A3500">
        <v>855646</v>
      </c>
      <c r="B3500" t="s">
        <v>10327</v>
      </c>
      <c r="C3500" t="s">
        <v>10328</v>
      </c>
      <c r="D3500" t="s">
        <v>10329</v>
      </c>
      <c r="E3500" t="s">
        <v>10330</v>
      </c>
      <c r="F3500" s="23">
        <v>8.7275800000000006E-9</v>
      </c>
      <c r="G3500" s="23">
        <v>0.62462764999999998</v>
      </c>
      <c r="H3500" s="23">
        <v>2.6418392999999998E-2</v>
      </c>
      <c r="I3500" s="11">
        <v>0.43507430089974986</v>
      </c>
      <c r="J3500" s="12">
        <v>0.23345409047236187</v>
      </c>
      <c r="K3500" s="12">
        <v>0.54920559549215731</v>
      </c>
      <c r="L3500" s="12">
        <v>-0.29049578132939907</v>
      </c>
      <c r="M3500" s="12">
        <v>-0.20396230465645981</v>
      </c>
      <c r="N3500" s="12">
        <v>-0.4687965120319425</v>
      </c>
      <c r="O3500" s="1">
        <v>0.29283407100201836</v>
      </c>
      <c r="P3500">
        <v>0.21287029955980244</v>
      </c>
      <c r="Q3500">
        <v>0.40216013308433124</v>
      </c>
      <c r="R3500">
        <v>-0.15770735666956476</v>
      </c>
      <c r="S3500">
        <v>-0.13185791966375252</v>
      </c>
      <c r="T3500">
        <v>-0.20791388678055348</v>
      </c>
      <c r="U3500" s="1">
        <v>0.23161651418851392</v>
      </c>
      <c r="V3500">
        <v>0.60450125112745601</v>
      </c>
      <c r="W3500">
        <v>0.851256418529033</v>
      </c>
      <c r="X3500">
        <v>0.63907727805997416</v>
      </c>
      <c r="Y3500">
        <v>0.77947718365068508</v>
      </c>
      <c r="Z3500">
        <v>-0.53302380660516191</v>
      </c>
      <c r="AA3500">
        <v>-0.37744001007468153</v>
      </c>
      <c r="AB3500">
        <v>0.33370441105624871</v>
      </c>
      <c r="AC3500">
        <v>2.8898736161423532E-2</v>
      </c>
      <c r="AD3500">
        <v>0.81312137918744154</v>
      </c>
      <c r="AE3500" s="1">
        <v>-3.9617508835825425E-2</v>
      </c>
      <c r="AF3500">
        <v>0.52748573432921608</v>
      </c>
      <c r="AG3500">
        <v>0.56028296433975044</v>
      </c>
      <c r="AH3500">
        <v>0.43327046561711119</v>
      </c>
      <c r="AI3500">
        <v>0.77403405546048953</v>
      </c>
      <c r="AJ3500">
        <v>-0.70684005032654229</v>
      </c>
      <c r="AK3500">
        <v>-8.4475935448546424E-2</v>
      </c>
      <c r="AL3500">
        <v>0.20364987124656653</v>
      </c>
      <c r="AM3500">
        <v>-0.22598544976779283</v>
      </c>
      <c r="AN3500">
        <v>0.58949079089317125</v>
      </c>
      <c r="AO3500" s="1">
        <v>0.13578642081712952</v>
      </c>
      <c r="AP3500">
        <v>0.59202725531781952</v>
      </c>
      <c r="AQ3500">
        <v>0.76494060769414385</v>
      </c>
      <c r="AR3500">
        <v>0.57903726372271547</v>
      </c>
      <c r="AS3500">
        <v>0.79874861708919109</v>
      </c>
      <c r="AT3500">
        <v>-0.61307540466380728</v>
      </c>
      <c r="AU3500">
        <v>-0.27741369305152574</v>
      </c>
      <c r="AV3500">
        <v>0.29384487714231472</v>
      </c>
      <c r="AW3500">
        <v>-6.6317975699043158E-2</v>
      </c>
      <c r="AX3500">
        <v>0.75112845972161013</v>
      </c>
      <c r="AY3500" s="1">
        <v>3</v>
      </c>
      <c r="AZ3500">
        <v>5</v>
      </c>
      <c r="BA3500">
        <v>5</v>
      </c>
      <c r="BB3500" s="18">
        <v>-0.6117515848384909</v>
      </c>
      <c r="BC3500" s="15">
        <v>-1.3632322106699146</v>
      </c>
      <c r="BD3500" s="15">
        <v>-0.97532451325318037</v>
      </c>
      <c r="BE3500" s="15">
        <v>0.79772898642544676</v>
      </c>
      <c r="BF3500" s="15">
        <v>3.7775378500461289E-2</v>
      </c>
      <c r="BG3500" s="15">
        <v>1.9091473580314187</v>
      </c>
      <c r="BH3500" s="18">
        <v>9.1455819893217979E-2</v>
      </c>
      <c r="BI3500" s="15">
        <v>-0.98590207476998104</v>
      </c>
      <c r="BJ3500" s="15">
        <v>-8.7647533317832108E-2</v>
      </c>
      <c r="BK3500" s="15">
        <v>0.3282027835407873</v>
      </c>
      <c r="BL3500" s="15">
        <v>-0.29188740007311453</v>
      </c>
      <c r="BM3500" s="15">
        <v>1.1514349905311818</v>
      </c>
      <c r="BN3500" s="1" t="s">
        <v>20569</v>
      </c>
    </row>
    <row r="3501" spans="1:66" x14ac:dyDescent="0.25">
      <c r="A3501">
        <v>851514</v>
      </c>
      <c r="B3501" t="s">
        <v>10513</v>
      </c>
      <c r="C3501" t="s">
        <v>10514</v>
      </c>
      <c r="D3501" t="s">
        <v>10515</v>
      </c>
      <c r="E3501" t="s">
        <v>10516</v>
      </c>
      <c r="F3501" s="23">
        <v>1.1628666E-7</v>
      </c>
      <c r="G3501" s="23">
        <v>0.18054326000000001</v>
      </c>
      <c r="H3501" s="23">
        <v>5.4243090000000001E-2</v>
      </c>
      <c r="I3501" s="11">
        <v>-0.13383578630942453</v>
      </c>
      <c r="J3501" s="12">
        <v>0.44424451223551104</v>
      </c>
      <c r="K3501" s="12">
        <v>0.36104422178564805</v>
      </c>
      <c r="L3501" s="12">
        <v>0.10368851375820128</v>
      </c>
      <c r="M3501" s="12">
        <v>0.46358468854812346</v>
      </c>
      <c r="N3501" s="12">
        <v>-0.4696450520159457</v>
      </c>
      <c r="O3501" s="1">
        <v>-4.4978719828147572E-2</v>
      </c>
      <c r="P3501">
        <v>0.20094430384179798</v>
      </c>
      <c r="Q3501">
        <v>0.15509619771069688</v>
      </c>
      <c r="R3501">
        <v>4.3175212586908686E-2</v>
      </c>
      <c r="S3501">
        <v>0.17149921522977099</v>
      </c>
      <c r="T3501">
        <v>-0.15407250016622823</v>
      </c>
      <c r="U3501" s="1">
        <v>-0.48367647767747668</v>
      </c>
      <c r="V3501">
        <v>4.6450114572974752E-2</v>
      </c>
      <c r="W3501">
        <v>0.33311582978148685</v>
      </c>
      <c r="X3501">
        <v>0.52453972587794251</v>
      </c>
      <c r="Y3501">
        <v>0.68821238946548724</v>
      </c>
      <c r="Z3501">
        <v>-0.54243174152802831</v>
      </c>
      <c r="AA3501">
        <v>-0.38816652001304025</v>
      </c>
      <c r="AB3501">
        <v>-0.21657431894227303</v>
      </c>
      <c r="AC3501">
        <v>-2.4716286659622191E-2</v>
      </c>
      <c r="AD3501">
        <v>0.29976789337491955</v>
      </c>
      <c r="AE3501" s="1">
        <v>-0.50756195885533695</v>
      </c>
      <c r="AF3501">
        <v>2.6000862127580786E-2</v>
      </c>
      <c r="AG3501">
        <v>0.30632633593219499</v>
      </c>
      <c r="AH3501">
        <v>0.64973531207679225</v>
      </c>
      <c r="AI3501">
        <v>0.43087705728629522</v>
      </c>
      <c r="AJ3501">
        <v>-0.54045073703580371</v>
      </c>
      <c r="AK3501">
        <v>-0.37809112808522788</v>
      </c>
      <c r="AL3501">
        <v>-0.4108774786954934</v>
      </c>
      <c r="AM3501">
        <v>0.39098032767489288</v>
      </c>
      <c r="AN3501">
        <v>0.259470055049416</v>
      </c>
      <c r="AO3501" s="1">
        <v>-0.50608285798668085</v>
      </c>
      <c r="AP3501">
        <v>4.0103515492174661E-2</v>
      </c>
      <c r="AQ3501">
        <v>0.33239006473151084</v>
      </c>
      <c r="AR3501">
        <v>0.58594155708837992</v>
      </c>
      <c r="AS3501">
        <v>0.61123596189255847</v>
      </c>
      <c r="AT3501">
        <v>-0.55681023844072886</v>
      </c>
      <c r="AU3501">
        <v>-0.39522068741708005</v>
      </c>
      <c r="AV3501">
        <v>-0.29521589058681502</v>
      </c>
      <c r="AW3501">
        <v>0.1299279965653847</v>
      </c>
      <c r="AX3501">
        <v>0.29306499228529148</v>
      </c>
      <c r="AY3501" s="1">
        <v>5</v>
      </c>
      <c r="AZ3501">
        <v>4</v>
      </c>
      <c r="BA3501">
        <v>5</v>
      </c>
      <c r="BB3501" s="18">
        <v>1.0609172113512118</v>
      </c>
      <c r="BC3501" s="15">
        <v>-1.4343017861000991</v>
      </c>
      <c r="BD3501" s="15">
        <v>-1.0591702900593865</v>
      </c>
      <c r="BE3501" s="15">
        <v>-0.64190424354259734</v>
      </c>
      <c r="BF3501" s="15">
        <v>-0.17535715035590951</v>
      </c>
      <c r="BG3501" s="15">
        <v>1.5582934950629148</v>
      </c>
      <c r="BH3501" s="18">
        <v>0.82023910064593508</v>
      </c>
      <c r="BI3501" s="15">
        <v>-0.63541284283320854</v>
      </c>
      <c r="BJ3501" s="15">
        <v>-0.40990118516148827</v>
      </c>
      <c r="BK3501" s="15">
        <v>-0.45544024701878777</v>
      </c>
      <c r="BL3501" s="15">
        <v>0.65831140772091545</v>
      </c>
      <c r="BM3501" s="15">
        <v>0.71372653029051103</v>
      </c>
      <c r="BN3501" s="1" t="s">
        <v>20569</v>
      </c>
    </row>
    <row r="3502" spans="1:66" x14ac:dyDescent="0.25">
      <c r="A3502">
        <v>854686</v>
      </c>
      <c r="B3502" t="s">
        <v>12839</v>
      </c>
      <c r="C3502" t="s">
        <v>12840</v>
      </c>
      <c r="D3502" t="s">
        <v>12841</v>
      </c>
      <c r="E3502" t="s">
        <v>12842</v>
      </c>
      <c r="F3502" s="23">
        <v>4.3324567E-4</v>
      </c>
      <c r="G3502" s="23">
        <v>1.6356124E-2</v>
      </c>
      <c r="H3502" s="23">
        <v>0.32729863999999997</v>
      </c>
      <c r="I3502" s="11">
        <v>0.17923389308600862</v>
      </c>
      <c r="J3502" s="12">
        <v>0.49282086239968231</v>
      </c>
      <c r="K3502" s="12">
        <v>0.54187226660341559</v>
      </c>
      <c r="L3502" s="12">
        <v>0.23238721953575669</v>
      </c>
      <c r="M3502" s="12">
        <v>0.42120643351789144</v>
      </c>
      <c r="N3502" s="12">
        <v>4.0476441198414578E-2</v>
      </c>
      <c r="O3502" s="1">
        <v>7.9687278753432941E-2</v>
      </c>
      <c r="P3502">
        <v>0.27198918345699485</v>
      </c>
      <c r="Q3502">
        <v>0.28200784398872109</v>
      </c>
      <c r="R3502">
        <v>0.13238075095934562</v>
      </c>
      <c r="S3502">
        <v>0.20868784884392666</v>
      </c>
      <c r="T3502">
        <v>1.7378627645093334E-2</v>
      </c>
      <c r="U3502" s="1">
        <v>-0.48921854068895348</v>
      </c>
      <c r="V3502">
        <v>-2.8175836362491411E-2</v>
      </c>
      <c r="W3502">
        <v>0.19034426832938411</v>
      </c>
      <c r="X3502">
        <v>0.5196277638287583</v>
      </c>
      <c r="Y3502">
        <v>0.71119948431530267</v>
      </c>
      <c r="Z3502">
        <v>-0.45357861353468687</v>
      </c>
      <c r="AA3502">
        <v>-0.29101356102144449</v>
      </c>
      <c r="AB3502">
        <v>-0.40190927379639529</v>
      </c>
      <c r="AC3502">
        <v>-5.3916576651729581E-2</v>
      </c>
      <c r="AD3502">
        <v>0.23982092848188608</v>
      </c>
      <c r="AE3502" s="1">
        <v>-0.46900075784021794</v>
      </c>
      <c r="AF3502">
        <v>-9.1269116002414594E-2</v>
      </c>
      <c r="AG3502">
        <v>-6.3570473600376973E-2</v>
      </c>
      <c r="AH3502">
        <v>0.51502400130326131</v>
      </c>
      <c r="AI3502">
        <v>0.54836275095655451</v>
      </c>
      <c r="AJ3502">
        <v>-0.35355344320111715</v>
      </c>
      <c r="AK3502">
        <v>-3.0158574439721544E-2</v>
      </c>
      <c r="AL3502">
        <v>-0.73674829770811257</v>
      </c>
      <c r="AM3502">
        <v>0.10309680655217884</v>
      </c>
      <c r="AN3502">
        <v>0.11567413853524966</v>
      </c>
      <c r="AO3502" s="1">
        <v>-0.49312946873404495</v>
      </c>
      <c r="AP3502">
        <v>-5.5202098567742303E-2</v>
      </c>
      <c r="AQ3502">
        <v>8.9242435767510384E-2</v>
      </c>
      <c r="AR3502">
        <v>0.5308183456359552</v>
      </c>
      <c r="AS3502">
        <v>0.66122678053999784</v>
      </c>
      <c r="AT3502">
        <v>-0.42330372349597112</v>
      </c>
      <c r="AU3502">
        <v>-0.1895570369503608</v>
      </c>
      <c r="AV3502">
        <v>-0.55170670669256017</v>
      </c>
      <c r="AW3502">
        <v>1.0211217864849444E-2</v>
      </c>
      <c r="AX3502">
        <v>0.19409190723549735</v>
      </c>
      <c r="AY3502" s="1">
        <v>5</v>
      </c>
      <c r="AZ3502">
        <v>-8</v>
      </c>
      <c r="BA3502">
        <v>5</v>
      </c>
      <c r="BB3502" s="18">
        <v>0.57183328685441481</v>
      </c>
      <c r="BC3502" s="15">
        <v>-1.2420275784565726</v>
      </c>
      <c r="BD3502" s="15">
        <v>-0.92926635988478878</v>
      </c>
      <c r="BE3502" s="15">
        <v>-1.1426202002438959</v>
      </c>
      <c r="BF3502" s="15">
        <v>-0.47311209668528215</v>
      </c>
      <c r="BG3502" s="15">
        <v>0.99890558409761299</v>
      </c>
      <c r="BH3502" s="18">
        <v>0.98822156029780961</v>
      </c>
      <c r="BI3502" s="15">
        <v>-9.7127891916722373E-2</v>
      </c>
      <c r="BJ3502" s="15">
        <v>0.32958738497909529</v>
      </c>
      <c r="BK3502" s="15">
        <v>-0.6027484636724475</v>
      </c>
      <c r="BL3502" s="15">
        <v>0.50541610797522318</v>
      </c>
      <c r="BM3502" s="15">
        <v>1.0929386666555718</v>
      </c>
      <c r="BN3502" s="1" t="s">
        <v>20569</v>
      </c>
    </row>
    <row r="3503" spans="1:66" x14ac:dyDescent="0.25">
      <c r="A3503">
        <v>853238</v>
      </c>
      <c r="B3503" t="s">
        <v>13224</v>
      </c>
      <c r="C3503" t="s">
        <v>13225</v>
      </c>
      <c r="D3503" t="s">
        <v>13226</v>
      </c>
      <c r="E3503" t="s">
        <v>13227</v>
      </c>
      <c r="F3503" s="23">
        <v>3.2687185999999998E-12</v>
      </c>
      <c r="G3503" s="23">
        <v>0.83969282999999995</v>
      </c>
      <c r="H3503" s="23">
        <v>9.3916910000000006E-2</v>
      </c>
      <c r="I3503" s="11">
        <v>9.3601074631888589E-2</v>
      </c>
      <c r="J3503" s="12">
        <v>-9.9466005502807375E-2</v>
      </c>
      <c r="K3503" s="12">
        <v>0.35942168245050549</v>
      </c>
      <c r="L3503" s="12">
        <v>0.16580480500286057</v>
      </c>
      <c r="M3503" s="12">
        <v>-8.6548325845321114E-3</v>
      </c>
      <c r="N3503" s="12">
        <v>-0.6281229724692915</v>
      </c>
      <c r="O3503" s="1">
        <v>0.13895610098227684</v>
      </c>
      <c r="P3503">
        <v>-0.13261163765748524</v>
      </c>
      <c r="Q3503">
        <v>0.41381071390032342</v>
      </c>
      <c r="R3503">
        <v>0.12537439626912403</v>
      </c>
      <c r="S3503">
        <v>-7.4010063272899173E-3</v>
      </c>
      <c r="T3503">
        <v>-0.28065369794153638</v>
      </c>
      <c r="U3503" s="1">
        <v>0.38994460956791765</v>
      </c>
      <c r="V3503">
        <v>0.5343944720046564</v>
      </c>
      <c r="W3503">
        <v>0.73598552111635773</v>
      </c>
      <c r="X3503">
        <v>0.73122109931269952</v>
      </c>
      <c r="Y3503">
        <v>0.93015732135306994</v>
      </c>
      <c r="Z3503">
        <v>-0.28601687064720299</v>
      </c>
      <c r="AA3503">
        <v>-0.31146671318794911</v>
      </c>
      <c r="AB3503">
        <v>6.2498534602944217E-2</v>
      </c>
      <c r="AC3503">
        <v>-5.2276625529444603E-3</v>
      </c>
      <c r="AD3503">
        <v>0.85288744223939494</v>
      </c>
      <c r="AE3503" s="1">
        <v>0.45394639459839387</v>
      </c>
      <c r="AF3503">
        <v>0.71029473446069735</v>
      </c>
      <c r="AG3503">
        <v>0.79263054070250383</v>
      </c>
      <c r="AH3503">
        <v>0.67301950960543211</v>
      </c>
      <c r="AI3503">
        <v>0.85096048161517712</v>
      </c>
      <c r="AJ3503">
        <v>-0.44451327376972383</v>
      </c>
      <c r="AK3503">
        <v>-0.16496579366380976</v>
      </c>
      <c r="AL3503">
        <v>0.21211563799883312</v>
      </c>
      <c r="AM3503">
        <v>3.4934241791717704E-4</v>
      </c>
      <c r="AN3503">
        <v>0.89864349326070325</v>
      </c>
      <c r="AO3503" s="1">
        <v>0.42043895150789923</v>
      </c>
      <c r="AP3503">
        <v>0.61381330103806797</v>
      </c>
      <c r="AQ3503">
        <v>0.76616865030965831</v>
      </c>
      <c r="AR3503">
        <v>0.71236331175270706</v>
      </c>
      <c r="AS3503">
        <v>0.90396705661285959</v>
      </c>
      <c r="AT3503">
        <v>-0.35598028424685679</v>
      </c>
      <c r="AU3503">
        <v>-0.25150387483824066</v>
      </c>
      <c r="AV3503">
        <v>0.12684687592133773</v>
      </c>
      <c r="AW3503">
        <v>-2.8908219412006934E-3</v>
      </c>
      <c r="AX3503">
        <v>0.87937981986329283</v>
      </c>
      <c r="AY3503" s="1">
        <v>5</v>
      </c>
      <c r="AZ3503">
        <v>10</v>
      </c>
      <c r="BA3503">
        <v>5</v>
      </c>
      <c r="BB3503" s="18">
        <v>-0.92761688749562754</v>
      </c>
      <c r="BC3503" s="15">
        <v>-0.67723237573531081</v>
      </c>
      <c r="BD3503" s="15">
        <v>-0.73854657794077738</v>
      </c>
      <c r="BE3503" s="15">
        <v>0.16241698535661883</v>
      </c>
      <c r="BF3503" s="15">
        <v>-7.501438849486971E-4</v>
      </c>
      <c r="BG3503" s="15">
        <v>2.2527955883272384</v>
      </c>
      <c r="BH3503" s="18">
        <v>-0.81431214215539305</v>
      </c>
      <c r="BI3503" s="15">
        <v>-0.79763666027828339</v>
      </c>
      <c r="BJ3503" s="15">
        <v>-0.30346415650521291</v>
      </c>
      <c r="BK3503" s="15">
        <v>0.36312484347597485</v>
      </c>
      <c r="BL3503" s="15">
        <v>-1.1226878322126562E-2</v>
      </c>
      <c r="BM3503" s="15">
        <v>1.4924484051578506</v>
      </c>
      <c r="BN3503" s="1" t="s">
        <v>20569</v>
      </c>
    </row>
    <row r="3504" spans="1:66" x14ac:dyDescent="0.25">
      <c r="A3504">
        <v>855893</v>
      </c>
      <c r="B3504" t="s">
        <v>13532</v>
      </c>
      <c r="C3504" t="s">
        <v>13533</v>
      </c>
      <c r="D3504" t="s">
        <v>13534</v>
      </c>
      <c r="E3504" t="s">
        <v>13535</v>
      </c>
      <c r="F3504" s="23">
        <v>2.2025385999999999E-5</v>
      </c>
      <c r="G3504" s="23">
        <v>6.9513105000000006E-2</v>
      </c>
      <c r="H3504" s="23">
        <v>0.69308685999999997</v>
      </c>
      <c r="I3504" s="11">
        <v>0.14994951104891868</v>
      </c>
      <c r="J3504" s="12">
        <v>0.37480442077167242</v>
      </c>
      <c r="K3504" s="12">
        <v>0.35644596396304534</v>
      </c>
      <c r="L3504" s="12">
        <v>4.958110165037017E-2</v>
      </c>
      <c r="M3504" s="12">
        <v>0.39258389865335297</v>
      </c>
      <c r="N3504" s="12">
        <v>-0.11042213722377149</v>
      </c>
      <c r="O3504" s="1">
        <v>8.7794113256470352E-2</v>
      </c>
      <c r="P3504">
        <v>0.19308591985666287</v>
      </c>
      <c r="Q3504">
        <v>0.24585482176231663</v>
      </c>
      <c r="R3504">
        <v>2.5818647899740702E-2</v>
      </c>
      <c r="S3504">
        <v>0.20357599747267277</v>
      </c>
      <c r="T3504">
        <v>-4.7461788671360236E-2</v>
      </c>
      <c r="U3504" s="1">
        <v>0.22349930420474037</v>
      </c>
      <c r="V3504">
        <v>0.17278024199436059</v>
      </c>
      <c r="W3504">
        <v>0.68249062703385399</v>
      </c>
      <c r="X3504">
        <v>0.617873680981192</v>
      </c>
      <c r="Y3504">
        <v>0.80349404174203243</v>
      </c>
      <c r="Z3504">
        <v>4.947664453839257E-3</v>
      </c>
      <c r="AA3504">
        <v>-0.69710562188159064</v>
      </c>
      <c r="AB3504">
        <v>0.13410200636336089</v>
      </c>
      <c r="AC3504">
        <v>-2.1938786472901557E-2</v>
      </c>
      <c r="AD3504">
        <v>0.6421623336933564</v>
      </c>
      <c r="AE3504" s="1">
        <v>0.36918644942930295</v>
      </c>
      <c r="AF3504">
        <v>0.10316625812163506</v>
      </c>
      <c r="AG3504">
        <v>0.63782185749191878</v>
      </c>
      <c r="AH3504">
        <v>0.69681606808825425</v>
      </c>
      <c r="AI3504">
        <v>0.65479116206422505</v>
      </c>
      <c r="AJ3504">
        <v>0.23869030809281835</v>
      </c>
      <c r="AK3504">
        <v>-0.72523167719578385</v>
      </c>
      <c r="AL3504">
        <v>-2.5682535612473276E-2</v>
      </c>
      <c r="AM3504">
        <v>0.22661919208051673</v>
      </c>
      <c r="AN3504">
        <v>0.63100145376537808</v>
      </c>
      <c r="AO3504" s="1">
        <v>0.29139963923553464</v>
      </c>
      <c r="AP3504">
        <v>0.14579708882425868</v>
      </c>
      <c r="AQ3504">
        <v>0.67634379376709097</v>
      </c>
      <c r="AR3504">
        <v>0.66437120634353108</v>
      </c>
      <c r="AS3504">
        <v>0.75434195252843139</v>
      </c>
      <c r="AT3504">
        <v>0.10697928847291931</v>
      </c>
      <c r="AU3504">
        <v>-0.72299006865137294</v>
      </c>
      <c r="AV3504">
        <v>6.7039929862282521E-2</v>
      </c>
      <c r="AW3504">
        <v>8.6028537023274509E-2</v>
      </c>
      <c r="AX3504">
        <v>0.6498404062959996</v>
      </c>
      <c r="AY3504" s="1">
        <v>5</v>
      </c>
      <c r="AZ3504">
        <v>-7</v>
      </c>
      <c r="BA3504">
        <v>5</v>
      </c>
      <c r="BB3504" s="18">
        <v>-0.68222389540909578</v>
      </c>
      <c r="BC3504" s="15">
        <v>-0.2027629966581265</v>
      </c>
      <c r="BD3504" s="15">
        <v>-1.6762213735146194</v>
      </c>
      <c r="BE3504" s="15">
        <v>6.830410137842928E-2</v>
      </c>
      <c r="BF3504" s="15">
        <v>-0.25919185628035613</v>
      </c>
      <c r="BG3504" s="15">
        <v>1.4732135592888282</v>
      </c>
      <c r="BH3504" s="18">
        <v>-0.36602134035218986</v>
      </c>
      <c r="BI3504" s="15">
        <v>0.58759713633332533</v>
      </c>
      <c r="BJ3504" s="15">
        <v>-0.924574210703485</v>
      </c>
      <c r="BK3504" s="15">
        <v>0.17285710001587526</v>
      </c>
      <c r="BL3504" s="15">
        <v>0.56866033850202025</v>
      </c>
      <c r="BM3504" s="15">
        <v>1.2403634373993992</v>
      </c>
      <c r="BN3504" s="1" t="s">
        <v>20569</v>
      </c>
    </row>
    <row r="3505" spans="1:66" x14ac:dyDescent="0.25">
      <c r="A3505">
        <v>853727</v>
      </c>
      <c r="B3505" t="s">
        <v>13576</v>
      </c>
      <c r="C3505" t="s">
        <v>13577</v>
      </c>
      <c r="D3505" t="s">
        <v>13578</v>
      </c>
      <c r="E3505" t="s">
        <v>13579</v>
      </c>
      <c r="F3505" s="23">
        <v>2.0394272E-3</v>
      </c>
      <c r="G3505" s="23">
        <v>0.25480720000000001</v>
      </c>
      <c r="H3505" s="23">
        <v>0.42372327999999998</v>
      </c>
      <c r="I3505" s="11">
        <v>0.18721821064388436</v>
      </c>
      <c r="J3505" s="12">
        <v>0.40275371217485195</v>
      </c>
      <c r="K3505" s="12">
        <v>-0.16276958810315292</v>
      </c>
      <c r="L3505" s="12">
        <v>-0.25361333298690336</v>
      </c>
      <c r="M3505" s="12">
        <v>0.11816739685782834</v>
      </c>
      <c r="N3505" s="12">
        <v>0.10787647433826685</v>
      </c>
      <c r="O3505" s="1">
        <v>0.12109111686352575</v>
      </c>
      <c r="P3505">
        <v>0.21574028372377235</v>
      </c>
      <c r="Q3505">
        <v>-9.8214500627080301E-2</v>
      </c>
      <c r="R3505">
        <v>-0.14891072865892893</v>
      </c>
      <c r="S3505">
        <v>6.8219637361031274E-2</v>
      </c>
      <c r="T3505">
        <v>5.1838289366237043E-2</v>
      </c>
      <c r="U3505" s="1">
        <v>0.70300357204161923</v>
      </c>
      <c r="V3505">
        <v>0.58091382433721483</v>
      </c>
      <c r="W3505">
        <v>0.60439543904760462</v>
      </c>
      <c r="X3505">
        <v>0.53431735876172282</v>
      </c>
      <c r="Y3505">
        <v>0.81351642506801047</v>
      </c>
      <c r="Z3505">
        <v>-3.1800751632201647E-2</v>
      </c>
      <c r="AA3505">
        <v>-7.6077248526943989E-2</v>
      </c>
      <c r="AB3505">
        <v>0.1350176333798174</v>
      </c>
      <c r="AC3505">
        <v>-0.13765248624706292</v>
      </c>
      <c r="AD3505">
        <v>0.8157137122513336</v>
      </c>
      <c r="AE3505" s="1">
        <v>0.38436907079246835</v>
      </c>
      <c r="AF3505">
        <v>-7.6347737805741805E-2</v>
      </c>
      <c r="AG3505">
        <v>0.23131602098709256</v>
      </c>
      <c r="AH3505">
        <v>0.54087666320550187</v>
      </c>
      <c r="AI3505">
        <v>0.71731135330407558</v>
      </c>
      <c r="AJ3505">
        <v>0.48094216905946441</v>
      </c>
      <c r="AK3505">
        <v>-0.40691610659414018</v>
      </c>
      <c r="AL3505">
        <v>-0.37381786725732563</v>
      </c>
      <c r="AM3505">
        <v>-3.3150477719605796E-2</v>
      </c>
      <c r="AN3505">
        <v>0.43635093948195691</v>
      </c>
      <c r="AO3505" s="1">
        <v>0.57277560446456177</v>
      </c>
      <c r="AP3505">
        <v>0.23589614918268736</v>
      </c>
      <c r="AQ3505">
        <v>0.43269220854686014</v>
      </c>
      <c r="AR3505">
        <v>0.58522899962799901</v>
      </c>
      <c r="AS3505">
        <v>0.82703897098608015</v>
      </c>
      <c r="AT3505">
        <v>0.27438795539249788</v>
      </c>
      <c r="AU3505">
        <v>-0.28212986591511297</v>
      </c>
      <c r="AV3505">
        <v>-0.15974512165534707</v>
      </c>
      <c r="AW3505">
        <v>-8.6776334343556319E-2</v>
      </c>
      <c r="AX3505">
        <v>0.65879596478362146</v>
      </c>
      <c r="AY3505" s="1">
        <v>10</v>
      </c>
      <c r="AZ3505">
        <v>5</v>
      </c>
      <c r="BA3505">
        <v>5</v>
      </c>
      <c r="BB3505" s="18">
        <v>-1.1283891860983719</v>
      </c>
      <c r="BC3505" s="15">
        <v>-0.13876950630723608</v>
      </c>
      <c r="BD3505" s="15">
        <v>-0.20405065731986127</v>
      </c>
      <c r="BE3505" s="15">
        <v>0.10718708347313803</v>
      </c>
      <c r="BF3505" s="15">
        <v>-0.29483702648094312</v>
      </c>
      <c r="BG3505" s="15">
        <v>1.1075639242015043</v>
      </c>
      <c r="BH3505" s="18">
        <v>-0.61185243736995698</v>
      </c>
      <c r="BI3505" s="15">
        <v>0.97243165467818748</v>
      </c>
      <c r="BJ3505" s="15">
        <v>-0.65313343373091948</v>
      </c>
      <c r="BK3505" s="15">
        <v>-0.5925344126606632</v>
      </c>
      <c r="BL3505" s="15">
        <v>3.1187897957341466E-2</v>
      </c>
      <c r="BM3505" s="15">
        <v>1.4051960996577926</v>
      </c>
      <c r="BN3505" s="1" t="s">
        <v>20569</v>
      </c>
    </row>
    <row r="3506" spans="1:66" x14ac:dyDescent="0.25">
      <c r="A3506">
        <v>854744</v>
      </c>
      <c r="B3506" t="s">
        <v>13681</v>
      </c>
      <c r="C3506" t="s">
        <v>13682</v>
      </c>
      <c r="D3506" t="s">
        <v>13683</v>
      </c>
      <c r="E3506" t="s">
        <v>13684</v>
      </c>
      <c r="F3506" s="23">
        <v>1.8334988E-5</v>
      </c>
      <c r="G3506" s="23">
        <v>0.32728687000000001</v>
      </c>
      <c r="H3506" s="23">
        <v>0.43891078</v>
      </c>
      <c r="I3506" s="11">
        <v>1.0175859906787104</v>
      </c>
      <c r="J3506" s="12">
        <v>0.57383153588604707</v>
      </c>
      <c r="K3506" s="12">
        <v>0.69305717906316178</v>
      </c>
      <c r="L3506" s="12">
        <v>0.12254337884149401</v>
      </c>
      <c r="M3506" s="12">
        <v>0.3803227543415888</v>
      </c>
      <c r="N3506" s="12">
        <v>0.1341283648452993</v>
      </c>
      <c r="O3506" s="1">
        <v>1.2921320975513613</v>
      </c>
      <c r="P3506">
        <v>0.56634581009794105</v>
      </c>
      <c r="Q3506">
        <v>0.79615501673164968</v>
      </c>
      <c r="R3506">
        <v>0.12341070389161359</v>
      </c>
      <c r="S3506">
        <v>0.29895714567455145</v>
      </c>
      <c r="T3506">
        <v>7.0459101029408944E-2</v>
      </c>
      <c r="U3506" s="1">
        <v>0.50583852501286641</v>
      </c>
      <c r="V3506">
        <v>0.52737792023192609</v>
      </c>
      <c r="W3506">
        <v>0.74942642150057881</v>
      </c>
      <c r="X3506">
        <v>0.82333045162825724</v>
      </c>
      <c r="Y3506">
        <v>0.88130007323225823</v>
      </c>
      <c r="Z3506">
        <v>-0.16124764123332599</v>
      </c>
      <c r="AA3506">
        <v>-0.33837488731963</v>
      </c>
      <c r="AB3506">
        <v>-3.597874408232947E-2</v>
      </c>
      <c r="AC3506">
        <v>0.1601397244158938</v>
      </c>
      <c r="AD3506">
        <v>0.89493897945199385</v>
      </c>
      <c r="AE3506" s="1">
        <v>0.19565190534070759</v>
      </c>
      <c r="AF3506">
        <v>0.27077655098518577</v>
      </c>
      <c r="AG3506">
        <v>0.46680890915050083</v>
      </c>
      <c r="AH3506">
        <v>0.83269624000590858</v>
      </c>
      <c r="AI3506">
        <v>0.92825810661691743</v>
      </c>
      <c r="AJ3506">
        <v>-0.14685634989045129</v>
      </c>
      <c r="AK3506">
        <v>-0.28378161678666719</v>
      </c>
      <c r="AL3506">
        <v>-0.42699681497293057</v>
      </c>
      <c r="AM3506">
        <v>0.12502858037383924</v>
      </c>
      <c r="AN3506">
        <v>0.68651235366613694</v>
      </c>
      <c r="AO3506" s="1">
        <v>0.39013240315661302</v>
      </c>
      <c r="AP3506">
        <v>0.43457148038033722</v>
      </c>
      <c r="AQ3506">
        <v>0.65171626987632436</v>
      </c>
      <c r="AR3506">
        <v>0.84923784405406144</v>
      </c>
      <c r="AS3506">
        <v>0.92441803801258637</v>
      </c>
      <c r="AT3506">
        <v>-0.15956187050460346</v>
      </c>
      <c r="AU3506">
        <v>-0.32467485523041928</v>
      </c>
      <c r="AV3506">
        <v>-0.19984121607705074</v>
      </c>
      <c r="AW3506">
        <v>0.14979230695610032</v>
      </c>
      <c r="AX3506">
        <v>0.83202645029685218</v>
      </c>
      <c r="AY3506" s="1">
        <v>10</v>
      </c>
      <c r="AZ3506">
        <v>5</v>
      </c>
      <c r="BA3506">
        <v>5</v>
      </c>
      <c r="BB3506" s="18">
        <v>-1.483038483041782</v>
      </c>
      <c r="BC3506" s="15">
        <v>-0.7277422996531544</v>
      </c>
      <c r="BD3506" s="15">
        <v>-1.1159810466442517</v>
      </c>
      <c r="BE3506" s="15">
        <v>-0.45316997528492675</v>
      </c>
      <c r="BF3506" s="15">
        <v>-2.3305060914473989E-2</v>
      </c>
      <c r="BG3506" s="15">
        <v>1.557379991162205</v>
      </c>
      <c r="BH3506" s="18">
        <v>8.1484250639406272E-2</v>
      </c>
      <c r="BI3506" s="15">
        <v>0.15451481809481704</v>
      </c>
      <c r="BJ3506" s="15">
        <v>-5.0416345166727029E-2</v>
      </c>
      <c r="BK3506" s="15">
        <v>-0.26476142424763427</v>
      </c>
      <c r="BL3506" s="15">
        <v>0.56143529592435426</v>
      </c>
      <c r="BM3506" s="15">
        <v>1.7636002791321592</v>
      </c>
      <c r="BN3506" s="1" t="s">
        <v>20569</v>
      </c>
    </row>
    <row r="3507" spans="1:66" x14ac:dyDescent="0.25">
      <c r="A3507">
        <v>853592</v>
      </c>
      <c r="B3507" t="s">
        <v>14779</v>
      </c>
      <c r="C3507" t="s">
        <v>14780</v>
      </c>
      <c r="D3507" t="s">
        <v>14781</v>
      </c>
      <c r="E3507" t="s">
        <v>14782</v>
      </c>
      <c r="F3507" s="23">
        <v>2.846409E-6</v>
      </c>
      <c r="G3507" s="23">
        <v>2.0841716E-2</v>
      </c>
      <c r="H3507" s="23">
        <v>0.12668637999999999</v>
      </c>
      <c r="I3507" s="11">
        <v>0.36772150396718062</v>
      </c>
      <c r="J3507" s="12">
        <v>0.69334077002441186</v>
      </c>
      <c r="K3507" s="12">
        <v>0.33058945615111129</v>
      </c>
      <c r="L3507" s="12">
        <v>2.1940950549897424E-3</v>
      </c>
      <c r="M3507" s="12">
        <v>5.8961535644114389E-2</v>
      </c>
      <c r="N3507" s="12">
        <v>-0.2319958162048133</v>
      </c>
      <c r="O3507" s="1">
        <v>0.35928875643630326</v>
      </c>
      <c r="P3507">
        <v>0.56787587810489404</v>
      </c>
      <c r="Q3507">
        <v>0.27773645163112604</v>
      </c>
      <c r="R3507">
        <v>1.806074993260854E-3</v>
      </c>
      <c r="S3507">
        <v>4.9035210904714743E-2</v>
      </c>
      <c r="T3507">
        <v>-0.12114263194945729</v>
      </c>
      <c r="U3507" s="1">
        <v>0.40676877422891144</v>
      </c>
      <c r="V3507">
        <v>0.54967857749555871</v>
      </c>
      <c r="W3507">
        <v>0.65631022034952169</v>
      </c>
      <c r="X3507">
        <v>0.71011594686107304</v>
      </c>
      <c r="Y3507">
        <v>0.95570035408708187</v>
      </c>
      <c r="Z3507">
        <v>-0.28852574012602394</v>
      </c>
      <c r="AA3507">
        <v>-0.18523804586270234</v>
      </c>
      <c r="AB3507">
        <v>-1.7700957737597049E-2</v>
      </c>
      <c r="AC3507">
        <v>-5.7466836131847034E-2</v>
      </c>
      <c r="AD3507">
        <v>0.83719942151021509</v>
      </c>
      <c r="AE3507" s="1">
        <v>0.41062494746804673</v>
      </c>
      <c r="AF3507">
        <v>0.16073589679412553</v>
      </c>
      <c r="AG3507">
        <v>0.23884435765479115</v>
      </c>
      <c r="AH3507">
        <v>0.48748566879510041</v>
      </c>
      <c r="AI3507">
        <v>0.89858994949632209</v>
      </c>
      <c r="AJ3507">
        <v>0.2073083332203694</v>
      </c>
      <c r="AK3507">
        <v>-0.11712671760735378</v>
      </c>
      <c r="AL3507">
        <v>-0.2961826841781639</v>
      </c>
      <c r="AM3507">
        <v>-0.28196393346312704</v>
      </c>
      <c r="AN3507">
        <v>0.53454673139313591</v>
      </c>
      <c r="AO3507" s="1">
        <v>0.42470380803406893</v>
      </c>
      <c r="AP3507">
        <v>0.41304474826531701</v>
      </c>
      <c r="AQ3507">
        <v>0.51232390197696054</v>
      </c>
      <c r="AR3507">
        <v>0.6478140631352205</v>
      </c>
      <c r="AS3507">
        <v>0.97083176222527767</v>
      </c>
      <c r="AT3507">
        <v>-9.7761064001644457E-2</v>
      </c>
      <c r="AU3507">
        <v>-0.16488977075534003</v>
      </c>
      <c r="AV3507">
        <v>-0.13207253312711276</v>
      </c>
      <c r="AW3507">
        <v>-0.15140458630711151</v>
      </c>
      <c r="AX3507">
        <v>0.74734875951400592</v>
      </c>
      <c r="AY3507" s="1">
        <v>5</v>
      </c>
      <c r="AZ3507">
        <v>5</v>
      </c>
      <c r="BA3507">
        <v>5</v>
      </c>
      <c r="BB3507" s="18">
        <v>-1.1199008753133863</v>
      </c>
      <c r="BC3507" s="15">
        <v>-0.85210773331027989</v>
      </c>
      <c r="BD3507" s="15">
        <v>-0.61818497932408389</v>
      </c>
      <c r="BE3507" s="15">
        <v>-0.23875219859862939</v>
      </c>
      <c r="BF3507" s="15">
        <v>-0.32881272182948251</v>
      </c>
      <c r="BG3507" s="15">
        <v>1.9657767844504541</v>
      </c>
      <c r="BH3507" s="18">
        <v>-0.40182556852460943</v>
      </c>
      <c r="BI3507" s="15">
        <v>0.50182691770453136</v>
      </c>
      <c r="BJ3507" s="15">
        <v>2.7380000112178393E-2</v>
      </c>
      <c r="BK3507" s="15">
        <v>-0.23446763687803962</v>
      </c>
      <c r="BL3507" s="15">
        <v>-0.21367443826539823</v>
      </c>
      <c r="BM3507" s="15">
        <v>1.5127424497767539</v>
      </c>
      <c r="BN3507" s="1" t="s">
        <v>20569</v>
      </c>
    </row>
    <row r="3508" spans="1:66" x14ac:dyDescent="0.25">
      <c r="A3508">
        <v>852444</v>
      </c>
      <c r="B3508" t="s">
        <v>14843</v>
      </c>
      <c r="C3508" t="s">
        <v>14844</v>
      </c>
      <c r="D3508" t="s">
        <v>14845</v>
      </c>
      <c r="E3508" t="s">
        <v>14846</v>
      </c>
      <c r="F3508" s="23">
        <v>1.7247522E-3</v>
      </c>
      <c r="G3508" s="23">
        <v>0.2207653</v>
      </c>
      <c r="H3508" s="23">
        <v>0.46078822000000003</v>
      </c>
      <c r="I3508" s="11">
        <v>0.16342031081366507</v>
      </c>
      <c r="J3508" s="12">
        <v>-0.10780749894126883</v>
      </c>
      <c r="K3508" s="12">
        <v>9.6770811191909348E-2</v>
      </c>
      <c r="L3508" s="12">
        <v>-0.14681638460595184</v>
      </c>
      <c r="M3508" s="12">
        <v>0.60680313965197297</v>
      </c>
      <c r="N3508" s="12">
        <v>0.23454675587851057</v>
      </c>
      <c r="O3508" s="1">
        <v>0.18071556096971086</v>
      </c>
      <c r="P3508">
        <v>-0.1274513322753246</v>
      </c>
      <c r="Q3508">
        <v>0.15432159341864884</v>
      </c>
      <c r="R3508">
        <v>-0.19271433227174242</v>
      </c>
      <c r="S3508">
        <v>0.65646817380530809</v>
      </c>
      <c r="T3508">
        <v>0.19121536824097288</v>
      </c>
      <c r="U3508" s="1">
        <v>-3.3430525632511532E-2</v>
      </c>
      <c r="V3508">
        <v>-0.12636845896845958</v>
      </c>
      <c r="W3508">
        <v>0.36110931787967926</v>
      </c>
      <c r="X3508">
        <v>0.43019361378219595</v>
      </c>
      <c r="Y3508">
        <v>0.82711613568143527</v>
      </c>
      <c r="Z3508">
        <v>0.12641433626583409</v>
      </c>
      <c r="AA3508">
        <v>-0.64432385115087143</v>
      </c>
      <c r="AB3508">
        <v>-5.9677672511690934E-2</v>
      </c>
      <c r="AC3508">
        <v>-0.2829594739172186</v>
      </c>
      <c r="AD3508">
        <v>0.3627820923934223</v>
      </c>
      <c r="AE3508" s="1">
        <v>-5.3545068358273967E-2</v>
      </c>
      <c r="AF3508">
        <v>0.14674666475695528</v>
      </c>
      <c r="AG3508">
        <v>0.52737177081513342</v>
      </c>
      <c r="AH3508">
        <v>0.89505786704503343</v>
      </c>
      <c r="AI3508">
        <v>0.71826898035819919</v>
      </c>
      <c r="AJ3508">
        <v>-0.2391665482243292</v>
      </c>
      <c r="AK3508">
        <v>-0.52192199750819146</v>
      </c>
      <c r="AL3508">
        <v>-0.42462512163154059</v>
      </c>
      <c r="AM3508">
        <v>0.41389961864758806</v>
      </c>
      <c r="AN3508">
        <v>0.58701866533422042</v>
      </c>
      <c r="AO3508" s="1">
        <v>-4.9188855725237554E-2</v>
      </c>
      <c r="AP3508">
        <v>3.5460989829412891E-2</v>
      </c>
      <c r="AQ3508">
        <v>0.49898146324408466</v>
      </c>
      <c r="AR3508">
        <v>0.76361721641567648</v>
      </c>
      <c r="AS3508">
        <v>0.832409564528098</v>
      </c>
      <c r="AT3508">
        <v>-9.4043854103241717E-2</v>
      </c>
      <c r="AU3508">
        <v>-0.62459888441764722</v>
      </c>
      <c r="AV3508">
        <v>-0.29645398296085079</v>
      </c>
      <c r="AW3508">
        <v>0.13349830122840431</v>
      </c>
      <c r="AX3508">
        <v>0.53756612431838025</v>
      </c>
      <c r="AY3508" s="1">
        <v>5</v>
      </c>
      <c r="AZ3508">
        <v>4</v>
      </c>
      <c r="BA3508">
        <v>5</v>
      </c>
      <c r="BB3508" s="18">
        <v>-0.13567534181461266</v>
      </c>
      <c r="BC3508" s="15">
        <v>-5.2683807510725727E-3</v>
      </c>
      <c r="BD3508" s="15">
        <v>-1.0862052031081291</v>
      </c>
      <c r="BE3508" s="15">
        <v>-0.26625675257189702</v>
      </c>
      <c r="BF3508" s="15">
        <v>-0.57940267532732503</v>
      </c>
      <c r="BG3508" s="15">
        <v>0.97744454154334315</v>
      </c>
      <c r="BH3508" s="18">
        <v>0.28704534107640894</v>
      </c>
      <c r="BI3508" s="15">
        <v>-0.28413493868577605</v>
      </c>
      <c r="BJ3508" s="15">
        <v>-0.83588733755465483</v>
      </c>
      <c r="BK3508" s="15">
        <v>-0.64602792086311001</v>
      </c>
      <c r="BL3508" s="15">
        <v>0.99022007411520574</v>
      </c>
      <c r="BM3508" s="15">
        <v>1.5841485939416275</v>
      </c>
      <c r="BN3508" s="1" t="s">
        <v>20569</v>
      </c>
    </row>
    <row r="3509" spans="1:66" x14ac:dyDescent="0.25">
      <c r="A3509">
        <v>855315</v>
      </c>
      <c r="B3509" t="s">
        <v>15226</v>
      </c>
      <c r="C3509" t="s">
        <v>15227</v>
      </c>
      <c r="D3509" t="s">
        <v>15228</v>
      </c>
      <c r="E3509" t="s">
        <v>15229</v>
      </c>
      <c r="F3509" s="23">
        <v>1.3794520999999999E-12</v>
      </c>
      <c r="G3509" s="23">
        <v>0.6556767</v>
      </c>
      <c r="H3509" s="23">
        <v>0.20554059999999999</v>
      </c>
      <c r="I3509" s="11">
        <v>-0.48458451519886991</v>
      </c>
      <c r="J3509" s="12">
        <v>-0.14742037908126995</v>
      </c>
      <c r="K3509" s="12">
        <v>0.34378287102659588</v>
      </c>
      <c r="L3509" s="12">
        <v>0.23343784328212683</v>
      </c>
      <c r="M3509" s="12">
        <v>0.21300967389502659</v>
      </c>
      <c r="N3509" s="12">
        <v>8.3803860621528892E-2</v>
      </c>
      <c r="O3509" s="1">
        <v>-0.16829448787586557</v>
      </c>
      <c r="P3509">
        <v>-6.2466451082219765E-2</v>
      </c>
      <c r="Q3509">
        <v>0.15530389413269682</v>
      </c>
      <c r="R3509">
        <v>8.7904732276449501E-2</v>
      </c>
      <c r="S3509">
        <v>7.7118445095343768E-2</v>
      </c>
      <c r="T3509">
        <v>2.1146480279277152E-2</v>
      </c>
      <c r="U3509" s="1">
        <v>-0.1968560597104129</v>
      </c>
      <c r="V3509">
        <v>7.4672436360906341E-2</v>
      </c>
      <c r="W3509">
        <v>0.46677250517474944</v>
      </c>
      <c r="X3509">
        <v>0.62633480618282455</v>
      </c>
      <c r="Y3509">
        <v>0.87162385646368101</v>
      </c>
      <c r="Z3509">
        <v>-0.29131005064418852</v>
      </c>
      <c r="AA3509">
        <v>-0.53178704002539134</v>
      </c>
      <c r="AB3509">
        <v>-0.16601679519196783</v>
      </c>
      <c r="AC3509">
        <v>-7.9366030312545938E-2</v>
      </c>
      <c r="AD3509">
        <v>0.47739978353340173</v>
      </c>
      <c r="AE3509" s="1">
        <v>8.4590756028277841E-2</v>
      </c>
      <c r="AF3509">
        <v>0.38926737293049479</v>
      </c>
      <c r="AG3509">
        <v>0.65573170002494208</v>
      </c>
      <c r="AH3509">
        <v>0.74814142380783277</v>
      </c>
      <c r="AI3509">
        <v>0.93375639198191718</v>
      </c>
      <c r="AJ3509">
        <v>-0.40779785087193693</v>
      </c>
      <c r="AK3509">
        <v>-0.38736778685414769</v>
      </c>
      <c r="AL3509">
        <v>-6.6575970707266952E-2</v>
      </c>
      <c r="AM3509">
        <v>1.2575972479712058E-2</v>
      </c>
      <c r="AN3509">
        <v>0.72815480534218602</v>
      </c>
      <c r="AO3509" s="1">
        <v>-5.9998315368592119E-2</v>
      </c>
      <c r="AP3509">
        <v>0.23190784048895663</v>
      </c>
      <c r="AQ3509">
        <v>0.56731197624449292</v>
      </c>
      <c r="AR3509">
        <v>0.69584739936603379</v>
      </c>
      <c r="AS3509">
        <v>0.91506052346945577</v>
      </c>
      <c r="AT3509">
        <v>-0.35334110864703988</v>
      </c>
      <c r="AU3509">
        <v>-0.46778609272101146</v>
      </c>
      <c r="AV3509">
        <v>-0.11905618836112984</v>
      </c>
      <c r="AW3509">
        <v>-3.487544910886687E-2</v>
      </c>
      <c r="AX3509">
        <v>0.60876658618210633</v>
      </c>
      <c r="AY3509" s="1">
        <v>5</v>
      </c>
      <c r="AZ3509">
        <v>5</v>
      </c>
      <c r="BA3509">
        <v>5</v>
      </c>
      <c r="BB3509" s="18">
        <v>0.40343525152184706</v>
      </c>
      <c r="BC3509" s="15">
        <v>-0.65438687286684516</v>
      </c>
      <c r="BD3509" s="15">
        <v>-1.175483840431921</v>
      </c>
      <c r="BE3509" s="15">
        <v>-0.38288507287960694</v>
      </c>
      <c r="BF3509" s="15">
        <v>-0.195118871497718</v>
      </c>
      <c r="BG3509" s="15">
        <v>1.865610296225644</v>
      </c>
      <c r="BH3509" s="18">
        <v>-0.15248439761886576</v>
      </c>
      <c r="BI3509" s="15">
        <v>-0.82350883785868367</v>
      </c>
      <c r="BJ3509" s="15">
        <v>-0.78109308495501695</v>
      </c>
      <c r="BK3509" s="15">
        <v>-0.11508311086209054</v>
      </c>
      <c r="BL3509" s="15">
        <v>4.924771361015081E-2</v>
      </c>
      <c r="BM3509" s="15">
        <v>1.9617508276131115</v>
      </c>
      <c r="BN3509" s="1" t="s">
        <v>20569</v>
      </c>
    </row>
    <row r="3510" spans="1:66" x14ac:dyDescent="0.25">
      <c r="A3510">
        <v>853339</v>
      </c>
      <c r="B3510" t="s">
        <v>15573</v>
      </c>
      <c r="C3510" t="s">
        <v>15574</v>
      </c>
      <c r="D3510" t="s">
        <v>15575</v>
      </c>
      <c r="E3510" t="s">
        <v>15576</v>
      </c>
      <c r="F3510" s="23">
        <v>4.1031405999999998E-5</v>
      </c>
      <c r="G3510" s="23">
        <v>0.56179493999999996</v>
      </c>
      <c r="H3510" s="23">
        <v>6.1123956E-2</v>
      </c>
      <c r="I3510" s="11">
        <v>-0.55280018660328667</v>
      </c>
      <c r="J3510" s="12">
        <v>-0.28622835370161387</v>
      </c>
      <c r="K3510" s="12">
        <v>-0.11568402622173542</v>
      </c>
      <c r="L3510" s="12">
        <v>-4.2239474899164076E-2</v>
      </c>
      <c r="M3510" s="12">
        <v>0.68913175154697803</v>
      </c>
      <c r="N3510" s="12">
        <v>3.9972388201223737E-2</v>
      </c>
      <c r="O3510" s="1">
        <v>-0.2782139519840135</v>
      </c>
      <c r="P3510">
        <v>-0.14322800636569705</v>
      </c>
      <c r="Q3510">
        <v>-6.4642091803466695E-2</v>
      </c>
      <c r="R3510">
        <v>-2.7582252464770349E-2</v>
      </c>
      <c r="S3510">
        <v>0.36434906339160539</v>
      </c>
      <c r="T3510">
        <v>1.6402149462658298E-2</v>
      </c>
      <c r="U3510" s="1">
        <v>-0.3320670787215303</v>
      </c>
      <c r="V3510">
        <v>-0.42624884067605712</v>
      </c>
      <c r="W3510">
        <v>-0.26273614660764949</v>
      </c>
      <c r="X3510">
        <v>0.19715793797465123</v>
      </c>
      <c r="Y3510">
        <v>0.68085609864671326</v>
      </c>
      <c r="Z3510">
        <v>0.20709979589549601</v>
      </c>
      <c r="AA3510">
        <v>-0.18666934424039341</v>
      </c>
      <c r="AB3510">
        <v>-0.60188478748947394</v>
      </c>
      <c r="AC3510">
        <v>-0.43146884153387238</v>
      </c>
      <c r="AD3510">
        <v>-6.4044360091789654E-2</v>
      </c>
      <c r="AE3510" s="1">
        <v>0.18727927006982392</v>
      </c>
      <c r="AF3510">
        <v>0.17862867969466836</v>
      </c>
      <c r="AG3510">
        <v>0.36567421795240562</v>
      </c>
      <c r="AH3510">
        <v>0.87269692744234051</v>
      </c>
      <c r="AI3510">
        <v>0.78431707349792057</v>
      </c>
      <c r="AJ3510">
        <v>-3.8670123235705144E-2</v>
      </c>
      <c r="AK3510">
        <v>-0.26465405207086262</v>
      </c>
      <c r="AL3510">
        <v>-0.61328055372300749</v>
      </c>
      <c r="AM3510">
        <v>0.31956692560147876</v>
      </c>
      <c r="AN3510">
        <v>0.60927159030287881</v>
      </c>
      <c r="AO3510" s="1">
        <v>-8.3717118024083118E-2</v>
      </c>
      <c r="AP3510">
        <v>-0.14138051369646468</v>
      </c>
      <c r="AQ3510">
        <v>5.3199322296778657E-2</v>
      </c>
      <c r="AR3510">
        <v>0.59000599110991969</v>
      </c>
      <c r="AS3510">
        <v>0.81322243617458734</v>
      </c>
      <c r="AT3510">
        <v>9.5116657994100809E-2</v>
      </c>
      <c r="AU3510">
        <v>-0.25020815662569434</v>
      </c>
      <c r="AV3510">
        <v>-0.67493072541345045</v>
      </c>
      <c r="AW3510">
        <v>-6.6917330153626456E-2</v>
      </c>
      <c r="AX3510">
        <v>0.29859867459842976</v>
      </c>
      <c r="AY3510" s="1">
        <v>5</v>
      </c>
      <c r="AZ3510">
        <v>4</v>
      </c>
      <c r="BA3510">
        <v>5</v>
      </c>
      <c r="BB3510" s="18">
        <v>0.69729341143953949</v>
      </c>
      <c r="BC3510" s="15">
        <v>0.4516198047427864</v>
      </c>
      <c r="BD3510" s="15">
        <v>-0.32249228824184123</v>
      </c>
      <c r="BE3510" s="15">
        <v>-1.1387657415199801</v>
      </c>
      <c r="BF3510" s="15">
        <v>-0.80374445326940736</v>
      </c>
      <c r="BG3510" s="15">
        <v>1.3829789329894586</v>
      </c>
      <c r="BH3510" s="18">
        <v>-0.4043516365218463</v>
      </c>
      <c r="BI3510" s="15">
        <v>-0.11878891812512404</v>
      </c>
      <c r="BJ3510" s="15">
        <v>-0.55303261312575602</v>
      </c>
      <c r="BK3510" s="15">
        <v>-1.2229424648258771</v>
      </c>
      <c r="BL3510" s="15">
        <v>0.56958826238957649</v>
      </c>
      <c r="BM3510" s="15">
        <v>1.4626377040684737</v>
      </c>
      <c r="BN3510" s="1" t="s">
        <v>20569</v>
      </c>
    </row>
    <row r="3511" spans="1:66" x14ac:dyDescent="0.25">
      <c r="A3511">
        <v>850528</v>
      </c>
      <c r="B3511" t="s">
        <v>16163</v>
      </c>
      <c r="C3511" t="s">
        <v>16164</v>
      </c>
      <c r="D3511" t="s">
        <v>16165</v>
      </c>
      <c r="E3511" t="s">
        <v>16166</v>
      </c>
      <c r="F3511" s="23">
        <v>5.6273495E-3</v>
      </c>
      <c r="G3511" s="23">
        <v>0.89228355999999998</v>
      </c>
      <c r="H3511" s="23">
        <v>0.36786318000000001</v>
      </c>
      <c r="I3511" s="11">
        <v>0.16189139877772904</v>
      </c>
      <c r="J3511" s="12">
        <v>-0.17865917815193005</v>
      </c>
      <c r="K3511" s="12">
        <v>-0.12719387147729236</v>
      </c>
      <c r="L3511" s="12">
        <v>0.33102295586510772</v>
      </c>
      <c r="M3511" s="12">
        <v>0.20422899957332435</v>
      </c>
      <c r="N3511" s="12">
        <v>-0.29840055850120872</v>
      </c>
      <c r="O3511" s="1">
        <v>9.1272559995595262E-2</v>
      </c>
      <c r="P3511">
        <v>-0.10364405707127006</v>
      </c>
      <c r="Q3511">
        <v>-7.4534176501910326E-2</v>
      </c>
      <c r="R3511">
        <v>0.18673179044731594</v>
      </c>
      <c r="S3511">
        <v>0.11125690095143731</v>
      </c>
      <c r="T3511">
        <v>-0.13782340487744607</v>
      </c>
      <c r="U3511" s="1">
        <v>0.23609587776284241</v>
      </c>
      <c r="V3511">
        <v>0.25442039224651725</v>
      </c>
      <c r="W3511">
        <v>0.36200267068935488</v>
      </c>
      <c r="X3511">
        <v>0.67118349742666183</v>
      </c>
      <c r="Y3511">
        <v>0.98022601836991263</v>
      </c>
      <c r="Z3511">
        <v>-8.5723291314132685E-2</v>
      </c>
      <c r="AA3511">
        <v>-0.16385837874174572</v>
      </c>
      <c r="AB3511">
        <v>-0.36330988409568454</v>
      </c>
      <c r="AC3511">
        <v>-0.13123858645550732</v>
      </c>
      <c r="AD3511">
        <v>0.62689767418463571</v>
      </c>
      <c r="AE3511" s="1">
        <v>1.7901424655726444E-2</v>
      </c>
      <c r="AF3511">
        <v>0.44825116159010686</v>
      </c>
      <c r="AG3511">
        <v>0.83137841433221915</v>
      </c>
      <c r="AH3511">
        <v>0.74705564409739067</v>
      </c>
      <c r="AI3511">
        <v>0.71934764725941314</v>
      </c>
      <c r="AJ3511">
        <v>-0.54909642912064205</v>
      </c>
      <c r="AK3511">
        <v>-0.54841333590732799</v>
      </c>
      <c r="AL3511">
        <v>0.17045223999094547</v>
      </c>
      <c r="AM3511">
        <v>0.22561130243333771</v>
      </c>
      <c r="AN3511">
        <v>0.73421963739114615</v>
      </c>
      <c r="AO3511" s="1">
        <v>0.16178506295790829</v>
      </c>
      <c r="AP3511">
        <v>0.36871745444585102</v>
      </c>
      <c r="AQ3511">
        <v>0.6123491768061472</v>
      </c>
      <c r="AR3511">
        <v>0.77538376963695643</v>
      </c>
      <c r="AS3511">
        <v>0.96398228455127277</v>
      </c>
      <c r="AT3511">
        <v>-0.30460972468539832</v>
      </c>
      <c r="AU3511">
        <v>-0.35515784353944285</v>
      </c>
      <c r="AV3511">
        <v>-0.15923887792928737</v>
      </c>
      <c r="AW3511">
        <v>1.6809224560764249E-2</v>
      </c>
      <c r="AX3511">
        <v>0.74074199782094075</v>
      </c>
      <c r="AY3511" s="1">
        <v>5</v>
      </c>
      <c r="AZ3511">
        <v>3</v>
      </c>
      <c r="BA3511">
        <v>5</v>
      </c>
      <c r="BB3511" s="18">
        <v>-0.46646470049235117</v>
      </c>
      <c r="BC3511" s="15">
        <v>-0.18353623979034581</v>
      </c>
      <c r="BD3511" s="15">
        <v>-0.33054867426922824</v>
      </c>
      <c r="BE3511" s="15">
        <v>-0.70581991703484892</v>
      </c>
      <c r="BF3511" s="15">
        <v>-0.26917400593423657</v>
      </c>
      <c r="BG3511" s="15">
        <v>1.8220646778884901</v>
      </c>
      <c r="BH3511" s="18">
        <v>-1.2017365216236142E-3</v>
      </c>
      <c r="BI3511" s="15">
        <v>-0.69698846390551816</v>
      </c>
      <c r="BJ3511" s="15">
        <v>-0.69609371303739198</v>
      </c>
      <c r="BK3511" s="15">
        <v>0.24551364824989716</v>
      </c>
      <c r="BL3511" s="15">
        <v>0.31776384491922777</v>
      </c>
      <c r="BM3511" s="15">
        <v>0.96448527992796063</v>
      </c>
      <c r="BN3511" s="1" t="s">
        <v>20569</v>
      </c>
    </row>
    <row r="3512" spans="1:66" x14ac:dyDescent="0.25">
      <c r="A3512">
        <v>9164937</v>
      </c>
      <c r="B3512" t="s">
        <v>16541</v>
      </c>
      <c r="C3512" t="s">
        <v>16542</v>
      </c>
      <c r="D3512" t="s">
        <v>16543</v>
      </c>
      <c r="E3512" t="s">
        <v>16544</v>
      </c>
      <c r="F3512" s="23">
        <v>8.6552699999999996E-3</v>
      </c>
      <c r="G3512" s="23">
        <v>0.42203677000000001</v>
      </c>
      <c r="H3512" s="23">
        <v>0.13050545999999999</v>
      </c>
      <c r="I3512" s="11">
        <v>0.21897926250770447</v>
      </c>
      <c r="J3512" s="12">
        <v>-3.7888149463504661E-2</v>
      </c>
      <c r="K3512" s="12">
        <v>0.35077880311929366</v>
      </c>
      <c r="L3512" s="12">
        <v>-0.21049051348488204</v>
      </c>
      <c r="M3512" s="12">
        <v>-0.27304513767239919</v>
      </c>
      <c r="N3512" s="12">
        <v>-0.49222564918530853</v>
      </c>
      <c r="O3512" s="1">
        <v>0.61156979517966714</v>
      </c>
      <c r="P3512">
        <v>-7.4539625179129584E-2</v>
      </c>
      <c r="Q3512">
        <v>0.76883181215803342</v>
      </c>
      <c r="R3512">
        <v>-0.70018497060095675</v>
      </c>
      <c r="S3512">
        <v>-0.53189396129505895</v>
      </c>
      <c r="T3512">
        <v>-0.66004402600845169</v>
      </c>
      <c r="U3512" s="1">
        <v>0.46621017366067297</v>
      </c>
      <c r="V3512">
        <v>0.35433230436571672</v>
      </c>
      <c r="W3512">
        <v>0.59224895602622529</v>
      </c>
      <c r="X3512">
        <v>0.8463618414432289</v>
      </c>
      <c r="Y3512">
        <v>0.86171270042386039</v>
      </c>
      <c r="Z3512">
        <v>1.8011321511997597E-2</v>
      </c>
      <c r="AA3512">
        <v>-0.3463865030180785</v>
      </c>
      <c r="AB3512">
        <v>-0.27598710227920376</v>
      </c>
      <c r="AC3512">
        <v>0.20885975702209736</v>
      </c>
      <c r="AD3512">
        <v>0.7945923387264443</v>
      </c>
      <c r="AE3512" s="1">
        <v>8.2585916640429025E-2</v>
      </c>
      <c r="AF3512">
        <v>-3.3644522330600425E-2</v>
      </c>
      <c r="AG3512">
        <v>-0.38302916964935457</v>
      </c>
      <c r="AH3512">
        <v>0.26264113748627876</v>
      </c>
      <c r="AI3512">
        <v>0.46966129454652222</v>
      </c>
      <c r="AJ3512">
        <v>0.12514324518166658</v>
      </c>
      <c r="AK3512">
        <v>0.47133022787951595</v>
      </c>
      <c r="AL3512">
        <v>-0.84610523710638197</v>
      </c>
      <c r="AM3512">
        <v>-0.13744361386089382</v>
      </c>
      <c r="AN3512">
        <v>7.1579833863224279E-2</v>
      </c>
      <c r="AO3512" s="1">
        <v>0.38574916962619188</v>
      </c>
      <c r="AP3512">
        <v>0.25269885109755702</v>
      </c>
      <c r="AQ3512">
        <v>0.28516131669387318</v>
      </c>
      <c r="AR3512">
        <v>0.74761794097067302</v>
      </c>
      <c r="AS3512">
        <v>0.84610010550425141</v>
      </c>
      <c r="AT3512">
        <v>6.6107596995783738E-2</v>
      </c>
      <c r="AU3512">
        <v>-6.2942480578099411E-2</v>
      </c>
      <c r="AV3512">
        <v>-0.56308615202054868</v>
      </c>
      <c r="AW3512">
        <v>9.9570099724804809E-2</v>
      </c>
      <c r="AX3512">
        <v>0.62841190149204218</v>
      </c>
      <c r="AY3512" s="1">
        <v>5</v>
      </c>
      <c r="AZ3512">
        <v>-8</v>
      </c>
      <c r="BA3512">
        <v>5</v>
      </c>
      <c r="BB3512" s="18">
        <v>-0.8230129411127316</v>
      </c>
      <c r="BC3512" s="15">
        <v>0.14155869308501881</v>
      </c>
      <c r="BD3512" s="15">
        <v>-0.58432359138428602</v>
      </c>
      <c r="BE3512" s="15">
        <v>-0.44408763388507572</v>
      </c>
      <c r="BF3512" s="15">
        <v>0.52172972877689028</v>
      </c>
      <c r="BG3512" s="15">
        <v>1.8222160491606942</v>
      </c>
      <c r="BH3512" s="18">
        <v>-0.19740747802126002</v>
      </c>
      <c r="BI3512" s="15">
        <v>3.33154146149367E-2</v>
      </c>
      <c r="BJ3512" s="15">
        <v>0.41782215088844116</v>
      </c>
      <c r="BK3512" s="15">
        <v>-1.0454414500275433</v>
      </c>
      <c r="BL3512" s="15">
        <v>-0.25833742389427122</v>
      </c>
      <c r="BM3512" s="15">
        <v>0.41596848179919227</v>
      </c>
      <c r="BN3512" s="1" t="s">
        <v>20569</v>
      </c>
    </row>
    <row r="3513" spans="1:66" x14ac:dyDescent="0.25">
      <c r="A3513">
        <v>854387</v>
      </c>
      <c r="B3513" t="s">
        <v>17370</v>
      </c>
      <c r="C3513" t="s">
        <v>17371</v>
      </c>
      <c r="D3513" t="s">
        <v>17372</v>
      </c>
      <c r="E3513" t="s">
        <v>17373</v>
      </c>
      <c r="F3513" s="23">
        <v>1.5550935999999999E-4</v>
      </c>
      <c r="G3513" s="23">
        <v>2.5172124000000001E-2</v>
      </c>
      <c r="H3513" s="23">
        <v>0.29891025999999998</v>
      </c>
      <c r="I3513" s="11">
        <v>-3.6410405755853692E-2</v>
      </c>
      <c r="J3513" s="12">
        <v>0.52161397500773776</v>
      </c>
      <c r="K3513" s="12">
        <v>0.54052795869394787</v>
      </c>
      <c r="L3513" s="12">
        <v>0.17883915235769307</v>
      </c>
      <c r="M3513" s="12">
        <v>0.20857109233596649</v>
      </c>
      <c r="N3513" s="12">
        <v>-7.0834645792675066E-2</v>
      </c>
      <c r="O3513" s="1">
        <v>-1.7558155086212997E-2</v>
      </c>
      <c r="P3513">
        <v>0.28816227705604081</v>
      </c>
      <c r="Q3513">
        <v>0.26750519469022116</v>
      </c>
      <c r="R3513">
        <v>8.6509045331029849E-2</v>
      </c>
      <c r="S3513">
        <v>9.4457929293068552E-2</v>
      </c>
      <c r="T3513">
        <v>-2.8302311344102674E-2</v>
      </c>
      <c r="U3513" s="1">
        <v>-7.7837514942823496E-2</v>
      </c>
      <c r="V3513">
        <v>0.45637570531890032</v>
      </c>
      <c r="W3513">
        <v>0.67180043126979261</v>
      </c>
      <c r="X3513">
        <v>0.75434778820265103</v>
      </c>
      <c r="Y3513">
        <v>0.79469165370674133</v>
      </c>
      <c r="Z3513">
        <v>-0.65511219397224185</v>
      </c>
      <c r="AA3513">
        <v>-0.32404017995034068</v>
      </c>
      <c r="AB3513">
        <v>-5.2868004472509368E-2</v>
      </c>
      <c r="AC3513">
        <v>0.15949120974552711</v>
      </c>
      <c r="AD3513">
        <v>0.68730485863926705</v>
      </c>
      <c r="AE3513" s="1">
        <v>0.37524303198845083</v>
      </c>
      <c r="AF3513">
        <v>0.73709396089534274</v>
      </c>
      <c r="AG3513">
        <v>0.65223082370400942</v>
      </c>
      <c r="AH3513">
        <v>0.83436277061471464</v>
      </c>
      <c r="AI3513">
        <v>0.80705581350355271</v>
      </c>
      <c r="AJ3513">
        <v>-0.55711527440529585</v>
      </c>
      <c r="AK3513">
        <v>5.7298831100039201E-2</v>
      </c>
      <c r="AL3513">
        <v>-0.18033522470273447</v>
      </c>
      <c r="AM3513">
        <v>0.24833888649288952</v>
      </c>
      <c r="AN3513">
        <v>0.88271565958604015</v>
      </c>
      <c r="AO3513" s="1">
        <v>9.0735499338537154E-2</v>
      </c>
      <c r="AP3513">
        <v>0.58066213048519733</v>
      </c>
      <c r="AQ3513">
        <v>0.69080438483782103</v>
      </c>
      <c r="AR3513">
        <v>0.81432191407322763</v>
      </c>
      <c r="AS3513">
        <v>0.83062505885278071</v>
      </c>
      <c r="AT3513">
        <v>-0.64375045399710917</v>
      </c>
      <c r="AU3513">
        <v>-0.19232538485572928</v>
      </c>
      <c r="AV3513">
        <v>-0.10323346063235325</v>
      </c>
      <c r="AW3513">
        <v>0.19941973997094814</v>
      </c>
      <c r="AX3513">
        <v>0.78835635001483229</v>
      </c>
      <c r="AY3513" s="1">
        <v>5</v>
      </c>
      <c r="AZ3513">
        <v>10</v>
      </c>
      <c r="BA3513">
        <v>5</v>
      </c>
      <c r="BB3513" s="18">
        <v>-0.10189856454317044</v>
      </c>
      <c r="BC3513" s="15">
        <v>-1.6521477552351069</v>
      </c>
      <c r="BD3513" s="15">
        <v>-0.95190309239470305</v>
      </c>
      <c r="BE3513" s="15">
        <v>-0.3783515370022516</v>
      </c>
      <c r="BF3513" s="15">
        <v>7.0805746196336158E-2</v>
      </c>
      <c r="BG3513" s="15">
        <v>1.4143071654623913</v>
      </c>
      <c r="BH3513" s="18">
        <v>-0.18865528982803501</v>
      </c>
      <c r="BI3513" s="15">
        <v>-0.40927447780074627</v>
      </c>
      <c r="BJ3513" s="15">
        <v>0.33603739186261666</v>
      </c>
      <c r="BK3513" s="15">
        <v>4.7776623043866505E-2</v>
      </c>
      <c r="BL3513" s="15">
        <v>0.56777754819957349</v>
      </c>
      <c r="BM3513" s="15">
        <v>1.2455262420392061</v>
      </c>
      <c r="BN3513" s="1" t="s">
        <v>20569</v>
      </c>
    </row>
    <row r="3514" spans="1:66" x14ac:dyDescent="0.25">
      <c r="A3514">
        <v>850495</v>
      </c>
      <c r="B3514" t="s">
        <v>17654</v>
      </c>
      <c r="C3514" t="s">
        <v>17655</v>
      </c>
      <c r="D3514" t="s">
        <v>17656</v>
      </c>
      <c r="E3514" t="s">
        <v>17657</v>
      </c>
      <c r="F3514" s="23">
        <v>6.5351509999999995E-4</v>
      </c>
      <c r="G3514" s="23">
        <v>1.0284748E-2</v>
      </c>
      <c r="H3514" s="23">
        <v>0.67724629999999997</v>
      </c>
      <c r="I3514" s="11">
        <v>6.8285758943437427E-2</v>
      </c>
      <c r="J3514" s="12">
        <v>0.31778932648272196</v>
      </c>
      <c r="K3514" s="12">
        <v>0.55028938379256764</v>
      </c>
      <c r="L3514" s="12">
        <v>5.9554553051474453E-2</v>
      </c>
      <c r="M3514" s="12">
        <v>0.21852771261136594</v>
      </c>
      <c r="N3514" s="12">
        <v>0.39149736958313208</v>
      </c>
      <c r="O3514" s="1">
        <v>2.9068967930129665E-2</v>
      </c>
      <c r="P3514">
        <v>0.1691250837816009</v>
      </c>
      <c r="Q3514">
        <v>0.26961740998297229</v>
      </c>
      <c r="R3514">
        <v>2.9802110011513425E-2</v>
      </c>
      <c r="S3514">
        <v>9.9358881012782632E-2</v>
      </c>
      <c r="T3514">
        <v>0.15852980104720302</v>
      </c>
      <c r="U3514" s="1">
        <v>-0.53628880499630294</v>
      </c>
      <c r="V3514">
        <v>5.5257172827282874E-2</v>
      </c>
      <c r="W3514">
        <v>0.37308945376626168</v>
      </c>
      <c r="X3514">
        <v>0.53820009097240951</v>
      </c>
      <c r="Y3514">
        <v>0.55863291424246064</v>
      </c>
      <c r="Z3514">
        <v>-0.60618421427461489</v>
      </c>
      <c r="AA3514">
        <v>-0.43065661890746354</v>
      </c>
      <c r="AB3514">
        <v>-0.18022322156728038</v>
      </c>
      <c r="AC3514">
        <v>0.12214233551059527</v>
      </c>
      <c r="AD3514">
        <v>0.2779150593988331</v>
      </c>
      <c r="AE3514" s="1">
        <v>-0.26021266944210292</v>
      </c>
      <c r="AF3514">
        <v>0.23147213390193164</v>
      </c>
      <c r="AG3514">
        <v>0.23905272577980147</v>
      </c>
      <c r="AH3514">
        <v>0.64400468929206667</v>
      </c>
      <c r="AI3514">
        <v>0.76084261206685455</v>
      </c>
      <c r="AJ3514">
        <v>-0.5530043326379358</v>
      </c>
      <c r="AK3514">
        <v>-2.7931223834318532E-2</v>
      </c>
      <c r="AL3514">
        <v>-0.49388576976664073</v>
      </c>
      <c r="AM3514">
        <v>5.3766044729937727E-2</v>
      </c>
      <c r="AN3514">
        <v>0.42088844310210893</v>
      </c>
      <c r="AO3514" s="1">
        <v>-0.41769302630391714</v>
      </c>
      <c r="AP3514">
        <v>0.14793028033947567</v>
      </c>
      <c r="AQ3514">
        <v>0.32032333804401897</v>
      </c>
      <c r="AR3514">
        <v>0.61540746077696629</v>
      </c>
      <c r="AS3514">
        <v>0.68612228502445705</v>
      </c>
      <c r="AT3514">
        <v>-0.60481167461590513</v>
      </c>
      <c r="AU3514">
        <v>-0.24264020687565474</v>
      </c>
      <c r="AV3514">
        <v>-0.34867685085873668</v>
      </c>
      <c r="AW3514">
        <v>9.2313421021922235E-2</v>
      </c>
      <c r="AX3514">
        <v>0.36305837132114893</v>
      </c>
      <c r="AY3514" s="1">
        <v>-6</v>
      </c>
      <c r="AZ3514">
        <v>5</v>
      </c>
      <c r="BA3514">
        <v>5</v>
      </c>
      <c r="BB3514" s="18">
        <v>0.58351584218387575</v>
      </c>
      <c r="BC3514" s="15">
        <v>-1.3479418241397438</v>
      </c>
      <c r="BD3514" s="15">
        <v>-1.0511959806890272</v>
      </c>
      <c r="BE3514" s="15">
        <v>-0.62781486180287183</v>
      </c>
      <c r="BF3514" s="15">
        <v>-0.11663756185843631</v>
      </c>
      <c r="BG3514" s="15">
        <v>0.62129065206796819</v>
      </c>
      <c r="BH3514" s="18">
        <v>0.74839246317160091</v>
      </c>
      <c r="BI3514" s="15">
        <v>-0.58063644235674172</v>
      </c>
      <c r="BJ3514" s="15">
        <v>0.27748302308816991</v>
      </c>
      <c r="BK3514" s="15">
        <v>-0.48401982132166771</v>
      </c>
      <c r="BL3514" s="15">
        <v>0.41099969962947225</v>
      </c>
      <c r="BM3514" s="15">
        <v>1.5665648120273925</v>
      </c>
      <c r="BN3514" s="1" t="s">
        <v>20569</v>
      </c>
    </row>
    <row r="3515" spans="1:66" x14ac:dyDescent="0.25">
      <c r="A3515">
        <v>854210</v>
      </c>
      <c r="B3515" t="s">
        <v>18454</v>
      </c>
      <c r="C3515" t="s">
        <v>18455</v>
      </c>
      <c r="D3515" t="s">
        <v>18456</v>
      </c>
      <c r="E3515" t="s">
        <v>18457</v>
      </c>
      <c r="F3515" s="23">
        <v>5.2605610000000004E-3</v>
      </c>
      <c r="G3515" s="23">
        <v>0.20398881999999999</v>
      </c>
      <c r="H3515" s="23">
        <v>0.31851740000000001</v>
      </c>
      <c r="I3515" s="11">
        <v>-0.41530384750919935</v>
      </c>
      <c r="J3515" s="12">
        <v>-6.5413746082472704E-2</v>
      </c>
      <c r="K3515" s="12">
        <v>-0.25202392049499284</v>
      </c>
      <c r="L3515" s="12">
        <v>9.7111540385078313E-2</v>
      </c>
      <c r="M3515" s="12">
        <v>0.24197939459813594</v>
      </c>
      <c r="N3515" s="12">
        <v>-0.34726187055734165</v>
      </c>
      <c r="O3515" s="1">
        <v>-0.21191080550948724</v>
      </c>
      <c r="P3515">
        <v>-2.9189877167515501E-2</v>
      </c>
      <c r="Q3515">
        <v>-0.12291890106941529</v>
      </c>
      <c r="R3515">
        <v>4.8523373761668348E-2</v>
      </c>
      <c r="S3515">
        <v>0.12099435699027745</v>
      </c>
      <c r="T3515">
        <v>-0.1455143104594302</v>
      </c>
      <c r="U3515" s="1">
        <v>9.8863315215997935E-2</v>
      </c>
      <c r="V3515">
        <v>-0.1256144983523633</v>
      </c>
      <c r="W3515">
        <v>-9.8513698399101235E-2</v>
      </c>
      <c r="X3515">
        <v>0.22484599165073738</v>
      </c>
      <c r="Y3515">
        <v>0.81640499814197021</v>
      </c>
      <c r="Z3515">
        <v>0.25775448398917239</v>
      </c>
      <c r="AA3515">
        <v>-2.6721172971992967E-2</v>
      </c>
      <c r="AB3515">
        <v>-0.41658017835139466</v>
      </c>
      <c r="AC3515">
        <v>-0.53199481559175721</v>
      </c>
      <c r="AD3515">
        <v>0.19827655707552505</v>
      </c>
      <c r="AE3515" s="1">
        <v>0.72821864835802874</v>
      </c>
      <c r="AF3515">
        <v>0.21634058972178025</v>
      </c>
      <c r="AG3515">
        <v>0.42673832364585407</v>
      </c>
      <c r="AH3515">
        <v>0.52260859869699439</v>
      </c>
      <c r="AI3515">
        <v>0.60200976740682788</v>
      </c>
      <c r="AJ3515">
        <v>0.45456704281209326</v>
      </c>
      <c r="AK3515">
        <v>-0.29887793461992579</v>
      </c>
      <c r="AL3515">
        <v>-8.8523858502701572E-2</v>
      </c>
      <c r="AM3515">
        <v>5.9043631261734855E-2</v>
      </c>
      <c r="AN3515">
        <v>0.61918518078566287</v>
      </c>
      <c r="AO3515" s="1">
        <v>0.41826590802157282</v>
      </c>
      <c r="AP3515">
        <v>2.5855560836795563E-2</v>
      </c>
      <c r="AQ3515">
        <v>0.14577257882346314</v>
      </c>
      <c r="AR3515">
        <v>0.39788245077009848</v>
      </c>
      <c r="AS3515">
        <v>0.81223872838671507</v>
      </c>
      <c r="AT3515">
        <v>0.38556092305144357</v>
      </c>
      <c r="AU3515">
        <v>-0.16286945233269667</v>
      </c>
      <c r="AV3515">
        <v>-0.30771147687450484</v>
      </c>
      <c r="AW3515">
        <v>-0.30895281420938431</v>
      </c>
      <c r="AX3515">
        <v>0.42815876997258889</v>
      </c>
      <c r="AY3515" s="1">
        <v>5</v>
      </c>
      <c r="AZ3515">
        <v>1</v>
      </c>
      <c r="BA3515">
        <v>5</v>
      </c>
      <c r="BB3515" s="18">
        <v>-2.3575067666662766E-3</v>
      </c>
      <c r="BC3515" s="15">
        <v>0.6359599351992945</v>
      </c>
      <c r="BD3515" s="15">
        <v>0.12677117889561176</v>
      </c>
      <c r="BE3515" s="15">
        <v>-0.5710453731548415</v>
      </c>
      <c r="BF3515" s="15">
        <v>-0.77762837650715777</v>
      </c>
      <c r="BG3515" s="15">
        <v>1.6358998370823858</v>
      </c>
      <c r="BH3515" s="18">
        <v>-1.1767801637965332</v>
      </c>
      <c r="BI3515" s="15">
        <v>0.45097877997714608</v>
      </c>
      <c r="BJ3515" s="15">
        <v>-0.58591810659495336</v>
      </c>
      <c r="BK3515" s="15">
        <v>-0.29642717741375718</v>
      </c>
      <c r="BL3515" s="15">
        <v>-9.3343640753231982E-2</v>
      </c>
      <c r="BM3515" s="15">
        <v>0.65389061383270008</v>
      </c>
      <c r="BN3515" s="1" t="s">
        <v>20569</v>
      </c>
    </row>
    <row r="3516" spans="1:66" x14ac:dyDescent="0.25">
      <c r="A3516">
        <v>852783</v>
      </c>
      <c r="B3516" t="s">
        <v>18509</v>
      </c>
      <c r="C3516" t="s">
        <v>18510</v>
      </c>
      <c r="D3516" t="s">
        <v>18511</v>
      </c>
      <c r="E3516" t="s">
        <v>18512</v>
      </c>
      <c r="F3516" s="23">
        <v>3.7319549999999997E-5</v>
      </c>
      <c r="G3516" s="23">
        <v>5.693985E-2</v>
      </c>
      <c r="H3516" s="23">
        <v>0.36989442</v>
      </c>
      <c r="I3516" s="11">
        <v>-0.13476101362993342</v>
      </c>
      <c r="J3516" s="12">
        <v>0.14859906172995979</v>
      </c>
      <c r="K3516" s="12">
        <v>0.53849158076727632</v>
      </c>
      <c r="L3516" s="12">
        <v>0.24434953247162927</v>
      </c>
      <c r="M3516" s="12">
        <v>0.30464341697373287</v>
      </c>
      <c r="N3516" s="12">
        <v>0.44230437188137373</v>
      </c>
      <c r="O3516" s="1">
        <v>-7.3213556530339119E-2</v>
      </c>
      <c r="P3516">
        <v>8.5788411356834723E-2</v>
      </c>
      <c r="Q3516">
        <v>0.31317632402425183</v>
      </c>
      <c r="R3516">
        <v>0.15482261634548583</v>
      </c>
      <c r="S3516">
        <v>0.1973024773212857</v>
      </c>
      <c r="T3516">
        <v>0.18947233924854837</v>
      </c>
      <c r="U3516" s="1">
        <v>-0.31487570420668548</v>
      </c>
      <c r="V3516">
        <v>-0.21674846113829899</v>
      </c>
      <c r="W3516">
        <v>7.6460420808867327E-3</v>
      </c>
      <c r="X3516">
        <v>0.29350422266132636</v>
      </c>
      <c r="Y3516">
        <v>0.82557462477230015</v>
      </c>
      <c r="Z3516">
        <v>-4.0708177593278806E-2</v>
      </c>
      <c r="AA3516">
        <v>-0.28442576852441875</v>
      </c>
      <c r="AB3516">
        <v>-0.36099849668378714</v>
      </c>
      <c r="AC3516">
        <v>-0.4543178861775013</v>
      </c>
      <c r="AD3516">
        <v>0.13486877590223309</v>
      </c>
      <c r="AE3516" s="1">
        <v>0.13905508203377351</v>
      </c>
      <c r="AF3516">
        <v>0.23246621995735303</v>
      </c>
      <c r="AG3516">
        <v>0.18452832082431284</v>
      </c>
      <c r="AH3516">
        <v>0.46646245372769107</v>
      </c>
      <c r="AI3516">
        <v>0.95195273696603555</v>
      </c>
      <c r="AJ3516">
        <v>-0.15499401161219695</v>
      </c>
      <c r="AK3516">
        <v>4.6478372163738409E-2</v>
      </c>
      <c r="AL3516">
        <v>-0.34246279720992928</v>
      </c>
      <c r="AM3516">
        <v>-0.36191921827387413</v>
      </c>
      <c r="AN3516">
        <v>0.48502442747791685</v>
      </c>
      <c r="AO3516" s="1">
        <v>-8.019320426888793E-2</v>
      </c>
      <c r="AP3516">
        <v>1.9185132284965732E-2</v>
      </c>
      <c r="AQ3516">
        <v>0.10416385098386487</v>
      </c>
      <c r="AR3516">
        <v>0.3990055944495437</v>
      </c>
      <c r="AS3516">
        <v>0.92643168608775628</v>
      </c>
      <c r="AT3516">
        <v>-0.10446069036173683</v>
      </c>
      <c r="AU3516">
        <v>-0.11548298486599921</v>
      </c>
      <c r="AV3516">
        <v>-0.36495612008515027</v>
      </c>
      <c r="AW3516">
        <v>-0.4217250950437581</v>
      </c>
      <c r="AX3516">
        <v>0.33059203617348282</v>
      </c>
      <c r="AY3516" s="1">
        <v>5</v>
      </c>
      <c r="AZ3516">
        <v>5</v>
      </c>
      <c r="BA3516">
        <v>5</v>
      </c>
      <c r="BB3516" s="18">
        <v>0.28078953879882401</v>
      </c>
      <c r="BC3516" s="15">
        <v>-0.33780064157388062</v>
      </c>
      <c r="BD3516" s="15">
        <v>-0.76178304418150644</v>
      </c>
      <c r="BE3516" s="15">
        <v>-0.8949925065563521</v>
      </c>
      <c r="BF3516" s="15">
        <v>-1.0573352361732742</v>
      </c>
      <c r="BG3516" s="15">
        <v>1.1692250207157133</v>
      </c>
      <c r="BH3516" s="18">
        <v>1.0934039704669773E-3</v>
      </c>
      <c r="BI3516" s="15">
        <v>-2.9383673747228427E-2</v>
      </c>
      <c r="BJ3516" s="15">
        <v>0.35585483728931805</v>
      </c>
      <c r="BK3516" s="15">
        <v>-0.38784568464902275</v>
      </c>
      <c r="BL3516" s="15">
        <v>-0.42504861311146674</v>
      </c>
      <c r="BM3516" s="15">
        <v>2.0872265992184289</v>
      </c>
      <c r="BN3516" s="1" t="s">
        <v>20569</v>
      </c>
    </row>
    <row r="3517" spans="1:66" x14ac:dyDescent="0.25">
      <c r="A3517">
        <v>852568</v>
      </c>
      <c r="B3517" t="s">
        <v>18772</v>
      </c>
      <c r="C3517" t="s">
        <v>18773</v>
      </c>
      <c r="D3517" t="s">
        <v>18774</v>
      </c>
      <c r="E3517" t="s">
        <v>18775</v>
      </c>
      <c r="F3517" s="23">
        <v>3.5067523999999998E-3</v>
      </c>
      <c r="G3517" s="23">
        <v>0.21918560000000001</v>
      </c>
      <c r="H3517" s="23">
        <v>1.9533737999999998E-2</v>
      </c>
      <c r="I3517" s="11">
        <v>-2.4700374462156794E-3</v>
      </c>
      <c r="J3517" s="12">
        <v>0.31468555043274526</v>
      </c>
      <c r="K3517" s="12">
        <v>0.20858910276307344</v>
      </c>
      <c r="L3517" s="12">
        <v>-0.15814196337722594</v>
      </c>
      <c r="M3517" s="12">
        <v>-0.2891512404983968</v>
      </c>
      <c r="N3517" s="12">
        <v>-0.86716780076186661</v>
      </c>
      <c r="O3517" s="1">
        <v>-1.5746340772278735E-3</v>
      </c>
      <c r="P3517">
        <v>0.17482684197256765</v>
      </c>
      <c r="Q3517">
        <v>0.12490541825087922</v>
      </c>
      <c r="R3517">
        <v>-0.10341317418768291</v>
      </c>
      <c r="S3517">
        <v>-0.18230046499411132</v>
      </c>
      <c r="T3517">
        <v>-0.4343306214434528</v>
      </c>
      <c r="U3517" s="1">
        <v>0.29526246125500294</v>
      </c>
      <c r="V3517">
        <v>0.29869182424229562</v>
      </c>
      <c r="W3517">
        <v>0.46420015268096049</v>
      </c>
      <c r="X3517">
        <v>0.70512409754410543</v>
      </c>
      <c r="Y3517">
        <v>0.98252417449068696</v>
      </c>
      <c r="Z3517">
        <v>-8.2556131975537586E-2</v>
      </c>
      <c r="AA3517">
        <v>-0.24497126470570474</v>
      </c>
      <c r="AB3517">
        <v>-0.26912941458780004</v>
      </c>
      <c r="AC3517">
        <v>-9.0604901966641699E-2</v>
      </c>
      <c r="AD3517">
        <v>0.69181931090110926</v>
      </c>
      <c r="AE3517" s="1">
        <v>0.23542561166296611</v>
      </c>
      <c r="AF3517">
        <v>-0.41083305229137218</v>
      </c>
      <c r="AG3517">
        <v>-0.58916049814935811</v>
      </c>
      <c r="AH3517">
        <v>-0.22739406111336907</v>
      </c>
      <c r="AI3517">
        <v>0.17782592732856267</v>
      </c>
      <c r="AJ3517">
        <v>0.75509288499088367</v>
      </c>
      <c r="AK3517">
        <v>0.27077448078384475</v>
      </c>
      <c r="AL3517">
        <v>-0.50280849030625419</v>
      </c>
      <c r="AM3517">
        <v>-0.46545919113407069</v>
      </c>
      <c r="AN3517">
        <v>-0.25847707296083705</v>
      </c>
      <c r="AO3517" s="1">
        <v>0.33948080230970379</v>
      </c>
      <c r="AP3517">
        <v>4.1751632369202103E-2</v>
      </c>
      <c r="AQ3517">
        <v>8.781190799398525E-2</v>
      </c>
      <c r="AR3517">
        <v>0.443683110930567</v>
      </c>
      <c r="AS3517">
        <v>0.84817250103380248</v>
      </c>
      <c r="AT3517">
        <v>0.28666870058302757</v>
      </c>
      <c r="AU3517">
        <v>-6.4999935578428619E-2</v>
      </c>
      <c r="AV3517">
        <v>-0.4434076386507913</v>
      </c>
      <c r="AW3517">
        <v>-0.2869528250779062</v>
      </c>
      <c r="AX3517">
        <v>0.418868611476298</v>
      </c>
      <c r="AY3517" s="1">
        <v>5</v>
      </c>
      <c r="AZ3517">
        <v>6</v>
      </c>
      <c r="BA3517">
        <v>5</v>
      </c>
      <c r="BB3517" s="18">
        <v>-0.45629403933392948</v>
      </c>
      <c r="BC3517" s="15">
        <v>-7.759695087820706E-3</v>
      </c>
      <c r="BD3517" s="15">
        <v>-0.3502448731337327</v>
      </c>
      <c r="BE3517" s="15">
        <v>-0.40118722145157809</v>
      </c>
      <c r="BF3517" s="15">
        <v>-2.4732155579131627E-2</v>
      </c>
      <c r="BG3517" s="15">
        <v>2.2381776893264003</v>
      </c>
      <c r="BH3517" s="18">
        <v>-0.46250579009921083</v>
      </c>
      <c r="BI3517" s="15">
        <v>0.78362434312531415</v>
      </c>
      <c r="BJ3517" s="15">
        <v>0.17432349756168361</v>
      </c>
      <c r="BK3517" s="15">
        <v>-0.79888907149305399</v>
      </c>
      <c r="BL3517" s="15">
        <v>-0.75190147125085394</v>
      </c>
      <c r="BM3517" s="15">
        <v>5.7388787415897612E-2</v>
      </c>
      <c r="BN3517" s="1" t="s">
        <v>20569</v>
      </c>
    </row>
    <row r="3518" spans="1:66" x14ac:dyDescent="0.25">
      <c r="A3518">
        <v>852903</v>
      </c>
      <c r="B3518" t="s">
        <v>19517</v>
      </c>
      <c r="C3518" t="s">
        <v>19518</v>
      </c>
      <c r="D3518" t="s">
        <v>19519</v>
      </c>
      <c r="E3518" t="s">
        <v>19520</v>
      </c>
      <c r="F3518" s="23">
        <v>9.6962239999999994E-6</v>
      </c>
      <c r="G3518" s="23">
        <v>1.5160397000000001E-2</v>
      </c>
      <c r="H3518" s="23">
        <v>2.1921340000000001E-2</v>
      </c>
      <c r="I3518" s="11">
        <v>-0.137984236760479</v>
      </c>
      <c r="J3518" s="12">
        <v>-0.23730083629180465</v>
      </c>
      <c r="K3518" s="12">
        <v>5.342511082665332E-2</v>
      </c>
      <c r="L3518" s="12">
        <v>-0.16926694177795715</v>
      </c>
      <c r="M3518" s="12">
        <v>7.4576250567146396E-2</v>
      </c>
      <c r="N3518" s="12">
        <v>-1.0545831888186481</v>
      </c>
      <c r="O3518" s="1">
        <v>-3.144180110587446E-2</v>
      </c>
      <c r="P3518">
        <v>-6.1780079047067525E-2</v>
      </c>
      <c r="Q3518">
        <v>1.3827384243912036E-2</v>
      </c>
      <c r="R3518">
        <v>-4.0319081360012207E-2</v>
      </c>
      <c r="S3518">
        <v>1.8253274177938657E-2</v>
      </c>
      <c r="T3518">
        <v>-0.23456595567243146</v>
      </c>
      <c r="U3518" s="1">
        <v>-0.26269837543961511</v>
      </c>
      <c r="V3518">
        <v>0.10595684713704144</v>
      </c>
      <c r="W3518">
        <v>0.47100588647806535</v>
      </c>
      <c r="X3518">
        <v>0.47435798177751909</v>
      </c>
      <c r="Y3518">
        <v>0.82186767704201846</v>
      </c>
      <c r="Z3518">
        <v>-0.39672436369695185</v>
      </c>
      <c r="AA3518">
        <v>-0.49789471972316496</v>
      </c>
      <c r="AB3518">
        <v>3.1900048501458805E-2</v>
      </c>
      <c r="AC3518">
        <v>-0.22184701756297556</v>
      </c>
      <c r="AD3518">
        <v>0.42009925977618506</v>
      </c>
      <c r="AE3518" s="1">
        <v>-0.65608023350061395</v>
      </c>
      <c r="AF3518">
        <v>4.5476904950602456E-2</v>
      </c>
      <c r="AG3518">
        <v>0.35907005761619687</v>
      </c>
      <c r="AH3518">
        <v>0.23667644160150905</v>
      </c>
      <c r="AI3518">
        <v>0.18356193648445049</v>
      </c>
      <c r="AJ3518">
        <v>-0.71360447373217006</v>
      </c>
      <c r="AK3518">
        <v>-0.42421879427719306</v>
      </c>
      <c r="AL3518">
        <v>0.18236838492291016</v>
      </c>
      <c r="AM3518">
        <v>0.11581271310138871</v>
      </c>
      <c r="AN3518">
        <v>7.989472551713292E-2</v>
      </c>
      <c r="AO3518" s="1">
        <v>-0.43646383363842106</v>
      </c>
      <c r="AP3518">
        <v>9.1928852109379566E-2</v>
      </c>
      <c r="AQ3518">
        <v>0.46887548656711975</v>
      </c>
      <c r="AR3518">
        <v>0.42425348381833833</v>
      </c>
      <c r="AS3518">
        <v>0.64811968173275469</v>
      </c>
      <c r="AT3518">
        <v>-0.55274565577858659</v>
      </c>
      <c r="AU3518">
        <v>-0.51278065442825604</v>
      </c>
      <c r="AV3518">
        <v>9.2419550917486284E-2</v>
      </c>
      <c r="AW3518">
        <v>-0.11147675608181944</v>
      </c>
      <c r="AX3518">
        <v>0.32593964003648601</v>
      </c>
      <c r="AY3518" s="1">
        <v>5</v>
      </c>
      <c r="AZ3518">
        <v>-6</v>
      </c>
      <c r="BA3518">
        <v>5</v>
      </c>
      <c r="BB3518" s="18">
        <v>0.85346433179584924</v>
      </c>
      <c r="BC3518" s="15">
        <v>-0.65942556213197989</v>
      </c>
      <c r="BD3518" s="15">
        <v>-0.89153707438821617</v>
      </c>
      <c r="BE3518" s="15">
        <v>0.3239520240804879</v>
      </c>
      <c r="BF3518" s="15">
        <v>-0.25821075114527864</v>
      </c>
      <c r="BG3518" s="15">
        <v>2.1363463666141191</v>
      </c>
      <c r="BH3518" s="18">
        <v>0.57121997708025152</v>
      </c>
      <c r="BI3518" s="15">
        <v>-1.1448202926106061</v>
      </c>
      <c r="BJ3518" s="15">
        <v>-0.7822569400417646</v>
      </c>
      <c r="BK3518" s="15">
        <v>-2.2280559281420375E-2</v>
      </c>
      <c r="BL3518" s="15">
        <v>-0.10566632858945889</v>
      </c>
      <c r="BM3518" s="15">
        <v>-2.0785191381975616E-2</v>
      </c>
      <c r="BN3518" s="1" t="s">
        <v>20569</v>
      </c>
    </row>
    <row r="3519" spans="1:66" x14ac:dyDescent="0.25">
      <c r="A3519">
        <v>854046</v>
      </c>
      <c r="B3519" t="s">
        <v>19801</v>
      </c>
      <c r="C3519" t="s">
        <v>19802</v>
      </c>
      <c r="D3519" t="s">
        <v>19803</v>
      </c>
      <c r="E3519" t="s">
        <v>19804</v>
      </c>
      <c r="F3519" s="23">
        <v>7.5658504000000003E-6</v>
      </c>
      <c r="G3519" s="23">
        <v>1.9110261999999999E-2</v>
      </c>
      <c r="H3519" s="23">
        <v>0.16039258000000001</v>
      </c>
      <c r="I3519" s="11">
        <v>-0.116262401658773</v>
      </c>
      <c r="J3519" s="12">
        <v>0.39032948660533295</v>
      </c>
      <c r="K3519" s="12">
        <v>0.34187842121214113</v>
      </c>
      <c r="L3519" s="12">
        <v>-9.031807105650265E-2</v>
      </c>
      <c r="M3519" s="12">
        <v>0.27345122901944502</v>
      </c>
      <c r="N3519" s="12">
        <v>0.625323312321585</v>
      </c>
      <c r="O3519" s="1">
        <v>-5.3330040414673367E-2</v>
      </c>
      <c r="P3519">
        <v>0.23222125252523559</v>
      </c>
      <c r="Q3519">
        <v>0.19199713232564419</v>
      </c>
      <c r="R3519">
        <v>-5.173294818140256E-2</v>
      </c>
      <c r="S3519">
        <v>0.14587165722039175</v>
      </c>
      <c r="T3519">
        <v>0.26200895799520596</v>
      </c>
      <c r="U3519" s="1">
        <v>-0.63966469802048298</v>
      </c>
      <c r="V3519">
        <v>-6.5536643755999255E-2</v>
      </c>
      <c r="W3519">
        <v>0.1996796281258546</v>
      </c>
      <c r="X3519">
        <v>0.33055165427501748</v>
      </c>
      <c r="Y3519">
        <v>0.56105656784351787</v>
      </c>
      <c r="Z3519">
        <v>-0.55676667223167897</v>
      </c>
      <c r="AA3519">
        <v>-0.35079635911557788</v>
      </c>
      <c r="AB3519">
        <v>-0.1502201114114618</v>
      </c>
      <c r="AC3519">
        <v>-0.14293812310528217</v>
      </c>
      <c r="AD3519">
        <v>0.11445760136086414</v>
      </c>
      <c r="AE3519" s="1">
        <v>-0.17427097172467906</v>
      </c>
      <c r="AF3519">
        <v>0.11211300050853171</v>
      </c>
      <c r="AG3519">
        <v>0.24771395839831661</v>
      </c>
      <c r="AH3519">
        <v>0.63975139549112126</v>
      </c>
      <c r="AI3519">
        <v>0.89378380492550147</v>
      </c>
      <c r="AJ3519">
        <v>-0.31608394649370947</v>
      </c>
      <c r="AK3519">
        <v>-0.19053017520348411</v>
      </c>
      <c r="AL3519">
        <v>-0.47688546843673268</v>
      </c>
      <c r="AM3519">
        <v>-8.455518651625428E-2</v>
      </c>
      <c r="AN3519">
        <v>0.43706808347023179</v>
      </c>
      <c r="AO3519" s="1">
        <v>-0.41222923799571881</v>
      </c>
      <c r="AP3519">
        <v>3.1777294229197187E-2</v>
      </c>
      <c r="AQ3519">
        <v>0.23876762659351214</v>
      </c>
      <c r="AR3519">
        <v>0.52605479503086183</v>
      </c>
      <c r="AS3519">
        <v>0.78350337523683022</v>
      </c>
      <c r="AT3519">
        <v>-0.45242468905235395</v>
      </c>
      <c r="AU3519">
        <v>-0.28014493527699252</v>
      </c>
      <c r="AV3519">
        <v>-0.34507214420659216</v>
      </c>
      <c r="AW3519">
        <v>-0.11809084469661031</v>
      </c>
      <c r="AX3519">
        <v>0.30489894726879335</v>
      </c>
      <c r="AY3519" s="1">
        <v>-1</v>
      </c>
      <c r="AZ3519">
        <v>5</v>
      </c>
      <c r="BA3519">
        <v>5</v>
      </c>
      <c r="BB3519" s="18">
        <v>0.83452608623333069</v>
      </c>
      <c r="BC3519" s="15">
        <v>-1.1905409983195883</v>
      </c>
      <c r="BD3519" s="15">
        <v>-0.84191782455696362</v>
      </c>
      <c r="BE3519" s="15">
        <v>-0.50242458886628549</v>
      </c>
      <c r="BF3519" s="15">
        <v>-0.49009917246915813</v>
      </c>
      <c r="BG3519" s="15">
        <v>0.7014747964079292</v>
      </c>
      <c r="BH3519" s="18">
        <v>0.59145904264097759</v>
      </c>
      <c r="BI3519" s="15">
        <v>-0.37448840537093631</v>
      </c>
      <c r="BJ3519" s="15">
        <v>-0.1271607240116743</v>
      </c>
      <c r="BK3519" s="15">
        <v>-0.69125043627223037</v>
      </c>
      <c r="BL3519" s="15">
        <v>8.1598821518019782E-2</v>
      </c>
      <c r="BM3519" s="15">
        <v>2.0088234030665819</v>
      </c>
      <c r="BN3519" s="1" t="s">
        <v>20569</v>
      </c>
    </row>
    <row r="3520" spans="1:66" x14ac:dyDescent="0.25">
      <c r="A3520">
        <v>855078</v>
      </c>
      <c r="B3520" t="s">
        <v>28</v>
      </c>
      <c r="C3520" t="s">
        <v>29</v>
      </c>
      <c r="D3520" t="s">
        <v>30</v>
      </c>
      <c r="E3520" t="s">
        <v>31</v>
      </c>
      <c r="F3520" s="23">
        <v>9.8514120000000003E-8</v>
      </c>
      <c r="G3520" s="23">
        <v>1.2103308E-2</v>
      </c>
      <c r="H3520" s="23">
        <v>0.43891078</v>
      </c>
      <c r="I3520" s="11">
        <v>0.14891316736539681</v>
      </c>
      <c r="J3520" s="12">
        <v>0.27903103468064777</v>
      </c>
      <c r="K3520" s="12">
        <v>0.35142111940495391</v>
      </c>
      <c r="L3520" s="12">
        <v>-4.1312087401982285E-2</v>
      </c>
      <c r="M3520" s="12">
        <v>0.48340957084228325</v>
      </c>
      <c r="N3520" s="12">
        <v>0.70064512996063766</v>
      </c>
      <c r="O3520" s="1">
        <v>6.9447905838545002E-2</v>
      </c>
      <c r="P3520">
        <v>0.10165075895342397</v>
      </c>
      <c r="Q3520">
        <v>0.15683242466472855</v>
      </c>
      <c r="R3520">
        <v>-2.3013960273656479E-2</v>
      </c>
      <c r="S3520">
        <v>0.28129735630593433</v>
      </c>
      <c r="T3520">
        <v>0.37144837010866133</v>
      </c>
      <c r="U3520" s="1">
        <v>-0.13814581098329257</v>
      </c>
      <c r="V3520">
        <v>-0.7585798605636348</v>
      </c>
      <c r="W3520">
        <v>-0.84389154585813064</v>
      </c>
      <c r="X3520">
        <v>-0.72896451033852339</v>
      </c>
      <c r="Y3520">
        <v>-0.40121424774321568</v>
      </c>
      <c r="Z3520">
        <v>0.82139024762231794</v>
      </c>
      <c r="AA3520">
        <v>0.17266325870008603</v>
      </c>
      <c r="AB3520">
        <v>-0.21012404286605896</v>
      </c>
      <c r="AC3520">
        <v>-0.5208610266964222</v>
      </c>
      <c r="AD3520">
        <v>-0.77536541578320706</v>
      </c>
      <c r="AE3520" s="1">
        <v>8.2097967159244899E-3</v>
      </c>
      <c r="AF3520">
        <v>-0.64926243746841705</v>
      </c>
      <c r="AG3520">
        <v>-0.76870216123708368</v>
      </c>
      <c r="AH3520">
        <v>-0.3833135985045224</v>
      </c>
      <c r="AI3520">
        <v>-8.1773409992448615E-2</v>
      </c>
      <c r="AJ3520">
        <v>0.82946903735306188</v>
      </c>
      <c r="AK3520">
        <v>0.21006293154913599</v>
      </c>
      <c r="AL3520">
        <v>-0.5464645604304329</v>
      </c>
      <c r="AM3520">
        <v>-0.40308420176339227</v>
      </c>
      <c r="AN3520">
        <v>-0.52612390898630002</v>
      </c>
      <c r="AO3520" s="1">
        <v>-6.8754139921043858E-2</v>
      </c>
      <c r="AP3520">
        <v>-0.72464263026393594</v>
      </c>
      <c r="AQ3520">
        <v>-0.82934412477726183</v>
      </c>
      <c r="AR3520">
        <v>-0.57607538312570428</v>
      </c>
      <c r="AS3520">
        <v>-0.25247936381641217</v>
      </c>
      <c r="AT3520">
        <v>0.84785434059467546</v>
      </c>
      <c r="AU3520">
        <v>0.19607342332949534</v>
      </c>
      <c r="AV3520">
        <v>-0.38399777799267321</v>
      </c>
      <c r="AW3520">
        <v>-0.47620476203612955</v>
      </c>
      <c r="AX3520">
        <v>-0.67193827640213277</v>
      </c>
      <c r="AY3520" s="1">
        <v>-3</v>
      </c>
      <c r="AZ3520">
        <v>6</v>
      </c>
      <c r="BA3520">
        <v>6</v>
      </c>
      <c r="BB3520" s="18">
        <v>3.5766922353510922E-3</v>
      </c>
      <c r="BC3520" s="15">
        <v>1.3575514383646192</v>
      </c>
      <c r="BD3520" s="15">
        <v>7.1979375086711345E-2</v>
      </c>
      <c r="BE3520" s="15">
        <v>-0.68658419552798933</v>
      </c>
      <c r="BF3520" s="15">
        <v>-1.3023667855250929</v>
      </c>
      <c r="BG3520" s="15">
        <v>-1.0652646468596885</v>
      </c>
      <c r="BH3520" s="18">
        <v>0.25476377777334774</v>
      </c>
      <c r="BI3520" s="15">
        <v>1.8282216525311243</v>
      </c>
      <c r="BJ3520" s="15">
        <v>0.66475735665520286</v>
      </c>
      <c r="BK3520" s="15">
        <v>-0.75626952299491645</v>
      </c>
      <c r="BL3520" s="15">
        <v>-0.48695036957379773</v>
      </c>
      <c r="BM3520" s="15">
        <v>0.11658522783513819</v>
      </c>
      <c r="BN3520" s="1" t="s">
        <v>20564</v>
      </c>
    </row>
    <row r="3521" spans="1:66" x14ac:dyDescent="0.25">
      <c r="A3521">
        <v>852274</v>
      </c>
      <c r="B3521" t="s">
        <v>629</v>
      </c>
      <c r="C3521" t="s">
        <v>630</v>
      </c>
      <c r="D3521" t="s">
        <v>631</v>
      </c>
      <c r="E3521" t="s">
        <v>632</v>
      </c>
      <c r="F3521" s="23">
        <v>6.6020300000000002E-5</v>
      </c>
      <c r="G3521" s="23">
        <v>2.3255311000000001E-2</v>
      </c>
      <c r="H3521" s="23">
        <v>0.1374927</v>
      </c>
      <c r="I3521" s="11">
        <v>9.2154947230417422E-2</v>
      </c>
      <c r="J3521" s="12">
        <v>0.74024780544609248</v>
      </c>
      <c r="K3521" s="12">
        <v>0.49535607641275714</v>
      </c>
      <c r="L3521" s="12">
        <v>8.9374328273523658E-3</v>
      </c>
      <c r="M3521" s="12">
        <v>-5.9007541438650585E-2</v>
      </c>
      <c r="N3521" s="12">
        <v>6.2986899263731688E-2</v>
      </c>
      <c r="O3521" s="1">
        <v>6.1447918875491961E-2</v>
      </c>
      <c r="P3521">
        <v>0.34089119087979219</v>
      </c>
      <c r="Q3521">
        <v>0.30650158059385768</v>
      </c>
      <c r="R3521">
        <v>5.2994422060911109E-3</v>
      </c>
      <c r="S3521">
        <v>-3.8049386202806401E-2</v>
      </c>
      <c r="T3521">
        <v>3.5369263457000456E-2</v>
      </c>
      <c r="U3521" s="1">
        <v>0.46820160289781654</v>
      </c>
      <c r="V3521">
        <v>-0.22696304482365298</v>
      </c>
      <c r="W3521">
        <v>0.16982074321242033</v>
      </c>
      <c r="X3521">
        <v>9.4453547373406221E-2</v>
      </c>
      <c r="Y3521">
        <v>0.31103006063832173</v>
      </c>
      <c r="Z3521">
        <v>0.75528966942966924</v>
      </c>
      <c r="AA3521">
        <v>-0.51492650201935763</v>
      </c>
      <c r="AB3521">
        <v>0.10836309837447342</v>
      </c>
      <c r="AC3521">
        <v>-0.19155472352529049</v>
      </c>
      <c r="AD3521">
        <v>0.18318461613821979</v>
      </c>
      <c r="AE3521" s="1">
        <v>0.38786374314887234</v>
      </c>
      <c r="AF3521">
        <v>-0.43181840096344665</v>
      </c>
      <c r="AG3521">
        <v>-0.40290555669334716</v>
      </c>
      <c r="AH3521">
        <v>-0.30256397376122185</v>
      </c>
      <c r="AI3521">
        <v>7.2414017015083347E-3</v>
      </c>
      <c r="AJ3521">
        <v>0.93407561619540791</v>
      </c>
      <c r="AK3521">
        <v>-5.6573450793038814E-3</v>
      </c>
      <c r="AL3521">
        <v>-0.15783800996847835</v>
      </c>
      <c r="AM3521">
        <v>-0.38995791970026172</v>
      </c>
      <c r="AN3521">
        <v>-0.23444845119410368</v>
      </c>
      <c r="AO3521" s="1">
        <v>0.43754289833758014</v>
      </c>
      <c r="AP3521">
        <v>-0.37800412456681548</v>
      </c>
      <c r="AQ3521">
        <v>-0.21120476314749406</v>
      </c>
      <c r="AR3521">
        <v>-0.17086895710955066</v>
      </c>
      <c r="AS3521">
        <v>0.12025532753616061</v>
      </c>
      <c r="AT3521">
        <v>0.9156844977652383</v>
      </c>
      <c r="AU3521">
        <v>-0.19478067488593467</v>
      </c>
      <c r="AV3521">
        <v>-6.7226890188203159E-2</v>
      </c>
      <c r="AW3521">
        <v>-0.33638936188968099</v>
      </c>
      <c r="AX3521">
        <v>-9.1616235147253172E-2</v>
      </c>
      <c r="AY3521" s="1">
        <v>6</v>
      </c>
      <c r="AZ3521">
        <v>6</v>
      </c>
      <c r="BA3521">
        <v>6</v>
      </c>
      <c r="BB3521" s="18">
        <v>-0.8163062948150025</v>
      </c>
      <c r="BC3521" s="15">
        <v>0.66219764689633387</v>
      </c>
      <c r="BD3521" s="15">
        <v>-0.87277007930595785</v>
      </c>
      <c r="BE3521" s="15">
        <v>-0.11956803213736888</v>
      </c>
      <c r="BF3521" s="15">
        <v>-0.48199781966231819</v>
      </c>
      <c r="BG3521" s="15">
        <v>0.12534086859531873</v>
      </c>
      <c r="BH3521" s="18">
        <v>-0.60966653635782075</v>
      </c>
      <c r="BI3521" s="15">
        <v>2.3220610868197302</v>
      </c>
      <c r="BJ3521" s="15">
        <v>0.2379707225339652</v>
      </c>
      <c r="BK3521" s="15">
        <v>-9.9527556653685567E-2</v>
      </c>
      <c r="BL3521" s="15">
        <v>-0.61431089103273173</v>
      </c>
      <c r="BM3521" s="15">
        <v>0.26657688511954558</v>
      </c>
      <c r="BN3521" s="1" t="s">
        <v>20564</v>
      </c>
    </row>
    <row r="3522" spans="1:66" x14ac:dyDescent="0.25">
      <c r="A3522">
        <v>851335</v>
      </c>
      <c r="B3522" t="s">
        <v>920</v>
      </c>
      <c r="C3522" t="s">
        <v>921</v>
      </c>
      <c r="D3522" t="s">
        <v>922</v>
      </c>
      <c r="E3522" t="s">
        <v>923</v>
      </c>
      <c r="F3522" s="23">
        <v>2.9821938E-3</v>
      </c>
      <c r="G3522" s="23">
        <v>0.70428460000000004</v>
      </c>
      <c r="H3522" s="23">
        <v>0.25997680000000001</v>
      </c>
      <c r="I3522" s="11">
        <v>-0.11009449273993738</v>
      </c>
      <c r="J3522" s="12">
        <v>-0.29380521309162694</v>
      </c>
      <c r="K3522" s="12">
        <v>1.78460985877536E-2</v>
      </c>
      <c r="L3522" s="12">
        <v>0.44961801768413623</v>
      </c>
      <c r="M3522" s="12">
        <v>-0.1080404350652315</v>
      </c>
      <c r="N3522" s="12">
        <v>0.26916937224232934</v>
      </c>
      <c r="O3522" s="1">
        <v>-3.2184982412386161E-2</v>
      </c>
      <c r="P3522">
        <v>-7.8104590577621966E-2</v>
      </c>
      <c r="Q3522">
        <v>5.3704762222654837E-3</v>
      </c>
      <c r="R3522">
        <v>0.13461146121444595</v>
      </c>
      <c r="S3522">
        <v>-3.2872425140891906E-2</v>
      </c>
      <c r="T3522">
        <v>7.6139087211448658E-2</v>
      </c>
      <c r="U3522" s="1">
        <v>-5.5887339387734901E-2</v>
      </c>
      <c r="V3522">
        <v>-0.76054573308162987</v>
      </c>
      <c r="W3522">
        <v>-0.53651134178189219</v>
      </c>
      <c r="X3522">
        <v>-0.16187254631186929</v>
      </c>
      <c r="Y3522">
        <v>2.1893233594721895E-2</v>
      </c>
      <c r="Z3522">
        <v>0.90613537311643333</v>
      </c>
      <c r="AA3522">
        <v>-0.24221721394980791</v>
      </c>
      <c r="AB3522">
        <v>-0.51505112375572215</v>
      </c>
      <c r="AC3522">
        <v>-0.22664760839336018</v>
      </c>
      <c r="AD3522">
        <v>-0.41910419368832447</v>
      </c>
      <c r="AE3522" s="1">
        <v>0.22306185427674691</v>
      </c>
      <c r="AF3522">
        <v>-0.29589366460223671</v>
      </c>
      <c r="AG3522">
        <v>4.8637085203821918E-3</v>
      </c>
      <c r="AH3522">
        <v>-8.8314891785614108E-2</v>
      </c>
      <c r="AI3522">
        <v>0.5045890903140946</v>
      </c>
      <c r="AJ3522">
        <v>0.59734102441955017</v>
      </c>
      <c r="AK3522">
        <v>-0.38080451986739494</v>
      </c>
      <c r="AL3522">
        <v>0.11823583346612579</v>
      </c>
      <c r="AM3522">
        <v>-0.61629957405562874</v>
      </c>
      <c r="AN3522">
        <v>5.4158765059632595E-2</v>
      </c>
      <c r="AO3522" s="1">
        <v>6.7018445293181239E-2</v>
      </c>
      <c r="AP3522">
        <v>-0.63366167558966013</v>
      </c>
      <c r="AQ3522">
        <v>-0.34790178332671129</v>
      </c>
      <c r="AR3522">
        <v>-0.14662276693946003</v>
      </c>
      <c r="AS3522">
        <v>0.2484024348069592</v>
      </c>
      <c r="AT3522">
        <v>0.86854410962199946</v>
      </c>
      <c r="AU3522">
        <v>-0.33476644212166057</v>
      </c>
      <c r="AV3522">
        <v>-0.2812944620612659</v>
      </c>
      <c r="AW3522">
        <v>-0.43386719495285098</v>
      </c>
      <c r="AX3522">
        <v>-0.24840370183840391</v>
      </c>
      <c r="AY3522" s="1">
        <v>6</v>
      </c>
      <c r="AZ3522">
        <v>-9</v>
      </c>
      <c r="BA3522">
        <v>6</v>
      </c>
      <c r="BB3522" s="18">
        <v>5.4874110062705352E-2</v>
      </c>
      <c r="BC3522" s="15">
        <v>1.682205372459034</v>
      </c>
      <c r="BD3522" s="15">
        <v>-0.51568276259649493</v>
      </c>
      <c r="BE3522" s="15">
        <v>-1.0378729156532371</v>
      </c>
      <c r="BF3522" s="15">
        <v>-0.48588333365330166</v>
      </c>
      <c r="BG3522" s="15">
        <v>-1.0188870267373843E-2</v>
      </c>
      <c r="BH3522" s="18">
        <v>-0.25140872279254062</v>
      </c>
      <c r="BI3522" s="15">
        <v>0.86483939225592621</v>
      </c>
      <c r="BJ3522" s="15">
        <v>-0.46603492377332206</v>
      </c>
      <c r="BK3522" s="15">
        <v>0.21296422189871267</v>
      </c>
      <c r="BL3522" s="15">
        <v>-0.78645177891476292</v>
      </c>
      <c r="BM3522" s="15">
        <v>0.73864021097460408</v>
      </c>
      <c r="BN3522" s="1" t="s">
        <v>20564</v>
      </c>
    </row>
    <row r="3523" spans="1:66" x14ac:dyDescent="0.25">
      <c r="A3523">
        <v>853100</v>
      </c>
      <c r="B3523" t="s">
        <v>1954</v>
      </c>
      <c r="C3523" t="s">
        <v>1955</v>
      </c>
      <c r="D3523" t="s">
        <v>1956</v>
      </c>
      <c r="E3523" t="s">
        <v>1957</v>
      </c>
      <c r="F3523" s="23">
        <v>3.2150425000000002E-7</v>
      </c>
      <c r="G3523" s="23">
        <v>0.25085576999999998</v>
      </c>
      <c r="H3523" s="23">
        <v>0.38240930000000001</v>
      </c>
      <c r="I3523" s="11">
        <v>-0.13910055504182095</v>
      </c>
      <c r="J3523" s="12">
        <v>0.25101704535081726</v>
      </c>
      <c r="K3523" s="12">
        <v>-2.4540575963143442E-2</v>
      </c>
      <c r="L3523" s="12">
        <v>-0.29202317499634667</v>
      </c>
      <c r="M3523" s="12">
        <v>-0.24209857040032279</v>
      </c>
      <c r="N3523" s="12">
        <v>-0.21503015044486765</v>
      </c>
      <c r="O3523" s="1">
        <v>-8.7664470845986803E-2</v>
      </c>
      <c r="P3523">
        <v>0.10647930973585613</v>
      </c>
      <c r="Q3523">
        <v>-1.6742182320156843E-2</v>
      </c>
      <c r="R3523">
        <v>-0.17674191005737769</v>
      </c>
      <c r="S3523">
        <v>-0.17419195858386577</v>
      </c>
      <c r="T3523">
        <v>-0.15253401139624642</v>
      </c>
      <c r="U3523" s="1">
        <v>7.5186999388265771E-2</v>
      </c>
      <c r="V3523">
        <v>-0.67663620844982209</v>
      </c>
      <c r="W3523">
        <v>-0.39191153886846286</v>
      </c>
      <c r="X3523">
        <v>-0.50644710569399853</v>
      </c>
      <c r="Y3523">
        <v>-0.31229614283831919</v>
      </c>
      <c r="Z3523">
        <v>0.93107162580502834</v>
      </c>
      <c r="AA3523">
        <v>-0.33008012117090219</v>
      </c>
      <c r="AB3523">
        <v>0.11480604211136573</v>
      </c>
      <c r="AC3523">
        <v>-0.32831440451890692</v>
      </c>
      <c r="AD3523">
        <v>-0.49304342641997001</v>
      </c>
      <c r="AE3523" s="1">
        <v>7.8115982465805006E-2</v>
      </c>
      <c r="AF3523">
        <v>-0.70592180808807303</v>
      </c>
      <c r="AG3523">
        <v>-0.53683277277168195</v>
      </c>
      <c r="AH3523">
        <v>-0.5205412101242044</v>
      </c>
      <c r="AI3523">
        <v>-0.3125017463802176</v>
      </c>
      <c r="AJ3523">
        <v>0.97104428788283825</v>
      </c>
      <c r="AK3523">
        <v>-0.1726915619367258</v>
      </c>
      <c r="AL3523">
        <v>-6.179840749119337E-2</v>
      </c>
      <c r="AM3523">
        <v>-0.34593658960889656</v>
      </c>
      <c r="AN3523">
        <v>-0.54685166500561566</v>
      </c>
      <c r="AO3523" s="1">
        <v>7.7334869694847097E-2</v>
      </c>
      <c r="AP3523">
        <v>-0.69766582867422189</v>
      </c>
      <c r="AQ3523">
        <v>-0.47842666969727121</v>
      </c>
      <c r="AR3523">
        <v>-0.51764126093509077</v>
      </c>
      <c r="AS3523">
        <v>-0.31426952729306734</v>
      </c>
      <c r="AT3523">
        <v>0.95982009540658786</v>
      </c>
      <c r="AU3523">
        <v>-0.24060849229657857</v>
      </c>
      <c r="AV3523">
        <v>1.2893424759408975E-2</v>
      </c>
      <c r="AW3523">
        <v>-0.3405006308815039</v>
      </c>
      <c r="AX3523">
        <v>-0.52722899428788961</v>
      </c>
      <c r="AY3523" s="1">
        <v>6</v>
      </c>
      <c r="AZ3523">
        <v>6</v>
      </c>
      <c r="BA3523">
        <v>6</v>
      </c>
      <c r="BB3523" s="18">
        <v>-2.4334572234935219E-2</v>
      </c>
      <c r="BC3523" s="15">
        <v>1.6398845865902667</v>
      </c>
      <c r="BD3523" s="15">
        <v>-0.44589420521889495</v>
      </c>
      <c r="BE3523" s="15">
        <v>0.28988888065364998</v>
      </c>
      <c r="BF3523" s="15">
        <v>-0.4429739425669923</v>
      </c>
      <c r="BG3523" s="15">
        <v>-0.41648184867334809</v>
      </c>
      <c r="BH3523" s="18">
        <v>-0.27660331935400223</v>
      </c>
      <c r="BI3523" s="15">
        <v>2.0951218465504593</v>
      </c>
      <c r="BJ3523" s="15">
        <v>-0.49040028465144087</v>
      </c>
      <c r="BK3523" s="15">
        <v>-0.23971591110229751</v>
      </c>
      <c r="BL3523" s="15">
        <v>-0.88203691406875617</v>
      </c>
      <c r="BM3523" s="15">
        <v>-0.80645431592369299</v>
      </c>
      <c r="BN3523" s="1" t="s">
        <v>20564</v>
      </c>
    </row>
    <row r="3524" spans="1:66" x14ac:dyDescent="0.25">
      <c r="A3524">
        <v>855077</v>
      </c>
      <c r="B3524" t="s">
        <v>1958</v>
      </c>
      <c r="C3524" t="s">
        <v>1959</v>
      </c>
      <c r="D3524" t="s">
        <v>1960</v>
      </c>
      <c r="E3524" t="s">
        <v>1961</v>
      </c>
      <c r="F3524" s="23">
        <v>1.5853073000000001E-3</v>
      </c>
      <c r="G3524" s="23">
        <v>2.7800769999999999E-2</v>
      </c>
      <c r="H3524" s="23">
        <v>0.53095460000000005</v>
      </c>
      <c r="I3524" s="11">
        <v>5.7517297857369871E-2</v>
      </c>
      <c r="J3524" s="12">
        <v>0.41782340962800235</v>
      </c>
      <c r="K3524" s="12">
        <v>0.17258145439425734</v>
      </c>
      <c r="L3524" s="12">
        <v>-9.8879875145669829E-2</v>
      </c>
      <c r="M3524" s="12">
        <v>0.3726523235080681</v>
      </c>
      <c r="N3524" s="12">
        <v>0.36305526823038548</v>
      </c>
      <c r="O3524" s="1">
        <v>4.1558486283772116E-2</v>
      </c>
      <c r="P3524">
        <v>0.25119014602055567</v>
      </c>
      <c r="Q3524">
        <v>0.13795552894266949</v>
      </c>
      <c r="R3524">
        <v>-8.4175995756750666E-2</v>
      </c>
      <c r="S3524">
        <v>0.32418064149211845</v>
      </c>
      <c r="T3524">
        <v>0.27208591765274842</v>
      </c>
      <c r="U3524" s="1">
        <v>-0.31675867477774772</v>
      </c>
      <c r="V3524">
        <v>-0.86244508553424348</v>
      </c>
      <c r="W3524">
        <v>-0.67940801419353347</v>
      </c>
      <c r="X3524">
        <v>-0.6178951979644064</v>
      </c>
      <c r="Y3524">
        <v>-0.12075269356747695</v>
      </c>
      <c r="Z3524">
        <v>0.77415765606503006</v>
      </c>
      <c r="AA3524">
        <v>-0.17939482832584833</v>
      </c>
      <c r="AB3524">
        <v>-0.12993903017766545</v>
      </c>
      <c r="AC3524">
        <v>-0.6608297787717875</v>
      </c>
      <c r="AD3524">
        <v>-0.70299584523834935</v>
      </c>
      <c r="AE3524" s="1">
        <v>-2.7367232198965028E-3</v>
      </c>
      <c r="AF3524">
        <v>-0.69427537728782773</v>
      </c>
      <c r="AG3524">
        <v>-0.50960802054957255</v>
      </c>
      <c r="AH3524">
        <v>-9.7815842129582692E-2</v>
      </c>
      <c r="AI3524">
        <v>0.13114229573777902</v>
      </c>
      <c r="AJ3524">
        <v>0.87545988302101163</v>
      </c>
      <c r="AK3524">
        <v>-0.1944857007441359</v>
      </c>
      <c r="AL3524">
        <v>-0.55998256454599782</v>
      </c>
      <c r="AM3524">
        <v>-0.25487063668855353</v>
      </c>
      <c r="AN3524">
        <v>-0.33981550635042568</v>
      </c>
      <c r="AO3524" s="1">
        <v>-0.14428855736136581</v>
      </c>
      <c r="AP3524">
        <v>-0.81016924813963986</v>
      </c>
      <c r="AQ3524">
        <v>-0.61555057997374751</v>
      </c>
      <c r="AR3524">
        <v>-0.33764991230715391</v>
      </c>
      <c r="AS3524">
        <v>2.5310752018713072E-2</v>
      </c>
      <c r="AT3524">
        <v>0.88050348837759251</v>
      </c>
      <c r="AU3524">
        <v>-0.19894428149252633</v>
      </c>
      <c r="AV3524">
        <v>-0.39875065438774199</v>
      </c>
      <c r="AW3524">
        <v>-0.45240786187740317</v>
      </c>
      <c r="AX3524">
        <v>-0.5230060308277853</v>
      </c>
      <c r="AY3524" s="1">
        <v>-2</v>
      </c>
      <c r="AZ3524">
        <v>6</v>
      </c>
      <c r="BA3524">
        <v>6</v>
      </c>
      <c r="BB3524" s="18">
        <v>0.13737337882161657</v>
      </c>
      <c r="BC3524" s="15">
        <v>0.74898406456086297</v>
      </c>
      <c r="BD3524" s="15">
        <v>-0.52605788508521745</v>
      </c>
      <c r="BE3524" s="15">
        <v>-0.45992810374188348</v>
      </c>
      <c r="BF3524" s="15">
        <v>-1.1698082479574583</v>
      </c>
      <c r="BG3524" s="15">
        <v>-0.44764460101571557</v>
      </c>
      <c r="BH3524" s="18">
        <v>0.29111829627668734</v>
      </c>
      <c r="BI3524" s="15">
        <v>1.8658346124316987</v>
      </c>
      <c r="BJ3524" s="15">
        <v>-6.4744116035801727E-2</v>
      </c>
      <c r="BK3524" s="15">
        <v>-0.72423603906834921</v>
      </c>
      <c r="BL3524" s="15">
        <v>-0.17370094021738933</v>
      </c>
      <c r="BM3524" s="15">
        <v>0.52280958103096753</v>
      </c>
      <c r="BN3524" s="1" t="s">
        <v>20564</v>
      </c>
    </row>
    <row r="3525" spans="1:66" x14ac:dyDescent="0.25">
      <c r="A3525">
        <v>853041</v>
      </c>
      <c r="B3525" t="s">
        <v>2182</v>
      </c>
      <c r="C3525" t="s">
        <v>2183</v>
      </c>
      <c r="D3525" t="s">
        <v>2184</v>
      </c>
      <c r="E3525" t="s">
        <v>2185</v>
      </c>
      <c r="F3525" s="23">
        <v>3.7122066999999999E-4</v>
      </c>
      <c r="G3525" s="23">
        <v>1.1743504E-2</v>
      </c>
      <c r="H3525" s="23">
        <v>0.36436614000000001</v>
      </c>
      <c r="I3525" s="11">
        <v>-0.13440333711010816</v>
      </c>
      <c r="J3525" s="12">
        <v>0.75269142729783356</v>
      </c>
      <c r="K3525" s="12">
        <v>0.4298508680267013</v>
      </c>
      <c r="L3525" s="12">
        <v>0.26131602429962125</v>
      </c>
      <c r="M3525" s="12">
        <v>0.20901111842163489</v>
      </c>
      <c r="N3525" s="12">
        <v>0.22953901212650391</v>
      </c>
      <c r="O3525" s="1">
        <v>-9.9310996997044418E-2</v>
      </c>
      <c r="P3525">
        <v>0.39601620663235776</v>
      </c>
      <c r="Q3525">
        <v>0.30843510216929321</v>
      </c>
      <c r="R3525">
        <v>0.18062948733871453</v>
      </c>
      <c r="S3525">
        <v>0.16204257301487762</v>
      </c>
      <c r="T3525">
        <v>0.16265925783609916</v>
      </c>
      <c r="U3525" s="1">
        <v>-0.10094138214185588</v>
      </c>
      <c r="V3525">
        <v>-0.79017878440707967</v>
      </c>
      <c r="W3525">
        <v>-0.46411343594342402</v>
      </c>
      <c r="X3525">
        <v>-0.46551854328606507</v>
      </c>
      <c r="Y3525">
        <v>-0.11292696340069475</v>
      </c>
      <c r="Z3525">
        <v>0.89856450484594974</v>
      </c>
      <c r="AA3525">
        <v>-0.37683237176351125</v>
      </c>
      <c r="AB3525">
        <v>-3.3833959293234135E-2</v>
      </c>
      <c r="AC3525">
        <v>-0.47591259253036544</v>
      </c>
      <c r="AD3525">
        <v>-0.52915379147033992</v>
      </c>
      <c r="AE3525" s="1">
        <v>0.41493213459191719</v>
      </c>
      <c r="AF3525">
        <v>-0.42298815010028179</v>
      </c>
      <c r="AG3525">
        <v>-0.37215144580155135</v>
      </c>
      <c r="AH3525">
        <v>-0.35552690875899884</v>
      </c>
      <c r="AI3525">
        <v>-0.12355416585661115</v>
      </c>
      <c r="AJ3525">
        <v>0.94997452562314533</v>
      </c>
      <c r="AK3525">
        <v>-3.5748832588969624E-2</v>
      </c>
      <c r="AL3525">
        <v>-4.9583637979337063E-2</v>
      </c>
      <c r="AM3525">
        <v>-0.3261557546063103</v>
      </c>
      <c r="AN3525">
        <v>-0.26026147315229353</v>
      </c>
      <c r="AO3525" s="1">
        <v>0.2535460372825229</v>
      </c>
      <c r="AP3525">
        <v>-0.56655652419345748</v>
      </c>
      <c r="AQ3525">
        <v>-0.41874271420062409</v>
      </c>
      <c r="AR3525">
        <v>-0.40767377741127642</v>
      </c>
      <c r="AS3525">
        <v>-0.12482389253137963</v>
      </c>
      <c r="AT3525">
        <v>0.97018965315436934</v>
      </c>
      <c r="AU3525">
        <v>-0.1548413114506294</v>
      </c>
      <c r="AV3525">
        <v>-4.6131232843562721E-2</v>
      </c>
      <c r="AW3525">
        <v>-0.39084717904627475</v>
      </c>
      <c r="AX3525">
        <v>-0.36341894994832674</v>
      </c>
      <c r="AY3525" s="1">
        <v>6</v>
      </c>
      <c r="AZ3525">
        <v>6</v>
      </c>
      <c r="BA3525">
        <v>6</v>
      </c>
      <c r="BB3525" s="18">
        <v>-0.23212623732438772</v>
      </c>
      <c r="BC3525" s="15">
        <v>0.6109683372214193</v>
      </c>
      <c r="BD3525" s="15">
        <v>-0.73713724855535778</v>
      </c>
      <c r="BE3525" s="15">
        <v>-0.37458494484186905</v>
      </c>
      <c r="BF3525" s="15">
        <v>-0.84186590322391808</v>
      </c>
      <c r="BG3525" s="15">
        <v>-0.45818693774982577</v>
      </c>
      <c r="BH3525" s="18">
        <v>-0.54474885893181313</v>
      </c>
      <c r="BI3525" s="15">
        <v>2.3617311703682673</v>
      </c>
      <c r="BJ3525" s="15">
        <v>0.26269734002070538</v>
      </c>
      <c r="BK3525" s="15">
        <v>0.23323702104913471</v>
      </c>
      <c r="BL3525" s="15">
        <v>-0.3557053272216914</v>
      </c>
      <c r="BM3525" s="15">
        <v>7.57215891893432E-2</v>
      </c>
      <c r="BN3525" s="1" t="s">
        <v>20564</v>
      </c>
    </row>
    <row r="3526" spans="1:66" x14ac:dyDescent="0.25">
      <c r="A3526">
        <v>855835</v>
      </c>
      <c r="B3526" t="s">
        <v>2622</v>
      </c>
      <c r="C3526" t="s">
        <v>2623</v>
      </c>
      <c r="D3526" t="s">
        <v>2624</v>
      </c>
      <c r="E3526" t="s">
        <v>2625</v>
      </c>
      <c r="F3526" s="23">
        <v>8.5962129999999994E-8</v>
      </c>
      <c r="G3526" s="23">
        <v>0.7071499</v>
      </c>
      <c r="H3526" s="23">
        <v>0.23238813999999999</v>
      </c>
      <c r="I3526" s="11">
        <v>0.46641591296843132</v>
      </c>
      <c r="J3526" s="12">
        <v>9.8756812542416167E-2</v>
      </c>
      <c r="K3526" s="12">
        <v>-8.7866329155311049E-2</v>
      </c>
      <c r="L3526" s="12">
        <v>0.31558069032451852</v>
      </c>
      <c r="M3526" s="12">
        <v>-0.31643545756830777</v>
      </c>
      <c r="N3526" s="12">
        <v>-0.15919883936142223</v>
      </c>
      <c r="O3526" s="1">
        <v>0.24316717805896379</v>
      </c>
      <c r="P3526">
        <v>4.0141041228527012E-2</v>
      </c>
      <c r="Q3526">
        <v>-5.535614300423105E-2</v>
      </c>
      <c r="R3526">
        <v>0.15967392888974349</v>
      </c>
      <c r="S3526">
        <v>-0.21465966420317484</v>
      </c>
      <c r="T3526">
        <v>-9.6161508976378915E-2</v>
      </c>
      <c r="U3526" s="1">
        <v>0.10701424328526829</v>
      </c>
      <c r="V3526">
        <v>-0.66225398452174356</v>
      </c>
      <c r="W3526">
        <v>-0.37604856449435653</v>
      </c>
      <c r="X3526">
        <v>-0.44934284076968922</v>
      </c>
      <c r="Y3526">
        <v>-0.18552322570279145</v>
      </c>
      <c r="Z3526">
        <v>0.94470663552951062</v>
      </c>
      <c r="AA3526">
        <v>-0.33317030041388523</v>
      </c>
      <c r="AB3526">
        <v>6.3856639018677261E-2</v>
      </c>
      <c r="AC3526">
        <v>-0.38285550514624284</v>
      </c>
      <c r="AD3526">
        <v>-0.43405768496756375</v>
      </c>
      <c r="AE3526" s="1">
        <v>-0.25191974976037756</v>
      </c>
      <c r="AF3526">
        <v>-0.77157063667216685</v>
      </c>
      <c r="AG3526">
        <v>-0.46307615691621923</v>
      </c>
      <c r="AH3526">
        <v>-0.69353041171730001</v>
      </c>
      <c r="AI3526">
        <v>-0.30413109686097384</v>
      </c>
      <c r="AJ3526">
        <v>0.72404848527573673</v>
      </c>
      <c r="AK3526">
        <v>-0.35468637566169908</v>
      </c>
      <c r="AL3526">
        <v>0.25597243167398298</v>
      </c>
      <c r="AM3526">
        <v>-0.57312319418742441</v>
      </c>
      <c r="AN3526">
        <v>-0.66132136898820693</v>
      </c>
      <c r="AO3526" s="1">
        <v>-0.10356702194964967</v>
      </c>
      <c r="AP3526">
        <v>-0.7458960431626207</v>
      </c>
      <c r="AQ3526">
        <v>-0.43839226432438</v>
      </c>
      <c r="AR3526">
        <v>-0.60726316965309057</v>
      </c>
      <c r="AS3526">
        <v>-0.2613100038341904</v>
      </c>
      <c r="AT3526">
        <v>0.83992513569080773</v>
      </c>
      <c r="AU3526">
        <v>-0.35532721533683587</v>
      </c>
      <c r="AV3526">
        <v>0.17996895979118183</v>
      </c>
      <c r="AW3526">
        <v>-0.50682389826061314</v>
      </c>
      <c r="AX3526">
        <v>-0.58147823521077724</v>
      </c>
      <c r="AY3526" s="1">
        <v>6</v>
      </c>
      <c r="AZ3526">
        <v>-2</v>
      </c>
      <c r="BA3526">
        <v>6</v>
      </c>
      <c r="BB3526" s="18">
        <v>-0.22518469607202371</v>
      </c>
      <c r="BC3526" s="15">
        <v>1.5163818802252369</v>
      </c>
      <c r="BD3526" s="15">
        <v>-0.59968123603444645</v>
      </c>
      <c r="BE3526" s="15">
        <v>5.7763967853266783E-2</v>
      </c>
      <c r="BF3526" s="15">
        <v>-0.68195600459839678</v>
      </c>
      <c r="BG3526" s="15">
        <v>-0.3551893603053245</v>
      </c>
      <c r="BH3526" s="18">
        <v>0.62123828593674024</v>
      </c>
      <c r="BI3526" s="15">
        <v>1.6955996844245751</v>
      </c>
      <c r="BJ3526" s="15">
        <v>-0.75913565916609349</v>
      </c>
      <c r="BK3526" s="15">
        <v>0.63046044226995945</v>
      </c>
      <c r="BL3526" s="15">
        <v>-1.2562036581650602</v>
      </c>
      <c r="BM3526" s="15">
        <v>-0.64409364636845801</v>
      </c>
      <c r="BN3526" s="1" t="s">
        <v>20564</v>
      </c>
    </row>
    <row r="3527" spans="1:66" x14ac:dyDescent="0.25">
      <c r="A3527">
        <v>851096</v>
      </c>
      <c r="B3527" t="s">
        <v>3220</v>
      </c>
      <c r="C3527" t="s">
        <v>3221</v>
      </c>
      <c r="D3527" t="s">
        <v>3222</v>
      </c>
      <c r="E3527" t="s">
        <v>3223</v>
      </c>
      <c r="F3527" s="23">
        <v>8.2119399999999992E-3</v>
      </c>
      <c r="G3527" s="23">
        <v>6.3271864999999997E-2</v>
      </c>
      <c r="H3527" s="23">
        <v>0.84603910000000004</v>
      </c>
      <c r="I3527" s="11">
        <v>0.1591280525919998</v>
      </c>
      <c r="J3527" s="12">
        <v>0.22504243513477207</v>
      </c>
      <c r="K3527" s="12">
        <v>0.28369773892625882</v>
      </c>
      <c r="L3527" s="12">
        <v>-7.0362178090941238E-2</v>
      </c>
      <c r="M3527" s="12">
        <v>0.35053246334446392</v>
      </c>
      <c r="N3527" s="12">
        <v>0.21246233543814882</v>
      </c>
      <c r="O3527" s="1">
        <v>0.11087366311203585</v>
      </c>
      <c r="P3527">
        <v>0.12352322758890195</v>
      </c>
      <c r="Q3527">
        <v>0.20171468134292378</v>
      </c>
      <c r="R3527">
        <v>-4.3395530973503682E-2</v>
      </c>
      <c r="S3527">
        <v>0.23525378548836101</v>
      </c>
      <c r="T3527">
        <v>0.12542739173915415</v>
      </c>
      <c r="U3527" s="1">
        <v>0.35897765957899203</v>
      </c>
      <c r="V3527">
        <v>-0.21683076479787225</v>
      </c>
      <c r="W3527">
        <v>0.2060451967502879</v>
      </c>
      <c r="X3527">
        <v>-6.8730745173066599E-2</v>
      </c>
      <c r="Y3527">
        <v>0.29640337259593968</v>
      </c>
      <c r="Z3527">
        <v>0.63324929300200639</v>
      </c>
      <c r="AA3527">
        <v>-0.55071027324559174</v>
      </c>
      <c r="AB3527">
        <v>0.36337691983358311</v>
      </c>
      <c r="AC3527">
        <v>-0.38334165260694547</v>
      </c>
      <c r="AD3527">
        <v>0.12451725766179363</v>
      </c>
      <c r="AE3527" s="1">
        <v>0.47863937135241363</v>
      </c>
      <c r="AF3527">
        <v>-0.24043918805960629</v>
      </c>
      <c r="AG3527">
        <v>9.3441853577051745E-2</v>
      </c>
      <c r="AH3527">
        <v>0.21943382139085074</v>
      </c>
      <c r="AI3527">
        <v>0.37544069602656027</v>
      </c>
      <c r="AJ3527">
        <v>0.78277356056438008</v>
      </c>
      <c r="AK3527">
        <v>-0.4294995911370883</v>
      </c>
      <c r="AL3527">
        <v>-0.15219886658274442</v>
      </c>
      <c r="AM3527">
        <v>-9.7876427518694159E-2</v>
      </c>
      <c r="AN3527">
        <v>0.20793449187295482</v>
      </c>
      <c r="AO3527" s="1">
        <v>0.43379731493501206</v>
      </c>
      <c r="AP3527">
        <v>-0.23814388153358274</v>
      </c>
      <c r="AQ3527">
        <v>0.1600427633861852</v>
      </c>
      <c r="AR3527">
        <v>6.9571524380772923E-2</v>
      </c>
      <c r="AS3527">
        <v>0.3484830156558158</v>
      </c>
      <c r="AT3527">
        <v>0.73502814552678541</v>
      </c>
      <c r="AU3527">
        <v>-0.51595072953482812</v>
      </c>
      <c r="AV3527">
        <v>0.1267181080097835</v>
      </c>
      <c r="AW3527">
        <v>-0.26048122472254465</v>
      </c>
      <c r="AX3527">
        <v>0.17103289548235889</v>
      </c>
      <c r="AY3527" s="1">
        <v>6</v>
      </c>
      <c r="AZ3527">
        <v>6</v>
      </c>
      <c r="BA3527">
        <v>6</v>
      </c>
      <c r="BB3527" s="18">
        <v>-0.8398189318766125</v>
      </c>
      <c r="BC3527" s="15">
        <v>0.69875420343689554</v>
      </c>
      <c r="BD3527" s="15">
        <v>-1.1371245511036732</v>
      </c>
      <c r="BE3527" s="15">
        <v>0.28028302379380704</v>
      </c>
      <c r="BF3527" s="15">
        <v>-0.87759837844804978</v>
      </c>
      <c r="BG3527" s="15">
        <v>0.17643208496529753</v>
      </c>
      <c r="BH3527" s="18">
        <v>-0.37386475943375652</v>
      </c>
      <c r="BI3527" s="15">
        <v>1.3577169690820234</v>
      </c>
      <c r="BJ3527" s="15">
        <v>-0.30640901721709835</v>
      </c>
      <c r="BK3527" s="15">
        <v>7.4250523995027032E-2</v>
      </c>
      <c r="BL3527" s="15">
        <v>0.14882066716676934</v>
      </c>
      <c r="BM3527" s="15">
        <v>0.7985581656393711</v>
      </c>
      <c r="BN3527" s="1" t="s">
        <v>20564</v>
      </c>
    </row>
    <row r="3528" spans="1:66" x14ac:dyDescent="0.25">
      <c r="A3528">
        <v>855102</v>
      </c>
      <c r="B3528" t="s">
        <v>3260</v>
      </c>
      <c r="C3528" t="s">
        <v>3261</v>
      </c>
      <c r="D3528" t="s">
        <v>3262</v>
      </c>
      <c r="E3528" t="s">
        <v>3263</v>
      </c>
      <c r="F3528" s="23">
        <v>2.2964825E-6</v>
      </c>
      <c r="G3528" s="23">
        <v>2.3511086E-2</v>
      </c>
      <c r="H3528" s="23">
        <v>0.66159045999999999</v>
      </c>
      <c r="I3528" s="11">
        <v>0.19645550968215383</v>
      </c>
      <c r="J3528" s="12">
        <v>0.56939785483979877</v>
      </c>
      <c r="K3528" s="12">
        <v>0.24429997438022252</v>
      </c>
      <c r="L3528" s="12">
        <v>0.15328692888436057</v>
      </c>
      <c r="M3528" s="12">
        <v>0.12408616215064609</v>
      </c>
      <c r="N3528" s="12">
        <v>6.8039667100996654E-2</v>
      </c>
      <c r="O3528" s="1">
        <v>0.12009978247272332</v>
      </c>
      <c r="P3528">
        <v>0.25149191015342831</v>
      </c>
      <c r="Q3528">
        <v>0.17439435684493795</v>
      </c>
      <c r="R3528">
        <v>8.8914451979013376E-2</v>
      </c>
      <c r="S3528">
        <v>8.3387037161478536E-2</v>
      </c>
      <c r="T3528">
        <v>4.0096017563224756E-2</v>
      </c>
      <c r="U3528" s="1">
        <v>0.10656505738066342</v>
      </c>
      <c r="V3528">
        <v>-0.58600514216825894</v>
      </c>
      <c r="W3528">
        <v>-0.11905447364617686</v>
      </c>
      <c r="X3528">
        <v>-0.19593347256513621</v>
      </c>
      <c r="Y3528">
        <v>9.1982145693889641E-2</v>
      </c>
      <c r="Z3528">
        <v>0.84780944530965563</v>
      </c>
      <c r="AA3528">
        <v>-0.58151605027000697</v>
      </c>
      <c r="AB3528">
        <v>8.8110079609792544E-2</v>
      </c>
      <c r="AC3528">
        <v>-0.33982056296266744</v>
      </c>
      <c r="AD3528">
        <v>-0.20736459210661431</v>
      </c>
      <c r="AE3528" s="1">
        <v>0.10593807794343589</v>
      </c>
      <c r="AF3528">
        <v>-0.66506634691820643</v>
      </c>
      <c r="AG3528">
        <v>-0.32403878216312404</v>
      </c>
      <c r="AH3528">
        <v>-0.33950724443846564</v>
      </c>
      <c r="AI3528">
        <v>-8.4100013251480046E-2</v>
      </c>
      <c r="AJ3528">
        <v>0.94718785849913067</v>
      </c>
      <c r="AK3528">
        <v>-0.40650613399789992</v>
      </c>
      <c r="AL3528">
        <v>-5.297176736561029E-3</v>
      </c>
      <c r="AM3528">
        <v>-0.34534645656975399</v>
      </c>
      <c r="AN3528">
        <v>-0.36739203982946811</v>
      </c>
      <c r="AO3528" s="1">
        <v>0.10707943453453207</v>
      </c>
      <c r="AP3528">
        <v>-0.63694012837771274</v>
      </c>
      <c r="AQ3528">
        <v>-0.23955249973937981</v>
      </c>
      <c r="AR3528">
        <v>-0.28126123487416593</v>
      </c>
      <c r="AS3528">
        <v>-9.9220608733190559E-3</v>
      </c>
      <c r="AT3528">
        <v>0.91275205006798021</v>
      </c>
      <c r="AU3528">
        <v>-0.48427921137509589</v>
      </c>
      <c r="AV3528">
        <v>3.4377043727226247E-2</v>
      </c>
      <c r="AW3528">
        <v>-0.34584838701225951</v>
      </c>
      <c r="AX3528">
        <v>-0.30237996841850734</v>
      </c>
      <c r="AY3528" s="1">
        <v>6</v>
      </c>
      <c r="AZ3528">
        <v>6</v>
      </c>
      <c r="BA3528">
        <v>6</v>
      </c>
      <c r="BB3528" s="18">
        <v>-0.3958207232768034</v>
      </c>
      <c r="BC3528" s="15">
        <v>1.0862896275145255</v>
      </c>
      <c r="BD3528" s="15">
        <v>-1.1334030672052966</v>
      </c>
      <c r="BE3528" s="15">
        <v>-9.3497018314099914E-2</v>
      </c>
      <c r="BF3528" s="15">
        <v>-0.75805839646234796</v>
      </c>
      <c r="BG3528" s="15">
        <v>-8.748383459428033E-2</v>
      </c>
      <c r="BH3528" s="18">
        <v>4.7444600533310677E-3</v>
      </c>
      <c r="BI3528" s="15">
        <v>2.24726982339044</v>
      </c>
      <c r="BJ3528" s="15">
        <v>-0.63528487146985524</v>
      </c>
      <c r="BK3528" s="15">
        <v>0.21904909897229638</v>
      </c>
      <c r="BL3528" s="15">
        <v>-0.50505151276118065</v>
      </c>
      <c r="BM3528" s="15">
        <v>5.1246414153270102E-2</v>
      </c>
      <c r="BN3528" s="1" t="s">
        <v>20564</v>
      </c>
    </row>
    <row r="3529" spans="1:66" x14ac:dyDescent="0.25">
      <c r="A3529">
        <v>851157</v>
      </c>
      <c r="B3529" t="s">
        <v>3843</v>
      </c>
      <c r="C3529" t="s">
        <v>3844</v>
      </c>
      <c r="D3529" t="s">
        <v>3845</v>
      </c>
      <c r="E3529" t="s">
        <v>3846</v>
      </c>
      <c r="F3529" s="23">
        <v>5.4483500000000001E-6</v>
      </c>
      <c r="G3529" s="23">
        <v>6.6679929999999998E-2</v>
      </c>
      <c r="H3529" s="23">
        <v>0.20721972</v>
      </c>
      <c r="I3529" s="11">
        <v>0.43585645310868704</v>
      </c>
      <c r="J3529" s="12">
        <v>0.56322169488951668</v>
      </c>
      <c r="K3529" s="12">
        <v>2.7015552694523416E-2</v>
      </c>
      <c r="L3529" s="12">
        <v>0.22598934225273468</v>
      </c>
      <c r="M3529" s="12">
        <v>9.8333444527341371E-2</v>
      </c>
      <c r="N3529" s="12">
        <v>-0.23144710769682936</v>
      </c>
      <c r="O3529" s="1">
        <v>0.29193093054052993</v>
      </c>
      <c r="P3529">
        <v>0.25271513005525875</v>
      </c>
      <c r="Q3529">
        <v>1.3409948266070918E-2</v>
      </c>
      <c r="R3529">
        <v>0.13970767548952381</v>
      </c>
      <c r="S3529">
        <v>6.0982144951450531E-2</v>
      </c>
      <c r="T3529">
        <v>-0.13155872884388545</v>
      </c>
      <c r="U3529" s="1">
        <v>0.66428526758624773</v>
      </c>
      <c r="V3529">
        <v>8.9186373353045897E-2</v>
      </c>
      <c r="W3529">
        <v>-0.28252412562656887</v>
      </c>
      <c r="X3529">
        <v>-4.3180392134382156E-2</v>
      </c>
      <c r="Y3529">
        <v>0.20283595009159008</v>
      </c>
      <c r="Z3529">
        <v>0.55147243716793848</v>
      </c>
      <c r="AA3529">
        <v>0.49185872052912816</v>
      </c>
      <c r="AB3529">
        <v>-0.3244265343492721</v>
      </c>
      <c r="AC3529">
        <v>-0.25745530585313697</v>
      </c>
      <c r="AD3529">
        <v>0.1192056255230162</v>
      </c>
      <c r="AE3529" s="1">
        <v>0.31815550718291252</v>
      </c>
      <c r="AF3529">
        <v>-0.45291999191341797</v>
      </c>
      <c r="AG3529">
        <v>-0.6227404322466259</v>
      </c>
      <c r="AH3529">
        <v>-0.46780590284499879</v>
      </c>
      <c r="AI3529">
        <v>-0.26994547612819242</v>
      </c>
      <c r="AJ3529">
        <v>0.89105901609149041</v>
      </c>
      <c r="AK3529">
        <v>0.26259045439605661</v>
      </c>
      <c r="AL3529">
        <v>-0.24376110095997897</v>
      </c>
      <c r="AM3529">
        <v>-0.32178738621646302</v>
      </c>
      <c r="AN3529">
        <v>-0.42594393053925483</v>
      </c>
      <c r="AO3529" s="1">
        <v>0.50871380226737273</v>
      </c>
      <c r="AP3529">
        <v>-0.21057425798392099</v>
      </c>
      <c r="AQ3529">
        <v>-0.49061410943525008</v>
      </c>
      <c r="AR3529">
        <v>-0.28464674787728417</v>
      </c>
      <c r="AS3529">
        <v>-5.1214960675714821E-2</v>
      </c>
      <c r="AT3529">
        <v>0.77507151099900717</v>
      </c>
      <c r="AU3529">
        <v>0.39187019091900954</v>
      </c>
      <c r="AV3529">
        <v>-0.29817507890987738</v>
      </c>
      <c r="AW3529">
        <v>-0.30883786006505187</v>
      </c>
      <c r="AX3529">
        <v>-0.18049665572176835</v>
      </c>
      <c r="AY3529" s="1">
        <v>1</v>
      </c>
      <c r="AZ3529">
        <v>6</v>
      </c>
      <c r="BA3529">
        <v>6</v>
      </c>
      <c r="BB3529" s="18">
        <v>-1.3526425776701323</v>
      </c>
      <c r="BC3529" s="15">
        <v>0.76158778126101023</v>
      </c>
      <c r="BD3529" s="15">
        <v>0.65791816927037594</v>
      </c>
      <c r="BE3529" s="15">
        <v>-0.7616204942832322</v>
      </c>
      <c r="BF3529" s="15">
        <v>-0.64515600147537266</v>
      </c>
      <c r="BG3529" s="15">
        <v>0.15530098387899985</v>
      </c>
      <c r="BH3529" s="18">
        <v>-0.42979186422986398</v>
      </c>
      <c r="BI3529" s="15">
        <v>1.9541123825297129</v>
      </c>
      <c r="BJ3529" s="15">
        <v>0.71511893319231656</v>
      </c>
      <c r="BK3529" s="15">
        <v>-0.2831271182179087</v>
      </c>
      <c r="BL3529" s="15">
        <v>-0.43695192696906532</v>
      </c>
      <c r="BM3529" s="15">
        <v>-0.33474826728682788</v>
      </c>
      <c r="BN3529" s="1" t="s">
        <v>20564</v>
      </c>
    </row>
    <row r="3530" spans="1:66" x14ac:dyDescent="0.25">
      <c r="A3530">
        <v>852580</v>
      </c>
      <c r="B3530" t="s">
        <v>4003</v>
      </c>
      <c r="C3530" t="s">
        <v>4004</v>
      </c>
      <c r="D3530" t="s">
        <v>4005</v>
      </c>
      <c r="E3530" t="s">
        <v>4006</v>
      </c>
      <c r="F3530" s="23">
        <v>2.9393263000000001E-5</v>
      </c>
      <c r="G3530" s="23">
        <v>3.237172E-2</v>
      </c>
      <c r="H3530" s="23">
        <v>5.0556869999999997E-2</v>
      </c>
      <c r="I3530" s="11">
        <v>-0.35973343351146353</v>
      </c>
      <c r="J3530" s="12">
        <v>-0.21963670025877516</v>
      </c>
      <c r="K3530" s="12">
        <v>-0.3029661909403773</v>
      </c>
      <c r="L3530" s="12">
        <v>-0.46326926933138818</v>
      </c>
      <c r="M3530" s="12">
        <v>-0.45981333048646711</v>
      </c>
      <c r="N3530" s="12">
        <v>0.5444771604904316</v>
      </c>
      <c r="O3530" s="1">
        <v>-0.11996018802698487</v>
      </c>
      <c r="P3530">
        <v>-6.6077194349238422E-2</v>
      </c>
      <c r="Q3530">
        <v>-0.11437747771083343</v>
      </c>
      <c r="R3530">
        <v>-0.1653480276914806</v>
      </c>
      <c r="S3530">
        <v>-0.17254060706046526</v>
      </c>
      <c r="T3530">
        <v>0.18084876807108824</v>
      </c>
      <c r="U3530" s="1">
        <v>-0.28579415412792025</v>
      </c>
      <c r="V3530">
        <v>-0.89059349030014356</v>
      </c>
      <c r="W3530">
        <v>-0.49717045919164371</v>
      </c>
      <c r="X3530">
        <v>-0.49881818133791295</v>
      </c>
      <c r="Y3530">
        <v>-0.3170671549628134</v>
      </c>
      <c r="Z3530">
        <v>0.84072740533909107</v>
      </c>
      <c r="AA3530">
        <v>-0.45949739357263092</v>
      </c>
      <c r="AB3530">
        <v>-3.6063529362099583E-2</v>
      </c>
      <c r="AC3530">
        <v>-0.3138934815694675</v>
      </c>
      <c r="AD3530">
        <v>-0.66062578613086698</v>
      </c>
      <c r="AE3530" s="1">
        <v>-5.7196442248638756E-2</v>
      </c>
      <c r="AF3530">
        <v>-0.53158517456691956</v>
      </c>
      <c r="AG3530">
        <v>-0.17473942277075105</v>
      </c>
      <c r="AH3530">
        <v>4.3593320798761652E-2</v>
      </c>
      <c r="AI3530">
        <v>0.54769045002323402</v>
      </c>
      <c r="AJ3530">
        <v>0.61521152655523237</v>
      </c>
      <c r="AK3530">
        <v>-0.43797043220518672</v>
      </c>
      <c r="AL3530">
        <v>-0.28957921039647538</v>
      </c>
      <c r="AM3530">
        <v>-0.49254877622544319</v>
      </c>
      <c r="AN3530">
        <v>-7.8822445688734019E-2</v>
      </c>
      <c r="AO3530" s="1">
        <v>-0.17219751281468465</v>
      </c>
      <c r="AP3530">
        <v>-0.76222967870997105</v>
      </c>
      <c r="AQ3530">
        <v>-0.34760006357539042</v>
      </c>
      <c r="AR3530">
        <v>-0.20896865947557194</v>
      </c>
      <c r="AS3530">
        <v>0.19919913639250938</v>
      </c>
      <c r="AT3530">
        <v>0.79195524114606042</v>
      </c>
      <c r="AU3530">
        <v>-0.49779833127805206</v>
      </c>
      <c r="AV3530">
        <v>-0.2020276532687191</v>
      </c>
      <c r="AW3530">
        <v>-0.46352590580648323</v>
      </c>
      <c r="AX3530">
        <v>-0.36395085067889082</v>
      </c>
      <c r="AY3530" s="1">
        <v>-2</v>
      </c>
      <c r="AZ3530">
        <v>6</v>
      </c>
      <c r="BA3530">
        <v>6</v>
      </c>
      <c r="BB3530" s="18">
        <v>0.66785794657170838</v>
      </c>
      <c r="BC3530" s="15">
        <v>1.5247329565748247</v>
      </c>
      <c r="BD3530" s="15">
        <v>-0.48295019296096636</v>
      </c>
      <c r="BE3530" s="15">
        <v>0.1708760029628893</v>
      </c>
      <c r="BF3530" s="15">
        <v>-0.25812251633157168</v>
      </c>
      <c r="BG3530" s="15">
        <v>-0.26302300015504992</v>
      </c>
      <c r="BH3530" s="18">
        <v>-0.10777068583354904</v>
      </c>
      <c r="BI3530" s="15">
        <v>1.051169763449243</v>
      </c>
      <c r="BJ3530" s="15">
        <v>-1.1361818096342251</v>
      </c>
      <c r="BK3530" s="15">
        <v>-0.82798836807822551</v>
      </c>
      <c r="BL3530" s="15">
        <v>-1.2495354667643841</v>
      </c>
      <c r="BM3530" s="15">
        <v>0.91093537019930026</v>
      </c>
      <c r="BN3530" s="1" t="s">
        <v>20564</v>
      </c>
    </row>
    <row r="3531" spans="1:66" x14ac:dyDescent="0.25">
      <c r="A3531">
        <v>852819</v>
      </c>
      <c r="B3531" t="s">
        <v>4143</v>
      </c>
      <c r="C3531" t="s">
        <v>4144</v>
      </c>
      <c r="D3531" t="s">
        <v>4145</v>
      </c>
      <c r="E3531" t="s">
        <v>4146</v>
      </c>
      <c r="F3531" s="23">
        <v>1.3829879E-5</v>
      </c>
      <c r="G3531" s="23">
        <v>5.4453519999999998E-2</v>
      </c>
      <c r="H3531" s="23">
        <v>0.78596980000000005</v>
      </c>
      <c r="I3531" s="11">
        <v>0.14622210713951833</v>
      </c>
      <c r="J3531" s="12">
        <v>0.49288962177002188</v>
      </c>
      <c r="K3531" s="12">
        <v>0.10220470603156505</v>
      </c>
      <c r="L3531" s="12">
        <v>6.2133467014563293E-2</v>
      </c>
      <c r="M3531" s="12">
        <v>0.17309585756598528</v>
      </c>
      <c r="N3531" s="12">
        <v>0.18184462084524508</v>
      </c>
      <c r="O3531" s="1">
        <v>8.7728464104702961E-2</v>
      </c>
      <c r="P3531">
        <v>0.20481358284961207</v>
      </c>
      <c r="Q3531">
        <v>5.8928270114253348E-2</v>
      </c>
      <c r="R3531">
        <v>3.2274011547034437E-2</v>
      </c>
      <c r="S3531">
        <v>9.861135639396823E-2</v>
      </c>
      <c r="T3531">
        <v>9.3291818373155297E-2</v>
      </c>
      <c r="U3531" s="1">
        <v>0.48398479215594448</v>
      </c>
      <c r="V3531">
        <v>-0.30029155497987753</v>
      </c>
      <c r="W3531">
        <v>-5.5565368023195526E-2</v>
      </c>
      <c r="X3531">
        <v>-0.16729453660974689</v>
      </c>
      <c r="Y3531">
        <v>0.10056864484640574</v>
      </c>
      <c r="Z3531">
        <v>0.86382690249598115</v>
      </c>
      <c r="AA3531">
        <v>-0.30529334628324151</v>
      </c>
      <c r="AB3531">
        <v>0.13706394625889445</v>
      </c>
      <c r="AC3531">
        <v>-0.31218135516209516</v>
      </c>
      <c r="AD3531">
        <v>-1.7773879392723371E-2</v>
      </c>
      <c r="AE3531" s="1">
        <v>0.39565761413021755</v>
      </c>
      <c r="AF3531">
        <v>-0.42844033351666833</v>
      </c>
      <c r="AG3531">
        <v>-0.16900142446510763</v>
      </c>
      <c r="AH3531">
        <v>-0.14582424292509899</v>
      </c>
      <c r="AI3531">
        <v>5.9787761873935662E-2</v>
      </c>
      <c r="AJ3531">
        <v>0.93759653228815742</v>
      </c>
      <c r="AK3531">
        <v>-0.31519971411897385</v>
      </c>
      <c r="AL3531">
        <v>-4.2284505753763107E-2</v>
      </c>
      <c r="AM3531">
        <v>-0.24424246015913861</v>
      </c>
      <c r="AN3531">
        <v>-0.10860430413092208</v>
      </c>
      <c r="AO3531" s="1">
        <v>0.43473512627206029</v>
      </c>
      <c r="AP3531">
        <v>-0.37704386033380005</v>
      </c>
      <c r="AQ3531">
        <v>-0.12239444108403334</v>
      </c>
      <c r="AR3531">
        <v>-0.15558551347326671</v>
      </c>
      <c r="AS3531">
        <v>7.718039407268279E-2</v>
      </c>
      <c r="AT3531">
        <v>0.91166207684694911</v>
      </c>
      <c r="AU3531">
        <v>-0.31271757637569397</v>
      </c>
      <c r="AV3531">
        <v>3.259246320174012E-2</v>
      </c>
      <c r="AW3531">
        <v>-0.27398223147361789</v>
      </c>
      <c r="AX3531">
        <v>-7.1143973069367428E-2</v>
      </c>
      <c r="AY3531" s="1">
        <v>6</v>
      </c>
      <c r="AZ3531">
        <v>6</v>
      </c>
      <c r="BA3531">
        <v>6</v>
      </c>
      <c r="BB3531" s="18">
        <v>-0.93608820306213403</v>
      </c>
      <c r="BC3531" s="15">
        <v>1.0706825265882109</v>
      </c>
      <c r="BD3531" s="15">
        <v>-0.67003266678868856</v>
      </c>
      <c r="BE3531" s="15">
        <v>-1.1402332712098487E-2</v>
      </c>
      <c r="BF3531" s="15">
        <v>-0.68028829423167847</v>
      </c>
      <c r="BG3531" s="15">
        <v>-6.5740563293531659E-2</v>
      </c>
      <c r="BH3531" s="18">
        <v>-0.60969373251245751</v>
      </c>
      <c r="BI3531" s="15">
        <v>2.1709022559042155</v>
      </c>
      <c r="BJ3531" s="15">
        <v>-0.44189308129476251</v>
      </c>
      <c r="BK3531" s="15">
        <v>0.12729092281788792</v>
      </c>
      <c r="BL3531" s="15">
        <v>-0.29390670057371787</v>
      </c>
      <c r="BM3531" s="15">
        <v>0.34016986915878217</v>
      </c>
      <c r="BN3531" s="1" t="s">
        <v>20564</v>
      </c>
    </row>
    <row r="3532" spans="1:66" x14ac:dyDescent="0.25">
      <c r="A3532">
        <v>851264</v>
      </c>
      <c r="B3532" t="s">
        <v>4776</v>
      </c>
      <c r="C3532" t="s">
        <v>4777</v>
      </c>
      <c r="D3532" t="s">
        <v>4778</v>
      </c>
      <c r="E3532" t="s">
        <v>4779</v>
      </c>
      <c r="F3532" s="23">
        <v>1.0939534E-9</v>
      </c>
      <c r="G3532" s="23">
        <v>0.39890740000000002</v>
      </c>
      <c r="H3532" s="23">
        <v>5.2390467000000003E-2</v>
      </c>
      <c r="I3532" s="11">
        <v>9.9246556757788831E-2</v>
      </c>
      <c r="J3532" s="12">
        <v>4.4821563459042923E-2</v>
      </c>
      <c r="K3532" s="12">
        <v>0.15012583927081283</v>
      </c>
      <c r="L3532" s="12">
        <v>0.27226390500414943</v>
      </c>
      <c r="M3532" s="12">
        <v>-0.35240363781002493</v>
      </c>
      <c r="N3532" s="12">
        <v>-0.70586320829918514</v>
      </c>
      <c r="O3532" s="1">
        <v>2.799011843219841E-2</v>
      </c>
      <c r="P3532">
        <v>9.4731151048471022E-3</v>
      </c>
      <c r="Q3532">
        <v>4.0976907932427295E-2</v>
      </c>
      <c r="R3532">
        <v>6.7805124670622358E-2</v>
      </c>
      <c r="S3532">
        <v>-8.9374147774009621E-2</v>
      </c>
      <c r="T3532">
        <v>-0.16091381277380237</v>
      </c>
      <c r="U3532" s="1">
        <v>0.54758633739428508</v>
      </c>
      <c r="V3532">
        <v>-5.5861658817307383E-2</v>
      </c>
      <c r="W3532">
        <v>0.28304543925071224</v>
      </c>
      <c r="X3532">
        <v>0.41916239975092479</v>
      </c>
      <c r="Y3532">
        <v>0.54065593460584083</v>
      </c>
      <c r="Z3532">
        <v>0.61824636768945262</v>
      </c>
      <c r="AA3532">
        <v>-0.45040533602669547</v>
      </c>
      <c r="AB3532">
        <v>-0.15045785135443906</v>
      </c>
      <c r="AC3532">
        <v>-1.045277751987406E-2</v>
      </c>
      <c r="AD3532">
        <v>0.42062168370598568</v>
      </c>
      <c r="AE3532" s="1">
        <v>0.51462418667401633</v>
      </c>
      <c r="AF3532">
        <v>-0.2648367770669553</v>
      </c>
      <c r="AG3532">
        <v>1.5648602834582283E-2</v>
      </c>
      <c r="AH3532">
        <v>-6.6685775592843083E-2</v>
      </c>
      <c r="AI3532">
        <v>0.14746210877813631</v>
      </c>
      <c r="AJ3532">
        <v>0.84961915615794692</v>
      </c>
      <c r="AK3532">
        <v>-0.35598977329854359</v>
      </c>
      <c r="AL3532">
        <v>0.10534637917791287</v>
      </c>
      <c r="AM3532">
        <v>-0.23181368414143613</v>
      </c>
      <c r="AN3532">
        <v>5.7551598047760617E-2</v>
      </c>
      <c r="AO3532" s="1">
        <v>0.55194632979177782</v>
      </c>
      <c r="AP3532">
        <v>-0.15595515013069325</v>
      </c>
      <c r="AQ3532">
        <v>0.16780734654658175</v>
      </c>
      <c r="AR3532">
        <v>0.20633551815158874</v>
      </c>
      <c r="AS3532">
        <v>0.37571059519756705</v>
      </c>
      <c r="AT3532">
        <v>0.74921572469037656</v>
      </c>
      <c r="AU3532">
        <v>-0.42240657529981152</v>
      </c>
      <c r="AV3532">
        <v>-3.5858899418801556E-2</v>
      </c>
      <c r="AW3532">
        <v>-0.11471451537755266</v>
      </c>
      <c r="AX3532">
        <v>0.26546660029010088</v>
      </c>
      <c r="AY3532" s="1">
        <v>6</v>
      </c>
      <c r="AZ3532">
        <v>6</v>
      </c>
      <c r="BA3532">
        <v>6</v>
      </c>
      <c r="BB3532" s="18">
        <v>-1.165499737237029</v>
      </c>
      <c r="BC3532" s="15">
        <v>1.4470868200804075</v>
      </c>
      <c r="BD3532" s="15">
        <v>-0.94772082548366887</v>
      </c>
      <c r="BE3532" s="15">
        <v>-0.27554997031827888</v>
      </c>
      <c r="BF3532" s="15">
        <v>3.8196051955257083E-2</v>
      </c>
      <c r="BG3532" s="15">
        <v>1.2732096234923069</v>
      </c>
      <c r="BH3532" s="18">
        <v>-1.0162806985196324</v>
      </c>
      <c r="BI3532" s="15">
        <v>1.5144768720042405</v>
      </c>
      <c r="BJ3532" s="15">
        <v>-0.72200384189799138</v>
      </c>
      <c r="BK3532" s="15">
        <v>0.13380386027670652</v>
      </c>
      <c r="BL3532" s="15">
        <v>-0.49164935318922259</v>
      </c>
      <c r="BM3532" s="15">
        <v>0.21193119883688416</v>
      </c>
      <c r="BN3532" s="1" t="s">
        <v>20564</v>
      </c>
    </row>
    <row r="3533" spans="1:66" x14ac:dyDescent="0.25">
      <c r="A3533">
        <v>855175</v>
      </c>
      <c r="B3533" t="s">
        <v>5066</v>
      </c>
      <c r="C3533" t="s">
        <v>5067</v>
      </c>
      <c r="D3533" t="s">
        <v>5068</v>
      </c>
      <c r="E3533" t="s">
        <v>5069</v>
      </c>
      <c r="F3533" s="23">
        <v>7.4155010000000001E-8</v>
      </c>
      <c r="G3533" s="23">
        <v>0.26338820000000002</v>
      </c>
      <c r="H3533" s="23">
        <v>0.74101470000000003</v>
      </c>
      <c r="I3533" s="11">
        <v>0.12301010276388734</v>
      </c>
      <c r="J3533" s="12">
        <v>0.35562301479512759</v>
      </c>
      <c r="K3533" s="12">
        <v>0.31841717031997685</v>
      </c>
      <c r="L3533" s="12">
        <v>-0.13099639672391583</v>
      </c>
      <c r="M3533" s="12">
        <v>-9.2265896129091257E-4</v>
      </c>
      <c r="N3533" s="12">
        <v>2.1360311231728997E-2</v>
      </c>
      <c r="O3533" s="1">
        <v>0.10253888435023799</v>
      </c>
      <c r="P3533">
        <v>0.15387099853615815</v>
      </c>
      <c r="Q3533">
        <v>0.20077857402845317</v>
      </c>
      <c r="R3533">
        <v>-7.9060085580865677E-2</v>
      </c>
      <c r="S3533">
        <v>-6.0612053887392284E-4</v>
      </c>
      <c r="T3533">
        <v>1.2397906903629564E-2</v>
      </c>
      <c r="U3533" s="1">
        <v>0.67397991632324716</v>
      </c>
      <c r="V3533">
        <v>-0.10437838347838102</v>
      </c>
      <c r="W3533">
        <v>6.1452257916142061E-2</v>
      </c>
      <c r="X3533">
        <v>-1.9777998942339083E-2</v>
      </c>
      <c r="Y3533">
        <v>0.12576374968348472</v>
      </c>
      <c r="Z3533">
        <v>0.80600928843451602</v>
      </c>
      <c r="AA3533">
        <v>-0.21447622775407491</v>
      </c>
      <c r="AB3533">
        <v>0.10746426533008299</v>
      </c>
      <c r="AC3533">
        <v>-0.15078115937076184</v>
      </c>
      <c r="AD3533">
        <v>0.15823933702812074</v>
      </c>
      <c r="AE3533" s="1">
        <v>0.57158690168844883</v>
      </c>
      <c r="AF3533">
        <v>-0.25818048970709723</v>
      </c>
      <c r="AG3533">
        <v>-0.23585508453186035</v>
      </c>
      <c r="AH3533">
        <v>-0.15757605820394277</v>
      </c>
      <c r="AI3533">
        <v>2.8618066986352268E-2</v>
      </c>
      <c r="AJ3533">
        <v>0.89816225964528318</v>
      </c>
      <c r="AK3533">
        <v>-1.0142556845514947E-2</v>
      </c>
      <c r="AL3533">
        <v>-0.11711310165703112</v>
      </c>
      <c r="AM3533">
        <v>-0.22793776644064045</v>
      </c>
      <c r="AN3533">
        <v>-5.2835546200393685E-2</v>
      </c>
      <c r="AO3533" s="1">
        <v>0.62717394527179893</v>
      </c>
      <c r="AP3533">
        <v>-0.18961575107991169</v>
      </c>
      <c r="AQ3533">
        <v>-9.979659553181143E-2</v>
      </c>
      <c r="AR3533">
        <v>-9.5159984801787181E-2</v>
      </c>
      <c r="AS3533">
        <v>7.4488437921611181E-2</v>
      </c>
      <c r="AT3533">
        <v>0.86702100673422</v>
      </c>
      <c r="AU3533">
        <v>-0.10595587854311181</v>
      </c>
      <c r="AV3533">
        <v>-1.3522265287047657E-2</v>
      </c>
      <c r="AW3533">
        <v>-0.19485735555387285</v>
      </c>
      <c r="AX3533">
        <v>4.5292262473237387E-2</v>
      </c>
      <c r="AY3533" s="1">
        <v>6</v>
      </c>
      <c r="AZ3533">
        <v>6</v>
      </c>
      <c r="BA3533">
        <v>6</v>
      </c>
      <c r="BB3533" s="18">
        <v>-1.3333351857153424</v>
      </c>
      <c r="BC3533" s="15">
        <v>1.3668359710461282</v>
      </c>
      <c r="BD3533" s="15">
        <v>-0.49499217462354145</v>
      </c>
      <c r="BE3533" s="15">
        <v>9.237321346500893E-2</v>
      </c>
      <c r="BF3533" s="15">
        <v>-0.37878349828747232</v>
      </c>
      <c r="BG3533" s="15">
        <v>0.12575976768838948</v>
      </c>
      <c r="BH3533" s="18">
        <v>-1.1103761687363116</v>
      </c>
      <c r="BI3533" s="15">
        <v>2.0114119531183787</v>
      </c>
      <c r="BJ3533" s="15">
        <v>8.2147244730141858E-2</v>
      </c>
      <c r="BK3533" s="15">
        <v>-0.1450611694443428</v>
      </c>
      <c r="BL3533" s="15">
        <v>-0.38045584169987662</v>
      </c>
      <c r="BM3533" s="15">
        <v>0.1644758884588424</v>
      </c>
      <c r="BN3533" s="1" t="s">
        <v>20564</v>
      </c>
    </row>
    <row r="3534" spans="1:66" x14ac:dyDescent="0.25">
      <c r="A3534">
        <v>853255</v>
      </c>
      <c r="B3534" t="s">
        <v>5969</v>
      </c>
      <c r="C3534" t="s">
        <v>5970</v>
      </c>
      <c r="D3534" t="s">
        <v>5971</v>
      </c>
      <c r="E3534" t="s">
        <v>5972</v>
      </c>
      <c r="F3534" s="23">
        <v>2.6888296E-3</v>
      </c>
      <c r="G3534" s="23">
        <v>2.6265593E-2</v>
      </c>
      <c r="H3534" s="23">
        <v>0.27152559999999998</v>
      </c>
      <c r="I3534" s="11">
        <v>-0.19612532581956163</v>
      </c>
      <c r="J3534" s="12">
        <v>0.31338453000957323</v>
      </c>
      <c r="K3534" s="12">
        <v>0.2863365787420562</v>
      </c>
      <c r="L3534" s="12">
        <v>3.5706550928076994E-2</v>
      </c>
      <c r="M3534" s="12">
        <v>0.60722049698222369</v>
      </c>
      <c r="N3534" s="12">
        <v>0.31066866323079673</v>
      </c>
      <c r="O3534" s="1">
        <v>-0.10093588935229278</v>
      </c>
      <c r="P3534">
        <v>0.12857765840738758</v>
      </c>
      <c r="Q3534">
        <v>0.14299930045328985</v>
      </c>
      <c r="R3534">
        <v>1.7546776608340097E-2</v>
      </c>
      <c r="S3534">
        <v>0.29715209124701925</v>
      </c>
      <c r="T3534">
        <v>0.14338719694989926</v>
      </c>
      <c r="U3534" s="1">
        <v>4.8006433517418019E-2</v>
      </c>
      <c r="V3534">
        <v>-0.6529653258597744</v>
      </c>
      <c r="W3534">
        <v>-0.34882630106581619</v>
      </c>
      <c r="X3534">
        <v>-0.35664134786942236</v>
      </c>
      <c r="Y3534">
        <v>9.361472893680628E-2</v>
      </c>
      <c r="Z3534">
        <v>0.87394949864979021</v>
      </c>
      <c r="AA3534">
        <v>-0.35794347221858891</v>
      </c>
      <c r="AB3534">
        <v>-1.6880006089857742E-2</v>
      </c>
      <c r="AC3534">
        <v>-0.54473431576073195</v>
      </c>
      <c r="AD3534">
        <v>-0.34989953012250435</v>
      </c>
      <c r="AE3534" s="1">
        <v>0.65609802712703902</v>
      </c>
      <c r="AF3534">
        <v>-8.8908092288974366E-2</v>
      </c>
      <c r="AG3534">
        <v>4.5764157803758254E-2</v>
      </c>
      <c r="AH3534">
        <v>0.2797340368084561</v>
      </c>
      <c r="AI3534">
        <v>0.19278701229902462</v>
      </c>
      <c r="AJ3534">
        <v>0.76855885674848401</v>
      </c>
      <c r="AK3534">
        <v>-0.17385989029078344</v>
      </c>
      <c r="AL3534">
        <v>-0.29243961748590136</v>
      </c>
      <c r="AM3534">
        <v>0.16105166585621536</v>
      </c>
      <c r="AN3534">
        <v>0.25131324069493532</v>
      </c>
      <c r="AO3534" s="1">
        <v>0.44690777100917067</v>
      </c>
      <c r="AP3534">
        <v>-0.36679675868442646</v>
      </c>
      <c r="AQ3534">
        <v>-0.1356568862162372</v>
      </c>
      <c r="AR3534">
        <v>1.1902253387525215E-2</v>
      </c>
      <c r="AS3534">
        <v>0.16898301514616462</v>
      </c>
      <c r="AT3534">
        <v>0.91087304933314406</v>
      </c>
      <c r="AU3534">
        <v>-0.28196246680669695</v>
      </c>
      <c r="AV3534">
        <v>-0.19705810351449007</v>
      </c>
      <c r="AW3534">
        <v>-0.15392772314895081</v>
      </c>
      <c r="AX3534">
        <v>-3.2780716978086798E-3</v>
      </c>
      <c r="AY3534" s="1">
        <v>6</v>
      </c>
      <c r="AZ3534">
        <v>6</v>
      </c>
      <c r="BA3534">
        <v>6</v>
      </c>
      <c r="BB3534" s="18">
        <v>-0.36382097167712502</v>
      </c>
      <c r="BC3534" s="15">
        <v>0.85616684417813393</v>
      </c>
      <c r="BD3534" s="15">
        <v>-0.77394839502246471</v>
      </c>
      <c r="BE3534" s="15">
        <v>-0.3226326015090803</v>
      </c>
      <c r="BF3534" s="15">
        <v>-1.0211213295238635</v>
      </c>
      <c r="BG3534" s="15">
        <v>-0.17641928941312171</v>
      </c>
      <c r="BH3534" s="18">
        <v>-0.88456377943338327</v>
      </c>
      <c r="BI3534" s="15">
        <v>1.6882508159070095</v>
      </c>
      <c r="BJ3534" s="15">
        <v>-1.3680880593243424E-2</v>
      </c>
      <c r="BK3534" s="15">
        <v>-0.22782623467257415</v>
      </c>
      <c r="BL3534" s="15">
        <v>0.59114218210740965</v>
      </c>
      <c r="BM3534" s="15">
        <v>0.64845363965228264</v>
      </c>
      <c r="BN3534" s="1" t="s">
        <v>20564</v>
      </c>
    </row>
    <row r="3535" spans="1:66" x14ac:dyDescent="0.25">
      <c r="A3535">
        <v>855912</v>
      </c>
      <c r="B3535" t="s">
        <v>6277</v>
      </c>
      <c r="C3535" t="s">
        <v>6278</v>
      </c>
      <c r="D3535" t="s">
        <v>6279</v>
      </c>
      <c r="E3535" t="s">
        <v>6280</v>
      </c>
      <c r="F3535" s="23">
        <v>6.1300616000000002E-3</v>
      </c>
      <c r="G3535" s="23">
        <v>4.5417150000000003E-2</v>
      </c>
      <c r="H3535" s="23">
        <v>0.45943874000000001</v>
      </c>
      <c r="I3535" s="11">
        <v>-0.20866058496979484</v>
      </c>
      <c r="J3535" s="12">
        <v>0.21992413992894028</v>
      </c>
      <c r="K3535" s="12">
        <v>-5.8897020883381987E-2</v>
      </c>
      <c r="L3535" s="12">
        <v>-0.26188241741728463</v>
      </c>
      <c r="M3535" s="12">
        <v>-0.39636744248692179</v>
      </c>
      <c r="N3535" s="12">
        <v>-0.58831163286233956</v>
      </c>
      <c r="O3535" s="1">
        <v>-0.19811227619581712</v>
      </c>
      <c r="P3535">
        <v>0.15141162438018313</v>
      </c>
      <c r="Q3535">
        <v>-5.2765094875587802E-2</v>
      </c>
      <c r="R3535">
        <v>-0.19637469690340398</v>
      </c>
      <c r="S3535">
        <v>-0.4157974591817461</v>
      </c>
      <c r="T3535">
        <v>-0.61572648463969137</v>
      </c>
      <c r="U3535" s="1">
        <v>0.33219566519159466</v>
      </c>
      <c r="V3535">
        <v>-0.16004149467079462</v>
      </c>
      <c r="W3535">
        <v>7.2115711274314501E-2</v>
      </c>
      <c r="X3535">
        <v>-0.4797361507895978</v>
      </c>
      <c r="Y3535">
        <v>-0.17082400605779577</v>
      </c>
      <c r="Z3535">
        <v>0.53463392251055897</v>
      </c>
      <c r="AA3535">
        <v>-0.29919163691203343</v>
      </c>
      <c r="AB3535">
        <v>0.70357694455991471</v>
      </c>
      <c r="AC3535">
        <v>-0.43599955890904984</v>
      </c>
      <c r="AD3535">
        <v>-0.12026790613968306</v>
      </c>
      <c r="AE3535" s="1">
        <v>0.15694794958676012</v>
      </c>
      <c r="AF3535">
        <v>-0.49766475055753073</v>
      </c>
      <c r="AG3535">
        <v>-0.49779808656930968</v>
      </c>
      <c r="AH3535">
        <v>-0.76125379299306561</v>
      </c>
      <c r="AI3535">
        <v>-0.53009507010832146</v>
      </c>
      <c r="AJ3535">
        <v>0.78644959876329934</v>
      </c>
      <c r="AK3535">
        <v>3.8364567206441588E-2</v>
      </c>
      <c r="AL3535">
        <v>0.29505212893718513</v>
      </c>
      <c r="AM3535">
        <v>-0.43282327521184449</v>
      </c>
      <c r="AN3535">
        <v>-0.57466226565552125</v>
      </c>
      <c r="AO3535" s="1">
        <v>0.22597776906856892</v>
      </c>
      <c r="AP3535">
        <v>-0.40478428132543581</v>
      </c>
      <c r="AQ3535">
        <v>-0.32385498563855641</v>
      </c>
      <c r="AR3535">
        <v>-0.70116893713916206</v>
      </c>
      <c r="AS3535">
        <v>-0.43128538532210858</v>
      </c>
      <c r="AT3535">
        <v>0.73799388507766417</v>
      </c>
      <c r="AU3535">
        <v>-7.7519058365077109E-2</v>
      </c>
      <c r="AV3535">
        <v>0.45241928872365328</v>
      </c>
      <c r="AW3535">
        <v>-0.45563096104556278</v>
      </c>
      <c r="AX3535">
        <v>-0.44488891662355207</v>
      </c>
      <c r="AY3535" s="1">
        <v>8</v>
      </c>
      <c r="AZ3535">
        <v>6</v>
      </c>
      <c r="BA3535">
        <v>6</v>
      </c>
      <c r="BB3535" s="18">
        <v>-7.7077243436165552E-2</v>
      </c>
      <c r="BC3535" s="15">
        <v>0.83320717604185413</v>
      </c>
      <c r="BD3535" s="15">
        <v>-4.2418697916813519E-2</v>
      </c>
      <c r="BE3535" s="15">
        <v>1.010619441304657</v>
      </c>
      <c r="BF3535" s="15">
        <v>-0.18608490592566937</v>
      </c>
      <c r="BG3535" s="15">
        <v>9.2384100683629233E-2</v>
      </c>
      <c r="BH3535" s="18">
        <v>-0.60288393185724221</v>
      </c>
      <c r="BI3535" s="15">
        <v>1.3873970520868621</v>
      </c>
      <c r="BJ3535" s="15">
        <v>-0.19083411385672785</v>
      </c>
      <c r="BK3535" s="15">
        <v>0.35069832262370698</v>
      </c>
      <c r="BL3535" s="15">
        <v>-1.1848966957140903</v>
      </c>
      <c r="BM3535" s="15">
        <v>-1.3901105040339869</v>
      </c>
      <c r="BN3535" s="1" t="s">
        <v>20564</v>
      </c>
    </row>
    <row r="3536" spans="1:66" x14ac:dyDescent="0.25">
      <c r="A3536">
        <v>852294</v>
      </c>
      <c r="B3536" t="s">
        <v>6521</v>
      </c>
      <c r="C3536" t="s">
        <v>6522</v>
      </c>
      <c r="D3536" t="s">
        <v>6523</v>
      </c>
      <c r="E3536" t="s">
        <v>6524</v>
      </c>
      <c r="F3536" s="23">
        <v>9.9999999999999998E-17</v>
      </c>
      <c r="G3536" s="23">
        <v>0.26982210000000001</v>
      </c>
      <c r="H3536" s="23">
        <v>2.1597635E-2</v>
      </c>
      <c r="I3536" s="11">
        <v>8.3903771989193701E-2</v>
      </c>
      <c r="J3536" s="12">
        <v>0.74867835370263092</v>
      </c>
      <c r="K3536" s="12">
        <v>-2.0641624490993327E-2</v>
      </c>
      <c r="L3536" s="12">
        <v>0.43423221880202523</v>
      </c>
      <c r="M3536" s="12">
        <v>-0.38540137069478742</v>
      </c>
      <c r="N3536" s="12">
        <v>-0.21894169190730514</v>
      </c>
      <c r="O3536" s="1">
        <v>0.13821102126341414</v>
      </c>
      <c r="P3536">
        <v>0.18645124960411205</v>
      </c>
      <c r="Q3536">
        <v>-9.8036727511932095E-3</v>
      </c>
      <c r="R3536">
        <v>0.18888410610847417</v>
      </c>
      <c r="S3536">
        <v>-0.19691250582278738</v>
      </c>
      <c r="T3536">
        <v>-9.4454882748178301E-2</v>
      </c>
      <c r="U3536" s="1">
        <v>0.77600424505619525</v>
      </c>
      <c r="V3536">
        <v>9.2969744825092578E-3</v>
      </c>
      <c r="W3536">
        <v>3.3824910716622109E-2</v>
      </c>
      <c r="X3536">
        <v>4.7513030208689001E-2</v>
      </c>
      <c r="Y3536">
        <v>0.10283346305129513</v>
      </c>
      <c r="Z3536">
        <v>0.76424439917091769</v>
      </c>
      <c r="AA3536">
        <v>-3.3621033931859064E-2</v>
      </c>
      <c r="AB3536">
        <v>-1.4718877781200155E-2</v>
      </c>
      <c r="AC3536">
        <v>-4.2733705452958105E-2</v>
      </c>
      <c r="AD3536">
        <v>0.21736208143918972</v>
      </c>
      <c r="AE3536" s="1">
        <v>0.6721033178586916</v>
      </c>
      <c r="AF3536">
        <v>-0.13270024838720784</v>
      </c>
      <c r="AG3536">
        <v>-7.6262378564263836E-2</v>
      </c>
      <c r="AH3536">
        <v>-0.14532580248681212</v>
      </c>
      <c r="AI3536">
        <v>-5.5566413057693579E-3</v>
      </c>
      <c r="AJ3536">
        <v>0.83995733024815655</v>
      </c>
      <c r="AK3536">
        <v>-6.5537294832154952E-2</v>
      </c>
      <c r="AL3536">
        <v>8.1507497902725295E-2</v>
      </c>
      <c r="AM3536">
        <v>-0.178267574154266</v>
      </c>
      <c r="AN3536">
        <v>4.6382590336712409E-2</v>
      </c>
      <c r="AO3536" s="1">
        <v>0.72435258458621166</v>
      </c>
      <c r="AP3536">
        <v>-6.7545337683578316E-2</v>
      </c>
      <c r="AQ3536">
        <v>-2.5590923775335488E-2</v>
      </c>
      <c r="AR3536">
        <v>-5.6634916839157029E-2</v>
      </c>
      <c r="AS3536">
        <v>4.4747144526013166E-2</v>
      </c>
      <c r="AT3536">
        <v>0.80979142954833538</v>
      </c>
      <c r="AU3536">
        <v>-5.1105017860924203E-2</v>
      </c>
      <c r="AV3536">
        <v>3.7304305821184665E-2</v>
      </c>
      <c r="AW3536">
        <v>-0.11638527744839726</v>
      </c>
      <c r="AX3536">
        <v>0.12606205823558894</v>
      </c>
      <c r="AY3536" s="1">
        <v>1</v>
      </c>
      <c r="AZ3536">
        <v>6</v>
      </c>
      <c r="BA3536">
        <v>6</v>
      </c>
      <c r="BB3536" s="18">
        <v>-1.5901051932917298</v>
      </c>
      <c r="BC3536" s="15">
        <v>1.4946947171619742</v>
      </c>
      <c r="BD3536" s="15">
        <v>-0.10326495370960376</v>
      </c>
      <c r="BE3536" s="15">
        <v>-6.540783900317014E-2</v>
      </c>
      <c r="BF3536" s="15">
        <v>-0.12151575262940149</v>
      </c>
      <c r="BG3536" s="15">
        <v>0.17002522034918388</v>
      </c>
      <c r="BH3536" s="18">
        <v>-1.5337430266399235</v>
      </c>
      <c r="BI3536" s="15">
        <v>1.9976176864108737</v>
      </c>
      <c r="BJ3536" s="15">
        <v>-0.11713091768170286</v>
      </c>
      <c r="BK3536" s="15">
        <v>0.22628665936641038</v>
      </c>
      <c r="BL3536" s="15">
        <v>-0.38040824063020301</v>
      </c>
      <c r="BM3536" s="15">
        <v>2.2951640297295767E-2</v>
      </c>
      <c r="BN3536" s="1" t="s">
        <v>20564</v>
      </c>
    </row>
    <row r="3537" spans="1:66" x14ac:dyDescent="0.25">
      <c r="A3537">
        <v>855976</v>
      </c>
      <c r="B3537" t="s">
        <v>6529</v>
      </c>
      <c r="C3537" t="s">
        <v>6530</v>
      </c>
      <c r="D3537" t="s">
        <v>6531</v>
      </c>
      <c r="E3537" t="s">
        <v>6532</v>
      </c>
      <c r="F3537" s="23">
        <v>3.7025938000000002E-13</v>
      </c>
      <c r="G3537" s="23">
        <v>0.1142777</v>
      </c>
      <c r="H3537" s="23">
        <v>1.0945870999999999E-2</v>
      </c>
      <c r="I3537" s="11">
        <v>9.6747503473838606E-2</v>
      </c>
      <c r="J3537" s="12">
        <v>0.7716044439823242</v>
      </c>
      <c r="K3537" s="12">
        <v>0.30046129156552193</v>
      </c>
      <c r="L3537" s="12">
        <v>0.39855716964762278</v>
      </c>
      <c r="M3537" s="12">
        <v>-4.4844833041813907E-2</v>
      </c>
      <c r="N3537" s="12">
        <v>-0.5778909925465201</v>
      </c>
      <c r="O3537" s="1">
        <v>7.4107531141999611E-2</v>
      </c>
      <c r="P3537">
        <v>0.25415614463177483</v>
      </c>
      <c r="Q3537">
        <v>0.1863711981830993</v>
      </c>
      <c r="R3537">
        <v>0.22801838881271089</v>
      </c>
      <c r="S3537">
        <v>-2.4055686836226668E-2</v>
      </c>
      <c r="T3537">
        <v>-0.22733821777603772</v>
      </c>
      <c r="U3537" s="1">
        <v>0.5263613515836123</v>
      </c>
      <c r="V3537">
        <v>-6.9168961357112993E-2</v>
      </c>
      <c r="W3537">
        <v>0.19262769680658612</v>
      </c>
      <c r="X3537">
        <v>0.41597664871131612</v>
      </c>
      <c r="Y3537">
        <v>0.591984661561752</v>
      </c>
      <c r="Z3537">
        <v>0.61385393609427152</v>
      </c>
      <c r="AA3537">
        <v>-0.34592975915590668</v>
      </c>
      <c r="AB3537">
        <v>-0.26773629070335442</v>
      </c>
      <c r="AC3537">
        <v>-6.5811196213150236E-2</v>
      </c>
      <c r="AD3537">
        <v>0.39616673885537401</v>
      </c>
      <c r="AE3537" s="1">
        <v>0.52556455086303577</v>
      </c>
      <c r="AF3537">
        <v>-0.28157189158695251</v>
      </c>
      <c r="AG3537">
        <v>-7.545933517187807E-2</v>
      </c>
      <c r="AH3537">
        <v>2.4937261840212298E-2</v>
      </c>
      <c r="AI3537">
        <v>0.19356749923327349</v>
      </c>
      <c r="AJ3537">
        <v>0.88172795186174469</v>
      </c>
      <c r="AK3537">
        <v>-0.25492407920995291</v>
      </c>
      <c r="AL3537">
        <v>-0.13278274019798519</v>
      </c>
      <c r="AM3537">
        <v>-0.16202408082404443</v>
      </c>
      <c r="AN3537">
        <v>6.3997359834314718E-2</v>
      </c>
      <c r="AO3537" s="1">
        <v>0.54115941354745845</v>
      </c>
      <c r="AP3537">
        <v>-0.18373704285901735</v>
      </c>
      <c r="AQ3537">
        <v>5.6118654351262509E-2</v>
      </c>
      <c r="AR3537">
        <v>0.22076447596953991</v>
      </c>
      <c r="AS3537">
        <v>0.39795193601454837</v>
      </c>
      <c r="AT3537">
        <v>0.77357043193884656</v>
      </c>
      <c r="AU3537">
        <v>-0.30770209395253056</v>
      </c>
      <c r="AV3537">
        <v>-0.20395635264575959</v>
      </c>
      <c r="AW3537">
        <v>-0.11870450780764648</v>
      </c>
      <c r="AX3537">
        <v>0.23158129959681761</v>
      </c>
      <c r="AY3537" s="1">
        <v>6</v>
      </c>
      <c r="AZ3537">
        <v>6</v>
      </c>
      <c r="BA3537">
        <v>6</v>
      </c>
      <c r="BB3537" s="18">
        <v>-1.1686271593476962</v>
      </c>
      <c r="BC3537" s="15">
        <v>1.1784384890665576</v>
      </c>
      <c r="BD3537" s="15">
        <v>-0.79721941113358374</v>
      </c>
      <c r="BE3537" s="15">
        <v>-0.63626278678494064</v>
      </c>
      <c r="BF3537" s="15">
        <v>-0.22061193737741314</v>
      </c>
      <c r="BG3537" s="15">
        <v>1.1334218824960998</v>
      </c>
      <c r="BH3537" s="18">
        <v>-1.0639845391945688</v>
      </c>
      <c r="BI3537" s="15">
        <v>2.0130100060663829</v>
      </c>
      <c r="BJ3537" s="15">
        <v>-0.47223886202297133</v>
      </c>
      <c r="BK3537" s="15">
        <v>-0.20518120829212297</v>
      </c>
      <c r="BL3537" s="15">
        <v>-0.26911635001162554</v>
      </c>
      <c r="BM3537" s="15">
        <v>0.50837187653588056</v>
      </c>
      <c r="BN3537" s="1" t="s">
        <v>20564</v>
      </c>
    </row>
    <row r="3538" spans="1:66" x14ac:dyDescent="0.25">
      <c r="A3538">
        <v>852295</v>
      </c>
      <c r="B3538" t="s">
        <v>6533</v>
      </c>
      <c r="C3538" t="s">
        <v>6534</v>
      </c>
      <c r="D3538" t="s">
        <v>6535</v>
      </c>
      <c r="E3538" t="s">
        <v>6536</v>
      </c>
      <c r="F3538" s="23">
        <v>9.9999999999999998E-17</v>
      </c>
      <c r="G3538" s="23">
        <v>0.81861799999999996</v>
      </c>
      <c r="H3538" s="23">
        <v>6.6597489999999995E-2</v>
      </c>
      <c r="I3538" s="11">
        <v>0.18903228261262092</v>
      </c>
      <c r="J3538" s="12">
        <v>0.47682739629139942</v>
      </c>
      <c r="K3538" s="12">
        <v>-1.4481855943067784E-2</v>
      </c>
      <c r="L3538" s="12">
        <v>0.25303216480747648</v>
      </c>
      <c r="M3538" s="12">
        <v>-0.49938384151811871</v>
      </c>
      <c r="N3538" s="12">
        <v>-0.2735360899736029</v>
      </c>
      <c r="O3538" s="1">
        <v>0.1502426561954929</v>
      </c>
      <c r="P3538">
        <v>0.11081200604757419</v>
      </c>
      <c r="Q3538">
        <v>-5.7758317315738895E-3</v>
      </c>
      <c r="R3538">
        <v>9.6010229480706616E-2</v>
      </c>
      <c r="S3538">
        <v>-0.24175995172194634</v>
      </c>
      <c r="T3538">
        <v>-0.11970643069523113</v>
      </c>
      <c r="U3538" s="1">
        <v>0.67787094523648717</v>
      </c>
      <c r="V3538">
        <v>-0.13391053325165617</v>
      </c>
      <c r="W3538">
        <v>-0.1297617724486195</v>
      </c>
      <c r="X3538">
        <v>-0.15625583230470419</v>
      </c>
      <c r="Y3538">
        <v>-6.3196780775849407E-2</v>
      </c>
      <c r="Z3538">
        <v>0.84725586034166622</v>
      </c>
      <c r="AA3538">
        <v>4.7087713404046433E-3</v>
      </c>
      <c r="AB3538">
        <v>2.3556044661689517E-2</v>
      </c>
      <c r="AC3538">
        <v>-0.13445295033142363</v>
      </c>
      <c r="AD3538">
        <v>1.6049016251615075E-2</v>
      </c>
      <c r="AE3538" s="1">
        <v>0.54433212928199859</v>
      </c>
      <c r="AF3538">
        <v>-0.27341210299237867</v>
      </c>
      <c r="AG3538">
        <v>-0.25229178523118756</v>
      </c>
      <c r="AH3538">
        <v>-0.34175764330318514</v>
      </c>
      <c r="AI3538">
        <v>-0.14906502219174178</v>
      </c>
      <c r="AJ3538">
        <v>0.89017412340698043</v>
      </c>
      <c r="AK3538">
        <v>-7.3570449599543002E-3</v>
      </c>
      <c r="AL3538">
        <v>9.3808075078754577E-2</v>
      </c>
      <c r="AM3538">
        <v>-0.28322800205204063</v>
      </c>
      <c r="AN3538">
        <v>-0.15741209932168657</v>
      </c>
      <c r="AO3538" s="1">
        <v>0.61032053482578374</v>
      </c>
      <c r="AP3538">
        <v>-0.20925812103035116</v>
      </c>
      <c r="AQ3538">
        <v>-0.19601162524084623</v>
      </c>
      <c r="AR3538">
        <v>-0.25632523170357624</v>
      </c>
      <c r="AS3538">
        <v>-0.10946675274992854</v>
      </c>
      <c r="AT3538">
        <v>0.87501344736301978</v>
      </c>
      <c r="AU3538">
        <v>-1.7157214859886537E-3</v>
      </c>
      <c r="AV3538">
        <v>6.1251430530233575E-2</v>
      </c>
      <c r="AW3538">
        <v>-0.21476186883155254</v>
      </c>
      <c r="AX3538">
        <v>-7.6604286860010473E-2</v>
      </c>
      <c r="AY3538" s="1">
        <v>6</v>
      </c>
      <c r="AZ3538">
        <v>6</v>
      </c>
      <c r="BA3538">
        <v>6</v>
      </c>
      <c r="BB3538" s="18">
        <v>-1.384338932804825</v>
      </c>
      <c r="BC3538" s="15">
        <v>1.712293129975599</v>
      </c>
      <c r="BD3538" s="15">
        <v>1.5774565896332453E-3</v>
      </c>
      <c r="BE3538" s="15">
        <v>3.984514072528287E-2</v>
      </c>
      <c r="BF3538" s="15">
        <v>-0.28097783498649809</v>
      </c>
      <c r="BG3538" s="15">
        <v>-0.13629862633993403</v>
      </c>
      <c r="BH3538" s="18">
        <v>-1.2466162240969623</v>
      </c>
      <c r="BI3538" s="15">
        <v>2.0596939003400165</v>
      </c>
      <c r="BJ3538" s="15">
        <v>-8.9735477151902995E-3</v>
      </c>
      <c r="BK3538" s="15">
        <v>0.22419606029235731</v>
      </c>
      <c r="BL3538" s="15">
        <v>-0.64481249004250762</v>
      </c>
      <c r="BM3538" s="15">
        <v>-0.33558803193698</v>
      </c>
      <c r="BN3538" s="1" t="s">
        <v>20564</v>
      </c>
    </row>
    <row r="3539" spans="1:66" x14ac:dyDescent="0.25">
      <c r="A3539">
        <v>851810</v>
      </c>
      <c r="B3539" t="s">
        <v>6923</v>
      </c>
      <c r="C3539" t="s">
        <v>6924</v>
      </c>
      <c r="D3539" t="s">
        <v>6925</v>
      </c>
      <c r="E3539" t="s">
        <v>6926</v>
      </c>
      <c r="F3539" s="23">
        <v>7.0943249999999994E-14</v>
      </c>
      <c r="G3539" s="23">
        <v>9.4130740000000004E-2</v>
      </c>
      <c r="H3539" s="23">
        <v>8.9377715999999996E-2</v>
      </c>
      <c r="I3539" s="11">
        <v>0.13214144747613493</v>
      </c>
      <c r="J3539" s="12">
        <v>0.70308482624442559</v>
      </c>
      <c r="K3539" s="12">
        <v>1.8787507829853653E-2</v>
      </c>
      <c r="L3539" s="12">
        <v>0.43509199303714835</v>
      </c>
      <c r="M3539" s="12">
        <v>-7.2382110862062574E-2</v>
      </c>
      <c r="N3539" s="12">
        <v>-0.22360701565847915</v>
      </c>
      <c r="O3539" s="1">
        <v>0.1616843918865695</v>
      </c>
      <c r="P3539">
        <v>0.23409339617813713</v>
      </c>
      <c r="Q3539">
        <v>1.0782841711186724E-2</v>
      </c>
      <c r="R3539">
        <v>0.22217515398927673</v>
      </c>
      <c r="S3539">
        <v>-4.0828109864825865E-2</v>
      </c>
      <c r="T3539">
        <v>-0.11473073641071253</v>
      </c>
      <c r="U3539" s="1">
        <v>0.80167485852975706</v>
      </c>
      <c r="V3539">
        <v>5.9651935445972012E-2</v>
      </c>
      <c r="W3539">
        <v>0.1034914614328446</v>
      </c>
      <c r="X3539">
        <v>0.11411664557168023</v>
      </c>
      <c r="Y3539">
        <v>0.16007744259171319</v>
      </c>
      <c r="Z3539">
        <v>0.72622046539111562</v>
      </c>
      <c r="AA3539">
        <v>-6.3393972574141547E-2</v>
      </c>
      <c r="AB3539">
        <v>-5.4990418650878855E-3</v>
      </c>
      <c r="AC3539">
        <v>-1.5730035013842368E-2</v>
      </c>
      <c r="AD3539">
        <v>0.28813544073132641</v>
      </c>
      <c r="AE3539" s="1">
        <v>0.67731045091572772</v>
      </c>
      <c r="AF3539">
        <v>-0.12568224426032984</v>
      </c>
      <c r="AG3539">
        <v>-3.1422870894983933E-2</v>
      </c>
      <c r="AH3539">
        <v>-0.12329692121079336</v>
      </c>
      <c r="AI3539">
        <v>-3.8514550862999958E-2</v>
      </c>
      <c r="AJ3539">
        <v>0.83628731223743435</v>
      </c>
      <c r="AK3539">
        <v>-0.11681865610007641</v>
      </c>
      <c r="AL3539">
        <v>0.11380143458334277</v>
      </c>
      <c r="AM3539">
        <v>-0.11744508894197307</v>
      </c>
      <c r="AN3539">
        <v>6.1472240167138661E-2</v>
      </c>
      <c r="AO3539" s="1">
        <v>0.74084826597530296</v>
      </c>
      <c r="AP3539">
        <v>-4.2226344095558956E-2</v>
      </c>
      <c r="AQ3539">
        <v>2.9923370714447294E-2</v>
      </c>
      <c r="AR3539">
        <v>-1.6016626869424032E-2</v>
      </c>
      <c r="AS3539">
        <v>5.1862834056054852E-2</v>
      </c>
      <c r="AT3539">
        <v>0.79426083581689044</v>
      </c>
      <c r="AU3539">
        <v>-9.3558984461645997E-2</v>
      </c>
      <c r="AV3539">
        <v>6.0406023156231281E-2</v>
      </c>
      <c r="AW3539">
        <v>-7.2122442592227762E-2</v>
      </c>
      <c r="AX3539">
        <v>0.16566782237973951</v>
      </c>
      <c r="AY3539" s="1">
        <v>1</v>
      </c>
      <c r="AZ3539">
        <v>6</v>
      </c>
      <c r="BA3539">
        <v>6</v>
      </c>
      <c r="BB3539" s="18">
        <v>-1.6242376518727495</v>
      </c>
      <c r="BC3539" s="15">
        <v>1.3104561333641442</v>
      </c>
      <c r="BD3539" s="15">
        <v>-0.20619003182169218</v>
      </c>
      <c r="BE3539" s="15">
        <v>-9.4988766467613395E-2</v>
      </c>
      <c r="BF3539" s="15">
        <v>-0.11463987184137821</v>
      </c>
      <c r="BG3539" s="15">
        <v>0.22304105685156042</v>
      </c>
      <c r="BH3539" s="18">
        <v>-1.4894348428835542</v>
      </c>
      <c r="BI3539" s="15">
        <v>2.0277012623199622</v>
      </c>
      <c r="BJ3539" s="15">
        <v>-0.18702413892629177</v>
      </c>
      <c r="BK3539" s="15">
        <v>0.34886608717857109</v>
      </c>
      <c r="BL3539" s="15">
        <v>-0.18847977636138555</v>
      </c>
      <c r="BM3539" s="15">
        <v>-5.0694595395804022E-3</v>
      </c>
      <c r="BN3539" s="1" t="s">
        <v>20564</v>
      </c>
    </row>
    <row r="3540" spans="1:66" x14ac:dyDescent="0.25">
      <c r="A3540">
        <v>855892</v>
      </c>
      <c r="B3540" t="s">
        <v>7406</v>
      </c>
      <c r="C3540" t="s">
        <v>7407</v>
      </c>
      <c r="D3540" t="s">
        <v>7408</v>
      </c>
      <c r="E3540" t="s">
        <v>7409</v>
      </c>
      <c r="F3540" s="23">
        <v>2.5455330000000002E-4</v>
      </c>
      <c r="G3540" s="23">
        <v>1.9881925000000002E-2</v>
      </c>
      <c r="H3540" s="23">
        <v>0.29696527</v>
      </c>
      <c r="I3540" s="11">
        <v>9.6696929337002219E-2</v>
      </c>
      <c r="J3540" s="12">
        <v>0.64143529774576979</v>
      </c>
      <c r="K3540" s="12">
        <v>0.28351676764099448</v>
      </c>
      <c r="L3540" s="12">
        <v>0.30880479521007387</v>
      </c>
      <c r="M3540" s="12">
        <v>0.48791655249421578</v>
      </c>
      <c r="N3540" s="12">
        <v>-0.15848597905328723</v>
      </c>
      <c r="O3540" s="1">
        <v>6.8475644209985712E-2</v>
      </c>
      <c r="P3540">
        <v>0.32975592848542151</v>
      </c>
      <c r="Q3540">
        <v>0.21747594669965836</v>
      </c>
      <c r="R3540">
        <v>0.19737115363839955</v>
      </c>
      <c r="S3540">
        <v>0.36632356959167217</v>
      </c>
      <c r="T3540">
        <v>-0.10881714398715314</v>
      </c>
      <c r="U3540" s="1">
        <v>7.3455287098618829E-2</v>
      </c>
      <c r="V3540">
        <v>-0.54120637920227699</v>
      </c>
      <c r="W3540">
        <v>-0.15479542514637745</v>
      </c>
      <c r="X3540">
        <v>-0.2574032027216811</v>
      </c>
      <c r="Y3540">
        <v>0.24071955462583361</v>
      </c>
      <c r="Z3540">
        <v>0.75803322409540963</v>
      </c>
      <c r="AA3540">
        <v>-0.47689808105682258</v>
      </c>
      <c r="AB3540">
        <v>0.11791230310905766</v>
      </c>
      <c r="AC3540">
        <v>-0.56631171367485955</v>
      </c>
      <c r="AD3540">
        <v>-0.19719807602000575</v>
      </c>
      <c r="AE3540" s="1">
        <v>0.25545945064465858</v>
      </c>
      <c r="AF3540">
        <v>-0.54198776965183337</v>
      </c>
      <c r="AG3540">
        <v>-0.26986554774513222</v>
      </c>
      <c r="AH3540">
        <v>-0.379876234901045</v>
      </c>
      <c r="AI3540">
        <v>-0.32709332687933201</v>
      </c>
      <c r="AJ3540">
        <v>0.94102577706644985</v>
      </c>
      <c r="AK3540">
        <v>-0.32350370069579287</v>
      </c>
      <c r="AL3540">
        <v>0.1184470267765817</v>
      </c>
      <c r="AM3540">
        <v>-0.15341632562324808</v>
      </c>
      <c r="AN3540">
        <v>-0.34909897563633363</v>
      </c>
      <c r="AO3540" s="1">
        <v>0.19251668805280628</v>
      </c>
      <c r="AP3540">
        <v>-0.57660889469587862</v>
      </c>
      <c r="AQ3540">
        <v>-0.23706030063220179</v>
      </c>
      <c r="AR3540">
        <v>-0.35093703601020287</v>
      </c>
      <c r="AS3540">
        <v>-0.10041489532996498</v>
      </c>
      <c r="AT3540">
        <v>0.9218756585932697</v>
      </c>
      <c r="AU3540">
        <v>-0.41130920235237972</v>
      </c>
      <c r="AV3540">
        <v>0.12585437145222442</v>
      </c>
      <c r="AW3540">
        <v>-0.34348924431034322</v>
      </c>
      <c r="AX3540">
        <v>-0.30533289110448564</v>
      </c>
      <c r="AY3540" s="1">
        <v>6</v>
      </c>
      <c r="AZ3540">
        <v>6</v>
      </c>
      <c r="BA3540">
        <v>6</v>
      </c>
      <c r="BB3540" s="18">
        <v>-0.41667318287958716</v>
      </c>
      <c r="BC3540" s="15">
        <v>0.73954272767372276</v>
      </c>
      <c r="BD3540" s="15">
        <v>-0.97767549510961826</v>
      </c>
      <c r="BE3540" s="15">
        <v>-0.15056938278663631</v>
      </c>
      <c r="BF3540" s="15">
        <v>-1.1020084994284456</v>
      </c>
      <c r="BG3540" s="15">
        <v>2.019869906108156E-2</v>
      </c>
      <c r="BH3540" s="18">
        <v>-0.19679641131229231</v>
      </c>
      <c r="BI3540" s="15">
        <v>2.1980866897690849</v>
      </c>
      <c r="BJ3540" s="15">
        <v>-0.33299368378924427</v>
      </c>
      <c r="BK3540" s="15">
        <v>0.55161425304168821</v>
      </c>
      <c r="BL3540" s="15">
        <v>7.4529601260962157E-3</v>
      </c>
      <c r="BM3540" s="15">
        <v>-0.34017867436585331</v>
      </c>
      <c r="BN3540" s="1" t="s">
        <v>20564</v>
      </c>
    </row>
    <row r="3541" spans="1:66" x14ac:dyDescent="0.25">
      <c r="A3541">
        <v>856263</v>
      </c>
      <c r="B3541" t="s">
        <v>7721</v>
      </c>
      <c r="C3541" t="s">
        <v>7722</v>
      </c>
      <c r="D3541" t="s">
        <v>7723</v>
      </c>
      <c r="E3541" t="s">
        <v>7724</v>
      </c>
      <c r="F3541" s="23">
        <v>5.6936045999999997E-6</v>
      </c>
      <c r="G3541" s="23">
        <v>4.6235169999999999E-2</v>
      </c>
      <c r="H3541" s="23">
        <v>0.18771305999999999</v>
      </c>
      <c r="I3541" s="11">
        <v>-0.14466932205400693</v>
      </c>
      <c r="J3541" s="12">
        <v>0.71099885669237151</v>
      </c>
      <c r="K3541" s="12">
        <v>0.1779523803807386</v>
      </c>
      <c r="L3541" s="12">
        <v>-3.1693788856646362E-4</v>
      </c>
      <c r="M3541" s="12">
        <v>0.34859961723166555</v>
      </c>
      <c r="N3541" s="12">
        <v>0.17971569088793407</v>
      </c>
      <c r="O3541" s="1">
        <v>-0.11204696867752488</v>
      </c>
      <c r="P3541">
        <v>0.3389190621623891</v>
      </c>
      <c r="Q3541">
        <v>0.13124361077084204</v>
      </c>
      <c r="R3541">
        <v>-2.1724800761941724E-4</v>
      </c>
      <c r="S3541">
        <v>0.24038962561165206</v>
      </c>
      <c r="T3541">
        <v>0.11368688088188492</v>
      </c>
      <c r="U3541" s="1">
        <v>0.2940061210531616</v>
      </c>
      <c r="V3541">
        <v>-0.49083409236159042</v>
      </c>
      <c r="W3541">
        <v>-0.16242656724711571</v>
      </c>
      <c r="X3541">
        <v>-0.155329779439185</v>
      </c>
      <c r="Y3541">
        <v>0.11907717209077651</v>
      </c>
      <c r="Z3541">
        <v>0.91486759510279358</v>
      </c>
      <c r="AA3541">
        <v>-0.40294336661973712</v>
      </c>
      <c r="AB3541">
        <v>-2.1439750838128404E-2</v>
      </c>
      <c r="AC3541">
        <v>-0.31555552868254311</v>
      </c>
      <c r="AD3541">
        <v>-0.1357696383743752</v>
      </c>
      <c r="AE3541" s="1">
        <v>0.47219010749438656</v>
      </c>
      <c r="AF3541">
        <v>-0.36500056117555413</v>
      </c>
      <c r="AG3541">
        <v>-0.15880970282021165</v>
      </c>
      <c r="AH3541">
        <v>-1.2126496390932944E-2</v>
      </c>
      <c r="AI3541">
        <v>3.6314598022727247E-2</v>
      </c>
      <c r="AJ3541">
        <v>0.93388335571613723</v>
      </c>
      <c r="AK3541">
        <v>-0.24862767362623064</v>
      </c>
      <c r="AL3541">
        <v>-0.19772663514225608</v>
      </c>
      <c r="AM3541">
        <v>-5.1653537475991149E-2</v>
      </c>
      <c r="AN3541">
        <v>-3.9626853726236339E-2</v>
      </c>
      <c r="AO3541" s="1">
        <v>0.41600768830204005</v>
      </c>
      <c r="AP3541">
        <v>-0.41578738159739487</v>
      </c>
      <c r="AQ3541">
        <v>-0.1626288611170188</v>
      </c>
      <c r="AR3541">
        <v>-6.3508966698494596E-2</v>
      </c>
      <c r="AS3541">
        <v>6.6476654035367913E-2</v>
      </c>
      <c r="AT3541">
        <v>0.94194174758417881</v>
      </c>
      <c r="AU3541">
        <v>-0.30774454614552288</v>
      </c>
      <c r="AV3541">
        <v>-0.13785631849220503</v>
      </c>
      <c r="AW3541">
        <v>-0.14680984867977878</v>
      </c>
      <c r="AX3541">
        <v>-7.462450104254148E-2</v>
      </c>
      <c r="AY3541" s="1">
        <v>6</v>
      </c>
      <c r="AZ3541">
        <v>6</v>
      </c>
      <c r="BA3541">
        <v>6</v>
      </c>
      <c r="BB3541" s="18">
        <v>-0.58754773149931994</v>
      </c>
      <c r="BC3541" s="15">
        <v>0.93946447607130734</v>
      </c>
      <c r="BD3541" s="15">
        <v>-0.725153919487461</v>
      </c>
      <c r="BE3541" s="15">
        <v>-0.24325025101883968</v>
      </c>
      <c r="BF3541" s="15">
        <v>-0.61476828239409675</v>
      </c>
      <c r="BG3541" s="15">
        <v>-6.5753582992171253E-2</v>
      </c>
      <c r="BH3541" s="18">
        <v>-0.88251018128090342</v>
      </c>
      <c r="BI3541" s="15">
        <v>2.3891012171876906</v>
      </c>
      <c r="BJ3541" s="15">
        <v>-0.36233152344435354</v>
      </c>
      <c r="BK3541" s="15">
        <v>-0.24389644728707929</v>
      </c>
      <c r="BL3541" s="15">
        <v>9.5982245994976179E-2</v>
      </c>
      <c r="BM3541" s="15">
        <v>0.30066398015024653</v>
      </c>
      <c r="BN3541" s="1" t="s">
        <v>20564</v>
      </c>
    </row>
    <row r="3542" spans="1:66" x14ac:dyDescent="0.25">
      <c r="A3542">
        <v>854251</v>
      </c>
      <c r="B3542" t="s">
        <v>8199</v>
      </c>
      <c r="C3542" t="s">
        <v>8200</v>
      </c>
      <c r="D3542" t="s">
        <v>8201</v>
      </c>
      <c r="E3542" t="s">
        <v>8202</v>
      </c>
      <c r="F3542" s="23">
        <v>3.9611373000000003E-6</v>
      </c>
      <c r="G3542" s="23">
        <v>0.19193467</v>
      </c>
      <c r="H3542" s="23">
        <v>0.4928324</v>
      </c>
      <c r="I3542" s="11">
        <v>0.31467615083316836</v>
      </c>
      <c r="J3542" s="12">
        <v>0.48143950032360849</v>
      </c>
      <c r="K3542" s="12">
        <v>0.16787568353510193</v>
      </c>
      <c r="L3542" s="12">
        <v>7.941919675736557E-2</v>
      </c>
      <c r="M3542" s="12">
        <v>2.4859090697456909E-2</v>
      </c>
      <c r="N3542" s="12">
        <v>-0.15933276420124753</v>
      </c>
      <c r="O3542" s="1">
        <v>0.27385788961904911</v>
      </c>
      <c r="P3542">
        <v>0.25418411246605388</v>
      </c>
      <c r="Q3542">
        <v>0.13457934964648524</v>
      </c>
      <c r="R3542">
        <v>5.812552986007203E-2</v>
      </c>
      <c r="S3542">
        <v>1.9237194066400311E-2</v>
      </c>
      <c r="T3542">
        <v>-9.4927453732243497E-2</v>
      </c>
      <c r="U3542" s="1">
        <v>0.58830762319130658</v>
      </c>
      <c r="V3542">
        <v>-1.8077393716124995E-3</v>
      </c>
      <c r="W3542">
        <v>0.24961848944655557</v>
      </c>
      <c r="X3542">
        <v>0.32986014909496825</v>
      </c>
      <c r="Y3542">
        <v>0.59434970816722921</v>
      </c>
      <c r="Z3542">
        <v>0.59059425272340915</v>
      </c>
      <c r="AA3542">
        <v>-0.33718497603809</v>
      </c>
      <c r="AB3542">
        <v>-8.2345405679144321E-2</v>
      </c>
      <c r="AC3542">
        <v>-0.17710595598209769</v>
      </c>
      <c r="AD3542">
        <v>0.42170886618298942</v>
      </c>
      <c r="AE3542" s="1">
        <v>0.36442588727999192</v>
      </c>
      <c r="AF3542">
        <v>-0.42881419346510768</v>
      </c>
      <c r="AG3542">
        <v>-0.18561008108573304</v>
      </c>
      <c r="AH3542">
        <v>-7.4332887319671567E-2</v>
      </c>
      <c r="AI3542">
        <v>0.2082494330949225</v>
      </c>
      <c r="AJ3542">
        <v>0.90683770502312455</v>
      </c>
      <c r="AK3542">
        <v>-0.29338976257296434</v>
      </c>
      <c r="AL3542">
        <v>-0.15499756357544395</v>
      </c>
      <c r="AM3542">
        <v>-0.30227392468964676</v>
      </c>
      <c r="AN3542">
        <v>-6.8254855992318758E-2</v>
      </c>
      <c r="AO3542" s="1">
        <v>0.4885543662153114</v>
      </c>
      <c r="AP3542">
        <v>-0.23171436353875527</v>
      </c>
      <c r="AQ3542">
        <v>2.4156102781577902E-2</v>
      </c>
      <c r="AR3542">
        <v>0.12393391896576794</v>
      </c>
      <c r="AS3542">
        <v>0.40749296045454636</v>
      </c>
      <c r="AT3542">
        <v>0.78165242835880777</v>
      </c>
      <c r="AU3542">
        <v>-0.325506874878144</v>
      </c>
      <c r="AV3542">
        <v>-0.12435657257837844</v>
      </c>
      <c r="AW3542">
        <v>-0.25072757514151994</v>
      </c>
      <c r="AX3542">
        <v>0.17285551080933523</v>
      </c>
      <c r="AY3542" s="1">
        <v>5</v>
      </c>
      <c r="AZ3542">
        <v>6</v>
      </c>
      <c r="BA3542">
        <v>6</v>
      </c>
      <c r="BB3542" s="18">
        <v>-1.2179911715251437</v>
      </c>
      <c r="BC3542" s="15">
        <v>0.89926669621933852</v>
      </c>
      <c r="BD3542" s="15">
        <v>-0.76698552693625288</v>
      </c>
      <c r="BE3542" s="15">
        <v>-0.30930444560244502</v>
      </c>
      <c r="BF3542" s="15">
        <v>-0.47949038285447737</v>
      </c>
      <c r="BG3542" s="15">
        <v>0.90601133523284683</v>
      </c>
      <c r="BH3542" s="18">
        <v>-0.54740156434577492</v>
      </c>
      <c r="BI3542" s="15">
        <v>1.9252368072297685</v>
      </c>
      <c r="BJ3542" s="15">
        <v>-0.40923458718849909</v>
      </c>
      <c r="BK3542" s="15">
        <v>-0.14005841975964628</v>
      </c>
      <c r="BL3542" s="15">
        <v>-0.42651449694286286</v>
      </c>
      <c r="BM3542" s="15">
        <v>0.56646575647316333</v>
      </c>
      <c r="BN3542" s="1" t="s">
        <v>20564</v>
      </c>
    </row>
    <row r="3543" spans="1:66" x14ac:dyDescent="0.25">
      <c r="A3543">
        <v>851159</v>
      </c>
      <c r="B3543" t="s">
        <v>8263</v>
      </c>
      <c r="C3543" t="s">
        <v>8264</v>
      </c>
      <c r="D3543" t="s">
        <v>8265</v>
      </c>
      <c r="E3543" t="s">
        <v>8266</v>
      </c>
      <c r="F3543" s="23">
        <v>4.1589272000000002E-5</v>
      </c>
      <c r="G3543" s="23">
        <v>9.7708020000000007E-2</v>
      </c>
      <c r="H3543" s="23">
        <v>0.81635827000000005</v>
      </c>
      <c r="I3543" s="11">
        <v>6.5541787837121113E-2</v>
      </c>
      <c r="J3543" s="12">
        <v>0.22615767836222619</v>
      </c>
      <c r="K3543" s="12">
        <v>0.37106785234841883</v>
      </c>
      <c r="L3543" s="12">
        <v>0.20845220884598289</v>
      </c>
      <c r="M3543" s="12">
        <v>0.1975672425238893</v>
      </c>
      <c r="N3543" s="12">
        <v>-8.2064108840093727E-2</v>
      </c>
      <c r="O3543" s="1">
        <v>1.9606013647623287E-2</v>
      </c>
      <c r="P3543">
        <v>5.8989792474361612E-2</v>
      </c>
      <c r="Q3543">
        <v>0.10516537726936299</v>
      </c>
      <c r="R3543">
        <v>5.9206236722222874E-2</v>
      </c>
      <c r="S3543">
        <v>6.2015523434067008E-2</v>
      </c>
      <c r="T3543">
        <v>-2.5757205623842074E-2</v>
      </c>
      <c r="U3543" s="1">
        <v>0.12414462645454796</v>
      </c>
      <c r="V3543">
        <v>-0.56419053074697278</v>
      </c>
      <c r="W3543">
        <v>-0.57284882601987674</v>
      </c>
      <c r="X3543">
        <v>-0.73416972781655321</v>
      </c>
      <c r="Y3543">
        <v>-0.35747626773465502</v>
      </c>
      <c r="Z3543">
        <v>0.83779547103842511</v>
      </c>
      <c r="AA3543">
        <v>5.4906504902959466E-2</v>
      </c>
      <c r="AB3543">
        <v>0.1601020621316375</v>
      </c>
      <c r="AC3543">
        <v>-0.5711831438838193</v>
      </c>
      <c r="AD3543">
        <v>-0.57701158103723937</v>
      </c>
      <c r="AE3543" s="1">
        <v>0.21639712014593454</v>
      </c>
      <c r="AF3543">
        <v>-0.40778856906075428</v>
      </c>
      <c r="AG3543">
        <v>-0.60171313855730491</v>
      </c>
      <c r="AH3543">
        <v>-0.77943772324047922</v>
      </c>
      <c r="AI3543">
        <v>-0.57708315325055071</v>
      </c>
      <c r="AJ3543">
        <v>0.73221339295107579</v>
      </c>
      <c r="AK3543">
        <v>0.29146661565618859</v>
      </c>
      <c r="AL3543">
        <v>0.17863651141701833</v>
      </c>
      <c r="AM3543">
        <v>-0.40883624662779777</v>
      </c>
      <c r="AN3543">
        <v>-0.58257730411044806</v>
      </c>
      <c r="AO3543" s="1">
        <v>0.17859554626322355</v>
      </c>
      <c r="AP3543">
        <v>-0.48413380801997641</v>
      </c>
      <c r="AQ3543">
        <v>-0.59833533715719256</v>
      </c>
      <c r="AR3543">
        <v>-0.77154164217265342</v>
      </c>
      <c r="AS3543">
        <v>-0.48807683121175016</v>
      </c>
      <c r="AT3543">
        <v>0.79098175651675084</v>
      </c>
      <c r="AU3543">
        <v>0.19036488208071572</v>
      </c>
      <c r="AV3543">
        <v>0.17318046723863983</v>
      </c>
      <c r="AW3543">
        <v>-0.48785472836113275</v>
      </c>
      <c r="AX3543">
        <v>-0.58930835557866401</v>
      </c>
      <c r="AY3543" s="1">
        <v>6</v>
      </c>
      <c r="AZ3543">
        <v>-4</v>
      </c>
      <c r="BA3543">
        <v>6</v>
      </c>
      <c r="BB3543" s="18">
        <v>-0.38758134988604626</v>
      </c>
      <c r="BC3543" s="15">
        <v>1.1038953659655701</v>
      </c>
      <c r="BD3543" s="15">
        <v>-0.10996469364871529</v>
      </c>
      <c r="BE3543" s="15">
        <v>5.3139770575739563E-2</v>
      </c>
      <c r="BF3543" s="15">
        <v>-1.0807092708161286</v>
      </c>
      <c r="BG3543" s="15">
        <v>-0.74935929317763905</v>
      </c>
      <c r="BH3543" s="18">
        <v>-0.23207286840422595</v>
      </c>
      <c r="BI3543" s="15">
        <v>1.6404909990441732</v>
      </c>
      <c r="BJ3543" s="15">
        <v>0.77045374090519536</v>
      </c>
      <c r="BK3543" s="15">
        <v>0.5477263164863807</v>
      </c>
      <c r="BL3543" s="15">
        <v>-0.61194906623044365</v>
      </c>
      <c r="BM3543" s="15">
        <v>-0.9440696508138382</v>
      </c>
      <c r="BN3543" s="1" t="s">
        <v>20564</v>
      </c>
    </row>
    <row r="3544" spans="1:66" x14ac:dyDescent="0.25">
      <c r="A3544">
        <v>852805</v>
      </c>
      <c r="B3544" t="s">
        <v>9368</v>
      </c>
      <c r="C3544" t="s">
        <v>9369</v>
      </c>
      <c r="D3544" t="s">
        <v>9370</v>
      </c>
      <c r="E3544" t="s">
        <v>9371</v>
      </c>
      <c r="F3544" s="23">
        <v>2.9564787999999999E-5</v>
      </c>
      <c r="G3544" s="23">
        <v>0.10256532</v>
      </c>
      <c r="H3544" s="23">
        <v>0.16425234</v>
      </c>
      <c r="I3544" s="11">
        <v>1.4094278428954589E-2</v>
      </c>
      <c r="J3544" s="12">
        <v>0.55801456055131993</v>
      </c>
      <c r="K3544" s="12">
        <v>0.34273320559746318</v>
      </c>
      <c r="L3544" s="12">
        <v>3.1610216210315239E-3</v>
      </c>
      <c r="M3544" s="12">
        <v>-4.0376301846960158E-2</v>
      </c>
      <c r="N3544" s="12">
        <v>-2.5264724591037329E-2</v>
      </c>
      <c r="O3544" s="1">
        <v>1.0736065210963265E-2</v>
      </c>
      <c r="P3544">
        <v>0.27470600755900609</v>
      </c>
      <c r="Q3544">
        <v>0.23409500017688437</v>
      </c>
      <c r="R3544">
        <v>1.8356810238923872E-3</v>
      </c>
      <c r="S3544">
        <v>-2.4259987314574429E-2</v>
      </c>
      <c r="T3544">
        <v>-1.4598267293292071E-2</v>
      </c>
      <c r="U3544" s="1">
        <v>0.65676406551512645</v>
      </c>
      <c r="V3544">
        <v>0.10620308600106564</v>
      </c>
      <c r="W3544">
        <v>0.52311544565258994</v>
      </c>
      <c r="X3544">
        <v>0.35598794716565524</v>
      </c>
      <c r="Y3544">
        <v>0.2923251292739128</v>
      </c>
      <c r="Z3544">
        <v>0.52242660699428178</v>
      </c>
      <c r="AA3544">
        <v>-0.5674955594147284</v>
      </c>
      <c r="AB3544">
        <v>0.25153992489111154</v>
      </c>
      <c r="AC3544">
        <v>0.15796796377054839</v>
      </c>
      <c r="AD3544">
        <v>0.48783760773458656</v>
      </c>
      <c r="AE3544" s="1">
        <v>0.63654037596518531</v>
      </c>
      <c r="AF3544">
        <v>-0.18000484067653505</v>
      </c>
      <c r="AG3544">
        <v>-2.4027982709558013E-2</v>
      </c>
      <c r="AH3544">
        <v>-4.8988412420198975E-2</v>
      </c>
      <c r="AI3544">
        <v>2.7823255290077856E-2</v>
      </c>
      <c r="AJ3544">
        <v>0.86423049052261547</v>
      </c>
      <c r="AK3544">
        <v>-0.19545319293697325</v>
      </c>
      <c r="AL3544">
        <v>2.9729063260947371E-2</v>
      </c>
      <c r="AM3544">
        <v>-8.9789240171482002E-2</v>
      </c>
      <c r="AN3544">
        <v>7.4733214024798045E-2</v>
      </c>
      <c r="AO3544" s="1">
        <v>0.67596104390078027</v>
      </c>
      <c r="AP3544">
        <v>-6.0349571799499083E-2</v>
      </c>
      <c r="AQ3544">
        <v>0.21998308718551102</v>
      </c>
      <c r="AR3544">
        <v>0.13013178784031232</v>
      </c>
      <c r="AS3544">
        <v>0.14766488553185633</v>
      </c>
      <c r="AT3544">
        <v>0.75229788498169337</v>
      </c>
      <c r="AU3544">
        <v>-0.37147512318915266</v>
      </c>
      <c r="AV3544">
        <v>0.13053314388216303</v>
      </c>
      <c r="AW3544">
        <v>1.6940252694219921E-2</v>
      </c>
      <c r="AX3544">
        <v>0.26339608749172461</v>
      </c>
      <c r="AY3544" s="1">
        <v>1</v>
      </c>
      <c r="AZ3544">
        <v>6</v>
      </c>
      <c r="BA3544">
        <v>6</v>
      </c>
      <c r="BB3544" s="18">
        <v>-1.1690632845344637</v>
      </c>
      <c r="BC3544" s="15">
        <v>0.63284063353420539</v>
      </c>
      <c r="BD3544" s="15">
        <v>-1.0326533937064304</v>
      </c>
      <c r="BE3544" s="15">
        <v>0.2189026799752736</v>
      </c>
      <c r="BF3544" s="15">
        <v>7.591674284459636E-2</v>
      </c>
      <c r="BG3544" s="15">
        <v>0.28122595074895457</v>
      </c>
      <c r="BH3544" s="18">
        <v>-1.1362292744329572</v>
      </c>
      <c r="BI3544" s="15">
        <v>1.9327905252782394</v>
      </c>
      <c r="BJ3544" s="15">
        <v>-0.2342226268222882</v>
      </c>
      <c r="BK3544" s="15">
        <v>0.22626659125027837</v>
      </c>
      <c r="BL3544" s="15">
        <v>-1.8143829989063682E-2</v>
      </c>
      <c r="BM3544" s="15">
        <v>0.22236928585366345</v>
      </c>
      <c r="BN3544" s="1" t="s">
        <v>20564</v>
      </c>
    </row>
    <row r="3545" spans="1:66" x14ac:dyDescent="0.25">
      <c r="A3545">
        <v>853434</v>
      </c>
      <c r="B3545" t="s">
        <v>9372</v>
      </c>
      <c r="C3545" t="s">
        <v>9373</v>
      </c>
      <c r="D3545" t="s">
        <v>9374</v>
      </c>
      <c r="E3545" t="s">
        <v>9375</v>
      </c>
      <c r="F3545" s="23">
        <v>7.9775039999999998E-3</v>
      </c>
      <c r="G3545" s="23">
        <v>0.14396438</v>
      </c>
      <c r="H3545" s="23">
        <v>7.6805024999999999E-2</v>
      </c>
      <c r="I3545" s="11">
        <v>-7.956209855862717E-2</v>
      </c>
      <c r="J3545" s="12">
        <v>0.80211814348468569</v>
      </c>
      <c r="K3545" s="12">
        <v>0.24226722203920087</v>
      </c>
      <c r="L3545" s="12">
        <v>-5.6087136843529811E-2</v>
      </c>
      <c r="M3545" s="12">
        <v>7.5087110841850699E-2</v>
      </c>
      <c r="N3545" s="12">
        <v>-0.12800524487757903</v>
      </c>
      <c r="O3545" s="1">
        <v>-5.16319227494949E-2</v>
      </c>
      <c r="P3545">
        <v>0.44655420594183642</v>
      </c>
      <c r="Q3545">
        <v>0.17169118166636857</v>
      </c>
      <c r="R3545">
        <v>-3.4946615897203367E-2</v>
      </c>
      <c r="S3545">
        <v>5.0808040690611199E-2</v>
      </c>
      <c r="T3545">
        <v>-9.113553137703885E-2</v>
      </c>
      <c r="U3545" s="1">
        <v>-0.35478641705703196</v>
      </c>
      <c r="V3545">
        <v>-0.42773477368510726</v>
      </c>
      <c r="W3545">
        <v>0.16659716430864971</v>
      </c>
      <c r="X3545">
        <v>-0.30947404307248916</v>
      </c>
      <c r="Y3545">
        <v>-0.20179116085669396</v>
      </c>
      <c r="Z3545">
        <v>0.18626003066360472</v>
      </c>
      <c r="AA3545">
        <v>-0.76455999827234222</v>
      </c>
      <c r="AB3545">
        <v>0.61497069167575313</v>
      </c>
      <c r="AC3545">
        <v>-0.18966598026735371</v>
      </c>
      <c r="AD3545">
        <v>-0.2761694951596213</v>
      </c>
      <c r="AE3545" s="1">
        <v>0.1502653031354908</v>
      </c>
      <c r="AF3545">
        <v>-0.63848512018640413</v>
      </c>
      <c r="AG3545">
        <v>-0.46577024321325905</v>
      </c>
      <c r="AH3545">
        <v>-0.48498662636907647</v>
      </c>
      <c r="AI3545">
        <v>-0.44488480230677158</v>
      </c>
      <c r="AJ3545">
        <v>0.9578921959016462</v>
      </c>
      <c r="AK3545">
        <v>-0.18273053733328096</v>
      </c>
      <c r="AL3545">
        <v>-1.1431405813930663E-2</v>
      </c>
      <c r="AM3545">
        <v>-0.16858014731217205</v>
      </c>
      <c r="AN3545">
        <v>-0.51076247350712012</v>
      </c>
      <c r="AO3545" s="1">
        <v>3.1021796644039698E-3</v>
      </c>
      <c r="AP3545">
        <v>-0.68122305190431942</v>
      </c>
      <c r="AQ3545">
        <v>-0.33172620143185744</v>
      </c>
      <c r="AR3545">
        <v>-0.51212391044860339</v>
      </c>
      <c r="AS3545">
        <v>-0.44143964369902644</v>
      </c>
      <c r="AT3545">
        <v>0.86478875511590558</v>
      </c>
      <c r="AU3545">
        <v>-0.41662917365984869</v>
      </c>
      <c r="AV3545">
        <v>0.20273379870822322</v>
      </c>
      <c r="AW3545">
        <v>-0.20635155680084946</v>
      </c>
      <c r="AX3545">
        <v>-0.52216761949214496</v>
      </c>
      <c r="AY3545" s="1">
        <v>-7</v>
      </c>
      <c r="AZ3545">
        <v>6</v>
      </c>
      <c r="BA3545">
        <v>6</v>
      </c>
      <c r="BB3545" s="18">
        <v>0.10719544136944752</v>
      </c>
      <c r="BC3545" s="15">
        <v>-3.831240444636911E-2</v>
      </c>
      <c r="BD3545" s="15">
        <v>-0.8592626255353002</v>
      </c>
      <c r="BE3545" s="15">
        <v>0.3318418847254393</v>
      </c>
      <c r="BF3545" s="15">
        <v>-0.36289174900668447</v>
      </c>
      <c r="BG3545" s="15">
        <v>-0.37336078560943919</v>
      </c>
      <c r="BH3545" s="18">
        <v>-0.1149546399501819</v>
      </c>
      <c r="BI3545" s="15">
        <v>2.2013295108780446</v>
      </c>
      <c r="BJ3545" s="15">
        <v>-0.18281386347265735</v>
      </c>
      <c r="BK3545" s="15">
        <v>0.17523764430820057</v>
      </c>
      <c r="BL3545" s="15">
        <v>-0.15323654782717155</v>
      </c>
      <c r="BM3545" s="15">
        <v>-0.73077186543332495</v>
      </c>
      <c r="BN3545" s="1" t="s">
        <v>20564</v>
      </c>
    </row>
    <row r="3546" spans="1:66" x14ac:dyDescent="0.25">
      <c r="A3546">
        <v>851760</v>
      </c>
      <c r="B3546" t="s">
        <v>10801</v>
      </c>
      <c r="C3546" t="s">
        <v>10802</v>
      </c>
      <c r="D3546" t="s">
        <v>10803</v>
      </c>
      <c r="E3546" t="s">
        <v>10804</v>
      </c>
      <c r="F3546" s="23">
        <v>8.4351000000000001E-4</v>
      </c>
      <c r="G3546" s="23">
        <v>0.15809628000000001</v>
      </c>
      <c r="H3546" s="23">
        <v>0.36239573000000003</v>
      </c>
      <c r="I3546" s="11">
        <v>-0.19009522252246899</v>
      </c>
      <c r="J3546" s="12">
        <v>0.58768257147511405</v>
      </c>
      <c r="K3546" s="12">
        <v>-3.894216878652771E-2</v>
      </c>
      <c r="L3546" s="12">
        <v>0.17481808548461708</v>
      </c>
      <c r="M3546" s="12">
        <v>0.17441350632397296</v>
      </c>
      <c r="N3546" s="12">
        <v>9.3782589096966337E-2</v>
      </c>
      <c r="O3546" s="1">
        <v>-9.7768580897561866E-2</v>
      </c>
      <c r="P3546">
        <v>0.24839790164065145</v>
      </c>
      <c r="Q3546">
        <v>-1.7327761744388152E-2</v>
      </c>
      <c r="R3546">
        <v>9.4332852816548185E-2</v>
      </c>
      <c r="S3546">
        <v>8.9165163163148542E-2</v>
      </c>
      <c r="T3546">
        <v>4.0913583106893039E-2</v>
      </c>
      <c r="U3546" s="1">
        <v>0.13473405186446655</v>
      </c>
      <c r="V3546">
        <v>-9.7286532513305671E-2</v>
      </c>
      <c r="W3546">
        <v>-0.45679616734469181</v>
      </c>
      <c r="X3546">
        <v>5.2025551271050081E-2</v>
      </c>
      <c r="Y3546">
        <v>0.48718222503937358</v>
      </c>
      <c r="Z3546">
        <v>0.25779286322529504</v>
      </c>
      <c r="AA3546">
        <v>0.48979755786563184</v>
      </c>
      <c r="AB3546">
        <v>-0.67866406464341478</v>
      </c>
      <c r="AC3546">
        <v>-0.42137452962241911</v>
      </c>
      <c r="AD3546">
        <v>-1.051618379583766E-2</v>
      </c>
      <c r="AE3546" s="1">
        <v>0.50479905913362322</v>
      </c>
      <c r="AF3546">
        <v>-0.20020580749148331</v>
      </c>
      <c r="AG3546">
        <v>-0.29207297962712842</v>
      </c>
      <c r="AH3546">
        <v>3.8737695989421901E-2</v>
      </c>
      <c r="AI3546">
        <v>0.30358918900407206</v>
      </c>
      <c r="AJ3546">
        <v>0.75804160012013844</v>
      </c>
      <c r="AK3546">
        <v>0.13861448111578667</v>
      </c>
      <c r="AL3546">
        <v>-0.4408567623557994</v>
      </c>
      <c r="AM3546">
        <v>-0.25458944875057488</v>
      </c>
      <c r="AN3546">
        <v>4.632513229100528E-2</v>
      </c>
      <c r="AO3546" s="1">
        <v>0.37382289461860674</v>
      </c>
      <c r="AP3546">
        <v>-0.16800710856468323</v>
      </c>
      <c r="AQ3546">
        <v>-0.38689395136289378</v>
      </c>
      <c r="AR3546">
        <v>4.7459264639405585E-2</v>
      </c>
      <c r="AS3546">
        <v>0.40772167748046045</v>
      </c>
      <c r="AT3546">
        <v>0.58633694508403922</v>
      </c>
      <c r="AU3546">
        <v>0.30655865473312421</v>
      </c>
      <c r="AV3546">
        <v>-0.57910445413344125</v>
      </c>
      <c r="AW3546">
        <v>-0.34768992854557601</v>
      </c>
      <c r="AX3546">
        <v>2.4001690903006957E-2</v>
      </c>
      <c r="AY3546" s="1">
        <v>-8</v>
      </c>
      <c r="AZ3546">
        <v>6</v>
      </c>
      <c r="BA3546">
        <v>6</v>
      </c>
      <c r="BB3546" s="18">
        <v>-0.3620528453232717</v>
      </c>
      <c r="BC3546" s="15">
        <v>0.20541708585918791</v>
      </c>
      <c r="BD3546" s="15">
        <v>0.54082259065483529</v>
      </c>
      <c r="BE3546" s="15">
        <v>-1.1484038318515724</v>
      </c>
      <c r="BF3546" s="15">
        <v>-0.77644443462413848</v>
      </c>
      <c r="BG3546" s="15">
        <v>0.53704164549698086</v>
      </c>
      <c r="BH3546" s="18">
        <v>-0.83802390368564994</v>
      </c>
      <c r="BI3546" s="15">
        <v>1.6768896027083227</v>
      </c>
      <c r="BJ3546" s="15">
        <v>0.44331700873491614</v>
      </c>
      <c r="BK3546" s="15">
        <v>-0.71068452431262186</v>
      </c>
      <c r="BL3546" s="15">
        <v>-0.33973813503314138</v>
      </c>
      <c r="BM3546" s="15">
        <v>0.77185974137611779</v>
      </c>
      <c r="BN3546" s="1" t="s">
        <v>20564</v>
      </c>
    </row>
    <row r="3547" spans="1:66" x14ac:dyDescent="0.25">
      <c r="A3547">
        <v>856662</v>
      </c>
      <c r="B3547" t="s">
        <v>11163</v>
      </c>
      <c r="C3547" t="s">
        <v>11164</v>
      </c>
      <c r="D3547" t="s">
        <v>11165</v>
      </c>
      <c r="E3547" t="s">
        <v>11166</v>
      </c>
      <c r="F3547" s="23">
        <v>8.8330736999999999E-4</v>
      </c>
      <c r="G3547" s="23">
        <v>0.14143379</v>
      </c>
      <c r="H3547" s="23">
        <v>0.46581270000000002</v>
      </c>
      <c r="I3547" s="11">
        <v>-0.14516946482771592</v>
      </c>
      <c r="J3547" s="12">
        <v>0.27091589744079209</v>
      </c>
      <c r="K3547" s="12">
        <v>0.11285527070086653</v>
      </c>
      <c r="L3547" s="12">
        <v>0.39911481320512354</v>
      </c>
      <c r="M3547" s="12">
        <v>-7.9706168844700165E-2</v>
      </c>
      <c r="N3547" s="12">
        <v>0.40865608276428672</v>
      </c>
      <c r="O3547" s="1">
        <v>-0.17834508542718339</v>
      </c>
      <c r="P3547">
        <v>0.19749707914005327</v>
      </c>
      <c r="Q3547">
        <v>9.0738048248649589E-2</v>
      </c>
      <c r="R3547">
        <v>0.35147028381152351</v>
      </c>
      <c r="S3547">
        <v>-9.0429244066348599E-2</v>
      </c>
      <c r="T3547">
        <v>0.40911518480603631</v>
      </c>
      <c r="U3547" s="1">
        <v>0.42304856944553859</v>
      </c>
      <c r="V3547">
        <v>-0.22152670652727363</v>
      </c>
      <c r="W3547">
        <v>-0.58129827319578575</v>
      </c>
      <c r="X3547">
        <v>-0.57740470753936068</v>
      </c>
      <c r="Y3547">
        <v>-0.42683954782321409</v>
      </c>
      <c r="Z3547">
        <v>0.70326015151828847</v>
      </c>
      <c r="AA3547">
        <v>0.49968189036866278</v>
      </c>
      <c r="AB3547">
        <v>-4.9527869430301914E-2</v>
      </c>
      <c r="AC3547">
        <v>-0.30352605518789649</v>
      </c>
      <c r="AD3547">
        <v>-0.39153998871812168</v>
      </c>
      <c r="AE3547" s="1">
        <v>0.66303937461188378</v>
      </c>
      <c r="AF3547">
        <v>4.7031224054271223E-2</v>
      </c>
      <c r="AG3547">
        <v>-0.15776590007597044</v>
      </c>
      <c r="AH3547">
        <v>-0.3763205486226166</v>
      </c>
      <c r="AI3547">
        <v>2.6010122593075696E-2</v>
      </c>
      <c r="AJ3547">
        <v>0.60354905894900557</v>
      </c>
      <c r="AK3547">
        <v>0.27115548192366373</v>
      </c>
      <c r="AL3547">
        <v>0.26434685932785806</v>
      </c>
      <c r="AM3547">
        <v>-0.5020221481817192</v>
      </c>
      <c r="AN3547">
        <v>1.3281312752869893E-2</v>
      </c>
      <c r="AO3547" s="1">
        <v>0.59553678464486659</v>
      </c>
      <c r="AP3547">
        <v>-6.3045797926383845E-2</v>
      </c>
      <c r="AQ3547">
        <v>-0.34289179274287845</v>
      </c>
      <c r="AR3547">
        <v>-0.47919529623274665</v>
      </c>
      <c r="AS3547">
        <v>-0.16225359995768873</v>
      </c>
      <c r="AT3547">
        <v>0.67528411198490412</v>
      </c>
      <c r="AU3547">
        <v>0.38029028715986962</v>
      </c>
      <c r="AV3547">
        <v>0.14610181755392618</v>
      </c>
      <c r="AW3547">
        <v>-0.44388583209614463</v>
      </c>
      <c r="AX3547">
        <v>-0.15551105680393296</v>
      </c>
      <c r="AY3547" s="1">
        <v>6</v>
      </c>
      <c r="AZ3547">
        <v>1</v>
      </c>
      <c r="BA3547">
        <v>6</v>
      </c>
      <c r="BB3547" s="18">
        <v>-0.76986588959933588</v>
      </c>
      <c r="BC3547" s="15">
        <v>0.73890293480693281</v>
      </c>
      <c r="BD3547" s="15">
        <v>0.46619570273777949</v>
      </c>
      <c r="BE3547" s="15">
        <v>-0.26950894752475241</v>
      </c>
      <c r="BF3547" s="15">
        <v>-0.60975717342756786</v>
      </c>
      <c r="BG3547" s="15">
        <v>-0.77494416865708848</v>
      </c>
      <c r="BH3547" s="18">
        <v>-1.1359866356773214</v>
      </c>
      <c r="BI3547" s="15">
        <v>1.4221590907287294</v>
      </c>
      <c r="BJ3547" s="15">
        <v>0.75081930424289167</v>
      </c>
      <c r="BK3547" s="15">
        <v>0.73706783744068483</v>
      </c>
      <c r="BL3547" s="15">
        <v>-0.8107779737664832</v>
      </c>
      <c r="BM3547" s="15">
        <v>0.25569591869551234</v>
      </c>
      <c r="BN3547" s="1" t="s">
        <v>20564</v>
      </c>
    </row>
    <row r="3548" spans="1:66" x14ac:dyDescent="0.25">
      <c r="A3548">
        <v>852484</v>
      </c>
      <c r="B3548" t="s">
        <v>11254</v>
      </c>
      <c r="C3548" t="s">
        <v>11255</v>
      </c>
      <c r="D3548" t="s">
        <v>11256</v>
      </c>
      <c r="E3548" t="s">
        <v>11257</v>
      </c>
      <c r="F3548" s="23">
        <v>9.4670979999999995E-4</v>
      </c>
      <c r="G3548" s="23">
        <v>0.27825054999999999</v>
      </c>
      <c r="H3548" s="23">
        <v>0.15416812999999999</v>
      </c>
      <c r="I3548" s="11">
        <v>-2.361584145689791E-2</v>
      </c>
      <c r="J3548" s="12">
        <v>0.60383121836703202</v>
      </c>
      <c r="K3548" s="12">
        <v>-0.12238448125986479</v>
      </c>
      <c r="L3548" s="12">
        <v>-3.8767518288716649E-2</v>
      </c>
      <c r="M3548" s="12">
        <v>0.26190182737561257</v>
      </c>
      <c r="N3548" s="12">
        <v>7.3680944085274772E-2</v>
      </c>
      <c r="O3548" s="1">
        <v>-1.4815168692479222E-2</v>
      </c>
      <c r="P3548">
        <v>0.28207545499825493</v>
      </c>
      <c r="Q3548">
        <v>-6.4159501514331752E-2</v>
      </c>
      <c r="R3548">
        <v>-2.1896957754636688E-2</v>
      </c>
      <c r="S3548">
        <v>0.16553436785894854</v>
      </c>
      <c r="T3548">
        <v>4.5447802197112135E-2</v>
      </c>
      <c r="U3548" s="1">
        <v>0.31829330136162459</v>
      </c>
      <c r="V3548">
        <v>-0.1729435403163874</v>
      </c>
      <c r="W3548">
        <v>-0.58615035227822598</v>
      </c>
      <c r="X3548">
        <v>-0.73574925878223096</v>
      </c>
      <c r="Y3548">
        <v>-0.33461267776450182</v>
      </c>
      <c r="Z3548">
        <v>0.53705149896680116</v>
      </c>
      <c r="AA3548">
        <v>0.56764502203256073</v>
      </c>
      <c r="AB3548">
        <v>0.14425415817525958</v>
      </c>
      <c r="AC3548">
        <v>-0.59604470004849519</v>
      </c>
      <c r="AD3548">
        <v>-0.42599147322488462</v>
      </c>
      <c r="AE3548" s="1">
        <v>0.3959770042043349</v>
      </c>
      <c r="AF3548">
        <v>-0.4296871839650413</v>
      </c>
      <c r="AG3548">
        <v>-0.4709196347021487</v>
      </c>
      <c r="AH3548">
        <v>-0.42089074723598729</v>
      </c>
      <c r="AI3548">
        <v>-0.29025038319876401</v>
      </c>
      <c r="AJ3548">
        <v>0.93949307728965903</v>
      </c>
      <c r="AK3548">
        <v>8.8288915994699832E-2</v>
      </c>
      <c r="AL3548">
        <v>-9.9415626137648622E-2</v>
      </c>
      <c r="AM3548">
        <v>-0.24213897974361145</v>
      </c>
      <c r="AN3548">
        <v>-0.34958152592340108</v>
      </c>
      <c r="AO3548" s="1">
        <v>0.38799452891729891</v>
      </c>
      <c r="AP3548">
        <v>-0.34669907500226627</v>
      </c>
      <c r="AQ3548">
        <v>-0.55091116722761502</v>
      </c>
      <c r="AR3548">
        <v>-0.58370196416218578</v>
      </c>
      <c r="AS3548">
        <v>-0.32806233037968197</v>
      </c>
      <c r="AT3548">
        <v>0.82653802478958194</v>
      </c>
      <c r="AU3548">
        <v>0.30058139581853771</v>
      </c>
      <c r="AV3548">
        <v>-7.9381910422748501E-4</v>
      </c>
      <c r="AW3548">
        <v>-0.41026874220691145</v>
      </c>
      <c r="AX3548">
        <v>-0.40502708196508402</v>
      </c>
      <c r="AY3548" s="1">
        <v>-4</v>
      </c>
      <c r="AZ3548">
        <v>6</v>
      </c>
      <c r="BA3548">
        <v>6</v>
      </c>
      <c r="BB3548" s="18">
        <v>-0.60070504617082821</v>
      </c>
      <c r="BC3548" s="15">
        <v>0.59625102353093451</v>
      </c>
      <c r="BD3548" s="15">
        <v>0.63906311885560274</v>
      </c>
      <c r="BE3548" s="15">
        <v>4.6576598617588748E-2</v>
      </c>
      <c r="BF3548" s="15">
        <v>-0.98938598793694477</v>
      </c>
      <c r="BG3548" s="15">
        <v>-0.62354212500929329</v>
      </c>
      <c r="BH3548" s="18">
        <v>-0.65902080451441114</v>
      </c>
      <c r="BI3548" s="15">
        <v>2.0873211374149001</v>
      </c>
      <c r="BJ3548" s="15">
        <v>0.3368531024485753</v>
      </c>
      <c r="BK3548" s="15">
        <v>-4.9153940234113312E-2</v>
      </c>
      <c r="BL3548" s="15">
        <v>-0.34265892962509059</v>
      </c>
      <c r="BM3548" s="15">
        <v>-0.44159814737690634</v>
      </c>
      <c r="BN3548" s="1" t="s">
        <v>20564</v>
      </c>
    </row>
    <row r="3549" spans="1:66" x14ac:dyDescent="0.25">
      <c r="A3549">
        <v>854019</v>
      </c>
      <c r="B3549" t="s">
        <v>12548</v>
      </c>
      <c r="C3549" t="s">
        <v>12549</v>
      </c>
      <c r="D3549" t="s">
        <v>12550</v>
      </c>
      <c r="E3549" t="s">
        <v>12544</v>
      </c>
      <c r="F3549" s="23">
        <v>3.8565020000000002E-5</v>
      </c>
      <c r="G3549" s="23">
        <v>1.2773563E-2</v>
      </c>
      <c r="H3549" s="23">
        <v>6.0956467E-2</v>
      </c>
      <c r="I3549" s="11">
        <v>-2.8798608409162985E-3</v>
      </c>
      <c r="J3549" s="12">
        <v>0.15076014134447263</v>
      </c>
      <c r="K3549" s="12">
        <v>0.44479508055687172</v>
      </c>
      <c r="L3549" s="12">
        <v>-0.22244687653985315</v>
      </c>
      <c r="M3549" s="12">
        <v>0.35379147798393901</v>
      </c>
      <c r="N3549" s="12">
        <v>0.79617940792557418</v>
      </c>
      <c r="O3549" s="1">
        <v>-1.2322037929339111E-3</v>
      </c>
      <c r="P3549">
        <v>5.4042730204108387E-2</v>
      </c>
      <c r="Q3549">
        <v>0.21568618286753752</v>
      </c>
      <c r="R3549">
        <v>-9.4353942287680584E-2</v>
      </c>
      <c r="S3549">
        <v>0.16131796104520732</v>
      </c>
      <c r="T3549">
        <v>0.36357038586494783</v>
      </c>
      <c r="U3549" s="1">
        <v>-0.15230314842561254</v>
      </c>
      <c r="V3549">
        <v>-0.71611583088951414</v>
      </c>
      <c r="W3549">
        <v>-0.31063757635805334</v>
      </c>
      <c r="X3549">
        <v>-0.56569368374990237</v>
      </c>
      <c r="Y3549">
        <v>-0.46857205102943256</v>
      </c>
      <c r="Z3549">
        <v>0.75351968922031842</v>
      </c>
      <c r="AA3549">
        <v>-0.48905879538449765</v>
      </c>
      <c r="AB3549">
        <v>0.29878815718683532</v>
      </c>
      <c r="AC3549">
        <v>-0.24698014841883609</v>
      </c>
      <c r="AD3549">
        <v>-0.58024448602944512</v>
      </c>
      <c r="AE3549" s="1">
        <v>0.16482605125154801</v>
      </c>
      <c r="AF3549">
        <v>-0.60254088342408763</v>
      </c>
      <c r="AG3549">
        <v>-0.25878700513612402</v>
      </c>
      <c r="AH3549">
        <v>-5.0641666936940957E-2</v>
      </c>
      <c r="AI3549">
        <v>0.13989292815738669</v>
      </c>
      <c r="AJ3549">
        <v>0.92698668124759254</v>
      </c>
      <c r="AK3549">
        <v>-0.4149614288892684</v>
      </c>
      <c r="AL3549">
        <v>-0.28314199629542591</v>
      </c>
      <c r="AM3549">
        <v>-0.20395013296873712</v>
      </c>
      <c r="AN3549">
        <v>-0.18956545714267961</v>
      </c>
      <c r="AO3549" s="1">
        <v>-2.4163953755319181E-2</v>
      </c>
      <c r="AP3549">
        <v>-0.73518402544557049</v>
      </c>
      <c r="AQ3549">
        <v>-0.31774310555326585</v>
      </c>
      <c r="AR3549">
        <v>-0.38883914598465563</v>
      </c>
      <c r="AS3549">
        <v>-0.24003177293888656</v>
      </c>
      <c r="AT3549">
        <v>0.90577845415635638</v>
      </c>
      <c r="AU3549">
        <v>-0.50364529787227941</v>
      </c>
      <c r="AV3549">
        <v>6.5549827859095008E-2</v>
      </c>
      <c r="AW3549">
        <v>-0.25181516495960449</v>
      </c>
      <c r="AX3549">
        <v>-0.46093776145777843</v>
      </c>
      <c r="AY3549" s="1">
        <v>6</v>
      </c>
      <c r="AZ3549">
        <v>6</v>
      </c>
      <c r="BA3549">
        <v>6</v>
      </c>
      <c r="BB3549" s="18">
        <v>4.1954088654525025E-2</v>
      </c>
      <c r="BC3549" s="15">
        <v>1.292101660751747</v>
      </c>
      <c r="BD3549" s="15">
        <v>-1.2916703585869358</v>
      </c>
      <c r="BE3549" s="15">
        <v>0.34654963056929061</v>
      </c>
      <c r="BF3549" s="15">
        <v>-0.78830091974769234</v>
      </c>
      <c r="BG3549" s="15">
        <v>-1.2490709755396792</v>
      </c>
      <c r="BH3549" s="18">
        <v>3.570850153719899E-2</v>
      </c>
      <c r="BI3549" s="15">
        <v>1.6190569022028827</v>
      </c>
      <c r="BJ3549" s="15">
        <v>-0.3270381841751358</v>
      </c>
      <c r="BK3549" s="15">
        <v>-0.13587345275057108</v>
      </c>
      <c r="BL3549" s="15">
        <v>-2.1029298243381955E-2</v>
      </c>
      <c r="BM3549" s="15">
        <v>0.47761240532776644</v>
      </c>
      <c r="BN3549" s="1" t="s">
        <v>20564</v>
      </c>
    </row>
    <row r="3550" spans="1:66" x14ac:dyDescent="0.25">
      <c r="A3550">
        <v>852578</v>
      </c>
      <c r="B3550" t="s">
        <v>13453</v>
      </c>
      <c r="C3550" t="s">
        <v>13454</v>
      </c>
      <c r="D3550" t="s">
        <v>13455</v>
      </c>
      <c r="E3550" t="s">
        <v>13456</v>
      </c>
      <c r="F3550" s="23">
        <v>1.4794664E-4</v>
      </c>
      <c r="G3550" s="23">
        <v>1.283249E-2</v>
      </c>
      <c r="H3550" s="23">
        <v>0.54986159999999995</v>
      </c>
      <c r="I3550" s="11">
        <v>0.16293623730504925</v>
      </c>
      <c r="J3550" s="12">
        <v>0.54562960555780338</v>
      </c>
      <c r="K3550" s="12">
        <v>0.34856447679057839</v>
      </c>
      <c r="L3550" s="12">
        <v>-3.8578657133052237E-3</v>
      </c>
      <c r="M3550" s="12">
        <v>0.49318561680444323</v>
      </c>
      <c r="N3550" s="12">
        <v>0.3018937660497707</v>
      </c>
      <c r="O3550" s="1">
        <v>0.10717991977997138</v>
      </c>
      <c r="P3550">
        <v>0.25945855025825776</v>
      </c>
      <c r="Q3550">
        <v>0.23649517432324688</v>
      </c>
      <c r="R3550">
        <v>-2.2446525077117149E-3</v>
      </c>
      <c r="S3550">
        <v>0.32104557469821726</v>
      </c>
      <c r="T3550">
        <v>0.18291426487924042</v>
      </c>
      <c r="U3550" s="1">
        <v>0.22065527889107617</v>
      </c>
      <c r="V3550">
        <v>-0.45385949283554022</v>
      </c>
      <c r="W3550">
        <v>-8.3704232317831348E-2</v>
      </c>
      <c r="X3550">
        <v>-0.36518856998783533</v>
      </c>
      <c r="Y3550">
        <v>-3.4107670387365847E-2</v>
      </c>
      <c r="Z3550">
        <v>0.79474717291074781</v>
      </c>
      <c r="AA3550">
        <v>-0.46179088193940837</v>
      </c>
      <c r="AB3550">
        <v>0.34963005056828389</v>
      </c>
      <c r="AC3550">
        <v>-0.42782339226118143</v>
      </c>
      <c r="AD3550">
        <v>-0.20987680821146598</v>
      </c>
      <c r="AE3550" s="1">
        <v>0.36882801932475145</v>
      </c>
      <c r="AF3550">
        <v>-0.46975108556564094</v>
      </c>
      <c r="AG3550">
        <v>-0.19636216170483067</v>
      </c>
      <c r="AH3550">
        <v>-0.1212893753457884</v>
      </c>
      <c r="AI3550">
        <v>-3.6163611312735919E-2</v>
      </c>
      <c r="AJ3550">
        <v>0.96302136481437983</v>
      </c>
      <c r="AK3550">
        <v>-0.33074586042114407</v>
      </c>
      <c r="AL3550">
        <v>-0.11002721223977881</v>
      </c>
      <c r="AM3550">
        <v>-0.1172566615159697</v>
      </c>
      <c r="AN3550">
        <v>-0.14803829560775872</v>
      </c>
      <c r="AO3550" s="1">
        <v>0.31409729035854128</v>
      </c>
      <c r="AP3550">
        <v>-0.48158174007416982</v>
      </c>
      <c r="AQ3550">
        <v>-0.15129075397488384</v>
      </c>
      <c r="AR3550">
        <v>-0.2413489610923194</v>
      </c>
      <c r="AS3550">
        <v>-3.6681609687884233E-2</v>
      </c>
      <c r="AT3550">
        <v>0.92325536163116628</v>
      </c>
      <c r="AU3550">
        <v>-0.406180225119603</v>
      </c>
      <c r="AV3550">
        <v>0.1023071250338136</v>
      </c>
      <c r="AW3550">
        <v>-0.26860336149895142</v>
      </c>
      <c r="AX3550">
        <v>-0.18330416426431129</v>
      </c>
      <c r="AY3550" s="1">
        <v>6</v>
      </c>
      <c r="AZ3550">
        <v>6</v>
      </c>
      <c r="BA3550">
        <v>6</v>
      </c>
      <c r="BB3550" s="18">
        <v>-0.68871909266172171</v>
      </c>
      <c r="BC3550" s="15">
        <v>0.8352760424610306</v>
      </c>
      <c r="BD3550" s="15">
        <v>-1.050634198636148</v>
      </c>
      <c r="BE3550" s="15">
        <v>0.16720957501650466</v>
      </c>
      <c r="BF3550" s="15">
        <v>-0.99965314286846585</v>
      </c>
      <c r="BG3550" s="15">
        <v>-0.40873390321890074</v>
      </c>
      <c r="BH3550" s="18">
        <v>-0.31050134735531282</v>
      </c>
      <c r="BI3550" s="15">
        <v>2.101825476766046</v>
      </c>
      <c r="BJ3550" s="15">
        <v>-0.24152461880202755</v>
      </c>
      <c r="BK3550" s="15">
        <v>0.15825445676954611</v>
      </c>
      <c r="BL3550" s="15">
        <v>0.14516003737027502</v>
      </c>
      <c r="BM3550" s="15">
        <v>0.29204071515917152</v>
      </c>
      <c r="BN3550" s="1" t="s">
        <v>20564</v>
      </c>
    </row>
    <row r="3551" spans="1:66" x14ac:dyDescent="0.25">
      <c r="A3551">
        <v>855283</v>
      </c>
      <c r="B3551" t="s">
        <v>13961</v>
      </c>
      <c r="C3551" t="s">
        <v>13962</v>
      </c>
      <c r="D3551" t="s">
        <v>13963</v>
      </c>
      <c r="E3551" t="s">
        <v>13964</v>
      </c>
      <c r="F3551" s="23">
        <v>5.9649357999999996E-3</v>
      </c>
      <c r="G3551" s="23">
        <v>1.344301E-2</v>
      </c>
      <c r="H3551" s="23">
        <v>0.64324219999999999</v>
      </c>
      <c r="I3551" s="11">
        <v>0.13031646139896791</v>
      </c>
      <c r="J3551" s="12">
        <v>0.22296445207366677</v>
      </c>
      <c r="K3551" s="12">
        <v>0.55978771432501517</v>
      </c>
      <c r="L3551" s="12">
        <v>0.31080755337546268</v>
      </c>
      <c r="M3551" s="12">
        <v>0.30277526791139836</v>
      </c>
      <c r="N3551" s="12">
        <v>-7.6650657165137888E-3</v>
      </c>
      <c r="O3551" s="1">
        <v>5.8632606056971535E-2</v>
      </c>
      <c r="P3551">
        <v>8.7664842364901394E-2</v>
      </c>
      <c r="Q3551">
        <v>0.25379521444182551</v>
      </c>
      <c r="R3551">
        <v>0.13316943200516651</v>
      </c>
      <c r="S3551">
        <v>0.14206219918441171</v>
      </c>
      <c r="T3551">
        <v>-3.6948219345703617E-3</v>
      </c>
      <c r="U3551" s="1">
        <v>-3.4368414554033638E-2</v>
      </c>
      <c r="V3551">
        <v>-0.71536953148651583</v>
      </c>
      <c r="W3551">
        <v>-0.35436976780285595</v>
      </c>
      <c r="X3551">
        <v>-0.51763912327885964</v>
      </c>
      <c r="Y3551">
        <v>-0.256354057721495</v>
      </c>
      <c r="Z3551">
        <v>0.87051042071993778</v>
      </c>
      <c r="AA3551">
        <v>-0.4294419012871703</v>
      </c>
      <c r="AB3551">
        <v>0.17933052024275192</v>
      </c>
      <c r="AC3551">
        <v>-0.3984133965080584</v>
      </c>
      <c r="AD3551">
        <v>-0.50753241202887922</v>
      </c>
      <c r="AE3551" s="1">
        <v>0.18833348472507636</v>
      </c>
      <c r="AF3551">
        <v>-0.42031953937440386</v>
      </c>
      <c r="AG3551">
        <v>-0.51895807528675131</v>
      </c>
      <c r="AH3551">
        <v>-0.75765826836965655</v>
      </c>
      <c r="AI3551">
        <v>-0.69260909580185548</v>
      </c>
      <c r="AJ3551">
        <v>0.72000032052345286</v>
      </c>
      <c r="AK3551">
        <v>0.16458848448980135</v>
      </c>
      <c r="AL3551">
        <v>0.26211500615471139</v>
      </c>
      <c r="AM3551">
        <v>-0.26576123064103363</v>
      </c>
      <c r="AN3551">
        <v>-0.58713009292302609</v>
      </c>
      <c r="AO3551" s="1">
        <v>8.9701659839686906E-2</v>
      </c>
      <c r="AP3551">
        <v>-0.60047586438688672</v>
      </c>
      <c r="AQ3551">
        <v>-0.47411855953264598</v>
      </c>
      <c r="AR3551">
        <v>-0.69233245076973748</v>
      </c>
      <c r="AS3551">
        <v>-0.52330828935230633</v>
      </c>
      <c r="AT3551">
        <v>0.8492502244080663</v>
      </c>
      <c r="AU3551">
        <v>-0.12345176746281303</v>
      </c>
      <c r="AV3551">
        <v>0.2396421798859395</v>
      </c>
      <c r="AW3551">
        <v>-0.35243068763919966</v>
      </c>
      <c r="AX3551">
        <v>-0.5902774221832332</v>
      </c>
      <c r="AY3551" s="1">
        <v>6</v>
      </c>
      <c r="AZ3551">
        <v>-4</v>
      </c>
      <c r="BA3551">
        <v>6</v>
      </c>
      <c r="BB3551" s="18">
        <v>-0.30347144088833072</v>
      </c>
      <c r="BC3551" s="15">
        <v>0.85331188491289911</v>
      </c>
      <c r="BD3551" s="15">
        <v>-0.945142395993115</v>
      </c>
      <c r="BE3551" s="15">
        <v>-0.10291968592665997</v>
      </c>
      <c r="BF3551" s="15">
        <v>-0.90221516988996964</v>
      </c>
      <c r="BG3551" s="15">
        <v>-0.70567932649157328</v>
      </c>
      <c r="BH3551" s="18">
        <v>5.7903229641187659E-2</v>
      </c>
      <c r="BI3551" s="15">
        <v>1.4716044977029066</v>
      </c>
      <c r="BJ3551" s="15">
        <v>0.6071795337080621</v>
      </c>
      <c r="BK3551" s="15">
        <v>0.75896664825854199</v>
      </c>
      <c r="BL3551" s="15">
        <v>-6.2602802339643243E-2</v>
      </c>
      <c r="BM3551" s="15">
        <v>-0.72693497269433394</v>
      </c>
      <c r="BN3551" s="1" t="s">
        <v>20564</v>
      </c>
    </row>
    <row r="3552" spans="1:66" x14ac:dyDescent="0.25">
      <c r="A3552">
        <v>850750</v>
      </c>
      <c r="B3552" t="s">
        <v>13977</v>
      </c>
      <c r="C3552" t="s">
        <v>13978</v>
      </c>
      <c r="D3552" t="s">
        <v>13979</v>
      </c>
      <c r="E3552" t="s">
        <v>13980</v>
      </c>
      <c r="F3552" s="23">
        <v>3.6880882999999998E-6</v>
      </c>
      <c r="G3552" s="23">
        <v>0.25295951999999999</v>
      </c>
      <c r="H3552" s="23">
        <v>0.32976833</v>
      </c>
      <c r="I3552" s="11">
        <v>5.7476375340761811E-2</v>
      </c>
      <c r="J3552" s="12">
        <v>3.1473016903145183E-2</v>
      </c>
      <c r="K3552" s="12">
        <v>0.46116766569074213</v>
      </c>
      <c r="L3552" s="12">
        <v>0.38193385692563148</v>
      </c>
      <c r="M3552" s="12">
        <v>-7.3873621662723876E-2</v>
      </c>
      <c r="N3552" s="12">
        <v>-0.19037851988593099</v>
      </c>
      <c r="O3552" s="1">
        <v>2.19218739751115E-2</v>
      </c>
      <c r="P3552">
        <v>9.747641100558339E-3</v>
      </c>
      <c r="Q3552">
        <v>0.16403742195365528</v>
      </c>
      <c r="R3552">
        <v>0.13251554960937104</v>
      </c>
      <c r="S3552">
        <v>-2.9477767775230659E-2</v>
      </c>
      <c r="T3552">
        <v>-7.7818423706115247E-2</v>
      </c>
      <c r="U3552" s="1">
        <v>0.20486056696610097</v>
      </c>
      <c r="V3552">
        <v>-0.58417765581878978</v>
      </c>
      <c r="W3552">
        <v>-0.47112807600391921</v>
      </c>
      <c r="X3552">
        <v>-0.55867543265831177</v>
      </c>
      <c r="Y3552">
        <v>-0.37082261958025259</v>
      </c>
      <c r="Z3552">
        <v>0.94379334719221752</v>
      </c>
      <c r="AA3552">
        <v>-0.10684813779404594</v>
      </c>
      <c r="AB3552">
        <v>7.4590093560042592E-2</v>
      </c>
      <c r="AC3552">
        <v>-0.33585211641186058</v>
      </c>
      <c r="AD3552">
        <v>-0.48960548840122819</v>
      </c>
      <c r="AE3552" s="1">
        <v>0.21305272239789744</v>
      </c>
      <c r="AF3552">
        <v>-0.34746740741822713</v>
      </c>
      <c r="AG3552">
        <v>-0.52748071166236055</v>
      </c>
      <c r="AH3552">
        <v>-0.81997804100581362</v>
      </c>
      <c r="AI3552">
        <v>-0.59063498835951178</v>
      </c>
      <c r="AJ3552">
        <v>0.65256809044401098</v>
      </c>
      <c r="AK3552">
        <v>0.26817426881208878</v>
      </c>
      <c r="AL3552">
        <v>0.32950965950232369</v>
      </c>
      <c r="AM3552">
        <v>-0.44656430800101443</v>
      </c>
      <c r="AN3552">
        <v>-0.55907130351310996</v>
      </c>
      <c r="AO3552" s="1">
        <v>0.21744461446100541</v>
      </c>
      <c r="AP3552">
        <v>-0.46807969436310115</v>
      </c>
      <c r="AQ3552">
        <v>-0.52199024832093288</v>
      </c>
      <c r="AR3552">
        <v>-0.73263993646417325</v>
      </c>
      <c r="AS3552">
        <v>-0.51339134131866371</v>
      </c>
      <c r="AT3552">
        <v>0.80952379872615643</v>
      </c>
      <c r="AU3552">
        <v>0.10824422303740985</v>
      </c>
      <c r="AV3552">
        <v>0.22640095430857338</v>
      </c>
      <c r="AW3552">
        <v>-0.41333302029247065</v>
      </c>
      <c r="AX3552">
        <v>-0.5488340722456394</v>
      </c>
      <c r="AY3552" s="1">
        <v>6</v>
      </c>
      <c r="AZ3552">
        <v>-4</v>
      </c>
      <c r="BA3552">
        <v>6</v>
      </c>
      <c r="BB3552" s="18">
        <v>-0.45401599130894249</v>
      </c>
      <c r="BC3552" s="15">
        <v>1.4300268500312281</v>
      </c>
      <c r="BD3552" s="15">
        <v>-0.29325423942888845</v>
      </c>
      <c r="BE3552" s="15">
        <v>4.3440159852090598E-3</v>
      </c>
      <c r="BF3552" s="15">
        <v>-0.66887069033304292</v>
      </c>
      <c r="BG3552" s="15">
        <v>-0.72622993957283732</v>
      </c>
      <c r="BH3552" s="18">
        <v>-0.33214313062470791</v>
      </c>
      <c r="BI3552" s="15">
        <v>1.4967622101093243</v>
      </c>
      <c r="BJ3552" s="15">
        <v>0.68460531311916084</v>
      </c>
      <c r="BK3552" s="15">
        <v>0.81419626327329697</v>
      </c>
      <c r="BL3552" s="15">
        <v>-0.82551225911262327</v>
      </c>
      <c r="BM3552" s="15">
        <v>-1.1299084021371606</v>
      </c>
      <c r="BN3552" s="1" t="s">
        <v>20564</v>
      </c>
    </row>
    <row r="3553" spans="1:66" x14ac:dyDescent="0.25">
      <c r="A3553">
        <v>852852</v>
      </c>
      <c r="B3553" t="s">
        <v>13993</v>
      </c>
      <c r="C3553" t="s">
        <v>13994</v>
      </c>
      <c r="D3553" t="s">
        <v>13995</v>
      </c>
      <c r="E3553" t="s">
        <v>13996</v>
      </c>
      <c r="F3553" s="23">
        <v>1.1947045E-4</v>
      </c>
      <c r="G3553" s="23">
        <v>7.5033054000000002E-2</v>
      </c>
      <c r="H3553" s="23">
        <v>0.66625100000000004</v>
      </c>
      <c r="I3553" s="11">
        <v>-3.5794897868637807E-2</v>
      </c>
      <c r="J3553" s="12">
        <v>0.22279353708297917</v>
      </c>
      <c r="K3553" s="12">
        <v>0.4562859406608214</v>
      </c>
      <c r="L3553" s="12">
        <v>0.29823394991863489</v>
      </c>
      <c r="M3553" s="12">
        <v>0.11679189740322084</v>
      </c>
      <c r="N3553" s="12">
        <v>1.5963001262271469E-3</v>
      </c>
      <c r="O3553" s="1">
        <v>-1.2850385514135263E-2</v>
      </c>
      <c r="P3553">
        <v>6.9603588023489815E-2</v>
      </c>
      <c r="Q3553">
        <v>0.16191309303487852</v>
      </c>
      <c r="R3553">
        <v>0.10321582289001958</v>
      </c>
      <c r="S3553">
        <v>4.4792937991014234E-2</v>
      </c>
      <c r="T3553">
        <v>6.2528305293264722E-4</v>
      </c>
      <c r="U3553" s="1">
        <v>-0.11410143484421205</v>
      </c>
      <c r="V3553">
        <v>-0.77776748405007567</v>
      </c>
      <c r="W3553">
        <v>-0.58532688616585615</v>
      </c>
      <c r="X3553">
        <v>-0.69155872659584239</v>
      </c>
      <c r="Y3553">
        <v>-0.45443718081630791</v>
      </c>
      <c r="Z3553">
        <v>0.86970526100255607</v>
      </c>
      <c r="AA3553">
        <v>-0.19850827193168691</v>
      </c>
      <c r="AB3553">
        <v>8.9461860808328422E-2</v>
      </c>
      <c r="AC3553">
        <v>-0.42032310390710181</v>
      </c>
      <c r="AD3553">
        <v>-0.70100402786183236</v>
      </c>
      <c r="AE3553" s="1">
        <v>0.18059279464473266</v>
      </c>
      <c r="AF3553">
        <v>-0.45124394585603256</v>
      </c>
      <c r="AG3553">
        <v>-0.57393913340596847</v>
      </c>
      <c r="AH3553">
        <v>-0.78787218794076763</v>
      </c>
      <c r="AI3553">
        <v>-0.5854650412705622</v>
      </c>
      <c r="AJ3553">
        <v>0.75137625435143729</v>
      </c>
      <c r="AK3553">
        <v>0.19923669063913504</v>
      </c>
      <c r="AL3553">
        <v>0.22656809725138929</v>
      </c>
      <c r="AM3553">
        <v>-0.41112320632666666</v>
      </c>
      <c r="AN3553">
        <v>-0.59841108730491532</v>
      </c>
      <c r="AO3553" s="1">
        <v>5.1556804698220618E-2</v>
      </c>
      <c r="AP3553">
        <v>-0.6149284713009685</v>
      </c>
      <c r="AQ3553">
        <v>-0.59739766319465015</v>
      </c>
      <c r="AR3553">
        <v>-0.76887624020827661</v>
      </c>
      <c r="AS3553">
        <v>-0.54415622661986773</v>
      </c>
      <c r="AT3553">
        <v>0.82938663165683868</v>
      </c>
      <c r="AU3553">
        <v>2.3663243743039006E-2</v>
      </c>
      <c r="AV3553">
        <v>0.1710669924362988</v>
      </c>
      <c r="AW3553">
        <v>-0.42840383651808811</v>
      </c>
      <c r="AX3553">
        <v>-0.66436052241777899</v>
      </c>
      <c r="AY3553" s="1">
        <v>6</v>
      </c>
      <c r="AZ3553">
        <v>-4</v>
      </c>
      <c r="BA3553">
        <v>6</v>
      </c>
      <c r="BB3553" s="18">
        <v>-4.2210103128959488E-2</v>
      </c>
      <c r="BC3553" s="15">
        <v>1.1115791651736737</v>
      </c>
      <c r="BD3553" s="15">
        <v>-0.5195577717863149</v>
      </c>
      <c r="BE3553" s="15">
        <v>-7.9834153079432979E-2</v>
      </c>
      <c r="BF3553" s="15">
        <v>-0.85826380241188616</v>
      </c>
      <c r="BG3553" s="15">
        <v>-0.91035519537902987</v>
      </c>
      <c r="BH3553" s="18">
        <v>-0.12992490212063793</v>
      </c>
      <c r="BI3553" s="15">
        <v>1.6575310042764364</v>
      </c>
      <c r="BJ3553" s="15">
        <v>0.59856329995612756</v>
      </c>
      <c r="BK3553" s="15">
        <v>0.65098315685140973</v>
      </c>
      <c r="BL3553" s="15">
        <v>-0.57206720975290859</v>
      </c>
      <c r="BM3553" s="15">
        <v>-0.90644348859846458</v>
      </c>
      <c r="BN3553" s="1" t="s">
        <v>20564</v>
      </c>
    </row>
    <row r="3554" spans="1:66" x14ac:dyDescent="0.25">
      <c r="A3554">
        <v>853051</v>
      </c>
      <c r="B3554" t="s">
        <v>13997</v>
      </c>
      <c r="C3554" t="s">
        <v>13998</v>
      </c>
      <c r="D3554" t="s">
        <v>13999</v>
      </c>
      <c r="E3554" t="s">
        <v>14000</v>
      </c>
      <c r="F3554" s="23">
        <v>1.3329343000000001E-6</v>
      </c>
      <c r="G3554" s="23">
        <v>0.16311138999999999</v>
      </c>
      <c r="H3554" s="23">
        <v>0.65042555000000002</v>
      </c>
      <c r="I3554" s="11">
        <v>-1.8966072568089683E-2</v>
      </c>
      <c r="J3554" s="12">
        <v>0.12683561029910495</v>
      </c>
      <c r="K3554" s="12">
        <v>0.42290071515471417</v>
      </c>
      <c r="L3554" s="12">
        <v>0.30546715247573786</v>
      </c>
      <c r="M3554" s="12">
        <v>-5.6044155430241417E-2</v>
      </c>
      <c r="N3554" s="12">
        <v>3.9235326364655848E-2</v>
      </c>
      <c r="O3554" s="1">
        <v>-6.5903936585794444E-3</v>
      </c>
      <c r="P3554">
        <v>3.4499547575097489E-2</v>
      </c>
      <c r="Q3554">
        <v>0.12614870535284528</v>
      </c>
      <c r="R3554">
        <v>9.0702669369763109E-2</v>
      </c>
      <c r="S3554">
        <v>-1.8392904402747243E-2</v>
      </c>
      <c r="T3554">
        <v>1.3328426977031812E-2</v>
      </c>
      <c r="U3554" s="1">
        <v>0.50120536474459654</v>
      </c>
      <c r="V3554">
        <v>-0.26749200032892867</v>
      </c>
      <c r="W3554">
        <v>-0.31075117662014873</v>
      </c>
      <c r="X3554">
        <v>-0.46970931112434261</v>
      </c>
      <c r="Y3554">
        <v>-0.41924223196114913</v>
      </c>
      <c r="Z3554">
        <v>0.83955895551016613</v>
      </c>
      <c r="AA3554">
        <v>7.8562862240848033E-2</v>
      </c>
      <c r="AB3554">
        <v>0.17722405153021728</v>
      </c>
      <c r="AC3554">
        <v>-0.17489827257548557</v>
      </c>
      <c r="AD3554">
        <v>-0.27657970100096474</v>
      </c>
      <c r="AE3554" s="1">
        <v>0.54216793790297124</v>
      </c>
      <c r="AF3554">
        <v>-8.2144632406469201E-2</v>
      </c>
      <c r="AG3554">
        <v>-0.33013124727457366</v>
      </c>
      <c r="AH3554">
        <v>-0.58903748731433381</v>
      </c>
      <c r="AI3554">
        <v>-0.42173086486978734</v>
      </c>
      <c r="AJ3554">
        <v>0.64607359228765981</v>
      </c>
      <c r="AK3554">
        <v>0.33901189185695491</v>
      </c>
      <c r="AL3554">
        <v>0.30216248861268963</v>
      </c>
      <c r="AM3554">
        <v>-0.32334916998454571</v>
      </c>
      <c r="AN3554">
        <v>-0.25563487445214361</v>
      </c>
      <c r="AO3554" s="1">
        <v>0.53216165123568937</v>
      </c>
      <c r="AP3554">
        <v>-0.16588956978722924</v>
      </c>
      <c r="AQ3554">
        <v>-0.32651417571218005</v>
      </c>
      <c r="AR3554">
        <v>-0.54486162598146959</v>
      </c>
      <c r="AS3554">
        <v>-0.42702204442638336</v>
      </c>
      <c r="AT3554">
        <v>0.74199720347292863</v>
      </c>
      <c r="AU3554">
        <v>0.22822918326860789</v>
      </c>
      <c r="AV3554">
        <v>0.25113676358384074</v>
      </c>
      <c r="AW3554">
        <v>-0.26217945466330467</v>
      </c>
      <c r="AX3554">
        <v>-0.26883618777525514</v>
      </c>
      <c r="AY3554" s="1">
        <v>6</v>
      </c>
      <c r="AZ3554">
        <v>6</v>
      </c>
      <c r="BA3554">
        <v>6</v>
      </c>
      <c r="BB3554" s="18">
        <v>-0.97040045755111581</v>
      </c>
      <c r="BC3554" s="15">
        <v>1.2497993487208499</v>
      </c>
      <c r="BD3554" s="15">
        <v>-1.0350070029511382E-2</v>
      </c>
      <c r="BE3554" s="15">
        <v>0.15302506610567124</v>
      </c>
      <c r="BF3554" s="15">
        <v>-0.4300616881830806</v>
      </c>
      <c r="BG3554" s="15">
        <v>-0.83467598399660259</v>
      </c>
      <c r="BH3554" s="18">
        <v>-1.0094081830756527</v>
      </c>
      <c r="BI3554" s="15">
        <v>1.5106635131661916</v>
      </c>
      <c r="BJ3554" s="15">
        <v>0.85943438121423343</v>
      </c>
      <c r="BK3554" s="15">
        <v>0.78128264540983328</v>
      </c>
      <c r="BL3554" s="15">
        <v>-0.54532830568804069</v>
      </c>
      <c r="BM3554" s="15">
        <v>-0.75398026609277535</v>
      </c>
      <c r="BN3554" s="1" t="s">
        <v>20564</v>
      </c>
    </row>
    <row r="3555" spans="1:66" x14ac:dyDescent="0.25">
      <c r="A3555">
        <v>851122</v>
      </c>
      <c r="B3555" t="s">
        <v>14049</v>
      </c>
      <c r="C3555" t="s">
        <v>14050</v>
      </c>
      <c r="D3555" t="s">
        <v>14051</v>
      </c>
      <c r="E3555" t="s">
        <v>14052</v>
      </c>
      <c r="F3555" s="23">
        <v>8.7344459999999999E-3</v>
      </c>
      <c r="G3555" s="23">
        <v>2.3871298999999999E-2</v>
      </c>
      <c r="H3555" s="23">
        <v>0.34897687999999999</v>
      </c>
      <c r="I3555" s="11">
        <v>8.1329009237017788E-2</v>
      </c>
      <c r="J3555" s="12">
        <v>0.41139657732157892</v>
      </c>
      <c r="K3555" s="12">
        <v>0.40270762437048208</v>
      </c>
      <c r="L3555" s="12">
        <v>0.51718982769020561</v>
      </c>
      <c r="M3555" s="12">
        <v>9.5138146602432319E-2</v>
      </c>
      <c r="N3555" s="12">
        <v>-0.13468133083420636</v>
      </c>
      <c r="O3555" s="1">
        <v>3.6183507556307427E-2</v>
      </c>
      <c r="P3555">
        <v>0.15709745277524914</v>
      </c>
      <c r="Q3555">
        <v>0.16812677169239079</v>
      </c>
      <c r="R3555">
        <v>0.20871590549030947</v>
      </c>
      <c r="S3555">
        <v>4.1099505787033343E-2</v>
      </c>
      <c r="T3555">
        <v>-6.1758026660152232E-2</v>
      </c>
      <c r="U3555" s="1">
        <v>0.38667457325937749</v>
      </c>
      <c r="V3555">
        <v>-0.44029714986558804</v>
      </c>
      <c r="W3555">
        <v>-0.27533628678152611</v>
      </c>
      <c r="X3555">
        <v>-0.32492224243221351</v>
      </c>
      <c r="Y3555">
        <v>-0.34464195579203571</v>
      </c>
      <c r="Z3555">
        <v>0.94361130960168071</v>
      </c>
      <c r="AA3555">
        <v>-0.1875343439927816</v>
      </c>
      <c r="AB3555">
        <v>4.1595347064559675E-2</v>
      </c>
      <c r="AC3555">
        <v>-6.6355783622045361E-2</v>
      </c>
      <c r="AD3555">
        <v>-0.28265856078806056</v>
      </c>
      <c r="AE3555" s="1">
        <v>0.36051358546422385</v>
      </c>
      <c r="AF3555">
        <v>-0.21310033272925352</v>
      </c>
      <c r="AG3555">
        <v>-0.32799665306955728</v>
      </c>
      <c r="AH3555">
        <v>-0.68168751451597132</v>
      </c>
      <c r="AI3555">
        <v>-0.64787102844097288</v>
      </c>
      <c r="AJ3555">
        <v>0.63006655408989065</v>
      </c>
      <c r="AK3555">
        <v>0.17050071896790031</v>
      </c>
      <c r="AL3555">
        <v>0.42222039175425824</v>
      </c>
      <c r="AM3555">
        <v>-0.21440305090685247</v>
      </c>
      <c r="AN3555">
        <v>-0.40571903276803922</v>
      </c>
      <c r="AO3555" s="1">
        <v>0.38405799310096134</v>
      </c>
      <c r="AP3555">
        <v>-0.28965275638047999</v>
      </c>
      <c r="AQ3555">
        <v>-0.32679838487608026</v>
      </c>
      <c r="AR3555">
        <v>-0.60603462719172663</v>
      </c>
      <c r="AS3555">
        <v>-0.58657276403961411</v>
      </c>
      <c r="AT3555">
        <v>0.7504429693842356</v>
      </c>
      <c r="AU3555">
        <v>7.2061065828758444E-2</v>
      </c>
      <c r="AV3555">
        <v>0.32813386303071479</v>
      </c>
      <c r="AW3555">
        <v>-0.1800071411031334</v>
      </c>
      <c r="AX3555">
        <v>-0.38710232248412474</v>
      </c>
      <c r="AY3555" s="1">
        <v>6</v>
      </c>
      <c r="AZ3555">
        <v>-4</v>
      </c>
      <c r="BA3555">
        <v>6</v>
      </c>
      <c r="BB3555" s="18">
        <v>-0.62091732302384461</v>
      </c>
      <c r="BC3555" s="15">
        <v>0.41959535007522542</v>
      </c>
      <c r="BD3555" s="15">
        <v>-0.46515536618032344</v>
      </c>
      <c r="BE3555" s="15">
        <v>-0.2859364851863514</v>
      </c>
      <c r="BF3555" s="15">
        <v>-0.37037286160884558</v>
      </c>
      <c r="BG3555" s="15">
        <v>-0.5880405769636432</v>
      </c>
      <c r="BH3555" s="18">
        <v>-0.39455657988546616</v>
      </c>
      <c r="BI3555" s="15">
        <v>1.5646238686903404</v>
      </c>
      <c r="BJ3555" s="15">
        <v>0.65568943415817182</v>
      </c>
      <c r="BK3555" s="15">
        <v>1.1535434105834601</v>
      </c>
      <c r="BL3555" s="15">
        <v>-0.10557753497485982</v>
      </c>
      <c r="BM3555" s="15">
        <v>-0.96289533568386021</v>
      </c>
      <c r="BN3555" s="1" t="s">
        <v>20564</v>
      </c>
    </row>
    <row r="3556" spans="1:66" x14ac:dyDescent="0.25">
      <c r="A3556">
        <v>855960</v>
      </c>
      <c r="B3556" t="s">
        <v>14057</v>
      </c>
      <c r="C3556" t="s">
        <v>14058</v>
      </c>
      <c r="D3556" t="s">
        <v>14059</v>
      </c>
      <c r="E3556" t="s">
        <v>14060</v>
      </c>
      <c r="F3556" s="23">
        <v>1.8929628E-4</v>
      </c>
      <c r="G3556" s="23">
        <v>8.8651969999999997E-2</v>
      </c>
      <c r="H3556" s="23">
        <v>0.51931260000000001</v>
      </c>
      <c r="I3556" s="11">
        <v>-1.5400762020205688E-2</v>
      </c>
      <c r="J3556" s="12">
        <v>0.27090954718199489</v>
      </c>
      <c r="K3556" s="12">
        <v>0.49875272835786644</v>
      </c>
      <c r="L3556" s="12">
        <v>0.23681045772345349</v>
      </c>
      <c r="M3556" s="12">
        <v>0.12347685214573649</v>
      </c>
      <c r="N3556" s="12">
        <v>-0.10336816890969612</v>
      </c>
      <c r="O3556" s="1">
        <v>-5.0002308211913645E-3</v>
      </c>
      <c r="P3556">
        <v>7.8318224230089828E-2</v>
      </c>
      <c r="Q3556">
        <v>0.16114320173278018</v>
      </c>
      <c r="R3556">
        <v>7.5381638966711906E-2</v>
      </c>
      <c r="S3556">
        <v>4.2624502027594165E-2</v>
      </c>
      <c r="T3556">
        <v>-3.6693386875302207E-2</v>
      </c>
      <c r="U3556" s="1">
        <v>-0.15413319686612054</v>
      </c>
      <c r="V3556">
        <v>-0.80167438022194693</v>
      </c>
      <c r="W3556">
        <v>-0.57104151399562741</v>
      </c>
      <c r="X3556">
        <v>-0.67739928859685561</v>
      </c>
      <c r="Y3556">
        <v>-0.42994975514402817</v>
      </c>
      <c r="Z3556">
        <v>0.85991359645595677</v>
      </c>
      <c r="AA3556">
        <v>-0.24791420736090533</v>
      </c>
      <c r="AB3556">
        <v>9.0717268976343329E-2</v>
      </c>
      <c r="AC3556">
        <v>-0.42690009979348731</v>
      </c>
      <c r="AD3556">
        <v>-0.70290430549275518</v>
      </c>
      <c r="AE3556" s="1">
        <v>0.11945089640961927</v>
      </c>
      <c r="AF3556">
        <v>-0.49473298166081736</v>
      </c>
      <c r="AG3556">
        <v>-0.64169862944806688</v>
      </c>
      <c r="AH3556">
        <v>-0.79962108006784627</v>
      </c>
      <c r="AI3556">
        <v>-0.64869734316425365</v>
      </c>
      <c r="AJ3556">
        <v>0.74524411867141704</v>
      </c>
      <c r="AK3556">
        <v>0.23513583164679761</v>
      </c>
      <c r="AL3556">
        <v>0.15052049733070849</v>
      </c>
      <c r="AM3556">
        <v>-0.36275220807505049</v>
      </c>
      <c r="AN3556">
        <v>-0.66063682865002971</v>
      </c>
      <c r="AO3556" s="1">
        <v>5.3464775881521889E-3</v>
      </c>
      <c r="AP3556">
        <v>-0.64823659985453552</v>
      </c>
      <c r="AQ3556">
        <v>-0.63699069821680321</v>
      </c>
      <c r="AR3556">
        <v>-0.77889582496497989</v>
      </c>
      <c r="AS3556">
        <v>-0.57988765565786027</v>
      </c>
      <c r="AT3556">
        <v>0.82530812487755478</v>
      </c>
      <c r="AU3556">
        <v>3.4651054059293016E-2</v>
      </c>
      <c r="AV3556">
        <v>0.13062124540537487</v>
      </c>
      <c r="AW3556">
        <v>-0.40534629109621034</v>
      </c>
      <c r="AX3556">
        <v>-0.70579291838474367</v>
      </c>
      <c r="AY3556" s="1">
        <v>6</v>
      </c>
      <c r="AZ3556">
        <v>-4</v>
      </c>
      <c r="BA3556">
        <v>6</v>
      </c>
      <c r="BB3556" s="18">
        <v>1.035185556354525E-2</v>
      </c>
      <c r="BC3556" s="15">
        <v>1.0150483148055942</v>
      </c>
      <c r="BD3556" s="15">
        <v>-0.56197291246500669</v>
      </c>
      <c r="BE3556" s="15">
        <v>-7.9922340556717472E-2</v>
      </c>
      <c r="BF3556" s="15">
        <v>-0.81676391046636587</v>
      </c>
      <c r="BG3556" s="15">
        <v>-0.82110517289640506</v>
      </c>
      <c r="BH3556" s="18">
        <v>-2.7857269426939262E-2</v>
      </c>
      <c r="BI3556" s="15">
        <v>1.6871719886738952</v>
      </c>
      <c r="BJ3556" s="15">
        <v>0.67542724423942602</v>
      </c>
      <c r="BK3556" s="15">
        <v>0.50760185898208687</v>
      </c>
      <c r="BL3556" s="15">
        <v>-0.51041916785701158</v>
      </c>
      <c r="BM3556" s="15">
        <v>-1.0775604885961165</v>
      </c>
      <c r="BN3556" s="1" t="s">
        <v>20564</v>
      </c>
    </row>
    <row r="3557" spans="1:66" x14ac:dyDescent="0.25">
      <c r="A3557">
        <v>850882</v>
      </c>
      <c r="B3557" t="s">
        <v>14089</v>
      </c>
      <c r="C3557" t="s">
        <v>14090</v>
      </c>
      <c r="D3557" t="s">
        <v>14091</v>
      </c>
      <c r="E3557" t="s">
        <v>14092</v>
      </c>
      <c r="F3557" s="23">
        <v>4.6663492999999998E-4</v>
      </c>
      <c r="G3557" s="23">
        <v>1.1031727E-2</v>
      </c>
      <c r="H3557" s="23">
        <v>6.8544625999999997E-2</v>
      </c>
      <c r="I3557" s="11">
        <v>0.42606523004901553</v>
      </c>
      <c r="J3557" s="12">
        <v>0.2649042383177026</v>
      </c>
      <c r="K3557" s="12">
        <v>0.43618972939901857</v>
      </c>
      <c r="L3557" s="12">
        <v>0.72765960211509206</v>
      </c>
      <c r="M3557" s="12">
        <v>6.4691606236356894E-4</v>
      </c>
      <c r="N3557" s="12">
        <v>-0.28750948413916305</v>
      </c>
      <c r="O3557" s="1">
        <v>0.14827433185898772</v>
      </c>
      <c r="P3557">
        <v>7.9200038457203567E-2</v>
      </c>
      <c r="Q3557">
        <v>0.1422224772419852</v>
      </c>
      <c r="R3557">
        <v>0.23968418214297332</v>
      </c>
      <c r="S3557">
        <v>2.276506133139966E-4</v>
      </c>
      <c r="T3557">
        <v>-0.10384306041850988</v>
      </c>
      <c r="U3557" s="1">
        <v>0.45528766796570952</v>
      </c>
      <c r="V3557">
        <v>-0.37968856020170116</v>
      </c>
      <c r="W3557">
        <v>-0.39331491872801227</v>
      </c>
      <c r="X3557">
        <v>-0.18770428342690706</v>
      </c>
      <c r="Y3557">
        <v>-8.1589958811060501E-2</v>
      </c>
      <c r="Z3557">
        <v>0.93555992866464399</v>
      </c>
      <c r="AA3557">
        <v>4.7415076205449838E-2</v>
      </c>
      <c r="AB3557">
        <v>-0.29025811202485552</v>
      </c>
      <c r="AC3557">
        <v>-0.15583926606846824</v>
      </c>
      <c r="AD3557">
        <v>-0.19021859568794283</v>
      </c>
      <c r="AE3557" s="1">
        <v>9.7535860070516706E-2</v>
      </c>
      <c r="AF3557">
        <v>-0.39764664968960423</v>
      </c>
      <c r="AG3557">
        <v>-0.54986585640370611</v>
      </c>
      <c r="AH3557">
        <v>-0.86813085887369867</v>
      </c>
      <c r="AI3557">
        <v>-0.69389703860085561</v>
      </c>
      <c r="AJ3557">
        <v>0.60052350685221123</v>
      </c>
      <c r="AK3557">
        <v>0.23473481327320028</v>
      </c>
      <c r="AL3557">
        <v>0.36038586839273884</v>
      </c>
      <c r="AM3557">
        <v>-0.40421128984677834</v>
      </c>
      <c r="AN3557">
        <v>-0.6405087027903088</v>
      </c>
      <c r="AO3557" s="1">
        <v>0.26897435204100734</v>
      </c>
      <c r="AP3557">
        <v>-0.4437315979115658</v>
      </c>
      <c r="AQ3557">
        <v>-0.55535021842054066</v>
      </c>
      <c r="AR3557">
        <v>-0.68521377572255238</v>
      </c>
      <c r="AS3557">
        <v>-0.51742839538105101</v>
      </c>
      <c r="AT3557">
        <v>0.83025535971563214</v>
      </c>
      <c r="AU3557">
        <v>0.18379949614998586</v>
      </c>
      <c r="AV3557">
        <v>0.1216539823382104</v>
      </c>
      <c r="AW3557">
        <v>-0.34930609078177027</v>
      </c>
      <c r="AX3557">
        <v>-0.52842554104835926</v>
      </c>
      <c r="AY3557" s="1">
        <v>6</v>
      </c>
      <c r="AZ3557">
        <v>-4</v>
      </c>
      <c r="BA3557">
        <v>6</v>
      </c>
      <c r="BB3557" s="18">
        <v>-0.89565448319370666</v>
      </c>
      <c r="BC3557" s="15">
        <v>0.8966617867001202</v>
      </c>
      <c r="BD3557" s="15">
        <v>-0.24784640595999072</v>
      </c>
      <c r="BE3557" s="15">
        <v>-0.68298908488352883</v>
      </c>
      <c r="BF3557" s="15">
        <v>-0.50977018931821338</v>
      </c>
      <c r="BG3557" s="15">
        <v>-0.41408879205498272</v>
      </c>
      <c r="BH3557" s="18">
        <v>0.11176094582852414</v>
      </c>
      <c r="BI3557" s="15">
        <v>1.5230180300010208</v>
      </c>
      <c r="BJ3557" s="15">
        <v>0.78350802614668424</v>
      </c>
      <c r="BK3557" s="15">
        <v>1.037535047448479</v>
      </c>
      <c r="BL3557" s="15">
        <v>-0.50824058028996055</v>
      </c>
      <c r="BM3557" s="15">
        <v>-1.0938943004244261</v>
      </c>
      <c r="BN3557" s="1" t="s">
        <v>20564</v>
      </c>
    </row>
    <row r="3558" spans="1:66" x14ac:dyDescent="0.25">
      <c r="A3558">
        <v>851427</v>
      </c>
      <c r="B3558" t="s">
        <v>14268</v>
      </c>
      <c r="C3558" t="s">
        <v>14269</v>
      </c>
      <c r="D3558" t="s">
        <v>14270</v>
      </c>
      <c r="E3558" t="s">
        <v>14271</v>
      </c>
      <c r="F3558" s="23">
        <v>1.4565169E-3</v>
      </c>
      <c r="G3558" s="23">
        <v>6.8374455000000001E-2</v>
      </c>
      <c r="H3558" s="23">
        <v>0.12520566999999999</v>
      </c>
      <c r="I3558" s="11">
        <v>0.18133664659034501</v>
      </c>
      <c r="J3558" s="12">
        <v>0.34910089586423293</v>
      </c>
      <c r="K3558" s="12">
        <v>0.30233200319529852</v>
      </c>
      <c r="L3558" s="12">
        <v>0.63396309402066264</v>
      </c>
      <c r="M3558" s="12">
        <v>-0.20417285522896311</v>
      </c>
      <c r="N3558" s="12">
        <v>-0.17525683111715204</v>
      </c>
      <c r="O3558" s="1">
        <v>8.536657223850673E-2</v>
      </c>
      <c r="P3558">
        <v>0.13924285519892099</v>
      </c>
      <c r="Q3558">
        <v>0.13191064665409408</v>
      </c>
      <c r="R3558">
        <v>0.28497885360479636</v>
      </c>
      <c r="S3558">
        <v>-0.10143978104785893</v>
      </c>
      <c r="T3558">
        <v>-8.727774351616098E-2</v>
      </c>
      <c r="U3558" s="1">
        <v>0.25737350820794519</v>
      </c>
      <c r="V3558">
        <v>-0.51299967773380706</v>
      </c>
      <c r="W3558">
        <v>-0.62900622736727863</v>
      </c>
      <c r="X3558">
        <v>-0.32299784585158992</v>
      </c>
      <c r="Y3558">
        <v>-0.23095802377617694</v>
      </c>
      <c r="Z3558">
        <v>0.90627247643642361</v>
      </c>
      <c r="AA3558">
        <v>0.19500144136987557</v>
      </c>
      <c r="AB3558">
        <v>-0.435336860710757</v>
      </c>
      <c r="AC3558">
        <v>-0.17760552511142011</v>
      </c>
      <c r="AD3558">
        <v>-0.40914707515829246</v>
      </c>
      <c r="AE3558" s="1">
        <v>0.12541354065796315</v>
      </c>
      <c r="AF3558">
        <v>-0.4105213909877376</v>
      </c>
      <c r="AG3558">
        <v>-0.56687314754727269</v>
      </c>
      <c r="AH3558">
        <v>-0.86523661795281237</v>
      </c>
      <c r="AI3558">
        <v>-0.54279246128874803</v>
      </c>
      <c r="AJ3558">
        <v>0.64468659015467167</v>
      </c>
      <c r="AK3558">
        <v>0.24126708602427327</v>
      </c>
      <c r="AL3558">
        <v>0.33390723556374646</v>
      </c>
      <c r="AM3558">
        <v>-0.5516549097959802</v>
      </c>
      <c r="AN3558">
        <v>-0.60918567691222936</v>
      </c>
      <c r="AO3558" s="1">
        <v>0.18497149903261167</v>
      </c>
      <c r="AP3558">
        <v>-0.48701306384414889</v>
      </c>
      <c r="AQ3558">
        <v>-0.64395811002698788</v>
      </c>
      <c r="AR3558">
        <v>-0.7538331528950396</v>
      </c>
      <c r="AS3558">
        <v>-0.48309150487953811</v>
      </c>
      <c r="AT3558">
        <v>0.80099971183441498</v>
      </c>
      <c r="AU3558">
        <v>0.24793225240777692</v>
      </c>
      <c r="AV3558">
        <v>8.9571430348131004E-2</v>
      </c>
      <c r="AW3558">
        <v>-0.470440390678173</v>
      </c>
      <c r="AX3558">
        <v>-0.59609284412318797</v>
      </c>
      <c r="AY3558" s="1">
        <v>6</v>
      </c>
      <c r="AZ3558">
        <v>-4</v>
      </c>
      <c r="BA3558">
        <v>6</v>
      </c>
      <c r="BB3558" s="18">
        <v>-0.5001888709852238</v>
      </c>
      <c r="BC3558" s="15">
        <v>0.70867489581893783</v>
      </c>
      <c r="BD3558" s="15">
        <v>-3.0235214313932019E-2</v>
      </c>
      <c r="BE3558" s="15">
        <v>-0.68506764983942425</v>
      </c>
      <c r="BF3558" s="15">
        <v>-0.4173212069457099</v>
      </c>
      <c r="BG3558" s="15">
        <v>-0.4727469148976044</v>
      </c>
      <c r="BH3558" s="18">
        <v>-3.4253532990796143E-2</v>
      </c>
      <c r="BI3558" s="15">
        <v>1.6056719836503766</v>
      </c>
      <c r="BJ3558" s="15">
        <v>0.74659157025523715</v>
      </c>
      <c r="BK3558" s="15">
        <v>0.94386844246524626</v>
      </c>
      <c r="BL3558" s="15">
        <v>-0.94193302755196662</v>
      </c>
      <c r="BM3558" s="15">
        <v>-0.92306047466512087</v>
      </c>
      <c r="BN3558" s="1" t="s">
        <v>20564</v>
      </c>
    </row>
    <row r="3559" spans="1:66" x14ac:dyDescent="0.25">
      <c r="A3559">
        <v>853305</v>
      </c>
      <c r="B3559" t="s">
        <v>14383</v>
      </c>
      <c r="C3559" t="s">
        <v>14384</v>
      </c>
      <c r="D3559" t="s">
        <v>14385</v>
      </c>
      <c r="E3559" t="s">
        <v>14386</v>
      </c>
      <c r="F3559" s="23">
        <v>5.4180669999999999E-5</v>
      </c>
      <c r="G3559" s="23">
        <v>9.7089449999999994E-2</v>
      </c>
      <c r="H3559" s="23">
        <v>0.19326436999999999</v>
      </c>
      <c r="I3559" s="11">
        <v>-0.11598642155061438</v>
      </c>
      <c r="J3559" s="12">
        <v>0.27160664976916454</v>
      </c>
      <c r="K3559" s="12">
        <v>0.27870500478115684</v>
      </c>
      <c r="L3559" s="12">
        <v>0.53714488945418848</v>
      </c>
      <c r="M3559" s="12">
        <v>0.27478867098143767</v>
      </c>
      <c r="N3559" s="12">
        <v>-0.26277582566557833</v>
      </c>
      <c r="O3559" s="1">
        <v>-3.6812620067626103E-2</v>
      </c>
      <c r="P3559">
        <v>7.4037969677524407E-2</v>
      </c>
      <c r="Q3559">
        <v>8.6229187660668269E-2</v>
      </c>
      <c r="R3559">
        <v>0.16325014547118863</v>
      </c>
      <c r="S3559">
        <v>9.0088602798038556E-2</v>
      </c>
      <c r="T3559">
        <v>-8.8238339751121234E-2</v>
      </c>
      <c r="U3559" s="1">
        <v>-4.2362831988532697E-2</v>
      </c>
      <c r="V3559">
        <v>-0.76760839084576982</v>
      </c>
      <c r="W3559">
        <v>-0.66140814408772919</v>
      </c>
      <c r="X3559">
        <v>-0.58282938525705441</v>
      </c>
      <c r="Y3559">
        <v>-0.23701271912353858</v>
      </c>
      <c r="Z3559">
        <v>0.92859351446321725</v>
      </c>
      <c r="AA3559">
        <v>-8.3584203820467343E-2</v>
      </c>
      <c r="AB3559">
        <v>-0.15014480475606184</v>
      </c>
      <c r="AC3559">
        <v>-0.50021461875168249</v>
      </c>
      <c r="AD3559">
        <v>-0.62736145989576064</v>
      </c>
      <c r="AE3559" s="1">
        <v>0.2788461519790103</v>
      </c>
      <c r="AF3559">
        <v>-0.37827246543269838</v>
      </c>
      <c r="AG3559">
        <v>-0.4079260776798222</v>
      </c>
      <c r="AH3559">
        <v>-0.67568762207263589</v>
      </c>
      <c r="AI3559">
        <v>-0.63256332504770296</v>
      </c>
      <c r="AJ3559">
        <v>0.75732717873686517</v>
      </c>
      <c r="AK3559">
        <v>6.8809236934310278E-2</v>
      </c>
      <c r="AL3559">
        <v>0.30739448532087099</v>
      </c>
      <c r="AM3559">
        <v>-0.2221214239653333</v>
      </c>
      <c r="AN3559">
        <v>-0.48753656486044777</v>
      </c>
      <c r="AO3559" s="1">
        <v>0.15774130464316416</v>
      </c>
      <c r="AP3559">
        <v>-0.57255606630847711</v>
      </c>
      <c r="AQ3559">
        <v>-0.54513516969049158</v>
      </c>
      <c r="AR3559">
        <v>-0.68013505819832654</v>
      </c>
      <c r="AS3559">
        <v>-0.50260420969116348</v>
      </c>
      <c r="AT3559">
        <v>0.88197380771563705</v>
      </c>
      <c r="AU3559">
        <v>7.1430747398203917E-3</v>
      </c>
      <c r="AV3559">
        <v>0.12893478236286202</v>
      </c>
      <c r="AW3559">
        <v>-0.35770615048399196</v>
      </c>
      <c r="AX3559">
        <v>-0.58063009172695434</v>
      </c>
      <c r="AY3559" s="1">
        <v>6</v>
      </c>
      <c r="AZ3559">
        <v>6</v>
      </c>
      <c r="BA3559">
        <v>6</v>
      </c>
      <c r="BB3559" s="18">
        <v>-0.1280628134722476</v>
      </c>
      <c r="BC3559" s="15">
        <v>1.1511000128907714</v>
      </c>
      <c r="BD3559" s="15">
        <v>-0.3098515615751859</v>
      </c>
      <c r="BE3559" s="15">
        <v>-0.40592344003853337</v>
      </c>
      <c r="BF3559" s="15">
        <v>-0.91120530575390202</v>
      </c>
      <c r="BG3559" s="15">
        <v>-0.53130637820569215</v>
      </c>
      <c r="BH3559" s="18">
        <v>-0.39583262704585881</v>
      </c>
      <c r="BI3559" s="15">
        <v>1.7781394628690224</v>
      </c>
      <c r="BJ3559" s="15">
        <v>0.33357536870316834</v>
      </c>
      <c r="BK3559" s="15">
        <v>0.83414574209759351</v>
      </c>
      <c r="BL3559" s="15">
        <v>-0.27681974391698433</v>
      </c>
      <c r="BM3559" s="15">
        <v>-1.137958716552198</v>
      </c>
      <c r="BN3559" s="1" t="s">
        <v>20564</v>
      </c>
    </row>
    <row r="3560" spans="1:66" x14ac:dyDescent="0.25">
      <c r="A3560">
        <v>856015</v>
      </c>
      <c r="B3560" t="s">
        <v>14479</v>
      </c>
      <c r="C3560" t="s">
        <v>14480</v>
      </c>
      <c r="D3560" t="s">
        <v>14481</v>
      </c>
      <c r="E3560" t="s">
        <v>14482</v>
      </c>
      <c r="F3560" s="23">
        <v>1.1314397E-4</v>
      </c>
      <c r="G3560" s="23">
        <v>2.8943225999999999E-2</v>
      </c>
      <c r="H3560" s="23">
        <v>0.26642585000000002</v>
      </c>
      <c r="I3560" s="11">
        <v>0.11968566165957947</v>
      </c>
      <c r="J3560" s="12">
        <v>0.31625120900045073</v>
      </c>
      <c r="K3560" s="12">
        <v>0.5414101527706785</v>
      </c>
      <c r="L3560" s="12">
        <v>0.49378884410409202</v>
      </c>
      <c r="M3560" s="12">
        <v>-4.2562188721680709E-2</v>
      </c>
      <c r="N3560" s="12">
        <v>-0.10586676921747522</v>
      </c>
      <c r="O3560" s="1">
        <v>3.6911851089416609E-2</v>
      </c>
      <c r="P3560">
        <v>8.6055675409265522E-2</v>
      </c>
      <c r="Q3560">
        <v>0.16209822591134826</v>
      </c>
      <c r="R3560">
        <v>0.14764087994299524</v>
      </c>
      <c r="S3560">
        <v>-1.3866114123625692E-2</v>
      </c>
      <c r="T3560">
        <v>-3.4853126177201252E-2</v>
      </c>
      <c r="U3560" s="1">
        <v>2.3088953012758224E-2</v>
      </c>
      <c r="V3560">
        <v>-0.74132393706077471</v>
      </c>
      <c r="W3560">
        <v>-0.59080698914072738</v>
      </c>
      <c r="X3560">
        <v>-0.55545710428952644</v>
      </c>
      <c r="Y3560">
        <v>-0.36468301618407473</v>
      </c>
      <c r="Z3560">
        <v>0.96079780305890083</v>
      </c>
      <c r="AA3560">
        <v>-0.14505809646575482</v>
      </c>
      <c r="AB3560">
        <v>-9.0046916749753333E-2</v>
      </c>
      <c r="AC3560">
        <v>-0.33792082064655987</v>
      </c>
      <c r="AD3560">
        <v>-0.6054580847802491</v>
      </c>
      <c r="AE3560" s="1">
        <v>0.12618925704245695</v>
      </c>
      <c r="AF3560">
        <v>-0.43851050520553075</v>
      </c>
      <c r="AG3560">
        <v>-0.61567662486217734</v>
      </c>
      <c r="AH3560">
        <v>-0.85152611753319529</v>
      </c>
      <c r="AI3560">
        <v>-0.58185207548304252</v>
      </c>
      <c r="AJ3560">
        <v>0.6808660467866966</v>
      </c>
      <c r="AK3560">
        <v>0.27134008146543948</v>
      </c>
      <c r="AL3560">
        <v>0.25108793620037528</v>
      </c>
      <c r="AM3560">
        <v>-0.49525273192701219</v>
      </c>
      <c r="AN3560">
        <v>-0.63576937529073052</v>
      </c>
      <c r="AO3560" s="1">
        <v>9.1757040612911192E-2</v>
      </c>
      <c r="AP3560">
        <v>-0.57774480871199851</v>
      </c>
      <c r="AQ3560">
        <v>-0.63493121143247155</v>
      </c>
      <c r="AR3560">
        <v>-0.77568392321448321</v>
      </c>
      <c r="AS3560">
        <v>-0.52420803124520599</v>
      </c>
      <c r="AT3560">
        <v>0.8225528413601938</v>
      </c>
      <c r="AU3560">
        <v>0.12105380913229603</v>
      </c>
      <c r="AV3560">
        <v>0.12932156681359117</v>
      </c>
      <c r="AW3560">
        <v>-0.45696314544796396</v>
      </c>
      <c r="AX3560">
        <v>-0.65383918944326358</v>
      </c>
      <c r="AY3560" s="1">
        <v>6</v>
      </c>
      <c r="AZ3560">
        <v>-4</v>
      </c>
      <c r="BA3560">
        <v>6</v>
      </c>
      <c r="BB3560" s="18">
        <v>-0.28876259602340487</v>
      </c>
      <c r="BC3560" s="15">
        <v>0.9525287254049486</v>
      </c>
      <c r="BD3560" s="15">
        <v>-0.44264132069975254</v>
      </c>
      <c r="BE3560" s="15">
        <v>-0.37323810987125466</v>
      </c>
      <c r="BF3560" s="15">
        <v>-0.68596081278083931</v>
      </c>
      <c r="BG3560" s="15">
        <v>-0.71972453696767602</v>
      </c>
      <c r="BH3560" s="18">
        <v>-6.8465329601114884E-3</v>
      </c>
      <c r="BI3560" s="15">
        <v>1.6974491656996298</v>
      </c>
      <c r="BJ3560" s="15">
        <v>0.83263440285129908</v>
      </c>
      <c r="BK3560" s="15">
        <v>0.78986701888130606</v>
      </c>
      <c r="BL3560" s="15">
        <v>-0.78621479904280001</v>
      </c>
      <c r="BM3560" s="15">
        <v>-0.96909060449137296</v>
      </c>
      <c r="BN3560" s="1" t="s">
        <v>20564</v>
      </c>
    </row>
    <row r="3561" spans="1:66" x14ac:dyDescent="0.25">
      <c r="A3561">
        <v>856738</v>
      </c>
      <c r="B3561" t="s">
        <v>16748</v>
      </c>
      <c r="C3561" t="s">
        <v>16749</v>
      </c>
      <c r="D3561" t="s">
        <v>16750</v>
      </c>
      <c r="E3561" t="s">
        <v>10688</v>
      </c>
      <c r="F3561" s="23">
        <v>1.1699662999999999E-10</v>
      </c>
      <c r="G3561" s="23">
        <v>0.85053800000000002</v>
      </c>
      <c r="H3561" s="23">
        <v>0.29526555999999998</v>
      </c>
      <c r="I3561" s="11">
        <v>0.10063694283992655</v>
      </c>
      <c r="J3561" s="12">
        <v>0.43778575696500621</v>
      </c>
      <c r="K3561" s="12">
        <v>-0.35348480700600371</v>
      </c>
      <c r="L3561" s="12">
        <v>1.3560523662494328E-2</v>
      </c>
      <c r="M3561" s="12">
        <v>4.349893408090838E-2</v>
      </c>
      <c r="N3561" s="12">
        <v>-0.13887819560894243</v>
      </c>
      <c r="O3561" s="1">
        <v>7.9312788780030286E-2</v>
      </c>
      <c r="P3561">
        <v>0.17065908228393706</v>
      </c>
      <c r="Q3561">
        <v>-0.20772419345386106</v>
      </c>
      <c r="R3561">
        <v>9.4397356400165687E-3</v>
      </c>
      <c r="S3561">
        <v>3.3230049619264519E-2</v>
      </c>
      <c r="T3561">
        <v>-8.5075918224308114E-2</v>
      </c>
      <c r="U3561" s="1">
        <v>0.46026272499449356</v>
      </c>
      <c r="V3561">
        <v>-0.31342161058129625</v>
      </c>
      <c r="W3561">
        <v>-0.4446842218848332</v>
      </c>
      <c r="X3561">
        <v>-0.28175716824083147</v>
      </c>
      <c r="Y3561">
        <v>3.7356666972491584E-2</v>
      </c>
      <c r="Z3561">
        <v>0.85671318793658413</v>
      </c>
      <c r="AA3561">
        <v>0.20015602625156154</v>
      </c>
      <c r="AB3561">
        <v>-0.24020872970553805</v>
      </c>
      <c r="AC3561">
        <v>-0.39375442646060549</v>
      </c>
      <c r="AD3561">
        <v>-0.18588570628402462</v>
      </c>
      <c r="AE3561" s="1">
        <v>0.3263426333637694</v>
      </c>
      <c r="AF3561">
        <v>-0.51208228774675624</v>
      </c>
      <c r="AG3561">
        <v>-0.4299117277510181</v>
      </c>
      <c r="AH3561">
        <v>-0.29759920654055205</v>
      </c>
      <c r="AI3561">
        <v>-6.855281666554032E-2</v>
      </c>
      <c r="AJ3561">
        <v>0.97408118484756234</v>
      </c>
      <c r="AK3561">
        <v>-7.0951442938397724E-2</v>
      </c>
      <c r="AL3561">
        <v>-0.20035057953458627</v>
      </c>
      <c r="AM3561">
        <v>-0.30788371234526896</v>
      </c>
      <c r="AN3561">
        <v>-0.29310424131569357</v>
      </c>
      <c r="AO3561" s="1">
        <v>0.39196552271840462</v>
      </c>
      <c r="AP3561">
        <v>-0.42788231012719247</v>
      </c>
      <c r="AQ3561">
        <v>-0.44234898943204182</v>
      </c>
      <c r="AR3561">
        <v>-0.29427328045221851</v>
      </c>
      <c r="AS3561">
        <v>-2.0966225252808706E-2</v>
      </c>
      <c r="AT3561">
        <v>0.93319859091698798</v>
      </c>
      <c r="AU3561">
        <v>5.2240377890445396E-2</v>
      </c>
      <c r="AV3561">
        <v>-0.22124391778562305</v>
      </c>
      <c r="AW3561">
        <v>-0.35126330305059716</v>
      </c>
      <c r="AX3561">
        <v>-0.24788171996280997</v>
      </c>
      <c r="AY3561" s="1">
        <v>6</v>
      </c>
      <c r="AZ3561">
        <v>6</v>
      </c>
      <c r="BA3561">
        <v>6</v>
      </c>
      <c r="BB3561" s="18">
        <v>-0.87099922974958099</v>
      </c>
      <c r="BC3561" s="15">
        <v>1.5858220769699951</v>
      </c>
      <c r="BD3561" s="15">
        <v>0.36101332529200619</v>
      </c>
      <c r="BE3561" s="15">
        <v>-0.46048804351882072</v>
      </c>
      <c r="BF3561" s="15">
        <v>-0.7469278604045938</v>
      </c>
      <c r="BG3561" s="15">
        <v>5.7310781707181645E-2</v>
      </c>
      <c r="BH3561" s="18">
        <v>-0.72603683065015912</v>
      </c>
      <c r="BI3561" s="15">
        <v>2.2164301998950666</v>
      </c>
      <c r="BJ3561" s="15">
        <v>-0.14816356564646457</v>
      </c>
      <c r="BK3561" s="15">
        <v>-0.44095479869155652</v>
      </c>
      <c r="BL3561" s="15">
        <v>-0.68426985764048043</v>
      </c>
      <c r="BM3561" s="15">
        <v>-0.14273619756258094</v>
      </c>
      <c r="BN3561" s="1" t="s">
        <v>20564</v>
      </c>
    </row>
    <row r="3562" spans="1:66" x14ac:dyDescent="0.25">
      <c r="A3562">
        <v>851659</v>
      </c>
      <c r="B3562" t="s">
        <v>17275</v>
      </c>
      <c r="C3562" t="s">
        <v>17276</v>
      </c>
      <c r="D3562" t="s">
        <v>17277</v>
      </c>
      <c r="E3562" t="s">
        <v>17278</v>
      </c>
      <c r="F3562" s="23">
        <v>8.944469E-3</v>
      </c>
      <c r="G3562" s="23">
        <v>0.63175510000000001</v>
      </c>
      <c r="H3562" s="23">
        <v>0.7633955</v>
      </c>
      <c r="I3562" s="11">
        <v>1.9476573484800235E-2</v>
      </c>
      <c r="J3562" s="12">
        <v>-3.941577341817137E-3</v>
      </c>
      <c r="K3562" s="12">
        <v>0.10806953838596685</v>
      </c>
      <c r="L3562" s="12">
        <v>0.33846676230282952</v>
      </c>
      <c r="M3562" s="12">
        <v>-0.15955060958284331</v>
      </c>
      <c r="N3562" s="12">
        <v>-2.7137667473119818E-2</v>
      </c>
      <c r="O3562" s="1">
        <v>6.9771527168888629E-3</v>
      </c>
      <c r="P3562">
        <v>-1.2481785213179564E-3</v>
      </c>
      <c r="Q3562">
        <v>3.8739429476809369E-2</v>
      </c>
      <c r="R3562">
        <v>0.11329626424634723</v>
      </c>
      <c r="S3562">
        <v>-5.7484617864350246E-2</v>
      </c>
      <c r="T3562">
        <v>-8.9288081168247147E-3</v>
      </c>
      <c r="U3562" s="1">
        <v>0.37512206804672493</v>
      </c>
      <c r="V3562">
        <v>-0.30790911624148987</v>
      </c>
      <c r="W3562">
        <v>6.2723487687830606E-2</v>
      </c>
      <c r="X3562">
        <v>0.15389797987207041</v>
      </c>
      <c r="Y3562">
        <v>0.42838052096317902</v>
      </c>
      <c r="Z3562">
        <v>0.76459971590778553</v>
      </c>
      <c r="AA3562">
        <v>-0.47363003721457692</v>
      </c>
      <c r="AB3562">
        <v>-0.11051486812428024</v>
      </c>
      <c r="AC3562">
        <v>-0.23371326348538268</v>
      </c>
      <c r="AD3562">
        <v>0.15119108425045502</v>
      </c>
      <c r="AE3562" s="1">
        <v>0.38348215155157483</v>
      </c>
      <c r="AF3562">
        <v>-0.1608595292643811</v>
      </c>
      <c r="AG3562">
        <v>7.5540729278881738E-2</v>
      </c>
      <c r="AH3562">
        <v>-0.27638375434795615</v>
      </c>
      <c r="AI3562">
        <v>0.24415254221836588</v>
      </c>
      <c r="AJ3562">
        <v>0.58695514987875652</v>
      </c>
      <c r="AK3562">
        <v>-0.30482152176967447</v>
      </c>
      <c r="AL3562">
        <v>0.45094939224569563</v>
      </c>
      <c r="AM3562">
        <v>-0.59375341102156853</v>
      </c>
      <c r="AN3562">
        <v>3.8386567247689421E-2</v>
      </c>
      <c r="AO3562" s="1">
        <v>0.40274689135805952</v>
      </c>
      <c r="AP3562">
        <v>-0.24417348319394039</v>
      </c>
      <c r="AQ3562">
        <v>7.3753765652121911E-2</v>
      </c>
      <c r="AR3562">
        <v>-7.8267519738762462E-2</v>
      </c>
      <c r="AS3562">
        <v>0.3511362239031996</v>
      </c>
      <c r="AT3562">
        <v>0.71160463180193823</v>
      </c>
      <c r="AU3562">
        <v>-0.40780880060071883</v>
      </c>
      <c r="AV3562">
        <v>0.19795251183151066</v>
      </c>
      <c r="AW3562">
        <v>-0.45013767557787016</v>
      </c>
      <c r="AX3562">
        <v>9.71015020634238E-2</v>
      </c>
      <c r="AY3562" s="1">
        <v>6</v>
      </c>
      <c r="AZ3562">
        <v>-9</v>
      </c>
      <c r="BA3562">
        <v>6</v>
      </c>
      <c r="BB3562" s="18">
        <v>-0.60982674692732719</v>
      </c>
      <c r="BC3562" s="15">
        <v>1.0312133685900908</v>
      </c>
      <c r="BD3562" s="15">
        <v>-0.75166445800599024</v>
      </c>
      <c r="BE3562" s="15">
        <v>-0.22882935261517168</v>
      </c>
      <c r="BF3562" s="15">
        <v>-0.40621782741773299</v>
      </c>
      <c r="BG3562" s="15">
        <v>0.54710470779336828</v>
      </c>
      <c r="BH3562" s="18">
        <v>-0.55066915195593968</v>
      </c>
      <c r="BI3562" s="15">
        <v>1.0192413327431502</v>
      </c>
      <c r="BJ3562" s="15">
        <v>-0.42341709018376106</v>
      </c>
      <c r="BK3562" s="15">
        <v>0.79922004484244535</v>
      </c>
      <c r="BL3562" s="15">
        <v>-0.89083234888404428</v>
      </c>
      <c r="BM3562" s="15">
        <v>0.46467752202088569</v>
      </c>
      <c r="BN3562" s="1" t="s">
        <v>20564</v>
      </c>
    </row>
    <row r="3563" spans="1:66" x14ac:dyDescent="0.25">
      <c r="A3563">
        <v>853252</v>
      </c>
      <c r="B3563" t="s">
        <v>17610</v>
      </c>
      <c r="C3563" t="s">
        <v>17611</v>
      </c>
      <c r="D3563" t="s">
        <v>17612</v>
      </c>
      <c r="E3563" t="s">
        <v>17613</v>
      </c>
      <c r="F3563" s="23">
        <v>7.7570610000000006E-6</v>
      </c>
      <c r="G3563" s="23">
        <v>1.3175986000000001E-2</v>
      </c>
      <c r="H3563" s="23">
        <v>0.89638609999999996</v>
      </c>
      <c r="I3563" s="11">
        <v>0.10389214626410953</v>
      </c>
      <c r="J3563" s="12">
        <v>0.35566720782513683</v>
      </c>
      <c r="K3563" s="12">
        <v>0.19870869395236107</v>
      </c>
      <c r="L3563" s="12">
        <v>8.609281055450449E-2</v>
      </c>
      <c r="M3563" s="12">
        <v>0.37829553849890246</v>
      </c>
      <c r="N3563" s="12">
        <v>0.24882670533919032</v>
      </c>
      <c r="O3563" s="1">
        <v>6.7222317954386407E-2</v>
      </c>
      <c r="P3563">
        <v>0.17054633846792924</v>
      </c>
      <c r="Q3563">
        <v>0.15500176639829658</v>
      </c>
      <c r="R3563">
        <v>5.1064013954705265E-2</v>
      </c>
      <c r="S3563">
        <v>0.25334687601648936</v>
      </c>
      <c r="T3563">
        <v>0.14245333372142654</v>
      </c>
      <c r="U3563" s="1">
        <v>9.7956979723708204E-2</v>
      </c>
      <c r="V3563">
        <v>-0.51768338523305291</v>
      </c>
      <c r="W3563">
        <v>-3.2027338460763805E-3</v>
      </c>
      <c r="X3563">
        <v>-0.14264273365491134</v>
      </c>
      <c r="Y3563">
        <v>0.18658867659628714</v>
      </c>
      <c r="Z3563">
        <v>0.75278042138883794</v>
      </c>
      <c r="AA3563">
        <v>-0.65052652330893013</v>
      </c>
      <c r="AB3563">
        <v>0.17613345365270999</v>
      </c>
      <c r="AC3563">
        <v>-0.36701904860519685</v>
      </c>
      <c r="AD3563">
        <v>-0.1211120366917566</v>
      </c>
      <c r="AE3563" s="1">
        <v>0.23539101986518082</v>
      </c>
      <c r="AF3563">
        <v>-0.47161903351899631</v>
      </c>
      <c r="AG3563">
        <v>2.1167549031678969E-2</v>
      </c>
      <c r="AH3563">
        <v>2.8612432525607079E-2</v>
      </c>
      <c r="AI3563">
        <v>0.19298192120854007</v>
      </c>
      <c r="AJ3563">
        <v>0.83194715338811032</v>
      </c>
      <c r="AK3563">
        <v>-0.62495538065406597</v>
      </c>
      <c r="AL3563">
        <v>-7.7929353403845486E-3</v>
      </c>
      <c r="AM3563">
        <v>-0.15678973873701915</v>
      </c>
      <c r="AN3563">
        <v>-2.2605575934201674E-2</v>
      </c>
      <c r="AO3563" s="1">
        <v>0.17190173266699241</v>
      </c>
      <c r="AP3563">
        <v>-0.4989395187120193</v>
      </c>
      <c r="AQ3563">
        <v>9.6836732683543113E-3</v>
      </c>
      <c r="AR3563">
        <v>-5.3405398684290069E-2</v>
      </c>
      <c r="AS3563">
        <v>0.19202582165471083</v>
      </c>
      <c r="AT3563">
        <v>0.80301585018626509</v>
      </c>
      <c r="AU3563">
        <v>-0.64410612853923543</v>
      </c>
      <c r="AV3563">
        <v>8.0545090696649141E-2</v>
      </c>
      <c r="AW3563">
        <v>-0.25957890133139738</v>
      </c>
      <c r="AX3563">
        <v>-7.0211089411670646E-2</v>
      </c>
      <c r="AY3563" s="1">
        <v>6</v>
      </c>
      <c r="AZ3563">
        <v>6</v>
      </c>
      <c r="BA3563">
        <v>6</v>
      </c>
      <c r="BB3563" s="18">
        <v>-0.41968584689627503</v>
      </c>
      <c r="BC3563" s="15">
        <v>1.0309480674312483</v>
      </c>
      <c r="BD3563" s="15">
        <v>-1.3618991772388067</v>
      </c>
      <c r="BE3563" s="15">
        <v>4.7679144614143798E-2</v>
      </c>
      <c r="BF3563" s="15">
        <v>-0.87847672839294966</v>
      </c>
      <c r="BG3563" s="15">
        <v>6.5506856154713758E-2</v>
      </c>
      <c r="BH3563" s="18">
        <v>-0.19001771547492538</v>
      </c>
      <c r="BI3563" s="15">
        <v>1.8172002141661023</v>
      </c>
      <c r="BJ3563" s="15">
        <v>-0.9226257953876017</v>
      </c>
      <c r="BK3563" s="15">
        <v>0.2379993530214263</v>
      </c>
      <c r="BL3563" s="15">
        <v>-4.22014893464151E-2</v>
      </c>
      <c r="BM3563" s="15">
        <v>0.61557311734932318</v>
      </c>
      <c r="BN3563" s="1" t="s">
        <v>20564</v>
      </c>
    </row>
    <row r="3564" spans="1:66" x14ac:dyDescent="0.25">
      <c r="A3564">
        <v>853417</v>
      </c>
      <c r="B3564" t="s">
        <v>17726</v>
      </c>
      <c r="C3564" t="s">
        <v>17727</v>
      </c>
      <c r="D3564" t="s">
        <v>17728</v>
      </c>
      <c r="E3564" t="s">
        <v>17729</v>
      </c>
      <c r="F3564" s="23">
        <v>4.099732E-3</v>
      </c>
      <c r="G3564" s="23">
        <v>1</v>
      </c>
      <c r="H3564" s="23">
        <v>0.13835499000000001</v>
      </c>
      <c r="I3564" s="11">
        <v>0.15071264519350819</v>
      </c>
      <c r="J3564" s="12">
        <v>0.22912537807740405</v>
      </c>
      <c r="K3564" s="12">
        <v>-4.5433125889935505E-2</v>
      </c>
      <c r="L3564" s="12">
        <v>2.5579277146810055E-2</v>
      </c>
      <c r="M3564" s="12">
        <v>-0.60985782150690082</v>
      </c>
      <c r="N3564" s="12">
        <v>0.20336379873266575</v>
      </c>
      <c r="O3564" s="1">
        <v>7.4573572976565347E-2</v>
      </c>
      <c r="P3564">
        <v>9.5921824142453857E-2</v>
      </c>
      <c r="Q3564">
        <v>-2.2309130689688331E-2</v>
      </c>
      <c r="R3564">
        <v>1.1966581392110575E-2</v>
      </c>
      <c r="S3564">
        <v>-0.32416183785406294</v>
      </c>
      <c r="T3564">
        <v>9.9381757579344643E-2</v>
      </c>
      <c r="U3564" s="1">
        <v>0.46939328560330151</v>
      </c>
      <c r="V3564">
        <v>-0.30870712176505238</v>
      </c>
      <c r="W3564">
        <v>-0.18269398321786065</v>
      </c>
      <c r="X3564">
        <v>-0.31432241289918572</v>
      </c>
      <c r="Y3564">
        <v>-0.44050975570700102</v>
      </c>
      <c r="Z3564">
        <v>0.85988033948030329</v>
      </c>
      <c r="AA3564">
        <v>-0.14537735454379663</v>
      </c>
      <c r="AB3564">
        <v>0.15248019842732119</v>
      </c>
      <c r="AC3564">
        <v>4.2919857946474529E-2</v>
      </c>
      <c r="AD3564">
        <v>-0.21915690823828529</v>
      </c>
      <c r="AE3564" s="1">
        <v>2.0358585700298876E-2</v>
      </c>
      <c r="AF3564">
        <v>-0.57084696872944973</v>
      </c>
      <c r="AG3564">
        <v>-0.44700186042349427</v>
      </c>
      <c r="AH3564">
        <v>-0.56902562727022665</v>
      </c>
      <c r="AI3564">
        <v>6.4362595515892476E-2</v>
      </c>
      <c r="AJ3564">
        <v>0.74242923233548974</v>
      </c>
      <c r="AK3564">
        <v>-0.122354719049707</v>
      </c>
      <c r="AL3564">
        <v>0.12005088408649094</v>
      </c>
      <c r="AM3564">
        <v>-0.78412940718786694</v>
      </c>
      <c r="AN3564">
        <v>-0.42701579525034222</v>
      </c>
      <c r="AO3564" s="1">
        <v>0.19056701610099444</v>
      </c>
      <c r="AP3564">
        <v>-0.54575992363964876</v>
      </c>
      <c r="AQ3564">
        <v>-0.40531958575043148</v>
      </c>
      <c r="AR3564">
        <v>-0.54648233312898153</v>
      </c>
      <c r="AS3564">
        <v>-0.11588961909817934</v>
      </c>
      <c r="AT3564">
        <v>0.880904781837339</v>
      </c>
      <c r="AU3564">
        <v>-0.14654447792633252</v>
      </c>
      <c r="AV3564">
        <v>0.14745826168217704</v>
      </c>
      <c r="AW3564">
        <v>-0.57536193039400962</v>
      </c>
      <c r="AX3564">
        <v>-0.40385698550988475</v>
      </c>
      <c r="AY3564" s="1">
        <v>6</v>
      </c>
      <c r="AZ3564">
        <v>-9</v>
      </c>
      <c r="BA3564">
        <v>6</v>
      </c>
      <c r="BB3564" s="18">
        <v>-0.47621869709272985</v>
      </c>
      <c r="BC3564" s="15">
        <v>0.9031651272067589</v>
      </c>
      <c r="BD3564" s="15">
        <v>-0.13998819820601024</v>
      </c>
      <c r="BE3564" s="15">
        <v>0.16909781896968479</v>
      </c>
      <c r="BF3564" s="15">
        <v>5.5407335240632426E-2</v>
      </c>
      <c r="BG3564" s="15">
        <v>-0.44624633235471706</v>
      </c>
      <c r="BH3564" s="18">
        <v>-5.355403336984188E-2</v>
      </c>
      <c r="BI3564" s="15">
        <v>1.5457336439435128</v>
      </c>
      <c r="BJ3564" s="15">
        <v>-0.26740270182309728</v>
      </c>
      <c r="BK3564" s="15">
        <v>0.24083338276162433</v>
      </c>
      <c r="BL3564" s="15">
        <v>-1.6549027101774418</v>
      </c>
      <c r="BM3564" s="15">
        <v>0.12407536490160315</v>
      </c>
      <c r="BN3564" s="1" t="s">
        <v>20564</v>
      </c>
    </row>
    <row r="3565" spans="1:66" x14ac:dyDescent="0.25">
      <c r="A3565">
        <v>852991</v>
      </c>
      <c r="B3565" t="s">
        <v>17974</v>
      </c>
      <c r="C3565" t="s">
        <v>17975</v>
      </c>
      <c r="D3565" t="s">
        <v>17976</v>
      </c>
      <c r="E3565" t="s">
        <v>17977</v>
      </c>
      <c r="F3565" s="23">
        <v>2.1294622000000001E-4</v>
      </c>
      <c r="G3565" s="23">
        <v>0.20531188</v>
      </c>
      <c r="H3565" s="23">
        <v>0.12494594000000001</v>
      </c>
      <c r="I3565" s="11">
        <v>-9.4691131013071736E-2</v>
      </c>
      <c r="J3565" s="12">
        <v>0.61534779658823857</v>
      </c>
      <c r="K3565" s="12">
        <v>0.29732604297587423</v>
      </c>
      <c r="L3565" s="12">
        <v>0.13577518271406638</v>
      </c>
      <c r="M3565" s="12">
        <v>-0.13956024118096358</v>
      </c>
      <c r="N3565" s="12">
        <v>-0.24550764154433558</v>
      </c>
      <c r="O3565" s="1">
        <v>-5.5989701545676486E-2</v>
      </c>
      <c r="P3565">
        <v>0.28641300043121659</v>
      </c>
      <c r="Q3565">
        <v>0.18062064102049905</v>
      </c>
      <c r="R3565">
        <v>8.6659849360708807E-2</v>
      </c>
      <c r="S3565">
        <v>-8.6919770491100293E-2</v>
      </c>
      <c r="T3565">
        <v>-0.12453261192213622</v>
      </c>
      <c r="U3565" s="1">
        <v>3.7087001808248109E-2</v>
      </c>
      <c r="V3565">
        <v>-0.33024518333367803</v>
      </c>
      <c r="W3565">
        <v>1.7363308753583318E-2</v>
      </c>
      <c r="X3565">
        <v>0.41179117596063508</v>
      </c>
      <c r="Y3565">
        <v>0.71541982537788273</v>
      </c>
      <c r="Z3565">
        <v>0.45481778806196854</v>
      </c>
      <c r="AA3565">
        <v>-0.44102610946611803</v>
      </c>
      <c r="AB3565">
        <v>-0.49758389134551512</v>
      </c>
      <c r="AC3565">
        <v>-0.19454061081996982</v>
      </c>
      <c r="AD3565">
        <v>0.19180274090621238</v>
      </c>
      <c r="AE3565" s="1">
        <v>0.24225703483695293</v>
      </c>
      <c r="AF3565">
        <v>-0.53738767829946277</v>
      </c>
      <c r="AG3565">
        <v>-0.4393764026466549</v>
      </c>
      <c r="AH3565">
        <v>-0.21705014146049964</v>
      </c>
      <c r="AI3565">
        <v>0.13309393850366072</v>
      </c>
      <c r="AJ3565">
        <v>0.92200465481140992</v>
      </c>
      <c r="AK3565">
        <v>-9.0262317558113744E-2</v>
      </c>
      <c r="AL3565">
        <v>-0.31493617702557347</v>
      </c>
      <c r="AM3565">
        <v>-0.40764306389443056</v>
      </c>
      <c r="AN3565">
        <v>-0.2549725639506793</v>
      </c>
      <c r="AO3565" s="1">
        <v>0.17040045855045871</v>
      </c>
      <c r="AP3565">
        <v>-0.49203450350838035</v>
      </c>
      <c r="AQ3565">
        <v>-0.27013214150612602</v>
      </c>
      <c r="AR3565">
        <v>5.1991325136911272E-2</v>
      </c>
      <c r="AS3565">
        <v>0.4132631960362943</v>
      </c>
      <c r="AT3565">
        <v>0.79278034594109514</v>
      </c>
      <c r="AU3565">
        <v>-0.25995958860146234</v>
      </c>
      <c r="AV3565">
        <v>-0.4281847011903761</v>
      </c>
      <c r="AW3565">
        <v>-0.34749879363509228</v>
      </c>
      <c r="AX3565">
        <v>-7.3184198476199364E-2</v>
      </c>
      <c r="AY3565" s="1">
        <v>5</v>
      </c>
      <c r="AZ3565">
        <v>6</v>
      </c>
      <c r="BA3565">
        <v>6</v>
      </c>
      <c r="BB3565" s="18">
        <v>-0.16779253796874938</v>
      </c>
      <c r="BC3565" s="15">
        <v>0.57439355773880385</v>
      </c>
      <c r="BD3565" s="15">
        <v>-0.77725598575360333</v>
      </c>
      <c r="BE3565" s="15">
        <v>-0.86259038415623801</v>
      </c>
      <c r="BF3565" s="15">
        <v>-0.40535859085940135</v>
      </c>
      <c r="BG3565" s="15">
        <v>0.96758999044677108</v>
      </c>
      <c r="BH3565" s="18">
        <v>-0.3912502001369394</v>
      </c>
      <c r="BI3565" s="15">
        <v>2.0265272325068584</v>
      </c>
      <c r="BJ3565" s="15">
        <v>-7.5608621799991796E-2</v>
      </c>
      <c r="BK3565" s="15">
        <v>-0.54218017693676834</v>
      </c>
      <c r="BL3565" s="15">
        <v>-0.7347010001460953</v>
      </c>
      <c r="BM3565" s="15">
        <v>0.38822671706533735</v>
      </c>
      <c r="BN3565" s="1" t="s">
        <v>20564</v>
      </c>
    </row>
    <row r="3566" spans="1:66" x14ac:dyDescent="0.25">
      <c r="A3566">
        <v>855636</v>
      </c>
      <c r="B3566" t="s">
        <v>18473</v>
      </c>
      <c r="C3566" t="s">
        <v>18474</v>
      </c>
      <c r="D3566" t="s">
        <v>18475</v>
      </c>
      <c r="E3566" t="s">
        <v>18476</v>
      </c>
      <c r="F3566" s="23">
        <v>4.1206254E-4</v>
      </c>
      <c r="G3566" s="23">
        <v>1.50130475E-2</v>
      </c>
      <c r="H3566" s="23">
        <v>0.61547620000000003</v>
      </c>
      <c r="I3566" s="11">
        <v>-1.270682971135334E-2</v>
      </c>
      <c r="J3566" s="12">
        <v>0.47017834747692777</v>
      </c>
      <c r="K3566" s="12">
        <v>0.39566312376303175</v>
      </c>
      <c r="L3566" s="12">
        <v>9.3993166835451447E-2</v>
      </c>
      <c r="M3566" s="12">
        <v>0.33949732426899071</v>
      </c>
      <c r="N3566" s="12">
        <v>0.31739227708081469</v>
      </c>
      <c r="O3566" s="1">
        <v>-8.6406041652494232E-3</v>
      </c>
      <c r="P3566">
        <v>0.24438959226563822</v>
      </c>
      <c r="Q3566">
        <v>0.29854306759141958</v>
      </c>
      <c r="R3566">
        <v>6.1744581533559058E-2</v>
      </c>
      <c r="S3566">
        <v>0.24670862035870325</v>
      </c>
      <c r="T3566">
        <v>0.20700787639884374</v>
      </c>
      <c r="U3566" s="1">
        <v>-9.693454112068875E-2</v>
      </c>
      <c r="V3566">
        <v>-0.71231151939319881</v>
      </c>
      <c r="W3566">
        <v>-0.23206734086939595</v>
      </c>
      <c r="X3566">
        <v>-0.35153272963769416</v>
      </c>
      <c r="Y3566">
        <v>-2.2659407123208634E-2</v>
      </c>
      <c r="Z3566">
        <v>0.80407618082239418</v>
      </c>
      <c r="AA3566">
        <v>-0.58965971221813218</v>
      </c>
      <c r="AB3566">
        <v>0.13330662937556551</v>
      </c>
      <c r="AC3566">
        <v>-0.42199823197730763</v>
      </c>
      <c r="AD3566">
        <v>-0.3876888102400603</v>
      </c>
      <c r="AE3566" s="1">
        <v>0.3142529545216714</v>
      </c>
      <c r="AF3566">
        <v>-0.50992468262376123</v>
      </c>
      <c r="AG3566">
        <v>-0.24800415438649348</v>
      </c>
      <c r="AH3566">
        <v>-0.15776521621695955</v>
      </c>
      <c r="AI3566">
        <v>5.1708037003078605E-2</v>
      </c>
      <c r="AJ3566">
        <v>0.95926232741349948</v>
      </c>
      <c r="AK3566">
        <v>-0.31227688414549709</v>
      </c>
      <c r="AL3566">
        <v>-0.13317352122852114</v>
      </c>
      <c r="AM3566">
        <v>-0.25126700452088874</v>
      </c>
      <c r="AN3566">
        <v>-0.17704886763229735</v>
      </c>
      <c r="AO3566" s="1">
        <v>0.13215731918264736</v>
      </c>
      <c r="AP3566">
        <v>-0.62697071079024314</v>
      </c>
      <c r="AQ3566">
        <v>-0.25067553335681275</v>
      </c>
      <c r="AR3566">
        <v>-0.25619387840110713</v>
      </c>
      <c r="AS3566">
        <v>1.8562637579189935E-2</v>
      </c>
      <c r="AT3566">
        <v>0.92521950810739761</v>
      </c>
      <c r="AU3566">
        <v>-0.45674566919564069</v>
      </c>
      <c r="AV3566">
        <v>-1.2254048393223541E-2</v>
      </c>
      <c r="AW3566">
        <v>-0.34262510891507603</v>
      </c>
      <c r="AX3566">
        <v>-0.28427707689844545</v>
      </c>
      <c r="AY3566" s="1">
        <v>6</v>
      </c>
      <c r="AZ3566">
        <v>6</v>
      </c>
      <c r="BA3566">
        <v>6</v>
      </c>
      <c r="BB3566" s="18">
        <v>-0.1895371376637611</v>
      </c>
      <c r="BC3566" s="15">
        <v>0.85288484640749351</v>
      </c>
      <c r="BD3566" s="15">
        <v>-1.2016695078057442</v>
      </c>
      <c r="BE3566" s="15">
        <v>-0.13591978256152595</v>
      </c>
      <c r="BF3566" s="15">
        <v>-0.95451391255796791</v>
      </c>
      <c r="BG3566" s="15">
        <v>-0.36583471909865867</v>
      </c>
      <c r="BH3566" s="18">
        <v>-0.22113893703401086</v>
      </c>
      <c r="BI3566" s="15">
        <v>2.0222152098990098</v>
      </c>
      <c r="BJ3566" s="15">
        <v>-0.21765800065585761</v>
      </c>
      <c r="BK3566" s="15">
        <v>9.7840586309587474E-2</v>
      </c>
      <c r="BL3566" s="15">
        <v>-0.11018636808009986</v>
      </c>
      <c r="BM3566" s="15">
        <v>0.42351772284151695</v>
      </c>
      <c r="BN3566" s="1" t="s">
        <v>20564</v>
      </c>
    </row>
    <row r="3567" spans="1:66" x14ac:dyDescent="0.25">
      <c r="A3567">
        <v>850880</v>
      </c>
      <c r="B3567" t="s">
        <v>18501</v>
      </c>
      <c r="C3567" t="s">
        <v>18502</v>
      </c>
      <c r="D3567" t="s">
        <v>18503</v>
      </c>
      <c r="E3567" t="s">
        <v>18504</v>
      </c>
      <c r="F3567" s="23">
        <v>2.1931989999999999E-10</v>
      </c>
      <c r="G3567" s="23">
        <v>3.4728530000000001E-2</v>
      </c>
      <c r="H3567" s="23">
        <v>0.76115023999999998</v>
      </c>
      <c r="I3567" s="11">
        <v>0.45304198124584671</v>
      </c>
      <c r="J3567" s="12">
        <v>0.31284352104411522</v>
      </c>
      <c r="K3567" s="12">
        <v>0.2811523224715417</v>
      </c>
      <c r="L3567" s="12">
        <v>0.21352896725915818</v>
      </c>
      <c r="M3567" s="12">
        <v>5.7966699641330763E-2</v>
      </c>
      <c r="N3567" s="12">
        <v>-8.3361889638624738E-3</v>
      </c>
      <c r="O3567" s="1">
        <v>0.37239354537144193</v>
      </c>
      <c r="P3567">
        <v>0.12690775838732715</v>
      </c>
      <c r="Q3567">
        <v>0.22216592081931891</v>
      </c>
      <c r="R3567">
        <v>0.10349808048457813</v>
      </c>
      <c r="S3567">
        <v>3.3613627090958158E-2</v>
      </c>
      <c r="T3567">
        <v>-4.1467984478410057E-3</v>
      </c>
      <c r="U3567" s="1">
        <v>0.62634858045810893</v>
      </c>
      <c r="V3567">
        <v>7.3620684056065295E-3</v>
      </c>
      <c r="W3567">
        <v>0.39900393000549023</v>
      </c>
      <c r="X3567">
        <v>0.21560320782137324</v>
      </c>
      <c r="Y3567">
        <v>0.28489002480360748</v>
      </c>
      <c r="Z3567">
        <v>0.61703621867743674</v>
      </c>
      <c r="AA3567">
        <v>-0.526007584688434</v>
      </c>
      <c r="AB3567">
        <v>0.26260106344743889</v>
      </c>
      <c r="AC3567">
        <v>-1.2171141781939896E-2</v>
      </c>
      <c r="AD3567">
        <v>0.37720921848293021</v>
      </c>
      <c r="AE3567" s="1">
        <v>0.51034546268599057</v>
      </c>
      <c r="AF3567">
        <v>-0.18056653187767019</v>
      </c>
      <c r="AG3567">
        <v>0.22174522911115022</v>
      </c>
      <c r="AH3567">
        <v>1.2447576776228491E-2</v>
      </c>
      <c r="AI3567">
        <v>0.1451980194026728</v>
      </c>
      <c r="AJ3567">
        <v>0.73874606665832576</v>
      </c>
      <c r="AK3567">
        <v>-0.52590304755961359</v>
      </c>
      <c r="AL3567">
        <v>0.28175736600219903</v>
      </c>
      <c r="AM3567">
        <v>-0.12945294181759359</v>
      </c>
      <c r="AN3567">
        <v>0.16156643088376108</v>
      </c>
      <c r="AO3567" s="1">
        <v>0.57445620742548764</v>
      </c>
      <c r="AP3567">
        <v>-8.3253218667497492E-2</v>
      </c>
      <c r="AQ3567">
        <v>0.31608196665036081</v>
      </c>
      <c r="AR3567">
        <v>0.11899551996435478</v>
      </c>
      <c r="AS3567">
        <v>0.21934973380673983</v>
      </c>
      <c r="AT3567">
        <v>0.67976412483722393</v>
      </c>
      <c r="AU3567">
        <v>-0.52937637574695307</v>
      </c>
      <c r="AV3567">
        <v>0.27354970855785704</v>
      </c>
      <c r="AW3567">
        <v>-6.883098402938008E-2</v>
      </c>
      <c r="AX3567">
        <v>0.27562779450067326</v>
      </c>
      <c r="AY3567" s="1">
        <v>1</v>
      </c>
      <c r="AZ3567">
        <v>6</v>
      </c>
      <c r="BA3567">
        <v>6</v>
      </c>
      <c r="BB3567" s="18">
        <v>-1.4899803352686523</v>
      </c>
      <c r="BC3567" s="15">
        <v>1.1597163218342648</v>
      </c>
      <c r="BD3567" s="15">
        <v>-1.2761501507222979</v>
      </c>
      <c r="BE3567" s="15">
        <v>0.40440256327326846</v>
      </c>
      <c r="BF3567" s="15">
        <v>-0.18114665219668269</v>
      </c>
      <c r="BG3567" s="15">
        <v>0.45190112239736008</v>
      </c>
      <c r="BH3567" s="18">
        <v>-0.8459573706891943</v>
      </c>
      <c r="BI3567" s="15">
        <v>1.6044398137240219</v>
      </c>
      <c r="BJ3567" s="15">
        <v>-0.87647736163862167</v>
      </c>
      <c r="BK3567" s="15">
        <v>0.70794520216881951</v>
      </c>
      <c r="BL3567" s="15">
        <v>-9.874394495256468E-2</v>
      </c>
      <c r="BM3567" s="15">
        <v>0.44005079207027253</v>
      </c>
      <c r="BN3567" s="1" t="s">
        <v>20564</v>
      </c>
    </row>
    <row r="3568" spans="1:66" x14ac:dyDescent="0.25">
      <c r="A3568">
        <v>853918</v>
      </c>
      <c r="B3568" t="s">
        <v>19112</v>
      </c>
      <c r="C3568" t="s">
        <v>19113</v>
      </c>
      <c r="D3568" t="s">
        <v>19114</v>
      </c>
      <c r="E3568" t="s">
        <v>19115</v>
      </c>
      <c r="F3568" s="23">
        <v>2.2000129999999998E-6</v>
      </c>
      <c r="G3568" s="23">
        <v>3.4453709999999999E-2</v>
      </c>
      <c r="H3568" s="23">
        <v>4.5406099999999998E-2</v>
      </c>
      <c r="I3568" s="11">
        <v>-0.21677832580285533</v>
      </c>
      <c r="J3568" s="12">
        <v>0.99133837380547474</v>
      </c>
      <c r="K3568" s="12">
        <v>0.40301040922478276</v>
      </c>
      <c r="L3568" s="12">
        <v>2.4988725672042723E-2</v>
      </c>
      <c r="M3568" s="12">
        <v>6.8986570430620439E-2</v>
      </c>
      <c r="N3568" s="12">
        <v>8.3809964907299639E-2</v>
      </c>
      <c r="O3568" s="1">
        <v>-7.771502154805289E-2</v>
      </c>
      <c r="P3568">
        <v>0.29905834345737942</v>
      </c>
      <c r="Q3568">
        <v>0.13682060935130133</v>
      </c>
      <c r="R3568">
        <v>9.4295058686480696E-3</v>
      </c>
      <c r="S3568">
        <v>2.7429966192010439E-2</v>
      </c>
      <c r="T3568">
        <v>3.39810832645863E-2</v>
      </c>
      <c r="U3568" s="1">
        <v>-0.36334547893659785</v>
      </c>
      <c r="V3568">
        <v>-0.78521056106165021</v>
      </c>
      <c r="W3568">
        <v>-0.91490144152623065</v>
      </c>
      <c r="X3568">
        <v>-0.85784925781187837</v>
      </c>
      <c r="Y3568">
        <v>-0.60326365418203931</v>
      </c>
      <c r="Z3568">
        <v>0.62987604737281622</v>
      </c>
      <c r="AA3568">
        <v>0.23424756326970603</v>
      </c>
      <c r="AB3568">
        <v>-0.14236607207090934</v>
      </c>
      <c r="AC3568">
        <v>-0.48183936332617161</v>
      </c>
      <c r="AD3568">
        <v>-0.93231471794740395</v>
      </c>
      <c r="AE3568" s="1">
        <v>0.15952240503537429</v>
      </c>
      <c r="AF3568">
        <v>-0.57277194345772053</v>
      </c>
      <c r="AG3568">
        <v>-0.72436879387205688</v>
      </c>
      <c r="AH3568">
        <v>-0.593647664021554</v>
      </c>
      <c r="AI3568">
        <v>-0.39919217173059673</v>
      </c>
      <c r="AJ3568">
        <v>0.88402797350240458</v>
      </c>
      <c r="AK3568">
        <v>0.24733714985944097</v>
      </c>
      <c r="AL3568">
        <v>-0.22093121994786982</v>
      </c>
      <c r="AM3568">
        <v>-0.35171932664800465</v>
      </c>
      <c r="AN3568">
        <v>-0.58633609802122832</v>
      </c>
      <c r="AO3568" s="1">
        <v>-1.1289839384018736E-2</v>
      </c>
      <c r="AP3568">
        <v>-0.66707186259622742</v>
      </c>
      <c r="AQ3568">
        <v>-0.81717173765509943</v>
      </c>
      <c r="AR3568">
        <v>-0.70628969641560346</v>
      </c>
      <c r="AS3568">
        <v>-0.48388014424002901</v>
      </c>
      <c r="AT3568">
        <v>0.8324967401419654</v>
      </c>
      <c r="AU3568">
        <v>0.25256435328707189</v>
      </c>
      <c r="AV3568">
        <v>-0.20295728138018851</v>
      </c>
      <c r="AW3568">
        <v>-0.40951350719283858</v>
      </c>
      <c r="AX3568">
        <v>-0.72638214161087244</v>
      </c>
      <c r="AY3568" s="1">
        <v>-10</v>
      </c>
      <c r="AZ3568">
        <v>6</v>
      </c>
      <c r="BA3568">
        <v>6</v>
      </c>
      <c r="BB3568" s="18">
        <v>0.22102589633893333</v>
      </c>
      <c r="BC3568" s="15">
        <v>0.53700044035320105</v>
      </c>
      <c r="BD3568" s="15">
        <v>6.7979079700337494E-2</v>
      </c>
      <c r="BE3568" s="15">
        <v>-0.37849999545604057</v>
      </c>
      <c r="BF3568" s="15">
        <v>-0.7809488366480507</v>
      </c>
      <c r="BG3568" s="15">
        <v>-0.92489849750888453</v>
      </c>
      <c r="BH3568" s="18">
        <v>-0.18149758818253561</v>
      </c>
      <c r="BI3568" s="15">
        <v>2.3777609272983908</v>
      </c>
      <c r="BJ3568" s="15">
        <v>0.81630644877095182</v>
      </c>
      <c r="BK3568" s="15">
        <v>-0.33209983578136304</v>
      </c>
      <c r="BL3568" s="15">
        <v>-0.65285155288097918</v>
      </c>
      <c r="BM3568" s="15">
        <v>-0.7692764860039687</v>
      </c>
      <c r="BN3568" s="1" t="s">
        <v>20564</v>
      </c>
    </row>
    <row r="3569" spans="1:66" x14ac:dyDescent="0.25">
      <c r="A3569">
        <v>852445</v>
      </c>
      <c r="B3569" t="s">
        <v>20395</v>
      </c>
      <c r="C3569" t="s">
        <v>20396</v>
      </c>
      <c r="D3569" t="s">
        <v>20397</v>
      </c>
      <c r="E3569" t="s">
        <v>20398</v>
      </c>
      <c r="F3569" s="23">
        <v>5.1823403999999996E-4</v>
      </c>
      <c r="G3569" s="23">
        <v>1.8388892E-2</v>
      </c>
      <c r="H3569" s="23">
        <v>0.50939920000000005</v>
      </c>
      <c r="I3569" s="11">
        <v>6.7912891432066773E-3</v>
      </c>
      <c r="J3569" s="12">
        <v>0.59227764755629786</v>
      </c>
      <c r="K3569" s="12">
        <v>0.15713977777122184</v>
      </c>
      <c r="L3569" s="12">
        <v>0.33206474334571107</v>
      </c>
      <c r="M3569" s="12">
        <v>0.66595913988412136</v>
      </c>
      <c r="N3569" s="12">
        <v>0.89882844972870746</v>
      </c>
      <c r="O3569" s="1">
        <v>6.3964252219091654E-3</v>
      </c>
      <c r="P3569">
        <v>0.32911054604379958</v>
      </c>
      <c r="Q3569">
        <v>0.12737571439475484</v>
      </c>
      <c r="R3569">
        <v>0.22988424454938175</v>
      </c>
      <c r="S3569">
        <v>0.51396094051932451</v>
      </c>
      <c r="T3569">
        <v>0.53624367391274641</v>
      </c>
      <c r="U3569" s="1">
        <v>0.50263705007176451</v>
      </c>
      <c r="V3569">
        <v>-0.21609306030826564</v>
      </c>
      <c r="W3569">
        <v>-4.0898373674406976E-2</v>
      </c>
      <c r="X3569">
        <v>-0.15456631727016909</v>
      </c>
      <c r="Y3569">
        <v>0.26182479843539147</v>
      </c>
      <c r="Z3569">
        <v>0.77597555292386311</v>
      </c>
      <c r="AA3569">
        <v>-0.21846757662900151</v>
      </c>
      <c r="AB3569">
        <v>0.14064171862408428</v>
      </c>
      <c r="AC3569">
        <v>-0.45733744328257286</v>
      </c>
      <c r="AD3569">
        <v>5.2533725705778828E-2</v>
      </c>
      <c r="AE3569" s="1">
        <v>0.66402952064024134</v>
      </c>
      <c r="AF3569">
        <v>8.3264645461003081E-2</v>
      </c>
      <c r="AG3569">
        <v>0.35742097959901481</v>
      </c>
      <c r="AH3569">
        <v>0.39603880389312635</v>
      </c>
      <c r="AI3569">
        <v>0.5512617393794973</v>
      </c>
      <c r="AJ3569">
        <v>0.55870714935097332</v>
      </c>
      <c r="AK3569">
        <v>-0.37420819289150942</v>
      </c>
      <c r="AL3569">
        <v>-2.1423300663637953E-2</v>
      </c>
      <c r="AM3569">
        <v>-5.0307874535081766E-2</v>
      </c>
      <c r="AN3569">
        <v>0.50214076395226348</v>
      </c>
      <c r="AO3569" s="1">
        <v>0.62974927529950864</v>
      </c>
      <c r="AP3569">
        <v>-2.3456379838970157E-2</v>
      </c>
      <c r="AQ3569">
        <v>0.22468409605412576</v>
      </c>
      <c r="AR3569">
        <v>0.20887157531371989</v>
      </c>
      <c r="AS3569">
        <v>0.46576007447986634</v>
      </c>
      <c r="AT3569">
        <v>0.65941950968078822</v>
      </c>
      <c r="AU3569">
        <v>-0.33111558172535016</v>
      </c>
      <c r="AV3569">
        <v>3.7241380760569071E-2</v>
      </c>
      <c r="AW3569">
        <v>-0.20155610789636494</v>
      </c>
      <c r="AX3569">
        <v>0.35601996299188005</v>
      </c>
      <c r="AY3569" s="1">
        <v>6</v>
      </c>
      <c r="AZ3569">
        <v>1</v>
      </c>
      <c r="BA3569">
        <v>6</v>
      </c>
      <c r="BB3569" s="18">
        <v>-1.0118036754090323</v>
      </c>
      <c r="BC3569" s="15">
        <v>0.48617139474204257</v>
      </c>
      <c r="BD3569" s="15">
        <v>-0.67888126723167996</v>
      </c>
      <c r="BE3569" s="15">
        <v>-0.25816214520181296</v>
      </c>
      <c r="BF3569" s="15">
        <v>-0.95873233738305574</v>
      </c>
      <c r="BG3569" s="15">
        <v>-0.11618854658705963</v>
      </c>
      <c r="BH3569" s="18">
        <v>-0.99881222758660348</v>
      </c>
      <c r="BI3569" s="15">
        <v>1.6191733907350212</v>
      </c>
      <c r="BJ3569" s="15">
        <v>-0.3782795433623623</v>
      </c>
      <c r="BK3569" s="15">
        <v>0.37706361177532405</v>
      </c>
      <c r="BL3569" s="15">
        <v>0.31521922545514297</v>
      </c>
      <c r="BM3569" s="15">
        <v>1.6032321200540878</v>
      </c>
      <c r="BN3569" s="1" t="s">
        <v>20564</v>
      </c>
    </row>
    <row r="3570" spans="1:66" x14ac:dyDescent="0.25">
      <c r="A3570">
        <v>854931</v>
      </c>
      <c r="B3570" t="s">
        <v>20451</v>
      </c>
      <c r="C3570" t="s">
        <v>20452</v>
      </c>
      <c r="D3570" t="s">
        <v>20453</v>
      </c>
      <c r="E3570" t="s">
        <v>20454</v>
      </c>
      <c r="F3570" s="23">
        <v>1.1856875999999999E-3</v>
      </c>
      <c r="G3570" s="23">
        <v>1.9881925000000002E-2</v>
      </c>
      <c r="H3570" s="23">
        <v>0.4332047</v>
      </c>
      <c r="I3570" s="11">
        <v>0.21573239021480098</v>
      </c>
      <c r="J3570" s="12">
        <v>0.66835323976715444</v>
      </c>
      <c r="K3570" s="12">
        <v>0.36680870219251155</v>
      </c>
      <c r="L3570" s="12">
        <v>6.9363895935085681E-3</v>
      </c>
      <c r="M3570" s="12">
        <v>0.35452002037244318</v>
      </c>
      <c r="N3570" s="12">
        <v>5.4597585563546928E-2</v>
      </c>
      <c r="O3570" s="1">
        <v>0.13660537662922578</v>
      </c>
      <c r="P3570">
        <v>0.31033403969009776</v>
      </c>
      <c r="Q3570">
        <v>0.23208320960554402</v>
      </c>
      <c r="R3570">
        <v>3.9598132091423184E-3</v>
      </c>
      <c r="S3570">
        <v>0.22262873737844854</v>
      </c>
      <c r="T3570">
        <v>3.2264832856252729E-2</v>
      </c>
      <c r="U3570" s="1">
        <v>0.3277583191120147</v>
      </c>
      <c r="V3570">
        <v>-0.35719521150695321</v>
      </c>
      <c r="W3570">
        <v>2.4994903020350108E-3</v>
      </c>
      <c r="X3570">
        <v>-0.24048360194234097</v>
      </c>
      <c r="Y3570">
        <v>0.10943854627992634</v>
      </c>
      <c r="Z3570">
        <v>0.77957849417903757</v>
      </c>
      <c r="AA3570">
        <v>-0.45517359320169404</v>
      </c>
      <c r="AB3570">
        <v>0.30754378695830697</v>
      </c>
      <c r="AC3570">
        <v>-0.41362891510356231</v>
      </c>
      <c r="AD3570">
        <v>-6.8839072469939117E-2</v>
      </c>
      <c r="AE3570" s="1">
        <v>0.29430992244421006</v>
      </c>
      <c r="AF3570">
        <v>-0.55284670759090559</v>
      </c>
      <c r="AG3570">
        <v>-0.37447535191109244</v>
      </c>
      <c r="AH3570">
        <v>-0.30091531663161913</v>
      </c>
      <c r="AI3570">
        <v>-0.19667348080238875</v>
      </c>
      <c r="AJ3570">
        <v>0.99361183960915456</v>
      </c>
      <c r="AK3570">
        <v>-0.19689051150212938</v>
      </c>
      <c r="AL3570">
        <v>-0.12178029230814966</v>
      </c>
      <c r="AM3570">
        <v>-0.18395763255227657</v>
      </c>
      <c r="AN3570">
        <v>-0.3239898461851618</v>
      </c>
      <c r="AO3570" s="1">
        <v>0.32238693130869672</v>
      </c>
      <c r="AP3570">
        <v>-0.49704702398118461</v>
      </c>
      <c r="AQ3570">
        <v>-0.23403110496852617</v>
      </c>
      <c r="AR3570">
        <v>-0.28988549849285167</v>
      </c>
      <c r="AS3570">
        <v>-7.7508783506003459E-2</v>
      </c>
      <c r="AT3570">
        <v>0.95110721130424714</v>
      </c>
      <c r="AU3570">
        <v>-0.31473460426014277</v>
      </c>
      <c r="AV3570">
        <v>5.2693698620879637E-2</v>
      </c>
      <c r="AW3570">
        <v>-0.28917059085028424</v>
      </c>
      <c r="AX3570">
        <v>-0.23229451145919611</v>
      </c>
      <c r="AY3570" s="1">
        <v>6</v>
      </c>
      <c r="AZ3570">
        <v>6</v>
      </c>
      <c r="BA3570">
        <v>6</v>
      </c>
      <c r="BB3570" s="18">
        <v>-0.76064925695527863</v>
      </c>
      <c r="BC3570" s="15">
        <v>0.69452552241414789</v>
      </c>
      <c r="BD3570" s="15">
        <v>-0.92808836955074314</v>
      </c>
      <c r="BE3570" s="15">
        <v>7.4214707592446971E-2</v>
      </c>
      <c r="BF3570" s="15">
        <v>-0.87349362740923686</v>
      </c>
      <c r="BG3570" s="15">
        <v>-0.18611958856385633</v>
      </c>
      <c r="BH3570" s="18">
        <v>-0.24825649465349828</v>
      </c>
      <c r="BI3570" s="15">
        <v>2.281952252246676</v>
      </c>
      <c r="BJ3570" s="15">
        <v>-5.6869523064068228E-2</v>
      </c>
      <c r="BK3570" s="15">
        <v>9.0689543942614151E-2</v>
      </c>
      <c r="BL3570" s="15">
        <v>-3.1462014311869978E-2</v>
      </c>
      <c r="BM3570" s="15">
        <v>-5.6443151687321169E-2</v>
      </c>
      <c r="BN3570" s="1" t="s">
        <v>20564</v>
      </c>
    </row>
    <row r="3571" spans="1:66" x14ac:dyDescent="0.25">
      <c r="A3571">
        <v>850684</v>
      </c>
      <c r="B3571" t="s">
        <v>1219</v>
      </c>
      <c r="C3571" t="s">
        <v>1220</v>
      </c>
      <c r="D3571" t="s">
        <v>1221</v>
      </c>
      <c r="E3571" t="s">
        <v>1222</v>
      </c>
      <c r="F3571" s="23">
        <v>2.0450311999999999E-5</v>
      </c>
      <c r="G3571" s="23">
        <v>0.14471954000000001</v>
      </c>
      <c r="H3571" s="23">
        <v>0.35118865999999999</v>
      </c>
      <c r="I3571" s="11">
        <v>-0.18744022784868855</v>
      </c>
      <c r="J3571" s="12">
        <v>-0.43396082181966011</v>
      </c>
      <c r="K3571" s="12">
        <v>0.3326661215640313</v>
      </c>
      <c r="L3571" s="12">
        <v>-0.23680345163608546</v>
      </c>
      <c r="M3571" s="12">
        <v>-0.28172676462455942</v>
      </c>
      <c r="N3571" s="12">
        <v>6.4188726249095773E-2</v>
      </c>
      <c r="O3571" s="1">
        <v>-0.19188169765076366</v>
      </c>
      <c r="P3571">
        <v>-0.2918277248374046</v>
      </c>
      <c r="Q3571">
        <v>0.21112372148903391</v>
      </c>
      <c r="R3571">
        <v>-0.17196094458561922</v>
      </c>
      <c r="S3571">
        <v>-0.25061290738887387</v>
      </c>
      <c r="T3571">
        <v>6.6026128402441681E-2</v>
      </c>
      <c r="U3571" s="1">
        <v>0.46159685925892591</v>
      </c>
      <c r="V3571">
        <v>-0.13058035386059189</v>
      </c>
      <c r="W3571">
        <v>-0.34755761567752913</v>
      </c>
      <c r="X3571">
        <v>-0.60320628135567489</v>
      </c>
      <c r="Y3571">
        <v>-0.63079237477538985</v>
      </c>
      <c r="Z3571">
        <v>0.62676939360701855</v>
      </c>
      <c r="AA3571">
        <v>0.30112493850352845</v>
      </c>
      <c r="AB3571">
        <v>0.29670482635009593</v>
      </c>
      <c r="AC3571">
        <v>-0.13220992442632701</v>
      </c>
      <c r="AD3571">
        <v>-0.34122029312883245</v>
      </c>
      <c r="AE3571" s="1">
        <v>0.50057600690576265</v>
      </c>
      <c r="AF3571">
        <v>0.22304586158228101</v>
      </c>
      <c r="AG3571">
        <v>-0.39300261442581136</v>
      </c>
      <c r="AH3571">
        <v>-0.52972475298014743</v>
      </c>
      <c r="AI3571">
        <v>-0.36419053539196017</v>
      </c>
      <c r="AJ3571">
        <v>0.21844282879590035</v>
      </c>
      <c r="AK3571">
        <v>0.80940151482461442</v>
      </c>
      <c r="AL3571">
        <v>0.14278636424018101</v>
      </c>
      <c r="AM3571">
        <v>-0.30586416556297308</v>
      </c>
      <c r="AN3571">
        <v>-0.16994905046593578</v>
      </c>
      <c r="AO3571" s="1">
        <v>0.51212498694770114</v>
      </c>
      <c r="AP3571">
        <v>5.6543901778491688E-2</v>
      </c>
      <c r="AQ3571">
        <v>-0.39449318085408613</v>
      </c>
      <c r="AR3571">
        <v>-0.60051212044118052</v>
      </c>
      <c r="AS3571">
        <v>-0.52316012019383384</v>
      </c>
      <c r="AT3571">
        <v>0.44060197998254941</v>
      </c>
      <c r="AU3571">
        <v>0.60079114839506487</v>
      </c>
      <c r="AV3571">
        <v>0.23032628382268219</v>
      </c>
      <c r="AW3571">
        <v>-0.23643430505876128</v>
      </c>
      <c r="AX3571">
        <v>-0.26805333391777758</v>
      </c>
      <c r="AY3571" s="1">
        <v>-5</v>
      </c>
      <c r="AZ3571">
        <v>7</v>
      </c>
      <c r="BA3571">
        <v>7</v>
      </c>
      <c r="BB3571" s="18">
        <v>-0.68075818730078064</v>
      </c>
      <c r="BC3571" s="15">
        <v>1.2505036724554259</v>
      </c>
      <c r="BD3571" s="15">
        <v>0.67266076862925805</v>
      </c>
      <c r="BE3571" s="15">
        <v>0.66481745853461793</v>
      </c>
      <c r="BF3571" s="15">
        <v>-9.6274404687066717E-2</v>
      </c>
      <c r="BG3571" s="15">
        <v>-0.98098878072307027</v>
      </c>
      <c r="BH3571" s="18">
        <v>-1.0994714891266735</v>
      </c>
      <c r="BI3571" s="15">
        <v>0.28110040906487049</v>
      </c>
      <c r="BJ3571" s="15">
        <v>1.4157868934978894</v>
      </c>
      <c r="BK3571" s="15">
        <v>0.13583413272285705</v>
      </c>
      <c r="BL3571" s="15">
        <v>-0.72560966095820734</v>
      </c>
      <c r="BM3571" s="15">
        <v>-0.83760081210913206</v>
      </c>
      <c r="BN3571" s="1" t="s">
        <v>20555</v>
      </c>
    </row>
    <row r="3572" spans="1:66" x14ac:dyDescent="0.25">
      <c r="A3572">
        <v>9164967</v>
      </c>
      <c r="B3572" t="s">
        <v>10378</v>
      </c>
      <c r="C3572" t="s">
        <v>10378</v>
      </c>
      <c r="D3572" t="s">
        <v>10379</v>
      </c>
      <c r="E3572" t="s">
        <v>10380</v>
      </c>
      <c r="F3572" s="23">
        <v>2.2486939999999999E-4</v>
      </c>
      <c r="G3572" s="23">
        <v>6.9227510000000006E-2</v>
      </c>
      <c r="H3572" s="23">
        <v>0.50750726000000002</v>
      </c>
      <c r="I3572" s="11">
        <v>-2.2927004735733662E-2</v>
      </c>
      <c r="J3572" s="12">
        <v>5.3255892742473901E-2</v>
      </c>
      <c r="K3572" s="12">
        <v>-0.37439063487683349</v>
      </c>
      <c r="L3572" s="12">
        <v>-6.7712388105840363E-2</v>
      </c>
      <c r="M3572" s="12">
        <v>-0.36432881589887184</v>
      </c>
      <c r="N3572" s="12">
        <v>-0.34754059647274099</v>
      </c>
      <c r="O3572" s="1">
        <v>-3.9698552081079287E-2</v>
      </c>
      <c r="P3572">
        <v>6.6234048916419569E-2</v>
      </c>
      <c r="Q3572">
        <v>-0.32136641775251945</v>
      </c>
      <c r="R3572">
        <v>-7.7089067502227923E-2</v>
      </c>
      <c r="S3572">
        <v>-0.42098865460772933</v>
      </c>
      <c r="T3572">
        <v>-0.58330443632832685</v>
      </c>
      <c r="U3572" s="1">
        <v>0.58414495085871365</v>
      </c>
      <c r="V3572">
        <v>0.61226843444303147</v>
      </c>
      <c r="W3572">
        <v>-3.4160726741673891E-2</v>
      </c>
      <c r="X3572">
        <v>-6.6613472385923148E-2</v>
      </c>
      <c r="Y3572">
        <v>-0.31105369790605808</v>
      </c>
      <c r="Z3572">
        <v>-0.19032016604747254</v>
      </c>
      <c r="AA3572">
        <v>0.82029654119929296</v>
      </c>
      <c r="AB3572">
        <v>3.8428693943792558E-2</v>
      </c>
      <c r="AC3572">
        <v>0.22679357966915889</v>
      </c>
      <c r="AD3572">
        <v>0.20020723898542764</v>
      </c>
      <c r="AE3572" s="1">
        <v>0.44400773266545229</v>
      </c>
      <c r="AF3572">
        <v>0.21688478997552352</v>
      </c>
      <c r="AG3572">
        <v>-0.31497157779070678</v>
      </c>
      <c r="AH3572">
        <v>-0.53043464334983603</v>
      </c>
      <c r="AI3572">
        <v>-0.652963323895003</v>
      </c>
      <c r="AJ3572">
        <v>0.16966776219748883</v>
      </c>
      <c r="AK3572">
        <v>0.69691868582019345</v>
      </c>
      <c r="AL3572">
        <v>0.24837393378559719</v>
      </c>
      <c r="AM3572">
        <v>-1.7989325242824192E-2</v>
      </c>
      <c r="AN3572">
        <v>-0.22436006597410987</v>
      </c>
      <c r="AO3572" s="1">
        <v>0.5434105878465364</v>
      </c>
      <c r="AP3572">
        <v>0.45359052668813499</v>
      </c>
      <c r="AQ3572">
        <v>-0.16666661708826835</v>
      </c>
      <c r="AR3572">
        <v>-0.28590659383760536</v>
      </c>
      <c r="AS3572">
        <v>-0.48377114295441992</v>
      </c>
      <c r="AT3572">
        <v>-3.0341087917422984E-2</v>
      </c>
      <c r="AU3572">
        <v>0.79735840699753702</v>
      </c>
      <c r="AV3572">
        <v>0.1380396826014198</v>
      </c>
      <c r="AW3572">
        <v>0.12212472911942253</v>
      </c>
      <c r="AX3572">
        <v>1.0504567472936134E-2</v>
      </c>
      <c r="AY3572" s="1">
        <v>7</v>
      </c>
      <c r="AZ3572">
        <v>7</v>
      </c>
      <c r="BA3572">
        <v>7</v>
      </c>
      <c r="BB3572" s="18">
        <v>-0.84689455432888006</v>
      </c>
      <c r="BC3572" s="15">
        <v>-0.11625468768893416</v>
      </c>
      <c r="BD3572" s="15">
        <v>1.7586828090986015</v>
      </c>
      <c r="BE3572" s="15">
        <v>0.30812956389686652</v>
      </c>
      <c r="BF3572" s="15">
        <v>0.65759181283072843</v>
      </c>
      <c r="BG3572" s="15">
        <v>-0.3402444796427504</v>
      </c>
      <c r="BH3572" s="18">
        <v>-0.90488360916456967</v>
      </c>
      <c r="BI3572" s="15">
        <v>1.8444934881195807E-2</v>
      </c>
      <c r="BJ3572" s="15">
        <v>0.81174014013306139</v>
      </c>
      <c r="BK3572" s="15">
        <v>0.13686526521570774</v>
      </c>
      <c r="BL3572" s="15">
        <v>-0.26390159317241485</v>
      </c>
      <c r="BM3572" s="15">
        <v>-1.2192756020586206</v>
      </c>
      <c r="BN3572" s="1" t="s">
        <v>20555</v>
      </c>
    </row>
    <row r="3573" spans="1:66" x14ac:dyDescent="0.25">
      <c r="A3573">
        <v>9164983</v>
      </c>
      <c r="B3573" t="s">
        <v>16438</v>
      </c>
      <c r="C3573" t="s">
        <v>16439</v>
      </c>
      <c r="D3573" t="s">
        <v>16440</v>
      </c>
      <c r="E3573" t="s">
        <v>16441</v>
      </c>
      <c r="F3573" s="23">
        <v>4.2241704999999999E-3</v>
      </c>
      <c r="G3573" s="23">
        <v>0.44800466</v>
      </c>
      <c r="H3573" s="23">
        <v>5.884284E-2</v>
      </c>
      <c r="I3573" s="11">
        <v>0.28747218296295002</v>
      </c>
      <c r="J3573" s="12">
        <v>0.45244037035263357</v>
      </c>
      <c r="K3573" s="12">
        <v>-0.39132193672681076</v>
      </c>
      <c r="L3573" s="12">
        <v>0.42079092785270927</v>
      </c>
      <c r="M3573" s="12">
        <v>-2.5352846347412368E-2</v>
      </c>
      <c r="N3573" s="12">
        <v>-0.30987148488730853</v>
      </c>
      <c r="O3573" s="1">
        <v>0.30370949773630074</v>
      </c>
      <c r="P3573">
        <v>0.46840896296279544</v>
      </c>
      <c r="Q3573">
        <v>-0.29327799197037752</v>
      </c>
      <c r="R3573">
        <v>0.45487201655398751</v>
      </c>
      <c r="S3573">
        <v>-3.0162974291091198E-2</v>
      </c>
      <c r="T3573">
        <v>-0.32245016089830769</v>
      </c>
      <c r="U3573" s="1">
        <v>0.23089893215193322</v>
      </c>
      <c r="V3573">
        <v>0.41310000444484829</v>
      </c>
      <c r="W3573">
        <v>-0.29919558354746112</v>
      </c>
      <c r="X3573">
        <v>-4.1900619518889223E-2</v>
      </c>
      <c r="Y3573">
        <v>0.17984772113058636</v>
      </c>
      <c r="Z3573">
        <v>-0.29163583403662763</v>
      </c>
      <c r="AA3573">
        <v>0.92394776421646529</v>
      </c>
      <c r="AB3573">
        <v>-0.34841244080718492</v>
      </c>
      <c r="AC3573">
        <v>-0.23284827835130581</v>
      </c>
      <c r="AD3573">
        <v>0.10449753503244015</v>
      </c>
      <c r="AE3573" s="1">
        <v>-7.9640866699377491E-2</v>
      </c>
      <c r="AF3573">
        <v>-0.33698383720420544</v>
      </c>
      <c r="AG3573">
        <v>-0.75202878956432506</v>
      </c>
      <c r="AH3573">
        <v>-0.93543313052592303</v>
      </c>
      <c r="AI3573">
        <v>-0.54933949889468936</v>
      </c>
      <c r="AJ3573">
        <v>0.34661371739209329</v>
      </c>
      <c r="AK3573">
        <v>0.58269791261015813</v>
      </c>
      <c r="AL3573">
        <v>0.17428721979576992</v>
      </c>
      <c r="AM3573">
        <v>-0.63390021760270976</v>
      </c>
      <c r="AN3573">
        <v>-0.70864670417972442</v>
      </c>
      <c r="AO3573" s="1">
        <v>0.1424726567583256</v>
      </c>
      <c r="AP3573">
        <v>0.17067211919130468</v>
      </c>
      <c r="AQ3573">
        <v>-0.55495757877369045</v>
      </c>
      <c r="AR3573">
        <v>-0.43718839970328205</v>
      </c>
      <c r="AS3573">
        <v>-0.10004905613770262</v>
      </c>
      <c r="AT3573">
        <v>-7.3412395134577382E-2</v>
      </c>
      <c r="AU3573">
        <v>0.9604387743529027</v>
      </c>
      <c r="AV3573">
        <v>-0.19154927859341861</v>
      </c>
      <c r="AW3573">
        <v>-0.45295538772887861</v>
      </c>
      <c r="AX3573">
        <v>-0.22678283633306565</v>
      </c>
      <c r="AY3573" s="1">
        <v>7</v>
      </c>
      <c r="AZ3573">
        <v>-4</v>
      </c>
      <c r="BA3573">
        <v>7</v>
      </c>
      <c r="BB3573" s="18">
        <v>-0.57908942594294388</v>
      </c>
      <c r="BC3573" s="15">
        <v>-0.70592611725418986</v>
      </c>
      <c r="BD3573" s="15">
        <v>1.8325734905681657</v>
      </c>
      <c r="BE3573" s="15">
        <v>-0.82449253607365147</v>
      </c>
      <c r="BF3573" s="15">
        <v>-0.58316023980529652</v>
      </c>
      <c r="BG3573" s="15">
        <v>0.27867158676769965</v>
      </c>
      <c r="BH3573" s="18">
        <v>0.19087593887920837</v>
      </c>
      <c r="BI3573" s="15">
        <v>0.50588996605614822</v>
      </c>
      <c r="BJ3573" s="15">
        <v>0.78445699223690646</v>
      </c>
      <c r="BK3573" s="15">
        <v>0.30255369476016941</v>
      </c>
      <c r="BL3573" s="15">
        <v>-0.65106529199492402</v>
      </c>
      <c r="BM3573" s="15">
        <v>-0.55128805819728266</v>
      </c>
      <c r="BN3573" s="1" t="s">
        <v>20555</v>
      </c>
    </row>
    <row r="3574" spans="1:66" x14ac:dyDescent="0.25">
      <c r="A3574">
        <v>851992</v>
      </c>
      <c r="B3574" t="s">
        <v>1363</v>
      </c>
      <c r="C3574" t="s">
        <v>1364</v>
      </c>
      <c r="D3574" t="s">
        <v>1365</v>
      </c>
      <c r="E3574" t="s">
        <v>1366</v>
      </c>
      <c r="F3574" s="23">
        <v>8.5567760000000003E-3</v>
      </c>
      <c r="G3574" s="23">
        <v>1.3789757E-2</v>
      </c>
      <c r="H3574" s="23">
        <v>0.22303650999999999</v>
      </c>
      <c r="I3574" s="11">
        <v>0.18724441891387544</v>
      </c>
      <c r="J3574" s="12">
        <v>0.31144011221986362</v>
      </c>
      <c r="K3574" s="12">
        <v>-2.4391761216603174E-2</v>
      </c>
      <c r="L3574" s="12">
        <v>9.9121560355301744E-2</v>
      </c>
      <c r="M3574" s="12">
        <v>0.20215161679695753</v>
      </c>
      <c r="N3574" s="12">
        <v>0.81289046961306044</v>
      </c>
      <c r="O3574" s="1">
        <v>0.10007710316320441</v>
      </c>
      <c r="P3574">
        <v>0.15451078324294268</v>
      </c>
      <c r="Q3574">
        <v>-1.2380355677218541E-2</v>
      </c>
      <c r="R3574">
        <v>4.2351152258709106E-2</v>
      </c>
      <c r="S3574">
        <v>0.1001968338927612</v>
      </c>
      <c r="T3574">
        <v>0.42343845826247795</v>
      </c>
      <c r="U3574" s="1">
        <v>0.28503774405164767</v>
      </c>
      <c r="V3574">
        <v>0.26791779092015222</v>
      </c>
      <c r="W3574">
        <v>0.17702340096083766</v>
      </c>
      <c r="X3574">
        <v>-0.47495241343780176</v>
      </c>
      <c r="Y3574">
        <v>-0.63385697763620452</v>
      </c>
      <c r="Z3574">
        <v>-5.3854433943736409E-2</v>
      </c>
      <c r="AA3574">
        <v>0.10139036310140334</v>
      </c>
      <c r="AB3574">
        <v>0.83827437755694723</v>
      </c>
      <c r="AC3574">
        <v>3.3084414973238101E-2</v>
      </c>
      <c r="AD3574">
        <v>-8.1438437289524088E-2</v>
      </c>
      <c r="AE3574" s="1">
        <v>0.54054570863465456</v>
      </c>
      <c r="AF3574">
        <v>0.40738795698263025</v>
      </c>
      <c r="AG3574">
        <v>0.73091910907268576</v>
      </c>
      <c r="AH3574">
        <v>0.16449244581533951</v>
      </c>
      <c r="AI3574">
        <v>0.29396884035689025</v>
      </c>
      <c r="AJ3574">
        <v>2.5236174479531154E-2</v>
      </c>
      <c r="AK3574">
        <v>-0.46532135420894177</v>
      </c>
      <c r="AL3574">
        <v>0.77256257369674275</v>
      </c>
      <c r="AM3574">
        <v>-8.5900525689567978E-2</v>
      </c>
      <c r="AN3574">
        <v>0.55395119582471364</v>
      </c>
      <c r="AO3574" s="1">
        <v>0.45861428151844552</v>
      </c>
      <c r="AP3574">
        <v>0.38088438880299702</v>
      </c>
      <c r="AQ3574">
        <v>0.4817969309080043</v>
      </c>
      <c r="AR3574">
        <v>-0.23328798556867808</v>
      </c>
      <c r="AS3574">
        <v>-0.2742370372702489</v>
      </c>
      <c r="AT3574">
        <v>-2.3170596008996104E-2</v>
      </c>
      <c r="AU3574">
        <v>-0.16461353578919849</v>
      </c>
      <c r="AV3574">
        <v>0.94148696737644577</v>
      </c>
      <c r="AW3574">
        <v>-2.0851516789556667E-2</v>
      </c>
      <c r="AX3574">
        <v>0.222030589075142</v>
      </c>
      <c r="AY3574" s="1">
        <v>8</v>
      </c>
      <c r="AZ3574">
        <v>8</v>
      </c>
      <c r="BA3574">
        <v>8</v>
      </c>
      <c r="BB3574" s="18">
        <v>-0.8431416848425638</v>
      </c>
      <c r="BC3574" s="15">
        <v>-0.4464854980738866</v>
      </c>
      <c r="BD3574" s="15">
        <v>-0.18012193929077605</v>
      </c>
      <c r="BE3574" s="15">
        <v>1.0841977173846886</v>
      </c>
      <c r="BF3574" s="15">
        <v>-0.29731888099686371</v>
      </c>
      <c r="BG3574" s="15">
        <v>-1.4416334488052798</v>
      </c>
      <c r="BH3574" s="18">
        <v>-0.34227623698724169</v>
      </c>
      <c r="BI3574" s="15">
        <v>0.38659455948907112</v>
      </c>
      <c r="BJ3574" s="15">
        <v>-0.24536815851909402</v>
      </c>
      <c r="BK3574" s="15">
        <v>1.3493408122093815</v>
      </c>
      <c r="BL3574" s="15">
        <v>0.24342225654409877</v>
      </c>
      <c r="BM3574" s="15">
        <v>0.73279050188848849</v>
      </c>
      <c r="BN3574" s="1" t="s">
        <v>20552</v>
      </c>
    </row>
    <row r="3575" spans="1:66" x14ac:dyDescent="0.25">
      <c r="A3575">
        <v>854850</v>
      </c>
      <c r="B3575" t="s">
        <v>3540</v>
      </c>
      <c r="C3575" t="s">
        <v>3541</v>
      </c>
      <c r="D3575" t="s">
        <v>3542</v>
      </c>
      <c r="E3575" t="s">
        <v>3543</v>
      </c>
      <c r="F3575" s="23">
        <v>3.6228232000000002E-6</v>
      </c>
      <c r="G3575" s="23">
        <v>0.14362686999999999</v>
      </c>
      <c r="H3575" s="23">
        <v>0.19820098999999999</v>
      </c>
      <c r="I3575" s="11">
        <v>-0.11469384656441166</v>
      </c>
      <c r="J3575" s="12">
        <v>6.766934836590641E-3</v>
      </c>
      <c r="K3575" s="12">
        <v>-0.22517471685501347</v>
      </c>
      <c r="L3575" s="12">
        <v>0.27926375993750735</v>
      </c>
      <c r="M3575" s="12">
        <v>0.25662006782055602</v>
      </c>
      <c r="N3575" s="12">
        <v>0.4390075359107693</v>
      </c>
      <c r="O3575" s="1">
        <v>-0.14374601645265123</v>
      </c>
      <c r="P3575">
        <v>6.9618600875251888E-3</v>
      </c>
      <c r="Q3575">
        <v>-0.19995966176257424</v>
      </c>
      <c r="R3575">
        <v>0.17262069652450004</v>
      </c>
      <c r="S3575">
        <v>0.2230630465175816</v>
      </c>
      <c r="T3575">
        <v>0.41040267456806273</v>
      </c>
      <c r="U3575" s="1">
        <v>0.49307560951950719</v>
      </c>
      <c r="V3575">
        <v>0.57419903127356253</v>
      </c>
      <c r="W3575">
        <v>0.36681902846954506</v>
      </c>
      <c r="X3575">
        <v>-0.29178759242531005</v>
      </c>
      <c r="Y3575">
        <v>-0.32205920797746751</v>
      </c>
      <c r="Z3575">
        <v>-0.23323509811517709</v>
      </c>
      <c r="AA3575">
        <v>0.23417133777568447</v>
      </c>
      <c r="AB3575">
        <v>0.86122472387534965</v>
      </c>
      <c r="AC3575">
        <v>-4.7026146038882104E-2</v>
      </c>
      <c r="AD3575">
        <v>0.22266541633835638</v>
      </c>
      <c r="AE3575" s="1">
        <v>0.60701336439875508</v>
      </c>
      <c r="AF3575">
        <v>0.70304242994494759</v>
      </c>
      <c r="AG3575">
        <v>0.78842860644935853</v>
      </c>
      <c r="AH3575">
        <v>0.17545195403208574</v>
      </c>
      <c r="AI3575">
        <v>0.10146324679217633</v>
      </c>
      <c r="AJ3575">
        <v>-0.28227278374740516</v>
      </c>
      <c r="AK3575">
        <v>-0.16850182750955645</v>
      </c>
      <c r="AL3575">
        <v>0.83585685778829488</v>
      </c>
      <c r="AM3575">
        <v>0.12046787107524531</v>
      </c>
      <c r="AN3575">
        <v>0.62791801912351375</v>
      </c>
      <c r="AO3575" s="1">
        <v>0.58113902068732803</v>
      </c>
      <c r="AP3575">
        <v>0.67447989532459485</v>
      </c>
      <c r="AQ3575">
        <v>0.63156434808218975</v>
      </c>
      <c r="AR3575">
        <v>-2.766815291858862E-2</v>
      </c>
      <c r="AS3575">
        <v>-8.5065919815087668E-2</v>
      </c>
      <c r="AT3575">
        <v>-0.27201806139974138</v>
      </c>
      <c r="AU3575">
        <v>5.8245934008002388E-3</v>
      </c>
      <c r="AV3575">
        <v>0.88233024143529915</v>
      </c>
      <c r="AW3575">
        <v>5.0068167066057531E-2</v>
      </c>
      <c r="AX3575">
        <v>0.47169213620973888</v>
      </c>
      <c r="AY3575" s="1">
        <v>8</v>
      </c>
      <c r="AZ3575">
        <v>8</v>
      </c>
      <c r="BA3575">
        <v>8</v>
      </c>
      <c r="BB3575" s="18">
        <v>-0.90678850294873647</v>
      </c>
      <c r="BC3575" s="15">
        <v>-0.49079792415584933</v>
      </c>
      <c r="BD3575" s="15">
        <v>0.25749445237508645</v>
      </c>
      <c r="BE3575" s="15">
        <v>1.2613729454086118</v>
      </c>
      <c r="BF3575" s="15">
        <v>-0.19268748197733965</v>
      </c>
      <c r="BG3575" s="15">
        <v>-0.63300051093755505</v>
      </c>
      <c r="BH3575" s="18">
        <v>-1.1585567893841047</v>
      </c>
      <c r="BI3575" s="15">
        <v>-0.47594359988945151</v>
      </c>
      <c r="BJ3575" s="15">
        <v>-0.23679407581825476</v>
      </c>
      <c r="BK3575" s="15">
        <v>1.8743941353769724</v>
      </c>
      <c r="BL3575" s="15">
        <v>0.3706277844944777</v>
      </c>
      <c r="BM3575" s="15">
        <v>0.33067956745614902</v>
      </c>
      <c r="BN3575" s="1" t="s">
        <v>20552</v>
      </c>
    </row>
    <row r="3576" spans="1:66" x14ac:dyDescent="0.25">
      <c r="A3576">
        <v>856443</v>
      </c>
      <c r="B3576" t="s">
        <v>59</v>
      </c>
      <c r="C3576" t="s">
        <v>60</v>
      </c>
      <c r="D3576" t="s">
        <v>61</v>
      </c>
      <c r="E3576" t="s">
        <v>62</v>
      </c>
      <c r="F3576" s="23">
        <v>1.1917023E-11</v>
      </c>
      <c r="G3576" s="23">
        <v>1</v>
      </c>
      <c r="H3576" s="23">
        <v>0.33556714999999998</v>
      </c>
      <c r="I3576" s="11">
        <v>-8.7747654020937718E-2</v>
      </c>
      <c r="J3576" s="12">
        <v>0.12091130146945157</v>
      </c>
      <c r="K3576" s="12">
        <v>0.29943030767162193</v>
      </c>
      <c r="L3576" s="12">
        <v>-0.36565961895672205</v>
      </c>
      <c r="M3576" s="12">
        <v>0.22270818823549124</v>
      </c>
      <c r="N3576" s="12">
        <v>-0.16597757952410172</v>
      </c>
      <c r="O3576" s="1">
        <v>-0.19837025637567496</v>
      </c>
      <c r="P3576">
        <v>0.126756582112589</v>
      </c>
      <c r="Q3576">
        <v>0.21098726524462597</v>
      </c>
      <c r="R3576">
        <v>-0.23632017867914085</v>
      </c>
      <c r="S3576">
        <v>0.12333336620372877</v>
      </c>
      <c r="T3576">
        <v>-8.2613762510856101E-2</v>
      </c>
      <c r="U3576" s="1">
        <v>0.74189676819331152</v>
      </c>
      <c r="V3576">
        <v>0.88350934608972542</v>
      </c>
      <c r="W3576">
        <v>0.86101935549680619</v>
      </c>
      <c r="X3576">
        <v>0.70593229733132479</v>
      </c>
      <c r="Y3576">
        <v>0.58720106316773335</v>
      </c>
      <c r="Z3576">
        <v>-0.37566397888249314</v>
      </c>
      <c r="AA3576">
        <v>-3.7617938224544789E-2</v>
      </c>
      <c r="AB3576">
        <v>0.26223711192347349</v>
      </c>
      <c r="AC3576">
        <v>0.30574051020914272</v>
      </c>
      <c r="AD3576">
        <v>0.98084115491242085</v>
      </c>
      <c r="AE3576" s="1">
        <v>0.80408069117975378</v>
      </c>
      <c r="AF3576">
        <v>0.88202870153420765</v>
      </c>
      <c r="AG3576">
        <v>0.73116278320265238</v>
      </c>
      <c r="AH3576">
        <v>0.73666372089749077</v>
      </c>
      <c r="AI3576">
        <v>0.4946226336880955</v>
      </c>
      <c r="AJ3576">
        <v>-0.31160717221582507</v>
      </c>
      <c r="AK3576">
        <v>0.1347300518801359</v>
      </c>
      <c r="AL3576">
        <v>4.9143720455183573E-2</v>
      </c>
      <c r="AM3576">
        <v>0.43719145737216425</v>
      </c>
      <c r="AN3576">
        <v>0.94426440038997117</v>
      </c>
      <c r="AO3576" s="1">
        <v>0.78173127167207135</v>
      </c>
      <c r="AP3576">
        <v>0.89296369940201781</v>
      </c>
      <c r="AQ3576">
        <v>0.80565794144215908</v>
      </c>
      <c r="AR3576">
        <v>0.72953518292031938</v>
      </c>
      <c r="AS3576">
        <v>0.54742477325299399</v>
      </c>
      <c r="AT3576">
        <v>-0.34778839151205382</v>
      </c>
      <c r="AU3576">
        <v>4.8616108977797681E-2</v>
      </c>
      <c r="AV3576">
        <v>0.15810642970401653</v>
      </c>
      <c r="AW3576">
        <v>0.37537235124931712</v>
      </c>
      <c r="AX3576">
        <v>0.97377036057029731</v>
      </c>
      <c r="AY3576" s="1">
        <v>10</v>
      </c>
      <c r="AZ3576">
        <v>10</v>
      </c>
      <c r="BA3576">
        <v>10</v>
      </c>
      <c r="BB3576" s="18">
        <v>-1.5771989791547856</v>
      </c>
      <c r="BC3576" s="15">
        <v>-0.79981888653190936</v>
      </c>
      <c r="BD3576" s="15">
        <v>-8.2269092882917505E-2</v>
      </c>
      <c r="BE3576" s="15">
        <v>0.55421500537643453</v>
      </c>
      <c r="BF3576" s="15">
        <v>0.64655702601408371</v>
      </c>
      <c r="BG3576" s="15">
        <v>1.2439962425855409</v>
      </c>
      <c r="BH3576" s="18">
        <v>-1.684867137208341</v>
      </c>
      <c r="BI3576" s="15">
        <v>-0.6514582578367234</v>
      </c>
      <c r="BJ3576" s="15">
        <v>0.28513799112550708</v>
      </c>
      <c r="BK3576" s="15">
        <v>0.10554320797156047</v>
      </c>
      <c r="BL3576" s="15">
        <v>0.91982450738786758</v>
      </c>
      <c r="BM3576" s="15">
        <v>1.0403383731536886</v>
      </c>
      <c r="BN3576" s="1" t="s">
        <v>20543</v>
      </c>
    </row>
    <row r="3577" spans="1:66" x14ac:dyDescent="0.25">
      <c r="A3577">
        <v>855325</v>
      </c>
      <c r="B3577" t="s">
        <v>299</v>
      </c>
      <c r="C3577" t="s">
        <v>300</v>
      </c>
      <c r="D3577" t="s">
        <v>301</v>
      </c>
      <c r="E3577" t="s">
        <v>302</v>
      </c>
      <c r="F3577" s="23">
        <v>7.4051876000000003E-13</v>
      </c>
      <c r="G3577" s="23">
        <v>4.0957670000000002E-2</v>
      </c>
      <c r="H3577" s="23">
        <v>7.4247110000000005E-2</v>
      </c>
      <c r="I3577" s="11">
        <v>-0.17498538860486021</v>
      </c>
      <c r="J3577" s="12">
        <v>0.19255684711353893</v>
      </c>
      <c r="K3577" s="12">
        <v>0.51850948845937894</v>
      </c>
      <c r="L3577" s="12">
        <v>2.8297176910851126E-3</v>
      </c>
      <c r="M3577" s="12">
        <v>0.6740351261732388</v>
      </c>
      <c r="N3577" s="12">
        <v>-3.3294530910167736E-2</v>
      </c>
      <c r="O3577" s="1">
        <v>-8.5920040190477207E-2</v>
      </c>
      <c r="P3577">
        <v>7.8079879442547642E-2</v>
      </c>
      <c r="Q3577">
        <v>0.18926020273498756</v>
      </c>
      <c r="R3577">
        <v>9.493617130328357E-4</v>
      </c>
      <c r="S3577">
        <v>0.18988905078406085</v>
      </c>
      <c r="T3577">
        <v>-8.8614544286811613E-3</v>
      </c>
      <c r="U3577" s="1">
        <v>0.5967615210042968</v>
      </c>
      <c r="V3577">
        <v>0.75533923110179579</v>
      </c>
      <c r="W3577">
        <v>0.88324059242664199</v>
      </c>
      <c r="X3577">
        <v>0.85929916398628692</v>
      </c>
      <c r="Y3577">
        <v>0.71982261523702962</v>
      </c>
      <c r="Z3577">
        <v>-0.35867542954049081</v>
      </c>
      <c r="AA3577">
        <v>-0.2295546525471065</v>
      </c>
      <c r="AB3577">
        <v>9.8054583221814609E-2</v>
      </c>
      <c r="AC3577">
        <v>0.36711440463305012</v>
      </c>
      <c r="AD3577">
        <v>0.99157111899967798</v>
      </c>
      <c r="AE3577" s="1">
        <v>0.71054141074667998</v>
      </c>
      <c r="AF3577">
        <v>0.81522755469170527</v>
      </c>
      <c r="AG3577">
        <v>0.80419748371064992</v>
      </c>
      <c r="AH3577">
        <v>0.85844426272079399</v>
      </c>
      <c r="AI3577">
        <v>0.52799926186288293</v>
      </c>
      <c r="AJ3577">
        <v>-0.32064894291542984</v>
      </c>
      <c r="AK3577">
        <v>-4.7753790884665845E-2</v>
      </c>
      <c r="AL3577">
        <v>-6.9115012538967504E-3</v>
      </c>
      <c r="AM3577">
        <v>0.55785638393778969</v>
      </c>
      <c r="AN3577">
        <v>0.96769395898911725</v>
      </c>
      <c r="AO3577" s="1">
        <v>0.66617652647252579</v>
      </c>
      <c r="AP3577">
        <v>0.7980317633150753</v>
      </c>
      <c r="AQ3577">
        <v>0.85312404587629975</v>
      </c>
      <c r="AR3577">
        <v>0.87082851876307599</v>
      </c>
      <c r="AS3577">
        <v>0.62687349612447119</v>
      </c>
      <c r="AT3577">
        <v>-0.34326268042189079</v>
      </c>
      <c r="AU3577">
        <v>-0.13514680899701656</v>
      </c>
      <c r="AV3577">
        <v>4.3065387602635244E-2</v>
      </c>
      <c r="AW3577">
        <v>0.47464713216432702</v>
      </c>
      <c r="AX3577">
        <v>0.99258499508876719</v>
      </c>
      <c r="AY3577" s="1">
        <v>10</v>
      </c>
      <c r="AZ3577">
        <v>10</v>
      </c>
      <c r="BA3577">
        <v>10</v>
      </c>
      <c r="BB3577" s="18">
        <v>-1.2939651598848065</v>
      </c>
      <c r="BC3577" s="15">
        <v>-0.82033206334794395</v>
      </c>
      <c r="BD3577" s="15">
        <v>-0.56346752725252325</v>
      </c>
      <c r="BE3577" s="15">
        <v>8.8257131829032998E-2</v>
      </c>
      <c r="BF3577" s="15">
        <v>0.62350736667121154</v>
      </c>
      <c r="BG3577" s="15">
        <v>1.3251623055853334</v>
      </c>
      <c r="BH3577" s="18">
        <v>-1.484084529724474</v>
      </c>
      <c r="BI3577" s="15">
        <v>-0.61112153026619775</v>
      </c>
      <c r="BJ3577" s="15">
        <v>-1.1364960740870012E-4</v>
      </c>
      <c r="BK3577" s="15">
        <v>9.1331583636367009E-2</v>
      </c>
      <c r="BL3577" s="15">
        <v>1.3558378455732516</v>
      </c>
      <c r="BM3577" s="15">
        <v>1.2889882267881465</v>
      </c>
      <c r="BN3577" s="1" t="s">
        <v>20543</v>
      </c>
    </row>
    <row r="3578" spans="1:66" x14ac:dyDescent="0.25">
      <c r="A3578">
        <v>855679</v>
      </c>
      <c r="B3578" t="s">
        <v>581</v>
      </c>
      <c r="C3578" t="s">
        <v>582</v>
      </c>
      <c r="D3578" t="s">
        <v>583</v>
      </c>
      <c r="E3578" t="s">
        <v>584</v>
      </c>
      <c r="F3578" s="23">
        <v>2.6987052999999999E-8</v>
      </c>
      <c r="G3578" s="23">
        <v>1.6887137999999999E-2</v>
      </c>
      <c r="H3578" s="23">
        <v>0.18489009000000001</v>
      </c>
      <c r="I3578" s="11">
        <v>-0.15508862187292433</v>
      </c>
      <c r="J3578" s="12">
        <v>0.47727679444267651</v>
      </c>
      <c r="K3578" s="12">
        <v>0.4103844973311308</v>
      </c>
      <c r="L3578" s="12">
        <v>0.21012663742269655</v>
      </c>
      <c r="M3578" s="12">
        <v>0.53432772731083378</v>
      </c>
      <c r="N3578" s="12">
        <v>-6.4342862920360885E-2</v>
      </c>
      <c r="O3578" s="1">
        <v>-7.5553351414386946E-2</v>
      </c>
      <c r="P3578">
        <v>0.19184011533321429</v>
      </c>
      <c r="Q3578">
        <v>0.17511249377141835</v>
      </c>
      <c r="R3578">
        <v>8.1865747239338801E-2</v>
      </c>
      <c r="S3578">
        <v>0.18253624076969824</v>
      </c>
      <c r="T3578">
        <v>-2.0554784697028261E-2</v>
      </c>
      <c r="U3578" s="1">
        <v>0.50077682444994032</v>
      </c>
      <c r="V3578">
        <v>0.57382117472332184</v>
      </c>
      <c r="W3578">
        <v>0.82307023409831825</v>
      </c>
      <c r="X3578">
        <v>0.88343028200541884</v>
      </c>
      <c r="Y3578">
        <v>0.81449232120836257</v>
      </c>
      <c r="Z3578">
        <v>-0.2250559282537144</v>
      </c>
      <c r="AA3578">
        <v>-0.37843184351664816</v>
      </c>
      <c r="AB3578">
        <v>-1.3196141820492068E-2</v>
      </c>
      <c r="AC3578">
        <v>0.30296841683243236</v>
      </c>
      <c r="AD3578">
        <v>0.93022516514353715</v>
      </c>
      <c r="AE3578" s="1">
        <v>0.78341349110483671</v>
      </c>
      <c r="AF3578">
        <v>0.62981879301630428</v>
      </c>
      <c r="AG3578">
        <v>0.75061493107351374</v>
      </c>
      <c r="AH3578">
        <v>0.82211440342400877</v>
      </c>
      <c r="AI3578">
        <v>0.51511014427019619</v>
      </c>
      <c r="AJ3578">
        <v>-1.3251268539031783E-2</v>
      </c>
      <c r="AK3578">
        <v>-0.21039084684014905</v>
      </c>
      <c r="AL3578">
        <v>-3.2845998336141283E-2</v>
      </c>
      <c r="AM3578">
        <v>0.52479146054996262</v>
      </c>
      <c r="AN3578">
        <v>0.90389027526210752</v>
      </c>
      <c r="AO3578" s="1">
        <v>0.66774278654728458</v>
      </c>
      <c r="AP3578">
        <v>0.62202218629483641</v>
      </c>
      <c r="AQ3578">
        <v>0.81058048272878658</v>
      </c>
      <c r="AR3578">
        <v>0.8788153220014141</v>
      </c>
      <c r="AS3578">
        <v>0.68048337599244746</v>
      </c>
      <c r="AT3578">
        <v>-0.11905995899241753</v>
      </c>
      <c r="AU3578">
        <v>-0.30070509082999453</v>
      </c>
      <c r="AV3578">
        <v>-2.4115387701804204E-2</v>
      </c>
      <c r="AW3578">
        <v>0.43113984807905331</v>
      </c>
      <c r="AX3578">
        <v>0.94579124427586736</v>
      </c>
      <c r="AY3578" s="1">
        <v>10</v>
      </c>
      <c r="AZ3578">
        <v>10</v>
      </c>
      <c r="BA3578">
        <v>10</v>
      </c>
      <c r="BB3578" s="18">
        <v>-1.1516550805825239</v>
      </c>
      <c r="BC3578" s="15">
        <v>-0.62541858126565442</v>
      </c>
      <c r="BD3578" s="15">
        <v>-0.91814940377845244</v>
      </c>
      <c r="BE3578" s="15">
        <v>-0.22106637620356881</v>
      </c>
      <c r="BF3578" s="15">
        <v>0.38236025140745489</v>
      </c>
      <c r="BG3578" s="15">
        <v>1.3586466064471312</v>
      </c>
      <c r="BH3578" s="18">
        <v>-1.4097070357323727</v>
      </c>
      <c r="BI3578" s="15">
        <v>0.16872226843833868</v>
      </c>
      <c r="BJ3578" s="15">
        <v>-0.23531064603735441</v>
      </c>
      <c r="BK3578" s="15">
        <v>0.12856333203137627</v>
      </c>
      <c r="BL3578" s="15">
        <v>1.2714281472864648</v>
      </c>
      <c r="BM3578" s="15">
        <v>1.2515865179891739</v>
      </c>
      <c r="BN3578" s="1" t="s">
        <v>20543</v>
      </c>
    </row>
    <row r="3579" spans="1:66" x14ac:dyDescent="0.25">
      <c r="A3579">
        <v>855764</v>
      </c>
      <c r="B3579" t="s">
        <v>585</v>
      </c>
      <c r="C3579" t="s">
        <v>586</v>
      </c>
      <c r="D3579" t="s">
        <v>587</v>
      </c>
      <c r="E3579" t="s">
        <v>588</v>
      </c>
      <c r="F3579" s="23">
        <v>1.110223E-16</v>
      </c>
      <c r="G3579" s="23">
        <v>6.2602124999999995E-2</v>
      </c>
      <c r="H3579" s="23">
        <v>3.1370044E-2</v>
      </c>
      <c r="I3579" s="11">
        <v>-0.1536305502822404</v>
      </c>
      <c r="J3579" s="12">
        <v>0.32906985375912079</v>
      </c>
      <c r="K3579" s="12">
        <v>0.64548353085893184</v>
      </c>
      <c r="L3579" s="12">
        <v>0.18192173542433157</v>
      </c>
      <c r="M3579" s="12">
        <v>0.61319484601591212</v>
      </c>
      <c r="N3579" s="12">
        <v>-0.38893356935765555</v>
      </c>
      <c r="O3579" s="1">
        <v>-0.15219756057562236</v>
      </c>
      <c r="P3579">
        <v>0.22816067813686469</v>
      </c>
      <c r="Q3579">
        <v>0.32134890796170584</v>
      </c>
      <c r="R3579">
        <v>7.5639733449147914E-2</v>
      </c>
      <c r="S3579">
        <v>0.21134680728724359</v>
      </c>
      <c r="T3579">
        <v>-0.10729073058560076</v>
      </c>
      <c r="U3579" s="1">
        <v>0.54437078153523943</v>
      </c>
      <c r="V3579">
        <v>0.75609064261434389</v>
      </c>
      <c r="W3579">
        <v>0.84964290717691815</v>
      </c>
      <c r="X3579">
        <v>0.83149868976178487</v>
      </c>
      <c r="Y3579">
        <v>0.7898355541926767</v>
      </c>
      <c r="Z3579">
        <v>-0.41201663774543784</v>
      </c>
      <c r="AA3579">
        <v>-0.18352815894820254</v>
      </c>
      <c r="AB3579">
        <v>8.8143685791691906E-2</v>
      </c>
      <c r="AC3579">
        <v>0.26193633824451107</v>
      </c>
      <c r="AD3579">
        <v>0.97811395251112276</v>
      </c>
      <c r="AE3579" s="1">
        <v>0.69855675668175932</v>
      </c>
      <c r="AF3579">
        <v>0.85798277017569446</v>
      </c>
      <c r="AG3579">
        <v>0.83417897592918377</v>
      </c>
      <c r="AH3579">
        <v>0.81822674403384044</v>
      </c>
      <c r="AI3579">
        <v>0.61402659644636426</v>
      </c>
      <c r="AJ3579">
        <v>-0.38671514209263241</v>
      </c>
      <c r="AK3579">
        <v>-3.3896638572897639E-2</v>
      </c>
      <c r="AL3579">
        <v>8.4184475903079786E-2</v>
      </c>
      <c r="AM3579">
        <v>0.42095746499784537</v>
      </c>
      <c r="AN3579">
        <v>0.99332954951612185</v>
      </c>
      <c r="AO3579" s="1">
        <v>0.62644530117429997</v>
      </c>
      <c r="AP3579">
        <v>0.81464920470462399</v>
      </c>
      <c r="AQ3579">
        <v>0.85126822797310053</v>
      </c>
      <c r="AR3579">
        <v>0.83400867599109507</v>
      </c>
      <c r="AS3579">
        <v>0.71162698877327935</v>
      </c>
      <c r="AT3579">
        <v>-0.40401349119024743</v>
      </c>
      <c r="AU3579">
        <v>-0.11163738253563704</v>
      </c>
      <c r="AV3579">
        <v>8.7149373110885567E-2</v>
      </c>
      <c r="AW3579">
        <v>0.34331981301601971</v>
      </c>
      <c r="AX3579">
        <v>0.99628993887150785</v>
      </c>
      <c r="AY3579" s="1">
        <v>10</v>
      </c>
      <c r="AZ3579">
        <v>10</v>
      </c>
      <c r="BA3579">
        <v>10</v>
      </c>
      <c r="BB3579" s="18">
        <v>-1.2814142274319409</v>
      </c>
      <c r="BC3579" s="15">
        <v>-0.98870864850018936</v>
      </c>
      <c r="BD3579" s="15">
        <v>-0.48339879910253591</v>
      </c>
      <c r="BE3579" s="15">
        <v>0.11741249638918065</v>
      </c>
      <c r="BF3579" s="15">
        <v>0.50176071166740022</v>
      </c>
      <c r="BG3579" s="15">
        <v>1.6692273371712092</v>
      </c>
      <c r="BH3579" s="18">
        <v>-1.3978782070123341</v>
      </c>
      <c r="BI3579" s="15">
        <v>-0.73924794775858971</v>
      </c>
      <c r="BJ3579" s="15">
        <v>5.9282300549259549E-3</v>
      </c>
      <c r="BK3579" s="15">
        <v>0.25532340825381333</v>
      </c>
      <c r="BL3579" s="15">
        <v>0.96661039094017653</v>
      </c>
      <c r="BM3579" s="15">
        <v>1.3743852553288727</v>
      </c>
      <c r="BN3579" s="1" t="s">
        <v>20543</v>
      </c>
    </row>
    <row r="3580" spans="1:66" x14ac:dyDescent="0.25">
      <c r="A3580">
        <v>852835</v>
      </c>
      <c r="B3580" t="s">
        <v>589</v>
      </c>
      <c r="C3580" t="s">
        <v>590</v>
      </c>
      <c r="D3580" t="s">
        <v>591</v>
      </c>
      <c r="E3580" t="s">
        <v>592</v>
      </c>
      <c r="F3580" s="23">
        <v>3.4416913999999999E-15</v>
      </c>
      <c r="G3580" s="23">
        <v>0.83887089999999997</v>
      </c>
      <c r="H3580" s="23">
        <v>4.9875944999999998E-2</v>
      </c>
      <c r="I3580" s="11">
        <v>-0.11171749085934861</v>
      </c>
      <c r="J3580" s="12">
        <v>-0.11584632552288518</v>
      </c>
      <c r="K3580" s="12">
        <v>0.16387384739946487</v>
      </c>
      <c r="L3580" s="12">
        <v>6.6830692662206537E-2</v>
      </c>
      <c r="M3580" s="12">
        <v>0.69229929463464213</v>
      </c>
      <c r="N3580" s="12">
        <v>-0.45959673603894813</v>
      </c>
      <c r="O3580" s="1">
        <v>-0.1843210234576301</v>
      </c>
      <c r="P3580">
        <v>-0.13872104710808095</v>
      </c>
      <c r="Q3580">
        <v>0.14196078620948097</v>
      </c>
      <c r="R3580">
        <v>4.2170751858914737E-2</v>
      </c>
      <c r="S3580">
        <v>0.29084298932288716</v>
      </c>
      <c r="T3580">
        <v>-0.1762544348227946</v>
      </c>
      <c r="U3580" s="1">
        <v>0.52397491992568057</v>
      </c>
      <c r="V3580">
        <v>0.71898152603748211</v>
      </c>
      <c r="W3580">
        <v>0.8653724993421128</v>
      </c>
      <c r="X3580">
        <v>0.8964669105099522</v>
      </c>
      <c r="Y3580">
        <v>0.75394853286298125</v>
      </c>
      <c r="Z3580">
        <v>-0.38547276721915913</v>
      </c>
      <c r="AA3580">
        <v>-0.25157135348787374</v>
      </c>
      <c r="AB3580">
        <v>2.7068126958398685E-2</v>
      </c>
      <c r="AC3580">
        <v>0.38000238081133358</v>
      </c>
      <c r="AD3580">
        <v>0.9781270169032581</v>
      </c>
      <c r="AE3580" s="1">
        <v>0.56133682669961249</v>
      </c>
      <c r="AF3580">
        <v>0.78413463280784479</v>
      </c>
      <c r="AG3580">
        <v>0.88159537024064794</v>
      </c>
      <c r="AH3580">
        <v>0.90593082967135097</v>
      </c>
      <c r="AI3580">
        <v>0.52211300573122688</v>
      </c>
      <c r="AJ3580">
        <v>-0.43052374605742033</v>
      </c>
      <c r="AK3580">
        <v>-0.19092373314727723</v>
      </c>
      <c r="AL3580">
        <v>3.6862376173302992E-2</v>
      </c>
      <c r="AM3580">
        <v>0.62380892399978038</v>
      </c>
      <c r="AN3580">
        <v>0.96103521992463881</v>
      </c>
      <c r="AO3580" s="1">
        <v>0.55001020850212967</v>
      </c>
      <c r="AP3580">
        <v>0.7618949761005378</v>
      </c>
      <c r="AQ3580">
        <v>0.88482586838239274</v>
      </c>
      <c r="AR3580">
        <v>0.91281853326221896</v>
      </c>
      <c r="AS3580">
        <v>0.64356350742059576</v>
      </c>
      <c r="AT3580">
        <v>-0.41371917642477113</v>
      </c>
      <c r="AU3580">
        <v>-0.22338908904508628</v>
      </c>
      <c r="AV3580">
        <v>3.2484211762874464E-2</v>
      </c>
      <c r="AW3580">
        <v>0.51107075478851671</v>
      </c>
      <c r="AX3580">
        <v>0.98177447281077213</v>
      </c>
      <c r="AY3580" s="1">
        <v>10</v>
      </c>
      <c r="AZ3580">
        <v>10</v>
      </c>
      <c r="BA3580">
        <v>10</v>
      </c>
      <c r="BB3580" s="18">
        <v>-1.1218101106609941</v>
      </c>
      <c r="BC3580" s="15">
        <v>-0.82984838355246693</v>
      </c>
      <c r="BD3580" s="15">
        <v>-0.54758498727083804</v>
      </c>
      <c r="BE3580" s="15">
        <v>3.9785406343887574E-2</v>
      </c>
      <c r="BF3580" s="15">
        <v>0.78376874737545521</v>
      </c>
      <c r="BG3580" s="15">
        <v>1.5720450468054663</v>
      </c>
      <c r="BH3580" s="18">
        <v>-1.2200014087044793</v>
      </c>
      <c r="BI3580" s="15">
        <v>-0.93166861769092757</v>
      </c>
      <c r="BJ3580" s="15">
        <v>-0.40355216243956904</v>
      </c>
      <c r="BK3580" s="15">
        <v>9.8524574321702849E-2</v>
      </c>
      <c r="BL3580" s="15">
        <v>1.3922479197223183</v>
      </c>
      <c r="BM3580" s="15">
        <v>1.1680939757504454</v>
      </c>
      <c r="BN3580" s="1" t="s">
        <v>20543</v>
      </c>
    </row>
    <row r="3581" spans="1:66" x14ac:dyDescent="0.25">
      <c r="A3581">
        <v>852545</v>
      </c>
      <c r="B3581" t="s">
        <v>613</v>
      </c>
      <c r="C3581" t="s">
        <v>614</v>
      </c>
      <c r="D3581" t="s">
        <v>615</v>
      </c>
      <c r="E3581" t="s">
        <v>616</v>
      </c>
      <c r="F3581" s="23">
        <v>6.038392E-12</v>
      </c>
      <c r="G3581" s="23">
        <v>8.0054219999999995E-2</v>
      </c>
      <c r="H3581" s="23">
        <v>2.6147061999999999E-2</v>
      </c>
      <c r="I3581" s="11">
        <v>-0.28442076291632068</v>
      </c>
      <c r="J3581" s="12">
        <v>0.72519653157848663</v>
      </c>
      <c r="K3581" s="12">
        <v>0.36614490055479038</v>
      </c>
      <c r="L3581" s="12">
        <v>0.15083515236528525</v>
      </c>
      <c r="M3581" s="12">
        <v>0.4523377979978494</v>
      </c>
      <c r="N3581" s="12">
        <v>-0.3435979760861812</v>
      </c>
      <c r="O3581" s="1">
        <v>-0.14424053737826667</v>
      </c>
      <c r="P3581">
        <v>0.25547385741421891</v>
      </c>
      <c r="Q3581">
        <v>0.14890877943543021</v>
      </c>
      <c r="R3581">
        <v>5.5723821798870289E-2</v>
      </c>
      <c r="S3581">
        <v>0.14613465248979435</v>
      </c>
      <c r="T3581">
        <v>-9.2993124858257767E-2</v>
      </c>
      <c r="U3581" s="1">
        <v>0.53630043507376168</v>
      </c>
      <c r="V3581">
        <v>0.51389517565360499</v>
      </c>
      <c r="W3581">
        <v>0.7263050035024381</v>
      </c>
      <c r="X3581">
        <v>0.82180735194780796</v>
      </c>
      <c r="Y3581">
        <v>0.87308202054480355</v>
      </c>
      <c r="Z3581">
        <v>-0.11373125838131816</v>
      </c>
      <c r="AA3581">
        <v>-0.32440872268272458</v>
      </c>
      <c r="AB3581">
        <v>-6.5072795872869682E-2</v>
      </c>
      <c r="AC3581">
        <v>0.16643119146587074</v>
      </c>
      <c r="AD3581">
        <v>0.88888172250068587</v>
      </c>
      <c r="AE3581" s="1">
        <v>0.80745911533900516</v>
      </c>
      <c r="AF3581">
        <v>0.4833859079233806</v>
      </c>
      <c r="AG3581">
        <v>0.62133679818063225</v>
      </c>
      <c r="AH3581">
        <v>0.72336410687612585</v>
      </c>
      <c r="AI3581">
        <v>0.58978185564047181</v>
      </c>
      <c r="AJ3581">
        <v>0.19601893219247898</v>
      </c>
      <c r="AK3581">
        <v>-0.22217060744585054</v>
      </c>
      <c r="AL3581">
        <v>-8.138047154443287E-2</v>
      </c>
      <c r="AM3581">
        <v>0.32520940649633789</v>
      </c>
      <c r="AN3581">
        <v>0.81990641441906342</v>
      </c>
      <c r="AO3581" s="1">
        <v>0.69175051085263206</v>
      </c>
      <c r="AP3581">
        <v>0.51429344940947463</v>
      </c>
      <c r="AQ3581">
        <v>0.69522202449541026</v>
      </c>
      <c r="AR3581">
        <v>0.79703808038631041</v>
      </c>
      <c r="AS3581">
        <v>0.75532469177381467</v>
      </c>
      <c r="AT3581">
        <v>4.1215036517225023E-2</v>
      </c>
      <c r="AU3581">
        <v>-0.28220274940064949</v>
      </c>
      <c r="AV3581">
        <v>-7.5444062627590527E-2</v>
      </c>
      <c r="AW3581">
        <v>0.25285759458983248</v>
      </c>
      <c r="AX3581">
        <v>0.88127975529283109</v>
      </c>
      <c r="AY3581" s="1">
        <v>10</v>
      </c>
      <c r="AZ3581">
        <v>10</v>
      </c>
      <c r="BA3581">
        <v>10</v>
      </c>
      <c r="BB3581" s="18">
        <v>-1.2421442002098511</v>
      </c>
      <c r="BC3581" s="15">
        <v>-0.34658882476062275</v>
      </c>
      <c r="BD3581" s="15">
        <v>-0.79307982800400045</v>
      </c>
      <c r="BE3581" s="15">
        <v>-0.24346642477485206</v>
      </c>
      <c r="BF3581" s="15">
        <v>0.24716245147665752</v>
      </c>
      <c r="BG3581" s="15">
        <v>1.7447751110197203</v>
      </c>
      <c r="BH3581" s="18">
        <v>-1.5799524883878291</v>
      </c>
      <c r="BI3581" s="15">
        <v>0.51473155288427641</v>
      </c>
      <c r="BJ3581" s="15">
        <v>-0.35820727927274065</v>
      </c>
      <c r="BK3581" s="15">
        <v>-6.4318587271256653E-2</v>
      </c>
      <c r="BL3581" s="15">
        <v>0.78440683424629987</v>
      </c>
      <c r="BM3581" s="15">
        <v>1.3366816830541961</v>
      </c>
      <c r="BN3581" s="1" t="s">
        <v>20543</v>
      </c>
    </row>
    <row r="3582" spans="1:66" x14ac:dyDescent="0.25">
      <c r="A3582">
        <v>854560</v>
      </c>
      <c r="B3582" t="s">
        <v>681</v>
      </c>
      <c r="C3582" t="s">
        <v>682</v>
      </c>
      <c r="D3582" t="s">
        <v>683</v>
      </c>
      <c r="E3582" t="s">
        <v>684</v>
      </c>
      <c r="F3582" s="23">
        <v>5.6751845000000004E-3</v>
      </c>
      <c r="G3582" s="23">
        <v>0.64363939999999997</v>
      </c>
      <c r="H3582" s="23">
        <v>0.59667809999999999</v>
      </c>
      <c r="I3582" s="11">
        <v>-1.8741612272303811E-3</v>
      </c>
      <c r="J3582" s="12">
        <v>0.5360461151236624</v>
      </c>
      <c r="K3582" s="12">
        <v>3.9950967468939058E-2</v>
      </c>
      <c r="L3582" s="12">
        <v>-0.13393343872978131</v>
      </c>
      <c r="M3582" s="12">
        <v>1.3388673066181212E-2</v>
      </c>
      <c r="N3582" s="12">
        <v>2.207442753879809E-2</v>
      </c>
      <c r="O3582" s="1">
        <v>-1.934144773794841E-3</v>
      </c>
      <c r="P3582">
        <v>0.42169072402621327</v>
      </c>
      <c r="Q3582">
        <v>3.2334642560474795E-2</v>
      </c>
      <c r="R3582">
        <v>-0.10398858014613523</v>
      </c>
      <c r="S3582">
        <v>1.0473230381143388E-2</v>
      </c>
      <c r="T3582">
        <v>1.4035472353045697E-2</v>
      </c>
      <c r="U3582" s="1">
        <v>0.65347683640977516</v>
      </c>
      <c r="V3582">
        <v>0.79760822554057453</v>
      </c>
      <c r="W3582">
        <v>0.79029547217769058</v>
      </c>
      <c r="X3582">
        <v>0.66516839086662272</v>
      </c>
      <c r="Y3582">
        <v>0.76862379860762098</v>
      </c>
      <c r="Z3582">
        <v>-0.35542663286762505</v>
      </c>
      <c r="AA3582">
        <v>-5.1389169582365564E-2</v>
      </c>
      <c r="AB3582">
        <v>0.21891378178469814</v>
      </c>
      <c r="AC3582">
        <v>7.2755058467446676E-2</v>
      </c>
      <c r="AD3582">
        <v>0.94546732855907201</v>
      </c>
      <c r="AE3582" s="1">
        <v>0.76632391704560698</v>
      </c>
      <c r="AF3582">
        <v>0.29770457661936017</v>
      </c>
      <c r="AG3582">
        <v>0.36513322725927744</v>
      </c>
      <c r="AH3582">
        <v>0.49034328898974566</v>
      </c>
      <c r="AI3582">
        <v>0.6555598868140462</v>
      </c>
      <c r="AJ3582">
        <v>0.3897541042562917</v>
      </c>
      <c r="AK3582">
        <v>-0.11330781740805881</v>
      </c>
      <c r="AL3582">
        <v>-0.13036302123692983</v>
      </c>
      <c r="AM3582">
        <v>-3.5319235379742207E-2</v>
      </c>
      <c r="AN3582">
        <v>0.63470242324249815</v>
      </c>
      <c r="AO3582" s="1">
        <v>0.77066945686033517</v>
      </c>
      <c r="AP3582">
        <v>0.59013789639284331</v>
      </c>
      <c r="AQ3582">
        <v>0.6232932328563775</v>
      </c>
      <c r="AR3582">
        <v>0.62521444540491566</v>
      </c>
      <c r="AS3582">
        <v>0.77135275476538678</v>
      </c>
      <c r="AT3582">
        <v>2.4197502387595368E-2</v>
      </c>
      <c r="AU3582">
        <v>-8.9763668676739253E-2</v>
      </c>
      <c r="AV3582">
        <v>4.5394953742068138E-2</v>
      </c>
      <c r="AW3582">
        <v>1.9487914642024352E-2</v>
      </c>
      <c r="AX3582">
        <v>0.85444752455814799</v>
      </c>
      <c r="AY3582" s="1">
        <v>10</v>
      </c>
      <c r="AZ3582">
        <v>1</v>
      </c>
      <c r="BA3582">
        <v>10</v>
      </c>
      <c r="BB3582" s="18">
        <v>-1.1850134532411449</v>
      </c>
      <c r="BC3582" s="15">
        <v>-0.69384640203525683</v>
      </c>
      <c r="BD3582" s="15">
        <v>-0.19281274219136904</v>
      </c>
      <c r="BE3582" s="15">
        <v>0.25262866995124617</v>
      </c>
      <c r="BF3582" s="15">
        <v>1.1768746734990621E-2</v>
      </c>
      <c r="BG3582" s="15">
        <v>1.15851447298869</v>
      </c>
      <c r="BH3582" s="18">
        <v>-1.1901259332618033</v>
      </c>
      <c r="BI3582" s="15">
        <v>0.76842109870212327</v>
      </c>
      <c r="BJ3582" s="15">
        <v>-8.3831444305515521E-2</v>
      </c>
      <c r="BK3582" s="15">
        <v>-0.11272518523223808</v>
      </c>
      <c r="BL3582" s="15">
        <v>4.8291390870110064E-2</v>
      </c>
      <c r="BM3582" s="15">
        <v>1.2187307810201735</v>
      </c>
      <c r="BN3582" s="1" t="s">
        <v>20543</v>
      </c>
    </row>
    <row r="3583" spans="1:66" x14ac:dyDescent="0.25">
      <c r="A3583">
        <v>851696</v>
      </c>
      <c r="B3583" t="s">
        <v>741</v>
      </c>
      <c r="C3583" t="s">
        <v>742</v>
      </c>
      <c r="D3583" t="s">
        <v>743</v>
      </c>
      <c r="E3583" t="s">
        <v>744</v>
      </c>
      <c r="F3583" s="23">
        <v>2.2258295E-5</v>
      </c>
      <c r="G3583" s="23">
        <v>7.8400159999999997E-2</v>
      </c>
      <c r="H3583" s="23">
        <v>0.25560305</v>
      </c>
      <c r="I3583" s="11">
        <v>2.4148427821810703E-2</v>
      </c>
      <c r="J3583" s="12">
        <v>0.40686011426527441</v>
      </c>
      <c r="K3583" s="12">
        <v>0.61243321011736995</v>
      </c>
      <c r="L3583" s="12">
        <v>4.8127494449523522E-2</v>
      </c>
      <c r="M3583" s="12">
        <v>0.2609988185389745</v>
      </c>
      <c r="N3583" s="12">
        <v>-0.16576743217400924</v>
      </c>
      <c r="O3583" s="1">
        <v>2.4297101573404374E-2</v>
      </c>
      <c r="P3583">
        <v>0.28556470252628691</v>
      </c>
      <c r="Q3583">
        <v>0.41669593835054264</v>
      </c>
      <c r="R3583">
        <v>3.0312047925212516E-2</v>
      </c>
      <c r="S3583">
        <v>0.15636076055600417</v>
      </c>
      <c r="T3583">
        <v>-9.3119201943962421E-2</v>
      </c>
      <c r="U3583" s="1">
        <v>0.71041288018361659</v>
      </c>
      <c r="V3583">
        <v>0.73344969204643828</v>
      </c>
      <c r="W3583">
        <v>0.87862840900613259</v>
      </c>
      <c r="X3583">
        <v>0.73986493815175813</v>
      </c>
      <c r="Y3583">
        <v>0.67782442774833129</v>
      </c>
      <c r="Z3583">
        <v>-0.21733575022271501</v>
      </c>
      <c r="AA3583">
        <v>-0.25105507929378879</v>
      </c>
      <c r="AB3583">
        <v>0.2429403635164547</v>
      </c>
      <c r="AC3583">
        <v>0.25803891843533439</v>
      </c>
      <c r="AD3583">
        <v>0.96684774876692181</v>
      </c>
      <c r="AE3583" s="1">
        <v>0.96692110494605799</v>
      </c>
      <c r="AF3583">
        <v>0.74874441345575149</v>
      </c>
      <c r="AG3583">
        <v>0.53349519017473801</v>
      </c>
      <c r="AH3583">
        <v>0.50341531989852539</v>
      </c>
      <c r="AI3583">
        <v>0.28541716474233059</v>
      </c>
      <c r="AJ3583">
        <v>1.98260122072581E-2</v>
      </c>
      <c r="AK3583">
        <v>0.23133618619886459</v>
      </c>
      <c r="AL3583">
        <v>7.8983298579285321E-2</v>
      </c>
      <c r="AM3583">
        <v>0.35135844321831927</v>
      </c>
      <c r="AN3583">
        <v>0.77510293628919591</v>
      </c>
      <c r="AO3583" s="1">
        <v>0.88622637102359891</v>
      </c>
      <c r="AP3583">
        <v>0.78675083634465759</v>
      </c>
      <c r="AQ3583">
        <v>0.75573034564664188</v>
      </c>
      <c r="AR3583">
        <v>0.66421298643724125</v>
      </c>
      <c r="AS3583">
        <v>0.51819490568993054</v>
      </c>
      <c r="AT3583">
        <v>-0.10894346653300054</v>
      </c>
      <c r="AU3583">
        <v>-1.8748817758582604E-2</v>
      </c>
      <c r="AV3583">
        <v>0.17374829987349807</v>
      </c>
      <c r="AW3583">
        <v>0.32197544975175352</v>
      </c>
      <c r="AX3583">
        <v>0.92822910262216329</v>
      </c>
      <c r="AY3583" s="1">
        <v>10</v>
      </c>
      <c r="AZ3583">
        <v>1</v>
      </c>
      <c r="BA3583">
        <v>10</v>
      </c>
      <c r="BB3583" s="18">
        <v>-1.5624185559966222</v>
      </c>
      <c r="BC3583" s="15">
        <v>-0.62522347984887083</v>
      </c>
      <c r="BD3583" s="15">
        <v>-0.68931403943114544</v>
      </c>
      <c r="BE3583" s="15">
        <v>0.2496264802354218</v>
      </c>
      <c r="BF3583" s="15">
        <v>0.27832440692296173</v>
      </c>
      <c r="BG3583" s="15">
        <v>1.0762135980065413</v>
      </c>
      <c r="BH3583" s="18">
        <v>-1.5106222980727697</v>
      </c>
      <c r="BI3583" s="15">
        <v>0.24745575098613273</v>
      </c>
      <c r="BJ3583" s="15">
        <v>0.62430143675822147</v>
      </c>
      <c r="BK3583" s="15">
        <v>0.35285573118834757</v>
      </c>
      <c r="BL3583" s="15">
        <v>0.83814396215940989</v>
      </c>
      <c r="BM3583" s="15">
        <v>0.72065700709237801</v>
      </c>
      <c r="BN3583" s="1" t="s">
        <v>20543</v>
      </c>
    </row>
    <row r="3584" spans="1:66" x14ac:dyDescent="0.25">
      <c r="A3584">
        <v>855906</v>
      </c>
      <c r="B3584" t="s">
        <v>797</v>
      </c>
      <c r="C3584" t="s">
        <v>798</v>
      </c>
      <c r="D3584" t="s">
        <v>799</v>
      </c>
      <c r="E3584" t="s">
        <v>800</v>
      </c>
      <c r="F3584" s="23">
        <v>2.7509923000000001E-9</v>
      </c>
      <c r="G3584" s="23">
        <v>1.0322389E-2</v>
      </c>
      <c r="H3584" s="23">
        <v>4.2935540000000001E-2</v>
      </c>
      <c r="I3584" s="11">
        <v>-0.18747338156045848</v>
      </c>
      <c r="J3584" s="12">
        <v>0.23763008506311289</v>
      </c>
      <c r="K3584" s="12">
        <v>0.61529171057500998</v>
      </c>
      <c r="L3584" s="12">
        <v>0.11378155115721655</v>
      </c>
      <c r="M3584" s="12">
        <v>0.79179189135404393</v>
      </c>
      <c r="N3584" s="12">
        <v>-1.973962794336458E-2</v>
      </c>
      <c r="O3584" s="1">
        <v>-0.12539464069721629</v>
      </c>
      <c r="P3584">
        <v>0.154900054092837</v>
      </c>
      <c r="Q3584">
        <v>0.34060908953145225</v>
      </c>
      <c r="R3584">
        <v>5.694169943415775E-2</v>
      </c>
      <c r="S3584">
        <v>0.35024898392099535</v>
      </c>
      <c r="T3584">
        <v>-7.7007267500806727E-3</v>
      </c>
      <c r="U3584" s="1">
        <v>0.35082703662066134</v>
      </c>
      <c r="V3584">
        <v>0.65566906759983856</v>
      </c>
      <c r="W3584">
        <v>0.84380120615857723</v>
      </c>
      <c r="X3584">
        <v>0.79945310588769936</v>
      </c>
      <c r="Y3584">
        <v>0.8450183707480956</v>
      </c>
      <c r="Z3584">
        <v>-0.4785360213530987</v>
      </c>
      <c r="AA3584">
        <v>-0.30271505590637554</v>
      </c>
      <c r="AB3584">
        <v>0.12084103503977679</v>
      </c>
      <c r="AC3584">
        <v>0.16621870809226313</v>
      </c>
      <c r="AD3584">
        <v>0.90964643806133161</v>
      </c>
      <c r="AE3584" s="1">
        <v>0.64033487194815664</v>
      </c>
      <c r="AF3584">
        <v>0.85614650063713493</v>
      </c>
      <c r="AG3584">
        <v>0.81364459147554158</v>
      </c>
      <c r="AH3584">
        <v>0.86163050917440587</v>
      </c>
      <c r="AI3584">
        <v>0.55041807263876963</v>
      </c>
      <c r="AJ3584">
        <v>-0.44261430917030148</v>
      </c>
      <c r="AK3584">
        <v>-8.6695885201560387E-3</v>
      </c>
      <c r="AL3584">
        <v>1.7328054459221937E-3</v>
      </c>
      <c r="AM3584">
        <v>0.53946789155392216</v>
      </c>
      <c r="AN3584">
        <v>0.9722058414530178</v>
      </c>
      <c r="AO3584" s="1">
        <v>0.52680485810401034</v>
      </c>
      <c r="AP3584">
        <v>0.79639925931152655</v>
      </c>
      <c r="AQ3584">
        <v>0.86571910275814157</v>
      </c>
      <c r="AR3584">
        <v>0.87035327642548677</v>
      </c>
      <c r="AS3584">
        <v>0.72090027757255037</v>
      </c>
      <c r="AT3584">
        <v>-0.48056937641418335</v>
      </c>
      <c r="AU3584">
        <v>-0.1541098233942042</v>
      </c>
      <c r="AV3584">
        <v>6.0564568914529701E-2</v>
      </c>
      <c r="AW3584">
        <v>0.38001921142531786</v>
      </c>
      <c r="AX3584">
        <v>0.98579559134779426</v>
      </c>
      <c r="AY3584" s="1">
        <v>10</v>
      </c>
      <c r="AZ3584">
        <v>10</v>
      </c>
      <c r="BA3584">
        <v>10</v>
      </c>
      <c r="BB3584" s="18">
        <v>-0.86219354393909908</v>
      </c>
      <c r="BC3584" s="15">
        <v>-1.1031323959120107</v>
      </c>
      <c r="BD3584" s="15">
        <v>-0.77142432027226537</v>
      </c>
      <c r="BE3584" s="15">
        <v>2.7666820515576469E-2</v>
      </c>
      <c r="BF3584" s="15">
        <v>0.1132774333739774</v>
      </c>
      <c r="BG3584" s="15">
        <v>1.3939172550948042</v>
      </c>
      <c r="BH3584" s="18">
        <v>-1.1526914872208165</v>
      </c>
      <c r="BI3584" s="15">
        <v>-0.73491451666907393</v>
      </c>
      <c r="BJ3584" s="15">
        <v>0.1819962397696849</v>
      </c>
      <c r="BK3584" s="15">
        <v>0.20397615210948836</v>
      </c>
      <c r="BL3584" s="15">
        <v>1.3401924974270247</v>
      </c>
      <c r="BM3584" s="15">
        <v>1.3633298657227064</v>
      </c>
      <c r="BN3584" s="1" t="s">
        <v>20543</v>
      </c>
    </row>
    <row r="3585" spans="1:66" x14ac:dyDescent="0.25">
      <c r="A3585">
        <v>853521</v>
      </c>
      <c r="B3585" t="s">
        <v>841</v>
      </c>
      <c r="C3585" t="s">
        <v>842</v>
      </c>
      <c r="D3585" t="s">
        <v>843</v>
      </c>
      <c r="E3585" t="s">
        <v>844</v>
      </c>
      <c r="F3585" s="23">
        <v>1.9345344999999999E-5</v>
      </c>
      <c r="G3585" s="23">
        <v>0.60844770000000004</v>
      </c>
      <c r="H3585" s="23">
        <v>4.2180676E-2</v>
      </c>
      <c r="I3585" s="11">
        <v>-0.21431732186579094</v>
      </c>
      <c r="J3585" s="12">
        <v>-0.27351370507829381</v>
      </c>
      <c r="K3585" s="12">
        <v>-0.21382648272426921</v>
      </c>
      <c r="L3585" s="12">
        <v>-1.7287788237551456E-2</v>
      </c>
      <c r="M3585" s="12">
        <v>0.65384701754594088</v>
      </c>
      <c r="N3585" s="12">
        <v>0.39234211588191903</v>
      </c>
      <c r="O3585" s="1">
        <v>-9.3513384277218753E-2</v>
      </c>
      <c r="P3585">
        <v>-0.10300905306900779</v>
      </c>
      <c r="Q3585">
        <v>-8.6806278502154111E-2</v>
      </c>
      <c r="R3585">
        <v>-6.4892613786080864E-3</v>
      </c>
      <c r="S3585">
        <v>0.2336136899877643</v>
      </c>
      <c r="T3585">
        <v>0.12857339037921819</v>
      </c>
      <c r="U3585" s="1">
        <v>0.69936505810082927</v>
      </c>
      <c r="V3585">
        <v>0.31926281201548462</v>
      </c>
      <c r="W3585">
        <v>0.49189279134382669</v>
      </c>
      <c r="X3585">
        <v>0.45411114507299277</v>
      </c>
      <c r="Y3585">
        <v>0.72633719141946262</v>
      </c>
      <c r="Z3585">
        <v>0.29552599483718783</v>
      </c>
      <c r="AA3585">
        <v>-0.2561043681885084</v>
      </c>
      <c r="AB3585">
        <v>8.5533219733027174E-2</v>
      </c>
      <c r="AC3585">
        <v>-0.15192697970033997</v>
      </c>
      <c r="AD3585">
        <v>0.66859669319324389</v>
      </c>
      <c r="AE3585" s="1">
        <v>0.5998881054275137</v>
      </c>
      <c r="AF3585">
        <v>0.5919187633557722</v>
      </c>
      <c r="AG3585">
        <v>0.83716914059040881</v>
      </c>
      <c r="AH3585">
        <v>0.90535797177895327</v>
      </c>
      <c r="AI3585">
        <v>0.67638139940286868</v>
      </c>
      <c r="AJ3585">
        <v>-0.148836487370267</v>
      </c>
      <c r="AK3585">
        <v>-0.3744556714173588</v>
      </c>
      <c r="AL3585">
        <v>-2.2017051229635536E-2</v>
      </c>
      <c r="AM3585">
        <v>0.46881591604190631</v>
      </c>
      <c r="AN3585">
        <v>0.93689050941676832</v>
      </c>
      <c r="AO3585" s="1">
        <v>0.67347484620541953</v>
      </c>
      <c r="AP3585">
        <v>0.53177996507902336</v>
      </c>
      <c r="AQ3585">
        <v>0.76655779622174358</v>
      </c>
      <c r="AR3585">
        <v>0.8011264668278778</v>
      </c>
      <c r="AS3585">
        <v>0.73708214897875346</v>
      </c>
      <c r="AT3585">
        <v>8.204847276128812E-4</v>
      </c>
      <c r="AU3585">
        <v>-0.35579084314274334</v>
      </c>
      <c r="AV3585">
        <v>1.5091473012781039E-2</v>
      </c>
      <c r="AW3585">
        <v>0.27627158262901536</v>
      </c>
      <c r="AX3585">
        <v>0.90015104331627394</v>
      </c>
      <c r="AY3585" s="1">
        <v>5</v>
      </c>
      <c r="AZ3585">
        <v>10</v>
      </c>
      <c r="BA3585">
        <v>10</v>
      </c>
      <c r="BB3585" s="18">
        <v>-0.90511156097217926</v>
      </c>
      <c r="BC3585" s="15">
        <v>0.29825440633545924</v>
      </c>
      <c r="BD3585" s="15">
        <v>-0.36896760097717224</v>
      </c>
      <c r="BE3585" s="15">
        <v>4.4258596246917491E-2</v>
      </c>
      <c r="BF3585" s="15">
        <v>-0.24296031254148176</v>
      </c>
      <c r="BG3585" s="15">
        <v>0.81934013805576245</v>
      </c>
      <c r="BH3585" s="18">
        <v>-1.3703461999270861</v>
      </c>
      <c r="BI3585" s="15">
        <v>-0.29548224884262148</v>
      </c>
      <c r="BJ3585" s="15">
        <v>-0.83313673869866012</v>
      </c>
      <c r="BK3585" s="15">
        <v>6.7307013991904545E-3</v>
      </c>
      <c r="BL3585" s="15">
        <v>1.176394308408004</v>
      </c>
      <c r="BM3585" s="15">
        <v>1.6710265115138669</v>
      </c>
      <c r="BN3585" s="1" t="s">
        <v>20543</v>
      </c>
    </row>
    <row r="3586" spans="1:66" x14ac:dyDescent="0.25">
      <c r="A3586">
        <v>850415</v>
      </c>
      <c r="B3586" t="s">
        <v>912</v>
      </c>
      <c r="C3586" t="s">
        <v>913</v>
      </c>
      <c r="D3586" t="s">
        <v>914</v>
      </c>
      <c r="E3586" t="s">
        <v>915</v>
      </c>
      <c r="F3586" s="23">
        <v>6.36651E-8</v>
      </c>
      <c r="G3586" s="23">
        <v>9.2855320000000005E-2</v>
      </c>
      <c r="H3586" s="23">
        <v>0.67652820000000002</v>
      </c>
      <c r="I3586" s="11">
        <v>8.3838470700513951E-2</v>
      </c>
      <c r="J3586" s="12">
        <v>0.44298519806283682</v>
      </c>
      <c r="K3586" s="12">
        <v>0.22175199470519555</v>
      </c>
      <c r="L3586" s="12">
        <v>8.0815169399247114E-2</v>
      </c>
      <c r="M3586" s="12">
        <v>-7.2867822635414331E-2</v>
      </c>
      <c r="N3586" s="12">
        <v>0.13191611713338153</v>
      </c>
      <c r="O3586" s="1">
        <v>6.1015524821833311E-2</v>
      </c>
      <c r="P3586">
        <v>0.25792865289367889</v>
      </c>
      <c r="Q3586">
        <v>0.12411858530817269</v>
      </c>
      <c r="R3586">
        <v>3.952350969409809E-2</v>
      </c>
      <c r="S3586">
        <v>-3.4940613767024696E-2</v>
      </c>
      <c r="T3586">
        <v>5.4485643624373262E-2</v>
      </c>
      <c r="U3586" s="1">
        <v>0.65520865254653915</v>
      </c>
      <c r="V3586">
        <v>0.80892021431093586</v>
      </c>
      <c r="W3586">
        <v>0.90049969866115409</v>
      </c>
      <c r="X3586">
        <v>0.79021166433978896</v>
      </c>
      <c r="Y3586">
        <v>0.67008627244173447</v>
      </c>
      <c r="Z3586">
        <v>-0.36800347648309684</v>
      </c>
      <c r="AA3586">
        <v>-0.18493499492501431</v>
      </c>
      <c r="AB3586">
        <v>0.20859964677617496</v>
      </c>
      <c r="AC3586">
        <v>0.32946120473674068</v>
      </c>
      <c r="AD3586">
        <v>0.99424471267679548</v>
      </c>
      <c r="AE3586" s="1">
        <v>0.77951607702504921</v>
      </c>
      <c r="AF3586">
        <v>0.70717349754897163</v>
      </c>
      <c r="AG3586">
        <v>0.76398089929397361</v>
      </c>
      <c r="AH3586">
        <v>0.68175353905592484</v>
      </c>
      <c r="AI3586">
        <v>0.71738475715334782</v>
      </c>
      <c r="AJ3586">
        <v>-0.11499550423985093</v>
      </c>
      <c r="AK3586">
        <v>-0.13047635333474725</v>
      </c>
      <c r="AL3586">
        <v>0.16263034008073501</v>
      </c>
      <c r="AM3586">
        <v>0.14497283736556477</v>
      </c>
      <c r="AN3586">
        <v>0.93370153149278012</v>
      </c>
      <c r="AO3586" s="1">
        <v>0.72371685794850327</v>
      </c>
      <c r="AP3586">
        <v>0.77006629523186543</v>
      </c>
      <c r="AQ3586">
        <v>0.8460007989483872</v>
      </c>
      <c r="AR3586">
        <v>0.74787231326326487</v>
      </c>
      <c r="AS3586">
        <v>0.70153997953022673</v>
      </c>
      <c r="AT3586">
        <v>-0.25034851895563903</v>
      </c>
      <c r="AU3586">
        <v>-0.16096380037649341</v>
      </c>
      <c r="AV3586">
        <v>0.18903721372428764</v>
      </c>
      <c r="AW3586">
        <v>0.24445198402612137</v>
      </c>
      <c r="AX3586">
        <v>0.97769107450892456</v>
      </c>
      <c r="AY3586" s="1">
        <v>10</v>
      </c>
      <c r="AZ3586">
        <v>10</v>
      </c>
      <c r="BA3586">
        <v>10</v>
      </c>
      <c r="BB3586" s="18">
        <v>-1.4801545080577903</v>
      </c>
      <c r="BC3586" s="15">
        <v>-0.89071595921097924</v>
      </c>
      <c r="BD3586" s="15">
        <v>-0.51499981931331629</v>
      </c>
      <c r="BE3586" s="15">
        <v>0.29266141891610509</v>
      </c>
      <c r="BF3586" s="15">
        <v>0.5407086940804775</v>
      </c>
      <c r="BG3586" s="15">
        <v>1.2397822566144872</v>
      </c>
      <c r="BH3586" s="18">
        <v>-1.3267685862292786</v>
      </c>
      <c r="BI3586" s="15">
        <v>-8.02563647847509E-2</v>
      </c>
      <c r="BJ3586" s="15">
        <v>-0.10929544707267307</v>
      </c>
      <c r="BK3586" s="15">
        <v>0.44051608697548855</v>
      </c>
      <c r="BL3586" s="15">
        <v>0.40739402298520705</v>
      </c>
      <c r="BM3586" s="15">
        <v>1.4811282050970316</v>
      </c>
      <c r="BN3586" s="1" t="s">
        <v>20543</v>
      </c>
    </row>
    <row r="3587" spans="1:66" x14ac:dyDescent="0.25">
      <c r="A3587">
        <v>853374</v>
      </c>
      <c r="B3587" t="s">
        <v>936</v>
      </c>
      <c r="C3587" t="s">
        <v>937</v>
      </c>
      <c r="D3587" t="s">
        <v>938</v>
      </c>
      <c r="E3587" t="s">
        <v>939</v>
      </c>
      <c r="F3587" s="23">
        <v>6.6907035000000006E-11</v>
      </c>
      <c r="G3587" s="23">
        <v>5.0868999999999998E-2</v>
      </c>
      <c r="H3587" s="23">
        <v>5.5266469999999998E-2</v>
      </c>
      <c r="I3587" s="11">
        <v>-0.22004134025903954</v>
      </c>
      <c r="J3587" s="12">
        <v>0.34584755939299733</v>
      </c>
      <c r="K3587" s="12">
        <v>0.27896665508799462</v>
      </c>
      <c r="L3587" s="12">
        <v>0.23368144139767572</v>
      </c>
      <c r="M3587" s="12">
        <v>0.74569651876724619</v>
      </c>
      <c r="N3587" s="12">
        <v>-0.15828399529220405</v>
      </c>
      <c r="O3587" s="1">
        <v>-0.14137975267531633</v>
      </c>
      <c r="P3587">
        <v>0.16629855426435763</v>
      </c>
      <c r="Q3587">
        <v>0.12057077900170264</v>
      </c>
      <c r="R3587">
        <v>8.6045412553660758E-2</v>
      </c>
      <c r="S3587">
        <v>0.25567563963766232</v>
      </c>
      <c r="T3587">
        <v>-5.2505842332074726E-2</v>
      </c>
      <c r="U3587" s="1">
        <v>0.68138228624492203</v>
      </c>
      <c r="V3587">
        <v>0.8352763655247748</v>
      </c>
      <c r="W3587">
        <v>0.88894430154403936</v>
      </c>
      <c r="X3587">
        <v>0.74273411327761496</v>
      </c>
      <c r="Y3587">
        <v>0.6582096752101313</v>
      </c>
      <c r="Z3587">
        <v>-0.37516803006133076</v>
      </c>
      <c r="AA3587">
        <v>-0.13609361557187302</v>
      </c>
      <c r="AB3587">
        <v>0.25315133433301745</v>
      </c>
      <c r="AC3587">
        <v>0.28128292233497737</v>
      </c>
      <c r="AD3587">
        <v>0.98815144770416674</v>
      </c>
      <c r="AE3587" s="1">
        <v>0.81412879511141101</v>
      </c>
      <c r="AF3587">
        <v>0.83462832407636278</v>
      </c>
      <c r="AG3587">
        <v>0.84264855105480818</v>
      </c>
      <c r="AH3587">
        <v>0.71050374569197894</v>
      </c>
      <c r="AI3587">
        <v>0.36093000485102728</v>
      </c>
      <c r="AJ3587">
        <v>-0.24160180639677159</v>
      </c>
      <c r="AK3587">
        <v>-7.4801063271969184E-2</v>
      </c>
      <c r="AL3587">
        <v>0.23180761579307185</v>
      </c>
      <c r="AM3587">
        <v>0.53779404413605281</v>
      </c>
      <c r="AN3587">
        <v>0.92961805735734937</v>
      </c>
      <c r="AO3587" s="1">
        <v>0.76864734206491037</v>
      </c>
      <c r="AP3587">
        <v>0.85219916341588442</v>
      </c>
      <c r="AQ3587">
        <v>0.88181672610087303</v>
      </c>
      <c r="AR3587">
        <v>0.74033450082521857</v>
      </c>
      <c r="AS3587">
        <v>0.50796844221380055</v>
      </c>
      <c r="AT3587">
        <v>-0.30930880852878312</v>
      </c>
      <c r="AU3587">
        <v>-0.1051251353610255</v>
      </c>
      <c r="AV3587">
        <v>0.24662398475012023</v>
      </c>
      <c r="AW3587">
        <v>0.4284888589907983</v>
      </c>
      <c r="AX3587">
        <v>0.97633095880041698</v>
      </c>
      <c r="AY3587" s="1">
        <v>10</v>
      </c>
      <c r="AZ3587">
        <v>10</v>
      </c>
      <c r="BA3587">
        <v>10</v>
      </c>
      <c r="BB3587" s="18">
        <v>-1.4322429730370221</v>
      </c>
      <c r="BC3587" s="15">
        <v>-0.84547744524791868</v>
      </c>
      <c r="BD3587" s="15">
        <v>-0.38736479318813988</v>
      </c>
      <c r="BE3587" s="15">
        <v>0.35850354526456457</v>
      </c>
      <c r="BF3587" s="15">
        <v>0.41240908933439768</v>
      </c>
      <c r="BG3587" s="15">
        <v>1.134673388342152</v>
      </c>
      <c r="BH3587" s="18">
        <v>-1.7049010041387531</v>
      </c>
      <c r="BI3587" s="15">
        <v>-0.41693018001847149</v>
      </c>
      <c r="BJ3587" s="15">
        <v>-4.1691117369836141E-2</v>
      </c>
      <c r="BK3587" s="15">
        <v>0.64806332362938213</v>
      </c>
      <c r="BL3587" s="15">
        <v>1.3364179340684705</v>
      </c>
      <c r="BM3587" s="15">
        <v>0.93854023236118167</v>
      </c>
      <c r="BN3587" s="1" t="s">
        <v>20543</v>
      </c>
    </row>
    <row r="3588" spans="1:66" x14ac:dyDescent="0.25">
      <c r="A3588">
        <v>851705</v>
      </c>
      <c r="B3588" t="s">
        <v>1000</v>
      </c>
      <c r="C3588" t="s">
        <v>1001</v>
      </c>
      <c r="D3588" t="s">
        <v>1002</v>
      </c>
      <c r="E3588" t="s">
        <v>1003</v>
      </c>
      <c r="F3588" s="23">
        <v>6.002411E-7</v>
      </c>
      <c r="G3588" s="23">
        <v>0.10859948</v>
      </c>
      <c r="H3588" s="23">
        <v>0.65577830000000004</v>
      </c>
      <c r="I3588" s="11">
        <v>-1.7981285696954407E-2</v>
      </c>
      <c r="J3588" s="12">
        <v>0.27134620712653845</v>
      </c>
      <c r="K3588" s="12">
        <v>0.30109606641510617</v>
      </c>
      <c r="L3588" s="12">
        <v>1.3100520680277054E-2</v>
      </c>
      <c r="M3588" s="12">
        <v>0.34134033073330194</v>
      </c>
      <c r="N3588" s="12">
        <v>1.7330517028063923E-2</v>
      </c>
      <c r="O3588" s="1">
        <v>-1.6030576735634201E-2</v>
      </c>
      <c r="P3588">
        <v>0.23412194458241045</v>
      </c>
      <c r="Q3588">
        <v>0.20330614011100662</v>
      </c>
      <c r="R3588">
        <v>7.7371606996331646E-3</v>
      </c>
      <c r="S3588">
        <v>0.18743962259274177</v>
      </c>
      <c r="T3588">
        <v>9.3488008443631948E-3</v>
      </c>
      <c r="U3588" s="1">
        <v>0.5122468440882213</v>
      </c>
      <c r="V3588">
        <v>0.88160933085000937</v>
      </c>
      <c r="W3588">
        <v>0.93214345727960546</v>
      </c>
      <c r="X3588">
        <v>0.72861846179639655</v>
      </c>
      <c r="Y3588">
        <v>0.56766351152193184</v>
      </c>
      <c r="Z3588">
        <v>-0.60291055268896998</v>
      </c>
      <c r="AA3588">
        <v>-0.13544428437813022</v>
      </c>
      <c r="AB3588">
        <v>0.32896412734532443</v>
      </c>
      <c r="AC3588">
        <v>0.35397404228806523</v>
      </c>
      <c r="AD3588">
        <v>0.95302451679300604</v>
      </c>
      <c r="AE3588" s="1">
        <v>0.68446469128905107</v>
      </c>
      <c r="AF3588">
        <v>0.91774115374569787</v>
      </c>
      <c r="AG3588">
        <v>0.85261670584294202</v>
      </c>
      <c r="AH3588">
        <v>0.76186356277471556</v>
      </c>
      <c r="AI3588">
        <v>0.42085039591996826</v>
      </c>
      <c r="AJ3588">
        <v>-0.47639624803381819</v>
      </c>
      <c r="AK3588">
        <v>1.6955591512813041E-2</v>
      </c>
      <c r="AL3588">
        <v>0.18021569794654732</v>
      </c>
      <c r="AM3588">
        <v>0.54283925394354082</v>
      </c>
      <c r="AN3588">
        <v>0.95443508527742982</v>
      </c>
      <c r="AO3588" s="1">
        <v>0.60826028039992874</v>
      </c>
      <c r="AP3588">
        <v>0.91399117970313182</v>
      </c>
      <c r="AQ3588">
        <v>0.90628155333105298</v>
      </c>
      <c r="AR3588">
        <v>0.75710811512794185</v>
      </c>
      <c r="AS3588">
        <v>0.50169067940983714</v>
      </c>
      <c r="AT3588">
        <v>-0.54785727526653394</v>
      </c>
      <c r="AU3588">
        <v>-5.9786740334938651E-2</v>
      </c>
      <c r="AV3588">
        <v>0.25822986448088925</v>
      </c>
      <c r="AW3588">
        <v>0.45598375211067493</v>
      </c>
      <c r="AX3588">
        <v>0.96881045475909477</v>
      </c>
      <c r="AY3588" s="1">
        <v>10</v>
      </c>
      <c r="AZ3588">
        <v>10</v>
      </c>
      <c r="BA3588">
        <v>10</v>
      </c>
      <c r="BB3588" s="18">
        <v>-1.1308279160403278</v>
      </c>
      <c r="BC3588" s="15">
        <v>-1.3038630458441616</v>
      </c>
      <c r="BD3588" s="15">
        <v>-0.41168592597492282</v>
      </c>
      <c r="BE3588" s="15">
        <v>0.47465515850942169</v>
      </c>
      <c r="BF3588" s="15">
        <v>0.52238753064916266</v>
      </c>
      <c r="BG3588" s="15">
        <v>0.93022199514722226</v>
      </c>
      <c r="BH3588" s="18">
        <v>-1.1665140352035965</v>
      </c>
      <c r="BI3588" s="15">
        <v>-0.76534242806326491</v>
      </c>
      <c r="BJ3588" s="15">
        <v>0.18587702290258376</v>
      </c>
      <c r="BK3588" s="15">
        <v>0.5006547866770793</v>
      </c>
      <c r="BL3588" s="15">
        <v>1.1998202750630627</v>
      </c>
      <c r="BM3588" s="15">
        <v>0.96461658217774249</v>
      </c>
      <c r="BN3588" s="1" t="s">
        <v>20543</v>
      </c>
    </row>
    <row r="3589" spans="1:66" x14ac:dyDescent="0.25">
      <c r="A3589">
        <v>852425</v>
      </c>
      <c r="B3589" t="s">
        <v>1235</v>
      </c>
      <c r="C3589" t="s">
        <v>1236</v>
      </c>
      <c r="D3589" t="s">
        <v>1237</v>
      </c>
      <c r="E3589" t="s">
        <v>1238</v>
      </c>
      <c r="F3589" s="23">
        <v>1.5345927E-8</v>
      </c>
      <c r="G3589" s="23">
        <v>0.26265630000000001</v>
      </c>
      <c r="H3589" s="23">
        <v>0.34372459999999999</v>
      </c>
      <c r="I3589" s="11">
        <v>0.21092830117571479</v>
      </c>
      <c r="J3589" s="12">
        <v>0.19804077445252757</v>
      </c>
      <c r="K3589" s="12">
        <v>-8.5510174721991947E-2</v>
      </c>
      <c r="L3589" s="12">
        <v>0.19866279283191668</v>
      </c>
      <c r="M3589" s="12">
        <v>0.32607911995934302</v>
      </c>
      <c r="N3589" s="12">
        <v>-0.29316820759404938</v>
      </c>
      <c r="O3589" s="1">
        <v>0.32897249548351581</v>
      </c>
      <c r="P3589">
        <v>0.24301918528551086</v>
      </c>
      <c r="Q3589">
        <v>-8.0647155377531352E-2</v>
      </c>
      <c r="R3589">
        <v>0.16089032757093313</v>
      </c>
      <c r="S3589">
        <v>0.24572097943213622</v>
      </c>
      <c r="T3589">
        <v>-0.17354939292628965</v>
      </c>
      <c r="U3589" s="1">
        <v>0.6076956278566148</v>
      </c>
      <c r="V3589">
        <v>0.79913845439305642</v>
      </c>
      <c r="W3589">
        <v>0.75992701760563808</v>
      </c>
      <c r="X3589">
        <v>0.74271500852094197</v>
      </c>
      <c r="Y3589">
        <v>0.80169215366204516</v>
      </c>
      <c r="Z3589">
        <v>-0.40314344482684467</v>
      </c>
      <c r="AA3589">
        <v>-8.7100088994721981E-3</v>
      </c>
      <c r="AB3589">
        <v>8.0080649855915065E-2</v>
      </c>
      <c r="AC3589">
        <v>0.13777627806497153</v>
      </c>
      <c r="AD3589">
        <v>0.95562946670633675</v>
      </c>
      <c r="AE3589" s="1">
        <v>0.64314920631877892</v>
      </c>
      <c r="AF3589">
        <v>0.82438997590361907</v>
      </c>
      <c r="AG3589">
        <v>0.91835365416837633</v>
      </c>
      <c r="AH3589">
        <v>0.81058763633542008</v>
      </c>
      <c r="AI3589">
        <v>0.61851997140874049</v>
      </c>
      <c r="AJ3589">
        <v>-0.39963079530792622</v>
      </c>
      <c r="AK3589">
        <v>-0.18932071723678812</v>
      </c>
      <c r="AL3589">
        <v>0.20677944926661773</v>
      </c>
      <c r="AM3589">
        <v>0.4068012981881351</v>
      </c>
      <c r="AN3589">
        <v>0.99548190176890361</v>
      </c>
      <c r="AO3589" s="1">
        <v>0.6336682268109306</v>
      </c>
      <c r="AP3589">
        <v>0.82365453696460977</v>
      </c>
      <c r="AQ3589">
        <v>0.84386315497426667</v>
      </c>
      <c r="AR3589">
        <v>0.78552705942234369</v>
      </c>
      <c r="AS3589">
        <v>0.73224766180025269</v>
      </c>
      <c r="AT3589">
        <v>-0.40818150996487568</v>
      </c>
      <c r="AU3589">
        <v>-9.0311490162133676E-2</v>
      </c>
      <c r="AV3589">
        <v>0.13853935835032552</v>
      </c>
      <c r="AW3589">
        <v>0.26137420678736151</v>
      </c>
      <c r="AX3589">
        <v>0.98930143715961749</v>
      </c>
      <c r="AY3589" s="1">
        <v>10</v>
      </c>
      <c r="AZ3589">
        <v>10</v>
      </c>
      <c r="BA3589">
        <v>10</v>
      </c>
      <c r="BB3589" s="18">
        <v>-1.4230874614891222</v>
      </c>
      <c r="BC3589" s="15">
        <v>-0.97154569815771163</v>
      </c>
      <c r="BD3589" s="15">
        <v>-0.10084773474564708</v>
      </c>
      <c r="BE3589" s="15">
        <v>9.5154527503150454E-2</v>
      </c>
      <c r="BF3589" s="15">
        <v>0.22251560139713678</v>
      </c>
      <c r="BG3589" s="15">
        <v>1.6880865903275746</v>
      </c>
      <c r="BH3589" s="18">
        <v>-1.0508690109828249</v>
      </c>
      <c r="BI3589" s="15">
        <v>-0.62206945531641233</v>
      </c>
      <c r="BJ3589" s="15">
        <v>-0.25174481474928218</v>
      </c>
      <c r="BK3589" s="15">
        <v>0.44572842635396714</v>
      </c>
      <c r="BL3589" s="15">
        <v>0.79793703179406472</v>
      </c>
      <c r="BM3589" s="15">
        <v>1.1707419980651037</v>
      </c>
      <c r="BN3589" s="1" t="s">
        <v>20543</v>
      </c>
    </row>
    <row r="3590" spans="1:66" x14ac:dyDescent="0.25">
      <c r="A3590">
        <v>855194</v>
      </c>
      <c r="B3590" t="s">
        <v>1243</v>
      </c>
      <c r="C3590" t="s">
        <v>1244</v>
      </c>
      <c r="D3590" t="s">
        <v>1245</v>
      </c>
      <c r="E3590" t="s">
        <v>1246</v>
      </c>
      <c r="F3590" s="23">
        <v>1.10628284E-10</v>
      </c>
      <c r="G3590" s="23">
        <v>6.0449187000000001E-2</v>
      </c>
      <c r="H3590" s="23">
        <v>0.13186344999999999</v>
      </c>
      <c r="I3590" s="11">
        <v>-4.5618739973754098E-3</v>
      </c>
      <c r="J3590" s="12">
        <v>-4.5007688105926688E-2</v>
      </c>
      <c r="K3590" s="12">
        <v>0.37875978437659635</v>
      </c>
      <c r="L3590" s="12">
        <v>-0.1950978227428698</v>
      </c>
      <c r="M3590" s="12">
        <v>0.6541210943386514</v>
      </c>
      <c r="N3590" s="12">
        <v>0.35460406805962419</v>
      </c>
      <c r="O3590" s="1">
        <v>-9.5664522690581885E-3</v>
      </c>
      <c r="P3590">
        <v>-6.3704225793035432E-2</v>
      </c>
      <c r="Q3590">
        <v>0.49991250218352051</v>
      </c>
      <c r="R3590">
        <v>-0.17405965791639386</v>
      </c>
      <c r="S3590">
        <v>0.41990151634607775</v>
      </c>
      <c r="T3590">
        <v>0.20459519364241135</v>
      </c>
      <c r="U3590" s="1">
        <v>0.56421081311012999</v>
      </c>
      <c r="V3590">
        <v>0.68225106422524628</v>
      </c>
      <c r="W3590">
        <v>0.937567074820575</v>
      </c>
      <c r="X3590">
        <v>0.82811774871211119</v>
      </c>
      <c r="Y3590">
        <v>0.67135468316041813</v>
      </c>
      <c r="Z3590">
        <v>-0.29877610650010955</v>
      </c>
      <c r="AA3590">
        <v>-0.39489130804842293</v>
      </c>
      <c r="AB3590">
        <v>0.21038292496216596</v>
      </c>
      <c r="AC3590">
        <v>0.37614061953607825</v>
      </c>
      <c r="AD3590">
        <v>0.96101542874315493</v>
      </c>
      <c r="AE3590" s="1">
        <v>0.55620546389560221</v>
      </c>
      <c r="AF3590">
        <v>0.73424074792676208</v>
      </c>
      <c r="AG3590">
        <v>0.8395589640831842</v>
      </c>
      <c r="AH3590">
        <v>0.94031362785465467</v>
      </c>
      <c r="AI3590">
        <v>0.62174344132677439</v>
      </c>
      <c r="AJ3590">
        <v>-0.37254378184604631</v>
      </c>
      <c r="AK3590">
        <v>-0.19763730314393377</v>
      </c>
      <c r="AL3590">
        <v>-6.302656268108045E-2</v>
      </c>
      <c r="AM3590">
        <v>0.56766967023988846</v>
      </c>
      <c r="AN3590">
        <v>0.96506814198055224</v>
      </c>
      <c r="AO3590" s="1">
        <v>0.56903764320835937</v>
      </c>
      <c r="AP3590">
        <v>0.72327420543667575</v>
      </c>
      <c r="AQ3590">
        <v>0.89725831003418577</v>
      </c>
      <c r="AR3590">
        <v>0.905921005677226</v>
      </c>
      <c r="AS3590">
        <v>0.65422676904230781</v>
      </c>
      <c r="AT3590">
        <v>-0.34583990160301437</v>
      </c>
      <c r="AU3590">
        <v>-0.28892079995643882</v>
      </c>
      <c r="AV3590">
        <v>5.7888841515667554E-2</v>
      </c>
      <c r="AW3590">
        <v>0.49168273420983738</v>
      </c>
      <c r="AX3590">
        <v>0.97932911616100338</v>
      </c>
      <c r="AY3590" s="1">
        <v>10</v>
      </c>
      <c r="AZ3590">
        <v>10</v>
      </c>
      <c r="BA3590">
        <v>10</v>
      </c>
      <c r="BB3590" s="18">
        <v>-1.145990806435214</v>
      </c>
      <c r="BC3590" s="15">
        <v>-0.66777643246777174</v>
      </c>
      <c r="BD3590" s="15">
        <v>-0.84094018910006307</v>
      </c>
      <c r="BE3590" s="15">
        <v>0.24953830225655885</v>
      </c>
      <c r="BF3590" s="15">
        <v>0.54817186511392435</v>
      </c>
      <c r="BG3590" s="15">
        <v>1.0800375371863984</v>
      </c>
      <c r="BH3590" s="18">
        <v>-1.1521937078911826</v>
      </c>
      <c r="BI3590" s="15">
        <v>-0.72897458354398659</v>
      </c>
      <c r="BJ3590" s="15">
        <v>-0.32593043229317559</v>
      </c>
      <c r="BK3590" s="15">
        <v>-1.5741398463872902E-2</v>
      </c>
      <c r="BL3590" s="15">
        <v>1.4375977218533758</v>
      </c>
      <c r="BM3590" s="15">
        <v>1.5622021237850081</v>
      </c>
      <c r="BN3590" s="1" t="s">
        <v>20543</v>
      </c>
    </row>
    <row r="3591" spans="1:66" x14ac:dyDescent="0.25">
      <c r="A3591">
        <v>851142</v>
      </c>
      <c r="B3591" t="s">
        <v>1247</v>
      </c>
      <c r="C3591" t="s">
        <v>1248</v>
      </c>
      <c r="D3591" t="s">
        <v>1249</v>
      </c>
      <c r="E3591" t="s">
        <v>1250</v>
      </c>
      <c r="F3591" s="23">
        <v>8.8977379999999999E-11</v>
      </c>
      <c r="G3591" s="23">
        <v>2.5972463000000001E-2</v>
      </c>
      <c r="H3591" s="23">
        <v>0.26209969999999999</v>
      </c>
      <c r="I3591" s="11">
        <v>0.26699562176410907</v>
      </c>
      <c r="J3591" s="12">
        <v>0.16345948963236245</v>
      </c>
      <c r="K3591" s="12">
        <v>4.2473921520488941E-2</v>
      </c>
      <c r="L3591" s="12">
        <v>-1.0051757654599201E-2</v>
      </c>
      <c r="M3591" s="12">
        <v>0.63719318229701316</v>
      </c>
      <c r="N3591" s="12">
        <v>0.54105797308655157</v>
      </c>
      <c r="O3591" s="1">
        <v>0.2168440116295503</v>
      </c>
      <c r="P3591">
        <v>9.5840289096785422E-2</v>
      </c>
      <c r="Q3591">
        <v>2.194161812243178E-2</v>
      </c>
      <c r="R3591">
        <v>-5.1820349382569811E-3</v>
      </c>
      <c r="S3591">
        <v>0.29097068765919137</v>
      </c>
      <c r="T3591">
        <v>0.19490895737968547</v>
      </c>
      <c r="U3591" s="1">
        <v>0.754708741709046</v>
      </c>
      <c r="V3591">
        <v>0.77750108370090198</v>
      </c>
      <c r="W3591">
        <v>0.69416277026409035</v>
      </c>
      <c r="X3591">
        <v>0.67694266850440366</v>
      </c>
      <c r="Y3591">
        <v>0.74682909569833267</v>
      </c>
      <c r="Z3591">
        <v>-0.22876098138858089</v>
      </c>
      <c r="AA3591">
        <v>5.2152638041581711E-2</v>
      </c>
      <c r="AB3591">
        <v>7.5044813925547654E-2</v>
      </c>
      <c r="AC3591">
        <v>0.10944317543216481</v>
      </c>
      <c r="AD3591">
        <v>0.93235708498923597</v>
      </c>
      <c r="AE3591" s="1">
        <v>0.63451755783828412</v>
      </c>
      <c r="AF3591">
        <v>0.70487158190729038</v>
      </c>
      <c r="AG3591">
        <v>0.73525096918819344</v>
      </c>
      <c r="AH3591">
        <v>0.86458692616637212</v>
      </c>
      <c r="AI3591">
        <v>0.78430424062372417</v>
      </c>
      <c r="AJ3591">
        <v>-0.25708230486290362</v>
      </c>
      <c r="AK3591">
        <v>-9.4842825875254319E-2</v>
      </c>
      <c r="AL3591">
        <v>-0.10718288017938433</v>
      </c>
      <c r="AM3591">
        <v>0.30932132813210261</v>
      </c>
      <c r="AN3591">
        <v>0.95808344711647464</v>
      </c>
      <c r="AO3591" s="1">
        <v>0.6973043793496424</v>
      </c>
      <c r="AP3591">
        <v>0.74657851367973549</v>
      </c>
      <c r="AQ3591">
        <v>0.72494208470357702</v>
      </c>
      <c r="AR3591">
        <v>0.7882981360088912</v>
      </c>
      <c r="AS3591">
        <v>0.77623400851217572</v>
      </c>
      <c r="AT3591">
        <v>-0.24705104279881371</v>
      </c>
      <c r="AU3591">
        <v>-2.8256446540108969E-2</v>
      </c>
      <c r="AV3591">
        <v>-2.4515165332751408E-2</v>
      </c>
      <c r="AW3591">
        <v>0.22089302550914072</v>
      </c>
      <c r="AX3591">
        <v>0.95745995370021642</v>
      </c>
      <c r="AY3591" s="1">
        <v>10</v>
      </c>
      <c r="AZ3591">
        <v>10</v>
      </c>
      <c r="BA3591">
        <v>10</v>
      </c>
      <c r="BB3591" s="18">
        <v>-1.5872895227273893</v>
      </c>
      <c r="BC3591" s="15">
        <v>-0.60832019544226446</v>
      </c>
      <c r="BD3591" s="15">
        <v>-8.5443518733512677E-2</v>
      </c>
      <c r="BE3591" s="15">
        <v>-4.2833321075167609E-2</v>
      </c>
      <c r="BF3591" s="15">
        <v>2.1193837826174389E-2</v>
      </c>
      <c r="BG3591" s="15">
        <v>1.2075878348341329</v>
      </c>
      <c r="BH3591" s="18">
        <v>-1.2309637114228842</v>
      </c>
      <c r="BI3591" s="15">
        <v>-0.39017116785209899</v>
      </c>
      <c r="BJ3591" s="15">
        <v>-2.8758864337031353E-2</v>
      </c>
      <c r="BK3591" s="15">
        <v>-5.6248150418233757E-2</v>
      </c>
      <c r="BL3591" s="15">
        <v>0.87157623788021044</v>
      </c>
      <c r="BM3591" s="15">
        <v>1.9296705414680624</v>
      </c>
      <c r="BN3591" s="1" t="s">
        <v>20543</v>
      </c>
    </row>
    <row r="3592" spans="1:66" x14ac:dyDescent="0.25">
      <c r="A3592">
        <v>854175</v>
      </c>
      <c r="B3592" t="s">
        <v>1467</v>
      </c>
      <c r="C3592" t="s">
        <v>1468</v>
      </c>
      <c r="D3592" t="s">
        <v>1469</v>
      </c>
      <c r="E3592" t="s">
        <v>1470</v>
      </c>
      <c r="F3592" s="23">
        <v>1.2401911E-7</v>
      </c>
      <c r="G3592" s="23">
        <v>0.82910419999999996</v>
      </c>
      <c r="H3592" s="23">
        <v>0.13609202000000001</v>
      </c>
      <c r="I3592" s="11">
        <v>-0.18581937812915095</v>
      </c>
      <c r="J3592" s="12">
        <v>0.32837461976946414</v>
      </c>
      <c r="K3592" s="12">
        <v>0.3109679548376173</v>
      </c>
      <c r="L3592" s="12">
        <v>0.21937888782990739</v>
      </c>
      <c r="M3592" s="12">
        <v>1.1024514758201343E-2</v>
      </c>
      <c r="N3592" s="12">
        <v>-0.56403701980914811</v>
      </c>
      <c r="O3592" s="1">
        <v>-0.18236698931681394</v>
      </c>
      <c r="P3592">
        <v>0.23915842652636038</v>
      </c>
      <c r="Q3592">
        <v>0.18360113018885291</v>
      </c>
      <c r="R3592">
        <v>0.10771853979212802</v>
      </c>
      <c r="S3592">
        <v>5.6651986572742608E-3</v>
      </c>
      <c r="T3592">
        <v>-0.2775277623585925</v>
      </c>
      <c r="U3592" s="1">
        <v>0.65341127413558142</v>
      </c>
      <c r="V3592">
        <v>0.87864807508921694</v>
      </c>
      <c r="W3592">
        <v>0.90267912347197266</v>
      </c>
      <c r="X3592">
        <v>0.71169066082467058</v>
      </c>
      <c r="Y3592">
        <v>0.61062653451844739</v>
      </c>
      <c r="Z3592">
        <v>-0.45800039746625026</v>
      </c>
      <c r="AA3592">
        <v>-9.9659457570122331E-2</v>
      </c>
      <c r="AB3592">
        <v>0.31084573810142341</v>
      </c>
      <c r="AC3592">
        <v>0.28959885655208312</v>
      </c>
      <c r="AD3592">
        <v>0.97908824625352586</v>
      </c>
      <c r="AE3592" s="1">
        <v>0.86924615301008046</v>
      </c>
      <c r="AF3592">
        <v>0.87625873437592594</v>
      </c>
      <c r="AG3592">
        <v>0.72847471099064565</v>
      </c>
      <c r="AH3592">
        <v>0.38013237482715068</v>
      </c>
      <c r="AI3592">
        <v>0.17748696798977556</v>
      </c>
      <c r="AJ3592">
        <v>-0.23914321508768274</v>
      </c>
      <c r="AK3592">
        <v>0.13103798389900526</v>
      </c>
      <c r="AL3592">
        <v>0.49651773746969746</v>
      </c>
      <c r="AM3592">
        <v>0.30334667873928495</v>
      </c>
      <c r="AN3592">
        <v>0.78848834379379706</v>
      </c>
      <c r="AO3592" s="1">
        <v>0.78849881385844245</v>
      </c>
      <c r="AP3592">
        <v>0.91335607747956871</v>
      </c>
      <c r="AQ3592">
        <v>0.85208988109807848</v>
      </c>
      <c r="AR3592">
        <v>0.57427883059737828</v>
      </c>
      <c r="AS3592">
        <v>0.41807405020387772</v>
      </c>
      <c r="AT3592">
        <v>-0.36681539397862134</v>
      </c>
      <c r="AU3592">
        <v>1.2115669592053917E-2</v>
      </c>
      <c r="AV3592">
        <v>0.41678689156272597</v>
      </c>
      <c r="AW3592">
        <v>0.30833759647840636</v>
      </c>
      <c r="AX3592">
        <v>0.92338840392410704</v>
      </c>
      <c r="AY3592" s="1">
        <v>10</v>
      </c>
      <c r="AZ3592">
        <v>2</v>
      </c>
      <c r="BA3592">
        <v>10</v>
      </c>
      <c r="BB3592" s="18">
        <v>-1.3948787219731302</v>
      </c>
      <c r="BC3592" s="15">
        <v>-0.98252869378618735</v>
      </c>
      <c r="BD3592" s="15">
        <v>-0.22636865200538844</v>
      </c>
      <c r="BE3592" s="15">
        <v>0.63986679962960713</v>
      </c>
      <c r="BF3592" s="15">
        <v>0.59503228296869182</v>
      </c>
      <c r="BG3592" s="15">
        <v>1.272455025829734</v>
      </c>
      <c r="BH3592" s="18">
        <v>-1.6937715637528905</v>
      </c>
      <c r="BI3592" s="15">
        <v>-0.45433392605304829</v>
      </c>
      <c r="BJ3592" s="15">
        <v>0.27382727298180326</v>
      </c>
      <c r="BK3592" s="15">
        <v>0.99274054116365795</v>
      </c>
      <c r="BL3592" s="15">
        <v>0.61276535568961943</v>
      </c>
      <c r="BM3592" s="15">
        <v>0.36519427930754228</v>
      </c>
      <c r="BN3592" s="1" t="s">
        <v>20543</v>
      </c>
    </row>
    <row r="3593" spans="1:66" x14ac:dyDescent="0.25">
      <c r="A3593">
        <v>851239</v>
      </c>
      <c r="B3593" t="s">
        <v>1610</v>
      </c>
      <c r="C3593" t="s">
        <v>1611</v>
      </c>
      <c r="D3593" t="s">
        <v>1612</v>
      </c>
      <c r="E3593" t="s">
        <v>1613</v>
      </c>
      <c r="F3593" s="23">
        <v>9.9999999999999998E-17</v>
      </c>
      <c r="G3593" s="23">
        <v>0.24671607000000001</v>
      </c>
      <c r="H3593" s="23">
        <v>0.90944016000000005</v>
      </c>
      <c r="I3593" s="11">
        <v>3.7928986797937575E-2</v>
      </c>
      <c r="J3593" s="12">
        <v>1.103851287314557E-3</v>
      </c>
      <c r="K3593" s="12">
        <v>0.15212219729377424</v>
      </c>
      <c r="L3593" s="12">
        <v>6.3994649909536072E-2</v>
      </c>
      <c r="M3593" s="12">
        <v>0.36289213658864394</v>
      </c>
      <c r="N3593" s="12">
        <v>8.6375337348241252E-2</v>
      </c>
      <c r="O3593" s="1">
        <v>2.9234849490707506E-2</v>
      </c>
      <c r="P3593">
        <v>8.5942503651390521E-4</v>
      </c>
      <c r="Q3593">
        <v>9.1743174120142337E-2</v>
      </c>
      <c r="R3593">
        <v>3.1328423201510532E-2</v>
      </c>
      <c r="S3593">
        <v>0.1241244376699238</v>
      </c>
      <c r="T3593">
        <v>2.1515562867050635E-2</v>
      </c>
      <c r="U3593" s="1">
        <v>0.4068888991003019</v>
      </c>
      <c r="V3593">
        <v>0.64344465128156381</v>
      </c>
      <c r="W3593">
        <v>0.79892436047587057</v>
      </c>
      <c r="X3593">
        <v>0.89957747085755657</v>
      </c>
      <c r="Y3593">
        <v>0.84324662336735801</v>
      </c>
      <c r="Z3593">
        <v>-0.40701135942070721</v>
      </c>
      <c r="AA3593">
        <v>-0.25796924882174666</v>
      </c>
      <c r="AB3593">
        <v>-6.6015988530693306E-2</v>
      </c>
      <c r="AC3593">
        <v>0.29463887250609083</v>
      </c>
      <c r="AD3593">
        <v>0.93261760823921502</v>
      </c>
      <c r="AE3593" s="1">
        <v>0.41767652570762581</v>
      </c>
      <c r="AF3593">
        <v>0.6695221480633422</v>
      </c>
      <c r="AG3593">
        <v>0.80894560591585174</v>
      </c>
      <c r="AH3593">
        <v>0.92151829475384661</v>
      </c>
      <c r="AI3593">
        <v>0.80493269782452181</v>
      </c>
      <c r="AJ3593">
        <v>-0.42920944701583541</v>
      </c>
      <c r="AK3593">
        <v>-0.23842844623309886</v>
      </c>
      <c r="AL3593">
        <v>-8.0324267818059236E-2</v>
      </c>
      <c r="AM3593">
        <v>0.36070598895009753</v>
      </c>
      <c r="AN3593">
        <v>0.94279911333323274</v>
      </c>
      <c r="AO3593" s="1">
        <v>0.41267823625742006</v>
      </c>
      <c r="AP3593">
        <v>0.65719028524305056</v>
      </c>
      <c r="AQ3593">
        <v>0.80461084161773899</v>
      </c>
      <c r="AR3593">
        <v>0.91140509811814496</v>
      </c>
      <c r="AS3593">
        <v>0.82436164068265927</v>
      </c>
      <c r="AT3593">
        <v>-0.41860902674409334</v>
      </c>
      <c r="AU3593">
        <v>-0.24821145937283523</v>
      </c>
      <c r="AV3593">
        <v>-7.334767008268292E-2</v>
      </c>
      <c r="AW3593">
        <v>0.32848475177437225</v>
      </c>
      <c r="AX3593">
        <v>0.9384836260330266</v>
      </c>
      <c r="AY3593" s="1">
        <v>10</v>
      </c>
      <c r="AZ3593">
        <v>10</v>
      </c>
      <c r="BA3593">
        <v>10</v>
      </c>
      <c r="BB3593" s="18">
        <v>-0.90935621172702008</v>
      </c>
      <c r="BC3593" s="15">
        <v>-0.90961778884575484</v>
      </c>
      <c r="BD3593" s="15">
        <v>-0.59126155940217273</v>
      </c>
      <c r="BE3593" s="15">
        <v>-0.18124645742811032</v>
      </c>
      <c r="BF3593" s="15">
        <v>0.58911784584666183</v>
      </c>
      <c r="BG3593" s="15">
        <v>1.7609523985501543</v>
      </c>
      <c r="BH3593" s="18">
        <v>-0.88335882131339449</v>
      </c>
      <c r="BI3593" s="15">
        <v>-0.90886118406145711</v>
      </c>
      <c r="BJ3593" s="15">
        <v>-0.48699354468579159</v>
      </c>
      <c r="BK3593" s="15">
        <v>-0.13738306853916851</v>
      </c>
      <c r="BL3593" s="15">
        <v>0.83785237184888606</v>
      </c>
      <c r="BM3593" s="15">
        <v>1.8201560197571656</v>
      </c>
      <c r="BN3593" s="1" t="s">
        <v>20543</v>
      </c>
    </row>
    <row r="3594" spans="1:66" x14ac:dyDescent="0.25">
      <c r="A3594">
        <v>856306</v>
      </c>
      <c r="B3594" t="s">
        <v>1650</v>
      </c>
      <c r="C3594" t="s">
        <v>1651</v>
      </c>
      <c r="D3594" t="s">
        <v>1652</v>
      </c>
      <c r="E3594" t="s">
        <v>1653</v>
      </c>
      <c r="F3594" s="23">
        <v>1.4253786E-7</v>
      </c>
      <c r="G3594" s="23">
        <v>0.55696310000000004</v>
      </c>
      <c r="H3594" s="23">
        <v>8.2204739999999998E-2</v>
      </c>
      <c r="I3594" s="11">
        <v>-0.32448197177844706</v>
      </c>
      <c r="J3594" s="12">
        <v>-0.24202920796430757</v>
      </c>
      <c r="K3594" s="12">
        <v>-0.23530486208619161</v>
      </c>
      <c r="L3594" s="12">
        <v>0.34133220618028326</v>
      </c>
      <c r="M3594" s="12">
        <v>0.31311829968091026</v>
      </c>
      <c r="N3594" s="12">
        <v>0.43424156405313319</v>
      </c>
      <c r="O3594" s="1">
        <v>-0.16490653080830281</v>
      </c>
      <c r="P3594">
        <v>-0.10695266206964822</v>
      </c>
      <c r="Q3594">
        <v>-9.6175722277471634E-2</v>
      </c>
      <c r="R3594">
        <v>0.13513577706132296</v>
      </c>
      <c r="S3594">
        <v>0.10743680977324349</v>
      </c>
      <c r="T3594">
        <v>0.15238669142665781</v>
      </c>
      <c r="U3594" s="1">
        <v>0.74721186840088061</v>
      </c>
      <c r="V3594">
        <v>0.78657093518270704</v>
      </c>
      <c r="W3594">
        <v>0.6722526534683797</v>
      </c>
      <c r="X3594">
        <v>0.81741346004425242</v>
      </c>
      <c r="Y3594">
        <v>0.41776452574557565</v>
      </c>
      <c r="Z3594">
        <v>-0.24773041018552933</v>
      </c>
      <c r="AA3594">
        <v>9.3020699860465975E-2</v>
      </c>
      <c r="AB3594">
        <v>-0.1320337508016069</v>
      </c>
      <c r="AC3594">
        <v>0.61619080378197522</v>
      </c>
      <c r="AD3594">
        <v>0.89377587052074459</v>
      </c>
      <c r="AE3594" s="1">
        <v>0.69043463762866064</v>
      </c>
      <c r="AF3594">
        <v>0.82286933534335482</v>
      </c>
      <c r="AG3594">
        <v>0.8910601390455295</v>
      </c>
      <c r="AH3594">
        <v>0.83414214068860981</v>
      </c>
      <c r="AI3594">
        <v>0.51620228113758793</v>
      </c>
      <c r="AJ3594">
        <v>-0.35042188892889675</v>
      </c>
      <c r="AK3594">
        <v>-0.15462609921017353</v>
      </c>
      <c r="AL3594">
        <v>0.14036700300588284</v>
      </c>
      <c r="AM3594">
        <v>0.53891334162426019</v>
      </c>
      <c r="AN3594">
        <v>0.98156407952072722</v>
      </c>
      <c r="AO3594" s="1">
        <v>0.72233848283083224</v>
      </c>
      <c r="AP3594">
        <v>0.82295852926466928</v>
      </c>
      <c r="AQ3594">
        <v>0.82566205986564456</v>
      </c>
      <c r="AR3594">
        <v>0.84155441032171252</v>
      </c>
      <c r="AS3594">
        <v>0.48864954997833404</v>
      </c>
      <c r="AT3594">
        <v>-0.31863086610464331</v>
      </c>
      <c r="AU3594">
        <v>-6.6772546445773892E-2</v>
      </c>
      <c r="AV3594">
        <v>4.3250410750639387E-2</v>
      </c>
      <c r="AW3594">
        <v>0.57584193465227596</v>
      </c>
      <c r="AX3594">
        <v>0.96543757403207175</v>
      </c>
      <c r="AY3594" s="1">
        <v>10</v>
      </c>
      <c r="AZ3594">
        <v>10</v>
      </c>
      <c r="BA3594">
        <v>10</v>
      </c>
      <c r="BB3594" s="18">
        <v>-1.0732117028118779</v>
      </c>
      <c r="BC3594" s="15">
        <v>-0.38453320166205701</v>
      </c>
      <c r="BD3594" s="15">
        <v>8.5289971694734193E-2</v>
      </c>
      <c r="BE3594" s="15">
        <v>-0.22501216106677602</v>
      </c>
      <c r="BF3594" s="15">
        <v>0.80663006768628343</v>
      </c>
      <c r="BG3594" s="15">
        <v>0.53304251103282463</v>
      </c>
      <c r="BH3594" s="18">
        <v>-1.6563881580933881</v>
      </c>
      <c r="BI3594" s="15">
        <v>-0.81952111424657803</v>
      </c>
      <c r="BJ3594" s="15">
        <v>-0.33761258473951056</v>
      </c>
      <c r="BK3594" s="15">
        <v>0.38844844194493361</v>
      </c>
      <c r="BL3594" s="15">
        <v>1.3693831201620819</v>
      </c>
      <c r="BM3594" s="15">
        <v>1.3134848100993304</v>
      </c>
      <c r="BN3594" s="1" t="s">
        <v>20543</v>
      </c>
    </row>
    <row r="3595" spans="1:66" x14ac:dyDescent="0.25">
      <c r="A3595">
        <v>856736</v>
      </c>
      <c r="B3595" t="s">
        <v>1694</v>
      </c>
      <c r="C3595" t="s">
        <v>1695</v>
      </c>
      <c r="D3595" t="s">
        <v>1696</v>
      </c>
      <c r="E3595" t="s">
        <v>1697</v>
      </c>
      <c r="F3595" s="23">
        <v>2.5057199000000001E-8</v>
      </c>
      <c r="G3595" s="23">
        <v>0.22732303000000001</v>
      </c>
      <c r="H3595" s="23">
        <v>0.35218534000000001</v>
      </c>
      <c r="I3595" s="11">
        <v>0.20224718072957229</v>
      </c>
      <c r="J3595" s="12">
        <v>0.32891012715183643</v>
      </c>
      <c r="K3595" s="12">
        <v>0.37016055581891549</v>
      </c>
      <c r="L3595" s="12">
        <v>-9.1540041924805193E-2</v>
      </c>
      <c r="M3595" s="12">
        <v>0.18560520019274526</v>
      </c>
      <c r="N3595" s="12">
        <v>-0.28366388485118921</v>
      </c>
      <c r="O3595" s="1">
        <v>0.15981128543546386</v>
      </c>
      <c r="P3595">
        <v>0.16147109653182584</v>
      </c>
      <c r="Q3595">
        <v>0.22563932742878695</v>
      </c>
      <c r="R3595">
        <v>-4.5465139916987099E-2</v>
      </c>
      <c r="S3595">
        <v>9.1604297117440767E-2</v>
      </c>
      <c r="T3595">
        <v>-0.11879922142901186</v>
      </c>
      <c r="U3595" s="1">
        <v>0.72114546002054625</v>
      </c>
      <c r="V3595">
        <v>0.50982620003751256</v>
      </c>
      <c r="W3595">
        <v>0.75802136664601161</v>
      </c>
      <c r="X3595">
        <v>0.63967035628340685</v>
      </c>
      <c r="Y3595">
        <v>0.69189436837561968</v>
      </c>
      <c r="Z3595">
        <v>7.6260658841681692E-2</v>
      </c>
      <c r="AA3595">
        <v>-0.37210758135179967</v>
      </c>
      <c r="AB3595">
        <v>0.20786627151187798</v>
      </c>
      <c r="AC3595">
        <v>0.11723174264316642</v>
      </c>
      <c r="AD3595">
        <v>0.84756769591383907</v>
      </c>
      <c r="AE3595" s="1">
        <v>0.86045238413294667</v>
      </c>
      <c r="AF3595">
        <v>0.43631496870420056</v>
      </c>
      <c r="AG3595">
        <v>0.58808267006799264</v>
      </c>
      <c r="AH3595">
        <v>0.57371140622599492</v>
      </c>
      <c r="AI3595">
        <v>0.50581445016938342</v>
      </c>
      <c r="AJ3595">
        <v>0.30855275280080335</v>
      </c>
      <c r="AK3595">
        <v>-0.23709606466482389</v>
      </c>
      <c r="AL3595">
        <v>6.3301790680067707E-2</v>
      </c>
      <c r="AM3595">
        <v>0.21987945514751625</v>
      </c>
      <c r="AN3595">
        <v>0.74911060841329369</v>
      </c>
      <c r="AO3595" s="1">
        <v>0.79441424667587079</v>
      </c>
      <c r="AP3595">
        <v>0.48588105388591174</v>
      </c>
      <c r="AQ3595">
        <v>0.69571434659581199</v>
      </c>
      <c r="AR3595">
        <v>0.62119746757348915</v>
      </c>
      <c r="AS3595">
        <v>0.62138597540618967</v>
      </c>
      <c r="AT3595">
        <v>0.17981792579487602</v>
      </c>
      <c r="AU3595">
        <v>-0.31880242226505612</v>
      </c>
      <c r="AV3595">
        <v>0.14763919344172477</v>
      </c>
      <c r="AW3595">
        <v>0.16437357429813673</v>
      </c>
      <c r="AX3595">
        <v>0.81821994559537015</v>
      </c>
      <c r="AY3595" s="1">
        <v>10</v>
      </c>
      <c r="AZ3595">
        <v>1</v>
      </c>
      <c r="BA3595">
        <v>10</v>
      </c>
      <c r="BB3595" s="18">
        <v>-1.7260447065242277</v>
      </c>
      <c r="BC3595" s="15">
        <v>7.0408489343788752E-2</v>
      </c>
      <c r="BD3595" s="15">
        <v>-0.93970735873946853</v>
      </c>
      <c r="BE3595" s="15">
        <v>0.36689897001990968</v>
      </c>
      <c r="BF3595" s="15">
        <v>0.16271105975593061</v>
      </c>
      <c r="BG3595" s="15">
        <v>1.4573518784343449</v>
      </c>
      <c r="BH3595" s="18">
        <v>-1.3802805681584907</v>
      </c>
      <c r="BI3595" s="15">
        <v>0.63271707779567676</v>
      </c>
      <c r="BJ3595" s="15">
        <v>-0.3068765564607227</v>
      </c>
      <c r="BK3595" s="15">
        <v>0.21040104699365483</v>
      </c>
      <c r="BL3595" s="15">
        <v>0.48002387415137582</v>
      </c>
      <c r="BM3595" s="15">
        <v>0.97239679338821805</v>
      </c>
      <c r="BN3595" s="1" t="s">
        <v>20543</v>
      </c>
    </row>
    <row r="3596" spans="1:66" x14ac:dyDescent="0.25">
      <c r="A3596">
        <v>851124</v>
      </c>
      <c r="B3596" t="s">
        <v>1734</v>
      </c>
      <c r="C3596" t="s">
        <v>1735</v>
      </c>
      <c r="D3596" t="s">
        <v>1736</v>
      </c>
      <c r="E3596" t="s">
        <v>1737</v>
      </c>
      <c r="F3596" s="23">
        <v>2.8839057000000001E-7</v>
      </c>
      <c r="G3596" s="23">
        <v>0.17876661999999999</v>
      </c>
      <c r="H3596" s="23">
        <v>3.5219878000000003E-2</v>
      </c>
      <c r="I3596" s="11">
        <v>-7.0940915020172551E-2</v>
      </c>
      <c r="J3596" s="12">
        <v>-0.46967953192254047</v>
      </c>
      <c r="K3596" s="12">
        <v>-0.45422704360861377</v>
      </c>
      <c r="L3596" s="12">
        <v>-0.42441222457089051</v>
      </c>
      <c r="M3596" s="12">
        <v>0.33494596430591883</v>
      </c>
      <c r="N3596" s="12">
        <v>0.32394131895972555</v>
      </c>
      <c r="O3596" s="1">
        <v>-0.19141698749050806</v>
      </c>
      <c r="P3596">
        <v>-0.60635922647906149</v>
      </c>
      <c r="Q3596">
        <v>-0.50390115852873474</v>
      </c>
      <c r="R3596">
        <v>-0.46800511507913123</v>
      </c>
      <c r="S3596">
        <v>0.26246166028774404</v>
      </c>
      <c r="T3596">
        <v>0.25333907391914362</v>
      </c>
      <c r="U3596" s="1">
        <v>0.96080443634108248</v>
      </c>
      <c r="V3596">
        <v>0.78507707033892848</v>
      </c>
      <c r="W3596">
        <v>0.61496392870839711</v>
      </c>
      <c r="X3596">
        <v>0.52756520176605537</v>
      </c>
      <c r="Y3596">
        <v>0.3387794801918726</v>
      </c>
      <c r="Z3596">
        <v>-3.2248236076210579E-2</v>
      </c>
      <c r="AA3596">
        <v>0.16799198343590704</v>
      </c>
      <c r="AB3596">
        <v>0.15773762825057797</v>
      </c>
      <c r="AC3596">
        <v>0.32854358053893556</v>
      </c>
      <c r="AD3596">
        <v>0.82595915280323973</v>
      </c>
      <c r="AE3596" s="1">
        <v>0.61278733901861149</v>
      </c>
      <c r="AF3596">
        <v>0.71773578873469301</v>
      </c>
      <c r="AG3596">
        <v>0.78537281527494307</v>
      </c>
      <c r="AH3596">
        <v>0.93507181526827932</v>
      </c>
      <c r="AI3596">
        <v>0.59051162256222389</v>
      </c>
      <c r="AJ3596">
        <v>-0.2950846012290092</v>
      </c>
      <c r="AK3596">
        <v>-0.14581626133347431</v>
      </c>
      <c r="AL3596">
        <v>-0.12909448324929446</v>
      </c>
      <c r="AM3596">
        <v>0.59227106226816528</v>
      </c>
      <c r="AN3596">
        <v>0.9487332185315569</v>
      </c>
      <c r="AO3596" s="1">
        <v>0.79550277267362024</v>
      </c>
      <c r="AP3596">
        <v>0.78594978421239314</v>
      </c>
      <c r="AQ3596">
        <v>0.75543088042879292</v>
      </c>
      <c r="AR3596">
        <v>0.81175384663851236</v>
      </c>
      <c r="AS3596">
        <v>0.51503997698806303</v>
      </c>
      <c r="AT3596">
        <v>-0.19865380517798326</v>
      </c>
      <c r="AU3596">
        <v>-1.9360302713174075E-2</v>
      </c>
      <c r="AV3596">
        <v>-1.3279541347508679E-2</v>
      </c>
      <c r="AW3596">
        <v>0.51175644492422334</v>
      </c>
      <c r="AX3596">
        <v>0.94815948916523507</v>
      </c>
      <c r="AY3596" s="1">
        <v>1</v>
      </c>
      <c r="AZ3596">
        <v>10</v>
      </c>
      <c r="BA3596">
        <v>10</v>
      </c>
      <c r="BB3596" s="18">
        <v>-1.396365930983188</v>
      </c>
      <c r="BC3596" s="15">
        <v>6.5328497944462952E-2</v>
      </c>
      <c r="BD3596" s="15">
        <v>0.38053829701168329</v>
      </c>
      <c r="BE3596" s="15">
        <v>0.36439631891454144</v>
      </c>
      <c r="BF3596" s="15">
        <v>0.63327192258436493</v>
      </c>
      <c r="BG3596" s="15">
        <v>0.64938484875242253</v>
      </c>
      <c r="BH3596" s="18">
        <v>-1.5263395407652725</v>
      </c>
      <c r="BI3596" s="15">
        <v>-0.79518964151530591</v>
      </c>
      <c r="BJ3596" s="15">
        <v>-0.45166873755600112</v>
      </c>
      <c r="BK3596" s="15">
        <v>-0.41318582599347936</v>
      </c>
      <c r="BL3596" s="15">
        <v>1.2469394521109054</v>
      </c>
      <c r="BM3596" s="15">
        <v>1.2428903394948623</v>
      </c>
      <c r="BN3596" s="1" t="s">
        <v>20543</v>
      </c>
    </row>
    <row r="3597" spans="1:66" x14ac:dyDescent="0.25">
      <c r="A3597">
        <v>855450</v>
      </c>
      <c r="B3597" t="s">
        <v>1790</v>
      </c>
      <c r="C3597" t="s">
        <v>1791</v>
      </c>
      <c r="D3597" t="s">
        <v>1792</v>
      </c>
      <c r="E3597" t="s">
        <v>1793</v>
      </c>
      <c r="F3597" s="23">
        <v>5.8465253000000001E-4</v>
      </c>
      <c r="G3597" s="23">
        <v>1.0364180000000001E-2</v>
      </c>
      <c r="H3597" s="23">
        <v>0.51332409999999995</v>
      </c>
      <c r="I3597" s="11">
        <v>0.18474761393679537</v>
      </c>
      <c r="J3597" s="12">
        <v>0.47101706934001875</v>
      </c>
      <c r="K3597" s="12">
        <v>0.45961124369481676</v>
      </c>
      <c r="L3597" s="12">
        <v>-6.0903619785764966E-2</v>
      </c>
      <c r="M3597" s="12">
        <v>0.55506093117579081</v>
      </c>
      <c r="N3597" s="12">
        <v>0.20958501032248611</v>
      </c>
      <c r="O3597" s="1">
        <v>0.12884170892117139</v>
      </c>
      <c r="P3597">
        <v>0.35560894552144295</v>
      </c>
      <c r="Q3597">
        <v>0.32426101145830782</v>
      </c>
      <c r="R3597">
        <v>-3.7730383111413184E-2</v>
      </c>
      <c r="S3597">
        <v>0.31599759133135263</v>
      </c>
      <c r="T3597">
        <v>0.10961739734569617</v>
      </c>
      <c r="U3597" s="1">
        <v>0.20226791139062708</v>
      </c>
      <c r="V3597">
        <v>0.63134030691963916</v>
      </c>
      <c r="W3597">
        <v>0.90056872603625771</v>
      </c>
      <c r="X3597">
        <v>0.70881537519932736</v>
      </c>
      <c r="Y3597">
        <v>0.70964938933721478</v>
      </c>
      <c r="Z3597">
        <v>-0.59632142802370181</v>
      </c>
      <c r="AA3597">
        <v>-0.40965039448214519</v>
      </c>
      <c r="AB3597">
        <v>0.31165132342579405</v>
      </c>
      <c r="AC3597">
        <v>0.18693902113346536</v>
      </c>
      <c r="AD3597">
        <v>0.83257430721961945</v>
      </c>
      <c r="AE3597" s="1">
        <v>0.40510511002070271</v>
      </c>
      <c r="AF3597">
        <v>0.64812052349296601</v>
      </c>
      <c r="AG3597">
        <v>0.77716893030176615</v>
      </c>
      <c r="AH3597">
        <v>0.98244222743542675</v>
      </c>
      <c r="AI3597">
        <v>0.65355152869976163</v>
      </c>
      <c r="AJ3597">
        <v>-0.41470971099467413</v>
      </c>
      <c r="AK3597">
        <v>-0.22286671387795051</v>
      </c>
      <c r="AL3597">
        <v>-0.20002050839671745</v>
      </c>
      <c r="AM3597">
        <v>0.58915051459028289</v>
      </c>
      <c r="AN3597">
        <v>0.90862766162323871</v>
      </c>
      <c r="AO3597" s="1">
        <v>0.31605265597291998</v>
      </c>
      <c r="AP3597">
        <v>0.6780888971416229</v>
      </c>
      <c r="AQ3597">
        <v>0.89352749450754942</v>
      </c>
      <c r="AR3597">
        <v>0.88879369033763544</v>
      </c>
      <c r="AS3597">
        <v>0.72468758710973136</v>
      </c>
      <c r="AT3597">
        <v>-0.54166949244274731</v>
      </c>
      <c r="AU3597">
        <v>-0.34107078207470304</v>
      </c>
      <c r="AV3597">
        <v>7.4547957909043727E-2</v>
      </c>
      <c r="AW3597">
        <v>0.39955738547159519</v>
      </c>
      <c r="AX3597">
        <v>0.92120688791168936</v>
      </c>
      <c r="AY3597" s="1">
        <v>3</v>
      </c>
      <c r="AZ3597">
        <v>4</v>
      </c>
      <c r="BA3597">
        <v>10</v>
      </c>
      <c r="BB3597" s="18">
        <v>-0.70908223988421482</v>
      </c>
      <c r="BC3597" s="15">
        <v>-1.3966291444886434</v>
      </c>
      <c r="BD3597" s="15">
        <v>-1.0709244219742236</v>
      </c>
      <c r="BE3597" s="15">
        <v>0.18760707819063169</v>
      </c>
      <c r="BF3597" s="15">
        <v>-2.9991683875549586E-2</v>
      </c>
      <c r="BG3597" s="15">
        <v>0.88203645568747124</v>
      </c>
      <c r="BH3597" s="18">
        <v>-0.27502284078638745</v>
      </c>
      <c r="BI3597" s="15">
        <v>-0.28998759320726647</v>
      </c>
      <c r="BJ3597" s="15">
        <v>8.9194580394496934E-3</v>
      </c>
      <c r="BK3597" s="15">
        <v>4.4515711304909979E-2</v>
      </c>
      <c r="BL3597" s="15">
        <v>1.2741085917105226</v>
      </c>
      <c r="BM3597" s="15">
        <v>1.3744506292833101</v>
      </c>
      <c r="BN3597" s="1" t="s">
        <v>20543</v>
      </c>
    </row>
    <row r="3598" spans="1:66" x14ac:dyDescent="0.25">
      <c r="A3598">
        <v>855806</v>
      </c>
      <c r="B3598" t="s">
        <v>1922</v>
      </c>
      <c r="C3598" t="s">
        <v>1923</v>
      </c>
      <c r="D3598" t="s">
        <v>1924</v>
      </c>
      <c r="E3598" t="s">
        <v>1925</v>
      </c>
      <c r="F3598" s="23">
        <v>6.622438E-8</v>
      </c>
      <c r="G3598" s="23">
        <v>0.40219954000000002</v>
      </c>
      <c r="H3598" s="23">
        <v>0.76655640000000003</v>
      </c>
      <c r="I3598" s="11">
        <v>-0.19155224874447238</v>
      </c>
      <c r="J3598" s="12">
        <v>-2.3516593478252624E-2</v>
      </c>
      <c r="K3598" s="12">
        <v>7.4217411733294922E-2</v>
      </c>
      <c r="L3598" s="12">
        <v>-2.8189960341029721E-4</v>
      </c>
      <c r="M3598" s="12">
        <v>0.39955891861092541</v>
      </c>
      <c r="N3598" s="12">
        <v>9.6961717756371732E-2</v>
      </c>
      <c r="O3598" s="1">
        <v>-0.38657471750525785</v>
      </c>
      <c r="P3598">
        <v>-4.1773828306248539E-2</v>
      </c>
      <c r="Q3598">
        <v>8.9201403582320635E-2</v>
      </c>
      <c r="R3598">
        <v>-2.4248992038261851E-4</v>
      </c>
      <c r="S3598">
        <v>0.26377923475320486</v>
      </c>
      <c r="T3598">
        <v>6.5515896031583906E-2</v>
      </c>
      <c r="U3598" s="1">
        <v>0.52552317162113749</v>
      </c>
      <c r="V3598">
        <v>0.82476924231148285</v>
      </c>
      <c r="W3598">
        <v>0.94593336359286728</v>
      </c>
      <c r="X3598">
        <v>0.83285434486837351</v>
      </c>
      <c r="Y3598">
        <v>0.56774193051826838</v>
      </c>
      <c r="Z3598">
        <v>-0.51773656828110348</v>
      </c>
      <c r="AA3598">
        <v>-0.22584304200496461</v>
      </c>
      <c r="AB3598">
        <v>0.2156161063266345</v>
      </c>
      <c r="AC3598">
        <v>0.48574474506230292</v>
      </c>
      <c r="AD3598">
        <v>0.97305851476445582</v>
      </c>
      <c r="AE3598" s="1">
        <v>0.58370517859492577</v>
      </c>
      <c r="AF3598">
        <v>0.82814361755994126</v>
      </c>
      <c r="AG3598">
        <v>0.90581193544590854</v>
      </c>
      <c r="AH3598">
        <v>0.8583412194822666</v>
      </c>
      <c r="AI3598">
        <v>0.47273706871070575</v>
      </c>
      <c r="AJ3598">
        <v>-0.46382284589340533</v>
      </c>
      <c r="AK3598">
        <v>-0.16774621300429057</v>
      </c>
      <c r="AL3598">
        <v>0.12954893222443967</v>
      </c>
      <c r="AM3598">
        <v>0.61298823655747625</v>
      </c>
      <c r="AN3598">
        <v>0.96124321948537172</v>
      </c>
      <c r="AO3598" s="1">
        <v>0.56050908487369344</v>
      </c>
      <c r="AP3598">
        <v>0.83027073014174735</v>
      </c>
      <c r="AQ3598">
        <v>0.9275272416033119</v>
      </c>
      <c r="AR3598">
        <v>0.85081467343745443</v>
      </c>
      <c r="AS3598">
        <v>0.51684722984477882</v>
      </c>
      <c r="AT3598">
        <v>-0.48970954785388154</v>
      </c>
      <c r="AU3598">
        <v>-0.1941897451971509</v>
      </c>
      <c r="AV3598">
        <v>0.16820348402283922</v>
      </c>
      <c r="AW3598">
        <v>0.55935766405710796</v>
      </c>
      <c r="AX3598">
        <v>0.97067424858227558</v>
      </c>
      <c r="AY3598" s="1">
        <v>10</v>
      </c>
      <c r="AZ3598">
        <v>10</v>
      </c>
      <c r="BA3598">
        <v>10</v>
      </c>
      <c r="BB3598" s="18">
        <v>-0.98903464253525064</v>
      </c>
      <c r="BC3598" s="15">
        <v>-0.97505720313424593</v>
      </c>
      <c r="BD3598" s="15">
        <v>-0.45109008975969139</v>
      </c>
      <c r="BE3598" s="15">
        <v>0.34135665811806676</v>
      </c>
      <c r="BF3598" s="15">
        <v>0.82625443877054616</v>
      </c>
      <c r="BG3598" s="15">
        <v>0.97344450878105926</v>
      </c>
      <c r="BH3598" s="18">
        <v>-1.2845404975752857</v>
      </c>
      <c r="BI3598" s="15">
        <v>-1.0113360310204704</v>
      </c>
      <c r="BJ3598" s="15">
        <v>-0.33659558574391152</v>
      </c>
      <c r="BK3598" s="15">
        <v>0.3409217742475445</v>
      </c>
      <c r="BL3598" s="15">
        <v>1.4426502297721937</v>
      </c>
      <c r="BM3598" s="15">
        <v>1.1230264400794454</v>
      </c>
      <c r="BN3598" s="1" t="s">
        <v>20543</v>
      </c>
    </row>
    <row r="3599" spans="1:66" x14ac:dyDescent="0.25">
      <c r="A3599">
        <v>851777</v>
      </c>
      <c r="B3599" t="s">
        <v>2090</v>
      </c>
      <c r="C3599" t="s">
        <v>2091</v>
      </c>
      <c r="D3599" t="s">
        <v>2092</v>
      </c>
      <c r="E3599" t="s">
        <v>2093</v>
      </c>
      <c r="F3599" s="23">
        <v>1.3300472E-13</v>
      </c>
      <c r="G3599" s="23">
        <v>0.28750628</v>
      </c>
      <c r="H3599" s="23">
        <v>0.96011250000000004</v>
      </c>
      <c r="I3599" s="11">
        <v>-6.3705908584142767E-2</v>
      </c>
      <c r="J3599" s="12">
        <v>-0.22185020575258146</v>
      </c>
      <c r="K3599" s="12">
        <v>-4.1177893233903869E-2</v>
      </c>
      <c r="L3599" s="12">
        <v>-0.15904252862559579</v>
      </c>
      <c r="M3599" s="12">
        <v>4.7400692607202803E-2</v>
      </c>
      <c r="N3599" s="12">
        <v>-0.17890362995870707</v>
      </c>
      <c r="O3599" s="1">
        <v>-8.2586663990590378E-2</v>
      </c>
      <c r="P3599">
        <v>-0.18762692157867997</v>
      </c>
      <c r="Q3599">
        <v>-2.646644489434451E-2</v>
      </c>
      <c r="R3599">
        <v>-8.5265219509933501E-2</v>
      </c>
      <c r="S3599">
        <v>1.999531480271298E-2</v>
      </c>
      <c r="T3599">
        <v>-6.9155808249790618E-2</v>
      </c>
      <c r="U3599" s="1">
        <v>0.68361902054206614</v>
      </c>
      <c r="V3599">
        <v>0.81907558539289615</v>
      </c>
      <c r="W3599">
        <v>0.87157870202725962</v>
      </c>
      <c r="X3599">
        <v>0.83328709122140687</v>
      </c>
      <c r="Y3599">
        <v>0.63164899746787317</v>
      </c>
      <c r="Z3599">
        <v>-0.35243874972885114</v>
      </c>
      <c r="AA3599">
        <v>-0.1332877650134745</v>
      </c>
      <c r="AB3599">
        <v>0.11531147405393395</v>
      </c>
      <c r="AC3599">
        <v>0.42238506376258489</v>
      </c>
      <c r="AD3599">
        <v>0.99828255752135286</v>
      </c>
      <c r="AE3599" s="1">
        <v>0.65677285521055173</v>
      </c>
      <c r="AF3599">
        <v>0.84034020687441835</v>
      </c>
      <c r="AG3599">
        <v>0.86815599416817169</v>
      </c>
      <c r="AH3599">
        <v>0.85226236184116788</v>
      </c>
      <c r="AI3599">
        <v>0.58750182824058128</v>
      </c>
      <c r="AJ3599">
        <v>-0.40618277004554693</v>
      </c>
      <c r="AK3599">
        <v>-0.10179786556426669</v>
      </c>
      <c r="AL3599">
        <v>8.6717399839299866E-2</v>
      </c>
      <c r="AM3599">
        <v>0.49053426274048451</v>
      </c>
      <c r="AN3599">
        <v>0.99289574103860168</v>
      </c>
      <c r="AO3599" s="1">
        <v>0.67095871567497489</v>
      </c>
      <c r="AP3599">
        <v>0.83080920905792632</v>
      </c>
      <c r="AQ3599">
        <v>0.87094789027235253</v>
      </c>
      <c r="AR3599">
        <v>0.84388582460838024</v>
      </c>
      <c r="AS3599">
        <v>0.61021236584487548</v>
      </c>
      <c r="AT3599">
        <v>-0.37994104499144155</v>
      </c>
      <c r="AU3599">
        <v>-0.11759945183898837</v>
      </c>
      <c r="AV3599">
        <v>0.10105869614866424</v>
      </c>
      <c r="AW3599">
        <v>0.45722815051186516</v>
      </c>
      <c r="AX3599">
        <v>0.99682162938989527</v>
      </c>
      <c r="AY3599" s="1">
        <v>10</v>
      </c>
      <c r="AZ3599">
        <v>10</v>
      </c>
      <c r="BA3599">
        <v>10</v>
      </c>
      <c r="BB3599" s="18">
        <v>-1.3967185638351463</v>
      </c>
      <c r="BC3599" s="15">
        <v>-0.69410359766415475</v>
      </c>
      <c r="BD3599" s="15">
        <v>-0.22916418163542152</v>
      </c>
      <c r="BE3599" s="15">
        <v>0.29825113063115616</v>
      </c>
      <c r="BF3599" s="15">
        <v>0.94972260662023666</v>
      </c>
      <c r="BG3599" s="15">
        <v>1.3936861656212365</v>
      </c>
      <c r="BH3599" s="18">
        <v>-1.4631147661025599</v>
      </c>
      <c r="BI3599" s="15">
        <v>-0.9253225137990726</v>
      </c>
      <c r="BJ3599" s="15">
        <v>-0.27208101288182135</v>
      </c>
      <c r="BK3599" s="15">
        <v>0.13249225308844684</v>
      </c>
      <c r="BL3599" s="15">
        <v>0.99912502538970482</v>
      </c>
      <c r="BM3599" s="15">
        <v>1.2072274545674004</v>
      </c>
      <c r="BN3599" s="1" t="s">
        <v>20543</v>
      </c>
    </row>
    <row r="3600" spans="1:66" x14ac:dyDescent="0.25">
      <c r="A3600">
        <v>854292</v>
      </c>
      <c r="B3600" t="s">
        <v>2162</v>
      </c>
      <c r="C3600" t="s">
        <v>2163</v>
      </c>
      <c r="D3600" t="s">
        <v>2164</v>
      </c>
      <c r="E3600" t="s">
        <v>2165</v>
      </c>
      <c r="F3600" s="23">
        <v>1.110223E-16</v>
      </c>
      <c r="G3600" s="23">
        <v>0.32728687000000001</v>
      </c>
      <c r="H3600" s="23">
        <v>0.16519696</v>
      </c>
      <c r="I3600" s="11">
        <v>9.6553532633869607E-2</v>
      </c>
      <c r="J3600" s="12">
        <v>4.1603033472571672E-3</v>
      </c>
      <c r="K3600" s="12">
        <v>-4.4357405161020227E-2</v>
      </c>
      <c r="L3600" s="12">
        <v>-0.24232199044250444</v>
      </c>
      <c r="M3600" s="12">
        <v>0.28488147556400639</v>
      </c>
      <c r="N3600" s="12">
        <v>-0.62422842999957862</v>
      </c>
      <c r="O3600" s="1">
        <v>0.11157574673848356</v>
      </c>
      <c r="P3600">
        <v>2.428692782046249E-3</v>
      </c>
      <c r="Q3600">
        <v>-2.494234242612638E-2</v>
      </c>
      <c r="R3600">
        <v>-0.10558572658367531</v>
      </c>
      <c r="S3600">
        <v>0.10803721177102987</v>
      </c>
      <c r="T3600">
        <v>-0.16909626490611029</v>
      </c>
      <c r="U3600" s="1">
        <v>0.64512695943828424</v>
      </c>
      <c r="V3600">
        <v>0.69093548467793886</v>
      </c>
      <c r="W3600">
        <v>0.79295541306262141</v>
      </c>
      <c r="X3600">
        <v>0.77174744495569547</v>
      </c>
      <c r="Y3600">
        <v>0.8130743838981197</v>
      </c>
      <c r="Z3600">
        <v>-0.22884497968757883</v>
      </c>
      <c r="AA3600">
        <v>-0.1898893849148047</v>
      </c>
      <c r="AB3600">
        <v>8.7669442250498997E-2</v>
      </c>
      <c r="AC3600">
        <v>0.1631174978920488</v>
      </c>
      <c r="AD3600">
        <v>0.95409803990924291</v>
      </c>
      <c r="AE3600" s="1">
        <v>0.67488434779564976</v>
      </c>
      <c r="AF3600">
        <v>0.71489838709957587</v>
      </c>
      <c r="AG3600">
        <v>0.82518093678948812</v>
      </c>
      <c r="AH3600">
        <v>0.84158733323008506</v>
      </c>
      <c r="AI3600">
        <v>0.73517920904411915</v>
      </c>
      <c r="AJ3600">
        <v>-0.22939853173050806</v>
      </c>
      <c r="AK3600">
        <v>-0.20281352151279336</v>
      </c>
      <c r="AL3600">
        <v>4.2563271857279775E-2</v>
      </c>
      <c r="AM3600">
        <v>0.3293539201375526</v>
      </c>
      <c r="AN3600">
        <v>0.97892021107788374</v>
      </c>
      <c r="AO3600" s="1">
        <v>0.66146717706825875</v>
      </c>
      <c r="AP3600">
        <v>0.70475122409929725</v>
      </c>
      <c r="AQ3600">
        <v>0.81101259637191669</v>
      </c>
      <c r="AR3600">
        <v>0.80725096907807248</v>
      </c>
      <c r="AS3600">
        <v>0.77989431332701231</v>
      </c>
      <c r="AT3600">
        <v>-0.22998044370995188</v>
      </c>
      <c r="AU3600">
        <v>-0.19663995687951252</v>
      </c>
      <c r="AV3600">
        <v>6.6986895391777837E-2</v>
      </c>
      <c r="AW3600">
        <v>0.24120636893893302</v>
      </c>
      <c r="AX3600">
        <v>0.96932329475464474</v>
      </c>
      <c r="AY3600" s="1">
        <v>10</v>
      </c>
      <c r="AZ3600">
        <v>10</v>
      </c>
      <c r="BA3600">
        <v>10</v>
      </c>
      <c r="BB3600" s="18">
        <v>-1.4615208588819713</v>
      </c>
      <c r="BC3600" s="15">
        <v>-0.49696289329323923</v>
      </c>
      <c r="BD3600" s="15">
        <v>-0.40669972777060931</v>
      </c>
      <c r="BE3600" s="15">
        <v>0.23642582338125051</v>
      </c>
      <c r="BF3600" s="15">
        <v>0.41124488016775923</v>
      </c>
      <c r="BG3600" s="15">
        <v>1.9172459135582531</v>
      </c>
      <c r="BH3600" s="18">
        <v>-1.388098126847628</v>
      </c>
      <c r="BI3600" s="15">
        <v>-0.49379925101610422</v>
      </c>
      <c r="BJ3600" s="15">
        <v>-0.44043067250182161</v>
      </c>
      <c r="BK3600" s="15">
        <v>5.2155584013049316E-2</v>
      </c>
      <c r="BL3600" s="15">
        <v>0.62787886207705412</v>
      </c>
      <c r="BM3600" s="15">
        <v>1.4425604671140058</v>
      </c>
      <c r="BN3600" s="1" t="s">
        <v>20543</v>
      </c>
    </row>
    <row r="3601" spans="1:66" x14ac:dyDescent="0.25">
      <c r="A3601">
        <v>851763</v>
      </c>
      <c r="B3601" t="s">
        <v>2312</v>
      </c>
      <c r="C3601" t="s">
        <v>2313</v>
      </c>
      <c r="D3601" t="s">
        <v>2314</v>
      </c>
      <c r="E3601" t="s">
        <v>2315</v>
      </c>
      <c r="F3601" s="23">
        <v>3.4675707E-11</v>
      </c>
      <c r="G3601" s="23">
        <v>4.3174570000000002E-2</v>
      </c>
      <c r="H3601" s="23">
        <v>7.3456824000000004E-2</v>
      </c>
      <c r="I3601" s="11">
        <v>-0.16974646130133456</v>
      </c>
      <c r="J3601" s="12">
        <v>0.50322795812594379</v>
      </c>
      <c r="K3601" s="12">
        <v>0.47089306243693319</v>
      </c>
      <c r="L3601" s="12">
        <v>6.7220537960606452E-2</v>
      </c>
      <c r="M3601" s="12">
        <v>0.65137379330387257</v>
      </c>
      <c r="N3601" s="12">
        <v>-0.22625034129529376</v>
      </c>
      <c r="O3601" s="1">
        <v>-0.11020621602411189</v>
      </c>
      <c r="P3601">
        <v>0.268857302853027</v>
      </c>
      <c r="Q3601">
        <v>0.23489564008795827</v>
      </c>
      <c r="R3601">
        <v>2.9963336784272196E-2</v>
      </c>
      <c r="S3601">
        <v>0.2461181665078809</v>
      </c>
      <c r="T3601">
        <v>-7.5123131135599708E-2</v>
      </c>
      <c r="U3601" s="1">
        <v>0.48026660034317209</v>
      </c>
      <c r="V3601">
        <v>0.68807026178001784</v>
      </c>
      <c r="W3601">
        <v>0.84593070305800977</v>
      </c>
      <c r="X3601">
        <v>0.84706926948877437</v>
      </c>
      <c r="Y3601">
        <v>0.8265299457948585</v>
      </c>
      <c r="Z3601">
        <v>-0.39008108663809127</v>
      </c>
      <c r="AA3601">
        <v>-0.26458744679387575</v>
      </c>
      <c r="AB3601">
        <v>6.3467842767339647E-2</v>
      </c>
      <c r="AC3601">
        <v>0.24493734521294119</v>
      </c>
      <c r="AD3601">
        <v>0.956568303438461</v>
      </c>
      <c r="AE3601" s="1">
        <v>0.73304808492483031</v>
      </c>
      <c r="AF3601">
        <v>0.7543965562890238</v>
      </c>
      <c r="AG3601">
        <v>0.7951997489952366</v>
      </c>
      <c r="AH3601">
        <v>0.86532367372882957</v>
      </c>
      <c r="AI3601">
        <v>0.57210897841805919</v>
      </c>
      <c r="AJ3601">
        <v>-0.22119646581946426</v>
      </c>
      <c r="AK3601">
        <v>-0.11262786592217676</v>
      </c>
      <c r="AL3601">
        <v>-2.7685072232531884E-2</v>
      </c>
      <c r="AM3601">
        <v>0.52244851048094443</v>
      </c>
      <c r="AN3601">
        <v>0.96470452730737954</v>
      </c>
      <c r="AO3601" s="1">
        <v>0.62251731034477376</v>
      </c>
      <c r="AP3601">
        <v>0.74161658937246333</v>
      </c>
      <c r="AQ3601">
        <v>0.8445789163659746</v>
      </c>
      <c r="AR3601">
        <v>0.88078849361009892</v>
      </c>
      <c r="AS3601">
        <v>0.72116262975231338</v>
      </c>
      <c r="AT3601">
        <v>-0.31556171884834894</v>
      </c>
      <c r="AU3601">
        <v>-0.19504249242133437</v>
      </c>
      <c r="AV3601">
        <v>1.9002410943827222E-2</v>
      </c>
      <c r="AW3601">
        <v>0.39295648091831642</v>
      </c>
      <c r="AX3601">
        <v>0.98830873793541141</v>
      </c>
      <c r="AY3601" s="1">
        <v>10</v>
      </c>
      <c r="AZ3601">
        <v>10</v>
      </c>
      <c r="BA3601">
        <v>10</v>
      </c>
      <c r="BB3601" s="18">
        <v>-1.149446325485229</v>
      </c>
      <c r="BC3601" s="15">
        <v>-0.95955716323078077</v>
      </c>
      <c r="BD3601" s="15">
        <v>-0.69532534639812926</v>
      </c>
      <c r="BE3601" s="15">
        <v>-4.5919730580375089E-3</v>
      </c>
      <c r="BF3601" s="15">
        <v>0.37749923403773566</v>
      </c>
      <c r="BG3601" s="15">
        <v>1.6020654327626673</v>
      </c>
      <c r="BH3601" s="18">
        <v>-1.3665794423669217</v>
      </c>
      <c r="BI3601" s="15">
        <v>-0.31584739625116515</v>
      </c>
      <c r="BJ3601" s="15">
        <v>-9.2977129056568589E-2</v>
      </c>
      <c r="BK3601" s="15">
        <v>8.1393942724560256E-2</v>
      </c>
      <c r="BL3601" s="15">
        <v>1.2107114312808118</v>
      </c>
      <c r="BM3601" s="15">
        <v>1.3126547350410547</v>
      </c>
      <c r="BN3601" s="1" t="s">
        <v>20543</v>
      </c>
    </row>
    <row r="3602" spans="1:66" x14ac:dyDescent="0.25">
      <c r="A3602">
        <v>851193</v>
      </c>
      <c r="B3602" t="s">
        <v>2348</v>
      </c>
      <c r="C3602" t="s">
        <v>2349</v>
      </c>
      <c r="D3602" t="s">
        <v>2350</v>
      </c>
      <c r="E3602" t="s">
        <v>2351</v>
      </c>
      <c r="F3602" s="23">
        <v>5.1896709999999997E-11</v>
      </c>
      <c r="G3602" s="23">
        <v>0.10714274</v>
      </c>
      <c r="H3602" s="23">
        <v>0.57326140000000003</v>
      </c>
      <c r="I3602" s="11">
        <v>0.17550969664373003</v>
      </c>
      <c r="J3602" s="12">
        <v>0.1711566665420334</v>
      </c>
      <c r="K3602" s="12">
        <v>0.31018440138836284</v>
      </c>
      <c r="L3602" s="12">
        <v>-0.19719317111833748</v>
      </c>
      <c r="M3602" s="12">
        <v>0.39717240250329211</v>
      </c>
      <c r="N3602" s="12">
        <v>9.6114541640863305E-2</v>
      </c>
      <c r="O3602" s="1">
        <v>0.18601601472483964</v>
      </c>
      <c r="P3602">
        <v>0.19162151411296729</v>
      </c>
      <c r="Q3602">
        <v>0.22890616730643618</v>
      </c>
      <c r="R3602">
        <v>-0.11216202016227902</v>
      </c>
      <c r="S3602">
        <v>0.1938838789299509</v>
      </c>
      <c r="T3602">
        <v>4.7603895550530184E-2</v>
      </c>
      <c r="U3602" s="1">
        <v>0.52672815475797519</v>
      </c>
      <c r="V3602">
        <v>0.86876919623742388</v>
      </c>
      <c r="W3602">
        <v>0.95728583430493774</v>
      </c>
      <c r="X3602">
        <v>0.73708860343257465</v>
      </c>
      <c r="Y3602">
        <v>0.49970052886695931</v>
      </c>
      <c r="Z3602">
        <v>-0.57218761368364268</v>
      </c>
      <c r="AA3602">
        <v>-0.18541795120044652</v>
      </c>
      <c r="AB3602">
        <v>0.35198218996224806</v>
      </c>
      <c r="AC3602">
        <v>0.43265100081285679</v>
      </c>
      <c r="AD3602">
        <v>0.94750856077899981</v>
      </c>
      <c r="AE3602" s="1">
        <v>0.52430791311999558</v>
      </c>
      <c r="AF3602">
        <v>0.86778221314516901</v>
      </c>
      <c r="AG3602">
        <v>0.88457185058021326</v>
      </c>
      <c r="AH3602">
        <v>0.84012586844802362</v>
      </c>
      <c r="AI3602">
        <v>0.46664584210812687</v>
      </c>
      <c r="AJ3602">
        <v>-0.57335940948818143</v>
      </c>
      <c r="AK3602">
        <v>-8.9110350719909012E-2</v>
      </c>
      <c r="AL3602">
        <v>0.12409316711898882</v>
      </c>
      <c r="AM3602">
        <v>0.59603866410097039</v>
      </c>
      <c r="AN3602">
        <v>0.94664737609212324</v>
      </c>
      <c r="AO3602" s="1">
        <v>0.5304685458184708</v>
      </c>
      <c r="AP3602">
        <v>0.87644287430392631</v>
      </c>
      <c r="AQ3602">
        <v>0.92988171512768369</v>
      </c>
      <c r="AR3602">
        <v>0.7956038280416331</v>
      </c>
      <c r="AS3602">
        <v>0.48784973737511583</v>
      </c>
      <c r="AT3602">
        <v>-0.57815374291155675</v>
      </c>
      <c r="AU3602">
        <v>-0.13894494690572934</v>
      </c>
      <c r="AV3602">
        <v>0.24119915093155653</v>
      </c>
      <c r="AW3602">
        <v>0.51851834732908475</v>
      </c>
      <c r="AX3602">
        <v>0.95598549459547744</v>
      </c>
      <c r="AY3602" s="1">
        <v>3</v>
      </c>
      <c r="AZ3602">
        <v>10</v>
      </c>
      <c r="BA3602">
        <v>10</v>
      </c>
      <c r="BB3602" s="18">
        <v>-1.2096187866953485</v>
      </c>
      <c r="BC3602" s="15">
        <v>-1.3047545835292693</v>
      </c>
      <c r="BD3602" s="15">
        <v>-0.49533799782613835</v>
      </c>
      <c r="BE3602" s="15">
        <v>0.62931222583298208</v>
      </c>
      <c r="BF3602" s="15">
        <v>0.79813279214166555</v>
      </c>
      <c r="BG3602" s="15">
        <v>0.93845145033765576</v>
      </c>
      <c r="BH3602" s="18">
        <v>-0.97246803281748517</v>
      </c>
      <c r="BI3602" s="15">
        <v>-1.0734856948133402</v>
      </c>
      <c r="BJ3602" s="15">
        <v>-7.6213208500534868E-2</v>
      </c>
      <c r="BK3602" s="15">
        <v>0.36286250775724377</v>
      </c>
      <c r="BL3602" s="15">
        <v>1.3347967854954639</v>
      </c>
      <c r="BM3602" s="15">
        <v>1.0683225426171046</v>
      </c>
      <c r="BN3602" s="1" t="s">
        <v>20543</v>
      </c>
    </row>
    <row r="3603" spans="1:66" x14ac:dyDescent="0.25">
      <c r="A3603">
        <v>850456</v>
      </c>
      <c r="B3603" t="s">
        <v>2438</v>
      </c>
      <c r="C3603" t="s">
        <v>2439</v>
      </c>
      <c r="D3603" t="s">
        <v>2440</v>
      </c>
      <c r="E3603" t="s">
        <v>2441</v>
      </c>
      <c r="F3603" s="23">
        <v>3.7374550000000001E-12</v>
      </c>
      <c r="G3603" s="23">
        <v>0.10520618</v>
      </c>
      <c r="H3603" s="23">
        <v>1.6481135000000001E-2</v>
      </c>
      <c r="I3603" s="11">
        <v>-0.17109804848068896</v>
      </c>
      <c r="J3603" s="12">
        <v>0.18011577719005123</v>
      </c>
      <c r="K3603" s="12">
        <v>0.32955242437375881</v>
      </c>
      <c r="L3603" s="12">
        <v>0.21753778030102569</v>
      </c>
      <c r="M3603" s="12">
        <v>0.86339253777071012</v>
      </c>
      <c r="N3603" s="12">
        <v>-0.44873412042769423</v>
      </c>
      <c r="O3603" s="1">
        <v>-8.6870190102835851E-2</v>
      </c>
      <c r="P3603">
        <v>7.3646628098988018E-2</v>
      </c>
      <c r="Q3603">
        <v>0.12620789309665337</v>
      </c>
      <c r="R3603">
        <v>7.704805448623217E-2</v>
      </c>
      <c r="S3603">
        <v>0.26373086063647055</v>
      </c>
      <c r="T3603">
        <v>-0.12443439805162075</v>
      </c>
      <c r="U3603" s="1">
        <v>0.5761734268189177</v>
      </c>
      <c r="V3603">
        <v>0.68216097237080198</v>
      </c>
      <c r="W3603">
        <v>0.78689830038650843</v>
      </c>
      <c r="X3603">
        <v>0.8255974494827798</v>
      </c>
      <c r="Y3603">
        <v>0.84091090345714214</v>
      </c>
      <c r="Z3603">
        <v>-0.28669953460785269</v>
      </c>
      <c r="AA3603">
        <v>-0.19286189319919833</v>
      </c>
      <c r="AB3603">
        <v>1.1427506309414349E-2</v>
      </c>
      <c r="AC3603">
        <v>0.20339644485941227</v>
      </c>
      <c r="AD3603">
        <v>0.95579424895622211</v>
      </c>
      <c r="AE3603" s="1">
        <v>0.74082117792436841</v>
      </c>
      <c r="AF3603">
        <v>0.79730399824920317</v>
      </c>
      <c r="AG3603">
        <v>0.82236794888514375</v>
      </c>
      <c r="AH3603">
        <v>0.83932309837908237</v>
      </c>
      <c r="AI3603">
        <v>0.47970387188448455</v>
      </c>
      <c r="AJ3603">
        <v>-0.26769747088618506</v>
      </c>
      <c r="AK3603">
        <v>-9.4803732923998699E-2</v>
      </c>
      <c r="AL3603">
        <v>4.1653308267560786E-2</v>
      </c>
      <c r="AM3603">
        <v>0.58196520158250675</v>
      </c>
      <c r="AN3603">
        <v>0.95885708088959198</v>
      </c>
      <c r="AO3603" s="1">
        <v>0.68232931342609282</v>
      </c>
      <c r="AP3603">
        <v>0.76593208729053397</v>
      </c>
      <c r="AQ3603">
        <v>0.832395276421104</v>
      </c>
      <c r="AR3603">
        <v>0.86099420301072171</v>
      </c>
      <c r="AS3603">
        <v>0.6798896526881596</v>
      </c>
      <c r="AT3603">
        <v>-0.28650665811190407</v>
      </c>
      <c r="AU3603">
        <v>-0.14793948179839272</v>
      </c>
      <c r="AV3603">
        <v>2.7694359850276407E-2</v>
      </c>
      <c r="AW3603">
        <v>0.40919144079795361</v>
      </c>
      <c r="AX3603">
        <v>0.99003525232952483</v>
      </c>
      <c r="AY3603" s="1">
        <v>10</v>
      </c>
      <c r="AZ3603">
        <v>10</v>
      </c>
      <c r="BA3603">
        <v>10</v>
      </c>
      <c r="BB3603" s="18">
        <v>-1.2901408774077616</v>
      </c>
      <c r="BC3603" s="15">
        <v>-0.68970632544367394</v>
      </c>
      <c r="BD3603" s="15">
        <v>-0.49506575960124427</v>
      </c>
      <c r="BE3603" s="15">
        <v>-7.1323179128635616E-2</v>
      </c>
      <c r="BF3603" s="15">
        <v>0.3268639690416939</v>
      </c>
      <c r="BG3603" s="15">
        <v>1.6492136476084029</v>
      </c>
      <c r="BH3603" s="18">
        <v>-1.4911223203003523</v>
      </c>
      <c r="BI3603" s="15">
        <v>-0.4781321484800925</v>
      </c>
      <c r="BJ3603" s="15">
        <v>-0.10795484660410043</v>
      </c>
      <c r="BK3603" s="15">
        <v>0.18420899880550343</v>
      </c>
      <c r="BL3603" s="15">
        <v>1.3410536664971702</v>
      </c>
      <c r="BM3603" s="15">
        <v>1.1221051750130877</v>
      </c>
      <c r="BN3603" s="1" t="s">
        <v>20543</v>
      </c>
    </row>
    <row r="3604" spans="1:66" x14ac:dyDescent="0.25">
      <c r="A3604">
        <v>853346</v>
      </c>
      <c r="B3604" t="s">
        <v>2586</v>
      </c>
      <c r="C3604" t="s">
        <v>2587</v>
      </c>
      <c r="D3604" t="s">
        <v>2588</v>
      </c>
      <c r="E3604" t="s">
        <v>2589</v>
      </c>
      <c r="F3604" s="23">
        <v>7.1880572999999996E-9</v>
      </c>
      <c r="G3604" s="23">
        <v>0.23255698</v>
      </c>
      <c r="H3604" s="23">
        <v>0.5979759</v>
      </c>
      <c r="I3604" s="11">
        <v>-3.8420978640985225E-2</v>
      </c>
      <c r="J3604" s="12">
        <v>0.28092041421310371</v>
      </c>
      <c r="K3604" s="12">
        <v>0.45360066578960312</v>
      </c>
      <c r="L3604" s="12">
        <v>-3.6247846364907692E-3</v>
      </c>
      <c r="M3604" s="12">
        <v>0.18444519460420403</v>
      </c>
      <c r="N3604" s="12">
        <v>-8.6103451927638228E-2</v>
      </c>
      <c r="O3604" s="1">
        <v>-3.909801066382728E-2</v>
      </c>
      <c r="P3604">
        <v>0.23164385233415918</v>
      </c>
      <c r="Q3604">
        <v>0.29429156197415657</v>
      </c>
      <c r="R3604">
        <v>-2.1974207080160662E-3</v>
      </c>
      <c r="S3604">
        <v>9.8088737868305798E-2</v>
      </c>
      <c r="T3604">
        <v>-4.1650077891722807E-2</v>
      </c>
      <c r="U3604" s="1">
        <v>0.59798933832544077</v>
      </c>
      <c r="V3604">
        <v>0.83368274079397431</v>
      </c>
      <c r="W3604">
        <v>0.89150755723885289</v>
      </c>
      <c r="X3604">
        <v>0.81776574252531675</v>
      </c>
      <c r="Y3604">
        <v>0.67968984774749952</v>
      </c>
      <c r="Z3604">
        <v>-0.45654518442685132</v>
      </c>
      <c r="AA3604">
        <v>-0.14154837751222371</v>
      </c>
      <c r="AB3604">
        <v>0.16168196472898952</v>
      </c>
      <c r="AC3604">
        <v>0.35471108778802674</v>
      </c>
      <c r="AD3604">
        <v>0.99566223197307013</v>
      </c>
      <c r="AE3604" s="1">
        <v>0.77391485594176557</v>
      </c>
      <c r="AF3604">
        <v>0.89209164316385547</v>
      </c>
      <c r="AG3604">
        <v>0.74904210848096864</v>
      </c>
      <c r="AH3604">
        <v>0.75054520756884013</v>
      </c>
      <c r="AI3604">
        <v>0.53123910920298578</v>
      </c>
      <c r="AJ3604">
        <v>-0.35450173365821891</v>
      </c>
      <c r="AK3604">
        <v>0.12347114605605404</v>
      </c>
      <c r="AL3604">
        <v>5.5572506407377667E-2</v>
      </c>
      <c r="AM3604">
        <v>0.41813382793356718</v>
      </c>
      <c r="AN3604">
        <v>0.95751586607834605</v>
      </c>
      <c r="AO3604" s="1">
        <v>0.69452788053917192</v>
      </c>
      <c r="AP3604">
        <v>0.87581536637792423</v>
      </c>
      <c r="AQ3604">
        <v>0.83516604184956689</v>
      </c>
      <c r="AR3604">
        <v>0.79748472777004331</v>
      </c>
      <c r="AS3604">
        <v>0.61702488864303073</v>
      </c>
      <c r="AT3604">
        <v>-0.41330066647246594</v>
      </c>
      <c r="AU3604">
        <v>-1.2664278233401704E-2</v>
      </c>
      <c r="AV3604">
        <v>0.11174556966397146</v>
      </c>
      <c r="AW3604">
        <v>0.3917223669380373</v>
      </c>
      <c r="AX3604">
        <v>0.9925905647399853</v>
      </c>
      <c r="AY3604" s="1">
        <v>10</v>
      </c>
      <c r="AZ3604">
        <v>10</v>
      </c>
      <c r="BA3604">
        <v>10</v>
      </c>
      <c r="BB3604" s="18">
        <v>-1.3445344127839609</v>
      </c>
      <c r="BC3604" s="15">
        <v>-1.0523991060292968</v>
      </c>
      <c r="BD3604" s="15">
        <v>-0.40181238131587532</v>
      </c>
      <c r="BE3604" s="15">
        <v>0.22447217415235973</v>
      </c>
      <c r="BF3604" s="15">
        <v>0.62314981846041351</v>
      </c>
      <c r="BG3604" s="15">
        <v>1.2943530256115416</v>
      </c>
      <c r="BH3604" s="18">
        <v>-1.4083513973208746</v>
      </c>
      <c r="BI3604" s="15">
        <v>-0.58579220625561401</v>
      </c>
      <c r="BJ3604" s="15">
        <v>0.35161524334513355</v>
      </c>
      <c r="BK3604" s="15">
        <v>0.21845143149356053</v>
      </c>
      <c r="BL3604" s="15">
        <v>0.92951203379993197</v>
      </c>
      <c r="BM3604" s="15">
        <v>1.1513357768426793</v>
      </c>
      <c r="BN3604" s="1" t="s">
        <v>20543</v>
      </c>
    </row>
    <row r="3605" spans="1:66" x14ac:dyDescent="0.25">
      <c r="A3605">
        <v>855025</v>
      </c>
      <c r="B3605" t="s">
        <v>2754</v>
      </c>
      <c r="C3605" t="s">
        <v>2755</v>
      </c>
      <c r="D3605" t="s">
        <v>2756</v>
      </c>
      <c r="E3605" t="s">
        <v>2757</v>
      </c>
      <c r="F3605" s="23">
        <v>1.1778739E-6</v>
      </c>
      <c r="G3605" s="23">
        <v>0.17377375</v>
      </c>
      <c r="H3605" s="23">
        <v>0.11210512</v>
      </c>
      <c r="I3605" s="11">
        <v>-0.21125553037168515</v>
      </c>
      <c r="J3605" s="12">
        <v>0.32463810508941854</v>
      </c>
      <c r="K3605" s="12">
        <v>0.50672506137069895</v>
      </c>
      <c r="L3605" s="12">
        <v>4.5806976551576749E-2</v>
      </c>
      <c r="M3605" s="12">
        <v>0.4370757461607136</v>
      </c>
      <c r="N3605" s="12">
        <v>-0.27247749743875954</v>
      </c>
      <c r="O3605" s="1">
        <v>-0.21123471476228123</v>
      </c>
      <c r="P3605">
        <v>0.28221171283401647</v>
      </c>
      <c r="Q3605">
        <v>0.36381354585589842</v>
      </c>
      <c r="R3605">
        <v>2.9135575252027177E-2</v>
      </c>
      <c r="S3605">
        <v>0.25610544419254611</v>
      </c>
      <c r="T3605">
        <v>-0.15209022766711341</v>
      </c>
      <c r="U3605" s="1">
        <v>0.46543911026810103</v>
      </c>
      <c r="V3605">
        <v>0.77509761940776212</v>
      </c>
      <c r="W3605">
        <v>0.91343633500872068</v>
      </c>
      <c r="X3605">
        <v>0.77585883709096393</v>
      </c>
      <c r="Y3605">
        <v>0.73249605862553979</v>
      </c>
      <c r="Z3605">
        <v>-0.51499044425304263</v>
      </c>
      <c r="AA3605">
        <v>-0.24507388839751854</v>
      </c>
      <c r="AB3605">
        <v>0.24411101572787308</v>
      </c>
      <c r="AC3605">
        <v>0.24889636856524947</v>
      </c>
      <c r="AD3605">
        <v>0.95694231485389458</v>
      </c>
      <c r="AE3605" s="1">
        <v>0.81376969668372412</v>
      </c>
      <c r="AF3605">
        <v>0.89722326035683997</v>
      </c>
      <c r="AG3605">
        <v>0.74911501998555741</v>
      </c>
      <c r="AH3605">
        <v>0.67768311806167081</v>
      </c>
      <c r="AI3605">
        <v>0.30917658801125686</v>
      </c>
      <c r="AJ3605">
        <v>-0.32113793228022469</v>
      </c>
      <c r="AK3605">
        <v>0.12986436437165721</v>
      </c>
      <c r="AL3605">
        <v>0.14783439062442311</v>
      </c>
      <c r="AM3605">
        <v>0.5480322859566118</v>
      </c>
      <c r="AN3605">
        <v>0.89908085026379336</v>
      </c>
      <c r="AO3605" s="1">
        <v>0.68295733758397259</v>
      </c>
      <c r="AP3605">
        <v>0.89185863489466699</v>
      </c>
      <c r="AQ3605">
        <v>0.88581038733167317</v>
      </c>
      <c r="AR3605">
        <v>0.77458322165946392</v>
      </c>
      <c r="AS3605">
        <v>0.55406540327235987</v>
      </c>
      <c r="AT3605">
        <v>-0.44516451727829631</v>
      </c>
      <c r="AU3605">
        <v>-6.0317489887154761E-2</v>
      </c>
      <c r="AV3605">
        <v>0.20866045763143409</v>
      </c>
      <c r="AW3605">
        <v>0.4257134838456299</v>
      </c>
      <c r="AX3605">
        <v>0.98926087191009315</v>
      </c>
      <c r="AY3605" s="1">
        <v>10</v>
      </c>
      <c r="AZ3605">
        <v>10</v>
      </c>
      <c r="BA3605">
        <v>10</v>
      </c>
      <c r="BB3605" s="18">
        <v>-1.0296225615664678</v>
      </c>
      <c r="BC3605" s="15">
        <v>-1.1247783298246588</v>
      </c>
      <c r="BD3605" s="15">
        <v>-0.60644481238913139</v>
      </c>
      <c r="BE3605" s="15">
        <v>0.33296007601422012</v>
      </c>
      <c r="BF3605" s="15">
        <v>0.34214961520534276</v>
      </c>
      <c r="BG3605" s="15">
        <v>1.2708289531035823</v>
      </c>
      <c r="BH3605" s="18">
        <v>-1.4441944027946121</v>
      </c>
      <c r="BI3605" s="15">
        <v>-0.48770238334910676</v>
      </c>
      <c r="BJ3605" s="15">
        <v>0.3879620148275989</v>
      </c>
      <c r="BK3605" s="15">
        <v>0.4228525516179118</v>
      </c>
      <c r="BL3605" s="15">
        <v>1.1998753113005332</v>
      </c>
      <c r="BM3605" s="15">
        <v>0.73611396785478045</v>
      </c>
      <c r="BN3605" s="1" t="s">
        <v>20543</v>
      </c>
    </row>
    <row r="3606" spans="1:66" x14ac:dyDescent="0.25">
      <c r="A3606">
        <v>854260</v>
      </c>
      <c r="B3606" t="s">
        <v>2794</v>
      </c>
      <c r="C3606" t="s">
        <v>2795</v>
      </c>
      <c r="D3606" t="s">
        <v>2796</v>
      </c>
      <c r="E3606" t="s">
        <v>2797</v>
      </c>
      <c r="F3606" s="23">
        <v>5.4001523000000001E-9</v>
      </c>
      <c r="G3606" s="23">
        <v>7.8880824000000002E-2</v>
      </c>
      <c r="H3606" s="23">
        <v>0.45669594000000002</v>
      </c>
      <c r="I3606" s="11">
        <v>-0.16244155392366924</v>
      </c>
      <c r="J3606" s="12">
        <v>0.25537993367453043</v>
      </c>
      <c r="K3606" s="12">
        <v>0.61406658154990301</v>
      </c>
      <c r="L3606" s="12">
        <v>-2.8538481415809818E-2</v>
      </c>
      <c r="M3606" s="12">
        <v>0.42537609603466675</v>
      </c>
      <c r="N3606" s="12">
        <v>0.18939715267410379</v>
      </c>
      <c r="O3606" s="1">
        <v>-0.14357971147718165</v>
      </c>
      <c r="P3606">
        <v>0.15782075591808059</v>
      </c>
      <c r="Q3606">
        <v>0.33581487000450166</v>
      </c>
      <c r="R3606">
        <v>-1.4653151629406655E-2</v>
      </c>
      <c r="S3606">
        <v>0.20564478274609116</v>
      </c>
      <c r="T3606">
        <v>8.3292850041846389E-2</v>
      </c>
      <c r="U3606" s="1">
        <v>0.74107419446483569</v>
      </c>
      <c r="V3606">
        <v>0.80707983569123365</v>
      </c>
      <c r="W3606">
        <v>0.87642636106905736</v>
      </c>
      <c r="X3606">
        <v>0.69720730089530947</v>
      </c>
      <c r="Y3606">
        <v>0.63228953340065197</v>
      </c>
      <c r="Z3606">
        <v>-0.2798100192866656</v>
      </c>
      <c r="AA3606">
        <v>-0.15496513862241104</v>
      </c>
      <c r="AB3606">
        <v>0.29394412352290039</v>
      </c>
      <c r="AC3606">
        <v>0.24961569545036008</v>
      </c>
      <c r="AD3606">
        <v>0.97150659785987814</v>
      </c>
      <c r="AE3606" s="1">
        <v>0.8751149116340724</v>
      </c>
      <c r="AF3606">
        <v>0.8453175161083275</v>
      </c>
      <c r="AG3606">
        <v>0.6676359822270389</v>
      </c>
      <c r="AH3606">
        <v>0.66625454975744169</v>
      </c>
      <c r="AI3606">
        <v>0.48638379490939465</v>
      </c>
      <c r="AJ3606">
        <v>-0.1941365671412823</v>
      </c>
      <c r="AK3606">
        <v>0.1735238144846549</v>
      </c>
      <c r="AL3606">
        <v>5.2974912817300525E-2</v>
      </c>
      <c r="AM3606">
        <v>0.35636895656400519</v>
      </c>
      <c r="AN3606">
        <v>0.90980070567565396</v>
      </c>
      <c r="AO3606" s="1">
        <v>0.83500366532496695</v>
      </c>
      <c r="AP3606">
        <v>0.84809378197583851</v>
      </c>
      <c r="AQ3606">
        <v>0.77859039766183125</v>
      </c>
      <c r="AR3606">
        <v>0.69624428545790829</v>
      </c>
      <c r="AS3606">
        <v>0.5643936916573874</v>
      </c>
      <c r="AT3606">
        <v>-0.23775954286299561</v>
      </c>
      <c r="AU3606">
        <v>2.817457470769379E-2</v>
      </c>
      <c r="AV3606">
        <v>0.16390153351089315</v>
      </c>
      <c r="AW3606">
        <v>0.31629340831198821</v>
      </c>
      <c r="AX3606">
        <v>0.95959927153201952</v>
      </c>
      <c r="AY3606" s="1">
        <v>10</v>
      </c>
      <c r="AZ3606">
        <v>10</v>
      </c>
      <c r="BA3606">
        <v>10</v>
      </c>
      <c r="BB3606" s="18">
        <v>-1.4824926493578749</v>
      </c>
      <c r="BC3606" s="15">
        <v>-0.6699947188197406</v>
      </c>
      <c r="BD3606" s="15">
        <v>-0.45008558076711364</v>
      </c>
      <c r="BE3606" s="15">
        <v>0.34064967707418975</v>
      </c>
      <c r="BF3606" s="15">
        <v>0.26256696870206081</v>
      </c>
      <c r="BG3606" s="15">
        <v>0.93663124279314813</v>
      </c>
      <c r="BH3606" s="18">
        <v>-1.7494666780458328</v>
      </c>
      <c r="BI3606" s="15">
        <v>-0.25027569931817667</v>
      </c>
      <c r="BJ3606" s="15">
        <v>0.55913789191681962</v>
      </c>
      <c r="BK3606" s="15">
        <v>0.29374644836095426</v>
      </c>
      <c r="BL3606" s="15">
        <v>0.96167607793462884</v>
      </c>
      <c r="BM3606" s="15">
        <v>1.2479070195269368</v>
      </c>
      <c r="BN3606" s="1" t="s">
        <v>20543</v>
      </c>
    </row>
    <row r="3607" spans="1:66" x14ac:dyDescent="0.25">
      <c r="A3607">
        <v>852879</v>
      </c>
      <c r="B3607" t="s">
        <v>2879</v>
      </c>
      <c r="C3607" t="s">
        <v>2880</v>
      </c>
      <c r="D3607" t="s">
        <v>2881</v>
      </c>
      <c r="E3607" t="s">
        <v>2875</v>
      </c>
      <c r="F3607" s="23">
        <v>7.5634750000000005E-9</v>
      </c>
      <c r="G3607" s="23">
        <v>1.4131187E-2</v>
      </c>
      <c r="H3607" s="23">
        <v>0.17437626000000001</v>
      </c>
      <c r="I3607" s="11">
        <v>-0.69883808653464374</v>
      </c>
      <c r="J3607" s="12">
        <v>-0.49044461905761477</v>
      </c>
      <c r="K3607" s="12">
        <v>-6.931977147326478E-3</v>
      </c>
      <c r="L3607" s="12">
        <v>-0.20007581848866596</v>
      </c>
      <c r="M3607" s="12">
        <v>9.44897949669712E-2</v>
      </c>
      <c r="N3607" s="12">
        <v>-0.1744101369212695</v>
      </c>
      <c r="O3607" s="1">
        <v>-0.31251229049828377</v>
      </c>
      <c r="P3607">
        <v>-0.17182186582542816</v>
      </c>
      <c r="Q3607">
        <v>-2.2990759323755412E-3</v>
      </c>
      <c r="R3607">
        <v>-6.4357580047580659E-2</v>
      </c>
      <c r="S3607">
        <v>2.8262063646108823E-2</v>
      </c>
      <c r="T3607">
        <v>-5.3197267765511508E-2</v>
      </c>
      <c r="U3607" s="1">
        <v>0.90046285311439678</v>
      </c>
      <c r="V3607">
        <v>0.75220188235617669</v>
      </c>
      <c r="W3607">
        <v>0.75915702814008079</v>
      </c>
      <c r="X3607">
        <v>0.6580201049163904</v>
      </c>
      <c r="Y3607">
        <v>0.43869255448962435</v>
      </c>
      <c r="Z3607">
        <v>-5.1005630290219518E-2</v>
      </c>
      <c r="AA3607">
        <v>-6.7047548906148641E-2</v>
      </c>
      <c r="AB3607">
        <v>0.18617912122326336</v>
      </c>
      <c r="AC3607">
        <v>0.39364435659787722</v>
      </c>
      <c r="AD3607">
        <v>0.90374433726551084</v>
      </c>
      <c r="AE3607" s="1">
        <v>0.88325035812820607</v>
      </c>
      <c r="AF3607">
        <v>0.85720484595817548</v>
      </c>
      <c r="AG3607">
        <v>0.71683274681663967</v>
      </c>
      <c r="AH3607">
        <v>0.64195182375056803</v>
      </c>
      <c r="AI3607">
        <v>0.32747267715458089</v>
      </c>
      <c r="AJ3607">
        <v>-0.20103753569643945</v>
      </c>
      <c r="AK3607">
        <v>0.12255584359670459</v>
      </c>
      <c r="AL3607">
        <v>0.14972008576763343</v>
      </c>
      <c r="AM3607">
        <v>0.48453928730572715</v>
      </c>
      <c r="AN3607">
        <v>0.88787511972235778</v>
      </c>
      <c r="AO3607" s="1">
        <v>0.89712017834992785</v>
      </c>
      <c r="AP3607">
        <v>0.82307119829068209</v>
      </c>
      <c r="AQ3607">
        <v>0.739177599923587</v>
      </c>
      <c r="AR3607">
        <v>0.65342392046093478</v>
      </c>
      <c r="AS3607">
        <v>0.37361252594610173</v>
      </c>
      <c r="AT3607">
        <v>-0.1439916868831288</v>
      </c>
      <c r="AU3607">
        <v>4.9401048708486599E-2</v>
      </c>
      <c r="AV3607">
        <v>0.16518767000726856</v>
      </c>
      <c r="AW3607">
        <v>0.45291062057119974</v>
      </c>
      <c r="AX3607">
        <v>0.90125702388659812</v>
      </c>
      <c r="AY3607" s="1">
        <v>10</v>
      </c>
      <c r="AZ3607">
        <v>10</v>
      </c>
      <c r="BA3607">
        <v>10</v>
      </c>
      <c r="BB3607" s="18">
        <v>-1.1511880225326381</v>
      </c>
      <c r="BC3607" s="15">
        <v>0.12463067041537652</v>
      </c>
      <c r="BD3607" s="15">
        <v>0.10053695611048448</v>
      </c>
      <c r="BE3607" s="15">
        <v>0.480863723160595</v>
      </c>
      <c r="BF3607" s="15">
        <v>0.79246037372268929</v>
      </c>
      <c r="BG3607" s="15">
        <v>0.86011926390533022</v>
      </c>
      <c r="BH3607" s="18">
        <v>-2.2943758784448782</v>
      </c>
      <c r="BI3607" s="15">
        <v>-0.67765864853744129</v>
      </c>
      <c r="BJ3607" s="15">
        <v>8.919734505468141E-2</v>
      </c>
      <c r="BK3607" s="15">
        <v>0.1535715357926615</v>
      </c>
      <c r="BL3607" s="15">
        <v>0.9470306356978494</v>
      </c>
      <c r="BM3607" s="15">
        <v>0.57481204565528066</v>
      </c>
      <c r="BN3607" s="1" t="s">
        <v>20543</v>
      </c>
    </row>
    <row r="3608" spans="1:66" x14ac:dyDescent="0.25">
      <c r="A3608">
        <v>852684</v>
      </c>
      <c r="B3608" t="s">
        <v>2992</v>
      </c>
      <c r="C3608" t="s">
        <v>2993</v>
      </c>
      <c r="D3608" t="s">
        <v>2994</v>
      </c>
      <c r="E3608" t="s">
        <v>2995</v>
      </c>
      <c r="F3608" s="23">
        <v>4.8551922000000004E-9</v>
      </c>
      <c r="G3608" s="23">
        <v>0.10311001</v>
      </c>
      <c r="H3608" s="23">
        <v>5.6845356E-2</v>
      </c>
      <c r="I3608" s="11">
        <v>-0.25802913148494505</v>
      </c>
      <c r="J3608" s="12">
        <v>-0.17394341183928355</v>
      </c>
      <c r="K3608" s="12">
        <v>0.13993112251795894</v>
      </c>
      <c r="L3608" s="12">
        <v>0.14745194000911666</v>
      </c>
      <c r="M3608" s="12">
        <v>0.34286771711512509</v>
      </c>
      <c r="N3608" s="12">
        <v>0.75158768081340777</v>
      </c>
      <c r="O3608" s="1">
        <v>-8.8238620256886627E-2</v>
      </c>
      <c r="P3608">
        <v>-5.4357685948286091E-2</v>
      </c>
      <c r="Q3608">
        <v>4.160952451384909E-2</v>
      </c>
      <c r="R3608">
        <v>4.2189000601081168E-2</v>
      </c>
      <c r="S3608">
        <v>9.4613300768587719E-2</v>
      </c>
      <c r="T3608">
        <v>0.1816013781851796</v>
      </c>
      <c r="U3608" s="1">
        <v>0.65646775975367588</v>
      </c>
      <c r="V3608">
        <v>0.71003902970559429</v>
      </c>
      <c r="W3608">
        <v>0.78164733958701749</v>
      </c>
      <c r="X3608">
        <v>0.77553763107876283</v>
      </c>
      <c r="Y3608">
        <v>0.8084783694865737</v>
      </c>
      <c r="Z3608">
        <v>-0.24166846484057727</v>
      </c>
      <c r="AA3608">
        <v>-0.15055372685480678</v>
      </c>
      <c r="AB3608">
        <v>6.7703821296949046E-2</v>
      </c>
      <c r="AC3608">
        <v>0.17250776066553719</v>
      </c>
      <c r="AD3608">
        <v>0.95857847809713159</v>
      </c>
      <c r="AE3608" s="1">
        <v>0.61523309245671776</v>
      </c>
      <c r="AF3608">
        <v>0.75443462222973934</v>
      </c>
      <c r="AG3608">
        <v>0.7803104890238125</v>
      </c>
      <c r="AH3608">
        <v>0.80423105590473598</v>
      </c>
      <c r="AI3608">
        <v>0.80834375457280994</v>
      </c>
      <c r="AJ3608">
        <v>-0.33905960831715215</v>
      </c>
      <c r="AK3608">
        <v>-9.2603677434138873E-2</v>
      </c>
      <c r="AL3608">
        <v>2.9615617527539728E-2</v>
      </c>
      <c r="AM3608">
        <v>0.20893700610765917</v>
      </c>
      <c r="AN3608">
        <v>0.9693340562996815</v>
      </c>
      <c r="AO3608" s="1">
        <v>0.6306988185687652</v>
      </c>
      <c r="AP3608">
        <v>0.74011520328229174</v>
      </c>
      <c r="AQ3608">
        <v>0.78206332800069611</v>
      </c>
      <c r="AR3608">
        <v>0.79549735755026529</v>
      </c>
      <c r="AS3608">
        <v>0.80972133617957476</v>
      </c>
      <c r="AT3608">
        <v>-0.30548109074746255</v>
      </c>
      <c r="AU3608">
        <v>-0.11306814915533482</v>
      </c>
      <c r="AV3608">
        <v>4.3014649469889976E-2</v>
      </c>
      <c r="AW3608">
        <v>0.1965120728220979</v>
      </c>
      <c r="AX3608">
        <v>0.96715948116608552</v>
      </c>
      <c r="AY3608" s="1">
        <v>10</v>
      </c>
      <c r="AZ3608">
        <v>10</v>
      </c>
      <c r="BA3608">
        <v>10</v>
      </c>
      <c r="BB3608" s="18">
        <v>-1.0168816650059236</v>
      </c>
      <c r="BC3608" s="15">
        <v>-0.45369140778489331</v>
      </c>
      <c r="BD3608" s="15">
        <v>-0.32998113789742001</v>
      </c>
      <c r="BE3608" s="15">
        <v>-3.3643785854015305E-2</v>
      </c>
      <c r="BF3608" s="15">
        <v>0.1086528821842912</v>
      </c>
      <c r="BG3608" s="15">
        <v>0.97213663242059045</v>
      </c>
      <c r="BH3608" s="18">
        <v>-1.4262054079501763</v>
      </c>
      <c r="BI3608" s="15">
        <v>-0.72962602022497391</v>
      </c>
      <c r="BJ3608" s="15">
        <v>-0.10800181915222822</v>
      </c>
      <c r="BK3608" s="15">
        <v>0.20026615928116956</v>
      </c>
      <c r="BL3608" s="15">
        <v>0.65256006234120412</v>
      </c>
      <c r="BM3608" s="15">
        <v>2.1644155076424116</v>
      </c>
      <c r="BN3608" s="1" t="s">
        <v>20543</v>
      </c>
    </row>
    <row r="3609" spans="1:66" x14ac:dyDescent="0.25">
      <c r="A3609">
        <v>853162</v>
      </c>
      <c r="B3609" t="s">
        <v>3072</v>
      </c>
      <c r="C3609" t="s">
        <v>3073</v>
      </c>
      <c r="D3609" t="s">
        <v>3074</v>
      </c>
      <c r="E3609" t="s">
        <v>3075</v>
      </c>
      <c r="F3609" s="23">
        <v>3.3306690000000002E-16</v>
      </c>
      <c r="G3609" s="23">
        <v>0.81177699999999997</v>
      </c>
      <c r="H3609" s="23">
        <v>0.50153756000000005</v>
      </c>
      <c r="I3609" s="11">
        <v>6.4135340214627329E-2</v>
      </c>
      <c r="J3609" s="12">
        <v>-0.12304520249121639</v>
      </c>
      <c r="K3609" s="12">
        <v>0.21277311615269501</v>
      </c>
      <c r="L3609" s="12">
        <v>0.20001980573453759</v>
      </c>
      <c r="M3609" s="12">
        <v>6.762339999950126E-2</v>
      </c>
      <c r="N3609" s="12">
        <v>-0.39909927521704525</v>
      </c>
      <c r="O3609" s="1">
        <v>9.5225124846021525E-2</v>
      </c>
      <c r="P3609">
        <v>-9.782682557078988E-2</v>
      </c>
      <c r="Q3609">
        <v>0.10416188838003956</v>
      </c>
      <c r="R3609">
        <v>8.2740328459084078E-2</v>
      </c>
      <c r="S3609">
        <v>2.410730554615487E-2</v>
      </c>
      <c r="T3609">
        <v>-0.12502993113305774</v>
      </c>
      <c r="U3609" s="1">
        <v>0.70698215987541524</v>
      </c>
      <c r="V3609">
        <v>0.86090962852315711</v>
      </c>
      <c r="W3609">
        <v>0.84686107721105608</v>
      </c>
      <c r="X3609">
        <v>0.78563479029607097</v>
      </c>
      <c r="Y3609">
        <v>0.63465986653874817</v>
      </c>
      <c r="Z3609">
        <v>-0.38199195440564021</v>
      </c>
      <c r="AA3609">
        <v>-4.720924740451634E-2</v>
      </c>
      <c r="AB3609">
        <v>0.14242522312383796</v>
      </c>
      <c r="AC3609">
        <v>0.35909827202298544</v>
      </c>
      <c r="AD3609">
        <v>0.99519526670611225</v>
      </c>
      <c r="AE3609" s="1">
        <v>0.72069041202457473</v>
      </c>
      <c r="AF3609">
        <v>0.92352977727999885</v>
      </c>
      <c r="AG3609">
        <v>0.850898261215986</v>
      </c>
      <c r="AH3609">
        <v>0.72767851696208108</v>
      </c>
      <c r="AI3609">
        <v>0.51992497988908659</v>
      </c>
      <c r="AJ3609">
        <v>-0.44749262125255285</v>
      </c>
      <c r="AK3609">
        <v>2.658322086793714E-2</v>
      </c>
      <c r="AL3609">
        <v>0.22115120521973217</v>
      </c>
      <c r="AM3609">
        <v>0.40052362730037167</v>
      </c>
      <c r="AN3609">
        <v>0.97561876603819442</v>
      </c>
      <c r="AO3609" s="1">
        <v>0.71598187888703424</v>
      </c>
      <c r="AP3609">
        <v>0.89433926996884183</v>
      </c>
      <c r="AQ3609">
        <v>0.85158274909315856</v>
      </c>
      <c r="AR3609">
        <v>0.75982686792454557</v>
      </c>
      <c r="AS3609">
        <v>0.58058271276320561</v>
      </c>
      <c r="AT3609">
        <v>-0.41527775872647182</v>
      </c>
      <c r="AU3609">
        <v>-1.1258511649563688E-2</v>
      </c>
      <c r="AV3609">
        <v>0.18140473724966999</v>
      </c>
      <c r="AW3609">
        <v>0.38053069925019428</v>
      </c>
      <c r="AX3609">
        <v>0.98884472230935705</v>
      </c>
      <c r="AY3609" s="1">
        <v>10</v>
      </c>
      <c r="AZ3609">
        <v>10</v>
      </c>
      <c r="BA3609">
        <v>10</v>
      </c>
      <c r="BB3609" s="18">
        <v>-1.5715612613826007</v>
      </c>
      <c r="BC3609" s="15">
        <v>-0.84979693697341441</v>
      </c>
      <c r="BD3609" s="15">
        <v>-0.10628463944659781</v>
      </c>
      <c r="BE3609" s="15">
        <v>0.31487080832372166</v>
      </c>
      <c r="BF3609" s="15">
        <v>0.79607570042289666</v>
      </c>
      <c r="BG3609" s="15">
        <v>1.4080649996428238</v>
      </c>
      <c r="BH3609" s="18">
        <v>-1.5221509259556667</v>
      </c>
      <c r="BI3609" s="15">
        <v>-0.94459186138514151</v>
      </c>
      <c r="BJ3609" s="15">
        <v>5.7637326255252204E-2</v>
      </c>
      <c r="BK3609" s="15">
        <v>0.46896753035404554</v>
      </c>
      <c r="BL3609" s="15">
        <v>0.84817326263280324</v>
      </c>
      <c r="BM3609" s="15">
        <v>1.1005959975118733</v>
      </c>
      <c r="BN3609" s="1" t="s">
        <v>20543</v>
      </c>
    </row>
    <row r="3610" spans="1:66" x14ac:dyDescent="0.25">
      <c r="A3610">
        <v>854897</v>
      </c>
      <c r="B3610" t="s">
        <v>3084</v>
      </c>
      <c r="C3610" t="s">
        <v>3085</v>
      </c>
      <c r="D3610" t="s">
        <v>3086</v>
      </c>
      <c r="E3610" t="s">
        <v>3087</v>
      </c>
      <c r="F3610" s="23">
        <v>2.4988949000000001E-5</v>
      </c>
      <c r="G3610" s="23">
        <v>7.6856430000000003E-2</v>
      </c>
      <c r="H3610" s="23">
        <v>2.8081754E-2</v>
      </c>
      <c r="I3610" s="11">
        <v>-0.40010165804546932</v>
      </c>
      <c r="J3610" s="12">
        <v>-8.7335275641844998E-2</v>
      </c>
      <c r="K3610" s="12">
        <v>0.1870543623723267</v>
      </c>
      <c r="L3610" s="12">
        <v>0.30135301772483669</v>
      </c>
      <c r="M3610" s="12">
        <v>0.81583093416064001</v>
      </c>
      <c r="N3610" s="12">
        <v>0.25073949958157393</v>
      </c>
      <c r="O3610" s="1">
        <v>-0.245230971886259</v>
      </c>
      <c r="P3610">
        <v>-4.7720657264890366E-2</v>
      </c>
      <c r="Q3610">
        <v>0.10821338200904281</v>
      </c>
      <c r="R3610">
        <v>0.15981905175394034</v>
      </c>
      <c r="S3610">
        <v>0.40407576645158361</v>
      </c>
      <c r="T3610">
        <v>0.10637485622675125</v>
      </c>
      <c r="U3610" s="1">
        <v>0.1736024888060777</v>
      </c>
      <c r="V3610">
        <v>0.11916920058463341</v>
      </c>
      <c r="W3610">
        <v>0.42734950497156216</v>
      </c>
      <c r="X3610">
        <v>0.57442891405845953</v>
      </c>
      <c r="Y3610">
        <v>0.95629242039424212</v>
      </c>
      <c r="Z3610">
        <v>2.2864048490513402E-2</v>
      </c>
      <c r="AA3610">
        <v>-0.42261108564481392</v>
      </c>
      <c r="AB3610">
        <v>-0.15325196295236096</v>
      </c>
      <c r="AC3610">
        <v>-0.22969093148150302</v>
      </c>
      <c r="AD3610">
        <v>0.56312967557295746</v>
      </c>
      <c r="AE3610" s="1">
        <v>0.65900900071529145</v>
      </c>
      <c r="AF3610">
        <v>0.71080631755706158</v>
      </c>
      <c r="AG3610">
        <v>0.85511211094472594</v>
      </c>
      <c r="AH3610">
        <v>0.88719338529341674</v>
      </c>
      <c r="AI3610">
        <v>0.65101919087826143</v>
      </c>
      <c r="AJ3610">
        <v>-0.24009777477160743</v>
      </c>
      <c r="AK3610">
        <v>-0.24814650958655052</v>
      </c>
      <c r="AL3610">
        <v>2.5032556048437741E-2</v>
      </c>
      <c r="AM3610">
        <v>0.47120153814675031</v>
      </c>
      <c r="AN3610">
        <v>0.97731260306482959</v>
      </c>
      <c r="AO3610" s="1">
        <v>0.52716904273771437</v>
      </c>
      <c r="AP3610">
        <v>0.54006965714260136</v>
      </c>
      <c r="AQ3610">
        <v>0.76874298036804201</v>
      </c>
      <c r="AR3610">
        <v>0.8525106414154987</v>
      </c>
      <c r="AS3610">
        <v>0.84971567429705985</v>
      </c>
      <c r="AT3610">
        <v>-0.15597104194902328</v>
      </c>
      <c r="AU3610">
        <v>-0.34823685211049932</v>
      </c>
      <c r="AV3610">
        <v>-4.6973205764382055E-2</v>
      </c>
      <c r="AW3610">
        <v>0.22863446826455916</v>
      </c>
      <c r="AX3610">
        <v>0.90991445829691875</v>
      </c>
      <c r="AY3610" s="1">
        <v>5</v>
      </c>
      <c r="AZ3610">
        <v>10</v>
      </c>
      <c r="BA3610">
        <v>10</v>
      </c>
      <c r="BB3610" s="18">
        <v>-0.42722496966472018</v>
      </c>
      <c r="BC3610" s="15">
        <v>-0.1596932747815373</v>
      </c>
      <c r="BD3610" s="15">
        <v>-0.76630404577314648</v>
      </c>
      <c r="BE3610" s="15">
        <v>-0.39951332600099509</v>
      </c>
      <c r="BF3610" s="15">
        <v>-0.50360151876459047</v>
      </c>
      <c r="BG3610" s="15">
        <v>1.1113713951803865</v>
      </c>
      <c r="BH3610" s="18">
        <v>-1.285464123627279</v>
      </c>
      <c r="BI3610" s="15">
        <v>-0.34703204624302963</v>
      </c>
      <c r="BJ3610" s="15">
        <v>-0.36506257506375217</v>
      </c>
      <c r="BK3610" s="15">
        <v>0.24690478743465452</v>
      </c>
      <c r="BL3610" s="15">
        <v>1.246398853968034</v>
      </c>
      <c r="BM3610" s="15">
        <v>1.6492208433359592</v>
      </c>
      <c r="BN3610" s="1" t="s">
        <v>20543</v>
      </c>
    </row>
    <row r="3611" spans="1:66" x14ac:dyDescent="0.25">
      <c r="A3611">
        <v>850776</v>
      </c>
      <c r="B3611" t="s">
        <v>3176</v>
      </c>
      <c r="C3611" t="s">
        <v>3177</v>
      </c>
      <c r="D3611" t="s">
        <v>3178</v>
      </c>
      <c r="E3611" t="s">
        <v>3179</v>
      </c>
      <c r="F3611" s="23">
        <v>1.0054675999999999E-3</v>
      </c>
      <c r="G3611" s="23">
        <v>7.091973E-2</v>
      </c>
      <c r="H3611" s="23">
        <v>0.78347820000000001</v>
      </c>
      <c r="I3611" s="11">
        <v>8.2952828406964219E-2</v>
      </c>
      <c r="J3611" s="12">
        <v>0.49444100865061053</v>
      </c>
      <c r="K3611" s="12">
        <v>0.47567983971438682</v>
      </c>
      <c r="L3611" s="12">
        <v>-0.15439044418159775</v>
      </c>
      <c r="M3611" s="12">
        <v>0.41733970383176439</v>
      </c>
      <c r="N3611" s="12">
        <v>8.4936233845155515E-2</v>
      </c>
      <c r="O3611" s="1">
        <v>5.4795614776697713E-2</v>
      </c>
      <c r="P3611">
        <v>0.26877005699991813</v>
      </c>
      <c r="Q3611">
        <v>0.2530793960408147</v>
      </c>
      <c r="R3611">
        <v>-7.6817007072258914E-2</v>
      </c>
      <c r="S3611">
        <v>0.21465126440750124</v>
      </c>
      <c r="T3611">
        <v>3.8736692400348445E-2</v>
      </c>
      <c r="U3611" s="1">
        <v>0.64338397545543335</v>
      </c>
      <c r="V3611">
        <v>0.72951284163892527</v>
      </c>
      <c r="W3611">
        <v>0.8298633242388509</v>
      </c>
      <c r="X3611">
        <v>0.50474307228872617</v>
      </c>
      <c r="Y3611">
        <v>0.66729682235016774</v>
      </c>
      <c r="Z3611">
        <v>-0.2793848893128571</v>
      </c>
      <c r="AA3611">
        <v>-0.19060961825092099</v>
      </c>
      <c r="AB3611">
        <v>0.47492338636985504</v>
      </c>
      <c r="AC3611">
        <v>-2.8841725700811033E-2</v>
      </c>
      <c r="AD3611">
        <v>0.86966010111500514</v>
      </c>
      <c r="AE3611" s="1">
        <v>0.92316583991040524</v>
      </c>
      <c r="AF3611">
        <v>0.6691622525511669</v>
      </c>
      <c r="AG3611">
        <v>0.52188158782235183</v>
      </c>
      <c r="AH3611">
        <v>0.59221230187996288</v>
      </c>
      <c r="AI3611">
        <v>0.51151739104818328</v>
      </c>
      <c r="AJ3611">
        <v>7.6735103002203126E-2</v>
      </c>
      <c r="AK3611">
        <v>0.14625311296241947</v>
      </c>
      <c r="AL3611">
        <v>-4.8918268978976456E-2</v>
      </c>
      <c r="AM3611">
        <v>0.23757850187657611</v>
      </c>
      <c r="AN3611">
        <v>0.81403728668213138</v>
      </c>
      <c r="AO3611" s="1">
        <v>0.8394815136467918</v>
      </c>
      <c r="AP3611">
        <v>0.75691834531266766</v>
      </c>
      <c r="AQ3611">
        <v>0.7374757837664998</v>
      </c>
      <c r="AR3611">
        <v>0.59042211190151928</v>
      </c>
      <c r="AS3611">
        <v>0.64043899256847026</v>
      </c>
      <c r="AT3611">
        <v>-0.11795287593475337</v>
      </c>
      <c r="AU3611">
        <v>-3.1993200975552208E-2</v>
      </c>
      <c r="AV3611">
        <v>0.24259612874285399</v>
      </c>
      <c r="AW3611">
        <v>0.10639246924577334</v>
      </c>
      <c r="AX3611">
        <v>0.910757230428764</v>
      </c>
      <c r="AY3611" s="1">
        <v>10</v>
      </c>
      <c r="AZ3611">
        <v>1</v>
      </c>
      <c r="BA3611">
        <v>10</v>
      </c>
      <c r="BB3611" s="18">
        <v>-1.4274103315661837</v>
      </c>
      <c r="BC3611" s="15">
        <v>-0.77778303856964115</v>
      </c>
      <c r="BD3611" s="15">
        <v>-0.61934626985091146</v>
      </c>
      <c r="BE3611" s="15">
        <v>0.56842705335546106</v>
      </c>
      <c r="BF3611" s="15">
        <v>-0.3306399457643705</v>
      </c>
      <c r="BG3611" s="15">
        <v>0.91175493306168709</v>
      </c>
      <c r="BH3611" s="18">
        <v>-1.2290522474928025</v>
      </c>
      <c r="BI3611" s="15">
        <v>0.40453193545494587</v>
      </c>
      <c r="BJ3611" s="15">
        <v>0.51810670734206488</v>
      </c>
      <c r="BK3611" s="15">
        <v>0.19924623944931183</v>
      </c>
      <c r="BL3611" s="15">
        <v>0.66730919773791253</v>
      </c>
      <c r="BM3611" s="15">
        <v>1.1148557668425336</v>
      </c>
      <c r="BN3611" s="1" t="s">
        <v>20543</v>
      </c>
    </row>
    <row r="3612" spans="1:66" x14ac:dyDescent="0.25">
      <c r="A3612">
        <v>855040</v>
      </c>
      <c r="B3612" t="s">
        <v>3188</v>
      </c>
      <c r="C3612" t="s">
        <v>3189</v>
      </c>
      <c r="D3612" t="s">
        <v>3190</v>
      </c>
      <c r="E3612" t="s">
        <v>3191</v>
      </c>
      <c r="F3612" s="23">
        <v>2.7879856E-5</v>
      </c>
      <c r="G3612" s="23">
        <v>1.3687823999999999E-2</v>
      </c>
      <c r="H3612" s="23">
        <v>0.15925439999999999</v>
      </c>
      <c r="I3612" s="11">
        <v>8.2384536303436763E-3</v>
      </c>
      <c r="J3612" s="12">
        <v>0.24246021275287216</v>
      </c>
      <c r="K3612" s="12">
        <v>0.35028861669285816</v>
      </c>
      <c r="L3612" s="12">
        <v>-6.307226710832177E-2</v>
      </c>
      <c r="M3612" s="12">
        <v>0.74773265417033763</v>
      </c>
      <c r="N3612" s="12">
        <v>0.6148237809116972</v>
      </c>
      <c r="O3612" s="1">
        <v>8.849539855950191E-3</v>
      </c>
      <c r="P3612">
        <v>0.22297650479132861</v>
      </c>
      <c r="Q3612">
        <v>0.28476815217114759</v>
      </c>
      <c r="R3612">
        <v>-4.9824438216144636E-2</v>
      </c>
      <c r="S3612">
        <v>0.55462266627557588</v>
      </c>
      <c r="T3612">
        <v>0.34608722799441405</v>
      </c>
      <c r="U3612" s="1">
        <v>0.50853413206618447</v>
      </c>
      <c r="V3612">
        <v>0.67465690713836157</v>
      </c>
      <c r="W3612">
        <v>0.72423042692901918</v>
      </c>
      <c r="X3612">
        <v>0.56881711920193179</v>
      </c>
      <c r="Y3612">
        <v>0.85273250271913437</v>
      </c>
      <c r="Z3612">
        <v>-0.34484685422258871</v>
      </c>
      <c r="AA3612">
        <v>-0.11827609330341525</v>
      </c>
      <c r="AB3612">
        <v>0.25215401208274746</v>
      </c>
      <c r="AC3612">
        <v>-0.13322943520969338</v>
      </c>
      <c r="AD3612">
        <v>0.85231713083865601</v>
      </c>
      <c r="AE3612" s="1">
        <v>0.59410159919656969</v>
      </c>
      <c r="AF3612">
        <v>0.69150482669821167</v>
      </c>
      <c r="AG3612">
        <v>0.68381668160807518</v>
      </c>
      <c r="AH3612">
        <v>0.87416108068839571</v>
      </c>
      <c r="AI3612">
        <v>0.79751300341801235</v>
      </c>
      <c r="AJ3612">
        <v>-0.28059050694997484</v>
      </c>
      <c r="AK3612">
        <v>-4.2744244387847304E-2</v>
      </c>
      <c r="AL3612">
        <v>-0.18829967220543292</v>
      </c>
      <c r="AM3612">
        <v>0.30822301932181251</v>
      </c>
      <c r="AN3612">
        <v>0.93604107549317384</v>
      </c>
      <c r="AO3612" s="1">
        <v>0.58546044491671778</v>
      </c>
      <c r="AP3612">
        <v>0.71442142190402813</v>
      </c>
      <c r="AQ3612">
        <v>0.72922209735447641</v>
      </c>
      <c r="AR3612">
        <v>0.78994128871266422</v>
      </c>
      <c r="AS3612">
        <v>0.85369015829025796</v>
      </c>
      <c r="AT3612">
        <v>-0.31821911605641684</v>
      </c>
      <c r="AU3612">
        <v>-7.4674547254612519E-2</v>
      </c>
      <c r="AV3612">
        <v>-2.0851367828523842E-2</v>
      </c>
      <c r="AW3612">
        <v>0.14551531776601309</v>
      </c>
      <c r="AX3612">
        <v>0.94278633590705208</v>
      </c>
      <c r="AY3612" s="1">
        <v>5</v>
      </c>
      <c r="AZ3612">
        <v>10</v>
      </c>
      <c r="BA3612">
        <v>10</v>
      </c>
      <c r="BB3612" s="18">
        <v>-1.0018311590938647</v>
      </c>
      <c r="BC3612" s="15">
        <v>-0.78041675880989603</v>
      </c>
      <c r="BD3612" s="15">
        <v>-0.47394193797051987</v>
      </c>
      <c r="BE3612" s="15">
        <v>2.7126689425030159E-2</v>
      </c>
      <c r="BF3612" s="15">
        <v>-0.49416883204583922</v>
      </c>
      <c r="BG3612" s="15">
        <v>0.83950947249487051</v>
      </c>
      <c r="BH3612" s="18">
        <v>-0.985499463425072</v>
      </c>
      <c r="BI3612" s="15">
        <v>-0.29976995491383901</v>
      </c>
      <c r="BJ3612" s="15">
        <v>0.22046108239719583</v>
      </c>
      <c r="BK3612" s="15">
        <v>-9.7906128355231534E-2</v>
      </c>
      <c r="BL3612" s="15">
        <v>0.98811688533082143</v>
      </c>
      <c r="BM3612" s="15">
        <v>2.0583201049663469</v>
      </c>
      <c r="BN3612" s="1" t="s">
        <v>20543</v>
      </c>
    </row>
    <row r="3613" spans="1:66" x14ac:dyDescent="0.25">
      <c r="A3613">
        <v>851977</v>
      </c>
      <c r="B3613" t="s">
        <v>3340</v>
      </c>
      <c r="C3613" t="s">
        <v>3341</v>
      </c>
      <c r="D3613" t="s">
        <v>3342</v>
      </c>
      <c r="E3613" t="s">
        <v>3343</v>
      </c>
      <c r="F3613" s="23">
        <v>6.0285109999999998E-14</v>
      </c>
      <c r="G3613" s="23">
        <v>1.2203741000000001E-2</v>
      </c>
      <c r="H3613" s="23">
        <v>6.3259124999999999E-2</v>
      </c>
      <c r="I3613" s="11">
        <v>-0.17510884827642739</v>
      </c>
      <c r="J3613" s="12">
        <v>5.8161222696517634E-2</v>
      </c>
      <c r="K3613" s="12">
        <v>0.4335212389259176</v>
      </c>
      <c r="L3613" s="12">
        <v>0.36882768478961958</v>
      </c>
      <c r="M3613" s="12">
        <v>0.76162061007610182</v>
      </c>
      <c r="N3613" s="12">
        <v>-1.8583652807647996E-2</v>
      </c>
      <c r="O3613" s="1">
        <v>-0.18311205671828776</v>
      </c>
      <c r="P3613">
        <v>3.0626587333978984E-2</v>
      </c>
      <c r="Q3613">
        <v>0.20425106373502319</v>
      </c>
      <c r="R3613">
        <v>0.16699975178209672</v>
      </c>
      <c r="S3613">
        <v>0.2886573207913431</v>
      </c>
      <c r="T3613">
        <v>-6.3811898994992925E-3</v>
      </c>
      <c r="U3613" s="1">
        <v>0.80066166488177237</v>
      </c>
      <c r="V3613">
        <v>0.73432797835391406</v>
      </c>
      <c r="W3613">
        <v>0.73149440171983116</v>
      </c>
      <c r="X3613">
        <v>0.75106577580471146</v>
      </c>
      <c r="Y3613">
        <v>0.68415849239704474</v>
      </c>
      <c r="Z3613">
        <v>-0.12819791959230448</v>
      </c>
      <c r="AA3613">
        <v>-5.2543139969572085E-2</v>
      </c>
      <c r="AB3613">
        <v>3.1371314785940324E-2</v>
      </c>
      <c r="AC3613">
        <v>0.26587291726066387</v>
      </c>
      <c r="AD3613">
        <v>0.94818158282405041</v>
      </c>
      <c r="AE3613" s="1">
        <v>0.85749494388609571</v>
      </c>
      <c r="AF3613">
        <v>0.82721974400819087</v>
      </c>
      <c r="AG3613">
        <v>0.74665404653039269</v>
      </c>
      <c r="AH3613">
        <v>0.72432713122463577</v>
      </c>
      <c r="AI3613">
        <v>0.45632954496858913</v>
      </c>
      <c r="AJ3613">
        <v>-0.18886446272482729</v>
      </c>
      <c r="AK3613">
        <v>4.4617884380573708E-2</v>
      </c>
      <c r="AL3613">
        <v>8.5532119940143023E-2</v>
      </c>
      <c r="AM3613">
        <v>0.45987985732161718</v>
      </c>
      <c r="AN3613">
        <v>0.93356555456251766</v>
      </c>
      <c r="AO3613" s="1">
        <v>0.84111282895957362</v>
      </c>
      <c r="AP3613">
        <v>0.79387327710882316</v>
      </c>
      <c r="AQ3613">
        <v>0.74820965070882017</v>
      </c>
      <c r="AR3613">
        <v>0.74493663537551424</v>
      </c>
      <c r="AS3613">
        <v>0.56654790666273536</v>
      </c>
      <c r="AT3613">
        <v>-0.16306626272278324</v>
      </c>
      <c r="AU3613">
        <v>3.5050743857969503E-4</v>
      </c>
      <c r="AV3613">
        <v>6.1549992128182983E-2</v>
      </c>
      <c r="AW3613">
        <v>0.37573068545285898</v>
      </c>
      <c r="AX3613">
        <v>0.95098200089983109</v>
      </c>
      <c r="AY3613" s="1">
        <v>10</v>
      </c>
      <c r="AZ3613">
        <v>10</v>
      </c>
      <c r="BA3613">
        <v>10</v>
      </c>
      <c r="BB3613" s="18">
        <v>-1.6642341788536994</v>
      </c>
      <c r="BC3613" s="15">
        <v>-0.37062397106134332</v>
      </c>
      <c r="BD3613" s="15">
        <v>-0.22508780517314433</v>
      </c>
      <c r="BE3613" s="15">
        <v>-6.3662604166459677E-2</v>
      </c>
      <c r="BF3613" s="15">
        <v>0.38744523447900775</v>
      </c>
      <c r="BG3613" s="15">
        <v>1.1920960332158199</v>
      </c>
      <c r="BH3613" s="18">
        <v>-1.8466610579606881</v>
      </c>
      <c r="BI3613" s="15">
        <v>-0.31003211379081291</v>
      </c>
      <c r="BJ3613" s="15">
        <v>0.22655086084677722</v>
      </c>
      <c r="BK3613" s="15">
        <v>0.32057887835538174</v>
      </c>
      <c r="BL3613" s="15">
        <v>1.18089497917959</v>
      </c>
      <c r="BM3613" s="15">
        <v>1.1727357449295572</v>
      </c>
      <c r="BN3613" s="1" t="s">
        <v>20543</v>
      </c>
    </row>
    <row r="3614" spans="1:66" x14ac:dyDescent="0.25">
      <c r="A3614">
        <v>855306</v>
      </c>
      <c r="B3614" t="s">
        <v>3352</v>
      </c>
      <c r="C3614" t="s">
        <v>3353</v>
      </c>
      <c r="D3614" t="s">
        <v>3354</v>
      </c>
      <c r="E3614" t="s">
        <v>3355</v>
      </c>
      <c r="F3614" s="23">
        <v>1.9984014E-15</v>
      </c>
      <c r="G3614" s="23">
        <v>2.0964567999999999E-2</v>
      </c>
      <c r="H3614" s="23">
        <v>0.1551323</v>
      </c>
      <c r="I3614" s="11">
        <v>-0.40895675495402073</v>
      </c>
      <c r="J3614" s="12">
        <v>-0.51546512496687114</v>
      </c>
      <c r="K3614" s="12">
        <v>-8.6188899940076807E-2</v>
      </c>
      <c r="L3614" s="12">
        <v>0.13333930663167151</v>
      </c>
      <c r="M3614" s="12">
        <v>3.600644732355817E-2</v>
      </c>
      <c r="N3614" s="12">
        <v>-0.60194986946411422</v>
      </c>
      <c r="O3614" s="1">
        <v>-0.19494234103817329</v>
      </c>
      <c r="P3614">
        <v>-0.19854554316885001</v>
      </c>
      <c r="Q3614">
        <v>-3.0355050557999346E-2</v>
      </c>
      <c r="R3614">
        <v>4.0792737578122899E-2</v>
      </c>
      <c r="S3614">
        <v>9.10768846552675E-3</v>
      </c>
      <c r="T3614">
        <v>-0.14124081961996721</v>
      </c>
      <c r="U3614" s="1">
        <v>0.60503619133880193</v>
      </c>
      <c r="V3614">
        <v>0.7032168709541613</v>
      </c>
      <c r="W3614">
        <v>0.83475347515276277</v>
      </c>
      <c r="X3614">
        <v>0.90054144666911373</v>
      </c>
      <c r="Y3614">
        <v>0.72886548177435806</v>
      </c>
      <c r="Z3614">
        <v>-0.28447060916993955</v>
      </c>
      <c r="AA3614">
        <v>-0.23043250842871382</v>
      </c>
      <c r="AB3614">
        <v>-1.9165530605525366E-2</v>
      </c>
      <c r="AC3614">
        <v>0.41023935776862275</v>
      </c>
      <c r="AD3614">
        <v>0.97815135427796451</v>
      </c>
      <c r="AE3614" s="1">
        <v>0.65569226348581278</v>
      </c>
      <c r="AF3614">
        <v>0.82440256601760575</v>
      </c>
      <c r="AG3614">
        <v>0.89781511417373783</v>
      </c>
      <c r="AH3614">
        <v>0.84798535892422888</v>
      </c>
      <c r="AI3614">
        <v>0.5626709970109709</v>
      </c>
      <c r="AJ3614">
        <v>-0.38710366351537184</v>
      </c>
      <c r="AK3614">
        <v>-0.16174944891034287</v>
      </c>
      <c r="AL3614">
        <v>0.13191931324114636</v>
      </c>
      <c r="AM3614">
        <v>0.50995506565941029</v>
      </c>
      <c r="AN3614">
        <v>0.99034493441654159</v>
      </c>
      <c r="AO3614" s="1">
        <v>0.63592940604097703</v>
      </c>
      <c r="AP3614">
        <v>0.7709866926790564</v>
      </c>
      <c r="AQ3614">
        <v>0.87388477911377871</v>
      </c>
      <c r="AR3614">
        <v>0.88109130349152665</v>
      </c>
      <c r="AS3614">
        <v>0.64988798973615336</v>
      </c>
      <c r="AT3614">
        <v>-0.33930019177745646</v>
      </c>
      <c r="AU3614">
        <v>-0.19720986454204489</v>
      </c>
      <c r="AV3614">
        <v>5.7937324120521522E-2</v>
      </c>
      <c r="AW3614">
        <v>0.46461414850380356</v>
      </c>
      <c r="AX3614">
        <v>0.99245247584280816</v>
      </c>
      <c r="AY3614" s="1">
        <v>10</v>
      </c>
      <c r="AZ3614">
        <v>10</v>
      </c>
      <c r="BA3614">
        <v>10</v>
      </c>
      <c r="BB3614" s="18">
        <v>-1.1733224306880585</v>
      </c>
      <c r="BC3614" s="15">
        <v>-0.49585662395687052</v>
      </c>
      <c r="BD3614" s="15">
        <v>-0.38165545093889058</v>
      </c>
      <c r="BE3614" s="15">
        <v>6.4824650256915625E-2</v>
      </c>
      <c r="BF3614" s="15">
        <v>0.97230550689943696</v>
      </c>
      <c r="BG3614" s="15">
        <v>1.645672568593137</v>
      </c>
      <c r="BH3614" s="18">
        <v>-1.5314779255934592</v>
      </c>
      <c r="BI3614" s="15">
        <v>-0.94728984935924931</v>
      </c>
      <c r="BJ3614" s="15">
        <v>-0.45713782832830635</v>
      </c>
      <c r="BK3614" s="15">
        <v>0.18160033565274411</v>
      </c>
      <c r="BL3614" s="15">
        <v>1.0038391759359209</v>
      </c>
      <c r="BM3614" s="15">
        <v>1.1184978715266947</v>
      </c>
      <c r="BN3614" s="1" t="s">
        <v>20543</v>
      </c>
    </row>
    <row r="3615" spans="1:66" x14ac:dyDescent="0.25">
      <c r="A3615">
        <v>852857</v>
      </c>
      <c r="B3615" t="s">
        <v>3440</v>
      </c>
      <c r="C3615" t="s">
        <v>3441</v>
      </c>
      <c r="D3615" t="s">
        <v>3442</v>
      </c>
      <c r="E3615" t="s">
        <v>3443</v>
      </c>
      <c r="F3615" s="23">
        <v>5.1192384000000002E-13</v>
      </c>
      <c r="G3615" s="23">
        <v>0.42644041999999999</v>
      </c>
      <c r="H3615" s="23">
        <v>8.9891840000000001E-2</v>
      </c>
      <c r="I3615" s="11">
        <v>-9.6718604856270304E-2</v>
      </c>
      <c r="J3615" s="12">
        <v>0.27302788064849798</v>
      </c>
      <c r="K3615" s="12">
        <v>0.10970491667685887</v>
      </c>
      <c r="L3615" s="12">
        <v>-4.443879757143071E-2</v>
      </c>
      <c r="M3615" s="12">
        <v>0.56844051732531686</v>
      </c>
      <c r="N3615" s="12">
        <v>-0.42514116177825928</v>
      </c>
      <c r="O3615" s="1">
        <v>-6.0189665298212548E-2</v>
      </c>
      <c r="P3615">
        <v>0.10485042555062739</v>
      </c>
      <c r="Q3615">
        <v>5.2295401550862666E-2</v>
      </c>
      <c r="R3615">
        <v>-1.562666372754731E-2</v>
      </c>
      <c r="S3615">
        <v>0.18159030860509917</v>
      </c>
      <c r="T3615">
        <v>-0.12899824496516993</v>
      </c>
      <c r="U3615" s="1">
        <v>0.7046980838630682</v>
      </c>
      <c r="V3615">
        <v>0.59585811969459557</v>
      </c>
      <c r="W3615">
        <v>0.85141967881227987</v>
      </c>
      <c r="X3615">
        <v>0.73400406907851179</v>
      </c>
      <c r="Y3615">
        <v>0.65560659487856277</v>
      </c>
      <c r="Z3615">
        <v>-4.9009444352993953E-2</v>
      </c>
      <c r="AA3615">
        <v>-0.38859183930711494</v>
      </c>
      <c r="AB3615">
        <v>0.2138494994753109</v>
      </c>
      <c r="AC3615">
        <v>0.27284327316930351</v>
      </c>
      <c r="AD3615">
        <v>0.91318981312954906</v>
      </c>
      <c r="AE3615" s="1">
        <v>0.77871749602674134</v>
      </c>
      <c r="AF3615">
        <v>0.56869785410597118</v>
      </c>
      <c r="AG3615">
        <v>0.80461211662224985</v>
      </c>
      <c r="AH3615">
        <v>0.73078954732768997</v>
      </c>
      <c r="AI3615">
        <v>0.39487096276429079</v>
      </c>
      <c r="AJ3615">
        <v>5.9365288256737848E-2</v>
      </c>
      <c r="AK3615">
        <v>-0.36014822520239986</v>
      </c>
      <c r="AL3615">
        <v>0.15511664905283684</v>
      </c>
      <c r="AM3615">
        <v>0.52951282115527587</v>
      </c>
      <c r="AN3615">
        <v>0.85035690468623193</v>
      </c>
      <c r="AO3615" s="1">
        <v>0.75424959312041617</v>
      </c>
      <c r="AP3615">
        <v>0.59184656558832449</v>
      </c>
      <c r="AQ3615">
        <v>0.84159606511691609</v>
      </c>
      <c r="AR3615">
        <v>0.74453296015071047</v>
      </c>
      <c r="AS3615">
        <v>0.53310158967491927</v>
      </c>
      <c r="AT3615">
        <v>5.6163240774812348E-3</v>
      </c>
      <c r="AU3615">
        <v>-0.3804863376757231</v>
      </c>
      <c r="AV3615">
        <v>0.18735162786120824</v>
      </c>
      <c r="AW3615">
        <v>0.40866638918253073</v>
      </c>
      <c r="AX3615">
        <v>0.89619295147375755</v>
      </c>
      <c r="AY3615" s="1">
        <v>10</v>
      </c>
      <c r="AZ3615">
        <v>10</v>
      </c>
      <c r="BA3615">
        <v>10</v>
      </c>
      <c r="BB3615" s="18">
        <v>-1.5249056153672134</v>
      </c>
      <c r="BC3615" s="15">
        <v>-0.13900910023492102</v>
      </c>
      <c r="BD3615" s="15">
        <v>-0.85676754442398373</v>
      </c>
      <c r="BE3615" s="15">
        <v>0.41658279547826571</v>
      </c>
      <c r="BF3615" s="15">
        <v>0.54127500524126704</v>
      </c>
      <c r="BG3615" s="15">
        <v>1.3503028299015896</v>
      </c>
      <c r="BH3615" s="18">
        <v>-1.6317185225484827</v>
      </c>
      <c r="BI3615" s="15">
        <v>0.16251408361315411</v>
      </c>
      <c r="BJ3615" s="15">
        <v>-0.73561297339033704</v>
      </c>
      <c r="BK3615" s="15">
        <v>0.36750602098076079</v>
      </c>
      <c r="BL3615" s="15">
        <v>1.1690423753906851</v>
      </c>
      <c r="BM3615" s="15">
        <v>0.88079064535921725</v>
      </c>
      <c r="BN3615" s="1" t="s">
        <v>20543</v>
      </c>
    </row>
    <row r="3616" spans="1:66" x14ac:dyDescent="0.25">
      <c r="A3616">
        <v>852041</v>
      </c>
      <c r="B3616" t="s">
        <v>3488</v>
      </c>
      <c r="C3616" t="s">
        <v>3489</v>
      </c>
      <c r="D3616" t="s">
        <v>3490</v>
      </c>
      <c r="E3616" t="s">
        <v>3491</v>
      </c>
      <c r="F3616" s="23">
        <v>8.1004199999999999E-11</v>
      </c>
      <c r="G3616" s="23">
        <v>2.6541176999999999E-2</v>
      </c>
      <c r="H3616" s="23">
        <v>3.3024188000000003E-2</v>
      </c>
      <c r="I3616" s="11">
        <v>-0.14334059361145962</v>
      </c>
      <c r="J3616" s="12">
        <v>0.18363697895081446</v>
      </c>
      <c r="K3616" s="12">
        <v>0.4982483283785793</v>
      </c>
      <c r="L3616" s="12">
        <v>0.15184559985890098</v>
      </c>
      <c r="M3616" s="12">
        <v>0.80383319567614231</v>
      </c>
      <c r="N3616" s="12">
        <v>-0.20533381870560882</v>
      </c>
      <c r="O3616" s="1">
        <v>-0.11605903516804865</v>
      </c>
      <c r="P3616">
        <v>0.14025690748920466</v>
      </c>
      <c r="Q3616">
        <v>0.30857502463670722</v>
      </c>
      <c r="R3616">
        <v>8.4462028906790873E-2</v>
      </c>
      <c r="S3616">
        <v>0.36039512834753717</v>
      </c>
      <c r="T3616">
        <v>-8.3249628098264541E-2</v>
      </c>
      <c r="U3616" s="1">
        <v>0.41661179744918558</v>
      </c>
      <c r="V3616">
        <v>0.68915292371731307</v>
      </c>
      <c r="W3616">
        <v>0.83971692412020327</v>
      </c>
      <c r="X3616">
        <v>0.85838373253959188</v>
      </c>
      <c r="Y3616">
        <v>0.82856847432023395</v>
      </c>
      <c r="Z3616">
        <v>-0.45510536059520718</v>
      </c>
      <c r="AA3616">
        <v>-0.25488131646949141</v>
      </c>
      <c r="AB3616">
        <v>4.0819394009124224E-2</v>
      </c>
      <c r="AC3616">
        <v>0.25721060618452612</v>
      </c>
      <c r="AD3616">
        <v>0.94472525344159675</v>
      </c>
      <c r="AE3616" s="1">
        <v>0.61392913604373722</v>
      </c>
      <c r="AF3616">
        <v>0.83406427369954184</v>
      </c>
      <c r="AG3616">
        <v>0.82750146090502363</v>
      </c>
      <c r="AH3616">
        <v>0.87956949330822087</v>
      </c>
      <c r="AI3616">
        <v>0.4989885991132465</v>
      </c>
      <c r="AJ3616">
        <v>-0.44108799190211301</v>
      </c>
      <c r="AK3616">
        <v>-5.5192582892560071E-2</v>
      </c>
      <c r="AL3616">
        <v>-2.3674728632725813E-3</v>
      </c>
      <c r="AM3616">
        <v>0.61358858458843646</v>
      </c>
      <c r="AN3616">
        <v>0.95813403856610802</v>
      </c>
      <c r="AO3616" s="1">
        <v>0.53706742712869859</v>
      </c>
      <c r="AP3616">
        <v>0.79088998148864953</v>
      </c>
      <c r="AQ3616">
        <v>0.86224061103725169</v>
      </c>
      <c r="AR3616">
        <v>0.89950148530638674</v>
      </c>
      <c r="AS3616">
        <v>0.68017678878455257</v>
      </c>
      <c r="AT3616">
        <v>-0.46333806091631696</v>
      </c>
      <c r="AU3616">
        <v>-0.15641168349913437</v>
      </c>
      <c r="AV3616">
        <v>1.9027790635085345E-2</v>
      </c>
      <c r="AW3616">
        <v>0.45761259212451222</v>
      </c>
      <c r="AX3616">
        <v>0.98465504047827079</v>
      </c>
      <c r="AY3616" s="1">
        <v>10</v>
      </c>
      <c r="AZ3616">
        <v>10</v>
      </c>
      <c r="BA3616">
        <v>10</v>
      </c>
      <c r="BB3616" s="18">
        <v>-0.97166757711844542</v>
      </c>
      <c r="BC3616" s="15">
        <v>-1.0479066058113935</v>
      </c>
      <c r="BD3616" s="15">
        <v>-0.65134974285711933</v>
      </c>
      <c r="BE3616" s="15">
        <v>-6.569507469386919E-2</v>
      </c>
      <c r="BF3616" s="15">
        <v>0.36288192586492052</v>
      </c>
      <c r="BG3616" s="15">
        <v>1.4944936900837906</v>
      </c>
      <c r="BH3616" s="18">
        <v>-1.1672332172071012</v>
      </c>
      <c r="BI3616" s="15">
        <v>-0.79736290128475151</v>
      </c>
      <c r="BJ3616" s="15">
        <v>2.8431544546935878E-2</v>
      </c>
      <c r="BK3616" s="15">
        <v>0.14147430547170672</v>
      </c>
      <c r="BL3616" s="15">
        <v>1.4595855844462993</v>
      </c>
      <c r="BM3616" s="15">
        <v>1.2143480685590318</v>
      </c>
      <c r="BN3616" s="1" t="s">
        <v>20543</v>
      </c>
    </row>
    <row r="3617" spans="1:66" x14ac:dyDescent="0.25">
      <c r="A3617">
        <v>850491</v>
      </c>
      <c r="B3617" t="s">
        <v>3529</v>
      </c>
      <c r="C3617" t="s">
        <v>3530</v>
      </c>
      <c r="D3617" t="s">
        <v>3531</v>
      </c>
      <c r="E3617" t="s">
        <v>3528</v>
      </c>
      <c r="F3617" s="23">
        <v>1.3209404999999999E-4</v>
      </c>
      <c r="G3617" s="23">
        <v>9.6099905999999999E-2</v>
      </c>
      <c r="H3617" s="23">
        <v>0.339003</v>
      </c>
      <c r="I3617" s="11">
        <v>7.4287766201235464E-2</v>
      </c>
      <c r="J3617" s="12">
        <v>0.20364910657467564</v>
      </c>
      <c r="K3617" s="12">
        <v>0.18755619968441847</v>
      </c>
      <c r="L3617" s="12">
        <v>0.12817100438637957</v>
      </c>
      <c r="M3617" s="12">
        <v>0.77034660493907259</v>
      </c>
      <c r="N3617" s="12">
        <v>2.5413196826304215E-2</v>
      </c>
      <c r="O3617" s="1">
        <v>0.2419155004657956</v>
      </c>
      <c r="P3617">
        <v>0.47090856176033419</v>
      </c>
      <c r="Q3617">
        <v>0.29308814043061943</v>
      </c>
      <c r="R3617">
        <v>0.16942101725477521</v>
      </c>
      <c r="S3617">
        <v>0.84061186154247769</v>
      </c>
      <c r="T3617">
        <v>2.143094381371519E-2</v>
      </c>
      <c r="U3617" s="1">
        <v>0.54063870947180337</v>
      </c>
      <c r="V3617">
        <v>0.75255453111519377</v>
      </c>
      <c r="W3617">
        <v>0.77239500852978393</v>
      </c>
      <c r="X3617">
        <v>0.71987809578188711</v>
      </c>
      <c r="Y3617">
        <v>0.84327685220182591</v>
      </c>
      <c r="Z3617">
        <v>-0.41127584324982314</v>
      </c>
      <c r="AA3617">
        <v>-8.4362094010849306E-2</v>
      </c>
      <c r="AB3617">
        <v>0.12569487859823025</v>
      </c>
      <c r="AC3617">
        <v>6.7304915932419676E-2</v>
      </c>
      <c r="AD3617">
        <v>0.93455925539343387</v>
      </c>
      <c r="AE3617" s="1">
        <v>0.63053354793269978</v>
      </c>
      <c r="AF3617">
        <v>0.80858404338498169</v>
      </c>
      <c r="AG3617">
        <v>0.84950544827581764</v>
      </c>
      <c r="AH3617">
        <v>0.89058590444130603</v>
      </c>
      <c r="AI3617">
        <v>0.55326993736039531</v>
      </c>
      <c r="AJ3617">
        <v>-0.39225335477327905</v>
      </c>
      <c r="AK3617">
        <v>-0.11694425505471703</v>
      </c>
      <c r="AL3617">
        <v>1.3219193730458968E-2</v>
      </c>
      <c r="AM3617">
        <v>0.57324202666984181</v>
      </c>
      <c r="AN3617">
        <v>0.9760522918832244</v>
      </c>
      <c r="AO3617" s="1">
        <v>0.61167585135668967</v>
      </c>
      <c r="AP3617">
        <v>0.81339800341224555</v>
      </c>
      <c r="AQ3617">
        <v>0.84563382352926197</v>
      </c>
      <c r="AR3617">
        <v>0.84254572339903611</v>
      </c>
      <c r="AS3617">
        <v>0.71725477770714829</v>
      </c>
      <c r="AT3617">
        <v>-0.41720028264975323</v>
      </c>
      <c r="AU3617">
        <v>-0.10566069408425169</v>
      </c>
      <c r="AV3617">
        <v>6.879142058062325E-2</v>
      </c>
      <c r="AW3617">
        <v>0.34849062980292267</v>
      </c>
      <c r="AX3617">
        <v>0.994656564797883</v>
      </c>
      <c r="AY3617" s="1">
        <v>10</v>
      </c>
      <c r="AZ3617">
        <v>10</v>
      </c>
      <c r="BA3617">
        <v>10</v>
      </c>
      <c r="BB3617" s="18">
        <v>-1.1888267419324705</v>
      </c>
      <c r="BC3617" s="15">
        <v>-0.95747308395206832</v>
      </c>
      <c r="BD3617" s="15">
        <v>-0.37281773470569024</v>
      </c>
      <c r="BE3617" s="15">
        <v>2.849954304916321E-3</v>
      </c>
      <c r="BF3617" s="15">
        <v>-0.1015751550529272</v>
      </c>
      <c r="BG3617" s="15">
        <v>1.2861797021872345</v>
      </c>
      <c r="BH3617" s="18">
        <v>-1.046427758411544</v>
      </c>
      <c r="BI3617" s="15">
        <v>-0.56710698123977077</v>
      </c>
      <c r="BJ3617" s="15">
        <v>-1.3299424305007947E-2</v>
      </c>
      <c r="BK3617" s="15">
        <v>0.2485353702862777</v>
      </c>
      <c r="BL3617" s="15">
        <v>1.3750687004773026</v>
      </c>
      <c r="BM3617" s="15">
        <v>1.3348931523437528</v>
      </c>
      <c r="BN3617" s="1" t="s">
        <v>20543</v>
      </c>
    </row>
    <row r="3618" spans="1:66" x14ac:dyDescent="0.25">
      <c r="A3618">
        <v>854016</v>
      </c>
      <c r="B3618" t="s">
        <v>3675</v>
      </c>
      <c r="C3618" t="s">
        <v>3676</v>
      </c>
      <c r="D3618" t="s">
        <v>3677</v>
      </c>
      <c r="E3618" t="s">
        <v>3678</v>
      </c>
      <c r="F3618" s="23">
        <v>5.3385260000000001E-9</v>
      </c>
      <c r="G3618" s="23">
        <v>0.89016234999999999</v>
      </c>
      <c r="H3618" s="23">
        <v>0.35375324000000002</v>
      </c>
      <c r="I3618" s="11">
        <v>1.7223137375895283E-2</v>
      </c>
      <c r="J3618" s="12">
        <v>-0.44046322604632188</v>
      </c>
      <c r="K3618" s="12">
        <v>5.0558671594784929E-2</v>
      </c>
      <c r="L3618" s="12">
        <v>8.442427143968749E-2</v>
      </c>
      <c r="M3618" s="12">
        <v>0.3180367119617365</v>
      </c>
      <c r="N3618" s="12">
        <v>7.5868639325338855E-2</v>
      </c>
      <c r="O3618" s="1">
        <v>7.935823971275853E-3</v>
      </c>
      <c r="P3618">
        <v>-0.15542108128678481</v>
      </c>
      <c r="Q3618">
        <v>1.9155460983396422E-2</v>
      </c>
      <c r="R3618">
        <v>2.6917533218495548E-2</v>
      </c>
      <c r="S3618">
        <v>0.10449183342240675</v>
      </c>
      <c r="T3618">
        <v>2.2765163867309424E-2</v>
      </c>
      <c r="U3618" s="1">
        <v>0.83269339109088025</v>
      </c>
      <c r="V3618">
        <v>0.52907882668866701</v>
      </c>
      <c r="W3618">
        <v>0.7076999493160574</v>
      </c>
      <c r="X3618">
        <v>0.50892261480535417</v>
      </c>
      <c r="Y3618">
        <v>0.54624962873238858</v>
      </c>
      <c r="Z3618">
        <v>0.16345572944861259</v>
      </c>
      <c r="AA3618">
        <v>-0.28024145496404818</v>
      </c>
      <c r="AB3618">
        <v>0.30573727038493659</v>
      </c>
      <c r="AC3618">
        <v>9.7492217488990854E-2</v>
      </c>
      <c r="AD3618">
        <v>0.79461898431954281</v>
      </c>
      <c r="AE3618" s="1">
        <v>0.76775308947621934</v>
      </c>
      <c r="AF3618">
        <v>0.76718751259676587</v>
      </c>
      <c r="AG3618">
        <v>0.89688269301160395</v>
      </c>
      <c r="AH3618">
        <v>0.68777418629342812</v>
      </c>
      <c r="AI3618">
        <v>0.5483915418591232</v>
      </c>
      <c r="AJ3618">
        <v>-0.20267088342174067</v>
      </c>
      <c r="AK3618">
        <v>-0.23287042875225311</v>
      </c>
      <c r="AL3618">
        <v>0.33332122382773599</v>
      </c>
      <c r="AM3618">
        <v>0.32158163596335387</v>
      </c>
      <c r="AN3618">
        <v>0.95139425378286235</v>
      </c>
      <c r="AO3618" s="1">
        <v>0.81530019716793556</v>
      </c>
      <c r="AP3618">
        <v>0.66639222994580605</v>
      </c>
      <c r="AQ3618">
        <v>0.82269730518162831</v>
      </c>
      <c r="AR3618">
        <v>0.61435268335875648</v>
      </c>
      <c r="AS3618">
        <v>0.55860118378295531</v>
      </c>
      <c r="AT3618">
        <v>-2.7626707499029082E-2</v>
      </c>
      <c r="AU3618">
        <v>-0.26083735490824178</v>
      </c>
      <c r="AV3618">
        <v>0.32666275315524923</v>
      </c>
      <c r="AW3618">
        <v>0.21850032263700198</v>
      </c>
      <c r="AX3618">
        <v>0.89419015077556907</v>
      </c>
      <c r="AY3618" s="1">
        <v>1</v>
      </c>
      <c r="AZ3618">
        <v>10</v>
      </c>
      <c r="BA3618">
        <v>10</v>
      </c>
      <c r="BB3618" s="18">
        <v>-1.6383430381360995</v>
      </c>
      <c r="BC3618" s="15">
        <v>0.3044126135715135</v>
      </c>
      <c r="BD3618" s="15">
        <v>-0.56091487092961567</v>
      </c>
      <c r="BE3618" s="15">
        <v>0.58189944971709928</v>
      </c>
      <c r="BF3618" s="15">
        <v>0.17576622617458071</v>
      </c>
      <c r="BG3618" s="15">
        <v>1.0509624984622337</v>
      </c>
      <c r="BH3618" s="18">
        <v>-1.6102322091371277</v>
      </c>
      <c r="BI3618" s="15">
        <v>-0.41449162306612003</v>
      </c>
      <c r="BJ3618" s="15">
        <v>-0.47839528459656872</v>
      </c>
      <c r="BK3618" s="15">
        <v>0.71969294262189454</v>
      </c>
      <c r="BL3618" s="15">
        <v>0.69485142129493394</v>
      </c>
      <c r="BM3618" s="15">
        <v>1.1747918740232774</v>
      </c>
      <c r="BN3618" s="1" t="s">
        <v>20543</v>
      </c>
    </row>
    <row r="3619" spans="1:66" x14ac:dyDescent="0.25">
      <c r="A3619">
        <v>852500</v>
      </c>
      <c r="B3619" t="s">
        <v>3755</v>
      </c>
      <c r="C3619" t="s">
        <v>3756</v>
      </c>
      <c r="D3619" t="s">
        <v>3757</v>
      </c>
      <c r="E3619" t="s">
        <v>3758</v>
      </c>
      <c r="F3619" s="23">
        <v>6.1062265999999997E-15</v>
      </c>
      <c r="G3619" s="23">
        <v>0.47257578</v>
      </c>
      <c r="H3619" s="23">
        <v>0.36400812999999999</v>
      </c>
      <c r="I3619" s="11">
        <v>4.1974767020682424E-2</v>
      </c>
      <c r="J3619" s="12">
        <v>-9.34418201242318E-2</v>
      </c>
      <c r="K3619" s="12">
        <v>9.6759351302167132E-2</v>
      </c>
      <c r="L3619" s="12">
        <v>-0.27999074517349265</v>
      </c>
      <c r="M3619" s="12">
        <v>0.24919694684687513</v>
      </c>
      <c r="N3619" s="12">
        <v>0.42162859190145857</v>
      </c>
      <c r="O3619" s="1">
        <v>6.1079616845837362E-2</v>
      </c>
      <c r="P3619">
        <v>-6.6900271233126404E-2</v>
      </c>
      <c r="Q3619">
        <v>5.8924547132088556E-2</v>
      </c>
      <c r="R3619">
        <v>-0.13107569338848948</v>
      </c>
      <c r="S3619">
        <v>9.8660852063309171E-2</v>
      </c>
      <c r="T3619">
        <v>0.15078897086005902</v>
      </c>
      <c r="U3619" s="1">
        <v>0.7693477993821739</v>
      </c>
      <c r="V3619">
        <v>0.82211190518848831</v>
      </c>
      <c r="W3619">
        <v>0.88858905385896458</v>
      </c>
      <c r="X3619">
        <v>0.73669551931722832</v>
      </c>
      <c r="Y3619">
        <v>0.5358607388966774</v>
      </c>
      <c r="Z3619">
        <v>-0.2705506453922345</v>
      </c>
      <c r="AA3619">
        <v>-0.15226887232011141</v>
      </c>
      <c r="AB3619">
        <v>0.26031300386131417</v>
      </c>
      <c r="AC3619">
        <v>0.3959935743365281</v>
      </c>
      <c r="AD3619">
        <v>0.97524381720530473</v>
      </c>
      <c r="AE3619" s="1">
        <v>0.70678939945089625</v>
      </c>
      <c r="AF3619">
        <v>0.80589129148860661</v>
      </c>
      <c r="AG3619">
        <v>0.85480228267098068</v>
      </c>
      <c r="AH3619">
        <v>0.83593305659278949</v>
      </c>
      <c r="AI3619">
        <v>0.62733218578862893</v>
      </c>
      <c r="AJ3619">
        <v>-0.3125914115885694</v>
      </c>
      <c r="AK3619">
        <v>-0.12745679578511604</v>
      </c>
      <c r="AL3619">
        <v>8.9456634720722641E-2</v>
      </c>
      <c r="AM3619">
        <v>0.43004878631523014</v>
      </c>
      <c r="AN3619">
        <v>0.99457625549409567</v>
      </c>
      <c r="AO3619" s="1">
        <v>0.73992944445840581</v>
      </c>
      <c r="AP3619">
        <v>0.81741653521007773</v>
      </c>
      <c r="AQ3619">
        <v>0.8749287640408604</v>
      </c>
      <c r="AR3619">
        <v>0.79258001105659226</v>
      </c>
      <c r="AS3619">
        <v>0.58669748700903812</v>
      </c>
      <c r="AT3619">
        <v>-0.29402977488042126</v>
      </c>
      <c r="AU3619">
        <v>-0.13988089578031532</v>
      </c>
      <c r="AV3619">
        <v>0.17129688997503478</v>
      </c>
      <c r="AW3619">
        <v>0.41584573813506948</v>
      </c>
      <c r="AX3619">
        <v>0.99004791040625506</v>
      </c>
      <c r="AY3619" s="1">
        <v>10</v>
      </c>
      <c r="AZ3619">
        <v>10</v>
      </c>
      <c r="BA3619">
        <v>10</v>
      </c>
      <c r="BB3619" s="18">
        <v>-1.6006593532408449</v>
      </c>
      <c r="BC3619" s="15">
        <v>-0.58482055978189595</v>
      </c>
      <c r="BD3619" s="15">
        <v>-0.34393062549771941</v>
      </c>
      <c r="BE3619" s="15">
        <v>0.4963241192429097</v>
      </c>
      <c r="BF3619" s="15">
        <v>0.77264804351723149</v>
      </c>
      <c r="BG3619" s="15">
        <v>1.057498288861999</v>
      </c>
      <c r="BH3619" s="18">
        <v>-1.5615956810801677</v>
      </c>
      <c r="BI3619" s="15">
        <v>-0.67178186740824641</v>
      </c>
      <c r="BJ3619" s="15">
        <v>-0.25388186892248427</v>
      </c>
      <c r="BK3619" s="15">
        <v>0.23575169790959416</v>
      </c>
      <c r="BL3619" s="15">
        <v>1.004562322642865</v>
      </c>
      <c r="BM3619" s="15">
        <v>1.4498854837567554</v>
      </c>
      <c r="BN3619" s="1" t="s">
        <v>20543</v>
      </c>
    </row>
    <row r="3620" spans="1:66" x14ac:dyDescent="0.25">
      <c r="A3620">
        <v>856913</v>
      </c>
      <c r="B3620" t="s">
        <v>3927</v>
      </c>
      <c r="C3620" t="s">
        <v>3928</v>
      </c>
      <c r="D3620" t="s">
        <v>3929</v>
      </c>
      <c r="E3620" t="s">
        <v>3930</v>
      </c>
      <c r="F3620" s="23">
        <v>6.2164716000000003E-8</v>
      </c>
      <c r="G3620" s="23">
        <v>2.5885683999999999E-2</v>
      </c>
      <c r="H3620" s="23">
        <v>2.987505E-2</v>
      </c>
      <c r="I3620" s="11">
        <v>-8.8363913270779484E-2</v>
      </c>
      <c r="J3620" s="12">
        <v>0.67057155409232383</v>
      </c>
      <c r="K3620" s="12">
        <v>0.63964047479544184</v>
      </c>
      <c r="L3620" s="12">
        <v>7.3376918744585032E-2</v>
      </c>
      <c r="M3620" s="12">
        <v>0.46611036837308545</v>
      </c>
      <c r="N3620" s="12">
        <v>-0.45592366367780573</v>
      </c>
      <c r="O3620" s="1">
        <v>-4.874018538497768E-2</v>
      </c>
      <c r="P3620">
        <v>0.30094828036378041</v>
      </c>
      <c r="Q3620">
        <v>0.30053345781460145</v>
      </c>
      <c r="R3620">
        <v>3.4109077428892361E-2</v>
      </c>
      <c r="S3620">
        <v>0.18948255914798673</v>
      </c>
      <c r="T3620">
        <v>-0.15357761256751215</v>
      </c>
      <c r="U3620" s="1">
        <v>0.38855993740246086</v>
      </c>
      <c r="V3620">
        <v>0.48360389299005307</v>
      </c>
      <c r="W3620">
        <v>0.69119732144946044</v>
      </c>
      <c r="X3620">
        <v>0.80987097011031761</v>
      </c>
      <c r="Y3620">
        <v>0.93968156845412532</v>
      </c>
      <c r="Z3620">
        <v>-0.22315597746670079</v>
      </c>
      <c r="AA3620">
        <v>-0.31562260310689849</v>
      </c>
      <c r="AB3620">
        <v>-9.707623258343992E-2</v>
      </c>
      <c r="AC3620">
        <v>8.4733182105374838E-2</v>
      </c>
      <c r="AD3620">
        <v>0.84924089601946251</v>
      </c>
      <c r="AE3620" s="1">
        <v>0.79670019332157993</v>
      </c>
      <c r="AF3620">
        <v>0.52492496001298372</v>
      </c>
      <c r="AG3620">
        <v>0.50799473723684541</v>
      </c>
      <c r="AH3620">
        <v>0.74646171568026443</v>
      </c>
      <c r="AI3620">
        <v>0.59975884045042749</v>
      </c>
      <c r="AJ3620">
        <v>0.13271680359604446</v>
      </c>
      <c r="AK3620">
        <v>-1.7563069078702517E-2</v>
      </c>
      <c r="AL3620">
        <v>-0.26266122426242622</v>
      </c>
      <c r="AM3620">
        <v>0.34444884261623665</v>
      </c>
      <c r="AN3620">
        <v>0.80439403748986338</v>
      </c>
      <c r="AO3620" s="1">
        <v>0.60286663111495709</v>
      </c>
      <c r="AP3620">
        <v>0.53494607948140516</v>
      </c>
      <c r="AQ3620">
        <v>0.65276229271774933</v>
      </c>
      <c r="AR3620">
        <v>0.83464591972834479</v>
      </c>
      <c r="AS3620">
        <v>0.84549286472715324</v>
      </c>
      <c r="AT3620">
        <v>-7.3792583500525186E-2</v>
      </c>
      <c r="AU3620">
        <v>-0.19911330118381979</v>
      </c>
      <c r="AV3620">
        <v>-0.17998034264375193</v>
      </c>
      <c r="AW3620">
        <v>0.21025999371590065</v>
      </c>
      <c r="AX3620">
        <v>0.88521049181251765</v>
      </c>
      <c r="AY3620" s="1">
        <v>5</v>
      </c>
      <c r="AZ3620">
        <v>10</v>
      </c>
      <c r="BA3620">
        <v>10</v>
      </c>
      <c r="BB3620" s="18">
        <v>-1.0498318366658281</v>
      </c>
      <c r="BC3620" s="15">
        <v>-0.6775642724837132</v>
      </c>
      <c r="BD3620" s="15">
        <v>-0.8856749217607004</v>
      </c>
      <c r="BE3620" s="15">
        <v>-0.39380202435722927</v>
      </c>
      <c r="BF3620" s="15">
        <v>1.5388589808645312E-2</v>
      </c>
      <c r="BG3620" s="15">
        <v>1.9395840770937747</v>
      </c>
      <c r="BH3620" s="18">
        <v>-1.1922390663635538</v>
      </c>
      <c r="BI3620" s="15">
        <v>0.40312844242307394</v>
      </c>
      <c r="BJ3620" s="15">
        <v>0.14516928427876405</v>
      </c>
      <c r="BK3620" s="15">
        <v>-0.27554782606079686</v>
      </c>
      <c r="BL3620" s="15">
        <v>0.76657178028134998</v>
      </c>
      <c r="BM3620" s="15">
        <v>1.2048177738062067</v>
      </c>
      <c r="BN3620" s="1" t="s">
        <v>20543</v>
      </c>
    </row>
    <row r="3621" spans="1:66" x14ac:dyDescent="0.25">
      <c r="A3621">
        <v>855197</v>
      </c>
      <c r="B3621" t="s">
        <v>3935</v>
      </c>
      <c r="C3621" t="s">
        <v>3936</v>
      </c>
      <c r="D3621" t="s">
        <v>3937</v>
      </c>
      <c r="E3621" t="s">
        <v>3938</v>
      </c>
      <c r="F3621" s="23">
        <v>1.0333016E-6</v>
      </c>
      <c r="G3621" s="23">
        <v>3.0574410999999999E-2</v>
      </c>
      <c r="H3621" s="23">
        <v>0.14468025000000001</v>
      </c>
      <c r="I3621" s="11">
        <v>-0.35597649310271906</v>
      </c>
      <c r="J3621" s="12">
        <v>0.47611586934504374</v>
      </c>
      <c r="K3621" s="12">
        <v>0.60799145931865983</v>
      </c>
      <c r="L3621" s="12">
        <v>8.6260954629124961E-2</v>
      </c>
      <c r="M3621" s="12">
        <v>0.57625544826588171</v>
      </c>
      <c r="N3621" s="12">
        <v>5.1835304472981784E-2</v>
      </c>
      <c r="O3621" s="1">
        <v>-0.18860829840380475</v>
      </c>
      <c r="P3621">
        <v>0.26654547554055924</v>
      </c>
      <c r="Q3621">
        <v>0.30454439220947149</v>
      </c>
      <c r="R3621">
        <v>4.1397221949610985E-2</v>
      </c>
      <c r="S3621">
        <v>0.24926560344875465</v>
      </c>
      <c r="T3621">
        <v>1.9133727504524193E-2</v>
      </c>
      <c r="U3621" s="1">
        <v>4.8267599833881104E-2</v>
      </c>
      <c r="V3621">
        <v>0.48819562107935066</v>
      </c>
      <c r="W3621">
        <v>0.71728436670470175</v>
      </c>
      <c r="X3621">
        <v>0.75582172417229043</v>
      </c>
      <c r="Y3621">
        <v>0.86381369430163291</v>
      </c>
      <c r="Z3621">
        <v>-0.56925644269862186</v>
      </c>
      <c r="AA3621">
        <v>-0.34481391935725669</v>
      </c>
      <c r="AB3621">
        <v>6.2907005217676974E-3</v>
      </c>
      <c r="AC3621">
        <v>9.2233567066359046E-2</v>
      </c>
      <c r="AD3621">
        <v>0.7524132255406194</v>
      </c>
      <c r="AE3621" s="1">
        <v>0.61916757152684243</v>
      </c>
      <c r="AF3621">
        <v>0.77236988067091783</v>
      </c>
      <c r="AG3621">
        <v>0.72967056282138554</v>
      </c>
      <c r="AH3621">
        <v>0.88526131896683458</v>
      </c>
      <c r="AI3621">
        <v>0.70448750977213925</v>
      </c>
      <c r="AJ3621">
        <v>-0.35781163608618161</v>
      </c>
      <c r="AK3621">
        <v>-1.9765801764650942E-3</v>
      </c>
      <c r="AL3621">
        <v>-0.14082104916251678</v>
      </c>
      <c r="AM3621">
        <v>0.41528932717986672</v>
      </c>
      <c r="AN3621">
        <v>0.96002056627149635</v>
      </c>
      <c r="AO3621" s="1">
        <v>0.35479584717373314</v>
      </c>
      <c r="AP3621">
        <v>0.67517180680938449</v>
      </c>
      <c r="AQ3621">
        <v>0.77701111838537207</v>
      </c>
      <c r="AR3621">
        <v>0.88051933423923179</v>
      </c>
      <c r="AS3621">
        <v>0.84327873951871013</v>
      </c>
      <c r="AT3621">
        <v>-0.49923644140580153</v>
      </c>
      <c r="AU3621">
        <v>-0.18843751941016235</v>
      </c>
      <c r="AV3621">
        <v>-7.1308840014725428E-2</v>
      </c>
      <c r="AW3621">
        <v>0.27049990848571237</v>
      </c>
      <c r="AX3621">
        <v>0.91833842175227887</v>
      </c>
      <c r="AY3621" s="1">
        <v>5</v>
      </c>
      <c r="AZ3621">
        <v>10</v>
      </c>
      <c r="BA3621">
        <v>10</v>
      </c>
      <c r="BB3621" s="18">
        <v>-0.31324155350748234</v>
      </c>
      <c r="BC3621" s="15">
        <v>-1.3306753447844406</v>
      </c>
      <c r="BD3621" s="15">
        <v>-0.89236383279250664</v>
      </c>
      <c r="BE3621" s="15">
        <v>-0.20669520585203713</v>
      </c>
      <c r="BF3621" s="15">
        <v>-3.8858259362234276E-2</v>
      </c>
      <c r="BG3621" s="15">
        <v>1.4679526923086685</v>
      </c>
      <c r="BH3621" s="18">
        <v>-0.96172209482926563</v>
      </c>
      <c r="BI3621" s="15">
        <v>-0.46333752145329976</v>
      </c>
      <c r="BJ3621" s="15">
        <v>0.21521107256568603</v>
      </c>
      <c r="BK3621" s="15">
        <v>-4.9554069747053536E-2</v>
      </c>
      <c r="BL3621" s="15">
        <v>1.0109033183587286</v>
      </c>
      <c r="BM3621" s="15">
        <v>1.562380799095257</v>
      </c>
      <c r="BN3621" s="1" t="s">
        <v>20543</v>
      </c>
    </row>
    <row r="3622" spans="1:66" x14ac:dyDescent="0.25">
      <c r="A3622">
        <v>854398</v>
      </c>
      <c r="B3622" t="s">
        <v>4063</v>
      </c>
      <c r="C3622" t="s">
        <v>4064</v>
      </c>
      <c r="D3622" t="s">
        <v>4065</v>
      </c>
      <c r="E3622" t="s">
        <v>4066</v>
      </c>
      <c r="F3622" s="23">
        <v>1.0976775E-12</v>
      </c>
      <c r="G3622" s="23">
        <v>2.8337218000000001E-2</v>
      </c>
      <c r="H3622" s="23">
        <v>7.3304170000000002E-2</v>
      </c>
      <c r="I3622" s="11">
        <v>0.28034405249225058</v>
      </c>
      <c r="J3622" s="12">
        <v>6.2730677631442702E-2</v>
      </c>
      <c r="K3622" s="12">
        <v>0.33279912270199752</v>
      </c>
      <c r="L3622" s="12">
        <v>-0.25161108111018865</v>
      </c>
      <c r="M3622" s="12">
        <v>0.88488464817623891</v>
      </c>
      <c r="N3622" s="12">
        <v>8.5738403804919164E-2</v>
      </c>
      <c r="O3622" s="1">
        <v>0.25502302035003171</v>
      </c>
      <c r="P3622">
        <v>4.0459039883827617E-2</v>
      </c>
      <c r="Q3622">
        <v>0.18993828275015542</v>
      </c>
      <c r="R3622">
        <v>-0.12517403303816846</v>
      </c>
      <c r="S3622">
        <v>0.3440950804109868</v>
      </c>
      <c r="T3622">
        <v>2.9929681131858552E-2</v>
      </c>
      <c r="U3622" s="1">
        <v>0.68060944860071426</v>
      </c>
      <c r="V3622">
        <v>0.76026167122907717</v>
      </c>
      <c r="W3622">
        <v>0.86344656961877564</v>
      </c>
      <c r="X3622">
        <v>0.79447784891489781</v>
      </c>
      <c r="Y3622">
        <v>0.71524492829675657</v>
      </c>
      <c r="Z3622">
        <v>-0.28105395092328084</v>
      </c>
      <c r="AA3622">
        <v>-0.19677173523995714</v>
      </c>
      <c r="AB3622">
        <v>0.15349131351506826</v>
      </c>
      <c r="AC3622">
        <v>0.2896988929521272</v>
      </c>
      <c r="AD3622">
        <v>0.9865405469266052</v>
      </c>
      <c r="AE3622" s="1">
        <v>0.60509184212098555</v>
      </c>
      <c r="AF3622">
        <v>0.74904740770892309</v>
      </c>
      <c r="AG3622">
        <v>0.80513299165017171</v>
      </c>
      <c r="AH3622">
        <v>0.92875499333139599</v>
      </c>
      <c r="AI3622">
        <v>0.58880255564275097</v>
      </c>
      <c r="AJ3622">
        <v>-0.34238651140099963</v>
      </c>
      <c r="AK3622">
        <v>-0.13272090663254743</v>
      </c>
      <c r="AL3622">
        <v>-9.4593206718149428E-2</v>
      </c>
      <c r="AM3622">
        <v>0.58598991122993138</v>
      </c>
      <c r="AN3622">
        <v>0.9593653811659083</v>
      </c>
      <c r="AO3622" s="1">
        <v>0.65362209367507029</v>
      </c>
      <c r="AP3622">
        <v>0.76887138213974893</v>
      </c>
      <c r="AQ3622">
        <v>0.84907473356164875</v>
      </c>
      <c r="AR3622">
        <v>0.88083415871260129</v>
      </c>
      <c r="AS3622">
        <v>0.66193695697321986</v>
      </c>
      <c r="AT3622">
        <v>-0.31893182443825491</v>
      </c>
      <c r="AU3622">
        <v>-0.16659937521949603</v>
      </c>
      <c r="AV3622">
        <v>2.497642036879405E-2</v>
      </c>
      <c r="AW3622">
        <v>0.45223991599080698</v>
      </c>
      <c r="AX3622">
        <v>0.99102413955918911</v>
      </c>
      <c r="AY3622" s="1">
        <v>10</v>
      </c>
      <c r="AZ3622">
        <v>10</v>
      </c>
      <c r="BA3622">
        <v>10</v>
      </c>
      <c r="BB3622" s="18">
        <v>-1.5056390027036681</v>
      </c>
      <c r="BC3622" s="15">
        <v>-0.69494625206655147</v>
      </c>
      <c r="BD3622" s="15">
        <v>-0.523938765849291</v>
      </c>
      <c r="BE3622" s="15">
        <v>0.18674026645624217</v>
      </c>
      <c r="BF3622" s="15">
        <v>0.46310361991608689</v>
      </c>
      <c r="BG3622" s="15">
        <v>1.3265308231997972</v>
      </c>
      <c r="BH3622" s="18">
        <v>-1.204913013285454</v>
      </c>
      <c r="BI3622" s="15">
        <v>-0.62765484734480514</v>
      </c>
      <c r="BJ3622" s="15">
        <v>-0.16694404966982659</v>
      </c>
      <c r="BK3622" s="15">
        <v>-8.3163769826245695E-2</v>
      </c>
      <c r="BL3622" s="15">
        <v>1.4123222995281461</v>
      </c>
      <c r="BM3622" s="15">
        <v>1.4185026916455719</v>
      </c>
      <c r="BN3622" s="1" t="s">
        <v>20543</v>
      </c>
    </row>
    <row r="3623" spans="1:66" x14ac:dyDescent="0.25">
      <c r="A3623">
        <v>851106</v>
      </c>
      <c r="B3623" t="s">
        <v>4271</v>
      </c>
      <c r="C3623" t="s">
        <v>4272</v>
      </c>
      <c r="D3623" t="s">
        <v>4273</v>
      </c>
      <c r="E3623" t="s">
        <v>4274</v>
      </c>
      <c r="F3623" s="23">
        <v>7.2792875000000005E-7</v>
      </c>
      <c r="G3623" s="23">
        <v>0.84335859999999996</v>
      </c>
      <c r="H3623" s="23">
        <v>0.19606378999999999</v>
      </c>
      <c r="I3623" s="11">
        <v>3.6689989509159724E-3</v>
      </c>
      <c r="J3623" s="12">
        <v>-0.30607086810809803</v>
      </c>
      <c r="K3623" s="12">
        <v>-2.4001485103541845E-2</v>
      </c>
      <c r="L3623" s="12">
        <v>-0.18183581258267906</v>
      </c>
      <c r="M3623" s="12">
        <v>0.55501258728728609</v>
      </c>
      <c r="N3623" s="12">
        <v>-3.3096784721729339E-3</v>
      </c>
      <c r="O3623" s="1">
        <v>2.967012313551873E-3</v>
      </c>
      <c r="P3623">
        <v>-0.1918230255760652</v>
      </c>
      <c r="Q3623">
        <v>-1.6851618942230036E-2</v>
      </c>
      <c r="R3623">
        <v>-0.11353755109839586</v>
      </c>
      <c r="S3623">
        <v>0.30194712530256695</v>
      </c>
      <c r="T3623">
        <v>-1.5611284216839308E-3</v>
      </c>
      <c r="U3623" s="1">
        <v>0.6580198620790646</v>
      </c>
      <c r="V3623">
        <v>0.43063963252802584</v>
      </c>
      <c r="W3623">
        <v>0.65446637419127129</v>
      </c>
      <c r="X3623">
        <v>0.65484433202573833</v>
      </c>
      <c r="Y3623">
        <v>0.79985939184395172</v>
      </c>
      <c r="Z3623">
        <v>0.11329902626846629</v>
      </c>
      <c r="AA3623">
        <v>-0.33333794519709947</v>
      </c>
      <c r="AB3623">
        <v>4.973894018654728E-2</v>
      </c>
      <c r="AC3623">
        <v>2.8460448977198773E-2</v>
      </c>
      <c r="AD3623">
        <v>0.80936550936737017</v>
      </c>
      <c r="AE3623" s="1">
        <v>0.55478890685476567</v>
      </c>
      <c r="AF3623">
        <v>0.60030117170638841</v>
      </c>
      <c r="AG3623">
        <v>0.79641684956748848</v>
      </c>
      <c r="AH3623">
        <v>0.95465636197736947</v>
      </c>
      <c r="AI3623">
        <v>0.66013542220698351</v>
      </c>
      <c r="AJ3623">
        <v>-0.20453868700923999</v>
      </c>
      <c r="AK3623">
        <v>-0.30917773457147119</v>
      </c>
      <c r="AL3623">
        <v>-0.13905006621198451</v>
      </c>
      <c r="AM3623">
        <v>0.54741997244047769</v>
      </c>
      <c r="AN3623">
        <v>0.92749425845537548</v>
      </c>
      <c r="AO3623" s="1">
        <v>0.63101050410728432</v>
      </c>
      <c r="AP3623">
        <v>0.54828626242999745</v>
      </c>
      <c r="AQ3623">
        <v>0.76714885089813467</v>
      </c>
      <c r="AR3623">
        <v>0.85759739919477673</v>
      </c>
      <c r="AS3623">
        <v>0.75890420446249962</v>
      </c>
      <c r="AT3623">
        <v>-6.2522855516554898E-2</v>
      </c>
      <c r="AU3623">
        <v>-0.3357048280576086</v>
      </c>
      <c r="AV3623">
        <v>-5.5546251075410592E-2</v>
      </c>
      <c r="AW3623">
        <v>0.32588023429435875</v>
      </c>
      <c r="AX3623">
        <v>0.91596319930998515</v>
      </c>
      <c r="AY3623" s="1">
        <v>10</v>
      </c>
      <c r="AZ3623">
        <v>4</v>
      </c>
      <c r="BA3623">
        <v>10</v>
      </c>
      <c r="BB3623" s="18">
        <v>-1.1674959949403483</v>
      </c>
      <c r="BC3623" s="15">
        <v>0.19248241763911858</v>
      </c>
      <c r="BD3623" s="15">
        <v>-0.59502149109358038</v>
      </c>
      <c r="BE3623" s="15">
        <v>8.0414184539975411E-2</v>
      </c>
      <c r="BF3623" s="15">
        <v>4.2896253715057009E-2</v>
      </c>
      <c r="BG3623" s="15">
        <v>1.403015817275806</v>
      </c>
      <c r="BH3623" s="18">
        <v>-1.1601166216388932</v>
      </c>
      <c r="BI3623" s="15">
        <v>-0.42311088796986152</v>
      </c>
      <c r="BJ3623" s="15">
        <v>-0.6432951266922341</v>
      </c>
      <c r="BK3623" s="15">
        <v>-0.28530800796327266</v>
      </c>
      <c r="BL3623" s="15">
        <v>1.1591803201297191</v>
      </c>
      <c r="BM3623" s="15">
        <v>1.3963591369985178</v>
      </c>
      <c r="BN3623" s="1" t="s">
        <v>20543</v>
      </c>
    </row>
    <row r="3624" spans="1:66" x14ac:dyDescent="0.25">
      <c r="A3624">
        <v>850928</v>
      </c>
      <c r="B3624" t="s">
        <v>4281</v>
      </c>
      <c r="C3624" t="s">
        <v>4282</v>
      </c>
      <c r="D3624" t="s">
        <v>4283</v>
      </c>
      <c r="E3624" t="s">
        <v>4284</v>
      </c>
      <c r="F3624" s="23">
        <v>8.0177599999999996E-10</v>
      </c>
      <c r="G3624" s="23">
        <v>6.2361817999999999E-2</v>
      </c>
      <c r="H3624" s="23">
        <v>8.6658479999999996E-2</v>
      </c>
      <c r="I3624" s="11">
        <v>6.1634923349986027E-2</v>
      </c>
      <c r="J3624" s="12">
        <v>0.43365531349363984</v>
      </c>
      <c r="K3624" s="12">
        <v>0.22408254569283517</v>
      </c>
      <c r="L3624" s="12">
        <v>-0.12057487894836681</v>
      </c>
      <c r="M3624" s="12">
        <v>0.71630578683037338</v>
      </c>
      <c r="N3624" s="12">
        <v>-0.24860682099915909</v>
      </c>
      <c r="O3624" s="1">
        <v>8.3857678295997856E-2</v>
      </c>
      <c r="P3624">
        <v>0.47453209848809247</v>
      </c>
      <c r="Q3624">
        <v>0.18802271506437176</v>
      </c>
      <c r="R3624">
        <v>-7.705664219180787E-2</v>
      </c>
      <c r="S3624">
        <v>0.40876944039576585</v>
      </c>
      <c r="T3624">
        <v>-0.13800497214032817</v>
      </c>
      <c r="U3624" s="1">
        <v>0.56984577649913881</v>
      </c>
      <c r="V3624">
        <v>0.8539680828802082</v>
      </c>
      <c r="W3624">
        <v>0.92224985528299586</v>
      </c>
      <c r="X3624">
        <v>0.70378989577071249</v>
      </c>
      <c r="Y3624">
        <v>0.63668502794797899</v>
      </c>
      <c r="Z3624">
        <v>-0.51034789989642149</v>
      </c>
      <c r="AA3624">
        <v>-0.15713434479571292</v>
      </c>
      <c r="AB3624">
        <v>0.34709639525209107</v>
      </c>
      <c r="AC3624">
        <v>0.25354659799120333</v>
      </c>
      <c r="AD3624">
        <v>0.96327576930852477</v>
      </c>
      <c r="AE3624" s="1">
        <v>0.68661564338256909</v>
      </c>
      <c r="AF3624">
        <v>0.81587884098841867</v>
      </c>
      <c r="AG3624">
        <v>0.86660313251915799</v>
      </c>
      <c r="AH3624">
        <v>0.80703767632819223</v>
      </c>
      <c r="AI3624">
        <v>0.35069439425499194</v>
      </c>
      <c r="AJ3624">
        <v>-0.34539852952212896</v>
      </c>
      <c r="AK3624">
        <v>-0.13065593539155934</v>
      </c>
      <c r="AL3624">
        <v>0.14183922238952112</v>
      </c>
      <c r="AM3624">
        <v>0.67013649165174449</v>
      </c>
      <c r="AN3624">
        <v>0.92804254372196149</v>
      </c>
      <c r="AO3624" s="1">
        <v>0.65010500886537137</v>
      </c>
      <c r="AP3624">
        <v>0.86654979153450906</v>
      </c>
      <c r="AQ3624">
        <v>0.92850298848860813</v>
      </c>
      <c r="AR3624">
        <v>0.78220775481543203</v>
      </c>
      <c r="AS3624">
        <v>0.51587351801633774</v>
      </c>
      <c r="AT3624">
        <v>-0.44600341001188637</v>
      </c>
      <c r="AU3624">
        <v>-0.14960906086608178</v>
      </c>
      <c r="AV3624">
        <v>0.2562942362780174</v>
      </c>
      <c r="AW3624">
        <v>0.47354972544898433</v>
      </c>
      <c r="AX3624">
        <v>0.98137553383304588</v>
      </c>
      <c r="AY3624" s="1">
        <v>10</v>
      </c>
      <c r="AZ3624">
        <v>10</v>
      </c>
      <c r="BA3624">
        <v>10</v>
      </c>
      <c r="BB3624" s="18">
        <v>-1.3258835924713956</v>
      </c>
      <c r="BC3624" s="15">
        <v>-1.2012779302593468</v>
      </c>
      <c r="BD3624" s="15">
        <v>-0.46154717937090739</v>
      </c>
      <c r="BE3624" s="15">
        <v>0.5944569817668125</v>
      </c>
      <c r="BF3624" s="15">
        <v>0.39853680607161052</v>
      </c>
      <c r="BG3624" s="15">
        <v>1.2009388498021651</v>
      </c>
      <c r="BH3624" s="18">
        <v>-1.2340202908188871</v>
      </c>
      <c r="BI3624" s="15">
        <v>-0.55493967409781764</v>
      </c>
      <c r="BJ3624" s="15">
        <v>-0.12756505736592191</v>
      </c>
      <c r="BK3624" s="15">
        <v>0.41474707260293475</v>
      </c>
      <c r="BL3624" s="15">
        <v>1.4661493055207735</v>
      </c>
      <c r="BM3624" s="15">
        <v>0.83040470861997806</v>
      </c>
      <c r="BN3624" s="1" t="s">
        <v>20543</v>
      </c>
    </row>
    <row r="3625" spans="1:66" x14ac:dyDescent="0.25">
      <c r="A3625">
        <v>1466399</v>
      </c>
      <c r="B3625" t="s">
        <v>4432</v>
      </c>
      <c r="C3625" t="s">
        <v>4433</v>
      </c>
      <c r="D3625" t="s">
        <v>4434</v>
      </c>
      <c r="E3625" t="s">
        <v>4435</v>
      </c>
      <c r="F3625" s="23">
        <v>4.0444128000000002E-8</v>
      </c>
      <c r="G3625" s="23">
        <v>9.8690299999999995E-2</v>
      </c>
      <c r="H3625" s="23">
        <v>0.60897219999999996</v>
      </c>
      <c r="I3625" s="11">
        <v>-6.0318136390042978E-2</v>
      </c>
      <c r="J3625" s="12">
        <v>-1.844725870080164E-2</v>
      </c>
      <c r="K3625" s="12">
        <v>4.993575963381286E-2</v>
      </c>
      <c r="L3625" s="12">
        <v>0.31326349867458775</v>
      </c>
      <c r="M3625" s="12">
        <v>0.35776822761009458</v>
      </c>
      <c r="N3625" s="12">
        <v>0.30428044735701593</v>
      </c>
      <c r="O3625" s="1">
        <v>-7.7907543082776393E-2</v>
      </c>
      <c r="P3625">
        <v>-1.4779880359875144E-2</v>
      </c>
      <c r="Q3625">
        <v>3.9693123897204793E-2</v>
      </c>
      <c r="R3625">
        <v>0.25598182490413224</v>
      </c>
      <c r="S3625">
        <v>0.23772610776446632</v>
      </c>
      <c r="T3625">
        <v>0.16056205698324219</v>
      </c>
      <c r="U3625" s="1">
        <v>0.70262766872961013</v>
      </c>
      <c r="V3625">
        <v>0.56689497255167509</v>
      </c>
      <c r="W3625">
        <v>0.56056352057998249</v>
      </c>
      <c r="X3625">
        <v>0.76726012734230664</v>
      </c>
      <c r="Y3625">
        <v>0.79039196449907212</v>
      </c>
      <c r="Z3625">
        <v>-1.4444054215161255E-2</v>
      </c>
      <c r="AA3625">
        <v>-3.5003159689294489E-2</v>
      </c>
      <c r="AB3625">
        <v>-0.21844094145894297</v>
      </c>
      <c r="AC3625">
        <v>0.18012385959393684</v>
      </c>
      <c r="AD3625">
        <v>0.8581815827350836</v>
      </c>
      <c r="AE3625" s="1">
        <v>0.72588774290639968</v>
      </c>
      <c r="AF3625">
        <v>0.69582520550697602</v>
      </c>
      <c r="AG3625">
        <v>0.74162464905377057</v>
      </c>
      <c r="AH3625">
        <v>0.82175359317019447</v>
      </c>
      <c r="AI3625">
        <v>0.73640368158151159</v>
      </c>
      <c r="AJ3625">
        <v>-0.15426925819631276</v>
      </c>
      <c r="AK3625">
        <v>-0.11483687634148075</v>
      </c>
      <c r="AL3625">
        <v>-4.4451334493886829E-2</v>
      </c>
      <c r="AM3625">
        <v>0.30304153035656861</v>
      </c>
      <c r="AN3625">
        <v>0.95511515931764146</v>
      </c>
      <c r="AO3625" s="1">
        <v>0.72123942188870638</v>
      </c>
      <c r="AP3625">
        <v>0.64423761334932617</v>
      </c>
      <c r="AQ3625">
        <v>0.66735069006005754</v>
      </c>
      <c r="AR3625">
        <v>0.8040440545167441</v>
      </c>
      <c r="AS3625">
        <v>0.76598057888620608</v>
      </c>
      <c r="AT3625">
        <v>-9.3663863125200864E-2</v>
      </c>
      <c r="AU3625">
        <v>-8.0441619669501765E-2</v>
      </c>
      <c r="AV3625">
        <v>-0.12169931587239347</v>
      </c>
      <c r="AW3625">
        <v>0.25106364166959627</v>
      </c>
      <c r="AX3625">
        <v>0.91968200670794276</v>
      </c>
      <c r="AY3625" s="1">
        <v>10</v>
      </c>
      <c r="AZ3625">
        <v>10</v>
      </c>
      <c r="BA3625">
        <v>10</v>
      </c>
      <c r="BB3625" s="18">
        <v>-1.349012381912063</v>
      </c>
      <c r="BC3625" s="15">
        <v>-0.16571089760523419</v>
      </c>
      <c r="BD3625" s="15">
        <v>-0.20106137603928823</v>
      </c>
      <c r="BE3625" s="15">
        <v>-0.51647458098623622</v>
      </c>
      <c r="BF3625" s="15">
        <v>0.16884008029218445</v>
      </c>
      <c r="BG3625" s="15">
        <v>1.2181692696668323</v>
      </c>
      <c r="BH3625" s="18">
        <v>-1.4567457967100086</v>
      </c>
      <c r="BI3625" s="15">
        <v>-0.1986592990718711</v>
      </c>
      <c r="BJ3625" s="15">
        <v>-0.11187178518236425</v>
      </c>
      <c r="BK3625" s="15">
        <v>4.3041154472330811E-2</v>
      </c>
      <c r="BL3625" s="15">
        <v>0.8078451154843318</v>
      </c>
      <c r="BM3625" s="15">
        <v>1.7616404975913946</v>
      </c>
      <c r="BN3625" s="1" t="s">
        <v>20543</v>
      </c>
    </row>
    <row r="3626" spans="1:66" x14ac:dyDescent="0.25">
      <c r="A3626">
        <v>856579</v>
      </c>
      <c r="B3626" t="s">
        <v>4596</v>
      </c>
      <c r="C3626" t="s">
        <v>4597</v>
      </c>
      <c r="D3626" t="s">
        <v>4598</v>
      </c>
      <c r="E3626" t="s">
        <v>4599</v>
      </c>
      <c r="F3626" s="23">
        <v>2.4424906999999998E-15</v>
      </c>
      <c r="G3626" s="23">
        <v>0.48731360000000001</v>
      </c>
      <c r="H3626" s="23">
        <v>0.3416534</v>
      </c>
      <c r="I3626" s="11">
        <v>0.14634912227094302</v>
      </c>
      <c r="J3626" s="12">
        <v>9.6606676518213891E-2</v>
      </c>
      <c r="K3626" s="12">
        <v>3.6990124773259178E-2</v>
      </c>
      <c r="L3626" s="12">
        <v>-6.0485388358117759E-2</v>
      </c>
      <c r="M3626" s="12">
        <v>0.47668498664827658</v>
      </c>
      <c r="N3626" s="12">
        <v>-0.2941518154274041</v>
      </c>
      <c r="O3626" s="1">
        <v>0.25226061764316926</v>
      </c>
      <c r="P3626">
        <v>0.15700345842175967</v>
      </c>
      <c r="Q3626">
        <v>3.1579555813547093E-2</v>
      </c>
      <c r="R3626">
        <v>-3.3333657136778105E-2</v>
      </c>
      <c r="S3626">
        <v>0.19638888123238796</v>
      </c>
      <c r="T3626">
        <v>-0.12973525738678196</v>
      </c>
      <c r="U3626" s="1">
        <v>0.55497144298197298</v>
      </c>
      <c r="V3626">
        <v>0.85308127675203549</v>
      </c>
      <c r="W3626">
        <v>0.93770053705342449</v>
      </c>
      <c r="X3626">
        <v>0.81545449197828856</v>
      </c>
      <c r="Y3626">
        <v>0.54718981902265684</v>
      </c>
      <c r="Z3626">
        <v>-0.52410050253037899</v>
      </c>
      <c r="AA3626">
        <v>-0.17898534052135828</v>
      </c>
      <c r="AB3626">
        <v>0.22657987688695155</v>
      </c>
      <c r="AC3626">
        <v>0.48428759012410177</v>
      </c>
      <c r="AD3626">
        <v>0.97560153946143024</v>
      </c>
      <c r="AE3626" s="1">
        <v>0.52481051798969369</v>
      </c>
      <c r="AF3626">
        <v>0.82167803569180609</v>
      </c>
      <c r="AG3626">
        <v>0.91814242220777331</v>
      </c>
      <c r="AH3626">
        <v>0.83582519166433034</v>
      </c>
      <c r="AI3626">
        <v>0.39935327292035866</v>
      </c>
      <c r="AJ3626">
        <v>-0.51453912045799977</v>
      </c>
      <c r="AK3626">
        <v>-0.19246768300204242</v>
      </c>
      <c r="AL3626">
        <v>0.1745727888873099</v>
      </c>
      <c r="AM3626">
        <v>0.65789125964206763</v>
      </c>
      <c r="AN3626">
        <v>0.92798800640670887</v>
      </c>
      <c r="AO3626" s="1">
        <v>0.54310174965676039</v>
      </c>
      <c r="AP3626">
        <v>0.84233902278067541</v>
      </c>
      <c r="AQ3626">
        <v>0.93339667254850633</v>
      </c>
      <c r="AR3626">
        <v>0.83046094759904587</v>
      </c>
      <c r="AS3626">
        <v>0.47624866660012166</v>
      </c>
      <c r="AT3626">
        <v>-0.52238219995419699</v>
      </c>
      <c r="AU3626">
        <v>-0.18679909626338562</v>
      </c>
      <c r="AV3626">
        <v>0.2018238049804526</v>
      </c>
      <c r="AW3626">
        <v>0.57421057429376865</v>
      </c>
      <c r="AX3626">
        <v>0.95744772038694148</v>
      </c>
      <c r="AY3626" s="1">
        <v>10</v>
      </c>
      <c r="AZ3626">
        <v>10</v>
      </c>
      <c r="BA3626">
        <v>10</v>
      </c>
      <c r="BB3626" s="18">
        <v>-1.2285881256593896</v>
      </c>
      <c r="BC3626" s="15">
        <v>-1.1619174806072927</v>
      </c>
      <c r="BD3626" s="15">
        <v>-0.41658707823491409</v>
      </c>
      <c r="BE3626" s="15">
        <v>0.45929471414856787</v>
      </c>
      <c r="BF3626" s="15">
        <v>1.0158550011071865</v>
      </c>
      <c r="BG3626" s="15">
        <v>1.151702244972566</v>
      </c>
      <c r="BH3626" s="18">
        <v>-1.0973518830353635</v>
      </c>
      <c r="BI3626" s="15">
        <v>-1.0752869833285104</v>
      </c>
      <c r="BJ3626" s="15">
        <v>-0.38341677345885122</v>
      </c>
      <c r="BK3626" s="15">
        <v>0.40505540626205638</v>
      </c>
      <c r="BL3626" s="15">
        <v>1.4433146646314177</v>
      </c>
      <c r="BM3626" s="15">
        <v>0.8879262932025217</v>
      </c>
      <c r="BN3626" s="1" t="s">
        <v>20543</v>
      </c>
    </row>
    <row r="3627" spans="1:66" x14ac:dyDescent="0.25">
      <c r="A3627">
        <v>852023</v>
      </c>
      <c r="B3627" t="s">
        <v>4672</v>
      </c>
      <c r="C3627" t="s">
        <v>4673</v>
      </c>
      <c r="D3627" t="s">
        <v>4674</v>
      </c>
      <c r="E3627" t="s">
        <v>4675</v>
      </c>
      <c r="F3627" s="23">
        <v>5.0734105999999999E-10</v>
      </c>
      <c r="G3627" s="23">
        <v>8.4070909999999999E-2</v>
      </c>
      <c r="H3627" s="23">
        <v>5.5664076999999999E-2</v>
      </c>
      <c r="I3627" s="11">
        <v>-0.1177491786494216</v>
      </c>
      <c r="J3627" s="12">
        <v>0.56134696310091348</v>
      </c>
      <c r="K3627" s="12">
        <v>0.160889387394206</v>
      </c>
      <c r="L3627" s="12">
        <v>0.19333766720480156</v>
      </c>
      <c r="M3627" s="12">
        <v>0.56517766280077475</v>
      </c>
      <c r="N3627" s="12">
        <v>-0.2957548496965518</v>
      </c>
      <c r="O3627" s="1">
        <v>-5.3742386597593131E-2</v>
      </c>
      <c r="P3627">
        <v>0.18655881909009864</v>
      </c>
      <c r="Q3627">
        <v>5.547016536920283E-2</v>
      </c>
      <c r="R3627">
        <v>6.0701885484178042E-2</v>
      </c>
      <c r="S3627">
        <v>0.17176506094895982</v>
      </c>
      <c r="T3627">
        <v>-8.4925776547911558E-2</v>
      </c>
      <c r="U3627" s="1">
        <v>0.78675093137615981</v>
      </c>
      <c r="V3627">
        <v>0.73566061717403275</v>
      </c>
      <c r="W3627">
        <v>0.77914129253504039</v>
      </c>
      <c r="X3627">
        <v>0.68018690731773812</v>
      </c>
      <c r="Y3627">
        <v>0.69743373757505822</v>
      </c>
      <c r="Z3627">
        <v>-0.14379432268589054</v>
      </c>
      <c r="AA3627">
        <v>-0.1147824824491894</v>
      </c>
      <c r="AB3627">
        <v>0.18495179181127863</v>
      </c>
      <c r="AC3627">
        <v>0.16294220712490295</v>
      </c>
      <c r="AD3627">
        <v>0.94279590601854824</v>
      </c>
      <c r="AE3627" s="1">
        <v>0.92886549916065109</v>
      </c>
      <c r="AF3627">
        <v>0.62718309356084678</v>
      </c>
      <c r="AG3627">
        <v>0.67872304533761163</v>
      </c>
      <c r="AH3627">
        <v>0.57707450994703902</v>
      </c>
      <c r="AI3627">
        <v>0.3100261794476088</v>
      </c>
      <c r="AJ3627">
        <v>0.13553466491954691</v>
      </c>
      <c r="AK3627">
        <v>-0.11727168612123853</v>
      </c>
      <c r="AL3627">
        <v>0.18065458793908815</v>
      </c>
      <c r="AM3627">
        <v>0.41992175297564593</v>
      </c>
      <c r="AN3627">
        <v>0.80146476787665033</v>
      </c>
      <c r="AO3627" s="1">
        <v>0.89042759690117179</v>
      </c>
      <c r="AP3627">
        <v>0.70246542139991386</v>
      </c>
      <c r="AQ3627">
        <v>0.75178652056995554</v>
      </c>
      <c r="AR3627">
        <v>0.64797715466011352</v>
      </c>
      <c r="AS3627">
        <v>0.51252959911291651</v>
      </c>
      <c r="AT3627">
        <v>1.8713132476866265E-3</v>
      </c>
      <c r="AU3627">
        <v>-0.12007117508399325</v>
      </c>
      <c r="AV3627">
        <v>0.18899398654501959</v>
      </c>
      <c r="AW3627">
        <v>0.30710387307954251</v>
      </c>
      <c r="AX3627">
        <v>0.89900848012881818</v>
      </c>
      <c r="AY3627" s="1">
        <v>10</v>
      </c>
      <c r="AZ3627">
        <v>1</v>
      </c>
      <c r="BA3627">
        <v>10</v>
      </c>
      <c r="BB3627" s="18">
        <v>-1.6704349248585146</v>
      </c>
      <c r="BC3627" s="15">
        <v>-0.41328452256972614</v>
      </c>
      <c r="BD3627" s="15">
        <v>-0.35655869359193265</v>
      </c>
      <c r="BE3627" s="15">
        <v>0.22950117168243744</v>
      </c>
      <c r="BF3627" s="15">
        <v>0.18646660625655284</v>
      </c>
      <c r="BG3627" s="15">
        <v>1.2315390628475607</v>
      </c>
      <c r="BH3627" s="18">
        <v>-1.8453674614087265</v>
      </c>
      <c r="BI3627" s="15">
        <v>0.42067329578898027</v>
      </c>
      <c r="BJ3627" s="15">
        <v>-0.11753546673211203</v>
      </c>
      <c r="BK3627" s="15">
        <v>0.51673076362323056</v>
      </c>
      <c r="BL3627" s="15">
        <v>1.0261154538262074</v>
      </c>
      <c r="BM3627" s="15">
        <v>0.79215471513602986</v>
      </c>
      <c r="BN3627" s="1" t="s">
        <v>20543</v>
      </c>
    </row>
    <row r="3628" spans="1:66" x14ac:dyDescent="0.25">
      <c r="A3628">
        <v>850602</v>
      </c>
      <c r="B3628" t="s">
        <v>4768</v>
      </c>
      <c r="C3628" t="s">
        <v>4769</v>
      </c>
      <c r="D3628" t="s">
        <v>4770</v>
      </c>
      <c r="E3628" t="s">
        <v>4771</v>
      </c>
      <c r="F3628" s="23">
        <v>5.3956839999999999E-14</v>
      </c>
      <c r="G3628" s="23">
        <v>0.54541379999999995</v>
      </c>
      <c r="H3628" s="23">
        <v>3.5288203999999997E-2</v>
      </c>
      <c r="I3628" s="11">
        <v>-0.27940341812504316</v>
      </c>
      <c r="J3628" s="12">
        <v>-0.10275297606808925</v>
      </c>
      <c r="K3628" s="12">
        <v>0.36957719916854309</v>
      </c>
      <c r="L3628" s="12">
        <v>1.4678639957250385E-2</v>
      </c>
      <c r="M3628" s="12">
        <v>0.7149146714689063</v>
      </c>
      <c r="N3628" s="12">
        <v>-0.30579751000735661</v>
      </c>
      <c r="O3628" s="1">
        <v>-0.15034989120237113</v>
      </c>
      <c r="P3628">
        <v>-3.7620508278198558E-2</v>
      </c>
      <c r="Q3628">
        <v>0.1433948768426683</v>
      </c>
      <c r="R3628">
        <v>4.7486019613905295E-3</v>
      </c>
      <c r="S3628">
        <v>0.20285625701192989</v>
      </c>
      <c r="T3628">
        <v>-7.9737310453055724E-2</v>
      </c>
      <c r="U3628" s="1">
        <v>0.68072102016489111</v>
      </c>
      <c r="V3628">
        <v>0.62090397590131863</v>
      </c>
      <c r="W3628">
        <v>0.83071034791796794</v>
      </c>
      <c r="X3628">
        <v>0.78454074831393006</v>
      </c>
      <c r="Y3628">
        <v>0.73072676085571531</v>
      </c>
      <c r="Z3628">
        <v>-0.10466728867609482</v>
      </c>
      <c r="AA3628">
        <v>-0.32912657569326009</v>
      </c>
      <c r="AB3628">
        <v>0.12214061178027644</v>
      </c>
      <c r="AC3628">
        <v>0.26164751189825453</v>
      </c>
      <c r="AD3628">
        <v>0.93914984358840614</v>
      </c>
      <c r="AE3628" s="1">
        <v>0.77826322687166405</v>
      </c>
      <c r="AF3628">
        <v>0.7517863177041274</v>
      </c>
      <c r="AG3628">
        <v>0.83183591155274206</v>
      </c>
      <c r="AH3628">
        <v>0.81327505593546034</v>
      </c>
      <c r="AI3628">
        <v>0.49885418735374215</v>
      </c>
      <c r="AJ3628">
        <v>-0.17267960420673972</v>
      </c>
      <c r="AK3628">
        <v>-0.16508215553605626</v>
      </c>
      <c r="AL3628">
        <v>8.730437023170215E-2</v>
      </c>
      <c r="AM3628">
        <v>0.52986642902901571</v>
      </c>
      <c r="AN3628">
        <v>0.95422446662785942</v>
      </c>
      <c r="AO3628" s="1">
        <v>0.74482455886526688</v>
      </c>
      <c r="AP3628">
        <v>0.70167332533525784</v>
      </c>
      <c r="AQ3628">
        <v>0.84620550842489617</v>
      </c>
      <c r="AR3628">
        <v>0.81389708797748661</v>
      </c>
      <c r="AS3628">
        <v>0.62046352968376539</v>
      </c>
      <c r="AT3628">
        <v>-0.14272979371223118</v>
      </c>
      <c r="AU3628">
        <v>-0.24774947128620509</v>
      </c>
      <c r="AV3628">
        <v>0.10579639226878144</v>
      </c>
      <c r="AW3628">
        <v>0.40904390191115636</v>
      </c>
      <c r="AX3628">
        <v>0.96401106946204562</v>
      </c>
      <c r="AY3628" s="1">
        <v>10</v>
      </c>
      <c r="AZ3628">
        <v>10</v>
      </c>
      <c r="BA3628">
        <v>10</v>
      </c>
      <c r="BB3628" s="18">
        <v>-1.4240702859375467</v>
      </c>
      <c r="BC3628" s="15">
        <v>-0.24813849767094998</v>
      </c>
      <c r="BD3628" s="15">
        <v>-0.70634021800868974</v>
      </c>
      <c r="BE3628" s="15">
        <v>0.21485758307197911</v>
      </c>
      <c r="BF3628" s="15">
        <v>0.49964108426947801</v>
      </c>
      <c r="BG3628" s="15">
        <v>1.45719967631208</v>
      </c>
      <c r="BH3628" s="18">
        <v>-1.7051619538214633</v>
      </c>
      <c r="BI3628" s="15">
        <v>-0.3515123419024811</v>
      </c>
      <c r="BJ3628" s="15">
        <v>-0.33452990866000359</v>
      </c>
      <c r="BK3628" s="15">
        <v>0.22962491632630747</v>
      </c>
      <c r="BL3628" s="15">
        <v>1.2188755114873391</v>
      </c>
      <c r="BM3628" s="15">
        <v>1.149554434533943</v>
      </c>
      <c r="BN3628" s="1" t="s">
        <v>20543</v>
      </c>
    </row>
    <row r="3629" spans="1:66" x14ac:dyDescent="0.25">
      <c r="A3629">
        <v>850438</v>
      </c>
      <c r="B3629" t="s">
        <v>4799</v>
      </c>
      <c r="C3629" t="s">
        <v>4800</v>
      </c>
      <c r="D3629" t="s">
        <v>4801</v>
      </c>
      <c r="E3629" t="s">
        <v>4802</v>
      </c>
      <c r="F3629" s="23">
        <v>1.110223E-16</v>
      </c>
      <c r="G3629" s="23">
        <v>0.37997590999999997</v>
      </c>
      <c r="H3629" s="23">
        <v>9.9652989999999997E-2</v>
      </c>
      <c r="I3629" s="11">
        <v>7.6122871835202097E-2</v>
      </c>
      <c r="J3629" s="12">
        <v>0.25041358566422517</v>
      </c>
      <c r="K3629" s="12">
        <v>9.8240347973179556E-2</v>
      </c>
      <c r="L3629" s="12">
        <v>-9.4840973433728964E-2</v>
      </c>
      <c r="M3629" s="12">
        <v>-9.8760499564223114E-2</v>
      </c>
      <c r="N3629" s="12">
        <v>-0.75176090858372213</v>
      </c>
      <c r="O3629" s="1">
        <v>0.15976081848628101</v>
      </c>
      <c r="P3629">
        <v>0.17466267492421325</v>
      </c>
      <c r="Q3629">
        <v>6.3610043326455021E-2</v>
      </c>
      <c r="R3629">
        <v>-5.3388255500646548E-2</v>
      </c>
      <c r="S3629">
        <v>-4.3423430787273599E-2</v>
      </c>
      <c r="T3629">
        <v>-0.22343149026076681</v>
      </c>
      <c r="U3629" s="1">
        <v>0.63837724700146081</v>
      </c>
      <c r="V3629">
        <v>0.68393287449259943</v>
      </c>
      <c r="W3629">
        <v>0.75848735567622672</v>
      </c>
      <c r="X3629">
        <v>0.81675410639946566</v>
      </c>
      <c r="Y3629">
        <v>0.81979107283153008</v>
      </c>
      <c r="Z3629">
        <v>-0.22673701302361521</v>
      </c>
      <c r="AA3629">
        <v>-0.15250331239458612</v>
      </c>
      <c r="AB3629">
        <v>-1.5503733387464837E-2</v>
      </c>
      <c r="AC3629">
        <v>0.21333023297559675</v>
      </c>
      <c r="AD3629">
        <v>0.95448973443023666</v>
      </c>
      <c r="AE3629" s="1">
        <v>0.72681120039295899</v>
      </c>
      <c r="AF3629">
        <v>0.69175401100518974</v>
      </c>
      <c r="AG3629">
        <v>0.73874496795137445</v>
      </c>
      <c r="AH3629">
        <v>0.80125652642806033</v>
      </c>
      <c r="AI3629">
        <v>0.75393111930922962</v>
      </c>
      <c r="AJ3629">
        <v>-0.14819610174047407</v>
      </c>
      <c r="AK3629">
        <v>-0.11612307769167304</v>
      </c>
      <c r="AL3629">
        <v>-2.2387865609921891E-2</v>
      </c>
      <c r="AM3629">
        <v>0.25958712612579837</v>
      </c>
      <c r="AN3629">
        <v>0.95151690606995509</v>
      </c>
      <c r="AO3629" s="1">
        <v>0.67940447384075164</v>
      </c>
      <c r="AP3629">
        <v>0.68897719180455419</v>
      </c>
      <c r="AQ3629">
        <v>0.75136130194674</v>
      </c>
      <c r="AR3629">
        <v>0.81165968275963529</v>
      </c>
      <c r="AS3629">
        <v>0.79215917577151163</v>
      </c>
      <c r="AT3629">
        <v>-0.1920903989628831</v>
      </c>
      <c r="AU3629">
        <v>-0.13656209528575866</v>
      </c>
      <c r="AV3629">
        <v>-1.8620344890666087E-2</v>
      </c>
      <c r="AW3629">
        <v>0.23451813720854767</v>
      </c>
      <c r="AX3629">
        <v>0.95531270946688351</v>
      </c>
      <c r="AY3629" s="1">
        <v>10</v>
      </c>
      <c r="AZ3629">
        <v>10</v>
      </c>
      <c r="BA3629">
        <v>10</v>
      </c>
      <c r="BB3629" s="18">
        <v>-1.4902294610050897</v>
      </c>
      <c r="BC3629" s="15">
        <v>-0.50809057448460415</v>
      </c>
      <c r="BD3629" s="15">
        <v>-0.33097522457443568</v>
      </c>
      <c r="BE3629" s="15">
        <v>-4.1057816154882283E-3</v>
      </c>
      <c r="BF3629" s="15">
        <v>0.54187276559809516</v>
      </c>
      <c r="BG3629" s="15">
        <v>1.9888371894071668</v>
      </c>
      <c r="BH3629" s="18">
        <v>-1.4325262828521703</v>
      </c>
      <c r="BI3629" s="15">
        <v>-0.31827036149032611</v>
      </c>
      <c r="BJ3629" s="15">
        <v>-0.25650640640933187</v>
      </c>
      <c r="BK3629" s="15">
        <v>-7.5997782722466947E-2</v>
      </c>
      <c r="BL3629" s="15">
        <v>0.46700965857865678</v>
      </c>
      <c r="BM3629" s="15">
        <v>1.4189822615699981</v>
      </c>
      <c r="BN3629" s="1" t="s">
        <v>20543</v>
      </c>
    </row>
    <row r="3630" spans="1:66" x14ac:dyDescent="0.25">
      <c r="A3630">
        <v>856152</v>
      </c>
      <c r="B3630" t="s">
        <v>4819</v>
      </c>
      <c r="C3630" t="s">
        <v>4820</v>
      </c>
      <c r="D3630" t="s">
        <v>4821</v>
      </c>
      <c r="E3630" t="s">
        <v>4822</v>
      </c>
      <c r="F3630" s="23">
        <v>4.4408919999999998E-16</v>
      </c>
      <c r="G3630" s="23">
        <v>4.8447534E-2</v>
      </c>
      <c r="H3630" s="23">
        <v>0.65291405000000002</v>
      </c>
      <c r="I3630" s="11">
        <v>0.20999331924383643</v>
      </c>
      <c r="J3630" s="12">
        <v>5.6240825949510744E-3</v>
      </c>
      <c r="K3630" s="12">
        <v>0.33902864344303135</v>
      </c>
      <c r="L3630" s="12">
        <v>0.33361592342926355</v>
      </c>
      <c r="M3630" s="12">
        <v>0.39057048099349323</v>
      </c>
      <c r="N3630" s="12">
        <v>-2.4331202642536361E-2</v>
      </c>
      <c r="O3630" s="1">
        <v>0.15076483911508073</v>
      </c>
      <c r="P3630">
        <v>2.2459276107630322E-3</v>
      </c>
      <c r="Q3630">
        <v>0.13594636750968112</v>
      </c>
      <c r="R3630">
        <v>0.11925408274886652</v>
      </c>
      <c r="S3630">
        <v>0.12139891354356278</v>
      </c>
      <c r="T3630">
        <v>-6.0872538887027788E-3</v>
      </c>
      <c r="U3630" s="1">
        <v>0.74515156148378769</v>
      </c>
      <c r="V3630">
        <v>0.65948277894617402</v>
      </c>
      <c r="W3630">
        <v>0.73947893948936061</v>
      </c>
      <c r="X3630">
        <v>0.77507768370224728</v>
      </c>
      <c r="Y3630">
        <v>0.74627548693273194</v>
      </c>
      <c r="Z3630">
        <v>-8.9035502167111105E-2</v>
      </c>
      <c r="AA3630">
        <v>-0.15792804232569946</v>
      </c>
      <c r="AB3630">
        <v>1.1710768349930649E-2</v>
      </c>
      <c r="AC3630">
        <v>0.23412885069393596</v>
      </c>
      <c r="AD3630">
        <v>0.93792963647098115</v>
      </c>
      <c r="AE3630" s="1">
        <v>0.77052496991505182</v>
      </c>
      <c r="AF3630">
        <v>0.74606203970192309</v>
      </c>
      <c r="AG3630">
        <v>0.7865810499285284</v>
      </c>
      <c r="AH3630">
        <v>0.78549015999543026</v>
      </c>
      <c r="AI3630">
        <v>0.67904823051509366</v>
      </c>
      <c r="AJ3630">
        <v>-0.17317715858456628</v>
      </c>
      <c r="AK3630">
        <v>-0.11160708997238893</v>
      </c>
      <c r="AL3630">
        <v>6.1734024377753299E-2</v>
      </c>
      <c r="AM3630">
        <v>0.31452696357916016</v>
      </c>
      <c r="AN3630">
        <v>0.96935872688052394</v>
      </c>
      <c r="AO3630" s="1">
        <v>0.75947226790645361</v>
      </c>
      <c r="AP3630">
        <v>0.70375121918835026</v>
      </c>
      <c r="AQ3630">
        <v>0.76449178928556594</v>
      </c>
      <c r="AR3630">
        <v>0.78210001073613011</v>
      </c>
      <c r="AS3630">
        <v>0.71497348618003875</v>
      </c>
      <c r="AT3630">
        <v>-0.13071043559577847</v>
      </c>
      <c r="AU3630">
        <v>-0.13549066194755024</v>
      </c>
      <c r="AV3630">
        <v>3.6386408662457098E-2</v>
      </c>
      <c r="AW3630">
        <v>0.2743134706072865</v>
      </c>
      <c r="AX3630">
        <v>0.95570462363481745</v>
      </c>
      <c r="AY3630" s="1">
        <v>10</v>
      </c>
      <c r="AZ3630">
        <v>10</v>
      </c>
      <c r="BA3630">
        <v>10</v>
      </c>
      <c r="BB3630" s="18">
        <v>-1.7185454485293823</v>
      </c>
      <c r="BC3630" s="15">
        <v>-0.28291494535976353</v>
      </c>
      <c r="BD3630" s="15">
        <v>-0.43365692261834915</v>
      </c>
      <c r="BE3630" s="15">
        <v>-6.2474648279586702E-2</v>
      </c>
      <c r="BF3630" s="15">
        <v>0.42419257916504743</v>
      </c>
      <c r="BG3630" s="15">
        <v>1.5448073280950954</v>
      </c>
      <c r="BH3630" s="18">
        <v>-1.5415814145023623</v>
      </c>
      <c r="BI3630" s="15">
        <v>-0.27817545961189521</v>
      </c>
      <c r="BJ3630" s="15">
        <v>-0.14795318399263632</v>
      </c>
      <c r="BK3630" s="15">
        <v>0.21866772252669098</v>
      </c>
      <c r="BL3630" s="15">
        <v>0.75333127813587486</v>
      </c>
      <c r="BM3630" s="15">
        <v>1.524303114971284</v>
      </c>
      <c r="BN3630" s="1" t="s">
        <v>20543</v>
      </c>
    </row>
    <row r="3631" spans="1:66" x14ac:dyDescent="0.25">
      <c r="A3631">
        <v>851256</v>
      </c>
      <c r="B3631" t="s">
        <v>4835</v>
      </c>
      <c r="C3631" t="s">
        <v>4836</v>
      </c>
      <c r="D3631" t="s">
        <v>4837</v>
      </c>
      <c r="E3631" t="s">
        <v>4838</v>
      </c>
      <c r="F3631" s="23">
        <v>3.0597746999999999E-13</v>
      </c>
      <c r="G3631" s="23">
        <v>1.0626235E-2</v>
      </c>
      <c r="H3631" s="23">
        <v>7.0454879999999998E-2</v>
      </c>
      <c r="I3631" s="11">
        <v>-0.24058204764455762</v>
      </c>
      <c r="J3631" s="12">
        <v>0.40816277610905</v>
      </c>
      <c r="K3631" s="12">
        <v>0.66238565671034444</v>
      </c>
      <c r="L3631" s="12">
        <v>0.30057581489954954</v>
      </c>
      <c r="M3631" s="12">
        <v>0.55110624220122306</v>
      </c>
      <c r="N3631" s="12">
        <v>-9.4132268364308047E-2</v>
      </c>
      <c r="O3631" s="1">
        <v>-0.12615704222402865</v>
      </c>
      <c r="P3631">
        <v>0.17034469367909191</v>
      </c>
      <c r="Q3631">
        <v>0.23913712569787579</v>
      </c>
      <c r="R3631">
        <v>9.5529333128604663E-2</v>
      </c>
      <c r="S3631">
        <v>0.16213564142681691</v>
      </c>
      <c r="T3631">
        <v>-2.5673985245487689E-2</v>
      </c>
      <c r="U3631" s="1">
        <v>0.61228500257854013</v>
      </c>
      <c r="V3631">
        <v>0.80727544774843973</v>
      </c>
      <c r="W3631">
        <v>0.9008472386202675</v>
      </c>
      <c r="X3631">
        <v>0.80317362950321691</v>
      </c>
      <c r="Y3631">
        <v>0.69453256878891423</v>
      </c>
      <c r="Z3631">
        <v>-0.40884664302838647</v>
      </c>
      <c r="AA3631">
        <v>-0.18748175213180832</v>
      </c>
      <c r="AB3631">
        <v>0.19267018741298414</v>
      </c>
      <c r="AC3631">
        <v>0.32141064153683663</v>
      </c>
      <c r="AD3631">
        <v>0.99343821642704755</v>
      </c>
      <c r="AE3631" s="1">
        <v>0.81226933596376483</v>
      </c>
      <c r="AF3631">
        <v>0.88484906467174695</v>
      </c>
      <c r="AG3631">
        <v>0.81805335325390527</v>
      </c>
      <c r="AH3631">
        <v>0.71319550869315829</v>
      </c>
      <c r="AI3631">
        <v>0.46529375299157844</v>
      </c>
      <c r="AJ3631">
        <v>-0.30698603596917506</v>
      </c>
      <c r="AK3631">
        <v>2.1721627674511735E-2</v>
      </c>
      <c r="AL3631">
        <v>0.19540485446930969</v>
      </c>
      <c r="AM3631">
        <v>0.43683513679754044</v>
      </c>
      <c r="AN3631">
        <v>0.95939082899932282</v>
      </c>
      <c r="AO3631" s="1">
        <v>0.72852032970510938</v>
      </c>
      <c r="AP3631">
        <v>0.86208821414851355</v>
      </c>
      <c r="AQ3631">
        <v>0.87242860470844918</v>
      </c>
      <c r="AR3631">
        <v>0.76928763421452839</v>
      </c>
      <c r="AS3631">
        <v>0.58512838919483157</v>
      </c>
      <c r="AT3631">
        <v>-0.36194459057340966</v>
      </c>
      <c r="AU3631">
        <v>-8.0020879107512155E-2</v>
      </c>
      <c r="AV3631">
        <v>0.19740535941787662</v>
      </c>
      <c r="AW3631">
        <v>0.38795205077332323</v>
      </c>
      <c r="AX3631">
        <v>0.9923851085620683</v>
      </c>
      <c r="AY3631" s="1">
        <v>10</v>
      </c>
      <c r="AZ3631">
        <v>10</v>
      </c>
      <c r="BA3631">
        <v>10</v>
      </c>
      <c r="BB3631" s="18">
        <v>-1.3806011207665649</v>
      </c>
      <c r="BC3631" s="15">
        <v>-0.96905159880228675</v>
      </c>
      <c r="BD3631" s="15">
        <v>-0.52123725725131809</v>
      </c>
      <c r="BE3631" s="15">
        <v>0.24779838253362943</v>
      </c>
      <c r="BF3631" s="15">
        <v>0.50823634747442314</v>
      </c>
      <c r="BG3631" s="15">
        <v>1.2630504893822376</v>
      </c>
      <c r="BH3631" s="18">
        <v>-1.6387766733733165</v>
      </c>
      <c r="BI3631" s="15">
        <v>-0.53104032029181558</v>
      </c>
      <c r="BJ3631" s="15">
        <v>0.18958794618462857</v>
      </c>
      <c r="BK3631" s="15">
        <v>0.57035498171332411</v>
      </c>
      <c r="BL3631" s="15">
        <v>1.099644393163445</v>
      </c>
      <c r="BM3631" s="15">
        <v>1.1620344300335883</v>
      </c>
      <c r="BN3631" s="1" t="s">
        <v>20543</v>
      </c>
    </row>
    <row r="3632" spans="1:66" x14ac:dyDescent="0.25">
      <c r="A3632">
        <v>852130</v>
      </c>
      <c r="B3632" t="s">
        <v>4907</v>
      </c>
      <c r="C3632" t="s">
        <v>4908</v>
      </c>
      <c r="D3632" t="s">
        <v>4909</v>
      </c>
      <c r="E3632" t="s">
        <v>4910</v>
      </c>
      <c r="F3632" s="23">
        <v>2.4535929E-14</v>
      </c>
      <c r="G3632" s="23">
        <v>1.6839921000000001E-2</v>
      </c>
      <c r="H3632" s="23">
        <v>3.0197849999999998E-2</v>
      </c>
      <c r="I3632" s="11">
        <v>0.22752110197691899</v>
      </c>
      <c r="J3632" s="12">
        <v>-0.1675129200211776</v>
      </c>
      <c r="K3632" s="12">
        <v>2.3196294561638558E-2</v>
      </c>
      <c r="L3632" s="12">
        <v>-0.51984290141531664</v>
      </c>
      <c r="M3632" s="12">
        <v>-0.13427269052430119</v>
      </c>
      <c r="N3632" s="12">
        <v>-0.87821656089979794</v>
      </c>
      <c r="O3632" s="1">
        <v>0.18051585279228521</v>
      </c>
      <c r="P3632">
        <v>-6.6944981850859314E-2</v>
      </c>
      <c r="Q3632">
        <v>1.2184654877791828E-2</v>
      </c>
      <c r="R3632">
        <v>-0.19556434518507032</v>
      </c>
      <c r="S3632">
        <v>-4.9788275677602509E-2</v>
      </c>
      <c r="T3632">
        <v>-0.26822343494412737</v>
      </c>
      <c r="U3632" s="1">
        <v>0.75748896318265724</v>
      </c>
      <c r="V3632">
        <v>0.55609119640259752</v>
      </c>
      <c r="W3632">
        <v>0.77600995243790138</v>
      </c>
      <c r="X3632">
        <v>0.64914801857540638</v>
      </c>
      <c r="Y3632">
        <v>0.65926429653161589</v>
      </c>
      <c r="Z3632">
        <v>5.4083056222560898E-2</v>
      </c>
      <c r="AA3632">
        <v>-0.33772069596041948</v>
      </c>
      <c r="AB3632">
        <v>0.22001209200708557</v>
      </c>
      <c r="AC3632">
        <v>0.16185021438181438</v>
      </c>
      <c r="AD3632">
        <v>0.86903098728774886</v>
      </c>
      <c r="AE3632" s="1">
        <v>0.80498547332301307</v>
      </c>
      <c r="AF3632">
        <v>0.54159851727343156</v>
      </c>
      <c r="AG3632">
        <v>0.75405977905583277</v>
      </c>
      <c r="AH3632">
        <v>0.6802051957141998</v>
      </c>
      <c r="AI3632">
        <v>0.567897455467957</v>
      </c>
      <c r="AJ3632">
        <v>0.11991151654137673</v>
      </c>
      <c r="AK3632">
        <v>-0.32660339825875229</v>
      </c>
      <c r="AL3632">
        <v>0.15127827714539893</v>
      </c>
      <c r="AM3632">
        <v>0.29250162242703243</v>
      </c>
      <c r="AN3632">
        <v>0.85760357932196829</v>
      </c>
      <c r="AO3632" s="1">
        <v>0.78000540764488402</v>
      </c>
      <c r="AP3632">
        <v>0.55216750784903867</v>
      </c>
      <c r="AQ3632">
        <v>0.76981934032368415</v>
      </c>
      <c r="AR3632">
        <v>0.66444700444374472</v>
      </c>
      <c r="AS3632">
        <v>0.62387272729092214</v>
      </c>
      <c r="AT3632">
        <v>8.1562617748138833E-2</v>
      </c>
      <c r="AU3632">
        <v>-0.33437823531793631</v>
      </c>
      <c r="AV3632">
        <v>0.19235465780738023</v>
      </c>
      <c r="AW3632">
        <v>0.21659364011637913</v>
      </c>
      <c r="AX3632">
        <v>0.86754885943959226</v>
      </c>
      <c r="AY3632" s="1">
        <v>10</v>
      </c>
      <c r="AZ3632">
        <v>10</v>
      </c>
      <c r="BA3632">
        <v>10</v>
      </c>
      <c r="BB3632" s="18">
        <v>-1.7409571658498857</v>
      </c>
      <c r="BC3632" s="15">
        <v>0.25418677608221951</v>
      </c>
      <c r="BD3632" s="15">
        <v>-0.70901163872640571</v>
      </c>
      <c r="BE3632" s="15">
        <v>0.66210166548260896</v>
      </c>
      <c r="BF3632" s="15">
        <v>0.51911827642922537</v>
      </c>
      <c r="BG3632" s="15">
        <v>1.7419459108272308</v>
      </c>
      <c r="BH3632" s="18">
        <v>-1.5125505568857374</v>
      </c>
      <c r="BI3632" s="15">
        <v>8.6021899561882512E-2</v>
      </c>
      <c r="BJ3632" s="15">
        <v>-0.68572506471053796</v>
      </c>
      <c r="BK3632" s="15">
        <v>0.14023554724272097</v>
      </c>
      <c r="BL3632" s="15">
        <v>0.38432299962778194</v>
      </c>
      <c r="BM3632" s="15">
        <v>0.86031135091890187</v>
      </c>
      <c r="BN3632" s="1" t="s">
        <v>20543</v>
      </c>
    </row>
    <row r="3633" spans="1:66" x14ac:dyDescent="0.25">
      <c r="A3633">
        <v>851848</v>
      </c>
      <c r="B3633" t="s">
        <v>4915</v>
      </c>
      <c r="C3633" t="s">
        <v>4916</v>
      </c>
      <c r="D3633" t="s">
        <v>4917</v>
      </c>
      <c r="E3633" t="s">
        <v>4918</v>
      </c>
      <c r="F3633" s="23">
        <v>9.9999999999999998E-17</v>
      </c>
      <c r="G3633" s="23">
        <v>9.3964080000000005E-2</v>
      </c>
      <c r="H3633" s="23">
        <v>0.110151954</v>
      </c>
      <c r="I3633" s="11">
        <v>-2.34412137194988E-2</v>
      </c>
      <c r="J3633" s="12">
        <v>0.76932871181534712</v>
      </c>
      <c r="K3633" s="12">
        <v>0.16209450256300897</v>
      </c>
      <c r="L3633" s="12">
        <v>-4.9996037872286236E-2</v>
      </c>
      <c r="M3633" s="12">
        <v>0.25738928053182464</v>
      </c>
      <c r="N3633" s="12">
        <v>-0.10724081739250058</v>
      </c>
      <c r="O3633" s="1">
        <v>-2.1795489410635728E-2</v>
      </c>
      <c r="P3633">
        <v>0.27739240914572622</v>
      </c>
      <c r="Q3633">
        <v>5.7774683530952782E-2</v>
      </c>
      <c r="R3633">
        <v>-1.7881466345881836E-2</v>
      </c>
      <c r="S3633">
        <v>7.9728290697735141E-2</v>
      </c>
      <c r="T3633">
        <v>-2.5912498561555999E-2</v>
      </c>
      <c r="U3633" s="1">
        <v>0.81284942041640817</v>
      </c>
      <c r="V3633">
        <v>0.73188825798989843</v>
      </c>
      <c r="W3633">
        <v>0.68875430860654485</v>
      </c>
      <c r="X3633">
        <v>0.70463653492856804</v>
      </c>
      <c r="Y3633">
        <v>0.69886837651118539</v>
      </c>
      <c r="Z3633">
        <v>-0.11292413477599447</v>
      </c>
      <c r="AA3633">
        <v>1.7126828883413474E-3</v>
      </c>
      <c r="AB3633">
        <v>3.2758323126834923E-2</v>
      </c>
      <c r="AC3633">
        <v>0.19243417266604124</v>
      </c>
      <c r="AD3633">
        <v>0.92804899617534165</v>
      </c>
      <c r="AE3633" s="1">
        <v>0.87894081933067203</v>
      </c>
      <c r="AF3633">
        <v>0.62295063665950057</v>
      </c>
      <c r="AG3633">
        <v>0.58754448491004718</v>
      </c>
      <c r="AH3633">
        <v>0.65573872419251533</v>
      </c>
      <c r="AI3633">
        <v>0.60642632920925754</v>
      </c>
      <c r="AJ3633">
        <v>9.0963666652268863E-2</v>
      </c>
      <c r="AK3633">
        <v>-2.9649215997586679E-4</v>
      </c>
      <c r="AL3633">
        <v>-4.1177522530143187E-2</v>
      </c>
      <c r="AM3633">
        <v>0.2230248381592646</v>
      </c>
      <c r="AN3633">
        <v>0.84910089269408795</v>
      </c>
      <c r="AO3633" s="1">
        <v>0.85128906703337937</v>
      </c>
      <c r="AP3633">
        <v>0.68179523165330691</v>
      </c>
      <c r="AQ3633">
        <v>0.64227102660377844</v>
      </c>
      <c r="AR3633">
        <v>0.68456031629039737</v>
      </c>
      <c r="AS3633">
        <v>0.65685878244770357</v>
      </c>
      <c r="AT3633">
        <v>-1.1121264913251638E-2</v>
      </c>
      <c r="AU3633">
        <v>7.1332666785614454E-4</v>
      </c>
      <c r="AV3633">
        <v>-4.2109128183944813E-3</v>
      </c>
      <c r="AW3633">
        <v>0.20904913564946567</v>
      </c>
      <c r="AX3633">
        <v>0.89429250657323867</v>
      </c>
      <c r="AY3633" s="1">
        <v>10</v>
      </c>
      <c r="AZ3633">
        <v>1</v>
      </c>
      <c r="BA3633">
        <v>10</v>
      </c>
      <c r="BB3633" s="18">
        <v>-1.8244539894754537</v>
      </c>
      <c r="BC3633" s="15">
        <v>-0.30661948290468216</v>
      </c>
      <c r="BD3633" s="15">
        <v>-5.8021923787803992E-2</v>
      </c>
      <c r="BE3633" s="15">
        <v>9.3026107008339545E-3</v>
      </c>
      <c r="BF3633" s="15">
        <v>0.35557030422308583</v>
      </c>
      <c r="BG3633" s="15">
        <v>1.4538065383956098</v>
      </c>
      <c r="BH3633" s="18">
        <v>-1.8416798654263609</v>
      </c>
      <c r="BI3633" s="15">
        <v>0.25872500453449865</v>
      </c>
      <c r="BJ3633" s="15">
        <v>6.1093913254020416E-2</v>
      </c>
      <c r="BK3633" s="15">
        <v>-2.7437191117041695E-2</v>
      </c>
      <c r="BL3633" s="15">
        <v>0.54471391558167226</v>
      </c>
      <c r="BM3633" s="15">
        <v>1.3750001660216196</v>
      </c>
      <c r="BN3633" s="1" t="s">
        <v>20543</v>
      </c>
    </row>
    <row r="3634" spans="1:66" x14ac:dyDescent="0.25">
      <c r="A3634">
        <v>853648</v>
      </c>
      <c r="B3634" t="s">
        <v>5011</v>
      </c>
      <c r="C3634" t="s">
        <v>5012</v>
      </c>
      <c r="D3634" t="s">
        <v>5013</v>
      </c>
      <c r="E3634" t="s">
        <v>5014</v>
      </c>
      <c r="F3634" s="23">
        <v>2.9416924E-10</v>
      </c>
      <c r="G3634" s="23">
        <v>8.9813080000000003E-2</v>
      </c>
      <c r="H3634" s="23">
        <v>5.6753363000000001E-2</v>
      </c>
      <c r="I3634" s="11">
        <v>-0.20011883581877374</v>
      </c>
      <c r="J3634" s="12">
        <v>0.22840158631431046</v>
      </c>
      <c r="K3634" s="12">
        <v>0.27829084128541409</v>
      </c>
      <c r="L3634" s="12">
        <v>-3.8872980858208742E-2</v>
      </c>
      <c r="M3634" s="12">
        <v>0.67024172789116254</v>
      </c>
      <c r="N3634" s="12">
        <v>0.14558055399084732</v>
      </c>
      <c r="O3634" s="1">
        <v>-0.31367602554443158</v>
      </c>
      <c r="P3634">
        <v>0.22853724873326831</v>
      </c>
      <c r="Q3634">
        <v>0.20944639613621258</v>
      </c>
      <c r="R3634">
        <v>-2.6610649203623511E-2</v>
      </c>
      <c r="S3634">
        <v>0.37859931855404527</v>
      </c>
      <c r="T3634">
        <v>7.1780400028669589E-2</v>
      </c>
      <c r="U3634" s="1">
        <v>0.6440590334903441</v>
      </c>
      <c r="V3634">
        <v>0.8384363867821486</v>
      </c>
      <c r="W3634">
        <v>0.85166810828282025</v>
      </c>
      <c r="X3634">
        <v>0.76524525446440972</v>
      </c>
      <c r="Y3634">
        <v>0.71419990445165182</v>
      </c>
      <c r="Z3634">
        <v>-0.41648842866704916</v>
      </c>
      <c r="AA3634">
        <v>-8.2085208476029348E-2</v>
      </c>
      <c r="AB3634">
        <v>0.17466548153635478</v>
      </c>
      <c r="AC3634">
        <v>0.25376728464541592</v>
      </c>
      <c r="AD3634">
        <v>0.98839747804177347</v>
      </c>
      <c r="AE3634" s="1">
        <v>0.74457091060372516</v>
      </c>
      <c r="AF3634">
        <v>0.83064786706257132</v>
      </c>
      <c r="AG3634">
        <v>0.78886533737825137</v>
      </c>
      <c r="AH3634">
        <v>0.82925298652093815</v>
      </c>
      <c r="AI3634">
        <v>0.55297226167632862</v>
      </c>
      <c r="AJ3634">
        <v>-0.30612476678766809</v>
      </c>
      <c r="AK3634">
        <v>-7.6782342912521178E-3</v>
      </c>
      <c r="AL3634">
        <v>9.4426341214163146E-3</v>
      </c>
      <c r="AM3634">
        <v>0.49595901588490049</v>
      </c>
      <c r="AN3634">
        <v>0.97227942002565415</v>
      </c>
      <c r="AO3634" s="1">
        <v>0.710080990045315</v>
      </c>
      <c r="AP3634">
        <v>0.84638308919074345</v>
      </c>
      <c r="AQ3634">
        <v>0.82885649319471133</v>
      </c>
      <c r="AR3634">
        <v>0.81251072386101919</v>
      </c>
      <c r="AS3634">
        <v>0.63398971751137956</v>
      </c>
      <c r="AT3634">
        <v>-0.3605183439115604</v>
      </c>
      <c r="AU3634">
        <v>-4.1428343468404294E-2</v>
      </c>
      <c r="AV3634">
        <v>8.4273873140103817E-2</v>
      </c>
      <c r="AW3634">
        <v>0.39376408677379626</v>
      </c>
      <c r="AX3634">
        <v>0.993862802580049</v>
      </c>
      <c r="AY3634" s="1">
        <v>10</v>
      </c>
      <c r="AZ3634">
        <v>10</v>
      </c>
      <c r="BA3634">
        <v>10</v>
      </c>
      <c r="BB3634" s="18">
        <v>-1.3038879192727792</v>
      </c>
      <c r="BC3634" s="15">
        <v>-0.88660223433859076</v>
      </c>
      <c r="BD3634" s="15">
        <v>-0.2734225273638699</v>
      </c>
      <c r="BE3634" s="15">
        <v>0.19736932917812325</v>
      </c>
      <c r="BF3634" s="15">
        <v>0.34241464430361584</v>
      </c>
      <c r="BG3634" s="15">
        <v>1.1866886280682387</v>
      </c>
      <c r="BH3634" s="18">
        <v>-1.5762876095067007</v>
      </c>
      <c r="BI3634" s="15">
        <v>-0.57570435655312691</v>
      </c>
      <c r="BJ3634" s="15">
        <v>0.10538408846980347</v>
      </c>
      <c r="BK3634" s="15">
        <v>0.14445582955215824</v>
      </c>
      <c r="BL3634" s="15">
        <v>1.2547407544991516</v>
      </c>
      <c r="BM3634" s="15">
        <v>1.384851372963986</v>
      </c>
      <c r="BN3634" s="1" t="s">
        <v>20543</v>
      </c>
    </row>
    <row r="3635" spans="1:66" x14ac:dyDescent="0.25">
      <c r="A3635">
        <v>854709</v>
      </c>
      <c r="B3635" t="s">
        <v>5200</v>
      </c>
      <c r="C3635" t="s">
        <v>5201</v>
      </c>
      <c r="D3635" t="s">
        <v>5202</v>
      </c>
      <c r="E3635" t="s">
        <v>5203</v>
      </c>
      <c r="F3635" s="23">
        <v>3.5403902000000001E-12</v>
      </c>
      <c r="G3635" s="23">
        <v>4.733002E-2</v>
      </c>
      <c r="H3635" s="23">
        <v>2.8777434000000001E-2</v>
      </c>
      <c r="I3635" s="11">
        <v>0.13784188927883953</v>
      </c>
      <c r="J3635" s="12">
        <v>-0.46523967414260137</v>
      </c>
      <c r="K3635" s="12">
        <v>0.66710638021125457</v>
      </c>
      <c r="L3635" s="12">
        <v>3.1121117185584309E-2</v>
      </c>
      <c r="M3635" s="12">
        <v>0.56973819201422016</v>
      </c>
      <c r="N3635" s="12">
        <v>0.19553447629732471</v>
      </c>
      <c r="O3635" s="1">
        <v>0.11507017041153478</v>
      </c>
      <c r="P3635">
        <v>-0.29034373065073887</v>
      </c>
      <c r="Q3635">
        <v>0.34582747762681265</v>
      </c>
      <c r="R3635">
        <v>1.4079804865029986E-2</v>
      </c>
      <c r="S3635">
        <v>0.22369838109768214</v>
      </c>
      <c r="T3635">
        <v>6.9143078367349731E-2</v>
      </c>
      <c r="U3635" s="1">
        <v>0.72612165446440535</v>
      </c>
      <c r="V3635">
        <v>0.7253427893175447</v>
      </c>
      <c r="W3635">
        <v>0.86645622596439276</v>
      </c>
      <c r="X3635">
        <v>0.77590762730142859</v>
      </c>
      <c r="Y3635">
        <v>0.66639055115623458</v>
      </c>
      <c r="Z3635">
        <v>-0.19137246498483085</v>
      </c>
      <c r="AA3635">
        <v>-0.24497889302134382</v>
      </c>
      <c r="AB3635">
        <v>0.18101887000275621</v>
      </c>
      <c r="AC3635">
        <v>0.31506359131158951</v>
      </c>
      <c r="AD3635">
        <v>0.97192796725885877</v>
      </c>
      <c r="AE3635" s="1">
        <v>0.64226723025015742</v>
      </c>
      <c r="AF3635">
        <v>0.89934638241010278</v>
      </c>
      <c r="AG3635">
        <v>0.82170298568607159</v>
      </c>
      <c r="AH3635">
        <v>0.81375770345788001</v>
      </c>
      <c r="AI3635">
        <v>0.5685348710263588</v>
      </c>
      <c r="AJ3635">
        <v>-0.49532595928932915</v>
      </c>
      <c r="AK3635">
        <v>3.5162949554330913E-2</v>
      </c>
      <c r="AL3635">
        <v>7.3099117411244266E-2</v>
      </c>
      <c r="AM3635">
        <v>0.46079625154755255</v>
      </c>
      <c r="AN3635">
        <v>0.97765033282625191</v>
      </c>
      <c r="AO3635" s="1">
        <v>0.69682947666213824</v>
      </c>
      <c r="AP3635">
        <v>0.8388265762534457</v>
      </c>
      <c r="AQ3635">
        <v>0.86213050845842043</v>
      </c>
      <c r="AR3635">
        <v>0.81518736613613851</v>
      </c>
      <c r="AS3635">
        <v>0.62793460789506095</v>
      </c>
      <c r="AT3635">
        <v>-0.36421154047458126</v>
      </c>
      <c r="AU3635">
        <v>-9.5628436296971792E-2</v>
      </c>
      <c r="AV3635">
        <v>0.12552993472016657</v>
      </c>
      <c r="AW3635">
        <v>0.40320491081846388</v>
      </c>
      <c r="AX3635">
        <v>0.99804441394725474</v>
      </c>
      <c r="AY3635" s="1">
        <v>10</v>
      </c>
      <c r="AZ3635">
        <v>10</v>
      </c>
      <c r="BA3635">
        <v>10</v>
      </c>
      <c r="BB3635" s="18">
        <v>-1.5093729037585746</v>
      </c>
      <c r="BC3635" s="15">
        <v>-0.47839146047535563</v>
      </c>
      <c r="BD3635" s="15">
        <v>-0.58174315063898019</v>
      </c>
      <c r="BE3635" s="15">
        <v>0.23956859176018255</v>
      </c>
      <c r="BF3635" s="15">
        <v>0.49800305591331839</v>
      </c>
      <c r="BG3635" s="15">
        <v>1.1753515835051915</v>
      </c>
      <c r="BH3635" s="18">
        <v>-1.3500477942241318</v>
      </c>
      <c r="BI3635" s="15">
        <v>-1.0161406340418353</v>
      </c>
      <c r="BJ3635" s="15">
        <v>0.18933447789871782</v>
      </c>
      <c r="BK3635" s="15">
        <v>0.2755400619015787</v>
      </c>
      <c r="BL3635" s="15">
        <v>1.156537267273374</v>
      </c>
      <c r="BM3635" s="15">
        <v>1.4013609048865223</v>
      </c>
      <c r="BN3635" s="1" t="s">
        <v>20543</v>
      </c>
    </row>
    <row r="3636" spans="1:66" x14ac:dyDescent="0.25">
      <c r="A3636">
        <v>852270</v>
      </c>
      <c r="B3636" t="s">
        <v>5278</v>
      </c>
      <c r="C3636" t="s">
        <v>5279</v>
      </c>
      <c r="D3636" t="s">
        <v>5280</v>
      </c>
      <c r="E3636" t="s">
        <v>5281</v>
      </c>
      <c r="F3636" s="23">
        <v>2.2110839999999999E-3</v>
      </c>
      <c r="G3636" s="23">
        <v>0.3780926</v>
      </c>
      <c r="H3636" s="23">
        <v>0.83058500000000002</v>
      </c>
      <c r="I3636" s="11">
        <v>-8.8492096751652413E-2</v>
      </c>
      <c r="J3636" s="12">
        <v>0.20186734885624477</v>
      </c>
      <c r="K3636" s="12">
        <v>0.26266624303104769</v>
      </c>
      <c r="L3636" s="12">
        <v>-8.6405832381539427E-2</v>
      </c>
      <c r="M3636" s="12">
        <v>0.17410948229402476</v>
      </c>
      <c r="N3636" s="12">
        <v>-4.1802430402349738E-2</v>
      </c>
      <c r="O3636" s="1">
        <v>-0.18025974874984971</v>
      </c>
      <c r="P3636">
        <v>0.26670208519749772</v>
      </c>
      <c r="Q3636">
        <v>0.29633229344447576</v>
      </c>
      <c r="R3636">
        <v>-9.6960808133688042E-2</v>
      </c>
      <c r="S3636">
        <v>0.18902572072689966</v>
      </c>
      <c r="T3636">
        <v>-3.6467016251247791E-2</v>
      </c>
      <c r="U3636" s="1">
        <v>0.68675263449955914</v>
      </c>
      <c r="V3636">
        <v>0.78730329993284576</v>
      </c>
      <c r="W3636">
        <v>0.78818489041120265</v>
      </c>
      <c r="X3636">
        <v>0.66471996520234833</v>
      </c>
      <c r="Y3636">
        <v>0.75849267088377437</v>
      </c>
      <c r="Z3636">
        <v>-0.30911602036223379</v>
      </c>
      <c r="AA3636">
        <v>-6.159234141680945E-2</v>
      </c>
      <c r="AB3636">
        <v>0.21664935778768718</v>
      </c>
      <c r="AC3636">
        <v>8.2318967607141011E-2</v>
      </c>
      <c r="AD3636">
        <v>0.94693178768244246</v>
      </c>
      <c r="AE3636" s="1">
        <v>0.88416934606665809</v>
      </c>
      <c r="AF3636">
        <v>0.77575975911313477</v>
      </c>
      <c r="AG3636">
        <v>0.56230774795324689</v>
      </c>
      <c r="AH3636">
        <v>0.61822524501912857</v>
      </c>
      <c r="AI3636">
        <v>0.55042367128916114</v>
      </c>
      <c r="AJ3636">
        <v>-9.7097756293769849E-2</v>
      </c>
      <c r="AK3636">
        <v>0.22685209314146096</v>
      </c>
      <c r="AL3636">
        <v>-2.7584943291478221E-2</v>
      </c>
      <c r="AM3636">
        <v>0.23157628122128393</v>
      </c>
      <c r="AN3636">
        <v>0.86245712990535672</v>
      </c>
      <c r="AO3636" s="1">
        <v>0.81340390865542556</v>
      </c>
      <c r="AP3636">
        <v>0.80628643774748865</v>
      </c>
      <c r="AQ3636">
        <v>0.69347019740135418</v>
      </c>
      <c r="AR3636">
        <v>0.66124857097666279</v>
      </c>
      <c r="AS3636">
        <v>0.67228009795600807</v>
      </c>
      <c r="AT3636">
        <v>-0.2064767272588246</v>
      </c>
      <c r="AU3636">
        <v>8.9492734858474823E-2</v>
      </c>
      <c r="AV3636">
        <v>9.396726752866931E-2</v>
      </c>
      <c r="AW3636">
        <v>0.1641405355710982</v>
      </c>
      <c r="AX3636">
        <v>0.93230826100947506</v>
      </c>
      <c r="AY3636" s="1">
        <v>10</v>
      </c>
      <c r="AZ3636">
        <v>1</v>
      </c>
      <c r="BA3636">
        <v>10</v>
      </c>
      <c r="BB3636" s="18">
        <v>-1.2400808551474309</v>
      </c>
      <c r="BC3636" s="15">
        <v>-0.60887049305936081</v>
      </c>
      <c r="BD3636" s="15">
        <v>-0.19514071908226138</v>
      </c>
      <c r="BE3636" s="15">
        <v>0.26993347427708275</v>
      </c>
      <c r="BF3636" s="15">
        <v>4.5403513327743138E-2</v>
      </c>
      <c r="BG3636" s="15">
        <v>1.175611316547982</v>
      </c>
      <c r="BH3636" s="18">
        <v>-1.4720974285162527</v>
      </c>
      <c r="BI3636" s="15">
        <v>-7.9596441749236732E-2</v>
      </c>
      <c r="BJ3636" s="15">
        <v>0.49354136536148752</v>
      </c>
      <c r="BK3636" s="15">
        <v>4.3386857300564387E-2</v>
      </c>
      <c r="BL3636" s="15">
        <v>0.50189948252427907</v>
      </c>
      <c r="BM3636" s="15">
        <v>1.066009928215405</v>
      </c>
      <c r="BN3636" s="1" t="s">
        <v>20543</v>
      </c>
    </row>
    <row r="3637" spans="1:66" x14ac:dyDescent="0.25">
      <c r="A3637">
        <v>852131</v>
      </c>
      <c r="B3637" t="s">
        <v>5310</v>
      </c>
      <c r="C3637" t="s">
        <v>5311</v>
      </c>
      <c r="D3637" t="s">
        <v>5312</v>
      </c>
      <c r="E3637" t="s">
        <v>5313</v>
      </c>
      <c r="F3637" s="23">
        <v>1.2878587E-13</v>
      </c>
      <c r="G3637" s="23">
        <v>3.2373502999999998E-2</v>
      </c>
      <c r="H3637" s="23">
        <v>2.9156918E-2</v>
      </c>
      <c r="I3637" s="11">
        <v>-0.10080798185339748</v>
      </c>
      <c r="J3637" s="12">
        <v>-0.17215042530233574</v>
      </c>
      <c r="K3637" s="12">
        <v>-3.8166277419522027E-2</v>
      </c>
      <c r="L3637" s="12">
        <v>0.25579075291309811</v>
      </c>
      <c r="M3637" s="12">
        <v>0.45262049957247791</v>
      </c>
      <c r="N3637" s="12">
        <v>0.8773692036760351</v>
      </c>
      <c r="O3637" s="1">
        <v>-6.9160592431377343E-2</v>
      </c>
      <c r="P3637">
        <v>-9.1872816791532946E-2</v>
      </c>
      <c r="Q3637">
        <v>-1.634925773724883E-2</v>
      </c>
      <c r="R3637">
        <v>9.9777915998967084E-2</v>
      </c>
      <c r="S3637">
        <v>0.15241517053038126</v>
      </c>
      <c r="T3637">
        <v>0.26928484663599223</v>
      </c>
      <c r="U3637" s="1">
        <v>0.75221349932190373</v>
      </c>
      <c r="V3637">
        <v>0.87897073260833869</v>
      </c>
      <c r="W3637">
        <v>0.82245787052649999</v>
      </c>
      <c r="X3637">
        <v>0.77549343953153638</v>
      </c>
      <c r="Y3637">
        <v>0.5562927013367851</v>
      </c>
      <c r="Z3637">
        <v>-0.35960630534576971</v>
      </c>
      <c r="AA3637">
        <v>8.3767803914889926E-3</v>
      </c>
      <c r="AB3637">
        <v>0.12251279250109871</v>
      </c>
      <c r="AC3637">
        <v>0.42463753043830071</v>
      </c>
      <c r="AD3637">
        <v>0.98300596896546044</v>
      </c>
      <c r="AE3637" s="1">
        <v>0.64784391150710186</v>
      </c>
      <c r="AF3637">
        <v>0.83547209142800449</v>
      </c>
      <c r="AG3637">
        <v>0.86235073467158663</v>
      </c>
      <c r="AH3637">
        <v>0.83380763010327397</v>
      </c>
      <c r="AI3637">
        <v>0.66220486985782834</v>
      </c>
      <c r="AJ3637">
        <v>-0.40895398065967081</v>
      </c>
      <c r="AK3637">
        <v>-0.10016702573675888</v>
      </c>
      <c r="AL3637">
        <v>0.10227242128212245</v>
      </c>
      <c r="AM3637">
        <v>0.39248762676358079</v>
      </c>
      <c r="AN3637">
        <v>0.99911150253258707</v>
      </c>
      <c r="AO3637" s="1">
        <v>0.69291893919361847</v>
      </c>
      <c r="AP3637">
        <v>0.85641774530024983</v>
      </c>
      <c r="AQ3637">
        <v>0.84936081486183612</v>
      </c>
      <c r="AR3637">
        <v>0.81318960304658794</v>
      </c>
      <c r="AS3637">
        <v>0.62150325066990597</v>
      </c>
      <c r="AT3637">
        <v>-0.3903733423002827</v>
      </c>
      <c r="AU3637">
        <v>-5.6244830179506114E-2</v>
      </c>
      <c r="AV3637">
        <v>0.11092458559524056</v>
      </c>
      <c r="AW3637">
        <v>0.40710927540826075</v>
      </c>
      <c r="AX3637">
        <v>0.9963532329940048</v>
      </c>
      <c r="AY3637" s="1">
        <v>10</v>
      </c>
      <c r="AZ3637">
        <v>10</v>
      </c>
      <c r="BA3637">
        <v>10</v>
      </c>
      <c r="BB3637" s="18">
        <v>-1.3872831824679961</v>
      </c>
      <c r="BC3637" s="15">
        <v>-0.72121482199206444</v>
      </c>
      <c r="BD3637" s="15">
        <v>-9.6921904387530566E-2</v>
      </c>
      <c r="BE3637" s="15">
        <v>9.6712821678466968E-2</v>
      </c>
      <c r="BF3637" s="15">
        <v>0.60927533185316674</v>
      </c>
      <c r="BG3637" s="15">
        <v>0.83263176844934028</v>
      </c>
      <c r="BH3637" s="18">
        <v>-1.4927528511805761</v>
      </c>
      <c r="BI3637" s="15">
        <v>-0.90132603929400268</v>
      </c>
      <c r="BJ3637" s="15">
        <v>-0.13685311381580251</v>
      </c>
      <c r="BK3637" s="15">
        <v>0.36433216563795162</v>
      </c>
      <c r="BL3637" s="15">
        <v>1.0828264660466431</v>
      </c>
      <c r="BM3637" s="15">
        <v>1.7505733594724022</v>
      </c>
      <c r="BN3637" s="1" t="s">
        <v>20543</v>
      </c>
    </row>
    <row r="3638" spans="1:66" x14ac:dyDescent="0.25">
      <c r="A3638">
        <v>852306</v>
      </c>
      <c r="B3638" t="s">
        <v>5543</v>
      </c>
      <c r="C3638" t="s">
        <v>5544</v>
      </c>
      <c r="D3638" t="s">
        <v>5545</v>
      </c>
      <c r="E3638" t="s">
        <v>5546</v>
      </c>
      <c r="F3638" s="23">
        <v>1.2165177E-4</v>
      </c>
      <c r="G3638" s="23">
        <v>0.14362686999999999</v>
      </c>
      <c r="H3638" s="23">
        <v>0.48846123000000002</v>
      </c>
      <c r="I3638" s="11">
        <v>-8.2050060767658185E-3</v>
      </c>
      <c r="J3638" s="12">
        <v>-4.5713138751531913E-2</v>
      </c>
      <c r="K3638" s="12">
        <v>0.293497672049642</v>
      </c>
      <c r="L3638" s="12">
        <v>0.23388943254872102</v>
      </c>
      <c r="M3638" s="12">
        <v>0.66728725289724178</v>
      </c>
      <c r="N3638" s="12">
        <v>0.63325831355799023</v>
      </c>
      <c r="O3638" s="1">
        <v>-3.7539169895625384E-2</v>
      </c>
      <c r="P3638">
        <v>-0.11633436892796752</v>
      </c>
      <c r="Q3638">
        <v>0.65872966859241588</v>
      </c>
      <c r="R3638">
        <v>0.3263249415205931</v>
      </c>
      <c r="S3638">
        <v>0.80656346306965898</v>
      </c>
      <c r="T3638">
        <v>0.44113449287557938</v>
      </c>
      <c r="U3638" s="1">
        <v>0.49007937317493672</v>
      </c>
      <c r="V3638">
        <v>0.57082446699224654</v>
      </c>
      <c r="W3638">
        <v>0.7700036344108091</v>
      </c>
      <c r="X3638">
        <v>0.75017601396381883</v>
      </c>
      <c r="Y3638">
        <v>0.89396678842483468</v>
      </c>
      <c r="Z3638">
        <v>-0.23196281076390474</v>
      </c>
      <c r="AA3638">
        <v>-0.31102609773983791</v>
      </c>
      <c r="AB3638">
        <v>8.4162341617900788E-2</v>
      </c>
      <c r="AC3638">
        <v>5.4939151635943761E-2</v>
      </c>
      <c r="AD3638">
        <v>0.8920883885841554</v>
      </c>
      <c r="AE3638" s="1">
        <v>0.52344677700501774</v>
      </c>
      <c r="AF3638">
        <v>0.70966978101211386</v>
      </c>
      <c r="AG3638">
        <v>0.82570929889911027</v>
      </c>
      <c r="AH3638">
        <v>0.86240723553559051</v>
      </c>
      <c r="AI3638">
        <v>0.81610011565190099</v>
      </c>
      <c r="AJ3638">
        <v>-0.37422238083145953</v>
      </c>
      <c r="AK3638">
        <v>-0.21013611535878407</v>
      </c>
      <c r="AL3638">
        <v>1.6936819234554517E-2</v>
      </c>
      <c r="AM3638">
        <v>0.27476833830880587</v>
      </c>
      <c r="AN3638">
        <v>0.9679905085980498</v>
      </c>
      <c r="AO3638" s="1">
        <v>0.51472863536529778</v>
      </c>
      <c r="AP3638">
        <v>0.65991133136901881</v>
      </c>
      <c r="AQ3638">
        <v>0.81071248289605147</v>
      </c>
      <c r="AR3638">
        <v>0.8248376499248895</v>
      </c>
      <c r="AS3638">
        <v>0.85515164902095731</v>
      </c>
      <c r="AT3638">
        <v>-0.32000050898679061</v>
      </c>
      <c r="AU3638">
        <v>-0.25295578882583569</v>
      </c>
      <c r="AV3638">
        <v>4.4338663728618249E-2</v>
      </c>
      <c r="AW3638">
        <v>0.18819462042834831</v>
      </c>
      <c r="AX3638">
        <v>0.94611435139804156</v>
      </c>
      <c r="AY3638" s="1">
        <v>5</v>
      </c>
      <c r="AZ3638">
        <v>10</v>
      </c>
      <c r="BA3638">
        <v>10</v>
      </c>
      <c r="BB3638" s="18">
        <v>-0.99510307474361814</v>
      </c>
      <c r="BC3638" s="15">
        <v>-0.5881031424628208</v>
      </c>
      <c r="BD3638" s="15">
        <v>-0.71277066532351852</v>
      </c>
      <c r="BE3638" s="15">
        <v>-8.9634875220189716E-2</v>
      </c>
      <c r="BF3638" s="15">
        <v>-0.13571419780447738</v>
      </c>
      <c r="BG3638" s="15">
        <v>1.1872702250664857</v>
      </c>
      <c r="BH3638" s="18">
        <v>-1.007443374344986</v>
      </c>
      <c r="BI3638" s="15">
        <v>-0.6568555385774576</v>
      </c>
      <c r="BJ3638" s="15">
        <v>-0.27135122315483767</v>
      </c>
      <c r="BK3638" s="15">
        <v>0.26213398932924775</v>
      </c>
      <c r="BL3638" s="15">
        <v>0.86788342831349485</v>
      </c>
      <c r="BM3638" s="15">
        <v>2.1396884489226791</v>
      </c>
      <c r="BN3638" s="1" t="s">
        <v>20543</v>
      </c>
    </row>
    <row r="3639" spans="1:66" x14ac:dyDescent="0.25">
      <c r="A3639">
        <v>854954</v>
      </c>
      <c r="B3639" t="s">
        <v>5547</v>
      </c>
      <c r="C3639" t="s">
        <v>5548</v>
      </c>
      <c r="D3639" t="s">
        <v>5549</v>
      </c>
      <c r="E3639" t="s">
        <v>5550</v>
      </c>
      <c r="F3639" s="23">
        <v>6.8964972999999999E-6</v>
      </c>
      <c r="G3639" s="23">
        <v>0.11658834999999999</v>
      </c>
      <c r="H3639" s="23">
        <v>0.35805753000000001</v>
      </c>
      <c r="I3639" s="11">
        <v>-0.12752632989412943</v>
      </c>
      <c r="J3639" s="12">
        <v>0.15424243976204563</v>
      </c>
      <c r="K3639" s="12">
        <v>0.31287556398561706</v>
      </c>
      <c r="L3639" s="12">
        <v>-2.8484434457134993E-2</v>
      </c>
      <c r="M3639" s="12">
        <v>0.58614065717275321</v>
      </c>
      <c r="N3639" s="12">
        <v>7.7266615458357751E-2</v>
      </c>
      <c r="O3639" s="1">
        <v>-7.3063595240057469E-2</v>
      </c>
      <c r="P3639">
        <v>8.2526592366112844E-2</v>
      </c>
      <c r="Q3639">
        <v>0.16158150066448881</v>
      </c>
      <c r="R3639">
        <v>-1.3285482071544985E-2</v>
      </c>
      <c r="S3639">
        <v>0.24944369529195259</v>
      </c>
      <c r="T3639">
        <v>3.1361235020696786E-2</v>
      </c>
      <c r="U3639" s="1">
        <v>0.45108048984415805</v>
      </c>
      <c r="V3639">
        <v>0.67447127352091785</v>
      </c>
      <c r="W3639">
        <v>0.9161487696168259</v>
      </c>
      <c r="X3639">
        <v>0.78740930833122158</v>
      </c>
      <c r="Y3639">
        <v>0.76551902858945298</v>
      </c>
      <c r="Z3639">
        <v>-0.40206568642804802</v>
      </c>
      <c r="AA3639">
        <v>-0.37599637954740384</v>
      </c>
      <c r="AB3639">
        <v>0.23313980976182688</v>
      </c>
      <c r="AC3639">
        <v>0.23048371746832999</v>
      </c>
      <c r="AD3639">
        <v>0.93722205206794695</v>
      </c>
      <c r="AE3639" s="1">
        <v>0.65344354363044599</v>
      </c>
      <c r="AF3639">
        <v>0.77380133276851992</v>
      </c>
      <c r="AG3639">
        <v>0.8352632046627948</v>
      </c>
      <c r="AH3639">
        <v>0.89567878018558689</v>
      </c>
      <c r="AI3639">
        <v>0.51597856009880905</v>
      </c>
      <c r="AJ3639">
        <v>-0.32534632357851723</v>
      </c>
      <c r="AK3639">
        <v>-0.14183331562923357</v>
      </c>
      <c r="AL3639">
        <v>-1.2330816068900973E-2</v>
      </c>
      <c r="AM3639">
        <v>0.61697543880828898</v>
      </c>
      <c r="AN3639">
        <v>0.96054914216227305</v>
      </c>
      <c r="AO3639" s="1">
        <v>0.58722054816318781</v>
      </c>
      <c r="AP3639">
        <v>0.75974782003960362</v>
      </c>
      <c r="AQ3639">
        <v>0.90638888319139455</v>
      </c>
      <c r="AR3639">
        <v>0.8824880197897399</v>
      </c>
      <c r="AS3639">
        <v>0.65147281829817738</v>
      </c>
      <c r="AT3639">
        <v>-0.37379287530595817</v>
      </c>
      <c r="AU3639">
        <v>-0.25503487065049857</v>
      </c>
      <c r="AV3639">
        <v>9.9779433980714649E-2</v>
      </c>
      <c r="AW3639">
        <v>0.46479604184075246</v>
      </c>
      <c r="AX3639">
        <v>0.98896870359994338</v>
      </c>
      <c r="AY3639" s="1">
        <v>10</v>
      </c>
      <c r="AZ3639">
        <v>10</v>
      </c>
      <c r="BA3639">
        <v>10</v>
      </c>
      <c r="BB3639" s="18">
        <v>-0.91033561242149152</v>
      </c>
      <c r="BC3639" s="15">
        <v>-0.8302152856948074</v>
      </c>
      <c r="BD3639" s="15">
        <v>-0.78760200890404641</v>
      </c>
      <c r="BE3639" s="15">
        <v>0.20810106663785755</v>
      </c>
      <c r="BF3639" s="15">
        <v>0.20375937866729588</v>
      </c>
      <c r="BG3639" s="15">
        <v>1.078336056521475</v>
      </c>
      <c r="BH3639" s="18">
        <v>-1.1819924616746953</v>
      </c>
      <c r="BI3639" s="15">
        <v>-0.50164772445729489</v>
      </c>
      <c r="BJ3639" s="15">
        <v>-0.12111384139218055</v>
      </c>
      <c r="BK3639" s="15">
        <v>0.14742346599014355</v>
      </c>
      <c r="BL3639" s="15">
        <v>1.4523574076307455</v>
      </c>
      <c r="BM3639" s="15">
        <v>1.2429295590969998</v>
      </c>
      <c r="BN3639" s="1" t="s">
        <v>20543</v>
      </c>
    </row>
    <row r="3640" spans="1:66" x14ac:dyDescent="0.25">
      <c r="A3640">
        <v>856030</v>
      </c>
      <c r="B3640" t="s">
        <v>5655</v>
      </c>
      <c r="C3640" t="s">
        <v>5656</v>
      </c>
      <c r="D3640" t="s">
        <v>5657</v>
      </c>
      <c r="E3640" t="s">
        <v>5658</v>
      </c>
      <c r="F3640" s="23">
        <v>9.4419805000000006E-11</v>
      </c>
      <c r="G3640" s="23">
        <v>1.0767986E-2</v>
      </c>
      <c r="H3640" s="23">
        <v>0.25489299999999998</v>
      </c>
      <c r="I3640" s="11">
        <v>6.9693274557291107E-4</v>
      </c>
      <c r="J3640" s="12">
        <v>0.37761620713128458</v>
      </c>
      <c r="K3640" s="12">
        <v>0.24749512996458972</v>
      </c>
      <c r="L3640" s="12">
        <v>7.8566721835717862E-2</v>
      </c>
      <c r="M3640" s="12">
        <v>0.74040081427085047</v>
      </c>
      <c r="N3640" s="12">
        <v>0.10284113826856549</v>
      </c>
      <c r="O3640" s="1">
        <v>6.4607412806189503E-4</v>
      </c>
      <c r="P3640">
        <v>0.32340947215314531</v>
      </c>
      <c r="Q3640">
        <v>0.15664012824146573</v>
      </c>
      <c r="R3640">
        <v>4.3247938181473371E-2</v>
      </c>
      <c r="S3640">
        <v>0.33361512014366101</v>
      </c>
      <c r="T3640">
        <v>4.638904199616229E-2</v>
      </c>
      <c r="U3640" s="1">
        <v>0.53591008045465538</v>
      </c>
      <c r="V3640">
        <v>0.87767983316080256</v>
      </c>
      <c r="W3640">
        <v>0.90310671431120904</v>
      </c>
      <c r="X3640">
        <v>0.79632463319162539</v>
      </c>
      <c r="Y3640">
        <v>0.61236298260493316</v>
      </c>
      <c r="Z3640">
        <v>-0.574276851219231</v>
      </c>
      <c r="AA3640">
        <v>-0.10145787080792094</v>
      </c>
      <c r="AB3640">
        <v>0.20436496336834509</v>
      </c>
      <c r="AC3640">
        <v>0.39491685650852915</v>
      </c>
      <c r="AD3640">
        <v>0.97704542911470482</v>
      </c>
      <c r="AE3640" s="1">
        <v>0.62905655595413557</v>
      </c>
      <c r="AF3640">
        <v>0.8336060950987606</v>
      </c>
      <c r="AG3640">
        <v>0.85675723527619418</v>
      </c>
      <c r="AH3640">
        <v>0.85708168002262386</v>
      </c>
      <c r="AI3640">
        <v>0.436305721544337</v>
      </c>
      <c r="AJ3640">
        <v>-0.42538101681026758</v>
      </c>
      <c r="AK3640">
        <v>-9.5022878211007647E-2</v>
      </c>
      <c r="AL3640">
        <v>6.5328351105360227E-2</v>
      </c>
      <c r="AM3640">
        <v>0.64782637832571355</v>
      </c>
      <c r="AN3640">
        <v>0.94998810513926257</v>
      </c>
      <c r="AO3640" s="1">
        <v>0.59469186043795841</v>
      </c>
      <c r="AP3640">
        <v>0.86728809021633957</v>
      </c>
      <c r="AQ3640">
        <v>0.89187205024726224</v>
      </c>
      <c r="AR3640">
        <v>0.84154683281047904</v>
      </c>
      <c r="AS3640">
        <v>0.5262890390499706</v>
      </c>
      <c r="AT3640">
        <v>-0.5023504406105328</v>
      </c>
      <c r="AU3640">
        <v>-9.9529617902500589E-2</v>
      </c>
      <c r="AV3640">
        <v>0.1320900191981792</v>
      </c>
      <c r="AW3640">
        <v>0.53819286070284211</v>
      </c>
      <c r="AX3640">
        <v>0.97741473734311934</v>
      </c>
      <c r="AY3640" s="1">
        <v>10</v>
      </c>
      <c r="AZ3640">
        <v>10</v>
      </c>
      <c r="BA3640">
        <v>10</v>
      </c>
      <c r="BB3640" s="18">
        <v>-1.1971920011626862</v>
      </c>
      <c r="BC3640" s="15">
        <v>-1.2702195726006915</v>
      </c>
      <c r="BD3640" s="15">
        <v>-0.37025272156947264</v>
      </c>
      <c r="BE3640" s="15">
        <v>0.21185253318918976</v>
      </c>
      <c r="BF3640" s="15">
        <v>0.57455029772949473</v>
      </c>
      <c r="BG3640" s="15">
        <v>0.98843872750801542</v>
      </c>
      <c r="BH3640" s="18">
        <v>-1.1962347669183118</v>
      </c>
      <c r="BI3640" s="15">
        <v>-0.7515652734691286</v>
      </c>
      <c r="BJ3640" s="15">
        <v>-3.031918390319514E-2</v>
      </c>
      <c r="BK3640" s="15">
        <v>0.31976360077374788</v>
      </c>
      <c r="BL3640" s="15">
        <v>1.5914877547295294</v>
      </c>
      <c r="BM3640" s="15">
        <v>1.1296906056935054</v>
      </c>
      <c r="BN3640" s="1" t="s">
        <v>20543</v>
      </c>
    </row>
    <row r="3641" spans="1:66" x14ac:dyDescent="0.25">
      <c r="A3641">
        <v>852864</v>
      </c>
      <c r="B3641" t="s">
        <v>5751</v>
      </c>
      <c r="C3641" t="s">
        <v>5752</v>
      </c>
      <c r="D3641" t="s">
        <v>5753</v>
      </c>
      <c r="E3641" t="s">
        <v>5754</v>
      </c>
      <c r="F3641" s="23">
        <v>3.4210305000000003E-7</v>
      </c>
      <c r="G3641" s="23">
        <v>0.38305506</v>
      </c>
      <c r="H3641" s="23">
        <v>4.9105500000000003E-2</v>
      </c>
      <c r="I3641" s="11">
        <v>9.3578457054723826E-2</v>
      </c>
      <c r="J3641" s="12">
        <v>0.29010418633064911</v>
      </c>
      <c r="K3641" s="12">
        <v>0.39627737555421566</v>
      </c>
      <c r="L3641" s="12">
        <v>0.28374861494292247</v>
      </c>
      <c r="M3641" s="12">
        <v>2.3523897196980885E-2</v>
      </c>
      <c r="N3641" s="12">
        <v>-0.67068403931679799</v>
      </c>
      <c r="O3641" s="1">
        <v>2.8893649563420973E-2</v>
      </c>
      <c r="P3641">
        <v>8.640730493054484E-2</v>
      </c>
      <c r="Q3641">
        <v>0.12257322508380412</v>
      </c>
      <c r="R3641">
        <v>7.7419615036177405E-2</v>
      </c>
      <c r="S3641">
        <v>6.1693797363060153E-3</v>
      </c>
      <c r="T3641">
        <v>-0.16598481788056127</v>
      </c>
      <c r="U3641" s="1">
        <v>0.36006231142610762</v>
      </c>
      <c r="V3641">
        <v>0.5247663951181496</v>
      </c>
      <c r="W3641">
        <v>0.85190950725962244</v>
      </c>
      <c r="X3641">
        <v>0.87562949028486969</v>
      </c>
      <c r="Y3641">
        <v>0.81251410539259594</v>
      </c>
      <c r="Z3641">
        <v>-0.3037205078095791</v>
      </c>
      <c r="AA3641">
        <v>-0.47917372211083292</v>
      </c>
      <c r="AB3641">
        <v>3.5363111061532414E-2</v>
      </c>
      <c r="AC3641">
        <v>0.29507932489239147</v>
      </c>
      <c r="AD3641">
        <v>0.89183670488726796</v>
      </c>
      <c r="AE3641" s="1">
        <v>0.62506471535025143</v>
      </c>
      <c r="AF3641">
        <v>0.69120823781252505</v>
      </c>
      <c r="AG3641">
        <v>0.96682492565365408</v>
      </c>
      <c r="AH3641">
        <v>0.73917388672957984</v>
      </c>
      <c r="AI3641">
        <v>0.45896733208132329</v>
      </c>
      <c r="AJ3641">
        <v>-0.24925223223330867</v>
      </c>
      <c r="AK3641">
        <v>-0.42281480607809019</v>
      </c>
      <c r="AL3641">
        <v>0.36214252606773767</v>
      </c>
      <c r="AM3641">
        <v>0.47602189551258961</v>
      </c>
      <c r="AN3641">
        <v>0.91443551731906081</v>
      </c>
      <c r="AO3641" s="1">
        <v>0.46921898475490526</v>
      </c>
      <c r="AP3641">
        <v>0.60351727748474815</v>
      </c>
      <c r="AQ3641">
        <v>0.92299135766119533</v>
      </c>
      <c r="AR3641">
        <v>0.85563618790235307</v>
      </c>
      <c r="AS3641">
        <v>0.71101235506210381</v>
      </c>
      <c r="AT3641">
        <v>-0.2941766968913585</v>
      </c>
      <c r="AU3641">
        <v>-0.47492716937888835</v>
      </c>
      <c r="AV3641">
        <v>0.1560191701310546</v>
      </c>
      <c r="AW3641">
        <v>0.37129132583199392</v>
      </c>
      <c r="AX3641">
        <v>0.93053641385046793</v>
      </c>
      <c r="AY3641" s="1">
        <v>10</v>
      </c>
      <c r="AZ3641">
        <v>3</v>
      </c>
      <c r="BA3641">
        <v>10</v>
      </c>
      <c r="BB3641" s="18">
        <v>-0.94751770796595658</v>
      </c>
      <c r="BC3641" s="15">
        <v>-0.80935876812147167</v>
      </c>
      <c r="BD3641" s="15">
        <v>-1.2395975699381985</v>
      </c>
      <c r="BE3641" s="15">
        <v>2.2127451608292336E-2</v>
      </c>
      <c r="BF3641" s="15">
        <v>0.65899234516964456</v>
      </c>
      <c r="BG3641" s="15">
        <v>1.9278235881155172</v>
      </c>
      <c r="BH3641" s="18">
        <v>-0.773398621966218</v>
      </c>
      <c r="BI3641" s="15">
        <v>-0.26956919092154419</v>
      </c>
      <c r="BJ3641" s="15">
        <v>-0.50225420474971549</v>
      </c>
      <c r="BK3641" s="15">
        <v>0.55009137666704522</v>
      </c>
      <c r="BL3641" s="15">
        <v>0.70276267017826211</v>
      </c>
      <c r="BM3641" s="15">
        <v>0.67989863192433209</v>
      </c>
      <c r="BN3641" s="1" t="s">
        <v>20543</v>
      </c>
    </row>
    <row r="3642" spans="1:66" x14ac:dyDescent="0.25">
      <c r="A3642">
        <v>851458</v>
      </c>
      <c r="B3642" t="s">
        <v>5759</v>
      </c>
      <c r="C3642" t="s">
        <v>5760</v>
      </c>
      <c r="D3642" t="s">
        <v>5761</v>
      </c>
      <c r="E3642" t="s">
        <v>5762</v>
      </c>
      <c r="F3642" s="23">
        <v>1.3458150000000001E-9</v>
      </c>
      <c r="G3642" s="23">
        <v>0.12001739</v>
      </c>
      <c r="H3642" s="23">
        <v>0.18087590000000001</v>
      </c>
      <c r="I3642" s="11">
        <v>-0.23030264948537366</v>
      </c>
      <c r="J3642" s="12">
        <v>7.1838166683660165E-2</v>
      </c>
      <c r="K3642" s="12">
        <v>0.33631093483195801</v>
      </c>
      <c r="L3642" s="12">
        <v>0.16077094988282103</v>
      </c>
      <c r="M3642" s="12">
        <v>0.62167570728674926</v>
      </c>
      <c r="N3642" s="12">
        <v>-4.69576309054172E-2</v>
      </c>
      <c r="O3642" s="1">
        <v>-0.14191083200352456</v>
      </c>
      <c r="P3642">
        <v>4.0719004872051115E-2</v>
      </c>
      <c r="Q3642">
        <v>0.20167789917232237</v>
      </c>
      <c r="R3642">
        <v>7.4961555896155677E-2</v>
      </c>
      <c r="S3642">
        <v>0.24669271068055129</v>
      </c>
      <c r="T3642">
        <v>-1.7884106189753085E-2</v>
      </c>
      <c r="U3642" s="1">
        <v>0.35512180827660572</v>
      </c>
      <c r="V3642">
        <v>0.52858641180516541</v>
      </c>
      <c r="W3642">
        <v>0.89450986577371439</v>
      </c>
      <c r="X3642">
        <v>0.87183168588925974</v>
      </c>
      <c r="Y3642">
        <v>0.74578957662595302</v>
      </c>
      <c r="Z3642">
        <v>-0.31349299233140937</v>
      </c>
      <c r="AA3642">
        <v>-0.53149611924052742</v>
      </c>
      <c r="AB3642">
        <v>9.7321374362725879E-2</v>
      </c>
      <c r="AC3642">
        <v>0.35699996885986374</v>
      </c>
      <c r="AD3642">
        <v>0.88867635188820959</v>
      </c>
      <c r="AE3642" s="1">
        <v>0.57156109797167554</v>
      </c>
      <c r="AF3642">
        <v>0.70879700877167517</v>
      </c>
      <c r="AG3642">
        <v>0.91232008723637015</v>
      </c>
      <c r="AH3642">
        <v>0.89694849625949902</v>
      </c>
      <c r="AI3642">
        <v>0.50072538367106678</v>
      </c>
      <c r="AJ3642">
        <v>-0.32500408060145991</v>
      </c>
      <c r="AK3642">
        <v>-0.3274406608063013</v>
      </c>
      <c r="AL3642">
        <v>8.9445762562223349E-2</v>
      </c>
      <c r="AM3642">
        <v>0.63383469314614693</v>
      </c>
      <c r="AN3642">
        <v>0.94431993369489342</v>
      </c>
      <c r="AO3642" s="1">
        <v>0.48303424029044628</v>
      </c>
      <c r="AP3642">
        <v>0.64072199025836918</v>
      </c>
      <c r="AQ3642">
        <v>0.92596585699664946</v>
      </c>
      <c r="AR3642">
        <v>0.90676721855396381</v>
      </c>
      <c r="AS3642">
        <v>0.62872621320134481</v>
      </c>
      <c r="AT3642">
        <v>-0.32742209417861873</v>
      </c>
      <c r="AU3642">
        <v>-0.43185722618394939</v>
      </c>
      <c r="AV3642">
        <v>9.5333673370527144E-2</v>
      </c>
      <c r="AW3642">
        <v>0.51825367408114231</v>
      </c>
      <c r="AX3642">
        <v>0.94084866740818918</v>
      </c>
      <c r="AY3642" s="1">
        <v>3</v>
      </c>
      <c r="AZ3642">
        <v>10</v>
      </c>
      <c r="BA3642">
        <v>10</v>
      </c>
      <c r="BB3642" s="18">
        <v>-0.78344041110841756</v>
      </c>
      <c r="BC3642" s="15">
        <v>-0.70523805152315988</v>
      </c>
      <c r="BD3642" s="15">
        <v>-1.1147706921752805</v>
      </c>
      <c r="BE3642" s="15">
        <v>6.6502678967440484E-2</v>
      </c>
      <c r="BF3642" s="15">
        <v>0.55432531726188139</v>
      </c>
      <c r="BG3642" s="15">
        <v>1.2846911472571814</v>
      </c>
      <c r="BH3642" s="18">
        <v>-1.1354143233943998</v>
      </c>
      <c r="BI3642" s="15">
        <v>-0.59544704114789138</v>
      </c>
      <c r="BJ3642" s="15">
        <v>-0.60078322506679549</v>
      </c>
      <c r="BK3642" s="15">
        <v>0.31221057828443805</v>
      </c>
      <c r="BL3642" s="15">
        <v>1.5044387065599467</v>
      </c>
      <c r="BM3642" s="15">
        <v>1.2129253160850546</v>
      </c>
      <c r="BN3642" s="1" t="s">
        <v>20543</v>
      </c>
    </row>
    <row r="3643" spans="1:66" x14ac:dyDescent="0.25">
      <c r="A3643">
        <v>854335</v>
      </c>
      <c r="B3643" t="s">
        <v>5763</v>
      </c>
      <c r="C3643" t="s">
        <v>5764</v>
      </c>
      <c r="D3643" t="s">
        <v>5765</v>
      </c>
      <c r="E3643" t="s">
        <v>5766</v>
      </c>
      <c r="F3643" s="23">
        <v>6.3781014E-10</v>
      </c>
      <c r="G3643" s="23">
        <v>6.4883545000000001E-2</v>
      </c>
      <c r="H3643" s="23">
        <v>0.45694867</v>
      </c>
      <c r="I3643" s="11">
        <v>-9.3355274974831287E-2</v>
      </c>
      <c r="J3643" s="12">
        <v>8.4882675970731777E-2</v>
      </c>
      <c r="K3643" s="12">
        <v>0.3342008136499417</v>
      </c>
      <c r="L3643" s="12">
        <v>9.0514379265104417E-2</v>
      </c>
      <c r="M3643" s="12">
        <v>0.5433033241326457</v>
      </c>
      <c r="N3643" s="12">
        <v>0.11004104218132792</v>
      </c>
      <c r="O3643" s="1">
        <v>-6.8726014333029828E-2</v>
      </c>
      <c r="P3643">
        <v>4.6847040918753281E-2</v>
      </c>
      <c r="Q3643">
        <v>0.16872127225145542</v>
      </c>
      <c r="R3643">
        <v>4.1602521631196994E-2</v>
      </c>
      <c r="S3643">
        <v>0.23142367045244908</v>
      </c>
      <c r="T3643">
        <v>4.1189522110661438E-2</v>
      </c>
      <c r="U3643" s="1">
        <v>0.70589507932913453</v>
      </c>
      <c r="V3643">
        <v>0.75557633861753437</v>
      </c>
      <c r="W3643">
        <v>0.82519254469485559</v>
      </c>
      <c r="X3643">
        <v>0.73970090977709602</v>
      </c>
      <c r="Y3643">
        <v>0.7410070384091364</v>
      </c>
      <c r="Z3643">
        <v>-0.24984179113568455</v>
      </c>
      <c r="AA3643">
        <v>-0.15137510421341932</v>
      </c>
      <c r="AB3643">
        <v>0.17145610980050385</v>
      </c>
      <c r="AC3643">
        <v>0.19464882646859816</v>
      </c>
      <c r="AD3643">
        <v>0.97006729919425838</v>
      </c>
      <c r="AE3643" s="1">
        <v>0.78133516383137758</v>
      </c>
      <c r="AF3643">
        <v>0.83484170307541927</v>
      </c>
      <c r="AG3643">
        <v>0.80316244330524633</v>
      </c>
      <c r="AH3643">
        <v>0.7846887409657739</v>
      </c>
      <c r="AI3643">
        <v>0.57933666134190498</v>
      </c>
      <c r="AJ3643">
        <v>-0.27466534313355068</v>
      </c>
      <c r="AK3643">
        <v>-2.1554985158282403E-2</v>
      </c>
      <c r="AL3643">
        <v>8.4994021826523533E-2</v>
      </c>
      <c r="AM3643">
        <v>0.41322480895478247</v>
      </c>
      <c r="AN3643">
        <v>0.97909769379190736</v>
      </c>
      <c r="AO3643" s="1">
        <v>0.75500191151546758</v>
      </c>
      <c r="AP3643">
        <v>0.80732584621776682</v>
      </c>
      <c r="AQ3643">
        <v>0.82218850405609778</v>
      </c>
      <c r="AR3643">
        <v>0.77248883682802683</v>
      </c>
      <c r="AS3643">
        <v>0.66054258379778286</v>
      </c>
      <c r="AT3643">
        <v>-0.26619348367292273</v>
      </c>
      <c r="AU3643">
        <v>-8.1886236044587266E-2</v>
      </c>
      <c r="AV3643">
        <v>0.1259519546606874</v>
      </c>
      <c r="AW3643">
        <v>0.31658709277450753</v>
      </c>
      <c r="AX3643">
        <v>0.9856795607934713</v>
      </c>
      <c r="AY3643" s="1">
        <v>10</v>
      </c>
      <c r="AZ3643">
        <v>10</v>
      </c>
      <c r="BA3643">
        <v>10</v>
      </c>
      <c r="BB3643" s="18">
        <v>-1.4479824542851496</v>
      </c>
      <c r="BC3643" s="15">
        <v>-0.59901126283083006</v>
      </c>
      <c r="BD3643" s="15">
        <v>-0.41570948060687324</v>
      </c>
      <c r="BE3643" s="15">
        <v>0.18526064173502979</v>
      </c>
      <c r="BF3643" s="15">
        <v>0.22843530753071387</v>
      </c>
      <c r="BG3643" s="15">
        <v>1.2455146580369136</v>
      </c>
      <c r="BH3643" s="18">
        <v>-1.5882427126995629</v>
      </c>
      <c r="BI3643" s="15">
        <v>-0.47148053604788603</v>
      </c>
      <c r="BJ3643" s="15">
        <v>8.6405611416428815E-2</v>
      </c>
      <c r="BK3643" s="15">
        <v>0.32125263821692668</v>
      </c>
      <c r="BL3643" s="15">
        <v>1.0447133878084403</v>
      </c>
      <c r="BM3643" s="15">
        <v>1.4108442017258536</v>
      </c>
      <c r="BN3643" s="1" t="s">
        <v>20543</v>
      </c>
    </row>
    <row r="3644" spans="1:66" x14ac:dyDescent="0.25">
      <c r="A3644">
        <v>856844</v>
      </c>
      <c r="B3644" t="s">
        <v>5881</v>
      </c>
      <c r="C3644" t="s">
        <v>5882</v>
      </c>
      <c r="D3644" t="s">
        <v>5883</v>
      </c>
      <c r="E3644" t="s">
        <v>5884</v>
      </c>
      <c r="F3644" s="23">
        <v>3.0020413000000001E-9</v>
      </c>
      <c r="G3644" s="23">
        <v>1.3119703E-2</v>
      </c>
      <c r="H3644" s="23">
        <v>0.47636580000000001</v>
      </c>
      <c r="I3644" s="11">
        <v>-1.1740276174474573E-2</v>
      </c>
      <c r="J3644" s="12">
        <v>0.12062181897511288</v>
      </c>
      <c r="K3644" s="12">
        <v>0.34421570911975513</v>
      </c>
      <c r="L3644" s="12">
        <v>0.1952108048876712</v>
      </c>
      <c r="M3644" s="12">
        <v>0.63435566212630967</v>
      </c>
      <c r="N3644" s="12">
        <v>0.26700238916015634</v>
      </c>
      <c r="O3644" s="1">
        <v>-6.6767902822533129E-3</v>
      </c>
      <c r="P3644">
        <v>6.1969419074449583E-2</v>
      </c>
      <c r="Q3644">
        <v>0.15239536429379538</v>
      </c>
      <c r="R3644">
        <v>7.7258635565907161E-2</v>
      </c>
      <c r="S3644">
        <v>0.23315187007751517</v>
      </c>
      <c r="T3644">
        <v>9.5850704808372017E-2</v>
      </c>
      <c r="U3644" s="1">
        <v>0.6430530960414651</v>
      </c>
      <c r="V3644">
        <v>0.86658051332035302</v>
      </c>
      <c r="W3644">
        <v>0.9197554834958872</v>
      </c>
      <c r="X3644">
        <v>0.74927515749025841</v>
      </c>
      <c r="Y3644">
        <v>0.59866394185947058</v>
      </c>
      <c r="Z3644">
        <v>-0.45309418316261441</v>
      </c>
      <c r="AA3644">
        <v>-0.13783419106091419</v>
      </c>
      <c r="AB3644">
        <v>0.28621503352475852</v>
      </c>
      <c r="AC3644">
        <v>0.34910249488076467</v>
      </c>
      <c r="AD3644">
        <v>0.98626024423013892</v>
      </c>
      <c r="AE3644" s="1">
        <v>0.68419693235829804</v>
      </c>
      <c r="AF3644">
        <v>0.89257665598885816</v>
      </c>
      <c r="AG3644">
        <v>0.87492244465360525</v>
      </c>
      <c r="AH3644">
        <v>0.78984464930579801</v>
      </c>
      <c r="AI3644">
        <v>0.46511645850394445</v>
      </c>
      <c r="AJ3644">
        <v>-0.44483315533024714</v>
      </c>
      <c r="AK3644">
        <v>-4.4801549082909869E-2</v>
      </c>
      <c r="AL3644">
        <v>0.17474840097015407</v>
      </c>
      <c r="AM3644">
        <v>0.53396677729735675</v>
      </c>
      <c r="AN3644">
        <v>0.97134420627752216</v>
      </c>
      <c r="AO3644" s="1">
        <v>0.67150707450049651</v>
      </c>
      <c r="AP3644">
        <v>0.88812590641552369</v>
      </c>
      <c r="AQ3644">
        <v>0.90130882150159464</v>
      </c>
      <c r="AR3644">
        <v>0.77822472745323701</v>
      </c>
      <c r="AS3644">
        <v>0.52712208893460544</v>
      </c>
      <c r="AT3644">
        <v>-0.45189321080934458</v>
      </c>
      <c r="AU3644">
        <v>-8.5832390848832416E-2</v>
      </c>
      <c r="AV3644">
        <v>0.22484760807227477</v>
      </c>
      <c r="AW3644">
        <v>0.45726297915179354</v>
      </c>
      <c r="AX3644">
        <v>0.9853950035043626</v>
      </c>
      <c r="AY3644" s="1">
        <v>10</v>
      </c>
      <c r="AZ3644">
        <v>10</v>
      </c>
      <c r="BA3644">
        <v>10</v>
      </c>
      <c r="BB3644" s="18">
        <v>-1.3075487476414309</v>
      </c>
      <c r="BC3644" s="15">
        <v>-0.98174226400337439</v>
      </c>
      <c r="BD3644" s="15">
        <v>-0.441026653970779</v>
      </c>
      <c r="BE3644" s="15">
        <v>0.28627792288692938</v>
      </c>
      <c r="BF3644" s="15">
        <v>0.39413884048647158</v>
      </c>
      <c r="BG3644" s="15">
        <v>0.8221721254717016</v>
      </c>
      <c r="BH3644" s="18">
        <v>-1.3261513031614185</v>
      </c>
      <c r="BI3644" s="15">
        <v>-0.79061608851484977</v>
      </c>
      <c r="BJ3644" s="15">
        <v>0.10438571491998583</v>
      </c>
      <c r="BK3644" s="15">
        <v>0.59559090514194646</v>
      </c>
      <c r="BL3644" s="15">
        <v>1.399280137739727</v>
      </c>
      <c r="BM3644" s="15">
        <v>1.2452394106451103</v>
      </c>
      <c r="BN3644" s="1" t="s">
        <v>20543</v>
      </c>
    </row>
    <row r="3645" spans="1:66" x14ac:dyDescent="0.25">
      <c r="A3645">
        <v>856763</v>
      </c>
      <c r="B3645" t="s">
        <v>5901</v>
      </c>
      <c r="C3645" t="s">
        <v>5902</v>
      </c>
      <c r="D3645" t="s">
        <v>5903</v>
      </c>
      <c r="E3645" t="s">
        <v>5904</v>
      </c>
      <c r="F3645" s="23">
        <v>5.3327378E-5</v>
      </c>
      <c r="G3645" s="23">
        <v>1.8388892E-2</v>
      </c>
      <c r="H3645" s="23">
        <v>0.23744367</v>
      </c>
      <c r="I3645" s="11">
        <v>-7.5937588271169698E-2</v>
      </c>
      <c r="J3645" s="12">
        <v>0.3557354306960992</v>
      </c>
      <c r="K3645" s="12">
        <v>0.41885318283894929</v>
      </c>
      <c r="L3645" s="12">
        <v>-3.1971830079602699E-2</v>
      </c>
      <c r="M3645" s="12">
        <v>0.64483033468601081</v>
      </c>
      <c r="N3645" s="12">
        <v>0.18060994203573127</v>
      </c>
      <c r="O3645" s="1">
        <v>-7.1877204102938491E-2</v>
      </c>
      <c r="P3645">
        <v>0.31333425080048982</v>
      </c>
      <c r="Q3645">
        <v>0.31832187076116986</v>
      </c>
      <c r="R3645">
        <v>-2.2016056202607506E-2</v>
      </c>
      <c r="S3645">
        <v>0.40698929492408231</v>
      </c>
      <c r="T3645">
        <v>0.11011304788919293</v>
      </c>
      <c r="U3645" s="1">
        <v>0.43465562753706066</v>
      </c>
      <c r="V3645">
        <v>0.80247783086938584</v>
      </c>
      <c r="W3645">
        <v>0.92877062146926903</v>
      </c>
      <c r="X3645">
        <v>0.67013324535769359</v>
      </c>
      <c r="Y3645">
        <v>0.6505837703864592</v>
      </c>
      <c r="Z3645">
        <v>-0.58040745939839444</v>
      </c>
      <c r="AA3645">
        <v>-0.23101346013055138</v>
      </c>
      <c r="AB3645">
        <v>0.3984175906136988</v>
      </c>
      <c r="AC3645">
        <v>0.19707518606584837</v>
      </c>
      <c r="AD3645">
        <v>0.91521412139329772</v>
      </c>
      <c r="AE3645" s="1">
        <v>0.72326541221433049</v>
      </c>
      <c r="AF3645">
        <v>0.82937534444319339</v>
      </c>
      <c r="AG3645">
        <v>0.76603325963775493</v>
      </c>
      <c r="AH3645">
        <v>0.82960399252783024</v>
      </c>
      <c r="AI3645">
        <v>0.42668198272724955</v>
      </c>
      <c r="AJ3645">
        <v>-0.32582063723653532</v>
      </c>
      <c r="AK3645">
        <v>2.134458450540647E-2</v>
      </c>
      <c r="AL3645">
        <v>-2.1633803997441484E-2</v>
      </c>
      <c r="AM3645">
        <v>0.62269328621565134</v>
      </c>
      <c r="AN3645">
        <v>0.9331324702367001</v>
      </c>
      <c r="AO3645" s="1">
        <v>0.63879075187765566</v>
      </c>
      <c r="AP3645">
        <v>0.8750872424178765</v>
      </c>
      <c r="AQ3645">
        <v>0.89621599992155832</v>
      </c>
      <c r="AR3645">
        <v>0.81316452669176398</v>
      </c>
      <c r="AS3645">
        <v>0.5616819888826009</v>
      </c>
      <c r="AT3645">
        <v>-0.46811678308090515</v>
      </c>
      <c r="AU3645">
        <v>-9.5492404049969545E-2</v>
      </c>
      <c r="AV3645">
        <v>0.17381913228902673</v>
      </c>
      <c r="AW3645">
        <v>0.46689881783690274</v>
      </c>
      <c r="AX3645">
        <v>0.99035156722939544</v>
      </c>
      <c r="AY3645" s="1">
        <v>3</v>
      </c>
      <c r="AZ3645">
        <v>10</v>
      </c>
      <c r="BA3645">
        <v>10</v>
      </c>
      <c r="BB3645" s="18">
        <v>-0.94334021582306604</v>
      </c>
      <c r="BC3645" s="15">
        <v>-1.1638721415303372</v>
      </c>
      <c r="BD3645" s="15">
        <v>-0.63521647727488673</v>
      </c>
      <c r="BE3645" s="15">
        <v>0.31715331422551496</v>
      </c>
      <c r="BF3645" s="15">
        <v>1.2509265266229067E-2</v>
      </c>
      <c r="BG3645" s="15">
        <v>0.69869701431732556</v>
      </c>
      <c r="BH3645" s="18">
        <v>-1.1178065192636861</v>
      </c>
      <c r="BI3645" s="15">
        <v>-0.34657142117063916</v>
      </c>
      <c r="BJ3645" s="15">
        <v>0.32709702461431173</v>
      </c>
      <c r="BK3645" s="15">
        <v>0.24369816328891938</v>
      </c>
      <c r="BL3645" s="15">
        <v>1.4940043640743361</v>
      </c>
      <c r="BM3645" s="15">
        <v>1.1136476292759749</v>
      </c>
      <c r="BN3645" s="1" t="s">
        <v>20543</v>
      </c>
    </row>
    <row r="3646" spans="1:66" x14ac:dyDescent="0.25">
      <c r="A3646">
        <v>853705</v>
      </c>
      <c r="B3646" t="s">
        <v>6073</v>
      </c>
      <c r="C3646" t="s">
        <v>6074</v>
      </c>
      <c r="D3646" t="s">
        <v>6075</v>
      </c>
      <c r="E3646" t="s">
        <v>6076</v>
      </c>
      <c r="F3646" s="23">
        <v>9.9999999999999998E-17</v>
      </c>
      <c r="G3646" s="23">
        <v>0.50933510000000004</v>
      </c>
      <c r="H3646" s="23">
        <v>4.0310510000000001E-2</v>
      </c>
      <c r="I3646" s="11">
        <v>0.15656712479212384</v>
      </c>
      <c r="J3646" s="12">
        <v>-5.7850084823083306E-2</v>
      </c>
      <c r="K3646" s="12">
        <v>-0.18051542866550541</v>
      </c>
      <c r="L3646" s="12">
        <v>-0.33828263516475726</v>
      </c>
      <c r="M3646" s="12">
        <v>0.77534377569354784</v>
      </c>
      <c r="N3646" s="12">
        <v>2.6312612473892386E-2</v>
      </c>
      <c r="O3646" s="1">
        <v>0.2646435812139542</v>
      </c>
      <c r="P3646">
        <v>-9.1552260288802312E-2</v>
      </c>
      <c r="Q3646">
        <v>-0.14182667591418108</v>
      </c>
      <c r="R3646">
        <v>-0.15916783487115801</v>
      </c>
      <c r="S3646">
        <v>0.23574562435572219</v>
      </c>
      <c r="T3646">
        <v>8.6001134486239569E-3</v>
      </c>
      <c r="U3646" s="1">
        <v>0.55006119576168533</v>
      </c>
      <c r="V3646">
        <v>0.83096626776064797</v>
      </c>
      <c r="W3646">
        <v>0.93589172454213887</v>
      </c>
      <c r="X3646">
        <v>0.84317680274933182</v>
      </c>
      <c r="Y3646">
        <v>0.53824531851164004</v>
      </c>
      <c r="Z3646">
        <v>-0.50103723019551161</v>
      </c>
      <c r="AA3646">
        <v>-0.20453208343624121</v>
      </c>
      <c r="AB3646">
        <v>0.18908684263087372</v>
      </c>
      <c r="AC3646">
        <v>0.5282983482509247</v>
      </c>
      <c r="AD3646">
        <v>0.97359638189883091</v>
      </c>
      <c r="AE3646" s="1">
        <v>0.47144993631001009</v>
      </c>
      <c r="AF3646">
        <v>0.75640645570360043</v>
      </c>
      <c r="AG3646">
        <v>0.90014380319295684</v>
      </c>
      <c r="AH3646">
        <v>0.90593845001537288</v>
      </c>
      <c r="AI3646">
        <v>0.47588418778225416</v>
      </c>
      <c r="AJ3646">
        <v>-0.48533695844144509</v>
      </c>
      <c r="AK3646">
        <v>-0.2508827453273309</v>
      </c>
      <c r="AL3646">
        <v>6.1738071290313612E-2</v>
      </c>
      <c r="AM3646">
        <v>0.67004738100621841</v>
      </c>
      <c r="AN3646">
        <v>0.92911116174197916</v>
      </c>
      <c r="AO3646" s="1">
        <v>0.51134827871562805</v>
      </c>
      <c r="AP3646">
        <v>0.79582765609705042</v>
      </c>
      <c r="AQ3646">
        <v>0.92178893479582136</v>
      </c>
      <c r="AR3646">
        <v>0.8806323399383601</v>
      </c>
      <c r="AS3646">
        <v>0.50805521941000498</v>
      </c>
      <c r="AT3646">
        <v>-0.49530292857231817</v>
      </c>
      <c r="AU3646">
        <v>-0.23005842417840014</v>
      </c>
      <c r="AV3646">
        <v>0.12278804130279353</v>
      </c>
      <c r="AW3646">
        <v>0.60586637075354799</v>
      </c>
      <c r="AX3646">
        <v>0.95507116922498647</v>
      </c>
      <c r="AY3646" s="1">
        <v>10</v>
      </c>
      <c r="AZ3646">
        <v>10</v>
      </c>
      <c r="BA3646">
        <v>10</v>
      </c>
      <c r="BB3646" s="18">
        <v>-1.1565445467352442</v>
      </c>
      <c r="BC3646" s="15">
        <v>-1.0552272541078429</v>
      </c>
      <c r="BD3646" s="15">
        <v>-0.4424433152159663</v>
      </c>
      <c r="BE3646" s="15">
        <v>0.3710446075877063</v>
      </c>
      <c r="BF3646" s="15">
        <v>1.0720893105319724</v>
      </c>
      <c r="BG3646" s="15">
        <v>1.0926466050107433</v>
      </c>
      <c r="BH3646" s="18">
        <v>-1.0593529278555704</v>
      </c>
      <c r="BI3646" s="15">
        <v>-1.0911386461305745</v>
      </c>
      <c r="BJ3646" s="15">
        <v>-0.55450123777188554</v>
      </c>
      <c r="BK3646" s="15">
        <v>0.1610500956861961</v>
      </c>
      <c r="BL3646" s="15">
        <v>1.5533967168472316</v>
      </c>
      <c r="BM3646" s="15">
        <v>1.1089805921532325</v>
      </c>
      <c r="BN3646" s="1" t="s">
        <v>20543</v>
      </c>
    </row>
    <row r="3647" spans="1:66" x14ac:dyDescent="0.25">
      <c r="A3647">
        <v>854098</v>
      </c>
      <c r="B3647" t="s">
        <v>6081</v>
      </c>
      <c r="C3647" t="s">
        <v>6082</v>
      </c>
      <c r="D3647" t="s">
        <v>6083</v>
      </c>
      <c r="E3647" t="s">
        <v>6084</v>
      </c>
      <c r="F3647" s="23">
        <v>8.8934415000000006E-12</v>
      </c>
      <c r="G3647" s="23">
        <v>2.1738886999999998E-2</v>
      </c>
      <c r="H3647" s="23">
        <v>0.22022878000000001</v>
      </c>
      <c r="I3647" s="11">
        <v>9.6489658236156364E-2</v>
      </c>
      <c r="J3647" s="12">
        <v>0.39201197224645223</v>
      </c>
      <c r="K3647" s="12">
        <v>-6.3335409748865659E-2</v>
      </c>
      <c r="L3647" s="12">
        <v>0.14829059069266379</v>
      </c>
      <c r="M3647" s="12">
        <v>0.62327175307737726</v>
      </c>
      <c r="N3647" s="12">
        <v>4.8956639684023029E-2</v>
      </c>
      <c r="O3647" s="1">
        <v>9.1356618397891512E-2</v>
      </c>
      <c r="P3647">
        <v>0.24059914724038639</v>
      </c>
      <c r="Q3647">
        <v>-3.8811169943914522E-2</v>
      </c>
      <c r="R3647">
        <v>7.926524918103009E-2</v>
      </c>
      <c r="S3647">
        <v>0.28109459990126884</v>
      </c>
      <c r="T3647">
        <v>1.9029907363987471E-2</v>
      </c>
      <c r="U3647" s="1">
        <v>0.70186651094340557</v>
      </c>
      <c r="V3647">
        <v>0.75258626243516757</v>
      </c>
      <c r="W3647">
        <v>0.78465471313023261</v>
      </c>
      <c r="X3647">
        <v>0.78690260377571952</v>
      </c>
      <c r="Y3647">
        <v>0.7584697276820902</v>
      </c>
      <c r="Z3647">
        <v>-0.25008817907593334</v>
      </c>
      <c r="AA3647">
        <v>-0.10077007643553916</v>
      </c>
      <c r="AB3647">
        <v>5.7362956595563265E-2</v>
      </c>
      <c r="AC3647">
        <v>0.23689208217722471</v>
      </c>
      <c r="AD3647">
        <v>0.97333416878823875</v>
      </c>
      <c r="AE3647" s="1">
        <v>0.72164998595777541</v>
      </c>
      <c r="AF3647">
        <v>0.66492958927769974</v>
      </c>
      <c r="AG3647">
        <v>0.82097792191494778</v>
      </c>
      <c r="AH3647">
        <v>0.85739883270425621</v>
      </c>
      <c r="AI3647">
        <v>0.60847768602471397</v>
      </c>
      <c r="AJ3647">
        <v>-0.11942680834534684</v>
      </c>
      <c r="AK3647">
        <v>-0.26038067055388003</v>
      </c>
      <c r="AL3647">
        <v>1.6924195050956527E-2</v>
      </c>
      <c r="AM3647">
        <v>0.47605558378133184</v>
      </c>
      <c r="AN3647">
        <v>0.9508179440974075</v>
      </c>
      <c r="AO3647" s="1">
        <v>0.72150141543040069</v>
      </c>
      <c r="AP3647">
        <v>0.71651221616713867</v>
      </c>
      <c r="AQ3647">
        <v>0.81406013170545832</v>
      </c>
      <c r="AR3647">
        <v>0.83426945957449494</v>
      </c>
      <c r="AS3647">
        <v>0.68976366629509978</v>
      </c>
      <c r="AT3647">
        <v>-0.18482281433883072</v>
      </c>
      <c r="AU3647">
        <v>-0.18585204559027022</v>
      </c>
      <c r="AV3647">
        <v>3.6899605530232964E-2</v>
      </c>
      <c r="AW3647">
        <v>0.36551300353416921</v>
      </c>
      <c r="AX3647">
        <v>0.9743521010680285</v>
      </c>
      <c r="AY3647" s="1">
        <v>10</v>
      </c>
      <c r="AZ3647">
        <v>10</v>
      </c>
      <c r="BA3647">
        <v>10</v>
      </c>
      <c r="BB3647" s="18">
        <v>-1.5389005836091165</v>
      </c>
      <c r="BC3647" s="15">
        <v>-0.63649057506089302</v>
      </c>
      <c r="BD3647" s="15">
        <v>-0.33823335293353768</v>
      </c>
      <c r="BE3647" s="15">
        <v>-2.2368643133301742E-2</v>
      </c>
      <c r="BF3647" s="15">
        <v>0.33623394650644833</v>
      </c>
      <c r="BG3647" s="15">
        <v>1.3780654252164093</v>
      </c>
      <c r="BH3647" s="18">
        <v>-1.4116052572598106</v>
      </c>
      <c r="BI3647" s="15">
        <v>-0.11932331742779989</v>
      </c>
      <c r="BJ3647" s="15">
        <v>-0.42178947491416047</v>
      </c>
      <c r="BK3647" s="15">
        <v>0.17326578527926165</v>
      </c>
      <c r="BL3647" s="15">
        <v>1.158493892936221</v>
      </c>
      <c r="BM3647" s="15">
        <v>1.4426521544002828</v>
      </c>
      <c r="BN3647" s="1" t="s">
        <v>20543</v>
      </c>
    </row>
    <row r="3648" spans="1:66" x14ac:dyDescent="0.25">
      <c r="A3648">
        <v>854108</v>
      </c>
      <c r="B3648" t="s">
        <v>6193</v>
      </c>
      <c r="C3648" t="s">
        <v>6194</v>
      </c>
      <c r="D3648" t="s">
        <v>6195</v>
      </c>
      <c r="E3648" t="s">
        <v>6196</v>
      </c>
      <c r="F3648" s="23">
        <v>5.5511150000000003E-15</v>
      </c>
      <c r="G3648" s="23">
        <v>0.13442239</v>
      </c>
      <c r="H3648" s="23">
        <v>1.7411514999999999E-2</v>
      </c>
      <c r="I3648" s="11">
        <v>-0.31478533015657312</v>
      </c>
      <c r="J3648" s="12">
        <v>1.198457662161587E-2</v>
      </c>
      <c r="K3648" s="12">
        <v>0.26268505546686488</v>
      </c>
      <c r="L3648" s="12">
        <v>-0.1581561430116743</v>
      </c>
      <c r="M3648" s="12">
        <v>0.92663114081973241</v>
      </c>
      <c r="N3648" s="12">
        <v>0.15716970249596973</v>
      </c>
      <c r="O3648" s="1">
        <v>-0.59658634435604041</v>
      </c>
      <c r="P3648">
        <v>1.0967318678311506E-2</v>
      </c>
      <c r="Q3648">
        <v>0.17539477569820972</v>
      </c>
      <c r="R3648">
        <v>-8.1929307146802854E-2</v>
      </c>
      <c r="S3648">
        <v>0.39801263934009623</v>
      </c>
      <c r="T3648">
        <v>5.9307052690181959E-2</v>
      </c>
      <c r="U3648" s="1">
        <v>0.67527288048765077</v>
      </c>
      <c r="V3648">
        <v>0.82560775993056523</v>
      </c>
      <c r="W3648">
        <v>0.88915847819566751</v>
      </c>
      <c r="X3648">
        <v>0.74609721178039801</v>
      </c>
      <c r="Y3648">
        <v>0.6697412455682662</v>
      </c>
      <c r="Z3648">
        <v>-0.36904750962838301</v>
      </c>
      <c r="AA3648">
        <v>-0.14861088989343232</v>
      </c>
      <c r="AB3648">
        <v>0.24918466195863895</v>
      </c>
      <c r="AC3648">
        <v>0.27400537248256124</v>
      </c>
      <c r="AD3648">
        <v>0.98765688021567088</v>
      </c>
      <c r="AE3648" s="1">
        <v>0.71541116346670774</v>
      </c>
      <c r="AF3648">
        <v>0.83938224264756511</v>
      </c>
      <c r="AG3648">
        <v>0.84709263341864549</v>
      </c>
      <c r="AH3648">
        <v>0.83338145242143469</v>
      </c>
      <c r="AI3648">
        <v>0.5383292050664068</v>
      </c>
      <c r="AJ3648">
        <v>-0.34633272223986372</v>
      </c>
      <c r="AK3648">
        <v>-7.475014123146928E-2</v>
      </c>
      <c r="AL3648">
        <v>8.2340607181649067E-2</v>
      </c>
      <c r="AM3648">
        <v>0.51582421468998507</v>
      </c>
      <c r="AN3648">
        <v>0.98331855290336745</v>
      </c>
      <c r="AO3648" s="1">
        <v>0.70570838893735743</v>
      </c>
      <c r="AP3648">
        <v>0.84296155785112159</v>
      </c>
      <c r="AQ3648">
        <v>0.87583918484064593</v>
      </c>
      <c r="AR3648">
        <v>0.80387819270311101</v>
      </c>
      <c r="AS3648">
        <v>0.60360841703357104</v>
      </c>
      <c r="AT3648">
        <v>-0.36056301217197706</v>
      </c>
      <c r="AU3648">
        <v>-0.10879017168767814</v>
      </c>
      <c r="AV3648">
        <v>0.1582271526843812</v>
      </c>
      <c r="AW3648">
        <v>0.4132260030790606</v>
      </c>
      <c r="AX3648">
        <v>0.99670676580802731</v>
      </c>
      <c r="AY3648" s="1">
        <v>10</v>
      </c>
      <c r="AZ3648">
        <v>10</v>
      </c>
      <c r="BA3648">
        <v>10</v>
      </c>
      <c r="BB3648" s="18">
        <v>-1.3470998598667903</v>
      </c>
      <c r="BC3648" s="15">
        <v>-0.76651790412361986</v>
      </c>
      <c r="BD3648" s="15">
        <v>-0.34858544005633757</v>
      </c>
      <c r="BE3648" s="15">
        <v>0.405607195361674</v>
      </c>
      <c r="BF3648" s="15">
        <v>0.45266553222800926</v>
      </c>
      <c r="BG3648" s="15">
        <v>1.2029531602881265</v>
      </c>
      <c r="BH3648" s="18">
        <v>-1.6321764108026222</v>
      </c>
      <c r="BI3648" s="15">
        <v>-0.75566440670677071</v>
      </c>
      <c r="BJ3648" s="15">
        <v>-0.11069204916155247</v>
      </c>
      <c r="BK3648" s="15">
        <v>0.26237749740638411</v>
      </c>
      <c r="BL3648" s="15">
        <v>1.291843169518895</v>
      </c>
      <c r="BM3648" s="15">
        <v>1.3452895159145966</v>
      </c>
      <c r="BN3648" s="1" t="s">
        <v>20543</v>
      </c>
    </row>
    <row r="3649" spans="1:66" x14ac:dyDescent="0.25">
      <c r="A3649">
        <v>856353</v>
      </c>
      <c r="B3649" t="s">
        <v>6285</v>
      </c>
      <c r="C3649" t="s">
        <v>6286</v>
      </c>
      <c r="D3649" t="s">
        <v>6287</v>
      </c>
      <c r="E3649" t="s">
        <v>6288</v>
      </c>
      <c r="F3649" s="23">
        <v>1.4837390000000001E-5</v>
      </c>
      <c r="G3649" s="23">
        <v>0.17183441999999999</v>
      </c>
      <c r="H3649" s="23">
        <v>0.17107733</v>
      </c>
      <c r="I3649" s="11">
        <v>-0.25944238179065221</v>
      </c>
      <c r="J3649" s="12">
        <v>4.9682782158305266E-2</v>
      </c>
      <c r="K3649" s="12">
        <v>0.27719547581048476</v>
      </c>
      <c r="L3649" s="12">
        <v>0.15756307872044739</v>
      </c>
      <c r="M3649" s="12">
        <v>0.6061814070419046</v>
      </c>
      <c r="N3649" s="12">
        <v>-7.6185620685839631E-2</v>
      </c>
      <c r="O3649" s="1">
        <v>-0.19228838165901824</v>
      </c>
      <c r="P3649">
        <v>3.5512709659477143E-2</v>
      </c>
      <c r="Q3649">
        <v>0.17850481810933158</v>
      </c>
      <c r="R3649">
        <v>8.8657794174201165E-2</v>
      </c>
      <c r="S3649">
        <v>0.32633954196794651</v>
      </c>
      <c r="T3649">
        <v>-3.8281298482119849E-2</v>
      </c>
      <c r="U3649" s="1">
        <v>0.35313895475560692</v>
      </c>
      <c r="V3649">
        <v>0.65476481176049162</v>
      </c>
      <c r="W3649">
        <v>0.85349154578894837</v>
      </c>
      <c r="X3649">
        <v>0.72585329449953195</v>
      </c>
      <c r="Y3649">
        <v>0.83068777172942387</v>
      </c>
      <c r="Z3649">
        <v>-0.47508030000221552</v>
      </c>
      <c r="AA3649">
        <v>-0.31685981400545504</v>
      </c>
      <c r="AB3649">
        <v>0.22693920566108211</v>
      </c>
      <c r="AC3649">
        <v>8.7452091372771698E-2</v>
      </c>
      <c r="AD3649">
        <v>0.88929571149126407</v>
      </c>
      <c r="AE3649" s="1">
        <v>0.67731839939433336</v>
      </c>
      <c r="AF3649">
        <v>0.88177534365842458</v>
      </c>
      <c r="AG3649">
        <v>0.88787488470883613</v>
      </c>
      <c r="AH3649">
        <v>0.78023655236120426</v>
      </c>
      <c r="AI3649">
        <v>0.40728024974952298</v>
      </c>
      <c r="AJ3649">
        <v>-0.43804898882099902</v>
      </c>
      <c r="AK3649">
        <v>-7.5841770418915086E-2</v>
      </c>
      <c r="AL3649">
        <v>0.20427931096279486</v>
      </c>
      <c r="AM3649">
        <v>0.5796495979219296</v>
      </c>
      <c r="AN3649">
        <v>0.95538084586010952</v>
      </c>
      <c r="AO3649" s="1">
        <v>0.57377051672592672</v>
      </c>
      <c r="AP3649">
        <v>0.83609195172240558</v>
      </c>
      <c r="AQ3649">
        <v>0.93061836112725915</v>
      </c>
      <c r="AR3649">
        <v>0.80675395156389518</v>
      </c>
      <c r="AS3649">
        <v>0.62758017822289569</v>
      </c>
      <c r="AT3649">
        <v>-0.48381144358540967</v>
      </c>
      <c r="AU3649">
        <v>-0.19097358964266289</v>
      </c>
      <c r="AV3649">
        <v>0.22808355064077221</v>
      </c>
      <c r="AW3649">
        <v>0.39289182109033166</v>
      </c>
      <c r="AX3649">
        <v>0.98808192290449881</v>
      </c>
      <c r="AY3649" s="1">
        <v>10</v>
      </c>
      <c r="AZ3649">
        <v>10</v>
      </c>
      <c r="BA3649">
        <v>10</v>
      </c>
      <c r="BB3649" s="18">
        <v>-0.69442538166440337</v>
      </c>
      <c r="BC3649" s="15">
        <v>-0.88564247496578241</v>
      </c>
      <c r="BD3649" s="15">
        <v>-0.63753580227124262</v>
      </c>
      <c r="BE3649" s="15">
        <v>0.2151993194422599</v>
      </c>
      <c r="BF3649" s="15">
        <v>-3.5314194491887774E-3</v>
      </c>
      <c r="BG3649" s="15">
        <v>1.1619417524947202</v>
      </c>
      <c r="BH3649" s="18">
        <v>-1.2744766145434727</v>
      </c>
      <c r="BI3649" s="15">
        <v>-0.77456363408834472</v>
      </c>
      <c r="BJ3649" s="15">
        <v>-1.7792889094805624E-2</v>
      </c>
      <c r="BK3649" s="15">
        <v>0.56747275078072601</v>
      </c>
      <c r="BL3649" s="15">
        <v>1.3517455020630027</v>
      </c>
      <c r="BM3649" s="15">
        <v>0.99160889129651697</v>
      </c>
      <c r="BN3649" s="1" t="s">
        <v>20543</v>
      </c>
    </row>
    <row r="3650" spans="1:66" x14ac:dyDescent="0.25">
      <c r="A3650">
        <v>852069</v>
      </c>
      <c r="B3650" t="s">
        <v>6437</v>
      </c>
      <c r="C3650" t="s">
        <v>6438</v>
      </c>
      <c r="D3650" t="s">
        <v>6439</v>
      </c>
      <c r="E3650" t="s">
        <v>6440</v>
      </c>
      <c r="F3650" s="23">
        <v>8.1869570000000004E-6</v>
      </c>
      <c r="G3650" s="23">
        <v>3.0854728000000001E-2</v>
      </c>
      <c r="H3650" s="23">
        <v>7.855028E-2</v>
      </c>
      <c r="I3650" s="11">
        <v>-0.19045907926805372</v>
      </c>
      <c r="J3650" s="12">
        <v>0.55355841528743122</v>
      </c>
      <c r="K3650" s="12">
        <v>0.49477172460659918</v>
      </c>
      <c r="L3650" s="12">
        <v>-0.12494496654233604</v>
      </c>
      <c r="M3650" s="12">
        <v>0.52277467557293744</v>
      </c>
      <c r="N3650" s="12">
        <v>4.2496621521570174E-2</v>
      </c>
      <c r="O3650" s="1">
        <v>-9.4620865211619165E-2</v>
      </c>
      <c r="P3650">
        <v>0.30428379265389233</v>
      </c>
      <c r="Q3650">
        <v>0.21864322887826668</v>
      </c>
      <c r="R3650">
        <v>-5.6685974897591765E-2</v>
      </c>
      <c r="S3650">
        <v>0.21630603882339017</v>
      </c>
      <c r="T3650">
        <v>1.650292077678862E-2</v>
      </c>
      <c r="U3650" s="1">
        <v>0.10236851204024186</v>
      </c>
      <c r="V3650">
        <v>0.73078347235962571</v>
      </c>
      <c r="W3650">
        <v>0.74581148281957987</v>
      </c>
      <c r="X3650">
        <v>0.65723877808879194</v>
      </c>
      <c r="Y3650">
        <v>0.67431729240698679</v>
      </c>
      <c r="Z3650">
        <v>-0.82200758758500614</v>
      </c>
      <c r="AA3650">
        <v>-7.6235004765450212E-2</v>
      </c>
      <c r="AB3650">
        <v>0.16926250225207867</v>
      </c>
      <c r="AC3650">
        <v>0.15703130973163293</v>
      </c>
      <c r="AD3650">
        <v>0.77096852202369148</v>
      </c>
      <c r="AE3650" s="1">
        <v>0.58543833578559479</v>
      </c>
      <c r="AF3650">
        <v>0.83154658345778898</v>
      </c>
      <c r="AG3650">
        <v>0.59979366865184958</v>
      </c>
      <c r="AH3650">
        <v>0.81280466857334954</v>
      </c>
      <c r="AI3650">
        <v>0.50331450494687413</v>
      </c>
      <c r="AJ3650">
        <v>-0.46639413791756762</v>
      </c>
      <c r="AK3650">
        <v>0.24712482435545036</v>
      </c>
      <c r="AL3650">
        <v>-0.22341796885631432</v>
      </c>
      <c r="AM3650">
        <v>0.52481111325715235</v>
      </c>
      <c r="AN3650">
        <v>0.86707101998577252</v>
      </c>
      <c r="AO3650" s="1">
        <v>0.36955139002639142</v>
      </c>
      <c r="AP3650">
        <v>0.85254434611680452</v>
      </c>
      <c r="AQ3650">
        <v>0.73734548115841025</v>
      </c>
      <c r="AR3650">
        <v>0.80138473291067058</v>
      </c>
      <c r="AS3650">
        <v>0.6458708108925334</v>
      </c>
      <c r="AT3650">
        <v>-0.70884138598482027</v>
      </c>
      <c r="AU3650">
        <v>8.9140004747714635E-2</v>
      </c>
      <c r="AV3650">
        <v>-2.4427643969869562E-2</v>
      </c>
      <c r="AW3650">
        <v>0.36780960434083371</v>
      </c>
      <c r="AX3650">
        <v>0.89398374105121681</v>
      </c>
      <c r="AY3650" s="1">
        <v>-6</v>
      </c>
      <c r="AZ3650">
        <v>10</v>
      </c>
      <c r="BA3650">
        <v>10</v>
      </c>
      <c r="BB3650" s="18">
        <v>-0.42161639611300972</v>
      </c>
      <c r="BC3650" s="15">
        <v>-1.7791506054648998</v>
      </c>
      <c r="BD3650" s="15">
        <v>-0.37231789170784096</v>
      </c>
      <c r="BE3650" s="15">
        <v>9.0791013036688975E-2</v>
      </c>
      <c r="BF3650" s="15">
        <v>6.7717971519168238E-2</v>
      </c>
      <c r="BG3650" s="15">
        <v>1.0435313220774518</v>
      </c>
      <c r="BH3650" s="18">
        <v>-0.82390943934935612</v>
      </c>
      <c r="BI3650" s="15">
        <v>-0.60990889563992279</v>
      </c>
      <c r="BJ3650" s="15">
        <v>0.67275291071449628</v>
      </c>
      <c r="BK3650" s="15">
        <v>-0.17312127206176711</v>
      </c>
      <c r="BL3650" s="15">
        <v>1.1719373973998353</v>
      </c>
      <c r="BM3650" s="15">
        <v>1.1332938855891361</v>
      </c>
      <c r="BN3650" s="1" t="s">
        <v>20543</v>
      </c>
    </row>
    <row r="3651" spans="1:66" x14ac:dyDescent="0.25">
      <c r="A3651">
        <v>856733</v>
      </c>
      <c r="B3651" t="s">
        <v>6465</v>
      </c>
      <c r="C3651" t="s">
        <v>6466</v>
      </c>
      <c r="D3651" t="s">
        <v>6467</v>
      </c>
      <c r="E3651" t="s">
        <v>6468</v>
      </c>
      <c r="F3651" s="23">
        <v>6.5503160000000002E-15</v>
      </c>
      <c r="G3651" s="23">
        <v>0.19227</v>
      </c>
      <c r="H3651" s="23">
        <v>4.6849992E-2</v>
      </c>
      <c r="I3651" s="11">
        <v>0.23910340979442346</v>
      </c>
      <c r="J3651" s="12">
        <v>2.9210154852689525E-2</v>
      </c>
      <c r="K3651" s="12">
        <v>0.17264660249728317</v>
      </c>
      <c r="L3651" s="12">
        <v>4.150832940406908E-2</v>
      </c>
      <c r="M3651" s="12">
        <v>0.68910685667192439</v>
      </c>
      <c r="N3651" s="12">
        <v>-0.35722394080822872</v>
      </c>
      <c r="O3651" s="1">
        <v>0.4669551222675643</v>
      </c>
      <c r="P3651">
        <v>2.3375870601985576E-2</v>
      </c>
      <c r="Q3651">
        <v>0.11859963417932523</v>
      </c>
      <c r="R3651">
        <v>2.18241118853978E-2</v>
      </c>
      <c r="S3651">
        <v>0.33029912577190562</v>
      </c>
      <c r="T3651">
        <v>-0.13439488594539428</v>
      </c>
      <c r="U3651" s="1">
        <v>0.72761671138985107</v>
      </c>
      <c r="V3651">
        <v>0.75290319467635503</v>
      </c>
      <c r="W3651">
        <v>0.80423380275341549</v>
      </c>
      <c r="X3651">
        <v>0.71094931457144084</v>
      </c>
      <c r="Y3651">
        <v>0.73893282680240679</v>
      </c>
      <c r="Z3651">
        <v>-0.22473886972792534</v>
      </c>
      <c r="AA3651">
        <v>-0.12663729053810008</v>
      </c>
      <c r="AB3651">
        <v>0.17970521766336109</v>
      </c>
      <c r="AC3651">
        <v>0.16035482719010855</v>
      </c>
      <c r="AD3651">
        <v>0.95954457441881935</v>
      </c>
      <c r="AE3651" s="1">
        <v>0.74533049675510588</v>
      </c>
      <c r="AF3651">
        <v>0.82290348208441555</v>
      </c>
      <c r="AG3651">
        <v>0.86586793321041455</v>
      </c>
      <c r="AH3651">
        <v>0.79849818495962288</v>
      </c>
      <c r="AI3651">
        <v>0.57376750141942501</v>
      </c>
      <c r="AJ3651">
        <v>-0.29556922239302091</v>
      </c>
      <c r="AK3651">
        <v>-0.12078401576931394</v>
      </c>
      <c r="AL3651">
        <v>0.15165454612431528</v>
      </c>
      <c r="AM3651">
        <v>0.43626168737370052</v>
      </c>
      <c r="AN3651">
        <v>0.98890033524626686</v>
      </c>
      <c r="AO3651" s="1">
        <v>0.74461670933411062</v>
      </c>
      <c r="AP3651">
        <v>0.79548644424005399</v>
      </c>
      <c r="AQ3651">
        <v>0.84336531745902765</v>
      </c>
      <c r="AR3651">
        <v>0.76153436765229854</v>
      </c>
      <c r="AS3651">
        <v>0.66760801579604423</v>
      </c>
      <c r="AT3651">
        <v>-0.26160289530072972</v>
      </c>
      <c r="AU3651">
        <v>-0.12527370318760497</v>
      </c>
      <c r="AV3651">
        <v>0.168220060511519</v>
      </c>
      <c r="AW3651">
        <v>0.29566523151488228</v>
      </c>
      <c r="AX3651">
        <v>0.98486335749263809</v>
      </c>
      <c r="AY3651" s="1">
        <v>10</v>
      </c>
      <c r="AZ3651">
        <v>10</v>
      </c>
      <c r="BA3651">
        <v>10</v>
      </c>
      <c r="BB3651" s="18">
        <v>-1.6905829539349957</v>
      </c>
      <c r="BC3651" s="15">
        <v>-0.56747903530591226</v>
      </c>
      <c r="BD3651" s="15">
        <v>-0.34838354355055096</v>
      </c>
      <c r="BE3651" s="15">
        <v>0.33578752723411798</v>
      </c>
      <c r="BF3651" s="15">
        <v>0.29257126760396468</v>
      </c>
      <c r="BG3651" s="15">
        <v>1.5847403885373099</v>
      </c>
      <c r="BH3651" s="18">
        <v>-1.4596004764883455</v>
      </c>
      <c r="BI3651" s="15">
        <v>-0.53926097710140775</v>
      </c>
      <c r="BJ3651" s="15">
        <v>-0.18160072768917954</v>
      </c>
      <c r="BK3651" s="15">
        <v>0.37588606354803716</v>
      </c>
      <c r="BL3651" s="15">
        <v>0.95827322943047133</v>
      </c>
      <c r="BM3651" s="15">
        <v>1.2396492377164881</v>
      </c>
      <c r="BN3651" s="1" t="s">
        <v>20543</v>
      </c>
    </row>
    <row r="3652" spans="1:66" x14ac:dyDescent="0.25">
      <c r="A3652">
        <v>852641</v>
      </c>
      <c r="B3652" t="s">
        <v>6513</v>
      </c>
      <c r="C3652" t="s">
        <v>6514</v>
      </c>
      <c r="D3652" t="s">
        <v>6515</v>
      </c>
      <c r="E3652" t="s">
        <v>6516</v>
      </c>
      <c r="F3652" s="23">
        <v>1.028478E-5</v>
      </c>
      <c r="G3652" s="23">
        <v>0.25958130000000001</v>
      </c>
      <c r="H3652" s="23">
        <v>0.21696554000000001</v>
      </c>
      <c r="I3652" s="11">
        <v>-5.9768469063000949E-2</v>
      </c>
      <c r="J3652" s="12">
        <v>0.26235180140895137</v>
      </c>
      <c r="K3652" s="12">
        <v>0.58114431050741366</v>
      </c>
      <c r="L3652" s="12">
        <v>0.45956853266666886</v>
      </c>
      <c r="M3652" s="12">
        <v>0.68957308742895307</v>
      </c>
      <c r="N3652" s="12">
        <v>-0.16121597758198791</v>
      </c>
      <c r="O3652" s="1">
        <v>-5.0597039722873091E-2</v>
      </c>
      <c r="P3652">
        <v>0.1753319638414135</v>
      </c>
      <c r="Q3652">
        <v>0.32689244628879455</v>
      </c>
      <c r="R3652">
        <v>0.25754065527039149</v>
      </c>
      <c r="S3652">
        <v>0.3325861441035341</v>
      </c>
      <c r="T3652">
        <v>-6.9506798547287127E-2</v>
      </c>
      <c r="U3652" s="1">
        <v>0.56880044546963937</v>
      </c>
      <c r="V3652">
        <v>0.70377873485757236</v>
      </c>
      <c r="W3652">
        <v>0.7442289678374826</v>
      </c>
      <c r="X3652">
        <v>0.83117224595542427</v>
      </c>
      <c r="Y3652">
        <v>0.84658558579154375</v>
      </c>
      <c r="Z3652">
        <v>-0.32141706290702721</v>
      </c>
      <c r="AA3652">
        <v>-0.10827042936880285</v>
      </c>
      <c r="AB3652">
        <v>-5.2871032309256771E-2</v>
      </c>
      <c r="AC3652">
        <v>0.20477338426318231</v>
      </c>
      <c r="AD3652">
        <v>0.9504372076673393</v>
      </c>
      <c r="AE3652" s="1">
        <v>0.80224063675925783</v>
      </c>
      <c r="AF3652">
        <v>0.88989875374195826</v>
      </c>
      <c r="AG3652">
        <v>0.74872185569522931</v>
      </c>
      <c r="AH3652">
        <v>0.73225168291899612</v>
      </c>
      <c r="AI3652">
        <v>0.43096783795331917</v>
      </c>
      <c r="AJ3652">
        <v>-0.32340214274869256</v>
      </c>
      <c r="AK3652">
        <v>0.12112700016335808</v>
      </c>
      <c r="AL3652">
        <v>7.8282523938416199E-2</v>
      </c>
      <c r="AM3652">
        <v>0.49526541745285702</v>
      </c>
      <c r="AN3652">
        <v>0.93606752501501966</v>
      </c>
      <c r="AO3652" s="1">
        <v>0.71907381716983709</v>
      </c>
      <c r="AP3652">
        <v>0.83415373408963756</v>
      </c>
      <c r="AQ3652">
        <v>0.77806998126140625</v>
      </c>
      <c r="AR3652">
        <v>0.8127469485339105</v>
      </c>
      <c r="AS3652">
        <v>0.65751086993274355</v>
      </c>
      <c r="AT3652">
        <v>-0.33605647021324114</v>
      </c>
      <c r="AU3652">
        <v>1.1239865771583231E-2</v>
      </c>
      <c r="AV3652">
        <v>1.5837814123973226E-2</v>
      </c>
      <c r="AW3652">
        <v>0.37054173755477832</v>
      </c>
      <c r="AX3652">
        <v>0.98277874788668951</v>
      </c>
      <c r="AY3652" s="1">
        <v>10</v>
      </c>
      <c r="AZ3652">
        <v>10</v>
      </c>
      <c r="BA3652">
        <v>10</v>
      </c>
      <c r="BB3652" s="18">
        <v>-1.3150164426465192</v>
      </c>
      <c r="BC3652" s="15">
        <v>-0.84505528502685634</v>
      </c>
      <c r="BD3652" s="15">
        <v>-0.44013464079156717</v>
      </c>
      <c r="BE3652" s="15">
        <v>-0.33489085075265418</v>
      </c>
      <c r="BF3652" s="15">
        <v>0.15456348127379196</v>
      </c>
      <c r="BG3652" s="15">
        <v>1.3738321406323166</v>
      </c>
      <c r="BH3652" s="18">
        <v>-1.4099293712586991</v>
      </c>
      <c r="BI3652" s="15">
        <v>-0.42843799184912346</v>
      </c>
      <c r="BJ3652" s="15">
        <v>0.48272835572292189</v>
      </c>
      <c r="BK3652" s="15">
        <v>0.39490859061195066</v>
      </c>
      <c r="BL3652" s="15">
        <v>1.2496124635563304</v>
      </c>
      <c r="BM3652" s="15">
        <v>1.1178195505281101</v>
      </c>
      <c r="BN3652" s="1" t="s">
        <v>20543</v>
      </c>
    </row>
    <row r="3653" spans="1:66" x14ac:dyDescent="0.25">
      <c r="A3653">
        <v>850327</v>
      </c>
      <c r="B3653" t="s">
        <v>6577</v>
      </c>
      <c r="C3653" t="s">
        <v>6578</v>
      </c>
      <c r="D3653" t="s">
        <v>6579</v>
      </c>
      <c r="E3653" t="s">
        <v>6580</v>
      </c>
      <c r="F3653" s="23">
        <v>8.1416095999999997E-11</v>
      </c>
      <c r="G3653" s="23">
        <v>0.9754005</v>
      </c>
      <c r="H3653" s="23">
        <v>2.5793785E-2</v>
      </c>
      <c r="I3653" s="11">
        <v>0.23452346504010035</v>
      </c>
      <c r="J3653" s="12">
        <v>0.31718270841216212</v>
      </c>
      <c r="K3653" s="12">
        <v>0.41153401214658486</v>
      </c>
      <c r="L3653" s="12">
        <v>-1.4585469706758171E-2</v>
      </c>
      <c r="M3653" s="12">
        <v>-0.58743633221645497</v>
      </c>
      <c r="N3653" s="12">
        <v>-0.40524522140292929</v>
      </c>
      <c r="O3653" s="1">
        <v>0.28237747709180522</v>
      </c>
      <c r="P3653">
        <v>0.2612358037732368</v>
      </c>
      <c r="Q3653">
        <v>0.25645903094969774</v>
      </c>
      <c r="R3653">
        <v>-7.4321041780078369E-3</v>
      </c>
      <c r="S3653">
        <v>-0.29947415750790057</v>
      </c>
      <c r="T3653">
        <v>-0.19124250622200142</v>
      </c>
      <c r="U3653" s="1">
        <v>0.69491761514196615</v>
      </c>
      <c r="V3653">
        <v>0.87403324305657615</v>
      </c>
      <c r="W3653">
        <v>0.91642506123443268</v>
      </c>
      <c r="X3653">
        <v>0.75324810720586921</v>
      </c>
      <c r="Y3653">
        <v>0.51251265339531704</v>
      </c>
      <c r="Z3653">
        <v>-0.4106567043629657</v>
      </c>
      <c r="AA3653">
        <v>-0.12393892041782734</v>
      </c>
      <c r="AB3653">
        <v>0.27672137513026446</v>
      </c>
      <c r="AC3653">
        <v>0.44027921139717785</v>
      </c>
      <c r="AD3653">
        <v>0.98095699711094209</v>
      </c>
      <c r="AE3653" s="1">
        <v>0.8259647758329306</v>
      </c>
      <c r="AF3653">
        <v>0.92174055438809355</v>
      </c>
      <c r="AG3653">
        <v>0.75035665766187976</v>
      </c>
      <c r="AH3653">
        <v>0.47841046679615595</v>
      </c>
      <c r="AI3653">
        <v>0.43007054860525612</v>
      </c>
      <c r="AJ3653">
        <v>-0.33995504961214368</v>
      </c>
      <c r="AK3653">
        <v>0.15921072910417325</v>
      </c>
      <c r="AL3653">
        <v>0.401562403724817</v>
      </c>
      <c r="AM3653">
        <v>0.17507614401082777</v>
      </c>
      <c r="AN3653">
        <v>0.88024971268458629</v>
      </c>
      <c r="AO3653" s="1">
        <v>0.76300558473540092</v>
      </c>
      <c r="AP3653">
        <v>0.91134768459034188</v>
      </c>
      <c r="AQ3653">
        <v>0.86638956985401505</v>
      </c>
      <c r="AR3653">
        <v>0.65504239245158813</v>
      </c>
      <c r="AS3653">
        <v>0.48883449925558586</v>
      </c>
      <c r="AT3653">
        <v>-0.38976818471508595</v>
      </c>
      <c r="AU3653">
        <v>-9.609814463741196E-3</v>
      </c>
      <c r="AV3653">
        <v>0.33381321426906596</v>
      </c>
      <c r="AW3653">
        <v>0.3397358703895762</v>
      </c>
      <c r="AX3653">
        <v>0.95919153323297646</v>
      </c>
      <c r="AY3653" s="1">
        <v>10</v>
      </c>
      <c r="AZ3653">
        <v>2</v>
      </c>
      <c r="BA3653">
        <v>10</v>
      </c>
      <c r="BB3653" s="18">
        <v>-1.693738027973809</v>
      </c>
      <c r="BC3653" s="15">
        <v>-0.99887016267752127</v>
      </c>
      <c r="BD3653" s="15">
        <v>-0.29799653947530252</v>
      </c>
      <c r="BE3653" s="15">
        <v>0.68140637425464723</v>
      </c>
      <c r="BF3653" s="15">
        <v>1.0812189416168492</v>
      </c>
      <c r="BG3653" s="15">
        <v>1.2577915752114575</v>
      </c>
      <c r="BH3653" s="18">
        <v>-1.3761294215543993</v>
      </c>
      <c r="BI3653" s="15">
        <v>-0.56931844177873814</v>
      </c>
      <c r="BJ3653" s="15">
        <v>0.25933252808608626</v>
      </c>
      <c r="BK3653" s="15">
        <v>0.66165367826431665</v>
      </c>
      <c r="BL3653" s="15">
        <v>0.28567025396849099</v>
      </c>
      <c r="BM3653" s="15">
        <v>0.70897924205792073</v>
      </c>
      <c r="BN3653" s="1" t="s">
        <v>20543</v>
      </c>
    </row>
    <row r="3654" spans="1:66" x14ac:dyDescent="0.25">
      <c r="A3654">
        <v>850803</v>
      </c>
      <c r="B3654" t="s">
        <v>6681</v>
      </c>
      <c r="C3654" t="s">
        <v>6682</v>
      </c>
      <c r="D3654" t="s">
        <v>6683</v>
      </c>
      <c r="E3654" t="s">
        <v>6684</v>
      </c>
      <c r="F3654" s="23">
        <v>6.6470049999999994E-11</v>
      </c>
      <c r="G3654" s="23">
        <v>0.12240207</v>
      </c>
      <c r="H3654" s="23">
        <v>0.86213994000000005</v>
      </c>
      <c r="I3654" s="11">
        <v>0.23041132434448192</v>
      </c>
      <c r="J3654" s="12">
        <v>0.3644066551117443</v>
      </c>
      <c r="K3654" s="12">
        <v>3.8966465549071801E-2</v>
      </c>
      <c r="L3654" s="12">
        <v>-3.1540253968414832E-2</v>
      </c>
      <c r="M3654" s="12">
        <v>0.13951001180437875</v>
      </c>
      <c r="N3654" s="12">
        <v>0.18653281736549418</v>
      </c>
      <c r="O3654" s="1">
        <v>0.17404141755722069</v>
      </c>
      <c r="P3654">
        <v>0.1993573485070039</v>
      </c>
      <c r="Q3654">
        <v>2.159922950878846E-2</v>
      </c>
      <c r="R3654">
        <v>-1.5355099350503189E-2</v>
      </c>
      <c r="S3654">
        <v>6.0875559504526049E-2</v>
      </c>
      <c r="T3654">
        <v>6.5393095607978888E-2</v>
      </c>
      <c r="U3654" s="1">
        <v>0.67801280922886953</v>
      </c>
      <c r="V3654">
        <v>0.73385197690791903</v>
      </c>
      <c r="W3654">
        <v>0.81859682434647396</v>
      </c>
      <c r="X3654">
        <v>0.8004223780625086</v>
      </c>
      <c r="Y3654">
        <v>0.76007404127217781</v>
      </c>
      <c r="Z3654">
        <v>-0.25024467574965553</v>
      </c>
      <c r="AA3654">
        <v>-0.1700054022639769</v>
      </c>
      <c r="AB3654">
        <v>8.5799765304134551E-2</v>
      </c>
      <c r="AC3654">
        <v>0.25238908066618998</v>
      </c>
      <c r="AD3654">
        <v>0.97697684504992921</v>
      </c>
      <c r="AE3654" s="1">
        <v>0.64593146158193115</v>
      </c>
      <c r="AF3654">
        <v>0.60380030477969726</v>
      </c>
      <c r="AG3654">
        <v>0.75660973696607159</v>
      </c>
      <c r="AH3654">
        <v>0.83054953904907214</v>
      </c>
      <c r="AI3654">
        <v>0.80151735885714237</v>
      </c>
      <c r="AJ3654">
        <v>-0.11782222442114676</v>
      </c>
      <c r="AK3654">
        <v>-0.2513447965735448</v>
      </c>
      <c r="AL3654">
        <v>-3.5472818622587408E-2</v>
      </c>
      <c r="AM3654">
        <v>0.2490539423420679</v>
      </c>
      <c r="AN3654">
        <v>0.9332900479801457</v>
      </c>
      <c r="AO3654" s="1">
        <v>0.66507278068976727</v>
      </c>
      <c r="AP3654">
        <v>0.67260609941882843</v>
      </c>
      <c r="AQ3654">
        <v>0.79145025234134614</v>
      </c>
      <c r="AR3654">
        <v>0.81884398074980158</v>
      </c>
      <c r="AS3654">
        <v>0.78392736801803375</v>
      </c>
      <c r="AT3654">
        <v>-0.18571411622429412</v>
      </c>
      <c r="AU3654">
        <v>-0.21105504211270593</v>
      </c>
      <c r="AV3654">
        <v>2.6077128031389733E-2</v>
      </c>
      <c r="AW3654">
        <v>0.25183744297734384</v>
      </c>
      <c r="AX3654">
        <v>0.95958999662227795</v>
      </c>
      <c r="AY3654" s="1">
        <v>10</v>
      </c>
      <c r="AZ3654">
        <v>10</v>
      </c>
      <c r="BA3654">
        <v>10</v>
      </c>
      <c r="BB3654" s="18">
        <v>-1.5307078064114592</v>
      </c>
      <c r="BC3654" s="15">
        <v>-0.63127015119058505</v>
      </c>
      <c r="BD3654" s="15">
        <v>-0.46255673298059485</v>
      </c>
      <c r="BE3654" s="15">
        <v>7.5306614247968029E-2</v>
      </c>
      <c r="BF3654" s="15">
        <v>0.42558212910554888</v>
      </c>
      <c r="BG3654" s="15">
        <v>1.4930552174919702</v>
      </c>
      <c r="BH3654" s="18">
        <v>-1.2176683218655517</v>
      </c>
      <c r="BI3654" s="15">
        <v>-0.13618306375763342</v>
      </c>
      <c r="BJ3654" s="15">
        <v>-0.4096164431543004</v>
      </c>
      <c r="BK3654" s="15">
        <v>3.2455661184748526E-2</v>
      </c>
      <c r="BL3654" s="15">
        <v>0.61512204129729098</v>
      </c>
      <c r="BM3654" s="15">
        <v>1.7464808560325904</v>
      </c>
      <c r="BN3654" s="1" t="s">
        <v>20543</v>
      </c>
    </row>
    <row r="3655" spans="1:66" x14ac:dyDescent="0.25">
      <c r="A3655">
        <v>9164866</v>
      </c>
      <c r="B3655" t="s">
        <v>6765</v>
      </c>
      <c r="C3655" t="s">
        <v>6765</v>
      </c>
      <c r="D3655" t="s">
        <v>6766</v>
      </c>
      <c r="E3655" t="s">
        <v>6767</v>
      </c>
      <c r="F3655" s="23">
        <v>5.3331663000000002E-4</v>
      </c>
      <c r="G3655" s="23">
        <v>0.69711875999999995</v>
      </c>
      <c r="H3655" s="23">
        <v>0.45441678000000002</v>
      </c>
      <c r="I3655" s="11">
        <v>-0.19737843417286788</v>
      </c>
      <c r="J3655" s="12">
        <v>0.36173423934182064</v>
      </c>
      <c r="K3655" s="12">
        <v>0.22722769728052461</v>
      </c>
      <c r="L3655" s="12">
        <v>1.5917940594363179E-2</v>
      </c>
      <c r="M3655" s="12">
        <v>-0.15230328240331409</v>
      </c>
      <c r="N3655" s="12">
        <v>-7.6231292461808736E-2</v>
      </c>
      <c r="O3655" s="1">
        <v>-0.37881077131268254</v>
      </c>
      <c r="P3655">
        <v>0.72787531974208231</v>
      </c>
      <c r="Q3655">
        <v>0.32549830310542666</v>
      </c>
      <c r="R3655">
        <v>2.3194498288380237E-2</v>
      </c>
      <c r="S3655">
        <v>-0.16820513222046127</v>
      </c>
      <c r="T3655">
        <v>-7.4177815018420717E-2</v>
      </c>
      <c r="U3655" s="1">
        <v>0.2413657148057442</v>
      </c>
      <c r="V3655">
        <v>0.70858302667501216</v>
      </c>
      <c r="W3655">
        <v>0.80420899442827232</v>
      </c>
      <c r="X3655">
        <v>0.90650252915456819</v>
      </c>
      <c r="Y3655">
        <v>0.66677183065277956</v>
      </c>
      <c r="Z3655">
        <v>-0.65492879544581006</v>
      </c>
      <c r="AA3655">
        <v>-0.18266507754346545</v>
      </c>
      <c r="AB3655">
        <v>-6.7685490937630238E-2</v>
      </c>
      <c r="AC3655">
        <v>0.47987324807987058</v>
      </c>
      <c r="AD3655">
        <v>0.87942611110029545</v>
      </c>
      <c r="AE3655" s="1">
        <v>0.72875923296933331</v>
      </c>
      <c r="AF3655">
        <v>0.7879682116064749</v>
      </c>
      <c r="AG3655">
        <v>0.65777182192772021</v>
      </c>
      <c r="AH3655">
        <v>0.78826538778206856</v>
      </c>
      <c r="AI3655">
        <v>0.69069635500341287</v>
      </c>
      <c r="AJ3655">
        <v>-0.26795047602506095</v>
      </c>
      <c r="AK3655">
        <v>0.11421620448583303</v>
      </c>
      <c r="AL3655">
        <v>-0.11459210591831846</v>
      </c>
      <c r="AM3655">
        <v>0.30638925542346701</v>
      </c>
      <c r="AN3655">
        <v>0.93740828255843545</v>
      </c>
      <c r="AO3655" s="1">
        <v>0.47664446709520525</v>
      </c>
      <c r="AP3655">
        <v>0.78462302644512949</v>
      </c>
      <c r="AQ3655">
        <v>0.78292990189510947</v>
      </c>
      <c r="AR3655">
        <v>0.90381437863467218</v>
      </c>
      <c r="AS3655">
        <v>0.71523087401893182</v>
      </c>
      <c r="AT3655">
        <v>-0.51583388017724907</v>
      </c>
      <c r="AU3655">
        <v>-5.7932342080369209E-2</v>
      </c>
      <c r="AV3655">
        <v>-9.2834118045331787E-2</v>
      </c>
      <c r="AW3655">
        <v>0.42801393337922372</v>
      </c>
      <c r="AX3655">
        <v>0.95535992781451695</v>
      </c>
      <c r="AY3655" s="1">
        <v>4</v>
      </c>
      <c r="AZ3655">
        <v>10</v>
      </c>
      <c r="BA3655">
        <v>10</v>
      </c>
      <c r="BB3655" s="18">
        <v>-0.50808928387447805</v>
      </c>
      <c r="BC3655" s="15">
        <v>-1.3110479677652214</v>
      </c>
      <c r="BD3655" s="15">
        <v>-0.3941183114977409</v>
      </c>
      <c r="BE3655" s="15">
        <v>-0.17087822586815604</v>
      </c>
      <c r="BF3655" s="15">
        <v>0.89224144079527223</v>
      </c>
      <c r="BG3655" s="15">
        <v>1.2551167720543501</v>
      </c>
      <c r="BH3655" s="18">
        <v>-1.030357935582416</v>
      </c>
      <c r="BI3655" s="15">
        <v>-0.35388942990699163</v>
      </c>
      <c r="BJ3655" s="15">
        <v>0.20713229415587486</v>
      </c>
      <c r="BK3655" s="15">
        <v>-0.12875892642684017</v>
      </c>
      <c r="BL3655" s="15">
        <v>0.48924285442586851</v>
      </c>
      <c r="BM3655" s="15">
        <v>1.0534067194904859</v>
      </c>
      <c r="BN3655" s="1" t="s">
        <v>20543</v>
      </c>
    </row>
    <row r="3656" spans="1:66" x14ac:dyDescent="0.25">
      <c r="A3656">
        <v>851008</v>
      </c>
      <c r="B3656" t="s">
        <v>6780</v>
      </c>
      <c r="C3656" t="s">
        <v>6781</v>
      </c>
      <c r="D3656" t="s">
        <v>6782</v>
      </c>
      <c r="E3656" t="s">
        <v>6783</v>
      </c>
      <c r="F3656" s="23">
        <v>9.9999999999999998E-17</v>
      </c>
      <c r="G3656" s="23">
        <v>0.35121356999999997</v>
      </c>
      <c r="H3656" s="23">
        <v>7.2027209999999994E-2</v>
      </c>
      <c r="I3656" s="11">
        <v>-0.18037180135955716</v>
      </c>
      <c r="J3656" s="12">
        <v>-0.17438447584918043</v>
      </c>
      <c r="K3656" s="12">
        <v>-2.8074015028638204E-2</v>
      </c>
      <c r="L3656" s="12">
        <v>-0.12574881651568295</v>
      </c>
      <c r="M3656" s="12">
        <v>0.68285472413841497</v>
      </c>
      <c r="N3656" s="12">
        <v>0.37466975232990557</v>
      </c>
      <c r="O3656" s="1">
        <v>-0.13712137327771143</v>
      </c>
      <c r="P3656">
        <v>-8.1410352228401067E-2</v>
      </c>
      <c r="Q3656">
        <v>-1.1193910133839712E-2</v>
      </c>
      <c r="R3656">
        <v>-4.439238334376705E-2</v>
      </c>
      <c r="S3656">
        <v>0.17835364268275594</v>
      </c>
      <c r="T3656">
        <v>8.089954869463431E-2</v>
      </c>
      <c r="U3656" s="1">
        <v>0.65702061804295719</v>
      </c>
      <c r="V3656">
        <v>0.747047134435608</v>
      </c>
      <c r="W3656">
        <v>0.81389145356970816</v>
      </c>
      <c r="X3656">
        <v>0.85245485332533077</v>
      </c>
      <c r="Y3656">
        <v>0.74197198129353925</v>
      </c>
      <c r="Z3656">
        <v>-0.28792756768445338</v>
      </c>
      <c r="AA3656">
        <v>-0.14700178416537801</v>
      </c>
      <c r="AB3656">
        <v>1.3670394303666311E-2</v>
      </c>
      <c r="AC3656">
        <v>0.3363075942955831</v>
      </c>
      <c r="AD3656">
        <v>0.98507272569762083</v>
      </c>
      <c r="AE3656" s="1">
        <v>0.62610521021642218</v>
      </c>
      <c r="AF3656">
        <v>0.74230654877702318</v>
      </c>
      <c r="AG3656">
        <v>0.81574358497410826</v>
      </c>
      <c r="AH3656">
        <v>0.90112282283339928</v>
      </c>
      <c r="AI3656">
        <v>0.70081087709726897</v>
      </c>
      <c r="AJ3656">
        <v>-0.31284655626128549</v>
      </c>
      <c r="AK3656">
        <v>-0.1554830984491814</v>
      </c>
      <c r="AL3656">
        <v>-4.5405363758681296E-2</v>
      </c>
      <c r="AM3656">
        <v>0.43902935158830159</v>
      </c>
      <c r="AN3656">
        <v>0.98201169974285052</v>
      </c>
      <c r="AO3656" s="1">
        <v>0.64141382403049374</v>
      </c>
      <c r="AP3656">
        <v>0.74581918227193911</v>
      </c>
      <c r="AQ3656">
        <v>0.81636476756647702</v>
      </c>
      <c r="AR3656">
        <v>0.8804251425206796</v>
      </c>
      <c r="AS3656">
        <v>0.72095352002024049</v>
      </c>
      <c r="AT3656">
        <v>-0.30198111141894673</v>
      </c>
      <c r="AU3656">
        <v>-0.15187333337923431</v>
      </c>
      <c r="AV3656">
        <v>-1.8391235028807448E-2</v>
      </c>
      <c r="AW3656">
        <v>0.39270598383724187</v>
      </c>
      <c r="AX3656">
        <v>0.98518613825752388</v>
      </c>
      <c r="AY3656" s="1">
        <v>10</v>
      </c>
      <c r="AZ3656">
        <v>10</v>
      </c>
      <c r="BA3656">
        <v>10</v>
      </c>
      <c r="BB3656" s="18">
        <v>-1.3353807726151157</v>
      </c>
      <c r="BC3656" s="15">
        <v>-0.60107801913335157</v>
      </c>
      <c r="BD3656" s="15">
        <v>-0.32070917779613667</v>
      </c>
      <c r="BE3656" s="15">
        <v>-1.0553047602300987E-3</v>
      </c>
      <c r="BF3656" s="15">
        <v>0.64082452499975784</v>
      </c>
      <c r="BG3656" s="15">
        <v>1.4478851729115974</v>
      </c>
      <c r="BH3656" s="18">
        <v>-1.44677790219196</v>
      </c>
      <c r="BI3656" s="15">
        <v>-0.70877739290429476</v>
      </c>
      <c r="BJ3656" s="15">
        <v>-0.33804761244232245</v>
      </c>
      <c r="BK3656" s="15">
        <v>-7.871742878375397E-2</v>
      </c>
      <c r="BL3656" s="15">
        <v>1.0625537288644542</v>
      </c>
      <c r="BM3656" s="15">
        <v>1.6792801838513556</v>
      </c>
      <c r="BN3656" s="1" t="s">
        <v>20543</v>
      </c>
    </row>
    <row r="3657" spans="1:66" x14ac:dyDescent="0.25">
      <c r="A3657">
        <v>855224</v>
      </c>
      <c r="B3657" t="s">
        <v>6808</v>
      </c>
      <c r="C3657" t="s">
        <v>6809</v>
      </c>
      <c r="D3657" t="s">
        <v>6810</v>
      </c>
      <c r="E3657" t="s">
        <v>6811</v>
      </c>
      <c r="F3657" s="23">
        <v>2.2204459999999999E-16</v>
      </c>
      <c r="G3657" s="23">
        <v>0.19871623999999999</v>
      </c>
      <c r="H3657" s="23">
        <v>0.2348353</v>
      </c>
      <c r="I3657" s="11">
        <v>-2.5586888530147834E-2</v>
      </c>
      <c r="J3657" s="12">
        <v>2.9450954246424306E-2</v>
      </c>
      <c r="K3657" s="12">
        <v>-0.11082813490398723</v>
      </c>
      <c r="L3657" s="12">
        <v>-0.34470412440002518</v>
      </c>
      <c r="M3657" s="12">
        <v>0.24611592855245443</v>
      </c>
      <c r="N3657" s="12">
        <v>-0.54882009216196026</v>
      </c>
      <c r="O3657" s="1">
        <v>-8.9310022089440305E-2</v>
      </c>
      <c r="P3657">
        <v>7.520317141941385E-2</v>
      </c>
      <c r="Q3657">
        <v>-0.1321334687004555</v>
      </c>
      <c r="R3657">
        <v>-0.22155481905856239</v>
      </c>
      <c r="S3657">
        <v>0.10642025022264442</v>
      </c>
      <c r="T3657">
        <v>-0.2478211945589317</v>
      </c>
      <c r="U3657" s="1">
        <v>0.53900078830332354</v>
      </c>
      <c r="V3657">
        <v>0.81616462607910467</v>
      </c>
      <c r="W3657">
        <v>0.94109454109602653</v>
      </c>
      <c r="X3657">
        <v>0.84458344276284913</v>
      </c>
      <c r="Y3657">
        <v>0.58236116374957037</v>
      </c>
      <c r="Z3657">
        <v>-0.493374877324529</v>
      </c>
      <c r="AA3657">
        <v>-0.23023515465895802</v>
      </c>
      <c r="AB3657">
        <v>0.19428787900798791</v>
      </c>
      <c r="AC3657">
        <v>0.48596177752925246</v>
      </c>
      <c r="AD3657">
        <v>0.97863552678088328</v>
      </c>
      <c r="AE3657" s="1">
        <v>0.53035838196197627</v>
      </c>
      <c r="AF3657">
        <v>0.78358781521168219</v>
      </c>
      <c r="AG3657">
        <v>0.91569391336442407</v>
      </c>
      <c r="AH3657">
        <v>0.87622340328686876</v>
      </c>
      <c r="AI3657">
        <v>0.4507962228513861</v>
      </c>
      <c r="AJ3657">
        <v>-0.46081051516764393</v>
      </c>
      <c r="AK3657">
        <v>-0.23736340498977276</v>
      </c>
      <c r="AL3657">
        <v>0.12018762470708369</v>
      </c>
      <c r="AM3657">
        <v>0.65754845456092348</v>
      </c>
      <c r="AN3657">
        <v>0.94034463767132848</v>
      </c>
      <c r="AO3657" s="1">
        <v>0.53779665518819819</v>
      </c>
      <c r="AP3657">
        <v>0.80480879167076191</v>
      </c>
      <c r="AQ3657">
        <v>0.93394912416655462</v>
      </c>
      <c r="AR3657">
        <v>0.864794737353344</v>
      </c>
      <c r="AS3657">
        <v>0.52128007109589014</v>
      </c>
      <c r="AT3657">
        <v>-0.48021488985482441</v>
      </c>
      <c r="AU3657">
        <v>-0.235012692454662</v>
      </c>
      <c r="AV3657">
        <v>0.1591358060722205</v>
      </c>
      <c r="AW3657">
        <v>0.57260836032957407</v>
      </c>
      <c r="AX3657">
        <v>0.96539615158345837</v>
      </c>
      <c r="AY3657" s="1">
        <v>10</v>
      </c>
      <c r="AZ3657">
        <v>10</v>
      </c>
      <c r="BA3657">
        <v>10</v>
      </c>
      <c r="BB3657" s="18">
        <v>-1.14464194954084</v>
      </c>
      <c r="BC3657" s="15">
        <v>-1.0434095644087449</v>
      </c>
      <c r="BD3657" s="15">
        <v>-0.45956890946128665</v>
      </c>
      <c r="BE3657" s="15">
        <v>0.48234059589831763</v>
      </c>
      <c r="BF3657" s="15">
        <v>1.129491387951707</v>
      </c>
      <c r="BG3657" s="15">
        <v>1.3433773045943005</v>
      </c>
      <c r="BH3657" s="18">
        <v>-1.1655076186699858</v>
      </c>
      <c r="BI3657" s="15">
        <v>-1.0193928159041563</v>
      </c>
      <c r="BJ3657" s="15">
        <v>-0.54994735428009323</v>
      </c>
      <c r="BK3657" s="15">
        <v>0.20124028943830261</v>
      </c>
      <c r="BL3657" s="15">
        <v>1.3301947101449156</v>
      </c>
      <c r="BM3657" s="15">
        <v>0.89582392423756241</v>
      </c>
      <c r="BN3657" s="1" t="s">
        <v>20543</v>
      </c>
    </row>
    <row r="3658" spans="1:66" x14ac:dyDescent="0.25">
      <c r="A3658">
        <v>854185</v>
      </c>
      <c r="B3658" t="s">
        <v>6843</v>
      </c>
      <c r="C3658" t="s">
        <v>6844</v>
      </c>
      <c r="D3658" t="s">
        <v>6845</v>
      </c>
      <c r="E3658" t="s">
        <v>6846</v>
      </c>
      <c r="F3658" s="23">
        <v>9.9999999999999998E-17</v>
      </c>
      <c r="G3658" s="23">
        <v>0.82362789999999997</v>
      </c>
      <c r="H3658" s="23">
        <v>3.2733247E-2</v>
      </c>
      <c r="I3658" s="11">
        <v>-0.20342844571278818</v>
      </c>
      <c r="J3658" s="12">
        <v>-0.32873467733288098</v>
      </c>
      <c r="K3658" s="12">
        <v>-0.18529988919435073</v>
      </c>
      <c r="L3658" s="12">
        <v>-9.7344215159874153E-2</v>
      </c>
      <c r="M3658" s="12">
        <v>0.76970201134791838</v>
      </c>
      <c r="N3658" s="12">
        <v>-8.1633804976813093E-2</v>
      </c>
      <c r="O3658" s="1">
        <v>-0.10604424973814736</v>
      </c>
      <c r="P3658">
        <v>-0.17102512896376329</v>
      </c>
      <c r="Q3658">
        <v>-7.7310007451619908E-2</v>
      </c>
      <c r="R3658">
        <v>-2.9130646654026954E-2</v>
      </c>
      <c r="S3658">
        <v>0.18697485775827158</v>
      </c>
      <c r="T3658">
        <v>-1.9568287939250372E-2</v>
      </c>
      <c r="U3658" s="1">
        <v>0.51220204911113143</v>
      </c>
      <c r="V3658">
        <v>0.79011697714705775</v>
      </c>
      <c r="W3658">
        <v>0.94600821046440586</v>
      </c>
      <c r="X3658">
        <v>0.84554670560416212</v>
      </c>
      <c r="Y3658">
        <v>0.62325000296836941</v>
      </c>
      <c r="Z3658">
        <v>-0.48722565718963262</v>
      </c>
      <c r="AA3658">
        <v>-0.26977549322203975</v>
      </c>
      <c r="AB3658">
        <v>0.19966181641839922</v>
      </c>
      <c r="AC3658">
        <v>0.44629138013603514</v>
      </c>
      <c r="AD3658">
        <v>0.97622486540303277</v>
      </c>
      <c r="AE3658" s="1">
        <v>0.48225224046526122</v>
      </c>
      <c r="AF3658">
        <v>0.77548254264837291</v>
      </c>
      <c r="AG3658">
        <v>0.93556824407575745</v>
      </c>
      <c r="AH3658">
        <v>0.87834791554082681</v>
      </c>
      <c r="AI3658">
        <v>0.50280085513769868</v>
      </c>
      <c r="AJ3658">
        <v>-0.49866420772174774</v>
      </c>
      <c r="AK3658">
        <v>-0.27428006661909637</v>
      </c>
      <c r="AL3658">
        <v>0.14416451833801783</v>
      </c>
      <c r="AM3658">
        <v>0.60823114133038891</v>
      </c>
      <c r="AN3658">
        <v>0.94536311966057096</v>
      </c>
      <c r="AO3658" s="1">
        <v>0.49820099779384952</v>
      </c>
      <c r="AP3658">
        <v>0.78579557586638449</v>
      </c>
      <c r="AQ3658">
        <v>0.94471020629320368</v>
      </c>
      <c r="AR3658">
        <v>0.86744632834281765</v>
      </c>
      <c r="AS3658">
        <v>0.56023560189565957</v>
      </c>
      <c r="AT3658">
        <v>-0.49576052021471617</v>
      </c>
      <c r="AU3658">
        <v>-0.2735002261771059</v>
      </c>
      <c r="AV3658">
        <v>0.17021928598024058</v>
      </c>
      <c r="AW3658">
        <v>0.53700685630977141</v>
      </c>
      <c r="AX3658">
        <v>0.96389074924636764</v>
      </c>
      <c r="AY3658" s="1">
        <v>10</v>
      </c>
      <c r="AZ3658">
        <v>10</v>
      </c>
      <c r="BA3658">
        <v>10</v>
      </c>
      <c r="BB3658" s="18">
        <v>-1.0025142936956022</v>
      </c>
      <c r="BC3658" s="15">
        <v>-0.95326734798550694</v>
      </c>
      <c r="BD3658" s="15">
        <v>-0.52451220780268248</v>
      </c>
      <c r="BE3658" s="15">
        <v>0.40109601354559254</v>
      </c>
      <c r="BF3658" s="15">
        <v>0.88738533720295754</v>
      </c>
      <c r="BG3658" s="15">
        <v>1.2363016946555299</v>
      </c>
      <c r="BH3658" s="18">
        <v>-1.1453332598452581</v>
      </c>
      <c r="BI3658" s="15">
        <v>-1.1840588019029636</v>
      </c>
      <c r="BJ3658" s="15">
        <v>-0.6546038403158011</v>
      </c>
      <c r="BK3658" s="15">
        <v>0.33275453789271686</v>
      </c>
      <c r="BL3658" s="15">
        <v>1.4277622993276309</v>
      </c>
      <c r="BM3658" s="15">
        <v>1.1789898689233915</v>
      </c>
      <c r="BN3658" s="1" t="s">
        <v>20543</v>
      </c>
    </row>
    <row r="3659" spans="1:66" x14ac:dyDescent="0.25">
      <c r="A3659">
        <v>850963</v>
      </c>
      <c r="B3659" t="s">
        <v>6883</v>
      </c>
      <c r="C3659" t="s">
        <v>6884</v>
      </c>
      <c r="D3659" t="s">
        <v>6885</v>
      </c>
      <c r="E3659" t="s">
        <v>6886</v>
      </c>
      <c r="F3659" s="23">
        <v>2.8865799000000001E-15</v>
      </c>
      <c r="G3659" s="23">
        <v>1.4793001E-2</v>
      </c>
      <c r="H3659" s="23">
        <v>8.778975E-2</v>
      </c>
      <c r="I3659" s="11">
        <v>1.8463126806251236E-2</v>
      </c>
      <c r="J3659" s="12">
        <v>0.15261661677020816</v>
      </c>
      <c r="K3659" s="12">
        <v>0.17501387410535513</v>
      </c>
      <c r="L3659" s="12">
        <v>0.17832799350330428</v>
      </c>
      <c r="M3659" s="12">
        <v>0.93443208350932716</v>
      </c>
      <c r="N3659" s="12">
        <v>4.9260451751606329E-2</v>
      </c>
      <c r="O3659" s="1">
        <v>2.4978737238969564E-2</v>
      </c>
      <c r="P3659">
        <v>0.17377086574041428</v>
      </c>
      <c r="Q3659">
        <v>0.14983661645038743</v>
      </c>
      <c r="R3659">
        <v>9.1900870226146153E-2</v>
      </c>
      <c r="S3659">
        <v>0.39598884176394367</v>
      </c>
      <c r="T3659">
        <v>1.8646339508900617E-2</v>
      </c>
      <c r="U3659" s="1">
        <v>0.51740330765199483</v>
      </c>
      <c r="V3659">
        <v>0.77045400498147554</v>
      </c>
      <c r="W3659">
        <v>0.93191968751094667</v>
      </c>
      <c r="X3659">
        <v>0.81440432604245083</v>
      </c>
      <c r="Y3659">
        <v>0.69973520243847476</v>
      </c>
      <c r="Z3659">
        <v>-0.4571524876040759</v>
      </c>
      <c r="AA3659">
        <v>-0.27574566725083205</v>
      </c>
      <c r="AB3659">
        <v>0.22015241987149209</v>
      </c>
      <c r="AC3659">
        <v>0.33041384019693582</v>
      </c>
      <c r="AD3659">
        <v>0.97590200537471972</v>
      </c>
      <c r="AE3659" s="1">
        <v>0.54783776657238326</v>
      </c>
      <c r="AF3659">
        <v>0.78250066627668136</v>
      </c>
      <c r="AG3659">
        <v>0.94136406536825412</v>
      </c>
      <c r="AH3659">
        <v>0.86768853007430657</v>
      </c>
      <c r="AI3659">
        <v>0.5375845735346737</v>
      </c>
      <c r="AJ3659">
        <v>-0.44195598384106566</v>
      </c>
      <c r="AK3659">
        <v>-0.27317867462993428</v>
      </c>
      <c r="AL3659">
        <v>0.1654236031880558</v>
      </c>
      <c r="AM3659">
        <v>0.55996424832065361</v>
      </c>
      <c r="AN3659">
        <v>0.96795724341263978</v>
      </c>
      <c r="AO3659" s="1">
        <v>0.53823957869150385</v>
      </c>
      <c r="AP3659">
        <v>0.78364533848484452</v>
      </c>
      <c r="AQ3659">
        <v>0.9451273116039689</v>
      </c>
      <c r="AR3659">
        <v>0.85008481570157335</v>
      </c>
      <c r="AS3659">
        <v>0.61893150194623725</v>
      </c>
      <c r="AT3659">
        <v>-0.45300208026278083</v>
      </c>
      <c r="AU3659">
        <v>-0.27677969072857556</v>
      </c>
      <c r="AV3659">
        <v>0.19273966090628464</v>
      </c>
      <c r="AW3659">
        <v>0.4563501868303384</v>
      </c>
      <c r="AX3659">
        <v>0.98017274062610915</v>
      </c>
      <c r="AY3659" s="1">
        <v>10</v>
      </c>
      <c r="AZ3659">
        <v>10</v>
      </c>
      <c r="BA3659">
        <v>10</v>
      </c>
      <c r="BB3659" s="18">
        <v>-1.14825376632062</v>
      </c>
      <c r="BC3659" s="15">
        <v>-1.0276083306451829</v>
      </c>
      <c r="BD3659" s="15">
        <v>-0.66436174149326011</v>
      </c>
      <c r="BE3659" s="15">
        <v>0.32861795113011188</v>
      </c>
      <c r="BF3659" s="15">
        <v>0.54940394346641208</v>
      </c>
      <c r="BG3659" s="15">
        <v>1.2889280962736127</v>
      </c>
      <c r="BH3659" s="18">
        <v>-1.1317686210116118</v>
      </c>
      <c r="BI3659" s="15">
        <v>-0.89134175291825823</v>
      </c>
      <c r="BJ3659" s="15">
        <v>-0.50809735702603109</v>
      </c>
      <c r="BK3659" s="15">
        <v>0.48784140858751757</v>
      </c>
      <c r="BL3659" s="15">
        <v>1.3837289654250426</v>
      </c>
      <c r="BM3659" s="15">
        <v>1.3329112045322677</v>
      </c>
      <c r="BN3659" s="1" t="s">
        <v>20543</v>
      </c>
    </row>
    <row r="3660" spans="1:66" x14ac:dyDescent="0.25">
      <c r="A3660">
        <v>853216</v>
      </c>
      <c r="B3660" t="s">
        <v>7039</v>
      </c>
      <c r="C3660" t="s">
        <v>7040</v>
      </c>
      <c r="D3660" t="s">
        <v>7041</v>
      </c>
      <c r="E3660" t="s">
        <v>7042</v>
      </c>
      <c r="F3660" s="23">
        <v>1.1908417999999999E-6</v>
      </c>
      <c r="G3660" s="23">
        <v>3.6610585000000001E-2</v>
      </c>
      <c r="H3660" s="23">
        <v>8.0897259999999999E-2</v>
      </c>
      <c r="I3660" s="11">
        <v>-0.27479271560376312</v>
      </c>
      <c r="J3660" s="12">
        <v>0.68412839163829076</v>
      </c>
      <c r="K3660" s="12">
        <v>0.23307017011431588</v>
      </c>
      <c r="L3660" s="12">
        <v>0.38514674738831972</v>
      </c>
      <c r="M3660" s="12">
        <v>0.34328471409582273</v>
      </c>
      <c r="N3660" s="12">
        <v>0.26473390140640402</v>
      </c>
      <c r="O3660" s="1">
        <v>-0.17137860685249171</v>
      </c>
      <c r="P3660">
        <v>0.44682931449152297</v>
      </c>
      <c r="Q3660">
        <v>0.13529793944695306</v>
      </c>
      <c r="R3660">
        <v>0.19111068195292699</v>
      </c>
      <c r="S3660">
        <v>0.16407609344081486</v>
      </c>
      <c r="T3660">
        <v>0.10910787039870677</v>
      </c>
      <c r="U3660" s="1">
        <v>0.15108998444959065</v>
      </c>
      <c r="V3660">
        <v>0.67868996312011509</v>
      </c>
      <c r="W3660">
        <v>0.81286040827695449</v>
      </c>
      <c r="X3660">
        <v>0.77616131513108833</v>
      </c>
      <c r="Y3660">
        <v>0.7449818924299012</v>
      </c>
      <c r="Z3660">
        <v>-0.7073924589725058</v>
      </c>
      <c r="AA3660">
        <v>-0.23208423405320511</v>
      </c>
      <c r="AB3660">
        <v>0.10879164246492173</v>
      </c>
      <c r="AC3660">
        <v>0.23679314258047876</v>
      </c>
      <c r="AD3660">
        <v>0.83509717842732722</v>
      </c>
      <c r="AE3660" s="1">
        <v>0.65378207246151487</v>
      </c>
      <c r="AF3660">
        <v>0.74654644660873859</v>
      </c>
      <c r="AG3660">
        <v>0.89607379185656788</v>
      </c>
      <c r="AH3660">
        <v>0.78562178731285326</v>
      </c>
      <c r="AI3660">
        <v>0.7023340825045401</v>
      </c>
      <c r="AJ3660">
        <v>-0.29053278769404484</v>
      </c>
      <c r="AK3660">
        <v>-0.25789428671281001</v>
      </c>
      <c r="AL3660">
        <v>0.20846745592397414</v>
      </c>
      <c r="AM3660">
        <v>0.29140760843985564</v>
      </c>
      <c r="AN3660">
        <v>0.98119096164274255</v>
      </c>
      <c r="AO3660" s="1">
        <v>0.42873825969736751</v>
      </c>
      <c r="AP3660">
        <v>0.74871497505908757</v>
      </c>
      <c r="AQ3660">
        <v>0.89777261803023833</v>
      </c>
      <c r="AR3660">
        <v>0.81961965722353491</v>
      </c>
      <c r="AS3660">
        <v>0.75889244592677962</v>
      </c>
      <c r="AT3660">
        <v>-0.51831959608778355</v>
      </c>
      <c r="AU3660">
        <v>-0.25743050556698849</v>
      </c>
      <c r="AV3660">
        <v>0.16774238860300034</v>
      </c>
      <c r="AW3660">
        <v>0.27785352682235959</v>
      </c>
      <c r="AX3660">
        <v>0.95490466209369329</v>
      </c>
      <c r="AY3660" s="1">
        <v>10</v>
      </c>
      <c r="AZ3660">
        <v>10</v>
      </c>
      <c r="BA3660">
        <v>10</v>
      </c>
      <c r="BB3660" s="18">
        <v>-0.53024663151230034</v>
      </c>
      <c r="BC3660" s="15">
        <v>-1.5675780878038277</v>
      </c>
      <c r="BD3660" s="15">
        <v>-0.68127576896959907</v>
      </c>
      <c r="BE3660" s="15">
        <v>-4.5648056354357737E-2</v>
      </c>
      <c r="BF3660" s="15">
        <v>0.19303501374387033</v>
      </c>
      <c r="BG3660" s="15">
        <v>1.1406493064977627</v>
      </c>
      <c r="BH3660" s="18">
        <v>-1.0312747556289084</v>
      </c>
      <c r="BI3660" s="15">
        <v>-0.32021036204614167</v>
      </c>
      <c r="BJ3660" s="15">
        <v>-0.25632014427866895</v>
      </c>
      <c r="BK3660" s="15">
        <v>0.65658799793695888</v>
      </c>
      <c r="BL3660" s="15">
        <v>0.81894424122624754</v>
      </c>
      <c r="BM3660" s="15">
        <v>1.6233372471889564</v>
      </c>
      <c r="BN3660" s="1" t="s">
        <v>20543</v>
      </c>
    </row>
    <row r="3661" spans="1:66" x14ac:dyDescent="0.25">
      <c r="A3661">
        <v>856114</v>
      </c>
      <c r="B3661" t="s">
        <v>7079</v>
      </c>
      <c r="C3661" t="s">
        <v>7080</v>
      </c>
      <c r="D3661" t="s">
        <v>7081</v>
      </c>
      <c r="E3661" t="s">
        <v>7082</v>
      </c>
      <c r="F3661" s="23">
        <v>2.0614954999999999E-8</v>
      </c>
      <c r="G3661" s="23">
        <v>0.16184156</v>
      </c>
      <c r="H3661" s="23">
        <v>0.17696655999999999</v>
      </c>
      <c r="I3661" s="11">
        <v>-0.17660981623965333</v>
      </c>
      <c r="J3661" s="12">
        <v>-0.4337157915748992</v>
      </c>
      <c r="K3661" s="12">
        <v>-0.14985483050390724</v>
      </c>
      <c r="L3661" s="12">
        <v>-0.10223861208795738</v>
      </c>
      <c r="M3661" s="12">
        <v>0.10171556519299652</v>
      </c>
      <c r="N3661" s="12">
        <v>0.47849694421236061</v>
      </c>
      <c r="O3661" s="1">
        <v>-0.16135753078217974</v>
      </c>
      <c r="P3661">
        <v>-0.29280453144194329</v>
      </c>
      <c r="Q3661">
        <v>-9.040348020776505E-2</v>
      </c>
      <c r="R3661">
        <v>-5.7933182644726765E-2</v>
      </c>
      <c r="S3661">
        <v>5.2524119726521025E-2</v>
      </c>
      <c r="T3661">
        <v>0.19159773331354135</v>
      </c>
      <c r="U3661" s="1">
        <v>0.7670976095154588</v>
      </c>
      <c r="V3661">
        <v>0.72790770081155265</v>
      </c>
      <c r="W3661">
        <v>0.73078584522609114</v>
      </c>
      <c r="X3661">
        <v>0.73100424806894315</v>
      </c>
      <c r="Y3661">
        <v>0.73962082486594705</v>
      </c>
      <c r="Z3661">
        <v>-0.15364089486090138</v>
      </c>
      <c r="AA3661">
        <v>-5.9713591775747504E-2</v>
      </c>
      <c r="AB3661">
        <v>5.5796734889466862E-2</v>
      </c>
      <c r="AC3661">
        <v>0.18503453639669412</v>
      </c>
      <c r="AD3661">
        <v>0.94544306184434268</v>
      </c>
      <c r="AE3661" s="1">
        <v>0.59911705387154346</v>
      </c>
      <c r="AF3661">
        <v>0.74020949159036209</v>
      </c>
      <c r="AG3661">
        <v>0.77425289294754396</v>
      </c>
      <c r="AH3661">
        <v>0.81752989441675372</v>
      </c>
      <c r="AI3661">
        <v>0.81884674335129282</v>
      </c>
      <c r="AJ3661">
        <v>-0.33718212176877466</v>
      </c>
      <c r="AK3661">
        <v>-0.10247008460362715</v>
      </c>
      <c r="AL3661">
        <v>4.6666515903798301E-3</v>
      </c>
      <c r="AM3661">
        <v>0.21525586530227275</v>
      </c>
      <c r="AN3661">
        <v>0.96608002495926637</v>
      </c>
      <c r="AO3661" s="1">
        <v>0.67204724905506175</v>
      </c>
      <c r="AP3661">
        <v>0.74072061189379768</v>
      </c>
      <c r="AQ3661">
        <v>0.76231703352507341</v>
      </c>
      <c r="AR3661">
        <v>0.78836896761112174</v>
      </c>
      <c r="AS3661">
        <v>0.79267057017394382</v>
      </c>
      <c r="AT3661">
        <v>-0.26489844831214165</v>
      </c>
      <c r="AU3661">
        <v>-8.5809927053626459E-2</v>
      </c>
      <c r="AV3661">
        <v>2.5538994722166322E-2</v>
      </c>
      <c r="AW3661">
        <v>0.20454605952471966</v>
      </c>
      <c r="AX3661">
        <v>0.96488002927757688</v>
      </c>
      <c r="AY3661" s="1">
        <v>10</v>
      </c>
      <c r="AZ3661">
        <v>10</v>
      </c>
      <c r="BA3661">
        <v>10</v>
      </c>
      <c r="BB3661" s="18">
        <v>-1.2271063513338769</v>
      </c>
      <c r="BC3661" s="15">
        <v>-0.21836646987470706</v>
      </c>
      <c r="BD3661" s="15">
        <v>-6.3916751880747441E-2</v>
      </c>
      <c r="BE3661" s="15">
        <v>0.12602309300821488</v>
      </c>
      <c r="BF3661" s="15">
        <v>0.33853576335343161</v>
      </c>
      <c r="BG3661" s="15">
        <v>1.2504718356554134</v>
      </c>
      <c r="BH3661" s="18">
        <v>-1.4844940085888221</v>
      </c>
      <c r="BI3661" s="15">
        <v>-0.85045529644624429</v>
      </c>
      <c r="BJ3661" s="15">
        <v>-0.28231222147003859</v>
      </c>
      <c r="BK3661" s="15">
        <v>-2.2977440521632198E-2</v>
      </c>
      <c r="BL3661" s="15">
        <v>0.48677401867137055</v>
      </c>
      <c r="BM3661" s="15">
        <v>1.947823829427646</v>
      </c>
      <c r="BN3661" s="1" t="s">
        <v>20543</v>
      </c>
    </row>
    <row r="3662" spans="1:66" x14ac:dyDescent="0.25">
      <c r="A3662">
        <v>856811</v>
      </c>
      <c r="B3662" t="s">
        <v>7083</v>
      </c>
      <c r="C3662" t="s">
        <v>7084</v>
      </c>
      <c r="D3662" t="s">
        <v>7085</v>
      </c>
      <c r="E3662" t="s">
        <v>7086</v>
      </c>
      <c r="F3662" s="23">
        <v>3.0409807999999999E-10</v>
      </c>
      <c r="G3662" s="23">
        <v>0.21322150000000001</v>
      </c>
      <c r="H3662" s="23">
        <v>1.943464E-2</v>
      </c>
      <c r="I3662" s="11">
        <v>-0.15199314565425373</v>
      </c>
      <c r="J3662" s="12">
        <v>0.39672489565415708</v>
      </c>
      <c r="K3662" s="12">
        <v>0.25032739972125612</v>
      </c>
      <c r="L3662" s="12">
        <v>0.1562929893588893</v>
      </c>
      <c r="M3662" s="12">
        <v>0.57696035122530742</v>
      </c>
      <c r="N3662" s="12">
        <v>-0.54510965711689807</v>
      </c>
      <c r="O3662" s="1">
        <v>-0.10795547499505995</v>
      </c>
      <c r="P3662">
        <v>0.23645126599241476</v>
      </c>
      <c r="Q3662">
        <v>0.13567890071758115</v>
      </c>
      <c r="R3662">
        <v>7.1453243915897705E-2</v>
      </c>
      <c r="S3662">
        <v>0.23500540936006953</v>
      </c>
      <c r="T3662">
        <v>-0.20012576919493424</v>
      </c>
      <c r="U3662" s="1">
        <v>0.49625629907794705</v>
      </c>
      <c r="V3662">
        <v>0.72572071562229989</v>
      </c>
      <c r="W3662">
        <v>0.85398904816939225</v>
      </c>
      <c r="X3662">
        <v>0.81976717078819694</v>
      </c>
      <c r="Y3662">
        <v>0.81388902796968088</v>
      </c>
      <c r="Z3662">
        <v>-0.421715863535576</v>
      </c>
      <c r="AA3662">
        <v>-0.22777437563473868</v>
      </c>
      <c r="AB3662">
        <v>0.10881397395908139</v>
      </c>
      <c r="AC3662">
        <v>0.2230435363194998</v>
      </c>
      <c r="AD3662">
        <v>0.96251472660968196</v>
      </c>
      <c r="AE3662" s="1">
        <v>0.73966135921213261</v>
      </c>
      <c r="AF3662">
        <v>0.80138089252068556</v>
      </c>
      <c r="AG3662">
        <v>0.87433491224804138</v>
      </c>
      <c r="AH3662">
        <v>0.8078959506327128</v>
      </c>
      <c r="AI3662">
        <v>0.45003548048270148</v>
      </c>
      <c r="AJ3662">
        <v>-0.2740141982694515</v>
      </c>
      <c r="AK3662">
        <v>-0.15936782185117609</v>
      </c>
      <c r="AL3662">
        <v>0.15112685276223112</v>
      </c>
      <c r="AM3662">
        <v>0.57188104608782797</v>
      </c>
      <c r="AN3662">
        <v>0.95979479573486759</v>
      </c>
      <c r="AO3662" s="1">
        <v>0.63413402923573792</v>
      </c>
      <c r="AP3662">
        <v>0.78999834507053812</v>
      </c>
      <c r="AQ3662">
        <v>0.89596847600439855</v>
      </c>
      <c r="AR3662">
        <v>0.84467638912911158</v>
      </c>
      <c r="AS3662">
        <v>0.66609420334586156</v>
      </c>
      <c r="AT3662">
        <v>-0.36514361803888323</v>
      </c>
      <c r="AU3662">
        <v>-0.20279020355101349</v>
      </c>
      <c r="AV3662">
        <v>0.1336273406597619</v>
      </c>
      <c r="AW3662">
        <v>0.40234630682001132</v>
      </c>
      <c r="AX3662">
        <v>0.9972588659862317</v>
      </c>
      <c r="AY3662" s="1">
        <v>10</v>
      </c>
      <c r="AZ3662">
        <v>10</v>
      </c>
      <c r="BA3662">
        <v>10</v>
      </c>
      <c r="BB3662" s="18">
        <v>-1.1654588296178399</v>
      </c>
      <c r="BC3662" s="15">
        <v>-1.002091480608251</v>
      </c>
      <c r="BD3662" s="15">
        <v>-0.57703752820244547</v>
      </c>
      <c r="BE3662" s="15">
        <v>0.16064995618847347</v>
      </c>
      <c r="BF3662" s="15">
        <v>0.41100240778824149</v>
      </c>
      <c r="BG3662" s="15">
        <v>1.7059352981426261</v>
      </c>
      <c r="BH3662" s="18">
        <v>-1.3732472706787864</v>
      </c>
      <c r="BI3662" s="15">
        <v>-0.45973249959497248</v>
      </c>
      <c r="BJ3662" s="15">
        <v>-0.234817226628836</v>
      </c>
      <c r="BK3662" s="15">
        <v>0.37431667430162485</v>
      </c>
      <c r="BL3662" s="15">
        <v>1.1997596337738952</v>
      </c>
      <c r="BM3662" s="15">
        <v>0.96072086513626875</v>
      </c>
      <c r="BN3662" s="1" t="s">
        <v>20543</v>
      </c>
    </row>
    <row r="3663" spans="1:66" x14ac:dyDescent="0.25">
      <c r="A3663">
        <v>9164906</v>
      </c>
      <c r="B3663" t="s">
        <v>7087</v>
      </c>
      <c r="C3663" t="s">
        <v>7087</v>
      </c>
      <c r="D3663" t="s">
        <v>7088</v>
      </c>
      <c r="E3663" t="s">
        <v>7089</v>
      </c>
      <c r="F3663" s="23">
        <v>4.1168839999999999E-6</v>
      </c>
      <c r="G3663" s="23">
        <v>1.6356124E-2</v>
      </c>
      <c r="H3663" s="23">
        <v>0.40317908000000002</v>
      </c>
      <c r="I3663" s="11">
        <v>0.12547220166684847</v>
      </c>
      <c r="J3663" s="12">
        <v>0.35866360056255631</v>
      </c>
      <c r="K3663" s="12">
        <v>0.4311292760896685</v>
      </c>
      <c r="L3663" s="12">
        <v>5.9761486312036746E-2</v>
      </c>
      <c r="M3663" s="12">
        <v>0.61595545719544076</v>
      </c>
      <c r="N3663" s="12">
        <v>-9.7976162740956982E-2</v>
      </c>
      <c r="O3663" s="1">
        <v>0.24197224572481901</v>
      </c>
      <c r="P3663">
        <v>0.37333074092386181</v>
      </c>
      <c r="Q3663">
        <v>0.37329977169983936</v>
      </c>
      <c r="R3663">
        <v>5.1037668074880464E-2</v>
      </c>
      <c r="S3663">
        <v>0.48400898123120595</v>
      </c>
      <c r="T3663">
        <v>-5.9734012514286117E-2</v>
      </c>
      <c r="U3663" s="1">
        <v>0.69922243032381515</v>
      </c>
      <c r="V3663">
        <v>0.74565417742989748</v>
      </c>
      <c r="W3663">
        <v>0.72686318075964396</v>
      </c>
      <c r="X3663">
        <v>0.65996264546824657</v>
      </c>
      <c r="Y3663">
        <v>0.79315897784323841</v>
      </c>
      <c r="Z3663">
        <v>-0.24396378867530225</v>
      </c>
      <c r="AA3663">
        <v>-3.2003070513051159E-2</v>
      </c>
      <c r="AB3663">
        <v>0.14039523738822432</v>
      </c>
      <c r="AC3663">
        <v>4.1635074280705668E-2</v>
      </c>
      <c r="AD3663">
        <v>0.92645517530140786</v>
      </c>
      <c r="AE3663" s="1">
        <v>0.85726893702292484</v>
      </c>
      <c r="AF3663">
        <v>0.80317736237670478</v>
      </c>
      <c r="AG3663">
        <v>0.65780713392183132</v>
      </c>
      <c r="AH3663">
        <v>0.71692684417700914</v>
      </c>
      <c r="AI3663">
        <v>0.52531090811254844</v>
      </c>
      <c r="AJ3663">
        <v>-0.15867899505580163</v>
      </c>
      <c r="AK3663">
        <v>0.13340705155861293</v>
      </c>
      <c r="AL3663">
        <v>-2.4307816806275404E-2</v>
      </c>
      <c r="AM3663">
        <v>0.38153778921384063</v>
      </c>
      <c r="AN3663">
        <v>0.91387848970404395</v>
      </c>
      <c r="AO3663" s="1">
        <v>0.79891285152681824</v>
      </c>
      <c r="AP3663">
        <v>0.79657289447713164</v>
      </c>
      <c r="AQ3663">
        <v>0.71406640645061592</v>
      </c>
      <c r="AR3663">
        <v>0.70804913622423682</v>
      </c>
      <c r="AS3663">
        <v>0.68315208835303254</v>
      </c>
      <c r="AT3663">
        <v>-0.20868101603346079</v>
      </c>
      <c r="AU3663">
        <v>4.9573252396735969E-2</v>
      </c>
      <c r="AV3663">
        <v>6.2401428850174252E-2</v>
      </c>
      <c r="AW3663">
        <v>0.212467097960336</v>
      </c>
      <c r="AX3663">
        <v>0.94778545910279721</v>
      </c>
      <c r="AY3663" s="1">
        <v>10</v>
      </c>
      <c r="AZ3663">
        <v>10</v>
      </c>
      <c r="BA3663">
        <v>10</v>
      </c>
      <c r="BB3663" s="18">
        <v>-1.623041028425644</v>
      </c>
      <c r="BC3663" s="15">
        <v>-0.70701667426103987</v>
      </c>
      <c r="BD3663" s="15">
        <v>-0.28053123894942161</v>
      </c>
      <c r="BE3663" s="15">
        <v>6.6350806128288253E-2</v>
      </c>
      <c r="BF3663" s="15">
        <v>-0.1323641799292454</v>
      </c>
      <c r="BG3663" s="15">
        <v>1.3797744933913794</v>
      </c>
      <c r="BH3663" s="18">
        <v>-1.4050702267376287</v>
      </c>
      <c r="BI3663" s="15">
        <v>-8.3944858254272878E-2</v>
      </c>
      <c r="BJ3663" s="15">
        <v>0.46842823328456173</v>
      </c>
      <c r="BK3663" s="15">
        <v>0.17016869493914291</v>
      </c>
      <c r="BL3663" s="15">
        <v>0.93767606026263317</v>
      </c>
      <c r="BM3663" s="15">
        <v>1.2095699185512412</v>
      </c>
      <c r="BN3663" s="1" t="s">
        <v>20543</v>
      </c>
    </row>
    <row r="3664" spans="1:66" x14ac:dyDescent="0.25">
      <c r="A3664">
        <v>854135</v>
      </c>
      <c r="B3664" t="s">
        <v>7166</v>
      </c>
      <c r="C3664" t="s">
        <v>7167</v>
      </c>
      <c r="D3664" t="s">
        <v>7168</v>
      </c>
      <c r="E3664" t="s">
        <v>7169</v>
      </c>
      <c r="F3664" s="23">
        <v>1.2165177E-4</v>
      </c>
      <c r="G3664" s="23">
        <v>4.0957670000000002E-2</v>
      </c>
      <c r="H3664" s="23">
        <v>9.3539899999999995E-2</v>
      </c>
      <c r="I3664" s="11">
        <v>-0.16323728379298941</v>
      </c>
      <c r="J3664" s="12">
        <v>0.40692194985607488</v>
      </c>
      <c r="K3664" s="12">
        <v>0.49456737220626235</v>
      </c>
      <c r="L3664" s="12">
        <v>9.6843173987541914E-2</v>
      </c>
      <c r="M3664" s="12">
        <v>0.59377333901999241</v>
      </c>
      <c r="N3664" s="12">
        <v>-0.11157837573900119</v>
      </c>
      <c r="O3664" s="1">
        <v>-0.11659410819752714</v>
      </c>
      <c r="P3664">
        <v>0.24120978177110011</v>
      </c>
      <c r="Q3664">
        <v>0.30195015332809994</v>
      </c>
      <c r="R3664">
        <v>5.8688779246015017E-2</v>
      </c>
      <c r="S3664">
        <v>0.31468164259683212</v>
      </c>
      <c r="T3664">
        <v>-5.2423955917835226E-2</v>
      </c>
      <c r="U3664" s="1">
        <v>0.37371481169785675</v>
      </c>
      <c r="V3664">
        <v>0.45513928062663978</v>
      </c>
      <c r="W3664">
        <v>0.68677340459757263</v>
      </c>
      <c r="X3664">
        <v>0.79000045210102599</v>
      </c>
      <c r="Y3664">
        <v>0.94387330314537543</v>
      </c>
      <c r="Z3664">
        <v>-0.20199590005843499</v>
      </c>
      <c r="AA3664">
        <v>-0.34569249893519144</v>
      </c>
      <c r="AB3664">
        <v>-7.787710178931409E-2</v>
      </c>
      <c r="AC3664">
        <v>5.5407009335421996E-2</v>
      </c>
      <c r="AD3664">
        <v>0.83227918176451621</v>
      </c>
      <c r="AE3664" s="1">
        <v>0.81248275336302467</v>
      </c>
      <c r="AF3664">
        <v>0.61336031910021827</v>
      </c>
      <c r="AG3664">
        <v>0.5726081255611154</v>
      </c>
      <c r="AH3664">
        <v>0.78215796510731705</v>
      </c>
      <c r="AI3664">
        <v>0.4857892442615776</v>
      </c>
      <c r="AJ3664">
        <v>3.663649947327717E-2</v>
      </c>
      <c r="AK3664">
        <v>7.6118379557141213E-3</v>
      </c>
      <c r="AL3664">
        <v>-0.22112584797861759</v>
      </c>
      <c r="AM3664">
        <v>0.50357101965107331</v>
      </c>
      <c r="AN3664">
        <v>0.83614831187157479</v>
      </c>
      <c r="AO3664" s="1">
        <v>0.65777666400414303</v>
      </c>
      <c r="AP3664">
        <v>0.58835649697252224</v>
      </c>
      <c r="AQ3664">
        <v>0.68819437471179812</v>
      </c>
      <c r="AR3664">
        <v>0.8614728593390869</v>
      </c>
      <c r="AS3664">
        <v>0.77548844977877807</v>
      </c>
      <c r="AT3664">
        <v>-8.6441978632309693E-2</v>
      </c>
      <c r="AU3664">
        <v>-0.17909099951667296</v>
      </c>
      <c r="AV3664">
        <v>-0.16637690901862279</v>
      </c>
      <c r="AW3664">
        <v>0.31419810139297027</v>
      </c>
      <c r="AX3664">
        <v>0.9144376937094173</v>
      </c>
      <c r="AY3664" s="1">
        <v>5</v>
      </c>
      <c r="AZ3664">
        <v>10</v>
      </c>
      <c r="BA3664">
        <v>10</v>
      </c>
      <c r="BB3664" s="18">
        <v>-0.89338841432087435</v>
      </c>
      <c r="BC3664" s="15">
        <v>-0.59546543862893364</v>
      </c>
      <c r="BD3664" s="15">
        <v>-0.84477122519290127</v>
      </c>
      <c r="BE3664" s="15">
        <v>-0.3801260717146408</v>
      </c>
      <c r="BF3664" s="15">
        <v>-0.14888538529498085</v>
      </c>
      <c r="BG3664" s="15">
        <v>1.3925553303884606</v>
      </c>
      <c r="BH3664" s="18">
        <v>-1.2577304055951857</v>
      </c>
      <c r="BI3664" s="15">
        <v>0.31277531408907605</v>
      </c>
      <c r="BJ3664" s="15">
        <v>0.25909216325605605</v>
      </c>
      <c r="BK3664" s="15">
        <v>-0.16397425864789414</v>
      </c>
      <c r="BL3664" s="15">
        <v>1.1764035173217138</v>
      </c>
      <c r="BM3664" s="15">
        <v>1.1435148743401049</v>
      </c>
      <c r="BN3664" s="1" t="s">
        <v>20543</v>
      </c>
    </row>
    <row r="3665" spans="1:66" x14ac:dyDescent="0.25">
      <c r="A3665">
        <v>854008</v>
      </c>
      <c r="B3665" t="s">
        <v>7226</v>
      </c>
      <c r="C3665" t="s">
        <v>7227</v>
      </c>
      <c r="D3665" t="s">
        <v>7228</v>
      </c>
      <c r="E3665" t="s">
        <v>7229</v>
      </c>
      <c r="F3665" s="23">
        <v>5.1774773000000002E-6</v>
      </c>
      <c r="G3665" s="23">
        <v>5.693985E-2</v>
      </c>
      <c r="H3665" s="23">
        <v>0.43891078</v>
      </c>
      <c r="I3665" s="11">
        <v>9.0238576571474632E-2</v>
      </c>
      <c r="J3665" s="12">
        <v>-6.7342520436580469E-2</v>
      </c>
      <c r="K3665" s="12">
        <v>0.10413386357935982</v>
      </c>
      <c r="L3665" s="12">
        <v>-0.45497347309974612</v>
      </c>
      <c r="M3665" s="12">
        <v>-5.8046986349757274E-2</v>
      </c>
      <c r="N3665" s="12">
        <v>-0.31158242805939018</v>
      </c>
      <c r="O3665" s="1">
        <v>0.18728174628669947</v>
      </c>
      <c r="P3665">
        <v>-8.6434266956807337E-2</v>
      </c>
      <c r="Q3665">
        <v>0.10330526618053971</v>
      </c>
      <c r="R3665">
        <v>-0.34907921219022031</v>
      </c>
      <c r="S3665">
        <v>-4.11524173951874E-2</v>
      </c>
      <c r="T3665">
        <v>-0.176706269924022</v>
      </c>
      <c r="U3665" s="1">
        <v>0.67623675893425583</v>
      </c>
      <c r="V3665">
        <v>0.8064674624937479</v>
      </c>
      <c r="W3665">
        <v>0.89705685585309836</v>
      </c>
      <c r="X3665">
        <v>0.72638343731558475</v>
      </c>
      <c r="Y3665">
        <v>0.66874052296150244</v>
      </c>
      <c r="Z3665">
        <v>-0.34387285718440769</v>
      </c>
      <c r="AA3665">
        <v>-0.18341844950319117</v>
      </c>
      <c r="AB3665">
        <v>0.28471761900609815</v>
      </c>
      <c r="AC3665">
        <v>0.25006992365425407</v>
      </c>
      <c r="AD3665">
        <v>0.97923650561658127</v>
      </c>
      <c r="AE3665" s="1">
        <v>0.67492749084007242</v>
      </c>
      <c r="AF3665">
        <v>0.84117526560427569</v>
      </c>
      <c r="AG3665">
        <v>0.82929439105113967</v>
      </c>
      <c r="AH3665">
        <v>0.81775163670637729</v>
      </c>
      <c r="AI3665">
        <v>0.67471848854520511</v>
      </c>
      <c r="AJ3665">
        <v>-0.38908440944256928</v>
      </c>
      <c r="AK3665">
        <v>-4.860327876714321E-2</v>
      </c>
      <c r="AL3665">
        <v>7.8232086120702524E-2</v>
      </c>
      <c r="AM3665">
        <v>0.35966460438387726</v>
      </c>
      <c r="AN3665">
        <v>0.99521676350416211</v>
      </c>
      <c r="AO3665" s="1">
        <v>0.68092299653052957</v>
      </c>
      <c r="AP3665">
        <v>0.82831714107497478</v>
      </c>
      <c r="AQ3665">
        <v>0.87367136710995896</v>
      </c>
      <c r="AR3665">
        <v>0.77301178045030106</v>
      </c>
      <c r="AS3665">
        <v>0.67663546786395046</v>
      </c>
      <c r="AT3665">
        <v>-0.36682451977184338</v>
      </c>
      <c r="AU3665">
        <v>-0.12440562380945226</v>
      </c>
      <c r="AV3665">
        <v>0.19436198636583699</v>
      </c>
      <c r="AW3665">
        <v>0.30115568588203778</v>
      </c>
      <c r="AX3665">
        <v>0.99403710441024462</v>
      </c>
      <c r="AY3665" s="1">
        <v>10</v>
      </c>
      <c r="AZ3665">
        <v>10</v>
      </c>
      <c r="BA3665">
        <v>10</v>
      </c>
      <c r="BB3665" s="18">
        <v>-1.4477603350441</v>
      </c>
      <c r="BC3665" s="15">
        <v>-0.69371072498916575</v>
      </c>
      <c r="BD3665" s="15">
        <v>-0.32968026648684745</v>
      </c>
      <c r="BE3665" s="15">
        <v>0.732402041650699</v>
      </c>
      <c r="BF3665" s="15">
        <v>0.65379518623767086</v>
      </c>
      <c r="BG3665" s="15">
        <v>1.6036528587676584</v>
      </c>
      <c r="BH3665" s="18">
        <v>-1.3135617925402767</v>
      </c>
      <c r="BI3665" s="15">
        <v>-0.79385933586585589</v>
      </c>
      <c r="BJ3665" s="15">
        <v>-0.17481731043641291</v>
      </c>
      <c r="BK3665" s="15">
        <v>5.5787014157135828E-2</v>
      </c>
      <c r="BL3665" s="15">
        <v>0.56747045394641249</v>
      </c>
      <c r="BM3665" s="15">
        <v>1.1402822106030877</v>
      </c>
      <c r="BN3665" s="1" t="s">
        <v>20543</v>
      </c>
    </row>
    <row r="3666" spans="1:66" x14ac:dyDescent="0.25">
      <c r="A3666">
        <v>853214</v>
      </c>
      <c r="B3666" t="s">
        <v>7238</v>
      </c>
      <c r="C3666" t="s">
        <v>7239</v>
      </c>
      <c r="D3666" t="s">
        <v>7240</v>
      </c>
      <c r="E3666" t="s">
        <v>7241</v>
      </c>
      <c r="F3666" s="23">
        <v>1.0704228E-4</v>
      </c>
      <c r="G3666" s="23">
        <v>2.8337218000000001E-2</v>
      </c>
      <c r="H3666" s="23">
        <v>0.11852616000000001</v>
      </c>
      <c r="I3666" s="11">
        <v>0.17249932018799308</v>
      </c>
      <c r="J3666" s="12">
        <v>-5.6280472887155153E-2</v>
      </c>
      <c r="K3666" s="12">
        <v>0.11163183878657203</v>
      </c>
      <c r="L3666" s="12">
        <v>0.1254270047436172</v>
      </c>
      <c r="M3666" s="12">
        <v>0.84633355339475003</v>
      </c>
      <c r="N3666" s="12">
        <v>0.20752982380704046</v>
      </c>
      <c r="O3666" s="1">
        <v>0.1897657619510843</v>
      </c>
      <c r="P3666">
        <v>-4.394236160896519E-2</v>
      </c>
      <c r="Q3666">
        <v>8.4350052187260077E-2</v>
      </c>
      <c r="R3666">
        <v>8.9484682385625361E-2</v>
      </c>
      <c r="S3666">
        <v>0.61908213193268302</v>
      </c>
      <c r="T3666">
        <v>0.11656461379775596</v>
      </c>
      <c r="U3666" s="1">
        <v>0.71268074493691402</v>
      </c>
      <c r="V3666">
        <v>0.51747590365367502</v>
      </c>
      <c r="W3666">
        <v>0.46405053452759387</v>
      </c>
      <c r="X3666">
        <v>0.36733885613590439</v>
      </c>
      <c r="Y3666">
        <v>0.7590091374932052</v>
      </c>
      <c r="Z3666">
        <v>5.8119749017129858E-2</v>
      </c>
      <c r="AA3666">
        <v>3.197187180049637E-2</v>
      </c>
      <c r="AB3666">
        <v>0.15793814073113738</v>
      </c>
      <c r="AC3666">
        <v>-0.29435815410505484</v>
      </c>
      <c r="AD3666">
        <v>0.70124122322616855</v>
      </c>
      <c r="AE3666" s="1">
        <v>0.72034230351644246</v>
      </c>
      <c r="AF3666">
        <v>0.77752178124884375</v>
      </c>
      <c r="AG3666">
        <v>0.81088313844986692</v>
      </c>
      <c r="AH3666">
        <v>0.83952920780274121</v>
      </c>
      <c r="AI3666">
        <v>0.66593049074877531</v>
      </c>
      <c r="AJ3666">
        <v>-0.26315360013857508</v>
      </c>
      <c r="AK3666">
        <v>-0.10441798797434787</v>
      </c>
      <c r="AL3666">
        <v>2.5984108071979258E-2</v>
      </c>
      <c r="AM3666">
        <v>0.39599929280861096</v>
      </c>
      <c r="AN3666">
        <v>0.9862602767438936</v>
      </c>
      <c r="AO3666" s="1">
        <v>0.76830091145135615</v>
      </c>
      <c r="AP3666">
        <v>0.70024366502595026</v>
      </c>
      <c r="AQ3666">
        <v>0.69152693949454613</v>
      </c>
      <c r="AR3666">
        <v>0.65798636776001818</v>
      </c>
      <c r="AS3666">
        <v>0.76160256043156904</v>
      </c>
      <c r="AT3666">
        <v>-0.11744504798304077</v>
      </c>
      <c r="AU3666">
        <v>-4.203478755491645E-2</v>
      </c>
      <c r="AV3666">
        <v>9.5486510404176994E-2</v>
      </c>
      <c r="AW3666">
        <v>7.0691676153567334E-2</v>
      </c>
      <c r="AX3666">
        <v>0.9112177720246063</v>
      </c>
      <c r="AY3666" s="1">
        <v>5</v>
      </c>
      <c r="AZ3666">
        <v>10</v>
      </c>
      <c r="BA3666">
        <v>10</v>
      </c>
      <c r="BB3666" s="18">
        <v>-1.4973009550397398</v>
      </c>
      <c r="BC3666" s="15">
        <v>-0.14262283548099963</v>
      </c>
      <c r="BD3666" s="15">
        <v>-0.18857760252658731</v>
      </c>
      <c r="BE3666" s="15">
        <v>3.2807502518460728E-2</v>
      </c>
      <c r="BF3666" s="15">
        <v>-0.76210103604379986</v>
      </c>
      <c r="BG3666" s="15">
        <v>1.0891868561926727</v>
      </c>
      <c r="BH3666" s="18">
        <v>-1.1372320187854503</v>
      </c>
      <c r="BI3666" s="15">
        <v>-0.26010068978373752</v>
      </c>
      <c r="BJ3666" s="15">
        <v>4.4438721248984424E-2</v>
      </c>
      <c r="BK3666" s="15">
        <v>0.29461936430653685</v>
      </c>
      <c r="BL3666" s="15">
        <v>1.0045054755357838</v>
      </c>
      <c r="BM3666" s="15">
        <v>1.5223772178578912</v>
      </c>
      <c r="BN3666" s="1" t="s">
        <v>20543</v>
      </c>
    </row>
    <row r="3667" spans="1:66" x14ac:dyDescent="0.25">
      <c r="A3667">
        <v>852404</v>
      </c>
      <c r="B3667" t="s">
        <v>7282</v>
      </c>
      <c r="C3667" t="s">
        <v>7283</v>
      </c>
      <c r="D3667" t="s">
        <v>7284</v>
      </c>
      <c r="E3667" t="s">
        <v>7285</v>
      </c>
      <c r="F3667" s="23">
        <v>1.4121349999999999E-9</v>
      </c>
      <c r="G3667" s="23">
        <v>1.4469308E-2</v>
      </c>
      <c r="H3667" s="23">
        <v>0.30324983999999999</v>
      </c>
      <c r="I3667" s="11">
        <v>-4.9134027805959143E-2</v>
      </c>
      <c r="J3667" s="12">
        <v>6.4979201277568455E-2</v>
      </c>
      <c r="K3667" s="12">
        <v>0.17014459691171405</v>
      </c>
      <c r="L3667" s="12">
        <v>0.32449037789397539</v>
      </c>
      <c r="M3667" s="12">
        <v>0.68210570309825025</v>
      </c>
      <c r="N3667" s="12">
        <v>0.47164246170951307</v>
      </c>
      <c r="O3667" s="1">
        <v>-6.321177391073482E-2</v>
      </c>
      <c r="P3667">
        <v>4.7470217746037026E-2</v>
      </c>
      <c r="Q3667">
        <v>0.10407349273756199</v>
      </c>
      <c r="R3667">
        <v>0.19459895146324813</v>
      </c>
      <c r="S3667">
        <v>0.36091603546670453</v>
      </c>
      <c r="T3667">
        <v>0.23302303865919058</v>
      </c>
      <c r="U3667" s="1">
        <v>0.8911182098486079</v>
      </c>
      <c r="V3667">
        <v>0.83096580025257583</v>
      </c>
      <c r="W3667">
        <v>0.67547262950733589</v>
      </c>
      <c r="X3667">
        <v>0.62186690262465383</v>
      </c>
      <c r="Y3667">
        <v>0.5268025522265839</v>
      </c>
      <c r="Z3667">
        <v>-0.15997962475245606</v>
      </c>
      <c r="AA3667">
        <v>0.14485620468970428</v>
      </c>
      <c r="AB3667">
        <v>0.11963530440414069</v>
      </c>
      <c r="AC3667">
        <v>0.25980377328063525</v>
      </c>
      <c r="AD3667">
        <v>0.90819373844187889</v>
      </c>
      <c r="AE3667" s="1">
        <v>0.83026410765753433</v>
      </c>
      <c r="AF3667">
        <v>0.85203429066811531</v>
      </c>
      <c r="AG3667">
        <v>0.77918752927111323</v>
      </c>
      <c r="AH3667">
        <v>0.73666986850698435</v>
      </c>
      <c r="AI3667">
        <v>0.49162803004147421</v>
      </c>
      <c r="AJ3667">
        <v>-0.24748349357334234</v>
      </c>
      <c r="AK3667">
        <v>3.2357831628687092E-2</v>
      </c>
      <c r="AL3667">
        <v>0.11356790236266416</v>
      </c>
      <c r="AM3667">
        <v>0.44019383719805144</v>
      </c>
      <c r="AN3667">
        <v>0.95510727309737942</v>
      </c>
      <c r="AO3667" s="1">
        <v>0.86029448547613152</v>
      </c>
      <c r="AP3667">
        <v>0.8483418451815693</v>
      </c>
      <c r="AQ3667">
        <v>0.7409164696217948</v>
      </c>
      <c r="AR3667">
        <v>0.69356698779452619</v>
      </c>
      <c r="AS3667">
        <v>0.50905498848819042</v>
      </c>
      <c r="AT3667">
        <v>-0.21278250060534776</v>
      </c>
      <c r="AU3667">
        <v>7.903323104738473E-2</v>
      </c>
      <c r="AV3667">
        <v>0.11674319850093245</v>
      </c>
      <c r="AW3667">
        <v>0.36824556804497183</v>
      </c>
      <c r="AX3667">
        <v>0.94134195674309062</v>
      </c>
      <c r="AY3667" s="1">
        <v>10</v>
      </c>
      <c r="AZ3667">
        <v>10</v>
      </c>
      <c r="BA3667">
        <v>10</v>
      </c>
      <c r="BB3667" s="18">
        <v>-1.6565561215041587</v>
      </c>
      <c r="BC3667" s="15">
        <v>-0.4673188958090943</v>
      </c>
      <c r="BD3667" s="15">
        <v>2.851339028284176E-2</v>
      </c>
      <c r="BE3667" s="15">
        <v>-1.2509794782942785E-2</v>
      </c>
      <c r="BF3667" s="15">
        <v>0.21548194912794036</v>
      </c>
      <c r="BG3667" s="15">
        <v>0.64977018614649762</v>
      </c>
      <c r="BH3667" s="18">
        <v>-1.7299293361009518</v>
      </c>
      <c r="BI3667" s="15">
        <v>-0.37028364157559218</v>
      </c>
      <c r="BJ3667" s="15">
        <v>0.28259506400579054</v>
      </c>
      <c r="BK3667" s="15">
        <v>0.47206074003735549</v>
      </c>
      <c r="BL3667" s="15">
        <v>1.2340894267964833</v>
      </c>
      <c r="BM3667" s="15">
        <v>1.3540870333758326</v>
      </c>
      <c r="BN3667" s="1" t="s">
        <v>20543</v>
      </c>
    </row>
    <row r="3668" spans="1:66" x14ac:dyDescent="0.25">
      <c r="A3668">
        <v>856717</v>
      </c>
      <c r="B3668" t="s">
        <v>7454</v>
      </c>
      <c r="C3668" t="s">
        <v>7455</v>
      </c>
      <c r="D3668" t="s">
        <v>7456</v>
      </c>
      <c r="E3668" t="s">
        <v>7457</v>
      </c>
      <c r="F3668" s="23">
        <v>6.2845729999999999E-11</v>
      </c>
      <c r="G3668" s="23">
        <v>0.89600694000000003</v>
      </c>
      <c r="H3668" s="23">
        <v>0.14669725</v>
      </c>
      <c r="I3668" s="11">
        <v>-0.11687093503396627</v>
      </c>
      <c r="J3668" s="12">
        <v>0.13178031156383688</v>
      </c>
      <c r="K3668" s="12">
        <v>0.37847141566778919</v>
      </c>
      <c r="L3668" s="12">
        <v>2.0762484952278545E-3</v>
      </c>
      <c r="M3668" s="12">
        <v>0.20580813208938281</v>
      </c>
      <c r="N3668" s="12">
        <v>-0.52283215396915217</v>
      </c>
      <c r="O3668" s="1">
        <v>-4.7865993039915372E-2</v>
      </c>
      <c r="P3668">
        <v>4.5783272528552847E-2</v>
      </c>
      <c r="Q3668">
        <v>0.13813980210272023</v>
      </c>
      <c r="R3668">
        <v>7.1345029747780576E-4</v>
      </c>
      <c r="S3668">
        <v>6.0149194911978517E-2</v>
      </c>
      <c r="T3668">
        <v>-0.13554363654682797</v>
      </c>
      <c r="U3668" s="1">
        <v>0.47315274124632917</v>
      </c>
      <c r="V3668">
        <v>0.5120867621374473</v>
      </c>
      <c r="W3668">
        <v>0.75399871849845046</v>
      </c>
      <c r="X3668">
        <v>0.88624831360464795</v>
      </c>
      <c r="Y3668">
        <v>0.85456437559676901</v>
      </c>
      <c r="Z3668">
        <v>-0.17459146994375391</v>
      </c>
      <c r="AA3668">
        <v>-0.36385122251607482</v>
      </c>
      <c r="AB3668">
        <v>-0.10942986368339311</v>
      </c>
      <c r="AC3668">
        <v>0.26646092179278208</v>
      </c>
      <c r="AD3668">
        <v>0.89645699985943794</v>
      </c>
      <c r="AE3668" s="1">
        <v>0.68075323939035259</v>
      </c>
      <c r="AF3668">
        <v>0.64047798751733143</v>
      </c>
      <c r="AG3668">
        <v>0.74055621469018351</v>
      </c>
      <c r="AH3668">
        <v>0.89893742751552486</v>
      </c>
      <c r="AI3668">
        <v>0.66632440639086177</v>
      </c>
      <c r="AJ3668">
        <v>-0.12939445331191113</v>
      </c>
      <c r="AK3668">
        <v>-0.18341272962204347</v>
      </c>
      <c r="AL3668">
        <v>-0.14351547564432296</v>
      </c>
      <c r="AM3668">
        <v>0.47075149157776858</v>
      </c>
      <c r="AN3668">
        <v>0.93568812480199215</v>
      </c>
      <c r="AO3668" s="1">
        <v>0.57523148113685085</v>
      </c>
      <c r="AP3668">
        <v>0.57883165856265262</v>
      </c>
      <c r="AQ3668">
        <v>0.76030970441609758</v>
      </c>
      <c r="AR3668">
        <v>0.90660544366108453</v>
      </c>
      <c r="AS3668">
        <v>0.78314252294531184</v>
      </c>
      <c r="AT3668">
        <v>-0.15693908801150402</v>
      </c>
      <c r="AU3668">
        <v>-0.28789194066794493</v>
      </c>
      <c r="AV3668">
        <v>-0.12671274661429582</v>
      </c>
      <c r="AW3668">
        <v>0.36363273348528391</v>
      </c>
      <c r="AX3668">
        <v>0.92903699204873469</v>
      </c>
      <c r="AY3668" s="1">
        <v>10</v>
      </c>
      <c r="AZ3668">
        <v>10</v>
      </c>
      <c r="BA3668">
        <v>10</v>
      </c>
      <c r="BB3668" s="18">
        <v>-1.0962437818008712</v>
      </c>
      <c r="BC3668" s="15">
        <v>-0.41010482085480771</v>
      </c>
      <c r="BD3668" s="15">
        <v>-0.84505235913507193</v>
      </c>
      <c r="BE3668" s="15">
        <v>-0.26035359351712223</v>
      </c>
      <c r="BF3668" s="15">
        <v>0.6035002876329264</v>
      </c>
      <c r="BG3668" s="15">
        <v>1.9550509792593438</v>
      </c>
      <c r="BH3668" s="18">
        <v>-1.2547973644145625</v>
      </c>
      <c r="BI3668" s="15">
        <v>-0.23132435238056925</v>
      </c>
      <c r="BJ3668" s="15">
        <v>-0.33159707742997108</v>
      </c>
      <c r="BK3668" s="15">
        <v>-0.25753683982880049</v>
      </c>
      <c r="BL3668" s="15">
        <v>0.88271099698782152</v>
      </c>
      <c r="BM3668" s="15">
        <v>1.2457479254816866</v>
      </c>
      <c r="BN3668" s="1" t="s">
        <v>20543</v>
      </c>
    </row>
    <row r="3669" spans="1:66" x14ac:dyDescent="0.25">
      <c r="A3669">
        <v>853418</v>
      </c>
      <c r="B3669" t="s">
        <v>7717</v>
      </c>
      <c r="C3669" t="s">
        <v>7718</v>
      </c>
      <c r="D3669" t="s">
        <v>7719</v>
      </c>
      <c r="E3669" t="s">
        <v>7720</v>
      </c>
      <c r="F3669" s="23">
        <v>9.9999999999999998E-17</v>
      </c>
      <c r="G3669" s="23">
        <v>0.78079909999999997</v>
      </c>
      <c r="H3669" s="23">
        <v>7.8590779999999999E-2</v>
      </c>
      <c r="I3669" s="11">
        <v>0.3389113747794068</v>
      </c>
      <c r="J3669" s="12">
        <v>0.47784235241702622</v>
      </c>
      <c r="K3669" s="12">
        <v>-2.38247712733759E-2</v>
      </c>
      <c r="L3669" s="12">
        <v>-0.31707051836561512</v>
      </c>
      <c r="M3669" s="12">
        <v>-0.32586913628546671</v>
      </c>
      <c r="N3669" s="12">
        <v>-0.27752566836182097</v>
      </c>
      <c r="O3669" s="1">
        <v>0.22462340344631462</v>
      </c>
      <c r="P3669">
        <v>0.2652550410249162</v>
      </c>
      <c r="Q3669">
        <v>-1.0769702157604389E-2</v>
      </c>
      <c r="R3669">
        <v>-7.9065976452150619E-2</v>
      </c>
      <c r="S3669">
        <v>-6.6247021453592958E-2</v>
      </c>
      <c r="T3669">
        <v>-4.6077534946408795E-2</v>
      </c>
      <c r="U3669" s="1">
        <v>0.50827542383100544</v>
      </c>
      <c r="V3669">
        <v>0.75478833717072047</v>
      </c>
      <c r="W3669">
        <v>0.93608579170900075</v>
      </c>
      <c r="X3669">
        <v>0.8542076488414585</v>
      </c>
      <c r="Y3669">
        <v>0.67650896484554157</v>
      </c>
      <c r="Z3669">
        <v>-0.44646469488523777</v>
      </c>
      <c r="AA3669">
        <v>-0.30115075910357758</v>
      </c>
      <c r="AB3669">
        <v>0.17539417178930081</v>
      </c>
      <c r="AC3669">
        <v>0.40398774118497827</v>
      </c>
      <c r="AD3669">
        <v>0.97672409343284461</v>
      </c>
      <c r="AE3669" s="1">
        <v>0.49906971027799557</v>
      </c>
      <c r="AF3669">
        <v>0.7130039239084619</v>
      </c>
      <c r="AG3669">
        <v>0.92395274639145697</v>
      </c>
      <c r="AH3669">
        <v>0.87024052958613662</v>
      </c>
      <c r="AI3669">
        <v>0.70767611215684023</v>
      </c>
      <c r="AJ3669">
        <v>-0.40281684179725374</v>
      </c>
      <c r="AK3669">
        <v>-0.33772613728210293</v>
      </c>
      <c r="AL3669">
        <v>0.13883581508401693</v>
      </c>
      <c r="AM3669">
        <v>0.39310076211649531</v>
      </c>
      <c r="AN3669">
        <v>0.97085618095472559</v>
      </c>
      <c r="AO3669" s="1">
        <v>0.50423403399038402</v>
      </c>
      <c r="AP3669">
        <v>0.73551635393482906</v>
      </c>
      <c r="AQ3669">
        <v>0.93091845608599666</v>
      </c>
      <c r="AR3669">
        <v>0.86228641284153651</v>
      </c>
      <c r="AS3669">
        <v>0.69162523896491479</v>
      </c>
      <c r="AT3669">
        <v>-0.42612873990425953</v>
      </c>
      <c r="AU3669">
        <v>-0.31859539569582129</v>
      </c>
      <c r="AV3669">
        <v>0.15824254559225737</v>
      </c>
      <c r="AW3669">
        <v>0.39909038503329292</v>
      </c>
      <c r="AX3669">
        <v>0.97453836831420859</v>
      </c>
      <c r="AY3669" s="1">
        <v>10</v>
      </c>
      <c r="AZ3669">
        <v>10</v>
      </c>
      <c r="BA3669">
        <v>10</v>
      </c>
      <c r="BB3669" s="18">
        <v>-1.1724689960647392</v>
      </c>
      <c r="BC3669" s="15">
        <v>-1.0293664931173399</v>
      </c>
      <c r="BD3669" s="15">
        <v>-0.69293965787101064</v>
      </c>
      <c r="BE3669" s="15">
        <v>0.41034408494813901</v>
      </c>
      <c r="BF3669" s="15">
        <v>0.93957764190720905</v>
      </c>
      <c r="BG3669" s="15">
        <v>1.5705112982038656</v>
      </c>
      <c r="BH3669" s="18">
        <v>-1.0361040217848703</v>
      </c>
      <c r="BI3669" s="15">
        <v>-0.83710100737024051</v>
      </c>
      <c r="BJ3669" s="15">
        <v>-0.70252583456405404</v>
      </c>
      <c r="BK3669" s="15">
        <v>0.282767035904051</v>
      </c>
      <c r="BL3669" s="15">
        <v>0.80846036554817724</v>
      </c>
      <c r="BM3669" s="15">
        <v>1.458845584260815</v>
      </c>
      <c r="BN3669" s="1" t="s">
        <v>20543</v>
      </c>
    </row>
    <row r="3670" spans="1:66" x14ac:dyDescent="0.25">
      <c r="A3670">
        <v>850603</v>
      </c>
      <c r="B3670" t="s">
        <v>7753</v>
      </c>
      <c r="C3670" t="s">
        <v>7754</v>
      </c>
      <c r="D3670" t="s">
        <v>7755</v>
      </c>
      <c r="E3670" t="s">
        <v>7756</v>
      </c>
      <c r="F3670" s="23">
        <v>4.4515769999999998E-10</v>
      </c>
      <c r="G3670" s="23">
        <v>0.19894004000000001</v>
      </c>
      <c r="H3670" s="23">
        <v>0.39446710000000001</v>
      </c>
      <c r="I3670" s="11">
        <v>-9.9639206508110645E-2</v>
      </c>
      <c r="J3670" s="12">
        <v>-0.12233951889952623</v>
      </c>
      <c r="K3670" s="12">
        <v>4.8247862308052017E-2</v>
      </c>
      <c r="L3670" s="12">
        <v>0.11816858630684181</v>
      </c>
      <c r="M3670" s="12">
        <v>0.49228054978790781</v>
      </c>
      <c r="N3670" s="12">
        <v>0.36296283024853304</v>
      </c>
      <c r="O3670" s="1">
        <v>-6.8817683583419956E-2</v>
      </c>
      <c r="P3670">
        <v>-6.1405618138991633E-2</v>
      </c>
      <c r="Q3670">
        <v>2.3686588139486226E-2</v>
      </c>
      <c r="R3670">
        <v>4.9531524439483991E-2</v>
      </c>
      <c r="S3670">
        <v>0.18563553693076995</v>
      </c>
      <c r="T3670">
        <v>0.13307107284052924</v>
      </c>
      <c r="U3670" s="1">
        <v>0.81645403637452973</v>
      </c>
      <c r="V3670">
        <v>0.76606398133446951</v>
      </c>
      <c r="W3670">
        <v>0.84918473373482195</v>
      </c>
      <c r="X3670">
        <v>0.72673056229790167</v>
      </c>
      <c r="Y3670">
        <v>0.53103136325856748</v>
      </c>
      <c r="Z3670">
        <v>-0.15254876939892592</v>
      </c>
      <c r="AA3670">
        <v>-0.17029806827821653</v>
      </c>
      <c r="AB3670">
        <v>0.22005134520516884</v>
      </c>
      <c r="AC3670">
        <v>0.38821816558793587</v>
      </c>
      <c r="AD3670">
        <v>0.95471169480527018</v>
      </c>
      <c r="AE3670" s="1">
        <v>0.73794240871756001</v>
      </c>
      <c r="AF3670">
        <v>0.79441856056773896</v>
      </c>
      <c r="AG3670">
        <v>0.88024115907938039</v>
      </c>
      <c r="AH3670">
        <v>0.81386409552775885</v>
      </c>
      <c r="AI3670">
        <v>0.52753863433699899</v>
      </c>
      <c r="AJ3670">
        <v>-0.26692641804503259</v>
      </c>
      <c r="AK3670">
        <v>-0.17609861421422768</v>
      </c>
      <c r="AL3670">
        <v>0.15150174189659021</v>
      </c>
      <c r="AM3670">
        <v>0.50192706474323112</v>
      </c>
      <c r="AN3670">
        <v>0.97778701502002829</v>
      </c>
      <c r="AO3670" s="1">
        <v>0.77398840285967274</v>
      </c>
      <c r="AP3670">
        <v>0.78540414476270459</v>
      </c>
      <c r="AQ3670">
        <v>0.870405985056662</v>
      </c>
      <c r="AR3670">
        <v>0.78002154125398937</v>
      </c>
      <c r="AS3670">
        <v>0.53100910115052813</v>
      </c>
      <c r="AT3670">
        <v>-0.21947798961502815</v>
      </c>
      <c r="AU3670">
        <v>-0.17430577789091653</v>
      </c>
      <c r="AV3670">
        <v>0.18111429262257817</v>
      </c>
      <c r="AW3670">
        <v>0.45564877659251113</v>
      </c>
      <c r="AX3670">
        <v>0.97170112203383241</v>
      </c>
      <c r="AY3670" s="1">
        <v>10</v>
      </c>
      <c r="AZ3670">
        <v>10</v>
      </c>
      <c r="BA3670">
        <v>10</v>
      </c>
      <c r="BB3670" s="18">
        <v>-1.5010252517389919</v>
      </c>
      <c r="BC3670" s="15">
        <v>-0.35817371336672182</v>
      </c>
      <c r="BD3670" s="15">
        <v>-0.3887274904464455</v>
      </c>
      <c r="BE3670" s="15">
        <v>0.28322293665958548</v>
      </c>
      <c r="BF3670" s="15">
        <v>0.57270657075264209</v>
      </c>
      <c r="BG3670" s="15">
        <v>0.81854628731530887</v>
      </c>
      <c r="BH3670" s="18">
        <v>-1.6439276376634602</v>
      </c>
      <c r="BI3670" s="15">
        <v>-0.53363284994837235</v>
      </c>
      <c r="BJ3670" s="15">
        <v>-0.31953048576120019</v>
      </c>
      <c r="BK3670" s="15">
        <v>0.45270012858397629</v>
      </c>
      <c r="BL3670" s="15">
        <v>1.2787345247505928</v>
      </c>
      <c r="BM3670" s="15">
        <v>1.3391069808630938</v>
      </c>
      <c r="BN3670" s="1" t="s">
        <v>20543</v>
      </c>
    </row>
    <row r="3671" spans="1:66" x14ac:dyDescent="0.25">
      <c r="A3671">
        <v>856563</v>
      </c>
      <c r="B3671" t="s">
        <v>7761</v>
      </c>
      <c r="C3671" t="s">
        <v>7762</v>
      </c>
      <c r="D3671" t="s">
        <v>7763</v>
      </c>
      <c r="E3671" t="s">
        <v>7764</v>
      </c>
      <c r="F3671" s="23">
        <v>1.5901483000000001E-4</v>
      </c>
      <c r="G3671" s="23">
        <v>5.56385E-2</v>
      </c>
      <c r="H3671" s="23">
        <v>0.56913005999999999</v>
      </c>
      <c r="I3671" s="11">
        <v>0.10168697029621288</v>
      </c>
      <c r="J3671" s="12">
        <v>0.59965636665959576</v>
      </c>
      <c r="K3671" s="12">
        <v>0.26198408427655556</v>
      </c>
      <c r="L3671" s="12">
        <v>-7.0435529392757282E-2</v>
      </c>
      <c r="M3671" s="12">
        <v>0.32174856805337076</v>
      </c>
      <c r="N3671" s="12">
        <v>-2.6872812668667336E-2</v>
      </c>
      <c r="O3671" s="1">
        <v>0.10609594515622614</v>
      </c>
      <c r="P3671">
        <v>0.46067622260321806</v>
      </c>
      <c r="Q3671">
        <v>0.22933568238098156</v>
      </c>
      <c r="R3671">
        <v>-4.9947045337807333E-2</v>
      </c>
      <c r="S3671">
        <v>0.22679545735920772</v>
      </c>
      <c r="T3671">
        <v>-1.6502157418251364E-2</v>
      </c>
      <c r="U3671" s="1">
        <v>0.59026380496656883</v>
      </c>
      <c r="V3671">
        <v>0.66940507218171641</v>
      </c>
      <c r="W3671">
        <v>0.89219384953019276</v>
      </c>
      <c r="X3671">
        <v>0.66889324736985567</v>
      </c>
      <c r="Y3671">
        <v>0.72474787585586042</v>
      </c>
      <c r="Z3671">
        <v>-0.25647407717888837</v>
      </c>
      <c r="AA3671">
        <v>-0.3502657758485806</v>
      </c>
      <c r="AB3671">
        <v>0.35091318871596738</v>
      </c>
      <c r="AC3671">
        <v>0.12134259342220996</v>
      </c>
      <c r="AD3671">
        <v>0.91757211885629619</v>
      </c>
      <c r="AE3671" s="1">
        <v>0.81620008734976435</v>
      </c>
      <c r="AF3671">
        <v>0.41342082016063009</v>
      </c>
      <c r="AG3671">
        <v>0.61886795300225772</v>
      </c>
      <c r="AH3671">
        <v>0.64885929353028327</v>
      </c>
      <c r="AI3671">
        <v>0.50104297339287474</v>
      </c>
      <c r="AJ3671">
        <v>0.29325951781278459</v>
      </c>
      <c r="AK3671">
        <v>-0.30735791766853615</v>
      </c>
      <c r="AL3671">
        <v>9.5491877961355054E-3</v>
      </c>
      <c r="AM3671">
        <v>0.31970632601650584</v>
      </c>
      <c r="AN3671">
        <v>0.7618491541203356</v>
      </c>
      <c r="AO3671" s="1">
        <v>0.73999887021434507</v>
      </c>
      <c r="AP3671">
        <v>0.58512929555789284</v>
      </c>
      <c r="AQ3671">
        <v>0.81352918813554553</v>
      </c>
      <c r="AR3671">
        <v>0.70162955009228034</v>
      </c>
      <c r="AS3671">
        <v>0.66001526688964962</v>
      </c>
      <c r="AT3671">
        <v>-1.3764964676860126E-4</v>
      </c>
      <c r="AU3671">
        <v>-0.3513274199496631</v>
      </c>
      <c r="AV3671">
        <v>0.2039649590224536</v>
      </c>
      <c r="AW3671">
        <v>0.22748371389867392</v>
      </c>
      <c r="AX3671">
        <v>0.89886427453849271</v>
      </c>
      <c r="AY3671" s="1">
        <v>10</v>
      </c>
      <c r="AZ3671">
        <v>1</v>
      </c>
      <c r="BA3671">
        <v>10</v>
      </c>
      <c r="BB3671" s="18">
        <v>-1.334588332214339</v>
      </c>
      <c r="BC3671" s="15">
        <v>-0.71294034525384031</v>
      </c>
      <c r="BD3671" s="15">
        <v>-0.88761744229352901</v>
      </c>
      <c r="BE3671" s="15">
        <v>0.41825405563902646</v>
      </c>
      <c r="BF3671" s="15">
        <v>-9.2968440713005109E-3</v>
      </c>
      <c r="BG3671" s="15">
        <v>1.1144815347073591</v>
      </c>
      <c r="BH3671" s="18">
        <v>-1.0928706089034772</v>
      </c>
      <c r="BI3671" s="15">
        <v>0.71248880555663507</v>
      </c>
      <c r="BJ3671" s="15">
        <v>-0.26486119131524283</v>
      </c>
      <c r="BK3671" s="15">
        <v>0.250823402966245</v>
      </c>
      <c r="BL3671" s="15">
        <v>0.7555241661509613</v>
      </c>
      <c r="BM3671" s="15">
        <v>1.0506027990315119</v>
      </c>
      <c r="BN3671" s="1" t="s">
        <v>20543</v>
      </c>
    </row>
    <row r="3672" spans="1:66" x14ac:dyDescent="0.25">
      <c r="A3672">
        <v>852504</v>
      </c>
      <c r="B3672" t="s">
        <v>7925</v>
      </c>
      <c r="C3672" t="s">
        <v>7926</v>
      </c>
      <c r="D3672" t="s">
        <v>7927</v>
      </c>
      <c r="E3672" t="s">
        <v>7928</v>
      </c>
      <c r="F3672" s="23">
        <v>5.2034377E-11</v>
      </c>
      <c r="G3672" s="23">
        <v>6.9423034999999994E-2</v>
      </c>
      <c r="H3672" s="23">
        <v>0.10189635</v>
      </c>
      <c r="I3672" s="11">
        <v>-0.15585949679797509</v>
      </c>
      <c r="J3672" s="12">
        <v>0.2657892531508263</v>
      </c>
      <c r="K3672" s="12">
        <v>0.58682654285262092</v>
      </c>
      <c r="L3672" s="12">
        <v>0.21086275175043762</v>
      </c>
      <c r="M3672" s="12">
        <v>0.4107041083071189</v>
      </c>
      <c r="N3672" s="12">
        <v>-0.21189788749327368</v>
      </c>
      <c r="O3672" s="1">
        <v>-7.1115759187476035E-2</v>
      </c>
      <c r="P3672">
        <v>9.679759474671315E-2</v>
      </c>
      <c r="Q3672">
        <v>0.22563742533556788</v>
      </c>
      <c r="R3672">
        <v>6.944538988262422E-2</v>
      </c>
      <c r="S3672">
        <v>0.13112386004934776</v>
      </c>
      <c r="T3672">
        <v>-5.7837129399189065E-2</v>
      </c>
      <c r="U3672" s="1">
        <v>0.53896641512116572</v>
      </c>
      <c r="V3672">
        <v>0.55542340273367818</v>
      </c>
      <c r="W3672">
        <v>0.81817630185777779</v>
      </c>
      <c r="X3672">
        <v>0.77263772407776354</v>
      </c>
      <c r="Y3672">
        <v>0.83111451712173667</v>
      </c>
      <c r="Z3672">
        <v>-0.16359479223860024</v>
      </c>
      <c r="AA3672">
        <v>-0.39513748976026114</v>
      </c>
      <c r="AB3672">
        <v>0.12038069141824655</v>
      </c>
      <c r="AC3672">
        <v>0.14620348858004384</v>
      </c>
      <c r="AD3672">
        <v>0.90509336201252766</v>
      </c>
      <c r="AE3672" s="1">
        <v>0.81133281498661891</v>
      </c>
      <c r="AF3672">
        <v>0.73629830019255915</v>
      </c>
      <c r="AG3672">
        <v>0.80536385136994459</v>
      </c>
      <c r="AH3672">
        <v>0.73773004116183949</v>
      </c>
      <c r="AI3672">
        <v>0.62146733728315107</v>
      </c>
      <c r="AJ3672">
        <v>-0.12001905138093305</v>
      </c>
      <c r="AK3672">
        <v>-0.14915712460298761</v>
      </c>
      <c r="AL3672">
        <v>0.14734609961006628</v>
      </c>
      <c r="AM3672">
        <v>0.31169555407732241</v>
      </c>
      <c r="AN3672">
        <v>0.95531949549401218</v>
      </c>
      <c r="AO3672" s="1">
        <v>0.68534932924741532</v>
      </c>
      <c r="AP3672">
        <v>0.65706648095397191</v>
      </c>
      <c r="AQ3672">
        <v>0.83021979966509096</v>
      </c>
      <c r="AR3672">
        <v>0.77276542192031128</v>
      </c>
      <c r="AS3672">
        <v>0.74640058939017151</v>
      </c>
      <c r="AT3672">
        <v>-0.14578133233906354</v>
      </c>
      <c r="AU3672">
        <v>-0.28272608340396138</v>
      </c>
      <c r="AV3672">
        <v>0.13637721287476323</v>
      </c>
      <c r="AW3672">
        <v>0.23107894272550542</v>
      </c>
      <c r="AX3672">
        <v>0.95016801623658576</v>
      </c>
      <c r="AY3672" s="1">
        <v>10</v>
      </c>
      <c r="AZ3672">
        <v>10</v>
      </c>
      <c r="BA3672">
        <v>10</v>
      </c>
      <c r="BB3672" s="18">
        <v>-1.2796613426116903</v>
      </c>
      <c r="BC3672" s="15">
        <v>-0.47596187742173668</v>
      </c>
      <c r="BD3672" s="15">
        <v>-0.97171257039571302</v>
      </c>
      <c r="BE3672" s="15">
        <v>0.13205143639625483</v>
      </c>
      <c r="BF3672" s="15">
        <v>0.18734002776411596</v>
      </c>
      <c r="BG3672" s="15">
        <v>1.6537871265472619</v>
      </c>
      <c r="BH3672" s="18">
        <v>-1.4921340050756493</v>
      </c>
      <c r="BI3672" s="15">
        <v>-0.11362944705040477</v>
      </c>
      <c r="BJ3672" s="15">
        <v>-0.17173181512590299</v>
      </c>
      <c r="BK3672" s="15">
        <v>0.41950629926524846</v>
      </c>
      <c r="BL3672" s="15">
        <v>0.74722503425820486</v>
      </c>
      <c r="BM3672" s="15">
        <v>1.3649211334500164</v>
      </c>
      <c r="BN3672" s="1" t="s">
        <v>20543</v>
      </c>
    </row>
    <row r="3673" spans="1:66" x14ac:dyDescent="0.25">
      <c r="A3673">
        <v>856386</v>
      </c>
      <c r="B3673" t="s">
        <v>7957</v>
      </c>
      <c r="C3673" t="s">
        <v>7958</v>
      </c>
      <c r="D3673" t="s">
        <v>7959</v>
      </c>
      <c r="E3673" t="s">
        <v>7960</v>
      </c>
      <c r="F3673" s="23">
        <v>2.5551782999999999E-12</v>
      </c>
      <c r="G3673" s="23">
        <v>0.80020404000000001</v>
      </c>
      <c r="H3673" s="23">
        <v>2.6795455999999999E-2</v>
      </c>
      <c r="I3673" s="11">
        <v>-0.35941412282474411</v>
      </c>
      <c r="J3673" s="12">
        <v>0.53427563143944279</v>
      </c>
      <c r="K3673" s="12">
        <v>0.26887566291076126</v>
      </c>
      <c r="L3673" s="12">
        <v>0.17871033333196495</v>
      </c>
      <c r="M3673" s="12">
        <v>-0.27851094585753888</v>
      </c>
      <c r="N3673" s="12">
        <v>-0.52163327055516617</v>
      </c>
      <c r="O3673" s="1">
        <v>-0.18025835056291356</v>
      </c>
      <c r="P3673">
        <v>0.19422085634317879</v>
      </c>
      <c r="Q3673">
        <v>9.2184123525810222E-2</v>
      </c>
      <c r="R3673">
        <v>5.5912832764633873E-2</v>
      </c>
      <c r="S3673">
        <v>-8.1484162445275274E-2</v>
      </c>
      <c r="T3673">
        <v>-0.14092875566146781</v>
      </c>
      <c r="U3673" s="1">
        <v>0.67808622352688397</v>
      </c>
      <c r="V3673">
        <v>0.80102274591492684</v>
      </c>
      <c r="W3673">
        <v>0.85995710572636241</v>
      </c>
      <c r="X3673">
        <v>0.83585386910631143</v>
      </c>
      <c r="Y3673">
        <v>0.66989448039765043</v>
      </c>
      <c r="Z3673">
        <v>-0.33513631035051805</v>
      </c>
      <c r="AA3673">
        <v>-0.14053099380547016</v>
      </c>
      <c r="AB3673">
        <v>9.6472720706794926E-2</v>
      </c>
      <c r="AC3673">
        <v>0.38738632657842659</v>
      </c>
      <c r="AD3673">
        <v>0.99774403672015011</v>
      </c>
      <c r="AE3673" s="1">
        <v>0.93208405890889889</v>
      </c>
      <c r="AF3673">
        <v>0.76839141392868548</v>
      </c>
      <c r="AG3673">
        <v>0.71013601734781606</v>
      </c>
      <c r="AH3673">
        <v>0.57450493691544835</v>
      </c>
      <c r="AI3673">
        <v>0.44736788987632742</v>
      </c>
      <c r="AJ3673">
        <v>-3.9862742103851087E-2</v>
      </c>
      <c r="AK3673">
        <v>1.9199356176338198E-2</v>
      </c>
      <c r="AL3673">
        <v>0.22604979377074561</v>
      </c>
      <c r="AM3673">
        <v>0.27932976118933905</v>
      </c>
      <c r="AN3673">
        <v>0.87960223987940034</v>
      </c>
      <c r="AO3673" s="1">
        <v>0.82153424307874812</v>
      </c>
      <c r="AP3673">
        <v>0.80713803910796056</v>
      </c>
      <c r="AQ3673">
        <v>0.8101628651586501</v>
      </c>
      <c r="AR3673">
        <v>0.7306352068569717</v>
      </c>
      <c r="AS3673">
        <v>0.57915055643023328</v>
      </c>
      <c r="AT3673">
        <v>-0.1994235928185383</v>
      </c>
      <c r="AU3673">
        <v>-6.5989707707156037E-2</v>
      </c>
      <c r="AV3673">
        <v>0.16275898665392072</v>
      </c>
      <c r="AW3673">
        <v>0.34503800052028843</v>
      </c>
      <c r="AX3673">
        <v>0.96731162364442935</v>
      </c>
      <c r="AY3673" s="1">
        <v>10</v>
      </c>
      <c r="AZ3673">
        <v>1</v>
      </c>
      <c r="BA3673">
        <v>10</v>
      </c>
      <c r="BB3673" s="18">
        <v>-1.48175672383063</v>
      </c>
      <c r="BC3673" s="15">
        <v>-0.72357163342092301</v>
      </c>
      <c r="BD3673" s="15">
        <v>-0.29334306694498186</v>
      </c>
      <c r="BE3673" s="15">
        <v>0.23061881731567682</v>
      </c>
      <c r="BF3673" s="15">
        <v>0.87376334103441688</v>
      </c>
      <c r="BG3673" s="15">
        <v>1.4983253015874027</v>
      </c>
      <c r="BH3673" s="18">
        <v>-1.9026088622943031</v>
      </c>
      <c r="BI3673" s="15">
        <v>-9.7967274156612383E-2</v>
      </c>
      <c r="BJ3673" s="15">
        <v>2.149402634311005E-2</v>
      </c>
      <c r="BK3673" s="15">
        <v>0.43987777841940412</v>
      </c>
      <c r="BL3673" s="15">
        <v>0.54764391581962046</v>
      </c>
      <c r="BM3673" s="15">
        <v>0.88752438012782031</v>
      </c>
      <c r="BN3673" s="1" t="s">
        <v>20543</v>
      </c>
    </row>
    <row r="3674" spans="1:66" x14ac:dyDescent="0.25">
      <c r="A3674">
        <v>855393</v>
      </c>
      <c r="B3674" t="s">
        <v>8083</v>
      </c>
      <c r="C3674" t="s">
        <v>8084</v>
      </c>
      <c r="D3674" t="s">
        <v>8085</v>
      </c>
      <c r="E3674" t="s">
        <v>8086</v>
      </c>
      <c r="F3674" s="23">
        <v>3.7405816E-9</v>
      </c>
      <c r="G3674" s="23">
        <v>2.600471E-2</v>
      </c>
      <c r="H3674" s="23">
        <v>2.6780301999999999E-2</v>
      </c>
      <c r="I3674" s="11">
        <v>-0.21264211834283947</v>
      </c>
      <c r="J3674" s="12">
        <v>0.1121259863088757</v>
      </c>
      <c r="K3674" s="12">
        <v>0.65539050300483648</v>
      </c>
      <c r="L3674" s="12">
        <v>0.23192992526979381</v>
      </c>
      <c r="M3674" s="12">
        <v>0.89214673587965898</v>
      </c>
      <c r="N3674" s="12">
        <v>-0.1933368879227281</v>
      </c>
      <c r="O3674" s="1">
        <v>-7.2892751717015827E-2</v>
      </c>
      <c r="P3674">
        <v>3.454858433770238E-2</v>
      </c>
      <c r="Q3674">
        <v>0.21219129140334636</v>
      </c>
      <c r="R3674">
        <v>6.8928754602688422E-2</v>
      </c>
      <c r="S3674">
        <v>0.23334059524806205</v>
      </c>
      <c r="T3674">
        <v>-4.6878003439605749E-2</v>
      </c>
      <c r="U3674" s="1">
        <v>0.36425221980368444</v>
      </c>
      <c r="V3674">
        <v>0.40013368481009604</v>
      </c>
      <c r="W3674">
        <v>0.74454346382567294</v>
      </c>
      <c r="X3674">
        <v>0.83793731275947636</v>
      </c>
      <c r="Y3674">
        <v>0.8755941406646206</v>
      </c>
      <c r="Z3674">
        <v>-0.14188130521864437</v>
      </c>
      <c r="AA3674">
        <v>-0.49277635336808717</v>
      </c>
      <c r="AB3674">
        <v>-6.1006299513910456E-2</v>
      </c>
      <c r="AC3674">
        <v>0.18432203723970586</v>
      </c>
      <c r="AD3674">
        <v>0.83027672537377295</v>
      </c>
      <c r="AE3674" s="1">
        <v>0.66290600048329862</v>
      </c>
      <c r="AF3674">
        <v>0.70451861670249583</v>
      </c>
      <c r="AG3674">
        <v>0.80719592776139515</v>
      </c>
      <c r="AH3674">
        <v>0.91071770613636405</v>
      </c>
      <c r="AI3674">
        <v>0.53488766872934446</v>
      </c>
      <c r="AJ3674">
        <v>-0.2282473926251139</v>
      </c>
      <c r="AK3674">
        <v>-0.19181358627288067</v>
      </c>
      <c r="AL3674">
        <v>-6.9009923352632382E-2</v>
      </c>
      <c r="AM3674">
        <v>0.61708923400458138</v>
      </c>
      <c r="AN3674">
        <v>0.94355035950539645</v>
      </c>
      <c r="AO3674" s="1">
        <v>0.54560541433892773</v>
      </c>
      <c r="AP3674">
        <v>0.58656660923924753</v>
      </c>
      <c r="AQ3674">
        <v>0.81957912568237046</v>
      </c>
      <c r="AR3674">
        <v>0.92360985134803586</v>
      </c>
      <c r="AS3674">
        <v>0.7401885288771759</v>
      </c>
      <c r="AT3674">
        <v>-0.19634917950026742</v>
      </c>
      <c r="AU3674">
        <v>-0.35762618894017933</v>
      </c>
      <c r="AV3674">
        <v>-6.8703537072358017E-2</v>
      </c>
      <c r="AW3674">
        <v>0.42809579097455674</v>
      </c>
      <c r="AX3674">
        <v>0.93737974572131999</v>
      </c>
      <c r="AY3674" s="1">
        <v>5</v>
      </c>
      <c r="AZ3674">
        <v>10</v>
      </c>
      <c r="BA3674">
        <v>10</v>
      </c>
      <c r="BB3674" s="18">
        <v>-0.90201380942164577</v>
      </c>
      <c r="BC3674" s="15">
        <v>-0.459136360881158</v>
      </c>
      <c r="BD3674" s="15">
        <v>-1.1579845169896619</v>
      </c>
      <c r="BE3674" s="15">
        <v>-0.29806441384146459</v>
      </c>
      <c r="BF3674" s="15">
        <v>0.1905354016464216</v>
      </c>
      <c r="BG3674" s="15">
        <v>1.5672839120500293</v>
      </c>
      <c r="BH3674" s="18">
        <v>-1.2052806610602496</v>
      </c>
      <c r="BI3674" s="15">
        <v>-0.2992240390901304</v>
      </c>
      <c r="BJ3674" s="15">
        <v>-0.22327686834000463</v>
      </c>
      <c r="BK3674" s="15">
        <v>3.2710405302992442E-2</v>
      </c>
      <c r="BL3674" s="15">
        <v>1.4629010735951173</v>
      </c>
      <c r="BM3674" s="15">
        <v>1.2915498770297502</v>
      </c>
      <c r="BN3674" s="1" t="s">
        <v>20543</v>
      </c>
    </row>
    <row r="3675" spans="1:66" x14ac:dyDescent="0.25">
      <c r="A3675">
        <v>853789</v>
      </c>
      <c r="B3675" t="s">
        <v>8123</v>
      </c>
      <c r="C3675" t="s">
        <v>8124</v>
      </c>
      <c r="D3675" t="s">
        <v>8125</v>
      </c>
      <c r="E3675" t="s">
        <v>8126</v>
      </c>
      <c r="F3675" s="23">
        <v>9.8224199999999993E-10</v>
      </c>
      <c r="G3675" s="23">
        <v>2.9839713E-2</v>
      </c>
      <c r="H3675" s="23">
        <v>0.95932983999999999</v>
      </c>
      <c r="I3675" s="11">
        <v>8.9601000916549475E-2</v>
      </c>
      <c r="J3675" s="12">
        <v>0.31052656138388779</v>
      </c>
      <c r="K3675" s="12">
        <v>0.25197366659933318</v>
      </c>
      <c r="L3675" s="12">
        <v>0.10050395373850113</v>
      </c>
      <c r="M3675" s="12">
        <v>0.15931278638272539</v>
      </c>
      <c r="N3675" s="12">
        <v>0.3111692497870604</v>
      </c>
      <c r="O3675" s="1">
        <v>3.4679479096267986E-2</v>
      </c>
      <c r="P3675">
        <v>0.10638357528741339</v>
      </c>
      <c r="Q3675">
        <v>9.0578402072460137E-2</v>
      </c>
      <c r="R3675">
        <v>3.2635647115877291E-2</v>
      </c>
      <c r="S3675">
        <v>4.6639093739253276E-2</v>
      </c>
      <c r="T3675">
        <v>8.0438028565578315E-2</v>
      </c>
      <c r="U3675" s="1">
        <v>0.52340479572733234</v>
      </c>
      <c r="V3675">
        <v>0.60598463474155018</v>
      </c>
      <c r="W3675">
        <v>0.84676763719030423</v>
      </c>
      <c r="X3675">
        <v>0.89230272150884782</v>
      </c>
      <c r="Y3675">
        <v>0.78040375476260393</v>
      </c>
      <c r="Z3675">
        <v>-0.24311187341206736</v>
      </c>
      <c r="AA3675">
        <v>-0.36954132960323988</v>
      </c>
      <c r="AB3675">
        <v>7.3744138086891771E-3</v>
      </c>
      <c r="AC3675">
        <v>0.34827983017134639</v>
      </c>
      <c r="AD3675">
        <v>0.94598913184950706</v>
      </c>
      <c r="AE3675" s="1">
        <v>0.57327528771158986</v>
      </c>
      <c r="AF3675">
        <v>0.57482069992641438</v>
      </c>
      <c r="AG3675">
        <v>0.77605476335193935</v>
      </c>
      <c r="AH3675">
        <v>0.87515487736839115</v>
      </c>
      <c r="AI3675">
        <v>0.81039600483185714</v>
      </c>
      <c r="AJ3675">
        <v>-0.15382177548027065</v>
      </c>
      <c r="AK3675">
        <v>-0.3140896598786086</v>
      </c>
      <c r="AL3675">
        <v>-6.5806364085314942E-2</v>
      </c>
      <c r="AM3675">
        <v>0.29659708232392695</v>
      </c>
      <c r="AN3675">
        <v>0.92937868340058105</v>
      </c>
      <c r="AO3675" s="1">
        <v>0.55037779388197361</v>
      </c>
      <c r="AP3675">
        <v>0.59131802673702794</v>
      </c>
      <c r="AQ3675">
        <v>0.81224905502982336</v>
      </c>
      <c r="AR3675">
        <v>0.88554343622354681</v>
      </c>
      <c r="AS3675">
        <v>0.79771764445236271</v>
      </c>
      <c r="AT3675">
        <v>-0.19758692052016696</v>
      </c>
      <c r="AU3675">
        <v>-0.34178174662185073</v>
      </c>
      <c r="AV3675">
        <v>-3.0387229167393875E-2</v>
      </c>
      <c r="AW3675">
        <v>0.32241604573902272</v>
      </c>
      <c r="AX3675">
        <v>0.93963320861050148</v>
      </c>
      <c r="AY3675" s="1">
        <v>10</v>
      </c>
      <c r="AZ3675">
        <v>10</v>
      </c>
      <c r="BA3675">
        <v>10</v>
      </c>
      <c r="BB3675" s="18">
        <v>-1.1853286769882592</v>
      </c>
      <c r="BC3675" s="15">
        <v>-0.63123069032194368</v>
      </c>
      <c r="BD3675" s="15">
        <v>-0.8811631772081121</v>
      </c>
      <c r="BE3675" s="15">
        <v>-0.13605604841489558</v>
      </c>
      <c r="BF3675" s="15">
        <v>0.53786394674547811</v>
      </c>
      <c r="BG3675" s="15">
        <v>1.3921095503395957</v>
      </c>
      <c r="BH3675" s="18">
        <v>-1.0529066551141522</v>
      </c>
      <c r="BI3675" s="15">
        <v>-0.17230105021260722</v>
      </c>
      <c r="BJ3675" s="15">
        <v>-0.50876931945207826</v>
      </c>
      <c r="BK3675" s="15">
        <v>1.2479532931895266E-2</v>
      </c>
      <c r="BL3675" s="15">
        <v>0.77331356301535281</v>
      </c>
      <c r="BM3675" s="15">
        <v>1.8519890246797168</v>
      </c>
      <c r="BN3675" s="1" t="s">
        <v>20543</v>
      </c>
    </row>
    <row r="3676" spans="1:66" x14ac:dyDescent="0.25">
      <c r="A3676">
        <v>851358</v>
      </c>
      <c r="B3676" t="s">
        <v>8207</v>
      </c>
      <c r="C3676" t="s">
        <v>8208</v>
      </c>
      <c r="D3676" t="s">
        <v>8209</v>
      </c>
      <c r="E3676" t="s">
        <v>8210</v>
      </c>
      <c r="F3676" s="23">
        <v>2.4203252E-4</v>
      </c>
      <c r="G3676" s="23">
        <v>0.18621117000000001</v>
      </c>
      <c r="H3676" s="23">
        <v>5.3965672999999999E-2</v>
      </c>
      <c r="I3676" s="11">
        <v>-2.1727098626828135E-2</v>
      </c>
      <c r="J3676" s="12">
        <v>0.81645361853612552</v>
      </c>
      <c r="K3676" s="12">
        <v>0.31145228636436761</v>
      </c>
      <c r="L3676" s="12">
        <v>-8.9736388797366964E-2</v>
      </c>
      <c r="M3676" s="12">
        <v>-5.2136447503808633E-3</v>
      </c>
      <c r="N3676" s="12">
        <v>-0.1686203226653992</v>
      </c>
      <c r="O3676" s="1">
        <v>-1.9918030331262063E-2</v>
      </c>
      <c r="P3676">
        <v>0.55994419223056213</v>
      </c>
      <c r="Q3676">
        <v>0.206485534957455</v>
      </c>
      <c r="R3676">
        <v>-6.1225743475684845E-2</v>
      </c>
      <c r="S3676">
        <v>-3.2865015322241452E-3</v>
      </c>
      <c r="T3676">
        <v>-9.5870775378237447E-2</v>
      </c>
      <c r="U3676" s="1">
        <v>0.62256854263271588</v>
      </c>
      <c r="V3676">
        <v>0.84459353342491295</v>
      </c>
      <c r="W3676">
        <v>0.83788331599629506</v>
      </c>
      <c r="X3676">
        <v>0.79455134510149761</v>
      </c>
      <c r="Y3676">
        <v>0.71623716785721592</v>
      </c>
      <c r="Z3676">
        <v>-0.44576716243619535</v>
      </c>
      <c r="AA3676">
        <v>-5.5802725999480177E-2</v>
      </c>
      <c r="AB3676">
        <v>0.11910164367991058</v>
      </c>
      <c r="AC3676">
        <v>0.28879961953126493</v>
      </c>
      <c r="AD3676">
        <v>0.9899054453173477</v>
      </c>
      <c r="AE3676" s="1">
        <v>0.89205837541205402</v>
      </c>
      <c r="AF3676">
        <v>0.34393756126373337</v>
      </c>
      <c r="AG3676">
        <v>0.19255360412034092</v>
      </c>
      <c r="AH3676">
        <v>0.3549531377663302</v>
      </c>
      <c r="AI3676">
        <v>0.34070050703908566</v>
      </c>
      <c r="AJ3676">
        <v>0.45700794882121532</v>
      </c>
      <c r="AK3676">
        <v>0.17671265771543937</v>
      </c>
      <c r="AL3676">
        <v>-0.19064638231065442</v>
      </c>
      <c r="AM3676">
        <v>0.10828364414696831</v>
      </c>
      <c r="AN3676">
        <v>0.51829612584857054</v>
      </c>
      <c r="AO3676" s="1">
        <v>0.8702037873468853</v>
      </c>
      <c r="AP3676">
        <v>0.69726502966418236</v>
      </c>
      <c r="AQ3676">
        <v>0.60879363737110215</v>
      </c>
      <c r="AR3676">
        <v>0.67346651081564946</v>
      </c>
      <c r="AS3676">
        <v>0.61865374066208667</v>
      </c>
      <c r="AT3676">
        <v>-1.1774463262588904E-2</v>
      </c>
      <c r="AU3676">
        <v>6.5195876150789825E-2</v>
      </c>
      <c r="AV3676">
        <v>-3.5092866350865316E-2</v>
      </c>
      <c r="AW3676">
        <v>0.23322150014746307</v>
      </c>
      <c r="AX3676">
        <v>0.88148972603618014</v>
      </c>
      <c r="AY3676" s="1">
        <v>10</v>
      </c>
      <c r="AZ3676">
        <v>1</v>
      </c>
      <c r="BA3676">
        <v>10</v>
      </c>
      <c r="BB3676" s="18">
        <v>-1.3171860019630166</v>
      </c>
      <c r="BC3676" s="15">
        <v>-0.99062401578731085</v>
      </c>
      <c r="BD3676" s="15">
        <v>-0.27033800467635283</v>
      </c>
      <c r="BE3676" s="15">
        <v>5.2720097527510425E-2</v>
      </c>
      <c r="BF3676" s="15">
        <v>0.36616170065536852</v>
      </c>
      <c r="BG3676" s="15">
        <v>1.1556626343711771</v>
      </c>
      <c r="BH3676" s="18">
        <v>-1.368942886617651</v>
      </c>
      <c r="BI3676" s="15">
        <v>0.95427882127419528</v>
      </c>
      <c r="BJ3676" s="15">
        <v>0.47158342430258976</v>
      </c>
      <c r="BK3676" s="15">
        <v>-0.16104410560331461</v>
      </c>
      <c r="BL3676" s="15">
        <v>0.35374209440188925</v>
      </c>
      <c r="BM3676" s="15">
        <v>0.75398624211491561</v>
      </c>
      <c r="BN3676" s="1" t="s">
        <v>20543</v>
      </c>
    </row>
    <row r="3677" spans="1:66" x14ac:dyDescent="0.25">
      <c r="A3677">
        <v>855726</v>
      </c>
      <c r="B3677" t="s">
        <v>8308</v>
      </c>
      <c r="C3677" t="s">
        <v>8309</v>
      </c>
      <c r="D3677" t="s">
        <v>8310</v>
      </c>
      <c r="E3677" t="s">
        <v>8311</v>
      </c>
      <c r="F3677" s="23">
        <v>1.1619926999999999E-11</v>
      </c>
      <c r="G3677" s="23">
        <v>0.34466849999999999</v>
      </c>
      <c r="H3677" s="23">
        <v>0.18208508000000001</v>
      </c>
      <c r="I3677" s="11">
        <v>-0.12813881083014586</v>
      </c>
      <c r="J3677" s="12">
        <v>-0.15236450681927374</v>
      </c>
      <c r="K3677" s="12">
        <v>5.0767793188373107E-2</v>
      </c>
      <c r="L3677" s="12">
        <v>-0.11390259505964098</v>
      </c>
      <c r="M3677" s="12">
        <v>0.45693265926267518</v>
      </c>
      <c r="N3677" s="12">
        <v>0.45237385299221189</v>
      </c>
      <c r="O3677" s="1">
        <v>-6.6609112064734508E-2</v>
      </c>
      <c r="P3677">
        <v>-7.6425512009522231E-2</v>
      </c>
      <c r="Q3677">
        <v>2.2380171091552086E-2</v>
      </c>
      <c r="R3677">
        <v>-4.2338352245134089E-2</v>
      </c>
      <c r="S3677">
        <v>0.14241046009456343</v>
      </c>
      <c r="T3677">
        <v>0.14613595216666864</v>
      </c>
      <c r="U3677" s="1">
        <v>0.55268420237595484</v>
      </c>
      <c r="V3677">
        <v>0.80921757868434363</v>
      </c>
      <c r="W3677">
        <v>0.95536560250250979</v>
      </c>
      <c r="X3677">
        <v>0.8223987090549536</v>
      </c>
      <c r="Y3677">
        <v>0.46205280800673904</v>
      </c>
      <c r="Z3677">
        <v>-0.47090406613966423</v>
      </c>
      <c r="AA3677">
        <v>-0.25816918982077414</v>
      </c>
      <c r="AB3677">
        <v>0.24149623217807548</v>
      </c>
      <c r="AC3677">
        <v>0.57820841815157864</v>
      </c>
      <c r="AD3677">
        <v>0.95150506039487093</v>
      </c>
      <c r="AE3677" s="1">
        <v>0.52120383698571882</v>
      </c>
      <c r="AF3677">
        <v>0.78698010576946997</v>
      </c>
      <c r="AG3677">
        <v>0.89967025418286128</v>
      </c>
      <c r="AH3677">
        <v>0.90169139926322728</v>
      </c>
      <c r="AI3677">
        <v>0.52664925527971429</v>
      </c>
      <c r="AJ3677">
        <v>-0.47425600600297829</v>
      </c>
      <c r="AK3677">
        <v>-0.21157446442373817</v>
      </c>
      <c r="AL3677">
        <v>6.6474880110007462E-2</v>
      </c>
      <c r="AM3677">
        <v>0.61391017202271358</v>
      </c>
      <c r="AN3677">
        <v>0.95817438974378066</v>
      </c>
      <c r="AO3677" s="1">
        <v>0.53663818957143561</v>
      </c>
      <c r="AP3677">
        <v>0.79956378676130135</v>
      </c>
      <c r="AQ3677">
        <v>0.92688674915271818</v>
      </c>
      <c r="AR3677">
        <v>0.87170381193284863</v>
      </c>
      <c r="AS3677">
        <v>0.50138507635444141</v>
      </c>
      <c r="AT3677">
        <v>-0.47473889073052317</v>
      </c>
      <c r="AU3677">
        <v>-0.2321719868276052</v>
      </c>
      <c r="AV3677">
        <v>0.14092127082601813</v>
      </c>
      <c r="AW3677">
        <v>0.60124271994910461</v>
      </c>
      <c r="AX3677">
        <v>0.95919358506162211</v>
      </c>
      <c r="AY3677" s="1">
        <v>3</v>
      </c>
      <c r="AZ3677">
        <v>10</v>
      </c>
      <c r="BA3677">
        <v>10</v>
      </c>
      <c r="BB3677" s="18">
        <v>-1.027936453229078</v>
      </c>
      <c r="BC3677" s="15">
        <v>-0.88466753099683215</v>
      </c>
      <c r="BD3677" s="15">
        <v>-0.51198171933034942</v>
      </c>
      <c r="BE3677" s="15">
        <v>0.36337175623317247</v>
      </c>
      <c r="BF3677" s="15">
        <v>0.95325084187695674</v>
      </c>
      <c r="BG3677" s="15">
        <v>0.74976024082687909</v>
      </c>
      <c r="BH3677" s="18">
        <v>-1.1902212465738289</v>
      </c>
      <c r="BI3677" s="15">
        <v>-1.0776335991384889</v>
      </c>
      <c r="BJ3677" s="15">
        <v>-0.44768550202687329</v>
      </c>
      <c r="BK3677" s="15">
        <v>0.21911679568740075</v>
      </c>
      <c r="BL3677" s="15">
        <v>1.5319453193776453</v>
      </c>
      <c r="BM3677" s="15">
        <v>1.3226810972934089</v>
      </c>
      <c r="BN3677" s="1" t="s">
        <v>20543</v>
      </c>
    </row>
    <row r="3678" spans="1:66" x14ac:dyDescent="0.25">
      <c r="A3678">
        <v>854852</v>
      </c>
      <c r="B3678" t="s">
        <v>8336</v>
      </c>
      <c r="C3678" t="s">
        <v>8337</v>
      </c>
      <c r="D3678" t="s">
        <v>8338</v>
      </c>
      <c r="E3678" t="s">
        <v>8339</v>
      </c>
      <c r="F3678" s="23">
        <v>1.1337264500000001E-11</v>
      </c>
      <c r="G3678" s="23">
        <v>1.4558837E-2</v>
      </c>
      <c r="H3678" s="23">
        <v>0.20705593</v>
      </c>
      <c r="I3678" s="11">
        <v>3.825202309099647E-2</v>
      </c>
      <c r="J3678" s="12">
        <v>5.5568794835785126E-2</v>
      </c>
      <c r="K3678" s="12">
        <v>0.30035378012630437</v>
      </c>
      <c r="L3678" s="12">
        <v>9.0302204367719685E-2</v>
      </c>
      <c r="M3678" s="12">
        <v>0.7782460814876746</v>
      </c>
      <c r="N3678" s="12">
        <v>0.22977511912418924</v>
      </c>
      <c r="O3678" s="1">
        <v>2.8753838417177692E-2</v>
      </c>
      <c r="P3678">
        <v>3.5456591877482437E-2</v>
      </c>
      <c r="Q3678">
        <v>0.19852097906587826</v>
      </c>
      <c r="R3678">
        <v>4.7897115587768851E-2</v>
      </c>
      <c r="S3678">
        <v>0.32878027628611262</v>
      </c>
      <c r="T3678">
        <v>8.3506268816885554E-2</v>
      </c>
      <c r="U3678" s="1">
        <v>0.48079613743040001</v>
      </c>
      <c r="V3678">
        <v>0.58512529143861314</v>
      </c>
      <c r="W3678">
        <v>0.84274178957909096</v>
      </c>
      <c r="X3678">
        <v>0.86678030399519568</v>
      </c>
      <c r="Y3678">
        <v>0.81917071031443045</v>
      </c>
      <c r="Z3678">
        <v>-0.25933531757593531</v>
      </c>
      <c r="AA3678">
        <v>-0.39052530238086725</v>
      </c>
      <c r="AB3678">
        <v>3.4256760748017479E-2</v>
      </c>
      <c r="AC3678">
        <v>0.27722928632475463</v>
      </c>
      <c r="AD3678">
        <v>0.93116957379984422</v>
      </c>
      <c r="AE3678" s="1">
        <v>0.51937176454393763</v>
      </c>
      <c r="AF3678">
        <v>0.66708923542086285</v>
      </c>
      <c r="AG3678">
        <v>0.85110233643636379</v>
      </c>
      <c r="AH3678">
        <v>0.94973796594772264</v>
      </c>
      <c r="AI3678">
        <v>0.67487503118972625</v>
      </c>
      <c r="AJ3678">
        <v>-0.3244367900601422</v>
      </c>
      <c r="AK3678">
        <v>-0.29806505344428352</v>
      </c>
      <c r="AL3678">
        <v>-5.9460453043732708E-2</v>
      </c>
      <c r="AM3678">
        <v>0.52645902990236981</v>
      </c>
      <c r="AN3678">
        <v>0.956069972679507</v>
      </c>
      <c r="AO3678" s="1">
        <v>0.50738706701985925</v>
      </c>
      <c r="AP3678">
        <v>0.63676378094253172</v>
      </c>
      <c r="AQ3678">
        <v>0.85673013781868357</v>
      </c>
      <c r="AR3678">
        <v>0.92210269656907473</v>
      </c>
      <c r="AS3678">
        <v>0.7488580409742458</v>
      </c>
      <c r="AT3678">
        <v>-0.29806248469170848</v>
      </c>
      <c r="AU3678">
        <v>-0.34397454420963625</v>
      </c>
      <c r="AV3678">
        <v>-1.6953807175358597E-2</v>
      </c>
      <c r="AW3678">
        <v>0.41751986212231679</v>
      </c>
      <c r="AX3678">
        <v>0.95524808538173489</v>
      </c>
      <c r="AY3678" s="1">
        <v>10</v>
      </c>
      <c r="AZ3678">
        <v>10</v>
      </c>
      <c r="BA3678">
        <v>10</v>
      </c>
      <c r="BB3678" s="18">
        <v>-1.0623010131118895</v>
      </c>
      <c r="BC3678" s="15">
        <v>-0.6447826145847545</v>
      </c>
      <c r="BD3678" s="15">
        <v>-0.89211409468380687</v>
      </c>
      <c r="BE3678" s="15">
        <v>-9.127570332783369E-2</v>
      </c>
      <c r="BF3678" s="15">
        <v>0.36679855031016279</v>
      </c>
      <c r="BG3678" s="15">
        <v>1.3885165932054291</v>
      </c>
      <c r="BH3678" s="18">
        <v>-1.0143656776789631</v>
      </c>
      <c r="BI3678" s="15">
        <v>-0.57514685143256228</v>
      </c>
      <c r="BJ3678" s="15">
        <v>-0.51572722582063968</v>
      </c>
      <c r="BK3678" s="15">
        <v>2.1886061904869695E-2</v>
      </c>
      <c r="BL3678" s="15">
        <v>1.3420538165931297</v>
      </c>
      <c r="BM3678" s="15">
        <v>1.6764581586268672</v>
      </c>
      <c r="BN3678" s="1" t="s">
        <v>20543</v>
      </c>
    </row>
    <row r="3679" spans="1:66" x14ac:dyDescent="0.25">
      <c r="A3679">
        <v>852412</v>
      </c>
      <c r="B3679" t="s">
        <v>8348</v>
      </c>
      <c r="C3679" t="s">
        <v>8349</v>
      </c>
      <c r="D3679" t="s">
        <v>8350</v>
      </c>
      <c r="E3679" t="s">
        <v>8351</v>
      </c>
      <c r="F3679" s="23">
        <v>3.4850466000000001E-6</v>
      </c>
      <c r="G3679" s="23">
        <v>0.14834891</v>
      </c>
      <c r="H3679" s="23">
        <v>0.46880195000000002</v>
      </c>
      <c r="I3679" s="11">
        <v>-3.27761945317405E-2</v>
      </c>
      <c r="J3679" s="12">
        <v>0.37032619794277061</v>
      </c>
      <c r="K3679" s="12">
        <v>0.47143079801407545</v>
      </c>
      <c r="L3679" s="12">
        <v>2.8640169983800571E-3</v>
      </c>
      <c r="M3679" s="12">
        <v>7.8780467574154939E-2</v>
      </c>
      <c r="N3679" s="12">
        <v>-8.0064475194937479E-2</v>
      </c>
      <c r="O3679" s="1">
        <v>-3.173226757182615E-2</v>
      </c>
      <c r="P3679">
        <v>0.30342559984954287</v>
      </c>
      <c r="Q3679">
        <v>0.34075796510106793</v>
      </c>
      <c r="R3679">
        <v>1.7666995246420865E-3</v>
      </c>
      <c r="S3679">
        <v>4.6118562923507508E-2</v>
      </c>
      <c r="T3679">
        <v>-4.3834809671552434E-2</v>
      </c>
      <c r="U3679" s="1">
        <v>0.54110703757197032</v>
      </c>
      <c r="V3679">
        <v>0.79605437505581889</v>
      </c>
      <c r="W3679">
        <v>0.95849392897316255</v>
      </c>
      <c r="X3679">
        <v>0.78965327774963046</v>
      </c>
      <c r="Y3679">
        <v>0.62407716440147687</v>
      </c>
      <c r="Z3679">
        <v>-0.46583094903535666</v>
      </c>
      <c r="AA3679">
        <v>-0.27901656211558112</v>
      </c>
      <c r="AB3679">
        <v>0.28711338092035088</v>
      </c>
      <c r="AC3679">
        <v>0.37476400340108013</v>
      </c>
      <c r="AD3679">
        <v>0.97257922220730242</v>
      </c>
      <c r="AE3679" s="1">
        <v>0.84080652360418895</v>
      </c>
      <c r="AF3679">
        <v>0.88174055227686687</v>
      </c>
      <c r="AG3679">
        <v>0.78150777398952131</v>
      </c>
      <c r="AH3679">
        <v>0.68322021550566769</v>
      </c>
      <c r="AI3679">
        <v>0.48607503927847878</v>
      </c>
      <c r="AJ3679">
        <v>-0.27451685660767716</v>
      </c>
      <c r="AK3679">
        <v>6.6820675660799009E-2</v>
      </c>
      <c r="AL3679">
        <v>0.18428989476346763</v>
      </c>
      <c r="AM3679">
        <v>0.37813777050912067</v>
      </c>
      <c r="AN3679">
        <v>0.9503215543666359</v>
      </c>
      <c r="AO3679" s="1">
        <v>0.69835500635014802</v>
      </c>
      <c r="AP3679">
        <v>0.86011459582249195</v>
      </c>
      <c r="AQ3679">
        <v>0.90369710443244522</v>
      </c>
      <c r="AR3679">
        <v>0.76305188843531113</v>
      </c>
      <c r="AS3679">
        <v>0.57767805000349903</v>
      </c>
      <c r="AT3679">
        <v>-0.38961346227154031</v>
      </c>
      <c r="AU3679">
        <v>-0.12446842532671613</v>
      </c>
      <c r="AV3679">
        <v>0.24724411780909311</v>
      </c>
      <c r="AW3679">
        <v>0.38751472613581245</v>
      </c>
      <c r="AX3679">
        <v>0.99106517761662793</v>
      </c>
      <c r="AY3679" s="1">
        <v>10</v>
      </c>
      <c r="AZ3679">
        <v>10</v>
      </c>
      <c r="BA3679">
        <v>10</v>
      </c>
      <c r="BB3679" s="18">
        <v>-1.2530757091746436</v>
      </c>
      <c r="BC3679" s="15">
        <v>-1.0980478208498992</v>
      </c>
      <c r="BD3679" s="15">
        <v>-0.71331157224994912</v>
      </c>
      <c r="BE3679" s="15">
        <v>0.4526088586924677</v>
      </c>
      <c r="BF3679" s="15">
        <v>0.63312157099854727</v>
      </c>
      <c r="BG3679" s="15">
        <v>1.1465713746856661</v>
      </c>
      <c r="BH3679" s="18">
        <v>-1.3203727274482691</v>
      </c>
      <c r="BI3679" s="15">
        <v>-0.33768349954278037</v>
      </c>
      <c r="BJ3679" s="15">
        <v>0.25464360015360121</v>
      </c>
      <c r="BK3679" s="15">
        <v>0.45848934015255027</v>
      </c>
      <c r="BL3679" s="15">
        <v>0.79487587596548082</v>
      </c>
      <c r="BM3679" s="15">
        <v>0.98218070861721463</v>
      </c>
      <c r="BN3679" s="1" t="s">
        <v>20543</v>
      </c>
    </row>
    <row r="3680" spans="1:66" x14ac:dyDescent="0.25">
      <c r="A3680">
        <v>853422</v>
      </c>
      <c r="B3680" t="s">
        <v>8380</v>
      </c>
      <c r="C3680" t="s">
        <v>8381</v>
      </c>
      <c r="D3680" t="s">
        <v>8382</v>
      </c>
      <c r="E3680" t="s">
        <v>8383</v>
      </c>
      <c r="F3680" s="23">
        <v>4.1153746999999999E-12</v>
      </c>
      <c r="G3680" s="23">
        <v>2.9516678000000001E-2</v>
      </c>
      <c r="H3680" s="23">
        <v>4.9018722000000001E-2</v>
      </c>
      <c r="I3680" s="11">
        <v>-6.5334533358667082E-2</v>
      </c>
      <c r="J3680" s="12">
        <v>4.2176597308152174E-2</v>
      </c>
      <c r="K3680" s="12">
        <v>-7.2274579910622361E-2</v>
      </c>
      <c r="L3680" s="12">
        <v>1.0130451043475496E-2</v>
      </c>
      <c r="M3680" s="12">
        <v>0.9302412728319952</v>
      </c>
      <c r="N3680" s="12">
        <v>0.50781063214807098</v>
      </c>
      <c r="O3680" s="1">
        <v>-3.1864235297473398E-2</v>
      </c>
      <c r="P3680">
        <v>1.6662201812813901E-2</v>
      </c>
      <c r="Q3680">
        <v>-2.6390115924141169E-2</v>
      </c>
      <c r="R3680">
        <v>3.2206703501125151E-3</v>
      </c>
      <c r="S3680">
        <v>0.25690353679791694</v>
      </c>
      <c r="T3680">
        <v>0.14936358153828078</v>
      </c>
      <c r="U3680" s="1">
        <v>0.77892105455527483</v>
      </c>
      <c r="V3680">
        <v>0.87468098552364237</v>
      </c>
      <c r="W3680">
        <v>0.88125620602006527</v>
      </c>
      <c r="X3680">
        <v>0.69050012335240829</v>
      </c>
      <c r="Y3680">
        <v>0.3953526410409049</v>
      </c>
      <c r="Z3680">
        <v>-0.32747260156291524</v>
      </c>
      <c r="AA3680">
        <v>-7.5935613234464766E-2</v>
      </c>
      <c r="AB3680">
        <v>0.3089080235843229</v>
      </c>
      <c r="AC3680">
        <v>0.47806860472742724</v>
      </c>
      <c r="AD3680">
        <v>0.94628395808247423</v>
      </c>
      <c r="AE3680" s="1">
        <v>0.67007549094860175</v>
      </c>
      <c r="AF3680">
        <v>0.77563046864103102</v>
      </c>
      <c r="AG3680">
        <v>0.87641520882503376</v>
      </c>
      <c r="AH3680">
        <v>0.84506411269677251</v>
      </c>
      <c r="AI3680">
        <v>0.40484053292923894</v>
      </c>
      <c r="AJ3680">
        <v>-0.31102807046318331</v>
      </c>
      <c r="AK3680">
        <v>-0.19473082865668431</v>
      </c>
      <c r="AL3680">
        <v>0.10690344407206268</v>
      </c>
      <c r="AM3680">
        <v>0.66409041306716798</v>
      </c>
      <c r="AN3680">
        <v>0.93850821189674793</v>
      </c>
      <c r="AO3680" s="1">
        <v>0.7215765555104563</v>
      </c>
      <c r="AP3680">
        <v>0.82421756544233582</v>
      </c>
      <c r="AQ3680">
        <v>0.8874887633601739</v>
      </c>
      <c r="AR3680">
        <v>0.79056939076418786</v>
      </c>
      <c r="AS3680">
        <v>0.40515715338883296</v>
      </c>
      <c r="AT3680">
        <v>-0.32098536221621116</v>
      </c>
      <c r="AU3680">
        <v>-0.14812920475767677</v>
      </c>
      <c r="AV3680">
        <v>0.19069115319373736</v>
      </c>
      <c r="AW3680">
        <v>0.59484281590177379</v>
      </c>
      <c r="AX3680">
        <v>0.95142710314639389</v>
      </c>
      <c r="AY3680" s="1">
        <v>10</v>
      </c>
      <c r="AZ3680">
        <v>10</v>
      </c>
      <c r="BA3680">
        <v>10</v>
      </c>
      <c r="BB3680" s="18">
        <v>-1.43303027188091</v>
      </c>
      <c r="BC3680" s="15">
        <v>-0.67941657635645381</v>
      </c>
      <c r="BD3680" s="15">
        <v>-0.25951986815241912</v>
      </c>
      <c r="BE3680" s="15">
        <v>0.38290881538764054</v>
      </c>
      <c r="BF3680" s="15">
        <v>0.66529261767409309</v>
      </c>
      <c r="BG3680" s="15">
        <v>0.52721288197119576</v>
      </c>
      <c r="BH3680" s="18">
        <v>-1.5099733664533315</v>
      </c>
      <c r="BI3680" s="15">
        <v>-0.62974609202607745</v>
      </c>
      <c r="BJ3680" s="15">
        <v>-0.34463610839120218</v>
      </c>
      <c r="BK3680" s="15">
        <v>0.39483923277380883</v>
      </c>
      <c r="BL3680" s="15">
        <v>1.760818039700963</v>
      </c>
      <c r="BM3680" s="15">
        <v>1.1252506957526762</v>
      </c>
      <c r="BN3680" s="1" t="s">
        <v>20543</v>
      </c>
    </row>
    <row r="3681" spans="1:66" x14ac:dyDescent="0.25">
      <c r="A3681">
        <v>853439</v>
      </c>
      <c r="B3681" t="s">
        <v>8384</v>
      </c>
      <c r="C3681" t="s">
        <v>8385</v>
      </c>
      <c r="D3681" t="s">
        <v>8386</v>
      </c>
      <c r="E3681" t="s">
        <v>8387</v>
      </c>
      <c r="F3681" s="23">
        <v>4.7866013000000001E-8</v>
      </c>
      <c r="G3681" s="23">
        <v>1.0454375E-2</v>
      </c>
      <c r="H3681" s="23">
        <v>3.2694979999999998E-2</v>
      </c>
      <c r="I3681" s="11">
        <v>-4.017538797379179E-2</v>
      </c>
      <c r="J3681" s="12">
        <v>0.23431756195319903</v>
      </c>
      <c r="K3681" s="12">
        <v>0.45969441343460671</v>
      </c>
      <c r="L3681" s="12">
        <v>-0.34307102401087314</v>
      </c>
      <c r="M3681" s="12">
        <v>0.7785841330761486</v>
      </c>
      <c r="N3681" s="12">
        <v>0.65853817924697589</v>
      </c>
      <c r="O3681" s="1">
        <v>-2.7982984707267119E-2</v>
      </c>
      <c r="P3681">
        <v>0.11398215912554926</v>
      </c>
      <c r="Q3681">
        <v>0.24229491527419472</v>
      </c>
      <c r="R3681">
        <v>-0.17610080733161559</v>
      </c>
      <c r="S3681">
        <v>0.34120442691689928</v>
      </c>
      <c r="T3681">
        <v>0.25373436407864053</v>
      </c>
      <c r="U3681" s="1">
        <v>0.7636823977841416</v>
      </c>
      <c r="V3681">
        <v>0.55850509313573771</v>
      </c>
      <c r="W3681">
        <v>0.75523059075684928</v>
      </c>
      <c r="X3681">
        <v>0.63997085893186545</v>
      </c>
      <c r="Y3681">
        <v>0.67882823207162035</v>
      </c>
      <c r="Z3681">
        <v>5.7223126138780341E-2</v>
      </c>
      <c r="AA3681">
        <v>-0.30678889212642235</v>
      </c>
      <c r="AB3681">
        <v>0.20374194362818063</v>
      </c>
      <c r="AC3681">
        <v>0.13067798807198261</v>
      </c>
      <c r="AD3681">
        <v>0.8667012941626453</v>
      </c>
      <c r="AE3681" s="1">
        <v>0.69839964206216854</v>
      </c>
      <c r="AF3681">
        <v>0.55431929371521249</v>
      </c>
      <c r="AG3681">
        <v>0.58041593596243157</v>
      </c>
      <c r="AH3681">
        <v>0.85304770305582733</v>
      </c>
      <c r="AI3681">
        <v>0.66965461462372355</v>
      </c>
      <c r="AJ3681">
        <v>-2.7649655842036658E-3</v>
      </c>
      <c r="AK3681">
        <v>-7.754508517532481E-2</v>
      </c>
      <c r="AL3681">
        <v>-0.30031978495085981</v>
      </c>
      <c r="AM3681">
        <v>0.4093748631488332</v>
      </c>
      <c r="AN3681">
        <v>0.85693249742694344</v>
      </c>
      <c r="AO3681" s="1">
        <v>0.75313015575898778</v>
      </c>
      <c r="AP3681">
        <v>0.57873941524334638</v>
      </c>
      <c r="AQ3681">
        <v>0.67404328231620736</v>
      </c>
      <c r="AR3681">
        <v>0.80296904364481791</v>
      </c>
      <c r="AS3681">
        <v>0.7007997228160423</v>
      </c>
      <c r="AT3681">
        <v>2.1076266205809702E-2</v>
      </c>
      <c r="AU3681">
        <v>-0.17227006986849455</v>
      </c>
      <c r="AV3681">
        <v>-0.11136046798823725</v>
      </c>
      <c r="AW3681">
        <v>0.31488470459386786</v>
      </c>
      <c r="AX3681">
        <v>0.89600094538086172</v>
      </c>
      <c r="AY3681" s="1">
        <v>10</v>
      </c>
      <c r="AZ3681">
        <v>10</v>
      </c>
      <c r="BA3681">
        <v>10</v>
      </c>
      <c r="BB3681" s="18">
        <v>-1.3597304665594809</v>
      </c>
      <c r="BC3681" s="15">
        <v>-0.1481340599622101</v>
      </c>
      <c r="BD3681" s="15">
        <v>-0.6853891282199186</v>
      </c>
      <c r="BE3681" s="15">
        <v>6.8116979403079356E-2</v>
      </c>
      <c r="BF3681" s="15">
        <v>-3.97200656939459E-2</v>
      </c>
      <c r="BG3681" s="15">
        <v>0.76930953217210207</v>
      </c>
      <c r="BH3681" s="18">
        <v>-1.4238840674057724</v>
      </c>
      <c r="BI3681" s="15">
        <v>0.22603321256364509</v>
      </c>
      <c r="BJ3681" s="15">
        <v>4.8668547339860695E-2</v>
      </c>
      <c r="BK3681" s="15">
        <v>-0.47971199366569944</v>
      </c>
      <c r="BL3681" s="15">
        <v>1.2035529484013294</v>
      </c>
      <c r="BM3681" s="15">
        <v>1.8208885616270039</v>
      </c>
      <c r="BN3681" s="1" t="s">
        <v>20543</v>
      </c>
    </row>
    <row r="3682" spans="1:66" x14ac:dyDescent="0.25">
      <c r="A3682">
        <v>856163</v>
      </c>
      <c r="B3682" t="s">
        <v>8420</v>
      </c>
      <c r="C3682" t="s">
        <v>8421</v>
      </c>
      <c r="D3682" t="s">
        <v>8422</v>
      </c>
      <c r="E3682" t="s">
        <v>8423</v>
      </c>
      <c r="F3682" s="23">
        <v>9.9327299999999995E-10</v>
      </c>
      <c r="G3682" s="23">
        <v>4.1671272000000002E-2</v>
      </c>
      <c r="H3682" s="23">
        <v>0.72537284999999996</v>
      </c>
      <c r="I3682" s="11">
        <v>0.31713674291897082</v>
      </c>
      <c r="J3682" s="12">
        <v>-7.6057738327144908E-2</v>
      </c>
      <c r="K3682" s="12">
        <v>0.4981613965424006</v>
      </c>
      <c r="L3682" s="12">
        <v>0.14208082176359876</v>
      </c>
      <c r="M3682" s="12">
        <v>0.21594421143371267</v>
      </c>
      <c r="N3682" s="12">
        <v>0.18849533054594328</v>
      </c>
      <c r="O3682" s="1">
        <v>0.14320477457310188</v>
      </c>
      <c r="P3682">
        <v>-2.8985130367837036E-2</v>
      </c>
      <c r="Q3682">
        <v>0.18763946595446168</v>
      </c>
      <c r="R3682">
        <v>4.9151926978038683E-2</v>
      </c>
      <c r="S3682">
        <v>6.8654187396839386E-2</v>
      </c>
      <c r="T3682">
        <v>5.3990647662882606E-2</v>
      </c>
      <c r="U3682" s="1">
        <v>0.69873904151511657</v>
      </c>
      <c r="V3682">
        <v>0.64755652875993064</v>
      </c>
      <c r="W3682">
        <v>0.83059124512612192</v>
      </c>
      <c r="X3682">
        <v>0.81541214118640504</v>
      </c>
      <c r="Y3682">
        <v>0.70453294317878301</v>
      </c>
      <c r="Z3682">
        <v>-0.12036237632236772</v>
      </c>
      <c r="AA3682">
        <v>-0.29525367353343529</v>
      </c>
      <c r="AB3682">
        <v>8.2931252209386672E-2</v>
      </c>
      <c r="AC3682">
        <v>0.3268908959827499</v>
      </c>
      <c r="AD3682">
        <v>0.95320898635061835</v>
      </c>
      <c r="AE3682" s="1">
        <v>0.65491099248098816</v>
      </c>
      <c r="AF3682">
        <v>0.79563061084818798</v>
      </c>
      <c r="AG3682">
        <v>0.81756199147079045</v>
      </c>
      <c r="AH3682">
        <v>0.84245907793207253</v>
      </c>
      <c r="AI3682">
        <v>0.72069381072410577</v>
      </c>
      <c r="AJ3682">
        <v>-0.35149097009155034</v>
      </c>
      <c r="AK3682">
        <v>-9.0472550676736027E-2</v>
      </c>
      <c r="AL3682">
        <v>3.1238704549016821E-2</v>
      </c>
      <c r="AM3682">
        <v>0.34494199797615177</v>
      </c>
      <c r="AN3682">
        <v>0.9916949310252382</v>
      </c>
      <c r="AO3682" s="1">
        <v>0.68457574744007854</v>
      </c>
      <c r="AP3682">
        <v>0.72739484526360088</v>
      </c>
      <c r="AQ3682">
        <v>0.83300382513112237</v>
      </c>
      <c r="AR3682">
        <v>0.83740795257481859</v>
      </c>
      <c r="AS3682">
        <v>0.71998643956676067</v>
      </c>
      <c r="AT3682">
        <v>-0.23551404027940967</v>
      </c>
      <c r="AU3682">
        <v>-0.19750211938683426</v>
      </c>
      <c r="AV3682">
        <v>5.8345322756446119E-2</v>
      </c>
      <c r="AW3682">
        <v>0.33926014478311545</v>
      </c>
      <c r="AX3682">
        <v>0.98230575244778473</v>
      </c>
      <c r="AY3682" s="1">
        <v>10</v>
      </c>
      <c r="AZ3682">
        <v>10</v>
      </c>
      <c r="BA3682">
        <v>10</v>
      </c>
      <c r="BB3682" s="18">
        <v>-1.6128519579635727</v>
      </c>
      <c r="BC3682" s="15">
        <v>-0.41337283683349457</v>
      </c>
      <c r="BD3682" s="15">
        <v>-0.77607498596345692</v>
      </c>
      <c r="BE3682" s="15">
        <v>8.2321094887259361E-3</v>
      </c>
      <c r="BF3682" s="15">
        <v>0.51417316263782065</v>
      </c>
      <c r="BG3682" s="15">
        <v>1.2973543975195987</v>
      </c>
      <c r="BH3682" s="18">
        <v>-1.1281590366396745</v>
      </c>
      <c r="BI3682" s="15">
        <v>-0.5296149569983335</v>
      </c>
      <c r="BJ3682" s="15">
        <v>-1.4714758956833116E-2</v>
      </c>
      <c r="BK3682" s="15">
        <v>0.22537998056430761</v>
      </c>
      <c r="BL3682" s="15">
        <v>0.84420944200244186</v>
      </c>
      <c r="BM3682" s="15">
        <v>1.585439441142469</v>
      </c>
      <c r="BN3682" s="1" t="s">
        <v>20543</v>
      </c>
    </row>
    <row r="3683" spans="1:66" x14ac:dyDescent="0.25">
      <c r="A3683">
        <v>853207</v>
      </c>
      <c r="B3683" t="s">
        <v>8436</v>
      </c>
      <c r="C3683" t="s">
        <v>8437</v>
      </c>
      <c r="D3683" t="s">
        <v>8438</v>
      </c>
      <c r="E3683" t="s">
        <v>8439</v>
      </c>
      <c r="F3683" s="23">
        <v>9.5180120000000005E-7</v>
      </c>
      <c r="G3683" s="23">
        <v>1.5964684999999999E-2</v>
      </c>
      <c r="H3683" s="23">
        <v>5.2144339999999997E-2</v>
      </c>
      <c r="I3683" s="11">
        <v>-0.15775052171179102</v>
      </c>
      <c r="J3683" s="12">
        <v>-0.22723925112404672</v>
      </c>
      <c r="K3683" s="12">
        <v>0.50677754661222085</v>
      </c>
      <c r="L3683" s="12">
        <v>0.25023465491572749</v>
      </c>
      <c r="M3683" s="12">
        <v>0.58047077605181663</v>
      </c>
      <c r="N3683" s="12">
        <v>0.16455086935148502</v>
      </c>
      <c r="O3683" s="1">
        <v>-0.18592616465632542</v>
      </c>
      <c r="P3683">
        <v>-0.21822051549109464</v>
      </c>
      <c r="Q3683">
        <v>0.40242296760006468</v>
      </c>
      <c r="R3683">
        <v>0.18861862593482767</v>
      </c>
      <c r="S3683">
        <v>0.3782013182666355</v>
      </c>
      <c r="T3683">
        <v>8.6955758931274982E-2</v>
      </c>
      <c r="U3683" s="1">
        <v>0.53874809143077451</v>
      </c>
      <c r="V3683">
        <v>0.58840898717955015</v>
      </c>
      <c r="W3683">
        <v>0.7424371196434566</v>
      </c>
      <c r="X3683">
        <v>0.80508528310408023</v>
      </c>
      <c r="Y3683">
        <v>0.88672285642589788</v>
      </c>
      <c r="Z3683">
        <v>-0.20553694664930297</v>
      </c>
      <c r="AA3683">
        <v>-0.25179888304507037</v>
      </c>
      <c r="AB3683">
        <v>-2.2277360990999147E-2</v>
      </c>
      <c r="AC3683">
        <v>0.13163842569024911</v>
      </c>
      <c r="AD3683">
        <v>0.91306755582536347</v>
      </c>
      <c r="AE3683" s="1">
        <v>0.65413249417011088</v>
      </c>
      <c r="AF3683">
        <v>0.88574146167402446</v>
      </c>
      <c r="AG3683">
        <v>0.78746940765033513</v>
      </c>
      <c r="AH3683">
        <v>0.80909989347438971</v>
      </c>
      <c r="AI3683">
        <v>0.62536788004190313</v>
      </c>
      <c r="AJ3683">
        <v>-0.46625168060455063</v>
      </c>
      <c r="AK3683">
        <v>6.3883099350076439E-2</v>
      </c>
      <c r="AL3683">
        <v>3.3061668233113933E-2</v>
      </c>
      <c r="AM3683">
        <v>0.39807152714956823</v>
      </c>
      <c r="AN3683">
        <v>0.97757796702273592</v>
      </c>
      <c r="AO3683" s="1">
        <v>0.62658642150216326</v>
      </c>
      <c r="AP3683">
        <v>0.78714459291807592</v>
      </c>
      <c r="AQ3683">
        <v>0.79509055947834795</v>
      </c>
      <c r="AR3683">
        <v>0.8352877093292328</v>
      </c>
      <c r="AS3683">
        <v>0.76050138447975679</v>
      </c>
      <c r="AT3683">
        <v>-0.36908148310070243</v>
      </c>
      <c r="AU3683">
        <v>-7.1058018954289676E-2</v>
      </c>
      <c r="AV3683">
        <v>1.0161258347134798E-2</v>
      </c>
      <c r="AW3683">
        <v>0.29606328073026383</v>
      </c>
      <c r="AX3683">
        <v>0.98329991675028616</v>
      </c>
      <c r="AY3683" s="1">
        <v>10</v>
      </c>
      <c r="AZ3683">
        <v>10</v>
      </c>
      <c r="BA3683">
        <v>10</v>
      </c>
      <c r="BB3683" s="18">
        <v>-1.0457215743560215</v>
      </c>
      <c r="BC3683" s="15">
        <v>-0.49912036243900521</v>
      </c>
      <c r="BD3683" s="15">
        <v>-0.57500867198560857</v>
      </c>
      <c r="BE3683" s="15">
        <v>-0.19850043064790943</v>
      </c>
      <c r="BF3683" s="15">
        <v>5.3983787994616256E-2</v>
      </c>
      <c r="BG3683" s="15">
        <v>1.2926280272515436</v>
      </c>
      <c r="BH3683" s="18">
        <v>-1.3201823107539479</v>
      </c>
      <c r="BI3683" s="15">
        <v>-0.89448040008100749</v>
      </c>
      <c r="BJ3683" s="15">
        <v>0.30670339542195141</v>
      </c>
      <c r="BK3683" s="15">
        <v>0.23686794034187786</v>
      </c>
      <c r="BL3683" s="15">
        <v>1.0639103158049474</v>
      </c>
      <c r="BM3683" s="15">
        <v>1.5789202834485756</v>
      </c>
      <c r="BN3683" s="1" t="s">
        <v>20543</v>
      </c>
    </row>
    <row r="3684" spans="1:66" x14ac:dyDescent="0.25">
      <c r="A3684">
        <v>852602</v>
      </c>
      <c r="B3684" t="s">
        <v>8452</v>
      </c>
      <c r="C3684" t="s">
        <v>8453</v>
      </c>
      <c r="D3684" t="s">
        <v>8454</v>
      </c>
      <c r="E3684" t="s">
        <v>8455</v>
      </c>
      <c r="F3684" s="23">
        <v>1.1772753E-4</v>
      </c>
      <c r="G3684" s="23">
        <v>0.42224705000000001</v>
      </c>
      <c r="H3684" s="23">
        <v>0.23744367</v>
      </c>
      <c r="I3684" s="11">
        <v>-0.15684163078125263</v>
      </c>
      <c r="J3684" s="12">
        <v>-0.46206831500641876</v>
      </c>
      <c r="K3684" s="12">
        <v>-0.18894100171831335</v>
      </c>
      <c r="L3684" s="12">
        <v>0.51192494952820344</v>
      </c>
      <c r="M3684" s="12">
        <v>-0.45293412730551086</v>
      </c>
      <c r="N3684" s="12">
        <v>0.29386993453175247</v>
      </c>
      <c r="O3684" s="1">
        <v>-0.19417254388807331</v>
      </c>
      <c r="P3684">
        <v>-0.36085275105981968</v>
      </c>
      <c r="Q3684">
        <v>-0.14462712189864552</v>
      </c>
      <c r="R3684">
        <v>0.37584723828436467</v>
      </c>
      <c r="S3684">
        <v>-0.30744107085331629</v>
      </c>
      <c r="T3684">
        <v>0.13966676419033039</v>
      </c>
      <c r="U3684" s="1">
        <v>0.70221384994398783</v>
      </c>
      <c r="V3684">
        <v>0.52715386573620737</v>
      </c>
      <c r="W3684">
        <v>0.54058340403676231</v>
      </c>
      <c r="X3684">
        <v>0.79998381077131886</v>
      </c>
      <c r="Y3684">
        <v>0.73842132032231123</v>
      </c>
      <c r="Z3684">
        <v>3.541109270838403E-2</v>
      </c>
      <c r="AA3684">
        <v>-5.8465986125057025E-2</v>
      </c>
      <c r="AB3684">
        <v>-0.28663962995874293</v>
      </c>
      <c r="AC3684">
        <v>0.27348705299709242</v>
      </c>
      <c r="AD3684">
        <v>0.83896378371094582</v>
      </c>
      <c r="AE3684" s="1">
        <v>0.61484420074584989</v>
      </c>
      <c r="AF3684">
        <v>0.67641427093232287</v>
      </c>
      <c r="AG3684">
        <v>0.73108444100989689</v>
      </c>
      <c r="AH3684">
        <v>0.63211885488132002</v>
      </c>
      <c r="AI3684">
        <v>0.8446425468166614</v>
      </c>
      <c r="AJ3684">
        <v>-0.24075969444949641</v>
      </c>
      <c r="AK3684">
        <v>-0.1252488092389922</v>
      </c>
      <c r="AL3684">
        <v>0.18127857108937231</v>
      </c>
      <c r="AM3684">
        <v>-4.5068413471695337E-2</v>
      </c>
      <c r="AN3684">
        <v>0.89371518402744665</v>
      </c>
      <c r="AO3684" s="1">
        <v>0.68374344177793112</v>
      </c>
      <c r="AP3684">
        <v>0.63849353381287011</v>
      </c>
      <c r="AQ3684">
        <v>0.67657696726984951</v>
      </c>
      <c r="AR3684">
        <v>0.73912131785047341</v>
      </c>
      <c r="AS3684">
        <v>0.83444088796741056</v>
      </c>
      <c r="AT3684">
        <v>-0.12389409347743001</v>
      </c>
      <c r="AU3684">
        <v>-0.10008571924025911</v>
      </c>
      <c r="AV3684">
        <v>-2.7199478141485288E-2</v>
      </c>
      <c r="AW3684">
        <v>0.10048184466969476</v>
      </c>
      <c r="AX3684">
        <v>0.90963426020911531</v>
      </c>
      <c r="AY3684" s="1">
        <v>10</v>
      </c>
      <c r="AZ3684">
        <v>10</v>
      </c>
      <c r="BA3684">
        <v>10</v>
      </c>
      <c r="BB3684" s="18">
        <v>-1.20311441919707</v>
      </c>
      <c r="BC3684" s="15">
        <v>0.12337788689224131</v>
      </c>
      <c r="BD3684" s="15">
        <v>-4.5443983939459559E-2</v>
      </c>
      <c r="BE3684" s="15">
        <v>-0.45577525867834762</v>
      </c>
      <c r="BF3684" s="15">
        <v>0.55151678421885864</v>
      </c>
      <c r="BG3684" s="15">
        <v>1.3876215480118412</v>
      </c>
      <c r="BH3684" s="18">
        <v>-1.4500557271527565</v>
      </c>
      <c r="BI3684" s="15">
        <v>-0.60413147082226792</v>
      </c>
      <c r="BJ3684" s="15">
        <v>-0.3429245562745627</v>
      </c>
      <c r="BK3684" s="15">
        <v>0.35023151377070488</v>
      </c>
      <c r="BL3684" s="15">
        <v>-0.16161113505523519</v>
      </c>
      <c r="BM3684" s="15">
        <v>1.8503088182260521</v>
      </c>
      <c r="BN3684" s="1" t="s">
        <v>20543</v>
      </c>
    </row>
    <row r="3685" spans="1:66" x14ac:dyDescent="0.25">
      <c r="A3685">
        <v>853690</v>
      </c>
      <c r="B3685" t="s">
        <v>8527</v>
      </c>
      <c r="C3685" t="s">
        <v>8528</v>
      </c>
      <c r="D3685" t="s">
        <v>8529</v>
      </c>
      <c r="E3685" t="s">
        <v>8530</v>
      </c>
      <c r="F3685" s="23">
        <v>3.1051809999999998E-8</v>
      </c>
      <c r="G3685" s="23">
        <v>0.102901615</v>
      </c>
      <c r="H3685" s="23">
        <v>0.29825768000000003</v>
      </c>
      <c r="I3685" s="11">
        <v>0.25486811770624623</v>
      </c>
      <c r="J3685" s="12">
        <v>0.58168334616598572</v>
      </c>
      <c r="K3685" s="12">
        <v>0.30346798602132818</v>
      </c>
      <c r="L3685" s="12">
        <v>4.0143155477872151E-2</v>
      </c>
      <c r="M3685" s="12">
        <v>2.8685673569394918E-2</v>
      </c>
      <c r="N3685" s="12">
        <v>-0.11885143962131454</v>
      </c>
      <c r="O3685" s="1">
        <v>0.18515192441131126</v>
      </c>
      <c r="P3685">
        <v>0.29963897160169878</v>
      </c>
      <c r="Q3685">
        <v>0.18851784272175734</v>
      </c>
      <c r="R3685">
        <v>2.076812029744559E-2</v>
      </c>
      <c r="S3685">
        <v>1.4980777011224881E-2</v>
      </c>
      <c r="T3685">
        <v>-4.7456727909117896E-2</v>
      </c>
      <c r="U3685" s="1">
        <v>0.60130842789661965</v>
      </c>
      <c r="V3685">
        <v>0.54031987913426016</v>
      </c>
      <c r="W3685">
        <v>0.77387651104663013</v>
      </c>
      <c r="X3685">
        <v>0.73079718965775842</v>
      </c>
      <c r="Y3685">
        <v>0.82659565306070337</v>
      </c>
      <c r="Z3685">
        <v>-8.2148165355840283E-2</v>
      </c>
      <c r="AA3685">
        <v>-0.35480769768191905</v>
      </c>
      <c r="AB3685">
        <v>0.11387084014695362</v>
      </c>
      <c r="AC3685">
        <v>9.779779772672198E-2</v>
      </c>
      <c r="AD3685">
        <v>0.88902370350717097</v>
      </c>
      <c r="AE3685" s="1">
        <v>0.68077594269683617</v>
      </c>
      <c r="AF3685">
        <v>0.30738462045559561</v>
      </c>
      <c r="AG3685">
        <v>0.53138069645166441</v>
      </c>
      <c r="AH3685">
        <v>0.56131204277679114</v>
      </c>
      <c r="AI3685">
        <v>0.73853531039646747</v>
      </c>
      <c r="AJ3685">
        <v>0.29196173535840969</v>
      </c>
      <c r="AK3685">
        <v>-0.3241078081798352</v>
      </c>
      <c r="AL3685">
        <v>2.9122022156519603E-3</v>
      </c>
      <c r="AM3685">
        <v>-2.8525497093857717E-2</v>
      </c>
      <c r="AN3685">
        <v>0.70507450489232737</v>
      </c>
      <c r="AO3685" s="1">
        <v>0.64893961907609576</v>
      </c>
      <c r="AP3685">
        <v>0.44537472354430468</v>
      </c>
      <c r="AQ3685">
        <v>0.67913481180607504</v>
      </c>
      <c r="AR3685">
        <v>0.66826441181422469</v>
      </c>
      <c r="AS3685">
        <v>0.80277399580765718</v>
      </c>
      <c r="AT3685">
        <v>8.5580203608966732E-2</v>
      </c>
      <c r="AU3685">
        <v>-0.34779554758381725</v>
      </c>
      <c r="AV3685">
        <v>6.5859914824672419E-2</v>
      </c>
      <c r="AW3685">
        <v>4.2521052418616728E-2</v>
      </c>
      <c r="AX3685">
        <v>0.82301380112051736</v>
      </c>
      <c r="AY3685" s="1">
        <v>10</v>
      </c>
      <c r="AZ3685">
        <v>5</v>
      </c>
      <c r="BA3685">
        <v>10</v>
      </c>
      <c r="BB3685" s="18">
        <v>-1.4746205337737088</v>
      </c>
      <c r="BC3685" s="15">
        <v>-0.33691341956514681</v>
      </c>
      <c r="BD3685" s="15">
        <v>-0.93442966274986716</v>
      </c>
      <c r="BE3685" s="15">
        <v>9.2649921799214344E-2</v>
      </c>
      <c r="BF3685" s="15">
        <v>5.7426858656863387E-2</v>
      </c>
      <c r="BG3685" s="15">
        <v>1.6545415930849128</v>
      </c>
      <c r="BH3685" s="18">
        <v>-1.0344011103308841</v>
      </c>
      <c r="BI3685" s="15">
        <v>0.66779564165458838</v>
      </c>
      <c r="BJ3685" s="15">
        <v>-0.41026640905628642</v>
      </c>
      <c r="BK3685" s="15">
        <v>0.16198694566350477</v>
      </c>
      <c r="BL3685" s="15">
        <v>0.10697401580400667</v>
      </c>
      <c r="BM3685" s="15">
        <v>1.4492561588127921</v>
      </c>
      <c r="BN3685" s="1" t="s">
        <v>20543</v>
      </c>
    </row>
    <row r="3686" spans="1:66" x14ac:dyDescent="0.25">
      <c r="A3686">
        <v>855409</v>
      </c>
      <c r="B3686" t="s">
        <v>8545</v>
      </c>
      <c r="C3686" t="s">
        <v>8546</v>
      </c>
      <c r="D3686" t="s">
        <v>8547</v>
      </c>
      <c r="E3686" t="s">
        <v>8548</v>
      </c>
      <c r="F3686" s="23">
        <v>1.3999024000000001E-11</v>
      </c>
      <c r="G3686" s="23">
        <v>1.5067926000000001E-2</v>
      </c>
      <c r="H3686" s="23">
        <v>0.29672747999999999</v>
      </c>
      <c r="I3686" s="11">
        <v>-4.9501199699834896E-3</v>
      </c>
      <c r="J3686" s="12">
        <v>0.43358845594959949</v>
      </c>
      <c r="K3686" s="12">
        <v>0.52118533875308459</v>
      </c>
      <c r="L3686" s="12">
        <v>0.15454337429908194</v>
      </c>
      <c r="M3686" s="12">
        <v>0.47490987225322129</v>
      </c>
      <c r="N3686" s="12">
        <v>-0.1057329118638167</v>
      </c>
      <c r="O3686" s="1">
        <v>-6.977912020881924E-3</v>
      </c>
      <c r="P3686">
        <v>0.33672515645106482</v>
      </c>
      <c r="Q3686">
        <v>0.33823130564371939</v>
      </c>
      <c r="R3686">
        <v>8.7477377831359268E-2</v>
      </c>
      <c r="S3686">
        <v>0.23882446538654467</v>
      </c>
      <c r="T3686">
        <v>-4.698612790417192E-2</v>
      </c>
      <c r="U3686" s="1">
        <v>0.70388899651448156</v>
      </c>
      <c r="V3686">
        <v>0.81138039311856969</v>
      </c>
      <c r="W3686">
        <v>0.85785283253367417</v>
      </c>
      <c r="X3686">
        <v>0.7667168946513655</v>
      </c>
      <c r="Y3686">
        <v>0.68735883006839216</v>
      </c>
      <c r="Z3686">
        <v>-0.32243503990851452</v>
      </c>
      <c r="AA3686">
        <v>-0.1246063125186271</v>
      </c>
      <c r="AB3686">
        <v>0.18110166588974894</v>
      </c>
      <c r="AC3686">
        <v>0.28246985298348209</v>
      </c>
      <c r="AD3686">
        <v>0.99034499309958501</v>
      </c>
      <c r="AE3686" s="1">
        <v>0.8581369067468817</v>
      </c>
      <c r="AF3686">
        <v>0.84256445996760443</v>
      </c>
      <c r="AG3686">
        <v>0.76152726051370989</v>
      </c>
      <c r="AH3686">
        <v>0.70848126981213178</v>
      </c>
      <c r="AI3686">
        <v>0.47291306820794277</v>
      </c>
      <c r="AJ3686">
        <v>-0.20763220085607448</v>
      </c>
      <c r="AK3686">
        <v>4.4073074866248209E-2</v>
      </c>
      <c r="AL3686">
        <v>0.12553023586685572</v>
      </c>
      <c r="AM3686">
        <v>0.42325272866190944</v>
      </c>
      <c r="AN3686">
        <v>0.94154056569400968</v>
      </c>
      <c r="AO3686" s="1">
        <v>0.79213224090884438</v>
      </c>
      <c r="AP3686">
        <v>0.83878304374230972</v>
      </c>
      <c r="AQ3686">
        <v>0.82128936413019837</v>
      </c>
      <c r="AR3686">
        <v>0.74815738709857615</v>
      </c>
      <c r="AS3686">
        <v>0.58848748389029337</v>
      </c>
      <c r="AT3686">
        <v>-0.26885371147289266</v>
      </c>
      <c r="AU3686">
        <v>-4.0889356053883524E-2</v>
      </c>
      <c r="AV3686">
        <v>0.15552275183091119</v>
      </c>
      <c r="AW3686">
        <v>0.35786507271441598</v>
      </c>
      <c r="AX3686">
        <v>0.97976200309430395</v>
      </c>
      <c r="AY3686" s="1">
        <v>10</v>
      </c>
      <c r="AZ3686">
        <v>10</v>
      </c>
      <c r="BA3686">
        <v>10</v>
      </c>
      <c r="BB3686" s="18">
        <v>-1.6170296350432576</v>
      </c>
      <c r="BC3686" s="15">
        <v>-0.8252419629745319</v>
      </c>
      <c r="BD3686" s="15">
        <v>-0.41460695758078425</v>
      </c>
      <c r="BE3686" s="15">
        <v>0.21995405395131587</v>
      </c>
      <c r="BF3686" s="15">
        <v>0.43036498164208009</v>
      </c>
      <c r="BG3686" s="15">
        <v>1.2707969526846741</v>
      </c>
      <c r="BH3686" s="18">
        <v>-1.6233167047772328</v>
      </c>
      <c r="BI3686" s="15">
        <v>-0.27454806566867135</v>
      </c>
      <c r="BJ3686" s="15">
        <v>0.2473423666650022</v>
      </c>
      <c r="BK3686" s="15">
        <v>0.41623716972101371</v>
      </c>
      <c r="BL3686" s="15">
        <v>1.0335405616915532</v>
      </c>
      <c r="BM3686" s="15">
        <v>1.1365072396888307</v>
      </c>
      <c r="BN3686" s="1" t="s">
        <v>20543</v>
      </c>
    </row>
    <row r="3687" spans="1:66" x14ac:dyDescent="0.25">
      <c r="A3687">
        <v>853777</v>
      </c>
      <c r="B3687" t="s">
        <v>8625</v>
      </c>
      <c r="C3687" t="s">
        <v>8626</v>
      </c>
      <c r="D3687" t="s">
        <v>8627</v>
      </c>
      <c r="E3687" t="s">
        <v>8628</v>
      </c>
      <c r="F3687" s="23">
        <v>3.3306690000000002E-16</v>
      </c>
      <c r="G3687" s="23">
        <v>0.26754610000000001</v>
      </c>
      <c r="H3687" s="23">
        <v>0.67664002999999995</v>
      </c>
      <c r="I3687" s="11">
        <v>5.2339072885007533E-2</v>
      </c>
      <c r="J3687" s="12">
        <v>-7.9935385491319288E-2</v>
      </c>
      <c r="K3687" s="12">
        <v>0.21253735265015622</v>
      </c>
      <c r="L3687" s="12">
        <v>-6.5519716661139468E-2</v>
      </c>
      <c r="M3687" s="12">
        <v>0.41041710256305236</v>
      </c>
      <c r="N3687" s="12">
        <v>0.10917663736978847</v>
      </c>
      <c r="O3687" s="1">
        <v>0.12717205391433978</v>
      </c>
      <c r="P3687">
        <v>-7.0640918055364432E-2</v>
      </c>
      <c r="Q3687">
        <v>0.16768434969588125</v>
      </c>
      <c r="R3687">
        <v>-3.9623004075919961E-2</v>
      </c>
      <c r="S3687">
        <v>0.19832703945368502</v>
      </c>
      <c r="T3687">
        <v>3.6664755868494776E-2</v>
      </c>
      <c r="U3687" s="1">
        <v>0.65733296736205626</v>
      </c>
      <c r="V3687">
        <v>0.69492882482097285</v>
      </c>
      <c r="W3687">
        <v>0.80526576564122143</v>
      </c>
      <c r="X3687">
        <v>0.79691834658702676</v>
      </c>
      <c r="Y3687">
        <v>0.79117930272903747</v>
      </c>
      <c r="Z3687">
        <v>-0.22169019189331482</v>
      </c>
      <c r="AA3687">
        <v>-0.20135423590094031</v>
      </c>
      <c r="AB3687">
        <v>7.234656140012076E-2</v>
      </c>
      <c r="AC3687">
        <v>0.21685153102715304</v>
      </c>
      <c r="AD3687">
        <v>0.96363790850628195</v>
      </c>
      <c r="AE3687" s="1">
        <v>0.64852389468768301</v>
      </c>
      <c r="AF3687">
        <v>0.73570899712097904</v>
      </c>
      <c r="AG3687">
        <v>0.80726474038373586</v>
      </c>
      <c r="AH3687">
        <v>0.85282101913198471</v>
      </c>
      <c r="AI3687">
        <v>0.75702101283954415</v>
      </c>
      <c r="AJ3687">
        <v>-0.28208255570453872</v>
      </c>
      <c r="AK3687">
        <v>-0.15245285080983009</v>
      </c>
      <c r="AL3687">
        <v>4.3165584328097289E-3</v>
      </c>
      <c r="AM3687">
        <v>0.32172172992969783</v>
      </c>
      <c r="AN3687">
        <v>0.98153390174040267</v>
      </c>
      <c r="AO3687" s="1">
        <v>0.65439097600932883</v>
      </c>
      <c r="AP3687">
        <v>0.71749569924392931</v>
      </c>
      <c r="AQ3687">
        <v>0.80821795659380236</v>
      </c>
      <c r="AR3687">
        <v>0.82748096897012213</v>
      </c>
      <c r="AS3687">
        <v>0.77556397946718958</v>
      </c>
      <c r="AT3687">
        <v>-0.25317727238505811</v>
      </c>
      <c r="AU3687">
        <v>-0.1767699265534427</v>
      </c>
      <c r="AV3687">
        <v>3.7648341992349448E-2</v>
      </c>
      <c r="AW3687">
        <v>0.27112585348829066</v>
      </c>
      <c r="AX3687">
        <v>0.97511781784485674</v>
      </c>
      <c r="AY3687" s="1">
        <v>10</v>
      </c>
      <c r="AZ3687">
        <v>10</v>
      </c>
      <c r="BA3687">
        <v>10</v>
      </c>
      <c r="BB3687" s="18">
        <v>-1.4313269538043603</v>
      </c>
      <c r="BC3687" s="15">
        <v>-0.51208843987925734</v>
      </c>
      <c r="BD3687" s="15">
        <v>-0.46917806693536357</v>
      </c>
      <c r="BE3687" s="15">
        <v>0.10835088187006899</v>
      </c>
      <c r="BF3687" s="15">
        <v>0.41326706782499129</v>
      </c>
      <c r="BG3687" s="15">
        <v>1.6251411928970778</v>
      </c>
      <c r="BH3687" s="18">
        <v>-1.3877801814501918</v>
      </c>
      <c r="BI3687" s="15">
        <v>-0.57859569427180302</v>
      </c>
      <c r="BJ3687" s="15">
        <v>-0.29234429433590353</v>
      </c>
      <c r="BK3687" s="15">
        <v>5.3837646749896322E-2</v>
      </c>
      <c r="BL3687" s="15">
        <v>0.75473930167287417</v>
      </c>
      <c r="BM3687" s="15">
        <v>1.7159775396619752</v>
      </c>
      <c r="BN3687" s="1" t="s">
        <v>20543</v>
      </c>
    </row>
    <row r="3688" spans="1:66" x14ac:dyDescent="0.25">
      <c r="A3688">
        <v>852752</v>
      </c>
      <c r="B3688" t="s">
        <v>8809</v>
      </c>
      <c r="C3688" t="s">
        <v>8810</v>
      </c>
      <c r="D3688" t="s">
        <v>8811</v>
      </c>
      <c r="E3688" t="s">
        <v>8812</v>
      </c>
      <c r="F3688" s="23">
        <v>4.827916E-12</v>
      </c>
      <c r="G3688" s="23">
        <v>1.0728932E-2</v>
      </c>
      <c r="H3688" s="23">
        <v>3.0567618000000001E-2</v>
      </c>
      <c r="I3688" s="11">
        <v>2.5881385253635161E-2</v>
      </c>
      <c r="J3688" s="12">
        <v>0.11777275632923259</v>
      </c>
      <c r="K3688" s="12">
        <v>0.31022538055254018</v>
      </c>
      <c r="L3688" s="12">
        <v>0.1688945325822194</v>
      </c>
      <c r="M3688" s="12">
        <v>1.1038827891723639</v>
      </c>
      <c r="N3688" s="12">
        <v>-0.11015535949344199</v>
      </c>
      <c r="O3688" s="1">
        <v>5.6485901191507183E-2</v>
      </c>
      <c r="P3688">
        <v>0.17349049350172796</v>
      </c>
      <c r="Q3688">
        <v>0.39629652772632989</v>
      </c>
      <c r="R3688">
        <v>0.16039472811914238</v>
      </c>
      <c r="S3688">
        <v>0.60987674448925855</v>
      </c>
      <c r="T3688">
        <v>-5.9388678635035004E-2</v>
      </c>
      <c r="U3688" s="1">
        <v>0.50282137296865392</v>
      </c>
      <c r="V3688">
        <v>0.66266609627923989</v>
      </c>
      <c r="W3688">
        <v>0.84752075657218506</v>
      </c>
      <c r="X3688">
        <v>0.91501338077853211</v>
      </c>
      <c r="Y3688">
        <v>0.77255460156012234</v>
      </c>
      <c r="Z3688">
        <v>-0.33539230399727749</v>
      </c>
      <c r="AA3688">
        <v>-0.2988547374565429</v>
      </c>
      <c r="AB3688">
        <v>-2.0342134693963395E-2</v>
      </c>
      <c r="AC3688">
        <v>0.38485594755631547</v>
      </c>
      <c r="AD3688">
        <v>0.96191943318812945</v>
      </c>
      <c r="AE3688" s="1">
        <v>0.53463905305361104</v>
      </c>
      <c r="AF3688">
        <v>0.7003120187978531</v>
      </c>
      <c r="AG3688">
        <v>0.82766939067825052</v>
      </c>
      <c r="AH3688">
        <v>0.93096483771700878</v>
      </c>
      <c r="AI3688">
        <v>0.44299937040334564</v>
      </c>
      <c r="AJ3688">
        <v>-0.35119336782313637</v>
      </c>
      <c r="AK3688">
        <v>-0.22460259139469149</v>
      </c>
      <c r="AL3688">
        <v>-6.7152711214471666E-2</v>
      </c>
      <c r="AM3688">
        <v>0.73458835308256509</v>
      </c>
      <c r="AN3688">
        <v>0.90593017037573698</v>
      </c>
      <c r="AO3688" s="1">
        <v>0.53367544973837033</v>
      </c>
      <c r="AP3688">
        <v>0.70091295531989994</v>
      </c>
      <c r="AQ3688">
        <v>0.85811669037694116</v>
      </c>
      <c r="AR3688">
        <v>0.94752035798478274</v>
      </c>
      <c r="AS3688">
        <v>0.6066930256882701</v>
      </c>
      <c r="AT3688">
        <v>-0.35291710239391622</v>
      </c>
      <c r="AU3688">
        <v>-0.26469179925370123</v>
      </c>
      <c r="AV3688">
        <v>-4.7244632858021662E-2</v>
      </c>
      <c r="AW3688">
        <v>0.59183595855573956</v>
      </c>
      <c r="AX3688">
        <v>0.95509046757406635</v>
      </c>
      <c r="AY3688" s="1">
        <v>10</v>
      </c>
      <c r="AZ3688">
        <v>4</v>
      </c>
      <c r="BA3688">
        <v>10</v>
      </c>
      <c r="BB3688" s="18">
        <v>-1.0990375190194455</v>
      </c>
      <c r="BC3688" s="15">
        <v>-0.78464585496435602</v>
      </c>
      <c r="BD3688" s="15">
        <v>-0.71603706190447858</v>
      </c>
      <c r="BE3688" s="15">
        <v>-0.19305714461298926</v>
      </c>
      <c r="BF3688" s="15">
        <v>0.56780774063805861</v>
      </c>
      <c r="BG3688" s="15">
        <v>1.295812893703882</v>
      </c>
      <c r="BH3688" s="18">
        <v>-1.0692845381323071</v>
      </c>
      <c r="BI3688" s="15">
        <v>-0.64925547559518748</v>
      </c>
      <c r="BJ3688" s="15">
        <v>-0.35940507610346556</v>
      </c>
      <c r="BK3688" s="15">
        <v>1.1023159651553094E-3</v>
      </c>
      <c r="BL3688" s="15">
        <v>1.836820322693469</v>
      </c>
      <c r="BM3688" s="15">
        <v>1.1691793973316627</v>
      </c>
      <c r="BN3688" s="1" t="s">
        <v>20543</v>
      </c>
    </row>
    <row r="3689" spans="1:66" x14ac:dyDescent="0.25">
      <c r="A3689">
        <v>851840</v>
      </c>
      <c r="B3689" t="s">
        <v>8853</v>
      </c>
      <c r="C3689" t="s">
        <v>8854</v>
      </c>
      <c r="D3689" t="s">
        <v>8855</v>
      </c>
      <c r="E3689" t="s">
        <v>8856</v>
      </c>
      <c r="F3689" s="23">
        <v>6.6049489999999999E-6</v>
      </c>
      <c r="G3689" s="23">
        <v>9.9660314999999999E-2</v>
      </c>
      <c r="H3689" s="23">
        <v>5.0485883000000002E-2</v>
      </c>
      <c r="I3689" s="11">
        <v>-0.29261714753148327</v>
      </c>
      <c r="J3689" s="12">
        <v>0.37627376876023483</v>
      </c>
      <c r="K3689" s="12">
        <v>0.1800304799800572</v>
      </c>
      <c r="L3689" s="12">
        <v>0.46184507974117101</v>
      </c>
      <c r="M3689" s="12">
        <v>0.56370794402701219</v>
      </c>
      <c r="N3689" s="12">
        <v>-0.23405092209867318</v>
      </c>
      <c r="O3689" s="1">
        <v>-0.31348446973711119</v>
      </c>
      <c r="P3689">
        <v>0.37076979866409315</v>
      </c>
      <c r="Q3689">
        <v>0.1524805282597459</v>
      </c>
      <c r="R3689">
        <v>0.33428032168754224</v>
      </c>
      <c r="S3689">
        <v>0.37486713727151294</v>
      </c>
      <c r="T3689">
        <v>-0.14407694470295646</v>
      </c>
      <c r="U3689" s="1">
        <v>0.3090038914838209</v>
      </c>
      <c r="V3689">
        <v>0.69231828970305731</v>
      </c>
      <c r="W3689">
        <v>0.77843951519122412</v>
      </c>
      <c r="X3689">
        <v>0.81036120187576943</v>
      </c>
      <c r="Y3689">
        <v>0.85102711097183503</v>
      </c>
      <c r="Z3689">
        <v>-0.56671717301776192</v>
      </c>
      <c r="AA3689">
        <v>-0.16866513890215132</v>
      </c>
      <c r="AB3689">
        <v>1.9351353260157141E-2</v>
      </c>
      <c r="AC3689">
        <v>0.17400773917174214</v>
      </c>
      <c r="AD3689">
        <v>0.89582221741000856</v>
      </c>
      <c r="AE3689" s="1">
        <v>0.76414575408103902</v>
      </c>
      <c r="AF3689">
        <v>0.82956816044003279</v>
      </c>
      <c r="AG3689">
        <v>0.88895033673841006</v>
      </c>
      <c r="AH3689">
        <v>0.69130006794539511</v>
      </c>
      <c r="AI3689">
        <v>0.31346253586359418</v>
      </c>
      <c r="AJ3689">
        <v>-0.2851841904575585</v>
      </c>
      <c r="AK3689">
        <v>-0.14332208440245078</v>
      </c>
      <c r="AL3689">
        <v>0.31821892440640603</v>
      </c>
      <c r="AM3689">
        <v>0.560970568671048</v>
      </c>
      <c r="AN3689">
        <v>0.91521093095644701</v>
      </c>
      <c r="AO3689" s="1">
        <v>0.60517176295166897</v>
      </c>
      <c r="AP3689">
        <v>0.83976068531385517</v>
      </c>
      <c r="AQ3689">
        <v>0.91859975288014517</v>
      </c>
      <c r="AR3689">
        <v>0.81935513248980762</v>
      </c>
      <c r="AS3689">
        <v>0.61920790562288663</v>
      </c>
      <c r="AT3689">
        <v>-0.45705081907060796</v>
      </c>
      <c r="AU3689">
        <v>-0.17020831291043062</v>
      </c>
      <c r="AV3689">
        <v>0.1960195224459792</v>
      </c>
      <c r="AW3689">
        <v>0.41720346686384174</v>
      </c>
      <c r="AX3689">
        <v>0.99407949180862754</v>
      </c>
      <c r="AY3689" s="1">
        <v>10</v>
      </c>
      <c r="AZ3689">
        <v>10</v>
      </c>
      <c r="BA3689">
        <v>10</v>
      </c>
      <c r="BB3689" s="18">
        <v>-0.72327580094137189</v>
      </c>
      <c r="BC3689" s="15">
        <v>-1.1726658130416749</v>
      </c>
      <c r="BD3689" s="15">
        <v>-0.47855875203556231</v>
      </c>
      <c r="BE3689" s="15">
        <v>-0.15070318640477551</v>
      </c>
      <c r="BF3689" s="15">
        <v>0.118980373257022</v>
      </c>
      <c r="BG3689" s="15">
        <v>1.2995394110934722</v>
      </c>
      <c r="BH3689" s="18">
        <v>-1.3370702684160873</v>
      </c>
      <c r="BI3689" s="15">
        <v>-0.38339300565760331</v>
      </c>
      <c r="BJ3689" s="15">
        <v>-0.10092636268050069</v>
      </c>
      <c r="BK3689" s="15">
        <v>0.81806421894712678</v>
      </c>
      <c r="BL3689" s="15">
        <v>1.3014155799227551</v>
      </c>
      <c r="BM3689" s="15">
        <v>0.8085936059572062</v>
      </c>
      <c r="BN3689" s="1" t="s">
        <v>20543</v>
      </c>
    </row>
    <row r="3690" spans="1:66" x14ac:dyDescent="0.25">
      <c r="A3690">
        <v>854386</v>
      </c>
      <c r="B3690" t="s">
        <v>8933</v>
      </c>
      <c r="C3690" t="s">
        <v>8934</v>
      </c>
      <c r="D3690" t="s">
        <v>8935</v>
      </c>
      <c r="E3690" t="s">
        <v>8936</v>
      </c>
      <c r="F3690" s="23">
        <v>2.4896355000000001E-5</v>
      </c>
      <c r="G3690" s="23">
        <v>8.9813080000000003E-2</v>
      </c>
      <c r="H3690" s="23">
        <v>0.18309014000000001</v>
      </c>
      <c r="I3690" s="11">
        <v>2.0721839869278346E-2</v>
      </c>
      <c r="J3690" s="12">
        <v>0.45411369766419502</v>
      </c>
      <c r="K3690" s="12">
        <v>0.46941532074121983</v>
      </c>
      <c r="L3690" s="12">
        <v>6.8449859956620285E-2</v>
      </c>
      <c r="M3690" s="12">
        <v>0.30362775767137207</v>
      </c>
      <c r="N3690" s="12">
        <v>-0.35325599330871038</v>
      </c>
      <c r="O3690" s="1">
        <v>1.2025116329345329E-2</v>
      </c>
      <c r="P3690">
        <v>0.27145702244695585</v>
      </c>
      <c r="Q3690">
        <v>0.25398791744186622</v>
      </c>
      <c r="R3690">
        <v>3.6863402912559101E-2</v>
      </c>
      <c r="S3690">
        <v>0.14955567871279241</v>
      </c>
      <c r="T3690">
        <v>-0.14903195586529525</v>
      </c>
      <c r="U3690" s="1">
        <v>0.21354189841813945</v>
      </c>
      <c r="V3690">
        <v>0.56143800931192478</v>
      </c>
      <c r="W3690">
        <v>0.71629825194080965</v>
      </c>
      <c r="X3690">
        <v>0.79449857504102428</v>
      </c>
      <c r="Y3690">
        <v>0.91353439371863498</v>
      </c>
      <c r="Z3690">
        <v>-0.49662725134846308</v>
      </c>
      <c r="AA3690">
        <v>-0.25084580033574994</v>
      </c>
      <c r="AB3690">
        <v>-4.3955087852784236E-2</v>
      </c>
      <c r="AC3690">
        <v>9.1435644236501717E-2</v>
      </c>
      <c r="AD3690">
        <v>0.82993292050738643</v>
      </c>
      <c r="AE3690" s="1">
        <v>0.61133518938906362</v>
      </c>
      <c r="AF3690">
        <v>0.7594375748302854</v>
      </c>
      <c r="AG3690">
        <v>0.63999916950520019</v>
      </c>
      <c r="AH3690">
        <v>0.86503281101624108</v>
      </c>
      <c r="AI3690">
        <v>0.68810125429729141</v>
      </c>
      <c r="AJ3690">
        <v>-0.3492858014822417</v>
      </c>
      <c r="AK3690">
        <v>0.10197200173708253</v>
      </c>
      <c r="AL3690">
        <v>-0.23554058430150299</v>
      </c>
      <c r="AM3690">
        <v>0.40608831913843441</v>
      </c>
      <c r="AN3690">
        <v>0.91932927627684446</v>
      </c>
      <c r="AO3690" s="1">
        <v>0.3777456495082599</v>
      </c>
      <c r="AP3690">
        <v>0.66646202647098096</v>
      </c>
      <c r="AQ3690">
        <v>0.72355598447973857</v>
      </c>
      <c r="AR3690">
        <v>0.86233529722215563</v>
      </c>
      <c r="AS3690">
        <v>0.87342221810843657</v>
      </c>
      <c r="AT3690">
        <v>-0.46526954155563205</v>
      </c>
      <c r="AU3690">
        <v>-0.12773702903019502</v>
      </c>
      <c r="AV3690">
        <v>-0.1200252382980258</v>
      </c>
      <c r="AW3690">
        <v>0.21735524028367642</v>
      </c>
      <c r="AX3690">
        <v>0.90685086593137776</v>
      </c>
      <c r="AY3690" s="1">
        <v>5</v>
      </c>
      <c r="AZ3690">
        <v>10</v>
      </c>
      <c r="BA3690">
        <v>10</v>
      </c>
      <c r="BB3690" s="18">
        <v>-0.65772093511272545</v>
      </c>
      <c r="BC3690" s="15">
        <v>-1.2909273182332026</v>
      </c>
      <c r="BD3690" s="15">
        <v>-0.74116244335404069</v>
      </c>
      <c r="BE3690" s="15">
        <v>-0.27838851882392912</v>
      </c>
      <c r="BF3690" s="15">
        <v>2.4453980397115355E-2</v>
      </c>
      <c r="BG3690" s="15">
        <v>1.8633275580617823</v>
      </c>
      <c r="BH3690" s="18">
        <v>-0.61122756623195873</v>
      </c>
      <c r="BI3690" s="15">
        <v>-0.27203730689727634</v>
      </c>
      <c r="BJ3690" s="15">
        <v>0.31205965483722858</v>
      </c>
      <c r="BK3690" s="15">
        <v>-0.12480830544151601</v>
      </c>
      <c r="BL3690" s="15">
        <v>0.70570030933840144</v>
      </c>
      <c r="BM3690" s="15">
        <v>1.0707308914601215</v>
      </c>
      <c r="BN3690" s="1" t="s">
        <v>20543</v>
      </c>
    </row>
    <row r="3691" spans="1:66" x14ac:dyDescent="0.25">
      <c r="A3691">
        <v>855503</v>
      </c>
      <c r="B3691" t="s">
        <v>8953</v>
      </c>
      <c r="C3691" t="s">
        <v>8954</v>
      </c>
      <c r="D3691" t="s">
        <v>8955</v>
      </c>
      <c r="E3691" t="s">
        <v>8956</v>
      </c>
      <c r="F3691" s="23">
        <v>3.8137667000000002E-5</v>
      </c>
      <c r="G3691" s="23">
        <v>0.22357047999999999</v>
      </c>
      <c r="H3691" s="23">
        <v>0.9528799</v>
      </c>
      <c r="I3691" s="11">
        <v>7.4927979185731269E-2</v>
      </c>
      <c r="J3691" s="12">
        <v>0.22604626566822097</v>
      </c>
      <c r="K3691" s="12">
        <v>0.20918636347760056</v>
      </c>
      <c r="L3691" s="12">
        <v>0.15367147545218254</v>
      </c>
      <c r="M3691" s="12">
        <v>8.8653214687549817E-2</v>
      </c>
      <c r="N3691" s="12">
        <v>-3.5658063444938284E-2</v>
      </c>
      <c r="O3691" s="1">
        <v>5.8125950740800666E-2</v>
      </c>
      <c r="P3691">
        <v>0.13107776118598918</v>
      </c>
      <c r="Q3691">
        <v>0.13707055382537167</v>
      </c>
      <c r="R3691">
        <v>8.7364504133308207E-2</v>
      </c>
      <c r="S3691">
        <v>4.9246336226409254E-2</v>
      </c>
      <c r="T3691">
        <v>-1.6710954450519611E-2</v>
      </c>
      <c r="U3691" s="1">
        <v>0.65527331045561843</v>
      </c>
      <c r="V3691">
        <v>0.54026520092415431</v>
      </c>
      <c r="W3691">
        <v>0.76471436621656375</v>
      </c>
      <c r="X3691">
        <v>0.75731817183491545</v>
      </c>
      <c r="Y3691">
        <v>0.78638617399339938</v>
      </c>
      <c r="Z3691">
        <v>-2.811411972391498E-2</v>
      </c>
      <c r="AA3691">
        <v>-0.34258455355900963</v>
      </c>
      <c r="AB3691">
        <v>6.8031849165298849E-2</v>
      </c>
      <c r="AC3691">
        <v>0.1715539605798449</v>
      </c>
      <c r="AD3691">
        <v>0.89664837123436436</v>
      </c>
      <c r="AE3691" s="1">
        <v>0.78578744048628857</v>
      </c>
      <c r="AF3691">
        <v>0.53978620674598043</v>
      </c>
      <c r="AG3691">
        <v>0.7089741039775026</v>
      </c>
      <c r="AH3691">
        <v>0.65801757478594491</v>
      </c>
      <c r="AI3691">
        <v>0.6801454234979416</v>
      </c>
      <c r="AJ3691">
        <v>0.1030058953423512</v>
      </c>
      <c r="AK3691">
        <v>-0.26840702932448235</v>
      </c>
      <c r="AL3691">
        <v>0.1188548637709123</v>
      </c>
      <c r="AM3691">
        <v>0.15218828719956598</v>
      </c>
      <c r="AN3691">
        <v>0.85808439533741054</v>
      </c>
      <c r="AO3691" s="1">
        <v>0.72107949756732581</v>
      </c>
      <c r="AP3691">
        <v>0.54309175080636718</v>
      </c>
      <c r="AQ3691">
        <v>0.74251533901806499</v>
      </c>
      <c r="AR3691">
        <v>0.71435035950527481</v>
      </c>
      <c r="AS3691">
        <v>0.74028042339296307</v>
      </c>
      <c r="AT3691">
        <v>3.4116733168642888E-2</v>
      </c>
      <c r="AU3691">
        <v>-0.30922609902973414</v>
      </c>
      <c r="AV3691">
        <v>9.259919006970467E-2</v>
      </c>
      <c r="AW3691">
        <v>0.16330924996574928</v>
      </c>
      <c r="AX3691">
        <v>0.88336810815846456</v>
      </c>
      <c r="AY3691" s="1">
        <v>10</v>
      </c>
      <c r="AZ3691">
        <v>10</v>
      </c>
      <c r="BA3691">
        <v>10</v>
      </c>
      <c r="BB3691" s="18">
        <v>-1.4131195932155378</v>
      </c>
      <c r="BC3691" s="15">
        <v>-0.18712134696118113</v>
      </c>
      <c r="BD3691" s="15">
        <v>-0.80186192013346413</v>
      </c>
      <c r="BE3691" s="15">
        <v>8.2900278188668963E-4</v>
      </c>
      <c r="BF3691" s="15">
        <v>0.20319855889842384</v>
      </c>
      <c r="BG3691" s="15">
        <v>1.4050994901536404</v>
      </c>
      <c r="BH3691" s="18">
        <v>-1.2473444329843257</v>
      </c>
      <c r="BI3691" s="15">
        <v>0.31299698424229305</v>
      </c>
      <c r="BJ3691" s="15">
        <v>-0.33904544889613941</v>
      </c>
      <c r="BK3691" s="15">
        <v>0.34082100233795704</v>
      </c>
      <c r="BL3691" s="15">
        <v>0.39934025429115422</v>
      </c>
      <c r="BM3691" s="15">
        <v>1.326207449485272</v>
      </c>
      <c r="BN3691" s="1" t="s">
        <v>20543</v>
      </c>
    </row>
    <row r="3692" spans="1:66" x14ac:dyDescent="0.25">
      <c r="A3692">
        <v>855425</v>
      </c>
      <c r="B3692" t="s">
        <v>9013</v>
      </c>
      <c r="C3692" t="s">
        <v>9014</v>
      </c>
      <c r="D3692" t="s">
        <v>9015</v>
      </c>
      <c r="E3692" t="s">
        <v>9016</v>
      </c>
      <c r="F3692" s="23">
        <v>2.1488882E-4</v>
      </c>
      <c r="G3692" s="23">
        <v>0.82399210000000001</v>
      </c>
      <c r="H3692" s="23">
        <v>0.47290896999999998</v>
      </c>
      <c r="I3692" s="11">
        <v>-0.10715925188100478</v>
      </c>
      <c r="J3692" s="12">
        <v>0.18971619631797268</v>
      </c>
      <c r="K3692" s="12">
        <v>0.34781654743523793</v>
      </c>
      <c r="L3692" s="12">
        <v>-5.1257975942133931E-2</v>
      </c>
      <c r="M3692" s="12">
        <v>-4.6517500422263214E-2</v>
      </c>
      <c r="N3692" s="12">
        <v>-0.29979071389301526</v>
      </c>
      <c r="O3692" s="1">
        <v>-4.7679913081367695E-2</v>
      </c>
      <c r="P3692">
        <v>7.4309545180527528E-2</v>
      </c>
      <c r="Q3692">
        <v>0.14524269987964489</v>
      </c>
      <c r="R3692">
        <v>-1.8906044262927465E-2</v>
      </c>
      <c r="S3692">
        <v>-1.732811086580089E-2</v>
      </c>
      <c r="T3692">
        <v>-0.10624511641196935</v>
      </c>
      <c r="U3692" s="1">
        <v>0.52805724939945775</v>
      </c>
      <c r="V3692">
        <v>0.53514053176236864</v>
      </c>
      <c r="W3692">
        <v>0.91011095388055963</v>
      </c>
      <c r="X3692">
        <v>0.72697928483859975</v>
      </c>
      <c r="Y3692">
        <v>0.67100114166624358</v>
      </c>
      <c r="Z3692">
        <v>-0.14884793005764838</v>
      </c>
      <c r="AA3692">
        <v>-0.5441367965093582</v>
      </c>
      <c r="AB3692">
        <v>0.30147783522634891</v>
      </c>
      <c r="AC3692">
        <v>0.24856299907387192</v>
      </c>
      <c r="AD3692">
        <v>0.87648736313303677</v>
      </c>
      <c r="AE3692" s="1">
        <v>0.92760237828415026</v>
      </c>
      <c r="AF3692">
        <v>0.63576067848102369</v>
      </c>
      <c r="AG3692">
        <v>0.70300068168521712</v>
      </c>
      <c r="AH3692">
        <v>0.49746755822924299</v>
      </c>
      <c r="AI3692">
        <v>0.37972363260889253</v>
      </c>
      <c r="AJ3692">
        <v>0.12342166197453711</v>
      </c>
      <c r="AK3692">
        <v>-0.13899367117648884</v>
      </c>
      <c r="AL3692">
        <v>0.31392216906736292</v>
      </c>
      <c r="AM3692">
        <v>0.24952858580984649</v>
      </c>
      <c r="AN3692">
        <v>0.80390015972076545</v>
      </c>
      <c r="AO3692" s="1">
        <v>0.73305206591527605</v>
      </c>
      <c r="AP3692">
        <v>0.60806788951496848</v>
      </c>
      <c r="AQ3692">
        <v>0.8665563870422931</v>
      </c>
      <c r="AR3692">
        <v>0.66379901459682622</v>
      </c>
      <c r="AS3692">
        <v>0.57748957664268585</v>
      </c>
      <c r="AT3692">
        <v>-3.6099735236291709E-2</v>
      </c>
      <c r="AU3692">
        <v>-0.39345559150634341</v>
      </c>
      <c r="AV3692">
        <v>0.32296067477738027</v>
      </c>
      <c r="AW3692">
        <v>0.262157141237845</v>
      </c>
      <c r="AX3692">
        <v>0.89075398334196154</v>
      </c>
      <c r="AY3692" s="1">
        <v>3</v>
      </c>
      <c r="AZ3692">
        <v>1</v>
      </c>
      <c r="BA3692">
        <v>10</v>
      </c>
      <c r="BB3692" s="18">
        <v>-1.0626583143858073</v>
      </c>
      <c r="BC3692" s="15">
        <v>-0.30462080253470453</v>
      </c>
      <c r="BD3692" s="15">
        <v>-1.0948012477505187</v>
      </c>
      <c r="BE3692" s="15">
        <v>0.59557812514678588</v>
      </c>
      <c r="BF3692" s="15">
        <v>0.48980163524760867</v>
      </c>
      <c r="BG3692" s="15">
        <v>1.3342533461853368</v>
      </c>
      <c r="BH3692" s="18">
        <v>-1.3399512459943679</v>
      </c>
      <c r="BI3692" s="15">
        <v>0.18630237327333021</v>
      </c>
      <c r="BJ3692" s="15">
        <v>-0.19476631462701169</v>
      </c>
      <c r="BK3692" s="15">
        <v>0.46293932664995729</v>
      </c>
      <c r="BL3692" s="15">
        <v>0.36942962968792542</v>
      </c>
      <c r="BM3692" s="15">
        <v>0.55849348910151397</v>
      </c>
      <c r="BN3692" s="1" t="s">
        <v>20543</v>
      </c>
    </row>
    <row r="3693" spans="1:66" x14ac:dyDescent="0.25">
      <c r="A3693">
        <v>854131</v>
      </c>
      <c r="B3693" t="s">
        <v>9045</v>
      </c>
      <c r="C3693" t="s">
        <v>9046</v>
      </c>
      <c r="D3693" t="s">
        <v>9047</v>
      </c>
      <c r="E3693" t="s">
        <v>9048</v>
      </c>
      <c r="F3693" s="23">
        <v>5.6128990000000003E-7</v>
      </c>
      <c r="G3693" s="23">
        <v>9.2975600000000005E-2</v>
      </c>
      <c r="H3693" s="23">
        <v>4.8329207999999999E-2</v>
      </c>
      <c r="I3693" s="11">
        <v>-2.5084342031171946E-2</v>
      </c>
      <c r="J3693" s="12">
        <v>-1.9892886604400452E-2</v>
      </c>
      <c r="K3693" s="12">
        <v>-0.20680233932074918</v>
      </c>
      <c r="L3693" s="12">
        <v>1.8320600045887019E-2</v>
      </c>
      <c r="M3693" s="12">
        <v>0.82220854285566436</v>
      </c>
      <c r="N3693" s="12">
        <v>0.41086546849169542</v>
      </c>
      <c r="O3693" s="1">
        <v>-2.0416294972998409E-2</v>
      </c>
      <c r="P3693">
        <v>-1.1422179165381845E-2</v>
      </c>
      <c r="Q3693">
        <v>-0.12699806124392124</v>
      </c>
      <c r="R3693">
        <v>1.0386338112370951E-2</v>
      </c>
      <c r="S3693">
        <v>0.40196872634881753</v>
      </c>
      <c r="T3693">
        <v>0.19418710316866475</v>
      </c>
      <c r="U3693" s="1">
        <v>0.92104199301321943</v>
      </c>
      <c r="V3693">
        <v>0.65031995090323147</v>
      </c>
      <c r="W3693">
        <v>0.61020429211362637</v>
      </c>
      <c r="X3693">
        <v>0.55509593556774961</v>
      </c>
      <c r="Y3693">
        <v>0.55342326928884678</v>
      </c>
      <c r="Z3693">
        <v>9.844509193198514E-2</v>
      </c>
      <c r="AA3693">
        <v>3.9219346843099795E-3</v>
      </c>
      <c r="AB3693">
        <v>0.11652797587846014</v>
      </c>
      <c r="AC3693">
        <v>0.14872372122961736</v>
      </c>
      <c r="AD3693">
        <v>0.83313061789707765</v>
      </c>
      <c r="AE3693" s="1">
        <v>0.68384454410432571</v>
      </c>
      <c r="AF3693">
        <v>0.61327653437700336</v>
      </c>
      <c r="AG3693">
        <v>0.79836752354104279</v>
      </c>
      <c r="AH3693">
        <v>0.88712308409144469</v>
      </c>
      <c r="AI3693">
        <v>0.51379357561879369</v>
      </c>
      <c r="AJ3693">
        <v>-9.1895729562027531E-2</v>
      </c>
      <c r="AK3693">
        <v>-0.29538215853320787</v>
      </c>
      <c r="AL3693">
        <v>-5.1009372057258785E-2</v>
      </c>
      <c r="AM3693">
        <v>0.60833822863802622</v>
      </c>
      <c r="AN3693">
        <v>0.90923378187340675</v>
      </c>
      <c r="AO3693" s="1">
        <v>0.80416640139543505</v>
      </c>
      <c r="AP3693">
        <v>0.65413524262055756</v>
      </c>
      <c r="AQ3693">
        <v>0.76134115111928646</v>
      </c>
      <c r="AR3693">
        <v>0.79905849137615159</v>
      </c>
      <c r="AS3693">
        <v>0.55130474615958114</v>
      </c>
      <c r="AT3693">
        <v>-2.3256504391689595E-2</v>
      </c>
      <c r="AU3693">
        <v>-0.19402343499527405</v>
      </c>
      <c r="AV3693">
        <v>1.0708414203738175E-2</v>
      </c>
      <c r="AW3693">
        <v>0.45943318041907938</v>
      </c>
      <c r="AX3693">
        <v>0.91980549832332237</v>
      </c>
      <c r="AY3693" s="1">
        <v>1</v>
      </c>
      <c r="AZ3693">
        <v>10</v>
      </c>
      <c r="BA3693">
        <v>10</v>
      </c>
      <c r="BB3693" s="18">
        <v>-1.4205381817779308</v>
      </c>
      <c r="BC3693" s="15">
        <v>-2.2918372791211603E-2</v>
      </c>
      <c r="BD3693" s="15">
        <v>-0.15250062932800523</v>
      </c>
      <c r="BE3693" s="15">
        <v>1.8715408628291463E-3</v>
      </c>
      <c r="BF3693" s="15">
        <v>4.6008844936953452E-2</v>
      </c>
      <c r="BG3693" s="15">
        <v>0.60081342599346799</v>
      </c>
      <c r="BH3693" s="18">
        <v>-1.4680794399361858</v>
      </c>
      <c r="BI3693" s="15">
        <v>-6.0620492161034288E-2</v>
      </c>
      <c r="BJ3693" s="15">
        <v>-0.54444407313694709</v>
      </c>
      <c r="BK3693" s="15">
        <v>3.6593774171292386E-2</v>
      </c>
      <c r="BL3693" s="15">
        <v>1.6043047949462916</v>
      </c>
      <c r="BM3693" s="15">
        <v>1.3795088082204705</v>
      </c>
      <c r="BN3693" s="1" t="s">
        <v>20543</v>
      </c>
    </row>
    <row r="3694" spans="1:66" x14ac:dyDescent="0.25">
      <c r="A3694">
        <v>852772</v>
      </c>
      <c r="B3694" t="s">
        <v>9105</v>
      </c>
      <c r="C3694" t="s">
        <v>9106</v>
      </c>
      <c r="D3694" t="s">
        <v>9107</v>
      </c>
      <c r="E3694" t="s">
        <v>9108</v>
      </c>
      <c r="F3694" s="23">
        <v>3.6349334999999999E-10</v>
      </c>
      <c r="G3694" s="23">
        <v>1.2556474999999999E-2</v>
      </c>
      <c r="H3694" s="23">
        <v>0.60029770000000005</v>
      </c>
      <c r="I3694" s="11">
        <v>2.7915566397607942E-2</v>
      </c>
      <c r="J3694" s="12">
        <v>0.12822769756777166</v>
      </c>
      <c r="K3694" s="12">
        <v>0.41377896328489289</v>
      </c>
      <c r="L3694" s="12">
        <v>9.9713744397825876E-2</v>
      </c>
      <c r="M3694" s="12">
        <v>0.5393797978199687</v>
      </c>
      <c r="N3694" s="12">
        <v>0.32121566632716125</v>
      </c>
      <c r="O3694" s="1">
        <v>1.7264349505853996E-2</v>
      </c>
      <c r="P3694">
        <v>6.483256609836309E-2</v>
      </c>
      <c r="Q3694">
        <v>0.18768408005478288</v>
      </c>
      <c r="R3694">
        <v>4.31400207604382E-2</v>
      </c>
      <c r="S3694">
        <v>0.2042050675834266</v>
      </c>
      <c r="T3694">
        <v>0.10937518604313928</v>
      </c>
      <c r="U3694" s="1">
        <v>0.67587663519490671</v>
      </c>
      <c r="V3694">
        <v>0.7717177154560062</v>
      </c>
      <c r="W3694">
        <v>0.83935577839893527</v>
      </c>
      <c r="X3694">
        <v>0.81538506837524094</v>
      </c>
      <c r="Y3694">
        <v>0.72745085821413269</v>
      </c>
      <c r="Z3694">
        <v>-0.30027764142217578</v>
      </c>
      <c r="AA3694">
        <v>-0.14995967006727881</v>
      </c>
      <c r="AB3694">
        <v>9.472435222120508E-2</v>
      </c>
      <c r="AC3694">
        <v>0.30393873624902357</v>
      </c>
      <c r="AD3694">
        <v>0.99005136263599913</v>
      </c>
      <c r="AE3694" s="1">
        <v>0.70220922520005113</v>
      </c>
      <c r="AF3694">
        <v>0.8151675556273571</v>
      </c>
      <c r="AG3694">
        <v>0.78281054151525209</v>
      </c>
      <c r="AH3694">
        <v>0.84918230659684579</v>
      </c>
      <c r="AI3694">
        <v>0.63929083377058149</v>
      </c>
      <c r="AJ3694">
        <v>-0.3289052349817313</v>
      </c>
      <c r="AK3694">
        <v>-1.9136090417132483E-2</v>
      </c>
      <c r="AL3694">
        <v>-2.3889544425669183E-2</v>
      </c>
      <c r="AM3694">
        <v>0.43484926125400253</v>
      </c>
      <c r="AN3694">
        <v>0.98132697943776137</v>
      </c>
      <c r="AO3694" s="1">
        <v>0.69448884503700192</v>
      </c>
      <c r="AP3694">
        <v>0.80036928509820626</v>
      </c>
      <c r="AQ3694">
        <v>0.81312169670619794</v>
      </c>
      <c r="AR3694">
        <v>0.83896112847340354</v>
      </c>
      <c r="AS3694">
        <v>0.68306486458966631</v>
      </c>
      <c r="AT3694">
        <v>-0.31790711902339586</v>
      </c>
      <c r="AU3694">
        <v>-7.8521268628617427E-2</v>
      </c>
      <c r="AV3694">
        <v>2.970601896057623E-2</v>
      </c>
      <c r="AW3694">
        <v>0.37814634913877254</v>
      </c>
      <c r="AX3694">
        <v>0.9911627046562711</v>
      </c>
      <c r="AY3694" s="1">
        <v>10</v>
      </c>
      <c r="AZ3694">
        <v>10</v>
      </c>
      <c r="BA3694">
        <v>10</v>
      </c>
      <c r="BB3694" s="18">
        <v>-1.4148430964929688</v>
      </c>
      <c r="BC3694" s="15">
        <v>-0.73142385670013932</v>
      </c>
      <c r="BD3694" s="15">
        <v>-0.45791355605028011</v>
      </c>
      <c r="BE3694" s="15">
        <v>-1.2699987126209308E-2</v>
      </c>
      <c r="BF3694" s="15">
        <v>0.36797498180763344</v>
      </c>
      <c r="BG3694" s="15">
        <v>1.1385743104404906</v>
      </c>
      <c r="BH3694" s="18">
        <v>-1.3743321989555899</v>
      </c>
      <c r="BI3694" s="15">
        <v>-0.54534061398050604</v>
      </c>
      <c r="BJ3694" s="15">
        <v>0.14255991978769714</v>
      </c>
      <c r="BK3694" s="15">
        <v>0.13200398286792783</v>
      </c>
      <c r="BL3694" s="15">
        <v>1.1507196129568591</v>
      </c>
      <c r="BM3694" s="15">
        <v>1.6047205014450856</v>
      </c>
      <c r="BN3694" s="1" t="s">
        <v>20543</v>
      </c>
    </row>
    <row r="3695" spans="1:66" x14ac:dyDescent="0.25">
      <c r="A3695">
        <v>853970</v>
      </c>
      <c r="B3695" t="s">
        <v>9129</v>
      </c>
      <c r="C3695" t="s">
        <v>9130</v>
      </c>
      <c r="D3695" t="s">
        <v>9131</v>
      </c>
      <c r="E3695" t="s">
        <v>9132</v>
      </c>
      <c r="F3695" s="23">
        <v>3.6473537000000001E-3</v>
      </c>
      <c r="G3695" s="23">
        <v>1.4925346000000001E-2</v>
      </c>
      <c r="H3695" s="23">
        <v>0.20386665000000001</v>
      </c>
      <c r="I3695" s="11">
        <v>-5.8883627547967457E-2</v>
      </c>
      <c r="J3695" s="12">
        <v>0.3383501598005203</v>
      </c>
      <c r="K3695" s="12">
        <v>0.67700986455839396</v>
      </c>
      <c r="L3695" s="12">
        <v>-3.5288125138347962E-2</v>
      </c>
      <c r="M3695" s="12">
        <v>0.47036816387652236</v>
      </c>
      <c r="N3695" s="12">
        <v>5.5764816090854132E-2</v>
      </c>
      <c r="O3695" s="1">
        <v>-3.8225600232975006E-2</v>
      </c>
      <c r="P3695">
        <v>0.19137017715617854</v>
      </c>
      <c r="Q3695">
        <v>0.37016052043882797</v>
      </c>
      <c r="R3695">
        <v>-1.7767419354240005E-2</v>
      </c>
      <c r="S3695">
        <v>0.23373146874650896</v>
      </c>
      <c r="T3695">
        <v>2.7435197165282699E-2</v>
      </c>
      <c r="U3695" s="1">
        <v>0.53504893704758238</v>
      </c>
      <c r="V3695">
        <v>0.66805424917816114</v>
      </c>
      <c r="W3695">
        <v>0.94984021085829551</v>
      </c>
      <c r="X3695">
        <v>0.58849788524055091</v>
      </c>
      <c r="Y3695">
        <v>0.56638403523844216</v>
      </c>
      <c r="Z3695">
        <v>-0.30998027413508117</v>
      </c>
      <c r="AA3695">
        <v>-0.42931515636246581</v>
      </c>
      <c r="AB3695">
        <v>0.52994688132411816</v>
      </c>
      <c r="AC3695">
        <v>0.17801345098256921</v>
      </c>
      <c r="AD3695">
        <v>0.86527845936062397</v>
      </c>
      <c r="AE3695" s="1">
        <v>0.9056821444320301</v>
      </c>
      <c r="AF3695">
        <v>0.8164276295704429</v>
      </c>
      <c r="AG3695">
        <v>0.57133964434992746</v>
      </c>
      <c r="AH3695">
        <v>0.56245477484381579</v>
      </c>
      <c r="AI3695">
        <v>0.2203820599516251</v>
      </c>
      <c r="AJ3695">
        <v>-0.12702619722190445</v>
      </c>
      <c r="AK3695">
        <v>0.26617577184973973</v>
      </c>
      <c r="AL3695">
        <v>5.5077302066741218E-2</v>
      </c>
      <c r="AM3695">
        <v>0.49107320778582852</v>
      </c>
      <c r="AN3695">
        <v>0.79360617819849988</v>
      </c>
      <c r="AO3695" s="1">
        <v>0.8343566481758582</v>
      </c>
      <c r="AP3695">
        <v>0.85042861594755337</v>
      </c>
      <c r="AQ3695">
        <v>0.85040217556362052</v>
      </c>
      <c r="AR3695">
        <v>0.65375915492008696</v>
      </c>
      <c r="AS3695">
        <v>0.43387373325208878</v>
      </c>
      <c r="AT3695">
        <v>-0.24135991733568674</v>
      </c>
      <c r="AU3695">
        <v>-6.5217678152834496E-2</v>
      </c>
      <c r="AV3695">
        <v>0.31398705537063981</v>
      </c>
      <c r="AW3695">
        <v>0.39307345504165103</v>
      </c>
      <c r="AX3695">
        <v>0.94091809190271591</v>
      </c>
      <c r="AY3695" s="1">
        <v>3</v>
      </c>
      <c r="AZ3695">
        <v>1</v>
      </c>
      <c r="BA3695">
        <v>10</v>
      </c>
      <c r="BB3695" s="18">
        <v>-1.1138342064261355</v>
      </c>
      <c r="BC3695" s="15">
        <v>-0.77441375681566138</v>
      </c>
      <c r="BD3695" s="15">
        <v>-0.95437972300429419</v>
      </c>
      <c r="BE3695" s="15">
        <v>0.4922594843935808</v>
      </c>
      <c r="BF3695" s="15">
        <v>-3.8482563893808858E-2</v>
      </c>
      <c r="BG3695" s="15">
        <v>0.54720944945794903</v>
      </c>
      <c r="BH3695" s="18">
        <v>-1.2636869377701894</v>
      </c>
      <c r="BI3695" s="15">
        <v>8.6652344376930035E-2</v>
      </c>
      <c r="BJ3695" s="15">
        <v>0.7685402392262789</v>
      </c>
      <c r="BK3695" s="15">
        <v>0.40245486201897512</v>
      </c>
      <c r="BL3695" s="15">
        <v>1.1585556796615057</v>
      </c>
      <c r="BM3695" s="15">
        <v>0.68912512877485321</v>
      </c>
      <c r="BN3695" s="1" t="s">
        <v>20543</v>
      </c>
    </row>
    <row r="3696" spans="1:66" x14ac:dyDescent="0.25">
      <c r="A3696">
        <v>855202</v>
      </c>
      <c r="B3696" t="s">
        <v>9141</v>
      </c>
      <c r="C3696" t="s">
        <v>9142</v>
      </c>
      <c r="D3696" t="s">
        <v>9143</v>
      </c>
      <c r="E3696" t="s">
        <v>9144</v>
      </c>
      <c r="F3696" s="23">
        <v>2.0235726000000001E-5</v>
      </c>
      <c r="G3696" s="23">
        <v>1.692693E-2</v>
      </c>
      <c r="H3696" s="23">
        <v>0.57401919999999995</v>
      </c>
      <c r="I3696" s="11">
        <v>-8.2985507363809566E-2</v>
      </c>
      <c r="J3696" s="12">
        <v>0.29826012765645488</v>
      </c>
      <c r="K3696" s="12">
        <v>0.44268418518439784</v>
      </c>
      <c r="L3696" s="12">
        <v>0.26663107795515983</v>
      </c>
      <c r="M3696" s="12">
        <v>0.53152570084083184</v>
      </c>
      <c r="N3696" s="12">
        <v>6.1665461164010706E-2</v>
      </c>
      <c r="O3696" s="1">
        <v>-6.7830565618618971E-2</v>
      </c>
      <c r="P3696">
        <v>0.20465572176866542</v>
      </c>
      <c r="Q3696">
        <v>0.29324256208860477</v>
      </c>
      <c r="R3696">
        <v>0.15362655834801464</v>
      </c>
      <c r="S3696">
        <v>0.32014174693038383</v>
      </c>
      <c r="T3696">
        <v>3.0732920178230899E-2</v>
      </c>
      <c r="U3696" s="1">
        <v>0.47956951057496283</v>
      </c>
      <c r="V3696">
        <v>0.60739446705767242</v>
      </c>
      <c r="W3696">
        <v>0.7811099991460998</v>
      </c>
      <c r="X3696">
        <v>0.63858860264432959</v>
      </c>
      <c r="Y3696">
        <v>0.86458230019114035</v>
      </c>
      <c r="Z3696">
        <v>-0.28873047105957961</v>
      </c>
      <c r="AA3696">
        <v>-0.27966905196274655</v>
      </c>
      <c r="AB3696">
        <v>0.24021124472516681</v>
      </c>
      <c r="AC3696">
        <v>-5.6824511319018292E-2</v>
      </c>
      <c r="AD3696">
        <v>0.86592756541652649</v>
      </c>
      <c r="AE3696" s="1">
        <v>0.83413870212683128</v>
      </c>
      <c r="AF3696">
        <v>0.82755091824420102</v>
      </c>
      <c r="AG3696">
        <v>0.80658877348971192</v>
      </c>
      <c r="AH3696">
        <v>0.66817329415083893</v>
      </c>
      <c r="AI3696">
        <v>0.57162888448893212</v>
      </c>
      <c r="AJ3696">
        <v>-0.21263961043935495</v>
      </c>
      <c r="AK3696">
        <v>-3.5374083880519443E-2</v>
      </c>
      <c r="AL3696">
        <v>0.23697260396098058</v>
      </c>
      <c r="AM3696">
        <v>0.27355090799679299</v>
      </c>
      <c r="AN3696">
        <v>0.95576775587917229</v>
      </c>
      <c r="AO3696" s="1">
        <v>0.69264007826313312</v>
      </c>
      <c r="AP3696">
        <v>0.75292874841877022</v>
      </c>
      <c r="AQ3696">
        <v>0.82833938328399237</v>
      </c>
      <c r="AR3696">
        <v>0.68195530094403101</v>
      </c>
      <c r="AS3696">
        <v>0.74243688095732197</v>
      </c>
      <c r="AT3696">
        <v>-0.25974782606615271</v>
      </c>
      <c r="AU3696">
        <v>-0.15894599734866993</v>
      </c>
      <c r="AV3696">
        <v>0.24872109631447059</v>
      </c>
      <c r="AW3696">
        <v>0.12017592440616331</v>
      </c>
      <c r="AX3696">
        <v>0.95173803138525381</v>
      </c>
      <c r="AY3696" s="1">
        <v>10</v>
      </c>
      <c r="AZ3696">
        <v>10</v>
      </c>
      <c r="BA3696">
        <v>10</v>
      </c>
      <c r="BB3696" s="18">
        <v>-1.0969504577838816</v>
      </c>
      <c r="BC3696" s="15">
        <v>-0.77005073461556661</v>
      </c>
      <c r="BD3696" s="15">
        <v>-0.75452888226402948</v>
      </c>
      <c r="BE3696" s="15">
        <v>0.13600549424252037</v>
      </c>
      <c r="BF3696" s="15">
        <v>-0.37280500212401746</v>
      </c>
      <c r="BG3696" s="15">
        <v>1.2055284058252056</v>
      </c>
      <c r="BH3696" s="18">
        <v>-1.2776860713085536</v>
      </c>
      <c r="BI3696" s="15">
        <v>-0.12046469393968233</v>
      </c>
      <c r="BJ3696" s="15">
        <v>0.20960088386744813</v>
      </c>
      <c r="BK3696" s="15">
        <v>0.71670606461688846</v>
      </c>
      <c r="BL3696" s="15">
        <v>0.78481428222217675</v>
      </c>
      <c r="BM3696" s="15">
        <v>1.3398307112614898</v>
      </c>
      <c r="BN3696" s="1" t="s">
        <v>20543</v>
      </c>
    </row>
    <row r="3697" spans="1:66" x14ac:dyDescent="0.25">
      <c r="A3697">
        <v>852811</v>
      </c>
      <c r="B3697" t="s">
        <v>9241</v>
      </c>
      <c r="C3697" t="s">
        <v>9242</v>
      </c>
      <c r="D3697" t="s">
        <v>9243</v>
      </c>
      <c r="E3697" t="s">
        <v>9244</v>
      </c>
      <c r="F3697" s="23">
        <v>6.8833827999999997E-15</v>
      </c>
      <c r="G3697" s="23">
        <v>9.7219959999999994E-2</v>
      </c>
      <c r="H3697" s="23">
        <v>0.32485547999999997</v>
      </c>
      <c r="I3697" s="11">
        <v>-0.24389098424198713</v>
      </c>
      <c r="J3697" s="12">
        <v>-0.2549578594447981</v>
      </c>
      <c r="K3697" s="12">
        <v>-8.7499668164834593E-2</v>
      </c>
      <c r="L3697" s="12">
        <v>0.10049730035625326</v>
      </c>
      <c r="M3697" s="12">
        <v>7.5929117225864109E-2</v>
      </c>
      <c r="N3697" s="12">
        <v>-0.58669828666839607</v>
      </c>
      <c r="O3697" s="1">
        <v>-9.5297922928352832E-2</v>
      </c>
      <c r="P3697">
        <v>-8.1867793970214348E-2</v>
      </c>
      <c r="Q3697">
        <v>-2.4851852684568531E-2</v>
      </c>
      <c r="R3697">
        <v>2.6287004412751447E-2</v>
      </c>
      <c r="S3697">
        <v>1.8006114156699074E-2</v>
      </c>
      <c r="T3697">
        <v>-0.12420945070737947</v>
      </c>
      <c r="U3697" s="1">
        <v>0.6634042593402194</v>
      </c>
      <c r="V3697">
        <v>0.77590102201515232</v>
      </c>
      <c r="W3697">
        <v>0.80834854346611529</v>
      </c>
      <c r="X3697">
        <v>0.82301134731259862</v>
      </c>
      <c r="Y3697">
        <v>0.74893987883009738</v>
      </c>
      <c r="Z3697">
        <v>-0.31804152802791258</v>
      </c>
      <c r="AA3697">
        <v>-0.10306758825377429</v>
      </c>
      <c r="AB3697">
        <v>4.3477216553222273E-2</v>
      </c>
      <c r="AC3697">
        <v>0.2920962802385868</v>
      </c>
      <c r="AD3697">
        <v>0.98620072227144961</v>
      </c>
      <c r="AE3697" s="1">
        <v>0.72052521764538768</v>
      </c>
      <c r="AF3697">
        <v>0.86076903779471803</v>
      </c>
      <c r="AG3697">
        <v>0.86502856937584105</v>
      </c>
      <c r="AH3697">
        <v>0.78857354218148024</v>
      </c>
      <c r="AI3697">
        <v>0.58816855009298186</v>
      </c>
      <c r="AJ3697">
        <v>-0.36827106186775982</v>
      </c>
      <c r="AK3697">
        <v>-7.1761330649116606E-2</v>
      </c>
      <c r="AL3697">
        <v>0.16308221182612706</v>
      </c>
      <c r="AM3697">
        <v>0.40930684824315505</v>
      </c>
      <c r="AN3697">
        <v>0.9940966301471682</v>
      </c>
      <c r="AO3697" s="1">
        <v>0.69589493192500429</v>
      </c>
      <c r="AP3697">
        <v>0.82283669449054408</v>
      </c>
      <c r="AQ3697">
        <v>0.84154539925691818</v>
      </c>
      <c r="AR3697">
        <v>0.81122203202946641</v>
      </c>
      <c r="AS3697">
        <v>0.67417589338312245</v>
      </c>
      <c r="AT3697">
        <v>-0.34492030685669195</v>
      </c>
      <c r="AU3697">
        <v>-8.8236392552705531E-2</v>
      </c>
      <c r="AV3697">
        <v>0.10292790760513046</v>
      </c>
      <c r="AW3697">
        <v>0.35194783034614902</v>
      </c>
      <c r="AX3697">
        <v>0.99639628957563753</v>
      </c>
      <c r="AY3697" s="1">
        <v>10</v>
      </c>
      <c r="AZ3697">
        <v>10</v>
      </c>
      <c r="BA3697">
        <v>10</v>
      </c>
      <c r="BB3697" s="18">
        <v>-1.3682847612138869</v>
      </c>
      <c r="BC3697" s="15">
        <v>-0.61559663448563973</v>
      </c>
      <c r="BD3697" s="15">
        <v>-0.14707957299163096</v>
      </c>
      <c r="BE3697" s="15">
        <v>0.17230212228512398</v>
      </c>
      <c r="BF3697" s="15">
        <v>0.71414581399789989</v>
      </c>
      <c r="BG3697" s="15">
        <v>1.7097968245311892</v>
      </c>
      <c r="BH3697" s="18">
        <v>-1.5960114346458401</v>
      </c>
      <c r="BI3697" s="15">
        <v>-0.85365670619000411</v>
      </c>
      <c r="BJ3697" s="15">
        <v>-0.22878004428829432</v>
      </c>
      <c r="BK3697" s="15">
        <v>0.26613878447315253</v>
      </c>
      <c r="BL3697" s="15">
        <v>0.78504259329546799</v>
      </c>
      <c r="BM3697" s="15">
        <v>1.1619830152324555</v>
      </c>
      <c r="BN3697" s="1" t="s">
        <v>20543</v>
      </c>
    </row>
    <row r="3698" spans="1:66" x14ac:dyDescent="0.25">
      <c r="A3698">
        <v>853595</v>
      </c>
      <c r="B3698" t="s">
        <v>9249</v>
      </c>
      <c r="C3698" t="s">
        <v>9250</v>
      </c>
      <c r="D3698" t="s">
        <v>9251</v>
      </c>
      <c r="E3698" t="s">
        <v>9252</v>
      </c>
      <c r="F3698" s="23">
        <v>1.4188649999999999E-12</v>
      </c>
      <c r="G3698" s="23">
        <v>8.0727530000000006E-2</v>
      </c>
      <c r="H3698" s="23">
        <v>2.5552445999999999E-2</v>
      </c>
      <c r="I3698" s="11">
        <v>-0.17100643381905431</v>
      </c>
      <c r="J3698" s="12">
        <v>0.40222340590010514</v>
      </c>
      <c r="K3698" s="12">
        <v>0.64135369335892523</v>
      </c>
      <c r="L3698" s="12">
        <v>7.7548594648475383E-2</v>
      </c>
      <c r="M3698" s="12">
        <v>0.58888717996943962</v>
      </c>
      <c r="N3698" s="12">
        <v>-0.38492597923488736</v>
      </c>
      <c r="O3698" s="1">
        <v>-0.13750129057166713</v>
      </c>
      <c r="P3698">
        <v>0.23359050911690513</v>
      </c>
      <c r="Q3698">
        <v>0.31648657240152006</v>
      </c>
      <c r="R3698">
        <v>3.2531347455651734E-2</v>
      </c>
      <c r="S3698">
        <v>0.20465524856224288</v>
      </c>
      <c r="T3698">
        <v>-0.1365519532534607</v>
      </c>
      <c r="U3698" s="1">
        <v>0.61204103911875263</v>
      </c>
      <c r="V3698">
        <v>0.79933520460886298</v>
      </c>
      <c r="W3698">
        <v>0.92397478565317792</v>
      </c>
      <c r="X3698">
        <v>0.83591331027454396</v>
      </c>
      <c r="Y3698">
        <v>0.63284403771081177</v>
      </c>
      <c r="Z3698">
        <v>-0.39904690508953877</v>
      </c>
      <c r="AA3698">
        <v>-0.22855431392149037</v>
      </c>
      <c r="AB3698">
        <v>0.18228626336234591</v>
      </c>
      <c r="AC3698">
        <v>0.42451195705662392</v>
      </c>
      <c r="AD3698">
        <v>0.99353978570319035</v>
      </c>
      <c r="AE3698" s="1">
        <v>0.78557899589950264</v>
      </c>
      <c r="AF3698">
        <v>0.84510228425335054</v>
      </c>
      <c r="AG3698">
        <v>0.79225480265309867</v>
      </c>
      <c r="AH3698">
        <v>0.74562918845544823</v>
      </c>
      <c r="AI3698">
        <v>0.32427002755817397</v>
      </c>
      <c r="AJ3698">
        <v>-0.28340023372115225</v>
      </c>
      <c r="AK3698">
        <v>6.0578730808497315E-3</v>
      </c>
      <c r="AL3698">
        <v>0.11976674637094854</v>
      </c>
      <c r="AM3698">
        <v>0.61888458261068302</v>
      </c>
      <c r="AN3698">
        <v>0.91322096968161981</v>
      </c>
      <c r="AO3698" s="1">
        <v>0.71752410829330415</v>
      </c>
      <c r="AP3698">
        <v>0.84339754010341927</v>
      </c>
      <c r="AQ3698">
        <v>0.87926629684366375</v>
      </c>
      <c r="AR3698">
        <v>0.81042774744235246</v>
      </c>
      <c r="AS3698">
        <v>0.48910594368765486</v>
      </c>
      <c r="AT3698">
        <v>-0.34929877159069855</v>
      </c>
      <c r="AU3698">
        <v>-0.11283664615616164</v>
      </c>
      <c r="AV3698">
        <v>0.15454050167315159</v>
      </c>
      <c r="AW3698">
        <v>0.53601308067935793</v>
      </c>
      <c r="AX3698">
        <v>0.97723022604982712</v>
      </c>
      <c r="AY3698" s="1">
        <v>10</v>
      </c>
      <c r="AZ3698">
        <v>10</v>
      </c>
      <c r="BA3698">
        <v>10</v>
      </c>
      <c r="BB3698" s="18">
        <v>-1.3875484576631969</v>
      </c>
      <c r="BC3698" s="15">
        <v>-0.94132961857559028</v>
      </c>
      <c r="BD3698" s="15">
        <v>-0.58415073920978589</v>
      </c>
      <c r="BE3698" s="15">
        <v>0.27655280214000194</v>
      </c>
      <c r="BF3698" s="15">
        <v>0.78401122736886852</v>
      </c>
      <c r="BG3698" s="15">
        <v>1.2204631493803317</v>
      </c>
      <c r="BH3698" s="18">
        <v>-1.5748427576789032</v>
      </c>
      <c r="BI3698" s="15">
        <v>-0.50079560137185031</v>
      </c>
      <c r="BJ3698" s="15">
        <v>0.11829003086820655</v>
      </c>
      <c r="BK3698" s="15">
        <v>0.36148767521768121</v>
      </c>
      <c r="BL3698" s="15">
        <v>1.4289882010265103</v>
      </c>
      <c r="BM3698" s="15">
        <v>0.79887408849772534</v>
      </c>
      <c r="BN3698" s="1" t="s">
        <v>20543</v>
      </c>
    </row>
    <row r="3699" spans="1:66" x14ac:dyDescent="0.25">
      <c r="A3699">
        <v>852800</v>
      </c>
      <c r="B3699" t="s">
        <v>9308</v>
      </c>
      <c r="C3699" t="s">
        <v>9309</v>
      </c>
      <c r="D3699" t="s">
        <v>9310</v>
      </c>
      <c r="E3699" t="s">
        <v>9311</v>
      </c>
      <c r="F3699" s="23">
        <v>1.1916379000000001E-10</v>
      </c>
      <c r="G3699" s="23">
        <v>0.52578309999999995</v>
      </c>
      <c r="H3699" s="23">
        <v>6.0069732000000001E-2</v>
      </c>
      <c r="I3699" s="11">
        <v>0.13364962710017697</v>
      </c>
      <c r="J3699" s="12">
        <v>-0.46694607014402062</v>
      </c>
      <c r="K3699" s="12">
        <v>-0.18254093337825456</v>
      </c>
      <c r="L3699" s="12">
        <v>-1.0295272124514967E-2</v>
      </c>
      <c r="M3699" s="12">
        <v>0.35323457884787612</v>
      </c>
      <c r="N3699" s="12">
        <v>0.5421591427589979</v>
      </c>
      <c r="O3699" s="1">
        <v>8.3805826983809353E-2</v>
      </c>
      <c r="P3699">
        <v>-0.21116439488134903</v>
      </c>
      <c r="Q3699">
        <v>-7.4059929815681116E-2</v>
      </c>
      <c r="R3699">
        <v>-3.8209376710199041E-3</v>
      </c>
      <c r="S3699">
        <v>0.12319834594224838</v>
      </c>
      <c r="T3699">
        <v>0.18666317331760715</v>
      </c>
      <c r="U3699" s="1">
        <v>0.95124582851619999</v>
      </c>
      <c r="V3699">
        <v>0.8024688133310256</v>
      </c>
      <c r="W3699">
        <v>0.6831252092140121</v>
      </c>
      <c r="X3699">
        <v>0.50313143163445617</v>
      </c>
      <c r="Y3699">
        <v>0.30433622926305615</v>
      </c>
      <c r="Z3699">
        <v>-6.3805852035212524E-2</v>
      </c>
      <c r="AA3699">
        <v>9.854303758363446E-2</v>
      </c>
      <c r="AB3699">
        <v>0.28009212841330805</v>
      </c>
      <c r="AC3699">
        <v>0.33208028529141392</v>
      </c>
      <c r="AD3699">
        <v>0.83436895544608403</v>
      </c>
      <c r="AE3699" s="1">
        <v>0.7307759476352591</v>
      </c>
      <c r="AF3699">
        <v>0.87141445289246944</v>
      </c>
      <c r="AG3699">
        <v>0.8717861183787381</v>
      </c>
      <c r="AH3699">
        <v>0.77874845159062234</v>
      </c>
      <c r="AI3699">
        <v>0.53834636567037664</v>
      </c>
      <c r="AJ3699">
        <v>-0.37148583521662348</v>
      </c>
      <c r="AK3699">
        <v>-6.7362030669439785E-2</v>
      </c>
      <c r="AL3699">
        <v>0.18457628097902587</v>
      </c>
      <c r="AM3699">
        <v>0.44670116687191996</v>
      </c>
      <c r="AN3699">
        <v>0.98766626969262805</v>
      </c>
      <c r="AO3699" s="1">
        <v>0.85175398379405065</v>
      </c>
      <c r="AP3699">
        <v>0.86280285614018948</v>
      </c>
      <c r="AQ3699">
        <v>0.80803485125816055</v>
      </c>
      <c r="AR3699">
        <v>0.67246727275657847</v>
      </c>
      <c r="AS3699">
        <v>0.44484587850430946</v>
      </c>
      <c r="AT3699">
        <v>-0.23961489504658656</v>
      </c>
      <c r="AU3699">
        <v>7.2763654793302022E-3</v>
      </c>
      <c r="AV3699">
        <v>0.23348121982831341</v>
      </c>
      <c r="AW3699">
        <v>0.40576541502868424</v>
      </c>
      <c r="AX3699">
        <v>0.94328448361286787</v>
      </c>
      <c r="AY3699" s="1">
        <v>1</v>
      </c>
      <c r="AZ3699">
        <v>10</v>
      </c>
      <c r="BA3699">
        <v>10</v>
      </c>
      <c r="BB3699" s="18">
        <v>-1.8111907017947564</v>
      </c>
      <c r="BC3699" s="15">
        <v>-0.16113316651474374</v>
      </c>
      <c r="BD3699" s="15">
        <v>0.14072951238121956</v>
      </c>
      <c r="BE3699" s="15">
        <v>0.47829199918131254</v>
      </c>
      <c r="BF3699" s="15">
        <v>0.57495594522327453</v>
      </c>
      <c r="BG3699" s="15">
        <v>0.52337015922977626</v>
      </c>
      <c r="BH3699" s="18">
        <v>-1.6266194944586292</v>
      </c>
      <c r="BI3699" s="15">
        <v>-0.80598943583109717</v>
      </c>
      <c r="BJ3699" s="15">
        <v>-0.11136098119445183</v>
      </c>
      <c r="BK3699" s="15">
        <v>0.46407414577532125</v>
      </c>
      <c r="BL3699" s="15">
        <v>1.062775732718473</v>
      </c>
      <c r="BM3699" s="15">
        <v>1.272096285284307</v>
      </c>
      <c r="BN3699" s="1" t="s">
        <v>20543</v>
      </c>
    </row>
    <row r="3700" spans="1:66" x14ac:dyDescent="0.25">
      <c r="A3700">
        <v>855436</v>
      </c>
      <c r="B3700" t="s">
        <v>9476</v>
      </c>
      <c r="C3700" t="s">
        <v>9477</v>
      </c>
      <c r="D3700" t="s">
        <v>9478</v>
      </c>
      <c r="E3700" t="s">
        <v>9479</v>
      </c>
      <c r="F3700" s="23">
        <v>5.4850019999999998E-9</v>
      </c>
      <c r="G3700" s="23">
        <v>8.2257469999999999E-2</v>
      </c>
      <c r="H3700" s="23">
        <v>5.2479013999999997E-2</v>
      </c>
      <c r="I3700" s="11">
        <v>-0.1708251745018326</v>
      </c>
      <c r="J3700" s="12">
        <v>-0.21433677812449747</v>
      </c>
      <c r="K3700" s="12">
        <v>0.56747142784304783</v>
      </c>
      <c r="L3700" s="12">
        <v>6.8499695988824272E-2</v>
      </c>
      <c r="M3700" s="12">
        <v>0.71343282884621495</v>
      </c>
      <c r="N3700" s="12">
        <v>7.9845864628715152E-2</v>
      </c>
      <c r="O3700" s="1">
        <v>-8.487298246432845E-2</v>
      </c>
      <c r="P3700">
        <v>-9.8697680830229298E-2</v>
      </c>
      <c r="Q3700">
        <v>0.24542048961986351</v>
      </c>
      <c r="R3700">
        <v>2.6202747659680829E-2</v>
      </c>
      <c r="S3700">
        <v>0.24757193609070088</v>
      </c>
      <c r="T3700">
        <v>2.5930268659355635E-2</v>
      </c>
      <c r="U3700" s="1">
        <v>0.49590592619811125</v>
      </c>
      <c r="V3700">
        <v>0.6050103500391707</v>
      </c>
      <c r="W3700">
        <v>0.89290853415575522</v>
      </c>
      <c r="X3700">
        <v>0.80678650474621372</v>
      </c>
      <c r="Y3700">
        <v>0.77679957799244925</v>
      </c>
      <c r="Z3700">
        <v>-0.26937835944169691</v>
      </c>
      <c r="AA3700">
        <v>-0.43267822239736842</v>
      </c>
      <c r="AB3700">
        <v>0.17744933184346426</v>
      </c>
      <c r="AC3700">
        <v>0.24371359820126309</v>
      </c>
      <c r="AD3700">
        <v>0.928836915611991</v>
      </c>
      <c r="AE3700" s="1">
        <v>0.615877392343533</v>
      </c>
      <c r="AF3700">
        <v>0.86070890296998492</v>
      </c>
      <c r="AG3700">
        <v>0.8559871178741506</v>
      </c>
      <c r="AH3700">
        <v>0.85817924745651075</v>
      </c>
      <c r="AI3700">
        <v>0.5283516584748168</v>
      </c>
      <c r="AJ3700">
        <v>-0.47284282196447369</v>
      </c>
      <c r="AK3700">
        <v>-5.9707015750428714E-2</v>
      </c>
      <c r="AL3700">
        <v>6.2906804997701238E-2</v>
      </c>
      <c r="AM3700">
        <v>0.55716876658591763</v>
      </c>
      <c r="AN3700">
        <v>0.9747568218376309</v>
      </c>
      <c r="AO3700" s="1">
        <v>0.58644202646262189</v>
      </c>
      <c r="AP3700">
        <v>0.77993486099994958</v>
      </c>
      <c r="AQ3700">
        <v>0.90677550725801459</v>
      </c>
      <c r="AR3700">
        <v>0.86929205793008502</v>
      </c>
      <c r="AS3700">
        <v>0.66130216547399523</v>
      </c>
      <c r="AT3700">
        <v>-0.40010620846804612</v>
      </c>
      <c r="AU3700">
        <v>-0.23001876980579664</v>
      </c>
      <c r="AV3700">
        <v>0.11698986275482327</v>
      </c>
      <c r="AW3700">
        <v>0.43827497650764641</v>
      </c>
      <c r="AX3700">
        <v>0.99298666874050223</v>
      </c>
      <c r="AY3700" s="1">
        <v>10</v>
      </c>
      <c r="AZ3700">
        <v>10</v>
      </c>
      <c r="BA3700">
        <v>10</v>
      </c>
      <c r="BB3700" s="18">
        <v>-0.9986662408658824</v>
      </c>
      <c r="BC3700" s="15">
        <v>-0.60474749555363927</v>
      </c>
      <c r="BD3700" s="15">
        <v>-0.88871680686633414</v>
      </c>
      <c r="BE3700" s="15">
        <v>0.17226082198629586</v>
      </c>
      <c r="BF3700" s="15">
        <v>0.2874906681213974</v>
      </c>
      <c r="BG3700" s="15">
        <v>1.2144973159643822</v>
      </c>
      <c r="BH3700" s="18">
        <v>-1.2662965720050432</v>
      </c>
      <c r="BI3700" s="15">
        <v>-0.94054708172145352</v>
      </c>
      <c r="BJ3700" s="15">
        <v>3.3579670069708301E-4</v>
      </c>
      <c r="BK3700" s="15">
        <v>0.27957870633140541</v>
      </c>
      <c r="BL3700" s="15">
        <v>1.4052197428112156</v>
      </c>
      <c r="BM3700" s="15">
        <v>1.3395911450969633</v>
      </c>
      <c r="BN3700" s="1" t="s">
        <v>20543</v>
      </c>
    </row>
    <row r="3701" spans="1:66" x14ac:dyDescent="0.25">
      <c r="A3701">
        <v>855756</v>
      </c>
      <c r="B3701" t="s">
        <v>9568</v>
      </c>
      <c r="C3701" t="s">
        <v>9569</v>
      </c>
      <c r="D3701" t="s">
        <v>9570</v>
      </c>
      <c r="E3701" t="s">
        <v>9461</v>
      </c>
      <c r="F3701" s="23">
        <v>5.5752043000000001E-9</v>
      </c>
      <c r="G3701" s="23">
        <v>7.3808570000000004E-2</v>
      </c>
      <c r="H3701" s="23">
        <v>0.20702504999999999</v>
      </c>
      <c r="I3701" s="11">
        <v>0.12234315941825241</v>
      </c>
      <c r="J3701" s="12">
        <v>-8.924787599256645E-2</v>
      </c>
      <c r="K3701" s="12">
        <v>0.41999266933161222</v>
      </c>
      <c r="L3701" s="12">
        <v>0.24998800674206947</v>
      </c>
      <c r="M3701" s="12">
        <v>0.55182853449976588</v>
      </c>
      <c r="N3701" s="12">
        <v>-0.17982956270821002</v>
      </c>
      <c r="O3701" s="1">
        <v>6.7454992692443663E-2</v>
      </c>
      <c r="P3701">
        <v>-4.3086519765925382E-2</v>
      </c>
      <c r="Q3701">
        <v>0.2033409659567936</v>
      </c>
      <c r="R3701">
        <v>0.11236980608890602</v>
      </c>
      <c r="S3701">
        <v>0.21343390305020682</v>
      </c>
      <c r="T3701">
        <v>-6.0769080724399488E-2</v>
      </c>
      <c r="U3701" s="1">
        <v>0.50194835011601135</v>
      </c>
      <c r="V3701">
        <v>0.50488800362955877</v>
      </c>
      <c r="W3701">
        <v>0.72531003049808795</v>
      </c>
      <c r="X3701">
        <v>0.84531307685494228</v>
      </c>
      <c r="Y3701">
        <v>0.87857722706236219</v>
      </c>
      <c r="Z3701">
        <v>-0.13669007178989456</v>
      </c>
      <c r="AA3701">
        <v>-0.3344670978677961</v>
      </c>
      <c r="AB3701">
        <v>-9.6140343740929876E-2</v>
      </c>
      <c r="AC3701">
        <v>0.19066863645226992</v>
      </c>
      <c r="AD3701">
        <v>0.88629531790238192</v>
      </c>
      <c r="AE3701" s="1">
        <v>0.5887638978915396</v>
      </c>
      <c r="AF3701">
        <v>0.75740772329892092</v>
      </c>
      <c r="AG3701">
        <v>0.83491122318804523</v>
      </c>
      <c r="AH3701">
        <v>0.92135527777494719</v>
      </c>
      <c r="AI3701">
        <v>0.65178092551090894</v>
      </c>
      <c r="AJ3701">
        <v>-0.36928951131932869</v>
      </c>
      <c r="AK3701">
        <v>-0.16209754092471235</v>
      </c>
      <c r="AL3701">
        <v>-4.5281534658798195E-2</v>
      </c>
      <c r="AM3701">
        <v>0.51365155928346995</v>
      </c>
      <c r="AN3701">
        <v>0.9785286629262081</v>
      </c>
      <c r="AO3701" s="1">
        <v>0.55839404305704532</v>
      </c>
      <c r="AP3701">
        <v>0.64325478924520374</v>
      </c>
      <c r="AQ3701">
        <v>0.79904691100045333</v>
      </c>
      <c r="AR3701">
        <v>0.90571869980634256</v>
      </c>
      <c r="AS3701">
        <v>0.79030938912160209</v>
      </c>
      <c r="AT3701">
        <v>-0.25526605687352538</v>
      </c>
      <c r="AU3701">
        <v>-0.25837382619437205</v>
      </c>
      <c r="AV3701">
        <v>-7.361967819279619E-2</v>
      </c>
      <c r="AW3701">
        <v>0.35534421519613679</v>
      </c>
      <c r="AX3701">
        <v>0.95580550199599246</v>
      </c>
      <c r="AY3701" s="1">
        <v>10</v>
      </c>
      <c r="AZ3701">
        <v>10</v>
      </c>
      <c r="BA3701">
        <v>10</v>
      </c>
      <c r="BB3701" s="18">
        <v>-1.1934664782232847</v>
      </c>
      <c r="BC3701" s="15">
        <v>-0.4293744246786399</v>
      </c>
      <c r="BD3701" s="15">
        <v>-0.84310865869069118</v>
      </c>
      <c r="BE3701" s="15">
        <v>-0.34454753145228856</v>
      </c>
      <c r="BF3701" s="15">
        <v>0.25543466102577783</v>
      </c>
      <c r="BG3701" s="15">
        <v>1.6944862002792398</v>
      </c>
      <c r="BH3701" s="18">
        <v>-0.99759991665275882</v>
      </c>
      <c r="BI3701" s="15">
        <v>-0.57225674585832931</v>
      </c>
      <c r="BJ3701" s="15">
        <v>-0.17071699888746186</v>
      </c>
      <c r="BK3701" s="15">
        <v>5.5673384431085104E-2</v>
      </c>
      <c r="BL3701" s="15">
        <v>1.1388903290248675</v>
      </c>
      <c r="BM3701" s="15">
        <v>1.4065861796824735</v>
      </c>
      <c r="BN3701" s="1" t="s">
        <v>20543</v>
      </c>
    </row>
    <row r="3702" spans="1:66" x14ac:dyDescent="0.25">
      <c r="A3702">
        <v>856552</v>
      </c>
      <c r="B3702" t="s">
        <v>9574</v>
      </c>
      <c r="C3702" t="s">
        <v>9575</v>
      </c>
      <c r="D3702" t="s">
        <v>9576</v>
      </c>
      <c r="E3702" t="s">
        <v>9450</v>
      </c>
      <c r="F3702" s="23">
        <v>6.5702999999999998E-13</v>
      </c>
      <c r="G3702" s="23">
        <v>6.7379030000000006E-2</v>
      </c>
      <c r="H3702" s="23">
        <v>0.34609856999999999</v>
      </c>
      <c r="I3702" s="11">
        <v>-0.53732754645629832</v>
      </c>
      <c r="J3702" s="12">
        <v>-0.30806045262207776</v>
      </c>
      <c r="K3702" s="12">
        <v>7.0405952728402971E-2</v>
      </c>
      <c r="L3702" s="12">
        <v>-0.27697471387579697</v>
      </c>
      <c r="M3702" s="12">
        <v>4.9389859101313251E-2</v>
      </c>
      <c r="N3702" s="12">
        <v>-6.0723732362365335E-2</v>
      </c>
      <c r="O3702" s="1">
        <v>-0.22494996372082085</v>
      </c>
      <c r="P3702">
        <v>-0.1243968755352859</v>
      </c>
      <c r="Q3702">
        <v>2.2739402332849965E-2</v>
      </c>
      <c r="R3702">
        <v>-8.0512387103899782E-2</v>
      </c>
      <c r="S3702">
        <v>1.3853224352634766E-2</v>
      </c>
      <c r="T3702">
        <v>-1.5233681818384867E-2</v>
      </c>
      <c r="U3702" s="1">
        <v>0.54507168972471454</v>
      </c>
      <c r="V3702">
        <v>0.85846484458307071</v>
      </c>
      <c r="W3702">
        <v>0.90406514803528959</v>
      </c>
      <c r="X3702">
        <v>0.74699806904480615</v>
      </c>
      <c r="Y3702">
        <v>0.66741380901054392</v>
      </c>
      <c r="Z3702">
        <v>-0.54080999030127086</v>
      </c>
      <c r="AA3702">
        <v>-0.12704899623120508</v>
      </c>
      <c r="AB3702">
        <v>0.26804455388546788</v>
      </c>
      <c r="AC3702">
        <v>0.27747231336117884</v>
      </c>
      <c r="AD3702">
        <v>0.97241906604951345</v>
      </c>
      <c r="AE3702" s="1">
        <v>0.63429157113734058</v>
      </c>
      <c r="AF3702">
        <v>0.91067816468974483</v>
      </c>
      <c r="AG3702">
        <v>0.84689655545557863</v>
      </c>
      <c r="AH3702">
        <v>0.75963198109977526</v>
      </c>
      <c r="AI3702">
        <v>0.61662516865573402</v>
      </c>
      <c r="AJ3702">
        <v>-0.51763531518326733</v>
      </c>
      <c r="AK3702">
        <v>1.5695925575151658E-2</v>
      </c>
      <c r="AL3702">
        <v>0.17536406323294948</v>
      </c>
      <c r="AM3702">
        <v>0.34424172885677312</v>
      </c>
      <c r="AN3702">
        <v>0.98196773690500072</v>
      </c>
      <c r="AO3702" s="1">
        <v>0.5963678007439811</v>
      </c>
      <c r="AP3702">
        <v>0.89098290552965165</v>
      </c>
      <c r="AQ3702">
        <v>0.87700122053004115</v>
      </c>
      <c r="AR3702">
        <v>0.7573639638441958</v>
      </c>
      <c r="AS3702">
        <v>0.64274143873288703</v>
      </c>
      <c r="AT3702">
        <v>-0.53064633435535113</v>
      </c>
      <c r="AU3702">
        <v>-4.9606472173941332E-2</v>
      </c>
      <c r="AV3702">
        <v>0.21862254988084459</v>
      </c>
      <c r="AW3702">
        <v>0.31525661865954185</v>
      </c>
      <c r="AX3702">
        <v>0.98214243229980613</v>
      </c>
      <c r="AY3702" s="1">
        <v>10</v>
      </c>
      <c r="AZ3702">
        <v>10</v>
      </c>
      <c r="BA3702">
        <v>10</v>
      </c>
      <c r="BB3702" s="18">
        <v>-0.94606031614324448</v>
      </c>
      <c r="BC3702" s="15">
        <v>-0.93788060017836006</v>
      </c>
      <c r="BD3702" s="15">
        <v>-0.14372618604401374</v>
      </c>
      <c r="BE3702" s="15">
        <v>0.61459876801879687</v>
      </c>
      <c r="BF3702" s="15">
        <v>0.63269398943970512</v>
      </c>
      <c r="BG3702" s="15">
        <v>1.3811303197421507</v>
      </c>
      <c r="BH3702" s="18">
        <v>-1.5532371759985981</v>
      </c>
      <c r="BI3702" s="15">
        <v>-1.2859870382388641</v>
      </c>
      <c r="BJ3702" s="15">
        <v>-6.4167887619361416E-2</v>
      </c>
      <c r="BK3702" s="15">
        <v>0.30161902570045135</v>
      </c>
      <c r="BL3702" s="15">
        <v>0.68850422987053372</v>
      </c>
      <c r="BM3702" s="15">
        <v>1.3125128714508107</v>
      </c>
      <c r="BN3702" s="1" t="s">
        <v>20543</v>
      </c>
    </row>
    <row r="3703" spans="1:66" x14ac:dyDescent="0.25">
      <c r="A3703">
        <v>853382</v>
      </c>
      <c r="B3703" t="s">
        <v>9581</v>
      </c>
      <c r="C3703" t="s">
        <v>9582</v>
      </c>
      <c r="D3703" t="s">
        <v>9583</v>
      </c>
      <c r="E3703" t="s">
        <v>9450</v>
      </c>
      <c r="F3703" s="23">
        <v>9.2822283000000002E-10</v>
      </c>
      <c r="G3703" s="23">
        <v>4.8074823000000003E-2</v>
      </c>
      <c r="H3703" s="23">
        <v>9.0291839999999998E-2</v>
      </c>
      <c r="I3703" s="11">
        <v>-1.670308433324974E-2</v>
      </c>
      <c r="J3703" s="12">
        <v>6.8569105842767444E-2</v>
      </c>
      <c r="K3703" s="12">
        <v>0.43002234716078858</v>
      </c>
      <c r="L3703" s="12">
        <v>0.35368185879477976</v>
      </c>
      <c r="M3703" s="12">
        <v>0.67826050403186489</v>
      </c>
      <c r="N3703" s="12">
        <v>-0.26521941710244906</v>
      </c>
      <c r="O3703" s="1">
        <v>-1.1534706177154908E-2</v>
      </c>
      <c r="P3703">
        <v>4.2534521494037789E-2</v>
      </c>
      <c r="Q3703">
        <v>0.24140043416389922</v>
      </c>
      <c r="R3703">
        <v>0.1760113905600374</v>
      </c>
      <c r="S3703">
        <v>0.30781165949230777</v>
      </c>
      <c r="T3703">
        <v>-9.8121565229678478E-2</v>
      </c>
      <c r="U3703" s="1">
        <v>0.44113913157143708</v>
      </c>
      <c r="V3703">
        <v>0.58993176541015624</v>
      </c>
      <c r="W3703">
        <v>0.74736525441996249</v>
      </c>
      <c r="X3703">
        <v>0.79333839626472091</v>
      </c>
      <c r="Y3703">
        <v>0.91589718319850077</v>
      </c>
      <c r="Z3703">
        <v>-0.30507208554065496</v>
      </c>
      <c r="AA3703">
        <v>-0.25648449063058465</v>
      </c>
      <c r="AB3703">
        <v>-8.0680724201771684E-4</v>
      </c>
      <c r="AC3703">
        <v>8.7605331786193563E-2</v>
      </c>
      <c r="AD3703">
        <v>0.89675458261011931</v>
      </c>
      <c r="AE3703" s="1">
        <v>0.63809131031132105</v>
      </c>
      <c r="AF3703">
        <v>0.84390546986430648</v>
      </c>
      <c r="AG3703">
        <v>0.87583135998716533</v>
      </c>
      <c r="AH3703">
        <v>0.84366670041192116</v>
      </c>
      <c r="AI3703">
        <v>0.62258771604859486</v>
      </c>
      <c r="AJ3703">
        <v>-0.42937405554699709</v>
      </c>
      <c r="AK3703">
        <v>-0.10758570879611629</v>
      </c>
      <c r="AL3703">
        <v>0.10788773091819971</v>
      </c>
      <c r="AM3703">
        <v>0.44457562768763981</v>
      </c>
      <c r="AN3703">
        <v>0.99733405727255442</v>
      </c>
      <c r="AO3703" s="1">
        <v>0.55415790465422743</v>
      </c>
      <c r="AP3703">
        <v>0.73636616879461958</v>
      </c>
      <c r="AQ3703">
        <v>0.83623040671160376</v>
      </c>
      <c r="AR3703">
        <v>0.8446474684073545</v>
      </c>
      <c r="AS3703">
        <v>0.79941660703596396</v>
      </c>
      <c r="AT3703">
        <v>-0.37727980945897394</v>
      </c>
      <c r="AU3703">
        <v>-0.19048310644246383</v>
      </c>
      <c r="AV3703">
        <v>5.3516892530723954E-2</v>
      </c>
      <c r="AW3703">
        <v>0.26898732098897749</v>
      </c>
      <c r="AX3703">
        <v>0.97659859264520599</v>
      </c>
      <c r="AY3703" s="1">
        <v>5</v>
      </c>
      <c r="AZ3703">
        <v>10</v>
      </c>
      <c r="BA3703">
        <v>10</v>
      </c>
      <c r="BB3703" s="18">
        <v>-1.0809392187002711</v>
      </c>
      <c r="BC3703" s="15">
        <v>-0.79482804663335804</v>
      </c>
      <c r="BD3703" s="15">
        <v>-0.69266184156642596</v>
      </c>
      <c r="BE3703" s="15">
        <v>-0.1550427500995108</v>
      </c>
      <c r="BF3703" s="15">
        <v>3.0863400288892767E-2</v>
      </c>
      <c r="BG3703" s="15">
        <v>1.7725309041710329</v>
      </c>
      <c r="BH3703" s="18">
        <v>-1.105555578933483</v>
      </c>
      <c r="BI3703" s="15">
        <v>-0.69377354815760339</v>
      </c>
      <c r="BJ3703" s="15">
        <v>-5.8911523670398543E-2</v>
      </c>
      <c r="BK3703" s="15">
        <v>0.36619990606747055</v>
      </c>
      <c r="BL3703" s="15">
        <v>1.0304575211167359</v>
      </c>
      <c r="BM3703" s="15">
        <v>1.3816607761169006</v>
      </c>
      <c r="BN3703" s="1" t="s">
        <v>20543</v>
      </c>
    </row>
    <row r="3704" spans="1:66" x14ac:dyDescent="0.25">
      <c r="A3704">
        <v>852443</v>
      </c>
      <c r="B3704" t="s">
        <v>9614</v>
      </c>
      <c r="C3704" t="s">
        <v>9615</v>
      </c>
      <c r="D3704" t="s">
        <v>9616</v>
      </c>
      <c r="E3704" t="s">
        <v>9439</v>
      </c>
      <c r="F3704" s="23">
        <v>4.4526439999999999E-8</v>
      </c>
      <c r="G3704" s="23">
        <v>1.8607947999999999E-2</v>
      </c>
      <c r="H3704" s="23">
        <v>4.1243516000000001E-2</v>
      </c>
      <c r="I3704" s="11">
        <v>-0.15213108993847127</v>
      </c>
      <c r="J3704" s="12">
        <v>0.17466213923430166</v>
      </c>
      <c r="K3704" s="12">
        <v>0.5742397973067852</v>
      </c>
      <c r="L3704" s="12">
        <v>-8.8801775299917077E-2</v>
      </c>
      <c r="M3704" s="12">
        <v>0.835922958214116</v>
      </c>
      <c r="N3704" s="12">
        <v>7.5545203636928501E-2</v>
      </c>
      <c r="O3704" s="1">
        <v>-9.0155191698518794E-2</v>
      </c>
      <c r="P3704">
        <v>0.10090805476443949</v>
      </c>
      <c r="Q3704">
        <v>0.30422215324793656</v>
      </c>
      <c r="R3704">
        <v>-4.0038729450119416E-2</v>
      </c>
      <c r="S3704">
        <v>0.34692160050543525</v>
      </c>
      <c r="T3704">
        <v>2.9518541290879666E-2</v>
      </c>
      <c r="U3704" s="1">
        <v>0.36219716218632536</v>
      </c>
      <c r="V3704">
        <v>0.64857084279760935</v>
      </c>
      <c r="W3704">
        <v>0.92785470438538131</v>
      </c>
      <c r="X3704">
        <v>0.71674270049674216</v>
      </c>
      <c r="Y3704">
        <v>0.73019381543698192</v>
      </c>
      <c r="Z3704">
        <v>-0.45818727269985765</v>
      </c>
      <c r="AA3704">
        <v>-0.42446328046302756</v>
      </c>
      <c r="AB3704">
        <v>0.33823194340136942</v>
      </c>
      <c r="AC3704">
        <v>0.17642195651085937</v>
      </c>
      <c r="AD3704">
        <v>0.88688963813083455</v>
      </c>
      <c r="AE3704" s="1">
        <v>0.61450275146973243</v>
      </c>
      <c r="AF3704">
        <v>0.82840055302819415</v>
      </c>
      <c r="AG3704">
        <v>0.8445937274180555</v>
      </c>
      <c r="AH3704">
        <v>0.87772637720319058</v>
      </c>
      <c r="AI3704">
        <v>0.48276020287965715</v>
      </c>
      <c r="AJ3704">
        <v>-0.43335027353514344</v>
      </c>
      <c r="AK3704">
        <v>-8.5288367721144065E-2</v>
      </c>
      <c r="AL3704">
        <v>2.2895586977950598E-2</v>
      </c>
      <c r="AM3704">
        <v>0.62748560286841226</v>
      </c>
      <c r="AN3704">
        <v>0.95764990475965184</v>
      </c>
      <c r="AO3704" s="1">
        <v>0.53015906021709913</v>
      </c>
      <c r="AP3704">
        <v>0.79225225790172749</v>
      </c>
      <c r="AQ3704">
        <v>0.93672488303226864</v>
      </c>
      <c r="AR3704">
        <v>0.8537240099864396</v>
      </c>
      <c r="AS3704">
        <v>0.63210675755621215</v>
      </c>
      <c r="AT3704">
        <v>-0.47196958633513686</v>
      </c>
      <c r="AU3704">
        <v>-0.25461966225317889</v>
      </c>
      <c r="AV3704">
        <v>0.17686336291362126</v>
      </c>
      <c r="AW3704">
        <v>0.44777818833558153</v>
      </c>
      <c r="AX3704">
        <v>0.98220477273886708</v>
      </c>
      <c r="AY3704" s="1">
        <v>3</v>
      </c>
      <c r="AZ3704">
        <v>10</v>
      </c>
      <c r="BA3704">
        <v>10</v>
      </c>
      <c r="BB3704" s="18">
        <v>-0.84899332401071526</v>
      </c>
      <c r="BC3704" s="15">
        <v>-1.0204818761822574</v>
      </c>
      <c r="BD3704" s="15">
        <v>-0.96023318419514869</v>
      </c>
      <c r="BE3704" s="15">
        <v>0.40233947030988476</v>
      </c>
      <c r="BF3704" s="15">
        <v>0.11326218692830332</v>
      </c>
      <c r="BG3704" s="15">
        <v>1.102588418688357</v>
      </c>
      <c r="BH3704" s="18">
        <v>-1.1086872314858198</v>
      </c>
      <c r="BI3704" s="15">
        <v>-0.72232655865931361</v>
      </c>
      <c r="BJ3704" s="15">
        <v>2.0017314572881955E-2</v>
      </c>
      <c r="BK3704" s="15">
        <v>0.25075125761983835</v>
      </c>
      <c r="BL3704" s="15">
        <v>1.5402163976328371</v>
      </c>
      <c r="BM3704" s="15">
        <v>1.2315471287811521</v>
      </c>
      <c r="BN3704" s="1" t="s">
        <v>20543</v>
      </c>
    </row>
    <row r="3705" spans="1:66" x14ac:dyDescent="0.25">
      <c r="A3705">
        <v>855935</v>
      </c>
      <c r="B3705" t="s">
        <v>9665</v>
      </c>
      <c r="C3705" t="s">
        <v>9666</v>
      </c>
      <c r="D3705" t="s">
        <v>9667</v>
      </c>
      <c r="E3705" t="s">
        <v>9668</v>
      </c>
      <c r="F3705" s="23">
        <v>9.0594500000000001E-5</v>
      </c>
      <c r="G3705" s="23">
        <v>0.10962319</v>
      </c>
      <c r="H3705" s="23">
        <v>0.11239103</v>
      </c>
      <c r="I3705" s="11">
        <v>-0.36955730859988706</v>
      </c>
      <c r="J3705" s="12">
        <v>4.8183184212938678E-2</v>
      </c>
      <c r="K3705" s="12">
        <v>5.0143036794512007E-2</v>
      </c>
      <c r="L3705" s="12">
        <v>-0.29032227568315372</v>
      </c>
      <c r="M3705" s="12">
        <v>0.18014659137221775</v>
      </c>
      <c r="N3705" s="12">
        <v>-0.6403644564495008</v>
      </c>
      <c r="O3705" s="1">
        <v>-0.20788467799212812</v>
      </c>
      <c r="P3705">
        <v>2.4778627712843688E-2</v>
      </c>
      <c r="Q3705">
        <v>2.6222917420843251E-2</v>
      </c>
      <c r="R3705">
        <v>-0.14031653887826886</v>
      </c>
      <c r="S3705">
        <v>7.6711731201198022E-2</v>
      </c>
      <c r="T3705">
        <v>-0.27146548271977261</v>
      </c>
      <c r="U3705" s="1">
        <v>0.39172878404965422</v>
      </c>
      <c r="V3705">
        <v>0.59266054413160529</v>
      </c>
      <c r="W3705">
        <v>0.86926524376393999</v>
      </c>
      <c r="X3705">
        <v>0.86337796545748458</v>
      </c>
      <c r="Y3705">
        <v>0.81349824143443106</v>
      </c>
      <c r="Z3705">
        <v>-0.35793409545859023</v>
      </c>
      <c r="AA3705">
        <v>-0.41657882581221234</v>
      </c>
      <c r="AB3705">
        <v>7.4145364341325043E-2</v>
      </c>
      <c r="AC3705">
        <v>0.27859809954470094</v>
      </c>
      <c r="AD3705">
        <v>0.91940171461423492</v>
      </c>
      <c r="AE3705" s="1">
        <v>0.69797350083115606</v>
      </c>
      <c r="AF3705">
        <v>0.62899998035247806</v>
      </c>
      <c r="AG3705">
        <v>0.71174749266667836</v>
      </c>
      <c r="AH3705">
        <v>0.81863468909893733</v>
      </c>
      <c r="AI3705">
        <v>0.25765286050015435</v>
      </c>
      <c r="AJ3705">
        <v>-9.7655533614840362E-2</v>
      </c>
      <c r="AK3705">
        <v>-0.15928043140463907</v>
      </c>
      <c r="AL3705">
        <v>-8.059060981994666E-2</v>
      </c>
      <c r="AM3705">
        <v>0.77784721517042799</v>
      </c>
      <c r="AN3705">
        <v>0.81649822858727061</v>
      </c>
      <c r="AO3705" s="1">
        <v>0.58978558310834373</v>
      </c>
      <c r="AP3705">
        <v>0.66890607323177043</v>
      </c>
      <c r="AQ3705">
        <v>0.87079570013938179</v>
      </c>
      <c r="AR3705">
        <v>0.92334375408301395</v>
      </c>
      <c r="AS3705">
        <v>0.60123741300532796</v>
      </c>
      <c r="AT3705">
        <v>-0.25632110974436895</v>
      </c>
      <c r="AU3705">
        <v>-0.32218833516299561</v>
      </c>
      <c r="AV3705">
        <v>3.4729753861989493E-4</v>
      </c>
      <c r="AW3705">
        <v>0.56671031747176048</v>
      </c>
      <c r="AX3705">
        <v>0.95434810870076103</v>
      </c>
      <c r="AY3705" s="1">
        <v>10</v>
      </c>
      <c r="AZ3705">
        <v>4</v>
      </c>
      <c r="BA3705">
        <v>10</v>
      </c>
      <c r="BB3705" s="18">
        <v>-0.53855815845322386</v>
      </c>
      <c r="BC3705" s="15">
        <v>-0.47513339329461407</v>
      </c>
      <c r="BD3705" s="15">
        <v>-0.58519590327886195</v>
      </c>
      <c r="BE3705" s="15">
        <v>0.33577919120291733</v>
      </c>
      <c r="BF3705" s="15">
        <v>0.71948939114654265</v>
      </c>
      <c r="BG3705" s="15">
        <v>1.7233724655902092</v>
      </c>
      <c r="BH3705" s="18">
        <v>-1.3919518546346727</v>
      </c>
      <c r="BI3705" s="15">
        <v>-0.36386722506469421</v>
      </c>
      <c r="BJ3705" s="15">
        <v>-0.46940398004521527</v>
      </c>
      <c r="BK3705" s="15">
        <v>-0.33464240285977803</v>
      </c>
      <c r="BL3705" s="15">
        <v>1.1354897296273947</v>
      </c>
      <c r="BM3705" s="15">
        <v>0.24462214006402419</v>
      </c>
      <c r="BN3705" s="1" t="s">
        <v>20543</v>
      </c>
    </row>
    <row r="3706" spans="1:66" x14ac:dyDescent="0.25">
      <c r="A3706">
        <v>856434</v>
      </c>
      <c r="B3706" t="s">
        <v>9729</v>
      </c>
      <c r="C3706" t="s">
        <v>9730</v>
      </c>
      <c r="D3706" t="s">
        <v>9731</v>
      </c>
      <c r="E3706" t="s">
        <v>9732</v>
      </c>
      <c r="F3706" s="23">
        <v>2.4596547000000001E-11</v>
      </c>
      <c r="G3706" s="23">
        <v>1.420688E-2</v>
      </c>
      <c r="H3706" s="23">
        <v>1.0305636999999999E-2</v>
      </c>
      <c r="I3706" s="11">
        <v>-0.45256641149121668</v>
      </c>
      <c r="J3706" s="12">
        <v>0.19297205870490763</v>
      </c>
      <c r="K3706" s="12">
        <v>0.5986876423837606</v>
      </c>
      <c r="L3706" s="12">
        <v>3.1559452650467355E-2</v>
      </c>
      <c r="M3706" s="12">
        <v>0.77181295539129235</v>
      </c>
      <c r="N3706" s="12">
        <v>0.31365656378534934</v>
      </c>
      <c r="O3706" s="1">
        <v>-0.21082724695844438</v>
      </c>
      <c r="P3706">
        <v>9.0859279046914571E-2</v>
      </c>
      <c r="Q3706">
        <v>0.24257527144654742</v>
      </c>
      <c r="R3706">
        <v>1.11162125522082E-2</v>
      </c>
      <c r="S3706">
        <v>0.24788322764724618</v>
      </c>
      <c r="T3706">
        <v>9.1910419596870796E-2</v>
      </c>
      <c r="U3706" s="1">
        <v>0.30826941057361062</v>
      </c>
      <c r="V3706">
        <v>0.69309219721835236</v>
      </c>
      <c r="W3706">
        <v>0.91501099681167486</v>
      </c>
      <c r="X3706">
        <v>0.78506086390148089</v>
      </c>
      <c r="Y3706">
        <v>0.7317058983787369</v>
      </c>
      <c r="Z3706">
        <v>-0.568430578106634</v>
      </c>
      <c r="AA3706">
        <v>-0.35091608473820418</v>
      </c>
      <c r="AB3706">
        <v>0.2345839007031926</v>
      </c>
      <c r="AC3706">
        <v>0.2613262743365195</v>
      </c>
      <c r="AD3706">
        <v>0.9028380149443811</v>
      </c>
      <c r="AE3706" s="1">
        <v>0.61788999832679237</v>
      </c>
      <c r="AF3706">
        <v>0.85269769218760949</v>
      </c>
      <c r="AG3706">
        <v>0.85718375142406722</v>
      </c>
      <c r="AH3706">
        <v>0.85972991026903112</v>
      </c>
      <c r="AI3706">
        <v>0.59686775379145807</v>
      </c>
      <c r="AJ3706">
        <v>-0.46069674682601169</v>
      </c>
      <c r="AK3706">
        <v>-7.144593728269362E-2</v>
      </c>
      <c r="AL3706">
        <v>6.2550806826569064E-2</v>
      </c>
      <c r="AM3706">
        <v>0.49061412181747061</v>
      </c>
      <c r="AN3706">
        <v>0.98871450400758609</v>
      </c>
      <c r="AO3706" s="1">
        <v>0.49876471644366915</v>
      </c>
      <c r="AP3706">
        <v>0.80763106214050717</v>
      </c>
      <c r="AQ3706">
        <v>0.90918446596470603</v>
      </c>
      <c r="AR3706">
        <v>0.85274252059798572</v>
      </c>
      <c r="AS3706">
        <v>0.67523622747667866</v>
      </c>
      <c r="AT3706">
        <v>-0.52281674974232517</v>
      </c>
      <c r="AU3706">
        <v>-0.19821749580436179</v>
      </c>
      <c r="AV3706">
        <v>0.14115551288528255</v>
      </c>
      <c r="AW3706">
        <v>0.40340722162839493</v>
      </c>
      <c r="AX3706">
        <v>0.9806766151508336</v>
      </c>
      <c r="AY3706" s="1">
        <v>3</v>
      </c>
      <c r="AZ3706">
        <v>10</v>
      </c>
      <c r="BA3706">
        <v>10</v>
      </c>
      <c r="BB3706" s="18">
        <v>-0.70348732225631794</v>
      </c>
      <c r="BC3706" s="15">
        <v>-1.1657362976390111</v>
      </c>
      <c r="BD3706" s="15">
        <v>-0.77926104983832012</v>
      </c>
      <c r="BE3706" s="15">
        <v>0.26104320049724516</v>
      </c>
      <c r="BF3706" s="15">
        <v>0.30855849622152948</v>
      </c>
      <c r="BG3706" s="15">
        <v>1.1443192721905708</v>
      </c>
      <c r="BH3706" s="18">
        <v>-1.2844167559952444</v>
      </c>
      <c r="BI3706" s="15">
        <v>-0.91803088701983893</v>
      </c>
      <c r="BJ3706" s="15">
        <v>-1.0765500355322912E-2</v>
      </c>
      <c r="BK3706" s="15">
        <v>0.30155397304206649</v>
      </c>
      <c r="BL3706" s="15">
        <v>1.2992835074976525</v>
      </c>
      <c r="BM3706" s="15">
        <v>1.546939363654996</v>
      </c>
      <c r="BN3706" s="1" t="s">
        <v>20543</v>
      </c>
    </row>
    <row r="3707" spans="1:66" x14ac:dyDescent="0.25">
      <c r="A3707">
        <v>855585</v>
      </c>
      <c r="B3707" t="s">
        <v>10075</v>
      </c>
      <c r="C3707" t="s">
        <v>10076</v>
      </c>
      <c r="D3707" t="s">
        <v>10077</v>
      </c>
      <c r="E3707" t="s">
        <v>10078</v>
      </c>
      <c r="F3707" s="23">
        <v>8.1040290000000003E-9</v>
      </c>
      <c r="G3707" s="23">
        <v>1.6520785E-2</v>
      </c>
      <c r="H3707" s="23">
        <v>0.23193823</v>
      </c>
      <c r="I3707" s="11">
        <v>5.8797109406727811E-2</v>
      </c>
      <c r="J3707" s="12">
        <v>0.11295331938810869</v>
      </c>
      <c r="K3707" s="12">
        <v>0.53967316230139617</v>
      </c>
      <c r="L3707" s="12">
        <v>0.11228747605922675</v>
      </c>
      <c r="M3707" s="12">
        <v>0.67429925339014329</v>
      </c>
      <c r="N3707" s="12">
        <v>-9.8033284967087214E-2</v>
      </c>
      <c r="O3707" s="1">
        <v>3.8589445319309225E-2</v>
      </c>
      <c r="P3707">
        <v>7.0800603215085134E-2</v>
      </c>
      <c r="Q3707">
        <v>0.30744896101435171</v>
      </c>
      <c r="R3707">
        <v>5.499524502358432E-2</v>
      </c>
      <c r="S3707">
        <v>0.29507311348696308</v>
      </c>
      <c r="T3707">
        <v>-3.8385129577352982E-2</v>
      </c>
      <c r="U3707" s="1">
        <v>0.43881944573530207</v>
      </c>
      <c r="V3707">
        <v>0.64497288300246702</v>
      </c>
      <c r="W3707">
        <v>0.8731709602021015</v>
      </c>
      <c r="X3707">
        <v>0.81386158989138602</v>
      </c>
      <c r="Y3707">
        <v>0.82193331039988571</v>
      </c>
      <c r="Z3707">
        <v>-0.37701388999793578</v>
      </c>
      <c r="AA3707">
        <v>-0.35564843806115931</v>
      </c>
      <c r="AB3707">
        <v>0.14201924412133779</v>
      </c>
      <c r="AC3707">
        <v>0.20752921927317397</v>
      </c>
      <c r="AD3707">
        <v>0.93343365829052694</v>
      </c>
      <c r="AE3707" s="1">
        <v>0.57968012753057718</v>
      </c>
      <c r="AF3707">
        <v>0.83316405933368021</v>
      </c>
      <c r="AG3707">
        <v>0.86667522630122928</v>
      </c>
      <c r="AH3707">
        <v>0.88405139629677709</v>
      </c>
      <c r="AI3707">
        <v>0.55520759022035659</v>
      </c>
      <c r="AJ3707">
        <v>-0.47419830930386203</v>
      </c>
      <c r="AK3707">
        <v>-0.10888839542029781</v>
      </c>
      <c r="AL3707">
        <v>4.4520439874753008E-2</v>
      </c>
      <c r="AM3707">
        <v>0.56303880215962754</v>
      </c>
      <c r="AN3707">
        <v>0.97538582595375278</v>
      </c>
      <c r="AO3707" s="1">
        <v>0.52577254106096949</v>
      </c>
      <c r="AP3707">
        <v>0.76304955295153931</v>
      </c>
      <c r="AQ3707">
        <v>0.89817530747960439</v>
      </c>
      <c r="AR3707">
        <v>0.87651932380629871</v>
      </c>
      <c r="AS3707">
        <v>0.71096184287067932</v>
      </c>
      <c r="AT3707">
        <v>-0.43941728089907911</v>
      </c>
      <c r="AU3707">
        <v>-0.23983880398165405</v>
      </c>
      <c r="AV3707">
        <v>9.6309635390281936E-2</v>
      </c>
      <c r="AW3707">
        <v>0.39775714768074144</v>
      </c>
      <c r="AX3707">
        <v>0.98540037807893488</v>
      </c>
      <c r="AY3707" s="1">
        <v>10</v>
      </c>
      <c r="AZ3707">
        <v>10</v>
      </c>
      <c r="BA3707">
        <v>10</v>
      </c>
      <c r="BB3707" s="18">
        <v>-1.0639721565152644</v>
      </c>
      <c r="BC3707" s="15">
        <v>-0.94055236562622702</v>
      </c>
      <c r="BD3707" s="15">
        <v>-0.8978875990234978</v>
      </c>
      <c r="BE3707" s="15">
        <v>9.590722305041903E-2</v>
      </c>
      <c r="BF3707" s="15">
        <v>0.22672438564891703</v>
      </c>
      <c r="BG3707" s="15">
        <v>1.4536306652470561</v>
      </c>
      <c r="BH3707" s="18">
        <v>-0.96937866806147621</v>
      </c>
      <c r="BI3707" s="15">
        <v>-0.75883172287412848</v>
      </c>
      <c r="BJ3707" s="15">
        <v>-2.9655001161556931E-2</v>
      </c>
      <c r="BK3707" s="15">
        <v>0.27655664914104849</v>
      </c>
      <c r="BL3707" s="15">
        <v>1.3115450389693246</v>
      </c>
      <c r="BM3707" s="15">
        <v>1.2959135512053934</v>
      </c>
      <c r="BN3707" s="1" t="s">
        <v>20543</v>
      </c>
    </row>
    <row r="3708" spans="1:66" x14ac:dyDescent="0.25">
      <c r="A3708">
        <v>856430</v>
      </c>
      <c r="B3708" t="s">
        <v>10227</v>
      </c>
      <c r="C3708" t="s">
        <v>10228</v>
      </c>
      <c r="D3708" t="s">
        <v>10229</v>
      </c>
      <c r="E3708" t="s">
        <v>10230</v>
      </c>
      <c r="F3708" s="23">
        <v>4.9119690000000003E-5</v>
      </c>
      <c r="G3708" s="23">
        <v>8.6269040000000005E-2</v>
      </c>
      <c r="H3708" s="23">
        <v>0.15942461999999999</v>
      </c>
      <c r="I3708" s="11">
        <v>-9.44177616321729E-2</v>
      </c>
      <c r="J3708" s="12">
        <v>0.12828571115950463</v>
      </c>
      <c r="K3708" s="12">
        <v>0.14427250806481864</v>
      </c>
      <c r="L3708" s="12">
        <v>-1.1050166782059039E-2</v>
      </c>
      <c r="M3708" s="12">
        <v>0.57316652734334694</v>
      </c>
      <c r="N3708" s="12">
        <v>-0.19581724590196076</v>
      </c>
      <c r="O3708" s="1">
        <v>-0.10488772289970948</v>
      </c>
      <c r="P3708">
        <v>0.1265337404111358</v>
      </c>
      <c r="Q3708">
        <v>0.12668698399325551</v>
      </c>
      <c r="R3708">
        <v>-9.6899660924785226E-3</v>
      </c>
      <c r="S3708">
        <v>0.41387336950164294</v>
      </c>
      <c r="T3708">
        <v>-0.11940004172913733</v>
      </c>
      <c r="U3708" s="1">
        <v>0.41934785538442199</v>
      </c>
      <c r="V3708">
        <v>0.61236517241010158</v>
      </c>
      <c r="W3708">
        <v>0.68668181017630203</v>
      </c>
      <c r="X3708">
        <v>0.76889167620856214</v>
      </c>
      <c r="Y3708">
        <v>0.93397620881891175</v>
      </c>
      <c r="Z3708">
        <v>-0.35523962644662677</v>
      </c>
      <c r="AA3708">
        <v>-0.1466928420490419</v>
      </c>
      <c r="AB3708">
        <v>-5.1299264425411058E-2</v>
      </c>
      <c r="AC3708">
        <v>3.8603379486590018E-2</v>
      </c>
      <c r="AD3708">
        <v>0.8776224826240937</v>
      </c>
      <c r="AE3708" s="1">
        <v>0.62312060757236321</v>
      </c>
      <c r="AF3708">
        <v>0.72986983237801339</v>
      </c>
      <c r="AG3708">
        <v>0.74728557502253523</v>
      </c>
      <c r="AH3708">
        <v>0.92618182205215149</v>
      </c>
      <c r="AI3708">
        <v>0.56892323703800041</v>
      </c>
      <c r="AJ3708">
        <v>-0.30009981873156927</v>
      </c>
      <c r="AK3708">
        <v>-7.9368380309312023E-2</v>
      </c>
      <c r="AL3708">
        <v>-0.16894882743858092</v>
      </c>
      <c r="AM3708">
        <v>0.60261439701382491</v>
      </c>
      <c r="AN3708">
        <v>0.93602179147871156</v>
      </c>
      <c r="AO3708" s="1">
        <v>0.55333478572160688</v>
      </c>
      <c r="AP3708">
        <v>0.71122653136696956</v>
      </c>
      <c r="AQ3708">
        <v>0.75928608004279108</v>
      </c>
      <c r="AR3708">
        <v>0.89826445183421511</v>
      </c>
      <c r="AS3708">
        <v>0.7921698695945748</v>
      </c>
      <c r="AT3708">
        <v>-0.34630352286271793</v>
      </c>
      <c r="AU3708">
        <v>-0.11905086502269133</v>
      </c>
      <c r="AV3708">
        <v>-0.11753546997647701</v>
      </c>
      <c r="AW3708">
        <v>0.34405477398891848</v>
      </c>
      <c r="AX3708">
        <v>0.96017110768825364</v>
      </c>
      <c r="AY3708" s="1">
        <v>5</v>
      </c>
      <c r="AZ3708">
        <v>10</v>
      </c>
      <c r="BA3708">
        <v>10</v>
      </c>
      <c r="BB3708" s="18">
        <v>-0.87035866997500977</v>
      </c>
      <c r="BC3708" s="15">
        <v>-0.75269949257328816</v>
      </c>
      <c r="BD3708" s="15">
        <v>-0.36994920437233164</v>
      </c>
      <c r="BE3708" s="15">
        <v>-0.1948713702382093</v>
      </c>
      <c r="BF3708" s="15">
        <v>-2.9871161931258144E-2</v>
      </c>
      <c r="BG3708" s="15">
        <v>1.6134253744512064</v>
      </c>
      <c r="BH3708" s="18">
        <v>-1.0799649213349884</v>
      </c>
      <c r="BI3708" s="15">
        <v>-0.4679068163398985</v>
      </c>
      <c r="BJ3708" s="15">
        <v>-4.9666038715664385E-2</v>
      </c>
      <c r="BK3708" s="15">
        <v>-0.21940260245607557</v>
      </c>
      <c r="BL3708" s="15">
        <v>1.2425513687943406</v>
      </c>
      <c r="BM3708" s="15">
        <v>1.1787135346911832</v>
      </c>
      <c r="BN3708" s="1" t="s">
        <v>20543</v>
      </c>
    </row>
    <row r="3709" spans="1:66" x14ac:dyDescent="0.25">
      <c r="A3709">
        <v>853978</v>
      </c>
      <c r="B3709" t="s">
        <v>10255</v>
      </c>
      <c r="C3709" t="s">
        <v>10256</v>
      </c>
      <c r="D3709" t="s">
        <v>10257</v>
      </c>
      <c r="E3709" t="s">
        <v>10258</v>
      </c>
      <c r="F3709" s="23">
        <v>1.0626989E-6</v>
      </c>
      <c r="G3709" s="23">
        <v>2.9839713E-2</v>
      </c>
      <c r="H3709" s="23">
        <v>1.2161208999999999E-2</v>
      </c>
      <c r="I3709" s="11">
        <v>-3.9323044073931092E-2</v>
      </c>
      <c r="J3709" s="12">
        <v>0.65832470127709675</v>
      </c>
      <c r="K3709" s="12">
        <v>0.39604423635549846</v>
      </c>
      <c r="L3709" s="12">
        <v>0.32077937591724509</v>
      </c>
      <c r="M3709" s="12">
        <v>0.66550104834092427</v>
      </c>
      <c r="N3709" s="12">
        <v>6.9223377561264607E-2</v>
      </c>
      <c r="O3709" s="1">
        <v>-3.425398842011082E-2</v>
      </c>
      <c r="P3709">
        <v>0.48965056601246082</v>
      </c>
      <c r="Q3709">
        <v>0.23909484963110336</v>
      </c>
      <c r="R3709">
        <v>0.20347008648052828</v>
      </c>
      <c r="S3709">
        <v>0.37536089529480221</v>
      </c>
      <c r="T3709">
        <v>3.3568728628830466E-2</v>
      </c>
      <c r="U3709" s="1">
        <v>0.47123539541220683</v>
      </c>
      <c r="V3709">
        <v>0.78323431026181456</v>
      </c>
      <c r="W3709">
        <v>0.6894365179067683</v>
      </c>
      <c r="X3709">
        <v>0.74388338845587898</v>
      </c>
      <c r="Y3709">
        <v>0.83158506440714763</v>
      </c>
      <c r="Z3709">
        <v>-0.51948634939512306</v>
      </c>
      <c r="AA3709">
        <v>6.5745592681159024E-2</v>
      </c>
      <c r="AB3709">
        <v>-1.5970176307582028E-2</v>
      </c>
      <c r="AC3709">
        <v>0.10936126402660531</v>
      </c>
      <c r="AD3709">
        <v>0.90766960811253816</v>
      </c>
      <c r="AE3709" s="1">
        <v>0.83346865047788821</v>
      </c>
      <c r="AF3709">
        <v>0.80843221074637639</v>
      </c>
      <c r="AG3709">
        <v>0.6775022799405247</v>
      </c>
      <c r="AH3709">
        <v>0.74976276554586574</v>
      </c>
      <c r="AI3709">
        <v>0.52605823510491023</v>
      </c>
      <c r="AJ3709">
        <v>-0.18912619744363207</v>
      </c>
      <c r="AK3709">
        <v>0.11363015620665728</v>
      </c>
      <c r="AL3709">
        <v>-3.9418525849838092E-2</v>
      </c>
      <c r="AM3709">
        <v>0.42232498245979111</v>
      </c>
      <c r="AN3709">
        <v>0.92512812116783527</v>
      </c>
      <c r="AO3709" s="1">
        <v>0.68780524776738194</v>
      </c>
      <c r="AP3709">
        <v>0.83474357229660279</v>
      </c>
      <c r="AQ3709">
        <v>0.71653622514603788</v>
      </c>
      <c r="AR3709">
        <v>0.7831520876432102</v>
      </c>
      <c r="AS3709">
        <v>0.70860453966855641</v>
      </c>
      <c r="AT3709">
        <v>-0.36807113248969603</v>
      </c>
      <c r="AU3709">
        <v>9.4542155596497132E-2</v>
      </c>
      <c r="AV3709">
        <v>-2.9283515846759808E-2</v>
      </c>
      <c r="AW3709">
        <v>0.28201320083878423</v>
      </c>
      <c r="AX3709">
        <v>0.9610835534498201</v>
      </c>
      <c r="AY3709" s="1">
        <v>10</v>
      </c>
      <c r="AZ3709">
        <v>10</v>
      </c>
      <c r="BA3709">
        <v>10</v>
      </c>
      <c r="BB3709" s="18">
        <v>-1.1738124613781098</v>
      </c>
      <c r="BC3709" s="15">
        <v>-1.2610825206704659</v>
      </c>
      <c r="BD3709" s="15">
        <v>-0.20259098695154135</v>
      </c>
      <c r="BE3709" s="15">
        <v>-0.35038785760601326</v>
      </c>
      <c r="BF3709" s="15">
        <v>-0.12370462491731644</v>
      </c>
      <c r="BG3709" s="15">
        <v>1.1825599911952918</v>
      </c>
      <c r="BH3709" s="18">
        <v>-1.2470827413469843</v>
      </c>
      <c r="BI3709" s="15">
        <v>-3.443193171018414E-2</v>
      </c>
      <c r="BJ3709" s="15">
        <v>0.53535473320352722</v>
      </c>
      <c r="BK3709" s="15">
        <v>0.24731751427487234</v>
      </c>
      <c r="BL3709" s="15">
        <v>1.1163175880080851</v>
      </c>
      <c r="BM3709" s="15">
        <v>1.3115432978988391</v>
      </c>
      <c r="BN3709" s="1" t="s">
        <v>20543</v>
      </c>
    </row>
    <row r="3710" spans="1:66" x14ac:dyDescent="0.25">
      <c r="A3710">
        <v>853316</v>
      </c>
      <c r="B3710" t="s">
        <v>10335</v>
      </c>
      <c r="C3710" t="s">
        <v>10336</v>
      </c>
      <c r="D3710" t="s">
        <v>10337</v>
      </c>
      <c r="E3710" t="s">
        <v>10338</v>
      </c>
      <c r="F3710" s="23">
        <v>1.1218668000000001E-4</v>
      </c>
      <c r="G3710" s="23">
        <v>0.55569475999999995</v>
      </c>
      <c r="H3710" s="23">
        <v>0.51473093000000003</v>
      </c>
      <c r="I3710" s="11">
        <v>-0.19565538075285208</v>
      </c>
      <c r="J3710" s="12">
        <v>5.0557424463348898E-2</v>
      </c>
      <c r="K3710" s="12">
        <v>-0.28074399622751656</v>
      </c>
      <c r="L3710" s="12">
        <v>0.15501285271849408</v>
      </c>
      <c r="M3710" s="12">
        <v>0.10673471479054567</v>
      </c>
      <c r="N3710" s="12">
        <v>-0.16606739241518617</v>
      </c>
      <c r="O3710" s="1">
        <v>-9.9441475399160303E-2</v>
      </c>
      <c r="P3710">
        <v>2.6833558539097593E-2</v>
      </c>
      <c r="Q3710">
        <v>-0.1322945722461755</v>
      </c>
      <c r="R3710">
        <v>6.8654667541016748E-2</v>
      </c>
      <c r="S3710">
        <v>4.3256684727644087E-2</v>
      </c>
      <c r="T3710">
        <v>-6.9334871010182209E-2</v>
      </c>
      <c r="U3710" s="1">
        <v>0.35934480321338053</v>
      </c>
      <c r="V3710">
        <v>0.85843622450535229</v>
      </c>
      <c r="W3710">
        <v>0.77884687504614303</v>
      </c>
      <c r="X3710">
        <v>0.82171764859284468</v>
      </c>
      <c r="Y3710">
        <v>0.54406890911541383</v>
      </c>
      <c r="Z3710">
        <v>-0.72650067495964443</v>
      </c>
      <c r="AA3710">
        <v>4.0912744173148809E-2</v>
      </c>
      <c r="AB3710">
        <v>5.5329887553791221E-3</v>
      </c>
      <c r="AC3710">
        <v>0.49533083612908341</v>
      </c>
      <c r="AD3710">
        <v>0.88893057985492763</v>
      </c>
      <c r="AE3710" s="1">
        <v>0.50570898662036301</v>
      </c>
      <c r="AF3710">
        <v>0.79781231207778114</v>
      </c>
      <c r="AG3710">
        <v>0.94908199079851319</v>
      </c>
      <c r="AH3710">
        <v>0.78176057989004422</v>
      </c>
      <c r="AI3710">
        <v>0.33447899826819827</v>
      </c>
      <c r="AJ3710">
        <v>-0.50345263397597717</v>
      </c>
      <c r="AK3710">
        <v>-0.26416548799144302</v>
      </c>
      <c r="AL3710">
        <v>0.28446950163315765</v>
      </c>
      <c r="AM3710">
        <v>0.6543786086864275</v>
      </c>
      <c r="AN3710">
        <v>0.89721034516745324</v>
      </c>
      <c r="AO3710" s="1">
        <v>0.45177213676611139</v>
      </c>
      <c r="AP3710">
        <v>0.85436197819441961</v>
      </c>
      <c r="AQ3710">
        <v>0.89860514914374656</v>
      </c>
      <c r="AR3710">
        <v>0.8277240168568466</v>
      </c>
      <c r="AS3710">
        <v>0.44766877838254093</v>
      </c>
      <c r="AT3710">
        <v>-0.62891978217047917</v>
      </c>
      <c r="AU3710">
        <v>-0.12491340011346171</v>
      </c>
      <c r="AV3710">
        <v>0.15860805213355614</v>
      </c>
      <c r="AW3710">
        <v>0.59932848853395548</v>
      </c>
      <c r="AX3710">
        <v>0.9236585932908592</v>
      </c>
      <c r="AY3710" s="1">
        <v>10</v>
      </c>
      <c r="AZ3710">
        <v>3</v>
      </c>
      <c r="BA3710">
        <v>10</v>
      </c>
      <c r="BB3710" s="18">
        <v>-0.52947585896533444</v>
      </c>
      <c r="BC3710" s="15">
        <v>-1.1407358704246866</v>
      </c>
      <c r="BD3710" s="15">
        <v>0.13689352752581785</v>
      </c>
      <c r="BE3710" s="15">
        <v>7.7991487911860682E-2</v>
      </c>
      <c r="BF3710" s="15">
        <v>0.89343217901246064</v>
      </c>
      <c r="BG3710" s="15">
        <v>0.9745738339461969</v>
      </c>
      <c r="BH3710" s="18">
        <v>-1.0185871425674475</v>
      </c>
      <c r="BI3710" s="15">
        <v>-1.0143493295601556</v>
      </c>
      <c r="BJ3710" s="15">
        <v>-0.56492747954314271</v>
      </c>
      <c r="BK3710" s="15">
        <v>0.46550209496099898</v>
      </c>
      <c r="BL3710" s="15">
        <v>1.1602541450388049</v>
      </c>
      <c r="BM3710" s="15">
        <v>0.5594284126646345</v>
      </c>
      <c r="BN3710" s="1" t="s">
        <v>20543</v>
      </c>
    </row>
    <row r="3711" spans="1:66" x14ac:dyDescent="0.25">
      <c r="A3711">
        <v>855594</v>
      </c>
      <c r="B3711" t="s">
        <v>10573</v>
      </c>
      <c r="C3711" t="s">
        <v>10574</v>
      </c>
      <c r="D3711" t="s">
        <v>10575</v>
      </c>
      <c r="E3711" t="s">
        <v>10576</v>
      </c>
      <c r="F3711" s="23">
        <v>3.0491276000000003E-11</v>
      </c>
      <c r="G3711" s="23">
        <v>0.66048585999999998</v>
      </c>
      <c r="H3711" s="23">
        <v>0.36954209999999998</v>
      </c>
      <c r="I3711" s="11">
        <v>-0.13373029931512742</v>
      </c>
      <c r="J3711" s="12">
        <v>0.16767368908868299</v>
      </c>
      <c r="K3711" s="12">
        <v>-0.27774430403391059</v>
      </c>
      <c r="L3711" s="12">
        <v>-0.17261964162612381</v>
      </c>
      <c r="M3711" s="12">
        <v>0.40369336456142946</v>
      </c>
      <c r="N3711" s="12">
        <v>0.17933501500319204</v>
      </c>
      <c r="O3711" s="1">
        <v>-9.1203089672646093E-2</v>
      </c>
      <c r="P3711">
        <v>7.6126214069804743E-2</v>
      </c>
      <c r="Q3711">
        <v>-0.14216928084789987</v>
      </c>
      <c r="R3711">
        <v>-7.0217137337601196E-2</v>
      </c>
      <c r="S3711">
        <v>0.14734044296537499</v>
      </c>
      <c r="T3711">
        <v>6.2372768917464051E-2</v>
      </c>
      <c r="U3711" s="1">
        <v>0.79333544620102903</v>
      </c>
      <c r="V3711">
        <v>0.73355196279182044</v>
      </c>
      <c r="W3711">
        <v>0.86455847178201961</v>
      </c>
      <c r="X3711">
        <v>0.71532904278253651</v>
      </c>
      <c r="Y3711">
        <v>0.5625008579193147</v>
      </c>
      <c r="Z3711">
        <v>-0.13454254760266687</v>
      </c>
      <c r="AA3711">
        <v>-0.23204891425306168</v>
      </c>
      <c r="AB3711">
        <v>0.25509928739241933</v>
      </c>
      <c r="AC3711">
        <v>0.34232676274502372</v>
      </c>
      <c r="AD3711">
        <v>0.94891369310748308</v>
      </c>
      <c r="AE3711" s="1">
        <v>0.72800487268105707</v>
      </c>
      <c r="AF3711">
        <v>0.5966814432507952</v>
      </c>
      <c r="AG3711">
        <v>0.83256761435318394</v>
      </c>
      <c r="AH3711">
        <v>0.81332893854408517</v>
      </c>
      <c r="AI3711">
        <v>0.53760477238863114</v>
      </c>
      <c r="AJ3711">
        <v>-2.6744086610549271E-2</v>
      </c>
      <c r="AK3711">
        <v>-0.36225770964352283</v>
      </c>
      <c r="AL3711">
        <v>8.8217895844560787E-2</v>
      </c>
      <c r="AM3711">
        <v>0.4911840007019373</v>
      </c>
      <c r="AN3711">
        <v>0.9091293464007123</v>
      </c>
      <c r="AO3711" s="1">
        <v>0.76362589283728366</v>
      </c>
      <c r="AP3711">
        <v>0.66323124804358746</v>
      </c>
      <c r="AQ3711">
        <v>0.85415214977804088</v>
      </c>
      <c r="AR3711">
        <v>0.77647143097021032</v>
      </c>
      <c r="AS3711">
        <v>0.55344264668098186</v>
      </c>
      <c r="AT3711">
        <v>-7.5302650848248234E-2</v>
      </c>
      <c r="AU3711">
        <v>-0.30703681833323687</v>
      </c>
      <c r="AV3711">
        <v>0.16379805805234088</v>
      </c>
      <c r="AW3711">
        <v>0.42872465728544601</v>
      </c>
      <c r="AX3711">
        <v>0.9348737553652734</v>
      </c>
      <c r="AY3711" s="1">
        <v>10</v>
      </c>
      <c r="AZ3711">
        <v>10</v>
      </c>
      <c r="BA3711">
        <v>10</v>
      </c>
      <c r="BB3711" s="18">
        <v>-1.484897306126691</v>
      </c>
      <c r="BC3711" s="15">
        <v>-0.26722622371666388</v>
      </c>
      <c r="BD3711" s="15">
        <v>-0.44745081823440219</v>
      </c>
      <c r="BE3711" s="15">
        <v>0.45296307398241636</v>
      </c>
      <c r="BF3711" s="15">
        <v>0.61418881663155556</v>
      </c>
      <c r="BG3711" s="15">
        <v>1.0211446738667072</v>
      </c>
      <c r="BH3711" s="18">
        <v>-1.6635349112407134</v>
      </c>
      <c r="BI3711" s="15">
        <v>-4.3246868156758211E-2</v>
      </c>
      <c r="BJ3711" s="15">
        <v>-0.81846305376198814</v>
      </c>
      <c r="BK3711" s="15">
        <v>0.22237689019569315</v>
      </c>
      <c r="BL3711" s="15">
        <v>1.1534444394410244</v>
      </c>
      <c r="BM3711" s="15">
        <v>1.2607012871198247</v>
      </c>
      <c r="BN3711" s="1" t="s">
        <v>20543</v>
      </c>
    </row>
    <row r="3712" spans="1:66" x14ac:dyDescent="0.25">
      <c r="A3712">
        <v>851334</v>
      </c>
      <c r="B3712" t="s">
        <v>10781</v>
      </c>
      <c r="C3712" t="s">
        <v>10782</v>
      </c>
      <c r="D3712" t="s">
        <v>10783</v>
      </c>
      <c r="E3712" t="s">
        <v>10784</v>
      </c>
      <c r="F3712" s="23">
        <v>9.9999999999999998E-17</v>
      </c>
      <c r="G3712" s="23">
        <v>5.6142256000000001E-2</v>
      </c>
      <c r="H3712" s="23">
        <v>0.29338930000000002</v>
      </c>
      <c r="I3712" s="11">
        <v>7.9522317850886884E-2</v>
      </c>
      <c r="J3712" s="12">
        <v>-0.18966545987246863</v>
      </c>
      <c r="K3712" s="12">
        <v>0.2667890840306697</v>
      </c>
      <c r="L3712" s="12">
        <v>0.34738425511519805</v>
      </c>
      <c r="M3712" s="12">
        <v>0.49176031669236148</v>
      </c>
      <c r="N3712" s="12">
        <v>0.10589389362457703</v>
      </c>
      <c r="O3712" s="1">
        <v>3.6712229687075437E-2</v>
      </c>
      <c r="P3712">
        <v>-6.7167924515820515E-2</v>
      </c>
      <c r="Q3712">
        <v>9.2881321351323307E-2</v>
      </c>
      <c r="R3712">
        <v>0.10198063228886635</v>
      </c>
      <c r="S3712">
        <v>0.12428666974851309</v>
      </c>
      <c r="T3712">
        <v>2.105247794639049E-2</v>
      </c>
      <c r="U3712" s="1">
        <v>0.58172124690043259</v>
      </c>
      <c r="V3712">
        <v>0.62558873082456501</v>
      </c>
      <c r="W3712">
        <v>0.78630732156732253</v>
      </c>
      <c r="X3712">
        <v>0.84409489704209362</v>
      </c>
      <c r="Y3712">
        <v>0.83219098759662224</v>
      </c>
      <c r="Z3712">
        <v>-0.20959286027541224</v>
      </c>
      <c r="AA3712">
        <v>-0.2636278661623469</v>
      </c>
      <c r="AB3712">
        <v>-1.2763001053144757E-2</v>
      </c>
      <c r="AC3712">
        <v>0.23551398679471414</v>
      </c>
      <c r="AD3712">
        <v>0.94441937842210244</v>
      </c>
      <c r="AE3712" s="1">
        <v>0.58921229716030743</v>
      </c>
      <c r="AF3712">
        <v>0.72060820199441167</v>
      </c>
      <c r="AG3712">
        <v>0.84659441469071917</v>
      </c>
      <c r="AH3712">
        <v>0.86516212537162818</v>
      </c>
      <c r="AI3712">
        <v>0.76866260963397115</v>
      </c>
      <c r="AJ3712">
        <v>-0.32229299040010501</v>
      </c>
      <c r="AK3712">
        <v>-0.22432030881164444</v>
      </c>
      <c r="AL3712">
        <v>4.147245177745907E-2</v>
      </c>
      <c r="AM3712">
        <v>0.32569053496062639</v>
      </c>
      <c r="AN3712">
        <v>0.98188425785833233</v>
      </c>
      <c r="AO3712" s="1">
        <v>0.5873557100400898</v>
      </c>
      <c r="AP3712">
        <v>0.67628451063780481</v>
      </c>
      <c r="AQ3712">
        <v>0.81967014997896059</v>
      </c>
      <c r="AR3712">
        <v>0.85750481426164527</v>
      </c>
      <c r="AS3712">
        <v>0.80214326150883353</v>
      </c>
      <c r="AT3712">
        <v>-0.2680840499230438</v>
      </c>
      <c r="AU3712">
        <v>-0.24426314472510843</v>
      </c>
      <c r="AV3712">
        <v>1.503557763766772E-2</v>
      </c>
      <c r="AW3712">
        <v>0.28252406554174087</v>
      </c>
      <c r="AX3712">
        <v>0.96655445716397648</v>
      </c>
      <c r="AY3712" s="1">
        <v>10</v>
      </c>
      <c r="AZ3712">
        <v>10</v>
      </c>
      <c r="BA3712">
        <v>10</v>
      </c>
      <c r="BB3712" s="18">
        <v>-1.2974961551685986</v>
      </c>
      <c r="BC3712" s="15">
        <v>-0.51014415938283131</v>
      </c>
      <c r="BD3712" s="15">
        <v>-0.62447182493188336</v>
      </c>
      <c r="BE3712" s="15">
        <v>-9.3690085845449009E-2</v>
      </c>
      <c r="BF3712" s="15">
        <v>0.43161620336991691</v>
      </c>
      <c r="BG3712" s="15">
        <v>1.6940698196650974</v>
      </c>
      <c r="BH3712" s="18">
        <v>-1.239733391892327</v>
      </c>
      <c r="BI3712" s="15">
        <v>-0.64791178684109496</v>
      </c>
      <c r="BJ3712" s="15">
        <v>-0.43068377747515285</v>
      </c>
      <c r="BK3712" s="15">
        <v>0.15864001514266426</v>
      </c>
      <c r="BL3712" s="15">
        <v>0.78881699340509348</v>
      </c>
      <c r="BM3712" s="15">
        <v>1.770988149954573</v>
      </c>
      <c r="BN3712" s="1" t="s">
        <v>20543</v>
      </c>
    </row>
    <row r="3713" spans="1:66" x14ac:dyDescent="0.25">
      <c r="A3713">
        <v>853938</v>
      </c>
      <c r="B3713" t="s">
        <v>10817</v>
      </c>
      <c r="C3713" t="s">
        <v>10818</v>
      </c>
      <c r="D3713" t="s">
        <v>10819</v>
      </c>
      <c r="E3713" t="s">
        <v>10820</v>
      </c>
      <c r="F3713" s="23">
        <v>2.0359458000000001E-8</v>
      </c>
      <c r="G3713" s="23">
        <v>1.2015222000000001E-2</v>
      </c>
      <c r="H3713" s="23">
        <v>3.1092186000000001E-2</v>
      </c>
      <c r="I3713" s="11">
        <v>-0.19123292435807548</v>
      </c>
      <c r="J3713" s="12">
        <v>0.27974120829358717</v>
      </c>
      <c r="K3713" s="12">
        <v>0.58290724906941771</v>
      </c>
      <c r="L3713" s="12">
        <v>-0.10236916367131234</v>
      </c>
      <c r="M3713" s="12">
        <v>0.81308522941187078</v>
      </c>
      <c r="N3713" s="12">
        <v>0.42582587167980518</v>
      </c>
      <c r="O3713" s="1">
        <v>-0.14479622394101135</v>
      </c>
      <c r="P3713">
        <v>0.1747175677663956</v>
      </c>
      <c r="Q3713">
        <v>0.3249910654585858</v>
      </c>
      <c r="R3713">
        <v>-5.2161154452319496E-2</v>
      </c>
      <c r="S3713">
        <v>0.36862868705723145</v>
      </c>
      <c r="T3713">
        <v>0.17341180201143275</v>
      </c>
      <c r="U3713" s="1">
        <v>0.56124539730138956</v>
      </c>
      <c r="V3713">
        <v>0.75702933881971546</v>
      </c>
      <c r="W3713">
        <v>0.91222041182371527</v>
      </c>
      <c r="X3713">
        <v>0.73722422657515685</v>
      </c>
      <c r="Y3713">
        <v>0.72830013391326376</v>
      </c>
      <c r="Z3713">
        <v>-0.39632938919526045</v>
      </c>
      <c r="AA3713">
        <v>-0.26629732428375796</v>
      </c>
      <c r="AB3713">
        <v>0.29134902988699624</v>
      </c>
      <c r="AC3713">
        <v>0.20422294698014803</v>
      </c>
      <c r="AD3713">
        <v>0.9609258640794931</v>
      </c>
      <c r="AE3713" s="1">
        <v>0.72334004679345254</v>
      </c>
      <c r="AF3713">
        <v>0.80164214970727721</v>
      </c>
      <c r="AG3713">
        <v>0.75245686856648408</v>
      </c>
      <c r="AH3713">
        <v>0.85298447399287447</v>
      </c>
      <c r="AI3713">
        <v>0.59137313517318657</v>
      </c>
      <c r="AJ3713">
        <v>-0.29066597779401832</v>
      </c>
      <c r="AK3713">
        <v>4.4791996367010587E-3</v>
      </c>
      <c r="AL3713">
        <v>-6.9422673680486935E-2</v>
      </c>
      <c r="AM3713">
        <v>0.48757636345807043</v>
      </c>
      <c r="AN3713">
        <v>0.96391108934616376</v>
      </c>
      <c r="AO3713" s="1">
        <v>0.68052610121053614</v>
      </c>
      <c r="AP3713">
        <v>0.81164088974068238</v>
      </c>
      <c r="AQ3713">
        <v>0.84762853769491697</v>
      </c>
      <c r="AR3713">
        <v>0.83456987703267682</v>
      </c>
      <c r="AS3713">
        <v>0.67100598993053107</v>
      </c>
      <c r="AT3713">
        <v>-0.34612744027192249</v>
      </c>
      <c r="AU3713">
        <v>-0.11055947649028756</v>
      </c>
      <c r="AV3713">
        <v>8.155634677678425E-2</v>
      </c>
      <c r="AW3713">
        <v>0.38465068126543095</v>
      </c>
      <c r="AX3713">
        <v>0.99748604847350675</v>
      </c>
      <c r="AY3713" s="1">
        <v>10</v>
      </c>
      <c r="AZ3713">
        <v>10</v>
      </c>
      <c r="BA3713">
        <v>10</v>
      </c>
      <c r="BB3713" s="18">
        <v>-1.1340987670082929</v>
      </c>
      <c r="BC3713" s="15">
        <v>-0.86962097862578869</v>
      </c>
      <c r="BD3713" s="15">
        <v>-0.66108699007282234</v>
      </c>
      <c r="BE3713" s="15">
        <v>0.23321718418135959</v>
      </c>
      <c r="BF3713" s="15">
        <v>9.349203571181236E-2</v>
      </c>
      <c r="BG3713" s="15">
        <v>0.93396093217331577</v>
      </c>
      <c r="BH3713" s="18">
        <v>-1.4311379944017883</v>
      </c>
      <c r="BI3713" s="15">
        <v>-0.43510316397343285</v>
      </c>
      <c r="BJ3713" s="15">
        <v>0.2443340794781447</v>
      </c>
      <c r="BK3713" s="15">
        <v>7.4208700742033465E-2</v>
      </c>
      <c r="BL3713" s="15">
        <v>1.356445102817208</v>
      </c>
      <c r="BM3713" s="15">
        <v>1.5953898589782523</v>
      </c>
      <c r="BN3713" s="1" t="s">
        <v>20543</v>
      </c>
    </row>
    <row r="3714" spans="1:66" x14ac:dyDescent="0.25">
      <c r="A3714">
        <v>854397</v>
      </c>
      <c r="B3714" t="s">
        <v>10860</v>
      </c>
      <c r="C3714" t="s">
        <v>10861</v>
      </c>
      <c r="D3714" t="s">
        <v>10862</v>
      </c>
      <c r="E3714" t="s">
        <v>10863</v>
      </c>
      <c r="F3714" s="23">
        <v>1.110223E-16</v>
      </c>
      <c r="G3714" s="23">
        <v>1.9483903E-2</v>
      </c>
      <c r="H3714" s="23">
        <v>0.33245984000000001</v>
      </c>
      <c r="I3714" s="11">
        <v>-7.9528841603135808E-2</v>
      </c>
      <c r="J3714" s="12">
        <v>0.2924086592044825</v>
      </c>
      <c r="K3714" s="12">
        <v>0.45822762371612957</v>
      </c>
      <c r="L3714" s="12">
        <v>0.59633117288645843</v>
      </c>
      <c r="M3714" s="12">
        <v>0.21116733445652469</v>
      </c>
      <c r="N3714" s="12">
        <v>-4.9845800426227986E-2</v>
      </c>
      <c r="O3714" s="1">
        <v>-8.745707340716162E-2</v>
      </c>
      <c r="P3714">
        <v>0.22399497424870285</v>
      </c>
      <c r="Q3714">
        <v>0.28843842285684929</v>
      </c>
      <c r="R3714">
        <v>0.26188894937634644</v>
      </c>
      <c r="S3714">
        <v>7.0204317323644544E-2</v>
      </c>
      <c r="T3714">
        <v>-1.5129309529246833E-2</v>
      </c>
      <c r="U3714" s="1">
        <v>0.5300776739049996</v>
      </c>
      <c r="V3714">
        <v>0.73021349195803531</v>
      </c>
      <c r="W3714">
        <v>0.89557869230922693</v>
      </c>
      <c r="X3714">
        <v>0.91274871234000199</v>
      </c>
      <c r="Y3714">
        <v>0.67265287217921044</v>
      </c>
      <c r="Z3714">
        <v>-0.39357745120397525</v>
      </c>
      <c r="AA3714">
        <v>-0.27788977601330467</v>
      </c>
      <c r="AB3714">
        <v>4.6998956170182779E-2</v>
      </c>
      <c r="AC3714">
        <v>0.48189307277288657</v>
      </c>
      <c r="AD3714">
        <v>0.97815656863050637</v>
      </c>
      <c r="AE3714" s="1">
        <v>0.64924735708498682</v>
      </c>
      <c r="AF3714">
        <v>0.81289347790626265</v>
      </c>
      <c r="AG3714">
        <v>0.91772299729648033</v>
      </c>
      <c r="AH3714">
        <v>0.83519360230007123</v>
      </c>
      <c r="AI3714">
        <v>0.57837944853982637</v>
      </c>
      <c r="AJ3714">
        <v>-0.37899059702683374</v>
      </c>
      <c r="AK3714">
        <v>-0.20301664977005082</v>
      </c>
      <c r="AL3714">
        <v>0.17480897569424397</v>
      </c>
      <c r="AM3714">
        <v>0.47806617964780113</v>
      </c>
      <c r="AN3714">
        <v>0.99148716666204839</v>
      </c>
      <c r="AO3714" s="1">
        <v>0.59210703374795759</v>
      </c>
      <c r="AP3714">
        <v>0.7749703026081729</v>
      </c>
      <c r="AQ3714">
        <v>0.91088944166260655</v>
      </c>
      <c r="AR3714">
        <v>0.87835165429979323</v>
      </c>
      <c r="AS3714">
        <v>0.62876686086198808</v>
      </c>
      <c r="AT3714">
        <v>-0.38816147634474385</v>
      </c>
      <c r="AU3714">
        <v>-0.24181791683394871</v>
      </c>
      <c r="AV3714">
        <v>0.11104970126098004</v>
      </c>
      <c r="AW3714">
        <v>0.48226986480368195</v>
      </c>
      <c r="AX3714">
        <v>0.98945786368263411</v>
      </c>
      <c r="AY3714" s="1">
        <v>10</v>
      </c>
      <c r="AZ3714">
        <v>10</v>
      </c>
      <c r="BA3714">
        <v>10</v>
      </c>
      <c r="BB3714" s="18">
        <v>-1.2421891579002711</v>
      </c>
      <c r="BC3714" s="15">
        <v>-0.94569248105174564</v>
      </c>
      <c r="BD3714" s="15">
        <v>-0.69440343135184346</v>
      </c>
      <c r="BE3714" s="15">
        <v>1.1298197054449474E-2</v>
      </c>
      <c r="BF3714" s="15">
        <v>0.95594618225300432</v>
      </c>
      <c r="BG3714" s="15">
        <v>1.3703018915777327</v>
      </c>
      <c r="BH3714" s="18">
        <v>-1.3028325706488577</v>
      </c>
      <c r="BI3714" s="15">
        <v>-0.7227210576794848</v>
      </c>
      <c r="BJ3714" s="15">
        <v>-0.34498947840517252</v>
      </c>
      <c r="BK3714" s="15">
        <v>0.46602074453810904</v>
      </c>
      <c r="BL3714" s="15">
        <v>1.1169683669639279</v>
      </c>
      <c r="BM3714" s="15">
        <v>1.3322927946501564</v>
      </c>
      <c r="BN3714" s="1" t="s">
        <v>20543</v>
      </c>
    </row>
    <row r="3715" spans="1:66" x14ac:dyDescent="0.25">
      <c r="A3715">
        <v>852426</v>
      </c>
      <c r="B3715" t="s">
        <v>10916</v>
      </c>
      <c r="C3715" t="s">
        <v>10917</v>
      </c>
      <c r="D3715" t="s">
        <v>10918</v>
      </c>
      <c r="E3715" t="s">
        <v>10919</v>
      </c>
      <c r="F3715" s="23">
        <v>4.5740958000000001E-9</v>
      </c>
      <c r="G3715" s="23">
        <v>1.0262686E-2</v>
      </c>
      <c r="H3715" s="23">
        <v>0.29958119999999999</v>
      </c>
      <c r="I3715" s="11">
        <v>-0.47625162060253856</v>
      </c>
      <c r="J3715" s="12">
        <v>3.0000861658372943E-2</v>
      </c>
      <c r="K3715" s="12">
        <v>1.4136623499941001E-2</v>
      </c>
      <c r="L3715" s="12">
        <v>-0.45353392632425227</v>
      </c>
      <c r="M3715" s="12">
        <v>-9.2168680511402368E-2</v>
      </c>
      <c r="N3715" s="12">
        <v>-0.5192797491400436</v>
      </c>
      <c r="O3715" s="1">
        <v>-0.23218723287233536</v>
      </c>
      <c r="P3715">
        <v>1.3418253554975874E-2</v>
      </c>
      <c r="Q3715">
        <v>5.6529866004404123E-3</v>
      </c>
      <c r="R3715">
        <v>-0.17187588449449082</v>
      </c>
      <c r="S3715">
        <v>-3.1369362128198248E-2</v>
      </c>
      <c r="T3715">
        <v>-0.16401340886738883</v>
      </c>
      <c r="U3715" s="1">
        <v>0.5001577372280076</v>
      </c>
      <c r="V3715">
        <v>0.7866507726904054</v>
      </c>
      <c r="W3715">
        <v>0.88953669910783006</v>
      </c>
      <c r="X3715">
        <v>0.83751481967098063</v>
      </c>
      <c r="Y3715">
        <v>0.73760152372270726</v>
      </c>
      <c r="Z3715">
        <v>-0.49488552870521729</v>
      </c>
      <c r="AA3715">
        <v>-0.19839545067830558</v>
      </c>
      <c r="AB3715">
        <v>0.13405695488933456</v>
      </c>
      <c r="AC3715">
        <v>0.32178023799948874</v>
      </c>
      <c r="AD3715">
        <v>0.9788431885926312</v>
      </c>
      <c r="AE3715" s="1">
        <v>0.73269047276266186</v>
      </c>
      <c r="AF3715">
        <v>0.82252295763468275</v>
      </c>
      <c r="AG3715">
        <v>0.77386547504886594</v>
      </c>
      <c r="AH3715">
        <v>0.83890035194573187</v>
      </c>
      <c r="AI3715">
        <v>0.58024985825101649</v>
      </c>
      <c r="AJ3715">
        <v>-0.30772791679884964</v>
      </c>
      <c r="AK3715">
        <v>2.1689049718527816E-3</v>
      </c>
      <c r="AL3715">
        <v>-2.2884852236492469E-2</v>
      </c>
      <c r="AM3715">
        <v>0.480884478575135</v>
      </c>
      <c r="AN3715">
        <v>0.97166808327732601</v>
      </c>
      <c r="AO3715" s="1">
        <v>0.62484177217353387</v>
      </c>
      <c r="AP3715">
        <v>0.82143322623819937</v>
      </c>
      <c r="AQ3715">
        <v>0.85245922515665662</v>
      </c>
      <c r="AR3715">
        <v>0.85654569354629539</v>
      </c>
      <c r="AS3715">
        <v>0.67681010820482557</v>
      </c>
      <c r="AT3715">
        <v>-0.41419820408770447</v>
      </c>
      <c r="AU3715">
        <v>-0.10465408903701127</v>
      </c>
      <c r="AV3715">
        <v>6.0239940652297867E-2</v>
      </c>
      <c r="AW3715">
        <v>0.40664401644112619</v>
      </c>
      <c r="AX3715">
        <v>0.99678441790099404</v>
      </c>
      <c r="AY3715" s="1">
        <v>10</v>
      </c>
      <c r="AZ3715">
        <v>10</v>
      </c>
      <c r="BA3715">
        <v>10</v>
      </c>
      <c r="BB3715" s="18">
        <v>-0.84363235156406302</v>
      </c>
      <c r="BC3715" s="15">
        <v>-0.83265924213791287</v>
      </c>
      <c r="BD3715" s="15">
        <v>-0.21557096577453641</v>
      </c>
      <c r="BE3715" s="15">
        <v>0.47636612463282574</v>
      </c>
      <c r="BF3715" s="15">
        <v>0.86707679521790981</v>
      </c>
      <c r="BG3715" s="15">
        <v>1.7325305135674769</v>
      </c>
      <c r="BH3715" s="18">
        <v>-1.5970035950608124</v>
      </c>
      <c r="BI3715" s="15">
        <v>-0.78520158430370435</v>
      </c>
      <c r="BJ3715" s="15">
        <v>-0.19320857336625108</v>
      </c>
      <c r="BK3715" s="15">
        <v>-0.24106853230457928</v>
      </c>
      <c r="BL3715" s="15">
        <v>0.72127732610433626</v>
      </c>
      <c r="BM3715" s="15">
        <v>0.911094084989306</v>
      </c>
      <c r="BN3715" s="1" t="s">
        <v>20543</v>
      </c>
    </row>
    <row r="3716" spans="1:66" x14ac:dyDescent="0.25">
      <c r="A3716">
        <v>852352</v>
      </c>
      <c r="B3716" t="s">
        <v>10928</v>
      </c>
      <c r="C3716" t="s">
        <v>10929</v>
      </c>
      <c r="D3716" t="s">
        <v>10930</v>
      </c>
      <c r="E3716" t="s">
        <v>10931</v>
      </c>
      <c r="F3716" s="23">
        <v>2.2935172999999998E-3</v>
      </c>
      <c r="G3716" s="23">
        <v>5.5184080000000003E-2</v>
      </c>
      <c r="H3716" s="23">
        <v>0.48739353000000002</v>
      </c>
      <c r="I3716" s="11">
        <v>2.5337137333688312E-2</v>
      </c>
      <c r="J3716" s="12">
        <v>0.40343680393374509</v>
      </c>
      <c r="K3716" s="12">
        <v>0.43055948642940983</v>
      </c>
      <c r="L3716" s="12">
        <v>0.14416391043708879</v>
      </c>
      <c r="M3716" s="12">
        <v>0.33673453701425538</v>
      </c>
      <c r="N3716" s="12">
        <v>-0.15288206521857325</v>
      </c>
      <c r="O3716" s="1">
        <v>2.1657787435350778E-2</v>
      </c>
      <c r="P3716">
        <v>0.28104094772985289</v>
      </c>
      <c r="Q3716">
        <v>0.28351975722815814</v>
      </c>
      <c r="R3716">
        <v>8.9666215296950777E-2</v>
      </c>
      <c r="S3716">
        <v>0.20335683575340399</v>
      </c>
      <c r="T3716">
        <v>-9.1388471696213197E-2</v>
      </c>
      <c r="U3716" s="1">
        <v>0.67881065606213009</v>
      </c>
      <c r="V3716">
        <v>0.80914458591545491</v>
      </c>
      <c r="W3716">
        <v>0.88718280885622169</v>
      </c>
      <c r="X3716">
        <v>0.72333845317416967</v>
      </c>
      <c r="Y3716">
        <v>0.67908049846201024</v>
      </c>
      <c r="Z3716">
        <v>-0.34468528309252522</v>
      </c>
      <c r="AA3716">
        <v>-0.16678470228837336</v>
      </c>
      <c r="AB3716">
        <v>0.27532182895765694</v>
      </c>
      <c r="AC3716">
        <v>0.23587831402336112</v>
      </c>
      <c r="AD3716">
        <v>0.97906217949563634</v>
      </c>
      <c r="AE3716" s="1">
        <v>0.948963873153987</v>
      </c>
      <c r="AF3716">
        <v>0.75212756713920614</v>
      </c>
      <c r="AG3716">
        <v>0.54760172123678086</v>
      </c>
      <c r="AH3716">
        <v>0.43648789666380472</v>
      </c>
      <c r="AI3716">
        <v>9.3357939504242829E-2</v>
      </c>
      <c r="AJ3716">
        <v>-2.4106081104548105E-3</v>
      </c>
      <c r="AK3716">
        <v>0.21668967729564256</v>
      </c>
      <c r="AL3716">
        <v>0.18256643414726578</v>
      </c>
      <c r="AM3716">
        <v>0.45876043031729075</v>
      </c>
      <c r="AN3716">
        <v>0.71586367276462781</v>
      </c>
      <c r="AO3716" s="1">
        <v>0.88610556728086132</v>
      </c>
      <c r="AP3716">
        <v>0.8483651909542147</v>
      </c>
      <c r="AQ3716">
        <v>0.77823643832820188</v>
      </c>
      <c r="AR3716">
        <v>0.62903724597414745</v>
      </c>
      <c r="AS3716">
        <v>0.41701455386751707</v>
      </c>
      <c r="AT3716">
        <v>-0.18700094912673609</v>
      </c>
      <c r="AU3716">
        <v>2.8992769206088443E-2</v>
      </c>
      <c r="AV3716">
        <v>0.24843757505835401</v>
      </c>
      <c r="AW3716">
        <v>0.37866161827563805</v>
      </c>
      <c r="AX3716">
        <v>0.92001023824687056</v>
      </c>
      <c r="AY3716" s="1">
        <v>10</v>
      </c>
      <c r="AZ3716">
        <v>1</v>
      </c>
      <c r="BA3716">
        <v>10</v>
      </c>
      <c r="BB3716" s="18">
        <v>-1.3483426200057307</v>
      </c>
      <c r="BC3716" s="15">
        <v>-0.81427471184949329</v>
      </c>
      <c r="BD3716" s="15">
        <v>-0.52991740547247623</v>
      </c>
      <c r="BE3716" s="15">
        <v>0.17674820398501545</v>
      </c>
      <c r="BF3716" s="15">
        <v>0.11370146400216234</v>
      </c>
      <c r="BG3716" s="15">
        <v>0.82211837179251079</v>
      </c>
      <c r="BH3716" s="18">
        <v>-1.2809120568075087</v>
      </c>
      <c r="BI3716" s="15">
        <v>0.25940502338928706</v>
      </c>
      <c r="BJ3716" s="15">
        <v>0.61594482347278678</v>
      </c>
      <c r="BK3716" s="15">
        <v>0.56041639607812244</v>
      </c>
      <c r="BL3716" s="15">
        <v>1.0098642459346565</v>
      </c>
      <c r="BM3716" s="15">
        <v>0.41524826548066102</v>
      </c>
      <c r="BN3716" s="1" t="s">
        <v>20543</v>
      </c>
    </row>
    <row r="3717" spans="1:66" x14ac:dyDescent="0.25">
      <c r="A3717">
        <v>854270</v>
      </c>
      <c r="B3717" t="s">
        <v>10983</v>
      </c>
      <c r="C3717" t="s">
        <v>10984</v>
      </c>
      <c r="D3717" t="s">
        <v>10985</v>
      </c>
      <c r="E3717" t="s">
        <v>10986</v>
      </c>
      <c r="F3717" s="23">
        <v>1.26314514E-11</v>
      </c>
      <c r="G3717" s="23">
        <v>0.18488663</v>
      </c>
      <c r="H3717" s="23">
        <v>0.48487970000000002</v>
      </c>
      <c r="I3717" s="11">
        <v>0.20253115193132182</v>
      </c>
      <c r="J3717" s="12">
        <v>8.0264824968304754E-2</v>
      </c>
      <c r="K3717" s="12">
        <v>2.1204797158693631E-3</v>
      </c>
      <c r="L3717" s="12">
        <v>0.55245164773606892</v>
      </c>
      <c r="M3717" s="12">
        <v>-4.537693228456495E-2</v>
      </c>
      <c r="N3717" s="12">
        <v>-1.0669080331418123E-2</v>
      </c>
      <c r="O3717" s="1">
        <v>0.15165277602408703</v>
      </c>
      <c r="P3717">
        <v>3.7760903632803523E-2</v>
      </c>
      <c r="Q3717">
        <v>9.9274025842266823E-4</v>
      </c>
      <c r="R3717">
        <v>0.24266359981460023</v>
      </c>
      <c r="S3717">
        <v>-1.7096764592077266E-2</v>
      </c>
      <c r="T3717">
        <v>-3.5974703638557547E-3</v>
      </c>
      <c r="U3717" s="1">
        <v>0.78595359712963098</v>
      </c>
      <c r="V3717">
        <v>0.69220545339087125</v>
      </c>
      <c r="W3717">
        <v>0.6961084855866928</v>
      </c>
      <c r="X3717">
        <v>0.81408586550270245</v>
      </c>
      <c r="Y3717">
        <v>0.6403120647573407</v>
      </c>
      <c r="Z3717">
        <v>-8.962473947223959E-2</v>
      </c>
      <c r="AA3717">
        <v>-5.8349199489895941E-2</v>
      </c>
      <c r="AB3717">
        <v>-9.5818682283447573E-2</v>
      </c>
      <c r="AC3717">
        <v>0.38943415361787348</v>
      </c>
      <c r="AD3717">
        <v>0.93081228481419087</v>
      </c>
      <c r="AE3717" s="1">
        <v>0.81414002776789418</v>
      </c>
      <c r="AF3717">
        <v>0.74626157745038713</v>
      </c>
      <c r="AG3717">
        <v>0.81183372118926933</v>
      </c>
      <c r="AH3717">
        <v>0.7319087616530463</v>
      </c>
      <c r="AI3717">
        <v>0.61119427540736715</v>
      </c>
      <c r="AJ3717">
        <v>-0.12981449823745544</v>
      </c>
      <c r="AK3717">
        <v>-0.14523470619814083</v>
      </c>
      <c r="AL3717">
        <v>0.16338974170071799</v>
      </c>
      <c r="AM3717">
        <v>0.31460521509540523</v>
      </c>
      <c r="AN3717">
        <v>0.95672779758177517</v>
      </c>
      <c r="AO3717" s="1">
        <v>0.80645105512392645</v>
      </c>
      <c r="AP3717">
        <v>0.72433856524129936</v>
      </c>
      <c r="AQ3717">
        <v>0.7579812220791422</v>
      </c>
      <c r="AR3717">
        <v>0.78167026383667915</v>
      </c>
      <c r="AS3717">
        <v>0.63192439168149861</v>
      </c>
      <c r="AT3717">
        <v>-0.10977281018046424</v>
      </c>
      <c r="AU3717">
        <v>-0.10071465763800505</v>
      </c>
      <c r="AV3717">
        <v>2.8195157762934603E-2</v>
      </c>
      <c r="AW3717">
        <v>0.3568189734979626</v>
      </c>
      <c r="AX3717">
        <v>0.95149136435021642</v>
      </c>
      <c r="AY3717" s="1">
        <v>10</v>
      </c>
      <c r="AZ3717">
        <v>10</v>
      </c>
      <c r="BA3717">
        <v>10</v>
      </c>
      <c r="BB3717" s="18">
        <v>-1.8021123608235099</v>
      </c>
      <c r="BC3717" s="15">
        <v>-0.27876459192812481</v>
      </c>
      <c r="BD3717" s="15">
        <v>-0.21034358146851917</v>
      </c>
      <c r="BE3717" s="15">
        <v>-0.29231498389933014</v>
      </c>
      <c r="BF3717" s="15">
        <v>0.76926506809981154</v>
      </c>
      <c r="BG3717" s="15">
        <v>1.318106756903523</v>
      </c>
      <c r="BH3717" s="18">
        <v>-1.5448852700341176</v>
      </c>
      <c r="BI3717" s="15">
        <v>-0.17682329932975005</v>
      </c>
      <c r="BJ3717" s="15">
        <v>-0.20765044106424224</v>
      </c>
      <c r="BK3717" s="15">
        <v>0.40933278136466811</v>
      </c>
      <c r="BL3717" s="15">
        <v>0.71163355724727895</v>
      </c>
      <c r="BM3717" s="15">
        <v>1.3045563649323177</v>
      </c>
      <c r="BN3717" s="1" t="s">
        <v>20543</v>
      </c>
    </row>
    <row r="3718" spans="1:66" x14ac:dyDescent="0.25">
      <c r="A3718">
        <v>854252</v>
      </c>
      <c r="B3718" t="s">
        <v>10987</v>
      </c>
      <c r="C3718" t="s">
        <v>10988</v>
      </c>
      <c r="D3718" t="s">
        <v>10989</v>
      </c>
      <c r="E3718" t="s">
        <v>10990</v>
      </c>
      <c r="F3718" s="23">
        <v>8.8817839999999996E-16</v>
      </c>
      <c r="G3718" s="23">
        <v>2.5281024999999999E-2</v>
      </c>
      <c r="H3718" s="23">
        <v>3.7080914E-2</v>
      </c>
      <c r="I3718" s="11">
        <v>-1.702192922927516E-2</v>
      </c>
      <c r="J3718" s="12">
        <v>0.66516416196765005</v>
      </c>
      <c r="K3718" s="12">
        <v>0.61549495396696019</v>
      </c>
      <c r="L3718" s="12">
        <v>-0.14702269797864867</v>
      </c>
      <c r="M3718" s="12">
        <v>0.40404238927305208</v>
      </c>
      <c r="N3718" s="12">
        <v>-0.17604332673272302</v>
      </c>
      <c r="O3718" s="1">
        <v>-1.0462771916498829E-2</v>
      </c>
      <c r="P3718">
        <v>0.23658281885352284</v>
      </c>
      <c r="Q3718">
        <v>0.20821803196243269</v>
      </c>
      <c r="R3718">
        <v>-4.2929761575174891E-2</v>
      </c>
      <c r="S3718">
        <v>0.10874806077185158</v>
      </c>
      <c r="T3718">
        <v>-4.4490604031146457E-2</v>
      </c>
      <c r="U3718" s="1">
        <v>0.7824185595365083</v>
      </c>
      <c r="V3718">
        <v>0.80731961321577039</v>
      </c>
      <c r="W3718">
        <v>0.87097620074779103</v>
      </c>
      <c r="X3718">
        <v>0.71245023352756243</v>
      </c>
      <c r="Y3718">
        <v>0.57619927030887841</v>
      </c>
      <c r="Z3718">
        <v>-0.23876895145869489</v>
      </c>
      <c r="AA3718">
        <v>-0.14734968399873527</v>
      </c>
      <c r="AB3718">
        <v>0.26735101200755623</v>
      </c>
      <c r="AC3718">
        <v>0.32498691267750374</v>
      </c>
      <c r="AD3718">
        <v>0.97096676956555728</v>
      </c>
      <c r="AE3718" s="1">
        <v>0.90809724000545011</v>
      </c>
      <c r="AF3718">
        <v>0.77079349413070097</v>
      </c>
      <c r="AG3718">
        <v>0.72118285053861231</v>
      </c>
      <c r="AH3718">
        <v>0.66608318711828673</v>
      </c>
      <c r="AI3718">
        <v>0.43275399801548764</v>
      </c>
      <c r="AJ3718">
        <v>-6.6887978831606631E-2</v>
      </c>
      <c r="AK3718">
        <v>7.4168920302120573E-3</v>
      </c>
      <c r="AL3718">
        <v>0.12503233383167989</v>
      </c>
      <c r="AM3718">
        <v>0.40978199495967726</v>
      </c>
      <c r="AN3718">
        <v>0.90035409151703372</v>
      </c>
      <c r="AO3718" s="1">
        <v>0.85469098327504822</v>
      </c>
      <c r="AP3718">
        <v>0.79919201639661863</v>
      </c>
      <c r="AQ3718">
        <v>0.80728126569524095</v>
      </c>
      <c r="AR3718">
        <v>0.69824533704598013</v>
      </c>
      <c r="AS3718">
        <v>0.51199451925152073</v>
      </c>
      <c r="AT3718">
        <v>-0.15621584057933069</v>
      </c>
      <c r="AU3718">
        <v>-7.2174648379597611E-2</v>
      </c>
      <c r="AV3718">
        <v>0.19986321997107939</v>
      </c>
      <c r="AW3718">
        <v>0.37122373301137662</v>
      </c>
      <c r="AX3718">
        <v>0.94791495875545639</v>
      </c>
      <c r="AY3718" s="1">
        <v>10</v>
      </c>
      <c r="AZ3718">
        <v>1</v>
      </c>
      <c r="BA3718">
        <v>10</v>
      </c>
      <c r="BB3718" s="18">
        <v>-1.8056449074125673</v>
      </c>
      <c r="BC3718" s="15">
        <v>-0.61816283371597636</v>
      </c>
      <c r="BD3718" s="15">
        <v>-0.41847770622548081</v>
      </c>
      <c r="BE3718" s="15">
        <v>0.48734404944197846</v>
      </c>
      <c r="BF3718" s="15">
        <v>0.61323689996551589</v>
      </c>
      <c r="BG3718" s="15">
        <v>1.1619546162038341</v>
      </c>
      <c r="BH3718" s="18">
        <v>-1.8203234170087343</v>
      </c>
      <c r="BI3718" s="15">
        <v>-4.4572237552721876E-2</v>
      </c>
      <c r="BJ3718" s="15">
        <v>0.1122816728382305</v>
      </c>
      <c r="BK3718" s="15">
        <v>0.36056205816084802</v>
      </c>
      <c r="BL3718" s="15">
        <v>0.96165452104238147</v>
      </c>
      <c r="BM3718" s="15">
        <v>1.0101472842626771</v>
      </c>
      <c r="BN3718" s="1" t="s">
        <v>20543</v>
      </c>
    </row>
    <row r="3719" spans="1:66" x14ac:dyDescent="0.25">
      <c r="A3719">
        <v>852786</v>
      </c>
      <c r="B3719" t="s">
        <v>11107</v>
      </c>
      <c r="C3719" t="s">
        <v>11108</v>
      </c>
      <c r="D3719" t="s">
        <v>11109</v>
      </c>
      <c r="E3719" t="s">
        <v>11110</v>
      </c>
      <c r="F3719" s="23">
        <v>1.8512913999999999E-7</v>
      </c>
      <c r="G3719" s="23">
        <v>1.5346597999999999E-2</v>
      </c>
      <c r="H3719" s="23">
        <v>0.41262025000000002</v>
      </c>
      <c r="I3719" s="11">
        <v>0.12851929400343812</v>
      </c>
      <c r="J3719" s="12">
        <v>0.58116589278244113</v>
      </c>
      <c r="K3719" s="12">
        <v>0.33341833728712766</v>
      </c>
      <c r="L3719" s="12">
        <v>2.3887640508669098E-2</v>
      </c>
      <c r="M3719" s="12">
        <v>0.47265831672328751</v>
      </c>
      <c r="N3719" s="12">
        <v>6.313634827795167E-2</v>
      </c>
      <c r="O3719" s="1">
        <v>0.11612065757760096</v>
      </c>
      <c r="P3719">
        <v>0.36754870696640041</v>
      </c>
      <c r="Q3719">
        <v>0.25181441397329601</v>
      </c>
      <c r="R3719">
        <v>1.4535400617145301E-2</v>
      </c>
      <c r="S3719">
        <v>0.25196762955722507</v>
      </c>
      <c r="T3719">
        <v>3.0356727844568693E-2</v>
      </c>
      <c r="U3719" s="1">
        <v>0.60479950260492932</v>
      </c>
      <c r="V3719">
        <v>0.60991966196219338</v>
      </c>
      <c r="W3719">
        <v>0.87630658660894056</v>
      </c>
      <c r="X3719">
        <v>0.79860174926135152</v>
      </c>
      <c r="Y3719">
        <v>0.7346947368835296</v>
      </c>
      <c r="Z3719">
        <v>-0.1666946260032682</v>
      </c>
      <c r="AA3719">
        <v>-0.40419452946484125</v>
      </c>
      <c r="AB3719">
        <v>0.16552846964881437</v>
      </c>
      <c r="AC3719">
        <v>0.27546545154069468</v>
      </c>
      <c r="AD3719">
        <v>0.93764675165618327</v>
      </c>
      <c r="AE3719" s="1">
        <v>0.73704583088120335</v>
      </c>
      <c r="AF3719">
        <v>0.48244794215302211</v>
      </c>
      <c r="AG3719">
        <v>0.71104677907688263</v>
      </c>
      <c r="AH3719">
        <v>0.80292044737459123</v>
      </c>
      <c r="AI3719">
        <v>0.5465453103832828</v>
      </c>
      <c r="AJ3719">
        <v>0.12679209101532016</v>
      </c>
      <c r="AK3719">
        <v>-0.34371562005302742</v>
      </c>
      <c r="AL3719">
        <v>-6.1653597531117176E-2</v>
      </c>
      <c r="AM3719">
        <v>0.46907764706674543</v>
      </c>
      <c r="AN3719">
        <v>0.8430711145157721</v>
      </c>
      <c r="AO3719" s="1">
        <v>0.68759755282206469</v>
      </c>
      <c r="AP3719">
        <v>0.55999820621904972</v>
      </c>
      <c r="AQ3719">
        <v>0.81373045899812213</v>
      </c>
      <c r="AR3719">
        <v>0.82081947209608241</v>
      </c>
      <c r="AS3719">
        <v>0.65686235898231904</v>
      </c>
      <c r="AT3719">
        <v>-2.0750374082281805E-2</v>
      </c>
      <c r="AU3719">
        <v>-0.38338604610479715</v>
      </c>
      <c r="AV3719">
        <v>5.3470341152886292E-2</v>
      </c>
      <c r="AW3719">
        <v>0.38140127287393832</v>
      </c>
      <c r="AX3719">
        <v>0.91276297916437132</v>
      </c>
      <c r="AY3719" s="1">
        <v>10</v>
      </c>
      <c r="AZ3719">
        <v>10</v>
      </c>
      <c r="BA3719">
        <v>10</v>
      </c>
      <c r="BB3719" s="18">
        <v>-1.4057549281913866</v>
      </c>
      <c r="BC3719" s="15">
        <v>-0.56141908788790496</v>
      </c>
      <c r="BD3719" s="15">
        <v>-1.0191398101878095</v>
      </c>
      <c r="BE3719" s="15">
        <v>7.8856521029070592E-2</v>
      </c>
      <c r="BF3719" s="15">
        <v>0.29073212192658715</v>
      </c>
      <c r="BG3719" s="15">
        <v>1.1757798929982122</v>
      </c>
      <c r="BH3719" s="18">
        <v>-1.1746706897478434</v>
      </c>
      <c r="BI3719" s="15">
        <v>0.48354679668503148</v>
      </c>
      <c r="BJ3719" s="15">
        <v>-0.41963665268488209</v>
      </c>
      <c r="BK3719" s="15">
        <v>0.12180771569569589</v>
      </c>
      <c r="BL3719" s="15">
        <v>1.1405958564806047</v>
      </c>
      <c r="BM3719" s="15">
        <v>1.2893022638846146</v>
      </c>
      <c r="BN3719" s="1" t="s">
        <v>20543</v>
      </c>
    </row>
    <row r="3720" spans="1:66" x14ac:dyDescent="0.25">
      <c r="A3720">
        <v>850726</v>
      </c>
      <c r="B3720" t="s">
        <v>11175</v>
      </c>
      <c r="C3720" t="s">
        <v>11176</v>
      </c>
      <c r="D3720" t="s">
        <v>11177</v>
      </c>
      <c r="E3720" t="s">
        <v>11178</v>
      </c>
      <c r="F3720" s="23">
        <v>3.1396988E-4</v>
      </c>
      <c r="G3720" s="23">
        <v>1.2994807000000001E-2</v>
      </c>
      <c r="H3720" s="23">
        <v>0.35107716999999999</v>
      </c>
      <c r="I3720" s="11">
        <v>0.19718862100818879</v>
      </c>
      <c r="J3720" s="12">
        <v>0.24840251729158266</v>
      </c>
      <c r="K3720" s="12">
        <v>-6.0081271180884105E-2</v>
      </c>
      <c r="L3720" s="12">
        <v>0.29895756983997335</v>
      </c>
      <c r="M3720" s="12">
        <v>0.70632278730372111</v>
      </c>
      <c r="N3720" s="12">
        <v>0.18987516235790866</v>
      </c>
      <c r="O3720" s="1">
        <v>0.36108130601640709</v>
      </c>
      <c r="P3720">
        <v>0.31379876138293616</v>
      </c>
      <c r="Q3720">
        <v>-6.6903824567365475E-2</v>
      </c>
      <c r="R3720">
        <v>0.30441961316677912</v>
      </c>
      <c r="S3720">
        <v>0.68254285160137518</v>
      </c>
      <c r="T3720">
        <v>0.16454219520560054</v>
      </c>
      <c r="U3720" s="1">
        <v>0.79185330617396321</v>
      </c>
      <c r="V3720">
        <v>0.82495044302043574</v>
      </c>
      <c r="W3720">
        <v>0.59381183005436111</v>
      </c>
      <c r="X3720">
        <v>0.50386782250091366</v>
      </c>
      <c r="Y3720">
        <v>0.65051782249004142</v>
      </c>
      <c r="Z3720">
        <v>-0.25163563650984916</v>
      </c>
      <c r="AA3720">
        <v>0.24680677197675019</v>
      </c>
      <c r="AB3720">
        <v>0.15933418719813217</v>
      </c>
      <c r="AC3720">
        <v>-1.3169838981111334E-2</v>
      </c>
      <c r="AD3720">
        <v>0.85539017497922287</v>
      </c>
      <c r="AE3720" s="1">
        <v>0.7340741994078479</v>
      </c>
      <c r="AF3720">
        <v>0.75839356780835943</v>
      </c>
      <c r="AG3720">
        <v>0.88785025098330883</v>
      </c>
      <c r="AH3720">
        <v>0.80146217773920525</v>
      </c>
      <c r="AI3720">
        <v>0.4317272609863631</v>
      </c>
      <c r="AJ3720">
        <v>-0.22522621543045906</v>
      </c>
      <c r="AK3720">
        <v>-0.23187569418504975</v>
      </c>
      <c r="AL3720">
        <v>0.17739773296952177</v>
      </c>
      <c r="AM3720">
        <v>0.58205111506747198</v>
      </c>
      <c r="AN3720">
        <v>0.94489576354972504</v>
      </c>
      <c r="AO3720" s="1">
        <v>0.81532040668469163</v>
      </c>
      <c r="AP3720">
        <v>0.84563774396020852</v>
      </c>
      <c r="AQ3720">
        <v>0.8108073966908329</v>
      </c>
      <c r="AR3720">
        <v>0.71642057764816724</v>
      </c>
      <c r="AS3720">
        <v>0.56853678486526793</v>
      </c>
      <c r="AT3720">
        <v>-0.25433613184353027</v>
      </c>
      <c r="AU3720">
        <v>-1.8155734867981999E-2</v>
      </c>
      <c r="AV3720">
        <v>0.18160395820351419</v>
      </c>
      <c r="AW3720">
        <v>0.33767153032742175</v>
      </c>
      <c r="AX3720">
        <v>0.97053155577170125</v>
      </c>
      <c r="AY3720" s="1">
        <v>10</v>
      </c>
      <c r="AZ3720">
        <v>10</v>
      </c>
      <c r="BA3720">
        <v>10</v>
      </c>
      <c r="BB3720" s="18">
        <v>-1.4935204036135434</v>
      </c>
      <c r="BC3720" s="15">
        <v>-0.69323353272065946</v>
      </c>
      <c r="BD3720" s="15">
        <v>4.5166815524282262E-2</v>
      </c>
      <c r="BE3720" s="15">
        <v>-8.4416434140464666E-2</v>
      </c>
      <c r="BF3720" s="15">
        <v>-0.33996658564374044</v>
      </c>
      <c r="BG3720" s="15">
        <v>0.64323065442285365</v>
      </c>
      <c r="BH3720" s="18">
        <v>-1.0137954079941682</v>
      </c>
      <c r="BI3720" s="15">
        <v>-8.8914196694685019E-2</v>
      </c>
      <c r="BJ3720" s="15">
        <v>-0.10100027772223526</v>
      </c>
      <c r="BK3720" s="15">
        <v>0.64289439215667932</v>
      </c>
      <c r="BL3720" s="15">
        <v>1.3783916761703177</v>
      </c>
      <c r="BM3720" s="15">
        <v>1.1051633002553591</v>
      </c>
      <c r="BN3720" s="1" t="s">
        <v>20543</v>
      </c>
    </row>
    <row r="3721" spans="1:66" x14ac:dyDescent="0.25">
      <c r="A3721">
        <v>856652</v>
      </c>
      <c r="B3721" t="s">
        <v>11298</v>
      </c>
      <c r="C3721" t="s">
        <v>11299</v>
      </c>
      <c r="D3721" t="s">
        <v>11300</v>
      </c>
      <c r="E3721" t="s">
        <v>11301</v>
      </c>
      <c r="F3721" s="23">
        <v>7.5418679999999999E-8</v>
      </c>
      <c r="G3721" s="23">
        <v>0.84681499999999998</v>
      </c>
      <c r="H3721" s="23">
        <v>0.5467419</v>
      </c>
      <c r="I3721" s="11">
        <v>-0.30603271994367154</v>
      </c>
      <c r="J3721" s="12">
        <v>-1.8768514890390778E-2</v>
      </c>
      <c r="K3721" s="12">
        <v>0.24366433327044623</v>
      </c>
      <c r="L3721" s="12">
        <v>-8.8044550525658849E-2</v>
      </c>
      <c r="M3721" s="12">
        <v>0.11349319462286429</v>
      </c>
      <c r="N3721" s="12">
        <v>0.19566139474911656</v>
      </c>
      <c r="O3721" s="1">
        <v>-0.20346576225177865</v>
      </c>
      <c r="P3721">
        <v>-1.1866278472689052E-2</v>
      </c>
      <c r="Q3721">
        <v>0.13329400496642257</v>
      </c>
      <c r="R3721">
        <v>-4.4373611846407562E-2</v>
      </c>
      <c r="S3721">
        <v>5.0786774396095642E-2</v>
      </c>
      <c r="T3721">
        <v>8.0013398189129864E-2</v>
      </c>
      <c r="U3721" s="1">
        <v>0.46602533282393005</v>
      </c>
      <c r="V3721">
        <v>0.76596095828204136</v>
      </c>
      <c r="W3721">
        <v>0.92122903080573393</v>
      </c>
      <c r="X3721">
        <v>0.8671429718077136</v>
      </c>
      <c r="Y3721">
        <v>0.68578282940653312</v>
      </c>
      <c r="Z3721">
        <v>-0.50284715795065527</v>
      </c>
      <c r="AA3721">
        <v>-0.2670859506621362</v>
      </c>
      <c r="AB3721">
        <v>0.139099702268901</v>
      </c>
      <c r="AC3721">
        <v>0.41107590976128716</v>
      </c>
      <c r="AD3721">
        <v>0.97183290142084766</v>
      </c>
      <c r="AE3721" s="1">
        <v>0.633350407082381</v>
      </c>
      <c r="AF3721">
        <v>0.83888532585214093</v>
      </c>
      <c r="AG3721">
        <v>0.81265687213248328</v>
      </c>
      <c r="AH3721">
        <v>0.84775982866832711</v>
      </c>
      <c r="AI3721">
        <v>0.67715510071257956</v>
      </c>
      <c r="AJ3721">
        <v>-0.42776492307173747</v>
      </c>
      <c r="AK3721">
        <v>-2.9178274928233636E-2</v>
      </c>
      <c r="AL3721">
        <v>1.7952818127942957E-2</v>
      </c>
      <c r="AM3721">
        <v>0.39518568624182959</v>
      </c>
      <c r="AN3721">
        <v>0.98945561007902472</v>
      </c>
      <c r="AO3721" s="1">
        <v>0.5660489705174746</v>
      </c>
      <c r="AP3721">
        <v>0.81573221247663874</v>
      </c>
      <c r="AQ3721">
        <v>0.86975846865552942</v>
      </c>
      <c r="AR3721">
        <v>0.86566738839966473</v>
      </c>
      <c r="AS3721">
        <v>0.68841699697336978</v>
      </c>
      <c r="AT3721">
        <v>-0.46577973036036541</v>
      </c>
      <c r="AU3721">
        <v>-0.13507473507409021</v>
      </c>
      <c r="AV3721">
        <v>7.1911178562904923E-2</v>
      </c>
      <c r="AW3721">
        <v>0.40657526041565556</v>
      </c>
      <c r="AX3721">
        <v>0.9924965051239526</v>
      </c>
      <c r="AY3721" s="1">
        <v>10</v>
      </c>
      <c r="AZ3721">
        <v>10</v>
      </c>
      <c r="BA3721">
        <v>10</v>
      </c>
      <c r="BB3721" s="18">
        <v>-0.83056591901697929</v>
      </c>
      <c r="BC3721" s="15">
        <v>-0.89452152281217689</v>
      </c>
      <c r="BD3721" s="15">
        <v>-0.48502931780253905</v>
      </c>
      <c r="BE3721" s="15">
        <v>0.22047206885459522</v>
      </c>
      <c r="BF3721" s="15">
        <v>0.69286588714685393</v>
      </c>
      <c r="BG3721" s="15">
        <v>1.1700026627457081</v>
      </c>
      <c r="BH3721" s="18">
        <v>-1.3849243905356741</v>
      </c>
      <c r="BI3721" s="15">
        <v>-0.92851947319221451</v>
      </c>
      <c r="BJ3721" s="15">
        <v>-4.3647143438016851E-2</v>
      </c>
      <c r="BK3721" s="15">
        <v>6.0985062158257088E-2</v>
      </c>
      <c r="BL3721" s="15">
        <v>0.89845146606954296</v>
      </c>
      <c r="BM3721" s="15">
        <v>1.5244306198226543</v>
      </c>
      <c r="BN3721" s="1" t="s">
        <v>20543</v>
      </c>
    </row>
    <row r="3722" spans="1:66" x14ac:dyDescent="0.25">
      <c r="A3722">
        <v>852993</v>
      </c>
      <c r="B3722" t="s">
        <v>11302</v>
      </c>
      <c r="C3722" t="s">
        <v>11303</v>
      </c>
      <c r="D3722" t="s">
        <v>11304</v>
      </c>
      <c r="E3722" t="s">
        <v>11305</v>
      </c>
      <c r="F3722" s="23">
        <v>5.2964099999999995E-10</v>
      </c>
      <c r="G3722" s="23">
        <v>0.63530385</v>
      </c>
      <c r="H3722" s="23">
        <v>5.1383544000000003E-2</v>
      </c>
      <c r="I3722" s="11">
        <v>-0.27669229831093445</v>
      </c>
      <c r="J3722" s="12">
        <v>-0.18721239541885568</v>
      </c>
      <c r="K3722" s="12">
        <v>0.36352327990065525</v>
      </c>
      <c r="L3722" s="12">
        <v>0.23017385263347229</v>
      </c>
      <c r="M3722" s="12">
        <v>0.54547547280434927</v>
      </c>
      <c r="N3722" s="12">
        <v>-0.41320819811184256</v>
      </c>
      <c r="O3722" s="1">
        <v>-0.14830540629564676</v>
      </c>
      <c r="P3722">
        <v>-0.10662117207465718</v>
      </c>
      <c r="Q3722">
        <v>0.18265947762155368</v>
      </c>
      <c r="R3722">
        <v>9.6340195912213863E-2</v>
      </c>
      <c r="S3722">
        <v>0.19752264286486529</v>
      </c>
      <c r="T3722">
        <v>-0.1440503892150069</v>
      </c>
      <c r="U3722" s="1">
        <v>0.30782008973030262</v>
      </c>
      <c r="V3722">
        <v>0.60335513498576943</v>
      </c>
      <c r="W3722">
        <v>0.87310462237222719</v>
      </c>
      <c r="X3722">
        <v>0.88367858655794818</v>
      </c>
      <c r="Y3722">
        <v>0.7865607714709929</v>
      </c>
      <c r="Z3722">
        <v>-0.45537049607504765</v>
      </c>
      <c r="AA3722">
        <v>-0.40820218645079975</v>
      </c>
      <c r="AB3722">
        <v>5.3617951039602492E-2</v>
      </c>
      <c r="AC3722">
        <v>0.33121404974555468</v>
      </c>
      <c r="AD3722">
        <v>0.90489264477262599</v>
      </c>
      <c r="AE3722" s="1">
        <v>0.49315573115791383</v>
      </c>
      <c r="AF3722">
        <v>0.8397452714166318</v>
      </c>
      <c r="AG3722">
        <v>0.91262620121130711</v>
      </c>
      <c r="AH3722">
        <v>0.83184580906244321</v>
      </c>
      <c r="AI3722">
        <v>0.41784511797064089</v>
      </c>
      <c r="AJ3722">
        <v>-0.56904735365522496</v>
      </c>
      <c r="AK3722">
        <v>-0.16221344956039116</v>
      </c>
      <c r="AL3722">
        <v>0.17220556689238808</v>
      </c>
      <c r="AM3722">
        <v>0.63436584951050101</v>
      </c>
      <c r="AN3722">
        <v>0.92738924977808135</v>
      </c>
      <c r="AO3722" s="1">
        <v>0.42017426830762306</v>
      </c>
      <c r="AP3722">
        <v>0.75476578224842195</v>
      </c>
      <c r="AQ3722">
        <v>0.92812291556728355</v>
      </c>
      <c r="AR3722">
        <v>0.88955908817055995</v>
      </c>
      <c r="AS3722">
        <v>0.61684939843269393</v>
      </c>
      <c r="AT3722">
        <v>-0.53453732043785529</v>
      </c>
      <c r="AU3722">
        <v>-0.29049596966476793</v>
      </c>
      <c r="AV3722">
        <v>0.11999442564164034</v>
      </c>
      <c r="AW3722">
        <v>0.5083637343359122</v>
      </c>
      <c r="AX3722">
        <v>0.95190046756154756</v>
      </c>
      <c r="AY3722" s="1">
        <v>10</v>
      </c>
      <c r="AZ3722">
        <v>10</v>
      </c>
      <c r="BA3722">
        <v>10</v>
      </c>
      <c r="BB3722" s="18">
        <v>-0.64083046682773703</v>
      </c>
      <c r="BC3722" s="15">
        <v>-0.93304127665475445</v>
      </c>
      <c r="BD3722" s="15">
        <v>-0.83962852168565372</v>
      </c>
      <c r="BE3722" s="15">
        <v>7.4966291799258747E-2</v>
      </c>
      <c r="BF3722" s="15">
        <v>0.62472134037677163</v>
      </c>
      <c r="BG3722" s="15">
        <v>1.526496114189225</v>
      </c>
      <c r="BH3722" s="18">
        <v>-1.036381827298855</v>
      </c>
      <c r="BI3722" s="15">
        <v>-1.2006747386522003</v>
      </c>
      <c r="BJ3722" s="15">
        <v>-0.31994608453288559</v>
      </c>
      <c r="BK3722" s="15">
        <v>0.40401621877530919</v>
      </c>
      <c r="BL3722" s="15">
        <v>1.4045174051335911</v>
      </c>
      <c r="BM3722" s="15">
        <v>0.93578554537792391</v>
      </c>
      <c r="BN3722" s="1" t="s">
        <v>20543</v>
      </c>
    </row>
    <row r="3723" spans="1:66" x14ac:dyDescent="0.25">
      <c r="A3723">
        <v>853116</v>
      </c>
      <c r="B3723" t="s">
        <v>11310</v>
      </c>
      <c r="C3723" t="s">
        <v>11311</v>
      </c>
      <c r="D3723" t="s">
        <v>11312</v>
      </c>
      <c r="E3723" t="s">
        <v>11313</v>
      </c>
      <c r="F3723" s="23">
        <v>3.3233001999999997E-5</v>
      </c>
      <c r="G3723" s="23">
        <v>1.0270625E-2</v>
      </c>
      <c r="H3723" s="23">
        <v>0.36330911999999999</v>
      </c>
      <c r="I3723" s="11">
        <v>-1.7805602270116655E-2</v>
      </c>
      <c r="J3723" s="12">
        <v>0.16227081410264385</v>
      </c>
      <c r="K3723" s="12">
        <v>0.47656918767921891</v>
      </c>
      <c r="L3723" s="12">
        <v>0.14167480798539522</v>
      </c>
      <c r="M3723" s="12">
        <v>0.58873282586361808</v>
      </c>
      <c r="N3723" s="12">
        <v>8.4291389123996141E-2</v>
      </c>
      <c r="O3723" s="1">
        <v>-1.0970108329921102E-2</v>
      </c>
      <c r="P3723">
        <v>0.1026143754485874</v>
      </c>
      <c r="Q3723">
        <v>0.2906236165647888</v>
      </c>
      <c r="R3723">
        <v>7.6952819618584481E-2</v>
      </c>
      <c r="S3723">
        <v>0.29042263624070874</v>
      </c>
      <c r="T3723">
        <v>3.8291547129234785E-2</v>
      </c>
      <c r="U3723" s="1">
        <v>0.21005527050007133</v>
      </c>
      <c r="V3723">
        <v>0.48975268475316219</v>
      </c>
      <c r="W3723">
        <v>0.83240673607916704</v>
      </c>
      <c r="X3723">
        <v>0.80051510542154514</v>
      </c>
      <c r="Y3723">
        <v>0.8359970047800519</v>
      </c>
      <c r="Z3723">
        <v>-0.40943831910089323</v>
      </c>
      <c r="AA3723">
        <v>-0.49729723848008178</v>
      </c>
      <c r="AB3723">
        <v>0.10421041428029196</v>
      </c>
      <c r="AC3723">
        <v>0.17658340902070252</v>
      </c>
      <c r="AD3723">
        <v>0.82811880465827392</v>
      </c>
      <c r="AE3723" s="1">
        <v>0.51027887182308329</v>
      </c>
      <c r="AF3723">
        <v>0.77686121303090216</v>
      </c>
      <c r="AG3723">
        <v>0.85643395548930856</v>
      </c>
      <c r="AH3723">
        <v>0.92744669462508977</v>
      </c>
      <c r="AI3723">
        <v>0.58000318664981976</v>
      </c>
      <c r="AJ3723">
        <v>-0.47238147178448842</v>
      </c>
      <c r="AK3723">
        <v>-0.16636638202030182</v>
      </c>
      <c r="AL3723">
        <v>-2.4110859736096679E-2</v>
      </c>
      <c r="AM3723">
        <v>0.59313439871415063</v>
      </c>
      <c r="AN3723">
        <v>0.95909091428868865</v>
      </c>
      <c r="AO3723" s="1">
        <v>0.38509996392360951</v>
      </c>
      <c r="AP3723">
        <v>0.67201714964194692</v>
      </c>
      <c r="AQ3723">
        <v>0.888389283515158</v>
      </c>
      <c r="AR3723">
        <v>0.91114925627561416</v>
      </c>
      <c r="AS3723">
        <v>0.73898145840181917</v>
      </c>
      <c r="AT3723">
        <v>-0.46494196390149406</v>
      </c>
      <c r="AU3723">
        <v>-0.34185736922823229</v>
      </c>
      <c r="AV3723">
        <v>3.9376521773572967E-2</v>
      </c>
      <c r="AW3723">
        <v>0.41354131687794393</v>
      </c>
      <c r="AX3723">
        <v>0.9423838709826805</v>
      </c>
      <c r="AY3723" s="1">
        <v>5</v>
      </c>
      <c r="AZ3723">
        <v>10</v>
      </c>
      <c r="BA3723">
        <v>10</v>
      </c>
      <c r="BB3723" s="18">
        <v>-0.62587253590288294</v>
      </c>
      <c r="BC3723" s="15">
        <v>-0.96328983131560664</v>
      </c>
      <c r="BD3723" s="15">
        <v>-1.1119740808686456</v>
      </c>
      <c r="BE3723" s="15">
        <v>-9.4038570358930332E-2</v>
      </c>
      <c r="BF3723" s="15">
        <v>2.8438743121810422E-2</v>
      </c>
      <c r="BG3723" s="15">
        <v>1.1443688766054922</v>
      </c>
      <c r="BH3723" s="18">
        <v>-0.6661129150501427</v>
      </c>
      <c r="BI3723" s="15">
        <v>-0.59656036128896883</v>
      </c>
      <c r="BJ3723" s="15">
        <v>-3.4935264029568126E-2</v>
      </c>
      <c r="BK3723" s="15">
        <v>0.2261442520169091</v>
      </c>
      <c r="BL3723" s="15">
        <v>1.3589656059480424</v>
      </c>
      <c r="BM3723" s="15">
        <v>1.3348660811224964</v>
      </c>
      <c r="BN3723" s="1" t="s">
        <v>20543</v>
      </c>
    </row>
    <row r="3724" spans="1:66" x14ac:dyDescent="0.25">
      <c r="A3724">
        <v>853219</v>
      </c>
      <c r="B3724" t="s">
        <v>11574</v>
      </c>
      <c r="C3724" t="s">
        <v>11575</v>
      </c>
      <c r="D3724" t="s">
        <v>11576</v>
      </c>
      <c r="E3724" t="s">
        <v>11577</v>
      </c>
      <c r="F3724" s="23">
        <v>9.9999999999999998E-17</v>
      </c>
      <c r="G3724" s="23">
        <v>7.8880824000000002E-2</v>
      </c>
      <c r="H3724" s="23">
        <v>3.2182950000000002E-2</v>
      </c>
      <c r="I3724" s="11">
        <v>-0.17571353498327252</v>
      </c>
      <c r="J3724" s="12">
        <v>8.5546165494271798E-2</v>
      </c>
      <c r="K3724" s="12">
        <v>0.14323037804072736</v>
      </c>
      <c r="L3724" s="12">
        <v>0.37652707883587738</v>
      </c>
      <c r="M3724" s="12">
        <v>0.78255306771974609</v>
      </c>
      <c r="N3724" s="12">
        <v>-0.31903822330960724</v>
      </c>
      <c r="O3724" s="1">
        <v>-8.1476349688237137E-2</v>
      </c>
      <c r="P3724">
        <v>4.611628093955962E-2</v>
      </c>
      <c r="Q3724">
        <v>6.0687131661758327E-2</v>
      </c>
      <c r="R3724">
        <v>0.10801313716848257</v>
      </c>
      <c r="S3724">
        <v>0.19976382025255277</v>
      </c>
      <c r="T3724">
        <v>-6.9951238933475046E-2</v>
      </c>
      <c r="U3724" s="1">
        <v>0.35793684856914598</v>
      </c>
      <c r="V3724">
        <v>0.70692895692544033</v>
      </c>
      <c r="W3724">
        <v>0.9018818868389975</v>
      </c>
      <c r="X3724">
        <v>0.83053043179831088</v>
      </c>
      <c r="Y3724">
        <v>0.75692104033070196</v>
      </c>
      <c r="Z3724">
        <v>-0.53626541055543575</v>
      </c>
      <c r="AA3724">
        <v>-0.315799264864081</v>
      </c>
      <c r="AB3724">
        <v>0.15945439176234438</v>
      </c>
      <c r="AC3724">
        <v>0.2936260918956165</v>
      </c>
      <c r="AD3724">
        <v>0.93170502539414257</v>
      </c>
      <c r="AE3724" s="1">
        <v>0.44376133614689139</v>
      </c>
      <c r="AF3724">
        <v>0.77489335453521535</v>
      </c>
      <c r="AG3724">
        <v>0.95885711413051367</v>
      </c>
      <c r="AH3724">
        <v>0.84078874715751606</v>
      </c>
      <c r="AI3724">
        <v>0.58790987210898837</v>
      </c>
      <c r="AJ3724">
        <v>-0.53640984147696702</v>
      </c>
      <c r="AK3724">
        <v>-0.30627063511920294</v>
      </c>
      <c r="AL3724">
        <v>0.22291882392019269</v>
      </c>
      <c r="AM3724">
        <v>0.47561311671388062</v>
      </c>
      <c r="AN3724">
        <v>0.95182436206058196</v>
      </c>
      <c r="AO3724" s="1">
        <v>0.40472177306212109</v>
      </c>
      <c r="AP3724">
        <v>0.74724185687508826</v>
      </c>
      <c r="AQ3724">
        <v>0.93806015609198257</v>
      </c>
      <c r="AR3724">
        <v>0.84219397240180505</v>
      </c>
      <c r="AS3724">
        <v>0.67605576719894533</v>
      </c>
      <c r="AT3724">
        <v>-0.54047271923341045</v>
      </c>
      <c r="AU3724">
        <v>-0.31334527330791029</v>
      </c>
      <c r="AV3724">
        <v>0.19323929182156488</v>
      </c>
      <c r="AW3724">
        <v>0.38924470658293159</v>
      </c>
      <c r="AX3724">
        <v>0.94920685690579387</v>
      </c>
      <c r="AY3724" s="1">
        <v>10</v>
      </c>
      <c r="AZ3724">
        <v>3</v>
      </c>
      <c r="BA3724">
        <v>10</v>
      </c>
      <c r="BB3724" s="18">
        <v>-0.81398118792140839</v>
      </c>
      <c r="BC3724" s="15">
        <v>-1.1945976768065529</v>
      </c>
      <c r="BD3724" s="15">
        <v>-0.72404461813535947</v>
      </c>
      <c r="BE3724" s="15">
        <v>0.29031548268171065</v>
      </c>
      <c r="BF3724" s="15">
        <v>0.57668554501868385</v>
      </c>
      <c r="BG3724" s="15">
        <v>1.5655215151373876</v>
      </c>
      <c r="BH3724" s="18">
        <v>-0.93206764147518395</v>
      </c>
      <c r="BI3724" s="15">
        <v>-1.1371072660689594</v>
      </c>
      <c r="BJ3724" s="15">
        <v>-0.62778813234098874</v>
      </c>
      <c r="BK3724" s="15">
        <v>0.54335658967966782</v>
      </c>
      <c r="BL3724" s="15">
        <v>1.1025921946882675</v>
      </c>
      <c r="BM3724" s="15">
        <v>1.3511151955427394</v>
      </c>
      <c r="BN3724" s="1" t="s">
        <v>20543</v>
      </c>
    </row>
    <row r="3725" spans="1:66" x14ac:dyDescent="0.25">
      <c r="A3725">
        <v>855245</v>
      </c>
      <c r="B3725" t="s">
        <v>11670</v>
      </c>
      <c r="C3725" t="s">
        <v>11671</v>
      </c>
      <c r="D3725" t="s">
        <v>11672</v>
      </c>
      <c r="E3725" t="s">
        <v>11673</v>
      </c>
      <c r="F3725" s="23">
        <v>5.0528529999999998E-8</v>
      </c>
      <c r="G3725" s="23">
        <v>0.13742487</v>
      </c>
      <c r="H3725" s="23">
        <v>0.72935616999999997</v>
      </c>
      <c r="I3725" s="11">
        <v>8.909411162785616E-2</v>
      </c>
      <c r="J3725" s="12">
        <v>0.31921464342062073</v>
      </c>
      <c r="K3725" s="12">
        <v>0.21315309100694896</v>
      </c>
      <c r="L3725" s="12">
        <v>-6.5441894706776332E-2</v>
      </c>
      <c r="M3725" s="12">
        <v>0.35034884700834784</v>
      </c>
      <c r="N3725" s="12">
        <v>-3.3552859267685281E-2</v>
      </c>
      <c r="O3725" s="1">
        <v>9.7516565007804104E-2</v>
      </c>
      <c r="P3725">
        <v>0.32538420190291084</v>
      </c>
      <c r="Q3725">
        <v>0.15363757558071922</v>
      </c>
      <c r="R3725">
        <v>-4.0764805134187579E-2</v>
      </c>
      <c r="S3725">
        <v>0.20133871550932605</v>
      </c>
      <c r="T3725">
        <v>-1.9598202717788317E-2</v>
      </c>
      <c r="U3725" s="1">
        <v>0.58484120708446086</v>
      </c>
      <c r="V3725">
        <v>0.93333668049028118</v>
      </c>
      <c r="W3725">
        <v>0.9048585992665954</v>
      </c>
      <c r="X3725">
        <v>0.66975920212747342</v>
      </c>
      <c r="Y3725">
        <v>0.48885993694692736</v>
      </c>
      <c r="Z3725">
        <v>-0.59574668656759056</v>
      </c>
      <c r="AA3725">
        <v>-3.3407309139157376E-2</v>
      </c>
      <c r="AB3725">
        <v>0.3668093777592461</v>
      </c>
      <c r="AC3725">
        <v>0.35832588808503535</v>
      </c>
      <c r="AD3725">
        <v>0.94171277307143275</v>
      </c>
      <c r="AE3725" s="1">
        <v>0.68454937312459241</v>
      </c>
      <c r="AF3725">
        <v>0.91795801986319736</v>
      </c>
      <c r="AG3725">
        <v>0.84414343381054224</v>
      </c>
      <c r="AH3725">
        <v>0.7418191875785789</v>
      </c>
      <c r="AI3725">
        <v>0.35627557865508752</v>
      </c>
      <c r="AJ3725">
        <v>-0.47658588254972362</v>
      </c>
      <c r="AK3725">
        <v>2.859799521803633E-2</v>
      </c>
      <c r="AL3725">
        <v>0.19420196255068128</v>
      </c>
      <c r="AM3725">
        <v>0.58205971925051092</v>
      </c>
      <c r="AN3725">
        <v>0.93240855148756041</v>
      </c>
      <c r="AO3725" s="1">
        <v>0.6412340504470837</v>
      </c>
      <c r="AP3725">
        <v>0.93825841951347888</v>
      </c>
      <c r="AQ3725">
        <v>0.88729848301008662</v>
      </c>
      <c r="AR3725">
        <v>0.71380267020531507</v>
      </c>
      <c r="AS3725">
        <v>0.43072599531753997</v>
      </c>
      <c r="AT3725">
        <v>-0.54557940534986227</v>
      </c>
      <c r="AU3725">
        <v>-3.6223788088513321E-3</v>
      </c>
      <c r="AV3725">
        <v>0.28753893950227549</v>
      </c>
      <c r="AW3725">
        <v>0.47217089978598203</v>
      </c>
      <c r="AX3725">
        <v>0.94970743987084938</v>
      </c>
      <c r="AY3725" s="1">
        <v>10</v>
      </c>
      <c r="AZ3725">
        <v>10</v>
      </c>
      <c r="BA3725">
        <v>10</v>
      </c>
      <c r="BB3725" s="18">
        <v>-1.3277100964427351</v>
      </c>
      <c r="BC3725" s="15">
        <v>-1.3500121060040815</v>
      </c>
      <c r="BD3725" s="15">
        <v>-0.20001240250350516</v>
      </c>
      <c r="BE3725" s="15">
        <v>0.61844187927533378</v>
      </c>
      <c r="BF3725" s="15">
        <v>0.60109290639243318</v>
      </c>
      <c r="BG3725" s="15">
        <v>0.86803867528803325</v>
      </c>
      <c r="BH3725" s="18">
        <v>-1.1663961194305934</v>
      </c>
      <c r="BI3725" s="15">
        <v>-0.77204143308485096</v>
      </c>
      <c r="BJ3725" s="15">
        <v>0.18592301112276768</v>
      </c>
      <c r="BK3725" s="15">
        <v>0.49995265360736862</v>
      </c>
      <c r="BL3725" s="15">
        <v>1.2354352307045229</v>
      </c>
      <c r="BM3725" s="15">
        <v>0.80728780107530029</v>
      </c>
      <c r="BN3725" s="1" t="s">
        <v>20543</v>
      </c>
    </row>
    <row r="3726" spans="1:66" x14ac:dyDescent="0.25">
      <c r="A3726">
        <v>852495</v>
      </c>
      <c r="B3726" t="s">
        <v>11714</v>
      </c>
      <c r="C3726" t="s">
        <v>11715</v>
      </c>
      <c r="D3726" t="s">
        <v>11716</v>
      </c>
      <c r="E3726" t="s">
        <v>11717</v>
      </c>
      <c r="F3726" s="23">
        <v>4.4051540000000003E-11</v>
      </c>
      <c r="G3726" s="23">
        <v>0.112465724</v>
      </c>
      <c r="H3726" s="23">
        <v>0.45434882999999998</v>
      </c>
      <c r="I3726" s="11">
        <v>8.3453087745172405E-2</v>
      </c>
      <c r="J3726" s="12">
        <v>0.10262982141319238</v>
      </c>
      <c r="K3726" s="12">
        <v>0.15001342874701631</v>
      </c>
      <c r="L3726" s="12">
        <v>-0.16996000465323152</v>
      </c>
      <c r="M3726" s="12">
        <v>0.53210145543706822</v>
      </c>
      <c r="N3726" s="12">
        <v>0.24060123922579141</v>
      </c>
      <c r="O3726" s="1">
        <v>8.8214779884341774E-2</v>
      </c>
      <c r="P3726">
        <v>9.8953676008583097E-2</v>
      </c>
      <c r="Q3726">
        <v>0.10922546205940999</v>
      </c>
      <c r="R3726">
        <v>-0.1005671001757197</v>
      </c>
      <c r="S3726">
        <v>0.25868742403666012</v>
      </c>
      <c r="T3726">
        <v>0.10950355480660898</v>
      </c>
      <c r="U3726" s="1">
        <v>0.57937488843184681</v>
      </c>
      <c r="V3726">
        <v>0.84925910979011787</v>
      </c>
      <c r="W3726">
        <v>0.93117503623947639</v>
      </c>
      <c r="X3726">
        <v>0.78841198662322243</v>
      </c>
      <c r="Y3726">
        <v>0.61694359364460027</v>
      </c>
      <c r="Z3726">
        <v>-0.49486235580166327</v>
      </c>
      <c r="AA3726">
        <v>-0.17506516375586956</v>
      </c>
      <c r="AB3726">
        <v>0.25203136306634477</v>
      </c>
      <c r="AC3726">
        <v>0.38032745127843443</v>
      </c>
      <c r="AD3726">
        <v>0.98571839941334594</v>
      </c>
      <c r="AE3726" s="1">
        <v>0.54916379916962343</v>
      </c>
      <c r="AF3726">
        <v>0.80090632548958729</v>
      </c>
      <c r="AG3726">
        <v>0.87176227665131245</v>
      </c>
      <c r="AH3726">
        <v>0.90673564931930828</v>
      </c>
      <c r="AI3726">
        <v>0.58862084396155689</v>
      </c>
      <c r="AJ3726">
        <v>-0.46391147322368281</v>
      </c>
      <c r="AK3726">
        <v>-0.15651655409408088</v>
      </c>
      <c r="AL3726">
        <v>2.2651871479099923E-2</v>
      </c>
      <c r="AM3726">
        <v>0.55831911104673038</v>
      </c>
      <c r="AN3726">
        <v>0.97486479098152956</v>
      </c>
      <c r="AO3726" s="1">
        <v>0.56840344278195531</v>
      </c>
      <c r="AP3726">
        <v>0.83098324414133851</v>
      </c>
      <c r="AQ3726">
        <v>0.90768787787222116</v>
      </c>
      <c r="AR3726">
        <v>0.85944232676236698</v>
      </c>
      <c r="AS3726">
        <v>0.60733503360869345</v>
      </c>
      <c r="AT3726">
        <v>-0.48271645678700492</v>
      </c>
      <c r="AU3726">
        <v>-0.1666711787959278</v>
      </c>
      <c r="AV3726">
        <v>0.13067297031538216</v>
      </c>
      <c r="AW3726">
        <v>0.47978307444081264</v>
      </c>
      <c r="AX3726">
        <v>0.98891275650116128</v>
      </c>
      <c r="AY3726" s="1">
        <v>10</v>
      </c>
      <c r="AZ3726">
        <v>10</v>
      </c>
      <c r="BA3726">
        <v>10</v>
      </c>
      <c r="BB3726" s="18">
        <v>-1.2241337734362834</v>
      </c>
      <c r="BC3726" s="15">
        <v>-1.0608407044630264</v>
      </c>
      <c r="BD3726" s="15">
        <v>-0.44293631427395308</v>
      </c>
      <c r="BE3726" s="15">
        <v>0.38228925218493354</v>
      </c>
      <c r="BF3726" s="15">
        <v>0.63017984698097229</v>
      </c>
      <c r="BG3726" s="15">
        <v>1.0873638273103581</v>
      </c>
      <c r="BH3726" s="18">
        <v>-1.1124745098600408</v>
      </c>
      <c r="BI3726" s="15">
        <v>-0.92352319363645696</v>
      </c>
      <c r="BJ3726" s="15">
        <v>-0.24222008635453796</v>
      </c>
      <c r="BK3726" s="15">
        <v>0.1548847370285438</v>
      </c>
      <c r="BL3726" s="15">
        <v>1.3421254234391284</v>
      </c>
      <c r="BM3726" s="15">
        <v>1.4092854950803717</v>
      </c>
      <c r="BN3726" s="1" t="s">
        <v>20543</v>
      </c>
    </row>
    <row r="3727" spans="1:66" x14ac:dyDescent="0.25">
      <c r="A3727">
        <v>850370</v>
      </c>
      <c r="B3727" t="s">
        <v>11718</v>
      </c>
      <c r="C3727" t="s">
        <v>11719</v>
      </c>
      <c r="D3727" t="s">
        <v>11720</v>
      </c>
      <c r="E3727" t="s">
        <v>11721</v>
      </c>
      <c r="F3727" s="23">
        <v>9.9999999999999998E-17</v>
      </c>
      <c r="G3727" s="23">
        <v>0.47457355000000001</v>
      </c>
      <c r="H3727" s="23">
        <v>0.20749559000000001</v>
      </c>
      <c r="I3727" s="11">
        <v>9.1314237826371103E-2</v>
      </c>
      <c r="J3727" s="12">
        <v>2.860902017396438E-2</v>
      </c>
      <c r="K3727" s="12">
        <v>-0.138747376893185</v>
      </c>
      <c r="L3727" s="12">
        <v>-0.1665674034876794</v>
      </c>
      <c r="M3727" s="12">
        <v>0.62808157148853083</v>
      </c>
      <c r="N3727" s="12">
        <v>-2.8402513501215532E-2</v>
      </c>
      <c r="O3727" s="1">
        <v>0.35367193059635987</v>
      </c>
      <c r="P3727">
        <v>5.8423164458721429E-2</v>
      </c>
      <c r="Q3727">
        <v>-0.12226676081993451</v>
      </c>
      <c r="R3727">
        <v>-8.6995254283685611E-2</v>
      </c>
      <c r="S3727">
        <v>0.21439943258122104</v>
      </c>
      <c r="T3727">
        <v>-9.8492122859498051E-3</v>
      </c>
      <c r="U3727" s="1">
        <v>0.58656423394721091</v>
      </c>
      <c r="V3727">
        <v>0.84096242429586199</v>
      </c>
      <c r="W3727">
        <v>0.92085926963813369</v>
      </c>
      <c r="X3727">
        <v>0.84157907854896763</v>
      </c>
      <c r="Y3727">
        <v>0.57054215060637214</v>
      </c>
      <c r="Z3727">
        <v>-0.4771784410095275</v>
      </c>
      <c r="AA3727">
        <v>-0.17171967981626632</v>
      </c>
      <c r="AB3727">
        <v>0.17093966702880919</v>
      </c>
      <c r="AC3727">
        <v>0.49398053713782342</v>
      </c>
      <c r="AD3727">
        <v>0.98652687985137311</v>
      </c>
      <c r="AE3727" s="1">
        <v>0.54230503978524558</v>
      </c>
      <c r="AF3727">
        <v>0.79053278872629418</v>
      </c>
      <c r="AG3727">
        <v>0.90860397913217483</v>
      </c>
      <c r="AH3727">
        <v>0.88974682758415613</v>
      </c>
      <c r="AI3727">
        <v>0.50616536052338945</v>
      </c>
      <c r="AJ3727">
        <v>-0.45764863118266191</v>
      </c>
      <c r="AK3727">
        <v>-0.21906648621189809</v>
      </c>
      <c r="AL3727">
        <v>9.3569550749780558E-2</v>
      </c>
      <c r="AM3727">
        <v>0.61928524590663558</v>
      </c>
      <c r="AN3727">
        <v>0.95860824289749247</v>
      </c>
      <c r="AO3727" s="1">
        <v>0.56548629353229019</v>
      </c>
      <c r="AP3727">
        <v>0.81749475848457476</v>
      </c>
      <c r="AQ3727">
        <v>0.91743440577581103</v>
      </c>
      <c r="AR3727">
        <v>0.86922413222252248</v>
      </c>
      <c r="AS3727">
        <v>0.53898473744312614</v>
      </c>
      <c r="AT3727">
        <v>-0.46857187129191569</v>
      </c>
      <c r="AU3727">
        <v>-0.19680925290289766</v>
      </c>
      <c r="AV3727">
        <v>0.13137619572449241</v>
      </c>
      <c r="AW3727">
        <v>0.56050648455948515</v>
      </c>
      <c r="AX3727">
        <v>0.97519127517050253</v>
      </c>
      <c r="AY3727" s="1">
        <v>10</v>
      </c>
      <c r="AZ3727">
        <v>10</v>
      </c>
      <c r="BA3727">
        <v>10</v>
      </c>
      <c r="BB3727" s="18">
        <v>-1.2568211682138088</v>
      </c>
      <c r="BC3727" s="15">
        <v>-1.0265203946761632</v>
      </c>
      <c r="BD3727" s="15">
        <v>-0.38340772805467949</v>
      </c>
      <c r="BE3727" s="15">
        <v>0.3380270261211456</v>
      </c>
      <c r="BF3727" s="15">
        <v>1.0181570528126689</v>
      </c>
      <c r="BG3727" s="15">
        <v>1.1793498213757856</v>
      </c>
      <c r="BH3727" s="18">
        <v>-1.1989780889168167</v>
      </c>
      <c r="BI3727" s="15">
        <v>-1.0083979872408797</v>
      </c>
      <c r="BJ3727" s="15">
        <v>-0.47129736843192666</v>
      </c>
      <c r="BK3727" s="15">
        <v>0.23251476694255038</v>
      </c>
      <c r="BL3727" s="15">
        <v>1.4160158425193783</v>
      </c>
      <c r="BM3727" s="15">
        <v>1.1613582257627493</v>
      </c>
      <c r="BN3727" s="1" t="s">
        <v>20543</v>
      </c>
    </row>
    <row r="3728" spans="1:66" x14ac:dyDescent="0.25">
      <c r="A3728">
        <v>853618</v>
      </c>
      <c r="B3728" t="s">
        <v>11734</v>
      </c>
      <c r="C3728" t="s">
        <v>11735</v>
      </c>
      <c r="D3728" t="s">
        <v>11736</v>
      </c>
      <c r="E3728" t="s">
        <v>11737</v>
      </c>
      <c r="F3728" s="23">
        <v>3.3034330000000003E-4</v>
      </c>
      <c r="G3728" s="23">
        <v>1.8158259999999999E-2</v>
      </c>
      <c r="H3728" s="23">
        <v>3.0481923000000001E-2</v>
      </c>
      <c r="I3728" s="11">
        <v>-0.3097075252920149</v>
      </c>
      <c r="J3728" s="12">
        <v>0.37171495844494229</v>
      </c>
      <c r="K3728" s="12">
        <v>0.35526177835525624</v>
      </c>
      <c r="L3728" s="12">
        <v>0.12404989060606991</v>
      </c>
      <c r="M3728" s="12">
        <v>0.93450189633862579</v>
      </c>
      <c r="N3728" s="12">
        <v>6.345991148541219E-2</v>
      </c>
      <c r="O3728" s="1">
        <v>-0.20887309112182095</v>
      </c>
      <c r="P3728">
        <v>0.24539447208983475</v>
      </c>
      <c r="Q3728">
        <v>0.20620583605968146</v>
      </c>
      <c r="R3728">
        <v>7.1855669914530906E-2</v>
      </c>
      <c r="S3728">
        <v>0.50780292726419485</v>
      </c>
      <c r="T3728">
        <v>2.9877169264165206E-2</v>
      </c>
      <c r="U3728" s="1">
        <v>0.11827358701574273</v>
      </c>
      <c r="V3728">
        <v>0.51248306550766565</v>
      </c>
      <c r="W3728">
        <v>0.55625352324596322</v>
      </c>
      <c r="X3728">
        <v>0.53756557869773769</v>
      </c>
      <c r="Y3728">
        <v>0.91442005409822547</v>
      </c>
      <c r="Z3728">
        <v>-0.52997191269205679</v>
      </c>
      <c r="AA3728">
        <v>-9.8046914713240313E-2</v>
      </c>
      <c r="AB3728">
        <v>6.6319766264502936E-2</v>
      </c>
      <c r="AC3728">
        <v>-0.23444740594168847</v>
      </c>
      <c r="AD3728">
        <v>0.67804754579821247</v>
      </c>
      <c r="AE3728" s="1">
        <v>0.72324743988975182</v>
      </c>
      <c r="AF3728">
        <v>0.80209958562287287</v>
      </c>
      <c r="AG3728">
        <v>0.73224398662056667</v>
      </c>
      <c r="AH3728">
        <v>0.85164592953288909</v>
      </c>
      <c r="AI3728">
        <v>0.50893223141175892</v>
      </c>
      <c r="AJ3728">
        <v>-0.29133720044845823</v>
      </c>
      <c r="AK3728">
        <v>3.2176242218789779E-2</v>
      </c>
      <c r="AL3728">
        <v>-9.4847960814655283E-2</v>
      </c>
      <c r="AM3728">
        <v>0.56832412752231665</v>
      </c>
      <c r="AN3728">
        <v>0.9397398658211833</v>
      </c>
      <c r="AO3728" s="1">
        <v>0.53078482528838888</v>
      </c>
      <c r="AP3728">
        <v>0.78473553319389178</v>
      </c>
      <c r="AQ3728">
        <v>0.76185132666492306</v>
      </c>
      <c r="AR3728">
        <v>0.82982877440158198</v>
      </c>
      <c r="AS3728">
        <v>0.80092200597394081</v>
      </c>
      <c r="AT3728">
        <v>-0.46183583301535719</v>
      </c>
      <c r="AU3728">
        <v>-2.9510154798953549E-2</v>
      </c>
      <c r="AV3728">
        <v>-2.7528784919311693E-2</v>
      </c>
      <c r="AW3728">
        <v>0.24873759204807053</v>
      </c>
      <c r="AX3728">
        <v>0.95931157351742347</v>
      </c>
      <c r="AY3728" s="1">
        <v>5</v>
      </c>
      <c r="AZ3728">
        <v>10</v>
      </c>
      <c r="BA3728">
        <v>10</v>
      </c>
      <c r="BB3728" s="18">
        <v>-0.46608010499882674</v>
      </c>
      <c r="BC3728" s="15">
        <v>-1.1088808969717634</v>
      </c>
      <c r="BD3728" s="15">
        <v>-0.43449940582141994</v>
      </c>
      <c r="BE3728" s="15">
        <v>-0.17786724067260051</v>
      </c>
      <c r="BF3728" s="15">
        <v>-0.64746685873275045</v>
      </c>
      <c r="BG3728" s="15">
        <v>1.1463051027452063</v>
      </c>
      <c r="BH3728" s="18">
        <v>-1.1455374692243423</v>
      </c>
      <c r="BI3728" s="15">
        <v>-0.29338742237807697</v>
      </c>
      <c r="BJ3728" s="15">
        <v>0.34489796692157659</v>
      </c>
      <c r="BK3728" s="15">
        <v>9.4281818747871893E-2</v>
      </c>
      <c r="BL3728" s="15">
        <v>1.4027067518416361</v>
      </c>
      <c r="BM3728" s="15">
        <v>1.2855277585434719</v>
      </c>
      <c r="BN3728" s="1" t="s">
        <v>20543</v>
      </c>
    </row>
    <row r="3729" spans="1:66" x14ac:dyDescent="0.25">
      <c r="A3729">
        <v>853033</v>
      </c>
      <c r="B3729" t="s">
        <v>11742</v>
      </c>
      <c r="C3729" t="s">
        <v>11743</v>
      </c>
      <c r="D3729" t="s">
        <v>11744</v>
      </c>
      <c r="E3729" t="s">
        <v>11745</v>
      </c>
      <c r="F3729" s="23">
        <v>9.9999999999999998E-17</v>
      </c>
      <c r="G3729" s="23">
        <v>3.5868187000000003E-2</v>
      </c>
      <c r="H3729" s="23">
        <v>5.080432E-2</v>
      </c>
      <c r="I3729" s="11">
        <v>-0.54915606213269097</v>
      </c>
      <c r="J3729" s="12">
        <v>-0.4631245091898693</v>
      </c>
      <c r="K3729" s="12">
        <v>4.6593208771494567E-2</v>
      </c>
      <c r="L3729" s="12">
        <v>-0.19705527778812237</v>
      </c>
      <c r="M3729" s="12">
        <v>0.40781783615101325</v>
      </c>
      <c r="N3729" s="12">
        <v>-0.50029474973776011</v>
      </c>
      <c r="O3729" s="1">
        <v>-0.39429171224821608</v>
      </c>
      <c r="P3729">
        <v>-0.23940156426912085</v>
      </c>
      <c r="Q3729">
        <v>1.9690434695314646E-2</v>
      </c>
      <c r="R3729">
        <v>-6.6681897673022808E-2</v>
      </c>
      <c r="S3729">
        <v>0.10589140351004342</v>
      </c>
      <c r="T3729">
        <v>-0.12489781656503271</v>
      </c>
      <c r="U3729" s="1">
        <v>0.60860723220860435</v>
      </c>
      <c r="V3729">
        <v>0.7644427244747084</v>
      </c>
      <c r="W3729">
        <v>0.89570083040060611</v>
      </c>
      <c r="X3729">
        <v>0.87305019155086616</v>
      </c>
      <c r="Y3729">
        <v>0.66796641901538301</v>
      </c>
      <c r="Z3729">
        <v>-0.35834482782524413</v>
      </c>
      <c r="AA3729">
        <v>-0.23475670653341077</v>
      </c>
      <c r="AB3729">
        <v>9.7377919788448383E-2</v>
      </c>
      <c r="AC3729">
        <v>0.43636442776342793</v>
      </c>
      <c r="AD3729">
        <v>0.99279654662589245</v>
      </c>
      <c r="AE3729" s="1">
        <v>0.64879346241047631</v>
      </c>
      <c r="AF3729">
        <v>0.82791778097918789</v>
      </c>
      <c r="AG3729">
        <v>0.87889037397437197</v>
      </c>
      <c r="AH3729">
        <v>0.86035171302422575</v>
      </c>
      <c r="AI3729">
        <v>0.50892009131671256</v>
      </c>
      <c r="AJ3729">
        <v>-0.3984488988881888</v>
      </c>
      <c r="AK3729">
        <v>-0.13191281128747934</v>
      </c>
      <c r="AL3729">
        <v>9.0886771792502333E-2</v>
      </c>
      <c r="AM3729">
        <v>0.57934830947692983</v>
      </c>
      <c r="AN3729">
        <v>0.97595321629460607</v>
      </c>
      <c r="AO3729" s="1">
        <v>0.63374513729862625</v>
      </c>
      <c r="AP3729">
        <v>0.80291907662616746</v>
      </c>
      <c r="AQ3729">
        <v>0.89236947908867503</v>
      </c>
      <c r="AR3729">
        <v>0.87176062367191298</v>
      </c>
      <c r="AS3729">
        <v>0.58769280475706154</v>
      </c>
      <c r="AT3729">
        <v>-0.38187608627655445</v>
      </c>
      <c r="AU3729">
        <v>-0.18161806619783155</v>
      </c>
      <c r="AV3729">
        <v>9.4539631672154928E-2</v>
      </c>
      <c r="AW3729">
        <v>0.51500685334379603</v>
      </c>
      <c r="AX3729">
        <v>0.99005415633368166</v>
      </c>
      <c r="AY3729" s="1">
        <v>10</v>
      </c>
      <c r="AZ3729">
        <v>10</v>
      </c>
      <c r="BA3729">
        <v>10</v>
      </c>
      <c r="BB3729" s="18">
        <v>-1.1717783505872907</v>
      </c>
      <c r="BC3729" s="15">
        <v>-0.65987653223366705</v>
      </c>
      <c r="BD3729" s="15">
        <v>-0.40708193381173946</v>
      </c>
      <c r="BE3729" s="15">
        <v>0.27228626602349509</v>
      </c>
      <c r="BF3729" s="15">
        <v>0.96566971791394096</v>
      </c>
      <c r="BG3729" s="15">
        <v>1.4394024016077553</v>
      </c>
      <c r="BH3729" s="18">
        <v>-1.5555704812899602</v>
      </c>
      <c r="BI3729" s="15">
        <v>-0.98354325362490014</v>
      </c>
      <c r="BJ3729" s="15">
        <v>-0.37451904667681529</v>
      </c>
      <c r="BK3729" s="15">
        <v>0.13456901196132257</v>
      </c>
      <c r="BL3729" s="15">
        <v>1.2506839189173915</v>
      </c>
      <c r="BM3729" s="15">
        <v>1.0897582818004803</v>
      </c>
      <c r="BN3729" s="1" t="s">
        <v>20543</v>
      </c>
    </row>
    <row r="3730" spans="1:66" x14ac:dyDescent="0.25">
      <c r="A3730">
        <v>855626</v>
      </c>
      <c r="B3730" t="s">
        <v>11781</v>
      </c>
      <c r="C3730" t="s">
        <v>11782</v>
      </c>
      <c r="D3730" t="s">
        <v>11783</v>
      </c>
      <c r="E3730" t="s">
        <v>11784</v>
      </c>
      <c r="F3730" s="23">
        <v>4.8347556999999998E-9</v>
      </c>
      <c r="G3730" s="23">
        <v>6.3639760000000004E-2</v>
      </c>
      <c r="H3730" s="23">
        <v>0.87715405000000002</v>
      </c>
      <c r="I3730" s="11">
        <v>0.10521515636673617</v>
      </c>
      <c r="J3730" s="12">
        <v>0.25016729971170948</v>
      </c>
      <c r="K3730" s="12">
        <v>0.35192460862094121</v>
      </c>
      <c r="L3730" s="12">
        <v>0.16159913556238847</v>
      </c>
      <c r="M3730" s="12">
        <v>0.34935049037991445</v>
      </c>
      <c r="N3730" s="12">
        <v>-6.8232116249156193E-3</v>
      </c>
      <c r="O3730" s="1">
        <v>6.0696045065678689E-2</v>
      </c>
      <c r="P3730">
        <v>0.13223646279481388</v>
      </c>
      <c r="Q3730">
        <v>0.1853524616044914</v>
      </c>
      <c r="R3730">
        <v>7.3126706380787276E-2</v>
      </c>
      <c r="S3730">
        <v>0.14353648402420294</v>
      </c>
      <c r="T3730">
        <v>-2.3958116795688334E-3</v>
      </c>
      <c r="U3730" s="1">
        <v>0.44995960601137852</v>
      </c>
      <c r="V3730">
        <v>0.61511779038751291</v>
      </c>
      <c r="W3730">
        <v>0.84705809924877573</v>
      </c>
      <c r="X3730">
        <v>0.85087977340476362</v>
      </c>
      <c r="Y3730">
        <v>0.83699886617703623</v>
      </c>
      <c r="Z3730">
        <v>-0.32810969275444851</v>
      </c>
      <c r="AA3730">
        <v>-0.35837839572138835</v>
      </c>
      <c r="AB3730">
        <v>6.016045491640877E-2</v>
      </c>
      <c r="AC3730">
        <v>0.23928837339377051</v>
      </c>
      <c r="AD3730">
        <v>0.93348435241798811</v>
      </c>
      <c r="AE3730" s="1">
        <v>0.5746555404180731</v>
      </c>
      <c r="AF3730">
        <v>0.70603750656800923</v>
      </c>
      <c r="AG3730">
        <v>0.86344505599618304</v>
      </c>
      <c r="AH3730">
        <v>0.8907343406035616</v>
      </c>
      <c r="AI3730">
        <v>0.73974718422717622</v>
      </c>
      <c r="AJ3730">
        <v>-0.31841911328632727</v>
      </c>
      <c r="AK3730">
        <v>-0.2653584503217461</v>
      </c>
      <c r="AL3730">
        <v>3.1733381451964707E-2</v>
      </c>
      <c r="AM3730">
        <v>0.38695253834700571</v>
      </c>
      <c r="AN3730">
        <v>0.98036792057687372</v>
      </c>
      <c r="AO3730" s="1">
        <v>0.51248985770582078</v>
      </c>
      <c r="AP3730">
        <v>0.66240735889638713</v>
      </c>
      <c r="AQ3730">
        <v>0.85993329200478386</v>
      </c>
      <c r="AR3730">
        <v>0.87504507942159859</v>
      </c>
      <c r="AS3730">
        <v>0.79525318808700718</v>
      </c>
      <c r="AT3730">
        <v>-0.32539653948185238</v>
      </c>
      <c r="AU3730">
        <v>-0.31583518103505059</v>
      </c>
      <c r="AV3730">
        <v>4.6867375704649328E-2</v>
      </c>
      <c r="AW3730">
        <v>0.31160101443106736</v>
      </c>
      <c r="AX3730">
        <v>0.96151280786727089</v>
      </c>
      <c r="AY3730" s="1">
        <v>10</v>
      </c>
      <c r="AZ3730">
        <v>10</v>
      </c>
      <c r="BA3730">
        <v>10</v>
      </c>
      <c r="BB3730" s="18">
        <v>-1.1055221501733257</v>
      </c>
      <c r="BC3730" s="15">
        <v>-0.85042261808290542</v>
      </c>
      <c r="BD3730" s="15">
        <v>-0.9137918216995603</v>
      </c>
      <c r="BE3730" s="15">
        <v>-3.7557591362163217E-2</v>
      </c>
      <c r="BF3730" s="15">
        <v>0.33745661231276047</v>
      </c>
      <c r="BG3730" s="15">
        <v>1.5887965842423213</v>
      </c>
      <c r="BH3730" s="18">
        <v>-0.93511183478765891</v>
      </c>
      <c r="BI3730" s="15">
        <v>-0.44524250986295549</v>
      </c>
      <c r="BJ3730" s="15">
        <v>-0.34380185430326815</v>
      </c>
      <c r="BK3730" s="15">
        <v>0.22417427891374228</v>
      </c>
      <c r="BL3730" s="15">
        <v>0.90327744366020901</v>
      </c>
      <c r="BM3730" s="15">
        <v>1.577745461142791</v>
      </c>
      <c r="BN3730" s="1" t="s">
        <v>20543</v>
      </c>
    </row>
    <row r="3731" spans="1:66" x14ac:dyDescent="0.25">
      <c r="A3731">
        <v>855454</v>
      </c>
      <c r="B3731" t="s">
        <v>11881</v>
      </c>
      <c r="C3731" t="s">
        <v>11882</v>
      </c>
      <c r="D3731" t="s">
        <v>11883</v>
      </c>
      <c r="E3731" t="s">
        <v>11884</v>
      </c>
      <c r="F3731" s="23">
        <v>5.2408930000000004E-4</v>
      </c>
      <c r="G3731" s="23">
        <v>1.2150726000000001E-2</v>
      </c>
      <c r="H3731" s="23">
        <v>0.12722834999999999</v>
      </c>
      <c r="I3731" s="11">
        <v>-4.9131972505425787E-2</v>
      </c>
      <c r="J3731" s="12">
        <v>0.49129696401816614</v>
      </c>
      <c r="K3731" s="12">
        <v>0.62468118771699688</v>
      </c>
      <c r="L3731" s="12">
        <v>-3.6736312250421938E-3</v>
      </c>
      <c r="M3731" s="12">
        <v>0.50091577787010422</v>
      </c>
      <c r="N3731" s="12">
        <v>3.1901868184751908E-2</v>
      </c>
      <c r="O3731" s="1">
        <v>-3.3754004159598894E-2</v>
      </c>
      <c r="P3731">
        <v>0.31865406819742736</v>
      </c>
      <c r="Q3731">
        <v>0.3716930797502353</v>
      </c>
      <c r="R3731">
        <v>-2.0703444533076007E-3</v>
      </c>
      <c r="S3731">
        <v>0.2714087076479455</v>
      </c>
      <c r="T3731">
        <v>1.5827642745343349E-2</v>
      </c>
      <c r="U3731" s="1">
        <v>0.32819256259556473</v>
      </c>
      <c r="V3731">
        <v>0.67518205216524407</v>
      </c>
      <c r="W3731">
        <v>0.88003692850073667</v>
      </c>
      <c r="X3731">
        <v>0.69397925017636974</v>
      </c>
      <c r="Y3731">
        <v>0.77953743001515874</v>
      </c>
      <c r="Z3731">
        <v>-0.52585268544795227</v>
      </c>
      <c r="AA3731">
        <v>-0.32664818885914437</v>
      </c>
      <c r="AB3731">
        <v>0.30287140512140676</v>
      </c>
      <c r="AC3731">
        <v>9.8284601766096033E-2</v>
      </c>
      <c r="AD3731">
        <v>0.87729935672713399</v>
      </c>
      <c r="AE3731" s="1">
        <v>0.82401146369582157</v>
      </c>
      <c r="AF3731">
        <v>0.81830489951789642</v>
      </c>
      <c r="AG3731">
        <v>0.62158135358560573</v>
      </c>
      <c r="AH3731">
        <v>0.73119159615838514</v>
      </c>
      <c r="AI3731">
        <v>0.46463472280324153</v>
      </c>
      <c r="AJ3731">
        <v>-0.21107145748488795</v>
      </c>
      <c r="AK3731">
        <v>0.20114402508246149</v>
      </c>
      <c r="AL3731">
        <v>-9.0953443835559825E-2</v>
      </c>
      <c r="AM3731">
        <v>0.46025761713056651</v>
      </c>
      <c r="AN3731">
        <v>0.89088770496592351</v>
      </c>
      <c r="AO3731" s="1">
        <v>0.64108089979201266</v>
      </c>
      <c r="AP3731">
        <v>0.8381175209586923</v>
      </c>
      <c r="AQ3731">
        <v>0.84843820091219646</v>
      </c>
      <c r="AR3731">
        <v>0.8012016159092481</v>
      </c>
      <c r="AS3731">
        <v>0.70441884274332867</v>
      </c>
      <c r="AT3731">
        <v>-0.41906322545733754</v>
      </c>
      <c r="AU3731">
        <v>-7.8155169919026921E-2</v>
      </c>
      <c r="AV3731">
        <v>0.12485050665612868</v>
      </c>
      <c r="AW3731">
        <v>0.30902994576891973</v>
      </c>
      <c r="AX3731">
        <v>0.99450445662725373</v>
      </c>
      <c r="AY3731" s="1">
        <v>3</v>
      </c>
      <c r="AZ3731">
        <v>10</v>
      </c>
      <c r="BA3731">
        <v>10</v>
      </c>
      <c r="BB3731" s="18">
        <v>-0.8799538589486855</v>
      </c>
      <c r="BC3731" s="15">
        <v>-1.214311331265659</v>
      </c>
      <c r="BD3731" s="15">
        <v>-0.87734143064817349</v>
      </c>
      <c r="BE3731" s="15">
        <v>0.18753992822123514</v>
      </c>
      <c r="BF3731" s="15">
        <v>-0.15853456294143739</v>
      </c>
      <c r="BG3731" s="15">
        <v>0.99385758563702564</v>
      </c>
      <c r="BH3731" s="18">
        <v>-0.99993657659729074</v>
      </c>
      <c r="BI3731" s="15">
        <v>-1.4539738360469808E-2</v>
      </c>
      <c r="BJ3731" s="15">
        <v>0.6481610628242146</v>
      </c>
      <c r="BK3731" s="15">
        <v>0.17856873827011643</v>
      </c>
      <c r="BL3731" s="15">
        <v>1.0647266512360121</v>
      </c>
      <c r="BM3731" s="15">
        <v>1.0717635325731352</v>
      </c>
      <c r="BN3731" s="1" t="s">
        <v>20543</v>
      </c>
    </row>
    <row r="3732" spans="1:66" x14ac:dyDescent="0.25">
      <c r="A3732">
        <v>852259</v>
      </c>
      <c r="B3732" t="s">
        <v>11889</v>
      </c>
      <c r="C3732" t="s">
        <v>11890</v>
      </c>
      <c r="D3732" t="s">
        <v>11891</v>
      </c>
      <c r="E3732" t="s">
        <v>11892</v>
      </c>
      <c r="F3732" s="23">
        <v>5.5955240000000005E-13</v>
      </c>
      <c r="G3732" s="23">
        <v>4.1212782000000003E-2</v>
      </c>
      <c r="H3732" s="23">
        <v>1.6724010000000001E-2</v>
      </c>
      <c r="I3732" s="11">
        <v>-0.38323901869430677</v>
      </c>
      <c r="J3732" s="12">
        <v>0.20155520066649563</v>
      </c>
      <c r="K3732" s="12">
        <v>0.4532849130029154</v>
      </c>
      <c r="L3732" s="12">
        <v>7.9328689612472483E-2</v>
      </c>
      <c r="M3732" s="12">
        <v>0.8439173407663505</v>
      </c>
      <c r="N3732" s="12">
        <v>-0.14737212630936322</v>
      </c>
      <c r="O3732" s="1">
        <v>-0.36898800107250329</v>
      </c>
      <c r="P3732">
        <v>0.20590526532129211</v>
      </c>
      <c r="Q3732">
        <v>0.36298405499812819</v>
      </c>
      <c r="R3732">
        <v>4.8826937489408605E-2</v>
      </c>
      <c r="S3732">
        <v>0.37393415155939835</v>
      </c>
      <c r="T3732">
        <v>-6.1021637809500824E-2</v>
      </c>
      <c r="U3732" s="1">
        <v>0.29654832877512782</v>
      </c>
      <c r="V3732">
        <v>0.64203621554652568</v>
      </c>
      <c r="W3732">
        <v>0.87466168423527924</v>
      </c>
      <c r="X3732">
        <v>0.88902521305386195</v>
      </c>
      <c r="Y3732">
        <v>0.76348374881241798</v>
      </c>
      <c r="Z3732">
        <v>-0.51557038380160358</v>
      </c>
      <c r="AA3732">
        <v>-0.3613630773819928</v>
      </c>
      <c r="AB3732">
        <v>4.8943961732059962E-2</v>
      </c>
      <c r="AC3732">
        <v>0.36105407941424611</v>
      </c>
      <c r="AD3732">
        <v>0.91000578843463098</v>
      </c>
      <c r="AE3732" s="1">
        <v>0.53949218917548614</v>
      </c>
      <c r="AF3732">
        <v>0.77372731877017009</v>
      </c>
      <c r="AG3732">
        <v>0.86203684793961977</v>
      </c>
      <c r="AH3732">
        <v>0.91803037529063591</v>
      </c>
      <c r="AI3732">
        <v>0.50929551869039547</v>
      </c>
      <c r="AJ3732">
        <v>-0.43920405690806869</v>
      </c>
      <c r="AK3732">
        <v>-0.17784754857802879</v>
      </c>
      <c r="AL3732">
        <v>-4.6829841934451135E-3</v>
      </c>
      <c r="AM3732">
        <v>0.65193126016463299</v>
      </c>
      <c r="AN3732">
        <v>0.94821227552203524</v>
      </c>
      <c r="AO3732" s="1">
        <v>0.43743101636963305</v>
      </c>
      <c r="AP3732">
        <v>0.73142578722309881</v>
      </c>
      <c r="AQ3732">
        <v>0.89142313161404296</v>
      </c>
      <c r="AR3732">
        <v>0.92894154281696739</v>
      </c>
      <c r="AS3732">
        <v>0.64513298878037262</v>
      </c>
      <c r="AT3732">
        <v>-0.48775755443303698</v>
      </c>
      <c r="AU3732">
        <v>-0.27078106060017498</v>
      </c>
      <c r="AV3732">
        <v>2.0941196021867812E-2</v>
      </c>
      <c r="AW3732">
        <v>0.52989544660060484</v>
      </c>
      <c r="AX3732">
        <v>0.95552172712745431</v>
      </c>
      <c r="AY3732" s="1">
        <v>10</v>
      </c>
      <c r="AZ3732">
        <v>10</v>
      </c>
      <c r="BA3732">
        <v>10</v>
      </c>
      <c r="BB3732" s="18">
        <v>-0.6832773741291911</v>
      </c>
      <c r="BC3732" s="15">
        <v>-1.1154387336460128</v>
      </c>
      <c r="BD3732" s="15">
        <v>-0.81116600101335523</v>
      </c>
      <c r="BE3732" s="15">
        <v>-1.5724291631769212E-3</v>
      </c>
      <c r="BF3732" s="15">
        <v>0.61426478759649539</v>
      </c>
      <c r="BG3732" s="15">
        <v>1.4083151996246182</v>
      </c>
      <c r="BH3732" s="18">
        <v>-1.1141796966894506</v>
      </c>
      <c r="BI3732" s="15">
        <v>-0.88881618256237926</v>
      </c>
      <c r="BJ3732" s="15">
        <v>-0.30150620055790966</v>
      </c>
      <c r="BK3732" s="15">
        <v>8.7622342068983269E-2</v>
      </c>
      <c r="BL3732" s="15">
        <v>1.5631398354035742</v>
      </c>
      <c r="BM3732" s="15">
        <v>1.2426144530678016</v>
      </c>
      <c r="BN3732" s="1" t="s">
        <v>20543</v>
      </c>
    </row>
    <row r="3733" spans="1:66" x14ac:dyDescent="0.25">
      <c r="A3733">
        <v>852229</v>
      </c>
      <c r="B3733" t="s">
        <v>11901</v>
      </c>
      <c r="C3733" t="s">
        <v>11902</v>
      </c>
      <c r="D3733" t="s">
        <v>11903</v>
      </c>
      <c r="E3733" t="s">
        <v>11904</v>
      </c>
      <c r="F3733" s="23">
        <v>2.6749956000000002E-7</v>
      </c>
      <c r="G3733" s="23">
        <v>1.328588E-2</v>
      </c>
      <c r="H3733" s="23">
        <v>0.36648589999999998</v>
      </c>
      <c r="I3733" s="11">
        <v>-2.735786734210854E-2</v>
      </c>
      <c r="J3733" s="12">
        <v>0.38227657221410033</v>
      </c>
      <c r="K3733" s="12">
        <v>0.37261524333535828</v>
      </c>
      <c r="L3733" s="12">
        <v>3.3496694789038571E-2</v>
      </c>
      <c r="M3733" s="12">
        <v>0.62319659277286554</v>
      </c>
      <c r="N3733" s="12">
        <v>0.16168758506448028</v>
      </c>
      <c r="O3733" s="1">
        <v>-2.3441695247879733E-2</v>
      </c>
      <c r="P3733">
        <v>0.33596318220692639</v>
      </c>
      <c r="Q3733">
        <v>0.29253109914050562</v>
      </c>
      <c r="R3733">
        <v>2.2193164833073365E-2</v>
      </c>
      <c r="S3733">
        <v>0.35168625540030923</v>
      </c>
      <c r="T3733">
        <v>8.2601067036254028E-2</v>
      </c>
      <c r="U3733" s="1">
        <v>0.30509121803830574</v>
      </c>
      <c r="V3733">
        <v>0.67602098085070805</v>
      </c>
      <c r="W3733">
        <v>0.89508120036172312</v>
      </c>
      <c r="X3733">
        <v>0.81608185071846173</v>
      </c>
      <c r="Y3733">
        <v>0.76475688896465643</v>
      </c>
      <c r="Z3733">
        <v>-0.55001520018141814</v>
      </c>
      <c r="AA3733">
        <v>-0.34577102741482946</v>
      </c>
      <c r="AB3733">
        <v>0.16860648347621035</v>
      </c>
      <c r="AC3733">
        <v>0.26751407319368636</v>
      </c>
      <c r="AD3733">
        <v>0.90737244942675244</v>
      </c>
      <c r="AE3733" s="1">
        <v>0.54341514617278208</v>
      </c>
      <c r="AF3733">
        <v>0.73399881276159584</v>
      </c>
      <c r="AG3733">
        <v>0.84701452002758115</v>
      </c>
      <c r="AH3733">
        <v>0.94200590973114873</v>
      </c>
      <c r="AI3733">
        <v>0.60736550193993533</v>
      </c>
      <c r="AJ3733">
        <v>-0.38502807310166104</v>
      </c>
      <c r="AK3733">
        <v>-0.20794600755217396</v>
      </c>
      <c r="AL3733">
        <v>-5.5164470809143829E-2</v>
      </c>
      <c r="AM3733">
        <v>0.58418819569582559</v>
      </c>
      <c r="AN3733">
        <v>0.96172263923553347</v>
      </c>
      <c r="AO3733" s="1">
        <v>0.44279021316916439</v>
      </c>
      <c r="AP3733">
        <v>0.72771057652811166</v>
      </c>
      <c r="AQ3733">
        <v>0.89622554874430083</v>
      </c>
      <c r="AR3733">
        <v>0.90863394393220465</v>
      </c>
      <c r="AS3733">
        <v>0.7030265548529907</v>
      </c>
      <c r="AT3733">
        <v>-0.4776989465200755</v>
      </c>
      <c r="AU3733">
        <v>-0.28192359040934484</v>
      </c>
      <c r="AV3733">
        <v>5.3071621231585236E-2</v>
      </c>
      <c r="AW3733">
        <v>0.44631457401400865</v>
      </c>
      <c r="AX3733">
        <v>0.96409968994948703</v>
      </c>
      <c r="AY3733" s="1">
        <v>10</v>
      </c>
      <c r="AZ3733">
        <v>10</v>
      </c>
      <c r="BA3733">
        <v>10</v>
      </c>
      <c r="BB3733" s="18">
        <v>-0.79392792882453678</v>
      </c>
      <c r="BC3733" s="15">
        <v>-1.2391111025844379</v>
      </c>
      <c r="BD3733" s="15">
        <v>-0.86786910227649627</v>
      </c>
      <c r="BE3733" s="15">
        <v>6.7083084951082575E-2</v>
      </c>
      <c r="BF3733" s="15">
        <v>0.24686129333265186</v>
      </c>
      <c r="BG3733" s="15">
        <v>1.1506688050237051</v>
      </c>
      <c r="BH3733" s="18">
        <v>-0.84476380436830156</v>
      </c>
      <c r="BI3733" s="15">
        <v>-0.52877195204466798</v>
      </c>
      <c r="BJ3733" s="15">
        <v>-0.17548245170046364</v>
      </c>
      <c r="BK3733" s="15">
        <v>0.12932601442102987</v>
      </c>
      <c r="BL3733" s="15">
        <v>1.40487350361695</v>
      </c>
      <c r="BM3733" s="15">
        <v>1.4511136404534957</v>
      </c>
      <c r="BN3733" s="1" t="s">
        <v>20543</v>
      </c>
    </row>
    <row r="3734" spans="1:66" x14ac:dyDescent="0.25">
      <c r="A3734">
        <v>854456</v>
      </c>
      <c r="B3734" t="s">
        <v>11977</v>
      </c>
      <c r="C3734" t="s">
        <v>11978</v>
      </c>
      <c r="D3734" t="s">
        <v>11979</v>
      </c>
      <c r="E3734" t="s">
        <v>11980</v>
      </c>
      <c r="F3734" s="23">
        <v>1.13999484E-7</v>
      </c>
      <c r="G3734" s="23">
        <v>5.0927732000000003E-2</v>
      </c>
      <c r="H3734" s="23">
        <v>0.77389675000000002</v>
      </c>
      <c r="I3734" s="11">
        <v>5.5622075330448953E-2</v>
      </c>
      <c r="J3734" s="12">
        <v>0.15851155721765137</v>
      </c>
      <c r="K3734" s="12">
        <v>0.39694279742612326</v>
      </c>
      <c r="L3734" s="12">
        <v>5.1684817632500615E-2</v>
      </c>
      <c r="M3734" s="12">
        <v>0.41797720886122369</v>
      </c>
      <c r="N3734" s="12">
        <v>0.114699408237287</v>
      </c>
      <c r="O3734" s="1">
        <v>3.2982623080379733E-2</v>
      </c>
      <c r="P3734">
        <v>8.5525655793515107E-2</v>
      </c>
      <c r="Q3734">
        <v>0.1880355015777789</v>
      </c>
      <c r="R3734">
        <v>2.2067417653902029E-2</v>
      </c>
      <c r="S3734">
        <v>0.17434232227974511</v>
      </c>
      <c r="T3734">
        <v>4.36304984607001E-2</v>
      </c>
      <c r="U3734" s="1">
        <v>0.61122594997313517</v>
      </c>
      <c r="V3734">
        <v>0.8199561440614388</v>
      </c>
      <c r="W3734">
        <v>0.90461179438859229</v>
      </c>
      <c r="X3734">
        <v>0.71238767523083579</v>
      </c>
      <c r="Y3734">
        <v>0.68521785208806429</v>
      </c>
      <c r="Z3734">
        <v>-0.42594564870018226</v>
      </c>
      <c r="AA3734">
        <v>-0.17649248062725567</v>
      </c>
      <c r="AB3734">
        <v>0.31255702699586957</v>
      </c>
      <c r="AC3734">
        <v>0.21588920021663913</v>
      </c>
      <c r="AD3734">
        <v>0.97071752404139178</v>
      </c>
      <c r="AE3734" s="1">
        <v>0.70630806020082459</v>
      </c>
      <c r="AF3734">
        <v>0.90451184283507446</v>
      </c>
      <c r="AG3734">
        <v>0.84144821214441523</v>
      </c>
      <c r="AH3734">
        <v>0.76704218163026183</v>
      </c>
      <c r="AI3734">
        <v>0.56681949885191274</v>
      </c>
      <c r="AJ3734">
        <v>-0.43781897738121051</v>
      </c>
      <c r="AK3734">
        <v>1.5205796441689234E-2</v>
      </c>
      <c r="AL3734">
        <v>0.15868109898986871</v>
      </c>
      <c r="AM3734">
        <v>0.40342064329856459</v>
      </c>
      <c r="AN3734">
        <v>0.98556276656748576</v>
      </c>
      <c r="AO3734" s="1">
        <v>0.66854749382718059</v>
      </c>
      <c r="AP3734">
        <v>0.87441340433094805</v>
      </c>
      <c r="AQ3734">
        <v>0.88304267563158223</v>
      </c>
      <c r="AR3734">
        <v>0.74988488575404821</v>
      </c>
      <c r="AS3734">
        <v>0.63205878750120748</v>
      </c>
      <c r="AT3734">
        <v>-0.43750769587983424</v>
      </c>
      <c r="AU3734">
        <v>-7.86708801402939E-2</v>
      </c>
      <c r="AV3734">
        <v>0.23618838108013121</v>
      </c>
      <c r="AW3734">
        <v>0.31647890126597006</v>
      </c>
      <c r="AX3734">
        <v>0.99069290544335231</v>
      </c>
      <c r="AY3734" s="1">
        <v>10</v>
      </c>
      <c r="AZ3734">
        <v>10</v>
      </c>
      <c r="BA3734">
        <v>10</v>
      </c>
      <c r="BB3734" s="18">
        <v>-1.3346297317792164</v>
      </c>
      <c r="BC3734" s="15">
        <v>-0.98551463375804393</v>
      </c>
      <c r="BD3734" s="15">
        <v>-0.5154815723632703</v>
      </c>
      <c r="BE3734" s="15">
        <v>0.40601178455614334</v>
      </c>
      <c r="BF3734" s="15">
        <v>0.22386507176659806</v>
      </c>
      <c r="BG3734" s="15">
        <v>1.108199332756685</v>
      </c>
      <c r="BH3734" s="18">
        <v>-1.2324947792061753</v>
      </c>
      <c r="BI3734" s="15">
        <v>-0.69445087386555715</v>
      </c>
      <c r="BJ3734" s="15">
        <v>0.21339690885969617</v>
      </c>
      <c r="BK3734" s="15">
        <v>0.50091702436030949</v>
      </c>
      <c r="BL3734" s="15">
        <v>0.99136758133734915</v>
      </c>
      <c r="BM3734" s="15">
        <v>1.3188138873354884</v>
      </c>
      <c r="BN3734" s="1" t="s">
        <v>20543</v>
      </c>
    </row>
    <row r="3735" spans="1:66" x14ac:dyDescent="0.25">
      <c r="A3735">
        <v>854499</v>
      </c>
      <c r="B3735" t="s">
        <v>12037</v>
      </c>
      <c r="C3735" t="s">
        <v>12038</v>
      </c>
      <c r="D3735" t="s">
        <v>12039</v>
      </c>
      <c r="E3735" t="s">
        <v>12040</v>
      </c>
      <c r="F3735" s="23">
        <v>1.8096635E-14</v>
      </c>
      <c r="G3735" s="23">
        <v>0.8898064</v>
      </c>
      <c r="H3735" s="23">
        <v>1.2818214499999999E-2</v>
      </c>
      <c r="I3735" s="11">
        <v>0.21196082154283188</v>
      </c>
      <c r="J3735" s="12">
        <v>0.44623794863705946</v>
      </c>
      <c r="K3735" s="12">
        <v>0.14996342534894405</v>
      </c>
      <c r="L3735" s="12">
        <v>-0.16550485190213657</v>
      </c>
      <c r="M3735" s="12">
        <v>0.10890459698044735</v>
      </c>
      <c r="N3735" s="12">
        <v>-0.83783124447659851</v>
      </c>
      <c r="O3735" s="1">
        <v>0.18088611121096487</v>
      </c>
      <c r="P3735">
        <v>0.19326711694694018</v>
      </c>
      <c r="Q3735">
        <v>8.9418765417317109E-2</v>
      </c>
      <c r="R3735">
        <v>-6.603634583984741E-2</v>
      </c>
      <c r="S3735">
        <v>4.1472185662771999E-2</v>
      </c>
      <c r="T3735">
        <v>-0.25611833667835032</v>
      </c>
      <c r="U3735" s="1">
        <v>0.66727111678080908</v>
      </c>
      <c r="V3735">
        <v>0.57718692990316167</v>
      </c>
      <c r="W3735">
        <v>0.81760131920965551</v>
      </c>
      <c r="X3735">
        <v>0.73329964340840548</v>
      </c>
      <c r="Y3735">
        <v>0.74428358225947899</v>
      </c>
      <c r="Z3735">
        <v>-6.2819016888767051E-2</v>
      </c>
      <c r="AA3735">
        <v>-0.36683714327820038</v>
      </c>
      <c r="AB3735">
        <v>0.1693684447238408</v>
      </c>
      <c r="AC3735">
        <v>0.18327524996445671</v>
      </c>
      <c r="AD3735">
        <v>0.90912430458428539</v>
      </c>
      <c r="AE3735" s="1">
        <v>0.76748933420145471</v>
      </c>
      <c r="AF3735">
        <v>0.48110842022691069</v>
      </c>
      <c r="AG3735">
        <v>0.7524291815597608</v>
      </c>
      <c r="AH3735">
        <v>0.68303658786956356</v>
      </c>
      <c r="AI3735">
        <v>0.55558673722637253</v>
      </c>
      <c r="AJ3735">
        <v>0.15892997044047077</v>
      </c>
      <c r="AK3735">
        <v>-0.40093031517230954</v>
      </c>
      <c r="AL3735">
        <v>0.14550914177427093</v>
      </c>
      <c r="AM3735">
        <v>0.3083937999326502</v>
      </c>
      <c r="AN3735">
        <v>0.8303421273476197</v>
      </c>
      <c r="AO3735" s="1">
        <v>0.71858686868228849</v>
      </c>
      <c r="AP3735">
        <v>0.54217531272367048</v>
      </c>
      <c r="AQ3735">
        <v>0.79881871001562188</v>
      </c>
      <c r="AR3735">
        <v>0.72001135551049067</v>
      </c>
      <c r="AS3735">
        <v>0.67098343758719414</v>
      </c>
      <c r="AT3735">
        <v>3.278331695394153E-2</v>
      </c>
      <c r="AU3735">
        <v>-0.3859242106478265</v>
      </c>
      <c r="AV3735">
        <v>0.16097743253682256</v>
      </c>
      <c r="AW3735">
        <v>0.23976689225215653</v>
      </c>
      <c r="AX3735">
        <v>0.8854958914655654</v>
      </c>
      <c r="AY3735" s="1">
        <v>10</v>
      </c>
      <c r="AZ3735">
        <v>10</v>
      </c>
      <c r="BA3735">
        <v>10</v>
      </c>
      <c r="BB3735" s="18">
        <v>-1.6122100722063646</v>
      </c>
      <c r="BC3735" s="15">
        <v>-0.14552000236490928</v>
      </c>
      <c r="BD3735" s="15">
        <v>-0.88321347237986381</v>
      </c>
      <c r="BE3735" s="15">
        <v>0.41787789856012586</v>
      </c>
      <c r="BF3735" s="15">
        <v>0.45162246351948826</v>
      </c>
      <c r="BG3735" s="15">
        <v>1.812897162081021</v>
      </c>
      <c r="BH3735" s="18">
        <v>-1.4085079749032852</v>
      </c>
      <c r="BI3735" s="15">
        <v>0.2833309776036898</v>
      </c>
      <c r="BJ3735" s="15">
        <v>-0.73909313900891238</v>
      </c>
      <c r="BK3735" s="15">
        <v>0.25882168618604723</v>
      </c>
      <c r="BL3735" s="15">
        <v>0.55628376200563745</v>
      </c>
      <c r="BM3735" s="15">
        <v>1.007710710907332</v>
      </c>
      <c r="BN3735" s="1" t="s">
        <v>20543</v>
      </c>
    </row>
    <row r="3736" spans="1:66" x14ac:dyDescent="0.25">
      <c r="A3736">
        <v>853730</v>
      </c>
      <c r="B3736" t="s">
        <v>12057</v>
      </c>
      <c r="C3736" t="s">
        <v>12058</v>
      </c>
      <c r="D3736" t="s">
        <v>12059</v>
      </c>
      <c r="E3736" t="s">
        <v>12060</v>
      </c>
      <c r="F3736" s="23">
        <v>1.7022883E-10</v>
      </c>
      <c r="G3736" s="23">
        <v>0.96374490000000002</v>
      </c>
      <c r="H3736" s="23">
        <v>0.51691662999999999</v>
      </c>
      <c r="I3736" s="11">
        <v>-4.3621570295082908E-2</v>
      </c>
      <c r="J3736" s="12">
        <v>0.23772020204574679</v>
      </c>
      <c r="K3736" s="12">
        <v>0.21836293299932147</v>
      </c>
      <c r="L3736" s="12">
        <v>-2.4369489505939725E-2</v>
      </c>
      <c r="M3736" s="12">
        <v>-2.7601398710946381E-2</v>
      </c>
      <c r="N3736" s="12">
        <v>-0.38793692256455314</v>
      </c>
      <c r="O3736" s="1">
        <v>-1.9230684911334686E-2</v>
      </c>
      <c r="P3736">
        <v>0.11314216854093558</v>
      </c>
      <c r="Q3736">
        <v>8.954480154876282E-2</v>
      </c>
      <c r="R3736">
        <v>-8.4100225881793035E-3</v>
      </c>
      <c r="S3736">
        <v>-9.0896894249668531E-3</v>
      </c>
      <c r="T3736">
        <v>-0.11527208586515217</v>
      </c>
      <c r="U3736" s="1">
        <v>0.35451308305728496</v>
      </c>
      <c r="V3736">
        <v>0.74379083120948619</v>
      </c>
      <c r="W3736">
        <v>0.91294191019999793</v>
      </c>
      <c r="X3736">
        <v>0.81591796792065008</v>
      </c>
      <c r="Y3736">
        <v>0.71622074557296245</v>
      </c>
      <c r="Z3736">
        <v>-0.5863161686914462</v>
      </c>
      <c r="AA3736">
        <v>-0.28401085068069093</v>
      </c>
      <c r="AB3736">
        <v>0.19277643743524148</v>
      </c>
      <c r="AC3736">
        <v>0.31584291942121845</v>
      </c>
      <c r="AD3736">
        <v>0.93145583006975641</v>
      </c>
      <c r="AE3736" s="1">
        <v>0.49035629115885621</v>
      </c>
      <c r="AF3736">
        <v>0.83720772557124912</v>
      </c>
      <c r="AG3736">
        <v>0.93249189115339914</v>
      </c>
      <c r="AH3736">
        <v>0.80387079134944561</v>
      </c>
      <c r="AI3736">
        <v>0.62561453171305459</v>
      </c>
      <c r="AJ3736">
        <v>-0.56863702383887949</v>
      </c>
      <c r="AK3736">
        <v>-0.1920758392540651</v>
      </c>
      <c r="AL3736">
        <v>0.23424409619331002</v>
      </c>
      <c r="AM3736">
        <v>0.3912105263454364</v>
      </c>
      <c r="AN3736">
        <v>0.96951117579362822</v>
      </c>
      <c r="AO3736" s="1">
        <v>0.41549988639388935</v>
      </c>
      <c r="AP3736">
        <v>0.78793834896565862</v>
      </c>
      <c r="AQ3736">
        <v>0.92552514179602352</v>
      </c>
      <c r="AR3736">
        <v>0.81425134124633569</v>
      </c>
      <c r="AS3736">
        <v>0.67975013799262873</v>
      </c>
      <c r="AT3736">
        <v>-0.58117204901573394</v>
      </c>
      <c r="AU3736">
        <v>-0.24505034375500076</v>
      </c>
      <c r="AV3736">
        <v>0.21176674869045345</v>
      </c>
      <c r="AW3736">
        <v>0.35020539248154198</v>
      </c>
      <c r="AX3736">
        <v>0.95221553552035465</v>
      </c>
      <c r="AY3736" s="1">
        <v>10</v>
      </c>
      <c r="AZ3736">
        <v>10</v>
      </c>
      <c r="BA3736">
        <v>10</v>
      </c>
      <c r="BB3736" s="18">
        <v>-0.82164716050682796</v>
      </c>
      <c r="BC3736" s="15">
        <v>-1.3610121606128993</v>
      </c>
      <c r="BD3736" s="15">
        <v>-0.65760086893461678</v>
      </c>
      <c r="BE3736" s="15">
        <v>0.45179927128217451</v>
      </c>
      <c r="BF3736" s="15">
        <v>0.73815332428291747</v>
      </c>
      <c r="BG3736" s="15">
        <v>1.6697620889117999</v>
      </c>
      <c r="BH3736" s="18">
        <v>-0.88348699062681391</v>
      </c>
      <c r="BI3736" s="15">
        <v>-1.024009691165922</v>
      </c>
      <c r="BJ3736" s="15">
        <v>-0.34804010370232591</v>
      </c>
      <c r="BK3736" s="15">
        <v>0.41725202594084893</v>
      </c>
      <c r="BL3736" s="15">
        <v>0.69902438426969349</v>
      </c>
      <c r="BM3736" s="15">
        <v>1.1198058808619817</v>
      </c>
      <c r="BN3736" s="1" t="s">
        <v>20543</v>
      </c>
    </row>
    <row r="3737" spans="1:66" x14ac:dyDescent="0.25">
      <c r="A3737">
        <v>854692</v>
      </c>
      <c r="B3737" t="s">
        <v>12187</v>
      </c>
      <c r="C3737" t="s">
        <v>12188</v>
      </c>
      <c r="D3737" t="s">
        <v>12189</v>
      </c>
      <c r="E3737" t="s">
        <v>12190</v>
      </c>
      <c r="F3737" s="23">
        <v>1.742717E-11</v>
      </c>
      <c r="G3737" s="23">
        <v>0.755301</v>
      </c>
      <c r="H3737" s="23">
        <v>0.45924412999999997</v>
      </c>
      <c r="I3737" s="11">
        <v>2.9267276426561364E-2</v>
      </c>
      <c r="J3737" s="12">
        <v>6.0384099166995615E-2</v>
      </c>
      <c r="K3737" s="12">
        <v>3.2843683253762246E-2</v>
      </c>
      <c r="L3737" s="12">
        <v>-0.14666740231163455</v>
      </c>
      <c r="M3737" s="12">
        <v>0.21966776846219804</v>
      </c>
      <c r="N3737" s="12">
        <v>-0.49152561351085677</v>
      </c>
      <c r="O3737" s="1">
        <v>3.9072711615935944E-2</v>
      </c>
      <c r="P3737">
        <v>7.9071130624769365E-2</v>
      </c>
      <c r="Q3737">
        <v>2.9290152612497334E-2</v>
      </c>
      <c r="R3737">
        <v>-9.7206322233805806E-2</v>
      </c>
      <c r="S3737">
        <v>0.11799663956355198</v>
      </c>
      <c r="T3737">
        <v>-0.23442976862282985</v>
      </c>
      <c r="U3737" s="1">
        <v>0.50264740269370944</v>
      </c>
      <c r="V3737">
        <v>0.7922409195038187</v>
      </c>
      <c r="W3737">
        <v>0.90073903842021807</v>
      </c>
      <c r="X3737">
        <v>0.83425973348349558</v>
      </c>
      <c r="Y3737">
        <v>0.72132471403995457</v>
      </c>
      <c r="Z3737">
        <v>-0.49946690179356296</v>
      </c>
      <c r="AA3737">
        <v>-0.20635392744996889</v>
      </c>
      <c r="AB3737">
        <v>0.15320386474808789</v>
      </c>
      <c r="AC3737">
        <v>0.33393965314919899</v>
      </c>
      <c r="AD3737">
        <v>0.97975883416162513</v>
      </c>
      <c r="AE3737" s="1">
        <v>0.53037675592450517</v>
      </c>
      <c r="AF3737">
        <v>0.81996513404591853</v>
      </c>
      <c r="AG3737">
        <v>0.91157517935892651</v>
      </c>
      <c r="AH3737">
        <v>0.87616043121128462</v>
      </c>
      <c r="AI3737">
        <v>0.55050470327330292</v>
      </c>
      <c r="AJ3737">
        <v>-0.50680621427964623</v>
      </c>
      <c r="AK3737">
        <v>-0.18582347038472222</v>
      </c>
      <c r="AL3737">
        <v>0.11474141725169827</v>
      </c>
      <c r="AM3737">
        <v>0.55776032006387255</v>
      </c>
      <c r="AN3737">
        <v>0.97092469159331274</v>
      </c>
      <c r="AO3737" s="1">
        <v>0.51995099068361994</v>
      </c>
      <c r="AP3737">
        <v>0.81203467223813408</v>
      </c>
      <c r="AQ3737">
        <v>0.91356309238846256</v>
      </c>
      <c r="AR3737">
        <v>0.86104968974371465</v>
      </c>
      <c r="AS3737">
        <v>0.64759011363724206</v>
      </c>
      <c r="AT3737">
        <v>-0.50720065063670139</v>
      </c>
      <c r="AU3737">
        <v>-0.19852186446899228</v>
      </c>
      <c r="AV3737">
        <v>0.13652222652072865</v>
      </c>
      <c r="AW3737">
        <v>0.44156116563134301</v>
      </c>
      <c r="AX3737">
        <v>0.98405740153137577</v>
      </c>
      <c r="AY3737" s="1">
        <v>10</v>
      </c>
      <c r="AZ3737">
        <v>10</v>
      </c>
      <c r="BA3737">
        <v>10</v>
      </c>
      <c r="BB3737" s="18">
        <v>-1.1012847373210872</v>
      </c>
      <c r="BC3737" s="15">
        <v>-1.0941217674296606</v>
      </c>
      <c r="BD3737" s="15">
        <v>-0.43398694089554918</v>
      </c>
      <c r="BE3737" s="15">
        <v>0.37579168222134163</v>
      </c>
      <c r="BF3737" s="15">
        <v>0.78283606021879992</v>
      </c>
      <c r="BG3737" s="15">
        <v>1.655285908423938</v>
      </c>
      <c r="BH3737" s="18">
        <v>-1.0647992431927884</v>
      </c>
      <c r="BI3737" s="15">
        <v>-1.0188450773991324</v>
      </c>
      <c r="BJ3737" s="15">
        <v>-0.39304298714181574</v>
      </c>
      <c r="BK3737" s="15">
        <v>0.19295155156273616</v>
      </c>
      <c r="BL3737" s="15">
        <v>1.0566807104552114</v>
      </c>
      <c r="BM3737" s="15">
        <v>1.0425348404980068</v>
      </c>
      <c r="BN3737" s="1" t="s">
        <v>20543</v>
      </c>
    </row>
    <row r="3738" spans="1:66" x14ac:dyDescent="0.25">
      <c r="A3738">
        <v>852579</v>
      </c>
      <c r="B3738" t="s">
        <v>12247</v>
      </c>
      <c r="C3738" t="s">
        <v>12248</v>
      </c>
      <c r="D3738" t="s">
        <v>12249</v>
      </c>
      <c r="E3738" t="s">
        <v>12250</v>
      </c>
      <c r="F3738" s="23">
        <v>2.6031098999999999E-5</v>
      </c>
      <c r="G3738" s="23">
        <v>1.7211348000000001E-2</v>
      </c>
      <c r="H3738" s="23">
        <v>0.49681774000000001</v>
      </c>
      <c r="I3738" s="11">
        <v>7.5996944814502435E-2</v>
      </c>
      <c r="J3738" s="12">
        <v>0.42644799145603995</v>
      </c>
      <c r="K3738" s="12">
        <v>0.34797212638954839</v>
      </c>
      <c r="L3738" s="12">
        <v>-8.2762573796457212E-2</v>
      </c>
      <c r="M3738" s="12">
        <v>0.42416303992486398</v>
      </c>
      <c r="N3738" s="12">
        <v>0.26618327557157212</v>
      </c>
      <c r="O3738" s="1">
        <v>5.5269028401599481E-2</v>
      </c>
      <c r="P3738">
        <v>0.2665855431766801</v>
      </c>
      <c r="Q3738">
        <v>0.23356134291685313</v>
      </c>
      <c r="R3738">
        <v>-4.8561077968707241E-2</v>
      </c>
      <c r="S3738">
        <v>0.23537866637047281</v>
      </c>
      <c r="T3738">
        <v>0.12703012009496303</v>
      </c>
      <c r="U3738" s="1">
        <v>0.4779500035026682</v>
      </c>
      <c r="V3738">
        <v>0.59109666671892502</v>
      </c>
      <c r="W3738">
        <v>0.87942072063148458</v>
      </c>
      <c r="X3738">
        <v>0.7224924833406976</v>
      </c>
      <c r="Y3738">
        <v>0.79137306931762152</v>
      </c>
      <c r="Z3738">
        <v>-0.26973471016343203</v>
      </c>
      <c r="AA3738">
        <v>-0.43218199362621063</v>
      </c>
      <c r="AB3738">
        <v>0.26597797140916574</v>
      </c>
      <c r="AC3738">
        <v>0.12251566656552351</v>
      </c>
      <c r="AD3738">
        <v>0.89704207923650225</v>
      </c>
      <c r="AE3738" s="1">
        <v>0.64589064551311481</v>
      </c>
      <c r="AF3738">
        <v>0.52776479760871187</v>
      </c>
      <c r="AG3738">
        <v>0.69735137111625378</v>
      </c>
      <c r="AH3738">
        <v>0.86413957325763635</v>
      </c>
      <c r="AI3738">
        <v>0.75669133842080549</v>
      </c>
      <c r="AJ3738">
        <v>-2.1684886207411606E-2</v>
      </c>
      <c r="AK3738">
        <v>-0.26801951029064985</v>
      </c>
      <c r="AL3738">
        <v>-0.15746466510084789</v>
      </c>
      <c r="AM3738">
        <v>0.33636836869121861</v>
      </c>
      <c r="AN3738">
        <v>0.89443416489318806</v>
      </c>
      <c r="AO3738" s="1">
        <v>0.58672772861879885</v>
      </c>
      <c r="AP3738">
        <v>0.57914517508682861</v>
      </c>
      <c r="AQ3738">
        <v>0.81416258383625106</v>
      </c>
      <c r="AR3738">
        <v>0.82627574650084812</v>
      </c>
      <c r="AS3738">
        <v>0.80245368293594233</v>
      </c>
      <c r="AT3738">
        <v>-0.14583941104975393</v>
      </c>
      <c r="AU3738">
        <v>-0.35974658964828427</v>
      </c>
      <c r="AV3738">
        <v>4.7148395597404184E-2</v>
      </c>
      <c r="AW3738">
        <v>0.24271165078349069</v>
      </c>
      <c r="AX3738">
        <v>0.92943966401860134</v>
      </c>
      <c r="AY3738" s="1">
        <v>10</v>
      </c>
      <c r="AZ3738">
        <v>10</v>
      </c>
      <c r="BA3738">
        <v>10</v>
      </c>
      <c r="BB3738" s="18">
        <v>-1.0807511613100333</v>
      </c>
      <c r="BC3738" s="15">
        <v>-0.72968550118486741</v>
      </c>
      <c r="BD3738" s="15">
        <v>-1.0035830708099971</v>
      </c>
      <c r="BE3738" s="15">
        <v>0.17356383836913056</v>
      </c>
      <c r="BF3738" s="15">
        <v>-6.8323719193483901E-2</v>
      </c>
      <c r="BG3738" s="15">
        <v>1.0594170046552633</v>
      </c>
      <c r="BH3738" s="18">
        <v>-0.90880815711352392</v>
      </c>
      <c r="BI3738" s="15">
        <v>0.23515261123523112</v>
      </c>
      <c r="BJ3738" s="15">
        <v>-0.21629651693462495</v>
      </c>
      <c r="BK3738" s="15">
        <v>-1.3686393970243646E-2</v>
      </c>
      <c r="BL3738" s="15">
        <v>0.89134469289625573</v>
      </c>
      <c r="BM3738" s="15">
        <v>1.6616563733609049</v>
      </c>
      <c r="BN3738" s="1" t="s">
        <v>20543</v>
      </c>
    </row>
    <row r="3739" spans="1:66" x14ac:dyDescent="0.25">
      <c r="A3739">
        <v>850301</v>
      </c>
      <c r="B3739" t="s">
        <v>12279</v>
      </c>
      <c r="C3739" t="s">
        <v>12280</v>
      </c>
      <c r="D3739" t="s">
        <v>12281</v>
      </c>
      <c r="E3739" t="s">
        <v>12282</v>
      </c>
      <c r="F3739" s="23">
        <v>9.9999999999999998E-17</v>
      </c>
      <c r="G3739" s="23">
        <v>2.5289467999999999E-2</v>
      </c>
      <c r="H3739" s="23">
        <v>2.2214370000000001E-2</v>
      </c>
      <c r="I3739" s="11">
        <v>-0.10726144339186333</v>
      </c>
      <c r="J3739" s="12">
        <v>0.23274470177067699</v>
      </c>
      <c r="K3739" s="12">
        <v>0.35731844226938425</v>
      </c>
      <c r="L3739" s="12">
        <v>3.2653264765068246E-2</v>
      </c>
      <c r="M3739" s="12">
        <v>1.0002274961865132</v>
      </c>
      <c r="N3739" s="12">
        <v>-8.326220505505183E-2</v>
      </c>
      <c r="O3739" s="1">
        <v>-0.21404655746109189</v>
      </c>
      <c r="P3739">
        <v>0.21921557805256955</v>
      </c>
      <c r="Q3739">
        <v>0.22929434972820117</v>
      </c>
      <c r="R3739">
        <v>1.6281331726749917E-2</v>
      </c>
      <c r="S3739">
        <v>0.34083341063522066</v>
      </c>
      <c r="T3739">
        <v>-2.5904959494365967E-2</v>
      </c>
      <c r="U3739" s="1">
        <v>0.60846577182841444</v>
      </c>
      <c r="V3739">
        <v>0.79268973115656016</v>
      </c>
      <c r="W3739">
        <v>0.87760998621899788</v>
      </c>
      <c r="X3739">
        <v>0.85665772948958063</v>
      </c>
      <c r="Y3739">
        <v>0.69659993898747807</v>
      </c>
      <c r="Z3739">
        <v>-0.39421623948409296</v>
      </c>
      <c r="AA3739">
        <v>-0.17475534083849223</v>
      </c>
      <c r="AB3739">
        <v>9.3841512000812546E-2</v>
      </c>
      <c r="AC3739">
        <v>0.3869959011627091</v>
      </c>
      <c r="AD3739">
        <v>0.99698973209729258</v>
      </c>
      <c r="AE3739" s="1">
        <v>0.65680672341799395</v>
      </c>
      <c r="AF3739">
        <v>0.80333301501674526</v>
      </c>
      <c r="AG3739">
        <v>0.848702110811687</v>
      </c>
      <c r="AH3739">
        <v>0.88233551981761504</v>
      </c>
      <c r="AI3739">
        <v>0.53405671836984647</v>
      </c>
      <c r="AJ3739">
        <v>-0.3593380954072708</v>
      </c>
      <c r="AK3739">
        <v>-0.12250854862822987</v>
      </c>
      <c r="AL3739">
        <v>2.2577406216575609E-2</v>
      </c>
      <c r="AM3739">
        <v>0.58201924286707263</v>
      </c>
      <c r="AN3739">
        <v>0.97363096352443668</v>
      </c>
      <c r="AO3739" s="1">
        <v>0.63886957389046695</v>
      </c>
      <c r="AP3739">
        <v>0.8046357940351635</v>
      </c>
      <c r="AQ3739">
        <v>0.86932682325273114</v>
      </c>
      <c r="AR3739">
        <v>0.87706088247452307</v>
      </c>
      <c r="AS3739">
        <v>0.61623543605956299</v>
      </c>
      <c r="AT3739">
        <v>-0.37892314452922976</v>
      </c>
      <c r="AU3739">
        <v>-0.1485316044545342</v>
      </c>
      <c r="AV3739">
        <v>5.6920308771531654E-2</v>
      </c>
      <c r="AW3739">
        <v>0.49316857804313635</v>
      </c>
      <c r="AX3739">
        <v>0.99259158345239096</v>
      </c>
      <c r="AY3739" s="1">
        <v>10</v>
      </c>
      <c r="AZ3739">
        <v>10</v>
      </c>
      <c r="BA3739">
        <v>10</v>
      </c>
      <c r="BB3739" s="18">
        <v>-1.3353588370125895</v>
      </c>
      <c r="BC3739" s="15">
        <v>-0.89411976148748362</v>
      </c>
      <c r="BD3739" s="15">
        <v>-0.44214806767454046</v>
      </c>
      <c r="BE3739" s="15">
        <v>0.11101732661580095</v>
      </c>
      <c r="BF3739" s="15">
        <v>0.71475806875213121</v>
      </c>
      <c r="BG3739" s="15">
        <v>1.3523762606513572</v>
      </c>
      <c r="BH3739" s="18">
        <v>-1.4092629047960958</v>
      </c>
      <c r="BI3739" s="15">
        <v>-0.73375663684565284</v>
      </c>
      <c r="BJ3739" s="15">
        <v>-0.19595255190753366</v>
      </c>
      <c r="BK3739" s="15">
        <v>0.13351571015641828</v>
      </c>
      <c r="BL3739" s="15">
        <v>1.4039235166478505</v>
      </c>
      <c r="BM3739" s="15">
        <v>1.2950078769003375</v>
      </c>
      <c r="BN3739" s="1" t="s">
        <v>20543</v>
      </c>
    </row>
    <row r="3740" spans="1:66" x14ac:dyDescent="0.25">
      <c r="A3740">
        <v>851282</v>
      </c>
      <c r="B3740" t="s">
        <v>12374</v>
      </c>
      <c r="C3740" t="s">
        <v>12375</v>
      </c>
      <c r="D3740" t="s">
        <v>12376</v>
      </c>
      <c r="E3740" t="s">
        <v>12377</v>
      </c>
      <c r="F3740" s="23">
        <v>2.8907319999999998E-9</v>
      </c>
      <c r="G3740" s="23">
        <v>0.4905717</v>
      </c>
      <c r="H3740" s="23">
        <v>0.81390994999999999</v>
      </c>
      <c r="I3740" s="11">
        <v>-7.518865806212556E-2</v>
      </c>
      <c r="J3740" s="12">
        <v>0.17413501742991222</v>
      </c>
      <c r="K3740" s="12">
        <v>0.14575954106277003</v>
      </c>
      <c r="L3740" s="12">
        <v>-1.5207674639998572E-2</v>
      </c>
      <c r="M3740" s="12">
        <v>-0.23825326014778048</v>
      </c>
      <c r="N3740" s="12">
        <v>0.17205061795961352</v>
      </c>
      <c r="O3740" s="1">
        <v>-0.12714536648760696</v>
      </c>
      <c r="P3740">
        <v>0.14401624064880328</v>
      </c>
      <c r="Q3740">
        <v>0.10559937632026223</v>
      </c>
      <c r="R3740">
        <v>-9.3724740377964001E-3</v>
      </c>
      <c r="S3740">
        <v>-0.1480059646293064</v>
      </c>
      <c r="T3740">
        <v>8.6045567554133159E-2</v>
      </c>
      <c r="U3740" s="1">
        <v>0.806609772794316</v>
      </c>
      <c r="V3740">
        <v>0.83794481232935714</v>
      </c>
      <c r="W3740">
        <v>0.83881525464868212</v>
      </c>
      <c r="X3740">
        <v>0.69687064006391042</v>
      </c>
      <c r="Y3740">
        <v>0.56905879071002552</v>
      </c>
      <c r="Z3740">
        <v>-0.25331589139892829</v>
      </c>
      <c r="AA3740">
        <v>-6.5463093781705325E-2</v>
      </c>
      <c r="AB3740">
        <v>0.24390937513441238</v>
      </c>
      <c r="AC3740">
        <v>0.31242059213051177</v>
      </c>
      <c r="AD3740">
        <v>0.96942476550971246</v>
      </c>
      <c r="AE3740" s="1">
        <v>0.8423331202042299</v>
      </c>
      <c r="AF3740">
        <v>0.77741034795145669</v>
      </c>
      <c r="AG3740">
        <v>0.71869032147294976</v>
      </c>
      <c r="AH3740">
        <v>0.6009356512144246</v>
      </c>
      <c r="AI3740">
        <v>0.64432673658918216</v>
      </c>
      <c r="AJ3740">
        <v>-0.14102183024001705</v>
      </c>
      <c r="AK3740">
        <v>1.9130702293431751E-2</v>
      </c>
      <c r="AL3740">
        <v>0.20409409413717078</v>
      </c>
      <c r="AM3740">
        <v>0.1158034174244623</v>
      </c>
      <c r="AN3740">
        <v>0.91528639974653792</v>
      </c>
      <c r="AO3740" s="1">
        <v>0.83067716749814235</v>
      </c>
      <c r="AP3740">
        <v>0.81269307294278093</v>
      </c>
      <c r="AQ3740">
        <v>0.78290092453744198</v>
      </c>
      <c r="AR3740">
        <v>0.65240594818433983</v>
      </c>
      <c r="AS3740">
        <v>0.61180473260543722</v>
      </c>
      <c r="AT3740">
        <v>-0.19730729215807641</v>
      </c>
      <c r="AU3740">
        <v>-2.2387352491673073E-2</v>
      </c>
      <c r="AV3740">
        <v>0.22513631002616935</v>
      </c>
      <c r="AW3740">
        <v>0.21343076951628537</v>
      </c>
      <c r="AX3740">
        <v>0.94839102795688679</v>
      </c>
      <c r="AY3740" s="1">
        <v>10</v>
      </c>
      <c r="AZ3740">
        <v>10</v>
      </c>
      <c r="BA3740">
        <v>10</v>
      </c>
      <c r="BB3740" s="18">
        <v>-1.6521040143906518</v>
      </c>
      <c r="BC3740" s="15">
        <v>-0.53246071421889518</v>
      </c>
      <c r="BD3740" s="15">
        <v>-0.15232253929419784</v>
      </c>
      <c r="BE3740" s="15">
        <v>0.47372235967694404</v>
      </c>
      <c r="BF3740" s="15">
        <v>0.612361386197246</v>
      </c>
      <c r="BG3740" s="15">
        <v>1.131693425226906</v>
      </c>
      <c r="BH3740" s="18">
        <v>-1.7617913450908758</v>
      </c>
      <c r="BI3740" s="15">
        <v>-0.27842764945077336</v>
      </c>
      <c r="BJ3740" s="15">
        <v>6.0315581871027958E-2</v>
      </c>
      <c r="BK3740" s="15">
        <v>0.45153697586492408</v>
      </c>
      <c r="BL3740" s="15">
        <v>0.26479082422973249</v>
      </c>
      <c r="BM3740" s="15">
        <v>1.3826857093786069</v>
      </c>
      <c r="BN3740" s="1" t="s">
        <v>20543</v>
      </c>
    </row>
    <row r="3741" spans="1:66" x14ac:dyDescent="0.25">
      <c r="A3741">
        <v>854991</v>
      </c>
      <c r="B3741" t="s">
        <v>12571</v>
      </c>
      <c r="C3741" t="s">
        <v>12572</v>
      </c>
      <c r="D3741" t="s">
        <v>12573</v>
      </c>
      <c r="E3741" t="s">
        <v>12574</v>
      </c>
      <c r="F3741" s="23">
        <v>3.9018499999999998E-6</v>
      </c>
      <c r="G3741" s="23">
        <v>0.13479389</v>
      </c>
      <c r="H3741" s="23">
        <v>0.37124103000000003</v>
      </c>
      <c r="I3741" s="11">
        <v>0.12529198499876204</v>
      </c>
      <c r="J3741" s="12">
        <v>0.39998695601685064</v>
      </c>
      <c r="K3741" s="12">
        <v>0.30838419071818951</v>
      </c>
      <c r="L3741" s="12">
        <v>-5.8797479646126631E-2</v>
      </c>
      <c r="M3741" s="12">
        <v>0.30363361183690485</v>
      </c>
      <c r="N3741" s="12">
        <v>-0.25533908187392412</v>
      </c>
      <c r="O3741" s="1">
        <v>9.7461904840291894E-2</v>
      </c>
      <c r="P3741">
        <v>0.2814498043842944</v>
      </c>
      <c r="Q3741">
        <v>0.18649710146954815</v>
      </c>
      <c r="R3741">
        <v>-3.3568540353186654E-2</v>
      </c>
      <c r="S3741">
        <v>0.1616960705570277</v>
      </c>
      <c r="T3741">
        <v>-0.12169282712717375</v>
      </c>
      <c r="U3741" s="1">
        <v>0.54380657499829643</v>
      </c>
      <c r="V3741">
        <v>0.81121782929352226</v>
      </c>
      <c r="W3741">
        <v>0.85410182085189645</v>
      </c>
      <c r="X3741">
        <v>0.75656380402565748</v>
      </c>
      <c r="Y3741">
        <v>0.7645907180989433</v>
      </c>
      <c r="Z3741">
        <v>-0.48231183264378003</v>
      </c>
      <c r="AA3741">
        <v>-0.11977943103663616</v>
      </c>
      <c r="AB3741">
        <v>0.18891191229377505</v>
      </c>
      <c r="AC3741">
        <v>0.19239520828599421</v>
      </c>
      <c r="AD3741">
        <v>0.96831994956184309</v>
      </c>
      <c r="AE3741" s="1">
        <v>0.76160920288978273</v>
      </c>
      <c r="AF3741">
        <v>0.85174578837066439</v>
      </c>
      <c r="AG3741">
        <v>0.75758641873617394</v>
      </c>
      <c r="AH3741">
        <v>0.80257655971847308</v>
      </c>
      <c r="AI3741">
        <v>0.53225095600995487</v>
      </c>
      <c r="AJ3741">
        <v>-0.31577346859303973</v>
      </c>
      <c r="AK3741">
        <v>6.0973832807999367E-2</v>
      </c>
      <c r="AL3741">
        <v>1.2208685258148862E-3</v>
      </c>
      <c r="AM3741">
        <v>0.48293701413905349</v>
      </c>
      <c r="AN3741">
        <v>0.96077837711501668</v>
      </c>
      <c r="AO3741" s="1">
        <v>0.65463793409535687</v>
      </c>
      <c r="AP3741">
        <v>0.85306222915443131</v>
      </c>
      <c r="AQ3741">
        <v>0.83771855047820343</v>
      </c>
      <c r="AR3741">
        <v>0.79915641241263735</v>
      </c>
      <c r="AS3741">
        <v>0.68655209623203839</v>
      </c>
      <c r="AT3741">
        <v>-0.42440991790004173</v>
      </c>
      <c r="AU3741">
        <v>-4.4869522933712096E-2</v>
      </c>
      <c r="AV3741">
        <v>0.11305558694799436</v>
      </c>
      <c r="AW3741">
        <v>0.32430969174907803</v>
      </c>
      <c r="AX3741">
        <v>0.99398620959973405</v>
      </c>
      <c r="AY3741" s="1">
        <v>10</v>
      </c>
      <c r="AZ3741">
        <v>10</v>
      </c>
      <c r="BA3741">
        <v>10</v>
      </c>
      <c r="BB3741" s="18">
        <v>-1.3205451644116559</v>
      </c>
      <c r="BC3741" s="15">
        <v>-1.1873353496393946</v>
      </c>
      <c r="BD3741" s="15">
        <v>-0.4020182279150224</v>
      </c>
      <c r="BE3741" s="15">
        <v>0.26666847752370026</v>
      </c>
      <c r="BF3741" s="15">
        <v>0.27421398785766399</v>
      </c>
      <c r="BG3741" s="15">
        <v>1.5137030068746633</v>
      </c>
      <c r="BH3741" s="18">
        <v>-1.0601732472696357</v>
      </c>
      <c r="BI3741" s="15">
        <v>-0.35611401835521544</v>
      </c>
      <c r="BJ3741" s="15">
        <v>0.23884146438196643</v>
      </c>
      <c r="BK3741" s="15">
        <v>0.14448019469992535</v>
      </c>
      <c r="BL3741" s="15">
        <v>0.9052014019648974</v>
      </c>
      <c r="BM3741" s="15">
        <v>0.98307747428809156</v>
      </c>
      <c r="BN3741" s="1" t="s">
        <v>20543</v>
      </c>
    </row>
    <row r="3742" spans="1:66" x14ac:dyDescent="0.25">
      <c r="A3742">
        <v>856596</v>
      </c>
      <c r="B3742" t="s">
        <v>12635</v>
      </c>
      <c r="C3742" t="s">
        <v>12636</v>
      </c>
      <c r="D3742" t="s">
        <v>12637</v>
      </c>
      <c r="E3742" t="s">
        <v>12638</v>
      </c>
      <c r="F3742" s="23">
        <v>2.2279364000000002E-6</v>
      </c>
      <c r="G3742" s="23">
        <v>2.8025033000000001E-2</v>
      </c>
      <c r="H3742" s="23">
        <v>0.24346854000000001</v>
      </c>
      <c r="I3742" s="11">
        <v>-4.497575531552233E-2</v>
      </c>
      <c r="J3742" s="12">
        <v>0.70501446339168872</v>
      </c>
      <c r="K3742" s="12">
        <v>9.0651790864594337E-2</v>
      </c>
      <c r="L3742" s="12">
        <v>2.606895142692954E-2</v>
      </c>
      <c r="M3742" s="12">
        <v>0.5184017892223034</v>
      </c>
      <c r="N3742" s="12">
        <v>8.3027237271115745E-2</v>
      </c>
      <c r="O3742" s="1">
        <v>-7.0093521142618478E-2</v>
      </c>
      <c r="P3742">
        <v>1.0031489296797282</v>
      </c>
      <c r="Q3742">
        <v>0.11119266331117694</v>
      </c>
      <c r="R3742">
        <v>2.4536956689421126E-2</v>
      </c>
      <c r="S3742">
        <v>0.42339915249168464</v>
      </c>
      <c r="T3742">
        <v>5.8768542245982783E-2</v>
      </c>
      <c r="U3742" s="1">
        <v>0.37179560231869713</v>
      </c>
      <c r="V3742">
        <v>0.79208182358718404</v>
      </c>
      <c r="W3742">
        <v>0.88087580841936797</v>
      </c>
      <c r="X3742">
        <v>0.75472170863453936</v>
      </c>
      <c r="Y3742">
        <v>0.7273948649592803</v>
      </c>
      <c r="Z3742">
        <v>-0.63011745998337598</v>
      </c>
      <c r="AA3742">
        <v>-0.17990585011439963</v>
      </c>
      <c r="AB3742">
        <v>0.22716307287282803</v>
      </c>
      <c r="AC3742">
        <v>0.22726097458436478</v>
      </c>
      <c r="AD3742">
        <v>0.92471539230755795</v>
      </c>
      <c r="AE3742" s="1">
        <v>0.66849000504533362</v>
      </c>
      <c r="AF3742">
        <v>0.6341267438975392</v>
      </c>
      <c r="AG3742">
        <v>0.84381974567405638</v>
      </c>
      <c r="AH3742">
        <v>0.884022806389268</v>
      </c>
      <c r="AI3742">
        <v>0.58127397916412638</v>
      </c>
      <c r="AJ3742">
        <v>-0.13362392933166747</v>
      </c>
      <c r="AK3742">
        <v>-0.32998905287326313</v>
      </c>
      <c r="AL3742">
        <v>1.3892758560609205E-2</v>
      </c>
      <c r="AM3742">
        <v>0.53693624952552887</v>
      </c>
      <c r="AN3742">
        <v>0.93881507276833731</v>
      </c>
      <c r="AO3742" s="1">
        <v>0.54978268507742722</v>
      </c>
      <c r="AP3742">
        <v>0.75571419316084187</v>
      </c>
      <c r="AQ3742">
        <v>0.91333714478337291</v>
      </c>
      <c r="AR3742">
        <v>0.8672454056833675</v>
      </c>
      <c r="AS3742">
        <v>0.69343681103040122</v>
      </c>
      <c r="AT3742">
        <v>-0.40612855912445328</v>
      </c>
      <c r="AU3742">
        <v>-0.26945912106483288</v>
      </c>
      <c r="AV3742">
        <v>0.12838205635624325</v>
      </c>
      <c r="AW3742">
        <v>0.40355149788006905</v>
      </c>
      <c r="AX3742">
        <v>0.98666988075370243</v>
      </c>
      <c r="AY3742" s="1">
        <v>10</v>
      </c>
      <c r="AZ3742">
        <v>10</v>
      </c>
      <c r="BA3742">
        <v>10</v>
      </c>
      <c r="BB3742" s="18">
        <v>-0.93182317733418263</v>
      </c>
      <c r="BC3742" s="15">
        <v>-1.4208876770663326</v>
      </c>
      <c r="BD3742" s="15">
        <v>-0.56853039787708881</v>
      </c>
      <c r="BE3742" s="15">
        <v>0.20214755007913168</v>
      </c>
      <c r="BF3742" s="15">
        <v>0.20233290122211414</v>
      </c>
      <c r="BG3742" s="15">
        <v>1.1492048891620901</v>
      </c>
      <c r="BH3742" s="18">
        <v>-1.0210807224417133</v>
      </c>
      <c r="BI3742" s="15">
        <v>-2.1736960726346788E-2</v>
      </c>
      <c r="BJ3742" s="15">
        <v>-0.38862555235729851</v>
      </c>
      <c r="BK3742" s="15">
        <v>0.25388321502953509</v>
      </c>
      <c r="BL3742" s="15">
        <v>1.2311376597130688</v>
      </c>
      <c r="BM3742" s="15">
        <v>1.3139782725970224</v>
      </c>
      <c r="BN3742" s="1" t="s">
        <v>20543</v>
      </c>
    </row>
    <row r="3743" spans="1:66" x14ac:dyDescent="0.25">
      <c r="A3743">
        <v>852223</v>
      </c>
      <c r="B3743" t="s">
        <v>12639</v>
      </c>
      <c r="C3743" t="s">
        <v>12640</v>
      </c>
      <c r="D3743" t="s">
        <v>12641</v>
      </c>
      <c r="E3743" t="s">
        <v>12642</v>
      </c>
      <c r="F3743" s="23">
        <v>4.7327909999999998E-7</v>
      </c>
      <c r="G3743" s="23">
        <v>0.11250307399999999</v>
      </c>
      <c r="H3743" s="23">
        <v>0.24125224000000001</v>
      </c>
      <c r="I3743" s="11">
        <v>-4.6313591528987091E-2</v>
      </c>
      <c r="J3743" s="12">
        <v>-0.23046783434180035</v>
      </c>
      <c r="K3743" s="12">
        <v>0.20051391164217333</v>
      </c>
      <c r="L3743" s="12">
        <v>0.56680343107658304</v>
      </c>
      <c r="M3743" s="12">
        <v>0.2022325210672678</v>
      </c>
      <c r="N3743" s="12">
        <v>0.25086010377668311</v>
      </c>
      <c r="O3743" s="1">
        <v>-2.0635796290172648E-2</v>
      </c>
      <c r="P3743">
        <v>-8.6255424286982782E-2</v>
      </c>
      <c r="Q3743">
        <v>7.2771352061132416E-2</v>
      </c>
      <c r="R3743">
        <v>0.18334636989127187</v>
      </c>
      <c r="S3743">
        <v>6.6666072446451036E-2</v>
      </c>
      <c r="T3743">
        <v>8.2545716345503548E-2</v>
      </c>
      <c r="U3743" s="1">
        <v>0.90757450861254985</v>
      </c>
      <c r="V3743">
        <v>0.71750064838094008</v>
      </c>
      <c r="W3743">
        <v>0.76732451989106831</v>
      </c>
      <c r="X3743">
        <v>0.60020668298974444</v>
      </c>
      <c r="Y3743">
        <v>0.36943042302563434</v>
      </c>
      <c r="Z3743">
        <v>4.9179886069763677E-16</v>
      </c>
      <c r="AA3743">
        <v>-0.12189936375474132</v>
      </c>
      <c r="AB3743">
        <v>0.27026579832639774</v>
      </c>
      <c r="AC3743">
        <v>0.38977765101525885</v>
      </c>
      <c r="AD3743">
        <v>0.86703671715284281</v>
      </c>
      <c r="AE3743" s="1">
        <v>0.78099179068217306</v>
      </c>
      <c r="AF3743">
        <v>0.87945907712221216</v>
      </c>
      <c r="AG3743">
        <v>0.86237428660306303</v>
      </c>
      <c r="AH3743">
        <v>0.49503457889532332</v>
      </c>
      <c r="AI3743">
        <v>0.32706730715603849</v>
      </c>
      <c r="AJ3743">
        <v>-0.33144572636417485</v>
      </c>
      <c r="AK3743">
        <v>-4.4558999089052788E-2</v>
      </c>
      <c r="AL3743">
        <v>0.53082180019478431</v>
      </c>
      <c r="AM3743">
        <v>0.29910740878457803</v>
      </c>
      <c r="AN3743">
        <v>0.87367195076941528</v>
      </c>
      <c r="AO3743" s="1">
        <v>0.84974816394664088</v>
      </c>
      <c r="AP3743">
        <v>0.83220804989177166</v>
      </c>
      <c r="AQ3743">
        <v>0.84214835003623434</v>
      </c>
      <c r="AR3743">
        <v>0.54882645796319807</v>
      </c>
      <c r="AS3743">
        <v>0.35150174080469093</v>
      </c>
      <c r="AT3743">
        <v>-0.20292100596737536</v>
      </c>
      <c r="AU3743">
        <v>-7.7191404778167966E-2</v>
      </c>
      <c r="AV3743">
        <v>0.43564391576164008</v>
      </c>
      <c r="AW3743">
        <v>0.34271491812585358</v>
      </c>
      <c r="AX3743">
        <v>0.88989175078478988</v>
      </c>
      <c r="AY3743" s="1">
        <v>1</v>
      </c>
      <c r="AZ3743">
        <v>2</v>
      </c>
      <c r="BA3743">
        <v>10</v>
      </c>
      <c r="BB3743" s="18">
        <v>-1.5302323784961096</v>
      </c>
      <c r="BC3743" s="15">
        <v>-0.15257099556354781</v>
      </c>
      <c r="BD3743" s="15">
        <v>-0.33760929760410202</v>
      </c>
      <c r="BE3743" s="15">
        <v>0.25768155114021918</v>
      </c>
      <c r="BF3743" s="15">
        <v>0.43909570798324382</v>
      </c>
      <c r="BG3743" s="15">
        <v>0.4082094391590097</v>
      </c>
      <c r="BH3743" s="18">
        <v>-1.620091179354737</v>
      </c>
      <c r="BI3743" s="15">
        <v>-0.59973051281836787</v>
      </c>
      <c r="BJ3743" s="15">
        <v>5.1432861744762137E-2</v>
      </c>
      <c r="BK3743" s="15">
        <v>1.3574078940479832</v>
      </c>
      <c r="BL3743" s="15">
        <v>0.83147235677645692</v>
      </c>
      <c r="BM3743" s="15">
        <v>0.89493455298514402</v>
      </c>
      <c r="BN3743" s="1" t="s">
        <v>20543</v>
      </c>
    </row>
    <row r="3744" spans="1:66" x14ac:dyDescent="0.25">
      <c r="A3744">
        <v>853854</v>
      </c>
      <c r="B3744" t="s">
        <v>12759</v>
      </c>
      <c r="C3744" t="s">
        <v>12760</v>
      </c>
      <c r="D3744" t="s">
        <v>12761</v>
      </c>
      <c r="E3744" t="s">
        <v>12762</v>
      </c>
      <c r="F3744" s="23">
        <v>3.6369761999999997E-4</v>
      </c>
      <c r="G3744" s="23">
        <v>3.7294880000000002E-2</v>
      </c>
      <c r="H3744" s="23">
        <v>0.112323955</v>
      </c>
      <c r="I3744" s="11">
        <v>-0.21487730385315687</v>
      </c>
      <c r="J3744" s="12">
        <v>0.60206233452375513</v>
      </c>
      <c r="K3744" s="12">
        <v>0.48294027983886761</v>
      </c>
      <c r="L3744" s="12">
        <v>9.6552990418320661E-2</v>
      </c>
      <c r="M3744" s="12">
        <v>0.32733690414200978</v>
      </c>
      <c r="N3744" s="12">
        <v>5.225643507205429E-2</v>
      </c>
      <c r="O3744" s="1">
        <v>-0.15583659340856953</v>
      </c>
      <c r="P3744">
        <v>0.41839503419361573</v>
      </c>
      <c r="Q3744">
        <v>0.28961670154048014</v>
      </c>
      <c r="R3744">
        <v>5.589181144697683E-2</v>
      </c>
      <c r="S3744">
        <v>0.1708940053922513</v>
      </c>
      <c r="T3744">
        <v>2.8215903804303357E-2</v>
      </c>
      <c r="U3744" s="1">
        <v>0.2861653144125762</v>
      </c>
      <c r="V3744">
        <v>0.8136960663837387</v>
      </c>
      <c r="W3744">
        <v>0.89929751573888272</v>
      </c>
      <c r="X3744">
        <v>0.77621028216837962</v>
      </c>
      <c r="Y3744">
        <v>0.52262429386187348</v>
      </c>
      <c r="Z3744">
        <v>-0.74308784274429718</v>
      </c>
      <c r="AA3744">
        <v>-0.1772810691564235</v>
      </c>
      <c r="AB3744">
        <v>0.22469725235567289</v>
      </c>
      <c r="AC3744">
        <v>0.45921268009575078</v>
      </c>
      <c r="AD3744">
        <v>0.87863556081227923</v>
      </c>
      <c r="AE3744" s="1">
        <v>0.86658783972204589</v>
      </c>
      <c r="AF3744">
        <v>0.82049053071535716</v>
      </c>
      <c r="AG3744">
        <v>0.63209014089701698</v>
      </c>
      <c r="AH3744">
        <v>0.64423685699595956</v>
      </c>
      <c r="AI3744">
        <v>0.24849038261454906</v>
      </c>
      <c r="AJ3744">
        <v>-0.17125971054230249</v>
      </c>
      <c r="AK3744">
        <v>0.18980963649245869</v>
      </c>
      <c r="AL3744">
        <v>3.3135585477724501E-2</v>
      </c>
      <c r="AM3744">
        <v>0.56641194567961628</v>
      </c>
      <c r="AN3744">
        <v>0.83269023114385687</v>
      </c>
      <c r="AO3744" s="1">
        <v>0.65345731565758269</v>
      </c>
      <c r="AP3744">
        <v>0.90903452651718464</v>
      </c>
      <c r="AQ3744">
        <v>0.84604115789493284</v>
      </c>
      <c r="AR3744">
        <v>0.78721122027226242</v>
      </c>
      <c r="AS3744">
        <v>0.42305085609661591</v>
      </c>
      <c r="AT3744">
        <v>-0.49639051455323052</v>
      </c>
      <c r="AU3744">
        <v>1.4764505721391642E-2</v>
      </c>
      <c r="AV3744">
        <v>0.13933114220907589</v>
      </c>
      <c r="AW3744">
        <v>0.57270132618372971</v>
      </c>
      <c r="AX3744">
        <v>0.95081713839028414</v>
      </c>
      <c r="AY3744" s="1">
        <v>3</v>
      </c>
      <c r="AZ3744">
        <v>1</v>
      </c>
      <c r="BA3744">
        <v>10</v>
      </c>
      <c r="BB3744" s="18">
        <v>-0.74070519864615925</v>
      </c>
      <c r="BC3744" s="15">
        <v>-1.4895022195130221</v>
      </c>
      <c r="BD3744" s="15">
        <v>-0.56226751301742006</v>
      </c>
      <c r="BE3744" s="15">
        <v>9.6487857833536417E-2</v>
      </c>
      <c r="BF3744" s="15">
        <v>0.4808078305874332</v>
      </c>
      <c r="BG3744" s="15">
        <v>0.5847257259247387</v>
      </c>
      <c r="BH3744" s="18">
        <v>-1.2611758753033673</v>
      </c>
      <c r="BI3744" s="15">
        <v>-3.1201202977842579E-2</v>
      </c>
      <c r="BJ3744" s="15">
        <v>0.60749890588985178</v>
      </c>
      <c r="BK3744" s="15">
        <v>0.33035620667805837</v>
      </c>
      <c r="BL3744" s="15">
        <v>1.2736754668553132</v>
      </c>
      <c r="BM3744" s="15">
        <v>0.71130001568887502</v>
      </c>
      <c r="BN3744" s="1" t="s">
        <v>20543</v>
      </c>
    </row>
    <row r="3745" spans="1:66" x14ac:dyDescent="0.25">
      <c r="A3745">
        <v>850901</v>
      </c>
      <c r="B3745" t="s">
        <v>12859</v>
      </c>
      <c r="C3745" t="s">
        <v>12860</v>
      </c>
      <c r="D3745" t="s">
        <v>12861</v>
      </c>
      <c r="E3745" t="s">
        <v>12862</v>
      </c>
      <c r="F3745" s="23">
        <v>3.1746856000000002E-9</v>
      </c>
      <c r="G3745" s="23">
        <v>0.37368604999999999</v>
      </c>
      <c r="H3745" s="23">
        <v>3.2352798000000002E-2</v>
      </c>
      <c r="I3745" s="11">
        <v>-0.18357419904122407</v>
      </c>
      <c r="J3745" s="12">
        <v>-0.19105896899071617</v>
      </c>
      <c r="K3745" s="12">
        <v>0.37313714541798809</v>
      </c>
      <c r="L3745" s="12">
        <v>7.860347299890455E-2</v>
      </c>
      <c r="M3745" s="12">
        <v>0.73371235775850929</v>
      </c>
      <c r="N3745" s="12">
        <v>-0.30240612760627683</v>
      </c>
      <c r="O3745" s="1">
        <v>-0.10128252380688908</v>
      </c>
      <c r="P3745">
        <v>-8.9144619039972492E-2</v>
      </c>
      <c r="Q3745">
        <v>0.16970927454481938</v>
      </c>
      <c r="R3745">
        <v>3.4369990422948186E-2</v>
      </c>
      <c r="S3745">
        <v>0.27612929644922957</v>
      </c>
      <c r="T3745">
        <v>-0.10071615499986315</v>
      </c>
      <c r="U3745" s="1">
        <v>0.51415771192427429</v>
      </c>
      <c r="V3745">
        <v>0.50933287064295252</v>
      </c>
      <c r="W3745">
        <v>0.69591616144426494</v>
      </c>
      <c r="X3745">
        <v>0.79570839925677028</v>
      </c>
      <c r="Y3745">
        <v>0.905202794945279</v>
      </c>
      <c r="Z3745">
        <v>-0.13010307144518146</v>
      </c>
      <c r="AA3745">
        <v>-0.28940872280860075</v>
      </c>
      <c r="AB3745">
        <v>-7.2830851813153547E-2</v>
      </c>
      <c r="AC3745">
        <v>0.10129756304593111</v>
      </c>
      <c r="AD3745">
        <v>0.87369885866050245</v>
      </c>
      <c r="AE3745" s="1">
        <v>0.67391582761439761</v>
      </c>
      <c r="AF3745">
        <v>0.78904198321391017</v>
      </c>
      <c r="AG3745">
        <v>0.78463368338466644</v>
      </c>
      <c r="AH3745">
        <v>0.88907800901426359</v>
      </c>
      <c r="AI3745">
        <v>0.55134673024013214</v>
      </c>
      <c r="AJ3745">
        <v>-0.32415210696652264</v>
      </c>
      <c r="AK3745">
        <v>-5.4628617509576351E-2</v>
      </c>
      <c r="AL3745">
        <v>-7.19080583306176E-2</v>
      </c>
      <c r="AM3745">
        <v>0.57325788018098234</v>
      </c>
      <c r="AN3745">
        <v>0.96029655544827142</v>
      </c>
      <c r="AO3745" s="1">
        <v>0.62839536520824835</v>
      </c>
      <c r="AP3745">
        <v>0.68888742263913993</v>
      </c>
      <c r="AQ3745">
        <v>0.78083281715637609</v>
      </c>
      <c r="AR3745">
        <v>0.88839064485570063</v>
      </c>
      <c r="AS3745">
        <v>0.75914621898518098</v>
      </c>
      <c r="AT3745">
        <v>-0.24298595758484137</v>
      </c>
      <c r="AU3745">
        <v>-0.17621583214150272</v>
      </c>
      <c r="AV3745">
        <v>-7.6138000957312477E-2</v>
      </c>
      <c r="AW3745">
        <v>0.364588936906724</v>
      </c>
      <c r="AX3745">
        <v>0.96676094683815372</v>
      </c>
      <c r="AY3745" s="1">
        <v>5</v>
      </c>
      <c r="AZ3745">
        <v>10</v>
      </c>
      <c r="BA3745">
        <v>10</v>
      </c>
      <c r="BB3745" s="18">
        <v>-1.0754071869428434</v>
      </c>
      <c r="BC3745" s="15">
        <v>-0.32172804085269285</v>
      </c>
      <c r="BD3745" s="15">
        <v>-0.63435373165840792</v>
      </c>
      <c r="BE3745" s="15">
        <v>-0.20933549813244837</v>
      </c>
      <c r="BF3745" s="15">
        <v>0.13237878204735412</v>
      </c>
      <c r="BG3745" s="15">
        <v>1.7099840101979273</v>
      </c>
      <c r="BH3745" s="18">
        <v>-1.3631542868491271</v>
      </c>
      <c r="BI3745" s="15">
        <v>-0.62120729515584028</v>
      </c>
      <c r="BJ3745" s="15">
        <v>-4.9472348424240552E-2</v>
      </c>
      <c r="BK3745" s="15">
        <v>-8.6126890843809131E-2</v>
      </c>
      <c r="BL3745" s="15">
        <v>1.28245109184402</v>
      </c>
      <c r="BM3745" s="15">
        <v>1.235971394770117</v>
      </c>
      <c r="BN3745" s="1" t="s">
        <v>20543</v>
      </c>
    </row>
    <row r="3746" spans="1:66" x14ac:dyDescent="0.25">
      <c r="A3746">
        <v>851648</v>
      </c>
      <c r="B3746" t="s">
        <v>12959</v>
      </c>
      <c r="C3746" t="s">
        <v>12960</v>
      </c>
      <c r="D3746" t="s">
        <v>12961</v>
      </c>
      <c r="E3746" t="s">
        <v>12962</v>
      </c>
      <c r="F3746" s="23">
        <v>3.6665948000000001E-10</v>
      </c>
      <c r="G3746" s="23">
        <v>6.6977910000000002E-2</v>
      </c>
      <c r="H3746" s="23">
        <v>6.0107753E-2</v>
      </c>
      <c r="I3746" s="11">
        <v>8.1843608739880308E-2</v>
      </c>
      <c r="J3746" s="12">
        <v>0.33490510970484277</v>
      </c>
      <c r="K3746" s="12">
        <v>0.73044411948093368</v>
      </c>
      <c r="L3746" s="12">
        <v>-0.14983398422384761</v>
      </c>
      <c r="M3746" s="12">
        <v>-0.12056348341643927</v>
      </c>
      <c r="N3746" s="12">
        <v>0.66451531163817912</v>
      </c>
      <c r="O3746" s="1">
        <v>7.2940719683052518E-2</v>
      </c>
      <c r="P3746">
        <v>0.19659981574081012</v>
      </c>
      <c r="Q3746">
        <v>0.36872101197148499</v>
      </c>
      <c r="R3746">
        <v>-6.9675670178779736E-2</v>
      </c>
      <c r="S3746">
        <v>-5.8645249592373126E-2</v>
      </c>
      <c r="T3746">
        <v>0.26106366302064771</v>
      </c>
      <c r="U3746" s="1">
        <v>0.79481207002779253</v>
      </c>
      <c r="V3746">
        <v>0.83936350636089863</v>
      </c>
      <c r="W3746">
        <v>0.87245553802122744</v>
      </c>
      <c r="X3746">
        <v>0.62094001034894231</v>
      </c>
      <c r="Y3746">
        <v>0.5119855720686447</v>
      </c>
      <c r="Z3746">
        <v>-0.26690811594247466</v>
      </c>
      <c r="AA3746">
        <v>-0.1088017482467027</v>
      </c>
      <c r="AB3746">
        <v>0.38508804500449723</v>
      </c>
      <c r="AC3746">
        <v>0.27344831714382817</v>
      </c>
      <c r="AD3746">
        <v>0.9436775166106276</v>
      </c>
      <c r="AE3746" s="1">
        <v>0.79446311397414837</v>
      </c>
      <c r="AF3746">
        <v>0.77040447523397326</v>
      </c>
      <c r="AG3746">
        <v>0.57222014889998929</v>
      </c>
      <c r="AH3746">
        <v>0.54907187472171159</v>
      </c>
      <c r="AI3746">
        <v>0.69877431405281654</v>
      </c>
      <c r="AJ3746">
        <v>-0.18003003055630659</v>
      </c>
      <c r="AK3746">
        <v>0.20677925390919846</v>
      </c>
      <c r="AL3746">
        <v>7.318680131756046E-2</v>
      </c>
      <c r="AM3746">
        <v>-4.2472247491207385E-3</v>
      </c>
      <c r="AN3746">
        <v>0.85759010087017096</v>
      </c>
      <c r="AO3746" s="1">
        <v>0.82202200195884956</v>
      </c>
      <c r="AP3746">
        <v>0.82994826794536103</v>
      </c>
      <c r="AQ3746">
        <v>0.73554428285735951</v>
      </c>
      <c r="AR3746">
        <v>0.60237577389988251</v>
      </c>
      <c r="AS3746">
        <v>0.63353089347878377</v>
      </c>
      <c r="AT3746">
        <v>-0.22778874476877262</v>
      </c>
      <c r="AU3746">
        <v>6.2974536569388756E-2</v>
      </c>
      <c r="AV3746">
        <v>0.22488442902613881</v>
      </c>
      <c r="AW3746">
        <v>0.12842088765331092</v>
      </c>
      <c r="AX3746">
        <v>0.92833199419667856</v>
      </c>
      <c r="AY3746" s="1">
        <v>10</v>
      </c>
      <c r="AZ3746">
        <v>10</v>
      </c>
      <c r="BA3746">
        <v>10</v>
      </c>
      <c r="BB3746" s="18">
        <v>-1.6768388799016656</v>
      </c>
      <c r="BC3746" s="15">
        <v>-0.68171230554894746</v>
      </c>
      <c r="BD3746" s="15">
        <v>-0.38367353002763988</v>
      </c>
      <c r="BE3746" s="15">
        <v>0.54733457146956377</v>
      </c>
      <c r="BF3746" s="15">
        <v>0.33688784325713872</v>
      </c>
      <c r="BG3746" s="15">
        <v>0.78654304949654874</v>
      </c>
      <c r="BH3746" s="18">
        <v>-1.5630498913883304</v>
      </c>
      <c r="BI3746" s="15">
        <v>-0.21608628699959329</v>
      </c>
      <c r="BJ3746" s="15">
        <v>0.63187916615679141</v>
      </c>
      <c r="BK3746" s="15">
        <v>0.33901705257884457</v>
      </c>
      <c r="BL3746" s="15">
        <v>0.16926575228602025</v>
      </c>
      <c r="BM3746" s="15">
        <v>1.7104334586212755</v>
      </c>
      <c r="BN3746" s="1" t="s">
        <v>20543</v>
      </c>
    </row>
    <row r="3747" spans="1:66" x14ac:dyDescent="0.25">
      <c r="A3747">
        <v>854439</v>
      </c>
      <c r="B3747" t="s">
        <v>13059</v>
      </c>
      <c r="C3747" t="s">
        <v>13060</v>
      </c>
      <c r="D3747" t="s">
        <v>13061</v>
      </c>
      <c r="E3747" t="s">
        <v>13062</v>
      </c>
      <c r="F3747" s="23">
        <v>1.7763567999999999E-15</v>
      </c>
      <c r="G3747" s="23">
        <v>0.90574659999999996</v>
      </c>
      <c r="H3747" s="23">
        <v>0.13709868</v>
      </c>
      <c r="I3747" s="11">
        <v>-1.3479705113708598E-2</v>
      </c>
      <c r="J3747" s="12">
        <v>-0.38640980320198826</v>
      </c>
      <c r="K3747" s="12">
        <v>0.43308562322714156</v>
      </c>
      <c r="L3747" s="12">
        <v>-0.2127971013163342</v>
      </c>
      <c r="M3747" s="12">
        <v>-9.4351143057079784E-2</v>
      </c>
      <c r="N3747" s="12">
        <v>0.34402311258455259</v>
      </c>
      <c r="O3747" s="1">
        <v>-9.5813923730517711E-3</v>
      </c>
      <c r="P3747">
        <v>-0.15885016898808738</v>
      </c>
      <c r="Q3747">
        <v>0.14509952452765346</v>
      </c>
      <c r="R3747">
        <v>-7.0170244228377102E-2</v>
      </c>
      <c r="S3747">
        <v>-2.6902758236274853E-2</v>
      </c>
      <c r="T3747">
        <v>9.4483673189036582E-2</v>
      </c>
      <c r="U3747" s="1">
        <v>0.87747983926637485</v>
      </c>
      <c r="V3747">
        <v>0.82189959117213651</v>
      </c>
      <c r="W3747">
        <v>0.77217828079561845</v>
      </c>
      <c r="X3747">
        <v>0.68432671526038735</v>
      </c>
      <c r="Y3747">
        <v>0.42762632170210052</v>
      </c>
      <c r="Z3747">
        <v>-0.16215004715969339</v>
      </c>
      <c r="AA3747">
        <v>3.6440104613145118E-3</v>
      </c>
      <c r="AB3747">
        <v>0.17037344239502186</v>
      </c>
      <c r="AC3747">
        <v>0.43798611186763148</v>
      </c>
      <c r="AD3747">
        <v>0.92662612460566229</v>
      </c>
      <c r="AE3747" s="1">
        <v>0.8170944745930816</v>
      </c>
      <c r="AF3747">
        <v>0.88791553329131456</v>
      </c>
      <c r="AG3747">
        <v>0.71085504305079783</v>
      </c>
      <c r="AH3747">
        <v>0.70001015415080869</v>
      </c>
      <c r="AI3747">
        <v>0.52433862801675934</v>
      </c>
      <c r="AJ3747">
        <v>-0.30603970742436482</v>
      </c>
      <c r="AK3747">
        <v>0.16942206297137258</v>
      </c>
      <c r="AL3747">
        <v>6.8261530101223988E-2</v>
      </c>
      <c r="AM3747">
        <v>0.36111196092809084</v>
      </c>
      <c r="AN3747">
        <v>0.93915087913450912</v>
      </c>
      <c r="AO3747" s="1">
        <v>0.85293083961487726</v>
      </c>
      <c r="AP3747">
        <v>0.86327227270554108</v>
      </c>
      <c r="AQ3747">
        <v>0.74627752643930789</v>
      </c>
      <c r="AR3747">
        <v>0.69814644791109159</v>
      </c>
      <c r="AS3747">
        <v>0.48190084299146391</v>
      </c>
      <c r="AT3747">
        <v>-0.23903180943292926</v>
      </c>
      <c r="AU3747">
        <v>9.0726281528593397E-2</v>
      </c>
      <c r="AV3747">
        <v>0.11814320121715283</v>
      </c>
      <c r="AW3747">
        <v>0.40119232331059662</v>
      </c>
      <c r="AX3747">
        <v>0.940764354470083</v>
      </c>
      <c r="AY3747" s="1">
        <v>10</v>
      </c>
      <c r="AZ3747">
        <v>10</v>
      </c>
      <c r="BA3747">
        <v>10</v>
      </c>
      <c r="BB3747" s="18">
        <v>-1.8167547560204891</v>
      </c>
      <c r="BC3747" s="15">
        <v>-0.33992946709005611</v>
      </c>
      <c r="BD3747" s="15">
        <v>2.3586072371746965E-3</v>
      </c>
      <c r="BE3747" s="15">
        <v>0.34657779705106934</v>
      </c>
      <c r="BF3747" s="15">
        <v>0.89907422915324409</v>
      </c>
      <c r="BG3747" s="15">
        <v>0.87768605229650865</v>
      </c>
      <c r="BH3747" s="18">
        <v>-1.8286770338983747</v>
      </c>
      <c r="BI3747" s="15">
        <v>-0.68169399455201374</v>
      </c>
      <c r="BJ3747" s="15">
        <v>0.38540609243624985</v>
      </c>
      <c r="BK3747" s="15">
        <v>0.15836699035309665</v>
      </c>
      <c r="BL3747" s="15">
        <v>0.8156242919228921</v>
      </c>
      <c r="BM3747" s="15">
        <v>1.181961191110706</v>
      </c>
      <c r="BN3747" s="1" t="s">
        <v>20543</v>
      </c>
    </row>
    <row r="3748" spans="1:66" x14ac:dyDescent="0.25">
      <c r="A3748">
        <v>851338</v>
      </c>
      <c r="B3748" t="s">
        <v>13063</v>
      </c>
      <c r="C3748" t="s">
        <v>13064</v>
      </c>
      <c r="D3748" t="s">
        <v>13065</v>
      </c>
      <c r="E3748" t="s">
        <v>13066</v>
      </c>
      <c r="F3748" s="23">
        <v>1.7869359E-5</v>
      </c>
      <c r="G3748" s="23">
        <v>1.1219798E-2</v>
      </c>
      <c r="H3748" s="23">
        <v>0.68302953</v>
      </c>
      <c r="I3748" s="11">
        <v>0.14220202473623869</v>
      </c>
      <c r="J3748" s="12">
        <v>0.43802659883501455</v>
      </c>
      <c r="K3748" s="12">
        <v>0.36153220020660198</v>
      </c>
      <c r="L3748" s="12">
        <v>0.11397148524039097</v>
      </c>
      <c r="M3748" s="12">
        <v>0.42687360071235692</v>
      </c>
      <c r="N3748" s="12">
        <v>5.2523504433254549E-2</v>
      </c>
      <c r="O3748" s="1">
        <v>9.5704098441826924E-2</v>
      </c>
      <c r="P3748">
        <v>0.23557700909234405</v>
      </c>
      <c r="Q3748">
        <v>0.18539276078344619</v>
      </c>
      <c r="R3748">
        <v>5.5885666283916349E-2</v>
      </c>
      <c r="S3748">
        <v>0.2024814952684465</v>
      </c>
      <c r="T3748">
        <v>2.3380761099931525E-2</v>
      </c>
      <c r="U3748" s="1">
        <v>0.76628142427474466</v>
      </c>
      <c r="V3748">
        <v>0.81954588706388054</v>
      </c>
      <c r="W3748">
        <v>0.8183501484982848</v>
      </c>
      <c r="X3748">
        <v>0.66992771022838937</v>
      </c>
      <c r="Y3748">
        <v>0.66260087638350162</v>
      </c>
      <c r="Z3748">
        <v>-0.27037123578325017</v>
      </c>
      <c r="AA3748">
        <v>-6.1279276805532329E-2</v>
      </c>
      <c r="AB3748">
        <v>0.25053296407033088</v>
      </c>
      <c r="AC3748">
        <v>0.18479809640969458</v>
      </c>
      <c r="AD3748">
        <v>0.96252984434673272</v>
      </c>
      <c r="AE3748" s="1">
        <v>0.92279651480618086</v>
      </c>
      <c r="AF3748">
        <v>0.76351682046760749</v>
      </c>
      <c r="AG3748">
        <v>0.66609179509845196</v>
      </c>
      <c r="AH3748">
        <v>0.64794732875009686</v>
      </c>
      <c r="AI3748">
        <v>0.41445759368962021</v>
      </c>
      <c r="AJ3748">
        <v>-4.2984359004821601E-2</v>
      </c>
      <c r="AK3748">
        <v>7.2124953954002716E-2</v>
      </c>
      <c r="AL3748">
        <v>7.4060174788116759E-2</v>
      </c>
      <c r="AM3748">
        <v>0.40513815137926301</v>
      </c>
      <c r="AN3748">
        <v>0.87642559874210435</v>
      </c>
      <c r="AO3748" s="1">
        <v>0.86540395035061823</v>
      </c>
      <c r="AP3748">
        <v>0.81189491896983113</v>
      </c>
      <c r="AQ3748">
        <v>0.76171348789455617</v>
      </c>
      <c r="AR3748">
        <v>0.67579154741470271</v>
      </c>
      <c r="AS3748">
        <v>0.55322115784646886</v>
      </c>
      <c r="AT3748">
        <v>-0.1615709155143869</v>
      </c>
      <c r="AU3748">
        <v>5.0289828785907344E-3</v>
      </c>
      <c r="AV3748">
        <v>0.16712967765836084</v>
      </c>
      <c r="AW3748">
        <v>0.30159504748158472</v>
      </c>
      <c r="AX3748">
        <v>0.94321673008790596</v>
      </c>
      <c r="AY3748" s="1">
        <v>10</v>
      </c>
      <c r="AZ3748">
        <v>1</v>
      </c>
      <c r="BA3748">
        <v>10</v>
      </c>
      <c r="BB3748" s="18">
        <v>-1.6480072097918379</v>
      </c>
      <c r="BC3748" s="15">
        <v>-0.76583935337221598</v>
      </c>
      <c r="BD3748" s="15">
        <v>-0.39388852532602731</v>
      </c>
      <c r="BE3748" s="15">
        <v>0.16079000825198789</v>
      </c>
      <c r="BF3748" s="15">
        <v>4.3855150606478398E-2</v>
      </c>
      <c r="BG3748" s="15">
        <v>0.893811985498285</v>
      </c>
      <c r="BH3748" s="18">
        <v>-1.3313397259300379</v>
      </c>
      <c r="BI3748" s="15">
        <v>0.20959528741372369</v>
      </c>
      <c r="BJ3748" s="15">
        <v>0.41120192529728167</v>
      </c>
      <c r="BK3748" s="15">
        <v>0.41459134146091953</v>
      </c>
      <c r="BL3748" s="15">
        <v>0.99445335281449732</v>
      </c>
      <c r="BM3748" s="15">
        <v>1.0107757630769314</v>
      </c>
      <c r="BN3748" s="1" t="s">
        <v>20543</v>
      </c>
    </row>
    <row r="3749" spans="1:66" x14ac:dyDescent="0.25">
      <c r="A3749">
        <v>855317</v>
      </c>
      <c r="B3749" t="s">
        <v>13067</v>
      </c>
      <c r="C3749" t="s">
        <v>13068</v>
      </c>
      <c r="D3749" t="s">
        <v>13069</v>
      </c>
      <c r="E3749" t="s">
        <v>13070</v>
      </c>
      <c r="F3749" s="23">
        <v>5.9042719999999998E-7</v>
      </c>
      <c r="G3749" s="23">
        <v>0.35889222999999998</v>
      </c>
      <c r="H3749" s="23">
        <v>0.20905842999999999</v>
      </c>
      <c r="I3749" s="11">
        <v>-0.15988082909071843</v>
      </c>
      <c r="J3749" s="12">
        <v>0.55364158219627146</v>
      </c>
      <c r="K3749" s="12">
        <v>-8.2899957055134463E-2</v>
      </c>
      <c r="L3749" s="12">
        <v>0.12189554762019848</v>
      </c>
      <c r="M3749" s="12">
        <v>0.13399273126500283</v>
      </c>
      <c r="N3749" s="12">
        <v>-0.12403787099751228</v>
      </c>
      <c r="O3749" s="1">
        <v>-0.10105285094432748</v>
      </c>
      <c r="P3749">
        <v>0.27012428548407791</v>
      </c>
      <c r="Q3749">
        <v>-4.1997080012491118E-2</v>
      </c>
      <c r="R3749">
        <v>5.9543596305601465E-2</v>
      </c>
      <c r="S3749">
        <v>5.7836422574197771E-2</v>
      </c>
      <c r="T3749">
        <v>-4.7812904259708695E-2</v>
      </c>
      <c r="U3749" s="1">
        <v>0.61018584002459919</v>
      </c>
      <c r="V3749">
        <v>0.71269061801137779</v>
      </c>
      <c r="W3749">
        <v>0.74240008677778646</v>
      </c>
      <c r="X3749">
        <v>0.85950180747929172</v>
      </c>
      <c r="Y3749">
        <v>0.80299188097175156</v>
      </c>
      <c r="Z3749">
        <v>-0.29130440795499091</v>
      </c>
      <c r="AA3749">
        <v>-9.4543988342533636E-2</v>
      </c>
      <c r="AB3749">
        <v>-9.1159109544318759E-2</v>
      </c>
      <c r="AC3749">
        <v>0.28420146489469117</v>
      </c>
      <c r="AD3749">
        <v>0.95969948865337573</v>
      </c>
      <c r="AE3749" s="1">
        <v>0.80985277776405495</v>
      </c>
      <c r="AF3749">
        <v>0.50362291729986319</v>
      </c>
      <c r="AG3749">
        <v>0.65329473348753364</v>
      </c>
      <c r="AH3749">
        <v>0.72648894524903673</v>
      </c>
      <c r="AI3749">
        <v>0.58774195809754159</v>
      </c>
      <c r="AJ3749">
        <v>0.17281457755358121</v>
      </c>
      <c r="AK3749">
        <v>-0.23944865984196628</v>
      </c>
      <c r="AL3749">
        <v>-4.2457044715687037E-2</v>
      </c>
      <c r="AM3749">
        <v>0.33120194667058567</v>
      </c>
      <c r="AN3749">
        <v>0.8357884202782484</v>
      </c>
      <c r="AO3749" s="1">
        <v>0.73736435385102395</v>
      </c>
      <c r="AP3749">
        <v>0.62807020354478604</v>
      </c>
      <c r="AQ3749">
        <v>0.7220896470730539</v>
      </c>
      <c r="AR3749">
        <v>0.82024976086001122</v>
      </c>
      <c r="AS3749">
        <v>0.71835563671232749</v>
      </c>
      <c r="AT3749">
        <v>-5.7088595623809364E-2</v>
      </c>
      <c r="AU3749">
        <v>-0.17433197254767488</v>
      </c>
      <c r="AV3749">
        <v>-6.8758075787919204E-2</v>
      </c>
      <c r="AW3749">
        <v>0.31918736109809986</v>
      </c>
      <c r="AX3749">
        <v>0.92884463742876355</v>
      </c>
      <c r="AY3749" s="1">
        <v>10</v>
      </c>
      <c r="AZ3749">
        <v>10</v>
      </c>
      <c r="BA3749">
        <v>10</v>
      </c>
      <c r="BB3749" s="18">
        <v>-1.2484188919279693</v>
      </c>
      <c r="BC3749" s="15">
        <v>-0.63250307476306222</v>
      </c>
      <c r="BD3749" s="15">
        <v>-0.2524625881007268</v>
      </c>
      <c r="BE3749" s="15">
        <v>-0.24592473364656189</v>
      </c>
      <c r="BF3749" s="15">
        <v>0.47907989718633409</v>
      </c>
      <c r="BG3749" s="15">
        <v>1.4811176169168292</v>
      </c>
      <c r="BH3749" s="18">
        <v>-1.5511351429120042</v>
      </c>
      <c r="BI3749" s="15">
        <v>0.41575458755008432</v>
      </c>
      <c r="BJ3749" s="15">
        <v>-0.40942427230758222</v>
      </c>
      <c r="BK3749" s="15">
        <v>-1.512931310058154E-2</v>
      </c>
      <c r="BL3749" s="15">
        <v>0.73277996553310054</v>
      </c>
      <c r="BM3749" s="15">
        <v>1.2462659495721287</v>
      </c>
      <c r="BN3749" s="1" t="s">
        <v>20543</v>
      </c>
    </row>
    <row r="3750" spans="1:66" x14ac:dyDescent="0.25">
      <c r="A3750">
        <v>855163</v>
      </c>
      <c r="B3750" t="s">
        <v>13212</v>
      </c>
      <c r="C3750" t="s">
        <v>13213</v>
      </c>
      <c r="D3750" t="s">
        <v>13214</v>
      </c>
      <c r="E3750" t="s">
        <v>13215</v>
      </c>
      <c r="F3750" s="23">
        <v>5.5029487999999999E-9</v>
      </c>
      <c r="G3750" s="23">
        <v>2.3868960000000002E-2</v>
      </c>
      <c r="H3750" s="23">
        <v>5.5233150000000002E-2</v>
      </c>
      <c r="I3750" s="11">
        <v>0.50286744546675555</v>
      </c>
      <c r="J3750" s="12">
        <v>-2.0630866934298235E-3</v>
      </c>
      <c r="K3750" s="12">
        <v>0.2479967503741391</v>
      </c>
      <c r="L3750" s="12">
        <v>0.27407257641001126</v>
      </c>
      <c r="M3750" s="12">
        <v>0.79288287657862189</v>
      </c>
      <c r="N3750" s="12">
        <v>-8.9749690831516182E-2</v>
      </c>
      <c r="O3750" s="1">
        <v>0.46493221697356268</v>
      </c>
      <c r="P3750">
        <v>-1.3616394464024402E-3</v>
      </c>
      <c r="Q3750">
        <v>0.15230261847059148</v>
      </c>
      <c r="R3750">
        <v>0.16697990956155767</v>
      </c>
      <c r="S3750">
        <v>0.43628754683338744</v>
      </c>
      <c r="T3750">
        <v>-3.6825979256154558E-2</v>
      </c>
      <c r="U3750" s="1">
        <v>0.66515812564243804</v>
      </c>
      <c r="V3750">
        <v>0.58483010971332094</v>
      </c>
      <c r="W3750">
        <v>0.58640730941468566</v>
      </c>
      <c r="X3750">
        <v>0.65576353792032238</v>
      </c>
      <c r="Y3750">
        <v>0.86415454272482795</v>
      </c>
      <c r="Z3750">
        <v>-7.4599950733664419E-2</v>
      </c>
      <c r="AA3750">
        <v>-4.6989887436291074E-2</v>
      </c>
      <c r="AB3750">
        <v>-4.2734590714972369E-2</v>
      </c>
      <c r="AC3750">
        <v>-3.4671988197462075E-2</v>
      </c>
      <c r="AD3750">
        <v>0.84784224456123691</v>
      </c>
      <c r="AE3750" s="1">
        <v>0.62874586824249323</v>
      </c>
      <c r="AF3750">
        <v>0.7585078711607478</v>
      </c>
      <c r="AG3750">
        <v>0.78213988466994011</v>
      </c>
      <c r="AH3750">
        <v>0.87949036813853909</v>
      </c>
      <c r="AI3750">
        <v>0.73574633596349703</v>
      </c>
      <c r="AJ3750">
        <v>-0.33069913017090996</v>
      </c>
      <c r="AK3750">
        <v>-8.9905771608095916E-2</v>
      </c>
      <c r="AL3750">
        <v>-6.312632737760715E-2</v>
      </c>
      <c r="AM3750">
        <v>0.3767307614356093</v>
      </c>
      <c r="AN3750">
        <v>0.97887418967843709</v>
      </c>
      <c r="AO3750" s="1">
        <v>0.66647712722452035</v>
      </c>
      <c r="AP3750">
        <v>0.68146374796426623</v>
      </c>
      <c r="AQ3750">
        <v>0.69332107107459651</v>
      </c>
      <c r="AR3750">
        <v>0.77757086946206266</v>
      </c>
      <c r="AS3750">
        <v>0.828223798663139</v>
      </c>
      <c r="AT3750">
        <v>-0.1955139073362851</v>
      </c>
      <c r="AU3750">
        <v>-6.8196792532650985E-2</v>
      </c>
      <c r="AV3750">
        <v>-5.3370168785577002E-2</v>
      </c>
      <c r="AW3750">
        <v>0.15533419721589448</v>
      </c>
      <c r="AX3750">
        <v>0.93188592348218868</v>
      </c>
      <c r="AY3750" s="1">
        <v>5</v>
      </c>
      <c r="AZ3750">
        <v>10</v>
      </c>
      <c r="BA3750">
        <v>10</v>
      </c>
      <c r="BB3750" s="18">
        <v>-1.671612663918127</v>
      </c>
      <c r="BC3750" s="15">
        <v>-0.37849983431911621</v>
      </c>
      <c r="BD3750" s="15">
        <v>-0.31804359377788693</v>
      </c>
      <c r="BE3750" s="15">
        <v>-0.30872600405027395</v>
      </c>
      <c r="BF3750" s="15">
        <v>-0.29107176574096538</v>
      </c>
      <c r="BG3750" s="15">
        <v>1.6770393672547454</v>
      </c>
      <c r="BH3750" s="18">
        <v>-0.91940375330061508</v>
      </c>
      <c r="BI3750" s="15">
        <v>-0.3815858805688071</v>
      </c>
      <c r="BJ3750" s="15">
        <v>5.2919703045722799E-2</v>
      </c>
      <c r="BK3750" s="15">
        <v>0.10124253933028667</v>
      </c>
      <c r="BL3750" s="15">
        <v>0.89495363760344848</v>
      </c>
      <c r="BM3750" s="15">
        <v>1.5427882484415736</v>
      </c>
      <c r="BN3750" s="1" t="s">
        <v>20543</v>
      </c>
    </row>
    <row r="3751" spans="1:66" x14ac:dyDescent="0.25">
      <c r="A3751">
        <v>854392</v>
      </c>
      <c r="B3751" t="s">
        <v>13304</v>
      </c>
      <c r="C3751" t="s">
        <v>13305</v>
      </c>
      <c r="D3751" t="s">
        <v>13306</v>
      </c>
      <c r="E3751" t="s">
        <v>13307</v>
      </c>
      <c r="F3751" s="23">
        <v>1.5384338999999999E-6</v>
      </c>
      <c r="G3751" s="23">
        <v>2.7773898000000002E-2</v>
      </c>
      <c r="H3751" s="23">
        <v>0.12099668399999999</v>
      </c>
      <c r="I3751" s="11">
        <v>-3.4163077506848147E-2</v>
      </c>
      <c r="J3751" s="12">
        <v>0.56505089456595003</v>
      </c>
      <c r="K3751" s="12">
        <v>0.61901574223213751</v>
      </c>
      <c r="L3751" s="12">
        <v>-2.139196967500467E-2</v>
      </c>
      <c r="M3751" s="12">
        <v>0.19169185297064945</v>
      </c>
      <c r="N3751" s="12">
        <v>-2.6916893633273532E-2</v>
      </c>
      <c r="O3751" s="1">
        <v>-2.7029763426003217E-2</v>
      </c>
      <c r="P3751">
        <v>0.36607590471891749</v>
      </c>
      <c r="Q3751">
        <v>0.3449461631708251</v>
      </c>
      <c r="R3751">
        <v>-1.111872153565127E-2</v>
      </c>
      <c r="S3751">
        <v>9.7020462722473624E-2</v>
      </c>
      <c r="T3751">
        <v>-1.3108523920121832E-2</v>
      </c>
      <c r="U3751" s="1">
        <v>0.61417489132056946</v>
      </c>
      <c r="V3751">
        <v>0.87650309150089079</v>
      </c>
      <c r="W3751">
        <v>0.93634227859751618</v>
      </c>
      <c r="X3751">
        <v>0.70536918016161476</v>
      </c>
      <c r="Y3751">
        <v>0.55998279719981903</v>
      </c>
      <c r="Z3751">
        <v>-0.49452356680814569</v>
      </c>
      <c r="AA3751">
        <v>-0.14753653296194025</v>
      </c>
      <c r="AB3751">
        <v>0.36400571085211175</v>
      </c>
      <c r="AC3751">
        <v>0.33224648303872456</v>
      </c>
      <c r="AD3751">
        <v>0.96699339257090133</v>
      </c>
      <c r="AE3751" s="1">
        <v>0.93002563671587002</v>
      </c>
      <c r="AF3751">
        <v>0.84739356851970482</v>
      </c>
      <c r="AG3751">
        <v>0.58461126614618364</v>
      </c>
      <c r="AH3751">
        <v>0.51981691177938516</v>
      </c>
      <c r="AI3751">
        <v>0.32964087590608926</v>
      </c>
      <c r="AJ3751">
        <v>-0.14185186372422029</v>
      </c>
      <c r="AK3751">
        <v>0.28753918153103741</v>
      </c>
      <c r="AL3751">
        <v>0.12681615590998613</v>
      </c>
      <c r="AM3751">
        <v>0.32788128709297742</v>
      </c>
      <c r="AN3751">
        <v>0.82342436789940077</v>
      </c>
      <c r="AO3751" s="1">
        <v>0.81252678450500915</v>
      </c>
      <c r="AP3751">
        <v>0.91353983945700168</v>
      </c>
      <c r="AQ3751">
        <v>0.81151319359096619</v>
      </c>
      <c r="AR3751">
        <v>0.65204987271180259</v>
      </c>
      <c r="AS3751">
        <v>0.47508017651915674</v>
      </c>
      <c r="AT3751">
        <v>-0.34301986589046435</v>
      </c>
      <c r="AU3751">
        <v>6.6787451091065431E-2</v>
      </c>
      <c r="AV3751">
        <v>0.26397410098754065</v>
      </c>
      <c r="AW3751">
        <v>0.34970492179771062</v>
      </c>
      <c r="AX3751">
        <v>0.95070942610646814</v>
      </c>
      <c r="AY3751" s="1">
        <v>10</v>
      </c>
      <c r="AZ3751">
        <v>1</v>
      </c>
      <c r="BA3751">
        <v>10</v>
      </c>
      <c r="BB3751" s="18">
        <v>-1.4080786353202726</v>
      </c>
      <c r="BC3751" s="15">
        <v>-1.1758978603559875</v>
      </c>
      <c r="BD3751" s="15">
        <v>-0.50257711986886056</v>
      </c>
      <c r="BE3751" s="15">
        <v>0.49005940195571557</v>
      </c>
      <c r="BF3751" s="15">
        <v>0.42843131588121564</v>
      </c>
      <c r="BG3751" s="15">
        <v>0.87034864629858666</v>
      </c>
      <c r="BH3751" s="18">
        <v>-1.476638712108387</v>
      </c>
      <c r="BI3751" s="15">
        <v>-4.1927048948002067E-2</v>
      </c>
      <c r="BJ3751" s="15">
        <v>0.73969289552948914</v>
      </c>
      <c r="BK3751" s="15">
        <v>0.44712898729171702</v>
      </c>
      <c r="BL3751" s="15">
        <v>0.81312757624269272</v>
      </c>
      <c r="BM3751" s="15">
        <v>0.8163305534021027</v>
      </c>
      <c r="BN3751" s="1" t="s">
        <v>20543</v>
      </c>
    </row>
    <row r="3752" spans="1:66" x14ac:dyDescent="0.25">
      <c r="A3752">
        <v>850395</v>
      </c>
      <c r="B3752" t="s">
        <v>13461</v>
      </c>
      <c r="C3752" t="s">
        <v>13462</v>
      </c>
      <c r="D3752" t="s">
        <v>13463</v>
      </c>
      <c r="E3752" t="s">
        <v>13464</v>
      </c>
      <c r="F3752" s="23">
        <v>2.0022506000000001E-10</v>
      </c>
      <c r="G3752" s="23">
        <v>1.6552111000000001E-2</v>
      </c>
      <c r="H3752" s="23">
        <v>0.64792609999999995</v>
      </c>
      <c r="I3752" s="11">
        <v>-3.5233578861395158E-2</v>
      </c>
      <c r="J3752" s="12">
        <v>0.20323308361293568</v>
      </c>
      <c r="K3752" s="12">
        <v>0.18726994913299932</v>
      </c>
      <c r="L3752" s="12">
        <v>0.29494619297379804</v>
      </c>
      <c r="M3752" s="12">
        <v>0.55541719470344009</v>
      </c>
      <c r="N3752" s="12">
        <v>0.24886212200819546</v>
      </c>
      <c r="O3752" s="1">
        <v>-2.1261825919323307E-2</v>
      </c>
      <c r="P3752">
        <v>8.6838316171058666E-2</v>
      </c>
      <c r="Q3752">
        <v>7.9824085907869963E-2</v>
      </c>
      <c r="R3752">
        <v>0.11303382075523372</v>
      </c>
      <c r="S3752">
        <v>0.20170871633977569</v>
      </c>
      <c r="T3752">
        <v>8.0742172559818512E-2</v>
      </c>
      <c r="U3752" s="1">
        <v>0.79771519770586929</v>
      </c>
      <c r="V3752">
        <v>0.72926631945474663</v>
      </c>
      <c r="W3752">
        <v>0.77127946483436727</v>
      </c>
      <c r="X3752">
        <v>0.70622531266590483</v>
      </c>
      <c r="Y3752">
        <v>0.68796193478402889</v>
      </c>
      <c r="Z3752">
        <v>-0.12474183842411524</v>
      </c>
      <c r="AA3752">
        <v>-0.11232295168159752</v>
      </c>
      <c r="AB3752">
        <v>0.14146777609605463</v>
      </c>
      <c r="AC3752">
        <v>0.20535027693149885</v>
      </c>
      <c r="AD3752">
        <v>0.94624216964271657</v>
      </c>
      <c r="AE3752" s="1">
        <v>0.82979277836661891</v>
      </c>
      <c r="AF3752">
        <v>0.75646430257964747</v>
      </c>
      <c r="AG3752">
        <v>0.80789072266654449</v>
      </c>
      <c r="AH3752">
        <v>0.73890654074580631</v>
      </c>
      <c r="AI3752">
        <v>0.56756930721798404</v>
      </c>
      <c r="AJ3752">
        <v>-0.12706728753837021</v>
      </c>
      <c r="AK3752">
        <v>-0.12703907865930505</v>
      </c>
      <c r="AL3752">
        <v>0.14924808586319016</v>
      </c>
      <c r="AM3752">
        <v>0.36708175148311972</v>
      </c>
      <c r="AN3752">
        <v>0.95421715773690663</v>
      </c>
      <c r="AO3752" s="1">
        <v>0.81890128797093942</v>
      </c>
      <c r="AP3752">
        <v>0.74746004616250628</v>
      </c>
      <c r="AQ3752">
        <v>0.79485358976842191</v>
      </c>
      <c r="AR3752">
        <v>0.72734614996804126</v>
      </c>
      <c r="AS3752">
        <v>0.62448605947503133</v>
      </c>
      <c r="AT3752">
        <v>-0.12656919436830827</v>
      </c>
      <c r="AU3752">
        <v>-0.12093751298990607</v>
      </c>
      <c r="AV3752">
        <v>0.14637980282778715</v>
      </c>
      <c r="AW3752">
        <v>0.29554213302633531</v>
      </c>
      <c r="AX3752">
        <v>0.95476742968626549</v>
      </c>
      <c r="AY3752" s="1">
        <v>10</v>
      </c>
      <c r="AZ3752">
        <v>10</v>
      </c>
      <c r="BA3752">
        <v>10</v>
      </c>
      <c r="BB3752" s="18">
        <v>-1.6315909226183798</v>
      </c>
      <c r="BC3752" s="15">
        <v>-0.40028503885249966</v>
      </c>
      <c r="BD3752" s="15">
        <v>-0.37756281945854847</v>
      </c>
      <c r="BE3752" s="15">
        <v>8.6785452353227988E-2</v>
      </c>
      <c r="BF3752" s="15">
        <v>0.20366808680448112</v>
      </c>
      <c r="BG3752" s="15">
        <v>1.0866786334954295</v>
      </c>
      <c r="BH3752" s="18">
        <v>-1.6816039610995432</v>
      </c>
      <c r="BI3752" s="15">
        <v>-0.11180159891117354</v>
      </c>
      <c r="BJ3752" s="15">
        <v>-0.11173858374299035</v>
      </c>
      <c r="BK3752" s="15">
        <v>0.50545297849641524</v>
      </c>
      <c r="BL3752" s="15">
        <v>0.99206660973281702</v>
      </c>
      <c r="BM3752" s="15">
        <v>1.4399311638007493</v>
      </c>
      <c r="BN3752" s="1" t="s">
        <v>20543</v>
      </c>
    </row>
    <row r="3753" spans="1:66" x14ac:dyDescent="0.25">
      <c r="A3753">
        <v>855085</v>
      </c>
      <c r="B3753" t="s">
        <v>13501</v>
      </c>
      <c r="C3753" t="s">
        <v>13502</v>
      </c>
      <c r="D3753" t="s">
        <v>13503</v>
      </c>
      <c r="E3753" t="s">
        <v>13504</v>
      </c>
      <c r="F3753" s="23">
        <v>3.6646395000000002E-6</v>
      </c>
      <c r="G3753" s="23">
        <v>0.38570919999999997</v>
      </c>
      <c r="H3753" s="23">
        <v>0.54291040000000002</v>
      </c>
      <c r="I3753" s="11">
        <v>-0.3127941589002568</v>
      </c>
      <c r="J3753" s="12">
        <v>0.35601563494790223</v>
      </c>
      <c r="K3753" s="12">
        <v>0.15703620940494953</v>
      </c>
      <c r="L3753" s="12">
        <v>0.20124698308291336</v>
      </c>
      <c r="M3753" s="12">
        <v>5.4261200293970198E-2</v>
      </c>
      <c r="N3753" s="12">
        <v>3.1895064815534627E-2</v>
      </c>
      <c r="O3753" s="1">
        <v>-0.44056229459303892</v>
      </c>
      <c r="P3753">
        <v>0.36667308604925042</v>
      </c>
      <c r="Q3753">
        <v>0.12739153702523606</v>
      </c>
      <c r="R3753">
        <v>0.15616085467578036</v>
      </c>
      <c r="S3753">
        <v>3.8681355367233147E-2</v>
      </c>
      <c r="T3753">
        <v>2.0946911324417342E-2</v>
      </c>
      <c r="U3753" s="1">
        <v>0.59667292681255246</v>
      </c>
      <c r="V3753">
        <v>0.9031416474071261</v>
      </c>
      <c r="W3753">
        <v>0.82894494103276528</v>
      </c>
      <c r="X3753">
        <v>0.79790048599922647</v>
      </c>
      <c r="Y3753">
        <v>0.61723347904217207</v>
      </c>
      <c r="Z3753">
        <v>-0.54572093541273603</v>
      </c>
      <c r="AA3753">
        <v>3.02475195729979E-2</v>
      </c>
      <c r="AB3753">
        <v>0.10287318988715209</v>
      </c>
      <c r="AC3753">
        <v>0.39203967372296655</v>
      </c>
      <c r="AD3753">
        <v>0.97711855985841878</v>
      </c>
      <c r="AE3753" s="1">
        <v>0.90001966159487057</v>
      </c>
      <c r="AF3753">
        <v>0.84976168760896065</v>
      </c>
      <c r="AG3753">
        <v>0.72471719083954422</v>
      </c>
      <c r="AH3753">
        <v>0.60401983584798735</v>
      </c>
      <c r="AI3753">
        <v>0.46453776162758653</v>
      </c>
      <c r="AJ3753">
        <v>-0.17485329888224849</v>
      </c>
      <c r="AK3753">
        <v>0.10256281856917365</v>
      </c>
      <c r="AL3753">
        <v>0.20827876862768058</v>
      </c>
      <c r="AM3753">
        <v>0.29949361165267829</v>
      </c>
      <c r="AN3753">
        <v>0.91122813388203638</v>
      </c>
      <c r="AO3753" s="1">
        <v>0.78490926863913779</v>
      </c>
      <c r="AP3753">
        <v>0.90025900786786184</v>
      </c>
      <c r="AQ3753">
        <v>0.79528412680332972</v>
      </c>
      <c r="AR3753">
        <v>0.71296577115865023</v>
      </c>
      <c r="AS3753">
        <v>0.55000577002872941</v>
      </c>
      <c r="AT3753">
        <v>-0.35383831093921786</v>
      </c>
      <c r="AU3753">
        <v>7.1761958203071005E-2</v>
      </c>
      <c r="AV3753">
        <v>0.16514732913539629</v>
      </c>
      <c r="AW3753">
        <v>0.35183252221115896</v>
      </c>
      <c r="AX3753">
        <v>0.9694300383846044</v>
      </c>
      <c r="AY3753" s="1">
        <v>10</v>
      </c>
      <c r="AZ3753">
        <v>10</v>
      </c>
      <c r="BA3753">
        <v>10</v>
      </c>
      <c r="BB3753" s="18">
        <v>-1.114559251690499</v>
      </c>
      <c r="BC3753" s="15">
        <v>-1.0267039618018348</v>
      </c>
      <c r="BD3753" s="15">
        <v>-3.3575446324810819E-2</v>
      </c>
      <c r="BE3753" s="15">
        <v>9.1651245380737892E-2</v>
      </c>
      <c r="BF3753" s="15">
        <v>0.5902540392172273</v>
      </c>
      <c r="BG3753" s="15">
        <v>0.97855028640809827</v>
      </c>
      <c r="BH3753" s="18">
        <v>-1.7744276746726886</v>
      </c>
      <c r="BI3753" s="15">
        <v>-0.27565580791035721</v>
      </c>
      <c r="BJ3753" s="15">
        <v>0.29770706935729363</v>
      </c>
      <c r="BK3753" s="15">
        <v>0.516200507501682</v>
      </c>
      <c r="BL3753" s="15">
        <v>0.70472309705702008</v>
      </c>
      <c r="BM3753" s="15">
        <v>1.0458358974781341</v>
      </c>
      <c r="BN3753" s="1" t="s">
        <v>20543</v>
      </c>
    </row>
    <row r="3754" spans="1:66" x14ac:dyDescent="0.25">
      <c r="A3754">
        <v>850828</v>
      </c>
      <c r="B3754" t="s">
        <v>13548</v>
      </c>
      <c r="C3754" t="s">
        <v>13549</v>
      </c>
      <c r="D3754" t="s">
        <v>13550</v>
      </c>
      <c r="E3754" t="s">
        <v>13551</v>
      </c>
      <c r="F3754" s="23">
        <v>8.4869444999999996E-11</v>
      </c>
      <c r="G3754" s="23">
        <v>7.2679279999999999E-2</v>
      </c>
      <c r="H3754" s="23">
        <v>0.61855789999999999</v>
      </c>
      <c r="I3754" s="11">
        <v>0.1551106722792096</v>
      </c>
      <c r="J3754" s="12">
        <v>0.32381795932043628</v>
      </c>
      <c r="K3754" s="12">
        <v>0.26293827268985842</v>
      </c>
      <c r="L3754" s="12">
        <v>-3.0204127736570843E-2</v>
      </c>
      <c r="M3754" s="12">
        <v>0.3151406795788621</v>
      </c>
      <c r="N3754" s="12">
        <v>-0.11205083786268855</v>
      </c>
      <c r="O3754" s="1">
        <v>0.16424746956841363</v>
      </c>
      <c r="P3754">
        <v>0.28078622706560846</v>
      </c>
      <c r="Q3754">
        <v>0.20369317943867307</v>
      </c>
      <c r="R3754">
        <v>-1.9461996085010563E-2</v>
      </c>
      <c r="S3754">
        <v>0.16633122004592957</v>
      </c>
      <c r="T3754">
        <v>-4.932175301330121E-2</v>
      </c>
      <c r="U3754" s="1">
        <v>0.53152559934352106</v>
      </c>
      <c r="V3754">
        <v>0.72855617582730048</v>
      </c>
      <c r="W3754">
        <v>0.86926444835151451</v>
      </c>
      <c r="X3754">
        <v>0.85186696326795763</v>
      </c>
      <c r="Y3754">
        <v>0.78071328381637306</v>
      </c>
      <c r="Z3754">
        <v>-0.39003316825503004</v>
      </c>
      <c r="AA3754">
        <v>-0.24468187056415353</v>
      </c>
      <c r="AB3754">
        <v>8.8704691211609038E-2</v>
      </c>
      <c r="AC3754">
        <v>0.29682266313472266</v>
      </c>
      <c r="AD3754">
        <v>0.9770868031270773</v>
      </c>
      <c r="AE3754" s="1">
        <v>0.60356508285305033</v>
      </c>
      <c r="AF3754">
        <v>0.72951852321137911</v>
      </c>
      <c r="AG3754">
        <v>0.8354346405900609</v>
      </c>
      <c r="AH3754">
        <v>0.91165377857554919</v>
      </c>
      <c r="AI3754">
        <v>0.6962573635189786</v>
      </c>
      <c r="AJ3754">
        <v>-0.31921096859909803</v>
      </c>
      <c r="AK3754">
        <v>-0.19807713681834016</v>
      </c>
      <c r="AL3754">
        <v>-3.2307762848531284E-2</v>
      </c>
      <c r="AM3754">
        <v>0.45690358760004135</v>
      </c>
      <c r="AN3754">
        <v>0.98124132290127242</v>
      </c>
      <c r="AO3754" s="1">
        <v>0.56873948771370031</v>
      </c>
      <c r="AP3754">
        <v>0.73356890833931221</v>
      </c>
      <c r="AQ3754">
        <v>0.85879179909125569</v>
      </c>
      <c r="AR3754">
        <v>0.88532227339849201</v>
      </c>
      <c r="AS3754">
        <v>0.74587208871985022</v>
      </c>
      <c r="AT3754">
        <v>-0.35915994070050494</v>
      </c>
      <c r="AU3754">
        <v>-0.22429067635822869</v>
      </c>
      <c r="AV3754">
        <v>3.2336165885420452E-2</v>
      </c>
      <c r="AW3754">
        <v>0.37398185016716307</v>
      </c>
      <c r="AX3754">
        <v>0.98515667803949014</v>
      </c>
      <c r="AY3754" s="1">
        <v>10</v>
      </c>
      <c r="AZ3754">
        <v>10</v>
      </c>
      <c r="BA3754">
        <v>10</v>
      </c>
      <c r="BB3754" s="18">
        <v>-1.2744306899156348</v>
      </c>
      <c r="BC3754" s="15">
        <v>-0.96373353959655994</v>
      </c>
      <c r="BD3754" s="15">
        <v>-0.64456286989839695</v>
      </c>
      <c r="BE3754" s="15">
        <v>8.7506357420356243E-2</v>
      </c>
      <c r="BF3754" s="15">
        <v>0.54450367034557257</v>
      </c>
      <c r="BG3754" s="15">
        <v>1.6070582943303038</v>
      </c>
      <c r="BH3754" s="18">
        <v>-1.0561457816820665</v>
      </c>
      <c r="BI3754" s="15">
        <v>-0.50802941236922272</v>
      </c>
      <c r="BJ3754" s="15">
        <v>-0.27453380689567181</v>
      </c>
      <c r="BK3754" s="15">
        <v>4.5000544284660236E-2</v>
      </c>
      <c r="BL3754" s="15">
        <v>0.98799639274644502</v>
      </c>
      <c r="BM3754" s="15">
        <v>1.4493708412302138</v>
      </c>
      <c r="BN3754" s="1" t="s">
        <v>20543</v>
      </c>
    </row>
    <row r="3755" spans="1:66" x14ac:dyDescent="0.25">
      <c r="A3755">
        <v>854391</v>
      </c>
      <c r="B3755" t="s">
        <v>14951</v>
      </c>
      <c r="C3755" t="s">
        <v>14952</v>
      </c>
      <c r="D3755" t="s">
        <v>14953</v>
      </c>
      <c r="E3755" t="s">
        <v>14954</v>
      </c>
      <c r="F3755" s="23">
        <v>9.9164295000000005E-9</v>
      </c>
      <c r="G3755" s="23">
        <v>7.3711020000000002E-2</v>
      </c>
      <c r="H3755" s="23">
        <v>0.111025244</v>
      </c>
      <c r="I3755" s="11">
        <v>-0.12804556053779315</v>
      </c>
      <c r="J3755" s="12">
        <v>0.21937305485841696</v>
      </c>
      <c r="K3755" s="12">
        <v>0.52888209996858249</v>
      </c>
      <c r="L3755" s="12">
        <v>-0.18602034135649229</v>
      </c>
      <c r="M3755" s="12">
        <v>0.59292720625060402</v>
      </c>
      <c r="N3755" s="12">
        <v>3.9801406135047304E-2</v>
      </c>
      <c r="O3755" s="1">
        <v>-0.16176596992083772</v>
      </c>
      <c r="P3755">
        <v>0.15650393950863012</v>
      </c>
      <c r="Q3755">
        <v>0.36079929614074124</v>
      </c>
      <c r="R3755">
        <v>-0.10644986127427208</v>
      </c>
      <c r="S3755">
        <v>0.33128515960411375</v>
      </c>
      <c r="T3755">
        <v>2.1417098079223318E-2</v>
      </c>
      <c r="U3755" s="1">
        <v>0.79012843389930942</v>
      </c>
      <c r="V3755">
        <v>0.7503631859320028</v>
      </c>
      <c r="W3755">
        <v>0.86133289691429005</v>
      </c>
      <c r="X3755">
        <v>0.54503501631002793</v>
      </c>
      <c r="Y3755">
        <v>0.5072130635421559</v>
      </c>
      <c r="Z3755">
        <v>-0.15901426205490798</v>
      </c>
      <c r="AA3755">
        <v>-0.20645664930008531</v>
      </c>
      <c r="AB3755">
        <v>0.46617852281961925</v>
      </c>
      <c r="AC3755">
        <v>0.18220775889252774</v>
      </c>
      <c r="AD3755">
        <v>0.89283944956725869</v>
      </c>
      <c r="AE3755" s="1">
        <v>0.91232636722771854</v>
      </c>
      <c r="AF3755">
        <v>0.80399255774050349</v>
      </c>
      <c r="AG3755">
        <v>0.68971318060868891</v>
      </c>
      <c r="AH3755">
        <v>0.63550792009643009</v>
      </c>
      <c r="AI3755">
        <v>0.32962265392354922</v>
      </c>
      <c r="AJ3755">
        <v>-0.10465271448605347</v>
      </c>
      <c r="AK3755">
        <v>9.1631747622601317E-2</v>
      </c>
      <c r="AL3755">
        <v>0.12148633465876583</v>
      </c>
      <c r="AM3755">
        <v>0.47423834550885574</v>
      </c>
      <c r="AN3755">
        <v>0.8702827191220126</v>
      </c>
      <c r="AO3755" s="1">
        <v>0.88795137334687346</v>
      </c>
      <c r="AP3755">
        <v>0.80841430658879831</v>
      </c>
      <c r="AQ3755">
        <v>0.79778342786938994</v>
      </c>
      <c r="AR3755">
        <v>0.61596419917050727</v>
      </c>
      <c r="AS3755">
        <v>0.42706433737703658</v>
      </c>
      <c r="AT3755">
        <v>-0.1346208274076337</v>
      </c>
      <c r="AU3755">
        <v>-4.7766584868746575E-2</v>
      </c>
      <c r="AV3755">
        <v>0.29119885502309317</v>
      </c>
      <c r="AW3755">
        <v>0.35207559322312387</v>
      </c>
      <c r="AX3755">
        <v>0.91369284577462506</v>
      </c>
      <c r="AY3755" s="1">
        <v>10</v>
      </c>
      <c r="AZ3755">
        <v>1</v>
      </c>
      <c r="BA3755">
        <v>10</v>
      </c>
      <c r="BB3755" s="18">
        <v>-1.6056965431098602</v>
      </c>
      <c r="BC3755" s="15">
        <v>-0.44016484641655079</v>
      </c>
      <c r="BD3755" s="15">
        <v>-0.52778069877406264</v>
      </c>
      <c r="BE3755" s="15">
        <v>0.71443132623107586</v>
      </c>
      <c r="BF3755" s="15">
        <v>0.18999859906861458</v>
      </c>
      <c r="BG3755" s="15">
        <v>0.79021326871479003</v>
      </c>
      <c r="BH3755" s="18">
        <v>-1.816681680372259</v>
      </c>
      <c r="BI3755" s="15">
        <v>-7.8696210592087076E-2</v>
      </c>
      <c r="BJ3755" s="15">
        <v>0.3436767886142798</v>
      </c>
      <c r="BK3755" s="15">
        <v>0.40791912002995767</v>
      </c>
      <c r="BL3755" s="15">
        <v>1.1669854424388773</v>
      </c>
      <c r="BM3755" s="15">
        <v>0.85579543416722592</v>
      </c>
      <c r="BN3755" s="1" t="s">
        <v>20543</v>
      </c>
    </row>
    <row r="3756" spans="1:66" x14ac:dyDescent="0.25">
      <c r="A3756">
        <v>853899</v>
      </c>
      <c r="B3756" t="s">
        <v>15087</v>
      </c>
      <c r="C3756" t="s">
        <v>15088</v>
      </c>
      <c r="D3756" t="s">
        <v>15089</v>
      </c>
      <c r="E3756" t="s">
        <v>15090</v>
      </c>
      <c r="F3756" s="23">
        <v>3.9225142000000001E-8</v>
      </c>
      <c r="G3756" s="23">
        <v>1.1835475999999999E-2</v>
      </c>
      <c r="H3756" s="23">
        <v>0.34159615999999998</v>
      </c>
      <c r="I3756" s="11">
        <v>1.2602847104893164E-2</v>
      </c>
      <c r="J3756" s="12">
        <v>0.52368310507173099</v>
      </c>
      <c r="K3756" s="12">
        <v>0.47158653595356265</v>
      </c>
      <c r="L3756" s="12">
        <v>0.20680671963552724</v>
      </c>
      <c r="M3756" s="12">
        <v>0.42903932412744478</v>
      </c>
      <c r="N3756" s="12">
        <v>-8.5560128859541007E-2</v>
      </c>
      <c r="O3756" s="1">
        <v>7.3156237357559321E-3</v>
      </c>
      <c r="P3756">
        <v>0.30603045934941747</v>
      </c>
      <c r="Q3756">
        <v>0.24772750768596608</v>
      </c>
      <c r="R3756">
        <v>9.3526715220355786E-2</v>
      </c>
      <c r="S3756">
        <v>0.18492487064985896</v>
      </c>
      <c r="T3756">
        <v>-3.2283584969368277E-2</v>
      </c>
      <c r="U3756" s="1">
        <v>0.32923113058137765</v>
      </c>
      <c r="V3756">
        <v>0.68955232498364649</v>
      </c>
      <c r="W3756">
        <v>0.87232472158955732</v>
      </c>
      <c r="X3756">
        <v>0.79424678013062566</v>
      </c>
      <c r="Y3756">
        <v>0.79878173044084189</v>
      </c>
      <c r="Z3756">
        <v>-0.54299123454380271</v>
      </c>
      <c r="AA3756">
        <v>-0.29812406043151657</v>
      </c>
      <c r="AB3756">
        <v>0.16569488576959945</v>
      </c>
      <c r="AC3756">
        <v>0.20586980934625565</v>
      </c>
      <c r="AD3756">
        <v>0.91111057829049769</v>
      </c>
      <c r="AE3756" s="1">
        <v>0.6467792280795166</v>
      </c>
      <c r="AF3756">
        <v>0.82803209176305193</v>
      </c>
      <c r="AG3756">
        <v>0.89511520962269109</v>
      </c>
      <c r="AH3756">
        <v>0.83106923561933488</v>
      </c>
      <c r="AI3756">
        <v>0.63207434240232652</v>
      </c>
      <c r="AJ3756">
        <v>-0.40060772619440033</v>
      </c>
      <c r="AK3756">
        <v>-0.1535361195722697</v>
      </c>
      <c r="AL3756">
        <v>0.14969440270529316</v>
      </c>
      <c r="AM3756">
        <v>0.41915432873856701</v>
      </c>
      <c r="AN3756">
        <v>0.99908710177605908</v>
      </c>
      <c r="AO3756" s="1">
        <v>0.4831314286076166</v>
      </c>
      <c r="AP3756">
        <v>0.76922588487526888</v>
      </c>
      <c r="AQ3756">
        <v>0.90289264415473247</v>
      </c>
      <c r="AR3756">
        <v>0.82948465181280151</v>
      </c>
      <c r="AS3756">
        <v>0.74033681486378744</v>
      </c>
      <c r="AT3756">
        <v>-0.48987090393811006</v>
      </c>
      <c r="AU3756">
        <v>-0.23835526468297935</v>
      </c>
      <c r="AV3756">
        <v>0.16213328367663846</v>
      </c>
      <c r="AW3756">
        <v>0.30888749868827997</v>
      </c>
      <c r="AX3756">
        <v>0.97260859034012204</v>
      </c>
      <c r="AY3756" s="1">
        <v>10</v>
      </c>
      <c r="AZ3756">
        <v>10</v>
      </c>
      <c r="BA3756">
        <v>10</v>
      </c>
      <c r="BB3756" s="18">
        <v>-0.9266876944154846</v>
      </c>
      <c r="BC3756" s="15">
        <v>-1.3822711922818962</v>
      </c>
      <c r="BD3756" s="15">
        <v>-0.86038969228810525</v>
      </c>
      <c r="BE3756" s="15">
        <v>0.12814022498851241</v>
      </c>
      <c r="BF3756" s="15">
        <v>0.2137643983973454</v>
      </c>
      <c r="BG3756" s="15">
        <v>1.4774281126816893</v>
      </c>
      <c r="BH3756" s="18">
        <v>-0.9048490376725592</v>
      </c>
      <c r="BI3756" s="15">
        <v>-0.47481468832329998</v>
      </c>
      <c r="BJ3756" s="15">
        <v>-4.3207955688549571E-2</v>
      </c>
      <c r="BK3756" s="15">
        <v>0.48650218277956214</v>
      </c>
      <c r="BL3756" s="15">
        <v>0.95721882983278539</v>
      </c>
      <c r="BM3756" s="15">
        <v>1.3291665119900051</v>
      </c>
      <c r="BN3756" s="1" t="s">
        <v>20543</v>
      </c>
    </row>
    <row r="3757" spans="1:66" x14ac:dyDescent="0.25">
      <c r="A3757">
        <v>851206</v>
      </c>
      <c r="B3757" t="s">
        <v>15127</v>
      </c>
      <c r="C3757" t="s">
        <v>15128</v>
      </c>
      <c r="D3757" t="s">
        <v>15129</v>
      </c>
      <c r="E3757" t="s">
        <v>15130</v>
      </c>
      <c r="F3757" s="23">
        <v>1.2526419999999999E-9</v>
      </c>
      <c r="G3757" s="23">
        <v>1.6619287E-2</v>
      </c>
      <c r="H3757" s="23">
        <v>4.3995960000000001E-2</v>
      </c>
      <c r="I3757" s="11">
        <v>-3.1733561391721878E-2</v>
      </c>
      <c r="J3757" s="12">
        <v>0.36634560656479725</v>
      </c>
      <c r="K3757" s="12">
        <v>0.18646245384555879</v>
      </c>
      <c r="L3757" s="12">
        <v>2.6999316030591101E-2</v>
      </c>
      <c r="M3757" s="12">
        <v>0.95337665588035991</v>
      </c>
      <c r="N3757" s="12">
        <v>8.9205650707822326E-2</v>
      </c>
      <c r="O3757" s="1">
        <v>-2.5269405876821791E-2</v>
      </c>
      <c r="P3757">
        <v>0.29735459749144139</v>
      </c>
      <c r="Q3757">
        <v>0.12802257099459982</v>
      </c>
      <c r="R3757">
        <v>1.4616729591413344E-2</v>
      </c>
      <c r="S3757">
        <v>0.45183197210637621</v>
      </c>
      <c r="T3757">
        <v>3.89418474562645E-2</v>
      </c>
      <c r="U3757" s="1">
        <v>0.39159967428237924</v>
      </c>
      <c r="V3757">
        <v>0.76094972220937462</v>
      </c>
      <c r="W3757">
        <v>0.90235223871447312</v>
      </c>
      <c r="X3757">
        <v>0.75248193806451369</v>
      </c>
      <c r="Y3757">
        <v>0.73969648975976299</v>
      </c>
      <c r="Z3757">
        <v>-0.57093404853923657</v>
      </c>
      <c r="AA3757">
        <v>-0.24809884442719146</v>
      </c>
      <c r="AB3757">
        <v>0.2588098382801603</v>
      </c>
      <c r="AC3757">
        <v>0.21212623920888396</v>
      </c>
      <c r="AD3757">
        <v>0.92879757289469678</v>
      </c>
      <c r="AE3757" s="1">
        <v>0.53126581540469298</v>
      </c>
      <c r="AF3757">
        <v>0.74943836209483061</v>
      </c>
      <c r="AG3757">
        <v>0.90280098048218371</v>
      </c>
      <c r="AH3757">
        <v>0.9100605944440302</v>
      </c>
      <c r="AI3757">
        <v>0.50989862425498478</v>
      </c>
      <c r="AJ3757">
        <v>-0.41670706064557217</v>
      </c>
      <c r="AK3757">
        <v>-0.26326174145670872</v>
      </c>
      <c r="AL3757">
        <v>6.008890262300922E-2</v>
      </c>
      <c r="AM3757">
        <v>0.64124709062898022</v>
      </c>
      <c r="AN3757">
        <v>0.94957900049326205</v>
      </c>
      <c r="AO3757" s="1">
        <v>0.4834268955163486</v>
      </c>
      <c r="AP3757">
        <v>0.78102255959883582</v>
      </c>
      <c r="AQ3757">
        <v>0.93404742241610694</v>
      </c>
      <c r="AR3757">
        <v>0.86691164617557404</v>
      </c>
      <c r="AS3757">
        <v>0.63683793465590599</v>
      </c>
      <c r="AT3757">
        <v>-0.50449718140642141</v>
      </c>
      <c r="AU3757">
        <v>-0.26523204151575558</v>
      </c>
      <c r="AV3757">
        <v>0.15658998562220075</v>
      </c>
      <c r="AW3757">
        <v>0.45972819816041893</v>
      </c>
      <c r="AX3757">
        <v>0.97279596783459876</v>
      </c>
      <c r="AY3757" s="1">
        <v>10</v>
      </c>
      <c r="AZ3757">
        <v>10</v>
      </c>
      <c r="BA3757">
        <v>10</v>
      </c>
      <c r="BB3757" s="18">
        <v>-0.91906009340172445</v>
      </c>
      <c r="BC3757" s="15">
        <v>-1.2511806255385933</v>
      </c>
      <c r="BD3757" s="15">
        <v>-0.65330194095000649</v>
      </c>
      <c r="BE3757" s="15">
        <v>0.28547391918951986</v>
      </c>
      <c r="BF3757" s="15">
        <v>0.19901764537215502</v>
      </c>
      <c r="BG3757" s="15">
        <v>1.1760579538942644</v>
      </c>
      <c r="BH3757" s="18">
        <v>-0.96546347845753278</v>
      </c>
      <c r="BI3757" s="15">
        <v>-0.71548039211429071</v>
      </c>
      <c r="BJ3757" s="15">
        <v>-0.38064143060138217</v>
      </c>
      <c r="BK3757" s="15">
        <v>0.32495450702980483</v>
      </c>
      <c r="BL3757" s="15">
        <v>1.5931222502708522</v>
      </c>
      <c r="BM3757" s="15">
        <v>1.3065016853069271</v>
      </c>
      <c r="BN3757" s="1" t="s">
        <v>20543</v>
      </c>
    </row>
    <row r="3758" spans="1:66" x14ac:dyDescent="0.25">
      <c r="A3758">
        <v>852873</v>
      </c>
      <c r="B3758" t="s">
        <v>15183</v>
      </c>
      <c r="C3758" t="s">
        <v>15184</v>
      </c>
      <c r="D3758" t="s">
        <v>15185</v>
      </c>
      <c r="E3758" t="s">
        <v>15186</v>
      </c>
      <c r="F3758" s="23">
        <v>1.5210055E-12</v>
      </c>
      <c r="G3758" s="23">
        <v>1.15279285E-2</v>
      </c>
      <c r="H3758" s="23">
        <v>1.1541344E-2</v>
      </c>
      <c r="I3758" s="11">
        <v>-0.41641479958034</v>
      </c>
      <c r="J3758" s="12">
        <v>6.8131505780893206E-2</v>
      </c>
      <c r="K3758" s="12">
        <v>0.47089856864544771</v>
      </c>
      <c r="L3758" s="12">
        <v>0.36455946916458282</v>
      </c>
      <c r="M3758" s="12">
        <v>0.94428805262108395</v>
      </c>
      <c r="N3758" s="12">
        <v>0.13692932172787028</v>
      </c>
      <c r="O3758" s="1">
        <v>-0.28243428922304453</v>
      </c>
      <c r="P3758">
        <v>4.6396135027799816E-2</v>
      </c>
      <c r="Q3758">
        <v>0.29033904629984075</v>
      </c>
      <c r="R3758">
        <v>0.16998322023455534</v>
      </c>
      <c r="S3758">
        <v>0.35577968613300348</v>
      </c>
      <c r="T3758">
        <v>4.8259218112689323E-2</v>
      </c>
      <c r="U3758" s="1">
        <v>0.29355678293419712</v>
      </c>
      <c r="V3758">
        <v>0.59198646599934901</v>
      </c>
      <c r="W3758">
        <v>0.88450405329539272</v>
      </c>
      <c r="X3758">
        <v>0.88549298873795734</v>
      </c>
      <c r="Y3758">
        <v>0.7638937506203598</v>
      </c>
      <c r="Z3758">
        <v>-0.45525344768651049</v>
      </c>
      <c r="AA3758">
        <v>-0.43787648310484928</v>
      </c>
      <c r="AB3758">
        <v>6.661683511684803E-2</v>
      </c>
      <c r="AC3758">
        <v>0.35617612798834891</v>
      </c>
      <c r="AD3758">
        <v>0.89753397004152824</v>
      </c>
      <c r="AE3758" s="1">
        <v>0.55067589656574667</v>
      </c>
      <c r="AF3758">
        <v>0.78433774723634953</v>
      </c>
      <c r="AG3758">
        <v>0.91423072759979629</v>
      </c>
      <c r="AH3758">
        <v>0.89015283408673618</v>
      </c>
      <c r="AI3758">
        <v>0.52491161106054707</v>
      </c>
      <c r="AJ3758">
        <v>-0.44144159787917403</v>
      </c>
      <c r="AK3758">
        <v>-0.23445173797442184</v>
      </c>
      <c r="AL3758">
        <v>0.10060506387212029</v>
      </c>
      <c r="AM3758">
        <v>0.60105255748667508</v>
      </c>
      <c r="AN3758">
        <v>0.96457509865101643</v>
      </c>
      <c r="AO3758" s="1">
        <v>0.44971057265890857</v>
      </c>
      <c r="AP3758">
        <v>0.71772436458518174</v>
      </c>
      <c r="AQ3758">
        <v>0.92292997062294235</v>
      </c>
      <c r="AR3758">
        <v>0.90940445743995413</v>
      </c>
      <c r="AS3758">
        <v>0.6435864669293776</v>
      </c>
      <c r="AT3758">
        <v>-0.45814691705559751</v>
      </c>
      <c r="AU3758">
        <v>-0.33038300195636361</v>
      </c>
      <c r="AV3758">
        <v>8.7924731742904716E-2</v>
      </c>
      <c r="AW3758">
        <v>0.50672929299858738</v>
      </c>
      <c r="AX3758">
        <v>0.95791342535454405</v>
      </c>
      <c r="AY3758" s="1">
        <v>10</v>
      </c>
      <c r="AZ3758">
        <v>10</v>
      </c>
      <c r="BA3758">
        <v>10</v>
      </c>
      <c r="BB3758" s="18">
        <v>-0.6777331219550965</v>
      </c>
      <c r="BC3758" s="15">
        <v>-0.96945064486899157</v>
      </c>
      <c r="BD3758" s="15">
        <v>-0.93810080180766653</v>
      </c>
      <c r="BE3758" s="15">
        <v>-2.7942627898025967E-2</v>
      </c>
      <c r="BF3758" s="15">
        <v>0.49445231316376742</v>
      </c>
      <c r="BG3758" s="15">
        <v>1.2300171134937063</v>
      </c>
      <c r="BH3758" s="18">
        <v>-1.1496710822197083</v>
      </c>
      <c r="BI3758" s="15">
        <v>-0.89223474404030911</v>
      </c>
      <c r="BJ3758" s="15">
        <v>-0.40441441457545335</v>
      </c>
      <c r="BK3758" s="15">
        <v>0.38522581002990758</v>
      </c>
      <c r="BL3758" s="15">
        <v>1.5646481321052523</v>
      </c>
      <c r="BM3758" s="15">
        <v>1.385204068572617</v>
      </c>
      <c r="BN3758" s="1" t="s">
        <v>20543</v>
      </c>
    </row>
    <row r="3759" spans="1:66" x14ac:dyDescent="0.25">
      <c r="A3759">
        <v>853365</v>
      </c>
      <c r="B3759" t="s">
        <v>15207</v>
      </c>
      <c r="C3759" t="s">
        <v>15208</v>
      </c>
      <c r="D3759" t="s">
        <v>15209</v>
      </c>
      <c r="E3759" t="s">
        <v>15210</v>
      </c>
      <c r="F3759" s="23">
        <v>6.329893E-5</v>
      </c>
      <c r="G3759" s="23">
        <v>1.2939759E-2</v>
      </c>
      <c r="H3759" s="23">
        <v>0.70412830000000004</v>
      </c>
      <c r="I3759" s="11">
        <v>0.20386683959100566</v>
      </c>
      <c r="J3759" s="12">
        <v>0.42252431047334488</v>
      </c>
      <c r="K3759" s="12">
        <v>0.46604359192576428</v>
      </c>
      <c r="L3759" s="12">
        <v>4.6688366592938409E-2</v>
      </c>
      <c r="M3759" s="12">
        <v>0.29401963205776843</v>
      </c>
      <c r="N3759" s="12">
        <v>2.4097272025459776E-2</v>
      </c>
      <c r="O3759" s="1">
        <v>0.16787823043820832</v>
      </c>
      <c r="P3759">
        <v>0.27072809547328125</v>
      </c>
      <c r="Q3759">
        <v>0.30859126046725077</v>
      </c>
      <c r="R3759">
        <v>2.7146574740006941E-2</v>
      </c>
      <c r="S3759">
        <v>0.17569223662090747</v>
      </c>
      <c r="T3759">
        <v>1.2472514148653602E-2</v>
      </c>
      <c r="U3759" s="1">
        <v>0.66801843314381848</v>
      </c>
      <c r="V3759">
        <v>0.67052596782180862</v>
      </c>
      <c r="W3759">
        <v>0.85195655195471165</v>
      </c>
      <c r="X3759">
        <v>0.64464042903171792</v>
      </c>
      <c r="Y3759">
        <v>0.71962138990466107</v>
      </c>
      <c r="Z3759">
        <v>-0.18013728229845621</v>
      </c>
      <c r="AA3759">
        <v>-0.29486394298596513</v>
      </c>
      <c r="AB3759">
        <v>0.32760684740089546</v>
      </c>
      <c r="AC3759">
        <v>9.5791421122683296E-2</v>
      </c>
      <c r="AD3759">
        <v>0.91525558706275911</v>
      </c>
      <c r="AE3759" s="1">
        <v>0.90622093830697537</v>
      </c>
      <c r="AF3759">
        <v>0.67462457974706469</v>
      </c>
      <c r="AG3759">
        <v>0.65412408654650811</v>
      </c>
      <c r="AH3759">
        <v>0.60852482755461401</v>
      </c>
      <c r="AI3759">
        <v>0.56857777668512222</v>
      </c>
      <c r="AJ3759">
        <v>5.2880843293126006E-2</v>
      </c>
      <c r="AK3759">
        <v>-2.4259458928918998E-2</v>
      </c>
      <c r="AL3759">
        <v>0.10786976680926025</v>
      </c>
      <c r="AM3759">
        <v>0.20115201044838613</v>
      </c>
      <c r="AN3759">
        <v>0.8675182726295444</v>
      </c>
      <c r="AO3759" s="1">
        <v>0.79524781805774936</v>
      </c>
      <c r="AP3759">
        <v>0.69153311156218178</v>
      </c>
      <c r="AQ3759">
        <v>0.78645834553514171</v>
      </c>
      <c r="AR3759">
        <v>0.64664935112501298</v>
      </c>
      <c r="AS3759">
        <v>0.67158875971117815</v>
      </c>
      <c r="AT3759">
        <v>-7.9480065926176624E-2</v>
      </c>
      <c r="AU3759">
        <v>-0.18041670926923092</v>
      </c>
      <c r="AV3759">
        <v>0.23719067444315417</v>
      </c>
      <c r="AW3759">
        <v>0.14636515909882455</v>
      </c>
      <c r="AX3759">
        <v>0.91971486220188403</v>
      </c>
      <c r="AY3759" s="1">
        <v>10</v>
      </c>
      <c r="AZ3759">
        <v>1</v>
      </c>
      <c r="BA3759">
        <v>10</v>
      </c>
      <c r="BB3759" s="18">
        <v>-1.5598215458378892</v>
      </c>
      <c r="BC3759" s="15">
        <v>-0.62953320089545606</v>
      </c>
      <c r="BD3759" s="15">
        <v>-0.84829319009943205</v>
      </c>
      <c r="BE3759" s="15">
        <v>0.33862973233899646</v>
      </c>
      <c r="BF3759" s="15">
        <v>-0.10339429107492736</v>
      </c>
      <c r="BG3759" s="15">
        <v>1.0861203031620192</v>
      </c>
      <c r="BH3759" s="18">
        <v>-1.0796054358774274</v>
      </c>
      <c r="BI3759" s="15">
        <v>0.36573891469870939</v>
      </c>
      <c r="BJ3759" s="15">
        <v>0.24949025146261458</v>
      </c>
      <c r="BK3759" s="15">
        <v>0.4486059591282503</v>
      </c>
      <c r="BL3759" s="15">
        <v>0.58918015723676065</v>
      </c>
      <c r="BM3759" s="15">
        <v>1.1428823457577686</v>
      </c>
      <c r="BN3759" s="1" t="s">
        <v>20543</v>
      </c>
    </row>
    <row r="3760" spans="1:66" x14ac:dyDescent="0.25">
      <c r="A3760">
        <v>852751</v>
      </c>
      <c r="B3760" t="s">
        <v>15222</v>
      </c>
      <c r="C3760" t="s">
        <v>15223</v>
      </c>
      <c r="D3760" t="s">
        <v>15224</v>
      </c>
      <c r="E3760" t="s">
        <v>15225</v>
      </c>
      <c r="F3760" s="23">
        <v>2.4424906999999998E-15</v>
      </c>
      <c r="G3760" s="23">
        <v>0.38471465999999999</v>
      </c>
      <c r="H3760" s="23">
        <v>0.49140184999999997</v>
      </c>
      <c r="I3760" s="11">
        <v>0.25706884626213994</v>
      </c>
      <c r="J3760" s="12">
        <v>0.3825070736010564</v>
      </c>
      <c r="K3760" s="12">
        <v>-0.214835382128958</v>
      </c>
      <c r="L3760" s="12">
        <v>4.2226696492104858E-2</v>
      </c>
      <c r="M3760" s="12">
        <v>0.1197770955790558</v>
      </c>
      <c r="N3760" s="12">
        <v>-2.8359799927906503E-2</v>
      </c>
      <c r="O3760" s="1">
        <v>0.14322269578142899</v>
      </c>
      <c r="P3760">
        <v>0.14936968153779689</v>
      </c>
      <c r="Q3760">
        <v>-8.5706282995589245E-2</v>
      </c>
      <c r="R3760">
        <v>1.3462555101299491E-2</v>
      </c>
      <c r="S3760">
        <v>3.3840875724132448E-2</v>
      </c>
      <c r="T3760">
        <v>-7.0046758995742408E-3</v>
      </c>
      <c r="U3760" s="1">
        <v>0.69887812654695647</v>
      </c>
      <c r="V3760">
        <v>0.76990357797583042</v>
      </c>
      <c r="W3760">
        <v>0.86473080868926111</v>
      </c>
      <c r="X3760">
        <v>0.81418997560849515</v>
      </c>
      <c r="Y3760">
        <v>0.67917998896986342</v>
      </c>
      <c r="Z3760">
        <v>-0.27498142749971233</v>
      </c>
      <c r="AA3760">
        <v>-0.18629856823386315</v>
      </c>
      <c r="AB3760">
        <v>0.13028021388061939</v>
      </c>
      <c r="AC3760">
        <v>0.3506979194300493</v>
      </c>
      <c r="AD3760">
        <v>0.9911355540167901</v>
      </c>
      <c r="AE3760" s="1">
        <v>0.67241641184073453</v>
      </c>
      <c r="AF3760">
        <v>0.66392880885053418</v>
      </c>
      <c r="AG3760">
        <v>0.87279274564811093</v>
      </c>
      <c r="AH3760">
        <v>0.83356251414020266</v>
      </c>
      <c r="AI3760">
        <v>0.66986424543759204</v>
      </c>
      <c r="AJ3760">
        <v>-0.16739448422736403</v>
      </c>
      <c r="AK3760">
        <v>-0.33116344965461719</v>
      </c>
      <c r="AL3760">
        <v>0.11659189899497525</v>
      </c>
      <c r="AM3760">
        <v>0.38451820129014846</v>
      </c>
      <c r="AN3760">
        <v>0.9617840793439103</v>
      </c>
      <c r="AO3760" s="1">
        <v>0.6885440235426481</v>
      </c>
      <c r="AP3760">
        <v>0.72115478077421635</v>
      </c>
      <c r="AQ3760">
        <v>0.87178964127071235</v>
      </c>
      <c r="AR3760">
        <v>0.82656650264452625</v>
      </c>
      <c r="AS3760">
        <v>0.67711362034284661</v>
      </c>
      <c r="AT3760">
        <v>-0.22365263756372367</v>
      </c>
      <c r="AU3760">
        <v>-0.25743187887050967</v>
      </c>
      <c r="AV3760">
        <v>0.12409542559436432</v>
      </c>
      <c r="AW3760">
        <v>0.36841949403967039</v>
      </c>
      <c r="AX3760">
        <v>0.98045646344627646</v>
      </c>
      <c r="AY3760" s="1">
        <v>10</v>
      </c>
      <c r="AZ3760">
        <v>10</v>
      </c>
      <c r="BA3760">
        <v>10</v>
      </c>
      <c r="BB3760" s="18">
        <v>-1.5918094481993068</v>
      </c>
      <c r="BC3760" s="15">
        <v>-0.65174261829849434</v>
      </c>
      <c r="BD3760" s="15">
        <v>-0.45507249898884777</v>
      </c>
      <c r="BE3760" s="15">
        <v>0.24699763457228421</v>
      </c>
      <c r="BF3760" s="15">
        <v>0.73581336296928546</v>
      </c>
      <c r="BG3760" s="15">
        <v>1.4642811677094576</v>
      </c>
      <c r="BH3760" s="18">
        <v>-1.3602086768086534</v>
      </c>
      <c r="BI3760" s="15">
        <v>-0.30713091370458234</v>
      </c>
      <c r="BJ3760" s="15">
        <v>-0.64862391895490268</v>
      </c>
      <c r="BK3760" s="15">
        <v>0.28504088883296569</v>
      </c>
      <c r="BL3760" s="15">
        <v>0.8437240185558984</v>
      </c>
      <c r="BM3760" s="15">
        <v>1.4387310023148929</v>
      </c>
      <c r="BN3760" s="1" t="s">
        <v>20543</v>
      </c>
    </row>
    <row r="3761" spans="1:66" x14ac:dyDescent="0.25">
      <c r="A3761">
        <v>852271</v>
      </c>
      <c r="B3761" t="s">
        <v>15230</v>
      </c>
      <c r="C3761" t="s">
        <v>15231</v>
      </c>
      <c r="D3761" t="s">
        <v>15232</v>
      </c>
      <c r="E3761" t="s">
        <v>15233</v>
      </c>
      <c r="F3761" s="23">
        <v>2.9244939000000001E-7</v>
      </c>
      <c r="G3761" s="23">
        <v>0.39626017000000002</v>
      </c>
      <c r="H3761" s="23">
        <v>8.0548175E-2</v>
      </c>
      <c r="I3761" s="11">
        <v>-0.24212937512180133</v>
      </c>
      <c r="J3761" s="12">
        <v>0.41600394777017191</v>
      </c>
      <c r="K3761" s="12">
        <v>0.29522140549993242</v>
      </c>
      <c r="L3761" s="12">
        <v>1.3875864798321336E-2</v>
      </c>
      <c r="M3761" s="12">
        <v>0.32850643050913153</v>
      </c>
      <c r="N3761" s="12">
        <v>-0.38992885133962063</v>
      </c>
      <c r="O3761" s="1">
        <v>-0.11397393417973839</v>
      </c>
      <c r="P3761">
        <v>0.16982494467746972</v>
      </c>
      <c r="Q3761">
        <v>0.11974902940861162</v>
      </c>
      <c r="R3761">
        <v>5.0422115474113294E-3</v>
      </c>
      <c r="S3761">
        <v>0.11636572378941695</v>
      </c>
      <c r="T3761">
        <v>-0.12687545658574884</v>
      </c>
      <c r="U3761" s="1">
        <v>0.50079815447515952</v>
      </c>
      <c r="V3761">
        <v>0.68950187016711173</v>
      </c>
      <c r="W3761">
        <v>0.87201234728773458</v>
      </c>
      <c r="X3761">
        <v>0.76397739761424055</v>
      </c>
      <c r="Y3761">
        <v>0.81048816199719864</v>
      </c>
      <c r="Z3761">
        <v>-0.3713603897943506</v>
      </c>
      <c r="AA3761">
        <v>-0.29776878718320693</v>
      </c>
      <c r="AB3761">
        <v>0.20356386851308209</v>
      </c>
      <c r="AC3761">
        <v>0.15587530094243635</v>
      </c>
      <c r="AD3761">
        <v>0.94264360104058198</v>
      </c>
      <c r="AE3761" s="1">
        <v>0.87834042598789075</v>
      </c>
      <c r="AF3761">
        <v>0.74521530367959332</v>
      </c>
      <c r="AG3761">
        <v>0.78062688134701164</v>
      </c>
      <c r="AH3761">
        <v>0.69310508356792544</v>
      </c>
      <c r="AI3761">
        <v>0.43962526033491117</v>
      </c>
      <c r="AJ3761">
        <v>-6.4290656748737976E-2</v>
      </c>
      <c r="AK3761">
        <v>-0.10468978031671936</v>
      </c>
      <c r="AL3761">
        <v>0.17060457428695294</v>
      </c>
      <c r="AM3761">
        <v>0.43709102843148417</v>
      </c>
      <c r="AN3761">
        <v>0.91316198562422224</v>
      </c>
      <c r="AO3761" s="1">
        <v>0.71648472311412337</v>
      </c>
      <c r="AP3761">
        <v>0.75540096138155866</v>
      </c>
      <c r="AQ3761">
        <v>0.87477529321636849</v>
      </c>
      <c r="AR3761">
        <v>0.77097416215621806</v>
      </c>
      <c r="AS3761">
        <v>0.67070052249954082</v>
      </c>
      <c r="AT3761">
        <v>-0.2390303107445243</v>
      </c>
      <c r="AU3761">
        <v>-0.21811917854281854</v>
      </c>
      <c r="AV3761">
        <v>0.19842046458000948</v>
      </c>
      <c r="AW3761">
        <v>0.30451322532191594</v>
      </c>
      <c r="AX3761">
        <v>0.98013618075948006</v>
      </c>
      <c r="AY3761" s="1">
        <v>10</v>
      </c>
      <c r="AZ3761">
        <v>10</v>
      </c>
      <c r="BA3761">
        <v>10</v>
      </c>
      <c r="BB3761" s="18">
        <v>-1.1065340960796746</v>
      </c>
      <c r="BC3761" s="15">
        <v>-0.83766155416834531</v>
      </c>
      <c r="BD3761" s="15">
        <v>-0.68479456588111598</v>
      </c>
      <c r="BE3761" s="15">
        <v>0.35659073471194086</v>
      </c>
      <c r="BF3761" s="15">
        <v>0.25753041476243704</v>
      </c>
      <c r="BG3761" s="15">
        <v>1.6173145886754483</v>
      </c>
      <c r="BH3761" s="18">
        <v>-1.5632284350105115</v>
      </c>
      <c r="BI3761" s="15">
        <v>-5.3012240866538683E-2</v>
      </c>
      <c r="BJ3761" s="15">
        <v>-0.12796025135318501</v>
      </c>
      <c r="BK3761" s="15">
        <v>0.38276281275069773</v>
      </c>
      <c r="BL3761" s="15">
        <v>0.87714555662792593</v>
      </c>
      <c r="BM3761" s="15">
        <v>0.88184703583090895</v>
      </c>
      <c r="BN3761" s="1" t="s">
        <v>20543</v>
      </c>
    </row>
    <row r="3762" spans="1:66" x14ac:dyDescent="0.25">
      <c r="A3762">
        <v>855449</v>
      </c>
      <c r="B3762" t="s">
        <v>15378</v>
      </c>
      <c r="C3762" t="s">
        <v>15379</v>
      </c>
      <c r="D3762" t="s">
        <v>15380</v>
      </c>
      <c r="E3762" t="s">
        <v>15381</v>
      </c>
      <c r="F3762" s="23">
        <v>2.413958E-12</v>
      </c>
      <c r="G3762" s="23">
        <v>2.6037252E-2</v>
      </c>
      <c r="H3762" s="23">
        <v>0.49006185000000002</v>
      </c>
      <c r="I3762" s="11">
        <v>-8.1228640253059745E-2</v>
      </c>
      <c r="J3762" s="12">
        <v>0.16440100975696867</v>
      </c>
      <c r="K3762" s="12">
        <v>0.48694314935275873</v>
      </c>
      <c r="L3762" s="12">
        <v>9.1559877868944831E-2</v>
      </c>
      <c r="M3762" s="12">
        <v>0.52442326695606811</v>
      </c>
      <c r="N3762" s="12">
        <v>0.15631431663313516</v>
      </c>
      <c r="O3762" s="1">
        <v>-6.0028001961968676E-2</v>
      </c>
      <c r="P3762">
        <v>8.9178130544249057E-2</v>
      </c>
      <c r="Q3762">
        <v>0.25772506351915253</v>
      </c>
      <c r="R3762">
        <v>3.8207675655215254E-2</v>
      </c>
      <c r="S3762">
        <v>0.19602604866685794</v>
      </c>
      <c r="T3762">
        <v>5.2209983625053365E-2</v>
      </c>
      <c r="U3762" s="1">
        <v>0.61962991323844474</v>
      </c>
      <c r="V3762">
        <v>0.70925724409296009</v>
      </c>
      <c r="W3762">
        <v>0.91419057114787483</v>
      </c>
      <c r="X3762">
        <v>0.80384213312244612</v>
      </c>
      <c r="Y3762">
        <v>0.69500173517739317</v>
      </c>
      <c r="Z3762">
        <v>-0.27751742208465868</v>
      </c>
      <c r="AA3762">
        <v>-0.32936802156250006</v>
      </c>
      <c r="AB3762">
        <v>0.20972654893552048</v>
      </c>
      <c r="AC3762">
        <v>0.3217870727726897</v>
      </c>
      <c r="AD3762">
        <v>0.97217884550787759</v>
      </c>
      <c r="AE3762" s="1">
        <v>0.72342894635889254</v>
      </c>
      <c r="AF3762">
        <v>0.79569769142541913</v>
      </c>
      <c r="AG3762">
        <v>0.86877559768534418</v>
      </c>
      <c r="AH3762">
        <v>0.8265417618922053</v>
      </c>
      <c r="AI3762">
        <v>0.59437387356850446</v>
      </c>
      <c r="AJ3762">
        <v>-0.28305786717796977</v>
      </c>
      <c r="AK3762">
        <v>-0.15909796263360079</v>
      </c>
      <c r="AL3762">
        <v>0.12008295663928999</v>
      </c>
      <c r="AM3762">
        <v>0.45112794596266853</v>
      </c>
      <c r="AN3762">
        <v>0.98970023215505265</v>
      </c>
      <c r="AO3762" s="1">
        <v>0.67936430865800068</v>
      </c>
      <c r="AP3762">
        <v>0.76051966338341981</v>
      </c>
      <c r="AQ3762">
        <v>0.89736307903423562</v>
      </c>
      <c r="AR3762">
        <v>0.82215370066862514</v>
      </c>
      <c r="AS3762">
        <v>0.64726726078865682</v>
      </c>
      <c r="AT3762">
        <v>-0.28262542799646501</v>
      </c>
      <c r="AU3762">
        <v>-0.24194917047697451</v>
      </c>
      <c r="AV3762">
        <v>0.16398759479177885</v>
      </c>
      <c r="AW3762">
        <v>0.39268405155100444</v>
      </c>
      <c r="AX3762">
        <v>0.98907510258068998</v>
      </c>
      <c r="AY3762" s="1">
        <v>10</v>
      </c>
      <c r="AZ3762">
        <v>10</v>
      </c>
      <c r="BA3762">
        <v>10</v>
      </c>
      <c r="BB3762" s="18">
        <v>-1.3662982239166972</v>
      </c>
      <c r="BC3762" s="15">
        <v>-0.68395593884477213</v>
      </c>
      <c r="BD3762" s="15">
        <v>-0.78737179604057239</v>
      </c>
      <c r="BE3762" s="15">
        <v>0.28785062528321725</v>
      </c>
      <c r="BF3762" s="15">
        <v>0.51135498679756852</v>
      </c>
      <c r="BG3762" s="15">
        <v>1.2557304543776115</v>
      </c>
      <c r="BH3762" s="18">
        <v>-1.4610184577451548</v>
      </c>
      <c r="BI3762" s="15">
        <v>-0.49224890007985733</v>
      </c>
      <c r="BJ3762" s="15">
        <v>-0.21955028845204136</v>
      </c>
      <c r="BK3762" s="15">
        <v>0.39461805379159792</v>
      </c>
      <c r="BL3762" s="15">
        <v>1.1228818363965469</v>
      </c>
      <c r="BM3762" s="15">
        <v>1.4380076484325552</v>
      </c>
      <c r="BN3762" s="1" t="s">
        <v>20543</v>
      </c>
    </row>
    <row r="3763" spans="1:66" x14ac:dyDescent="0.25">
      <c r="A3763">
        <v>856726</v>
      </c>
      <c r="B3763" t="s">
        <v>15414</v>
      </c>
      <c r="C3763" t="s">
        <v>15415</v>
      </c>
      <c r="D3763" t="s">
        <v>15416</v>
      </c>
      <c r="E3763" t="s">
        <v>15417</v>
      </c>
      <c r="F3763" s="23">
        <v>8.8683229999999994E-5</v>
      </c>
      <c r="G3763" s="23">
        <v>6.3031695999999998E-2</v>
      </c>
      <c r="H3763" s="23">
        <v>6.8376580000000006E-2</v>
      </c>
      <c r="I3763" s="11">
        <v>-0.22678911522715814</v>
      </c>
      <c r="J3763" s="12">
        <v>0.64284462423360966</v>
      </c>
      <c r="K3763" s="12">
        <v>0.48790386288085874</v>
      </c>
      <c r="L3763" s="12">
        <v>-1.7995590898465981E-2</v>
      </c>
      <c r="M3763" s="12">
        <v>0.53526672658597108</v>
      </c>
      <c r="N3763" s="12">
        <v>-0.10342997775969465</v>
      </c>
      <c r="O3763" s="1">
        <v>-0.13508034401144084</v>
      </c>
      <c r="P3763">
        <v>0.39493100574152046</v>
      </c>
      <c r="Q3763">
        <v>0.2794496810161452</v>
      </c>
      <c r="R3763">
        <v>-9.3790674085003512E-3</v>
      </c>
      <c r="S3763">
        <v>0.24413826053757723</v>
      </c>
      <c r="T3763">
        <v>-4.5774725434108758E-2</v>
      </c>
      <c r="U3763" s="1">
        <v>0.11295451786577909</v>
      </c>
      <c r="V3763">
        <v>0.60051984139584225</v>
      </c>
      <c r="W3763">
        <v>0.85460622514468287</v>
      </c>
      <c r="X3763">
        <v>0.79169431218828967</v>
      </c>
      <c r="Y3763">
        <v>0.72076426917418579</v>
      </c>
      <c r="Z3763">
        <v>-0.64664967370779303</v>
      </c>
      <c r="AA3763">
        <v>-0.38697037647722821</v>
      </c>
      <c r="AB3763">
        <v>0.14515167320464087</v>
      </c>
      <c r="AC3763">
        <v>0.28065862567197392</v>
      </c>
      <c r="AD3763">
        <v>0.8164230534432122</v>
      </c>
      <c r="AE3763" s="1">
        <v>0.6724894645777677</v>
      </c>
      <c r="AF3763">
        <v>0.70280369443961443</v>
      </c>
      <c r="AG3763">
        <v>0.74552798542030896</v>
      </c>
      <c r="AH3763">
        <v>0.88986836447982354</v>
      </c>
      <c r="AI3763">
        <v>0.42262182286197802</v>
      </c>
      <c r="AJ3763">
        <v>-0.21649470438631055</v>
      </c>
      <c r="AK3763">
        <v>-0.11124658375289126</v>
      </c>
      <c r="AL3763">
        <v>-0.12537358707707766</v>
      </c>
      <c r="AM3763">
        <v>0.70298251693206937</v>
      </c>
      <c r="AN3763">
        <v>0.89686037340065083</v>
      </c>
      <c r="AO3763" s="1">
        <v>0.41691436023406753</v>
      </c>
      <c r="AP3763">
        <v>0.72043216933075716</v>
      </c>
      <c r="AQ3763">
        <v>0.89262960364726462</v>
      </c>
      <c r="AR3763">
        <v>0.93068062782630812</v>
      </c>
      <c r="AS3763">
        <v>0.64546404288675563</v>
      </c>
      <c r="AT3763">
        <v>-0.49436826166245085</v>
      </c>
      <c r="AU3763">
        <v>-0.28630566159386794</v>
      </c>
      <c r="AV3763">
        <v>2.0360060239740432E-2</v>
      </c>
      <c r="AW3763">
        <v>0.53176418036389028</v>
      </c>
      <c r="AX3763">
        <v>0.94891559271892834</v>
      </c>
      <c r="AY3763" s="1">
        <v>3</v>
      </c>
      <c r="AZ3763">
        <v>10</v>
      </c>
      <c r="BA3763">
        <v>10</v>
      </c>
      <c r="BB3763" s="18">
        <v>-0.45185802649581025</v>
      </c>
      <c r="BC3763" s="15">
        <v>-1.4950493911015779</v>
      </c>
      <c r="BD3763" s="15">
        <v>-0.98746524409835723</v>
      </c>
      <c r="BE3763" s="15">
        <v>5.2651236383190837E-2</v>
      </c>
      <c r="BF3763" s="15">
        <v>0.31752094919694518</v>
      </c>
      <c r="BG3763" s="15">
        <v>1.1777768495740508</v>
      </c>
      <c r="BH3763" s="18">
        <v>-0.92905587317978122</v>
      </c>
      <c r="BI3763" s="15">
        <v>-0.14240920760167161</v>
      </c>
      <c r="BJ3763" s="15">
        <v>3.9156657584761424E-2</v>
      </c>
      <c r="BK3763" s="15">
        <v>1.4785851098045236E-2</v>
      </c>
      <c r="BL3763" s="15">
        <v>1.443801322364586</v>
      </c>
      <c r="BM3763" s="15">
        <v>0.96014487627559564</v>
      </c>
      <c r="BN3763" s="1" t="s">
        <v>20543</v>
      </c>
    </row>
    <row r="3764" spans="1:66" x14ac:dyDescent="0.25">
      <c r="A3764">
        <v>853756</v>
      </c>
      <c r="B3764" t="s">
        <v>15502</v>
      </c>
      <c r="C3764" t="s">
        <v>15503</v>
      </c>
      <c r="D3764" t="s">
        <v>15504</v>
      </c>
      <c r="E3764" t="s">
        <v>15505</v>
      </c>
      <c r="F3764" s="23">
        <v>9.2851005E-6</v>
      </c>
      <c r="G3764" s="23">
        <v>1.2122327E-2</v>
      </c>
      <c r="H3764" s="23">
        <v>0.12082659499999999</v>
      </c>
      <c r="I3764" s="11">
        <v>-0.17781761314724431</v>
      </c>
      <c r="J3764" s="12">
        <v>0.51825995316044049</v>
      </c>
      <c r="K3764" s="12">
        <v>0.46363046244765527</v>
      </c>
      <c r="L3764" s="12">
        <v>6.7427390411497021E-2</v>
      </c>
      <c r="M3764" s="12">
        <v>0.6750346751634092</v>
      </c>
      <c r="N3764" s="12">
        <v>-8.9186884616800674E-2</v>
      </c>
      <c r="O3764" s="1">
        <v>-0.15430364281477141</v>
      </c>
      <c r="P3764">
        <v>0.36290622932971595</v>
      </c>
      <c r="Q3764">
        <v>0.31705303475504426</v>
      </c>
      <c r="R3764">
        <v>3.9511922622418205E-2</v>
      </c>
      <c r="S3764">
        <v>0.37970962235580202</v>
      </c>
      <c r="T3764">
        <v>-4.3855496884879865E-2</v>
      </c>
      <c r="U3764" s="1">
        <v>0.44801836875264811</v>
      </c>
      <c r="V3764">
        <v>0.6598486106689011</v>
      </c>
      <c r="W3764">
        <v>0.85261913594018324</v>
      </c>
      <c r="X3764">
        <v>0.70273869618374685</v>
      </c>
      <c r="Y3764">
        <v>0.82789127847773369</v>
      </c>
      <c r="Z3764">
        <v>-0.3866314394919152</v>
      </c>
      <c r="AA3764">
        <v>-0.30925879988306687</v>
      </c>
      <c r="AB3764">
        <v>0.25500665617654378</v>
      </c>
      <c r="AC3764">
        <v>6.1010673473352754E-2</v>
      </c>
      <c r="AD3764">
        <v>0.90415746326119117</v>
      </c>
      <c r="AE3764" s="1">
        <v>0.85120860879092874</v>
      </c>
      <c r="AF3764">
        <v>0.74888710198156017</v>
      </c>
      <c r="AG3764">
        <v>0.76297645944019421</v>
      </c>
      <c r="AH3764">
        <v>0.75429765189893294</v>
      </c>
      <c r="AI3764">
        <v>0.46330558356078355</v>
      </c>
      <c r="AJ3764">
        <v>-9.6066972242881979E-2</v>
      </c>
      <c r="AK3764">
        <v>-7.6364756090420607E-2</v>
      </c>
      <c r="AL3764">
        <v>6.9520891637247326E-2</v>
      </c>
      <c r="AM3764">
        <v>0.49081386192620052</v>
      </c>
      <c r="AN3764">
        <v>0.92514555966054657</v>
      </c>
      <c r="AO3764" s="1">
        <v>0.70322982358134212</v>
      </c>
      <c r="AP3764">
        <v>0.75875784033945992</v>
      </c>
      <c r="AQ3764">
        <v>0.8681113782420643</v>
      </c>
      <c r="AR3764">
        <v>0.78433691898642821</v>
      </c>
      <c r="AS3764">
        <v>0.69064979659259607</v>
      </c>
      <c r="AT3764">
        <v>-0.25653136361188961</v>
      </c>
      <c r="AU3764">
        <v>-0.20493244508094066</v>
      </c>
      <c r="AV3764">
        <v>0.17257718549174145</v>
      </c>
      <c r="AW3764">
        <v>0.30146665018983515</v>
      </c>
      <c r="AX3764">
        <v>0.98426107644845762</v>
      </c>
      <c r="AY3764" s="1">
        <v>10</v>
      </c>
      <c r="AZ3764">
        <v>10</v>
      </c>
      <c r="BA3764">
        <v>10</v>
      </c>
      <c r="BB3764" s="18">
        <v>-1.0650077407764187</v>
      </c>
      <c r="BC3764" s="15">
        <v>-0.95119610641840124</v>
      </c>
      <c r="BD3764" s="15">
        <v>-0.80774689541331945</v>
      </c>
      <c r="BE3764" s="15">
        <v>0.23840371904648675</v>
      </c>
      <c r="BF3764" s="15">
        <v>-0.12126567827036205</v>
      </c>
      <c r="BG3764" s="15">
        <v>1.3005343052783145</v>
      </c>
      <c r="BH3764" s="18">
        <v>-1.4081805049216936</v>
      </c>
      <c r="BI3764" s="15">
        <v>4.9001216692643214E-2</v>
      </c>
      <c r="BJ3764" s="15">
        <v>8.7020189376894486E-2</v>
      </c>
      <c r="BK3764" s="15">
        <v>0.3685328077068733</v>
      </c>
      <c r="BL3764" s="15">
        <v>1.1814934313005825</v>
      </c>
      <c r="BM3764" s="15">
        <v>1.1284112563983977</v>
      </c>
      <c r="BN3764" s="1" t="s">
        <v>20543</v>
      </c>
    </row>
    <row r="3765" spans="1:66" x14ac:dyDescent="0.25">
      <c r="A3765">
        <v>854356</v>
      </c>
      <c r="B3765" t="s">
        <v>15541</v>
      </c>
      <c r="C3765" t="s">
        <v>15542</v>
      </c>
      <c r="D3765" t="s">
        <v>15543</v>
      </c>
      <c r="E3765" t="s">
        <v>15544</v>
      </c>
      <c r="F3765" s="23">
        <v>1.3755663000000001E-13</v>
      </c>
      <c r="G3765" s="23">
        <v>3.2083680000000003E-2</v>
      </c>
      <c r="H3765" s="23">
        <v>0.11772107</v>
      </c>
      <c r="I3765" s="11">
        <v>-0.15705836467743728</v>
      </c>
      <c r="J3765" s="12">
        <v>0.13612370208534186</v>
      </c>
      <c r="K3765" s="12">
        <v>0.30470478649038407</v>
      </c>
      <c r="L3765" s="12">
        <v>9.630931310650967E-2</v>
      </c>
      <c r="M3765" s="12">
        <v>0.79608303049820961</v>
      </c>
      <c r="N3765" s="12">
        <v>9.6176226205528875E-2</v>
      </c>
      <c r="O3765" s="1">
        <v>-0.12175680817187028</v>
      </c>
      <c r="P3765">
        <v>9.9399646710384995E-2</v>
      </c>
      <c r="Q3765">
        <v>0.2028153673795417</v>
      </c>
      <c r="R3765">
        <v>4.4764854051711822E-2</v>
      </c>
      <c r="S3765">
        <v>0.30065727264174297</v>
      </c>
      <c r="T3765">
        <v>3.3813588114637881E-2</v>
      </c>
      <c r="U3765" s="1">
        <v>0.42682881067914547</v>
      </c>
      <c r="V3765">
        <v>0.6885329724257363</v>
      </c>
      <c r="W3765">
        <v>0.93606199436381454</v>
      </c>
      <c r="X3765">
        <v>0.85699804201716179</v>
      </c>
      <c r="Y3765">
        <v>0.7083526819043745</v>
      </c>
      <c r="Z3765">
        <v>-0.44410416411734899</v>
      </c>
      <c r="AA3765">
        <v>-0.38492597553441366</v>
      </c>
      <c r="AB3765">
        <v>0.17183264509934335</v>
      </c>
      <c r="AC3765">
        <v>0.37567362332719056</v>
      </c>
      <c r="AD3765">
        <v>0.94837489050671753</v>
      </c>
      <c r="AE3765" s="1">
        <v>0.53417617459595967</v>
      </c>
      <c r="AF3765">
        <v>0.74994369479746648</v>
      </c>
      <c r="AG3765">
        <v>0.92060663033632284</v>
      </c>
      <c r="AH3765">
        <v>0.90231762204309984</v>
      </c>
      <c r="AI3765">
        <v>0.55230293248879792</v>
      </c>
      <c r="AJ3765">
        <v>-0.41443590238090505</v>
      </c>
      <c r="AK3765">
        <v>-0.28651132660455797</v>
      </c>
      <c r="AL3765">
        <v>9.3771860156162873E-2</v>
      </c>
      <c r="AM3765">
        <v>0.58904861093646188</v>
      </c>
      <c r="AN3765">
        <v>0.9626826537582851</v>
      </c>
      <c r="AO3765" s="1">
        <v>0.48970279730738209</v>
      </c>
      <c r="AP3765">
        <v>0.72908268165690993</v>
      </c>
      <c r="AQ3765">
        <v>0.93729359283250779</v>
      </c>
      <c r="AR3765">
        <v>0.89051947812430376</v>
      </c>
      <c r="AS3765">
        <v>0.63065300941447955</v>
      </c>
      <c r="AT3765">
        <v>-0.43252195334033811</v>
      </c>
      <c r="AU3765">
        <v>-0.33528656242137789</v>
      </c>
      <c r="AV3765">
        <v>0.13108337242218226</v>
      </c>
      <c r="AW3765">
        <v>0.49577493123243632</v>
      </c>
      <c r="AX3765">
        <v>0.96594581426292225</v>
      </c>
      <c r="AY3765" s="1">
        <v>10</v>
      </c>
      <c r="AZ3765">
        <v>10</v>
      </c>
      <c r="BA3765">
        <v>10</v>
      </c>
      <c r="BB3765" s="18">
        <v>-0.94330126128460245</v>
      </c>
      <c r="BC3765" s="15">
        <v>-0.97698859745692834</v>
      </c>
      <c r="BD3765" s="15">
        <v>-0.86158976987323255</v>
      </c>
      <c r="BE3765" s="15">
        <v>0.22410233403780708</v>
      </c>
      <c r="BF3765" s="15">
        <v>0.62159692561424396</v>
      </c>
      <c r="BG3765" s="15">
        <v>1.2703287344233629</v>
      </c>
      <c r="BH3765" s="18">
        <v>-1.1076876300332141</v>
      </c>
      <c r="BI3765" s="15">
        <v>-0.83451365744093975</v>
      </c>
      <c r="BJ3765" s="15">
        <v>-0.54266811616604249</v>
      </c>
      <c r="BK3765" s="15">
        <v>0.32490523167886837</v>
      </c>
      <c r="BL3765" s="15">
        <v>1.4548234708845886</v>
      </c>
      <c r="BM3765" s="15">
        <v>1.3709923356160931</v>
      </c>
      <c r="BN3765" s="1" t="s">
        <v>20543</v>
      </c>
    </row>
    <row r="3766" spans="1:66" x14ac:dyDescent="0.25">
      <c r="A3766">
        <v>852427</v>
      </c>
      <c r="B3766" t="s">
        <v>15717</v>
      </c>
      <c r="C3766" t="s">
        <v>15718</v>
      </c>
      <c r="D3766" t="s">
        <v>15719</v>
      </c>
      <c r="E3766" t="s">
        <v>15720</v>
      </c>
      <c r="F3766" s="23">
        <v>9.1088670000000003E-10</v>
      </c>
      <c r="G3766" s="23">
        <v>3.2285189999999998E-2</v>
      </c>
      <c r="H3766" s="23">
        <v>0.25861921999999998</v>
      </c>
      <c r="I3766" s="11">
        <v>-0.18152554255111739</v>
      </c>
      <c r="J3766" s="12">
        <v>0.44371746849263849</v>
      </c>
      <c r="K3766" s="12">
        <v>0.38144147388596666</v>
      </c>
      <c r="L3766" s="12">
        <v>2.8703264491297467E-2</v>
      </c>
      <c r="M3766" s="12">
        <v>0.51610495478602836</v>
      </c>
      <c r="N3766" s="12">
        <v>0.13793798507903104</v>
      </c>
      <c r="O3766" s="1">
        <v>-0.13808727406215052</v>
      </c>
      <c r="P3766">
        <v>0.23792321315969489</v>
      </c>
      <c r="Q3766">
        <v>0.18942942564007728</v>
      </c>
      <c r="R3766">
        <v>1.3064149244286925E-2</v>
      </c>
      <c r="S3766">
        <v>0.21304162158730355</v>
      </c>
      <c r="T3766">
        <v>5.3706624223344754E-2</v>
      </c>
      <c r="U3766" s="1">
        <v>0.72640346458389049</v>
      </c>
      <c r="V3766">
        <v>0.83165465320048382</v>
      </c>
      <c r="W3766">
        <v>0.87695888997665905</v>
      </c>
      <c r="X3766">
        <v>0.74381803580590511</v>
      </c>
      <c r="Y3766">
        <v>0.63268837812025525</v>
      </c>
      <c r="Z3766">
        <v>-0.32556570773249777</v>
      </c>
      <c r="AA3766">
        <v>-0.1245946425599527</v>
      </c>
      <c r="AB3766">
        <v>0.23570015173260619</v>
      </c>
      <c r="AC3766">
        <v>0.30817528502347974</v>
      </c>
      <c r="AD3766">
        <v>0.98819720490929042</v>
      </c>
      <c r="AE3766" s="1">
        <v>0.87178139540092736</v>
      </c>
      <c r="AF3766">
        <v>0.78164082702981297</v>
      </c>
      <c r="AG3766">
        <v>0.73223459712102046</v>
      </c>
      <c r="AH3766">
        <v>0.72646552732533709</v>
      </c>
      <c r="AI3766">
        <v>0.4646701909499209</v>
      </c>
      <c r="AJ3766">
        <v>-0.11692473483583796</v>
      </c>
      <c r="AK3766">
        <v>6.3103294529013362E-3</v>
      </c>
      <c r="AL3766">
        <v>6.3481517606522278E-2</v>
      </c>
      <c r="AM3766">
        <v>0.45424409222742101</v>
      </c>
      <c r="AN3766">
        <v>0.92229088658611857</v>
      </c>
      <c r="AO3766" s="1">
        <v>0.81985887494283216</v>
      </c>
      <c r="AP3766">
        <v>0.81793638150901726</v>
      </c>
      <c r="AQ3766">
        <v>0.81119392591293504</v>
      </c>
      <c r="AR3766">
        <v>0.74681757087154932</v>
      </c>
      <c r="AS3766">
        <v>0.5497696349161898</v>
      </c>
      <c r="AT3766">
        <v>-0.21475790373113807</v>
      </c>
      <c r="AU3766">
        <v>-5.3714078091780124E-2</v>
      </c>
      <c r="AV3766">
        <v>0.14367304853042426</v>
      </c>
      <c r="AW3766">
        <v>0.39488817331913645</v>
      </c>
      <c r="AX3766">
        <v>0.96828383182371602</v>
      </c>
      <c r="AY3766" s="1">
        <v>10</v>
      </c>
      <c r="AZ3766">
        <v>10</v>
      </c>
      <c r="BA3766">
        <v>10</v>
      </c>
      <c r="BB3766" s="18">
        <v>-1.4906736535786245</v>
      </c>
      <c r="BC3766" s="15">
        <v>-0.75981209363488311</v>
      </c>
      <c r="BD3766" s="15">
        <v>-0.39337449217405857</v>
      </c>
      <c r="BE3766" s="15">
        <v>0.26356366022133687</v>
      </c>
      <c r="BF3766" s="15">
        <v>0.39571011615945895</v>
      </c>
      <c r="BG3766" s="15">
        <v>0.98740623607065892</v>
      </c>
      <c r="BH3766" s="18">
        <v>-1.7636176601734868</v>
      </c>
      <c r="BI3766" s="15">
        <v>-9.263312838041611E-2</v>
      </c>
      <c r="BJ3766" s="15">
        <v>0.18016553255589032</v>
      </c>
      <c r="BK3766" s="15">
        <v>0.30672223670872384</v>
      </c>
      <c r="BL3766" s="15">
        <v>1.1717317834302818</v>
      </c>
      <c r="BM3766" s="15">
        <v>1.1948114627951079</v>
      </c>
      <c r="BN3766" s="1" t="s">
        <v>20543</v>
      </c>
    </row>
    <row r="3767" spans="1:66" x14ac:dyDescent="0.25">
      <c r="A3767">
        <v>850861</v>
      </c>
      <c r="B3767" t="s">
        <v>15737</v>
      </c>
      <c r="C3767" t="s">
        <v>15738</v>
      </c>
      <c r="D3767" t="s">
        <v>15739</v>
      </c>
      <c r="E3767" t="s">
        <v>15740</v>
      </c>
      <c r="F3767" s="23">
        <v>6.1246850000000004E-7</v>
      </c>
      <c r="G3767" s="23">
        <v>0.19946642000000001</v>
      </c>
      <c r="H3767" s="23">
        <v>0.39107071999999998</v>
      </c>
      <c r="I3767" s="11">
        <v>0.1688867597001521</v>
      </c>
      <c r="J3767" s="12">
        <v>-8.6626719324064003E-2</v>
      </c>
      <c r="K3767" s="12">
        <v>0.24529100349624613</v>
      </c>
      <c r="L3767" s="12">
        <v>-0.10515500976848229</v>
      </c>
      <c r="M3767" s="12">
        <v>0.48155562364766263</v>
      </c>
      <c r="N3767" s="12">
        <v>1.8900998252201304E-2</v>
      </c>
      <c r="O3767" s="1">
        <v>0.20845370693901291</v>
      </c>
      <c r="P3767">
        <v>-8.4772555774042996E-2</v>
      </c>
      <c r="Q3767">
        <v>0.2368763768291306</v>
      </c>
      <c r="R3767">
        <v>-9.255993597532601E-2</v>
      </c>
      <c r="S3767">
        <v>0.31011532523257279</v>
      </c>
      <c r="T3767">
        <v>1.1888871222940172E-2</v>
      </c>
      <c r="U3767" s="1">
        <v>0.64789216283332829</v>
      </c>
      <c r="V3767">
        <v>0.63941700412366731</v>
      </c>
      <c r="W3767">
        <v>0.84334463217943556</v>
      </c>
      <c r="X3767">
        <v>0.86634145349310965</v>
      </c>
      <c r="Y3767">
        <v>0.70368883245968683</v>
      </c>
      <c r="Z3767">
        <v>-0.16091348023549792</v>
      </c>
      <c r="AA3767">
        <v>-0.32265991253883836</v>
      </c>
      <c r="AB3767">
        <v>3.5620665824039374E-2</v>
      </c>
      <c r="AC3767">
        <v>0.39215605732393854</v>
      </c>
      <c r="AD3767">
        <v>0.95747400061122467</v>
      </c>
      <c r="AE3767" s="1">
        <v>0.5178268847401245</v>
      </c>
      <c r="AF3767">
        <v>0.68168380203501233</v>
      </c>
      <c r="AG3767">
        <v>0.76098039623014291</v>
      </c>
      <c r="AH3767">
        <v>0.9582574549292161</v>
      </c>
      <c r="AI3767">
        <v>0.51416468122423897</v>
      </c>
      <c r="AJ3767">
        <v>-0.34444249864946064</v>
      </c>
      <c r="AK3767">
        <v>-0.15869295391960905</v>
      </c>
      <c r="AL3767">
        <v>-0.19114811965579237</v>
      </c>
      <c r="AM3767">
        <v>0.69794577574074768</v>
      </c>
      <c r="AN3767">
        <v>0.90065806183435093</v>
      </c>
      <c r="AO3767" s="1">
        <v>0.59459014231513596</v>
      </c>
      <c r="AP3767">
        <v>0.68046293430640115</v>
      </c>
      <c r="AQ3767">
        <v>0.82167892838486078</v>
      </c>
      <c r="AR3767">
        <v>0.94097141386965977</v>
      </c>
      <c r="AS3767">
        <v>0.61931022021563653</v>
      </c>
      <c r="AT3767">
        <v>-0.26613495197676601</v>
      </c>
      <c r="AU3767">
        <v>-0.24167286943673583</v>
      </c>
      <c r="AV3767">
        <v>-8.7847188646193633E-2</v>
      </c>
      <c r="AW3767">
        <v>0.570934932159195</v>
      </c>
      <c r="AX3767">
        <v>0.95301613407789665</v>
      </c>
      <c r="AY3767" s="1">
        <v>10</v>
      </c>
      <c r="AZ3767">
        <v>4</v>
      </c>
      <c r="BA3767">
        <v>10</v>
      </c>
      <c r="BB3767" s="18">
        <v>-1.2788075554902754</v>
      </c>
      <c r="BC3767" s="15">
        <v>-0.40888168719121154</v>
      </c>
      <c r="BD3767" s="15">
        <v>-0.69782124572618265</v>
      </c>
      <c r="BE3767" s="15">
        <v>-5.7798274773233328E-2</v>
      </c>
      <c r="BF3767" s="15">
        <v>0.57910714041932609</v>
      </c>
      <c r="BG3767" s="15">
        <v>1.1356210692587847</v>
      </c>
      <c r="BH3767" s="18">
        <v>-0.9383575126229009</v>
      </c>
      <c r="BI3767" s="15">
        <v>-0.58350798921570934</v>
      </c>
      <c r="BJ3767" s="15">
        <v>-0.20335185805160227</v>
      </c>
      <c r="BK3767" s="15">
        <v>-0.26977479470267934</v>
      </c>
      <c r="BL3767" s="15">
        <v>1.5498500986295909</v>
      </c>
      <c r="BM3767" s="15">
        <v>1.173722609466098</v>
      </c>
      <c r="BN3767" s="1" t="s">
        <v>20543</v>
      </c>
    </row>
    <row r="3768" spans="1:66" x14ac:dyDescent="0.25">
      <c r="A3768">
        <v>851163</v>
      </c>
      <c r="B3768" t="s">
        <v>15845</v>
      </c>
      <c r="C3768" t="s">
        <v>15846</v>
      </c>
      <c r="D3768" t="s">
        <v>15847</v>
      </c>
      <c r="E3768" t="s">
        <v>15848</v>
      </c>
      <c r="F3768" s="23">
        <v>5.5844356999999999E-5</v>
      </c>
      <c r="G3768" s="23">
        <v>9.517138E-2</v>
      </c>
      <c r="H3768" s="23">
        <v>8.2389340000000005E-2</v>
      </c>
      <c r="I3768" s="11">
        <v>-0.17827825595616995</v>
      </c>
      <c r="J3768" s="12">
        <v>0.48201582496013129</v>
      </c>
      <c r="K3768" s="12">
        <v>0.60986407211808369</v>
      </c>
      <c r="L3768" s="12">
        <v>-0.24718617603469217</v>
      </c>
      <c r="M3768" s="12">
        <v>0.29576947316763291</v>
      </c>
      <c r="N3768" s="12">
        <v>-1.4913193124264885E-2</v>
      </c>
      <c r="O3768" s="1">
        <v>-0.15173753892850267</v>
      </c>
      <c r="P3768">
        <v>0.3215376344616474</v>
      </c>
      <c r="Q3768">
        <v>0.37163182005397477</v>
      </c>
      <c r="R3768">
        <v>-0.15053064992856027</v>
      </c>
      <c r="S3768">
        <v>0.16518050555808156</v>
      </c>
      <c r="T3768">
        <v>-7.6147055276825195E-3</v>
      </c>
      <c r="U3768" s="1">
        <v>0.58689787396397064</v>
      </c>
      <c r="V3768">
        <v>0.78607405182292511</v>
      </c>
      <c r="W3768">
        <v>0.91095367820641204</v>
      </c>
      <c r="X3768">
        <v>0.73602706531008655</v>
      </c>
      <c r="Y3768">
        <v>0.70992050474146706</v>
      </c>
      <c r="Z3768">
        <v>-0.40741589136310002</v>
      </c>
      <c r="AA3768">
        <v>-0.22785884396673267</v>
      </c>
      <c r="AB3768">
        <v>0.29116383093005188</v>
      </c>
      <c r="AC3768">
        <v>0.22108827362228467</v>
      </c>
      <c r="AD3768">
        <v>0.96982872243267793</v>
      </c>
      <c r="AE3768" s="1">
        <v>0.87975398235369695</v>
      </c>
      <c r="AF3768">
        <v>0.69967699322989785</v>
      </c>
      <c r="AG3768">
        <v>0.44273869427109963</v>
      </c>
      <c r="AH3768">
        <v>0.61550352562351474</v>
      </c>
      <c r="AI3768">
        <v>0.43492155513007569</v>
      </c>
      <c r="AJ3768">
        <v>-5.2751876561782565E-3</v>
      </c>
      <c r="AK3768">
        <v>0.29103288001406991</v>
      </c>
      <c r="AL3768">
        <v>-0.18456092953784117</v>
      </c>
      <c r="AM3768">
        <v>0.34363566440357068</v>
      </c>
      <c r="AN3768">
        <v>0.77953065149696876</v>
      </c>
      <c r="AO3768" s="1">
        <v>0.8169129083553196</v>
      </c>
      <c r="AP3768">
        <v>0.8137453150233972</v>
      </c>
      <c r="AQ3768">
        <v>0.72737939488330194</v>
      </c>
      <c r="AR3768">
        <v>0.73872161564364247</v>
      </c>
      <c r="AS3768">
        <v>0.61951794157248197</v>
      </c>
      <c r="AT3768">
        <v>-0.2124025439507479</v>
      </c>
      <c r="AU3768">
        <v>5.3433588871032188E-2</v>
      </c>
      <c r="AV3768">
        <v>4.1464718541682571E-2</v>
      </c>
      <c r="AW3768">
        <v>0.31489920332087079</v>
      </c>
      <c r="AX3768">
        <v>0.95493137524800376</v>
      </c>
      <c r="AY3768" s="1">
        <v>10</v>
      </c>
      <c r="AZ3768">
        <v>1</v>
      </c>
      <c r="BA3768">
        <v>10</v>
      </c>
      <c r="BB3768" s="18">
        <v>-1.1888895519782865</v>
      </c>
      <c r="BC3768" s="15">
        <v>-0.87722211155503416</v>
      </c>
      <c r="BD3768" s="15">
        <v>-0.56542432237844642</v>
      </c>
      <c r="BE3768" s="15">
        <v>0.33584981256597962</v>
      </c>
      <c r="BF3768" s="15">
        <v>0.21416478732914221</v>
      </c>
      <c r="BG3768" s="15">
        <v>1.0630137250417564</v>
      </c>
      <c r="BH3768" s="18">
        <v>-1.5722595203320786</v>
      </c>
      <c r="BI3768" s="15">
        <v>0.15930581816861886</v>
      </c>
      <c r="BJ3768" s="15">
        <v>0.74602876972217091</v>
      </c>
      <c r="BK3768" s="15">
        <v>-0.19569990433955553</v>
      </c>
      <c r="BL3768" s="15">
        <v>0.85018813723318287</v>
      </c>
      <c r="BM3768" s="15">
        <v>1.0309443605225688</v>
      </c>
      <c r="BN3768" s="1" t="s">
        <v>20543</v>
      </c>
    </row>
    <row r="3769" spans="1:66" x14ac:dyDescent="0.25">
      <c r="A3769">
        <v>855725</v>
      </c>
      <c r="B3769" t="s">
        <v>15853</v>
      </c>
      <c r="C3769" t="s">
        <v>15854</v>
      </c>
      <c r="D3769" t="s">
        <v>15855</v>
      </c>
      <c r="E3769" t="s">
        <v>15856</v>
      </c>
      <c r="F3769" s="23">
        <v>1.110223E-15</v>
      </c>
      <c r="G3769" s="23">
        <v>0.72446080000000002</v>
      </c>
      <c r="H3769" s="23">
        <v>0.1612353</v>
      </c>
      <c r="I3769" s="11">
        <v>3.5997369067421688E-2</v>
      </c>
      <c r="J3769" s="12">
        <v>6.2753265545815812E-2</v>
      </c>
      <c r="K3769" s="12">
        <v>-7.4745587950697787E-2</v>
      </c>
      <c r="L3769" s="12">
        <v>-0.15173594642479929</v>
      </c>
      <c r="M3769" s="12">
        <v>0.5991854144632982</v>
      </c>
      <c r="N3769" s="12">
        <v>-0.28618132262262613</v>
      </c>
      <c r="O3769" s="1">
        <v>8.6585107119940941E-2</v>
      </c>
      <c r="P3769">
        <v>0.1495709648918461</v>
      </c>
      <c r="Q3769">
        <v>-0.10508561157334023</v>
      </c>
      <c r="R3769">
        <v>-0.10136160577679884</v>
      </c>
      <c r="S3769">
        <v>0.28575172692034129</v>
      </c>
      <c r="T3769">
        <v>-0.12421145369872262</v>
      </c>
      <c r="U3769" s="1">
        <v>0.48198831124340208</v>
      </c>
      <c r="V3769">
        <v>0.76448839413655667</v>
      </c>
      <c r="W3769">
        <v>0.93510184888658798</v>
      </c>
      <c r="X3769">
        <v>0.84528451795345882</v>
      </c>
      <c r="Y3769">
        <v>0.68256879488894295</v>
      </c>
      <c r="Z3769">
        <v>-0.48502151685101058</v>
      </c>
      <c r="AA3769">
        <v>-0.28756095190327491</v>
      </c>
      <c r="AB3769">
        <v>0.18536104095351963</v>
      </c>
      <c r="AC3769">
        <v>0.38664094415522526</v>
      </c>
      <c r="AD3769">
        <v>0.9722365215205786</v>
      </c>
      <c r="AE3769" s="1">
        <v>0.46803769001294881</v>
      </c>
      <c r="AF3769">
        <v>0.73405034363793653</v>
      </c>
      <c r="AG3769">
        <v>0.9320657004594447</v>
      </c>
      <c r="AH3769">
        <v>0.90248470933865454</v>
      </c>
      <c r="AI3769">
        <v>0.5409408924191027</v>
      </c>
      <c r="AJ3769">
        <v>-0.46047071123711847</v>
      </c>
      <c r="AK3769">
        <v>-0.32198895818389767</v>
      </c>
      <c r="AL3769">
        <v>0.10893446543989314</v>
      </c>
      <c r="AM3769">
        <v>0.60062200157496914</v>
      </c>
      <c r="AN3769">
        <v>0.94478466375924819</v>
      </c>
      <c r="AO3769" s="1">
        <v>0.47861201066921061</v>
      </c>
      <c r="AP3769">
        <v>0.75489304730573981</v>
      </c>
      <c r="AQ3769">
        <v>0.9408112621795286</v>
      </c>
      <c r="AR3769">
        <v>0.88102927161366984</v>
      </c>
      <c r="AS3769">
        <v>0.61560861874635331</v>
      </c>
      <c r="AT3769">
        <v>-0.47626055705533826</v>
      </c>
      <c r="AU3769">
        <v>-0.30735819401393277</v>
      </c>
      <c r="AV3769">
        <v>0.14780708830715084</v>
      </c>
      <c r="AW3769">
        <v>0.49881505468497739</v>
      </c>
      <c r="AX3769">
        <v>0.96577731103961051</v>
      </c>
      <c r="AY3769" s="1">
        <v>10</v>
      </c>
      <c r="AZ3769">
        <v>10</v>
      </c>
      <c r="BA3769">
        <v>10</v>
      </c>
      <c r="BB3769" s="18">
        <v>-1.0406803677179688</v>
      </c>
      <c r="BC3769" s="15">
        <v>-1.0471459432740045</v>
      </c>
      <c r="BD3769" s="15">
        <v>-0.62623936219536014</v>
      </c>
      <c r="BE3769" s="15">
        <v>0.38184029757335791</v>
      </c>
      <c r="BF3769" s="15">
        <v>0.81088817312711292</v>
      </c>
      <c r="BG3769" s="15">
        <v>1.441687441483551</v>
      </c>
      <c r="BH3769" s="18">
        <v>-1.0097295128122612</v>
      </c>
      <c r="BI3769" s="15">
        <v>-0.99319013297214376</v>
      </c>
      <c r="BJ3769" s="15">
        <v>-0.69050627690156718</v>
      </c>
      <c r="BK3769" s="15">
        <v>0.2513763946981768</v>
      </c>
      <c r="BL3769" s="15">
        <v>1.3260730687214295</v>
      </c>
      <c r="BM3769" s="15">
        <v>1.1956262202696759</v>
      </c>
      <c r="BN3769" s="1" t="s">
        <v>20543</v>
      </c>
    </row>
    <row r="3770" spans="1:66" x14ac:dyDescent="0.25">
      <c r="A3770">
        <v>851114</v>
      </c>
      <c r="B3770" t="s">
        <v>15889</v>
      </c>
      <c r="C3770" t="s">
        <v>15890</v>
      </c>
      <c r="D3770" t="s">
        <v>15891</v>
      </c>
      <c r="E3770" t="s">
        <v>15892</v>
      </c>
      <c r="F3770" s="23">
        <v>1.2042406E-5</v>
      </c>
      <c r="G3770" s="23">
        <v>6.0212318000000001E-2</v>
      </c>
      <c r="H3770" s="23">
        <v>0.25924872999999998</v>
      </c>
      <c r="I3770" s="11">
        <v>-0.17334380891080073</v>
      </c>
      <c r="J3770" s="12">
        <v>0.44328829896037719</v>
      </c>
      <c r="K3770" s="12">
        <v>0.39358018933503064</v>
      </c>
      <c r="L3770" s="12">
        <v>-5.917242419108671E-2</v>
      </c>
      <c r="M3770" s="12">
        <v>0.47769916399809564</v>
      </c>
      <c r="N3770" s="12">
        <v>8.2819571835298866E-2</v>
      </c>
      <c r="O3770" s="1">
        <v>-0.15823284655376088</v>
      </c>
      <c r="P3770">
        <v>0.3573854107196715</v>
      </c>
      <c r="Q3770">
        <v>0.26440989743695575</v>
      </c>
      <c r="R3770">
        <v>-3.6773412799252676E-2</v>
      </c>
      <c r="S3770">
        <v>0.27899860005633448</v>
      </c>
      <c r="T3770">
        <v>4.5372422147679239E-2</v>
      </c>
      <c r="U3770" s="1">
        <v>0.48516456104840311</v>
      </c>
      <c r="V3770">
        <v>0.85612342591321866</v>
      </c>
      <c r="W3770">
        <v>0.90540914538955464</v>
      </c>
      <c r="X3770">
        <v>0.68189506728607363</v>
      </c>
      <c r="Y3770">
        <v>0.64794930811617102</v>
      </c>
      <c r="Z3770">
        <v>-0.59775543259647301</v>
      </c>
      <c r="AA3770">
        <v>-0.13181384427974449</v>
      </c>
      <c r="AB3770">
        <v>0.35219722278151488</v>
      </c>
      <c r="AC3770">
        <v>0.21458730702693474</v>
      </c>
      <c r="AD3770">
        <v>0.93687580995179831</v>
      </c>
      <c r="AE3770" s="1">
        <v>0.82260621583339211</v>
      </c>
      <c r="AF3770">
        <v>0.85322754305687964</v>
      </c>
      <c r="AG3770">
        <v>0.73048372952782781</v>
      </c>
      <c r="AH3770">
        <v>0.74605144202245022</v>
      </c>
      <c r="AI3770">
        <v>0.44936507804411335</v>
      </c>
      <c r="AJ3770">
        <v>-0.25665074354625755</v>
      </c>
      <c r="AK3770">
        <v>9.9210193970573818E-2</v>
      </c>
      <c r="AL3770">
        <v>3.6358042031476454E-2</v>
      </c>
      <c r="AM3770">
        <v>0.49432364533348611</v>
      </c>
      <c r="AN3770">
        <v>0.93287356862416815</v>
      </c>
      <c r="AO3770" s="1">
        <v>0.7022724204091968</v>
      </c>
      <c r="AP3770">
        <v>0.9027906450517722</v>
      </c>
      <c r="AQ3770">
        <v>0.85812681847504746</v>
      </c>
      <c r="AR3770">
        <v>0.75643630121622241</v>
      </c>
      <c r="AS3770">
        <v>0.57284016039559149</v>
      </c>
      <c r="AT3770">
        <v>-0.43967745505329114</v>
      </c>
      <c r="AU3770">
        <v>-9.3480641930091934E-3</v>
      </c>
      <c r="AV3770">
        <v>0.19447329298491361</v>
      </c>
      <c r="AW3770">
        <v>0.38398448627499204</v>
      </c>
      <c r="AX3770">
        <v>0.98747633292219172</v>
      </c>
      <c r="AY3770" s="1">
        <v>10</v>
      </c>
      <c r="AZ3770">
        <v>10</v>
      </c>
      <c r="BA3770">
        <v>10</v>
      </c>
      <c r="BB3770" s="18">
        <v>-1.0451354042102388</v>
      </c>
      <c r="BC3770" s="15">
        <v>-1.239869475535422</v>
      </c>
      <c r="BD3770" s="15">
        <v>-0.43398973373148486</v>
      </c>
      <c r="BE3770" s="15">
        <v>0.40314248097958344</v>
      </c>
      <c r="BF3770" s="15">
        <v>0.16513615967525083</v>
      </c>
      <c r="BG3770" s="15">
        <v>0.91466714446477104</v>
      </c>
      <c r="BH3770" s="18">
        <v>-1.4130068913666696</v>
      </c>
      <c r="BI3770" s="15">
        <v>-0.29911983583232454</v>
      </c>
      <c r="BJ3770" s="15">
        <v>0.40126899558657186</v>
      </c>
      <c r="BK3770" s="15">
        <v>0.27756633365362082</v>
      </c>
      <c r="BL3770" s="15">
        <v>1.178912786470103</v>
      </c>
      <c r="BM3770" s="15">
        <v>1.0904274398462352</v>
      </c>
      <c r="BN3770" s="1" t="s">
        <v>20543</v>
      </c>
    </row>
    <row r="3771" spans="1:66" x14ac:dyDescent="0.25">
      <c r="A3771">
        <v>854036</v>
      </c>
      <c r="B3771" t="s">
        <v>15909</v>
      </c>
      <c r="C3771" t="s">
        <v>15910</v>
      </c>
      <c r="D3771" t="s">
        <v>15911</v>
      </c>
      <c r="E3771" t="s">
        <v>15912</v>
      </c>
      <c r="F3771" s="23">
        <v>2.3736568E-13</v>
      </c>
      <c r="G3771" s="23">
        <v>5.3364127999999997E-2</v>
      </c>
      <c r="H3771" s="23">
        <v>6.1509165999999997E-2</v>
      </c>
      <c r="I3771" s="11">
        <v>-0.28248121022049477</v>
      </c>
      <c r="J3771" s="12">
        <v>0.32428097811230522</v>
      </c>
      <c r="K3771" s="12">
        <v>0.17677260768832487</v>
      </c>
      <c r="L3771" s="12">
        <v>-0.15790592566126463</v>
      </c>
      <c r="M3771" s="12">
        <v>0.58069857554514104</v>
      </c>
      <c r="N3771" s="12">
        <v>0.51145859822448692</v>
      </c>
      <c r="O3771" s="1">
        <v>-0.34491919840625135</v>
      </c>
      <c r="P3771">
        <v>0.18838457903896863</v>
      </c>
      <c r="Q3771">
        <v>8.5340548743861905E-2</v>
      </c>
      <c r="R3771">
        <v>-7.4335941509252212E-2</v>
      </c>
      <c r="S3771">
        <v>0.23042274294199153</v>
      </c>
      <c r="T3771">
        <v>0.18486067819564767</v>
      </c>
      <c r="U3771" s="1">
        <v>0.83601796778947901</v>
      </c>
      <c r="V3771">
        <v>0.87398088330224444</v>
      </c>
      <c r="W3771">
        <v>0.78074432706215691</v>
      </c>
      <c r="X3771">
        <v>0.6728303306134622</v>
      </c>
      <c r="Y3771">
        <v>0.53586432584224575</v>
      </c>
      <c r="Z3771">
        <v>-0.26949012128288707</v>
      </c>
      <c r="AA3771">
        <v>5.802965605737942E-2</v>
      </c>
      <c r="AB3771">
        <v>0.19640790358192428</v>
      </c>
      <c r="AC3771">
        <v>0.31520620359081664</v>
      </c>
      <c r="AD3771">
        <v>0.95490825169977023</v>
      </c>
      <c r="AE3771" s="1">
        <v>0.84295549188158114</v>
      </c>
      <c r="AF3771">
        <v>0.7835375905503259</v>
      </c>
      <c r="AG3771">
        <v>0.71071999416959508</v>
      </c>
      <c r="AH3771">
        <v>0.75540855303056587</v>
      </c>
      <c r="AI3771">
        <v>0.54685708815615997</v>
      </c>
      <c r="AJ3771">
        <v>-0.14814987551820044</v>
      </c>
      <c r="AK3771">
        <v>3.7574435440900396E-2</v>
      </c>
      <c r="AL3771">
        <v>-1.9937046605902954E-3</v>
      </c>
      <c r="AM3771">
        <v>0.40866754846331155</v>
      </c>
      <c r="AN3771">
        <v>0.9361489698332669</v>
      </c>
      <c r="AO3771" s="1">
        <v>0.84545528037290785</v>
      </c>
      <c r="AP3771">
        <v>0.82804571461715726</v>
      </c>
      <c r="AQ3771">
        <v>0.74586129893419706</v>
      </c>
      <c r="AR3771">
        <v>0.72440274703277785</v>
      </c>
      <c r="AS3771">
        <v>0.54565226708696113</v>
      </c>
      <c r="AT3771">
        <v>-0.20194890559989118</v>
      </c>
      <c r="AU3771">
        <v>4.6726246250905434E-2</v>
      </c>
      <c r="AV3771">
        <v>8.437289015935015E-2</v>
      </c>
      <c r="AW3771">
        <v>0.3706527824755822</v>
      </c>
      <c r="AX3771">
        <v>0.95044686932532552</v>
      </c>
      <c r="AY3771" s="1">
        <v>10</v>
      </c>
      <c r="AZ3771">
        <v>10</v>
      </c>
      <c r="BA3771">
        <v>10</v>
      </c>
      <c r="BB3771" s="18">
        <v>-1.6236131095292683</v>
      </c>
      <c r="BC3771" s="15">
        <v>-0.59084733190701466</v>
      </c>
      <c r="BD3771" s="15">
        <v>6.2128472479241097E-3</v>
      </c>
      <c r="BE3771" s="15">
        <v>0.25847285404536319</v>
      </c>
      <c r="BF3771" s="15">
        <v>0.47503911719630998</v>
      </c>
      <c r="BG3771" s="15">
        <v>0.87729323166023487</v>
      </c>
      <c r="BH3771" s="18">
        <v>-1.9164007420166207</v>
      </c>
      <c r="BI3771" s="15">
        <v>-0.2547348528926629</v>
      </c>
      <c r="BJ3771" s="15">
        <v>0.18943506317258915</v>
      </c>
      <c r="BK3771" s="15">
        <v>9.4805677407321334E-2</v>
      </c>
      <c r="BL3771" s="15">
        <v>1.076924676203675</v>
      </c>
      <c r="BM3771" s="15">
        <v>1.4074125694121473</v>
      </c>
      <c r="BN3771" s="1" t="s">
        <v>20543</v>
      </c>
    </row>
    <row r="3772" spans="1:66" x14ac:dyDescent="0.25">
      <c r="A3772">
        <v>851508</v>
      </c>
      <c r="B3772" t="s">
        <v>15953</v>
      </c>
      <c r="C3772" t="s">
        <v>15954</v>
      </c>
      <c r="D3772" t="s">
        <v>15955</v>
      </c>
      <c r="E3772" t="s">
        <v>15956</v>
      </c>
      <c r="F3772" s="23">
        <v>1.2434498E-14</v>
      </c>
      <c r="G3772" s="23">
        <v>0.90985210000000005</v>
      </c>
      <c r="H3772" s="23">
        <v>0.139268</v>
      </c>
      <c r="I3772" s="11">
        <v>-0.20965266820946077</v>
      </c>
      <c r="J3772" s="12">
        <v>-0.2271244061701358</v>
      </c>
      <c r="K3772" s="12">
        <v>0.24529861606943404</v>
      </c>
      <c r="L3772" s="12">
        <v>3.0841629286720455E-2</v>
      </c>
      <c r="M3772" s="12">
        <v>0.4528995422297189</v>
      </c>
      <c r="N3772" s="12">
        <v>-0.35490388805965928</v>
      </c>
      <c r="O3772" s="1">
        <v>-0.13299061074313448</v>
      </c>
      <c r="P3772">
        <v>-8.7558851516008479E-2</v>
      </c>
      <c r="Q3772">
        <v>9.9793706006149563E-2</v>
      </c>
      <c r="R3772">
        <v>1.0380456202151439E-2</v>
      </c>
      <c r="S3772">
        <v>0.14507740478509001</v>
      </c>
      <c r="T3772">
        <v>-9.2034483848518575E-2</v>
      </c>
      <c r="U3772" s="1">
        <v>0.71143619773835176</v>
      </c>
      <c r="V3772">
        <v>0.609859161219239</v>
      </c>
      <c r="W3772">
        <v>0.76178759775569926</v>
      </c>
      <c r="X3772">
        <v>0.71097802667263044</v>
      </c>
      <c r="Y3772">
        <v>0.77214779008060108</v>
      </c>
      <c r="Z3772">
        <v>-5.9981402810698435E-2</v>
      </c>
      <c r="AA3772">
        <v>-0.25062771124975547</v>
      </c>
      <c r="AB3772">
        <v>0.12272133955182295</v>
      </c>
      <c r="AC3772">
        <v>0.12717618216638168</v>
      </c>
      <c r="AD3772">
        <v>0.91135884062118866</v>
      </c>
      <c r="AE3772" s="1">
        <v>0.8004912192278999</v>
      </c>
      <c r="AF3772">
        <v>0.75603468064105439</v>
      </c>
      <c r="AG3772">
        <v>0.8156323279328076</v>
      </c>
      <c r="AH3772">
        <v>0.7535274242309814</v>
      </c>
      <c r="AI3772">
        <v>0.62102557538646452</v>
      </c>
      <c r="AJ3772">
        <v>-0.15582541313359646</v>
      </c>
      <c r="AK3772">
        <v>-0.13796896558099855</v>
      </c>
      <c r="AL3772">
        <v>0.14114042195455362</v>
      </c>
      <c r="AM3772">
        <v>0.33211960060147699</v>
      </c>
      <c r="AN3772">
        <v>0.96567181765863686</v>
      </c>
      <c r="AO3772" s="1">
        <v>0.76352436252010203</v>
      </c>
      <c r="AP3772">
        <v>0.68975357816849803</v>
      </c>
      <c r="AQ3772">
        <v>0.79661222997174275</v>
      </c>
      <c r="AR3772">
        <v>0.7395920212697783</v>
      </c>
      <c r="AS3772">
        <v>0.70363768328208942</v>
      </c>
      <c r="AT3772">
        <v>-0.10895256998527612</v>
      </c>
      <c r="AU3772">
        <v>-0.19629052624932924</v>
      </c>
      <c r="AV3772">
        <v>0.13324932815462867</v>
      </c>
      <c r="AW3772">
        <v>0.23188044731798915</v>
      </c>
      <c r="AX3772">
        <v>0.94792205449957445</v>
      </c>
      <c r="AY3772" s="1">
        <v>10</v>
      </c>
      <c r="AZ3772">
        <v>10</v>
      </c>
      <c r="BA3772">
        <v>10</v>
      </c>
      <c r="BB3772" s="18">
        <v>-1.5249431792457415</v>
      </c>
      <c r="BC3772" s="15">
        <v>-0.12403234374189638</v>
      </c>
      <c r="BD3772" s="15">
        <v>-0.53400473372291313</v>
      </c>
      <c r="BE3772" s="15">
        <v>0.26885792806943992</v>
      </c>
      <c r="BF3772" s="15">
        <v>0.27843777510992779</v>
      </c>
      <c r="BG3772" s="15">
        <v>1.6654069418956456</v>
      </c>
      <c r="BH3772" s="18">
        <v>-1.72389787767702</v>
      </c>
      <c r="BI3772" s="15">
        <v>-0.33956724783773323</v>
      </c>
      <c r="BJ3772" s="15">
        <v>-0.30122299713682948</v>
      </c>
      <c r="BK3772" s="15">
        <v>0.29812579814366297</v>
      </c>
      <c r="BL3772" s="15">
        <v>0.70822716254550089</v>
      </c>
      <c r="BM3772" s="15">
        <v>1.3286127735979514</v>
      </c>
      <c r="BN3772" s="1" t="s">
        <v>20543</v>
      </c>
    </row>
    <row r="3773" spans="1:66" x14ac:dyDescent="0.25">
      <c r="A3773">
        <v>850388</v>
      </c>
      <c r="B3773" t="s">
        <v>16011</v>
      </c>
      <c r="C3773" t="s">
        <v>16012</v>
      </c>
      <c r="D3773" t="s">
        <v>16013</v>
      </c>
      <c r="E3773" t="s">
        <v>16014</v>
      </c>
      <c r="F3773" s="23">
        <v>1.1779501999999999E-4</v>
      </c>
      <c r="G3773" s="23">
        <v>3.0449586000000001E-2</v>
      </c>
      <c r="H3773" s="23">
        <v>0.17536805999999999</v>
      </c>
      <c r="I3773" s="11">
        <v>-0.16241192245068733</v>
      </c>
      <c r="J3773" s="12">
        <v>0.25137021941481053</v>
      </c>
      <c r="K3773" s="12">
        <v>0.27641713855830363</v>
      </c>
      <c r="L3773" s="12">
        <v>4.5413350404657486E-2</v>
      </c>
      <c r="M3773" s="12">
        <v>0.76747916476772027</v>
      </c>
      <c r="N3773" s="12">
        <v>0.23852657205665706</v>
      </c>
      <c r="O3773" s="1">
        <v>-0.14494779201613556</v>
      </c>
      <c r="P3773">
        <v>0.19641231402739082</v>
      </c>
      <c r="Q3773">
        <v>0.1919719823250971</v>
      </c>
      <c r="R3773">
        <v>3.262794148829691E-2</v>
      </c>
      <c r="S3773">
        <v>0.47413619915572841</v>
      </c>
      <c r="T3773">
        <v>0.1317450891589525</v>
      </c>
      <c r="U3773" s="1">
        <v>0.46251919747200998</v>
      </c>
      <c r="V3773">
        <v>0.69824480684117074</v>
      </c>
      <c r="W3773">
        <v>0.69321088845066925</v>
      </c>
      <c r="X3773">
        <v>0.71382795045339731</v>
      </c>
      <c r="Y3773">
        <v>0.89785061145256684</v>
      </c>
      <c r="Z3773">
        <v>-0.42069838412895777</v>
      </c>
      <c r="AA3773">
        <v>-4.6822419990264479E-2</v>
      </c>
      <c r="AB3773">
        <v>2.7111129222208478E-2</v>
      </c>
      <c r="AC3773">
        <v>5.0782609164569505E-3</v>
      </c>
      <c r="AD3773">
        <v>0.88957750746440967</v>
      </c>
      <c r="AE3773" s="1">
        <v>0.70027293724952089</v>
      </c>
      <c r="AF3773">
        <v>0.74458006753184636</v>
      </c>
      <c r="AG3773">
        <v>0.69192857292625887</v>
      </c>
      <c r="AH3773">
        <v>0.87860527056641224</v>
      </c>
      <c r="AI3773">
        <v>0.55206991392377025</v>
      </c>
      <c r="AJ3773">
        <v>-0.24155462825552726</v>
      </c>
      <c r="AK3773">
        <v>1.350797072252715E-2</v>
      </c>
      <c r="AL3773">
        <v>-0.18303793290482268</v>
      </c>
      <c r="AM3773">
        <v>0.5592876137635735</v>
      </c>
      <c r="AN3773">
        <v>0.92390127757376939</v>
      </c>
      <c r="AO3773" s="1">
        <v>0.64679118740641006</v>
      </c>
      <c r="AP3773">
        <v>0.77083297371852133</v>
      </c>
      <c r="AQ3773">
        <v>0.73417615632073219</v>
      </c>
      <c r="AR3773">
        <v>0.8652583275152449</v>
      </c>
      <c r="AS3773">
        <v>0.72457265667850024</v>
      </c>
      <c r="AT3773">
        <v>-0.32824396959808555</v>
      </c>
      <c r="AU3773">
        <v>-9.9655187911057361E-3</v>
      </c>
      <c r="AV3773">
        <v>-0.10947415595484405</v>
      </c>
      <c r="AW3773">
        <v>0.36990217507194534</v>
      </c>
      <c r="AX3773">
        <v>0.965804997723688</v>
      </c>
      <c r="AY3773" s="1">
        <v>5</v>
      </c>
      <c r="AZ3773">
        <v>10</v>
      </c>
      <c r="BA3773">
        <v>10</v>
      </c>
      <c r="BB3773" s="18">
        <v>-0.87107368247202865</v>
      </c>
      <c r="BC3773" s="15">
        <v>-0.81624578992897823</v>
      </c>
      <c r="BD3773" s="15">
        <v>-0.32608719310601458</v>
      </c>
      <c r="BE3773" s="15">
        <v>-0.22915888474681842</v>
      </c>
      <c r="BF3773" s="15">
        <v>-0.25804439986039807</v>
      </c>
      <c r="BG3773" s="15">
        <v>0.91239736316983056</v>
      </c>
      <c r="BH3773" s="18">
        <v>-1.2351979861220526</v>
      </c>
      <c r="BI3773" s="15">
        <v>-0.25267875173593862</v>
      </c>
      <c r="BJ3773" s="15">
        <v>0.29363454022322716</v>
      </c>
      <c r="BK3773" s="15">
        <v>-0.12734305532375775</v>
      </c>
      <c r="BL3773" s="15">
        <v>1.4626286407644307</v>
      </c>
      <c r="BM3773" s="15">
        <v>1.4471691991385141</v>
      </c>
      <c r="BN3773" s="1" t="s">
        <v>20543</v>
      </c>
    </row>
    <row r="3774" spans="1:66" x14ac:dyDescent="0.25">
      <c r="A3774">
        <v>856447</v>
      </c>
      <c r="B3774" t="s">
        <v>16127</v>
      </c>
      <c r="C3774" t="s">
        <v>16128</v>
      </c>
      <c r="D3774" t="s">
        <v>16129</v>
      </c>
      <c r="E3774" t="s">
        <v>16130</v>
      </c>
      <c r="F3774" s="23">
        <v>6.6029299999999997E-7</v>
      </c>
      <c r="G3774" s="23">
        <v>0.29702905000000002</v>
      </c>
      <c r="H3774" s="23">
        <v>0.13929762000000001</v>
      </c>
      <c r="I3774" s="11">
        <v>-5.3815249014985328E-2</v>
      </c>
      <c r="J3774" s="12">
        <v>0.40415182368059333</v>
      </c>
      <c r="K3774" s="12">
        <v>0.47931089142661054</v>
      </c>
      <c r="L3774" s="12">
        <v>9.29693020737134E-2</v>
      </c>
      <c r="M3774" s="12">
        <v>9.8377169892358368E-2</v>
      </c>
      <c r="N3774" s="12">
        <v>-0.40826374109253033</v>
      </c>
      <c r="O3774" s="1">
        <v>-3.0797030609874432E-2</v>
      </c>
      <c r="P3774">
        <v>0.18154310896210826</v>
      </c>
      <c r="Q3774">
        <v>0.24718120745028835</v>
      </c>
      <c r="R3774">
        <v>4.2373560341559285E-2</v>
      </c>
      <c r="S3774">
        <v>4.1723605358354288E-2</v>
      </c>
      <c r="T3774">
        <v>-0.15326429574145242</v>
      </c>
      <c r="U3774" s="1">
        <v>0.49031545064592436</v>
      </c>
      <c r="V3774">
        <v>0.45287751267971449</v>
      </c>
      <c r="W3774">
        <v>0.78152082660347955</v>
      </c>
      <c r="X3774">
        <v>0.82139728258567246</v>
      </c>
      <c r="Y3774">
        <v>0.82500579917433148</v>
      </c>
      <c r="Z3774">
        <v>-8.2534325809948753E-2</v>
      </c>
      <c r="AA3774">
        <v>-0.47567044001445069</v>
      </c>
      <c r="AB3774">
        <v>9.525705732849922E-3</v>
      </c>
      <c r="AC3774">
        <v>0.21398871156314228</v>
      </c>
      <c r="AD3774">
        <v>0.86756575736655417</v>
      </c>
      <c r="AE3774" s="1">
        <v>0.86191127726251415</v>
      </c>
      <c r="AF3774">
        <v>0.48374358459373101</v>
      </c>
      <c r="AG3774">
        <v>0.60524109893351885</v>
      </c>
      <c r="AH3774">
        <v>0.64030812143238713</v>
      </c>
      <c r="AI3774">
        <v>0.52018415719408484</v>
      </c>
      <c r="AJ3774">
        <v>0.25001866493830294</v>
      </c>
      <c r="AK3774">
        <v>-0.20012353167100289</v>
      </c>
      <c r="AL3774">
        <v>2.0833167832064662E-3</v>
      </c>
      <c r="AM3774">
        <v>0.2897486700179227</v>
      </c>
      <c r="AN3774">
        <v>0.78906214729157409</v>
      </c>
      <c r="AO3774" s="1">
        <v>0.67651084974061271</v>
      </c>
      <c r="AP3774">
        <v>0.48729547088110231</v>
      </c>
      <c r="AQ3774">
        <v>0.73982466667020041</v>
      </c>
      <c r="AR3774">
        <v>0.77941670816132769</v>
      </c>
      <c r="AS3774">
        <v>0.72869989800123369</v>
      </c>
      <c r="AT3774">
        <v>6.0125417153196449E-2</v>
      </c>
      <c r="AU3774">
        <v>-0.37619351507599835</v>
      </c>
      <c r="AV3774">
        <v>6.686129991197217E-3</v>
      </c>
      <c r="AW3774">
        <v>0.25719291967098362</v>
      </c>
      <c r="AX3774">
        <v>0.87288638790361361</v>
      </c>
      <c r="AY3774" s="1">
        <v>10</v>
      </c>
      <c r="AZ3774">
        <v>1</v>
      </c>
      <c r="BA3774">
        <v>10</v>
      </c>
      <c r="BB3774" s="18">
        <v>-1.190756420002701</v>
      </c>
      <c r="BC3774" s="15">
        <v>-0.28316401665717067</v>
      </c>
      <c r="BD3774" s="15">
        <v>-1.1581612369829217</v>
      </c>
      <c r="BE3774" s="15">
        <v>-7.8267369433487319E-2</v>
      </c>
      <c r="BF3774" s="15">
        <v>0.37680291105438285</v>
      </c>
      <c r="BG3774" s="15">
        <v>1.7367345833535535</v>
      </c>
      <c r="BH3774" s="18">
        <v>-1.2955906921363487</v>
      </c>
      <c r="BI3774" s="15">
        <v>0.50414001040852652</v>
      </c>
      <c r="BJ3774" s="15">
        <v>-0.22444431941469836</v>
      </c>
      <c r="BK3774" s="15">
        <v>0.10284057472852899</v>
      </c>
      <c r="BL3774" s="15">
        <v>0.56844559949315088</v>
      </c>
      <c r="BM3774" s="15">
        <v>0.94142037558918468</v>
      </c>
      <c r="BN3774" s="1" t="s">
        <v>20543</v>
      </c>
    </row>
    <row r="3775" spans="1:66" x14ac:dyDescent="0.25">
      <c r="A3775">
        <v>851333</v>
      </c>
      <c r="B3775" t="s">
        <v>16219</v>
      </c>
      <c r="C3775" t="s">
        <v>16220</v>
      </c>
      <c r="D3775" t="s">
        <v>16221</v>
      </c>
      <c r="E3775" t="s">
        <v>16222</v>
      </c>
      <c r="F3775" s="23">
        <v>1.6182633000000001E-10</v>
      </c>
      <c r="G3775" s="23">
        <v>2.4224292000000001E-2</v>
      </c>
      <c r="H3775" s="23">
        <v>0.17985691000000001</v>
      </c>
      <c r="I3775" s="11">
        <v>-0.34524442586446891</v>
      </c>
      <c r="J3775" s="12">
        <v>0.10986378584468767</v>
      </c>
      <c r="K3775" s="12">
        <v>0.36508297266650863</v>
      </c>
      <c r="L3775" s="12">
        <v>0.10090455999357743</v>
      </c>
      <c r="M3775" s="12">
        <v>0.83448684960505604</v>
      </c>
      <c r="N3775" s="12">
        <v>0.28911041821740413</v>
      </c>
      <c r="O3775" s="1">
        <v>-0.32639405044405523</v>
      </c>
      <c r="P3775">
        <v>8.385755055947082E-2</v>
      </c>
      <c r="Q3775">
        <v>0.23028586227371511</v>
      </c>
      <c r="R3775">
        <v>6.5018122420645169E-2</v>
      </c>
      <c r="S3775">
        <v>0.38785199224338324</v>
      </c>
      <c r="T3775">
        <v>0.10942788483474743</v>
      </c>
      <c r="U3775" s="1">
        <v>0.44856504064419145</v>
      </c>
      <c r="V3775">
        <v>0.63948960168317714</v>
      </c>
      <c r="W3775">
        <v>0.73359726849288875</v>
      </c>
      <c r="X3775">
        <v>0.87427345106996457</v>
      </c>
      <c r="Y3775">
        <v>0.87845986423864786</v>
      </c>
      <c r="Z3775">
        <v>-0.36033243188088293</v>
      </c>
      <c r="AA3775">
        <v>-0.17532654374988388</v>
      </c>
      <c r="AB3775">
        <v>-0.12165414500378628</v>
      </c>
      <c r="AC3775">
        <v>0.2274182970400967</v>
      </c>
      <c r="AD3775">
        <v>0.92219416246922292</v>
      </c>
      <c r="AE3775" s="1">
        <v>0.61700904189346406</v>
      </c>
      <c r="AF3775">
        <v>0.74420338315028844</v>
      </c>
      <c r="AG3775">
        <v>0.74636268625261681</v>
      </c>
      <c r="AH3775">
        <v>0.91205828221024687</v>
      </c>
      <c r="AI3775">
        <v>0.68128700153587862</v>
      </c>
      <c r="AJ3775">
        <v>-0.32434205136969008</v>
      </c>
      <c r="AK3775">
        <v>-5.9999528134964994E-2</v>
      </c>
      <c r="AL3775">
        <v>-0.1523219908438849</v>
      </c>
      <c r="AM3775">
        <v>0.4723856107061255</v>
      </c>
      <c r="AN3775">
        <v>0.95899569649661187</v>
      </c>
      <c r="AO3775" s="1">
        <v>0.55350895200434413</v>
      </c>
      <c r="AP3775">
        <v>0.71008955326350287</v>
      </c>
      <c r="AQ3775">
        <v>0.7519506265430983</v>
      </c>
      <c r="AR3775">
        <v>0.90931521128785064</v>
      </c>
      <c r="AS3775">
        <v>0.77648208824383647</v>
      </c>
      <c r="AT3775">
        <v>-0.34469118039730345</v>
      </c>
      <c r="AU3775">
        <v>-0.11064749760270759</v>
      </c>
      <c r="AV3775">
        <v>-0.14135524147838854</v>
      </c>
      <c r="AW3775">
        <v>0.37372078323890756</v>
      </c>
      <c r="AX3775">
        <v>0.95737462208558355</v>
      </c>
      <c r="AY3775" s="1">
        <v>10</v>
      </c>
      <c r="AZ3775">
        <v>10</v>
      </c>
      <c r="BA3775">
        <v>10</v>
      </c>
      <c r="BB3775" s="18">
        <v>-0.92443874205915222</v>
      </c>
      <c r="BC3775" s="15">
        <v>-0.76902369116666913</v>
      </c>
      <c r="BD3775" s="15">
        <v>-0.44314984563162674</v>
      </c>
      <c r="BE3775" s="15">
        <v>-0.34860998446733604</v>
      </c>
      <c r="BF3775" s="15">
        <v>0.26625465691424904</v>
      </c>
      <c r="BG3775" s="15">
        <v>1.413015018162471</v>
      </c>
      <c r="BH3775" s="18">
        <v>-1.3353821532928045</v>
      </c>
      <c r="BI3775" s="15">
        <v>-0.63825315428395979</v>
      </c>
      <c r="BJ3775" s="15">
        <v>-8.5926712609296265E-3</v>
      </c>
      <c r="BK3775" s="15">
        <v>-0.22850358741555646</v>
      </c>
      <c r="BL3775" s="15">
        <v>1.25954186712093</v>
      </c>
      <c r="BM3775" s="15">
        <v>1.7571422873803904</v>
      </c>
      <c r="BN3775" s="1" t="s">
        <v>20543</v>
      </c>
    </row>
    <row r="3776" spans="1:66" x14ac:dyDescent="0.25">
      <c r="A3776">
        <v>852763</v>
      </c>
      <c r="B3776" t="s">
        <v>16223</v>
      </c>
      <c r="C3776" t="s">
        <v>16224</v>
      </c>
      <c r="D3776" t="s">
        <v>16225</v>
      </c>
      <c r="E3776" t="s">
        <v>16226</v>
      </c>
      <c r="F3776" s="23">
        <v>6.9292970000000001E-10</v>
      </c>
      <c r="G3776" s="23">
        <v>1.5717838000000001E-2</v>
      </c>
      <c r="H3776" s="23">
        <v>4.456417E-2</v>
      </c>
      <c r="I3776" s="11">
        <v>-9.4637209226208011E-2</v>
      </c>
      <c r="J3776" s="12">
        <v>0.10884918045741086</v>
      </c>
      <c r="K3776" s="12">
        <v>0.25064624446712597</v>
      </c>
      <c r="L3776" s="12">
        <v>8.4437747201447227E-2</v>
      </c>
      <c r="M3776" s="12">
        <v>1.000827574349515</v>
      </c>
      <c r="N3776" s="12">
        <v>0.15182833702582213</v>
      </c>
      <c r="O3776" s="1">
        <v>-6.4632469779687313E-2</v>
      </c>
      <c r="P3776">
        <v>6.5817951209706349E-2</v>
      </c>
      <c r="Q3776">
        <v>0.14453325070401896</v>
      </c>
      <c r="R3776">
        <v>4.1804091157132753E-2</v>
      </c>
      <c r="S3776">
        <v>0.42457648675361215</v>
      </c>
      <c r="T3776">
        <v>5.6899850483630249E-2</v>
      </c>
      <c r="U3776" s="1">
        <v>0.47980909199883987</v>
      </c>
      <c r="V3776">
        <v>0.6463282561552377</v>
      </c>
      <c r="W3776">
        <v>0.83228129622043301</v>
      </c>
      <c r="X3776">
        <v>0.79665252277940635</v>
      </c>
      <c r="Y3776">
        <v>0.85504568432456685</v>
      </c>
      <c r="Z3776">
        <v>-0.33773867023127774</v>
      </c>
      <c r="AA3776">
        <v>-0.29907477062019844</v>
      </c>
      <c r="AB3776">
        <v>0.10892794256947722</v>
      </c>
      <c r="AC3776">
        <v>0.15264890595627198</v>
      </c>
      <c r="AD3776">
        <v>0.93325674170361783</v>
      </c>
      <c r="AE3776" s="1">
        <v>0.58131253247475423</v>
      </c>
      <c r="AF3776">
        <v>0.73271550446297162</v>
      </c>
      <c r="AG3776">
        <v>0.86003063747210517</v>
      </c>
      <c r="AH3776">
        <v>0.92917677673080556</v>
      </c>
      <c r="AI3776">
        <v>0.58776382216510759</v>
      </c>
      <c r="AJ3776">
        <v>-0.34550741593414913</v>
      </c>
      <c r="AK3776">
        <v>-0.22703223246315932</v>
      </c>
      <c r="AL3776">
        <v>-2.1473804489172084E-2</v>
      </c>
      <c r="AM3776">
        <v>0.58756216319612731</v>
      </c>
      <c r="AN3776">
        <v>0.96563041482388579</v>
      </c>
      <c r="AO3776" s="1">
        <v>0.5543576163000018</v>
      </c>
      <c r="AP3776">
        <v>0.71724366454260879</v>
      </c>
      <c r="AQ3776">
        <v>0.8746661266023299</v>
      </c>
      <c r="AR3776">
        <v>0.89932607965104083</v>
      </c>
      <c r="AS3776">
        <v>0.72523178596793048</v>
      </c>
      <c r="AT3776">
        <v>-0.3528918306121559</v>
      </c>
      <c r="AU3776">
        <v>-0.26623830310739022</v>
      </c>
      <c r="AV3776">
        <v>3.5920241664630183E-2</v>
      </c>
      <c r="AW3776">
        <v>0.41233572238698735</v>
      </c>
      <c r="AX3776">
        <v>0.9815209626554573</v>
      </c>
      <c r="AY3776" s="1">
        <v>10</v>
      </c>
      <c r="AZ3776">
        <v>10</v>
      </c>
      <c r="BA3776">
        <v>10</v>
      </c>
      <c r="BB3776" s="18">
        <v>-1.01534778872864</v>
      </c>
      <c r="BC3776" s="15">
        <v>-0.76805487107170978</v>
      </c>
      <c r="BD3776" s="15">
        <v>-0.70075508816220744</v>
      </c>
      <c r="BE3776" s="15">
        <v>9.4292000332073158E-3</v>
      </c>
      <c r="BF3776" s="15">
        <v>8.5531491165849752E-2</v>
      </c>
      <c r="BG3776" s="15">
        <v>1.3081487433318648</v>
      </c>
      <c r="BH3776" s="18">
        <v>-1.1515803767018669</v>
      </c>
      <c r="BI3776" s="15">
        <v>-0.61136380131464263</v>
      </c>
      <c r="BJ3776" s="15">
        <v>-0.33994366072558085</v>
      </c>
      <c r="BK3776" s="15">
        <v>0.13097941181498907</v>
      </c>
      <c r="BL3776" s="15">
        <v>1.5262473753663295</v>
      </c>
      <c r="BM3776" s="15">
        <v>1.5267093649924111</v>
      </c>
      <c r="BN3776" s="1" t="s">
        <v>20543</v>
      </c>
    </row>
    <row r="3777" spans="1:66" x14ac:dyDescent="0.25">
      <c r="A3777">
        <v>9164908</v>
      </c>
      <c r="B3777" t="s">
        <v>16371</v>
      </c>
      <c r="C3777" t="s">
        <v>16372</v>
      </c>
      <c r="D3777" t="s">
        <v>16373</v>
      </c>
      <c r="E3777" t="s">
        <v>16374</v>
      </c>
      <c r="F3777" s="23">
        <v>4.9810573E-5</v>
      </c>
      <c r="G3777" s="23">
        <v>1.3826987000000001E-2</v>
      </c>
      <c r="H3777" s="23">
        <v>3.2553576000000001E-2</v>
      </c>
      <c r="I3777" s="11">
        <v>0.32049011370739666</v>
      </c>
      <c r="J3777" s="12">
        <v>-4.5384526943738721E-2</v>
      </c>
      <c r="K3777" s="12">
        <v>-0.36227564582367444</v>
      </c>
      <c r="L3777" s="12">
        <v>-0.27504773235828978</v>
      </c>
      <c r="M3777" s="12">
        <v>-0.25766060515531225</v>
      </c>
      <c r="N3777" s="12">
        <v>-0.90774125539895734</v>
      </c>
      <c r="O3777" s="1">
        <v>0.74503865214770348</v>
      </c>
      <c r="P3777">
        <v>-0.10648105366693603</v>
      </c>
      <c r="Q3777">
        <v>-0.50766123176365185</v>
      </c>
      <c r="R3777">
        <v>-0.50857350915618404</v>
      </c>
      <c r="S3777">
        <v>-0.32656619546894855</v>
      </c>
      <c r="T3777">
        <v>-0.87159753213183488</v>
      </c>
      <c r="U3777" s="1">
        <v>0.55121229102977387</v>
      </c>
      <c r="V3777">
        <v>0.75543071918356974</v>
      </c>
      <c r="W3777">
        <v>0.62369616418818252</v>
      </c>
      <c r="X3777">
        <v>0.77706474934729597</v>
      </c>
      <c r="Y3777">
        <v>0.81867820902025645</v>
      </c>
      <c r="Z3777">
        <v>-0.40434038380188009</v>
      </c>
      <c r="AA3777">
        <v>0.11877646257326667</v>
      </c>
      <c r="AB3777">
        <v>-0.14614158668773042</v>
      </c>
      <c r="AC3777">
        <v>0.16423958992586141</v>
      </c>
      <c r="AD3777">
        <v>0.90454309148648659</v>
      </c>
      <c r="AE3777" s="1">
        <v>9.850816599785496E-2</v>
      </c>
      <c r="AF3777">
        <v>0.55285636398080107</v>
      </c>
      <c r="AG3777">
        <v>0.47531023450872517</v>
      </c>
      <c r="AH3777">
        <v>0.86458554610281135</v>
      </c>
      <c r="AI3777">
        <v>0.64594416751557582</v>
      </c>
      <c r="AJ3777">
        <v>-0.60080596564150712</v>
      </c>
      <c r="AK3777">
        <v>6.1618534781636661E-2</v>
      </c>
      <c r="AL3777">
        <v>-0.45592822624043389</v>
      </c>
      <c r="AM3777">
        <v>0.44767965558258349</v>
      </c>
      <c r="AN3777">
        <v>0.69286054316649437</v>
      </c>
      <c r="AO3777" s="1">
        <v>0.44798318034418233</v>
      </c>
      <c r="AP3777">
        <v>0.72904487445938371</v>
      </c>
      <c r="AQ3777">
        <v>0.60710694309993551</v>
      </c>
      <c r="AR3777">
        <v>0.83142176281677838</v>
      </c>
      <c r="AS3777">
        <v>0.80297348831697513</v>
      </c>
      <c r="AT3777">
        <v>-0.47419374756108557</v>
      </c>
      <c r="AU3777">
        <v>0.1076574912751362</v>
      </c>
      <c r="AV3777">
        <v>-0.23715515006319263</v>
      </c>
      <c r="AW3777">
        <v>0.24870109837634921</v>
      </c>
      <c r="AX3777">
        <v>0.88145355118434254</v>
      </c>
      <c r="AY3777" s="1">
        <v>10</v>
      </c>
      <c r="AZ3777">
        <v>4</v>
      </c>
      <c r="BA3777">
        <v>10</v>
      </c>
      <c r="BB3777" s="18">
        <v>-1.0468247033680818</v>
      </c>
      <c r="BC3777" s="15">
        <v>-0.69504686895448098</v>
      </c>
      <c r="BD3777" s="15">
        <v>0.5578878469921541</v>
      </c>
      <c r="BE3777" s="15">
        <v>-7.6626264147612574E-2</v>
      </c>
      <c r="BF3777" s="15">
        <v>0.66677810917789715</v>
      </c>
      <c r="BG3777" s="15">
        <v>2.2342460104725785</v>
      </c>
      <c r="BH3777" s="18">
        <v>-0.35851657584783175</v>
      </c>
      <c r="BI3777" s="15">
        <v>-0.7925180152487391</v>
      </c>
      <c r="BJ3777" s="15">
        <v>-0.22016196096773455</v>
      </c>
      <c r="BK3777" s="15">
        <v>-0.66733899299974142</v>
      </c>
      <c r="BL3777" s="15">
        <v>0.11340725283970247</v>
      </c>
      <c r="BM3777" s="15">
        <v>0.28471416205189087</v>
      </c>
      <c r="BN3777" s="1" t="s">
        <v>20543</v>
      </c>
    </row>
    <row r="3778" spans="1:66" x14ac:dyDescent="0.25">
      <c r="A3778">
        <v>854539</v>
      </c>
      <c r="B3778" t="s">
        <v>16625</v>
      </c>
      <c r="C3778" t="s">
        <v>16626</v>
      </c>
      <c r="D3778" t="s">
        <v>16627</v>
      </c>
      <c r="E3778" t="s">
        <v>16628</v>
      </c>
      <c r="F3778" s="23">
        <v>2.2566393E-12</v>
      </c>
      <c r="G3778" s="23">
        <v>0.2050466</v>
      </c>
      <c r="H3778" s="23">
        <v>0.35879365000000002</v>
      </c>
      <c r="I3778" s="11">
        <v>-0.17082927752859384</v>
      </c>
      <c r="J3778" s="12">
        <v>-0.19881234576570428</v>
      </c>
      <c r="K3778" s="12">
        <v>0.24709100341894788</v>
      </c>
      <c r="L3778" s="12">
        <v>0.11575315696544167</v>
      </c>
      <c r="M3778" s="12">
        <v>0.39140264676339792</v>
      </c>
      <c r="N3778" s="12">
        <v>0.35099431107902279</v>
      </c>
      <c r="O3778" s="1">
        <v>-0.10871938908634186</v>
      </c>
      <c r="P3778">
        <v>-0.10635976357903545</v>
      </c>
      <c r="Q3778">
        <v>0.11938249014588309</v>
      </c>
      <c r="R3778">
        <v>4.9717405364235918E-2</v>
      </c>
      <c r="S3778">
        <v>0.13309430689794141</v>
      </c>
      <c r="T3778">
        <v>0.11339899200342492</v>
      </c>
      <c r="U3778" s="1">
        <v>0.59557722583450423</v>
      </c>
      <c r="V3778">
        <v>0.71520466362744928</v>
      </c>
      <c r="W3778">
        <v>0.87256524004854286</v>
      </c>
      <c r="X3778">
        <v>0.91276750303638388</v>
      </c>
      <c r="Y3778">
        <v>0.65544836582906529</v>
      </c>
      <c r="Z3778">
        <v>-0.3090930662604251</v>
      </c>
      <c r="AA3778">
        <v>-0.26599882283624893</v>
      </c>
      <c r="AB3778">
        <v>1.6099401419326108E-2</v>
      </c>
      <c r="AC3778">
        <v>0.49912134768278682</v>
      </c>
      <c r="AD3778">
        <v>0.97782011918184164</v>
      </c>
      <c r="AE3778" s="1">
        <v>0.6058256348542197</v>
      </c>
      <c r="AF3778">
        <v>0.79410031495159139</v>
      </c>
      <c r="AG3778">
        <v>0.85550252045830322</v>
      </c>
      <c r="AH3778">
        <v>0.90026934637143952</v>
      </c>
      <c r="AI3778">
        <v>0.61964832362311573</v>
      </c>
      <c r="AJ3778">
        <v>-0.39864063950741663</v>
      </c>
      <c r="AK3778">
        <v>-0.1433108000386657</v>
      </c>
      <c r="AL3778">
        <v>9.0164175343855294E-3</v>
      </c>
      <c r="AM3778">
        <v>0.51911233324280093</v>
      </c>
      <c r="AN3778">
        <v>0.98557629262438495</v>
      </c>
      <c r="AO3778" s="1">
        <v>0.60290154547480279</v>
      </c>
      <c r="AP3778">
        <v>0.76167801389122347</v>
      </c>
      <c r="AQ3778">
        <v>0.86514557842791429</v>
      </c>
      <c r="AR3778">
        <v>0.90803357635269033</v>
      </c>
      <c r="AS3778">
        <v>0.63687046924372415</v>
      </c>
      <c r="AT3778">
        <v>-0.36055340155305171</v>
      </c>
      <c r="AU3778">
        <v>-0.1972596472510606</v>
      </c>
      <c r="AV3778">
        <v>1.2132877005750792E-2</v>
      </c>
      <c r="AW3778">
        <v>0.51171124802944024</v>
      </c>
      <c r="AX3778">
        <v>0.98471330834000459</v>
      </c>
      <c r="AY3778" s="1">
        <v>10</v>
      </c>
      <c r="AZ3778">
        <v>10</v>
      </c>
      <c r="BA3778">
        <v>10</v>
      </c>
      <c r="BB3778" s="18">
        <v>-1.1590990105557841</v>
      </c>
      <c r="BC3778" s="15">
        <v>-0.63627128642074149</v>
      </c>
      <c r="BD3778" s="15">
        <v>-0.55762517472548867</v>
      </c>
      <c r="BE3778" s="15">
        <v>-4.2801692724412921E-2</v>
      </c>
      <c r="BF3778" s="15">
        <v>0.83870346709892774</v>
      </c>
      <c r="BG3778" s="15">
        <v>1.1239970736974525</v>
      </c>
      <c r="BH3778" s="18">
        <v>-1.3602562539320395</v>
      </c>
      <c r="BI3778" s="15">
        <v>-0.87037953766416132</v>
      </c>
      <c r="BJ3778" s="15">
        <v>-0.26666717367377307</v>
      </c>
      <c r="BK3778" s="15">
        <v>9.3501558709579505E-2</v>
      </c>
      <c r="BL3778" s="15">
        <v>1.2995933017463683</v>
      </c>
      <c r="BM3778" s="15">
        <v>1.5373047284440817</v>
      </c>
      <c r="BN3778" s="1" t="s">
        <v>20543</v>
      </c>
    </row>
    <row r="3779" spans="1:66" x14ac:dyDescent="0.25">
      <c r="A3779">
        <v>853624</v>
      </c>
      <c r="B3779" t="s">
        <v>16701</v>
      </c>
      <c r="C3779" t="s">
        <v>16702</v>
      </c>
      <c r="D3779" t="s">
        <v>16703</v>
      </c>
      <c r="E3779" t="s">
        <v>16704</v>
      </c>
      <c r="F3779" s="23">
        <v>3.9736961999999999E-5</v>
      </c>
      <c r="G3779" s="23">
        <v>3.5064539999999998E-2</v>
      </c>
      <c r="H3779" s="23">
        <v>7.7049560000000003E-2</v>
      </c>
      <c r="I3779" s="11">
        <v>4.3903585076661811E-2</v>
      </c>
      <c r="J3779" s="12">
        <v>-9.8561886482127561E-2</v>
      </c>
      <c r="K3779" s="12">
        <v>-0.13325068474546414</v>
      </c>
      <c r="L3779" s="12">
        <v>0.19104508979462129</v>
      </c>
      <c r="M3779" s="12">
        <v>0.6370670012747004</v>
      </c>
      <c r="N3779" s="12">
        <v>0.63253011355556465</v>
      </c>
      <c r="O3779" s="1">
        <v>0.32261718363171937</v>
      </c>
      <c r="P3779">
        <v>-0.26834260871383464</v>
      </c>
      <c r="Q3779">
        <v>-0.25510264598489368</v>
      </c>
      <c r="R3779">
        <v>0.35690429808726321</v>
      </c>
      <c r="S3779">
        <v>0.85453683654292134</v>
      </c>
      <c r="T3779">
        <v>0.85038026357517271</v>
      </c>
      <c r="U3779" s="1">
        <v>0.93064754247857939</v>
      </c>
      <c r="V3779">
        <v>0.82838298100431007</v>
      </c>
      <c r="W3779">
        <v>0.50732059740524693</v>
      </c>
      <c r="X3779">
        <v>0.47221720534358996</v>
      </c>
      <c r="Y3779">
        <v>0.29811149549905441</v>
      </c>
      <c r="Z3779">
        <v>-0.11718325547886707</v>
      </c>
      <c r="AA3779">
        <v>0.36718879264708554</v>
      </c>
      <c r="AB3779">
        <v>8.3329237628289782E-2</v>
      </c>
      <c r="AC3779">
        <v>0.29920127218301723</v>
      </c>
      <c r="AD3779">
        <v>0.77566522530988269</v>
      </c>
      <c r="AE3779" s="1">
        <v>0.62797892255752807</v>
      </c>
      <c r="AF3779">
        <v>0.78633634433814403</v>
      </c>
      <c r="AG3779">
        <v>0.861560462325339</v>
      </c>
      <c r="AH3779">
        <v>0.89775248191209867</v>
      </c>
      <c r="AI3779">
        <v>0.56526519851183288</v>
      </c>
      <c r="AJ3779">
        <v>-0.36666661947406476</v>
      </c>
      <c r="AK3779">
        <v>-0.16125911425976963</v>
      </c>
      <c r="AL3779">
        <v>2.032760912682419E-2</v>
      </c>
      <c r="AM3779">
        <v>0.57031184865270579</v>
      </c>
      <c r="AN3779">
        <v>0.97747896919355126</v>
      </c>
      <c r="AO3779" s="1">
        <v>0.77079839489350344</v>
      </c>
      <c r="AP3779">
        <v>0.84704984705248321</v>
      </c>
      <c r="AQ3779">
        <v>0.7877486171612037</v>
      </c>
      <c r="AR3779">
        <v>0.80106309063458891</v>
      </c>
      <c r="AS3779">
        <v>0.50465949735777615</v>
      </c>
      <c r="AT3779">
        <v>-0.30064432845974065</v>
      </c>
      <c r="AU3779">
        <v>1.4567049060898851E-2</v>
      </c>
      <c r="AV3779">
        <v>4.3602107932666209E-2</v>
      </c>
      <c r="AW3779">
        <v>0.50861406900190309</v>
      </c>
      <c r="AX3779">
        <v>0.96387930069949745</v>
      </c>
      <c r="AY3779" s="1">
        <v>1</v>
      </c>
      <c r="AZ3779">
        <v>10</v>
      </c>
      <c r="BA3779">
        <v>10</v>
      </c>
      <c r="BB3779" s="18">
        <v>-1.2844711057960643</v>
      </c>
      <c r="BC3779" s="15">
        <v>-0.37064914640839935</v>
      </c>
      <c r="BD3779" s="15">
        <v>0.17348022861753951</v>
      </c>
      <c r="BE3779" s="15">
        <v>-0.14539928324759333</v>
      </c>
      <c r="BF3779" s="15">
        <v>9.7105039002846547E-2</v>
      </c>
      <c r="BG3779" s="15">
        <v>9.5880815787950643E-2</v>
      </c>
      <c r="BH3779" s="18">
        <v>-1.1855342872666117</v>
      </c>
      <c r="BI3779" s="15">
        <v>-0.5927585586528773</v>
      </c>
      <c r="BJ3779" s="15">
        <v>-0.12680046127526193</v>
      </c>
      <c r="BK3779" s="15">
        <v>0.28512121631864912</v>
      </c>
      <c r="BL3779" s="15">
        <v>1.5327368259323102</v>
      </c>
      <c r="BM3779" s="15">
        <v>1.5212887169875167</v>
      </c>
      <c r="BN3779" s="1" t="s">
        <v>20543</v>
      </c>
    </row>
    <row r="3780" spans="1:66" x14ac:dyDescent="0.25">
      <c r="A3780">
        <v>851351</v>
      </c>
      <c r="B3780" t="s">
        <v>16705</v>
      </c>
      <c r="C3780" t="s">
        <v>16706</v>
      </c>
      <c r="D3780" t="s">
        <v>16707</v>
      </c>
      <c r="E3780" t="s">
        <v>16708</v>
      </c>
      <c r="F3780" s="23">
        <v>1.2746120000000001E-4</v>
      </c>
      <c r="G3780" s="23">
        <v>0.34986087999999999</v>
      </c>
      <c r="H3780" s="23">
        <v>0.51846963000000001</v>
      </c>
      <c r="I3780" s="11">
        <v>-2.617121010286947E-2</v>
      </c>
      <c r="J3780" s="12">
        <v>-3.1699435671410106E-2</v>
      </c>
      <c r="K3780" s="12">
        <v>0.15533051981359192</v>
      </c>
      <c r="L3780" s="12">
        <v>-0.12107867288411686</v>
      </c>
      <c r="M3780" s="12">
        <v>0.45199475139169637</v>
      </c>
      <c r="N3780" s="12">
        <v>6.3155883876781532E-2</v>
      </c>
      <c r="O3780" s="1">
        <v>-0.1161934193051373</v>
      </c>
      <c r="P3780">
        <v>-7.7721528435610615E-2</v>
      </c>
      <c r="Q3780">
        <v>0.3671441282781111</v>
      </c>
      <c r="R3780">
        <v>-0.22985299272552398</v>
      </c>
      <c r="S3780">
        <v>0.53752398064895246</v>
      </c>
      <c r="T3780">
        <v>9.4974216538499884E-2</v>
      </c>
      <c r="U3780" s="1">
        <v>0.70543161089485928</v>
      </c>
      <c r="V3780">
        <v>0.71063933637999155</v>
      </c>
      <c r="W3780">
        <v>0.91226494641755917</v>
      </c>
      <c r="X3780">
        <v>0.78954209113977314</v>
      </c>
      <c r="Y3780">
        <v>0.42914050081895455</v>
      </c>
      <c r="Z3780">
        <v>-0.19346394825367247</v>
      </c>
      <c r="AA3780">
        <v>-0.32503630105938769</v>
      </c>
      <c r="AB3780">
        <v>0.22523133357834699</v>
      </c>
      <c r="AC3780">
        <v>0.56956002581061782</v>
      </c>
      <c r="AD3780">
        <v>0.92875717522454382</v>
      </c>
      <c r="AE3780" s="1">
        <v>0.59147913305622479</v>
      </c>
      <c r="AF3780">
        <v>0.67853588287306044</v>
      </c>
      <c r="AG3780">
        <v>0.72847541776867586</v>
      </c>
      <c r="AH3780">
        <v>0.85724072147113228</v>
      </c>
      <c r="AI3780">
        <v>0.25454271774545123</v>
      </c>
      <c r="AJ3780">
        <v>-0.26680841255661802</v>
      </c>
      <c r="AK3780">
        <v>-0.11906478682814742</v>
      </c>
      <c r="AL3780">
        <v>-0.10698094071692392</v>
      </c>
      <c r="AM3780">
        <v>0.82979055541246294</v>
      </c>
      <c r="AN3780">
        <v>0.82180748397866099</v>
      </c>
      <c r="AO3780" s="1">
        <v>0.65402151967032041</v>
      </c>
      <c r="AP3780">
        <v>0.71043792964224828</v>
      </c>
      <c r="AQ3780">
        <v>0.82305612957515606</v>
      </c>
      <c r="AR3780">
        <v>0.85380591116142512</v>
      </c>
      <c r="AS3780">
        <v>0.33218683640576818</v>
      </c>
      <c r="AT3780">
        <v>-0.24461927786726231</v>
      </c>
      <c r="AU3780">
        <v>-0.20560487547917167</v>
      </c>
      <c r="AV3780">
        <v>2.425712942256153E-2</v>
      </c>
      <c r="AW3780">
        <v>0.74780170718842487</v>
      </c>
      <c r="AX3780">
        <v>0.88794678824477791</v>
      </c>
      <c r="AY3780" s="1">
        <v>10</v>
      </c>
      <c r="AZ3780">
        <v>4</v>
      </c>
      <c r="BA3780">
        <v>10</v>
      </c>
      <c r="BB3780" s="18">
        <v>-1.0479434918403132</v>
      </c>
      <c r="BC3780" s="15">
        <v>-0.36379914918302375</v>
      </c>
      <c r="BD3780" s="15">
        <v>-0.53961978667751664</v>
      </c>
      <c r="BE3780" s="15">
        <v>0.19570495481628072</v>
      </c>
      <c r="BF3780" s="15">
        <v>0.65583270114699188</v>
      </c>
      <c r="BG3780" s="15">
        <v>0.46818955367539256</v>
      </c>
      <c r="BH3780" s="18">
        <v>-1.115205291688528</v>
      </c>
      <c r="BI3780" s="15">
        <v>-0.44526886682508166</v>
      </c>
      <c r="BJ3780" s="15">
        <v>-0.14040972749590208</v>
      </c>
      <c r="BK3780" s="15">
        <v>-0.11547551522725064</v>
      </c>
      <c r="BL3780" s="15">
        <v>1.8174901247453981</v>
      </c>
      <c r="BM3780" s="15">
        <v>0.63050449455355351</v>
      </c>
      <c r="BN3780" s="1" t="s">
        <v>20543</v>
      </c>
    </row>
    <row r="3781" spans="1:66" x14ac:dyDescent="0.25">
      <c r="A3781">
        <v>853902</v>
      </c>
      <c r="B3781" t="s">
        <v>16845</v>
      </c>
      <c r="C3781" t="s">
        <v>16846</v>
      </c>
      <c r="D3781" t="s">
        <v>16847</v>
      </c>
      <c r="E3781" t="s">
        <v>16848</v>
      </c>
      <c r="F3781" s="23">
        <v>8.6736084999999995E-10</v>
      </c>
      <c r="G3781" s="23">
        <v>3.9064359999999999E-2</v>
      </c>
      <c r="H3781" s="23">
        <v>3.3390200000000002E-2</v>
      </c>
      <c r="I3781" s="11">
        <v>-9.4566260990626566E-2</v>
      </c>
      <c r="J3781" s="12">
        <v>0.44060871644268901</v>
      </c>
      <c r="K3781" s="12">
        <v>0.61486327907945593</v>
      </c>
      <c r="L3781" s="12">
        <v>-0.17068662360886899</v>
      </c>
      <c r="M3781" s="12">
        <v>0.68531997149321944</v>
      </c>
      <c r="N3781" s="12">
        <v>7.0331121744092479E-2</v>
      </c>
      <c r="O3781" s="1">
        <v>-8.2752382018335791E-2</v>
      </c>
      <c r="P3781">
        <v>0.26404078673779419</v>
      </c>
      <c r="Q3781">
        <v>0.34769960204362288</v>
      </c>
      <c r="R3781">
        <v>-8.9083152736790544E-2</v>
      </c>
      <c r="S3781">
        <v>0.3083680432198912</v>
      </c>
      <c r="T3781">
        <v>2.8438897012029174E-2</v>
      </c>
      <c r="U3781" s="1">
        <v>0.6581865221301948</v>
      </c>
      <c r="V3781">
        <v>0.74355818164058063</v>
      </c>
      <c r="W3781">
        <v>0.87641634610362618</v>
      </c>
      <c r="X3781">
        <v>0.76061035440607383</v>
      </c>
      <c r="Y3781">
        <v>0.72924539059569893</v>
      </c>
      <c r="Z3781">
        <v>-0.28234844860477731</v>
      </c>
      <c r="AA3781">
        <v>-0.23530094515284261</v>
      </c>
      <c r="AB3781">
        <v>0.2137314631553823</v>
      </c>
      <c r="AC3781">
        <v>0.23285906213673319</v>
      </c>
      <c r="AD3781">
        <v>0.97454085853875883</v>
      </c>
      <c r="AE3781" s="1">
        <v>0.81513929630490023</v>
      </c>
      <c r="AF3781">
        <v>0.74490574748268201</v>
      </c>
      <c r="AG3781">
        <v>0.67957363490522726</v>
      </c>
      <c r="AH3781">
        <v>0.79740321902367861</v>
      </c>
      <c r="AI3781">
        <v>0.51832660709508216</v>
      </c>
      <c r="AJ3781">
        <v>-0.12710022537330498</v>
      </c>
      <c r="AK3781">
        <v>3.0495815659378228E-2</v>
      </c>
      <c r="AL3781">
        <v>-9.6900448247145596E-2</v>
      </c>
      <c r="AM3781">
        <v>0.49031754717089054</v>
      </c>
      <c r="AN3781">
        <v>0.91566262396532527</v>
      </c>
      <c r="AO3781" s="1">
        <v>0.76807534964932656</v>
      </c>
      <c r="AP3781">
        <v>0.77085846364125565</v>
      </c>
      <c r="AQ3781">
        <v>0.7993873771551071</v>
      </c>
      <c r="AR3781">
        <v>0.80802715691621574</v>
      </c>
      <c r="AS3781">
        <v>0.6392129070747965</v>
      </c>
      <c r="AT3781">
        <v>-0.20699204984045777</v>
      </c>
      <c r="AU3781">
        <v>-9.7423309914664524E-2</v>
      </c>
      <c r="AV3781">
        <v>5.0408218554241671E-2</v>
      </c>
      <c r="AW3781">
        <v>0.38286958377541069</v>
      </c>
      <c r="AX3781">
        <v>0.97694596979520409</v>
      </c>
      <c r="AY3781" s="1">
        <v>10</v>
      </c>
      <c r="AZ3781">
        <v>10</v>
      </c>
      <c r="BA3781">
        <v>10</v>
      </c>
      <c r="BB3781" s="18">
        <v>-1.4366401258545445</v>
      </c>
      <c r="BC3781" s="15">
        <v>-0.72196759266479926</v>
      </c>
      <c r="BD3781" s="15">
        <v>-0.63250470734066644</v>
      </c>
      <c r="BE3781" s="15">
        <v>0.22135005441813127</v>
      </c>
      <c r="BF3781" s="15">
        <v>0.25772202038106129</v>
      </c>
      <c r="BG3781" s="15">
        <v>1.2016223322171753</v>
      </c>
      <c r="BH3781" s="18">
        <v>-1.572496396188346</v>
      </c>
      <c r="BI3781" s="15">
        <v>-8.8978022543162713E-2</v>
      </c>
      <c r="BJ3781" s="15">
        <v>0.25082335264497629</v>
      </c>
      <c r="BK3781" s="15">
        <v>-2.3862644449901872E-2</v>
      </c>
      <c r="BL3781" s="15">
        <v>1.2422699377568429</v>
      </c>
      <c r="BM3781" s="15">
        <v>1.3026617916232317</v>
      </c>
      <c r="BN3781" s="1" t="s">
        <v>20543</v>
      </c>
    </row>
    <row r="3782" spans="1:66" x14ac:dyDescent="0.25">
      <c r="A3782">
        <v>850655</v>
      </c>
      <c r="B3782" t="s">
        <v>16893</v>
      </c>
      <c r="C3782" t="s">
        <v>16894</v>
      </c>
      <c r="D3782" t="s">
        <v>16895</v>
      </c>
      <c r="E3782" t="s">
        <v>16896</v>
      </c>
      <c r="F3782" s="23">
        <v>2.3640479999999999E-8</v>
      </c>
      <c r="G3782" s="23">
        <v>4.1212782000000003E-2</v>
      </c>
      <c r="H3782" s="23">
        <v>0.10468738499999999</v>
      </c>
      <c r="I3782" s="11">
        <v>-0.14778453452424367</v>
      </c>
      <c r="J3782" s="12">
        <v>0.20317997206200464</v>
      </c>
      <c r="K3782" s="12">
        <v>0.50160605290784599</v>
      </c>
      <c r="L3782" s="12">
        <v>-0.14009627753839946</v>
      </c>
      <c r="M3782" s="12">
        <v>0.64272058474648819</v>
      </c>
      <c r="N3782" s="12">
        <v>0.2809376724939302</v>
      </c>
      <c r="O3782" s="1">
        <v>-8.7703754028457828E-2</v>
      </c>
      <c r="P3782">
        <v>9.8595395156451021E-2</v>
      </c>
      <c r="Q3782">
        <v>0.23610029079088088</v>
      </c>
      <c r="R3782">
        <v>-6.3511017353092031E-2</v>
      </c>
      <c r="S3782">
        <v>0.27162561888617148</v>
      </c>
      <c r="T3782">
        <v>0.10101914716059887</v>
      </c>
      <c r="U3782" s="1">
        <v>0.59104295029294673</v>
      </c>
      <c r="V3782">
        <v>0.63142520242367284</v>
      </c>
      <c r="W3782">
        <v>0.7901841354692779</v>
      </c>
      <c r="X3782">
        <v>0.68811933375651602</v>
      </c>
      <c r="Y3782">
        <v>0.83793833339327395</v>
      </c>
      <c r="Z3782">
        <v>-0.20765377438372409</v>
      </c>
      <c r="AA3782">
        <v>-0.26144654031405368</v>
      </c>
      <c r="AB3782">
        <v>0.18973350632345304</v>
      </c>
      <c r="AC3782">
        <v>3.2471425273997608E-2</v>
      </c>
      <c r="AD3782">
        <v>0.90740040292143143</v>
      </c>
      <c r="AE3782" s="1">
        <v>0.74433712488827286</v>
      </c>
      <c r="AF3782">
        <v>0.72599673127642061</v>
      </c>
      <c r="AG3782">
        <v>0.66793017059500193</v>
      </c>
      <c r="AH3782">
        <v>0.82270934624221836</v>
      </c>
      <c r="AI3782">
        <v>0.68285243633303339</v>
      </c>
      <c r="AJ3782">
        <v>-0.17398417298000332</v>
      </c>
      <c r="AK3782">
        <v>2.2198938464203045E-2</v>
      </c>
      <c r="AL3782">
        <v>-0.14453179516932638</v>
      </c>
      <c r="AM3782">
        <v>0.35780171824036622</v>
      </c>
      <c r="AN3782">
        <v>0.93447171593492317</v>
      </c>
      <c r="AO3782" s="1">
        <v>0.70351827604538741</v>
      </c>
      <c r="AP3782">
        <v>0.71080591820844763</v>
      </c>
      <c r="AQ3782">
        <v>0.74772894503237319</v>
      </c>
      <c r="AR3782">
        <v>0.79320729352418229</v>
      </c>
      <c r="AS3782">
        <v>0.77792275166478053</v>
      </c>
      <c r="AT3782">
        <v>-0.19558799430103085</v>
      </c>
      <c r="AU3782">
        <v>-0.10407737955553562</v>
      </c>
      <c r="AV3782">
        <v>-1.5303177570357362E-4</v>
      </c>
      <c r="AW3782">
        <v>0.22541393001287688</v>
      </c>
      <c r="AX3782">
        <v>0.95733664246182748</v>
      </c>
      <c r="AY3782" s="1">
        <v>10</v>
      </c>
      <c r="AZ3782">
        <v>10</v>
      </c>
      <c r="BA3782">
        <v>10</v>
      </c>
      <c r="BB3782" s="18">
        <v>-1.1871921534607401</v>
      </c>
      <c r="BC3782" s="15">
        <v>-0.54409854955761106</v>
      </c>
      <c r="BD3782" s="15">
        <v>-0.63433005811288734</v>
      </c>
      <c r="BE3782" s="15">
        <v>0.12247535120309594</v>
      </c>
      <c r="BF3782" s="15">
        <v>-0.14131466900171777</v>
      </c>
      <c r="BG3782" s="15">
        <v>1.2097683800663757</v>
      </c>
      <c r="BH3782" s="18">
        <v>-1.44618961205465</v>
      </c>
      <c r="BI3782" s="15">
        <v>-0.18801868930262614</v>
      </c>
      <c r="BJ3782" s="15">
        <v>0.24475173036168471</v>
      </c>
      <c r="BK3782" s="15">
        <v>-0.12304817368888314</v>
      </c>
      <c r="BL3782" s="15">
        <v>0.98507516990273236</v>
      </c>
      <c r="BM3782" s="15">
        <v>1.7021212736452345</v>
      </c>
      <c r="BN3782" s="1" t="s">
        <v>20543</v>
      </c>
    </row>
    <row r="3783" spans="1:66" x14ac:dyDescent="0.25">
      <c r="A3783">
        <v>850810</v>
      </c>
      <c r="B3783" t="s">
        <v>17087</v>
      </c>
      <c r="C3783" t="s">
        <v>17088</v>
      </c>
      <c r="D3783" t="s">
        <v>17089</v>
      </c>
      <c r="E3783" t="s">
        <v>17090</v>
      </c>
      <c r="F3783" s="23">
        <v>8.2751693999999994E-11</v>
      </c>
      <c r="G3783" s="23">
        <v>2.3630445999999999E-2</v>
      </c>
      <c r="H3783" s="23">
        <v>0.46329603000000003</v>
      </c>
      <c r="I3783" s="11">
        <v>0.19173156872578453</v>
      </c>
      <c r="J3783" s="12">
        <v>3.9779257599119065E-2</v>
      </c>
      <c r="K3783" s="12">
        <v>0.36381198629085032</v>
      </c>
      <c r="L3783" s="12">
        <v>0.17108544135820208</v>
      </c>
      <c r="M3783" s="12">
        <v>0.68786450565800328</v>
      </c>
      <c r="N3783" s="12">
        <v>8.8296098397249737E-2</v>
      </c>
      <c r="O3783" s="1">
        <v>0.16925807885335487</v>
      </c>
      <c r="P3783">
        <v>2.7930254995085876E-2</v>
      </c>
      <c r="Q3783">
        <v>0.23421432983531093</v>
      </c>
      <c r="R3783">
        <v>9.2686468859635648E-2</v>
      </c>
      <c r="S3783">
        <v>0.30259909393409545</v>
      </c>
      <c r="T3783">
        <v>3.5023791417890617E-2</v>
      </c>
      <c r="U3783" s="1">
        <v>0.61080384677605604</v>
      </c>
      <c r="V3783">
        <v>0.70598041676574652</v>
      </c>
      <c r="W3783">
        <v>0.86154294467887249</v>
      </c>
      <c r="X3783">
        <v>0.85148260424928424</v>
      </c>
      <c r="Y3783">
        <v>0.7529367636157519</v>
      </c>
      <c r="Z3783">
        <v>-0.28219859340581671</v>
      </c>
      <c r="AA3783">
        <v>-0.26287871372050697</v>
      </c>
      <c r="AB3783">
        <v>7.8831386926578095E-2</v>
      </c>
      <c r="AC3783">
        <v>0.32411300336004961</v>
      </c>
      <c r="AD3783">
        <v>0.97972718189767438</v>
      </c>
      <c r="AE3783" s="1">
        <v>0.59923163445679106</v>
      </c>
      <c r="AF3783">
        <v>0.78261578594551873</v>
      </c>
      <c r="AG3783">
        <v>0.86892561429308668</v>
      </c>
      <c r="AH3783">
        <v>0.90592581507467229</v>
      </c>
      <c r="AI3783">
        <v>0.58693565343903664</v>
      </c>
      <c r="AJ3783">
        <v>-0.39070773209946136</v>
      </c>
      <c r="AK3783">
        <v>-0.17584667801381007</v>
      </c>
      <c r="AL3783">
        <v>1.9870457857876552E-2</v>
      </c>
      <c r="AM3783">
        <v>0.55897993327314965</v>
      </c>
      <c r="AN3783">
        <v>0.97932005589655113</v>
      </c>
      <c r="AO3783" s="1">
        <v>0.61151992936267052</v>
      </c>
      <c r="AP3783">
        <v>0.75431286423110144</v>
      </c>
      <c r="AQ3783">
        <v>0.87506390336221007</v>
      </c>
      <c r="AR3783">
        <v>0.88972820798000873</v>
      </c>
      <c r="AS3783">
        <v>0.67373808504152266</v>
      </c>
      <c r="AT3783">
        <v>-0.34261875837158356</v>
      </c>
      <c r="AU3783">
        <v>-0.21988273581027076</v>
      </c>
      <c r="AV3783">
        <v>4.859436925779425E-2</v>
      </c>
      <c r="AW3783">
        <v>0.45168896924520818</v>
      </c>
      <c r="AX3783">
        <v>0.99045721928079211</v>
      </c>
      <c r="AY3783" s="1">
        <v>10</v>
      </c>
      <c r="AZ3783">
        <v>10</v>
      </c>
      <c r="BA3783">
        <v>10</v>
      </c>
      <c r="BB3783" s="18">
        <v>-1.3720251343917289</v>
      </c>
      <c r="BC3783" s="15">
        <v>-0.7244313873523559</v>
      </c>
      <c r="BD3783" s="15">
        <v>-0.68635703172523188</v>
      </c>
      <c r="BE3783" s="15">
        <v>-1.2937108550964646E-2</v>
      </c>
      <c r="BF3783" s="15">
        <v>0.47044786304307618</v>
      </c>
      <c r="BG3783" s="15">
        <v>1.3155456905285545</v>
      </c>
      <c r="BH3783" s="18">
        <v>-1.1210122691609099</v>
      </c>
      <c r="BI3783" s="15">
        <v>-0.67235281994131835</v>
      </c>
      <c r="BJ3783" s="15">
        <v>-0.21005837266199637</v>
      </c>
      <c r="BK3783" s="15">
        <v>0.21104607335279982</v>
      </c>
      <c r="BL3783" s="15">
        <v>1.3709925234935401</v>
      </c>
      <c r="BM3783" s="15">
        <v>1.4311419733665367</v>
      </c>
      <c r="BN3783" s="1" t="s">
        <v>20543</v>
      </c>
    </row>
    <row r="3784" spans="1:66" x14ac:dyDescent="0.25">
      <c r="A3784">
        <v>850636</v>
      </c>
      <c r="B3784" t="s">
        <v>17163</v>
      </c>
      <c r="C3784" t="s">
        <v>17164</v>
      </c>
      <c r="D3784" t="s">
        <v>17165</v>
      </c>
      <c r="E3784" t="s">
        <v>17166</v>
      </c>
      <c r="F3784" s="23">
        <v>1.110223E-16</v>
      </c>
      <c r="G3784" s="23">
        <v>0.13448658999999999</v>
      </c>
      <c r="H3784" s="23">
        <v>0.18375021</v>
      </c>
      <c r="I3784" s="11">
        <v>2.7298022140891307E-2</v>
      </c>
      <c r="J3784" s="12">
        <v>3.6229329073136612E-2</v>
      </c>
      <c r="K3784" s="12">
        <v>-0.23991306445666094</v>
      </c>
      <c r="L3784" s="12">
        <v>-0.26892309491419214</v>
      </c>
      <c r="M3784" s="12">
        <v>0.19899169786132795</v>
      </c>
      <c r="N3784" s="12">
        <v>-0.63711070149637727</v>
      </c>
      <c r="O3784" s="1">
        <v>0.17472930876552359</v>
      </c>
      <c r="P3784">
        <v>0.123745542828178</v>
      </c>
      <c r="Q3784">
        <v>-0.32117945184919733</v>
      </c>
      <c r="R3784">
        <v>-0.1765895325775946</v>
      </c>
      <c r="S3784">
        <v>8.7072357817781595E-2</v>
      </c>
      <c r="T3784">
        <v>-0.28349723502685481</v>
      </c>
      <c r="U3784" s="1">
        <v>0.55161203638678313</v>
      </c>
      <c r="V3784">
        <v>0.81998111403161578</v>
      </c>
      <c r="W3784">
        <v>0.93115616852524818</v>
      </c>
      <c r="X3784">
        <v>0.8483328764485415</v>
      </c>
      <c r="Y3784">
        <v>0.6004258720101332</v>
      </c>
      <c r="Z3784">
        <v>-0.48559114707808054</v>
      </c>
      <c r="AA3784">
        <v>-0.21207391082955934</v>
      </c>
      <c r="AB3784">
        <v>0.17621145286258122</v>
      </c>
      <c r="AC3784">
        <v>0.47263976942170854</v>
      </c>
      <c r="AD3784">
        <v>0.98450830447908633</v>
      </c>
      <c r="AE3784" s="1">
        <v>0.52956891292615937</v>
      </c>
      <c r="AF3784">
        <v>0.77850655169053151</v>
      </c>
      <c r="AG3784">
        <v>0.9297202756008508</v>
      </c>
      <c r="AH3784">
        <v>0.8716268330389122</v>
      </c>
      <c r="AI3784">
        <v>0.46567450766974616</v>
      </c>
      <c r="AJ3784">
        <v>-0.45517263775611538</v>
      </c>
      <c r="AK3784">
        <v>-0.26260909109972991</v>
      </c>
      <c r="AL3784">
        <v>0.14482021693309838</v>
      </c>
      <c r="AM3784">
        <v>0.63685591717916035</v>
      </c>
      <c r="AN3784">
        <v>0.94485423179699735</v>
      </c>
      <c r="AO3784" s="1">
        <v>0.54383883506074138</v>
      </c>
      <c r="AP3784">
        <v>0.80421175820097512</v>
      </c>
      <c r="AQ3784">
        <v>0.93534981975822229</v>
      </c>
      <c r="AR3784">
        <v>0.86406132447501383</v>
      </c>
      <c r="AS3784">
        <v>0.53835643306693781</v>
      </c>
      <c r="AT3784">
        <v>-0.47341751574072971</v>
      </c>
      <c r="AU3784">
        <v>-0.23764711703146554</v>
      </c>
      <c r="AV3784">
        <v>0.16194273847180177</v>
      </c>
      <c r="AW3784">
        <v>0.55460429629419727</v>
      </c>
      <c r="AX3784">
        <v>0.97048387460757024</v>
      </c>
      <c r="AY3784" s="1">
        <v>10</v>
      </c>
      <c r="AZ3784">
        <v>10</v>
      </c>
      <c r="BA3784">
        <v>10</v>
      </c>
      <c r="BB3784" s="18">
        <v>-1.1807114624309689</v>
      </c>
      <c r="BC3784" s="15">
        <v>-1.0326169942393979</v>
      </c>
      <c r="BD3784" s="15">
        <v>-0.41907800578300275</v>
      </c>
      <c r="BE3784" s="15">
        <v>0.45190260421278694</v>
      </c>
      <c r="BF3784" s="15">
        <v>1.1168344819474294</v>
      </c>
      <c r="BG3784" s="15">
        <v>1.4034773173175941</v>
      </c>
      <c r="BH3784" s="18">
        <v>-1.159711252625663</v>
      </c>
      <c r="BI3784" s="15">
        <v>-1.0047459819105722</v>
      </c>
      <c r="BJ3784" s="15">
        <v>-0.60364173214458094</v>
      </c>
      <c r="BK3784" s="15">
        <v>0.24502162999632149</v>
      </c>
      <c r="BL3784" s="15">
        <v>1.2699176387795932</v>
      </c>
      <c r="BM3784" s="15">
        <v>0.91335175688046244</v>
      </c>
      <c r="BN3784" s="1" t="s">
        <v>20543</v>
      </c>
    </row>
    <row r="3785" spans="1:66" x14ac:dyDescent="0.25">
      <c r="A3785">
        <v>854781</v>
      </c>
      <c r="B3785" t="s">
        <v>17235</v>
      </c>
      <c r="C3785" t="s">
        <v>17236</v>
      </c>
      <c r="D3785" t="s">
        <v>17237</v>
      </c>
      <c r="E3785" t="s">
        <v>17238</v>
      </c>
      <c r="F3785" s="23">
        <v>4.1216817E-6</v>
      </c>
      <c r="G3785" s="23">
        <v>1.4347332000000001E-2</v>
      </c>
      <c r="H3785" s="23">
        <v>0.11696163599999999</v>
      </c>
      <c r="I3785" s="11">
        <v>-0.30625635763622666</v>
      </c>
      <c r="J3785" s="12">
        <v>0.57291743493040304</v>
      </c>
      <c r="K3785" s="12">
        <v>0.47074266072185744</v>
      </c>
      <c r="L3785" s="12">
        <v>0.36600702522278916</v>
      </c>
      <c r="M3785" s="12">
        <v>0.45718694728863135</v>
      </c>
      <c r="N3785" s="12">
        <v>2.0412302131263417E-2</v>
      </c>
      <c r="O3785" s="1">
        <v>-0.19270179655287581</v>
      </c>
      <c r="P3785">
        <v>0.37858564393143118</v>
      </c>
      <c r="Q3785">
        <v>0.2479177385132654</v>
      </c>
      <c r="R3785">
        <v>0.18714887790803425</v>
      </c>
      <c r="S3785">
        <v>0.20224986237305298</v>
      </c>
      <c r="T3785">
        <v>9.5322260849025568E-3</v>
      </c>
      <c r="U3785" s="1">
        <v>0.17650892156837977</v>
      </c>
      <c r="V3785">
        <v>0.76387439455601303</v>
      </c>
      <c r="W3785">
        <v>0.79982235172271532</v>
      </c>
      <c r="X3785">
        <v>0.814591442784661</v>
      </c>
      <c r="Y3785">
        <v>0.53859686833389009</v>
      </c>
      <c r="Z3785">
        <v>-0.78972425166327032</v>
      </c>
      <c r="AA3785">
        <v>-0.1068411157937921</v>
      </c>
      <c r="AB3785">
        <v>4.2688560352537729E-2</v>
      </c>
      <c r="AC3785">
        <v>0.49178886033901453</v>
      </c>
      <c r="AD3785">
        <v>0.82591084856455155</v>
      </c>
      <c r="AE3785" s="1">
        <v>0.73957903937008496</v>
      </c>
      <c r="AF3785">
        <v>0.89598729393416676</v>
      </c>
      <c r="AG3785">
        <v>0.75874278922716987</v>
      </c>
      <c r="AH3785">
        <v>0.69181371557925153</v>
      </c>
      <c r="AI3785">
        <v>0.23584930615569857</v>
      </c>
      <c r="AJ3785">
        <v>-0.39376520199100884</v>
      </c>
      <c r="AK3785">
        <v>0.11538396887124569</v>
      </c>
      <c r="AL3785">
        <v>0.14287744938010905</v>
      </c>
      <c r="AM3785">
        <v>0.6392335169540404</v>
      </c>
      <c r="AN3785">
        <v>0.87326777534550448</v>
      </c>
      <c r="AO3785" s="1">
        <v>0.5085338814266086</v>
      </c>
      <c r="AP3785">
        <v>0.89581083928578464</v>
      </c>
      <c r="AQ3785">
        <v>0.83638169905168358</v>
      </c>
      <c r="AR3785">
        <v>0.80599594582255807</v>
      </c>
      <c r="AS3785">
        <v>0.40745624816505999</v>
      </c>
      <c r="AT3785">
        <v>-0.62458716049744023</v>
      </c>
      <c r="AU3785">
        <v>1.0997241394247653E-2</v>
      </c>
      <c r="AV3785">
        <v>0.10261061106541802</v>
      </c>
      <c r="AW3785">
        <v>0.61205694129932331</v>
      </c>
      <c r="AX3785">
        <v>0.91449622231505512</v>
      </c>
      <c r="AY3785" s="1">
        <v>10</v>
      </c>
      <c r="AZ3785">
        <v>2</v>
      </c>
      <c r="BA3785">
        <v>10</v>
      </c>
      <c r="BB3785" s="18">
        <v>-0.57201813936287071</v>
      </c>
      <c r="BC3785" s="15">
        <v>-1.6476645630666999</v>
      </c>
      <c r="BD3785" s="15">
        <v>-0.44981322625815151</v>
      </c>
      <c r="BE3785" s="15">
        <v>-0.18752190135030497</v>
      </c>
      <c r="BF3785" s="15">
        <v>0.600248899307955</v>
      </c>
      <c r="BG3785" s="15">
        <v>0.68235523933144504</v>
      </c>
      <c r="BH3785" s="18">
        <v>-1.1819753169641627</v>
      </c>
      <c r="BI3785" s="15">
        <v>-0.50661036812389448</v>
      </c>
      <c r="BJ3785" s="15">
        <v>0.48774401149717228</v>
      </c>
      <c r="BK3785" s="15">
        <v>0.54143802558879139</v>
      </c>
      <c r="BL3785" s="15">
        <v>1.5108078250284829</v>
      </c>
      <c r="BM3785" s="15">
        <v>0.72300951437222516</v>
      </c>
      <c r="BN3785" s="1" t="s">
        <v>20543</v>
      </c>
    </row>
    <row r="3786" spans="1:66" x14ac:dyDescent="0.25">
      <c r="A3786">
        <v>856583</v>
      </c>
      <c r="B3786" t="s">
        <v>17318</v>
      </c>
      <c r="C3786" t="s">
        <v>17319</v>
      </c>
      <c r="D3786" t="s">
        <v>17320</v>
      </c>
      <c r="E3786" t="s">
        <v>17321</v>
      </c>
      <c r="F3786" s="23">
        <v>3.1970979999999998E-11</v>
      </c>
      <c r="G3786" s="23">
        <v>0.11198867999999999</v>
      </c>
      <c r="H3786" s="23">
        <v>0.31502888000000001</v>
      </c>
      <c r="I3786" s="11">
        <v>-0.15339846247256239</v>
      </c>
      <c r="J3786" s="12">
        <v>0.48440791296878793</v>
      </c>
      <c r="K3786" s="12">
        <v>0.15268946935580302</v>
      </c>
      <c r="L3786" s="12">
        <v>-0.13429397227232126</v>
      </c>
      <c r="M3786" s="12">
        <v>9.9750404162728998E-2</v>
      </c>
      <c r="N3786" s="12">
        <v>0.18455036080738704</v>
      </c>
      <c r="O3786" s="1">
        <v>-0.25598807101016963</v>
      </c>
      <c r="P3786">
        <v>0.31742584740683633</v>
      </c>
      <c r="Q3786">
        <v>9.7381576724313024E-2</v>
      </c>
      <c r="R3786">
        <v>-8.1756368760030812E-2</v>
      </c>
      <c r="S3786">
        <v>5.2283931936890765E-2</v>
      </c>
      <c r="T3786">
        <v>8.3129182286496073E-2</v>
      </c>
      <c r="U3786" s="1">
        <v>0.84365922823196871</v>
      </c>
      <c r="V3786">
        <v>0.80059388671386278</v>
      </c>
      <c r="W3786">
        <v>0.77367794393264122</v>
      </c>
      <c r="X3786">
        <v>0.71000511243996611</v>
      </c>
      <c r="Y3786">
        <v>0.58352895889294831</v>
      </c>
      <c r="Z3786">
        <v>-0.16902083689707989</v>
      </c>
      <c r="AA3786">
        <v>-2.5317820066345049E-2</v>
      </c>
      <c r="AB3786">
        <v>0.13990456292569692</v>
      </c>
      <c r="AC3786">
        <v>0.31456436337674881</v>
      </c>
      <c r="AD3786">
        <v>0.9549126410581259</v>
      </c>
      <c r="AE3786" s="1">
        <v>0.89648526914888771</v>
      </c>
      <c r="AF3786">
        <v>0.65259021922812288</v>
      </c>
      <c r="AG3786">
        <v>0.6115322683302612</v>
      </c>
      <c r="AH3786">
        <v>0.6612284412374636</v>
      </c>
      <c r="AI3786">
        <v>0.56174756888402211</v>
      </c>
      <c r="AJ3786">
        <v>7.101668054509637E-2</v>
      </c>
      <c r="AK3786">
        <v>5.0119551511279168E-3</v>
      </c>
      <c r="AL3786">
        <v>-1.5938537744613016E-2</v>
      </c>
      <c r="AM3786">
        <v>0.27464760231325425</v>
      </c>
      <c r="AN3786">
        <v>0.85989921249399337</v>
      </c>
      <c r="AO3786" s="1">
        <v>0.87974068604069378</v>
      </c>
      <c r="AP3786">
        <v>0.72869480263688802</v>
      </c>
      <c r="AQ3786">
        <v>0.69395476863938887</v>
      </c>
      <c r="AR3786">
        <v>0.69042563589691441</v>
      </c>
      <c r="AS3786">
        <v>0.57724393178785416</v>
      </c>
      <c r="AT3786">
        <v>-4.1993432143081016E-2</v>
      </c>
      <c r="AU3786">
        <v>-9.3039034089127479E-3</v>
      </c>
      <c r="AV3786">
        <v>5.7710995830943773E-2</v>
      </c>
      <c r="AW3786">
        <v>0.29608309397388954</v>
      </c>
      <c r="AX3786">
        <v>0.91282371788668626</v>
      </c>
      <c r="AY3786" s="1">
        <v>10</v>
      </c>
      <c r="AZ3786">
        <v>1</v>
      </c>
      <c r="BA3786">
        <v>10</v>
      </c>
      <c r="BB3786" s="18">
        <v>-1.7233505090891719</v>
      </c>
      <c r="BC3786" s="15">
        <v>-0.39979957033352781</v>
      </c>
      <c r="BD3786" s="15">
        <v>-0.11787333359506282</v>
      </c>
      <c r="BE3786" s="15">
        <v>0.20627104200126967</v>
      </c>
      <c r="BF3786" s="15">
        <v>0.54893037746015316</v>
      </c>
      <c r="BG3786" s="15">
        <v>1.0766031981294801</v>
      </c>
      <c r="BH3786" s="18">
        <v>-1.9214662362798733</v>
      </c>
      <c r="BI3786" s="15">
        <v>0.22581834257030639</v>
      </c>
      <c r="BJ3786" s="15">
        <v>7.9326721530639535E-2</v>
      </c>
      <c r="BK3786" s="15">
        <v>3.2828964778248704E-2</v>
      </c>
      <c r="BL3786" s="15">
        <v>0.67775907326145735</v>
      </c>
      <c r="BM3786" s="15">
        <v>1.3149519295660919</v>
      </c>
      <c r="BN3786" s="1" t="s">
        <v>20543</v>
      </c>
    </row>
    <row r="3787" spans="1:66" x14ac:dyDescent="0.25">
      <c r="A3787">
        <v>853594</v>
      </c>
      <c r="B3787" t="s">
        <v>17442</v>
      </c>
      <c r="C3787" t="s">
        <v>17443</v>
      </c>
      <c r="D3787" t="s">
        <v>17444</v>
      </c>
      <c r="E3787" t="s">
        <v>17445</v>
      </c>
      <c r="F3787" s="23">
        <v>2.968802E-3</v>
      </c>
      <c r="G3787" s="23">
        <v>0.49507242000000001</v>
      </c>
      <c r="H3787" s="23">
        <v>0.19820098999999999</v>
      </c>
      <c r="I3787" s="11">
        <v>-0.38994757562416776</v>
      </c>
      <c r="J3787" s="12">
        <v>1.1277159630741899E-3</v>
      </c>
      <c r="K3787" s="12">
        <v>0.198201269387385</v>
      </c>
      <c r="L3787" s="12">
        <v>-0.2049260541487827</v>
      </c>
      <c r="M3787" s="12">
        <v>0.44551007193979481</v>
      </c>
      <c r="N3787" s="12">
        <v>0.19921828930500296</v>
      </c>
      <c r="O3787" s="1">
        <v>-0.22015837869174307</v>
      </c>
      <c r="P3787">
        <v>5.6756863760642541E-4</v>
      </c>
      <c r="Q3787">
        <v>0.10077243232097484</v>
      </c>
      <c r="R3787">
        <v>-9.7226187626895041E-2</v>
      </c>
      <c r="S3787">
        <v>0.20112070435592322</v>
      </c>
      <c r="T3787">
        <v>8.7797518580731496E-2</v>
      </c>
      <c r="U3787" s="1">
        <v>0.48738530033208921</v>
      </c>
      <c r="V3787">
        <v>0.54348910507661363</v>
      </c>
      <c r="W3787">
        <v>0.906006444328189</v>
      </c>
      <c r="X3787">
        <v>0.54785617055107394</v>
      </c>
      <c r="Y3787">
        <v>0.60183219639656316</v>
      </c>
      <c r="Z3787">
        <v>-0.20008008187938298</v>
      </c>
      <c r="AA3787">
        <v>-0.5280698163309534</v>
      </c>
      <c r="AB3787">
        <v>0.52254586689480209</v>
      </c>
      <c r="AC3787">
        <v>9.1157135251060367E-2</v>
      </c>
      <c r="AD3787">
        <v>0.80417818590243417</v>
      </c>
      <c r="AE3787" s="1">
        <v>0.78536199314355604</v>
      </c>
      <c r="AF3787">
        <v>0.73868762334479765</v>
      </c>
      <c r="AG3787">
        <v>0.74069294871393498</v>
      </c>
      <c r="AH3787">
        <v>0.83083918527874834</v>
      </c>
      <c r="AI3787">
        <v>0.49407600139904623</v>
      </c>
      <c r="AJ3787">
        <v>-0.14901215451489491</v>
      </c>
      <c r="AK3787">
        <v>-5.9369722609023429E-2</v>
      </c>
      <c r="AL3787">
        <v>-5.7193807652318567E-2</v>
      </c>
      <c r="AM3787">
        <v>0.5568616765207467</v>
      </c>
      <c r="AN3787">
        <v>0.92927950869982467</v>
      </c>
      <c r="AO3787" s="1">
        <v>0.75058183668509315</v>
      </c>
      <c r="AP3787">
        <v>0.73645966271512009</v>
      </c>
      <c r="AQ3787">
        <v>0.86784091284878107</v>
      </c>
      <c r="AR3787">
        <v>0.80560146742753247</v>
      </c>
      <c r="AS3787">
        <v>0.57798806629675492</v>
      </c>
      <c r="AT3787">
        <v>-0.18097413892257208</v>
      </c>
      <c r="AU3787">
        <v>-0.23277478926354164</v>
      </c>
      <c r="AV3787">
        <v>0.145316555493227</v>
      </c>
      <c r="AW3787">
        <v>0.44102614308122506</v>
      </c>
      <c r="AX3787">
        <v>0.96964483483158703</v>
      </c>
      <c r="AY3787" s="1">
        <v>3</v>
      </c>
      <c r="AZ3787">
        <v>10</v>
      </c>
      <c r="BA3787">
        <v>10</v>
      </c>
      <c r="BB3787" s="18">
        <v>-0.56717919693191166</v>
      </c>
      <c r="BC3787" s="15">
        <v>-0.26612349502528904</v>
      </c>
      <c r="BD3787" s="15">
        <v>-0.60981088175383436</v>
      </c>
      <c r="BE3787" s="15">
        <v>0.49108747174997341</v>
      </c>
      <c r="BF3787" s="15">
        <v>3.9052391778068483E-2</v>
      </c>
      <c r="BG3787" s="15">
        <v>0.57416846035262659</v>
      </c>
      <c r="BH3787" s="18">
        <v>-1.6275718057659938</v>
      </c>
      <c r="BI3787" s="15">
        <v>-0.26305687338981992</v>
      </c>
      <c r="BJ3787" s="15">
        <v>-7.0838019097858418E-2</v>
      </c>
      <c r="BK3787" s="15">
        <v>-6.6172238940825245E-2</v>
      </c>
      <c r="BL3787" s="15">
        <v>1.2505372604554257</v>
      </c>
      <c r="BM3787" s="15">
        <v>1.1159069265694244</v>
      </c>
      <c r="BN3787" s="1" t="s">
        <v>20543</v>
      </c>
    </row>
    <row r="3788" spans="1:66" x14ac:dyDescent="0.25">
      <c r="A3788">
        <v>852862</v>
      </c>
      <c r="B3788" t="s">
        <v>17454</v>
      </c>
      <c r="C3788" t="s">
        <v>17455</v>
      </c>
      <c r="D3788" t="s">
        <v>17456</v>
      </c>
      <c r="E3788" t="s">
        <v>17457</v>
      </c>
      <c r="F3788" s="23">
        <v>2.0727863999999999E-13</v>
      </c>
      <c r="G3788" s="23">
        <v>0.20634723999999999</v>
      </c>
      <c r="H3788" s="23">
        <v>0.36568784999999998</v>
      </c>
      <c r="I3788" s="11">
        <v>-4.1383611096497915E-2</v>
      </c>
      <c r="J3788" s="12">
        <v>0.27519648317075257</v>
      </c>
      <c r="K3788" s="12">
        <v>0.48827880960449943</v>
      </c>
      <c r="L3788" s="12">
        <v>-5.0054825645103149E-2</v>
      </c>
      <c r="M3788" s="12">
        <v>0.24372114312820337</v>
      </c>
      <c r="N3788" s="12">
        <v>-0.16390342084073009</v>
      </c>
      <c r="O3788" s="1">
        <v>-2.3482564878601203E-2</v>
      </c>
      <c r="P3788">
        <v>0.10028080075188341</v>
      </c>
      <c r="Q3788">
        <v>0.1853015001130725</v>
      </c>
      <c r="R3788">
        <v>-1.6350954468867827E-2</v>
      </c>
      <c r="S3788">
        <v>7.319846791146048E-2</v>
      </c>
      <c r="T3788">
        <v>-4.4440469902678845E-2</v>
      </c>
      <c r="U3788" s="1">
        <v>0.75191817491635815</v>
      </c>
      <c r="V3788">
        <v>0.69493154308710947</v>
      </c>
      <c r="W3788">
        <v>0.8462063788053984</v>
      </c>
      <c r="X3788">
        <v>0.75555917700249653</v>
      </c>
      <c r="Y3788">
        <v>0.65651318463541142</v>
      </c>
      <c r="Z3788">
        <v>-0.12710842270392389</v>
      </c>
      <c r="AA3788">
        <v>-0.25627839398140267</v>
      </c>
      <c r="AB3788">
        <v>0.17958982905360449</v>
      </c>
      <c r="AC3788">
        <v>0.29920197791266889</v>
      </c>
      <c r="AD3788">
        <v>0.95546225589711975</v>
      </c>
      <c r="AE3788" s="1">
        <v>0.86968863921345507</v>
      </c>
      <c r="AF3788">
        <v>0.73102735521324269</v>
      </c>
      <c r="AG3788">
        <v>0.74846177513412615</v>
      </c>
      <c r="AH3788">
        <v>0.71755859525461185</v>
      </c>
      <c r="AI3788">
        <v>0.53466786557762624</v>
      </c>
      <c r="AJ3788">
        <v>-5.4995950531669523E-2</v>
      </c>
      <c r="AK3788">
        <v>-7.9482254910915956E-2</v>
      </c>
      <c r="AL3788">
        <v>9.651903840185555E-2</v>
      </c>
      <c r="AM3788">
        <v>0.37297994067655865</v>
      </c>
      <c r="AN3788">
        <v>0.92543059356650725</v>
      </c>
      <c r="AO3788" s="1">
        <v>0.81620513392363536</v>
      </c>
      <c r="AP3788">
        <v>0.71842994718763653</v>
      </c>
      <c r="AQ3788">
        <v>0.80486344156864487</v>
      </c>
      <c r="AR3788">
        <v>0.74297137672125868</v>
      </c>
      <c r="AS3788">
        <v>0.60172181465122698</v>
      </c>
      <c r="AT3788">
        <v>-9.2544855031329212E-2</v>
      </c>
      <c r="AU3788">
        <v>-0.1710876318161873</v>
      </c>
      <c r="AV3788">
        <v>0.14004490607107947</v>
      </c>
      <c r="AW3788">
        <v>0.33807090004884549</v>
      </c>
      <c r="AX3788">
        <v>0.94844200343163887</v>
      </c>
      <c r="AY3788" s="1">
        <v>10</v>
      </c>
      <c r="AZ3788">
        <v>10</v>
      </c>
      <c r="BA3788">
        <v>10</v>
      </c>
      <c r="BB3788" s="18">
        <v>-1.6996005899877973</v>
      </c>
      <c r="BC3788" s="15">
        <v>-0.34335443990423703</v>
      </c>
      <c r="BD3788" s="15">
        <v>-0.6237378296179138</v>
      </c>
      <c r="BE3788" s="15">
        <v>0.32238152486041249</v>
      </c>
      <c r="BF3788" s="15">
        <v>0.58201818356956192</v>
      </c>
      <c r="BG3788" s="15">
        <v>1.3576173908217992</v>
      </c>
      <c r="BH3788" s="18">
        <v>-1.7441489501776084</v>
      </c>
      <c r="BI3788" s="15">
        <v>-4.7112721735341874E-2</v>
      </c>
      <c r="BJ3788" s="15">
        <v>-9.8118636247085278E-2</v>
      </c>
      <c r="BK3788" s="15">
        <v>0.26849883209885911</v>
      </c>
      <c r="BL3788" s="15">
        <v>0.84437753265175053</v>
      </c>
      <c r="BM3788" s="15">
        <v>1.1811797036675991</v>
      </c>
      <c r="BN3788" s="1" t="s">
        <v>20543</v>
      </c>
    </row>
    <row r="3789" spans="1:66" x14ac:dyDescent="0.25">
      <c r="A3789">
        <v>853453</v>
      </c>
      <c r="B3789" t="s">
        <v>17714</v>
      </c>
      <c r="C3789" t="s">
        <v>17715</v>
      </c>
      <c r="D3789" t="s">
        <v>17716</v>
      </c>
      <c r="E3789" t="s">
        <v>17717</v>
      </c>
      <c r="F3789" s="23">
        <v>2.0350721999999999E-8</v>
      </c>
      <c r="G3789" s="23">
        <v>0.3243722</v>
      </c>
      <c r="H3789" s="23">
        <v>0.73426234999999995</v>
      </c>
      <c r="I3789" s="11">
        <v>3.0672832464926168E-2</v>
      </c>
      <c r="J3789" s="12">
        <v>-0.10999932491408343</v>
      </c>
      <c r="K3789" s="12">
        <v>0.27432697869028233</v>
      </c>
      <c r="L3789" s="12">
        <v>8.1777980583902871E-2</v>
      </c>
      <c r="M3789" s="12">
        <v>0.33660413116258692</v>
      </c>
      <c r="N3789" s="12">
        <v>-8.7269469903227356E-2</v>
      </c>
      <c r="O3789" s="1">
        <v>1.3676584137355438E-2</v>
      </c>
      <c r="P3789">
        <v>-4.4957486187942187E-2</v>
      </c>
      <c r="Q3789">
        <v>9.8808079174918156E-2</v>
      </c>
      <c r="R3789">
        <v>2.8723021633015915E-2</v>
      </c>
      <c r="S3789">
        <v>0.10966204098159235</v>
      </c>
      <c r="T3789">
        <v>-2.6317243371510715E-2</v>
      </c>
      <c r="U3789" s="1">
        <v>0.66128368183764785</v>
      </c>
      <c r="V3789">
        <v>0.79179737948008977</v>
      </c>
      <c r="W3789">
        <v>0.81349566405516827</v>
      </c>
      <c r="X3789">
        <v>0.79693451208714228</v>
      </c>
      <c r="Y3789">
        <v>0.75283359434509212</v>
      </c>
      <c r="Z3789">
        <v>-0.34026958396625323</v>
      </c>
      <c r="AA3789">
        <v>-8.9865696733311989E-2</v>
      </c>
      <c r="AB3789">
        <v>8.3367680861069979E-2</v>
      </c>
      <c r="AC3789">
        <v>0.25521768733105105</v>
      </c>
      <c r="AD3789">
        <v>0.9852844964830435</v>
      </c>
      <c r="AE3789" s="1">
        <v>0.66687918944892322</v>
      </c>
      <c r="AF3789">
        <v>0.90824020870212407</v>
      </c>
      <c r="AG3789">
        <v>0.8043744954794444</v>
      </c>
      <c r="AH3789">
        <v>0.79523879892658034</v>
      </c>
      <c r="AI3789">
        <v>0.56142181799540025</v>
      </c>
      <c r="AJ3789">
        <v>-0.48196389936923406</v>
      </c>
      <c r="AK3789">
        <v>6.9661458062676596E-2</v>
      </c>
      <c r="AL3789">
        <v>7.3275275417617386E-2</v>
      </c>
      <c r="AM3789">
        <v>0.44448453734246318</v>
      </c>
      <c r="AN3789">
        <v>0.97373887075504728</v>
      </c>
      <c r="AO3789" s="1">
        <v>0.67248906470834435</v>
      </c>
      <c r="AP3789">
        <v>0.86256895227657759</v>
      </c>
      <c r="AQ3789">
        <v>0.81891580941874476</v>
      </c>
      <c r="AR3789">
        <v>0.80602801225476561</v>
      </c>
      <c r="AS3789">
        <v>0.66222407969347041</v>
      </c>
      <c r="AT3789">
        <v>-0.41858394654728193</v>
      </c>
      <c r="AU3789">
        <v>-7.617839370119027E-3</v>
      </c>
      <c r="AV3789">
        <v>7.9137099976477582E-2</v>
      </c>
      <c r="AW3789">
        <v>0.35732967095579737</v>
      </c>
      <c r="AX3789">
        <v>0.99158880494525981</v>
      </c>
      <c r="AY3789" s="1">
        <v>10</v>
      </c>
      <c r="AZ3789">
        <v>10</v>
      </c>
      <c r="BA3789">
        <v>10</v>
      </c>
      <c r="BB3789" s="18">
        <v>-1.3609474948691371</v>
      </c>
      <c r="BC3789" s="15">
        <v>-0.73669513412830712</v>
      </c>
      <c r="BD3789" s="15">
        <v>-0.24975322478428988</v>
      </c>
      <c r="BE3789" s="15">
        <v>8.7120905166614984E-2</v>
      </c>
      <c r="BF3789" s="15">
        <v>0.42130489566285118</v>
      </c>
      <c r="BG3789" s="15">
        <v>1.3889817259189261</v>
      </c>
      <c r="BH3789" s="18">
        <v>-1.308478108231623</v>
      </c>
      <c r="BI3789" s="15">
        <v>-0.9248615551910605</v>
      </c>
      <c r="BJ3789" s="15">
        <v>0.2195144350074979</v>
      </c>
      <c r="BK3789" s="15">
        <v>0.22701149031548848</v>
      </c>
      <c r="BL3789" s="15">
        <v>0.99710474466440147</v>
      </c>
      <c r="BM3789" s="15">
        <v>1.2396973204686221</v>
      </c>
      <c r="BN3789" s="1" t="s">
        <v>20543</v>
      </c>
    </row>
    <row r="3790" spans="1:66" x14ac:dyDescent="0.25">
      <c r="A3790">
        <v>856210</v>
      </c>
      <c r="B3790" t="s">
        <v>17718</v>
      </c>
      <c r="C3790" t="s">
        <v>17719</v>
      </c>
      <c r="D3790" t="s">
        <v>17720</v>
      </c>
      <c r="E3790" t="s">
        <v>17721</v>
      </c>
      <c r="F3790" s="23">
        <v>4.9340322999999995E-4</v>
      </c>
      <c r="G3790" s="23">
        <v>0.30667650000000002</v>
      </c>
      <c r="H3790" s="23">
        <v>0.10946052000000001</v>
      </c>
      <c r="I3790" s="11">
        <v>-0.1767038880009634</v>
      </c>
      <c r="J3790" s="12">
        <v>0.2851066709056605</v>
      </c>
      <c r="K3790" s="12">
        <v>0.26789078074222333</v>
      </c>
      <c r="L3790" s="12">
        <v>-5.2049270235768254E-2</v>
      </c>
      <c r="M3790" s="12">
        <v>0.57095824456499022</v>
      </c>
      <c r="N3790" s="12">
        <v>-0.37086764880642148</v>
      </c>
      <c r="O3790" s="1">
        <v>-0.10885298431560628</v>
      </c>
      <c r="P3790">
        <v>0.18206799722402214</v>
      </c>
      <c r="Q3790">
        <v>0.15943888904874107</v>
      </c>
      <c r="R3790">
        <v>-2.8522992373782963E-2</v>
      </c>
      <c r="S3790">
        <v>0.27773467593680873</v>
      </c>
      <c r="T3790">
        <v>-0.16838313300533897</v>
      </c>
      <c r="U3790" s="1">
        <v>0.18143660657100102</v>
      </c>
      <c r="V3790">
        <v>0.56355650155515502</v>
      </c>
      <c r="W3790">
        <v>0.78274046783627194</v>
      </c>
      <c r="X3790">
        <v>0.77193807792524771</v>
      </c>
      <c r="Y3790">
        <v>0.86818981841392773</v>
      </c>
      <c r="Z3790">
        <v>-0.53141224747320415</v>
      </c>
      <c r="AA3790">
        <v>-0.33730768284892981</v>
      </c>
      <c r="AB3790">
        <v>7.3723521350603727E-2</v>
      </c>
      <c r="AC3790">
        <v>0.10824319712860342</v>
      </c>
      <c r="AD3790">
        <v>0.82684173348964496</v>
      </c>
      <c r="AE3790" s="1">
        <v>0.55234636940296056</v>
      </c>
      <c r="AF3790">
        <v>0.71949435250508831</v>
      </c>
      <c r="AG3790">
        <v>0.79441209567747773</v>
      </c>
      <c r="AH3790">
        <v>0.9182464888672266</v>
      </c>
      <c r="AI3790">
        <v>0.40901900815001824</v>
      </c>
      <c r="AJ3790">
        <v>-0.35774999761470089</v>
      </c>
      <c r="AK3790">
        <v>-0.15571930183208271</v>
      </c>
      <c r="AL3790">
        <v>-9.5684474459408989E-2</v>
      </c>
      <c r="AM3790">
        <v>0.75248113515913506</v>
      </c>
      <c r="AN3790">
        <v>0.89442659097615529</v>
      </c>
      <c r="AO3790" s="1">
        <v>0.38970165934001216</v>
      </c>
      <c r="AP3790">
        <v>0.70104658708968592</v>
      </c>
      <c r="AQ3790">
        <v>0.86891650580592261</v>
      </c>
      <c r="AR3790">
        <v>0.92585680611627008</v>
      </c>
      <c r="AS3790">
        <v>0.72234576130753891</v>
      </c>
      <c r="AT3790">
        <v>-0.49705992509638786</v>
      </c>
      <c r="AU3790">
        <v>-0.27901223981577999</v>
      </c>
      <c r="AV3790">
        <v>-5.3526935463506951E-3</v>
      </c>
      <c r="AW3790">
        <v>0.44878075649099181</v>
      </c>
      <c r="AX3790">
        <v>0.94612934640819801</v>
      </c>
      <c r="AY3790" s="1">
        <v>5</v>
      </c>
      <c r="AZ3790">
        <v>4</v>
      </c>
      <c r="BA3790">
        <v>10</v>
      </c>
      <c r="BB3790" s="18">
        <v>-0.45884719129514823</v>
      </c>
      <c r="BC3790" s="15">
        <v>-1.1555950237965271</v>
      </c>
      <c r="BD3790" s="15">
        <v>-0.7691626014372277</v>
      </c>
      <c r="BE3790" s="15">
        <v>4.9137494758564181E-2</v>
      </c>
      <c r="BF3790" s="15">
        <v>0.11786087566293041</v>
      </c>
      <c r="BG3790" s="15">
        <v>1.6307980613262527</v>
      </c>
      <c r="BH3790" s="18">
        <v>-0.85368881390130158</v>
      </c>
      <c r="BI3790" s="15">
        <v>-0.51852935518138255</v>
      </c>
      <c r="BJ3790" s="15">
        <v>-0.17056552614869783</v>
      </c>
      <c r="BK3790" s="15">
        <v>-6.7165652545385618E-2</v>
      </c>
      <c r="BL3790" s="15">
        <v>1.3936566845427691</v>
      </c>
      <c r="BM3790" s="15">
        <v>0.80210104801515902</v>
      </c>
      <c r="BN3790" s="1" t="s">
        <v>20543</v>
      </c>
    </row>
    <row r="3791" spans="1:66" x14ac:dyDescent="0.25">
      <c r="A3791">
        <v>851068</v>
      </c>
      <c r="B3791" t="s">
        <v>17806</v>
      </c>
      <c r="C3791" t="s">
        <v>17807</v>
      </c>
      <c r="D3791" t="s">
        <v>17808</v>
      </c>
      <c r="E3791" t="s">
        <v>17809</v>
      </c>
      <c r="F3791" s="23">
        <v>4.7628568E-14</v>
      </c>
      <c r="G3791" s="23">
        <v>0.15507661</v>
      </c>
      <c r="H3791" s="23">
        <v>0.62213680000000005</v>
      </c>
      <c r="I3791" s="11">
        <v>-0.29617410466709582</v>
      </c>
      <c r="J3791" s="12">
        <v>-0.15920967546398107</v>
      </c>
      <c r="K3791" s="12">
        <v>-4.5508617438614153E-2</v>
      </c>
      <c r="L3791" s="12">
        <v>-0.19196510355912486</v>
      </c>
      <c r="M3791" s="12">
        <v>0.19793914730218476</v>
      </c>
      <c r="N3791" s="12">
        <v>-0.34137885097667153</v>
      </c>
      <c r="O3791" s="1">
        <v>-0.22883537244199523</v>
      </c>
      <c r="P3791">
        <v>-0.11387054571797492</v>
      </c>
      <c r="Q3791">
        <v>-3.1012295191869672E-2</v>
      </c>
      <c r="R3791">
        <v>-9.2842951292503362E-2</v>
      </c>
      <c r="S3791">
        <v>7.6325244864401176E-2</v>
      </c>
      <c r="T3791">
        <v>-0.11342219745299495</v>
      </c>
      <c r="U3791" s="1">
        <v>0.43119026266550631</v>
      </c>
      <c r="V3791">
        <v>0.65191192417362931</v>
      </c>
      <c r="W3791">
        <v>0.89276773449750202</v>
      </c>
      <c r="X3791">
        <v>0.88454527137610872</v>
      </c>
      <c r="Y3791">
        <v>0.76905770037839349</v>
      </c>
      <c r="Z3791">
        <v>-0.3934203430191538</v>
      </c>
      <c r="AA3791">
        <v>-0.37316299978827877</v>
      </c>
      <c r="AB3791">
        <v>7.8902505040840995E-2</v>
      </c>
      <c r="AC3791">
        <v>0.34981340005370454</v>
      </c>
      <c r="AD3791">
        <v>0.94739368504319599</v>
      </c>
      <c r="AE3791" s="1">
        <v>0.49772391588014869</v>
      </c>
      <c r="AF3791">
        <v>0.70647456807973841</v>
      </c>
      <c r="AG3791">
        <v>0.90628437309698329</v>
      </c>
      <c r="AH3791">
        <v>0.91961381490300098</v>
      </c>
      <c r="AI3791">
        <v>0.66016360870924995</v>
      </c>
      <c r="AJ3791">
        <v>-0.39590358176611579</v>
      </c>
      <c r="AK3791">
        <v>-0.32228058146811706</v>
      </c>
      <c r="AL3791">
        <v>5.2678389974390095E-2</v>
      </c>
      <c r="AM3791">
        <v>0.50306608043074152</v>
      </c>
      <c r="AN3791">
        <v>0.96684770430894817</v>
      </c>
      <c r="AO3791" s="1">
        <v>0.46684898851473239</v>
      </c>
      <c r="AP3791">
        <v>0.68250157228843367</v>
      </c>
      <c r="AQ3791">
        <v>0.90364718001616717</v>
      </c>
      <c r="AR3791">
        <v>0.90630774145567672</v>
      </c>
      <c r="AS3791">
        <v>0.71735425058451496</v>
      </c>
      <c r="AT3791">
        <v>-0.39645480151627077</v>
      </c>
      <c r="AU3791">
        <v>-0.34906612328428027</v>
      </c>
      <c r="AV3791">
        <v>6.5971223698105416E-2</v>
      </c>
      <c r="AW3791">
        <v>0.42904443903266304</v>
      </c>
      <c r="AX3791">
        <v>0.96152817222698894</v>
      </c>
      <c r="AY3791" s="1">
        <v>10</v>
      </c>
      <c r="AZ3791">
        <v>10</v>
      </c>
      <c r="BA3791">
        <v>10</v>
      </c>
      <c r="BB3791" s="18">
        <v>-0.84134668762317366</v>
      </c>
      <c r="BC3791" s="15">
        <v>-0.76143859758617027</v>
      </c>
      <c r="BD3791" s="15">
        <v>-0.71858106381432962</v>
      </c>
      <c r="BE3791" s="15">
        <v>0.23783323096686784</v>
      </c>
      <c r="BF3791" s="15">
        <v>0.8109870103073451</v>
      </c>
      <c r="BG3791" s="15">
        <v>1.6979629851445335</v>
      </c>
      <c r="BH3791" s="18">
        <v>-1.1426689019007907</v>
      </c>
      <c r="BI3791" s="15">
        <v>-0.92341566171590017</v>
      </c>
      <c r="BJ3791" s="15">
        <v>-0.76488071378112732</v>
      </c>
      <c r="BK3791" s="15">
        <v>4.2531382638553335E-2</v>
      </c>
      <c r="BL3791" s="15">
        <v>1.0123667434354588</v>
      </c>
      <c r="BM3791" s="15">
        <v>1.3506502739287398</v>
      </c>
      <c r="BN3791" s="1" t="s">
        <v>20543</v>
      </c>
    </row>
    <row r="3792" spans="1:66" x14ac:dyDescent="0.25">
      <c r="A3792">
        <v>856564</v>
      </c>
      <c r="B3792" t="s">
        <v>17894</v>
      </c>
      <c r="C3792" t="s">
        <v>17895</v>
      </c>
      <c r="D3792" t="s">
        <v>17896</v>
      </c>
      <c r="E3792" t="s">
        <v>17897</v>
      </c>
      <c r="F3792" s="23">
        <v>3.3620694999999998E-10</v>
      </c>
      <c r="G3792" s="23">
        <v>1.2203741000000001E-2</v>
      </c>
      <c r="H3792" s="23">
        <v>0.22565113000000001</v>
      </c>
      <c r="I3792" s="11">
        <v>0.14368484162398909</v>
      </c>
      <c r="J3792" s="12">
        <v>0.24609213750158795</v>
      </c>
      <c r="K3792" s="12">
        <v>0.40322706961159033</v>
      </c>
      <c r="L3792" s="12">
        <v>0.10863871749446816</v>
      </c>
      <c r="M3792" s="12">
        <v>0.61000692926150213</v>
      </c>
      <c r="N3792" s="12">
        <v>8.246859202558432E-2</v>
      </c>
      <c r="O3792" s="1">
        <v>0.18099949737654131</v>
      </c>
      <c r="P3792">
        <v>0.20444729350544386</v>
      </c>
      <c r="Q3792">
        <v>0.33545069682486506</v>
      </c>
      <c r="R3792">
        <v>7.0341480073245213E-2</v>
      </c>
      <c r="S3792">
        <v>0.35678113250540616</v>
      </c>
      <c r="T3792">
        <v>3.8425075984392557E-2</v>
      </c>
      <c r="U3792" s="1">
        <v>0.61549800936050214</v>
      </c>
      <c r="V3792">
        <v>0.66833902291837222</v>
      </c>
      <c r="W3792">
        <v>0.84183059499533797</v>
      </c>
      <c r="X3792">
        <v>0.76057575650622999</v>
      </c>
      <c r="Y3792">
        <v>0.7947470724677097</v>
      </c>
      <c r="Z3792">
        <v>-0.22989141527691015</v>
      </c>
      <c r="AA3792">
        <v>-0.28404483693178945</v>
      </c>
      <c r="AB3792">
        <v>0.16737357210307541</v>
      </c>
      <c r="AC3792">
        <v>0.16731361699841665</v>
      </c>
      <c r="AD3792">
        <v>0.94862141879859208</v>
      </c>
      <c r="AE3792" s="1">
        <v>0.70181113071273682</v>
      </c>
      <c r="AF3792">
        <v>0.74745125564983994</v>
      </c>
      <c r="AG3792">
        <v>0.84330260223817577</v>
      </c>
      <c r="AH3792">
        <v>0.85058677274572758</v>
      </c>
      <c r="AI3792">
        <v>0.66373914537697754</v>
      </c>
      <c r="AJ3792">
        <v>-0.24364823240978009</v>
      </c>
      <c r="AK3792">
        <v>-0.18594980340169909</v>
      </c>
      <c r="AL3792">
        <v>5.5492546728803487E-2</v>
      </c>
      <c r="AM3792">
        <v>0.41217747441843511</v>
      </c>
      <c r="AN3792">
        <v>0.98598162393810751</v>
      </c>
      <c r="AO3792" s="1">
        <v>0.66613142879609577</v>
      </c>
      <c r="AP3792">
        <v>0.71592817901768224</v>
      </c>
      <c r="AQ3792">
        <v>0.85210896141749892</v>
      </c>
      <c r="AR3792">
        <v>0.81472282148006969</v>
      </c>
      <c r="AS3792">
        <v>0.73747507157169756</v>
      </c>
      <c r="AT3792">
        <v>-0.23945404592096203</v>
      </c>
      <c r="AU3792">
        <v>-0.23763866246270587</v>
      </c>
      <c r="AV3792">
        <v>0.11267222614145385</v>
      </c>
      <c r="AW3792">
        <v>0.29307683946661217</v>
      </c>
      <c r="AX3792">
        <v>0.97826382404058154</v>
      </c>
      <c r="AY3792" s="1">
        <v>10</v>
      </c>
      <c r="AZ3792">
        <v>10</v>
      </c>
      <c r="BA3792">
        <v>10</v>
      </c>
      <c r="BB3792" s="18">
        <v>-1.43973550252118</v>
      </c>
      <c r="BC3792" s="15">
        <v>-0.65791156305475751</v>
      </c>
      <c r="BD3792" s="15">
        <v>-0.76770854812557265</v>
      </c>
      <c r="BE3792" s="15">
        <v>0.14754996745571075</v>
      </c>
      <c r="BF3792" s="15">
        <v>0.14742840745949978</v>
      </c>
      <c r="BG3792" s="15">
        <v>1.4195604286294827</v>
      </c>
      <c r="BH3792" s="18">
        <v>-1.2322792147409487</v>
      </c>
      <c r="BI3792" s="15">
        <v>-0.30259668974624321</v>
      </c>
      <c r="BJ3792" s="15">
        <v>-0.18551776134076028</v>
      </c>
      <c r="BK3792" s="15">
        <v>0.30440565790903645</v>
      </c>
      <c r="BL3792" s="15">
        <v>1.0281738753494203</v>
      </c>
      <c r="BM3792" s="15">
        <v>1.5386309427263125</v>
      </c>
      <c r="BN3792" s="1" t="s">
        <v>20543</v>
      </c>
    </row>
    <row r="3793" spans="1:66" x14ac:dyDescent="0.25">
      <c r="A3793">
        <v>853106</v>
      </c>
      <c r="B3793" t="s">
        <v>17938</v>
      </c>
      <c r="C3793" t="s">
        <v>17939</v>
      </c>
      <c r="D3793" t="s">
        <v>17940</v>
      </c>
      <c r="E3793" t="s">
        <v>17941</v>
      </c>
      <c r="F3793" s="23">
        <v>1.110223E-16</v>
      </c>
      <c r="G3793" s="23">
        <v>0.82216155999999996</v>
      </c>
      <c r="H3793" s="23">
        <v>0.24279550999999999</v>
      </c>
      <c r="I3793" s="11">
        <v>8.1225184717762106E-2</v>
      </c>
      <c r="J3793" s="12">
        <v>7.3614653770110852E-2</v>
      </c>
      <c r="K3793" s="12">
        <v>-2.329036719934479E-2</v>
      </c>
      <c r="L3793" s="12">
        <v>-0.24557935129211877</v>
      </c>
      <c r="M3793" s="12">
        <v>0.50381808025603336</v>
      </c>
      <c r="N3793" s="12">
        <v>-0.26032417280223308</v>
      </c>
      <c r="O3793" s="1">
        <v>0.18287730026947013</v>
      </c>
      <c r="P3793">
        <v>0.13326977855233571</v>
      </c>
      <c r="Q3793">
        <v>-2.0781118911714157E-2</v>
      </c>
      <c r="R3793">
        <v>-0.13646270067888847</v>
      </c>
      <c r="S3793">
        <v>0.20037451141766283</v>
      </c>
      <c r="T3793">
        <v>-0.10470284805973264</v>
      </c>
      <c r="U3793" s="1">
        <v>0.56324328659888745</v>
      </c>
      <c r="V3793">
        <v>0.8442311207392672</v>
      </c>
      <c r="W3793">
        <v>0.93459071689755491</v>
      </c>
      <c r="X3793">
        <v>0.82126997165808591</v>
      </c>
      <c r="Y3793">
        <v>0.5813359822657167</v>
      </c>
      <c r="Z3793">
        <v>-0.50463399865419178</v>
      </c>
      <c r="AA3793">
        <v>-0.18600773922083674</v>
      </c>
      <c r="AB3793">
        <v>0.2150515507373231</v>
      </c>
      <c r="AC3793">
        <v>0.4574974914708767</v>
      </c>
      <c r="AD3793">
        <v>0.98310979506288476</v>
      </c>
      <c r="AE3793" s="1">
        <v>0.53811537890846572</v>
      </c>
      <c r="AF3793">
        <v>0.8069725273158449</v>
      </c>
      <c r="AG3793">
        <v>0.91083997393234439</v>
      </c>
      <c r="AH3793">
        <v>0.87416855071530497</v>
      </c>
      <c r="AI3793">
        <v>0.47499277209614232</v>
      </c>
      <c r="AJ3793">
        <v>-0.48263309929173964</v>
      </c>
      <c r="AK3793">
        <v>-0.20127158080190946</v>
      </c>
      <c r="AL3793">
        <v>0.1162745873426039</v>
      </c>
      <c r="AM3793">
        <v>0.63075269956336877</v>
      </c>
      <c r="AN3793">
        <v>0.95178398573260681</v>
      </c>
      <c r="AO3793" s="1">
        <v>0.55367397379514183</v>
      </c>
      <c r="AP3793">
        <v>0.83009214008547783</v>
      </c>
      <c r="AQ3793">
        <v>0.92776075902098831</v>
      </c>
      <c r="AR3793">
        <v>0.85246699538885229</v>
      </c>
      <c r="AS3793">
        <v>0.53091286230896162</v>
      </c>
      <c r="AT3793">
        <v>-0.49631875839432504</v>
      </c>
      <c r="AU3793">
        <v>-0.19472894222717174</v>
      </c>
      <c r="AV3793">
        <v>0.16642674019702741</v>
      </c>
      <c r="AW3793">
        <v>0.54738207191064969</v>
      </c>
      <c r="AX3793">
        <v>0.97272723325365085</v>
      </c>
      <c r="AY3793" s="1">
        <v>10</v>
      </c>
      <c r="AZ3793">
        <v>10</v>
      </c>
      <c r="BA3793">
        <v>10</v>
      </c>
      <c r="BB3793" s="18">
        <v>-1.2248109241227512</v>
      </c>
      <c r="BC3793" s="15">
        <v>-1.0982510079054242</v>
      </c>
      <c r="BD3793" s="15">
        <v>-0.4102147919292638</v>
      </c>
      <c r="BE3793" s="15">
        <v>0.45582593156802592</v>
      </c>
      <c r="BF3793" s="15">
        <v>0.97935964136882037</v>
      </c>
      <c r="BG3793" s="15">
        <v>1.2467744073401172</v>
      </c>
      <c r="BH3793" s="18">
        <v>-1.1604191070805421</v>
      </c>
      <c r="BI3793" s="15">
        <v>-1.0398924909791589</v>
      </c>
      <c r="BJ3793" s="15">
        <v>-0.42867838876511205</v>
      </c>
      <c r="BK3793" s="15">
        <v>0.26114123232488007</v>
      </c>
      <c r="BL3793" s="15">
        <v>1.3787648475143126</v>
      </c>
      <c r="BM3793" s="15">
        <v>1.0404006506660972</v>
      </c>
      <c r="BN3793" s="1" t="s">
        <v>20543</v>
      </c>
    </row>
    <row r="3794" spans="1:66" x14ac:dyDescent="0.25">
      <c r="A3794">
        <v>851262</v>
      </c>
      <c r="B3794" t="s">
        <v>18034</v>
      </c>
      <c r="C3794" t="s">
        <v>18035</v>
      </c>
      <c r="D3794" t="s">
        <v>18036</v>
      </c>
      <c r="E3794" t="s">
        <v>18037</v>
      </c>
      <c r="F3794" s="23">
        <v>2.2980457999999998E-8</v>
      </c>
      <c r="G3794" s="23">
        <v>1.9654174999999999E-2</v>
      </c>
      <c r="H3794" s="23">
        <v>1.5868770000000001E-2</v>
      </c>
      <c r="I3794" s="11">
        <v>-3.7949710250177404E-2</v>
      </c>
      <c r="J3794" s="12">
        <v>0.52164887119240322</v>
      </c>
      <c r="K3794" s="12">
        <v>0.36489149541843052</v>
      </c>
      <c r="L3794" s="12">
        <v>-0.21346478876663644</v>
      </c>
      <c r="M3794" s="12">
        <v>0.78285609892316887</v>
      </c>
      <c r="N3794" s="12">
        <v>-2.3251735691207857E-2</v>
      </c>
      <c r="O3794" s="1">
        <v>-3.1111033025683223E-2</v>
      </c>
      <c r="P3794">
        <v>0.32316517749296969</v>
      </c>
      <c r="Q3794">
        <v>0.24923264945894186</v>
      </c>
      <c r="R3794">
        <v>-0.13588393433079707</v>
      </c>
      <c r="S3794">
        <v>0.40596778158494518</v>
      </c>
      <c r="T3794">
        <v>-1.0317647984018255E-2</v>
      </c>
      <c r="U3794" s="1">
        <v>0.48861242490477408</v>
      </c>
      <c r="V3794">
        <v>0.55374088940607835</v>
      </c>
      <c r="W3794">
        <v>0.7784666524556112</v>
      </c>
      <c r="X3794">
        <v>0.77558077829701311</v>
      </c>
      <c r="Y3794">
        <v>0.88600953345212674</v>
      </c>
      <c r="Z3794">
        <v>-0.21182055273146996</v>
      </c>
      <c r="AA3794">
        <v>-0.34398963422822587</v>
      </c>
      <c r="AB3794">
        <v>6.3381904318610557E-2</v>
      </c>
      <c r="AC3794">
        <v>9.5031174093732823E-2</v>
      </c>
      <c r="AD3794">
        <v>0.89480644256831865</v>
      </c>
      <c r="AE3794" s="1">
        <v>0.65932556935223219</v>
      </c>
      <c r="AF3794">
        <v>0.48170938853896156</v>
      </c>
      <c r="AG3794">
        <v>0.60131736899324473</v>
      </c>
      <c r="AH3794">
        <v>0.88439755022957522</v>
      </c>
      <c r="AI3794">
        <v>0.57909868068858961</v>
      </c>
      <c r="AJ3794">
        <v>5.0006034124181073E-2</v>
      </c>
      <c r="AK3794">
        <v>-0.19743237264408034</v>
      </c>
      <c r="AL3794">
        <v>-0.31193233844731949</v>
      </c>
      <c r="AM3794">
        <v>0.53958556563086157</v>
      </c>
      <c r="AN3794">
        <v>0.82337536586983007</v>
      </c>
      <c r="AO3794" s="1">
        <v>0.61515695082800859</v>
      </c>
      <c r="AP3794">
        <v>0.54802716873682245</v>
      </c>
      <c r="AQ3794">
        <v>0.72781098905595176</v>
      </c>
      <c r="AR3794">
        <v>0.88536542049320555</v>
      </c>
      <c r="AS3794">
        <v>0.76921727223618952</v>
      </c>
      <c r="AT3794">
        <v>-7.804867831670359E-2</v>
      </c>
      <c r="AU3794">
        <v>-0.28325527863556599</v>
      </c>
      <c r="AV3794">
        <v>-0.14344760834422055</v>
      </c>
      <c r="AW3794">
        <v>0.35069124388830925</v>
      </c>
      <c r="AX3794">
        <v>0.91083040498557644</v>
      </c>
      <c r="AY3794" s="1">
        <v>10</v>
      </c>
      <c r="AZ3794">
        <v>4</v>
      </c>
      <c r="BA3794">
        <v>10</v>
      </c>
      <c r="BB3794" s="18">
        <v>-1.104023885937699</v>
      </c>
      <c r="BC3794" s="15">
        <v>-0.59153170469734662</v>
      </c>
      <c r="BD3794" s="15">
        <v>-0.83624850341315515</v>
      </c>
      <c r="BE3794" s="15">
        <v>-8.1982394636706202E-2</v>
      </c>
      <c r="BF3794" s="15">
        <v>-2.3382396109434406E-2</v>
      </c>
      <c r="BG3794" s="15">
        <v>1.4411484136958803</v>
      </c>
      <c r="BH3794" s="18">
        <v>-1.1691097775722232</v>
      </c>
      <c r="BI3794" s="15">
        <v>0.30312550553898288</v>
      </c>
      <c r="BJ3794" s="15">
        <v>-0.21043902627617139</v>
      </c>
      <c r="BK3794" s="15">
        <v>-0.44808653661462899</v>
      </c>
      <c r="BL3794" s="15">
        <v>1.3192599293270757</v>
      </c>
      <c r="BM3794" s="15">
        <v>1.4012703766954393</v>
      </c>
      <c r="BN3794" s="1" t="s">
        <v>20543</v>
      </c>
    </row>
    <row r="3795" spans="1:66" x14ac:dyDescent="0.25">
      <c r="A3795">
        <v>852542</v>
      </c>
      <c r="B3795" t="s">
        <v>18104</v>
      </c>
      <c r="C3795" t="s">
        <v>18105</v>
      </c>
      <c r="D3795" t="s">
        <v>18106</v>
      </c>
      <c r="E3795" t="s">
        <v>18107</v>
      </c>
      <c r="F3795" s="23">
        <v>3.5040213000000001E-3</v>
      </c>
      <c r="G3795" s="23">
        <v>1</v>
      </c>
      <c r="H3795" s="23">
        <v>0.63883849999999998</v>
      </c>
      <c r="I3795" s="11">
        <v>-5.9669617736903414E-2</v>
      </c>
      <c r="J3795" s="12">
        <v>-1.091950268228537E-2</v>
      </c>
      <c r="K3795" s="12">
        <v>-7.099077877277254E-3</v>
      </c>
      <c r="L3795" s="12">
        <v>0.19290187316176866</v>
      </c>
      <c r="M3795" s="12">
        <v>-0.11775751110465972</v>
      </c>
      <c r="N3795" s="12">
        <v>-0.23988344600836287</v>
      </c>
      <c r="O3795" s="1">
        <v>-6.709350796814785E-2</v>
      </c>
      <c r="P3795">
        <v>-8.5976743118586722E-3</v>
      </c>
      <c r="Q3795">
        <v>-6.1912743021778497E-3</v>
      </c>
      <c r="R3795">
        <v>0.14046806471711248</v>
      </c>
      <c r="S3795">
        <v>-9.0046075944604342E-2</v>
      </c>
      <c r="T3795">
        <v>-0.14829140675459918</v>
      </c>
      <c r="U3795" s="1">
        <v>0.70083956583435336</v>
      </c>
      <c r="V3795">
        <v>0.56617728944281231</v>
      </c>
      <c r="W3795">
        <v>0.72050489630457648</v>
      </c>
      <c r="X3795">
        <v>0.7261505624437552</v>
      </c>
      <c r="Y3795">
        <v>0.79219033238053516</v>
      </c>
      <c r="Z3795">
        <v>-1.5324351805523349E-2</v>
      </c>
      <c r="AA3795">
        <v>-0.25049483811520523</v>
      </c>
      <c r="AB3795">
        <v>4.8142875141245801E-2</v>
      </c>
      <c r="AC3795">
        <v>0.126325548233301</v>
      </c>
      <c r="AD3795">
        <v>0.89346444549305781</v>
      </c>
      <c r="AE3795" s="1">
        <v>0.804099527257087</v>
      </c>
      <c r="AF3795">
        <v>0.61538068016072422</v>
      </c>
      <c r="AG3795">
        <v>0.75105042391921628</v>
      </c>
      <c r="AH3795">
        <v>0.48752963348598199</v>
      </c>
      <c r="AI3795">
        <v>0.58871290906560181</v>
      </c>
      <c r="AJ3795">
        <v>2.5697696308494718E-2</v>
      </c>
      <c r="AK3795">
        <v>-0.22923805049944854</v>
      </c>
      <c r="AL3795">
        <v>0.39095825399092143</v>
      </c>
      <c r="AM3795">
        <v>2.7968718391517468E-2</v>
      </c>
      <c r="AN3795">
        <v>0.82825380939245274</v>
      </c>
      <c r="AO3795" s="1">
        <v>0.76437874318331323</v>
      </c>
      <c r="AP3795">
        <v>0.600958081290903</v>
      </c>
      <c r="AQ3795">
        <v>0.74925452885327049</v>
      </c>
      <c r="AR3795">
        <v>0.62481755326974997</v>
      </c>
      <c r="AS3795">
        <v>0.70913668957381137</v>
      </c>
      <c r="AT3795">
        <v>4.220217117763248E-3</v>
      </c>
      <c r="AU3795">
        <v>-0.24507190931374409</v>
      </c>
      <c r="AV3795">
        <v>0.21489179922489576</v>
      </c>
      <c r="AW3795">
        <v>8.1201946580587159E-2</v>
      </c>
      <c r="AX3795">
        <v>0.87925291333244304</v>
      </c>
      <c r="AY3795" s="1">
        <v>10</v>
      </c>
      <c r="AZ3795">
        <v>10</v>
      </c>
      <c r="BA3795">
        <v>10</v>
      </c>
      <c r="BB3795" s="18">
        <v>-1.2694126057076593</v>
      </c>
      <c r="BC3795" s="15">
        <v>2.084096533381256E-2</v>
      </c>
      <c r="BD3795" s="15">
        <v>-0.42178897716060137</v>
      </c>
      <c r="BE3795" s="15">
        <v>0.14029683522020189</v>
      </c>
      <c r="BF3795" s="15">
        <v>0.28744962057960882</v>
      </c>
      <c r="BG3795" s="15">
        <v>1.5407178165216406</v>
      </c>
      <c r="BH3795" s="18">
        <v>-1.4161595474065545</v>
      </c>
      <c r="BI3795" s="15">
        <v>-6.0136331079544319E-3</v>
      </c>
      <c r="BJ3795" s="15">
        <v>-0.43924791199015067</v>
      </c>
      <c r="BK3795" s="15">
        <v>0.61470510207541806</v>
      </c>
      <c r="BL3795" s="15">
        <v>-2.1542896193174435E-3</v>
      </c>
      <c r="BM3795" s="15">
        <v>0.95076662526157063</v>
      </c>
      <c r="BN3795" s="1" t="s">
        <v>20543</v>
      </c>
    </row>
    <row r="3796" spans="1:66" x14ac:dyDescent="0.25">
      <c r="A3796">
        <v>856792</v>
      </c>
      <c r="B3796" t="s">
        <v>18155</v>
      </c>
      <c r="C3796" t="s">
        <v>18156</v>
      </c>
      <c r="D3796" t="s">
        <v>18157</v>
      </c>
      <c r="E3796" t="s">
        <v>18158</v>
      </c>
      <c r="F3796" s="23">
        <v>6.5503160000000002E-15</v>
      </c>
      <c r="G3796" s="23">
        <v>1.776169E-2</v>
      </c>
      <c r="H3796" s="23">
        <v>3.767583E-2</v>
      </c>
      <c r="I3796" s="11">
        <v>8.5862701025291754E-2</v>
      </c>
      <c r="J3796" s="12">
        <v>0.14555918285784533</v>
      </c>
      <c r="K3796" s="12">
        <v>0.38919093591596493</v>
      </c>
      <c r="L3796" s="12">
        <v>0.311209868933568</v>
      </c>
      <c r="M3796" s="12">
        <v>0.85081821081482523</v>
      </c>
      <c r="N3796" s="12">
        <v>-0.31687082236626435</v>
      </c>
      <c r="O3796" s="1">
        <v>6.8563521807888037E-2</v>
      </c>
      <c r="P3796">
        <v>8.0757517870148399E-2</v>
      </c>
      <c r="Q3796">
        <v>0.20186366567003378</v>
      </c>
      <c r="R3796">
        <v>0.13174005071819012</v>
      </c>
      <c r="S3796">
        <v>0.3027746152697639</v>
      </c>
      <c r="T3796">
        <v>-9.3007386933033842E-2</v>
      </c>
      <c r="U3796" s="1">
        <v>0.58880136680813</v>
      </c>
      <c r="V3796">
        <v>0.67300225497935995</v>
      </c>
      <c r="W3796">
        <v>0.81004377374038505</v>
      </c>
      <c r="X3796">
        <v>0.82139343818220956</v>
      </c>
      <c r="Y3796">
        <v>0.82520643150557438</v>
      </c>
      <c r="Z3796">
        <v>-0.26248663165753944</v>
      </c>
      <c r="AA3796">
        <v>-0.2354997672347067</v>
      </c>
      <c r="AB3796">
        <v>4.7798117791376993E-2</v>
      </c>
      <c r="AC3796">
        <v>0.2137832164034249</v>
      </c>
      <c r="AD3796">
        <v>0.95821073184281891</v>
      </c>
      <c r="AE3796" s="1">
        <v>0.67764103991647762</v>
      </c>
      <c r="AF3796">
        <v>0.78434152608729457</v>
      </c>
      <c r="AG3796">
        <v>0.87307186434423112</v>
      </c>
      <c r="AH3796">
        <v>0.86370586967423613</v>
      </c>
      <c r="AI3796">
        <v>0.60446367443528903</v>
      </c>
      <c r="AJ3796">
        <v>-0.31448123443881243</v>
      </c>
      <c r="AK3796">
        <v>-0.17922654839441529</v>
      </c>
      <c r="AL3796">
        <v>7.8837712098850043E-2</v>
      </c>
      <c r="AM3796">
        <v>0.4880474362155664</v>
      </c>
      <c r="AN3796">
        <v>0.99029175384987267</v>
      </c>
      <c r="AO3796" s="1">
        <v>0.64185319234153837</v>
      </c>
      <c r="AP3796">
        <v>0.73853167307813838</v>
      </c>
      <c r="AQ3796">
        <v>0.85347325401167984</v>
      </c>
      <c r="AR3796">
        <v>0.85464662330153973</v>
      </c>
      <c r="AS3796">
        <v>0.72716594578798166</v>
      </c>
      <c r="AT3796">
        <v>-0.29232369209917097</v>
      </c>
      <c r="AU3796">
        <v>-0.21087764332812736</v>
      </c>
      <c r="AV3796">
        <v>6.4002558086917002E-2</v>
      </c>
      <c r="AW3796">
        <v>0.35388602389393808</v>
      </c>
      <c r="AX3796">
        <v>0.98837484015954324</v>
      </c>
      <c r="AY3796" s="1">
        <v>10</v>
      </c>
      <c r="AZ3796">
        <v>10</v>
      </c>
      <c r="BA3796">
        <v>10</v>
      </c>
      <c r="BB3796" s="18">
        <v>-1.3910505725735793</v>
      </c>
      <c r="BC3796" s="15">
        <v>-0.68286553223416702</v>
      </c>
      <c r="BD3796" s="15">
        <v>-0.62429724949603649</v>
      </c>
      <c r="BE3796" s="15">
        <v>-9.4695922568375779E-3</v>
      </c>
      <c r="BF3796" s="15">
        <v>0.3507598154101717</v>
      </c>
      <c r="BG3796" s="15">
        <v>1.6777019593245237</v>
      </c>
      <c r="BH3796" s="18">
        <v>-1.3114749756713817</v>
      </c>
      <c r="BI3796" s="15">
        <v>-0.54796459478174275</v>
      </c>
      <c r="BJ3796" s="15">
        <v>-0.26360394885883548</v>
      </c>
      <c r="BK3796" s="15">
        <v>0.27895263050725244</v>
      </c>
      <c r="BL3796" s="15">
        <v>1.139278766856924</v>
      </c>
      <c r="BM3796" s="15">
        <v>1.384033293773715</v>
      </c>
      <c r="BN3796" s="1" t="s">
        <v>20543</v>
      </c>
    </row>
    <row r="3797" spans="1:66" x14ac:dyDescent="0.25">
      <c r="A3797">
        <v>853093</v>
      </c>
      <c r="B3797" t="s">
        <v>18239</v>
      </c>
      <c r="C3797" t="s">
        <v>18240</v>
      </c>
      <c r="D3797" t="s">
        <v>18241</v>
      </c>
      <c r="E3797" t="s">
        <v>18242</v>
      </c>
      <c r="F3797" s="23">
        <v>1.8002696E-6</v>
      </c>
      <c r="G3797" s="23">
        <v>1.3456943000000001E-2</v>
      </c>
      <c r="H3797" s="23">
        <v>0.54814130000000005</v>
      </c>
      <c r="I3797" s="11">
        <v>0.27828325045529362</v>
      </c>
      <c r="J3797" s="12">
        <v>5.4227400768478762E-2</v>
      </c>
      <c r="K3797" s="12">
        <v>0.32808573072042846</v>
      </c>
      <c r="L3797" s="12">
        <v>0.38661415421815759</v>
      </c>
      <c r="M3797" s="12">
        <v>0.51355184869758164</v>
      </c>
      <c r="N3797" s="12">
        <v>-4.3563342355420018E-2</v>
      </c>
      <c r="O3797" s="1">
        <v>0.19514819554859558</v>
      </c>
      <c r="P3797">
        <v>3.230553831320053E-2</v>
      </c>
      <c r="Q3797">
        <v>0.19577579582570975</v>
      </c>
      <c r="R3797">
        <v>0.21362093081275477</v>
      </c>
      <c r="S3797">
        <v>0.25435052319229701</v>
      </c>
      <c r="T3797">
        <v>-1.903348548406213E-2</v>
      </c>
      <c r="U3797" s="1">
        <v>0.59712059610864665</v>
      </c>
      <c r="V3797">
        <v>0.55612290605253212</v>
      </c>
      <c r="W3797">
        <v>0.7096689456729447</v>
      </c>
      <c r="X3797">
        <v>0.8139834476776614</v>
      </c>
      <c r="Y3797">
        <v>0.85703771501808379</v>
      </c>
      <c r="Z3797">
        <v>-0.10632542073848938</v>
      </c>
      <c r="AA3797">
        <v>-0.24867478558004941</v>
      </c>
      <c r="AB3797">
        <v>-7.7495866507976421E-2</v>
      </c>
      <c r="AC3797">
        <v>0.17257895391707809</v>
      </c>
      <c r="AD3797">
        <v>0.90327843441680544</v>
      </c>
      <c r="AE3797" s="1">
        <v>0.63998765480566555</v>
      </c>
      <c r="AF3797">
        <v>0.78276924059694475</v>
      </c>
      <c r="AG3797">
        <v>0.88065347192399945</v>
      </c>
      <c r="AH3797">
        <v>0.87984659997479198</v>
      </c>
      <c r="AI3797">
        <v>0.61636230088307742</v>
      </c>
      <c r="AJ3797">
        <v>-0.35014581823700847</v>
      </c>
      <c r="AK3797">
        <v>-0.19138714366328491</v>
      </c>
      <c r="AL3797">
        <v>6.8592917715803725E-2</v>
      </c>
      <c r="AM3797">
        <v>0.49656539810707806</v>
      </c>
      <c r="AN3797">
        <v>0.99091254497462067</v>
      </c>
      <c r="AO3797" s="1">
        <v>0.63392146193465926</v>
      </c>
      <c r="AP3797">
        <v>0.68078674120858673</v>
      </c>
      <c r="AQ3797">
        <v>0.81151474075667118</v>
      </c>
      <c r="AR3797">
        <v>0.86774527968952297</v>
      </c>
      <c r="AS3797">
        <v>0.76356584122679338</v>
      </c>
      <c r="AT3797">
        <v>-0.22721321929043886</v>
      </c>
      <c r="AU3797">
        <v>-0.22762659381992309</v>
      </c>
      <c r="AV3797">
        <v>-8.8593300264747463E-3</v>
      </c>
      <c r="AW3797">
        <v>0.33405476384470278</v>
      </c>
      <c r="AX3797">
        <v>0.96997936540269269</v>
      </c>
      <c r="AY3797" s="1">
        <v>10</v>
      </c>
      <c r="AZ3797">
        <v>10</v>
      </c>
      <c r="BA3797">
        <v>10</v>
      </c>
      <c r="BB3797" s="18">
        <v>-1.4224870950729185</v>
      </c>
      <c r="BC3797" s="15">
        <v>-0.46376269401446685</v>
      </c>
      <c r="BD3797" s="15">
        <v>-0.74182942408337416</v>
      </c>
      <c r="BE3797" s="15">
        <v>-0.40744674288152177</v>
      </c>
      <c r="BF3797" s="15">
        <v>8.1052012736824983E-2</v>
      </c>
      <c r="BG3797" s="15">
        <v>1.4180808767448314</v>
      </c>
      <c r="BH3797" s="18">
        <v>-0.85887949374400308</v>
      </c>
      <c r="BI3797" s="15">
        <v>-0.35393583514523713</v>
      </c>
      <c r="BJ3797" s="15">
        <v>-7.7356763874558587E-2</v>
      </c>
      <c r="BK3797" s="15">
        <v>0.37556364578615137</v>
      </c>
      <c r="BL3797" s="15">
        <v>1.1211495576983859</v>
      </c>
      <c r="BM3797" s="15">
        <v>1.3298519558498849</v>
      </c>
      <c r="BN3797" s="1" t="s">
        <v>20543</v>
      </c>
    </row>
    <row r="3798" spans="1:66" x14ac:dyDescent="0.25">
      <c r="A3798">
        <v>852973</v>
      </c>
      <c r="B3798" t="s">
        <v>18438</v>
      </c>
      <c r="C3798" t="s">
        <v>18439</v>
      </c>
      <c r="D3798" t="s">
        <v>18440</v>
      </c>
      <c r="E3798" t="s">
        <v>18441</v>
      </c>
      <c r="F3798" s="23">
        <v>1.15048815E-5</v>
      </c>
      <c r="G3798" s="23">
        <v>0.13647682999999999</v>
      </c>
      <c r="H3798" s="23">
        <v>7.412241E-2</v>
      </c>
      <c r="I3798" s="11">
        <v>5.8094221499683463E-2</v>
      </c>
      <c r="J3798" s="12">
        <v>-7.2186696987019003E-2</v>
      </c>
      <c r="K3798" s="12">
        <v>0.44259942552346082</v>
      </c>
      <c r="L3798" s="12">
        <v>0.35667233924001357</v>
      </c>
      <c r="M3798" s="12">
        <v>0.50427770388955795</v>
      </c>
      <c r="N3798" s="12">
        <v>-0.41473947718654941</v>
      </c>
      <c r="O3798" s="1">
        <v>2.5953711454002066E-2</v>
      </c>
      <c r="P3798">
        <v>-3.1875514822361631E-2</v>
      </c>
      <c r="Q3798">
        <v>0.19566657411108693</v>
      </c>
      <c r="R3798">
        <v>0.13690067002678438</v>
      </c>
      <c r="S3798">
        <v>0.19543423075161043</v>
      </c>
      <c r="T3798">
        <v>-0.14226572355883643</v>
      </c>
      <c r="U3798" s="1">
        <v>0.30654819704496949</v>
      </c>
      <c r="V3798">
        <v>0.40255302990039887</v>
      </c>
      <c r="W3798">
        <v>0.72315385984899716</v>
      </c>
      <c r="X3798">
        <v>0.70428075573949767</v>
      </c>
      <c r="Y3798">
        <v>0.91940799383852745</v>
      </c>
      <c r="Z3798">
        <v>-0.20264558434988031</v>
      </c>
      <c r="AA3798">
        <v>-0.46101893189337811</v>
      </c>
      <c r="AB3798">
        <v>7.9360193143621485E-2</v>
      </c>
      <c r="AC3798">
        <v>-2.8555473693920946E-2</v>
      </c>
      <c r="AD3798">
        <v>0.78475849502488937</v>
      </c>
      <c r="AE3798" s="1">
        <v>0.52382455827546393</v>
      </c>
      <c r="AF3798">
        <v>0.85698884704939193</v>
      </c>
      <c r="AG3798">
        <v>0.96796819340990403</v>
      </c>
      <c r="AH3798">
        <v>0.7205790160941048</v>
      </c>
      <c r="AI3798">
        <v>0.47006677708494904</v>
      </c>
      <c r="AJ3798">
        <v>-0.56019011613963543</v>
      </c>
      <c r="AK3798">
        <v>-0.21465093389822615</v>
      </c>
      <c r="AL3798">
        <v>0.38719723832112607</v>
      </c>
      <c r="AM3798">
        <v>0.44140159290725045</v>
      </c>
      <c r="AN3798">
        <v>0.93572703944661406</v>
      </c>
      <c r="AO3798" s="1">
        <v>0.43478725599231816</v>
      </c>
      <c r="AP3798">
        <v>0.64998151688099381</v>
      </c>
      <c r="AQ3798">
        <v>0.90055348520706757</v>
      </c>
      <c r="AR3798">
        <v>0.77324926082127632</v>
      </c>
      <c r="AS3798">
        <v>0.78952063920465188</v>
      </c>
      <c r="AT3798">
        <v>-0.38738155614973097</v>
      </c>
      <c r="AU3798">
        <v>-0.38605047403636344</v>
      </c>
      <c r="AV3798">
        <v>0.23012774088367888</v>
      </c>
      <c r="AW3798">
        <v>0.18857090609008184</v>
      </c>
      <c r="AX3798">
        <v>0.92366996653678968</v>
      </c>
      <c r="AY3798" s="1">
        <v>5</v>
      </c>
      <c r="AZ3798">
        <v>3</v>
      </c>
      <c r="BA3798">
        <v>10</v>
      </c>
      <c r="BB3798" s="18">
        <v>-0.80415032583816781</v>
      </c>
      <c r="BC3798" s="15">
        <v>-0.58428649464489169</v>
      </c>
      <c r="BD3798" s="15">
        <v>-1.1310191762941031</v>
      </c>
      <c r="BE3798" s="15">
        <v>1.2453751342113942E-2</v>
      </c>
      <c r="BF3798" s="15">
        <v>-0.21590193039908989</v>
      </c>
      <c r="BG3798" s="15">
        <v>1.7900426209143774</v>
      </c>
      <c r="BH3798" s="18">
        <v>-0.68023862906739119</v>
      </c>
      <c r="BI3798" s="15">
        <v>-0.73825664652976108</v>
      </c>
      <c r="BJ3798" s="15">
        <v>-0.18697957320410796</v>
      </c>
      <c r="BK3798" s="15">
        <v>0.77321572741357603</v>
      </c>
      <c r="BL3798" s="15">
        <v>0.8596939605445103</v>
      </c>
      <c r="BM3798" s="15">
        <v>0.90542671576293998</v>
      </c>
      <c r="BN3798" s="1" t="s">
        <v>20543</v>
      </c>
    </row>
    <row r="3799" spans="1:66" x14ac:dyDescent="0.25">
      <c r="A3799">
        <v>855592</v>
      </c>
      <c r="B3799" t="s">
        <v>18442</v>
      </c>
      <c r="C3799" t="s">
        <v>18443</v>
      </c>
      <c r="D3799" t="s">
        <v>18444</v>
      </c>
      <c r="E3799" t="s">
        <v>18445</v>
      </c>
      <c r="F3799" s="23">
        <v>5.8162530000000004E-10</v>
      </c>
      <c r="G3799" s="23">
        <v>1.1867017000000001E-2</v>
      </c>
      <c r="H3799" s="23">
        <v>0.17921966</v>
      </c>
      <c r="I3799" s="11">
        <v>-0.15310508758999219</v>
      </c>
      <c r="J3799" s="12">
        <v>5.9772677284645873E-2</v>
      </c>
      <c r="K3799" s="12">
        <v>0.44334802074965135</v>
      </c>
      <c r="L3799" s="12">
        <v>0.32530850911289599</v>
      </c>
      <c r="M3799" s="12">
        <v>0.7078025644809699</v>
      </c>
      <c r="N3799" s="12">
        <v>0.17222000569616958</v>
      </c>
      <c r="O3799" s="1">
        <v>-0.10951110643966153</v>
      </c>
      <c r="P3799">
        <v>3.6265762575673384E-2</v>
      </c>
      <c r="Q3799">
        <v>0.25049888055981995</v>
      </c>
      <c r="R3799">
        <v>0.15497069060141425</v>
      </c>
      <c r="S3799">
        <v>0.2974360647343966</v>
      </c>
      <c r="T3799">
        <v>6.6117525703600549E-2</v>
      </c>
      <c r="U3799" s="1">
        <v>0.53216577455108993</v>
      </c>
      <c r="V3799">
        <v>0.67501989657557748</v>
      </c>
      <c r="W3799">
        <v>0.88234018958158744</v>
      </c>
      <c r="X3799">
        <v>0.84846014552160842</v>
      </c>
      <c r="Y3799">
        <v>0.77778957309213259</v>
      </c>
      <c r="Z3799">
        <v>-0.32167436109295738</v>
      </c>
      <c r="AA3799">
        <v>-0.32994345026664146</v>
      </c>
      <c r="AB3799">
        <v>0.110556960420211</v>
      </c>
      <c r="AC3799">
        <v>0.29543705239834506</v>
      </c>
      <c r="AD3799">
        <v>0.96469889183817137</v>
      </c>
      <c r="AE3799" s="1">
        <v>0.67657637487955569</v>
      </c>
      <c r="AF3799">
        <v>0.83291497109499524</v>
      </c>
      <c r="AG3799">
        <v>0.88740065164829385</v>
      </c>
      <c r="AH3799">
        <v>0.84005063474348496</v>
      </c>
      <c r="AI3799">
        <v>0.54588501495594277</v>
      </c>
      <c r="AJ3799">
        <v>-0.37698698748584208</v>
      </c>
      <c r="AK3799">
        <v>-0.13700954585251965</v>
      </c>
      <c r="AL3799">
        <v>0.12798356595408172</v>
      </c>
      <c r="AM3799">
        <v>0.51670432730789295</v>
      </c>
      <c r="AN3799">
        <v>0.98834963220968586</v>
      </c>
      <c r="AO3799" s="1">
        <v>0.62417464486043839</v>
      </c>
      <c r="AP3799">
        <v>0.77722821350866445</v>
      </c>
      <c r="AQ3799">
        <v>0.90047212502876406</v>
      </c>
      <c r="AR3799">
        <v>0.85828189700087265</v>
      </c>
      <c r="AS3799">
        <v>0.65821099290376006</v>
      </c>
      <c r="AT3799">
        <v>-0.3589499217119731</v>
      </c>
      <c r="AU3799">
        <v>-0.22498556347239232</v>
      </c>
      <c r="AV3799">
        <v>0.12245986243968492</v>
      </c>
      <c r="AW3799">
        <v>0.42743927470135862</v>
      </c>
      <c r="AX3799">
        <v>0.99491441178048401</v>
      </c>
      <c r="AY3799" s="1">
        <v>10</v>
      </c>
      <c r="AZ3799">
        <v>10</v>
      </c>
      <c r="BA3799">
        <v>10</v>
      </c>
      <c r="BB3799" s="18">
        <v>-1.1224198329812876</v>
      </c>
      <c r="BC3799" s="15">
        <v>-0.75313058821528089</v>
      </c>
      <c r="BD3799" s="15">
        <v>-0.76763800039748853</v>
      </c>
      <c r="BE3799" s="15">
        <v>5.1824263797751362E-3</v>
      </c>
      <c r="BF3799" s="15">
        <v>0.32953879045756579</v>
      </c>
      <c r="BG3799" s="15">
        <v>1.1757851771939949</v>
      </c>
      <c r="BH3799" s="18">
        <v>-1.3454175507071302</v>
      </c>
      <c r="BI3799" s="15">
        <v>-0.66607162220277216</v>
      </c>
      <c r="BJ3799" s="15">
        <v>-0.12190115166389932</v>
      </c>
      <c r="BK3799" s="15">
        <v>0.47899460487013906</v>
      </c>
      <c r="BL3799" s="15">
        <v>1.3604539544424366</v>
      </c>
      <c r="BM3799" s="15">
        <v>1.4266237928239542</v>
      </c>
      <c r="BN3799" s="1" t="s">
        <v>20543</v>
      </c>
    </row>
    <row r="3800" spans="1:66" x14ac:dyDescent="0.25">
      <c r="A3800">
        <v>856252</v>
      </c>
      <c r="B3800" t="s">
        <v>18450</v>
      </c>
      <c r="C3800" t="s">
        <v>18451</v>
      </c>
      <c r="D3800" t="s">
        <v>18452</v>
      </c>
      <c r="E3800" t="s">
        <v>18453</v>
      </c>
      <c r="F3800" s="23">
        <v>1.9822165999999999E-10</v>
      </c>
      <c r="G3800" s="23">
        <v>2.7973214E-2</v>
      </c>
      <c r="H3800" s="23">
        <v>0.49044389999999999</v>
      </c>
      <c r="I3800" s="11">
        <v>-0.22878844954662073</v>
      </c>
      <c r="J3800" s="12">
        <v>-0.47831027730126546</v>
      </c>
      <c r="K3800" s="12">
        <v>6.6251466540243539E-2</v>
      </c>
      <c r="L3800" s="12">
        <v>-0.13717694958783705</v>
      </c>
      <c r="M3800" s="12">
        <v>-7.3837038180911252E-2</v>
      </c>
      <c r="N3800" s="12">
        <v>-0.48352778410016845</v>
      </c>
      <c r="O3800" s="1">
        <v>-0.13942533273595781</v>
      </c>
      <c r="P3800">
        <v>-0.21409392973048694</v>
      </c>
      <c r="Q3800">
        <v>2.8636875027393312E-2</v>
      </c>
      <c r="R3800">
        <v>-5.4396187407473699E-2</v>
      </c>
      <c r="S3800">
        <v>-2.6260813915351563E-2</v>
      </c>
      <c r="T3800">
        <v>-0.16014043472442763</v>
      </c>
      <c r="U3800" s="1">
        <v>0.76371304186565614</v>
      </c>
      <c r="V3800">
        <v>0.67972555147332736</v>
      </c>
      <c r="W3800">
        <v>0.79512486424900408</v>
      </c>
      <c r="X3800">
        <v>0.79118899351322658</v>
      </c>
      <c r="Y3800">
        <v>0.67292031809461872</v>
      </c>
      <c r="Z3800">
        <v>-9.6079328722237622E-2</v>
      </c>
      <c r="AA3800">
        <v>-0.20697957764874542</v>
      </c>
      <c r="AB3800">
        <v>6.598823657344681E-2</v>
      </c>
      <c r="AC3800">
        <v>0.32786339356857364</v>
      </c>
      <c r="AD3800">
        <v>0.95229881205269529</v>
      </c>
      <c r="AE3800" s="1">
        <v>0.79932394325367884</v>
      </c>
      <c r="AF3800">
        <v>0.85368357264003014</v>
      </c>
      <c r="AG3800">
        <v>0.81350377656503747</v>
      </c>
      <c r="AH3800">
        <v>0.7609057619012165</v>
      </c>
      <c r="AI3800">
        <v>0.51624174659384725</v>
      </c>
      <c r="AJ3800">
        <v>-0.28050985299124004</v>
      </c>
      <c r="AK3800">
        <v>-1.1596050366415612E-2</v>
      </c>
      <c r="AL3800">
        <v>0.12895172966988777</v>
      </c>
      <c r="AM3800">
        <v>0.44623637034759933</v>
      </c>
      <c r="AN3800">
        <v>0.97091848467286512</v>
      </c>
      <c r="AO3800" s="1">
        <v>0.79077007737862282</v>
      </c>
      <c r="AP3800">
        <v>0.77437140786804137</v>
      </c>
      <c r="AQ3800">
        <v>0.81402098530703737</v>
      </c>
      <c r="AR3800">
        <v>0.78589968690617917</v>
      </c>
      <c r="AS3800">
        <v>0.60348268855226028</v>
      </c>
      <c r="AT3800">
        <v>-0.1887408841310744</v>
      </c>
      <c r="AU3800">
        <v>-0.11261279344503855</v>
      </c>
      <c r="AV3800">
        <v>9.8030545740042455E-2</v>
      </c>
      <c r="AW3800">
        <v>0.39061052066243307</v>
      </c>
      <c r="AX3800">
        <v>0.97324757701639875</v>
      </c>
      <c r="AY3800" s="1">
        <v>10</v>
      </c>
      <c r="AZ3800">
        <v>10</v>
      </c>
      <c r="BA3800">
        <v>10</v>
      </c>
      <c r="BB3800" s="18">
        <v>-1.4376253368186143</v>
      </c>
      <c r="BC3800" s="15">
        <v>-4.3074279096329333E-2</v>
      </c>
      <c r="BD3800" s="15">
        <v>-0.27472234658824646</v>
      </c>
      <c r="BE3800" s="15">
        <v>0.29545190697873186</v>
      </c>
      <c r="BF3800" s="15">
        <v>0.84245585538523182</v>
      </c>
      <c r="BG3800" s="15">
        <v>1.5632096004388849</v>
      </c>
      <c r="BH3800" s="18">
        <v>-1.7616720066123268</v>
      </c>
      <c r="BI3800" s="15">
        <v>-0.72053353368163819</v>
      </c>
      <c r="BJ3800" s="15">
        <v>-0.18088645957621088</v>
      </c>
      <c r="BK3800" s="15">
        <v>0.10116004576595296</v>
      </c>
      <c r="BL3800" s="15">
        <v>0.73787607271976174</v>
      </c>
      <c r="BM3800" s="15">
        <v>0.87836048108478593</v>
      </c>
      <c r="BN3800" s="1" t="s">
        <v>20543</v>
      </c>
    </row>
    <row r="3801" spans="1:66" x14ac:dyDescent="0.25">
      <c r="A3801">
        <v>851620</v>
      </c>
      <c r="B3801" t="s">
        <v>18529</v>
      </c>
      <c r="C3801" t="s">
        <v>18530</v>
      </c>
      <c r="D3801" t="s">
        <v>18531</v>
      </c>
      <c r="E3801" t="s">
        <v>18532</v>
      </c>
      <c r="F3801" s="23">
        <v>3.3306690000000002E-16</v>
      </c>
      <c r="G3801" s="23">
        <v>0.82506055</v>
      </c>
      <c r="H3801" s="23">
        <v>0.23208669000000001</v>
      </c>
      <c r="I3801" s="11">
        <v>6.6591825005764452E-2</v>
      </c>
      <c r="J3801" s="12">
        <v>-1.8194266040370236E-2</v>
      </c>
      <c r="K3801" s="12">
        <v>-0.12458812923101809</v>
      </c>
      <c r="L3801" s="12">
        <v>-7.0637417022062138E-2</v>
      </c>
      <c r="M3801" s="12">
        <v>0.54990263464865086</v>
      </c>
      <c r="N3801" s="12">
        <v>-0.27358300874054226</v>
      </c>
      <c r="O3801" s="1">
        <v>8.6633002572578457E-2</v>
      </c>
      <c r="P3801">
        <v>-2.2842780346037032E-2</v>
      </c>
      <c r="Q3801">
        <v>-9.4258122015188364E-2</v>
      </c>
      <c r="R3801">
        <v>-3.7791507711012515E-2</v>
      </c>
      <c r="S3801">
        <v>0.20642318572392579</v>
      </c>
      <c r="T3801">
        <v>-9.8881991887590504E-2</v>
      </c>
      <c r="U3801" s="1">
        <v>0.52988135890682764</v>
      </c>
      <c r="V3801">
        <v>0.81256211337669582</v>
      </c>
      <c r="W3801">
        <v>0.90224248245963723</v>
      </c>
      <c r="X3801">
        <v>0.86733775539235647</v>
      </c>
      <c r="Y3801">
        <v>0.65635352883153786</v>
      </c>
      <c r="Z3801">
        <v>-0.4979374485453047</v>
      </c>
      <c r="AA3801">
        <v>-0.18266650632861386</v>
      </c>
      <c r="AB3801">
        <v>0.11338019070161236</v>
      </c>
      <c r="AC3801">
        <v>0.44075159424759619</v>
      </c>
      <c r="AD3801">
        <v>0.98670364289398849</v>
      </c>
      <c r="AE3801" s="1">
        <v>0.49226224406880276</v>
      </c>
      <c r="AF3801">
        <v>0.77908619235909826</v>
      </c>
      <c r="AG3801">
        <v>0.90598600941745455</v>
      </c>
      <c r="AH3801">
        <v>0.90203640681764641</v>
      </c>
      <c r="AI3801">
        <v>0.52041628340760604</v>
      </c>
      <c r="AJ3801">
        <v>-0.49321250050832577</v>
      </c>
      <c r="AK3801">
        <v>-0.23003303765558727</v>
      </c>
      <c r="AL3801">
        <v>7.4511951057516443E-2</v>
      </c>
      <c r="AM3801">
        <v>0.62057954776759339</v>
      </c>
      <c r="AN3801">
        <v>0.95026403824703587</v>
      </c>
      <c r="AO3801" s="1">
        <v>0.51369944480037444</v>
      </c>
      <c r="AP3801">
        <v>0.80016888213555737</v>
      </c>
      <c r="AQ3801">
        <v>0.9094712769306873</v>
      </c>
      <c r="AR3801">
        <v>0.89024185153106117</v>
      </c>
      <c r="AS3801">
        <v>0.5904763367339243</v>
      </c>
      <c r="AT3801">
        <v>-0.49844302733529661</v>
      </c>
      <c r="AU3801">
        <v>-0.20804128714466083</v>
      </c>
      <c r="AV3801">
        <v>9.4106991582888141E-2</v>
      </c>
      <c r="AW3801">
        <v>0.53560043096351972</v>
      </c>
      <c r="AX3801">
        <v>0.97381452652485845</v>
      </c>
      <c r="AY3801" s="1">
        <v>10</v>
      </c>
      <c r="AZ3801">
        <v>10</v>
      </c>
      <c r="BA3801">
        <v>10</v>
      </c>
      <c r="BB3801" s="18">
        <v>-1.131718999832918</v>
      </c>
      <c r="BC3801" s="15">
        <v>-1.0640287383474403</v>
      </c>
      <c r="BD3801" s="15">
        <v>-0.39595860304158209</v>
      </c>
      <c r="BE3801" s="15">
        <v>0.23137468543477291</v>
      </c>
      <c r="BF3801" s="15">
        <v>0.92508612082583719</v>
      </c>
      <c r="BG3801" s="15">
        <v>1.3819541486782096</v>
      </c>
      <c r="BH3801" s="18">
        <v>-1.0769081918535262</v>
      </c>
      <c r="BI3801" s="15">
        <v>-1.0790041864925899</v>
      </c>
      <c r="BJ3801" s="15">
        <v>-0.49850536500826298</v>
      </c>
      <c r="BK3801" s="15">
        <v>0.17323400675204706</v>
      </c>
      <c r="BL3801" s="15">
        <v>1.3777033559365996</v>
      </c>
      <c r="BM3801" s="15">
        <v>1.1567717669488589</v>
      </c>
      <c r="BN3801" s="1" t="s">
        <v>20543</v>
      </c>
    </row>
    <row r="3802" spans="1:66" x14ac:dyDescent="0.25">
      <c r="A3802">
        <v>851956</v>
      </c>
      <c r="B3802" t="s">
        <v>18701</v>
      </c>
      <c r="C3802" t="s">
        <v>18702</v>
      </c>
      <c r="D3802" t="s">
        <v>18703</v>
      </c>
      <c r="E3802" t="s">
        <v>18704</v>
      </c>
      <c r="F3802" s="23">
        <v>1.07238884E-10</v>
      </c>
      <c r="G3802" s="23">
        <v>0.88401483999999997</v>
      </c>
      <c r="H3802" s="23">
        <v>3.3628712999999998E-2</v>
      </c>
      <c r="I3802" s="11">
        <v>-0.41871076678373792</v>
      </c>
      <c r="J3802" s="12">
        <v>0.21994805304251311</v>
      </c>
      <c r="K3802" s="12">
        <v>0.3864656002577968</v>
      </c>
      <c r="L3802" s="12">
        <v>0.14807765704124351</v>
      </c>
      <c r="M3802" s="12">
        <v>0.26918543462303951</v>
      </c>
      <c r="N3802" s="12">
        <v>-0.56988295773280784</v>
      </c>
      <c r="O3802" s="1">
        <v>-0.3554380993273672</v>
      </c>
      <c r="P3802">
        <v>0.15205743798441565</v>
      </c>
      <c r="Q3802">
        <v>0.23539795947204434</v>
      </c>
      <c r="R3802">
        <v>6.8890006206300536E-2</v>
      </c>
      <c r="S3802">
        <v>0.11662935481536685</v>
      </c>
      <c r="T3802">
        <v>-0.24442438633111355</v>
      </c>
      <c r="U3802" s="1">
        <v>0.4983234161042312</v>
      </c>
      <c r="V3802">
        <v>0.75536569424187539</v>
      </c>
      <c r="W3802">
        <v>0.95192553794142387</v>
      </c>
      <c r="X3802">
        <v>0.81438989031601094</v>
      </c>
      <c r="Y3802">
        <v>0.66936766318120533</v>
      </c>
      <c r="Z3802">
        <v>-0.45714700795923285</v>
      </c>
      <c r="AA3802">
        <v>-0.32167170334958312</v>
      </c>
      <c r="AB3802">
        <v>0.24701134468772828</v>
      </c>
      <c r="AC3802">
        <v>0.36076311954411389</v>
      </c>
      <c r="AD3802">
        <v>0.96680005054012808</v>
      </c>
      <c r="AE3802" s="1">
        <v>0.78254108305303061</v>
      </c>
      <c r="AF3802">
        <v>0.86615759807057557</v>
      </c>
      <c r="AG3802">
        <v>0.86585834845828169</v>
      </c>
      <c r="AH3802">
        <v>0.64789430322449992</v>
      </c>
      <c r="AI3802">
        <v>0.28252989315347998</v>
      </c>
      <c r="AJ3802">
        <v>-0.31307124597244229</v>
      </c>
      <c r="AK3802">
        <v>-6.6058546597577469E-2</v>
      </c>
      <c r="AL3802">
        <v>0.34214220312817323</v>
      </c>
      <c r="AM3802">
        <v>0.5369987793413975</v>
      </c>
      <c r="AN3802">
        <v>0.90383293786265029</v>
      </c>
      <c r="AO3802" s="1">
        <v>0.66571495700539252</v>
      </c>
      <c r="AP3802">
        <v>0.8427002589071928</v>
      </c>
      <c r="AQ3802">
        <v>0.94463857689972164</v>
      </c>
      <c r="AR3802">
        <v>0.75987117529847781</v>
      </c>
      <c r="AS3802">
        <v>0.49457407916454477</v>
      </c>
      <c r="AT3802">
        <v>-0.40022592417873726</v>
      </c>
      <c r="AU3802">
        <v>-0.20142476208573387</v>
      </c>
      <c r="AV3802">
        <v>0.30619618636895718</v>
      </c>
      <c r="AW3802">
        <v>0.46659537773636195</v>
      </c>
      <c r="AX3802">
        <v>0.97210942362137376</v>
      </c>
      <c r="AY3802" s="1">
        <v>10</v>
      </c>
      <c r="AZ3802">
        <v>10</v>
      </c>
      <c r="BA3802">
        <v>10</v>
      </c>
      <c r="BB3802" s="18">
        <v>-1.0409536098827157</v>
      </c>
      <c r="BC3802" s="15">
        <v>-0.95527720368101321</v>
      </c>
      <c r="BD3802" s="15">
        <v>-0.67339158638377905</v>
      </c>
      <c r="BE3802" s="15">
        <v>0.50987626087708648</v>
      </c>
      <c r="BF3802" s="15">
        <v>0.74656138490347912</v>
      </c>
      <c r="BG3802" s="15">
        <v>1.3886797586877189</v>
      </c>
      <c r="BH3802" s="18">
        <v>-1.6258807521926413</v>
      </c>
      <c r="BI3802" s="15">
        <v>-0.64801597151585588</v>
      </c>
      <c r="BJ3802" s="15">
        <v>-0.13351003307125289</v>
      </c>
      <c r="BK3802" s="15">
        <v>0.71673657507058308</v>
      </c>
      <c r="BL3802" s="15">
        <v>1.1226058516721926</v>
      </c>
      <c r="BM3802" s="15">
        <v>0.59256932551620212</v>
      </c>
      <c r="BN3802" s="1" t="s">
        <v>20543</v>
      </c>
    </row>
    <row r="3803" spans="1:66" x14ac:dyDescent="0.25">
      <c r="A3803">
        <v>852556</v>
      </c>
      <c r="B3803" t="s">
        <v>18724</v>
      </c>
      <c r="C3803" t="s">
        <v>18725</v>
      </c>
      <c r="D3803" t="s">
        <v>18726</v>
      </c>
      <c r="E3803" t="s">
        <v>18727</v>
      </c>
      <c r="F3803" s="23">
        <v>3.0760394E-11</v>
      </c>
      <c r="G3803" s="23">
        <v>9.3964080000000005E-2</v>
      </c>
      <c r="H3803" s="23">
        <v>0.33716269999999998</v>
      </c>
      <c r="I3803" s="11">
        <v>-0.29181744070479571</v>
      </c>
      <c r="J3803" s="12">
        <v>-0.38079201735094853</v>
      </c>
      <c r="K3803" s="12">
        <v>-9.863980183421546E-2</v>
      </c>
      <c r="L3803" s="12">
        <v>-0.52177180176641003</v>
      </c>
      <c r="M3803" s="12">
        <v>0.244637797480035</v>
      </c>
      <c r="N3803" s="12">
        <v>3.9093181120405072E-2</v>
      </c>
      <c r="O3803" s="1">
        <v>-9.5515750551631806E-2</v>
      </c>
      <c r="P3803">
        <v>-0.10302642174171141</v>
      </c>
      <c r="Q3803">
        <v>-2.4427728998456546E-2</v>
      </c>
      <c r="R3803">
        <v>-0.12890564149096084</v>
      </c>
      <c r="S3803">
        <v>5.4802008210555746E-2</v>
      </c>
      <c r="T3803">
        <v>8.8079673018663512E-3</v>
      </c>
      <c r="U3803" s="1">
        <v>0.88821987785785517</v>
      </c>
      <c r="V3803">
        <v>0.85456148601541804</v>
      </c>
      <c r="W3803">
        <v>0.76216036377303387</v>
      </c>
      <c r="X3803">
        <v>0.6322289729495576</v>
      </c>
      <c r="Y3803">
        <v>0.42317457678389975</v>
      </c>
      <c r="Z3803">
        <v>-0.19272440072888486</v>
      </c>
      <c r="AA3803">
        <v>5.8398848695256966E-2</v>
      </c>
      <c r="AB3803">
        <v>0.22283200698364924</v>
      </c>
      <c r="AC3803">
        <v>0.37653884612393407</v>
      </c>
      <c r="AD3803">
        <v>0.91970059341669563</v>
      </c>
      <c r="AE3803" s="1">
        <v>0.78347068612424142</v>
      </c>
      <c r="AF3803">
        <v>0.83825338909132419</v>
      </c>
      <c r="AG3803">
        <v>0.72557318921252534</v>
      </c>
      <c r="AH3803">
        <v>0.78907533273002706</v>
      </c>
      <c r="AI3803">
        <v>0.45864124558454594</v>
      </c>
      <c r="AJ3803">
        <v>-0.27684530022932896</v>
      </c>
      <c r="AK3803">
        <v>8.6857402115256235E-2</v>
      </c>
      <c r="AL3803">
        <v>-2.4651534514523607E-2</v>
      </c>
      <c r="AM3803">
        <v>0.53946887316829206</v>
      </c>
      <c r="AN3803">
        <v>0.93266252552205731</v>
      </c>
      <c r="AO3803" s="1">
        <v>0.83946589024629048</v>
      </c>
      <c r="AP3803">
        <v>0.85506040045156229</v>
      </c>
      <c r="AQ3803">
        <v>0.75023515438099841</v>
      </c>
      <c r="AR3803">
        <v>0.72739102149928236</v>
      </c>
      <c r="AS3803">
        <v>0.44785754878778478</v>
      </c>
      <c r="AT3803">
        <v>-0.24210947073075084</v>
      </c>
      <c r="AU3803">
        <v>7.5029278393464474E-2</v>
      </c>
      <c r="AV3803">
        <v>8.6461131585881743E-2</v>
      </c>
      <c r="AW3803">
        <v>0.47222740220991033</v>
      </c>
      <c r="AX3803">
        <v>0.93736145773229473</v>
      </c>
      <c r="AY3803" s="1">
        <v>10</v>
      </c>
      <c r="AZ3803">
        <v>10</v>
      </c>
      <c r="BA3803">
        <v>10</v>
      </c>
      <c r="BB3803" s="18">
        <v>-1.5240727606511462</v>
      </c>
      <c r="BC3803" s="15">
        <v>-0.24373985311874846</v>
      </c>
      <c r="BD3803" s="15">
        <v>0.2185512338218101</v>
      </c>
      <c r="BE3803" s="15">
        <v>0.52125511985595641</v>
      </c>
      <c r="BF3803" s="15">
        <v>0.80421299770798027</v>
      </c>
      <c r="BG3803" s="15">
        <v>0.89006439803232784</v>
      </c>
      <c r="BH3803" s="18">
        <v>-1.9093525546061965</v>
      </c>
      <c r="BI3803" s="15">
        <v>-0.74649071554275348</v>
      </c>
      <c r="BJ3803" s="15">
        <v>8.8319392864440863E-2</v>
      </c>
      <c r="BK3803" s="15">
        <v>-0.1676280798273678</v>
      </c>
      <c r="BL3803" s="15">
        <v>1.1272026037407255</v>
      </c>
      <c r="BM3803" s="15">
        <v>0.9416782177229539</v>
      </c>
      <c r="BN3803" s="1" t="s">
        <v>20543</v>
      </c>
    </row>
    <row r="3804" spans="1:66" x14ac:dyDescent="0.25">
      <c r="A3804">
        <v>856179</v>
      </c>
      <c r="B3804" t="s">
        <v>18904</v>
      </c>
      <c r="C3804" t="s">
        <v>18905</v>
      </c>
      <c r="D3804" t="s">
        <v>18906</v>
      </c>
      <c r="E3804" t="s">
        <v>18907</v>
      </c>
      <c r="F3804" s="23">
        <v>8.1330989999999992E-9</v>
      </c>
      <c r="G3804" s="23">
        <v>1.0601559E-2</v>
      </c>
      <c r="H3804" s="23">
        <v>0.13318294</v>
      </c>
      <c r="I3804" s="11">
        <v>7.1268179813057608E-2</v>
      </c>
      <c r="J3804" s="12">
        <v>0.27871088908209701</v>
      </c>
      <c r="K3804" s="12">
        <v>2.2629906122717976E-2</v>
      </c>
      <c r="L3804" s="12">
        <v>-0.11013571158241289</v>
      </c>
      <c r="M3804" s="12">
        <v>0.93233736385760935</v>
      </c>
      <c r="N3804" s="12">
        <v>0.32822080278019139</v>
      </c>
      <c r="O3804" s="1">
        <v>0.16738410713889276</v>
      </c>
      <c r="P3804">
        <v>0.29704502983539205</v>
      </c>
      <c r="Q3804">
        <v>2.1121310807196744E-2</v>
      </c>
      <c r="R3804">
        <v>-0.10322795137568037</v>
      </c>
      <c r="S3804">
        <v>0.69283845387519283</v>
      </c>
      <c r="T3804">
        <v>0.19435883992502559</v>
      </c>
      <c r="U3804" s="1">
        <v>0.7745989427859683</v>
      </c>
      <c r="V3804">
        <v>0.77617577635834645</v>
      </c>
      <c r="W3804">
        <v>0.67773231622075247</v>
      </c>
      <c r="X3804">
        <v>0.61908503028420392</v>
      </c>
      <c r="Y3804">
        <v>0.73012308845556606</v>
      </c>
      <c r="Z3804">
        <v>-0.2071943843907704</v>
      </c>
      <c r="AA3804">
        <v>7.2520009405947314E-2</v>
      </c>
      <c r="AB3804">
        <v>0.12618581336583051</v>
      </c>
      <c r="AC3804">
        <v>5.296441594939498E-2</v>
      </c>
      <c r="AD3804">
        <v>0.91190554368667032</v>
      </c>
      <c r="AE3804" s="1">
        <v>0.72004358462491325</v>
      </c>
      <c r="AF3804">
        <v>0.68177447784624223</v>
      </c>
      <c r="AG3804">
        <v>0.71873828174120924</v>
      </c>
      <c r="AH3804">
        <v>0.88185270722979214</v>
      </c>
      <c r="AI3804">
        <v>0.61207483324291867</v>
      </c>
      <c r="AJ3804">
        <v>-0.14234049560154008</v>
      </c>
      <c r="AK3804">
        <v>-0.10190451337639043</v>
      </c>
      <c r="AL3804">
        <v>-0.15117665264986713</v>
      </c>
      <c r="AM3804">
        <v>0.50339041300979215</v>
      </c>
      <c r="AN3804">
        <v>0.93271920039523315</v>
      </c>
      <c r="AO3804" s="1">
        <v>0.77035117706322209</v>
      </c>
      <c r="AP3804">
        <v>0.74865241792982617</v>
      </c>
      <c r="AQ3804">
        <v>0.72597726247670924</v>
      </c>
      <c r="AR3804">
        <v>0.79508652342778996</v>
      </c>
      <c r="AS3804">
        <v>0.6871064360391852</v>
      </c>
      <c r="AT3804">
        <v>-0.17662754951699</v>
      </c>
      <c r="AU3804">
        <v>-2.7021978830065508E-2</v>
      </c>
      <c r="AV3804">
        <v>-3.1713034964379556E-2</v>
      </c>
      <c r="AW3804">
        <v>0.31860730433547191</v>
      </c>
      <c r="AX3804">
        <v>0.95670013488119843</v>
      </c>
      <c r="AY3804" s="1">
        <v>10</v>
      </c>
      <c r="AZ3804">
        <v>10</v>
      </c>
      <c r="BA3804">
        <v>10</v>
      </c>
      <c r="BB3804" s="18">
        <v>-1.5360093859653448</v>
      </c>
      <c r="BC3804" s="15">
        <v>-0.55362337704440179</v>
      </c>
      <c r="BD3804" s="15">
        <v>-6.9334869146464542E-2</v>
      </c>
      <c r="BE3804" s="15">
        <v>2.3580378339022739E-2</v>
      </c>
      <c r="BF3804" s="15">
        <v>-0.10319279489559526</v>
      </c>
      <c r="BG3804" s="15">
        <v>1.0692179583261068</v>
      </c>
      <c r="BH3804" s="18">
        <v>-1.4265719757075122</v>
      </c>
      <c r="BI3804" s="15">
        <v>-0.12564278329540393</v>
      </c>
      <c r="BJ3804" s="15">
        <v>-3.4585022483558672E-2</v>
      </c>
      <c r="BK3804" s="15">
        <v>-0.14554091932984997</v>
      </c>
      <c r="BL3804" s="15">
        <v>1.328478209679397</v>
      </c>
      <c r="BM3804" s="15">
        <v>1.5732245815235999</v>
      </c>
      <c r="BN3804" s="1" t="s">
        <v>20543</v>
      </c>
    </row>
    <row r="3805" spans="1:66" x14ac:dyDescent="0.25">
      <c r="A3805">
        <v>856032</v>
      </c>
      <c r="B3805" t="s">
        <v>18984</v>
      </c>
      <c r="C3805" t="s">
        <v>18985</v>
      </c>
      <c r="D3805" t="s">
        <v>18986</v>
      </c>
      <c r="E3805" t="s">
        <v>18987</v>
      </c>
      <c r="F3805" s="23">
        <v>9.9100989999999992E-9</v>
      </c>
      <c r="G3805" s="23">
        <v>2.8227288E-2</v>
      </c>
      <c r="H3805" s="23">
        <v>0.19718753</v>
      </c>
      <c r="I3805" s="11">
        <v>-7.1879500762996859E-2</v>
      </c>
      <c r="J3805" s="12">
        <v>0.21099596127922796</v>
      </c>
      <c r="K3805" s="12">
        <v>0.27208332087955756</v>
      </c>
      <c r="L3805" s="12">
        <v>-2.8108726954210222E-2</v>
      </c>
      <c r="M3805" s="12">
        <v>0.76223241565479849</v>
      </c>
      <c r="N3805" s="12">
        <v>2.7360574250122307E-2</v>
      </c>
      <c r="O3805" s="1">
        <v>-5.2688900210764146E-2</v>
      </c>
      <c r="P3805">
        <v>0.11173241254396869</v>
      </c>
      <c r="Q3805">
        <v>0.14670100767438402</v>
      </c>
      <c r="R3805">
        <v>-1.4464673722543848E-2</v>
      </c>
      <c r="S3805">
        <v>0.35429822001182065</v>
      </c>
      <c r="T3805">
        <v>1.0748707907005394E-2</v>
      </c>
      <c r="U3805" s="1">
        <v>0.66166300409329337</v>
      </c>
      <c r="V3805">
        <v>0.60231360302982806</v>
      </c>
      <c r="W3805">
        <v>0.69572725861155482</v>
      </c>
      <c r="X3805">
        <v>0.67492454750295539</v>
      </c>
      <c r="Y3805">
        <v>0.84636123455252565</v>
      </c>
      <c r="Z3805">
        <v>-0.10021013641740685</v>
      </c>
      <c r="AA3805">
        <v>-0.17154292592230716</v>
      </c>
      <c r="AB3805">
        <v>7.9696538885868348E-2</v>
      </c>
      <c r="AC3805">
        <v>7.3582929946135059E-3</v>
      </c>
      <c r="AD3805">
        <v>0.88531717601573889</v>
      </c>
      <c r="AE3805" s="1">
        <v>0.78214196190325269</v>
      </c>
      <c r="AF3805">
        <v>0.67709958429322714</v>
      </c>
      <c r="AG3805">
        <v>0.70385381777025746</v>
      </c>
      <c r="AH3805">
        <v>0.83129786556289542</v>
      </c>
      <c r="AI3805">
        <v>0.59881835195507227</v>
      </c>
      <c r="AJ3805">
        <v>-7.4328793744654578E-2</v>
      </c>
      <c r="AK3805">
        <v>-8.7848234006319567E-2</v>
      </c>
      <c r="AL3805">
        <v>-0.10719887803185316</v>
      </c>
      <c r="AM3805">
        <v>0.45269951573100775</v>
      </c>
      <c r="AN3805">
        <v>0.92377479580014532</v>
      </c>
      <c r="AO3805" s="1">
        <v>0.75137641934818133</v>
      </c>
      <c r="AP3805">
        <v>0.66461708968079025</v>
      </c>
      <c r="AQ3805">
        <v>0.72425809274349706</v>
      </c>
      <c r="AR3805">
        <v>0.78501818115727273</v>
      </c>
      <c r="AS3805">
        <v>0.73818922505135764</v>
      </c>
      <c r="AT3805">
        <v>-8.9305090757293426E-2</v>
      </c>
      <c r="AU3805">
        <v>-0.13101268707180913</v>
      </c>
      <c r="AV3805">
        <v>-2.1283985662578855E-2</v>
      </c>
      <c r="AW3805">
        <v>0.25478895778850513</v>
      </c>
      <c r="AX3805">
        <v>0.93722827955677612</v>
      </c>
      <c r="AY3805" s="1">
        <v>10</v>
      </c>
      <c r="AZ3805">
        <v>10</v>
      </c>
      <c r="BA3805">
        <v>10</v>
      </c>
      <c r="BB3805" s="18">
        <v>-1.3822351975651592</v>
      </c>
      <c r="BC3805" s="15">
        <v>-0.34851189490859963</v>
      </c>
      <c r="BD3805" s="15">
        <v>-0.47984681365244358</v>
      </c>
      <c r="BE3805" s="15">
        <v>-1.7275324091364858E-2</v>
      </c>
      <c r="BF3805" s="15">
        <v>-0.15046144666053066</v>
      </c>
      <c r="BG3805" s="15">
        <v>1.3942753275516253</v>
      </c>
      <c r="BH3805" s="18">
        <v>-1.5028702613297735</v>
      </c>
      <c r="BI3805" s="15">
        <v>5.6017393377197173E-3</v>
      </c>
      <c r="BJ3805" s="15">
        <v>-2.3210520756951448E-2</v>
      </c>
      <c r="BK3805" s="15">
        <v>-6.4450082297377975E-2</v>
      </c>
      <c r="BL3805" s="15">
        <v>1.12879001015133</v>
      </c>
      <c r="BM3805" s="15">
        <v>1.4401944642215216</v>
      </c>
      <c r="BN3805" s="1" t="s">
        <v>20543</v>
      </c>
    </row>
    <row r="3806" spans="1:66" x14ac:dyDescent="0.25">
      <c r="A3806">
        <v>854650</v>
      </c>
      <c r="B3806" t="s">
        <v>19004</v>
      </c>
      <c r="C3806" t="s">
        <v>19005</v>
      </c>
      <c r="D3806" t="s">
        <v>19006</v>
      </c>
      <c r="E3806" t="s">
        <v>19007</v>
      </c>
      <c r="F3806" s="23">
        <v>7.3159164000000004E-5</v>
      </c>
      <c r="G3806" s="23">
        <v>0.12975613999999999</v>
      </c>
      <c r="H3806" s="23">
        <v>0.13037994999999999</v>
      </c>
      <c r="I3806" s="11">
        <v>3.951015411539107E-2</v>
      </c>
      <c r="J3806" s="12">
        <v>0.46673397931198229</v>
      </c>
      <c r="K3806" s="12">
        <v>0.44639728069624407</v>
      </c>
      <c r="L3806" s="12">
        <v>-0.28018114365076652</v>
      </c>
      <c r="M3806" s="12">
        <v>0.41047288122292064</v>
      </c>
      <c r="N3806" s="12">
        <v>-8.034642969332248E-2</v>
      </c>
      <c r="O3806" s="1">
        <v>2.2917105384875566E-2</v>
      </c>
      <c r="P3806">
        <v>0.25048512703535591</v>
      </c>
      <c r="Q3806">
        <v>0.24816021629710192</v>
      </c>
      <c r="R3806">
        <v>-0.13718948017908514</v>
      </c>
      <c r="S3806">
        <v>0.18999497790723793</v>
      </c>
      <c r="T3806">
        <v>-3.4078488291654767E-2</v>
      </c>
      <c r="U3806" s="1">
        <v>0.37272102124694106</v>
      </c>
      <c r="V3806">
        <v>0.59475380779148657</v>
      </c>
      <c r="W3806">
        <v>0.91486133554108795</v>
      </c>
      <c r="X3806">
        <v>0.70147538517741359</v>
      </c>
      <c r="Y3806">
        <v>0.74526139921516155</v>
      </c>
      <c r="Z3806">
        <v>-0.37958965062469718</v>
      </c>
      <c r="AA3806">
        <v>-0.47510460988203168</v>
      </c>
      <c r="AB3806">
        <v>0.34011130587185229</v>
      </c>
      <c r="AC3806">
        <v>0.14204257666665593</v>
      </c>
      <c r="AD3806">
        <v>0.86960098757465931</v>
      </c>
      <c r="AE3806" s="1">
        <v>0.67255153715495242</v>
      </c>
      <c r="AF3806">
        <v>0.56828761787346616</v>
      </c>
      <c r="AG3806">
        <v>0.68504969225095191</v>
      </c>
      <c r="AH3806">
        <v>0.90398354033030337</v>
      </c>
      <c r="AI3806">
        <v>0.59760763535546646</v>
      </c>
      <c r="AJ3806">
        <v>-4.6281758265674093E-2</v>
      </c>
      <c r="AK3806">
        <v>-0.20025731248243689</v>
      </c>
      <c r="AL3806">
        <v>-0.22436817399551215</v>
      </c>
      <c r="AM3806">
        <v>0.54585114654310907</v>
      </c>
      <c r="AN3806">
        <v>0.88411891639723983</v>
      </c>
      <c r="AO3806" s="1">
        <v>0.5491251682629773</v>
      </c>
      <c r="AP3806">
        <v>0.63627934855264945</v>
      </c>
      <c r="AQ3806">
        <v>0.88886412581919605</v>
      </c>
      <c r="AR3806">
        <v>0.86153218338043214</v>
      </c>
      <c r="AS3806">
        <v>0.74288248553549296</v>
      </c>
      <c r="AT3806">
        <v>-0.25571161955883559</v>
      </c>
      <c r="AU3806">
        <v>-0.38769957703377589</v>
      </c>
      <c r="AV3806">
        <v>0.10277477404757791</v>
      </c>
      <c r="AW3806">
        <v>0.34687910527251814</v>
      </c>
      <c r="AX3806">
        <v>0.95560721497827505</v>
      </c>
      <c r="AY3806" s="1">
        <v>3</v>
      </c>
      <c r="AZ3806">
        <v>4</v>
      </c>
      <c r="BA3806">
        <v>10</v>
      </c>
      <c r="BB3806" s="18">
        <v>-0.94331686729244346</v>
      </c>
      <c r="BC3806" s="15">
        <v>-0.95714371538126652</v>
      </c>
      <c r="BD3806" s="15">
        <v>-1.1494194605449539</v>
      </c>
      <c r="BE3806" s="15">
        <v>0.49164544582823028</v>
      </c>
      <c r="BF3806" s="15">
        <v>9.2924525067021715E-2</v>
      </c>
      <c r="BG3806" s="15">
        <v>1.3072301113762146</v>
      </c>
      <c r="BH3806" s="18">
        <v>-0.85204113676295512</v>
      </c>
      <c r="BI3806" s="15">
        <v>0.12109771086620168</v>
      </c>
      <c r="BJ3806" s="15">
        <v>-0.11815955244819658</v>
      </c>
      <c r="BK3806" s="15">
        <v>-0.15562458234281099</v>
      </c>
      <c r="BL3806" s="15">
        <v>1.041192456058748</v>
      </c>
      <c r="BM3806" s="15">
        <v>1.1216150655761929</v>
      </c>
      <c r="BN3806" s="1" t="s">
        <v>20543</v>
      </c>
    </row>
    <row r="3807" spans="1:66" x14ac:dyDescent="0.25">
      <c r="A3807">
        <v>850711</v>
      </c>
      <c r="B3807" t="s">
        <v>19020</v>
      </c>
      <c r="C3807" t="s">
        <v>19021</v>
      </c>
      <c r="D3807" t="s">
        <v>19022</v>
      </c>
      <c r="E3807" t="s">
        <v>19023</v>
      </c>
      <c r="F3807" s="23">
        <v>4.7222492999999998E-5</v>
      </c>
      <c r="G3807" s="23">
        <v>0.41358337000000001</v>
      </c>
      <c r="H3807" s="23">
        <v>0.19410089999999999</v>
      </c>
      <c r="I3807" s="11">
        <v>-0.16439324886102835</v>
      </c>
      <c r="J3807" s="12">
        <v>0.29566413192611246</v>
      </c>
      <c r="K3807" s="12">
        <v>0.59584983745054321</v>
      </c>
      <c r="L3807" s="12">
        <v>-6.3381256947660919E-4</v>
      </c>
      <c r="M3807" s="12">
        <v>0.27067758045204809</v>
      </c>
      <c r="N3807" s="12">
        <v>-0.25088036939057323</v>
      </c>
      <c r="O3807" s="1">
        <v>-0.13771725632664594</v>
      </c>
      <c r="P3807">
        <v>0.24206694007625859</v>
      </c>
      <c r="Q3807">
        <v>0.41104476854822986</v>
      </c>
      <c r="R3807">
        <v>-4.0735124459405212E-4</v>
      </c>
      <c r="S3807">
        <v>0.14478270838632962</v>
      </c>
      <c r="T3807">
        <v>-0.13296633008763273</v>
      </c>
      <c r="U3807" s="1">
        <v>0.34442346383445732</v>
      </c>
      <c r="V3807">
        <v>0.69332965762024246</v>
      </c>
      <c r="W3807">
        <v>0.90898680552959588</v>
      </c>
      <c r="X3807">
        <v>0.88730603609261138</v>
      </c>
      <c r="Y3807">
        <v>0.70455781752147739</v>
      </c>
      <c r="Z3807">
        <v>-0.53257689113541617</v>
      </c>
      <c r="AA3807">
        <v>-0.34253341771886103</v>
      </c>
      <c r="AB3807">
        <v>9.7170550421445789E-2</v>
      </c>
      <c r="AC3807">
        <v>0.41780540474581163</v>
      </c>
      <c r="AD3807">
        <v>0.93132747070159616</v>
      </c>
      <c r="AE3807" s="1">
        <v>0.70335442334381493</v>
      </c>
      <c r="AF3807">
        <v>0.87185988276323212</v>
      </c>
      <c r="AG3807">
        <v>0.71355007925948299</v>
      </c>
      <c r="AH3807">
        <v>0.78177535021187994</v>
      </c>
      <c r="AI3807">
        <v>0.36288451878009009</v>
      </c>
      <c r="AJ3807">
        <v>-0.39947078867986119</v>
      </c>
      <c r="AK3807">
        <v>0.14549732247893638</v>
      </c>
      <c r="AL3807">
        <v>-3.1548400553395521E-2</v>
      </c>
      <c r="AM3807">
        <v>0.6259917713180454</v>
      </c>
      <c r="AN3807">
        <v>0.89802517355474143</v>
      </c>
      <c r="AO3807" s="1">
        <v>0.5475985354440932</v>
      </c>
      <c r="AP3807">
        <v>0.82778469995431936</v>
      </c>
      <c r="AQ3807">
        <v>0.86851084349262675</v>
      </c>
      <c r="AR3807">
        <v>0.89081544847549621</v>
      </c>
      <c r="AS3807">
        <v>0.57720263063651656</v>
      </c>
      <c r="AT3807">
        <v>-0.49947549019379828</v>
      </c>
      <c r="AU3807">
        <v>-0.11815554550922495</v>
      </c>
      <c r="AV3807">
        <v>3.8427254328341619E-2</v>
      </c>
      <c r="AW3807">
        <v>0.54959968618225841</v>
      </c>
      <c r="AX3807">
        <v>0.97410438513823805</v>
      </c>
      <c r="AY3807" s="1">
        <v>10</v>
      </c>
      <c r="AZ3807">
        <v>10</v>
      </c>
      <c r="BA3807">
        <v>10</v>
      </c>
      <c r="BB3807" s="18">
        <v>-0.81922309650493075</v>
      </c>
      <c r="BC3807" s="15">
        <v>-1.198015972504525</v>
      </c>
      <c r="BD3807" s="15">
        <v>-0.81541803159503967</v>
      </c>
      <c r="BE3807" s="15">
        <v>6.9799596749761925E-2</v>
      </c>
      <c r="BF3807" s="15">
        <v>0.71530576880033403</v>
      </c>
      <c r="BG3807" s="15">
        <v>1.2925993780279559</v>
      </c>
      <c r="BH3807" s="18">
        <v>-1.1518285145912841</v>
      </c>
      <c r="BI3807" s="15">
        <v>-0.59981931361644925</v>
      </c>
      <c r="BJ3807" s="15">
        <v>0.39012347132555414</v>
      </c>
      <c r="BK3807" s="15">
        <v>6.8517247893469399E-2</v>
      </c>
      <c r="BL3807" s="15">
        <v>1.2629488772406501</v>
      </c>
      <c r="BM3807" s="15">
        <v>0.78501058877450658</v>
      </c>
      <c r="BN3807" s="1" t="s">
        <v>20543</v>
      </c>
    </row>
    <row r="3808" spans="1:66" x14ac:dyDescent="0.25">
      <c r="A3808">
        <v>856275</v>
      </c>
      <c r="B3808" t="s">
        <v>19236</v>
      </c>
      <c r="C3808" t="s">
        <v>19237</v>
      </c>
      <c r="D3808" t="s">
        <v>19238</v>
      </c>
      <c r="E3808" t="s">
        <v>19239</v>
      </c>
      <c r="F3808" s="23">
        <v>1.1082948E-5</v>
      </c>
      <c r="G3808" s="23">
        <v>4.0410988000000002E-2</v>
      </c>
      <c r="H3808" s="23">
        <v>0.50050174999999997</v>
      </c>
      <c r="I3808" s="11">
        <v>-0.14771667995584695</v>
      </c>
      <c r="J3808" s="12">
        <v>0.32772530384482484</v>
      </c>
      <c r="K3808" s="12">
        <v>0.46927286632913356</v>
      </c>
      <c r="L3808" s="12">
        <v>1.582505055037417E-3</v>
      </c>
      <c r="M3808" s="12">
        <v>0.31297529583463052</v>
      </c>
      <c r="N3808" s="12">
        <v>7.4990405744949182E-2</v>
      </c>
      <c r="O3808" s="1">
        <v>-0.12608798073249114</v>
      </c>
      <c r="P3808">
        <v>0.2304313772910348</v>
      </c>
      <c r="Q3808">
        <v>0.28581323509437534</v>
      </c>
      <c r="R3808">
        <v>9.9968846220013091E-4</v>
      </c>
      <c r="S3808">
        <v>0.17597794476049314</v>
      </c>
      <c r="T3808">
        <v>4.0410445997704242E-2</v>
      </c>
      <c r="U3808" s="1">
        <v>0.63679401029965366</v>
      </c>
      <c r="V3808">
        <v>0.85579923353577625</v>
      </c>
      <c r="W3808">
        <v>0.85976983432766596</v>
      </c>
      <c r="X3808">
        <v>0.80046681947928688</v>
      </c>
      <c r="Y3808">
        <v>0.67701813721677195</v>
      </c>
      <c r="Z3808">
        <v>-0.44571590882010897</v>
      </c>
      <c r="AA3808">
        <v>-7.0992357616473031E-2</v>
      </c>
      <c r="AB3808">
        <v>0.14098294035808243</v>
      </c>
      <c r="AC3808">
        <v>0.33550119916138149</v>
      </c>
      <c r="AD3808">
        <v>0.99558501232668528</v>
      </c>
      <c r="AE3808" s="1">
        <v>0.86042711255748594</v>
      </c>
      <c r="AF3808">
        <v>0.81008340682347491</v>
      </c>
      <c r="AG3808">
        <v>0.54948477839074639</v>
      </c>
      <c r="AH3808">
        <v>0.65375650236637239</v>
      </c>
      <c r="AI3808">
        <v>0.40735930574908275</v>
      </c>
      <c r="AJ3808">
        <v>-0.16425635155090079</v>
      </c>
      <c r="AK3808">
        <v>0.28747227385851698</v>
      </c>
      <c r="AL3808">
        <v>-8.9732642799328355E-2</v>
      </c>
      <c r="AM3808">
        <v>0.41958452730011564</v>
      </c>
      <c r="AN3808">
        <v>0.84158455035649737</v>
      </c>
      <c r="AO3808" s="1">
        <v>0.79569978485542803</v>
      </c>
      <c r="AP3808">
        <v>0.86530077976151576</v>
      </c>
      <c r="AQ3808">
        <v>0.71352709581077856</v>
      </c>
      <c r="AR3808">
        <v>0.74809506447538476</v>
      </c>
      <c r="AS3808">
        <v>0.54693476577485356</v>
      </c>
      <c r="AT3808">
        <v>-0.2988287452110201</v>
      </c>
      <c r="AU3808">
        <v>0.13723147605390443</v>
      </c>
      <c r="AV3808">
        <v>1.1023329983450682E-2</v>
      </c>
      <c r="AW3808">
        <v>0.39933895825423921</v>
      </c>
      <c r="AX3808">
        <v>0.94722578472982455</v>
      </c>
      <c r="AY3808" s="1">
        <v>10</v>
      </c>
      <c r="AZ3808">
        <v>1</v>
      </c>
      <c r="BA3808">
        <v>10</v>
      </c>
      <c r="BB3808" s="18">
        <v>-1.184026403710287</v>
      </c>
      <c r="BC3808" s="15">
        <v>-0.88898222315134856</v>
      </c>
      <c r="BD3808" s="15">
        <v>-0.31037063843844515</v>
      </c>
      <c r="BE3808" s="15">
        <v>1.6940956167987926E-2</v>
      </c>
      <c r="BF3808" s="15">
        <v>0.3172970923655985</v>
      </c>
      <c r="BG3808" s="15">
        <v>0.84463426159290256</v>
      </c>
      <c r="BH3808" s="18">
        <v>-1.526576812003424</v>
      </c>
      <c r="BI3808" s="15">
        <v>-0.1289973881713519</v>
      </c>
      <c r="BJ3808" s="15">
        <v>0.77785861238132903</v>
      </c>
      <c r="BK3808" s="15">
        <v>2.0610736404662516E-2</v>
      </c>
      <c r="BL3808" s="15">
        <v>1.0430771153519229</v>
      </c>
      <c r="BM3808" s="15">
        <v>1.0185346912104549</v>
      </c>
      <c r="BN3808" s="1" t="s">
        <v>20543</v>
      </c>
    </row>
    <row r="3809" spans="1:66" x14ac:dyDescent="0.25">
      <c r="A3809">
        <v>851501</v>
      </c>
      <c r="B3809" t="s">
        <v>19252</v>
      </c>
      <c r="C3809" t="s">
        <v>19253</v>
      </c>
      <c r="D3809" t="s">
        <v>19254</v>
      </c>
      <c r="E3809" t="s">
        <v>19255</v>
      </c>
      <c r="F3809" s="23">
        <v>4.5641177999999999E-7</v>
      </c>
      <c r="G3809" s="23">
        <v>0.14906414000000001</v>
      </c>
      <c r="H3809" s="23">
        <v>7.3742660000000002E-2</v>
      </c>
      <c r="I3809" s="11">
        <v>-9.638636983667917E-2</v>
      </c>
      <c r="J3809" s="12">
        <v>0.10778371546428628</v>
      </c>
      <c r="K3809" s="12">
        <v>0.51051885877760927</v>
      </c>
      <c r="L3809" s="12">
        <v>-0.30127272920354026</v>
      </c>
      <c r="M3809" s="12">
        <v>0.61277977229248703</v>
      </c>
      <c r="N3809" s="12">
        <v>0.21067045517194133</v>
      </c>
      <c r="O3809" s="1">
        <v>-7.7154870365006012E-2</v>
      </c>
      <c r="P3809">
        <v>5.864974023352907E-2</v>
      </c>
      <c r="Q3809">
        <v>0.27715236003166943</v>
      </c>
      <c r="R3809">
        <v>-0.14779222321238383</v>
      </c>
      <c r="S3809">
        <v>0.28249980873347602</v>
      </c>
      <c r="T3809">
        <v>9.4168241511721068E-2</v>
      </c>
      <c r="U3809" s="1">
        <v>0.81666472673059753</v>
      </c>
      <c r="V3809">
        <v>0.6890173834158061</v>
      </c>
      <c r="W3809">
        <v>0.83299853246995292</v>
      </c>
      <c r="X3809">
        <v>0.52669210017908741</v>
      </c>
      <c r="Y3809">
        <v>0.48119126452418071</v>
      </c>
      <c r="Z3809">
        <v>-5.4880984886792335E-2</v>
      </c>
      <c r="AA3809">
        <v>-0.2460390946388383</v>
      </c>
      <c r="AB3809">
        <v>0.4513661413828306</v>
      </c>
      <c r="AC3809">
        <v>0.18502740034921689</v>
      </c>
      <c r="AD3809">
        <v>0.86266009274068067</v>
      </c>
      <c r="AE3809" s="1">
        <v>0.87094013079897992</v>
      </c>
      <c r="AF3809">
        <v>0.76570493440859655</v>
      </c>
      <c r="AG3809">
        <v>0.66416511857831506</v>
      </c>
      <c r="AH3809">
        <v>0.7255130291202968</v>
      </c>
      <c r="AI3809">
        <v>0.41342262360937704</v>
      </c>
      <c r="AJ3809">
        <v>-9.7608512545419454E-2</v>
      </c>
      <c r="AK3809">
        <v>7.7477631289207094E-2</v>
      </c>
      <c r="AL3809">
        <v>-2.6638445604089647E-2</v>
      </c>
      <c r="AM3809">
        <v>0.50428683404990515</v>
      </c>
      <c r="AN3809">
        <v>0.88633383010738731</v>
      </c>
      <c r="AO3809" s="1">
        <v>0.88844524567905625</v>
      </c>
      <c r="AP3809">
        <v>0.76761315915085682</v>
      </c>
      <c r="AQ3809">
        <v>0.77534490330390704</v>
      </c>
      <c r="AR3809">
        <v>0.66861109337888303</v>
      </c>
      <c r="AS3809">
        <v>0.46525885620084723</v>
      </c>
      <c r="AT3809">
        <v>-8.2517132254555245E-2</v>
      </c>
      <c r="AU3809">
        <v>-6.9271967943710738E-2</v>
      </c>
      <c r="AV3809">
        <v>0.19450077630420412</v>
      </c>
      <c r="AW3809">
        <v>0.38047471337227107</v>
      </c>
      <c r="AX3809">
        <v>0.91883575428960418</v>
      </c>
      <c r="AY3809" s="1">
        <v>10</v>
      </c>
      <c r="AZ3809">
        <v>10</v>
      </c>
      <c r="BA3809">
        <v>10</v>
      </c>
      <c r="BB3809" s="18">
        <v>-1.5746980717323931</v>
      </c>
      <c r="BC3809" s="15">
        <v>-0.24979641902166874</v>
      </c>
      <c r="BD3809" s="15">
        <v>-0.58226045261543502</v>
      </c>
      <c r="BE3809" s="15">
        <v>0.63067348002246482</v>
      </c>
      <c r="BF3809" s="15">
        <v>0.16745456526557798</v>
      </c>
      <c r="BG3809" s="15">
        <v>0.68254562269465346</v>
      </c>
      <c r="BH3809" s="18">
        <v>-1.7456819826214733</v>
      </c>
      <c r="BI3809" s="15">
        <v>-5.8594268432671605E-2</v>
      </c>
      <c r="BJ3809" s="15">
        <v>0.32337082288891611</v>
      </c>
      <c r="BK3809" s="15">
        <v>9.6232878402823074E-2</v>
      </c>
      <c r="BL3809" s="15">
        <v>1.2544908563700687</v>
      </c>
      <c r="BM3809" s="15">
        <v>1.0562629687791365</v>
      </c>
      <c r="BN3809" s="1" t="s">
        <v>20543</v>
      </c>
    </row>
    <row r="3810" spans="1:66" x14ac:dyDescent="0.25">
      <c r="A3810">
        <v>855509</v>
      </c>
      <c r="B3810" t="s">
        <v>19449</v>
      </c>
      <c r="C3810" t="s">
        <v>19450</v>
      </c>
      <c r="D3810" t="s">
        <v>19451</v>
      </c>
      <c r="E3810" t="s">
        <v>19452</v>
      </c>
      <c r="F3810" s="23">
        <v>6.1031180000000004E-11</v>
      </c>
      <c r="G3810" s="23">
        <v>5.693985E-2</v>
      </c>
      <c r="H3810" s="23">
        <v>1.6280581999999998E-2</v>
      </c>
      <c r="I3810" s="11">
        <v>-0.5194739281617432</v>
      </c>
      <c r="J3810" s="12">
        <v>0.33069687342957649</v>
      </c>
      <c r="K3810" s="12">
        <v>0.35318122015043707</v>
      </c>
      <c r="L3810" s="12">
        <v>9.1362702047995709E-2</v>
      </c>
      <c r="M3810" s="12">
        <v>0.73611589436096614</v>
      </c>
      <c r="N3810" s="12">
        <v>-0.13077860516113671</v>
      </c>
      <c r="O3810" s="1">
        <v>-0.35313728538194161</v>
      </c>
      <c r="P3810">
        <v>0.22248807765268389</v>
      </c>
      <c r="Q3810">
        <v>0.20671296094324154</v>
      </c>
      <c r="R3810">
        <v>4.7860604144181543E-2</v>
      </c>
      <c r="S3810">
        <v>0.30039037539855201</v>
      </c>
      <c r="T3810">
        <v>-4.6862437021865981E-2</v>
      </c>
      <c r="U3810" s="1">
        <v>0.24553140507724697</v>
      </c>
      <c r="V3810">
        <v>0.59606566071550626</v>
      </c>
      <c r="W3810">
        <v>0.79286538717831478</v>
      </c>
      <c r="X3810">
        <v>0.87459554835710884</v>
      </c>
      <c r="Y3810">
        <v>0.8459761387800202</v>
      </c>
      <c r="Z3810">
        <v>-0.50843864407241313</v>
      </c>
      <c r="AA3810">
        <v>-0.30977049249278105</v>
      </c>
      <c r="AB3810">
        <v>-4.2545044058518222E-2</v>
      </c>
      <c r="AC3810">
        <v>0.26030944692093932</v>
      </c>
      <c r="AD3810">
        <v>0.87625475008962694</v>
      </c>
      <c r="AE3810" s="1">
        <v>0.60104103956694577</v>
      </c>
      <c r="AF3810">
        <v>0.74991200836003769</v>
      </c>
      <c r="AG3810">
        <v>0.82385867546620239</v>
      </c>
      <c r="AH3810">
        <v>0.92765397014263906</v>
      </c>
      <c r="AI3810">
        <v>0.59960675338486746</v>
      </c>
      <c r="AJ3810">
        <v>-0.3475309568846342</v>
      </c>
      <c r="AK3810">
        <v>-0.15675040486563999</v>
      </c>
      <c r="AL3810">
        <v>-6.807736914220891E-2</v>
      </c>
      <c r="AM3810">
        <v>0.57379301707456143</v>
      </c>
      <c r="AN3810">
        <v>0.96625615285613131</v>
      </c>
      <c r="AO3810" s="1">
        <v>0.44903207137351309</v>
      </c>
      <c r="AP3810">
        <v>0.70213247529255329</v>
      </c>
      <c r="AQ3810">
        <v>0.83896015765654353</v>
      </c>
      <c r="AR3810">
        <v>0.93576458674882723</v>
      </c>
      <c r="AS3810">
        <v>0.7422955005984051</v>
      </c>
      <c r="AT3810">
        <v>-0.43910306506503394</v>
      </c>
      <c r="AU3810">
        <v>-0.23744802932183615</v>
      </c>
      <c r="AV3810">
        <v>-5.8075813380621066E-2</v>
      </c>
      <c r="AW3810">
        <v>0.44136347854259927</v>
      </c>
      <c r="AX3810">
        <v>0.95769391395817316</v>
      </c>
      <c r="AY3810" s="1">
        <v>10</v>
      </c>
      <c r="AZ3810">
        <v>10</v>
      </c>
      <c r="BA3810">
        <v>10</v>
      </c>
      <c r="BB3810" s="18">
        <v>-0.57602429929034071</v>
      </c>
      <c r="BC3810" s="15">
        <v>-1.0953262392637906</v>
      </c>
      <c r="BD3810" s="15">
        <v>-0.70291119234247212</v>
      </c>
      <c r="BE3810" s="15">
        <v>-0.17507980088832067</v>
      </c>
      <c r="BF3810" s="15">
        <v>0.42312710013274896</v>
      </c>
      <c r="BG3810" s="15">
        <v>1.5799527943307143</v>
      </c>
      <c r="BH3810" s="18">
        <v>-1.2351052626016821</v>
      </c>
      <c r="BI3810" s="15">
        <v>-0.67575558886504472</v>
      </c>
      <c r="BJ3810" s="15">
        <v>-0.25481359556039057</v>
      </c>
      <c r="BK3810" s="15">
        <v>-5.9163651083451972E-2</v>
      </c>
      <c r="BL3810" s="15">
        <v>1.3570718978650345</v>
      </c>
      <c r="BM3810" s="15">
        <v>1.4140278375669979</v>
      </c>
      <c r="BN3810" s="1" t="s">
        <v>20543</v>
      </c>
    </row>
    <row r="3811" spans="1:66" x14ac:dyDescent="0.25">
      <c r="A3811">
        <v>855842</v>
      </c>
      <c r="B3811" t="s">
        <v>19477</v>
      </c>
      <c r="C3811" t="s">
        <v>19478</v>
      </c>
      <c r="D3811" t="s">
        <v>19479</v>
      </c>
      <c r="E3811" t="s">
        <v>19480</v>
      </c>
      <c r="F3811" s="23">
        <v>6.3613124000000002E-9</v>
      </c>
      <c r="G3811" s="23">
        <v>1.0061222E-2</v>
      </c>
      <c r="H3811" s="23">
        <v>0.47512004000000002</v>
      </c>
      <c r="I3811" s="11">
        <v>0.33932178493393966</v>
      </c>
      <c r="J3811" s="12">
        <v>0.36675200234716793</v>
      </c>
      <c r="K3811" s="12">
        <v>0.24540800928858511</v>
      </c>
      <c r="L3811" s="12">
        <v>0.40694200325558549</v>
      </c>
      <c r="M3811" s="12">
        <v>0.40144446048798754</v>
      </c>
      <c r="N3811" s="12">
        <v>-0.1784998620736031</v>
      </c>
      <c r="O3811" s="1">
        <v>0.18667136012711305</v>
      </c>
      <c r="P3811">
        <v>0.20577732939262372</v>
      </c>
      <c r="Q3811">
        <v>0.12523827158331841</v>
      </c>
      <c r="R3811">
        <v>0.19013260624255701</v>
      </c>
      <c r="S3811">
        <v>0.17126893027834703</v>
      </c>
      <c r="T3811">
        <v>-6.2143064182088689E-2</v>
      </c>
      <c r="U3811" s="1">
        <v>0.37465216834235976</v>
      </c>
      <c r="V3811">
        <v>0.62889860593637525</v>
      </c>
      <c r="W3811">
        <v>0.73828542185097534</v>
      </c>
      <c r="X3811">
        <v>0.83327800848014932</v>
      </c>
      <c r="Y3811">
        <v>0.90448773908485813</v>
      </c>
      <c r="Z3811">
        <v>-0.42084863648309478</v>
      </c>
      <c r="AA3811">
        <v>-0.19501302920807909</v>
      </c>
      <c r="AB3811">
        <v>-6.3508738337015549E-2</v>
      </c>
      <c r="AC3811">
        <v>0.14953483328569117</v>
      </c>
      <c r="AD3811">
        <v>0.89887814034165125</v>
      </c>
      <c r="AE3811" s="1">
        <v>0.42741985806369154</v>
      </c>
      <c r="AF3811">
        <v>0.70373521040958587</v>
      </c>
      <c r="AG3811">
        <v>0.87055707529889403</v>
      </c>
      <c r="AH3811">
        <v>0.88148656187592844</v>
      </c>
      <c r="AI3811">
        <v>0.78286836319468645</v>
      </c>
      <c r="AJ3811">
        <v>-0.46274259575715931</v>
      </c>
      <c r="AK3811">
        <v>-0.277812425376187</v>
      </c>
      <c r="AL3811">
        <v>5.2972774253485941E-2</v>
      </c>
      <c r="AM3811">
        <v>0.33213374174886562</v>
      </c>
      <c r="AN3811">
        <v>0.95654233579704362</v>
      </c>
      <c r="AO3811" s="1">
        <v>0.40024539443105478</v>
      </c>
      <c r="AP3811">
        <v>0.66593139048414773</v>
      </c>
      <c r="AQ3811">
        <v>0.80092465421075942</v>
      </c>
      <c r="AR3811">
        <v>0.86036301035885154</v>
      </c>
      <c r="AS3811">
        <v>0.8588342451925749</v>
      </c>
      <c r="AT3811">
        <v>-0.44209858930209944</v>
      </c>
      <c r="AU3811">
        <v>-0.23220919926930852</v>
      </c>
      <c r="AV3811">
        <v>-1.3729507914741874E-2</v>
      </c>
      <c r="AW3811">
        <v>0.22944844572462977</v>
      </c>
      <c r="AX3811">
        <v>0.93053771091446091</v>
      </c>
      <c r="AY3811" s="1">
        <v>5</v>
      </c>
      <c r="AZ3811">
        <v>10</v>
      </c>
      <c r="BA3811">
        <v>10</v>
      </c>
      <c r="BB3811" s="18">
        <v>-1.0535467603649586</v>
      </c>
      <c r="BC3811" s="15">
        <v>-1.1572130088652779</v>
      </c>
      <c r="BD3811" s="15">
        <v>-0.65043118925365195</v>
      </c>
      <c r="BE3811" s="15">
        <v>-0.3553316492895357</v>
      </c>
      <c r="BF3811" s="15">
        <v>0.12274446185283423</v>
      </c>
      <c r="BG3811" s="15">
        <v>1.8168812365558233</v>
      </c>
      <c r="BH3811" s="18">
        <v>-0.50556699936227301</v>
      </c>
      <c r="BI3811" s="15">
        <v>-0.56493546136686568</v>
      </c>
      <c r="BJ3811" s="15">
        <v>-0.25411527837193743</v>
      </c>
      <c r="BK3811" s="15">
        <v>0.30184979790037453</v>
      </c>
      <c r="BL3811" s="15">
        <v>0.77104778124297224</v>
      </c>
      <c r="BM3811" s="15">
        <v>1.528617069322505</v>
      </c>
      <c r="BN3811" s="1" t="s">
        <v>20543</v>
      </c>
    </row>
    <row r="3812" spans="1:66" x14ac:dyDescent="0.25">
      <c r="A3812">
        <v>856421</v>
      </c>
      <c r="B3812" t="s">
        <v>19485</v>
      </c>
      <c r="C3812" t="s">
        <v>19486</v>
      </c>
      <c r="D3812" t="s">
        <v>19487</v>
      </c>
      <c r="E3812" t="s">
        <v>19488</v>
      </c>
      <c r="F3812" s="23">
        <v>2.7942093000000001E-12</v>
      </c>
      <c r="G3812" s="23">
        <v>5.7658742999999998E-2</v>
      </c>
      <c r="H3812" s="23">
        <v>2.8929664000000001E-2</v>
      </c>
      <c r="I3812" s="11">
        <v>-0.11510444244047628</v>
      </c>
      <c r="J3812" s="12">
        <v>0.19109521984921324</v>
      </c>
      <c r="K3812" s="12">
        <v>0.48203199955190174</v>
      </c>
      <c r="L3812" s="12">
        <v>0.66930716434999449</v>
      </c>
      <c r="M3812" s="12">
        <v>0.33314231985144532</v>
      </c>
      <c r="N3812" s="12">
        <v>-0.43087446957835762</v>
      </c>
      <c r="O3812" s="1">
        <v>-3.3151136231983985E-2</v>
      </c>
      <c r="P3812">
        <v>5.2906975879283683E-2</v>
      </c>
      <c r="Q3812">
        <v>0.11863236394006442</v>
      </c>
      <c r="R3812">
        <v>0.15575773595745235</v>
      </c>
      <c r="S3812">
        <v>7.1578516111006546E-2</v>
      </c>
      <c r="T3812">
        <v>-8.6235412020971042E-2</v>
      </c>
      <c r="U3812" s="1">
        <v>0.47206434320521995</v>
      </c>
      <c r="V3812">
        <v>0.72552772868782323</v>
      </c>
      <c r="W3812">
        <v>0.81184114275497443</v>
      </c>
      <c r="X3812">
        <v>0.89155540673729017</v>
      </c>
      <c r="Y3812">
        <v>0.80025301748040667</v>
      </c>
      <c r="Z3812">
        <v>-0.4456637080996631</v>
      </c>
      <c r="AA3812">
        <v>-0.17147113797385696</v>
      </c>
      <c r="AB3812">
        <v>-3.8539108932325969E-2</v>
      </c>
      <c r="AC3812">
        <v>0.3274852807306593</v>
      </c>
      <c r="AD3812">
        <v>0.9616825106306911</v>
      </c>
      <c r="AE3812" s="1">
        <v>0.68537265734440567</v>
      </c>
      <c r="AF3812">
        <v>0.92040199027150216</v>
      </c>
      <c r="AG3812">
        <v>0.87823563577286123</v>
      </c>
      <c r="AH3812">
        <v>0.74321754009948304</v>
      </c>
      <c r="AI3812">
        <v>0.50277584002171516</v>
      </c>
      <c r="AJ3812">
        <v>-0.47885400353962831</v>
      </c>
      <c r="AK3812">
        <v>-1.405008822648428E-2</v>
      </c>
      <c r="AL3812">
        <v>0.23817265962976161</v>
      </c>
      <c r="AM3812">
        <v>0.43732824945904142</v>
      </c>
      <c r="AN3812">
        <v>0.97559894139064784</v>
      </c>
      <c r="AO3812" s="1">
        <v>0.59016514972859224</v>
      </c>
      <c r="AP3812">
        <v>0.84133712539930328</v>
      </c>
      <c r="AQ3812">
        <v>0.8664855917355675</v>
      </c>
      <c r="AR3812">
        <v>0.84223684074762484</v>
      </c>
      <c r="AS3812">
        <v>0.67478344578860938</v>
      </c>
      <c r="AT3812">
        <v>-0.47405148879960712</v>
      </c>
      <c r="AU3812">
        <v>-9.8295772258715858E-2</v>
      </c>
      <c r="AV3812">
        <v>9.7157712360112766E-2</v>
      </c>
      <c r="AW3812">
        <v>0.3905712526381932</v>
      </c>
      <c r="AX3812">
        <v>0.9944259836831858</v>
      </c>
      <c r="AY3812" s="1">
        <v>10</v>
      </c>
      <c r="AZ3812">
        <v>10</v>
      </c>
      <c r="BA3812">
        <v>10</v>
      </c>
      <c r="BB3812" s="18">
        <v>-1.1404997266856556</v>
      </c>
      <c r="BC3812" s="15">
        <v>-1.0829099194209137</v>
      </c>
      <c r="BD3812" s="15">
        <v>-0.48479183613109189</v>
      </c>
      <c r="BE3812" s="15">
        <v>-0.19481661768638073</v>
      </c>
      <c r="BF3812" s="15">
        <v>0.60362152482821363</v>
      </c>
      <c r="BG3812" s="15">
        <v>1.6349074288054222</v>
      </c>
      <c r="BH3812" s="18">
        <v>-1.2759207646185784</v>
      </c>
      <c r="BI3812" s="15">
        <v>-0.85808529521596111</v>
      </c>
      <c r="BJ3812" s="15">
        <v>8.2321581146071784E-2</v>
      </c>
      <c r="BK3812" s="15">
        <v>0.59262710707767219</v>
      </c>
      <c r="BL3812" s="15">
        <v>0.99556537840271586</v>
      </c>
      <c r="BM3812" s="15">
        <v>1.1279811394984474</v>
      </c>
      <c r="BN3812" s="1" t="s">
        <v>20543</v>
      </c>
    </row>
    <row r="3813" spans="1:66" x14ac:dyDescent="0.25">
      <c r="A3813">
        <v>856659</v>
      </c>
      <c r="B3813" t="s">
        <v>19521</v>
      </c>
      <c r="C3813" t="s">
        <v>19522</v>
      </c>
      <c r="D3813" t="s">
        <v>19523</v>
      </c>
      <c r="E3813" t="s">
        <v>19524</v>
      </c>
      <c r="F3813" s="23">
        <v>2.2204459999999999E-16</v>
      </c>
      <c r="G3813" s="23">
        <v>0.24313370000000001</v>
      </c>
      <c r="H3813" s="23">
        <v>7.7169514999999994E-2</v>
      </c>
      <c r="I3813" s="11">
        <v>9.6830703668466162E-2</v>
      </c>
      <c r="J3813" s="12">
        <v>-0.20321291143261005</v>
      </c>
      <c r="K3813" s="12">
        <v>-0.25036957807419175</v>
      </c>
      <c r="L3813" s="12">
        <v>-0.48639118090704031</v>
      </c>
      <c r="M3813" s="12">
        <v>0.48616327083100491</v>
      </c>
      <c r="N3813" s="12">
        <v>-0.33926486727704813</v>
      </c>
      <c r="O3813" s="1">
        <v>2.7697262528205008E-2</v>
      </c>
      <c r="P3813">
        <v>-5.2384567530816349E-2</v>
      </c>
      <c r="Q3813">
        <v>-5.9458795459803669E-2</v>
      </c>
      <c r="R3813">
        <v>-0.10101199489883987</v>
      </c>
      <c r="S3813">
        <v>9.1486829702599373E-2</v>
      </c>
      <c r="T3813">
        <v>-5.767762190398075E-2</v>
      </c>
      <c r="U3813" s="1">
        <v>0.6292312619774334</v>
      </c>
      <c r="V3813">
        <v>0.78905465102994632</v>
      </c>
      <c r="W3813">
        <v>0.88029251158880106</v>
      </c>
      <c r="X3813">
        <v>0.78802278164565265</v>
      </c>
      <c r="Y3813">
        <v>0.72621533931401894</v>
      </c>
      <c r="Z3813">
        <v>-0.36885269626414868</v>
      </c>
      <c r="AA3813">
        <v>-0.1829523793563661</v>
      </c>
      <c r="AB3813">
        <v>0.18425760235723165</v>
      </c>
      <c r="AC3813">
        <v>0.2705633959266977</v>
      </c>
      <c r="AD3813">
        <v>0.98882068382623112</v>
      </c>
      <c r="AE3813" s="1">
        <v>0.555549360114452</v>
      </c>
      <c r="AF3813">
        <v>0.75926862317825949</v>
      </c>
      <c r="AG3813">
        <v>0.89089006681798832</v>
      </c>
      <c r="AH3813">
        <v>0.90730693989908751</v>
      </c>
      <c r="AI3813">
        <v>0.64956796637565228</v>
      </c>
      <c r="AJ3813">
        <v>-0.40485792194291315</v>
      </c>
      <c r="AK3813">
        <v>-0.23484716787324542</v>
      </c>
      <c r="AL3813">
        <v>4.7591863147163467E-2</v>
      </c>
      <c r="AM3813">
        <v>0.49809462040779523</v>
      </c>
      <c r="AN3813">
        <v>0.98382262408105714</v>
      </c>
      <c r="AO3813" s="1">
        <v>0.59792523091808725</v>
      </c>
      <c r="AP3813">
        <v>0.78123947030418217</v>
      </c>
      <c r="AQ3813">
        <v>0.89358346658307064</v>
      </c>
      <c r="AR3813">
        <v>0.85505966809455114</v>
      </c>
      <c r="AS3813">
        <v>0.69429804411662743</v>
      </c>
      <c r="AT3813">
        <v>-0.39027321875578974</v>
      </c>
      <c r="AU3813">
        <v>-0.21066957523591734</v>
      </c>
      <c r="AV3813">
        <v>0.1172935902992395</v>
      </c>
      <c r="AW3813">
        <v>0.38727639049392754</v>
      </c>
      <c r="AX3813">
        <v>0.99526215993534028</v>
      </c>
      <c r="AY3813" s="1">
        <v>10</v>
      </c>
      <c r="AZ3813">
        <v>10</v>
      </c>
      <c r="BA3813">
        <v>10</v>
      </c>
      <c r="BB3813" s="18">
        <v>-1.3202181660085539</v>
      </c>
      <c r="BC3813" s="15">
        <v>-0.75459842419791079</v>
      </c>
      <c r="BD3813" s="15">
        <v>-0.35076760592817308</v>
      </c>
      <c r="BE3813" s="15">
        <v>0.44692176791931115</v>
      </c>
      <c r="BF3813" s="15">
        <v>0.63440363894735097</v>
      </c>
      <c r="BG3813" s="15">
        <v>1.6242152767380287</v>
      </c>
      <c r="BH3813" s="18">
        <v>-1.242347874127151</v>
      </c>
      <c r="BI3813" s="15">
        <v>-0.91802023285797263</v>
      </c>
      <c r="BJ3813" s="15">
        <v>-0.55211233837598983</v>
      </c>
      <c r="BK3813" s="15">
        <v>5.5770802462614698E-2</v>
      </c>
      <c r="BL3813" s="15">
        <v>1.0253713213804685</v>
      </c>
      <c r="BM3813" s="15">
        <v>1.3513818340479613</v>
      </c>
      <c r="BN3813" s="1" t="s">
        <v>20543</v>
      </c>
    </row>
    <row r="3814" spans="1:66" x14ac:dyDescent="0.25">
      <c r="A3814">
        <v>855395</v>
      </c>
      <c r="B3814" t="s">
        <v>19537</v>
      </c>
      <c r="C3814" t="s">
        <v>19538</v>
      </c>
      <c r="D3814" t="s">
        <v>19539</v>
      </c>
      <c r="E3814" t="s">
        <v>19540</v>
      </c>
      <c r="F3814" s="23">
        <v>1.3079703999999999E-9</v>
      </c>
      <c r="G3814" s="23">
        <v>1.2311367E-2</v>
      </c>
      <c r="H3814" s="23">
        <v>0.19030701999999999</v>
      </c>
      <c r="I3814" s="11">
        <v>5.1978289252545447E-2</v>
      </c>
      <c r="J3814" s="12">
        <v>0.52067271209779076</v>
      </c>
      <c r="K3814" s="12">
        <v>0.36841897179616445</v>
      </c>
      <c r="L3814" s="12">
        <v>-1.501790979113508E-2</v>
      </c>
      <c r="M3814" s="12">
        <v>0.6291478638666107</v>
      </c>
      <c r="N3814" s="12">
        <v>7.3836319588029414E-2</v>
      </c>
      <c r="O3814" s="1">
        <v>8.0116640880227213E-2</v>
      </c>
      <c r="P3814">
        <v>0.44757154657790515</v>
      </c>
      <c r="Q3814">
        <v>0.30399769463996623</v>
      </c>
      <c r="R3814">
        <v>-1.1070070782564754E-2</v>
      </c>
      <c r="S3814">
        <v>0.38205139251465559</v>
      </c>
      <c r="T3814">
        <v>3.9194270770303581E-2</v>
      </c>
      <c r="U3814" s="1">
        <v>0.6933563478614222</v>
      </c>
      <c r="V3814">
        <v>0.76485413740915198</v>
      </c>
      <c r="W3814">
        <v>0.8419387203435178</v>
      </c>
      <c r="X3814">
        <v>0.77058779454241677</v>
      </c>
      <c r="Y3814">
        <v>0.73109843830953336</v>
      </c>
      <c r="Z3814">
        <v>-0.27411611294510452</v>
      </c>
      <c r="AA3814">
        <v>-0.16210686613984751</v>
      </c>
      <c r="AB3814">
        <v>0.15485429979441215</v>
      </c>
      <c r="AC3814">
        <v>0.24362658884242866</v>
      </c>
      <c r="AD3814">
        <v>0.98115817399916361</v>
      </c>
      <c r="AE3814" s="1">
        <v>0.80987341623847686</v>
      </c>
      <c r="AF3814">
        <v>0.69449296615322154</v>
      </c>
      <c r="AG3814">
        <v>0.71316504066449682</v>
      </c>
      <c r="AH3814">
        <v>0.81208449454510634</v>
      </c>
      <c r="AI3814">
        <v>0.53258916915723153</v>
      </c>
      <c r="AJ3814">
        <v>-6.8598420565686019E-2</v>
      </c>
      <c r="AK3814">
        <v>-7.833946925716706E-2</v>
      </c>
      <c r="AL3814">
        <v>-7.040335604631788E-2</v>
      </c>
      <c r="AM3814">
        <v>0.49462549295041613</v>
      </c>
      <c r="AN3814">
        <v>0.91759758491220533</v>
      </c>
      <c r="AO3814" s="1">
        <v>0.77122604863523714</v>
      </c>
      <c r="AP3814">
        <v>0.74535533022292677</v>
      </c>
      <c r="AQ3814">
        <v>0.79327838968230968</v>
      </c>
      <c r="AR3814">
        <v>0.8104984855970444</v>
      </c>
      <c r="AS3814">
        <v>0.64290587903538743</v>
      </c>
      <c r="AT3814">
        <v>-0.17158215522531739</v>
      </c>
      <c r="AU3814">
        <v>-0.12148643878617256</v>
      </c>
      <c r="AV3814">
        <v>3.9086140805192612E-2</v>
      </c>
      <c r="AW3814">
        <v>0.38230262280614719</v>
      </c>
      <c r="AX3814">
        <v>0.97029347074697714</v>
      </c>
      <c r="AY3814" s="1">
        <v>10</v>
      </c>
      <c r="AZ3814">
        <v>10</v>
      </c>
      <c r="BA3814">
        <v>10</v>
      </c>
      <c r="BB3814" s="18">
        <v>-1.5452225010776406</v>
      </c>
      <c r="BC3814" s="15">
        <v>-0.73802718368423414</v>
      </c>
      <c r="BD3814" s="15">
        <v>-0.52236720643035051</v>
      </c>
      <c r="BE3814" s="15">
        <v>8.7902389923534163E-2</v>
      </c>
      <c r="BF3814" s="15">
        <v>0.25882247360337413</v>
      </c>
      <c r="BG3814" s="15">
        <v>1.1973893416652919</v>
      </c>
      <c r="BH3814" s="18">
        <v>-1.4647199933720281</v>
      </c>
      <c r="BI3814" s="15">
        <v>6.8376020817189118E-2</v>
      </c>
      <c r="BJ3814" s="15">
        <v>4.8229701286502426E-2</v>
      </c>
      <c r="BK3814" s="15">
        <v>6.4643075004395631E-2</v>
      </c>
      <c r="BL3814" s="15">
        <v>1.2332289322847965</v>
      </c>
      <c r="BM3814" s="15">
        <v>1.3117449499791658</v>
      </c>
      <c r="BN3814" s="1" t="s">
        <v>20543</v>
      </c>
    </row>
    <row r="3815" spans="1:66" x14ac:dyDescent="0.25">
      <c r="A3815">
        <v>856062</v>
      </c>
      <c r="B3815" t="s">
        <v>19565</v>
      </c>
      <c r="C3815" t="s">
        <v>19566</v>
      </c>
      <c r="D3815" t="s">
        <v>19567</v>
      </c>
      <c r="E3815" t="s">
        <v>19568</v>
      </c>
      <c r="F3815" s="23">
        <v>2.8656787000000001E-5</v>
      </c>
      <c r="G3815" s="23">
        <v>2.0593017000000002E-2</v>
      </c>
      <c r="H3815" s="23">
        <v>9.6296489999999998E-2</v>
      </c>
      <c r="I3815" s="11">
        <v>-0.27499694721685192</v>
      </c>
      <c r="J3815" s="12">
        <v>0.38825553309951927</v>
      </c>
      <c r="K3815" s="12">
        <v>0.58965178822127806</v>
      </c>
      <c r="L3815" s="12">
        <v>6.4471609558490864E-2</v>
      </c>
      <c r="M3815" s="12">
        <v>0.65951969990140535</v>
      </c>
      <c r="N3815" s="12">
        <v>1.0299923598438796E-2</v>
      </c>
      <c r="O3815" s="1">
        <v>-0.2072272554937285</v>
      </c>
      <c r="P3815">
        <v>0.26786140669649811</v>
      </c>
      <c r="Q3815">
        <v>0.34826095205485003</v>
      </c>
      <c r="R3815">
        <v>3.5201432518132583E-2</v>
      </c>
      <c r="S3815">
        <v>0.34744306483171022</v>
      </c>
      <c r="T3815">
        <v>5.1349690172996605E-3</v>
      </c>
      <c r="U3815" s="1">
        <v>0.37650092407841862</v>
      </c>
      <c r="V3815">
        <v>0.75460589767368935</v>
      </c>
      <c r="W3815">
        <v>0.88909767099833237</v>
      </c>
      <c r="X3815">
        <v>0.66016570802592867</v>
      </c>
      <c r="Y3815">
        <v>0.72629090602797675</v>
      </c>
      <c r="Z3815">
        <v>-0.57800842489950688</v>
      </c>
      <c r="AA3815">
        <v>-0.23834034961548292</v>
      </c>
      <c r="AB3815">
        <v>0.3577987903935545</v>
      </c>
      <c r="AC3815">
        <v>0.10876000217187717</v>
      </c>
      <c r="AD3815">
        <v>0.89146411490251465</v>
      </c>
      <c r="AE3815" s="1">
        <v>0.82939560194787554</v>
      </c>
      <c r="AF3815">
        <v>0.89208915499726382</v>
      </c>
      <c r="AG3815">
        <v>0.70954369224603531</v>
      </c>
      <c r="AH3815">
        <v>0.67436107569255377</v>
      </c>
      <c r="AI3815">
        <v>0.33176084786617055</v>
      </c>
      <c r="AJ3815">
        <v>-0.29901784034265783</v>
      </c>
      <c r="AK3815">
        <v>0.17646068496953826</v>
      </c>
      <c r="AL3815">
        <v>9.8945971501123192E-2</v>
      </c>
      <c r="AM3815">
        <v>0.52124593795370144</v>
      </c>
      <c r="AN3815">
        <v>0.89349957486843079</v>
      </c>
      <c r="AO3815" s="1">
        <v>0.69354810039307824</v>
      </c>
      <c r="AP3815">
        <v>0.91509298502992098</v>
      </c>
      <c r="AQ3815">
        <v>0.8675804740127635</v>
      </c>
      <c r="AR3815">
        <v>0.73515340180480027</v>
      </c>
      <c r="AS3815">
        <v>0.55587651715164388</v>
      </c>
      <c r="AT3815">
        <v>-0.46396314102168795</v>
      </c>
      <c r="AU3815">
        <v>-6.4701080916508844E-3</v>
      </c>
      <c r="AV3815">
        <v>0.23407767777677407</v>
      </c>
      <c r="AW3815">
        <v>0.37402715457799918</v>
      </c>
      <c r="AX3815">
        <v>0.98215963680637508</v>
      </c>
      <c r="AY3815" s="1">
        <v>10</v>
      </c>
      <c r="AZ3815">
        <v>10</v>
      </c>
      <c r="BA3815">
        <v>10</v>
      </c>
      <c r="BB3815" s="18">
        <v>-0.85322027536075307</v>
      </c>
      <c r="BC3815" s="15">
        <v>-1.1745937961389281</v>
      </c>
      <c r="BD3815" s="15">
        <v>-0.63287537471454114</v>
      </c>
      <c r="BE3815" s="15">
        <v>0.31787501183547845</v>
      </c>
      <c r="BF3815" s="15">
        <v>-7.9303613550734023E-2</v>
      </c>
      <c r="BG3815" s="15">
        <v>0.90556335146496514</v>
      </c>
      <c r="BH3815" s="18">
        <v>-1.4335813182885753</v>
      </c>
      <c r="BI3815" s="15">
        <v>-0.35520875062258783</v>
      </c>
      <c r="BJ3815" s="15">
        <v>0.61154180969333638</v>
      </c>
      <c r="BK3815" s="15">
        <v>0.4539376515894234</v>
      </c>
      <c r="BL3815" s="15">
        <v>1.3125647134979832</v>
      </c>
      <c r="BM3815" s="15">
        <v>0.92730059059494463</v>
      </c>
      <c r="BN3815" s="1" t="s">
        <v>20543</v>
      </c>
    </row>
    <row r="3816" spans="1:66" x14ac:dyDescent="0.25">
      <c r="A3816">
        <v>853825</v>
      </c>
      <c r="B3816" t="s">
        <v>19581</v>
      </c>
      <c r="C3816" t="s">
        <v>19582</v>
      </c>
      <c r="D3816" t="s">
        <v>19583</v>
      </c>
      <c r="E3816" t="s">
        <v>19584</v>
      </c>
      <c r="F3816" s="23">
        <v>1.3791323E-3</v>
      </c>
      <c r="G3816" s="23">
        <v>1.3528666999999999E-2</v>
      </c>
      <c r="H3816" s="23">
        <v>0.42796546000000002</v>
      </c>
      <c r="I3816" s="11">
        <v>-5.7019740474657188E-2</v>
      </c>
      <c r="J3816" s="12">
        <v>7.695321787380037E-2</v>
      </c>
      <c r="K3816" s="12">
        <v>0.43293850719970306</v>
      </c>
      <c r="L3816" s="12">
        <v>0.20448060969435133</v>
      </c>
      <c r="M3816" s="12">
        <v>0.61894097189754826</v>
      </c>
      <c r="N3816" s="12">
        <v>0.294165697832735</v>
      </c>
      <c r="O3816" s="1">
        <v>-3.1271123352083666E-2</v>
      </c>
      <c r="P3816">
        <v>4.3183394664684994E-2</v>
      </c>
      <c r="Q3816">
        <v>0.23494349741272202</v>
      </c>
      <c r="R3816">
        <v>9.9759123595769106E-2</v>
      </c>
      <c r="S3816">
        <v>0.29584930810939475</v>
      </c>
      <c r="T3816">
        <v>0.13000753849436847</v>
      </c>
      <c r="U3816" s="1">
        <v>0.12839983169944102</v>
      </c>
      <c r="V3816">
        <v>0.40630731277968951</v>
      </c>
      <c r="W3816">
        <v>0.79866204710868816</v>
      </c>
      <c r="X3816">
        <v>0.63251618372333396</v>
      </c>
      <c r="Y3816">
        <v>0.80638727960768464</v>
      </c>
      <c r="Z3816">
        <v>-0.38554278364706224</v>
      </c>
      <c r="AA3816">
        <v>-0.55757496168399623</v>
      </c>
      <c r="AB3816">
        <v>0.27144085803719664</v>
      </c>
      <c r="AC3816">
        <v>-6.3105606143817605E-3</v>
      </c>
      <c r="AD3816">
        <v>0.72455410312855251</v>
      </c>
      <c r="AE3816" s="1">
        <v>0.5346274557251055</v>
      </c>
      <c r="AF3816">
        <v>0.83717349236724625</v>
      </c>
      <c r="AG3816">
        <v>0.8970992741906364</v>
      </c>
      <c r="AH3816">
        <v>0.8669955749984144</v>
      </c>
      <c r="AI3816">
        <v>0.60108405815770127</v>
      </c>
      <c r="AJ3816">
        <v>-0.52432255731412902</v>
      </c>
      <c r="AK3816">
        <v>-0.14463496275435694</v>
      </c>
      <c r="AL3816">
        <v>0.10691268048066178</v>
      </c>
      <c r="AM3816">
        <v>0.49558823715522837</v>
      </c>
      <c r="AN3816">
        <v>0.98087169688789566</v>
      </c>
      <c r="AO3816" s="1">
        <v>0.39687878525573794</v>
      </c>
      <c r="AP3816">
        <v>0.71156086556666398</v>
      </c>
      <c r="AQ3816">
        <v>0.92194475818150268</v>
      </c>
      <c r="AR3816">
        <v>0.82984478345438839</v>
      </c>
      <c r="AS3816">
        <v>0.73679444596201538</v>
      </c>
      <c r="AT3816">
        <v>-0.50318242635687649</v>
      </c>
      <c r="AU3816">
        <v>-0.3368574788634523</v>
      </c>
      <c r="AV3816">
        <v>0.18723884242603567</v>
      </c>
      <c r="AW3816">
        <v>0.31288540208801596</v>
      </c>
      <c r="AX3816">
        <v>0.9427739483085833</v>
      </c>
      <c r="AY3816" s="1">
        <v>5</v>
      </c>
      <c r="AZ3816">
        <v>10</v>
      </c>
      <c r="BA3816">
        <v>10</v>
      </c>
      <c r="BB3816" s="18">
        <v>-0.50011152840792106</v>
      </c>
      <c r="BC3816" s="15">
        <v>-0.82634433231585902</v>
      </c>
      <c r="BD3816" s="15">
        <v>-1.0445985733063345</v>
      </c>
      <c r="BE3816" s="15">
        <v>7.1594208492736788E-3</v>
      </c>
      <c r="BF3816" s="15">
        <v>-0.34521898738556983</v>
      </c>
      <c r="BG3816" s="15">
        <v>0.68583666915669061</v>
      </c>
      <c r="BH3816" s="18">
        <v>-0.64703256098494133</v>
      </c>
      <c r="BI3816" s="15">
        <v>-0.62806131425883449</v>
      </c>
      <c r="BJ3816" s="15">
        <v>7.094092214972525E-2</v>
      </c>
      <c r="BK3816" s="15">
        <v>0.53403839413442056</v>
      </c>
      <c r="BL3816" s="15">
        <v>1.2495874066531698</v>
      </c>
      <c r="BM3816" s="15">
        <v>1.4438044837161852</v>
      </c>
      <c r="BN3816" s="1" t="s">
        <v>20543</v>
      </c>
    </row>
    <row r="3817" spans="1:66" x14ac:dyDescent="0.25">
      <c r="A3817">
        <v>856040</v>
      </c>
      <c r="B3817" t="s">
        <v>19593</v>
      </c>
      <c r="C3817" t="s">
        <v>19594</v>
      </c>
      <c r="D3817" t="s">
        <v>19595</v>
      </c>
      <c r="E3817" t="s">
        <v>19596</v>
      </c>
      <c r="F3817" s="23">
        <v>6.8521294999999998E-9</v>
      </c>
      <c r="G3817" s="23">
        <v>0.75489220000000001</v>
      </c>
      <c r="H3817" s="23">
        <v>0.19760521</v>
      </c>
      <c r="I3817" s="11">
        <v>-0.21018135874564198</v>
      </c>
      <c r="J3817" s="12">
        <v>9.6040849554750556E-3</v>
      </c>
      <c r="K3817" s="12">
        <v>-0.17056938995524629</v>
      </c>
      <c r="L3817" s="12">
        <v>-0.1441153480040693</v>
      </c>
      <c r="M3817" s="12">
        <v>0.61734709619019479</v>
      </c>
      <c r="N3817" s="12">
        <v>0.14485735894682758</v>
      </c>
      <c r="O3817" s="1">
        <v>-0.17873405973812853</v>
      </c>
      <c r="P3817">
        <v>6.0531648900501332E-3</v>
      </c>
      <c r="Q3817">
        <v>-9.7383794717393293E-2</v>
      </c>
      <c r="R3817">
        <v>-7.5608804637638596E-2</v>
      </c>
      <c r="S3817">
        <v>0.29426401892955872</v>
      </c>
      <c r="T3817">
        <v>6.1965705988938628E-2</v>
      </c>
      <c r="U3817" s="1">
        <v>0.76022089217637634</v>
      </c>
      <c r="V3817">
        <v>0.83576229825447668</v>
      </c>
      <c r="W3817">
        <v>0.77286926662533717</v>
      </c>
      <c r="X3817">
        <v>0.64409712480916725</v>
      </c>
      <c r="Y3817">
        <v>0.68324515198512126</v>
      </c>
      <c r="Z3817">
        <v>-0.29694408581606907</v>
      </c>
      <c r="AA3817">
        <v>2.0252047255647481E-2</v>
      </c>
      <c r="AB3817">
        <v>0.22218735123171252</v>
      </c>
      <c r="AC3817">
        <v>0.13148042751996405</v>
      </c>
      <c r="AD3817">
        <v>0.94974307509780664</v>
      </c>
      <c r="AE3817" s="1">
        <v>0.73486019980462902</v>
      </c>
      <c r="AF3817">
        <v>0.77065565728398044</v>
      </c>
      <c r="AG3817">
        <v>0.82705870164101125</v>
      </c>
      <c r="AH3817">
        <v>0.85200589176450825</v>
      </c>
      <c r="AI3817">
        <v>0.57408882891602353</v>
      </c>
      <c r="AJ3817">
        <v>-0.23995066767997472</v>
      </c>
      <c r="AK3817">
        <v>-0.1348048194666068</v>
      </c>
      <c r="AL3817">
        <v>3.190400780771379E-2</v>
      </c>
      <c r="AM3817">
        <v>0.50362285022747344</v>
      </c>
      <c r="AN3817">
        <v>0.97567122944011753</v>
      </c>
      <c r="AO3817" s="1">
        <v>0.76240628661578724</v>
      </c>
      <c r="AP3817">
        <v>0.81619917568393041</v>
      </c>
      <c r="AQ3817">
        <v>0.8222796674558096</v>
      </c>
      <c r="AR3817">
        <v>0.78130680817648357</v>
      </c>
      <c r="AS3817">
        <v>0.63424925965452994</v>
      </c>
      <c r="AT3817">
        <v>-0.27001308118946837</v>
      </c>
      <c r="AU3817">
        <v>-7.0784571963011175E-2</v>
      </c>
      <c r="AV3817">
        <v>0.114920313674685</v>
      </c>
      <c r="AW3817">
        <v>0.35403436643905195</v>
      </c>
      <c r="AX3817">
        <v>0.98646760705193004</v>
      </c>
      <c r="AY3817" s="1">
        <v>10</v>
      </c>
      <c r="AZ3817">
        <v>10</v>
      </c>
      <c r="BA3817">
        <v>10</v>
      </c>
      <c r="BB3817" s="18">
        <v>-1.325415487036117</v>
      </c>
      <c r="BC3817" s="15">
        <v>-0.53825764369093776</v>
      </c>
      <c r="BD3817" s="15">
        <v>6.9319649417457863E-4</v>
      </c>
      <c r="BE3817" s="15">
        <v>0.3438033116364978</v>
      </c>
      <c r="BF3817" s="15">
        <v>0.18968235098153105</v>
      </c>
      <c r="BG3817" s="15">
        <v>1.1271908223340754</v>
      </c>
      <c r="BH3817" s="18">
        <v>-1.6697905832364477</v>
      </c>
      <c r="BI3817" s="15">
        <v>-0.522521673097749</v>
      </c>
      <c r="BJ3817" s="15">
        <v>-0.27877901943033856</v>
      </c>
      <c r="BK3817" s="15">
        <v>0.10767515484355177</v>
      </c>
      <c r="BL3817" s="15">
        <v>1.2011848310695799</v>
      </c>
      <c r="BM3817" s="15">
        <v>1.3645347391321876</v>
      </c>
      <c r="BN3817" s="1" t="s">
        <v>20543</v>
      </c>
    </row>
    <row r="3818" spans="1:66" x14ac:dyDescent="0.25">
      <c r="A3818">
        <v>854634</v>
      </c>
      <c r="B3818" t="s">
        <v>19749</v>
      </c>
      <c r="C3818" t="s">
        <v>19750</v>
      </c>
      <c r="D3818" t="s">
        <v>19751</v>
      </c>
      <c r="E3818" t="s">
        <v>19752</v>
      </c>
      <c r="F3818" s="23">
        <v>1.5683168E-3</v>
      </c>
      <c r="G3818" s="23">
        <v>0.83997756000000001</v>
      </c>
      <c r="H3818" s="23">
        <v>0.74284280000000003</v>
      </c>
      <c r="I3818" s="11">
        <v>-8.6008938876702759E-2</v>
      </c>
      <c r="J3818" s="12">
        <v>0.16695186917856872</v>
      </c>
      <c r="K3818" s="12">
        <v>-6.8126966337403824E-2</v>
      </c>
      <c r="L3818" s="12">
        <v>0.10900880648462268</v>
      </c>
      <c r="M3818" s="12">
        <v>-0.18743642107649561</v>
      </c>
      <c r="N3818" s="12">
        <v>-7.5157586245033714E-2</v>
      </c>
      <c r="O3818" s="1">
        <v>-0.12054864664526253</v>
      </c>
      <c r="P3818">
        <v>0.23669192702489064</v>
      </c>
      <c r="Q3818">
        <v>-8.2397413886305268E-2</v>
      </c>
      <c r="R3818">
        <v>0.11167726562507568</v>
      </c>
      <c r="S3818">
        <v>-0.20158959298521789</v>
      </c>
      <c r="T3818">
        <v>-6.409479236761334E-2</v>
      </c>
      <c r="U3818" s="1">
        <v>0.3834845696399225</v>
      </c>
      <c r="V3818">
        <v>0.79443564445878678</v>
      </c>
      <c r="W3818">
        <v>0.83441759156909356</v>
      </c>
      <c r="X3818">
        <v>0.80037678970408466</v>
      </c>
      <c r="Y3818">
        <v>0.76087149149761835</v>
      </c>
      <c r="Z3818">
        <v>-0.62140586672547371</v>
      </c>
      <c r="AA3818">
        <v>-0.11459823745669302</v>
      </c>
      <c r="AB3818">
        <v>0.1070832171026847</v>
      </c>
      <c r="AC3818">
        <v>0.25153396522178623</v>
      </c>
      <c r="AD3818">
        <v>0.934221475655447</v>
      </c>
      <c r="AE3818" s="1">
        <v>0.559809320525542</v>
      </c>
      <c r="AF3818">
        <v>0.70277302335368852</v>
      </c>
      <c r="AG3818">
        <v>0.82562357240854722</v>
      </c>
      <c r="AH3818">
        <v>0.57201325817420001</v>
      </c>
      <c r="AI3818">
        <v>0.76246449870988164</v>
      </c>
      <c r="AJ3818">
        <v>-0.32913605224260212</v>
      </c>
      <c r="AK3818">
        <v>-0.2187448862708947</v>
      </c>
      <c r="AL3818">
        <v>0.38414435998127855</v>
      </c>
      <c r="AM3818">
        <v>-3.8918599652121529E-2</v>
      </c>
      <c r="AN3818">
        <v>0.8821360778721018</v>
      </c>
      <c r="AO3818" s="1">
        <v>0.48061254374657075</v>
      </c>
      <c r="AP3818">
        <v>0.7750908812632058</v>
      </c>
      <c r="AQ3818">
        <v>0.8563251415322245</v>
      </c>
      <c r="AR3818">
        <v>0.71523513364361702</v>
      </c>
      <c r="AS3818">
        <v>0.78548759697217208</v>
      </c>
      <c r="AT3818">
        <v>-0.49980848762097213</v>
      </c>
      <c r="AU3818">
        <v>-0.16845970501736635</v>
      </c>
      <c r="AV3818">
        <v>0.24417190242940737</v>
      </c>
      <c r="AW3818">
        <v>0.1192212369833298</v>
      </c>
      <c r="AX3818">
        <v>0.93836109399348067</v>
      </c>
      <c r="AY3818" s="1">
        <v>10</v>
      </c>
      <c r="AZ3818">
        <v>10</v>
      </c>
      <c r="BA3818">
        <v>10</v>
      </c>
      <c r="BB3818" s="18">
        <v>-0.6122126528409676</v>
      </c>
      <c r="BC3818" s="15">
        <v>-1.0134308967504235</v>
      </c>
      <c r="BD3818" s="15">
        <v>-0.15877656565026144</v>
      </c>
      <c r="BE3818" s="15">
        <v>0.21505564271074795</v>
      </c>
      <c r="BF3818" s="15">
        <v>0.45864995814907239</v>
      </c>
      <c r="BG3818" s="15">
        <v>1.3175705775003277</v>
      </c>
      <c r="BH3818" s="18">
        <v>-0.86498763243619325</v>
      </c>
      <c r="BI3818" s="15">
        <v>-0.52276962507150426</v>
      </c>
      <c r="BJ3818" s="15">
        <v>-0.35899752815403718</v>
      </c>
      <c r="BK3818" s="15">
        <v>0.53542581812182988</v>
      </c>
      <c r="BL3818" s="15">
        <v>-9.2214151230689712E-2</v>
      </c>
      <c r="BM3818" s="15">
        <v>1.0966870556521029</v>
      </c>
      <c r="BN3818" s="1" t="s">
        <v>20543</v>
      </c>
    </row>
    <row r="3819" spans="1:66" x14ac:dyDescent="0.25">
      <c r="A3819">
        <v>856714</v>
      </c>
      <c r="B3819" t="s">
        <v>19965</v>
      </c>
      <c r="C3819" t="s">
        <v>19966</v>
      </c>
      <c r="D3819" t="s">
        <v>19967</v>
      </c>
      <c r="E3819" t="s">
        <v>19968</v>
      </c>
      <c r="F3819" s="23">
        <v>3.6527114999999997E-11</v>
      </c>
      <c r="G3819" s="23">
        <v>8.113969E-2</v>
      </c>
      <c r="H3819" s="23">
        <v>0.4685221</v>
      </c>
      <c r="I3819" s="11">
        <v>0.14806722481855525</v>
      </c>
      <c r="J3819" s="12">
        <v>0.47730158955510671</v>
      </c>
      <c r="K3819" s="12">
        <v>4.7422665170017253E-2</v>
      </c>
      <c r="L3819" s="12">
        <v>0.1051587552970311</v>
      </c>
      <c r="M3819" s="12">
        <v>0.44808892639513087</v>
      </c>
      <c r="N3819" s="12">
        <v>-8.0377398593250063E-2</v>
      </c>
      <c r="O3819" s="1">
        <v>0.24668150995531626</v>
      </c>
      <c r="P3819">
        <v>0.44503305920748815</v>
      </c>
      <c r="Q3819">
        <v>3.458196842837119E-2</v>
      </c>
      <c r="R3819">
        <v>6.4925014309647006E-2</v>
      </c>
      <c r="S3819">
        <v>0.24126285916996684</v>
      </c>
      <c r="T3819">
        <v>-3.6857218317100024E-2</v>
      </c>
      <c r="U3819" s="1">
        <v>0.69461508475311973</v>
      </c>
      <c r="V3819">
        <v>0.85845313834912429</v>
      </c>
      <c r="W3819">
        <v>0.82894558657867667</v>
      </c>
      <c r="X3819">
        <v>0.74989359659905097</v>
      </c>
      <c r="Y3819">
        <v>0.68296607808634802</v>
      </c>
      <c r="Z3819">
        <v>-0.39125178792802867</v>
      </c>
      <c r="AA3819">
        <v>-2.6280336061866555E-2</v>
      </c>
      <c r="AB3819">
        <v>0.16359850153161598</v>
      </c>
      <c r="AC3819">
        <v>0.26558262912505082</v>
      </c>
      <c r="AD3819">
        <v>0.98724914821480714</v>
      </c>
      <c r="AE3819" s="1">
        <v>0.77187422175132958</v>
      </c>
      <c r="AF3819">
        <v>0.80226184448213855</v>
      </c>
      <c r="AG3819">
        <v>0.84349551917307419</v>
      </c>
      <c r="AH3819">
        <v>0.79777651578303865</v>
      </c>
      <c r="AI3819">
        <v>0.56524125166567518</v>
      </c>
      <c r="AJ3819">
        <v>-0.24291566161320854</v>
      </c>
      <c r="AK3819">
        <v>-0.11687810838794439</v>
      </c>
      <c r="AL3819">
        <v>0.12255165028541481</v>
      </c>
      <c r="AM3819">
        <v>0.44387508980139251</v>
      </c>
      <c r="AN3819">
        <v>0.98038526563703354</v>
      </c>
      <c r="AO3819" s="1">
        <v>0.73832576940747607</v>
      </c>
      <c r="AP3819">
        <v>0.8386666332489634</v>
      </c>
      <c r="AQ3819">
        <v>0.84332333882313204</v>
      </c>
      <c r="AR3819">
        <v>0.77979589154680784</v>
      </c>
      <c r="AS3819">
        <v>0.63169131943063084</v>
      </c>
      <c r="AT3819">
        <v>-0.32251293405325321</v>
      </c>
      <c r="AU3819">
        <v>-7.0598284111636711E-2</v>
      </c>
      <c r="AV3819">
        <v>0.14506453664054433</v>
      </c>
      <c r="AW3819">
        <v>0.35468113150119113</v>
      </c>
      <c r="AX3819">
        <v>0.99260013005564962</v>
      </c>
      <c r="AY3819" s="1">
        <v>10</v>
      </c>
      <c r="AZ3819">
        <v>10</v>
      </c>
      <c r="BA3819">
        <v>10</v>
      </c>
      <c r="BB3819" s="18">
        <v>-1.6214774784833439</v>
      </c>
      <c r="BC3819" s="15">
        <v>-0.96525325373409754</v>
      </c>
      <c r="BD3819" s="15">
        <v>-0.17576055450829639</v>
      </c>
      <c r="BE3819" s="15">
        <v>0.23497829986245189</v>
      </c>
      <c r="BF3819" s="15">
        <v>0.45558657966142907</v>
      </c>
      <c r="BG3819" s="15">
        <v>1.3584549657988383</v>
      </c>
      <c r="BH3819" s="18">
        <v>-1.4370570155499112</v>
      </c>
      <c r="BI3819" s="15">
        <v>-0.37076530940689861</v>
      </c>
      <c r="BJ3819" s="15">
        <v>-0.11669474926403016</v>
      </c>
      <c r="BK3819" s="15">
        <v>0.36595547159743358</v>
      </c>
      <c r="BL3819" s="15">
        <v>1.013689612539906</v>
      </c>
      <c r="BM3819" s="15">
        <v>1.2583434314865223</v>
      </c>
      <c r="BN3819" s="1" t="s">
        <v>20543</v>
      </c>
    </row>
    <row r="3820" spans="1:66" x14ac:dyDescent="0.25">
      <c r="A3820">
        <v>856670</v>
      </c>
      <c r="B3820" t="s">
        <v>19973</v>
      </c>
      <c r="C3820" t="s">
        <v>19974</v>
      </c>
      <c r="D3820" t="s">
        <v>19975</v>
      </c>
      <c r="E3820" t="s">
        <v>19976</v>
      </c>
      <c r="F3820" s="23">
        <v>9.6167520000000005E-13</v>
      </c>
      <c r="G3820" s="23">
        <v>0.36792582000000001</v>
      </c>
      <c r="H3820" s="23">
        <v>0.79967759999999999</v>
      </c>
      <c r="I3820" s="11">
        <v>-0.14767947501774414</v>
      </c>
      <c r="J3820" s="12">
        <v>-0.11305003076648244</v>
      </c>
      <c r="K3820" s="12">
        <v>9.0775910651644046E-2</v>
      </c>
      <c r="L3820" s="12">
        <v>-1.556587999999026E-2</v>
      </c>
      <c r="M3820" s="12">
        <v>0.57378816022934509</v>
      </c>
      <c r="N3820" s="12">
        <v>0.15260061179490964</v>
      </c>
      <c r="O3820" s="1">
        <v>-0.36582441035904206</v>
      </c>
      <c r="P3820">
        <v>-0.21962609224799637</v>
      </c>
      <c r="Q3820">
        <v>9.3741936374095877E-2</v>
      </c>
      <c r="R3820">
        <v>-1.1668749977439425E-2</v>
      </c>
      <c r="S3820">
        <v>0.30801004057815362</v>
      </c>
      <c r="T3820">
        <v>7.7997383098898726E-2</v>
      </c>
      <c r="U3820" s="1">
        <v>0.56794904189650663</v>
      </c>
      <c r="V3820">
        <v>0.8340274303843811</v>
      </c>
      <c r="W3820">
        <v>0.9137197936234881</v>
      </c>
      <c r="X3820">
        <v>0.84140755246264287</v>
      </c>
      <c r="Y3820">
        <v>0.62846444204637486</v>
      </c>
      <c r="Z3820">
        <v>-0.48702148253235977</v>
      </c>
      <c r="AA3820">
        <v>-0.17091321812865237</v>
      </c>
      <c r="AB3820">
        <v>0.16157802005769153</v>
      </c>
      <c r="AC3820">
        <v>0.43584128045345238</v>
      </c>
      <c r="AD3820">
        <v>0.9910525817234449</v>
      </c>
      <c r="AE3820" s="1">
        <v>0.56733488249217212</v>
      </c>
      <c r="AF3820">
        <v>0.83285485107331392</v>
      </c>
      <c r="AG3820">
        <v>0.88763142759850322</v>
      </c>
      <c r="AH3820">
        <v>0.87715335515908555</v>
      </c>
      <c r="AI3820">
        <v>0.53512135686939266</v>
      </c>
      <c r="AJ3820">
        <v>-0.48615243339262892</v>
      </c>
      <c r="AK3820">
        <v>-0.13739521076046038</v>
      </c>
      <c r="AL3820">
        <v>8.1361542820735086E-2</v>
      </c>
      <c r="AM3820">
        <v>0.57439962695513391</v>
      </c>
      <c r="AN3820">
        <v>0.97245465483993454</v>
      </c>
      <c r="AO3820" s="1">
        <v>0.5696932450497838</v>
      </c>
      <c r="AP3820">
        <v>0.83643830574270184</v>
      </c>
      <c r="AQ3820">
        <v>0.9025734144317975</v>
      </c>
      <c r="AR3820">
        <v>0.86436728843976396</v>
      </c>
      <c r="AS3820">
        <v>0.57888579295144538</v>
      </c>
      <c r="AT3820">
        <v>-0.48832682229390989</v>
      </c>
      <c r="AU3820">
        <v>-0.15290923826845923</v>
      </c>
      <c r="AV3820">
        <v>0.11758155904679987</v>
      </c>
      <c r="AW3820">
        <v>0.51446195361390767</v>
      </c>
      <c r="AX3820">
        <v>0.98435387821038478</v>
      </c>
      <c r="AY3820" s="1">
        <v>10</v>
      </c>
      <c r="AZ3820">
        <v>10</v>
      </c>
      <c r="BA3820">
        <v>10</v>
      </c>
      <c r="BB3820" s="18">
        <v>-1.1215742871728778</v>
      </c>
      <c r="BC3820" s="15">
        <v>-0.96871245059561117</v>
      </c>
      <c r="BD3820" s="15">
        <v>-0.37162426168118934</v>
      </c>
      <c r="BE3820" s="15">
        <v>0.25640927490821175</v>
      </c>
      <c r="BF3820" s="15">
        <v>0.77445758897041372</v>
      </c>
      <c r="BG3820" s="15">
        <v>1.1382981703466826</v>
      </c>
      <c r="BH3820" s="18">
        <v>-1.2814375691389659</v>
      </c>
      <c r="BI3820" s="15">
        <v>-1.0910893004762441</v>
      </c>
      <c r="BJ3820" s="15">
        <v>-0.27335918457085584</v>
      </c>
      <c r="BK3820" s="15">
        <v>0.23955918343009844</v>
      </c>
      <c r="BL3820" s="15">
        <v>1.3955842447668634</v>
      </c>
      <c r="BM3820" s="15">
        <v>1.3034885912134688</v>
      </c>
      <c r="BN3820" s="1" t="s">
        <v>20543</v>
      </c>
    </row>
    <row r="3821" spans="1:66" x14ac:dyDescent="0.25">
      <c r="A3821">
        <v>853387</v>
      </c>
      <c r="B3821" t="s">
        <v>20037</v>
      </c>
      <c r="C3821" t="s">
        <v>20038</v>
      </c>
      <c r="D3821" t="s">
        <v>20039</v>
      </c>
      <c r="E3821" t="s">
        <v>20040</v>
      </c>
      <c r="F3821" s="23">
        <v>1.9318990000000001E-12</v>
      </c>
      <c r="G3821" s="23">
        <v>6.6977910000000002E-2</v>
      </c>
      <c r="H3821" s="23">
        <v>5.0163537000000001E-2</v>
      </c>
      <c r="I3821" s="11">
        <v>4.2975026988588995E-2</v>
      </c>
      <c r="J3821" s="12">
        <v>2.7227591230905845E-2</v>
      </c>
      <c r="K3821" s="12">
        <v>0.36382490223189479</v>
      </c>
      <c r="L3821" s="12">
        <v>0.16725146442017358</v>
      </c>
      <c r="M3821" s="12">
        <v>0.90770061716708628</v>
      </c>
      <c r="N3821" s="12">
        <v>-0.29565622134424657</v>
      </c>
      <c r="O3821" s="1">
        <v>4.3858426813732858E-2</v>
      </c>
      <c r="P3821">
        <v>1.9652710108841839E-2</v>
      </c>
      <c r="Q3821">
        <v>0.25184139146360063</v>
      </c>
      <c r="R3821">
        <v>9.3573523696791616E-2</v>
      </c>
      <c r="S3821">
        <v>0.42525403821671942</v>
      </c>
      <c r="T3821">
        <v>-0.10878221295926317</v>
      </c>
      <c r="U3821" s="1">
        <v>0.54172377001861716</v>
      </c>
      <c r="V3821">
        <v>0.60864055077178425</v>
      </c>
      <c r="W3821">
        <v>0.77447569249689074</v>
      </c>
      <c r="X3821">
        <v>0.78828522462894368</v>
      </c>
      <c r="Y3821">
        <v>0.874814700767232</v>
      </c>
      <c r="Z3821">
        <v>-0.22815239669265919</v>
      </c>
      <c r="AA3821">
        <v>-0.26919201049528624</v>
      </c>
      <c r="AB3821">
        <v>4.1957474932594385E-2</v>
      </c>
      <c r="AC3821">
        <v>0.12229600150673617</v>
      </c>
      <c r="AD3821">
        <v>0.92144544859904343</v>
      </c>
      <c r="AE3821" s="1">
        <v>0.63987337381691256</v>
      </c>
      <c r="AF3821">
        <v>0.76504175485015036</v>
      </c>
      <c r="AG3821">
        <v>0.86127773985822287</v>
      </c>
      <c r="AH3821">
        <v>0.89456036055988619</v>
      </c>
      <c r="AI3821">
        <v>0.62511924283495501</v>
      </c>
      <c r="AJ3821">
        <v>-0.32783640636654537</v>
      </c>
      <c r="AK3821">
        <v>-0.18781556411476197</v>
      </c>
      <c r="AL3821">
        <v>2.3986046749940343E-2</v>
      </c>
      <c r="AM3821">
        <v>0.50642005471332463</v>
      </c>
      <c r="AN3821">
        <v>0.98629402753932682</v>
      </c>
      <c r="AO3821" s="1">
        <v>0.60535255170592861</v>
      </c>
      <c r="AP3821">
        <v>0.70352238055592964</v>
      </c>
      <c r="AQ3821">
        <v>0.83830158180193537</v>
      </c>
      <c r="AR3821">
        <v>0.86233987870412754</v>
      </c>
      <c r="AS3821">
        <v>0.77055433422928588</v>
      </c>
      <c r="AT3821">
        <v>-0.28454069127826848</v>
      </c>
      <c r="AU3821">
        <v>-0.23480635054863941</v>
      </c>
      <c r="AV3821">
        <v>3.3916339973487787E-2</v>
      </c>
      <c r="AW3821">
        <v>0.32022891933006287</v>
      </c>
      <c r="AX3821">
        <v>0.97789611657572018</v>
      </c>
      <c r="AY3821" s="1">
        <v>10</v>
      </c>
      <c r="AZ3821">
        <v>10</v>
      </c>
      <c r="BA3821">
        <v>10</v>
      </c>
      <c r="BB3821" s="18">
        <v>-1.2696424489713327</v>
      </c>
      <c r="BC3821" s="15">
        <v>-0.60074836716997493</v>
      </c>
      <c r="BD3821" s="15">
        <v>-0.68829192862721011</v>
      </c>
      <c r="BE3821" s="15">
        <v>-2.4564091641594833E-2</v>
      </c>
      <c r="BF3821" s="15">
        <v>0.1468098587165067</v>
      </c>
      <c r="BG3821" s="15">
        <v>1.7520434584589253</v>
      </c>
      <c r="BH3821" s="18">
        <v>-1.2211610128959924</v>
      </c>
      <c r="BI3821" s="15">
        <v>-0.5700320927137158</v>
      </c>
      <c r="BJ3821" s="15">
        <v>-0.27784998184597565</v>
      </c>
      <c r="BK3821" s="15">
        <v>0.16411737638742507</v>
      </c>
      <c r="BL3821" s="15">
        <v>1.1708145547093218</v>
      </c>
      <c r="BM3821" s="15">
        <v>1.4185046755936168</v>
      </c>
      <c r="BN3821" s="1" t="s">
        <v>20543</v>
      </c>
    </row>
    <row r="3822" spans="1:66" x14ac:dyDescent="0.25">
      <c r="A3822">
        <v>853574</v>
      </c>
      <c r="B3822" t="s">
        <v>20152</v>
      </c>
      <c r="C3822" t="s">
        <v>20153</v>
      </c>
      <c r="D3822" t="s">
        <v>20154</v>
      </c>
      <c r="E3822" t="s">
        <v>20155</v>
      </c>
      <c r="F3822" s="23">
        <v>1.7763567999999999E-15</v>
      </c>
      <c r="G3822" s="23">
        <v>0.27623936999999998</v>
      </c>
      <c r="H3822" s="23">
        <v>9.3623010000000007E-2</v>
      </c>
      <c r="I3822" s="11">
        <v>-0.22159354367921172</v>
      </c>
      <c r="J3822" s="12">
        <v>0.22079959117752779</v>
      </c>
      <c r="K3822" s="12">
        <v>0.13808525327811405</v>
      </c>
      <c r="L3822" s="12">
        <v>-0.29991259500213424</v>
      </c>
      <c r="M3822" s="12">
        <v>0.56902802023742027</v>
      </c>
      <c r="N3822" s="12">
        <v>0.18137020784758298</v>
      </c>
      <c r="O3822" s="1">
        <v>-0.15391198314186733</v>
      </c>
      <c r="P3822">
        <v>0.10809001182698878</v>
      </c>
      <c r="Q3822">
        <v>5.5857059223221719E-2</v>
      </c>
      <c r="R3822">
        <v>-0.1195603574593071</v>
      </c>
      <c r="S3822">
        <v>0.17226202903243049</v>
      </c>
      <c r="T3822">
        <v>4.8240158930257522E-2</v>
      </c>
      <c r="U3822" s="1">
        <v>0.65013510556595944</v>
      </c>
      <c r="V3822">
        <v>0.80532626946490149</v>
      </c>
      <c r="W3822">
        <v>0.82025952830325066</v>
      </c>
      <c r="X3822">
        <v>0.84091710183999124</v>
      </c>
      <c r="Y3822">
        <v>0.71588803646010302</v>
      </c>
      <c r="Z3822">
        <v>-0.36853100286427987</v>
      </c>
      <c r="AA3822">
        <v>-8.1827530256549472E-2</v>
      </c>
      <c r="AB3822">
        <v>3.680829260593186E-2</v>
      </c>
      <c r="AC3822">
        <v>0.34779730962075406</v>
      </c>
      <c r="AD3822">
        <v>0.99264442925209195</v>
      </c>
      <c r="AE3822" s="1">
        <v>0.68001212071935946</v>
      </c>
      <c r="AF3822">
        <v>0.75234413181327597</v>
      </c>
      <c r="AG3822">
        <v>0.75068566378241697</v>
      </c>
      <c r="AH3822">
        <v>0.88893035721790348</v>
      </c>
      <c r="AI3822">
        <v>0.6482536309545166</v>
      </c>
      <c r="AJ3822">
        <v>-0.27163629559739921</v>
      </c>
      <c r="AK3822">
        <v>-5.5502088054462918E-2</v>
      </c>
      <c r="AL3822">
        <v>-0.11726733965904754</v>
      </c>
      <c r="AM3822">
        <v>0.47616421307575263</v>
      </c>
      <c r="AN3822">
        <v>0.96266440754005655</v>
      </c>
      <c r="AO3822" s="1">
        <v>0.67006387679549895</v>
      </c>
      <c r="AP3822">
        <v>0.78139748499683415</v>
      </c>
      <c r="AQ3822">
        <v>0.78745463185498532</v>
      </c>
      <c r="AR3822">
        <v>0.87175517330824526</v>
      </c>
      <c r="AS3822">
        <v>0.68352263922980139</v>
      </c>
      <c r="AT3822">
        <v>-0.31833444741139888</v>
      </c>
      <c r="AU3822">
        <v>-6.8082927407993418E-2</v>
      </c>
      <c r="AV3822">
        <v>-4.6211512260659747E-2</v>
      </c>
      <c r="AW3822">
        <v>0.41917012464574976</v>
      </c>
      <c r="AX3822">
        <v>0.98223338911284852</v>
      </c>
      <c r="AY3822" s="1">
        <v>10</v>
      </c>
      <c r="AZ3822">
        <v>10</v>
      </c>
      <c r="BA3822">
        <v>10</v>
      </c>
      <c r="BB3822" s="18">
        <v>-1.3367735098162434</v>
      </c>
      <c r="BC3822" s="15">
        <v>-0.77610649550224642</v>
      </c>
      <c r="BD3822" s="15">
        <v>-0.20528675801170893</v>
      </c>
      <c r="BE3822" s="15">
        <v>3.091431987334993E-2</v>
      </c>
      <c r="BF3822" s="15">
        <v>0.65008599379905541</v>
      </c>
      <c r="BG3822" s="15">
        <v>1.3829458024230574</v>
      </c>
      <c r="BH3822" s="18">
        <v>-1.5284572961373104</v>
      </c>
      <c r="BI3822" s="15">
        <v>-0.58510949733915185</v>
      </c>
      <c r="BJ3822" s="15">
        <v>-8.5839666981974191E-2</v>
      </c>
      <c r="BK3822" s="15">
        <v>-0.22851734415837974</v>
      </c>
      <c r="BL3822" s="15">
        <v>1.1423090235448521</v>
      </c>
      <c r="BM3822" s="15">
        <v>1.5398354283067064</v>
      </c>
      <c r="BN3822" s="1" t="s">
        <v>20543</v>
      </c>
    </row>
    <row r="3823" spans="1:66" x14ac:dyDescent="0.25">
      <c r="A3823">
        <v>855130</v>
      </c>
      <c r="B3823" t="s">
        <v>20216</v>
      </c>
      <c r="C3823" t="s">
        <v>20217</v>
      </c>
      <c r="D3823" t="s">
        <v>20218</v>
      </c>
      <c r="E3823" t="s">
        <v>20219</v>
      </c>
      <c r="F3823" s="23">
        <v>3.8441472000000003E-12</v>
      </c>
      <c r="G3823" s="23">
        <v>0.80619090000000004</v>
      </c>
      <c r="H3823" s="23">
        <v>0.82261680000000004</v>
      </c>
      <c r="I3823" s="11">
        <v>-9.9555975370884273E-2</v>
      </c>
      <c r="J3823" s="12">
        <v>-4.8248932591363387E-4</v>
      </c>
      <c r="K3823" s="12">
        <v>0.18354991163802839</v>
      </c>
      <c r="L3823" s="12">
        <v>-0.19152856894584844</v>
      </c>
      <c r="M3823" s="12">
        <v>0.34557981466821452</v>
      </c>
      <c r="N3823" s="12">
        <v>9.416981901833768E-2</v>
      </c>
      <c r="O3823" s="1">
        <v>-0.20303310269564789</v>
      </c>
      <c r="P3823">
        <v>-6.6008782282947151E-4</v>
      </c>
      <c r="Q3823">
        <v>0.1639032351488203</v>
      </c>
      <c r="R3823">
        <v>-0.15991166740079382</v>
      </c>
      <c r="S3823">
        <v>0.1903650752725288</v>
      </c>
      <c r="T3823">
        <v>4.9246306393590698E-2</v>
      </c>
      <c r="U3823" s="1">
        <v>0.61575210109307887</v>
      </c>
      <c r="V3823">
        <v>0.82370035143692466</v>
      </c>
      <c r="W3823">
        <v>0.86976625966356902</v>
      </c>
      <c r="X3823">
        <v>0.86971025341919561</v>
      </c>
      <c r="Y3823">
        <v>0.63382118723427672</v>
      </c>
      <c r="Z3823">
        <v>-0.42615558691565303</v>
      </c>
      <c r="AA3823">
        <v>-0.12500620067735232</v>
      </c>
      <c r="AB3823">
        <v>6.6807766603323479E-2</v>
      </c>
      <c r="AC3823">
        <v>0.46628493484848416</v>
      </c>
      <c r="AD3823">
        <v>0.99474646804472733</v>
      </c>
      <c r="AE3823" s="1">
        <v>0.6203336512201103</v>
      </c>
      <c r="AF3823">
        <v>0.80727443254633358</v>
      </c>
      <c r="AG3823">
        <v>0.78889834319681107</v>
      </c>
      <c r="AH3823">
        <v>0.89923224357414766</v>
      </c>
      <c r="AI3823">
        <v>0.57164284152439859</v>
      </c>
      <c r="AJ3823">
        <v>-0.40079671024644004</v>
      </c>
      <c r="AK3823">
        <v>-3.7287832168466505E-2</v>
      </c>
      <c r="AL3823">
        <v>-7.903062042803019E-2</v>
      </c>
      <c r="AM3823">
        <v>0.56580597253864862</v>
      </c>
      <c r="AN3823">
        <v>0.9621169742514446</v>
      </c>
      <c r="AO3823" s="1">
        <v>0.62100453793165933</v>
      </c>
      <c r="AP3823">
        <v>0.81859667453718299</v>
      </c>
      <c r="AQ3823">
        <v>0.83021427207728704</v>
      </c>
      <c r="AR3823">
        <v>0.88952573343198016</v>
      </c>
      <c r="AS3823">
        <v>0.60325196144816251</v>
      </c>
      <c r="AT3823">
        <v>-0.414447452699164</v>
      </c>
      <c r="AU3823">
        <v>-7.8397338322368032E-2</v>
      </c>
      <c r="AV3823">
        <v>-1.1321613037545789E-2</v>
      </c>
      <c r="AW3823">
        <v>0.52191898054257502</v>
      </c>
      <c r="AX3823">
        <v>0.98170309895948771</v>
      </c>
      <c r="AY3823" s="1">
        <v>10</v>
      </c>
      <c r="AZ3823">
        <v>10</v>
      </c>
      <c r="BA3823">
        <v>10</v>
      </c>
      <c r="BB3823" s="18">
        <v>-1.2363894286434656</v>
      </c>
      <c r="BC3823" s="15">
        <v>-0.86631934022991797</v>
      </c>
      <c r="BD3823" s="15">
        <v>-0.27851117047316293</v>
      </c>
      <c r="BE3823" s="15">
        <v>9.5887125500174711E-2</v>
      </c>
      <c r="BF3823" s="15">
        <v>0.87561955683240578</v>
      </c>
      <c r="BG3823" s="15">
        <v>1.2026306097617037</v>
      </c>
      <c r="BH3823" s="18">
        <v>-1.3606842396950316</v>
      </c>
      <c r="BI3823" s="15">
        <v>-0.86692172415891289</v>
      </c>
      <c r="BJ3823" s="15">
        <v>-4.9350625356827021E-2</v>
      </c>
      <c r="BK3823" s="15">
        <v>-0.14323470721166925</v>
      </c>
      <c r="BL3823" s="15">
        <v>1.3070730944769469</v>
      </c>
      <c r="BM3823" s="15">
        <v>1.3202008491977544</v>
      </c>
      <c r="BN3823" s="1" t="s">
        <v>20543</v>
      </c>
    </row>
    <row r="3824" spans="1:66" x14ac:dyDescent="0.25">
      <c r="A3824">
        <v>854466</v>
      </c>
      <c r="B3824" t="s">
        <v>20224</v>
      </c>
      <c r="C3824" t="s">
        <v>20225</v>
      </c>
      <c r="D3824" t="s">
        <v>20226</v>
      </c>
      <c r="E3824" t="s">
        <v>20227</v>
      </c>
      <c r="F3824" s="23">
        <v>2.2602279999999999E-8</v>
      </c>
      <c r="G3824" s="23">
        <v>2.2592613000000001E-2</v>
      </c>
      <c r="H3824" s="23">
        <v>7.6348269999999996E-2</v>
      </c>
      <c r="I3824" s="11">
        <v>3.1665862692491734E-2</v>
      </c>
      <c r="J3824" s="12">
        <v>0.54945772928259162</v>
      </c>
      <c r="K3824" s="12">
        <v>0.45509619535288859</v>
      </c>
      <c r="L3824" s="12">
        <v>6.6484627184616132E-2</v>
      </c>
      <c r="M3824" s="12">
        <v>0.69374020837314487</v>
      </c>
      <c r="N3824" s="12">
        <v>-0.32408108324488683</v>
      </c>
      <c r="O3824" s="1">
        <v>2.047966962436382E-2</v>
      </c>
      <c r="P3824">
        <v>0.40109045501808299</v>
      </c>
      <c r="Q3824">
        <v>0.2726895460399526</v>
      </c>
      <c r="R3824">
        <v>3.7296379082807286E-2</v>
      </c>
      <c r="S3824">
        <v>0.33314008569894554</v>
      </c>
      <c r="T3824">
        <v>-0.12784831154774587</v>
      </c>
      <c r="U3824" s="1">
        <v>0.21162225694627948</v>
      </c>
      <c r="V3824">
        <v>0.60503351154937468</v>
      </c>
      <c r="W3824">
        <v>0.7422023466138159</v>
      </c>
      <c r="X3824">
        <v>0.77962753938184404</v>
      </c>
      <c r="Y3824">
        <v>0.88626205069586206</v>
      </c>
      <c r="Z3824">
        <v>-0.55369132594404624</v>
      </c>
      <c r="AA3824">
        <v>-0.23045535716268598</v>
      </c>
      <c r="AB3824">
        <v>9.6094396373126671E-3</v>
      </c>
      <c r="AC3824">
        <v>9.9897449719837092E-2</v>
      </c>
      <c r="AD3824">
        <v>0.83907535564193947</v>
      </c>
      <c r="AE3824" s="1">
        <v>0.47512939299964285</v>
      </c>
      <c r="AF3824">
        <v>0.73888404766213367</v>
      </c>
      <c r="AG3824">
        <v>0.78291758603606632</v>
      </c>
      <c r="AH3824">
        <v>0.94871241079702329</v>
      </c>
      <c r="AI3824">
        <v>0.66034202408667597</v>
      </c>
      <c r="AJ3824">
        <v>-0.45949321395105824</v>
      </c>
      <c r="AK3824">
        <v>-0.11577155894330944</v>
      </c>
      <c r="AL3824">
        <v>-0.14964265914115452</v>
      </c>
      <c r="AM3824">
        <v>0.53969480094848932</v>
      </c>
      <c r="AN3824">
        <v>0.94281585347775287</v>
      </c>
      <c r="AO3824" s="1">
        <v>0.33748071283994885</v>
      </c>
      <c r="AP3824">
        <v>0.6883982387797164</v>
      </c>
      <c r="AQ3824">
        <v>0.78936243792618288</v>
      </c>
      <c r="AR3824">
        <v>0.88553558054156012</v>
      </c>
      <c r="AS3824">
        <v>0.82006072542952768</v>
      </c>
      <c r="AT3824">
        <v>-0.53328183587699285</v>
      </c>
      <c r="AU3824">
        <v>-0.1882782933358001</v>
      </c>
      <c r="AV3824">
        <v>-6.1082911399582634E-2</v>
      </c>
      <c r="AW3824">
        <v>0.30006302802279666</v>
      </c>
      <c r="AX3824">
        <v>0.91814491730551329</v>
      </c>
      <c r="AY3824" s="1">
        <v>5</v>
      </c>
      <c r="AZ3824">
        <v>4</v>
      </c>
      <c r="BA3824">
        <v>10</v>
      </c>
      <c r="BB3824" s="18">
        <v>-0.67026888588321165</v>
      </c>
      <c r="BC3824" s="15">
        <v>-1.4462500110414336</v>
      </c>
      <c r="BD3824" s="15">
        <v>-0.71299163289732459</v>
      </c>
      <c r="BE3824" s="15">
        <v>-0.16840643647034506</v>
      </c>
      <c r="BF3824" s="15">
        <v>3.6411239262246792E-2</v>
      </c>
      <c r="BG3824" s="15">
        <v>1.8202734564390826</v>
      </c>
      <c r="BH3824" s="18">
        <v>-0.6211803239787379</v>
      </c>
      <c r="BI3824" s="15">
        <v>-0.59447818282039766</v>
      </c>
      <c r="BJ3824" s="15">
        <v>-7.4994764064256758E-3</v>
      </c>
      <c r="BK3824" s="15">
        <v>-6.5341670196924426E-2</v>
      </c>
      <c r="BL3824" s="15">
        <v>1.1118504115675769</v>
      </c>
      <c r="BM3824" s="15">
        <v>1.317881512425898</v>
      </c>
      <c r="BN3824" s="1" t="s">
        <v>20543</v>
      </c>
    </row>
    <row r="3825" spans="1:66" x14ac:dyDescent="0.25">
      <c r="A3825">
        <v>855114</v>
      </c>
      <c r="B3825" t="s">
        <v>20403</v>
      </c>
      <c r="C3825" t="s">
        <v>20404</v>
      </c>
      <c r="D3825" t="s">
        <v>20405</v>
      </c>
      <c r="E3825" t="s">
        <v>20406</v>
      </c>
      <c r="F3825" s="23">
        <v>9.2132224000000003E-10</v>
      </c>
      <c r="G3825" s="23">
        <v>0.40854439999999997</v>
      </c>
      <c r="H3825" s="23">
        <v>6.4071390000000006E-2</v>
      </c>
      <c r="I3825" s="11">
        <v>-0.4021507944080403</v>
      </c>
      <c r="J3825" s="12">
        <v>0.21124160747891116</v>
      </c>
      <c r="K3825" s="12">
        <v>0.46275329483815886</v>
      </c>
      <c r="L3825" s="12">
        <v>4.2177353186707768E-2</v>
      </c>
      <c r="M3825" s="12">
        <v>0.50004714125669181</v>
      </c>
      <c r="N3825" s="12">
        <v>-0.24870400363149595</v>
      </c>
      <c r="O3825" s="1">
        <v>-0.21487028749942261</v>
      </c>
      <c r="P3825">
        <v>0.12290430048998965</v>
      </c>
      <c r="Q3825">
        <v>0.23482330358342723</v>
      </c>
      <c r="R3825">
        <v>1.8123659587538841E-2</v>
      </c>
      <c r="S3825">
        <v>0.18628254477953246</v>
      </c>
      <c r="T3825">
        <v>-8.723969545987241E-2</v>
      </c>
      <c r="U3825" s="1">
        <v>0.19693376583083716</v>
      </c>
      <c r="V3825">
        <v>0.60907316138679912</v>
      </c>
      <c r="W3825">
        <v>0.87348252814786764</v>
      </c>
      <c r="X3825">
        <v>0.84084922311667065</v>
      </c>
      <c r="Y3825">
        <v>0.74835523399099224</v>
      </c>
      <c r="Z3825">
        <v>-0.57348961483380456</v>
      </c>
      <c r="AA3825">
        <v>-0.4014764053935615</v>
      </c>
      <c r="AB3825">
        <v>0.10830030052548956</v>
      </c>
      <c r="AC3825">
        <v>0.31524425154172164</v>
      </c>
      <c r="AD3825">
        <v>0.86222507059219777</v>
      </c>
      <c r="AE3825" s="1">
        <v>0.5524397752668545</v>
      </c>
      <c r="AF3825">
        <v>0.82681968327811184</v>
      </c>
      <c r="AG3825">
        <v>0.88450395201067844</v>
      </c>
      <c r="AH3825">
        <v>0.88139694442497218</v>
      </c>
      <c r="AI3825">
        <v>0.50806855634719283</v>
      </c>
      <c r="AJ3825">
        <v>-0.4934135901002924</v>
      </c>
      <c r="AK3825">
        <v>-0.14083321247070624</v>
      </c>
      <c r="AL3825">
        <v>7.1797830999549464E-2</v>
      </c>
      <c r="AM3825">
        <v>0.60682019049111102</v>
      </c>
      <c r="AN3825">
        <v>0.96189071715919117</v>
      </c>
      <c r="AO3825" s="1">
        <v>0.38836293216082945</v>
      </c>
      <c r="AP3825">
        <v>0.74487299403875384</v>
      </c>
      <c r="AQ3825">
        <v>0.91235765889518461</v>
      </c>
      <c r="AR3825">
        <v>0.89376288961169514</v>
      </c>
      <c r="AS3825">
        <v>0.65244353341578198</v>
      </c>
      <c r="AT3825">
        <v>-0.5538351593237647</v>
      </c>
      <c r="AU3825">
        <v>-0.28185815556472471</v>
      </c>
      <c r="AV3825">
        <v>9.3525679326678782E-2</v>
      </c>
      <c r="AW3825">
        <v>0.47808703430685823</v>
      </c>
      <c r="AX3825">
        <v>0.94654003786727714</v>
      </c>
      <c r="AY3825" s="1">
        <v>3</v>
      </c>
      <c r="AZ3825">
        <v>10</v>
      </c>
      <c r="BA3825">
        <v>10</v>
      </c>
      <c r="BB3825" s="18">
        <v>-0.47661529869019037</v>
      </c>
      <c r="BC3825" s="15">
        <v>-1.2556998454761772</v>
      </c>
      <c r="BD3825" s="15">
        <v>-0.89980885700052449</v>
      </c>
      <c r="BE3825" s="15">
        <v>0.15490628006236484</v>
      </c>
      <c r="BF3825" s="15">
        <v>0.58306809115751523</v>
      </c>
      <c r="BG3825" s="15">
        <v>1.479163781512506</v>
      </c>
      <c r="BH3825" s="18">
        <v>-1.0669843773116325</v>
      </c>
      <c r="BI3825" s="15">
        <v>-0.94559101339638796</v>
      </c>
      <c r="BJ3825" s="15">
        <v>-0.22047354273170897</v>
      </c>
      <c r="BK3825" s="15">
        <v>0.21682386293368702</v>
      </c>
      <c r="BL3825" s="15">
        <v>1.3171518581324066</v>
      </c>
      <c r="BM3825" s="15">
        <v>1.1140590608081313</v>
      </c>
      <c r="BN3825" s="1" t="s">
        <v>20543</v>
      </c>
    </row>
    <row r="3826" spans="1:66" x14ac:dyDescent="0.25">
      <c r="A3826">
        <v>853572</v>
      </c>
      <c r="B3826" t="s">
        <v>87</v>
      </c>
      <c r="C3826" t="s">
        <v>88</v>
      </c>
      <c r="D3826" t="s">
        <v>89</v>
      </c>
      <c r="E3826" t="s">
        <v>90</v>
      </c>
      <c r="F3826" s="23">
        <v>5.3696509999999996E-3</v>
      </c>
      <c r="G3826" s="23">
        <v>1.1366464999999999E-2</v>
      </c>
      <c r="H3826" s="23">
        <v>0.81394374000000003</v>
      </c>
      <c r="I3826" s="11">
        <v>0.23639269493287707</v>
      </c>
      <c r="J3826" s="12">
        <v>0.13323761876518619</v>
      </c>
      <c r="K3826" s="12">
        <v>0.14946274554507472</v>
      </c>
      <c r="L3826" s="12">
        <v>0.30951460086256039</v>
      </c>
      <c r="M3826" s="12">
        <v>0.60996018401342655</v>
      </c>
      <c r="N3826" s="12">
        <v>0.12137996369791508</v>
      </c>
      <c r="O3826" s="1">
        <v>0.19620565261068026</v>
      </c>
      <c r="P3826">
        <v>0.1399747894563626</v>
      </c>
      <c r="Q3826">
        <v>0.20146041331640802</v>
      </c>
      <c r="R3826">
        <v>0.37259463799631054</v>
      </c>
      <c r="S3826">
        <v>0.74488039657842742</v>
      </c>
      <c r="T3826">
        <v>0.12628360752827214</v>
      </c>
      <c r="U3826" s="1">
        <v>-0.77124151043063516</v>
      </c>
      <c r="V3826">
        <v>-0.76376099917966811</v>
      </c>
      <c r="W3826">
        <v>-0.44194089370120887</v>
      </c>
      <c r="X3826">
        <v>-0.25042738340335452</v>
      </c>
      <c r="Y3826">
        <v>0.22990396552724482</v>
      </c>
      <c r="Z3826">
        <v>0.19484822773486229</v>
      </c>
      <c r="AA3826">
        <v>-0.37316380995375059</v>
      </c>
      <c r="AB3826">
        <v>-0.27615756019940718</v>
      </c>
      <c r="AC3826">
        <v>-0.54667233353958455</v>
      </c>
      <c r="AD3826">
        <v>-0.527459171477203</v>
      </c>
      <c r="AE3826" s="1">
        <v>-0.8377330215867701</v>
      </c>
      <c r="AF3826">
        <v>-0.62851926683504278</v>
      </c>
      <c r="AG3826">
        <v>-9.9053577037819168E-2</v>
      </c>
      <c r="AH3826">
        <v>6.3704811869155498E-2</v>
      </c>
      <c r="AI3826">
        <v>-2.7344725567313231E-2</v>
      </c>
      <c r="AJ3826">
        <v>-4.271204698762477E-2</v>
      </c>
      <c r="AK3826">
        <v>-0.66212665559650008</v>
      </c>
      <c r="AL3826">
        <v>-0.21347524037026949</v>
      </c>
      <c r="AM3826">
        <v>0.10792564693493718</v>
      </c>
      <c r="AN3826">
        <v>-0.37367895990744848</v>
      </c>
      <c r="AO3826" s="1">
        <v>-0.86163628625468591</v>
      </c>
      <c r="AP3826">
        <v>-0.75284479918840042</v>
      </c>
      <c r="AQ3826">
        <v>-0.30345338835687663</v>
      </c>
      <c r="AR3826">
        <v>-0.11210153073220407</v>
      </c>
      <c r="AS3826">
        <v>0.11846700851294875</v>
      </c>
      <c r="AT3826">
        <v>9.0645429764285107E-2</v>
      </c>
      <c r="AU3826">
        <v>-0.54515627339779948</v>
      </c>
      <c r="AV3826">
        <v>-0.26532697609912048</v>
      </c>
      <c r="AW3826">
        <v>-0.26026547503499997</v>
      </c>
      <c r="AX3826">
        <v>-0.48976275621030618</v>
      </c>
      <c r="AY3826" s="1">
        <v>-1</v>
      </c>
      <c r="AZ3826">
        <v>-1</v>
      </c>
      <c r="BA3826">
        <v>-1</v>
      </c>
      <c r="BB3826" s="18">
        <v>0.81826257591273988</v>
      </c>
      <c r="BC3826" s="15">
        <v>-6.6053014011894187E-2</v>
      </c>
      <c r="BD3826" s="15">
        <v>-0.93750990858854311</v>
      </c>
      <c r="BE3826" s="15">
        <v>-0.78868072970450276</v>
      </c>
      <c r="BF3826" s="15">
        <v>-1.2037106034927971</v>
      </c>
      <c r="BG3826" s="15">
        <v>-1.2269709492579736E-2</v>
      </c>
      <c r="BH3826" s="18">
        <v>1.4819910314927529</v>
      </c>
      <c r="BI3826" s="15">
        <v>0.30804314388031989</v>
      </c>
      <c r="BJ3826" s="15">
        <v>-0.51785786606011686</v>
      </c>
      <c r="BK3826" s="15">
        <v>8.0354787946766065E-2</v>
      </c>
      <c r="BL3826" s="15">
        <v>0.50889701754848471</v>
      </c>
      <c r="BM3826" s="15">
        <v>0.32853327456938963</v>
      </c>
      <c r="BN3826" s="1" t="s">
        <v>20594</v>
      </c>
    </row>
    <row r="3827" spans="1:66" x14ac:dyDescent="0.25">
      <c r="A3827">
        <v>856769</v>
      </c>
      <c r="B3827" t="s">
        <v>107</v>
      </c>
      <c r="C3827" t="s">
        <v>108</v>
      </c>
      <c r="D3827" t="s">
        <v>109</v>
      </c>
      <c r="E3827" t="s">
        <v>110</v>
      </c>
      <c r="F3827" s="23">
        <v>2.8428820000000001E-4</v>
      </c>
      <c r="G3827" s="23">
        <v>0.82910419999999996</v>
      </c>
      <c r="H3827" s="23">
        <v>0.42845038000000002</v>
      </c>
      <c r="I3827" s="11">
        <v>9.7157858300912347E-4</v>
      </c>
      <c r="J3827" s="12">
        <v>0.29651951528550752</v>
      </c>
      <c r="K3827" s="12">
        <v>0.17191424860212198</v>
      </c>
      <c r="L3827" s="12">
        <v>-0.3499575910008017</v>
      </c>
      <c r="M3827" s="12">
        <v>0.33869417451170902</v>
      </c>
      <c r="N3827" s="12">
        <v>-0.17088500212902419</v>
      </c>
      <c r="O3827" s="1">
        <v>5.0510710340195483E-4</v>
      </c>
      <c r="P3827">
        <v>0.21054278955779071</v>
      </c>
      <c r="Q3827">
        <v>0.12872901537648068</v>
      </c>
      <c r="R3827">
        <v>-0.26454491975486705</v>
      </c>
      <c r="S3827">
        <v>0.23290249795995721</v>
      </c>
      <c r="T3827">
        <v>-0.10717987442594096</v>
      </c>
      <c r="U3827" s="1">
        <v>-0.83887354776723466</v>
      </c>
      <c r="V3827">
        <v>-0.38095979706900773</v>
      </c>
      <c r="W3827">
        <v>-4.771043216202818E-2</v>
      </c>
      <c r="X3827">
        <v>1.679439071312238E-2</v>
      </c>
      <c r="Y3827">
        <v>0.31618495385331474</v>
      </c>
      <c r="Z3827">
        <v>-0.35699328548979353</v>
      </c>
      <c r="AA3827">
        <v>-0.41787000054732859</v>
      </c>
      <c r="AB3827">
        <v>-8.5253672357410798E-2</v>
      </c>
      <c r="AC3827">
        <v>-0.29494154322601623</v>
      </c>
      <c r="AD3827">
        <v>-0.22854738841455571</v>
      </c>
      <c r="AE3827" s="1">
        <v>-0.82491764615329488</v>
      </c>
      <c r="AF3827">
        <v>-0.63373250718389795</v>
      </c>
      <c r="AG3827">
        <v>-0.39875355727505007</v>
      </c>
      <c r="AH3827">
        <v>9.9505435467583156E-2</v>
      </c>
      <c r="AI3827">
        <v>2.2730419858193469E-2</v>
      </c>
      <c r="AJ3827">
        <v>-2.3302386157239972E-2</v>
      </c>
      <c r="AK3827">
        <v>-0.26663122379393445</v>
      </c>
      <c r="AL3827">
        <v>-0.66084956245990645</v>
      </c>
      <c r="AM3827">
        <v>0.10313510639959234</v>
      </c>
      <c r="AN3827">
        <v>-0.43925537301024098</v>
      </c>
      <c r="AO3827" s="1">
        <v>-0.90140623823717314</v>
      </c>
      <c r="AP3827">
        <v>-0.54538339671505764</v>
      </c>
      <c r="AQ3827">
        <v>-0.23597102042332974</v>
      </c>
      <c r="AR3827">
        <v>6.1613866094867228E-2</v>
      </c>
      <c r="AS3827">
        <v>0.18846092299673223</v>
      </c>
      <c r="AT3827">
        <v>-0.21154474557366296</v>
      </c>
      <c r="AU3827">
        <v>-0.37327314723157634</v>
      </c>
      <c r="AV3827">
        <v>-0.39452440635529579</v>
      </c>
      <c r="AW3827">
        <v>-0.11052486207337042</v>
      </c>
      <c r="AX3827">
        <v>-0.3581957400549477</v>
      </c>
      <c r="AY3827" s="1">
        <v>-1</v>
      </c>
      <c r="AZ3827">
        <v>-1</v>
      </c>
      <c r="BA3827">
        <v>-1</v>
      </c>
      <c r="BB3827" s="18">
        <v>1.4831537921956051</v>
      </c>
      <c r="BC3827" s="15">
        <v>-0.71573605340315238</v>
      </c>
      <c r="BD3827" s="15">
        <v>-0.82767258918685915</v>
      </c>
      <c r="BE3827" s="15">
        <v>-0.21607717889759523</v>
      </c>
      <c r="BF3827" s="15">
        <v>-0.6016389464586327</v>
      </c>
      <c r="BG3827" s="15">
        <v>0.52206463945330839</v>
      </c>
      <c r="BH3827" s="18">
        <v>1.4855613301533761</v>
      </c>
      <c r="BI3827" s="15">
        <v>1.9028998805690294E-2</v>
      </c>
      <c r="BJ3827" s="15">
        <v>-0.40167505668733144</v>
      </c>
      <c r="BK3827" s="15">
        <v>-1.083259925284449</v>
      </c>
      <c r="BL3827" s="15">
        <v>0.23763344537132272</v>
      </c>
      <c r="BM3827" s="15">
        <v>9.8617543938722865E-2</v>
      </c>
      <c r="BN3827" s="1" t="s">
        <v>20594</v>
      </c>
    </row>
    <row r="3828" spans="1:66" x14ac:dyDescent="0.25">
      <c r="A3828">
        <v>855346</v>
      </c>
      <c r="B3828" t="s">
        <v>211</v>
      </c>
      <c r="C3828" t="s">
        <v>212</v>
      </c>
      <c r="D3828" t="s">
        <v>213</v>
      </c>
      <c r="E3828" t="s">
        <v>214</v>
      </c>
      <c r="F3828" s="23">
        <v>5.2069460000000002E-14</v>
      </c>
      <c r="G3828" s="23">
        <v>1.4067962999999999E-2</v>
      </c>
      <c r="H3828" s="23">
        <v>1.6874489999999999E-2</v>
      </c>
      <c r="I3828" s="11">
        <v>0.8775980131694826</v>
      </c>
      <c r="J3828" s="12">
        <v>0.62675442366272527</v>
      </c>
      <c r="K3828" s="12">
        <v>0.35011518190352708</v>
      </c>
      <c r="L3828" s="12">
        <v>-0.13662972055491884</v>
      </c>
      <c r="M3828" s="12">
        <v>-0.21909490698294765</v>
      </c>
      <c r="N3828" s="12">
        <v>-8.9112696284880371E-3</v>
      </c>
      <c r="O3828" s="1">
        <v>0.22992435758452176</v>
      </c>
      <c r="P3828">
        <v>0.27529421214532179</v>
      </c>
      <c r="Q3828">
        <v>0.16547449629210423</v>
      </c>
      <c r="R3828">
        <v>-6.9099393621715396E-2</v>
      </c>
      <c r="S3828">
        <v>-0.11073051950214839</v>
      </c>
      <c r="T3828">
        <v>-4.0848769852321219E-3</v>
      </c>
      <c r="U3828" s="1">
        <v>-0.99420059069579825</v>
      </c>
      <c r="V3828">
        <v>-0.62923564691770528</v>
      </c>
      <c r="W3828">
        <v>-0.40296010471993088</v>
      </c>
      <c r="X3828">
        <v>-0.24386228603465307</v>
      </c>
      <c r="Y3828">
        <v>-0.10131686235903491</v>
      </c>
      <c r="Z3828">
        <v>-0.19827345900401541</v>
      </c>
      <c r="AA3828">
        <v>-0.25529941986726334</v>
      </c>
      <c r="AB3828">
        <v>-0.23216360811052966</v>
      </c>
      <c r="AC3828">
        <v>-0.20714724135495508</v>
      </c>
      <c r="AD3828">
        <v>-0.59803407138516107</v>
      </c>
      <c r="AE3828" s="1">
        <v>-0.96501779902814278</v>
      </c>
      <c r="AF3828">
        <v>-0.7723926516181574</v>
      </c>
      <c r="AG3828">
        <v>-0.6231634374950068</v>
      </c>
      <c r="AH3828">
        <v>-0.40648427698231737</v>
      </c>
      <c r="AI3828">
        <v>-0.17667496531642438</v>
      </c>
      <c r="AJ3828">
        <v>1.1990211807983923E-2</v>
      </c>
      <c r="AK3828">
        <v>-0.14094652643736091</v>
      </c>
      <c r="AL3828">
        <v>-0.3218950250744147</v>
      </c>
      <c r="AM3828">
        <v>-0.33749149400792677</v>
      </c>
      <c r="AN3828">
        <v>-0.7569823064182335</v>
      </c>
      <c r="AO3828" s="1">
        <v>-0.98608636229698898</v>
      </c>
      <c r="AP3828">
        <v>-0.71926589744012737</v>
      </c>
      <c r="AQ3828">
        <v>-0.53629118887825167</v>
      </c>
      <c r="AR3828">
        <v>-0.34183832950176624</v>
      </c>
      <c r="AS3828">
        <v>-0.1466117945790148</v>
      </c>
      <c r="AT3828">
        <v>-7.6278970618638947E-2</v>
      </c>
      <c r="AU3828">
        <v>-0.19029725923878021</v>
      </c>
      <c r="AV3828">
        <v>-0.28711504733048493</v>
      </c>
      <c r="AW3828">
        <v>-0.28578329053007023</v>
      </c>
      <c r="AX3828">
        <v>-0.69707757792613889</v>
      </c>
      <c r="AY3828" s="1">
        <v>-1</v>
      </c>
      <c r="AZ3828">
        <v>-1</v>
      </c>
      <c r="BA3828">
        <v>-1</v>
      </c>
      <c r="BB3828" s="18">
        <v>1.6133481439220543</v>
      </c>
      <c r="BC3828" s="15">
        <v>-0.46956737400631648</v>
      </c>
      <c r="BD3828" s="15">
        <v>-0.56917562865700322</v>
      </c>
      <c r="BE3828" s="15">
        <v>-0.52876389698024218</v>
      </c>
      <c r="BF3828" s="15">
        <v>-0.48506736661927424</v>
      </c>
      <c r="BG3828" s="15">
        <v>-0.30021157144760219</v>
      </c>
      <c r="BH3828" s="18">
        <v>2.4844922356154888</v>
      </c>
      <c r="BI3828" s="15">
        <v>0.15257785071294672</v>
      </c>
      <c r="BJ3828" s="15">
        <v>-0.22163522000691335</v>
      </c>
      <c r="BK3828" s="15">
        <v>-0.66438883234362278</v>
      </c>
      <c r="BL3828" s="15">
        <v>-0.70255103325726775</v>
      </c>
      <c r="BM3828" s="15">
        <v>-0.30905730693224426</v>
      </c>
      <c r="BN3828" s="1" t="s">
        <v>20594</v>
      </c>
    </row>
    <row r="3829" spans="1:66" x14ac:dyDescent="0.25">
      <c r="A3829">
        <v>3289591</v>
      </c>
      <c r="B3829" t="s">
        <v>227</v>
      </c>
      <c r="C3829" t="s">
        <v>228</v>
      </c>
      <c r="D3829" t="s">
        <v>229</v>
      </c>
      <c r="E3829" t="s">
        <v>230</v>
      </c>
      <c r="F3829" s="23">
        <v>9.9999999999999998E-17</v>
      </c>
      <c r="G3829" s="23">
        <v>0.31933751999999999</v>
      </c>
      <c r="H3829" s="23">
        <v>4.4185009999999997E-2</v>
      </c>
      <c r="I3829" s="11">
        <v>-0.45343873593233491</v>
      </c>
      <c r="J3829" s="12">
        <v>-0.21813639623259831</v>
      </c>
      <c r="K3829" s="12">
        <v>0.33687800574370491</v>
      </c>
      <c r="L3829" s="12">
        <v>0.63924480780884285</v>
      </c>
      <c r="M3829" s="12">
        <v>5.2750624412213398E-2</v>
      </c>
      <c r="N3829" s="12">
        <v>0.22047720670539031</v>
      </c>
      <c r="O3829" s="1">
        <v>-0.10483074699562027</v>
      </c>
      <c r="P3829">
        <v>-9.881591516625704E-2</v>
      </c>
      <c r="Q3829">
        <v>0.1944746649862435</v>
      </c>
      <c r="R3829">
        <v>0.40036628820386738</v>
      </c>
      <c r="S3829">
        <v>4.0547110134037397E-2</v>
      </c>
      <c r="T3829">
        <v>0.16833438515849194</v>
      </c>
      <c r="U3829" s="1">
        <v>-0.9517413052004936</v>
      </c>
      <c r="V3829">
        <v>-0.82521626756887689</v>
      </c>
      <c r="W3829">
        <v>-0.65277356163833444</v>
      </c>
      <c r="X3829">
        <v>-0.48763372074244621</v>
      </c>
      <c r="Y3829">
        <v>-0.3177714516208075</v>
      </c>
      <c r="Z3829">
        <v>9.2083881895742889E-2</v>
      </c>
      <c r="AA3829">
        <v>-0.16803755245345758</v>
      </c>
      <c r="AB3829">
        <v>-0.25897434606332936</v>
      </c>
      <c r="AC3829">
        <v>-0.29904183695864212</v>
      </c>
      <c r="AD3829">
        <v>-0.83052394995440282</v>
      </c>
      <c r="AE3829" s="1">
        <v>-0.95670290990216622</v>
      </c>
      <c r="AF3829">
        <v>-0.76287802000145466</v>
      </c>
      <c r="AG3829">
        <v>-0.62786455034740973</v>
      </c>
      <c r="AH3829">
        <v>-0.56048868573179811</v>
      </c>
      <c r="AI3829">
        <v>-0.3385834800581029</v>
      </c>
      <c r="AJ3829">
        <v>8.2699381314677925E-3</v>
      </c>
      <c r="AK3829">
        <v>-0.12260415889014584</v>
      </c>
      <c r="AL3829">
        <v>-0.1334003492767683</v>
      </c>
      <c r="AM3829">
        <v>-0.37038485980861724</v>
      </c>
      <c r="AN3829">
        <v>-0.83175849581702199</v>
      </c>
      <c r="AO3829" s="1">
        <v>-0.95701790891589178</v>
      </c>
      <c r="AP3829">
        <v>-0.79928806765744564</v>
      </c>
      <c r="AQ3829">
        <v>-0.64343333399866109</v>
      </c>
      <c r="AR3829">
        <v>-0.52252162524720613</v>
      </c>
      <c r="AS3829">
        <v>-0.32830126465074544</v>
      </c>
      <c r="AT3829">
        <v>5.4010411241024722E-2</v>
      </c>
      <c r="AU3829">
        <v>-0.14777191587071722</v>
      </c>
      <c r="AV3829">
        <v>-0.20231301929655413</v>
      </c>
      <c r="AW3829">
        <v>-0.33264212033889995</v>
      </c>
      <c r="AX3829">
        <v>-0.83371176764298183</v>
      </c>
      <c r="AY3829" s="1">
        <v>-1</v>
      </c>
      <c r="AZ3829">
        <v>-1</v>
      </c>
      <c r="BA3829">
        <v>-1</v>
      </c>
      <c r="BB3829" s="18">
        <v>2.2153370426231525</v>
      </c>
      <c r="BC3829" s="15">
        <v>0.1865485815518908</v>
      </c>
      <c r="BD3829" s="15">
        <v>-0.42733707822200473</v>
      </c>
      <c r="BE3829" s="15">
        <v>-0.64194758766574611</v>
      </c>
      <c r="BF3829" s="15">
        <v>-0.73650672365272329</v>
      </c>
      <c r="BG3829" s="15">
        <v>-0.78070854763143815</v>
      </c>
      <c r="BH3829" s="18">
        <v>1.9255660886505812</v>
      </c>
      <c r="BI3829" s="15">
        <v>4.7148070251304956E-2</v>
      </c>
      <c r="BJ3829" s="15">
        <v>-0.21205449788396802</v>
      </c>
      <c r="BK3829" s="15">
        <v>-0.2334368824655999</v>
      </c>
      <c r="BL3829" s="15">
        <v>-0.70279632895707278</v>
      </c>
      <c r="BM3829" s="15">
        <v>-0.63981213659838876</v>
      </c>
      <c r="BN3829" s="1" t="s">
        <v>20594</v>
      </c>
    </row>
    <row r="3830" spans="1:66" x14ac:dyDescent="0.25">
      <c r="A3830">
        <v>853746</v>
      </c>
      <c r="B3830" t="s">
        <v>821</v>
      </c>
      <c r="C3830" t="s">
        <v>822</v>
      </c>
      <c r="D3830" t="s">
        <v>823</v>
      </c>
      <c r="E3830" t="s">
        <v>824</v>
      </c>
      <c r="F3830" s="23">
        <v>3.6947058000000003E-5</v>
      </c>
      <c r="G3830" s="23">
        <v>5.3096707999999999E-2</v>
      </c>
      <c r="H3830" s="23">
        <v>0.20252576</v>
      </c>
      <c r="I3830" s="11">
        <v>-0.21738987249115047</v>
      </c>
      <c r="J3830" s="12">
        <v>0.16198814877487522</v>
      </c>
      <c r="K3830" s="12">
        <v>0.24019969912960751</v>
      </c>
      <c r="L3830" s="12">
        <v>0.10994819738929645</v>
      </c>
      <c r="M3830" s="12">
        <v>0.70502454396950287</v>
      </c>
      <c r="N3830" s="12">
        <v>0.22747992771063416</v>
      </c>
      <c r="O3830" s="1">
        <v>-8.7536313059153048E-2</v>
      </c>
      <c r="P3830">
        <v>8.5620804438507586E-2</v>
      </c>
      <c r="Q3830">
        <v>0.13850082108814146</v>
      </c>
      <c r="R3830">
        <v>5.7935895160691926E-2</v>
      </c>
      <c r="S3830">
        <v>0.37481402491016869</v>
      </c>
      <c r="T3830">
        <v>0.11376341221138538</v>
      </c>
      <c r="U3830" s="1">
        <v>-0.94214829592646454</v>
      </c>
      <c r="V3830">
        <v>-0.65669912982344381</v>
      </c>
      <c r="W3830">
        <v>-0.33626883408317149</v>
      </c>
      <c r="X3830">
        <v>-0.29567623025887124</v>
      </c>
      <c r="Y3830">
        <v>1.3005510814371832E-2</v>
      </c>
      <c r="Z3830">
        <v>-0.11148230084938808</v>
      </c>
      <c r="AA3830">
        <v>-0.37951401204233465</v>
      </c>
      <c r="AB3830">
        <v>-7.7147847998569677E-2</v>
      </c>
      <c r="AC3830">
        <v>-0.38700964585054393</v>
      </c>
      <c r="AD3830">
        <v>-0.56408558643241202</v>
      </c>
      <c r="AE3830" s="1">
        <v>-0.8396323769140096</v>
      </c>
      <c r="AF3830">
        <v>-0.4651158014418823</v>
      </c>
      <c r="AG3830">
        <v>-2.1944579756022122E-2</v>
      </c>
      <c r="AH3830">
        <v>0.19883036054633807</v>
      </c>
      <c r="AI3830">
        <v>5.8849101779478732E-2</v>
      </c>
      <c r="AJ3830">
        <v>-0.25130225359761954</v>
      </c>
      <c r="AK3830">
        <v>-0.55888838007311159</v>
      </c>
      <c r="AL3830">
        <v>-0.28094446617084234</v>
      </c>
      <c r="AM3830">
        <v>0.19265362114808493</v>
      </c>
      <c r="AN3830">
        <v>-0.25030735881334748</v>
      </c>
      <c r="AO3830" s="1">
        <v>-0.94507869303666348</v>
      </c>
      <c r="AP3830">
        <v>-0.61088981096217165</v>
      </c>
      <c r="AQ3830">
        <v>-0.22668117030930321</v>
      </c>
      <c r="AR3830">
        <v>-0.11242852336719428</v>
      </c>
      <c r="AS3830">
        <v>3.1871138660587391E-2</v>
      </c>
      <c r="AT3830">
        <v>-0.17235741222459977</v>
      </c>
      <c r="AU3830">
        <v>-0.46859657719357845</v>
      </c>
      <c r="AV3830">
        <v>-0.16191262049456662</v>
      </c>
      <c r="AW3830">
        <v>-0.17408322178450619</v>
      </c>
      <c r="AX3830">
        <v>-0.46529850544041956</v>
      </c>
      <c r="AY3830" s="1">
        <v>-1</v>
      </c>
      <c r="AZ3830">
        <v>-1</v>
      </c>
      <c r="BA3830">
        <v>-1</v>
      </c>
      <c r="BB3830" s="18">
        <v>1.8334234371670384</v>
      </c>
      <c r="BC3830" s="15">
        <v>-0.46938126544160252</v>
      </c>
      <c r="BD3830" s="15">
        <v>-1.0551887456648321</v>
      </c>
      <c r="BE3830" s="15">
        <v>-0.39434022190290724</v>
      </c>
      <c r="BF3830" s="15">
        <v>-1.0715711294294985</v>
      </c>
      <c r="BG3830" s="15">
        <v>-0.19730192473719668</v>
      </c>
      <c r="BH3830" s="18">
        <v>1.3536125420997491</v>
      </c>
      <c r="BI3830" s="15">
        <v>-0.11184998873905283</v>
      </c>
      <c r="BJ3830" s="15">
        <v>-0.52503326365652347</v>
      </c>
      <c r="BK3830" s="15">
        <v>-0.15166864573488367</v>
      </c>
      <c r="BL3830" s="15">
        <v>0.48452002426573632</v>
      </c>
      <c r="BM3830" s="15">
        <v>0.30477918177398572</v>
      </c>
      <c r="BN3830" s="1" t="s">
        <v>20594</v>
      </c>
    </row>
    <row r="3831" spans="1:66" x14ac:dyDescent="0.25">
      <c r="A3831">
        <v>853429</v>
      </c>
      <c r="B3831" t="s">
        <v>845</v>
      </c>
      <c r="C3831" t="s">
        <v>846</v>
      </c>
      <c r="D3831" t="s">
        <v>847</v>
      </c>
      <c r="E3831" t="s">
        <v>848</v>
      </c>
      <c r="F3831" s="23">
        <v>6.5513276000000002E-3</v>
      </c>
      <c r="G3831" s="23">
        <v>1.3804922000000001E-2</v>
      </c>
      <c r="H3831" s="23">
        <v>1.1470213999999999E-2</v>
      </c>
      <c r="I3831" s="11">
        <v>-0.5442905703910127</v>
      </c>
      <c r="J3831" s="12">
        <v>0.32041205386942706</v>
      </c>
      <c r="K3831" s="12">
        <v>0.37717567942136959</v>
      </c>
      <c r="L3831" s="12">
        <v>0.19512051371692285</v>
      </c>
      <c r="M3831" s="12">
        <v>0.84706166652490222</v>
      </c>
      <c r="N3831" s="12">
        <v>0.33150938592394724</v>
      </c>
      <c r="O3831" s="1">
        <v>-0.2660158524468797</v>
      </c>
      <c r="P3831">
        <v>0.18833617153146964</v>
      </c>
      <c r="Q3831">
        <v>0.23243900252827127</v>
      </c>
      <c r="R3831">
        <v>0.11956890167805698</v>
      </c>
      <c r="S3831">
        <v>0.51346092653752107</v>
      </c>
      <c r="T3831">
        <v>0.20103737967359667</v>
      </c>
      <c r="U3831" s="1">
        <v>-0.9682810249593492</v>
      </c>
      <c r="V3831">
        <v>-0.71327755950718663</v>
      </c>
      <c r="W3831">
        <v>-0.50762529418589164</v>
      </c>
      <c r="X3831">
        <v>-0.45153168980774205</v>
      </c>
      <c r="Y3831">
        <v>-0.15525755082548467</v>
      </c>
      <c r="Z3831">
        <v>-6.6048348187750516E-2</v>
      </c>
      <c r="AA3831">
        <v>-0.22118187783280954</v>
      </c>
      <c r="AB3831">
        <v>-0.10990336872394911</v>
      </c>
      <c r="AC3831">
        <v>-0.41588987938935568</v>
      </c>
      <c r="AD3831">
        <v>-0.71531158455673938</v>
      </c>
      <c r="AE3831" s="1">
        <v>-0.2814399394041518</v>
      </c>
      <c r="AF3831">
        <v>-0.24068598707712816</v>
      </c>
      <c r="AG3831">
        <v>-1.4415517977046479E-2</v>
      </c>
      <c r="AH3831">
        <v>0.44806863903365179</v>
      </c>
      <c r="AI3831">
        <v>-0.23374442486846486</v>
      </c>
      <c r="AJ3831">
        <v>2.3006428615679208E-2</v>
      </c>
      <c r="AK3831">
        <v>-0.28510592114330324</v>
      </c>
      <c r="AL3831">
        <v>-0.58610742585179409</v>
      </c>
      <c r="AM3831">
        <v>0.80051140384373132</v>
      </c>
      <c r="AN3831">
        <v>-5.9399826279646878E-2</v>
      </c>
      <c r="AO3831" s="1">
        <v>-0.98558546767471078</v>
      </c>
      <c r="AP3831">
        <v>-0.73538523535435263</v>
      </c>
      <c r="AQ3831">
        <v>-0.4793479583175127</v>
      </c>
      <c r="AR3831">
        <v>-0.2970777825519027</v>
      </c>
      <c r="AS3831">
        <v>-0.2109480882544511</v>
      </c>
      <c r="AT3831">
        <v>-5.5388547123216912E-2</v>
      </c>
      <c r="AU3831">
        <v>-0.28708414874727745</v>
      </c>
      <c r="AV3831">
        <v>-0.26733579776571986</v>
      </c>
      <c r="AW3831">
        <v>-0.16482888578404545</v>
      </c>
      <c r="AX3831">
        <v>-0.68643060839907888</v>
      </c>
      <c r="AY3831" s="1">
        <v>-1</v>
      </c>
      <c r="AZ3831">
        <v>9</v>
      </c>
      <c r="BA3831">
        <v>-1</v>
      </c>
      <c r="BB3831" s="18">
        <v>1.8478395888764396</v>
      </c>
      <c r="BC3831" s="15">
        <v>-0.46195634505676608</v>
      </c>
      <c r="BD3831" s="15">
        <v>-0.80839028118351663</v>
      </c>
      <c r="BE3831" s="15">
        <v>-0.55989047585386487</v>
      </c>
      <c r="BF3831" s="15">
        <v>-1.2431993100822916</v>
      </c>
      <c r="BG3831" s="15">
        <v>-0.66117243508726486</v>
      </c>
      <c r="BH3831" s="18">
        <v>0.50277305852651366</v>
      </c>
      <c r="BI3831" s="15">
        <v>0.32985514870259774</v>
      </c>
      <c r="BJ3831" s="15">
        <v>0.1236971185434705</v>
      </c>
      <c r="BK3831" s="15">
        <v>-7.7703043878375233E-2</v>
      </c>
      <c r="BL3831" s="15">
        <v>0.85008387130109109</v>
      </c>
      <c r="BM3831" s="15">
        <v>0.15806310519194083</v>
      </c>
      <c r="BN3831" s="1" t="s">
        <v>20594</v>
      </c>
    </row>
    <row r="3832" spans="1:66" x14ac:dyDescent="0.25">
      <c r="A3832">
        <v>854986</v>
      </c>
      <c r="B3832" t="s">
        <v>849</v>
      </c>
      <c r="C3832" t="s">
        <v>850</v>
      </c>
      <c r="D3832" t="s">
        <v>851</v>
      </c>
      <c r="E3832" t="s">
        <v>852</v>
      </c>
      <c r="F3832" s="23">
        <v>9.9999999999999998E-17</v>
      </c>
      <c r="G3832" s="23">
        <v>0.55829019999999996</v>
      </c>
      <c r="H3832" s="23">
        <v>2.5093045000000001E-2</v>
      </c>
      <c r="I3832" s="11">
        <v>-0.10648453989301417</v>
      </c>
      <c r="J3832" s="12">
        <v>0.38754937366404507</v>
      </c>
      <c r="K3832" s="12">
        <v>0.41516404769309961</v>
      </c>
      <c r="L3832" s="12">
        <v>0.40632590904239008</v>
      </c>
      <c r="M3832" s="12">
        <v>-0.58871021922558853</v>
      </c>
      <c r="N3832" s="12">
        <v>-0.16809297986160571</v>
      </c>
      <c r="O3832" s="1">
        <v>-1.3542805436095262E-2</v>
      </c>
      <c r="P3832">
        <v>7.7274445671037278E-2</v>
      </c>
      <c r="Q3832">
        <v>9.3846180328976278E-2</v>
      </c>
      <c r="R3832">
        <v>0.10071828022081446</v>
      </c>
      <c r="S3832">
        <v>-0.16909558832731617</v>
      </c>
      <c r="T3832">
        <v>-4.6953576769531449E-2</v>
      </c>
      <c r="U3832" s="1">
        <v>-0.958921673331389</v>
      </c>
      <c r="V3832">
        <v>-0.79800072887385953</v>
      </c>
      <c r="W3832">
        <v>-0.6552294516281586</v>
      </c>
      <c r="X3832">
        <v>-0.49997652186651576</v>
      </c>
      <c r="Y3832">
        <v>-0.32388715765210796</v>
      </c>
      <c r="Z3832">
        <v>5.0478277754966855E-2</v>
      </c>
      <c r="AA3832">
        <v>-0.13031739426607233</v>
      </c>
      <c r="AB3832">
        <v>-0.2466567225374158</v>
      </c>
      <c r="AC3832">
        <v>-0.30853867663075996</v>
      </c>
      <c r="AD3832">
        <v>-0.83003913658422612</v>
      </c>
      <c r="AE3832" s="1">
        <v>-0.91079832161132668</v>
      </c>
      <c r="AF3832">
        <v>-0.81296611548622588</v>
      </c>
      <c r="AG3832">
        <v>-0.72557061483855412</v>
      </c>
      <c r="AH3832">
        <v>-0.63417167209419845</v>
      </c>
      <c r="AI3832">
        <v>-0.3654186886964082</v>
      </c>
      <c r="AJ3832">
        <v>0.11753151257905699</v>
      </c>
      <c r="AK3832">
        <v>-5.4874703837188704E-2</v>
      </c>
      <c r="AL3832">
        <v>-0.17128436580315071</v>
      </c>
      <c r="AM3832">
        <v>-0.43675207585363585</v>
      </c>
      <c r="AN3832">
        <v>-0.89036668699057386</v>
      </c>
      <c r="AO3832" s="1">
        <v>-0.93823701280238425</v>
      </c>
      <c r="AP3832">
        <v>-0.80860724545460028</v>
      </c>
      <c r="AQ3832">
        <v>-0.69329581631634174</v>
      </c>
      <c r="AR3832">
        <v>-0.56974263118971336</v>
      </c>
      <c r="AS3832">
        <v>-0.34612287250814833</v>
      </c>
      <c r="AT3832">
        <v>8.4579238458164563E-2</v>
      </c>
      <c r="AU3832">
        <v>-9.2662306980819939E-2</v>
      </c>
      <c r="AV3832">
        <v>-0.20948018641701596</v>
      </c>
      <c r="AW3832">
        <v>-0.37455088535456454</v>
      </c>
      <c r="AX3832">
        <v>-0.86370724723002423</v>
      </c>
      <c r="AY3832" s="1">
        <v>-1</v>
      </c>
      <c r="AZ3832">
        <v>-1</v>
      </c>
      <c r="BA3832">
        <v>-1</v>
      </c>
      <c r="BB3832" s="18">
        <v>2.0728686665705962</v>
      </c>
      <c r="BC3832" s="15">
        <v>9.6727192428800388E-2</v>
      </c>
      <c r="BD3832" s="15">
        <v>-0.29655853958911421</v>
      </c>
      <c r="BE3832" s="15">
        <v>-0.54963206380679164</v>
      </c>
      <c r="BF3832" s="15">
        <v>-0.68424418887728444</v>
      </c>
      <c r="BG3832" s="15">
        <v>-0.71763181661397779</v>
      </c>
      <c r="BH3832" s="18">
        <v>2.0245338394621624</v>
      </c>
      <c r="BI3832" s="15">
        <v>0.27264129217373467</v>
      </c>
      <c r="BJ3832" s="15">
        <v>-0.10810975174587745</v>
      </c>
      <c r="BK3832" s="15">
        <v>-0.36519503113544766</v>
      </c>
      <c r="BL3832" s="15">
        <v>-0.95146801960262517</v>
      </c>
      <c r="BM3832" s="15">
        <v>-0.79393157926417202</v>
      </c>
      <c r="BN3832" s="1" t="s">
        <v>20594</v>
      </c>
    </row>
    <row r="3833" spans="1:66" x14ac:dyDescent="0.25">
      <c r="A3833">
        <v>855059</v>
      </c>
      <c r="B3833" t="s">
        <v>960</v>
      </c>
      <c r="C3833" t="s">
        <v>961</v>
      </c>
      <c r="D3833" t="s">
        <v>962</v>
      </c>
      <c r="E3833" t="s">
        <v>963</v>
      </c>
      <c r="F3833" s="23">
        <v>2.120526E-14</v>
      </c>
      <c r="G3833" s="23">
        <v>1.8388892E-2</v>
      </c>
      <c r="H3833" s="23">
        <v>0.32964647000000002</v>
      </c>
      <c r="I3833" s="11">
        <v>1.9280872240981059E-2</v>
      </c>
      <c r="J3833" s="12">
        <v>0.27674063023204903</v>
      </c>
      <c r="K3833" s="12">
        <v>0.56546612596908674</v>
      </c>
      <c r="L3833" s="12">
        <v>0.10782371382892642</v>
      </c>
      <c r="M3833" s="12">
        <v>-3.2804199953651574E-2</v>
      </c>
      <c r="N3833" s="12">
        <v>0.47851963373411927</v>
      </c>
      <c r="O3833" s="1">
        <v>5.4552422227260458E-3</v>
      </c>
      <c r="P3833">
        <v>0.12983822604928894</v>
      </c>
      <c r="Q3833">
        <v>0.27151659092417357</v>
      </c>
      <c r="R3833">
        <v>5.7320238357901412E-2</v>
      </c>
      <c r="S3833">
        <v>-2.1633621865111304E-2</v>
      </c>
      <c r="T3833">
        <v>0.3022648850347297</v>
      </c>
      <c r="U3833" s="1">
        <v>-0.95299640223664261</v>
      </c>
      <c r="V3833">
        <v>-0.75083371868197113</v>
      </c>
      <c r="W3833">
        <v>-0.63653620296116187</v>
      </c>
      <c r="X3833">
        <v>-0.57469858336805446</v>
      </c>
      <c r="Y3833">
        <v>-0.39704927652135241</v>
      </c>
      <c r="Z3833">
        <v>-3.258524200983927E-3</v>
      </c>
      <c r="AA3833">
        <v>-9.5734946059202158E-2</v>
      </c>
      <c r="AB3833">
        <v>-0.12706033537037112</v>
      </c>
      <c r="AC3833">
        <v>-0.32989332008473288</v>
      </c>
      <c r="AD3833">
        <v>-0.84684451358824575</v>
      </c>
      <c r="AE3833" s="1">
        <v>-0.91320486740672535</v>
      </c>
      <c r="AF3833">
        <v>-0.73453171552452667</v>
      </c>
      <c r="AG3833">
        <v>-0.73290552220653349</v>
      </c>
      <c r="AH3833">
        <v>-0.62232402835615885</v>
      </c>
      <c r="AI3833">
        <v>-0.30821398746744361</v>
      </c>
      <c r="AJ3833">
        <v>1.5912426468620771E-2</v>
      </c>
      <c r="AK3833">
        <v>5.4178647367927914E-2</v>
      </c>
      <c r="AL3833">
        <v>-0.19611139234060473</v>
      </c>
      <c r="AM3833">
        <v>-0.47897056143522587</v>
      </c>
      <c r="AN3833">
        <v>-0.85563597851998907</v>
      </c>
      <c r="AO3833" s="1">
        <v>-0.93955234852508762</v>
      </c>
      <c r="AP3833">
        <v>-0.74757100764142637</v>
      </c>
      <c r="AQ3833">
        <v>-0.68743864850272896</v>
      </c>
      <c r="AR3833">
        <v>-0.60147485340121853</v>
      </c>
      <c r="AS3833">
        <v>-0.35625496863484923</v>
      </c>
      <c r="AT3833">
        <v>6.0584902165312328E-3</v>
      </c>
      <c r="AU3833">
        <v>-2.3315109694007324E-2</v>
      </c>
      <c r="AV3833">
        <v>-0.16148353222212206</v>
      </c>
      <c r="AW3833">
        <v>-0.40455722819064044</v>
      </c>
      <c r="AX3833">
        <v>-0.85640180174099156</v>
      </c>
      <c r="AY3833" s="1">
        <v>-1</v>
      </c>
      <c r="AZ3833">
        <v>-1</v>
      </c>
      <c r="BA3833">
        <v>-1</v>
      </c>
      <c r="BB3833" s="18">
        <v>1.9784657794469069</v>
      </c>
      <c r="BC3833" s="15">
        <v>-0.12234279041755863</v>
      </c>
      <c r="BD3833" s="15">
        <v>-0.32550541387602067</v>
      </c>
      <c r="BE3833" s="15">
        <v>-0.39432455875028966</v>
      </c>
      <c r="BF3833" s="15">
        <v>-0.83993091408331333</v>
      </c>
      <c r="BG3833" s="15">
        <v>-0.98746668608197119</v>
      </c>
      <c r="BH3833" s="18">
        <v>1.9972994855084403</v>
      </c>
      <c r="BI3833" s="15">
        <v>0.14797961097233761</v>
      </c>
      <c r="BJ3833" s="15">
        <v>0.22684629880322138</v>
      </c>
      <c r="BK3833" s="15">
        <v>-0.28900151592650108</v>
      </c>
      <c r="BL3833" s="15">
        <v>-0.87197431190209329</v>
      </c>
      <c r="BM3833" s="15">
        <v>-0.52004498369314589</v>
      </c>
      <c r="BN3833" s="1" t="s">
        <v>20594</v>
      </c>
    </row>
    <row r="3834" spans="1:66" x14ac:dyDescent="0.25">
      <c r="A3834">
        <v>856338</v>
      </c>
      <c r="B3834" t="s">
        <v>996</v>
      </c>
      <c r="C3834" t="s">
        <v>997</v>
      </c>
      <c r="D3834" t="s">
        <v>998</v>
      </c>
      <c r="E3834" t="s">
        <v>999</v>
      </c>
      <c r="F3834" s="23">
        <v>9.9999999999999998E-17</v>
      </c>
      <c r="G3834" s="23">
        <v>0.28049492999999998</v>
      </c>
      <c r="H3834" s="23">
        <v>0.89130496999999997</v>
      </c>
      <c r="I3834" s="11">
        <v>0.18906440079669631</v>
      </c>
      <c r="J3834" s="12">
        <v>0.11191512381255947</v>
      </c>
      <c r="K3834" s="12">
        <v>0.20367069191087822</v>
      </c>
      <c r="L3834" s="12">
        <v>4.7917766683613798E-2</v>
      </c>
      <c r="M3834" s="12">
        <v>0.15665529209605519</v>
      </c>
      <c r="N3834" s="12">
        <v>-0.12668288297089894</v>
      </c>
      <c r="O3834" s="1">
        <v>3.9097516030265379E-2</v>
      </c>
      <c r="P3834">
        <v>9.9863269328270735E-2</v>
      </c>
      <c r="Q3834">
        <v>0.23658131883972791</v>
      </c>
      <c r="R3834">
        <v>5.501946418553038E-2</v>
      </c>
      <c r="S3834">
        <v>0.18192485821616131</v>
      </c>
      <c r="T3834">
        <v>-0.12366735468381604</v>
      </c>
      <c r="U3834" s="1">
        <v>-0.99670778381147307</v>
      </c>
      <c r="V3834">
        <v>-0.66996419397290652</v>
      </c>
      <c r="W3834">
        <v>-0.45320595004521269</v>
      </c>
      <c r="X3834">
        <v>-0.3067074293176576</v>
      </c>
      <c r="Y3834">
        <v>-0.15343493429751362</v>
      </c>
      <c r="Z3834">
        <v>-0.14926266232617821</v>
      </c>
      <c r="AA3834">
        <v>-0.23940553422021307</v>
      </c>
      <c r="AB3834">
        <v>-0.22008196648952139</v>
      </c>
      <c r="AC3834">
        <v>-0.23452268647804672</v>
      </c>
      <c r="AD3834">
        <v>-0.6532538133369058</v>
      </c>
      <c r="AE3834" s="1">
        <v>-0.99817487063899968</v>
      </c>
      <c r="AF3834">
        <v>-0.67573190515688997</v>
      </c>
      <c r="AG3834">
        <v>-0.4786641876203015</v>
      </c>
      <c r="AH3834">
        <v>-0.32862802293229776</v>
      </c>
      <c r="AI3834">
        <v>-0.1979914566536993</v>
      </c>
      <c r="AJ3834">
        <v>-0.14343410746273919</v>
      </c>
      <c r="AK3834">
        <v>-0.21254536602803595</v>
      </c>
      <c r="AL3834">
        <v>-0.22651017497858178</v>
      </c>
      <c r="AM3834">
        <v>-0.21769376551594341</v>
      </c>
      <c r="AN3834">
        <v>-0.67839309522126379</v>
      </c>
      <c r="AO3834" s="1">
        <v>-0.9977668383574112</v>
      </c>
      <c r="AP3834">
        <v>-0.67308938752691161</v>
      </c>
      <c r="AQ3834">
        <v>-0.46619992703831414</v>
      </c>
      <c r="AR3834">
        <v>-0.31786908240159334</v>
      </c>
      <c r="AS3834">
        <v>-0.17597224760552191</v>
      </c>
      <c r="AT3834">
        <v>-0.14636862496830302</v>
      </c>
      <c r="AU3834">
        <v>-0.22592537661124068</v>
      </c>
      <c r="AV3834">
        <v>-0.22339671752315524</v>
      </c>
      <c r="AW3834">
        <v>-0.22610387164919016</v>
      </c>
      <c r="AX3834">
        <v>-0.66615075420244385</v>
      </c>
      <c r="AY3834" s="1">
        <v>-1</v>
      </c>
      <c r="AZ3834">
        <v>-1</v>
      </c>
      <c r="BA3834">
        <v>-1</v>
      </c>
      <c r="BB3834" s="18">
        <v>2.1408996339596</v>
      </c>
      <c r="BC3834" s="15">
        <v>-0.34670645993654858</v>
      </c>
      <c r="BD3834" s="15">
        <v>-0.54238337132695424</v>
      </c>
      <c r="BE3834" s="15">
        <v>-0.50043689268547153</v>
      </c>
      <c r="BF3834" s="15">
        <v>-0.53178396901259373</v>
      </c>
      <c r="BG3834" s="15">
        <v>-0.35576338563325133</v>
      </c>
      <c r="BH3834" s="18">
        <v>2.2292908944380487</v>
      </c>
      <c r="BI3834" s="15">
        <v>-0.29438397712799957</v>
      </c>
      <c r="BJ3834" s="15">
        <v>-0.44716338752958773</v>
      </c>
      <c r="BK3834" s="15">
        <v>-0.47803441089287141</v>
      </c>
      <c r="BL3834" s="15">
        <v>-0.45854459306111739</v>
      </c>
      <c r="BM3834" s="15">
        <v>-0.41499008119125086</v>
      </c>
      <c r="BN3834" s="1" t="s">
        <v>20594</v>
      </c>
    </row>
    <row r="3835" spans="1:66" x14ac:dyDescent="0.25">
      <c r="A3835">
        <v>851920</v>
      </c>
      <c r="B3835" t="s">
        <v>1167</v>
      </c>
      <c r="C3835" t="s">
        <v>1168</v>
      </c>
      <c r="D3835" t="s">
        <v>1169</v>
      </c>
      <c r="E3835" t="s">
        <v>1170</v>
      </c>
      <c r="F3835" s="23">
        <v>1.8405108999999999E-7</v>
      </c>
      <c r="G3835" s="23">
        <v>1.3890211E-2</v>
      </c>
      <c r="H3835" s="23">
        <v>0.78300820000000004</v>
      </c>
      <c r="I3835" s="11">
        <v>0.21294895591395305</v>
      </c>
      <c r="J3835" s="12">
        <v>0.3693504156340508</v>
      </c>
      <c r="K3835" s="12">
        <v>0.46448567851190709</v>
      </c>
      <c r="L3835" s="12">
        <v>0.23831229964727088</v>
      </c>
      <c r="M3835" s="12">
        <v>-2.2979084542949998E-2</v>
      </c>
      <c r="N3835" s="12">
        <v>0.29296584801651876</v>
      </c>
      <c r="O3835" s="1">
        <v>7.4991450239664484E-2</v>
      </c>
      <c r="P3835">
        <v>0.17510432822940025</v>
      </c>
      <c r="Q3835">
        <v>0.2183537572026073</v>
      </c>
      <c r="R3835">
        <v>0.11296592549605598</v>
      </c>
      <c r="S3835">
        <v>-1.2613939620230025E-2</v>
      </c>
      <c r="T3835">
        <v>0.1433813860713519</v>
      </c>
      <c r="U3835" s="1">
        <v>-0.98057630855395472</v>
      </c>
      <c r="V3835">
        <v>-0.65761564370991843</v>
      </c>
      <c r="W3835">
        <v>-0.49450420694183223</v>
      </c>
      <c r="X3835">
        <v>-0.45730759192623643</v>
      </c>
      <c r="Y3835">
        <v>-0.2071782632753574</v>
      </c>
      <c r="Z3835">
        <v>-0.14875100492150545</v>
      </c>
      <c r="AA3835">
        <v>-0.16837829050351324</v>
      </c>
      <c r="AB3835">
        <v>-8.4993580419442244E-2</v>
      </c>
      <c r="AC3835">
        <v>-0.37127516943413658</v>
      </c>
      <c r="AD3835">
        <v>-0.71171335476033448</v>
      </c>
      <c r="AE3835" s="1">
        <v>-0.88280324436091306</v>
      </c>
      <c r="AF3835">
        <v>-0.66912010831253788</v>
      </c>
      <c r="AG3835">
        <v>-0.65689652730377601</v>
      </c>
      <c r="AH3835">
        <v>-0.6176642330233344</v>
      </c>
      <c r="AI3835">
        <v>-0.16382186954751821</v>
      </c>
      <c r="AJ3835">
        <v>-3.6425816166439272E-2</v>
      </c>
      <c r="AK3835">
        <v>3.4941745346399974E-2</v>
      </c>
      <c r="AL3835">
        <v>-0.10002885131098346</v>
      </c>
      <c r="AM3835">
        <v>-0.61746845268237216</v>
      </c>
      <c r="AN3835">
        <v>-0.77589815740248957</v>
      </c>
      <c r="AO3835" s="1">
        <v>-0.94277270486887976</v>
      </c>
      <c r="AP3835">
        <v>-0.6724245567318955</v>
      </c>
      <c r="AQ3835">
        <v>-0.58575006675571972</v>
      </c>
      <c r="AR3835">
        <v>-0.54699415892617997</v>
      </c>
      <c r="AS3835">
        <v>-0.18736342118450755</v>
      </c>
      <c r="AT3835">
        <v>-9.2215443308120676E-2</v>
      </c>
      <c r="AU3835">
        <v>-6.469108130626175E-2</v>
      </c>
      <c r="AV3835">
        <v>-9.39672166485572E-2</v>
      </c>
      <c r="AW3835">
        <v>-0.50453554242143273</v>
      </c>
      <c r="AX3835">
        <v>-0.75469752420705227</v>
      </c>
      <c r="AY3835" s="1">
        <v>-1</v>
      </c>
      <c r="AZ3835">
        <v>-1</v>
      </c>
      <c r="BA3835">
        <v>-1</v>
      </c>
      <c r="BB3835" s="18">
        <v>1.5776106265364884</v>
      </c>
      <c r="BC3835" s="15">
        <v>-0.51609124418088481</v>
      </c>
      <c r="BD3835" s="15">
        <v>-0.55247899824457569</v>
      </c>
      <c r="BE3835" s="15">
        <v>-0.39788898575743081</v>
      </c>
      <c r="BF3835" s="15">
        <v>-0.92863706146580416</v>
      </c>
      <c r="BG3835" s="15">
        <v>-0.624411709520453</v>
      </c>
      <c r="BH3835" s="18">
        <v>1.9725095743614522</v>
      </c>
      <c r="BI3835" s="15">
        <v>0.16884327398381727</v>
      </c>
      <c r="BJ3835" s="15">
        <v>0.30887721238758004</v>
      </c>
      <c r="BK3835" s="15">
        <v>4.4044509434167316E-2</v>
      </c>
      <c r="BL3835" s="15">
        <v>-0.97125016688839372</v>
      </c>
      <c r="BM3835" s="15">
        <v>-8.1127030645955556E-2</v>
      </c>
      <c r="BN3835" s="1" t="s">
        <v>20594</v>
      </c>
    </row>
    <row r="3836" spans="1:66" x14ac:dyDescent="0.25">
      <c r="A3836">
        <v>851109</v>
      </c>
      <c r="B3836" t="s">
        <v>1371</v>
      </c>
      <c r="C3836" t="s">
        <v>1372</v>
      </c>
      <c r="D3836" t="s">
        <v>1373</v>
      </c>
      <c r="E3836" t="s">
        <v>1374</v>
      </c>
      <c r="F3836" s="23">
        <v>2.1972013999999999E-3</v>
      </c>
      <c r="G3836" s="23">
        <v>2.4008768E-2</v>
      </c>
      <c r="H3836" s="23">
        <v>9.2638680000000001E-2</v>
      </c>
      <c r="I3836" s="11">
        <v>-0.3783562836779904</v>
      </c>
      <c r="J3836" s="12">
        <v>0.52076307020358892</v>
      </c>
      <c r="K3836" s="12">
        <v>0.52676490252474162</v>
      </c>
      <c r="L3836" s="12">
        <v>0.10776991329134075</v>
      </c>
      <c r="M3836" s="12">
        <v>0.32264955982293159</v>
      </c>
      <c r="N3836" s="12">
        <v>0.24856746614191305</v>
      </c>
      <c r="O3836" s="1">
        <v>-0.27086141136333525</v>
      </c>
      <c r="P3836">
        <v>0.55232737362634188</v>
      </c>
      <c r="Q3836">
        <v>0.55618722250364416</v>
      </c>
      <c r="R3836">
        <v>0.10398580218078023</v>
      </c>
      <c r="S3836">
        <v>0.28937588107928147</v>
      </c>
      <c r="T3836">
        <v>0.18905983399905274</v>
      </c>
      <c r="U3836" s="1">
        <v>-0.80899554064979096</v>
      </c>
      <c r="V3836">
        <v>-0.26654890632901895</v>
      </c>
      <c r="W3836">
        <v>9.7382476158444878E-2</v>
      </c>
      <c r="X3836">
        <v>0.17498796625966526</v>
      </c>
      <c r="Y3836">
        <v>0.29952051157459675</v>
      </c>
      <c r="Z3836">
        <v>-0.4718348799191629</v>
      </c>
      <c r="AA3836">
        <v>-0.46781296263514932</v>
      </c>
      <c r="AB3836">
        <v>-9.069191269597382E-2</v>
      </c>
      <c r="AC3836">
        <v>-7.8176296974101778E-2</v>
      </c>
      <c r="AD3836">
        <v>-0.10793911682577736</v>
      </c>
      <c r="AE3836" s="1">
        <v>-0.25226016235778037</v>
      </c>
      <c r="AF3836">
        <v>4.3175582754061304E-2</v>
      </c>
      <c r="AG3836">
        <v>0.24924543247022507</v>
      </c>
      <c r="AH3836">
        <v>0.70548495542748935</v>
      </c>
      <c r="AI3836">
        <v>0.8028442530918517</v>
      </c>
      <c r="AJ3836">
        <v>-0.30687343468094808</v>
      </c>
      <c r="AK3836">
        <v>-0.27978456572768629</v>
      </c>
      <c r="AL3836">
        <v>-0.55797788760243971</v>
      </c>
      <c r="AM3836">
        <v>8.9531472561442019E-2</v>
      </c>
      <c r="AN3836">
        <v>0.3997688306115455</v>
      </c>
      <c r="AO3836" s="1">
        <v>-0.7023598039894372</v>
      </c>
      <c r="AP3836">
        <v>-0.19173785047170164</v>
      </c>
      <c r="AQ3836">
        <v>0.15331144778137837</v>
      </c>
      <c r="AR3836">
        <v>0.35642129598735767</v>
      </c>
      <c r="AS3836">
        <v>0.48292647154205898</v>
      </c>
      <c r="AT3836">
        <v>-0.45982847552729034</v>
      </c>
      <c r="AU3836">
        <v>-0.4482202198429896</v>
      </c>
      <c r="AV3836">
        <v>-0.24515234938279032</v>
      </c>
      <c r="AW3836">
        <v>-3.2085230778425823E-2</v>
      </c>
      <c r="AX3836">
        <v>4.2457666645662639E-2</v>
      </c>
      <c r="AY3836" s="1">
        <v>-1</v>
      </c>
      <c r="AZ3836">
        <v>5</v>
      </c>
      <c r="BA3836">
        <v>-1</v>
      </c>
      <c r="BB3836" s="18">
        <v>1.4646448922520749</v>
      </c>
      <c r="BC3836" s="15">
        <v>-1.3045031866887327</v>
      </c>
      <c r="BD3836" s="15">
        <v>-1.2958078244129541</v>
      </c>
      <c r="BE3836" s="15">
        <v>-0.48047426097110396</v>
      </c>
      <c r="BF3836" s="15">
        <v>-0.45341557101776275</v>
      </c>
      <c r="BG3836" s="15">
        <v>0.36316277926072815</v>
      </c>
      <c r="BH3836" s="18">
        <v>0.50685763289572661</v>
      </c>
      <c r="BI3836" s="15">
        <v>1.3778695498249264E-2</v>
      </c>
      <c r="BJ3836" s="15">
        <v>3.7667352501718536E-2</v>
      </c>
      <c r="BK3836" s="15">
        <v>-0.20766089868469062</v>
      </c>
      <c r="BL3836" s="15">
        <v>0.36335330785817344</v>
      </c>
      <c r="BM3836" s="15">
        <v>0.99239708150859174</v>
      </c>
      <c r="BN3836" s="1" t="s">
        <v>20594</v>
      </c>
    </row>
    <row r="3837" spans="1:66" x14ac:dyDescent="0.25">
      <c r="A3837">
        <v>854076</v>
      </c>
      <c r="B3837" t="s">
        <v>1475</v>
      </c>
      <c r="C3837" t="s">
        <v>1476</v>
      </c>
      <c r="D3837" t="s">
        <v>1477</v>
      </c>
      <c r="E3837" t="s">
        <v>1478</v>
      </c>
      <c r="F3837" s="23">
        <v>4.8755686E-7</v>
      </c>
      <c r="G3837" s="23">
        <v>1.3967689E-2</v>
      </c>
      <c r="H3837" s="23">
        <v>0.17153135</v>
      </c>
      <c r="I3837" s="11">
        <v>-0.15391906467242081</v>
      </c>
      <c r="J3837" s="12">
        <v>0.52900394686373886</v>
      </c>
      <c r="K3837" s="12">
        <v>0.46631998205341696</v>
      </c>
      <c r="L3837" s="12">
        <v>0.12298105647017553</v>
      </c>
      <c r="M3837" s="12">
        <v>0.41326289104768965</v>
      </c>
      <c r="N3837" s="12">
        <v>-2.1877676954095811E-2</v>
      </c>
      <c r="O3837" s="1">
        <v>-6.616277747619749E-2</v>
      </c>
      <c r="P3837">
        <v>0.35186715834699051</v>
      </c>
      <c r="Q3837">
        <v>0.32064625536552144</v>
      </c>
      <c r="R3837">
        <v>8.9409372526117664E-2</v>
      </c>
      <c r="S3837">
        <v>0.27750418473998484</v>
      </c>
      <c r="T3837">
        <v>-1.382140643423202E-2</v>
      </c>
      <c r="U3837" s="1">
        <v>-0.96761616677677775</v>
      </c>
      <c r="V3837">
        <v>-0.56370243226938732</v>
      </c>
      <c r="W3837">
        <v>-0.31674449310691682</v>
      </c>
      <c r="X3837">
        <v>-0.13999425877337054</v>
      </c>
      <c r="Y3837">
        <v>5.073835669024071E-2</v>
      </c>
      <c r="Z3837">
        <v>-0.25458272335755255</v>
      </c>
      <c r="AA3837">
        <v>-0.28807611256775734</v>
      </c>
      <c r="AB3837">
        <v>-0.24787704402312338</v>
      </c>
      <c r="AC3837">
        <v>-0.22781864351858502</v>
      </c>
      <c r="AD3837">
        <v>-0.48705117378472074</v>
      </c>
      <c r="AE3837" s="1">
        <v>-0.94827334780492245</v>
      </c>
      <c r="AF3837">
        <v>-0.73757415038289864</v>
      </c>
      <c r="AG3837">
        <v>-0.59434062339156546</v>
      </c>
      <c r="AH3837">
        <v>-0.25575744880012791</v>
      </c>
      <c r="AI3837">
        <v>-0.21308803603073878</v>
      </c>
      <c r="AJ3837">
        <v>-1.530764441551738E-2</v>
      </c>
      <c r="AK3837">
        <v>-0.13557408197352011</v>
      </c>
      <c r="AL3837">
        <v>-0.47388119471096396</v>
      </c>
      <c r="AM3837">
        <v>-0.11042239067418221</v>
      </c>
      <c r="AN3837">
        <v>-0.70162051854047047</v>
      </c>
      <c r="AO3837" s="1">
        <v>-0.9812159997508072</v>
      </c>
      <c r="AP3837">
        <v>-0.64943895301537657</v>
      </c>
      <c r="AQ3837">
        <v>-0.44053008534749583</v>
      </c>
      <c r="AR3837">
        <v>-0.19179287960235639</v>
      </c>
      <c r="AS3837">
        <v>-5.9007389679744691E-2</v>
      </c>
      <c r="AT3837">
        <v>-0.15973348264534024</v>
      </c>
      <c r="AU3837">
        <v>-0.23044938692299599</v>
      </c>
      <c r="AV3837">
        <v>-0.34843219476411263</v>
      </c>
      <c r="AW3837">
        <v>-0.18359354573861336</v>
      </c>
      <c r="AX3837">
        <v>-0.58817140218844144</v>
      </c>
      <c r="AY3837" s="1">
        <v>-1</v>
      </c>
      <c r="AZ3837">
        <v>-1</v>
      </c>
      <c r="BA3837">
        <v>-1</v>
      </c>
      <c r="BB3837" s="18">
        <v>1.9728931251532551</v>
      </c>
      <c r="BC3837" s="15">
        <v>-0.7775437446737401</v>
      </c>
      <c r="BD3837" s="15">
        <v>-0.85291728111107845</v>
      </c>
      <c r="BE3837" s="15">
        <v>-0.76245328122501066</v>
      </c>
      <c r="BF3837" s="15">
        <v>-0.71731384872939119</v>
      </c>
      <c r="BG3837" s="15">
        <v>-9.0449064358205086E-2</v>
      </c>
      <c r="BH3837" s="18">
        <v>1.6941154249034651</v>
      </c>
      <c r="BI3837" s="15">
        <v>0.18058645215144442</v>
      </c>
      <c r="BJ3837" s="15">
        <v>-8.3200737797624793E-3</v>
      </c>
      <c r="BK3837" s="15">
        <v>-0.53971039898354844</v>
      </c>
      <c r="BL3837" s="15">
        <v>3.1186531064673357E-2</v>
      </c>
      <c r="BM3837" s="15">
        <v>-0.13007384041210637</v>
      </c>
      <c r="BN3837" s="1" t="s">
        <v>20594</v>
      </c>
    </row>
    <row r="3838" spans="1:66" x14ac:dyDescent="0.25">
      <c r="A3838">
        <v>850972</v>
      </c>
      <c r="B3838" t="s">
        <v>1830</v>
      </c>
      <c r="C3838" t="s">
        <v>1831</v>
      </c>
      <c r="D3838" t="s">
        <v>1832</v>
      </c>
      <c r="E3838" t="s">
        <v>1833</v>
      </c>
      <c r="F3838" s="23">
        <v>3.4033620000000002E-7</v>
      </c>
      <c r="G3838" s="23">
        <v>2.1493788999999999E-2</v>
      </c>
      <c r="H3838" s="23">
        <v>2.858438E-2</v>
      </c>
      <c r="I3838" s="11">
        <v>-0.25850474767293047</v>
      </c>
      <c r="J3838" s="12">
        <v>7.6859959785663221E-2</v>
      </c>
      <c r="K3838" s="12">
        <v>7.256023427599638E-2</v>
      </c>
      <c r="L3838" s="12">
        <v>0.11163510989393496</v>
      </c>
      <c r="M3838" s="12">
        <v>0.88781822714815983</v>
      </c>
      <c r="N3838" s="12">
        <v>0.4394301802503906</v>
      </c>
      <c r="O3838" s="1">
        <v>-0.14165465638967015</v>
      </c>
      <c r="P3838">
        <v>6.7849598741377692E-2</v>
      </c>
      <c r="Q3838">
        <v>7.4746338310883245E-2</v>
      </c>
      <c r="R3838">
        <v>0.11006257411217726</v>
      </c>
      <c r="S3838">
        <v>0.67331590359973525</v>
      </c>
      <c r="T3838">
        <v>0.31306408293461585</v>
      </c>
      <c r="U3838" s="1">
        <v>-0.9527119154988577</v>
      </c>
      <c r="V3838">
        <v>-0.64752534327803624</v>
      </c>
      <c r="W3838">
        <v>-0.35029960862404219</v>
      </c>
      <c r="X3838">
        <v>-0.1276811755948547</v>
      </c>
      <c r="Y3838">
        <v>6.8278477988185565E-2</v>
      </c>
      <c r="Z3838">
        <v>-0.13364994452245976</v>
      </c>
      <c r="AA3838">
        <v>-0.34908572855144016</v>
      </c>
      <c r="AB3838">
        <v>-0.30847091074189992</v>
      </c>
      <c r="AC3838">
        <v>-0.22978380967124365</v>
      </c>
      <c r="AD3838">
        <v>-0.50953375089150332</v>
      </c>
      <c r="AE3838" s="1">
        <v>-0.56582654160426127</v>
      </c>
      <c r="AF3838">
        <v>-0.21018952964820453</v>
      </c>
      <c r="AG3838">
        <v>0.20825508740022203</v>
      </c>
      <c r="AH3838">
        <v>0.58394695170390198</v>
      </c>
      <c r="AI3838">
        <v>0.30280579982404598</v>
      </c>
      <c r="AJ3838">
        <v>-0.29995548000113464</v>
      </c>
      <c r="AK3838">
        <v>-0.5452745808553604</v>
      </c>
      <c r="AL3838">
        <v>-0.4592374407864353</v>
      </c>
      <c r="AM3838">
        <v>0.43583516021462326</v>
      </c>
      <c r="AN3838">
        <v>0.10674186493983816</v>
      </c>
      <c r="AO3838" s="1">
        <v>-0.83669888430585004</v>
      </c>
      <c r="AP3838">
        <v>-0.4792126640989483</v>
      </c>
      <c r="AQ3838">
        <v>-9.407052860501447E-2</v>
      </c>
      <c r="AR3838">
        <v>0.22634831040210435</v>
      </c>
      <c r="AS3838">
        <v>0.19450672705622607</v>
      </c>
      <c r="AT3838">
        <v>-0.23053748344589922</v>
      </c>
      <c r="AU3838">
        <v>-0.47995254287586037</v>
      </c>
      <c r="AV3838">
        <v>-0.41251934014466357</v>
      </c>
      <c r="AW3838">
        <v>9.1803755104346935E-2</v>
      </c>
      <c r="AX3838">
        <v>-0.23747604106811801</v>
      </c>
      <c r="AY3838" s="1">
        <v>-1</v>
      </c>
      <c r="AZ3838">
        <v>4</v>
      </c>
      <c r="BA3838">
        <v>-1</v>
      </c>
      <c r="BB3838" s="18">
        <v>1.719522291551143</v>
      </c>
      <c r="BC3838" s="15">
        <v>-0.47908609744121838</v>
      </c>
      <c r="BD3838" s="15">
        <v>-0.91509083903438126</v>
      </c>
      <c r="BE3838" s="15">
        <v>-0.8328934769586368</v>
      </c>
      <c r="BF3838" s="15">
        <v>-0.67364440269894199</v>
      </c>
      <c r="BG3838" s="15">
        <v>-7.0417917853997494E-2</v>
      </c>
      <c r="BH3838" s="18">
        <v>1.2329115324164335</v>
      </c>
      <c r="BI3838" s="15">
        <v>-0.33440448631009184</v>
      </c>
      <c r="BJ3838" s="15">
        <v>-0.77850305485678239</v>
      </c>
      <c r="BK3838" s="15">
        <v>-0.62275093195476061</v>
      </c>
      <c r="BL3838" s="15">
        <v>0.99758951224952852</v>
      </c>
      <c r="BM3838" s="15">
        <v>0.75676787089171693</v>
      </c>
      <c r="BN3838" s="1" t="s">
        <v>20594</v>
      </c>
    </row>
    <row r="3839" spans="1:66" x14ac:dyDescent="0.25">
      <c r="A3839">
        <v>856431</v>
      </c>
      <c r="B3839" t="s">
        <v>1878</v>
      </c>
      <c r="C3839" t="s">
        <v>1879</v>
      </c>
      <c r="D3839" t="s">
        <v>1880</v>
      </c>
      <c r="E3839" t="s">
        <v>1881</v>
      </c>
      <c r="F3839" s="23">
        <v>1.2226784E-6</v>
      </c>
      <c r="G3839" s="23">
        <v>8.2985260000000005E-2</v>
      </c>
      <c r="H3839" s="23">
        <v>0.77972770000000002</v>
      </c>
      <c r="I3839" s="11">
        <v>0.12561533211888831</v>
      </c>
      <c r="J3839" s="12">
        <v>0.40251237504014353</v>
      </c>
      <c r="K3839" s="12">
        <v>0.42181021143421066</v>
      </c>
      <c r="L3839" s="12">
        <v>9.3700008184299452E-2</v>
      </c>
      <c r="M3839" s="12">
        <v>8.1368699271135214E-2</v>
      </c>
      <c r="N3839" s="12">
        <v>-8.3666670935590645E-2</v>
      </c>
      <c r="O3839" s="1">
        <v>5.4110407423734574E-2</v>
      </c>
      <c r="P3839">
        <v>0.23267050471645254</v>
      </c>
      <c r="Q3839">
        <v>0.2769606347959111</v>
      </c>
      <c r="R3839">
        <v>5.928039137106509E-2</v>
      </c>
      <c r="S3839">
        <v>5.3790833713136608E-2</v>
      </c>
      <c r="T3839">
        <v>-5.1052038024372186E-2</v>
      </c>
      <c r="U3839" s="1">
        <v>-0.95205739399757039</v>
      </c>
      <c r="V3839">
        <v>-0.6737054001202839</v>
      </c>
      <c r="W3839">
        <v>-0.3168699687009251</v>
      </c>
      <c r="X3839">
        <v>-0.20139095245161412</v>
      </c>
      <c r="Y3839">
        <v>1.3625895855782945E-2</v>
      </c>
      <c r="Z3839">
        <v>-9.9879979463501217E-2</v>
      </c>
      <c r="AA3839">
        <v>-0.42705174050796962</v>
      </c>
      <c r="AB3839">
        <v>-0.17038403006699099</v>
      </c>
      <c r="AC3839">
        <v>-0.26836753981489159</v>
      </c>
      <c r="AD3839">
        <v>-0.53910211093302451</v>
      </c>
      <c r="AE3839" s="1">
        <v>-0.92987972848191192</v>
      </c>
      <c r="AF3839">
        <v>-0.8527895009102614</v>
      </c>
      <c r="AG3839">
        <v>-0.6790800630782764</v>
      </c>
      <c r="AH3839">
        <v>-0.51178590333585394</v>
      </c>
      <c r="AI3839">
        <v>-0.26894846267503503</v>
      </c>
      <c r="AJ3839">
        <v>0.14882314653995285</v>
      </c>
      <c r="AK3839">
        <v>-0.16762136509714215</v>
      </c>
      <c r="AL3839">
        <v>-0.26371785836149658</v>
      </c>
      <c r="AM3839">
        <v>-0.37841518888819087</v>
      </c>
      <c r="AN3839">
        <v>-0.83707863939686133</v>
      </c>
      <c r="AO3839" s="1">
        <v>-0.96456372960526837</v>
      </c>
      <c r="AP3839">
        <v>-0.78079046019475196</v>
      </c>
      <c r="AQ3839">
        <v>-0.50743403838244294</v>
      </c>
      <c r="AR3839">
        <v>-0.36294866165222972</v>
      </c>
      <c r="AS3839">
        <v>-0.12855003240867247</v>
      </c>
      <c r="AT3839">
        <v>2.3066762213312351E-2</v>
      </c>
      <c r="AU3839">
        <v>-0.30683628946635294</v>
      </c>
      <c r="AV3839">
        <v>-0.22169642453988475</v>
      </c>
      <c r="AW3839">
        <v>-0.33054774540367066</v>
      </c>
      <c r="AX3839">
        <v>-0.70280044420043741</v>
      </c>
      <c r="AY3839" s="1">
        <v>-1</v>
      </c>
      <c r="AZ3839">
        <v>-1</v>
      </c>
      <c r="BA3839">
        <v>-1</v>
      </c>
      <c r="BB3839" s="18">
        <v>1.6500669716451151</v>
      </c>
      <c r="BC3839" s="15">
        <v>-0.36932521963389514</v>
      </c>
      <c r="BD3839" s="15">
        <v>-0.99739312189542872</v>
      </c>
      <c r="BE3839" s="15">
        <v>-0.50467104233604521</v>
      </c>
      <c r="BF3839" s="15">
        <v>-0.69276886968863938</v>
      </c>
      <c r="BG3839" s="15">
        <v>-0.15142928393774505</v>
      </c>
      <c r="BH3839" s="18">
        <v>1.9071313800568641</v>
      </c>
      <c r="BI3839" s="15">
        <v>0.45439274395172907</v>
      </c>
      <c r="BJ3839" s="15">
        <v>-0.13418326816718509</v>
      </c>
      <c r="BK3839" s="15">
        <v>-0.31291947215927801</v>
      </c>
      <c r="BL3839" s="15">
        <v>-0.52625259983098249</v>
      </c>
      <c r="BM3839" s="15">
        <v>-0.32264821800450516</v>
      </c>
      <c r="BN3839" s="1" t="s">
        <v>20594</v>
      </c>
    </row>
    <row r="3840" spans="1:66" x14ac:dyDescent="0.25">
      <c r="A3840">
        <v>856919</v>
      </c>
      <c r="B3840" t="s">
        <v>1898</v>
      </c>
      <c r="C3840" t="s">
        <v>1899</v>
      </c>
      <c r="D3840" t="s">
        <v>1900</v>
      </c>
      <c r="E3840" t="s">
        <v>1901</v>
      </c>
      <c r="F3840" s="23">
        <v>1.9713549999999999E-8</v>
      </c>
      <c r="G3840" s="23">
        <v>2.1195779000000001E-2</v>
      </c>
      <c r="H3840" s="23">
        <v>0.18014061000000001</v>
      </c>
      <c r="I3840" s="11">
        <v>-9.8867481248491124E-2</v>
      </c>
      <c r="J3840" s="12">
        <v>0.54766532274968893</v>
      </c>
      <c r="K3840" s="12">
        <v>0.57849049964172972</v>
      </c>
      <c r="L3840" s="12">
        <v>0.10090136994352789</v>
      </c>
      <c r="M3840" s="12">
        <v>0.2678396148119267</v>
      </c>
      <c r="N3840" s="12">
        <v>2.9953374788151018E-2</v>
      </c>
      <c r="O3840" s="1">
        <v>-3.9593111307785409E-2</v>
      </c>
      <c r="P3840">
        <v>0.36803246455800415</v>
      </c>
      <c r="Q3840">
        <v>0.36405809453569671</v>
      </c>
      <c r="R3840">
        <v>6.8195905937216111E-2</v>
      </c>
      <c r="S3840">
        <v>0.17296384166936477</v>
      </c>
      <c r="T3840">
        <v>1.8130712209856004E-2</v>
      </c>
      <c r="U3840" s="1">
        <v>-0.97046395969755872</v>
      </c>
      <c r="V3840">
        <v>-0.49197673135217523</v>
      </c>
      <c r="W3840">
        <v>-0.27701555809393613</v>
      </c>
      <c r="X3840">
        <v>-0.13645899350744478</v>
      </c>
      <c r="Y3840">
        <v>1.2800881287918134E-2</v>
      </c>
      <c r="Z3840">
        <v>-0.34815714894650152</v>
      </c>
      <c r="AA3840">
        <v>-0.25065143951720775</v>
      </c>
      <c r="AB3840">
        <v>-0.19904688055478803</v>
      </c>
      <c r="AC3840">
        <v>-0.18540937196697999</v>
      </c>
      <c r="AD3840">
        <v>-0.46354580752737146</v>
      </c>
      <c r="AE3840" s="1">
        <v>-0.96377973333883304</v>
      </c>
      <c r="AF3840">
        <v>-0.63813488196412926</v>
      </c>
      <c r="AG3840">
        <v>-0.60524645695516177</v>
      </c>
      <c r="AH3840">
        <v>-0.3230872524043496</v>
      </c>
      <c r="AI3840">
        <v>-0.1904442694059594</v>
      </c>
      <c r="AJ3840">
        <v>-0.15659586077509222</v>
      </c>
      <c r="AK3840">
        <v>4.8394599718445293E-3</v>
      </c>
      <c r="AL3840">
        <v>-0.40334669231020243</v>
      </c>
      <c r="AM3840">
        <v>-0.21823237081942343</v>
      </c>
      <c r="AN3840">
        <v>-0.69439286110912024</v>
      </c>
      <c r="AO3840" s="1">
        <v>-0.98651315222156954</v>
      </c>
      <c r="AP3840">
        <v>-0.56527905247511201</v>
      </c>
      <c r="AQ3840">
        <v>-0.42545741282861127</v>
      </c>
      <c r="AR3840">
        <v>-0.2204500269574502</v>
      </c>
      <c r="AS3840">
        <v>-7.5514706979668403E-2</v>
      </c>
      <c r="AT3840">
        <v>-0.27148542446029134</v>
      </c>
      <c r="AU3840">
        <v>-0.14421670979169876</v>
      </c>
      <c r="AV3840">
        <v>-0.29196133979715483</v>
      </c>
      <c r="AW3840">
        <v>-0.20333497119275631</v>
      </c>
      <c r="AX3840">
        <v>-0.57319648554759617</v>
      </c>
      <c r="AY3840" s="1">
        <v>-1</v>
      </c>
      <c r="AZ3840">
        <v>-1</v>
      </c>
      <c r="BA3840">
        <v>-1</v>
      </c>
      <c r="BB3840" s="18">
        <v>1.9758891384544182</v>
      </c>
      <c r="BC3840" s="15">
        <v>-0.97876158921421597</v>
      </c>
      <c r="BD3840" s="15">
        <v>-0.76027933268993031</v>
      </c>
      <c r="BE3840" s="15">
        <v>-0.64464835523187936</v>
      </c>
      <c r="BF3840" s="15">
        <v>-0.61409062002772374</v>
      </c>
      <c r="BG3840" s="15">
        <v>-0.16995843893956816</v>
      </c>
      <c r="BH3840" s="18">
        <v>1.8106204740549827</v>
      </c>
      <c r="BI3840" s="15">
        <v>-6.3274360392874096E-2</v>
      </c>
      <c r="BJ3840" s="15">
        <v>0.20673581765314705</v>
      </c>
      <c r="BK3840" s="15">
        <v>-0.47597980581543747</v>
      </c>
      <c r="BL3840" s="15">
        <v>-0.16636509031618393</v>
      </c>
      <c r="BM3840" s="15">
        <v>-0.11988783753473058</v>
      </c>
      <c r="BN3840" s="1" t="s">
        <v>20594</v>
      </c>
    </row>
    <row r="3841" spans="1:66" x14ac:dyDescent="0.25">
      <c r="A3841">
        <v>851524</v>
      </c>
      <c r="B3841" t="s">
        <v>1910</v>
      </c>
      <c r="C3841" t="s">
        <v>1911</v>
      </c>
      <c r="D3841" t="s">
        <v>1912</v>
      </c>
      <c r="E3841" t="s">
        <v>1913</v>
      </c>
      <c r="F3841" s="23">
        <v>7.7604589999999999E-14</v>
      </c>
      <c r="G3841" s="23">
        <v>0.97915079999999999</v>
      </c>
      <c r="H3841" s="23">
        <v>4.2345963E-2</v>
      </c>
      <c r="I3841" s="11">
        <v>-0.74684103959116166</v>
      </c>
      <c r="J3841" s="12">
        <v>0.32390482159944439</v>
      </c>
      <c r="K3841" s="12">
        <v>-6.0711098250331068E-3</v>
      </c>
      <c r="L3841" s="12">
        <v>6.2301533928366661E-2</v>
      </c>
      <c r="M3841" s="12">
        <v>0.27038663589235334</v>
      </c>
      <c r="N3841" s="12">
        <v>7.4890262235434199E-2</v>
      </c>
      <c r="O3841" s="1">
        <v>-0.37260460402492668</v>
      </c>
      <c r="P3841">
        <v>0.67508838699115359</v>
      </c>
      <c r="Q3841">
        <v>-1.2447359267555261E-2</v>
      </c>
      <c r="R3841">
        <v>0.16720159652758926</v>
      </c>
      <c r="S3841">
        <v>1.0301590199686836</v>
      </c>
      <c r="T3841">
        <v>0.84851608437793369</v>
      </c>
      <c r="U3841" s="1">
        <v>-0.98303343190927683</v>
      </c>
      <c r="V3841">
        <v>-0.66116711796407968</v>
      </c>
      <c r="W3841">
        <v>-0.56439081932148683</v>
      </c>
      <c r="X3841">
        <v>-0.47095676297492184</v>
      </c>
      <c r="Y3841">
        <v>-0.3320792215607456</v>
      </c>
      <c r="Z3841">
        <v>-0.14671582919898901</v>
      </c>
      <c r="AA3841">
        <v>-7.9107859982500445E-2</v>
      </c>
      <c r="AB3841">
        <v>-0.16149132254346396</v>
      </c>
      <c r="AC3841">
        <v>-0.26363919862357815</v>
      </c>
      <c r="AD3841">
        <v>-0.76471370084508627</v>
      </c>
      <c r="AE3841" s="1">
        <v>-0.96088391857229183</v>
      </c>
      <c r="AF3841">
        <v>-0.74660575848915522</v>
      </c>
      <c r="AG3841">
        <v>-0.61905028772613013</v>
      </c>
      <c r="AH3841">
        <v>-0.5057542632932035</v>
      </c>
      <c r="AI3841">
        <v>-0.42577033721422797</v>
      </c>
      <c r="AJ3841">
        <v>-1.649403416296236E-2</v>
      </c>
      <c r="AK3841">
        <v>-0.1138467695014712</v>
      </c>
      <c r="AL3841">
        <v>-0.1908089515690527</v>
      </c>
      <c r="AM3841">
        <v>-0.21396382612457759</v>
      </c>
      <c r="AN3841">
        <v>-0.8295163400414155</v>
      </c>
      <c r="AO3841" s="1">
        <v>-0.97692353643930452</v>
      </c>
      <c r="AP3841">
        <v>-0.69863774966971415</v>
      </c>
      <c r="AQ3841">
        <v>-0.58880417756520942</v>
      </c>
      <c r="AR3841">
        <v>-0.4868474595413006</v>
      </c>
      <c r="AS3841">
        <v>-0.37194232937108473</v>
      </c>
      <c r="AT3841">
        <v>-9.3208917106966244E-2</v>
      </c>
      <c r="AU3841">
        <v>-9.3750919449339332E-2</v>
      </c>
      <c r="AV3841">
        <v>-0.17414496179612529</v>
      </c>
      <c r="AW3841">
        <v>-0.2438764087157887</v>
      </c>
      <c r="AX3841">
        <v>-0.79395588099448988</v>
      </c>
      <c r="AY3841" s="1">
        <v>-1</v>
      </c>
      <c r="AZ3841">
        <v>-1</v>
      </c>
      <c r="BA3841">
        <v>-1</v>
      </c>
      <c r="BB3841" s="18">
        <v>2.4345917745251437</v>
      </c>
      <c r="BC3841" s="15">
        <v>-0.36126273657541036</v>
      </c>
      <c r="BD3841" s="15">
        <v>-0.19394946430573912</v>
      </c>
      <c r="BE3841" s="15">
        <v>-0.39782848717423058</v>
      </c>
      <c r="BF3841" s="15">
        <v>-0.65061962408346619</v>
      </c>
      <c r="BG3841" s="15">
        <v>-0.81999202684210626</v>
      </c>
      <c r="BH3841" s="18">
        <v>1.6720681703563578</v>
      </c>
      <c r="BI3841" s="15">
        <v>-3.0556389601144766E-2</v>
      </c>
      <c r="BJ3841" s="15">
        <v>-0.20014805851746476</v>
      </c>
      <c r="BK3841" s="15">
        <v>-0.33421871256635932</v>
      </c>
      <c r="BL3841" s="15">
        <v>-0.3745552660875851</v>
      </c>
      <c r="BM3841" s="15">
        <v>-0.74352917912799332</v>
      </c>
      <c r="BN3841" s="1" t="s">
        <v>20594</v>
      </c>
    </row>
    <row r="3842" spans="1:66" x14ac:dyDescent="0.25">
      <c r="A3842">
        <v>850427</v>
      </c>
      <c r="B3842" t="s">
        <v>2010</v>
      </c>
      <c r="C3842" t="s">
        <v>2011</v>
      </c>
      <c r="D3842" t="s">
        <v>2012</v>
      </c>
      <c r="E3842" t="s">
        <v>2013</v>
      </c>
      <c r="F3842" s="23">
        <v>9.1774143999999998E-11</v>
      </c>
      <c r="G3842" s="23">
        <v>2.5433639000000001E-2</v>
      </c>
      <c r="H3842" s="23">
        <v>7.3592729999999995E-2</v>
      </c>
      <c r="I3842" s="11">
        <v>5.8074558027213239E-3</v>
      </c>
      <c r="J3842" s="12">
        <v>0.79392421187808138</v>
      </c>
      <c r="K3842" s="12">
        <v>0.48254166810267796</v>
      </c>
      <c r="L3842" s="12">
        <v>0.15381650602728492</v>
      </c>
      <c r="M3842" s="12">
        <v>2.2336368472005092E-3</v>
      </c>
      <c r="N3842" s="12">
        <v>-0.1398753030091287</v>
      </c>
      <c r="O3842" s="1">
        <v>2.5260561001547218E-3</v>
      </c>
      <c r="P3842">
        <v>0.67030718882207774</v>
      </c>
      <c r="Q3842">
        <v>0.42628421178977011</v>
      </c>
      <c r="R3842">
        <v>0.14715464314341878</v>
      </c>
      <c r="S3842">
        <v>2.1902012809254267E-3</v>
      </c>
      <c r="T3842">
        <v>-0.1417003007672156</v>
      </c>
      <c r="U3842" s="1">
        <v>-0.99760657140904441</v>
      </c>
      <c r="V3842">
        <v>-0.58758610921249022</v>
      </c>
      <c r="W3842">
        <v>-0.39338822114680089</v>
      </c>
      <c r="X3842">
        <v>-0.2613366130020921</v>
      </c>
      <c r="Y3842">
        <v>-0.15734354788786509</v>
      </c>
      <c r="Z3842">
        <v>-0.25436240077387862</v>
      </c>
      <c r="AA3842">
        <v>-0.21545848821598576</v>
      </c>
      <c r="AB3842">
        <v>-0.19721810918694618</v>
      </c>
      <c r="AC3842">
        <v>-0.17322402534436887</v>
      </c>
      <c r="AD3842">
        <v>-0.60152798973243238</v>
      </c>
      <c r="AE3842" s="1">
        <v>-0.91915306968204702</v>
      </c>
      <c r="AF3842">
        <v>-0.8211904944038938</v>
      </c>
      <c r="AG3842">
        <v>-0.73738718394854008</v>
      </c>
      <c r="AH3842">
        <v>-0.58278894201832265</v>
      </c>
      <c r="AI3842">
        <v>-0.40815042233229742</v>
      </c>
      <c r="AJ3842">
        <v>0.11957987239637693</v>
      </c>
      <c r="AK3842">
        <v>-4.9424220650777492E-2</v>
      </c>
      <c r="AL3842">
        <v>-0.25213254065256391</v>
      </c>
      <c r="AM3842">
        <v>-0.32902575844278503</v>
      </c>
      <c r="AN3842">
        <v>-0.8930613717521878</v>
      </c>
      <c r="AO3842" s="1">
        <v>-0.98707111399059155</v>
      </c>
      <c r="AP3842">
        <v>-0.72083071487032724</v>
      </c>
      <c r="AQ3842">
        <v>-0.57608972482900045</v>
      </c>
      <c r="AR3842">
        <v>-0.42902072070045405</v>
      </c>
      <c r="AS3842">
        <v>-0.28684271004540501</v>
      </c>
      <c r="AT3842">
        <v>-7.5284367431536284E-2</v>
      </c>
      <c r="AU3842">
        <v>-0.13888127504497938</v>
      </c>
      <c r="AV3842">
        <v>-0.23023241518592286</v>
      </c>
      <c r="AW3842">
        <v>-0.25583034628274848</v>
      </c>
      <c r="AX3842">
        <v>-0.76404173798836117</v>
      </c>
      <c r="AY3842" s="1">
        <v>-1</v>
      </c>
      <c r="AZ3842">
        <v>-1</v>
      </c>
      <c r="BA3842">
        <v>-1</v>
      </c>
      <c r="BB3842" s="18">
        <v>1.9760278233894752</v>
      </c>
      <c r="BC3842" s="15">
        <v>-0.68728014963445772</v>
      </c>
      <c r="BD3842" s="15">
        <v>-0.60452003113359487</v>
      </c>
      <c r="BE3842" s="15">
        <v>-0.56571735472675377</v>
      </c>
      <c r="BF3842" s="15">
        <v>-0.51467484790494378</v>
      </c>
      <c r="BG3842" s="15">
        <v>-0.48089237951709846</v>
      </c>
      <c r="BH3842" s="18">
        <v>1.9838732954049139</v>
      </c>
      <c r="BI3842" s="15">
        <v>0.3852566716961599</v>
      </c>
      <c r="BJ3842" s="15">
        <v>4.7360462146910066E-2</v>
      </c>
      <c r="BK3842" s="15">
        <v>-0.35792187000104031</v>
      </c>
      <c r="BL3842" s="15">
        <v>-0.51165735866823669</v>
      </c>
      <c r="BM3842" s="15">
        <v>-0.66985426105133472</v>
      </c>
      <c r="BN3842" s="1" t="s">
        <v>20594</v>
      </c>
    </row>
    <row r="3843" spans="1:66" x14ac:dyDescent="0.25">
      <c r="A3843">
        <v>854929</v>
      </c>
      <c r="B3843" t="s">
        <v>2050</v>
      </c>
      <c r="C3843" t="s">
        <v>2051</v>
      </c>
      <c r="D3843" t="s">
        <v>2052</v>
      </c>
      <c r="E3843" t="s">
        <v>2053</v>
      </c>
      <c r="F3843" s="23">
        <v>7.4206013999999999E-7</v>
      </c>
      <c r="G3843" s="23">
        <v>0.22596909000000001</v>
      </c>
      <c r="H3843" s="23">
        <v>0.60862523000000002</v>
      </c>
      <c r="I3843" s="11">
        <v>3.084281033168727E-2</v>
      </c>
      <c r="J3843" s="12">
        <v>0.39997699586122837</v>
      </c>
      <c r="K3843" s="12">
        <v>0.3827718186458488</v>
      </c>
      <c r="L3843" s="12">
        <v>-0.16603718919446731</v>
      </c>
      <c r="M3843" s="12">
        <v>7.7730532776624534E-2</v>
      </c>
      <c r="N3843" s="12">
        <v>-1.8173872067001169E-2</v>
      </c>
      <c r="O3843" s="1">
        <v>1.2552640742277686E-2</v>
      </c>
      <c r="P3843">
        <v>0.24535159991529212</v>
      </c>
      <c r="Q3843">
        <v>0.22191145555487973</v>
      </c>
      <c r="R3843">
        <v>-9.8713979181739353E-2</v>
      </c>
      <c r="S3843">
        <v>4.9074865993708833E-2</v>
      </c>
      <c r="T3843">
        <v>-1.0083474350066898E-2</v>
      </c>
      <c r="U3843" s="1">
        <v>-0.94253433246012364</v>
      </c>
      <c r="V3843">
        <v>-0.43666190545607247</v>
      </c>
      <c r="W3843">
        <v>-0.2254268341840634</v>
      </c>
      <c r="X3843">
        <v>-0.2017382074819295</v>
      </c>
      <c r="Y3843">
        <v>4.8670233913711156E-2</v>
      </c>
      <c r="Z3843">
        <v>-0.39019585699200576</v>
      </c>
      <c r="AA3843">
        <v>-0.24989664035523457</v>
      </c>
      <c r="AB3843">
        <v>-4.7260944423875816E-2</v>
      </c>
      <c r="AC3843">
        <v>-0.30385112460271885</v>
      </c>
      <c r="AD3843">
        <v>-0.43727052932744453</v>
      </c>
      <c r="AE3843" s="1">
        <v>-0.95012939119669204</v>
      </c>
      <c r="AF3843">
        <v>-0.64949324052067015</v>
      </c>
      <c r="AG3843">
        <v>-0.61851628290648131</v>
      </c>
      <c r="AH3843">
        <v>-0.37321244912783558</v>
      </c>
      <c r="AI3843">
        <v>-9.2441893488737575E-2</v>
      </c>
      <c r="AJ3843">
        <v>-0.12857820522513888</v>
      </c>
      <c r="AK3843">
        <v>8.2754862900767407E-3</v>
      </c>
      <c r="AL3843">
        <v>-0.35774611611215712</v>
      </c>
      <c r="AM3843">
        <v>-0.37963866266073532</v>
      </c>
      <c r="AN3843">
        <v>-0.69088432135513167</v>
      </c>
      <c r="AO3843" s="1">
        <v>-0.97248322171705937</v>
      </c>
      <c r="AP3843">
        <v>-0.55262650886916875</v>
      </c>
      <c r="AQ3843">
        <v>-0.42342841191175956</v>
      </c>
      <c r="AR3843">
        <v>-0.29099002907135152</v>
      </c>
      <c r="AS3843">
        <v>-1.880030843183015E-2</v>
      </c>
      <c r="AT3843">
        <v>-0.27345983635153365</v>
      </c>
      <c r="AU3843">
        <v>-0.13093455778184032</v>
      </c>
      <c r="AV3843">
        <v>-0.20001232027805277</v>
      </c>
      <c r="AW3843">
        <v>-0.34927619887380273</v>
      </c>
      <c r="AX3843">
        <v>-0.57314323324648209</v>
      </c>
      <c r="AY3843" s="1">
        <v>-1</v>
      </c>
      <c r="AZ3843">
        <v>-1</v>
      </c>
      <c r="BA3843">
        <v>-1</v>
      </c>
      <c r="BB3843" s="18">
        <v>1.797583287000279</v>
      </c>
      <c r="BC3843" s="15">
        <v>-0.90853501270197701</v>
      </c>
      <c r="BD3843" s="15">
        <v>-0.62365643744381905</v>
      </c>
      <c r="BE3843" s="15">
        <v>-0.21220318961263185</v>
      </c>
      <c r="BF3843" s="15">
        <v>-0.73321140838143728</v>
      </c>
      <c r="BG3843" s="15">
        <v>-1.741423738062468E-2</v>
      </c>
      <c r="BH3843" s="18">
        <v>1.8584249770107373</v>
      </c>
      <c r="BI3843" s="15">
        <v>-0.11952531702902221</v>
      </c>
      <c r="BJ3843" s="15">
        <v>0.13141367725529504</v>
      </c>
      <c r="BK3843" s="15">
        <v>-0.5397344063383348</v>
      </c>
      <c r="BL3843" s="15">
        <v>-0.57987723005319258</v>
      </c>
      <c r="BM3843" s="15">
        <v>-5.3264702325261239E-2</v>
      </c>
      <c r="BN3843" s="1" t="s">
        <v>20594</v>
      </c>
    </row>
    <row r="3844" spans="1:66" x14ac:dyDescent="0.25">
      <c r="A3844">
        <v>853221</v>
      </c>
      <c r="B3844" t="s">
        <v>2194</v>
      </c>
      <c r="C3844" t="s">
        <v>2195</v>
      </c>
      <c r="D3844" t="s">
        <v>2196</v>
      </c>
      <c r="E3844" t="s">
        <v>2197</v>
      </c>
      <c r="F3844" s="23">
        <v>8.7895620000000001E-5</v>
      </c>
      <c r="G3844" s="23">
        <v>1.1725177E-2</v>
      </c>
      <c r="H3844" s="23">
        <v>0.39022696000000001</v>
      </c>
      <c r="I3844" s="11">
        <v>-5.7283726952979036E-2</v>
      </c>
      <c r="J3844" s="12">
        <v>0.4412600834188582</v>
      </c>
      <c r="K3844" s="12">
        <v>0.40622068265525063</v>
      </c>
      <c r="L3844" s="12">
        <v>5.9102343625908917E-2</v>
      </c>
      <c r="M3844" s="12">
        <v>0.56063041221771748</v>
      </c>
      <c r="N3844" s="12">
        <v>8.8572568109208064E-2</v>
      </c>
      <c r="O3844" s="1">
        <v>-2.6611644364180065E-2</v>
      </c>
      <c r="P3844">
        <v>0.28840162501991123</v>
      </c>
      <c r="Q3844">
        <v>0.26825080019840697</v>
      </c>
      <c r="R3844">
        <v>3.7549875612625752E-2</v>
      </c>
      <c r="S3844">
        <v>0.33874250987545323</v>
      </c>
      <c r="T3844">
        <v>5.325612897696419E-2</v>
      </c>
      <c r="U3844" s="1">
        <v>-0.94358874596574682</v>
      </c>
      <c r="V3844">
        <v>-0.46599704214822341</v>
      </c>
      <c r="W3844">
        <v>-0.17015014018841657</v>
      </c>
      <c r="X3844">
        <v>-0.12298987581671687</v>
      </c>
      <c r="Y3844">
        <v>5.7112063559189657E-2</v>
      </c>
      <c r="Z3844">
        <v>-0.35414393152979917</v>
      </c>
      <c r="AA3844">
        <v>-0.36116444653049679</v>
      </c>
      <c r="AB3844">
        <v>-7.2709113216616203E-2</v>
      </c>
      <c r="AC3844">
        <v>-0.2126833182480245</v>
      </c>
      <c r="AD3844">
        <v>-0.40583576644110686</v>
      </c>
      <c r="AE3844" s="1">
        <v>-0.89835795798930562</v>
      </c>
      <c r="AF3844">
        <v>-0.54743681193968152</v>
      </c>
      <c r="AG3844">
        <v>-0.30980093627812777</v>
      </c>
      <c r="AH3844">
        <v>1.7712069170894983E-2</v>
      </c>
      <c r="AI3844">
        <v>-0.19103002484485751</v>
      </c>
      <c r="AJ3844">
        <v>-0.20589907768904461</v>
      </c>
      <c r="AK3844">
        <v>-0.27681730849367653</v>
      </c>
      <c r="AL3844">
        <v>-0.43804576406837586</v>
      </c>
      <c r="AM3844">
        <v>0.21343421710664892</v>
      </c>
      <c r="AN3844">
        <v>-0.47464229452301016</v>
      </c>
      <c r="AO3844" s="1">
        <v>-0.96573281899320318</v>
      </c>
      <c r="AP3844">
        <v>-0.52003663192327532</v>
      </c>
      <c r="AQ3844">
        <v>-0.23553440996007854</v>
      </c>
      <c r="AR3844">
        <v>-6.9884706479679273E-2</v>
      </c>
      <c r="AS3844">
        <v>-4.3475692316915567E-2</v>
      </c>
      <c r="AT3844">
        <v>-0.30793272955313139</v>
      </c>
      <c r="AU3844">
        <v>-0.34179751841344835</v>
      </c>
      <c r="AV3844">
        <v>-0.22760463259137784</v>
      </c>
      <c r="AW3844">
        <v>-4.4922246118330095E-2</v>
      </c>
      <c r="AX3844">
        <v>-0.45201852584608998</v>
      </c>
      <c r="AY3844" s="1">
        <v>-1</v>
      </c>
      <c r="AZ3844">
        <v>-1</v>
      </c>
      <c r="BA3844">
        <v>-1</v>
      </c>
      <c r="BB3844" s="18">
        <v>1.6339322099269671</v>
      </c>
      <c r="BC3844" s="15">
        <v>-1.0117546463625082</v>
      </c>
      <c r="BD3844" s="15">
        <v>-1.0260673662190929</v>
      </c>
      <c r="BE3844" s="15">
        <v>-0.43799364563748799</v>
      </c>
      <c r="BF3844" s="15">
        <v>-0.72335897618140976</v>
      </c>
      <c r="BG3844" s="15">
        <v>-0.17332728790453222</v>
      </c>
      <c r="BH3844" s="18">
        <v>1.5010104940235165</v>
      </c>
      <c r="BI3844" s="15">
        <v>1.2149533194092973E-2</v>
      </c>
      <c r="BJ3844" s="15">
        <v>-8.3468952216999681E-2</v>
      </c>
      <c r="BK3844" s="15">
        <v>-0.30085199395829948</v>
      </c>
      <c r="BL3844" s="15">
        <v>0.57753327269071864</v>
      </c>
      <c r="BM3844" s="15">
        <v>3.2197358645004115E-2</v>
      </c>
      <c r="BN3844" s="1" t="s">
        <v>20594</v>
      </c>
    </row>
    <row r="3845" spans="1:66" x14ac:dyDescent="0.25">
      <c r="A3845">
        <v>851491</v>
      </c>
      <c r="B3845" t="s">
        <v>2218</v>
      </c>
      <c r="C3845" t="s">
        <v>2219</v>
      </c>
      <c r="D3845" t="s">
        <v>2220</v>
      </c>
      <c r="E3845" t="s">
        <v>2221</v>
      </c>
      <c r="F3845" s="23">
        <v>4.46923E-4</v>
      </c>
      <c r="G3845" s="23">
        <v>0.17320852</v>
      </c>
      <c r="H3845" s="23">
        <v>0.6004138</v>
      </c>
      <c r="I3845" s="11">
        <v>-0.3653394386958202</v>
      </c>
      <c r="J3845" s="12">
        <v>-0.30976291149442736</v>
      </c>
      <c r="K3845" s="12">
        <v>0.15607363236208396</v>
      </c>
      <c r="L3845" s="12">
        <v>-0.23138575774887379</v>
      </c>
      <c r="M3845" s="12">
        <v>-3.7190337605114469E-2</v>
      </c>
      <c r="N3845" s="12">
        <v>4.9553945504236425E-2</v>
      </c>
      <c r="O3845" s="1">
        <v>-0.15574602202776006</v>
      </c>
      <c r="P3845">
        <v>-0.15715592578221274</v>
      </c>
      <c r="Q3845">
        <v>8.3550736909209805E-2</v>
      </c>
      <c r="R3845">
        <v>-0.13428242299919033</v>
      </c>
      <c r="S3845">
        <v>-1.9837556475651306E-2</v>
      </c>
      <c r="T3845">
        <v>2.5184890188200096E-2</v>
      </c>
      <c r="U3845" s="1">
        <v>-0.91605114003319188</v>
      </c>
      <c r="V3845">
        <v>-0.84423891893893066</v>
      </c>
      <c r="W3845">
        <v>-0.52495385026145291</v>
      </c>
      <c r="X3845">
        <v>-0.25422042025259656</v>
      </c>
      <c r="Y3845">
        <v>-9.9902173917351414E-2</v>
      </c>
      <c r="Z3845">
        <v>0.15183600924892118</v>
      </c>
      <c r="AA3845">
        <v>-0.3635876527412007</v>
      </c>
      <c r="AB3845">
        <v>-0.3827332742515514</v>
      </c>
      <c r="AC3845">
        <v>-0.22166404837200976</v>
      </c>
      <c r="AD3845">
        <v>-0.67859352230359549</v>
      </c>
      <c r="AE3845" s="1">
        <v>-0.79232306441604616</v>
      </c>
      <c r="AF3845">
        <v>-0.52128974684404794</v>
      </c>
      <c r="AG3845">
        <v>-0.50284183983643327</v>
      </c>
      <c r="AH3845">
        <v>2.7127263362396029E-2</v>
      </c>
      <c r="AI3845">
        <v>0.17703963133508549</v>
      </c>
      <c r="AJ3845">
        <v>-0.13293789604814107</v>
      </c>
      <c r="AK3845">
        <v>1.524795311529081E-2</v>
      </c>
      <c r="AL3845">
        <v>-0.70894669704815938</v>
      </c>
      <c r="AM3845">
        <v>-0.14272605577012187</v>
      </c>
      <c r="AN3845">
        <v>-0.41788467334537976</v>
      </c>
      <c r="AO3845" s="1">
        <v>-0.90366944575255959</v>
      </c>
      <c r="AP3845">
        <v>-0.73943501761673713</v>
      </c>
      <c r="AQ3845">
        <v>-0.53966956942358413</v>
      </c>
      <c r="AR3845">
        <v>-0.14036404139804448</v>
      </c>
      <c r="AS3845">
        <v>1.9216316525149085E-2</v>
      </c>
      <c r="AT3845">
        <v>3.1650089189688056E-2</v>
      </c>
      <c r="AU3845">
        <v>-0.21127682937074216</v>
      </c>
      <c r="AV3845">
        <v>-0.54649467660991125</v>
      </c>
      <c r="AW3845">
        <v>-0.19676434548674337</v>
      </c>
      <c r="AX3845">
        <v>-0.59385017943036567</v>
      </c>
      <c r="AY3845" s="1">
        <v>-1</v>
      </c>
      <c r="AZ3845">
        <v>-1</v>
      </c>
      <c r="BA3845">
        <v>-1</v>
      </c>
      <c r="BB3845" s="18">
        <v>1.9316710427578141</v>
      </c>
      <c r="BC3845" s="15">
        <v>0.45351212265045099</v>
      </c>
      <c r="BD3845" s="15">
        <v>-0.54342977618794153</v>
      </c>
      <c r="BE3845" s="15">
        <v>-0.58046158840485218</v>
      </c>
      <c r="BF3845" s="15">
        <v>-0.26891853802805765</v>
      </c>
      <c r="BG3845" s="15">
        <v>-3.3404487593804023E-2</v>
      </c>
      <c r="BH3845" s="18">
        <v>0.98228088714879058</v>
      </c>
      <c r="BI3845" s="15">
        <v>-0.35145396531262002</v>
      </c>
      <c r="BJ3845" s="15">
        <v>-0.13784867975976753</v>
      </c>
      <c r="BK3845" s="15">
        <v>-1.1817527091749132</v>
      </c>
      <c r="BL3845" s="15">
        <v>-0.36556329264889581</v>
      </c>
      <c r="BM3845" s="15">
        <v>9.5368984553772795E-2</v>
      </c>
      <c r="BN3845" s="1" t="s">
        <v>20594</v>
      </c>
    </row>
    <row r="3846" spans="1:66" x14ac:dyDescent="0.25">
      <c r="A3846">
        <v>853673</v>
      </c>
      <c r="B3846" t="s">
        <v>2226</v>
      </c>
      <c r="C3846" t="s">
        <v>2227</v>
      </c>
      <c r="D3846" t="s">
        <v>2228</v>
      </c>
      <c r="E3846" t="s">
        <v>2229</v>
      </c>
      <c r="F3846" s="23">
        <v>6.6311666000000004E-5</v>
      </c>
      <c r="G3846" s="23">
        <v>3.9341993999999998E-2</v>
      </c>
      <c r="H3846" s="23">
        <v>0.12486259</v>
      </c>
      <c r="I3846" s="11">
        <v>0.23201962527356096</v>
      </c>
      <c r="J3846" s="12">
        <v>-0.28153278285508437</v>
      </c>
      <c r="K3846" s="12">
        <v>0.26645192152167957</v>
      </c>
      <c r="L3846" s="12">
        <v>9.4666505715857469E-2</v>
      </c>
      <c r="M3846" s="12">
        <v>0.59334202020453508</v>
      </c>
      <c r="N3846" s="12">
        <v>0.30345293590900546</v>
      </c>
      <c r="O3846" s="1">
        <v>0.10451025219069909</v>
      </c>
      <c r="P3846">
        <v>-0.165579317469531</v>
      </c>
      <c r="Q3846">
        <v>0.15773870823723959</v>
      </c>
      <c r="R3846">
        <v>6.0214268047485468E-2</v>
      </c>
      <c r="S3846">
        <v>0.32124762211571473</v>
      </c>
      <c r="T3846">
        <v>0.152092373245797</v>
      </c>
      <c r="U3846" s="1">
        <v>-0.81186316055385088</v>
      </c>
      <c r="V3846">
        <v>-0.69349655808534616</v>
      </c>
      <c r="W3846">
        <v>-0.37415285207426258</v>
      </c>
      <c r="X3846">
        <v>1.8637514437720454E-3</v>
      </c>
      <c r="Y3846">
        <v>0.26712084635876043</v>
      </c>
      <c r="Z3846">
        <v>6.534830866093054E-2</v>
      </c>
      <c r="AA3846">
        <v>-0.37523274248669664</v>
      </c>
      <c r="AB3846">
        <v>-0.50433620654998335</v>
      </c>
      <c r="AC3846">
        <v>-0.26476336653686172</v>
      </c>
      <c r="AD3846">
        <v>-0.41932204904573306</v>
      </c>
      <c r="AE3846" s="1">
        <v>-0.6665131866508498</v>
      </c>
      <c r="AF3846">
        <v>-0.11703745708089591</v>
      </c>
      <c r="AG3846">
        <v>4.9683346207413354E-2</v>
      </c>
      <c r="AH3846">
        <v>0.46175905575005011</v>
      </c>
      <c r="AI3846">
        <v>0.32770902610627284</v>
      </c>
      <c r="AJ3846">
        <v>-0.51847121227891702</v>
      </c>
      <c r="AK3846">
        <v>-0.21469917805359259</v>
      </c>
      <c r="AL3846">
        <v>-0.51742693486987179</v>
      </c>
      <c r="AM3846">
        <v>0.25637511244525857</v>
      </c>
      <c r="AN3846">
        <v>3.5764866360436673E-2</v>
      </c>
      <c r="AO3846" s="1">
        <v>-0.78539224337114366</v>
      </c>
      <c r="AP3846">
        <v>-0.39698302356473758</v>
      </c>
      <c r="AQ3846">
        <v>-0.14585368814281305</v>
      </c>
      <c r="AR3846">
        <v>0.28050618380211079</v>
      </c>
      <c r="AS3846">
        <v>0.32406264709425581</v>
      </c>
      <c r="AT3846">
        <v>-0.28324402461719694</v>
      </c>
      <c r="AU3846">
        <v>-0.30646496188011568</v>
      </c>
      <c r="AV3846">
        <v>-0.55049863230443086</v>
      </c>
      <c r="AW3846">
        <v>3.0752728336344185E-2</v>
      </c>
      <c r="AX3846">
        <v>-0.17552262090497051</v>
      </c>
      <c r="AY3846" s="1">
        <v>-1</v>
      </c>
      <c r="AZ3846">
        <v>-1</v>
      </c>
      <c r="BA3846">
        <v>-1</v>
      </c>
      <c r="BB3846" s="18">
        <v>1.0103059513035964</v>
      </c>
      <c r="BC3846" s="15">
        <v>-0.13414803108104237</v>
      </c>
      <c r="BD3846" s="15">
        <v>-0.80958635259676581</v>
      </c>
      <c r="BE3846" s="15">
        <v>-1.0075100418739806</v>
      </c>
      <c r="BF3846" s="15">
        <v>-0.64022988645713419</v>
      </c>
      <c r="BG3846" s="15">
        <v>0.17518189546844176</v>
      </c>
      <c r="BH3846" s="18">
        <v>1.5502205356396199</v>
      </c>
      <c r="BI3846" s="15">
        <v>-0.78928078225650011</v>
      </c>
      <c r="BJ3846" s="15">
        <v>-0.18954708529645012</v>
      </c>
      <c r="BK3846" s="15">
        <v>-0.78721907715986228</v>
      </c>
      <c r="BL3846" s="15">
        <v>0.74048956703787316</v>
      </c>
      <c r="BM3846" s="15">
        <v>0.8813233072722223</v>
      </c>
      <c r="BN3846" s="1" t="s">
        <v>20594</v>
      </c>
    </row>
    <row r="3847" spans="1:66" x14ac:dyDescent="0.25">
      <c r="A3847">
        <v>853527</v>
      </c>
      <c r="B3847" t="s">
        <v>2282</v>
      </c>
      <c r="C3847" t="s">
        <v>2283</v>
      </c>
      <c r="D3847" t="s">
        <v>2284</v>
      </c>
      <c r="E3847" t="s">
        <v>2281</v>
      </c>
      <c r="F3847" s="23">
        <v>1.2168341000000001E-5</v>
      </c>
      <c r="G3847" s="23">
        <v>2.4887179999999998E-2</v>
      </c>
      <c r="H3847" s="23">
        <v>0.49547067</v>
      </c>
      <c r="I3847" s="11">
        <v>-7.9620781213567179E-2</v>
      </c>
      <c r="J3847" s="12">
        <v>0.3711355474183447</v>
      </c>
      <c r="K3847" s="12">
        <v>0.54178380741621268</v>
      </c>
      <c r="L3847" s="12">
        <v>0.23094695050258252</v>
      </c>
      <c r="M3847" s="12">
        <v>0.19561557211099728</v>
      </c>
      <c r="N3847" s="12">
        <v>9.706631867468743E-2</v>
      </c>
      <c r="O3847" s="1">
        <v>-3.2632010427416092E-2</v>
      </c>
      <c r="P3847">
        <v>0.21372135908733078</v>
      </c>
      <c r="Q3847">
        <v>0.31317120323638453</v>
      </c>
      <c r="R3847">
        <v>0.12614976720983886</v>
      </c>
      <c r="S3847">
        <v>9.7749065415128025E-2</v>
      </c>
      <c r="T3847">
        <v>4.7118876010510562E-2</v>
      </c>
      <c r="U3847" s="1">
        <v>-0.83995536743781285</v>
      </c>
      <c r="V3847">
        <v>-0.34331780732373701</v>
      </c>
      <c r="W3847">
        <v>4.5984360731789374E-2</v>
      </c>
      <c r="X3847">
        <v>0.20765575869030686</v>
      </c>
      <c r="Y3847">
        <v>0.19851901769460856</v>
      </c>
      <c r="Z3847">
        <v>-0.40568887446267471</v>
      </c>
      <c r="AA3847">
        <v>-0.49596098687403001</v>
      </c>
      <c r="AB3847">
        <v>-0.20097157278577732</v>
      </c>
      <c r="AC3847">
        <v>6.4147048990060587E-2</v>
      </c>
      <c r="AD3847">
        <v>-0.16395632765254783</v>
      </c>
      <c r="AE3847" s="1">
        <v>-0.89245863158916172</v>
      </c>
      <c r="AF3847">
        <v>-0.36115970807472669</v>
      </c>
      <c r="AG3847">
        <v>-0.11806597393628711</v>
      </c>
      <c r="AH3847">
        <v>0.13502754860115951</v>
      </c>
      <c r="AI3847">
        <v>0.1148001858324387</v>
      </c>
      <c r="AJ3847">
        <v>-0.43562372095010515</v>
      </c>
      <c r="AK3847">
        <v>-0.29843278450830268</v>
      </c>
      <c r="AL3847">
        <v>-0.32919996631025256</v>
      </c>
      <c r="AM3847">
        <v>5.5997654347059958E-2</v>
      </c>
      <c r="AN3847">
        <v>-0.2666835691753503</v>
      </c>
      <c r="AO3847" s="1">
        <v>-0.86515831175604108</v>
      </c>
      <c r="AP3847">
        <v>-0.35225950108610954</v>
      </c>
      <c r="AQ3847">
        <v>-1.5364816742500564E-2</v>
      </c>
      <c r="AR3847">
        <v>0.1817156269885643</v>
      </c>
      <c r="AS3847">
        <v>0.16835159086285048</v>
      </c>
      <c r="AT3847">
        <v>-0.41958137140937574</v>
      </c>
      <c r="AU3847">
        <v>-0.42496287552783041</v>
      </c>
      <c r="AV3847">
        <v>-0.25046817191060561</v>
      </c>
      <c r="AW3847">
        <v>6.1502516228920279E-2</v>
      </c>
      <c r="AX3847">
        <v>-0.20362863181814006</v>
      </c>
      <c r="AY3847" s="1">
        <v>-1</v>
      </c>
      <c r="AZ3847">
        <v>-1</v>
      </c>
      <c r="BA3847">
        <v>-1</v>
      </c>
      <c r="BB3847" s="18">
        <v>1.5872900670515098</v>
      </c>
      <c r="BC3847" s="15">
        <v>-1.136219999402847</v>
      </c>
      <c r="BD3847" s="15">
        <v>-1.3335933734388545</v>
      </c>
      <c r="BE3847" s="15">
        <v>-0.6886205860713589</v>
      </c>
      <c r="BF3847" s="15">
        <v>-0.1089581022554677</v>
      </c>
      <c r="BG3847" s="15">
        <v>0.18483638344598238</v>
      </c>
      <c r="BH3847" s="18">
        <v>1.4118138923714199</v>
      </c>
      <c r="BI3847" s="15">
        <v>-0.31827466960150219</v>
      </c>
      <c r="BJ3847" s="15">
        <v>-0.13955648281850433</v>
      </c>
      <c r="BK3847" s="15">
        <v>-0.17963679050267711</v>
      </c>
      <c r="BL3847" s="15">
        <v>0.32215889733566255</v>
      </c>
      <c r="BM3847" s="15">
        <v>0.3987607638866284</v>
      </c>
      <c r="BN3847" s="1" t="s">
        <v>20594</v>
      </c>
    </row>
    <row r="3848" spans="1:66" x14ac:dyDescent="0.25">
      <c r="A3848">
        <v>851624</v>
      </c>
      <c r="B3848" t="s">
        <v>2394</v>
      </c>
      <c r="C3848" t="s">
        <v>2395</v>
      </c>
      <c r="D3848" t="s">
        <v>2396</v>
      </c>
      <c r="E3848" t="s">
        <v>2397</v>
      </c>
      <c r="F3848" s="23">
        <v>1.6793233E-11</v>
      </c>
      <c r="G3848" s="23">
        <v>0.14543153</v>
      </c>
      <c r="H3848" s="23">
        <v>9.1997764999999995E-2</v>
      </c>
      <c r="I3848" s="11">
        <v>-0.3942395254510912</v>
      </c>
      <c r="J3848" s="12">
        <v>0.36894410285418405</v>
      </c>
      <c r="K3848" s="12">
        <v>0.47060019738589742</v>
      </c>
      <c r="L3848" s="12">
        <v>6.3234199719516423E-2</v>
      </c>
      <c r="M3848" s="12">
        <v>0.4138450028341582</v>
      </c>
      <c r="N3848" s="12">
        <v>-6.1280429183268495E-2</v>
      </c>
      <c r="O3848" s="1">
        <v>-0.14074230038906821</v>
      </c>
      <c r="P3848">
        <v>0.25293266110617346</v>
      </c>
      <c r="Q3848">
        <v>0.32021976990433892</v>
      </c>
      <c r="R3848">
        <v>4.2410807237116932E-2</v>
      </c>
      <c r="S3848">
        <v>0.28960770164279603</v>
      </c>
      <c r="T3848">
        <v>-4.0391885480764882E-2</v>
      </c>
      <c r="U3848" s="1">
        <v>-0.98840260090183596</v>
      </c>
      <c r="V3848">
        <v>-0.59217924802649047</v>
      </c>
      <c r="W3848">
        <v>-0.36738006746073687</v>
      </c>
      <c r="X3848">
        <v>-0.28185044711538171</v>
      </c>
      <c r="Y3848">
        <v>-8.3380661532515582E-2</v>
      </c>
      <c r="Z3848">
        <v>-0.23934851816204375</v>
      </c>
      <c r="AA3848">
        <v>-0.25616200008739254</v>
      </c>
      <c r="AB3848">
        <v>-0.13637633368382343</v>
      </c>
      <c r="AC3848">
        <v>-0.27313508743606069</v>
      </c>
      <c r="AD3848">
        <v>-0.58269526889306567</v>
      </c>
      <c r="AE3848" s="1">
        <v>-0.99333459480495545</v>
      </c>
      <c r="AF3848">
        <v>-0.65147954010201259</v>
      </c>
      <c r="AG3848">
        <v>-0.5270772825714205</v>
      </c>
      <c r="AH3848">
        <v>-0.35927048366709313</v>
      </c>
      <c r="AI3848">
        <v>-0.2710714135640126</v>
      </c>
      <c r="AJ3848">
        <v>-0.1692709165164101</v>
      </c>
      <c r="AK3848">
        <v>-0.11691529835320877</v>
      </c>
      <c r="AL3848">
        <v>-0.252703170152002</v>
      </c>
      <c r="AM3848">
        <v>-0.1833737962193222</v>
      </c>
      <c r="AN3848">
        <v>-0.70922195130428833</v>
      </c>
      <c r="AO3848" s="1">
        <v>-0.99867552750825117</v>
      </c>
      <c r="AP3848">
        <v>-0.62188577879761897</v>
      </c>
      <c r="AQ3848">
        <v>-0.43718379573615979</v>
      </c>
      <c r="AR3848">
        <v>-0.31655268904206163</v>
      </c>
      <c r="AS3848">
        <v>-0.16252597239189495</v>
      </c>
      <c r="AT3848">
        <v>-0.21204532532100165</v>
      </c>
      <c r="AU3848">
        <v>-0.20008659063078832</v>
      </c>
      <c r="AV3848">
        <v>-0.18613261282688592</v>
      </c>
      <c r="AW3848">
        <v>-0.23788502633768069</v>
      </c>
      <c r="AX3848">
        <v>-0.64042287737959891</v>
      </c>
      <c r="AY3848" s="1">
        <v>-1</v>
      </c>
      <c r="AZ3848">
        <v>-1</v>
      </c>
      <c r="BA3848">
        <v>-1</v>
      </c>
      <c r="BB3848" s="18">
        <v>2.2947019863394478</v>
      </c>
      <c r="BC3848" s="15">
        <v>-0.6697609947673383</v>
      </c>
      <c r="BD3848" s="15">
        <v>-0.71035793984624629</v>
      </c>
      <c r="BE3848" s="15">
        <v>-0.42112979889261393</v>
      </c>
      <c r="BF3848" s="15">
        <v>-0.75134025974719076</v>
      </c>
      <c r="BG3848" s="15">
        <v>-0.29316924906130137</v>
      </c>
      <c r="BH3848" s="18">
        <v>1.7901211904133305</v>
      </c>
      <c r="BI3848" s="15">
        <v>-0.19755540133425051</v>
      </c>
      <c r="BJ3848" s="15">
        <v>-0.10804435424554955</v>
      </c>
      <c r="BK3848" s="15">
        <v>-0.34019736882305968</v>
      </c>
      <c r="BL3848" s="15">
        <v>-0.22166673023191832</v>
      </c>
      <c r="BM3848" s="15">
        <v>-0.37160107980330442</v>
      </c>
      <c r="BN3848" s="1" t="s">
        <v>20594</v>
      </c>
    </row>
    <row r="3849" spans="1:66" x14ac:dyDescent="0.25">
      <c r="A3849">
        <v>852311</v>
      </c>
      <c r="B3849" t="s">
        <v>2578</v>
      </c>
      <c r="C3849" t="s">
        <v>2579</v>
      </c>
      <c r="D3849" t="s">
        <v>2580</v>
      </c>
      <c r="E3849" t="s">
        <v>2581</v>
      </c>
      <c r="F3849" s="23">
        <v>3.0303038000000002E-10</v>
      </c>
      <c r="G3849" s="23">
        <v>2.4161162E-2</v>
      </c>
      <c r="H3849" s="23">
        <v>0.23347472</v>
      </c>
      <c r="I3849" s="11">
        <v>0.12328245218633897</v>
      </c>
      <c r="J3849" s="12">
        <v>0.66950452880575906</v>
      </c>
      <c r="K3849" s="12">
        <v>0.30253240391706682</v>
      </c>
      <c r="L3849" s="12">
        <v>-0.18775814352915407</v>
      </c>
      <c r="M3849" s="12">
        <v>0.21465199105434005</v>
      </c>
      <c r="N3849" s="12">
        <v>0.16231030492574156</v>
      </c>
      <c r="O3849" s="1">
        <v>4.4471959077783271E-2</v>
      </c>
      <c r="P3849">
        <v>0.36844623282927613</v>
      </c>
      <c r="Q3849">
        <v>0.20108919285256685</v>
      </c>
      <c r="R3849">
        <v>-0.12194927772974154</v>
      </c>
      <c r="S3849">
        <v>0.13424506696188865</v>
      </c>
      <c r="T3849">
        <v>8.7725754974318032E-2</v>
      </c>
      <c r="U3849" s="1">
        <v>-0.96470846327760329</v>
      </c>
      <c r="V3849">
        <v>-0.61841905312813117</v>
      </c>
      <c r="W3849">
        <v>-0.30170492940007593</v>
      </c>
      <c r="X3849">
        <v>-0.18430414251799154</v>
      </c>
      <c r="Y3849">
        <v>1.9314351574022427E-2</v>
      </c>
      <c r="Z3849">
        <v>-0.18246336074577518</v>
      </c>
      <c r="AA3849">
        <v>-0.37746546376062157</v>
      </c>
      <c r="AB3849">
        <v>-0.17165128974675323</v>
      </c>
      <c r="AC3849">
        <v>-0.25244270059847596</v>
      </c>
      <c r="AD3849">
        <v>-0.51620471968087489</v>
      </c>
      <c r="AE3849" s="1">
        <v>-0.90130002692137223</v>
      </c>
      <c r="AF3849">
        <v>-0.82062095649417077</v>
      </c>
      <c r="AG3849">
        <v>-0.53848088989337395</v>
      </c>
      <c r="AH3849">
        <v>-0.21272902218856254</v>
      </c>
      <c r="AI3849">
        <v>-1.6973502207822441E-2</v>
      </c>
      <c r="AJ3849">
        <v>0.13671250035363683</v>
      </c>
      <c r="AK3849">
        <v>-0.3155646026433111</v>
      </c>
      <c r="AL3849">
        <v>-0.45336463081715622</v>
      </c>
      <c r="AM3849">
        <v>-0.25210979160671948</v>
      </c>
      <c r="AN3849">
        <v>-0.64326646651907649</v>
      </c>
      <c r="AO3849" s="1">
        <v>-0.95208273156995293</v>
      </c>
      <c r="AP3849">
        <v>-0.73421710161514908</v>
      </c>
      <c r="AQ3849">
        <v>-0.42866628320117356</v>
      </c>
      <c r="AR3849">
        <v>-0.20257327219848345</v>
      </c>
      <c r="AS3849">
        <v>1.1966607164446918E-3</v>
      </c>
      <c r="AT3849">
        <v>-2.3363396309487978E-2</v>
      </c>
      <c r="AU3849">
        <v>-0.35360316592046503</v>
      </c>
      <c r="AV3849">
        <v>-0.31887899605181103</v>
      </c>
      <c r="AW3849">
        <v>-0.25743383400463371</v>
      </c>
      <c r="AX3849">
        <v>-0.59157969866732052</v>
      </c>
      <c r="AY3849" s="1">
        <v>-1</v>
      </c>
      <c r="AZ3849">
        <v>-1</v>
      </c>
      <c r="BA3849">
        <v>-1</v>
      </c>
      <c r="BB3849" s="18">
        <v>1.8208895828412601</v>
      </c>
      <c r="BC3849" s="15">
        <v>-0.52696165946584961</v>
      </c>
      <c r="BD3849" s="15">
        <v>-0.92606135859389871</v>
      </c>
      <c r="BE3849" s="15">
        <v>-0.5048332094853264</v>
      </c>
      <c r="BF3849" s="15">
        <v>-0.67018438911131384</v>
      </c>
      <c r="BG3849" s="15">
        <v>-0.11399470663536497</v>
      </c>
      <c r="BH3849" s="18">
        <v>1.9977039461453767</v>
      </c>
      <c r="BI3849" s="15">
        <v>0.43325623765292781</v>
      </c>
      <c r="BJ3849" s="15">
        <v>-0.49216283184649434</v>
      </c>
      <c r="BK3849" s="15">
        <v>-0.77412000589891194</v>
      </c>
      <c r="BL3849" s="15">
        <v>-0.36232585403879708</v>
      </c>
      <c r="BM3849" s="15">
        <v>0.11879424843639434</v>
      </c>
      <c r="BN3849" s="1" t="s">
        <v>20594</v>
      </c>
    </row>
    <row r="3850" spans="1:66" x14ac:dyDescent="0.25">
      <c r="A3850">
        <v>855418</v>
      </c>
      <c r="B3850" t="s">
        <v>2694</v>
      </c>
      <c r="C3850" t="s">
        <v>2695</v>
      </c>
      <c r="D3850" t="s">
        <v>2696</v>
      </c>
      <c r="E3850" t="s">
        <v>2697</v>
      </c>
      <c r="F3850" s="23">
        <v>5.2396865000000001E-11</v>
      </c>
      <c r="G3850" s="23">
        <v>2.1865869999999999E-2</v>
      </c>
      <c r="H3850" s="23">
        <v>0.24316967</v>
      </c>
      <c r="I3850" s="11">
        <v>-0.11944176749721301</v>
      </c>
      <c r="J3850" s="12">
        <v>0.50130956987664566</v>
      </c>
      <c r="K3850" s="12">
        <v>0.46633293997953917</v>
      </c>
      <c r="L3850" s="12">
        <v>4.110767119449258E-2</v>
      </c>
      <c r="M3850" s="12">
        <v>0.45083939687190044</v>
      </c>
      <c r="N3850" s="12">
        <v>0.13260865903558625</v>
      </c>
      <c r="O3850" s="1">
        <v>-4.324814287221556E-2</v>
      </c>
      <c r="P3850">
        <v>0.34350214968229287</v>
      </c>
      <c r="Q3850">
        <v>0.29695353255920648</v>
      </c>
      <c r="R3850">
        <v>2.6174573448338824E-2</v>
      </c>
      <c r="S3850">
        <v>0.3010289351142047</v>
      </c>
      <c r="T3850">
        <v>8.7842312006743958E-2</v>
      </c>
      <c r="U3850" s="1">
        <v>-0.98717399894680957</v>
      </c>
      <c r="V3850">
        <v>-0.54187386149761263</v>
      </c>
      <c r="W3850">
        <v>-0.36339454301532875</v>
      </c>
      <c r="X3850">
        <v>-0.32477742773653345</v>
      </c>
      <c r="Y3850">
        <v>-0.1553768221124687</v>
      </c>
      <c r="Z3850">
        <v>-0.30175175620957978</v>
      </c>
      <c r="AA3850">
        <v>-0.19787730223638206</v>
      </c>
      <c r="AB3850">
        <v>-7.6730378797571913E-2</v>
      </c>
      <c r="AC3850">
        <v>-0.25543773959080723</v>
      </c>
      <c r="AD3850">
        <v>-0.59493454063433737</v>
      </c>
      <c r="AE3850" s="1">
        <v>-0.99001707099803238</v>
      </c>
      <c r="AF3850">
        <v>-0.63001948277069519</v>
      </c>
      <c r="AG3850">
        <v>-0.52964188284012437</v>
      </c>
      <c r="AH3850">
        <v>-0.36130749568415155</v>
      </c>
      <c r="AI3850">
        <v>-0.28505978214645683</v>
      </c>
      <c r="AJ3850">
        <v>-0.19309845666338971</v>
      </c>
      <c r="AK3850">
        <v>-8.6329462077744154E-2</v>
      </c>
      <c r="AL3850">
        <v>-0.25356730343554817</v>
      </c>
      <c r="AM3850">
        <v>-0.17196206667489325</v>
      </c>
      <c r="AN3850">
        <v>-0.70694008876346537</v>
      </c>
      <c r="AO3850" s="1">
        <v>-0.99655891138326946</v>
      </c>
      <c r="AP3850">
        <v>-0.58525672417125973</v>
      </c>
      <c r="AQ3850">
        <v>-0.43979317050999084</v>
      </c>
      <c r="AR3850">
        <v>-0.34358177063392509</v>
      </c>
      <c r="AS3850">
        <v>-0.21391749445983918</v>
      </c>
      <c r="AT3850">
        <v>-0.25626120565922861</v>
      </c>
      <c r="AU3850">
        <v>-0.15025325054374367</v>
      </c>
      <c r="AV3850">
        <v>-0.15544407209359426</v>
      </c>
      <c r="AW3850">
        <v>-0.22068288862686375</v>
      </c>
      <c r="AX3850">
        <v>-0.64928964580100013</v>
      </c>
      <c r="AY3850" s="1">
        <v>-1</v>
      </c>
      <c r="AZ3850">
        <v>-1</v>
      </c>
      <c r="BA3850">
        <v>-1</v>
      </c>
      <c r="BB3850" s="18">
        <v>2.0974130166862581</v>
      </c>
      <c r="BC3850" s="15">
        <v>-0.85842939958151787</v>
      </c>
      <c r="BD3850" s="15">
        <v>-0.62021822582513686</v>
      </c>
      <c r="BE3850" s="15">
        <v>-0.34239678151911379</v>
      </c>
      <c r="BF3850" s="15">
        <v>-0.75221929846294044</v>
      </c>
      <c r="BG3850" s="15">
        <v>-0.52275355700349024</v>
      </c>
      <c r="BH3850" s="18">
        <v>1.9354377565388756</v>
      </c>
      <c r="BI3850" s="15">
        <v>-0.1786023198538432</v>
      </c>
      <c r="BJ3850" s="15">
        <v>1.2176964326767367E-2</v>
      </c>
      <c r="BK3850" s="15">
        <v>-0.28665057250612014</v>
      </c>
      <c r="BL3850" s="15">
        <v>-0.14083493834185357</v>
      </c>
      <c r="BM3850" s="15">
        <v>-0.34292264445787812</v>
      </c>
      <c r="BN3850" s="1" t="s">
        <v>20594</v>
      </c>
    </row>
    <row r="3851" spans="1:66" x14ac:dyDescent="0.25">
      <c r="A3851">
        <v>855778</v>
      </c>
      <c r="B3851" t="s">
        <v>2905</v>
      </c>
      <c r="C3851" t="s">
        <v>2906</v>
      </c>
      <c r="D3851" t="s">
        <v>2907</v>
      </c>
      <c r="E3851" t="s">
        <v>2908</v>
      </c>
      <c r="F3851" s="23">
        <v>1.6894846000000001E-8</v>
      </c>
      <c r="G3851" s="23">
        <v>0.6236448</v>
      </c>
      <c r="H3851" s="23">
        <v>0.11818113</v>
      </c>
      <c r="I3851" s="11">
        <v>-4.5176337797005924E-2</v>
      </c>
      <c r="J3851" s="12">
        <v>9.4819533485124591E-2</v>
      </c>
      <c r="K3851" s="12">
        <v>0.39423394112441545</v>
      </c>
      <c r="L3851" s="12">
        <v>2.9993281880948384E-2</v>
      </c>
      <c r="M3851" s="12">
        <v>-5.1869523110796394E-2</v>
      </c>
      <c r="N3851" s="12">
        <v>-0.62785273928649876</v>
      </c>
      <c r="O3851" s="1">
        <v>-1.8982642013953627E-2</v>
      </c>
      <c r="P3851">
        <v>6.71509345433495E-2</v>
      </c>
      <c r="Q3851">
        <v>0.2782854483795994</v>
      </c>
      <c r="R3851">
        <v>2.0745484826666199E-2</v>
      </c>
      <c r="S3851">
        <v>-3.2867565783336009E-2</v>
      </c>
      <c r="T3851">
        <v>-0.33007914280803535</v>
      </c>
      <c r="U3851" s="1">
        <v>-0.74982994705150308</v>
      </c>
      <c r="V3851">
        <v>-0.31562553463446164</v>
      </c>
      <c r="W3851">
        <v>4.0436853397577542E-2</v>
      </c>
      <c r="X3851">
        <v>0.27213418659173932</v>
      </c>
      <c r="Y3851">
        <v>0.46008579907098857</v>
      </c>
      <c r="Z3851">
        <v>-0.35059171619019969</v>
      </c>
      <c r="AA3851">
        <v>-0.45348996265720959</v>
      </c>
      <c r="AB3851">
        <v>-0.28997381173495423</v>
      </c>
      <c r="AC3851">
        <v>-0.11586025554012833</v>
      </c>
      <c r="AD3851">
        <v>-6.3393410791843255E-2</v>
      </c>
      <c r="AE3851" s="1">
        <v>-0.96620189349603547</v>
      </c>
      <c r="AF3851">
        <v>-0.50260169820537304</v>
      </c>
      <c r="AG3851">
        <v>-0.34587098334151295</v>
      </c>
      <c r="AH3851">
        <v>-0.11791786901784038</v>
      </c>
      <c r="AI3851">
        <v>1.8952034246771554E-2</v>
      </c>
      <c r="AJ3851">
        <v>-0.33045544461701909</v>
      </c>
      <c r="AK3851">
        <v>-0.17171183076122432</v>
      </c>
      <c r="AL3851">
        <v>-0.31487900094588112</v>
      </c>
      <c r="AM3851">
        <v>-0.16810765141868261</v>
      </c>
      <c r="AN3851">
        <v>-0.47924719406934907</v>
      </c>
      <c r="AO3851" s="1">
        <v>-0.87330741880909568</v>
      </c>
      <c r="AP3851">
        <v>-0.41070316900922271</v>
      </c>
      <c r="AQ3851">
        <v>-0.13177719294018517</v>
      </c>
      <c r="AR3851">
        <v>0.10634165019914787</v>
      </c>
      <c r="AS3851">
        <v>0.27790849372461018</v>
      </c>
      <c r="AT3851">
        <v>-0.35380443628180647</v>
      </c>
      <c r="AU3851">
        <v>-0.34270532574827356</v>
      </c>
      <c r="AV3851">
        <v>-0.31131038668709787</v>
      </c>
      <c r="AW3851">
        <v>-0.14339576381652802</v>
      </c>
      <c r="AX3851">
        <v>-0.25251886962968301</v>
      </c>
      <c r="AY3851" s="1">
        <v>-1</v>
      </c>
      <c r="AZ3851">
        <v>-1</v>
      </c>
      <c r="BA3851">
        <v>-1</v>
      </c>
      <c r="BB3851" s="18">
        <v>1.7274540099398272</v>
      </c>
      <c r="BC3851" s="15">
        <v>-0.76489055932035699</v>
      </c>
      <c r="BD3851" s="15">
        <v>-0.99794475512104308</v>
      </c>
      <c r="BE3851" s="15">
        <v>-0.62759709262878027</v>
      </c>
      <c r="BF3851" s="15">
        <v>-0.23324737132432427</v>
      </c>
      <c r="BG3851" s="15">
        <v>1.0712126091963938</v>
      </c>
      <c r="BH3851" s="18">
        <v>1.6506486290878322</v>
      </c>
      <c r="BI3851" s="15">
        <v>-0.60368558484329304</v>
      </c>
      <c r="BJ3851" s="15">
        <v>-0.32769812891375466</v>
      </c>
      <c r="BK3851" s="15">
        <v>-0.57660479112309726</v>
      </c>
      <c r="BL3851" s="15">
        <v>-0.32143199786570226</v>
      </c>
      <c r="BM3851" s="15">
        <v>3.7850329163101604E-3</v>
      </c>
      <c r="BN3851" s="1" t="s">
        <v>20594</v>
      </c>
    </row>
    <row r="3852" spans="1:66" x14ac:dyDescent="0.25">
      <c r="A3852">
        <v>3799970</v>
      </c>
      <c r="B3852" t="s">
        <v>3028</v>
      </c>
      <c r="C3852" t="s">
        <v>3029</v>
      </c>
      <c r="D3852" t="s">
        <v>3030</v>
      </c>
      <c r="E3852" t="s">
        <v>3031</v>
      </c>
      <c r="F3852" s="23">
        <v>5.7056989999999996E-7</v>
      </c>
      <c r="G3852" s="23">
        <v>0.82008749999999997</v>
      </c>
      <c r="H3852" s="23">
        <v>0.11845841</v>
      </c>
      <c r="I3852" s="11">
        <v>-0.24826294480971509</v>
      </c>
      <c r="J3852" s="12">
        <v>-0.15115127213831128</v>
      </c>
      <c r="K3852" s="12">
        <v>0.29978520838028666</v>
      </c>
      <c r="L3852" s="12">
        <v>0.12978436633579343</v>
      </c>
      <c r="M3852" s="12">
        <v>0.47443786896515905</v>
      </c>
      <c r="N3852" s="12">
        <v>-0.34515526695587045</v>
      </c>
      <c r="O3852" s="1">
        <v>-0.20924851896454524</v>
      </c>
      <c r="P3852">
        <v>-0.25839840493838007</v>
      </c>
      <c r="Q3852">
        <v>0.71311800859104069</v>
      </c>
      <c r="R3852">
        <v>0.28806996625204923</v>
      </c>
      <c r="S3852">
        <v>0.66736424453833643</v>
      </c>
      <c r="T3852">
        <v>-0.3237183559742503</v>
      </c>
      <c r="U3852" s="1">
        <v>-0.65808299350162991</v>
      </c>
      <c r="V3852">
        <v>-0.43043549688537985</v>
      </c>
      <c r="W3852">
        <v>-3.7104128165876986E-2</v>
      </c>
      <c r="X3852">
        <v>0.2729941246110294</v>
      </c>
      <c r="Y3852">
        <v>0.55579306236286075</v>
      </c>
      <c r="Z3852">
        <v>-0.11362037112398497</v>
      </c>
      <c r="AA3852">
        <v>-0.49468221068278578</v>
      </c>
      <c r="AB3852">
        <v>-0.39509370034073171</v>
      </c>
      <c r="AC3852">
        <v>-0.21047977371698845</v>
      </c>
      <c r="AD3852">
        <v>-7.664241682946947E-2</v>
      </c>
      <c r="AE3852" s="1">
        <v>-0.65905748467455394</v>
      </c>
      <c r="AF3852">
        <v>-0.19976414678720494</v>
      </c>
      <c r="AG3852">
        <v>0.11640261061512558</v>
      </c>
      <c r="AH3852">
        <v>0.4997502073771265</v>
      </c>
      <c r="AI3852">
        <v>0.37520966737872385</v>
      </c>
      <c r="AJ3852">
        <v>-0.40637360519944393</v>
      </c>
      <c r="AK3852">
        <v>-0.40885436953142562</v>
      </c>
      <c r="AL3852">
        <v>-0.47596907652496501</v>
      </c>
      <c r="AM3852">
        <v>0.25692989920255682</v>
      </c>
      <c r="AN3852">
        <v>5.4942542497180197E-2</v>
      </c>
      <c r="AO3852" s="1">
        <v>-0.68269444449570726</v>
      </c>
      <c r="AP3852">
        <v>-0.35226945108587171</v>
      </c>
      <c r="AQ3852">
        <v>2.4088238573180015E-2</v>
      </c>
      <c r="AR3852">
        <v>0.37544746944923862</v>
      </c>
      <c r="AS3852">
        <v>0.50265160334614822</v>
      </c>
      <c r="AT3852">
        <v>-0.23710491828425539</v>
      </c>
      <c r="AU3852">
        <v>-0.47790728955616973</v>
      </c>
      <c r="AV3852">
        <v>-0.4425898947377131</v>
      </c>
      <c r="AW3852">
        <v>-2.7743945263717283E-2</v>
      </c>
      <c r="AX3852">
        <v>-2.5838513930974593E-2</v>
      </c>
      <c r="AY3852" s="1">
        <v>-1</v>
      </c>
      <c r="AZ3852">
        <v>-1</v>
      </c>
      <c r="BA3852">
        <v>-1</v>
      </c>
      <c r="BB3852" s="18">
        <v>1.5021285713202357</v>
      </c>
      <c r="BC3852" s="15">
        <v>-0.28979127626830403</v>
      </c>
      <c r="BD3852" s="15">
        <v>-1.1746290322826047</v>
      </c>
      <c r="BE3852" s="15">
        <v>-0.94338133212481312</v>
      </c>
      <c r="BF3852" s="15">
        <v>-0.51470190111205449</v>
      </c>
      <c r="BG3852" s="15">
        <v>1.2646080858355706</v>
      </c>
      <c r="BH3852" s="18">
        <v>1.0170352405152934</v>
      </c>
      <c r="BI3852" s="15">
        <v>-0.5851332738957663</v>
      </c>
      <c r="BJ3852" s="15">
        <v>-0.58886378499324599</v>
      </c>
      <c r="BK3852" s="15">
        <v>-0.68978919576916897</v>
      </c>
      <c r="BL3852" s="15">
        <v>0.41232587700725887</v>
      </c>
      <c r="BM3852" s="15">
        <v>0.590192021767598</v>
      </c>
      <c r="BN3852" s="1" t="s">
        <v>20594</v>
      </c>
    </row>
    <row r="3853" spans="1:66" x14ac:dyDescent="0.25">
      <c r="A3853">
        <v>855489</v>
      </c>
      <c r="B3853" t="s">
        <v>3196</v>
      </c>
      <c r="C3853" t="s">
        <v>3197</v>
      </c>
      <c r="D3853" t="s">
        <v>3198</v>
      </c>
      <c r="E3853" t="s">
        <v>3199</v>
      </c>
      <c r="F3853" s="23">
        <v>5.9174890000000005E-14</v>
      </c>
      <c r="G3853" s="23">
        <v>0.101448365</v>
      </c>
      <c r="H3853" s="23">
        <v>0.48818433</v>
      </c>
      <c r="I3853" s="11">
        <v>-8.8180246512409299E-2</v>
      </c>
      <c r="J3853" s="12">
        <v>0.16795517857468423</v>
      </c>
      <c r="K3853" s="12">
        <v>0.5863588306463835</v>
      </c>
      <c r="L3853" s="12">
        <v>0.20615849451350296</v>
      </c>
      <c r="M3853" s="12">
        <v>7.3857252721973896E-2</v>
      </c>
      <c r="N3853" s="12">
        <v>9.2975159124498302E-2</v>
      </c>
      <c r="O3853" s="1">
        <v>-2.0173930524784962E-2</v>
      </c>
      <c r="P3853">
        <v>5.758438042916255E-2</v>
      </c>
      <c r="Q3853">
        <v>0.20757360104168046</v>
      </c>
      <c r="R3853">
        <v>7.4164711846891343E-2</v>
      </c>
      <c r="S3853">
        <v>2.9341103689649563E-2</v>
      </c>
      <c r="T3853">
        <v>3.8296688163112928E-2</v>
      </c>
      <c r="U3853" s="1">
        <v>-0.97609088478088335</v>
      </c>
      <c r="V3853">
        <v>-0.74313286866282535</v>
      </c>
      <c r="W3853">
        <v>-0.56009293596808174</v>
      </c>
      <c r="X3853">
        <v>-0.48775450706392265</v>
      </c>
      <c r="Y3853">
        <v>-0.33997632635642888</v>
      </c>
      <c r="Z3853">
        <v>-3.6093897137165307E-2</v>
      </c>
      <c r="AA3853">
        <v>-0.18855346051847724</v>
      </c>
      <c r="AB3853">
        <v>-0.13447745459136773</v>
      </c>
      <c r="AC3853">
        <v>-0.27698974617744404</v>
      </c>
      <c r="AD3853">
        <v>-0.79092502551124155</v>
      </c>
      <c r="AE3853" s="1">
        <v>-0.9408826791937831</v>
      </c>
      <c r="AF3853">
        <v>-0.71044915323199354</v>
      </c>
      <c r="AG3853">
        <v>-0.66927847052394218</v>
      </c>
      <c r="AH3853">
        <v>-0.60619927185955336</v>
      </c>
      <c r="AI3853">
        <v>-0.41318936125756189</v>
      </c>
      <c r="AJ3853">
        <v>-4.2227684813353379E-2</v>
      </c>
      <c r="AK3853">
        <v>-7.2370079925558064E-4</v>
      </c>
      <c r="AL3853">
        <v>-0.13114312757645288</v>
      </c>
      <c r="AM3853">
        <v>-0.3535988047471596</v>
      </c>
      <c r="AN3853">
        <v>-0.85485690912420842</v>
      </c>
      <c r="AO3853" s="1">
        <v>-0.96410752410296541</v>
      </c>
      <c r="AP3853">
        <v>-0.73119299315954822</v>
      </c>
      <c r="AQ3853">
        <v>-0.61521002016707438</v>
      </c>
      <c r="AR3853">
        <v>-0.54694583635905025</v>
      </c>
      <c r="AS3853">
        <v>-0.37675628786430604</v>
      </c>
      <c r="AT3853">
        <v>-3.921341708692918E-2</v>
      </c>
      <c r="AU3853">
        <v>-9.9503251696479222E-2</v>
      </c>
      <c r="AV3853">
        <v>-0.13355301546342305</v>
      </c>
      <c r="AW3853">
        <v>-0.31508155199182775</v>
      </c>
      <c r="AX3853">
        <v>-0.82551535773277684</v>
      </c>
      <c r="AY3853" s="1">
        <v>-1</v>
      </c>
      <c r="AZ3853">
        <v>-1</v>
      </c>
      <c r="BA3853">
        <v>-1</v>
      </c>
      <c r="BB3853" s="18">
        <v>2.0876568290698376</v>
      </c>
      <c r="BC3853" s="15">
        <v>-0.16820802660898168</v>
      </c>
      <c r="BD3853" s="15">
        <v>-0.50799595573819611</v>
      </c>
      <c r="BE3853" s="15">
        <v>-0.38747630015190765</v>
      </c>
      <c r="BF3853" s="15">
        <v>-0.70509465979773644</v>
      </c>
      <c r="BG3853" s="15">
        <v>-0.84547338821125295</v>
      </c>
      <c r="BH3853" s="18">
        <v>1.9982835906310215</v>
      </c>
      <c r="BI3853" s="15">
        <v>2.0194201886060089E-3</v>
      </c>
      <c r="BJ3853" s="15">
        <v>8.6295732646804166E-2</v>
      </c>
      <c r="BK3853" s="15">
        <v>-0.17852868416004253</v>
      </c>
      <c r="BL3853" s="15">
        <v>-0.63023819115509072</v>
      </c>
      <c r="BM3853" s="15">
        <v>-0.75124036671305017</v>
      </c>
      <c r="BN3853" s="1" t="s">
        <v>20594</v>
      </c>
    </row>
    <row r="3854" spans="1:66" x14ac:dyDescent="0.25">
      <c r="A3854">
        <v>856089</v>
      </c>
      <c r="B3854" t="s">
        <v>3264</v>
      </c>
      <c r="C3854" t="s">
        <v>3265</v>
      </c>
      <c r="D3854" t="s">
        <v>3266</v>
      </c>
      <c r="E3854" t="s">
        <v>3267</v>
      </c>
      <c r="F3854" s="23">
        <v>9.9755869999999994E-11</v>
      </c>
      <c r="G3854" s="23">
        <v>1.7756315000000002E-2</v>
      </c>
      <c r="H3854" s="23">
        <v>2.1172604000000001E-2</v>
      </c>
      <c r="I3854" s="11">
        <v>-0.61176841971915452</v>
      </c>
      <c r="J3854" s="12">
        <v>0.3876841010334961</v>
      </c>
      <c r="K3854" s="12">
        <v>1.5216111968026245E-2</v>
      </c>
      <c r="L3854" s="12">
        <v>-0.5698169152833169</v>
      </c>
      <c r="M3854" s="12">
        <v>-0.49125584551839996</v>
      </c>
      <c r="N3854" s="12">
        <v>-0.19794549817619408</v>
      </c>
      <c r="O3854" s="1">
        <v>-0.26625920177803725</v>
      </c>
      <c r="P3854">
        <v>0.32264125076084305</v>
      </c>
      <c r="Q3854">
        <v>1.5499833811907641E-2</v>
      </c>
      <c r="R3854">
        <v>-0.5065691765237631</v>
      </c>
      <c r="S3854">
        <v>-0.43564196900656277</v>
      </c>
      <c r="T3854">
        <v>-0.17437289091994271</v>
      </c>
      <c r="U3854" s="1">
        <v>-0.97008110935222092</v>
      </c>
      <c r="V3854">
        <v>-0.54017701288656816</v>
      </c>
      <c r="W3854">
        <v>-0.23335268725983604</v>
      </c>
      <c r="X3854">
        <v>-0.20081285618307945</v>
      </c>
      <c r="Y3854">
        <v>-0.1710945512734322</v>
      </c>
      <c r="Z3854">
        <v>-0.28680522919714879</v>
      </c>
      <c r="AA3854">
        <v>-0.37020039728792681</v>
      </c>
      <c r="AB3854">
        <v>-5.9065079274202466E-2</v>
      </c>
      <c r="AC3854">
        <v>-8.2915852319510833E-2</v>
      </c>
      <c r="AD3854">
        <v>-0.52187625179290376</v>
      </c>
      <c r="AE3854" s="1">
        <v>-0.94427370084070628</v>
      </c>
      <c r="AF3854">
        <v>-0.84096613533616893</v>
      </c>
      <c r="AG3854">
        <v>-0.59221945162006906</v>
      </c>
      <c r="AH3854">
        <v>-0.37359094314752295</v>
      </c>
      <c r="AI3854">
        <v>-0.18027836602009892</v>
      </c>
      <c r="AJ3854">
        <v>0.11947366825197506</v>
      </c>
      <c r="AK3854">
        <v>-0.26920159824060813</v>
      </c>
      <c r="AL3854">
        <v>-0.32198645342941484</v>
      </c>
      <c r="AM3854">
        <v>-0.29228095140255972</v>
      </c>
      <c r="AN3854">
        <v>-0.75403108518898498</v>
      </c>
      <c r="AO3854" s="1">
        <v>-0.98847551158512259</v>
      </c>
      <c r="AP3854">
        <v>-0.69411612642399345</v>
      </c>
      <c r="AQ3854">
        <v>-0.40423257261572598</v>
      </c>
      <c r="AR3854">
        <v>-0.28583425706305993</v>
      </c>
      <c r="AS3854">
        <v>-0.18060147370720417</v>
      </c>
      <c r="AT3854">
        <v>-0.1104803435238408</v>
      </c>
      <c r="AU3854">
        <v>-0.335660261408252</v>
      </c>
      <c r="AV3854">
        <v>-0.18077999240449388</v>
      </c>
      <c r="AW3854">
        <v>-0.18095344054133189</v>
      </c>
      <c r="AX3854">
        <v>-0.64395269618860318</v>
      </c>
      <c r="AY3854" s="1">
        <v>-1</v>
      </c>
      <c r="AZ3854">
        <v>-1</v>
      </c>
      <c r="BA3854">
        <v>-1</v>
      </c>
      <c r="BB3854" s="18">
        <v>2.3741397956432926</v>
      </c>
      <c r="BC3854" s="15">
        <v>-0.48443426295860625</v>
      </c>
      <c r="BD3854" s="15">
        <v>-0.6741023791640709</v>
      </c>
      <c r="BE3854" s="15">
        <v>3.3521947324659462E-2</v>
      </c>
      <c r="BF3854" s="15">
        <v>-2.0722576634132229E-2</v>
      </c>
      <c r="BG3854" s="15">
        <v>-0.22127001964466442</v>
      </c>
      <c r="BH3854" s="18">
        <v>1.53465816655902</v>
      </c>
      <c r="BI3854" s="15">
        <v>4.7554100963607605E-2</v>
      </c>
      <c r="BJ3854" s="15">
        <v>-0.65322250689294004</v>
      </c>
      <c r="BK3854" s="15">
        <v>-0.74839293566555909</v>
      </c>
      <c r="BL3854" s="15">
        <v>-0.69483428982501483</v>
      </c>
      <c r="BM3854" s="15">
        <v>-0.49289503970557885</v>
      </c>
      <c r="BN3854" s="1" t="s">
        <v>20594</v>
      </c>
    </row>
    <row r="3855" spans="1:66" x14ac:dyDescent="0.25">
      <c r="A3855">
        <v>852594</v>
      </c>
      <c r="B3855" t="s">
        <v>3312</v>
      </c>
      <c r="C3855" t="s">
        <v>3313</v>
      </c>
      <c r="D3855" t="s">
        <v>3314</v>
      </c>
      <c r="E3855" t="s">
        <v>3315</v>
      </c>
      <c r="F3855" s="23">
        <v>1.5869069E-6</v>
      </c>
      <c r="G3855" s="23">
        <v>0.93744749999999999</v>
      </c>
      <c r="H3855" s="23">
        <v>0.81328219999999996</v>
      </c>
      <c r="I3855" s="11">
        <v>-0.24368131597922896</v>
      </c>
      <c r="J3855" s="12">
        <v>7.3021591144383211E-2</v>
      </c>
      <c r="K3855" s="12">
        <v>0.1114855236441666</v>
      </c>
      <c r="L3855" s="12">
        <v>-0.13618627329131558</v>
      </c>
      <c r="M3855" s="12">
        <v>0.12583815620429092</v>
      </c>
      <c r="N3855" s="12">
        <v>0.18878764242626642</v>
      </c>
      <c r="O3855" s="1">
        <v>-0.10236512124937007</v>
      </c>
      <c r="P3855">
        <v>3.7839956819946841E-2</v>
      </c>
      <c r="Q3855">
        <v>6.4141346325161677E-2</v>
      </c>
      <c r="R3855">
        <v>-8.458133814182299E-2</v>
      </c>
      <c r="S3855">
        <v>7.89026012671495E-2</v>
      </c>
      <c r="T3855">
        <v>0.1152832102400026</v>
      </c>
      <c r="U3855" s="1">
        <v>-0.93137089541891638</v>
      </c>
      <c r="V3855">
        <v>-0.84360560621914504</v>
      </c>
      <c r="W3855">
        <v>-0.68019534695343276</v>
      </c>
      <c r="X3855">
        <v>-0.55226074291600291</v>
      </c>
      <c r="Y3855">
        <v>-0.33411477312736981</v>
      </c>
      <c r="Z3855">
        <v>0.13571516959692578</v>
      </c>
      <c r="AA3855">
        <v>-0.15450824475568431</v>
      </c>
      <c r="AB3855">
        <v>-0.21401709629565052</v>
      </c>
      <c r="AC3855">
        <v>-0.36444595083713754</v>
      </c>
      <c r="AD3855">
        <v>-0.86058813652063382</v>
      </c>
      <c r="AE3855" s="1">
        <v>-0.86653219247984492</v>
      </c>
      <c r="AF3855">
        <v>-0.8764942040166247</v>
      </c>
      <c r="AG3855">
        <v>-0.76440089461929728</v>
      </c>
      <c r="AH3855">
        <v>-0.43656403613128109</v>
      </c>
      <c r="AI3855">
        <v>-0.21672237034655897</v>
      </c>
      <c r="AJ3855">
        <v>0.24215502377168976</v>
      </c>
      <c r="AK3855">
        <v>-8.3135798793293803E-2</v>
      </c>
      <c r="AL3855">
        <v>-0.47333673798188458</v>
      </c>
      <c r="AM3855">
        <v>-0.33549230912979755</v>
      </c>
      <c r="AN3855">
        <v>-0.82261769950945984</v>
      </c>
      <c r="AO3855" s="1">
        <v>-0.91267978755153534</v>
      </c>
      <c r="AP3855">
        <v>-0.86713529094093067</v>
      </c>
      <c r="AQ3855">
        <v>-0.72464286064984962</v>
      </c>
      <c r="AR3855">
        <v>-0.50706298496619273</v>
      </c>
      <c r="AS3855">
        <v>-0.28583942739497659</v>
      </c>
      <c r="AT3855">
        <v>0.18416923600290952</v>
      </c>
      <c r="AU3855">
        <v>-0.12463860606066239</v>
      </c>
      <c r="AV3855">
        <v>-0.33082083763102826</v>
      </c>
      <c r="AW3855">
        <v>-0.35555015246777777</v>
      </c>
      <c r="AX3855">
        <v>-0.8530068014283313</v>
      </c>
      <c r="AY3855" s="1">
        <v>-1</v>
      </c>
      <c r="AZ3855">
        <v>-2</v>
      </c>
      <c r="BA3855">
        <v>-1</v>
      </c>
      <c r="BB3855" s="18">
        <v>1.9715339637572546</v>
      </c>
      <c r="BC3855" s="15">
        <v>0.26944024963802365</v>
      </c>
      <c r="BD3855" s="15">
        <v>-0.35141552155555367</v>
      </c>
      <c r="BE3855" s="15">
        <v>-0.47871887507065453</v>
      </c>
      <c r="BF3855" s="15">
        <v>-0.80052138264728534</v>
      </c>
      <c r="BG3855" s="15">
        <v>-0.7356358985790431</v>
      </c>
      <c r="BH3855" s="18">
        <v>1.4594400274495805</v>
      </c>
      <c r="BI3855" s="15">
        <v>0.42289441945941614</v>
      </c>
      <c r="BJ3855" s="15">
        <v>-0.11712976839945188</v>
      </c>
      <c r="BK3855" s="15">
        <v>-0.76491301548135004</v>
      </c>
      <c r="BL3855" s="15">
        <v>-0.53607371053340058</v>
      </c>
      <c r="BM3855" s="15">
        <v>-0.33890048803754275</v>
      </c>
      <c r="BN3855" s="1" t="s">
        <v>20594</v>
      </c>
    </row>
    <row r="3856" spans="1:66" x14ac:dyDescent="0.25">
      <c r="A3856">
        <v>851741</v>
      </c>
      <c r="B3856" t="s">
        <v>3408</v>
      </c>
      <c r="C3856" t="s">
        <v>3409</v>
      </c>
      <c r="D3856" t="s">
        <v>3410</v>
      </c>
      <c r="E3856" t="s">
        <v>3411</v>
      </c>
      <c r="F3856" s="23">
        <v>1.2825784999999999E-7</v>
      </c>
      <c r="G3856" s="23">
        <v>0.14536582000000001</v>
      </c>
      <c r="H3856" s="23">
        <v>1.0070068999999999E-2</v>
      </c>
      <c r="I3856" s="11">
        <v>-0.53478080117791504</v>
      </c>
      <c r="J3856" s="12">
        <v>1.4313194499456327E-3</v>
      </c>
      <c r="K3856" s="12">
        <v>0.23971630846637507</v>
      </c>
      <c r="L3856" s="12">
        <v>-3.1864581596519892E-2</v>
      </c>
      <c r="M3856" s="12">
        <v>0.87487724798935795</v>
      </c>
      <c r="N3856" s="12">
        <v>0.33510886377501853</v>
      </c>
      <c r="O3856" s="1">
        <v>-0.18352882118287589</v>
      </c>
      <c r="P3856">
        <v>6.6481490436823721E-4</v>
      </c>
      <c r="Q3856">
        <v>0.12635403700909587</v>
      </c>
      <c r="R3856">
        <v>-1.4948683364307231E-2</v>
      </c>
      <c r="S3856">
        <v>0.3651890271552764</v>
      </c>
      <c r="T3856">
        <v>0.14115149580072064</v>
      </c>
      <c r="U3856" s="1">
        <v>-0.94022932269597514</v>
      </c>
      <c r="V3856">
        <v>-0.64540325076310767</v>
      </c>
      <c r="W3856">
        <v>-0.23490721040319071</v>
      </c>
      <c r="X3856">
        <v>-0.14256912520278778</v>
      </c>
      <c r="Y3856">
        <v>-3.6432846599027961E-3</v>
      </c>
      <c r="Z3856">
        <v>-0.12385161002068497</v>
      </c>
      <c r="AA3856">
        <v>-0.50121661815546215</v>
      </c>
      <c r="AB3856">
        <v>-0.13482383065641834</v>
      </c>
      <c r="AC3856">
        <v>-0.17669397920350699</v>
      </c>
      <c r="AD3856">
        <v>-0.49224471750621973</v>
      </c>
      <c r="AE3856" s="1">
        <v>-0.55618746272817476</v>
      </c>
      <c r="AF3856">
        <v>-0.1860143933605384</v>
      </c>
      <c r="AG3856">
        <v>0.25798587553362684</v>
      </c>
      <c r="AH3856">
        <v>0.56670348269760695</v>
      </c>
      <c r="AI3856">
        <v>0.19214355924746432</v>
      </c>
      <c r="AJ3856">
        <v>-0.32089579849065325</v>
      </c>
      <c r="AK3856">
        <v>-0.58141603719431523</v>
      </c>
      <c r="AL3856">
        <v>-0.37070513235291025</v>
      </c>
      <c r="AM3856">
        <v>0.52468594606223962</v>
      </c>
      <c r="AN3856">
        <v>0.10116980960261758</v>
      </c>
      <c r="AO3856" s="1">
        <v>-0.84709655341779899</v>
      </c>
      <c r="AP3856">
        <v>-0.49078676387061609</v>
      </c>
      <c r="AQ3856">
        <v>-2.7761522027945115E-2</v>
      </c>
      <c r="AR3856">
        <v>0.17313550125046956</v>
      </c>
      <c r="AS3856">
        <v>8.6723094423770589E-2</v>
      </c>
      <c r="AT3856">
        <v>-0.22629494570004602</v>
      </c>
      <c r="AU3856">
        <v>-0.58355561746974705</v>
      </c>
      <c r="AV3856">
        <v>-0.2562470013625715</v>
      </c>
      <c r="AW3856">
        <v>0.13227791669079511</v>
      </c>
      <c r="AX3856">
        <v>-0.26173491191110154</v>
      </c>
      <c r="AY3856" s="1">
        <v>-1</v>
      </c>
      <c r="AZ3856">
        <v>-7</v>
      </c>
      <c r="BA3856">
        <v>-1</v>
      </c>
      <c r="BB3856" s="18">
        <v>1.9955170203851071</v>
      </c>
      <c r="BC3856" s="15">
        <v>-0.40910645984503979</v>
      </c>
      <c r="BD3856" s="15">
        <v>-1.261880653309279</v>
      </c>
      <c r="BE3856" s="15">
        <v>-0.4339016220923228</v>
      </c>
      <c r="BF3856" s="15">
        <v>-0.52852031059753557</v>
      </c>
      <c r="BG3856" s="15">
        <v>-0.13745817370978741</v>
      </c>
      <c r="BH3856" s="18">
        <v>1.0579300019300588</v>
      </c>
      <c r="BI3856" s="15">
        <v>-0.4065970456465951</v>
      </c>
      <c r="BJ3856" s="15">
        <v>-0.84160584457457599</v>
      </c>
      <c r="BK3856" s="15">
        <v>-0.48976716174444562</v>
      </c>
      <c r="BL3856" s="15">
        <v>1.0053297241265147</v>
      </c>
      <c r="BM3856" s="15">
        <v>0.45006052507788791</v>
      </c>
      <c r="BN3856" s="1" t="s">
        <v>20594</v>
      </c>
    </row>
    <row r="3857" spans="1:66" x14ac:dyDescent="0.25">
      <c r="A3857">
        <v>851192</v>
      </c>
      <c r="B3857" t="s">
        <v>3472</v>
      </c>
      <c r="C3857" t="s">
        <v>3473</v>
      </c>
      <c r="D3857" t="s">
        <v>3474</v>
      </c>
      <c r="E3857" t="s">
        <v>3475</v>
      </c>
      <c r="F3857" s="23">
        <v>2.309264E-13</v>
      </c>
      <c r="G3857" s="23">
        <v>0.19183101</v>
      </c>
      <c r="H3857" s="23">
        <v>0.20127474000000001</v>
      </c>
      <c r="I3857" s="11">
        <v>-1.9135441094017009E-2</v>
      </c>
      <c r="J3857" s="12">
        <v>0.21818524262751937</v>
      </c>
      <c r="K3857" s="12">
        <v>0.39146787073528255</v>
      </c>
      <c r="L3857" s="12">
        <v>-3.387054253038542E-2</v>
      </c>
      <c r="M3857" s="12">
        <v>0.53828185216062274</v>
      </c>
      <c r="N3857" s="12">
        <v>-0.24360063866341025</v>
      </c>
      <c r="O3857" s="1">
        <v>-6.2632615896899575E-3</v>
      </c>
      <c r="P3857">
        <v>0.1540043452991374</v>
      </c>
      <c r="Q3857">
        <v>0.27812305687037703</v>
      </c>
      <c r="R3857">
        <v>-2.6543691041491662E-2</v>
      </c>
      <c r="S3857">
        <v>0.35942191817092717</v>
      </c>
      <c r="T3857">
        <v>-0.1620125208121781</v>
      </c>
      <c r="U3857" s="1">
        <v>-0.98637439651215431</v>
      </c>
      <c r="V3857">
        <v>-0.61254220496511003</v>
      </c>
      <c r="W3857">
        <v>-0.38541245124852502</v>
      </c>
      <c r="X3857">
        <v>-0.21142270714426323</v>
      </c>
      <c r="Y3857">
        <v>-3.9383750125468568E-2</v>
      </c>
      <c r="Z3857">
        <v>-0.21156298424357542</v>
      </c>
      <c r="AA3857">
        <v>-0.25772634804866362</v>
      </c>
      <c r="AB3857">
        <v>-0.24965414275806538</v>
      </c>
      <c r="AC3857">
        <v>-0.2280471713363815</v>
      </c>
      <c r="AD3857">
        <v>-0.56411191361954771</v>
      </c>
      <c r="AE3857" s="1">
        <v>-0.97645046231655919</v>
      </c>
      <c r="AF3857">
        <v>-0.62351380044028415</v>
      </c>
      <c r="AG3857">
        <v>-0.47796125815458645</v>
      </c>
      <c r="AH3857">
        <v>-0.22273411353291464</v>
      </c>
      <c r="AI3857">
        <v>-0.24239347714927506</v>
      </c>
      <c r="AJ3857">
        <v>-0.18776095754096148</v>
      </c>
      <c r="AK3857">
        <v>-0.14743718646860954</v>
      </c>
      <c r="AL3857">
        <v>-0.35951347375397114</v>
      </c>
      <c r="AM3857">
        <v>-3.9345367403742275E-2</v>
      </c>
      <c r="AN3857">
        <v>-0.63949289704633649</v>
      </c>
      <c r="AO3857" s="1">
        <v>-0.99214605727030969</v>
      </c>
      <c r="AP3857">
        <v>-0.62447410990985186</v>
      </c>
      <c r="AQ3857">
        <v>-0.43464551446790539</v>
      </c>
      <c r="AR3857">
        <v>-0.21920692439809719</v>
      </c>
      <c r="AS3857">
        <v>-0.13871126363916753</v>
      </c>
      <c r="AT3857">
        <v>-0.20224184642172643</v>
      </c>
      <c r="AU3857">
        <v>-0.20676606096922032</v>
      </c>
      <c r="AV3857">
        <v>-0.30586088588803434</v>
      </c>
      <c r="AW3857">
        <v>-0.1385660003521611</v>
      </c>
      <c r="AX3857">
        <v>-0.60690256544808763</v>
      </c>
      <c r="AY3857" s="1">
        <v>-1</v>
      </c>
      <c r="AZ3857">
        <v>-1</v>
      </c>
      <c r="BA3857">
        <v>-1</v>
      </c>
      <c r="BB3857" s="18">
        <v>2.0973260801221065</v>
      </c>
      <c r="BC3857" s="15">
        <v>-0.54150629173862674</v>
      </c>
      <c r="BD3857" s="15">
        <v>-0.64319556261353772</v>
      </c>
      <c r="BE3857" s="15">
        <v>-0.62541400159429783</v>
      </c>
      <c r="BF3857" s="15">
        <v>-0.57781787798937345</v>
      </c>
      <c r="BG3857" s="15">
        <v>-0.16222758815028418</v>
      </c>
      <c r="BH3857" s="18">
        <v>2.0769691821831433</v>
      </c>
      <c r="BI3857" s="15">
        <v>-0.30939381028947038</v>
      </c>
      <c r="BJ3857" s="15">
        <v>-0.22673944583067218</v>
      </c>
      <c r="BK3857" s="15">
        <v>-0.66144657455881484</v>
      </c>
      <c r="BL3857" s="15">
        <v>-5.1763238703899485E-3</v>
      </c>
      <c r="BM3857" s="15">
        <v>-0.42137778566979173</v>
      </c>
      <c r="BN3857" s="1" t="s">
        <v>20594</v>
      </c>
    </row>
    <row r="3858" spans="1:66" x14ac:dyDescent="0.25">
      <c r="A3858">
        <v>854211</v>
      </c>
      <c r="B3858" t="s">
        <v>3627</v>
      </c>
      <c r="C3858" t="s">
        <v>3628</v>
      </c>
      <c r="D3858" t="s">
        <v>3629</v>
      </c>
      <c r="E3858" t="s">
        <v>3630</v>
      </c>
      <c r="F3858" s="23">
        <v>1.6355214E-6</v>
      </c>
      <c r="G3858" s="23">
        <v>1.5554646E-2</v>
      </c>
      <c r="H3858" s="23">
        <v>0.21704662999999999</v>
      </c>
      <c r="I3858" s="11">
        <v>-0.2440486979478392</v>
      </c>
      <c r="J3858" s="12">
        <v>0.44012081452679791</v>
      </c>
      <c r="K3858" s="12">
        <v>0.52880675116026388</v>
      </c>
      <c r="L3858" s="12">
        <v>0.28791990577823973</v>
      </c>
      <c r="M3858" s="12">
        <v>0.37544280428638221</v>
      </c>
      <c r="N3858" s="12">
        <v>5.6449137893968347E-2</v>
      </c>
      <c r="O3858" s="1">
        <v>-9.9475333335117794E-2</v>
      </c>
      <c r="P3858">
        <v>0.26812951141019725</v>
      </c>
      <c r="Q3858">
        <v>0.31705905116542099</v>
      </c>
      <c r="R3858">
        <v>0.16314374584503899</v>
      </c>
      <c r="S3858">
        <v>0.20967224457650024</v>
      </c>
      <c r="T3858">
        <v>2.8500367797680445E-2</v>
      </c>
      <c r="U3858" s="1">
        <v>-0.90328285173096012</v>
      </c>
      <c r="V3858">
        <v>-0.41447292280531423</v>
      </c>
      <c r="W3858">
        <v>-0.10612152521934745</v>
      </c>
      <c r="X3858">
        <v>1.9021553216014342E-2</v>
      </c>
      <c r="Y3858">
        <v>0.19450787533555344</v>
      </c>
      <c r="Z3858">
        <v>-0.37901146591818519</v>
      </c>
      <c r="AA3858">
        <v>-0.38189441925292389</v>
      </c>
      <c r="AB3858">
        <v>-0.16643753967853392</v>
      </c>
      <c r="AC3858">
        <v>-0.17044730221687107</v>
      </c>
      <c r="AD3858">
        <v>-0.29489152948129843</v>
      </c>
      <c r="AE3858" s="1">
        <v>-0.94456112760858568</v>
      </c>
      <c r="AF3858">
        <v>-0.42812113386449391</v>
      </c>
      <c r="AG3858">
        <v>-0.20723110992504343</v>
      </c>
      <c r="AH3858">
        <v>-2.7642224934987202E-2</v>
      </c>
      <c r="AI3858">
        <v>7.2649299093634656E-2</v>
      </c>
      <c r="AJ3858">
        <v>-0.40302596862232759</v>
      </c>
      <c r="AK3858">
        <v>-0.26350544967918088</v>
      </c>
      <c r="AL3858">
        <v>-0.24306475315137327</v>
      </c>
      <c r="AM3858">
        <v>-0.10761425524933843</v>
      </c>
      <c r="AN3858">
        <v>-0.37674045512534127</v>
      </c>
      <c r="AO3858" s="1">
        <v>-0.92094602668506409</v>
      </c>
      <c r="AP3858">
        <v>-0.42076051451583346</v>
      </c>
      <c r="AQ3858">
        <v>-0.14124832106764562</v>
      </c>
      <c r="AR3858">
        <v>3.072665364292371E-3</v>
      </c>
      <c r="AS3858">
        <v>0.15341826842802983</v>
      </c>
      <c r="AT3858">
        <v>-0.3887213965513146</v>
      </c>
      <c r="AU3858">
        <v>-0.34272012156476667</v>
      </c>
      <c r="AV3858">
        <v>-0.19339115698445267</v>
      </c>
      <c r="AW3858">
        <v>-0.1495316200125599</v>
      </c>
      <c r="AX3858">
        <v>-0.32413436185664801</v>
      </c>
      <c r="AY3858" s="1">
        <v>-1</v>
      </c>
      <c r="AZ3858">
        <v>-1</v>
      </c>
      <c r="BA3858">
        <v>-1</v>
      </c>
      <c r="BB3858" s="18">
        <v>1.8794112594406895</v>
      </c>
      <c r="BC3858" s="15">
        <v>-1.1296062990405418</v>
      </c>
      <c r="BD3858" s="15">
        <v>-1.1363714052139937</v>
      </c>
      <c r="BE3858" s="15">
        <v>-0.63078269222376537</v>
      </c>
      <c r="BF3858" s="15">
        <v>-0.64019195631948123</v>
      </c>
      <c r="BG3858" s="15">
        <v>0.21620779699702089</v>
      </c>
      <c r="BH3858" s="18">
        <v>1.3924481877417891</v>
      </c>
      <c r="BI3858" s="15">
        <v>-0.25141032601224605</v>
      </c>
      <c r="BJ3858" s="15">
        <v>-8.1215766009741744E-2</v>
      </c>
      <c r="BK3858" s="15">
        <v>-5.6281115694166599E-2</v>
      </c>
      <c r="BL3858" s="15">
        <v>0.10894861586919354</v>
      </c>
      <c r="BM3858" s="15">
        <v>0.32884370046525696</v>
      </c>
      <c r="BN3858" s="1" t="s">
        <v>20594</v>
      </c>
    </row>
    <row r="3859" spans="1:66" x14ac:dyDescent="0.25">
      <c r="A3859">
        <v>851220</v>
      </c>
      <c r="B3859" t="s">
        <v>3751</v>
      </c>
      <c r="C3859" t="s">
        <v>3752</v>
      </c>
      <c r="D3859" t="s">
        <v>3753</v>
      </c>
      <c r="E3859" t="s">
        <v>3754</v>
      </c>
      <c r="F3859" s="23">
        <v>6.3327287000000004E-4</v>
      </c>
      <c r="G3859" s="23">
        <v>1.8046920000000001E-2</v>
      </c>
      <c r="H3859" s="23">
        <v>0.42142233000000001</v>
      </c>
      <c r="I3859" s="11">
        <v>0.2108140452175265</v>
      </c>
      <c r="J3859" s="12">
        <v>0.47480911219650318</v>
      </c>
      <c r="K3859" s="12">
        <v>0.47479887982956581</v>
      </c>
      <c r="L3859" s="12">
        <v>7.1647033294061996E-2</v>
      </c>
      <c r="M3859" s="12">
        <v>0.43967457492324158</v>
      </c>
      <c r="N3859" s="12">
        <v>-0.10949996938363138</v>
      </c>
      <c r="O3859" s="1">
        <v>0.11533480039066758</v>
      </c>
      <c r="P3859">
        <v>0.34164775794903751</v>
      </c>
      <c r="Q3859">
        <v>0.38208950443336059</v>
      </c>
      <c r="R3859">
        <v>5.2446351912817608E-2</v>
      </c>
      <c r="S3859">
        <v>0.30305890589875578</v>
      </c>
      <c r="T3859">
        <v>-7.0291029390661633E-2</v>
      </c>
      <c r="U3859" s="1">
        <v>-0.73551922334605657</v>
      </c>
      <c r="V3859">
        <v>-0.33955309921168403</v>
      </c>
      <c r="W3859">
        <v>0.12475749207325205</v>
      </c>
      <c r="X3859">
        <v>0.20184905108208118</v>
      </c>
      <c r="Y3859">
        <v>0.41814941945792605</v>
      </c>
      <c r="Z3859">
        <v>-0.30601475131483846</v>
      </c>
      <c r="AA3859">
        <v>-0.5968842118181279</v>
      </c>
      <c r="AB3859">
        <v>-8.7941358198310907E-2</v>
      </c>
      <c r="AC3859">
        <v>-0.16282832147270562</v>
      </c>
      <c r="AD3859">
        <v>-7.0740443743034065E-2</v>
      </c>
      <c r="AE3859" s="1">
        <v>-0.89116806360057998</v>
      </c>
      <c r="AF3859">
        <v>-0.69332454199069882</v>
      </c>
      <c r="AG3859">
        <v>-0.35353601086920056</v>
      </c>
      <c r="AH3859">
        <v>-7.6121180176537311E-3</v>
      </c>
      <c r="AI3859">
        <v>-0.12204939108934779</v>
      </c>
      <c r="AJ3859">
        <v>-1.417417944711573E-2</v>
      </c>
      <c r="AK3859">
        <v>-0.40267555247488201</v>
      </c>
      <c r="AL3859">
        <v>-0.46468967937706551</v>
      </c>
      <c r="AM3859">
        <v>0.11242073878783115</v>
      </c>
      <c r="AN3859">
        <v>-0.51808382029276423</v>
      </c>
      <c r="AO3859" s="1">
        <v>-0.86197810502060346</v>
      </c>
      <c r="AP3859">
        <v>-0.52763818471286283</v>
      </c>
      <c r="AQ3859">
        <v>-8.5994910742343639E-2</v>
      </c>
      <c r="AR3859">
        <v>0.12053094974806487</v>
      </c>
      <c r="AS3859">
        <v>0.20079340041486918</v>
      </c>
      <c r="AT3859">
        <v>-0.19456272735289057</v>
      </c>
      <c r="AU3859">
        <v>-0.55204109798436862</v>
      </c>
      <c r="AV3859">
        <v>-0.26783521158221757</v>
      </c>
      <c r="AW3859">
        <v>-4.8332468515995958E-2</v>
      </c>
      <c r="AX3859">
        <v>-0.28183133591868886</v>
      </c>
      <c r="AY3859" s="1">
        <v>-1</v>
      </c>
      <c r="AZ3859">
        <v>-1</v>
      </c>
      <c r="BA3859">
        <v>-1</v>
      </c>
      <c r="BB3859" s="18">
        <v>1.0170626601278101</v>
      </c>
      <c r="BC3859" s="15">
        <v>-0.88755997224414129</v>
      </c>
      <c r="BD3859" s="15">
        <v>-1.4194644237727208</v>
      </c>
      <c r="BE3859" s="15">
        <v>-0.48877555411403201</v>
      </c>
      <c r="BF3859" s="15">
        <v>-0.62571914749845148</v>
      </c>
      <c r="BG3859" s="15">
        <v>0.43669780787842938</v>
      </c>
      <c r="BH3859" s="18">
        <v>1.5481336615021484</v>
      </c>
      <c r="BI3859" s="15">
        <v>0.30855269859650952</v>
      </c>
      <c r="BJ3859" s="15">
        <v>-0.22337752974096378</v>
      </c>
      <c r="BK3859" s="15">
        <v>-0.30828633823794199</v>
      </c>
      <c r="BL3859" s="15">
        <v>0.48188455386968698</v>
      </c>
      <c r="BM3859" s="15">
        <v>0.16085158363364238</v>
      </c>
      <c r="BN3859" s="1" t="s">
        <v>20594</v>
      </c>
    </row>
    <row r="3860" spans="1:66" x14ac:dyDescent="0.25">
      <c r="A3860">
        <v>854195</v>
      </c>
      <c r="B3860" t="s">
        <v>3767</v>
      </c>
      <c r="C3860" t="s">
        <v>3768</v>
      </c>
      <c r="D3860" t="s">
        <v>3769</v>
      </c>
      <c r="E3860" t="s">
        <v>3770</v>
      </c>
      <c r="F3860" s="23">
        <v>2.4225772E-3</v>
      </c>
      <c r="G3860" s="23">
        <v>0.24121031000000001</v>
      </c>
      <c r="H3860" s="23">
        <v>0.1511197</v>
      </c>
      <c r="I3860" s="11">
        <v>-0.15550523226102295</v>
      </c>
      <c r="J3860" s="12">
        <v>0.44313211401899222</v>
      </c>
      <c r="K3860" s="12">
        <v>0.46484447232631615</v>
      </c>
      <c r="L3860" s="12">
        <v>-3.9156822920826916E-2</v>
      </c>
      <c r="M3860" s="12">
        <v>0.19569597700600849</v>
      </c>
      <c r="N3860" s="12">
        <v>-0.20083168705059787</v>
      </c>
      <c r="O3860" s="1">
        <v>-9.0371470038502918E-2</v>
      </c>
      <c r="P3860">
        <v>0.35913967658172946</v>
      </c>
      <c r="Q3860">
        <v>0.37285377691524119</v>
      </c>
      <c r="R3860">
        <v>-2.9947928727701009E-2</v>
      </c>
      <c r="S3860">
        <v>0.1498962945578827</v>
      </c>
      <c r="T3860">
        <v>-0.14242187051139041</v>
      </c>
      <c r="U3860" s="1">
        <v>-0.82566456630131424</v>
      </c>
      <c r="V3860">
        <v>-0.29014874015837294</v>
      </c>
      <c r="W3860">
        <v>6.0114401490963941E-2</v>
      </c>
      <c r="X3860">
        <v>8.0617533853136969E-2</v>
      </c>
      <c r="Y3860">
        <v>0.27666252219668758</v>
      </c>
      <c r="Z3860">
        <v>-0.45865221464978534</v>
      </c>
      <c r="AA3860">
        <v>-0.44766428454783502</v>
      </c>
      <c r="AB3860">
        <v>-2.1322077632351197E-2</v>
      </c>
      <c r="AC3860">
        <v>-0.17468851166803032</v>
      </c>
      <c r="AD3860">
        <v>-0.16003848079115254</v>
      </c>
      <c r="AE3860" s="1">
        <v>-0.94624253916065948</v>
      </c>
      <c r="AF3860">
        <v>-0.68733939258106991</v>
      </c>
      <c r="AG3860">
        <v>-0.64913768460005528</v>
      </c>
      <c r="AH3860">
        <v>-0.33262495654961827</v>
      </c>
      <c r="AI3860">
        <v>-0.27184558652828489</v>
      </c>
      <c r="AJ3860">
        <v>-7.6819336715531386E-2</v>
      </c>
      <c r="AK3860">
        <v>1.4863912683969202E-3</v>
      </c>
      <c r="AL3860">
        <v>-0.45016860598899089</v>
      </c>
      <c r="AM3860">
        <v>-0.14889540119624928</v>
      </c>
      <c r="AN3860">
        <v>-0.73739358267265809</v>
      </c>
      <c r="AO3860" s="1">
        <v>-0.94287666234166867</v>
      </c>
      <c r="AP3860">
        <v>-0.45993824087184842</v>
      </c>
      <c r="AQ3860">
        <v>-0.19159378586845774</v>
      </c>
      <c r="AR3860">
        <v>-6.1979963470405658E-2</v>
      </c>
      <c r="AS3860">
        <v>0.10249370135424439</v>
      </c>
      <c r="AT3860">
        <v>-0.36109569267519298</v>
      </c>
      <c r="AU3860">
        <v>-0.32473093210542947</v>
      </c>
      <c r="AV3860">
        <v>-0.17865089601683959</v>
      </c>
      <c r="AW3860">
        <v>-0.18089284289845081</v>
      </c>
      <c r="AX3860">
        <v>-0.38354262466276395</v>
      </c>
      <c r="AY3860" s="1">
        <v>-1</v>
      </c>
      <c r="AZ3860">
        <v>-1</v>
      </c>
      <c r="BA3860">
        <v>-1</v>
      </c>
      <c r="BB3860" s="18">
        <v>1.5717278843115039</v>
      </c>
      <c r="BC3860" s="15">
        <v>-1.1220232196773978</v>
      </c>
      <c r="BD3860" s="15">
        <v>-1.0989769204452393</v>
      </c>
      <c r="BE3860" s="15">
        <v>-0.20475844756570694</v>
      </c>
      <c r="BF3860" s="15">
        <v>-0.52643220214555986</v>
      </c>
      <c r="BG3860" s="15">
        <v>0.42024027289539917</v>
      </c>
      <c r="BH3860" s="18">
        <v>1.1500274915405402</v>
      </c>
      <c r="BI3860" s="15">
        <v>7.9666162822399925E-2</v>
      </c>
      <c r="BJ3860" s="15">
        <v>0.16159221737245857</v>
      </c>
      <c r="BK3860" s="15">
        <v>-0.31094424829592793</v>
      </c>
      <c r="BL3860" s="15">
        <v>4.2577892279060392E-3</v>
      </c>
      <c r="BM3860" s="15">
        <v>-0.1243767800403804</v>
      </c>
      <c r="BN3860" s="1" t="s">
        <v>20594</v>
      </c>
    </row>
    <row r="3861" spans="1:66" x14ac:dyDescent="0.25">
      <c r="A3861">
        <v>855862</v>
      </c>
      <c r="B3861" t="s">
        <v>3855</v>
      </c>
      <c r="C3861" t="s">
        <v>3856</v>
      </c>
      <c r="D3861" t="s">
        <v>3857</v>
      </c>
      <c r="E3861" t="s">
        <v>3858</v>
      </c>
      <c r="F3861" s="23">
        <v>9.9999999999999998E-17</v>
      </c>
      <c r="G3861" s="23">
        <v>1.9279330000000001E-2</v>
      </c>
      <c r="H3861" s="23">
        <v>0.13059187999999999</v>
      </c>
      <c r="I3861" s="11">
        <v>-0.20869765350442071</v>
      </c>
      <c r="J3861" s="12">
        <v>0.39524674928419151</v>
      </c>
      <c r="K3861" s="12">
        <v>0.51467607163354689</v>
      </c>
      <c r="L3861" s="12">
        <v>0.52674151974972727</v>
      </c>
      <c r="M3861" s="12">
        <v>-0.11327303077155226</v>
      </c>
      <c r="N3861" s="12">
        <v>0.31960344608983848</v>
      </c>
      <c r="O3861" s="1">
        <v>-4.975593205141747E-2</v>
      </c>
      <c r="P3861">
        <v>0.16985044810181552</v>
      </c>
      <c r="Q3861">
        <v>0.24882342549057385</v>
      </c>
      <c r="R3861">
        <v>0.26350156305864431</v>
      </c>
      <c r="S3861">
        <v>-6.9351168428241877E-2</v>
      </c>
      <c r="T3861">
        <v>0.19703261983045656</v>
      </c>
      <c r="U3861" s="1">
        <v>-0.97494321481126067</v>
      </c>
      <c r="V3861">
        <v>-0.75769682878304745</v>
      </c>
      <c r="W3861">
        <v>-0.59605085016820158</v>
      </c>
      <c r="X3861">
        <v>-0.479065447920549</v>
      </c>
      <c r="Y3861">
        <v>-0.34099833051188166</v>
      </c>
      <c r="Z3861">
        <v>-1.652411287483814E-2</v>
      </c>
      <c r="AA3861">
        <v>-0.15873297052283827</v>
      </c>
      <c r="AB3861">
        <v>-0.19371094592650037</v>
      </c>
      <c r="AC3861">
        <v>-0.26497685497520229</v>
      </c>
      <c r="AD3861">
        <v>-0.80304662904115875</v>
      </c>
      <c r="AE3861" s="1">
        <v>-0.93235402992234562</v>
      </c>
      <c r="AF3861">
        <v>-0.76849797698816491</v>
      </c>
      <c r="AG3861">
        <v>-0.66786506354262831</v>
      </c>
      <c r="AH3861">
        <v>-0.62063207148770716</v>
      </c>
      <c r="AI3861">
        <v>-0.35451991804026661</v>
      </c>
      <c r="AJ3861">
        <v>3.9727563883360753E-2</v>
      </c>
      <c r="AK3861">
        <v>-7.6046584678586507E-2</v>
      </c>
      <c r="AL3861">
        <v>-0.11099063518727988</v>
      </c>
      <c r="AM3861">
        <v>-0.43052445589957355</v>
      </c>
      <c r="AN3861">
        <v>-0.85978610875368144</v>
      </c>
      <c r="AO3861" s="1">
        <v>-0.95954565811456971</v>
      </c>
      <c r="AP3861">
        <v>-0.76646057965510828</v>
      </c>
      <c r="AQ3861">
        <v>-0.63284428313157037</v>
      </c>
      <c r="AR3861">
        <v>-0.54823132571189681</v>
      </c>
      <c r="AS3861">
        <v>-0.34903206279270438</v>
      </c>
      <c r="AT3861">
        <v>9.9588092626522028E-3</v>
      </c>
      <c r="AU3861">
        <v>-0.12045476562463306</v>
      </c>
      <c r="AV3861">
        <v>-0.15558583219129885</v>
      </c>
      <c r="AW3861">
        <v>-0.34443180676858581</v>
      </c>
      <c r="AX3861">
        <v>-0.83372234610413642</v>
      </c>
      <c r="AY3861" s="1">
        <v>-1</v>
      </c>
      <c r="AZ3861">
        <v>-1</v>
      </c>
      <c r="BA3861">
        <v>-1</v>
      </c>
      <c r="BB3861" s="18">
        <v>2.1378764758618374</v>
      </c>
      <c r="BC3861" s="15">
        <v>-0.12827308624270917</v>
      </c>
      <c r="BD3861" s="15">
        <v>-0.45331308654056413</v>
      </c>
      <c r="BE3861" s="15">
        <v>-0.53326057591401987</v>
      </c>
      <c r="BF3861" s="15">
        <v>-0.69614966370736864</v>
      </c>
      <c r="BG3861" s="15">
        <v>-0.86990832290600106</v>
      </c>
      <c r="BH3861" s="18">
        <v>1.9798496300465596</v>
      </c>
      <c r="BI3861" s="15">
        <v>0.17100961319981209</v>
      </c>
      <c r="BJ3861" s="15">
        <v>-6.3597941922875073E-2</v>
      </c>
      <c r="BK3861" s="15">
        <v>-0.13440941717671034</v>
      </c>
      <c r="BL3861" s="15">
        <v>-0.78192053591502508</v>
      </c>
      <c r="BM3861" s="15">
        <v>-0.62790308878294132</v>
      </c>
      <c r="BN3861" s="1" t="s">
        <v>20594</v>
      </c>
    </row>
    <row r="3862" spans="1:66" x14ac:dyDescent="0.25">
      <c r="A3862">
        <v>850820</v>
      </c>
      <c r="B3862" t="s">
        <v>3863</v>
      </c>
      <c r="C3862" t="s">
        <v>3864</v>
      </c>
      <c r="D3862" t="s">
        <v>3865</v>
      </c>
      <c r="E3862" t="s">
        <v>3866</v>
      </c>
      <c r="F3862" s="23">
        <v>1.3571465999999999E-10</v>
      </c>
      <c r="G3862" s="23">
        <v>2.5065825999999999E-2</v>
      </c>
      <c r="H3862" s="23">
        <v>0.24430252999999999</v>
      </c>
      <c r="I3862" s="11">
        <v>-0.15581796082214103</v>
      </c>
      <c r="J3862" s="12">
        <v>0.50677997284476284</v>
      </c>
      <c r="K3862" s="12">
        <v>0.5782113996771665</v>
      </c>
      <c r="L3862" s="12">
        <v>0.18035352238633048</v>
      </c>
      <c r="M3862" s="12">
        <v>6.0939366752484382E-2</v>
      </c>
      <c r="N3862" s="12">
        <v>0.19607324298170528</v>
      </c>
      <c r="O3862" s="1">
        <v>-6.2039825921122192E-2</v>
      </c>
      <c r="P3862">
        <v>0.33503142466560476</v>
      </c>
      <c r="Q3862">
        <v>0.38923160320314787</v>
      </c>
      <c r="R3862">
        <v>0.13202088014073732</v>
      </c>
      <c r="S3862">
        <v>5.1139167772714531E-2</v>
      </c>
      <c r="T3862">
        <v>0.16426949263001819</v>
      </c>
      <c r="U3862" s="1">
        <v>-0.9880786319101601</v>
      </c>
      <c r="V3862">
        <v>-0.69303738109353974</v>
      </c>
      <c r="W3862">
        <v>-0.53703231406905394</v>
      </c>
      <c r="X3862">
        <v>-0.45359022423639367</v>
      </c>
      <c r="Y3862">
        <v>-0.30653285806229946</v>
      </c>
      <c r="Z3862">
        <v>-0.11144798075267989</v>
      </c>
      <c r="AA3862">
        <v>-0.1561261949340273</v>
      </c>
      <c r="AB3862">
        <v>-0.14675316303404756</v>
      </c>
      <c r="AC3862">
        <v>-0.26721843512710591</v>
      </c>
      <c r="AD3862">
        <v>-0.75623363829153145</v>
      </c>
      <c r="AE3862" s="1">
        <v>-0.89296108321616219</v>
      </c>
      <c r="AF3862">
        <v>-0.76490845070140345</v>
      </c>
      <c r="AG3862">
        <v>-0.77663168992448373</v>
      </c>
      <c r="AH3862">
        <v>-0.65753860740225878</v>
      </c>
      <c r="AI3862">
        <v>-0.38906322556819212</v>
      </c>
      <c r="AJ3862">
        <v>7.4580079074659356E-2</v>
      </c>
      <c r="AK3862">
        <v>7.4419589000188663E-2</v>
      </c>
      <c r="AL3862">
        <v>-0.21023289173645465</v>
      </c>
      <c r="AM3862">
        <v>-0.44266463398636363</v>
      </c>
      <c r="AN3862">
        <v>-0.89976780666368827</v>
      </c>
      <c r="AO3862" s="1">
        <v>-0.95850754106914737</v>
      </c>
      <c r="AP3862">
        <v>-0.73643326516391594</v>
      </c>
      <c r="AQ3862">
        <v>-0.65577063694427884</v>
      </c>
      <c r="AR3862">
        <v>-0.55460928586250591</v>
      </c>
      <c r="AS3862">
        <v>-0.34920990971569532</v>
      </c>
      <c r="AT3862">
        <v>-2.6984956016064508E-2</v>
      </c>
      <c r="AU3862">
        <v>-5.1713951939637515E-2</v>
      </c>
      <c r="AV3862">
        <v>-0.17827721119146925</v>
      </c>
      <c r="AW3862">
        <v>-0.35232151220628111</v>
      </c>
      <c r="AX3862">
        <v>-0.83371892690801785</v>
      </c>
      <c r="AY3862" s="1">
        <v>-1</v>
      </c>
      <c r="AZ3862">
        <v>-10</v>
      </c>
      <c r="BA3862">
        <v>-1</v>
      </c>
      <c r="BB3862" s="18">
        <v>2.0404800651563604</v>
      </c>
      <c r="BC3862" s="15">
        <v>-0.4059771584260003</v>
      </c>
      <c r="BD3862" s="15">
        <v>-0.50538661205987456</v>
      </c>
      <c r="BE3862" s="15">
        <v>-0.48453152648532921</v>
      </c>
      <c r="BF3862" s="15">
        <v>-0.75256790842349697</v>
      </c>
      <c r="BG3862" s="15">
        <v>-0.8400428752620388</v>
      </c>
      <c r="BH3862" s="18">
        <v>1.8242851058379597</v>
      </c>
      <c r="BI3862" s="15">
        <v>0.29717204872871855</v>
      </c>
      <c r="BJ3862" s="15">
        <v>0.29687257148398782</v>
      </c>
      <c r="BK3862" s="15">
        <v>-0.23429386306378094</v>
      </c>
      <c r="BL3862" s="15">
        <v>-0.66801549966119256</v>
      </c>
      <c r="BM3862" s="15">
        <v>-0.56799434782531555</v>
      </c>
      <c r="BN3862" s="1" t="s">
        <v>20594</v>
      </c>
    </row>
    <row r="3863" spans="1:66" x14ac:dyDescent="0.25">
      <c r="A3863">
        <v>854820</v>
      </c>
      <c r="B3863" t="s">
        <v>3883</v>
      </c>
      <c r="C3863" t="s">
        <v>3884</v>
      </c>
      <c r="D3863" t="s">
        <v>3885</v>
      </c>
      <c r="E3863" t="s">
        <v>3886</v>
      </c>
      <c r="F3863" s="23">
        <v>5.1733039999999997E-5</v>
      </c>
      <c r="G3863" s="23">
        <v>0.47234288000000002</v>
      </c>
      <c r="H3863" s="23">
        <v>0.23952928000000001</v>
      </c>
      <c r="I3863" s="11">
        <v>-0.23725731077977613</v>
      </c>
      <c r="J3863" s="12">
        <v>0.24620569085501096</v>
      </c>
      <c r="K3863" s="12">
        <v>0.34584071452876242</v>
      </c>
      <c r="L3863" s="12">
        <v>-0.14142624320075725</v>
      </c>
      <c r="M3863" s="12">
        <v>0.29672509039388217</v>
      </c>
      <c r="N3863" s="12">
        <v>-0.22231398397926766</v>
      </c>
      <c r="O3863" s="1">
        <v>-9.0367922556921498E-2</v>
      </c>
      <c r="P3863">
        <v>0.11842313251222482</v>
      </c>
      <c r="Q3863">
        <v>0.16858177130246155</v>
      </c>
      <c r="R3863">
        <v>-6.4689864431077479E-2</v>
      </c>
      <c r="S3863">
        <v>0.12668812423939235</v>
      </c>
      <c r="T3863">
        <v>-8.6561068816372988E-2</v>
      </c>
      <c r="U3863" s="1">
        <v>-0.63006073492337922</v>
      </c>
      <c r="V3863">
        <v>-0.14009028146870206</v>
      </c>
      <c r="W3863">
        <v>0.27437042308129123</v>
      </c>
      <c r="X3863">
        <v>0.36025253274653152</v>
      </c>
      <c r="Y3863">
        <v>0.53532147124063123</v>
      </c>
      <c r="Z3863">
        <v>-0.45285898792530832</v>
      </c>
      <c r="AA3863">
        <v>-0.54530829721315754</v>
      </c>
      <c r="AB3863">
        <v>-8.7580864314286869E-2</v>
      </c>
      <c r="AC3863">
        <v>-7.9634056711257645E-2</v>
      </c>
      <c r="AD3863">
        <v>0.12042418735626791</v>
      </c>
      <c r="AE3863" s="1">
        <v>-0.57107845775556731</v>
      </c>
      <c r="AF3863">
        <v>-0.11725148753806</v>
      </c>
      <c r="AG3863">
        <v>0.18864621754784219</v>
      </c>
      <c r="AH3863">
        <v>0.5923423557656412</v>
      </c>
      <c r="AI3863">
        <v>0.43435782313344901</v>
      </c>
      <c r="AJ3863">
        <v>-0.42276575389031995</v>
      </c>
      <c r="AK3863">
        <v>-0.40140816354636066</v>
      </c>
      <c r="AL3863">
        <v>-0.49616493984256566</v>
      </c>
      <c r="AM3863">
        <v>0.31490257639023</v>
      </c>
      <c r="AN3863">
        <v>0.15653260708972078</v>
      </c>
      <c r="AO3863" s="1">
        <v>-0.63067806341036425</v>
      </c>
      <c r="AP3863">
        <v>-0.13653559587060177</v>
      </c>
      <c r="AQ3863">
        <v>0.2518448992157637</v>
      </c>
      <c r="AR3863">
        <v>0.46152367884237605</v>
      </c>
      <c r="AS3863">
        <v>0.51654034032782958</v>
      </c>
      <c r="AT3863">
        <v>-0.45797267755461152</v>
      </c>
      <c r="AU3863">
        <v>-0.51059077451557122</v>
      </c>
      <c r="AV3863">
        <v>-0.2459010190369699</v>
      </c>
      <c r="AW3863">
        <v>6.724606736895887E-2</v>
      </c>
      <c r="AX3863">
        <v>0.13853097682971002</v>
      </c>
      <c r="AY3863" s="1">
        <v>-1</v>
      </c>
      <c r="AZ3863">
        <v>4</v>
      </c>
      <c r="BA3863">
        <v>-1</v>
      </c>
      <c r="BB3863" s="18">
        <v>1.3547142466646189</v>
      </c>
      <c r="BC3863" s="15">
        <v>-1.0708061612873279</v>
      </c>
      <c r="BD3863" s="15">
        <v>-1.2778738521304387</v>
      </c>
      <c r="BE3863" s="15">
        <v>-0.25265729512181395</v>
      </c>
      <c r="BF3863" s="15">
        <v>-0.2348580588418501</v>
      </c>
      <c r="BG3863" s="15">
        <v>1.142517522707682</v>
      </c>
      <c r="BH3863" s="18">
        <v>0.79579229051745182</v>
      </c>
      <c r="BI3863" s="15">
        <v>-0.49080394388472909</v>
      </c>
      <c r="BJ3863" s="15">
        <v>-0.46315514843927819</v>
      </c>
      <c r="BK3863" s="15">
        <v>-0.58582398339167896</v>
      </c>
      <c r="BL3863" s="15">
        <v>0.46415588267092689</v>
      </c>
      <c r="BM3863" s="15">
        <v>0.61879850053644203</v>
      </c>
      <c r="BN3863" s="1" t="s">
        <v>20594</v>
      </c>
    </row>
    <row r="3864" spans="1:66" x14ac:dyDescent="0.25">
      <c r="A3864">
        <v>856128</v>
      </c>
      <c r="B3864" t="s">
        <v>4107</v>
      </c>
      <c r="C3864" t="s">
        <v>4108</v>
      </c>
      <c r="D3864" t="s">
        <v>4109</v>
      </c>
      <c r="E3864" t="s">
        <v>4110</v>
      </c>
      <c r="F3864" s="23">
        <v>3.4573454999999998E-12</v>
      </c>
      <c r="G3864" s="23">
        <v>0.89923792999999996</v>
      </c>
      <c r="H3864" s="23">
        <v>0.42734346000000001</v>
      </c>
      <c r="I3864" s="11">
        <v>0.26747673562632179</v>
      </c>
      <c r="J3864" s="12">
        <v>-0.37006796148378118</v>
      </c>
      <c r="K3864" s="12">
        <v>0.14441573549528561</v>
      </c>
      <c r="L3864" s="12">
        <v>0.17056615212265955</v>
      </c>
      <c r="M3864" s="12">
        <v>-3.3907596312177733E-2</v>
      </c>
      <c r="N3864" s="12">
        <v>-0.13797314531446292</v>
      </c>
      <c r="O3864" s="1">
        <v>7.3835778178093933E-2</v>
      </c>
      <c r="P3864">
        <v>-0.14379678434994617</v>
      </c>
      <c r="Q3864">
        <v>6.8026970322350999E-2</v>
      </c>
      <c r="R3864">
        <v>7.5601630774268749E-2</v>
      </c>
      <c r="S3864">
        <v>-1.6457162139418238E-2</v>
      </c>
      <c r="T3864">
        <v>-6.2329283817974396E-2</v>
      </c>
      <c r="U3864" s="1">
        <v>-0.91208905619486147</v>
      </c>
      <c r="V3864">
        <v>-0.87839255024488549</v>
      </c>
      <c r="W3864">
        <v>-0.57102934293769603</v>
      </c>
      <c r="X3864">
        <v>-0.41767377699549318</v>
      </c>
      <c r="Y3864">
        <v>-0.18237105018178201</v>
      </c>
      <c r="Z3864">
        <v>0.19899939920423132</v>
      </c>
      <c r="AA3864">
        <v>-0.3449721986256562</v>
      </c>
      <c r="AB3864">
        <v>-0.2377960750810377</v>
      </c>
      <c r="AC3864">
        <v>-0.34594913151061696</v>
      </c>
      <c r="AD3864">
        <v>-0.76375934261033507</v>
      </c>
      <c r="AE3864" s="1">
        <v>-0.97518826441193718</v>
      </c>
      <c r="AF3864">
        <v>-0.75197913892490464</v>
      </c>
      <c r="AG3864">
        <v>-0.53019914584649508</v>
      </c>
      <c r="AH3864">
        <v>-0.46139870246232889</v>
      </c>
      <c r="AI3864">
        <v>-0.24553608963058401</v>
      </c>
      <c r="AJ3864">
        <v>-2.4001531637985254E-2</v>
      </c>
      <c r="AK3864">
        <v>-0.2398499337388991</v>
      </c>
      <c r="AL3864">
        <v>-0.12770847534413302</v>
      </c>
      <c r="AM3864">
        <v>-0.33809223406033584</v>
      </c>
      <c r="AN3864">
        <v>-0.75653441215570694</v>
      </c>
      <c r="AO3864" s="1">
        <v>-0.95312401715511885</v>
      </c>
      <c r="AP3864">
        <v>-0.81923725047709384</v>
      </c>
      <c r="AQ3864">
        <v>-0.55437097220268361</v>
      </c>
      <c r="AR3864">
        <v>-0.44428263057895728</v>
      </c>
      <c r="AS3864">
        <v>-0.21722296195210394</v>
      </c>
      <c r="AT3864">
        <v>8.3138245069473135E-2</v>
      </c>
      <c r="AU3864">
        <v>-0.29249555506588398</v>
      </c>
      <c r="AV3864">
        <v>-0.18178869216643717</v>
      </c>
      <c r="AW3864">
        <v>-0.34475505304016701</v>
      </c>
      <c r="AX3864">
        <v>-0.76645847167324122</v>
      </c>
      <c r="AY3864" s="1">
        <v>-1</v>
      </c>
      <c r="AZ3864">
        <v>-1</v>
      </c>
      <c r="BA3864">
        <v>-1</v>
      </c>
      <c r="BB3864" s="18">
        <v>1.8345829117804338</v>
      </c>
      <c r="BC3864" s="15">
        <v>0.39708803902936401</v>
      </c>
      <c r="BD3864" s="15">
        <v>-0.69948709025055</v>
      </c>
      <c r="BE3864" s="15">
        <v>-0.48343413454381984</v>
      </c>
      <c r="BF3864" s="15">
        <v>-0.70145645833685755</v>
      </c>
      <c r="BG3864" s="15">
        <v>-0.37170458085625713</v>
      </c>
      <c r="BH3864" s="18">
        <v>2.1569463397776851</v>
      </c>
      <c r="BI3864" s="15">
        <v>-4.8918513191045489E-2</v>
      </c>
      <c r="BJ3864" s="15">
        <v>-0.52543699411043898</v>
      </c>
      <c r="BK3864" s="15">
        <v>-0.27786751070339483</v>
      </c>
      <c r="BL3864" s="15">
        <v>-0.7423219525143061</v>
      </c>
      <c r="BM3864" s="15">
        <v>-0.53799005608080197</v>
      </c>
      <c r="BN3864" s="1" t="s">
        <v>20594</v>
      </c>
    </row>
    <row r="3865" spans="1:66" x14ac:dyDescent="0.25">
      <c r="A3865">
        <v>853544</v>
      </c>
      <c r="B3865" t="s">
        <v>4203</v>
      </c>
      <c r="C3865" t="s">
        <v>4204</v>
      </c>
      <c r="D3865" t="s">
        <v>4205</v>
      </c>
      <c r="E3865" t="s">
        <v>4206</v>
      </c>
      <c r="F3865" s="23">
        <v>6.6890937000000002E-13</v>
      </c>
      <c r="G3865" s="23">
        <v>5.1724832999999998E-2</v>
      </c>
      <c r="H3865" s="23">
        <v>2.8363724999999999E-2</v>
      </c>
      <c r="I3865" s="11">
        <v>-0.52771174419742772</v>
      </c>
      <c r="J3865" s="12">
        <v>2.6263950678395844E-2</v>
      </c>
      <c r="K3865" s="12">
        <v>0.26888828545972193</v>
      </c>
      <c r="L3865" s="12">
        <v>0.37523486642495718</v>
      </c>
      <c r="M3865" s="12">
        <v>0.41643769119245649</v>
      </c>
      <c r="N3865" s="12">
        <v>0.62807380781411271</v>
      </c>
      <c r="O3865" s="1">
        <v>-0.13903454209425978</v>
      </c>
      <c r="P3865">
        <v>1.0043977957726371E-2</v>
      </c>
      <c r="Q3865">
        <v>0.11565533258471199</v>
      </c>
      <c r="R3865">
        <v>0.17389283484191298</v>
      </c>
      <c r="S3865">
        <v>0.19461960679526952</v>
      </c>
      <c r="T3865">
        <v>0.27596560420878136</v>
      </c>
      <c r="U3865" s="1">
        <v>-0.95607195952521629</v>
      </c>
      <c r="V3865">
        <v>-0.81652009821332638</v>
      </c>
      <c r="W3865">
        <v>-0.64938834863793771</v>
      </c>
      <c r="X3865">
        <v>-0.45867961641636962</v>
      </c>
      <c r="Y3865">
        <v>-0.26883802956406561</v>
      </c>
      <c r="Z3865">
        <v>7.6753346738180531E-2</v>
      </c>
      <c r="AA3865">
        <v>-0.16157941145294011</v>
      </c>
      <c r="AB3865">
        <v>-0.29105697314322215</v>
      </c>
      <c r="AC3865">
        <v>-0.31135089210316919</v>
      </c>
      <c r="AD3865">
        <v>-0.80940727633002341</v>
      </c>
      <c r="AE3865" s="1">
        <v>-0.96688883686199645</v>
      </c>
      <c r="AF3865">
        <v>-0.7652592033603508</v>
      </c>
      <c r="AG3865">
        <v>-0.57373066125818095</v>
      </c>
      <c r="AH3865">
        <v>-0.35260302980721764</v>
      </c>
      <c r="AI3865">
        <v>-0.11917806320331166</v>
      </c>
      <c r="AJ3865">
        <v>1.0959963478788834E-3</v>
      </c>
      <c r="AK3865">
        <v>-0.19824437760035671</v>
      </c>
      <c r="AL3865">
        <v>-0.32372898198269867</v>
      </c>
      <c r="AM3865">
        <v>-0.32683341042350811</v>
      </c>
      <c r="AN3865">
        <v>-0.71352965671918522</v>
      </c>
      <c r="AO3865" s="1">
        <v>-0.96332901318438724</v>
      </c>
      <c r="AP3865">
        <v>-0.79867115237190833</v>
      </c>
      <c r="AQ3865">
        <v>-0.62132528961481537</v>
      </c>
      <c r="AR3865">
        <v>-0.41793587822527251</v>
      </c>
      <c r="AS3865">
        <v>-0.21018375756479971</v>
      </c>
      <c r="AT3865">
        <v>4.6918964002261206E-2</v>
      </c>
      <c r="AU3865">
        <v>-0.17665262695556583</v>
      </c>
      <c r="AV3865">
        <v>-0.30494363379323008</v>
      </c>
      <c r="AW3865">
        <v>-0.3184679588730529</v>
      </c>
      <c r="AX3865">
        <v>-0.77380234406339499</v>
      </c>
      <c r="AY3865" s="1">
        <v>-1</v>
      </c>
      <c r="AZ3865">
        <v>-1</v>
      </c>
      <c r="BA3865">
        <v>-1</v>
      </c>
      <c r="BB3865" s="18">
        <v>2.280260246820776</v>
      </c>
      <c r="BC3865" s="15">
        <v>8.2282362950410248E-2</v>
      </c>
      <c r="BD3865" s="15">
        <v>-0.5134631653348859</v>
      </c>
      <c r="BE3865" s="15">
        <v>-0.8371101493907388</v>
      </c>
      <c r="BF3865" s="15">
        <v>-0.88783759266598405</v>
      </c>
      <c r="BG3865" s="15">
        <v>-0.78157084215924655</v>
      </c>
      <c r="BH3865" s="18">
        <v>1.6957888925392475</v>
      </c>
      <c r="BI3865" s="15">
        <v>0.11137121115319502</v>
      </c>
      <c r="BJ3865" s="15">
        <v>-0.2156537986093163</v>
      </c>
      <c r="BK3865" s="15">
        <v>-0.4215157780989125</v>
      </c>
      <c r="BL3865" s="15">
        <v>-0.42660870393754058</v>
      </c>
      <c r="BM3865" s="15">
        <v>-8.5942683267002995E-2</v>
      </c>
      <c r="BN3865" s="1" t="s">
        <v>20594</v>
      </c>
    </row>
    <row r="3866" spans="1:66" x14ac:dyDescent="0.25">
      <c r="A3866">
        <v>855207</v>
      </c>
      <c r="B3866" t="s">
        <v>4215</v>
      </c>
      <c r="C3866" t="s">
        <v>4216</v>
      </c>
      <c r="D3866" t="s">
        <v>4217</v>
      </c>
      <c r="E3866" t="s">
        <v>4218</v>
      </c>
      <c r="F3866" s="23">
        <v>5.3987539999999999E-8</v>
      </c>
      <c r="G3866" s="23">
        <v>0.18754000000000001</v>
      </c>
      <c r="H3866" s="23">
        <v>8.8163350000000001E-2</v>
      </c>
      <c r="I3866" s="11">
        <v>-6.9455866517838222E-2</v>
      </c>
      <c r="J3866" s="12">
        <v>0.55621417292299602</v>
      </c>
      <c r="K3866" s="12">
        <v>0.39586488893479849</v>
      </c>
      <c r="L3866" s="12">
        <v>0.11713867991432939</v>
      </c>
      <c r="M3866" s="12">
        <v>0.13109487838051523</v>
      </c>
      <c r="N3866" s="12">
        <v>-0.39684026637407088</v>
      </c>
      <c r="O3866" s="1">
        <v>-2.3735668327547903E-2</v>
      </c>
      <c r="P3866">
        <v>0.26751146617965632</v>
      </c>
      <c r="Q3866">
        <v>0.1962381816149098</v>
      </c>
      <c r="R3866">
        <v>5.8189879190205483E-2</v>
      </c>
      <c r="S3866">
        <v>6.418906662156712E-2</v>
      </c>
      <c r="T3866">
        <v>-0.1697786027798166</v>
      </c>
      <c r="U3866" s="1">
        <v>-0.8583968125461382</v>
      </c>
      <c r="V3866">
        <v>-0.40602674616602469</v>
      </c>
      <c r="W3866">
        <v>-0.11798401761791226</v>
      </c>
      <c r="X3866">
        <v>7.5241206286928444E-2</v>
      </c>
      <c r="Y3866">
        <v>0.32076511139218289</v>
      </c>
      <c r="Z3866">
        <v>-0.34480908901346752</v>
      </c>
      <c r="AA3866">
        <v>-0.35529555334136004</v>
      </c>
      <c r="AB3866">
        <v>-0.25346560449742056</v>
      </c>
      <c r="AC3866">
        <v>-0.22559167708607314</v>
      </c>
      <c r="AD3866">
        <v>-0.24316852240944065</v>
      </c>
      <c r="AE3866" s="1">
        <v>-0.96713431869960642</v>
      </c>
      <c r="AF3866">
        <v>-0.76158200168783885</v>
      </c>
      <c r="AG3866">
        <v>-0.5756593577724648</v>
      </c>
      <c r="AH3866">
        <v>-0.33211807533643645</v>
      </c>
      <c r="AI3866">
        <v>-0.12103581202574683</v>
      </c>
      <c r="AJ3866">
        <v>-3.8008185700984104E-3</v>
      </c>
      <c r="AK3866">
        <v>-0.1910054266116461</v>
      </c>
      <c r="AL3866">
        <v>-0.35222824544804915</v>
      </c>
      <c r="AM3866">
        <v>-0.29906401604406585</v>
      </c>
      <c r="AN3866">
        <v>-0.70788389507962002</v>
      </c>
      <c r="AO3866" s="1">
        <v>-0.93991646676280527</v>
      </c>
      <c r="AP3866">
        <v>-0.57809614257092945</v>
      </c>
      <c r="AQ3866">
        <v>-0.32354794621067051</v>
      </c>
      <c r="AR3866">
        <v>-0.10062915905666285</v>
      </c>
      <c r="AS3866">
        <v>0.13943779739437684</v>
      </c>
      <c r="AT3866">
        <v>-0.20867625993017955</v>
      </c>
      <c r="AU3866">
        <v>-0.29715508580812289</v>
      </c>
      <c r="AV3866">
        <v>-0.30679818436593664</v>
      </c>
      <c r="AW3866">
        <v>-0.26672473405294306</v>
      </c>
      <c r="AX3866">
        <v>-0.45674988766427643</v>
      </c>
      <c r="AY3866" s="1">
        <v>-1</v>
      </c>
      <c r="AZ3866">
        <v>-1</v>
      </c>
      <c r="BA3866">
        <v>-1</v>
      </c>
      <c r="BB3866" s="18">
        <v>1.8357549787849345</v>
      </c>
      <c r="BC3866" s="15">
        <v>-0.89055024676767192</v>
      </c>
      <c r="BD3866" s="15">
        <v>-0.91431118615273099</v>
      </c>
      <c r="BE3866" s="15">
        <v>-0.68357800799001323</v>
      </c>
      <c r="BF3866" s="15">
        <v>-0.62041937997819241</v>
      </c>
      <c r="BG3866" s="15">
        <v>0.61755274558540341</v>
      </c>
      <c r="BH3866" s="18">
        <v>1.7116927261090698</v>
      </c>
      <c r="BI3866" s="15">
        <v>0.10296098162290869</v>
      </c>
      <c r="BJ3866" s="15">
        <v>-0.20721627338652759</v>
      </c>
      <c r="BK3866" s="15">
        <v>-0.47434458777321437</v>
      </c>
      <c r="BL3866" s="15">
        <v>-0.38625736110858205</v>
      </c>
      <c r="BM3866" s="15">
        <v>-9.1284388945383418E-2</v>
      </c>
      <c r="BN3866" s="1" t="s">
        <v>20594</v>
      </c>
    </row>
    <row r="3867" spans="1:66" x14ac:dyDescent="0.25">
      <c r="A3867">
        <v>852057</v>
      </c>
      <c r="B3867" t="s">
        <v>4243</v>
      </c>
      <c r="C3867" t="s">
        <v>4244</v>
      </c>
      <c r="D3867" t="s">
        <v>4245</v>
      </c>
      <c r="E3867" t="s">
        <v>4246</v>
      </c>
      <c r="F3867" s="23">
        <v>9.4419805000000006E-11</v>
      </c>
      <c r="G3867" s="23">
        <v>0.25958130000000001</v>
      </c>
      <c r="H3867" s="23">
        <v>0.74891790000000003</v>
      </c>
      <c r="I3867" s="11">
        <v>-2.1122546489012739E-3</v>
      </c>
      <c r="J3867" s="12">
        <v>0.25033469791077151</v>
      </c>
      <c r="K3867" s="12">
        <v>0.31196157132428998</v>
      </c>
      <c r="L3867" s="12">
        <v>0.29926423865627055</v>
      </c>
      <c r="M3867" s="12">
        <v>0.26211034993913618</v>
      </c>
      <c r="N3867" s="12">
        <v>-0.10741586030246847</v>
      </c>
      <c r="O3867" s="1">
        <v>-1.0871386487930502E-3</v>
      </c>
      <c r="P3867">
        <v>0.22682579989593787</v>
      </c>
      <c r="Q3867">
        <v>0.42677437641908933</v>
      </c>
      <c r="R3867">
        <v>0.46867808036205888</v>
      </c>
      <c r="S3867">
        <v>0.60866912606628842</v>
      </c>
      <c r="T3867">
        <v>-0.19313919243929917</v>
      </c>
      <c r="U3867" s="1">
        <v>-0.92583789918084769</v>
      </c>
      <c r="V3867">
        <v>-0.84779269941355528</v>
      </c>
      <c r="W3867">
        <v>-0.66289627622530067</v>
      </c>
      <c r="X3867">
        <v>-0.49993876899336265</v>
      </c>
      <c r="Y3867">
        <v>-0.21164309812816437</v>
      </c>
      <c r="Z3867">
        <v>0.1465444663428847</v>
      </c>
      <c r="AA3867">
        <v>-0.18301368412098262</v>
      </c>
      <c r="AB3867">
        <v>-0.2569906011468337</v>
      </c>
      <c r="AC3867">
        <v>-0.42073498212775179</v>
      </c>
      <c r="AD3867">
        <v>-0.81430408854978475</v>
      </c>
      <c r="AE3867" s="1">
        <v>-0.88891701623816521</v>
      </c>
      <c r="AF3867">
        <v>-0.86787719279662212</v>
      </c>
      <c r="AG3867">
        <v>-0.73841554435391177</v>
      </c>
      <c r="AH3867">
        <v>-0.6292758286787935</v>
      </c>
      <c r="AI3867">
        <v>-0.40165313300655131</v>
      </c>
      <c r="AJ3867">
        <v>0.20887044718199624</v>
      </c>
      <c r="AK3867">
        <v>-0.10709905172944706</v>
      </c>
      <c r="AL3867">
        <v>-0.19471045364475736</v>
      </c>
      <c r="AM3867">
        <v>-0.3943248250394058</v>
      </c>
      <c r="AN3867">
        <v>-0.91106492512433701</v>
      </c>
      <c r="AO3867" s="1">
        <v>-0.91297893630921811</v>
      </c>
      <c r="AP3867">
        <v>-0.86211387332869871</v>
      </c>
      <c r="AQ3867">
        <v>-0.70305783394721388</v>
      </c>
      <c r="AR3867">
        <v>-0.56527666247483377</v>
      </c>
      <c r="AS3867">
        <v>-0.30479730211174055</v>
      </c>
      <c r="AT3867">
        <v>0.17751844055021224</v>
      </c>
      <c r="AU3867">
        <v>-0.14724631156759269</v>
      </c>
      <c r="AV3867">
        <v>-0.2282263606683545</v>
      </c>
      <c r="AW3867">
        <v>-0.41022740251174278</v>
      </c>
      <c r="AX3867">
        <v>-0.86557203835428076</v>
      </c>
      <c r="AY3867" s="1">
        <v>-1</v>
      </c>
      <c r="AZ3867">
        <v>-10</v>
      </c>
      <c r="BA3867">
        <v>-1</v>
      </c>
      <c r="BB3867" s="18">
        <v>1.898584042768876</v>
      </c>
      <c r="BC3867" s="15">
        <v>0.21048331844259019</v>
      </c>
      <c r="BD3867" s="15">
        <v>-0.50340355531137027</v>
      </c>
      <c r="BE3867" s="15">
        <v>-0.66365190587167944</v>
      </c>
      <c r="BF3867" s="15">
        <v>-1.0183539943155864</v>
      </c>
      <c r="BG3867" s="15">
        <v>-0.5654204189035078</v>
      </c>
      <c r="BH3867" s="18">
        <v>1.895910719192889</v>
      </c>
      <c r="BI3867" s="15">
        <v>0.52731332289335098</v>
      </c>
      <c r="BJ3867" s="15">
        <v>-0.10857700167727979</v>
      </c>
      <c r="BK3867" s="15">
        <v>-0.28489542162587383</v>
      </c>
      <c r="BL3867" s="15">
        <v>-0.68662042309723681</v>
      </c>
      <c r="BM3867" s="15">
        <v>-0.70136868249517281</v>
      </c>
      <c r="BN3867" s="1" t="s">
        <v>20594</v>
      </c>
    </row>
    <row r="3868" spans="1:66" x14ac:dyDescent="0.25">
      <c r="A3868">
        <v>852357</v>
      </c>
      <c r="B3868" t="s">
        <v>4275</v>
      </c>
      <c r="C3868" t="s">
        <v>4276</v>
      </c>
      <c r="D3868" t="s">
        <v>4277</v>
      </c>
      <c r="E3868" t="s">
        <v>4278</v>
      </c>
      <c r="F3868" s="23">
        <v>3.4445986000000002E-7</v>
      </c>
      <c r="G3868" s="23">
        <v>0.14796049999999999</v>
      </c>
      <c r="H3868" s="23">
        <v>0.2936706</v>
      </c>
      <c r="I3868" s="11">
        <v>-0.2621375372243363</v>
      </c>
      <c r="J3868" s="12">
        <v>0.41580666123475701</v>
      </c>
      <c r="K3868" s="12">
        <v>0.28045099761505343</v>
      </c>
      <c r="L3868" s="12">
        <v>8.3278751076615254E-2</v>
      </c>
      <c r="M3868" s="12">
        <v>0.36712769454066435</v>
      </c>
      <c r="N3868" s="12">
        <v>-1.0595387789941986E-2</v>
      </c>
      <c r="O3868" s="1">
        <v>-0.14030527324849357</v>
      </c>
      <c r="P3868">
        <v>0.42798454707318218</v>
      </c>
      <c r="Q3868">
        <v>0.27518569773771206</v>
      </c>
      <c r="R3868">
        <v>7.8299623914217992E-2</v>
      </c>
      <c r="S3868">
        <v>0.34345164042491544</v>
      </c>
      <c r="T3868">
        <v>-8.7615785335996652E-3</v>
      </c>
      <c r="U3868" s="1">
        <v>-0.95146737250539337</v>
      </c>
      <c r="V3868">
        <v>-0.45628082396347258</v>
      </c>
      <c r="W3868">
        <v>-0.2305800624007103</v>
      </c>
      <c r="X3868">
        <v>-0.13520281011730492</v>
      </c>
      <c r="Y3868">
        <v>7.1210993620819021E-2</v>
      </c>
      <c r="Z3868">
        <v>-0.37431270995222926</v>
      </c>
      <c r="AA3868">
        <v>-0.26779904628268508</v>
      </c>
      <c r="AB3868">
        <v>-0.13833608586010265</v>
      </c>
      <c r="AC3868">
        <v>-0.24223052403119527</v>
      </c>
      <c r="AD3868">
        <v>-0.42285961369968533</v>
      </c>
      <c r="AE3868" s="1">
        <v>-0.98428989358024932</v>
      </c>
      <c r="AF3868">
        <v>-0.58463927677092498</v>
      </c>
      <c r="AG3868">
        <v>-0.36408374394599075</v>
      </c>
      <c r="AH3868">
        <v>-0.14815587597858754</v>
      </c>
      <c r="AI3868">
        <v>-8.9565553558857203E-2</v>
      </c>
      <c r="AJ3868">
        <v>-0.24477320390437157</v>
      </c>
      <c r="AK3868">
        <v>-0.2510470890963597</v>
      </c>
      <c r="AL3868">
        <v>-0.30106559384761195</v>
      </c>
      <c r="AM3868">
        <v>-9.7838453173048553E-2</v>
      </c>
      <c r="AN3868">
        <v>-0.54319795456218756</v>
      </c>
      <c r="AO3868" s="1">
        <v>-0.97294900858317912</v>
      </c>
      <c r="AP3868">
        <v>-0.5104460896180294</v>
      </c>
      <c r="AQ3868">
        <v>-0.28468615348301884</v>
      </c>
      <c r="AR3868">
        <v>-0.14148381816276492</v>
      </c>
      <c r="AS3868">
        <v>9.2411525306476811E-3</v>
      </c>
      <c r="AT3868">
        <v>-0.32728010221541881</v>
      </c>
      <c r="AU3868">
        <v>-0.26372235150317896</v>
      </c>
      <c r="AV3868">
        <v>-0.20298210788400653</v>
      </c>
      <c r="AW3868">
        <v>-0.18820559951122234</v>
      </c>
      <c r="AX3868">
        <v>-0.47359561712299481</v>
      </c>
      <c r="AY3868" s="1">
        <v>-1</v>
      </c>
      <c r="AZ3868">
        <v>-1</v>
      </c>
      <c r="BA3868">
        <v>-1</v>
      </c>
      <c r="BB3868" s="18">
        <v>2.0788497026621644</v>
      </c>
      <c r="BC3868" s="15">
        <v>-1.0108199926893791</v>
      </c>
      <c r="BD3868" s="15">
        <v>-0.7625947831428509</v>
      </c>
      <c r="BE3868" s="15">
        <v>-0.4608872897351457</v>
      </c>
      <c r="BF3868" s="15">
        <v>-0.70300851434862566</v>
      </c>
      <c r="BG3868" s="15">
        <v>2.7452571293291077E-2</v>
      </c>
      <c r="BH3868" s="18">
        <v>1.58032424468764</v>
      </c>
      <c r="BI3868" s="15">
        <v>-0.2200511145812547</v>
      </c>
      <c r="BJ3868" s="15">
        <v>-0.22924132485577495</v>
      </c>
      <c r="BK3868" s="15">
        <v>-0.3025102104369366</v>
      </c>
      <c r="BL3868" s="15">
        <v>-4.8158632923744893E-3</v>
      </c>
      <c r="BM3868" s="15">
        <v>7.3025744392423335E-3</v>
      </c>
      <c r="BN3868" s="1" t="s">
        <v>20594</v>
      </c>
    </row>
    <row r="3869" spans="1:66" x14ac:dyDescent="0.25">
      <c r="A3869">
        <v>851164</v>
      </c>
      <c r="B3869" t="s">
        <v>4333</v>
      </c>
      <c r="C3869" t="s">
        <v>4334</v>
      </c>
      <c r="D3869" t="s">
        <v>4335</v>
      </c>
      <c r="E3869" t="s">
        <v>4336</v>
      </c>
      <c r="F3869" s="23">
        <v>1.6278039999999999E-9</v>
      </c>
      <c r="G3869" s="23">
        <v>0.60190010000000005</v>
      </c>
      <c r="H3869" s="23">
        <v>0.12736426000000001</v>
      </c>
      <c r="I3869" s="11">
        <v>-0.66602053566937069</v>
      </c>
      <c r="J3869" s="12">
        <v>0.23145316362663582</v>
      </c>
      <c r="K3869" s="12">
        <v>0.23628912252051948</v>
      </c>
      <c r="L3869" s="12">
        <v>-0.25209550728596425</v>
      </c>
      <c r="M3869" s="12">
        <v>1.5806384765444322E-2</v>
      </c>
      <c r="N3869" s="12">
        <v>-3.559092611487312E-2</v>
      </c>
      <c r="O3869" s="1">
        <v>-0.20673091546313185</v>
      </c>
      <c r="P3869">
        <v>0.10614961413371415</v>
      </c>
      <c r="Q3869">
        <v>0.11484496428023429</v>
      </c>
      <c r="R3869">
        <v>-0.12544087256682768</v>
      </c>
      <c r="S3869">
        <v>7.294603769831637E-3</v>
      </c>
      <c r="T3869">
        <v>-1.6424514190577829E-2</v>
      </c>
      <c r="U3869" s="1">
        <v>-0.99185534688676069</v>
      </c>
      <c r="V3869">
        <v>-0.62580279723014465</v>
      </c>
      <c r="W3869">
        <v>-0.35917029395983252</v>
      </c>
      <c r="X3869">
        <v>-0.22061603692969306</v>
      </c>
      <c r="Y3869">
        <v>-0.13166121745118414</v>
      </c>
      <c r="Z3869">
        <v>-0.20027046474605328</v>
      </c>
      <c r="AA3869">
        <v>-0.30970736646504687</v>
      </c>
      <c r="AB3869">
        <v>-0.2028178496526005</v>
      </c>
      <c r="AC3869">
        <v>-0.14739844857187598</v>
      </c>
      <c r="AD3869">
        <v>-0.58395950363088556</v>
      </c>
      <c r="AE3869" s="1">
        <v>-0.95347929554304089</v>
      </c>
      <c r="AF3869">
        <v>-0.74001240811306379</v>
      </c>
      <c r="AG3869">
        <v>-0.56531979048662417</v>
      </c>
      <c r="AH3869">
        <v>-0.2326486524905568</v>
      </c>
      <c r="AI3869">
        <v>-0.15884463560396564</v>
      </c>
      <c r="AJ3869">
        <v>-1.742941297370219E-2</v>
      </c>
      <c r="AK3869">
        <v>-0.17759379423692054</v>
      </c>
      <c r="AL3869">
        <v>-0.46417623375675249</v>
      </c>
      <c r="AM3869">
        <v>-0.13543521897170005</v>
      </c>
      <c r="AN3869">
        <v>-0.67671762848083494</v>
      </c>
      <c r="AO3869" s="1">
        <v>-0.98861329470190051</v>
      </c>
      <c r="AP3869">
        <v>-0.67972174332293545</v>
      </c>
      <c r="AQ3869">
        <v>-0.44696130468773992</v>
      </c>
      <c r="AR3869">
        <v>-0.22821079481485276</v>
      </c>
      <c r="AS3869">
        <v>-0.14428072073405498</v>
      </c>
      <c r="AT3869">
        <v>-0.12882574108557093</v>
      </c>
      <c r="AU3869">
        <v>-0.26012603726006051</v>
      </c>
      <c r="AV3869">
        <v>-0.3109951570553578</v>
      </c>
      <c r="AW3869">
        <v>-0.14438563856685641</v>
      </c>
      <c r="AX3869">
        <v>-0.62868780277446767</v>
      </c>
      <c r="AY3869" s="1">
        <v>-1</v>
      </c>
      <c r="AZ3869">
        <v>-1</v>
      </c>
      <c r="BA3869">
        <v>-1</v>
      </c>
      <c r="BB3869" s="18">
        <v>2.4669516332605563</v>
      </c>
      <c r="BC3869" s="15">
        <v>-0.42845904141951424</v>
      </c>
      <c r="BD3869" s="15">
        <v>-0.69425713953055934</v>
      </c>
      <c r="BE3869" s="15">
        <v>-0.43464607753513479</v>
      </c>
      <c r="BF3869" s="15">
        <v>-0.30004457498589715</v>
      </c>
      <c r="BG3869" s="15">
        <v>-0.26182231141931239</v>
      </c>
      <c r="BH3869" s="18">
        <v>1.4817927245436804</v>
      </c>
      <c r="BI3869" s="15">
        <v>-8.6100009098806038E-2</v>
      </c>
      <c r="BJ3869" s="15">
        <v>-0.34474489235933609</v>
      </c>
      <c r="BK3869" s="15">
        <v>-0.80753868602004342</v>
      </c>
      <c r="BL3869" s="15">
        <v>-0.27666421367221189</v>
      </c>
      <c r="BM3869" s="15">
        <v>-0.3144674117634208</v>
      </c>
      <c r="BN3869" s="1" t="s">
        <v>20594</v>
      </c>
    </row>
    <row r="3870" spans="1:66" x14ac:dyDescent="0.25">
      <c r="A3870">
        <v>852574</v>
      </c>
      <c r="B3870" t="s">
        <v>4388</v>
      </c>
      <c r="C3870" t="s">
        <v>4389</v>
      </c>
      <c r="D3870" t="s">
        <v>4390</v>
      </c>
      <c r="E3870" t="s">
        <v>4391</v>
      </c>
      <c r="F3870" s="23">
        <v>2.4269475E-12</v>
      </c>
      <c r="G3870" s="23">
        <v>1.8327367000000001E-2</v>
      </c>
      <c r="H3870" s="23">
        <v>0.13423996999999999</v>
      </c>
      <c r="I3870" s="11">
        <v>-0.24574483292079041</v>
      </c>
      <c r="J3870" s="12">
        <v>0.42623568857064803</v>
      </c>
      <c r="K3870" s="12">
        <v>0.6220088141354454</v>
      </c>
      <c r="L3870" s="12">
        <v>0.38665737994457339</v>
      </c>
      <c r="M3870" s="12">
        <v>-3.184622443362426E-3</v>
      </c>
      <c r="N3870" s="12">
        <v>0.21758694977042922</v>
      </c>
      <c r="O3870" s="1">
        <v>-8.0995373791868372E-2</v>
      </c>
      <c r="P3870">
        <v>0.21202598797232364</v>
      </c>
      <c r="Q3870">
        <v>0.34461262028393425</v>
      </c>
      <c r="R3870">
        <v>0.21623389235316512</v>
      </c>
      <c r="S3870">
        <v>-2.2357957306279055E-3</v>
      </c>
      <c r="T3870">
        <v>0.15518907405563087</v>
      </c>
      <c r="U3870" s="1">
        <v>-0.95861066176342002</v>
      </c>
      <c r="V3870">
        <v>-0.77766568599469676</v>
      </c>
      <c r="W3870">
        <v>-0.60301196536618573</v>
      </c>
      <c r="X3870">
        <v>-0.5365577573542134</v>
      </c>
      <c r="Y3870">
        <v>-0.37563304760410976</v>
      </c>
      <c r="Z3870">
        <v>2.5067268596798621E-2</v>
      </c>
      <c r="AA3870">
        <v>-0.17465248287749485</v>
      </c>
      <c r="AB3870">
        <v>-0.13032760369421417</v>
      </c>
      <c r="AC3870">
        <v>-0.30306479618440013</v>
      </c>
      <c r="AD3870">
        <v>-0.83045980782989703</v>
      </c>
      <c r="AE3870" s="1">
        <v>-0.8434417879326912</v>
      </c>
      <c r="AF3870">
        <v>-0.78337623751915997</v>
      </c>
      <c r="AG3870">
        <v>-0.76123494966846883</v>
      </c>
      <c r="AH3870">
        <v>-0.75911200021249958</v>
      </c>
      <c r="AI3870">
        <v>-0.45556940378541161</v>
      </c>
      <c r="AJ3870">
        <v>0.14745948223274807</v>
      </c>
      <c r="AK3870">
        <v>3.040258641895725E-2</v>
      </c>
      <c r="AL3870">
        <v>-6.1094688649308247E-2</v>
      </c>
      <c r="AM3870">
        <v>-0.50463976414967671</v>
      </c>
      <c r="AN3870">
        <v>-0.93210145794311616</v>
      </c>
      <c r="AO3870" s="1">
        <v>-0.91759084970652582</v>
      </c>
      <c r="AP3870">
        <v>-0.79032117332612573</v>
      </c>
      <c r="AQ3870">
        <v>-0.68407953804212462</v>
      </c>
      <c r="AR3870">
        <v>-0.6465751138885204</v>
      </c>
      <c r="AS3870">
        <v>-0.41750312824169511</v>
      </c>
      <c r="AT3870">
        <v>8.2095146600381419E-2</v>
      </c>
      <c r="AU3870">
        <v>-8.1896986859601173E-2</v>
      </c>
      <c r="AV3870">
        <v>-9.9928994139108981E-2</v>
      </c>
      <c r="AW3870">
        <v>-0.40035688706650224</v>
      </c>
      <c r="AX3870">
        <v>-0.88824042851950258</v>
      </c>
      <c r="AY3870" s="1">
        <v>-1</v>
      </c>
      <c r="AZ3870">
        <v>-10</v>
      </c>
      <c r="BA3870">
        <v>-1</v>
      </c>
      <c r="BB3870" s="18">
        <v>2.0367112695286349</v>
      </c>
      <c r="BC3870" s="15">
        <v>-8.0030360847305179E-2</v>
      </c>
      <c r="BD3870" s="15">
        <v>-0.53288034666314221</v>
      </c>
      <c r="BE3870" s="15">
        <v>-0.43237691241957915</v>
      </c>
      <c r="BF3870" s="15">
        <v>-0.82404591156269491</v>
      </c>
      <c r="BG3870" s="15">
        <v>-0.98858913467162945</v>
      </c>
      <c r="BH3870" s="18">
        <v>1.7491445861980657</v>
      </c>
      <c r="BI3870" s="15">
        <v>0.41874384255126706</v>
      </c>
      <c r="BJ3870" s="15">
        <v>0.19498444527315106</v>
      </c>
      <c r="BK3870" s="15">
        <v>2.0083385583055825E-2</v>
      </c>
      <c r="BL3870" s="15">
        <v>-0.82777250594440854</v>
      </c>
      <c r="BM3870" s="15">
        <v>-0.73397235702542185</v>
      </c>
      <c r="BN3870" s="1" t="s">
        <v>20594</v>
      </c>
    </row>
    <row r="3871" spans="1:66" x14ac:dyDescent="0.25">
      <c r="A3871">
        <v>852884</v>
      </c>
      <c r="B3871" t="s">
        <v>4400</v>
      </c>
      <c r="C3871" t="s">
        <v>4401</v>
      </c>
      <c r="D3871" t="s">
        <v>4402</v>
      </c>
      <c r="E3871" t="s">
        <v>4403</v>
      </c>
      <c r="F3871" s="23">
        <v>1.2291500999999999E-11</v>
      </c>
      <c r="G3871" s="23">
        <v>1.8593355999999998E-2</v>
      </c>
      <c r="H3871" s="23">
        <v>0.43719209999999997</v>
      </c>
      <c r="I3871" s="11">
        <v>0.3727482469248552</v>
      </c>
      <c r="J3871" s="12">
        <v>0.1287466190364486</v>
      </c>
      <c r="K3871" s="12">
        <v>0.644740241992934</v>
      </c>
      <c r="L3871" s="12">
        <v>0.22942067410848849</v>
      </c>
      <c r="M3871" s="12">
        <v>8.7785221308957814E-2</v>
      </c>
      <c r="N3871" s="12">
        <v>-5.9417882668247549E-3</v>
      </c>
      <c r="O3871" s="1">
        <v>0.1088653218194401</v>
      </c>
      <c r="P3871">
        <v>5.5423996946786215E-2</v>
      </c>
      <c r="Q3871">
        <v>0.30602105268317148</v>
      </c>
      <c r="R3871">
        <v>0.10778030181609916</v>
      </c>
      <c r="S3871">
        <v>4.5101991505784658E-2</v>
      </c>
      <c r="T3871">
        <v>-3.006003615128061E-3</v>
      </c>
      <c r="U3871" s="1">
        <v>-0.96599887569845699</v>
      </c>
      <c r="V3871">
        <v>-0.79493122233216629</v>
      </c>
      <c r="W3871">
        <v>-0.51613276072673764</v>
      </c>
      <c r="X3871">
        <v>-0.41421965425853036</v>
      </c>
      <c r="Y3871">
        <v>-0.23348552549638185</v>
      </c>
      <c r="Z3871">
        <v>3.9518422602083984E-2</v>
      </c>
      <c r="AA3871">
        <v>-0.31305253526076959</v>
      </c>
      <c r="AB3871">
        <v>-0.16851373941400336</v>
      </c>
      <c r="AC3871">
        <v>-0.29046549812938616</v>
      </c>
      <c r="AD3871">
        <v>-0.7466145054465686</v>
      </c>
      <c r="AE3871" s="1">
        <v>-0.95748470624546622</v>
      </c>
      <c r="AF3871">
        <v>-0.73346773190465842</v>
      </c>
      <c r="AG3871">
        <v>-0.65098988688802761</v>
      </c>
      <c r="AH3871">
        <v>-0.5626030180438919</v>
      </c>
      <c r="AI3871">
        <v>-0.35680782649657372</v>
      </c>
      <c r="AJ3871">
        <v>-2.9713257022877766E-2</v>
      </c>
      <c r="AK3871">
        <v>-5.4376865374671297E-2</v>
      </c>
      <c r="AL3871">
        <v>-0.16175180164651454</v>
      </c>
      <c r="AM3871">
        <v>-0.35483495570482887</v>
      </c>
      <c r="AN3871">
        <v>-0.83514198188292643</v>
      </c>
      <c r="AO3871" s="1">
        <v>-0.97079523462468031</v>
      </c>
      <c r="AP3871">
        <v>-0.77014816340729075</v>
      </c>
      <c r="AQ3871">
        <v>-0.59224228985604488</v>
      </c>
      <c r="AR3871">
        <v>-0.49648534131541</v>
      </c>
      <c r="AS3871">
        <v>-0.30079191577141795</v>
      </c>
      <c r="AT3871">
        <v>3.3736982403519619E-3</v>
      </c>
      <c r="AU3871">
        <v>-0.17959252130408229</v>
      </c>
      <c r="AV3871">
        <v>-0.1665666101838327</v>
      </c>
      <c r="AW3871">
        <v>-0.32721788560569959</v>
      </c>
      <c r="AX3871">
        <v>-0.80049791654004498</v>
      </c>
      <c r="AY3871" s="1">
        <v>-1</v>
      </c>
      <c r="AZ3871">
        <v>-1</v>
      </c>
      <c r="BA3871">
        <v>-1</v>
      </c>
      <c r="BB3871" s="18">
        <v>1.763890479629999</v>
      </c>
      <c r="BC3871" s="15">
        <v>-7.3617754562865415E-2</v>
      </c>
      <c r="BD3871" s="15">
        <v>-0.77287917561614805</v>
      </c>
      <c r="BE3871" s="15">
        <v>-0.48621233160327443</v>
      </c>
      <c r="BF3871" s="15">
        <v>-0.72808182821801604</v>
      </c>
      <c r="BG3871" s="15">
        <v>-0.61507224604355137</v>
      </c>
      <c r="BH3871" s="18">
        <v>2.2303556138110325</v>
      </c>
      <c r="BI3871" s="15">
        <v>8.7498520079999184E-2</v>
      </c>
      <c r="BJ3871" s="15">
        <v>3.3962562673167752E-2</v>
      </c>
      <c r="BK3871" s="15">
        <v>-0.19911038970334852</v>
      </c>
      <c r="BL3871" s="15">
        <v>-0.61822552339346337</v>
      </c>
      <c r="BM3871" s="15">
        <v>-0.62250792705352398</v>
      </c>
      <c r="BN3871" s="1" t="s">
        <v>20594</v>
      </c>
    </row>
    <row r="3872" spans="1:66" x14ac:dyDescent="0.25">
      <c r="A3872">
        <v>850621</v>
      </c>
      <c r="B3872" t="s">
        <v>4620</v>
      </c>
      <c r="C3872" t="s">
        <v>4621</v>
      </c>
      <c r="D3872" t="s">
        <v>4622</v>
      </c>
      <c r="E3872" t="s">
        <v>4623</v>
      </c>
      <c r="F3872" s="23">
        <v>1.7699308999999999E-3</v>
      </c>
      <c r="G3872" s="23">
        <v>0.18340243000000001</v>
      </c>
      <c r="H3872" s="23">
        <v>1.7034316000000001E-2</v>
      </c>
      <c r="I3872" s="11">
        <v>-0.40130269865902146</v>
      </c>
      <c r="J3872" s="12">
        <v>0.789009673259086</v>
      </c>
      <c r="K3872" s="12">
        <v>0.48632308792275325</v>
      </c>
      <c r="L3872" s="12">
        <v>-8.2012792032019749E-2</v>
      </c>
      <c r="M3872" s="12">
        <v>7.373228456414585E-2</v>
      </c>
      <c r="N3872" s="12">
        <v>-0.15508355904647922</v>
      </c>
      <c r="O3872" s="1">
        <v>-0.2057780594099026</v>
      </c>
      <c r="P3872">
        <v>0.56581046521674805</v>
      </c>
      <c r="Q3872">
        <v>0.3214479092195911</v>
      </c>
      <c r="R3872">
        <v>-5.3160258820365333E-2</v>
      </c>
      <c r="S3872">
        <v>4.6020459199589726E-2</v>
      </c>
      <c r="T3872">
        <v>-9.8925581359833439E-2</v>
      </c>
      <c r="U3872" s="1">
        <v>-0.81965898281856986</v>
      </c>
      <c r="V3872">
        <v>-0.13840244090634249</v>
      </c>
      <c r="W3872">
        <v>0.10762536981756669</v>
      </c>
      <c r="X3872">
        <v>9.8799563479671254E-2</v>
      </c>
      <c r="Y3872">
        <v>9.7258336203829218E-2</v>
      </c>
      <c r="Z3872">
        <v>-0.64459220402220929</v>
      </c>
      <c r="AA3872">
        <v>-0.31946136460574043</v>
      </c>
      <c r="AB3872">
        <v>1.9421924838919143E-2</v>
      </c>
      <c r="AC3872">
        <v>2.7714324766631611E-2</v>
      </c>
      <c r="AD3872">
        <v>-0.13706269583776354</v>
      </c>
      <c r="AE3872" s="1">
        <v>-0.73791265085962854</v>
      </c>
      <c r="AF3872">
        <v>-0.73445905691236246</v>
      </c>
      <c r="AG3872">
        <v>-0.84110945547943727</v>
      </c>
      <c r="AH3872">
        <v>-0.46772833837943617</v>
      </c>
      <c r="AI3872">
        <v>-0.53662803479145904</v>
      </c>
      <c r="AJ3872">
        <v>0.19111273633329157</v>
      </c>
      <c r="AK3872">
        <v>0.19944136418899258</v>
      </c>
      <c r="AL3872">
        <v>-0.53683200118792596</v>
      </c>
      <c r="AM3872">
        <v>-5.5006715402527821E-2</v>
      </c>
      <c r="AN3872">
        <v>-0.85621446007728585</v>
      </c>
      <c r="AO3872" s="1">
        <v>-0.93712417293310957</v>
      </c>
      <c r="AP3872">
        <v>-0.3482891592228527</v>
      </c>
      <c r="AQ3872">
        <v>-0.16926273371446762</v>
      </c>
      <c r="AR3872">
        <v>-6.0519470845200179E-2</v>
      </c>
      <c r="AS3872">
        <v>-8.3320577792154293E-2</v>
      </c>
      <c r="AT3872">
        <v>-0.49656936193740764</v>
      </c>
      <c r="AU3872">
        <v>-0.2134650238099049</v>
      </c>
      <c r="AV3872">
        <v>-0.15053803892220177</v>
      </c>
      <c r="AW3872">
        <v>6.7688295285590816E-3</v>
      </c>
      <c r="AX3872">
        <v>-0.38507625724824246</v>
      </c>
      <c r="AY3872" s="1">
        <v>-1</v>
      </c>
      <c r="AZ3872">
        <v>-10</v>
      </c>
      <c r="BA3872">
        <v>-1</v>
      </c>
      <c r="BB3872" s="18">
        <v>1.767341344713844</v>
      </c>
      <c r="BC3872" s="15">
        <v>-1.6528477796647938</v>
      </c>
      <c r="BD3872" s="15">
        <v>-0.89340911848020654</v>
      </c>
      <c r="BE3872" s="15">
        <v>-0.1018475671503422</v>
      </c>
      <c r="BF3872" s="15">
        <v>-8.2478229223458155E-2</v>
      </c>
      <c r="BG3872" s="15">
        <v>7.99622548415415E-2</v>
      </c>
      <c r="BH3872" s="18">
        <v>0.76979176032739094</v>
      </c>
      <c r="BI3872" s="15">
        <v>0.3084554317677673</v>
      </c>
      <c r="BJ3872" s="15">
        <v>0.31548231398704657</v>
      </c>
      <c r="BK3872" s="15">
        <v>-0.30571319496518856</v>
      </c>
      <c r="BL3872" s="15">
        <v>0.10080389190008458</v>
      </c>
      <c r="BM3872" s="15">
        <v>-0.30554110805369611</v>
      </c>
      <c r="BN3872" s="1" t="s">
        <v>20594</v>
      </c>
    </row>
    <row r="3873" spans="1:66" x14ac:dyDescent="0.25">
      <c r="A3873">
        <v>850754</v>
      </c>
      <c r="B3873" t="s">
        <v>4628</v>
      </c>
      <c r="C3873" t="s">
        <v>4629</v>
      </c>
      <c r="D3873" t="s">
        <v>4630</v>
      </c>
      <c r="E3873" t="s">
        <v>4631</v>
      </c>
      <c r="F3873" s="23">
        <v>4.5745660000000002E-8</v>
      </c>
      <c r="G3873" s="23">
        <v>0.10534709</v>
      </c>
      <c r="H3873" s="23">
        <v>0.15030336</v>
      </c>
      <c r="I3873" s="11">
        <v>0.17897223195696901</v>
      </c>
      <c r="J3873" s="12">
        <v>4.4304574408877286E-2</v>
      </c>
      <c r="K3873" s="12">
        <v>0.43628471417678311</v>
      </c>
      <c r="L3873" s="12">
        <v>0.1971741367581428</v>
      </c>
      <c r="M3873" s="12">
        <v>0.47705079057498034</v>
      </c>
      <c r="N3873" s="12">
        <v>-0.37273844853534999</v>
      </c>
      <c r="O3873" s="1">
        <v>4.7912278240897228E-2</v>
      </c>
      <c r="P3873">
        <v>1.5233914310783235E-2</v>
      </c>
      <c r="Q3873">
        <v>0.15919743455590044</v>
      </c>
      <c r="R3873">
        <v>6.5231244218616771E-2</v>
      </c>
      <c r="S3873">
        <v>0.15566951031817838</v>
      </c>
      <c r="T3873">
        <v>-0.10854157732653266</v>
      </c>
      <c r="U3873" s="1">
        <v>-0.66391028720373402</v>
      </c>
      <c r="V3873">
        <v>-0.33944559705145644</v>
      </c>
      <c r="W3873">
        <v>0.11282826659678942</v>
      </c>
      <c r="X3873">
        <v>0.24876710828634607</v>
      </c>
      <c r="Y3873">
        <v>0.5386329140338092</v>
      </c>
      <c r="Z3873">
        <v>-0.2345417958443986</v>
      </c>
      <c r="AA3873">
        <v>-0.58074349569566941</v>
      </c>
      <c r="AB3873">
        <v>-0.16329326331110608</v>
      </c>
      <c r="AC3873">
        <v>-0.22396464638636901</v>
      </c>
      <c r="AD3873">
        <v>-1.9334670814715217E-2</v>
      </c>
      <c r="AE3873" s="1">
        <v>-0.87078997938473135</v>
      </c>
      <c r="AF3873">
        <v>-0.35687484032851885</v>
      </c>
      <c r="AG3873">
        <v>8.1943463201265849E-3</v>
      </c>
      <c r="AH3873">
        <v>0.14434844752756673</v>
      </c>
      <c r="AI3873">
        <v>0.14567124132163897</v>
      </c>
      <c r="AJ3873">
        <v>-0.41937504536591852</v>
      </c>
      <c r="AK3873">
        <v>-0.4624088032605998</v>
      </c>
      <c r="AL3873">
        <v>-0.17159407911677771</v>
      </c>
      <c r="AM3873">
        <v>3.6916707036925712E-2</v>
      </c>
      <c r="AN3873">
        <v>-0.21449767988852084</v>
      </c>
      <c r="AO3873" s="1">
        <v>-0.78004251939156388</v>
      </c>
      <c r="AP3873">
        <v>-0.35881112384990071</v>
      </c>
      <c r="AQ3873">
        <v>6.9253278397557974E-2</v>
      </c>
      <c r="AR3873">
        <v>0.2098838044029939</v>
      </c>
      <c r="AS3873">
        <v>0.37886635636801347</v>
      </c>
      <c r="AT3873">
        <v>-0.32617835892338376</v>
      </c>
      <c r="AU3873">
        <v>-0.54677718336517467</v>
      </c>
      <c r="AV3873">
        <v>-0.17257132346090051</v>
      </c>
      <c r="AW3873">
        <v>-0.11338201001011866</v>
      </c>
      <c r="AX3873">
        <v>-0.10837637767413402</v>
      </c>
      <c r="AY3873" s="1">
        <v>-1</v>
      </c>
      <c r="AZ3873">
        <v>-1</v>
      </c>
      <c r="BA3873">
        <v>-1</v>
      </c>
      <c r="BB3873" s="18">
        <v>1.3254991993371374</v>
      </c>
      <c r="BC3873" s="15">
        <v>-0.65922709884846686</v>
      </c>
      <c r="BD3873" s="15">
        <v>-1.4240042429341431</v>
      </c>
      <c r="BE3873" s="15">
        <v>-0.50183547063140366</v>
      </c>
      <c r="BF3873" s="15">
        <v>-0.63586163831331</v>
      </c>
      <c r="BG3873" s="15">
        <v>1.0487551171659353</v>
      </c>
      <c r="BH3873" s="18">
        <v>1.6408448629176238</v>
      </c>
      <c r="BI3873" s="15">
        <v>-0.58116328266955752</v>
      </c>
      <c r="BJ3873" s="15">
        <v>-0.65527888706341098</v>
      </c>
      <c r="BK3873" s="15">
        <v>-0.15441839750770606</v>
      </c>
      <c r="BL3873" s="15">
        <v>0.20469276764410274</v>
      </c>
      <c r="BM3873" s="15">
        <v>0.39199707090319541</v>
      </c>
      <c r="BN3873" s="1" t="s">
        <v>20594</v>
      </c>
    </row>
    <row r="3874" spans="1:66" x14ac:dyDescent="0.25">
      <c r="A3874">
        <v>856427</v>
      </c>
      <c r="B3874" t="s">
        <v>4668</v>
      </c>
      <c r="C3874" t="s">
        <v>4669</v>
      </c>
      <c r="D3874" t="s">
        <v>4670</v>
      </c>
      <c r="E3874" t="s">
        <v>4671</v>
      </c>
      <c r="F3874" s="23">
        <v>2.0214820000000002E-9</v>
      </c>
      <c r="G3874" s="23">
        <v>3.5055679999999999E-2</v>
      </c>
      <c r="H3874" s="23">
        <v>4.2103660000000001E-2</v>
      </c>
      <c r="I3874" s="11">
        <v>-0.22158245950933317</v>
      </c>
      <c r="J3874" s="12">
        <v>0.77296433593282354</v>
      </c>
      <c r="K3874" s="12">
        <v>0.52910106718289251</v>
      </c>
      <c r="L3874" s="12">
        <v>0.20720953123665001</v>
      </c>
      <c r="M3874" s="12">
        <v>5.8863624054616322E-2</v>
      </c>
      <c r="N3874" s="12">
        <v>-0.12811299088267775</v>
      </c>
      <c r="O3874" s="1">
        <v>-8.332334524835569E-2</v>
      </c>
      <c r="P3874">
        <v>0.46320479108947249</v>
      </c>
      <c r="Q3874">
        <v>0.31963458440345738</v>
      </c>
      <c r="R3874">
        <v>0.13506971955153763</v>
      </c>
      <c r="S3874">
        <v>4.0778848393041668E-2</v>
      </c>
      <c r="T3874">
        <v>-7.4056977828344681E-2</v>
      </c>
      <c r="U3874" s="1">
        <v>-0.9659816746908787</v>
      </c>
      <c r="V3874">
        <v>-0.53926125083475074</v>
      </c>
      <c r="W3874">
        <v>-0.34164822806329398</v>
      </c>
      <c r="X3874">
        <v>-0.17402788121600388</v>
      </c>
      <c r="Y3874">
        <v>5.6143794071224086E-2</v>
      </c>
      <c r="Z3874">
        <v>-0.28386415208720323</v>
      </c>
      <c r="AA3874">
        <v>-0.22374832519854956</v>
      </c>
      <c r="AB3874">
        <v>-0.23823940499880386</v>
      </c>
      <c r="AC3874">
        <v>-0.27627358647754618</v>
      </c>
      <c r="AD3874">
        <v>-0.49545376752508991</v>
      </c>
      <c r="AE3874" s="1">
        <v>-0.90041918842389423</v>
      </c>
      <c r="AF3874">
        <v>-0.80468330726922666</v>
      </c>
      <c r="AG3874">
        <v>-0.74885639097272083</v>
      </c>
      <c r="AH3874">
        <v>-0.55046060421207887</v>
      </c>
      <c r="AI3874">
        <v>-0.21074149206082604</v>
      </c>
      <c r="AJ3874">
        <v>0.11743363001125899</v>
      </c>
      <c r="AK3874">
        <v>-1.3156541075055038E-2</v>
      </c>
      <c r="AL3874">
        <v>-0.30841256875904027</v>
      </c>
      <c r="AM3874">
        <v>-0.48554221654023211</v>
      </c>
      <c r="AN3874">
        <v>-0.83577309788833465</v>
      </c>
      <c r="AO3874" s="1">
        <v>-0.97090339879674037</v>
      </c>
      <c r="AP3874">
        <v>-0.67743188599033677</v>
      </c>
      <c r="AQ3874">
        <v>-0.53637323378209179</v>
      </c>
      <c r="AR3874">
        <v>-0.34899839869027499</v>
      </c>
      <c r="AS3874">
        <v>-6.1529555493207565E-2</v>
      </c>
      <c r="AT3874">
        <v>-0.11401231105555068</v>
      </c>
      <c r="AU3874">
        <v>-0.13727088051230354</v>
      </c>
      <c r="AV3874">
        <v>-0.27816827138376854</v>
      </c>
      <c r="AW3874">
        <v>-0.37992238035191012</v>
      </c>
      <c r="AX3874">
        <v>-0.66565101989756381</v>
      </c>
      <c r="AY3874" s="1">
        <v>-1</v>
      </c>
      <c r="AZ3874">
        <v>-1</v>
      </c>
      <c r="BA3874">
        <v>-1</v>
      </c>
      <c r="BB3874" s="18">
        <v>2.0565603103837966</v>
      </c>
      <c r="BC3874" s="15">
        <v>-0.80123965578565082</v>
      </c>
      <c r="BD3874" s="15">
        <v>-0.66378349569947748</v>
      </c>
      <c r="BE3874" s="15">
        <v>-0.69691766831153579</v>
      </c>
      <c r="BF3874" s="15">
        <v>-0.78388366060790593</v>
      </c>
      <c r="BG3874" s="15">
        <v>-2.3804010355901042E-2</v>
      </c>
      <c r="BH3874" s="18">
        <v>1.7244645534679339</v>
      </c>
      <c r="BI3874" s="15">
        <v>0.35723731382198481</v>
      </c>
      <c r="BJ3874" s="15">
        <v>0.12920445009815729</v>
      </c>
      <c r="BK3874" s="15">
        <v>-0.38636327574546686</v>
      </c>
      <c r="BL3874" s="15">
        <v>-0.69566205755992072</v>
      </c>
      <c r="BM3874" s="15">
        <v>-0.21581280370601694</v>
      </c>
      <c r="BN3874" s="1" t="s">
        <v>20594</v>
      </c>
    </row>
    <row r="3875" spans="1:66" x14ac:dyDescent="0.25">
      <c r="A3875">
        <v>856470</v>
      </c>
      <c r="B3875" t="s">
        <v>4752</v>
      </c>
      <c r="C3875" t="s">
        <v>4753</v>
      </c>
      <c r="D3875" t="s">
        <v>4754</v>
      </c>
      <c r="E3875" t="s">
        <v>4755</v>
      </c>
      <c r="F3875" s="23">
        <v>4.1503280000000002E-7</v>
      </c>
      <c r="G3875" s="23">
        <v>2.6142143E-2</v>
      </c>
      <c r="H3875" s="23">
        <v>0.109502636</v>
      </c>
      <c r="I3875" s="11">
        <v>-0.32989474888785436</v>
      </c>
      <c r="J3875" s="12">
        <v>0.60957380683806417</v>
      </c>
      <c r="K3875" s="12">
        <v>0.46406273044129343</v>
      </c>
      <c r="L3875" s="12">
        <v>9.6620251464023088E-2</v>
      </c>
      <c r="M3875" s="12">
        <v>0.30094230106992315</v>
      </c>
      <c r="N3875" s="12">
        <v>0.24332230611431416</v>
      </c>
      <c r="O3875" s="1">
        <v>-0.14445590708283398</v>
      </c>
      <c r="P3875">
        <v>0.34605323426680545</v>
      </c>
      <c r="Q3875">
        <v>0.27661874749569754</v>
      </c>
      <c r="R3875">
        <v>6.3716889177570665E-2</v>
      </c>
      <c r="S3875">
        <v>0.22223810847081271</v>
      </c>
      <c r="T3875">
        <v>0.16280946902374593</v>
      </c>
      <c r="U3875" s="1">
        <v>-0.96358547523646265</v>
      </c>
      <c r="V3875">
        <v>-0.71772761466551027</v>
      </c>
      <c r="W3875">
        <v>-0.60195868320517743</v>
      </c>
      <c r="X3875">
        <v>-0.52208207453531486</v>
      </c>
      <c r="Y3875">
        <v>-0.23371305053155145</v>
      </c>
      <c r="Z3875">
        <v>-5.5723874459389915E-2</v>
      </c>
      <c r="AA3875">
        <v>-0.1002492796012502</v>
      </c>
      <c r="AB3875">
        <v>-0.14722492874486726</v>
      </c>
      <c r="AC3875">
        <v>-0.42667434189940384</v>
      </c>
      <c r="AD3875">
        <v>-0.77972740179391586</v>
      </c>
      <c r="AE3875" s="1">
        <v>-0.71280551106893808</v>
      </c>
      <c r="AF3875">
        <v>-0.86364315250582335</v>
      </c>
      <c r="AG3875">
        <v>-0.91742079169216117</v>
      </c>
      <c r="AH3875">
        <v>-0.67583289657685208</v>
      </c>
      <c r="AI3875">
        <v>-0.3228605894209654</v>
      </c>
      <c r="AJ3875">
        <v>0.3796262679416848</v>
      </c>
      <c r="AK3875">
        <v>0.13841737350658492</v>
      </c>
      <c r="AL3875">
        <v>-0.3759806441764616</v>
      </c>
      <c r="AM3875">
        <v>-0.53200791891978105</v>
      </c>
      <c r="AN3875">
        <v>-0.91952993706066621</v>
      </c>
      <c r="AO3875" s="1">
        <v>-0.89613048169240139</v>
      </c>
      <c r="AP3875">
        <v>-0.80900110249216273</v>
      </c>
      <c r="AQ3875">
        <v>-0.76063725246878444</v>
      </c>
      <c r="AR3875">
        <v>-0.60872633200308035</v>
      </c>
      <c r="AS3875">
        <v>-0.2811429764288163</v>
      </c>
      <c r="AT3875">
        <v>0.1271839636926205</v>
      </c>
      <c r="AU3875">
        <v>-2.812483741699001E-3</v>
      </c>
      <c r="AV3875">
        <v>-0.25051728930349076</v>
      </c>
      <c r="AW3875">
        <v>-0.48884169591101601</v>
      </c>
      <c r="AX3875">
        <v>-0.87092386534552502</v>
      </c>
      <c r="AY3875" s="1">
        <v>-1</v>
      </c>
      <c r="AZ3875">
        <v>-10</v>
      </c>
      <c r="BA3875">
        <v>-1</v>
      </c>
      <c r="BB3875" s="18">
        <v>1.9338502180955113</v>
      </c>
      <c r="BC3875" s="15">
        <v>-0.3405669247894087</v>
      </c>
      <c r="BD3875" s="15">
        <v>-0.43991786744362854</v>
      </c>
      <c r="BE3875" s="15">
        <v>-0.5447361169203655</v>
      </c>
      <c r="BF3875" s="15">
        <v>-1.1682804178114121</v>
      </c>
      <c r="BG3875" s="15">
        <v>-0.73771979445285252</v>
      </c>
      <c r="BH3875" s="18">
        <v>1.315639021191424</v>
      </c>
      <c r="BI3875" s="15">
        <v>0.80175302421604489</v>
      </c>
      <c r="BJ3875" s="15">
        <v>0.42971942442553313</v>
      </c>
      <c r="BK3875" s="15">
        <v>-0.36367315212897006</v>
      </c>
      <c r="BL3875" s="15">
        <v>-0.60432509336109019</v>
      </c>
      <c r="BM3875" s="15">
        <v>-0.28174232102077584</v>
      </c>
      <c r="BN3875" s="1" t="s">
        <v>20594</v>
      </c>
    </row>
    <row r="3876" spans="1:66" x14ac:dyDescent="0.25">
      <c r="A3876">
        <v>852541</v>
      </c>
      <c r="B3876" t="s">
        <v>4803</v>
      </c>
      <c r="C3876" t="s">
        <v>4804</v>
      </c>
      <c r="D3876" t="s">
        <v>4805</v>
      </c>
      <c r="E3876" t="s">
        <v>4806</v>
      </c>
      <c r="F3876" s="23">
        <v>1.1136032999999999E-6</v>
      </c>
      <c r="G3876" s="23">
        <v>0.44251430000000003</v>
      </c>
      <c r="H3876" s="23">
        <v>3.7786815000000001E-2</v>
      </c>
      <c r="I3876" s="11">
        <v>-0.29359279635639063</v>
      </c>
      <c r="J3876" s="12">
        <v>0.62709996281661717</v>
      </c>
      <c r="K3876" s="12">
        <v>0.37187132093974418</v>
      </c>
      <c r="L3876" s="12">
        <v>-0.20167255839014545</v>
      </c>
      <c r="M3876" s="12">
        <v>0.31113030102319972</v>
      </c>
      <c r="N3876" s="12">
        <v>-0.21423722172526019</v>
      </c>
      <c r="O3876" s="1">
        <v>-0.12348167969339564</v>
      </c>
      <c r="P3876">
        <v>0.33731634423772522</v>
      </c>
      <c r="Q3876">
        <v>0.210272451441021</v>
      </c>
      <c r="R3876">
        <v>-0.11847230525405075</v>
      </c>
      <c r="S3876">
        <v>0.20777709695086941</v>
      </c>
      <c r="T3876">
        <v>-0.1352692687193407</v>
      </c>
      <c r="U3876" s="1">
        <v>-0.94165400669512311</v>
      </c>
      <c r="V3876">
        <v>-0.62339065071632715</v>
      </c>
      <c r="W3876">
        <v>-0.46629951601170572</v>
      </c>
      <c r="X3876">
        <v>-0.50161084818097901</v>
      </c>
      <c r="Y3876">
        <v>-0.14128223195495354</v>
      </c>
      <c r="Z3876">
        <v>-0.15312027536789505</v>
      </c>
      <c r="AA3876">
        <v>-0.16292728192077285</v>
      </c>
      <c r="AB3876">
        <v>8.8866623138735765E-3</v>
      </c>
      <c r="AC3876">
        <v>-0.49321087976537542</v>
      </c>
      <c r="AD3876">
        <v>-0.6833644962048504</v>
      </c>
      <c r="AE3876" s="1">
        <v>-0.7133097102728273</v>
      </c>
      <c r="AF3876">
        <v>-0.88207273861190927</v>
      </c>
      <c r="AG3876">
        <v>-0.90960695946688752</v>
      </c>
      <c r="AH3876">
        <v>-0.70625437961626358</v>
      </c>
      <c r="AI3876">
        <v>-0.52514180624674656</v>
      </c>
      <c r="AJ3876">
        <v>0.402433856109566</v>
      </c>
      <c r="AK3876">
        <v>0.10462223012252038</v>
      </c>
      <c r="AL3876">
        <v>-0.32701681768227858</v>
      </c>
      <c r="AM3876">
        <v>-0.36820717257588859</v>
      </c>
      <c r="AN3876">
        <v>-0.97497786302743705</v>
      </c>
      <c r="AO3876" s="1">
        <v>-0.90796194158860555</v>
      </c>
      <c r="AP3876">
        <v>-0.80035601803561496</v>
      </c>
      <c r="AQ3876">
        <v>-0.72012974757255188</v>
      </c>
      <c r="AR3876">
        <v>-0.64230184944394997</v>
      </c>
      <c r="AS3876">
        <v>-0.33951801584539304</v>
      </c>
      <c r="AT3876">
        <v>0.1044172408175324</v>
      </c>
      <c r="AU3876">
        <v>-4.6223741490943937E-2</v>
      </c>
      <c r="AV3876">
        <v>-0.15370072508261945</v>
      </c>
      <c r="AW3876">
        <v>-0.47293669998718169</v>
      </c>
      <c r="AX3876">
        <v>-0.88126624968424527</v>
      </c>
      <c r="AY3876" s="1">
        <v>-1</v>
      </c>
      <c r="AZ3876">
        <v>-10</v>
      </c>
      <c r="BA3876">
        <v>-1</v>
      </c>
      <c r="BB3876" s="18">
        <v>1.9107797687590027</v>
      </c>
      <c r="BC3876" s="15">
        <v>-0.42408449747204102</v>
      </c>
      <c r="BD3876" s="15">
        <v>-0.44500025109739938</v>
      </c>
      <c r="BE3876" s="15">
        <v>-7.8566507259601237E-2</v>
      </c>
      <c r="BF3876" s="15">
        <v>-1.1494078928958351</v>
      </c>
      <c r="BG3876" s="15">
        <v>-0.3988370788946855</v>
      </c>
      <c r="BH3876" s="18">
        <v>1.3387309475828166</v>
      </c>
      <c r="BI3876" s="15">
        <v>0.79778401885699657</v>
      </c>
      <c r="BJ3876" s="15">
        <v>0.27956981129126501</v>
      </c>
      <c r="BK3876" s="15">
        <v>-0.47151398663380645</v>
      </c>
      <c r="BL3876" s="15">
        <v>-0.54318824397617138</v>
      </c>
      <c r="BM3876" s="15">
        <v>-0.8162660882605306</v>
      </c>
      <c r="BN3876" s="1" t="s">
        <v>20594</v>
      </c>
    </row>
    <row r="3877" spans="1:66" x14ac:dyDescent="0.25">
      <c r="A3877">
        <v>855598</v>
      </c>
      <c r="B3877" t="s">
        <v>4843</v>
      </c>
      <c r="C3877" t="s">
        <v>4844</v>
      </c>
      <c r="D3877" t="s">
        <v>4845</v>
      </c>
      <c r="E3877" t="s">
        <v>4846</v>
      </c>
      <c r="F3877" s="23">
        <v>6.8450322999999998E-10</v>
      </c>
      <c r="G3877" s="23">
        <v>1.6972579000000002E-2</v>
      </c>
      <c r="H3877" s="23">
        <v>0.92084619999999995</v>
      </c>
      <c r="I3877" s="11">
        <v>0.126420748270477</v>
      </c>
      <c r="J3877" s="12">
        <v>0.32280081392239329</v>
      </c>
      <c r="K3877" s="12">
        <v>0.46845483971664437</v>
      </c>
      <c r="L3877" s="12">
        <v>0.27379054846253181</v>
      </c>
      <c r="M3877" s="12">
        <v>6.9239799085587458E-2</v>
      </c>
      <c r="N3877" s="12">
        <v>0.15203975066995018</v>
      </c>
      <c r="O3877" s="1">
        <v>4.1109229023723229E-2</v>
      </c>
      <c r="P3877">
        <v>0.14844333792096984</v>
      </c>
      <c r="Q3877">
        <v>0.22477256779144072</v>
      </c>
      <c r="R3877">
        <v>0.13366471762258658</v>
      </c>
      <c r="S3877">
        <v>3.7946594683843322E-2</v>
      </c>
      <c r="T3877">
        <v>7.3880708032879813E-2</v>
      </c>
      <c r="U3877" s="1">
        <v>-0.98051546860163263</v>
      </c>
      <c r="V3877">
        <v>-0.7184007962047414</v>
      </c>
      <c r="W3877">
        <v>-0.51135450971205698</v>
      </c>
      <c r="X3877">
        <v>-0.39123151488536156</v>
      </c>
      <c r="Y3877">
        <v>-0.13595350023508826</v>
      </c>
      <c r="Z3877">
        <v>-7.1802353047460729E-2</v>
      </c>
      <c r="AA3877">
        <v>-0.22265904896383068</v>
      </c>
      <c r="AB3877">
        <v>-0.19118099480001668</v>
      </c>
      <c r="AC3877">
        <v>-0.35891957155523646</v>
      </c>
      <c r="AD3877">
        <v>-0.69963039045936704</v>
      </c>
      <c r="AE3877" s="1">
        <v>-0.93416640537412732</v>
      </c>
      <c r="AF3877">
        <v>-0.73365586129641969</v>
      </c>
      <c r="AG3877">
        <v>-0.65533408889990008</v>
      </c>
      <c r="AH3877">
        <v>-0.56167704562008802</v>
      </c>
      <c r="AI3877">
        <v>-0.20682219480806982</v>
      </c>
      <c r="AJ3877">
        <v>-6.156989202423864E-3</v>
      </c>
      <c r="AK3877">
        <v>-4.8786473719863596E-2</v>
      </c>
      <c r="AL3877">
        <v>-0.16875143301432816</v>
      </c>
      <c r="AM3877">
        <v>-0.50364931462944196</v>
      </c>
      <c r="AN3877">
        <v>-0.79839215144235831</v>
      </c>
      <c r="AO3877" s="1">
        <v>-0.96415695654797418</v>
      </c>
      <c r="AP3877">
        <v>-0.73070047758431023</v>
      </c>
      <c r="AQ3877">
        <v>-0.58579949046816737</v>
      </c>
      <c r="AR3877">
        <v>-0.47793851821336952</v>
      </c>
      <c r="AS3877">
        <v>-0.17182752208758401</v>
      </c>
      <c r="AT3877">
        <v>-3.9885837932282432E-2</v>
      </c>
      <c r="AU3877">
        <v>-0.13833862949275447</v>
      </c>
      <c r="AV3877">
        <v>-0.18138276949089085</v>
      </c>
      <c r="AW3877">
        <v>-0.43272219754446267</v>
      </c>
      <c r="AX3877">
        <v>-0.75301272378425765</v>
      </c>
      <c r="AY3877" s="1">
        <v>-1</v>
      </c>
      <c r="AZ3877">
        <v>-1</v>
      </c>
      <c r="BA3877">
        <v>-1</v>
      </c>
      <c r="BB3877" s="18">
        <v>1.8290521666024391</v>
      </c>
      <c r="BC3877" s="15">
        <v>-0.32942530933788206</v>
      </c>
      <c r="BD3877" s="15">
        <v>-0.63885728276961706</v>
      </c>
      <c r="BE3877" s="15">
        <v>-0.57429060006101662</v>
      </c>
      <c r="BF3877" s="15">
        <v>-0.91835009646395893</v>
      </c>
      <c r="BG3877" s="15">
        <v>-0.46100989662847008</v>
      </c>
      <c r="BH3877" s="18">
        <v>2.024646827267933</v>
      </c>
      <c r="BI3877" s="15">
        <v>0.17000311934545442</v>
      </c>
      <c r="BJ3877" s="15">
        <v>8.5922997880591059E-2</v>
      </c>
      <c r="BK3877" s="15">
        <v>-0.15068948906795285</v>
      </c>
      <c r="BL3877" s="15">
        <v>-0.81122420777899951</v>
      </c>
      <c r="BM3877" s="15">
        <v>-0.22577822898851549</v>
      </c>
      <c r="BN3877" s="1" t="s">
        <v>20594</v>
      </c>
    </row>
    <row r="3878" spans="1:66" x14ac:dyDescent="0.25">
      <c r="A3878">
        <v>855073</v>
      </c>
      <c r="B3878" t="s">
        <v>4987</v>
      </c>
      <c r="C3878" t="s">
        <v>4988</v>
      </c>
      <c r="D3878" t="s">
        <v>4989</v>
      </c>
      <c r="E3878" t="s">
        <v>4990</v>
      </c>
      <c r="F3878" s="23">
        <v>1.027142E-7</v>
      </c>
      <c r="G3878" s="23">
        <v>1.3600131999999999E-2</v>
      </c>
      <c r="H3878" s="23">
        <v>5.3737412999999998E-2</v>
      </c>
      <c r="I3878" s="11">
        <v>-0.38592428786578198</v>
      </c>
      <c r="J3878" s="12">
        <v>4.9033745766394521E-2</v>
      </c>
      <c r="K3878" s="12">
        <v>0.30736038302683555</v>
      </c>
      <c r="L3878" s="12">
        <v>0.25531551703708921</v>
      </c>
      <c r="M3878" s="12">
        <v>0.77167397655511438</v>
      </c>
      <c r="N3878" s="12">
        <v>0.47102850611761754</v>
      </c>
      <c r="O3878" s="1">
        <v>-0.20011678912342096</v>
      </c>
      <c r="P3878">
        <v>3.9053009701255408E-2</v>
      </c>
      <c r="Q3878">
        <v>0.30775155759660566</v>
      </c>
      <c r="R3878">
        <v>0.2491847277554772</v>
      </c>
      <c r="S3878">
        <v>0.76573575451878417</v>
      </c>
      <c r="T3878">
        <v>0.42367016027447535</v>
      </c>
      <c r="U3878" s="1">
        <v>-0.9456489677892197</v>
      </c>
      <c r="V3878">
        <v>-0.8250084741497995</v>
      </c>
      <c r="W3878">
        <v>-0.58889760033170413</v>
      </c>
      <c r="X3878">
        <v>-0.4588273563901929</v>
      </c>
      <c r="Y3878">
        <v>-0.19140884080377843</v>
      </c>
      <c r="Z3878">
        <v>9.7913379112185034E-2</v>
      </c>
      <c r="AA3878">
        <v>-0.25347330722448896</v>
      </c>
      <c r="AB3878">
        <v>-0.20971324008218725</v>
      </c>
      <c r="AC3878">
        <v>-0.38896695879095033</v>
      </c>
      <c r="AD3878">
        <v>-0.77491027560653702</v>
      </c>
      <c r="AE3878" s="1">
        <v>-0.94166500941834252</v>
      </c>
      <c r="AF3878">
        <v>-0.68278480557025933</v>
      </c>
      <c r="AG3878">
        <v>-0.348844123863915</v>
      </c>
      <c r="AH3878">
        <v>-6.7353654404452151E-2</v>
      </c>
      <c r="AI3878">
        <v>-5.7876763164900591E-2</v>
      </c>
      <c r="AJ3878">
        <v>-7.8002954475446085E-2</v>
      </c>
      <c r="AK3878">
        <v>-0.39563855023625433</v>
      </c>
      <c r="AL3878">
        <v>-0.38282712204508207</v>
      </c>
      <c r="AM3878">
        <v>-2.731961949665963E-2</v>
      </c>
      <c r="AN3878">
        <v>-0.52730688498046263</v>
      </c>
      <c r="AO3878" s="1">
        <v>-0.96540635988052204</v>
      </c>
      <c r="AP3878">
        <v>-0.7932169646454903</v>
      </c>
      <c r="AQ3878">
        <v>-0.51725212852897517</v>
      </c>
      <c r="AR3878">
        <v>-0.33076442607007278</v>
      </c>
      <c r="AS3878">
        <v>-0.14850761723605288</v>
      </c>
      <c r="AT3878">
        <v>3.7942554905480111E-2</v>
      </c>
      <c r="AU3878">
        <v>-0.30938236224765403</v>
      </c>
      <c r="AV3878">
        <v>-0.27557897040242552</v>
      </c>
      <c r="AW3878">
        <v>-0.26987996489986971</v>
      </c>
      <c r="AX3878">
        <v>-0.70476021380983855</v>
      </c>
      <c r="AY3878" s="1">
        <v>-1</v>
      </c>
      <c r="AZ3878">
        <v>-1</v>
      </c>
      <c r="BA3878">
        <v>-1</v>
      </c>
      <c r="BB3878" s="18">
        <v>2.0986527215712552</v>
      </c>
      <c r="BC3878" s="15">
        <v>2.6714713801343961E-2</v>
      </c>
      <c r="BD3878" s="15">
        <v>-0.83210428656817792</v>
      </c>
      <c r="BE3878" s="15">
        <v>-0.72515095401292451</v>
      </c>
      <c r="BF3878" s="15">
        <v>-1.1632623153707617</v>
      </c>
      <c r="BG3878" s="15">
        <v>-0.68041344259911563</v>
      </c>
      <c r="BH3878" s="18">
        <v>1.4282066393843855</v>
      </c>
      <c r="BI3878" s="15">
        <v>0.11189847594761036</v>
      </c>
      <c r="BJ3878" s="15">
        <v>-0.29814316751193243</v>
      </c>
      <c r="BK3878" s="15">
        <v>-0.281604658790989</v>
      </c>
      <c r="BL3878" s="15">
        <v>0.17732652698494489</v>
      </c>
      <c r="BM3878" s="15">
        <v>0.13787974716436616</v>
      </c>
      <c r="BN3878" s="1" t="s">
        <v>20594</v>
      </c>
    </row>
    <row r="3879" spans="1:66" x14ac:dyDescent="0.25">
      <c r="A3879">
        <v>856175</v>
      </c>
      <c r="B3879" t="s">
        <v>5043</v>
      </c>
      <c r="C3879" t="s">
        <v>5044</v>
      </c>
      <c r="D3879" t="s">
        <v>5045</v>
      </c>
      <c r="E3879" t="s">
        <v>5046</v>
      </c>
      <c r="F3879" s="23">
        <v>4.3727255000000003E-6</v>
      </c>
      <c r="G3879" s="23">
        <v>4.1231334000000001E-2</v>
      </c>
      <c r="H3879" s="23">
        <v>0.95835780000000004</v>
      </c>
      <c r="I3879" s="11">
        <v>0.11878892219618684</v>
      </c>
      <c r="J3879" s="12">
        <v>0.12201400417525149</v>
      </c>
      <c r="K3879" s="12">
        <v>0.24586817399680433</v>
      </c>
      <c r="L3879" s="12">
        <v>0.10204772770308029</v>
      </c>
      <c r="M3879" s="12">
        <v>0.33285194151981229</v>
      </c>
      <c r="N3879" s="12">
        <v>0.30789948703989101</v>
      </c>
      <c r="O3879" s="1">
        <v>4.6280600869776353E-2</v>
      </c>
      <c r="P3879">
        <v>6.4896938410843791E-2</v>
      </c>
      <c r="Q3879">
        <v>0.1386761624470213</v>
      </c>
      <c r="R3879">
        <v>5.2118514431017358E-2</v>
      </c>
      <c r="S3879">
        <v>0.17555809781516429</v>
      </c>
      <c r="T3879">
        <v>0.16334937431319344</v>
      </c>
      <c r="U3879" s="1">
        <v>-0.96779073585958086</v>
      </c>
      <c r="V3879">
        <v>-0.65715281408876758</v>
      </c>
      <c r="W3879">
        <v>-0.33938972216595675</v>
      </c>
      <c r="X3879">
        <v>-0.35955471200876321</v>
      </c>
      <c r="Y3879">
        <v>-0.22959360004527057</v>
      </c>
      <c r="Z3879">
        <v>-0.13655087053570372</v>
      </c>
      <c r="AA3879">
        <v>-0.37590077154716944</v>
      </c>
      <c r="AB3879">
        <v>-5.3436041927315829E-4</v>
      </c>
      <c r="AC3879">
        <v>-0.22521113331216425</v>
      </c>
      <c r="AD3879">
        <v>-0.64129175904233293</v>
      </c>
      <c r="AE3879" s="1">
        <v>-0.97737699390352351</v>
      </c>
      <c r="AF3879">
        <v>-0.56989265307170267</v>
      </c>
      <c r="AG3879">
        <v>-0.26132567794790262</v>
      </c>
      <c r="AH3879">
        <v>-0.17522521383678599</v>
      </c>
      <c r="AI3879">
        <v>-0.12884725712572159</v>
      </c>
      <c r="AJ3879">
        <v>-0.25651347170243022</v>
      </c>
      <c r="AK3879">
        <v>-0.37025833410645653</v>
      </c>
      <c r="AL3879">
        <v>-0.1289608764089186</v>
      </c>
      <c r="AM3879">
        <v>-9.2797054559996553E-2</v>
      </c>
      <c r="AN3879">
        <v>-0.52357831768097285</v>
      </c>
      <c r="AO3879" s="1">
        <v>-0.97829031437167346</v>
      </c>
      <c r="AP3879">
        <v>-0.61979937209270797</v>
      </c>
      <c r="AQ3879">
        <v>-0.30444451855814364</v>
      </c>
      <c r="AR3879">
        <v>-0.27432269628578726</v>
      </c>
      <c r="AS3879">
        <v>-0.18321297946755263</v>
      </c>
      <c r="AT3879">
        <v>-0.19429923110960967</v>
      </c>
      <c r="AU3879">
        <v>-0.37553589993814052</v>
      </c>
      <c r="AV3879">
        <v>-6.1461369667243131E-2</v>
      </c>
      <c r="AW3879">
        <v>-0.16378083418912748</v>
      </c>
      <c r="AX3879">
        <v>-0.58939416473903361</v>
      </c>
      <c r="AY3879" s="1">
        <v>-1</v>
      </c>
      <c r="AZ3879">
        <v>-1</v>
      </c>
      <c r="BA3879">
        <v>-1</v>
      </c>
      <c r="BB3879" s="18">
        <v>1.652370234123631</v>
      </c>
      <c r="BC3879" s="15">
        <v>-0.48504244581902439</v>
      </c>
      <c r="BD3879" s="15">
        <v>-0.9482954016094175</v>
      </c>
      <c r="BE3879" s="15">
        <v>-0.2217874785871308</v>
      </c>
      <c r="BF3879" s="15">
        <v>-0.65664113300787197</v>
      </c>
      <c r="BG3879" s="15">
        <v>-0.66512323665272544</v>
      </c>
      <c r="BH3879" s="18">
        <v>1.9083150012574652</v>
      </c>
      <c r="BI3879" s="15">
        <v>-0.22214885853548125</v>
      </c>
      <c r="BJ3879" s="15">
        <v>-0.4185433727518581</v>
      </c>
      <c r="BK3879" s="15">
        <v>-1.9135928693589561E-3</v>
      </c>
      <c r="BL3879" s="15">
        <v>6.0527699634901642E-2</v>
      </c>
      <c r="BM3879" s="15">
        <v>-1.7174151831112299E-3</v>
      </c>
      <c r="BN3879" s="1" t="s">
        <v>20594</v>
      </c>
    </row>
    <row r="3880" spans="1:66" x14ac:dyDescent="0.25">
      <c r="A3880">
        <v>854570</v>
      </c>
      <c r="B3880" t="s">
        <v>5062</v>
      </c>
      <c r="C3880" t="s">
        <v>5063</v>
      </c>
      <c r="D3880" t="s">
        <v>5064</v>
      </c>
      <c r="E3880" t="s">
        <v>5065</v>
      </c>
      <c r="F3880" s="23">
        <v>4.2950916000000002E-3</v>
      </c>
      <c r="G3880" s="23">
        <v>0.51891609999999999</v>
      </c>
      <c r="H3880" s="23">
        <v>8.1209039999999996E-2</v>
      </c>
      <c r="I3880" s="11">
        <v>0.39347312688858405</v>
      </c>
      <c r="J3880" s="12">
        <v>0.22479008000780948</v>
      </c>
      <c r="K3880" s="12">
        <v>0.11050774232706653</v>
      </c>
      <c r="L3880" s="12">
        <v>-0.19239836412684855</v>
      </c>
      <c r="M3880" s="12">
        <v>-0.2689088948779994</v>
      </c>
      <c r="N3880" s="12">
        <v>-0.86437716531318809</v>
      </c>
      <c r="O3880" s="1">
        <v>0.2240698652868211</v>
      </c>
      <c r="P3880">
        <v>0.15822491619537526</v>
      </c>
      <c r="Q3880">
        <v>8.5570775222011869E-2</v>
      </c>
      <c r="R3880">
        <v>-0.14990423546433793</v>
      </c>
      <c r="S3880">
        <v>-0.20969385407807686</v>
      </c>
      <c r="T3880">
        <v>-0.57183582265146493</v>
      </c>
      <c r="U3880" s="1">
        <v>-0.35804504802863252</v>
      </c>
      <c r="V3880">
        <v>-7.1650190337538694E-2</v>
      </c>
      <c r="W3880">
        <v>0.28336496529623534</v>
      </c>
      <c r="X3880">
        <v>0.49939145607015273</v>
      </c>
      <c r="Y3880">
        <v>0.82371316818442142</v>
      </c>
      <c r="Z3880">
        <v>-0.26741392952814813</v>
      </c>
      <c r="AA3880">
        <v>-0.47080511340703474</v>
      </c>
      <c r="AB3880">
        <v>-0.25151178317729034</v>
      </c>
      <c r="AC3880">
        <v>-0.19202739010058051</v>
      </c>
      <c r="AD3880">
        <v>0.30264568813828641</v>
      </c>
      <c r="AE3880" s="1">
        <v>-0.90837538174359933</v>
      </c>
      <c r="AF3880">
        <v>-0.86923437896431865</v>
      </c>
      <c r="AG3880">
        <v>-0.73250911717300493</v>
      </c>
      <c r="AH3880">
        <v>-0.52402551451530532</v>
      </c>
      <c r="AI3880">
        <v>-0.29491459148067573</v>
      </c>
      <c r="AJ3880">
        <v>0.19112880147608052</v>
      </c>
      <c r="AK3880">
        <v>-0.11674007513736123</v>
      </c>
      <c r="AL3880">
        <v>-0.31991843691832234</v>
      </c>
      <c r="AM3880">
        <v>-0.36793107968332056</v>
      </c>
      <c r="AN3880">
        <v>-0.86161237664581969</v>
      </c>
      <c r="AO3880" s="1">
        <v>-0.85277518484390724</v>
      </c>
      <c r="AP3880">
        <v>-0.66012725524003057</v>
      </c>
      <c r="AQ3880">
        <v>-0.35851729630585638</v>
      </c>
      <c r="AR3880">
        <v>-8.5782789280096181E-2</v>
      </c>
      <c r="AS3880">
        <v>0.26394693125902696</v>
      </c>
      <c r="AT3880">
        <v>-1.77729159983799E-2</v>
      </c>
      <c r="AU3880">
        <v>-0.35400084145592986</v>
      </c>
      <c r="AV3880">
        <v>-0.37249382812264553</v>
      </c>
      <c r="AW3880">
        <v>-0.37245453052597893</v>
      </c>
      <c r="AX3880">
        <v>-0.43934670873043996</v>
      </c>
      <c r="AY3880" s="1">
        <v>5</v>
      </c>
      <c r="AZ3880">
        <v>-1</v>
      </c>
      <c r="BA3880">
        <v>-1</v>
      </c>
      <c r="BB3880" s="18">
        <v>0.68774172846170678</v>
      </c>
      <c r="BC3880" s="15">
        <v>-0.30032955992850613</v>
      </c>
      <c r="BD3880" s="15">
        <v>-0.62163758541636205</v>
      </c>
      <c r="BE3880" s="15">
        <v>-0.27520808146729864</v>
      </c>
      <c r="BF3880" s="15">
        <v>-0.18123737672818666</v>
      </c>
      <c r="BG3880" s="15">
        <v>1.4233827792016136</v>
      </c>
      <c r="BH3880" s="18">
        <v>1.6537190637130958</v>
      </c>
      <c r="BI3880" s="15">
        <v>0.25153054852148393</v>
      </c>
      <c r="BJ3880" s="15">
        <v>-0.35034085086713285</v>
      </c>
      <c r="BK3880" s="15">
        <v>-0.74754646085198651</v>
      </c>
      <c r="BL3880" s="15">
        <v>-0.84140926636577273</v>
      </c>
      <c r="BM3880" s="15">
        <v>-0.69866493827265608</v>
      </c>
      <c r="BN3880" s="1" t="s">
        <v>20594</v>
      </c>
    </row>
    <row r="3881" spans="1:66" x14ac:dyDescent="0.25">
      <c r="A3881">
        <v>856219</v>
      </c>
      <c r="B3881" t="s">
        <v>5098</v>
      </c>
      <c r="C3881" t="s">
        <v>5099</v>
      </c>
      <c r="D3881" t="s">
        <v>5100</v>
      </c>
      <c r="E3881" t="s">
        <v>5101</v>
      </c>
      <c r="F3881" s="23">
        <v>2.5551482000000002E-3</v>
      </c>
      <c r="G3881" s="23">
        <v>4.492409E-2</v>
      </c>
      <c r="H3881" s="23">
        <v>0.15965486000000001</v>
      </c>
      <c r="I3881" s="11">
        <v>-5.8270106158220078E-2</v>
      </c>
      <c r="J3881" s="12">
        <v>0.7323710345838379</v>
      </c>
      <c r="K3881" s="12">
        <v>0.46780657311784962</v>
      </c>
      <c r="L3881" s="12">
        <v>-0.10379685584898092</v>
      </c>
      <c r="M3881" s="12">
        <v>8.4974846106921728E-2</v>
      </c>
      <c r="N3881" s="12">
        <v>0.11124423468777493</v>
      </c>
      <c r="O3881" s="1">
        <v>-3.1653965362975281E-2</v>
      </c>
      <c r="P3881">
        <v>0.48170080254236447</v>
      </c>
      <c r="Q3881">
        <v>0.33376549039162212</v>
      </c>
      <c r="R3881">
        <v>-7.7252567831747887E-2</v>
      </c>
      <c r="S3881">
        <v>6.4940483029838125E-2</v>
      </c>
      <c r="T3881">
        <v>7.9145416203395685E-2</v>
      </c>
      <c r="U3881" s="1">
        <v>-0.97318268991247281</v>
      </c>
      <c r="V3881">
        <v>-0.56531812284484084</v>
      </c>
      <c r="W3881">
        <v>-0.28535561952278571</v>
      </c>
      <c r="X3881">
        <v>-0.26503133986483896</v>
      </c>
      <c r="Y3881">
        <v>-7.4188184052113942E-2</v>
      </c>
      <c r="Z3881">
        <v>-0.25810554160824734</v>
      </c>
      <c r="AA3881">
        <v>-0.33223241049551655</v>
      </c>
      <c r="AB3881">
        <v>-4.7603663689079645E-2</v>
      </c>
      <c r="AC3881">
        <v>-0.26105289006751536</v>
      </c>
      <c r="AD3881">
        <v>-0.54129685995749921</v>
      </c>
      <c r="AE3881" s="1">
        <v>-0.61046224107898994</v>
      </c>
      <c r="AF3881">
        <v>-0.90849093074892917</v>
      </c>
      <c r="AG3881">
        <v>-0.89785041589532366</v>
      </c>
      <c r="AH3881">
        <v>-0.53761234276001579</v>
      </c>
      <c r="AI3881">
        <v>-0.22236862246883404</v>
      </c>
      <c r="AJ3881">
        <v>0.53869798883017672</v>
      </c>
      <c r="AK3881">
        <v>5.5432508231874192E-2</v>
      </c>
      <c r="AL3881">
        <v>-0.52456093760472733</v>
      </c>
      <c r="AM3881">
        <v>-0.45766317806747919</v>
      </c>
      <c r="AN3881">
        <v>-0.84376470559786465</v>
      </c>
      <c r="AO3881" s="1">
        <v>-0.91932334769058688</v>
      </c>
      <c r="AP3881">
        <v>-0.84719445054333442</v>
      </c>
      <c r="AQ3881">
        <v>-0.676003741311475</v>
      </c>
      <c r="AR3881">
        <v>-0.46033296458873701</v>
      </c>
      <c r="AS3881">
        <v>-0.16949803250760845</v>
      </c>
      <c r="AT3881">
        <v>0.15230228621813785</v>
      </c>
      <c r="AU3881">
        <v>-0.1646714427387401</v>
      </c>
      <c r="AV3881">
        <v>-0.32467393110676668</v>
      </c>
      <c r="AW3881">
        <v>-0.41278222755560934</v>
      </c>
      <c r="AX3881">
        <v>-0.79642578939992659</v>
      </c>
      <c r="AY3881" s="1">
        <v>-1</v>
      </c>
      <c r="AZ3881">
        <v>-2</v>
      </c>
      <c r="BA3881">
        <v>-1</v>
      </c>
      <c r="BB3881" s="18">
        <v>1.4076252861851224</v>
      </c>
      <c r="BC3881" s="15">
        <v>-0.70103033727776609</v>
      </c>
      <c r="BD3881" s="15">
        <v>-0.82797708697242156</v>
      </c>
      <c r="BE3881" s="15">
        <v>-0.34053313015710945</v>
      </c>
      <c r="BF3881" s="15">
        <v>-0.70607784991033962</v>
      </c>
      <c r="BG3881" s="15">
        <v>-0.38606073037736105</v>
      </c>
      <c r="BH3881" s="18">
        <v>1.2608980693241523</v>
      </c>
      <c r="BI3881" s="15">
        <v>1.1431187590409249</v>
      </c>
      <c r="BJ3881" s="15">
        <v>0.34998466783325383</v>
      </c>
      <c r="BK3881" s="15">
        <v>-0.60189911662514473</v>
      </c>
      <c r="BL3881" s="15">
        <v>-0.49210668193952239</v>
      </c>
      <c r="BM3881" s="15">
        <v>-0.10594184912381871</v>
      </c>
      <c r="BN3881" s="1" t="s">
        <v>20594</v>
      </c>
    </row>
    <row r="3882" spans="1:66" x14ac:dyDescent="0.25">
      <c r="A3882">
        <v>854565</v>
      </c>
      <c r="B3882" t="s">
        <v>5141</v>
      </c>
      <c r="C3882" t="s">
        <v>5142</v>
      </c>
      <c r="D3882" t="s">
        <v>5143</v>
      </c>
      <c r="E3882" t="s">
        <v>5137</v>
      </c>
      <c r="F3882" s="23">
        <v>9.9999999999999998E-17</v>
      </c>
      <c r="G3882" s="23">
        <v>0.14420131999999999</v>
      </c>
      <c r="H3882" s="23">
        <v>0.56126480000000001</v>
      </c>
      <c r="I3882" s="11">
        <v>0.51591502773109876</v>
      </c>
      <c r="J3882" s="12">
        <v>0.21151756412991715</v>
      </c>
      <c r="K3882" s="12">
        <v>0.16279532029101496</v>
      </c>
      <c r="L3882" s="12">
        <v>-5.7562100707657009E-3</v>
      </c>
      <c r="M3882" s="12">
        <v>1.3831555654403341E-2</v>
      </c>
      <c r="N3882" s="12">
        <v>-3.5635217688137773E-2</v>
      </c>
      <c r="O3882" s="1">
        <v>0.10256861941079799</v>
      </c>
      <c r="P3882">
        <v>9.4147794023393072E-2</v>
      </c>
      <c r="Q3882">
        <v>0.14982638389223399</v>
      </c>
      <c r="R3882">
        <v>-1.0291670866260191E-2</v>
      </c>
      <c r="S3882">
        <v>5.9414729709432422E-2</v>
      </c>
      <c r="T3882">
        <v>-0.23721328585932261</v>
      </c>
      <c r="U3882" s="1">
        <v>-0.91199843203940634</v>
      </c>
      <c r="V3882">
        <v>-0.86563970870379436</v>
      </c>
      <c r="W3882">
        <v>-0.72066678275395346</v>
      </c>
      <c r="X3882">
        <v>-0.56205552647567003</v>
      </c>
      <c r="Y3882">
        <v>-0.3643357435548793</v>
      </c>
      <c r="Z3882">
        <v>0.18295881299606237</v>
      </c>
      <c r="AA3882">
        <v>-0.12808129581712091</v>
      </c>
      <c r="AB3882">
        <v>-0.25592569515907254</v>
      </c>
      <c r="AC3882">
        <v>-0.34661451050439601</v>
      </c>
      <c r="AD3882">
        <v>-0.88358990520644243</v>
      </c>
      <c r="AE3882" s="1">
        <v>-0.91079082775402986</v>
      </c>
      <c r="AF3882">
        <v>-0.86353717202234648</v>
      </c>
      <c r="AG3882">
        <v>-0.72810357721519492</v>
      </c>
      <c r="AH3882">
        <v>-0.56397442102377071</v>
      </c>
      <c r="AI3882">
        <v>-0.36923128722072246</v>
      </c>
      <c r="AJ3882">
        <v>0.1815068953704681</v>
      </c>
      <c r="AK3882">
        <v>-0.11544426713613247</v>
      </c>
      <c r="AL3882">
        <v>-0.26347597098441911</v>
      </c>
      <c r="AM3882">
        <v>-0.34414619778322392</v>
      </c>
      <c r="AN3882">
        <v>-0.88652125998994813</v>
      </c>
      <c r="AO3882" s="1">
        <v>-0.91139558741581983</v>
      </c>
      <c r="AP3882">
        <v>-0.86457130108147451</v>
      </c>
      <c r="AQ3882">
        <v>-0.72454429697986544</v>
      </c>
      <c r="AR3882">
        <v>-0.56306582384119819</v>
      </c>
      <c r="AS3882">
        <v>-0.36688539383642482</v>
      </c>
      <c r="AT3882">
        <v>0.18221021699724246</v>
      </c>
      <c r="AU3882">
        <v>-0.12152762395899781</v>
      </c>
      <c r="AV3882">
        <v>-0.25984999007913473</v>
      </c>
      <c r="AW3882">
        <v>-0.34534279653850514</v>
      </c>
      <c r="AX3882">
        <v>-0.88513391299985733</v>
      </c>
      <c r="AY3882" s="1">
        <v>-1</v>
      </c>
      <c r="AZ3882">
        <v>-1</v>
      </c>
      <c r="BA3882">
        <v>-1</v>
      </c>
      <c r="BB3882" s="18">
        <v>1.8955979451626355</v>
      </c>
      <c r="BC3882" s="15">
        <v>0.35741198295054982</v>
      </c>
      <c r="BD3882" s="15">
        <v>-0.29884525817054414</v>
      </c>
      <c r="BE3882" s="15">
        <v>-0.56858157328778136</v>
      </c>
      <c r="BF3882" s="15">
        <v>-0.75992407244697591</v>
      </c>
      <c r="BG3882" s="15">
        <v>-0.79731374400846289</v>
      </c>
      <c r="BH3882" s="18">
        <v>2.1009127253907542</v>
      </c>
      <c r="BI3882" s="15">
        <v>0.44158801942831655</v>
      </c>
      <c r="BJ3882" s="15">
        <v>-0.23405884255727941</v>
      </c>
      <c r="BK3882" s="15">
        <v>-0.57087232843562752</v>
      </c>
      <c r="BL3882" s="15">
        <v>-0.75441963342746166</v>
      </c>
      <c r="BM3882" s="15">
        <v>-0.81149522059812051</v>
      </c>
      <c r="BN3882" s="1" t="s">
        <v>20594</v>
      </c>
    </row>
    <row r="3883" spans="1:66" x14ac:dyDescent="0.25">
      <c r="A3883">
        <v>851246</v>
      </c>
      <c r="B3883" t="s">
        <v>5164</v>
      </c>
      <c r="C3883" t="s">
        <v>5165</v>
      </c>
      <c r="D3883" t="s">
        <v>5166</v>
      </c>
      <c r="E3883" t="s">
        <v>5167</v>
      </c>
      <c r="F3883" s="23">
        <v>2.8579361E-12</v>
      </c>
      <c r="G3883" s="23">
        <v>2.0380279000000001E-2</v>
      </c>
      <c r="H3883" s="23">
        <v>0.16787192000000001</v>
      </c>
      <c r="I3883" s="11">
        <v>6.2207222978840793E-2</v>
      </c>
      <c r="J3883" s="12">
        <v>0.46927038710829683</v>
      </c>
      <c r="K3883" s="12">
        <v>0.23759350572428614</v>
      </c>
      <c r="L3883" s="12">
        <v>-0.19303872632354199</v>
      </c>
      <c r="M3883" s="12">
        <v>0.69576284117617881</v>
      </c>
      <c r="N3883" s="12">
        <v>0.15567010642590584</v>
      </c>
      <c r="O3883" s="1">
        <v>2.006827915817606E-2</v>
      </c>
      <c r="P3883">
        <v>0.24223056013731847</v>
      </c>
      <c r="Q3883">
        <v>0.15464597571805541</v>
      </c>
      <c r="R3883">
        <v>-0.12403765927188222</v>
      </c>
      <c r="S3883">
        <v>0.39672512022443762</v>
      </c>
      <c r="T3883">
        <v>9.204876016997475E-2</v>
      </c>
      <c r="U3883" s="1">
        <v>-0.98363888924244325</v>
      </c>
      <c r="V3883">
        <v>-0.73296882699412713</v>
      </c>
      <c r="W3883">
        <v>-0.45575520419409316</v>
      </c>
      <c r="X3883">
        <v>-0.34059087696432039</v>
      </c>
      <c r="Y3883">
        <v>-0.16972083201715443</v>
      </c>
      <c r="Z3883">
        <v>-5.6498510361103357E-2</v>
      </c>
      <c r="AA3883">
        <v>-0.3156806082749663</v>
      </c>
      <c r="AB3883">
        <v>-0.18064260201380281</v>
      </c>
      <c r="AC3883">
        <v>-0.26109633657541648</v>
      </c>
      <c r="AD3883">
        <v>-0.6814458172021477</v>
      </c>
      <c r="AE3883" s="1">
        <v>-0.92017763739887659</v>
      </c>
      <c r="AF3883">
        <v>-0.78649333303819924</v>
      </c>
      <c r="AG3883">
        <v>-0.49704029771288916</v>
      </c>
      <c r="AH3883">
        <v>-0.18254412331523101</v>
      </c>
      <c r="AI3883">
        <v>-0.22363957286421907</v>
      </c>
      <c r="AJ3883">
        <v>7.466648137634968E-2</v>
      </c>
      <c r="AK3883">
        <v>-0.3279945828295745</v>
      </c>
      <c r="AL3883">
        <v>-0.43594745468374135</v>
      </c>
      <c r="AM3883">
        <v>-7.2625083976916305E-3</v>
      </c>
      <c r="AN3883">
        <v>-0.66259962701503083</v>
      </c>
      <c r="AO3883" s="1">
        <v>-0.96814817761397953</v>
      </c>
      <c r="AP3883">
        <v>-0.77169431616405848</v>
      </c>
      <c r="AQ3883">
        <v>-0.48382544793144461</v>
      </c>
      <c r="AR3883">
        <v>-0.26737707706603125</v>
      </c>
      <c r="AS3883">
        <v>-0.19939343485337654</v>
      </c>
      <c r="AT3883">
        <v>7.9765009798268924E-3</v>
      </c>
      <c r="AU3883">
        <v>-0.32700472410240966</v>
      </c>
      <c r="AV3883">
        <v>-0.31091173143258516</v>
      </c>
      <c r="AW3883">
        <v>-0.1388147882054353</v>
      </c>
      <c r="AX3883">
        <v>-0.68323900728093578</v>
      </c>
      <c r="AY3883" s="1">
        <v>-1</v>
      </c>
      <c r="AZ3883">
        <v>-1</v>
      </c>
      <c r="BA3883">
        <v>-1</v>
      </c>
      <c r="BB3883" s="18">
        <v>1.9570903359613097</v>
      </c>
      <c r="BC3883" s="15">
        <v>-0.26130387478618355</v>
      </c>
      <c r="BD3883" s="15">
        <v>-0.81408475331305452</v>
      </c>
      <c r="BE3883" s="15">
        <v>-0.52607710025218946</v>
      </c>
      <c r="BF3883" s="15">
        <v>-0.69766798723743451</v>
      </c>
      <c r="BG3883" s="15">
        <v>-0.50278326297558007</v>
      </c>
      <c r="BH3883" s="18">
        <v>2.0307233944592702</v>
      </c>
      <c r="BI3883" s="15">
        <v>0.29415917613732628</v>
      </c>
      <c r="BJ3883" s="15">
        <v>-0.53285155131523143</v>
      </c>
      <c r="BK3883" s="15">
        <v>-0.75457197829212319</v>
      </c>
      <c r="BL3883" s="15">
        <v>0.12588824195573853</v>
      </c>
      <c r="BM3883" s="15">
        <v>-0.31852064034184857</v>
      </c>
      <c r="BN3883" s="1" t="s">
        <v>20594</v>
      </c>
    </row>
    <row r="3884" spans="1:66" x14ac:dyDescent="0.25">
      <c r="A3884">
        <v>851688</v>
      </c>
      <c r="B3884" t="s">
        <v>5282</v>
      </c>
      <c r="C3884" t="s">
        <v>5283</v>
      </c>
      <c r="D3884" t="s">
        <v>5284</v>
      </c>
      <c r="E3884" t="s">
        <v>5285</v>
      </c>
      <c r="F3884" s="23">
        <v>1.5650045000000001E-6</v>
      </c>
      <c r="G3884" s="23">
        <v>0.35412072999999999</v>
      </c>
      <c r="H3884" s="23">
        <v>0.54968349999999999</v>
      </c>
      <c r="I3884" s="11">
        <v>-0.22950789477856315</v>
      </c>
      <c r="J3884" s="12">
        <v>-1.7732215395377796E-2</v>
      </c>
      <c r="K3884" s="12">
        <v>0.26037108728758096</v>
      </c>
      <c r="L3884" s="12">
        <v>1.5742782424462649E-2</v>
      </c>
      <c r="M3884" s="12">
        <v>0.18314295421949855</v>
      </c>
      <c r="N3884" s="12">
        <v>0.38704364486247611</v>
      </c>
      <c r="O3884" s="1">
        <v>-8.641517384724906E-2</v>
      </c>
      <c r="P3884">
        <v>-8.6610829285688057E-3</v>
      </c>
      <c r="Q3884">
        <v>0.1286867058136712</v>
      </c>
      <c r="R3884">
        <v>7.5885128093138134E-3</v>
      </c>
      <c r="S3884">
        <v>9.6617586205487022E-2</v>
      </c>
      <c r="T3884">
        <v>0.21890536567323166</v>
      </c>
      <c r="U3884" s="1">
        <v>-0.90525138834214647</v>
      </c>
      <c r="V3884">
        <v>-0.72559589129597268</v>
      </c>
      <c r="W3884">
        <v>-0.57739019112866929</v>
      </c>
      <c r="X3884">
        <v>-0.63848035743436193</v>
      </c>
      <c r="Y3884">
        <v>-0.53158632950010509</v>
      </c>
      <c r="Z3884">
        <v>1.2562882599940501E-2</v>
      </c>
      <c r="AA3884">
        <v>-0.14316404079890685</v>
      </c>
      <c r="AB3884">
        <v>3.2970638165221347E-2</v>
      </c>
      <c r="AC3884">
        <v>-0.27603453880829665</v>
      </c>
      <c r="AD3884">
        <v>-0.85910705011799238</v>
      </c>
      <c r="AE3884" s="1">
        <v>-0.94693970053672849</v>
      </c>
      <c r="AF3884">
        <v>-0.63264319295019344</v>
      </c>
      <c r="AG3884">
        <v>-0.59916855602052332</v>
      </c>
      <c r="AH3884">
        <v>-0.58214872430066011</v>
      </c>
      <c r="AI3884">
        <v>-0.42339246640664652</v>
      </c>
      <c r="AJ3884">
        <v>-0.14670232616713236</v>
      </c>
      <c r="AK3884">
        <v>3.6315983757723522E-3</v>
      </c>
      <c r="AL3884">
        <v>-6.7502610444769198E-2</v>
      </c>
      <c r="AM3884">
        <v>-0.31297389589395275</v>
      </c>
      <c r="AN3884">
        <v>-0.80976401119648045</v>
      </c>
      <c r="AO3884" s="1">
        <v>-0.92816603342275283</v>
      </c>
      <c r="AP3884">
        <v>-0.6942582808014357</v>
      </c>
      <c r="AQ3884">
        <v>-0.59011319331362344</v>
      </c>
      <c r="AR3884">
        <v>-0.62091987183728392</v>
      </c>
      <c r="AS3884">
        <v>-0.49285711114161312</v>
      </c>
      <c r="AT3884">
        <v>-4.9991052716638562E-2</v>
      </c>
      <c r="AU3884">
        <v>-8.6455051904872432E-2</v>
      </c>
      <c r="AV3884">
        <v>-6.3115130149795709E-3</v>
      </c>
      <c r="AW3884">
        <v>-0.29255130464464929</v>
      </c>
      <c r="AX3884">
        <v>-0.84588378411834164</v>
      </c>
      <c r="AY3884" s="1">
        <v>-1</v>
      </c>
      <c r="AZ3884">
        <v>-1</v>
      </c>
      <c r="BA3884">
        <v>-1</v>
      </c>
      <c r="BB3884" s="18">
        <v>1.9584547159785337</v>
      </c>
      <c r="BC3884" s="15">
        <v>-7.4426744082010846E-2</v>
      </c>
      <c r="BD3884" s="15">
        <v>-0.42905702482767533</v>
      </c>
      <c r="BE3884" s="15">
        <v>-2.7953032744578814E-2</v>
      </c>
      <c r="BF3884" s="15">
        <v>-0.73163734288354876</v>
      </c>
      <c r="BG3884" s="15">
        <v>-1.3135945362840833</v>
      </c>
      <c r="BH3884" s="18">
        <v>1.4847629299930984</v>
      </c>
      <c r="BI3884" s="15">
        <v>-0.1110250702015519</v>
      </c>
      <c r="BJ3884" s="15">
        <v>0.10833470836399654</v>
      </c>
      <c r="BK3884" s="15">
        <v>4.5392121527859652E-3</v>
      </c>
      <c r="BL3884" s="15">
        <v>-0.35364026718998542</v>
      </c>
      <c r="BM3884" s="15">
        <v>-0.51475754827497477</v>
      </c>
      <c r="BN3884" s="1" t="s">
        <v>20594</v>
      </c>
    </row>
    <row r="3885" spans="1:66" x14ac:dyDescent="0.25">
      <c r="A3885">
        <v>854563</v>
      </c>
      <c r="B3885" t="s">
        <v>5342</v>
      </c>
      <c r="C3885" t="s">
        <v>5343</v>
      </c>
      <c r="D3885" t="s">
        <v>5344</v>
      </c>
      <c r="E3885" t="s">
        <v>5345</v>
      </c>
      <c r="F3885" s="23">
        <v>2.0862422999999999E-11</v>
      </c>
      <c r="G3885" s="23">
        <v>0.47227796999999999</v>
      </c>
      <c r="H3885" s="23">
        <v>0.2055092</v>
      </c>
      <c r="I3885" s="11">
        <v>-0.26550273549488301</v>
      </c>
      <c r="J3885" s="12">
        <v>0.4653440968736397</v>
      </c>
      <c r="K3885" s="12">
        <v>0.28850994077406389</v>
      </c>
      <c r="L3885" s="12">
        <v>0.22363407770969809</v>
      </c>
      <c r="M3885" s="12">
        <v>4.6797624794181467E-2</v>
      </c>
      <c r="N3885" s="12">
        <v>-0.33327258664468068</v>
      </c>
      <c r="O3885" s="1">
        <v>-9.7672700628380571E-2</v>
      </c>
      <c r="P3885">
        <v>0.34187608914555201</v>
      </c>
      <c r="Q3885">
        <v>0.24548567201856725</v>
      </c>
      <c r="R3885">
        <v>0.19659705682797698</v>
      </c>
      <c r="S3885">
        <v>3.6182586842192631E-2</v>
      </c>
      <c r="T3885">
        <v>-0.23506188139460293</v>
      </c>
      <c r="U3885" s="1">
        <v>-0.9661839298872964</v>
      </c>
      <c r="V3885">
        <v>-0.59614043763175073</v>
      </c>
      <c r="W3885">
        <v>-0.33383432481628744</v>
      </c>
      <c r="X3885">
        <v>-0.1025536276174248</v>
      </c>
      <c r="Y3885">
        <v>3.0286756262490798E-2</v>
      </c>
      <c r="Z3885">
        <v>-0.21211929458894233</v>
      </c>
      <c r="AA3885">
        <v>-0.30617888919117614</v>
      </c>
      <c r="AB3885">
        <v>-0.31816452787365446</v>
      </c>
      <c r="AC3885">
        <v>-0.16000797449601456</v>
      </c>
      <c r="AD3885">
        <v>-0.49482407366665737</v>
      </c>
      <c r="AE3885" s="1">
        <v>-0.9806729176971879</v>
      </c>
      <c r="AF3885">
        <v>-0.76415202688204509</v>
      </c>
      <c r="AG3885">
        <v>-0.54073654235162028</v>
      </c>
      <c r="AH3885">
        <v>-0.3390421785716814</v>
      </c>
      <c r="AI3885">
        <v>-0.21634037429546826</v>
      </c>
      <c r="AJ3885">
        <v>-1.4088564264596848E-2</v>
      </c>
      <c r="AK3885">
        <v>-0.24111015346274089</v>
      </c>
      <c r="AL3885">
        <v>-0.29661599710903158</v>
      </c>
      <c r="AM3885">
        <v>-0.21251782856535029</v>
      </c>
      <c r="AN3885">
        <v>-0.72403169508101062</v>
      </c>
      <c r="AO3885" s="1">
        <v>-0.98364745885618377</v>
      </c>
      <c r="AP3885">
        <v>-0.67893850898029262</v>
      </c>
      <c r="AQ3885">
        <v>-0.43128080224925969</v>
      </c>
      <c r="AR3885">
        <v>-0.21078592368304933</v>
      </c>
      <c r="AS3885">
        <v>-8.1036888812233254E-2</v>
      </c>
      <c r="AT3885">
        <v>-0.12485062702562059</v>
      </c>
      <c r="AU3885">
        <v>-0.2801729170985699</v>
      </c>
      <c r="AV3885">
        <v>-0.31199846771564782</v>
      </c>
      <c r="AW3885">
        <v>-0.18558855820411227</v>
      </c>
      <c r="AX3885">
        <v>-0.60418653734294736</v>
      </c>
      <c r="AY3885" s="1">
        <v>-1</v>
      </c>
      <c r="AZ3885">
        <v>-1</v>
      </c>
      <c r="BA3885">
        <v>-1</v>
      </c>
      <c r="BB3885" s="18">
        <v>2.2033514590097991</v>
      </c>
      <c r="BC3885" s="15">
        <v>-0.53486588758850251</v>
      </c>
      <c r="BD3885" s="15">
        <v>-0.75344766535485397</v>
      </c>
      <c r="BE3885" s="15">
        <v>-0.7813006687827363</v>
      </c>
      <c r="BF3885" s="15">
        <v>-0.41376622693364989</v>
      </c>
      <c r="BG3885" s="15">
        <v>2.8452992962663608E-2</v>
      </c>
      <c r="BH3885" s="18">
        <v>1.8894032571425594</v>
      </c>
      <c r="BI3885" s="15">
        <v>1.5388113338088706E-2</v>
      </c>
      <c r="BJ3885" s="15">
        <v>-0.41229420432549685</v>
      </c>
      <c r="BK3885" s="15">
        <v>-0.51686076972734074</v>
      </c>
      <c r="BL3885" s="15">
        <v>-0.35842958368435901</v>
      </c>
      <c r="BM3885" s="15">
        <v>-0.36563081605616254</v>
      </c>
      <c r="BN3885" s="1" t="s">
        <v>20594</v>
      </c>
    </row>
    <row r="3886" spans="1:66" x14ac:dyDescent="0.25">
      <c r="A3886">
        <v>850675</v>
      </c>
      <c r="B3886" t="s">
        <v>5354</v>
      </c>
      <c r="C3886" t="s">
        <v>5355</v>
      </c>
      <c r="D3886" t="s">
        <v>5356</v>
      </c>
      <c r="E3886" t="s">
        <v>5357</v>
      </c>
      <c r="F3886" s="23">
        <v>5.2085907000000001E-6</v>
      </c>
      <c r="G3886" s="23">
        <v>0.10566531999999999</v>
      </c>
      <c r="H3886" s="23">
        <v>1.8436508000000001E-2</v>
      </c>
      <c r="I3886" s="11">
        <v>-0.18524093394946711</v>
      </c>
      <c r="J3886" s="12">
        <v>0.82907779538330373</v>
      </c>
      <c r="K3886" s="12">
        <v>0.47162312353935082</v>
      </c>
      <c r="L3886" s="12">
        <v>-0.2567410650680319</v>
      </c>
      <c r="M3886" s="12">
        <v>0.16642898228659167</v>
      </c>
      <c r="N3886" s="12">
        <v>-6.4519798040040113E-2</v>
      </c>
      <c r="O3886" s="1">
        <v>-7.813846140213597E-2</v>
      </c>
      <c r="P3886">
        <v>0.52596252601907212</v>
      </c>
      <c r="Q3886">
        <v>0.27314709317953884</v>
      </c>
      <c r="R3886">
        <v>-0.15314365158561918</v>
      </c>
      <c r="S3886">
        <v>8.7770204070509741E-2</v>
      </c>
      <c r="T3886">
        <v>-3.0511872546836325E-2</v>
      </c>
      <c r="U3886" s="1">
        <v>-0.72357091981613919</v>
      </c>
      <c r="V3886">
        <v>-5.5354582533394592E-2</v>
      </c>
      <c r="W3886">
        <v>0.19680766562963162</v>
      </c>
      <c r="X3886">
        <v>0.28125192945028632</v>
      </c>
      <c r="Y3886">
        <v>0.359569192668035</v>
      </c>
      <c r="Z3886">
        <v>-0.65355229592281916</v>
      </c>
      <c r="AA3886">
        <v>-0.33406381519786327</v>
      </c>
      <c r="AB3886">
        <v>-9.1713486047414222E-2</v>
      </c>
      <c r="AC3886">
        <v>-3.8105153160777061E-3</v>
      </c>
      <c r="AD3886">
        <v>4.0541287254583225E-2</v>
      </c>
      <c r="AE3886" s="1">
        <v>-0.7251895678528556</v>
      </c>
      <c r="AF3886">
        <v>-0.45644614126300864</v>
      </c>
      <c r="AG3886">
        <v>-0.3418049682679653</v>
      </c>
      <c r="AH3886">
        <v>0.22741059484756285</v>
      </c>
      <c r="AI3886">
        <v>0.28507292805807616</v>
      </c>
      <c r="AJ3886">
        <v>-0.14782579361842674</v>
      </c>
      <c r="AK3886">
        <v>-0.11878428777783157</v>
      </c>
      <c r="AL3886">
        <v>-0.74623366396541757</v>
      </c>
      <c r="AM3886">
        <v>2.5812494507439316E-3</v>
      </c>
      <c r="AN3886">
        <v>-0.25933138961241703</v>
      </c>
      <c r="AO3886" s="1">
        <v>-0.78248050586347384</v>
      </c>
      <c r="AP3886">
        <v>-0.22150886975711226</v>
      </c>
      <c r="AQ3886">
        <v>-4.4849689048552435E-3</v>
      </c>
      <c r="AR3886">
        <v>0.28219064170899449</v>
      </c>
      <c r="AS3886">
        <v>0.3584865778136791</v>
      </c>
      <c r="AT3886">
        <v>-0.50229148571864846</v>
      </c>
      <c r="AU3886">
        <v>-0.27417180293588783</v>
      </c>
      <c r="AV3886">
        <v>-0.36296328208291051</v>
      </c>
      <c r="AW3886">
        <v>-1.5405129397060113E-3</v>
      </c>
      <c r="AX3886">
        <v>-7.7086364534779114E-2</v>
      </c>
      <c r="AY3886" s="1">
        <v>-1</v>
      </c>
      <c r="AZ3886">
        <v>-8</v>
      </c>
      <c r="BA3886">
        <v>-1</v>
      </c>
      <c r="BB3886" s="18">
        <v>1.5302458265263308</v>
      </c>
      <c r="BC3886" s="15">
        <v>-1.6826872009694844</v>
      </c>
      <c r="BD3886" s="15">
        <v>-0.93729631662885693</v>
      </c>
      <c r="BE3886" s="15">
        <v>-0.3718745970232254</v>
      </c>
      <c r="BF3886" s="15">
        <v>-0.1667902918209774</v>
      </c>
      <c r="BG3886" s="15">
        <v>0.68100215838287514</v>
      </c>
      <c r="BH3886" s="18">
        <v>1.1648654297828276</v>
      </c>
      <c r="BI3886" s="15">
        <v>-4.7364125503786964E-2</v>
      </c>
      <c r="BJ3886" s="15">
        <v>-7.0384070070731259E-3</v>
      </c>
      <c r="BK3886" s="15">
        <v>-0.87828616715975683</v>
      </c>
      <c r="BL3886" s="15">
        <v>0.16148427622930597</v>
      </c>
      <c r="BM3886" s="15">
        <v>0.55373941519182923</v>
      </c>
      <c r="BN3886" s="1" t="s">
        <v>20594</v>
      </c>
    </row>
    <row r="3887" spans="1:66" x14ac:dyDescent="0.25">
      <c r="A3887">
        <v>856445</v>
      </c>
      <c r="B3887" t="s">
        <v>5397</v>
      </c>
      <c r="C3887" t="s">
        <v>5398</v>
      </c>
      <c r="D3887" t="s">
        <v>5399</v>
      </c>
      <c r="E3887" t="s">
        <v>5400</v>
      </c>
      <c r="F3887" s="23">
        <v>5.5511149999999999E-16</v>
      </c>
      <c r="G3887" s="23">
        <v>6.9563895000000001E-2</v>
      </c>
      <c r="H3887" s="23">
        <v>0.39114472</v>
      </c>
      <c r="I3887" s="11">
        <v>0.52208927389161885</v>
      </c>
      <c r="J3887" s="12">
        <v>0.23783284512501132</v>
      </c>
      <c r="K3887" s="12">
        <v>0.36350112537123974</v>
      </c>
      <c r="L3887" s="12">
        <v>3.4122106844224266E-2</v>
      </c>
      <c r="M3887" s="12">
        <v>8.7355513243457569E-2</v>
      </c>
      <c r="N3887" s="12">
        <v>-0.16366760647894404</v>
      </c>
      <c r="O3887" s="1">
        <v>0.14977572961246549</v>
      </c>
      <c r="P3887">
        <v>0.17427289391783365</v>
      </c>
      <c r="Q3887">
        <v>0.20670479865377517</v>
      </c>
      <c r="R3887">
        <v>1.8815140704772512E-2</v>
      </c>
      <c r="S3887">
        <v>7.0082041522298189E-2</v>
      </c>
      <c r="T3887">
        <v>-0.13988304644300961</v>
      </c>
      <c r="U3887" s="1">
        <v>-0.95415260570422644</v>
      </c>
      <c r="V3887">
        <v>-0.53146080757527203</v>
      </c>
      <c r="W3887">
        <v>-0.45100361194823502</v>
      </c>
      <c r="X3887">
        <v>-0.50548521445934746</v>
      </c>
      <c r="Y3887">
        <v>-0.31626911001639985</v>
      </c>
      <c r="Z3887">
        <v>-0.28190195008409535</v>
      </c>
      <c r="AA3887">
        <v>-6.7165814971617374E-2</v>
      </c>
      <c r="AB3887">
        <v>3.4308999843572732E-2</v>
      </c>
      <c r="AC3887">
        <v>-0.32312473047568679</v>
      </c>
      <c r="AD3887">
        <v>-0.69549337853590498</v>
      </c>
      <c r="AE3887" s="1">
        <v>-0.94595181880749923</v>
      </c>
      <c r="AF3887">
        <v>-0.57259200237387153</v>
      </c>
      <c r="AG3887">
        <v>-0.54653211899093146</v>
      </c>
      <c r="AH3887">
        <v>-0.56095103893151532</v>
      </c>
      <c r="AI3887">
        <v>-0.39756080884886924</v>
      </c>
      <c r="AJ3887">
        <v>-0.22167385980830984</v>
      </c>
      <c r="AK3887">
        <v>8.9718229712464712E-3</v>
      </c>
      <c r="AL3887">
        <v>-2.3696606425886429E-2</v>
      </c>
      <c r="AM3887">
        <v>-0.31199236669568009</v>
      </c>
      <c r="AN3887">
        <v>-0.76607431668499115</v>
      </c>
      <c r="AO3887" s="1">
        <v>-0.95167854887380254</v>
      </c>
      <c r="AP3887">
        <v>-0.55469101139168253</v>
      </c>
      <c r="AQ3887">
        <v>-0.50336221810223869</v>
      </c>
      <c r="AR3887">
        <v>-0.53638153873167704</v>
      </c>
      <c r="AS3887">
        <v>-0.36068718467800071</v>
      </c>
      <c r="AT3887">
        <v>-0.25004375142575436</v>
      </c>
      <c r="AU3887">
        <v>-2.6303515259040063E-2</v>
      </c>
      <c r="AV3887">
        <v>3.1436607141605388E-3</v>
      </c>
      <c r="AW3887">
        <v>-0.31778775822516836</v>
      </c>
      <c r="AX3887">
        <v>-0.73491568503692417</v>
      </c>
      <c r="AY3887" s="1">
        <v>-1</v>
      </c>
      <c r="AZ3887">
        <v>-1</v>
      </c>
      <c r="BA3887">
        <v>-1</v>
      </c>
      <c r="BB3887" s="18">
        <v>1.8207411094233936</v>
      </c>
      <c r="BC3887" s="15">
        <v>-0.63614137389625269</v>
      </c>
      <c r="BD3887" s="15">
        <v>-0.20931438116927661</v>
      </c>
      <c r="BE3887" s="15">
        <v>-7.6147928703274763E-3</v>
      </c>
      <c r="BF3887" s="15">
        <v>-0.71807912218054248</v>
      </c>
      <c r="BG3887" s="15">
        <v>-0.70445233383221828</v>
      </c>
      <c r="BH3887" s="18">
        <v>2.2600135649976596</v>
      </c>
      <c r="BI3887" s="15">
        <v>-0.4360349493464053</v>
      </c>
      <c r="BJ3887" s="15">
        <v>9.6526094647472457E-2</v>
      </c>
      <c r="BK3887" s="15">
        <v>2.1094668159399987E-2</v>
      </c>
      <c r="BL3887" s="15">
        <v>-0.64458044536541659</v>
      </c>
      <c r="BM3887" s="15">
        <v>-0.84215803856748384</v>
      </c>
      <c r="BN3887" s="1" t="s">
        <v>20594</v>
      </c>
    </row>
    <row r="3888" spans="1:66" x14ac:dyDescent="0.25">
      <c r="A3888">
        <v>852506</v>
      </c>
      <c r="B3888" t="s">
        <v>5409</v>
      </c>
      <c r="C3888" t="s">
        <v>5410</v>
      </c>
      <c r="D3888" t="s">
        <v>5411</v>
      </c>
      <c r="E3888" t="s">
        <v>5412</v>
      </c>
      <c r="F3888" s="23">
        <v>7.3085979999999996E-13</v>
      </c>
      <c r="G3888" s="23">
        <v>2.8306179000000001E-2</v>
      </c>
      <c r="H3888" s="23">
        <v>0.16596084999999999</v>
      </c>
      <c r="I3888" s="11">
        <v>-1.2424611849793701E-2</v>
      </c>
      <c r="J3888" s="12">
        <v>0.53748558993871764</v>
      </c>
      <c r="K3888" s="12">
        <v>0.50153719482871173</v>
      </c>
      <c r="L3888" s="12">
        <v>0.29136856448650417</v>
      </c>
      <c r="M3888" s="12">
        <v>0.37658101895252982</v>
      </c>
      <c r="N3888" s="12">
        <v>-0.26821234033973307</v>
      </c>
      <c r="O3888" s="1">
        <v>-3.4231478650207452E-3</v>
      </c>
      <c r="P3888">
        <v>0.24943123148799437</v>
      </c>
      <c r="Q3888">
        <v>0.2644328669381858</v>
      </c>
      <c r="R3888">
        <v>0.14141806090392847</v>
      </c>
      <c r="S3888">
        <v>0.16014955639675332</v>
      </c>
      <c r="T3888">
        <v>-9.7810222426778795E-2</v>
      </c>
      <c r="U3888" s="1">
        <v>-0.84821829382900316</v>
      </c>
      <c r="V3888">
        <v>-0.44429520407058837</v>
      </c>
      <c r="W3888">
        <v>-8.0343303207353736E-2</v>
      </c>
      <c r="X3888">
        <v>0.14804799913886266</v>
      </c>
      <c r="Y3888">
        <v>0.30304628242865134</v>
      </c>
      <c r="Z3888">
        <v>-0.2862243744880541</v>
      </c>
      <c r="AA3888">
        <v>-0.45420206683583719</v>
      </c>
      <c r="AB3888">
        <v>-0.29505940462889307</v>
      </c>
      <c r="AC3888">
        <v>-0.11577873030487018</v>
      </c>
      <c r="AD3888">
        <v>-0.2242603940517201</v>
      </c>
      <c r="AE3888" s="1">
        <v>-0.92867526222688079</v>
      </c>
      <c r="AF3888">
        <v>-0.58907610301100499</v>
      </c>
      <c r="AG3888">
        <v>-0.24308672848170748</v>
      </c>
      <c r="AH3888">
        <v>1.346272350852532E-2</v>
      </c>
      <c r="AI3888">
        <v>8.0661969925248864E-2</v>
      </c>
      <c r="AJ3888">
        <v>-0.18354638195058182</v>
      </c>
      <c r="AK3888">
        <v>-0.41899381068841979</v>
      </c>
      <c r="AL3888">
        <v>-0.34316421750629261</v>
      </c>
      <c r="AM3888">
        <v>-6.3632822006835593E-2</v>
      </c>
      <c r="AN3888">
        <v>-0.4151045658321042</v>
      </c>
      <c r="AO3888" s="1">
        <v>-0.89029478750596658</v>
      </c>
      <c r="AP3888">
        <v>-0.51183817257391728</v>
      </c>
      <c r="AQ3888">
        <v>-0.15310079582278036</v>
      </c>
      <c r="AR3888">
        <v>8.9499208446544493E-2</v>
      </c>
      <c r="AS3888">
        <v>0.20674340233655869</v>
      </c>
      <c r="AT3888">
        <v>-0.24286502000520424</v>
      </c>
      <c r="AU3888">
        <v>-0.44202349537933078</v>
      </c>
      <c r="AV3888">
        <v>-0.31861481111073592</v>
      </c>
      <c r="AW3888">
        <v>-9.3534863347254416E-2</v>
      </c>
      <c r="AX3888">
        <v>-0.31056309388818792</v>
      </c>
      <c r="AY3888" s="1">
        <v>-1</v>
      </c>
      <c r="AZ3888">
        <v>-1</v>
      </c>
      <c r="BA3888">
        <v>-1</v>
      </c>
      <c r="BB3888" s="18">
        <v>1.8558006816303871</v>
      </c>
      <c r="BC3888" s="15">
        <v>-0.80269811728809293</v>
      </c>
      <c r="BD3888" s="15">
        <v>-1.1963438305740388</v>
      </c>
      <c r="BE3888" s="15">
        <v>-0.82340248399943461</v>
      </c>
      <c r="BF3888" s="15">
        <v>-0.40326890592556858</v>
      </c>
      <c r="BG3888" s="15">
        <v>0.5782225562748784</v>
      </c>
      <c r="BH3888" s="18">
        <v>1.8420080742451963</v>
      </c>
      <c r="BI3888" s="15">
        <v>-0.20603338386665568</v>
      </c>
      <c r="BJ3888" s="15">
        <v>-0.63958554299366266</v>
      </c>
      <c r="BK3888" s="15">
        <v>-0.49995316719719513</v>
      </c>
      <c r="BL3888" s="15">
        <v>1.4775070491554581E-2</v>
      </c>
      <c r="BM3888" s="15">
        <v>0.28047904920263567</v>
      </c>
      <c r="BN3888" s="1" t="s">
        <v>20594</v>
      </c>
    </row>
    <row r="3889" spans="1:66" x14ac:dyDescent="0.25">
      <c r="A3889">
        <v>852238</v>
      </c>
      <c r="B3889" t="s">
        <v>5421</v>
      </c>
      <c r="C3889" t="s">
        <v>5422</v>
      </c>
      <c r="D3889" t="s">
        <v>5423</v>
      </c>
      <c r="E3889" t="s">
        <v>5424</v>
      </c>
      <c r="F3889" s="23">
        <v>9.9999999999999998E-17</v>
      </c>
      <c r="G3889" s="23">
        <v>0.62309530000000002</v>
      </c>
      <c r="H3889" s="23">
        <v>0.50192859999999995</v>
      </c>
      <c r="I3889" s="11">
        <v>-0.21064382044455976</v>
      </c>
      <c r="J3889" s="12">
        <v>0.14519883206293882</v>
      </c>
      <c r="K3889" s="12">
        <v>0.32839256381460918</v>
      </c>
      <c r="L3889" s="12">
        <v>0.144192526340888</v>
      </c>
      <c r="M3889" s="12">
        <v>0.11832267782221097</v>
      </c>
      <c r="N3889" s="12">
        <v>-0.23747498173588388</v>
      </c>
      <c r="O3889" s="1">
        <v>-5.2424208724641506E-2</v>
      </c>
      <c r="P3889">
        <v>0.11617052407518169</v>
      </c>
      <c r="Q3889">
        <v>0.30619170096120502</v>
      </c>
      <c r="R3889">
        <v>0.16425929563511435</v>
      </c>
      <c r="S3889">
        <v>0.16448100631520204</v>
      </c>
      <c r="T3889">
        <v>-0.38246919323951661</v>
      </c>
      <c r="U3889" s="1">
        <v>-0.9895923193945052</v>
      </c>
      <c r="V3889">
        <v>-0.72065530548671608</v>
      </c>
      <c r="W3889">
        <v>-0.55591227798619425</v>
      </c>
      <c r="X3889">
        <v>-0.41952220897713666</v>
      </c>
      <c r="Y3889">
        <v>-0.260216239911362</v>
      </c>
      <c r="Z3889">
        <v>-7.8027450105520618E-2</v>
      </c>
      <c r="AA3889">
        <v>-0.16573028342665036</v>
      </c>
      <c r="AB3889">
        <v>-0.21517630210517827</v>
      </c>
      <c r="AC3889">
        <v>-0.27044204384579373</v>
      </c>
      <c r="AD3889">
        <v>-0.75020393050975487</v>
      </c>
      <c r="AE3889" s="1">
        <v>-0.97541016122906543</v>
      </c>
      <c r="AF3889">
        <v>-0.72674444590770892</v>
      </c>
      <c r="AG3889">
        <v>-0.61119944035344176</v>
      </c>
      <c r="AH3889">
        <v>-0.48914127948720437</v>
      </c>
      <c r="AI3889">
        <v>-0.35205702227925434</v>
      </c>
      <c r="AJ3889">
        <v>-5.6143070850907369E-2</v>
      </c>
      <c r="AK3889">
        <v>-9.9256992514083847E-2</v>
      </c>
      <c r="AL3889">
        <v>-0.20128988154864888</v>
      </c>
      <c r="AM3889">
        <v>-0.26666319403617117</v>
      </c>
      <c r="AN3889">
        <v>-0.80423430694721842</v>
      </c>
      <c r="AO3889" s="1">
        <v>-0.98410400793845954</v>
      </c>
      <c r="AP3889">
        <v>-0.72465364095015905</v>
      </c>
      <c r="AQ3889">
        <v>-0.58363391122182107</v>
      </c>
      <c r="AR3889">
        <v>-0.45402798864153759</v>
      </c>
      <c r="AS3889">
        <v>-0.30531565306120634</v>
      </c>
      <c r="AT3889">
        <v>-6.7481599883913335E-2</v>
      </c>
      <c r="AU3889">
        <v>-0.13359534837490489</v>
      </c>
      <c r="AV3889">
        <v>-0.20872203345071469</v>
      </c>
      <c r="AW3889">
        <v>-0.26898937316772042</v>
      </c>
      <c r="AX3889">
        <v>-0.77759199021744019</v>
      </c>
      <c r="AY3889" s="1">
        <v>-1</v>
      </c>
      <c r="AZ3889">
        <v>-1</v>
      </c>
      <c r="BA3889">
        <v>-1</v>
      </c>
      <c r="BB3889" s="18">
        <v>2.2061595506566372</v>
      </c>
      <c r="BC3889" s="15">
        <v>-0.18881728720965926</v>
      </c>
      <c r="BD3889" s="15">
        <v>-0.38555985457305719</v>
      </c>
      <c r="BE3889" s="15">
        <v>-0.49648143250078364</v>
      </c>
      <c r="BF3889" s="15">
        <v>-0.62045831563611553</v>
      </c>
      <c r="BG3889" s="15">
        <v>-0.59751890942504937</v>
      </c>
      <c r="BH3889" s="18">
        <v>2.0852152536199635</v>
      </c>
      <c r="BI3889" s="15">
        <v>-0.10544920815879515</v>
      </c>
      <c r="BJ3889" s="15">
        <v>-0.1970083570792959</v>
      </c>
      <c r="BK3889" s="15">
        <v>-0.41369113891687781</v>
      </c>
      <c r="BL3889" s="15">
        <v>-0.55252158213734937</v>
      </c>
      <c r="BM3889" s="15">
        <v>-0.73386871863961634</v>
      </c>
      <c r="BN3889" s="1" t="s">
        <v>20594</v>
      </c>
    </row>
    <row r="3890" spans="1:66" x14ac:dyDescent="0.25">
      <c r="A3890">
        <v>851214</v>
      </c>
      <c r="B3890" t="s">
        <v>5445</v>
      </c>
      <c r="C3890" t="s">
        <v>5446</v>
      </c>
      <c r="D3890" t="s">
        <v>5447</v>
      </c>
      <c r="E3890" t="s">
        <v>5448</v>
      </c>
      <c r="F3890" s="23">
        <v>3.8250339999999996E-9</v>
      </c>
      <c r="G3890" s="23">
        <v>1.4622829E-2</v>
      </c>
      <c r="H3890" s="23">
        <v>0.28349166999999997</v>
      </c>
      <c r="I3890" s="11">
        <v>-9.2524404377988062E-2</v>
      </c>
      <c r="J3890" s="12">
        <v>0.67853753549337481</v>
      </c>
      <c r="K3890" s="12">
        <v>0.46287548635333453</v>
      </c>
      <c r="L3890" s="12">
        <v>0.15628552978006666</v>
      </c>
      <c r="M3890" s="12">
        <v>0.22294668365293618</v>
      </c>
      <c r="N3890" s="12">
        <v>0.13294375692378668</v>
      </c>
      <c r="O3890" s="1">
        <v>-3.8523310566387248E-2</v>
      </c>
      <c r="P3890">
        <v>0.48181515035663774</v>
      </c>
      <c r="Q3890">
        <v>0.34408435951607658</v>
      </c>
      <c r="R3890">
        <v>0.11253463097650492</v>
      </c>
      <c r="S3890">
        <v>0.17602709561203517</v>
      </c>
      <c r="T3890">
        <v>9.9027966578487822E-2</v>
      </c>
      <c r="U3890" s="1">
        <v>-0.99167762065727127</v>
      </c>
      <c r="V3890">
        <v>-0.58471698869899302</v>
      </c>
      <c r="W3890">
        <v>-0.3671090212471948</v>
      </c>
      <c r="X3890">
        <v>-0.30761238750652747</v>
      </c>
      <c r="Y3890">
        <v>-0.14167916962803678</v>
      </c>
      <c r="Z3890">
        <v>-0.25206263230377035</v>
      </c>
      <c r="AA3890">
        <v>-0.24708655235621577</v>
      </c>
      <c r="AB3890">
        <v>-0.1034261235961051</v>
      </c>
      <c r="AC3890">
        <v>-0.24742314277314337</v>
      </c>
      <c r="AD3890">
        <v>-0.60110355188880726</v>
      </c>
      <c r="AE3890" s="1">
        <v>-0.95879989570550728</v>
      </c>
      <c r="AF3890">
        <v>-0.79547368828246379</v>
      </c>
      <c r="AG3890">
        <v>-0.64770935397242613</v>
      </c>
      <c r="AH3890">
        <v>-0.50945214863191435</v>
      </c>
      <c r="AI3890">
        <v>-0.29428696375882185</v>
      </c>
      <c r="AJ3890">
        <v>4.7403573777444967E-2</v>
      </c>
      <c r="AK3890">
        <v>-0.13721018239606123</v>
      </c>
      <c r="AL3890">
        <v>-0.22458162766949771</v>
      </c>
      <c r="AM3890">
        <v>-0.35012469565857146</v>
      </c>
      <c r="AN3890">
        <v>-0.82326960351233691</v>
      </c>
      <c r="AO3890" s="1">
        <v>-0.99280395949250666</v>
      </c>
      <c r="AP3890">
        <v>-0.68784327075473117</v>
      </c>
      <c r="AQ3890">
        <v>-0.49787141572348581</v>
      </c>
      <c r="AR3890">
        <v>-0.40236382631103462</v>
      </c>
      <c r="AS3890">
        <v>-0.21187421666679379</v>
      </c>
      <c r="AT3890">
        <v>-0.12274339597057195</v>
      </c>
      <c r="AU3890">
        <v>-0.20209596575487138</v>
      </c>
      <c r="AV3890">
        <v>-0.15901014208576134</v>
      </c>
      <c r="AW3890">
        <v>-0.29708023901450797</v>
      </c>
      <c r="AX3890">
        <v>-0.70956990338616432</v>
      </c>
      <c r="AY3890" s="1">
        <v>-1</v>
      </c>
      <c r="AZ3890">
        <v>-1</v>
      </c>
      <c r="BA3890">
        <v>-1</v>
      </c>
      <c r="BB3890" s="18">
        <v>2.0150376328682338</v>
      </c>
      <c r="BC3890" s="15">
        <v>-0.7640535343864544</v>
      </c>
      <c r="BD3890" s="15">
        <v>-0.7529346694973601</v>
      </c>
      <c r="BE3890" s="15">
        <v>-0.43193080418003249</v>
      </c>
      <c r="BF3890" s="15">
        <v>-0.75368676821929148</v>
      </c>
      <c r="BG3890" s="15">
        <v>-0.5174058075779151</v>
      </c>
      <c r="BH3890" s="18">
        <v>1.8721998566787166</v>
      </c>
      <c r="BI3890" s="15">
        <v>0.28346245107226981</v>
      </c>
      <c r="BJ3890" s="15">
        <v>-3.8354493944443069E-2</v>
      </c>
      <c r="BK3890" s="15">
        <v>-0.19065956688367866</v>
      </c>
      <c r="BL3890" s="15">
        <v>-0.40950504972136087</v>
      </c>
      <c r="BM3890" s="15">
        <v>-0.31216924620869485</v>
      </c>
      <c r="BN3890" s="1" t="s">
        <v>20594</v>
      </c>
    </row>
    <row r="3891" spans="1:66" x14ac:dyDescent="0.25">
      <c r="A3891">
        <v>854127</v>
      </c>
      <c r="B3891" t="s">
        <v>5579</v>
      </c>
      <c r="C3891" t="s">
        <v>5580</v>
      </c>
      <c r="D3891" t="s">
        <v>5581</v>
      </c>
      <c r="E3891" t="s">
        <v>5582</v>
      </c>
      <c r="F3891" s="23">
        <v>1.5802134999999999E-9</v>
      </c>
      <c r="G3891" s="23">
        <v>0.17478393</v>
      </c>
      <c r="H3891" s="23">
        <v>1.3461891E-2</v>
      </c>
      <c r="I3891" s="11">
        <v>-9.4869442085808248E-2</v>
      </c>
      <c r="J3891" s="12">
        <v>0.82102693620960043</v>
      </c>
      <c r="K3891" s="12">
        <v>0.54204686646048228</v>
      </c>
      <c r="L3891" s="12">
        <v>-8.4118749554249389E-2</v>
      </c>
      <c r="M3891" s="12">
        <v>-2.1276575958648361E-2</v>
      </c>
      <c r="N3891" s="12">
        <v>-0.35612170816824756</v>
      </c>
      <c r="O3891" s="1">
        <v>-2.8601700486141853E-2</v>
      </c>
      <c r="P3891">
        <v>0.31257329778841791</v>
      </c>
      <c r="Q3891">
        <v>0.21251796756376912</v>
      </c>
      <c r="R3891">
        <v>-4.0699331503147425E-2</v>
      </c>
      <c r="S3891">
        <v>-9.427482998461946E-3</v>
      </c>
      <c r="T3891">
        <v>-0.1276871830553194</v>
      </c>
      <c r="U3891" s="1">
        <v>-0.81588316724027965</v>
      </c>
      <c r="V3891">
        <v>-0.47817885750831879</v>
      </c>
      <c r="W3891">
        <v>-0.30501362824513606</v>
      </c>
      <c r="X3891">
        <v>5.1885244433981993E-2</v>
      </c>
      <c r="Y3891">
        <v>0.36739917709767844</v>
      </c>
      <c r="Z3891">
        <v>-0.21102943977492161</v>
      </c>
      <c r="AA3891">
        <v>-0.19563500337337367</v>
      </c>
      <c r="AB3891">
        <v>-0.47484894383836718</v>
      </c>
      <c r="AC3891">
        <v>-0.30176895735129577</v>
      </c>
      <c r="AD3891">
        <v>-0.30483429297004178</v>
      </c>
      <c r="AE3891" s="1">
        <v>-0.68721751522682251</v>
      </c>
      <c r="AF3891">
        <v>-0.77560176621085497</v>
      </c>
      <c r="AG3891">
        <v>-0.8060206233724454</v>
      </c>
      <c r="AH3891">
        <v>-0.32947517724646963</v>
      </c>
      <c r="AI3891">
        <v>1.8270158250085947E-2</v>
      </c>
      <c r="AJ3891">
        <v>0.2938497401634671</v>
      </c>
      <c r="AK3891">
        <v>0.10032288768623625</v>
      </c>
      <c r="AL3891">
        <v>-0.66463334604191493</v>
      </c>
      <c r="AM3891">
        <v>-0.43502695528469715</v>
      </c>
      <c r="AN3891">
        <v>-0.68698517210385135</v>
      </c>
      <c r="AO3891" s="1">
        <v>-0.79901627284266397</v>
      </c>
      <c r="AP3891">
        <v>-0.66087848120172044</v>
      </c>
      <c r="AQ3891">
        <v>-0.58234770537550828</v>
      </c>
      <c r="AR3891">
        <v>-0.14195112607607732</v>
      </c>
      <c r="AS3891">
        <v>0.20939087743588158</v>
      </c>
      <c r="AT3891">
        <v>3.6936230033419559E-2</v>
      </c>
      <c r="AU3891">
        <v>-5.4651069419689689E-2</v>
      </c>
      <c r="AV3891">
        <v>-0.60174588352594394</v>
      </c>
      <c r="AW3891">
        <v>-0.38894642736633139</v>
      </c>
      <c r="AX3891">
        <v>-0.52076278506354412</v>
      </c>
      <c r="AY3891" s="1">
        <v>-1</v>
      </c>
      <c r="AZ3891">
        <v>-3</v>
      </c>
      <c r="BA3891">
        <v>-1</v>
      </c>
      <c r="BB3891" s="18">
        <v>1.6147112762147142</v>
      </c>
      <c r="BC3891" s="15">
        <v>-0.54460325700530998</v>
      </c>
      <c r="BD3891" s="15">
        <v>-0.51223299489584717</v>
      </c>
      <c r="BE3891" s="15">
        <v>-1.0993430521733556</v>
      </c>
      <c r="BF3891" s="15">
        <v>-0.73540348450425685</v>
      </c>
      <c r="BG3891" s="15">
        <v>0.67167289961302445</v>
      </c>
      <c r="BH3891" s="18">
        <v>1.4723640424650259</v>
      </c>
      <c r="BI3891" s="15">
        <v>0.68730989262310349</v>
      </c>
      <c r="BJ3891" s="15">
        <v>0.30108339346814467</v>
      </c>
      <c r="BK3891" s="15">
        <v>-1.2255593663232778</v>
      </c>
      <c r="BL3891" s="15">
        <v>-0.76732800798400225</v>
      </c>
      <c r="BM3891" s="15">
        <v>0.13732865850203857</v>
      </c>
      <c r="BN3891" s="1" t="s">
        <v>20594</v>
      </c>
    </row>
    <row r="3892" spans="1:66" x14ac:dyDescent="0.25">
      <c r="A3892">
        <v>855522</v>
      </c>
      <c r="B3892" t="s">
        <v>5659</v>
      </c>
      <c r="C3892" t="s">
        <v>5660</v>
      </c>
      <c r="D3892" t="s">
        <v>5661</v>
      </c>
      <c r="E3892" t="s">
        <v>5662</v>
      </c>
      <c r="F3892" s="23">
        <v>5.1681915999999999E-8</v>
      </c>
      <c r="G3892" s="23">
        <v>1.4686902999999999E-2</v>
      </c>
      <c r="H3892" s="23">
        <v>0.52436269999999996</v>
      </c>
      <c r="I3892" s="11">
        <v>-5.6895517522318785E-2</v>
      </c>
      <c r="J3892" s="12">
        <v>0.42659188870709791</v>
      </c>
      <c r="K3892" s="12">
        <v>0.44866468113370372</v>
      </c>
      <c r="L3892" s="12">
        <v>3.9856458645805358E-2</v>
      </c>
      <c r="M3892" s="12">
        <v>0.35310830476819144</v>
      </c>
      <c r="N3892" s="12">
        <v>0.29369239709223316</v>
      </c>
      <c r="O3892" s="1">
        <v>-2.2709076568868711E-2</v>
      </c>
      <c r="P3892">
        <v>0.25486961004558994</v>
      </c>
      <c r="Q3892">
        <v>0.28850380797269543</v>
      </c>
      <c r="R3892">
        <v>2.4716338664515211E-2</v>
      </c>
      <c r="S3892">
        <v>0.22242693013460157</v>
      </c>
      <c r="T3892">
        <v>0.18320442310845139</v>
      </c>
      <c r="U3892" s="1">
        <v>-0.98833913511116034</v>
      </c>
      <c r="V3892">
        <v>-0.65176663003722457</v>
      </c>
      <c r="W3892">
        <v>-0.38403122724824396</v>
      </c>
      <c r="X3892">
        <v>-0.34047081106341104</v>
      </c>
      <c r="Y3892">
        <v>-0.19497061415522199</v>
      </c>
      <c r="Z3892">
        <v>-0.16391231358718286</v>
      </c>
      <c r="AA3892">
        <v>-0.30919486375813182</v>
      </c>
      <c r="AB3892">
        <v>-8.4566661859752326E-2</v>
      </c>
      <c r="AC3892">
        <v>-0.23569468175087155</v>
      </c>
      <c r="AD3892">
        <v>-0.64453574170382844</v>
      </c>
      <c r="AE3892" s="1">
        <v>-0.98007423540485461</v>
      </c>
      <c r="AF3892">
        <v>-0.75096341012988566</v>
      </c>
      <c r="AG3892">
        <v>-0.55982083871647437</v>
      </c>
      <c r="AH3892">
        <v>-0.32836471875787876</v>
      </c>
      <c r="AI3892">
        <v>-0.21228563161079911</v>
      </c>
      <c r="AJ3892">
        <v>-3.0172309221813999E-2</v>
      </c>
      <c r="AK3892">
        <v>-0.1988234558284511</v>
      </c>
      <c r="AL3892">
        <v>-0.33572630454838459</v>
      </c>
      <c r="AM3892">
        <v>-0.2030665341954061</v>
      </c>
      <c r="AN3892">
        <v>-0.72201588137462802</v>
      </c>
      <c r="AO3892" s="1">
        <v>-0.99443575110657101</v>
      </c>
      <c r="AP3892">
        <v>-0.70129471352842854</v>
      </c>
      <c r="AQ3892">
        <v>-0.46424187357502644</v>
      </c>
      <c r="AR3892">
        <v>-0.33854461138908321</v>
      </c>
      <c r="AS3892">
        <v>-0.20441205628315162</v>
      </c>
      <c r="AT3892">
        <v>-0.1073603087925178</v>
      </c>
      <c r="AU3892">
        <v>-0.26422960992467975</v>
      </c>
      <c r="AV3892">
        <v>-0.19461700776294008</v>
      </c>
      <c r="AW3892">
        <v>-0.22381676834328157</v>
      </c>
      <c r="AX3892">
        <v>-0.68454906487907197</v>
      </c>
      <c r="AY3892" s="1">
        <v>-1</v>
      </c>
      <c r="AZ3892">
        <v>-1</v>
      </c>
      <c r="BA3892">
        <v>-1</v>
      </c>
      <c r="BB3892" s="18">
        <v>1.9466314625673737</v>
      </c>
      <c r="BC3892" s="15">
        <v>-0.58025404795215041</v>
      </c>
      <c r="BD3892" s="15">
        <v>-0.89885843883663108</v>
      </c>
      <c r="BE3892" s="15">
        <v>-0.40624916568511787</v>
      </c>
      <c r="BF3892" s="15">
        <v>-0.7376726619434858</v>
      </c>
      <c r="BG3892" s="15">
        <v>-0.64836484944031081</v>
      </c>
      <c r="BH3892" s="18">
        <v>1.8464687624492131</v>
      </c>
      <c r="BI3892" s="15">
        <v>0.17074703758411036</v>
      </c>
      <c r="BJ3892" s="15">
        <v>-0.10899892323636433</v>
      </c>
      <c r="BK3892" s="15">
        <v>-0.33608317214185385</v>
      </c>
      <c r="BL3892" s="15">
        <v>-0.11603702560615663</v>
      </c>
      <c r="BM3892" s="15">
        <v>-0.13132897775861976</v>
      </c>
      <c r="BN3892" s="1" t="s">
        <v>20594</v>
      </c>
    </row>
    <row r="3893" spans="1:66" x14ac:dyDescent="0.25">
      <c r="A3893">
        <v>856500</v>
      </c>
      <c r="B3893" t="s">
        <v>5739</v>
      </c>
      <c r="C3893" t="s">
        <v>5740</v>
      </c>
      <c r="D3893" t="s">
        <v>5741</v>
      </c>
      <c r="E3893" t="s">
        <v>5742</v>
      </c>
      <c r="F3893" s="23">
        <v>2.2769785999999999E-11</v>
      </c>
      <c r="G3893" s="23">
        <v>1.333876E-2</v>
      </c>
      <c r="H3893" s="23">
        <v>1.7601505E-2</v>
      </c>
      <c r="I3893" s="11">
        <v>-0.40190028836932334</v>
      </c>
      <c r="J3893" s="12">
        <v>-7.5305714262958456E-2</v>
      </c>
      <c r="K3893" s="12">
        <v>0.45683131950508854</v>
      </c>
      <c r="L3893" s="12">
        <v>0.21707445762754365</v>
      </c>
      <c r="M3893" s="12">
        <v>0.58969130122665814</v>
      </c>
      <c r="N3893" s="12">
        <v>0.69561355327779562</v>
      </c>
      <c r="O3893" s="1">
        <v>-0.11608371125156358</v>
      </c>
      <c r="P3893">
        <v>-2.7982062351780565E-2</v>
      </c>
      <c r="Q3893">
        <v>0.20820194700687489</v>
      </c>
      <c r="R3893">
        <v>9.9415105904591614E-2</v>
      </c>
      <c r="S3893">
        <v>0.2835412274278542</v>
      </c>
      <c r="T3893">
        <v>0.31884344103962486</v>
      </c>
      <c r="U3893" s="1">
        <v>-0.89425393709215595</v>
      </c>
      <c r="V3893">
        <v>-0.90048426725140718</v>
      </c>
      <c r="W3893">
        <v>-0.66109461794500046</v>
      </c>
      <c r="X3893">
        <v>-0.54218516083403523</v>
      </c>
      <c r="Y3893">
        <v>-0.31819744432461078</v>
      </c>
      <c r="Z3893">
        <v>0.24477857557273078</v>
      </c>
      <c r="AA3893">
        <v>-0.25208100949432311</v>
      </c>
      <c r="AB3893">
        <v>-0.20113549445845633</v>
      </c>
      <c r="AC3893">
        <v>-0.36761856438749702</v>
      </c>
      <c r="AD3893">
        <v>-0.85634186256516187</v>
      </c>
      <c r="AE3893" s="1">
        <v>-0.93356492797231871</v>
      </c>
      <c r="AF3893">
        <v>-0.84394454105467875</v>
      </c>
      <c r="AG3893">
        <v>-0.61638569408740018</v>
      </c>
      <c r="AH3893">
        <v>-0.37092786619205759</v>
      </c>
      <c r="AI3893">
        <v>-0.14922377590635594</v>
      </c>
      <c r="AJ3893">
        <v>0.13394985946698776</v>
      </c>
      <c r="AK3893">
        <v>-0.24054660003661646</v>
      </c>
      <c r="AL3893">
        <v>-0.35777742548546237</v>
      </c>
      <c r="AM3893">
        <v>-0.31996698601087181</v>
      </c>
      <c r="AN3893">
        <v>-0.75207976257359155</v>
      </c>
      <c r="AO3893" s="1">
        <v>-0.91529666853076919</v>
      </c>
      <c r="AP3893">
        <v>-0.88520326553436135</v>
      </c>
      <c r="AQ3893">
        <v>-0.64866188869943175</v>
      </c>
      <c r="AR3893">
        <v>-0.48092427629462725</v>
      </c>
      <c r="AS3893">
        <v>-0.25626810910159764</v>
      </c>
      <c r="AT3893">
        <v>0.20440673599219439</v>
      </c>
      <c r="AU3893">
        <v>-0.2494321579957646</v>
      </c>
      <c r="AV3893">
        <v>-0.26194480846354112</v>
      </c>
      <c r="AW3893">
        <v>-0.3520583289620603</v>
      </c>
      <c r="AX3893">
        <v>-0.82265217591403406</v>
      </c>
      <c r="AY3893" s="1">
        <v>-2</v>
      </c>
      <c r="AZ3893">
        <v>-1</v>
      </c>
      <c r="BA3893">
        <v>-1</v>
      </c>
      <c r="BB3893" s="18">
        <v>2.0861617458213675</v>
      </c>
      <c r="BC3893" s="15">
        <v>0.45667785744034434</v>
      </c>
      <c r="BD3893" s="15">
        <v>-0.78990474849616898</v>
      </c>
      <c r="BE3893" s="15">
        <v>-0.66208635713793906</v>
      </c>
      <c r="BF3893" s="15">
        <v>-1.0797796157442843</v>
      </c>
      <c r="BG3893" s="15">
        <v>-0.95578581450166566</v>
      </c>
      <c r="BH3893" s="18">
        <v>1.5737719729207871</v>
      </c>
      <c r="BI3893" s="15">
        <v>0.36066927285865019</v>
      </c>
      <c r="BJ3893" s="15">
        <v>-0.20748243423302706</v>
      </c>
      <c r="BK3893" s="15">
        <v>-0.38533429881624021</v>
      </c>
      <c r="BL3893" s="15">
        <v>-0.327971765237553</v>
      </c>
      <c r="BM3893" s="15">
        <v>-6.8935814874289431E-2</v>
      </c>
      <c r="BN3893" s="1" t="s">
        <v>20594</v>
      </c>
    </row>
    <row r="3894" spans="1:66" x14ac:dyDescent="0.25">
      <c r="A3894">
        <v>855569</v>
      </c>
      <c r="B3894" t="s">
        <v>5811</v>
      </c>
      <c r="C3894" t="s">
        <v>5812</v>
      </c>
      <c r="D3894" t="s">
        <v>5813</v>
      </c>
      <c r="E3894" t="s">
        <v>5814</v>
      </c>
      <c r="F3894" s="23">
        <v>2.7582416999999999E-5</v>
      </c>
      <c r="G3894" s="23">
        <v>0.40319768</v>
      </c>
      <c r="H3894" s="23">
        <v>0.14242664999999999</v>
      </c>
      <c r="I3894" s="11">
        <v>-8.3362187856596104E-2</v>
      </c>
      <c r="J3894" s="12">
        <v>-0.21166440310644516</v>
      </c>
      <c r="K3894" s="12">
        <v>3.8435462232588868E-2</v>
      </c>
      <c r="L3894" s="12">
        <v>-9.5506703177022333E-3</v>
      </c>
      <c r="M3894" s="12">
        <v>6.8916466456841505E-2</v>
      </c>
      <c r="N3894" s="12">
        <v>0.68714944652783916</v>
      </c>
      <c r="O3894" s="1">
        <v>-2.5222400755883969E-2</v>
      </c>
      <c r="P3894">
        <v>-8.099200436620406E-2</v>
      </c>
      <c r="Q3894">
        <v>1.4175915574529319E-2</v>
      </c>
      <c r="R3894">
        <v>-3.5521766551277248E-3</v>
      </c>
      <c r="S3894">
        <v>2.4764314969248663E-2</v>
      </c>
      <c r="T3894">
        <v>0.25772654540099876</v>
      </c>
      <c r="U3894" s="1">
        <v>-0.92657128507012065</v>
      </c>
      <c r="V3894">
        <v>-0.62883092270686103</v>
      </c>
      <c r="W3894">
        <v>-0.50800912354456396</v>
      </c>
      <c r="X3894">
        <v>-0.44102125297001149</v>
      </c>
      <c r="Y3894">
        <v>-0.54387662158792127</v>
      </c>
      <c r="Z3894">
        <v>-0.13115609351053037</v>
      </c>
      <c r="AA3894">
        <v>-0.1138494314981497</v>
      </c>
      <c r="AB3894">
        <v>-0.12371309769082649</v>
      </c>
      <c r="AC3894">
        <v>-1.3976040782692501E-2</v>
      </c>
      <c r="AD3894">
        <v>-0.76491513811938572</v>
      </c>
      <c r="AE3894" s="1">
        <v>-0.87292548671746273</v>
      </c>
      <c r="AF3894">
        <v>-0.25733157948888719</v>
      </c>
      <c r="AG3894">
        <v>-9.9324992586791422E-2</v>
      </c>
      <c r="AH3894">
        <v>0.10661332141876567</v>
      </c>
      <c r="AI3894">
        <v>0.16840354983431033</v>
      </c>
      <c r="AJ3894">
        <v>-0.54742392468804213</v>
      </c>
      <c r="AK3894">
        <v>-0.19224310085618362</v>
      </c>
      <c r="AL3894">
        <v>-0.26811483101280237</v>
      </c>
      <c r="AM3894">
        <v>-3.3547179994744894E-2</v>
      </c>
      <c r="AN3894">
        <v>-0.2244208625682407</v>
      </c>
      <c r="AO3894" s="1">
        <v>-0.97664921974622343</v>
      </c>
      <c r="AP3894">
        <v>-0.49641449171948071</v>
      </c>
      <c r="AQ3894">
        <v>-0.34712343587158873</v>
      </c>
      <c r="AR3894">
        <v>-0.205588035338169</v>
      </c>
      <c r="AS3894">
        <v>-0.23519856860528895</v>
      </c>
      <c r="AT3894">
        <v>-0.34872903680688166</v>
      </c>
      <c r="AU3894">
        <v>-0.1622052234240452</v>
      </c>
      <c r="AV3894">
        <v>-0.20566437897617706</v>
      </c>
      <c r="AW3894">
        <v>-2.4852011933830721E-2</v>
      </c>
      <c r="AX3894">
        <v>-0.55984531017550254</v>
      </c>
      <c r="AY3894" s="1">
        <v>-1</v>
      </c>
      <c r="AZ3894">
        <v>-1</v>
      </c>
      <c r="BA3894">
        <v>-1</v>
      </c>
      <c r="BB3894" s="18">
        <v>1.759506507975378</v>
      </c>
      <c r="BC3894" s="15">
        <v>-0.35468227612625586</v>
      </c>
      <c r="BD3894" s="15">
        <v>-0.3200896661042742</v>
      </c>
      <c r="BE3894" s="15">
        <v>-0.33980519286190031</v>
      </c>
      <c r="BF3894" s="15">
        <v>-0.12046242116696282</v>
      </c>
      <c r="BG3894" s="15">
        <v>-1.1796293552125612</v>
      </c>
      <c r="BH3894" s="18">
        <v>1.5705811162474819</v>
      </c>
      <c r="BI3894" s="15">
        <v>-0.83438154146376142</v>
      </c>
      <c r="BJ3894" s="15">
        <v>-0.23298261019271238</v>
      </c>
      <c r="BK3894" s="15">
        <v>-0.36145006780375888</v>
      </c>
      <c r="BL3894" s="15">
        <v>3.5724343559737172E-2</v>
      </c>
      <c r="BM3894" s="15">
        <v>0.37767116314957638</v>
      </c>
      <c r="BN3894" s="1" t="s">
        <v>20594</v>
      </c>
    </row>
    <row r="3895" spans="1:66" x14ac:dyDescent="0.25">
      <c r="A3895">
        <v>852047</v>
      </c>
      <c r="B3895" t="s">
        <v>6061</v>
      </c>
      <c r="C3895" t="s">
        <v>6062</v>
      </c>
      <c r="D3895" t="s">
        <v>6063</v>
      </c>
      <c r="E3895" t="s">
        <v>6064</v>
      </c>
      <c r="F3895" s="23">
        <v>2.7210528000000001E-3</v>
      </c>
      <c r="G3895" s="23">
        <v>0.19834365000000001</v>
      </c>
      <c r="H3895" s="23">
        <v>0.49819785</v>
      </c>
      <c r="I3895" s="11">
        <v>5.1469971520726751E-3</v>
      </c>
      <c r="J3895" s="12">
        <v>0.2850682745229165</v>
      </c>
      <c r="K3895" s="12">
        <v>0.17640333647307216</v>
      </c>
      <c r="L3895" s="12">
        <v>-5.7443063056770258E-2</v>
      </c>
      <c r="M3895" s="12">
        <v>0.44558404578999466</v>
      </c>
      <c r="N3895" s="12">
        <v>-7.9361385478207855E-2</v>
      </c>
      <c r="O3895" s="1">
        <v>3.8563285046349757E-3</v>
      </c>
      <c r="P3895">
        <v>0.311905148738366</v>
      </c>
      <c r="Q3895">
        <v>0.1811171986343591</v>
      </c>
      <c r="R3895">
        <v>-6.2704112703185169E-2</v>
      </c>
      <c r="S3895">
        <v>0.40169554347028352</v>
      </c>
      <c r="T3895">
        <v>-6.454327779096454E-2</v>
      </c>
      <c r="U3895" s="1">
        <v>-0.69999809361655008</v>
      </c>
      <c r="V3895">
        <v>-0.14561969978393879</v>
      </c>
      <c r="W3895">
        <v>7.9036360185970475E-2</v>
      </c>
      <c r="X3895">
        <v>0.2720925393712374</v>
      </c>
      <c r="Y3895">
        <v>0.52121344678384229</v>
      </c>
      <c r="Z3895">
        <v>-0.51580212421367988</v>
      </c>
      <c r="AA3895">
        <v>-0.29023437384486306</v>
      </c>
      <c r="AB3895">
        <v>-0.23813445905886696</v>
      </c>
      <c r="AC3895">
        <v>-0.17704058328298269</v>
      </c>
      <c r="AD3895">
        <v>1.9035288779472064E-2</v>
      </c>
      <c r="AE3895" s="1">
        <v>-0.60651591382054715</v>
      </c>
      <c r="AF3895">
        <v>-0.22808124281234018</v>
      </c>
      <c r="AG3895">
        <v>-2.121586574435667E-2</v>
      </c>
      <c r="AH3895">
        <v>0.50281347361446493</v>
      </c>
      <c r="AI3895">
        <v>0.21901908874919049</v>
      </c>
      <c r="AJ3895">
        <v>-0.31801342628098589</v>
      </c>
      <c r="AK3895">
        <v>-0.26003841673602685</v>
      </c>
      <c r="AL3895">
        <v>-0.66447839674060838</v>
      </c>
      <c r="AM3895">
        <v>0.41699523718788367</v>
      </c>
      <c r="AN3895">
        <v>-1.4936808911355673E-2</v>
      </c>
      <c r="AO3895" s="1">
        <v>-0.70910629738245312</v>
      </c>
      <c r="AP3895">
        <v>-0.19696282084050784</v>
      </c>
      <c r="AQ3895">
        <v>3.6541616916134688E-2</v>
      </c>
      <c r="AR3895">
        <v>0.4052155617746761</v>
      </c>
      <c r="AS3895">
        <v>0.41513820902249404</v>
      </c>
      <c r="AT3895">
        <v>-0.45996584609137908</v>
      </c>
      <c r="AU3895">
        <v>-0.29816617495041398</v>
      </c>
      <c r="AV3895">
        <v>-0.46353592376171504</v>
      </c>
      <c r="AW3895">
        <v>9.7423438398561185E-2</v>
      </c>
      <c r="AX3895">
        <v>4.0324116085419352E-3</v>
      </c>
      <c r="AY3895" s="1">
        <v>-1</v>
      </c>
      <c r="AZ3895">
        <v>-8</v>
      </c>
      <c r="BA3895">
        <v>-1</v>
      </c>
      <c r="BB3895" s="18">
        <v>1.0301382756176998</v>
      </c>
      <c r="BC3895" s="15">
        <v>-1.078014488212782</v>
      </c>
      <c r="BD3895" s="15">
        <v>-0.68688832340611661</v>
      </c>
      <c r="BE3895" s="15">
        <v>-0.59654899154825103</v>
      </c>
      <c r="BF3895" s="15">
        <v>-0.49061446284755778</v>
      </c>
      <c r="BG3895" s="15">
        <v>0.72013228793703332</v>
      </c>
      <c r="BH3895" s="18">
        <v>1.0447654421579669</v>
      </c>
      <c r="BI3895" s="15">
        <v>-0.2678836481142895</v>
      </c>
      <c r="BJ3895" s="15">
        <v>-0.18557058325324519</v>
      </c>
      <c r="BK3895" s="15">
        <v>-0.75979548753204396</v>
      </c>
      <c r="BL3895" s="15">
        <v>0.77568350718949075</v>
      </c>
      <c r="BM3895" s="15">
        <v>0.49459647201209328</v>
      </c>
      <c r="BN3895" s="1" t="s">
        <v>20594</v>
      </c>
    </row>
    <row r="3896" spans="1:66" x14ac:dyDescent="0.25">
      <c r="A3896">
        <v>851931</v>
      </c>
      <c r="B3896" t="s">
        <v>6069</v>
      </c>
      <c r="C3896" t="s">
        <v>6070</v>
      </c>
      <c r="D3896" t="s">
        <v>6071</v>
      </c>
      <c r="E3896" t="s">
        <v>6072</v>
      </c>
      <c r="F3896" s="23">
        <v>5.6595884000000001E-5</v>
      </c>
      <c r="G3896" s="23">
        <v>0.24245551000000001</v>
      </c>
      <c r="H3896" s="23">
        <v>1.0372378E-2</v>
      </c>
      <c r="I3896" s="11">
        <v>-0.46774846137240533</v>
      </c>
      <c r="J3896" s="12">
        <v>0.4734909304595849</v>
      </c>
      <c r="K3896" s="12">
        <v>0.58253054855639419</v>
      </c>
      <c r="L3896" s="12">
        <v>0.44406718539346457</v>
      </c>
      <c r="M3896" s="12">
        <v>0.15337071036915895</v>
      </c>
      <c r="N3896" s="12">
        <v>-0.43081656615490976</v>
      </c>
      <c r="O3896" s="1">
        <v>-0.1343734295552555</v>
      </c>
      <c r="P3896">
        <v>0.16155556736605117</v>
      </c>
      <c r="Q3896">
        <v>0.21317472454380562</v>
      </c>
      <c r="R3896">
        <v>0.14984682909418812</v>
      </c>
      <c r="S3896">
        <v>5.1699794229514574E-2</v>
      </c>
      <c r="T3896">
        <v>-0.14461580310032909</v>
      </c>
      <c r="U3896" s="1">
        <v>-0.86346083153838293</v>
      </c>
      <c r="V3896">
        <v>-0.48295863897080338</v>
      </c>
      <c r="W3896">
        <v>-4.4777101901378263E-2</v>
      </c>
      <c r="X3896">
        <v>0.10940981011249948</v>
      </c>
      <c r="Y3896">
        <v>0.20753343834638521</v>
      </c>
      <c r="Z3896">
        <v>-0.25256110561730416</v>
      </c>
      <c r="AA3896">
        <v>-0.55082493970892865</v>
      </c>
      <c r="AB3896">
        <v>-0.19846846554095876</v>
      </c>
      <c r="AC3896">
        <v>-6.913975901757663E-2</v>
      </c>
      <c r="AD3896">
        <v>-0.25935375760506041</v>
      </c>
      <c r="AE3896" s="1">
        <v>-0.77590652912930125</v>
      </c>
      <c r="AF3896">
        <v>-0.71202561167950185</v>
      </c>
      <c r="AG3896">
        <v>-0.41994114721490639</v>
      </c>
      <c r="AH3896">
        <v>-0.59485733690123976</v>
      </c>
      <c r="AI3896">
        <v>-0.64995534312314651</v>
      </c>
      <c r="AJ3896">
        <v>0.12474254498342427</v>
      </c>
      <c r="AK3896">
        <v>-0.33723890307965915</v>
      </c>
      <c r="AL3896">
        <v>0.1890314559549518</v>
      </c>
      <c r="AM3896">
        <v>-0.10248628386487148</v>
      </c>
      <c r="AN3896">
        <v>-0.79482871355414841</v>
      </c>
      <c r="AO3896" s="1">
        <v>-0.93031265074530223</v>
      </c>
      <c r="AP3896">
        <v>-0.61437104084035177</v>
      </c>
      <c r="AQ3896">
        <v>-0.17664295448019529</v>
      </c>
      <c r="AR3896">
        <v>-0.11651951115616496</v>
      </c>
      <c r="AS3896">
        <v>-5.9247027028629377E-2</v>
      </c>
      <c r="AT3896">
        <v>-0.153187923743767</v>
      </c>
      <c r="AU3896">
        <v>-0.54013333462306501</v>
      </c>
      <c r="AV3896">
        <v>-8.9604573537318377E-2</v>
      </c>
      <c r="AW3896">
        <v>-8.8139791812522864E-2</v>
      </c>
      <c r="AX3896">
        <v>-0.46940034582796325</v>
      </c>
      <c r="AY3896" s="1">
        <v>-1</v>
      </c>
      <c r="AZ3896">
        <v>-10</v>
      </c>
      <c r="BA3896">
        <v>-1</v>
      </c>
      <c r="BB3896" s="18">
        <v>1.9650248714666361</v>
      </c>
      <c r="BC3896" s="15">
        <v>-0.74944645518728226</v>
      </c>
      <c r="BD3896" s="15">
        <v>-1.4749058735594778</v>
      </c>
      <c r="BE3896" s="15">
        <v>-0.6178783241481457</v>
      </c>
      <c r="BF3896" s="15">
        <v>-0.3033154523235318</v>
      </c>
      <c r="BG3896" s="15">
        <v>0.36962961810420641</v>
      </c>
      <c r="BH3896" s="18">
        <v>0.96013377130136313</v>
      </c>
      <c r="BI3896" s="15">
        <v>0.26778152378193248</v>
      </c>
      <c r="BJ3896" s="15">
        <v>-0.22342177011385297</v>
      </c>
      <c r="BK3896" s="15">
        <v>0.33613691978881755</v>
      </c>
      <c r="BL3896" s="15">
        <v>2.6179724258755237E-2</v>
      </c>
      <c r="BM3896" s="15">
        <v>-0.55591855336942075</v>
      </c>
      <c r="BN3896" s="1" t="s">
        <v>20594</v>
      </c>
    </row>
    <row r="3897" spans="1:66" x14ac:dyDescent="0.25">
      <c r="A3897">
        <v>851527</v>
      </c>
      <c r="B3897" t="s">
        <v>6101</v>
      </c>
      <c r="C3897" t="s">
        <v>6102</v>
      </c>
      <c r="D3897" t="s">
        <v>6103</v>
      </c>
      <c r="E3897" t="s">
        <v>6104</v>
      </c>
      <c r="F3897" s="23">
        <v>2.2418955E-5</v>
      </c>
      <c r="G3897" s="23">
        <v>7.3332930000000005E-2</v>
      </c>
      <c r="H3897" s="23">
        <v>5.2378220000000003E-2</v>
      </c>
      <c r="I3897" s="11">
        <v>-0.33822087798014566</v>
      </c>
      <c r="J3897" s="12">
        <v>0.53312644297991885</v>
      </c>
      <c r="K3897" s="12">
        <v>0.30727823495744971</v>
      </c>
      <c r="L3897" s="12">
        <v>-0.10849824634659032</v>
      </c>
      <c r="M3897" s="12">
        <v>0.56975604937235358</v>
      </c>
      <c r="N3897" s="12">
        <v>0.15031612792119725</v>
      </c>
      <c r="O3897" s="1">
        <v>-0.13871511273229187</v>
      </c>
      <c r="P3897">
        <v>0.27610678288083662</v>
      </c>
      <c r="Q3897">
        <v>0.18286760660740684</v>
      </c>
      <c r="R3897">
        <v>-6.0850846290312975E-2</v>
      </c>
      <c r="S3897">
        <v>0.29904474077157511</v>
      </c>
      <c r="T3897">
        <v>7.2344991910986561E-2</v>
      </c>
      <c r="U3897" s="1">
        <v>-0.90720134285841936</v>
      </c>
      <c r="V3897">
        <v>-0.5451167032620573</v>
      </c>
      <c r="W3897">
        <v>-0.16855966930670246</v>
      </c>
      <c r="X3897">
        <v>-8.2770682689081609E-2</v>
      </c>
      <c r="Y3897">
        <v>0.16519765585464932</v>
      </c>
      <c r="Z3897">
        <v>-0.21767719369432362</v>
      </c>
      <c r="AA3897">
        <v>-0.46337762186329273</v>
      </c>
      <c r="AB3897">
        <v>-0.12144897498697552</v>
      </c>
      <c r="AC3897">
        <v>-0.26989520816847673</v>
      </c>
      <c r="AD3897">
        <v>-0.38458108127322038</v>
      </c>
      <c r="AE3897" s="1">
        <v>-0.62849562493592193</v>
      </c>
      <c r="AF3897">
        <v>-0.64437883361455173</v>
      </c>
      <c r="AG3897">
        <v>-0.20281589107138806</v>
      </c>
      <c r="AH3897">
        <v>0.28942556416657983</v>
      </c>
      <c r="AI3897">
        <v>0.20583462383010259</v>
      </c>
      <c r="AJ3897">
        <v>0.18658629115393946</v>
      </c>
      <c r="AK3897">
        <v>-0.5429758444781716</v>
      </c>
      <c r="AL3897">
        <v>-0.63820366994993194</v>
      </c>
      <c r="AM3897">
        <v>0.16026297450813951</v>
      </c>
      <c r="AN3897">
        <v>-0.24958701538265599</v>
      </c>
      <c r="AO3897" s="1">
        <v>-0.86080494801808216</v>
      </c>
      <c r="AP3897">
        <v>-0.62903133847634407</v>
      </c>
      <c r="AQ3897">
        <v>-0.19600073461146961</v>
      </c>
      <c r="AR3897">
        <v>6.6801399343180717E-2</v>
      </c>
      <c r="AS3897">
        <v>0.19505209368957302</v>
      </c>
      <c r="AT3897">
        <v>-6.5136248334259461E-2</v>
      </c>
      <c r="AU3897">
        <v>-0.53270611994513772</v>
      </c>
      <c r="AV3897">
        <v>-0.34746040886305596</v>
      </c>
      <c r="AW3897">
        <v>-0.11055426456520225</v>
      </c>
      <c r="AX3897">
        <v>-0.35785252962252467</v>
      </c>
      <c r="AY3897" s="1">
        <v>-1</v>
      </c>
      <c r="AZ3897">
        <v>-2</v>
      </c>
      <c r="BA3897">
        <v>-1</v>
      </c>
      <c r="BB3897" s="18">
        <v>1.8056026845886279</v>
      </c>
      <c r="BC3897" s="15">
        <v>-0.67938085772817203</v>
      </c>
      <c r="BD3897" s="15">
        <v>-1.222160811740969</v>
      </c>
      <c r="BE3897" s="15">
        <v>-0.46680187073190837</v>
      </c>
      <c r="BF3897" s="15">
        <v>-0.7947363404440142</v>
      </c>
      <c r="BG3897" s="15">
        <v>0.16643286257976098</v>
      </c>
      <c r="BH3897" s="18">
        <v>1.0822208412954282</v>
      </c>
      <c r="BI3897" s="15">
        <v>0.46086214363320205</v>
      </c>
      <c r="BJ3897" s="15">
        <v>-0.56495863860827089</v>
      </c>
      <c r="BK3897" s="15">
        <v>-0.69885632551599064</v>
      </c>
      <c r="BL3897" s="15">
        <v>0.42384952475682702</v>
      </c>
      <c r="BM3897" s="15">
        <v>0.48792678791548427</v>
      </c>
      <c r="BN3897" s="1" t="s">
        <v>20594</v>
      </c>
    </row>
    <row r="3898" spans="1:66" x14ac:dyDescent="0.25">
      <c r="A3898">
        <v>853552</v>
      </c>
      <c r="B3898" t="s">
        <v>6137</v>
      </c>
      <c r="C3898" t="s">
        <v>6138</v>
      </c>
      <c r="D3898" t="s">
        <v>6139</v>
      </c>
      <c r="E3898" t="s">
        <v>6140</v>
      </c>
      <c r="F3898" s="23">
        <v>1.21347075E-4</v>
      </c>
      <c r="G3898" s="23">
        <v>1.0149952E-2</v>
      </c>
      <c r="H3898" s="23">
        <v>0.18424684999999999</v>
      </c>
      <c r="I3898" s="11">
        <v>-9.4326387259997577E-2</v>
      </c>
      <c r="J3898" s="12">
        <v>0.63558032170948187</v>
      </c>
      <c r="K3898" s="12">
        <v>0.51006427337129356</v>
      </c>
      <c r="L3898" s="12">
        <v>0.16589515044359093</v>
      </c>
      <c r="M3898" s="12">
        <v>0.63426669910288813</v>
      </c>
      <c r="N3898" s="12">
        <v>1.4686537430482056E-2</v>
      </c>
      <c r="O3898" s="1">
        <v>-4.1593557967709548E-2</v>
      </c>
      <c r="P3898">
        <v>0.40506241294617612</v>
      </c>
      <c r="Q3898">
        <v>0.31682237047998169</v>
      </c>
      <c r="R3898">
        <v>9.2157814266137908E-2</v>
      </c>
      <c r="S3898">
        <v>0.32832175690272153</v>
      </c>
      <c r="T3898">
        <v>7.3000648944881773E-3</v>
      </c>
      <c r="U3898" s="1">
        <v>-0.7508943060205584</v>
      </c>
      <c r="V3898">
        <v>-0.15035211642384738</v>
      </c>
      <c r="W3898">
        <v>0.19257623275808736</v>
      </c>
      <c r="X3898">
        <v>0.22450659509868767</v>
      </c>
      <c r="Y3898">
        <v>0.34146933921363776</v>
      </c>
      <c r="Z3898">
        <v>-0.56071225045009132</v>
      </c>
      <c r="AA3898">
        <v>-0.44855018394921031</v>
      </c>
      <c r="AB3898">
        <v>-2.561274771767591E-2</v>
      </c>
      <c r="AC3898">
        <v>-5.7488463117218717E-2</v>
      </c>
      <c r="AD3898">
        <v>-1.2494723865718373E-2</v>
      </c>
      <c r="AE3898" s="1">
        <v>-0.66423274799311716</v>
      </c>
      <c r="AF3898">
        <v>-0.16383775981543805</v>
      </c>
      <c r="AG3898">
        <v>0.19859461148468752</v>
      </c>
      <c r="AH3898">
        <v>0.45275506251478281</v>
      </c>
      <c r="AI3898">
        <v>0.10223188066696355</v>
      </c>
      <c r="AJ3898">
        <v>-0.45699255289056034</v>
      </c>
      <c r="AK3898">
        <v>-0.47368282584950994</v>
      </c>
      <c r="AL3898">
        <v>-0.3062522571405013</v>
      </c>
      <c r="AM3898">
        <v>0.47046300722049073</v>
      </c>
      <c r="AN3898">
        <v>1.5252657208179593E-2</v>
      </c>
      <c r="AO3898" s="1">
        <v>-0.75208807194024141</v>
      </c>
      <c r="AP3898">
        <v>-0.16189563910556662</v>
      </c>
      <c r="AQ3898">
        <v>0.20323593305611237</v>
      </c>
      <c r="AR3898">
        <v>0.31803245517879858</v>
      </c>
      <c r="AS3898">
        <v>0.26875975107488775</v>
      </c>
      <c r="AT3898">
        <v>-0.54730448681135513</v>
      </c>
      <c r="AU3898">
        <v>-0.47745320219932447</v>
      </c>
      <c r="AV3898">
        <v>-0.12961315421772815</v>
      </c>
      <c r="AW3898">
        <v>0.13352302021327869</v>
      </c>
      <c r="AX3898">
        <v>-2.8716421749716194E-3</v>
      </c>
      <c r="AY3898" s="1">
        <v>-1</v>
      </c>
      <c r="AZ3898">
        <v>-1</v>
      </c>
      <c r="BA3898">
        <v>-1</v>
      </c>
      <c r="BB3898" s="18">
        <v>1.3172644456482878</v>
      </c>
      <c r="BC3898" s="15">
        <v>-1.5587716102020204</v>
      </c>
      <c r="BD3898" s="15">
        <v>-1.3128273171029994</v>
      </c>
      <c r="BE3898" s="15">
        <v>-0.3854277779882363</v>
      </c>
      <c r="BF3898" s="15">
        <v>-0.45532351489412198</v>
      </c>
      <c r="BG3898" s="15">
        <v>0.41949448491359681</v>
      </c>
      <c r="BH3898" s="18">
        <v>1.1175498118399498</v>
      </c>
      <c r="BI3898" s="15">
        <v>-0.21307508886576554</v>
      </c>
      <c r="BJ3898" s="15">
        <v>-0.23288243069193607</v>
      </c>
      <c r="BK3898" s="15">
        <v>-3.4182594282661509E-2</v>
      </c>
      <c r="BL3898" s="15">
        <v>0.88759170986692082</v>
      </c>
      <c r="BM3898" s="15">
        <v>0.45058988175898257</v>
      </c>
      <c r="BN3898" s="1" t="s">
        <v>20594</v>
      </c>
    </row>
    <row r="3899" spans="1:66" x14ac:dyDescent="0.25">
      <c r="A3899">
        <v>851322</v>
      </c>
      <c r="B3899" t="s">
        <v>6481</v>
      </c>
      <c r="C3899" t="s">
        <v>6482</v>
      </c>
      <c r="D3899" t="s">
        <v>6483</v>
      </c>
      <c r="E3899" t="s">
        <v>6484</v>
      </c>
      <c r="F3899" s="23">
        <v>7.6220510000000004E-6</v>
      </c>
      <c r="G3899" s="23">
        <v>0.54975969999999996</v>
      </c>
      <c r="H3899" s="23">
        <v>0.27576908</v>
      </c>
      <c r="I3899" s="11">
        <v>-0.49765904553012857</v>
      </c>
      <c r="J3899" s="12">
        <v>0.18086043157816337</v>
      </c>
      <c r="K3899" s="12">
        <v>0.2820852540277981</v>
      </c>
      <c r="L3899" s="12">
        <v>-5.3418679637552618E-2</v>
      </c>
      <c r="M3899" s="12">
        <v>-2.8666435643918922E-2</v>
      </c>
      <c r="N3899" s="12">
        <v>-0.20439889979562556</v>
      </c>
      <c r="O3899" s="1">
        <v>-0.22319008973435137</v>
      </c>
      <c r="P3899">
        <v>0.11364638950932182</v>
      </c>
      <c r="Q3899">
        <v>0.18176890257773323</v>
      </c>
      <c r="R3899">
        <v>-3.4863805036527383E-2</v>
      </c>
      <c r="S3899">
        <v>-1.8592369799666671E-2</v>
      </c>
      <c r="T3899">
        <v>-0.13078648149863081</v>
      </c>
      <c r="U3899" s="1">
        <v>-0.98712332136740799</v>
      </c>
      <c r="V3899">
        <v>-0.60796587119835421</v>
      </c>
      <c r="W3899">
        <v>-0.33546341004432439</v>
      </c>
      <c r="X3899">
        <v>-0.20644674417493417</v>
      </c>
      <c r="Y3899">
        <v>-7.3571799074335087E-2</v>
      </c>
      <c r="Z3899">
        <v>-0.21810056431326338</v>
      </c>
      <c r="AA3899">
        <v>-0.31895136376034755</v>
      </c>
      <c r="AB3899">
        <v>-0.18893462244624076</v>
      </c>
      <c r="AC3899">
        <v>-0.18756497177322123</v>
      </c>
      <c r="AD3899">
        <v>-0.55447552005177003</v>
      </c>
      <c r="AE3899" s="1">
        <v>-0.9446092558895387</v>
      </c>
      <c r="AF3899">
        <v>-0.75359383798115087</v>
      </c>
      <c r="AG3899">
        <v>-0.71137964006013987</v>
      </c>
      <c r="AH3899">
        <v>-0.50456297674463502</v>
      </c>
      <c r="AI3899">
        <v>-0.36380896460803946</v>
      </c>
      <c r="AJ3899">
        <v>8.6199275857984405E-3</v>
      </c>
      <c r="AK3899">
        <v>1.1867563149461349E-3</v>
      </c>
      <c r="AL3899">
        <v>-0.31618864798723645</v>
      </c>
      <c r="AM3899">
        <v>-0.27441832719500714</v>
      </c>
      <c r="AN3899">
        <v>-0.84107517084960826</v>
      </c>
      <c r="AO3899" s="1">
        <v>-0.99721313322674277</v>
      </c>
      <c r="AP3899">
        <v>-0.68013987211812743</v>
      </c>
      <c r="AQ3899">
        <v>-0.48875541693077107</v>
      </c>
      <c r="AR3899">
        <v>-0.3264189418180985</v>
      </c>
      <c r="AS3899">
        <v>-0.18696401003867877</v>
      </c>
      <c r="AT3899">
        <v>-0.13689668387116979</v>
      </c>
      <c r="AU3899">
        <v>-0.20458224737849962</v>
      </c>
      <c r="AV3899">
        <v>-0.24284327095020355</v>
      </c>
      <c r="AW3899">
        <v>-0.22592692098819117</v>
      </c>
      <c r="AX3899">
        <v>-0.67933820036003534</v>
      </c>
      <c r="AY3899" s="1">
        <v>-1</v>
      </c>
      <c r="AZ3899">
        <v>-1</v>
      </c>
      <c r="BA3899">
        <v>-1</v>
      </c>
      <c r="BB3899" s="18">
        <v>2.3193787526038414</v>
      </c>
      <c r="BC3899" s="15">
        <v>-0.44116198164711795</v>
      </c>
      <c r="BD3899" s="15">
        <v>-0.67215868131692058</v>
      </c>
      <c r="BE3899" s="15">
        <v>-0.37435798652778846</v>
      </c>
      <c r="BF3899" s="15">
        <v>-0.37122082958998842</v>
      </c>
      <c r="BG3899" s="15">
        <v>-0.11012179197503413</v>
      </c>
      <c r="BH3899" s="18">
        <v>1.2337000800410416</v>
      </c>
      <c r="BI3899" s="15">
        <v>-4.6602061479792421E-2</v>
      </c>
      <c r="BJ3899" s="15">
        <v>-5.6769597378529789E-2</v>
      </c>
      <c r="BK3899" s="15">
        <v>-0.49089464293915919</v>
      </c>
      <c r="BL3899" s="15">
        <v>-0.4337587018069875</v>
      </c>
      <c r="BM3899" s="15">
        <v>-0.55603255798356066</v>
      </c>
      <c r="BN3899" s="1" t="s">
        <v>20594</v>
      </c>
    </row>
    <row r="3900" spans="1:66" x14ac:dyDescent="0.25">
      <c r="A3900">
        <v>852030</v>
      </c>
      <c r="B3900" t="s">
        <v>6597</v>
      </c>
      <c r="C3900" t="s">
        <v>6598</v>
      </c>
      <c r="D3900" t="s">
        <v>6599</v>
      </c>
      <c r="E3900" t="s">
        <v>6600</v>
      </c>
      <c r="F3900" s="23">
        <v>2.1273804999999999E-9</v>
      </c>
      <c r="G3900" s="23">
        <v>0.26724935</v>
      </c>
      <c r="H3900" s="23">
        <v>0.15414347</v>
      </c>
      <c r="I3900" s="11">
        <v>-1.7396807640094863E-2</v>
      </c>
      <c r="J3900" s="12">
        <v>0.72897783445301134</v>
      </c>
      <c r="K3900" s="12">
        <v>0.29152902021519927</v>
      </c>
      <c r="L3900" s="12">
        <v>-0.14460589173525429</v>
      </c>
      <c r="M3900" s="12">
        <v>-1.0177608339517483E-2</v>
      </c>
      <c r="N3900" s="12">
        <v>-0.15825735152838749</v>
      </c>
      <c r="O3900" s="1">
        <v>-8.1483159713261928E-3</v>
      </c>
      <c r="P3900">
        <v>0.58232933008598364</v>
      </c>
      <c r="Q3900">
        <v>0.24987089229346526</v>
      </c>
      <c r="R3900">
        <v>-0.13538870043191933</v>
      </c>
      <c r="S3900">
        <v>-9.9438751731378578E-3</v>
      </c>
      <c r="T3900">
        <v>-0.15617038932740918</v>
      </c>
      <c r="U3900" s="1">
        <v>-0.99660446813925785</v>
      </c>
      <c r="V3900">
        <v>-0.59195517508496243</v>
      </c>
      <c r="W3900">
        <v>-0.41663275153515117</v>
      </c>
      <c r="X3900">
        <v>-0.33591909357989691</v>
      </c>
      <c r="Y3900">
        <v>-0.18913197810234769</v>
      </c>
      <c r="Z3900">
        <v>-0.24783381774236271</v>
      </c>
      <c r="AA3900">
        <v>-0.18979915794566854</v>
      </c>
      <c r="AB3900">
        <v>-0.13406371435053907</v>
      </c>
      <c r="AC3900">
        <v>-0.23577579999834006</v>
      </c>
      <c r="AD3900">
        <v>-0.6368441159417747</v>
      </c>
      <c r="AE3900" s="1">
        <v>-0.88272143961319549</v>
      </c>
      <c r="AF3900">
        <v>-0.87167856383844977</v>
      </c>
      <c r="AG3900">
        <v>-0.78180432383908127</v>
      </c>
      <c r="AH3900">
        <v>-0.5694959017296114</v>
      </c>
      <c r="AI3900">
        <v>-0.39317052895576188</v>
      </c>
      <c r="AJ3900">
        <v>0.21987442009639915</v>
      </c>
      <c r="AK3900">
        <v>-5.3695291785127719E-2</v>
      </c>
      <c r="AL3900">
        <v>-0.32853890088566817</v>
      </c>
      <c r="AM3900">
        <v>-0.32719113808303685</v>
      </c>
      <c r="AN3900">
        <v>-0.90511326802683367</v>
      </c>
      <c r="AO3900" s="1">
        <v>-0.97419714558596782</v>
      </c>
      <c r="AP3900">
        <v>-0.76003995872008201</v>
      </c>
      <c r="AQ3900">
        <v>-0.62281841896482026</v>
      </c>
      <c r="AR3900">
        <v>-0.47038466415845864</v>
      </c>
      <c r="AS3900">
        <v>-0.30271395918126093</v>
      </c>
      <c r="AT3900">
        <v>-1.2814192667642818E-2</v>
      </c>
      <c r="AU3900">
        <v>-0.12578435945175573</v>
      </c>
      <c r="AV3900">
        <v>-0.24060382740492967</v>
      </c>
      <c r="AW3900">
        <v>-0.29228080688037883</v>
      </c>
      <c r="AX3900">
        <v>-0.80061687169776652</v>
      </c>
      <c r="AY3900" s="1">
        <v>-1</v>
      </c>
      <c r="AZ3900">
        <v>-10</v>
      </c>
      <c r="BA3900">
        <v>-1</v>
      </c>
      <c r="BB3900" s="18">
        <v>1.9311467128627546</v>
      </c>
      <c r="BC3900" s="15">
        <v>-0.59186547748467377</v>
      </c>
      <c r="BD3900" s="15">
        <v>-0.47420423562888114</v>
      </c>
      <c r="BE3900" s="15">
        <v>-0.36120449492634354</v>
      </c>
      <c r="BF3900" s="15">
        <v>-0.56741868401589024</v>
      </c>
      <c r="BG3900" s="15">
        <v>-0.47285157483649826</v>
      </c>
      <c r="BH3900" s="18">
        <v>1.9041012843541434</v>
      </c>
      <c r="BI3900" s="15">
        <v>0.54141818661833863</v>
      </c>
      <c r="BJ3900" s="15">
        <v>-2.098733299185318E-2</v>
      </c>
      <c r="BK3900" s="15">
        <v>-0.5860117347233943</v>
      </c>
      <c r="BL3900" s="15">
        <v>-0.58324099949063779</v>
      </c>
      <c r="BM3900" s="15">
        <v>-0.71888164973706747</v>
      </c>
      <c r="BN3900" s="1" t="s">
        <v>20594</v>
      </c>
    </row>
    <row r="3901" spans="1:66" x14ac:dyDescent="0.25">
      <c r="A3901">
        <v>852141</v>
      </c>
      <c r="B3901" t="s">
        <v>6605</v>
      </c>
      <c r="C3901" t="s">
        <v>6606</v>
      </c>
      <c r="D3901" t="s">
        <v>6607</v>
      </c>
      <c r="E3901" t="s">
        <v>6608</v>
      </c>
      <c r="F3901" s="23">
        <v>5.0739190000000002E-11</v>
      </c>
      <c r="G3901" s="23">
        <v>0.38615676999999998</v>
      </c>
      <c r="H3901" s="23">
        <v>0.16726804000000001</v>
      </c>
      <c r="I3901" s="11">
        <v>0.4835525947845925</v>
      </c>
      <c r="J3901" s="12">
        <v>0.23313849081042065</v>
      </c>
      <c r="K3901" s="12">
        <v>0.19237054712008822</v>
      </c>
      <c r="L3901" s="12">
        <v>-0.34585068263928903</v>
      </c>
      <c r="M3901" s="12">
        <v>-0.12557212767114484</v>
      </c>
      <c r="N3901" s="12">
        <v>-1.6914014390968485E-2</v>
      </c>
      <c r="O3901" s="1">
        <v>0.19360257509777201</v>
      </c>
      <c r="P3901">
        <v>0.13164559934443276</v>
      </c>
      <c r="Q3901">
        <v>0.15791357320219931</v>
      </c>
      <c r="R3901">
        <v>-0.23221120608231927</v>
      </c>
      <c r="S3901">
        <v>-0.10997032632331474</v>
      </c>
      <c r="T3901">
        <v>-1.1861376984335422E-2</v>
      </c>
      <c r="U3901" s="1">
        <v>-0.8649504578290389</v>
      </c>
      <c r="V3901">
        <v>-0.79395011423656414</v>
      </c>
      <c r="W3901">
        <v>-0.39892411337078737</v>
      </c>
      <c r="X3901">
        <v>-0.46279137221008027</v>
      </c>
      <c r="Y3901">
        <v>-0.15382433308062535</v>
      </c>
      <c r="Z3901">
        <v>0.13932582598632867</v>
      </c>
      <c r="AA3901">
        <v>-0.46906342259881956</v>
      </c>
      <c r="AB3901">
        <v>5.0177065846894409E-2</v>
      </c>
      <c r="AC3901">
        <v>-0.43156559398281696</v>
      </c>
      <c r="AD3901">
        <v>-0.68600151361718331</v>
      </c>
      <c r="AE3901" s="1">
        <v>-0.90053244274688993</v>
      </c>
      <c r="AF3901">
        <v>-0.87182613111137797</v>
      </c>
      <c r="AG3901">
        <v>-0.61113354317281654</v>
      </c>
      <c r="AH3901">
        <v>-0.48319931701795205</v>
      </c>
      <c r="AI3901">
        <v>-0.16816535619095446</v>
      </c>
      <c r="AJ3901">
        <v>0.20225007643892548</v>
      </c>
      <c r="AK3901">
        <v>-0.28286083166698339</v>
      </c>
      <c r="AL3901">
        <v>-0.20871752527303691</v>
      </c>
      <c r="AM3901">
        <v>-0.44303880605484086</v>
      </c>
      <c r="AN3901">
        <v>-0.7861531173077555</v>
      </c>
      <c r="AO3901" s="1">
        <v>-0.89505951172006204</v>
      </c>
      <c r="AP3901">
        <v>-0.8475993013433335</v>
      </c>
      <c r="AQ3901">
        <v>-0.52545187535589588</v>
      </c>
      <c r="AR3901">
        <v>-0.47968925282725294</v>
      </c>
      <c r="AS3901">
        <v>-0.16378882001300041</v>
      </c>
      <c r="AT3901">
        <v>0.17707822244487786</v>
      </c>
      <c r="AU3901">
        <v>-0.36717006684462217</v>
      </c>
      <c r="AV3901">
        <v>-9.8203424104924372E-2</v>
      </c>
      <c r="AW3901">
        <v>-0.44297542320239297</v>
      </c>
      <c r="AX3901">
        <v>-0.75126265349488996</v>
      </c>
      <c r="AY3901" s="1">
        <v>-1</v>
      </c>
      <c r="AZ3901">
        <v>-1</v>
      </c>
      <c r="BA3901">
        <v>-1</v>
      </c>
      <c r="BB3901" s="18">
        <v>1.4877701017127807</v>
      </c>
      <c r="BC3901" s="15">
        <v>0.19874226456381208</v>
      </c>
      <c r="BD3901" s="15">
        <v>-0.88202407499230262</v>
      </c>
      <c r="BE3901" s="15">
        <v>4.0374937402904897E-2</v>
      </c>
      <c r="BF3901" s="15">
        <v>-0.81541147283198079</v>
      </c>
      <c r="BG3901" s="15">
        <v>-0.32202108733941021</v>
      </c>
      <c r="BH3901" s="18">
        <v>2.1602888441253678</v>
      </c>
      <c r="BI3901" s="15">
        <v>0.52298828524257157</v>
      </c>
      <c r="BJ3901" s="15">
        <v>-0.61447758714012946</v>
      </c>
      <c r="BK3901" s="15">
        <v>-0.44062975300666912</v>
      </c>
      <c r="BL3901" s="15">
        <v>-0.99005557627452501</v>
      </c>
      <c r="BM3901" s="15">
        <v>-0.34554488146242573</v>
      </c>
      <c r="BN3901" s="1" t="s">
        <v>20594</v>
      </c>
    </row>
    <row r="3902" spans="1:66" x14ac:dyDescent="0.25">
      <c r="A3902">
        <v>855792</v>
      </c>
      <c r="B3902" t="s">
        <v>6685</v>
      </c>
      <c r="C3902" t="s">
        <v>6686</v>
      </c>
      <c r="D3902" t="s">
        <v>6687</v>
      </c>
      <c r="E3902" t="s">
        <v>6688</v>
      </c>
      <c r="F3902" s="23">
        <v>1.9397355999999999E-3</v>
      </c>
      <c r="G3902" s="23">
        <v>0.60839427000000001</v>
      </c>
      <c r="H3902" s="23">
        <v>9.2770439999999996E-2</v>
      </c>
      <c r="I3902" s="11">
        <v>-0.10476692208761146</v>
      </c>
      <c r="J3902" s="12">
        <v>0.44319384342850138</v>
      </c>
      <c r="K3902" s="12">
        <v>0.40897224318751535</v>
      </c>
      <c r="L3902" s="12">
        <v>6.4499164708790996E-2</v>
      </c>
      <c r="M3902" s="12">
        <v>-0.11741473435950475</v>
      </c>
      <c r="N3902" s="12">
        <v>-0.44826641723611266</v>
      </c>
      <c r="O3902" s="1">
        <v>-3.9475781226539004E-2</v>
      </c>
      <c r="P3902">
        <v>0.2041003501227924</v>
      </c>
      <c r="Q3902">
        <v>0.17709352399823053</v>
      </c>
      <c r="R3902">
        <v>2.8154694893802221E-2</v>
      </c>
      <c r="S3902">
        <v>-4.969912803717829E-2</v>
      </c>
      <c r="T3902">
        <v>-0.17370489592577271</v>
      </c>
      <c r="U3902" s="1">
        <v>-0.52678776382862291</v>
      </c>
      <c r="V3902">
        <v>7.1106758572605469E-2</v>
      </c>
      <c r="W3902">
        <v>0.3368232868411058</v>
      </c>
      <c r="X3902">
        <v>0.51084909451799565</v>
      </c>
      <c r="Y3902">
        <v>0.60997635679280338</v>
      </c>
      <c r="Z3902">
        <v>-0.61673148947707745</v>
      </c>
      <c r="AA3902">
        <v>-0.36195213382051922</v>
      </c>
      <c r="AB3902">
        <v>-0.19428281225562696</v>
      </c>
      <c r="AC3902">
        <v>3.6202314931797389E-2</v>
      </c>
      <c r="AD3902">
        <v>0.27740007681825313</v>
      </c>
      <c r="AE3902" s="1">
        <v>-0.86273620939182605</v>
      </c>
      <c r="AF3902">
        <v>-0.41189948030890883</v>
      </c>
      <c r="AG3902">
        <v>-0.52276019146647212</v>
      </c>
      <c r="AH3902">
        <v>-0.23373635384999822</v>
      </c>
      <c r="AI3902">
        <v>7.3635344340430564E-2</v>
      </c>
      <c r="AJ3902">
        <v>-0.34171999946549508</v>
      </c>
      <c r="AK3902">
        <v>0.1803401845035712</v>
      </c>
      <c r="AL3902">
        <v>-0.40570069437027806</v>
      </c>
      <c r="AM3902">
        <v>-0.36929104440005478</v>
      </c>
      <c r="AN3902">
        <v>-0.50345685986306143</v>
      </c>
      <c r="AO3902" s="1">
        <v>-0.68484426565458201</v>
      </c>
      <c r="AP3902">
        <v>-7.6133123773699948E-2</v>
      </c>
      <c r="AQ3902">
        <v>9.5093135435679377E-2</v>
      </c>
      <c r="AR3902">
        <v>0.32261484838772581</v>
      </c>
      <c r="AS3902">
        <v>0.497756241918341</v>
      </c>
      <c r="AT3902">
        <v>-0.58854263505121973</v>
      </c>
      <c r="AU3902">
        <v>-0.22388245962002609</v>
      </c>
      <c r="AV3902">
        <v>-0.28049826214138163</v>
      </c>
      <c r="AW3902">
        <v>-8.9677150760295601E-2</v>
      </c>
      <c r="AX3902">
        <v>5.5049885179809847E-2</v>
      </c>
      <c r="AY3902" s="1">
        <v>-6</v>
      </c>
      <c r="AZ3902">
        <v>-1</v>
      </c>
      <c r="BA3902">
        <v>-1</v>
      </c>
      <c r="BB3902" s="18">
        <v>1.1269945783739559</v>
      </c>
      <c r="BC3902" s="15">
        <v>-1.4377820640500252</v>
      </c>
      <c r="BD3902" s="15">
        <v>-0.86634250282640279</v>
      </c>
      <c r="BE3902" s="15">
        <v>-0.49028030854540461</v>
      </c>
      <c r="BF3902" s="15">
        <v>2.6670209714381648E-2</v>
      </c>
      <c r="BG3902" s="15">
        <v>1.3135766228247705</v>
      </c>
      <c r="BH3902" s="18">
        <v>0.8485744492471764</v>
      </c>
      <c r="BI3902" s="15">
        <v>-0.25998582209907534</v>
      </c>
      <c r="BJ3902" s="15">
        <v>0.22050917219289098</v>
      </c>
      <c r="BK3902" s="15">
        <v>-0.31887252630881646</v>
      </c>
      <c r="BL3902" s="15">
        <v>-0.28536172603745963</v>
      </c>
      <c r="BM3902" s="15">
        <v>0.12229991751402484</v>
      </c>
      <c r="BN3902" s="1" t="s">
        <v>20594</v>
      </c>
    </row>
    <row r="3903" spans="1:66" x14ac:dyDescent="0.25">
      <c r="A3903">
        <v>855809</v>
      </c>
      <c r="B3903" t="s">
        <v>7011</v>
      </c>
      <c r="C3903" t="s">
        <v>7012</v>
      </c>
      <c r="D3903" t="s">
        <v>7013</v>
      </c>
      <c r="E3903" t="s">
        <v>7014</v>
      </c>
      <c r="F3903" s="23">
        <v>3.1121438000000002E-3</v>
      </c>
      <c r="G3903" s="23">
        <v>0.31199539999999998</v>
      </c>
      <c r="H3903" s="23">
        <v>0.49305979999999999</v>
      </c>
      <c r="I3903" s="11">
        <v>-0.37075069352252749</v>
      </c>
      <c r="J3903" s="12">
        <v>0.15773341302599314</v>
      </c>
      <c r="K3903" s="12">
        <v>0.27028194973187497</v>
      </c>
      <c r="L3903" s="12">
        <v>-0.15497632648492501</v>
      </c>
      <c r="M3903" s="12">
        <v>-3.5822080121824543E-2</v>
      </c>
      <c r="N3903" s="12">
        <v>-0.25732018068586116</v>
      </c>
      <c r="O3903" s="1">
        <v>-0.28555363537928058</v>
      </c>
      <c r="P3903">
        <v>0.19114960534730441</v>
      </c>
      <c r="Q3903">
        <v>0.27537489178511759</v>
      </c>
      <c r="R3903">
        <v>-0.15163324523318564</v>
      </c>
      <c r="S3903">
        <v>-4.1158466340683292E-2</v>
      </c>
      <c r="T3903">
        <v>-0.2769751596724126</v>
      </c>
      <c r="U3903" s="1">
        <v>-0.88436190519348135</v>
      </c>
      <c r="V3903">
        <v>-0.29733638106728211</v>
      </c>
      <c r="W3903">
        <v>-8.8971069057182203E-2</v>
      </c>
      <c r="X3903">
        <v>-0.20178338108316143</v>
      </c>
      <c r="Y3903">
        <v>1.8377696701296142E-2</v>
      </c>
      <c r="Z3903">
        <v>-0.50825782703173006</v>
      </c>
      <c r="AA3903">
        <v>-0.25673686309613886</v>
      </c>
      <c r="AB3903">
        <v>0.1358708162113971</v>
      </c>
      <c r="AC3903">
        <v>-0.27361572797830574</v>
      </c>
      <c r="AD3903">
        <v>-0.35279145192868167</v>
      </c>
      <c r="AE3903" s="1">
        <v>-0.75557011892852965</v>
      </c>
      <c r="AF3903">
        <v>-0.34856994889144033</v>
      </c>
      <c r="AG3903">
        <v>-0.63063043218144199</v>
      </c>
      <c r="AH3903">
        <v>-0.6748393080108428</v>
      </c>
      <c r="AI3903">
        <v>-0.45470966082994752</v>
      </c>
      <c r="AJ3903">
        <v>-0.31466013397435577</v>
      </c>
      <c r="AK3903">
        <v>0.40516952406849099</v>
      </c>
      <c r="AL3903">
        <v>7.5321981478052536E-3</v>
      </c>
      <c r="AM3903">
        <v>-0.39890204634052295</v>
      </c>
      <c r="AN3903">
        <v>-0.73122217808517365</v>
      </c>
      <c r="AO3903" s="1">
        <v>-0.90524371287070593</v>
      </c>
      <c r="AP3903">
        <v>-0.3418128193053061</v>
      </c>
      <c r="AQ3903">
        <v>-0.31081515847454994</v>
      </c>
      <c r="AR3903">
        <v>-0.40561936877842347</v>
      </c>
      <c r="AS3903">
        <v>-0.16756879132655164</v>
      </c>
      <c r="AT3903">
        <v>-0.47288089589136972</v>
      </c>
      <c r="AU3903">
        <v>-1.5360523307458206E-2</v>
      </c>
      <c r="AV3903">
        <v>9.6070133695965093E-2</v>
      </c>
      <c r="AW3903">
        <v>-0.34550363604129136</v>
      </c>
      <c r="AX3903">
        <v>-0.53141512640955579</v>
      </c>
      <c r="AY3903" s="1">
        <v>-1</v>
      </c>
      <c r="AZ3903">
        <v>-1</v>
      </c>
      <c r="BA3903">
        <v>-1</v>
      </c>
      <c r="BB3903" s="18">
        <v>1.8325706804389921</v>
      </c>
      <c r="BC3903" s="15">
        <v>-0.90557315629823698</v>
      </c>
      <c r="BD3903" s="15">
        <v>-0.4110371668433131</v>
      </c>
      <c r="BE3903" s="15">
        <v>0.36090098143634003</v>
      </c>
      <c r="BF3903" s="15">
        <v>-0.44422408699012045</v>
      </c>
      <c r="BG3903" s="15">
        <v>0.1298881258798841</v>
      </c>
      <c r="BH3903" s="18">
        <v>0.76538591271513157</v>
      </c>
      <c r="BI3903" s="15">
        <v>-0.45154650528077078</v>
      </c>
      <c r="BJ3903" s="15">
        <v>0.36695404068233611</v>
      </c>
      <c r="BK3903" s="15">
        <v>-8.5189552909383015E-2</v>
      </c>
      <c r="BL3903" s="15">
        <v>-0.54733590558438994</v>
      </c>
      <c r="BM3903" s="15">
        <v>-0.61079336724648503</v>
      </c>
      <c r="BN3903" s="1" t="s">
        <v>20594</v>
      </c>
    </row>
    <row r="3904" spans="1:66" x14ac:dyDescent="0.25">
      <c r="A3904">
        <v>852454</v>
      </c>
      <c r="B3904" t="s">
        <v>7090</v>
      </c>
      <c r="C3904" t="s">
        <v>7091</v>
      </c>
      <c r="D3904" t="s">
        <v>7092</v>
      </c>
      <c r="E3904" t="s">
        <v>7093</v>
      </c>
      <c r="F3904" s="23">
        <v>9.9999999999999998E-17</v>
      </c>
      <c r="G3904" s="23">
        <v>0.44405139999999999</v>
      </c>
      <c r="H3904" s="23">
        <v>1.0920061E-2</v>
      </c>
      <c r="I3904" s="11">
        <v>0.39305491843003393</v>
      </c>
      <c r="J3904" s="12">
        <v>0.54327807949186402</v>
      </c>
      <c r="K3904" s="12">
        <v>0.32027849611998305</v>
      </c>
      <c r="L3904" s="12">
        <v>0.15260647960559623</v>
      </c>
      <c r="M3904" s="12">
        <v>-0.49934351620162298</v>
      </c>
      <c r="N3904" s="12">
        <v>-0.48494481453305827</v>
      </c>
      <c r="O3904" s="1">
        <v>0.10594852572084289</v>
      </c>
      <c r="P3904">
        <v>0.34731723277138515</v>
      </c>
      <c r="Q3904">
        <v>0.26145861130262643</v>
      </c>
      <c r="R3904">
        <v>0.12585399022388646</v>
      </c>
      <c r="S3904">
        <v>-0.52443427517266517</v>
      </c>
      <c r="T3904">
        <v>-0.38764396942801965</v>
      </c>
      <c r="U3904" s="1">
        <v>-0.99046676107999265</v>
      </c>
      <c r="V3904">
        <v>-0.6823754720323193</v>
      </c>
      <c r="W3904">
        <v>-0.44727945644698047</v>
      </c>
      <c r="X3904">
        <v>-0.28383562467578199</v>
      </c>
      <c r="Y3904">
        <v>-0.10533333188584172</v>
      </c>
      <c r="Z3904">
        <v>-0.12732247665813037</v>
      </c>
      <c r="AA3904">
        <v>-0.26305592268909939</v>
      </c>
      <c r="AB3904">
        <v>-0.24106153970389801</v>
      </c>
      <c r="AC3904">
        <v>-0.25369349014302323</v>
      </c>
      <c r="AD3904">
        <v>-0.63677280101697131</v>
      </c>
      <c r="AE3904" s="1">
        <v>-0.95787491864514429</v>
      </c>
      <c r="AF3904">
        <v>-0.7844793409429005</v>
      </c>
      <c r="AG3904">
        <v>-0.62656032555327812</v>
      </c>
      <c r="AH3904">
        <v>-0.51909573970593614</v>
      </c>
      <c r="AI3904">
        <v>-0.26175777218905566</v>
      </c>
      <c r="AJ3904">
        <v>3.4421679245794708E-2</v>
      </c>
      <c r="AK3904">
        <v>-0.15167770992602184</v>
      </c>
      <c r="AL3904">
        <v>-0.18400894350065239</v>
      </c>
      <c r="AM3904">
        <v>-0.39485217227520908</v>
      </c>
      <c r="AN3904">
        <v>-0.80940465974999343</v>
      </c>
      <c r="AO3904" s="1">
        <v>-0.98193591616048248</v>
      </c>
      <c r="AP3904">
        <v>-0.7438129555446914</v>
      </c>
      <c r="AQ3904">
        <v>-0.54826982059346852</v>
      </c>
      <c r="AR3904">
        <v>-0.4135800340590674</v>
      </c>
      <c r="AS3904">
        <v>-0.19083569221663146</v>
      </c>
      <c r="AT3904">
        <v>-4.1078679095365188E-2</v>
      </c>
      <c r="AU3904">
        <v>-0.20527608374995182</v>
      </c>
      <c r="AV3904">
        <v>-0.21243919235649919</v>
      </c>
      <c r="AW3904">
        <v>-0.33230626874203506</v>
      </c>
      <c r="AX3904">
        <v>-0.735907529782454</v>
      </c>
      <c r="AY3904" s="1">
        <v>-1</v>
      </c>
      <c r="AZ3904">
        <v>-1</v>
      </c>
      <c r="BA3904">
        <v>-1</v>
      </c>
      <c r="BB3904" s="18">
        <v>1.9689929690646526</v>
      </c>
      <c r="BC3904" s="15">
        <v>-0.28155205685451162</v>
      </c>
      <c r="BD3904" s="15">
        <v>-0.55483634113872971</v>
      </c>
      <c r="BE3904" s="15">
        <v>-0.51055308311983072</v>
      </c>
      <c r="BF3904" s="15">
        <v>-0.53598611849773137</v>
      </c>
      <c r="BG3904" s="15">
        <v>-0.23727934539807474</v>
      </c>
      <c r="BH3904" s="18">
        <v>2.2487352650966357</v>
      </c>
      <c r="BI3904" s="15">
        <v>0.10510601613930766</v>
      </c>
      <c r="BJ3904" s="15">
        <v>-0.32688997111964341</v>
      </c>
      <c r="BK3904" s="15">
        <v>-0.40194106736197011</v>
      </c>
      <c r="BL3904" s="15">
        <v>-0.89137539155116252</v>
      </c>
      <c r="BM3904" s="15">
        <v>-0.58242087525894515</v>
      </c>
      <c r="BN3904" s="1" t="s">
        <v>20594</v>
      </c>
    </row>
    <row r="3905" spans="1:66" x14ac:dyDescent="0.25">
      <c r="A3905">
        <v>853338</v>
      </c>
      <c r="B3905" t="s">
        <v>7258</v>
      </c>
      <c r="C3905" t="s">
        <v>7259</v>
      </c>
      <c r="D3905" t="s">
        <v>7260</v>
      </c>
      <c r="E3905" t="s">
        <v>7261</v>
      </c>
      <c r="F3905" s="23">
        <v>1.5731216000000001E-4</v>
      </c>
      <c r="G3905" s="23">
        <v>0.74177729999999997</v>
      </c>
      <c r="H3905" s="23">
        <v>0.66823399999999999</v>
      </c>
      <c r="I3905" s="11">
        <v>9.9702577688116148E-2</v>
      </c>
      <c r="J3905" s="12">
        <v>0.27786209143662205</v>
      </c>
      <c r="K3905" s="12">
        <v>-4.2862375974209777E-2</v>
      </c>
      <c r="L3905" s="12">
        <v>-0.32685099814496266</v>
      </c>
      <c r="M3905" s="12">
        <v>0.40269628167525878</v>
      </c>
      <c r="N3905" s="12">
        <v>-8.6866037102320701E-2</v>
      </c>
      <c r="O3905" s="1">
        <v>4.5244615432680733E-2</v>
      </c>
      <c r="P3905">
        <v>0.17003581870197595</v>
      </c>
      <c r="Q3905">
        <v>-2.7095981505781588E-2</v>
      </c>
      <c r="R3905">
        <v>-0.21848807057046832</v>
      </c>
      <c r="S3905">
        <v>0.21252851001974984</v>
      </c>
      <c r="T3905">
        <v>-3.9996756924809855E-2</v>
      </c>
      <c r="U3905" s="1">
        <v>-0.58616025246102088</v>
      </c>
      <c r="V3905">
        <v>-0.107723570544158</v>
      </c>
      <c r="W3905">
        <v>0.16379844636324156</v>
      </c>
      <c r="X3905">
        <v>0.4352470898494139</v>
      </c>
      <c r="Y3905">
        <v>0.64015974937309761</v>
      </c>
      <c r="Z3905">
        <v>-0.44989951621887542</v>
      </c>
      <c r="AA3905">
        <v>-0.35601941264838211</v>
      </c>
      <c r="AB3905">
        <v>-0.33079018314740344</v>
      </c>
      <c r="AC3905">
        <v>-8.9610889819457321E-2</v>
      </c>
      <c r="AD3905">
        <v>0.15014401123524457</v>
      </c>
      <c r="AE3905" s="1">
        <v>-0.5574934600924174</v>
      </c>
      <c r="AF3905">
        <v>-0.30647276963807596</v>
      </c>
      <c r="AG3905">
        <v>1.4688741078083481E-2</v>
      </c>
      <c r="AH3905">
        <v>0.54388515396642145</v>
      </c>
      <c r="AI3905">
        <v>0.41878286660531761</v>
      </c>
      <c r="AJ3905">
        <v>-0.16983266294185023</v>
      </c>
      <c r="AK3905">
        <v>-0.40736781128325994</v>
      </c>
      <c r="AL3905">
        <v>-0.66825933470140852</v>
      </c>
      <c r="AM3905">
        <v>0.26918348222878397</v>
      </c>
      <c r="AN3905">
        <v>3.9563333897286515E-2</v>
      </c>
      <c r="AO3905" s="1">
        <v>-0.5943407849539919</v>
      </c>
      <c r="AP3905">
        <v>-0.22261358567413281</v>
      </c>
      <c r="AQ3905">
        <v>8.7666015523955157E-2</v>
      </c>
      <c r="AR3905">
        <v>0.51352934170694475</v>
      </c>
      <c r="AS3905">
        <v>0.54345935448449012</v>
      </c>
      <c r="AT3905">
        <v>-0.3127543974230762</v>
      </c>
      <c r="AU3905">
        <v>-0.39920268954778515</v>
      </c>
      <c r="AV3905">
        <v>-0.53195264403146858</v>
      </c>
      <c r="AW3905">
        <v>0.10610959156384775</v>
      </c>
      <c r="AX3905">
        <v>9.4863120437550963E-2</v>
      </c>
      <c r="AY3905" s="1">
        <v>5</v>
      </c>
      <c r="AZ3905">
        <v>-8</v>
      </c>
      <c r="BA3905">
        <v>-1</v>
      </c>
      <c r="BB3905" s="18">
        <v>0.99591741235004205</v>
      </c>
      <c r="BC3905" s="15">
        <v>-0.86192998393297227</v>
      </c>
      <c r="BD3905" s="15">
        <v>-0.69358553967040526</v>
      </c>
      <c r="BE3905" s="15">
        <v>-0.64834485013147847</v>
      </c>
      <c r="BF3905" s="15">
        <v>-0.21586562866955461</v>
      </c>
      <c r="BG3905" s="15">
        <v>1.0927485294066599</v>
      </c>
      <c r="BH3905" s="18">
        <v>1.1998681316845077</v>
      </c>
      <c r="BI3905" s="15">
        <v>-0.29353772429099778</v>
      </c>
      <c r="BJ3905" s="15">
        <v>-0.7812644404072544</v>
      </c>
      <c r="BK3905" s="15">
        <v>-1.3169483880999693</v>
      </c>
      <c r="BL3905" s="15">
        <v>0.60788635673946934</v>
      </c>
      <c r="BM3905" s="15">
        <v>0.91505612502197142</v>
      </c>
      <c r="BN3905" s="1" t="s">
        <v>20594</v>
      </c>
    </row>
    <row r="3906" spans="1:66" x14ac:dyDescent="0.25">
      <c r="A3906">
        <v>856442</v>
      </c>
      <c r="B3906" t="s">
        <v>7326</v>
      </c>
      <c r="C3906" t="s">
        <v>7327</v>
      </c>
      <c r="D3906" t="s">
        <v>7328</v>
      </c>
      <c r="E3906" t="s">
        <v>7329</v>
      </c>
      <c r="F3906" s="23">
        <v>3.2997012999999998E-5</v>
      </c>
      <c r="G3906" s="23">
        <v>4.5919056999999999E-2</v>
      </c>
      <c r="H3906" s="23">
        <v>0.25547078000000001</v>
      </c>
      <c r="I3906" s="11">
        <v>-0.27139290494919566</v>
      </c>
      <c r="J3906" s="12">
        <v>0.3089617363780503</v>
      </c>
      <c r="K3906" s="12">
        <v>0.36711779686846313</v>
      </c>
      <c r="L3906" s="12">
        <v>3.9878558279486526E-2</v>
      </c>
      <c r="M3906" s="12">
        <v>0.27513548004964367</v>
      </c>
      <c r="N3906" s="12">
        <v>0.45204420475951262</v>
      </c>
      <c r="O3906" s="1">
        <v>-0.119436618456355</v>
      </c>
      <c r="P3906">
        <v>0.18626543677861887</v>
      </c>
      <c r="Q3906">
        <v>0.21316720806603073</v>
      </c>
      <c r="R3906">
        <v>2.3376518731875292E-2</v>
      </c>
      <c r="S3906">
        <v>0.17032638144092288</v>
      </c>
      <c r="T3906">
        <v>0.27152702604025858</v>
      </c>
      <c r="U3906" s="1">
        <v>-0.98016930644873701</v>
      </c>
      <c r="V3906">
        <v>-0.59421754346565536</v>
      </c>
      <c r="W3906">
        <v>-0.43878803497039648</v>
      </c>
      <c r="X3906">
        <v>-0.44702459174059561</v>
      </c>
      <c r="Y3906">
        <v>-0.2892569224786985</v>
      </c>
      <c r="Z3906">
        <v>-0.22853696125610726</v>
      </c>
      <c r="AA3906">
        <v>-0.162936420848213</v>
      </c>
      <c r="AB3906">
        <v>-2.3249572341546766E-2</v>
      </c>
      <c r="AC3906">
        <v>-0.27618942952417164</v>
      </c>
      <c r="AD3906">
        <v>-0.69288563066451447</v>
      </c>
      <c r="AE3906" s="1">
        <v>-0.94691429483613732</v>
      </c>
      <c r="AF3906">
        <v>-0.58155229385534213</v>
      </c>
      <c r="AG3906">
        <v>-0.56804714372970344</v>
      </c>
      <c r="AH3906">
        <v>-0.32792119522919683</v>
      </c>
      <c r="AI3906">
        <v>-4.7173309434788611E-2</v>
      </c>
      <c r="AJ3906">
        <v>-0.2113023640047676</v>
      </c>
      <c r="AK3906">
        <v>2.6503285851156379E-2</v>
      </c>
      <c r="AL3906">
        <v>-0.34732406869492521</v>
      </c>
      <c r="AM3906">
        <v>-0.36761783855281255</v>
      </c>
      <c r="AN3906">
        <v>-0.63427340719582648</v>
      </c>
      <c r="AO3906" s="1">
        <v>-0.98836523955110511</v>
      </c>
      <c r="AP3906">
        <v>-0.60182774251131044</v>
      </c>
      <c r="AQ3906">
        <v>-0.49325747203779197</v>
      </c>
      <c r="AR3906">
        <v>-0.41413280722686102</v>
      </c>
      <c r="AS3906">
        <v>-0.20981848966109307</v>
      </c>
      <c r="AT3906">
        <v>-0.22710666938587118</v>
      </c>
      <c r="AU3906">
        <v>-9.9484227433511069E-2</v>
      </c>
      <c r="AV3906">
        <v>-0.13793317287719456</v>
      </c>
      <c r="AW3906">
        <v>-0.3140226801934351</v>
      </c>
      <c r="AX3906">
        <v>-0.68630788039694124</v>
      </c>
      <c r="AY3906" s="1">
        <v>-1</v>
      </c>
      <c r="AZ3906">
        <v>-1</v>
      </c>
      <c r="BA3906">
        <v>-1</v>
      </c>
      <c r="BB3906" s="18">
        <v>1.9630096511829713</v>
      </c>
      <c r="BC3906" s="15">
        <v>-0.73437992735156576</v>
      </c>
      <c r="BD3906" s="15">
        <v>-0.58798355399735824</v>
      </c>
      <c r="BE3906" s="15">
        <v>-0.27625368257402028</v>
      </c>
      <c r="BF3906" s="15">
        <v>-0.84072277898730408</v>
      </c>
      <c r="BG3906" s="15">
        <v>-0.86988463597018051</v>
      </c>
      <c r="BH3906" s="18">
        <v>1.3394043104032196</v>
      </c>
      <c r="BI3906" s="15">
        <v>-2.4449102380273216E-2</v>
      </c>
      <c r="BJ3906" s="15">
        <v>0.25557799329263492</v>
      </c>
      <c r="BK3906" s="15">
        <v>-0.18462091888648199</v>
      </c>
      <c r="BL3906" s="15">
        <v>-0.20851776674102829</v>
      </c>
      <c r="BM3906" s="15">
        <v>0.16882041200938447</v>
      </c>
      <c r="BN3906" s="1" t="s">
        <v>20594</v>
      </c>
    </row>
    <row r="3907" spans="1:66" x14ac:dyDescent="0.25">
      <c r="A3907">
        <v>856090</v>
      </c>
      <c r="B3907" t="s">
        <v>7434</v>
      </c>
      <c r="C3907" t="s">
        <v>7435</v>
      </c>
      <c r="D3907" t="s">
        <v>7436</v>
      </c>
      <c r="E3907" t="s">
        <v>7437</v>
      </c>
      <c r="F3907" s="23">
        <v>3.0910830000000001E-11</v>
      </c>
      <c r="G3907" s="23">
        <v>0.63202409999999998</v>
      </c>
      <c r="H3907" s="23">
        <v>0.34428389999999998</v>
      </c>
      <c r="I3907" s="11">
        <v>-0.10725407282984978</v>
      </c>
      <c r="J3907" s="12">
        <v>0.24362277591674478</v>
      </c>
      <c r="K3907" s="12">
        <v>0.12154036960229686</v>
      </c>
      <c r="L3907" s="12">
        <v>-0.41895028289024672</v>
      </c>
      <c r="M3907" s="12">
        <v>0.11149878335291429</v>
      </c>
      <c r="N3907" s="12">
        <v>1.6613866183448687E-3</v>
      </c>
      <c r="O3907" s="1">
        <v>-4.1940143427444732E-2</v>
      </c>
      <c r="P3907">
        <v>0.16099083682151677</v>
      </c>
      <c r="Q3907">
        <v>0.10647756186211056</v>
      </c>
      <c r="R3907">
        <v>-0.33707374767606274</v>
      </c>
      <c r="S3907">
        <v>8.7108427260712509E-2</v>
      </c>
      <c r="T3907">
        <v>1.1539421743792212E-3</v>
      </c>
      <c r="U3907" s="1">
        <v>-0.96949504708817025</v>
      </c>
      <c r="V3907">
        <v>-0.69217686929522726</v>
      </c>
      <c r="W3907">
        <v>-0.35751926549094831</v>
      </c>
      <c r="X3907">
        <v>-0.27845886385365098</v>
      </c>
      <c r="Y3907">
        <v>-8.5946770929164182E-2</v>
      </c>
      <c r="Z3907">
        <v>-9.395286682513615E-2</v>
      </c>
      <c r="AA3907">
        <v>-0.3958797517209009</v>
      </c>
      <c r="AB3907">
        <v>-0.12743673076602566</v>
      </c>
      <c r="AC3907">
        <v>-0.26627892684694332</v>
      </c>
      <c r="AD3907">
        <v>-0.60290812602174249</v>
      </c>
      <c r="AE3907" s="1">
        <v>-0.93940167922221529</v>
      </c>
      <c r="AF3907">
        <v>-0.79618824678860844</v>
      </c>
      <c r="AG3907">
        <v>-0.50825045905308963</v>
      </c>
      <c r="AH3907">
        <v>-0.22155611369746439</v>
      </c>
      <c r="AI3907">
        <v>-8.2727375958380742E-2</v>
      </c>
      <c r="AJ3907">
        <v>6.770564322108269E-2</v>
      </c>
      <c r="AK3907">
        <v>-0.32521777682038883</v>
      </c>
      <c r="AL3907">
        <v>-0.4016407660952222</v>
      </c>
      <c r="AM3907">
        <v>-0.19752140356930611</v>
      </c>
      <c r="AN3907">
        <v>-0.65277147654476808</v>
      </c>
      <c r="AO3907" s="1">
        <v>-0.96604455955934099</v>
      </c>
      <c r="AP3907">
        <v>-0.75207959182737671</v>
      </c>
      <c r="AQ3907">
        <v>-0.43666840180346572</v>
      </c>
      <c r="AR3907">
        <v>-0.25348510519768447</v>
      </c>
      <c r="AS3907">
        <v>-8.5366768228683262E-2</v>
      </c>
      <c r="AT3907">
        <v>-1.473076279763426E-2</v>
      </c>
      <c r="AU3907">
        <v>-0.36546165872646186</v>
      </c>
      <c r="AV3907">
        <v>-0.26521602389441706</v>
      </c>
      <c r="AW3907">
        <v>-0.2352693459121443</v>
      </c>
      <c r="AX3907">
        <v>-0.63484240531543201</v>
      </c>
      <c r="AY3907" s="1">
        <v>-1</v>
      </c>
      <c r="AZ3907">
        <v>-1</v>
      </c>
      <c r="BA3907">
        <v>-1</v>
      </c>
      <c r="BB3907" s="18">
        <v>2.0679270862049108</v>
      </c>
      <c r="BC3907" s="15">
        <v>-0.19450560555685417</v>
      </c>
      <c r="BD3907" s="15">
        <v>-0.83684007814641292</v>
      </c>
      <c r="BE3907" s="15">
        <v>-0.26574086535214236</v>
      </c>
      <c r="BF3907" s="15">
        <v>-0.56112075119305138</v>
      </c>
      <c r="BG3907" s="15">
        <v>-0.17747303362601774</v>
      </c>
      <c r="BH3907" s="18">
        <v>1.923460904752911</v>
      </c>
      <c r="BI3907" s="15">
        <v>0.13364279219455544</v>
      </c>
      <c r="BJ3907" s="15">
        <v>-0.67313092822383946</v>
      </c>
      <c r="BK3907" s="15">
        <v>-0.83004715219502667</v>
      </c>
      <c r="BL3907" s="15">
        <v>-0.41093714471040493</v>
      </c>
      <c r="BM3907" s="15">
        <v>-0.17523522414862383</v>
      </c>
      <c r="BN3907" s="1" t="s">
        <v>20594</v>
      </c>
    </row>
    <row r="3908" spans="1:66" x14ac:dyDescent="0.25">
      <c r="A3908">
        <v>853663</v>
      </c>
      <c r="B3908" t="s">
        <v>7629</v>
      </c>
      <c r="C3908" t="s">
        <v>7630</v>
      </c>
      <c r="D3908" t="s">
        <v>7631</v>
      </c>
      <c r="E3908" t="s">
        <v>7632</v>
      </c>
      <c r="F3908" s="23">
        <v>3.8308495000000001E-5</v>
      </c>
      <c r="G3908" s="23">
        <v>2.9839713E-2</v>
      </c>
      <c r="H3908" s="23">
        <v>0.21696554000000001</v>
      </c>
      <c r="I3908" s="11">
        <v>5.1422043355170623E-2</v>
      </c>
      <c r="J3908" s="12">
        <v>-0.24736935253182765</v>
      </c>
      <c r="K3908" s="12">
        <v>0.28029535552792695</v>
      </c>
      <c r="L3908" s="12">
        <v>6.6813029079951416E-2</v>
      </c>
      <c r="M3908" s="12">
        <v>0.67177066818040621</v>
      </c>
      <c r="N3908" s="12">
        <v>0.48992080034425306</v>
      </c>
      <c r="O3908" s="1">
        <v>3.6123519443741245E-2</v>
      </c>
      <c r="P3908">
        <v>-0.26682843008380863</v>
      </c>
      <c r="Q3908">
        <v>0.34397327576352738</v>
      </c>
      <c r="R3908">
        <v>0.10928254036032015</v>
      </c>
      <c r="S3908">
        <v>0.86053881987459013</v>
      </c>
      <c r="T3908">
        <v>0.50340626616018824</v>
      </c>
      <c r="U3908" s="1">
        <v>-0.8567000013488355</v>
      </c>
      <c r="V3908">
        <v>-0.87669402364201909</v>
      </c>
      <c r="W3908">
        <v>-0.67536539369308335</v>
      </c>
      <c r="X3908">
        <v>-0.39304800558437286</v>
      </c>
      <c r="Y3908">
        <v>-6.0856226597297607E-2</v>
      </c>
      <c r="Z3908">
        <v>0.25223996895767847</v>
      </c>
      <c r="AA3908">
        <v>-0.2028422123373291</v>
      </c>
      <c r="AB3908">
        <v>-0.40892698699590563</v>
      </c>
      <c r="AC3908">
        <v>-0.43631454437598183</v>
      </c>
      <c r="AD3908">
        <v>-0.7484360227743414</v>
      </c>
      <c r="AE3908" s="1">
        <v>-0.77261338213223563</v>
      </c>
      <c r="AF3908">
        <v>-0.38690047990437793</v>
      </c>
      <c r="AG3908">
        <v>-0.24837756576969497</v>
      </c>
      <c r="AH3908">
        <v>0.25268970634908566</v>
      </c>
      <c r="AI3908">
        <v>0.26266688464625648</v>
      </c>
      <c r="AJ3908">
        <v>-0.2832186844082199</v>
      </c>
      <c r="AK3908">
        <v>-0.15616122503583801</v>
      </c>
      <c r="AL3908">
        <v>-0.65286347802506628</v>
      </c>
      <c r="AM3908">
        <v>5.6963120690632085E-2</v>
      </c>
      <c r="AN3908">
        <v>-0.22104264718993255</v>
      </c>
      <c r="AO3908" s="1">
        <v>-0.88450460651391782</v>
      </c>
      <c r="AP3908">
        <v>-0.70111486897828468</v>
      </c>
      <c r="AQ3908">
        <v>-0.51500483389605345</v>
      </c>
      <c r="AR3908">
        <v>-9.8975976669487709E-2</v>
      </c>
      <c r="AS3908">
        <v>9.7642848601049506E-2</v>
      </c>
      <c r="AT3908">
        <v>2.3433484388458705E-3</v>
      </c>
      <c r="AU3908">
        <v>-0.1958964645532259</v>
      </c>
      <c r="AV3908">
        <v>-0.56575568243343077</v>
      </c>
      <c r="AW3908">
        <v>-0.2228386565671566</v>
      </c>
      <c r="AX3908">
        <v>-0.54333134398018301</v>
      </c>
      <c r="AY3908" s="1">
        <v>-2</v>
      </c>
      <c r="AZ3908">
        <v>-1</v>
      </c>
      <c r="BA3908">
        <v>-1</v>
      </c>
      <c r="BB3908" s="18">
        <v>1.4496883180228064</v>
      </c>
      <c r="BC3908" s="15">
        <v>0.2643432926572889</v>
      </c>
      <c r="BD3908" s="15">
        <v>-0.62807203809108281</v>
      </c>
      <c r="BE3908" s="15">
        <v>-1.0322039067917721</v>
      </c>
      <c r="BF3908" s="15">
        <v>-1.0859108570577209</v>
      </c>
      <c r="BG3908" s="15">
        <v>-0.34963777800810347</v>
      </c>
      <c r="BH3908" s="18">
        <v>1.5579329465619685</v>
      </c>
      <c r="BI3908" s="15">
        <v>-0.2563750983221767</v>
      </c>
      <c r="BJ3908" s="15">
        <v>-3.8043624968483153E-2</v>
      </c>
      <c r="BK3908" s="15">
        <v>-0.89156088596929484</v>
      </c>
      <c r="BL3908" s="15">
        <v>0.32818243243776707</v>
      </c>
      <c r="BM3908" s="15">
        <v>0.68165719952880688</v>
      </c>
      <c r="BN3908" s="1" t="s">
        <v>20594</v>
      </c>
    </row>
    <row r="3909" spans="1:66" x14ac:dyDescent="0.25">
      <c r="A3909">
        <v>855495</v>
      </c>
      <c r="B3909" t="s">
        <v>7657</v>
      </c>
      <c r="C3909" t="s">
        <v>7658</v>
      </c>
      <c r="D3909" t="s">
        <v>7659</v>
      </c>
      <c r="E3909" t="s">
        <v>7660</v>
      </c>
      <c r="F3909" s="23">
        <v>6.7046146000000002E-11</v>
      </c>
      <c r="G3909" s="23">
        <v>1.4544059999999999E-2</v>
      </c>
      <c r="H3909" s="23">
        <v>0.17573042</v>
      </c>
      <c r="I3909" s="11">
        <v>-0.20928712092652751</v>
      </c>
      <c r="J3909" s="12">
        <v>0.46294909100969489</v>
      </c>
      <c r="K3909" s="12">
        <v>0.60228404331330598</v>
      </c>
      <c r="L3909" s="12">
        <v>4.473291597597525E-2</v>
      </c>
      <c r="M3909" s="12">
        <v>0.26638606038986745</v>
      </c>
      <c r="N3909" s="12">
        <v>0.33105723258993464</v>
      </c>
      <c r="O3909" s="1">
        <v>-8.1224573584251739E-2</v>
      </c>
      <c r="P3909">
        <v>0.28206119594229179</v>
      </c>
      <c r="Q3909">
        <v>0.40781601680155211</v>
      </c>
      <c r="R3909">
        <v>3.2090001804937561E-2</v>
      </c>
      <c r="S3909">
        <v>0.22648682197446734</v>
      </c>
      <c r="T3909">
        <v>0.27987413055186389</v>
      </c>
      <c r="U3909" s="1">
        <v>-0.96160951414384022</v>
      </c>
      <c r="V3909">
        <v>-0.75649768288990515</v>
      </c>
      <c r="W3909">
        <v>-0.58090312486355444</v>
      </c>
      <c r="X3909">
        <v>-0.54182076848656624</v>
      </c>
      <c r="Y3909">
        <v>-0.34865898407441342</v>
      </c>
      <c r="Z3909">
        <v>-4.7072251150845094E-3</v>
      </c>
      <c r="AA3909">
        <v>-0.17753896370658243</v>
      </c>
      <c r="AB3909">
        <v>-9.400824052204064E-2</v>
      </c>
      <c r="AC3909">
        <v>-0.33669610072571932</v>
      </c>
      <c r="AD3909">
        <v>-0.8143649872444233</v>
      </c>
      <c r="AE3909" s="1">
        <v>-0.88574638348742774</v>
      </c>
      <c r="AF3909">
        <v>-0.81875027518573273</v>
      </c>
      <c r="AG3909">
        <v>-0.79596347812745272</v>
      </c>
      <c r="AH3909">
        <v>-0.63143045852992297</v>
      </c>
      <c r="AI3909">
        <v>-0.38331317619456967</v>
      </c>
      <c r="AJ3909">
        <v>0.14989989830319425</v>
      </c>
      <c r="AK3909">
        <v>3.2250785029468453E-2</v>
      </c>
      <c r="AL3909">
        <v>-0.26919369363647</v>
      </c>
      <c r="AM3909">
        <v>-0.41539019698905094</v>
      </c>
      <c r="AN3909">
        <v>-0.91025365627190757</v>
      </c>
      <c r="AO3909" s="1">
        <v>-0.93902847296664982</v>
      </c>
      <c r="AP3909">
        <v>-0.79307650021070109</v>
      </c>
      <c r="AQ3909">
        <v>-0.68353441223908995</v>
      </c>
      <c r="AR3909">
        <v>-0.58808508541242943</v>
      </c>
      <c r="AS3909">
        <v>-0.36817515356487246</v>
      </c>
      <c r="AT3909">
        <v>6.4142766801679255E-2</v>
      </c>
      <c r="AU3909">
        <v>-8.6113593332147589E-2</v>
      </c>
      <c r="AV3909">
        <v>-0.17318231528500605</v>
      </c>
      <c r="AW3909">
        <v>-0.37570017758630303</v>
      </c>
      <c r="AX3909">
        <v>-0.86661041917071457</v>
      </c>
      <c r="AY3909" s="1">
        <v>-1</v>
      </c>
      <c r="AZ3909">
        <v>-10</v>
      </c>
      <c r="BA3909">
        <v>-1</v>
      </c>
      <c r="BB3909" s="18">
        <v>2.0393894571523439</v>
      </c>
      <c r="BC3909" s="15">
        <v>-0.1754805253087989</v>
      </c>
      <c r="BD3909" s="15">
        <v>-0.57162375068276072</v>
      </c>
      <c r="BE3909" s="15">
        <v>-0.38016510790213598</v>
      </c>
      <c r="BF3909" s="15">
        <v>-0.93642377013444256</v>
      </c>
      <c r="BG3909" s="15">
        <v>-0.96384359031993061</v>
      </c>
      <c r="BH3909" s="18">
        <v>1.7633018353242182</v>
      </c>
      <c r="BI3909" s="15">
        <v>0.43523318224528484</v>
      </c>
      <c r="BJ3909" s="15">
        <v>0.22289799746520356</v>
      </c>
      <c r="BK3909" s="15">
        <v>-0.32115428901099147</v>
      </c>
      <c r="BL3909" s="15">
        <v>-0.58501230450956376</v>
      </c>
      <c r="BM3909" s="15">
        <v>-0.52711913431843949</v>
      </c>
      <c r="BN3909" s="1" t="s">
        <v>20594</v>
      </c>
    </row>
    <row r="3910" spans="1:66" x14ac:dyDescent="0.25">
      <c r="A3910">
        <v>850334</v>
      </c>
      <c r="B3910" t="s">
        <v>7737</v>
      </c>
      <c r="C3910" t="s">
        <v>7738</v>
      </c>
      <c r="D3910" t="s">
        <v>7739</v>
      </c>
      <c r="E3910" t="s">
        <v>7740</v>
      </c>
      <c r="F3910" s="23">
        <v>2.1862290000000001E-10</v>
      </c>
      <c r="G3910" s="23">
        <v>0.39954800000000001</v>
      </c>
      <c r="H3910" s="23">
        <v>0.13786814</v>
      </c>
      <c r="I3910" s="11">
        <v>0.38097279239321652</v>
      </c>
      <c r="J3910" s="12">
        <v>0.16902943561903802</v>
      </c>
      <c r="K3910" s="12">
        <v>8.1058737106525516E-2</v>
      </c>
      <c r="L3910" s="12">
        <v>-0.35262856480553634</v>
      </c>
      <c r="M3910" s="12">
        <v>-0.1585318479317033</v>
      </c>
      <c r="N3910" s="12">
        <v>-0.38875708333356024</v>
      </c>
      <c r="O3910" s="1">
        <v>0.18229565808480097</v>
      </c>
      <c r="P3910">
        <v>0.12384718101318512</v>
      </c>
      <c r="Q3910">
        <v>0.10807319224157842</v>
      </c>
      <c r="R3910">
        <v>-0.3071004316028299</v>
      </c>
      <c r="S3910">
        <v>-0.18187943268282403</v>
      </c>
      <c r="T3910">
        <v>-0.37429420277508679</v>
      </c>
      <c r="U3910" s="1">
        <v>-0.84832827452973292</v>
      </c>
      <c r="V3910">
        <v>-0.74255185657874345</v>
      </c>
      <c r="W3910">
        <v>-0.26271405446635993</v>
      </c>
      <c r="X3910">
        <v>-0.32096095852533052</v>
      </c>
      <c r="Y3910">
        <v>-5.7278507759933706E-2</v>
      </c>
      <c r="Z3910">
        <v>9.0933784500472847E-2</v>
      </c>
      <c r="AA3910">
        <v>-0.58679416837138809</v>
      </c>
      <c r="AB3910">
        <v>5.3519176913535089E-2</v>
      </c>
      <c r="AC3910">
        <v>-0.34870855981241922</v>
      </c>
      <c r="AD3910">
        <v>-0.56809182713917616</v>
      </c>
      <c r="AE3910" s="1">
        <v>-0.90756890380928457</v>
      </c>
      <c r="AF3910">
        <v>-0.87584740569991093</v>
      </c>
      <c r="AG3910">
        <v>-0.54975221029066823</v>
      </c>
      <c r="AH3910">
        <v>-0.46631349865419952</v>
      </c>
      <c r="AI3910">
        <v>-0.25432791589141007</v>
      </c>
      <c r="AJ3910">
        <v>0.20030017009521933</v>
      </c>
      <c r="AK3910">
        <v>-0.37029908611008766</v>
      </c>
      <c r="AL3910">
        <v>-0.14772488402276315</v>
      </c>
      <c r="AM3910">
        <v>-0.33551718788024287</v>
      </c>
      <c r="AN3910">
        <v>-0.7849692453811028</v>
      </c>
      <c r="AO3910" s="1">
        <v>-0.89502074036084089</v>
      </c>
      <c r="AP3910">
        <v>-0.83031742744214476</v>
      </c>
      <c r="AQ3910">
        <v>-0.43189051995131439</v>
      </c>
      <c r="AR3910">
        <v>-0.40941679924189689</v>
      </c>
      <c r="AS3910">
        <v>-0.17159160497631656</v>
      </c>
      <c r="AT3910">
        <v>0.15525696029866831</v>
      </c>
      <c r="AU3910">
        <v>-0.47083576379018832</v>
      </c>
      <c r="AV3910">
        <v>-6.1566097693203856E-2</v>
      </c>
      <c r="AW3910">
        <v>-0.34628423419980053</v>
      </c>
      <c r="AX3910">
        <v>-0.70139764970605234</v>
      </c>
      <c r="AY3910" s="1">
        <v>-1</v>
      </c>
      <c r="AZ3910">
        <v>-1</v>
      </c>
      <c r="BA3910">
        <v>-1</v>
      </c>
      <c r="BB3910" s="18">
        <v>1.5411563971082529</v>
      </c>
      <c r="BC3910" s="15">
        <v>0.193784791667027</v>
      </c>
      <c r="BD3910" s="15">
        <v>-1.0118635355053518</v>
      </c>
      <c r="BE3910" s="15">
        <v>0.12722584444070364</v>
      </c>
      <c r="BF3910" s="15">
        <v>-0.58831967182586264</v>
      </c>
      <c r="BG3910" s="15">
        <v>-6.9878380956942265E-2</v>
      </c>
      <c r="BH3910" s="18">
        <v>2.0855876410058207</v>
      </c>
      <c r="BI3910" s="15">
        <v>0.43533722723936669</v>
      </c>
      <c r="BJ3910" s="15">
        <v>-0.89602610576542807</v>
      </c>
      <c r="BK3910" s="15">
        <v>-0.37669992664885082</v>
      </c>
      <c r="BL3910" s="15">
        <v>-0.81487047253961487</v>
      </c>
      <c r="BM3910" s="15">
        <v>-0.62543380821912609</v>
      </c>
      <c r="BN3910" s="1" t="s">
        <v>20594</v>
      </c>
    </row>
    <row r="3911" spans="1:66" x14ac:dyDescent="0.25">
      <c r="A3911">
        <v>851580</v>
      </c>
      <c r="B3911" t="s">
        <v>7745</v>
      </c>
      <c r="C3911" t="s">
        <v>7746</v>
      </c>
      <c r="D3911" t="s">
        <v>7747</v>
      </c>
      <c r="E3911" t="s">
        <v>7748</v>
      </c>
      <c r="F3911" s="23">
        <v>9.4752120000000002E-3</v>
      </c>
      <c r="G3911" s="23">
        <v>4.2796674999999999E-2</v>
      </c>
      <c r="H3911" s="23">
        <v>0.17662280999999999</v>
      </c>
      <c r="I3911" s="11">
        <v>-7.4087465225549834E-2</v>
      </c>
      <c r="J3911" s="12">
        <v>0.58983487494667641</v>
      </c>
      <c r="K3911" s="12">
        <v>0.50108381340804331</v>
      </c>
      <c r="L3911" s="12">
        <v>0.10199801870306369</v>
      </c>
      <c r="M3911" s="12">
        <v>0.16081419282752796</v>
      </c>
      <c r="N3911" s="12">
        <v>-8.1880953578170573E-2</v>
      </c>
      <c r="O3911" s="1">
        <v>-3.844045681128197E-2</v>
      </c>
      <c r="P3911">
        <v>0.35535323655223217</v>
      </c>
      <c r="Q3911">
        <v>0.32049054538521682</v>
      </c>
      <c r="R3911">
        <v>6.5101165877938655E-2</v>
      </c>
      <c r="S3911">
        <v>0.11021118626971987</v>
      </c>
      <c r="T3911">
        <v>-5.1519834834379268E-2</v>
      </c>
      <c r="U3911" s="1">
        <v>-0.91745469862485529</v>
      </c>
      <c r="V3911">
        <v>-0.54522602392992869</v>
      </c>
      <c r="W3911">
        <v>-0.22638681334293101</v>
      </c>
      <c r="X3911">
        <v>-0.18560142898630233</v>
      </c>
      <c r="Y3911">
        <v>0.13274500527486208</v>
      </c>
      <c r="Z3911">
        <v>-0.22779226853843795</v>
      </c>
      <c r="AA3911">
        <v>-0.38593264777980724</v>
      </c>
      <c r="AB3911">
        <v>-6.8960481275125399E-2</v>
      </c>
      <c r="AC3911">
        <v>-0.36751430630634679</v>
      </c>
      <c r="AD3911">
        <v>-0.43924450805910847</v>
      </c>
      <c r="AE3911" s="1">
        <v>-0.60245347365262925</v>
      </c>
      <c r="AF3911">
        <v>-0.884017545112595</v>
      </c>
      <c r="AG3911">
        <v>-0.93129175328053326</v>
      </c>
      <c r="AH3911">
        <v>-0.75904727400281236</v>
      </c>
      <c r="AI3911">
        <v>-0.41228233599902331</v>
      </c>
      <c r="AJ3911">
        <v>0.51575009998995147</v>
      </c>
      <c r="AK3911">
        <v>0.13125542668956014</v>
      </c>
      <c r="AL3911">
        <v>-0.28933170529582114</v>
      </c>
      <c r="AM3911">
        <v>-0.54784495903729669</v>
      </c>
      <c r="AN3911">
        <v>-0.94761679189339432</v>
      </c>
      <c r="AO3911" s="1">
        <v>-0.90937306677877516</v>
      </c>
      <c r="AP3911">
        <v>-0.8106564722778512</v>
      </c>
      <c r="AQ3911">
        <v>-0.62647849778382014</v>
      </c>
      <c r="AR3911">
        <v>-0.51131954470408958</v>
      </c>
      <c r="AS3911">
        <v>-0.1250220798422215</v>
      </c>
      <c r="AT3911">
        <v>0.11603527416328718</v>
      </c>
      <c r="AU3911">
        <v>-0.18489923645011835</v>
      </c>
      <c r="AV3911">
        <v>-0.1937353551218603</v>
      </c>
      <c r="AW3911">
        <v>-0.52175166952786223</v>
      </c>
      <c r="AX3911">
        <v>-0.77403769791068744</v>
      </c>
      <c r="AY3911" s="1">
        <v>-1</v>
      </c>
      <c r="AZ3911">
        <v>-10</v>
      </c>
      <c r="BA3911">
        <v>-1</v>
      </c>
      <c r="BB3911" s="18">
        <v>1.2965240537162941</v>
      </c>
      <c r="BC3911" s="15">
        <v>-0.66879370947315164</v>
      </c>
      <c r="BD3911" s="15">
        <v>-0.94017281399101849</v>
      </c>
      <c r="BE3911" s="15">
        <v>-0.3962281041339783</v>
      </c>
      <c r="BF3911" s="15">
        <v>-0.90856575044564181</v>
      </c>
      <c r="BG3911" s="15">
        <v>-5.0088461755043501E-2</v>
      </c>
      <c r="BH3911" s="18">
        <v>1.0902596748270159</v>
      </c>
      <c r="BI3911" s="15">
        <v>0.97334539945339726</v>
      </c>
      <c r="BJ3911" s="15">
        <v>0.45487749889831336</v>
      </c>
      <c r="BK3911" s="15">
        <v>-0.11225890756779615</v>
      </c>
      <c r="BL3911" s="15">
        <v>-0.46084845442035521</v>
      </c>
      <c r="BM3911" s="15">
        <v>-0.2780504251080409</v>
      </c>
      <c r="BN3911" s="1" t="s">
        <v>20594</v>
      </c>
    </row>
    <row r="3912" spans="1:66" x14ac:dyDescent="0.25">
      <c r="A3912">
        <v>853153</v>
      </c>
      <c r="B3912" t="s">
        <v>7765</v>
      </c>
      <c r="C3912" t="s">
        <v>7766</v>
      </c>
      <c r="D3912" t="s">
        <v>7767</v>
      </c>
      <c r="E3912" t="s">
        <v>7768</v>
      </c>
      <c r="F3912" s="23">
        <v>2.7326607000000001E-8</v>
      </c>
      <c r="G3912" s="23">
        <v>0.63954370000000005</v>
      </c>
      <c r="H3912" s="23">
        <v>0.34574884</v>
      </c>
      <c r="I3912" s="11">
        <v>-0.29129256338668397</v>
      </c>
      <c r="J3912" s="12">
        <v>0.23683086540278864</v>
      </c>
      <c r="K3912" s="12">
        <v>1.9704315871113424E-2</v>
      </c>
      <c r="L3912" s="12">
        <v>-0.2515484503142158</v>
      </c>
      <c r="M3912" s="12">
        <v>0.20579220854386621</v>
      </c>
      <c r="N3912" s="12">
        <v>-0.23254921384903277</v>
      </c>
      <c r="O3912" s="1">
        <v>-0.15083652245066215</v>
      </c>
      <c r="P3912">
        <v>0.19147251610903571</v>
      </c>
      <c r="Q3912">
        <v>1.9546790719159907E-2</v>
      </c>
      <c r="R3912">
        <v>-0.21798881894300337</v>
      </c>
      <c r="S3912">
        <v>0.12713046254503332</v>
      </c>
      <c r="T3912">
        <v>-0.12514050440768554</v>
      </c>
      <c r="U3912" s="1">
        <v>-0.62680522286785045</v>
      </c>
      <c r="V3912">
        <v>-0.19579194329269053</v>
      </c>
      <c r="W3912">
        <v>0.23080842525522266</v>
      </c>
      <c r="X3912">
        <v>0.46595552681095814</v>
      </c>
      <c r="Y3912">
        <v>0.51921322581927953</v>
      </c>
      <c r="Z3912">
        <v>-0.3791458275416788</v>
      </c>
      <c r="AA3912">
        <v>-0.55732139251638591</v>
      </c>
      <c r="AB3912">
        <v>-0.27973030403629812</v>
      </c>
      <c r="AC3912">
        <v>7.0179075407232894E-2</v>
      </c>
      <c r="AD3912">
        <v>0.11866752286068333</v>
      </c>
      <c r="AE3912" s="1">
        <v>-0.51226259691243337</v>
      </c>
      <c r="AF3912">
        <v>-0.26641453030206608</v>
      </c>
      <c r="AG3912">
        <v>0.18609883719630435</v>
      </c>
      <c r="AH3912">
        <v>0.60370662658931906</v>
      </c>
      <c r="AI3912">
        <v>0.44083167952312052</v>
      </c>
      <c r="AJ3912">
        <v>-0.17527190990504329</v>
      </c>
      <c r="AK3912">
        <v>-0.58666847731015181</v>
      </c>
      <c r="AL3912">
        <v>-0.51395740112084509</v>
      </c>
      <c r="AM3912">
        <v>0.32280351190048617</v>
      </c>
      <c r="AN3912">
        <v>0.13199812018282323</v>
      </c>
      <c r="AO3912" s="1">
        <v>-0.58511884393496616</v>
      </c>
      <c r="AP3912">
        <v>-0.23267891724565432</v>
      </c>
      <c r="AQ3912">
        <v>0.21427080708347854</v>
      </c>
      <c r="AR3912">
        <v>0.53951918867535453</v>
      </c>
      <c r="AS3912">
        <v>0.49242164301231922</v>
      </c>
      <c r="AT3912">
        <v>-0.29080070713572614</v>
      </c>
      <c r="AU3912">
        <v>-0.58179259093868074</v>
      </c>
      <c r="AV3912">
        <v>-0.39496933689265629</v>
      </c>
      <c r="AW3912">
        <v>0.1900221480197779</v>
      </c>
      <c r="AX3912">
        <v>0.1271998426760888</v>
      </c>
      <c r="AY3912" s="1">
        <v>-1</v>
      </c>
      <c r="AZ3912">
        <v>4</v>
      </c>
      <c r="BA3912">
        <v>-1</v>
      </c>
      <c r="BB3912" s="18">
        <v>1.4025137421467198</v>
      </c>
      <c r="BC3912" s="15">
        <v>-0.77628275250996948</v>
      </c>
      <c r="BD3912" s="15">
        <v>-1.1621944688328709</v>
      </c>
      <c r="BE3912" s="15">
        <v>-0.56095796703477008</v>
      </c>
      <c r="BF3912" s="15">
        <v>0.1969132326311501</v>
      </c>
      <c r="BG3912" s="15">
        <v>1.16947947479633</v>
      </c>
      <c r="BH3912" s="18">
        <v>0.90104908411437534</v>
      </c>
      <c r="BI3912" s="15">
        <v>-0.36857475080221774</v>
      </c>
      <c r="BJ3912" s="15">
        <v>-1.1282731839734546</v>
      </c>
      <c r="BK3912" s="15">
        <v>-0.99400251904392301</v>
      </c>
      <c r="BL3912" s="15">
        <v>0.55118770597628119</v>
      </c>
      <c r="BM3912" s="15">
        <v>0.76914240253234711</v>
      </c>
      <c r="BN3912" s="1" t="s">
        <v>20594</v>
      </c>
    </row>
    <row r="3913" spans="1:66" x14ac:dyDescent="0.25">
      <c r="A3913">
        <v>852670</v>
      </c>
      <c r="B3913" t="s">
        <v>7777</v>
      </c>
      <c r="C3913" t="s">
        <v>7778</v>
      </c>
      <c r="D3913" t="s">
        <v>7779</v>
      </c>
      <c r="E3913" t="s">
        <v>7780</v>
      </c>
      <c r="F3913" s="23">
        <v>7.6249852999999997E-7</v>
      </c>
      <c r="G3913" s="23">
        <v>8.80605E-2</v>
      </c>
      <c r="H3913" s="23">
        <v>5.3098705000000003E-2</v>
      </c>
      <c r="I3913" s="11">
        <v>-0.27787451794670515</v>
      </c>
      <c r="J3913" s="12">
        <v>0.56325886763037047</v>
      </c>
      <c r="K3913" s="12">
        <v>0.54141338665971717</v>
      </c>
      <c r="L3913" s="12">
        <v>-2.044164022630961E-2</v>
      </c>
      <c r="M3913" s="12">
        <v>0.46034158367387462</v>
      </c>
      <c r="N3913" s="12">
        <v>-0.24567213026012932</v>
      </c>
      <c r="O3913" s="1">
        <v>-9.3652223646733312E-2</v>
      </c>
      <c r="P3913">
        <v>0.25653522589528061</v>
      </c>
      <c r="Q3913">
        <v>0.24697758336725645</v>
      </c>
      <c r="R3913">
        <v>-8.7959522273723528E-3</v>
      </c>
      <c r="S3913">
        <v>0.16982591890376708</v>
      </c>
      <c r="T3913">
        <v>-8.8583206462204758E-2</v>
      </c>
      <c r="U3913" s="1">
        <v>-0.66426071192430181</v>
      </c>
      <c r="V3913">
        <v>-0.11405070156683972</v>
      </c>
      <c r="W3913">
        <v>0.27700469069177813</v>
      </c>
      <c r="X3913">
        <v>0.41748654801924029</v>
      </c>
      <c r="Y3913">
        <v>0.43476525906956853</v>
      </c>
      <c r="Z3913">
        <v>-0.51999671764776279</v>
      </c>
      <c r="AA3913">
        <v>-0.51590478536041073</v>
      </c>
      <c r="AB3913">
        <v>-0.15644256260495132</v>
      </c>
      <c r="AC3913">
        <v>9.3318094619254166E-2</v>
      </c>
      <c r="AD3913">
        <v>0.11477490665792271</v>
      </c>
      <c r="AE3913" s="1">
        <v>-0.54510654324614205</v>
      </c>
      <c r="AF3913">
        <v>-0.1382909867654678</v>
      </c>
      <c r="AG3913">
        <v>0.1620238920543321</v>
      </c>
      <c r="AH3913">
        <v>0.58590941618955727</v>
      </c>
      <c r="AI3913">
        <v>0.19310496892084045</v>
      </c>
      <c r="AJ3913">
        <v>-0.37018074402571022</v>
      </c>
      <c r="AK3913">
        <v>-0.3923036611879766</v>
      </c>
      <c r="AL3913">
        <v>-0.52374544111186905</v>
      </c>
      <c r="AM3913">
        <v>0.54801833415857348</v>
      </c>
      <c r="AN3913">
        <v>9.4177122262545418E-2</v>
      </c>
      <c r="AO3913" s="1">
        <v>-0.64955797370858648</v>
      </c>
      <c r="AP3913">
        <v>-0.12872269361480995</v>
      </c>
      <c r="AQ3913">
        <v>0.24575435363317688</v>
      </c>
      <c r="AR3913">
        <v>0.50185233749453562</v>
      </c>
      <c r="AS3913">
        <v>0.36217413569257284</v>
      </c>
      <c r="AT3913">
        <v>-0.48673521435866146</v>
      </c>
      <c r="AU3913">
        <v>-0.49253682364410845</v>
      </c>
      <c r="AV3913">
        <v>-0.30508450993071723</v>
      </c>
      <c r="AW3913">
        <v>0.27262443853232793</v>
      </c>
      <c r="AX3913">
        <v>0.11223077923606496</v>
      </c>
      <c r="AY3913" s="1">
        <v>-1</v>
      </c>
      <c r="AZ3913">
        <v>4</v>
      </c>
      <c r="BA3913">
        <v>-1</v>
      </c>
      <c r="BB3913" s="18">
        <v>1.4281152596764726</v>
      </c>
      <c r="BC3913" s="15">
        <v>-1.3988435705421864</v>
      </c>
      <c r="BD3913" s="15">
        <v>-1.3890756570602616</v>
      </c>
      <c r="BE3913" s="15">
        <v>-0.53099794576756232</v>
      </c>
      <c r="BF3913" s="15">
        <v>6.5209498450307546E-2</v>
      </c>
      <c r="BG3913" s="15">
        <v>0.88028319146039669</v>
      </c>
      <c r="BH3913" s="18">
        <v>0.91357897801351717</v>
      </c>
      <c r="BI3913" s="15">
        <v>-0.35586515889883019</v>
      </c>
      <c r="BJ3913" s="15">
        <v>-0.3865482109564462</v>
      </c>
      <c r="BK3913" s="15">
        <v>-0.5688494394232505</v>
      </c>
      <c r="BL3913" s="15">
        <v>0.91761744326164474</v>
      </c>
      <c r="BM3913" s="15">
        <v>0.42537561178622019</v>
      </c>
      <c r="BN3913" s="1" t="s">
        <v>20594</v>
      </c>
    </row>
    <row r="3914" spans="1:66" x14ac:dyDescent="0.25">
      <c r="A3914">
        <v>850785</v>
      </c>
      <c r="B3914" t="s">
        <v>7805</v>
      </c>
      <c r="C3914" t="s">
        <v>7806</v>
      </c>
      <c r="D3914" t="s">
        <v>7807</v>
      </c>
      <c r="E3914" t="s">
        <v>7808</v>
      </c>
      <c r="F3914" s="23">
        <v>3.0919056999999998E-7</v>
      </c>
      <c r="G3914" s="23">
        <v>1.3972679E-2</v>
      </c>
      <c r="H3914" s="23">
        <v>0.39138746000000002</v>
      </c>
      <c r="I3914" s="11">
        <v>8.2832841324652268E-2</v>
      </c>
      <c r="J3914" s="12">
        <v>0.62417387768688581</v>
      </c>
      <c r="K3914" s="12">
        <v>0.48795177455186983</v>
      </c>
      <c r="L3914" s="12">
        <v>7.9228307021095276E-2</v>
      </c>
      <c r="M3914" s="12">
        <v>0.3362040955166965</v>
      </c>
      <c r="N3914" s="12">
        <v>8.8452199560025424E-3</v>
      </c>
      <c r="O3914" s="1">
        <v>3.9226776653950017E-2</v>
      </c>
      <c r="P3914">
        <v>0.50802610969166861</v>
      </c>
      <c r="Q3914">
        <v>0.38646837952814267</v>
      </c>
      <c r="R3914">
        <v>6.2387319699939346E-2</v>
      </c>
      <c r="S3914">
        <v>0.26321337265917122</v>
      </c>
      <c r="T3914">
        <v>6.8790651739445118E-3</v>
      </c>
      <c r="U3914" s="1">
        <v>-0.9704599872600348</v>
      </c>
      <c r="V3914">
        <v>-0.47548172585569776</v>
      </c>
      <c r="W3914">
        <v>-0.2449964555162143</v>
      </c>
      <c r="X3914">
        <v>-0.18600965192583815</v>
      </c>
      <c r="Y3914">
        <v>-4.2682653749327955E-2</v>
      </c>
      <c r="Z3914">
        <v>-0.36901789146332331</v>
      </c>
      <c r="AA3914">
        <v>-0.27274485852825625</v>
      </c>
      <c r="AB3914">
        <v>-9.3411570524145476E-2</v>
      </c>
      <c r="AC3914">
        <v>-0.19260301299498164</v>
      </c>
      <c r="AD3914">
        <v>-0.47540243431589041</v>
      </c>
      <c r="AE3914" s="1">
        <v>-0.97541229488404602</v>
      </c>
      <c r="AF3914">
        <v>-0.71554412539390477</v>
      </c>
      <c r="AG3914">
        <v>-0.60124170415727463</v>
      </c>
      <c r="AH3914">
        <v>-0.38839652665716301</v>
      </c>
      <c r="AI3914">
        <v>-0.32870739331992682</v>
      </c>
      <c r="AJ3914">
        <v>-7.0312613844899396E-2</v>
      </c>
      <c r="AK3914">
        <v>-9.8449288197056339E-2</v>
      </c>
      <c r="AL3914">
        <v>-0.31536332902811481</v>
      </c>
      <c r="AM3914">
        <v>-0.16257967049404867</v>
      </c>
      <c r="AN3914">
        <v>-0.76532436327447984</v>
      </c>
      <c r="AO3914" s="1">
        <v>-0.9989936112077884</v>
      </c>
      <c r="AP3914">
        <v>-0.59991176463796525</v>
      </c>
      <c r="AQ3914">
        <v>-0.41719654412305934</v>
      </c>
      <c r="AR3914">
        <v>-0.28510411180281731</v>
      </c>
      <c r="AS3914">
        <v>-0.17677663274483427</v>
      </c>
      <c r="AT3914">
        <v>-0.24015858265305717</v>
      </c>
      <c r="AU3914">
        <v>-0.1991071289724409</v>
      </c>
      <c r="AV3914">
        <v>-0.19909655415181185</v>
      </c>
      <c r="AW3914">
        <v>-0.18385471268564452</v>
      </c>
      <c r="AX3914">
        <v>-0.62300433371185926</v>
      </c>
      <c r="AY3914" s="1">
        <v>-1</v>
      </c>
      <c r="AZ3914">
        <v>-1</v>
      </c>
      <c r="BA3914">
        <v>-1</v>
      </c>
      <c r="BB3914" s="18">
        <v>1.7753221101399059</v>
      </c>
      <c r="BC3914" s="15">
        <v>-1.0155808136284568</v>
      </c>
      <c r="BD3914" s="15">
        <v>-0.8149887072813099</v>
      </c>
      <c r="BE3914" s="15">
        <v>-0.44133431121417233</v>
      </c>
      <c r="BF3914" s="15">
        <v>-0.6480071433691208</v>
      </c>
      <c r="BG3914" s="15">
        <v>-0.33563679698468968</v>
      </c>
      <c r="BH3914" s="18">
        <v>1.9267654928525682</v>
      </c>
      <c r="BI3914" s="15">
        <v>0.12559703233358413</v>
      </c>
      <c r="BJ3914" s="15">
        <v>7.7134104842836795E-2</v>
      </c>
      <c r="BK3914" s="15">
        <v>-0.29648110287322987</v>
      </c>
      <c r="BL3914" s="15">
        <v>-3.3324794041734211E-2</v>
      </c>
      <c r="BM3914" s="15">
        <v>-0.31946507077618685</v>
      </c>
      <c r="BN3914" s="1" t="s">
        <v>20594</v>
      </c>
    </row>
    <row r="3915" spans="1:66" x14ac:dyDescent="0.25">
      <c r="A3915">
        <v>856760</v>
      </c>
      <c r="B3915" t="s">
        <v>7865</v>
      </c>
      <c r="C3915" t="s">
        <v>7866</v>
      </c>
      <c r="D3915" t="s">
        <v>7867</v>
      </c>
      <c r="E3915" t="s">
        <v>7868</v>
      </c>
      <c r="F3915" s="23">
        <v>4.759198E-5</v>
      </c>
      <c r="G3915" s="23">
        <v>1.1180367E-2</v>
      </c>
      <c r="H3915" s="23">
        <v>0.63936610000000005</v>
      </c>
      <c r="I3915" s="11">
        <v>-9.1488606226440325E-2</v>
      </c>
      <c r="J3915" s="12">
        <v>0.33444634016676972</v>
      </c>
      <c r="K3915" s="12">
        <v>0.50615017963153663</v>
      </c>
      <c r="L3915" s="12">
        <v>0.10119385523804804</v>
      </c>
      <c r="M3915" s="12">
        <v>0.30538265802480874</v>
      </c>
      <c r="N3915" s="12">
        <v>0.25071010824174506</v>
      </c>
      <c r="O3915" s="1">
        <v>-5.1681885516938975E-2</v>
      </c>
      <c r="P3915">
        <v>0.28609418578696438</v>
      </c>
      <c r="Q3915">
        <v>0.41696437390419344</v>
      </c>
      <c r="R3915">
        <v>8.9243092901308732E-2</v>
      </c>
      <c r="S3915">
        <v>0.25436801534643089</v>
      </c>
      <c r="T3915">
        <v>0.19421704888023458</v>
      </c>
      <c r="U3915" s="1">
        <v>-0.98113053991977484</v>
      </c>
      <c r="V3915">
        <v>-0.56150160095676727</v>
      </c>
      <c r="W3915">
        <v>-0.31494688986162711</v>
      </c>
      <c r="X3915">
        <v>-0.1760554319200387</v>
      </c>
      <c r="Y3915">
        <v>-2.052901000063433E-2</v>
      </c>
      <c r="Z3915">
        <v>-0.27088095237802901</v>
      </c>
      <c r="AA3915">
        <v>-0.28770399452210343</v>
      </c>
      <c r="AB3915">
        <v>-0.19985112929482912</v>
      </c>
      <c r="AC3915">
        <v>-0.20216545372417902</v>
      </c>
      <c r="AD3915">
        <v>-0.51437212413123612</v>
      </c>
      <c r="AE3915" s="1">
        <v>-0.90792343964795474</v>
      </c>
      <c r="AF3915">
        <v>-0.53360038250841135</v>
      </c>
      <c r="AG3915">
        <v>-0.53544208484761591</v>
      </c>
      <c r="AH3915">
        <v>-0.1444043774125188</v>
      </c>
      <c r="AI3915">
        <v>-2.3147365894551864E-3</v>
      </c>
      <c r="AJ3915">
        <v>-0.23296641202249416</v>
      </c>
      <c r="AK3915">
        <v>4.3413912214627072E-2</v>
      </c>
      <c r="AL3915">
        <v>-0.53571224515123494</v>
      </c>
      <c r="AM3915">
        <v>-0.18034395809939738</v>
      </c>
      <c r="AN3915">
        <v>-0.54253873888618198</v>
      </c>
      <c r="AO3915" s="1">
        <v>-0.97461092755158729</v>
      </c>
      <c r="AP3915">
        <v>-0.56348086507642126</v>
      </c>
      <c r="AQ3915">
        <v>-0.41241065011283878</v>
      </c>
      <c r="AR3915">
        <v>-0.1673310546866344</v>
      </c>
      <c r="AS3915">
        <v>-1.3585680998269E-2</v>
      </c>
      <c r="AT3915">
        <v>-0.26185774692617947</v>
      </c>
      <c r="AU3915">
        <v>-0.15944623164709457</v>
      </c>
      <c r="AV3915">
        <v>-0.34164804654313036</v>
      </c>
      <c r="AW3915">
        <v>-0.19807322143691392</v>
      </c>
      <c r="AX3915">
        <v>-0.53810690858921495</v>
      </c>
      <c r="AY3915" s="1">
        <v>-1</v>
      </c>
      <c r="AZ3915">
        <v>-1</v>
      </c>
      <c r="BA3915">
        <v>-1</v>
      </c>
      <c r="BB3915" s="18">
        <v>1.7151049545260673</v>
      </c>
      <c r="BC3915" s="15">
        <v>-0.82718541101719156</v>
      </c>
      <c r="BD3915" s="15">
        <v>-0.86134568688136526</v>
      </c>
      <c r="BE3915" s="15">
        <v>-0.68295475818248941</v>
      </c>
      <c r="BF3915" s="15">
        <v>-0.68765414371982148</v>
      </c>
      <c r="BG3915" s="15">
        <v>-0.31882958919243393</v>
      </c>
      <c r="BH3915" s="18">
        <v>1.4987600186544625</v>
      </c>
      <c r="BI3915" s="15">
        <v>-3.6313465315151339E-2</v>
      </c>
      <c r="BJ3915" s="15">
        <v>0.33555776012009758</v>
      </c>
      <c r="BK3915" s="15">
        <v>-0.44365962597892455</v>
      </c>
      <c r="BL3915" s="15">
        <v>3.4490331879192378E-2</v>
      </c>
      <c r="BM3915" s="15">
        <v>0.27402961510756541</v>
      </c>
      <c r="BN3915" s="1" t="s">
        <v>20594</v>
      </c>
    </row>
    <row r="3916" spans="1:66" x14ac:dyDescent="0.25">
      <c r="A3916">
        <v>850298</v>
      </c>
      <c r="B3916" t="s">
        <v>7889</v>
      </c>
      <c r="C3916" t="s">
        <v>7890</v>
      </c>
      <c r="D3916" t="s">
        <v>7891</v>
      </c>
      <c r="E3916" t="s">
        <v>7892</v>
      </c>
      <c r="F3916" s="23">
        <v>9.9999999999999998E-17</v>
      </c>
      <c r="G3916" s="23">
        <v>1.4746222E-2</v>
      </c>
      <c r="H3916" s="23">
        <v>0.13084546999999999</v>
      </c>
      <c r="I3916" s="11">
        <v>-0.18394751692364752</v>
      </c>
      <c r="J3916" s="12">
        <v>0.13858768319183962</v>
      </c>
      <c r="K3916" s="12">
        <v>0.52182938993246553</v>
      </c>
      <c r="L3916" s="12">
        <v>0.62127668051242713</v>
      </c>
      <c r="M3916" s="12">
        <v>-2.8302495693803557E-2</v>
      </c>
      <c r="N3916" s="12">
        <v>0.39910872111931345</v>
      </c>
      <c r="O3916" s="1">
        <v>-4.2959938539801394E-2</v>
      </c>
      <c r="P3916">
        <v>5.1037379234050211E-2</v>
      </c>
      <c r="Q3916">
        <v>0.23301743587153612</v>
      </c>
      <c r="R3916">
        <v>0.29347179966682763</v>
      </c>
      <c r="S3916">
        <v>-1.8114414848980954E-2</v>
      </c>
      <c r="T3916">
        <v>0.24258368911237327</v>
      </c>
      <c r="U3916" s="1">
        <v>-0.9205641916530185</v>
      </c>
      <c r="V3916">
        <v>-0.84517884230589302</v>
      </c>
      <c r="W3916">
        <v>-0.70035790065125858</v>
      </c>
      <c r="X3916">
        <v>-0.58431745359221354</v>
      </c>
      <c r="Y3916">
        <v>-0.38369256936791829</v>
      </c>
      <c r="Z3916">
        <v>0.14851187709534142</v>
      </c>
      <c r="AA3916">
        <v>-0.12944734408720479</v>
      </c>
      <c r="AB3916">
        <v>-0.20051911268470266</v>
      </c>
      <c r="AC3916">
        <v>-0.35541704260853402</v>
      </c>
      <c r="AD3916">
        <v>-0.88423442101941141</v>
      </c>
      <c r="AE3916" s="1">
        <v>-0.88405240501817706</v>
      </c>
      <c r="AF3916">
        <v>-0.80113481809857379</v>
      </c>
      <c r="AG3916">
        <v>-0.72077009155461369</v>
      </c>
      <c r="AH3916">
        <v>-0.69275476369739408</v>
      </c>
      <c r="AI3916">
        <v>-0.37722618891830201</v>
      </c>
      <c r="AJ3916">
        <v>0.12931189020429421</v>
      </c>
      <c r="AK3916">
        <v>-4.6349742703553368E-2</v>
      </c>
      <c r="AL3916">
        <v>-9.0741387232720488E-2</v>
      </c>
      <c r="AM3916">
        <v>-0.49904697636789547</v>
      </c>
      <c r="AN3916">
        <v>-0.89860612918991811</v>
      </c>
      <c r="AO3916" s="1">
        <v>-0.90730530537145515</v>
      </c>
      <c r="AP3916">
        <v>-0.8280393140228598</v>
      </c>
      <c r="AQ3916">
        <v>-0.71301607370142517</v>
      </c>
      <c r="AR3916">
        <v>-0.63802196945681522</v>
      </c>
      <c r="AS3916">
        <v>-0.38229703776634955</v>
      </c>
      <c r="AT3916">
        <v>0.14009078441880046</v>
      </c>
      <c r="AU3916">
        <v>-9.0784643882423452E-2</v>
      </c>
      <c r="AV3916">
        <v>-0.14957039762386481</v>
      </c>
      <c r="AW3916">
        <v>-0.42474401051761779</v>
      </c>
      <c r="AX3916">
        <v>-0.89483539391036193</v>
      </c>
      <c r="AY3916" s="1">
        <v>-1</v>
      </c>
      <c r="AZ3916">
        <v>-10</v>
      </c>
      <c r="BA3916">
        <v>-1</v>
      </c>
      <c r="BB3916" s="18">
        <v>2.0174239167056185</v>
      </c>
      <c r="BC3916" s="15">
        <v>0.25056629926337437</v>
      </c>
      <c r="BD3916" s="15">
        <v>-0.3855491012403644</v>
      </c>
      <c r="BE3916" s="15">
        <v>-0.54819830695322447</v>
      </c>
      <c r="BF3916" s="15">
        <v>-0.90268540873563941</v>
      </c>
      <c r="BG3916" s="15">
        <v>-0.96739453388168928</v>
      </c>
      <c r="BH3916" s="18">
        <v>1.8831884529127663</v>
      </c>
      <c r="BI3916" s="15">
        <v>0.35170048275417587</v>
      </c>
      <c r="BJ3916" s="15">
        <v>-4.7447753662572352E-3</v>
      </c>
      <c r="BK3916" s="15">
        <v>-9.4822448735549084E-2</v>
      </c>
      <c r="BL3916" s="15">
        <v>-0.92333911855184658</v>
      </c>
      <c r="BM3916" s="15">
        <v>-0.67614545817135718</v>
      </c>
      <c r="BN3916" s="1" t="s">
        <v>20594</v>
      </c>
    </row>
    <row r="3917" spans="1:66" x14ac:dyDescent="0.25">
      <c r="A3917">
        <v>853937</v>
      </c>
      <c r="B3917" t="s">
        <v>7989</v>
      </c>
      <c r="C3917" t="s">
        <v>7990</v>
      </c>
      <c r="D3917" t="s">
        <v>7991</v>
      </c>
      <c r="E3917" t="s">
        <v>7992</v>
      </c>
      <c r="F3917" s="23">
        <v>1.2905373E-4</v>
      </c>
      <c r="G3917" s="23">
        <v>2.8688205000000001E-2</v>
      </c>
      <c r="H3917" s="23">
        <v>3.3695179999999998E-2</v>
      </c>
      <c r="I3917" s="11">
        <v>-0.44017337498003517</v>
      </c>
      <c r="J3917" s="12">
        <v>0.1461104149932822</v>
      </c>
      <c r="K3917" s="12">
        <v>0.60347700330840814</v>
      </c>
      <c r="L3917" s="12">
        <v>0.17269370657608449</v>
      </c>
      <c r="M3917" s="12">
        <v>0.35491704670292673</v>
      </c>
      <c r="N3917" s="12">
        <v>0.55585674661523088</v>
      </c>
      <c r="O3917" s="1">
        <v>-0.17391204443869387</v>
      </c>
      <c r="P3917">
        <v>7.4773078263439915E-2</v>
      </c>
      <c r="Q3917">
        <v>0.30544764011690506</v>
      </c>
      <c r="R3917">
        <v>8.6425655733979465E-2</v>
      </c>
      <c r="S3917">
        <v>0.18741898081502945</v>
      </c>
      <c r="T3917">
        <v>0.27924767036831372</v>
      </c>
      <c r="U3917" s="1">
        <v>-0.98058906677486313</v>
      </c>
      <c r="V3917">
        <v>-0.69151512221396683</v>
      </c>
      <c r="W3917">
        <v>-0.43864770302663325</v>
      </c>
      <c r="X3917">
        <v>-0.42003205154009898</v>
      </c>
      <c r="Y3917">
        <v>-0.24431164708066669</v>
      </c>
      <c r="Z3917">
        <v>-0.10588393771652956</v>
      </c>
      <c r="AA3917">
        <v>-0.28619747977331822</v>
      </c>
      <c r="AB3917">
        <v>-5.7204460029036008E-2</v>
      </c>
      <c r="AC3917">
        <v>-0.2869915421753127</v>
      </c>
      <c r="AD3917">
        <v>-0.70253431601763905</v>
      </c>
      <c r="AE3917" s="1">
        <v>-0.82136566822238399</v>
      </c>
      <c r="AF3917">
        <v>-0.28231713521925711</v>
      </c>
      <c r="AG3917">
        <v>-0.39648798994607376</v>
      </c>
      <c r="AH3917">
        <v>-0.19797051589947467</v>
      </c>
      <c r="AI3917">
        <v>0.16517182241937092</v>
      </c>
      <c r="AJ3917">
        <v>-0.46425960030774716</v>
      </c>
      <c r="AK3917">
        <v>0.17483839075436747</v>
      </c>
      <c r="AL3917">
        <v>-0.28152936274863732</v>
      </c>
      <c r="AM3917">
        <v>-0.41558691833973804</v>
      </c>
      <c r="AN3917">
        <v>-0.39184502075624217</v>
      </c>
      <c r="AO3917" s="1">
        <v>-0.98671489918916633</v>
      </c>
      <c r="AP3917">
        <v>-0.60525795147401573</v>
      </c>
      <c r="AQ3917">
        <v>-0.45025487738249059</v>
      </c>
      <c r="AR3917">
        <v>-0.37571945465425388</v>
      </c>
      <c r="AS3917">
        <v>-0.13302159492036594</v>
      </c>
      <c r="AT3917">
        <v>-0.22111741975494373</v>
      </c>
      <c r="AU3917">
        <v>-0.16151717161737375</v>
      </c>
      <c r="AV3917">
        <v>-0.1288286126393316</v>
      </c>
      <c r="AW3917">
        <v>-0.3422301002571515</v>
      </c>
      <c r="AX3917">
        <v>-0.64694315465457697</v>
      </c>
      <c r="AY3917" s="1">
        <v>-1</v>
      </c>
      <c r="AZ3917">
        <v>-1</v>
      </c>
      <c r="BA3917">
        <v>-1</v>
      </c>
      <c r="BB3917" s="18">
        <v>2.0251624964191435</v>
      </c>
      <c r="BC3917" s="15">
        <v>-0.50704796478140901</v>
      </c>
      <c r="BD3917" s="15">
        <v>-0.92729939818547047</v>
      </c>
      <c r="BE3917" s="15">
        <v>-0.39359214753010546</v>
      </c>
      <c r="BF3917" s="15">
        <v>-0.92915009591368314</v>
      </c>
      <c r="BG3917" s="15">
        <v>-0.82967732816443129</v>
      </c>
      <c r="BH3917" s="18">
        <v>1.0381773514514188</v>
      </c>
      <c r="BI3917" s="15">
        <v>-0.17942976404407482</v>
      </c>
      <c r="BJ3917" s="15">
        <v>0.42585567990632045</v>
      </c>
      <c r="BK3917" s="15">
        <v>-6.3671750343436972E-3</v>
      </c>
      <c r="BL3917" s="15">
        <v>-0.13333219164472718</v>
      </c>
      <c r="BM3917" s="15">
        <v>0.41670053752134528</v>
      </c>
      <c r="BN3917" s="1" t="s">
        <v>20594</v>
      </c>
    </row>
    <row r="3918" spans="1:66" x14ac:dyDescent="0.25">
      <c r="A3918">
        <v>852795</v>
      </c>
      <c r="B3918" t="s">
        <v>8037</v>
      </c>
      <c r="C3918" t="s">
        <v>8038</v>
      </c>
      <c r="D3918" t="s">
        <v>8039</v>
      </c>
      <c r="E3918" t="s">
        <v>8040</v>
      </c>
      <c r="F3918" s="23">
        <v>9.2404756000000006E-5</v>
      </c>
      <c r="G3918" s="23">
        <v>0.52377456</v>
      </c>
      <c r="H3918" s="23">
        <v>0.23130666</v>
      </c>
      <c r="I3918" s="11">
        <v>-0.5331415454623486</v>
      </c>
      <c r="J3918" s="12">
        <v>-9.2833371208589574E-2</v>
      </c>
      <c r="K3918" s="12">
        <v>-7.8577072460481456E-2</v>
      </c>
      <c r="L3918" s="12">
        <v>-8.0105640377579418E-2</v>
      </c>
      <c r="M3918" s="12">
        <v>0.29190686347066064</v>
      </c>
      <c r="N3918" s="12">
        <v>9.4765009773198031E-2</v>
      </c>
      <c r="O3918" s="1">
        <v>-0.21401501443670309</v>
      </c>
      <c r="P3918">
        <v>-4.6936815818563911E-2</v>
      </c>
      <c r="Q3918">
        <v>-4.0144968854035706E-2</v>
      </c>
      <c r="R3918">
        <v>-4.3959933291800889E-2</v>
      </c>
      <c r="S3918">
        <v>0.14181534828298958</v>
      </c>
      <c r="T3918">
        <v>4.9421543457845739E-2</v>
      </c>
      <c r="U3918" s="1">
        <v>-0.98059911648658293</v>
      </c>
      <c r="V3918">
        <v>-0.71092243440514202</v>
      </c>
      <c r="W3918">
        <v>-0.57952901489904085</v>
      </c>
      <c r="X3918">
        <v>-0.34992557855960832</v>
      </c>
      <c r="Y3918">
        <v>-0.27994742832474573</v>
      </c>
      <c r="Z3918">
        <v>-8.1345463513822741E-2</v>
      </c>
      <c r="AA3918">
        <v>-0.12173388962411404</v>
      </c>
      <c r="AB3918">
        <v>-0.33489502742842842</v>
      </c>
      <c r="AC3918">
        <v>-0.16267730759547203</v>
      </c>
      <c r="AD3918">
        <v>-0.73756440090522568</v>
      </c>
      <c r="AE3918" s="1">
        <v>-0.77651341775570737</v>
      </c>
      <c r="AF3918">
        <v>-0.46900008167375695</v>
      </c>
      <c r="AG3918">
        <v>-0.2749869122403088</v>
      </c>
      <c r="AH3918">
        <v>0.16749269132892536</v>
      </c>
      <c r="AI3918">
        <v>-0.17097619164208278</v>
      </c>
      <c r="AJ3918">
        <v>-0.18327002539808096</v>
      </c>
      <c r="AK3918">
        <v>-0.22430973514236704</v>
      </c>
      <c r="AL3918">
        <v>-0.58079701562763497</v>
      </c>
      <c r="AM3918">
        <v>0.38283955005445824</v>
      </c>
      <c r="AN3918">
        <v>-0.37049105428353701</v>
      </c>
      <c r="AO3918" s="1">
        <v>-0.94468070300447238</v>
      </c>
      <c r="AP3918">
        <v>-0.64795269394562216</v>
      </c>
      <c r="AQ3918">
        <v>-0.48601362822312444</v>
      </c>
      <c r="AR3918">
        <v>-0.16237466140098181</v>
      </c>
      <c r="AS3918">
        <v>-0.24976406036027829</v>
      </c>
      <c r="AT3918">
        <v>-0.12507817144040864</v>
      </c>
      <c r="AU3918">
        <v>-0.16754682514513405</v>
      </c>
      <c r="AV3918">
        <v>-0.44666620068863799</v>
      </c>
      <c r="AW3918">
        <v>4.4374554629986518E-2</v>
      </c>
      <c r="AX3918">
        <v>-0.62661103672302976</v>
      </c>
      <c r="AY3918" s="1">
        <v>-1</v>
      </c>
      <c r="AZ3918">
        <v>-1</v>
      </c>
      <c r="BA3918">
        <v>-1</v>
      </c>
      <c r="BB3918" s="18">
        <v>2.2268592774581397</v>
      </c>
      <c r="BC3918" s="15">
        <v>-9.8367095693097248E-2</v>
      </c>
      <c r="BD3918" s="15">
        <v>-0.18680130905071266</v>
      </c>
      <c r="BE3918" s="15">
        <v>-0.65353743510479267</v>
      </c>
      <c r="BF3918" s="15">
        <v>-0.27645072867854298</v>
      </c>
      <c r="BG3918" s="15">
        <v>-0.5332245591003083</v>
      </c>
      <c r="BH3918" s="18">
        <v>0.94492103592591092</v>
      </c>
      <c r="BI3918" s="15">
        <v>-0.32158483149990519</v>
      </c>
      <c r="BJ3918" s="15">
        <v>-0.37573979068298718</v>
      </c>
      <c r="BK3918" s="15">
        <v>-0.8461513565604788</v>
      </c>
      <c r="BL3918" s="15">
        <v>0.42543899354194314</v>
      </c>
      <c r="BM3918" s="15">
        <v>-0.30536220055519342</v>
      </c>
      <c r="BN3918" s="1" t="s">
        <v>20594</v>
      </c>
    </row>
    <row r="3919" spans="1:66" x14ac:dyDescent="0.25">
      <c r="A3919">
        <v>851215</v>
      </c>
      <c r="B3919" t="s">
        <v>8067</v>
      </c>
      <c r="C3919" t="s">
        <v>8068</v>
      </c>
      <c r="D3919" t="s">
        <v>8069</v>
      </c>
      <c r="E3919" t="s">
        <v>8070</v>
      </c>
      <c r="F3919" s="23">
        <v>2.7644175999999999E-9</v>
      </c>
      <c r="G3919" s="23">
        <v>0.62162870000000003</v>
      </c>
      <c r="H3919" s="23">
        <v>0.52822714999999998</v>
      </c>
      <c r="I3919" s="11">
        <v>0.38661165806266323</v>
      </c>
      <c r="J3919" s="12">
        <v>0.20850969173768827</v>
      </c>
      <c r="K3919" s="12">
        <v>8.7450498202701427E-2</v>
      </c>
      <c r="L3919" s="12">
        <v>0.2894570101223945</v>
      </c>
      <c r="M3919" s="12">
        <v>-0.10300572318860178</v>
      </c>
      <c r="N3919" s="12">
        <v>0.46296565905394427</v>
      </c>
      <c r="O3919" s="1">
        <v>0.20894319352951188</v>
      </c>
      <c r="P3919">
        <v>0.22952364395554187</v>
      </c>
      <c r="Q3919">
        <v>0.11152413964033338</v>
      </c>
      <c r="R3919">
        <v>0.54909662083919342</v>
      </c>
      <c r="S3919">
        <v>-0.24236496670045188</v>
      </c>
      <c r="T3919">
        <v>1.0187274772756882</v>
      </c>
      <c r="U3919" s="1">
        <v>-0.92048594632147451</v>
      </c>
      <c r="V3919">
        <v>-0.79160466489527725</v>
      </c>
      <c r="W3919">
        <v>-0.74702273534005115</v>
      </c>
      <c r="X3919">
        <v>-0.55130183094932983</v>
      </c>
      <c r="Y3919">
        <v>-0.41962607088432224</v>
      </c>
      <c r="Z3919">
        <v>8.0823552671889856E-2</v>
      </c>
      <c r="AA3919">
        <v>9.2667118154878653E-4</v>
      </c>
      <c r="AB3919">
        <v>-0.30488838456651746</v>
      </c>
      <c r="AC3919">
        <v>-0.27772171472407359</v>
      </c>
      <c r="AD3919">
        <v>-0.88181968852811565</v>
      </c>
      <c r="AE3919" s="1">
        <v>-0.93621816568241811</v>
      </c>
      <c r="AF3919">
        <v>-0.79186584923269376</v>
      </c>
      <c r="AG3919">
        <v>-0.6869712252802701</v>
      </c>
      <c r="AH3919">
        <v>-0.54141103806701874</v>
      </c>
      <c r="AI3919">
        <v>-0.23699044120372634</v>
      </c>
      <c r="AJ3919">
        <v>6.542170826910565E-2</v>
      </c>
      <c r="AK3919">
        <v>-7.9971258963720357E-2</v>
      </c>
      <c r="AL3919">
        <v>-0.23683180272864146</v>
      </c>
      <c r="AM3919">
        <v>-0.44784637105543562</v>
      </c>
      <c r="AN3919">
        <v>-0.82515907205785344</v>
      </c>
      <c r="AO3919" s="1">
        <v>-0.93594643356166951</v>
      </c>
      <c r="AP3919">
        <v>-0.79789850370143878</v>
      </c>
      <c r="AQ3919">
        <v>-0.72114161001623733</v>
      </c>
      <c r="AR3919">
        <v>-0.55036951637938769</v>
      </c>
      <c r="AS3919">
        <v>-0.32650870885562489</v>
      </c>
      <c r="AT3919">
        <v>7.3324211773065057E-2</v>
      </c>
      <c r="AU3919">
        <v>-4.1757648494764835E-2</v>
      </c>
      <c r="AV3919">
        <v>-0.27134450624628476</v>
      </c>
      <c r="AW3919">
        <v>-0.36965978173806013</v>
      </c>
      <c r="AX3919">
        <v>-0.85877627281039548</v>
      </c>
      <c r="AY3919" s="1">
        <v>-1</v>
      </c>
      <c r="AZ3919">
        <v>-1</v>
      </c>
      <c r="BA3919">
        <v>-1</v>
      </c>
      <c r="BB3919" s="18">
        <v>1.6714803074371971</v>
      </c>
      <c r="BC3919" s="15">
        <v>1.4863705335597999E-2</v>
      </c>
      <c r="BD3919" s="15">
        <v>-0.14276929256222115</v>
      </c>
      <c r="BE3919" s="15">
        <v>-0.74612881224114924</v>
      </c>
      <c r="BF3919" s="15">
        <v>-0.69253017947495776</v>
      </c>
      <c r="BG3919" s="15">
        <v>-0.97250117032025285</v>
      </c>
      <c r="BH3919" s="18">
        <v>2.1751161453489307</v>
      </c>
      <c r="BI3919" s="15">
        <v>0.28648757161333765</v>
      </c>
      <c r="BJ3919" s="15">
        <v>-2.8848245383200338E-2</v>
      </c>
      <c r="BK3919" s="15">
        <v>-0.36905553782688189</v>
      </c>
      <c r="BL3919" s="15">
        <v>-0.82671489073730475</v>
      </c>
      <c r="BM3919" s="15">
        <v>-0.36939960118909299</v>
      </c>
      <c r="BN3919" s="1" t="s">
        <v>20594</v>
      </c>
    </row>
    <row r="3920" spans="1:66" x14ac:dyDescent="0.25">
      <c r="A3920">
        <v>854275</v>
      </c>
      <c r="B3920" t="s">
        <v>8111</v>
      </c>
      <c r="C3920" t="s">
        <v>8112</v>
      </c>
      <c r="D3920" t="s">
        <v>8113</v>
      </c>
      <c r="E3920" t="s">
        <v>8114</v>
      </c>
      <c r="F3920" s="23">
        <v>1.9502360000000001E-6</v>
      </c>
      <c r="G3920" s="23">
        <v>2.7628718E-2</v>
      </c>
      <c r="H3920" s="23">
        <v>2.1583516000000001E-2</v>
      </c>
      <c r="I3920" s="11">
        <v>4.7667429959402201E-2</v>
      </c>
      <c r="J3920" s="12">
        <v>0.75779316450009926</v>
      </c>
      <c r="K3920" s="12">
        <v>0.61777397936224743</v>
      </c>
      <c r="L3920" s="12">
        <v>0.32197800424348344</v>
      </c>
      <c r="M3920" s="12">
        <v>-1.5386478426544507E-2</v>
      </c>
      <c r="N3920" s="12">
        <v>-0.34653224471854288</v>
      </c>
      <c r="O3920" s="1">
        <v>1.8732225850917522E-2</v>
      </c>
      <c r="P3920">
        <v>0.40791170849203406</v>
      </c>
      <c r="Q3920">
        <v>0.30346283654820877</v>
      </c>
      <c r="R3920">
        <v>0.16288863538606085</v>
      </c>
      <c r="S3920">
        <v>-8.5864912630290568E-3</v>
      </c>
      <c r="T3920">
        <v>-0.20456489496591301</v>
      </c>
      <c r="U3920" s="1">
        <v>-0.9580155538691757</v>
      </c>
      <c r="V3920">
        <v>-0.39091016075218732</v>
      </c>
      <c r="W3920">
        <v>-0.27815210992552791</v>
      </c>
      <c r="X3920">
        <v>-0.24557326238720054</v>
      </c>
      <c r="Y3920">
        <v>-0.14014098622480556</v>
      </c>
      <c r="Z3920">
        <v>-0.46354896647738675</v>
      </c>
      <c r="AA3920">
        <v>-0.12128637186470413</v>
      </c>
      <c r="AB3920">
        <v>-6.2551878894399837E-2</v>
      </c>
      <c r="AC3920">
        <v>-0.17048735040787924</v>
      </c>
      <c r="AD3920">
        <v>-0.49675811839862605</v>
      </c>
      <c r="AE3920" s="1">
        <v>-0.69572369085516395</v>
      </c>
      <c r="AF3920">
        <v>-0.62267912013478466</v>
      </c>
      <c r="AG3920">
        <v>-0.7864657767118155</v>
      </c>
      <c r="AH3920">
        <v>-0.85963919469196604</v>
      </c>
      <c r="AI3920">
        <v>-0.69155580892702195</v>
      </c>
      <c r="AJ3920">
        <v>9.1910017567048821E-2</v>
      </c>
      <c r="AK3920">
        <v>0.26752085480066151</v>
      </c>
      <c r="AL3920">
        <v>3.2212565248941775E-2</v>
      </c>
      <c r="AM3920">
        <v>-0.39581131954479415</v>
      </c>
      <c r="AN3920">
        <v>-0.9421415350872222</v>
      </c>
      <c r="AO3920" s="1">
        <v>-0.90957353516899664</v>
      </c>
      <c r="AP3920">
        <v>-0.56741416137779865</v>
      </c>
      <c r="AQ3920">
        <v>-0.60268079622447668</v>
      </c>
      <c r="AR3920">
        <v>-0.62784627218009326</v>
      </c>
      <c r="AS3920">
        <v>-0.47472760091457961</v>
      </c>
      <c r="AT3920">
        <v>-0.19184508453372123</v>
      </c>
      <c r="AU3920">
        <v>9.0852686819701656E-2</v>
      </c>
      <c r="AV3920">
        <v>-1.441144124093518E-2</v>
      </c>
      <c r="AW3920">
        <v>-0.31944209529946227</v>
      </c>
      <c r="AX3920">
        <v>-0.80844936712465398</v>
      </c>
      <c r="AY3920" s="1">
        <v>-1</v>
      </c>
      <c r="AZ3920">
        <v>-10</v>
      </c>
      <c r="BA3920">
        <v>-1</v>
      </c>
      <c r="BB3920" s="18">
        <v>1.5097577156198236</v>
      </c>
      <c r="BC3920" s="15">
        <v>-1.0616427807926696</v>
      </c>
      <c r="BD3920" s="15">
        <v>-0.44254024053236413</v>
      </c>
      <c r="BE3920" s="15">
        <v>-0.33629820774474406</v>
      </c>
      <c r="BF3920" s="15">
        <v>-0.53153755218379573</v>
      </c>
      <c r="BG3920" s="15">
        <v>-0.47664545632194449</v>
      </c>
      <c r="BH3920" s="18">
        <v>1.6020334567871923</v>
      </c>
      <c r="BI3920" s="15">
        <v>0.4053111952317634</v>
      </c>
      <c r="BJ3920" s="15">
        <v>0.75336127687933852</v>
      </c>
      <c r="BK3920" s="15">
        <v>0.28699444735458485</v>
      </c>
      <c r="BL3920" s="15">
        <v>-0.5613230619537638</v>
      </c>
      <c r="BM3920" s="15">
        <v>-1.1474707923433962</v>
      </c>
      <c r="BN3920" s="1" t="s">
        <v>20594</v>
      </c>
    </row>
    <row r="3921" spans="1:66" x14ac:dyDescent="0.25">
      <c r="A3921">
        <v>856481</v>
      </c>
      <c r="B3921" t="s">
        <v>8215</v>
      </c>
      <c r="C3921" t="s">
        <v>8216</v>
      </c>
      <c r="D3921" t="s">
        <v>8217</v>
      </c>
      <c r="E3921" t="s">
        <v>8218</v>
      </c>
      <c r="F3921" s="23">
        <v>1.6209255999999999E-14</v>
      </c>
      <c r="G3921" s="23">
        <v>2.3892173999999999E-2</v>
      </c>
      <c r="H3921" s="23">
        <v>0.16885802</v>
      </c>
      <c r="I3921" s="11">
        <v>-0.38846342769211423</v>
      </c>
      <c r="J3921" s="12">
        <v>0.29651290379275852</v>
      </c>
      <c r="K3921" s="12">
        <v>0.32256745125040309</v>
      </c>
      <c r="L3921" s="12">
        <v>0.27215038270426517</v>
      </c>
      <c r="M3921" s="12">
        <v>0.5121617594921184</v>
      </c>
      <c r="N3921" s="12">
        <v>0.33242241291450242</v>
      </c>
      <c r="O3921" s="1">
        <v>-9.936318258919298E-2</v>
      </c>
      <c r="P3921">
        <v>0.11069885889279781</v>
      </c>
      <c r="Q3921">
        <v>0.13344772593152565</v>
      </c>
      <c r="R3921">
        <v>0.11595139765631031</v>
      </c>
      <c r="S3921">
        <v>0.26842132379942213</v>
      </c>
      <c r="T3921">
        <v>0.17860353763503234</v>
      </c>
      <c r="U3921" s="1">
        <v>-0.92137516803662223</v>
      </c>
      <c r="V3921">
        <v>-0.78863571549306644</v>
      </c>
      <c r="W3921">
        <v>-0.68449704674063094</v>
      </c>
      <c r="X3921">
        <v>-0.63925987603967027</v>
      </c>
      <c r="Y3921">
        <v>-0.40075037146476189</v>
      </c>
      <c r="Z3921">
        <v>7.6178874009229861E-2</v>
      </c>
      <c r="AA3921">
        <v>-7.9204885899911134E-2</v>
      </c>
      <c r="AB3921">
        <v>-0.10974226612903831</v>
      </c>
      <c r="AC3921">
        <v>-0.40785651855214083</v>
      </c>
      <c r="AD3921">
        <v>-0.88304828923269452</v>
      </c>
      <c r="AE3921" s="1">
        <v>-0.89075090635291054</v>
      </c>
      <c r="AF3921">
        <v>-0.81332382158859862</v>
      </c>
      <c r="AG3921">
        <v>-0.72746600995826549</v>
      </c>
      <c r="AH3921">
        <v>-0.67716715920306281</v>
      </c>
      <c r="AI3921">
        <v>-0.47078305787604841</v>
      </c>
      <c r="AJ3921">
        <v>0.13803139424404851</v>
      </c>
      <c r="AK3921">
        <v>-5.2784230844626891E-2</v>
      </c>
      <c r="AL3921">
        <v>-0.11944183785332045</v>
      </c>
      <c r="AM3921">
        <v>-0.38577317402296346</v>
      </c>
      <c r="AN3921">
        <v>-0.92150590575633828</v>
      </c>
      <c r="AO3921" s="1">
        <v>-0.90917068192302763</v>
      </c>
      <c r="AP3921">
        <v>-0.80019130733366961</v>
      </c>
      <c r="AQ3921">
        <v>-0.70383783179263848</v>
      </c>
      <c r="AR3921">
        <v>-0.65636202581664604</v>
      </c>
      <c r="AS3921">
        <v>-0.43147141095128932</v>
      </c>
      <c r="AT3921">
        <v>0.10300015609384983</v>
      </c>
      <c r="AU3921">
        <v>-6.7873295802235986E-2</v>
      </c>
      <c r="AV3921">
        <v>-0.11405795372550527</v>
      </c>
      <c r="AW3921">
        <v>-0.39876817753784671</v>
      </c>
      <c r="AX3921">
        <v>-0.90066162270664807</v>
      </c>
      <c r="AY3921" s="1">
        <v>-1</v>
      </c>
      <c r="AZ3921">
        <v>-10</v>
      </c>
      <c r="BA3921">
        <v>-1</v>
      </c>
      <c r="BB3921" s="18">
        <v>2.1066168852173242</v>
      </c>
      <c r="BC3921" s="15">
        <v>7.5434633952956354E-2</v>
      </c>
      <c r="BD3921" s="15">
        <v>-0.29798481605227878</v>
      </c>
      <c r="BE3921" s="15">
        <v>-0.3713724836980436</v>
      </c>
      <c r="BF3921" s="15">
        <v>-1.0878029539328393</v>
      </c>
      <c r="BG3921" s="15">
        <v>-1.0707254064556968</v>
      </c>
      <c r="BH3921" s="18">
        <v>1.7342078332558832</v>
      </c>
      <c r="BI3921" s="15">
        <v>0.35969328360713754</v>
      </c>
      <c r="BJ3921" s="15">
        <v>1.1251601459308438E-2</v>
      </c>
      <c r="BK3921" s="15">
        <v>-0.1104695034201495</v>
      </c>
      <c r="BL3921" s="15">
        <v>-0.59680776183322748</v>
      </c>
      <c r="BM3921" s="15">
        <v>-0.75204131210037717</v>
      </c>
      <c r="BN3921" s="1" t="s">
        <v>20594</v>
      </c>
    </row>
    <row r="3922" spans="1:66" x14ac:dyDescent="0.25">
      <c r="A3922">
        <v>855575</v>
      </c>
      <c r="B3922" t="s">
        <v>8278</v>
      </c>
      <c r="C3922" t="s">
        <v>8279</v>
      </c>
      <c r="D3922" t="s">
        <v>8280</v>
      </c>
      <c r="E3922" t="s">
        <v>8281</v>
      </c>
      <c r="F3922" s="23">
        <v>9.2104520000000001E-7</v>
      </c>
      <c r="G3922" s="23">
        <v>0.34154287</v>
      </c>
      <c r="H3922" s="23">
        <v>0.71311590000000002</v>
      </c>
      <c r="I3922" s="11">
        <v>0.21714893890185916</v>
      </c>
      <c r="J3922" s="12">
        <v>0.17737147683757318</v>
      </c>
      <c r="K3922" s="12">
        <v>-0.24424711856314743</v>
      </c>
      <c r="L3922" s="12">
        <v>0.18375006464030938</v>
      </c>
      <c r="M3922" s="12">
        <v>0.18982573443341788</v>
      </c>
      <c r="N3922" s="12">
        <v>2.3056387932824132E-2</v>
      </c>
      <c r="O3922" s="1">
        <v>6.2353026311494787E-2</v>
      </c>
      <c r="P3922">
        <v>6.1153625548768693E-2</v>
      </c>
      <c r="Q3922">
        <v>-9.2411754746950722E-2</v>
      </c>
      <c r="R3922">
        <v>6.862721293716513E-2</v>
      </c>
      <c r="S3922">
        <v>6.8046282778477005E-2</v>
      </c>
      <c r="T3922">
        <v>7.4765747251532818E-3</v>
      </c>
      <c r="U3922" s="1">
        <v>-0.84682548246407563</v>
      </c>
      <c r="V3922">
        <v>-0.59193060507358597</v>
      </c>
      <c r="W3922">
        <v>-0.34769195368322109</v>
      </c>
      <c r="X3922">
        <v>4.5013434482274167E-3</v>
      </c>
      <c r="Y3922">
        <v>0.29493580348880089</v>
      </c>
      <c r="Z3922">
        <v>-9.8085910946414695E-2</v>
      </c>
      <c r="AA3922">
        <v>-0.28226186531842656</v>
      </c>
      <c r="AB3922">
        <v>-0.47217150533006425</v>
      </c>
      <c r="AC3922">
        <v>-0.28924200435797098</v>
      </c>
      <c r="AD3922">
        <v>-0.38437186307695331</v>
      </c>
      <c r="AE3922" s="1">
        <v>-0.84791440682788921</v>
      </c>
      <c r="AF3922">
        <v>-0.6711819736363428</v>
      </c>
      <c r="AG3922">
        <v>-0.20677451771385574</v>
      </c>
      <c r="AH3922">
        <v>2.7656141921894209E-2</v>
      </c>
      <c r="AI3922">
        <v>0.18503850760540025</v>
      </c>
      <c r="AJ3922">
        <v>1.0710976272824554E-3</v>
      </c>
      <c r="AK3922">
        <v>-0.57156837788142212</v>
      </c>
      <c r="AL3922">
        <v>-0.3123996864801703</v>
      </c>
      <c r="AM3922">
        <v>-0.15005594769897934</v>
      </c>
      <c r="AN3922">
        <v>-0.38281876549818666</v>
      </c>
      <c r="AO3922" s="1">
        <v>-0.860933701581999</v>
      </c>
      <c r="AP3922">
        <v>-0.64478577878789223</v>
      </c>
      <c r="AQ3922">
        <v>-0.27605118367260789</v>
      </c>
      <c r="AR3922">
        <v>1.7256360792620634E-2</v>
      </c>
      <c r="AS3922">
        <v>0.23944475656585656</v>
      </c>
      <c r="AT3922">
        <v>-4.5337036039910523E-2</v>
      </c>
      <c r="AU3922">
        <v>-0.44523513836534995</v>
      </c>
      <c r="AV3922">
        <v>-0.39218928886886267</v>
      </c>
      <c r="AW3922">
        <v>-0.21761699487373265</v>
      </c>
      <c r="AX3922">
        <v>-0.38965409300457898</v>
      </c>
      <c r="AY3922" s="1">
        <v>-1</v>
      </c>
      <c r="AZ3922">
        <v>-1</v>
      </c>
      <c r="BA3922">
        <v>-1</v>
      </c>
      <c r="BB3922" s="18">
        <v>1.403663593442446</v>
      </c>
      <c r="BC3922" s="15">
        <v>-0.26612296734249047</v>
      </c>
      <c r="BD3922" s="15">
        <v>-0.59158685271287703</v>
      </c>
      <c r="BE3922" s="15">
        <v>-0.92718293808802565</v>
      </c>
      <c r="BF3922" s="15">
        <v>-0.60392170489258756</v>
      </c>
      <c r="BG3922" s="15">
        <v>0.42839969524486143</v>
      </c>
      <c r="BH3922" s="18">
        <v>1.8457799379981028</v>
      </c>
      <c r="BI3922" s="15">
        <v>9.5006262044661158E-2</v>
      </c>
      <c r="BJ3922" s="15">
        <v>-1.0888752289466432</v>
      </c>
      <c r="BK3922" s="15">
        <v>-0.55306687147737799</v>
      </c>
      <c r="BL3922" s="15">
        <v>-0.2174355436674299</v>
      </c>
      <c r="BM3922" s="15">
        <v>0.47534261839736297</v>
      </c>
      <c r="BN3922" s="1" t="s">
        <v>20594</v>
      </c>
    </row>
    <row r="3923" spans="1:66" x14ac:dyDescent="0.25">
      <c r="A3923">
        <v>1466469</v>
      </c>
      <c r="B3923" t="s">
        <v>8286</v>
      </c>
      <c r="C3923" t="s">
        <v>8287</v>
      </c>
      <c r="D3923" t="s">
        <v>8288</v>
      </c>
      <c r="E3923" t="s">
        <v>8289</v>
      </c>
      <c r="F3923" s="23">
        <v>2.8098103999999997E-4</v>
      </c>
      <c r="G3923" s="23">
        <v>1</v>
      </c>
      <c r="H3923" s="23">
        <v>0.98309802999999996</v>
      </c>
      <c r="I3923" s="11">
        <v>2.8988976450877505E-2</v>
      </c>
      <c r="J3923" s="12">
        <v>-3.107524903893779E-2</v>
      </c>
      <c r="K3923" s="12">
        <v>-4.9396382954822175E-2</v>
      </c>
      <c r="L3923" s="12">
        <v>0.18949111249002551</v>
      </c>
      <c r="M3923" s="12">
        <v>-0.11649836320243993</v>
      </c>
      <c r="N3923" s="12">
        <v>0.12464384514749485</v>
      </c>
      <c r="O3923" s="1">
        <v>3.3975277751536942E-2</v>
      </c>
      <c r="P3923">
        <v>-5.9796353169245128E-2</v>
      </c>
      <c r="Q3923">
        <v>-0.16025002572564534</v>
      </c>
      <c r="R3923">
        <v>0.5057978103608326</v>
      </c>
      <c r="S3923">
        <v>-0.4101616126240889</v>
      </c>
      <c r="T3923">
        <v>0.53190652720372178</v>
      </c>
      <c r="U3923" s="1">
        <v>-0.8852055309728919</v>
      </c>
      <c r="V3923">
        <v>-0.88005334200078555</v>
      </c>
      <c r="W3923">
        <v>-0.67874676782927901</v>
      </c>
      <c r="X3923">
        <v>-0.53837303378641133</v>
      </c>
      <c r="Y3923">
        <v>-0.47977197177799347</v>
      </c>
      <c r="Z3923">
        <v>0.22798367829335028</v>
      </c>
      <c r="AA3923">
        <v>-0.20255486184152147</v>
      </c>
      <c r="AB3923">
        <v>-0.22964034039278333</v>
      </c>
      <c r="AC3923">
        <v>-0.20122203525394419</v>
      </c>
      <c r="AD3923">
        <v>-0.88810209309876009</v>
      </c>
      <c r="AE3923" s="1">
        <v>-0.89569260446357624</v>
      </c>
      <c r="AF3923">
        <v>-0.82498749638686275</v>
      </c>
      <c r="AG3923">
        <v>-0.54577316868964876</v>
      </c>
      <c r="AH3923">
        <v>-0.58755598626234673</v>
      </c>
      <c r="AI3923">
        <v>-0.33507409405582556</v>
      </c>
      <c r="AJ3923">
        <v>0.14784320743339052</v>
      </c>
      <c r="AK3923">
        <v>-0.31130426860565813</v>
      </c>
      <c r="AL3923">
        <v>1.0974524490938544E-2</v>
      </c>
      <c r="AM3923">
        <v>-0.40813197372642168</v>
      </c>
      <c r="AN3923">
        <v>-0.81826037824478515</v>
      </c>
      <c r="AO3923" s="1">
        <v>-0.9037150828136099</v>
      </c>
      <c r="AP3923">
        <v>-0.86529052660674644</v>
      </c>
      <c r="AQ3923">
        <v>-0.62153039743367999</v>
      </c>
      <c r="AR3923">
        <v>-0.57130642078363547</v>
      </c>
      <c r="AS3923">
        <v>-0.41365166863427677</v>
      </c>
      <c r="AT3923">
        <v>0.19080047792392896</v>
      </c>
      <c r="AU3923">
        <v>-0.26064502949103724</v>
      </c>
      <c r="AV3923">
        <v>-0.11121871862456315</v>
      </c>
      <c r="AW3923">
        <v>-0.30900014398766168</v>
      </c>
      <c r="AX3923">
        <v>-0.86597689164676361</v>
      </c>
      <c r="AY3923" s="1">
        <v>-10</v>
      </c>
      <c r="AZ3923">
        <v>-1</v>
      </c>
      <c r="BA3923">
        <v>-1</v>
      </c>
      <c r="BB3923" s="18">
        <v>1.5261014895136038</v>
      </c>
      <c r="BC3923" s="15">
        <v>0.36986971971892596</v>
      </c>
      <c r="BD3923" s="15">
        <v>-0.38756452595532087</v>
      </c>
      <c r="BE3923" s="15">
        <v>-0.43521524035773923</v>
      </c>
      <c r="BF3923" s="15">
        <v>-0.3852197219322942</v>
      </c>
      <c r="BG3923" s="15">
        <v>-0.8752647269337267</v>
      </c>
      <c r="BH3923" s="18">
        <v>1.6003989402693222</v>
      </c>
      <c r="BI3923" s="15">
        <v>0.29022524558219714</v>
      </c>
      <c r="BJ3923" s="15">
        <v>-0.51416524731281477</v>
      </c>
      <c r="BK3923" s="15">
        <v>5.0442010174393613E-2</v>
      </c>
      <c r="BL3923" s="15">
        <v>-0.68379981901926978</v>
      </c>
      <c r="BM3923" s="15">
        <v>-0.55580812374727528</v>
      </c>
      <c r="BN3923" s="1" t="s">
        <v>20594</v>
      </c>
    </row>
    <row r="3924" spans="1:66" x14ac:dyDescent="0.25">
      <c r="A3924">
        <v>1466460</v>
      </c>
      <c r="B3924" t="s">
        <v>8290</v>
      </c>
      <c r="C3924" t="s">
        <v>8291</v>
      </c>
      <c r="D3924" t="s">
        <v>8292</v>
      </c>
      <c r="E3924" t="s">
        <v>8293</v>
      </c>
      <c r="F3924" s="23">
        <v>1.1193833000000001E-8</v>
      </c>
      <c r="G3924" s="23">
        <v>5.5915736000000001E-2</v>
      </c>
      <c r="H3924" s="23">
        <v>1.7987156000000001E-2</v>
      </c>
      <c r="I3924" s="11">
        <v>-0.60935938767521269</v>
      </c>
      <c r="J3924" s="12">
        <v>0.51432881381002482</v>
      </c>
      <c r="K3924" s="12">
        <v>0.28292391400392619</v>
      </c>
      <c r="L3924" s="12">
        <v>0.10863534447369361</v>
      </c>
      <c r="M3924" s="12">
        <v>0.5879394468062149</v>
      </c>
      <c r="N3924" s="12">
        <v>0.25799017565346721</v>
      </c>
      <c r="O3924" s="1">
        <v>-0.20756396292267373</v>
      </c>
      <c r="P3924">
        <v>0.23247768290726586</v>
      </c>
      <c r="Q3924">
        <v>0.14440411652228238</v>
      </c>
      <c r="R3924">
        <v>5.4156206676160897E-2</v>
      </c>
      <c r="S3924">
        <v>0.31282746868027855</v>
      </c>
      <c r="T3924">
        <v>0.13132454298577895</v>
      </c>
      <c r="U3924" s="1">
        <v>-0.9740846721826113</v>
      </c>
      <c r="V3924">
        <v>-0.72770627408697885</v>
      </c>
      <c r="W3924">
        <v>-0.52496604210867281</v>
      </c>
      <c r="X3924">
        <v>-0.46307696694770317</v>
      </c>
      <c r="Y3924">
        <v>-0.20357934157891874</v>
      </c>
      <c r="Z3924">
        <v>-5.3600954698762554E-2</v>
      </c>
      <c r="AA3924">
        <v>-0.21616786386344286</v>
      </c>
      <c r="AB3924">
        <v>-0.11856467461350449</v>
      </c>
      <c r="AC3924">
        <v>-0.3821718374279825</v>
      </c>
      <c r="AD3924">
        <v>-0.73936907743873859</v>
      </c>
      <c r="AE3924" s="1">
        <v>-0.87728399678415414</v>
      </c>
      <c r="AF3924">
        <v>-0.9241433596484584</v>
      </c>
      <c r="AG3924">
        <v>-0.64926313569140837</v>
      </c>
      <c r="AH3924">
        <v>-0.43224665316847027</v>
      </c>
      <c r="AI3924">
        <v>-0.3042728921387875</v>
      </c>
      <c r="AJ3924">
        <v>0.29167516361955459</v>
      </c>
      <c r="AK3924">
        <v>-0.29788125638931351</v>
      </c>
      <c r="AL3924">
        <v>-0.32432433001551431</v>
      </c>
      <c r="AM3924">
        <v>-0.24248068186009361</v>
      </c>
      <c r="AN3924">
        <v>-0.82232084709213749</v>
      </c>
      <c r="AO3924" s="1">
        <v>-0.95959399762770814</v>
      </c>
      <c r="AP3924">
        <v>-0.81149024701930805</v>
      </c>
      <c r="AQ3924">
        <v>-0.57927800200126445</v>
      </c>
      <c r="AR3924">
        <v>-0.46153493702792797</v>
      </c>
      <c r="AS3924">
        <v>-0.24311994938059692</v>
      </c>
      <c r="AT3924">
        <v>6.6868994209762958E-2</v>
      </c>
      <c r="AU3924">
        <v>-0.24927999763041925</v>
      </c>
      <c r="AV3924">
        <v>-0.19338234590679756</v>
      </c>
      <c r="AW3924">
        <v>-0.34068069891965747</v>
      </c>
      <c r="AX3924">
        <v>-0.78343726767129374</v>
      </c>
      <c r="AY3924" s="1">
        <v>-1</v>
      </c>
      <c r="AZ3924">
        <v>-2</v>
      </c>
      <c r="BA3924">
        <v>-1</v>
      </c>
      <c r="BB3924" s="18">
        <v>2.2973821568653512</v>
      </c>
      <c r="BC3924" s="15">
        <v>-0.28813651370595056</v>
      </c>
      <c r="BD3924" s="15">
        <v>-0.69713296930284063</v>
      </c>
      <c r="BE3924" s="15">
        <v>-0.45157648635501607</v>
      </c>
      <c r="BF3924" s="15">
        <v>-1.1147766161665369</v>
      </c>
      <c r="BG3924" s="15">
        <v>-0.66546194214221832</v>
      </c>
      <c r="BH3924" s="18">
        <v>1.3162885448721096</v>
      </c>
      <c r="BI3924" s="15">
        <v>0.53995397591169736</v>
      </c>
      <c r="BJ3924" s="15">
        <v>-0.24161386132887111</v>
      </c>
      <c r="BK3924" s="15">
        <v>-0.27666912518930292</v>
      </c>
      <c r="BL3924" s="15">
        <v>-0.16816998768563937</v>
      </c>
      <c r="BM3924" s="15">
        <v>-0.25008717577275497</v>
      </c>
      <c r="BN3924" s="1" t="s">
        <v>20594</v>
      </c>
    </row>
    <row r="3925" spans="1:66" x14ac:dyDescent="0.25">
      <c r="A3925">
        <v>9164871</v>
      </c>
      <c r="B3925" t="s">
        <v>8298</v>
      </c>
      <c r="C3925" t="s">
        <v>8298</v>
      </c>
      <c r="D3925" t="s">
        <v>8299</v>
      </c>
      <c r="E3925" t="s">
        <v>8300</v>
      </c>
      <c r="F3925" s="23">
        <v>3.3839597999999999E-13</v>
      </c>
      <c r="G3925" s="23">
        <v>9.2833499999999999E-2</v>
      </c>
      <c r="H3925" s="23">
        <v>0.98600334000000001</v>
      </c>
      <c r="I3925" s="11">
        <v>-0.25053378167087709</v>
      </c>
      <c r="J3925" s="12">
        <v>-0.20124235892436312</v>
      </c>
      <c r="K3925" s="12">
        <v>-0.15536732413951149</v>
      </c>
      <c r="L3925" s="12">
        <v>-0.17094921040866154</v>
      </c>
      <c r="M3925" s="12">
        <v>-4.5141034228293915E-2</v>
      </c>
      <c r="N3925" s="12">
        <v>-0.1230821173447682</v>
      </c>
      <c r="O3925" s="1">
        <v>-0.12299833344535306</v>
      </c>
      <c r="P3925">
        <v>-0.32540817609357503</v>
      </c>
      <c r="Q3925">
        <v>-0.29948850319714132</v>
      </c>
      <c r="R3925">
        <v>-0.43687589558645334</v>
      </c>
      <c r="S3925">
        <v>-0.11004781693662027</v>
      </c>
      <c r="T3925">
        <v>-0.35539435799416214</v>
      </c>
      <c r="U3925" s="1">
        <v>-0.98624456208225975</v>
      </c>
      <c r="V3925">
        <v>-0.72998223681257779</v>
      </c>
      <c r="W3925">
        <v>-0.5779452315414314</v>
      </c>
      <c r="X3925">
        <v>-0.4260750955368996</v>
      </c>
      <c r="Y3925">
        <v>-0.28238732905528985</v>
      </c>
      <c r="Z3925">
        <v>-6.2881954165396367E-2</v>
      </c>
      <c r="AA3925">
        <v>-0.14796771291776578</v>
      </c>
      <c r="AB3925">
        <v>-0.23644779253091952</v>
      </c>
      <c r="AC3925">
        <v>-0.25655977341288844</v>
      </c>
      <c r="AD3925">
        <v>-0.7651453527284241</v>
      </c>
      <c r="AE3925" s="1">
        <v>-0.99004444422819338</v>
      </c>
      <c r="AF3925">
        <v>-0.71190239077229589</v>
      </c>
      <c r="AG3925">
        <v>-0.55586366128624332</v>
      </c>
      <c r="AH3925">
        <v>-0.38694018327932367</v>
      </c>
      <c r="AI3925">
        <v>-0.27916604884558788</v>
      </c>
      <c r="AJ3925">
        <v>-8.9551233604317187E-2</v>
      </c>
      <c r="AK3925">
        <v>-0.15472385090910148</v>
      </c>
      <c r="AL3925">
        <v>-0.25632444075250954</v>
      </c>
      <c r="AM3925">
        <v>-0.21027887011667751</v>
      </c>
      <c r="AN3925">
        <v>-0.7430140185403985</v>
      </c>
      <c r="AO3925" s="1">
        <v>-0.98843593631357185</v>
      </c>
      <c r="AP3925">
        <v>-0.72142991023964076</v>
      </c>
      <c r="AQ3925">
        <v>-0.56739157049792699</v>
      </c>
      <c r="AR3925">
        <v>-0.40716419932499259</v>
      </c>
      <c r="AS3925">
        <v>-0.28091621376604153</v>
      </c>
      <c r="AT3925">
        <v>-7.5891260902334043E-2</v>
      </c>
      <c r="AU3925">
        <v>-0.15130900251500048</v>
      </c>
      <c r="AV3925">
        <v>-0.24620917227792982</v>
      </c>
      <c r="AW3925">
        <v>-0.23411028685226606</v>
      </c>
      <c r="AX3925">
        <v>-0.75463216086356888</v>
      </c>
      <c r="AY3925" s="1">
        <v>-1</v>
      </c>
      <c r="AZ3925">
        <v>-1</v>
      </c>
      <c r="BA3925">
        <v>-1</v>
      </c>
      <c r="BB3925" s="18">
        <v>2.2322720899467998</v>
      </c>
      <c r="BC3925" s="15">
        <v>-4.9802721045710395E-2</v>
      </c>
      <c r="BD3925" s="15">
        <v>-0.23488246482861519</v>
      </c>
      <c r="BE3925" s="15">
        <v>-0.42734558327306926</v>
      </c>
      <c r="BF3925" s="15">
        <v>-0.47109344805305886</v>
      </c>
      <c r="BG3925" s="15">
        <v>-0.52727391175141269</v>
      </c>
      <c r="BH3925" s="18">
        <v>1.9559435042624902</v>
      </c>
      <c r="BI3925" s="15">
        <v>-0.27176486942534933</v>
      </c>
      <c r="BJ3925" s="15">
        <v>-0.40624631306775827</v>
      </c>
      <c r="BK3925" s="15">
        <v>-0.61589561920447455</v>
      </c>
      <c r="BL3925" s="15">
        <v>-0.52088217539130677</v>
      </c>
      <c r="BM3925" s="15">
        <v>-0.66302848816853566</v>
      </c>
      <c r="BN3925" s="1" t="s">
        <v>20594</v>
      </c>
    </row>
    <row r="3926" spans="1:66" x14ac:dyDescent="0.25">
      <c r="A3926">
        <v>853714</v>
      </c>
      <c r="B3926" t="s">
        <v>8324</v>
      </c>
      <c r="C3926" t="s">
        <v>8325</v>
      </c>
      <c r="D3926" t="s">
        <v>8326</v>
      </c>
      <c r="E3926" t="s">
        <v>8327</v>
      </c>
      <c r="F3926" s="23">
        <v>7.7882145000000004E-13</v>
      </c>
      <c r="G3926" s="23">
        <v>1.1149276E-2</v>
      </c>
      <c r="H3926" s="23">
        <v>0.11922541</v>
      </c>
      <c r="I3926" s="11">
        <v>-0.30792170843410049</v>
      </c>
      <c r="J3926" s="12">
        <v>0.41694593059657803</v>
      </c>
      <c r="K3926" s="12">
        <v>0.65205412367441706</v>
      </c>
      <c r="L3926" s="12">
        <v>0.27204550650539422</v>
      </c>
      <c r="M3926" s="12">
        <v>0.16679166382316787</v>
      </c>
      <c r="N3926" s="12">
        <v>0.3908357204062291</v>
      </c>
      <c r="O3926" s="1">
        <v>-0.11140869925126341</v>
      </c>
      <c r="P3926">
        <v>0.24873753190794212</v>
      </c>
      <c r="Q3926">
        <v>0.4422457547228581</v>
      </c>
      <c r="R3926">
        <v>0.20216020959028391</v>
      </c>
      <c r="S3926">
        <v>0.15503644223857424</v>
      </c>
      <c r="T3926">
        <v>0.35811292769745728</v>
      </c>
      <c r="U3926" s="1">
        <v>-0.9577182131527453</v>
      </c>
      <c r="V3926">
        <v>-0.7856252627011191</v>
      </c>
      <c r="W3926">
        <v>-0.62566692797186307</v>
      </c>
      <c r="X3926">
        <v>-0.53815242426798238</v>
      </c>
      <c r="Y3926">
        <v>-0.36020132449043663</v>
      </c>
      <c r="Z3926">
        <v>3.6027873848720159E-2</v>
      </c>
      <c r="AA3926">
        <v>-0.15432581767033529</v>
      </c>
      <c r="AB3926">
        <v>-0.15870531371989166</v>
      </c>
      <c r="AC3926">
        <v>-0.32051363112080189</v>
      </c>
      <c r="AD3926">
        <v>-0.83616749720136196</v>
      </c>
      <c r="AE3926" s="1">
        <v>-0.87690898129889006</v>
      </c>
      <c r="AF3926">
        <v>-0.80339734344381664</v>
      </c>
      <c r="AG3926">
        <v>-0.78678836991842038</v>
      </c>
      <c r="AH3926">
        <v>-0.67694850317010258</v>
      </c>
      <c r="AI3926">
        <v>-0.38489016979069007</v>
      </c>
      <c r="AJ3926">
        <v>0.13931720726551144</v>
      </c>
      <c r="AK3926">
        <v>3.9361178861901353E-2</v>
      </c>
      <c r="AL3926">
        <v>-0.19930771596260763</v>
      </c>
      <c r="AM3926">
        <v>-0.47138948167300543</v>
      </c>
      <c r="AN3926">
        <v>-0.91430947079737368</v>
      </c>
      <c r="AO3926" s="1">
        <v>-0.92995250785543226</v>
      </c>
      <c r="AP3926">
        <v>-0.79998080967928475</v>
      </c>
      <c r="AQ3926">
        <v>-0.70201954260399557</v>
      </c>
      <c r="AR3926">
        <v>-0.60391864743066903</v>
      </c>
      <c r="AS3926">
        <v>-0.37408962590321682</v>
      </c>
      <c r="AT3926">
        <v>8.1952069349453108E-2</v>
      </c>
      <c r="AU3926">
        <v>-7.00465259273792E-2</v>
      </c>
      <c r="AV3926">
        <v>-0.17795467234586312</v>
      </c>
      <c r="AW3926">
        <v>-0.38981375302842636</v>
      </c>
      <c r="AX3926">
        <v>-0.87760866571161789</v>
      </c>
      <c r="AY3926" s="1">
        <v>-1</v>
      </c>
      <c r="AZ3926">
        <v>-10</v>
      </c>
      <c r="BA3926">
        <v>-1</v>
      </c>
      <c r="BB3926" s="18">
        <v>2.09508020255987</v>
      </c>
      <c r="BC3926" s="15">
        <v>-6.4090850683195394E-2</v>
      </c>
      <c r="BD3926" s="15">
        <v>-0.51001738704708721</v>
      </c>
      <c r="BE3926" s="15">
        <v>-0.52027688602928879</v>
      </c>
      <c r="BF3926" s="15">
        <v>-0.89933243235282367</v>
      </c>
      <c r="BG3926" s="15">
        <v>-0.99230565235902335</v>
      </c>
      <c r="BH3926" s="18">
        <v>1.7501605366931383</v>
      </c>
      <c r="BI3926" s="15">
        <v>0.40295270982836473</v>
      </c>
      <c r="BJ3926" s="15">
        <v>0.2203835048177252</v>
      </c>
      <c r="BK3926" s="15">
        <v>-0.21554408339069908</v>
      </c>
      <c r="BL3926" s="15">
        <v>-0.71250011952952919</v>
      </c>
      <c r="BM3926" s="15">
        <v>-0.55450954250745055</v>
      </c>
      <c r="BN3926" s="1" t="s">
        <v>20594</v>
      </c>
    </row>
    <row r="3927" spans="1:66" x14ac:dyDescent="0.25">
      <c r="A3927">
        <v>851471</v>
      </c>
      <c r="B3927" t="s">
        <v>8328</v>
      </c>
      <c r="C3927" t="s">
        <v>8329</v>
      </c>
      <c r="D3927" t="s">
        <v>8330</v>
      </c>
      <c r="E3927" t="s">
        <v>8331</v>
      </c>
      <c r="F3927" s="23">
        <v>7.0828074000000001E-3</v>
      </c>
      <c r="G3927" s="23">
        <v>1.1002695E-2</v>
      </c>
      <c r="H3927" s="23">
        <v>1.9079853000000001E-2</v>
      </c>
      <c r="I3927" s="11">
        <v>-0.40782390180697264</v>
      </c>
      <c r="J3927" s="12">
        <v>0.66420998471304094</v>
      </c>
      <c r="K3927" s="12">
        <v>0.17179468351562188</v>
      </c>
      <c r="L3927" s="12">
        <v>0.2314283808393956</v>
      </c>
      <c r="M3927" s="12">
        <v>0.67544103370064568</v>
      </c>
      <c r="N3927" s="12">
        <v>9.2670135510800888E-2</v>
      </c>
      <c r="O3927" s="1">
        <v>-0.24753361122580458</v>
      </c>
      <c r="P3927">
        <v>0.52342406467423963</v>
      </c>
      <c r="Q3927">
        <v>0.1318311584959766</v>
      </c>
      <c r="R3927">
        <v>0.1721340606739469</v>
      </c>
      <c r="S3927">
        <v>0.45040083775309558</v>
      </c>
      <c r="T3927">
        <v>5.8994143065180304E-2</v>
      </c>
      <c r="U3927" s="1">
        <v>-0.80601577748974618</v>
      </c>
      <c r="V3927">
        <v>-0.17954054095737645</v>
      </c>
      <c r="W3927">
        <v>-5.2958016393443805E-3</v>
      </c>
      <c r="X3927">
        <v>0.13673689161673458</v>
      </c>
      <c r="Y3927">
        <v>0.33083458932587723</v>
      </c>
      <c r="Z3927">
        <v>-0.57891296078412313</v>
      </c>
      <c r="AA3927">
        <v>-0.21999775322906567</v>
      </c>
      <c r="AB3927">
        <v>-0.18006507054874321</v>
      </c>
      <c r="AC3927">
        <v>-0.15787458225369136</v>
      </c>
      <c r="AD3927">
        <v>-0.11705841801245638</v>
      </c>
      <c r="AE3927" s="1">
        <v>6.0955112210474616E-2</v>
      </c>
      <c r="AF3927">
        <v>8.8314823737192946E-2</v>
      </c>
      <c r="AG3927">
        <v>0.52556449406296613</v>
      </c>
      <c r="AH3927">
        <v>0.84667444650329104</v>
      </c>
      <c r="AI3927">
        <v>0.27640555111740228</v>
      </c>
      <c r="AJ3927">
        <v>-5.0755285455858737E-2</v>
      </c>
      <c r="AK3927">
        <v>-0.59340836350471282</v>
      </c>
      <c r="AL3927">
        <v>-0.36584911387406766</v>
      </c>
      <c r="AM3927">
        <v>0.79456232392771164</v>
      </c>
      <c r="AN3927">
        <v>0.48556921812762621</v>
      </c>
      <c r="AO3927" s="1">
        <v>-0.65746350318334978</v>
      </c>
      <c r="AP3927">
        <v>-0.11376171869170945</v>
      </c>
      <c r="AQ3927">
        <v>0.22537803284555682</v>
      </c>
      <c r="AR3927">
        <v>0.48637954131712863</v>
      </c>
      <c r="AS3927">
        <v>0.40169846960252042</v>
      </c>
      <c r="AT3927">
        <v>-0.5135650465428887</v>
      </c>
      <c r="AU3927">
        <v>-0.44627481788716822</v>
      </c>
      <c r="AV3927">
        <v>-0.31285050190133229</v>
      </c>
      <c r="AW3927">
        <v>0.2135283935455192</v>
      </c>
      <c r="AX3927">
        <v>0.1130237160607224</v>
      </c>
      <c r="AY3927" s="1">
        <v>-1</v>
      </c>
      <c r="AZ3927">
        <v>4</v>
      </c>
      <c r="BA3927">
        <v>-1</v>
      </c>
      <c r="BB3927" s="18">
        <v>1.3084797484648036</v>
      </c>
      <c r="BC3927" s="15">
        <v>-1.4720447627006399</v>
      </c>
      <c r="BD3927" s="15">
        <v>-0.75144990142228274</v>
      </c>
      <c r="BE3927" s="15">
        <v>-0.67127696550095983</v>
      </c>
      <c r="BF3927" s="15">
        <v>-0.62672507274724121</v>
      </c>
      <c r="BG3927" s="15">
        <v>0.35445741906962885</v>
      </c>
      <c r="BH3927" s="18">
        <v>0.24669615893047261</v>
      </c>
      <c r="BI3927" s="15">
        <v>0.25724883350195921</v>
      </c>
      <c r="BJ3927" s="15">
        <v>-0.30417651965647496</v>
      </c>
      <c r="BK3927" s="15">
        <v>-6.8745196668841421E-2</v>
      </c>
      <c r="BL3927" s="15">
        <v>1.1318089467249568</v>
      </c>
      <c r="BM3927" s="15">
        <v>0.59572731200460094</v>
      </c>
      <c r="BN3927" s="1" t="s">
        <v>20594</v>
      </c>
    </row>
    <row r="3928" spans="1:66" x14ac:dyDescent="0.25">
      <c r="A3928">
        <v>856276</v>
      </c>
      <c r="B3928" t="s">
        <v>8496</v>
      </c>
      <c r="C3928" t="s">
        <v>8497</v>
      </c>
      <c r="D3928" t="s">
        <v>8498</v>
      </c>
      <c r="E3928" t="s">
        <v>1833</v>
      </c>
      <c r="F3928" s="23">
        <v>4.9324102999999997E-7</v>
      </c>
      <c r="G3928" s="23">
        <v>5.4463949999999997E-2</v>
      </c>
      <c r="H3928" s="23">
        <v>0.19086312</v>
      </c>
      <c r="I3928" s="11">
        <v>0.19470286422437566</v>
      </c>
      <c r="J3928" s="12">
        <v>0.74432419082733225</v>
      </c>
      <c r="K3928" s="12">
        <v>0.17107740035106134</v>
      </c>
      <c r="L3928" s="12">
        <v>3.7269378079183346E-2</v>
      </c>
      <c r="M3928" s="12">
        <v>0.1472045662413804</v>
      </c>
      <c r="N3928" s="12">
        <v>-0.16700703555265434</v>
      </c>
      <c r="O3928" s="1">
        <v>9.2947814866478171E-2</v>
      </c>
      <c r="P3928">
        <v>0.52284812143899717</v>
      </c>
      <c r="Q3928">
        <v>0.11463419512668235</v>
      </c>
      <c r="R3928">
        <v>2.7429257222580886E-2</v>
      </c>
      <c r="S3928">
        <v>0.1161730583830469</v>
      </c>
      <c r="T3928">
        <v>-0.14292687035545029</v>
      </c>
      <c r="U3928" s="1">
        <v>-0.95528767741270704</v>
      </c>
      <c r="V3928">
        <v>-0.48306972939575044</v>
      </c>
      <c r="W3928">
        <v>-0.4878906085112733</v>
      </c>
      <c r="X3928">
        <v>-0.44513855850104067</v>
      </c>
      <c r="Y3928">
        <v>-0.27344850908017626</v>
      </c>
      <c r="Z3928">
        <v>-0.34424743198400093</v>
      </c>
      <c r="AA3928">
        <v>4.3533694300260384E-2</v>
      </c>
      <c r="AB3928">
        <v>-9.1513252038008294E-2</v>
      </c>
      <c r="AC3928">
        <v>-0.28961217861078214</v>
      </c>
      <c r="AD3928">
        <v>-0.6671817909536959</v>
      </c>
      <c r="AE3928" s="1">
        <v>-0.83711450677957</v>
      </c>
      <c r="AF3928">
        <v>-0.83203972317095265</v>
      </c>
      <c r="AG3928">
        <v>-0.80105591980626789</v>
      </c>
      <c r="AH3928">
        <v>-0.67653422217154613</v>
      </c>
      <c r="AI3928">
        <v>-0.56619417931988547</v>
      </c>
      <c r="AJ3928">
        <v>0.21534174480290469</v>
      </c>
      <c r="AK3928">
        <v>2.2273042696786413E-2</v>
      </c>
      <c r="AL3928">
        <v>-0.21897367143427268</v>
      </c>
      <c r="AM3928">
        <v>-0.28956144352510305</v>
      </c>
      <c r="AN3928">
        <v>-0.95715818936373243</v>
      </c>
      <c r="AO3928" s="1">
        <v>-0.93466861100150256</v>
      </c>
      <c r="AP3928">
        <v>-0.70168012013156011</v>
      </c>
      <c r="AQ3928">
        <v>-0.68666740981059671</v>
      </c>
      <c r="AR3928">
        <v>-0.59605366269069415</v>
      </c>
      <c r="AS3928">
        <v>-0.45054634463292254</v>
      </c>
      <c r="AT3928">
        <v>-4.7105663610984026E-2</v>
      </c>
      <c r="AU3928">
        <v>3.3698056371601164E-2</v>
      </c>
      <c r="AV3928">
        <v>-0.1673061310467919</v>
      </c>
      <c r="AW3928">
        <v>-0.30340852808240559</v>
      </c>
      <c r="AX3928">
        <v>-0.86152287322783383</v>
      </c>
      <c r="AY3928" s="1">
        <v>-1</v>
      </c>
      <c r="AZ3928">
        <v>-10</v>
      </c>
      <c r="BA3928">
        <v>-1</v>
      </c>
      <c r="BB3928" s="18">
        <v>1.5313662878464205</v>
      </c>
      <c r="BC3928" s="15">
        <v>-0.79527666446791623</v>
      </c>
      <c r="BD3928" s="15">
        <v>-0.10100667669618187</v>
      </c>
      <c r="BE3928" s="15">
        <v>-0.34279008343720574</v>
      </c>
      <c r="BF3928" s="15">
        <v>-0.69745958643012473</v>
      </c>
      <c r="BG3928" s="15">
        <v>-0.66852070857681234</v>
      </c>
      <c r="BH3928" s="18">
        <v>1.9021632500404664</v>
      </c>
      <c r="BI3928" s="15">
        <v>0.62223277970883628</v>
      </c>
      <c r="BJ3928" s="15">
        <v>0.22479736631535696</v>
      </c>
      <c r="BK3928" s="15">
        <v>-0.27181335574666143</v>
      </c>
      <c r="BL3928" s="15">
        <v>-0.41711956061265826</v>
      </c>
      <c r="BM3928" s="15">
        <v>-0.9865730479435002</v>
      </c>
      <c r="BN3928" s="1" t="s">
        <v>20594</v>
      </c>
    </row>
    <row r="3929" spans="1:66" x14ac:dyDescent="0.25">
      <c r="A3929">
        <v>854483</v>
      </c>
      <c r="B3929" t="s">
        <v>8541</v>
      </c>
      <c r="C3929" t="s">
        <v>8542</v>
      </c>
      <c r="D3929" t="s">
        <v>8543</v>
      </c>
      <c r="E3929" t="s">
        <v>8544</v>
      </c>
      <c r="F3929" s="23">
        <v>1.110223E-16</v>
      </c>
      <c r="G3929" s="23">
        <v>0.101915464</v>
      </c>
      <c r="H3929" s="23">
        <v>0.21962717000000001</v>
      </c>
      <c r="I3929" s="11">
        <v>0.6527956488217963</v>
      </c>
      <c r="J3929" s="12">
        <v>0.29045156803517103</v>
      </c>
      <c r="K3929" s="12">
        <v>0.16730014330218493</v>
      </c>
      <c r="L3929" s="12">
        <v>1.3638734895307638E-2</v>
      </c>
      <c r="M3929" s="12">
        <v>-0.19568074606227337</v>
      </c>
      <c r="N3929" s="12">
        <v>0.10509681513260459</v>
      </c>
      <c r="O3929" s="1">
        <v>0.19216731810448462</v>
      </c>
      <c r="P3929">
        <v>0.20704385409710985</v>
      </c>
      <c r="Q3929">
        <v>0.14448237235044317</v>
      </c>
      <c r="R3929">
        <v>1.2832385711820021E-2</v>
      </c>
      <c r="S3929">
        <v>-0.18017175113636549</v>
      </c>
      <c r="T3929">
        <v>0.1018200504690228</v>
      </c>
      <c r="U3929" s="1">
        <v>-0.99228741318360336</v>
      </c>
      <c r="V3929">
        <v>-0.71084283612847432</v>
      </c>
      <c r="W3929">
        <v>-0.51270800211544676</v>
      </c>
      <c r="X3929">
        <v>-0.35714942160729796</v>
      </c>
      <c r="Y3929">
        <v>-0.27203163662307572</v>
      </c>
      <c r="Z3929">
        <v>-9.3134444951680884E-2</v>
      </c>
      <c r="AA3929">
        <v>-0.21128300102897565</v>
      </c>
      <c r="AB3929">
        <v>-0.23610771228662039</v>
      </c>
      <c r="AC3929">
        <v>-0.17973061829325071</v>
      </c>
      <c r="AD3929">
        <v>-0.7207964385168123</v>
      </c>
      <c r="AE3929" s="1">
        <v>-0.98458667099788899</v>
      </c>
      <c r="AF3929">
        <v>-0.74843321597619861</v>
      </c>
      <c r="AG3929">
        <v>-0.57360087358584277</v>
      </c>
      <c r="AH3929">
        <v>-0.41149227485188472</v>
      </c>
      <c r="AI3929">
        <v>-0.24836026732130476</v>
      </c>
      <c r="AJ3929">
        <v>-3.7885215394085535E-2</v>
      </c>
      <c r="AK3929">
        <v>-0.17713512842907841</v>
      </c>
      <c r="AL3929">
        <v>-0.24906519593633222</v>
      </c>
      <c r="AM3929">
        <v>-0.27214086391708786</v>
      </c>
      <c r="AN3929">
        <v>-0.75715407301516502</v>
      </c>
      <c r="AO3929" s="1">
        <v>-0.98946572538052169</v>
      </c>
      <c r="AP3929">
        <v>-0.73240338990974652</v>
      </c>
      <c r="AQ3929">
        <v>-0.54673857012587179</v>
      </c>
      <c r="AR3929">
        <v>-0.3873786898725477</v>
      </c>
      <c r="AS3929">
        <v>-0.25946341875795581</v>
      </c>
      <c r="AT3929">
        <v>-6.304057412324876E-2</v>
      </c>
      <c r="AU3929">
        <v>-0.19289838602378204</v>
      </c>
      <c r="AV3929">
        <v>-0.24352717442979013</v>
      </c>
      <c r="AW3929">
        <v>-0.23053617204574511</v>
      </c>
      <c r="AX3929">
        <v>-0.7416965649196321</v>
      </c>
      <c r="AY3929" s="1">
        <v>-1</v>
      </c>
      <c r="AZ3929">
        <v>-1</v>
      </c>
      <c r="BA3929">
        <v>-1</v>
      </c>
      <c r="BB3929" s="18">
        <v>1.8702601097987372</v>
      </c>
      <c r="BC3929" s="15">
        <v>-0.24952205153458204</v>
      </c>
      <c r="BD3929" s="15">
        <v>-0.48026109523709382</v>
      </c>
      <c r="BE3929" s="15">
        <v>-0.52874268761501975</v>
      </c>
      <c r="BF3929" s="15">
        <v>-0.41864065008993617</v>
      </c>
      <c r="BG3929" s="15">
        <v>-0.59890056531275671</v>
      </c>
      <c r="BH3929" s="18">
        <v>2.3828538598551705</v>
      </c>
      <c r="BI3929" s="15">
        <v>-2.1451201586924762E-2</v>
      </c>
      <c r="BJ3929" s="15">
        <v>-0.34889225416864494</v>
      </c>
      <c r="BK3929" s="15">
        <v>-0.51803316423104895</v>
      </c>
      <c r="BL3929" s="15">
        <v>-0.57229474937650027</v>
      </c>
      <c r="BM3929" s="15">
        <v>-0.51637555050139772</v>
      </c>
      <c r="BN3929" s="1" t="s">
        <v>20594</v>
      </c>
    </row>
    <row r="3930" spans="1:66" x14ac:dyDescent="0.25">
      <c r="A3930">
        <v>852258</v>
      </c>
      <c r="B3930" t="s">
        <v>8561</v>
      </c>
      <c r="C3930" t="s">
        <v>8562</v>
      </c>
      <c r="D3930" t="s">
        <v>8563</v>
      </c>
      <c r="E3930" t="s">
        <v>8564</v>
      </c>
      <c r="F3930" s="23">
        <v>7.6287384999999994E-9</v>
      </c>
      <c r="G3930" s="23">
        <v>0.18817022</v>
      </c>
      <c r="H3930" s="23">
        <v>0.43384739999999999</v>
      </c>
      <c r="I3930" s="11">
        <v>-2.2717173164957798E-2</v>
      </c>
      <c r="J3930" s="12">
        <v>0.20324517236458578</v>
      </c>
      <c r="K3930" s="12">
        <v>0.58691387868255163</v>
      </c>
      <c r="L3930" s="12">
        <v>-0.1441941829755902</v>
      </c>
      <c r="M3930" s="12">
        <v>8.6119541849610168E-2</v>
      </c>
      <c r="N3930" s="12">
        <v>9.0225829605992763E-2</v>
      </c>
      <c r="O3930" s="1">
        <v>-9.6073314458993801E-3</v>
      </c>
      <c r="P3930">
        <v>0.1799794146326324</v>
      </c>
      <c r="Q3930">
        <v>0.41707880497428412</v>
      </c>
      <c r="R3930">
        <v>-9.4151398543628959E-2</v>
      </c>
      <c r="S3930">
        <v>6.1893681881759345E-2</v>
      </c>
      <c r="T3930">
        <v>5.8602286252752961E-2</v>
      </c>
      <c r="U3930" s="1">
        <v>-0.91041777015648673</v>
      </c>
      <c r="V3930">
        <v>-0.33619842499400887</v>
      </c>
      <c r="W3930">
        <v>-7.6872677329262229E-2</v>
      </c>
      <c r="X3930">
        <v>-0.13667822993400638</v>
      </c>
      <c r="Y3930">
        <v>-8.3796313513188891E-3</v>
      </c>
      <c r="Z3930">
        <v>-0.48515666265954727</v>
      </c>
      <c r="AA3930">
        <v>-0.32212558822455717</v>
      </c>
      <c r="AB3930">
        <v>6.9750285988283728E-2</v>
      </c>
      <c r="AC3930">
        <v>-0.1645061739093473</v>
      </c>
      <c r="AD3930">
        <v>-0.35353040328849511</v>
      </c>
      <c r="AE3930" s="1">
        <v>-0.92868900818408939</v>
      </c>
      <c r="AF3930">
        <v>-0.3340025219146166</v>
      </c>
      <c r="AG3930">
        <v>-0.32561337851211059</v>
      </c>
      <c r="AH3930">
        <v>-0.22094499900532813</v>
      </c>
      <c r="AI3930">
        <v>-4.6828869772438129E-2</v>
      </c>
      <c r="AJ3930">
        <v>-0.50620552278789277</v>
      </c>
      <c r="AK3930">
        <v>1.437270384567259E-2</v>
      </c>
      <c r="AL3930">
        <v>-0.15738041544967965</v>
      </c>
      <c r="AM3930">
        <v>-0.23264690401975141</v>
      </c>
      <c r="AN3930">
        <v>-0.46138535773977174</v>
      </c>
      <c r="AO3930" s="1">
        <v>-0.93563379992240592</v>
      </c>
      <c r="AP3930">
        <v>-0.34130888315762564</v>
      </c>
      <c r="AQ3930">
        <v>-0.19513084741295211</v>
      </c>
      <c r="AR3930">
        <v>-0.17876218924070333</v>
      </c>
      <c r="AS3930">
        <v>-2.6595459810261894E-2</v>
      </c>
      <c r="AT3930">
        <v>-0.50390841735185454</v>
      </c>
      <c r="AU3930">
        <v>-0.16992987897705161</v>
      </c>
      <c r="AV3930">
        <v>-3.5677232586032621E-2</v>
      </c>
      <c r="AW3930">
        <v>-0.19952281119720536</v>
      </c>
      <c r="AX3930">
        <v>-0.41065735563857858</v>
      </c>
      <c r="AY3930" s="1">
        <v>-1</v>
      </c>
      <c r="AZ3930">
        <v>-1</v>
      </c>
      <c r="BA3930">
        <v>-1</v>
      </c>
      <c r="BB3930" s="18">
        <v>1.875081728261069</v>
      </c>
      <c r="BC3930" s="15">
        <v>-1.1631520606344032</v>
      </c>
      <c r="BD3930" s="15">
        <v>-0.80822543877817254</v>
      </c>
      <c r="BE3930" s="15">
        <v>4.4907503535734805E-2</v>
      </c>
      <c r="BF3930" s="15">
        <v>-0.46508026565252569</v>
      </c>
      <c r="BG3930" s="15">
        <v>-0.12518514734910882</v>
      </c>
      <c r="BH3930" s="18">
        <v>1.8386217878545443</v>
      </c>
      <c r="BI3930" s="15">
        <v>-0.83695360193895574</v>
      </c>
      <c r="BJ3930" s="15">
        <v>0.13374233534335564</v>
      </c>
      <c r="BK3930" s="15">
        <v>-0.1865170350757549</v>
      </c>
      <c r="BL3930" s="15">
        <v>-0.32686265640713241</v>
      </c>
      <c r="BM3930" s="15">
        <v>1.9622850841362019E-2</v>
      </c>
      <c r="BN3930" s="1" t="s">
        <v>20594</v>
      </c>
    </row>
    <row r="3931" spans="1:66" x14ac:dyDescent="0.25">
      <c r="A3931">
        <v>856680</v>
      </c>
      <c r="B3931" t="s">
        <v>8573</v>
      </c>
      <c r="C3931" t="s">
        <v>8574</v>
      </c>
      <c r="D3931" t="s">
        <v>8575</v>
      </c>
      <c r="E3931" t="s">
        <v>8576</v>
      </c>
      <c r="F3931" s="23">
        <v>5.7876150000000004E-10</v>
      </c>
      <c r="G3931" s="23">
        <v>6.2596079999999998E-2</v>
      </c>
      <c r="H3931" s="23">
        <v>0.33449616999999998</v>
      </c>
      <c r="I3931" s="11">
        <v>0.41963787894748833</v>
      </c>
      <c r="J3931" s="12">
        <v>0.29387060242160601</v>
      </c>
      <c r="K3931" s="12">
        <v>0.43743102575596143</v>
      </c>
      <c r="L3931" s="12">
        <v>-2.4389166258970276E-2</v>
      </c>
      <c r="M3931" s="12">
        <v>5.5227936442344326E-2</v>
      </c>
      <c r="N3931" s="12">
        <v>-9.2560235207951938E-2</v>
      </c>
      <c r="O3931" s="1">
        <v>0.16240879885506182</v>
      </c>
      <c r="P3931">
        <v>0.23110213718222627</v>
      </c>
      <c r="Q3931">
        <v>0.29599167850057068</v>
      </c>
      <c r="R3931">
        <v>-1.4442710120682174E-2</v>
      </c>
      <c r="S3931">
        <v>3.5204624785476805E-2</v>
      </c>
      <c r="T3931">
        <v>-5.193303048662725E-2</v>
      </c>
      <c r="U3931" s="1">
        <v>-0.85023390303006052</v>
      </c>
      <c r="V3931">
        <v>-0.24171916476917019</v>
      </c>
      <c r="W3931">
        <v>4.7688512994003306E-2</v>
      </c>
      <c r="X3931">
        <v>2.5023097236542138E-2</v>
      </c>
      <c r="Y3931">
        <v>0.16141744496370208</v>
      </c>
      <c r="Z3931">
        <v>-0.54448065711641791</v>
      </c>
      <c r="AA3931">
        <v>-0.36973409999392653</v>
      </c>
      <c r="AB3931">
        <v>3.232886152854874E-2</v>
      </c>
      <c r="AC3931">
        <v>-0.1297654524119668</v>
      </c>
      <c r="AD3931">
        <v>-0.19616410446584975</v>
      </c>
      <c r="AE3931" s="1">
        <v>-0.96402947950781415</v>
      </c>
      <c r="AF3931">
        <v>-0.42314200926690387</v>
      </c>
      <c r="AG3931">
        <v>-0.27724042590028086</v>
      </c>
      <c r="AH3931">
        <v>-0.20201829879396838</v>
      </c>
      <c r="AI3931">
        <v>-4.4338967742987817E-2</v>
      </c>
      <c r="AJ3931">
        <v>-0.4287924703144177</v>
      </c>
      <c r="AK3931">
        <v>-0.16327994613898383</v>
      </c>
      <c r="AL3931">
        <v>-0.11642188176585812</v>
      </c>
      <c r="AM3931">
        <v>-0.21119621354556692</v>
      </c>
      <c r="AN3931">
        <v>-0.47377235976198928</v>
      </c>
      <c r="AO3931" s="1">
        <v>-0.92260358298248013</v>
      </c>
      <c r="AP3931">
        <v>-0.34050361965010884</v>
      </c>
      <c r="AQ3931">
        <v>-0.12207457603137335</v>
      </c>
      <c r="AR3931">
        <v>-9.3721088734824348E-2</v>
      </c>
      <c r="AS3931">
        <v>5.587243210114487E-2</v>
      </c>
      <c r="AT3931">
        <v>-0.49189678713207602</v>
      </c>
      <c r="AU3931">
        <v>-0.26692656565203365</v>
      </c>
      <c r="AV3931">
        <v>-4.5231388121253019E-2</v>
      </c>
      <c r="AW3931">
        <v>-0.17442127417826225</v>
      </c>
      <c r="AX3931">
        <v>-0.34473342595216006</v>
      </c>
      <c r="AY3931" s="1">
        <v>-1</v>
      </c>
      <c r="AZ3931">
        <v>-1</v>
      </c>
      <c r="BA3931">
        <v>-1</v>
      </c>
      <c r="BB3931" s="18">
        <v>1.5382056722240964</v>
      </c>
      <c r="BC3931" s="15">
        <v>-1.2084972126821041</v>
      </c>
      <c r="BD3931" s="15">
        <v>-0.86435735332237629</v>
      </c>
      <c r="BE3931" s="15">
        <v>-7.2548385463225035E-2</v>
      </c>
      <c r="BF3931" s="15">
        <v>-0.39177135226192689</v>
      </c>
      <c r="BG3931" s="15">
        <v>0.18167423087810833</v>
      </c>
      <c r="BH3931" s="18">
        <v>2.1679559618787958</v>
      </c>
      <c r="BI3931" s="15">
        <v>-0.76748579240665871</v>
      </c>
      <c r="BJ3931" s="15">
        <v>-0.20790489992447836</v>
      </c>
      <c r="BK3931" s="15">
        <v>-0.10914919126880655</v>
      </c>
      <c r="BL3931" s="15">
        <v>-0.30889082427234088</v>
      </c>
      <c r="BM3931" s="15">
        <v>4.2769146620906452E-2</v>
      </c>
      <c r="BN3931" s="1" t="s">
        <v>20594</v>
      </c>
    </row>
    <row r="3932" spans="1:66" x14ac:dyDescent="0.25">
      <c r="A3932">
        <v>852673</v>
      </c>
      <c r="B3932" t="s">
        <v>8585</v>
      </c>
      <c r="C3932" t="s">
        <v>8586</v>
      </c>
      <c r="D3932" t="s">
        <v>8587</v>
      </c>
      <c r="E3932" t="s">
        <v>8588</v>
      </c>
      <c r="F3932" s="23">
        <v>2.2782955999999999E-8</v>
      </c>
      <c r="G3932" s="23">
        <v>1.9893279999999999E-2</v>
      </c>
      <c r="H3932" s="23">
        <v>0.6315925</v>
      </c>
      <c r="I3932" s="11">
        <v>0.18364284327214819</v>
      </c>
      <c r="J3932" s="12">
        <v>0.35905270770076542</v>
      </c>
      <c r="K3932" s="12">
        <v>0.54528182704941575</v>
      </c>
      <c r="L3932" s="12">
        <v>0.11279612061650517</v>
      </c>
      <c r="M3932" s="12">
        <v>6.1031804945318492E-2</v>
      </c>
      <c r="N3932" s="12">
        <v>5.1652243707871082E-2</v>
      </c>
      <c r="O3932" s="1">
        <v>7.795353069189874E-2</v>
      </c>
      <c r="P3932">
        <v>0.29084942730456947</v>
      </c>
      <c r="Q3932">
        <v>0.36949774415996434</v>
      </c>
      <c r="R3932">
        <v>7.0358100268767779E-2</v>
      </c>
      <c r="S3932">
        <v>4.1427208024168223E-2</v>
      </c>
      <c r="T3932">
        <v>3.1680908511893778E-2</v>
      </c>
      <c r="U3932" s="1">
        <v>-0.89215804812952082</v>
      </c>
      <c r="V3932">
        <v>-0.28368397839828369</v>
      </c>
      <c r="W3932">
        <v>-3.2748615272751254E-2</v>
      </c>
      <c r="X3932">
        <v>-4.3576437325947182E-2</v>
      </c>
      <c r="Y3932">
        <v>6.9433458164890507E-2</v>
      </c>
      <c r="Z3932">
        <v>-0.53332304515488804</v>
      </c>
      <c r="AA3932">
        <v>-0.31489812502331688</v>
      </c>
      <c r="AB3932">
        <v>1.1183439754912377E-2</v>
      </c>
      <c r="AC3932">
        <v>-0.12455377587111864</v>
      </c>
      <c r="AD3932">
        <v>-0.27945349380838708</v>
      </c>
      <c r="AE3932" s="1">
        <v>-0.94693650937053186</v>
      </c>
      <c r="AF3932">
        <v>-0.38773597644389785</v>
      </c>
      <c r="AG3932">
        <v>-0.33179934046471055</v>
      </c>
      <c r="AH3932">
        <v>-0.28441952186295244</v>
      </c>
      <c r="AI3932">
        <v>-7.7721223195957437E-2</v>
      </c>
      <c r="AJ3932">
        <v>-0.45648498282968736</v>
      </c>
      <c r="AK3932">
        <v>-4.5295998439630857E-2</v>
      </c>
      <c r="AL3932">
        <v>-8.5390128060019055E-2</v>
      </c>
      <c r="AM3932">
        <v>-0.28204417684523708</v>
      </c>
      <c r="AN3932">
        <v>-0.50627209274545304</v>
      </c>
      <c r="AO3932" s="1">
        <v>-0.93167001229770285</v>
      </c>
      <c r="AP3932">
        <v>-0.33814820674244817</v>
      </c>
      <c r="AQ3932">
        <v>-0.17786224834458655</v>
      </c>
      <c r="AR3932">
        <v>-0.16069596778222595</v>
      </c>
      <c r="AS3932">
        <v>-7.2467117655582603E-4</v>
      </c>
      <c r="AT3932">
        <v>-0.50394260429464577</v>
      </c>
      <c r="AU3932">
        <v>-0.18910016124539006</v>
      </c>
      <c r="AV3932">
        <v>-3.5361139158918621E-2</v>
      </c>
      <c r="AW3932">
        <v>-0.20254143642219255</v>
      </c>
      <c r="AX3932">
        <v>-0.39323200876250808</v>
      </c>
      <c r="AY3932" s="1">
        <v>-1</v>
      </c>
      <c r="AZ3932">
        <v>-1</v>
      </c>
      <c r="BA3932">
        <v>-1</v>
      </c>
      <c r="BB3932" s="18">
        <v>1.6478380973439222</v>
      </c>
      <c r="BC3932" s="15">
        <v>-1.2869373180487012</v>
      </c>
      <c r="BD3932" s="15">
        <v>-0.83724486773758677</v>
      </c>
      <c r="BE3932" s="15">
        <v>-0.16590929953375758</v>
      </c>
      <c r="BF3932" s="15">
        <v>-0.44536459729240913</v>
      </c>
      <c r="BG3932" s="15">
        <v>-4.5984368378137221E-2</v>
      </c>
      <c r="BH3932" s="18">
        <v>1.9648303896229919</v>
      </c>
      <c r="BI3932" s="15">
        <v>-0.66716396431989688</v>
      </c>
      <c r="BJ3932" s="15">
        <v>0.10398503926379656</v>
      </c>
      <c r="BK3932" s="15">
        <v>2.879200326313271E-2</v>
      </c>
      <c r="BL3932" s="15">
        <v>-0.34001547828059464</v>
      </c>
      <c r="BM3932" s="15">
        <v>4.3174364097219753E-2</v>
      </c>
      <c r="BN3932" s="1" t="s">
        <v>20594</v>
      </c>
    </row>
    <row r="3933" spans="1:66" x14ac:dyDescent="0.25">
      <c r="A3933">
        <v>854765</v>
      </c>
      <c r="B3933" t="s">
        <v>8845</v>
      </c>
      <c r="C3933" t="s">
        <v>8846</v>
      </c>
      <c r="D3933" t="s">
        <v>8847</v>
      </c>
      <c r="E3933" t="s">
        <v>8848</v>
      </c>
      <c r="F3933" s="23">
        <v>4.0563326000000004E-3</v>
      </c>
      <c r="G3933" s="23">
        <v>2.1184389000000001E-2</v>
      </c>
      <c r="H3933" s="23">
        <v>0.65745969999999998</v>
      </c>
      <c r="I3933" s="11">
        <v>-0.16673606369724389</v>
      </c>
      <c r="J3933" s="12">
        <v>0.3660248334108267</v>
      </c>
      <c r="K3933" s="12">
        <v>0.46010863075502545</v>
      </c>
      <c r="L3933" s="12">
        <v>0.26677386371886114</v>
      </c>
      <c r="M3933" s="12">
        <v>0.30269938511168865</v>
      </c>
      <c r="N3933" s="12">
        <v>0.31187747304230878</v>
      </c>
      <c r="O3933" s="1">
        <v>-7.0444226910830299E-2</v>
      </c>
      <c r="P3933">
        <v>0.19199219038191662</v>
      </c>
      <c r="Q3933">
        <v>0.2417562877393383</v>
      </c>
      <c r="R3933">
        <v>0.1262699509614281</v>
      </c>
      <c r="S3933">
        <v>0.14702647687230222</v>
      </c>
      <c r="T3933">
        <v>0.160734885676243</v>
      </c>
      <c r="U3933" s="1">
        <v>-0.90929241347203582</v>
      </c>
      <c r="V3933">
        <v>-0.44181933765084153</v>
      </c>
      <c r="W3933">
        <v>-0.10534865080543251</v>
      </c>
      <c r="X3933">
        <v>-0.20532050062055512</v>
      </c>
      <c r="Y3933">
        <v>-0.24886041704490416</v>
      </c>
      <c r="Z3933">
        <v>-0.35043024495857727</v>
      </c>
      <c r="AA3933">
        <v>-0.41752212179015746</v>
      </c>
      <c r="AB3933">
        <v>0.11837212619148667</v>
      </c>
      <c r="AC3933">
        <v>-1.0851755869883547E-2</v>
      </c>
      <c r="AD3933">
        <v>-0.46220015983585366</v>
      </c>
      <c r="AE3933" s="1">
        <v>-0.77525977415121783</v>
      </c>
      <c r="AF3933">
        <v>-0.24208766393008788</v>
      </c>
      <c r="AG3933">
        <v>1.6296318380992665E-2</v>
      </c>
      <c r="AH3933">
        <v>-0.22485464270788882</v>
      </c>
      <c r="AI3933">
        <v>-0.40400882780642583</v>
      </c>
      <c r="AJ3933">
        <v>-0.46904040957183085</v>
      </c>
      <c r="AK3933">
        <v>-0.32808316998911424</v>
      </c>
      <c r="AL3933">
        <v>0.30628493077784724</v>
      </c>
      <c r="AM3933">
        <v>0.11958770243830597</v>
      </c>
      <c r="AN3933">
        <v>-0.38145475445600213</v>
      </c>
      <c r="AO3933" s="1">
        <v>-0.87794808124451451</v>
      </c>
      <c r="AP3933">
        <v>-0.38564372710571154</v>
      </c>
      <c r="AQ3933">
        <v>-6.9437840369845447E-2</v>
      </c>
      <c r="AR3933">
        <v>-0.21339116234887076</v>
      </c>
      <c r="AS3933">
        <v>-0.29863474824770125</v>
      </c>
      <c r="AT3933">
        <v>-0.39014306404032945</v>
      </c>
      <c r="AU3933">
        <v>-0.39464437843753286</v>
      </c>
      <c r="AV3933">
        <v>0.17676020346262694</v>
      </c>
      <c r="AW3933">
        <v>2.8713906018422188E-2</v>
      </c>
      <c r="AX3933">
        <v>-0.44243007920720656</v>
      </c>
      <c r="AY3933" s="1">
        <v>-1</v>
      </c>
      <c r="AZ3933">
        <v>-1</v>
      </c>
      <c r="BA3933">
        <v>-1</v>
      </c>
      <c r="BB3933" s="18">
        <v>1.4530816624834511</v>
      </c>
      <c r="BC3933" s="15">
        <v>-1.0378031689299181</v>
      </c>
      <c r="BD3933" s="15">
        <v>-1.1704658127209226</v>
      </c>
      <c r="BE3933" s="15">
        <v>-0.11082713383732079</v>
      </c>
      <c r="BF3933" s="15">
        <v>-0.36634512863470342</v>
      </c>
      <c r="BG3933" s="15">
        <v>-0.8369663085414375</v>
      </c>
      <c r="BH3933" s="18">
        <v>1.0052067004017731</v>
      </c>
      <c r="BI3933" s="15">
        <v>-5.4612401739364963E-2</v>
      </c>
      <c r="BJ3933" s="15">
        <v>6.5446388775207184E-2</v>
      </c>
      <c r="BK3933" s="15">
        <v>0.60576249559293305</v>
      </c>
      <c r="BL3933" s="15">
        <v>0.44674516882615506</v>
      </c>
      <c r="BM3933" s="15">
        <v>7.7753832414188351E-4</v>
      </c>
      <c r="BN3933" s="1" t="s">
        <v>20594</v>
      </c>
    </row>
    <row r="3934" spans="1:66" x14ac:dyDescent="0.25">
      <c r="A3934">
        <v>854851</v>
      </c>
      <c r="B3934" t="s">
        <v>8921</v>
      </c>
      <c r="C3934" t="s">
        <v>8922</v>
      </c>
      <c r="D3934" t="s">
        <v>8923</v>
      </c>
      <c r="E3934" t="s">
        <v>8924</v>
      </c>
      <c r="F3934" s="23">
        <v>1.2862234E-10</v>
      </c>
      <c r="G3934" s="23">
        <v>0.26569712000000001</v>
      </c>
      <c r="H3934" s="23">
        <v>0.22420725</v>
      </c>
      <c r="I3934" s="11">
        <v>-0.39849789592000368</v>
      </c>
      <c r="J3934" s="12">
        <v>1.1372843648445565E-2</v>
      </c>
      <c r="K3934" s="12">
        <v>0.24890981976475368</v>
      </c>
      <c r="L3934" s="12">
        <v>0.34721046201646777</v>
      </c>
      <c r="M3934" s="12">
        <v>2.028457120375949E-2</v>
      </c>
      <c r="N3934" s="12">
        <v>0.39263310863424516</v>
      </c>
      <c r="O3934" s="1">
        <v>-0.14921984420039494</v>
      </c>
      <c r="P3934">
        <v>5.7373870954846905E-3</v>
      </c>
      <c r="Q3934">
        <v>0.15495205643863008</v>
      </c>
      <c r="R3934">
        <v>0.22899973855710615</v>
      </c>
      <c r="S3934">
        <v>1.6313232843396547E-2</v>
      </c>
      <c r="T3934">
        <v>0.23457289568414258</v>
      </c>
      <c r="U3934" s="1">
        <v>-0.90371556768176042</v>
      </c>
      <c r="V3934">
        <v>-0.86923869430402068</v>
      </c>
      <c r="W3934">
        <v>-0.67611151226764354</v>
      </c>
      <c r="X3934">
        <v>-0.48261924267268153</v>
      </c>
      <c r="Y3934">
        <v>-0.17559057531189881</v>
      </c>
      <c r="Z3934">
        <v>0.19579407405885399</v>
      </c>
      <c r="AA3934">
        <v>-0.19241086066023402</v>
      </c>
      <c r="AB3934">
        <v>-0.29662836129189935</v>
      </c>
      <c r="AC3934">
        <v>-0.43487984447658218</v>
      </c>
      <c r="AD3934">
        <v>-0.80661733305831518</v>
      </c>
      <c r="AE3934" s="1">
        <v>-0.82046475223882687</v>
      </c>
      <c r="AF3934">
        <v>-0.79954811781367197</v>
      </c>
      <c r="AG3934">
        <v>-0.64635087296304761</v>
      </c>
      <c r="AH3934">
        <v>-0.52216731273149875</v>
      </c>
      <c r="AI3934">
        <v>-7.163903160610394E-3</v>
      </c>
      <c r="AJ3934">
        <v>0.19089250823791309</v>
      </c>
      <c r="AK3934">
        <v>-0.14418656691971693</v>
      </c>
      <c r="AL3934">
        <v>-0.20667548238863348</v>
      </c>
      <c r="AM3934">
        <v>-0.65333130800777928</v>
      </c>
      <c r="AN3934">
        <v>-0.73466365745084183</v>
      </c>
      <c r="AO3934" s="1">
        <v>-0.87667310205616633</v>
      </c>
      <c r="AP3934">
        <v>-0.84768968446852333</v>
      </c>
      <c r="AQ3934">
        <v>-0.6698540109385076</v>
      </c>
      <c r="AR3934">
        <v>-0.50427289804515318</v>
      </c>
      <c r="AS3934">
        <v>-0.10491852235675796</v>
      </c>
      <c r="AT3934">
        <v>0.19557895872383119</v>
      </c>
      <c r="AU3934">
        <v>-0.17354859870436304</v>
      </c>
      <c r="AV3934">
        <v>-0.26084309402901262</v>
      </c>
      <c r="AW3934">
        <v>-0.5329418456898638</v>
      </c>
      <c r="AX3934">
        <v>-0.78349115307952955</v>
      </c>
      <c r="AY3934" s="1">
        <v>-1</v>
      </c>
      <c r="AZ3934">
        <v>-1</v>
      </c>
      <c r="BA3934">
        <v>-1</v>
      </c>
      <c r="BB3934" s="18">
        <v>2.060627222140706</v>
      </c>
      <c r="BC3934" s="15">
        <v>0.38998929236964736</v>
      </c>
      <c r="BD3934" s="15">
        <v>-0.52614320863260866</v>
      </c>
      <c r="BE3934" s="15">
        <v>-0.77208814895383526</v>
      </c>
      <c r="BF3934" s="15">
        <v>-1.0983505576192636</v>
      </c>
      <c r="BG3934" s="15">
        <v>-0.48644868466965963</v>
      </c>
      <c r="BH3934" s="18">
        <v>1.506478560506147</v>
      </c>
      <c r="BI3934" s="15">
        <v>0.40580429704417709</v>
      </c>
      <c r="BJ3934" s="15">
        <v>-0.18001078258329628</v>
      </c>
      <c r="BK3934" s="15">
        <v>-0.28925946955080334</v>
      </c>
      <c r="BL3934" s="15">
        <v>-1.0701429607925774</v>
      </c>
      <c r="BM3934" s="15">
        <v>5.9544440741372107E-2</v>
      </c>
      <c r="BN3934" s="1" t="s">
        <v>20594</v>
      </c>
    </row>
    <row r="3935" spans="1:66" x14ac:dyDescent="0.25">
      <c r="A3935">
        <v>852566</v>
      </c>
      <c r="B3935" t="s">
        <v>8993</v>
      </c>
      <c r="C3935" t="s">
        <v>8994</v>
      </c>
      <c r="D3935" t="s">
        <v>8995</v>
      </c>
      <c r="E3935" t="s">
        <v>8996</v>
      </c>
      <c r="F3935" s="23">
        <v>1.0997719999999999E-6</v>
      </c>
      <c r="G3935" s="23">
        <v>3.4515935999999997E-2</v>
      </c>
      <c r="H3935" s="23">
        <v>1.6550395999999998E-2</v>
      </c>
      <c r="I3935" s="11">
        <v>0.12962099790767026</v>
      </c>
      <c r="J3935" s="12">
        <v>0.19258215117604499</v>
      </c>
      <c r="K3935" s="12">
        <v>-0.41276193188371668</v>
      </c>
      <c r="L3935" s="12">
        <v>1.3832756611116369E-2</v>
      </c>
      <c r="M3935" s="12">
        <v>0.7202129852321324</v>
      </c>
      <c r="N3935" s="12">
        <v>0.658807338245603</v>
      </c>
      <c r="O3935" s="1">
        <v>4.1783256089464808E-2</v>
      </c>
      <c r="P3935">
        <v>7.0822015718297091E-2</v>
      </c>
      <c r="Q3935">
        <v>-0.16808864780236896</v>
      </c>
      <c r="R3935">
        <v>5.6247490506664546E-3</v>
      </c>
      <c r="S3935">
        <v>0.31530784848817023</v>
      </c>
      <c r="T3935">
        <v>0.22597792338516193</v>
      </c>
      <c r="U3935" s="1">
        <v>-0.69968716611702342</v>
      </c>
      <c r="V3935">
        <v>-0.63395302547271304</v>
      </c>
      <c r="W3935">
        <v>-0.61707169908786896</v>
      </c>
      <c r="X3935">
        <v>-0.50341486067138053</v>
      </c>
      <c r="Y3935">
        <v>0.16122185134174863</v>
      </c>
      <c r="Z3935">
        <v>0.10220702990238285</v>
      </c>
      <c r="AA3935">
        <v>2.5994363671655567E-2</v>
      </c>
      <c r="AB3935">
        <v>-0.19111353261190847</v>
      </c>
      <c r="AC3935">
        <v>-0.79799687842090217</v>
      </c>
      <c r="AD3935">
        <v>-0.61210622241383983</v>
      </c>
      <c r="AE3935" s="1">
        <v>-0.5696009790778489</v>
      </c>
      <c r="AF3935">
        <v>-0.50725025082561459</v>
      </c>
      <c r="AG3935">
        <v>-4.7630101897451524E-2</v>
      </c>
      <c r="AH3935">
        <v>0.24408355820371261</v>
      </c>
      <c r="AI3935">
        <v>0.57274697620776482</v>
      </c>
      <c r="AJ3935">
        <v>7.2025475442409836E-2</v>
      </c>
      <c r="AK3935">
        <v>-0.57772396714949303</v>
      </c>
      <c r="AL3935">
        <v>-0.3726464806995694</v>
      </c>
      <c r="AM3935">
        <v>-0.26400298287896129</v>
      </c>
      <c r="AN3935">
        <v>-8.5899061496266055E-2</v>
      </c>
      <c r="AO3935" s="1">
        <v>-0.69879786709779412</v>
      </c>
      <c r="AP3935">
        <v>-0.62809650916679638</v>
      </c>
      <c r="AQ3935">
        <v>-0.356422823963566</v>
      </c>
      <c r="AR3935">
        <v>-0.12907681370475615</v>
      </c>
      <c r="AS3935">
        <v>0.41332887150120134</v>
      </c>
      <c r="AT3935">
        <v>9.5688356649367493E-2</v>
      </c>
      <c r="AU3935">
        <v>-0.31629482587817681</v>
      </c>
      <c r="AV3935">
        <v>-0.3149207080992783</v>
      </c>
      <c r="AW3935">
        <v>-0.57659956127090783</v>
      </c>
      <c r="AX3935">
        <v>-0.37564405294543296</v>
      </c>
      <c r="AY3935" s="1">
        <v>-9</v>
      </c>
      <c r="AZ3935">
        <v>-7</v>
      </c>
      <c r="BA3935">
        <v>-1</v>
      </c>
      <c r="BB3935" s="18">
        <v>1.0895021780980347</v>
      </c>
      <c r="BC3935" s="15">
        <v>-1.6496185932610301E-2</v>
      </c>
      <c r="BD3935" s="15">
        <v>-0.15757382025134795</v>
      </c>
      <c r="BE3935" s="15">
        <v>-0.55946329498611125</v>
      </c>
      <c r="BF3935" s="15">
        <v>-1.6828679856837503</v>
      </c>
      <c r="BG3935" s="15">
        <v>9.2746434883240816E-2</v>
      </c>
      <c r="BH3935" s="18">
        <v>1.3351795207552402</v>
      </c>
      <c r="BI3935" s="15">
        <v>0.34851466807917869</v>
      </c>
      <c r="BJ3935" s="15">
        <v>-0.9399027346412735</v>
      </c>
      <c r="BK3935" s="15">
        <v>-0.53324536007819134</v>
      </c>
      <c r="BL3935" s="15">
        <v>-0.31781128024872785</v>
      </c>
      <c r="BM3935" s="15">
        <v>1.3414178600063256</v>
      </c>
      <c r="BN3935" s="1" t="s">
        <v>20594</v>
      </c>
    </row>
    <row r="3936" spans="1:66" x14ac:dyDescent="0.25">
      <c r="A3936">
        <v>855606</v>
      </c>
      <c r="B3936" t="s">
        <v>9137</v>
      </c>
      <c r="C3936" t="s">
        <v>9138</v>
      </c>
      <c r="D3936" t="s">
        <v>9139</v>
      </c>
      <c r="E3936" t="s">
        <v>9140</v>
      </c>
      <c r="F3936" s="23">
        <v>3.5802286E-6</v>
      </c>
      <c r="G3936" s="23">
        <v>0.86902857</v>
      </c>
      <c r="H3936" s="23">
        <v>0.72866010000000003</v>
      </c>
      <c r="I3936" s="11">
        <v>-0.11386511198175561</v>
      </c>
      <c r="J3936" s="12">
        <v>-0.28883534926260279</v>
      </c>
      <c r="K3936" s="12">
        <v>0.14589412223266945</v>
      </c>
      <c r="L3936" s="12">
        <v>0.18293718237619766</v>
      </c>
      <c r="M3936" s="12">
        <v>0.15370779942737231</v>
      </c>
      <c r="N3936" s="12">
        <v>0.2082970484567255</v>
      </c>
      <c r="O3936" s="1">
        <v>-0.10071734723610791</v>
      </c>
      <c r="P3936">
        <v>-0.42130553228481271</v>
      </c>
      <c r="Q3936">
        <v>0.32548854007445333</v>
      </c>
      <c r="R3936">
        <v>0.49026548843464968</v>
      </c>
      <c r="S3936">
        <v>0.42704146805398374</v>
      </c>
      <c r="T3936">
        <v>0.48023518267226162</v>
      </c>
      <c r="U3936" s="1">
        <v>-0.85671568156296818</v>
      </c>
      <c r="V3936">
        <v>-0.93436464083085125</v>
      </c>
      <c r="W3936">
        <v>-0.71558536632655745</v>
      </c>
      <c r="X3936">
        <v>-0.48822694486711116</v>
      </c>
      <c r="Y3936">
        <v>-0.26942745840822535</v>
      </c>
      <c r="Z3936">
        <v>0.32517249049729235</v>
      </c>
      <c r="AA3936">
        <v>-0.22182965837409829</v>
      </c>
      <c r="AB3936">
        <v>-0.34249484934795277</v>
      </c>
      <c r="AC3936">
        <v>-0.34813620592998457</v>
      </c>
      <c r="AD3936">
        <v>-0.84791910678810312</v>
      </c>
      <c r="AE3936" s="1">
        <v>-0.97045023367028382</v>
      </c>
      <c r="AF3936">
        <v>-0.76556128921335553</v>
      </c>
      <c r="AG3936">
        <v>-0.59057901027755866</v>
      </c>
      <c r="AH3936">
        <v>-0.3943308763394402</v>
      </c>
      <c r="AI3936">
        <v>-0.15810506018033041</v>
      </c>
      <c r="AJ3936">
        <v>-2.0832887226447856E-3</v>
      </c>
      <c r="AK3936">
        <v>-0.17602205710853835</v>
      </c>
      <c r="AL3936">
        <v>-0.29355139945396824</v>
      </c>
      <c r="AM3936">
        <v>-0.34068842820480216</v>
      </c>
      <c r="AN3936">
        <v>-0.73933543940186586</v>
      </c>
      <c r="AO3936" s="1">
        <v>-0.91719758651229566</v>
      </c>
      <c r="AP3936">
        <v>-0.8758989230219395</v>
      </c>
      <c r="AQ3936">
        <v>-0.67262445509696811</v>
      </c>
      <c r="AR3936">
        <v>-0.45525856465306569</v>
      </c>
      <c r="AS3936">
        <v>-0.22595000722536479</v>
      </c>
      <c r="AT3936">
        <v>0.19073665222283298</v>
      </c>
      <c r="AU3936">
        <v>-0.2055138357797836</v>
      </c>
      <c r="AV3936">
        <v>-0.32655880751426075</v>
      </c>
      <c r="AW3936">
        <v>-0.34991158821571966</v>
      </c>
      <c r="AX3936">
        <v>-0.81381390709469947</v>
      </c>
      <c r="AY3936" s="1">
        <v>-2</v>
      </c>
      <c r="AZ3936">
        <v>-1</v>
      </c>
      <c r="BA3936">
        <v>-1</v>
      </c>
      <c r="BB3936" s="18">
        <v>1.8224298115373532</v>
      </c>
      <c r="BC3936" s="15">
        <v>0.66012479348003361</v>
      </c>
      <c r="BD3936" s="15">
        <v>-0.53598373205048855</v>
      </c>
      <c r="BE3936" s="15">
        <v>-0.79983765649371785</v>
      </c>
      <c r="BF3936" s="15">
        <v>-0.81217339359685015</v>
      </c>
      <c r="BG3936" s="15">
        <v>-0.6400640076669234</v>
      </c>
      <c r="BH3936" s="18">
        <v>1.5809722672717867</v>
      </c>
      <c r="BI3936" s="15">
        <v>4.763275868354469E-2</v>
      </c>
      <c r="BJ3936" s="15">
        <v>-0.22660682226687259</v>
      </c>
      <c r="BK3936" s="15">
        <v>-0.41190879889511894</v>
      </c>
      <c r="BL3936" s="15">
        <v>-0.4862271301782144</v>
      </c>
      <c r="BM3936" s="15">
        <v>-0.19835808982454184</v>
      </c>
      <c r="BN3936" s="1" t="s">
        <v>20594</v>
      </c>
    </row>
    <row r="3937" spans="1:66" x14ac:dyDescent="0.25">
      <c r="A3937">
        <v>855215</v>
      </c>
      <c r="B3937" t="s">
        <v>9185</v>
      </c>
      <c r="C3937" t="s">
        <v>9186</v>
      </c>
      <c r="D3937" t="s">
        <v>9187</v>
      </c>
      <c r="E3937" t="s">
        <v>9188</v>
      </c>
      <c r="F3937" s="23">
        <v>1.8420011999999999E-8</v>
      </c>
      <c r="G3937" s="23">
        <v>0.78224932999999996</v>
      </c>
      <c r="H3937" s="23">
        <v>0.64952964000000002</v>
      </c>
      <c r="I3937" s="11">
        <v>-0.21679245260226271</v>
      </c>
      <c r="J3937" s="12">
        <v>0.16302296219380152</v>
      </c>
      <c r="K3937" s="12">
        <v>0.23165985665864847</v>
      </c>
      <c r="L3937" s="12">
        <v>-0.1231920606974254</v>
      </c>
      <c r="M3937" s="12">
        <v>-0.14783110901166674</v>
      </c>
      <c r="N3937" s="12">
        <v>-8.688556735134359E-2</v>
      </c>
      <c r="O3937" s="1">
        <v>-9.6995550821190032E-2</v>
      </c>
      <c r="P3937">
        <v>9.7183810277417348E-2</v>
      </c>
      <c r="Q3937">
        <v>0.17915364670480635</v>
      </c>
      <c r="R3937">
        <v>-8.485904276708571E-2</v>
      </c>
      <c r="S3937">
        <v>-0.1178315693030255</v>
      </c>
      <c r="T3937">
        <v>-7.0932727506842819E-2</v>
      </c>
      <c r="U3937" s="1">
        <v>-0.92629209242578681</v>
      </c>
      <c r="V3937">
        <v>-0.81489413024074153</v>
      </c>
      <c r="W3937">
        <v>-0.4844243233226937</v>
      </c>
      <c r="X3937">
        <v>-0.47694753239906057</v>
      </c>
      <c r="Y3937">
        <v>-0.33220393626491085</v>
      </c>
      <c r="Z3937">
        <v>0.10447650895926863</v>
      </c>
      <c r="AA3937">
        <v>-0.38084517124272765</v>
      </c>
      <c r="AB3937">
        <v>-4.662721943113441E-2</v>
      </c>
      <c r="AC3937">
        <v>-0.27109227444628259</v>
      </c>
      <c r="AD3937">
        <v>-0.77303344379637395</v>
      </c>
      <c r="AE3937" s="1">
        <v>-0.85096072200362194</v>
      </c>
      <c r="AF3937">
        <v>-0.90277699757218866</v>
      </c>
      <c r="AG3937">
        <v>-0.71586248938252717</v>
      </c>
      <c r="AH3937">
        <v>-0.6515533532890021</v>
      </c>
      <c r="AI3937">
        <v>-0.41800737313053971</v>
      </c>
      <c r="AJ3937">
        <v>0.29097189061094414</v>
      </c>
      <c r="AK3937">
        <v>-0.18150229933363515</v>
      </c>
      <c r="AL3937">
        <v>-0.13627326787548849</v>
      </c>
      <c r="AM3937">
        <v>-0.40614967227490312</v>
      </c>
      <c r="AN3937">
        <v>-0.91553055436775121</v>
      </c>
      <c r="AO3937" s="1">
        <v>-0.90118414401391989</v>
      </c>
      <c r="AP3937">
        <v>-0.86701429192562751</v>
      </c>
      <c r="AQ3937">
        <v>-0.60167057387471745</v>
      </c>
      <c r="AR3937">
        <v>-0.56674520145032148</v>
      </c>
      <c r="AS3937">
        <v>-0.37750978192521628</v>
      </c>
      <c r="AT3937">
        <v>0.19551182654732724</v>
      </c>
      <c r="AU3937">
        <v>-0.28947018861414064</v>
      </c>
      <c r="AV3937">
        <v>-9.0343506125514672E-2</v>
      </c>
      <c r="AW3937">
        <v>-0.33937249389637542</v>
      </c>
      <c r="AX3937">
        <v>-0.85094021656016716</v>
      </c>
      <c r="AY3937" s="1">
        <v>-1</v>
      </c>
      <c r="AZ3937">
        <v>-10</v>
      </c>
      <c r="BA3937">
        <v>-1</v>
      </c>
      <c r="BB3937" s="18">
        <v>1.9763392527159589</v>
      </c>
      <c r="BC3937" s="15">
        <v>0.24606404615905439</v>
      </c>
      <c r="BD3937" s="15">
        <v>-0.77574679236986233</v>
      </c>
      <c r="BE3937" s="15">
        <v>-7.207428087216472E-2</v>
      </c>
      <c r="BF3937" s="15">
        <v>-0.54466974784162969</v>
      </c>
      <c r="BG3937" s="15">
        <v>-0.67333607566938747</v>
      </c>
      <c r="BH3937" s="18">
        <v>1.5992157171248165</v>
      </c>
      <c r="BI3937" s="15">
        <v>0.529652312941853</v>
      </c>
      <c r="BJ3937" s="15">
        <v>-0.37276051148706107</v>
      </c>
      <c r="BK3937" s="15">
        <v>-0.28637429422275318</v>
      </c>
      <c r="BL3937" s="15">
        <v>-0.80183087052666135</v>
      </c>
      <c r="BM3937" s="15">
        <v>-0.82447875595215558</v>
      </c>
      <c r="BN3937" s="1" t="s">
        <v>20594</v>
      </c>
    </row>
    <row r="3938" spans="1:66" x14ac:dyDescent="0.25">
      <c r="A3938">
        <v>856228</v>
      </c>
      <c r="B3938" t="s">
        <v>9384</v>
      </c>
      <c r="C3938" t="s">
        <v>9385</v>
      </c>
      <c r="D3938" t="s">
        <v>9386</v>
      </c>
      <c r="E3938" t="s">
        <v>9387</v>
      </c>
      <c r="F3938" s="23">
        <v>6.3282712000000004E-15</v>
      </c>
      <c r="G3938" s="23">
        <v>1.2248087E-2</v>
      </c>
      <c r="H3938" s="23">
        <v>7.7780835000000006E-2</v>
      </c>
      <c r="I3938" s="11">
        <v>-0.27502993179703589</v>
      </c>
      <c r="J3938" s="12">
        <v>0.60639604070791919</v>
      </c>
      <c r="K3938" s="12">
        <v>0.5874582822258847</v>
      </c>
      <c r="L3938" s="12">
        <v>0.19292638433005888</v>
      </c>
      <c r="M3938" s="12">
        <v>4.0029565179060332E-2</v>
      </c>
      <c r="N3938" s="12">
        <v>0.43362147785006022</v>
      </c>
      <c r="O3938" s="1">
        <v>-8.5293847064482717E-2</v>
      </c>
      <c r="P3938">
        <v>0.34190884510700914</v>
      </c>
      <c r="Q3938">
        <v>0.34825783887738898</v>
      </c>
      <c r="R3938">
        <v>0.13346399924282878</v>
      </c>
      <c r="S3938">
        <v>3.4621840450942701E-2</v>
      </c>
      <c r="T3938">
        <v>0.38176142113711065</v>
      </c>
      <c r="U3938" s="1">
        <v>-0.96664907725274485</v>
      </c>
      <c r="V3938">
        <v>-0.72853392283392171</v>
      </c>
      <c r="W3938">
        <v>-0.61863470860634739</v>
      </c>
      <c r="X3938">
        <v>-0.53269014184468322</v>
      </c>
      <c r="Y3938">
        <v>-0.38034356780101325</v>
      </c>
      <c r="Z3938">
        <v>-4.5118457711727289E-2</v>
      </c>
      <c r="AA3938">
        <v>-9.154506253027743E-2</v>
      </c>
      <c r="AB3938">
        <v>-0.15617990287179354</v>
      </c>
      <c r="AC3938">
        <v>-0.2934620863379333</v>
      </c>
      <c r="AD3938">
        <v>-0.82318650620365019</v>
      </c>
      <c r="AE3938" s="1">
        <v>-0.89070713384265099</v>
      </c>
      <c r="AF3938">
        <v>-0.790564686034676</v>
      </c>
      <c r="AG3938">
        <v>-0.77901836247875011</v>
      </c>
      <c r="AH3938">
        <v>-0.65289281469965865</v>
      </c>
      <c r="AI3938">
        <v>-0.37082924173496778</v>
      </c>
      <c r="AJ3938">
        <v>0.10928688438354217</v>
      </c>
      <c r="AK3938">
        <v>4.516879030764024E-2</v>
      </c>
      <c r="AL3938">
        <v>-0.21931146357016049</v>
      </c>
      <c r="AM3938">
        <v>-0.45502210322870562</v>
      </c>
      <c r="AN3938">
        <v>-0.90179515241834829</v>
      </c>
      <c r="AO3938" s="1">
        <v>-0.93957959623496223</v>
      </c>
      <c r="AP3938">
        <v>-0.76311612647153038</v>
      </c>
      <c r="AQ3938">
        <v>-0.69765647460624103</v>
      </c>
      <c r="AR3938">
        <v>-0.5924817387875666</v>
      </c>
      <c r="AS3938">
        <v>-0.37908184086961566</v>
      </c>
      <c r="AT3938">
        <v>2.5694435307096634E-2</v>
      </c>
      <c r="AU3938">
        <v>-2.9269650244612849E-2</v>
      </c>
      <c r="AV3938">
        <v>-0.18656767464719093</v>
      </c>
      <c r="AW3938">
        <v>-0.37035486578063981</v>
      </c>
      <c r="AX3938">
        <v>-0.86618897773222492</v>
      </c>
      <c r="AY3938" s="1">
        <v>-1</v>
      </c>
      <c r="AZ3938">
        <v>-10</v>
      </c>
      <c r="BA3938">
        <v>-1</v>
      </c>
      <c r="BB3938" s="18">
        <v>2.10900032746772</v>
      </c>
      <c r="BC3938" s="15">
        <v>-0.22642172716718414</v>
      </c>
      <c r="BD3938" s="15">
        <v>-0.33358638018094994</v>
      </c>
      <c r="BE3938" s="15">
        <v>-0.4827803663634409</v>
      </c>
      <c r="BF3938" s="15">
        <v>-0.79966327463595854</v>
      </c>
      <c r="BG3938" s="15">
        <v>-1.0002082821957785</v>
      </c>
      <c r="BH3938" s="18">
        <v>1.8544549172820062</v>
      </c>
      <c r="BI3938" s="15">
        <v>0.33480929197476211</v>
      </c>
      <c r="BJ3938" s="15">
        <v>0.21011738485701448</v>
      </c>
      <c r="BK3938" s="15">
        <v>-0.30422334417291735</v>
      </c>
      <c r="BL3938" s="15">
        <v>-0.76261515401329427</v>
      </c>
      <c r="BM3938" s="15">
        <v>-0.59888339285197512</v>
      </c>
      <c r="BN3938" s="1" t="s">
        <v>20594</v>
      </c>
    </row>
    <row r="3939" spans="1:66" x14ac:dyDescent="0.25">
      <c r="A3939">
        <v>854376</v>
      </c>
      <c r="B3939" t="s">
        <v>9416</v>
      </c>
      <c r="C3939" t="s">
        <v>9417</v>
      </c>
      <c r="D3939" t="s">
        <v>9418</v>
      </c>
      <c r="E3939" t="s">
        <v>9419</v>
      </c>
      <c r="F3939" s="23">
        <v>4.6077057000000002E-5</v>
      </c>
      <c r="G3939" s="23">
        <v>1.4156528999999999E-2</v>
      </c>
      <c r="H3939" s="23">
        <v>0.73261790000000004</v>
      </c>
      <c r="I3939" s="11">
        <v>5.7433478788407677E-3</v>
      </c>
      <c r="J3939" s="12">
        <v>0.42036154632823119</v>
      </c>
      <c r="K3939" s="12">
        <v>0.44828960893730035</v>
      </c>
      <c r="L3939" s="12">
        <v>0.2596750116537811</v>
      </c>
      <c r="M3939" s="12">
        <v>0.26783845240958698</v>
      </c>
      <c r="N3939" s="12">
        <v>0.11003949241619219</v>
      </c>
      <c r="O3939" s="1">
        <v>2.0301966404380999E-3</v>
      </c>
      <c r="P3939">
        <v>0.17621254658809982</v>
      </c>
      <c r="Q3939">
        <v>0.20984089871410055</v>
      </c>
      <c r="R3939">
        <v>0.12027242131745096</v>
      </c>
      <c r="S3939">
        <v>0.12443273125056377</v>
      </c>
      <c r="T3939">
        <v>4.7476557601406157E-2</v>
      </c>
      <c r="U3939" s="1">
        <v>-0.92907510253175773</v>
      </c>
      <c r="V3939">
        <v>-0.73265894686783428</v>
      </c>
      <c r="W3939">
        <v>-0.38230810234944712</v>
      </c>
      <c r="X3939">
        <v>-0.18621421750892575</v>
      </c>
      <c r="Y3939">
        <v>5.6701754642227126E-2</v>
      </c>
      <c r="Z3939">
        <v>-2.3266944507002009E-3</v>
      </c>
      <c r="AA3939">
        <v>-0.41382826495967101</v>
      </c>
      <c r="AB3939">
        <v>-0.27737571910770192</v>
      </c>
      <c r="AC3939">
        <v>-0.29224617865591168</v>
      </c>
      <c r="AD3939">
        <v>-0.55592891262218624</v>
      </c>
      <c r="AE3939" s="1">
        <v>-0.88453186981339105</v>
      </c>
      <c r="AF3939">
        <v>-0.8948851816261818</v>
      </c>
      <c r="AG3939">
        <v>-0.64611432524986401</v>
      </c>
      <c r="AH3939">
        <v>-0.39908676579350327</v>
      </c>
      <c r="AI3939">
        <v>-0.13489054423455601</v>
      </c>
      <c r="AJ3939">
        <v>0.24741829749548738</v>
      </c>
      <c r="AK3939">
        <v>-0.26509683581181587</v>
      </c>
      <c r="AL3939">
        <v>-0.36204406592200467</v>
      </c>
      <c r="AM3939">
        <v>-0.36991872134050208</v>
      </c>
      <c r="AN3939">
        <v>-0.76878930386394784</v>
      </c>
      <c r="AO3939" s="1">
        <v>-0.92300970549707273</v>
      </c>
      <c r="AP3939">
        <v>-0.81317575651263685</v>
      </c>
      <c r="AQ3939">
        <v>-0.50175709795657242</v>
      </c>
      <c r="AR3939">
        <v>-0.28086528952191153</v>
      </c>
      <c r="AS3939">
        <v>-2.5303642096995101E-2</v>
      </c>
      <c r="AT3939">
        <v>0.10558530594710056</v>
      </c>
      <c r="AU3939">
        <v>-0.35541722390982305</v>
      </c>
      <c r="AV3939">
        <v>-0.31790817530560417</v>
      </c>
      <c r="AW3939">
        <v>-0.32996597013175083</v>
      </c>
      <c r="AX3939">
        <v>-0.65582239309421775</v>
      </c>
      <c r="AY3939" s="1">
        <v>-1</v>
      </c>
      <c r="AZ3939">
        <v>-2</v>
      </c>
      <c r="BA3939">
        <v>-1</v>
      </c>
      <c r="BB3939" s="18">
        <v>1.5879412734005907</v>
      </c>
      <c r="BC3939" s="15">
        <v>-0.28463518822579476</v>
      </c>
      <c r="BD3939" s="15">
        <v>-1.1119560688101608</v>
      </c>
      <c r="BE3939" s="15">
        <v>-0.83761922909263442</v>
      </c>
      <c r="BF3939" s="15">
        <v>-0.86751617863015895</v>
      </c>
      <c r="BG3939" s="15">
        <v>-0.16595892552602534</v>
      </c>
      <c r="BH3939" s="18">
        <v>1.6007027697051921</v>
      </c>
      <c r="BI3939" s="15">
        <v>0.64939186937728033</v>
      </c>
      <c r="BJ3939" s="15">
        <v>-0.1158739389219187</v>
      </c>
      <c r="BK3939" s="15">
        <v>-0.26063142136713935</v>
      </c>
      <c r="BL3939" s="15">
        <v>-0.27238952205975092</v>
      </c>
      <c r="BM3939" s="15">
        <v>7.8544560150511492E-2</v>
      </c>
      <c r="BN3939" s="1" t="s">
        <v>20594</v>
      </c>
    </row>
    <row r="3940" spans="1:66" x14ac:dyDescent="0.25">
      <c r="A3940">
        <v>855469</v>
      </c>
      <c r="B3940" t="s">
        <v>9494</v>
      </c>
      <c r="C3940" t="s">
        <v>9495</v>
      </c>
      <c r="D3940" t="s">
        <v>9496</v>
      </c>
      <c r="E3940" t="s">
        <v>9450</v>
      </c>
      <c r="F3940" s="23">
        <v>5.3171173000000004E-4</v>
      </c>
      <c r="G3940" s="23">
        <v>7.9637830000000007E-2</v>
      </c>
      <c r="H3940" s="23">
        <v>0.15513055000000001</v>
      </c>
      <c r="I3940" s="11">
        <v>-0.28936922571509127</v>
      </c>
      <c r="J3940" s="12">
        <v>0.10597603150707854</v>
      </c>
      <c r="K3940" s="12">
        <v>0.54190639149689035</v>
      </c>
      <c r="L3940" s="12">
        <v>0.1905803399728398</v>
      </c>
      <c r="M3940" s="12">
        <v>0.43093730080506459</v>
      </c>
      <c r="N3940" s="12">
        <v>7.106585944280408E-2</v>
      </c>
      <c r="O3940" s="1">
        <v>-0.12576581052617949</v>
      </c>
      <c r="P3940">
        <v>5.8797029507693485E-2</v>
      </c>
      <c r="Q3940">
        <v>0.30891221036582706</v>
      </c>
      <c r="R3940">
        <v>9.748136786001127E-2</v>
      </c>
      <c r="S3940">
        <v>0.21593545984999449</v>
      </c>
      <c r="T3940">
        <v>3.2608892549283279E-2</v>
      </c>
      <c r="U3940" s="1">
        <v>-0.76880257531178875</v>
      </c>
      <c r="V3940">
        <v>-0.38021344214016606</v>
      </c>
      <c r="W3940">
        <v>9.4592963269706842E-2</v>
      </c>
      <c r="X3940">
        <v>0.16545834101451506</v>
      </c>
      <c r="Y3940">
        <v>0.35753942709014253</v>
      </c>
      <c r="Z3940">
        <v>-0.28786638564156086</v>
      </c>
      <c r="AA3940">
        <v>-0.60784596730875096</v>
      </c>
      <c r="AB3940">
        <v>-8.2380308552965742E-2</v>
      </c>
      <c r="AC3940">
        <v>-0.14824934089865363</v>
      </c>
      <c r="AD3940">
        <v>-0.12132903220210087</v>
      </c>
      <c r="AE3940" s="1">
        <v>-0.4637109895428505</v>
      </c>
      <c r="AF3940">
        <v>0.20816946066821401</v>
      </c>
      <c r="AG3940">
        <v>0.47049920419715796</v>
      </c>
      <c r="AH3940">
        <v>0.60018343991700585</v>
      </c>
      <c r="AI3940">
        <v>0.47039416481013785</v>
      </c>
      <c r="AJ3940">
        <v>-0.72702684354300773</v>
      </c>
      <c r="AK3940">
        <v>-0.36792506836648231</v>
      </c>
      <c r="AL3940">
        <v>-0.1279377512543837</v>
      </c>
      <c r="AM3940">
        <v>0.28878450881088547</v>
      </c>
      <c r="AN3940">
        <v>0.36233304931171645</v>
      </c>
      <c r="AO3940" s="1">
        <v>-0.70323102881616939</v>
      </c>
      <c r="AP3940">
        <v>-0.19276864424612844</v>
      </c>
      <c r="AQ3940">
        <v>0.23301821337476322</v>
      </c>
      <c r="AR3940">
        <v>0.32864471854989186</v>
      </c>
      <c r="AS3940">
        <v>0.41730533625675265</v>
      </c>
      <c r="AT3940">
        <v>-0.45939583790397831</v>
      </c>
      <c r="AU3940">
        <v>-0.55646192997310362</v>
      </c>
      <c r="AV3940">
        <v>-0.10307960158014627</v>
      </c>
      <c r="AW3940">
        <v>-1.5989956156936453E-3</v>
      </c>
      <c r="AX3940">
        <v>4.3332005720917527E-2</v>
      </c>
      <c r="AY3940" s="1">
        <v>-1</v>
      </c>
      <c r="AZ3940">
        <v>-6</v>
      </c>
      <c r="BA3940">
        <v>-1</v>
      </c>
      <c r="BB3940" s="18">
        <v>1.4471118054289835</v>
      </c>
      <c r="BC3940" s="15">
        <v>-0.84185614301086142</v>
      </c>
      <c r="BD3940" s="15">
        <v>-1.5349994392146025</v>
      </c>
      <c r="BE3940" s="15">
        <v>-0.39672993822287111</v>
      </c>
      <c r="BF3940" s="15">
        <v>-0.53941616201239007</v>
      </c>
      <c r="BG3940" s="15">
        <v>0.55622904134694684</v>
      </c>
      <c r="BH3940" s="18">
        <v>0.72600680553808628</v>
      </c>
      <c r="BI3940" s="15">
        <v>-0.57776501169065853</v>
      </c>
      <c r="BJ3940" s="15">
        <v>-0.18457453685822975</v>
      </c>
      <c r="BK3940" s="15">
        <v>7.8194220335136122E-2</v>
      </c>
      <c r="BL3940" s="15">
        <v>0.53447495920856813</v>
      </c>
      <c r="BM3940" s="15">
        <v>0.73332439915187775</v>
      </c>
      <c r="BN3940" s="1" t="s">
        <v>20594</v>
      </c>
    </row>
    <row r="3941" spans="1:66" x14ac:dyDescent="0.25">
      <c r="A3941">
        <v>852585</v>
      </c>
      <c r="B3941" t="s">
        <v>9517</v>
      </c>
      <c r="C3941" t="s">
        <v>9518</v>
      </c>
      <c r="D3941" t="s">
        <v>9519</v>
      </c>
      <c r="E3941" t="s">
        <v>9520</v>
      </c>
      <c r="F3941" s="23">
        <v>1.3287611E-4</v>
      </c>
      <c r="G3941" s="23">
        <v>0.42594189999999998</v>
      </c>
      <c r="H3941" s="23">
        <v>0.39490180000000003</v>
      </c>
      <c r="I3941" s="11">
        <v>-0.38596651705467439</v>
      </c>
      <c r="J3941" s="12">
        <v>-0.14641074322407119</v>
      </c>
      <c r="K3941" s="12">
        <v>0.11996813283379569</v>
      </c>
      <c r="L3941" s="12">
        <v>1.840511340400627E-2</v>
      </c>
      <c r="M3941" s="12">
        <v>0.23964067696778291</v>
      </c>
      <c r="N3941" s="12">
        <v>-0.33291463456040232</v>
      </c>
      <c r="O3941" s="1">
        <v>-0.13460095471604713</v>
      </c>
      <c r="P3941">
        <v>-6.1683351215465844E-2</v>
      </c>
      <c r="Q3941">
        <v>5.1803066994688861E-2</v>
      </c>
      <c r="R3941">
        <v>7.488362140012297E-3</v>
      </c>
      <c r="S3941">
        <v>9.2897152197502414E-2</v>
      </c>
      <c r="T3941">
        <v>-0.11666794105399537</v>
      </c>
      <c r="U3941" s="1">
        <v>-0.63925751672414399</v>
      </c>
      <c r="V3941">
        <v>-0.27908296713427294</v>
      </c>
      <c r="W3941">
        <v>0.12925354615804571</v>
      </c>
      <c r="X3941">
        <v>0.3295439545357538</v>
      </c>
      <c r="Y3941">
        <v>0.58667530590412731</v>
      </c>
      <c r="Z3941">
        <v>-0.28624238380325717</v>
      </c>
      <c r="AA3941">
        <v>-0.52642696224626517</v>
      </c>
      <c r="AB3941">
        <v>-0.24343196486340513</v>
      </c>
      <c r="AC3941">
        <v>-0.16983151171534402</v>
      </c>
      <c r="AD3941">
        <v>4.0295740226727945E-2</v>
      </c>
      <c r="AE3941" s="1">
        <v>-0.48770098348157764</v>
      </c>
      <c r="AF3941">
        <v>7.3081592440586499E-2</v>
      </c>
      <c r="AG3941">
        <v>0.43481791000602327</v>
      </c>
      <c r="AH3941">
        <v>0.63132381201451038</v>
      </c>
      <c r="AI3941">
        <v>0.49778738039166986</v>
      </c>
      <c r="AJ3941">
        <v>-0.58014269833933663</v>
      </c>
      <c r="AK3941">
        <v>-0.49092772790695349</v>
      </c>
      <c r="AL3941">
        <v>-0.21519903206161897</v>
      </c>
      <c r="AM3941">
        <v>0.30078109443466139</v>
      </c>
      <c r="AN3941">
        <v>0.32393704505369875</v>
      </c>
      <c r="AO3941" s="1">
        <v>-0.60189559057811537</v>
      </c>
      <c r="AP3941">
        <v>-0.14967789917710478</v>
      </c>
      <c r="AQ3941">
        <v>0.25464745775039549</v>
      </c>
      <c r="AR3941">
        <v>0.46051251843929408</v>
      </c>
      <c r="AS3941">
        <v>0.57223830893282701</v>
      </c>
      <c r="AT3941">
        <v>-0.41256635986263812</v>
      </c>
      <c r="AU3941">
        <v>-0.53097464621191126</v>
      </c>
      <c r="AV3941">
        <v>-0.24086196421894929</v>
      </c>
      <c r="AW3941">
        <v>1.026907078255632E-2</v>
      </c>
      <c r="AX3941">
        <v>0.15387989850931352</v>
      </c>
      <c r="AY3941" s="1">
        <v>-1</v>
      </c>
      <c r="AZ3941">
        <v>4</v>
      </c>
      <c r="BA3941">
        <v>-1</v>
      </c>
      <c r="BB3941" s="18">
        <v>1.4843595961853442</v>
      </c>
      <c r="BC3941" s="15">
        <v>-0.52327406388188169</v>
      </c>
      <c r="BD3941" s="15">
        <v>-1.0442926442582305</v>
      </c>
      <c r="BE3941" s="15">
        <v>-0.43040788635311994</v>
      </c>
      <c r="BF3941" s="15">
        <v>-0.27075065996979641</v>
      </c>
      <c r="BG3941" s="15">
        <v>1.3702960330203346</v>
      </c>
      <c r="BH3941" s="18">
        <v>0.55614400204383452</v>
      </c>
      <c r="BI3941" s="15">
        <v>-0.87537904969125802</v>
      </c>
      <c r="BJ3941" s="15">
        <v>-0.7557798153575962</v>
      </c>
      <c r="BK3941" s="15">
        <v>-0.38614520418082038</v>
      </c>
      <c r="BL3941" s="15">
        <v>0.30556413295462315</v>
      </c>
      <c r="BM3941" s="15">
        <v>0.56966555948857678</v>
      </c>
      <c r="BN3941" s="1" t="s">
        <v>20594</v>
      </c>
    </row>
    <row r="3942" spans="1:66" x14ac:dyDescent="0.25">
      <c r="A3942">
        <v>854511</v>
      </c>
      <c r="B3942" t="s">
        <v>9621</v>
      </c>
      <c r="C3942" t="s">
        <v>9622</v>
      </c>
      <c r="D3942" t="s">
        <v>9623</v>
      </c>
      <c r="E3942" t="s">
        <v>9624</v>
      </c>
      <c r="F3942" s="23">
        <v>2.9194729E-5</v>
      </c>
      <c r="G3942" s="23">
        <v>1.1567612E-2</v>
      </c>
      <c r="H3942" s="23">
        <v>0.31699976000000002</v>
      </c>
      <c r="I3942" s="11">
        <v>0.32817513540161852</v>
      </c>
      <c r="J3942" s="12">
        <v>0.35756900940080655</v>
      </c>
      <c r="K3942" s="12">
        <v>1.9007473943581581E-2</v>
      </c>
      <c r="L3942" s="12">
        <v>-9.9398718492279079E-3</v>
      </c>
      <c r="M3942" s="12">
        <v>0.70033098950285999</v>
      </c>
      <c r="N3942" s="12">
        <v>-2.1333269997839521E-2</v>
      </c>
      <c r="O3942" s="1">
        <v>0.14150065347914231</v>
      </c>
      <c r="P3942">
        <v>0.1973758447687492</v>
      </c>
      <c r="Q3942">
        <v>1.11151094755489E-2</v>
      </c>
      <c r="R3942">
        <v>-6.2289256183494625E-3</v>
      </c>
      <c r="S3942">
        <v>0.43358280823606787</v>
      </c>
      <c r="T3942">
        <v>-1.1778035227583352E-2</v>
      </c>
      <c r="U3942" s="1">
        <v>-0.84762212150992977</v>
      </c>
      <c r="V3942">
        <v>-0.60857521281718685</v>
      </c>
      <c r="W3942">
        <v>-0.53305997123183824</v>
      </c>
      <c r="X3942">
        <v>-0.37461555351519149</v>
      </c>
      <c r="Y3942">
        <v>0.15165413056861479</v>
      </c>
      <c r="Z3942">
        <v>-7.7828601500327166E-2</v>
      </c>
      <c r="AA3942">
        <v>-5.4618520954519169E-2</v>
      </c>
      <c r="AB3942">
        <v>-0.24131964064200262</v>
      </c>
      <c r="AC3942">
        <v>-0.62550948898169567</v>
      </c>
      <c r="AD3942">
        <v>-0.57932308054208037</v>
      </c>
      <c r="AE3942" s="1">
        <v>-0.91032941034336923</v>
      </c>
      <c r="AF3942">
        <v>-0.78030671719659905</v>
      </c>
      <c r="AG3942">
        <v>-0.515364365622897</v>
      </c>
      <c r="AH3942">
        <v>-0.14789775138410366</v>
      </c>
      <c r="AI3942">
        <v>-0.14910162396834864</v>
      </c>
      <c r="AJ3942">
        <v>7.66891896046831E-2</v>
      </c>
      <c r="AK3942">
        <v>-0.29558474711974037</v>
      </c>
      <c r="AL3942">
        <v>-0.5043563507518769</v>
      </c>
      <c r="AM3942">
        <v>-3.7975878108086544E-2</v>
      </c>
      <c r="AN3942">
        <v>-0.63827881607806258</v>
      </c>
      <c r="AO3942" s="1">
        <v>-0.93963459183095799</v>
      </c>
      <c r="AP3942">
        <v>-0.74446024789290166</v>
      </c>
      <c r="AQ3942">
        <v>-0.55944370405384369</v>
      </c>
      <c r="AR3942">
        <v>-0.27507871132442085</v>
      </c>
      <c r="AS3942">
        <v>-3.7947214099843434E-3</v>
      </c>
      <c r="AT3942">
        <v>2.0414124870964142E-3</v>
      </c>
      <c r="AU3942">
        <v>-0.19110351320885319</v>
      </c>
      <c r="AV3942">
        <v>-0.40262238566555253</v>
      </c>
      <c r="AW3942">
        <v>-0.34415538403366458</v>
      </c>
      <c r="AX3942">
        <v>-0.65108098866670217</v>
      </c>
      <c r="AY3942" s="1">
        <v>-1</v>
      </c>
      <c r="AZ3942">
        <v>-1</v>
      </c>
      <c r="BA3942">
        <v>-1</v>
      </c>
      <c r="BB3942" s="18">
        <v>1.235370903868273</v>
      </c>
      <c r="BC3942" s="15">
        <v>-0.3850665925187971</v>
      </c>
      <c r="BD3942" s="15">
        <v>-0.34442641160429782</v>
      </c>
      <c r="BE3942" s="15">
        <v>-0.67133468174424726</v>
      </c>
      <c r="BF3942" s="15">
        <v>-1.3440400138616448</v>
      </c>
      <c r="BG3942" s="15">
        <v>1.6751045710806812E-2</v>
      </c>
      <c r="BH3942" s="18">
        <v>1.9485440922270734</v>
      </c>
      <c r="BI3942" s="15">
        <v>0.39198383874130793</v>
      </c>
      <c r="BJ3942" s="15">
        <v>-0.30312035476851185</v>
      </c>
      <c r="BK3942" s="15">
        <v>-0.69293549586417236</v>
      </c>
      <c r="BL3942" s="15">
        <v>0.17788298033167124</v>
      </c>
      <c r="BM3942" s="15">
        <v>-2.9609310517457955E-2</v>
      </c>
      <c r="BN3942" s="1" t="s">
        <v>20594</v>
      </c>
    </row>
    <row r="3943" spans="1:66" x14ac:dyDescent="0.25">
      <c r="A3943">
        <v>853952</v>
      </c>
      <c r="B3943" t="s">
        <v>9693</v>
      </c>
      <c r="C3943" t="s">
        <v>9694</v>
      </c>
      <c r="D3943" t="s">
        <v>9695</v>
      </c>
      <c r="E3943" t="s">
        <v>9696</v>
      </c>
      <c r="F3943" s="23">
        <v>9.5640160000000004E-12</v>
      </c>
      <c r="G3943" s="23">
        <v>1.1759700999999999E-2</v>
      </c>
      <c r="H3943" s="23">
        <v>0.6507617</v>
      </c>
      <c r="I3943" s="11">
        <v>0.60750398618019918</v>
      </c>
      <c r="J3943" s="12">
        <v>0.17379376372746272</v>
      </c>
      <c r="K3943" s="12">
        <v>0.29440133727311169</v>
      </c>
      <c r="L3943" s="12">
        <v>4.3958598751026236E-2</v>
      </c>
      <c r="M3943" s="12">
        <v>0.26088307354052626</v>
      </c>
      <c r="N3943" s="12">
        <v>0.18821243472164043</v>
      </c>
      <c r="O3943" s="1">
        <v>0.25857762849828153</v>
      </c>
      <c r="P3943">
        <v>0.11964894343207119</v>
      </c>
      <c r="Q3943">
        <v>0.37390326834174842</v>
      </c>
      <c r="R3943">
        <v>3.4227174963678629E-2</v>
      </c>
      <c r="S3943">
        <v>0.28288964257314803</v>
      </c>
      <c r="T3943">
        <v>0.17699640909471603</v>
      </c>
      <c r="U3943" s="1">
        <v>-0.86518041176441474</v>
      </c>
      <c r="V3943">
        <v>-0.81084253718836929</v>
      </c>
      <c r="W3943">
        <v>-0.39277347690181319</v>
      </c>
      <c r="X3943">
        <v>-0.45160154951070514</v>
      </c>
      <c r="Y3943">
        <v>-0.20843486379020904</v>
      </c>
      <c r="Z3943">
        <v>0.16046328474159635</v>
      </c>
      <c r="AA3943">
        <v>-0.49868278003917244</v>
      </c>
      <c r="AB3943">
        <v>4.4274880059212082E-2</v>
      </c>
      <c r="AC3943">
        <v>-0.3628009327358418</v>
      </c>
      <c r="AD3943">
        <v>-0.69774203371545995</v>
      </c>
      <c r="AE3943" s="1">
        <v>-0.93423728049600463</v>
      </c>
      <c r="AF3943">
        <v>-0.80872737234325209</v>
      </c>
      <c r="AG3943">
        <v>-0.45755223417533242</v>
      </c>
      <c r="AH3943">
        <v>-0.4195762161932578</v>
      </c>
      <c r="AI3943">
        <v>-0.21943680854552841</v>
      </c>
      <c r="AJ3943">
        <v>8.8730920595091509E-2</v>
      </c>
      <c r="AK3943">
        <v>-0.40909746176732875</v>
      </c>
      <c r="AL3943">
        <v>-8.3144141241400626E-2</v>
      </c>
      <c r="AM3943">
        <v>-0.3112897895368385</v>
      </c>
      <c r="AN3943">
        <v>-0.72475390448968213</v>
      </c>
      <c r="AO3943" s="1">
        <v>-0.90583759629378102</v>
      </c>
      <c r="AP3943">
        <v>-0.81281956080199613</v>
      </c>
      <c r="AQ3943">
        <v>-0.4293002350531252</v>
      </c>
      <c r="AR3943">
        <v>-0.43602858841164299</v>
      </c>
      <c r="AS3943">
        <v>-0.21518392720704071</v>
      </c>
      <c r="AT3943">
        <v>0.12230685925502938</v>
      </c>
      <c r="AU3943">
        <v>-0.45217775054755471</v>
      </c>
      <c r="AV3943">
        <v>-2.4429319269698917E-2</v>
      </c>
      <c r="AW3943">
        <v>-0.33635345852451598</v>
      </c>
      <c r="AX3943">
        <v>-0.71502802962734702</v>
      </c>
      <c r="AY3943" s="1">
        <v>-1</v>
      </c>
      <c r="AZ3943">
        <v>-1</v>
      </c>
      <c r="BA3943">
        <v>-1</v>
      </c>
      <c r="BB3943" s="18">
        <v>1.4913872968861916</v>
      </c>
      <c r="BC3943" s="15">
        <v>0.14440128522840304</v>
      </c>
      <c r="BD3943" s="15">
        <v>-1.1154808644362038</v>
      </c>
      <c r="BE3943" s="15">
        <v>-7.7679532482358385E-2</v>
      </c>
      <c r="BF3943" s="15">
        <v>-0.85575828847292712</v>
      </c>
      <c r="BG3943" s="15">
        <v>-0.56070524155352619</v>
      </c>
      <c r="BH3943" s="18">
        <v>2.2456281246431939</v>
      </c>
      <c r="BI3943" s="15">
        <v>0.36017328869625226</v>
      </c>
      <c r="BJ3943" s="15">
        <v>-0.74996966884089555</v>
      </c>
      <c r="BK3943" s="15">
        <v>-2.3103150000519903E-2</v>
      </c>
      <c r="BL3943" s="15">
        <v>-0.53186137617080542</v>
      </c>
      <c r="BM3943" s="15">
        <v>-0.32703187349680563</v>
      </c>
      <c r="BN3943" s="1" t="s">
        <v>20594</v>
      </c>
    </row>
    <row r="3944" spans="1:66" x14ac:dyDescent="0.25">
      <c r="A3944">
        <v>855674</v>
      </c>
      <c r="B3944" t="s">
        <v>9745</v>
      </c>
      <c r="C3944" t="s">
        <v>9746</v>
      </c>
      <c r="D3944" t="s">
        <v>9747</v>
      </c>
      <c r="E3944" t="s">
        <v>9748</v>
      </c>
      <c r="F3944" s="23">
        <v>1.5774139E-3</v>
      </c>
      <c r="G3944" s="23">
        <v>1.0609034999999999E-2</v>
      </c>
      <c r="H3944" s="23">
        <v>0.26882315000000001</v>
      </c>
      <c r="I3944" s="11">
        <v>0.10617391259411259</v>
      </c>
      <c r="J3944" s="12">
        <v>0.47270169056841599</v>
      </c>
      <c r="K3944" s="12">
        <v>0.37007009218569903</v>
      </c>
      <c r="L3944" s="12">
        <v>-0.19037966319726687</v>
      </c>
      <c r="M3944" s="12">
        <v>0.34053558026136954</v>
      </c>
      <c r="N3944" s="12">
        <v>0.52167117378153316</v>
      </c>
      <c r="O3944" s="1">
        <v>4.9419735428747551E-2</v>
      </c>
      <c r="P3944">
        <v>0.2768261621592697</v>
      </c>
      <c r="Q3944">
        <v>0.19731842446360015</v>
      </c>
      <c r="R3944">
        <v>-0.11983538531505397</v>
      </c>
      <c r="S3944">
        <v>0.2032682959190934</v>
      </c>
      <c r="T3944">
        <v>0.28175690575499179</v>
      </c>
      <c r="U3944" s="1">
        <v>-0.93175730993479666</v>
      </c>
      <c r="V3944">
        <v>-0.42263724517978429</v>
      </c>
      <c r="W3944">
        <v>-0.45648475995824855</v>
      </c>
      <c r="X3944">
        <v>-0.36914536626825595</v>
      </c>
      <c r="Y3944">
        <v>-9.5902550941285317E-2</v>
      </c>
      <c r="Z3944">
        <v>-0.39715878241994163</v>
      </c>
      <c r="AA3944">
        <v>7.7840044860735619E-2</v>
      </c>
      <c r="AB3944">
        <v>-0.14550251433367886</v>
      </c>
      <c r="AC3944">
        <v>-0.37103350710062655</v>
      </c>
      <c r="AD3944">
        <v>-0.57645158414211328</v>
      </c>
      <c r="AE3944" s="1">
        <v>-0.59812071889731733</v>
      </c>
      <c r="AF3944">
        <v>-0.42607833412263246</v>
      </c>
      <c r="AG3944">
        <v>-0.56392862373901631</v>
      </c>
      <c r="AH3944">
        <v>4.2737654608822742E-2</v>
      </c>
      <c r="AI3944">
        <v>0.2846836162446596</v>
      </c>
      <c r="AJ3944">
        <v>-5.916951990621383E-2</v>
      </c>
      <c r="AK3944">
        <v>0.21763844329190171</v>
      </c>
      <c r="AL3944">
        <v>-0.81064897444999429</v>
      </c>
      <c r="AM3944">
        <v>-0.23062428407767066</v>
      </c>
      <c r="AN3944">
        <v>-0.33931105894689678</v>
      </c>
      <c r="AO3944" s="1">
        <v>-0.83369332107386751</v>
      </c>
      <c r="AP3944">
        <v>-0.46787935129797587</v>
      </c>
      <c r="AQ3944">
        <v>-0.56548049977785542</v>
      </c>
      <c r="AR3944">
        <v>-0.16815160087790129</v>
      </c>
      <c r="AS3944">
        <v>0.11490871041001395</v>
      </c>
      <c r="AT3944">
        <v>-0.24186755296840262</v>
      </c>
      <c r="AU3944">
        <v>0.16684593436683876</v>
      </c>
      <c r="AV3944">
        <v>-0.54597488208120892</v>
      </c>
      <c r="AW3944">
        <v>-0.32760553080110877</v>
      </c>
      <c r="AX3944">
        <v>-0.49796862147733867</v>
      </c>
      <c r="AY3944" s="1">
        <v>-1</v>
      </c>
      <c r="AZ3944">
        <v>-8</v>
      </c>
      <c r="BA3944">
        <v>-1</v>
      </c>
      <c r="BB3944" s="18">
        <v>1.0857562458128274</v>
      </c>
      <c r="BC3944" s="15">
        <v>-0.9444303095354577</v>
      </c>
      <c r="BD3944" s="15">
        <v>-0.21877408601670803</v>
      </c>
      <c r="BE3944" s="15">
        <v>-0.55997475588754997</v>
      </c>
      <c r="BF3944" s="15">
        <v>-0.90451869810025842</v>
      </c>
      <c r="BG3944" s="15">
        <v>-0.4842008380274862</v>
      </c>
      <c r="BH3944" s="18">
        <v>1.3512141463236855</v>
      </c>
      <c r="BI3944" s="15">
        <v>0.23742684614764775</v>
      </c>
      <c r="BJ3944" s="15">
        <v>0.70648172601147674</v>
      </c>
      <c r="BK3944" s="15">
        <v>-1.0359653684357484</v>
      </c>
      <c r="BL3944" s="15">
        <v>-5.3105596927208197E-2</v>
      </c>
      <c r="BM3944" s="15">
        <v>0.82009068863477241</v>
      </c>
      <c r="BN3944" s="1" t="s">
        <v>20594</v>
      </c>
    </row>
    <row r="3945" spans="1:66" x14ac:dyDescent="0.25">
      <c r="A3945">
        <v>854826</v>
      </c>
      <c r="B3945" t="s">
        <v>9781</v>
      </c>
      <c r="C3945" t="s">
        <v>9782</v>
      </c>
      <c r="D3945" t="s">
        <v>9783</v>
      </c>
      <c r="E3945" t="s">
        <v>9784</v>
      </c>
      <c r="F3945" s="23">
        <v>5.8756563999999997E-6</v>
      </c>
      <c r="G3945" s="23">
        <v>0.11488505</v>
      </c>
      <c r="H3945" s="23">
        <v>0.78393360000000001</v>
      </c>
      <c r="I3945" s="11">
        <v>-1.2697926366087202E-2</v>
      </c>
      <c r="J3945" s="12">
        <v>3.9145377721099016E-2</v>
      </c>
      <c r="K3945" s="12">
        <v>0.29971449783495507</v>
      </c>
      <c r="L3945" s="12">
        <v>6.346423089751912E-3</v>
      </c>
      <c r="M3945" s="12">
        <v>0.2854899754004504</v>
      </c>
      <c r="N3945" s="12">
        <v>0.313555466182387</v>
      </c>
      <c r="O3945" s="1">
        <v>-6.4517739396091345E-3</v>
      </c>
      <c r="P3945">
        <v>2.5308207298809976E-2</v>
      </c>
      <c r="Q3945">
        <v>0.26549511639564216</v>
      </c>
      <c r="R3945">
        <v>4.7883139053080679E-3</v>
      </c>
      <c r="S3945">
        <v>0.20240896791953752</v>
      </c>
      <c r="T3945">
        <v>0.21992304199529478</v>
      </c>
      <c r="U3945" s="1">
        <v>-0.86166266001967062</v>
      </c>
      <c r="V3945">
        <v>-0.82551426076116718</v>
      </c>
      <c r="W3945">
        <v>-0.33246359058051644</v>
      </c>
      <c r="X3945">
        <v>-0.24027257794689735</v>
      </c>
      <c r="Y3945">
        <v>-0.14731637223132149</v>
      </c>
      <c r="Z3945">
        <v>0.18253946196251042</v>
      </c>
      <c r="AA3945">
        <v>-0.59815540883316509</v>
      </c>
      <c r="AB3945">
        <v>-0.14212327091200055</v>
      </c>
      <c r="AC3945">
        <v>-0.15660707000569413</v>
      </c>
      <c r="AD3945">
        <v>-0.61169776479736215</v>
      </c>
      <c r="AE3945" s="1">
        <v>-0.85859061913087997</v>
      </c>
      <c r="AF3945">
        <v>-0.73664850115577907</v>
      </c>
      <c r="AG3945">
        <v>-0.27829629595909017</v>
      </c>
      <c r="AH3945">
        <v>5.2160356486934028E-3</v>
      </c>
      <c r="AI3945">
        <v>2.8087875567346172E-2</v>
      </c>
      <c r="AJ3945">
        <v>7.320422030969595E-2</v>
      </c>
      <c r="AK3945">
        <v>-0.55842117805002078</v>
      </c>
      <c r="AL3945">
        <v>-0.37997148259315744</v>
      </c>
      <c r="AM3945">
        <v>-2.1490054364744163E-2</v>
      </c>
      <c r="AN3945">
        <v>-0.4646019105664943</v>
      </c>
      <c r="AO3945" s="1">
        <v>-0.87103629272171812</v>
      </c>
      <c r="AP3945">
        <v>-0.79599287954159659</v>
      </c>
      <c r="AQ3945">
        <v>-0.31233917289329888</v>
      </c>
      <c r="AR3945">
        <v>-0.13326721040249886</v>
      </c>
      <c r="AS3945">
        <v>-7.0555958908577701E-2</v>
      </c>
      <c r="AT3945">
        <v>0.13582390752927809</v>
      </c>
      <c r="AU3945">
        <v>-0.58781322667571057</v>
      </c>
      <c r="AV3945">
        <v>-0.25047580465977309</v>
      </c>
      <c r="AW3945">
        <v>-9.8015210006934736E-2</v>
      </c>
      <c r="AX3945">
        <v>-0.55341597459341674</v>
      </c>
      <c r="AY3945" s="1">
        <v>-1</v>
      </c>
      <c r="AZ3945">
        <v>-1</v>
      </c>
      <c r="BA3945">
        <v>-1</v>
      </c>
      <c r="BB3945" s="18">
        <v>1.5937080134491228</v>
      </c>
      <c r="BC3945" s="15">
        <v>0.2034062366055924</v>
      </c>
      <c r="BD3945" s="15">
        <v>-1.3948331832006826</v>
      </c>
      <c r="BE3945" s="15">
        <v>-0.46124367622556556</v>
      </c>
      <c r="BF3945" s="15">
        <v>-0.49089492606214113</v>
      </c>
      <c r="BG3945" s="15">
        <v>-0.47187499910223307</v>
      </c>
      <c r="BH3945" s="18">
        <v>1.5658537246333675</v>
      </c>
      <c r="BI3945" s="15">
        <v>0.28927589952609756</v>
      </c>
      <c r="BJ3945" s="15">
        <v>-0.7373766864249639</v>
      </c>
      <c r="BK3945" s="15">
        <v>-0.4473221037898456</v>
      </c>
      <c r="BL3945" s="15">
        <v>0.13535852663111539</v>
      </c>
      <c r="BM3945" s="15">
        <v>0.21594317396015325</v>
      </c>
      <c r="BN3945" s="1" t="s">
        <v>20594</v>
      </c>
    </row>
    <row r="3946" spans="1:66" x14ac:dyDescent="0.25">
      <c r="A3946">
        <v>851775</v>
      </c>
      <c r="B3946" t="s">
        <v>9829</v>
      </c>
      <c r="C3946" t="s">
        <v>9830</v>
      </c>
      <c r="D3946" t="s">
        <v>9831</v>
      </c>
      <c r="E3946" t="s">
        <v>9832</v>
      </c>
      <c r="F3946" s="23">
        <v>2.6018937999999998E-7</v>
      </c>
      <c r="G3946" s="23">
        <v>6.2315397000000002E-2</v>
      </c>
      <c r="H3946" s="23">
        <v>6.1301099999999997E-2</v>
      </c>
      <c r="I3946" s="11">
        <v>-0.37772291135403574</v>
      </c>
      <c r="J3946" s="12">
        <v>0.45521701357736216</v>
      </c>
      <c r="K3946" s="12">
        <v>0.4676893284129624</v>
      </c>
      <c r="L3946" s="12">
        <v>0.16190944983653918</v>
      </c>
      <c r="M3946" s="12">
        <v>0.50226037252787581</v>
      </c>
      <c r="N3946" s="12">
        <v>-0.11032750523357836</v>
      </c>
      <c r="O3946" s="1">
        <v>-0.13707161461214781</v>
      </c>
      <c r="P3946">
        <v>0.24706540210156877</v>
      </c>
      <c r="Q3946">
        <v>0.24458230744534021</v>
      </c>
      <c r="R3946">
        <v>7.7009243880324235E-2</v>
      </c>
      <c r="S3946">
        <v>0.22513758535891365</v>
      </c>
      <c r="T3946">
        <v>-4.6235585095955496E-2</v>
      </c>
      <c r="U3946" s="1">
        <v>-0.81225390733255221</v>
      </c>
      <c r="V3946">
        <v>-0.24964460711925551</v>
      </c>
      <c r="W3946">
        <v>8.1450543629682001E-2</v>
      </c>
      <c r="X3946">
        <v>0.17039580754051262</v>
      </c>
      <c r="Y3946">
        <v>0.30596545409066828</v>
      </c>
      <c r="Z3946">
        <v>-0.49647568170265882</v>
      </c>
      <c r="AA3946">
        <v>-0.42505559704606227</v>
      </c>
      <c r="AB3946">
        <v>-0.10625817081251659</v>
      </c>
      <c r="AC3946">
        <v>-9.0429911861982876E-2</v>
      </c>
      <c r="AD3946">
        <v>-0.10850966755972263</v>
      </c>
      <c r="AE3946" s="1">
        <v>-0.74686005727236449</v>
      </c>
      <c r="AF3946">
        <v>-0.1480780286859871</v>
      </c>
      <c r="AG3946">
        <v>0.16146638055827967</v>
      </c>
      <c r="AH3946">
        <v>0.35741384917495839</v>
      </c>
      <c r="AI3946">
        <v>0.1616488096894915</v>
      </c>
      <c r="AJ3946">
        <v>-0.55955452044217691</v>
      </c>
      <c r="AK3946">
        <v>-0.40393541863568594</v>
      </c>
      <c r="AL3946">
        <v>-0.23546685046680627</v>
      </c>
      <c r="AM3946">
        <v>0.29044792258281299</v>
      </c>
      <c r="AN3946">
        <v>-2.2648871997794338E-2</v>
      </c>
      <c r="AO3946" s="1">
        <v>-0.80445387939894508</v>
      </c>
      <c r="AP3946">
        <v>-0.21887885404352869</v>
      </c>
      <c r="AQ3946">
        <v>0.11081460438098609</v>
      </c>
      <c r="AR3946">
        <v>0.2386591540795335</v>
      </c>
      <c r="AS3946">
        <v>0.26135152840512166</v>
      </c>
      <c r="AT3946">
        <v>-0.52759159522890275</v>
      </c>
      <c r="AU3946">
        <v>-0.42553567714742091</v>
      </c>
      <c r="AV3946">
        <v>-0.15320921155877817</v>
      </c>
      <c r="AW3946">
        <v>4.0531076131035036E-2</v>
      </c>
      <c r="AX3946">
        <v>-8.0611573543007284E-2</v>
      </c>
      <c r="AY3946" s="1">
        <v>-1</v>
      </c>
      <c r="AZ3946">
        <v>-1</v>
      </c>
      <c r="BA3946">
        <v>-1</v>
      </c>
      <c r="BB3946" s="18">
        <v>1.8162748751525151</v>
      </c>
      <c r="BC3946" s="15">
        <v>-1.38299600721223</v>
      </c>
      <c r="BD3946" s="15">
        <v>-1.2084051679951557</v>
      </c>
      <c r="BE3946" s="15">
        <v>-0.42908503061392206</v>
      </c>
      <c r="BF3946" s="15">
        <v>-0.39039186710387863</v>
      </c>
      <c r="BG3946" s="15">
        <v>0.57862126045253803</v>
      </c>
      <c r="BH3946" s="18">
        <v>1.1179115182842165</v>
      </c>
      <c r="BI3946" s="15">
        <v>-0.54135555557577142</v>
      </c>
      <c r="BJ3946" s="15">
        <v>-0.34370493524749962</v>
      </c>
      <c r="BK3946" s="15">
        <v>-0.12973430684868015</v>
      </c>
      <c r="BL3946" s="15">
        <v>0.53822598804053967</v>
      </c>
      <c r="BM3946" s="15">
        <v>0.37463922866731325</v>
      </c>
      <c r="BN3946" s="1" t="s">
        <v>20594</v>
      </c>
    </row>
    <row r="3947" spans="1:66" x14ac:dyDescent="0.25">
      <c r="A3947">
        <v>852905</v>
      </c>
      <c r="B3947" t="s">
        <v>9925</v>
      </c>
      <c r="C3947" t="s">
        <v>9926</v>
      </c>
      <c r="D3947" t="s">
        <v>9927</v>
      </c>
      <c r="E3947" t="s">
        <v>9928</v>
      </c>
      <c r="F3947" s="23">
        <v>4.0097260000000003E-9</v>
      </c>
      <c r="G3947" s="23">
        <v>0.12087554</v>
      </c>
      <c r="H3947" s="23">
        <v>0.18561216999999999</v>
      </c>
      <c r="I3947" s="11">
        <v>-0.37999333045690847</v>
      </c>
      <c r="J3947" s="12">
        <v>5.4724919792076769E-2</v>
      </c>
      <c r="K3947" s="12">
        <v>9.5886363767039948E-2</v>
      </c>
      <c r="L3947" s="12">
        <v>-0.5135106143454311</v>
      </c>
      <c r="M3947" s="12">
        <v>0.18634133699674182</v>
      </c>
      <c r="N3947" s="12">
        <v>-0.17601017457165533</v>
      </c>
      <c r="O3947" s="1">
        <v>-0.16925374082354544</v>
      </c>
      <c r="P3947">
        <v>4.5778493293980732E-2</v>
      </c>
      <c r="Q3947">
        <v>7.9447080498829065E-2</v>
      </c>
      <c r="R3947">
        <v>-0.4448659070584311</v>
      </c>
      <c r="S3947">
        <v>0.14193015541159501</v>
      </c>
      <c r="T3947">
        <v>-0.12914902184474122</v>
      </c>
      <c r="U3947" s="1">
        <v>-0.9775513830668503</v>
      </c>
      <c r="V3947">
        <v>-0.53722096012641873</v>
      </c>
      <c r="W3947">
        <v>-0.28233977704726282</v>
      </c>
      <c r="X3947">
        <v>-0.20206681185140205</v>
      </c>
      <c r="Y3947">
        <v>-3.4810155835507769E-2</v>
      </c>
      <c r="Z3947">
        <v>-0.29801464675405759</v>
      </c>
      <c r="AA3947">
        <v>-0.3007381757749038</v>
      </c>
      <c r="AB3947">
        <v>-0.12320201454623442</v>
      </c>
      <c r="AC3947">
        <v>-0.22078639015614657</v>
      </c>
      <c r="AD3947">
        <v>-0.5076388338342791</v>
      </c>
      <c r="AE3947" s="1">
        <v>-0.9399565802933918</v>
      </c>
      <c r="AF3947">
        <v>-0.58463031392634401</v>
      </c>
      <c r="AG3947">
        <v>-0.42626722995993893</v>
      </c>
      <c r="AH3947">
        <v>-6.4606223211455385E-2</v>
      </c>
      <c r="AI3947">
        <v>-8.8800582008036685E-2</v>
      </c>
      <c r="AJ3947">
        <v>-0.20045122781879027</v>
      </c>
      <c r="AK3947">
        <v>-0.16760785081202675</v>
      </c>
      <c r="AL3947">
        <v>-0.49017637511480006</v>
      </c>
      <c r="AM3947">
        <v>7.079455460261847E-3</v>
      </c>
      <c r="AN3947">
        <v>-0.52849779342482173</v>
      </c>
      <c r="AO3947" s="1">
        <v>-0.98282526649056046</v>
      </c>
      <c r="AP3947">
        <v>-0.57188524690552489</v>
      </c>
      <c r="AQ3947">
        <v>-0.35609643137469821</v>
      </c>
      <c r="AR3947">
        <v>-0.14263512192706879</v>
      </c>
      <c r="AS3947">
        <v>-6.0818266667368698E-2</v>
      </c>
      <c r="AT3947">
        <v>-0.25944129030287305</v>
      </c>
      <c r="AU3947">
        <v>-0.24563047992833911</v>
      </c>
      <c r="AV3947">
        <v>-0.29733275240920343</v>
      </c>
      <c r="AW3947">
        <v>-0.11960247718277629</v>
      </c>
      <c r="AX3947">
        <v>-0.529222409162732</v>
      </c>
      <c r="AY3947" s="1">
        <v>-1</v>
      </c>
      <c r="AZ3947">
        <v>-1</v>
      </c>
      <c r="BA3947">
        <v>-1</v>
      </c>
      <c r="BB3947" s="18">
        <v>2.2459570952557573</v>
      </c>
      <c r="BC3947" s="15">
        <v>-0.5560738415157096</v>
      </c>
      <c r="BD3947" s="15">
        <v>-0.56205660712344296</v>
      </c>
      <c r="BE3947" s="15">
        <v>-0.17206361222671959</v>
      </c>
      <c r="BF3947" s="15">
        <v>-0.38642683060349931</v>
      </c>
      <c r="BG3947" s="15">
        <v>2.2106440029189284E-2</v>
      </c>
      <c r="BH3947" s="18">
        <v>1.6323724054780173</v>
      </c>
      <c r="BI3947" s="15">
        <v>-0.46770815127225668</v>
      </c>
      <c r="BJ3947" s="15">
        <v>-0.40722650867100052</v>
      </c>
      <c r="BK3947" s="15">
        <v>-1.0012419839151379</v>
      </c>
      <c r="BL3947" s="15">
        <v>-8.5536835201643416E-2</v>
      </c>
      <c r="BM3947" s="15">
        <v>-0.26210157023356467</v>
      </c>
      <c r="BN3947" s="1" t="s">
        <v>20594</v>
      </c>
    </row>
    <row r="3948" spans="1:66" x14ac:dyDescent="0.25">
      <c r="A3948">
        <v>852616</v>
      </c>
      <c r="B3948" t="s">
        <v>9933</v>
      </c>
      <c r="C3948" t="s">
        <v>9934</v>
      </c>
      <c r="D3948" t="s">
        <v>9935</v>
      </c>
      <c r="E3948" t="s">
        <v>9936</v>
      </c>
      <c r="F3948" s="23">
        <v>5.0135203999999998E-6</v>
      </c>
      <c r="G3948" s="23">
        <v>1.0270625E-2</v>
      </c>
      <c r="H3948" s="23">
        <v>3.2152787000000002E-2</v>
      </c>
      <c r="I3948" s="11">
        <v>-0.45554555302753857</v>
      </c>
      <c r="J3948" s="12">
        <v>0.59393568411320663</v>
      </c>
      <c r="K3948" s="12">
        <v>0.70163270711440373</v>
      </c>
      <c r="L3948" s="12">
        <v>0.40065617666599845</v>
      </c>
      <c r="M3948" s="12">
        <v>0.39738589978167582</v>
      </c>
      <c r="N3948" s="12">
        <v>0.16790296221658496</v>
      </c>
      <c r="O3948" s="1">
        <v>-0.17439458211500888</v>
      </c>
      <c r="P3948">
        <v>0.31354963838356786</v>
      </c>
      <c r="Q3948">
        <v>0.38248142659716222</v>
      </c>
      <c r="R3948">
        <v>0.21899681668500803</v>
      </c>
      <c r="S3948">
        <v>0.22911903259527946</v>
      </c>
      <c r="T3948">
        <v>8.1025831015073338E-2</v>
      </c>
      <c r="U3948" s="1">
        <v>-0.94234802361013104</v>
      </c>
      <c r="V3948">
        <v>-0.57428793956990676</v>
      </c>
      <c r="W3948">
        <v>-0.30529714260615687</v>
      </c>
      <c r="X3948">
        <v>-0.15168676782315921</v>
      </c>
      <c r="Y3948">
        <v>0.12673752247842029</v>
      </c>
      <c r="Z3948">
        <v>-0.21592485488771399</v>
      </c>
      <c r="AA3948">
        <v>-0.31682407020012893</v>
      </c>
      <c r="AB3948">
        <v>-0.21772882763015894</v>
      </c>
      <c r="AC3948">
        <v>-0.31860779337054995</v>
      </c>
      <c r="AD3948">
        <v>-0.46775071094361992</v>
      </c>
      <c r="AE3948" s="1">
        <v>-0.87254431904489105</v>
      </c>
      <c r="AF3948">
        <v>-0.69413098337394175</v>
      </c>
      <c r="AG3948">
        <v>-0.62304568478321909</v>
      </c>
      <c r="AH3948">
        <v>-0.39943873676653219</v>
      </c>
      <c r="AI3948">
        <v>6.3516227350458851E-2</v>
      </c>
      <c r="AJ3948">
        <v>5.4696417367587494E-3</v>
      </c>
      <c r="AK3948">
        <v>-4.2110458223739496E-2</v>
      </c>
      <c r="AL3948">
        <v>-0.33064902500483734</v>
      </c>
      <c r="AM3948">
        <v>-0.56877070490353188</v>
      </c>
      <c r="AN3948">
        <v>-0.66080742232371292</v>
      </c>
      <c r="AO3948" s="1">
        <v>-0.93861003532877108</v>
      </c>
      <c r="AP3948">
        <v>-0.62207276858092642</v>
      </c>
      <c r="AQ3948">
        <v>-0.40902045591651975</v>
      </c>
      <c r="AR3948">
        <v>-0.23093136183510327</v>
      </c>
      <c r="AS3948">
        <v>0.10963793002367382</v>
      </c>
      <c r="AT3948">
        <v>-0.15174330769574837</v>
      </c>
      <c r="AU3948">
        <v>-0.23810820146264647</v>
      </c>
      <c r="AV3948">
        <v>-0.25665089154501347</v>
      </c>
      <c r="AW3948">
        <v>-0.40174556464903699</v>
      </c>
      <c r="AX3948">
        <v>-0.5360969806648298</v>
      </c>
      <c r="AY3948" s="1">
        <v>-1</v>
      </c>
      <c r="AZ3948">
        <v>-1</v>
      </c>
      <c r="BA3948">
        <v>-1</v>
      </c>
      <c r="BB3948" s="18">
        <v>2.0375784585673737</v>
      </c>
      <c r="BC3948" s="15">
        <v>-0.80520256160103898</v>
      </c>
      <c r="BD3948" s="15">
        <v>-1.0528422841265397</v>
      </c>
      <c r="BE3948" s="15">
        <v>-0.80963010157743387</v>
      </c>
      <c r="BF3948" s="15">
        <v>-1.05722012502072</v>
      </c>
      <c r="BG3948" s="15">
        <v>3.5803146799517883E-2</v>
      </c>
      <c r="BH3948" s="18">
        <v>1.2044079185193828</v>
      </c>
      <c r="BI3948" s="15">
        <v>0.28107676084568561</v>
      </c>
      <c r="BJ3948" s="15">
        <v>0.23040962694304742</v>
      </c>
      <c r="BK3948" s="15">
        <v>-7.6849546772647936E-2</v>
      </c>
      <c r="BL3948" s="15">
        <v>-0.33042074671894067</v>
      </c>
      <c r="BM3948" s="15">
        <v>0.34288945414229327</v>
      </c>
      <c r="BN3948" s="1" t="s">
        <v>20594</v>
      </c>
    </row>
    <row r="3949" spans="1:66" x14ac:dyDescent="0.25">
      <c r="A3949">
        <v>855126</v>
      </c>
      <c r="B3949" t="s">
        <v>9965</v>
      </c>
      <c r="C3949" t="s">
        <v>9966</v>
      </c>
      <c r="D3949" t="s">
        <v>9967</v>
      </c>
      <c r="E3949" t="s">
        <v>9968</v>
      </c>
      <c r="F3949" s="23">
        <v>2.8856581999999999E-4</v>
      </c>
      <c r="G3949" s="23">
        <v>0.58894069999999998</v>
      </c>
      <c r="H3949" s="23">
        <v>0.26683499999999999</v>
      </c>
      <c r="I3949" s="11">
        <v>-0.12674062731378563</v>
      </c>
      <c r="J3949" s="12">
        <v>0.50582595853180157</v>
      </c>
      <c r="K3949" s="12">
        <v>0.1854708711649026</v>
      </c>
      <c r="L3949" s="12">
        <v>-0.11362462901096473</v>
      </c>
      <c r="M3949" s="12">
        <v>0.2065579461925697</v>
      </c>
      <c r="N3949" s="12">
        <v>-0.21029740102784147</v>
      </c>
      <c r="O3949" s="1">
        <v>-5.6631284246363621E-2</v>
      </c>
      <c r="P3949">
        <v>0.29181167920735263</v>
      </c>
      <c r="Q3949">
        <v>0.10338647381778078</v>
      </c>
      <c r="R3949">
        <v>-6.0561934801252243E-2</v>
      </c>
      <c r="S3949">
        <v>9.6560447109744596E-2</v>
      </c>
      <c r="T3949">
        <v>-9.8182071159808121E-2</v>
      </c>
      <c r="U3949" s="1">
        <v>-0.5587147933658958</v>
      </c>
      <c r="V3949">
        <v>0.10961911188165592</v>
      </c>
      <c r="W3949">
        <v>0.40616740509110727</v>
      </c>
      <c r="X3949">
        <v>0.49567600450945409</v>
      </c>
      <c r="Y3949">
        <v>0.44226090493244691</v>
      </c>
      <c r="Z3949">
        <v>-0.69737322081823927</v>
      </c>
      <c r="AA3949">
        <v>-0.40627232936470253</v>
      </c>
      <c r="AB3949">
        <v>-8.2055305479661E-2</v>
      </c>
      <c r="AC3949">
        <v>0.18472515736426007</v>
      </c>
      <c r="AD3949">
        <v>0.26057864345744419</v>
      </c>
      <c r="AE3949" s="1">
        <v>-0.5270757642848497</v>
      </c>
      <c r="AF3949">
        <v>-0.18560574717808687</v>
      </c>
      <c r="AG3949">
        <v>0.16427363446368007</v>
      </c>
      <c r="AH3949">
        <v>0.5848749974478048</v>
      </c>
      <c r="AI3949">
        <v>0.16240813957535835</v>
      </c>
      <c r="AJ3949">
        <v>-0.29230100112480012</v>
      </c>
      <c r="AK3949">
        <v>-0.4551709713030942</v>
      </c>
      <c r="AL3949">
        <v>-0.51941864722504782</v>
      </c>
      <c r="AM3949">
        <v>0.57740671579273406</v>
      </c>
      <c r="AN3949">
        <v>7.8726179261742066E-2</v>
      </c>
      <c r="AO3949" s="1">
        <v>-0.58144626124044274</v>
      </c>
      <c r="AP3949">
        <v>-8.038742343275592E-4</v>
      </c>
      <c r="AQ3949">
        <v>0.33568352861914941</v>
      </c>
      <c r="AR3949">
        <v>0.56245623491028984</v>
      </c>
      <c r="AS3949">
        <v>0.35896944513672063</v>
      </c>
      <c r="AT3949">
        <v>-0.58042943182732332</v>
      </c>
      <c r="AU3949">
        <v>-0.451383542764768</v>
      </c>
      <c r="AV3949">
        <v>-0.26109040124004251</v>
      </c>
      <c r="AW3949">
        <v>0.3524876694549704</v>
      </c>
      <c r="AX3949">
        <v>0.20476043275386416</v>
      </c>
      <c r="AY3949" s="1">
        <v>-6</v>
      </c>
      <c r="AZ3949">
        <v>4</v>
      </c>
      <c r="BA3949">
        <v>-1</v>
      </c>
      <c r="BB3949" s="18">
        <v>1.0868030976844558</v>
      </c>
      <c r="BC3949" s="15">
        <v>-1.5714576829265889</v>
      </c>
      <c r="BD3949" s="15">
        <v>-0.95540046861229688</v>
      </c>
      <c r="BE3949" s="15">
        <v>-0.26925953798663566</v>
      </c>
      <c r="BF3949" s="15">
        <v>0.29532832003212356</v>
      </c>
      <c r="BG3949" s="15">
        <v>0.84035157448179076</v>
      </c>
      <c r="BH3949" s="18">
        <v>0.76165058101623784</v>
      </c>
      <c r="BI3949" s="15">
        <v>-0.2737634320883689</v>
      </c>
      <c r="BJ3949" s="15">
        <v>-0.47957577209562247</v>
      </c>
      <c r="BK3949" s="15">
        <v>-0.56076301924161187</v>
      </c>
      <c r="BL3949" s="15">
        <v>0.82525181390950486</v>
      </c>
      <c r="BM3949" s="15">
        <v>0.30083452582701714</v>
      </c>
      <c r="BN3949" s="1" t="s">
        <v>20594</v>
      </c>
    </row>
    <row r="3950" spans="1:66" x14ac:dyDescent="0.25">
      <c r="A3950">
        <v>852348</v>
      </c>
      <c r="B3950" t="s">
        <v>9981</v>
      </c>
      <c r="C3950" t="s">
        <v>9982</v>
      </c>
      <c r="D3950" t="s">
        <v>9983</v>
      </c>
      <c r="E3950" t="s">
        <v>9984</v>
      </c>
      <c r="F3950" s="23">
        <v>1.6693092999999999E-5</v>
      </c>
      <c r="G3950" s="23">
        <v>0.91849095000000003</v>
      </c>
      <c r="H3950" s="23">
        <v>7.7825759999999994E-2</v>
      </c>
      <c r="I3950" s="11">
        <v>0.35249546025481587</v>
      </c>
      <c r="J3950" s="12">
        <v>0.36516851061674177</v>
      </c>
      <c r="K3950" s="12">
        <v>5.0111415355909884E-2</v>
      </c>
      <c r="L3950" s="12">
        <v>-8.4211004919642743E-2</v>
      </c>
      <c r="M3950" s="12">
        <v>-9.3661437069675932E-2</v>
      </c>
      <c r="N3950" s="12">
        <v>-0.61739944269673697</v>
      </c>
      <c r="O3950" s="1">
        <v>0.13930331636931204</v>
      </c>
      <c r="P3950">
        <v>0.18317397498296975</v>
      </c>
      <c r="Q3950">
        <v>2.7284610554049883E-2</v>
      </c>
      <c r="R3950">
        <v>-4.4251216612806718E-2</v>
      </c>
      <c r="S3950">
        <v>-5.0303945897355047E-2</v>
      </c>
      <c r="T3950">
        <v>-0.29458766984840062</v>
      </c>
      <c r="U3950" s="1">
        <v>-0.71116035701481839</v>
      </c>
      <c r="V3950">
        <v>-0.30239366868761791</v>
      </c>
      <c r="W3950">
        <v>3.2097668736352364E-2</v>
      </c>
      <c r="X3950">
        <v>0.19855625585497005</v>
      </c>
      <c r="Y3950">
        <v>0.53195629486506701</v>
      </c>
      <c r="Z3950">
        <v>-0.32865925978793348</v>
      </c>
      <c r="AA3950">
        <v>-0.42556463875513717</v>
      </c>
      <c r="AB3950">
        <v>-0.20809246334248729</v>
      </c>
      <c r="AC3950">
        <v>-0.28080028999432766</v>
      </c>
      <c r="AD3950">
        <v>-5.8370146132462809E-2</v>
      </c>
      <c r="AE3950" s="1">
        <v>-0.94336956104437031</v>
      </c>
      <c r="AF3950">
        <v>-0.84904573126752991</v>
      </c>
      <c r="AG3950">
        <v>-0.59164668214898963</v>
      </c>
      <c r="AH3950">
        <v>-0.43012705790491168</v>
      </c>
      <c r="AI3950">
        <v>-0.22658458157700104</v>
      </c>
      <c r="AJ3950">
        <v>0.13059777833508338</v>
      </c>
      <c r="AK3950">
        <v>-0.28019001941104243</v>
      </c>
      <c r="AL3950">
        <v>-0.24970484546975014</v>
      </c>
      <c r="AM3950">
        <v>-0.31748789292166013</v>
      </c>
      <c r="AN3950">
        <v>-0.78160657125870214</v>
      </c>
      <c r="AO3950" s="1">
        <v>-0.92695740003535443</v>
      </c>
      <c r="AP3950">
        <v>-0.66940455104036167</v>
      </c>
      <c r="AQ3950">
        <v>-0.34790548780599584</v>
      </c>
      <c r="AR3950">
        <v>-0.16737170548397517</v>
      </c>
      <c r="AS3950">
        <v>0.12049864468599884</v>
      </c>
      <c r="AT3950">
        <v>-8.0220177087362746E-2</v>
      </c>
      <c r="AU3950">
        <v>-0.37997303066033328</v>
      </c>
      <c r="AV3950">
        <v>-0.2550538702091561</v>
      </c>
      <c r="AW3950">
        <v>-0.33220896676450129</v>
      </c>
      <c r="AX3950">
        <v>-0.50881221563454782</v>
      </c>
      <c r="AY3950" s="1">
        <v>-1</v>
      </c>
      <c r="AZ3950">
        <v>-1</v>
      </c>
      <c r="BA3950">
        <v>-1</v>
      </c>
      <c r="BB3950" s="18">
        <v>1.1828721807929388</v>
      </c>
      <c r="BC3950" s="15">
        <v>-0.53925988699373328</v>
      </c>
      <c r="BD3950" s="15">
        <v>-0.69975297441362383</v>
      </c>
      <c r="BE3950" s="15">
        <v>-0.33957915091814367</v>
      </c>
      <c r="BF3950" s="15">
        <v>-0.45999665202397377</v>
      </c>
      <c r="BG3950" s="15">
        <v>0.88607737415652477</v>
      </c>
      <c r="BH3950" s="18">
        <v>1.9613041052727354</v>
      </c>
      <c r="BI3950" s="15">
        <v>0.26715851701442772</v>
      </c>
      <c r="BJ3950" s="15">
        <v>-0.58908963291779759</v>
      </c>
      <c r="BK3950" s="15">
        <v>-0.52554618315903512</v>
      </c>
      <c r="BL3950" s="15">
        <v>-0.66683350789436047</v>
      </c>
      <c r="BM3950" s="15">
        <v>-0.47735418891594916</v>
      </c>
      <c r="BN3950" s="1" t="s">
        <v>20594</v>
      </c>
    </row>
    <row r="3951" spans="1:66" x14ac:dyDescent="0.25">
      <c r="A3951">
        <v>855875</v>
      </c>
      <c r="B3951" t="s">
        <v>10243</v>
      </c>
      <c r="C3951" t="s">
        <v>10244</v>
      </c>
      <c r="D3951" t="s">
        <v>10245</v>
      </c>
      <c r="E3951" t="s">
        <v>10246</v>
      </c>
      <c r="F3951" s="23">
        <v>3.7040593000000002E-11</v>
      </c>
      <c r="G3951" s="23">
        <v>4.0725737999999997E-2</v>
      </c>
      <c r="H3951" s="23">
        <v>3.1993176999999998E-2</v>
      </c>
      <c r="I3951" s="11">
        <v>8.7530934251286149E-2</v>
      </c>
      <c r="J3951" s="12">
        <v>0.78943267043836407</v>
      </c>
      <c r="K3951" s="12">
        <v>0.58782266531381433</v>
      </c>
      <c r="L3951" s="12">
        <v>0.166218174378328</v>
      </c>
      <c r="M3951" s="12">
        <v>-8.1066307896755466E-2</v>
      </c>
      <c r="N3951" s="12">
        <v>-0.27893610298370342</v>
      </c>
      <c r="O3951" s="1">
        <v>3.19652726598589E-2</v>
      </c>
      <c r="P3951">
        <v>0.52209681666662644</v>
      </c>
      <c r="Q3951">
        <v>0.38595643314566269</v>
      </c>
      <c r="R3951">
        <v>0.11777379770762696</v>
      </c>
      <c r="S3951">
        <v>-6.1581039695204294E-2</v>
      </c>
      <c r="T3951">
        <v>-0.1889876489457798</v>
      </c>
      <c r="U3951" s="1">
        <v>-0.98114872682361132</v>
      </c>
      <c r="V3951">
        <v>-0.53938021208868248</v>
      </c>
      <c r="W3951">
        <v>-0.33399328372296194</v>
      </c>
      <c r="X3951">
        <v>-0.18732518118160538</v>
      </c>
      <c r="Y3951">
        <v>-1.7168977127559482E-2</v>
      </c>
      <c r="Z3951">
        <v>-0.29888072881364225</v>
      </c>
      <c r="AA3951">
        <v>-0.23416898615021903</v>
      </c>
      <c r="AB3951">
        <v>-0.21114931760471625</v>
      </c>
      <c r="AC3951">
        <v>-0.21978071712747438</v>
      </c>
      <c r="AD3951">
        <v>-0.51622374959999884</v>
      </c>
      <c r="AE3951" s="1">
        <v>-0.92926796200985951</v>
      </c>
      <c r="AF3951">
        <v>-0.77829294281818495</v>
      </c>
      <c r="AG3951">
        <v>-0.7302574827409225</v>
      </c>
      <c r="AH3951">
        <v>-0.58059667918081637</v>
      </c>
      <c r="AI3951">
        <v>-0.32521624630090701</v>
      </c>
      <c r="AJ3951">
        <v>5.5203392446401149E-2</v>
      </c>
      <c r="AK3951">
        <v>-4.7281309643113587E-3</v>
      </c>
      <c r="AL3951">
        <v>-0.24534006023537228</v>
      </c>
      <c r="AM3951">
        <v>-0.40918691695567033</v>
      </c>
      <c r="AN3951">
        <v>-0.86263756731107277</v>
      </c>
      <c r="AO3951" s="1">
        <v>-0.98826946016920669</v>
      </c>
      <c r="AP3951">
        <v>-0.67978044149420902</v>
      </c>
      <c r="AQ3951">
        <v>-0.54766507500197426</v>
      </c>
      <c r="AR3951">
        <v>-0.39444716944445835</v>
      </c>
      <c r="AS3951">
        <v>-0.17496973875317512</v>
      </c>
      <c r="AT3951">
        <v>-0.12840765858659298</v>
      </c>
      <c r="AU3951">
        <v>-0.12509199961845269</v>
      </c>
      <c r="AV3951">
        <v>-0.23582921314381661</v>
      </c>
      <c r="AW3951">
        <v>-0.32397085006716958</v>
      </c>
      <c r="AX3951">
        <v>-0.71069451070374223</v>
      </c>
      <c r="AY3951" s="1">
        <v>-1</v>
      </c>
      <c r="AZ3951">
        <v>-1</v>
      </c>
      <c r="BA3951">
        <v>-1</v>
      </c>
      <c r="BB3951" s="18">
        <v>1.9300514855086621</v>
      </c>
      <c r="BC3951" s="15">
        <v>-0.76561209133200292</v>
      </c>
      <c r="BD3951" s="15">
        <v>-0.62933312765391158</v>
      </c>
      <c r="BE3951" s="15">
        <v>-0.58085511663957634</v>
      </c>
      <c r="BF3951" s="15">
        <v>-0.59903231499090293</v>
      </c>
      <c r="BG3951" s="15">
        <v>-0.17234440921441171</v>
      </c>
      <c r="BH3951" s="18">
        <v>2.0425985358450074</v>
      </c>
      <c r="BI3951" s="15">
        <v>0.24943840775114723</v>
      </c>
      <c r="BJ3951" s="15">
        <v>0.12648774490745621</v>
      </c>
      <c r="BK3951" s="15">
        <v>-0.36713221514663025</v>
      </c>
      <c r="BL3951" s="15">
        <v>-0.70326716537242717</v>
      </c>
      <c r="BM3951" s="15">
        <v>-0.53099973366240583</v>
      </c>
      <c r="BN3951" s="1" t="s">
        <v>20594</v>
      </c>
    </row>
    <row r="3952" spans="1:66" x14ac:dyDescent="0.25">
      <c r="A3952">
        <v>855929</v>
      </c>
      <c r="B3952" t="s">
        <v>10319</v>
      </c>
      <c r="C3952" t="s">
        <v>10320</v>
      </c>
      <c r="D3952" t="s">
        <v>10321</v>
      </c>
      <c r="E3952" t="s">
        <v>10322</v>
      </c>
      <c r="F3952" s="23">
        <v>6.3237639999999999E-3</v>
      </c>
      <c r="G3952" s="23">
        <v>0.14194941999999999</v>
      </c>
      <c r="H3952" s="23">
        <v>0.17663628000000001</v>
      </c>
      <c r="I3952" s="11">
        <v>-0.31132678278216813</v>
      </c>
      <c r="J3952" s="12">
        <v>0.25402698786440175</v>
      </c>
      <c r="K3952" s="12">
        <v>0.48505835200457992</v>
      </c>
      <c r="L3952" s="12">
        <v>-2.5326598728505255E-2</v>
      </c>
      <c r="M3952" s="12">
        <v>0.54160371802330087</v>
      </c>
      <c r="N3952" s="12">
        <v>6.3574435273244523E-2</v>
      </c>
      <c r="O3952" s="1">
        <v>-0.16259744307558349</v>
      </c>
      <c r="P3952">
        <v>0.17226203237688217</v>
      </c>
      <c r="Q3952">
        <v>0.33391476224566236</v>
      </c>
      <c r="R3952">
        <v>-1.7831409128715846E-2</v>
      </c>
      <c r="S3952">
        <v>0.36796978535095037</v>
      </c>
      <c r="T3952">
        <v>3.9058958061937203E-2</v>
      </c>
      <c r="U3952" s="1">
        <v>-0.91047632420902636</v>
      </c>
      <c r="V3952">
        <v>-0.55795270156967558</v>
      </c>
      <c r="W3952">
        <v>-0.24627225159306299</v>
      </c>
      <c r="X3952">
        <v>-0.15585466341901388</v>
      </c>
      <c r="Y3952">
        <v>0.17624053983339652</v>
      </c>
      <c r="Z3952">
        <v>-0.20471577876727454</v>
      </c>
      <c r="AA3952">
        <v>-0.37535164812133998</v>
      </c>
      <c r="AB3952">
        <v>-0.13326660917520805</v>
      </c>
      <c r="AC3952">
        <v>-0.37338282797860034</v>
      </c>
      <c r="AD3952">
        <v>-0.42935406772412466</v>
      </c>
      <c r="AE3952" s="1">
        <v>-0.70209646296460682</v>
      </c>
      <c r="AF3952">
        <v>-0.38573935755115879</v>
      </c>
      <c r="AG3952">
        <v>-0.37949135683881646</v>
      </c>
      <c r="AH3952">
        <v>0.21990268935141061</v>
      </c>
      <c r="AI3952">
        <v>0.1057851808378122</v>
      </c>
      <c r="AJ3952">
        <v>-0.21417048175191392</v>
      </c>
      <c r="AK3952">
        <v>2.1215101246441059E-2</v>
      </c>
      <c r="AL3952">
        <v>-0.787298427237899</v>
      </c>
      <c r="AM3952">
        <v>0.17237216394095289</v>
      </c>
      <c r="AN3952">
        <v>-0.28700475203662307</v>
      </c>
      <c r="AO3952" s="1">
        <v>-0.92566691627353959</v>
      </c>
      <c r="AP3952">
        <v>-0.55171017975198355</v>
      </c>
      <c r="AQ3952">
        <v>-0.31661257483151284</v>
      </c>
      <c r="AR3952">
        <v>-3.9644548523867486E-2</v>
      </c>
      <c r="AS3952">
        <v>0.16865869059756516</v>
      </c>
      <c r="AT3952">
        <v>-0.22780260574666814</v>
      </c>
      <c r="AU3952">
        <v>-0.27308396661417028</v>
      </c>
      <c r="AV3952">
        <v>-0.3746335158549059</v>
      </c>
      <c r="AW3952">
        <v>-0.21880551865536019</v>
      </c>
      <c r="AX3952">
        <v>-0.42111682089562047</v>
      </c>
      <c r="AY3952" s="1">
        <v>-1</v>
      </c>
      <c r="AZ3952">
        <v>-8</v>
      </c>
      <c r="BA3952">
        <v>-1</v>
      </c>
      <c r="BB3952" s="18">
        <v>1.7313661160918958</v>
      </c>
      <c r="BC3952" s="15">
        <v>-0.656870233063366</v>
      </c>
      <c r="BD3952" s="15">
        <v>-1.022294974301645</v>
      </c>
      <c r="BE3952" s="15">
        <v>-0.50385847528520122</v>
      </c>
      <c r="BF3952" s="15">
        <v>-1.0180786533491466</v>
      </c>
      <c r="BG3952" s="15">
        <v>0.15896564408669794</v>
      </c>
      <c r="BH3952" s="18">
        <v>0.92137427179488884</v>
      </c>
      <c r="BI3952" s="15">
        <v>4.0423506942213749E-3</v>
      </c>
      <c r="BJ3952" s="15">
        <v>0.23970152217954335</v>
      </c>
      <c r="BK3952" s="15">
        <v>-0.56975174097389625</v>
      </c>
      <c r="BL3952" s="15">
        <v>0.39103427461490498</v>
      </c>
      <c r="BM3952" s="15">
        <v>0.32436989751113449</v>
      </c>
      <c r="BN3952" s="1" t="s">
        <v>20594</v>
      </c>
    </row>
    <row r="3953" spans="1:66" x14ac:dyDescent="0.25">
      <c r="A3953">
        <v>856476</v>
      </c>
      <c r="B3953" t="s">
        <v>10362</v>
      </c>
      <c r="C3953" t="s">
        <v>10363</v>
      </c>
      <c r="D3953" t="s">
        <v>10364</v>
      </c>
      <c r="E3953" t="s">
        <v>10365</v>
      </c>
      <c r="F3953" s="23">
        <v>3.9654426000000002E-4</v>
      </c>
      <c r="G3953" s="23">
        <v>0.11526689</v>
      </c>
      <c r="H3953" s="23">
        <v>0.21760623000000001</v>
      </c>
      <c r="I3953" s="11">
        <v>-0.36308889929536459</v>
      </c>
      <c r="J3953" s="12">
        <v>0.28995536988875076</v>
      </c>
      <c r="K3953" s="12">
        <v>0.4514574389492918</v>
      </c>
      <c r="L3953" s="12">
        <v>6.8237866641290404E-2</v>
      </c>
      <c r="M3953" s="12">
        <v>0.43432870840345161</v>
      </c>
      <c r="N3953" s="12">
        <v>0.1485169933801273</v>
      </c>
      <c r="O3953" s="1">
        <v>-0.15440122267181641</v>
      </c>
      <c r="P3953">
        <v>0.16090645838847642</v>
      </c>
      <c r="Q3953">
        <v>0.24510636085191098</v>
      </c>
      <c r="R3953">
        <v>3.6930425152458812E-2</v>
      </c>
      <c r="S3953">
        <v>0.23673646790157693</v>
      </c>
      <c r="T3953">
        <v>7.5597351330002421E-2</v>
      </c>
      <c r="U3953" s="1">
        <v>-0.95529356476912219</v>
      </c>
      <c r="V3953">
        <v>-0.52764030061891232</v>
      </c>
      <c r="W3953">
        <v>-0.26673259056201876</v>
      </c>
      <c r="X3953">
        <v>-0.20826999606984478</v>
      </c>
      <c r="Y3953">
        <v>4.8694309157107735E-2</v>
      </c>
      <c r="Z3953">
        <v>-0.28787551066843664</v>
      </c>
      <c r="AA3953">
        <v>-0.30955873151391017</v>
      </c>
      <c r="AB3953">
        <v>-9.441630024476512E-2</v>
      </c>
      <c r="AC3953">
        <v>-0.31213733149911832</v>
      </c>
      <c r="AD3953">
        <v>-0.47905802342947279</v>
      </c>
      <c r="AE3953" s="1">
        <v>-0.88609387077350887</v>
      </c>
      <c r="AF3953">
        <v>-0.39758403865672559</v>
      </c>
      <c r="AG3953">
        <v>-0.37690219874375797</v>
      </c>
      <c r="AH3953">
        <v>5.1147081254625968E-3</v>
      </c>
      <c r="AI3953">
        <v>5.6590822689519295E-2</v>
      </c>
      <c r="AJ3953">
        <v>-0.38318542138003514</v>
      </c>
      <c r="AK3953">
        <v>2.7589129626332562E-3</v>
      </c>
      <c r="AL3953">
        <v>-0.51213701325347993</v>
      </c>
      <c r="AM3953">
        <v>-5.0121171792146486E-2</v>
      </c>
      <c r="AN3953">
        <v>-0.39968989731087201</v>
      </c>
      <c r="AO3953" s="1">
        <v>-0.965046961624626</v>
      </c>
      <c r="AP3953">
        <v>-0.50555246889069672</v>
      </c>
      <c r="AQ3953">
        <v>-0.30819674452905643</v>
      </c>
      <c r="AR3953">
        <v>-0.15107010249211228</v>
      </c>
      <c r="AS3953">
        <v>5.2609225621321892E-2</v>
      </c>
      <c r="AT3953">
        <v>-0.32556805025821817</v>
      </c>
      <c r="AU3953">
        <v>-0.22598958863974394</v>
      </c>
      <c r="AV3953">
        <v>-0.22239907863460237</v>
      </c>
      <c r="AW3953">
        <v>-0.24369946971338355</v>
      </c>
      <c r="AX3953">
        <v>-0.47058605416210553</v>
      </c>
      <c r="AY3953" s="1">
        <v>-1</v>
      </c>
      <c r="AZ3953">
        <v>-1</v>
      </c>
      <c r="BA3953">
        <v>-1</v>
      </c>
      <c r="BB3953" s="18">
        <v>1.9338852763992362</v>
      </c>
      <c r="BC3953" s="15">
        <v>-0.86140311859927399</v>
      </c>
      <c r="BD3953" s="15">
        <v>-0.91015823710494292</v>
      </c>
      <c r="BE3953" s="15">
        <v>-0.42640654694426572</v>
      </c>
      <c r="BF3953" s="15">
        <v>-0.91595626631626281</v>
      </c>
      <c r="BG3953" s="15">
        <v>-0.10461972521093166</v>
      </c>
      <c r="BH3953" s="18">
        <v>1.0276449517812336</v>
      </c>
      <c r="BI3953" s="15">
        <v>-0.13769812777564192</v>
      </c>
      <c r="BJ3953" s="15">
        <v>0.21664276622675235</v>
      </c>
      <c r="BK3953" s="15">
        <v>-0.25609038873548062</v>
      </c>
      <c r="BL3953" s="15">
        <v>0.16809282044546714</v>
      </c>
      <c r="BM3953" s="15">
        <v>0.26606659583412012</v>
      </c>
      <c r="BN3953" s="1" t="s">
        <v>20594</v>
      </c>
    </row>
    <row r="3954" spans="1:66" x14ac:dyDescent="0.25">
      <c r="A3954">
        <v>850688</v>
      </c>
      <c r="B3954" t="s">
        <v>10417</v>
      </c>
      <c r="C3954" t="s">
        <v>10418</v>
      </c>
      <c r="D3954" t="s">
        <v>10419</v>
      </c>
      <c r="E3954" t="s">
        <v>10420</v>
      </c>
      <c r="F3954" s="23">
        <v>3.026468E-13</v>
      </c>
      <c r="G3954" s="23">
        <v>2.4048976999999999E-2</v>
      </c>
      <c r="H3954" s="23">
        <v>0.18226174000000001</v>
      </c>
      <c r="I3954" s="11">
        <v>-0.14351333110660555</v>
      </c>
      <c r="J3954" s="12">
        <v>0.52724860339884172</v>
      </c>
      <c r="K3954" s="12">
        <v>0.60353183998927473</v>
      </c>
      <c r="L3954" s="12">
        <v>0.2851258078301126</v>
      </c>
      <c r="M3954" s="12">
        <v>2.2648127810484107E-2</v>
      </c>
      <c r="N3954" s="12">
        <v>0.11507570366700647</v>
      </c>
      <c r="O3954" s="1">
        <v>-4.5635681283995096E-2</v>
      </c>
      <c r="P3954">
        <v>0.27414590557239338</v>
      </c>
      <c r="Q3954">
        <v>0.33914317390663107</v>
      </c>
      <c r="R3954">
        <v>0.17498328581439851</v>
      </c>
      <c r="S3954">
        <v>1.6433176289341808E-2</v>
      </c>
      <c r="T3954">
        <v>8.5000343445443008E-2</v>
      </c>
      <c r="U3954" s="1">
        <v>-0.97583387234557251</v>
      </c>
      <c r="V3954">
        <v>-0.74774737280653347</v>
      </c>
      <c r="W3954">
        <v>-0.59582527099448512</v>
      </c>
      <c r="X3954">
        <v>-0.49095129872294307</v>
      </c>
      <c r="Y3954">
        <v>-0.32995719878802782</v>
      </c>
      <c r="Z3954">
        <v>-2.9999947355293852E-2</v>
      </c>
      <c r="AA3954">
        <v>-0.14645043979673755</v>
      </c>
      <c r="AB3954">
        <v>-0.17837375552065515</v>
      </c>
      <c r="AC3954">
        <v>-0.29105253088485838</v>
      </c>
      <c r="AD3954">
        <v>-0.80130006691044797</v>
      </c>
      <c r="AE3954" s="1">
        <v>-0.88189804470514688</v>
      </c>
      <c r="AF3954">
        <v>-0.79441440016034981</v>
      </c>
      <c r="AG3954">
        <v>-0.77459523467363345</v>
      </c>
      <c r="AH3954">
        <v>-0.6860696135237131</v>
      </c>
      <c r="AI3954">
        <v>-0.43080629135633947</v>
      </c>
      <c r="AJ3954">
        <v>0.122965519512108</v>
      </c>
      <c r="AK3954">
        <v>3.4364995649332805E-2</v>
      </c>
      <c r="AL3954">
        <v>-0.17141151500003116</v>
      </c>
      <c r="AM3954">
        <v>-0.43701075351021706</v>
      </c>
      <c r="AN3954">
        <v>-0.92188624612617476</v>
      </c>
      <c r="AO3954" s="1">
        <v>-0.94081277663402185</v>
      </c>
      <c r="AP3954">
        <v>-0.77768188355201029</v>
      </c>
      <c r="AQ3954">
        <v>-0.68742302551515277</v>
      </c>
      <c r="AR3954">
        <v>-0.58930471890816538</v>
      </c>
      <c r="AS3954">
        <v>-0.38156733388985525</v>
      </c>
      <c r="AT3954">
        <v>4.2885642195653814E-2</v>
      </c>
      <c r="AU3954">
        <v>-6.1423650219403228E-2</v>
      </c>
      <c r="AV3954">
        <v>-0.17685670955623348</v>
      </c>
      <c r="AW3954">
        <v>-0.36385072516418365</v>
      </c>
      <c r="AX3954">
        <v>-0.86714800180865481</v>
      </c>
      <c r="AY3954" s="1">
        <v>-1</v>
      </c>
      <c r="AZ3954">
        <v>-10</v>
      </c>
      <c r="BA3954">
        <v>-1</v>
      </c>
      <c r="BB3954" s="18">
        <v>2.0437443795065171</v>
      </c>
      <c r="BC3954" s="15">
        <v>-0.19244379394748193</v>
      </c>
      <c r="BD3954" s="15">
        <v>-0.45133866195648809</v>
      </c>
      <c r="BE3954" s="15">
        <v>-0.52231116226523</v>
      </c>
      <c r="BF3954" s="15">
        <v>-0.77282067977543545</v>
      </c>
      <c r="BG3954" s="15">
        <v>-0.85931425013787976</v>
      </c>
      <c r="BH3954" s="18">
        <v>1.8901705195016412</v>
      </c>
      <c r="BI3954" s="15">
        <v>0.37176583439702621</v>
      </c>
      <c r="BJ3954" s="15">
        <v>0.19450178776555249</v>
      </c>
      <c r="BK3954" s="15">
        <v>-0.21719754976778047</v>
      </c>
      <c r="BL3954" s="15">
        <v>-0.74858487963812126</v>
      </c>
      <c r="BM3954" s="15">
        <v>-0.7361715436823254</v>
      </c>
      <c r="BN3954" s="1" t="s">
        <v>20594</v>
      </c>
    </row>
    <row r="3955" spans="1:66" x14ac:dyDescent="0.25">
      <c r="A3955">
        <v>851407</v>
      </c>
      <c r="B3955" t="s">
        <v>10449</v>
      </c>
      <c r="C3955" t="s">
        <v>10450</v>
      </c>
      <c r="D3955" t="s">
        <v>10451</v>
      </c>
      <c r="E3955" t="s">
        <v>10452</v>
      </c>
      <c r="F3955" s="23">
        <v>1.6020517999999999E-13</v>
      </c>
      <c r="G3955" s="23">
        <v>1.9725429999999999E-2</v>
      </c>
      <c r="H3955" s="23">
        <v>0.13516855</v>
      </c>
      <c r="I3955" s="11">
        <v>-0.18975326508333046</v>
      </c>
      <c r="J3955" s="12">
        <v>0.65864561927687326</v>
      </c>
      <c r="K3955" s="12">
        <v>0.55993120525708973</v>
      </c>
      <c r="L3955" s="12">
        <v>0.19001356678358486</v>
      </c>
      <c r="M3955" s="12">
        <v>9.4650815254691961E-2</v>
      </c>
      <c r="N3955" s="12">
        <v>0.10943127974737651</v>
      </c>
      <c r="O3955" s="1">
        <v>-6.643017145909072E-2</v>
      </c>
      <c r="P3955">
        <v>0.42384531907761058</v>
      </c>
      <c r="Q3955">
        <v>0.3878237842661294</v>
      </c>
      <c r="R3955">
        <v>0.14633364760588491</v>
      </c>
      <c r="S3955">
        <v>8.8379726394132829E-2</v>
      </c>
      <c r="T3955">
        <v>0.10182876573153331</v>
      </c>
      <c r="U3955" s="1">
        <v>-0.98566621963773571</v>
      </c>
      <c r="V3955">
        <v>-0.70710257229029505</v>
      </c>
      <c r="W3955">
        <v>-0.55893781423456212</v>
      </c>
      <c r="X3955">
        <v>-0.46535039255342614</v>
      </c>
      <c r="Y3955">
        <v>-0.2947574525935085</v>
      </c>
      <c r="Z3955">
        <v>-9.1244352517257529E-2</v>
      </c>
      <c r="AA3955">
        <v>-0.14452809842630024</v>
      </c>
      <c r="AB3955">
        <v>-0.16126690848526418</v>
      </c>
      <c r="AC3955">
        <v>-0.29386940761540553</v>
      </c>
      <c r="AD3955">
        <v>-0.76667935286307864</v>
      </c>
      <c r="AE3955" s="1">
        <v>-0.8975813246686416</v>
      </c>
      <c r="AF3955">
        <v>-0.80649662031296476</v>
      </c>
      <c r="AG3955">
        <v>-0.76668533608648992</v>
      </c>
      <c r="AH3955">
        <v>-0.64729863335208571</v>
      </c>
      <c r="AI3955">
        <v>-0.40591656382946079</v>
      </c>
      <c r="AJ3955">
        <v>0.12256517349815357</v>
      </c>
      <c r="AK3955">
        <v>8.4698191382033775E-3</v>
      </c>
      <c r="AL3955">
        <v>-0.20984111422226923</v>
      </c>
      <c r="AM3955">
        <v>-0.41285863925326832</v>
      </c>
      <c r="AN3955">
        <v>-0.91019465573559277</v>
      </c>
      <c r="AO3955" s="1">
        <v>-0.9551109439358294</v>
      </c>
      <c r="AP3955">
        <v>-0.76186700801331253</v>
      </c>
      <c r="AQ3955">
        <v>-0.66315585842695146</v>
      </c>
      <c r="AR3955">
        <v>-0.5563564758039381</v>
      </c>
      <c r="AS3955">
        <v>-0.35047313758425713</v>
      </c>
      <c r="AT3955">
        <v>8.5830638480995352E-3</v>
      </c>
      <c r="AU3955">
        <v>-7.3977060311994913E-2</v>
      </c>
      <c r="AV3955">
        <v>-0.18597548566201283</v>
      </c>
      <c r="AW3955">
        <v>-0.35326832422566407</v>
      </c>
      <c r="AX3955">
        <v>-0.84291820925897309</v>
      </c>
      <c r="AY3955" s="1">
        <v>-1</v>
      </c>
      <c r="AZ3955">
        <v>-10</v>
      </c>
      <c r="BA3955">
        <v>-1</v>
      </c>
      <c r="BB3955" s="18">
        <v>2.0950456998326121</v>
      </c>
      <c r="BC3955" s="15">
        <v>-0.33133776906396917</v>
      </c>
      <c r="BD3955" s="15">
        <v>-0.45139119186199483</v>
      </c>
      <c r="BE3955" s="15">
        <v>-0.48910534665462163</v>
      </c>
      <c r="BF3955" s="15">
        <v>-0.78787157677891972</v>
      </c>
      <c r="BG3955" s="15">
        <v>-0.78987242783398404</v>
      </c>
      <c r="BH3955" s="18">
        <v>1.893804442183517</v>
      </c>
      <c r="BI3955" s="15">
        <v>0.36718340109949321</v>
      </c>
      <c r="BJ3955" s="15">
        <v>0.14243922203589857</v>
      </c>
      <c r="BK3955" s="15">
        <v>-0.28758802818778756</v>
      </c>
      <c r="BL3955" s="15">
        <v>-0.68749043661249598</v>
      </c>
      <c r="BM3955" s="15">
        <v>-0.67381598815774935</v>
      </c>
      <c r="BN3955" s="1" t="s">
        <v>20594</v>
      </c>
    </row>
    <row r="3956" spans="1:66" x14ac:dyDescent="0.25">
      <c r="A3956">
        <v>855957</v>
      </c>
      <c r="B3956" t="s">
        <v>10473</v>
      </c>
      <c r="C3956" t="s">
        <v>10474</v>
      </c>
      <c r="D3956" t="s">
        <v>10475</v>
      </c>
      <c r="E3956" t="s">
        <v>10476</v>
      </c>
      <c r="F3956" s="23">
        <v>9.9999999999999998E-17</v>
      </c>
      <c r="G3956" s="23">
        <v>0.95174760000000003</v>
      </c>
      <c r="H3956" s="23">
        <v>0.11346659000000001</v>
      </c>
      <c r="I3956" s="11">
        <v>-0.57890464080175819</v>
      </c>
      <c r="J3956" s="12">
        <v>0.15768613040878263</v>
      </c>
      <c r="K3956" s="12">
        <v>0.3836986145876935</v>
      </c>
      <c r="L3956" s="12">
        <v>2.3152231762564549E-2</v>
      </c>
      <c r="M3956" s="12">
        <v>-0.15618017128815806</v>
      </c>
      <c r="N3956" s="12">
        <v>0.12385031066075029</v>
      </c>
      <c r="O3956" s="1">
        <v>-0.14336482984414348</v>
      </c>
      <c r="P3956">
        <v>6.9349870051346879E-2</v>
      </c>
      <c r="Q3956">
        <v>0.19693524113049243</v>
      </c>
      <c r="R3956">
        <v>1.27004232971226E-2</v>
      </c>
      <c r="S3956">
        <v>-0.11030015565680035</v>
      </c>
      <c r="T3956">
        <v>9.6293582818260059E-2</v>
      </c>
      <c r="U3956" s="1">
        <v>-0.95149702834912875</v>
      </c>
      <c r="V3956">
        <v>-0.78245394972672444</v>
      </c>
      <c r="W3956">
        <v>-0.6311765680842697</v>
      </c>
      <c r="X3956">
        <v>-0.55523979731111428</v>
      </c>
      <c r="Y3956">
        <v>-0.40242883428248299</v>
      </c>
      <c r="Z3956">
        <v>3.8237629783404233E-2</v>
      </c>
      <c r="AA3956">
        <v>-0.1429224309076623</v>
      </c>
      <c r="AB3956">
        <v>-0.14448326439552869</v>
      </c>
      <c r="AC3956">
        <v>-0.29990012854685916</v>
      </c>
      <c r="AD3956">
        <v>-0.84947897644184378</v>
      </c>
      <c r="AE3956" s="1">
        <v>-0.90531858605053306</v>
      </c>
      <c r="AF3956">
        <v>-0.79910569821773469</v>
      </c>
      <c r="AG3956">
        <v>-0.73560314870810795</v>
      </c>
      <c r="AH3956">
        <v>-0.6553704387070971</v>
      </c>
      <c r="AI3956">
        <v>-0.42320709766211423</v>
      </c>
      <c r="AJ3956">
        <v>0.10547905298434572</v>
      </c>
      <c r="AK3956">
        <v>-2.3882452050349237E-2</v>
      </c>
      <c r="AL3956">
        <v>-0.15792986800124817</v>
      </c>
      <c r="AM3956">
        <v>-0.40577822132116703</v>
      </c>
      <c r="AN3956">
        <v>-0.90674417736058344</v>
      </c>
      <c r="AO3956" s="1">
        <v>-0.93339191972007174</v>
      </c>
      <c r="AP3956">
        <v>-0.79280580371179388</v>
      </c>
      <c r="AQ3956">
        <v>-0.68157158728700484</v>
      </c>
      <c r="AR3956">
        <v>-0.60339190863836256</v>
      </c>
      <c r="AS3956">
        <v>-0.41339653012985128</v>
      </c>
      <c r="AT3956">
        <v>6.9436913051785148E-2</v>
      </c>
      <c r="AU3956">
        <v>-8.8404592348152553E-2</v>
      </c>
      <c r="AV3956">
        <v>-0.15118713921832325</v>
      </c>
      <c r="AW3956">
        <v>-0.34984057107552985</v>
      </c>
      <c r="AX3956">
        <v>-0.87882424477653398</v>
      </c>
      <c r="AY3956" s="1">
        <v>-1</v>
      </c>
      <c r="AZ3956">
        <v>-10</v>
      </c>
      <c r="BA3956">
        <v>-1</v>
      </c>
      <c r="BB3956" s="18">
        <v>2.2256441353270797</v>
      </c>
      <c r="BC3956" s="15">
        <v>9.2172717217716651E-2</v>
      </c>
      <c r="BD3956" s="15">
        <v>-0.33103651796162703</v>
      </c>
      <c r="BE3956" s="15">
        <v>-0.3346827915614618</v>
      </c>
      <c r="BF3956" s="15">
        <v>-0.69775317230957346</v>
      </c>
      <c r="BG3956" s="15">
        <v>-0.93727117077335453</v>
      </c>
      <c r="BH3956" s="18">
        <v>1.8023345595962474</v>
      </c>
      <c r="BI3956" s="15">
        <v>0.20747676603227164</v>
      </c>
      <c r="BJ3956" s="15">
        <v>-5.0466478784406278E-2</v>
      </c>
      <c r="BK3956" s="15">
        <v>-0.31775329970066135</v>
      </c>
      <c r="BL3956" s="15">
        <v>-0.81195602608873063</v>
      </c>
      <c r="BM3956" s="15">
        <v>-0.84670872099350014</v>
      </c>
      <c r="BN3956" s="1" t="s">
        <v>20594</v>
      </c>
    </row>
    <row r="3957" spans="1:66" x14ac:dyDescent="0.25">
      <c r="A3957">
        <v>851613</v>
      </c>
      <c r="B3957" t="s">
        <v>10565</v>
      </c>
      <c r="C3957" t="s">
        <v>10566</v>
      </c>
      <c r="D3957" t="s">
        <v>10567</v>
      </c>
      <c r="E3957" t="s">
        <v>10568</v>
      </c>
      <c r="F3957" s="23">
        <v>5.2291503999999998E-14</v>
      </c>
      <c r="G3957" s="23">
        <v>2.5881286999999999E-2</v>
      </c>
      <c r="H3957" s="23">
        <v>0.44992306999999998</v>
      </c>
      <c r="I3957" s="11">
        <v>5.9396231110434718E-2</v>
      </c>
      <c r="J3957" s="12">
        <v>7.0948030851205907E-2</v>
      </c>
      <c r="K3957" s="12">
        <v>0.18021389550248412</v>
      </c>
      <c r="L3957" s="12">
        <v>9.1479390793491377E-2</v>
      </c>
      <c r="M3957" s="12">
        <v>0.6649685374202482</v>
      </c>
      <c r="N3957" s="12">
        <v>0.25787186343233309</v>
      </c>
      <c r="O3957" s="1">
        <v>1.9884454688444235E-2</v>
      </c>
      <c r="P3957">
        <v>3.8560978482983885E-2</v>
      </c>
      <c r="Q3957">
        <v>0.15411205475713172</v>
      </c>
      <c r="R3957">
        <v>6.9069209691494229E-2</v>
      </c>
      <c r="S3957">
        <v>0.53908204850599617</v>
      </c>
      <c r="T3957">
        <v>0.19804095917255291</v>
      </c>
      <c r="U3957" s="1">
        <v>-0.92604882297058644</v>
      </c>
      <c r="V3957">
        <v>-0.86110879240622762</v>
      </c>
      <c r="W3957">
        <v>-0.58406151349709035</v>
      </c>
      <c r="X3957">
        <v>-0.47479148519102704</v>
      </c>
      <c r="Y3957">
        <v>-0.23487130683523205</v>
      </c>
      <c r="Z3957">
        <v>0.16317721590972692</v>
      </c>
      <c r="AA3957">
        <v>-0.30562529054777077</v>
      </c>
      <c r="AB3957">
        <v>-0.18303174558944246</v>
      </c>
      <c r="AC3957">
        <v>-0.36569769590786821</v>
      </c>
      <c r="AD3957">
        <v>-0.79307275246149478</v>
      </c>
      <c r="AE3957" s="1">
        <v>-0.94647762752619136</v>
      </c>
      <c r="AF3957">
        <v>-0.83111399584874512</v>
      </c>
      <c r="AG3957">
        <v>-0.51504787156652176</v>
      </c>
      <c r="AH3957">
        <v>-0.33334380719028311</v>
      </c>
      <c r="AI3957">
        <v>-0.24203324257556194</v>
      </c>
      <c r="AJ3957">
        <v>0.10480766132411345</v>
      </c>
      <c r="AK3957">
        <v>-0.36027605735671064</v>
      </c>
      <c r="AL3957">
        <v>-0.26935896164027107</v>
      </c>
      <c r="AM3957">
        <v>-0.17961702727776116</v>
      </c>
      <c r="AN3957">
        <v>-0.73156580130015336</v>
      </c>
      <c r="AO3957" s="1">
        <v>-0.94051976254243841</v>
      </c>
      <c r="AP3957">
        <v>-0.85123878210026105</v>
      </c>
      <c r="AQ3957">
        <v>-0.55419409192902069</v>
      </c>
      <c r="AR3957">
        <v>-0.4098761510327697</v>
      </c>
      <c r="AS3957">
        <v>-0.23948457415583843</v>
      </c>
      <c r="AT3957">
        <v>0.13622159109939927</v>
      </c>
      <c r="AU3957">
        <v>-0.33321195627260314</v>
      </c>
      <c r="AV3957">
        <v>-0.22507251903054357</v>
      </c>
      <c r="AW3957">
        <v>-0.27897230418285268</v>
      </c>
      <c r="AX3957">
        <v>-0.76785026593694916</v>
      </c>
      <c r="AY3957" s="1">
        <v>-1</v>
      </c>
      <c r="AZ3957">
        <v>-1</v>
      </c>
      <c r="BA3957">
        <v>-1</v>
      </c>
      <c r="BB3957" s="18">
        <v>1.9545928682263458</v>
      </c>
      <c r="BC3957" s="15">
        <v>0.25112112502138695</v>
      </c>
      <c r="BD3957" s="15">
        <v>-0.79570224014587776</v>
      </c>
      <c r="BE3957" s="15">
        <v>-0.52195415750268803</v>
      </c>
      <c r="BF3957" s="15">
        <v>-0.92984230268082568</v>
      </c>
      <c r="BG3957" s="15">
        <v>-0.63771050096206727</v>
      </c>
      <c r="BH3957" s="18">
        <v>2.0155184115075273</v>
      </c>
      <c r="BI3957" s="15">
        <v>0.32389589950670439</v>
      </c>
      <c r="BJ3957" s="15">
        <v>-0.61084826397536118</v>
      </c>
      <c r="BK3957" s="15">
        <v>-0.42811938921979298</v>
      </c>
      <c r="BL3957" s="15">
        <v>-0.2477524015237226</v>
      </c>
      <c r="BM3957" s="15">
        <v>-0.37319904825163958</v>
      </c>
      <c r="BN3957" s="1" t="s">
        <v>20594</v>
      </c>
    </row>
    <row r="3958" spans="1:66" x14ac:dyDescent="0.25">
      <c r="A3958">
        <v>851882</v>
      </c>
      <c r="B3958" t="s">
        <v>10600</v>
      </c>
      <c r="C3958" t="s">
        <v>10601</v>
      </c>
      <c r="D3958" t="s">
        <v>10602</v>
      </c>
      <c r="E3958" t="s">
        <v>10603</v>
      </c>
      <c r="F3958" s="23">
        <v>3.1648433000000002E-8</v>
      </c>
      <c r="G3958" s="23">
        <v>5.8362487999999997E-2</v>
      </c>
      <c r="H3958" s="23">
        <v>5.3462419999999997E-2</v>
      </c>
      <c r="I3958" s="11">
        <v>-0.8491922563291876</v>
      </c>
      <c r="J3958" s="12">
        <v>-0.30557136675625673</v>
      </c>
      <c r="K3958" s="12">
        <v>-0.10502741163604126</v>
      </c>
      <c r="L3958" s="12">
        <v>-0.23658949520106806</v>
      </c>
      <c r="M3958" s="12">
        <v>0.10732680735454789</v>
      </c>
      <c r="N3958" s="12">
        <v>0.20108383037888733</v>
      </c>
      <c r="O3958" s="1">
        <v>-0.31617052241025173</v>
      </c>
      <c r="P3958">
        <v>-0.17487525746614629</v>
      </c>
      <c r="Q3958">
        <v>-6.0545021974564156E-2</v>
      </c>
      <c r="R3958">
        <v>-0.13452138164128996</v>
      </c>
      <c r="S3958">
        <v>5.5924829476957164E-2</v>
      </c>
      <c r="T3958">
        <v>0.118090134995287</v>
      </c>
      <c r="U3958" s="1">
        <v>-0.98361683393720156</v>
      </c>
      <c r="V3958">
        <v>-0.66774372775224156</v>
      </c>
      <c r="W3958">
        <v>-0.4640256828952718</v>
      </c>
      <c r="X3958">
        <v>-0.37183474575108466</v>
      </c>
      <c r="Y3958">
        <v>-0.35781356319134239</v>
      </c>
      <c r="Z3958">
        <v>-0.13898040474181361</v>
      </c>
      <c r="AA3958">
        <v>-0.22208064703963451</v>
      </c>
      <c r="AB3958">
        <v>-0.15221789825053575</v>
      </c>
      <c r="AC3958">
        <v>-0.11252432071387534</v>
      </c>
      <c r="AD3958">
        <v>-0.71552784081540455</v>
      </c>
      <c r="AE3958" s="1">
        <v>-0.92217696416811668</v>
      </c>
      <c r="AF3958">
        <v>-0.44047990043150909</v>
      </c>
      <c r="AG3958">
        <v>-0.21271454351821012</v>
      </c>
      <c r="AH3958">
        <v>1.6774510974258201E-2</v>
      </c>
      <c r="AI3958">
        <v>-0.14473131778051804</v>
      </c>
      <c r="AJ3958">
        <v>-0.36500906461301513</v>
      </c>
      <c r="AK3958">
        <v>-0.2717813920893683</v>
      </c>
      <c r="AL3958">
        <v>-0.30660477199139136</v>
      </c>
      <c r="AM3958">
        <v>0.16594958230617646</v>
      </c>
      <c r="AN3958">
        <v>-0.41204871455200409</v>
      </c>
      <c r="AO3958" s="1">
        <v>-0.98059258248969017</v>
      </c>
      <c r="AP3958">
        <v>-0.59598065307482895</v>
      </c>
      <c r="AQ3958">
        <v>-0.37907420071178161</v>
      </c>
      <c r="AR3958">
        <v>-0.23342246970775352</v>
      </c>
      <c r="AS3958">
        <v>-0.28505824048761946</v>
      </c>
      <c r="AT3958">
        <v>-0.22673006044525351</v>
      </c>
      <c r="AU3958">
        <v>-0.24528111325967114</v>
      </c>
      <c r="AV3958">
        <v>-0.21332274424950204</v>
      </c>
      <c r="AW3958">
        <v>-1.0200424047644114E-2</v>
      </c>
      <c r="AX3958">
        <v>-0.61610622634111956</v>
      </c>
      <c r="AY3958" s="1">
        <v>-1</v>
      </c>
      <c r="AZ3958">
        <v>-1</v>
      </c>
      <c r="BA3958">
        <v>-1</v>
      </c>
      <c r="BB3958" s="18">
        <v>2.5606619178834862</v>
      </c>
      <c r="BC3958" s="15">
        <v>-0.1732523841088176</v>
      </c>
      <c r="BD3958" s="15">
        <v>-0.37563034575815862</v>
      </c>
      <c r="BE3958" s="15">
        <v>-0.20549027992674448</v>
      </c>
      <c r="BF3958" s="15">
        <v>-0.1088226278199086</v>
      </c>
      <c r="BG3958" s="15">
        <v>-0.70618715449834157</v>
      </c>
      <c r="BH3958" s="18">
        <v>1.1434769151310271</v>
      </c>
      <c r="BI3958" s="15">
        <v>-0.68320893989453968</v>
      </c>
      <c r="BJ3958" s="15">
        <v>-0.55090664101303266</v>
      </c>
      <c r="BK3958" s="15">
        <v>-0.60032558595873076</v>
      </c>
      <c r="BL3958" s="15">
        <v>7.0291042426756212E-2</v>
      </c>
      <c r="BM3958" s="15">
        <v>-0.3706059164629944</v>
      </c>
      <c r="BN3958" s="1" t="s">
        <v>20594</v>
      </c>
    </row>
    <row r="3959" spans="1:66" x14ac:dyDescent="0.25">
      <c r="A3959">
        <v>854943</v>
      </c>
      <c r="B3959" t="s">
        <v>10645</v>
      </c>
      <c r="C3959" t="s">
        <v>10646</v>
      </c>
      <c r="D3959" t="s">
        <v>10647</v>
      </c>
      <c r="E3959" t="s">
        <v>10648</v>
      </c>
      <c r="F3959" s="23">
        <v>3.5176736000000002E-6</v>
      </c>
      <c r="G3959" s="23">
        <v>0.62672675</v>
      </c>
      <c r="H3959" s="23">
        <v>0.11652767</v>
      </c>
      <c r="I3959" s="11">
        <v>-0.45853391051490472</v>
      </c>
      <c r="J3959" s="12">
        <v>0.45905657392845278</v>
      </c>
      <c r="K3959" s="12">
        <v>0.25342686507893275</v>
      </c>
      <c r="L3959" s="12">
        <v>-0.23986475235042992</v>
      </c>
      <c r="M3959" s="12">
        <v>4.5942467998945934E-2</v>
      </c>
      <c r="N3959" s="12">
        <v>-0.33588498239907494</v>
      </c>
      <c r="O3959" s="1">
        <v>-0.20336494933572566</v>
      </c>
      <c r="P3959">
        <v>0.30185129251244225</v>
      </c>
      <c r="Q3959">
        <v>0.16735082175357988</v>
      </c>
      <c r="R3959">
        <v>-0.16220198841296818</v>
      </c>
      <c r="S3959">
        <v>3.0026869360246258E-2</v>
      </c>
      <c r="T3959">
        <v>-0.18787866073761006</v>
      </c>
      <c r="U3959" s="1">
        <v>-0.88187008067930206</v>
      </c>
      <c r="V3959">
        <v>-0.37445871611766035</v>
      </c>
      <c r="W3959">
        <v>-0.10459880214886078</v>
      </c>
      <c r="X3959">
        <v>2.1186120487706302E-2</v>
      </c>
      <c r="Y3959">
        <v>0.2545119583658999</v>
      </c>
      <c r="Z3959">
        <v>-0.40821310762561808</v>
      </c>
      <c r="AA3959">
        <v>-0.33332295387174182</v>
      </c>
      <c r="AB3959">
        <v>-0.16713257739150594</v>
      </c>
      <c r="AC3959">
        <v>-0.22771340015633629</v>
      </c>
      <c r="AD3959">
        <v>-0.26503665998934883</v>
      </c>
      <c r="AE3959" s="1">
        <v>-0.89587078234467221</v>
      </c>
      <c r="AF3959">
        <v>-0.73739818487194631</v>
      </c>
      <c r="AG3959">
        <v>-0.59659005242951535</v>
      </c>
      <c r="AH3959">
        <v>-0.189282037221355</v>
      </c>
      <c r="AI3959">
        <v>1.2910903046822781E-2</v>
      </c>
      <c r="AJ3959">
        <v>3.6872340323034991E-2</v>
      </c>
      <c r="AK3959">
        <v>-0.13233357550817135</v>
      </c>
      <c r="AL3959">
        <v>-0.56098460404903572</v>
      </c>
      <c r="AM3959">
        <v>-0.25233584615732302</v>
      </c>
      <c r="AN3959">
        <v>-0.62312936704542765</v>
      </c>
      <c r="AO3959" s="1">
        <v>-0.92896351346660266</v>
      </c>
      <c r="AP3959">
        <v>-0.53350998136392658</v>
      </c>
      <c r="AQ3959">
        <v>-0.30117540620600169</v>
      </c>
      <c r="AR3959">
        <v>-5.9793897116566234E-2</v>
      </c>
      <c r="AS3959">
        <v>0.17242235945858853</v>
      </c>
      <c r="AT3959">
        <v>-0.25412083524900553</v>
      </c>
      <c r="AU3959">
        <v>-0.27077346936095825</v>
      </c>
      <c r="AV3959">
        <v>-0.32843524683018965</v>
      </c>
      <c r="AW3959">
        <v>-0.24805632148503812</v>
      </c>
      <c r="AX3959">
        <v>-0.41703337387580613</v>
      </c>
      <c r="AY3959" s="1">
        <v>-1</v>
      </c>
      <c r="AZ3959">
        <v>-1</v>
      </c>
      <c r="BA3959">
        <v>-1</v>
      </c>
      <c r="BB3959" s="18">
        <v>2.1270076203819843</v>
      </c>
      <c r="BC3959" s="15">
        <v>-0.91701203972498069</v>
      </c>
      <c r="BD3959" s="15">
        <v>-0.74030475259664807</v>
      </c>
      <c r="BE3959" s="15">
        <v>-0.34816975082895957</v>
      </c>
      <c r="BF3959" s="15">
        <v>-0.49111341306201245</v>
      </c>
      <c r="BG3959" s="15">
        <v>0.64672287939641382</v>
      </c>
      <c r="BH3959" s="18">
        <v>1.2057084560608424</v>
      </c>
      <c r="BI3959" s="15">
        <v>5.3372745525333372E-3</v>
      </c>
      <c r="BJ3959" s="15">
        <v>-0.23111240354756366</v>
      </c>
      <c r="BK3959" s="15">
        <v>-0.83011272347059839</v>
      </c>
      <c r="BL3959" s="15">
        <v>-0.39880452073439909</v>
      </c>
      <c r="BM3959" s="15">
        <v>-2.814662642660205E-2</v>
      </c>
      <c r="BN3959" s="1" t="s">
        <v>20594</v>
      </c>
    </row>
    <row r="3960" spans="1:66" x14ac:dyDescent="0.25">
      <c r="A3960">
        <v>856727</v>
      </c>
      <c r="B3960" t="s">
        <v>10649</v>
      </c>
      <c r="C3960" t="s">
        <v>10650</v>
      </c>
      <c r="D3960" t="s">
        <v>10651</v>
      </c>
      <c r="E3960" t="s">
        <v>10652</v>
      </c>
      <c r="F3960" s="23">
        <v>1.6042213000000001E-4</v>
      </c>
      <c r="G3960" s="23">
        <v>0.35822067000000002</v>
      </c>
      <c r="H3960" s="23">
        <v>0.19321633999999999</v>
      </c>
      <c r="I3960" s="11">
        <v>-6.5458468714021764E-2</v>
      </c>
      <c r="J3960" s="12">
        <v>0.14112641581227223</v>
      </c>
      <c r="K3960" s="12">
        <v>0.28398216083968947</v>
      </c>
      <c r="L3960" s="12">
        <v>0.536203987388297</v>
      </c>
      <c r="M3960" s="12">
        <v>-6.015855037505094E-2</v>
      </c>
      <c r="N3960" s="12">
        <v>-0.3001239659813727</v>
      </c>
      <c r="O3960" s="1">
        <v>-2.3119360328217983E-2</v>
      </c>
      <c r="P3960">
        <v>5.6323970967118345E-2</v>
      </c>
      <c r="Q3960">
        <v>0.12273769522408788</v>
      </c>
      <c r="R3960">
        <v>0.2303639250044521</v>
      </c>
      <c r="S3960">
        <v>-2.7700565873518851E-2</v>
      </c>
      <c r="T3960">
        <v>-0.12446673811019049</v>
      </c>
      <c r="U3960" s="1">
        <v>-0.82957385291063046</v>
      </c>
      <c r="V3960">
        <v>-0.74154860872627526</v>
      </c>
      <c r="W3960">
        <v>-0.45460803197715738</v>
      </c>
      <c r="X3960">
        <v>-0.1223662221925845</v>
      </c>
      <c r="Y3960">
        <v>0.21696519823002769</v>
      </c>
      <c r="Z3960">
        <v>0.10841918681098656</v>
      </c>
      <c r="AA3960">
        <v>-0.32807236215062385</v>
      </c>
      <c r="AB3960">
        <v>-0.45513828925146915</v>
      </c>
      <c r="AC3960">
        <v>-0.37174758654955176</v>
      </c>
      <c r="AD3960">
        <v>-0.50524092004443122</v>
      </c>
      <c r="AE3960" s="1">
        <v>-0.75885655390335871</v>
      </c>
      <c r="AF3960">
        <v>-0.76410401084154533</v>
      </c>
      <c r="AG3960">
        <v>-0.64651282024027767</v>
      </c>
      <c r="AH3960">
        <v>-0.78736854971981818</v>
      </c>
      <c r="AI3960">
        <v>-0.32666395486832361</v>
      </c>
      <c r="AJ3960">
        <v>0.20766706350835137</v>
      </c>
      <c r="AK3960">
        <v>-9.9135648782292835E-2</v>
      </c>
      <c r="AL3960">
        <v>0.128563221409845</v>
      </c>
      <c r="AM3960">
        <v>-0.66928723517093902</v>
      </c>
      <c r="AN3960">
        <v>-0.85440667988568919</v>
      </c>
      <c r="AO3960" s="1">
        <v>-0.87191633048731187</v>
      </c>
      <c r="AP3960">
        <v>-0.82211757636616578</v>
      </c>
      <c r="AQ3960">
        <v>-0.59269686178476855</v>
      </c>
      <c r="AR3960">
        <v>-0.46502873400870753</v>
      </c>
      <c r="AS3960">
        <v>-3.3516889267989541E-2</v>
      </c>
      <c r="AT3960">
        <v>0.1679892878224874</v>
      </c>
      <c r="AU3960">
        <v>-0.24471933450887534</v>
      </c>
      <c r="AV3960">
        <v>-0.20696629304407616</v>
      </c>
      <c r="AW3960">
        <v>-0.55470310148885815</v>
      </c>
      <c r="AX3960">
        <v>-0.72639173560993398</v>
      </c>
      <c r="AY3960" s="1">
        <v>-1</v>
      </c>
      <c r="AZ3960">
        <v>-10</v>
      </c>
      <c r="BA3960">
        <v>-1</v>
      </c>
      <c r="BB3960" s="18">
        <v>1.4991376045590226</v>
      </c>
      <c r="BC3960" s="15">
        <v>0.10124431058642012</v>
      </c>
      <c r="BD3960" s="15">
        <v>-0.74485519878684403</v>
      </c>
      <c r="BE3960" s="15">
        <v>-0.99116104098206159</v>
      </c>
      <c r="BF3960" s="15">
        <v>-0.82951568310460644</v>
      </c>
      <c r="BG3960" s="15">
        <v>0.31165096616671656</v>
      </c>
      <c r="BH3960" s="18">
        <v>1.3393940772831001</v>
      </c>
      <c r="BI3960" s="15">
        <v>0.44564637034361748</v>
      </c>
      <c r="BJ3960" s="15">
        <v>-5.1830859122549915E-2</v>
      </c>
      <c r="BK3960" s="15">
        <v>0.3173803588944929</v>
      </c>
      <c r="BL3960" s="15">
        <v>-0.97632539652307049</v>
      </c>
      <c r="BM3960" s="15">
        <v>-0.42076550931423479</v>
      </c>
      <c r="BN3960" s="1" t="s">
        <v>20594</v>
      </c>
    </row>
    <row r="3961" spans="1:66" x14ac:dyDescent="0.25">
      <c r="A3961">
        <v>853222</v>
      </c>
      <c r="B3961" t="s">
        <v>10677</v>
      </c>
      <c r="C3961" t="s">
        <v>10678</v>
      </c>
      <c r="D3961" t="s">
        <v>10679</v>
      </c>
      <c r="E3961" t="s">
        <v>10680</v>
      </c>
      <c r="F3961" s="23">
        <v>6.1828920000000005E-8</v>
      </c>
      <c r="G3961" s="23">
        <v>1.1532868E-2</v>
      </c>
      <c r="H3961" s="23">
        <v>0.86139730000000003</v>
      </c>
      <c r="I3961" s="11">
        <v>0.18217422348978268</v>
      </c>
      <c r="J3961" s="12">
        <v>0.25115316541711236</v>
      </c>
      <c r="K3961" s="12">
        <v>0.4876662935205528</v>
      </c>
      <c r="L3961" s="12">
        <v>0.3521174378253234</v>
      </c>
      <c r="M3961" s="12">
        <v>0.23496664528861633</v>
      </c>
      <c r="N3961" s="12">
        <v>5.0219306730412736E-2</v>
      </c>
      <c r="O3961" s="1">
        <v>7.3013935184512505E-2</v>
      </c>
      <c r="P3961">
        <v>0.13030047490987542</v>
      </c>
      <c r="Q3961">
        <v>0.28627763309896176</v>
      </c>
      <c r="R3961">
        <v>0.20211661745083628</v>
      </c>
      <c r="S3961">
        <v>0.15682193312442955</v>
      </c>
      <c r="T3961">
        <v>3.2495110494505861E-2</v>
      </c>
      <c r="U3961" s="1">
        <v>-0.92465143561360152</v>
      </c>
      <c r="V3961">
        <v>-0.84676562328859095</v>
      </c>
      <c r="W3961">
        <v>-0.61120773542081031</v>
      </c>
      <c r="X3961">
        <v>-0.5361632185622307</v>
      </c>
      <c r="Y3961">
        <v>-0.26679814781188771</v>
      </c>
      <c r="Z3961">
        <v>0.14643176995602447</v>
      </c>
      <c r="AA3961">
        <v>-0.25106197870484337</v>
      </c>
      <c r="AB3961">
        <v>-0.14182243955945545</v>
      </c>
      <c r="AC3961">
        <v>-0.41140063949343963</v>
      </c>
      <c r="AD3961">
        <v>-0.82066354240580985</v>
      </c>
      <c r="AE3961" s="1">
        <v>-0.87159171624416054</v>
      </c>
      <c r="AF3961">
        <v>-0.80091441086182658</v>
      </c>
      <c r="AG3961">
        <v>-0.72246917141113465</v>
      </c>
      <c r="AH3961">
        <v>-0.71993808375897472</v>
      </c>
      <c r="AI3961">
        <v>-0.46763316072394417</v>
      </c>
      <c r="AJ3961">
        <v>0.14149378342594865</v>
      </c>
      <c r="AK3961">
        <v>-4.3791392316162289E-2</v>
      </c>
      <c r="AL3961">
        <v>-5.8636459763772159E-2</v>
      </c>
      <c r="AM3961">
        <v>-0.44302448686623042</v>
      </c>
      <c r="AN3961">
        <v>-0.92355531327958118</v>
      </c>
      <c r="AO3961" s="1">
        <v>-0.90732702943783405</v>
      </c>
      <c r="AP3961">
        <v>-0.8322694583480531</v>
      </c>
      <c r="AQ3961">
        <v>-0.67289065239576162</v>
      </c>
      <c r="AR3961">
        <v>-0.63334047882800804</v>
      </c>
      <c r="AS3961">
        <v>-0.36982343426209124</v>
      </c>
      <c r="AT3961">
        <v>0.14541981671196016</v>
      </c>
      <c r="AU3961">
        <v>-0.14996930204113135</v>
      </c>
      <c r="AV3961">
        <v>-0.10165816511740111</v>
      </c>
      <c r="AW3961">
        <v>-0.43129594472917038</v>
      </c>
      <c r="AX3961">
        <v>-0.88024606716038456</v>
      </c>
      <c r="AY3961" s="1">
        <v>-1</v>
      </c>
      <c r="AZ3961">
        <v>-10</v>
      </c>
      <c r="BA3961">
        <v>-1</v>
      </c>
      <c r="BB3961" s="18">
        <v>1.5736865242642224</v>
      </c>
      <c r="BC3961" s="15">
        <v>5.4364410573411182E-2</v>
      </c>
      <c r="BD3961" s="15">
        <v>-0.7216646067401199</v>
      </c>
      <c r="BE3961" s="15">
        <v>-0.50839571257417771</v>
      </c>
      <c r="BF3961" s="15">
        <v>-1.0346945695718135</v>
      </c>
      <c r="BG3961" s="15">
        <v>-0.7523864077484621</v>
      </c>
      <c r="BH3961" s="18">
        <v>1.8984724235903023</v>
      </c>
      <c r="BI3961" s="15">
        <v>0.50212812344118485</v>
      </c>
      <c r="BJ3961" s="15">
        <v>0.14776210291165695</v>
      </c>
      <c r="BK3961" s="15">
        <v>0.119370260688813</v>
      </c>
      <c r="BL3961" s="15">
        <v>-0.61578869068398301</v>
      </c>
      <c r="BM3961" s="15">
        <v>-0.66285385815104836</v>
      </c>
      <c r="BN3961" s="1" t="s">
        <v>20594</v>
      </c>
    </row>
    <row r="3962" spans="1:66" x14ac:dyDescent="0.25">
      <c r="A3962">
        <v>853499</v>
      </c>
      <c r="B3962" t="s">
        <v>10773</v>
      </c>
      <c r="C3962" t="s">
        <v>10774</v>
      </c>
      <c r="D3962" t="s">
        <v>10775</v>
      </c>
      <c r="E3962" t="s">
        <v>10776</v>
      </c>
      <c r="F3962" s="23">
        <v>8.1100270000000003E-4</v>
      </c>
      <c r="G3962" s="23">
        <v>3.2766134000000002E-2</v>
      </c>
      <c r="H3962" s="23">
        <v>0.33154222</v>
      </c>
      <c r="I3962" s="11">
        <v>-0.21692471820542886</v>
      </c>
      <c r="J3962" s="12">
        <v>0.37189284792692323</v>
      </c>
      <c r="K3962" s="12">
        <v>0.51746382348083086</v>
      </c>
      <c r="L3962" s="12">
        <v>0.17425069380784503</v>
      </c>
      <c r="M3962" s="12">
        <v>0.33464152870787317</v>
      </c>
      <c r="N3962" s="12">
        <v>0.12568693699146868</v>
      </c>
      <c r="O3962" s="1">
        <v>-0.10149798528121999</v>
      </c>
      <c r="P3962">
        <v>0.23607297513472042</v>
      </c>
      <c r="Q3962">
        <v>0.31338540207545457</v>
      </c>
      <c r="R3962">
        <v>0.10233045110084583</v>
      </c>
      <c r="S3962">
        <v>0.19262183767102595</v>
      </c>
      <c r="T3962">
        <v>6.9657685255607935E-2</v>
      </c>
      <c r="U3962" s="1">
        <v>-0.91186642097314696</v>
      </c>
      <c r="V3962">
        <v>-0.38013245691940145</v>
      </c>
      <c r="W3962">
        <v>-7.43580502368823E-2</v>
      </c>
      <c r="X3962">
        <v>-6.7989211546654604E-3</v>
      </c>
      <c r="Y3962">
        <v>0.11642111647744718</v>
      </c>
      <c r="Z3962">
        <v>-0.43103267040469007</v>
      </c>
      <c r="AA3962">
        <v>-0.38107195756604884</v>
      </c>
      <c r="AB3962">
        <v>-9.1161762410149977E-2</v>
      </c>
      <c r="AC3962">
        <v>-0.1250211470697051</v>
      </c>
      <c r="AD3962">
        <v>-0.30215341127543888</v>
      </c>
      <c r="AE3962" s="1">
        <v>-0.87913101023587747</v>
      </c>
      <c r="AF3962">
        <v>-0.25225201735450808</v>
      </c>
      <c r="AG3962">
        <v>-0.21087403468579397</v>
      </c>
      <c r="AH3962">
        <v>3.9089190888658969E-2</v>
      </c>
      <c r="AI3962">
        <v>9.3370594027451029E-3</v>
      </c>
      <c r="AJ3962">
        <v>-0.56005464255085069</v>
      </c>
      <c r="AK3962">
        <v>-3.6159161936776554E-2</v>
      </c>
      <c r="AL3962">
        <v>-0.3323615557887557</v>
      </c>
      <c r="AM3962">
        <v>4.0107290637760334E-2</v>
      </c>
      <c r="AN3962">
        <v>-0.31038072667114136</v>
      </c>
      <c r="AO3962" s="1">
        <v>-0.92107863352578079</v>
      </c>
      <c r="AP3962">
        <v>-0.34865589524101126</v>
      </c>
      <c r="AQ3962">
        <v>-0.11814020620454788</v>
      </c>
      <c r="AR3962">
        <v>7.2438305716930806E-3</v>
      </c>
      <c r="AS3962">
        <v>8.5782990827785954E-2</v>
      </c>
      <c r="AT3962">
        <v>-0.48005993408311831</v>
      </c>
      <c r="AU3962">
        <v>-0.28251698027313565</v>
      </c>
      <c r="AV3962">
        <v>-0.16766452060589082</v>
      </c>
      <c r="AW3962">
        <v>-7.6620189391422067E-2</v>
      </c>
      <c r="AX3962">
        <v>-0.31110304657773014</v>
      </c>
      <c r="AY3962" s="1">
        <v>-1</v>
      </c>
      <c r="AZ3962">
        <v>-1</v>
      </c>
      <c r="BA3962">
        <v>-1</v>
      </c>
      <c r="BB3962" s="18">
        <v>1.6496998995885541</v>
      </c>
      <c r="BC3962" s="15">
        <v>-1.1939927998960407</v>
      </c>
      <c r="BD3962" s="15">
        <v>-1.0881971259898802</v>
      </c>
      <c r="BE3962" s="15">
        <v>-0.47428986314027882</v>
      </c>
      <c r="BF3962" s="15">
        <v>-0.54598972918652655</v>
      </c>
      <c r="BG3962" s="15">
        <v>-3.4717060521883093E-2</v>
      </c>
      <c r="BH3962" s="18">
        <v>1.0895553548488943</v>
      </c>
      <c r="BI3962" s="15">
        <v>-0.23368845229888158</v>
      </c>
      <c r="BJ3962" s="15">
        <v>0.24800162637369405</v>
      </c>
      <c r="BK3962" s="15">
        <v>-2.4338486639551998E-2</v>
      </c>
      <c r="BL3962" s="15">
        <v>0.31812399791552598</v>
      </c>
      <c r="BM3962" s="15">
        <v>0.28983263894637701</v>
      </c>
      <c r="BN3962" s="1" t="s">
        <v>20594</v>
      </c>
    </row>
    <row r="3963" spans="1:66" x14ac:dyDescent="0.25">
      <c r="A3963">
        <v>855460</v>
      </c>
      <c r="B3963" t="s">
        <v>10940</v>
      </c>
      <c r="C3963" t="s">
        <v>10941</v>
      </c>
      <c r="D3963" t="s">
        <v>10942</v>
      </c>
      <c r="E3963" t="s">
        <v>10935</v>
      </c>
      <c r="F3963" s="23">
        <v>7.8940310000000004E-10</v>
      </c>
      <c r="G3963" s="23">
        <v>1.283249E-2</v>
      </c>
      <c r="H3963" s="23">
        <v>1.0610025E-2</v>
      </c>
      <c r="I3963" s="11">
        <v>-0.62381769997249226</v>
      </c>
      <c r="J3963" s="12">
        <v>0.34334677903144484</v>
      </c>
      <c r="K3963" s="12">
        <v>0.3737624568494427</v>
      </c>
      <c r="L3963" s="12">
        <v>0.2395179071035422</v>
      </c>
      <c r="M3963" s="12">
        <v>0.72415388020746163</v>
      </c>
      <c r="N3963" s="12">
        <v>0.4326456090596878</v>
      </c>
      <c r="O3963" s="1">
        <v>-0.22590379715701497</v>
      </c>
      <c r="P3963">
        <v>0.19731514308146622</v>
      </c>
      <c r="Q3963">
        <v>0.22607039370799717</v>
      </c>
      <c r="R3963">
        <v>0.1595163361784892</v>
      </c>
      <c r="S3963">
        <v>0.42002501280696619</v>
      </c>
      <c r="T3963">
        <v>0.20330186139158415</v>
      </c>
      <c r="U3963" s="1">
        <v>-0.94289591079581903</v>
      </c>
      <c r="V3963">
        <v>-0.60688853107179563</v>
      </c>
      <c r="W3963">
        <v>-0.38230810733486248</v>
      </c>
      <c r="X3963">
        <v>-0.13446854990716423</v>
      </c>
      <c r="Y3963">
        <v>0.11909900357537428</v>
      </c>
      <c r="Z3963">
        <v>-0.17523589318752208</v>
      </c>
      <c r="AA3963">
        <v>-0.25473986779827396</v>
      </c>
      <c r="AB3963">
        <v>-0.34282939326335826</v>
      </c>
      <c r="AC3963">
        <v>-0.28918976012203923</v>
      </c>
      <c r="AD3963">
        <v>-0.49632957153091772</v>
      </c>
      <c r="AE3963" s="1">
        <v>-0.75480226099147463</v>
      </c>
      <c r="AF3963">
        <v>-0.43468785937836246</v>
      </c>
      <c r="AG3963">
        <v>-0.17859408167878443</v>
      </c>
      <c r="AH3963">
        <v>0.2762277187139297</v>
      </c>
      <c r="AI3963">
        <v>0.37969351733057949</v>
      </c>
      <c r="AJ3963">
        <v>-0.20496077824803088</v>
      </c>
      <c r="AK3963">
        <v>-0.3102323785356968</v>
      </c>
      <c r="AL3963">
        <v>-0.58901260181108084</v>
      </c>
      <c r="AM3963">
        <v>-3.0290019727245571E-2</v>
      </c>
      <c r="AN3963">
        <v>-0.17788158609273277</v>
      </c>
      <c r="AO3963" s="1">
        <v>-0.89371843380601512</v>
      </c>
      <c r="AP3963">
        <v>-0.55580148998143097</v>
      </c>
      <c r="AQ3963">
        <v>-0.31393079577651528</v>
      </c>
      <c r="AR3963">
        <v>1.843716038615913E-2</v>
      </c>
      <c r="AS3963">
        <v>0.2209570754768409</v>
      </c>
      <c r="AT3963">
        <v>-0.19067897970338402</v>
      </c>
      <c r="AU3963">
        <v>-0.28185709435049611</v>
      </c>
      <c r="AV3963">
        <v>-0.44450372791457221</v>
      </c>
      <c r="AW3963">
        <v>-0.19763570731440391</v>
      </c>
      <c r="AX3963">
        <v>-0.38704473686573687</v>
      </c>
      <c r="AY3963" s="1">
        <v>-1</v>
      </c>
      <c r="AZ3963">
        <v>-1</v>
      </c>
      <c r="BA3963">
        <v>-1</v>
      </c>
      <c r="BB3963" s="18">
        <v>2.1672657345786965</v>
      </c>
      <c r="BC3963" s="15">
        <v>-0.61133082500302627</v>
      </c>
      <c r="BD3963" s="15">
        <v>-0.80890097687556839</v>
      </c>
      <c r="BE3963" s="15">
        <v>-1.0278065222866679</v>
      </c>
      <c r="BF3963" s="15">
        <v>-0.89451016172100861</v>
      </c>
      <c r="BG3963" s="15">
        <v>0.12010166676286359</v>
      </c>
      <c r="BH3963" s="18">
        <v>1.2834892977550274</v>
      </c>
      <c r="BI3963" s="15">
        <v>-0.12490379194405105</v>
      </c>
      <c r="BJ3963" s="15">
        <v>-0.27938337526306817</v>
      </c>
      <c r="BK3963" s="15">
        <v>-0.68847616583034255</v>
      </c>
      <c r="BL3963" s="15">
        <v>0.13141477755212319</v>
      </c>
      <c r="BM3963" s="15">
        <v>0.73304034227501502</v>
      </c>
      <c r="BN3963" s="1" t="s">
        <v>20594</v>
      </c>
    </row>
    <row r="3964" spans="1:66" x14ac:dyDescent="0.25">
      <c r="A3964">
        <v>856518</v>
      </c>
      <c r="B3964" t="s">
        <v>10943</v>
      </c>
      <c r="C3964" t="s">
        <v>10944</v>
      </c>
      <c r="D3964" t="s">
        <v>10945</v>
      </c>
      <c r="E3964" t="s">
        <v>10946</v>
      </c>
      <c r="F3964" s="23">
        <v>5.6878799999999997E-6</v>
      </c>
      <c r="G3964" s="23">
        <v>0.13992156</v>
      </c>
      <c r="H3964" s="23">
        <v>4.9979295999999999E-2</v>
      </c>
      <c r="I3964" s="11">
        <v>-0.44990152352466528</v>
      </c>
      <c r="J3964" s="12">
        <v>0.43594204352517296</v>
      </c>
      <c r="K3964" s="12">
        <v>0.58391147076902961</v>
      </c>
      <c r="L3964" s="12">
        <v>9.9551458810967566E-2</v>
      </c>
      <c r="M3964" s="12">
        <v>0.45926795273405069</v>
      </c>
      <c r="N3964" s="12">
        <v>-5.5806097475172851E-2</v>
      </c>
      <c r="O3964" s="1">
        <v>-0.19493305859510093</v>
      </c>
      <c r="P3964">
        <v>0.26101807646374481</v>
      </c>
      <c r="Q3964">
        <v>0.37835745994106207</v>
      </c>
      <c r="R3964">
        <v>6.3358071104326619E-2</v>
      </c>
      <c r="S3964">
        <v>0.30268553838957613</v>
      </c>
      <c r="T3964">
        <v>-3.3277384612624632E-2</v>
      </c>
      <c r="U3964" s="1">
        <v>-0.95207168862041125</v>
      </c>
      <c r="V3964">
        <v>-0.62954558332954025</v>
      </c>
      <c r="W3964">
        <v>-0.32532099312003632</v>
      </c>
      <c r="X3964">
        <v>-0.23433290292042094</v>
      </c>
      <c r="Y3964">
        <v>4.7064285927033739E-2</v>
      </c>
      <c r="Z3964">
        <v>-0.15575251493214087</v>
      </c>
      <c r="AA3964">
        <v>-0.35985526061378481</v>
      </c>
      <c r="AB3964">
        <v>-0.14005363149542449</v>
      </c>
      <c r="AC3964">
        <v>-0.34347456750609479</v>
      </c>
      <c r="AD3964">
        <v>-0.53118615666612601</v>
      </c>
      <c r="AE3964" s="1">
        <v>-0.92247417409882804</v>
      </c>
      <c r="AF3964">
        <v>-0.81775139184766599</v>
      </c>
      <c r="AG3964">
        <v>-0.72373777529210226</v>
      </c>
      <c r="AH3964">
        <v>-0.42900342594719376</v>
      </c>
      <c r="AI3964">
        <v>-0.30120413138529378</v>
      </c>
      <c r="AJ3964">
        <v>0.11190860910576104</v>
      </c>
      <c r="AK3964">
        <v>-6.3386665142024165E-2</v>
      </c>
      <c r="AL3964">
        <v>-0.42834493805916085</v>
      </c>
      <c r="AM3964">
        <v>-0.24144704861811028</v>
      </c>
      <c r="AN3964">
        <v>-0.82305424674300454</v>
      </c>
      <c r="AO3964" s="1">
        <v>-0.97649218865117327</v>
      </c>
      <c r="AP3964">
        <v>-0.71526878653453785</v>
      </c>
      <c r="AQ3964">
        <v>-0.47046449777633748</v>
      </c>
      <c r="AR3964">
        <v>-0.30796960571596232</v>
      </c>
      <c r="AS3964">
        <v>-6.7858599324964311E-2</v>
      </c>
      <c r="AT3964">
        <v>-7.1740786781607654E-2</v>
      </c>
      <c r="AU3964">
        <v>-0.2735570430526521</v>
      </c>
      <c r="AV3964">
        <v>-0.24164019715033289</v>
      </c>
      <c r="AW3964">
        <v>-0.32169556234161634</v>
      </c>
      <c r="AX3964">
        <v>-0.64807455632390076</v>
      </c>
      <c r="AY3964" s="1">
        <v>-1</v>
      </c>
      <c r="AZ3964">
        <v>-1</v>
      </c>
      <c r="BA3964">
        <v>-1</v>
      </c>
      <c r="BB3964" s="18">
        <v>2.1419072157645007</v>
      </c>
      <c r="BC3964" s="15">
        <v>-0.5565978267986218</v>
      </c>
      <c r="BD3964" s="15">
        <v>-1.0537636105544621</v>
      </c>
      <c r="BE3964" s="15">
        <v>-0.5183575392324723</v>
      </c>
      <c r="BF3964" s="15">
        <v>-1.0138625298504753</v>
      </c>
      <c r="BG3964" s="15">
        <v>-6.2564425036930396E-2</v>
      </c>
      <c r="BH3964" s="18">
        <v>1.2502610163764365</v>
      </c>
      <c r="BI3964" s="15">
        <v>0.30738250209078788</v>
      </c>
      <c r="BJ3964" s="15">
        <v>0.10347284335089309</v>
      </c>
      <c r="BK3964" s="15">
        <v>-0.32105951899700524</v>
      </c>
      <c r="BL3964" s="15">
        <v>-0.10365328817493986</v>
      </c>
      <c r="BM3964" s="15">
        <v>-0.17316483893770729</v>
      </c>
      <c r="BN3964" s="1" t="s">
        <v>20594</v>
      </c>
    </row>
    <row r="3965" spans="1:66" x14ac:dyDescent="0.25">
      <c r="A3965">
        <v>856724</v>
      </c>
      <c r="B3965" t="s">
        <v>11063</v>
      </c>
      <c r="C3965" t="s">
        <v>11064</v>
      </c>
      <c r="D3965" t="s">
        <v>11065</v>
      </c>
      <c r="E3965" t="s">
        <v>11066</v>
      </c>
      <c r="F3965" s="23">
        <v>5.5995480000000001E-5</v>
      </c>
      <c r="G3965" s="23">
        <v>2.2811932E-2</v>
      </c>
      <c r="H3965" s="23">
        <v>6.5588640000000004E-2</v>
      </c>
      <c r="I3965" s="11">
        <v>-0.39939351328187217</v>
      </c>
      <c r="J3965" s="12">
        <v>0.47482474753388448</v>
      </c>
      <c r="K3965" s="12">
        <v>0.21782282394546862</v>
      </c>
      <c r="L3965" s="12">
        <v>0.30729178566341386</v>
      </c>
      <c r="M3965" s="12">
        <v>0.4800380827144719</v>
      </c>
      <c r="N3965" s="12">
        <v>0.45896409264209337</v>
      </c>
      <c r="O3965" s="1">
        <v>-0.19265446485922033</v>
      </c>
      <c r="P3965">
        <v>0.31449952060617076</v>
      </c>
      <c r="Q3965">
        <v>0.15380528311001329</v>
      </c>
      <c r="R3965">
        <v>0.20930341761865054</v>
      </c>
      <c r="S3965">
        <v>0.34450462170998203</v>
      </c>
      <c r="T3965">
        <v>0.32370038478711111</v>
      </c>
      <c r="U3965" s="1">
        <v>-0.99019542158497131</v>
      </c>
      <c r="V3965">
        <v>-0.66785595522721342</v>
      </c>
      <c r="W3965">
        <v>-0.51233513329644997</v>
      </c>
      <c r="X3965">
        <v>-0.44201832866506757</v>
      </c>
      <c r="Y3965">
        <v>-0.25911555828181765</v>
      </c>
      <c r="Z3965">
        <v>-0.14541703461479938</v>
      </c>
      <c r="AA3965">
        <v>-0.15740867578280537</v>
      </c>
      <c r="AB3965">
        <v>-0.12825583673836385</v>
      </c>
      <c r="AC3965">
        <v>-0.29999831616718531</v>
      </c>
      <c r="AD3965">
        <v>-0.72897278186815029</v>
      </c>
      <c r="AE3965" s="1">
        <v>-0.92565975541571743</v>
      </c>
      <c r="AF3965">
        <v>-0.8317066124287551</v>
      </c>
      <c r="AG3965">
        <v>-0.4450184404998595</v>
      </c>
      <c r="AH3965">
        <v>-0.31893075364690565</v>
      </c>
      <c r="AI3965">
        <v>-0.17613382776411138</v>
      </c>
      <c r="AJ3965">
        <v>0.12637514070339145</v>
      </c>
      <c r="AK3965">
        <v>-0.45498000559993024</v>
      </c>
      <c r="AL3965">
        <v>-0.19363585155986887</v>
      </c>
      <c r="AM3965">
        <v>-0.2272852111951984</v>
      </c>
      <c r="AN3965">
        <v>-0.68832521680971892</v>
      </c>
      <c r="AO3965" s="1">
        <v>-0.98684973058296777</v>
      </c>
      <c r="AP3965">
        <v>-0.72831894484034065</v>
      </c>
      <c r="AQ3965">
        <v>-0.50034361563698448</v>
      </c>
      <c r="AR3965">
        <v>-0.41201096015848282</v>
      </c>
      <c r="AS3965">
        <v>-0.23825054426680323</v>
      </c>
      <c r="AT3965">
        <v>-6.5591039084561764E-2</v>
      </c>
      <c r="AU3965">
        <v>-0.24997728949501175</v>
      </c>
      <c r="AV3965">
        <v>-0.15012417998191654</v>
      </c>
      <c r="AW3965">
        <v>-0.28290667775467454</v>
      </c>
      <c r="AX3965">
        <v>-0.72858536609622193</v>
      </c>
      <c r="AY3965" s="1">
        <v>-1</v>
      </c>
      <c r="AZ3965">
        <v>-1</v>
      </c>
      <c r="BA3965">
        <v>-1</v>
      </c>
      <c r="BB3965" s="18">
        <v>2.0493287130096891</v>
      </c>
      <c r="BC3965" s="15">
        <v>-0.61576087444431304</v>
      </c>
      <c r="BD3965" s="15">
        <v>-0.64390321987110077</v>
      </c>
      <c r="BE3965" s="15">
        <v>-0.5754864573057602</v>
      </c>
      <c r="BF3965" s="15">
        <v>-0.9785368915894499</v>
      </c>
      <c r="BG3965" s="15">
        <v>-0.88259200145385852</v>
      </c>
      <c r="BH3965" s="18">
        <v>1.1948163097497999</v>
      </c>
      <c r="BI3965" s="15">
        <v>0.40013853966584129</v>
      </c>
      <c r="BJ3965" s="15">
        <v>-0.17786584423867535</v>
      </c>
      <c r="BK3965" s="15">
        <v>8.1971997919443942E-2</v>
      </c>
      <c r="BL3965" s="15">
        <v>4.8516583430599981E-2</v>
      </c>
      <c r="BM3965" s="15">
        <v>9.9373145127782628E-2</v>
      </c>
      <c r="BN3965" s="1" t="s">
        <v>20594</v>
      </c>
    </row>
    <row r="3966" spans="1:66" x14ac:dyDescent="0.25">
      <c r="A3966">
        <v>853340</v>
      </c>
      <c r="B3966" t="s">
        <v>11091</v>
      </c>
      <c r="C3966" t="s">
        <v>11092</v>
      </c>
      <c r="D3966" t="s">
        <v>11093</v>
      </c>
      <c r="E3966" t="s">
        <v>11094</v>
      </c>
      <c r="F3966" s="23">
        <v>9.4137780000000003E-10</v>
      </c>
      <c r="G3966" s="23">
        <v>0.26475662</v>
      </c>
      <c r="H3966" s="23">
        <v>1.4929019999999999E-2</v>
      </c>
      <c r="I3966" s="11">
        <v>-0.58867247217044316</v>
      </c>
      <c r="J3966" s="12">
        <v>0.180335303997151</v>
      </c>
      <c r="K3966" s="12">
        <v>0.60502094971588549</v>
      </c>
      <c r="L3966" s="12">
        <v>5.522560970150984E-3</v>
      </c>
      <c r="M3966" s="12">
        <v>0.53262661013533297</v>
      </c>
      <c r="N3966" s="12">
        <v>-0.10902992010085369</v>
      </c>
      <c r="O3966" s="1">
        <v>-0.19021957099771183</v>
      </c>
      <c r="P3966">
        <v>8.7488637950889597E-2</v>
      </c>
      <c r="Q3966">
        <v>0.32570173986060652</v>
      </c>
      <c r="R3966">
        <v>2.7528152345369524E-3</v>
      </c>
      <c r="S3966">
        <v>0.26588047463544084</v>
      </c>
      <c r="T3966">
        <v>-4.9750308770960115E-2</v>
      </c>
      <c r="U3966" s="1">
        <v>-0.94477436765707767</v>
      </c>
      <c r="V3966">
        <v>-0.63489298436387509</v>
      </c>
      <c r="W3966">
        <v>-0.27957303218881191</v>
      </c>
      <c r="X3966">
        <v>-0.18771829138850235</v>
      </c>
      <c r="Y3966">
        <v>5.0108885475099597E-2</v>
      </c>
      <c r="Z3966">
        <v>-0.14169120723647216</v>
      </c>
      <c r="AA3966">
        <v>-0.42799657763065352</v>
      </c>
      <c r="AB3966">
        <v>-0.1376396390848165</v>
      </c>
      <c r="AC3966">
        <v>-0.28755582918023526</v>
      </c>
      <c r="AD3966">
        <v>-0.50414490079032592</v>
      </c>
      <c r="AE3966" s="1">
        <v>-0.98037961953239139</v>
      </c>
      <c r="AF3966">
        <v>-0.63588815079349137</v>
      </c>
      <c r="AG3966">
        <v>-0.41327596929079702</v>
      </c>
      <c r="AH3966">
        <v>-0.16122232526799543</v>
      </c>
      <c r="AI3966">
        <v>-0.13162993249036534</v>
      </c>
      <c r="AJ3966">
        <v>-0.1760376620843758</v>
      </c>
      <c r="AK3966">
        <v>-0.24987406096721318</v>
      </c>
      <c r="AL3966">
        <v>-0.35053599347464981</v>
      </c>
      <c r="AM3966">
        <v>-7.2301970515787461E-2</v>
      </c>
      <c r="AN3966">
        <v>-0.58367858754671453</v>
      </c>
      <c r="AO3966" s="1">
        <v>-0.97237901385469205</v>
      </c>
      <c r="AP3966">
        <v>-0.64512751742753105</v>
      </c>
      <c r="AQ3966">
        <v>-0.3324066539775824</v>
      </c>
      <c r="AR3966">
        <v>-0.18102917506993887</v>
      </c>
      <c r="AS3966">
        <v>-1.5017276919848471E-2</v>
      </c>
      <c r="AT3966">
        <v>-0.1563500793263046</v>
      </c>
      <c r="AU3966">
        <v>-0.37005860984811245</v>
      </c>
      <c r="AV3966">
        <v>-0.21698451821532369</v>
      </c>
      <c r="AW3966">
        <v>-0.21396852954510281</v>
      </c>
      <c r="AX3966">
        <v>-0.5408271508043333</v>
      </c>
      <c r="AY3966" s="1">
        <v>-1</v>
      </c>
      <c r="AZ3966">
        <v>-1</v>
      </c>
      <c r="BA3966">
        <v>-1</v>
      </c>
      <c r="BB3966" s="18">
        <v>2.3303276278384946</v>
      </c>
      <c r="BC3966" s="15">
        <v>-0.43774010965637583</v>
      </c>
      <c r="BD3966" s="15">
        <v>-1.1671812232759236</v>
      </c>
      <c r="BE3966" s="15">
        <v>-0.42741763341228739</v>
      </c>
      <c r="BF3966" s="15">
        <v>-0.80937006588759586</v>
      </c>
      <c r="BG3966" s="15">
        <v>5.0923002136599865E-2</v>
      </c>
      <c r="BH3966" s="18">
        <v>1.4640512696526553</v>
      </c>
      <c r="BI3966" s="15">
        <v>-0.17236298097393163</v>
      </c>
      <c r="BJ3966" s="15">
        <v>-0.27684683577926517</v>
      </c>
      <c r="BK3966" s="15">
        <v>-0.41929076451447184</v>
      </c>
      <c r="BL3966" s="15">
        <v>-2.5569460434260293E-2</v>
      </c>
      <c r="BM3966" s="15">
        <v>-0.10952282569363976</v>
      </c>
      <c r="BN3966" s="1" t="s">
        <v>20594</v>
      </c>
    </row>
    <row r="3967" spans="1:66" x14ac:dyDescent="0.25">
      <c r="A3967">
        <v>850694</v>
      </c>
      <c r="B3967" t="s">
        <v>11099</v>
      </c>
      <c r="C3967" t="s">
        <v>11100</v>
      </c>
      <c r="D3967" t="s">
        <v>11101</v>
      </c>
      <c r="E3967" t="s">
        <v>11102</v>
      </c>
      <c r="F3967" s="23">
        <v>8.7142125999999994E-8</v>
      </c>
      <c r="G3967" s="23">
        <v>0.46283247999999999</v>
      </c>
      <c r="H3967" s="23">
        <v>0.10375358</v>
      </c>
      <c r="I3967" s="11">
        <v>-0.39702235741000375</v>
      </c>
      <c r="J3967" s="12">
        <v>6.9903727506216151E-2</v>
      </c>
      <c r="K3967" s="12">
        <v>0.405459397319888</v>
      </c>
      <c r="L3967" s="12">
        <v>0.43094088747792414</v>
      </c>
      <c r="M3967" s="12">
        <v>0.13884449172157717</v>
      </c>
      <c r="N3967" s="12">
        <v>-0.2241630392914199</v>
      </c>
      <c r="O3967" s="1">
        <v>-0.12533034556449804</v>
      </c>
      <c r="P3967">
        <v>3.1077890977146631E-2</v>
      </c>
      <c r="Q3967">
        <v>0.17814598061810094</v>
      </c>
      <c r="R3967">
        <v>0.17353857948504048</v>
      </c>
      <c r="S3967">
        <v>5.9475358509558367E-2</v>
      </c>
      <c r="T3967">
        <v>-9.8872468065541827E-2</v>
      </c>
      <c r="U3967" s="1">
        <v>-0.98390602721771692</v>
      </c>
      <c r="V3967">
        <v>-0.5851379046573677</v>
      </c>
      <c r="W3967">
        <v>-0.29659295834494315</v>
      </c>
      <c r="X3967">
        <v>-0.22207704836729844</v>
      </c>
      <c r="Y3967">
        <v>-0.10694890297006276</v>
      </c>
      <c r="Z3967">
        <v>-0.24375861761142509</v>
      </c>
      <c r="AA3967">
        <v>-0.34222619970205792</v>
      </c>
      <c r="AB3967">
        <v>-0.11701349434901764</v>
      </c>
      <c r="AC3967">
        <v>-0.1739588125851535</v>
      </c>
      <c r="AD3967">
        <v>-0.54769008355195492</v>
      </c>
      <c r="AE3967" s="1">
        <v>-0.86958223379903554</v>
      </c>
      <c r="AF3967">
        <v>-0.41483753973355642</v>
      </c>
      <c r="AG3967">
        <v>-0.3080385322157228</v>
      </c>
      <c r="AH3967">
        <v>-0.51223702370385304</v>
      </c>
      <c r="AI3967">
        <v>-0.47809322805916626</v>
      </c>
      <c r="AJ3967">
        <v>-0.3448496399995804</v>
      </c>
      <c r="AK3967">
        <v>-0.11145553516528615</v>
      </c>
      <c r="AL3967">
        <v>0.23465722007376494</v>
      </c>
      <c r="AM3967">
        <v>-0.16984105064876778</v>
      </c>
      <c r="AN3967">
        <v>-0.64016823469580031</v>
      </c>
      <c r="AO3967" s="1">
        <v>-0.97024604793056801</v>
      </c>
      <c r="AP3967">
        <v>-0.53305468116523724</v>
      </c>
      <c r="AQ3967">
        <v>-0.31220025803770585</v>
      </c>
      <c r="AR3967">
        <v>-0.35475272905836785</v>
      </c>
      <c r="AS3967">
        <v>-0.27027143763856726</v>
      </c>
      <c r="AT3967">
        <v>-0.29597928397176509</v>
      </c>
      <c r="AU3967">
        <v>-0.2554061642196318</v>
      </c>
      <c r="AV3967">
        <v>2.9870052254845667E-2</v>
      </c>
      <c r="AW3967">
        <v>-0.17845921435544967</v>
      </c>
      <c r="AX3967">
        <v>-0.6071641117295149</v>
      </c>
      <c r="AY3967" s="1">
        <v>-1</v>
      </c>
      <c r="AZ3967">
        <v>-1</v>
      </c>
      <c r="BA3967">
        <v>-1</v>
      </c>
      <c r="BB3967" s="18">
        <v>2.1955576405096795</v>
      </c>
      <c r="BC3967" s="15">
        <v>-0.62353578859906389</v>
      </c>
      <c r="BD3967" s="15">
        <v>-0.84964746724120743</v>
      </c>
      <c r="BE3967" s="15">
        <v>-0.33249022850609738</v>
      </c>
      <c r="BF3967" s="15">
        <v>-0.46325409234640463</v>
      </c>
      <c r="BG3967" s="15">
        <v>-0.30937884907313745</v>
      </c>
      <c r="BH3967" s="18">
        <v>1.4787036388616481</v>
      </c>
      <c r="BI3967" s="15">
        <v>-0.49731930265644481</v>
      </c>
      <c r="BJ3967" s="15">
        <v>-0.11755974963591821</v>
      </c>
      <c r="BK3967" s="15">
        <v>0.44560625371110357</v>
      </c>
      <c r="BL3967" s="15">
        <v>-0.21255982377498969</v>
      </c>
      <c r="BM3967" s="15">
        <v>-0.71412223124920204</v>
      </c>
      <c r="BN3967" s="1" t="s">
        <v>20594</v>
      </c>
    </row>
    <row r="3968" spans="1:66" x14ac:dyDescent="0.25">
      <c r="A3968">
        <v>854034</v>
      </c>
      <c r="B3968" t="s">
        <v>11127</v>
      </c>
      <c r="C3968" t="s">
        <v>11128</v>
      </c>
      <c r="D3968" t="s">
        <v>11129</v>
      </c>
      <c r="E3968" t="s">
        <v>11130</v>
      </c>
      <c r="F3968" s="23">
        <v>1.28573E-7</v>
      </c>
      <c r="G3968" s="23">
        <v>6.2678819999999996E-2</v>
      </c>
      <c r="H3968" s="23">
        <v>0.23190160000000001</v>
      </c>
      <c r="I3968" s="11">
        <v>-1.7159255102578343E-3</v>
      </c>
      <c r="J3968" s="12">
        <v>0.59715541377848269</v>
      </c>
      <c r="K3968" s="12">
        <v>0.35148466922172267</v>
      </c>
      <c r="L3968" s="12">
        <v>0.10120404188222373</v>
      </c>
      <c r="M3968" s="12">
        <v>0.10279994151482082</v>
      </c>
      <c r="N3968" s="12">
        <v>-8.9574867957779164E-2</v>
      </c>
      <c r="O3968" s="1">
        <v>-6.2819627691905033E-4</v>
      </c>
      <c r="P3968">
        <v>0.30398286066768648</v>
      </c>
      <c r="Q3968">
        <v>0.18512731032039825</v>
      </c>
      <c r="R3968">
        <v>5.3304467212459489E-2</v>
      </c>
      <c r="S3968">
        <v>5.6880019701553722E-2</v>
      </c>
      <c r="T3968">
        <v>-4.831002511392881E-2</v>
      </c>
      <c r="U3968" s="1">
        <v>-0.9909193566861183</v>
      </c>
      <c r="V3968">
        <v>-0.57731292974481385</v>
      </c>
      <c r="W3968">
        <v>-0.36413932280926709</v>
      </c>
      <c r="X3968">
        <v>-0.2814153778743374</v>
      </c>
      <c r="Y3968">
        <v>-0.10458049122072018</v>
      </c>
      <c r="Z3968">
        <v>-0.26066984442276547</v>
      </c>
      <c r="AA3968">
        <v>-0.24170534481399625</v>
      </c>
      <c r="AB3968">
        <v>-0.13257874237741243</v>
      </c>
      <c r="AC3968">
        <v>-0.2513849338512239</v>
      </c>
      <c r="AD3968">
        <v>-0.58269827504010807</v>
      </c>
      <c r="AE3968" s="1">
        <v>-0.92394450655412352</v>
      </c>
      <c r="AF3968">
        <v>-0.832633389868215</v>
      </c>
      <c r="AG3968">
        <v>-0.71444316688197651</v>
      </c>
      <c r="AH3968">
        <v>-0.58152759334980497</v>
      </c>
      <c r="AI3968">
        <v>-0.38209193822642562</v>
      </c>
      <c r="AJ3968">
        <v>0.12926268060208621</v>
      </c>
      <c r="AK3968">
        <v>-9.4681094831214174E-2</v>
      </c>
      <c r="AL3968">
        <v>-0.22294540543636765</v>
      </c>
      <c r="AM3968">
        <v>-0.35348874866220237</v>
      </c>
      <c r="AN3968">
        <v>-0.88451357510842887</v>
      </c>
      <c r="AO3968" s="1">
        <v>-0.98770768884014459</v>
      </c>
      <c r="AP3968">
        <v>-0.71893489102044827</v>
      </c>
      <c r="AQ3968">
        <v>-0.54573325881181045</v>
      </c>
      <c r="AR3968">
        <v>-0.43608288164172337</v>
      </c>
      <c r="AS3968">
        <v>-0.24297638758940951</v>
      </c>
      <c r="AT3968">
        <v>-7.8318990844323408E-2</v>
      </c>
      <c r="AU3968">
        <v>-0.17721069942440459</v>
      </c>
      <c r="AV3968">
        <v>-0.18057193673242711</v>
      </c>
      <c r="AW3968">
        <v>-0.30862967424957982</v>
      </c>
      <c r="AX3968">
        <v>-0.74714681496794677</v>
      </c>
      <c r="AY3968" s="1">
        <v>-1</v>
      </c>
      <c r="AZ3968">
        <v>-1</v>
      </c>
      <c r="BA3968">
        <v>-1</v>
      </c>
      <c r="BB3968" s="18">
        <v>1.8718839445637212</v>
      </c>
      <c r="BC3968" s="15">
        <v>-0.69813377789958497</v>
      </c>
      <c r="BD3968" s="15">
        <v>-0.65919200687039847</v>
      </c>
      <c r="BE3968" s="15">
        <v>-0.43511105282753099</v>
      </c>
      <c r="BF3968" s="15">
        <v>-0.67906810946843599</v>
      </c>
      <c r="BG3968" s="15">
        <v>-0.37761934420067017</v>
      </c>
      <c r="BH3968" s="18">
        <v>1.8687240699332259</v>
      </c>
      <c r="BI3968" s="15">
        <v>0.4015271521238854</v>
      </c>
      <c r="BJ3968" s="15">
        <v>-1.1933438452343533E-2</v>
      </c>
      <c r="BK3968" s="15">
        <v>-0.24874393925795771</v>
      </c>
      <c r="BL3968" s="15">
        <v>-0.48976214876842844</v>
      </c>
      <c r="BM3968" s="15">
        <v>-0.54257134887548786</v>
      </c>
      <c r="BN3968" s="1" t="s">
        <v>20594</v>
      </c>
    </row>
    <row r="3969" spans="1:66" x14ac:dyDescent="0.25">
      <c r="A3969">
        <v>852598</v>
      </c>
      <c r="B3969" t="s">
        <v>11238</v>
      </c>
      <c r="C3969" t="s">
        <v>11239</v>
      </c>
      <c r="D3969" t="s">
        <v>11240</v>
      </c>
      <c r="E3969" t="s">
        <v>11241</v>
      </c>
      <c r="F3969" s="23">
        <v>5.2775064E-9</v>
      </c>
      <c r="G3969" s="23">
        <v>0.78388630000000004</v>
      </c>
      <c r="H3969" s="23">
        <v>0.81177580000000005</v>
      </c>
      <c r="I3969" s="11">
        <v>-0.33816671739952425</v>
      </c>
      <c r="J3969" s="12">
        <v>0.37074007647682772</v>
      </c>
      <c r="K3969" s="12">
        <v>9.8561319955344021E-2</v>
      </c>
      <c r="L3969" s="12">
        <v>-9.5301045208405891E-2</v>
      </c>
      <c r="M3969" s="12">
        <v>0.31769586553775897</v>
      </c>
      <c r="N3969" s="12">
        <v>-1.5166247090407484E-2</v>
      </c>
      <c r="O3969" s="1">
        <v>-0.1183835116837033</v>
      </c>
      <c r="P3969">
        <v>0.20801378165321327</v>
      </c>
      <c r="Q3969">
        <v>5.7838234772759456E-2</v>
      </c>
      <c r="R3969">
        <v>-6.1423119849575894E-2</v>
      </c>
      <c r="S3969">
        <v>0.19361421691565733</v>
      </c>
      <c r="T3969">
        <v>-7.9679360770321152E-3</v>
      </c>
      <c r="U3969" s="1">
        <v>-0.97193289098500324</v>
      </c>
      <c r="V3969">
        <v>-0.60490399062012956</v>
      </c>
      <c r="W3969">
        <v>-0.4250253886279608</v>
      </c>
      <c r="X3969">
        <v>-0.23639290320819223</v>
      </c>
      <c r="Y3969">
        <v>1.831772533348875E-2</v>
      </c>
      <c r="Z3969">
        <v>-0.20678314055110764</v>
      </c>
      <c r="AA3969">
        <v>-0.19491835375266384</v>
      </c>
      <c r="AB3969">
        <v>-0.27121539794618682</v>
      </c>
      <c r="AC3969">
        <v>-0.31733372406853372</v>
      </c>
      <c r="AD3969">
        <v>-0.56475058652067212</v>
      </c>
      <c r="AE3969" s="1">
        <v>-0.94172694350437436</v>
      </c>
      <c r="AF3969">
        <v>-0.73223110749766684</v>
      </c>
      <c r="AG3969">
        <v>-0.52748502958957477</v>
      </c>
      <c r="AH3969">
        <v>-0.18569381507435831</v>
      </c>
      <c r="AI3969">
        <v>-3.3694239097984038E-2</v>
      </c>
      <c r="AJ3969">
        <v>-1.5519714176285284E-2</v>
      </c>
      <c r="AK3969">
        <v>-0.21851179936262285</v>
      </c>
      <c r="AL3969">
        <v>-0.47280926874903345</v>
      </c>
      <c r="AM3969">
        <v>-0.20119192211844861</v>
      </c>
      <c r="AN3969">
        <v>-0.62065750626728167</v>
      </c>
      <c r="AO3969" s="1">
        <v>-0.96822720378156213</v>
      </c>
      <c r="AP3969">
        <v>-0.66690883280712188</v>
      </c>
      <c r="AQ3969">
        <v>-0.4743113947516347</v>
      </c>
      <c r="AR3969">
        <v>-0.21641194136782305</v>
      </c>
      <c r="AS3969">
        <v>-4.3923574508642708E-3</v>
      </c>
      <c r="AT3969">
        <v>-0.12464684243958991</v>
      </c>
      <c r="AU3969">
        <v>-0.20722484864153679</v>
      </c>
      <c r="AV3969">
        <v>-0.36261365366798087</v>
      </c>
      <c r="AW3969">
        <v>-0.26934950158159005</v>
      </c>
      <c r="AX3969">
        <v>-0.59492684371983073</v>
      </c>
      <c r="AY3969" s="1">
        <v>-1</v>
      </c>
      <c r="AZ3969">
        <v>-1</v>
      </c>
      <c r="BA3969">
        <v>-1</v>
      </c>
      <c r="BB3969" s="18">
        <v>2.2138255950377315</v>
      </c>
      <c r="BC3969" s="15">
        <v>-0.52015223078329109</v>
      </c>
      <c r="BD3969" s="15">
        <v>-0.49263240145445292</v>
      </c>
      <c r="BE3969" s="15">
        <v>-0.66959989949461851</v>
      </c>
      <c r="BF3969" s="15">
        <v>-0.77656924377185088</v>
      </c>
      <c r="BG3969" s="15">
        <v>1.9589134077131753E-3</v>
      </c>
      <c r="BH3969" s="18">
        <v>1.7277695457377427</v>
      </c>
      <c r="BI3969" s="15">
        <v>1.272237697003803E-2</v>
      </c>
      <c r="BJ3969" s="15">
        <v>-0.3509675854734991</v>
      </c>
      <c r="BK3969" s="15">
        <v>-0.8065786355582002</v>
      </c>
      <c r="BL3969" s="15">
        <v>-0.31993649626291182</v>
      </c>
      <c r="BM3969" s="15">
        <v>-1.9839938354395081E-2</v>
      </c>
      <c r="BN3969" s="1" t="s">
        <v>20594</v>
      </c>
    </row>
    <row r="3970" spans="1:66" x14ac:dyDescent="0.25">
      <c r="A3970">
        <v>853972</v>
      </c>
      <c r="B3970" t="s">
        <v>11262</v>
      </c>
      <c r="C3970" t="s">
        <v>11263</v>
      </c>
      <c r="D3970" t="s">
        <v>11264</v>
      </c>
      <c r="E3970" t="s">
        <v>11265</v>
      </c>
      <c r="F3970" s="23">
        <v>1.3292424E-6</v>
      </c>
      <c r="G3970" s="23">
        <v>0.52886873000000001</v>
      </c>
      <c r="H3970" s="23">
        <v>0.66544424999999996</v>
      </c>
      <c r="I3970" s="11">
        <v>9.7112991077725044E-2</v>
      </c>
      <c r="J3970" s="12">
        <v>-0.28065598260017605</v>
      </c>
      <c r="K3970" s="12">
        <v>0.14150220887784914</v>
      </c>
      <c r="L3970" s="12">
        <v>0.19106911778024771</v>
      </c>
      <c r="M3970" s="12">
        <v>0.11303820921018091</v>
      </c>
      <c r="N3970" s="12">
        <v>0.11517234411551397</v>
      </c>
      <c r="O3970" s="1">
        <v>9.8804929109599315E-2</v>
      </c>
      <c r="P3970">
        <v>-0.52601666336128949</v>
      </c>
      <c r="Q3970">
        <v>0.48185098392451819</v>
      </c>
      <c r="R3970">
        <v>0.78158791218371604</v>
      </c>
      <c r="S3970">
        <v>0.50869047001840484</v>
      </c>
      <c r="T3970">
        <v>0.43552658013944529</v>
      </c>
      <c r="U3970" s="1">
        <v>-0.84041317523326398</v>
      </c>
      <c r="V3970">
        <v>-0.94712454796220047</v>
      </c>
      <c r="W3970">
        <v>-0.71169179614925993</v>
      </c>
      <c r="X3970">
        <v>-0.48556101657341105</v>
      </c>
      <c r="Y3970">
        <v>-0.27531077282822158</v>
      </c>
      <c r="Z3970">
        <v>0.35761514453391235</v>
      </c>
      <c r="AA3970">
        <v>-0.24319357863597516</v>
      </c>
      <c r="AB3970">
        <v>-0.34064323898770282</v>
      </c>
      <c r="AC3970">
        <v>-0.33888072931527663</v>
      </c>
      <c r="AD3970">
        <v>-0.84729173494662324</v>
      </c>
      <c r="AE3970" s="1">
        <v>-0.97775691550863819</v>
      </c>
      <c r="AF3970">
        <v>-0.76434104176338313</v>
      </c>
      <c r="AG3970">
        <v>-0.58842613540538469</v>
      </c>
      <c r="AH3970">
        <v>-0.44473574211624406</v>
      </c>
      <c r="AI3970">
        <v>-0.24456792307258363</v>
      </c>
      <c r="AJ3970">
        <v>-1.0933475061369345E-2</v>
      </c>
      <c r="AK3970">
        <v>-0.17736693734490747</v>
      </c>
      <c r="AL3970">
        <v>-0.22690534231331988</v>
      </c>
      <c r="AM3970">
        <v>-0.31798323771645792</v>
      </c>
      <c r="AN3970">
        <v>-0.77274357886062561</v>
      </c>
      <c r="AO3970" s="1">
        <v>-0.92210907108336904</v>
      </c>
      <c r="AP3970">
        <v>-0.87662248767175543</v>
      </c>
      <c r="AQ3970">
        <v>-0.66549683289363992</v>
      </c>
      <c r="AR3970">
        <v>-0.47488472566270745</v>
      </c>
      <c r="AS3970">
        <v>-0.26559957602961914</v>
      </c>
      <c r="AT3970">
        <v>0.18674041258288024</v>
      </c>
      <c r="AU3970">
        <v>-0.21599178936965091</v>
      </c>
      <c r="AV3970">
        <v>-0.29217075064925063</v>
      </c>
      <c r="AW3970">
        <v>-0.33508736761772867</v>
      </c>
      <c r="AX3970">
        <v>-0.8270682299683666</v>
      </c>
      <c r="AY3970" s="1">
        <v>-2</v>
      </c>
      <c r="AZ3970">
        <v>-1</v>
      </c>
      <c r="BA3970">
        <v>-1</v>
      </c>
      <c r="BB3970" s="18">
        <v>1.612501694093881</v>
      </c>
      <c r="BC3970" s="15">
        <v>0.64755105417171865</v>
      </c>
      <c r="BD3970" s="15">
        <v>-0.5532632098256075</v>
      </c>
      <c r="BE3970" s="15">
        <v>-0.74803225637781667</v>
      </c>
      <c r="BF3970" s="15">
        <v>-0.74450959321820698</v>
      </c>
      <c r="BG3970" s="15">
        <v>-0.61745466280941552</v>
      </c>
      <c r="BH3970" s="18">
        <v>1.8200976576218884</v>
      </c>
      <c r="BI3970" s="15">
        <v>4.7599920124658156E-2</v>
      </c>
      <c r="BJ3970" s="15">
        <v>-0.25077754784215833</v>
      </c>
      <c r="BK3970" s="15">
        <v>-0.33958867776030138</v>
      </c>
      <c r="BL3970" s="15">
        <v>-0.50287069716477817</v>
      </c>
      <c r="BM3970" s="15">
        <v>-0.37125368101385553</v>
      </c>
      <c r="BN3970" s="1" t="s">
        <v>20594</v>
      </c>
    </row>
    <row r="3971" spans="1:66" x14ac:dyDescent="0.25">
      <c r="A3971">
        <v>854761</v>
      </c>
      <c r="B3971" t="s">
        <v>11286</v>
      </c>
      <c r="C3971" t="s">
        <v>11287</v>
      </c>
      <c r="D3971" t="s">
        <v>11288</v>
      </c>
      <c r="E3971" t="s">
        <v>11289</v>
      </c>
      <c r="F3971" s="23">
        <v>6.0207239999999996E-6</v>
      </c>
      <c r="G3971" s="23">
        <v>1.1238148999999999E-2</v>
      </c>
      <c r="H3971" s="23">
        <v>0.17716626999999999</v>
      </c>
      <c r="I3971" s="11">
        <v>0.12865497675710921</v>
      </c>
      <c r="J3971" s="12">
        <v>0.73998969013494265</v>
      </c>
      <c r="K3971" s="12">
        <v>0.53509975950580291</v>
      </c>
      <c r="L3971" s="12">
        <v>3.3434779665707182E-2</v>
      </c>
      <c r="M3971" s="12">
        <v>4.5720220723603287E-2</v>
      </c>
      <c r="N3971" s="12">
        <v>6.9821721419527874E-2</v>
      </c>
      <c r="O3971" s="1">
        <v>4.7051715919637048E-2</v>
      </c>
      <c r="P3971">
        <v>0.31584720712852327</v>
      </c>
      <c r="Q3971">
        <v>0.2603297471481742</v>
      </c>
      <c r="R3971">
        <v>1.6841841599456273E-2</v>
      </c>
      <c r="S3971">
        <v>2.1654144145975079E-2</v>
      </c>
      <c r="T3971">
        <v>2.8370939675662902E-2</v>
      </c>
      <c r="U3971" s="1">
        <v>-0.78801474639813274</v>
      </c>
      <c r="V3971">
        <v>-0.49871374636311855</v>
      </c>
      <c r="W3971">
        <v>-9.1998908338854046E-2</v>
      </c>
      <c r="X3971">
        <v>0.18023724284617365</v>
      </c>
      <c r="Y3971">
        <v>0.38546173799706401</v>
      </c>
      <c r="Z3971">
        <v>-0.15718621082094553</v>
      </c>
      <c r="AA3971">
        <v>-0.50739904783631751</v>
      </c>
      <c r="AB3971">
        <v>-0.35141357037398907</v>
      </c>
      <c r="AC3971">
        <v>-0.15747765536394495</v>
      </c>
      <c r="AD3971">
        <v>-0.20268665722388204</v>
      </c>
      <c r="AE3971" s="1">
        <v>-0.66095271762813768</v>
      </c>
      <c r="AF3971">
        <v>-0.82521822649954657</v>
      </c>
      <c r="AG3971">
        <v>-0.6230540964414345</v>
      </c>
      <c r="AH3971">
        <v>-0.17452645366151534</v>
      </c>
      <c r="AI3971">
        <v>0.1816283916075212</v>
      </c>
      <c r="AJ3971">
        <v>0.38287494734117672</v>
      </c>
      <c r="AK3971">
        <v>-0.20791287698765987</v>
      </c>
      <c r="AL3971">
        <v>-0.61515434577276573</v>
      </c>
      <c r="AM3971">
        <v>-0.40238883381640994</v>
      </c>
      <c r="AN3971">
        <v>-0.56296445337938594</v>
      </c>
      <c r="AO3971" s="1">
        <v>-0.77246849157889153</v>
      </c>
      <c r="AP3971">
        <v>-0.7028463032021699</v>
      </c>
      <c r="AQ3971">
        <v>-0.37723070437455081</v>
      </c>
      <c r="AR3971">
        <v>5.4166922807123439E-3</v>
      </c>
      <c r="AS3971">
        <v>0.30335701315338603</v>
      </c>
      <c r="AT3971">
        <v>0.11656957368036946</v>
      </c>
      <c r="AU3971">
        <v>-0.38292996635028731</v>
      </c>
      <c r="AV3971">
        <v>-0.5129597329054949</v>
      </c>
      <c r="AW3971">
        <v>-0.29650537915686476</v>
      </c>
      <c r="AX3971">
        <v>-0.40531922050774066</v>
      </c>
      <c r="AY3971" s="1">
        <v>-1</v>
      </c>
      <c r="AZ3971">
        <v>-2</v>
      </c>
      <c r="BA3971">
        <v>-1</v>
      </c>
      <c r="BB3971" s="18">
        <v>1.2001623013407434</v>
      </c>
      <c r="BC3971" s="15">
        <v>-0.55763099816433348</v>
      </c>
      <c r="BD3971" s="15">
        <v>-1.2089229521182059</v>
      </c>
      <c r="BE3971" s="15">
        <v>-0.9188362514973254</v>
      </c>
      <c r="BF3971" s="15">
        <v>-0.55817299853044455</v>
      </c>
      <c r="BG3971" s="15">
        <v>0.4515331601421475</v>
      </c>
      <c r="BH3971" s="18">
        <v>1.4639594514932586</v>
      </c>
      <c r="BI3971" s="15">
        <v>0.959661036083029</v>
      </c>
      <c r="BJ3971" s="15">
        <v>-0.1117419866945138</v>
      </c>
      <c r="BK3971" s="15">
        <v>-0.85028080332028055</v>
      </c>
      <c r="BL3971" s="15">
        <v>-0.46442719688920259</v>
      </c>
      <c r="BM3971" s="15">
        <v>0.59469723815513831</v>
      </c>
      <c r="BN3971" s="1" t="s">
        <v>20594</v>
      </c>
    </row>
    <row r="3972" spans="1:66" x14ac:dyDescent="0.25">
      <c r="A3972">
        <v>856108</v>
      </c>
      <c r="B3972" t="s">
        <v>11346</v>
      </c>
      <c r="C3972" t="s">
        <v>11347</v>
      </c>
      <c r="D3972" t="s">
        <v>11348</v>
      </c>
      <c r="E3972" t="s">
        <v>11349</v>
      </c>
      <c r="F3972" s="23">
        <v>1.6237714999999999E-7</v>
      </c>
      <c r="G3972" s="23">
        <v>0.16367222000000001</v>
      </c>
      <c r="H3972" s="23">
        <v>1.5503437E-2</v>
      </c>
      <c r="I3972" s="11">
        <v>-0.67296807441759909</v>
      </c>
      <c r="J3972" s="12">
        <v>-2.0972919439771237E-3</v>
      </c>
      <c r="K3972" s="12">
        <v>0.12405131237509519</v>
      </c>
      <c r="L3972" s="12">
        <v>0.11518913833097121</v>
      </c>
      <c r="M3972" s="12">
        <v>0.91717062861664977</v>
      </c>
      <c r="N3972" s="12">
        <v>0.66023260376204429</v>
      </c>
      <c r="O3972" s="1">
        <v>-0.32362685621123899</v>
      </c>
      <c r="P3972">
        <v>-1.8642013708554867E-3</v>
      </c>
      <c r="Q3972">
        <v>0.1215401927686954</v>
      </c>
      <c r="R3972">
        <v>9.7291534507541744E-2</v>
      </c>
      <c r="S3972">
        <v>0.57532893126166762</v>
      </c>
      <c r="T3972">
        <v>0.37363213988327221</v>
      </c>
      <c r="U3972" s="1">
        <v>-0.91892608378413265</v>
      </c>
      <c r="V3972">
        <v>-0.50761918745394019</v>
      </c>
      <c r="W3972">
        <v>-0.16230491999539262</v>
      </c>
      <c r="X3972">
        <v>3.1901577305635261E-2</v>
      </c>
      <c r="Y3972">
        <v>0.14555925439703898</v>
      </c>
      <c r="Z3972">
        <v>-0.27683295724076479</v>
      </c>
      <c r="AA3972">
        <v>-0.42433822602795018</v>
      </c>
      <c r="AB3972">
        <v>-0.25810755861051554</v>
      </c>
      <c r="AC3972">
        <v>-0.10520659630194103</v>
      </c>
      <c r="AD3972">
        <v>-0.34759102836077244</v>
      </c>
      <c r="AE3972" s="1">
        <v>-0.35660599906938933</v>
      </c>
      <c r="AF3972">
        <v>7.8862572450470375E-2</v>
      </c>
      <c r="AG3972">
        <v>0.46430669166866606</v>
      </c>
      <c r="AH3972">
        <v>0.7652718679759698</v>
      </c>
      <c r="AI3972">
        <v>0.52441632581632269</v>
      </c>
      <c r="AJ3972">
        <v>-0.45636013950280235</v>
      </c>
      <c r="AK3972">
        <v>-0.52317865455409041</v>
      </c>
      <c r="AL3972">
        <v>-0.34506805783479017</v>
      </c>
      <c r="AM3972">
        <v>0.44358452700597106</v>
      </c>
      <c r="AN3972">
        <v>0.405557537660718</v>
      </c>
      <c r="AO3972" s="1">
        <v>-0.71578265809833697</v>
      </c>
      <c r="AP3972">
        <v>-0.2522163523207136</v>
      </c>
      <c r="AQ3972">
        <v>0.14727322386325917</v>
      </c>
      <c r="AR3972">
        <v>0.41564785176051444</v>
      </c>
      <c r="AS3972">
        <v>0.35626607163593998</v>
      </c>
      <c r="AT3972">
        <v>-0.39675140350915711</v>
      </c>
      <c r="AU3972">
        <v>-0.51661901848345493</v>
      </c>
      <c r="AV3972">
        <v>-0.32816980255342609</v>
      </c>
      <c r="AW3972">
        <v>0.16949149481176115</v>
      </c>
      <c r="AX3972">
        <v>9.7756136008204306E-3</v>
      </c>
      <c r="AY3972" s="1">
        <v>-1</v>
      </c>
      <c r="AZ3972">
        <v>4</v>
      </c>
      <c r="BA3972">
        <v>-1</v>
      </c>
      <c r="BB3972" s="18">
        <v>1.8305652711376676</v>
      </c>
      <c r="BC3972" s="15">
        <v>-0.73563389020268755</v>
      </c>
      <c r="BD3972" s="15">
        <v>-1.0521925647083126</v>
      </c>
      <c r="BE3972" s="15">
        <v>-0.69544761469727889</v>
      </c>
      <c r="BF3972" s="15">
        <v>-0.36730932948883971</v>
      </c>
      <c r="BG3972" s="15">
        <v>0.17085521175933585</v>
      </c>
      <c r="BH3972" s="18">
        <v>0.82939080205288096</v>
      </c>
      <c r="BI3972" s="15">
        <v>-0.73875403100631198</v>
      </c>
      <c r="BJ3972" s="15">
        <v>-0.86764145221476685</v>
      </c>
      <c r="BK3972" s="15">
        <v>-0.52408075674841104</v>
      </c>
      <c r="BL3972" s="15">
        <v>0.99716523040778748</v>
      </c>
      <c r="BM3972" s="15">
        <v>1.1530831237089207</v>
      </c>
      <c r="BN3972" s="1" t="s">
        <v>20594</v>
      </c>
    </row>
    <row r="3973" spans="1:66" x14ac:dyDescent="0.25">
      <c r="A3973">
        <v>850382</v>
      </c>
      <c r="B3973" t="s">
        <v>11502</v>
      </c>
      <c r="C3973" t="s">
        <v>11503</v>
      </c>
      <c r="D3973" t="s">
        <v>11504</v>
      </c>
      <c r="E3973" t="s">
        <v>11505</v>
      </c>
      <c r="F3973" s="23">
        <v>8.3745094999999998E-7</v>
      </c>
      <c r="G3973" s="23">
        <v>0.19705900000000001</v>
      </c>
      <c r="H3973" s="23">
        <v>0.7291666</v>
      </c>
      <c r="I3973" s="11">
        <v>-0.133113839212291</v>
      </c>
      <c r="J3973" s="12">
        <v>1.3554910767911096E-2</v>
      </c>
      <c r="K3973" s="12">
        <v>0.25138529405326748</v>
      </c>
      <c r="L3973" s="12">
        <v>0.29484238655909867</v>
      </c>
      <c r="M3973" s="12">
        <v>6.801261499640926E-2</v>
      </c>
      <c r="N3973" s="12">
        <v>0.27559829998143037</v>
      </c>
      <c r="O3973" s="1">
        <v>-5.8389263570672367E-2</v>
      </c>
      <c r="P3973">
        <v>8.9238411115702063E-3</v>
      </c>
      <c r="Q3973">
        <v>0.16518791073992858</v>
      </c>
      <c r="R3973">
        <v>0.19972203575740202</v>
      </c>
      <c r="S3973">
        <v>5.0033548403620037E-2</v>
      </c>
      <c r="T3973">
        <v>0.17863814584830837</v>
      </c>
      <c r="U3973" s="1">
        <v>-0.98636601233511945</v>
      </c>
      <c r="V3973">
        <v>-0.7189061228450081</v>
      </c>
      <c r="W3973">
        <v>-0.54433652107651131</v>
      </c>
      <c r="X3973">
        <v>-0.37376933519411554</v>
      </c>
      <c r="Y3973">
        <v>-0.16218397627597697</v>
      </c>
      <c r="Z3973">
        <v>-7.7013703522706117E-2</v>
      </c>
      <c r="AA3973">
        <v>-0.17904823055471769</v>
      </c>
      <c r="AB3973">
        <v>-0.25751911076156042</v>
      </c>
      <c r="AC3973">
        <v>-0.31060099122015833</v>
      </c>
      <c r="AD3973">
        <v>-0.71160665098599452</v>
      </c>
      <c r="AE3973" s="1">
        <v>-0.95119488663016161</v>
      </c>
      <c r="AF3973">
        <v>-0.57000870840650142</v>
      </c>
      <c r="AG3973">
        <v>-0.47362338826520189</v>
      </c>
      <c r="AH3973">
        <v>-0.39552089310799227</v>
      </c>
      <c r="AI3973">
        <v>-3.6246076570646921E-2</v>
      </c>
      <c r="AJ3973">
        <v>-0.23018456475203738</v>
      </c>
      <c r="AK3973">
        <v>-8.5577866741263844E-2</v>
      </c>
      <c r="AL3973">
        <v>-0.13513370137476102</v>
      </c>
      <c r="AM3973">
        <v>-0.46405267719145277</v>
      </c>
      <c r="AN3973">
        <v>-0.62065150328199903</v>
      </c>
      <c r="AO3973" s="1">
        <v>-0.97974816294408229</v>
      </c>
      <c r="AP3973">
        <v>-0.65928483791419046</v>
      </c>
      <c r="AQ3973">
        <v>-0.51787686053884308</v>
      </c>
      <c r="AR3973">
        <v>-0.3868563933738387</v>
      </c>
      <c r="AS3973">
        <v>-0.10767975589996846</v>
      </c>
      <c r="AT3973">
        <v>-0.14581147709457201</v>
      </c>
      <c r="AU3973">
        <v>-0.1391319673660911</v>
      </c>
      <c r="AV3973">
        <v>-0.2054657862996587</v>
      </c>
      <c r="AW3973">
        <v>-0.38165917628379176</v>
      </c>
      <c r="AX3973">
        <v>-0.67767745959527814</v>
      </c>
      <c r="AY3973" s="1">
        <v>-1</v>
      </c>
      <c r="AZ3973">
        <v>-1</v>
      </c>
      <c r="BA3973">
        <v>-1</v>
      </c>
      <c r="BB3973" s="18">
        <v>1.9973620622988888</v>
      </c>
      <c r="BC3973" s="15">
        <v>-0.2911474610911276</v>
      </c>
      <c r="BD3973" s="15">
        <v>-0.51073692978715746</v>
      </c>
      <c r="BE3973" s="15">
        <v>-0.67961485174120717</v>
      </c>
      <c r="BF3973" s="15">
        <v>-0.79385286769861596</v>
      </c>
      <c r="BG3973" s="15">
        <v>-0.47444320897771525</v>
      </c>
      <c r="BH3973" s="18">
        <v>1.7373025440176981</v>
      </c>
      <c r="BI3973" s="15">
        <v>-0.26466573999054738</v>
      </c>
      <c r="BJ3973" s="15">
        <v>-1.9614903247095566E-2</v>
      </c>
      <c r="BK3973" s="15">
        <v>-0.10359233243612243</v>
      </c>
      <c r="BL3973" s="15">
        <v>-0.66097917103660064</v>
      </c>
      <c r="BM3973" s="15">
        <v>6.3982859689592428E-2</v>
      </c>
      <c r="BN3973" s="1" t="s">
        <v>20594</v>
      </c>
    </row>
    <row r="3974" spans="1:66" x14ac:dyDescent="0.25">
      <c r="A3974">
        <v>850302</v>
      </c>
      <c r="B3974" t="s">
        <v>11618</v>
      </c>
      <c r="C3974" t="s">
        <v>11619</v>
      </c>
      <c r="D3974" t="s">
        <v>11620</v>
      </c>
      <c r="E3974" t="s">
        <v>11621</v>
      </c>
      <c r="F3974" s="23">
        <v>2.8108626999999999E-12</v>
      </c>
      <c r="G3974" s="23">
        <v>2.707095E-2</v>
      </c>
      <c r="H3974" s="23">
        <v>0.30178591999999999</v>
      </c>
      <c r="I3974" s="11">
        <v>3.4096667356114788E-2</v>
      </c>
      <c r="J3974" s="12">
        <v>0.2368301936365203</v>
      </c>
      <c r="K3974" s="12">
        <v>-6.2816780888319101E-2</v>
      </c>
      <c r="L3974" s="12">
        <v>0.10803646035975786</v>
      </c>
      <c r="M3974" s="12">
        <v>0.63259448456833556</v>
      </c>
      <c r="N3974" s="12">
        <v>0.40056543780628207</v>
      </c>
      <c r="O3974" s="1">
        <v>1.0719478835059285E-2</v>
      </c>
      <c r="P3974">
        <v>0.10377361491739158</v>
      </c>
      <c r="Q3974">
        <v>-3.5058250553791338E-2</v>
      </c>
      <c r="R3974">
        <v>6.1026335920991201E-2</v>
      </c>
      <c r="S3974">
        <v>0.38875025348013603</v>
      </c>
      <c r="T3974">
        <v>0.23139753945411323</v>
      </c>
      <c r="U3974" s="1">
        <v>-0.91120462427700166</v>
      </c>
      <c r="V3974">
        <v>-0.85012071856214932</v>
      </c>
      <c r="W3974">
        <v>-0.7009367300582916</v>
      </c>
      <c r="X3974">
        <v>-0.58767302885876893</v>
      </c>
      <c r="Y3974">
        <v>-0.30294129191613772</v>
      </c>
      <c r="Z3974">
        <v>0.16412247842514788</v>
      </c>
      <c r="AA3974">
        <v>-0.13492179690009376</v>
      </c>
      <c r="AB3974">
        <v>-0.19705118954462714</v>
      </c>
      <c r="AC3974">
        <v>-0.44041282434129114</v>
      </c>
      <c r="AD3974">
        <v>-0.86703040068235326</v>
      </c>
      <c r="AE3974" s="1">
        <v>-0.92027821558462974</v>
      </c>
      <c r="AF3974">
        <v>-0.8808633573650847</v>
      </c>
      <c r="AG3974">
        <v>-0.58562366799709964</v>
      </c>
      <c r="AH3974">
        <v>-0.38775658979390665</v>
      </c>
      <c r="AI3974">
        <v>-0.23765456303961677</v>
      </c>
      <c r="AJ3974">
        <v>0.19393559107797925</v>
      </c>
      <c r="AK3974">
        <v>-0.32851720813803931</v>
      </c>
      <c r="AL3974">
        <v>-0.29521899792923173</v>
      </c>
      <c r="AM3974">
        <v>-0.25282303755572122</v>
      </c>
      <c r="AN3974">
        <v>-0.77430707545376565</v>
      </c>
      <c r="AO3974" s="1">
        <v>-0.92387806916790671</v>
      </c>
      <c r="AP3974">
        <v>-0.87246334330230069</v>
      </c>
      <c r="AQ3974">
        <v>-0.6529421906013092</v>
      </c>
      <c r="AR3974">
        <v>-0.49868821001898866</v>
      </c>
      <c r="AS3974">
        <v>-0.27490367775084334</v>
      </c>
      <c r="AT3974">
        <v>0.17971046676836538</v>
      </c>
      <c r="AU3974">
        <v>-0.22757466179898117</v>
      </c>
      <c r="AV3974">
        <v>-0.24521763976432917</v>
      </c>
      <c r="AW3974">
        <v>-0.35589255662211849</v>
      </c>
      <c r="AX3974">
        <v>-0.8312313085320423</v>
      </c>
      <c r="AY3974" s="1">
        <v>-1</v>
      </c>
      <c r="AZ3974">
        <v>-1</v>
      </c>
      <c r="BA3974">
        <v>-1</v>
      </c>
      <c r="BB3974" s="18">
        <v>1.8935831326388541</v>
      </c>
      <c r="BC3974" s="15">
        <v>0.231324788913535</v>
      </c>
      <c r="BD3974" s="15">
        <v>-0.4340489515281844</v>
      </c>
      <c r="BE3974" s="15">
        <v>-0.57228689749890949</v>
      </c>
      <c r="BF3974" s="15">
        <v>-1.1137667203397115</v>
      </c>
      <c r="BG3974" s="15">
        <v>-0.80789245595362258</v>
      </c>
      <c r="BH3974" s="18">
        <v>1.9341707894674698</v>
      </c>
      <c r="BI3974" s="15">
        <v>0.51324039449396508</v>
      </c>
      <c r="BJ3974" s="15">
        <v>-0.50882417572076699</v>
      </c>
      <c r="BK3974" s="15">
        <v>-0.44368351429249309</v>
      </c>
      <c r="BL3974" s="15">
        <v>-0.36074509558172135</v>
      </c>
      <c r="BM3974" s="15">
        <v>-0.33107129459839985</v>
      </c>
      <c r="BN3974" s="1" t="s">
        <v>20594</v>
      </c>
    </row>
    <row r="3975" spans="1:66" x14ac:dyDescent="0.25">
      <c r="A3975">
        <v>852366</v>
      </c>
      <c r="B3975" t="s">
        <v>11662</v>
      </c>
      <c r="C3975" t="s">
        <v>11663</v>
      </c>
      <c r="D3975" t="s">
        <v>11664</v>
      </c>
      <c r="E3975" t="s">
        <v>11665</v>
      </c>
      <c r="F3975" s="23">
        <v>3.6978541999999999E-10</v>
      </c>
      <c r="G3975" s="23">
        <v>4.3422516000000001E-2</v>
      </c>
      <c r="H3975" s="23">
        <v>1.2972424E-2</v>
      </c>
      <c r="I3975" s="11">
        <v>-0.16974375012708831</v>
      </c>
      <c r="J3975" s="12">
        <v>0.76685671510256648</v>
      </c>
      <c r="K3975" s="12">
        <v>0.61509360633918797</v>
      </c>
      <c r="L3975" s="12">
        <v>0.29516026355685032</v>
      </c>
      <c r="M3975" s="12">
        <v>-6.5029332966908104E-2</v>
      </c>
      <c r="N3975" s="12">
        <v>-0.16292331375804536</v>
      </c>
      <c r="O3975" s="1">
        <v>-4.5474408487608732E-2</v>
      </c>
      <c r="P3975">
        <v>0.31473817166616763</v>
      </c>
      <c r="Q3975">
        <v>0.23247809998401892</v>
      </c>
      <c r="R3975">
        <v>0.11248155378511482</v>
      </c>
      <c r="S3975">
        <v>-2.3837614807284135E-2</v>
      </c>
      <c r="T3975">
        <v>-5.6361269439234078E-2</v>
      </c>
      <c r="U3975" s="1">
        <v>-0.8847245819879801</v>
      </c>
      <c r="V3975">
        <v>-0.29371938792479857</v>
      </c>
      <c r="W3975">
        <v>-6.1214603589276953E-2</v>
      </c>
      <c r="X3975">
        <v>0.10574206740115144</v>
      </c>
      <c r="Y3975">
        <v>0.15228631169051357</v>
      </c>
      <c r="Z3975">
        <v>-0.51319567847081171</v>
      </c>
      <c r="AA3975">
        <v>-0.28940089461237273</v>
      </c>
      <c r="AB3975">
        <v>-0.21588231989786758</v>
      </c>
      <c r="AC3975">
        <v>-1.8532000697441507E-2</v>
      </c>
      <c r="AD3975">
        <v>-0.22963960483723103</v>
      </c>
      <c r="AE3975" s="1">
        <v>-0.98395601368144769</v>
      </c>
      <c r="AF3975">
        <v>-0.56356264891224495</v>
      </c>
      <c r="AG3975">
        <v>-0.47779842828409741</v>
      </c>
      <c r="AH3975">
        <v>-0.30873135104689575</v>
      </c>
      <c r="AI3975">
        <v>-0.11109593130419074</v>
      </c>
      <c r="AJ3975">
        <v>-0.27109938377724474</v>
      </c>
      <c r="AK3975">
        <v>-7.1822770792723117E-2</v>
      </c>
      <c r="AL3975">
        <v>-0.25051615734780003</v>
      </c>
      <c r="AM3975">
        <v>-0.27942177045948929</v>
      </c>
      <c r="AN3975">
        <v>-0.61962100023584321</v>
      </c>
      <c r="AO3975" s="1">
        <v>-0.94880589679058769</v>
      </c>
      <c r="AP3975">
        <v>-0.41212354954902169</v>
      </c>
      <c r="AQ3975">
        <v>-0.23363460550008536</v>
      </c>
      <c r="AR3975">
        <v>-6.139759411948522E-2</v>
      </c>
      <c r="AS3975">
        <v>4.8325537152284694E-2</v>
      </c>
      <c r="AT3975">
        <v>-0.42750625920332058</v>
      </c>
      <c r="AU3975">
        <v>-0.2078459217105447</v>
      </c>
      <c r="AV3975">
        <v>-0.23579121976786882</v>
      </c>
      <c r="AW3975">
        <v>-0.12598803326113814</v>
      </c>
      <c r="AX3975">
        <v>-0.39560638599088449</v>
      </c>
      <c r="AY3975" s="1">
        <v>-1</v>
      </c>
      <c r="AZ3975">
        <v>-1</v>
      </c>
      <c r="BA3975">
        <v>-1</v>
      </c>
      <c r="BB3975" s="18">
        <v>1.9748207402317781</v>
      </c>
      <c r="BC3975" s="15">
        <v>-1.3892841830985312</v>
      </c>
      <c r="BD3975" s="15">
        <v>-0.85072046420176883</v>
      </c>
      <c r="BE3975" s="15">
        <v>-0.67379749788599119</v>
      </c>
      <c r="BF3975" s="15">
        <v>-0.19887256888820304</v>
      </c>
      <c r="BG3975" s="15">
        <v>0.21220289940116543</v>
      </c>
      <c r="BH3975" s="18">
        <v>1.7292028845903686</v>
      </c>
      <c r="BI3975" s="15">
        <v>-0.2796486188631056</v>
      </c>
      <c r="BJ3975" s="15">
        <v>3.9315089358584486E-2</v>
      </c>
      <c r="BK3975" s="15">
        <v>-0.24670294535543622</v>
      </c>
      <c r="BL3975" s="15">
        <v>-0.29296949619871998</v>
      </c>
      <c r="BM3975" s="15">
        <v>-2.3545839090135703E-2</v>
      </c>
      <c r="BN3975" s="1" t="s">
        <v>20594</v>
      </c>
    </row>
    <row r="3976" spans="1:66" x14ac:dyDescent="0.25">
      <c r="A3976">
        <v>853984</v>
      </c>
      <c r="B3976" t="s">
        <v>11678</v>
      </c>
      <c r="C3976" t="s">
        <v>11679</v>
      </c>
      <c r="D3976" t="s">
        <v>11680</v>
      </c>
      <c r="E3976" t="s">
        <v>11681</v>
      </c>
      <c r="F3976" s="23">
        <v>4.4235854E-8</v>
      </c>
      <c r="G3976" s="23">
        <v>1.2098058E-2</v>
      </c>
      <c r="H3976" s="23">
        <v>0.45619214000000002</v>
      </c>
      <c r="I3976" s="11">
        <v>-0.15671812198306831</v>
      </c>
      <c r="J3976" s="12">
        <v>0.35216987363749575</v>
      </c>
      <c r="K3976" s="12">
        <v>0.38665922012195786</v>
      </c>
      <c r="L3976" s="12">
        <v>0.18267993988577949</v>
      </c>
      <c r="M3976" s="12">
        <v>0.47825417607026199</v>
      </c>
      <c r="N3976" s="12">
        <v>0.29341746151729303</v>
      </c>
      <c r="O3976" s="1">
        <v>-8.8035314014183269E-2</v>
      </c>
      <c r="P3976">
        <v>0.39907099525460077</v>
      </c>
      <c r="Q3976">
        <v>0.43571644670483767</v>
      </c>
      <c r="R3976">
        <v>0.20583591562528231</v>
      </c>
      <c r="S3976">
        <v>0.54319395226979661</v>
      </c>
      <c r="T3976">
        <v>0.35576240745494736</v>
      </c>
      <c r="U3976" s="1">
        <v>-0.99656422129122646</v>
      </c>
      <c r="V3976">
        <v>-0.63486161406619945</v>
      </c>
      <c r="W3976">
        <v>-0.44941418781100306</v>
      </c>
      <c r="X3976">
        <v>-0.37618709084970747</v>
      </c>
      <c r="Y3976">
        <v>-0.23671564241569615</v>
      </c>
      <c r="Z3976">
        <v>-0.19352074150723383</v>
      </c>
      <c r="AA3976">
        <v>-0.20009107538503657</v>
      </c>
      <c r="AB3976">
        <v>-0.12710919102385115</v>
      </c>
      <c r="AC3976">
        <v>-0.23912757095940879</v>
      </c>
      <c r="AD3976">
        <v>-0.67977468756137926</v>
      </c>
      <c r="AE3976" s="1">
        <v>-0.9877767019724768</v>
      </c>
      <c r="AF3976">
        <v>-0.64342387436521387</v>
      </c>
      <c r="AG3976">
        <v>-0.49877119125350794</v>
      </c>
      <c r="AH3976">
        <v>-0.3173992673085525</v>
      </c>
      <c r="AI3976">
        <v>-0.30287947520417868</v>
      </c>
      <c r="AJ3976">
        <v>-0.17390272440283608</v>
      </c>
      <c r="AK3976">
        <v>-0.14470220425280533</v>
      </c>
      <c r="AL3976">
        <v>-0.2676899283713764</v>
      </c>
      <c r="AM3976">
        <v>-9.8602369741280255E-2</v>
      </c>
      <c r="AN3976">
        <v>-0.69288190405749284</v>
      </c>
      <c r="AO3976" s="1">
        <v>-0.99775675213177495</v>
      </c>
      <c r="AP3976">
        <v>-0.64141264166986034</v>
      </c>
      <c r="AQ3976">
        <v>-0.47175882148389592</v>
      </c>
      <c r="AR3976">
        <v>-0.35395076030386291</v>
      </c>
      <c r="AS3976">
        <v>-0.26491237778437721</v>
      </c>
      <c r="AT3976">
        <v>-0.18642680505090151</v>
      </c>
      <c r="AU3976">
        <v>-0.1783990707869659</v>
      </c>
      <c r="AV3976">
        <v>-0.18521464345050043</v>
      </c>
      <c r="AW3976">
        <v>-0.18280385505903007</v>
      </c>
      <c r="AX3976">
        <v>-0.68840023517925575</v>
      </c>
      <c r="AY3976" s="1">
        <v>-1</v>
      </c>
      <c r="AZ3976">
        <v>-1</v>
      </c>
      <c r="BA3976">
        <v>-1</v>
      </c>
      <c r="BB3976" s="18">
        <v>2.0359316523947535</v>
      </c>
      <c r="BC3976" s="15">
        <v>-0.66292592429452413</v>
      </c>
      <c r="BD3976" s="15">
        <v>-0.67782603304456568</v>
      </c>
      <c r="BE3976" s="15">
        <v>-0.51231876446595936</v>
      </c>
      <c r="BF3976" s="15">
        <v>-0.76635243673977238</v>
      </c>
      <c r="BG3976" s="15">
        <v>-0.76088269984861423</v>
      </c>
      <c r="BH3976" s="18">
        <v>1.7616811658996872</v>
      </c>
      <c r="BI3976" s="15">
        <v>-4.6642638406095595E-2</v>
      </c>
      <c r="BJ3976" s="15">
        <v>-1.1877611942550843E-3</v>
      </c>
      <c r="BK3976" s="15">
        <v>-0.19263612819765874</v>
      </c>
      <c r="BL3976" s="15">
        <v>7.057336862265122E-2</v>
      </c>
      <c r="BM3976" s="15">
        <v>-0.24741380072564781</v>
      </c>
      <c r="BN3976" s="1" t="s">
        <v>20594</v>
      </c>
    </row>
    <row r="3977" spans="1:66" x14ac:dyDescent="0.25">
      <c r="A3977">
        <v>853148</v>
      </c>
      <c r="B3977" t="s">
        <v>11805</v>
      </c>
      <c r="C3977" t="s">
        <v>11806</v>
      </c>
      <c r="D3977" t="s">
        <v>11807</v>
      </c>
      <c r="E3977" t="s">
        <v>11808</v>
      </c>
      <c r="F3977" s="23">
        <v>9.3815710000000005E-8</v>
      </c>
      <c r="G3977" s="23">
        <v>0.12013259</v>
      </c>
      <c r="H3977" s="23">
        <v>0.1814992</v>
      </c>
      <c r="I3977" s="11">
        <v>-0.58655387041434814</v>
      </c>
      <c r="J3977" s="12">
        <v>4.6211607725024091E-2</v>
      </c>
      <c r="K3977" s="12">
        <v>0.21541830232385339</v>
      </c>
      <c r="L3977" s="12">
        <v>-0.41233145862601595</v>
      </c>
      <c r="M3977" s="12">
        <v>3.6580230549567314E-2</v>
      </c>
      <c r="N3977" s="12">
        <v>-6.6219468617549015E-2</v>
      </c>
      <c r="O3977" s="1">
        <v>-0.27288301644180774</v>
      </c>
      <c r="P3977">
        <v>3.9288037554330212E-2</v>
      </c>
      <c r="Q3977">
        <v>0.17336399716890277</v>
      </c>
      <c r="R3977">
        <v>-0.32484843826239279</v>
      </c>
      <c r="S3977">
        <v>2.7120345991649107E-2</v>
      </c>
      <c r="T3977">
        <v>-4.9142754389117922E-2</v>
      </c>
      <c r="U3977" s="1">
        <v>-0.97167546083424305</v>
      </c>
      <c r="V3977">
        <v>-0.50192570713670581</v>
      </c>
      <c r="W3977">
        <v>-0.22962463857584553</v>
      </c>
      <c r="X3977">
        <v>-0.19929423602408822</v>
      </c>
      <c r="Y3977">
        <v>-0.10727318071002563</v>
      </c>
      <c r="Z3977">
        <v>-0.33678408053719444</v>
      </c>
      <c r="AA3977">
        <v>-0.32681759959840179</v>
      </c>
      <c r="AB3977">
        <v>-5.5984296546927353E-2</v>
      </c>
      <c r="AC3977">
        <v>-0.14481630344169366</v>
      </c>
      <c r="AD3977">
        <v>-0.49622819961157161</v>
      </c>
      <c r="AE3977" s="1">
        <v>-0.95402308561264482</v>
      </c>
      <c r="AF3977">
        <v>-0.50653459476736196</v>
      </c>
      <c r="AG3977">
        <v>-0.40111117709896266</v>
      </c>
      <c r="AH3977">
        <v>-9.7955013001300592E-2</v>
      </c>
      <c r="AI3977">
        <v>-9.2670684328511541E-2</v>
      </c>
      <c r="AJ3977">
        <v>-0.31330187235853646</v>
      </c>
      <c r="AK3977">
        <v>-0.10257409813716602</v>
      </c>
      <c r="AL3977">
        <v>-0.41424273539073608</v>
      </c>
      <c r="AM3977">
        <v>-3.1233695397694824E-2</v>
      </c>
      <c r="AN3977">
        <v>-0.51269561801773023</v>
      </c>
      <c r="AO3977" s="1">
        <v>-0.98375402577222482</v>
      </c>
      <c r="AP3977">
        <v>-0.51370388500937203</v>
      </c>
      <c r="AQ3977">
        <v>-0.3033561489612529</v>
      </c>
      <c r="AR3977">
        <v>-0.16234263152923847</v>
      </c>
      <c r="AS3977">
        <v>-0.10350096753742002</v>
      </c>
      <c r="AT3977">
        <v>-0.33396429796948784</v>
      </c>
      <c r="AU3977">
        <v>-0.24279474552078892</v>
      </c>
      <c r="AV3977">
        <v>-0.20164599149080517</v>
      </c>
      <c r="AW3977">
        <v>-0.10184802325372298</v>
      </c>
      <c r="AX3977">
        <v>-0.5126786441894472</v>
      </c>
      <c r="AY3977" s="1">
        <v>-1</v>
      </c>
      <c r="AZ3977">
        <v>-1</v>
      </c>
      <c r="BA3977">
        <v>-1</v>
      </c>
      <c r="BB3977" s="18">
        <v>2.3965608077227984</v>
      </c>
      <c r="BC3977" s="15">
        <v>-0.67768920687879808</v>
      </c>
      <c r="BD3977" s="15">
        <v>-0.65427277465232236</v>
      </c>
      <c r="BE3977" s="15">
        <v>-1.7944894779238996E-2</v>
      </c>
      <c r="BF3977" s="15">
        <v>-0.22665734622201542</v>
      </c>
      <c r="BG3977" s="15">
        <v>-0.1384490814979511</v>
      </c>
      <c r="BH3977" s="18">
        <v>1.3540073814285238</v>
      </c>
      <c r="BI3977" s="15">
        <v>-0.59555170442866945</v>
      </c>
      <c r="BJ3977" s="15">
        <v>-0.27138366505428979</v>
      </c>
      <c r="BK3977" s="15">
        <v>-0.75083167064485246</v>
      </c>
      <c r="BL3977" s="15">
        <v>-0.16163886008169601</v>
      </c>
      <c r="BM3977" s="15">
        <v>-0.25614898491149996</v>
      </c>
      <c r="BN3977" s="1" t="s">
        <v>20594</v>
      </c>
    </row>
    <row r="3978" spans="1:66" x14ac:dyDescent="0.25">
      <c r="A3978">
        <v>854271</v>
      </c>
      <c r="B3978" t="s">
        <v>11893</v>
      </c>
      <c r="C3978" t="s">
        <v>11894</v>
      </c>
      <c r="D3978" t="s">
        <v>11895</v>
      </c>
      <c r="E3978" t="s">
        <v>11896</v>
      </c>
      <c r="F3978" s="23">
        <v>9.1955689999999994E-8</v>
      </c>
      <c r="G3978" s="23">
        <v>0.33731179999999999</v>
      </c>
      <c r="H3978" s="23">
        <v>3.0066848E-2</v>
      </c>
      <c r="I3978" s="11">
        <v>-0.39633726787123857</v>
      </c>
      <c r="J3978" s="12">
        <v>0.5319471328901485</v>
      </c>
      <c r="K3978" s="12">
        <v>0.66583451802596549</v>
      </c>
      <c r="L3978" s="12">
        <v>-0.18095485645678822</v>
      </c>
      <c r="M3978" s="12">
        <v>-0.14179126906005887</v>
      </c>
      <c r="N3978" s="12">
        <v>4.37075334137337E-2</v>
      </c>
      <c r="O3978" s="1">
        <v>-0.1507017660723044</v>
      </c>
      <c r="P3978">
        <v>0.29232966695203605</v>
      </c>
      <c r="Q3978">
        <v>0.31698777923588772</v>
      </c>
      <c r="R3978">
        <v>-0.11197256286983358</v>
      </c>
      <c r="S3978">
        <v>-8.1496082753939283E-2</v>
      </c>
      <c r="T3978">
        <v>2.3219752264516291E-2</v>
      </c>
      <c r="U3978" s="1">
        <v>-0.97330151053976866</v>
      </c>
      <c r="V3978">
        <v>-0.49566881506508315</v>
      </c>
      <c r="W3978">
        <v>-0.41550600895505507</v>
      </c>
      <c r="X3978">
        <v>-0.20209852904347622</v>
      </c>
      <c r="Y3978">
        <v>-8.2328864761356563E-2</v>
      </c>
      <c r="Z3978">
        <v>-0.34632454225079107</v>
      </c>
      <c r="AA3978">
        <v>-6.9517159639093995E-2</v>
      </c>
      <c r="AB3978">
        <v>-0.30182314323105358</v>
      </c>
      <c r="AC3978">
        <v>-0.1733078006574735</v>
      </c>
      <c r="AD3978">
        <v>-0.54460722174341891</v>
      </c>
      <c r="AE3978" s="1">
        <v>-0.66757416038377926</v>
      </c>
      <c r="AF3978">
        <v>-0.54081816072999933</v>
      </c>
      <c r="AG3978">
        <v>-0.85202348944435435</v>
      </c>
      <c r="AH3978">
        <v>-0.43243387698093766</v>
      </c>
      <c r="AI3978">
        <v>-0.13490742357526561</v>
      </c>
      <c r="AJ3978">
        <v>1.6512714772151934E-2</v>
      </c>
      <c r="AK3978">
        <v>0.459022589338559</v>
      </c>
      <c r="AL3978">
        <v>-0.5961190690237621</v>
      </c>
      <c r="AM3978">
        <v>-0.4120829718954625</v>
      </c>
      <c r="AN3978">
        <v>-0.69320585856919648</v>
      </c>
      <c r="AO3978" s="1">
        <v>-0.89346023086182891</v>
      </c>
      <c r="AP3978">
        <v>-0.55552735300076028</v>
      </c>
      <c r="AQ3978">
        <v>-0.66520954468661131</v>
      </c>
      <c r="AR3978">
        <v>-0.3325692987980568</v>
      </c>
      <c r="AS3978">
        <v>-0.11483243007716092</v>
      </c>
      <c r="AT3978">
        <v>-0.19076753565911775</v>
      </c>
      <c r="AU3978">
        <v>0.18977956151785705</v>
      </c>
      <c r="AV3978">
        <v>-0.47180167110178506</v>
      </c>
      <c r="AW3978">
        <v>-0.30583815554162208</v>
      </c>
      <c r="AX3978">
        <v>-0.65991887527570747</v>
      </c>
      <c r="AY3978" s="1">
        <v>-1</v>
      </c>
      <c r="AZ3978">
        <v>-3</v>
      </c>
      <c r="BA3978">
        <v>-1</v>
      </c>
      <c r="BB3978" s="18">
        <v>2.0059115972449835</v>
      </c>
      <c r="BC3978" s="15">
        <v>-0.8160927785866896</v>
      </c>
      <c r="BD3978" s="15">
        <v>-0.22414353407090326</v>
      </c>
      <c r="BE3978" s="15">
        <v>-0.72092707425797908</v>
      </c>
      <c r="BF3978" s="15">
        <v>-0.44609856633543271</v>
      </c>
      <c r="BG3978" s="15">
        <v>-0.25154121073880192</v>
      </c>
      <c r="BH3978" s="18">
        <v>1.3187147502039904</v>
      </c>
      <c r="BI3978" s="15">
        <v>0.10623379059520584</v>
      </c>
      <c r="BJ3978" s="15">
        <v>0.93032620301966196</v>
      </c>
      <c r="BK3978" s="15">
        <v>-1.0346790650353375</v>
      </c>
      <c r="BL3978" s="15">
        <v>-0.69194603245781872</v>
      </c>
      <c r="BM3978" s="15">
        <v>-0.17575807958088441</v>
      </c>
      <c r="BN3978" s="1" t="s">
        <v>20594</v>
      </c>
    </row>
    <row r="3979" spans="1:66" x14ac:dyDescent="0.25">
      <c r="A3979">
        <v>852465</v>
      </c>
      <c r="B3979" t="s">
        <v>12176</v>
      </c>
      <c r="C3979" t="s">
        <v>12177</v>
      </c>
      <c r="D3979" t="s">
        <v>12178</v>
      </c>
      <c r="E3979" t="s">
        <v>12179</v>
      </c>
      <c r="F3979" s="23">
        <v>2.1357658999999998E-5</v>
      </c>
      <c r="G3979" s="23">
        <v>0.22608329999999999</v>
      </c>
      <c r="H3979" s="23">
        <v>0.38811687</v>
      </c>
      <c r="I3979" s="11">
        <v>-0.17072800239143887</v>
      </c>
      <c r="J3979" s="12">
        <v>0.22908190124498831</v>
      </c>
      <c r="K3979" s="12">
        <v>0.48401586774746103</v>
      </c>
      <c r="L3979" s="12">
        <v>8.2336698522946533E-2</v>
      </c>
      <c r="M3979" s="12">
        <v>0.17100027637065598</v>
      </c>
      <c r="N3979" s="12">
        <v>-0.11783180054438132</v>
      </c>
      <c r="O3979" s="1">
        <v>-7.4420217627682306E-2</v>
      </c>
      <c r="P3979">
        <v>0.12834757491214269</v>
      </c>
      <c r="Q3979">
        <v>0.30393743883818614</v>
      </c>
      <c r="R3979">
        <v>5.066542305449314E-2</v>
      </c>
      <c r="S3979">
        <v>0.1026463159111692</v>
      </c>
      <c r="T3979">
        <v>-6.7694481324509059E-2</v>
      </c>
      <c r="U3979" s="1">
        <v>-0.92915215636381887</v>
      </c>
      <c r="V3979">
        <v>-0.68678657321634939</v>
      </c>
      <c r="W3979">
        <v>-0.28787809027396899</v>
      </c>
      <c r="X3979">
        <v>-0.12470905684057007</v>
      </c>
      <c r="Y3979">
        <v>5.4500433842256883E-2</v>
      </c>
      <c r="Z3979">
        <v>-6.042822124955631E-2</v>
      </c>
      <c r="AA3979">
        <v>-0.48249494766301315</v>
      </c>
      <c r="AB3979">
        <v>-0.2284831216642082</v>
      </c>
      <c r="AC3979">
        <v>-0.21224629962929825</v>
      </c>
      <c r="AD3979">
        <v>-0.49914080271316896</v>
      </c>
      <c r="AE3979" s="1">
        <v>-0.94224947879354748</v>
      </c>
      <c r="AF3979">
        <v>-0.81915248347140268</v>
      </c>
      <c r="AG3979">
        <v>-0.67259153751682699</v>
      </c>
      <c r="AH3979">
        <v>-0.40406580496457917</v>
      </c>
      <c r="AI3979">
        <v>-0.28508483226464326</v>
      </c>
      <c r="AJ3979">
        <v>9.3905560707678193E-2</v>
      </c>
      <c r="AK3979">
        <v>-0.13377880011399065</v>
      </c>
      <c r="AL3979">
        <v>-0.39126893207625824</v>
      </c>
      <c r="AM3979">
        <v>-0.2260224750463336</v>
      </c>
      <c r="AN3979">
        <v>-0.80238126809448407</v>
      </c>
      <c r="AO3979" s="1">
        <v>-0.96248609564183596</v>
      </c>
      <c r="AP3979">
        <v>-0.76198840100790222</v>
      </c>
      <c r="AQ3979">
        <v>-0.45508780479164718</v>
      </c>
      <c r="AR3979">
        <v>-0.24359159689750248</v>
      </c>
      <c r="AS3979">
        <v>-8.3816310308536965E-2</v>
      </c>
      <c r="AT3979">
        <v>1.3614634840494592E-3</v>
      </c>
      <c r="AU3979">
        <v>-0.35328319877871894</v>
      </c>
      <c r="AV3979">
        <v>-0.3024426543176813</v>
      </c>
      <c r="AW3979">
        <v>-0.22430539572094835</v>
      </c>
      <c r="AX3979">
        <v>-0.63912441963081079</v>
      </c>
      <c r="AY3979" s="1">
        <v>-1</v>
      </c>
      <c r="AZ3979">
        <v>-1</v>
      </c>
      <c r="BA3979">
        <v>-1</v>
      </c>
      <c r="BB3979" s="18">
        <v>1.8759665765459228</v>
      </c>
      <c r="BC3979" s="15">
        <v>-0.25962226363882851</v>
      </c>
      <c r="BD3979" s="15">
        <v>-1.1704739853713786</v>
      </c>
      <c r="BE3979" s="15">
        <v>-0.62229737117224593</v>
      </c>
      <c r="BF3979" s="15">
        <v>-0.58725708872298321</v>
      </c>
      <c r="BG3979" s="15">
        <v>-1.1597586933475354E-2</v>
      </c>
      <c r="BH3979" s="18">
        <v>1.4854452835181899</v>
      </c>
      <c r="BI3979" s="15">
        <v>0.26437707466731897</v>
      </c>
      <c r="BJ3979" s="15">
        <v>-6.3341588394668261E-2</v>
      </c>
      <c r="BK3979" s="15">
        <v>-0.43396134239886547</v>
      </c>
      <c r="BL3979" s="15">
        <v>-0.19611299928849568</v>
      </c>
      <c r="BM3979" s="15">
        <v>-0.28112470881049617</v>
      </c>
      <c r="BN3979" s="1" t="s">
        <v>20594</v>
      </c>
    </row>
    <row r="3980" spans="1:66" x14ac:dyDescent="0.25">
      <c r="A3980">
        <v>851647</v>
      </c>
      <c r="B3980" t="s">
        <v>12223</v>
      </c>
      <c r="C3980" t="s">
        <v>12224</v>
      </c>
      <c r="D3980" t="s">
        <v>12225</v>
      </c>
      <c r="E3980" t="s">
        <v>12226</v>
      </c>
      <c r="F3980" s="23">
        <v>7.2841729999999998E-12</v>
      </c>
      <c r="G3980" s="23">
        <v>0.1200017</v>
      </c>
      <c r="H3980" s="23">
        <v>0.57283055999999999</v>
      </c>
      <c r="I3980" s="11">
        <v>2.6768902616614017E-2</v>
      </c>
      <c r="J3980" s="12">
        <v>0.4807571549585572</v>
      </c>
      <c r="K3980" s="12">
        <v>0.32272751901091212</v>
      </c>
      <c r="L3980" s="12">
        <v>3.4768143071090205E-2</v>
      </c>
      <c r="M3980" s="12">
        <v>9.7246623071643862E-2</v>
      </c>
      <c r="N3980" s="12">
        <v>-2.2001231355146325E-2</v>
      </c>
      <c r="O3980" s="1">
        <v>1.0673183761216872E-2</v>
      </c>
      <c r="P3980">
        <v>0.33838563458614579</v>
      </c>
      <c r="Q3980">
        <v>0.25331068904484993</v>
      </c>
      <c r="R3980">
        <v>2.9909681516045072E-2</v>
      </c>
      <c r="S3980">
        <v>9.260067608536883E-2</v>
      </c>
      <c r="T3980">
        <v>-2.2002064041520077E-2</v>
      </c>
      <c r="U3980" s="1">
        <v>-0.9857729840092333</v>
      </c>
      <c r="V3980">
        <v>-0.71872428881230743</v>
      </c>
      <c r="W3980">
        <v>-0.55962263461323714</v>
      </c>
      <c r="X3980">
        <v>-0.45821799426724247</v>
      </c>
      <c r="Y3980">
        <v>-0.29375934228988881</v>
      </c>
      <c r="Z3980">
        <v>-7.6650679076606595E-2</v>
      </c>
      <c r="AA3980">
        <v>-0.15830975328699157</v>
      </c>
      <c r="AB3980">
        <v>-0.17120754094224963</v>
      </c>
      <c r="AC3980">
        <v>-0.28584566841349651</v>
      </c>
      <c r="AD3980">
        <v>-0.76792450967134129</v>
      </c>
      <c r="AE3980" s="1">
        <v>-0.92203382029492942</v>
      </c>
      <c r="AF3980">
        <v>-0.82207027384839382</v>
      </c>
      <c r="AG3980">
        <v>-0.72999333095596985</v>
      </c>
      <c r="AH3980">
        <v>-0.57871210539510642</v>
      </c>
      <c r="AI3980">
        <v>-0.40601661100173819</v>
      </c>
      <c r="AJ3980">
        <v>0.11781196453678129</v>
      </c>
      <c r="AK3980">
        <v>-6.0456958148280872E-2</v>
      </c>
      <c r="AL3980">
        <v>-0.2473694816594488</v>
      </c>
      <c r="AM3980">
        <v>-0.32600273402224317</v>
      </c>
      <c r="AN3980">
        <v>-0.8901771971439526</v>
      </c>
      <c r="AO3980" s="1">
        <v>-0.9613223819431852</v>
      </c>
      <c r="AP3980">
        <v>-0.77581186951155789</v>
      </c>
      <c r="AQ3980">
        <v>-0.64902722025428028</v>
      </c>
      <c r="AR3980">
        <v>-0.52191906483639283</v>
      </c>
      <c r="AS3980">
        <v>-0.35210358303250622</v>
      </c>
      <c r="AT3980">
        <v>2.0010635436761074E-2</v>
      </c>
      <c r="AU3980">
        <v>-0.11057162713816687</v>
      </c>
      <c r="AV3980">
        <v>-0.21058019058254071</v>
      </c>
      <c r="AW3980">
        <v>-0.3080776166267325</v>
      </c>
      <c r="AX3980">
        <v>-0.83483652577036649</v>
      </c>
      <c r="AY3980" s="1">
        <v>-1</v>
      </c>
      <c r="AZ3980">
        <v>-1</v>
      </c>
      <c r="BA3980">
        <v>-1</v>
      </c>
      <c r="BB3980" s="18">
        <v>1.9816955676998667</v>
      </c>
      <c r="BC3980" s="15">
        <v>-0.26007215054785049</v>
      </c>
      <c r="BD3980" s="15">
        <v>-0.43237693142512379</v>
      </c>
      <c r="BE3980" s="15">
        <v>-0.4595919163760333</v>
      </c>
      <c r="BF3980" s="15">
        <v>-0.70148416932055746</v>
      </c>
      <c r="BG3980" s="15">
        <v>-0.71818242185882308</v>
      </c>
      <c r="BH3980" s="18">
        <v>2.015290222163288</v>
      </c>
      <c r="BI3980" s="15">
        <v>0.34327236203693906</v>
      </c>
      <c r="BJ3980" s="15">
        <v>-2.7357732756885449E-2</v>
      </c>
      <c r="BK3980" s="15">
        <v>-0.41595831026462027</v>
      </c>
      <c r="BL3980" s="15">
        <v>-0.57944081376668055</v>
      </c>
      <c r="BM3980" s="15">
        <v>-0.74579370558351388</v>
      </c>
      <c r="BN3980" s="1" t="s">
        <v>20594</v>
      </c>
    </row>
    <row r="3981" spans="1:66" x14ac:dyDescent="0.25">
      <c r="A3981">
        <v>850701</v>
      </c>
      <c r="B3981" t="s">
        <v>12243</v>
      </c>
      <c r="C3981" t="s">
        <v>12244</v>
      </c>
      <c r="D3981" t="s">
        <v>12245</v>
      </c>
      <c r="E3981" t="s">
        <v>12246</v>
      </c>
      <c r="F3981" s="23">
        <v>8.8817839999999998E-15</v>
      </c>
      <c r="G3981" s="23">
        <v>8.3995760000000003E-2</v>
      </c>
      <c r="H3981" s="23">
        <v>0.47181856999999999</v>
      </c>
      <c r="I3981" s="11">
        <v>9.834567001632552E-2</v>
      </c>
      <c r="J3981" s="12">
        <v>0.54677062162923062</v>
      </c>
      <c r="K3981" s="12">
        <v>0.3677094701181155</v>
      </c>
      <c r="L3981" s="12">
        <v>9.5344052792502798E-2</v>
      </c>
      <c r="M3981" s="12">
        <v>0.11711608599462869</v>
      </c>
      <c r="N3981" s="12">
        <v>0.27922108750292879</v>
      </c>
      <c r="O3981" s="1">
        <v>2.8713460298288255E-2</v>
      </c>
      <c r="P3981">
        <v>0.30777722805146013</v>
      </c>
      <c r="Q3981">
        <v>0.21953965926088381</v>
      </c>
      <c r="R3981">
        <v>6.7587504593823677E-2</v>
      </c>
      <c r="S3981">
        <v>9.0167420460683684E-2</v>
      </c>
      <c r="T3981">
        <v>0.20693617173932688</v>
      </c>
      <c r="U3981" s="1">
        <v>-0.98487532493014407</v>
      </c>
      <c r="V3981">
        <v>-0.71075560819033801</v>
      </c>
      <c r="W3981">
        <v>-0.58701732728529854</v>
      </c>
      <c r="X3981">
        <v>-0.45310885889198049</v>
      </c>
      <c r="Y3981">
        <v>-0.28771941537326923</v>
      </c>
      <c r="Z3981">
        <v>-8.5832692282266032E-2</v>
      </c>
      <c r="AA3981">
        <v>-0.11147624397977637</v>
      </c>
      <c r="AB3981">
        <v>-0.2144239798287032</v>
      </c>
      <c r="AC3981">
        <v>-0.28542299346612926</v>
      </c>
      <c r="AD3981">
        <v>-0.77082112890070464</v>
      </c>
      <c r="AE3981" s="1">
        <v>-0.95214633645588698</v>
      </c>
      <c r="AF3981">
        <v>-0.78245641659450615</v>
      </c>
      <c r="AG3981">
        <v>-0.68907113064609626</v>
      </c>
      <c r="AH3981">
        <v>-0.50340701358562268</v>
      </c>
      <c r="AI3981">
        <v>-0.28500396681686263</v>
      </c>
      <c r="AJ3981">
        <v>3.759144204499687E-2</v>
      </c>
      <c r="AK3981">
        <v>-6.5251844826497929E-2</v>
      </c>
      <c r="AL3981">
        <v>-0.28772083246082819</v>
      </c>
      <c r="AM3981">
        <v>-0.35176113439669504</v>
      </c>
      <c r="AN3981">
        <v>-0.82663972595832524</v>
      </c>
      <c r="AO3981" s="1">
        <v>-0.97163441790230654</v>
      </c>
      <c r="AP3981">
        <v>-0.74823057192092457</v>
      </c>
      <c r="AQ3981">
        <v>-0.63910301002890946</v>
      </c>
      <c r="AR3981">
        <v>-0.47926328725631528</v>
      </c>
      <c r="AS3981">
        <v>-0.28722898831678667</v>
      </c>
      <c r="AT3981">
        <v>-2.5189289006086725E-2</v>
      </c>
      <c r="AU3981">
        <v>-8.8998463866597183E-2</v>
      </c>
      <c r="AV3981">
        <v>-0.25122123037782029</v>
      </c>
      <c r="AW3981">
        <v>-0.31899644633501595</v>
      </c>
      <c r="AX3981">
        <v>-0.80063721344205652</v>
      </c>
      <c r="AY3981" s="1">
        <v>-1</v>
      </c>
      <c r="AZ3981">
        <v>-1</v>
      </c>
      <c r="BA3981">
        <v>-1</v>
      </c>
      <c r="BB3981" s="18">
        <v>2.0288628942806666</v>
      </c>
      <c r="BC3981" s="15">
        <v>-0.29919086368514547</v>
      </c>
      <c r="BD3981" s="15">
        <v>-0.3549479570637934</v>
      </c>
      <c r="BE3981" s="15">
        <v>-0.5787884994566127</v>
      </c>
      <c r="BF3981" s="15">
        <v>-0.73316253780630858</v>
      </c>
      <c r="BG3981" s="15">
        <v>-0.73815567651905611</v>
      </c>
      <c r="BH3981" s="18">
        <v>2.1171588726977966</v>
      </c>
      <c r="BI3981" s="15">
        <v>0.19170667149337961</v>
      </c>
      <c r="BJ3981" s="15">
        <v>-2.48137739123294E-2</v>
      </c>
      <c r="BK3981" s="15">
        <v>-0.49318741070333078</v>
      </c>
      <c r="BL3981" s="15">
        <v>-0.62801424404244732</v>
      </c>
      <c r="BM3981" s="15">
        <v>-0.48746747528281159</v>
      </c>
      <c r="BN3981" s="1" t="s">
        <v>20594</v>
      </c>
    </row>
    <row r="3982" spans="1:66" x14ac:dyDescent="0.25">
      <c r="A3982">
        <v>853023</v>
      </c>
      <c r="B3982" t="s">
        <v>12251</v>
      </c>
      <c r="C3982" t="s">
        <v>12252</v>
      </c>
      <c r="D3982" t="s">
        <v>12253</v>
      </c>
      <c r="E3982" t="s">
        <v>12254</v>
      </c>
      <c r="F3982" s="23">
        <v>8.66216E-11</v>
      </c>
      <c r="G3982" s="23">
        <v>2.3768943000000001E-2</v>
      </c>
      <c r="H3982" s="23">
        <v>0.727078</v>
      </c>
      <c r="I3982" s="11">
        <v>3.0189673939131269E-2</v>
      </c>
      <c r="J3982" s="12">
        <v>0.36458807358494494</v>
      </c>
      <c r="K3982" s="12">
        <v>0.4540355792335663</v>
      </c>
      <c r="L3982" s="12">
        <v>0.31128867678296246</v>
      </c>
      <c r="M3982" s="12">
        <v>0.10225266494270144</v>
      </c>
      <c r="N3982" s="12">
        <v>8.5525241145176886E-2</v>
      </c>
      <c r="O3982" s="1">
        <v>1.0389439133727743E-2</v>
      </c>
      <c r="P3982">
        <v>0.20232393808380428</v>
      </c>
      <c r="Q3982">
        <v>0.25959217770030774</v>
      </c>
      <c r="R3982">
        <v>0.1852305882858209</v>
      </c>
      <c r="S3982">
        <v>6.7390882260227145E-2</v>
      </c>
      <c r="T3982">
        <v>5.3598048808443467E-2</v>
      </c>
      <c r="U3982" s="1">
        <v>-0.99321354981087895</v>
      </c>
      <c r="V3982">
        <v>-0.69901466113082333</v>
      </c>
      <c r="W3982">
        <v>-0.52227284163454535</v>
      </c>
      <c r="X3982">
        <v>-0.39355064328949058</v>
      </c>
      <c r="Y3982">
        <v>-0.21082184284113739</v>
      </c>
      <c r="Z3982">
        <v>-0.10902217100121007</v>
      </c>
      <c r="AA3982">
        <v>-0.18348883279157346</v>
      </c>
      <c r="AB3982">
        <v>-0.2028959830503953</v>
      </c>
      <c r="AC3982">
        <v>-0.28698472012656279</v>
      </c>
      <c r="AD3982">
        <v>-0.71722456959418635</v>
      </c>
      <c r="AE3982" s="1">
        <v>-0.95226861935917184</v>
      </c>
      <c r="AF3982">
        <v>-0.73455463257767772</v>
      </c>
      <c r="AG3982">
        <v>-0.66039813038056738</v>
      </c>
      <c r="AH3982">
        <v>-0.5721273255350463</v>
      </c>
      <c r="AI3982">
        <v>-0.32595674644980926</v>
      </c>
      <c r="AJ3982">
        <v>-2.3122337449738992E-2</v>
      </c>
      <c r="AK3982">
        <v>-4.3129214862602218E-2</v>
      </c>
      <c r="AL3982">
        <v>-0.16232688292228722</v>
      </c>
      <c r="AM3982">
        <v>-0.39773343767473412</v>
      </c>
      <c r="AN3982">
        <v>-0.83295490418005447</v>
      </c>
      <c r="AO3982" s="1">
        <v>-0.9793627545502821</v>
      </c>
      <c r="AP3982">
        <v>-0.72019302941020513</v>
      </c>
      <c r="AQ3982">
        <v>-0.59171175184005842</v>
      </c>
      <c r="AR3982">
        <v>-0.48167341988705004</v>
      </c>
      <c r="AS3982">
        <v>-0.26738611855722416</v>
      </c>
      <c r="AT3982">
        <v>-6.8382623385129751E-2</v>
      </c>
      <c r="AU3982">
        <v>-0.11711551104523807</v>
      </c>
      <c r="AV3982">
        <v>-0.18459058203762546</v>
      </c>
      <c r="AW3982">
        <v>-0.34188791952506453</v>
      </c>
      <c r="AX3982">
        <v>-0.77704502871483416</v>
      </c>
      <c r="AY3982" s="1">
        <v>-1</v>
      </c>
      <c r="AZ3982">
        <v>-1</v>
      </c>
      <c r="BA3982">
        <v>-1</v>
      </c>
      <c r="BB3982" s="18">
        <v>1.9855242874060834</v>
      </c>
      <c r="BC3982" s="15">
        <v>-0.3863754735049631</v>
      </c>
      <c r="BD3982" s="15">
        <v>-0.54662019608233792</v>
      </c>
      <c r="BE3982" s="15">
        <v>-0.58838242006919095</v>
      </c>
      <c r="BF3982" s="15">
        <v>-0.76933287522167493</v>
      </c>
      <c r="BG3982" s="15">
        <v>-0.60543806850056692</v>
      </c>
      <c r="BH3982" s="18">
        <v>2.026316443985368</v>
      </c>
      <c r="BI3982" s="15">
        <v>0.10625435133522838</v>
      </c>
      <c r="BJ3982" s="15">
        <v>6.6870710709306391E-2</v>
      </c>
      <c r="BK3982" s="15">
        <v>-0.16777050917903122</v>
      </c>
      <c r="BL3982" s="15">
        <v>-0.63116951753183648</v>
      </c>
      <c r="BM3982" s="15">
        <v>-0.48987673334639564</v>
      </c>
      <c r="BN3982" s="1" t="s">
        <v>20594</v>
      </c>
    </row>
    <row r="3983" spans="1:66" x14ac:dyDescent="0.25">
      <c r="A3983">
        <v>854992</v>
      </c>
      <c r="B3983" t="s">
        <v>12263</v>
      </c>
      <c r="C3983" t="s">
        <v>12264</v>
      </c>
      <c r="D3983" t="s">
        <v>12265</v>
      </c>
      <c r="E3983" t="s">
        <v>12266</v>
      </c>
      <c r="F3983" s="23">
        <v>2.0656465999999998E-6</v>
      </c>
      <c r="G3983" s="23">
        <v>5.0470319999999999E-2</v>
      </c>
      <c r="H3983" s="23">
        <v>0.40136242</v>
      </c>
      <c r="I3983" s="11">
        <v>-0.53961664128182241</v>
      </c>
      <c r="J3983" s="12">
        <v>-7.3311563291125537E-2</v>
      </c>
      <c r="K3983" s="12">
        <v>2.8010499420212696E-2</v>
      </c>
      <c r="L3983" s="12">
        <v>-0.27474637040438032</v>
      </c>
      <c r="M3983" s="12">
        <v>6.6009968076242653E-2</v>
      </c>
      <c r="N3983" s="12">
        <v>-0.2797690724495086</v>
      </c>
      <c r="O3983" s="1">
        <v>-0.21903594646404306</v>
      </c>
      <c r="P3983">
        <v>-4.0856157143259457E-2</v>
      </c>
      <c r="Q3983">
        <v>1.6475314573526609E-2</v>
      </c>
      <c r="R3983">
        <v>-0.16365103559300304</v>
      </c>
      <c r="S3983">
        <v>3.5592135525694159E-2</v>
      </c>
      <c r="T3983">
        <v>-0.13874601188746261</v>
      </c>
      <c r="U3983" s="1">
        <v>-0.91758292548826759</v>
      </c>
      <c r="V3983">
        <v>-0.55160029495608187</v>
      </c>
      <c r="W3983">
        <v>-0.22481639357874841</v>
      </c>
      <c r="X3983">
        <v>-1.7243461489727319E-2</v>
      </c>
      <c r="Y3983">
        <v>0.18180487569554329</v>
      </c>
      <c r="Z3983">
        <v>-0.21985760945550489</v>
      </c>
      <c r="AA3983">
        <v>-0.39610247293370537</v>
      </c>
      <c r="AB3983">
        <v>-0.27981139787788178</v>
      </c>
      <c r="AC3983">
        <v>-0.20361632091671872</v>
      </c>
      <c r="AD3983">
        <v>-0.38339522816385263</v>
      </c>
      <c r="AE3983" s="1">
        <v>-0.86581512136041516</v>
      </c>
      <c r="AF3983">
        <v>-0.54192794667723132</v>
      </c>
      <c r="AG3983">
        <v>-0.28638057024001662</v>
      </c>
      <c r="AH3983">
        <v>0.13534964969097982</v>
      </c>
      <c r="AI3983">
        <v>0.12993364619035591</v>
      </c>
      <c r="AJ3983">
        <v>-0.18032446568108348</v>
      </c>
      <c r="AK3983">
        <v>-0.30127080218423336</v>
      </c>
      <c r="AL3983">
        <v>-0.55542512290685886</v>
      </c>
      <c r="AM3983">
        <v>4.1271623221404673E-2</v>
      </c>
      <c r="AN3983">
        <v>-0.35665242076235437</v>
      </c>
      <c r="AO3983" s="1">
        <v>-0.91081465849882204</v>
      </c>
      <c r="AP3983">
        <v>-0.55624361258597388</v>
      </c>
      <c r="AQ3983">
        <v>-0.25331758620789924</v>
      </c>
      <c r="AR3983">
        <v>4.4471959754475113E-2</v>
      </c>
      <c r="AS3983">
        <v>0.16356012401112768</v>
      </c>
      <c r="AT3983">
        <v>-0.20721595862202999</v>
      </c>
      <c r="AU3983">
        <v>-0.36373749428257662</v>
      </c>
      <c r="AV3983">
        <v>-0.396114279528409</v>
      </c>
      <c r="AW3983">
        <v>-0.10730705007693418</v>
      </c>
      <c r="AX3983">
        <v>-0.37849049998970563</v>
      </c>
      <c r="AY3983" s="1">
        <v>-1</v>
      </c>
      <c r="AZ3983">
        <v>-1</v>
      </c>
      <c r="BA3983">
        <v>-1</v>
      </c>
      <c r="BB3983" s="18">
        <v>2.2110158552095518</v>
      </c>
      <c r="BC3983" s="15">
        <v>-0.29886321444400116</v>
      </c>
      <c r="BD3983" s="15">
        <v>-0.68776556176517423</v>
      </c>
      <c r="BE3983" s="15">
        <v>-0.43115739078544807</v>
      </c>
      <c r="BF3983" s="15">
        <v>-0.26302514738433008</v>
      </c>
      <c r="BG3983" s="15">
        <v>0.5874462088398128</v>
      </c>
      <c r="BH3983" s="18">
        <v>1.0873156129577093</v>
      </c>
      <c r="BI3983" s="15">
        <v>-0.45152756006983363</v>
      </c>
      <c r="BJ3983" s="15">
        <v>-0.62943636548738635</v>
      </c>
      <c r="BK3983" s="15">
        <v>-1.003290530059737</v>
      </c>
      <c r="BL3983" s="15">
        <v>-0.12556567811720001</v>
      </c>
      <c r="BM3983" s="15">
        <v>4.8537711060417377E-3</v>
      </c>
      <c r="BN3983" s="1" t="s">
        <v>20594</v>
      </c>
    </row>
    <row r="3984" spans="1:66" x14ac:dyDescent="0.25">
      <c r="A3984">
        <v>851522</v>
      </c>
      <c r="B3984" t="s">
        <v>12366</v>
      </c>
      <c r="C3984" t="s">
        <v>12367</v>
      </c>
      <c r="D3984" t="s">
        <v>12368</v>
      </c>
      <c r="E3984" t="s">
        <v>12369</v>
      </c>
      <c r="F3984" s="23">
        <v>9.9999999999999998E-17</v>
      </c>
      <c r="G3984" s="23">
        <v>0.26652682</v>
      </c>
      <c r="H3984" s="23">
        <v>0.51064719999999997</v>
      </c>
      <c r="I3984" s="11">
        <v>-0.26689326462566154</v>
      </c>
      <c r="J3984" s="12">
        <v>0.1797795715513123</v>
      </c>
      <c r="K3984" s="12">
        <v>2.1185087393307676E-2</v>
      </c>
      <c r="L3984" s="12">
        <v>0.15285370984419028</v>
      </c>
      <c r="M3984" s="12">
        <v>0.41484606009532188</v>
      </c>
      <c r="N3984" s="12">
        <v>0.13747372476194894</v>
      </c>
      <c r="O3984" s="1">
        <v>-7.8047375495676724E-2</v>
      </c>
      <c r="P3984">
        <v>0.20353091393912137</v>
      </c>
      <c r="Q3984">
        <v>2.7524344450131476E-2</v>
      </c>
      <c r="R3984">
        <v>0.26007563406887857</v>
      </c>
      <c r="S3984">
        <v>0.98915212193467017</v>
      </c>
      <c r="T3984">
        <v>0.97143920320860422</v>
      </c>
      <c r="U3984" s="1">
        <v>-0.97587356424079852</v>
      </c>
      <c r="V3984">
        <v>-0.71560545105626872</v>
      </c>
      <c r="W3984">
        <v>-0.60456192927217123</v>
      </c>
      <c r="X3984">
        <v>-0.49735724829713945</v>
      </c>
      <c r="Y3984">
        <v>-0.3520440166413436</v>
      </c>
      <c r="Z3984">
        <v>-7.069631169281651E-2</v>
      </c>
      <c r="AA3984">
        <v>-9.407231027138524E-2</v>
      </c>
      <c r="AB3984">
        <v>-0.18199225611145214</v>
      </c>
      <c r="AC3984">
        <v>-0.2770686695238011</v>
      </c>
      <c r="AD3984">
        <v>-0.80158249560725792</v>
      </c>
      <c r="AE3984" s="1">
        <v>-0.97507425930929326</v>
      </c>
      <c r="AF3984">
        <v>-0.72598775405095051</v>
      </c>
      <c r="AG3984">
        <v>-0.58723627410688817</v>
      </c>
      <c r="AH3984">
        <v>-0.47355805354651792</v>
      </c>
      <c r="AI3984">
        <v>-0.38293176231995962</v>
      </c>
      <c r="AJ3984">
        <v>-5.6764316832838606E-2</v>
      </c>
      <c r="AK3984">
        <v>-0.13044980582243379</v>
      </c>
      <c r="AL3984">
        <v>-0.18885131524483101</v>
      </c>
      <c r="AM3984">
        <v>-0.21607705908923017</v>
      </c>
      <c r="AN3984">
        <v>-0.79937248525999938</v>
      </c>
      <c r="AO3984" s="1">
        <v>-0.9761282391763676</v>
      </c>
      <c r="AP3984">
        <v>-0.72098371430734975</v>
      </c>
      <c r="AQ3984">
        <v>-0.5967536030701649</v>
      </c>
      <c r="AR3984">
        <v>-0.48641536794318918</v>
      </c>
      <c r="AS3984">
        <v>-0.36689196784283523</v>
      </c>
      <c r="AT3984">
        <v>-6.4147961936626585E-2</v>
      </c>
      <c r="AU3984">
        <v>-0.11135130387005177</v>
      </c>
      <c r="AV3984">
        <v>-0.18535679272595768</v>
      </c>
      <c r="AW3984">
        <v>-0.24838021280089656</v>
      </c>
      <c r="AX3984">
        <v>-0.80105641076764367</v>
      </c>
      <c r="AY3984" s="1">
        <v>-1</v>
      </c>
      <c r="AZ3984">
        <v>-1</v>
      </c>
      <c r="BA3984">
        <v>-1</v>
      </c>
      <c r="BB3984" s="18">
        <v>2.2060229306221193</v>
      </c>
      <c r="BC3984" s="15">
        <v>-0.19515426147512724</v>
      </c>
      <c r="BD3984" s="15">
        <v>-0.2487865281016487</v>
      </c>
      <c r="BE3984" s="15">
        <v>-0.45050394185127285</v>
      </c>
      <c r="BF3984" s="15">
        <v>-0.66864065746090662</v>
      </c>
      <c r="BG3984" s="15">
        <v>-0.8406588834848675</v>
      </c>
      <c r="BH3984" s="18">
        <v>2.0409203375700433</v>
      </c>
      <c r="BI3984" s="15">
        <v>-8.3940988699044816E-2</v>
      </c>
      <c r="BJ3984" s="15">
        <v>-0.23568124098405963</v>
      </c>
      <c r="BK3984" s="15">
        <v>-0.35594725122702031</v>
      </c>
      <c r="BL3984" s="15">
        <v>-0.41201312384652167</v>
      </c>
      <c r="BM3984" s="15">
        <v>-0.75561639106168921</v>
      </c>
      <c r="BN3984" s="1" t="s">
        <v>20594</v>
      </c>
    </row>
    <row r="3985" spans="1:66" x14ac:dyDescent="0.25">
      <c r="A3985">
        <v>851518</v>
      </c>
      <c r="B3985" t="s">
        <v>12390</v>
      </c>
      <c r="C3985" t="s">
        <v>12391</v>
      </c>
      <c r="D3985" t="s">
        <v>12392</v>
      </c>
      <c r="E3985" t="s">
        <v>12393</v>
      </c>
      <c r="F3985" s="23">
        <v>8.0651089999999998E-9</v>
      </c>
      <c r="G3985" s="23">
        <v>1.0647587999999999E-2</v>
      </c>
      <c r="H3985" s="23">
        <v>0.16077337999999999</v>
      </c>
      <c r="I3985" s="11">
        <v>-0.31341168454736557</v>
      </c>
      <c r="J3985" s="12">
        <v>0.28907254434620644</v>
      </c>
      <c r="K3985" s="12">
        <v>0.60295487525105196</v>
      </c>
      <c r="L3985" s="12">
        <v>0.36506900123439617</v>
      </c>
      <c r="M3985" s="12">
        <v>0.36605425542230979</v>
      </c>
      <c r="N3985" s="12">
        <v>0.27051821679166849</v>
      </c>
      <c r="O3985" s="1">
        <v>-0.11198894592544759</v>
      </c>
      <c r="P3985">
        <v>0.16159772265914046</v>
      </c>
      <c r="Q3985">
        <v>0.32685424103783095</v>
      </c>
      <c r="R3985">
        <v>0.20559715679959562</v>
      </c>
      <c r="S3985">
        <v>0.20556845256337625</v>
      </c>
      <c r="T3985">
        <v>0.14543350524641796</v>
      </c>
      <c r="U3985" s="1">
        <v>-0.99585783905538372</v>
      </c>
      <c r="V3985">
        <v>-0.63624353885883822</v>
      </c>
      <c r="W3985">
        <v>-0.42338912981016186</v>
      </c>
      <c r="X3985">
        <v>-0.26844542637612256</v>
      </c>
      <c r="Y3985">
        <v>-0.11566959720871008</v>
      </c>
      <c r="Z3985">
        <v>-0.19106634731147337</v>
      </c>
      <c r="AA3985">
        <v>-0.23675536662990784</v>
      </c>
      <c r="AB3985">
        <v>-0.22847653519256766</v>
      </c>
      <c r="AC3985">
        <v>-0.22388999271272483</v>
      </c>
      <c r="AD3985">
        <v>-0.61622869561146554</v>
      </c>
      <c r="AE3985" s="1">
        <v>-0.97975703093306798</v>
      </c>
      <c r="AF3985">
        <v>-0.55264154877873362</v>
      </c>
      <c r="AG3985">
        <v>-0.51212153892593359</v>
      </c>
      <c r="AH3985">
        <v>-0.33904420524715984</v>
      </c>
      <c r="AI3985">
        <v>-0.17912554838051881</v>
      </c>
      <c r="AJ3985">
        <v>-0.2807146214195308</v>
      </c>
      <c r="AK3985">
        <v>-1.1959265245421803E-2</v>
      </c>
      <c r="AL3985">
        <v>-0.25822237784306079</v>
      </c>
      <c r="AM3985">
        <v>-0.24973521804453572</v>
      </c>
      <c r="AN3985">
        <v>-0.64895139709175109</v>
      </c>
      <c r="AO3985" s="1">
        <v>-0.99603531666254674</v>
      </c>
      <c r="AP3985">
        <v>-0.60815174678331552</v>
      </c>
      <c r="AQ3985">
        <v>-0.46023431431895145</v>
      </c>
      <c r="AR3985">
        <v>-0.29732306378334761</v>
      </c>
      <c r="AS3985">
        <v>-0.14082183459317898</v>
      </c>
      <c r="AT3985">
        <v>-0.22677744352444434</v>
      </c>
      <c r="AU3985">
        <v>-0.15178874570099418</v>
      </c>
      <c r="AV3985">
        <v>-0.24138189445514888</v>
      </c>
      <c r="AW3985">
        <v>-0.2352653983887803</v>
      </c>
      <c r="AX3985">
        <v>-0.63276017197154855</v>
      </c>
      <c r="AY3985" s="1">
        <v>-1</v>
      </c>
      <c r="AZ3985">
        <v>-1</v>
      </c>
      <c r="BA3985">
        <v>-1</v>
      </c>
      <c r="BB3985" s="18">
        <v>2.1634520669967916</v>
      </c>
      <c r="BC3985" s="15">
        <v>-0.66796574365723471</v>
      </c>
      <c r="BD3985" s="15">
        <v>-0.77695729049352702</v>
      </c>
      <c r="BE3985" s="15">
        <v>-0.75720806720502098</v>
      </c>
      <c r="BF3985" s="15">
        <v>-0.74626683084307677</v>
      </c>
      <c r="BG3985" s="15">
        <v>-0.48810615063651269</v>
      </c>
      <c r="BH3985" s="18">
        <v>1.6584844267231524</v>
      </c>
      <c r="BI3985" s="15">
        <v>-0.20221322776997061</v>
      </c>
      <c r="BJ3985" s="15">
        <v>0.19452116917760945</v>
      </c>
      <c r="BK3985" s="15">
        <v>-0.16901036692902074</v>
      </c>
      <c r="BL3985" s="15">
        <v>-0.15648169299894935</v>
      </c>
      <c r="BM3985" s="15">
        <v>-5.2248292364233784E-2</v>
      </c>
      <c r="BN3985" s="1" t="s">
        <v>20594</v>
      </c>
    </row>
    <row r="3986" spans="1:66" x14ac:dyDescent="0.25">
      <c r="A3986">
        <v>855310</v>
      </c>
      <c r="B3986" t="s">
        <v>12417</v>
      </c>
      <c r="C3986" t="s">
        <v>12418</v>
      </c>
      <c r="D3986" t="s">
        <v>12419</v>
      </c>
      <c r="E3986" t="s">
        <v>12420</v>
      </c>
      <c r="F3986" s="23">
        <v>3.907985E-13</v>
      </c>
      <c r="G3986" s="23">
        <v>1.8970540000000001E-2</v>
      </c>
      <c r="H3986" s="23">
        <v>0.40928330000000002</v>
      </c>
      <c r="I3986" s="11">
        <v>-0.1808097378746947</v>
      </c>
      <c r="J3986" s="12">
        <v>0.48506399569539466</v>
      </c>
      <c r="K3986" s="12">
        <v>0.39014593985756457</v>
      </c>
      <c r="L3986" s="12">
        <v>0.21030249841971244</v>
      </c>
      <c r="M3986" s="12">
        <v>0.33792449382543222</v>
      </c>
      <c r="N3986" s="12">
        <v>0.14973090592526317</v>
      </c>
      <c r="O3986" s="1">
        <v>-5.8751951430278837E-2</v>
      </c>
      <c r="P3986">
        <v>0.27250056017031399</v>
      </c>
      <c r="Q3986">
        <v>0.23224986493152006</v>
      </c>
      <c r="R3986">
        <v>0.14442996278296791</v>
      </c>
      <c r="S3986">
        <v>0.24852799550716548</v>
      </c>
      <c r="T3986">
        <v>0.1036650996155115</v>
      </c>
      <c r="U3986" s="1">
        <v>-0.9826554719039764</v>
      </c>
      <c r="V3986">
        <v>-0.71972018753761402</v>
      </c>
      <c r="W3986">
        <v>-0.58909514882660319</v>
      </c>
      <c r="X3986">
        <v>-0.44023741845282793</v>
      </c>
      <c r="Y3986">
        <v>-0.22747991152423735</v>
      </c>
      <c r="Z3986">
        <v>-7.2273443655019212E-2</v>
      </c>
      <c r="AA3986">
        <v>-0.12002794945397322</v>
      </c>
      <c r="AB3986">
        <v>-0.23349289737755369</v>
      </c>
      <c r="AC3986">
        <v>-0.329381269893193</v>
      </c>
      <c r="AD3986">
        <v>-0.75672130756216627</v>
      </c>
      <c r="AE3986" s="1">
        <v>-0.94430688157215725</v>
      </c>
      <c r="AF3986">
        <v>-0.79333126067429094</v>
      </c>
      <c r="AG3986">
        <v>-0.70835113628429136</v>
      </c>
      <c r="AH3986">
        <v>-0.51918027727808813</v>
      </c>
      <c r="AI3986">
        <v>-0.32139588652329693</v>
      </c>
      <c r="AJ3986">
        <v>5.9186607525253704E-2</v>
      </c>
      <c r="AK3986">
        <v>-5.3140713494874842E-2</v>
      </c>
      <c r="AL3986">
        <v>-0.29363589862792688</v>
      </c>
      <c r="AM3986">
        <v>-0.3353209904513122</v>
      </c>
      <c r="AN3986">
        <v>-0.84587056882371137</v>
      </c>
      <c r="AO3986" s="1">
        <v>-0.96883242800491909</v>
      </c>
      <c r="AP3986">
        <v>-0.75591509133766654</v>
      </c>
      <c r="AQ3986">
        <v>-0.64559504596806105</v>
      </c>
      <c r="AR3986">
        <v>-0.47782457221494751</v>
      </c>
      <c r="AS3986">
        <v>-0.27109789621392893</v>
      </c>
      <c r="AT3986">
        <v>-1.2667065476422155E-2</v>
      </c>
      <c r="AU3986">
        <v>-9.0008717295485471E-2</v>
      </c>
      <c r="AV3986">
        <v>-0.2617510571550753</v>
      </c>
      <c r="AW3986">
        <v>-0.33330769186400738</v>
      </c>
      <c r="AX3986">
        <v>-0.80013035553221268</v>
      </c>
      <c r="AY3986" s="1">
        <v>-1</v>
      </c>
      <c r="AZ3986">
        <v>-1</v>
      </c>
      <c r="BA3986">
        <v>-1</v>
      </c>
      <c r="BB3986" s="18">
        <v>2.1275230788430135</v>
      </c>
      <c r="BC3986" s="15">
        <v>-0.29370673092075156</v>
      </c>
      <c r="BD3986" s="15">
        <v>-0.40331092442197464</v>
      </c>
      <c r="BE3986" s="15">
        <v>-0.66373104394281757</v>
      </c>
      <c r="BF3986" s="15">
        <v>-0.88381012464710829</v>
      </c>
      <c r="BG3986" s="15">
        <v>-0.64993028412003595</v>
      </c>
      <c r="BH3986" s="18">
        <v>1.9283287377986269</v>
      </c>
      <c r="BI3986" s="15">
        <v>0.24067822047972368</v>
      </c>
      <c r="BJ3986" s="15">
        <v>2.6504771981106789E-2</v>
      </c>
      <c r="BK3986" s="15">
        <v>-0.43204513982556092</v>
      </c>
      <c r="BL3986" s="15">
        <v>-0.51152571307982819</v>
      </c>
      <c r="BM3986" s="15">
        <v>-0.48497484814439362</v>
      </c>
      <c r="BN3986" s="1" t="s">
        <v>20594</v>
      </c>
    </row>
    <row r="3987" spans="1:66" x14ac:dyDescent="0.25">
      <c r="A3987">
        <v>851525</v>
      </c>
      <c r="B3987" t="s">
        <v>12747</v>
      </c>
      <c r="C3987" t="s">
        <v>12748</v>
      </c>
      <c r="D3987" t="s">
        <v>12749</v>
      </c>
      <c r="E3987" t="s">
        <v>12750</v>
      </c>
      <c r="F3987" s="23">
        <v>3.1773383999999999E-10</v>
      </c>
      <c r="G3987" s="23">
        <v>4.7865379999999999E-2</v>
      </c>
      <c r="H3987" s="23">
        <v>0.29753902999999998</v>
      </c>
      <c r="I3987" s="11">
        <v>-9.3345864693851491E-2</v>
      </c>
      <c r="J3987" s="12">
        <v>0.39858118981149043</v>
      </c>
      <c r="K3987" s="12">
        <v>0.65293655874954926</v>
      </c>
      <c r="L3987" s="12">
        <v>0.17383648573782198</v>
      </c>
      <c r="M3987" s="12">
        <v>0.11217653566842321</v>
      </c>
      <c r="N3987" s="12">
        <v>6.8640702666962095E-2</v>
      </c>
      <c r="O3987" s="1">
        <v>-3.3219618586449201E-2</v>
      </c>
      <c r="P3987">
        <v>0.21935825514932508</v>
      </c>
      <c r="Q3987">
        <v>0.36300390355918571</v>
      </c>
      <c r="R3987">
        <v>9.9877341929225219E-2</v>
      </c>
      <c r="S3987">
        <v>7.4349987296060141E-2</v>
      </c>
      <c r="T3987">
        <v>4.7250392815210873E-2</v>
      </c>
      <c r="U3987" s="1">
        <v>-0.98028807516045802</v>
      </c>
      <c r="V3987">
        <v>-0.70286679884552528</v>
      </c>
      <c r="W3987">
        <v>-0.52548223521097814</v>
      </c>
      <c r="X3987">
        <v>-0.48418256555404615</v>
      </c>
      <c r="Y3987">
        <v>-0.32524157944066223</v>
      </c>
      <c r="Z3987">
        <v>-9.1224084735151381E-2</v>
      </c>
      <c r="AA3987">
        <v>-0.1840555910851383</v>
      </c>
      <c r="AB3987">
        <v>-9.2560515142339608E-2</v>
      </c>
      <c r="AC3987">
        <v>-0.28720630475716635</v>
      </c>
      <c r="AD3987">
        <v>-0.76639212581479654</v>
      </c>
      <c r="AE3987" s="1">
        <v>-0.88314116103679285</v>
      </c>
      <c r="AF3987">
        <v>-0.71954572161469443</v>
      </c>
      <c r="AG3987">
        <v>-0.75759124648334208</v>
      </c>
      <c r="AH3987">
        <v>-0.69498499002376779</v>
      </c>
      <c r="AI3987">
        <v>-0.47683849406719447</v>
      </c>
      <c r="AJ3987">
        <v>2.7020183335960478E-2</v>
      </c>
      <c r="AK3987">
        <v>0.10625397140457733</v>
      </c>
      <c r="AL3987">
        <v>-0.13732111253552895</v>
      </c>
      <c r="AM3987">
        <v>-0.40225570917460723</v>
      </c>
      <c r="AN3987">
        <v>-0.90901946760663721</v>
      </c>
      <c r="AO3987" s="1">
        <v>-0.94919680408637341</v>
      </c>
      <c r="AP3987">
        <v>-0.72170351635904872</v>
      </c>
      <c r="AQ3987">
        <v>-0.64420125795971872</v>
      </c>
      <c r="AR3987">
        <v>-0.59211119684430646</v>
      </c>
      <c r="AS3987">
        <v>-0.40250193134824291</v>
      </c>
      <c r="AT3987">
        <v>-3.6306041267499818E-2</v>
      </c>
      <c r="AU3987">
        <v>-4.8604080425588683E-2</v>
      </c>
      <c r="AV3987">
        <v>-0.11531867834676024</v>
      </c>
      <c r="AW3987">
        <v>-0.34646607269828184</v>
      </c>
      <c r="AX3987">
        <v>-0.84621497664768408</v>
      </c>
      <c r="AY3987" s="1">
        <v>-1</v>
      </c>
      <c r="AZ3987">
        <v>-10</v>
      </c>
      <c r="BA3987">
        <v>-1</v>
      </c>
      <c r="BB3987" s="18">
        <v>1.9815880670377553</v>
      </c>
      <c r="BC3987" s="15">
        <v>-0.35107967460301182</v>
      </c>
      <c r="BD3987" s="15">
        <v>-0.55317263105777637</v>
      </c>
      <c r="BE3987" s="15">
        <v>-0.35398906585070361</v>
      </c>
      <c r="BF3987" s="15">
        <v>-0.77773036480613156</v>
      </c>
      <c r="BG3987" s="15">
        <v>-0.86053265265630419</v>
      </c>
      <c r="BH3987" s="18">
        <v>1.8514814410287841</v>
      </c>
      <c r="BI3987" s="15">
        <v>0.20446774002638279</v>
      </c>
      <c r="BJ3987" s="15">
        <v>0.35689845709839801</v>
      </c>
      <c r="BK3987" s="15">
        <v>-0.11169361215510483</v>
      </c>
      <c r="BL3987" s="15">
        <v>-0.62137731562649312</v>
      </c>
      <c r="BM3987" s="15">
        <v>-0.76486038843578041</v>
      </c>
      <c r="BN3987" s="1" t="s">
        <v>20594</v>
      </c>
    </row>
    <row r="3988" spans="1:66" x14ac:dyDescent="0.25">
      <c r="A3988">
        <v>856316</v>
      </c>
      <c r="B3988" t="s">
        <v>12811</v>
      </c>
      <c r="C3988" t="s">
        <v>12812</v>
      </c>
      <c r="D3988" t="s">
        <v>12813</v>
      </c>
      <c r="E3988" t="s">
        <v>12814</v>
      </c>
      <c r="F3988" s="23">
        <v>1.2181781E-9</v>
      </c>
      <c r="G3988" s="23">
        <v>1.3815945E-2</v>
      </c>
      <c r="H3988" s="23">
        <v>7.7299766000000006E-2</v>
      </c>
      <c r="I3988" s="11">
        <v>-0.43749288154445931</v>
      </c>
      <c r="J3988" s="12">
        <v>0.42222036932403462</v>
      </c>
      <c r="K3988" s="12">
        <v>0.52373470527370158</v>
      </c>
      <c r="L3988" s="12">
        <v>0.16729943854708934</v>
      </c>
      <c r="M3988" s="12">
        <v>0.46176668552797606</v>
      </c>
      <c r="N3988" s="12">
        <v>0.37621051523540178</v>
      </c>
      <c r="O3988" s="1">
        <v>-0.16216049087695178</v>
      </c>
      <c r="P3988">
        <v>0.22569733039327586</v>
      </c>
      <c r="Q3988">
        <v>0.31345772376364062</v>
      </c>
      <c r="R3988">
        <v>0.1100122592937135</v>
      </c>
      <c r="S3988">
        <v>0.30403909726278316</v>
      </c>
      <c r="T3988">
        <v>0.24275240933430137</v>
      </c>
      <c r="U3988" s="1">
        <v>-0.97563885445120579</v>
      </c>
      <c r="V3988">
        <v>-0.77607978458643823</v>
      </c>
      <c r="W3988">
        <v>-0.58682584914308655</v>
      </c>
      <c r="X3988">
        <v>-0.44667547121887341</v>
      </c>
      <c r="Y3988">
        <v>-0.25719330027992571</v>
      </c>
      <c r="Z3988">
        <v>6.0330516711866507E-3</v>
      </c>
      <c r="AA3988">
        <v>-0.19436241233960572</v>
      </c>
      <c r="AB3988">
        <v>-0.22230474819053614</v>
      </c>
      <c r="AC3988">
        <v>-0.30781144531232518</v>
      </c>
      <c r="AD3988">
        <v>-0.77834356433100538</v>
      </c>
      <c r="AE3988" s="1">
        <v>-0.89874022986814361</v>
      </c>
      <c r="AF3988">
        <v>-0.84628529435265232</v>
      </c>
      <c r="AG3988">
        <v>-0.75973601655225842</v>
      </c>
      <c r="AH3988">
        <v>-0.46129341867331347</v>
      </c>
      <c r="AI3988">
        <v>-0.29217233637712214</v>
      </c>
      <c r="AJ3988">
        <v>0.17173540231602197</v>
      </c>
      <c r="AK3988">
        <v>-5.1182805404712477E-2</v>
      </c>
      <c r="AL3988">
        <v>-0.43579767771812555</v>
      </c>
      <c r="AM3988">
        <v>-0.29132281268420507</v>
      </c>
      <c r="AN3988">
        <v>-0.84323237224943426</v>
      </c>
      <c r="AO3988" s="1">
        <v>-0.95557967467176885</v>
      </c>
      <c r="AP3988">
        <v>-0.81124908247931538</v>
      </c>
      <c r="AQ3988">
        <v>-0.66004947858989604</v>
      </c>
      <c r="AR3988">
        <v>-0.45688128748445461</v>
      </c>
      <c r="AS3988">
        <v>-0.27340657710789795</v>
      </c>
      <c r="AT3988">
        <v>7.0578265470804938E-2</v>
      </c>
      <c r="AU3988">
        <v>-0.14060863855839406</v>
      </c>
      <c r="AV3988">
        <v>-0.30763510607975664</v>
      </c>
      <c r="AW3988">
        <v>-0.30450761839652524</v>
      </c>
      <c r="AX3988">
        <v>-0.81146672451128565</v>
      </c>
      <c r="AY3988" s="1">
        <v>-1</v>
      </c>
      <c r="AZ3988">
        <v>-1</v>
      </c>
      <c r="BA3988">
        <v>-1</v>
      </c>
      <c r="BB3988" s="18">
        <v>2.1900379308605564</v>
      </c>
      <c r="BC3988" s="15">
        <v>-0.16879531491999247</v>
      </c>
      <c r="BD3988" s="15">
        <v>-0.65631249092798383</v>
      </c>
      <c r="BE3988" s="15">
        <v>-0.72428992111761537</v>
      </c>
      <c r="BF3988" s="15">
        <v>-0.93230851932470982</v>
      </c>
      <c r="BG3988" s="15">
        <v>-0.80916593601938469</v>
      </c>
      <c r="BH3988" s="18">
        <v>1.553723213324675</v>
      </c>
      <c r="BI3988" s="15">
        <v>0.44530618564811703</v>
      </c>
      <c r="BJ3988" s="15">
        <v>0.10543727714477247</v>
      </c>
      <c r="BK3988" s="15">
        <v>-0.48096003056673453</v>
      </c>
      <c r="BL3988" s="15">
        <v>-0.26068859025997948</v>
      </c>
      <c r="BM3988" s="15">
        <v>-0.2619838038417302</v>
      </c>
      <c r="BN3988" s="1" t="s">
        <v>20594</v>
      </c>
    </row>
    <row r="3989" spans="1:66" x14ac:dyDescent="0.25">
      <c r="A3989">
        <v>850719</v>
      </c>
      <c r="B3989" t="s">
        <v>12935</v>
      </c>
      <c r="C3989" t="s">
        <v>12936</v>
      </c>
      <c r="D3989" t="s">
        <v>12937</v>
      </c>
      <c r="E3989" t="s">
        <v>12938</v>
      </c>
      <c r="F3989" s="23">
        <v>9.9151320000000001E-10</v>
      </c>
      <c r="G3989" s="23">
        <v>0.11449995</v>
      </c>
      <c r="H3989" s="23">
        <v>0.76508929999999997</v>
      </c>
      <c r="I3989" s="11">
        <v>-6.2428628546304245E-2</v>
      </c>
      <c r="J3989" s="12">
        <v>0.47416014828794106</v>
      </c>
      <c r="K3989" s="12">
        <v>0.29156563086335568</v>
      </c>
      <c r="L3989" s="12">
        <v>4.0693577682464753E-2</v>
      </c>
      <c r="M3989" s="12">
        <v>0.20966366493492697</v>
      </c>
      <c r="N3989" s="12">
        <v>6.8140200621226138E-2</v>
      </c>
      <c r="O3989" s="1">
        <v>-2.5878442172602226E-2</v>
      </c>
      <c r="P3989">
        <v>0.32393907752994372</v>
      </c>
      <c r="Q3989">
        <v>0.2948593607106258</v>
      </c>
      <c r="R3989">
        <v>2.9770937666809143E-2</v>
      </c>
      <c r="S3989">
        <v>0.17441977739715181</v>
      </c>
      <c r="T3989">
        <v>4.7824002306041766E-2</v>
      </c>
      <c r="U3989" s="1">
        <v>-0.93631378680063104</v>
      </c>
      <c r="V3989">
        <v>-0.65723453610476379</v>
      </c>
      <c r="W3989">
        <v>-0.25646208219038236</v>
      </c>
      <c r="X3989">
        <v>-0.22352736894446867</v>
      </c>
      <c r="Y3989">
        <v>-1.6594725935378765E-2</v>
      </c>
      <c r="Z3989">
        <v>-0.10497055039454231</v>
      </c>
      <c r="AA3989">
        <v>-0.48726324674878901</v>
      </c>
      <c r="AB3989">
        <v>-6.1337747557576469E-2</v>
      </c>
      <c r="AC3989">
        <v>-0.26614751616434462</v>
      </c>
      <c r="AD3989">
        <v>-0.5261394773147019</v>
      </c>
      <c r="AE3989" s="1">
        <v>-0.91876553075099043</v>
      </c>
      <c r="AF3989">
        <v>-0.8087775518232927</v>
      </c>
      <c r="AG3989">
        <v>-0.40623041244603358</v>
      </c>
      <c r="AH3989">
        <v>-0.29783932928164436</v>
      </c>
      <c r="AI3989">
        <v>-9.5591603963823865E-2</v>
      </c>
      <c r="AJ3989">
        <v>0.10426614291959818</v>
      </c>
      <c r="AK3989">
        <v>-0.4780163836163242</v>
      </c>
      <c r="AL3989">
        <v>-0.16827502713151357</v>
      </c>
      <c r="AM3989">
        <v>-0.2811486589589271</v>
      </c>
      <c r="AN3989">
        <v>-0.64573823944024022</v>
      </c>
      <c r="AO3989" s="1">
        <v>-0.93423936695505327</v>
      </c>
      <c r="AP3989">
        <v>-0.73189514265229227</v>
      </c>
      <c r="AQ3989">
        <v>-0.3276971134612206</v>
      </c>
      <c r="AR3989">
        <v>-0.25949760060983945</v>
      </c>
      <c r="AS3989">
        <v>-5.3398110467039919E-2</v>
      </c>
      <c r="AT3989">
        <v>-8.4571032770161658E-3</v>
      </c>
      <c r="AU3989">
        <v>-0.48613045064018678</v>
      </c>
      <c r="AV3989">
        <v>-0.11141042692753378</v>
      </c>
      <c r="AW3989">
        <v>-0.27484327564327665</v>
      </c>
      <c r="AX3989">
        <v>-0.58511045288344898</v>
      </c>
      <c r="AY3989" s="1">
        <v>-1</v>
      </c>
      <c r="AZ3989">
        <v>-1</v>
      </c>
      <c r="BA3989">
        <v>-1</v>
      </c>
      <c r="BB3989" s="18">
        <v>1.951534332091172</v>
      </c>
      <c r="BC3989" s="15">
        <v>-0.35281328343030244</v>
      </c>
      <c r="BD3989" s="15">
        <v>-1.1988216519495969</v>
      </c>
      <c r="BE3989" s="15">
        <v>-0.25625450348484463</v>
      </c>
      <c r="BF3989" s="15">
        <v>-0.7094956452807285</v>
      </c>
      <c r="BG3989" s="15">
        <v>-0.15723882495840177</v>
      </c>
      <c r="BH3989" s="18">
        <v>1.863177061694536</v>
      </c>
      <c r="BI3989" s="15">
        <v>0.31828101111297835</v>
      </c>
      <c r="BJ3989" s="15">
        <v>-0.78615932243115749</v>
      </c>
      <c r="BK3989" s="15">
        <v>-0.19865955817815484</v>
      </c>
      <c r="BL3989" s="15">
        <v>-0.4127518345262684</v>
      </c>
      <c r="BM3989" s="15">
        <v>-6.0797780659229868E-2</v>
      </c>
      <c r="BN3989" s="1" t="s">
        <v>20594</v>
      </c>
    </row>
    <row r="3990" spans="1:66" x14ac:dyDescent="0.25">
      <c r="A3990">
        <v>852713</v>
      </c>
      <c r="B3990" t="s">
        <v>12955</v>
      </c>
      <c r="C3990" t="s">
        <v>12956</v>
      </c>
      <c r="D3990" t="s">
        <v>12957</v>
      </c>
      <c r="E3990" t="s">
        <v>12958</v>
      </c>
      <c r="F3990" s="23">
        <v>1.1013874E-6</v>
      </c>
      <c r="G3990" s="23">
        <v>6.0531594000000001E-2</v>
      </c>
      <c r="H3990" s="23">
        <v>0.17627578999999999</v>
      </c>
      <c r="I3990" s="11">
        <v>8.6637840211331377E-2</v>
      </c>
      <c r="J3990" s="12">
        <v>0.79109831605813996</v>
      </c>
      <c r="K3990" s="12">
        <v>0.25303574457578065</v>
      </c>
      <c r="L3990" s="12">
        <v>3.009737539523831E-2</v>
      </c>
      <c r="M3990" s="12">
        <v>0.19771063274953066</v>
      </c>
      <c r="N3990" s="12">
        <v>-0.11029347080563601</v>
      </c>
      <c r="O3990" s="1">
        <v>3.6920322137870089E-2</v>
      </c>
      <c r="P3990">
        <v>0.42728010177459746</v>
      </c>
      <c r="Q3990">
        <v>0.17115532375453535</v>
      </c>
      <c r="R3990">
        <v>1.8224284912347927E-2</v>
      </c>
      <c r="S3990">
        <v>0.13250235052716797</v>
      </c>
      <c r="T3990">
        <v>-6.4350279633604485E-2</v>
      </c>
      <c r="U3990" s="1">
        <v>-0.91640214801799469</v>
      </c>
      <c r="V3990">
        <v>-0.61466384668961849</v>
      </c>
      <c r="W3990">
        <v>-0.26101476237346094</v>
      </c>
      <c r="X3990">
        <v>-0.22481377292277765</v>
      </c>
      <c r="Y3990">
        <v>9.6096153321542005E-2</v>
      </c>
      <c r="Z3990">
        <v>-0.13890704765809769</v>
      </c>
      <c r="AA3990">
        <v>-0.42730704928108915</v>
      </c>
      <c r="AB3990">
        <v>-6.5818622354061163E-2</v>
      </c>
      <c r="AC3990">
        <v>-0.38046558204628872</v>
      </c>
      <c r="AD3990">
        <v>-0.48714057845615499</v>
      </c>
      <c r="AE3990" s="1">
        <v>-0.78081075443817871</v>
      </c>
      <c r="AF3990">
        <v>-0.96603805704598</v>
      </c>
      <c r="AG3990">
        <v>-0.63083345427440063</v>
      </c>
      <c r="AH3990">
        <v>-0.47853529044345211</v>
      </c>
      <c r="AI3990">
        <v>-0.22094387283328054</v>
      </c>
      <c r="AJ3990">
        <v>0.44114147222940892</v>
      </c>
      <c r="AK3990">
        <v>-0.3756003349244485</v>
      </c>
      <c r="AL3990">
        <v>-0.24104730831453286</v>
      </c>
      <c r="AM3990">
        <v>-0.38436071059532573</v>
      </c>
      <c r="AN3990">
        <v>-0.80203003152929042</v>
      </c>
      <c r="AO3990" s="1">
        <v>-0.89481161419547339</v>
      </c>
      <c r="AP3990">
        <v>-0.83550407958840478</v>
      </c>
      <c r="AQ3990">
        <v>-0.47216140417234675</v>
      </c>
      <c r="AR3990">
        <v>-0.37219801856041695</v>
      </c>
      <c r="AS3990">
        <v>-6.7274043028005132E-2</v>
      </c>
      <c r="AT3990">
        <v>0.16202674014930898</v>
      </c>
      <c r="AU3990">
        <v>-0.42336735669611031</v>
      </c>
      <c r="AV3990">
        <v>-0.16267360594765506</v>
      </c>
      <c r="AW3990">
        <v>-0.40352334867301187</v>
      </c>
      <c r="AX3990">
        <v>-0.68153645652939876</v>
      </c>
      <c r="AY3990" s="1">
        <v>-1</v>
      </c>
      <c r="AZ3990">
        <v>-2</v>
      </c>
      <c r="BA3990">
        <v>-1</v>
      </c>
      <c r="BB3990" s="18">
        <v>1.5421509183518121</v>
      </c>
      <c r="BC3990" s="15">
        <v>-0.46313393007888282</v>
      </c>
      <c r="BD3990" s="15">
        <v>-1.0111478732071475</v>
      </c>
      <c r="BE3990" s="15">
        <v>-0.32425225212292913</v>
      </c>
      <c r="BF3990" s="15">
        <v>-0.922140324605213</v>
      </c>
      <c r="BG3990" s="15">
        <v>-1.6583895086270173E-2</v>
      </c>
      <c r="BH3990" s="18">
        <v>1.7080447661772737</v>
      </c>
      <c r="BI3990" s="15">
        <v>1.051658490173111</v>
      </c>
      <c r="BJ3990" s="15">
        <v>-0.52663587241552501</v>
      </c>
      <c r="BK3990" s="15">
        <v>-0.26662189797762331</v>
      </c>
      <c r="BL3990" s="15">
        <v>-0.54356466363742395</v>
      </c>
      <c r="BM3990" s="15">
        <v>-0.22777346557118947</v>
      </c>
      <c r="BN3990" s="1" t="s">
        <v>20594</v>
      </c>
    </row>
    <row r="3991" spans="1:66" x14ac:dyDescent="0.25">
      <c r="A3991">
        <v>852646</v>
      </c>
      <c r="B3991" t="s">
        <v>12987</v>
      </c>
      <c r="C3991" t="s">
        <v>12988</v>
      </c>
      <c r="D3991" t="s">
        <v>12989</v>
      </c>
      <c r="E3991" t="s">
        <v>12990</v>
      </c>
      <c r="F3991" s="23">
        <v>9.9999999999999998E-17</v>
      </c>
      <c r="G3991" s="23">
        <v>6.2141786999999997E-2</v>
      </c>
      <c r="H3991" s="23">
        <v>5.6194651999999998E-2</v>
      </c>
      <c r="I3991" s="11">
        <v>-0.52745909186763973</v>
      </c>
      <c r="J3991" s="12">
        <v>0.29290871266746515</v>
      </c>
      <c r="K3991" s="12">
        <v>0.40998801460805601</v>
      </c>
      <c r="L3991" s="12">
        <v>0.27023107354158327</v>
      </c>
      <c r="M3991" s="12">
        <v>0.29539859052123474</v>
      </c>
      <c r="N3991" s="12">
        <v>0.37394468526063634</v>
      </c>
      <c r="O3991" s="1">
        <v>-9.8250039054828806E-2</v>
      </c>
      <c r="P3991">
        <v>9.0405965085810461E-2</v>
      </c>
      <c r="Q3991">
        <v>0.12959585128858331</v>
      </c>
      <c r="R3991">
        <v>9.0722119418741726E-2</v>
      </c>
      <c r="S3991">
        <v>0.10543893557665406</v>
      </c>
      <c r="T3991">
        <v>0.14161255243047466</v>
      </c>
      <c r="U3991" s="1">
        <v>-0.9799702707489153</v>
      </c>
      <c r="V3991">
        <v>-0.71855350202939228</v>
      </c>
      <c r="W3991">
        <v>-0.5868948860562363</v>
      </c>
      <c r="X3991">
        <v>-0.47906407940310441</v>
      </c>
      <c r="Y3991">
        <v>-0.34377056763652925</v>
      </c>
      <c r="Z3991">
        <v>-7.1063995907594657E-2</v>
      </c>
      <c r="AA3991">
        <v>-0.12150415832007809</v>
      </c>
      <c r="AB3991">
        <v>-0.18142866208701566</v>
      </c>
      <c r="AC3991">
        <v>-0.26220288679769782</v>
      </c>
      <c r="AD3991">
        <v>-0.79126302009009752</v>
      </c>
      <c r="AE3991" s="1">
        <v>-0.9683344589360533</v>
      </c>
      <c r="AF3991">
        <v>-0.72674371472187382</v>
      </c>
      <c r="AG3991">
        <v>-0.63434960211876967</v>
      </c>
      <c r="AH3991">
        <v>-0.51670067834474587</v>
      </c>
      <c r="AI3991">
        <v>-0.36342576899092927</v>
      </c>
      <c r="AJ3991">
        <v>-4.9068293442947927E-2</v>
      </c>
      <c r="AK3991">
        <v>-6.8196866390597216E-2</v>
      </c>
      <c r="AL3991">
        <v>-0.19748889425313343</v>
      </c>
      <c r="AM3991">
        <v>-0.29015463585844559</v>
      </c>
      <c r="AN3991">
        <v>-0.81955571437825714</v>
      </c>
      <c r="AO3991" s="1">
        <v>-0.9753256908916178</v>
      </c>
      <c r="AP3991">
        <v>-0.72253021000273443</v>
      </c>
      <c r="AQ3991">
        <v>-0.60813958774553767</v>
      </c>
      <c r="AR3991">
        <v>-0.49592019957592204</v>
      </c>
      <c r="AS3991">
        <v>-0.35262046009752734</v>
      </c>
      <c r="AT3991">
        <v>-6.1389234136251837E-2</v>
      </c>
      <c r="AU3991">
        <v>-9.8031581950733693E-2</v>
      </c>
      <c r="AV3991">
        <v>-0.1886099274665593</v>
      </c>
      <c r="AW3991">
        <v>-0.27467448724054555</v>
      </c>
      <c r="AX3991">
        <v>-0.80415091319571275</v>
      </c>
      <c r="AY3991" s="1">
        <v>-1</v>
      </c>
      <c r="AZ3991">
        <v>-1</v>
      </c>
      <c r="BA3991">
        <v>-1</v>
      </c>
      <c r="BB3991" s="18">
        <v>2.2895064071537647</v>
      </c>
      <c r="BC3991" s="15">
        <v>-0.23836307069881404</v>
      </c>
      <c r="BD3991" s="15">
        <v>-0.3596779993034343</v>
      </c>
      <c r="BE3991" s="15">
        <v>-0.50380396060989785</v>
      </c>
      <c r="BF3991" s="15">
        <v>-0.69807612063460012</v>
      </c>
      <c r="BG3991" s="15">
        <v>-0.89425664234835034</v>
      </c>
      <c r="BH3991" s="18">
        <v>1.9066448685872632</v>
      </c>
      <c r="BI3991" s="15">
        <v>-2.5752306906083267E-2</v>
      </c>
      <c r="BJ3991" s="15">
        <v>-6.2084035170846784E-2</v>
      </c>
      <c r="BK3991" s="15">
        <v>-0.30765399148476541</v>
      </c>
      <c r="BL3991" s="15">
        <v>-0.4836580537151729</v>
      </c>
      <c r="BM3991" s="15">
        <v>-0.62282509486906157</v>
      </c>
      <c r="BN3991" s="1" t="s">
        <v>20594</v>
      </c>
    </row>
    <row r="3992" spans="1:66" x14ac:dyDescent="0.25">
      <c r="A3992">
        <v>854213</v>
      </c>
      <c r="B3992" t="s">
        <v>13011</v>
      </c>
      <c r="C3992" t="s">
        <v>13012</v>
      </c>
      <c r="D3992" t="s">
        <v>13013</v>
      </c>
      <c r="E3992" t="s">
        <v>13014</v>
      </c>
      <c r="F3992" s="23">
        <v>8.3946609999999995E-9</v>
      </c>
      <c r="G3992" s="23">
        <v>2.450577E-2</v>
      </c>
      <c r="H3992" s="23">
        <v>5.590038E-2</v>
      </c>
      <c r="I3992" s="11">
        <v>-0.33532918744281726</v>
      </c>
      <c r="J3992" s="12">
        <v>0.65845258096072357</v>
      </c>
      <c r="K3992" s="12">
        <v>0.58888092548703652</v>
      </c>
      <c r="L3992" s="12">
        <v>0.13808026986031055</v>
      </c>
      <c r="M3992" s="12">
        <v>0.20602722594062536</v>
      </c>
      <c r="N3992" s="12">
        <v>0.17022630355750151</v>
      </c>
      <c r="O3992" s="1">
        <v>-0.12154088145731842</v>
      </c>
      <c r="P3992">
        <v>0.38386244394917851</v>
      </c>
      <c r="Q3992">
        <v>0.33100492021179345</v>
      </c>
      <c r="R3992">
        <v>7.6715270442883593E-2</v>
      </c>
      <c r="S3992">
        <v>0.11852310447910691</v>
      </c>
      <c r="T3992">
        <v>9.3937049774342293E-2</v>
      </c>
      <c r="U3992" s="1">
        <v>-0.98083001594370622</v>
      </c>
      <c r="V3992">
        <v>-0.50376494922134973</v>
      </c>
      <c r="W3992">
        <v>-0.28004739494181591</v>
      </c>
      <c r="X3992">
        <v>-0.21910061916748372</v>
      </c>
      <c r="Y3992">
        <v>-9.7331339838417019E-2</v>
      </c>
      <c r="Z3992">
        <v>-0.34361215798429323</v>
      </c>
      <c r="AA3992">
        <v>-0.26149485075243428</v>
      </c>
      <c r="AB3992">
        <v>-9.8580209878021324E-2</v>
      </c>
      <c r="AC3992">
        <v>-0.17981145749054037</v>
      </c>
      <c r="AD3992">
        <v>-0.51679343145040912</v>
      </c>
      <c r="AE3992" s="1">
        <v>-0.97680185323585411</v>
      </c>
      <c r="AF3992">
        <v>-0.69025046454283423</v>
      </c>
      <c r="AG3992">
        <v>-0.61698742815830876</v>
      </c>
      <c r="AH3992">
        <v>-0.44201956835953948</v>
      </c>
      <c r="AI3992">
        <v>-0.2317710795101951</v>
      </c>
      <c r="AJ3992">
        <v>-0.10369640365799383</v>
      </c>
      <c r="AK3992">
        <v>-4.5329951203012718E-2</v>
      </c>
      <c r="AL3992">
        <v>-0.26866005582259106</v>
      </c>
      <c r="AM3992">
        <v>-0.32734436304206149</v>
      </c>
      <c r="AN3992">
        <v>-0.75690387985712015</v>
      </c>
      <c r="AO3992" s="1">
        <v>-0.99637812272465887</v>
      </c>
      <c r="AP3992">
        <v>-0.5847123721614611</v>
      </c>
      <c r="AQ3992">
        <v>-0.41531178752643416</v>
      </c>
      <c r="AR3992">
        <v>-0.30918120031087537</v>
      </c>
      <c r="AS3992">
        <v>-0.15105080554449293</v>
      </c>
      <c r="AT3992">
        <v>-0.25676897388056019</v>
      </c>
      <c r="AU3992">
        <v>-0.18240991558446532</v>
      </c>
      <c r="AV3992">
        <v>-0.16611251218478326</v>
      </c>
      <c r="AW3992">
        <v>-0.24003591553035747</v>
      </c>
      <c r="AX3992">
        <v>-0.61871842827793322</v>
      </c>
      <c r="AY3992" s="1">
        <v>-1</v>
      </c>
      <c r="AZ3992">
        <v>-1</v>
      </c>
      <c r="BA3992">
        <v>-1</v>
      </c>
      <c r="BB3992" s="18">
        <v>2.1702558652765265</v>
      </c>
      <c r="BC3992" s="15">
        <v>-1.0173532129125828</v>
      </c>
      <c r="BD3992" s="15">
        <v>-0.81971689540360337</v>
      </c>
      <c r="BE3992" s="15">
        <v>-0.42762111467121772</v>
      </c>
      <c r="BF3992" s="15">
        <v>-0.6231249029222018</v>
      </c>
      <c r="BG3992" s="15">
        <v>-0.4246153892767181</v>
      </c>
      <c r="BH3992" s="18">
        <v>1.6332095258844384</v>
      </c>
      <c r="BI3992" s="15">
        <v>3.7191281006635539E-2</v>
      </c>
      <c r="BJ3992" s="15">
        <v>0.12340513874550539</v>
      </c>
      <c r="BK3992" s="15">
        <v>-0.20647870820116701</v>
      </c>
      <c r="BL3992" s="15">
        <v>-0.29316207341041839</v>
      </c>
      <c r="BM3992" s="15">
        <v>-0.15198951411518977</v>
      </c>
      <c r="BN3992" s="1" t="s">
        <v>20594</v>
      </c>
    </row>
    <row r="3993" spans="1:66" x14ac:dyDescent="0.25">
      <c r="A3993">
        <v>852719</v>
      </c>
      <c r="B3993" t="s">
        <v>13087</v>
      </c>
      <c r="C3993" t="s">
        <v>13088</v>
      </c>
      <c r="D3993" t="s">
        <v>13089</v>
      </c>
      <c r="E3993" t="s">
        <v>13090</v>
      </c>
      <c r="F3993" s="23">
        <v>9.9999999999999998E-17</v>
      </c>
      <c r="G3993" s="23">
        <v>0.10858012</v>
      </c>
      <c r="H3993" s="23">
        <v>0.49037352000000001</v>
      </c>
      <c r="I3993" s="11">
        <v>-8.2875465121367647E-2</v>
      </c>
      <c r="J3993" s="12">
        <v>0.15380626800000291</v>
      </c>
      <c r="K3993" s="12">
        <v>0.14794638662778514</v>
      </c>
      <c r="L3993" s="12">
        <v>0.16886778740075711</v>
      </c>
      <c r="M3993" s="12">
        <v>0.72832702969210217</v>
      </c>
      <c r="N3993" s="12">
        <v>0.81080017459985354</v>
      </c>
      <c r="O3993" s="1">
        <v>-2.0134441097590796E-2</v>
      </c>
      <c r="P3993">
        <v>8.8942784938862221E-2</v>
      </c>
      <c r="Q3993">
        <v>0.14341438805585768</v>
      </c>
      <c r="R3993">
        <v>0.24384394171779311</v>
      </c>
      <c r="S3993">
        <v>1.2629876313720285</v>
      </c>
      <c r="T3993">
        <v>1.4738783871400618</v>
      </c>
      <c r="U3993" s="1">
        <v>-0.93900390715630089</v>
      </c>
      <c r="V3993">
        <v>-0.8284860581879161</v>
      </c>
      <c r="W3993">
        <v>-0.68803482141870764</v>
      </c>
      <c r="X3993">
        <v>-0.53919860180752499</v>
      </c>
      <c r="Y3993">
        <v>-0.34849668984723653</v>
      </c>
      <c r="Z3993">
        <v>0.10895727427114181</v>
      </c>
      <c r="AA3993">
        <v>-0.12486560247994782</v>
      </c>
      <c r="AB3993">
        <v>-0.24105730179151036</v>
      </c>
      <c r="AC3993">
        <v>-0.33354158730874811</v>
      </c>
      <c r="AD3993">
        <v>-0.85990846564127155</v>
      </c>
      <c r="AE3993" s="1">
        <v>-0.9574586039207339</v>
      </c>
      <c r="AF3993">
        <v>-0.81961260114781487</v>
      </c>
      <c r="AG3993">
        <v>-0.63316000300310127</v>
      </c>
      <c r="AH3993">
        <v>-0.42378841518450311</v>
      </c>
      <c r="AI3993">
        <v>-0.26560871132582142</v>
      </c>
      <c r="AJ3993">
        <v>7.9278443520158171E-2</v>
      </c>
      <c r="AK3993">
        <v>-0.18726376303154901</v>
      </c>
      <c r="AL3993">
        <v>-0.31341862921889685</v>
      </c>
      <c r="AM3993">
        <v>-0.27044594386462484</v>
      </c>
      <c r="AN3993">
        <v>-0.79547672421423399</v>
      </c>
      <c r="AO3993" s="1">
        <v>-0.94974635655829198</v>
      </c>
      <c r="AP3993">
        <v>-0.82614608970156245</v>
      </c>
      <c r="AQ3993">
        <v>-0.66377388995304232</v>
      </c>
      <c r="AR3993">
        <v>-0.48617027774467397</v>
      </c>
      <c r="AS3993">
        <v>-0.31032602366470352</v>
      </c>
      <c r="AT3993">
        <v>9.5254972841193386E-2</v>
      </c>
      <c r="AU3993">
        <v>-0.15445520562480489</v>
      </c>
      <c r="AV3993">
        <v>-0.27558396043474498</v>
      </c>
      <c r="AW3993">
        <v>-0.3046361396752319</v>
      </c>
      <c r="AX3993">
        <v>-0.83153716389922439</v>
      </c>
      <c r="AY3993" s="1">
        <v>-1</v>
      </c>
      <c r="AZ3993">
        <v>-1</v>
      </c>
      <c r="BA3993">
        <v>-1</v>
      </c>
      <c r="BB3993" s="18">
        <v>2.0826654179990589</v>
      </c>
      <c r="BC3993" s="15">
        <v>0.16523624568354459</v>
      </c>
      <c r="BD3993" s="15">
        <v>-0.37490064214273749</v>
      </c>
      <c r="BE3993" s="15">
        <v>-0.64330647021833476</v>
      </c>
      <c r="BF3993" s="15">
        <v>-0.85694755977389425</v>
      </c>
      <c r="BG3993" s="15">
        <v>-0.89149423311271014</v>
      </c>
      <c r="BH3993" s="18">
        <v>2.0380424073555852</v>
      </c>
      <c r="BI3993" s="15">
        <v>0.2480508485813526</v>
      </c>
      <c r="BJ3993" s="15">
        <v>-0.29524120161365985</v>
      </c>
      <c r="BK3993" s="15">
        <v>-0.55238222546762727</v>
      </c>
      <c r="BL3993" s="15">
        <v>-0.46479115075361738</v>
      </c>
      <c r="BM3993" s="15">
        <v>-0.45493143653696205</v>
      </c>
      <c r="BN3993" s="1" t="s">
        <v>20594</v>
      </c>
    </row>
    <row r="3994" spans="1:66" x14ac:dyDescent="0.25">
      <c r="A3994">
        <v>852287</v>
      </c>
      <c r="B3994" t="s">
        <v>13252</v>
      </c>
      <c r="C3994" t="s">
        <v>13253</v>
      </c>
      <c r="D3994" t="s">
        <v>13254</v>
      </c>
      <c r="E3994" t="s">
        <v>13255</v>
      </c>
      <c r="F3994" s="23">
        <v>2.5626541000000001E-8</v>
      </c>
      <c r="G3994" s="23">
        <v>4.6050765E-2</v>
      </c>
      <c r="H3994" s="23">
        <v>0.52522343000000005</v>
      </c>
      <c r="I3994" s="11">
        <v>-0.11866713407538894</v>
      </c>
      <c r="J3994" s="12">
        <v>0.33364980788899296</v>
      </c>
      <c r="K3994" s="12">
        <v>0.49284945644840517</v>
      </c>
      <c r="L3994" s="12">
        <v>0.24173607322152002</v>
      </c>
      <c r="M3994" s="12">
        <v>0.20783412586937264</v>
      </c>
      <c r="N3994" s="12">
        <v>4.3248302328885914E-2</v>
      </c>
      <c r="O3994" s="1">
        <v>-4.4341983107154544E-2</v>
      </c>
      <c r="P3994">
        <v>0.18711913495745922</v>
      </c>
      <c r="Q3994">
        <v>0.28826451500670436</v>
      </c>
      <c r="R3994">
        <v>0.1371543006282577</v>
      </c>
      <c r="S3994">
        <v>0.12398747707567913</v>
      </c>
      <c r="T3994">
        <v>2.4206060111382991E-2</v>
      </c>
      <c r="U3994" s="1">
        <v>-0.9848829119377619</v>
      </c>
      <c r="V3994">
        <v>-0.63663605612127738</v>
      </c>
      <c r="W3994">
        <v>-0.36249492975551018</v>
      </c>
      <c r="X3994">
        <v>-0.25138405887072679</v>
      </c>
      <c r="Y3994">
        <v>-6.6463222837834929E-2</v>
      </c>
      <c r="Z3994">
        <v>-0.17959492076575492</v>
      </c>
      <c r="AA3994">
        <v>-0.31895000851260796</v>
      </c>
      <c r="AB3994">
        <v>-0.16835950526365839</v>
      </c>
      <c r="AC3994">
        <v>-0.25151525455790585</v>
      </c>
      <c r="AD3994">
        <v>-0.58066702289974648</v>
      </c>
      <c r="AE3994" s="1">
        <v>-0.98562606114810514</v>
      </c>
      <c r="AF3994">
        <v>-0.69836121772666071</v>
      </c>
      <c r="AG3994">
        <v>-0.56561367661464446</v>
      </c>
      <c r="AH3994">
        <v>-0.45627545925402996</v>
      </c>
      <c r="AI3994">
        <v>-0.24975110593746139</v>
      </c>
      <c r="AJ3994">
        <v>-0.10226123013010331</v>
      </c>
      <c r="AK3994">
        <v>-0.12451445306964511</v>
      </c>
      <c r="AL3994">
        <v>-0.18170250127552223</v>
      </c>
      <c r="AM3994">
        <v>-0.32739677073537321</v>
      </c>
      <c r="AN3994">
        <v>-0.75388612926295639</v>
      </c>
      <c r="AO3994" s="1">
        <v>-0.9936857344302471</v>
      </c>
      <c r="AP3994">
        <v>-0.6688009976390763</v>
      </c>
      <c r="AQ3994">
        <v>-0.45342026601733232</v>
      </c>
      <c r="AR3994">
        <v>-0.34211881271797656</v>
      </c>
      <c r="AS3994">
        <v>-0.14626677329387899</v>
      </c>
      <c r="AT3994">
        <v>-0.14771195285729674</v>
      </c>
      <c r="AU3994">
        <v>-0.2376466592584747</v>
      </c>
      <c r="AV3994">
        <v>-0.17557725088192097</v>
      </c>
      <c r="AW3994">
        <v>-0.28648309813867578</v>
      </c>
      <c r="AX3994">
        <v>-0.66054627016330758</v>
      </c>
      <c r="AY3994" s="1">
        <v>-1</v>
      </c>
      <c r="AZ3994">
        <v>-1</v>
      </c>
      <c r="BA3994">
        <v>-1</v>
      </c>
      <c r="BB3994" s="18">
        <v>2.0308001046038306</v>
      </c>
      <c r="BC3994" s="15">
        <v>-0.57422979358169501</v>
      </c>
      <c r="BD3994" s="15">
        <v>-0.88597825271895625</v>
      </c>
      <c r="BE3994" s="15">
        <v>-0.54909527192785845</v>
      </c>
      <c r="BF3994" s="15">
        <v>-0.73512132329082025</v>
      </c>
      <c r="BG3994" s="15">
        <v>-0.32114515147175765</v>
      </c>
      <c r="BH3994" s="18">
        <v>1.8262557515525195</v>
      </c>
      <c r="BI3994" s="15">
        <v>8.7623414955116663E-4</v>
      </c>
      <c r="BJ3994" s="15">
        <v>-3.6462723365354367E-2</v>
      </c>
      <c r="BK3994" s="15">
        <v>-0.13241925550997577</v>
      </c>
      <c r="BL3994" s="15">
        <v>-0.37688146901972908</v>
      </c>
      <c r="BM3994" s="15">
        <v>-0.24659884941975477</v>
      </c>
      <c r="BN3994" s="1" t="s">
        <v>20594</v>
      </c>
    </row>
    <row r="3995" spans="1:66" x14ac:dyDescent="0.25">
      <c r="A3995">
        <v>854294</v>
      </c>
      <c r="B3995" t="s">
        <v>13341</v>
      </c>
      <c r="C3995" t="s">
        <v>13342</v>
      </c>
      <c r="D3995" t="s">
        <v>13343</v>
      </c>
      <c r="E3995" t="s">
        <v>13344</v>
      </c>
      <c r="F3995" s="23">
        <v>8.9136459999999997E-6</v>
      </c>
      <c r="G3995" s="23">
        <v>0.18476709999999999</v>
      </c>
      <c r="H3995" s="23">
        <v>0.31291077</v>
      </c>
      <c r="I3995" s="11">
        <v>2.0999056100795076E-2</v>
      </c>
      <c r="J3995" s="12">
        <v>0.3328639984611898</v>
      </c>
      <c r="K3995" s="12">
        <v>0.48423239396504691</v>
      </c>
      <c r="L3995" s="12">
        <v>-0.2487864009206264</v>
      </c>
      <c r="M3995" s="12">
        <v>4.8522323157910205E-2</v>
      </c>
      <c r="N3995" s="12">
        <v>0.18484626155559</v>
      </c>
      <c r="O3995" s="1">
        <v>9.4852683676817252E-3</v>
      </c>
      <c r="P3995">
        <v>0.23870846452250802</v>
      </c>
      <c r="Q3995">
        <v>0.31574622557072551</v>
      </c>
      <c r="R3995">
        <v>-0.15038528942862137</v>
      </c>
      <c r="S3995">
        <v>3.0337544317533539E-2</v>
      </c>
      <c r="T3995">
        <v>0.10110804649293174</v>
      </c>
      <c r="U3995" s="1">
        <v>-0.811109073069749</v>
      </c>
      <c r="V3995">
        <v>-0.20126507046111078</v>
      </c>
      <c r="W3995">
        <v>0.12618610872158889</v>
      </c>
      <c r="X3995">
        <v>3.5986808824373731E-2</v>
      </c>
      <c r="Y3995">
        <v>0.15757522205303892</v>
      </c>
      <c r="Z3995">
        <v>-0.55652665863319484</v>
      </c>
      <c r="AA3995">
        <v>-0.42387884458714525</v>
      </c>
      <c r="AB3995">
        <v>0.12377631750816415</v>
      </c>
      <c r="AC3995">
        <v>-0.11205510941061199</v>
      </c>
      <c r="AD3995">
        <v>-0.15129040278011763</v>
      </c>
      <c r="AE3995" s="1">
        <v>-0.86509617132638517</v>
      </c>
      <c r="AF3995">
        <v>-0.33231682548321001</v>
      </c>
      <c r="AG3995">
        <v>-0.2500608184677815</v>
      </c>
      <c r="AH3995">
        <v>3.5755945571500736E-3</v>
      </c>
      <c r="AI3995">
        <v>0.25818060015941324</v>
      </c>
      <c r="AJ3995">
        <v>-0.44474494199693365</v>
      </c>
      <c r="AK3995">
        <v>-8.4859436167535079E-2</v>
      </c>
      <c r="AL3995">
        <v>-0.34001460227787461</v>
      </c>
      <c r="AM3995">
        <v>-0.25365779104345509</v>
      </c>
      <c r="AN3995">
        <v>-0.29639134734586647</v>
      </c>
      <c r="AO3995" s="1">
        <v>-0.86937355768132274</v>
      </c>
      <c r="AP3995">
        <v>-0.27015767505741528</v>
      </c>
      <c r="AQ3995">
        <v>-4.2711601790100646E-2</v>
      </c>
      <c r="AR3995">
        <v>2.246812203810692E-2</v>
      </c>
      <c r="AS3995">
        <v>0.21058840408006083</v>
      </c>
      <c r="AT3995">
        <v>-0.52764812545848594</v>
      </c>
      <c r="AU3995">
        <v>-0.28442180520449695</v>
      </c>
      <c r="AV3995">
        <v>-8.5723803173157018E-2</v>
      </c>
      <c r="AW3995">
        <v>-0.18216822792524387</v>
      </c>
      <c r="AX3995">
        <v>-0.22463219490748462</v>
      </c>
      <c r="AY3995" s="1">
        <v>-1</v>
      </c>
      <c r="AZ3995">
        <v>-1</v>
      </c>
      <c r="BA3995">
        <v>-1</v>
      </c>
      <c r="BB3995" s="18">
        <v>1.5373431168061338</v>
      </c>
      <c r="BC3995" s="15">
        <v>-1.3008413296408494</v>
      </c>
      <c r="BD3995" s="15">
        <v>-1.025564109286341</v>
      </c>
      <c r="BE3995" s="15">
        <v>0.11095662283863483</v>
      </c>
      <c r="BF3995" s="15">
        <v>-0.37845226897997269</v>
      </c>
      <c r="BG3995" s="15">
        <v>0.18109775981138931</v>
      </c>
      <c r="BH3995" s="18">
        <v>1.5820358064066387</v>
      </c>
      <c r="BI3995" s="15">
        <v>-0.59240056492257398</v>
      </c>
      <c r="BJ3995" s="15">
        <v>5.0368841159441251E-3</v>
      </c>
      <c r="BK3995" s="15">
        <v>-0.41854019548509785</v>
      </c>
      <c r="BL3995" s="15">
        <v>-0.27518128779002221</v>
      </c>
      <c r="BM3995" s="15">
        <v>0.57450956612610904</v>
      </c>
      <c r="BN3995" s="1" t="s">
        <v>20594</v>
      </c>
    </row>
    <row r="3996" spans="1:66" x14ac:dyDescent="0.25">
      <c r="A3996">
        <v>854688</v>
      </c>
      <c r="B3996" t="s">
        <v>13405</v>
      </c>
      <c r="C3996" t="s">
        <v>13406</v>
      </c>
      <c r="D3996" t="s">
        <v>13407</v>
      </c>
      <c r="E3996" t="s">
        <v>13408</v>
      </c>
      <c r="F3996" s="23">
        <v>1.2018841E-10</v>
      </c>
      <c r="G3996" s="23">
        <v>1.5397064E-2</v>
      </c>
      <c r="H3996" s="23">
        <v>0.99484026000000003</v>
      </c>
      <c r="I3996" s="11">
        <v>0.25709110189147799</v>
      </c>
      <c r="J3996" s="12">
        <v>0.27943005690524675</v>
      </c>
      <c r="K3996" s="12">
        <v>0.34921256901078501</v>
      </c>
      <c r="L3996" s="12">
        <v>0.22659263472068827</v>
      </c>
      <c r="M3996" s="12">
        <v>0.18599897191661605</v>
      </c>
      <c r="N3996" s="12">
        <v>0.18801369954411468</v>
      </c>
      <c r="O3996" s="1">
        <v>8.2621755289990301E-2</v>
      </c>
      <c r="P3996">
        <v>0.12464584732776798</v>
      </c>
      <c r="Q3996">
        <v>0.18027247267782601</v>
      </c>
      <c r="R3996">
        <v>0.12718574948819489</v>
      </c>
      <c r="S3996">
        <v>0.10220881517367741</v>
      </c>
      <c r="T3996">
        <v>9.7183619576693123E-2</v>
      </c>
      <c r="U3996" s="1">
        <v>-0.95120683101959336</v>
      </c>
      <c r="V3996">
        <v>-0.82422565538289094</v>
      </c>
      <c r="W3996">
        <v>-0.60572177733065058</v>
      </c>
      <c r="X3996">
        <v>-0.37202525291688138</v>
      </c>
      <c r="Y3996">
        <v>-0.17935923264371093</v>
      </c>
      <c r="Z3996">
        <v>9.1365319762389263E-2</v>
      </c>
      <c r="AA3996">
        <v>-0.22991110904398721</v>
      </c>
      <c r="AB3996">
        <v>-0.34208218321097755</v>
      </c>
      <c r="AC3996">
        <v>-0.29121962588330708</v>
      </c>
      <c r="AD3996">
        <v>-0.75424354004993888</v>
      </c>
      <c r="AE3996" s="1">
        <v>-0.94123625560714452</v>
      </c>
      <c r="AF3996">
        <v>-0.8318538374697001</v>
      </c>
      <c r="AG3996">
        <v>-0.66636394521034126</v>
      </c>
      <c r="AH3996">
        <v>-0.42980171860267097</v>
      </c>
      <c r="AI3996">
        <v>-0.21618160097357605</v>
      </c>
      <c r="AJ3996">
        <v>0.11098486709516352</v>
      </c>
      <c r="AK3996">
        <v>-0.158200075155147</v>
      </c>
      <c r="AL3996">
        <v>-0.35036009833148013</v>
      </c>
      <c r="AM3996">
        <v>-0.32747934824210484</v>
      </c>
      <c r="AN3996">
        <v>-0.79591068840621049</v>
      </c>
      <c r="AO3996" s="1">
        <v>-0.94700422490831915</v>
      </c>
      <c r="AP3996">
        <v>-0.82879508186906614</v>
      </c>
      <c r="AQ3996">
        <v>-0.6368589246183779</v>
      </c>
      <c r="AR3996">
        <v>-0.4015120526036336</v>
      </c>
      <c r="AS3996">
        <v>-0.19810151672395002</v>
      </c>
      <c r="AT3996">
        <v>0.10134784399246917</v>
      </c>
      <c r="AU3996">
        <v>-0.193916160386324</v>
      </c>
      <c r="AV3996">
        <v>-0.34655887081973574</v>
      </c>
      <c r="AW3996">
        <v>-0.3097755209707786</v>
      </c>
      <c r="AX3996">
        <v>-0.77593279269913218</v>
      </c>
      <c r="AY3996" s="1">
        <v>-1</v>
      </c>
      <c r="AZ3996">
        <v>-1</v>
      </c>
      <c r="BA3996">
        <v>-1</v>
      </c>
      <c r="BB3996" s="18">
        <v>1.7615689047040461</v>
      </c>
      <c r="BC3996" s="15">
        <v>1.4623090545901237E-2</v>
      </c>
      <c r="BD3996" s="15">
        <v>-0.63811640288742899</v>
      </c>
      <c r="BE3996" s="15">
        <v>-0.86601513296750132</v>
      </c>
      <c r="BF3996" s="15">
        <v>-0.76267733122420556</v>
      </c>
      <c r="BG3996" s="15">
        <v>-0.53540981368568297</v>
      </c>
      <c r="BH3996" s="18">
        <v>2.1165112497774419</v>
      </c>
      <c r="BI3996" s="15">
        <v>0.4004068028262549</v>
      </c>
      <c r="BJ3996" s="15">
        <v>-0.15599031115627834</v>
      </c>
      <c r="BK3996" s="15">
        <v>-0.55317925279740343</v>
      </c>
      <c r="BL3996" s="15">
        <v>-0.50588543610372705</v>
      </c>
      <c r="BM3996" s="15">
        <v>-0.27583636703142034</v>
      </c>
      <c r="BN3996" s="1" t="s">
        <v>20594</v>
      </c>
    </row>
    <row r="3997" spans="1:66" x14ac:dyDescent="0.25">
      <c r="A3997">
        <v>851844</v>
      </c>
      <c r="B3997" t="s">
        <v>13544</v>
      </c>
      <c r="C3997" t="s">
        <v>13545</v>
      </c>
      <c r="D3997" t="s">
        <v>13546</v>
      </c>
      <c r="E3997" t="s">
        <v>13547</v>
      </c>
      <c r="F3997" s="23">
        <v>5.2988035999999998E-10</v>
      </c>
      <c r="G3997" s="23">
        <v>1.7002416999999999E-2</v>
      </c>
      <c r="H3997" s="23">
        <v>1.5163438E-2</v>
      </c>
      <c r="I3997" s="11">
        <v>-0.49989302413225556</v>
      </c>
      <c r="J3997" s="12">
        <v>0.21390033360738528</v>
      </c>
      <c r="K3997" s="12">
        <v>0.63896369672713438</v>
      </c>
      <c r="L3997" s="12">
        <v>0.17166592487016233</v>
      </c>
      <c r="M3997" s="12">
        <v>0.79175995121669318</v>
      </c>
      <c r="N3997" s="12">
        <v>0.17576136447665297</v>
      </c>
      <c r="O3997" s="1">
        <v>-0.17950340077914712</v>
      </c>
      <c r="P3997">
        <v>0.14121299151940561</v>
      </c>
      <c r="Q3997">
        <v>0.40707523800789425</v>
      </c>
      <c r="R3997">
        <v>0.10001572161833278</v>
      </c>
      <c r="S3997">
        <v>0.44872868845724495</v>
      </c>
      <c r="T3997">
        <v>9.7117010506258497E-2</v>
      </c>
      <c r="U3997" s="1">
        <v>-0.97106466175039718</v>
      </c>
      <c r="V3997">
        <v>-0.54889436283957915</v>
      </c>
      <c r="W3997">
        <v>-0.26029425949237872</v>
      </c>
      <c r="X3997">
        <v>-0.1973300075885599</v>
      </c>
      <c r="Y3997">
        <v>-2.4103888160993497E-2</v>
      </c>
      <c r="Z3997">
        <v>-0.27676210919041444</v>
      </c>
      <c r="AA3997">
        <v>-0.34508115753322582</v>
      </c>
      <c r="AB3997">
        <v>-9.9616485155493303E-2</v>
      </c>
      <c r="AC3997">
        <v>-0.22550102171027039</v>
      </c>
      <c r="AD3997">
        <v>-0.49934743246864061</v>
      </c>
      <c r="AE3997" s="1">
        <v>-0.90840804460067037</v>
      </c>
      <c r="AF3997">
        <v>-0.32742091199011131</v>
      </c>
      <c r="AG3997">
        <v>-0.15591631329475455</v>
      </c>
      <c r="AH3997">
        <v>2.3630682266685823E-2</v>
      </c>
      <c r="AI3997">
        <v>-0.10934090071958592</v>
      </c>
      <c r="AJ3997">
        <v>-0.4942497104173561</v>
      </c>
      <c r="AK3997">
        <v>-0.20497464898637915</v>
      </c>
      <c r="AL3997">
        <v>-0.23907439664752628</v>
      </c>
      <c r="AM3997">
        <v>0.13923161217017702</v>
      </c>
      <c r="AN3997">
        <v>-0.35159272001189318</v>
      </c>
      <c r="AO3997" s="1">
        <v>-0.96965586097886403</v>
      </c>
      <c r="AP3997">
        <v>-0.47669858307734325</v>
      </c>
      <c r="AQ3997">
        <v>-0.22630664890849797</v>
      </c>
      <c r="AR3997">
        <v>-0.11713595813836324</v>
      </c>
      <c r="AS3997">
        <v>-5.7375532107844483E-2</v>
      </c>
      <c r="AT3997">
        <v>-0.36667454901910301</v>
      </c>
      <c r="AU3997">
        <v>-0.29935908152801305</v>
      </c>
      <c r="AV3997">
        <v>-0.15545566098240227</v>
      </c>
      <c r="AW3997">
        <v>-9.0791037341501304E-2</v>
      </c>
      <c r="AX3997">
        <v>-0.45428633229540671</v>
      </c>
      <c r="AY3997" s="1">
        <v>-1</v>
      </c>
      <c r="AZ3997">
        <v>-1</v>
      </c>
      <c r="BA3997">
        <v>-1</v>
      </c>
      <c r="BB3997" s="18">
        <v>2.2297322530595038</v>
      </c>
      <c r="BC3997" s="15">
        <v>-0.8606944274497389</v>
      </c>
      <c r="BD3997" s="15">
        <v>-1.0298966073536353</v>
      </c>
      <c r="BE3997" s="15">
        <v>-0.42196721338282228</v>
      </c>
      <c r="BF3997" s="15">
        <v>-0.7337387985837921</v>
      </c>
      <c r="BG3997" s="15">
        <v>-0.2349491513401275</v>
      </c>
      <c r="BH3997" s="18">
        <v>1.5251897059832598</v>
      </c>
      <c r="BI3997" s="15">
        <v>-0.5592261560694719</v>
      </c>
      <c r="BJ3997" s="15">
        <v>-0.12934971301992829</v>
      </c>
      <c r="BK3997" s="15">
        <v>-0.18002355320839078</v>
      </c>
      <c r="BL3997" s="15">
        <v>0.3821570946855406</v>
      </c>
      <c r="BM3997" s="15">
        <v>1.2766566679605157E-2</v>
      </c>
      <c r="BN3997" s="1" t="s">
        <v>20594</v>
      </c>
    </row>
    <row r="3998" spans="1:66" x14ac:dyDescent="0.25">
      <c r="A3998">
        <v>850837</v>
      </c>
      <c r="B3998" t="s">
        <v>13618</v>
      </c>
      <c r="C3998" t="s">
        <v>13619</v>
      </c>
      <c r="D3998" t="s">
        <v>13620</v>
      </c>
      <c r="E3998" t="s">
        <v>13621</v>
      </c>
      <c r="F3998" s="23">
        <v>1.9794582999999999E-5</v>
      </c>
      <c r="G3998" s="23">
        <v>0.63710266000000004</v>
      </c>
      <c r="H3998" s="23">
        <v>4.7396939999999999E-2</v>
      </c>
      <c r="I3998" s="11">
        <v>-0.56371676589899633</v>
      </c>
      <c r="J3998" s="12">
        <v>0.26243900071202364</v>
      </c>
      <c r="K3998" s="12">
        <v>0.56190573239413166</v>
      </c>
      <c r="L3998" s="12">
        <v>-0.18037949176566198</v>
      </c>
      <c r="M3998" s="12">
        <v>0.11308004455421114</v>
      </c>
      <c r="N3998" s="12">
        <v>0.10317344167613868</v>
      </c>
      <c r="O3998" s="1">
        <v>-0.22534450092873851</v>
      </c>
      <c r="P3998">
        <v>0.13254562719758625</v>
      </c>
      <c r="Q3998">
        <v>0.29586132757786682</v>
      </c>
      <c r="R3998">
        <v>-9.5319142854095068E-2</v>
      </c>
      <c r="S3998">
        <v>6.1845658963161493E-2</v>
      </c>
      <c r="T3998">
        <v>5.8585769988704552E-2</v>
      </c>
      <c r="U3998" s="1">
        <v>-0.96747121654036283</v>
      </c>
      <c r="V3998">
        <v>-0.69045893137965597</v>
      </c>
      <c r="W3998">
        <v>-0.40602945933098022</v>
      </c>
      <c r="X3998">
        <v>-0.42363352688475509</v>
      </c>
      <c r="Y3998">
        <v>-0.30975996231589342</v>
      </c>
      <c r="Z3998">
        <v>-9.410207495411553E-2</v>
      </c>
      <c r="AA3998">
        <v>-0.3286234584273125</v>
      </c>
      <c r="AB3998">
        <v>-8.886947892534176E-3</v>
      </c>
      <c r="AC3998">
        <v>-0.22609877295050723</v>
      </c>
      <c r="AD3998">
        <v>-0.70510668103628038</v>
      </c>
      <c r="AE3998" s="1">
        <v>-0.77166517359034714</v>
      </c>
      <c r="AF3998">
        <v>-0.75683978538391361</v>
      </c>
      <c r="AG3998">
        <v>-0.90363033512006019</v>
      </c>
      <c r="AH3998">
        <v>-0.63646606688974294</v>
      </c>
      <c r="AI3998">
        <v>-0.4893830839602139</v>
      </c>
      <c r="AJ3998">
        <v>0.18566984466812514</v>
      </c>
      <c r="AK3998">
        <v>0.25501229525714969</v>
      </c>
      <c r="AL3998">
        <v>-0.40727434360335513</v>
      </c>
      <c r="AM3998">
        <v>-0.31568988595205322</v>
      </c>
      <c r="AN3998">
        <v>-0.92432811615078847</v>
      </c>
      <c r="AO3998" s="1">
        <v>-0.96094028552607336</v>
      </c>
      <c r="AP3998">
        <v>-0.76240514442097718</v>
      </c>
      <c r="AQ3998">
        <v>-0.61876755208946577</v>
      </c>
      <c r="AR3998">
        <v>-0.53174040591460559</v>
      </c>
      <c r="AS3998">
        <v>-0.39772744297062701</v>
      </c>
      <c r="AT3998">
        <v>3.4344169538874912E-3</v>
      </c>
      <c r="AU3998">
        <v>-0.13421091723404868</v>
      </c>
      <c r="AV3998">
        <v>-0.15755946259286327</v>
      </c>
      <c r="AW3998">
        <v>-0.2748768796824223</v>
      </c>
      <c r="AX3998">
        <v>-0.83486030423606361</v>
      </c>
      <c r="AY3998" s="1">
        <v>-1</v>
      </c>
      <c r="AZ3998">
        <v>-10</v>
      </c>
      <c r="BA3998">
        <v>-1</v>
      </c>
      <c r="BB3998" s="18">
        <v>2.2381197543586278</v>
      </c>
      <c r="BC3998" s="15">
        <v>-0.27590460681235013</v>
      </c>
      <c r="BD3998" s="15">
        <v>-0.83129958141378502</v>
      </c>
      <c r="BE3998" s="15">
        <v>-7.4097621755764551E-2</v>
      </c>
      <c r="BF3998" s="15">
        <v>-0.58849999425836452</v>
      </c>
      <c r="BG3998" s="15">
        <v>-0.78662693455941746</v>
      </c>
      <c r="BH3998" s="18">
        <v>1.0277661347471982</v>
      </c>
      <c r="BI3998" s="15">
        <v>0.28757693862729189</v>
      </c>
      <c r="BJ3998" s="15">
        <v>0.37516557666793249</v>
      </c>
      <c r="BK3998" s="15">
        <v>-0.46138958106810612</v>
      </c>
      <c r="BL3998" s="15">
        <v>-0.34570636186792059</v>
      </c>
      <c r="BM3998" s="15">
        <v>-0.56510372266534825</v>
      </c>
      <c r="BN3998" s="1" t="s">
        <v>20594</v>
      </c>
    </row>
    <row r="3999" spans="1:66" x14ac:dyDescent="0.25">
      <c r="A3999">
        <v>852076</v>
      </c>
      <c r="B3999" t="s">
        <v>13626</v>
      </c>
      <c r="C3999" t="s">
        <v>13627</v>
      </c>
      <c r="D3999" t="s">
        <v>13628</v>
      </c>
      <c r="E3999" t="s">
        <v>13629</v>
      </c>
      <c r="F3999" s="23">
        <v>1.1990409E-14</v>
      </c>
      <c r="G3999" s="23">
        <v>1.4336702E-2</v>
      </c>
      <c r="H3999" s="23">
        <v>0.57785105999999997</v>
      </c>
      <c r="I3999" s="11">
        <v>-2.4077328988067023E-2</v>
      </c>
      <c r="J3999" s="12">
        <v>0.38908694624280238</v>
      </c>
      <c r="K3999" s="12">
        <v>0.51353579976101082</v>
      </c>
      <c r="L3999" s="12">
        <v>0.33951275710137624</v>
      </c>
      <c r="M3999" s="12">
        <v>6.246026800766516E-2</v>
      </c>
      <c r="N3999" s="12">
        <v>0.24330925585378654</v>
      </c>
      <c r="O3999" s="1">
        <v>-7.6139472926395066E-3</v>
      </c>
      <c r="P3999">
        <v>0.22054505431014246</v>
      </c>
      <c r="Q3999">
        <v>0.31909515760186125</v>
      </c>
      <c r="R3999">
        <v>0.23060165537435096</v>
      </c>
      <c r="S3999">
        <v>5.5429795057967003E-2</v>
      </c>
      <c r="T3999">
        <v>0.21991907467803862</v>
      </c>
      <c r="U3999" s="1">
        <v>-0.95978217985744418</v>
      </c>
      <c r="V3999">
        <v>-0.76433844734824141</v>
      </c>
      <c r="W3999">
        <v>-0.63588633591346855</v>
      </c>
      <c r="X3999">
        <v>-0.54531406100470903</v>
      </c>
      <c r="Y3999">
        <v>-0.37002537576364847</v>
      </c>
      <c r="Z3999">
        <v>7.0379788854073077E-3</v>
      </c>
      <c r="AA3999">
        <v>-0.11368911490338274</v>
      </c>
      <c r="AB3999">
        <v>-0.16335725468311377</v>
      </c>
      <c r="AC3999">
        <v>-0.31974841339270677</v>
      </c>
      <c r="AD3999">
        <v>-0.83785469197727436</v>
      </c>
      <c r="AE3999" s="1">
        <v>-0.907774707565845</v>
      </c>
      <c r="AF3999">
        <v>-0.7732191189383768</v>
      </c>
      <c r="AG3999">
        <v>-0.72720761851296589</v>
      </c>
      <c r="AH3999">
        <v>-0.66318788113674154</v>
      </c>
      <c r="AI3999">
        <v>-0.40464600029882747</v>
      </c>
      <c r="AJ3999">
        <v>7.0278710927717106E-2</v>
      </c>
      <c r="AK3999">
        <v>-2.4020172431266839E-3</v>
      </c>
      <c r="AL3999">
        <v>-0.13677771284518747</v>
      </c>
      <c r="AM3999">
        <v>-0.4342276881064206</v>
      </c>
      <c r="AN3999">
        <v>-0.89578426833896019</v>
      </c>
      <c r="AO3999" s="1">
        <v>-0.93811413613285743</v>
      </c>
      <c r="AP3999">
        <v>-0.77134825098445159</v>
      </c>
      <c r="AQ3999">
        <v>-0.6822105886128158</v>
      </c>
      <c r="AR3999">
        <v>-0.60412530724850488</v>
      </c>
      <c r="AS3999">
        <v>-0.38804709108272128</v>
      </c>
      <c r="AT3999">
        <v>3.7572800786375531E-2</v>
      </c>
      <c r="AU3999">
        <v>-6.0405386254193075E-2</v>
      </c>
      <c r="AV3999">
        <v>-0.15111676544331812</v>
      </c>
      <c r="AW3999">
        <v>-0.37611769413900065</v>
      </c>
      <c r="AX3999">
        <v>-0.86878968620286823</v>
      </c>
      <c r="AY3999" s="1">
        <v>-1</v>
      </c>
      <c r="AZ3999">
        <v>-1</v>
      </c>
      <c r="BA3999">
        <v>-1</v>
      </c>
      <c r="BB3999" s="18">
        <v>2.0027220036516273</v>
      </c>
      <c r="BC3999" s="15">
        <v>-0.10507239958545368</v>
      </c>
      <c r="BD3999" s="15">
        <v>-0.37216181597599096</v>
      </c>
      <c r="BE3999" s="15">
        <v>-0.4820446438537192</v>
      </c>
      <c r="BF3999" s="15">
        <v>-0.82803510877339692</v>
      </c>
      <c r="BG3999" s="15">
        <v>-0.93926485941277404</v>
      </c>
      <c r="BH3999" s="18">
        <v>1.9798473191796049</v>
      </c>
      <c r="BI3999" s="15">
        <v>0.2645799456517644</v>
      </c>
      <c r="BJ3999" s="15">
        <v>0.11572325592891076</v>
      </c>
      <c r="BK3999" s="15">
        <v>-0.15949029420930641</v>
      </c>
      <c r="BL3999" s="15">
        <v>-0.7686946842843918</v>
      </c>
      <c r="BM3999" s="15">
        <v>-0.70810871831687283</v>
      </c>
      <c r="BN3999" s="1" t="s">
        <v>20594</v>
      </c>
    </row>
    <row r="4000" spans="1:66" x14ac:dyDescent="0.25">
      <c r="A4000">
        <v>855275</v>
      </c>
      <c r="B4000" t="s">
        <v>13630</v>
      </c>
      <c r="C4000" t="s">
        <v>13631</v>
      </c>
      <c r="D4000" t="s">
        <v>13632</v>
      </c>
      <c r="E4000" t="s">
        <v>13633</v>
      </c>
      <c r="F4000" s="23">
        <v>2.0578373E-8</v>
      </c>
      <c r="G4000" s="23">
        <v>4.8498145999999999E-2</v>
      </c>
      <c r="H4000" s="23">
        <v>0.66728586000000001</v>
      </c>
      <c r="I4000" s="11">
        <v>-7.8950724162775737E-2</v>
      </c>
      <c r="J4000" s="12">
        <v>0.28533304013711841</v>
      </c>
      <c r="K4000" s="12">
        <v>0.44375081305588659</v>
      </c>
      <c r="L4000" s="12">
        <v>0.117473903228102</v>
      </c>
      <c r="M4000" s="12">
        <v>0.32620985468580904</v>
      </c>
      <c r="N4000" s="12">
        <v>0.10745586501685761</v>
      </c>
      <c r="O4000" s="1">
        <v>-2.6472500160956675E-2</v>
      </c>
      <c r="P4000">
        <v>0.13407830033218804</v>
      </c>
      <c r="Q4000">
        <v>0.22281365846779153</v>
      </c>
      <c r="R4000">
        <v>5.8691256602767528E-2</v>
      </c>
      <c r="S4000">
        <v>0.16463945328550364</v>
      </c>
      <c r="T4000">
        <v>4.9353803621668635E-2</v>
      </c>
      <c r="U4000" s="1">
        <v>-0.96879903268613787</v>
      </c>
      <c r="V4000">
        <v>-0.66736780721376143</v>
      </c>
      <c r="W4000">
        <v>-0.37896571873677087</v>
      </c>
      <c r="X4000">
        <v>-0.2419405281022145</v>
      </c>
      <c r="Y4000">
        <v>-2.3722300636943036E-3</v>
      </c>
      <c r="Z4000">
        <v>-0.12463810953908334</v>
      </c>
      <c r="AA4000">
        <v>-0.33572505820456316</v>
      </c>
      <c r="AB4000">
        <v>-0.20240261409970212</v>
      </c>
      <c r="AC4000">
        <v>-0.3036610207790949</v>
      </c>
      <c r="AD4000">
        <v>-0.57386969179294911</v>
      </c>
      <c r="AE4000" s="1">
        <v>-0.97809393857505134</v>
      </c>
      <c r="AF4000">
        <v>-0.71290244034002437</v>
      </c>
      <c r="AG4000">
        <v>-0.5295620452723383</v>
      </c>
      <c r="AH4000">
        <v>-0.28795599581438802</v>
      </c>
      <c r="AI4000">
        <v>-9.6389614708973587E-2</v>
      </c>
      <c r="AJ4000">
        <v>-7.6335754188338975E-2</v>
      </c>
      <c r="AK4000">
        <v>-0.19127614546705052</v>
      </c>
      <c r="AL4000">
        <v>-0.34624331384951018</v>
      </c>
      <c r="AM4000">
        <v>-0.26784911036117781</v>
      </c>
      <c r="AN4000">
        <v>-0.66577460030149072</v>
      </c>
      <c r="AO4000" s="1">
        <v>-0.97827552203268597</v>
      </c>
      <c r="AP4000">
        <v>-0.69100865498392905</v>
      </c>
      <c r="AQ4000">
        <v>-0.44694052999973399</v>
      </c>
      <c r="AR4000">
        <v>-0.26341522217413299</v>
      </c>
      <c r="AS4000">
        <v>-4.3500620638745637E-2</v>
      </c>
      <c r="AT4000">
        <v>-0.10421102897721478</v>
      </c>
      <c r="AU4000">
        <v>-0.27443084886795766</v>
      </c>
      <c r="AV4000">
        <v>-0.26643681521569307</v>
      </c>
      <c r="AW4000">
        <v>-0.28969620833307475</v>
      </c>
      <c r="AX4000">
        <v>-0.61726664155265953</v>
      </c>
      <c r="AY4000" s="1">
        <v>-1</v>
      </c>
      <c r="AZ4000">
        <v>-1</v>
      </c>
      <c r="BA4000">
        <v>-1</v>
      </c>
      <c r="BB4000" s="18">
        <v>1.977058718105835</v>
      </c>
      <c r="BC4000" s="15">
        <v>-0.44836210944660398</v>
      </c>
      <c r="BD4000" s="15">
        <v>-0.91658717876868867</v>
      </c>
      <c r="BE4000" s="15">
        <v>-0.62085638618370365</v>
      </c>
      <c r="BF4000" s="15">
        <v>-0.84546394618040621</v>
      </c>
      <c r="BG4000" s="15">
        <v>-0.17715656947826749</v>
      </c>
      <c r="BH4000" s="18">
        <v>1.8414904907309861</v>
      </c>
      <c r="BI4000" s="15">
        <v>4.1590261137273342E-2</v>
      </c>
      <c r="BJ4000" s="15">
        <v>-0.15461175979592046</v>
      </c>
      <c r="BK4000" s="15">
        <v>-0.41913906196253986</v>
      </c>
      <c r="BL4000" s="15">
        <v>-0.28532099345986517</v>
      </c>
      <c r="BM4000" s="15">
        <v>7.3585353019222461E-3</v>
      </c>
      <c r="BN4000" s="1" t="s">
        <v>20594</v>
      </c>
    </row>
    <row r="4001" spans="1:66" x14ac:dyDescent="0.25">
      <c r="A4001">
        <v>853193</v>
      </c>
      <c r="B4001" t="s">
        <v>13661</v>
      </c>
      <c r="C4001" t="s">
        <v>13662</v>
      </c>
      <c r="D4001" t="s">
        <v>13663</v>
      </c>
      <c r="E4001" t="s">
        <v>13664</v>
      </c>
      <c r="F4001" s="23">
        <v>8.0966650000000002E-5</v>
      </c>
      <c r="G4001" s="23">
        <v>0.51845300000000005</v>
      </c>
      <c r="H4001" s="23">
        <v>0.76584750000000001</v>
      </c>
      <c r="I4001" s="11">
        <v>-0.24552865930126055</v>
      </c>
      <c r="J4001" s="12">
        <v>4.2516636807039911E-2</v>
      </c>
      <c r="K4001" s="12">
        <v>0.14168247160663008</v>
      </c>
      <c r="L4001" s="12">
        <v>-2.0615513338267579E-2</v>
      </c>
      <c r="M4001" s="12">
        <v>0.22419027620989829</v>
      </c>
      <c r="N4001" s="12">
        <v>0.10375926031925782</v>
      </c>
      <c r="O4001" s="1">
        <v>-8.4549603795992731E-2</v>
      </c>
      <c r="P4001">
        <v>1.8577655481812595E-2</v>
      </c>
      <c r="Q4001">
        <v>6.1804317538809155E-2</v>
      </c>
      <c r="R4001">
        <v>-7.9910811767187149E-3</v>
      </c>
      <c r="S4001">
        <v>8.4234090636496964E-2</v>
      </c>
      <c r="T4001">
        <v>3.8927946477953689E-2</v>
      </c>
      <c r="U4001" s="1">
        <v>-0.78699600505868295</v>
      </c>
      <c r="V4001">
        <v>-0.22832285191255478</v>
      </c>
      <c r="W4001">
        <v>0.19647025865647663</v>
      </c>
      <c r="X4001">
        <v>0.15796835686352706</v>
      </c>
      <c r="Y4001">
        <v>0.14033695905643417</v>
      </c>
      <c r="Z4001">
        <v>-0.49818790349508096</v>
      </c>
      <c r="AA4001">
        <v>-0.55240061391131101</v>
      </c>
      <c r="AB4001">
        <v>6.3776589978493781E-2</v>
      </c>
      <c r="AC4001">
        <v>5.947896331278095E-2</v>
      </c>
      <c r="AD4001">
        <v>-0.103011656385411</v>
      </c>
      <c r="AE4001" s="1">
        <v>-0.54653483223883359</v>
      </c>
      <c r="AF4001">
        <v>6.6036058994735969E-2</v>
      </c>
      <c r="AG4001">
        <v>0.46643375965130907</v>
      </c>
      <c r="AH4001">
        <v>0.50765898765734452</v>
      </c>
      <c r="AI4001">
        <v>0.27728709072731772</v>
      </c>
      <c r="AJ4001">
        <v>-0.63006457388867942</v>
      </c>
      <c r="AK4001">
        <v>-0.54225681449882945</v>
      </c>
      <c r="AL4001">
        <v>-1.6356914112330596E-2</v>
      </c>
      <c r="AM4001">
        <v>0.36485637953368827</v>
      </c>
      <c r="AN4001">
        <v>0.23615802522132487</v>
      </c>
      <c r="AO4001" s="1">
        <v>-0.6950128911205391</v>
      </c>
      <c r="AP4001">
        <v>-0.10064473307663638</v>
      </c>
      <c r="AQ4001">
        <v>0.3218919783106276</v>
      </c>
      <c r="AR4001">
        <v>0.31845043364163611</v>
      </c>
      <c r="AS4001">
        <v>0.20479650225257118</v>
      </c>
      <c r="AT4001">
        <v>-0.56770625471179625</v>
      </c>
      <c r="AU4001">
        <v>-0.55917004335741349</v>
      </c>
      <c r="AV4001">
        <v>2.9051930078319289E-2</v>
      </c>
      <c r="AW4001">
        <v>0.19801497461778034</v>
      </c>
      <c r="AX4001">
        <v>4.7386420431927867E-2</v>
      </c>
      <c r="AY4001" s="1">
        <v>-1</v>
      </c>
      <c r="AZ4001">
        <v>-6</v>
      </c>
      <c r="BA4001">
        <v>-1</v>
      </c>
      <c r="BB4001" s="18">
        <v>1.5128766675929466</v>
      </c>
      <c r="BC4001" s="15">
        <v>-1.0404391492305347</v>
      </c>
      <c r="BD4001" s="15">
        <v>-1.1481452682204625</v>
      </c>
      <c r="BE4001" s="15">
        <v>7.603361402866167E-2</v>
      </c>
      <c r="BF4001" s="15">
        <v>6.7495382210371754E-2</v>
      </c>
      <c r="BG4001" s="15">
        <v>0.22813853847369855</v>
      </c>
      <c r="BH4001" s="18">
        <v>0.90597236459909436</v>
      </c>
      <c r="BI4001" s="15">
        <v>-0.93534538990951432</v>
      </c>
      <c r="BJ4001" s="15">
        <v>-0.79793074775846395</v>
      </c>
      <c r="BK4001" s="15">
        <v>2.5075637110496294E-2</v>
      </c>
      <c r="BL4001" s="15">
        <v>0.62165489950819086</v>
      </c>
      <c r="BM4001" s="15">
        <v>0.48461345159555519</v>
      </c>
      <c r="BN4001" s="1" t="s">
        <v>20594</v>
      </c>
    </row>
    <row r="4002" spans="1:66" x14ac:dyDescent="0.25">
      <c r="A4002">
        <v>854399</v>
      </c>
      <c r="B4002" t="s">
        <v>13797</v>
      </c>
      <c r="C4002" t="s">
        <v>13798</v>
      </c>
      <c r="D4002" t="s">
        <v>13799</v>
      </c>
      <c r="E4002" t="s">
        <v>13800</v>
      </c>
      <c r="F4002" s="23">
        <v>2.2210285E-8</v>
      </c>
      <c r="G4002" s="23">
        <v>1.8095325999999998E-2</v>
      </c>
      <c r="H4002" s="23">
        <v>0.57591784000000001</v>
      </c>
      <c r="I4002" s="11">
        <v>0.32358397926202004</v>
      </c>
      <c r="J4002" s="12">
        <v>0.33637843056045313</v>
      </c>
      <c r="K4002" s="12">
        <v>0.52995660292829083</v>
      </c>
      <c r="L4002" s="12">
        <v>0.16865506770385244</v>
      </c>
      <c r="M4002" s="12">
        <v>0.16474479315686899</v>
      </c>
      <c r="N4002" s="12">
        <v>-7.5923638581471248E-2</v>
      </c>
      <c r="O4002" s="1">
        <v>0.114907129315203</v>
      </c>
      <c r="P4002">
        <v>0.1627371007506131</v>
      </c>
      <c r="Q4002">
        <v>0.26170490818504261</v>
      </c>
      <c r="R4002">
        <v>8.2378001798772485E-2</v>
      </c>
      <c r="S4002">
        <v>9.535758624760296E-2</v>
      </c>
      <c r="T4002">
        <v>-4.178498655484756E-2</v>
      </c>
      <c r="U4002" s="1">
        <v>-0.95203028602482598</v>
      </c>
      <c r="V4002">
        <v>-0.70038168542917689</v>
      </c>
      <c r="W4002">
        <v>-0.50447412422471005</v>
      </c>
      <c r="X4002">
        <v>-0.52218101434521591</v>
      </c>
      <c r="Y4002">
        <v>-0.21376241537541557</v>
      </c>
      <c r="Z4002">
        <v>-6.6109743055320469E-2</v>
      </c>
      <c r="AA4002">
        <v>-0.20909748217583035</v>
      </c>
      <c r="AB4002">
        <v>-1.6310518302498953E-2</v>
      </c>
      <c r="AC4002">
        <v>-0.44675012711576051</v>
      </c>
      <c r="AD4002">
        <v>-0.73955108944190751</v>
      </c>
      <c r="AE4002" s="1">
        <v>-0.89112628326055388</v>
      </c>
      <c r="AF4002">
        <v>-0.72030123543586144</v>
      </c>
      <c r="AG4002">
        <v>-0.71884620951817013</v>
      </c>
      <c r="AH4002">
        <v>-0.7047141132067043</v>
      </c>
      <c r="AI4002">
        <v>-0.44251300097398677</v>
      </c>
      <c r="AJ4002">
        <v>1.999071890364941E-2</v>
      </c>
      <c r="AK4002">
        <v>5.3316391746207448E-2</v>
      </c>
      <c r="AL4002">
        <v>-7.3032715110838392E-2</v>
      </c>
      <c r="AM4002">
        <v>-0.44888767782558564</v>
      </c>
      <c r="AN4002">
        <v>-0.89482217688675669</v>
      </c>
      <c r="AO4002" s="1">
        <v>-0.93257956745799309</v>
      </c>
      <c r="AP4002">
        <v>-0.7212599537223835</v>
      </c>
      <c r="AQ4002">
        <v>-0.6282554034388752</v>
      </c>
      <c r="AR4002">
        <v>-0.62890712536938798</v>
      </c>
      <c r="AS4002">
        <v>-0.34118943625521569</v>
      </c>
      <c r="AT4002">
        <v>-2.0249871925844116E-2</v>
      </c>
      <c r="AU4002">
        <v>-6.9436621939621024E-2</v>
      </c>
      <c r="AV4002">
        <v>-4.7381492441996235E-2</v>
      </c>
      <c r="AW4002">
        <v>-0.45432214489531614</v>
      </c>
      <c r="AX4002">
        <v>-0.83457505310782931</v>
      </c>
      <c r="AY4002" s="1">
        <v>-1</v>
      </c>
      <c r="AZ4002">
        <v>-10</v>
      </c>
      <c r="BA4002">
        <v>-1</v>
      </c>
      <c r="BB4002" s="18">
        <v>1.5265061747532596</v>
      </c>
      <c r="BC4002" s="15">
        <v>-0.32603674807930588</v>
      </c>
      <c r="BD4002" s="15">
        <v>-0.58620815534520909</v>
      </c>
      <c r="BE4002" s="15">
        <v>-0.23542524205519091</v>
      </c>
      <c r="BF4002" s="15">
        <v>-1.018625811955439</v>
      </c>
      <c r="BG4002" s="15">
        <v>-0.59469617147024634</v>
      </c>
      <c r="BH4002" s="18">
        <v>2.0784768704137786</v>
      </c>
      <c r="BI4002" s="15">
        <v>0.24775876783312092</v>
      </c>
      <c r="BJ4002" s="15">
        <v>0.31779369127077373</v>
      </c>
      <c r="BK4002" s="15">
        <v>5.2267168611982655E-2</v>
      </c>
      <c r="BL4002" s="15">
        <v>-0.73760356143291972</v>
      </c>
      <c r="BM4002" s="15">
        <v>-0.7242069825446048</v>
      </c>
      <c r="BN4002" s="1" t="s">
        <v>20594</v>
      </c>
    </row>
    <row r="4003" spans="1:66" x14ac:dyDescent="0.25">
      <c r="A4003">
        <v>852810</v>
      </c>
      <c r="B4003" t="s">
        <v>13801</v>
      </c>
      <c r="C4003" t="s">
        <v>13802</v>
      </c>
      <c r="D4003" t="s">
        <v>13803</v>
      </c>
      <c r="E4003" t="s">
        <v>13804</v>
      </c>
      <c r="F4003" s="23">
        <v>2.9194425000000002E-12</v>
      </c>
      <c r="G4003" s="23">
        <v>1.1271425E-2</v>
      </c>
      <c r="H4003" s="23">
        <v>0.12947214000000001</v>
      </c>
      <c r="I4003" s="11">
        <v>-0.84541236491025484</v>
      </c>
      <c r="J4003" s="12">
        <v>-0.28696728627052276</v>
      </c>
      <c r="K4003" s="12">
        <v>-0.12899614780935414</v>
      </c>
      <c r="L4003" s="12">
        <v>3.5612433444300456E-2</v>
      </c>
      <c r="M4003" s="12">
        <v>-0.34457901327799412</v>
      </c>
      <c r="N4003" s="12">
        <v>1.5712869379904786E-2</v>
      </c>
      <c r="O4003" s="1">
        <v>-0.20475157671197503</v>
      </c>
      <c r="P4003">
        <v>-9.8376831712243887E-2</v>
      </c>
      <c r="Q4003">
        <v>-4.4581122383328911E-2</v>
      </c>
      <c r="R4003">
        <v>1.3004374214670159E-2</v>
      </c>
      <c r="S4003">
        <v>-0.13587699369322992</v>
      </c>
      <c r="T4003">
        <v>6.0958861718663536E-3</v>
      </c>
      <c r="U4003" s="1">
        <v>-0.96984280101825204</v>
      </c>
      <c r="V4003">
        <v>-0.7448497201415849</v>
      </c>
      <c r="W4003">
        <v>-0.63992308004673248</v>
      </c>
      <c r="X4003">
        <v>-0.4940135132027087</v>
      </c>
      <c r="Y4003">
        <v>-0.34251032593302422</v>
      </c>
      <c r="Z4003">
        <v>-2.7674148943690975E-2</v>
      </c>
      <c r="AA4003">
        <v>-8.3621747661241363E-2</v>
      </c>
      <c r="AB4003">
        <v>-0.233663745764431</v>
      </c>
      <c r="AC4003">
        <v>-0.28237283271586477</v>
      </c>
      <c r="AD4003">
        <v>-0.81568796478419492</v>
      </c>
      <c r="AE4003" s="1">
        <v>-0.94631929209511767</v>
      </c>
      <c r="AF4003">
        <v>-0.70283886200333212</v>
      </c>
      <c r="AG4003">
        <v>-0.64210231473625268</v>
      </c>
      <c r="AH4003">
        <v>-0.58320724998684326</v>
      </c>
      <c r="AI4003">
        <v>-0.28818135112501603</v>
      </c>
      <c r="AJ4003">
        <v>-5.729063929059635E-2</v>
      </c>
      <c r="AK4003">
        <v>-2.7557998248385906E-2</v>
      </c>
      <c r="AL4003">
        <v>-0.12376535140348352</v>
      </c>
      <c r="AM4003">
        <v>-0.44952395202763584</v>
      </c>
      <c r="AN4003">
        <v>-0.81236088644015647</v>
      </c>
      <c r="AO4003" s="1">
        <v>-0.96464860772870453</v>
      </c>
      <c r="AP4003">
        <v>-0.73077783823088249</v>
      </c>
      <c r="AQ4003">
        <v>-0.64394927227708132</v>
      </c>
      <c r="AR4003">
        <v>-0.53397140406258015</v>
      </c>
      <c r="AS4003">
        <v>-0.32129703143936783</v>
      </c>
      <c r="AT4003">
        <v>-4.0279634775239971E-2</v>
      </c>
      <c r="AU4003">
        <v>-6.0420364829619794E-2</v>
      </c>
      <c r="AV4003">
        <v>-0.18852227122950893</v>
      </c>
      <c r="AW4003">
        <v>-0.35412930545496824</v>
      </c>
      <c r="AX4003">
        <v>-0.81824934419896178</v>
      </c>
      <c r="AY4003" s="1">
        <v>-1</v>
      </c>
      <c r="AZ4003">
        <v>-1</v>
      </c>
      <c r="BA4003">
        <v>-1</v>
      </c>
      <c r="BB4003" s="18">
        <v>2.478227548247617</v>
      </c>
      <c r="BC4003" s="15">
        <v>8.5853055667774791E-2</v>
      </c>
      <c r="BD4003" s="15">
        <v>-4.8327730030219347E-2</v>
      </c>
      <c r="BE4003" s="15">
        <v>-0.40817790509890184</v>
      </c>
      <c r="BF4003" s="15">
        <v>-0.52499835329670819</v>
      </c>
      <c r="BG4003" s="15">
        <v>-0.66922788726694871</v>
      </c>
      <c r="BH4003" s="18">
        <v>1.4848637871407726</v>
      </c>
      <c r="BI4003" s="15">
        <v>-0.25133494232722897</v>
      </c>
      <c r="BJ4003" s="15">
        <v>-0.19989884949190004</v>
      </c>
      <c r="BK4003" s="15">
        <v>-0.36633311751745606</v>
      </c>
      <c r="BL4003" s="15">
        <v>-0.92988041894363083</v>
      </c>
      <c r="BM4003" s="15">
        <v>-0.65076518708316378</v>
      </c>
      <c r="BN4003" s="1" t="s">
        <v>20594</v>
      </c>
    </row>
    <row r="4004" spans="1:66" x14ac:dyDescent="0.25">
      <c r="A4004">
        <v>856547</v>
      </c>
      <c r="B4004" t="s">
        <v>13805</v>
      </c>
      <c r="C4004" t="s">
        <v>13806</v>
      </c>
      <c r="D4004" t="s">
        <v>13807</v>
      </c>
      <c r="E4004" t="s">
        <v>13808</v>
      </c>
      <c r="F4004" s="23">
        <v>9.9999999999999998E-17</v>
      </c>
      <c r="G4004" s="23">
        <v>0.110248044</v>
      </c>
      <c r="H4004" s="23">
        <v>0.32206899999999999</v>
      </c>
      <c r="I4004" s="11">
        <v>-0.29001201194930976</v>
      </c>
      <c r="J4004" s="12">
        <v>-0.45178789826716226</v>
      </c>
      <c r="K4004" s="12">
        <v>0.12455097048881349</v>
      </c>
      <c r="L4004" s="12">
        <v>-0.12383939612409936</v>
      </c>
      <c r="M4004" s="12">
        <v>-0.36803789876225645</v>
      </c>
      <c r="N4004" s="12">
        <v>0.16472401043196758</v>
      </c>
      <c r="O4004" s="1">
        <v>-6.2236689067744835E-2</v>
      </c>
      <c r="P4004">
        <v>-0.16081793686770338</v>
      </c>
      <c r="Q4004">
        <v>4.7032215213186422E-2</v>
      </c>
      <c r="R4004">
        <v>-5.6050632079252448E-2</v>
      </c>
      <c r="S4004">
        <v>-0.18695872540489014</v>
      </c>
      <c r="T4004">
        <v>9.1390053829382825E-2</v>
      </c>
      <c r="U4004" s="1">
        <v>-0.92050212318520797</v>
      </c>
      <c r="V4004">
        <v>-0.81050070829181331</v>
      </c>
      <c r="W4004">
        <v>-0.71886053829206165</v>
      </c>
      <c r="X4004">
        <v>-0.58752997737663981</v>
      </c>
      <c r="Y4004">
        <v>-0.45190605151119506</v>
      </c>
      <c r="Z4004">
        <v>0.10470919016753175</v>
      </c>
      <c r="AA4004">
        <v>-6.0758695374855537E-2</v>
      </c>
      <c r="AB4004">
        <v>-0.22127944912293157</v>
      </c>
      <c r="AC4004">
        <v>-0.29126711734375738</v>
      </c>
      <c r="AD4004">
        <v>-0.89583796278602235</v>
      </c>
      <c r="AE4004" s="1">
        <v>-0.93136636653198257</v>
      </c>
      <c r="AF4004">
        <v>-0.74622212871657179</v>
      </c>
      <c r="AG4004">
        <v>-0.72582324940590648</v>
      </c>
      <c r="AH4004">
        <v>-0.59329517984114788</v>
      </c>
      <c r="AI4004">
        <v>-0.37128461254767015</v>
      </c>
      <c r="AJ4004">
        <v>1.2538260333500603E-2</v>
      </c>
      <c r="AK4004">
        <v>2.9889448327351114E-2</v>
      </c>
      <c r="AL4004">
        <v>-0.2233284379539372</v>
      </c>
      <c r="AM4004">
        <v>-0.37918102469122705</v>
      </c>
      <c r="AN4004">
        <v>-0.86650294129296057</v>
      </c>
      <c r="AO4004" s="1">
        <v>-0.9287837340508871</v>
      </c>
      <c r="AP4004">
        <v>-0.78182901777973035</v>
      </c>
      <c r="AQ4004">
        <v>-0.72458693878453728</v>
      </c>
      <c r="AR4004">
        <v>-0.59224650276272039</v>
      </c>
      <c r="AS4004">
        <v>-0.41411008791169851</v>
      </c>
      <c r="AT4004">
        <v>6.0160440747603988E-2</v>
      </c>
      <c r="AU4004">
        <v>-1.6808784360068729E-2</v>
      </c>
      <c r="AV4004">
        <v>-0.22299623643866198</v>
      </c>
      <c r="AW4004">
        <v>-0.33502906608806166</v>
      </c>
      <c r="AX4004">
        <v>-0.88446166762954415</v>
      </c>
      <c r="AY4004" s="1">
        <v>-1</v>
      </c>
      <c r="AZ4004">
        <v>-1</v>
      </c>
      <c r="BA4004">
        <v>-1</v>
      </c>
      <c r="BB4004" s="18">
        <v>2.1108346120074128</v>
      </c>
      <c r="BC4004" s="15">
        <v>0.28924883084604014</v>
      </c>
      <c r="BD4004" s="15">
        <v>-8.0224763915192246E-2</v>
      </c>
      <c r="BE4004" s="15">
        <v>-0.43865189753497558</v>
      </c>
      <c r="BF4004" s="15">
        <v>-0.59492751126958676</v>
      </c>
      <c r="BG4004" s="15">
        <v>-0.95361853019997744</v>
      </c>
      <c r="BH4004" s="18">
        <v>1.9065241857623194</v>
      </c>
      <c r="BI4004" s="15">
        <v>-2.9031013657340805E-2</v>
      </c>
      <c r="BJ4004" s="15">
        <v>7.5200908539865925E-3</v>
      </c>
      <c r="BK4004" s="15">
        <v>-0.52589545561377704</v>
      </c>
      <c r="BL4004" s="15">
        <v>-0.85420635791131838</v>
      </c>
      <c r="BM4004" s="15">
        <v>-0.83757218936758859</v>
      </c>
      <c r="BN4004" s="1" t="s">
        <v>20594</v>
      </c>
    </row>
    <row r="4005" spans="1:66" x14ac:dyDescent="0.25">
      <c r="A4005">
        <v>856317</v>
      </c>
      <c r="B4005" t="s">
        <v>14245</v>
      </c>
      <c r="C4005" t="s">
        <v>14246</v>
      </c>
      <c r="D4005" t="s">
        <v>14247</v>
      </c>
      <c r="E4005" t="s">
        <v>14248</v>
      </c>
      <c r="F4005" s="23">
        <v>9.9999999999999998E-17</v>
      </c>
      <c r="G4005" s="23">
        <v>2.9075738E-2</v>
      </c>
      <c r="H4005" s="23">
        <v>9.6036369999999996E-2</v>
      </c>
      <c r="I4005" s="11">
        <v>-0.63736863130427879</v>
      </c>
      <c r="J4005" s="12">
        <v>-0.30186422355581055</v>
      </c>
      <c r="K4005" s="12">
        <v>-0.19128945481905976</v>
      </c>
      <c r="L4005" s="12">
        <v>8.907714092405826E-2</v>
      </c>
      <c r="M4005" s="12">
        <v>-0.52304095600440348</v>
      </c>
      <c r="N4005" s="12">
        <v>0.23161280414134655</v>
      </c>
      <c r="O4005" s="1">
        <v>-6.6890172507374404E-2</v>
      </c>
      <c r="P4005">
        <v>-4.5848706669769368E-2</v>
      </c>
      <c r="Q4005">
        <v>-3.0140887234246759E-2</v>
      </c>
      <c r="R4005">
        <v>1.4888506234077652E-2</v>
      </c>
      <c r="S4005">
        <v>-9.841426595241394E-2</v>
      </c>
      <c r="T4005">
        <v>4.3974909149575372E-2</v>
      </c>
      <c r="U4005" s="1">
        <v>-0.94141469199645222</v>
      </c>
      <c r="V4005">
        <v>-0.76945887364433563</v>
      </c>
      <c r="W4005">
        <v>-0.688099838277623</v>
      </c>
      <c r="X4005">
        <v>-0.58198951254118736</v>
      </c>
      <c r="Y4005">
        <v>-0.41426339348279267</v>
      </c>
      <c r="Z4005">
        <v>3.1882350621070414E-2</v>
      </c>
      <c r="AA4005">
        <v>-5.0114234400296463E-2</v>
      </c>
      <c r="AB4005">
        <v>-0.1870178346327134</v>
      </c>
      <c r="AC4005">
        <v>-0.32190158010171999</v>
      </c>
      <c r="AD4005">
        <v>-0.87032341097792598</v>
      </c>
      <c r="AE4005" s="1">
        <v>-0.93754534306838277</v>
      </c>
      <c r="AF4005">
        <v>-0.75459054286942906</v>
      </c>
      <c r="AG4005">
        <v>-0.67570659671689237</v>
      </c>
      <c r="AH4005">
        <v>-0.61023297392117937</v>
      </c>
      <c r="AI4005">
        <v>-0.35143585838423069</v>
      </c>
      <c r="AJ4005">
        <v>1.6944583447747321E-2</v>
      </c>
      <c r="AK4005">
        <v>-4.7934396653725529E-2</v>
      </c>
      <c r="AL4005">
        <v>-0.13466508949078107</v>
      </c>
      <c r="AM4005">
        <v>-0.42045458198739266</v>
      </c>
      <c r="AN4005">
        <v>-0.85583247485027414</v>
      </c>
      <c r="AO4005" s="1">
        <v>-0.94119786288604079</v>
      </c>
      <c r="AP4005">
        <v>-0.76368544473975686</v>
      </c>
      <c r="AQ4005">
        <v>-0.68336855605742197</v>
      </c>
      <c r="AR4005">
        <v>-0.59650149476638792</v>
      </c>
      <c r="AS4005">
        <v>-0.38494581342138101</v>
      </c>
      <c r="AT4005">
        <v>2.479630563247388E-2</v>
      </c>
      <c r="AU4005">
        <v>-4.9159041500352108E-2</v>
      </c>
      <c r="AV4005">
        <v>-0.16231378655544504</v>
      </c>
      <c r="AW4005">
        <v>-0.36957552704133634</v>
      </c>
      <c r="AX4005">
        <v>-0.86490536679394914</v>
      </c>
      <c r="AY4005" s="1">
        <v>-1</v>
      </c>
      <c r="AZ4005">
        <v>-1</v>
      </c>
      <c r="BA4005">
        <v>-1</v>
      </c>
      <c r="BB4005" s="18">
        <v>2.2036613306348891</v>
      </c>
      <c r="BC4005" s="15">
        <v>0.12512070693565278</v>
      </c>
      <c r="BD4005" s="15">
        <v>-6.2264859490486595E-2</v>
      </c>
      <c r="BE4005" s="15">
        <v>-0.37512860459211961</v>
      </c>
      <c r="BF4005" s="15">
        <v>-0.68337640588534143</v>
      </c>
      <c r="BG4005" s="15">
        <v>-0.89444947328257207</v>
      </c>
      <c r="BH4005" s="18">
        <v>1.9037753291442912</v>
      </c>
      <c r="BI4005" s="15">
        <v>-1.6908333323153155E-2</v>
      </c>
      <c r="BJ4005" s="15">
        <v>-0.15226776662385949</v>
      </c>
      <c r="BK4005" s="15">
        <v>-0.33321724230673944</v>
      </c>
      <c r="BL4005" s="15">
        <v>-0.92947050780404539</v>
      </c>
      <c r="BM4005" s="15">
        <v>-0.7854741734065197</v>
      </c>
      <c r="BN4005" s="1" t="s">
        <v>20594</v>
      </c>
    </row>
    <row r="4006" spans="1:66" x14ac:dyDescent="0.25">
      <c r="A4006">
        <v>853734</v>
      </c>
      <c r="B4006" t="s">
        <v>14595</v>
      </c>
      <c r="C4006" t="s">
        <v>14596</v>
      </c>
      <c r="D4006" t="s">
        <v>14597</v>
      </c>
      <c r="E4006" t="s">
        <v>14598</v>
      </c>
      <c r="F4006" s="23">
        <v>2.4440460000000002E-10</v>
      </c>
      <c r="G4006" s="23">
        <v>0.11805145</v>
      </c>
      <c r="H4006" s="23">
        <v>0.38717045999999999</v>
      </c>
      <c r="I4006" s="11">
        <v>-0.19648991621134965</v>
      </c>
      <c r="J4006" s="12">
        <v>0.19166522221736651</v>
      </c>
      <c r="K4006" s="12">
        <v>0.40796110113189071</v>
      </c>
      <c r="L4006" s="12">
        <v>6.9847316443821417E-2</v>
      </c>
      <c r="M4006" s="12">
        <v>9.2333664699208479E-2</v>
      </c>
      <c r="N4006" s="12">
        <v>0.48627971993773417</v>
      </c>
      <c r="O4006" s="1">
        <v>-6.7692968831220598E-2</v>
      </c>
      <c r="P4006">
        <v>9.4601316551405065E-2</v>
      </c>
      <c r="Q4006">
        <v>0.20608094846332906</v>
      </c>
      <c r="R4006">
        <v>3.8279574942877787E-2</v>
      </c>
      <c r="S4006">
        <v>5.9882550884154062E-2</v>
      </c>
      <c r="T4006">
        <v>0.29289378634299901</v>
      </c>
      <c r="U4006" s="1">
        <v>-0.93959652294866935</v>
      </c>
      <c r="V4006">
        <v>-0.76429843266681641</v>
      </c>
      <c r="W4006">
        <v>-0.66096481102630822</v>
      </c>
      <c r="X4006">
        <v>-0.608544576345876</v>
      </c>
      <c r="Y4006">
        <v>-0.39061167168689837</v>
      </c>
      <c r="Z4006">
        <v>2.7173020780922447E-2</v>
      </c>
      <c r="AA4006">
        <v>-7.9992194815515255E-2</v>
      </c>
      <c r="AB4006">
        <v>-0.1170225813159988</v>
      </c>
      <c r="AC4006">
        <v>-0.37914309591117951</v>
      </c>
      <c r="AD4006">
        <v>-0.86272657955853194</v>
      </c>
      <c r="AE4006" s="1">
        <v>-0.88651201108970357</v>
      </c>
      <c r="AF4006">
        <v>-0.73795400430585967</v>
      </c>
      <c r="AG4006">
        <v>-0.75703693899742897</v>
      </c>
      <c r="AH4006">
        <v>-0.62158770309817768</v>
      </c>
      <c r="AI4006">
        <v>-0.24581269905314782</v>
      </c>
      <c r="AJ4006">
        <v>4.693417372958418E-2</v>
      </c>
      <c r="AK4006">
        <v>8.2225449426679559E-2</v>
      </c>
      <c r="AL4006">
        <v>-0.22941847130887075</v>
      </c>
      <c r="AM4006">
        <v>-0.54044046388394906</v>
      </c>
      <c r="AN4006">
        <v>-0.84400039401476279</v>
      </c>
      <c r="AO4006" s="1">
        <v>-0.92455888961073773</v>
      </c>
      <c r="AP4006">
        <v>-0.75960575916377282</v>
      </c>
      <c r="AQ4006">
        <v>-0.71013087027491129</v>
      </c>
      <c r="AR4006">
        <v>-0.62004219416335737</v>
      </c>
      <c r="AS4006">
        <v>-0.32940030355586658</v>
      </c>
      <c r="AT4006">
        <v>3.6274839484798586E-2</v>
      </c>
      <c r="AU4006">
        <v>-8.0931897820646533E-3</v>
      </c>
      <c r="AV4006">
        <v>-0.16844230772764421</v>
      </c>
      <c r="AW4006">
        <v>-0.4548979280299611</v>
      </c>
      <c r="AX4006">
        <v>-0.86236037464941928</v>
      </c>
      <c r="AY4006" s="1">
        <v>-1</v>
      </c>
      <c r="AZ4006">
        <v>-1</v>
      </c>
      <c r="BA4006">
        <v>-1</v>
      </c>
      <c r="BB4006" s="18">
        <v>2.0133639964852343</v>
      </c>
      <c r="BC4006" s="15">
        <v>-6.2917053678563317E-2</v>
      </c>
      <c r="BD4006" s="15">
        <v>-0.30677870986231032</v>
      </c>
      <c r="BE4006" s="15">
        <v>-0.39104384506381501</v>
      </c>
      <c r="BF4006" s="15">
        <v>-0.98751670664635272</v>
      </c>
      <c r="BG4006" s="15">
        <v>-1.0136142222177078</v>
      </c>
      <c r="BH4006" s="18">
        <v>1.733648530605663</v>
      </c>
      <c r="BI4006" s="15">
        <v>0.20993016392509387</v>
      </c>
      <c r="BJ4006" s="15">
        <v>0.27397897818671463</v>
      </c>
      <c r="BK4006" s="15">
        <v>-0.29161189946459909</v>
      </c>
      <c r="BL4006" s="15">
        <v>-0.85607406299472144</v>
      </c>
      <c r="BM4006" s="15">
        <v>-0.32136516927463149</v>
      </c>
      <c r="BN4006" s="1" t="s">
        <v>20594</v>
      </c>
    </row>
    <row r="4007" spans="1:66" x14ac:dyDescent="0.25">
      <c r="A4007">
        <v>852269</v>
      </c>
      <c r="B4007" t="s">
        <v>14603</v>
      </c>
      <c r="C4007" t="s">
        <v>14604</v>
      </c>
      <c r="D4007" t="s">
        <v>14605</v>
      </c>
      <c r="E4007" t="s">
        <v>14594</v>
      </c>
      <c r="F4007" s="23">
        <v>5.2929840000000004E-6</v>
      </c>
      <c r="G4007" s="23">
        <v>2.0080681999999999E-2</v>
      </c>
      <c r="H4007" s="23">
        <v>0.42386066999999999</v>
      </c>
      <c r="I4007" s="11">
        <v>-0.11754136716794554</v>
      </c>
      <c r="J4007" s="12">
        <v>0.52201053767855277</v>
      </c>
      <c r="K4007" s="12">
        <v>0.39223698252211198</v>
      </c>
      <c r="L4007" s="12">
        <v>8.6420535823353378E-2</v>
      </c>
      <c r="M4007" s="12">
        <v>0.1553360189904357</v>
      </c>
      <c r="N4007" s="12">
        <v>0.31243919332284231</v>
      </c>
      <c r="O4007" s="1">
        <v>-5.6753584139446693E-2</v>
      </c>
      <c r="P4007">
        <v>0.33434477507778992</v>
      </c>
      <c r="Q4007">
        <v>0.25255997587893059</v>
      </c>
      <c r="R4007">
        <v>5.9050776172066381E-2</v>
      </c>
      <c r="S4007">
        <v>0.11367469359788783</v>
      </c>
      <c r="T4007">
        <v>0.22746679642191578</v>
      </c>
      <c r="U4007" s="1">
        <v>-0.97875906744350039</v>
      </c>
      <c r="V4007">
        <v>-0.64713417788554728</v>
      </c>
      <c r="W4007">
        <v>-0.5302103483450209</v>
      </c>
      <c r="X4007">
        <v>-0.49336383366325665</v>
      </c>
      <c r="Y4007">
        <v>-0.34758482735764507</v>
      </c>
      <c r="Z4007">
        <v>-0.16019188589994179</v>
      </c>
      <c r="AA4007">
        <v>-0.10721535277957273</v>
      </c>
      <c r="AB4007">
        <v>-8.7290456952647977E-2</v>
      </c>
      <c r="AC4007">
        <v>-0.27647654445369291</v>
      </c>
      <c r="AD4007">
        <v>-0.75946902104659442</v>
      </c>
      <c r="AE4007" s="1">
        <v>-0.82668727965643896</v>
      </c>
      <c r="AF4007">
        <v>-0.82970165423591435</v>
      </c>
      <c r="AG4007">
        <v>-0.85837045489912323</v>
      </c>
      <c r="AH4007">
        <v>-0.65308824847631619</v>
      </c>
      <c r="AI4007">
        <v>-0.34476058572238699</v>
      </c>
      <c r="AJ4007">
        <v>0.22281152266155307</v>
      </c>
      <c r="AK4007">
        <v>0.102126009901122</v>
      </c>
      <c r="AL4007">
        <v>-0.32552626090905407</v>
      </c>
      <c r="AM4007">
        <v>-0.481337965587673</v>
      </c>
      <c r="AN4007">
        <v>-0.91622491601122447</v>
      </c>
      <c r="AO4007" s="1">
        <v>-0.9449760158357764</v>
      </c>
      <c r="AP4007">
        <v>-0.74848051498452906</v>
      </c>
      <c r="AQ4007">
        <v>-0.69126053950708766</v>
      </c>
      <c r="AR4007">
        <v>-0.57960094031045406</v>
      </c>
      <c r="AS4007">
        <v>-0.35794664469920351</v>
      </c>
      <c r="AT4007">
        <v>1.7852688069838842E-3</v>
      </c>
      <c r="AU4007">
        <v>-1.9337950742144089E-2</v>
      </c>
      <c r="AV4007">
        <v>-0.19427969175808205</v>
      </c>
      <c r="AW4007">
        <v>-0.37519699744333052</v>
      </c>
      <c r="AX4007">
        <v>-0.85328670632216841</v>
      </c>
      <c r="AY4007" s="1">
        <v>-1</v>
      </c>
      <c r="AZ4007">
        <v>-10</v>
      </c>
      <c r="BA4007">
        <v>-1</v>
      </c>
      <c r="BB4007" s="18">
        <v>1.7496585066123593</v>
      </c>
      <c r="BC4007" s="15">
        <v>-0.57800093933846097</v>
      </c>
      <c r="BD4007" s="15">
        <v>-0.46973347850587083</v>
      </c>
      <c r="BE4007" s="15">
        <v>-0.42901322462225844</v>
      </c>
      <c r="BF4007" s="15">
        <v>-0.81565040361718066</v>
      </c>
      <c r="BG4007" s="15">
        <v>-0.96097348877800126</v>
      </c>
      <c r="BH4007" s="18">
        <v>1.4879837173242654</v>
      </c>
      <c r="BI4007" s="15">
        <v>0.58411756195502285</v>
      </c>
      <c r="BJ4007" s="15">
        <v>0.40347849975723249</v>
      </c>
      <c r="BK4007" s="15">
        <v>-0.2366207414769097</v>
      </c>
      <c r="BL4007" s="15">
        <v>-0.46983581069947444</v>
      </c>
      <c r="BM4007" s="15">
        <v>-0.2654101986107178</v>
      </c>
      <c r="BN4007" s="1" t="s">
        <v>20594</v>
      </c>
    </row>
    <row r="4008" spans="1:66" x14ac:dyDescent="0.25">
      <c r="A4008">
        <v>853780</v>
      </c>
      <c r="B4008" t="s">
        <v>14620</v>
      </c>
      <c r="C4008" t="s">
        <v>14621</v>
      </c>
      <c r="D4008" t="s">
        <v>14622</v>
      </c>
      <c r="E4008" t="s">
        <v>14623</v>
      </c>
      <c r="F4008" s="23">
        <v>1.1979305999999999E-13</v>
      </c>
      <c r="G4008" s="23">
        <v>1.3518522E-2</v>
      </c>
      <c r="H4008" s="23">
        <v>0.12390032400000001</v>
      </c>
      <c r="I4008" s="11">
        <v>-0.35799889968517401</v>
      </c>
      <c r="J4008" s="12">
        <v>0.55796805859813181</v>
      </c>
      <c r="K4008" s="12">
        <v>0.53565987419163485</v>
      </c>
      <c r="L4008" s="12">
        <v>0.21839403473556171</v>
      </c>
      <c r="M4008" s="12">
        <v>0.26324711393408529</v>
      </c>
      <c r="N4008" s="12">
        <v>0.31065289051278633</v>
      </c>
      <c r="O4008" s="1">
        <v>-0.11358786732018057</v>
      </c>
      <c r="P4008">
        <v>0.28520869184176695</v>
      </c>
      <c r="Q4008">
        <v>0.3262758517735681</v>
      </c>
      <c r="R4008">
        <v>0.13435509626284689</v>
      </c>
      <c r="S4008">
        <v>0.197951583095067</v>
      </c>
      <c r="T4008">
        <v>0.24486325120105557</v>
      </c>
      <c r="U4008" s="1">
        <v>-0.96044081989336649</v>
      </c>
      <c r="V4008">
        <v>-0.77171184084536393</v>
      </c>
      <c r="W4008">
        <v>-0.5962860454576</v>
      </c>
      <c r="X4008">
        <v>-0.5367332521789534</v>
      </c>
      <c r="Y4008">
        <v>-0.36346773517122</v>
      </c>
      <c r="Z4008">
        <v>1.5706025863717277E-2</v>
      </c>
      <c r="AA4008">
        <v>-0.17614516675045006</v>
      </c>
      <c r="AB4008">
        <v>-0.12108184987262387</v>
      </c>
      <c r="AC4008">
        <v>-0.31545209396278995</v>
      </c>
      <c r="AD4008">
        <v>-0.82464036832428833</v>
      </c>
      <c r="AE4008" s="1">
        <v>-0.88561419821584941</v>
      </c>
      <c r="AF4008">
        <v>-0.84876440195385816</v>
      </c>
      <c r="AG4008">
        <v>-0.74877013245880053</v>
      </c>
      <c r="AH4008">
        <v>-0.6562366094636829</v>
      </c>
      <c r="AI4008">
        <v>-0.43253250278924726</v>
      </c>
      <c r="AJ4008">
        <v>0.1879972846020945</v>
      </c>
      <c r="AK4008">
        <v>-6.9030933398304448E-2</v>
      </c>
      <c r="AL4008">
        <v>-0.17449960146298152</v>
      </c>
      <c r="AM4008">
        <v>-0.39754844516741084</v>
      </c>
      <c r="AN4008">
        <v>-0.9222803860831954</v>
      </c>
      <c r="AO4008" s="1">
        <v>-0.93342913435673647</v>
      </c>
      <c r="AP4008">
        <v>-0.81067789831272963</v>
      </c>
      <c r="AQ4008">
        <v>-0.66750289883176672</v>
      </c>
      <c r="AR4008">
        <v>-0.5929862661624492</v>
      </c>
      <c r="AS4008">
        <v>-0.39631551060854436</v>
      </c>
      <c r="AT4008">
        <v>9.2006308613902452E-2</v>
      </c>
      <c r="AU4008">
        <v>-0.12988632879104195</v>
      </c>
      <c r="AV4008">
        <v>-0.14547422527072779</v>
      </c>
      <c r="AW4008">
        <v>-0.35375937830032489</v>
      </c>
      <c r="AX4008">
        <v>-0.87304702799086897</v>
      </c>
      <c r="AY4008" s="1">
        <v>-1</v>
      </c>
      <c r="AZ4008">
        <v>-10</v>
      </c>
      <c r="BA4008">
        <v>-1</v>
      </c>
      <c r="BB4008" s="18">
        <v>2.1351531991113348</v>
      </c>
      <c r="BC4008" s="15">
        <v>-9.3368088354381776E-2</v>
      </c>
      <c r="BD4008" s="15">
        <v>-0.54592310111380327</v>
      </c>
      <c r="BE4008" s="15">
        <v>-0.41603503665784897</v>
      </c>
      <c r="BF4008" s="15">
        <v>-0.87453220363235973</v>
      </c>
      <c r="BG4008" s="15">
        <v>-0.98779560754266849</v>
      </c>
      <c r="BH4008" s="18">
        <v>1.7684666241709672</v>
      </c>
      <c r="BI4008" s="15">
        <v>0.47814036184868058</v>
      </c>
      <c r="BJ4008" s="15">
        <v>2.7358047461063886E-3</v>
      </c>
      <c r="BK4008" s="15">
        <v>-0.19234116314311026</v>
      </c>
      <c r="BL4008" s="15">
        <v>-0.60489678671818814</v>
      </c>
      <c r="BM4008" s="15">
        <v>-0.6696040027147383</v>
      </c>
      <c r="BN4008" s="1" t="s">
        <v>20594</v>
      </c>
    </row>
    <row r="4009" spans="1:66" x14ac:dyDescent="0.25">
      <c r="A4009">
        <v>856264</v>
      </c>
      <c r="B4009" t="s">
        <v>14624</v>
      </c>
      <c r="C4009" t="s">
        <v>14625</v>
      </c>
      <c r="D4009" t="s">
        <v>14626</v>
      </c>
      <c r="E4009" t="s">
        <v>14627</v>
      </c>
      <c r="F4009" s="23">
        <v>9.9999999999999998E-17</v>
      </c>
      <c r="G4009" s="23">
        <v>0.22402353999999999</v>
      </c>
      <c r="H4009" s="23">
        <v>2.2098610000000001E-2</v>
      </c>
      <c r="I4009" s="11">
        <v>-0.57411743879391108</v>
      </c>
      <c r="J4009" s="12">
        <v>0.72324376946052948</v>
      </c>
      <c r="K4009" s="12">
        <v>7.900893252991964E-2</v>
      </c>
      <c r="L4009" s="12">
        <v>0.22765054581905134</v>
      </c>
      <c r="M4009" s="12">
        <v>-2.6068706457820865E-3</v>
      </c>
      <c r="N4009" s="12">
        <v>0.2429388348532644</v>
      </c>
      <c r="O4009" s="1">
        <v>-7.4163612669858686E-2</v>
      </c>
      <c r="P4009">
        <v>0.17449001107318868</v>
      </c>
      <c r="Q4009">
        <v>2.104218019687806E-2</v>
      </c>
      <c r="R4009">
        <v>6.3258119865751139E-2</v>
      </c>
      <c r="S4009">
        <v>-8.5437440602796275E-4</v>
      </c>
      <c r="T4009">
        <v>8.7861936515892233E-2</v>
      </c>
      <c r="U4009" s="1">
        <v>-0.97226441307445821</v>
      </c>
      <c r="V4009">
        <v>-0.7205913461230361</v>
      </c>
      <c r="W4009">
        <v>-0.60135035895742572</v>
      </c>
      <c r="X4009">
        <v>-0.51323942411890422</v>
      </c>
      <c r="Y4009">
        <v>-0.37193237900566617</v>
      </c>
      <c r="Z4009">
        <v>-6.0780446692243466E-2</v>
      </c>
      <c r="AA4009">
        <v>-0.10468779782859287</v>
      </c>
      <c r="AB4009">
        <v>-0.15759394247006414</v>
      </c>
      <c r="AC4009">
        <v>-0.27726984707789182</v>
      </c>
      <c r="AD4009">
        <v>-0.8099547940222922</v>
      </c>
      <c r="AE4009" s="1">
        <v>-0.94681797642471122</v>
      </c>
      <c r="AF4009">
        <v>-0.78971495631721267</v>
      </c>
      <c r="AG4009">
        <v>-0.6521925960598145</v>
      </c>
      <c r="AH4009">
        <v>-0.57039018364631955</v>
      </c>
      <c r="AI4009">
        <v>-0.38924485836258327</v>
      </c>
      <c r="AJ4009">
        <v>5.2101209280396459E-2</v>
      </c>
      <c r="AK4009">
        <v>-0.12391099817802352</v>
      </c>
      <c r="AL4009">
        <v>-0.15351533339744594</v>
      </c>
      <c r="AM4009">
        <v>-0.33224799576705483</v>
      </c>
      <c r="AN4009">
        <v>-0.85791993932072097</v>
      </c>
      <c r="AO4009" s="1">
        <v>-0.96193641185407885</v>
      </c>
      <c r="AP4009">
        <v>-0.75463267089364783</v>
      </c>
      <c r="AQ4009">
        <v>-0.62651567548199605</v>
      </c>
      <c r="AR4009">
        <v>-0.54123750312328678</v>
      </c>
      <c r="AS4009">
        <v>-0.38079917517085315</v>
      </c>
      <c r="AT4009">
        <v>-7.3931971340070761E-3</v>
      </c>
      <c r="AU4009">
        <v>-0.11398423111190696</v>
      </c>
      <c r="AV4009">
        <v>-0.15594167761933148</v>
      </c>
      <c r="AW4009">
        <v>-0.30381813081798015</v>
      </c>
      <c r="AX4009">
        <v>-0.83412808555447926</v>
      </c>
      <c r="AY4009" s="1">
        <v>-1</v>
      </c>
      <c r="AZ4009">
        <v>-1</v>
      </c>
      <c r="BA4009">
        <v>-1</v>
      </c>
      <c r="BB4009" s="18">
        <v>2.2209651560949353</v>
      </c>
      <c r="BC4009" s="15">
        <v>-0.16404733436324012</v>
      </c>
      <c r="BD4009" s="15">
        <v>-0.2654171634593126</v>
      </c>
      <c r="BE4009" s="15">
        <v>-0.38756269721705472</v>
      </c>
      <c r="BF4009" s="15">
        <v>-0.66386098629717272</v>
      </c>
      <c r="BG4009" s="15">
        <v>-0.88241037347201878</v>
      </c>
      <c r="BH4009" s="18">
        <v>1.9861885436660118</v>
      </c>
      <c r="BI4009" s="15">
        <v>0.13171222749744835</v>
      </c>
      <c r="BJ4009" s="15">
        <v>-0.23310765972786662</v>
      </c>
      <c r="BK4009" s="15">
        <v>-0.29446846186814724</v>
      </c>
      <c r="BL4009" s="15">
        <v>-0.66492702647972279</v>
      </c>
      <c r="BM4009" s="15">
        <v>-0.78306422437384937</v>
      </c>
      <c r="BN4009" s="1" t="s">
        <v>20594</v>
      </c>
    </row>
    <row r="4010" spans="1:66" x14ac:dyDescent="0.25">
      <c r="A4010">
        <v>852021</v>
      </c>
      <c r="B4010" t="s">
        <v>14628</v>
      </c>
      <c r="C4010" t="s">
        <v>14629</v>
      </c>
      <c r="D4010" t="s">
        <v>14630</v>
      </c>
      <c r="E4010" t="s">
        <v>14631</v>
      </c>
      <c r="F4010" s="23">
        <v>2.7755576000000001E-14</v>
      </c>
      <c r="G4010" s="23">
        <v>1.6122210000000001E-2</v>
      </c>
      <c r="H4010" s="23">
        <v>0.1649967</v>
      </c>
      <c r="I4010" s="11">
        <v>-0.32855071217838833</v>
      </c>
      <c r="J4010" s="12">
        <v>0.26946599423277101</v>
      </c>
      <c r="K4010" s="12">
        <v>0.59950396991681099</v>
      </c>
      <c r="L4010" s="12">
        <v>0.28114090002372977</v>
      </c>
      <c r="M4010" s="12">
        <v>0.31530812994842433</v>
      </c>
      <c r="N4010" s="12">
        <v>0.32247540233518807</v>
      </c>
      <c r="O4010" s="1">
        <v>-0.10113572752556899</v>
      </c>
      <c r="P4010">
        <v>0.1381584507677143</v>
      </c>
      <c r="Q4010">
        <v>0.36604641282531286</v>
      </c>
      <c r="R4010">
        <v>0.18333722895854901</v>
      </c>
      <c r="S4010">
        <v>0.23581207451916397</v>
      </c>
      <c r="T4010">
        <v>0.24544668074466564</v>
      </c>
      <c r="U4010" s="1">
        <v>-0.95858640618180291</v>
      </c>
      <c r="V4010">
        <v>-0.80620315272134868</v>
      </c>
      <c r="W4010">
        <v>-0.6191965539297446</v>
      </c>
      <c r="X4010">
        <v>-0.50698333686358099</v>
      </c>
      <c r="Y4010">
        <v>-0.32826855754609691</v>
      </c>
      <c r="Z4010">
        <v>6.1188881581411857E-2</v>
      </c>
      <c r="AA4010">
        <v>-0.18903593615090059</v>
      </c>
      <c r="AB4010">
        <v>-0.18945051951578556</v>
      </c>
      <c r="AC4010">
        <v>-0.31302027455043169</v>
      </c>
      <c r="AD4010">
        <v>-0.82457087165177123</v>
      </c>
      <c r="AE4010" s="1">
        <v>-0.92836859916981407</v>
      </c>
      <c r="AF4010">
        <v>-0.80713202539080675</v>
      </c>
      <c r="AG4010">
        <v>-0.7209166373235425</v>
      </c>
      <c r="AH4010">
        <v>-0.58806822814324278</v>
      </c>
      <c r="AI4010">
        <v>-0.37982278953675197</v>
      </c>
      <c r="AJ4010">
        <v>9.2581629910107932E-2</v>
      </c>
      <c r="AK4010">
        <v>-5.3739064780320214E-2</v>
      </c>
      <c r="AL4010">
        <v>-0.22335715609473045</v>
      </c>
      <c r="AM4010">
        <v>-0.36403121866811927</v>
      </c>
      <c r="AN4010">
        <v>-0.8816454018944242</v>
      </c>
      <c r="AO4010" s="1">
        <v>-0.94795409148706811</v>
      </c>
      <c r="AP4010">
        <v>-0.80881993464586899</v>
      </c>
      <c r="AQ4010">
        <v>-0.66552646555469219</v>
      </c>
      <c r="AR4010">
        <v>-0.54395136155997437</v>
      </c>
      <c r="AS4010">
        <v>-0.35178927444393154</v>
      </c>
      <c r="AT4010">
        <v>7.513119268472393E-2</v>
      </c>
      <c r="AU4010">
        <v>-0.13018783348851387</v>
      </c>
      <c r="AV4010">
        <v>-0.20484735513156629</v>
      </c>
      <c r="AW4010">
        <v>-0.33626082110778044</v>
      </c>
      <c r="AX4010">
        <v>-0.85187380551831815</v>
      </c>
      <c r="AY4010" s="1">
        <v>-1</v>
      </c>
      <c r="AZ4010">
        <v>-1</v>
      </c>
      <c r="BA4010">
        <v>-1</v>
      </c>
      <c r="BB4010" s="18">
        <v>2.1577670558824256</v>
      </c>
      <c r="BC4010" s="15">
        <v>2.5977673560156955E-2</v>
      </c>
      <c r="BD4010" s="15">
        <v>-0.56843739335548016</v>
      </c>
      <c r="BE4010" s="15">
        <v>-0.56942224610035774</v>
      </c>
      <c r="BF4010" s="15">
        <v>-0.86296516831459613</v>
      </c>
      <c r="BG4010" s="15">
        <v>-0.89918783095597055</v>
      </c>
      <c r="BH4010" s="18">
        <v>1.8352517577509009</v>
      </c>
      <c r="BI4010" s="15">
        <v>0.29049362876862878</v>
      </c>
      <c r="BJ4010" s="15">
        <v>2.0053802742653653E-2</v>
      </c>
      <c r="BK4010" s="15">
        <v>-0.2934458508981232</v>
      </c>
      <c r="BL4010" s="15">
        <v>-0.55344918869804338</v>
      </c>
      <c r="BM4010" s="15">
        <v>-0.58263624038219097</v>
      </c>
      <c r="BN4010" s="1" t="s">
        <v>20594</v>
      </c>
    </row>
    <row r="4011" spans="1:66" x14ac:dyDescent="0.25">
      <c r="A4011">
        <v>854679</v>
      </c>
      <c r="B4011" t="s">
        <v>14700</v>
      </c>
      <c r="C4011" t="s">
        <v>14701</v>
      </c>
      <c r="D4011" t="s">
        <v>14702</v>
      </c>
      <c r="E4011" t="s">
        <v>14703</v>
      </c>
      <c r="F4011" s="23">
        <v>1.3322676000000001E-15</v>
      </c>
      <c r="G4011" s="23">
        <v>4.8467740000000002E-2</v>
      </c>
      <c r="H4011" s="23">
        <v>0.20598225000000001</v>
      </c>
      <c r="I4011" s="11">
        <v>-0.31198446768184646</v>
      </c>
      <c r="J4011" s="12">
        <v>0.38748972290976896</v>
      </c>
      <c r="K4011" s="12">
        <v>0.42254137288452354</v>
      </c>
      <c r="L4011" s="12">
        <v>0.34175197097734572</v>
      </c>
      <c r="M4011" s="12">
        <v>6.5232920057533414E-3</v>
      </c>
      <c r="N4011" s="12">
        <v>0.33600592838798082</v>
      </c>
      <c r="O4011" s="1">
        <v>-8.9176723602226463E-2</v>
      </c>
      <c r="P4011">
        <v>0.18851335467165176</v>
      </c>
      <c r="Q4011">
        <v>0.24807439753919161</v>
      </c>
      <c r="R4011">
        <v>0.20573908072434402</v>
      </c>
      <c r="S4011">
        <v>5.0631132773864889E-3</v>
      </c>
      <c r="T4011">
        <v>0.27606259529784133</v>
      </c>
      <c r="U4011" s="1">
        <v>-0.95220723297376975</v>
      </c>
      <c r="V4011">
        <v>-0.7893627880074644</v>
      </c>
      <c r="W4011">
        <v>-0.63307569293040966</v>
      </c>
      <c r="X4011">
        <v>-0.54696922633464151</v>
      </c>
      <c r="Y4011">
        <v>-0.39483009947609315</v>
      </c>
      <c r="Z4011">
        <v>4.6266491139923427E-2</v>
      </c>
      <c r="AA4011">
        <v>-0.14911355353658584</v>
      </c>
      <c r="AB4011">
        <v>-0.1574927444820598</v>
      </c>
      <c r="AC4011">
        <v>-0.29703732661895427</v>
      </c>
      <c r="AD4011">
        <v>-0.84815590880777936</v>
      </c>
      <c r="AE4011" s="1">
        <v>-0.898941302281834</v>
      </c>
      <c r="AF4011">
        <v>-0.82002043545089331</v>
      </c>
      <c r="AG4011">
        <v>-0.71598358728335931</v>
      </c>
      <c r="AH4011">
        <v>-0.6629083651572365</v>
      </c>
      <c r="AI4011">
        <v>-0.40446276587664842</v>
      </c>
      <c r="AJ4011">
        <v>0.13831161928132862</v>
      </c>
      <c r="AK4011">
        <v>-7.6660138399315361E-2</v>
      </c>
      <c r="AL4011">
        <v>-0.12207265761365876</v>
      </c>
      <c r="AM4011">
        <v>-0.43405735967354014</v>
      </c>
      <c r="AN4011">
        <v>-0.90337185329910275</v>
      </c>
      <c r="AO4011" s="1">
        <v>-0.93130522774584024</v>
      </c>
      <c r="AP4011">
        <v>-0.80649780303537522</v>
      </c>
      <c r="AQ4011">
        <v>-0.67368274786052729</v>
      </c>
      <c r="AR4011">
        <v>-0.60246314479570418</v>
      </c>
      <c r="AS4011">
        <v>-0.40077429569363654</v>
      </c>
      <c r="AT4011">
        <v>8.8842766459617556E-2</v>
      </c>
      <c r="AU4011">
        <v>-0.11630774251446387</v>
      </c>
      <c r="AV4011">
        <v>-0.14177795414609703</v>
      </c>
      <c r="AW4011">
        <v>-0.36128800185126048</v>
      </c>
      <c r="AX4011">
        <v>-0.87682786588854089</v>
      </c>
      <c r="AY4011" s="1">
        <v>-1</v>
      </c>
      <c r="AZ4011">
        <v>-10</v>
      </c>
      <c r="BA4011">
        <v>-1</v>
      </c>
      <c r="BB4011" s="18">
        <v>2.1229607417421796</v>
      </c>
      <c r="BC4011" s="15">
        <v>2.2071849020100648E-2</v>
      </c>
      <c r="BD4011" s="15">
        <v>-0.43101712994504221</v>
      </c>
      <c r="BE4011" s="15">
        <v>-0.45044858762704149</v>
      </c>
      <c r="BF4011" s="15">
        <v>-0.77405437011729816</v>
      </c>
      <c r="BG4011" s="15">
        <v>-1.0008371394496185</v>
      </c>
      <c r="BH4011" s="18">
        <v>1.8531111418870578</v>
      </c>
      <c r="BI4011" s="15">
        <v>0.35722938891982609</v>
      </c>
      <c r="BJ4011" s="15">
        <v>-6.5541818810644206E-2</v>
      </c>
      <c r="BK4011" s="15">
        <v>-0.15485171608027923</v>
      </c>
      <c r="BL4011" s="15">
        <v>-0.76841207724749461</v>
      </c>
      <c r="BM4011" s="15">
        <v>-0.71021028229175143</v>
      </c>
      <c r="BN4011" s="1" t="s">
        <v>20594</v>
      </c>
    </row>
    <row r="4012" spans="1:66" x14ac:dyDescent="0.25">
      <c r="A4012">
        <v>855908</v>
      </c>
      <c r="B4012" t="s">
        <v>14720</v>
      </c>
      <c r="C4012" t="s">
        <v>14721</v>
      </c>
      <c r="D4012" t="s">
        <v>14722</v>
      </c>
      <c r="E4012" t="s">
        <v>14723</v>
      </c>
      <c r="F4012" s="23">
        <v>1.110223E-16</v>
      </c>
      <c r="G4012" s="23">
        <v>4.650456E-2</v>
      </c>
      <c r="H4012" s="23">
        <v>1.9562261000000001E-2</v>
      </c>
      <c r="I4012" s="11">
        <v>-0.53491377516871341</v>
      </c>
      <c r="J4012" s="12">
        <v>0.68946276783928429</v>
      </c>
      <c r="K4012" s="12">
        <v>0.56392833439778223</v>
      </c>
      <c r="L4012" s="12">
        <v>0.2844349052219366</v>
      </c>
      <c r="M4012" s="12">
        <v>0.14995184930739813</v>
      </c>
      <c r="N4012" s="12">
        <v>2.7236513854700873E-2</v>
      </c>
      <c r="O4012" s="1">
        <v>-0.14306167330393857</v>
      </c>
      <c r="P4012">
        <v>0.37591682810944815</v>
      </c>
      <c r="Q4012">
        <v>0.34837900632446994</v>
      </c>
      <c r="R4012">
        <v>0.19267955461883746</v>
      </c>
      <c r="S4012">
        <v>0.12130125300038266</v>
      </c>
      <c r="T4012">
        <v>2.076958543531976E-2</v>
      </c>
      <c r="U4012" s="1">
        <v>-0.99109237252749804</v>
      </c>
      <c r="V4012">
        <v>-0.70982327364543074</v>
      </c>
      <c r="W4012">
        <v>-0.53904939163676768</v>
      </c>
      <c r="X4012">
        <v>-0.4147293627622049</v>
      </c>
      <c r="Y4012">
        <v>-0.23498058835061125</v>
      </c>
      <c r="Z4012">
        <v>-9.3229060160885391E-2</v>
      </c>
      <c r="AA4012">
        <v>-0.17465266260878129</v>
      </c>
      <c r="AB4012">
        <v>-0.1986148902063162</v>
      </c>
      <c r="AC4012">
        <v>-0.28961517120090408</v>
      </c>
      <c r="AD4012">
        <v>-0.73577457460559459</v>
      </c>
      <c r="AE4012" s="1">
        <v>-0.93420559134418424</v>
      </c>
      <c r="AF4012">
        <v>-0.80344825295953259</v>
      </c>
      <c r="AG4012">
        <v>-0.70600419493062705</v>
      </c>
      <c r="AH4012">
        <v>-0.58216932031978041</v>
      </c>
      <c r="AI4012">
        <v>-0.3589607978596322</v>
      </c>
      <c r="AJ4012">
        <v>8.2084993229912639E-2</v>
      </c>
      <c r="AK4012">
        <v>-6.9086561215160491E-2</v>
      </c>
      <c r="AL4012">
        <v>-0.21081160892587625</v>
      </c>
      <c r="AM4012">
        <v>-0.37743161657342827</v>
      </c>
      <c r="AN4012">
        <v>-0.87135569107241784</v>
      </c>
      <c r="AO4012" s="1">
        <v>-0.97254949769714416</v>
      </c>
      <c r="AP4012">
        <v>-0.75699466891679812</v>
      </c>
      <c r="AQ4012">
        <v>-0.61799698410322756</v>
      </c>
      <c r="AR4012">
        <v>-0.49301083452607414</v>
      </c>
      <c r="AS4012">
        <v>-0.29243083793297098</v>
      </c>
      <c r="AT4012">
        <v>-1.5018565544284665E-2</v>
      </c>
      <c r="AU4012">
        <v>-0.12840097234605558</v>
      </c>
      <c r="AV4012">
        <v>-0.20551510050969471</v>
      </c>
      <c r="AW4012">
        <v>-0.33118402136413849</v>
      </c>
      <c r="AX4012">
        <v>-0.80200662935744604</v>
      </c>
      <c r="AY4012" s="1">
        <v>-1</v>
      </c>
      <c r="AZ4012">
        <v>-1</v>
      </c>
      <c r="BA4012">
        <v>-1</v>
      </c>
      <c r="BB4012" s="18">
        <v>2.2815371976735372</v>
      </c>
      <c r="BC4012" s="15">
        <v>-0.29744868198061752</v>
      </c>
      <c r="BD4012" s="15">
        <v>-0.4911092651372771</v>
      </c>
      <c r="BE4012" s="15">
        <v>-0.5481018180428151</v>
      </c>
      <c r="BF4012" s="15">
        <v>-0.76453988949892704</v>
      </c>
      <c r="BG4012" s="15">
        <v>-0.63459519462892089</v>
      </c>
      <c r="BH4012" s="18">
        <v>1.8697270922282199</v>
      </c>
      <c r="BI4012" s="15">
        <v>0.23334291155231113</v>
      </c>
      <c r="BJ4012" s="15">
        <v>-5.6961935918270895E-2</v>
      </c>
      <c r="BK4012" s="15">
        <v>-0.32912602465474894</v>
      </c>
      <c r="BL4012" s="15">
        <v>-0.6490975701166618</v>
      </c>
      <c r="BM4012" s="15">
        <v>-0.61362682147582803</v>
      </c>
      <c r="BN4012" s="1" t="s">
        <v>20594</v>
      </c>
    </row>
    <row r="4013" spans="1:66" x14ac:dyDescent="0.25">
      <c r="A4013">
        <v>850918</v>
      </c>
      <c r="B4013" t="s">
        <v>14724</v>
      </c>
      <c r="C4013" t="s">
        <v>14725</v>
      </c>
      <c r="D4013" t="s">
        <v>14726</v>
      </c>
      <c r="E4013" t="s">
        <v>14727</v>
      </c>
      <c r="F4013" s="23">
        <v>1.0714762E-12</v>
      </c>
      <c r="G4013" s="23">
        <v>3.2584462000000002E-2</v>
      </c>
      <c r="H4013" s="23">
        <v>0.37745731999999999</v>
      </c>
      <c r="I4013" s="11">
        <v>-0.1868604806917655</v>
      </c>
      <c r="J4013" s="12">
        <v>0.30477526522786536</v>
      </c>
      <c r="K4013" s="12">
        <v>0.5383124366865133</v>
      </c>
      <c r="L4013" s="12">
        <v>0.20281971177456007</v>
      </c>
      <c r="M4013" s="12">
        <v>0.1259094376711718</v>
      </c>
      <c r="N4013" s="12">
        <v>0.30751478062668347</v>
      </c>
      <c r="O4013" s="1">
        <v>-5.9258514084980327E-2</v>
      </c>
      <c r="P4013">
        <v>0.15184507473265116</v>
      </c>
      <c r="Q4013">
        <v>0.30396951222222018</v>
      </c>
      <c r="R4013">
        <v>0.11644883881378224</v>
      </c>
      <c r="S4013">
        <v>8.4988521235579095E-2</v>
      </c>
      <c r="T4013">
        <v>0.20003563364040627</v>
      </c>
      <c r="U4013" s="1">
        <v>-0.96680549917464254</v>
      </c>
      <c r="V4013">
        <v>-0.77985122062465406</v>
      </c>
      <c r="W4013">
        <v>-0.58216314305763839</v>
      </c>
      <c r="X4013">
        <v>-0.50147065007676939</v>
      </c>
      <c r="Y4013">
        <v>-0.31899206229205945</v>
      </c>
      <c r="Z4013">
        <v>1.963693811991148E-2</v>
      </c>
      <c r="AA4013">
        <v>-0.20538862017146559</v>
      </c>
      <c r="AB4013">
        <v>-0.1467380435359357</v>
      </c>
      <c r="AC4013">
        <v>-0.31532371129509335</v>
      </c>
      <c r="AD4013">
        <v>-0.8047023846284842</v>
      </c>
      <c r="AE4013" s="1">
        <v>-0.92641740612248158</v>
      </c>
      <c r="AF4013">
        <v>-0.79382745617205019</v>
      </c>
      <c r="AG4013">
        <v>-0.70858779625374835</v>
      </c>
      <c r="AH4013">
        <v>-0.60525741148426759</v>
      </c>
      <c r="AI4013">
        <v>-0.33019372572896588</v>
      </c>
      <c r="AJ4013">
        <v>7.7703726149985206E-2</v>
      </c>
      <c r="AK4013">
        <v>-5.3450844002375833E-2</v>
      </c>
      <c r="AL4013">
        <v>-0.18507349187487543</v>
      </c>
      <c r="AM4013">
        <v>-0.43540307066624989</v>
      </c>
      <c r="AN4013">
        <v>-0.86785240736269953</v>
      </c>
      <c r="AO4013" s="1">
        <v>-0.95287377710529131</v>
      </c>
      <c r="AP4013">
        <v>-0.78978076617595017</v>
      </c>
      <c r="AQ4013">
        <v>-0.64231431652055049</v>
      </c>
      <c r="AR4013">
        <v>-0.55095897314593034</v>
      </c>
      <c r="AS4013">
        <v>-0.32554748095971786</v>
      </c>
      <c r="AT4013">
        <v>4.6128652218258084E-2</v>
      </c>
      <c r="AU4013">
        <v>-0.13724734452678933</v>
      </c>
      <c r="AV4013">
        <v>-0.16484098381728593</v>
      </c>
      <c r="AW4013">
        <v>-0.37136662001975651</v>
      </c>
      <c r="AX4013">
        <v>-0.83710409353134774</v>
      </c>
      <c r="AY4013" s="1">
        <v>-1</v>
      </c>
      <c r="AZ4013">
        <v>-1</v>
      </c>
      <c r="BA4013">
        <v>-1</v>
      </c>
      <c r="BB4013" s="18">
        <v>2.0946834036367594</v>
      </c>
      <c r="BC4013" s="15">
        <v>-7.8301901338310276E-2</v>
      </c>
      <c r="BD4013" s="15">
        <v>-0.59455344463960724</v>
      </c>
      <c r="BE4013" s="15">
        <v>-0.45999783711880804</v>
      </c>
      <c r="BF4013" s="15">
        <v>-0.84676550840017228</v>
      </c>
      <c r="BG4013" s="15">
        <v>-0.85518140514512042</v>
      </c>
      <c r="BH4013" s="18">
        <v>1.8806769851810918</v>
      </c>
      <c r="BI4013" s="15">
        <v>0.27074923405334755</v>
      </c>
      <c r="BJ4013" s="15">
        <v>2.1961701628562497E-2</v>
      </c>
      <c r="BK4013" s="15">
        <v>-0.22771372895212447</v>
      </c>
      <c r="BL4013" s="15">
        <v>-0.70256472444616769</v>
      </c>
      <c r="BM4013" s="15">
        <v>-0.50299277445946144</v>
      </c>
      <c r="BN4013" s="1" t="s">
        <v>20594</v>
      </c>
    </row>
    <row r="4014" spans="1:66" x14ac:dyDescent="0.25">
      <c r="A4014">
        <v>853129</v>
      </c>
      <c r="B4014" t="s">
        <v>14812</v>
      </c>
      <c r="C4014" t="s">
        <v>14813</v>
      </c>
      <c r="D4014" t="s">
        <v>14814</v>
      </c>
      <c r="E4014" t="s">
        <v>9439</v>
      </c>
      <c r="F4014" s="23">
        <v>5.8535000000000002E-3</v>
      </c>
      <c r="G4014" s="23">
        <v>0.5716793</v>
      </c>
      <c r="H4014" s="23">
        <v>1.9991935999999998E-2</v>
      </c>
      <c r="I4014" s="11">
        <v>-0.23556562102439105</v>
      </c>
      <c r="J4014" s="12">
        <v>-0.3641249039618179</v>
      </c>
      <c r="K4014" s="12">
        <v>0.20462059202616156</v>
      </c>
      <c r="L4014" s="12">
        <v>-0.34314151841009</v>
      </c>
      <c r="M4014" s="12">
        <v>0.59698434864249517</v>
      </c>
      <c r="N4014" s="12">
        <v>0.45952249468432088</v>
      </c>
      <c r="O4014" s="1">
        <v>-8.9083418931586181E-2</v>
      </c>
      <c r="P4014">
        <v>-0.16029121687205605</v>
      </c>
      <c r="Q4014">
        <v>8.9003943509085068E-2</v>
      </c>
      <c r="R4014">
        <v>-0.15678188093079556</v>
      </c>
      <c r="S4014">
        <v>0.27275588582188798</v>
      </c>
      <c r="T4014">
        <v>0.19382819328568474</v>
      </c>
      <c r="U4014" s="1">
        <v>-0.82936254530069353</v>
      </c>
      <c r="V4014">
        <v>-0.79568152392184766</v>
      </c>
      <c r="W4014">
        <v>-0.6271239885878187</v>
      </c>
      <c r="X4014">
        <v>-0.66238977377102437</v>
      </c>
      <c r="Y4014">
        <v>-0.19252934794819018</v>
      </c>
      <c r="Z4014">
        <v>0.17710381778202247</v>
      </c>
      <c r="AA4014">
        <v>-0.1650912418008173</v>
      </c>
      <c r="AB4014">
        <v>-3.5109677138600547E-3</v>
      </c>
      <c r="AC4014">
        <v>-0.64533480561984857</v>
      </c>
      <c r="AD4014">
        <v>-0.80906411109860932</v>
      </c>
      <c r="AE4014" s="1">
        <v>-0.5264125688171416</v>
      </c>
      <c r="AF4014">
        <v>-2.8589563208813663E-2</v>
      </c>
      <c r="AG4014">
        <v>-6.7763760102306073E-2</v>
      </c>
      <c r="AH4014">
        <v>0.46244012715248656</v>
      </c>
      <c r="AI4014">
        <v>0.45322094283300363</v>
      </c>
      <c r="AJ4014">
        <v>-0.49024931399746025</v>
      </c>
      <c r="AK4014">
        <v>5.4751369580165327E-2</v>
      </c>
      <c r="AL4014">
        <v>-0.67586025770373981</v>
      </c>
      <c r="AM4014">
        <v>0.13172469047088944</v>
      </c>
      <c r="AN4014">
        <v>8.3943213098181937E-2</v>
      </c>
      <c r="AO4014" s="1">
        <v>-0.91370168853523148</v>
      </c>
      <c r="AP4014">
        <v>-0.59428864921962099</v>
      </c>
      <c r="AQ4014">
        <v>-0.49519467653384569</v>
      </c>
      <c r="AR4014">
        <v>-0.20662304051763861</v>
      </c>
      <c r="AS4014">
        <v>0.12884625513569983</v>
      </c>
      <c r="AT4014">
        <v>-0.1619794008876918</v>
      </c>
      <c r="AU4014">
        <v>-8.73489123521205E-2</v>
      </c>
      <c r="AV4014">
        <v>-0.40301360525342161</v>
      </c>
      <c r="AW4014">
        <v>-0.39020602517769759</v>
      </c>
      <c r="AX4014">
        <v>-0.53732028236758167</v>
      </c>
      <c r="AY4014" s="1">
        <v>-1</v>
      </c>
      <c r="AZ4014">
        <v>-8</v>
      </c>
      <c r="BA4014">
        <v>-1</v>
      </c>
      <c r="BB4014" s="18">
        <v>1.4998874744987392</v>
      </c>
      <c r="BC4014" s="15">
        <v>0.26565122312888706</v>
      </c>
      <c r="BD4014" s="15">
        <v>-0.38186720745388553</v>
      </c>
      <c r="BE4014" s="15">
        <v>-7.6117014515776918E-2</v>
      </c>
      <c r="BF4014" s="15">
        <v>-1.2906078512278418</v>
      </c>
      <c r="BG4014" s="15">
        <v>-0.43378695010700657</v>
      </c>
      <c r="BH4014" s="18">
        <v>0.88289299284788092</v>
      </c>
      <c r="BI4014" s="15">
        <v>-0.68806628199393449</v>
      </c>
      <c r="BJ4014" s="15">
        <v>0.15407592195208772</v>
      </c>
      <c r="BK4014" s="15">
        <v>-0.97487474649569272</v>
      </c>
      <c r="BL4014" s="15">
        <v>0.27301610689724198</v>
      </c>
      <c r="BM4014" s="15">
        <v>0.76979633246929691</v>
      </c>
      <c r="BN4014" s="1" t="s">
        <v>20594</v>
      </c>
    </row>
    <row r="4015" spans="1:66" x14ac:dyDescent="0.25">
      <c r="A4015">
        <v>855918</v>
      </c>
      <c r="B4015" t="s">
        <v>14859</v>
      </c>
      <c r="C4015" t="s">
        <v>14860</v>
      </c>
      <c r="D4015" t="s">
        <v>14861</v>
      </c>
      <c r="E4015" t="s">
        <v>14862</v>
      </c>
      <c r="F4015" s="23">
        <v>6.9759564999999994E-8</v>
      </c>
      <c r="G4015" s="23">
        <v>1.2053338E-2</v>
      </c>
      <c r="H4015" s="23">
        <v>0.11578126</v>
      </c>
      <c r="I4015" s="11">
        <v>0.15831140783095299</v>
      </c>
      <c r="J4015" s="12">
        <v>-0.11874911058455642</v>
      </c>
      <c r="K4015" s="12">
        <v>0.26391989827417606</v>
      </c>
      <c r="L4015" s="12">
        <v>0.62230933598973648</v>
      </c>
      <c r="M4015" s="12">
        <v>0.65924333143973601</v>
      </c>
      <c r="N4015" s="12">
        <v>-3.8475245133785245E-2</v>
      </c>
      <c r="O4015" s="1">
        <v>6.2230419793815127E-2</v>
      </c>
      <c r="P4015">
        <v>-6.580509498737426E-2</v>
      </c>
      <c r="Q4015">
        <v>0.17099393996423642</v>
      </c>
      <c r="R4015">
        <v>0.3735741057411619</v>
      </c>
      <c r="S4015">
        <v>0.40019872102260889</v>
      </c>
      <c r="T4015">
        <v>-1.9913308004612565E-2</v>
      </c>
      <c r="U4015" s="1">
        <v>-0.84588818936238741</v>
      </c>
      <c r="V4015">
        <v>-0.73889673894896613</v>
      </c>
      <c r="W4015">
        <v>-0.41877801235822781</v>
      </c>
      <c r="X4015">
        <v>-0.1547331135515482</v>
      </c>
      <c r="Y4015">
        <v>0.20580144171929327</v>
      </c>
      <c r="Z4015">
        <v>8.8750470937445397E-2</v>
      </c>
      <c r="AA4015">
        <v>-0.3727889984306863</v>
      </c>
      <c r="AB4015">
        <v>-0.36612603456020343</v>
      </c>
      <c r="AC4015">
        <v>-0.40152506902823648</v>
      </c>
      <c r="AD4015">
        <v>-0.50894930108590219</v>
      </c>
      <c r="AE4015" s="1">
        <v>-0.94901135638514378</v>
      </c>
      <c r="AF4015">
        <v>-0.53607118677479682</v>
      </c>
      <c r="AG4015">
        <v>-0.16526279397214555</v>
      </c>
      <c r="AH4015">
        <v>-0.10779655366412619</v>
      </c>
      <c r="AI4015">
        <v>-4.4436538359980286E-2</v>
      </c>
      <c r="AJ4015">
        <v>-0.27092898110598762</v>
      </c>
      <c r="AK4015">
        <v>-0.45635907039520024</v>
      </c>
      <c r="AL4015">
        <v>-8.5370251485872739E-2</v>
      </c>
      <c r="AM4015">
        <v>-9.1916515038102942E-2</v>
      </c>
      <c r="AN4015">
        <v>-0.44289647643799107</v>
      </c>
      <c r="AO4015" s="1">
        <v>-0.92944022495365408</v>
      </c>
      <c r="AP4015">
        <v>-0.67567142854509243</v>
      </c>
      <c r="AQ4015">
        <v>-0.3185092652824944</v>
      </c>
      <c r="AR4015">
        <v>-0.1394177746164334</v>
      </c>
      <c r="AS4015">
        <v>9.809418803730964E-2</v>
      </c>
      <c r="AT4015">
        <v>-7.4775959312773824E-2</v>
      </c>
      <c r="AU4015">
        <v>-0.42733924445977767</v>
      </c>
      <c r="AV4015">
        <v>-0.25097393554112779</v>
      </c>
      <c r="AW4015">
        <v>-0.27444527367728461</v>
      </c>
      <c r="AX4015">
        <v>-0.49965053755655803</v>
      </c>
      <c r="AY4015" s="1">
        <v>-1</v>
      </c>
      <c r="AZ4015">
        <v>-1</v>
      </c>
      <c r="BA4015">
        <v>-1</v>
      </c>
      <c r="BB4015" s="18">
        <v>1.5866372528027692</v>
      </c>
      <c r="BC4015" s="15">
        <v>-3.5051436284924721E-2</v>
      </c>
      <c r="BD4015" s="15">
        <v>-1.0236078360359093</v>
      </c>
      <c r="BE4015" s="15">
        <v>-1.0093366501187151</v>
      </c>
      <c r="BF4015" s="15">
        <v>-1.0851566923705473</v>
      </c>
      <c r="BG4015" s="15">
        <v>0.21565623649954013</v>
      </c>
      <c r="BH4015" s="18">
        <v>1.8631948552085431</v>
      </c>
      <c r="BI4015" s="15">
        <v>-0.24249681094896039</v>
      </c>
      <c r="BJ4015" s="15">
        <v>-0.5625604908450903</v>
      </c>
      <c r="BK4015" s="15">
        <v>7.7788910029332456E-2</v>
      </c>
      <c r="BL4015" s="15">
        <v>6.648965859647181E-2</v>
      </c>
      <c r="BM4015" s="15">
        <v>0.14844300346748826</v>
      </c>
      <c r="BN4015" s="1" t="s">
        <v>20594</v>
      </c>
    </row>
    <row r="4016" spans="1:66" x14ac:dyDescent="0.25">
      <c r="A4016">
        <v>854087</v>
      </c>
      <c r="B4016" t="s">
        <v>14867</v>
      </c>
      <c r="C4016" t="s">
        <v>14868</v>
      </c>
      <c r="D4016" t="s">
        <v>14869</v>
      </c>
      <c r="E4016" t="s">
        <v>14870</v>
      </c>
      <c r="F4016" s="23">
        <v>7.2075884999999996E-8</v>
      </c>
      <c r="G4016" s="23">
        <v>1.2154195E-2</v>
      </c>
      <c r="H4016" s="23">
        <v>0.12914890000000001</v>
      </c>
      <c r="I4016" s="11">
        <v>-0.18489466069889876</v>
      </c>
      <c r="J4016" s="12">
        <v>0.75882233844930569</v>
      </c>
      <c r="K4016" s="12">
        <v>0.40390795118144995</v>
      </c>
      <c r="L4016" s="12">
        <v>0.30509652872713511</v>
      </c>
      <c r="M4016" s="12">
        <v>0.13501408408872298</v>
      </c>
      <c r="N4016" s="12">
        <v>0.15666256971983153</v>
      </c>
      <c r="O4016" s="1">
        <v>-8.518577359264437E-2</v>
      </c>
      <c r="P4016">
        <v>0.62858713738460348</v>
      </c>
      <c r="Q4016">
        <v>0.31229717277604968</v>
      </c>
      <c r="R4016">
        <v>0.23743280441638287</v>
      </c>
      <c r="S4016">
        <v>0.10101363776329253</v>
      </c>
      <c r="T4016">
        <v>0.11387785132452941</v>
      </c>
      <c r="U4016" s="1">
        <v>-0.9593612287787302</v>
      </c>
      <c r="V4016">
        <v>-0.41639934880416413</v>
      </c>
      <c r="W4016">
        <v>-0.22930645017648194</v>
      </c>
      <c r="X4016">
        <v>-9.0567168217299751E-2</v>
      </c>
      <c r="Y4016">
        <v>-3.9889994355084779E-2</v>
      </c>
      <c r="Z4016">
        <v>-0.43265308540590275</v>
      </c>
      <c r="AA4016">
        <v>-0.21906125720855818</v>
      </c>
      <c r="AB4016">
        <v>-0.19308747304495782</v>
      </c>
      <c r="AC4016">
        <v>-7.4669418764226669E-2</v>
      </c>
      <c r="AD4016">
        <v>-0.42512460141894004</v>
      </c>
      <c r="AE4016" s="1">
        <v>-0.99105725043167425</v>
      </c>
      <c r="AF4016">
        <v>-0.71259805589052128</v>
      </c>
      <c r="AG4016">
        <v>-0.53871459000811461</v>
      </c>
      <c r="AH4016">
        <v>-0.36829281840654071</v>
      </c>
      <c r="AI4016">
        <v>-0.19200874414989769</v>
      </c>
      <c r="AJ4016">
        <v>-8.9684085302869129E-2</v>
      </c>
      <c r="AK4016">
        <v>-0.17861169889136144</v>
      </c>
      <c r="AL4016">
        <v>-0.25690380541846264</v>
      </c>
      <c r="AM4016">
        <v>-0.27384891666908356</v>
      </c>
      <c r="AN4016">
        <v>-0.71423987395768329</v>
      </c>
      <c r="AO4016" s="1">
        <v>-0.99000816955012905</v>
      </c>
      <c r="AP4016">
        <v>-0.54046353033167194</v>
      </c>
      <c r="AQ4016">
        <v>-0.35499819147424233</v>
      </c>
      <c r="AR4016">
        <v>-0.20119982375273085</v>
      </c>
      <c r="AS4016">
        <v>-0.1003023488059519</v>
      </c>
      <c r="AT4016">
        <v>-0.30636987030869661</v>
      </c>
      <c r="AU4016">
        <v>-0.20735824642589737</v>
      </c>
      <c r="AV4016">
        <v>-0.2217801696623049</v>
      </c>
      <c r="AW4016">
        <v>-0.15419753434727848</v>
      </c>
      <c r="AX4016">
        <v>-0.5465766242166602</v>
      </c>
      <c r="AY4016" s="1">
        <v>-1</v>
      </c>
      <c r="AZ4016">
        <v>-1</v>
      </c>
      <c r="BA4016">
        <v>-1</v>
      </c>
      <c r="BB4016" s="18">
        <v>1.997550790663728</v>
      </c>
      <c r="BC4016" s="15">
        <v>-1.2363903594715013</v>
      </c>
      <c r="BD4016" s="15">
        <v>-0.74017175345479025</v>
      </c>
      <c r="BE4016" s="15">
        <v>-0.67982920627301135</v>
      </c>
      <c r="BF4016" s="15">
        <v>-0.40471923451836034</v>
      </c>
      <c r="BG4016" s="15">
        <v>-0.3239193385484524</v>
      </c>
      <c r="BH4016" s="18">
        <v>1.6717079834226174</v>
      </c>
      <c r="BI4016" s="15">
        <v>0.10089434103287993</v>
      </c>
      <c r="BJ4016" s="15">
        <v>-2.8358333951578735E-2</v>
      </c>
      <c r="BK4016" s="15">
        <v>-0.14215273133216402</v>
      </c>
      <c r="BL4016" s="15">
        <v>-0.16678176239091944</v>
      </c>
      <c r="BM4016" s="15">
        <v>-4.7830395178438928E-2</v>
      </c>
      <c r="BN4016" s="1" t="s">
        <v>20594</v>
      </c>
    </row>
    <row r="4017" spans="1:66" x14ac:dyDescent="0.25">
      <c r="A4017">
        <v>851403</v>
      </c>
      <c r="B4017" t="s">
        <v>15103</v>
      </c>
      <c r="C4017" t="s">
        <v>15104</v>
      </c>
      <c r="D4017" t="s">
        <v>15105</v>
      </c>
      <c r="E4017" t="s">
        <v>15106</v>
      </c>
      <c r="F4017" s="23">
        <v>3.6415315000000002E-14</v>
      </c>
      <c r="G4017" s="23">
        <v>2.1252747999999998E-2</v>
      </c>
      <c r="H4017" s="23">
        <v>8.1692524000000002E-2</v>
      </c>
      <c r="I4017" s="11">
        <v>-0.37088685302293695</v>
      </c>
      <c r="J4017" s="12">
        <v>0.43069206631167284</v>
      </c>
      <c r="K4017" s="12">
        <v>0.66982889223748687</v>
      </c>
      <c r="L4017" s="12">
        <v>0.35584247787404155</v>
      </c>
      <c r="M4017" s="12">
        <v>9.6841381572823307E-2</v>
      </c>
      <c r="N4017" s="12">
        <v>0.22519880929380384</v>
      </c>
      <c r="O4017" s="1">
        <v>-0.11623969998340461</v>
      </c>
      <c r="P4017">
        <v>0.25360353960297755</v>
      </c>
      <c r="Q4017">
        <v>0.42278952730692426</v>
      </c>
      <c r="R4017">
        <v>0.23850590570703709</v>
      </c>
      <c r="S4017">
        <v>7.8222489949993243E-2</v>
      </c>
      <c r="T4017">
        <v>0.17913996380143171</v>
      </c>
      <c r="U4017" s="1">
        <v>-0.98648957481294852</v>
      </c>
      <c r="V4017">
        <v>-0.72687988339314125</v>
      </c>
      <c r="W4017">
        <v>-0.55096373641099849</v>
      </c>
      <c r="X4017">
        <v>-0.44591972810229386</v>
      </c>
      <c r="Y4017">
        <v>-0.28920294227557819</v>
      </c>
      <c r="Z4017">
        <v>-6.7051168060978106E-2</v>
      </c>
      <c r="AA4017">
        <v>-0.18024298610060951</v>
      </c>
      <c r="AB4017">
        <v>-0.17514662288886448</v>
      </c>
      <c r="AC4017">
        <v>-0.27484585548691848</v>
      </c>
      <c r="AD4017">
        <v>-0.76340804279678531</v>
      </c>
      <c r="AE4017" s="1">
        <v>-0.92894038044463145</v>
      </c>
      <c r="AF4017">
        <v>-0.74832296894605033</v>
      </c>
      <c r="AG4017">
        <v>-0.70512457670800455</v>
      </c>
      <c r="AH4017">
        <v>-0.6231783955974779</v>
      </c>
      <c r="AI4017">
        <v>-0.36973878817523137</v>
      </c>
      <c r="AJ4017">
        <v>1.762162247095693E-2</v>
      </c>
      <c r="AK4017">
        <v>-5.3811124067058814E-4</v>
      </c>
      <c r="AL4017">
        <v>-0.15775864419592689</v>
      </c>
      <c r="AM4017">
        <v>-0.41852645930375948</v>
      </c>
      <c r="AN4017">
        <v>-0.86840470852881546</v>
      </c>
      <c r="AO4017" s="1">
        <v>-0.96805321967647029</v>
      </c>
      <c r="AP4017">
        <v>-0.74173284987610355</v>
      </c>
      <c r="AQ4017">
        <v>-0.62364578139143889</v>
      </c>
      <c r="AR4017">
        <v>-0.52812326677095756</v>
      </c>
      <c r="AS4017">
        <v>-0.32718309536511991</v>
      </c>
      <c r="AT4017">
        <v>-2.9827131285979074E-2</v>
      </c>
      <c r="AU4017">
        <v>-0.10151747174715284</v>
      </c>
      <c r="AV4017">
        <v>-0.16867965331336077</v>
      </c>
      <c r="AW4017">
        <v>-0.34084586796485777</v>
      </c>
      <c r="AX4017">
        <v>-0.81574211365894778</v>
      </c>
      <c r="AY4017" s="1">
        <v>-1</v>
      </c>
      <c r="AZ4017">
        <v>-1</v>
      </c>
      <c r="BA4017">
        <v>-1</v>
      </c>
      <c r="BB4017" s="18">
        <v>2.2147553189267737</v>
      </c>
      <c r="BC4017" s="15">
        <v>-0.27272626200823874</v>
      </c>
      <c r="BD4017" s="15">
        <v>-0.53997986789923025</v>
      </c>
      <c r="BE4017" s="15">
        <v>-0.52794700661245242</v>
      </c>
      <c r="BF4017" s="15">
        <v>-0.76334369762651055</v>
      </c>
      <c r="BG4017" s="15">
        <v>-0.79724175917205242</v>
      </c>
      <c r="BH4017" s="18">
        <v>1.8529726020925317</v>
      </c>
      <c r="BI4017" s="15">
        <v>0.14739363331615626</v>
      </c>
      <c r="BJ4017" s="15">
        <v>0.11340677676774107</v>
      </c>
      <c r="BK4017" s="15">
        <v>-0.18083937159919961</v>
      </c>
      <c r="BL4017" s="15">
        <v>-0.66887947533920611</v>
      </c>
      <c r="BM4017" s="15">
        <v>-0.57757089084631474</v>
      </c>
      <c r="BN4017" s="1" t="s">
        <v>20594</v>
      </c>
    </row>
    <row r="4018" spans="1:66" x14ac:dyDescent="0.25">
      <c r="A4018">
        <v>851953</v>
      </c>
      <c r="B4018" t="s">
        <v>15139</v>
      </c>
      <c r="C4018" t="s">
        <v>15140</v>
      </c>
      <c r="D4018" t="s">
        <v>15141</v>
      </c>
      <c r="E4018" t="s">
        <v>15142</v>
      </c>
      <c r="F4018" s="23">
        <v>8.6836320000000002E-6</v>
      </c>
      <c r="G4018" s="23">
        <v>4.4292792999999997E-2</v>
      </c>
      <c r="H4018" s="23">
        <v>0.34105819999999998</v>
      </c>
      <c r="I4018" s="11">
        <v>-0.26950459506297553</v>
      </c>
      <c r="J4018" s="12">
        <v>0.40005777574905038</v>
      </c>
      <c r="K4018" s="12">
        <v>0.4078808471943155</v>
      </c>
      <c r="L4018" s="12">
        <v>1.2026512818840514E-2</v>
      </c>
      <c r="M4018" s="12">
        <v>0.31808201990800783</v>
      </c>
      <c r="N4018" s="12">
        <v>0.37978871225321931</v>
      </c>
      <c r="O4018" s="1">
        <v>-0.12853594451359657</v>
      </c>
      <c r="P4018">
        <v>0.28420730453010545</v>
      </c>
      <c r="Q4018">
        <v>0.28576241397846697</v>
      </c>
      <c r="R4018">
        <v>8.8148163233918962E-3</v>
      </c>
      <c r="S4018">
        <v>0.21908149683216599</v>
      </c>
      <c r="T4018">
        <v>0.25666881093139227</v>
      </c>
      <c r="U4018" s="1">
        <v>-0.99511595601216096</v>
      </c>
      <c r="V4018">
        <v>-0.57426528629255214</v>
      </c>
      <c r="W4018">
        <v>-0.35869621553076458</v>
      </c>
      <c r="X4018">
        <v>-0.26233558770011711</v>
      </c>
      <c r="Y4018">
        <v>-0.16073846921794288</v>
      </c>
      <c r="Z4018">
        <v>-0.26872144167090667</v>
      </c>
      <c r="AA4018">
        <v>-0.24515304162203116</v>
      </c>
      <c r="AB4018">
        <v>-0.14941028533873407</v>
      </c>
      <c r="AC4018">
        <v>-0.17109271816254623</v>
      </c>
      <c r="AD4018">
        <v>-0.58816739298772125</v>
      </c>
      <c r="AE4018" s="1">
        <v>-0.91302468722519958</v>
      </c>
      <c r="AF4018">
        <v>-0.60739855608907622</v>
      </c>
      <c r="AG4018">
        <v>-0.50394779652299737</v>
      </c>
      <c r="AH4018">
        <v>-8.4241101737353205E-2</v>
      </c>
      <c r="AI4018">
        <v>5.3229852004221178E-3</v>
      </c>
      <c r="AJ4018">
        <v>-0.14471953332959309</v>
      </c>
      <c r="AK4018">
        <v>-9.218823581361385E-2</v>
      </c>
      <c r="AL4018">
        <v>-0.56955941644519092</v>
      </c>
      <c r="AM4018">
        <v>-0.11188048683722361</v>
      </c>
      <c r="AN4018">
        <v>-0.53652824073271987</v>
      </c>
      <c r="AO4018" s="1">
        <v>-0.98929525989012124</v>
      </c>
      <c r="AP4018">
        <v>-0.6015688287098464</v>
      </c>
      <c r="AQ4018">
        <v>-0.42319002826503821</v>
      </c>
      <c r="AR4018">
        <v>-0.20121284918301735</v>
      </c>
      <c r="AS4018">
        <v>-0.10160088086784316</v>
      </c>
      <c r="AT4018">
        <v>-0.22836419265699881</v>
      </c>
      <c r="AU4018">
        <v>-0.19316206487271256</v>
      </c>
      <c r="AV4018">
        <v>-0.3132526431962957</v>
      </c>
      <c r="AW4018">
        <v>-0.15291547829627086</v>
      </c>
      <c r="AX4018">
        <v>-0.58353920317324504</v>
      </c>
      <c r="AY4018" s="1">
        <v>-1</v>
      </c>
      <c r="AZ4018">
        <v>-1</v>
      </c>
      <c r="BA4018">
        <v>-1</v>
      </c>
      <c r="BB4018" s="18">
        <v>2.0057357894862364</v>
      </c>
      <c r="BC4018" s="15">
        <v>-0.82391390461381564</v>
      </c>
      <c r="BD4018" s="15">
        <v>-0.77114579052652232</v>
      </c>
      <c r="BE4018" s="15">
        <v>-0.55678398929640427</v>
      </c>
      <c r="BF4018" s="15">
        <v>-0.60532954548877682</v>
      </c>
      <c r="BG4018" s="15">
        <v>-0.58214705586436444</v>
      </c>
      <c r="BH4018" s="18">
        <v>1.4299156406646432</v>
      </c>
      <c r="BI4018" s="15">
        <v>3.0844538058468707E-2</v>
      </c>
      <c r="BJ4018" s="15">
        <v>0.10032732880202395</v>
      </c>
      <c r="BK4018" s="15">
        <v>-0.53108829234722521</v>
      </c>
      <c r="BL4018" s="15">
        <v>7.4280522006002422E-2</v>
      </c>
      <c r="BM4018" s="15">
        <v>0.22930475911974901</v>
      </c>
      <c r="BN4018" s="1" t="s">
        <v>20594</v>
      </c>
    </row>
    <row r="4019" spans="1:66" x14ac:dyDescent="0.25">
      <c r="A4019">
        <v>856890</v>
      </c>
      <c r="B4019" t="s">
        <v>15163</v>
      </c>
      <c r="C4019" t="s">
        <v>15164</v>
      </c>
      <c r="D4019" t="s">
        <v>15165</v>
      </c>
      <c r="E4019" t="s">
        <v>15166</v>
      </c>
      <c r="F4019" s="23">
        <v>1.1174013000000001E-5</v>
      </c>
      <c r="G4019" s="23">
        <v>2.7773898000000002E-2</v>
      </c>
      <c r="H4019" s="23">
        <v>0.12872621000000001</v>
      </c>
      <c r="I4019" s="11">
        <v>-0.32300839010610172</v>
      </c>
      <c r="J4019" s="12">
        <v>0.31327579365827146</v>
      </c>
      <c r="K4019" s="12">
        <v>0.50709254365918732</v>
      </c>
      <c r="L4019" s="12">
        <v>0.28410143618928657</v>
      </c>
      <c r="M4019" s="12">
        <v>0.15458342354629578</v>
      </c>
      <c r="N4019" s="12">
        <v>0.41264367862950979</v>
      </c>
      <c r="O4019" s="1">
        <v>-0.12113656933819722</v>
      </c>
      <c r="P4019">
        <v>0.1484914166585469</v>
      </c>
      <c r="Q4019">
        <v>0.24059178576181137</v>
      </c>
      <c r="R4019">
        <v>0.13970030077956769</v>
      </c>
      <c r="S4019">
        <v>7.7578693947801411E-2</v>
      </c>
      <c r="T4019">
        <v>0.2007360927229481</v>
      </c>
      <c r="U4019" s="1">
        <v>-0.99625327583120338</v>
      </c>
      <c r="V4019">
        <v>-0.69425639854716459</v>
      </c>
      <c r="W4019">
        <v>-0.49578749173697501</v>
      </c>
      <c r="X4019">
        <v>-0.35741113269044472</v>
      </c>
      <c r="Y4019">
        <v>-0.24293452936454676</v>
      </c>
      <c r="Z4019">
        <v>-0.1180806760093424</v>
      </c>
      <c r="AA4019">
        <v>-0.21300387947106644</v>
      </c>
      <c r="AB4019">
        <v>-0.21307542418980696</v>
      </c>
      <c r="AC4019">
        <v>-0.20915876679644108</v>
      </c>
      <c r="AD4019">
        <v>-0.7058524805361811</v>
      </c>
      <c r="AE4019" s="1">
        <v>-0.88270657483836168</v>
      </c>
      <c r="AF4019">
        <v>-0.65132523947036747</v>
      </c>
      <c r="AG4019">
        <v>-0.71260082869549135</v>
      </c>
      <c r="AH4019">
        <v>-0.51774422936258591</v>
      </c>
      <c r="AI4019">
        <v>-0.10978862007789299</v>
      </c>
      <c r="AJ4019">
        <v>-5.8838073125976421E-2</v>
      </c>
      <c r="AK4019">
        <v>0.13218583455909555</v>
      </c>
      <c r="AL4019">
        <v>-0.30115393219372133</v>
      </c>
      <c r="AM4019">
        <v>-0.54511178399986637</v>
      </c>
      <c r="AN4019">
        <v>-0.74790219848423212</v>
      </c>
      <c r="AO4019" s="1">
        <v>-0.98327526002982291</v>
      </c>
      <c r="AP4019">
        <v>-0.69779039055574776</v>
      </c>
      <c r="AQ4019">
        <v>-0.58430690190708323</v>
      </c>
      <c r="AR4019">
        <v>-0.4226259547169921</v>
      </c>
      <c r="AS4019">
        <v>-0.20312359652038084</v>
      </c>
      <c r="AT4019">
        <v>-0.10063247461597916</v>
      </c>
      <c r="AU4019">
        <v>-9.8712813981920042E-2</v>
      </c>
      <c r="AV4019">
        <v>-0.24934572534837293</v>
      </c>
      <c r="AW4019">
        <v>-0.33146064956316995</v>
      </c>
      <c r="AX4019">
        <v>-0.73922529271219528</v>
      </c>
      <c r="AY4019" s="1">
        <v>-1</v>
      </c>
      <c r="AZ4019">
        <v>-1</v>
      </c>
      <c r="BA4019">
        <v>-1</v>
      </c>
      <c r="BB4019" s="18">
        <v>1.9901535008801818</v>
      </c>
      <c r="BC4019" s="15">
        <v>-0.51706106155067433</v>
      </c>
      <c r="BD4019" s="15">
        <v>-0.73063513208736419</v>
      </c>
      <c r="BE4019" s="15">
        <v>-0.73079610533994643</v>
      </c>
      <c r="BF4019" s="15">
        <v>-0.72198375565206396</v>
      </c>
      <c r="BG4019" s="15">
        <v>-0.79797810512700418</v>
      </c>
      <c r="BH4019" s="18">
        <v>1.2676830819063549</v>
      </c>
      <c r="BI4019" s="15">
        <v>0.18364053268439529</v>
      </c>
      <c r="BJ4019" s="15">
        <v>0.40357491848009636</v>
      </c>
      <c r="BK4019" s="15">
        <v>-9.5348575424959656E-2</v>
      </c>
      <c r="BL4019" s="15">
        <v>-0.37622818336115449</v>
      </c>
      <c r="BM4019" s="15">
        <v>0.12497888459216329</v>
      </c>
      <c r="BN4019" s="1" t="s">
        <v>20594</v>
      </c>
    </row>
    <row r="4020" spans="1:66" x14ac:dyDescent="0.25">
      <c r="A4020">
        <v>856612</v>
      </c>
      <c r="B4020" t="s">
        <v>15175</v>
      </c>
      <c r="C4020" t="s">
        <v>15176</v>
      </c>
      <c r="D4020" t="s">
        <v>15177</v>
      </c>
      <c r="E4020" t="s">
        <v>15178</v>
      </c>
      <c r="F4020" s="23">
        <v>3.8941849999999998E-11</v>
      </c>
      <c r="G4020" s="23">
        <v>0.59709924000000003</v>
      </c>
      <c r="H4020" s="23">
        <v>8.6234406E-2</v>
      </c>
      <c r="I4020" s="11">
        <v>-0.49049990166024854</v>
      </c>
      <c r="J4020" s="12">
        <v>0.47973161920430185</v>
      </c>
      <c r="K4020" s="12">
        <v>0.28905266600685309</v>
      </c>
      <c r="L4020" s="12">
        <v>3.8318131789728371E-2</v>
      </c>
      <c r="M4020" s="12">
        <v>0.15787079127447731</v>
      </c>
      <c r="N4020" s="12">
        <v>-0.20031257038435793</v>
      </c>
      <c r="O4020" s="1">
        <v>-0.1558328223853136</v>
      </c>
      <c r="P4020">
        <v>0.2214115654515193</v>
      </c>
      <c r="Q4020">
        <v>0.14383951624387561</v>
      </c>
      <c r="R4020">
        <v>2.1505349309848876E-2</v>
      </c>
      <c r="S4020">
        <v>8.9326377656468281E-2</v>
      </c>
      <c r="T4020">
        <v>-0.10889482253017847</v>
      </c>
      <c r="U4020" s="1">
        <v>-0.98460488728284956</v>
      </c>
      <c r="V4020">
        <v>-0.71440520482324577</v>
      </c>
      <c r="W4020">
        <v>-0.55669528659641054</v>
      </c>
      <c r="X4020">
        <v>-0.37531326830785711</v>
      </c>
      <c r="Y4020">
        <v>-0.15777378687011714</v>
      </c>
      <c r="Z4020">
        <v>-8.0945839474623152E-2</v>
      </c>
      <c r="AA4020">
        <v>-0.15677394565824526</v>
      </c>
      <c r="AB4020">
        <v>-0.27214719657609382</v>
      </c>
      <c r="AC4020">
        <v>-0.31696411870376984</v>
      </c>
      <c r="AD4020">
        <v>-0.7130620304388775</v>
      </c>
      <c r="AE4020" s="1">
        <v>-0.88099653871840533</v>
      </c>
      <c r="AF4020">
        <v>-0.86219515680377301</v>
      </c>
      <c r="AG4020">
        <v>-0.79349342406105794</v>
      </c>
      <c r="AH4020">
        <v>-0.56015939310955354</v>
      </c>
      <c r="AI4020">
        <v>-0.38123306794778883</v>
      </c>
      <c r="AJ4020">
        <v>0.20960365450797255</v>
      </c>
      <c r="AK4020">
        <v>-2.6017051686622203E-2</v>
      </c>
      <c r="AL4020">
        <v>-0.35603132755422812</v>
      </c>
      <c r="AM4020">
        <v>-0.32731874603773864</v>
      </c>
      <c r="AN4020">
        <v>-0.90035932411534669</v>
      </c>
      <c r="AO4020" s="1">
        <v>-0.95607604148314196</v>
      </c>
      <c r="AP4020">
        <v>-0.79286493898233157</v>
      </c>
      <c r="AQ4020">
        <v>-0.67192874154697835</v>
      </c>
      <c r="AR4020">
        <v>-0.4642092618205404</v>
      </c>
      <c r="AS4020">
        <v>-0.25996494509669349</v>
      </c>
      <c r="AT4020">
        <v>4.682759214669497E-2</v>
      </c>
      <c r="AU4020">
        <v>-0.10141662834887843</v>
      </c>
      <c r="AV4020">
        <v>-0.3143035739616189</v>
      </c>
      <c r="AW4020">
        <v>-0.32721848622264599</v>
      </c>
      <c r="AX4020">
        <v>-0.80906793550427092</v>
      </c>
      <c r="AY4020" s="1">
        <v>-1</v>
      </c>
      <c r="AZ4020">
        <v>-10</v>
      </c>
      <c r="BA4020">
        <v>-1</v>
      </c>
      <c r="BB4020" s="18">
        <v>2.2749674533214121</v>
      </c>
      <c r="BC4020" s="15">
        <v>-0.2195143991502547</v>
      </c>
      <c r="BD4020" s="15">
        <v>-0.39702995991378492</v>
      </c>
      <c r="BE4020" s="15">
        <v>-0.66712172884440435</v>
      </c>
      <c r="BF4020" s="15">
        <v>-0.77203930444526003</v>
      </c>
      <c r="BG4020" s="15">
        <v>-0.39937061408982477</v>
      </c>
      <c r="BH4020" s="18">
        <v>1.6305044364128853</v>
      </c>
      <c r="BI4020" s="15">
        <v>0.41080027690235843</v>
      </c>
      <c r="BJ4020" s="15">
        <v>-1.7246492986074946E-2</v>
      </c>
      <c r="BK4020" s="15">
        <v>-0.61677591076794791</v>
      </c>
      <c r="BL4020" s="15">
        <v>-0.56461441795270473</v>
      </c>
      <c r="BM4020" s="15">
        <v>-0.66255933848639836</v>
      </c>
      <c r="BN4020" s="1" t="s">
        <v>20594</v>
      </c>
    </row>
    <row r="4021" spans="1:66" x14ac:dyDescent="0.25">
      <c r="A4021">
        <v>850709</v>
      </c>
      <c r="B4021" t="s">
        <v>15306</v>
      </c>
      <c r="C4021" t="s">
        <v>15307</v>
      </c>
      <c r="D4021" t="s">
        <v>15308</v>
      </c>
      <c r="E4021" t="s">
        <v>15309</v>
      </c>
      <c r="F4021" s="23">
        <v>4.3876013999999999E-13</v>
      </c>
      <c r="G4021" s="23">
        <v>7.216467E-2</v>
      </c>
      <c r="H4021" s="23">
        <v>0.47558270000000002</v>
      </c>
      <c r="I4021" s="11">
        <v>-0.22684106323648026</v>
      </c>
      <c r="J4021" s="12">
        <v>0.35923766129965157</v>
      </c>
      <c r="K4021" s="12">
        <v>0.38352734334338506</v>
      </c>
      <c r="L4021" s="12">
        <v>0.12301356917580622</v>
      </c>
      <c r="M4021" s="12">
        <v>0.20321112541139016</v>
      </c>
      <c r="N4021" s="12">
        <v>0.31171032177705021</v>
      </c>
      <c r="O4021" s="1">
        <v>-5.4330809131386985E-2</v>
      </c>
      <c r="P4021">
        <v>0.12478519629493713</v>
      </c>
      <c r="Q4021">
        <v>0.13978371776918316</v>
      </c>
      <c r="R4021">
        <v>4.5095925523020747E-2</v>
      </c>
      <c r="S4021">
        <v>8.19229887736935E-2</v>
      </c>
      <c r="T4021">
        <v>0.1323653669446703</v>
      </c>
      <c r="U4021" s="1">
        <v>-0.96601268588312261</v>
      </c>
      <c r="V4021">
        <v>-0.7252153826023835</v>
      </c>
      <c r="W4021">
        <v>-0.57516713876628156</v>
      </c>
      <c r="X4021">
        <v>-0.53369889025368356</v>
      </c>
      <c r="Y4021">
        <v>-0.39247228641959059</v>
      </c>
      <c r="Z4021">
        <v>-4.8679724597529971E-2</v>
      </c>
      <c r="AA4021">
        <v>-0.14566526886231665</v>
      </c>
      <c r="AB4021">
        <v>-9.6586061260924311E-2</v>
      </c>
      <c r="AC4021">
        <v>-0.28260934474276106</v>
      </c>
      <c r="AD4021">
        <v>-0.81233077312208068</v>
      </c>
      <c r="AE4021" s="1">
        <v>-0.94060244601835274</v>
      </c>
      <c r="AF4021">
        <v>-0.77230976058229872</v>
      </c>
      <c r="AG4021">
        <v>-0.67719756046555923</v>
      </c>
      <c r="AH4021">
        <v>-0.59345930633255684</v>
      </c>
      <c r="AI4021">
        <v>-0.41136343235687489</v>
      </c>
      <c r="AJ4021">
        <v>3.6300715029404268E-2</v>
      </c>
      <c r="AK4021">
        <v>-6.8347293408948281E-2</v>
      </c>
      <c r="AL4021">
        <v>-0.15788262498502204</v>
      </c>
      <c r="AM4021">
        <v>-0.33930981029691193</v>
      </c>
      <c r="AN4021">
        <v>-0.87027436428499882</v>
      </c>
      <c r="AO4021" s="1">
        <v>-0.95667212367803001</v>
      </c>
      <c r="AP4021">
        <v>-0.74803772446731187</v>
      </c>
      <c r="AQ4021">
        <v>-0.62242998225675428</v>
      </c>
      <c r="AR4021">
        <v>-0.56181245918829492</v>
      </c>
      <c r="AS4021">
        <v>-0.40184959479127647</v>
      </c>
      <c r="AT4021">
        <v>-1.0470929659562157E-2</v>
      </c>
      <c r="AU4021">
        <v>-0.11112374308241364</v>
      </c>
      <c r="AV4021">
        <v>-0.12443465537789242</v>
      </c>
      <c r="AW4021">
        <v>-0.30879320076688543</v>
      </c>
      <c r="AX4021">
        <v>-0.84023558262665987</v>
      </c>
      <c r="AY4021" s="1">
        <v>-1</v>
      </c>
      <c r="AZ4021">
        <v>-1</v>
      </c>
      <c r="BA4021">
        <v>-1</v>
      </c>
      <c r="BB4021" s="18">
        <v>2.1352711942054889</v>
      </c>
      <c r="BC4021" s="15">
        <v>-0.21754788674903855</v>
      </c>
      <c r="BD4021" s="15">
        <v>-0.44243321827020177</v>
      </c>
      <c r="BE4021" s="15">
        <v>-0.3286307546566371</v>
      </c>
      <c r="BF4021" s="15">
        <v>-0.75997243648763957</v>
      </c>
      <c r="BG4021" s="15">
        <v>-1.0147172466361605</v>
      </c>
      <c r="BH4021" s="18">
        <v>1.8883379428571336</v>
      </c>
      <c r="BI4021" s="15">
        <v>0.17350884013213208</v>
      </c>
      <c r="BJ4021" s="15">
        <v>-2.4935378498354959E-2</v>
      </c>
      <c r="BK4021" s="15">
        <v>-0.19472139907898042</v>
      </c>
      <c r="BL4021" s="15">
        <v>-0.538762117720613</v>
      </c>
      <c r="BM4021" s="15">
        <v>-0.67539753909711264</v>
      </c>
      <c r="BN4021" s="1" t="s">
        <v>20594</v>
      </c>
    </row>
    <row r="4022" spans="1:66" x14ac:dyDescent="0.25">
      <c r="A4022">
        <v>855081</v>
      </c>
      <c r="B4022" t="s">
        <v>15522</v>
      </c>
      <c r="C4022" t="s">
        <v>15523</v>
      </c>
      <c r="D4022" t="s">
        <v>15524</v>
      </c>
      <c r="E4022" t="s">
        <v>15525</v>
      </c>
      <c r="F4022" s="23">
        <v>2.9018872999999999E-8</v>
      </c>
      <c r="G4022" s="23">
        <v>4.0145279999999998E-2</v>
      </c>
      <c r="H4022" s="23">
        <v>8.0582039999999994E-2</v>
      </c>
      <c r="I4022" s="11">
        <v>0.34409312260241176</v>
      </c>
      <c r="J4022" s="12">
        <v>-0.21479635608166323</v>
      </c>
      <c r="K4022" s="12">
        <v>8.826819420289482E-2</v>
      </c>
      <c r="L4022" s="12">
        <v>-9.4545162928226206E-2</v>
      </c>
      <c r="M4022" s="12">
        <v>0.47882699894475039</v>
      </c>
      <c r="N4022" s="12">
        <v>0.67575438026923673</v>
      </c>
      <c r="O4022" s="1">
        <v>0.12783989398744575</v>
      </c>
      <c r="P4022">
        <v>-0.10481612672356357</v>
      </c>
      <c r="Q4022">
        <v>4.4013559280931126E-2</v>
      </c>
      <c r="R4022">
        <v>-5.1240766497052261E-2</v>
      </c>
      <c r="S4022">
        <v>0.27514379566710506</v>
      </c>
      <c r="T4022">
        <v>0.41753536137311476</v>
      </c>
      <c r="U4022" s="1">
        <v>-0.76885751191603902</v>
      </c>
      <c r="V4022">
        <v>-0.7972334291654426</v>
      </c>
      <c r="W4022">
        <v>-0.79893039004629018</v>
      </c>
      <c r="X4022">
        <v>-0.80728800015002466</v>
      </c>
      <c r="Y4022">
        <v>-0.61895525412187402</v>
      </c>
      <c r="Z4022">
        <v>0.23957187327968443</v>
      </c>
      <c r="AA4022">
        <v>6.3448211664632159E-2</v>
      </c>
      <c r="AB4022">
        <v>-5.0730073581783781E-2</v>
      </c>
      <c r="AC4022">
        <v>-0.40219226915669803</v>
      </c>
      <c r="AD4022">
        <v>-0.97963843266441142</v>
      </c>
      <c r="AE4022" s="1">
        <v>-0.97717711964766929</v>
      </c>
      <c r="AF4022">
        <v>-0.67591452608162839</v>
      </c>
      <c r="AG4022">
        <v>-0.60540781005953626</v>
      </c>
      <c r="AH4022">
        <v>-0.3760469097517064</v>
      </c>
      <c r="AI4022">
        <v>-0.26908743395198859</v>
      </c>
      <c r="AJ4022">
        <v>-0.12220535724317695</v>
      </c>
      <c r="AK4022">
        <v>-4.2731951963049887E-2</v>
      </c>
      <c r="AL4022">
        <v>-0.33657391368817197</v>
      </c>
      <c r="AM4022">
        <v>-0.20657846280128173</v>
      </c>
      <c r="AN4022">
        <v>-0.73957142201259862</v>
      </c>
      <c r="AO4022" s="1">
        <v>-0.90864808985694911</v>
      </c>
      <c r="AP4022">
        <v>-0.77514019032917014</v>
      </c>
      <c r="AQ4022">
        <v>-0.74116300995011763</v>
      </c>
      <c r="AR4022">
        <v>-0.63220149122135549</v>
      </c>
      <c r="AS4022">
        <v>-0.47519155020045234</v>
      </c>
      <c r="AT4022">
        <v>7.1835313093691108E-2</v>
      </c>
      <c r="AU4022">
        <v>1.3891120643449419E-2</v>
      </c>
      <c r="AV4022">
        <v>-0.19469586262831837</v>
      </c>
      <c r="AW4022">
        <v>-0.32448711076531894</v>
      </c>
      <c r="AX4022">
        <v>-0.90743208718737256</v>
      </c>
      <c r="AY4022" s="1">
        <v>-10</v>
      </c>
      <c r="AZ4022">
        <v>-1</v>
      </c>
      <c r="BA4022">
        <v>-1</v>
      </c>
      <c r="BB4022" s="18">
        <v>1.4211180493909177</v>
      </c>
      <c r="BC4022" s="15">
        <v>0.31815305133620159</v>
      </c>
      <c r="BD4022" s="15">
        <v>-4.8866606690266212E-2</v>
      </c>
      <c r="BE4022" s="15">
        <v>-0.28679985666311786</v>
      </c>
      <c r="BF4022" s="15">
        <v>-1.0192030649899664</v>
      </c>
      <c r="BG4022" s="15">
        <v>-1.4709099843509714</v>
      </c>
      <c r="BH4022" s="18">
        <v>2.0063712237543125</v>
      </c>
      <c r="BI4022" s="15">
        <v>-4.7184820829694996E-2</v>
      </c>
      <c r="BJ4022" s="15">
        <v>0.10126496368773104</v>
      </c>
      <c r="BK4022" s="15">
        <v>-0.44760765283748127</v>
      </c>
      <c r="BL4022" s="15">
        <v>-0.2047868424747723</v>
      </c>
      <c r="BM4022" s="15">
        <v>-0.32154845933289405</v>
      </c>
      <c r="BN4022" s="1" t="s">
        <v>20594</v>
      </c>
    </row>
    <row r="4023" spans="1:66" x14ac:dyDescent="0.25">
      <c r="A4023">
        <v>856519</v>
      </c>
      <c r="B4023" t="s">
        <v>15561</v>
      </c>
      <c r="C4023" t="s">
        <v>15562</v>
      </c>
      <c r="D4023" t="s">
        <v>15563</v>
      </c>
      <c r="E4023" t="s">
        <v>15564</v>
      </c>
      <c r="F4023" s="23">
        <v>7.4638389999999997E-4</v>
      </c>
      <c r="G4023" s="23">
        <v>2.6534215999999999E-2</v>
      </c>
      <c r="H4023" s="23">
        <v>0.17793123</v>
      </c>
      <c r="I4023" s="11">
        <v>-0.1856431746195383</v>
      </c>
      <c r="J4023" s="12">
        <v>0.66819595664433018</v>
      </c>
      <c r="K4023" s="12">
        <v>0.54091484718893468</v>
      </c>
      <c r="L4023" s="12">
        <v>0.13410187374740001</v>
      </c>
      <c r="M4023" s="12">
        <v>0.21033043136432195</v>
      </c>
      <c r="N4023" s="12">
        <v>-3.1497159947153702E-4</v>
      </c>
      <c r="O4023" s="1">
        <v>-8.2031500550116487E-2</v>
      </c>
      <c r="P4023">
        <v>0.35983576923360727</v>
      </c>
      <c r="Q4023">
        <v>0.31872753445631169</v>
      </c>
      <c r="R4023">
        <v>7.6953917161444299E-2</v>
      </c>
      <c r="S4023">
        <v>0.11770913893905126</v>
      </c>
      <c r="T4023">
        <v>-1.6869271990066557E-4</v>
      </c>
      <c r="U4023" s="1">
        <v>-0.91684762521163776</v>
      </c>
      <c r="V4023">
        <v>-0.51066638307881707</v>
      </c>
      <c r="W4023">
        <v>-0.12823778350396212</v>
      </c>
      <c r="X4023">
        <v>-5.2836877714714427E-3</v>
      </c>
      <c r="Y4023">
        <v>0.12714901171961174</v>
      </c>
      <c r="Z4023">
        <v>-0.27090006720798543</v>
      </c>
      <c r="AA4023">
        <v>-0.47389851728439603</v>
      </c>
      <c r="AB4023">
        <v>-0.16536564559804467</v>
      </c>
      <c r="AC4023">
        <v>-0.1338324068408234</v>
      </c>
      <c r="AD4023">
        <v>-0.35228629373501347</v>
      </c>
      <c r="AE4023" s="1">
        <v>-0.75984056559304447</v>
      </c>
      <c r="AF4023">
        <v>-0.95658476603703468</v>
      </c>
      <c r="AG4023">
        <v>-0.76600369643536226</v>
      </c>
      <c r="AH4023">
        <v>-0.42169539203454731</v>
      </c>
      <c r="AI4023">
        <v>-0.25710831347648433</v>
      </c>
      <c r="AJ4023">
        <v>0.45015408868547957</v>
      </c>
      <c r="AK4023">
        <v>-0.18229285253117425</v>
      </c>
      <c r="AL4023">
        <v>-0.49429463469663176</v>
      </c>
      <c r="AM4023">
        <v>-0.27629885357423395</v>
      </c>
      <c r="AN4023">
        <v>-0.8266208251214987</v>
      </c>
      <c r="AO4023" s="1">
        <v>-0.94660961598866922</v>
      </c>
      <c r="AP4023">
        <v>-0.73788429550570611</v>
      </c>
      <c r="AQ4023">
        <v>-0.39294364124498066</v>
      </c>
      <c r="AR4023">
        <v>-0.17026439249865569</v>
      </c>
      <c r="AS4023">
        <v>-1.1877770284143919E-2</v>
      </c>
      <c r="AT4023">
        <v>-1.3251606601958604E-2</v>
      </c>
      <c r="AU4023">
        <v>-0.40616879349667073</v>
      </c>
      <c r="AV4023">
        <v>-0.31181990200178422</v>
      </c>
      <c r="AW4023">
        <v>-0.20349154360411187</v>
      </c>
      <c r="AX4023">
        <v>-0.57487406663845775</v>
      </c>
      <c r="AY4023" s="1">
        <v>-1</v>
      </c>
      <c r="AZ4023">
        <v>-2</v>
      </c>
      <c r="BA4023">
        <v>-1</v>
      </c>
      <c r="BB4023" s="18">
        <v>1.6211082766442095</v>
      </c>
      <c r="BC4023" s="15">
        <v>-0.84281624792597809</v>
      </c>
      <c r="BD4023" s="15">
        <v>-1.2639266089775554</v>
      </c>
      <c r="BE4023" s="15">
        <v>-0.6238902493737567</v>
      </c>
      <c r="BF4023" s="15">
        <v>-0.5584760870824641</v>
      </c>
      <c r="BG4023" s="15">
        <v>-1.7082892423247453E-2</v>
      </c>
      <c r="BH4023" s="18">
        <v>1.1636240012907224</v>
      </c>
      <c r="BI4023" s="15">
        <v>0.80383272608585232</v>
      </c>
      <c r="BJ4023" s="15">
        <v>6.9060921543416254E-2</v>
      </c>
      <c r="BK4023" s="15">
        <v>-0.29342025681623141</v>
      </c>
      <c r="BL4023" s="15">
        <v>-4.0154499581633231E-2</v>
      </c>
      <c r="BM4023" s="15">
        <v>-1.7859083383332679E-2</v>
      </c>
      <c r="BN4023" s="1" t="s">
        <v>20594</v>
      </c>
    </row>
    <row r="4024" spans="1:66" x14ac:dyDescent="0.25">
      <c r="A4024">
        <v>853271</v>
      </c>
      <c r="B4024" t="s">
        <v>15565</v>
      </c>
      <c r="C4024" t="s">
        <v>15566</v>
      </c>
      <c r="D4024" t="s">
        <v>15567</v>
      </c>
      <c r="E4024" t="s">
        <v>15568</v>
      </c>
      <c r="F4024" s="23">
        <v>1.2311495000000001E-4</v>
      </c>
      <c r="G4024" s="23">
        <v>6.4181820000000001E-2</v>
      </c>
      <c r="H4024" s="23">
        <v>0.13604014</v>
      </c>
      <c r="I4024" s="11">
        <v>-0.16888784780526411</v>
      </c>
      <c r="J4024" s="12">
        <v>0.49750499847238805</v>
      </c>
      <c r="K4024" s="12">
        <v>0.45970788364001747</v>
      </c>
      <c r="L4024" s="12">
        <v>-9.1102331012059138E-4</v>
      </c>
      <c r="M4024" s="12">
        <v>0.43041365303543461</v>
      </c>
      <c r="N4024" s="12">
        <v>-0.19210858967571298</v>
      </c>
      <c r="O4024" s="1">
        <v>-7.168327208893166E-2</v>
      </c>
      <c r="P4024">
        <v>0.28305926827365813</v>
      </c>
      <c r="Q4024">
        <v>0.25831046391071549</v>
      </c>
      <c r="R4024">
        <v>-4.9513472537847619E-4</v>
      </c>
      <c r="S4024">
        <v>0.20098989560446878</v>
      </c>
      <c r="T4024">
        <v>-9.2781120316374352E-2</v>
      </c>
      <c r="U4024" s="1">
        <v>-0.74594469385314432</v>
      </c>
      <c r="V4024">
        <v>-0.1687092052539016</v>
      </c>
      <c r="W4024">
        <v>0.19823090916948544</v>
      </c>
      <c r="X4024">
        <v>0.32536991794990033</v>
      </c>
      <c r="Y4024">
        <v>0.31598055813113834</v>
      </c>
      <c r="Z4024">
        <v>-0.53254255351747448</v>
      </c>
      <c r="AA4024">
        <v>-0.47935681322240331</v>
      </c>
      <c r="AB4024">
        <v>-0.14560933624278177</v>
      </c>
      <c r="AC4024">
        <v>9.5583450998376923E-2</v>
      </c>
      <c r="AD4024">
        <v>7.4526659747628692E-3</v>
      </c>
      <c r="AE4024" s="1">
        <v>-0.61382994917533351</v>
      </c>
      <c r="AF4024">
        <v>-0.25390110215648182</v>
      </c>
      <c r="AG4024">
        <v>-3.6324095120632824E-2</v>
      </c>
      <c r="AH4024">
        <v>0.38277089324294888</v>
      </c>
      <c r="AI4024">
        <v>-0.1199521292193136</v>
      </c>
      <c r="AJ4024">
        <v>-0.29266763587870481</v>
      </c>
      <c r="AK4024">
        <v>-0.27242842575008663</v>
      </c>
      <c r="AL4024">
        <v>-0.53290502541249107</v>
      </c>
      <c r="AM4024">
        <v>0.60412326708526276</v>
      </c>
      <c r="AN4024">
        <v>-0.1351875413762999</v>
      </c>
      <c r="AO4024" s="1">
        <v>-0.75030881670143845</v>
      </c>
      <c r="AP4024">
        <v>-0.2172137528003506</v>
      </c>
      <c r="AQ4024">
        <v>0.1170319440515335</v>
      </c>
      <c r="AR4024">
        <v>0.37477256908677686</v>
      </c>
      <c r="AS4024">
        <v>0.16092587767404465</v>
      </c>
      <c r="AT4024">
        <v>-0.4755527375166842</v>
      </c>
      <c r="AU4024">
        <v>-0.43177090864766282</v>
      </c>
      <c r="AV4024">
        <v>-0.31703913968390135</v>
      </c>
      <c r="AW4024">
        <v>0.31312809147276538</v>
      </c>
      <c r="AX4024">
        <v>-5.0860091598481538E-2</v>
      </c>
      <c r="AY4024" s="1">
        <v>-1</v>
      </c>
      <c r="AZ4024">
        <v>-1</v>
      </c>
      <c r="BA4024">
        <v>-1</v>
      </c>
      <c r="BB4024" s="18">
        <v>1.4095474530971674</v>
      </c>
      <c r="BC4024" s="15">
        <v>-1.3457543982602047</v>
      </c>
      <c r="BD4024" s="15">
        <v>-1.2311323955752289</v>
      </c>
      <c r="BE4024" s="15">
        <v>-0.51186433631297834</v>
      </c>
      <c r="BF4024" s="15">
        <v>7.9366508195600951E-3</v>
      </c>
      <c r="BG4024" s="15">
        <v>0.48292031496296089</v>
      </c>
      <c r="BH4024" s="18">
        <v>1.0182174612307262</v>
      </c>
      <c r="BI4024" s="15">
        <v>-0.1929856849647498</v>
      </c>
      <c r="BJ4024" s="15">
        <v>-0.16594336804249057</v>
      </c>
      <c r="BK4024" s="15">
        <v>-0.51397526820756012</v>
      </c>
      <c r="BL4024" s="15">
        <v>1.0052480236056809</v>
      </c>
      <c r="BM4024" s="15">
        <v>3.7785547647116488E-2</v>
      </c>
      <c r="BN4024" s="1" t="s">
        <v>20594</v>
      </c>
    </row>
    <row r="4025" spans="1:66" x14ac:dyDescent="0.25">
      <c r="A4025">
        <v>853558</v>
      </c>
      <c r="B4025" t="s">
        <v>15601</v>
      </c>
      <c r="C4025" t="s">
        <v>15602</v>
      </c>
      <c r="D4025" t="s">
        <v>15603</v>
      </c>
      <c r="E4025" t="s">
        <v>15604</v>
      </c>
      <c r="F4025" s="23">
        <v>7.9798524999999999E-7</v>
      </c>
      <c r="G4025" s="23">
        <v>0.88006854000000001</v>
      </c>
      <c r="H4025" s="23">
        <v>0.17354560999999999</v>
      </c>
      <c r="I4025" s="11">
        <v>-0.31600156450412287</v>
      </c>
      <c r="J4025" s="12">
        <v>-0.32151918600198132</v>
      </c>
      <c r="K4025" s="12">
        <v>0.16588852612002808</v>
      </c>
      <c r="L4025" s="12">
        <v>5.6943891236302939E-2</v>
      </c>
      <c r="M4025" s="12">
        <v>0.17305024518587792</v>
      </c>
      <c r="N4025" s="12">
        <v>0.22971691936145328</v>
      </c>
      <c r="O4025" s="1">
        <v>-0.24563852225461924</v>
      </c>
      <c r="P4025">
        <v>-0.39552137798909415</v>
      </c>
      <c r="Q4025">
        <v>0.28809451722203261</v>
      </c>
      <c r="R4025">
        <v>0.10745398362728384</v>
      </c>
      <c r="S4025">
        <v>0.34561234292840604</v>
      </c>
      <c r="T4025">
        <v>0.4319047417703416</v>
      </c>
      <c r="U4025" s="1">
        <v>-0.88112768698351984</v>
      </c>
      <c r="V4025">
        <v>-0.91857220371740622</v>
      </c>
      <c r="W4025">
        <v>-0.6854723164214519</v>
      </c>
      <c r="X4025">
        <v>-0.52564565201423774</v>
      </c>
      <c r="Y4025">
        <v>-0.3240760980314526</v>
      </c>
      <c r="Z4025">
        <v>0.28078445664335638</v>
      </c>
      <c r="AA4025">
        <v>-0.24225452589930935</v>
      </c>
      <c r="AB4025">
        <v>-0.25476261671586076</v>
      </c>
      <c r="AC4025">
        <v>-0.34081890298025358</v>
      </c>
      <c r="AD4025">
        <v>-0.86232477332143709</v>
      </c>
      <c r="AE4025" s="1">
        <v>-0.97179906559292739</v>
      </c>
      <c r="AF4025">
        <v>-0.76530938618551092</v>
      </c>
      <c r="AG4025">
        <v>-0.60919205463078763</v>
      </c>
      <c r="AH4025">
        <v>-0.38804009732616751</v>
      </c>
      <c r="AI4025">
        <v>-0.19146064918874345</v>
      </c>
      <c r="AJ4025">
        <v>-3.7507555722809992E-3</v>
      </c>
      <c r="AK4025">
        <v>-0.15073140271632243</v>
      </c>
      <c r="AL4025">
        <v>-0.32648069489468284</v>
      </c>
      <c r="AM4025">
        <v>-0.2993755632208977</v>
      </c>
      <c r="AN4025">
        <v>-0.75055195450501477</v>
      </c>
      <c r="AO4025" s="1">
        <v>-0.92704582679127567</v>
      </c>
      <c r="AP4025">
        <v>-0.87041115934216906</v>
      </c>
      <c r="AQ4025">
        <v>-0.66429466869714804</v>
      </c>
      <c r="AR4025">
        <v>-0.47874620204827045</v>
      </c>
      <c r="AS4025">
        <v>-0.27664490689501148</v>
      </c>
      <c r="AT4025">
        <v>0.17394687894832428</v>
      </c>
      <c r="AU4025">
        <v>-0.2097478839610854</v>
      </c>
      <c r="AV4025">
        <v>-0.28567345392743371</v>
      </c>
      <c r="AW4025">
        <v>-0.3289264609560697</v>
      </c>
      <c r="AX4025">
        <v>-0.82955522878539523</v>
      </c>
      <c r="AY4025" s="1">
        <v>-2</v>
      </c>
      <c r="AZ4025">
        <v>-1</v>
      </c>
      <c r="BA4025">
        <v>-1</v>
      </c>
      <c r="BB4025" s="18">
        <v>2.0447578462376899</v>
      </c>
      <c r="BC4025" s="15">
        <v>0.65298283820044456</v>
      </c>
      <c r="BD4025" s="15">
        <v>-0.55957782267290834</v>
      </c>
      <c r="BE4025" s="15">
        <v>-0.58857531496889492</v>
      </c>
      <c r="BF4025" s="15">
        <v>-0.78807950266401827</v>
      </c>
      <c r="BG4025" s="15">
        <v>-0.74926467755308968</v>
      </c>
      <c r="BH4025" s="18">
        <v>1.3956733272855502</v>
      </c>
      <c r="BI4025" s="15">
        <v>-7.4351774744656112E-3</v>
      </c>
      <c r="BJ4025" s="15">
        <v>-0.21883370532885249</v>
      </c>
      <c r="BK4025" s="15">
        <v>-0.47160944390309983</v>
      </c>
      <c r="BL4025" s="15">
        <v>-0.43262482215543469</v>
      </c>
      <c r="BM4025" s="15">
        <v>-0.27741354500291776</v>
      </c>
      <c r="BN4025" s="1" t="s">
        <v>20594</v>
      </c>
    </row>
    <row r="4026" spans="1:66" x14ac:dyDescent="0.25">
      <c r="A4026">
        <v>856060</v>
      </c>
      <c r="B4026" t="s">
        <v>15657</v>
      </c>
      <c r="C4026" t="s">
        <v>15658</v>
      </c>
      <c r="D4026" t="s">
        <v>15659</v>
      </c>
      <c r="E4026" t="s">
        <v>15660</v>
      </c>
      <c r="F4026" s="23">
        <v>6.2334419999999996E-3</v>
      </c>
      <c r="G4026" s="23">
        <v>1.5693288E-2</v>
      </c>
      <c r="H4026" s="23">
        <v>1.2915608E-2</v>
      </c>
      <c r="I4026" s="11">
        <v>-0.24809587521247595</v>
      </c>
      <c r="J4026" s="12">
        <v>0.18779777830423669</v>
      </c>
      <c r="K4026" s="12">
        <v>9.4128050565546156E-2</v>
      </c>
      <c r="L4026" s="12">
        <v>-0.12243879480632303</v>
      </c>
      <c r="M4026" s="12">
        <v>0.85081187641059419</v>
      </c>
      <c r="N4026" s="12">
        <v>0.72206612982908247</v>
      </c>
      <c r="O4026" s="1">
        <v>-0.11084506291919487</v>
      </c>
      <c r="P4026">
        <v>0.10754613047480496</v>
      </c>
      <c r="Q4026">
        <v>4.8608052333565452E-2</v>
      </c>
      <c r="R4026">
        <v>-6.7056584703119662E-2</v>
      </c>
      <c r="S4026">
        <v>0.44097308949345443</v>
      </c>
      <c r="T4026">
        <v>0.37647583259938289</v>
      </c>
      <c r="U4026" s="1">
        <v>-0.90796227503721194</v>
      </c>
      <c r="V4026">
        <v>-0.46123970846384704</v>
      </c>
      <c r="W4026">
        <v>-0.51009582934909314</v>
      </c>
      <c r="X4026">
        <v>-0.56727652599307898</v>
      </c>
      <c r="Y4026">
        <v>-0.33094416869257953</v>
      </c>
      <c r="Z4026">
        <v>-0.32453506461409215</v>
      </c>
      <c r="AA4026">
        <v>0.10093815925510287</v>
      </c>
      <c r="AB4026">
        <v>3.3188984436113365E-2</v>
      </c>
      <c r="AC4026">
        <v>-0.3866101854217564</v>
      </c>
      <c r="AD4026">
        <v>-0.70358976972153231</v>
      </c>
      <c r="AE4026" s="1">
        <v>-0.32572912581071789</v>
      </c>
      <c r="AF4026">
        <v>0.15817884119597897</v>
      </c>
      <c r="AG4026">
        <v>0.24870538285066349</v>
      </c>
      <c r="AH4026">
        <v>0.73532041483371613</v>
      </c>
      <c r="AI4026">
        <v>0.3899678138243467</v>
      </c>
      <c r="AJ4026">
        <v>-0.52581129214086419</v>
      </c>
      <c r="AK4026">
        <v>-0.13359111912436999</v>
      </c>
      <c r="AL4026">
        <v>-0.59644164290324586</v>
      </c>
      <c r="AM4026">
        <v>0.54014711453341568</v>
      </c>
      <c r="AN4026">
        <v>0.33346073690350236</v>
      </c>
      <c r="AO4026" s="1">
        <v>-0.88525633741243348</v>
      </c>
      <c r="AP4026">
        <v>-0.25977213286768941</v>
      </c>
      <c r="AQ4026">
        <v>-0.24399505082947465</v>
      </c>
      <c r="AR4026">
        <v>-2.1365010710193907E-3</v>
      </c>
      <c r="AS4026">
        <v>-2.4140500905312005E-2</v>
      </c>
      <c r="AT4026">
        <v>-0.55666769241171909</v>
      </c>
      <c r="AU4026">
        <v>-1.2349331037814193E-3</v>
      </c>
      <c r="AV4026">
        <v>-0.3246512280538088</v>
      </c>
      <c r="AW4026">
        <v>2.1438017062187831E-2</v>
      </c>
      <c r="AX4026">
        <v>-0.34217474700625278</v>
      </c>
      <c r="AY4026" s="1">
        <v>-1</v>
      </c>
      <c r="AZ4026">
        <v>4</v>
      </c>
      <c r="BA4026">
        <v>-1</v>
      </c>
      <c r="BB4026" s="18">
        <v>1.3830186093158583</v>
      </c>
      <c r="BC4026" s="15">
        <v>-0.90891942209711407</v>
      </c>
      <c r="BD4026" s="15">
        <v>-0.11771425535039841</v>
      </c>
      <c r="BE4026" s="15">
        <v>-0.24369985010098708</v>
      </c>
      <c r="BF4026" s="15">
        <v>-1.0243536105586408</v>
      </c>
      <c r="BG4026" s="15">
        <v>-0.92083771912883439</v>
      </c>
      <c r="BH4026" s="18">
        <v>0.77041106871213028</v>
      </c>
      <c r="BI4026" s="15">
        <v>-0.44520217972348036</v>
      </c>
      <c r="BJ4026" s="15">
        <v>0.11471021970142599</v>
      </c>
      <c r="BK4026" s="15">
        <v>-0.54603026529450138</v>
      </c>
      <c r="BL4026" s="15">
        <v>1.0765026438146164</v>
      </c>
      <c r="BM4026" s="15">
        <v>0.86211476070990578</v>
      </c>
      <c r="BN4026" s="1" t="s">
        <v>20594</v>
      </c>
    </row>
    <row r="4027" spans="1:66" x14ac:dyDescent="0.25">
      <c r="A4027">
        <v>853356</v>
      </c>
      <c r="B4027" t="s">
        <v>15829</v>
      </c>
      <c r="C4027" t="s">
        <v>15830</v>
      </c>
      <c r="D4027" t="s">
        <v>15831</v>
      </c>
      <c r="E4027" t="s">
        <v>15832</v>
      </c>
      <c r="F4027" s="23">
        <v>9.1319320000000006E-6</v>
      </c>
      <c r="G4027" s="23">
        <v>1.0558421E-2</v>
      </c>
      <c r="H4027" s="23">
        <v>0.98586755999999998</v>
      </c>
      <c r="I4027" s="11">
        <v>0.37970035085519022</v>
      </c>
      <c r="J4027" s="12">
        <v>0.2504805275674416</v>
      </c>
      <c r="K4027" s="12">
        <v>0.18421742722281473</v>
      </c>
      <c r="L4027" s="12">
        <v>0.36944966501650689</v>
      </c>
      <c r="M4027" s="12">
        <v>0.47700126764918332</v>
      </c>
      <c r="N4027" s="12">
        <v>0.43171030850668018</v>
      </c>
      <c r="O4027" s="1">
        <v>0.25618826990164473</v>
      </c>
      <c r="P4027">
        <v>0.27183588217292148</v>
      </c>
      <c r="Q4027">
        <v>0.2687231782222354</v>
      </c>
      <c r="R4027">
        <v>0.45262636481531099</v>
      </c>
      <c r="S4027">
        <v>0.66127085325259938</v>
      </c>
      <c r="T4027">
        <v>0.58840482883979506</v>
      </c>
      <c r="U4027" s="1">
        <v>-0.94608214626034737</v>
      </c>
      <c r="V4027">
        <v>-0.82396308806292962</v>
      </c>
      <c r="W4027">
        <v>-0.58669979433915542</v>
      </c>
      <c r="X4027">
        <v>-0.5131581588591021</v>
      </c>
      <c r="Y4027">
        <v>-0.30350139658050229</v>
      </c>
      <c r="Z4027">
        <v>9.6157880213553676E-2</v>
      </c>
      <c r="AA4027">
        <v>-0.25509965295740272</v>
      </c>
      <c r="AB4027">
        <v>-0.13804094075918869</v>
      </c>
      <c r="AC4027">
        <v>-0.34559803617680762</v>
      </c>
      <c r="AD4027">
        <v>-0.81353012448700757</v>
      </c>
      <c r="AE4027" s="1">
        <v>-0.95931767342605945</v>
      </c>
      <c r="AF4027">
        <v>-0.74618169266404533</v>
      </c>
      <c r="AG4027">
        <v>-0.3810319288634087</v>
      </c>
      <c r="AH4027">
        <v>-0.31568114989862145</v>
      </c>
      <c r="AI4027">
        <v>-0.20430099495351753</v>
      </c>
      <c r="AJ4027">
        <v>-1.5464194570804168E-2</v>
      </c>
      <c r="AK4027">
        <v>-0.43264550213338776</v>
      </c>
      <c r="AL4027">
        <v>-0.11189939749759724</v>
      </c>
      <c r="AM4027">
        <v>-0.19500758427075293</v>
      </c>
      <c r="AN4027">
        <v>-0.65857912756421</v>
      </c>
      <c r="AO4027" s="1">
        <v>-0.96054570117647131</v>
      </c>
      <c r="AP4027">
        <v>-0.79103051720463713</v>
      </c>
      <c r="AQ4027">
        <v>-0.48663601768978509</v>
      </c>
      <c r="AR4027">
        <v>-0.41667025868491536</v>
      </c>
      <c r="AS4027">
        <v>-0.25540466521990585</v>
      </c>
      <c r="AT4027">
        <v>4.0037552050593582E-2</v>
      </c>
      <c r="AU4027">
        <v>-0.34769252371457521</v>
      </c>
      <c r="AV4027">
        <v>-0.12583990923413493</v>
      </c>
      <c r="AW4027">
        <v>-0.27164615505844897</v>
      </c>
      <c r="AX4027">
        <v>-0.74117164570852045</v>
      </c>
      <c r="AY4027" s="1">
        <v>-1</v>
      </c>
      <c r="AZ4027">
        <v>-1</v>
      </c>
      <c r="BA4027">
        <v>-1</v>
      </c>
      <c r="BB4027" s="18">
        <v>1.3146292428481134</v>
      </c>
      <c r="BC4027" s="15">
        <v>-0.18033739362789614</v>
      </c>
      <c r="BD4027" s="15">
        <v>-0.79817866946756466</v>
      </c>
      <c r="BE4027" s="15">
        <v>-0.59227930144605845</v>
      </c>
      <c r="BF4027" s="15">
        <v>-0.95735998593627458</v>
      </c>
      <c r="BG4027" s="15">
        <v>-0.88331448068561436</v>
      </c>
      <c r="BH4027" s="18">
        <v>2.0755835566992715</v>
      </c>
      <c r="BI4027" s="15">
        <v>0.32164854754615102</v>
      </c>
      <c r="BJ4027" s="15">
        <v>-0.42899005635189064</v>
      </c>
      <c r="BK4027" s="15">
        <v>0.14813169820665151</v>
      </c>
      <c r="BL4027" s="15">
        <v>-1.4057143307998343E-3</v>
      </c>
      <c r="BM4027" s="15">
        <v>-1.8127443454089748E-2</v>
      </c>
      <c r="BN4027" s="1" t="s">
        <v>20594</v>
      </c>
    </row>
    <row r="4028" spans="1:66" x14ac:dyDescent="0.25">
      <c r="A4028">
        <v>856554</v>
      </c>
      <c r="B4028" t="s">
        <v>15885</v>
      </c>
      <c r="C4028" t="s">
        <v>15886</v>
      </c>
      <c r="D4028" t="s">
        <v>15887</v>
      </c>
      <c r="E4028" t="s">
        <v>15888</v>
      </c>
      <c r="F4028" s="23">
        <v>4.7186999999999998E-8</v>
      </c>
      <c r="G4028" s="23">
        <v>0.41680859999999997</v>
      </c>
      <c r="H4028" s="23">
        <v>0.48919489999999999</v>
      </c>
      <c r="I4028" s="11">
        <v>0.17996284798906348</v>
      </c>
      <c r="J4028" s="12">
        <v>0.41296677071754512</v>
      </c>
      <c r="K4028" s="12">
        <v>0.26522661075727333</v>
      </c>
      <c r="L4028" s="12">
        <v>-6.3747586937290462E-2</v>
      </c>
      <c r="M4028" s="12">
        <v>-0.18227161981750845</v>
      </c>
      <c r="N4028" s="12">
        <v>-4.6870191823444152E-2</v>
      </c>
      <c r="O4028" s="1">
        <v>6.9776997585291808E-2</v>
      </c>
      <c r="P4028">
        <v>0.19969069047638391</v>
      </c>
      <c r="Q4028">
        <v>0.1610955748085755</v>
      </c>
      <c r="R4028">
        <v>-3.3754127790910859E-2</v>
      </c>
      <c r="S4028">
        <v>-0.11669474841264704</v>
      </c>
      <c r="T4028">
        <v>-2.9161714534524485E-2</v>
      </c>
      <c r="U4028" s="1">
        <v>-0.89800099012631929</v>
      </c>
      <c r="V4028">
        <v>-0.78329803566914802</v>
      </c>
      <c r="W4028">
        <v>-0.42861848458313562</v>
      </c>
      <c r="X4028">
        <v>-0.5091332692319045</v>
      </c>
      <c r="Y4028">
        <v>-0.32366137972872699</v>
      </c>
      <c r="Z4028">
        <v>9.2801361653808798E-2</v>
      </c>
      <c r="AA4028">
        <v>-0.4157503110156261</v>
      </c>
      <c r="AB4028">
        <v>6.895626457171565E-2</v>
      </c>
      <c r="AC4028">
        <v>-0.32034692560749073</v>
      </c>
      <c r="AD4028">
        <v>-0.74882016057324796</v>
      </c>
      <c r="AE4028" s="1">
        <v>-0.81463976673183536</v>
      </c>
      <c r="AF4028">
        <v>-0.90369718634769258</v>
      </c>
      <c r="AG4028">
        <v>-0.69469773775022781</v>
      </c>
      <c r="AH4028">
        <v>-0.68375592822313436</v>
      </c>
      <c r="AI4028">
        <v>-0.38045958032039573</v>
      </c>
      <c r="AJ4028">
        <v>0.32845680284589601</v>
      </c>
      <c r="AK4028">
        <v>-0.21106175032283273</v>
      </c>
      <c r="AL4028">
        <v>-6.7144380523814232E-2</v>
      </c>
      <c r="AM4028">
        <v>-0.48443085841068878</v>
      </c>
      <c r="AN4028">
        <v>-0.90235741859487051</v>
      </c>
      <c r="AO4028" s="1">
        <v>-0.86630080098698936</v>
      </c>
      <c r="AP4028">
        <v>-0.8627705746131924</v>
      </c>
      <c r="AQ4028">
        <v>-0.58315925823640247</v>
      </c>
      <c r="AR4028">
        <v>-0.61424496912405291</v>
      </c>
      <c r="AS4028">
        <v>-0.36040985600028158</v>
      </c>
      <c r="AT4028">
        <v>0.22502724459298412</v>
      </c>
      <c r="AU4028">
        <v>-0.30893779970500368</v>
      </c>
      <c r="AV4028">
        <v>-5.4249883822466271E-3</v>
      </c>
      <c r="AW4028">
        <v>-0.41655540149244175</v>
      </c>
      <c r="AX4028">
        <v>-0.84611678323238304</v>
      </c>
      <c r="AY4028" s="1">
        <v>-1</v>
      </c>
      <c r="AZ4028">
        <v>-2</v>
      </c>
      <c r="BA4028">
        <v>-1</v>
      </c>
      <c r="BB4028" s="18">
        <v>1.5492434280762701</v>
      </c>
      <c r="BC4028" s="15">
        <v>8.7446610804551447E-2</v>
      </c>
      <c r="BD4028" s="15">
        <v>-0.83580172443951717</v>
      </c>
      <c r="BE4028" s="15">
        <v>4.4157113654307766E-2</v>
      </c>
      <c r="BF4028" s="15">
        <v>-0.66260198587143071</v>
      </c>
      <c r="BG4028" s="15">
        <v>-0.66861919988158514</v>
      </c>
      <c r="BH4028" s="18">
        <v>1.8588089967270394</v>
      </c>
      <c r="BI4028" s="15">
        <v>0.79781708248556038</v>
      </c>
      <c r="BJ4028" s="15">
        <v>-0.37956852132094276</v>
      </c>
      <c r="BK4028" s="15">
        <v>-6.5499174967863713E-2</v>
      </c>
      <c r="BL4028" s="15">
        <v>-0.97613902014382026</v>
      </c>
      <c r="BM4028" s="15">
        <v>-0.74924360512258692</v>
      </c>
      <c r="BN4028" s="1" t="s">
        <v>20594</v>
      </c>
    </row>
    <row r="4029" spans="1:66" x14ac:dyDescent="0.25">
      <c r="A4029">
        <v>852218</v>
      </c>
      <c r="B4029" t="s">
        <v>15937</v>
      </c>
      <c r="C4029" t="s">
        <v>15938</v>
      </c>
      <c r="D4029" t="s">
        <v>15939</v>
      </c>
      <c r="E4029" t="s">
        <v>15940</v>
      </c>
      <c r="F4029" s="23">
        <v>6.5229829999999999E-10</v>
      </c>
      <c r="G4029" s="23">
        <v>0.11349871</v>
      </c>
      <c r="H4029" s="23">
        <v>0.6891621</v>
      </c>
      <c r="I4029" s="11">
        <v>4.9813208498976518E-2</v>
      </c>
      <c r="J4029" s="12">
        <v>0.38580573218976766</v>
      </c>
      <c r="K4029" s="12">
        <v>0.38493334199236645</v>
      </c>
      <c r="L4029" s="12">
        <v>-8.9820859888220014E-2</v>
      </c>
      <c r="M4029" s="12">
        <v>7.9295105263497784E-2</v>
      </c>
      <c r="N4029" s="12">
        <v>0.12052301583851405</v>
      </c>
      <c r="O4029" s="1">
        <v>1.9150145665225108E-2</v>
      </c>
      <c r="P4029">
        <v>0.25339894305417981</v>
      </c>
      <c r="Q4029">
        <v>0.28165535800851116</v>
      </c>
      <c r="R4029">
        <v>-6.0932042778672528E-2</v>
      </c>
      <c r="S4029">
        <v>5.6561172256667049E-2</v>
      </c>
      <c r="T4029">
        <v>7.7212424057545512E-2</v>
      </c>
      <c r="U4029" s="1">
        <v>-0.97812640641906057</v>
      </c>
      <c r="V4029">
        <v>-0.60816987565422886</v>
      </c>
      <c r="W4029">
        <v>-0.3025239034963963</v>
      </c>
      <c r="X4029">
        <v>-0.24457657432435595</v>
      </c>
      <c r="Y4029">
        <v>-8.2494985668167903E-2</v>
      </c>
      <c r="Z4029">
        <v>-0.20884560187156123</v>
      </c>
      <c r="AA4029">
        <v>-0.3634023967255825</v>
      </c>
      <c r="AB4029">
        <v>-9.6510792947348267E-2</v>
      </c>
      <c r="AC4029">
        <v>-0.22687262920640089</v>
      </c>
      <c r="AD4029">
        <v>-0.55539687476035038</v>
      </c>
      <c r="AE4029" s="1">
        <v>-0.98015547957983262</v>
      </c>
      <c r="AF4029">
        <v>-0.73251746878019419</v>
      </c>
      <c r="AG4029">
        <v>-0.52548780361675307</v>
      </c>
      <c r="AH4029">
        <v>-0.33000180240928828</v>
      </c>
      <c r="AI4029">
        <v>-0.11515096653873769</v>
      </c>
      <c r="AJ4029">
        <v>-5.3586028697153842E-2</v>
      </c>
      <c r="AK4029">
        <v>-0.2215535807422068</v>
      </c>
      <c r="AL4029">
        <v>-0.28759293911079503</v>
      </c>
      <c r="AM4029">
        <v>-0.30227196449093913</v>
      </c>
      <c r="AN4029">
        <v>-0.68614571967298366</v>
      </c>
      <c r="AO4029" s="1">
        <v>-0.98813373719505115</v>
      </c>
      <c r="AP4029">
        <v>-0.6740409374113796</v>
      </c>
      <c r="AQ4029">
        <v>-0.41336566401159031</v>
      </c>
      <c r="AR4029">
        <v>-0.28823098803340463</v>
      </c>
      <c r="AS4029">
        <v>-9.908151289761262E-2</v>
      </c>
      <c r="AT4029">
        <v>-0.13553189782906758</v>
      </c>
      <c r="AU4029">
        <v>-0.2980136047894309</v>
      </c>
      <c r="AV4029">
        <v>-0.19000166880603453</v>
      </c>
      <c r="AW4029">
        <v>-0.26550505287290549</v>
      </c>
      <c r="AX4029">
        <v>-0.62388317839521656</v>
      </c>
      <c r="AY4029" s="1">
        <v>-1</v>
      </c>
      <c r="AZ4029">
        <v>-1</v>
      </c>
      <c r="BA4029">
        <v>-1</v>
      </c>
      <c r="BB4029" s="18">
        <v>1.9708318681737893</v>
      </c>
      <c r="BC4029" s="15">
        <v>-0.55934576206600717</v>
      </c>
      <c r="BD4029" s="15">
        <v>-0.88880268456274936</v>
      </c>
      <c r="BE4029" s="15">
        <v>-0.31989022423354757</v>
      </c>
      <c r="BF4029" s="15">
        <v>-0.59777260025911538</v>
      </c>
      <c r="BG4029" s="15">
        <v>-0.29001379766254193</v>
      </c>
      <c r="BH4029" s="18">
        <v>2.0441685526012652</v>
      </c>
      <c r="BI4029" s="15">
        <v>8.6504398348085567E-3</v>
      </c>
      <c r="BJ4029" s="15">
        <v>-0.32209084491307793</v>
      </c>
      <c r="BK4029" s="15">
        <v>-0.45212752143078044</v>
      </c>
      <c r="BL4029" s="15">
        <v>-0.48103167377428457</v>
      </c>
      <c r="BM4029" s="15">
        <v>-0.11257575170775602</v>
      </c>
      <c r="BN4029" s="1" t="s">
        <v>20594</v>
      </c>
    </row>
    <row r="4030" spans="1:66" x14ac:dyDescent="0.25">
      <c r="A4030">
        <v>852100</v>
      </c>
      <c r="B4030" t="s">
        <v>15965</v>
      </c>
      <c r="C4030" t="s">
        <v>15966</v>
      </c>
      <c r="D4030" t="s">
        <v>15967</v>
      </c>
      <c r="E4030" t="s">
        <v>12544</v>
      </c>
      <c r="F4030" s="23">
        <v>1.0985072E-7</v>
      </c>
      <c r="G4030" s="23">
        <v>1.1794173999999999E-2</v>
      </c>
      <c r="H4030" s="23">
        <v>0.53770799999999996</v>
      </c>
      <c r="I4030" s="11">
        <v>0.47610759145939691</v>
      </c>
      <c r="J4030" s="12">
        <v>0.50432002195517645</v>
      </c>
      <c r="K4030" s="12">
        <v>0.2483127206752013</v>
      </c>
      <c r="L4030" s="12">
        <v>8.4903475691689101E-2</v>
      </c>
      <c r="M4030" s="12">
        <v>0.40316073880722419</v>
      </c>
      <c r="N4030" s="12">
        <v>-8.6881286233303212E-3</v>
      </c>
      <c r="O4030" s="1">
        <v>0.23394027637871692</v>
      </c>
      <c r="P4030">
        <v>0.34426277182607945</v>
      </c>
      <c r="Q4030">
        <v>0.23504983224221832</v>
      </c>
      <c r="R4030">
        <v>6.6940473171464412E-2</v>
      </c>
      <c r="S4030">
        <v>0.36879997965120748</v>
      </c>
      <c r="T4030">
        <v>-7.2160416936461096E-3</v>
      </c>
      <c r="U4030" s="1">
        <v>-0.9059990707372132</v>
      </c>
      <c r="V4030">
        <v>-0.76130371317393764</v>
      </c>
      <c r="W4030">
        <v>-0.40479615394585627</v>
      </c>
      <c r="X4030">
        <v>-0.40705814154044051</v>
      </c>
      <c r="Y4030">
        <v>-7.5431806625365305E-2</v>
      </c>
      <c r="Z4030">
        <v>5.698241917205793E-2</v>
      </c>
      <c r="AA4030">
        <v>-0.41989045955722859</v>
      </c>
      <c r="AB4030">
        <v>-2.8198683398845334E-2</v>
      </c>
      <c r="AC4030">
        <v>-0.43946054032783183</v>
      </c>
      <c r="AD4030">
        <v>-0.65517646503513394</v>
      </c>
      <c r="AE4030" s="1">
        <v>-0.90014864213321266</v>
      </c>
      <c r="AF4030">
        <v>-0.89310652207991292</v>
      </c>
      <c r="AG4030">
        <v>-0.56358227190001675</v>
      </c>
      <c r="AH4030">
        <v>-0.4479699715277195</v>
      </c>
      <c r="AI4030">
        <v>-0.30606417824983367</v>
      </c>
      <c r="AJ4030">
        <v>0.22955167903638166</v>
      </c>
      <c r="AK4030">
        <v>-0.37357535864027014</v>
      </c>
      <c r="AL4030">
        <v>-0.18948278917397537</v>
      </c>
      <c r="AM4030">
        <v>-0.26057799510551516</v>
      </c>
      <c r="AN4030">
        <v>-0.79838949119040603</v>
      </c>
      <c r="AO4030" s="1">
        <v>-0.91640999059551931</v>
      </c>
      <c r="AP4030">
        <v>-0.84640981116492553</v>
      </c>
      <c r="AQ4030">
        <v>-0.49959010326205122</v>
      </c>
      <c r="AR4030">
        <v>-0.43605311254013673</v>
      </c>
      <c r="AS4030">
        <v>-0.20537948791984822</v>
      </c>
      <c r="AT4030">
        <v>0.15422314428215295</v>
      </c>
      <c r="AU4030">
        <v>-0.40036267580962065</v>
      </c>
      <c r="AV4030">
        <v>-0.11870205249502665</v>
      </c>
      <c r="AW4030">
        <v>-0.34618891865317664</v>
      </c>
      <c r="AX4030">
        <v>-0.74505293666884376</v>
      </c>
      <c r="AY4030" s="1">
        <v>-1</v>
      </c>
      <c r="AZ4030">
        <v>-1</v>
      </c>
      <c r="BA4030">
        <v>-1</v>
      </c>
      <c r="BB4030" s="18">
        <v>1.3126132659641288</v>
      </c>
      <c r="BC4030" s="15">
        <v>-0.15190448721636143</v>
      </c>
      <c r="BD4030" s="15">
        <v>-0.97448999908100198</v>
      </c>
      <c r="BE4030" s="15">
        <v>-0.29883828023514569</v>
      </c>
      <c r="BF4030" s="15">
        <v>-1.0082475592735951</v>
      </c>
      <c r="BG4030" s="15">
        <v>-0.38031341664840529</v>
      </c>
      <c r="BH4030" s="18">
        <v>2.1494688955379027</v>
      </c>
      <c r="BI4030" s="15">
        <v>0.73454020942517861</v>
      </c>
      <c r="BJ4030" s="15">
        <v>-0.53803004355948958</v>
      </c>
      <c r="BK4030" s="15">
        <v>-0.14960320632007321</v>
      </c>
      <c r="BL4030" s="15">
        <v>-0.29961081424761116</v>
      </c>
      <c r="BM4030" s="15">
        <v>-0.39558456434552203</v>
      </c>
      <c r="BN4030" s="1" t="s">
        <v>20594</v>
      </c>
    </row>
    <row r="4031" spans="1:66" x14ac:dyDescent="0.25">
      <c r="A4031">
        <v>851529</v>
      </c>
      <c r="B4031" t="s">
        <v>16004</v>
      </c>
      <c r="C4031" t="s">
        <v>16005</v>
      </c>
      <c r="D4031" t="s">
        <v>16006</v>
      </c>
      <c r="E4031" t="s">
        <v>16007</v>
      </c>
      <c r="F4031" s="23">
        <v>1.8968693999999999E-3</v>
      </c>
      <c r="G4031" s="23">
        <v>3.0345917E-2</v>
      </c>
      <c r="H4031" s="23">
        <v>0.6344824</v>
      </c>
      <c r="I4031" s="11">
        <v>0.14327046210067926</v>
      </c>
      <c r="J4031" s="12">
        <v>0.63891149449237394</v>
      </c>
      <c r="K4031" s="12">
        <v>0.40845927342518235</v>
      </c>
      <c r="L4031" s="12">
        <v>-0.13055590087143454</v>
      </c>
      <c r="M4031" s="12">
        <v>0.42971127164668849</v>
      </c>
      <c r="N4031" s="12">
        <v>0.34261045644407484</v>
      </c>
      <c r="O4031" s="1">
        <v>5.367799485437677E-2</v>
      </c>
      <c r="P4031">
        <v>0.28543326096282801</v>
      </c>
      <c r="Q4031">
        <v>0.19289906559088574</v>
      </c>
      <c r="R4031">
        <v>-5.7917451643033899E-2</v>
      </c>
      <c r="S4031">
        <v>0.19998633944246294</v>
      </c>
      <c r="T4031">
        <v>0.15616698878085747</v>
      </c>
      <c r="U4031" s="1">
        <v>-0.88583163199735981</v>
      </c>
      <c r="V4031">
        <v>-0.47907874009630763</v>
      </c>
      <c r="W4031">
        <v>-0.17716394795433288</v>
      </c>
      <c r="X4031">
        <v>-0.39298399656037064</v>
      </c>
      <c r="Y4031">
        <v>-0.1760576070638642</v>
      </c>
      <c r="Z4031">
        <v>-0.27983963309009324</v>
      </c>
      <c r="AA4031">
        <v>-0.36830162043439268</v>
      </c>
      <c r="AB4031">
        <v>0.25939942677774508</v>
      </c>
      <c r="AC4031">
        <v>-0.32103219818675471</v>
      </c>
      <c r="AD4031">
        <v>-0.5243037063930347</v>
      </c>
      <c r="AE4031" s="1">
        <v>-0.88800806209670846</v>
      </c>
      <c r="AF4031">
        <v>-0.88411499453090092</v>
      </c>
      <c r="AG4031">
        <v>-0.60644565534912753</v>
      </c>
      <c r="AH4031">
        <v>-0.29303383258695853</v>
      </c>
      <c r="AI4031">
        <v>-0.16746721492172689</v>
      </c>
      <c r="AJ4031">
        <v>0.2303187763932745</v>
      </c>
      <c r="AK4031">
        <v>-0.30469461247794799</v>
      </c>
      <c r="AL4031">
        <v>-0.44297048902673103</v>
      </c>
      <c r="AM4031">
        <v>-0.20319452206357699</v>
      </c>
      <c r="AN4031">
        <v>-0.73279664146128576</v>
      </c>
      <c r="AO4031" s="1">
        <v>-0.96608118574492785</v>
      </c>
      <c r="AP4031">
        <v>-0.71101647434920123</v>
      </c>
      <c r="AQ4031">
        <v>-0.39341551262632057</v>
      </c>
      <c r="AR4031">
        <v>-0.38147403561566717</v>
      </c>
      <c r="AS4031">
        <v>-0.1877948172077091</v>
      </c>
      <c r="AT4031">
        <v>-6.6708580606462911E-2</v>
      </c>
      <c r="AU4031">
        <v>-0.37155030735723715</v>
      </c>
      <c r="AV4031">
        <v>-4.5291569476547423E-2</v>
      </c>
      <c r="AW4031">
        <v>-0.29473591109697123</v>
      </c>
      <c r="AX4031">
        <v>-0.66853268513364572</v>
      </c>
      <c r="AY4031" s="1">
        <v>-1</v>
      </c>
      <c r="AZ4031">
        <v>-1</v>
      </c>
      <c r="BA4031">
        <v>-1</v>
      </c>
      <c r="BB4031" s="18">
        <v>1.2245328987549209</v>
      </c>
      <c r="BC4031" s="15">
        <v>-0.878812876141156</v>
      </c>
      <c r="BD4031" s="15">
        <v>-1.0384343345165445</v>
      </c>
      <c r="BE4031" s="15">
        <v>9.4194036015040575E-2</v>
      </c>
      <c r="BF4031" s="15">
        <v>-0.95314104253607335</v>
      </c>
      <c r="BG4031" s="15">
        <v>-0.69154782767481482</v>
      </c>
      <c r="BH4031" s="18">
        <v>1.5753126118984888</v>
      </c>
      <c r="BI4031" s="15">
        <v>0.6854815881614148</v>
      </c>
      <c r="BJ4031" s="15">
        <v>-3.837315887637139E-2</v>
      </c>
      <c r="BK4031" s="15">
        <v>-0.22545567255294099</v>
      </c>
      <c r="BL4031" s="15">
        <v>9.895297874836613E-2</v>
      </c>
      <c r="BM4031" s="15">
        <v>0.14729079871968942</v>
      </c>
      <c r="BN4031" s="1" t="s">
        <v>20594</v>
      </c>
    </row>
    <row r="4032" spans="1:66" x14ac:dyDescent="0.25">
      <c r="A4032">
        <v>856928</v>
      </c>
      <c r="B4032" t="s">
        <v>16019</v>
      </c>
      <c r="C4032" t="s">
        <v>16020</v>
      </c>
      <c r="D4032" t="s">
        <v>16021</v>
      </c>
      <c r="E4032" t="s">
        <v>16022</v>
      </c>
      <c r="F4032" s="23">
        <v>5.1955665999999998E-8</v>
      </c>
      <c r="G4032" s="23">
        <v>0.145312</v>
      </c>
      <c r="H4032" s="23">
        <v>0.33853564000000003</v>
      </c>
      <c r="I4032" s="11">
        <v>-0.27408998559292008</v>
      </c>
      <c r="J4032" s="12">
        <v>0.31899037589302354</v>
      </c>
      <c r="K4032" s="12">
        <v>9.5417911784213327E-2</v>
      </c>
      <c r="L4032" s="12">
        <v>0.40642723118021579</v>
      </c>
      <c r="M4032" s="12">
        <v>0.28821440977434198</v>
      </c>
      <c r="N4032" s="12">
        <v>2.3705476150435289E-2</v>
      </c>
      <c r="O4032" s="1">
        <v>-0.13312828932822607</v>
      </c>
      <c r="P4032">
        <v>0.30129147460681127</v>
      </c>
      <c r="Q4032">
        <v>7.6402673633671134E-2</v>
      </c>
      <c r="R4032">
        <v>0.35649691652299409</v>
      </c>
      <c r="S4032">
        <v>0.24385559798410103</v>
      </c>
      <c r="T4032">
        <v>1.7793183598382729E-2</v>
      </c>
      <c r="U4032" s="1">
        <v>-0.95175420766344654</v>
      </c>
      <c r="V4032">
        <v>-0.45908154577849597</v>
      </c>
      <c r="W4032">
        <v>-0.37263842236027506</v>
      </c>
      <c r="X4032">
        <v>-0.14792622572997158</v>
      </c>
      <c r="Y4032">
        <v>3.7952985999190038E-2</v>
      </c>
      <c r="Z4032">
        <v>-0.37105688109908441</v>
      </c>
      <c r="AA4032">
        <v>-8.0750420508850354E-2</v>
      </c>
      <c r="AB4032">
        <v>-0.31283338646394593</v>
      </c>
      <c r="AC4032">
        <v>-0.22506650559075567</v>
      </c>
      <c r="AD4032">
        <v>-0.47605519670455088</v>
      </c>
      <c r="AE4032" s="1">
        <v>-0.9817878396166152</v>
      </c>
      <c r="AF4032">
        <v>-0.48591077801411453</v>
      </c>
      <c r="AG4032">
        <v>-0.32293458063197195</v>
      </c>
      <c r="AH4032">
        <v>-0.20515086052063075</v>
      </c>
      <c r="AI4032">
        <v>-8.2149966481662604E-2</v>
      </c>
      <c r="AJ4032">
        <v>-0.36715392035698685</v>
      </c>
      <c r="AK4032">
        <v>-0.18137171451254258</v>
      </c>
      <c r="AL4032">
        <v>-0.17376461147160188</v>
      </c>
      <c r="AM4032">
        <v>-0.17734762679382127</v>
      </c>
      <c r="AN4032">
        <v>-0.51746696208218934</v>
      </c>
      <c r="AO4032" s="1">
        <v>-0.96807535795989064</v>
      </c>
      <c r="AP4032">
        <v>-0.4718190654439488</v>
      </c>
      <c r="AQ4032">
        <v>-0.35480203715706504</v>
      </c>
      <c r="AR4032">
        <v>-0.17117899314530108</v>
      </c>
      <c r="AS4032">
        <v>-9.2087635293390258E-3</v>
      </c>
      <c r="AT4032">
        <v>-0.37126620184192199</v>
      </c>
      <c r="AU4032">
        <v>-0.1207922719348065</v>
      </c>
      <c r="AV4032">
        <v>-0.25949068181776147</v>
      </c>
      <c r="AW4032">
        <v>-0.20731743883606168</v>
      </c>
      <c r="AX4032">
        <v>-0.49462060531825081</v>
      </c>
      <c r="AY4032" s="1">
        <v>-1</v>
      </c>
      <c r="AZ4032">
        <v>-1</v>
      </c>
      <c r="BA4032">
        <v>-1</v>
      </c>
      <c r="BB4032" s="18">
        <v>2.1086584590982151</v>
      </c>
      <c r="BC4032" s="15">
        <v>-1.0002028352536021</v>
      </c>
      <c r="BD4032" s="15">
        <v>-0.31792663837537244</v>
      </c>
      <c r="BE4032" s="15">
        <v>-0.86336638866589344</v>
      </c>
      <c r="BF4032" s="15">
        <v>-0.65709728403667544</v>
      </c>
      <c r="BG4032" s="15">
        <v>-3.8950729316595933E-2</v>
      </c>
      <c r="BH4032" s="18">
        <v>1.6177948746679871</v>
      </c>
      <c r="BI4032" s="15">
        <v>-0.42892782507446175</v>
      </c>
      <c r="BJ4032" s="15">
        <v>-0.14704415211478575</v>
      </c>
      <c r="BK4032" s="15">
        <v>-0.13550204486066877</v>
      </c>
      <c r="BL4032" s="15">
        <v>-0.14093848326825006</v>
      </c>
      <c r="BM4032" s="15">
        <v>3.5030472001068291E-3</v>
      </c>
      <c r="BN4032" s="1" t="s">
        <v>20594</v>
      </c>
    </row>
    <row r="4033" spans="1:66" x14ac:dyDescent="0.25">
      <c r="A4033">
        <v>854325</v>
      </c>
      <c r="B4033" t="s">
        <v>16023</v>
      </c>
      <c r="C4033" t="s">
        <v>16024</v>
      </c>
      <c r="D4033" t="s">
        <v>16025</v>
      </c>
      <c r="E4033" t="s">
        <v>16026</v>
      </c>
      <c r="F4033" s="23">
        <v>7.8927975000000006E-12</v>
      </c>
      <c r="G4033" s="23">
        <v>0.25335938000000002</v>
      </c>
      <c r="H4033" s="23">
        <v>2.9747280000000001E-2</v>
      </c>
      <c r="I4033" s="11">
        <v>-0.43890748753537723</v>
      </c>
      <c r="J4033" s="12">
        <v>0.62019915335725972</v>
      </c>
      <c r="K4033" s="12">
        <v>0.52138195962344758</v>
      </c>
      <c r="L4033" s="12">
        <v>-4.0036497765989214E-2</v>
      </c>
      <c r="M4033" s="12">
        <v>-9.135914277908741E-2</v>
      </c>
      <c r="N4033" s="12">
        <v>0.14033975372510524</v>
      </c>
      <c r="O4033" s="1">
        <v>-0.12371958277602112</v>
      </c>
      <c r="P4033">
        <v>0.25965784564952032</v>
      </c>
      <c r="Q4033">
        <v>0.21501809664709454</v>
      </c>
      <c r="R4033">
        <v>-1.7457516688582211E-2</v>
      </c>
      <c r="S4033">
        <v>-4.4220457417150867E-2</v>
      </c>
      <c r="T4033">
        <v>7.2128493133240532E-2</v>
      </c>
      <c r="U4033" s="1">
        <v>-0.97567995465713875</v>
      </c>
      <c r="V4033">
        <v>-0.63717716076747166</v>
      </c>
      <c r="W4033">
        <v>-0.51272300562958162</v>
      </c>
      <c r="X4033">
        <v>-0.48537110735710481</v>
      </c>
      <c r="Y4033">
        <v>-0.38237295041431346</v>
      </c>
      <c r="Z4033">
        <v>-0.16970751423134242</v>
      </c>
      <c r="AA4033">
        <v>-0.11808234389634552</v>
      </c>
      <c r="AB4033">
        <v>-7.3938812654826866E-2</v>
      </c>
      <c r="AC4033">
        <v>-0.23157833346031076</v>
      </c>
      <c r="AD4033">
        <v>-0.75631412476531346</v>
      </c>
      <c r="AE4033" s="1">
        <v>-0.85800079664733375</v>
      </c>
      <c r="AF4033">
        <v>-0.76939645681823732</v>
      </c>
      <c r="AG4033">
        <v>-0.81134133495176308</v>
      </c>
      <c r="AH4033">
        <v>-0.70535402690565774</v>
      </c>
      <c r="AI4033">
        <v>-0.46484921296071641</v>
      </c>
      <c r="AJ4033">
        <v>0.11521729423627299</v>
      </c>
      <c r="AK4033">
        <v>0.11531053586093412</v>
      </c>
      <c r="AL4033">
        <v>-0.19631851402711428</v>
      </c>
      <c r="AM4033">
        <v>-0.42736089975671038</v>
      </c>
      <c r="AN4033">
        <v>-0.93327576556154157</v>
      </c>
      <c r="AO4033" s="1">
        <v>-0.94402126666730279</v>
      </c>
      <c r="AP4033">
        <v>-0.71137285879133816</v>
      </c>
      <c r="AQ4033">
        <v>-0.65965291549659777</v>
      </c>
      <c r="AR4033">
        <v>-0.59600890356906855</v>
      </c>
      <c r="AS4033">
        <v>-0.4283188279402409</v>
      </c>
      <c r="AT4033">
        <v>-4.4197866904917331E-2</v>
      </c>
      <c r="AU4033">
        <v>-1.4806143398595215E-2</v>
      </c>
      <c r="AV4033">
        <v>-0.13111899995662418</v>
      </c>
      <c r="AW4033">
        <v>-0.32557942846692517</v>
      </c>
      <c r="AX4033">
        <v>-0.85346740948456401</v>
      </c>
      <c r="AY4033" s="1">
        <v>-1</v>
      </c>
      <c r="AZ4033">
        <v>-10</v>
      </c>
      <c r="BA4033">
        <v>-1</v>
      </c>
      <c r="BB4033" s="18">
        <v>2.19950964997832</v>
      </c>
      <c r="BC4033" s="15">
        <v>-0.46712981463162179</v>
      </c>
      <c r="BD4033" s="15">
        <v>-0.34693842060833197</v>
      </c>
      <c r="BE4033" s="15">
        <v>-0.24416544140845597</v>
      </c>
      <c r="BF4033" s="15">
        <v>-0.61117466647885099</v>
      </c>
      <c r="BG4033" s="15">
        <v>-0.96224789500867602</v>
      </c>
      <c r="BH4033" s="18">
        <v>1.6664358859048189</v>
      </c>
      <c r="BI4033" s="15">
        <v>0.28613119490789934</v>
      </c>
      <c r="BJ4033" s="15">
        <v>0.28630446457732278</v>
      </c>
      <c r="BK4033" s="15">
        <v>-0.29279164891355353</v>
      </c>
      <c r="BL4033" s="15">
        <v>-0.72213463755897755</v>
      </c>
      <c r="BM4033" s="15">
        <v>-0.7917986707598863</v>
      </c>
      <c r="BN4033" s="1" t="s">
        <v>20594</v>
      </c>
    </row>
    <row r="4034" spans="1:66" x14ac:dyDescent="0.25">
      <c r="A4034">
        <v>855525</v>
      </c>
      <c r="B4034" t="s">
        <v>16067</v>
      </c>
      <c r="C4034" t="s">
        <v>16068</v>
      </c>
      <c r="D4034" t="s">
        <v>16069</v>
      </c>
      <c r="E4034" t="s">
        <v>16070</v>
      </c>
      <c r="F4034" s="23">
        <v>3.1839142000000001E-4</v>
      </c>
      <c r="G4034" s="23">
        <v>0.17826481</v>
      </c>
      <c r="H4034" s="23">
        <v>0.27071820000000002</v>
      </c>
      <c r="I4034" s="11">
        <v>0.17308590782269537</v>
      </c>
      <c r="J4034" s="12">
        <v>-0.23819100261108511</v>
      </c>
      <c r="K4034" s="12">
        <v>-0.49198381689277937</v>
      </c>
      <c r="L4034" s="12">
        <v>0.20847751300332537</v>
      </c>
      <c r="M4034" s="12">
        <v>-0.16524133846777017</v>
      </c>
      <c r="N4034" s="12">
        <v>-6.6879505904911693E-2</v>
      </c>
      <c r="O4034" s="1">
        <v>0.10457097381307677</v>
      </c>
      <c r="P4034">
        <v>-0.18933725637251891</v>
      </c>
      <c r="Q4034">
        <v>-0.43927893685993791</v>
      </c>
      <c r="R4034">
        <v>0.23422407867140299</v>
      </c>
      <c r="S4034">
        <v>-0.14551406267665729</v>
      </c>
      <c r="T4034">
        <v>-6.2736702890148127E-2</v>
      </c>
      <c r="U4034" s="1">
        <v>-0.69943938924328231</v>
      </c>
      <c r="V4034">
        <v>-0.72955650238023995</v>
      </c>
      <c r="W4034">
        <v>-0.79380597040093359</v>
      </c>
      <c r="X4034">
        <v>-0.24286201526778881</v>
      </c>
      <c r="Y4034">
        <v>-0.25162298750213652</v>
      </c>
      <c r="Z4034">
        <v>0.22338470247976247</v>
      </c>
      <c r="AA4034">
        <v>0.14217837473395914</v>
      </c>
      <c r="AB4034">
        <v>-0.75780361630308357</v>
      </c>
      <c r="AC4034">
        <v>-5.5575862651783631E-2</v>
      </c>
      <c r="AD4034">
        <v>-0.70835442798084947</v>
      </c>
      <c r="AE4034" s="1">
        <v>-0.95909363577438667</v>
      </c>
      <c r="AF4034">
        <v>-0.78663928925571036</v>
      </c>
      <c r="AG4034">
        <v>-0.48845658286940558</v>
      </c>
      <c r="AH4034">
        <v>-0.25789747137691421</v>
      </c>
      <c r="AI4034">
        <v>-0.19416419713483724</v>
      </c>
      <c r="AJ4034">
        <v>3.5935104635239024E-2</v>
      </c>
      <c r="AK4034">
        <v>-0.33969546639767573</v>
      </c>
      <c r="AL4034">
        <v>-0.32911590907229815</v>
      </c>
      <c r="AM4034">
        <v>-0.1320531678048146</v>
      </c>
      <c r="AN4034">
        <v>-0.68298647324375783</v>
      </c>
      <c r="AO4034" s="1">
        <v>-0.88514385504490711</v>
      </c>
      <c r="AP4034">
        <v>-0.8048274614927724</v>
      </c>
      <c r="AQ4034">
        <v>-0.67211410835758689</v>
      </c>
      <c r="AR4034">
        <v>-0.2657211288219532</v>
      </c>
      <c r="AS4034">
        <v>-0.23484059810480692</v>
      </c>
      <c r="AT4034">
        <v>0.13289130566254095</v>
      </c>
      <c r="AU4034">
        <v>-0.11629945975291398</v>
      </c>
      <c r="AV4034">
        <v>-0.56562210515117961</v>
      </c>
      <c r="AW4034">
        <v>-0.10127299769854771</v>
      </c>
      <c r="AX4034">
        <v>-0.73667499138769443</v>
      </c>
      <c r="AY4034" s="1">
        <v>-3</v>
      </c>
      <c r="AZ4034">
        <v>-1</v>
      </c>
      <c r="BA4034">
        <v>-1</v>
      </c>
      <c r="BB4034" s="18">
        <v>1.338471426348111</v>
      </c>
      <c r="BC4034" s="15">
        <v>0.50272961134127725</v>
      </c>
      <c r="BD4034" s="15">
        <v>0.36016715869173382</v>
      </c>
      <c r="BE4034" s="15">
        <v>-1.219803805939047</v>
      </c>
      <c r="BF4034" s="15">
        <v>1.2998041627349743E-2</v>
      </c>
      <c r="BG4034" s="15">
        <v>-0.33117413964705783</v>
      </c>
      <c r="BH4034" s="18">
        <v>1.7339141323694571</v>
      </c>
      <c r="BI4034" s="15">
        <v>-4.1456196777496263E-2</v>
      </c>
      <c r="BJ4034" s="15">
        <v>-0.76384931565974357</v>
      </c>
      <c r="BK4034" s="15">
        <v>-0.74350326290994406</v>
      </c>
      <c r="BL4034" s="15">
        <v>-0.36452247897575046</v>
      </c>
      <c r="BM4034" s="15">
        <v>-0.48397117046888732</v>
      </c>
      <c r="BN4034" s="1" t="s">
        <v>20594</v>
      </c>
    </row>
    <row r="4035" spans="1:66" x14ac:dyDescent="0.25">
      <c r="A4035">
        <v>856751</v>
      </c>
      <c r="B4035" t="s">
        <v>16079</v>
      </c>
      <c r="C4035" t="s">
        <v>16080</v>
      </c>
      <c r="D4035" t="s">
        <v>16081</v>
      </c>
      <c r="E4035" t="s">
        <v>16082</v>
      </c>
      <c r="F4035" s="23">
        <v>7.1360984000000001E-9</v>
      </c>
      <c r="G4035" s="23">
        <v>0.64740560000000003</v>
      </c>
      <c r="H4035" s="23">
        <v>0.15413948999999999</v>
      </c>
      <c r="I4035" s="11">
        <v>-0.22435436605435594</v>
      </c>
      <c r="J4035" s="12">
        <v>0.36021552841238824</v>
      </c>
      <c r="K4035" s="12">
        <v>0.29220042536694857</v>
      </c>
      <c r="L4035" s="12">
        <v>-4.7839376395561774E-2</v>
      </c>
      <c r="M4035" s="12">
        <v>0.28851717670901184</v>
      </c>
      <c r="N4035" s="12">
        <v>-0.3812745680888297</v>
      </c>
      <c r="O4035" s="1">
        <v>-8.0480657707286865E-2</v>
      </c>
      <c r="P4035">
        <v>0.18179112677069731</v>
      </c>
      <c r="Q4035">
        <v>0.16431639103948395</v>
      </c>
      <c r="R4035">
        <v>-2.6195450515287929E-2</v>
      </c>
      <c r="S4035">
        <v>0.16947412826557137</v>
      </c>
      <c r="T4035">
        <v>-0.21193125799675999</v>
      </c>
      <c r="U4035" s="1">
        <v>-0.9636312458836862</v>
      </c>
      <c r="V4035">
        <v>-0.67305027420310626</v>
      </c>
      <c r="W4035">
        <v>-0.40724621396904442</v>
      </c>
      <c r="X4035">
        <v>-0.32934336467180647</v>
      </c>
      <c r="Y4035">
        <v>-3.1968906609107554E-2</v>
      </c>
      <c r="Z4035">
        <v>-0.11228250737061203</v>
      </c>
      <c r="AA4035">
        <v>-0.30497060770454931</v>
      </c>
      <c r="AB4035">
        <v>-0.12978806495798811</v>
      </c>
      <c r="AC4035">
        <v>-0.38462115924142898</v>
      </c>
      <c r="AD4035">
        <v>-0.61317417860830503</v>
      </c>
      <c r="AE4035" s="1">
        <v>-0.92434689739109943</v>
      </c>
      <c r="AF4035">
        <v>-0.84491239117828887</v>
      </c>
      <c r="AG4035">
        <v>-0.68443974671280405</v>
      </c>
      <c r="AH4035">
        <v>-0.53347414988613573</v>
      </c>
      <c r="AI4035">
        <v>-0.4243978359809415</v>
      </c>
      <c r="AJ4035">
        <v>0.14439213437792037</v>
      </c>
      <c r="AK4035">
        <v>-0.15046675167747914</v>
      </c>
      <c r="AL4035">
        <v>-0.24347492550664307</v>
      </c>
      <c r="AM4035">
        <v>-0.25039951860395632</v>
      </c>
      <c r="AN4035">
        <v>-0.87517450158696108</v>
      </c>
      <c r="AO4035" s="1">
        <v>-0.97405619465105753</v>
      </c>
      <c r="AP4035">
        <v>-0.77306933235483444</v>
      </c>
      <c r="AQ4035">
        <v>-0.54835995275217553</v>
      </c>
      <c r="AR4035">
        <v>-0.43413923949338967</v>
      </c>
      <c r="AS4035">
        <v>-0.21552482723334035</v>
      </c>
      <c r="AT4035">
        <v>3.8077571357331436E-3</v>
      </c>
      <c r="AU4035">
        <v>-0.24216187349132851</v>
      </c>
      <c r="AV4035">
        <v>-0.18655455091448792</v>
      </c>
      <c r="AW4035">
        <v>-0.33362270014763412</v>
      </c>
      <c r="AX4035">
        <v>-0.75335243957839182</v>
      </c>
      <c r="AY4035" s="1">
        <v>-1</v>
      </c>
      <c r="AZ4035">
        <v>-1</v>
      </c>
      <c r="BA4035">
        <v>-1</v>
      </c>
      <c r="BB4035" s="18">
        <v>2.0965212574400423</v>
      </c>
      <c r="BC4035" s="15">
        <v>-0.28819537446797888</v>
      </c>
      <c r="BD4035" s="15">
        <v>-0.71528027439349839</v>
      </c>
      <c r="BE4035" s="15">
        <v>-0.32699569113199739</v>
      </c>
      <c r="BF4035" s="15">
        <v>-0.89182230149941011</v>
      </c>
      <c r="BG4035" s="15">
        <v>-0.11018372722852521</v>
      </c>
      <c r="BH4035" s="18">
        <v>1.7282133457278306</v>
      </c>
      <c r="BI4035" s="15">
        <v>0.30314693533014841</v>
      </c>
      <c r="BJ4035" s="15">
        <v>-0.23559391766689511</v>
      </c>
      <c r="BK4035" s="15">
        <v>-0.40553047130023795</v>
      </c>
      <c r="BL4035" s="15">
        <v>-0.41818249356692738</v>
      </c>
      <c r="BM4035" s="15">
        <v>-0.73609728724255297</v>
      </c>
      <c r="BN4035" s="1" t="s">
        <v>20594</v>
      </c>
    </row>
    <row r="4036" spans="1:66" x14ac:dyDescent="0.25">
      <c r="A4036">
        <v>853783</v>
      </c>
      <c r="B4036" t="s">
        <v>16171</v>
      </c>
      <c r="C4036" t="s">
        <v>16172</v>
      </c>
      <c r="D4036" t="s">
        <v>16173</v>
      </c>
      <c r="E4036" t="s">
        <v>16174</v>
      </c>
      <c r="F4036" s="23">
        <v>1.3897181000000001E-7</v>
      </c>
      <c r="G4036" s="23">
        <v>0.23918687</v>
      </c>
      <c r="H4036" s="23">
        <v>0.56403530000000002</v>
      </c>
      <c r="I4036" s="11">
        <v>-0.40239035348986041</v>
      </c>
      <c r="J4036" s="12">
        <v>0.15619196651428369</v>
      </c>
      <c r="K4036" s="12">
        <v>9.7456722801203752E-2</v>
      </c>
      <c r="L4036" s="12">
        <v>-0.36073422727707288</v>
      </c>
      <c r="M4036" s="12">
        <v>-6.9077891957838602E-2</v>
      </c>
      <c r="N4036" s="12">
        <v>-0.20603337876126718</v>
      </c>
      <c r="O4036" s="1">
        <v>-0.16510869754773094</v>
      </c>
      <c r="P4036">
        <v>0.10210125767582155</v>
      </c>
      <c r="Q4036">
        <v>6.2386781974592069E-2</v>
      </c>
      <c r="R4036">
        <v>-0.2332924623192934</v>
      </c>
      <c r="S4036">
        <v>-3.8894824153003049E-2</v>
      </c>
      <c r="T4036">
        <v>-0.11224113003765897</v>
      </c>
      <c r="U4036" s="1">
        <v>-0.91552969322055666</v>
      </c>
      <c r="V4036">
        <v>-0.38520171981207302</v>
      </c>
      <c r="W4036">
        <v>-9.1463582438446198E-2</v>
      </c>
      <c r="X4036">
        <v>5.049343070982712E-2</v>
      </c>
      <c r="Y4036">
        <v>9.7664419387129331E-2</v>
      </c>
      <c r="Z4036">
        <v>-0.42828377593249356</v>
      </c>
      <c r="AA4036">
        <v>-0.36453464460925011</v>
      </c>
      <c r="AB4036">
        <v>-0.18658097184639144</v>
      </c>
      <c r="AC4036">
        <v>-3.3794720219550829E-2</v>
      </c>
      <c r="AD4036">
        <v>-0.29763889467970239</v>
      </c>
      <c r="AE4036" s="1">
        <v>-0.91055987671943328</v>
      </c>
      <c r="AF4036">
        <v>-0.52477591901464682</v>
      </c>
      <c r="AG4036">
        <v>-0.32482877448797121</v>
      </c>
      <c r="AH4036">
        <v>5.4974665745365366E-2</v>
      </c>
      <c r="AI4036">
        <v>4.5252186318468474E-2</v>
      </c>
      <c r="AJ4036">
        <v>-0.24676501060169395</v>
      </c>
      <c r="AK4036">
        <v>-0.22799133363590735</v>
      </c>
      <c r="AL4036">
        <v>-0.505341595426549</v>
      </c>
      <c r="AM4036">
        <v>2.4285876626248603E-2</v>
      </c>
      <c r="AN4036">
        <v>-0.4136032118666581</v>
      </c>
      <c r="AO4036" s="1">
        <v>-0.92862843665372696</v>
      </c>
      <c r="AP4036">
        <v>-0.45260513261704605</v>
      </c>
      <c r="AQ4036">
        <v>-0.19494419100341615</v>
      </c>
      <c r="AR4036">
        <v>5.3293414833358088E-2</v>
      </c>
      <c r="AS4036">
        <v>7.639493171942241E-2</v>
      </c>
      <c r="AT4036">
        <v>-0.35612319675275456</v>
      </c>
      <c r="AU4036">
        <v>-0.31096016215956762</v>
      </c>
      <c r="AV4036">
        <v>-0.32895650780605057</v>
      </c>
      <c r="AW4036">
        <v>-8.9835016547766874E-3</v>
      </c>
      <c r="AX4036">
        <v>-0.35326691805526994</v>
      </c>
      <c r="AY4036" s="1">
        <v>-1</v>
      </c>
      <c r="AZ4036">
        <v>-1</v>
      </c>
      <c r="BA4036">
        <v>-1</v>
      </c>
      <c r="BB4036" s="18">
        <v>2.1491505014209564</v>
      </c>
      <c r="BC4036" s="15">
        <v>-0.8259411962744464</v>
      </c>
      <c r="BD4036" s="15">
        <v>-0.68480590057406177</v>
      </c>
      <c r="BE4036" s="15">
        <v>-0.29083121095820108</v>
      </c>
      <c r="BF4036" s="15">
        <v>4.742489315980556E-2</v>
      </c>
      <c r="BG4036" s="15">
        <v>0.33846453802696902</v>
      </c>
      <c r="BH4036" s="18">
        <v>1.3968111904935767</v>
      </c>
      <c r="BI4036" s="15">
        <v>-0.53391293207623536</v>
      </c>
      <c r="BJ4036" s="15">
        <v>-0.50259347166864099</v>
      </c>
      <c r="BK4036" s="15">
        <v>-0.9652870909856347</v>
      </c>
      <c r="BL4036" s="15">
        <v>-8.1728336248279562E-2</v>
      </c>
      <c r="BM4036" s="15">
        <v>-4.6750984315808243E-2</v>
      </c>
      <c r="BN4036" s="1" t="s">
        <v>20594</v>
      </c>
    </row>
    <row r="4037" spans="1:66" x14ac:dyDescent="0.25">
      <c r="A4037">
        <v>9164985</v>
      </c>
      <c r="B4037" t="s">
        <v>16311</v>
      </c>
      <c r="C4037" t="s">
        <v>16312</v>
      </c>
      <c r="D4037" t="s">
        <v>16313</v>
      </c>
      <c r="E4037" t="s">
        <v>16314</v>
      </c>
      <c r="F4037" s="23">
        <v>3.7249803000000002E-10</v>
      </c>
      <c r="G4037" s="23">
        <v>0.68974590000000002</v>
      </c>
      <c r="H4037" s="23">
        <v>0.27289190000000002</v>
      </c>
      <c r="I4037" s="11">
        <v>1.2456758068927053E-2</v>
      </c>
      <c r="J4037" s="12">
        <v>0.33197324697758562</v>
      </c>
      <c r="K4037" s="12">
        <v>-0.40539297219764198</v>
      </c>
      <c r="L4037" s="12">
        <v>0.12543393311063877</v>
      </c>
      <c r="M4037" s="12">
        <v>3.3225119704291808E-3</v>
      </c>
      <c r="N4037" s="12">
        <v>-0.1259393987536353</v>
      </c>
      <c r="O4037" s="1">
        <v>7.6803354668364765E-3</v>
      </c>
      <c r="P4037">
        <v>0.35880497132150602</v>
      </c>
      <c r="Q4037">
        <v>-0.69510678661370817</v>
      </c>
      <c r="R4037">
        <v>0.23277754440218057</v>
      </c>
      <c r="S4037">
        <v>6.4603410476184687E-3</v>
      </c>
      <c r="T4037">
        <v>-0.37250688784188657</v>
      </c>
      <c r="U4037" s="1">
        <v>-0.9341232849108505</v>
      </c>
      <c r="V4037">
        <v>-0.78568700654346013</v>
      </c>
      <c r="W4037">
        <v>-0.72030525542557455</v>
      </c>
      <c r="X4037">
        <v>-0.53699480945435907</v>
      </c>
      <c r="Y4037">
        <v>-0.41018259136166602</v>
      </c>
      <c r="Z4037">
        <v>5.9700902559929901E-2</v>
      </c>
      <c r="AA4037">
        <v>-2.7433278061620148E-2</v>
      </c>
      <c r="AB4037">
        <v>-0.28714023358360219</v>
      </c>
      <c r="AC4037">
        <v>-0.26906808446389185</v>
      </c>
      <c r="AD4037">
        <v>-0.86933024442194318</v>
      </c>
      <c r="AE4037" s="1">
        <v>-0.8617666188301949</v>
      </c>
      <c r="AF4037">
        <v>-0.90891839385943107</v>
      </c>
      <c r="AG4037">
        <v>-0.63655572897819335</v>
      </c>
      <c r="AH4037">
        <v>-0.54254090069280003</v>
      </c>
      <c r="AI4037">
        <v>-0.451311862961706</v>
      </c>
      <c r="AJ4037">
        <v>0.28793431389692603</v>
      </c>
      <c r="AK4037">
        <v>-0.29567180384981739</v>
      </c>
      <c r="AL4037">
        <v>-0.1677631408819148</v>
      </c>
      <c r="AM4037">
        <v>-0.23495412503368299</v>
      </c>
      <c r="AN4037">
        <v>-0.87354247869773405</v>
      </c>
      <c r="AO4037" s="1">
        <v>-0.91011818005663514</v>
      </c>
      <c r="AP4037">
        <v>-0.86356845088832712</v>
      </c>
      <c r="AQ4037">
        <v>-0.68690208774880646</v>
      </c>
      <c r="AR4037">
        <v>-0.54830917329354711</v>
      </c>
      <c r="AS4037">
        <v>-0.43847932960355052</v>
      </c>
      <c r="AT4037">
        <v>0.18221910805151301</v>
      </c>
      <c r="AU4037">
        <v>-0.17076143085243439</v>
      </c>
      <c r="AV4037">
        <v>-0.22801351742708345</v>
      </c>
      <c r="AW4037">
        <v>-0.25508301022508006</v>
      </c>
      <c r="AX4037">
        <v>-0.88510769157993474</v>
      </c>
      <c r="AY4037" s="1">
        <v>-1</v>
      </c>
      <c r="AZ4037">
        <v>-2</v>
      </c>
      <c r="BA4037">
        <v>-1</v>
      </c>
      <c r="BB4037" s="18">
        <v>1.8399478308101556</v>
      </c>
      <c r="BC4037" s="15">
        <v>0.12431327391911522</v>
      </c>
      <c r="BD4037" s="15">
        <v>-4.6645766446258202E-2</v>
      </c>
      <c r="BE4037" s="15">
        <v>-0.55619611253937207</v>
      </c>
      <c r="BF4037" s="15">
        <v>-0.52073818720161447</v>
      </c>
      <c r="BG4037" s="15">
        <v>-0.79760772919751133</v>
      </c>
      <c r="BH4037" s="18">
        <v>1.8584032542046725</v>
      </c>
      <c r="BI4037" s="15">
        <v>0.61615126215993643</v>
      </c>
      <c r="BJ4037" s="15">
        <v>-0.64725941741951809</v>
      </c>
      <c r="BK4037" s="15">
        <v>-0.37035832627210774</v>
      </c>
      <c r="BL4037" s="15">
        <v>-0.51581568932469291</v>
      </c>
      <c r="BM4037" s="15">
        <v>-0.9841943926928044</v>
      </c>
      <c r="BN4037" s="1" t="s">
        <v>20594</v>
      </c>
    </row>
    <row r="4038" spans="1:66" x14ac:dyDescent="0.25">
      <c r="A4038">
        <v>9164965</v>
      </c>
      <c r="B4038" t="s">
        <v>16323</v>
      </c>
      <c r="C4038" t="s">
        <v>16324</v>
      </c>
      <c r="D4038" t="s">
        <v>16325</v>
      </c>
      <c r="E4038" t="s">
        <v>16326</v>
      </c>
      <c r="F4038" s="23">
        <v>7.6053929999999998E-8</v>
      </c>
      <c r="G4038" s="23">
        <v>0.13131614</v>
      </c>
      <c r="H4038" s="23">
        <v>8.3410250000000005E-2</v>
      </c>
      <c r="I4038" s="11">
        <v>0.11436085095588167</v>
      </c>
      <c r="J4038" s="12">
        <v>0.26828217501897128</v>
      </c>
      <c r="K4038" s="12">
        <v>-0.23758821877172312</v>
      </c>
      <c r="L4038" s="12">
        <v>-0.66635669666562836</v>
      </c>
      <c r="M4038" s="12">
        <v>-6.8149316348869407E-2</v>
      </c>
      <c r="N4038" s="12">
        <v>-0.48207087827921341</v>
      </c>
      <c r="O4038" s="1">
        <v>6.5897678458293904E-2</v>
      </c>
      <c r="P4038">
        <v>0.25345300432626627</v>
      </c>
      <c r="Q4038">
        <v>-0.25727460777232836</v>
      </c>
      <c r="R4038">
        <v>-0.86557991761408437</v>
      </c>
      <c r="S4038">
        <v>-7.9147605122676323E-2</v>
      </c>
      <c r="T4038">
        <v>-0.66102152342931786</v>
      </c>
      <c r="U4038" s="1">
        <v>-0.98416719014730125</v>
      </c>
      <c r="V4038">
        <v>-0.6343591663319964</v>
      </c>
      <c r="W4038">
        <v>-0.51038550808715399</v>
      </c>
      <c r="X4038">
        <v>-0.46791941857713087</v>
      </c>
      <c r="Y4038">
        <v>-0.27656090261440652</v>
      </c>
      <c r="Z4038">
        <v>-0.18175926206141751</v>
      </c>
      <c r="AA4038">
        <v>-0.1176539135976969</v>
      </c>
      <c r="AB4038">
        <v>-9.2877564838011711E-2</v>
      </c>
      <c r="AC4038">
        <v>-0.31531554703576864</v>
      </c>
      <c r="AD4038">
        <v>-0.7287967962345111</v>
      </c>
      <c r="AE4038" s="1">
        <v>-0.8789800215780631</v>
      </c>
      <c r="AF4038">
        <v>-0.861750208865663</v>
      </c>
      <c r="AG4038">
        <v>-0.72082258451143844</v>
      </c>
      <c r="AH4038">
        <v>-0.42784762833708967</v>
      </c>
      <c r="AI4038">
        <v>-0.41184178395726578</v>
      </c>
      <c r="AJ4038">
        <v>0.21105735207846543</v>
      </c>
      <c r="AK4038">
        <v>-0.12295239444573057</v>
      </c>
      <c r="AL4038">
        <v>-0.42589578039223702</v>
      </c>
      <c r="AM4038">
        <v>-0.12934741486129506</v>
      </c>
      <c r="AN4038">
        <v>-0.84867847605923596</v>
      </c>
      <c r="AO4038" s="1">
        <v>-0.95318424182145112</v>
      </c>
      <c r="AP4038">
        <v>-0.79714283253415308</v>
      </c>
      <c r="AQ4038">
        <v>-0.6583724725103185</v>
      </c>
      <c r="AR4038">
        <v>-0.45934203809023816</v>
      </c>
      <c r="AS4038">
        <v>-0.36990735138437547</v>
      </c>
      <c r="AT4038">
        <v>5.5130546692986913E-2</v>
      </c>
      <c r="AU4038">
        <v>-0.12501542668582799</v>
      </c>
      <c r="AV4038">
        <v>-0.302272535657021</v>
      </c>
      <c r="AW4038">
        <v>-0.21111947478721355</v>
      </c>
      <c r="AX4038">
        <v>-0.82829675326444185</v>
      </c>
      <c r="AY4038" s="1">
        <v>-1</v>
      </c>
      <c r="AZ4038">
        <v>-1</v>
      </c>
      <c r="BA4038">
        <v>-1</v>
      </c>
      <c r="BB4038" s="18">
        <v>1.6923995867894004</v>
      </c>
      <c r="BC4038" s="15">
        <v>-0.12906180513471674</v>
      </c>
      <c r="BD4038" s="15">
        <v>-2.8913620812017815E-2</v>
      </c>
      <c r="BE4038" s="15">
        <v>9.7930768644276522E-3</v>
      </c>
      <c r="BF4038" s="15">
        <v>-0.33770928565868297</v>
      </c>
      <c r="BG4038" s="15">
        <v>-0.27716508200198292</v>
      </c>
      <c r="BH4038" s="18">
        <v>1.8907724304783724</v>
      </c>
      <c r="BI4038" s="15">
        <v>0.33630634773174783</v>
      </c>
      <c r="BJ4038" s="15">
        <v>-0.44103936306385316</v>
      </c>
      <c r="BK4038" s="15">
        <v>-1.1460838838600562</v>
      </c>
      <c r="BL4038" s="15">
        <v>-0.45592258650933787</v>
      </c>
      <c r="BM4038" s="15">
        <v>-1.1133758148233039</v>
      </c>
      <c r="BN4038" s="1" t="s">
        <v>20594</v>
      </c>
    </row>
    <row r="4039" spans="1:66" x14ac:dyDescent="0.25">
      <c r="A4039">
        <v>9164912</v>
      </c>
      <c r="B4039" t="s">
        <v>16339</v>
      </c>
      <c r="C4039" t="s">
        <v>16340</v>
      </c>
      <c r="D4039" t="s">
        <v>16341</v>
      </c>
      <c r="E4039" t="s">
        <v>16342</v>
      </c>
      <c r="F4039" s="23">
        <v>8.2052809999999995E-5</v>
      </c>
      <c r="G4039" s="23">
        <v>1.3170815000000001E-2</v>
      </c>
      <c r="H4039" s="23">
        <v>0.18448355999999999</v>
      </c>
      <c r="I4039" s="11">
        <v>5.1416001599181416E-2</v>
      </c>
      <c r="J4039" s="12">
        <v>0.20747393084589025</v>
      </c>
      <c r="K4039" s="12">
        <v>0.79967290679574321</v>
      </c>
      <c r="L4039" s="12">
        <v>9.333489750759473E-2</v>
      </c>
      <c r="M4039" s="12">
        <v>0.35318438208204517</v>
      </c>
      <c r="N4039" s="12">
        <v>1.7805535426394698E-2</v>
      </c>
      <c r="O4039" s="1">
        <v>3.4630063744057922E-2</v>
      </c>
      <c r="P4039">
        <v>0.19043779561179444</v>
      </c>
      <c r="Q4039">
        <v>0.70881605215419408</v>
      </c>
      <c r="R4039">
        <v>0.10753230559611858</v>
      </c>
      <c r="S4039">
        <v>0.40904801816288672</v>
      </c>
      <c r="T4039">
        <v>1.9814206208266853E-2</v>
      </c>
      <c r="U4039" s="1">
        <v>-0.93946891573710867</v>
      </c>
      <c r="V4039">
        <v>-0.81275200851689666</v>
      </c>
      <c r="W4039">
        <v>-0.6262581098890555</v>
      </c>
      <c r="X4039">
        <v>-0.45924388284088041</v>
      </c>
      <c r="Y4039">
        <v>-0.152071484549854</v>
      </c>
      <c r="Z4039">
        <v>8.8590092178876076E-2</v>
      </c>
      <c r="AA4039">
        <v>-0.18784558481250821</v>
      </c>
      <c r="AB4039">
        <v>-0.25931075459279662</v>
      </c>
      <c r="AC4039">
        <v>-0.42883118396082631</v>
      </c>
      <c r="AD4039">
        <v>-0.77264746629596581</v>
      </c>
      <c r="AE4039" s="1">
        <v>-0.65666776216658107</v>
      </c>
      <c r="AF4039">
        <v>-0.54040449594364304</v>
      </c>
      <c r="AG4039">
        <v>-0.89574251390408377</v>
      </c>
      <c r="AH4039">
        <v>-0.58697863652566995</v>
      </c>
      <c r="AI4039">
        <v>-0.45170611553589085</v>
      </c>
      <c r="AJ4039">
        <v>2.6895863824273291E-2</v>
      </c>
      <c r="AK4039">
        <v>0.51820106486479489</v>
      </c>
      <c r="AL4039">
        <v>-0.45928891914316072</v>
      </c>
      <c r="AM4039">
        <v>-0.29076965617659761</v>
      </c>
      <c r="AN4039">
        <v>-0.81530087334377743</v>
      </c>
      <c r="AO4039" s="1">
        <v>-0.86491967546189652</v>
      </c>
      <c r="AP4039">
        <v>-0.73303642796881741</v>
      </c>
      <c r="AQ4039">
        <v>-0.82832529582221859</v>
      </c>
      <c r="AR4039">
        <v>-0.56900869822647759</v>
      </c>
      <c r="AS4039">
        <v>-0.32987589922835947</v>
      </c>
      <c r="AT4039">
        <v>6.2306212640270614E-2</v>
      </c>
      <c r="AU4039">
        <v>0.18408911326249466</v>
      </c>
      <c r="AV4039">
        <v>-0.39156960342742952</v>
      </c>
      <c r="AW4039">
        <v>-0.38986949870887316</v>
      </c>
      <c r="AX4039">
        <v>-0.86263318387639021</v>
      </c>
      <c r="AY4039" s="1">
        <v>-1</v>
      </c>
      <c r="AZ4039">
        <v>-3</v>
      </c>
      <c r="BA4039">
        <v>-1</v>
      </c>
      <c r="BB4039" s="18">
        <v>1.3324866570414973</v>
      </c>
      <c r="BC4039" s="15">
        <v>-0.13550429984299128</v>
      </c>
      <c r="BD4039" s="15">
        <v>-0.61242893675731036</v>
      </c>
      <c r="BE4039" s="15">
        <v>-0.73572525118544618</v>
      </c>
      <c r="BF4039" s="15">
        <v>-1.0281928158132452</v>
      </c>
      <c r="BG4039" s="15">
        <v>-0.55070915454832114</v>
      </c>
      <c r="BH4039" s="18">
        <v>1.4493087707091883</v>
      </c>
      <c r="BI4039" s="15">
        <v>0.33589647770691139</v>
      </c>
      <c r="BJ4039" s="15">
        <v>1.2045050197748528</v>
      </c>
      <c r="BK4039" s="15">
        <v>-0.52365936378341915</v>
      </c>
      <c r="BL4039" s="15">
        <v>-0.22572384222626429</v>
      </c>
      <c r="BM4039" s="15">
        <v>-0.51025326107547153</v>
      </c>
      <c r="BN4039" s="1" t="s">
        <v>20594</v>
      </c>
    </row>
    <row r="4040" spans="1:66" x14ac:dyDescent="0.25">
      <c r="A4040">
        <v>9164950</v>
      </c>
      <c r="B4040" t="s">
        <v>16407</v>
      </c>
      <c r="C4040" t="s">
        <v>16408</v>
      </c>
      <c r="D4040" t="s">
        <v>16409</v>
      </c>
      <c r="E4040" t="s">
        <v>16410</v>
      </c>
      <c r="F4040" s="23">
        <v>1.480912E-6</v>
      </c>
      <c r="G4040" s="23">
        <v>5.7119124E-2</v>
      </c>
      <c r="H4040" s="23">
        <v>8.0458045000000006E-2</v>
      </c>
      <c r="I4040" s="11">
        <v>3.2158919594608246E-2</v>
      </c>
      <c r="J4040" s="12">
        <v>0.35117413977835882</v>
      </c>
      <c r="K4040" s="12">
        <v>-0.33044935244499513</v>
      </c>
      <c r="L4040" s="12">
        <v>-0.18030226892141438</v>
      </c>
      <c r="M4040" s="12">
        <v>-0.33415028782306888</v>
      </c>
      <c r="N4040" s="12">
        <v>-0.67071903098150387</v>
      </c>
      <c r="O4040" s="1">
        <v>1.4580336369018881E-2</v>
      </c>
      <c r="P4040">
        <v>0.22384280156126096</v>
      </c>
      <c r="Q4040">
        <v>-0.21215876625908558</v>
      </c>
      <c r="R4040">
        <v>-0.13276867723312236</v>
      </c>
      <c r="S4040">
        <v>-0.23541012882321691</v>
      </c>
      <c r="T4040">
        <v>-0.44392951544561732</v>
      </c>
      <c r="U4040" s="1">
        <v>-0.89341784609654706</v>
      </c>
      <c r="V4040">
        <v>-0.405710405272598</v>
      </c>
      <c r="W4040">
        <v>-0.38560396668192271</v>
      </c>
      <c r="X4040">
        <v>-6.9408836789327022E-2</v>
      </c>
      <c r="Y4040">
        <v>0.14163959395620365</v>
      </c>
      <c r="Z4040">
        <v>-0.38023026565998874</v>
      </c>
      <c r="AA4040">
        <v>4.1544287000475303E-3</v>
      </c>
      <c r="AB4040">
        <v>-0.42954600353774114</v>
      </c>
      <c r="AC4040">
        <v>-0.22943559955506845</v>
      </c>
      <c r="AD4040">
        <v>-0.4080901160827185</v>
      </c>
      <c r="AE4040" s="1">
        <v>-0.90587558796833978</v>
      </c>
      <c r="AF4040">
        <v>-0.877436125969978</v>
      </c>
      <c r="AG4040">
        <v>-0.73143179245091317</v>
      </c>
      <c r="AH4040">
        <v>-0.51574370512110157</v>
      </c>
      <c r="AI4040">
        <v>-0.33722881847952518</v>
      </c>
      <c r="AJ4040">
        <v>0.20400307578348015</v>
      </c>
      <c r="AK4040">
        <v>-0.12855993845696426</v>
      </c>
      <c r="AL4040">
        <v>-0.32894880646408431</v>
      </c>
      <c r="AM4040">
        <v>-0.31514110035124587</v>
      </c>
      <c r="AN4040">
        <v>-0.86996309056357646</v>
      </c>
      <c r="AO4040" s="1">
        <v>-0.9622250270893874</v>
      </c>
      <c r="AP4040">
        <v>-0.71614070600503932</v>
      </c>
      <c r="AQ4040">
        <v>-0.61923837761742417</v>
      </c>
      <c r="AR4040">
        <v>-0.34153804231485724</v>
      </c>
      <c r="AS4040">
        <v>-0.13548662793919511</v>
      </c>
      <c r="AT4040">
        <v>-5.6370724634608696E-2</v>
      </c>
      <c r="AU4040">
        <v>-7.5058838477231923E-2</v>
      </c>
      <c r="AV4040">
        <v>-0.3987802154535805</v>
      </c>
      <c r="AW4040">
        <v>-0.29652862058477114</v>
      </c>
      <c r="AX4040">
        <v>-0.71278182564016568</v>
      </c>
      <c r="AY4040" s="1">
        <v>-1</v>
      </c>
      <c r="AZ4040">
        <v>-1</v>
      </c>
      <c r="BA4040">
        <v>-1</v>
      </c>
      <c r="BB4040" s="18">
        <v>1.6726624064980216</v>
      </c>
      <c r="BC4040" s="15">
        <v>-0.44638983497054791</v>
      </c>
      <c r="BD4040" s="15">
        <v>0.19313629524645212</v>
      </c>
      <c r="BE4040" s="15">
        <v>-0.52843967583703721</v>
      </c>
      <c r="BF4040" s="15">
        <v>-0.19550281817087348</v>
      </c>
      <c r="BG4040" s="15">
        <v>0.421879418967602</v>
      </c>
      <c r="BH4040" s="18">
        <v>1.736131483726705</v>
      </c>
      <c r="BI4040" s="15">
        <v>0.24668999728991448</v>
      </c>
      <c r="BJ4040" s="15">
        <v>-0.45904094624321218</v>
      </c>
      <c r="BK4040" s="15">
        <v>-0.88428554301593698</v>
      </c>
      <c r="BL4040" s="15">
        <v>-0.85498425259644328</v>
      </c>
      <c r="BM4040" s="15">
        <v>-0.90185653089463769</v>
      </c>
      <c r="BN4040" s="1" t="s">
        <v>20594</v>
      </c>
    </row>
    <row r="4041" spans="1:66" x14ac:dyDescent="0.25">
      <c r="A4041">
        <v>9164980</v>
      </c>
      <c r="B4041" t="s">
        <v>16430</v>
      </c>
      <c r="C4041" t="s">
        <v>16431</v>
      </c>
      <c r="D4041" t="s">
        <v>16432</v>
      </c>
      <c r="E4041" t="s">
        <v>16433</v>
      </c>
      <c r="F4041" s="23">
        <v>2.7177074999999999E-6</v>
      </c>
      <c r="G4041" s="23">
        <v>1.7681213000000001E-2</v>
      </c>
      <c r="H4041" s="23">
        <v>0.72574839999999996</v>
      </c>
      <c r="I4041" s="11">
        <v>-0.2405570886803379</v>
      </c>
      <c r="J4041" s="12">
        <v>-0.19626733460043391</v>
      </c>
      <c r="K4041" s="12">
        <v>-0.58263702649134663</v>
      </c>
      <c r="L4041" s="12">
        <v>-0.14085232262033304</v>
      </c>
      <c r="M4041" s="12">
        <v>-0.14522884905048816</v>
      </c>
      <c r="N4041" s="12">
        <v>-0.109050907220525</v>
      </c>
      <c r="O4041" s="1">
        <v>-0.18670244565771185</v>
      </c>
      <c r="P4041">
        <v>-0.30452461624979077</v>
      </c>
      <c r="Q4041">
        <v>-0.77356354223562562</v>
      </c>
      <c r="R4041">
        <v>-0.24995657194837884</v>
      </c>
      <c r="S4041">
        <v>-0.28324700203815611</v>
      </c>
      <c r="T4041">
        <v>-0.19588351512233801</v>
      </c>
      <c r="U4041" s="1">
        <v>-0.88130610377368845</v>
      </c>
      <c r="V4041">
        <v>-0.58507185248723048</v>
      </c>
      <c r="W4041">
        <v>-0.74503766800048532</v>
      </c>
      <c r="X4041">
        <v>-0.55439111583458522</v>
      </c>
      <c r="Y4041">
        <v>-0.32683374197574389</v>
      </c>
      <c r="Z4041">
        <v>-0.14124224428820936</v>
      </c>
      <c r="AA4041">
        <v>0.25950906338272373</v>
      </c>
      <c r="AB4041">
        <v>-0.29831746662839143</v>
      </c>
      <c r="AC4041">
        <v>-0.37442171426406762</v>
      </c>
      <c r="AD4041">
        <v>-0.79628408284875929</v>
      </c>
      <c r="AE4041" s="1">
        <v>-0.98896987511971302</v>
      </c>
      <c r="AF4041">
        <v>-0.6937355321844364</v>
      </c>
      <c r="AG4041">
        <v>-0.55837488121065648</v>
      </c>
      <c r="AH4041">
        <v>-0.41717286885771099</v>
      </c>
      <c r="AI4041">
        <v>-0.21501504538290386</v>
      </c>
      <c r="AJ4041">
        <v>-0.11145612492296689</v>
      </c>
      <c r="AK4041">
        <v>-0.12837523540750712</v>
      </c>
      <c r="AL4041">
        <v>-0.22145193734240187</v>
      </c>
      <c r="AM4041">
        <v>-0.31267153206393306</v>
      </c>
      <c r="AN4041">
        <v>-0.73284632627717061</v>
      </c>
      <c r="AO4041" s="1">
        <v>-0.95032273009804524</v>
      </c>
      <c r="AP4041">
        <v>-0.64870531406336784</v>
      </c>
      <c r="AQ4041">
        <v>-0.6703601283688253</v>
      </c>
      <c r="AR4041">
        <v>-0.49962735291994304</v>
      </c>
      <c r="AS4041">
        <v>-0.27973454230559991</v>
      </c>
      <c r="AT4041">
        <v>-0.12976820102000525</v>
      </c>
      <c r="AU4041">
        <v>7.8827960784866966E-2</v>
      </c>
      <c r="AV4041">
        <v>-0.26739832324378776</v>
      </c>
      <c r="AW4041">
        <v>-0.35224962431351942</v>
      </c>
      <c r="AX4041">
        <v>-0.78165178196761453</v>
      </c>
      <c r="AY4041" s="1">
        <v>-1</v>
      </c>
      <c r="AZ4041">
        <v>-1</v>
      </c>
      <c r="BA4041">
        <v>-1</v>
      </c>
      <c r="BB4041" s="18">
        <v>1.9603928805423896</v>
      </c>
      <c r="BC4041" s="15">
        <v>-2.7998265055500886E-2</v>
      </c>
      <c r="BD4041" s="15">
        <v>0.75128063483219787</v>
      </c>
      <c r="BE4041" s="15">
        <v>-0.33343808302206623</v>
      </c>
      <c r="BF4041" s="15">
        <v>-0.48142620742516523</v>
      </c>
      <c r="BG4041" s="15">
        <v>-0.38888925998947027</v>
      </c>
      <c r="BH4041" s="18">
        <v>1.4570600879275049</v>
      </c>
      <c r="BI4041" s="15">
        <v>-0.43866080742933905</v>
      </c>
      <c r="BJ4041" s="15">
        <v>-0.46780762082265248</v>
      </c>
      <c r="BK4041" s="15">
        <v>-0.6281522952687647</v>
      </c>
      <c r="BL4041" s="15">
        <v>-0.78529770238644669</v>
      </c>
      <c r="BM4041" s="15">
        <v>-0.61706336190268496</v>
      </c>
      <c r="BN4041" s="1" t="s">
        <v>20594</v>
      </c>
    </row>
    <row r="4042" spans="1:66" x14ac:dyDescent="0.25">
      <c r="A4042">
        <v>9164872</v>
      </c>
      <c r="B4042" t="s">
        <v>16485</v>
      </c>
      <c r="C4042" t="s">
        <v>16486</v>
      </c>
      <c r="D4042" t="s">
        <v>16487</v>
      </c>
      <c r="E4042" t="s">
        <v>16488</v>
      </c>
      <c r="F4042" s="23">
        <v>6.1899572999999999E-3</v>
      </c>
      <c r="G4042" s="23">
        <v>0.23812467000000001</v>
      </c>
      <c r="H4042" s="23">
        <v>8.6557955000000006E-2</v>
      </c>
      <c r="I4042" s="11">
        <v>-0.24389461564901002</v>
      </c>
      <c r="J4042" s="12">
        <v>0.49988189267037525</v>
      </c>
      <c r="K4042" s="12">
        <v>-0.29830089427169071</v>
      </c>
      <c r="L4042" s="12">
        <v>0.40114052817676898</v>
      </c>
      <c r="M4042" s="12">
        <v>0.34197863395978589</v>
      </c>
      <c r="N4042" s="12">
        <v>-1.8696371453738911E-2</v>
      </c>
      <c r="O4042" s="1">
        <v>-0.25009171605309899</v>
      </c>
      <c r="P4042">
        <v>0.77031779137122047</v>
      </c>
      <c r="Q4042">
        <v>-0.43317426772238654</v>
      </c>
      <c r="R4042">
        <v>0.87403334824622747</v>
      </c>
      <c r="S4042">
        <v>0.51268529495691062</v>
      </c>
      <c r="T4042">
        <v>-3.1072621983398128E-2</v>
      </c>
      <c r="U4042" s="1">
        <v>-0.80622242283648415</v>
      </c>
      <c r="V4042">
        <v>-0.40973897208876447</v>
      </c>
      <c r="W4042">
        <v>-0.60884368151348711</v>
      </c>
      <c r="X4042">
        <v>-0.18014490662392707</v>
      </c>
      <c r="Y4042">
        <v>-6.347111555580201E-2</v>
      </c>
      <c r="Z4042">
        <v>-0.28793906366182243</v>
      </c>
      <c r="AA4042">
        <v>0.29856615654657165</v>
      </c>
      <c r="AB4042">
        <v>-0.58898223019724827</v>
      </c>
      <c r="AC4042">
        <v>-0.16439616996818326</v>
      </c>
      <c r="AD4042">
        <v>-0.53085728654518383</v>
      </c>
      <c r="AE4042" s="1">
        <v>-0.62114800573634676</v>
      </c>
      <c r="AF4042">
        <v>-0.82425911592685042</v>
      </c>
      <c r="AG4042">
        <v>-0.42998462028523732</v>
      </c>
      <c r="AH4042">
        <v>-0.14892829482375108</v>
      </c>
      <c r="AI4042">
        <v>-0.44842080246537014</v>
      </c>
      <c r="AJ4042">
        <v>0.42146646965789997</v>
      </c>
      <c r="AK4042">
        <v>-0.4657295712519115</v>
      </c>
      <c r="AL4042">
        <v>-0.38850385626708817</v>
      </c>
      <c r="AM4042">
        <v>0.26003975459012291</v>
      </c>
      <c r="AN4042">
        <v>-0.62791090145675721</v>
      </c>
      <c r="AO4042" s="1">
        <v>-0.87531067799185291</v>
      </c>
      <c r="AP4042">
        <v>-0.65363167694015811</v>
      </c>
      <c r="AQ4042">
        <v>-0.64496885234966472</v>
      </c>
      <c r="AR4042">
        <v>-0.19974362703008336</v>
      </c>
      <c r="AS4042">
        <v>-0.23292022479135877</v>
      </c>
      <c r="AT4042">
        <v>-4.8524738005350107E-2</v>
      </c>
      <c r="AU4042">
        <v>3.8530578347822128E-2</v>
      </c>
      <c r="AV4042">
        <v>-0.6126585945270302</v>
      </c>
      <c r="AW4042">
        <v>-1.9737699015936146E-2</v>
      </c>
      <c r="AX4042">
        <v>-0.66621731710222321</v>
      </c>
      <c r="AY4042" s="1">
        <v>-1</v>
      </c>
      <c r="AZ4042">
        <v>-2</v>
      </c>
      <c r="BA4042">
        <v>-1</v>
      </c>
      <c r="BB4042" s="18">
        <v>1.5043421833461792</v>
      </c>
      <c r="BC4042" s="15">
        <v>-0.7481464712740804</v>
      </c>
      <c r="BD4042" s="15">
        <v>0.45925880728578533</v>
      </c>
      <c r="BE4042" s="15">
        <v>-1.3678870904967011</v>
      </c>
      <c r="BF4042" s="15">
        <v>-0.49381567107888436</v>
      </c>
      <c r="BG4042" s="15">
        <v>-0.28604694330327657</v>
      </c>
      <c r="BH4042" s="18">
        <v>0.8376401807918481</v>
      </c>
      <c r="BI4042" s="15">
        <v>0.61831362050425742</v>
      </c>
      <c r="BJ4042" s="15">
        <v>-0.35616634281629889</v>
      </c>
      <c r="BK4042" s="15">
        <v>-0.27134302481699724</v>
      </c>
      <c r="BL4042" s="15">
        <v>0.4410054584695306</v>
      </c>
      <c r="BM4042" s="15">
        <v>-0.33715470661136754</v>
      </c>
      <c r="BN4042" s="1" t="s">
        <v>20594</v>
      </c>
    </row>
    <row r="4043" spans="1:66" x14ac:dyDescent="0.25">
      <c r="A4043">
        <v>9164964</v>
      </c>
      <c r="B4043" t="s">
        <v>16521</v>
      </c>
      <c r="C4043" t="s">
        <v>16522</v>
      </c>
      <c r="D4043" t="s">
        <v>16523</v>
      </c>
      <c r="E4043" t="s">
        <v>16524</v>
      </c>
      <c r="F4043" s="23">
        <v>2.1644153E-5</v>
      </c>
      <c r="G4043" s="23">
        <v>0.34011429999999998</v>
      </c>
      <c r="H4043" s="23">
        <v>0.31380352</v>
      </c>
      <c r="I4043" s="11">
        <v>0.46571637991329207</v>
      </c>
      <c r="J4043" s="12">
        <v>-0.1688654863502537</v>
      </c>
      <c r="K4043" s="12">
        <v>0.13643861656075026</v>
      </c>
      <c r="L4043" s="12">
        <v>0.12383449800892134</v>
      </c>
      <c r="M4043" s="12">
        <v>0.22362951342837467</v>
      </c>
      <c r="N4043" s="12">
        <v>-0.25481824118941176</v>
      </c>
      <c r="O4043" s="1">
        <v>0.53818868534223852</v>
      </c>
      <c r="P4043">
        <v>-0.54534490577702777</v>
      </c>
      <c r="Q4043">
        <v>0.40686980254126415</v>
      </c>
      <c r="R4043">
        <v>0.50048050417666334</v>
      </c>
      <c r="S4043">
        <v>1.0336700847973406</v>
      </c>
      <c r="T4043">
        <v>-1.3356095274686273</v>
      </c>
      <c r="U4043" s="1">
        <v>-0.92248289282265605</v>
      </c>
      <c r="V4043">
        <v>-0.79624196880344889</v>
      </c>
      <c r="W4043">
        <v>-0.66491497420670898</v>
      </c>
      <c r="X4043">
        <v>-0.45301526873859677</v>
      </c>
      <c r="Y4043">
        <v>-0.10954900517722896</v>
      </c>
      <c r="Z4043">
        <v>8.4692383191597637E-2</v>
      </c>
      <c r="AA4043">
        <v>-0.1150982270640213</v>
      </c>
      <c r="AB4043">
        <v>-0.31905302333133667</v>
      </c>
      <c r="AC4043">
        <v>-0.46347502044166672</v>
      </c>
      <c r="AD4043">
        <v>-0.76470275274242627</v>
      </c>
      <c r="AE4043" s="1">
        <v>-0.96260630554219306</v>
      </c>
      <c r="AF4043">
        <v>-0.59036390644837289</v>
      </c>
      <c r="AG4043">
        <v>-0.54179024835908285</v>
      </c>
      <c r="AH4043">
        <v>-0.44931354561592673</v>
      </c>
      <c r="AI4043">
        <v>-0.42516851651533072</v>
      </c>
      <c r="AJ4043">
        <v>-0.21584846844962349</v>
      </c>
      <c r="AK4043">
        <v>-1.9869942166127991E-2</v>
      </c>
      <c r="AL4043">
        <v>-0.1585462198415255</v>
      </c>
      <c r="AM4043">
        <v>-0.14317315856958571</v>
      </c>
      <c r="AN4043">
        <v>-0.74843547765870622</v>
      </c>
      <c r="AO4043" s="1">
        <v>-0.97951351824908905</v>
      </c>
      <c r="AP4043">
        <v>-0.69152052837582323</v>
      </c>
      <c r="AQ4043">
        <v>-0.60869997649166729</v>
      </c>
      <c r="AR4043">
        <v>-0.46604039808247705</v>
      </c>
      <c r="AS4043">
        <v>-0.31529536832256133</v>
      </c>
      <c r="AT4043">
        <v>-0.1048015508768093</v>
      </c>
      <c r="AU4043">
        <v>-5.805525216954463E-2</v>
      </c>
      <c r="AV4043">
        <v>-0.22715705936585706</v>
      </c>
      <c r="AW4043">
        <v>-0.27420428751431686</v>
      </c>
      <c r="AX4043">
        <v>-0.78027674020079696</v>
      </c>
      <c r="AY4043" s="1">
        <v>-1</v>
      </c>
      <c r="AZ4043">
        <v>-1</v>
      </c>
      <c r="BA4043">
        <v>-1</v>
      </c>
      <c r="BB4043" s="18">
        <v>1.1538187977746583</v>
      </c>
      <c r="BC4043" s="15">
        <v>1.4004799480661209E-2</v>
      </c>
      <c r="BD4043" s="15">
        <v>-0.25781032814275712</v>
      </c>
      <c r="BE4043" s="15">
        <v>-0.53529083088449925</v>
      </c>
      <c r="BF4043" s="15">
        <v>-0.73177695966676637</v>
      </c>
      <c r="BG4043" s="15">
        <v>-0.25026061169993086</v>
      </c>
      <c r="BH4043" s="18">
        <v>2.2293754901190348</v>
      </c>
      <c r="BI4043" s="15">
        <v>-0.3759844982627823</v>
      </c>
      <c r="BJ4043" s="15">
        <v>5.7290178228620668E-2</v>
      </c>
      <c r="BK4043" s="15">
        <v>-0.24929912258040321</v>
      </c>
      <c r="BL4043" s="15">
        <v>-0.21531193900679582</v>
      </c>
      <c r="BM4043" s="15">
        <v>-0.8387549753590372</v>
      </c>
      <c r="BN4043" s="1" t="s">
        <v>20594</v>
      </c>
    </row>
    <row r="4044" spans="1:66" x14ac:dyDescent="0.25">
      <c r="A4044">
        <v>9164959</v>
      </c>
      <c r="B4044" t="s">
        <v>16577</v>
      </c>
      <c r="C4044" t="s">
        <v>16578</v>
      </c>
      <c r="D4044" t="s">
        <v>16579</v>
      </c>
      <c r="E4044" t="s">
        <v>16580</v>
      </c>
      <c r="F4044" s="23">
        <v>6.7132609999999997E-6</v>
      </c>
      <c r="G4044" s="23">
        <v>2.0700670000000001E-2</v>
      </c>
      <c r="H4044" s="23">
        <v>0.94501950000000001</v>
      </c>
      <c r="I4044" s="11">
        <v>-0.3552685040886695</v>
      </c>
      <c r="J4044" s="12">
        <v>-0.32719668742826707</v>
      </c>
      <c r="K4044" s="12">
        <v>-7.2464528886991425E-2</v>
      </c>
      <c r="L4044" s="12">
        <v>-0.21869072207891224</v>
      </c>
      <c r="M4044" s="12">
        <v>-0.13890978035292659</v>
      </c>
      <c r="N4044" s="12">
        <v>-0.28985625984636643</v>
      </c>
      <c r="O4044" s="1">
        <v>-0.24533681322748829</v>
      </c>
      <c r="P4044">
        <v>-0.35484626844874501</v>
      </c>
      <c r="Q4044">
        <v>-8.0904561464547747E-2</v>
      </c>
      <c r="R4044">
        <v>-0.27826381852793958</v>
      </c>
      <c r="S4044">
        <v>-0.17209692434275922</v>
      </c>
      <c r="T4044">
        <v>-0.45737827161518196</v>
      </c>
      <c r="U4044" s="1">
        <v>-0.94479001183314792</v>
      </c>
      <c r="V4044">
        <v>-0.7999250407614612</v>
      </c>
      <c r="W4044">
        <v>-0.65839773503993926</v>
      </c>
      <c r="X4044">
        <v>-0.52290114450952452</v>
      </c>
      <c r="Y4044">
        <v>-0.42657629286724963</v>
      </c>
      <c r="Z4044">
        <v>6.7044022650551302E-2</v>
      </c>
      <c r="AA4044">
        <v>-0.12850077941497989</v>
      </c>
      <c r="AB4044">
        <v>-0.22190981196514092</v>
      </c>
      <c r="AC4044">
        <v>-0.23484715023632896</v>
      </c>
      <c r="AD4044">
        <v>-0.85715049762953188</v>
      </c>
      <c r="AE4044" s="1">
        <v>-0.90469716397769151</v>
      </c>
      <c r="AF4044">
        <v>-0.68034566113626838</v>
      </c>
      <c r="AG4044">
        <v>-0.68745560351289003</v>
      </c>
      <c r="AH4044">
        <v>-0.54753412749889874</v>
      </c>
      <c r="AI4044">
        <v>-0.55019125059406426</v>
      </c>
      <c r="AJ4044">
        <v>-4.4120409816208857E-2</v>
      </c>
      <c r="AK4044">
        <v>6.1741722419295979E-2</v>
      </c>
      <c r="AL4044">
        <v>-0.22973650075295807</v>
      </c>
      <c r="AM4044">
        <v>-0.1423907252337567</v>
      </c>
      <c r="AN4044">
        <v>-0.8576760937016481</v>
      </c>
      <c r="AO4044" s="1">
        <v>-0.93309563707922205</v>
      </c>
      <c r="AP4044">
        <v>-0.74935079978134378</v>
      </c>
      <c r="AQ4044">
        <v>-0.67731993074708896</v>
      </c>
      <c r="AR4044">
        <v>-0.53866783898576964</v>
      </c>
      <c r="AS4044">
        <v>-0.4886065775529978</v>
      </c>
      <c r="AT4044">
        <v>1.4766480431918552E-2</v>
      </c>
      <c r="AU4044">
        <v>-3.914207291157621E-2</v>
      </c>
      <c r="AV4044">
        <v>-0.22735313520921371</v>
      </c>
      <c r="AW4044">
        <v>-0.192760331837353</v>
      </c>
      <c r="AX4044">
        <v>-0.86406674973023723</v>
      </c>
      <c r="AY4044" s="1">
        <v>-1</v>
      </c>
      <c r="AZ4044">
        <v>-1</v>
      </c>
      <c r="BA4044">
        <v>-1</v>
      </c>
      <c r="BB4044" s="18">
        <v>2.0561989410775587</v>
      </c>
      <c r="BC4044" s="15">
        <v>0.38165103395222083</v>
      </c>
      <c r="BD4044" s="15">
        <v>8.5942007868402195E-3</v>
      </c>
      <c r="BE4044" s="15">
        <v>-0.16960986040076986</v>
      </c>
      <c r="BF4044" s="15">
        <v>-0.19429148013219724</v>
      </c>
      <c r="BG4044" s="15">
        <v>-0.56006886730833383</v>
      </c>
      <c r="BH4044" s="18">
        <v>1.2848180759653129</v>
      </c>
      <c r="BI4044" s="15">
        <v>-0.3287785732478718</v>
      </c>
      <c r="BJ4044" s="15">
        <v>-0.14874524906444056</v>
      </c>
      <c r="BK4044" s="15">
        <v>-0.64444463029399335</v>
      </c>
      <c r="BL4044" s="15">
        <v>-0.49590095383451294</v>
      </c>
      <c r="BM4044" s="15">
        <v>-1.18942263749981</v>
      </c>
      <c r="BN4044" s="1" t="s">
        <v>20594</v>
      </c>
    </row>
    <row r="4045" spans="1:66" x14ac:dyDescent="0.25">
      <c r="A4045">
        <v>856650</v>
      </c>
      <c r="B4045" t="s">
        <v>16693</v>
      </c>
      <c r="C4045" t="s">
        <v>16694</v>
      </c>
      <c r="D4045" t="s">
        <v>16695</v>
      </c>
      <c r="E4045" t="s">
        <v>16696</v>
      </c>
      <c r="F4045" s="23">
        <v>7.6131019999999996E-6</v>
      </c>
      <c r="G4045" s="23">
        <v>0.93204737000000004</v>
      </c>
      <c r="H4045" s="23">
        <v>0.98734270000000002</v>
      </c>
      <c r="I4045" s="11">
        <v>-4.8442956979717448E-2</v>
      </c>
      <c r="J4045" s="12">
        <v>0.10062116291013481</v>
      </c>
      <c r="K4045" s="12">
        <v>-7.2539303151786805E-2</v>
      </c>
      <c r="L4045" s="12">
        <v>0.1024341035773165</v>
      </c>
      <c r="M4045" s="12">
        <v>-1.7119480484940327E-2</v>
      </c>
      <c r="N4045" s="12">
        <v>-4.1513385396949376E-2</v>
      </c>
      <c r="O4045" s="1">
        <v>-2.6299781431035629E-2</v>
      </c>
      <c r="P4045">
        <v>7.6605262506103861E-2</v>
      </c>
      <c r="Q4045">
        <v>-6.1834380964143072E-2</v>
      </c>
      <c r="R4045">
        <v>8.9080637969313106E-2</v>
      </c>
      <c r="S4045">
        <v>-1.5481931912120965E-2</v>
      </c>
      <c r="T4045">
        <v>-3.5448641667797383E-2</v>
      </c>
      <c r="U4045" s="1">
        <v>-0.97621713450352521</v>
      </c>
      <c r="V4045">
        <v>-0.75486569765941391</v>
      </c>
      <c r="W4045">
        <v>-0.59253727780237087</v>
      </c>
      <c r="X4045">
        <v>-0.38828838175437275</v>
      </c>
      <c r="Y4045">
        <v>-0.18207742113312053</v>
      </c>
      <c r="Z4045">
        <v>-2.1379161649212372E-2</v>
      </c>
      <c r="AA4045">
        <v>-0.15986579343304591</v>
      </c>
      <c r="AB4045">
        <v>-0.30382190929135328</v>
      </c>
      <c r="AC4045">
        <v>-0.3090728489967931</v>
      </c>
      <c r="AD4045">
        <v>-0.74177824968255035</v>
      </c>
      <c r="AE4045" s="1">
        <v>-0.95052624873630354</v>
      </c>
      <c r="AF4045">
        <v>-0.82871985269726556</v>
      </c>
      <c r="AG4045">
        <v>-0.58669715859420901</v>
      </c>
      <c r="AH4045">
        <v>-0.46905967261767212</v>
      </c>
      <c r="AI4045">
        <v>-0.24573860857538687</v>
      </c>
      <c r="AJ4045">
        <v>9.7730661952733056E-2</v>
      </c>
      <c r="AK4045">
        <v>-0.26112007339546106</v>
      </c>
      <c r="AL4045">
        <v>-0.1938180676916727</v>
      </c>
      <c r="AM4045">
        <v>-0.34758016102651629</v>
      </c>
      <c r="AN4045">
        <v>-0.79103491490305633</v>
      </c>
      <c r="AO4045" s="1">
        <v>-0.96794171946298191</v>
      </c>
      <c r="AP4045">
        <v>-0.79460898942488267</v>
      </c>
      <c r="AQ4045">
        <v>-0.5923164206504512</v>
      </c>
      <c r="AR4045">
        <v>-0.4297950623895373</v>
      </c>
      <c r="AS4045">
        <v>-0.21423626047168196</v>
      </c>
      <c r="AT4045">
        <v>3.716798286792914E-2</v>
      </c>
      <c r="AU4045">
        <v>-0.21043383387264997</v>
      </c>
      <c r="AV4045">
        <v>-0.25102333876021798</v>
      </c>
      <c r="AW4045">
        <v>-0.32941626922636141</v>
      </c>
      <c r="AX4045">
        <v>-0.76935250285175161</v>
      </c>
      <c r="AY4045" s="1">
        <v>-1</v>
      </c>
      <c r="AZ4045">
        <v>-1</v>
      </c>
      <c r="BA4045">
        <v>-1</v>
      </c>
      <c r="BB4045" s="18">
        <v>1.8506374931375607</v>
      </c>
      <c r="BC4045" s="15">
        <v>-4.5052328779133143E-2</v>
      </c>
      <c r="BD4045" s="15">
        <v>-0.30821258644707494</v>
      </c>
      <c r="BE4045" s="15">
        <v>-0.58176627212903509</v>
      </c>
      <c r="BF4045" s="15">
        <v>-0.59174440957149421</v>
      </c>
      <c r="BG4045" s="15">
        <v>-0.35042039808552899</v>
      </c>
      <c r="BH4045" s="18">
        <v>1.7408623520554489</v>
      </c>
      <c r="BI4045" s="15">
        <v>0.18296228971186637</v>
      </c>
      <c r="BJ4045" s="15">
        <v>-0.47259173945417782</v>
      </c>
      <c r="BK4045" s="15">
        <v>-0.34964340282261214</v>
      </c>
      <c r="BL4045" s="15">
        <v>-0.63053835409213244</v>
      </c>
      <c r="BM4045" s="15">
        <v>-0.44449264352368978</v>
      </c>
      <c r="BN4045" s="1" t="s">
        <v>20594</v>
      </c>
    </row>
    <row r="4046" spans="1:66" x14ac:dyDescent="0.25">
      <c r="A4046">
        <v>855088</v>
      </c>
      <c r="B4046" t="s">
        <v>16709</v>
      </c>
      <c r="C4046" t="s">
        <v>16710</v>
      </c>
      <c r="D4046" t="s">
        <v>16711</v>
      </c>
      <c r="E4046" t="s">
        <v>16712</v>
      </c>
      <c r="F4046" s="23">
        <v>1.3162122000000001E-5</v>
      </c>
      <c r="G4046" s="23">
        <v>4.2976729999999998E-2</v>
      </c>
      <c r="H4046" s="23">
        <v>2.1595634999999998E-2</v>
      </c>
      <c r="I4046" s="11">
        <v>-0.56919124176866731</v>
      </c>
      <c r="J4046" s="12">
        <v>0.42643910542230401</v>
      </c>
      <c r="K4046" s="12">
        <v>0.39126887969159202</v>
      </c>
      <c r="L4046" s="12">
        <v>3.9440604980378276E-2</v>
      </c>
      <c r="M4046" s="12">
        <v>0.52549447002780625</v>
      </c>
      <c r="N4046" s="12">
        <v>0.11635859643540876</v>
      </c>
      <c r="O4046" s="1">
        <v>-0.24742539027692337</v>
      </c>
      <c r="P4046">
        <v>0.27397861545919272</v>
      </c>
      <c r="Q4046">
        <v>0.23950309807406051</v>
      </c>
      <c r="R4046">
        <v>2.4322015921339552E-2</v>
      </c>
      <c r="S4046">
        <v>0.30367145563904058</v>
      </c>
      <c r="T4046">
        <v>6.3732629730082355E-2</v>
      </c>
      <c r="U4046" s="1">
        <v>-0.95036864279638933</v>
      </c>
      <c r="V4046">
        <v>-0.44667666232663233</v>
      </c>
      <c r="W4046">
        <v>-0.21470120619090299</v>
      </c>
      <c r="X4046">
        <v>-0.11161444731513036</v>
      </c>
      <c r="Y4046">
        <v>7.0926780820818505E-2</v>
      </c>
      <c r="Z4046">
        <v>-0.3853623905587556</v>
      </c>
      <c r="AA4046">
        <v>-0.27695435710119903</v>
      </c>
      <c r="AB4046">
        <v>-0.14686954581776382</v>
      </c>
      <c r="AC4046">
        <v>-0.21210913013948934</v>
      </c>
      <c r="AD4046">
        <v>-0.40887101128099657</v>
      </c>
      <c r="AE4046" s="1">
        <v>-0.79357760251558829</v>
      </c>
      <c r="AF4046">
        <v>-0.33775036050448309</v>
      </c>
      <c r="AG4046">
        <v>-0.18392654728245958</v>
      </c>
      <c r="AH4046">
        <v>0.26338354353747023</v>
      </c>
      <c r="AI4046">
        <v>9.02580277920466E-2</v>
      </c>
      <c r="AJ4046">
        <v>-0.36635343462073089</v>
      </c>
      <c r="AK4046">
        <v>-0.18046081034061201</v>
      </c>
      <c r="AL4046">
        <v>-0.57992011586805636</v>
      </c>
      <c r="AM4046">
        <v>0.24289873052176456</v>
      </c>
      <c r="AN4046">
        <v>-0.22785228468962479</v>
      </c>
      <c r="AO4046" s="1">
        <v>-0.93956421598386852</v>
      </c>
      <c r="AP4046">
        <v>-0.43072006719536898</v>
      </c>
      <c r="AQ4046">
        <v>-0.21369496684528969</v>
      </c>
      <c r="AR4046">
        <v>-2.5031960806150814E-4</v>
      </c>
      <c r="AS4046">
        <v>7.9701774514085763E-2</v>
      </c>
      <c r="AT4046">
        <v>-0.39474163747261337</v>
      </c>
      <c r="AU4046">
        <v>-0.2581206951218763</v>
      </c>
      <c r="AV4046">
        <v>-0.28638525134758885</v>
      </c>
      <c r="AW4046">
        <v>-8.0018406555875776E-2</v>
      </c>
      <c r="AX4046">
        <v>-0.36915997640242126</v>
      </c>
      <c r="AY4046" s="1">
        <v>-1</v>
      </c>
      <c r="AZ4046">
        <v>-1</v>
      </c>
      <c r="BA4046">
        <v>-1</v>
      </c>
      <c r="BB4046" s="18">
        <v>2.1726435360509346</v>
      </c>
      <c r="BC4046" s="15">
        <v>-1.1081852057954604</v>
      </c>
      <c r="BD4046" s="15">
        <v>-0.84191289263282021</v>
      </c>
      <c r="BE4046" s="15">
        <v>-0.52239797751975392</v>
      </c>
      <c r="BF4046" s="15">
        <v>-0.68263974626206902</v>
      </c>
      <c r="BG4046" s="15">
        <v>1.2554367271985389E-2</v>
      </c>
      <c r="BH4046" s="18">
        <v>0.98513227631676559</v>
      </c>
      <c r="BI4046" s="15">
        <v>-0.21849962717272145</v>
      </c>
      <c r="BJ4046" s="15">
        <v>-2.5603423826592153E-2</v>
      </c>
      <c r="BK4046" s="15">
        <v>-0.44011251866520257</v>
      </c>
      <c r="BL4046" s="15">
        <v>0.41370635728476018</v>
      </c>
      <c r="BM4046" s="15">
        <v>0.25531485495016737</v>
      </c>
      <c r="BN4046" s="1" t="s">
        <v>20594</v>
      </c>
    </row>
    <row r="4047" spans="1:66" x14ac:dyDescent="0.25">
      <c r="A4047">
        <v>856182</v>
      </c>
      <c r="B4047" t="s">
        <v>16785</v>
      </c>
      <c r="C4047" t="s">
        <v>16786</v>
      </c>
      <c r="D4047" t="s">
        <v>16787</v>
      </c>
      <c r="E4047" t="s">
        <v>16788</v>
      </c>
      <c r="F4047" s="23">
        <v>1.0631837999999999E-5</v>
      </c>
      <c r="G4047" s="23">
        <v>0.55132429999999999</v>
      </c>
      <c r="H4047" s="23">
        <v>8.2725119999999999E-2</v>
      </c>
      <c r="I4047" s="11">
        <v>-0.53606879277693098</v>
      </c>
      <c r="J4047" s="12">
        <v>-1.6583878057136358E-2</v>
      </c>
      <c r="K4047" s="12">
        <v>0.26340183955984342</v>
      </c>
      <c r="L4047" s="12">
        <v>0.21447909229614046</v>
      </c>
      <c r="M4047" s="12">
        <v>0.16556862483847901</v>
      </c>
      <c r="N4047" s="12">
        <v>-0.44633411013900348</v>
      </c>
      <c r="O4047" s="1">
        <v>-0.21757362902664232</v>
      </c>
      <c r="P4047">
        <v>-9.2268247143707967E-3</v>
      </c>
      <c r="Q4047">
        <v>0.14346205036199511</v>
      </c>
      <c r="R4047">
        <v>0.10615098342964581</v>
      </c>
      <c r="S4047">
        <v>7.7642195635951372E-2</v>
      </c>
      <c r="T4047">
        <v>-0.18982012418787741</v>
      </c>
      <c r="U4047" s="1">
        <v>-0.69165941416144794</v>
      </c>
      <c r="V4047">
        <v>-0.21818908811080365</v>
      </c>
      <c r="W4047">
        <v>0.15923083457596685</v>
      </c>
      <c r="X4047">
        <v>0.34942818762228484</v>
      </c>
      <c r="Y4047">
        <v>0.50319212948629066</v>
      </c>
      <c r="Z4047">
        <v>-0.41566962255132617</v>
      </c>
      <c r="AA4047">
        <v>-0.48962037374565315</v>
      </c>
      <c r="AB4047">
        <v>-0.228364998484899</v>
      </c>
      <c r="AC4047">
        <v>-6.1196548865860248E-2</v>
      </c>
      <c r="AD4047">
        <v>4.1716514727974434E-2</v>
      </c>
      <c r="AE4047" s="1">
        <v>-0.52839533996540866</v>
      </c>
      <c r="AF4047">
        <v>0.18433295770734412</v>
      </c>
      <c r="AG4047">
        <v>0.47277279708517989</v>
      </c>
      <c r="AH4047">
        <v>0.47197320298175177</v>
      </c>
      <c r="AI4047">
        <v>0.31124534509551965</v>
      </c>
      <c r="AJ4047">
        <v>-0.76156013764168751</v>
      </c>
      <c r="AK4047">
        <v>-0.4011264696408271</v>
      </c>
      <c r="AL4047">
        <v>3.7287140922182202E-2</v>
      </c>
      <c r="AM4047">
        <v>0.28575878129940413</v>
      </c>
      <c r="AN4047">
        <v>0.27218539955409049</v>
      </c>
      <c r="AO4047" s="1">
        <v>-0.66131911538469268</v>
      </c>
      <c r="AP4047">
        <v>-8.8020304296724902E-2</v>
      </c>
      <c r="AQ4047">
        <v>0.27288108880387768</v>
      </c>
      <c r="AR4047">
        <v>0.40453999073374697</v>
      </c>
      <c r="AS4047">
        <v>0.45598057466625369</v>
      </c>
      <c r="AT4047">
        <v>-0.54998125861719027</v>
      </c>
      <c r="AU4047">
        <v>-0.47744625537127866</v>
      </c>
      <c r="AV4047">
        <v>-0.14559871153304418</v>
      </c>
      <c r="AW4047">
        <v>5.5726535470566871E-2</v>
      </c>
      <c r="AX4047">
        <v>0.12245059298689072</v>
      </c>
      <c r="AY4047" s="1">
        <v>-1</v>
      </c>
      <c r="AZ4047">
        <v>-6</v>
      </c>
      <c r="BA4047">
        <v>-1</v>
      </c>
      <c r="BB4047" s="18">
        <v>1.7221790177411467</v>
      </c>
      <c r="BC4047" s="15">
        <v>-0.93244703471744961</v>
      </c>
      <c r="BD4047" s="15">
        <v>-1.109730917114425</v>
      </c>
      <c r="BE4047" s="15">
        <v>-0.48341723570778622</v>
      </c>
      <c r="BF4047" s="15">
        <v>-8.2660363274285054E-2</v>
      </c>
      <c r="BG4047" s="15">
        <v>1.2703619449946133</v>
      </c>
      <c r="BH4047" s="18">
        <v>0.56335005253956483</v>
      </c>
      <c r="BI4047" s="15">
        <v>-0.96829668406642233</v>
      </c>
      <c r="BJ4047" s="15">
        <v>-0.5403307108682438</v>
      </c>
      <c r="BK4047" s="15">
        <v>-1.9774158677678819E-2</v>
      </c>
      <c r="BL4047" s="15">
        <v>0.27525213000390919</v>
      </c>
      <c r="BM4047" s="15">
        <v>0.30551395914706292</v>
      </c>
      <c r="BN4047" s="1" t="s">
        <v>20594</v>
      </c>
    </row>
    <row r="4048" spans="1:66" x14ac:dyDescent="0.25">
      <c r="A4048">
        <v>850838</v>
      </c>
      <c r="B4048" t="s">
        <v>16789</v>
      </c>
      <c r="C4048" t="s">
        <v>16790</v>
      </c>
      <c r="D4048" t="s">
        <v>16791</v>
      </c>
      <c r="E4048" t="s">
        <v>16792</v>
      </c>
      <c r="F4048" s="23">
        <v>9.9999999999999998E-17</v>
      </c>
      <c r="G4048" s="23">
        <v>2.4949206000000002E-2</v>
      </c>
      <c r="H4048" s="23">
        <v>0.36211067000000002</v>
      </c>
      <c r="I4048" s="11">
        <v>-3.7785516674728972E-2</v>
      </c>
      <c r="J4048" s="12">
        <v>0.51845330608667972</v>
      </c>
      <c r="K4048" s="12">
        <v>0.57087435379099549</v>
      </c>
      <c r="L4048" s="12">
        <v>0.29931223882791597</v>
      </c>
      <c r="M4048" s="12">
        <v>4.1947102163538239E-2</v>
      </c>
      <c r="N4048" s="12">
        <v>6.9907171484645717E-2</v>
      </c>
      <c r="O4048" s="1">
        <v>-5.6713722696357287E-3</v>
      </c>
      <c r="P4048">
        <v>0.12726092835069097</v>
      </c>
      <c r="Q4048">
        <v>0.14370127316601236</v>
      </c>
      <c r="R4048">
        <v>8.5097619983447712E-2</v>
      </c>
      <c r="S4048">
        <v>1.2113725818181391E-2</v>
      </c>
      <c r="T4048">
        <v>1.9296713916006861E-2</v>
      </c>
      <c r="U4048" s="1">
        <v>-0.98897856574850462</v>
      </c>
      <c r="V4048">
        <v>-0.70847056749604143</v>
      </c>
      <c r="W4048">
        <v>-0.56428499299935586</v>
      </c>
      <c r="X4048">
        <v>-0.37667493497453863</v>
      </c>
      <c r="Y4048">
        <v>-0.20896908954228077</v>
      </c>
      <c r="Z4048">
        <v>-9.2826306356686941E-2</v>
      </c>
      <c r="AA4048">
        <v>-0.13908449757408659</v>
      </c>
      <c r="AB4048">
        <v>-0.28060746901158723</v>
      </c>
      <c r="AC4048">
        <v>-0.26749120326386333</v>
      </c>
      <c r="AD4048">
        <v>-0.72614795495233964</v>
      </c>
      <c r="AE4048" s="1">
        <v>-0.96408549571249302</v>
      </c>
      <c r="AF4048">
        <v>-0.74656108167850899</v>
      </c>
      <c r="AG4048">
        <v>-0.66386788058686175</v>
      </c>
      <c r="AH4048">
        <v>-0.4823937239454944</v>
      </c>
      <c r="AI4048">
        <v>-0.27021039659397061</v>
      </c>
      <c r="AJ4048">
        <v>-1.9752123495257505E-2</v>
      </c>
      <c r="AK4048">
        <v>-5.3661146774674276E-2</v>
      </c>
      <c r="AL4048">
        <v>-0.28048706678725399</v>
      </c>
      <c r="AM4048">
        <v>-0.33997476206133687</v>
      </c>
      <c r="AN4048">
        <v>-0.80292981361370119</v>
      </c>
      <c r="AO4048" s="1">
        <v>-0.97914224381385551</v>
      </c>
      <c r="AP4048">
        <v>-0.7286878833835202</v>
      </c>
      <c r="AQ4048">
        <v>-0.61414592885812713</v>
      </c>
      <c r="AR4048">
        <v>-0.42909102218757461</v>
      </c>
      <c r="AS4048">
        <v>-0.23931147292318683</v>
      </c>
      <c r="AT4048">
        <v>-5.741687787022081E-2</v>
      </c>
      <c r="AU4048">
        <v>-9.7762138924721478E-2</v>
      </c>
      <c r="AV4048">
        <v>-0.28120124556188059</v>
      </c>
      <c r="AW4048">
        <v>-0.30345050853384564</v>
      </c>
      <c r="AX4048">
        <v>-0.76526925567574666</v>
      </c>
      <c r="AY4048" s="1">
        <v>-1</v>
      </c>
      <c r="AZ4048">
        <v>-1</v>
      </c>
      <c r="BA4048">
        <v>-1</v>
      </c>
      <c r="BB4048" s="18">
        <v>2.1364805789918875</v>
      </c>
      <c r="BC4048" s="15">
        <v>-0.28093486544973773</v>
      </c>
      <c r="BD4048" s="15">
        <v>-0.38430403004155878</v>
      </c>
      <c r="BE4048" s="15">
        <v>-0.70055312978033146</v>
      </c>
      <c r="BF4048" s="15">
        <v>-0.67124334923714957</v>
      </c>
      <c r="BG4048" s="15">
        <v>-0.54046906156305419</v>
      </c>
      <c r="BH4048" s="18">
        <v>2.1136950239314891</v>
      </c>
      <c r="BI4048" s="15">
        <v>3.1704669263415738E-2</v>
      </c>
      <c r="BJ4048" s="15">
        <v>-4.0053370910744422E-2</v>
      </c>
      <c r="BK4048" s="15">
        <v>-0.52006081160526563</v>
      </c>
      <c r="BL4048" s="15">
        <v>-0.64594826026961749</v>
      </c>
      <c r="BM4048" s="15">
        <v>-0.49831339332932062</v>
      </c>
      <c r="BN4048" s="1" t="s">
        <v>20594</v>
      </c>
    </row>
    <row r="4049" spans="1:66" x14ac:dyDescent="0.25">
      <c r="A4049">
        <v>855134</v>
      </c>
      <c r="B4049" t="s">
        <v>16805</v>
      </c>
      <c r="C4049" t="s">
        <v>16806</v>
      </c>
      <c r="D4049" t="s">
        <v>16807</v>
      </c>
      <c r="E4049" t="s">
        <v>16808</v>
      </c>
      <c r="F4049" s="23">
        <v>2.0553450000000001E-7</v>
      </c>
      <c r="G4049" s="23">
        <v>0.27541405000000002</v>
      </c>
      <c r="H4049" s="23">
        <v>0.17621972</v>
      </c>
      <c r="I4049" s="11">
        <v>-0.47460477620456554</v>
      </c>
      <c r="J4049" s="12">
        <v>-0.38100071824492349</v>
      </c>
      <c r="K4049" s="12">
        <v>-0.15120732970058423</v>
      </c>
      <c r="L4049" s="12">
        <v>2.8460969555703066E-2</v>
      </c>
      <c r="M4049" s="12">
        <v>8.7552310814893744E-2</v>
      </c>
      <c r="N4049" s="12">
        <v>0.30687032460005731</v>
      </c>
      <c r="O4049" s="1">
        <v>-0.43319771736347223</v>
      </c>
      <c r="P4049">
        <v>-0.73226314688194583</v>
      </c>
      <c r="Q4049">
        <v>-0.49894219721360139</v>
      </c>
      <c r="R4049">
        <v>0.12788303365696463</v>
      </c>
      <c r="S4049">
        <v>0.35005963453203259</v>
      </c>
      <c r="T4049">
        <v>1.2072507957674803</v>
      </c>
      <c r="U4049" s="1">
        <v>-0.90441771109980484</v>
      </c>
      <c r="V4049">
        <v>-0.88065905072389428</v>
      </c>
      <c r="W4049">
        <v>-0.72528898583625157</v>
      </c>
      <c r="X4049">
        <v>-0.52562889013361191</v>
      </c>
      <c r="Y4049">
        <v>-0.36603720040222465</v>
      </c>
      <c r="Z4049">
        <v>0.20953766583190006</v>
      </c>
      <c r="AA4049">
        <v>-0.14087809153466097</v>
      </c>
      <c r="AB4049">
        <v>-0.30820348667359609</v>
      </c>
      <c r="AC4049">
        <v>-0.29883659832122345</v>
      </c>
      <c r="AD4049">
        <v>-0.87775121248553412</v>
      </c>
      <c r="AE4049" s="1">
        <v>-0.96811651022365708</v>
      </c>
      <c r="AF4049">
        <v>-0.74461320884124105</v>
      </c>
      <c r="AG4049">
        <v>-0.48244190616254806</v>
      </c>
      <c r="AH4049">
        <v>-0.24807777888770227</v>
      </c>
      <c r="AI4049">
        <v>-7.0775031226932586E-2</v>
      </c>
      <c r="AJ4049">
        <v>-2.6247023909677619E-2</v>
      </c>
      <c r="AK4049">
        <v>-0.29460574788956018</v>
      </c>
      <c r="AL4049">
        <v>-0.33346741116011047</v>
      </c>
      <c r="AM4049">
        <v>-0.2430212960373761</v>
      </c>
      <c r="AN4049">
        <v>-0.64195799246511875</v>
      </c>
      <c r="AO4049" s="1">
        <v>-0.94526533139281843</v>
      </c>
      <c r="AP4049">
        <v>-0.84299690252143944</v>
      </c>
      <c r="AQ4049">
        <v>-0.64313341255398715</v>
      </c>
      <c r="AR4049">
        <v>-0.42638575900049691</v>
      </c>
      <c r="AS4049">
        <v>-0.25705635998280901</v>
      </c>
      <c r="AT4049">
        <v>0.12105077758105694</v>
      </c>
      <c r="AU4049">
        <v>-0.20346209153059633</v>
      </c>
      <c r="AV4049">
        <v>-0.32351395332279514</v>
      </c>
      <c r="AW4049">
        <v>-0.28228370413767484</v>
      </c>
      <c r="AX4049">
        <v>-0.80104118868213037</v>
      </c>
      <c r="AY4049" s="1">
        <v>-1</v>
      </c>
      <c r="AZ4049">
        <v>-1</v>
      </c>
      <c r="BA4049">
        <v>-1</v>
      </c>
      <c r="BB4049" s="18">
        <v>2.2251188188089062</v>
      </c>
      <c r="BC4049" s="15">
        <v>0.58576256681443317</v>
      </c>
      <c r="BD4049" s="15">
        <v>-0.24093589221927492</v>
      </c>
      <c r="BE4049" s="15">
        <v>-0.63568882044979114</v>
      </c>
      <c r="BF4049" s="15">
        <v>-0.6135905214890317</v>
      </c>
      <c r="BG4049" s="15">
        <v>-0.77212972247703637</v>
      </c>
      <c r="BH4049" s="18">
        <v>1.3334422231905378</v>
      </c>
      <c r="BI4049" s="15">
        <v>-0.13005286616459696</v>
      </c>
      <c r="BJ4049" s="15">
        <v>-0.52502076396916919</v>
      </c>
      <c r="BK4049" s="15">
        <v>-0.58221700197300263</v>
      </c>
      <c r="BL4049" s="15">
        <v>-0.44909924293456438</v>
      </c>
      <c r="BM4049" s="15">
        <v>-0.19558877713740833</v>
      </c>
      <c r="BN4049" s="1" t="s">
        <v>20594</v>
      </c>
    </row>
    <row r="4050" spans="1:66" x14ac:dyDescent="0.25">
      <c r="A4050">
        <v>856405</v>
      </c>
      <c r="B4050" t="s">
        <v>16841</v>
      </c>
      <c r="C4050" t="s">
        <v>16842</v>
      </c>
      <c r="D4050" t="s">
        <v>16843</v>
      </c>
      <c r="E4050" t="s">
        <v>16844</v>
      </c>
      <c r="F4050" s="23">
        <v>5.1387559999999997E-11</v>
      </c>
      <c r="G4050" s="23">
        <v>0.37997590999999997</v>
      </c>
      <c r="H4050" s="23">
        <v>0.64287894999999995</v>
      </c>
      <c r="I4050" s="11">
        <v>-0.26345905974085498</v>
      </c>
      <c r="J4050" s="12">
        <v>0.30649688797489849</v>
      </c>
      <c r="K4050" s="12">
        <v>0.27823064943866066</v>
      </c>
      <c r="L4050" s="12">
        <v>6.51550655529234E-2</v>
      </c>
      <c r="M4050" s="12">
        <v>2.9201280423123265E-2</v>
      </c>
      <c r="N4050" s="12">
        <v>0.21967008982482461</v>
      </c>
      <c r="O4050" s="1">
        <v>-0.10988719676280004</v>
      </c>
      <c r="P4050">
        <v>0.19662987171630539</v>
      </c>
      <c r="Q4050">
        <v>0.22348565335837467</v>
      </c>
      <c r="R4050">
        <v>5.8366321733471199E-2</v>
      </c>
      <c r="S4050">
        <v>2.8378879582173607E-2</v>
      </c>
      <c r="T4050">
        <v>0.20798534823349074</v>
      </c>
      <c r="U4050" s="1">
        <v>-0.95654412034729908</v>
      </c>
      <c r="V4050">
        <v>-0.81660611839228825</v>
      </c>
      <c r="W4050">
        <v>-0.63421782154897766</v>
      </c>
      <c r="X4050">
        <v>-0.49036279968740737</v>
      </c>
      <c r="Y4050">
        <v>-0.32587010861630561</v>
      </c>
      <c r="Z4050">
        <v>7.638999379219967E-2</v>
      </c>
      <c r="AA4050">
        <v>-0.18204161722429205</v>
      </c>
      <c r="AB4050">
        <v>-0.23062716618356294</v>
      </c>
      <c r="AC4050">
        <v>-0.29439522211533836</v>
      </c>
      <c r="AD4050">
        <v>-0.82628338794662159</v>
      </c>
      <c r="AE4050" s="1">
        <v>-0.88446845472292868</v>
      </c>
      <c r="AF4050">
        <v>-0.88343063000565369</v>
      </c>
      <c r="AG4050">
        <v>-0.76111692229010974</v>
      </c>
      <c r="AH4050">
        <v>-0.56630792811988173</v>
      </c>
      <c r="AI4050">
        <v>-0.30980914467642584</v>
      </c>
      <c r="AJ4050">
        <v>0.23299272350721392</v>
      </c>
      <c r="AK4050">
        <v>-9.6315671990476345E-2</v>
      </c>
      <c r="AL4050">
        <v>-0.30481634229176902</v>
      </c>
      <c r="AM4050">
        <v>-0.40652001927147119</v>
      </c>
      <c r="AN4050">
        <v>-0.88361081569784738</v>
      </c>
      <c r="AO4050" s="1">
        <v>-0.92907289336658327</v>
      </c>
      <c r="AP4050">
        <v>-0.85191211483970974</v>
      </c>
      <c r="AQ4050">
        <v>-0.69597140680457925</v>
      </c>
      <c r="AR4050">
        <v>-0.52796018899668951</v>
      </c>
      <c r="AS4050">
        <v>-0.3203994317085711</v>
      </c>
      <c r="AT4050">
        <v>0.14852016630718182</v>
      </c>
      <c r="AU4050">
        <v>-0.14384943406704581</v>
      </c>
      <c r="AV4050">
        <v>-0.26592094115771664</v>
      </c>
      <c r="AW4050">
        <v>-0.3474232527404314</v>
      </c>
      <c r="AX4050">
        <v>-0.85729771995452009</v>
      </c>
      <c r="AY4050" s="1">
        <v>-1</v>
      </c>
      <c r="AZ4050">
        <v>-1</v>
      </c>
      <c r="BA4050">
        <v>-1</v>
      </c>
      <c r="BB4050" s="18">
        <v>2.0958213449045737</v>
      </c>
      <c r="BC4050" s="15">
        <v>0.10234286222260207</v>
      </c>
      <c r="BD4050" s="15">
        <v>-0.48298400299656857</v>
      </c>
      <c r="BE4050" s="15">
        <v>-0.5930263734148985</v>
      </c>
      <c r="BF4050" s="15">
        <v>-0.73745590404722039</v>
      </c>
      <c r="BG4050" s="15">
        <v>-0.80874399677038478</v>
      </c>
      <c r="BH4050" s="18">
        <v>1.7441145185268561</v>
      </c>
      <c r="BI4050" s="15">
        <v>0.51150338936610007</v>
      </c>
      <c r="BJ4050" s="15">
        <v>-0.11155772214922877</v>
      </c>
      <c r="BK4050" s="15">
        <v>-0.50604708581480129</v>
      </c>
      <c r="BL4050" s="15">
        <v>-0.69847341593736145</v>
      </c>
      <c r="BM4050" s="15">
        <v>-0.51549361388967585</v>
      </c>
      <c r="BN4050" s="1" t="s">
        <v>20594</v>
      </c>
    </row>
    <row r="4051" spans="1:66" x14ac:dyDescent="0.25">
      <c r="A4051">
        <v>852449</v>
      </c>
      <c r="B4051" t="s">
        <v>16909</v>
      </c>
      <c r="C4051" t="s">
        <v>16910</v>
      </c>
      <c r="D4051" t="s">
        <v>16911</v>
      </c>
      <c r="E4051" t="s">
        <v>16912</v>
      </c>
      <c r="F4051" s="23">
        <v>5.4263532999999997E-3</v>
      </c>
      <c r="G4051" s="23">
        <v>3.1689363999999998E-2</v>
      </c>
      <c r="H4051" s="23">
        <v>0.11882846</v>
      </c>
      <c r="I4051" s="11">
        <v>-3.808221899377448E-2</v>
      </c>
      <c r="J4051" s="12">
        <v>0.60957361959007017</v>
      </c>
      <c r="K4051" s="12">
        <v>0.45000014888561296</v>
      </c>
      <c r="L4051" s="12">
        <v>-8.0710080533979489E-2</v>
      </c>
      <c r="M4051" s="12">
        <v>0.37893894241647746</v>
      </c>
      <c r="N4051" s="12">
        <v>2.4378823794908942E-2</v>
      </c>
      <c r="O4051" s="1">
        <v>-2.3117615145364968E-2</v>
      </c>
      <c r="P4051">
        <v>0.52016526911372385</v>
      </c>
      <c r="Q4051">
        <v>0.38679612806704688</v>
      </c>
      <c r="R4051">
        <v>-6.3036858342156554E-2</v>
      </c>
      <c r="S4051">
        <v>0.30509104472122084</v>
      </c>
      <c r="T4051">
        <v>1.9838007908416361E-2</v>
      </c>
      <c r="U4051" s="1">
        <v>-0.86756463881363788</v>
      </c>
      <c r="V4051">
        <v>-0.31276169814820481</v>
      </c>
      <c r="W4051">
        <v>-2.8354085509695059E-3</v>
      </c>
      <c r="X4051">
        <v>-0.14646790924291231</v>
      </c>
      <c r="Y4051">
        <v>9.805120547396011E-3</v>
      </c>
      <c r="Z4051">
        <v>-0.47194890640948051</v>
      </c>
      <c r="AA4051">
        <v>-0.39181163264578628</v>
      </c>
      <c r="AB4051">
        <v>0.18146477917380119</v>
      </c>
      <c r="AC4051">
        <v>-0.19507399947956844</v>
      </c>
      <c r="AD4051">
        <v>-0.31476800938578781</v>
      </c>
      <c r="AE4051" s="1">
        <v>-0.89579012766097088</v>
      </c>
      <c r="AF4051">
        <v>-0.77566540117656801</v>
      </c>
      <c r="AG4051">
        <v>-0.61880854924973561</v>
      </c>
      <c r="AH4051">
        <v>-0.33883787499077028</v>
      </c>
      <c r="AI4051">
        <v>-0.45341059310464565</v>
      </c>
      <c r="AJ4051">
        <v>8.5357620301510867E-2</v>
      </c>
      <c r="AK4051">
        <v>-0.1509289592542207</v>
      </c>
      <c r="AL4051">
        <v>-0.40161901170736569</v>
      </c>
      <c r="AM4051">
        <v>2.4810816103750265E-2</v>
      </c>
      <c r="AN4051">
        <v>-0.78322045795947126</v>
      </c>
      <c r="AO4051" s="1">
        <v>-0.97398047520920705</v>
      </c>
      <c r="AP4051">
        <v>-0.53414392276155376</v>
      </c>
      <c r="AQ4051">
        <v>-0.25215760288930966</v>
      </c>
      <c r="AR4051">
        <v>-0.24027433187712777</v>
      </c>
      <c r="AS4051">
        <v>-0.17637951307994668</v>
      </c>
      <c r="AT4051">
        <v>-0.29833591750378091</v>
      </c>
      <c r="AU4051">
        <v>-0.33733963304309006</v>
      </c>
      <c r="AV4051">
        <v>-3.4379263859566557E-2</v>
      </c>
      <c r="AW4051">
        <v>-0.12754614772282305</v>
      </c>
      <c r="AX4051">
        <v>-0.53861306299348999</v>
      </c>
      <c r="AY4051" s="1">
        <v>-1</v>
      </c>
      <c r="AZ4051">
        <v>-1</v>
      </c>
      <c r="BA4051">
        <v>-1</v>
      </c>
      <c r="BB4051" s="18">
        <v>1.4003453953812832</v>
      </c>
      <c r="BC4051" s="15">
        <v>-1.2185666545231568</v>
      </c>
      <c r="BD4051" s="15">
        <v>-1.0618885286059814</v>
      </c>
      <c r="BE4051" s="15">
        <v>5.8936645722674062E-2</v>
      </c>
      <c r="BF4051" s="15">
        <v>-0.67724250542383801</v>
      </c>
      <c r="BG4051" s="15">
        <v>-0.27667888430490262</v>
      </c>
      <c r="BH4051" s="18">
        <v>1.2997582706740931</v>
      </c>
      <c r="BI4051" s="15">
        <v>0.39150910555645296</v>
      </c>
      <c r="BJ4051" s="15">
        <v>0.12670347811533958</v>
      </c>
      <c r="BK4051" s="15">
        <v>-0.15424407615505767</v>
      </c>
      <c r="BL4051" s="15">
        <v>0.32365449229281273</v>
      </c>
      <c r="BM4051" s="15">
        <v>-0.21228673872971929</v>
      </c>
      <c r="BN4051" s="1" t="s">
        <v>20594</v>
      </c>
    </row>
    <row r="4052" spans="1:66" x14ac:dyDescent="0.25">
      <c r="A4052">
        <v>852135</v>
      </c>
      <c r="B4052" t="s">
        <v>16937</v>
      </c>
      <c r="C4052" t="s">
        <v>16938</v>
      </c>
      <c r="D4052" t="s">
        <v>16939</v>
      </c>
      <c r="E4052" t="s">
        <v>16940</v>
      </c>
      <c r="F4052" s="23">
        <v>4.1205809999999998E-9</v>
      </c>
      <c r="G4052" s="23">
        <v>3.6209524E-2</v>
      </c>
      <c r="H4052" s="23">
        <v>0.77871690000000005</v>
      </c>
      <c r="I4052" s="11">
        <v>-3.9417939439719649E-2</v>
      </c>
      <c r="J4052" s="12">
        <v>4.4846831714781689E-2</v>
      </c>
      <c r="K4052" s="12">
        <v>0.19670343789182287</v>
      </c>
      <c r="L4052" s="12">
        <v>0.26014209945067257</v>
      </c>
      <c r="M4052" s="12">
        <v>0.34386823377370612</v>
      </c>
      <c r="N4052" s="12">
        <v>0.54697329953426221</v>
      </c>
      <c r="O4052" s="1">
        <v>-1.9995016427299759E-2</v>
      </c>
      <c r="P4052">
        <v>4.529896814664286E-2</v>
      </c>
      <c r="Q4052">
        <v>0.22766102361070567</v>
      </c>
      <c r="R4052">
        <v>0.33486291475233276</v>
      </c>
      <c r="S4052">
        <v>0.52372730762442821</v>
      </c>
      <c r="T4052">
        <v>0.85727624381889789</v>
      </c>
      <c r="U4052" s="1">
        <v>-0.94589264251122263</v>
      </c>
      <c r="V4052">
        <v>-0.79278547468271099</v>
      </c>
      <c r="W4052">
        <v>-0.67385703352450588</v>
      </c>
      <c r="X4052">
        <v>-0.56195065153691293</v>
      </c>
      <c r="Y4052">
        <v>-0.38948215512872264</v>
      </c>
      <c r="Z4052">
        <v>5.6910475846825626E-2</v>
      </c>
      <c r="AA4052">
        <v>-9.8729037911758438E-2</v>
      </c>
      <c r="AB4052">
        <v>-0.19325648385739194</v>
      </c>
      <c r="AC4052">
        <v>-0.32133544146017529</v>
      </c>
      <c r="AD4052">
        <v>-0.86263050654775408</v>
      </c>
      <c r="AE4052" s="1">
        <v>-0.98511820466358346</v>
      </c>
      <c r="AF4052">
        <v>-0.72592046952869815</v>
      </c>
      <c r="AG4052">
        <v>-0.57552918445553614</v>
      </c>
      <c r="AH4052">
        <v>-0.43951148576338583</v>
      </c>
      <c r="AI4052">
        <v>-0.24299081348419801</v>
      </c>
      <c r="AJ4052">
        <v>-6.689337112376674E-2</v>
      </c>
      <c r="AK4052">
        <v>-0.1460714058532607</v>
      </c>
      <c r="AL4052">
        <v>-0.21621048655976938</v>
      </c>
      <c r="AM4052">
        <v>-0.31295212764258906</v>
      </c>
      <c r="AN4052">
        <v>-0.75818283248988949</v>
      </c>
      <c r="AO4052" s="1">
        <v>-0.96738335731386882</v>
      </c>
      <c r="AP4052">
        <v>-0.76639737319397183</v>
      </c>
      <c r="AQ4052">
        <v>-0.63295651903208272</v>
      </c>
      <c r="AR4052">
        <v>-0.50984019628599109</v>
      </c>
      <c r="AS4052">
        <v>-0.32593010362286168</v>
      </c>
      <c r="AT4052">
        <v>2.0411595113410865E-3</v>
      </c>
      <c r="AU4052">
        <v>-0.1202242348107844</v>
      </c>
      <c r="AV4052">
        <v>-0.20429777682600547</v>
      </c>
      <c r="AW4052">
        <v>-0.31897240156555862</v>
      </c>
      <c r="AX4052">
        <v>-0.81980986568318759</v>
      </c>
      <c r="AY4052" s="1">
        <v>-1</v>
      </c>
      <c r="AZ4052">
        <v>-1</v>
      </c>
      <c r="BA4052">
        <v>-1</v>
      </c>
      <c r="BB4052" s="18">
        <v>1.99358184777752</v>
      </c>
      <c r="BC4052" s="15">
        <v>-2.6928415310772169E-2</v>
      </c>
      <c r="BD4052" s="15">
        <v>-0.38067143365638961</v>
      </c>
      <c r="BE4052" s="15">
        <v>-0.59551677233547118</v>
      </c>
      <c r="BF4052" s="15">
        <v>-0.88661917913973376</v>
      </c>
      <c r="BG4052" s="15">
        <v>-1.0415054519202986</v>
      </c>
      <c r="BH4052" s="18">
        <v>1.9389514943743869</v>
      </c>
      <c r="BI4052" s="15">
        <v>3.5225981910727559E-2</v>
      </c>
      <c r="BJ4052" s="15">
        <v>-0.10805499351813996</v>
      </c>
      <c r="BK4052" s="15">
        <v>-0.2349790316512701</v>
      </c>
      <c r="BL4052" s="15">
        <v>-0.410043198705829</v>
      </c>
      <c r="BM4052" s="15">
        <v>-0.28344084782472417</v>
      </c>
      <c r="BN4052" s="1" t="s">
        <v>20594</v>
      </c>
    </row>
    <row r="4053" spans="1:66" x14ac:dyDescent="0.25">
      <c r="A4053">
        <v>854999</v>
      </c>
      <c r="B4053" t="s">
        <v>17005</v>
      </c>
      <c r="C4053" t="s">
        <v>17006</v>
      </c>
      <c r="D4053" t="s">
        <v>17007</v>
      </c>
      <c r="E4053" t="s">
        <v>17008</v>
      </c>
      <c r="F4053" s="23">
        <v>6.2761249999999995E-5</v>
      </c>
      <c r="G4053" s="23">
        <v>6.3203889999999999E-2</v>
      </c>
      <c r="H4053" s="23">
        <v>0.36388897999999997</v>
      </c>
      <c r="I4053" s="11">
        <v>-0.13741255359167318</v>
      </c>
      <c r="J4053" s="12">
        <v>0.44342622752768651</v>
      </c>
      <c r="K4053" s="12">
        <v>0.4048478224048957</v>
      </c>
      <c r="L4053" s="12">
        <v>0.10163811971238385</v>
      </c>
      <c r="M4053" s="12">
        <v>0.35607920020050166</v>
      </c>
      <c r="N4053" s="12">
        <v>-4.6706508823523223E-2</v>
      </c>
      <c r="O4053" s="1">
        <v>-7.190672602490672E-2</v>
      </c>
      <c r="P4053">
        <v>0.35134048223869563</v>
      </c>
      <c r="Q4053">
        <v>0.29273446400070574</v>
      </c>
      <c r="R4053">
        <v>6.6127797384926038E-2</v>
      </c>
      <c r="S4053">
        <v>0.22474653602330025</v>
      </c>
      <c r="T4053">
        <v>-2.5847471147966344E-2</v>
      </c>
      <c r="U4053" s="1">
        <v>-0.66501741536846393</v>
      </c>
      <c r="V4053">
        <v>-4.3933492489437447E-2</v>
      </c>
      <c r="W4053">
        <v>0.26346305167258333</v>
      </c>
      <c r="X4053">
        <v>0.29898853602389502</v>
      </c>
      <c r="Y4053">
        <v>0.46009882489941489</v>
      </c>
      <c r="Z4053">
        <v>-0.60944545463545452</v>
      </c>
      <c r="AA4053">
        <v>-0.40904473659267082</v>
      </c>
      <c r="AB4053">
        <v>-2.4721131386263088E-2</v>
      </c>
      <c r="AC4053">
        <v>-8.19049176534902E-2</v>
      </c>
      <c r="AD4053">
        <v>0.10281906143354348</v>
      </c>
      <c r="AE4053" s="1">
        <v>-0.62694080180835976</v>
      </c>
      <c r="AF4053">
        <v>2.3612585548104532E-2</v>
      </c>
      <c r="AG4053">
        <v>0.28215425849054215</v>
      </c>
      <c r="AH4053">
        <v>0.47280092955665814</v>
      </c>
      <c r="AI4053">
        <v>0.4151185646820405</v>
      </c>
      <c r="AJ4053">
        <v>-0.65680862251939431</v>
      </c>
      <c r="AK4053">
        <v>-0.34868184056450535</v>
      </c>
      <c r="AL4053">
        <v>-0.21950146562200579</v>
      </c>
      <c r="AM4053">
        <v>0.1829325622155048</v>
      </c>
      <c r="AN4053">
        <v>0.17340605472867321</v>
      </c>
      <c r="AO4053" s="1">
        <v>-0.6592999616793298</v>
      </c>
      <c r="AP4053">
        <v>-2.1076725886330167E-2</v>
      </c>
      <c r="AQ4053">
        <v>0.2728733197782528</v>
      </c>
      <c r="AR4053">
        <v>0.36241704880468861</v>
      </c>
      <c r="AS4053">
        <v>0.44970106309077412</v>
      </c>
      <c r="AT4053">
        <v>-0.63263977791139603</v>
      </c>
      <c r="AU4053">
        <v>-0.3927581591300604</v>
      </c>
      <c r="AV4053">
        <v>-9.2327359477561252E-2</v>
      </c>
      <c r="AW4053">
        <v>8.7242717489137995E-3</v>
      </c>
      <c r="AX4053">
        <v>0.12836977870171196</v>
      </c>
      <c r="AY4053" s="1">
        <v>-1</v>
      </c>
      <c r="AZ4053">
        <v>-6</v>
      </c>
      <c r="BA4053">
        <v>-1</v>
      </c>
      <c r="BB4053" s="18">
        <v>1.2643294080389227</v>
      </c>
      <c r="BC4053" s="15">
        <v>-1.5765111982145263</v>
      </c>
      <c r="BD4053" s="15">
        <v>-1.1298081119672687</v>
      </c>
      <c r="BE4053" s="15">
        <v>-0.2731318373507105</v>
      </c>
      <c r="BF4053" s="15">
        <v>-0.40059731780582924</v>
      </c>
      <c r="BG4053" s="15">
        <v>0.80755576128771789</v>
      </c>
      <c r="BH4053" s="18">
        <v>0.94386858940686968</v>
      </c>
      <c r="BI4053" s="15">
        <v>-0.54239365827925168</v>
      </c>
      <c r="BJ4053" s="15">
        <v>-0.18565955204167486</v>
      </c>
      <c r="BK4053" s="15">
        <v>-3.6100836936882229E-2</v>
      </c>
      <c r="BL4053" s="15">
        <v>0.42981758251819818</v>
      </c>
      <c r="BM4053" s="15">
        <v>0.69863117134444208</v>
      </c>
      <c r="BN4053" s="1" t="s">
        <v>20594</v>
      </c>
    </row>
    <row r="4054" spans="1:66" x14ac:dyDescent="0.25">
      <c r="A4054">
        <v>856074</v>
      </c>
      <c r="B4054" t="s">
        <v>17079</v>
      </c>
      <c r="C4054" t="s">
        <v>17080</v>
      </c>
      <c r="D4054" t="s">
        <v>17081</v>
      </c>
      <c r="E4054" t="s">
        <v>17082</v>
      </c>
      <c r="F4054" s="23">
        <v>2.2578030000000001E-3</v>
      </c>
      <c r="G4054" s="23">
        <v>5.693985E-2</v>
      </c>
      <c r="H4054" s="23">
        <v>8.7712040000000005E-2</v>
      </c>
      <c r="I4054" s="11">
        <v>-0.30383229770914344</v>
      </c>
      <c r="J4054" s="12">
        <v>0.13065960680097047</v>
      </c>
      <c r="K4054" s="12">
        <v>-0.26021473319758986</v>
      </c>
      <c r="L4054" s="12">
        <v>-3.2790438436690973E-2</v>
      </c>
      <c r="M4054" s="12">
        <v>0.88171113928718181</v>
      </c>
      <c r="N4054" s="12">
        <v>0.64197695806251209</v>
      </c>
      <c r="O4054" s="1">
        <v>-0.26416367174649613</v>
      </c>
      <c r="P4054">
        <v>0.18224327998975598</v>
      </c>
      <c r="Q4054">
        <v>-0.4204274166593146</v>
      </c>
      <c r="R4054">
        <v>-4.8667454669367817E-2</v>
      </c>
      <c r="S4054">
        <v>1.1476487229441747</v>
      </c>
      <c r="T4054">
        <v>0.8352045658586118</v>
      </c>
      <c r="U4054" s="1">
        <v>-0.95504502794970003</v>
      </c>
      <c r="V4054">
        <v>-0.66770072097245547</v>
      </c>
      <c r="W4054">
        <v>-0.60255741539784302</v>
      </c>
      <c r="X4054">
        <v>-0.56984994472776163</v>
      </c>
      <c r="Y4054">
        <v>-0.30157910473617916</v>
      </c>
      <c r="Z4054">
        <v>-0.11046299850589346</v>
      </c>
      <c r="AA4054">
        <v>-3.6166424738113247E-2</v>
      </c>
      <c r="AB4054">
        <v>-8.7606104761378908E-2</v>
      </c>
      <c r="AC4054">
        <v>-0.41923039520813526</v>
      </c>
      <c r="AD4054">
        <v>-0.79222505168344604</v>
      </c>
      <c r="AE4054" s="1">
        <v>-0.39983569126650026</v>
      </c>
      <c r="AF4054">
        <v>-0.16446158413743375</v>
      </c>
      <c r="AG4054">
        <v>0.34403274290677399</v>
      </c>
      <c r="AH4054">
        <v>0.68190558513660871</v>
      </c>
      <c r="AI4054">
        <v>0.32592238210971941</v>
      </c>
      <c r="AJ4054">
        <v>-0.19180641387701661</v>
      </c>
      <c r="AK4054">
        <v>-0.66959763716463649</v>
      </c>
      <c r="AL4054">
        <v>-0.40098155951346448</v>
      </c>
      <c r="AM4054">
        <v>0.53662753717889822</v>
      </c>
      <c r="AN4054">
        <v>0.22742138087640457</v>
      </c>
      <c r="AO4054" s="1">
        <v>-0.92996772420594098</v>
      </c>
      <c r="AP4054">
        <v>-0.57838108091286522</v>
      </c>
      <c r="AQ4054">
        <v>-0.21474885288856274</v>
      </c>
      <c r="AR4054">
        <v>1.9332061535186029E-2</v>
      </c>
      <c r="AS4054">
        <v>-1.1577638490000547E-2</v>
      </c>
      <c r="AT4054">
        <v>-0.19836709571202396</v>
      </c>
      <c r="AU4054">
        <v>-0.44348480860456013</v>
      </c>
      <c r="AV4054">
        <v>-0.31256915841644461</v>
      </c>
      <c r="AW4054">
        <v>3.6030977017088225E-2</v>
      </c>
      <c r="AX4054">
        <v>-0.4226462586715205</v>
      </c>
      <c r="AY4054" s="1">
        <v>-1</v>
      </c>
      <c r="AZ4054">
        <v>4</v>
      </c>
      <c r="BA4054">
        <v>-1</v>
      </c>
      <c r="BB4054" s="18">
        <v>1.5876005828715485</v>
      </c>
      <c r="BC4054" s="15">
        <v>-0.41669434250455845</v>
      </c>
      <c r="BD4054" s="15">
        <v>-0.27693730447364934</v>
      </c>
      <c r="BE4054" s="15">
        <v>-0.37369893092198764</v>
      </c>
      <c r="BF4054" s="15">
        <v>-0.99750735466978091</v>
      </c>
      <c r="BG4054" s="15">
        <v>-0.77619707018388617</v>
      </c>
      <c r="BH4054" s="18">
        <v>0.86735439085244714</v>
      </c>
      <c r="BI4054" s="15">
        <v>-0.10696070010160404</v>
      </c>
      <c r="BJ4054" s="15">
        <v>-0.89378637583947562</v>
      </c>
      <c r="BK4054" s="15">
        <v>-0.45142993120317548</v>
      </c>
      <c r="BL4054" s="15">
        <v>1.0926229419464926</v>
      </c>
      <c r="BM4054" s="15">
        <v>0.74563409422762383</v>
      </c>
      <c r="BN4054" s="1" t="s">
        <v>20594</v>
      </c>
    </row>
    <row r="4055" spans="1:66" x14ac:dyDescent="0.25">
      <c r="A4055">
        <v>855127</v>
      </c>
      <c r="B4055" t="s">
        <v>17143</v>
      </c>
      <c r="C4055" t="s">
        <v>17144</v>
      </c>
      <c r="D4055" t="s">
        <v>17145</v>
      </c>
      <c r="E4055" t="s">
        <v>17146</v>
      </c>
      <c r="F4055" s="23">
        <v>9.9999999999999998E-17</v>
      </c>
      <c r="G4055" s="23">
        <v>0.40219954000000002</v>
      </c>
      <c r="H4055" s="23">
        <v>0.10946052000000001</v>
      </c>
      <c r="I4055" s="11">
        <v>-0.4324980349750302</v>
      </c>
      <c r="J4055" s="12">
        <v>0.44090526232618238</v>
      </c>
      <c r="K4055" s="12">
        <v>0.23958216878139912</v>
      </c>
      <c r="L4055" s="12">
        <v>0.26573314947231058</v>
      </c>
      <c r="M4055" s="12">
        <v>-0.19956246040149303</v>
      </c>
      <c r="N4055" s="12">
        <v>-0.25669867955619935</v>
      </c>
      <c r="O4055" s="1">
        <v>-0.11070401971433565</v>
      </c>
      <c r="P4055">
        <v>0.2987312275158413</v>
      </c>
      <c r="Q4055">
        <v>0.19403695143915192</v>
      </c>
      <c r="R4055">
        <v>0.26123701130216426</v>
      </c>
      <c r="S4055">
        <v>-0.22810102455448281</v>
      </c>
      <c r="T4055">
        <v>-0.26134720623076585</v>
      </c>
      <c r="U4055" s="1">
        <v>-0.99274031974479449</v>
      </c>
      <c r="V4055">
        <v>-0.7046843998487754</v>
      </c>
      <c r="W4055">
        <v>-0.53659726351168846</v>
      </c>
      <c r="X4055">
        <v>-0.36211773635326355</v>
      </c>
      <c r="Y4055">
        <v>-0.20337742860738453</v>
      </c>
      <c r="Z4055">
        <v>-0.10137722570041693</v>
      </c>
      <c r="AA4055">
        <v>-0.17144231939287588</v>
      </c>
      <c r="AB4055">
        <v>-0.26187404344323439</v>
      </c>
      <c r="AC4055">
        <v>-0.25466930260088283</v>
      </c>
      <c r="AD4055">
        <v>-0.7125792492311015</v>
      </c>
      <c r="AE4055" s="1">
        <v>-0.96273753193897749</v>
      </c>
      <c r="AF4055">
        <v>-0.77723943294110454</v>
      </c>
      <c r="AG4055">
        <v>-0.64407233424311672</v>
      </c>
      <c r="AH4055">
        <v>-0.51628116842359451</v>
      </c>
      <c r="AI4055">
        <v>-0.30692531581356425</v>
      </c>
      <c r="AJ4055">
        <v>2.0401226217660134E-2</v>
      </c>
      <c r="AK4055">
        <v>-0.11902504507989303</v>
      </c>
      <c r="AL4055">
        <v>-0.21106395096812003</v>
      </c>
      <c r="AM4055">
        <v>-0.34612444629506028</v>
      </c>
      <c r="AN4055">
        <v>-0.82267382625981433</v>
      </c>
      <c r="AO4055" s="1">
        <v>-0.98260563606764517</v>
      </c>
      <c r="AP4055">
        <v>-0.74222746955084196</v>
      </c>
      <c r="AQ4055">
        <v>-0.59008034437556478</v>
      </c>
      <c r="AR4055">
        <v>-0.43712367279091513</v>
      </c>
      <c r="AS4055">
        <v>-0.25358986141455397</v>
      </c>
      <c r="AT4055">
        <v>-4.3753897778071656E-2</v>
      </c>
      <c r="AU4055">
        <v>-0.14717588096342454</v>
      </c>
      <c r="AV4055">
        <v>-0.23875328724716369</v>
      </c>
      <c r="AW4055">
        <v>-0.29933270866443129</v>
      </c>
      <c r="AX4055">
        <v>-0.76804965099672484</v>
      </c>
      <c r="AY4055" s="1">
        <v>-1</v>
      </c>
      <c r="AZ4055">
        <v>-1</v>
      </c>
      <c r="BA4055">
        <v>-1</v>
      </c>
      <c r="BB4055" s="18">
        <v>2.2677137483463903</v>
      </c>
      <c r="BC4055" s="15">
        <v>-0.2349288262610513</v>
      </c>
      <c r="BD4055" s="15">
        <v>-0.39519303845523163</v>
      </c>
      <c r="BE4055" s="15">
        <v>-0.60204310099717462</v>
      </c>
      <c r="BF4055" s="15">
        <v>-0.58556325269737863</v>
      </c>
      <c r="BG4055" s="15">
        <v>-0.46824018432880088</v>
      </c>
      <c r="BH4055" s="18">
        <v>1.9929170542764059</v>
      </c>
      <c r="BI4055" s="15">
        <v>4.5209575968427305E-2</v>
      </c>
      <c r="BJ4055" s="15">
        <v>-0.24296948455389092</v>
      </c>
      <c r="BK4055" s="15">
        <v>-0.43320397324480958</v>
      </c>
      <c r="BL4055" s="15">
        <v>-0.71235944584532807</v>
      </c>
      <c r="BM4055" s="15">
        <v>-0.63133907220755503</v>
      </c>
      <c r="BN4055" s="1" t="s">
        <v>20594</v>
      </c>
    </row>
    <row r="4056" spans="1:66" x14ac:dyDescent="0.25">
      <c r="A4056">
        <v>850436</v>
      </c>
      <c r="B4056" t="s">
        <v>17223</v>
      </c>
      <c r="C4056" t="s">
        <v>17224</v>
      </c>
      <c r="D4056" t="s">
        <v>17225</v>
      </c>
      <c r="E4056" t="s">
        <v>17226</v>
      </c>
      <c r="F4056" s="23">
        <v>4.0091119999999996E-3</v>
      </c>
      <c r="G4056" s="23">
        <v>8.4444850000000002E-2</v>
      </c>
      <c r="H4056" s="23">
        <v>0.42145224999999997</v>
      </c>
      <c r="I4056" s="11">
        <v>2.1633677906577522E-2</v>
      </c>
      <c r="J4056" s="12">
        <v>0.69509782013627586</v>
      </c>
      <c r="K4056" s="12">
        <v>0.3020165602615934</v>
      </c>
      <c r="L4056" s="12">
        <v>-0.11175452416179106</v>
      </c>
      <c r="M4056" s="12">
        <v>0.21410608391580174</v>
      </c>
      <c r="N4056" s="12">
        <v>0.10732743270527741</v>
      </c>
      <c r="O4056" s="1">
        <v>1.0340216256258165E-2</v>
      </c>
      <c r="P4056">
        <v>0.40219221504588815</v>
      </c>
      <c r="Q4056">
        <v>0.17979134551266093</v>
      </c>
      <c r="R4056">
        <v>-7.0958895262172708E-2</v>
      </c>
      <c r="S4056">
        <v>0.12866348636421915</v>
      </c>
      <c r="T4056">
        <v>6.1169410830805786E-2</v>
      </c>
      <c r="U4056" s="1">
        <v>-0.94190529684600555</v>
      </c>
      <c r="V4056">
        <v>-0.40936289480562782</v>
      </c>
      <c r="W4056">
        <v>-0.20667416110250106</v>
      </c>
      <c r="X4056">
        <v>-9.6579767423205315E-2</v>
      </c>
      <c r="Y4056">
        <v>8.6531331072050049E-2</v>
      </c>
      <c r="Z4056">
        <v>-0.42409764198772754</v>
      </c>
      <c r="AA4056">
        <v>-0.24052517080751692</v>
      </c>
      <c r="AB4056">
        <v>-0.15511766767209717</v>
      </c>
      <c r="AC4056">
        <v>-0.20869614745071405</v>
      </c>
      <c r="AD4056">
        <v>-0.38681934332537865</v>
      </c>
      <c r="AE4056" s="1">
        <v>-0.69193030166198288</v>
      </c>
      <c r="AF4056">
        <v>-0.85857842481066737</v>
      </c>
      <c r="AG4056">
        <v>-0.7429176978591876</v>
      </c>
      <c r="AH4056">
        <v>-0.22383072221309366</v>
      </c>
      <c r="AI4056">
        <v>-7.5841404054212941E-2</v>
      </c>
      <c r="AJ4056">
        <v>0.39409504725054928</v>
      </c>
      <c r="AK4056">
        <v>-8.9296664452056237E-2</v>
      </c>
      <c r="AL4056">
        <v>-0.71360272745494768</v>
      </c>
      <c r="AM4056">
        <v>-0.2072845529513152</v>
      </c>
      <c r="AN4056">
        <v>-0.68381886185623153</v>
      </c>
      <c r="AO4056" s="1">
        <v>-0.93429780343158031</v>
      </c>
      <c r="AP4056">
        <v>-0.71253855471380956</v>
      </c>
      <c r="AQ4056">
        <v>-0.52974635972911543</v>
      </c>
      <c r="AR4056">
        <v>-0.17979202693142995</v>
      </c>
      <c r="AS4056">
        <v>9.2429666242901456E-3</v>
      </c>
      <c r="AT4056">
        <v>-3.2999901999522768E-2</v>
      </c>
      <c r="AU4056">
        <v>-0.19056857871964214</v>
      </c>
      <c r="AV4056">
        <v>-0.48330839861575448</v>
      </c>
      <c r="AW4056">
        <v>-0.23666389072095115</v>
      </c>
      <c r="AX4056">
        <v>-0.6032640089483704</v>
      </c>
      <c r="AY4056" s="1">
        <v>-1</v>
      </c>
      <c r="AZ4056">
        <v>-2</v>
      </c>
      <c r="BA4056">
        <v>-1</v>
      </c>
      <c r="BB4056" s="18">
        <v>1.2842007744359851</v>
      </c>
      <c r="BC4056" s="15">
        <v>-0.97481327141604046</v>
      </c>
      <c r="BD4056" s="15">
        <v>-0.67123208645759724</v>
      </c>
      <c r="BE4056" s="15">
        <v>-0.52999026060267651</v>
      </c>
      <c r="BF4056" s="15">
        <v>-0.61859514931443216</v>
      </c>
      <c r="BG4056" s="15">
        <v>-0.13036558424936087</v>
      </c>
      <c r="BH4056" s="18">
        <v>1.3419924732012554</v>
      </c>
      <c r="BI4056" s="15">
        <v>0.88205471040312855</v>
      </c>
      <c r="BJ4056" s="15">
        <v>0.13556785519517103</v>
      </c>
      <c r="BK4056" s="15">
        <v>-0.82852867020203613</v>
      </c>
      <c r="BL4056" s="15">
        <v>-4.663718826371769E-2</v>
      </c>
      <c r="BM4056" s="15">
        <v>0.15634639727031777</v>
      </c>
      <c r="BN4056" s="1" t="s">
        <v>20594</v>
      </c>
    </row>
    <row r="4057" spans="1:66" x14ac:dyDescent="0.25">
      <c r="A4057">
        <v>853285</v>
      </c>
      <c r="B4057" t="s">
        <v>17294</v>
      </c>
      <c r="C4057" t="s">
        <v>17295</v>
      </c>
      <c r="D4057" t="s">
        <v>17296</v>
      </c>
      <c r="E4057" t="s">
        <v>17297</v>
      </c>
      <c r="F4057" s="23">
        <v>1.9622007000000001E-7</v>
      </c>
      <c r="G4057" s="23">
        <v>1.435442E-2</v>
      </c>
      <c r="H4057" s="23">
        <v>0.27125916</v>
      </c>
      <c r="I4057" s="11">
        <v>-0.12639000998280903</v>
      </c>
      <c r="J4057" s="12">
        <v>0.65771441564730226</v>
      </c>
      <c r="K4057" s="12">
        <v>0.45220636842614781</v>
      </c>
      <c r="L4057" s="12">
        <v>0.12317484439598229</v>
      </c>
      <c r="M4057" s="12">
        <v>0.39318849623529928</v>
      </c>
      <c r="N4057" s="12">
        <v>0.14901668399880147</v>
      </c>
      <c r="O4057" s="1">
        <v>-5.497207665820094E-2</v>
      </c>
      <c r="P4057">
        <v>0.45882508925565157</v>
      </c>
      <c r="Q4057">
        <v>0.30432624005743164</v>
      </c>
      <c r="R4057">
        <v>8.9171614888291215E-2</v>
      </c>
      <c r="S4057">
        <v>0.28279730005006715</v>
      </c>
      <c r="T4057">
        <v>9.3285096202131088E-2</v>
      </c>
      <c r="U4057" s="1">
        <v>-0.96383278762074043</v>
      </c>
      <c r="V4057">
        <v>-0.4987821249725447</v>
      </c>
      <c r="W4057">
        <v>-0.32267722609305943</v>
      </c>
      <c r="X4057">
        <v>-0.18969468788971344</v>
      </c>
      <c r="Y4057">
        <v>4.5803786773338469E-2</v>
      </c>
      <c r="Z4057">
        <v>-0.33291775918394395</v>
      </c>
      <c r="AA4057">
        <v>-0.19799810103570648</v>
      </c>
      <c r="AB4057">
        <v>-0.19297001789458834</v>
      </c>
      <c r="AC4057">
        <v>-0.28575069627984001</v>
      </c>
      <c r="AD4057">
        <v>-0.48483822507010427</v>
      </c>
      <c r="AE4057" s="1">
        <v>-0.94519207857223941</v>
      </c>
      <c r="AF4057">
        <v>-0.71568239406486067</v>
      </c>
      <c r="AG4057">
        <v>-0.61305260277203888</v>
      </c>
      <c r="AH4057">
        <v>-0.28553460583639473</v>
      </c>
      <c r="AI4057">
        <v>-8.0274208534971858E-2</v>
      </c>
      <c r="AJ4057">
        <v>-3.9917499961387035E-2</v>
      </c>
      <c r="AK4057">
        <v>-8.2778202461979603E-2</v>
      </c>
      <c r="AL4057">
        <v>-0.46132049405230696</v>
      </c>
      <c r="AM4057">
        <v>-0.28090167356159401</v>
      </c>
      <c r="AN4057">
        <v>-0.67962066123460185</v>
      </c>
      <c r="AO4057" s="1">
        <v>-0.97480137052948257</v>
      </c>
      <c r="AP4057">
        <v>-0.5979953854522756</v>
      </c>
      <c r="AQ4057">
        <v>-0.44881667581288065</v>
      </c>
      <c r="AR4057">
        <v>-0.23293874721391147</v>
      </c>
      <c r="AS4057">
        <v>-5.364503539436672E-3</v>
      </c>
      <c r="AT4057">
        <v>-0.21839039120967876</v>
      </c>
      <c r="AU4057">
        <v>-0.15426022138795187</v>
      </c>
      <c r="AV4057">
        <v>-0.30750395933098745</v>
      </c>
      <c r="AW4057">
        <v>-0.28928229506142794</v>
      </c>
      <c r="AX4057">
        <v>-0.57464940793450814</v>
      </c>
      <c r="AY4057" s="1">
        <v>-1</v>
      </c>
      <c r="AZ4057">
        <v>-1</v>
      </c>
      <c r="BA4057">
        <v>-1</v>
      </c>
      <c r="BB4057" s="18">
        <v>1.9178490650161482</v>
      </c>
      <c r="BC4057" s="15">
        <v>-0.99391610769657424</v>
      </c>
      <c r="BD4057" s="15">
        <v>-0.69096318997591111</v>
      </c>
      <c r="BE4057" s="15">
        <v>-0.67967297119644943</v>
      </c>
      <c r="BF4057" s="15">
        <v>-0.88800567534569719</v>
      </c>
      <c r="BG4057" s="15">
        <v>-0.14352262963588533</v>
      </c>
      <c r="BH4057" s="18">
        <v>1.6912343866436981</v>
      </c>
      <c r="BI4057" s="15">
        <v>0.1853522599782923</v>
      </c>
      <c r="BJ4057" s="15">
        <v>0.11983349207833995</v>
      </c>
      <c r="BK4057" s="15">
        <v>-0.45882301833887168</v>
      </c>
      <c r="BL4057" s="15">
        <v>-0.1830268196099557</v>
      </c>
      <c r="BM4057" s="15">
        <v>0.12366120808286001</v>
      </c>
      <c r="BN4057" s="1" t="s">
        <v>20594</v>
      </c>
    </row>
    <row r="4058" spans="1:66" x14ac:dyDescent="0.25">
      <c r="A4058">
        <v>854212</v>
      </c>
      <c r="B4058" t="s">
        <v>17326</v>
      </c>
      <c r="C4058" t="s">
        <v>17327</v>
      </c>
      <c r="D4058" t="s">
        <v>17328</v>
      </c>
      <c r="E4058" t="s">
        <v>17329</v>
      </c>
      <c r="F4058" s="23">
        <v>1.7668763999999999E-7</v>
      </c>
      <c r="G4058" s="23">
        <v>0.37028139999999998</v>
      </c>
      <c r="H4058" s="23">
        <v>0.45448938</v>
      </c>
      <c r="I4058" s="11">
        <v>-2.9102016647418204E-2</v>
      </c>
      <c r="J4058" s="12">
        <v>0.44843724508907828</v>
      </c>
      <c r="K4058" s="12">
        <v>0.26059820576640558</v>
      </c>
      <c r="L4058" s="12">
        <v>-0.14627180095525558</v>
      </c>
      <c r="M4058" s="12">
        <v>-4.4179627653540561E-2</v>
      </c>
      <c r="N4058" s="12">
        <v>-2.5430922229549385E-2</v>
      </c>
      <c r="O4058" s="1">
        <v>-1.2087924837651904E-2</v>
      </c>
      <c r="P4058">
        <v>0.25300804037525126</v>
      </c>
      <c r="Q4058">
        <v>0.16553715992479245</v>
      </c>
      <c r="R4058">
        <v>-9.5259129792411884E-2</v>
      </c>
      <c r="S4058">
        <v>-2.9165931115790241E-2</v>
      </c>
      <c r="T4058">
        <v>-1.6088001685413727E-2</v>
      </c>
      <c r="U4058" s="1">
        <v>-0.99048405727640043</v>
      </c>
      <c r="V4058">
        <v>-0.69107865908613519</v>
      </c>
      <c r="W4058">
        <v>-0.42403784798462818</v>
      </c>
      <c r="X4058">
        <v>-0.31956367291259657</v>
      </c>
      <c r="Y4058">
        <v>-0.16079124312957011</v>
      </c>
      <c r="Z4058">
        <v>-0.11633101525751878</v>
      </c>
      <c r="AA4058">
        <v>-0.30524657014307122</v>
      </c>
      <c r="AB4058">
        <v>-0.16468684633466696</v>
      </c>
      <c r="AC4058">
        <v>-0.24342838241157352</v>
      </c>
      <c r="AD4058">
        <v>-0.65433822362004701</v>
      </c>
      <c r="AE4058" s="1">
        <v>-0.88599113739032176</v>
      </c>
      <c r="AF4058">
        <v>-0.89078672721030183</v>
      </c>
      <c r="AG4058">
        <v>-0.74416430574304793</v>
      </c>
      <c r="AH4058">
        <v>-0.48939110779010514</v>
      </c>
      <c r="AI4058">
        <v>-0.25927392160948526</v>
      </c>
      <c r="AJ4058">
        <v>0.24077484958233475</v>
      </c>
      <c r="AK4058">
        <v>-0.1283648025304214</v>
      </c>
      <c r="AL4058">
        <v>-0.37936495754235328</v>
      </c>
      <c r="AM4058">
        <v>-0.3597623052903966</v>
      </c>
      <c r="AN4058">
        <v>-0.84875160089462787</v>
      </c>
      <c r="AO4058" s="1">
        <v>-0.96245334882324163</v>
      </c>
      <c r="AP4058">
        <v>-0.81150570010119005</v>
      </c>
      <c r="AQ4058">
        <v>-0.59938965460291349</v>
      </c>
      <c r="AR4058">
        <v>-0.41503572225305485</v>
      </c>
      <c r="AS4058">
        <v>-0.21552089180970677</v>
      </c>
      <c r="AT4058">
        <v>6.4029189788476007E-2</v>
      </c>
      <c r="AU4058">
        <v>-0.22231693099037717</v>
      </c>
      <c r="AV4058">
        <v>-0.2791823305602672</v>
      </c>
      <c r="AW4058">
        <v>-0.3094623852513666</v>
      </c>
      <c r="AX4058">
        <v>-0.77109597290812071</v>
      </c>
      <c r="AY4058" s="1">
        <v>-1</v>
      </c>
      <c r="AZ4058">
        <v>-2</v>
      </c>
      <c r="BA4058">
        <v>-1</v>
      </c>
      <c r="BB4058" s="18">
        <v>1.87234083238219</v>
      </c>
      <c r="BC4058" s="15">
        <v>-0.30170298673929169</v>
      </c>
      <c r="BD4058" s="15">
        <v>-0.67277734651880616</v>
      </c>
      <c r="BE4058" s="15">
        <v>-0.39668515519773168</v>
      </c>
      <c r="BF4058" s="15">
        <v>-0.55135195913293322</v>
      </c>
      <c r="BG4058" s="15">
        <v>-0.38903327885455696</v>
      </c>
      <c r="BH4058" s="18">
        <v>1.8172525280693896</v>
      </c>
      <c r="BI4058" s="15">
        <v>0.54716077833771137</v>
      </c>
      <c r="BJ4058" s="15">
        <v>-0.17948117957076173</v>
      </c>
      <c r="BK4058" s="15">
        <v>-0.67356856094340645</v>
      </c>
      <c r="BL4058" s="15">
        <v>-0.63498124166996883</v>
      </c>
      <c r="BM4058" s="15">
        <v>-0.43717243016182133</v>
      </c>
      <c r="BN4058" s="1" t="s">
        <v>20594</v>
      </c>
    </row>
    <row r="4059" spans="1:66" x14ac:dyDescent="0.25">
      <c r="A4059">
        <v>854680</v>
      </c>
      <c r="B4059" t="s">
        <v>17398</v>
      </c>
      <c r="C4059" t="s">
        <v>17399</v>
      </c>
      <c r="D4059" t="s">
        <v>17400</v>
      </c>
      <c r="E4059" t="s">
        <v>17401</v>
      </c>
      <c r="F4059" s="23">
        <v>7.8568270000000003E-3</v>
      </c>
      <c r="G4059" s="23">
        <v>1.9408600000000002E-2</v>
      </c>
      <c r="H4059" s="23">
        <v>7.2229094999999993E-2</v>
      </c>
      <c r="I4059" s="11">
        <v>-7.0929921752109675E-3</v>
      </c>
      <c r="J4059" s="12">
        <v>0.79591115482964669</v>
      </c>
      <c r="K4059" s="12">
        <v>0.60637377409682036</v>
      </c>
      <c r="L4059" s="12">
        <v>-5.4165350951130191E-3</v>
      </c>
      <c r="M4059" s="12">
        <v>0.22850185179177551</v>
      </c>
      <c r="N4059" s="12">
        <v>-8.1240508681948445E-2</v>
      </c>
      <c r="O4059" s="1">
        <v>-3.3977069198273171E-3</v>
      </c>
      <c r="P4059">
        <v>0.46915954285624706</v>
      </c>
      <c r="Q4059">
        <v>0.37146682430839822</v>
      </c>
      <c r="R4059">
        <v>-3.1015783037194981E-3</v>
      </c>
      <c r="S4059">
        <v>0.12884960004605231</v>
      </c>
      <c r="T4059">
        <v>-4.1734025649976393E-2</v>
      </c>
      <c r="U4059" s="1">
        <v>-0.65233982395273216</v>
      </c>
      <c r="V4059">
        <v>-9.5945379222715538E-2</v>
      </c>
      <c r="W4059">
        <v>0.31111988432293763</v>
      </c>
      <c r="X4059">
        <v>0.30279443578349818</v>
      </c>
      <c r="Y4059">
        <v>0.44419717770522565</v>
      </c>
      <c r="Z4059">
        <v>-0.53097745222778137</v>
      </c>
      <c r="AA4059">
        <v>-0.53877349802372654</v>
      </c>
      <c r="AB4059">
        <v>3.4403094338197666E-2</v>
      </c>
      <c r="AC4059">
        <v>-6.1189145744647566E-2</v>
      </c>
      <c r="AD4059">
        <v>0.10276189017570277</v>
      </c>
      <c r="AE4059" s="1">
        <v>-0.73513957913640748</v>
      </c>
      <c r="AF4059">
        <v>-0.8433093313670641</v>
      </c>
      <c r="AG4059">
        <v>-0.62529595601760812</v>
      </c>
      <c r="AH4059">
        <v>-0.13431665470712681</v>
      </c>
      <c r="AI4059">
        <v>4.8685416074192266E-2</v>
      </c>
      <c r="AJ4059">
        <v>0.3315717245410324</v>
      </c>
      <c r="AK4059">
        <v>-0.2277887454507859</v>
      </c>
      <c r="AL4059">
        <v>-0.66902393559909523</v>
      </c>
      <c r="AM4059">
        <v>-0.21858403870175108</v>
      </c>
      <c r="AN4059">
        <v>-0.60271489909791542</v>
      </c>
      <c r="AO4059" s="1">
        <v>-0.79254489489380164</v>
      </c>
      <c r="AP4059">
        <v>-0.37873010590468542</v>
      </c>
      <c r="AQ4059">
        <v>2.9984861698450212E-2</v>
      </c>
      <c r="AR4059">
        <v>0.19829640507326429</v>
      </c>
      <c r="AS4059">
        <v>0.37852432230429411</v>
      </c>
      <c r="AT4059">
        <v>-0.31348499363956517</v>
      </c>
      <c r="AU4059">
        <v>-0.51928881468643517</v>
      </c>
      <c r="AV4059">
        <v>-0.21059840330975466</v>
      </c>
      <c r="AW4059">
        <v>-0.12769700556234084</v>
      </c>
      <c r="AX4059">
        <v>-0.13137246032449737</v>
      </c>
      <c r="AY4059" s="1">
        <v>-1</v>
      </c>
      <c r="AZ4059">
        <v>-2</v>
      </c>
      <c r="BA4059">
        <v>-1</v>
      </c>
      <c r="BB4059" s="18">
        <v>1.0115424651709608</v>
      </c>
      <c r="BC4059" s="15">
        <v>-1.4222127637676198</v>
      </c>
      <c r="BD4059" s="15">
        <v>-1.4382470663193152</v>
      </c>
      <c r="BE4059" s="15">
        <v>-0.25938189055792443</v>
      </c>
      <c r="BF4059" s="15">
        <v>-0.45598859852260037</v>
      </c>
      <c r="BG4059" s="15">
        <v>0.58345080804154714</v>
      </c>
      <c r="BH4059" s="18">
        <v>0.99326045374192873</v>
      </c>
      <c r="BI4059" s="15">
        <v>0.62922849961662675</v>
      </c>
      <c r="BJ4059" s="15">
        <v>0.12466629865607992</v>
      </c>
      <c r="BK4059" s="15">
        <v>-0.27334287543828212</v>
      </c>
      <c r="BL4059" s="15">
        <v>0.13296925774176063</v>
      </c>
      <c r="BM4059" s="15">
        <v>0.37405541163684797</v>
      </c>
      <c r="BN4059" s="1" t="s">
        <v>20594</v>
      </c>
    </row>
    <row r="4060" spans="1:66" x14ac:dyDescent="0.25">
      <c r="A4060">
        <v>855477</v>
      </c>
      <c r="B4060" t="s">
        <v>17498</v>
      </c>
      <c r="C4060" t="s">
        <v>17499</v>
      </c>
      <c r="D4060" t="s">
        <v>17500</v>
      </c>
      <c r="E4060" t="s">
        <v>17501</v>
      </c>
      <c r="F4060" s="23">
        <v>1.6820101E-11</v>
      </c>
      <c r="G4060" s="23">
        <v>0.88266336999999995</v>
      </c>
      <c r="H4060" s="23">
        <v>0.59494095999999996</v>
      </c>
      <c r="I4060" s="11">
        <v>-0.38208025514483934</v>
      </c>
      <c r="J4060" s="12">
        <v>8.8156013119044863E-2</v>
      </c>
      <c r="K4060" s="12">
        <v>2.3019301925109561E-2</v>
      </c>
      <c r="L4060" s="12">
        <v>0.18953424712324041</v>
      </c>
      <c r="M4060" s="12">
        <v>6.4743410653089514E-2</v>
      </c>
      <c r="N4060" s="12">
        <v>0.10061643565931784</v>
      </c>
      <c r="O4060" s="1">
        <v>-9.7650812291739192E-2</v>
      </c>
      <c r="P4060">
        <v>3.1986541166088109E-2</v>
      </c>
      <c r="Q4060">
        <v>8.4579644792337188E-3</v>
      </c>
      <c r="R4060">
        <v>7.4126183311169477E-2</v>
      </c>
      <c r="S4060">
        <v>2.6550760894485024E-2</v>
      </c>
      <c r="T4060">
        <v>3.9182544779723522E-2</v>
      </c>
      <c r="U4060" s="1">
        <v>-0.97960655571967892</v>
      </c>
      <c r="V4060">
        <v>-0.71405597854775527</v>
      </c>
      <c r="W4060">
        <v>-0.6091597821528989</v>
      </c>
      <c r="X4060">
        <v>-0.43796508310067034</v>
      </c>
      <c r="Y4060">
        <v>-0.23020280972332569</v>
      </c>
      <c r="Z4060">
        <v>-7.6389248091183859E-2</v>
      </c>
      <c r="AA4060">
        <v>-8.5943698396788087E-2</v>
      </c>
      <c r="AB4060">
        <v>-0.26328672994249214</v>
      </c>
      <c r="AC4060">
        <v>-0.32378406956588929</v>
      </c>
      <c r="AD4060">
        <v>-0.76033379337905249</v>
      </c>
      <c r="AE4060" s="1">
        <v>-0.97207049984661598</v>
      </c>
      <c r="AF4060">
        <v>-0.73280195040079221</v>
      </c>
      <c r="AG4060">
        <v>-0.61373887313492892</v>
      </c>
      <c r="AH4060">
        <v>-0.48312072063768646</v>
      </c>
      <c r="AI4060">
        <v>-0.23300790757087525</v>
      </c>
      <c r="AJ4060">
        <v>-4.5141205014519445E-2</v>
      </c>
      <c r="AK4060">
        <v>-0.10351219037380421</v>
      </c>
      <c r="AL4060">
        <v>-0.21231235964349071</v>
      </c>
      <c r="AM4060">
        <v>-0.37809683724392651</v>
      </c>
      <c r="AN4060">
        <v>-0.77828055419759978</v>
      </c>
      <c r="AO4060" s="1">
        <v>-0.97699126417574633</v>
      </c>
      <c r="AP4060">
        <v>-0.72279402041103258</v>
      </c>
      <c r="AQ4060">
        <v>-0.61160225823885783</v>
      </c>
      <c r="AR4060">
        <v>-0.4581050410446118</v>
      </c>
      <c r="AS4060">
        <v>-0.2315977481753024</v>
      </c>
      <c r="AT4060">
        <v>-6.27211107161081E-2</v>
      </c>
      <c r="AU4060">
        <v>-9.3719618690958184E-2</v>
      </c>
      <c r="AV4060">
        <v>-0.24108839984632233</v>
      </c>
      <c r="AW4060">
        <v>-0.34786438674705544</v>
      </c>
      <c r="AX4060">
        <v>-0.76875365951498464</v>
      </c>
      <c r="AY4060" s="1">
        <v>-1</v>
      </c>
      <c r="AZ4060">
        <v>-1</v>
      </c>
      <c r="BA4060">
        <v>-1</v>
      </c>
      <c r="BB4060" s="18">
        <v>2.2819613869927022</v>
      </c>
      <c r="BC4060" s="15">
        <v>-0.18772322210046932</v>
      </c>
      <c r="BD4060" s="15">
        <v>-0.2100684613362144</v>
      </c>
      <c r="BE4060" s="15">
        <v>-0.62482518097256934</v>
      </c>
      <c r="BF4060" s="15">
        <v>-0.76631186872246426</v>
      </c>
      <c r="BG4060" s="15">
        <v>-0.54745096387920622</v>
      </c>
      <c r="BH4060" s="18">
        <v>1.7868459833787584</v>
      </c>
      <c r="BI4060" s="15">
        <v>-7.3487012747316408E-2</v>
      </c>
      <c r="BJ4060" s="15">
        <v>-0.18023909745233255</v>
      </c>
      <c r="BK4060" s="15">
        <v>-0.3792188613591298</v>
      </c>
      <c r="BL4060" s="15">
        <v>-0.68241467836726954</v>
      </c>
      <c r="BM4060" s="15">
        <v>-0.41706802343447053</v>
      </c>
      <c r="BN4060" s="1" t="s">
        <v>20594</v>
      </c>
    </row>
    <row r="4061" spans="1:66" x14ac:dyDescent="0.25">
      <c r="A4061">
        <v>856118</v>
      </c>
      <c r="B4061" t="s">
        <v>17554</v>
      </c>
      <c r="C4061" t="s">
        <v>17555</v>
      </c>
      <c r="D4061" t="s">
        <v>17556</v>
      </c>
      <c r="E4061" t="s">
        <v>17557</v>
      </c>
      <c r="F4061" s="23">
        <v>1.4432899E-15</v>
      </c>
      <c r="G4061" s="23">
        <v>2.0711233999999999E-2</v>
      </c>
      <c r="H4061" s="23">
        <v>0.57997160000000003</v>
      </c>
      <c r="I4061" s="11">
        <v>1.4194196393225281E-2</v>
      </c>
      <c r="J4061" s="12">
        <v>-4.3087826488482799E-2</v>
      </c>
      <c r="K4061" s="12">
        <v>-0.4499504779614894</v>
      </c>
      <c r="L4061" s="12">
        <v>-0.45381802002731542</v>
      </c>
      <c r="M4061" s="12">
        <v>-0.12661048826353208</v>
      </c>
      <c r="N4061" s="12">
        <v>-0.31167990513986993</v>
      </c>
      <c r="O4061" s="1">
        <v>4.0409250615955367E-3</v>
      </c>
      <c r="P4061">
        <v>-2.2546756422480205E-2</v>
      </c>
      <c r="Q4061">
        <v>-0.27873822241153723</v>
      </c>
      <c r="R4061">
        <v>-0.28602047483097559</v>
      </c>
      <c r="S4061">
        <v>-8.3020371217672181E-2</v>
      </c>
      <c r="T4061">
        <v>-0.24891741231439646</v>
      </c>
      <c r="U4061" s="1">
        <v>-0.96814878133861904</v>
      </c>
      <c r="V4061">
        <v>-0.73741872276650011</v>
      </c>
      <c r="W4061">
        <v>-0.59755290002229788</v>
      </c>
      <c r="X4061">
        <v>-0.51710986643390722</v>
      </c>
      <c r="Y4061">
        <v>-0.39242719390514463</v>
      </c>
      <c r="Z4061">
        <v>-3.5379680060858183E-2</v>
      </c>
      <c r="AA4061">
        <v>-0.13106775851656496</v>
      </c>
      <c r="AB4061">
        <v>-0.14760335137055647</v>
      </c>
      <c r="AC4061">
        <v>-0.26167079748549499</v>
      </c>
      <c r="AD4061">
        <v>-0.81813038348720379</v>
      </c>
      <c r="AE4061" s="1">
        <v>-0.9608784771525366</v>
      </c>
      <c r="AF4061">
        <v>-0.79226184943154465</v>
      </c>
      <c r="AG4061">
        <v>-0.59472685620540278</v>
      </c>
      <c r="AH4061">
        <v>-0.45645619373782426</v>
      </c>
      <c r="AI4061">
        <v>-0.38351159430527498</v>
      </c>
      <c r="AJ4061">
        <v>4.1262301831886165E-2</v>
      </c>
      <c r="AK4061">
        <v>-0.20423097187240896</v>
      </c>
      <c r="AL4061">
        <v>-0.22053331739096957</v>
      </c>
      <c r="AM4061">
        <v>-0.19386489541576951</v>
      </c>
      <c r="AN4061">
        <v>-0.81216708572255447</v>
      </c>
      <c r="AO4061" s="1">
        <v>-0.96644756417016953</v>
      </c>
      <c r="AP4061">
        <v>-0.76807460713598064</v>
      </c>
      <c r="AQ4061">
        <v>-0.59738198437650059</v>
      </c>
      <c r="AR4061">
        <v>-0.48616001646575735</v>
      </c>
      <c r="AS4061">
        <v>-0.38857918703548167</v>
      </c>
      <c r="AT4061">
        <v>5.0985044253169442E-3</v>
      </c>
      <c r="AU4061">
        <v>-0.17007403323574322</v>
      </c>
      <c r="AV4061">
        <v>-0.18652285162504101</v>
      </c>
      <c r="AW4061">
        <v>-0.22636999669922073</v>
      </c>
      <c r="AX4061">
        <v>-0.8167882623336904</v>
      </c>
      <c r="AY4061" s="1">
        <v>-1</v>
      </c>
      <c r="AZ4061">
        <v>-1</v>
      </c>
      <c r="BA4061">
        <v>-1</v>
      </c>
      <c r="BB4061" s="18">
        <v>2.0578391080085887</v>
      </c>
      <c r="BC4061" s="15">
        <v>3.0034538924681175E-2</v>
      </c>
      <c r="BD4061" s="15">
        <v>-0.16331993995950114</v>
      </c>
      <c r="BE4061" s="15">
        <v>-0.19673299402981079</v>
      </c>
      <c r="BF4061" s="15">
        <v>-0.42722619607914258</v>
      </c>
      <c r="BG4061" s="15">
        <v>-0.6914423377189598</v>
      </c>
      <c r="BH4061" s="18">
        <v>2.0704528572502863</v>
      </c>
      <c r="BI4061" s="15">
        <v>-8.2556906620303728E-3</v>
      </c>
      <c r="BJ4061" s="15">
        <v>-0.56317086092440849</v>
      </c>
      <c r="BK4061" s="15">
        <v>-0.6000208271275761</v>
      </c>
      <c r="BL4061" s="15">
        <v>-0.53973928988748587</v>
      </c>
      <c r="BM4061" s="15">
        <v>-0.96841836779464863</v>
      </c>
      <c r="BN4061" s="1" t="s">
        <v>20594</v>
      </c>
    </row>
    <row r="4062" spans="1:66" x14ac:dyDescent="0.25">
      <c r="A4062">
        <v>852532</v>
      </c>
      <c r="B4062" t="s">
        <v>17590</v>
      </c>
      <c r="C4062" t="s">
        <v>17591</v>
      </c>
      <c r="D4062" t="s">
        <v>17592</v>
      </c>
      <c r="E4062" t="s">
        <v>17593</v>
      </c>
      <c r="F4062" s="23">
        <v>3.2890356999999998E-12</v>
      </c>
      <c r="G4062" s="23">
        <v>0.469333</v>
      </c>
      <c r="H4062" s="23">
        <v>0.78136044999999998</v>
      </c>
      <c r="I4062" s="11">
        <v>7.8713866524530648E-2</v>
      </c>
      <c r="J4062" s="12">
        <v>-0.1154943483799596</v>
      </c>
      <c r="K4062" s="12">
        <v>0.30173437476617843</v>
      </c>
      <c r="L4062" s="12">
        <v>0.24572456157408176</v>
      </c>
      <c r="M4062" s="12">
        <v>8.1190979772120975E-2</v>
      </c>
      <c r="N4062" s="12">
        <v>-0.14272991263631307</v>
      </c>
      <c r="O4062" s="1">
        <v>2.4987567582272451E-2</v>
      </c>
      <c r="P4062">
        <v>-6.8349638052002282E-2</v>
      </c>
      <c r="Q4062">
        <v>0.19225283839632648</v>
      </c>
      <c r="R4062">
        <v>0.14746384966050308</v>
      </c>
      <c r="S4062">
        <v>4.5599857373377364E-2</v>
      </c>
      <c r="T4062">
        <v>-7.027394956663971E-2</v>
      </c>
      <c r="U4062" s="1">
        <v>-0.94027536735544737</v>
      </c>
      <c r="V4062">
        <v>-0.59941264217723744</v>
      </c>
      <c r="W4062">
        <v>-0.27152995082677289</v>
      </c>
      <c r="X4062">
        <v>-5.0112045952038886E-2</v>
      </c>
      <c r="Y4062">
        <v>0.10061996038329171</v>
      </c>
      <c r="Z4062">
        <v>-0.18207168432361526</v>
      </c>
      <c r="AA4062">
        <v>-0.39390802624632859</v>
      </c>
      <c r="AB4062">
        <v>-0.30090837541771803</v>
      </c>
      <c r="AC4062">
        <v>-0.16400724175107728</v>
      </c>
      <c r="AD4062">
        <v>-0.44200950796881394</v>
      </c>
      <c r="AE4062" s="1">
        <v>-0.97938989856968905</v>
      </c>
      <c r="AF4062">
        <v>-0.53734100380293759</v>
      </c>
      <c r="AG4062">
        <v>-0.29965063333771325</v>
      </c>
      <c r="AH4062">
        <v>-0.14901794728061088</v>
      </c>
      <c r="AI4062">
        <v>-2.173199533924532E-2</v>
      </c>
      <c r="AJ4062">
        <v>-0.29970131768229624</v>
      </c>
      <c r="AK4062">
        <v>-0.27766506950099784</v>
      </c>
      <c r="AL4062">
        <v>-0.21352906112654485</v>
      </c>
      <c r="AM4062">
        <v>-0.16676245492060474</v>
      </c>
      <c r="AN4062">
        <v>-0.49564449943351346</v>
      </c>
      <c r="AO4062" s="1">
        <v>-0.96464262418662927</v>
      </c>
      <c r="AP4062">
        <v>-0.57204914919083749</v>
      </c>
      <c r="AQ4062">
        <v>-0.28686211473811762</v>
      </c>
      <c r="AR4062">
        <v>-9.9146960991515265E-2</v>
      </c>
      <c r="AS4062">
        <v>4.0840071596769841E-2</v>
      </c>
      <c r="AT4062">
        <v>-0.24105132618482417</v>
      </c>
      <c r="AU4062">
        <v>-0.33872538476754011</v>
      </c>
      <c r="AV4062">
        <v>-0.25945382530744338</v>
      </c>
      <c r="AW4062">
        <v>-0.16625215952359162</v>
      </c>
      <c r="AX4062">
        <v>-0.47084259931107242</v>
      </c>
      <c r="AY4062" s="1">
        <v>-1</v>
      </c>
      <c r="AZ4062">
        <v>-1</v>
      </c>
      <c r="BA4062">
        <v>-1</v>
      </c>
      <c r="BB4062" s="18">
        <v>1.9787178138800405</v>
      </c>
      <c r="BC4062" s="15">
        <v>-0.43685822621451287</v>
      </c>
      <c r="BD4062" s="15">
        <v>-0.89278386098519824</v>
      </c>
      <c r="BE4062" s="15">
        <v>-0.69262498148115215</v>
      </c>
      <c r="BF4062" s="15">
        <v>-0.39797895567996111</v>
      </c>
      <c r="BG4062" s="15">
        <v>0.17156602425894285</v>
      </c>
      <c r="BH4062" s="18">
        <v>2.0733421631969775</v>
      </c>
      <c r="BI4062" s="15">
        <v>-0.57569751905793487</v>
      </c>
      <c r="BJ4062" s="15">
        <v>-0.53005972940026802</v>
      </c>
      <c r="BK4062" s="15">
        <v>-0.39723196146109041</v>
      </c>
      <c r="BL4062" s="15">
        <v>-0.30037679267419265</v>
      </c>
      <c r="BM4062" s="15">
        <v>-1.3974381645095088E-5</v>
      </c>
      <c r="BN4062" s="1" t="s">
        <v>20594</v>
      </c>
    </row>
    <row r="4063" spans="1:66" x14ac:dyDescent="0.25">
      <c r="A4063">
        <v>851847</v>
      </c>
      <c r="B4063" t="s">
        <v>17642</v>
      </c>
      <c r="C4063" t="s">
        <v>17643</v>
      </c>
      <c r="D4063" t="s">
        <v>17644</v>
      </c>
      <c r="E4063" t="s">
        <v>17645</v>
      </c>
      <c r="F4063" s="23">
        <v>2.9119921999999999E-6</v>
      </c>
      <c r="G4063" s="23">
        <v>0.43231475000000003</v>
      </c>
      <c r="H4063" s="23">
        <v>0.36030607999999997</v>
      </c>
      <c r="I4063" s="11">
        <v>-0.26581444621128641</v>
      </c>
      <c r="J4063" s="12">
        <v>6.1671069579812672E-2</v>
      </c>
      <c r="K4063" s="12">
        <v>0.24104707256704963</v>
      </c>
      <c r="L4063" s="12">
        <v>-0.17560176135746122</v>
      </c>
      <c r="M4063" s="12">
        <v>7.9160514920040198E-2</v>
      </c>
      <c r="N4063" s="12">
        <v>-0.43194098651867774</v>
      </c>
      <c r="O4063" s="1">
        <v>-0.11273569542908254</v>
      </c>
      <c r="P4063">
        <v>3.4156938009928334E-2</v>
      </c>
      <c r="Q4063">
        <v>0.15629704482945336</v>
      </c>
      <c r="R4063">
        <v>-0.10601394488474467</v>
      </c>
      <c r="S4063">
        <v>4.8177614544718209E-2</v>
      </c>
      <c r="T4063">
        <v>-0.21743766943569451</v>
      </c>
      <c r="U4063" s="1">
        <v>-0.78718673082681079</v>
      </c>
      <c r="V4063">
        <v>-0.54070004786157599</v>
      </c>
      <c r="W4063">
        <v>-0.11037380615964708</v>
      </c>
      <c r="X4063">
        <v>3.4456054478948388E-2</v>
      </c>
      <c r="Y4063">
        <v>0.37168475020571223</v>
      </c>
      <c r="Z4063">
        <v>-0.10324925794495654</v>
      </c>
      <c r="AA4063">
        <v>-0.53585547277684054</v>
      </c>
      <c r="AB4063">
        <v>-0.19166584463954273</v>
      </c>
      <c r="AC4063">
        <v>-0.328100905671183</v>
      </c>
      <c r="AD4063">
        <v>-0.26272072502777039</v>
      </c>
      <c r="AE4063" s="1">
        <v>-0.91174086114290576</v>
      </c>
      <c r="AF4063">
        <v>-0.75540381248166499</v>
      </c>
      <c r="AG4063">
        <v>-0.45118592648426237</v>
      </c>
      <c r="AH4063">
        <v>-0.15336096351230388</v>
      </c>
      <c r="AI4063">
        <v>7.0580123474392339E-2</v>
      </c>
      <c r="AJ4063">
        <v>4.3777779103811705E-2</v>
      </c>
      <c r="AK4063">
        <v>-0.35018919898069734</v>
      </c>
      <c r="AL4063">
        <v>-0.4113414617232774</v>
      </c>
      <c r="AM4063">
        <v>-0.26456810301713496</v>
      </c>
      <c r="AN4063">
        <v>-0.5664929444769401</v>
      </c>
      <c r="AO4063" s="1">
        <v>-0.85608172317497178</v>
      </c>
      <c r="AP4063">
        <v>-0.64130687518121599</v>
      </c>
      <c r="AQ4063">
        <v>-0.25343965067177482</v>
      </c>
      <c r="AR4063">
        <v>-4.2266585080458642E-2</v>
      </c>
      <c r="AS4063">
        <v>0.25572216722563457</v>
      </c>
      <c r="AT4063">
        <v>-4.4885561295792013E-2</v>
      </c>
      <c r="AU4063">
        <v>-0.47117118962164672</v>
      </c>
      <c r="AV4063">
        <v>-0.28656150114891715</v>
      </c>
      <c r="AW4063">
        <v>-0.30918563833425072</v>
      </c>
      <c r="AX4063">
        <v>-0.39389292863869685</v>
      </c>
      <c r="AY4063" s="1">
        <v>-1</v>
      </c>
      <c r="AZ4063">
        <v>-1</v>
      </c>
      <c r="BA4063">
        <v>-1</v>
      </c>
      <c r="BB4063" s="18">
        <v>1.8494880874135378</v>
      </c>
      <c r="BC4063" s="15">
        <v>-0.14648043894790364</v>
      </c>
      <c r="BD4063" s="15">
        <v>-1.1161946014491635</v>
      </c>
      <c r="BE4063" s="15">
        <v>-0.34467180416229226</v>
      </c>
      <c r="BF4063" s="15">
        <v>-0.65049961339873574</v>
      </c>
      <c r="BG4063" s="15">
        <v>0.91811414653711709</v>
      </c>
      <c r="BH4063" s="18">
        <v>1.2980888335624583</v>
      </c>
      <c r="BI4063" s="15">
        <v>-1.8551418402958056E-2</v>
      </c>
      <c r="BJ4063" s="15">
        <v>-0.61617220668883421</v>
      </c>
      <c r="BK4063" s="15">
        <v>-0.70893598004713321</v>
      </c>
      <c r="BL4063" s="15">
        <v>-0.4862908975688886</v>
      </c>
      <c r="BM4063" s="15">
        <v>2.2105893152784068E-2</v>
      </c>
      <c r="BN4063" s="1" t="s">
        <v>20594</v>
      </c>
    </row>
    <row r="4064" spans="1:66" x14ac:dyDescent="0.25">
      <c r="A4064">
        <v>851934</v>
      </c>
      <c r="B4064" t="s">
        <v>17658</v>
      </c>
      <c r="C4064" t="s">
        <v>17659</v>
      </c>
      <c r="D4064" t="s">
        <v>17660</v>
      </c>
      <c r="E4064" t="s">
        <v>17661</v>
      </c>
      <c r="F4064" s="23">
        <v>8.2765175999999999E-4</v>
      </c>
      <c r="G4064" s="23">
        <v>0.2301868</v>
      </c>
      <c r="H4064" s="23">
        <v>7.6768310000000006E-2</v>
      </c>
      <c r="I4064" s="11">
        <v>-0.38664180145033972</v>
      </c>
      <c r="J4064" s="12">
        <v>0.48340887537425081</v>
      </c>
      <c r="K4064" s="12">
        <v>0.36433482340188023</v>
      </c>
      <c r="L4064" s="12">
        <v>-2.6001650575794007E-2</v>
      </c>
      <c r="M4064" s="12">
        <v>0.38121698796187181</v>
      </c>
      <c r="N4064" s="12">
        <v>-0.15356813328545652</v>
      </c>
      <c r="O4064" s="1">
        <v>-0.20241424708642372</v>
      </c>
      <c r="P4064">
        <v>0.36373834437317898</v>
      </c>
      <c r="Q4064">
        <v>0.25520310953591363</v>
      </c>
      <c r="R4064">
        <v>-1.683739861027353E-2</v>
      </c>
      <c r="S4064">
        <v>0.21823735188440635</v>
      </c>
      <c r="T4064">
        <v>-9.1870477704079398E-2</v>
      </c>
      <c r="U4064" s="1">
        <v>-0.75069583561632924</v>
      </c>
      <c r="V4064">
        <v>-9.5168305926032565E-2</v>
      </c>
      <c r="W4064">
        <v>0.22010316618673584</v>
      </c>
      <c r="X4064">
        <v>0.25368191976725585</v>
      </c>
      <c r="Y4064">
        <v>0.24479263529288511</v>
      </c>
      <c r="Z4064">
        <v>-0.63031639250194416</v>
      </c>
      <c r="AA4064">
        <v>-0.41567882810826978</v>
      </c>
      <c r="AB4064">
        <v>-2.5585682073563345E-2</v>
      </c>
      <c r="AC4064">
        <v>7.6092431774562874E-2</v>
      </c>
      <c r="AD4064">
        <v>-2.2036060173783612E-3</v>
      </c>
      <c r="AE4064" s="1">
        <v>-0.4306733213993873</v>
      </c>
      <c r="AF4064">
        <v>2.4173569286438573E-2</v>
      </c>
      <c r="AG4064">
        <v>0.23627214265301816</v>
      </c>
      <c r="AH4064">
        <v>0.53414592642431835</v>
      </c>
      <c r="AI4064">
        <v>-8.8117771305438672E-2</v>
      </c>
      <c r="AJ4064">
        <v>-0.46125073664780203</v>
      </c>
      <c r="AK4064">
        <v>-0.28641492804859076</v>
      </c>
      <c r="AL4064">
        <v>-0.35865474886362025</v>
      </c>
      <c r="AM4064">
        <v>0.76376486346606465</v>
      </c>
      <c r="AN4064">
        <v>0.1100747246917176</v>
      </c>
      <c r="AO4064" s="1">
        <v>-0.70260450968391264</v>
      </c>
      <c r="AP4064">
        <v>-6.106290596403173E-2</v>
      </c>
      <c r="AQ4064">
        <v>0.2451151372361566</v>
      </c>
      <c r="AR4064">
        <v>0.37560768319429411</v>
      </c>
      <c r="AS4064">
        <v>0.14784360460078785</v>
      </c>
      <c r="AT4064">
        <v>-0.62536536432590473</v>
      </c>
      <c r="AU4064">
        <v>-0.40609561086254969</v>
      </c>
      <c r="AV4064">
        <v>-0.14625384871662567</v>
      </c>
      <c r="AW4064">
        <v>0.32726670962037946</v>
      </c>
      <c r="AX4064">
        <v>3.7526216855264243E-2</v>
      </c>
      <c r="AY4064" s="1">
        <v>-1</v>
      </c>
      <c r="AZ4064">
        <v>9</v>
      </c>
      <c r="BA4064">
        <v>-1</v>
      </c>
      <c r="BB4064" s="18">
        <v>1.5566814590940841</v>
      </c>
      <c r="BC4064" s="15">
        <v>-1.55654745749811</v>
      </c>
      <c r="BD4064" s="15">
        <v>-1.0726879677325503</v>
      </c>
      <c r="BE4064" s="15">
        <v>-0.19329730219554553</v>
      </c>
      <c r="BF4064" s="15">
        <v>3.5916630723685214E-2</v>
      </c>
      <c r="BG4064" s="15">
        <v>0.41621909375390326</v>
      </c>
      <c r="BH4064" s="18">
        <v>0.60725295570745286</v>
      </c>
      <c r="BI4064" s="15">
        <v>-0.36950000595829263</v>
      </c>
      <c r="BJ4064" s="15">
        <v>-0.17803595437928452</v>
      </c>
      <c r="BK4064" s="15">
        <v>-0.25714634308857792</v>
      </c>
      <c r="BL4064" s="15">
        <v>0.97202408984612221</v>
      </c>
      <c r="BM4064" s="15">
        <v>3.9120801727099232E-2</v>
      </c>
      <c r="BN4064" s="1" t="s">
        <v>20594</v>
      </c>
    </row>
    <row r="4065" spans="1:66" x14ac:dyDescent="0.25">
      <c r="A4065">
        <v>853030</v>
      </c>
      <c r="B4065" t="s">
        <v>17686</v>
      </c>
      <c r="C4065" t="s">
        <v>17687</v>
      </c>
      <c r="D4065" t="s">
        <v>17688</v>
      </c>
      <c r="E4065" t="s">
        <v>17689</v>
      </c>
      <c r="F4065" s="23">
        <v>1.0362672E-6</v>
      </c>
      <c r="G4065" s="23">
        <v>2.0347862000000001E-2</v>
      </c>
      <c r="H4065" s="23">
        <v>1.8874768E-2</v>
      </c>
      <c r="I4065" s="11">
        <v>-0.62757969323525731</v>
      </c>
      <c r="J4065" s="12">
        <v>0.25254716025563662</v>
      </c>
      <c r="K4065" s="12">
        <v>0.54099209543332571</v>
      </c>
      <c r="L4065" s="12">
        <v>0.33868821682573574</v>
      </c>
      <c r="M4065" s="12">
        <v>0.41428380298047635</v>
      </c>
      <c r="N4065" s="12">
        <v>0.46725660487344162</v>
      </c>
      <c r="O4065" s="1">
        <v>-0.25016335993147359</v>
      </c>
      <c r="P4065">
        <v>0.13981198534362804</v>
      </c>
      <c r="Q4065">
        <v>0.28486310672224363</v>
      </c>
      <c r="R4065">
        <v>0.19983822368064302</v>
      </c>
      <c r="S4065">
        <v>0.2532263134730266</v>
      </c>
      <c r="T4065">
        <v>0.2670284217579888</v>
      </c>
      <c r="U4065" s="1">
        <v>-0.98241911181787933</v>
      </c>
      <c r="V4065">
        <v>-0.70412509528600464</v>
      </c>
      <c r="W4065">
        <v>-0.59354589027657012</v>
      </c>
      <c r="X4065">
        <v>-0.4394850442011648</v>
      </c>
      <c r="Y4065">
        <v>-0.22688383359473813</v>
      </c>
      <c r="Z4065">
        <v>-9.1763488303133828E-2</v>
      </c>
      <c r="AA4065">
        <v>-9.4330248460320162E-2</v>
      </c>
      <c r="AB4065">
        <v>-0.24041588015224297</v>
      </c>
      <c r="AC4065">
        <v>-0.32902566130744426</v>
      </c>
      <c r="AD4065">
        <v>-0.75333036891979555</v>
      </c>
      <c r="AE4065" s="1">
        <v>-0.83224306041475982</v>
      </c>
      <c r="AF4065">
        <v>-0.51554473218357233</v>
      </c>
      <c r="AG4065">
        <v>-0.72237945133380344</v>
      </c>
      <c r="AH4065">
        <v>-0.46385741709948947</v>
      </c>
      <c r="AI4065">
        <v>-0.12601539990733321</v>
      </c>
      <c r="AJ4065">
        <v>-0.18012482465411972</v>
      </c>
      <c r="AK4065">
        <v>0.31705549947819117</v>
      </c>
      <c r="AL4065">
        <v>-0.38243535619998287</v>
      </c>
      <c r="AM4065">
        <v>-0.46072297913151533</v>
      </c>
      <c r="AN4065">
        <v>-0.69094086407467969</v>
      </c>
      <c r="AO4065" s="1">
        <v>-0.95871671380662382</v>
      </c>
      <c r="AP4065">
        <v>-0.66259875206108998</v>
      </c>
      <c r="AQ4065">
        <v>-0.64578587419422373</v>
      </c>
      <c r="AR4065">
        <v>-0.4566358611755148</v>
      </c>
      <c r="AS4065">
        <v>-0.20134585402166458</v>
      </c>
      <c r="AT4065">
        <v>-0.12058822128733129</v>
      </c>
      <c r="AU4065">
        <v>2.8284175645154296E-2</v>
      </c>
      <c r="AV4065">
        <v>-0.28880891511361517</v>
      </c>
      <c r="AW4065">
        <v>-0.37625789902916723</v>
      </c>
      <c r="AX4065">
        <v>-0.75115125438119612</v>
      </c>
      <c r="AY4065" s="1">
        <v>-1</v>
      </c>
      <c r="AZ4065">
        <v>-1</v>
      </c>
      <c r="BA4065">
        <v>-1</v>
      </c>
      <c r="BB4065" s="18">
        <v>2.2533307671567866</v>
      </c>
      <c r="BC4065" s="15">
        <v>-0.4437419698286999</v>
      </c>
      <c r="BD4065" s="15">
        <v>-0.4501866272282406</v>
      </c>
      <c r="BE4065" s="15">
        <v>-0.81698048002123957</v>
      </c>
      <c r="BF4065" s="15">
        <v>-1.0394631612311382</v>
      </c>
      <c r="BG4065" s="15">
        <v>-0.78300402774789923</v>
      </c>
      <c r="BH4065" s="18">
        <v>1.0942809801457019</v>
      </c>
      <c r="BI4065" s="15">
        <v>2.2676455527873386E-2</v>
      </c>
      <c r="BJ4065" s="15">
        <v>0.54894827108916222</v>
      </c>
      <c r="BK4065" s="15">
        <v>-0.19147186365516219</v>
      </c>
      <c r="BL4065" s="15">
        <v>-0.27434032697993155</v>
      </c>
      <c r="BM4065" s="15">
        <v>7.9951982772772712E-2</v>
      </c>
      <c r="BN4065" s="1" t="s">
        <v>20594</v>
      </c>
    </row>
    <row r="4066" spans="1:66" x14ac:dyDescent="0.25">
      <c r="A4066">
        <v>852608</v>
      </c>
      <c r="B4066" t="s">
        <v>17722</v>
      </c>
      <c r="C4066" t="s">
        <v>17723</v>
      </c>
      <c r="D4066" t="s">
        <v>17724</v>
      </c>
      <c r="E4066" t="s">
        <v>17725</v>
      </c>
      <c r="F4066" s="23">
        <v>3.7278123999999998E-7</v>
      </c>
      <c r="G4066" s="23">
        <v>8.1525669999999995E-2</v>
      </c>
      <c r="H4066" s="23">
        <v>0.10641763</v>
      </c>
      <c r="I4066" s="11">
        <v>-0.39995139822797193</v>
      </c>
      <c r="J4066" s="12">
        <v>3.4090426840493217E-2</v>
      </c>
      <c r="K4066" s="12">
        <v>0.37700422460536676</v>
      </c>
      <c r="L4066" s="12">
        <v>5.1895407525595169E-2</v>
      </c>
      <c r="M4066" s="12">
        <v>0.30353803342973024</v>
      </c>
      <c r="N4066" s="12">
        <v>0.56950062060843409</v>
      </c>
      <c r="O4066" s="1">
        <v>-0.10912578368163946</v>
      </c>
      <c r="P4066">
        <v>1.0702888459413584E-2</v>
      </c>
      <c r="Q4066">
        <v>0.13507809216539379</v>
      </c>
      <c r="R4066">
        <v>1.8069699890003531E-2</v>
      </c>
      <c r="S4066">
        <v>0.10553908666977388</v>
      </c>
      <c r="T4066">
        <v>0.19014972456631613</v>
      </c>
      <c r="U4066" s="1">
        <v>-0.91445780061267234</v>
      </c>
      <c r="V4066">
        <v>-0.870298999161501</v>
      </c>
      <c r="W4066">
        <v>-0.52074108362355143</v>
      </c>
      <c r="X4066">
        <v>-0.40886266602294813</v>
      </c>
      <c r="Y4066">
        <v>-0.24141491344808574</v>
      </c>
      <c r="Z4066">
        <v>0.18639303247345276</v>
      </c>
      <c r="AA4066">
        <v>-0.40220335609062724</v>
      </c>
      <c r="AB4066">
        <v>-0.18147256705899667</v>
      </c>
      <c r="AC4066">
        <v>-0.27575999648841576</v>
      </c>
      <c r="AD4066">
        <v>-0.75777164748226744</v>
      </c>
      <c r="AE4066" s="1">
        <v>-0.8327406023638001</v>
      </c>
      <c r="AF4066">
        <v>-0.78292000615518476</v>
      </c>
      <c r="AG4066">
        <v>-0.44035946054692915</v>
      </c>
      <c r="AH4066">
        <v>-9.6867897561498106E-2</v>
      </c>
      <c r="AI4066">
        <v>0.1570312331975908</v>
      </c>
      <c r="AJ4066">
        <v>0.15758357570157208</v>
      </c>
      <c r="AK4066">
        <v>-0.39951996507452997</v>
      </c>
      <c r="AL4066">
        <v>-0.46827493761236033</v>
      </c>
      <c r="AM4066">
        <v>-0.27956050857607262</v>
      </c>
      <c r="AN4066">
        <v>-0.51922045460589694</v>
      </c>
      <c r="AO4066" s="1">
        <v>-0.90688511210826572</v>
      </c>
      <c r="AP4066">
        <v>-0.85953711800035415</v>
      </c>
      <c r="AQ4066">
        <v>-0.50390537099201749</v>
      </c>
      <c r="AR4066">
        <v>-0.30355852650524617</v>
      </c>
      <c r="AS4066">
        <v>-9.9974420202737987E-2</v>
      </c>
      <c r="AT4066">
        <v>0.18035289842694674</v>
      </c>
      <c r="AU4066">
        <v>-0.41117801227597151</v>
      </c>
      <c r="AV4066">
        <v>-0.29208545949077275</v>
      </c>
      <c r="AW4066">
        <v>-0.28400011856573032</v>
      </c>
      <c r="AX4066">
        <v>-0.68828804799575072</v>
      </c>
      <c r="AY4066" s="1">
        <v>-1</v>
      </c>
      <c r="AZ4066">
        <v>-1</v>
      </c>
      <c r="BA4066">
        <v>-1</v>
      </c>
      <c r="BB4066" s="18">
        <v>2.0364486542842752</v>
      </c>
      <c r="BC4066" s="15">
        <v>0.29658487883547396</v>
      </c>
      <c r="BD4066" s="15">
        <v>-1.1099898925821228</v>
      </c>
      <c r="BE4066" s="15">
        <v>-0.58250728283588682</v>
      </c>
      <c r="BF4066" s="15">
        <v>-0.80782691114821625</v>
      </c>
      <c r="BG4066" s="15">
        <v>-0.72575211717161003</v>
      </c>
      <c r="BH4066" s="18">
        <v>1.2733200982327477</v>
      </c>
      <c r="BI4066" s="15">
        <v>0.36163122777994472</v>
      </c>
      <c r="BJ4066" s="15">
        <v>-0.39064576521285543</v>
      </c>
      <c r="BK4066" s="15">
        <v>-0.4834880830376666</v>
      </c>
      <c r="BL4066" s="15">
        <v>-0.22866018693059842</v>
      </c>
      <c r="BM4066" s="15">
        <v>0.36088537978655677</v>
      </c>
      <c r="BN4066" s="1" t="s">
        <v>20594</v>
      </c>
    </row>
    <row r="4067" spans="1:66" x14ac:dyDescent="0.25">
      <c r="A4067">
        <v>851027</v>
      </c>
      <c r="B4067" t="s">
        <v>17730</v>
      </c>
      <c r="C4067" t="s">
        <v>17731</v>
      </c>
      <c r="D4067" t="s">
        <v>17732</v>
      </c>
      <c r="E4067" t="s">
        <v>17733</v>
      </c>
      <c r="F4067" s="23">
        <v>9.1974620000000007E-6</v>
      </c>
      <c r="G4067" s="23">
        <v>0.11093823999999999</v>
      </c>
      <c r="H4067" s="23">
        <v>0.47587924999999998</v>
      </c>
      <c r="I4067" s="11">
        <v>-0.10878620634044406</v>
      </c>
      <c r="J4067" s="12">
        <v>0.43653120564821113</v>
      </c>
      <c r="K4067" s="12">
        <v>0.23754098839976348</v>
      </c>
      <c r="L4067" s="12">
        <v>0.42189666933647135</v>
      </c>
      <c r="M4067" s="12">
        <v>0.21034913640884428</v>
      </c>
      <c r="N4067" s="12">
        <v>-7.0663098260536614E-2</v>
      </c>
      <c r="O4067" s="1">
        <v>-3.5519669568545909E-2</v>
      </c>
      <c r="P4067">
        <v>0.16740896958840257</v>
      </c>
      <c r="Q4067">
        <v>9.5557362525441961E-2</v>
      </c>
      <c r="R4067">
        <v>0.17288309123646878</v>
      </c>
      <c r="S4067">
        <v>9.1738657194039813E-2</v>
      </c>
      <c r="T4067">
        <v>-3.0446252062669845E-2</v>
      </c>
      <c r="U4067" s="1">
        <v>-0.96575329026323598</v>
      </c>
      <c r="V4067">
        <v>-0.7488787168667087</v>
      </c>
      <c r="W4067">
        <v>-0.62961107340978906</v>
      </c>
      <c r="X4067">
        <v>-0.45646188002592358</v>
      </c>
      <c r="Y4067">
        <v>-0.19300668414796007</v>
      </c>
      <c r="Z4067">
        <v>-1.8488315653974519E-2</v>
      </c>
      <c r="AA4067">
        <v>-0.10255307889072245</v>
      </c>
      <c r="AB4067">
        <v>-0.26732821334876428</v>
      </c>
      <c r="AC4067">
        <v>-0.3843769982218147</v>
      </c>
      <c r="AD4067">
        <v>-0.76989901792397375</v>
      </c>
      <c r="AE4067" s="1">
        <v>-0.77949809111958046</v>
      </c>
      <c r="AF4067">
        <v>-0.84946000947187628</v>
      </c>
      <c r="AG4067">
        <v>-0.75651229329612302</v>
      </c>
      <c r="AH4067">
        <v>-0.78503579398457202</v>
      </c>
      <c r="AI4067">
        <v>-0.5609638397595067</v>
      </c>
      <c r="AJ4067">
        <v>0.29499327334415293</v>
      </c>
      <c r="AK4067">
        <v>-5.9523616289099746E-2</v>
      </c>
      <c r="AL4067">
        <v>-2.1967286674650484E-2</v>
      </c>
      <c r="AM4067">
        <v>-0.43203662174047663</v>
      </c>
      <c r="AN4067">
        <v>-0.96516059950430577</v>
      </c>
      <c r="AO4067" s="1">
        <v>-0.91298277407590656</v>
      </c>
      <c r="AP4067">
        <v>-0.82342913050799837</v>
      </c>
      <c r="AQ4067">
        <v>-0.71224220892977907</v>
      </c>
      <c r="AR4067">
        <v>-0.62786228383787546</v>
      </c>
      <c r="AS4067">
        <v>-0.37341746723139274</v>
      </c>
      <c r="AT4067">
        <v>0.12858184357901992</v>
      </c>
      <c r="AU4067">
        <v>-8.5991420287970313E-2</v>
      </c>
      <c r="AV4067">
        <v>-0.16138324782983168</v>
      </c>
      <c r="AW4067">
        <v>-0.42077248230573161</v>
      </c>
      <c r="AX4067">
        <v>-0.88983320239636576</v>
      </c>
      <c r="AY4067" s="1">
        <v>-1</v>
      </c>
      <c r="AZ4067">
        <v>-10</v>
      </c>
      <c r="BA4067">
        <v>-1</v>
      </c>
      <c r="BB4067" s="18">
        <v>1.7402256678089103</v>
      </c>
      <c r="BC4067" s="15">
        <v>-0.23791912319412356</v>
      </c>
      <c r="BD4067" s="15">
        <v>-0.40687385189481512</v>
      </c>
      <c r="BE4067" s="15">
        <v>-0.73804159765501387</v>
      </c>
      <c r="BF4067" s="15">
        <v>-0.97328814961731214</v>
      </c>
      <c r="BG4067" s="15">
        <v>-0.58866897922059525</v>
      </c>
      <c r="BH4067" s="18">
        <v>1.5076516870784389</v>
      </c>
      <c r="BI4067" s="15">
        <v>0.69534074150742098</v>
      </c>
      <c r="BJ4067" s="15">
        <v>0.10096491845345251</v>
      </c>
      <c r="BK4067" s="15">
        <v>0.16393109856568144</v>
      </c>
      <c r="BL4067" s="15">
        <v>-0.52358282719139193</v>
      </c>
      <c r="BM4067" s="15">
        <v>-0.73973958464064804</v>
      </c>
      <c r="BN4067" s="1" t="s">
        <v>20594</v>
      </c>
    </row>
    <row r="4068" spans="1:66" x14ac:dyDescent="0.25">
      <c r="A4068">
        <v>855946</v>
      </c>
      <c r="B4068" t="s">
        <v>18086</v>
      </c>
      <c r="C4068" t="s">
        <v>18087</v>
      </c>
      <c r="D4068" t="s">
        <v>18088</v>
      </c>
      <c r="E4068" t="s">
        <v>18089</v>
      </c>
      <c r="F4068" s="23">
        <v>7.3688523999999997E-3</v>
      </c>
      <c r="G4068" s="23">
        <v>4.6600523999999997E-2</v>
      </c>
      <c r="H4068" s="23">
        <v>0.65244869999999999</v>
      </c>
      <c r="I4068" s="11">
        <v>-7.6240056017637517E-2</v>
      </c>
      <c r="J4068" s="12">
        <v>0.36914003397977441</v>
      </c>
      <c r="K4068" s="12">
        <v>0.45894325265190644</v>
      </c>
      <c r="L4068" s="12">
        <v>0.14299328092507343</v>
      </c>
      <c r="M4068" s="12">
        <v>0.179556340126061</v>
      </c>
      <c r="N4068" s="12">
        <v>0.16217787880106554</v>
      </c>
      <c r="O4068" s="1">
        <v>-4.107723235199269E-2</v>
      </c>
      <c r="P4068">
        <v>0.24768643117884778</v>
      </c>
      <c r="Q4068">
        <v>0.31859345573397996</v>
      </c>
      <c r="R4068">
        <v>9.4191359523332394E-2</v>
      </c>
      <c r="S4068">
        <v>0.12832011372523799</v>
      </c>
      <c r="T4068">
        <v>9.9499163537028021E-2</v>
      </c>
      <c r="U4068" s="1">
        <v>-0.88414632080975708</v>
      </c>
      <c r="V4068">
        <v>-0.48706177017924418</v>
      </c>
      <c r="W4068">
        <v>-0.12845613033601394</v>
      </c>
      <c r="X4068">
        <v>-0.10601907063600242</v>
      </c>
      <c r="Y4068">
        <v>0.19663755348374468</v>
      </c>
      <c r="Z4068">
        <v>-0.26805649882580168</v>
      </c>
      <c r="AA4068">
        <v>-0.44374783824921543</v>
      </c>
      <c r="AB4068">
        <v>-3.8237288285122475E-2</v>
      </c>
      <c r="AC4068">
        <v>-0.33074224893336229</v>
      </c>
      <c r="AD4068">
        <v>-0.35134068167527366</v>
      </c>
      <c r="AE4068" s="1">
        <v>-0.79894357240659752</v>
      </c>
      <c r="AF4068">
        <v>-0.60912529420144035</v>
      </c>
      <c r="AG4068">
        <v>-0.50407949327164969</v>
      </c>
      <c r="AH4068">
        <v>-0.34299737914038297</v>
      </c>
      <c r="AI4068">
        <v>0.22978825180398058</v>
      </c>
      <c r="AJ4068">
        <v>-2.8454248367914894E-2</v>
      </c>
      <c r="AK4068">
        <v>-9.4195716227248649E-2</v>
      </c>
      <c r="AL4068">
        <v>-0.24243242799065925</v>
      </c>
      <c r="AM4068">
        <v>-0.66364943162475531</v>
      </c>
      <c r="AN4068">
        <v>-0.53459006361205685</v>
      </c>
      <c r="AO4068" s="1">
        <v>-0.88286411399499043</v>
      </c>
      <c r="AP4068">
        <v>-0.54912013152391692</v>
      </c>
      <c r="AQ4068">
        <v>-0.27236928274818184</v>
      </c>
      <c r="AR4068">
        <v>-0.19767062564936899</v>
      </c>
      <c r="AS4068">
        <v>0.21570174904912806</v>
      </c>
      <c r="AT4068">
        <v>-0.18827598412826871</v>
      </c>
      <c r="AU4068">
        <v>-0.32916639114204466</v>
      </c>
      <c r="AV4068">
        <v>-0.11538597729967463</v>
      </c>
      <c r="AW4068">
        <v>-0.4657375104741307</v>
      </c>
      <c r="AX4068">
        <v>-0.43146215721840192</v>
      </c>
      <c r="AY4068" s="1">
        <v>-1</v>
      </c>
      <c r="AZ4068">
        <v>-1</v>
      </c>
      <c r="BA4068">
        <v>-1</v>
      </c>
      <c r="BB4068" s="18">
        <v>1.3365162359532929</v>
      </c>
      <c r="BC4068" s="15">
        <v>-0.78811054118224033</v>
      </c>
      <c r="BD4068" s="15">
        <v>-1.1120800002813418</v>
      </c>
      <c r="BE4068" s="15">
        <v>-0.36433094240524744</v>
      </c>
      <c r="BF4068" s="15">
        <v>-0.90370114810808932</v>
      </c>
      <c r="BG4068" s="15">
        <v>6.8771085808366925E-2</v>
      </c>
      <c r="BH4068" s="18">
        <v>1.1191307140501434</v>
      </c>
      <c r="BI4068" s="15">
        <v>0.26442933265358443</v>
      </c>
      <c r="BJ4068" s="15">
        <v>0.19651844144310035</v>
      </c>
      <c r="BK4068" s="15">
        <v>4.3390019858339686E-2</v>
      </c>
      <c r="BL4068" s="15">
        <v>-0.39172685600770563</v>
      </c>
      <c r="BM4068" s="15">
        <v>0.53119365821780595</v>
      </c>
      <c r="BN4068" s="1" t="s">
        <v>20594</v>
      </c>
    </row>
    <row r="4069" spans="1:66" x14ac:dyDescent="0.25">
      <c r="A4069">
        <v>856572</v>
      </c>
      <c r="B4069" t="s">
        <v>18167</v>
      </c>
      <c r="C4069" t="s">
        <v>18168</v>
      </c>
      <c r="D4069" t="s">
        <v>18169</v>
      </c>
      <c r="E4069" t="s">
        <v>18170</v>
      </c>
      <c r="F4069" s="23">
        <v>6.5558120000000001E-7</v>
      </c>
      <c r="G4069" s="23">
        <v>0.35029927</v>
      </c>
      <c r="H4069" s="23">
        <v>0.64707977000000005</v>
      </c>
      <c r="I4069" s="11">
        <v>-3.4769755415532781E-2</v>
      </c>
      <c r="J4069" s="12">
        <v>0.22675809354303667</v>
      </c>
      <c r="K4069" s="12">
        <v>0.33260000719384569</v>
      </c>
      <c r="L4069" s="12">
        <v>7.3784362122728542E-2</v>
      </c>
      <c r="M4069" s="12">
        <v>2.2132204540810302E-2</v>
      </c>
      <c r="N4069" s="12">
        <v>-6.0879082967269835E-2</v>
      </c>
      <c r="O4069" s="1">
        <v>-1.5281753295570053E-2</v>
      </c>
      <c r="P4069">
        <v>0.13284655204270956</v>
      </c>
      <c r="Q4069">
        <v>0.22287916706236982</v>
      </c>
      <c r="R4069">
        <v>5.0840188556736353E-2</v>
      </c>
      <c r="S4069">
        <v>1.4922958704295244E-2</v>
      </c>
      <c r="T4069">
        <v>-3.990932720946129E-2</v>
      </c>
      <c r="U4069" s="1">
        <v>-0.96490295287374839</v>
      </c>
      <c r="V4069">
        <v>-0.7690382394238251</v>
      </c>
      <c r="W4069">
        <v>-0.46029033062581504</v>
      </c>
      <c r="X4069">
        <v>-0.26017350022503716</v>
      </c>
      <c r="Y4069">
        <v>-0.11275858887743305</v>
      </c>
      <c r="Z4069">
        <v>7.862024864324987E-3</v>
      </c>
      <c r="AA4069">
        <v>-0.35522069653896804</v>
      </c>
      <c r="AB4069">
        <v>-0.28844794218732628</v>
      </c>
      <c r="AC4069">
        <v>-0.21633775013434606</v>
      </c>
      <c r="AD4069">
        <v>-0.65401366812098483</v>
      </c>
      <c r="AE4069" s="1">
        <v>-0.9240667626829695</v>
      </c>
      <c r="AF4069">
        <v>-0.85508129499622776</v>
      </c>
      <c r="AG4069">
        <v>-0.71234776139241895</v>
      </c>
      <c r="AH4069">
        <v>-0.48625294392270163</v>
      </c>
      <c r="AI4069">
        <v>-0.29655281120556859</v>
      </c>
      <c r="AJ4069">
        <v>0.15753502803479791</v>
      </c>
      <c r="AK4069">
        <v>-0.12588697986181813</v>
      </c>
      <c r="AL4069">
        <v>-0.34064808215280251</v>
      </c>
      <c r="AM4069">
        <v>-0.31851391749757813</v>
      </c>
      <c r="AN4069">
        <v>-0.84515852262484548</v>
      </c>
      <c r="AO4069" s="1">
        <v>-0.9578919613476895</v>
      </c>
      <c r="AP4069">
        <v>-0.82050810578282052</v>
      </c>
      <c r="AQ4069">
        <v>-0.58759195446756884</v>
      </c>
      <c r="AR4069">
        <v>-0.37235542117146342</v>
      </c>
      <c r="AS4069">
        <v>-0.20266503812869702</v>
      </c>
      <c r="AT4069">
        <v>7.9977819813944959E-2</v>
      </c>
      <c r="AU4069">
        <v>-0.24953244922876747</v>
      </c>
      <c r="AV4069">
        <v>-0.31734083992762452</v>
      </c>
      <c r="AW4069">
        <v>-0.26833145387654561</v>
      </c>
      <c r="AX4069">
        <v>-0.75454522407173308</v>
      </c>
      <c r="AY4069" s="1">
        <v>-1</v>
      </c>
      <c r="AZ4069">
        <v>-1</v>
      </c>
      <c r="BA4069">
        <v>-1</v>
      </c>
      <c r="BB4069" s="18">
        <v>1.851432203779483</v>
      </c>
      <c r="BC4069" s="15">
        <v>-7.900869903761093E-2</v>
      </c>
      <c r="BD4069" s="15">
        <v>-0.81138044614868043</v>
      </c>
      <c r="BE4069" s="15">
        <v>-0.67669356659978552</v>
      </c>
      <c r="BF4069" s="15">
        <v>-0.53124057689473225</v>
      </c>
      <c r="BG4069" s="15">
        <v>-0.32231173830710697</v>
      </c>
      <c r="BH4069" s="18">
        <v>1.7807026487139863</v>
      </c>
      <c r="BI4069" s="15">
        <v>0.38226860568091642</v>
      </c>
      <c r="BJ4069" s="15">
        <v>-0.1347967243922519</v>
      </c>
      <c r="BK4069" s="15">
        <v>-0.52659946782448219</v>
      </c>
      <c r="BL4069" s="15">
        <v>-0.48621866169625044</v>
      </c>
      <c r="BM4069" s="15">
        <v>-0.44615357727347765</v>
      </c>
      <c r="BN4069" s="1" t="s">
        <v>20594</v>
      </c>
    </row>
    <row r="4070" spans="1:66" x14ac:dyDescent="0.25">
      <c r="A4070">
        <v>855302</v>
      </c>
      <c r="B4070" t="s">
        <v>18191</v>
      </c>
      <c r="C4070" t="s">
        <v>18192</v>
      </c>
      <c r="D4070" t="s">
        <v>18193</v>
      </c>
      <c r="E4070" t="s">
        <v>18194</v>
      </c>
      <c r="F4070" s="23">
        <v>4.1634473999999997E-12</v>
      </c>
      <c r="G4070" s="23">
        <v>0.78862180000000004</v>
      </c>
      <c r="H4070" s="23">
        <v>0.15944027999999999</v>
      </c>
      <c r="I4070" s="11">
        <v>-0.3702349435300637</v>
      </c>
      <c r="J4070" s="12">
        <v>0.10993041674400304</v>
      </c>
      <c r="K4070" s="12">
        <v>0.44972431584602834</v>
      </c>
      <c r="L4070" s="12">
        <v>0.2439901141273251</v>
      </c>
      <c r="M4070" s="12">
        <v>-1.7814332307820726E-2</v>
      </c>
      <c r="N4070" s="12">
        <v>-0.26126785097682159</v>
      </c>
      <c r="O4070" s="1">
        <v>-7.8700093044801731E-2</v>
      </c>
      <c r="P4070">
        <v>3.0081017764800058E-2</v>
      </c>
      <c r="Q4070">
        <v>0.1287909790461306</v>
      </c>
      <c r="R4070">
        <v>7.0795244553886819E-2</v>
      </c>
      <c r="S4070">
        <v>-5.7651484270796064E-3</v>
      </c>
      <c r="T4070">
        <v>-8.2074427465436264E-2</v>
      </c>
      <c r="U4070" s="1">
        <v>-0.96430788661099409</v>
      </c>
      <c r="V4070">
        <v>-0.78038003187762439</v>
      </c>
      <c r="W4070">
        <v>-0.59239557093756379</v>
      </c>
      <c r="X4070">
        <v>-0.49107829456133067</v>
      </c>
      <c r="Y4070">
        <v>-0.24154744360810634</v>
      </c>
      <c r="Z4070">
        <v>2.2803449888245529E-2</v>
      </c>
      <c r="AA4070">
        <v>-0.19232927678752496</v>
      </c>
      <c r="AB4070">
        <v>-0.17361169159776182</v>
      </c>
      <c r="AC4070">
        <v>-0.37962292450584662</v>
      </c>
      <c r="AD4070">
        <v>-0.78753071084378157</v>
      </c>
      <c r="AE4070" s="1">
        <v>-0.87161976970796706</v>
      </c>
      <c r="AF4070">
        <v>-0.75133370532599553</v>
      </c>
      <c r="AG4070">
        <v>-0.73857586512440454</v>
      </c>
      <c r="AH4070">
        <v>-0.73151597025571879</v>
      </c>
      <c r="AI4070">
        <v>-0.45826814821843009</v>
      </c>
      <c r="AJ4070">
        <v>7.8750546965604351E-2</v>
      </c>
      <c r="AK4070">
        <v>4.0533187901759506E-2</v>
      </c>
      <c r="AL4070">
        <v>-6.5600860256908339E-2</v>
      </c>
      <c r="AM4070">
        <v>-0.46703449609999237</v>
      </c>
      <c r="AN4070">
        <v>-0.9157436042164846</v>
      </c>
      <c r="AO4070" s="1">
        <v>-0.93426366167476815</v>
      </c>
      <c r="AP4070">
        <v>-0.77765298020343165</v>
      </c>
      <c r="AQ4070">
        <v>-0.66933528017906485</v>
      </c>
      <c r="AR4070">
        <v>-0.61086935175212476</v>
      </c>
      <c r="AS4070">
        <v>-0.34670968490281828</v>
      </c>
      <c r="AT4070">
        <v>4.9398196989501569E-2</v>
      </c>
      <c r="AU4070">
        <v>-8.5654346932715994E-2</v>
      </c>
      <c r="AV4070">
        <v>-0.12531211000064049</v>
      </c>
      <c r="AW4070">
        <v>-0.42598571682809516</v>
      </c>
      <c r="AX4070">
        <v>-0.858761181628937</v>
      </c>
      <c r="AY4070" s="1">
        <v>-1</v>
      </c>
      <c r="AZ4070">
        <v>-10</v>
      </c>
      <c r="BA4070">
        <v>-1</v>
      </c>
      <c r="BB4070" s="18">
        <v>2.1656492978710489</v>
      </c>
      <c r="BC4070" s="15">
        <v>3.5985941147939127E-2</v>
      </c>
      <c r="BD4070" s="15">
        <v>-0.45063978992998449</v>
      </c>
      <c r="BE4070" s="15">
        <v>-0.4083010034620887</v>
      </c>
      <c r="BF4070" s="15">
        <v>-0.87429410629320714</v>
      </c>
      <c r="BG4070" s="15">
        <v>-0.56197025452953131</v>
      </c>
      <c r="BH4070" s="18">
        <v>1.716697517977072</v>
      </c>
      <c r="BI4070" s="15">
        <v>0.16928901565284257</v>
      </c>
      <c r="BJ4070" s="15">
        <v>9.4701852151619983E-2</v>
      </c>
      <c r="BK4070" s="15">
        <v>-0.11243537022506105</v>
      </c>
      <c r="BL4070" s="15">
        <v>-0.89589600081175969</v>
      </c>
      <c r="BM4070" s="15">
        <v>-0.87878709954889833</v>
      </c>
      <c r="BN4070" s="1" t="s">
        <v>20594</v>
      </c>
    </row>
    <row r="4071" spans="1:66" x14ac:dyDescent="0.25">
      <c r="A4071">
        <v>852039</v>
      </c>
      <c r="B4071" t="s">
        <v>18207</v>
      </c>
      <c r="C4071" t="s">
        <v>18208</v>
      </c>
      <c r="D4071" t="s">
        <v>18209</v>
      </c>
      <c r="E4071" t="s">
        <v>18210</v>
      </c>
      <c r="F4071" s="23">
        <v>2.6645353000000002E-15</v>
      </c>
      <c r="G4071" s="23">
        <v>0.42308990000000002</v>
      </c>
      <c r="H4071" s="23">
        <v>8.5717249999999995E-2</v>
      </c>
      <c r="I4071" s="11">
        <v>-0.43324064348382679</v>
      </c>
      <c r="J4071" s="12">
        <v>0.2632328874850231</v>
      </c>
      <c r="K4071" s="12">
        <v>0.55098630801783777</v>
      </c>
      <c r="L4071" s="12">
        <v>0.26188973263738952</v>
      </c>
      <c r="M4071" s="12">
        <v>-3.6736239932193895E-2</v>
      </c>
      <c r="N4071" s="12">
        <v>-0.12673398038642175</v>
      </c>
      <c r="O4071" s="1">
        <v>-8.0626975680873042E-2</v>
      </c>
      <c r="P4071">
        <v>7.2333793137211957E-2</v>
      </c>
      <c r="Q4071">
        <v>0.15547131216823745</v>
      </c>
      <c r="R4071">
        <v>7.3013591583708556E-2</v>
      </c>
      <c r="S4071">
        <v>-1.1257008319365913E-2</v>
      </c>
      <c r="T4071">
        <v>-3.9929535079163227E-2</v>
      </c>
      <c r="U4071" s="1">
        <v>-0.98977687445183704</v>
      </c>
      <c r="V4071">
        <v>-0.70013538011799481</v>
      </c>
      <c r="W4071">
        <v>-0.50314149958827215</v>
      </c>
      <c r="X4071">
        <v>-0.42863765876356702</v>
      </c>
      <c r="Y4071">
        <v>-0.28717263019120043</v>
      </c>
      <c r="Z4071">
        <v>-0.10416788579558454</v>
      </c>
      <c r="AA4071">
        <v>-0.21057383142791711</v>
      </c>
      <c r="AB4071">
        <v>-0.13284664018237344</v>
      </c>
      <c r="AC4071">
        <v>-0.25501588685476156</v>
      </c>
      <c r="AD4071">
        <v>-0.73752893406513764</v>
      </c>
      <c r="AE4071" s="1">
        <v>-0.93723938141215102</v>
      </c>
      <c r="AF4071">
        <v>-0.70934288580087379</v>
      </c>
      <c r="AG4071">
        <v>-0.64249756268184555</v>
      </c>
      <c r="AH4071">
        <v>-0.6225799843437988</v>
      </c>
      <c r="AI4071">
        <v>-0.43316816098901723</v>
      </c>
      <c r="AJ4071">
        <v>-3.998371694516193E-2</v>
      </c>
      <c r="AK4071">
        <v>-3.5254729146266095E-2</v>
      </c>
      <c r="AL4071">
        <v>-7.4492624857373541E-2</v>
      </c>
      <c r="AM4071">
        <v>-0.35434014947433229</v>
      </c>
      <c r="AN4071">
        <v>-0.85479710830831745</v>
      </c>
      <c r="AO4071" s="1">
        <v>-0.972994065921167</v>
      </c>
      <c r="AP4071">
        <v>-0.70967530812890689</v>
      </c>
      <c r="AQ4071">
        <v>-0.57128904493063126</v>
      </c>
      <c r="AR4071">
        <v>-0.521427441441905</v>
      </c>
      <c r="AS4071">
        <v>-0.35675462601565627</v>
      </c>
      <c r="AT4071">
        <v>-7.5317916773505633E-2</v>
      </c>
      <c r="AU4071">
        <v>-0.13121146558816746</v>
      </c>
      <c r="AV4071">
        <v>-0.10690534377129704</v>
      </c>
      <c r="AW4071">
        <v>-0.30280471377254053</v>
      </c>
      <c r="AX4071">
        <v>-0.79724790328147122</v>
      </c>
      <c r="AY4071" s="1">
        <v>-1</v>
      </c>
      <c r="AZ4071">
        <v>-1</v>
      </c>
      <c r="BA4071">
        <v>-1</v>
      </c>
      <c r="BB4071" s="18">
        <v>2.2662068537594631</v>
      </c>
      <c r="BC4071" s="15">
        <v>-0.27790351272489761</v>
      </c>
      <c r="BD4071" s="15">
        <v>-0.52536433449213316</v>
      </c>
      <c r="BE4071" s="15">
        <v>-0.34459967416250664</v>
      </c>
      <c r="BF4071" s="15">
        <v>-0.62872009616124702</v>
      </c>
      <c r="BG4071" s="15">
        <v>-0.70350477181169513</v>
      </c>
      <c r="BH4071" s="18">
        <v>1.8796224515041198</v>
      </c>
      <c r="BI4071" s="15">
        <v>-4.3018512914983632E-2</v>
      </c>
      <c r="BJ4071" s="15">
        <v>-3.3714449515664442E-2</v>
      </c>
      <c r="BK4071" s="15">
        <v>-0.11091318312991634</v>
      </c>
      <c r="BL4071" s="15">
        <v>-0.66150016324150951</v>
      </c>
      <c r="BM4071" s="15">
        <v>-0.81659060710903442</v>
      </c>
      <c r="BN4071" s="1" t="s">
        <v>20594</v>
      </c>
    </row>
    <row r="4072" spans="1:66" x14ac:dyDescent="0.25">
      <c r="A4072">
        <v>852388</v>
      </c>
      <c r="B4072" t="s">
        <v>18235</v>
      </c>
      <c r="C4072" t="s">
        <v>18236</v>
      </c>
      <c r="D4072" t="s">
        <v>18237</v>
      </c>
      <c r="E4072" t="s">
        <v>18238</v>
      </c>
      <c r="F4072" s="23">
        <v>2.5466510000000002E-8</v>
      </c>
      <c r="G4072" s="23">
        <v>4.4746029999999999E-2</v>
      </c>
      <c r="H4072" s="23">
        <v>0.79934019999999995</v>
      </c>
      <c r="I4072" s="11">
        <v>4.0530874868556124E-2</v>
      </c>
      <c r="J4072" s="12">
        <v>0.28889705888599188</v>
      </c>
      <c r="K4072" s="12">
        <v>2.5667935357449229E-2</v>
      </c>
      <c r="L4072" s="12">
        <v>0.35006365475434709</v>
      </c>
      <c r="M4072" s="12">
        <v>0.19436245056407142</v>
      </c>
      <c r="N4072" s="12">
        <v>0.38306138364239156</v>
      </c>
      <c r="O4072" s="1">
        <v>1.5775824371171431E-2</v>
      </c>
      <c r="P4072">
        <v>0.15025606397040686</v>
      </c>
      <c r="Q4072">
        <v>1.6076250811369274E-2</v>
      </c>
      <c r="R4072">
        <v>0.207305103615746</v>
      </c>
      <c r="S4072">
        <v>0.1290094208615819</v>
      </c>
      <c r="T4072">
        <v>0.2196979014706181</v>
      </c>
      <c r="U4072" s="1">
        <v>-0.95233468441749558</v>
      </c>
      <c r="V4072">
        <v>-0.80912819700764937</v>
      </c>
      <c r="W4072">
        <v>-0.6032889685369448</v>
      </c>
      <c r="X4072">
        <v>-0.45392547598451377</v>
      </c>
      <c r="Y4072">
        <v>-0.18220607852035256</v>
      </c>
      <c r="Z4072">
        <v>7.1140524226347993E-2</v>
      </c>
      <c r="AA4072">
        <v>-0.21407812240923926</v>
      </c>
      <c r="AB4072">
        <v>-0.23522172939975383</v>
      </c>
      <c r="AC4072">
        <v>-0.39196927831449774</v>
      </c>
      <c r="AD4072">
        <v>-0.7728379519294063</v>
      </c>
      <c r="AE4072" s="1">
        <v>-0.88867716549157338</v>
      </c>
      <c r="AF4072">
        <v>-0.81908014013503549</v>
      </c>
      <c r="AG4072">
        <v>-0.46770330012028405</v>
      </c>
      <c r="AH4072">
        <v>-0.39053640334877604</v>
      </c>
      <c r="AI4072">
        <v>-4.4806960784404257E-2</v>
      </c>
      <c r="AJ4072">
        <v>0.14738636612306993</v>
      </c>
      <c r="AK4072">
        <v>-0.40857370819267885</v>
      </c>
      <c r="AL4072">
        <v>-0.13349600590502766</v>
      </c>
      <c r="AM4072">
        <v>-0.44918685673253256</v>
      </c>
      <c r="AN4072">
        <v>-0.67451832868399764</v>
      </c>
      <c r="AO4072" s="1">
        <v>-0.92981018609867949</v>
      </c>
      <c r="AP4072">
        <v>-0.82073537215567649</v>
      </c>
      <c r="AQ4072">
        <v>-0.54328530965674515</v>
      </c>
      <c r="AR4072">
        <v>-0.42732319845343542</v>
      </c>
      <c r="AS4072">
        <v>-0.11777775718446475</v>
      </c>
      <c r="AT4072">
        <v>0.10834706681247153</v>
      </c>
      <c r="AU4072">
        <v>-0.3092635227694478</v>
      </c>
      <c r="AV4072">
        <v>-0.18836788848530397</v>
      </c>
      <c r="AW4072">
        <v>-0.42274808447193418</v>
      </c>
      <c r="AX4072">
        <v>-0.73215697706543381</v>
      </c>
      <c r="AY4072" s="1">
        <v>-1</v>
      </c>
      <c r="AZ4072">
        <v>-1</v>
      </c>
      <c r="BA4072">
        <v>-1</v>
      </c>
      <c r="BB4072" s="18">
        <v>1.7809825641865802</v>
      </c>
      <c r="BC4072" s="15">
        <v>-3.752887746990316E-2</v>
      </c>
      <c r="BD4072" s="15">
        <v>-0.62613170271795393</v>
      </c>
      <c r="BE4072" s="15">
        <v>-0.66976554979406056</v>
      </c>
      <c r="BF4072" s="15">
        <v>-0.99324387503765854</v>
      </c>
      <c r="BG4072" s="15">
        <v>-0.56035768934007835</v>
      </c>
      <c r="BH4072" s="18">
        <v>1.8508867563591345</v>
      </c>
      <c r="BI4072" s="15">
        <v>0.46073610170821627</v>
      </c>
      <c r="BJ4072" s="15">
        <v>-0.58186183951567039</v>
      </c>
      <c r="BK4072" s="15">
        <v>-6.6005648880619036E-2</v>
      </c>
      <c r="BL4072" s="15">
        <v>-0.65802411628776714</v>
      </c>
      <c r="BM4072" s="15">
        <v>0.10031387678977847</v>
      </c>
      <c r="BN4072" s="1" t="s">
        <v>20594</v>
      </c>
    </row>
    <row r="4073" spans="1:66" x14ac:dyDescent="0.25">
      <c r="A4073">
        <v>854426</v>
      </c>
      <c r="B4073" t="s">
        <v>18342</v>
      </c>
      <c r="C4073" t="s">
        <v>18343</v>
      </c>
      <c r="D4073" t="s">
        <v>18344</v>
      </c>
      <c r="E4073" t="s">
        <v>18345</v>
      </c>
      <c r="F4073" s="23">
        <v>3.3306690000000002E-16</v>
      </c>
      <c r="G4073" s="23">
        <v>0.10935006999999999</v>
      </c>
      <c r="H4073" s="23">
        <v>0.48415616</v>
      </c>
      <c r="I4073" s="11">
        <v>-6.0691770840080185E-2</v>
      </c>
      <c r="J4073" s="12">
        <v>0.13316979427087333</v>
      </c>
      <c r="K4073" s="12">
        <v>0.4656012645378434</v>
      </c>
      <c r="L4073" s="12">
        <v>0.31999811207472861</v>
      </c>
      <c r="M4073" s="12">
        <v>-0.1204465561937845</v>
      </c>
      <c r="N4073" s="12">
        <v>0.22106488905208246</v>
      </c>
      <c r="O4073" s="1">
        <v>-1.7841949051869001E-2</v>
      </c>
      <c r="P4073">
        <v>7.710308154118535E-2</v>
      </c>
      <c r="Q4073">
        <v>0.32694674658650058</v>
      </c>
      <c r="R4073">
        <v>0.23873193778948978</v>
      </c>
      <c r="S4073">
        <v>-0.11605661081460956</v>
      </c>
      <c r="T4073">
        <v>0.20717756329701736</v>
      </c>
      <c r="U4073" s="1">
        <v>-0.96593740637197201</v>
      </c>
      <c r="V4073">
        <v>-0.79252073384418431</v>
      </c>
      <c r="W4073">
        <v>-0.61027495006065324</v>
      </c>
      <c r="X4073">
        <v>-0.48677109835798377</v>
      </c>
      <c r="Y4073">
        <v>-0.33131397215760577</v>
      </c>
      <c r="Z4073">
        <v>3.6530838370313796E-2</v>
      </c>
      <c r="AA4073">
        <v>-0.18369848076173978</v>
      </c>
      <c r="AB4073">
        <v>-0.20304761599931515</v>
      </c>
      <c r="AC4073">
        <v>-0.28440817582362504</v>
      </c>
      <c r="AD4073">
        <v>-0.81487176291359131</v>
      </c>
      <c r="AE4073" s="1">
        <v>-0.94348349228503181</v>
      </c>
      <c r="AF4073">
        <v>-0.76839569818210984</v>
      </c>
      <c r="AG4073">
        <v>-0.66834563936809577</v>
      </c>
      <c r="AH4073">
        <v>-0.58762711640972953</v>
      </c>
      <c r="AI4073">
        <v>-0.32927220771847238</v>
      </c>
      <c r="AJ4073">
        <v>2.8468727927275981E-2</v>
      </c>
      <c r="AK4073">
        <v>-7.5272450956735001E-2</v>
      </c>
      <c r="AL4073">
        <v>-0.15338372816291246</v>
      </c>
      <c r="AM4073">
        <v>-0.41402383337418808</v>
      </c>
      <c r="AN4073">
        <v>-0.84770748791777062</v>
      </c>
      <c r="AO4073" s="1">
        <v>-0.95822923263194515</v>
      </c>
      <c r="AP4073">
        <v>-0.78342835742561046</v>
      </c>
      <c r="AQ4073">
        <v>-0.64048054138154864</v>
      </c>
      <c r="AR4073">
        <v>-0.53733782625471327</v>
      </c>
      <c r="AS4073">
        <v>-0.33141754953882052</v>
      </c>
      <c r="AT4073">
        <v>3.2737964579821394E-2</v>
      </c>
      <c r="AU4073">
        <v>-0.13167237993476083</v>
      </c>
      <c r="AV4073">
        <v>-0.17961025570551881</v>
      </c>
      <c r="AW4073">
        <v>-0.34826701203266652</v>
      </c>
      <c r="AX4073">
        <v>-0.8335036041925834</v>
      </c>
      <c r="AY4073" s="1">
        <v>-1</v>
      </c>
      <c r="AZ4073">
        <v>-1</v>
      </c>
      <c r="BA4073">
        <v>-1</v>
      </c>
      <c r="BB4073" s="18">
        <v>2.0848007278109026</v>
      </c>
      <c r="BC4073" s="15">
        <v>1.552688543336774E-2</v>
      </c>
      <c r="BD4073" s="15">
        <v>-0.4748018739000392</v>
      </c>
      <c r="BE4073" s="15">
        <v>-0.51788168503783683</v>
      </c>
      <c r="BF4073" s="15">
        <v>-0.69902660486299617</v>
      </c>
      <c r="BG4073" s="15">
        <v>-0.8034598429651193</v>
      </c>
      <c r="BH4073" s="18">
        <v>2.034808465942711</v>
      </c>
      <c r="BI4073" s="15">
        <v>0.12521983286218538</v>
      </c>
      <c r="BJ4073" s="15">
        <v>-9.1282658349886123E-2</v>
      </c>
      <c r="BK4073" s="15">
        <v>-0.25429686629331028</v>
      </c>
      <c r="BL4073" s="15">
        <v>-0.79823932670345243</v>
      </c>
      <c r="BM4073" s="15">
        <v>-0.62136705393652492</v>
      </c>
      <c r="BN4073" s="1" t="s">
        <v>20594</v>
      </c>
    </row>
    <row r="4074" spans="1:66" x14ac:dyDescent="0.25">
      <c r="A4074">
        <v>855273</v>
      </c>
      <c r="B4074" t="s">
        <v>18613</v>
      </c>
      <c r="C4074" t="s">
        <v>18614</v>
      </c>
      <c r="D4074" t="s">
        <v>18615</v>
      </c>
      <c r="E4074" t="s">
        <v>18616</v>
      </c>
      <c r="F4074" s="23">
        <v>1.2156942000000001E-13</v>
      </c>
      <c r="G4074" s="23">
        <v>9.8232515000000006E-2</v>
      </c>
      <c r="H4074" s="23">
        <v>0.59212100000000001</v>
      </c>
      <c r="I4074" s="11">
        <v>0.1769147971565683</v>
      </c>
      <c r="J4074" s="12">
        <v>0.38202570689988058</v>
      </c>
      <c r="K4074" s="12">
        <v>-0.14083574468724649</v>
      </c>
      <c r="L4074" s="12">
        <v>8.0016908446813903E-2</v>
      </c>
      <c r="M4074" s="12">
        <v>0.27066530264314975</v>
      </c>
      <c r="N4074" s="12">
        <v>0.32217232563588066</v>
      </c>
      <c r="O4074" s="1">
        <v>4.4199085997562768E-2</v>
      </c>
      <c r="P4074">
        <v>0.14124364235136075</v>
      </c>
      <c r="Q4074">
        <v>-6.162008816348187E-2</v>
      </c>
      <c r="R4074">
        <v>3.6676068872494326E-2</v>
      </c>
      <c r="S4074">
        <v>0.12399613408514415</v>
      </c>
      <c r="T4074">
        <v>0.13905544238303369</v>
      </c>
      <c r="U4074" s="1">
        <v>-0.96987490948662436</v>
      </c>
      <c r="V4074">
        <v>-0.7800316679691417</v>
      </c>
      <c r="W4074">
        <v>-0.6233506333108535</v>
      </c>
      <c r="X4074">
        <v>-0.44276332162990617</v>
      </c>
      <c r="Y4074">
        <v>-0.23938376085130664</v>
      </c>
      <c r="Z4074">
        <v>1.6795777650453491E-2</v>
      </c>
      <c r="AA4074">
        <v>-0.15035805319671011</v>
      </c>
      <c r="AB4074">
        <v>-0.27625640964748838</v>
      </c>
      <c r="AC4074">
        <v>-0.32067246344157313</v>
      </c>
      <c r="AD4074">
        <v>-0.78390373773037569</v>
      </c>
      <c r="AE4074" s="1">
        <v>-0.94597131488682584</v>
      </c>
      <c r="AF4074">
        <v>-0.83561330143415069</v>
      </c>
      <c r="AG4074">
        <v>-0.56462513360948452</v>
      </c>
      <c r="AH4074">
        <v>-0.34730967776567251</v>
      </c>
      <c r="AI4074">
        <v>-0.16775092323783217</v>
      </c>
      <c r="AJ4074">
        <v>0.11100519537907855</v>
      </c>
      <c r="AK4074">
        <v>-0.29945240193247935</v>
      </c>
      <c r="AL4074">
        <v>-0.31820825426995919</v>
      </c>
      <c r="AM4074">
        <v>-0.27156493082563365</v>
      </c>
      <c r="AN4074">
        <v>-0.73485719275607198</v>
      </c>
      <c r="AO4074" s="1">
        <v>-0.96190290240062548</v>
      </c>
      <c r="AP4074">
        <v>-0.81160660522886785</v>
      </c>
      <c r="AQ4074">
        <v>-0.59620760758344882</v>
      </c>
      <c r="AR4074">
        <v>-0.39619409081536466</v>
      </c>
      <c r="AS4074">
        <v>-0.204037050021039</v>
      </c>
      <c r="AT4074">
        <v>6.4707272223512816E-2</v>
      </c>
      <c r="AU4074">
        <v>-0.22671373106867188</v>
      </c>
      <c r="AV4074">
        <v>-0.29874615456500647</v>
      </c>
      <c r="AW4074">
        <v>-0.29711323896942088</v>
      </c>
      <c r="AX4074">
        <v>-0.76236533603519574</v>
      </c>
      <c r="AY4074" s="1">
        <v>-1</v>
      </c>
      <c r="AZ4074">
        <v>-1</v>
      </c>
      <c r="BA4074">
        <v>-1</v>
      </c>
      <c r="BB4074" s="18">
        <v>1.950303301018675</v>
      </c>
      <c r="BC4074" s="15">
        <v>-5.7150519841948043E-2</v>
      </c>
      <c r="BD4074" s="15">
        <v>-0.4092236952971306</v>
      </c>
      <c r="BE4074" s="15">
        <v>-0.67440119027624734</v>
      </c>
      <c r="BF4074" s="15">
        <v>-0.76795394357670765</v>
      </c>
      <c r="BG4074" s="15">
        <v>-0.59673697831460071</v>
      </c>
      <c r="BH4074" s="18">
        <v>2.1303586972852737</v>
      </c>
      <c r="BI4074" s="15">
        <v>0.33165692388482065</v>
      </c>
      <c r="BJ4074" s="15">
        <v>-0.55255956219876534</v>
      </c>
      <c r="BK4074" s="15">
        <v>-0.59296381821929822</v>
      </c>
      <c r="BL4074" s="15">
        <v>-0.49248377880636812</v>
      </c>
      <c r="BM4074" s="15">
        <v>-0.26884543565769925</v>
      </c>
      <c r="BN4074" s="1" t="s">
        <v>20594</v>
      </c>
    </row>
    <row r="4075" spans="1:66" x14ac:dyDescent="0.25">
      <c r="A4075">
        <v>853312</v>
      </c>
      <c r="B4075" t="s">
        <v>18617</v>
      </c>
      <c r="C4075" t="s">
        <v>18618</v>
      </c>
      <c r="D4075" t="s">
        <v>18619</v>
      </c>
      <c r="E4075" t="s">
        <v>18620</v>
      </c>
      <c r="F4075" s="23">
        <v>3.2190705999999999E-3</v>
      </c>
      <c r="G4075" s="23">
        <v>9.3646789999999994E-2</v>
      </c>
      <c r="H4075" s="23">
        <v>3.8537773999999997E-2</v>
      </c>
      <c r="I4075" s="11">
        <v>-0.12667967808391495</v>
      </c>
      <c r="J4075" s="12">
        <v>0.88097773743239083</v>
      </c>
      <c r="K4075" s="12">
        <v>0.49651788857752016</v>
      </c>
      <c r="L4075" s="12">
        <v>-0.13690796031784985</v>
      </c>
      <c r="M4075" s="12">
        <v>0.44833512817484455</v>
      </c>
      <c r="N4075" s="12">
        <v>-0.26420545410717028</v>
      </c>
      <c r="O4075" s="1">
        <v>-4.1357596435100029E-2</v>
      </c>
      <c r="P4075">
        <v>0.35070431357880449</v>
      </c>
      <c r="Q4075">
        <v>0.1889669274867353</v>
      </c>
      <c r="R4075">
        <v>-5.3493113274378279E-2</v>
      </c>
      <c r="S4075">
        <v>0.17557874129594933</v>
      </c>
      <c r="T4075">
        <v>-0.10240190592650074</v>
      </c>
      <c r="U4075" s="1">
        <v>-0.85135233508210417</v>
      </c>
      <c r="V4075">
        <v>-0.21703064896112337</v>
      </c>
      <c r="W4075">
        <v>-6.253762130026265E-2</v>
      </c>
      <c r="X4075">
        <v>-0.10364559469108761</v>
      </c>
      <c r="Y4075">
        <v>0.15274966906762785</v>
      </c>
      <c r="Z4075">
        <v>-0.57682786596946167</v>
      </c>
      <c r="AA4075">
        <v>-0.19062144568552669</v>
      </c>
      <c r="AB4075">
        <v>4.7199436039481443E-2</v>
      </c>
      <c r="AC4075">
        <v>-0.28385212853422492</v>
      </c>
      <c r="AD4075">
        <v>-0.2592717932250721</v>
      </c>
      <c r="AE4075" s="1">
        <v>-0.70634543125932681</v>
      </c>
      <c r="AF4075">
        <v>-0.75372606822481003</v>
      </c>
      <c r="AG4075">
        <v>-0.84722475656347151</v>
      </c>
      <c r="AH4075">
        <v>-0.48597922070016464</v>
      </c>
      <c r="AI4075">
        <v>-0.57669181260066438</v>
      </c>
      <c r="AJ4075">
        <v>0.24705101171421878</v>
      </c>
      <c r="AK4075">
        <v>0.1832748457644342</v>
      </c>
      <c r="AL4075">
        <v>-0.52195079556751234</v>
      </c>
      <c r="AM4075">
        <v>-3.8028680569802936E-2</v>
      </c>
      <c r="AN4075">
        <v>-0.87021486041823337</v>
      </c>
      <c r="AO4075" s="1">
        <v>-0.98490394539998982</v>
      </c>
      <c r="AP4075">
        <v>-0.53520251393236284</v>
      </c>
      <c r="AQ4075">
        <v>-0.46626795689506872</v>
      </c>
      <c r="AR4075">
        <v>-0.31801241066455299</v>
      </c>
      <c r="AS4075">
        <v>-0.17168458878487663</v>
      </c>
      <c r="AT4075">
        <v>-0.30792036401028333</v>
      </c>
      <c r="AU4075">
        <v>-5.1419472981317424E-2</v>
      </c>
      <c r="AV4075">
        <v>-0.22330669164806594</v>
      </c>
      <c r="AW4075">
        <v>-0.23057282797544662</v>
      </c>
      <c r="AX4075">
        <v>-0.62440728341768492</v>
      </c>
      <c r="AY4075" s="1">
        <v>-1</v>
      </c>
      <c r="AZ4075">
        <v>-10</v>
      </c>
      <c r="BA4075">
        <v>-1</v>
      </c>
      <c r="BB4075" s="18">
        <v>1.5165688375246915</v>
      </c>
      <c r="BC4075" s="15">
        <v>-1.4473088949066659</v>
      </c>
      <c r="BD4075" s="15">
        <v>-0.64582137368296977</v>
      </c>
      <c r="BE4075" s="15">
        <v>-0.15227580069928701</v>
      </c>
      <c r="BF4075" s="15">
        <v>-0.83930140139317555</v>
      </c>
      <c r="BG4075" s="15">
        <v>6.6770776962776335E-2</v>
      </c>
      <c r="BH4075" s="18">
        <v>1.2235221836044565</v>
      </c>
      <c r="BI4075" s="15">
        <v>0.59064685330549549</v>
      </c>
      <c r="BJ4075" s="15">
        <v>0.50276779278774431</v>
      </c>
      <c r="BK4075" s="15">
        <v>-0.46898342320850755</v>
      </c>
      <c r="BL4075" s="15">
        <v>0.19782713519425421</v>
      </c>
      <c r="BM4075" s="15">
        <v>-0.54441268548883259</v>
      </c>
      <c r="BN4075" s="1" t="s">
        <v>20594</v>
      </c>
    </row>
    <row r="4076" spans="1:66" x14ac:dyDescent="0.25">
      <c r="A4076">
        <v>853358</v>
      </c>
      <c r="B4076" t="s">
        <v>18625</v>
      </c>
      <c r="C4076" t="s">
        <v>18626</v>
      </c>
      <c r="D4076" t="s">
        <v>18627</v>
      </c>
      <c r="E4076" t="s">
        <v>18628</v>
      </c>
      <c r="F4076" s="23">
        <v>7.4751473999999998E-6</v>
      </c>
      <c r="G4076" s="23">
        <v>1.6637837999999999E-2</v>
      </c>
      <c r="H4076" s="23">
        <v>0.43891078</v>
      </c>
      <c r="I4076" s="11">
        <v>-7.14069334633472E-2</v>
      </c>
      <c r="J4076" s="12">
        <v>0.49705586224576875</v>
      </c>
      <c r="K4076" s="12">
        <v>0.52160851765581762</v>
      </c>
      <c r="L4076" s="12">
        <v>0.14277908275590545</v>
      </c>
      <c r="M4076" s="12">
        <v>0.21870795842187213</v>
      </c>
      <c r="N4076" s="12">
        <v>0.27685218447995358</v>
      </c>
      <c r="O4076" s="1">
        <v>-3.2157094160012695E-2</v>
      </c>
      <c r="P4076">
        <v>0.31395986450124197</v>
      </c>
      <c r="Q4076">
        <v>0.34977683401120629</v>
      </c>
      <c r="R4076">
        <v>9.4138249808769281E-2</v>
      </c>
      <c r="S4076">
        <v>0.15302091484264674</v>
      </c>
      <c r="T4076">
        <v>0.17804470401355868</v>
      </c>
      <c r="U4076" s="1">
        <v>-0.98563316634180409</v>
      </c>
      <c r="V4076">
        <v>-0.63832479822485388</v>
      </c>
      <c r="W4076">
        <v>-0.3649052572521565</v>
      </c>
      <c r="X4076">
        <v>-0.30235518145424495</v>
      </c>
      <c r="Y4076">
        <v>-0.11662993321607827</v>
      </c>
      <c r="Z4076">
        <v>-0.17820906659862654</v>
      </c>
      <c r="AA4076">
        <v>-0.31785232340545544</v>
      </c>
      <c r="AB4076">
        <v>-0.10711936203815584</v>
      </c>
      <c r="AC4076">
        <v>-0.26582248108348783</v>
      </c>
      <c r="AD4076">
        <v>-0.60701919075777633</v>
      </c>
      <c r="AE4076" s="1">
        <v>-0.9325492084520961</v>
      </c>
      <c r="AF4076">
        <v>-0.79156161263140001</v>
      </c>
      <c r="AG4076">
        <v>-0.67537845284176379</v>
      </c>
      <c r="AH4076">
        <v>-0.46401078166296755</v>
      </c>
      <c r="AI4076">
        <v>-0.14776550767465149</v>
      </c>
      <c r="AJ4076">
        <v>6.8705833256356874E-2</v>
      </c>
      <c r="AK4076">
        <v>-9.5139763052761103E-2</v>
      </c>
      <c r="AL4076">
        <v>-0.31918290708366404</v>
      </c>
      <c r="AM4076">
        <v>-0.43916686389737641</v>
      </c>
      <c r="AN4076">
        <v>-0.78004546918834194</v>
      </c>
      <c r="AO4076" s="1">
        <v>-0.9826529355397029</v>
      </c>
      <c r="AP4076">
        <v>-0.71558824503724583</v>
      </c>
      <c r="AQ4076">
        <v>-0.50314994103178645</v>
      </c>
      <c r="AR4076">
        <v>-0.37655029402563223</v>
      </c>
      <c r="AS4076">
        <v>-0.13207119934462769</v>
      </c>
      <c r="AT4076">
        <v>-7.7497447075551576E-2</v>
      </c>
      <c r="AU4076">
        <v>-0.23010900585090022</v>
      </c>
      <c r="AV4076">
        <v>-0.19874384952241447</v>
      </c>
      <c r="AW4076">
        <v>-0.34423143374620896</v>
      </c>
      <c r="AX4076">
        <v>-0.69201884489179821</v>
      </c>
      <c r="AY4076" s="1">
        <v>-1</v>
      </c>
      <c r="AZ4076">
        <v>-1</v>
      </c>
      <c r="BA4076">
        <v>-1</v>
      </c>
      <c r="BB4076" s="18">
        <v>1.8109382328901511</v>
      </c>
      <c r="BC4076" s="15">
        <v>-0.64857861435042319</v>
      </c>
      <c r="BD4076" s="15">
        <v>-0.9436829961979557</v>
      </c>
      <c r="BE4076" s="15">
        <v>-0.49834663179889965</v>
      </c>
      <c r="BF4076" s="15">
        <v>-0.83372971376134908</v>
      </c>
      <c r="BG4076" s="15">
        <v>-0.51844506900707943</v>
      </c>
      <c r="BH4076" s="18">
        <v>1.6639588218562871</v>
      </c>
      <c r="BI4076" s="15">
        <v>0.37452900756296154</v>
      </c>
      <c r="BJ4076" s="15">
        <v>0.12996222278698955</v>
      </c>
      <c r="BK4076" s="15">
        <v>-0.2044594072174096</v>
      </c>
      <c r="BL4076" s="15">
        <v>-0.38355540493508244</v>
      </c>
      <c r="BM4076" s="15">
        <v>5.1409552171813949E-2</v>
      </c>
      <c r="BN4076" s="1" t="s">
        <v>20594</v>
      </c>
    </row>
    <row r="4077" spans="1:66" x14ac:dyDescent="0.25">
      <c r="A4077">
        <v>854060</v>
      </c>
      <c r="B4077" t="s">
        <v>18633</v>
      </c>
      <c r="C4077" t="s">
        <v>18634</v>
      </c>
      <c r="D4077" t="s">
        <v>18635</v>
      </c>
      <c r="E4077" t="s">
        <v>18636</v>
      </c>
      <c r="F4077" s="23">
        <v>2.3199808000000001E-8</v>
      </c>
      <c r="G4077" s="23">
        <v>3.8766425E-2</v>
      </c>
      <c r="H4077" s="23">
        <v>0.38363570000000002</v>
      </c>
      <c r="I4077" s="11">
        <v>0.18022525399430472</v>
      </c>
      <c r="J4077" s="12">
        <v>0.31527451989035488</v>
      </c>
      <c r="K4077" s="12">
        <v>0.61964034803589496</v>
      </c>
      <c r="L4077" s="12">
        <v>0.20838210608180607</v>
      </c>
      <c r="M4077" s="12">
        <v>-5.1198201678940097E-2</v>
      </c>
      <c r="N4077" s="12">
        <v>-3.9056157589203784E-2</v>
      </c>
      <c r="O4077" s="1">
        <v>7.2238102727548006E-2</v>
      </c>
      <c r="P4077">
        <v>0.1814702871102111</v>
      </c>
      <c r="Q4077">
        <v>0.39255555322884778</v>
      </c>
      <c r="R4077">
        <v>0.11921481454658492</v>
      </c>
      <c r="S4077">
        <v>-3.3348524124425877E-2</v>
      </c>
      <c r="T4077">
        <v>-2.7460170141523275E-2</v>
      </c>
      <c r="U4077" s="1">
        <v>-0.95470753483945614</v>
      </c>
      <c r="V4077">
        <v>-0.70099141429264977</v>
      </c>
      <c r="W4077">
        <v>-0.36619647492624957</v>
      </c>
      <c r="X4077">
        <v>-0.38135407745779315</v>
      </c>
      <c r="Y4077">
        <v>-0.31586067285213243</v>
      </c>
      <c r="Z4077">
        <v>-6.8015739084462609E-2</v>
      </c>
      <c r="AA4077">
        <v>-0.39538766912145862</v>
      </c>
      <c r="AB4077">
        <v>-8.9251347299742333E-3</v>
      </c>
      <c r="AC4077">
        <v>-0.16651831905142803</v>
      </c>
      <c r="AD4077">
        <v>-0.68322780252816928</v>
      </c>
      <c r="AE4077" s="1">
        <v>-0.89280933258045292</v>
      </c>
      <c r="AF4077">
        <v>-0.72771081031743734</v>
      </c>
      <c r="AG4077">
        <v>-0.66494557451336256</v>
      </c>
      <c r="AH4077">
        <v>-0.70042189552555323</v>
      </c>
      <c r="AI4077">
        <v>-0.50935559622940263</v>
      </c>
      <c r="AJ4077">
        <v>2.7680122831491176E-2</v>
      </c>
      <c r="AK4077">
        <v>-2.8371351842226063E-2</v>
      </c>
      <c r="AL4077">
        <v>-6.1466984044193373E-3</v>
      </c>
      <c r="AM4077">
        <v>-0.37661580893589613</v>
      </c>
      <c r="AN4077">
        <v>-0.89485568071916677</v>
      </c>
      <c r="AO4077" s="1">
        <v>-0.94594586381733115</v>
      </c>
      <c r="AP4077">
        <v>-0.7323366582450811</v>
      </c>
      <c r="AQ4077">
        <v>-0.53165345493347038</v>
      </c>
      <c r="AR4077">
        <v>-0.55782283255187715</v>
      </c>
      <c r="AS4077">
        <v>-0.4249727920191359</v>
      </c>
      <c r="AT4077">
        <v>-1.9605122181017176E-2</v>
      </c>
      <c r="AU4077">
        <v>-0.21305278221399768</v>
      </c>
      <c r="AV4077">
        <v>-7.691686738057286E-3</v>
      </c>
      <c r="AW4077">
        <v>-0.2806234806651231</v>
      </c>
      <c r="AX4077">
        <v>-0.81092902266073041</v>
      </c>
      <c r="AY4077" s="1">
        <v>-1</v>
      </c>
      <c r="AZ4077">
        <v>-10</v>
      </c>
      <c r="BA4077">
        <v>-1</v>
      </c>
      <c r="BB4077" s="18">
        <v>1.6724297292788306</v>
      </c>
      <c r="BC4077" s="15">
        <v>-0.30739505952397678</v>
      </c>
      <c r="BD4077" s="15">
        <v>-0.94113350937730311</v>
      </c>
      <c r="BE4077" s="15">
        <v>-0.19300532549797847</v>
      </c>
      <c r="BF4077" s="15">
        <v>-0.49807992467953016</v>
      </c>
      <c r="BG4077" s="15">
        <v>-0.7871822670349361</v>
      </c>
      <c r="BH4077" s="18">
        <v>1.9805922125172055</v>
      </c>
      <c r="BI4077" s="15">
        <v>0.23168465765188795</v>
      </c>
      <c r="BJ4077" s="15">
        <v>0.11837343614469698</v>
      </c>
      <c r="BK4077" s="15">
        <v>0.16330182818560654</v>
      </c>
      <c r="BL4077" s="15">
        <v>-0.5856224006480758</v>
      </c>
      <c r="BM4077" s="15">
        <v>-0.85396337701644109</v>
      </c>
      <c r="BN4077" s="1" t="s">
        <v>20594</v>
      </c>
    </row>
    <row r="4078" spans="1:66" x14ac:dyDescent="0.25">
      <c r="A4078">
        <v>853097</v>
      </c>
      <c r="B4078" t="s">
        <v>18880</v>
      </c>
      <c r="C4078" t="s">
        <v>18881</v>
      </c>
      <c r="D4078" t="s">
        <v>18882</v>
      </c>
      <c r="E4078" t="s">
        <v>18883</v>
      </c>
      <c r="F4078" s="23">
        <v>4.2618560000000003E-6</v>
      </c>
      <c r="G4078" s="23">
        <v>1.1513773E-2</v>
      </c>
      <c r="H4078" s="23">
        <v>0.52663499999999996</v>
      </c>
      <c r="I4078" s="11">
        <v>-0.10031690257636602</v>
      </c>
      <c r="J4078" s="12">
        <v>0.31619612104987938</v>
      </c>
      <c r="K4078" s="12">
        <v>0.51286435626367866</v>
      </c>
      <c r="L4078" s="12">
        <v>0.26833289357483558</v>
      </c>
      <c r="M4078" s="12">
        <v>0.39683738772722282</v>
      </c>
      <c r="N4078" s="12">
        <v>0.14205953321637171</v>
      </c>
      <c r="O4078" s="1">
        <v>-3.8881413056282774E-2</v>
      </c>
      <c r="P4078">
        <v>0.15821393967261677</v>
      </c>
      <c r="Q4078">
        <v>0.27553670205057873</v>
      </c>
      <c r="R4078">
        <v>0.13965266134460219</v>
      </c>
      <c r="S4078">
        <v>0.22209014408586381</v>
      </c>
      <c r="T4078">
        <v>7.4339336288510124E-2</v>
      </c>
      <c r="U4078" s="1">
        <v>-0.96231747784948996</v>
      </c>
      <c r="V4078">
        <v>-0.72514416634879697</v>
      </c>
      <c r="W4078">
        <v>-0.44088890322620355</v>
      </c>
      <c r="X4078">
        <v>-0.36488090835357162</v>
      </c>
      <c r="Y4078">
        <v>-8.5149779512721832E-2</v>
      </c>
      <c r="Z4078">
        <v>-4.5074598791000377E-2</v>
      </c>
      <c r="AA4078">
        <v>-0.32572834417501889</v>
      </c>
      <c r="AB4078">
        <v>-0.12997263684009244</v>
      </c>
      <c r="AC4078">
        <v>-0.37639211853065629</v>
      </c>
      <c r="AD4078">
        <v>-0.65853065398773103</v>
      </c>
      <c r="AE4078" s="1">
        <v>-0.95954553618203864</v>
      </c>
      <c r="AF4078">
        <v>-0.77450613441007377</v>
      </c>
      <c r="AG4078">
        <v>-0.64003984405213987</v>
      </c>
      <c r="AH4078">
        <v>-0.53409109394755028</v>
      </c>
      <c r="AI4078">
        <v>-0.30247899720964944</v>
      </c>
      <c r="AJ4078">
        <v>2.0135842421299264E-2</v>
      </c>
      <c r="AK4078">
        <v>-0.12097781883796838</v>
      </c>
      <c r="AL4078">
        <v>-0.1831258258112777</v>
      </c>
      <c r="AM4078">
        <v>-0.37309873674444244</v>
      </c>
      <c r="AN4078">
        <v>-0.82398796158911569</v>
      </c>
      <c r="AO4078" s="1">
        <v>-0.97055260980477076</v>
      </c>
      <c r="AP4078">
        <v>-0.75171462428499736</v>
      </c>
      <c r="AQ4078">
        <v>-0.52399141531279592</v>
      </c>
      <c r="AR4078">
        <v>-0.43539532114948837</v>
      </c>
      <c r="AS4078">
        <v>-0.17199765563634525</v>
      </c>
      <c r="AT4078">
        <v>-1.9700464525445237E-2</v>
      </c>
      <c r="AU4078">
        <v>-0.24784389071988405</v>
      </c>
      <c r="AV4078">
        <v>-0.15227189559429599</v>
      </c>
      <c r="AW4078">
        <v>-0.37873870332880033</v>
      </c>
      <c r="AX4078">
        <v>-0.73040736194043043</v>
      </c>
      <c r="AY4078" s="1">
        <v>-1</v>
      </c>
      <c r="AZ4078">
        <v>-1</v>
      </c>
      <c r="BA4078">
        <v>-1</v>
      </c>
      <c r="BB4078" s="18">
        <v>1.817784758884839</v>
      </c>
      <c r="BC4078" s="15">
        <v>-0.36516249706543452</v>
      </c>
      <c r="BD4078" s="15">
        <v>-0.9733192788830155</v>
      </c>
      <c r="BE4078" s="15">
        <v>-0.54913053045802351</v>
      </c>
      <c r="BF4078" s="15">
        <v>-1.0831040883630996</v>
      </c>
      <c r="BG4078" s="15">
        <v>-0.45200257434689767</v>
      </c>
      <c r="BH4078" s="18">
        <v>1.6081430685593172</v>
      </c>
      <c r="BI4078" s="15">
        <v>0.29562235163749079</v>
      </c>
      <c r="BJ4078" s="15">
        <v>9.8461725050802376E-2</v>
      </c>
      <c r="BK4078" s="15">
        <v>1.1630018704107251E-2</v>
      </c>
      <c r="BL4078" s="15">
        <v>-0.2537955809142306</v>
      </c>
      <c r="BM4078" s="15">
        <v>-0.15512737280582442</v>
      </c>
      <c r="BN4078" s="1" t="s">
        <v>20594</v>
      </c>
    </row>
    <row r="4079" spans="1:66" x14ac:dyDescent="0.25">
      <c r="A4079">
        <v>853311</v>
      </c>
      <c r="B4079" t="s">
        <v>19180</v>
      </c>
      <c r="C4079" t="s">
        <v>19181</v>
      </c>
      <c r="D4079" t="s">
        <v>19182</v>
      </c>
      <c r="E4079" t="s">
        <v>19183</v>
      </c>
      <c r="F4079" s="23">
        <v>4.4408919999999998E-16</v>
      </c>
      <c r="G4079" s="23">
        <v>0.19670947999999999</v>
      </c>
      <c r="H4079" s="23">
        <v>0.32965755000000002</v>
      </c>
      <c r="I4079" s="11">
        <v>-8.7833989763155706E-2</v>
      </c>
      <c r="J4079" s="12">
        <v>0.34122743492243585</v>
      </c>
      <c r="K4079" s="12">
        <v>0.51672892594639952</v>
      </c>
      <c r="L4079" s="12">
        <v>-1.2503080984936226E-2</v>
      </c>
      <c r="M4079" s="12">
        <v>5.0472736588211567E-2</v>
      </c>
      <c r="N4079" s="12">
        <v>-7.5949588274596733E-2</v>
      </c>
      <c r="O4079" s="1">
        <v>-2.5701375283245346E-2</v>
      </c>
      <c r="P4079">
        <v>0.23890646436463001</v>
      </c>
      <c r="Q4079">
        <v>0.35356433527405812</v>
      </c>
      <c r="R4079">
        <v>-9.2952464748901151E-3</v>
      </c>
      <c r="S4079">
        <v>4.2808747903537926E-2</v>
      </c>
      <c r="T4079">
        <v>-6.3781548357259923E-2</v>
      </c>
      <c r="U4079" s="1">
        <v>-0.9971099077804666</v>
      </c>
      <c r="V4079">
        <v>-0.65101400435237111</v>
      </c>
      <c r="W4079">
        <v>-0.47472173451555744</v>
      </c>
      <c r="X4079">
        <v>-0.38192226938562301</v>
      </c>
      <c r="Y4079">
        <v>-0.22628322841207624</v>
      </c>
      <c r="Z4079">
        <v>-0.1736350908123617</v>
      </c>
      <c r="AA4079">
        <v>-0.18656877570406832</v>
      </c>
      <c r="AB4079">
        <v>-0.15380833710445069</v>
      </c>
      <c r="AC4079">
        <v>-0.25681447574750971</v>
      </c>
      <c r="AD4079">
        <v>-0.6910680607131332</v>
      </c>
      <c r="AE4079" s="1">
        <v>-0.973930164641299</v>
      </c>
      <c r="AF4079">
        <v>-0.69416115508117215</v>
      </c>
      <c r="AG4079">
        <v>-0.6255579819284437</v>
      </c>
      <c r="AH4079">
        <v>-0.49148270320574861</v>
      </c>
      <c r="AI4079">
        <v>-0.32014525762077134</v>
      </c>
      <c r="AJ4079">
        <v>-9.5878039333351608E-2</v>
      </c>
      <c r="AK4079">
        <v>-3.8778022432196399E-2</v>
      </c>
      <c r="AL4079">
        <v>-0.21759219379306924</v>
      </c>
      <c r="AM4079">
        <v>-0.30153665146191055</v>
      </c>
      <c r="AN4079">
        <v>-0.79280382941136818</v>
      </c>
      <c r="AO4079" s="1">
        <v>-0.99034023585596753</v>
      </c>
      <c r="AP4079">
        <v>-0.6749909285299337</v>
      </c>
      <c r="AQ4079">
        <v>-0.55036899091938485</v>
      </c>
      <c r="AR4079">
        <v>-0.43703728836778305</v>
      </c>
      <c r="AS4079">
        <v>-0.27304317005419854</v>
      </c>
      <c r="AT4079">
        <v>-0.13653674221335926</v>
      </c>
      <c r="AU4079">
        <v>-0.11540600780038303</v>
      </c>
      <c r="AV4079">
        <v>-0.18558418437582277</v>
      </c>
      <c r="AW4079">
        <v>-0.27977013141220397</v>
      </c>
      <c r="AX4079">
        <v>-0.74377335231213193</v>
      </c>
      <c r="AY4079" s="1">
        <v>-1</v>
      </c>
      <c r="AZ4079">
        <v>-1</v>
      </c>
      <c r="BA4079">
        <v>-1</v>
      </c>
      <c r="BB4079" s="18">
        <v>2.1632472920902845</v>
      </c>
      <c r="BC4079" s="15">
        <v>-0.43719166439826873</v>
      </c>
      <c r="BD4079" s="15">
        <v>-0.46591974616139059</v>
      </c>
      <c r="BE4079" s="15">
        <v>-0.39315281496075166</v>
      </c>
      <c r="BF4079" s="15">
        <v>-0.62194830501778886</v>
      </c>
      <c r="BG4079" s="15">
        <v>-0.55413281568691264</v>
      </c>
      <c r="BH4079" s="18">
        <v>2.0890832663557659</v>
      </c>
      <c r="BI4079" s="15">
        <v>-0.14907085452556054</v>
      </c>
      <c r="BJ4079" s="15">
        <v>-2.9611462033612673E-2</v>
      </c>
      <c r="BK4079" s="15">
        <v>-0.40370999017763493</v>
      </c>
      <c r="BL4079" s="15">
        <v>-0.57933084741039298</v>
      </c>
      <c r="BM4079" s="15">
        <v>-0.61826205807373813</v>
      </c>
      <c r="BN4079" s="1" t="s">
        <v>20594</v>
      </c>
    </row>
    <row r="4080" spans="1:66" x14ac:dyDescent="0.25">
      <c r="A4080">
        <v>854881</v>
      </c>
      <c r="B4080" t="s">
        <v>19276</v>
      </c>
      <c r="C4080" t="s">
        <v>19277</v>
      </c>
      <c r="D4080" t="s">
        <v>19278</v>
      </c>
      <c r="E4080" t="s">
        <v>19271</v>
      </c>
      <c r="F4080" s="23">
        <v>5.8753000000000002E-13</v>
      </c>
      <c r="G4080" s="23">
        <v>2.5479051999999999E-2</v>
      </c>
      <c r="H4080" s="23">
        <v>0.14142804</v>
      </c>
      <c r="I4080" s="11">
        <v>-0.2655861791457802</v>
      </c>
      <c r="J4080" s="12">
        <v>0.5969379151597537</v>
      </c>
      <c r="K4080" s="12">
        <v>0.57353986697890624</v>
      </c>
      <c r="L4080" s="12">
        <v>0.19884701959197112</v>
      </c>
      <c r="M4080" s="12">
        <v>9.3917642422248301E-2</v>
      </c>
      <c r="N4080" s="12">
        <v>0.1754764355207315</v>
      </c>
      <c r="O4080" s="1">
        <v>-9.6309966110943016E-2</v>
      </c>
      <c r="P4080">
        <v>0.39920874944008922</v>
      </c>
      <c r="Q4080">
        <v>0.41942358651698275</v>
      </c>
      <c r="R4080">
        <v>0.15555888449157762</v>
      </c>
      <c r="S4080">
        <v>9.0428640565606302E-2</v>
      </c>
      <c r="T4080">
        <v>0.16332390956517748</v>
      </c>
      <c r="U4080" s="1">
        <v>-0.98692352753284163</v>
      </c>
      <c r="V4080">
        <v>-0.70984152459640304</v>
      </c>
      <c r="W4080">
        <v>-0.54107910756403421</v>
      </c>
      <c r="X4080">
        <v>-0.45565856440130398</v>
      </c>
      <c r="Y4080">
        <v>-0.28528531319650247</v>
      </c>
      <c r="Z4080">
        <v>-8.9037129336414583E-2</v>
      </c>
      <c r="AA4080">
        <v>-0.17195259876556679</v>
      </c>
      <c r="AB4080">
        <v>-0.14956623988260531</v>
      </c>
      <c r="AC4080">
        <v>-0.29108224635175284</v>
      </c>
      <c r="AD4080">
        <v>-0.75773905965744226</v>
      </c>
      <c r="AE4080" s="1">
        <v>-0.90681570553736746</v>
      </c>
      <c r="AF4080">
        <v>-0.8008480480795177</v>
      </c>
      <c r="AG4080">
        <v>-0.74927784207168913</v>
      </c>
      <c r="AH4080">
        <v>-0.63786864602999693</v>
      </c>
      <c r="AI4080">
        <v>-0.37621645307640939</v>
      </c>
      <c r="AJ4080">
        <v>0.10618585111515655</v>
      </c>
      <c r="AK4080">
        <v>-7.7398433085350644E-3</v>
      </c>
      <c r="AL4080">
        <v>-0.19841460555898494</v>
      </c>
      <c r="AM4080">
        <v>-0.43063065470859507</v>
      </c>
      <c r="AN4080">
        <v>-0.8964701970809198</v>
      </c>
      <c r="AO4080" s="1">
        <v>-0.96080806685708775</v>
      </c>
      <c r="AP4080">
        <v>-0.75902557310559238</v>
      </c>
      <c r="AQ4080">
        <v>-0.64205789887775755</v>
      </c>
      <c r="AR4080">
        <v>-0.54384199322035764</v>
      </c>
      <c r="AS4080">
        <v>-0.32990987895278662</v>
      </c>
      <c r="AT4080">
        <v>-7.0822152576185233E-4</v>
      </c>
      <c r="AU4080">
        <v>-9.8688780902514955E-2</v>
      </c>
      <c r="AV4080">
        <v>-0.17349931009993924</v>
      </c>
      <c r="AW4080">
        <v>-0.35800187537608535</v>
      </c>
      <c r="AX4080">
        <v>-0.82925866649225188</v>
      </c>
      <c r="AY4080" s="1">
        <v>-1</v>
      </c>
      <c r="AZ4080">
        <v>-1</v>
      </c>
      <c r="BA4080">
        <v>-1</v>
      </c>
      <c r="BB4080" s="18">
        <v>2.1435180934684208</v>
      </c>
      <c r="BC4080" s="15">
        <v>-0.33119633789916803</v>
      </c>
      <c r="BD4080" s="15">
        <v>-0.52190229677408873</v>
      </c>
      <c r="BE4080" s="15">
        <v>-0.47041356896629249</v>
      </c>
      <c r="BF4080" s="15">
        <v>-0.79590103102436249</v>
      </c>
      <c r="BG4080" s="15">
        <v>-0.78256805825683295</v>
      </c>
      <c r="BH4080" s="18">
        <v>1.8501198762563575</v>
      </c>
      <c r="BI4080" s="15">
        <v>0.32825258620325271</v>
      </c>
      <c r="BJ4080" s="15">
        <v>0.11169834845861563</v>
      </c>
      <c r="BK4080" s="15">
        <v>-0.25074339925391104</v>
      </c>
      <c r="BL4080" s="15">
        <v>-0.69214838493383457</v>
      </c>
      <c r="BM4080" s="15">
        <v>-0.58871582727816263</v>
      </c>
      <c r="BN4080" s="1" t="s">
        <v>20594</v>
      </c>
    </row>
    <row r="4081" spans="1:66" x14ac:dyDescent="0.25">
      <c r="A4081">
        <v>851924</v>
      </c>
      <c r="B4081" t="s">
        <v>19310</v>
      </c>
      <c r="C4081" t="s">
        <v>19311</v>
      </c>
      <c r="D4081" t="s">
        <v>19312</v>
      </c>
      <c r="E4081" t="s">
        <v>19313</v>
      </c>
      <c r="F4081" s="23">
        <v>3.9103598000000001E-10</v>
      </c>
      <c r="G4081" s="23">
        <v>1.7423559000000002E-2</v>
      </c>
      <c r="H4081" s="23">
        <v>0.25530787999999999</v>
      </c>
      <c r="I4081" s="11">
        <v>-0.12823933933796117</v>
      </c>
      <c r="J4081" s="12">
        <v>0.45412515156318378</v>
      </c>
      <c r="K4081" s="12">
        <v>0.65007446789329126</v>
      </c>
      <c r="L4081" s="12">
        <v>0.19788407480526293</v>
      </c>
      <c r="M4081" s="12">
        <v>5.2357827258048405E-2</v>
      </c>
      <c r="N4081" s="12">
        <v>0.21254969733849913</v>
      </c>
      <c r="O4081" s="1">
        <v>-5.3018817263008292E-2</v>
      </c>
      <c r="P4081">
        <v>0.29069437975488649</v>
      </c>
      <c r="Q4081">
        <v>0.41691874643465804</v>
      </c>
      <c r="R4081">
        <v>0.14354570311708051</v>
      </c>
      <c r="S4081">
        <v>4.5299385664580458E-2</v>
      </c>
      <c r="T4081">
        <v>0.19046658389687879</v>
      </c>
      <c r="U4081" s="1">
        <v>-0.96400463364568578</v>
      </c>
      <c r="V4081">
        <v>-0.73066045632625498</v>
      </c>
      <c r="W4081">
        <v>-0.6128181465708139</v>
      </c>
      <c r="X4081">
        <v>-0.54395500061151281</v>
      </c>
      <c r="Y4081">
        <v>-0.38875250186673327</v>
      </c>
      <c r="Z4081">
        <v>-3.9784138362106106E-2</v>
      </c>
      <c r="AA4081">
        <v>-0.10203867513691814</v>
      </c>
      <c r="AB4081">
        <v>-0.13412712151839618</v>
      </c>
      <c r="AC4081">
        <v>-0.29930219676153219</v>
      </c>
      <c r="AD4081">
        <v>-0.82643788159126574</v>
      </c>
      <c r="AE4081" s="1">
        <v>-0.8192231812821229</v>
      </c>
      <c r="AF4081">
        <v>-0.73909725737745058</v>
      </c>
      <c r="AG4081">
        <v>-0.83993932775585511</v>
      </c>
      <c r="AH4081">
        <v>-0.74552469854219516</v>
      </c>
      <c r="AI4081">
        <v>-0.46221553989408543</v>
      </c>
      <c r="AJ4081">
        <v>0.11566911699644936</v>
      </c>
      <c r="AK4081">
        <v>0.19200456202396821</v>
      </c>
      <c r="AL4081">
        <v>-0.18387442058104067</v>
      </c>
      <c r="AM4081">
        <v>-0.48080689982741431</v>
      </c>
      <c r="AN4081">
        <v>-0.9353365017400167</v>
      </c>
      <c r="AO4081" s="1">
        <v>-0.91270785246047414</v>
      </c>
      <c r="AP4081">
        <v>-0.74811186872098734</v>
      </c>
      <c r="AQ4081">
        <v>-0.73234753765597149</v>
      </c>
      <c r="AR4081">
        <v>-0.65003861829968212</v>
      </c>
      <c r="AS4081">
        <v>-0.43091671585736518</v>
      </c>
      <c r="AT4081">
        <v>3.3587127444804764E-2</v>
      </c>
      <c r="AU4081">
        <v>3.6252346506724514E-2</v>
      </c>
      <c r="AV4081">
        <v>-0.1603062860536815</v>
      </c>
      <c r="AW4081">
        <v>-0.39132432450095689</v>
      </c>
      <c r="AX4081">
        <v>-0.89353852234248876</v>
      </c>
      <c r="AY4081" s="1">
        <v>-1</v>
      </c>
      <c r="AZ4081">
        <v>-10</v>
      </c>
      <c r="BA4081">
        <v>-1</v>
      </c>
      <c r="BB4081" s="18">
        <v>1.9162705672783009</v>
      </c>
      <c r="BC4081" s="15">
        <v>-0.25767627092979178</v>
      </c>
      <c r="BD4081" s="15">
        <v>-0.39250349470417895</v>
      </c>
      <c r="BE4081" s="15">
        <v>-0.46199876950635849</v>
      </c>
      <c r="BF4081" s="15">
        <v>-0.81972525797599827</v>
      </c>
      <c r="BG4081" s="15">
        <v>-1.0134514814435507</v>
      </c>
      <c r="BH4081" s="18">
        <v>1.7328210860118194</v>
      </c>
      <c r="BI4081" s="15">
        <v>0.39196075866201258</v>
      </c>
      <c r="BJ4081" s="15">
        <v>0.53744377838120749</v>
      </c>
      <c r="BK4081" s="15">
        <v>-0.17892080714838191</v>
      </c>
      <c r="BL4081" s="15">
        <v>-0.74482611781888908</v>
      </c>
      <c r="BM4081" s="15">
        <v>-0.70939399080617482</v>
      </c>
      <c r="BN4081" s="1" t="s">
        <v>20594</v>
      </c>
    </row>
    <row r="4082" spans="1:66" x14ac:dyDescent="0.25">
      <c r="A4082">
        <v>851126</v>
      </c>
      <c r="B4082" t="s">
        <v>19465</v>
      </c>
      <c r="C4082" t="s">
        <v>19466</v>
      </c>
      <c r="D4082" t="s">
        <v>19467</v>
      </c>
      <c r="E4082" t="s">
        <v>19468</v>
      </c>
      <c r="F4082" s="23">
        <v>9.3695013000000003E-7</v>
      </c>
      <c r="G4082" s="23">
        <v>2.2603215999999999E-2</v>
      </c>
      <c r="H4082" s="23">
        <v>0.53653795000000004</v>
      </c>
      <c r="I4082" s="11">
        <v>-0.14679859863812447</v>
      </c>
      <c r="J4082" s="12">
        <v>0.2515385772981632</v>
      </c>
      <c r="K4082" s="12">
        <v>0.45220995264460689</v>
      </c>
      <c r="L4082" s="12">
        <v>9.5628896549313502E-2</v>
      </c>
      <c r="M4082" s="12">
        <v>0.39374694449823078</v>
      </c>
      <c r="N4082" s="12">
        <v>0.35546541338785775</v>
      </c>
      <c r="O4082" s="1">
        <v>-6.3740161288446423E-2</v>
      </c>
      <c r="P4082">
        <v>0.17541281840887282</v>
      </c>
      <c r="Q4082">
        <v>0.30382961349743165</v>
      </c>
      <c r="R4082">
        <v>6.2776878470159295E-2</v>
      </c>
      <c r="S4082">
        <v>0.23433451212235434</v>
      </c>
      <c r="T4082">
        <v>0.20102505078755914</v>
      </c>
      <c r="U4082" s="1">
        <v>-0.94955742765395201</v>
      </c>
      <c r="V4082">
        <v>-0.47183757836952656</v>
      </c>
      <c r="W4082">
        <v>-0.17091571921852142</v>
      </c>
      <c r="X4082">
        <v>-4.7626156846232941E-2</v>
      </c>
      <c r="Y4082">
        <v>3.4892931964571446E-2</v>
      </c>
      <c r="Z4082">
        <v>-0.35272485433159168</v>
      </c>
      <c r="AA4082">
        <v>-0.36752507336483164</v>
      </c>
      <c r="AB4082">
        <v>-0.16906464722372155</v>
      </c>
      <c r="AC4082">
        <v>-9.5135784698378537E-2</v>
      </c>
      <c r="AD4082">
        <v>-0.39302076857901924</v>
      </c>
      <c r="AE4082" s="1">
        <v>-0.84502252296104097</v>
      </c>
      <c r="AF4082">
        <v>-0.29821867561838467</v>
      </c>
      <c r="AG4082">
        <v>-0.1036919866450237</v>
      </c>
      <c r="AH4082">
        <v>0.21180808938412202</v>
      </c>
      <c r="AI4082">
        <v>0.20042972588054708</v>
      </c>
      <c r="AJ4082">
        <v>-0.46780242065983363</v>
      </c>
      <c r="AK4082">
        <v>-0.23810270378504336</v>
      </c>
      <c r="AL4082">
        <v>-0.40703579423710645</v>
      </c>
      <c r="AM4082">
        <v>6.7488669840395435E-2</v>
      </c>
      <c r="AN4082">
        <v>-0.19487117324867853</v>
      </c>
      <c r="AO4082" s="1">
        <v>-0.92004538252604473</v>
      </c>
      <c r="AP4082">
        <v>-0.405453417889372</v>
      </c>
      <c r="AQ4082">
        <v>-0.14502729944266823</v>
      </c>
      <c r="AR4082">
        <v>6.1901125362252861E-2</v>
      </c>
      <c r="AS4082">
        <v>0.10580469671975171</v>
      </c>
      <c r="AT4082">
        <v>-0.40718286827385458</v>
      </c>
      <c r="AU4082">
        <v>-0.31828797416397597</v>
      </c>
      <c r="AV4082">
        <v>-0.27287395843714796</v>
      </c>
      <c r="AW4082">
        <v>-2.7505278370817909E-2</v>
      </c>
      <c r="AX4082">
        <v>-0.31497097219507519</v>
      </c>
      <c r="AY4082" s="1">
        <v>-1</v>
      </c>
      <c r="AZ4082">
        <v>-1</v>
      </c>
      <c r="BA4082">
        <v>-1</v>
      </c>
      <c r="BB4082" s="18">
        <v>1.8337958903624738</v>
      </c>
      <c r="BC4082" s="15">
        <v>-0.9933361851086292</v>
      </c>
      <c r="BD4082" s="15">
        <v>-1.0254660654975989</v>
      </c>
      <c r="BE4082" s="15">
        <v>-0.59462718807714687</v>
      </c>
      <c r="BF4082" s="15">
        <v>-0.43413459638663704</v>
      </c>
      <c r="BG4082" s="15">
        <v>-0.15185450957651034</v>
      </c>
      <c r="BH4082" s="18">
        <v>1.5477739864488183</v>
      </c>
      <c r="BI4082" s="15">
        <v>-0.50323925329862496</v>
      </c>
      <c r="BJ4082" s="15">
        <v>-0.14438168986975225</v>
      </c>
      <c r="BK4082" s="15">
        <v>-0.40830416242196038</v>
      </c>
      <c r="BL4082" s="15">
        <v>0.33304064758957108</v>
      </c>
      <c r="BM4082" s="15">
        <v>0.54073312583600763</v>
      </c>
      <c r="BN4082" s="1" t="s">
        <v>20594</v>
      </c>
    </row>
    <row r="4083" spans="1:66" x14ac:dyDescent="0.25">
      <c r="A4083">
        <v>854208</v>
      </c>
      <c r="B4083" t="s">
        <v>19773</v>
      </c>
      <c r="C4083" t="s">
        <v>19774</v>
      </c>
      <c r="D4083" t="s">
        <v>19775</v>
      </c>
      <c r="E4083" t="s">
        <v>19776</v>
      </c>
      <c r="F4083" s="23">
        <v>4.7594919999999997E-6</v>
      </c>
      <c r="G4083" s="23">
        <v>4.5937437999999997E-2</v>
      </c>
      <c r="H4083" s="23">
        <v>5.9623535999999998E-2</v>
      </c>
      <c r="I4083" s="11">
        <v>0.21154737170000482</v>
      </c>
      <c r="J4083" s="12">
        <v>0.6802211856342254</v>
      </c>
      <c r="K4083" s="12">
        <v>0.59224451049686522</v>
      </c>
      <c r="L4083" s="12">
        <v>-1.0745675446468716E-2</v>
      </c>
      <c r="M4083" s="12">
        <v>1.7152489597298044E-2</v>
      </c>
      <c r="N4083" s="12">
        <v>-0.28579071890161173</v>
      </c>
      <c r="O4083" s="1">
        <v>8.1569291598003413E-2</v>
      </c>
      <c r="P4083">
        <v>0.35412001909607688</v>
      </c>
      <c r="Q4083">
        <v>0.318006786428638</v>
      </c>
      <c r="R4083">
        <v>-5.7849169918949631E-3</v>
      </c>
      <c r="S4083">
        <v>9.1826280529471675E-3</v>
      </c>
      <c r="T4083">
        <v>-0.14206025373627446</v>
      </c>
      <c r="U4083" s="1">
        <v>-0.86782727327437093</v>
      </c>
      <c r="V4083">
        <v>-0.37467996008611665</v>
      </c>
      <c r="W4083">
        <v>-2.5370358465036578E-2</v>
      </c>
      <c r="X4083">
        <v>8.3448913654429704E-2</v>
      </c>
      <c r="Y4083">
        <v>0.2440338345091754</v>
      </c>
      <c r="Z4083">
        <v>-0.39389044627712833</v>
      </c>
      <c r="AA4083">
        <v>-0.43989891931242719</v>
      </c>
      <c r="AB4083">
        <v>-0.13959336185070459</v>
      </c>
      <c r="AC4083">
        <v>-0.13847838034328624</v>
      </c>
      <c r="AD4083">
        <v>-0.22393797453492004</v>
      </c>
      <c r="AE4083" s="1">
        <v>-0.91705287294449145</v>
      </c>
      <c r="AF4083">
        <v>-0.81874476070135116</v>
      </c>
      <c r="AG4083">
        <v>-0.7521332209165873</v>
      </c>
      <c r="AH4083">
        <v>-0.49800592323576875</v>
      </c>
      <c r="AI4083">
        <v>-0.28274249864096085</v>
      </c>
      <c r="AJ4083">
        <v>0.11858643351382379</v>
      </c>
      <c r="AK4083">
        <v>-2.6546700395101843E-2</v>
      </c>
      <c r="AL4083">
        <v>-0.37915940379121332</v>
      </c>
      <c r="AM4083">
        <v>-0.34719070363103932</v>
      </c>
      <c r="AN4083">
        <v>-0.84547659314033796</v>
      </c>
      <c r="AO4083" s="1">
        <v>-0.97876593196853801</v>
      </c>
      <c r="AP4083">
        <v>-0.6496830353541504</v>
      </c>
      <c r="AQ4083">
        <v>-0.41820832593971879</v>
      </c>
      <c r="AR4083">
        <v>-0.22074399710310239</v>
      </c>
      <c r="AS4083">
        <v>-1.5153770746861011E-2</v>
      </c>
      <c r="AT4083">
        <v>-0.15697467241221322</v>
      </c>
      <c r="AU4083">
        <v>-0.26070591222176515</v>
      </c>
      <c r="AV4083">
        <v>-0.28186382307239422</v>
      </c>
      <c r="AW4083">
        <v>-0.26406775351530465</v>
      </c>
      <c r="AX4083">
        <v>-0.57959060813594376</v>
      </c>
      <c r="AY4083" s="1">
        <v>-1</v>
      </c>
      <c r="AZ4083">
        <v>-1</v>
      </c>
      <c r="BA4083">
        <v>-1</v>
      </c>
      <c r="BB4083" s="18">
        <v>1.4620994590586756</v>
      </c>
      <c r="BC4083" s="15">
        <v>-0.96027087628447838</v>
      </c>
      <c r="BD4083" s="15">
        <v>-1.0486024884415623</v>
      </c>
      <c r="BE4083" s="15">
        <v>-0.47204620912375189</v>
      </c>
      <c r="BF4083" s="15">
        <v>-0.46990555746595675</v>
      </c>
      <c r="BG4083" s="15">
        <v>0.26447918470472587</v>
      </c>
      <c r="BH4083" s="18">
        <v>1.8920842787726813</v>
      </c>
      <c r="BI4083" s="15">
        <v>0.42232622960323801</v>
      </c>
      <c r="BJ4083" s="15">
        <v>0.15517587583767758</v>
      </c>
      <c r="BK4083" s="15">
        <v>-0.49388754556969516</v>
      </c>
      <c r="BL4083" s="15">
        <v>-0.43504192343509124</v>
      </c>
      <c r="BM4083" s="15">
        <v>-0.31641042765646948</v>
      </c>
      <c r="BN4083" s="1" t="s">
        <v>20594</v>
      </c>
    </row>
    <row r="4084" spans="1:66" x14ac:dyDescent="0.25">
      <c r="A4084">
        <v>854056</v>
      </c>
      <c r="B4084" t="s">
        <v>19793</v>
      </c>
      <c r="C4084" t="s">
        <v>19794</v>
      </c>
      <c r="D4084" t="s">
        <v>19795</v>
      </c>
      <c r="E4084" t="s">
        <v>19796</v>
      </c>
      <c r="F4084" s="23">
        <v>4.9872546E-5</v>
      </c>
      <c r="G4084" s="23">
        <v>1.581811E-2</v>
      </c>
      <c r="H4084" s="23">
        <v>0.49429378000000002</v>
      </c>
      <c r="I4084" s="11">
        <v>0.10132831332506437</v>
      </c>
      <c r="J4084" s="12">
        <v>0.41843181359774884</v>
      </c>
      <c r="K4084" s="12">
        <v>0.55399512603342937</v>
      </c>
      <c r="L4084" s="12">
        <v>0.29274711941607218</v>
      </c>
      <c r="M4084" s="12">
        <v>0.14012312295552065</v>
      </c>
      <c r="N4084" s="12">
        <v>-2.8415049261812986E-2</v>
      </c>
      <c r="O4084" s="1">
        <v>3.8806412585177121E-2</v>
      </c>
      <c r="P4084">
        <v>0.2126678486794272</v>
      </c>
      <c r="Q4084">
        <v>0.27183389440077232</v>
      </c>
      <c r="R4084">
        <v>0.13789269877403298</v>
      </c>
      <c r="S4084">
        <v>7.1924518969474271E-2</v>
      </c>
      <c r="T4084">
        <v>-1.3729112855876678E-2</v>
      </c>
      <c r="U4084" s="1">
        <v>-0.93556547783504296</v>
      </c>
      <c r="V4084">
        <v>-0.43902763941382628</v>
      </c>
      <c r="W4084">
        <v>-0.16442105370439089</v>
      </c>
      <c r="X4084">
        <v>-0.14711291699068377</v>
      </c>
      <c r="Y4084">
        <v>6.4414680843444122E-2</v>
      </c>
      <c r="Z4084">
        <v>-0.38023455930912248</v>
      </c>
      <c r="AA4084">
        <v>-0.33473692671682365</v>
      </c>
      <c r="AB4084">
        <v>-3.45092354403592E-2</v>
      </c>
      <c r="AC4084">
        <v>-0.25049943721218193</v>
      </c>
      <c r="AD4084">
        <v>-0.40002840885163377</v>
      </c>
      <c r="AE4084" s="1">
        <v>-0.91587861826018324</v>
      </c>
      <c r="AF4084">
        <v>-0.56096330214775114</v>
      </c>
      <c r="AG4084">
        <v>-0.56423125456571777</v>
      </c>
      <c r="AH4084">
        <v>-0.61932846582738443</v>
      </c>
      <c r="AI4084">
        <v>-0.3253572874159098</v>
      </c>
      <c r="AJ4084">
        <v>-0.20630993083773608</v>
      </c>
      <c r="AK4084">
        <v>4.7426976720912936E-2</v>
      </c>
      <c r="AL4084">
        <v>2.6399764573557184E-2</v>
      </c>
      <c r="AM4084">
        <v>-0.45803814130100751</v>
      </c>
      <c r="AN4084">
        <v>-0.76184135699093147</v>
      </c>
      <c r="AO4084" s="1">
        <v>-0.96479351888634513</v>
      </c>
      <c r="AP4084">
        <v>-0.51464368904096081</v>
      </c>
      <c r="AQ4084">
        <v>-0.3598589011800592</v>
      </c>
      <c r="AR4084">
        <v>-0.37600589857632405</v>
      </c>
      <c r="AS4084">
        <v>-0.11686477631922458</v>
      </c>
      <c r="AT4084">
        <v>-0.3138150225659963</v>
      </c>
      <c r="AU4084">
        <v>-0.16817711711215383</v>
      </c>
      <c r="AV4084">
        <v>-7.1873579444163265E-3</v>
      </c>
      <c r="AW4084">
        <v>-0.35874924494455418</v>
      </c>
      <c r="AX4084">
        <v>-0.58723573185272282</v>
      </c>
      <c r="AY4084" s="1">
        <v>-1</v>
      </c>
      <c r="AZ4084">
        <v>-1</v>
      </c>
      <c r="BA4084">
        <v>-1</v>
      </c>
      <c r="BB4084" s="18">
        <v>1.4883044430383743</v>
      </c>
      <c r="BC4084" s="15">
        <v>-1.0038743296007071</v>
      </c>
      <c r="BD4084" s="15">
        <v>-0.91769996347288896</v>
      </c>
      <c r="BE4084" s="15">
        <v>-0.34905650851327613</v>
      </c>
      <c r="BF4084" s="15">
        <v>-0.75815073313579129</v>
      </c>
      <c r="BG4084" s="15">
        <v>-0.16169058868559014</v>
      </c>
      <c r="BH4084" s="18">
        <v>1.7216646936134321</v>
      </c>
      <c r="BI4084" s="15">
        <v>-4.0221134698530163E-2</v>
      </c>
      <c r="BJ4084" s="15">
        <v>0.3581570718039831</v>
      </c>
      <c r="BK4084" s="15">
        <v>0.32514341547936876</v>
      </c>
      <c r="BL4084" s="15">
        <v>-0.4354455976090586</v>
      </c>
      <c r="BM4084" s="15">
        <v>-0.22713076821929043</v>
      </c>
      <c r="BN4084" s="1" t="s">
        <v>20594</v>
      </c>
    </row>
    <row r="4085" spans="1:66" x14ac:dyDescent="0.25">
      <c r="A4085">
        <v>853530</v>
      </c>
      <c r="B4085" t="s">
        <v>19853</v>
      </c>
      <c r="C4085" t="s">
        <v>19854</v>
      </c>
      <c r="D4085" t="s">
        <v>19855</v>
      </c>
      <c r="E4085" t="s">
        <v>19856</v>
      </c>
      <c r="F4085" s="23">
        <v>5.1203330000000002E-6</v>
      </c>
      <c r="G4085" s="23">
        <v>0.6945692</v>
      </c>
      <c r="H4085" s="23">
        <v>0.13041823</v>
      </c>
      <c r="I4085" s="11">
        <v>-0.26043763362582684</v>
      </c>
      <c r="J4085" s="12">
        <v>-0.2489462661129089</v>
      </c>
      <c r="K4085" s="12">
        <v>-6.5883380223477145E-2</v>
      </c>
      <c r="L4085" s="12">
        <v>0.43611284203773998</v>
      </c>
      <c r="M4085" s="12">
        <v>-1.4466456504097136E-2</v>
      </c>
      <c r="N4085" s="12">
        <v>0.4309806409589868</v>
      </c>
      <c r="O4085" s="1">
        <v>-0.10225681370719431</v>
      </c>
      <c r="P4085">
        <v>-0.12985642254163857</v>
      </c>
      <c r="Q4085">
        <v>-3.7621229036686028E-2</v>
      </c>
      <c r="R4085">
        <v>0.22513202805593802</v>
      </c>
      <c r="S4085">
        <v>-7.5700579179854705E-3</v>
      </c>
      <c r="T4085">
        <v>0.23173183795431276</v>
      </c>
      <c r="U4085" s="1">
        <v>-0.95152696329460529</v>
      </c>
      <c r="V4085">
        <v>-0.78814828220965527</v>
      </c>
      <c r="W4085">
        <v>-0.53120775680059296</v>
      </c>
      <c r="X4085">
        <v>-0.35653885895314158</v>
      </c>
      <c r="Y4085">
        <v>-0.36963866507832349</v>
      </c>
      <c r="Z4085">
        <v>4.5410518998065488E-2</v>
      </c>
      <c r="AA4085">
        <v>-0.28424748966388941</v>
      </c>
      <c r="AB4085">
        <v>-0.26170004516900341</v>
      </c>
      <c r="AC4085">
        <v>-8.1351282381454185E-2</v>
      </c>
      <c r="AD4085">
        <v>-0.75978735159500965</v>
      </c>
      <c r="AE4085" s="1">
        <v>-0.86498636706426246</v>
      </c>
      <c r="AF4085">
        <v>-0.42276546485775673</v>
      </c>
      <c r="AG4085">
        <v>-4.9098758862616762E-3</v>
      </c>
      <c r="AH4085">
        <v>-0.13701320380932316</v>
      </c>
      <c r="AI4085">
        <v>1.5736747639285113E-2</v>
      </c>
      <c r="AJ4085">
        <v>-0.33022565306010893</v>
      </c>
      <c r="AK4085">
        <v>-0.52817342425849267</v>
      </c>
      <c r="AL4085">
        <v>0.16672222767606695</v>
      </c>
      <c r="AM4085">
        <v>-0.18904626506101302</v>
      </c>
      <c r="AN4085">
        <v>-0.34127251674597608</v>
      </c>
      <c r="AO4085" s="1">
        <v>-0.97074822589670751</v>
      </c>
      <c r="AP4085">
        <v>-0.67059554900526486</v>
      </c>
      <c r="AQ4085">
        <v>-0.32471635328901155</v>
      </c>
      <c r="AR4085">
        <v>-0.27871338856811029</v>
      </c>
      <c r="AS4085">
        <v>-0.21724822607593558</v>
      </c>
      <c r="AT4085">
        <v>-0.12250449644562822</v>
      </c>
      <c r="AU4085">
        <v>-0.41259102583503909</v>
      </c>
      <c r="AV4085">
        <v>-8.3105054712534696E-2</v>
      </c>
      <c r="AW4085">
        <v>-0.13529942282756999</v>
      </c>
      <c r="AX4085">
        <v>-0.61634345441411997</v>
      </c>
      <c r="AY4085" s="1">
        <v>-1</v>
      </c>
      <c r="AZ4085">
        <v>-1</v>
      </c>
      <c r="BA4085">
        <v>-1</v>
      </c>
      <c r="BB4085" s="18">
        <v>1.9997354395057343</v>
      </c>
      <c r="BC4085" s="15">
        <v>4.8447627009296314E-2</v>
      </c>
      <c r="BD4085" s="15">
        <v>-0.6614585430451595</v>
      </c>
      <c r="BE4085" s="15">
        <v>-0.61290346613121161</v>
      </c>
      <c r="BF4085" s="15">
        <v>-0.2245291627607868</v>
      </c>
      <c r="BG4085" s="15">
        <v>-0.84534523987062971</v>
      </c>
      <c r="BH4085" s="18">
        <v>1.4437540208639159</v>
      </c>
      <c r="BI4085" s="15">
        <v>-0.48300205740111207</v>
      </c>
      <c r="BJ4085" s="15">
        <v>-0.80210617023944575</v>
      </c>
      <c r="BK4085" s="15">
        <v>0.31810881972152294</v>
      </c>
      <c r="BL4085" s="15">
        <v>-0.25541210735635778</v>
      </c>
      <c r="BM4085" s="15">
        <v>7.4710839704253504E-2</v>
      </c>
      <c r="BN4085" s="1" t="s">
        <v>20594</v>
      </c>
    </row>
    <row r="4086" spans="1:66" x14ac:dyDescent="0.25">
      <c r="A4086">
        <v>850707</v>
      </c>
      <c r="B4086" t="s">
        <v>19985</v>
      </c>
      <c r="C4086" t="s">
        <v>19986</v>
      </c>
      <c r="D4086" t="s">
        <v>19987</v>
      </c>
      <c r="E4086" t="s">
        <v>19988</v>
      </c>
      <c r="F4086" s="23">
        <v>8.9769859999999993E-3</v>
      </c>
      <c r="G4086" s="23">
        <v>0.38288575000000002</v>
      </c>
      <c r="H4086" s="23">
        <v>6.0332737999999997E-2</v>
      </c>
      <c r="I4086" s="11">
        <v>-0.22501785126071225</v>
      </c>
      <c r="J4086" s="12">
        <v>0.53489714716460757</v>
      </c>
      <c r="K4086" s="12">
        <v>0.47269635714020064</v>
      </c>
      <c r="L4086" s="12">
        <v>0.19135234232977288</v>
      </c>
      <c r="M4086" s="12">
        <v>-0.12232306437345709</v>
      </c>
      <c r="N4086" s="12">
        <v>-0.35038296028151367</v>
      </c>
      <c r="O4086" s="1">
        <v>-8.0926410913380042E-2</v>
      </c>
      <c r="P4086">
        <v>0.21039134712899693</v>
      </c>
      <c r="Q4086">
        <v>0.20183392941118286</v>
      </c>
      <c r="R4086">
        <v>7.4740365197069059E-2</v>
      </c>
      <c r="S4086">
        <v>-5.0315557919605791E-2</v>
      </c>
      <c r="T4086">
        <v>-0.12971743195087396</v>
      </c>
      <c r="U4086" s="1">
        <v>-0.60581212322273081</v>
      </c>
      <c r="V4086">
        <v>-0.22816544297826899</v>
      </c>
      <c r="W4086">
        <v>0.26944357934295482</v>
      </c>
      <c r="X4086">
        <v>0.34161613630058757</v>
      </c>
      <c r="Y4086">
        <v>0.54116360931761509</v>
      </c>
      <c r="Z4086">
        <v>-0.31720312996169003</v>
      </c>
      <c r="AA4086">
        <v>-0.65010548896806386</v>
      </c>
      <c r="AB4086">
        <v>-7.061753476353054E-2</v>
      </c>
      <c r="AC4086">
        <v>-0.1090495788470615</v>
      </c>
      <c r="AD4086">
        <v>9.6092906767721892E-2</v>
      </c>
      <c r="AE4086" s="1">
        <v>-0.43313603311096371</v>
      </c>
      <c r="AF4086">
        <v>-0.77290708644458062</v>
      </c>
      <c r="AG4086">
        <v>-0.49740750814423357</v>
      </c>
      <c r="AH4086">
        <v>-0.63884223007087548</v>
      </c>
      <c r="AI4086">
        <v>-3.4384316285654498E-2</v>
      </c>
      <c r="AJ4086">
        <v>0.54452269202884718</v>
      </c>
      <c r="AK4086">
        <v>-0.31031652470223903</v>
      </c>
      <c r="AL4086">
        <v>0.14073640457253894</v>
      </c>
      <c r="AM4086">
        <v>-0.77369428872445656</v>
      </c>
      <c r="AN4086">
        <v>-0.63732714403362545</v>
      </c>
      <c r="AO4086" s="1">
        <v>-0.66263324607143892</v>
      </c>
      <c r="AP4086">
        <v>-0.48900775747837688</v>
      </c>
      <c r="AQ4086">
        <v>2.3752031320575864E-2</v>
      </c>
      <c r="AR4086">
        <v>2.6894188586102041E-2</v>
      </c>
      <c r="AS4086">
        <v>0.42648898672570923</v>
      </c>
      <c r="AT4086">
        <v>-4.4081923222275832E-2</v>
      </c>
      <c r="AU4086">
        <v>-0.65041801683107026</v>
      </c>
      <c r="AV4086">
        <v>-2.1520627197674004E-3</v>
      </c>
      <c r="AW4086">
        <v>-0.39247023002403475</v>
      </c>
      <c r="AX4086">
        <v>-0.17213248269517409</v>
      </c>
      <c r="AY4086" s="1">
        <v>-7</v>
      </c>
      <c r="AZ4086">
        <v>-9</v>
      </c>
      <c r="BA4086">
        <v>-1</v>
      </c>
      <c r="BB4086" s="18">
        <v>1.1728280382184761</v>
      </c>
      <c r="BC4086" s="15">
        <v>-0.7878584832265445</v>
      </c>
      <c r="BD4086" s="15">
        <v>-1.495015993364283</v>
      </c>
      <c r="BE4086" s="15">
        <v>-0.2640566812308327</v>
      </c>
      <c r="BF4086" s="15">
        <v>-0.34569475878826145</v>
      </c>
      <c r="BG4086" s="15">
        <v>1.0355004378262789</v>
      </c>
      <c r="BH4086" s="18">
        <v>0.55841307361375192</v>
      </c>
      <c r="BI4086" s="15">
        <v>0.6726870241675712</v>
      </c>
      <c r="BJ4086" s="15">
        <v>-0.20431077191686917</v>
      </c>
      <c r="BK4086" s="15">
        <v>0.25843405441910972</v>
      </c>
      <c r="BL4086" s="15">
        <v>-0.67969990925198942</v>
      </c>
      <c r="BM4086" s="15">
        <v>7.8773969533618052E-2</v>
      </c>
      <c r="BN4086" s="1" t="s">
        <v>20594</v>
      </c>
    </row>
    <row r="4087" spans="1:66" x14ac:dyDescent="0.25">
      <c r="A4087">
        <v>853767</v>
      </c>
      <c r="B4087" t="s">
        <v>20092</v>
      </c>
      <c r="C4087" t="s">
        <v>20093</v>
      </c>
      <c r="D4087" t="s">
        <v>20094</v>
      </c>
      <c r="E4087" t="s">
        <v>20095</v>
      </c>
      <c r="F4087" s="23">
        <v>3.5972448000000003E-8</v>
      </c>
      <c r="G4087" s="23">
        <v>3.6471419999999997E-2</v>
      </c>
      <c r="H4087" s="23">
        <v>0.11160265</v>
      </c>
      <c r="I4087" s="11">
        <v>-0.36842357345365367</v>
      </c>
      <c r="J4087" s="12">
        <v>0.57378259734267034</v>
      </c>
      <c r="K4087" s="12">
        <v>0.30520953963127495</v>
      </c>
      <c r="L4087" s="12">
        <v>3.9581652908372018E-2</v>
      </c>
      <c r="M4087" s="12">
        <v>0.39775692832846471</v>
      </c>
      <c r="N4087" s="12">
        <v>0.34029557091867613</v>
      </c>
      <c r="O4087" s="1">
        <v>-0.20431652025599023</v>
      </c>
      <c r="P4087">
        <v>0.6825525043823879</v>
      </c>
      <c r="Q4087">
        <v>0.3476401761539159</v>
      </c>
      <c r="R4087">
        <v>4.667585004098368E-2</v>
      </c>
      <c r="S4087">
        <v>0.39631133570646887</v>
      </c>
      <c r="T4087">
        <v>0.31699475034904362</v>
      </c>
      <c r="U4087" s="1">
        <v>-0.97629184792898283</v>
      </c>
      <c r="V4087">
        <v>-0.48223465971167928</v>
      </c>
      <c r="W4087">
        <v>-0.27492139777778357</v>
      </c>
      <c r="X4087">
        <v>-0.14915135188594333</v>
      </c>
      <c r="Y4087">
        <v>-4.8166300469826367E-2</v>
      </c>
      <c r="Z4087">
        <v>-0.36630789138292519</v>
      </c>
      <c r="AA4087">
        <v>-0.2411381962058273</v>
      </c>
      <c r="AB4087">
        <v>-0.18018256511909761</v>
      </c>
      <c r="AC4087">
        <v>-0.14049689475130622</v>
      </c>
      <c r="AD4087">
        <v>-0.4783229359242156</v>
      </c>
      <c r="AE4087" s="1">
        <v>-0.90806489647490019</v>
      </c>
      <c r="AF4087">
        <v>-0.58175122302160254</v>
      </c>
      <c r="AG4087">
        <v>-0.33339345688876115</v>
      </c>
      <c r="AH4087">
        <v>4.7354996141098074E-2</v>
      </c>
      <c r="AI4087">
        <v>7.1499493913297213E-2</v>
      </c>
      <c r="AJ4087">
        <v>-0.17220133794016168</v>
      </c>
      <c r="AK4087">
        <v>-0.28856929882058907</v>
      </c>
      <c r="AL4087">
        <v>-0.50719411827189098</v>
      </c>
      <c r="AM4087">
        <v>-1.1599635355555523E-2</v>
      </c>
      <c r="AN4087">
        <v>-0.42766851934600408</v>
      </c>
      <c r="AO4087" s="1">
        <v>-0.96797553227200994</v>
      </c>
      <c r="AP4087">
        <v>-0.52936831258108441</v>
      </c>
      <c r="AQ4087">
        <v>-0.30246067025085244</v>
      </c>
      <c r="AR4087">
        <v>-7.6304592150002987E-2</v>
      </c>
      <c r="AS4087">
        <v>-3.0216899063741248E-3</v>
      </c>
      <c r="AT4087">
        <v>-0.29837169672153196</v>
      </c>
      <c r="AU4087">
        <v>-0.26381026402984542</v>
      </c>
      <c r="AV4087">
        <v>-0.30927504867094702</v>
      </c>
      <c r="AW4087">
        <v>-9.3496832943311459E-2</v>
      </c>
      <c r="AX4087">
        <v>-0.46762198701004332</v>
      </c>
      <c r="AY4087" s="1">
        <v>-1</v>
      </c>
      <c r="AZ4087">
        <v>-1</v>
      </c>
      <c r="BA4087">
        <v>-1</v>
      </c>
      <c r="BB4087" s="18">
        <v>2.1370640111520864</v>
      </c>
      <c r="BC4087" s="15">
        <v>-1.0579578121539572</v>
      </c>
      <c r="BD4087" s="15">
        <v>-0.76008801820304062</v>
      </c>
      <c r="BE4087" s="15">
        <v>-0.61503021290709492</v>
      </c>
      <c r="BF4087" s="15">
        <v>-0.52058912284505776</v>
      </c>
      <c r="BG4087" s="15">
        <v>-0.30086744776166108</v>
      </c>
      <c r="BH4087" s="18">
        <v>1.4978761398240683</v>
      </c>
      <c r="BI4087" s="15">
        <v>-6.2487100107732542E-2</v>
      </c>
      <c r="BJ4087" s="15">
        <v>-0.23057185799332922</v>
      </c>
      <c r="BK4087" s="15">
        <v>-0.54635894893508574</v>
      </c>
      <c r="BL4087" s="15">
        <v>0.16948996721139134</v>
      </c>
      <c r="BM4087" s="15">
        <v>0.28952040271942053</v>
      </c>
      <c r="BN4087" s="1" t="s">
        <v>20594</v>
      </c>
    </row>
    <row r="4088" spans="1:66" x14ac:dyDescent="0.25">
      <c r="A4088">
        <v>854789</v>
      </c>
      <c r="B4088" t="s">
        <v>20104</v>
      </c>
      <c r="C4088" t="s">
        <v>20105</v>
      </c>
      <c r="D4088" t="s">
        <v>20106</v>
      </c>
      <c r="E4088" t="s">
        <v>20107</v>
      </c>
      <c r="F4088" s="23">
        <v>7.0463635000000003E-12</v>
      </c>
      <c r="G4088" s="23">
        <v>0.31723669999999998</v>
      </c>
      <c r="H4088" s="23">
        <v>4.412812E-2</v>
      </c>
      <c r="I4088" s="11">
        <v>-0.59551058262334944</v>
      </c>
      <c r="J4088" s="12">
        <v>0.23530749245564692</v>
      </c>
      <c r="K4088" s="12">
        <v>0.27089862870259374</v>
      </c>
      <c r="L4088" s="12">
        <v>9.4751654312848835E-2</v>
      </c>
      <c r="M4088" s="12">
        <v>0.10730724066402832</v>
      </c>
      <c r="N4088" s="12">
        <v>0.51403448534754947</v>
      </c>
      <c r="O4088" s="1">
        <v>-0.13948338887926309</v>
      </c>
      <c r="P4088">
        <v>8.669408500480838E-2</v>
      </c>
      <c r="Q4088">
        <v>9.2118634251134035E-2</v>
      </c>
      <c r="R4088">
        <v>3.5057648820942117E-2</v>
      </c>
      <c r="S4088">
        <v>3.5915310906671383E-2</v>
      </c>
      <c r="T4088">
        <v>0.15948662755463455</v>
      </c>
      <c r="U4088" s="1">
        <v>-0.97316296525946155</v>
      </c>
      <c r="V4088">
        <v>-0.50542996313899502</v>
      </c>
      <c r="W4088">
        <v>-0.34085092532696976</v>
      </c>
      <c r="X4088">
        <v>-0.11806102746256861</v>
      </c>
      <c r="Y4088">
        <v>-4.0167312431427876E-2</v>
      </c>
      <c r="Z4088">
        <v>-0.33383901277379313</v>
      </c>
      <c r="AA4088">
        <v>-0.1820244489507829</v>
      </c>
      <c r="AB4088">
        <v>-0.30796280366232304</v>
      </c>
      <c r="AC4088">
        <v>-0.10916938744113459</v>
      </c>
      <c r="AD4088">
        <v>-0.49301759184706223</v>
      </c>
      <c r="AE4088" s="1">
        <v>-0.87984324658961821</v>
      </c>
      <c r="AF4088">
        <v>-0.39769714235002351</v>
      </c>
      <c r="AG4088">
        <v>-0.27044484007945202</v>
      </c>
      <c r="AH4088">
        <v>5.8667666240417769E-2</v>
      </c>
      <c r="AI4088">
        <v>0.22482657099244982</v>
      </c>
      <c r="AJ4088">
        <v>-0.37679173108310493</v>
      </c>
      <c r="AK4088">
        <v>-0.14021168755748467</v>
      </c>
      <c r="AL4088">
        <v>-0.43704920807954367</v>
      </c>
      <c r="AM4088">
        <v>-0.15061719086193479</v>
      </c>
      <c r="AN4088">
        <v>-0.31569552479288315</v>
      </c>
      <c r="AO4088" s="1">
        <v>-0.94393834451478786</v>
      </c>
      <c r="AP4088">
        <v>-0.46527555263240117</v>
      </c>
      <c r="AQ4088">
        <v>-0.31471843491414198</v>
      </c>
      <c r="AR4088">
        <v>-4.4808484424541536E-2</v>
      </c>
      <c r="AS4088">
        <v>7.1091180141858959E-2</v>
      </c>
      <c r="AT4088">
        <v>-0.3554061501500122</v>
      </c>
      <c r="AU4088">
        <v>-0.16629310582055684</v>
      </c>
      <c r="AV4088">
        <v>-0.36556034083152655</v>
      </c>
      <c r="AW4088">
        <v>-0.12776992785455116</v>
      </c>
      <c r="AX4088">
        <v>-0.42340756032253896</v>
      </c>
      <c r="AY4088" s="1">
        <v>-1</v>
      </c>
      <c r="AZ4088">
        <v>-1</v>
      </c>
      <c r="BA4088">
        <v>-1</v>
      </c>
      <c r="BB4088" s="18">
        <v>2.3008986100040478</v>
      </c>
      <c r="BC4088" s="15">
        <v>-0.87292998731273241</v>
      </c>
      <c r="BD4088" s="15">
        <v>-0.50427453594479077</v>
      </c>
      <c r="BE4088" s="15">
        <v>-0.81009408205135358</v>
      </c>
      <c r="BF4088" s="15">
        <v>-0.32735860041839993</v>
      </c>
      <c r="BG4088" s="15">
        <v>-0.15979897723439293</v>
      </c>
      <c r="BH4088" s="18">
        <v>1.5910663802951925</v>
      </c>
      <c r="BI4088" s="15">
        <v>-0.59244993051643802</v>
      </c>
      <c r="BJ4088" s="15">
        <v>-0.18137082399068064</v>
      </c>
      <c r="BK4088" s="15">
        <v>-0.69715271709154436</v>
      </c>
      <c r="BL4088" s="15">
        <v>-0.19945132198028082</v>
      </c>
      <c r="BM4088" s="15">
        <v>0.45291598624136958</v>
      </c>
      <c r="BN4088" s="1" t="s">
        <v>20594</v>
      </c>
    </row>
    <row r="4089" spans="1:66" x14ac:dyDescent="0.25">
      <c r="A4089">
        <v>852316</v>
      </c>
      <c r="B4089" t="s">
        <v>20220</v>
      </c>
      <c r="C4089" t="s">
        <v>20221</v>
      </c>
      <c r="D4089" t="s">
        <v>20222</v>
      </c>
      <c r="E4089" t="s">
        <v>20223</v>
      </c>
      <c r="F4089" s="23">
        <v>1.2632909000000001E-6</v>
      </c>
      <c r="G4089" s="23">
        <v>1.8046920000000001E-2</v>
      </c>
      <c r="H4089" s="23">
        <v>4.3797406999999997E-2</v>
      </c>
      <c r="I4089" s="11">
        <v>-5.0704304167955551E-2</v>
      </c>
      <c r="J4089" s="12">
        <v>0.8356330946980276</v>
      </c>
      <c r="K4089" s="12">
        <v>0.45597918108979751</v>
      </c>
      <c r="L4089" s="12">
        <v>0.22738005680127121</v>
      </c>
      <c r="M4089" s="12">
        <v>0.37558236517467192</v>
      </c>
      <c r="N4089" s="12">
        <v>-0.23815305206785978</v>
      </c>
      <c r="O4089" s="1">
        <v>-2.172512265801246E-2</v>
      </c>
      <c r="P4089">
        <v>0.43626510842379729</v>
      </c>
      <c r="Q4089">
        <v>0.28056055798646112</v>
      </c>
      <c r="R4089">
        <v>0.15216743070361818</v>
      </c>
      <c r="S4089">
        <v>0.25117250282670511</v>
      </c>
      <c r="T4089">
        <v>-0.13059741431259672</v>
      </c>
      <c r="U4089" s="1">
        <v>-0.8548419671748968</v>
      </c>
      <c r="V4089">
        <v>-0.62193698014595888</v>
      </c>
      <c r="W4089">
        <v>-0.37299170379485191</v>
      </c>
      <c r="X4089">
        <v>-0.11237492124456976</v>
      </c>
      <c r="Y4089">
        <v>0.27834431900950313</v>
      </c>
      <c r="Z4089">
        <v>-6.8146999835636893E-2</v>
      </c>
      <c r="AA4089">
        <v>-0.28627408450200709</v>
      </c>
      <c r="AB4089">
        <v>-0.35827660163129943</v>
      </c>
      <c r="AC4089">
        <v>-0.42048860021545692</v>
      </c>
      <c r="AD4089">
        <v>-0.43769223097736282</v>
      </c>
      <c r="AE4089" s="1">
        <v>-0.68587565552667462</v>
      </c>
      <c r="AF4089">
        <v>-0.96466500252137133</v>
      </c>
      <c r="AG4089">
        <v>-0.80444128280242544</v>
      </c>
      <c r="AH4089">
        <v>-0.47696226425928823</v>
      </c>
      <c r="AI4089">
        <v>-0.21316609102397516</v>
      </c>
      <c r="AJ4089">
        <v>0.53433977928116771</v>
      </c>
      <c r="AK4089">
        <v>-0.14094419945582881</v>
      </c>
      <c r="AL4089">
        <v>-0.47595639014782393</v>
      </c>
      <c r="AM4089">
        <v>-0.3901487541802145</v>
      </c>
      <c r="AN4089">
        <v>-0.82963021562294825</v>
      </c>
      <c r="AO4089" s="1">
        <v>-0.83832872741807885</v>
      </c>
      <c r="AP4089">
        <v>-0.83724426652079575</v>
      </c>
      <c r="AQ4089">
        <v>-0.61239830907701798</v>
      </c>
      <c r="AR4089">
        <v>-0.2990285152792081</v>
      </c>
      <c r="AS4089">
        <v>5.9883734041808086E-2</v>
      </c>
      <c r="AT4089">
        <v>0.22071080863103021</v>
      </c>
      <c r="AU4089">
        <v>-0.23742098700782596</v>
      </c>
      <c r="AV4089">
        <v>-0.44337407159297965</v>
      </c>
      <c r="AW4089">
        <v>-0.4381282114901115</v>
      </c>
      <c r="AX4089">
        <v>-0.66280357556521197</v>
      </c>
      <c r="AY4089" s="1">
        <v>-1</v>
      </c>
      <c r="AZ4089">
        <v>-2</v>
      </c>
      <c r="BA4089">
        <v>-1</v>
      </c>
      <c r="BB4089" s="18">
        <v>1.5203009020217901</v>
      </c>
      <c r="BC4089" s="15">
        <v>-0.39024726422241268</v>
      </c>
      <c r="BD4089" s="15">
        <v>-0.84176111380537488</v>
      </c>
      <c r="BE4089" s="15">
        <v>-0.99080328222033709</v>
      </c>
      <c r="BF4089" s="15">
        <v>-1.1195794908876204</v>
      </c>
      <c r="BG4089" s="15">
        <v>0.32697512683522933</v>
      </c>
      <c r="BH4089" s="18">
        <v>1.4258773444434762</v>
      </c>
      <c r="BI4089" s="15">
        <v>1.1659016845966006</v>
      </c>
      <c r="BJ4089" s="15">
        <v>7.3813242315728944E-3</v>
      </c>
      <c r="BK4089" s="15">
        <v>-0.56736716101026063</v>
      </c>
      <c r="BL4089" s="15">
        <v>-0.42015517838748978</v>
      </c>
      <c r="BM4089" s="15">
        <v>-0.11652289159517355</v>
      </c>
      <c r="BN4089" s="1" t="s">
        <v>20594</v>
      </c>
    </row>
    <row r="4090" spans="1:66" x14ac:dyDescent="0.25">
      <c r="A4090">
        <v>851950</v>
      </c>
      <c r="B4090" t="s">
        <v>20260</v>
      </c>
      <c r="C4090" t="s">
        <v>20261</v>
      </c>
      <c r="D4090" t="s">
        <v>20262</v>
      </c>
      <c r="E4090" t="s">
        <v>20263</v>
      </c>
      <c r="F4090" s="23">
        <v>5.070655E-10</v>
      </c>
      <c r="G4090" s="23">
        <v>1.4573902E-2</v>
      </c>
      <c r="H4090" s="23">
        <v>2.7293641E-2</v>
      </c>
      <c r="I4090" s="11">
        <v>-0.37606709109129655</v>
      </c>
      <c r="J4090" s="12">
        <v>0.68053486448426315</v>
      </c>
      <c r="K4090" s="12">
        <v>0.69408115597386666</v>
      </c>
      <c r="L4090" s="12">
        <v>0.13250165299043162</v>
      </c>
      <c r="M4090" s="12">
        <v>0.16340941253890279</v>
      </c>
      <c r="N4090" s="12">
        <v>0.16618408640745913</v>
      </c>
      <c r="O4090" s="1">
        <v>-0.10413754633491309</v>
      </c>
      <c r="P4090">
        <v>0.26975291880767821</v>
      </c>
      <c r="Q4090">
        <v>0.27948780328729728</v>
      </c>
      <c r="R4090">
        <v>5.5269332587983548E-2</v>
      </c>
      <c r="S4090">
        <v>6.5541841674577564E-2</v>
      </c>
      <c r="T4090">
        <v>6.616042351471578E-2</v>
      </c>
      <c r="U4090" s="1">
        <v>-0.99038325558050955</v>
      </c>
      <c r="V4090">
        <v>-0.58339823722355144</v>
      </c>
      <c r="W4090">
        <v>-0.33394923215138705</v>
      </c>
      <c r="X4090">
        <v>-0.19360047941067543</v>
      </c>
      <c r="Y4090">
        <v>-0.11486186486615477</v>
      </c>
      <c r="Z4090">
        <v>-0.25243637055905033</v>
      </c>
      <c r="AA4090">
        <v>-0.28990697454684361</v>
      </c>
      <c r="AB4090">
        <v>-0.20315252205930906</v>
      </c>
      <c r="AC4090">
        <v>-0.13002552354915212</v>
      </c>
      <c r="AD4090">
        <v>-0.55342660398378563</v>
      </c>
      <c r="AE4090" s="1">
        <v>-0.94741313936115579</v>
      </c>
      <c r="AF4090">
        <v>-0.75796587099482826</v>
      </c>
      <c r="AG4090">
        <v>-0.68967967206982894</v>
      </c>
      <c r="AH4090">
        <v>-0.40747556917249728</v>
      </c>
      <c r="AI4090">
        <v>-0.24490610668030041</v>
      </c>
      <c r="AJ4090">
        <v>1.1346277045649236E-2</v>
      </c>
      <c r="AK4090">
        <v>-3.3457038738064861E-2</v>
      </c>
      <c r="AL4090">
        <v>-0.40988202188530704</v>
      </c>
      <c r="AM4090">
        <v>-0.27051424910313288</v>
      </c>
      <c r="AN4090">
        <v>-0.78379532276008546</v>
      </c>
      <c r="AO4090" s="1">
        <v>-0.99507389945043379</v>
      </c>
      <c r="AP4090">
        <v>-0.66714981634582038</v>
      </c>
      <c r="AQ4090">
        <v>-0.48553872162602935</v>
      </c>
      <c r="AR4090">
        <v>-0.28458010951111512</v>
      </c>
      <c r="AS4090">
        <v>-0.17011725819681284</v>
      </c>
      <c r="AT4090">
        <v>-0.15118871536410414</v>
      </c>
      <c r="AU4090">
        <v>-0.19246663172784045</v>
      </c>
      <c r="AV4090">
        <v>-0.29145002322438118</v>
      </c>
      <c r="AW4090">
        <v>-0.18985127093729531</v>
      </c>
      <c r="AX4090">
        <v>-0.65911915575139901</v>
      </c>
      <c r="AY4090" s="1">
        <v>-1</v>
      </c>
      <c r="AZ4090">
        <v>-1</v>
      </c>
      <c r="BA4090">
        <v>-1</v>
      </c>
      <c r="BB4090" s="18">
        <v>2.2120715531187813</v>
      </c>
      <c r="BC4090" s="15">
        <v>-0.78266962679474439</v>
      </c>
      <c r="BD4090" s="15">
        <v>-0.87296009086396553</v>
      </c>
      <c r="BE4090" s="15">
        <v>-0.66391355994275436</v>
      </c>
      <c r="BF4090" s="15">
        <v>-0.48770421371438255</v>
      </c>
      <c r="BG4090" s="15">
        <v>-0.45116533700128897</v>
      </c>
      <c r="BH4090" s="18">
        <v>1.6732756552140564</v>
      </c>
      <c r="BI4090" s="15">
        <v>0.19234095522997618</v>
      </c>
      <c r="BJ4090" s="15">
        <v>0.1214584278276948</v>
      </c>
      <c r="BK4090" s="15">
        <v>-0.47407682924219857</v>
      </c>
      <c r="BL4090" s="15">
        <v>-0.25358555978088143</v>
      </c>
      <c r="BM4090" s="15">
        <v>-0.21307137405028467</v>
      </c>
      <c r="BN4090" s="1" t="s">
        <v>20594</v>
      </c>
    </row>
    <row r="4091" spans="1:66" x14ac:dyDescent="0.25">
      <c r="A4091">
        <v>852158</v>
      </c>
      <c r="B4091" t="s">
        <v>20324</v>
      </c>
      <c r="C4091" t="s">
        <v>20325</v>
      </c>
      <c r="D4091" t="s">
        <v>20326</v>
      </c>
      <c r="E4091" t="s">
        <v>20327</v>
      </c>
      <c r="F4091" s="23">
        <v>1.4112813E-3</v>
      </c>
      <c r="G4091" s="23">
        <v>0.18014462000000001</v>
      </c>
      <c r="H4091" s="23">
        <v>0.74663120000000005</v>
      </c>
      <c r="I4091" s="11">
        <v>0.12090337163265802</v>
      </c>
      <c r="J4091" s="12">
        <v>0.4467383156734212</v>
      </c>
      <c r="K4091" s="12">
        <v>0.11103886125126067</v>
      </c>
      <c r="L4091" s="12">
        <v>-5.7095741401185417E-2</v>
      </c>
      <c r="M4091" s="12">
        <v>0.15779641702736619</v>
      </c>
      <c r="N4091" s="12">
        <v>6.6667556231060398E-3</v>
      </c>
      <c r="O4091" s="1">
        <v>7.5760861725787818E-2</v>
      </c>
      <c r="P4091">
        <v>0.36158687823041052</v>
      </c>
      <c r="Q4091">
        <v>0.1050457593251785</v>
      </c>
      <c r="R4091">
        <v>-4.5314184839746405E-2</v>
      </c>
      <c r="S4091">
        <v>0.14164016697914808</v>
      </c>
      <c r="T4091">
        <v>6.013405382573573E-3</v>
      </c>
      <c r="U4091" s="1">
        <v>-0.89636507475093707</v>
      </c>
      <c r="V4091">
        <v>-0.52206151422214508</v>
      </c>
      <c r="W4091">
        <v>-0.19328704174354969</v>
      </c>
      <c r="X4091">
        <v>-0.38779660619775497</v>
      </c>
      <c r="Y4091">
        <v>-0.18943507735697199</v>
      </c>
      <c r="Z4091">
        <v>-0.23600368928759058</v>
      </c>
      <c r="AA4091">
        <v>-0.40103960675829653</v>
      </c>
      <c r="AB4091">
        <v>0.23120643908225999</v>
      </c>
      <c r="AC4091">
        <v>-0.30109314043033802</v>
      </c>
      <c r="AD4091">
        <v>-0.54467437096806492</v>
      </c>
      <c r="AE4091" s="1">
        <v>-0.85135667316883001</v>
      </c>
      <c r="AF4091">
        <v>-0.89840571606210562</v>
      </c>
      <c r="AG4091">
        <v>-0.53342773409832778</v>
      </c>
      <c r="AH4091">
        <v>-0.50087218637295761</v>
      </c>
      <c r="AI4091">
        <v>-0.38563427240028469</v>
      </c>
      <c r="AJ4091">
        <v>0.28504665709947902</v>
      </c>
      <c r="AK4091">
        <v>-0.4207349255517831</v>
      </c>
      <c r="AL4091">
        <v>-8.2109634489767436E-2</v>
      </c>
      <c r="AM4091">
        <v>-0.24792449782647388</v>
      </c>
      <c r="AN4091">
        <v>-0.81234259913661555</v>
      </c>
      <c r="AO4091" s="1">
        <v>-0.91371783320725153</v>
      </c>
      <c r="AP4091">
        <v>-0.74612549164917619</v>
      </c>
      <c r="AQ4091">
        <v>-0.38297013888173609</v>
      </c>
      <c r="AR4091">
        <v>-0.46575233155407708</v>
      </c>
      <c r="AS4091">
        <v>-0.30243669179692234</v>
      </c>
      <c r="AT4091">
        <v>3.0064556362484018E-2</v>
      </c>
      <c r="AU4091">
        <v>-0.42997403123447708</v>
      </c>
      <c r="AV4091">
        <v>7.5326918962659223E-2</v>
      </c>
      <c r="AW4091">
        <v>-0.28669858550099525</v>
      </c>
      <c r="AX4091">
        <v>-0.71201890975824411</v>
      </c>
      <c r="AY4091" s="1">
        <v>-1</v>
      </c>
      <c r="AZ4091">
        <v>-2</v>
      </c>
      <c r="BA4091">
        <v>-1</v>
      </c>
      <c r="BB4091" s="18">
        <v>1.2724404590263345</v>
      </c>
      <c r="BC4091" s="15">
        <v>-0.55999198501386493</v>
      </c>
      <c r="BD4091" s="15">
        <v>-0.82705796140719912</v>
      </c>
      <c r="BE4091" s="15">
        <v>0.19606118829670852</v>
      </c>
      <c r="BF4091" s="15">
        <v>-0.66532164954237349</v>
      </c>
      <c r="BG4091" s="15">
        <v>-0.484633287312557</v>
      </c>
      <c r="BH4091" s="18">
        <v>1.6011370453565921</v>
      </c>
      <c r="BI4091" s="15">
        <v>0.65454287337645312</v>
      </c>
      <c r="BJ4091" s="15">
        <v>-0.52517974121842781</v>
      </c>
      <c r="BK4091" s="15">
        <v>4.0836606557290621E-2</v>
      </c>
      <c r="BL4091" s="15">
        <v>-0.23632498128047127</v>
      </c>
      <c r="BM4091" s="15">
        <v>-0.46650856683849923</v>
      </c>
      <c r="BN4091" s="1" t="s">
        <v>20594</v>
      </c>
    </row>
    <row r="4092" spans="1:66" x14ac:dyDescent="0.25">
      <c r="A4092">
        <v>851189</v>
      </c>
      <c r="B4092" t="s">
        <v>20338</v>
      </c>
      <c r="C4092" t="s">
        <v>20339</v>
      </c>
      <c r="D4092" t="s">
        <v>20340</v>
      </c>
      <c r="E4092" t="s">
        <v>20327</v>
      </c>
      <c r="F4092" s="23">
        <v>1.2940086999999999E-3</v>
      </c>
      <c r="G4092" s="23">
        <v>0.15447962000000001</v>
      </c>
      <c r="H4092" s="23">
        <v>0.77705144999999998</v>
      </c>
      <c r="I4092" s="11">
        <v>0.12171422198107459</v>
      </c>
      <c r="J4092" s="12">
        <v>0.44992285505966084</v>
      </c>
      <c r="K4092" s="12">
        <v>0.11201325700729731</v>
      </c>
      <c r="L4092" s="12">
        <v>-2.7273559814041892E-2</v>
      </c>
      <c r="M4092" s="12">
        <v>0.15903427784670926</v>
      </c>
      <c r="N4092" s="12">
        <v>6.6028829401331163E-3</v>
      </c>
      <c r="O4092" s="1">
        <v>7.5753854538349721E-2</v>
      </c>
      <c r="P4092">
        <v>0.36171075232719646</v>
      </c>
      <c r="Q4092">
        <v>0.10524576034844613</v>
      </c>
      <c r="R4092">
        <v>-2.1676143154646645E-2</v>
      </c>
      <c r="S4092">
        <v>0.14178006514153157</v>
      </c>
      <c r="T4092">
        <v>5.9154284549637753E-3</v>
      </c>
      <c r="U4092" s="1">
        <v>-0.91281468888585571</v>
      </c>
      <c r="V4092">
        <v>-0.53996425020600214</v>
      </c>
      <c r="W4092">
        <v>-0.21378684172939863</v>
      </c>
      <c r="X4092">
        <v>-0.37775006189721644</v>
      </c>
      <c r="Y4092">
        <v>-0.18250719003825711</v>
      </c>
      <c r="Z4092">
        <v>-0.22980793459945206</v>
      </c>
      <c r="AA4092">
        <v>-0.39618160780524936</v>
      </c>
      <c r="AB4092">
        <v>0.19099508626476136</v>
      </c>
      <c r="AC4092">
        <v>-0.29531304270765879</v>
      </c>
      <c r="AD4092">
        <v>-0.55492242391908664</v>
      </c>
      <c r="AE4092" s="1">
        <v>-0.85135309293412309</v>
      </c>
      <c r="AF4092">
        <v>-0.89840211674090753</v>
      </c>
      <c r="AG4092">
        <v>-0.53352276555808575</v>
      </c>
      <c r="AH4092">
        <v>-0.5009616157889768</v>
      </c>
      <c r="AI4092">
        <v>-0.38584936761788591</v>
      </c>
      <c r="AJ4092">
        <v>0.28504568451297929</v>
      </c>
      <c r="AK4092">
        <v>-0.42060287464816459</v>
      </c>
      <c r="AL4092">
        <v>-8.212401231440361E-2</v>
      </c>
      <c r="AM4092">
        <v>-0.24782252286664852</v>
      </c>
      <c r="AN4092">
        <v>-0.81244026920944545</v>
      </c>
      <c r="AO4092" s="1">
        <v>-0.91934015966110172</v>
      </c>
      <c r="AP4092">
        <v>-0.7539371938089664</v>
      </c>
      <c r="AQ4092">
        <v>-0.39314211103790203</v>
      </c>
      <c r="AR4092">
        <v>-0.45956118704025017</v>
      </c>
      <c r="AS4092">
        <v>-0.29857227952786303</v>
      </c>
      <c r="AT4092">
        <v>3.4323338399751269E-2</v>
      </c>
      <c r="AU4092">
        <v>-0.42620800700174116</v>
      </c>
      <c r="AV4092">
        <v>5.3848539044026353E-2</v>
      </c>
      <c r="AW4092">
        <v>-0.28273175057527505</v>
      </c>
      <c r="AX4092">
        <v>-0.71582788300099831</v>
      </c>
      <c r="AY4092" s="1">
        <v>-1</v>
      </c>
      <c r="AZ4092">
        <v>-2</v>
      </c>
      <c r="BA4092">
        <v>-1</v>
      </c>
      <c r="BB4092" s="18">
        <v>1.2841365019582762</v>
      </c>
      <c r="BC4092" s="15">
        <v>-0.55573988927996476</v>
      </c>
      <c r="BD4092" s="15">
        <v>-0.82363848253661087</v>
      </c>
      <c r="BE4092" s="15">
        <v>0.12184650498221296</v>
      </c>
      <c r="BF4092" s="15">
        <v>-0.66121767296516365</v>
      </c>
      <c r="BG4092" s="15">
        <v>-0.47957517713670628</v>
      </c>
      <c r="BH4092" s="18">
        <v>1.614088455201226</v>
      </c>
      <c r="BI4092" s="15">
        <v>0.66394440413533484</v>
      </c>
      <c r="BJ4092" s="15">
        <v>-0.51998462568158266</v>
      </c>
      <c r="BK4092" s="15">
        <v>4.791131330074444E-2</v>
      </c>
      <c r="BL4092" s="15">
        <v>-0.23009574034283706</v>
      </c>
      <c r="BM4092" s="15">
        <v>-0.46167559163493732</v>
      </c>
      <c r="BN4092" s="1" t="s">
        <v>20594</v>
      </c>
    </row>
    <row r="4093" spans="1:66" x14ac:dyDescent="0.25">
      <c r="A4093">
        <v>855377</v>
      </c>
      <c r="B4093" t="s">
        <v>20341</v>
      </c>
      <c r="C4093" t="s">
        <v>20342</v>
      </c>
      <c r="D4093" t="s">
        <v>20343</v>
      </c>
      <c r="E4093" t="s">
        <v>20327</v>
      </c>
      <c r="F4093" s="23">
        <v>4.9262904E-3</v>
      </c>
      <c r="G4093" s="23">
        <v>6.0145419999999998E-2</v>
      </c>
      <c r="H4093" s="23">
        <v>0.34263480000000002</v>
      </c>
      <c r="I4093" s="11">
        <v>-0.39845063891269877</v>
      </c>
      <c r="J4093" s="12">
        <v>6.1315961953899142E-2</v>
      </c>
      <c r="K4093" s="12">
        <v>-3.0822725993990347E-2</v>
      </c>
      <c r="L4093" s="12">
        <v>-0.40943047947288969</v>
      </c>
      <c r="M4093" s="12">
        <v>0.10591089728612524</v>
      </c>
      <c r="N4093" s="12">
        <v>-0.44775941512100403</v>
      </c>
      <c r="O4093" s="1">
        <v>-0.32911856306509163</v>
      </c>
      <c r="P4093">
        <v>6.8690549065121523E-2</v>
      </c>
      <c r="Q4093">
        <v>-3.5961763404542102E-2</v>
      </c>
      <c r="R4093">
        <v>-0.37595509221070889</v>
      </c>
      <c r="S4093">
        <v>0.1155594486143684</v>
      </c>
      <c r="T4093">
        <v>-0.6141150064070684</v>
      </c>
      <c r="U4093" s="1">
        <v>-0.75374288711041992</v>
      </c>
      <c r="V4093">
        <v>-0.33700774612646955</v>
      </c>
      <c r="W4093">
        <v>-6.7422631891292953E-2</v>
      </c>
      <c r="X4093">
        <v>-0.46027417572103207</v>
      </c>
      <c r="Y4093">
        <v>-0.27431545206885544</v>
      </c>
      <c r="Z4093">
        <v>-0.3274580603586475</v>
      </c>
      <c r="AA4093">
        <v>-0.33582787387324681</v>
      </c>
      <c r="AB4093">
        <v>0.49174894449548801</v>
      </c>
      <c r="AC4093">
        <v>-0.30789044530515841</v>
      </c>
      <c r="AD4093">
        <v>-0.46415076537084554</v>
      </c>
      <c r="AE4093" s="1">
        <v>-0.55685813624168945</v>
      </c>
      <c r="AF4093">
        <v>-0.4999263471601908</v>
      </c>
      <c r="AG4093">
        <v>-0.37950209774467969</v>
      </c>
      <c r="AH4093">
        <v>-0.55340192786844544</v>
      </c>
      <c r="AI4093">
        <v>-0.89203624290833827</v>
      </c>
      <c r="AJ4093">
        <v>7.550423150001169E-2</v>
      </c>
      <c r="AK4093">
        <v>-0.12320687484517721</v>
      </c>
      <c r="AL4093">
        <v>0.19084872854047499</v>
      </c>
      <c r="AM4093">
        <v>0.19203202147133949</v>
      </c>
      <c r="AN4093">
        <v>-0.71802773816635457</v>
      </c>
      <c r="AO4093" s="1">
        <v>-0.74659101807622708</v>
      </c>
      <c r="AP4093">
        <v>-0.45503769272538508</v>
      </c>
      <c r="AQ4093">
        <v>-0.22604941596839792</v>
      </c>
      <c r="AR4093">
        <v>-0.55897439294434603</v>
      </c>
      <c r="AS4093">
        <v>-0.60473452651683757</v>
      </c>
      <c r="AT4093">
        <v>-0.17100880598020771</v>
      </c>
      <c r="AU4093">
        <v>-0.27230509586834095</v>
      </c>
      <c r="AV4093">
        <v>0.4037757779379561</v>
      </c>
      <c r="AW4093">
        <v>-0.10231836764879705</v>
      </c>
      <c r="AX4093">
        <v>-0.64095782865419804</v>
      </c>
      <c r="AY4093" s="1">
        <v>-1</v>
      </c>
      <c r="AZ4093">
        <v>-5</v>
      </c>
      <c r="BA4093">
        <v>-1</v>
      </c>
      <c r="BB4093" s="18">
        <v>1.5927803983003159</v>
      </c>
      <c r="BC4093" s="15">
        <v>-0.32359884285260737</v>
      </c>
      <c r="BD4093" s="15">
        <v>-0.33843395459501385</v>
      </c>
      <c r="BE4093" s="15">
        <v>1.1284081147665654</v>
      </c>
      <c r="BF4093" s="15">
        <v>-0.28891613990533599</v>
      </c>
      <c r="BG4093" s="15">
        <v>-0.22940599962057504</v>
      </c>
      <c r="BH4093" s="18">
        <v>0.49570006261858418</v>
      </c>
      <c r="BI4093" s="15">
        <v>-0.15477357429087094</v>
      </c>
      <c r="BJ4093" s="15">
        <v>-0.42330019216057052</v>
      </c>
      <c r="BK4093" s="15">
        <v>1.0962623268806482E-3</v>
      </c>
      <c r="BL4093" s="15">
        <v>2.6952954887325964E-3</v>
      </c>
      <c r="BM4093" s="15">
        <v>-1.4622514300761045</v>
      </c>
      <c r="BN4093" s="1" t="s">
        <v>20594</v>
      </c>
    </row>
    <row r="4094" spans="1:66" x14ac:dyDescent="0.25">
      <c r="A4094">
        <v>854577</v>
      </c>
      <c r="B4094" t="s">
        <v>20347</v>
      </c>
      <c r="C4094" t="s">
        <v>20348</v>
      </c>
      <c r="D4094" t="s">
        <v>20349</v>
      </c>
      <c r="E4094" t="s">
        <v>20350</v>
      </c>
      <c r="F4094" s="23">
        <v>1.2940086999999999E-3</v>
      </c>
      <c r="G4094" s="23">
        <v>0.15447962000000001</v>
      </c>
      <c r="H4094" s="23">
        <v>0.77705144999999998</v>
      </c>
      <c r="I4094" s="11">
        <v>0.12160368347335655</v>
      </c>
      <c r="J4094" s="12">
        <v>0.44987829105473037</v>
      </c>
      <c r="K4094" s="12">
        <v>0.11223090039665944</v>
      </c>
      <c r="L4094" s="12">
        <v>-2.7209999542967121E-2</v>
      </c>
      <c r="M4094" s="12">
        <v>0.15909841498643357</v>
      </c>
      <c r="N4094" s="12">
        <v>6.6441348090366011E-3</v>
      </c>
      <c r="O4094" s="1">
        <v>7.5687794373942407E-2</v>
      </c>
      <c r="P4094">
        <v>0.36167321920508388</v>
      </c>
      <c r="Q4094">
        <v>0.10544850070428242</v>
      </c>
      <c r="R4094">
        <v>-2.1626134502575067E-2</v>
      </c>
      <c r="S4094">
        <v>0.14183934012134203</v>
      </c>
      <c r="T4094">
        <v>5.9524343322138844E-3</v>
      </c>
      <c r="U4094" s="1">
        <v>-0.91282522616869943</v>
      </c>
      <c r="V4094">
        <v>-0.54006689206234237</v>
      </c>
      <c r="W4094">
        <v>-0.21383627103041652</v>
      </c>
      <c r="X4094">
        <v>-0.37775621050058372</v>
      </c>
      <c r="Y4094">
        <v>-0.18249384782760811</v>
      </c>
      <c r="Z4094">
        <v>-0.22968863906257453</v>
      </c>
      <c r="AA4094">
        <v>-0.39624512425867692</v>
      </c>
      <c r="AB4094">
        <v>0.19093654733489551</v>
      </c>
      <c r="AC4094">
        <v>-0.29533416235473564</v>
      </c>
      <c r="AD4094">
        <v>-0.55496631227097104</v>
      </c>
      <c r="AE4094" s="1">
        <v>-0.85134304204149747</v>
      </c>
      <c r="AF4094">
        <v>-0.89843320185947839</v>
      </c>
      <c r="AG4094">
        <v>-0.53364136432565945</v>
      </c>
      <c r="AH4094">
        <v>-0.50105999734004092</v>
      </c>
      <c r="AI4094">
        <v>-0.38593029492259667</v>
      </c>
      <c r="AJ4094">
        <v>0.28509505531601304</v>
      </c>
      <c r="AK4094">
        <v>-0.42048307761476722</v>
      </c>
      <c r="AL4094">
        <v>-8.2158685345767896E-2</v>
      </c>
      <c r="AM4094">
        <v>-0.24786603947437877</v>
      </c>
      <c r="AN4094">
        <v>-0.81252619407025539</v>
      </c>
      <c r="AO4094" s="1">
        <v>-0.91933881056824984</v>
      </c>
      <c r="AP4094">
        <v>-0.75397742593047223</v>
      </c>
      <c r="AQ4094">
        <v>-0.39320651459158723</v>
      </c>
      <c r="AR4094">
        <v>-0.45960559391150557</v>
      </c>
      <c r="AS4094">
        <v>-0.29859299963530739</v>
      </c>
      <c r="AT4094">
        <v>3.4375577548226462E-2</v>
      </c>
      <c r="AU4094">
        <v>-0.42617249062294515</v>
      </c>
      <c r="AV4094">
        <v>5.3818303352378402E-2</v>
      </c>
      <c r="AW4094">
        <v>-0.28276720121060211</v>
      </c>
      <c r="AX4094">
        <v>-0.71587432811430907</v>
      </c>
      <c r="AY4094" s="1">
        <v>-1</v>
      </c>
      <c r="AZ4094">
        <v>-2</v>
      </c>
      <c r="BA4094">
        <v>-1</v>
      </c>
      <c r="BB4094" s="18">
        <v>1.2841915889664268</v>
      </c>
      <c r="BC4094" s="15">
        <v>-0.5556367720155263</v>
      </c>
      <c r="BD4094" s="15">
        <v>-0.82384826116645249</v>
      </c>
      <c r="BE4094" s="15">
        <v>0.12171006011305617</v>
      </c>
      <c r="BF4094" s="15">
        <v>-0.6613479578486815</v>
      </c>
      <c r="BG4094" s="15">
        <v>-0.47963741826839495</v>
      </c>
      <c r="BH4094" s="18">
        <v>1.6138636371819972</v>
      </c>
      <c r="BI4094" s="15">
        <v>0.66399978358460399</v>
      </c>
      <c r="BJ4094" s="15">
        <v>-0.51958617181164313</v>
      </c>
      <c r="BK4094" s="15">
        <v>4.7942752864998016E-2</v>
      </c>
      <c r="BL4094" s="15">
        <v>-0.23002631660974546</v>
      </c>
      <c r="BM4094" s="15">
        <v>-0.46162492499062852</v>
      </c>
      <c r="BN4094" s="1" t="s">
        <v>20594</v>
      </c>
    </row>
    <row r="4095" spans="1:66" x14ac:dyDescent="0.25">
      <c r="A4095">
        <v>856493</v>
      </c>
      <c r="B4095" t="s">
        <v>395</v>
      </c>
      <c r="C4095" t="s">
        <v>396</v>
      </c>
      <c r="D4095" t="s">
        <v>397</v>
      </c>
      <c r="E4095" t="s">
        <v>398</v>
      </c>
      <c r="F4095" s="23">
        <v>1.1652075999999999E-3</v>
      </c>
      <c r="G4095" s="23">
        <v>0.29702905000000002</v>
      </c>
      <c r="H4095" s="23">
        <v>0.17733185000000001</v>
      </c>
      <c r="I4095" s="11">
        <v>0.16246347901822392</v>
      </c>
      <c r="J4095" s="12">
        <v>0.47128110154251435</v>
      </c>
      <c r="K4095" s="12">
        <v>0.23552820549630882</v>
      </c>
      <c r="L4095" s="12">
        <v>0.1119581722074819</v>
      </c>
      <c r="M4095" s="12">
        <v>-0.18771552185144846</v>
      </c>
      <c r="N4095" s="12">
        <v>-0.34336379457090416</v>
      </c>
      <c r="O4095" s="1">
        <v>0.15814620666311982</v>
      </c>
      <c r="P4095">
        <v>0.5309350085617397</v>
      </c>
      <c r="Q4095">
        <v>0.375119363668933</v>
      </c>
      <c r="R4095">
        <v>0.19072198333404677</v>
      </c>
      <c r="S4095">
        <v>-0.33918232519429381</v>
      </c>
      <c r="T4095">
        <v>-0.59015241530188078</v>
      </c>
      <c r="U4095" s="1">
        <v>-0.8723907064076093</v>
      </c>
      <c r="V4095">
        <v>-0.79970082855611413</v>
      </c>
      <c r="W4095">
        <v>-0.43345972394561338</v>
      </c>
      <c r="X4095">
        <v>-0.11808677242714478</v>
      </c>
      <c r="Y4095">
        <v>6.0838238425550827E-2</v>
      </c>
      <c r="Z4095">
        <v>0.13915971957684786</v>
      </c>
      <c r="AA4095">
        <v>-0.43000318103404617</v>
      </c>
      <c r="AB4095">
        <v>-0.43217797998731206</v>
      </c>
      <c r="AC4095">
        <v>-0.21020750338864971</v>
      </c>
      <c r="AD4095">
        <v>-0.55733272593648608</v>
      </c>
      <c r="AE4095" s="1">
        <v>-0.61866663200557304</v>
      </c>
      <c r="AF4095">
        <v>-0.94450274654113797</v>
      </c>
      <c r="AG4095">
        <v>-0.8526807120749651</v>
      </c>
      <c r="AH4095">
        <v>-0.74132328131028202</v>
      </c>
      <c r="AI4095">
        <v>-0.48687958496304495</v>
      </c>
      <c r="AJ4095">
        <v>0.57604534213631386</v>
      </c>
      <c r="AK4095">
        <v>-5.0720752960358495E-2</v>
      </c>
      <c r="AL4095">
        <v>-0.20628320060143918</v>
      </c>
      <c r="AM4095">
        <v>-0.45082843561704433</v>
      </c>
      <c r="AN4095">
        <v>-0.95622150610528001</v>
      </c>
      <c r="AO4095" s="1">
        <v>-0.77557902018284897</v>
      </c>
      <c r="AP4095">
        <v>-0.9703985280424331</v>
      </c>
      <c r="AQ4095">
        <v>-0.76022892256072516</v>
      </c>
      <c r="AR4095">
        <v>-0.55705256823832361</v>
      </c>
      <c r="AS4095">
        <v>-0.31029125215342429</v>
      </c>
      <c r="AT4095">
        <v>0.45188881449269697</v>
      </c>
      <c r="AU4095">
        <v>-0.20751370509122308</v>
      </c>
      <c r="AV4095">
        <v>-0.31533217275253406</v>
      </c>
      <c r="AW4095">
        <v>-0.39433070467836451</v>
      </c>
      <c r="AX4095">
        <v>-0.88114511624381198</v>
      </c>
      <c r="AY4095" s="1">
        <v>-1</v>
      </c>
      <c r="AZ4095">
        <v>-10</v>
      </c>
      <c r="BA4095">
        <v>-2</v>
      </c>
      <c r="BB4095" s="18">
        <v>0.97143812628478521</v>
      </c>
      <c r="BC4095" s="15">
        <v>7.2298248187316408E-2</v>
      </c>
      <c r="BD4095" s="15">
        <v>-0.6256496976364746</v>
      </c>
      <c r="BE4095" s="15">
        <v>-0.62831659047222088</v>
      </c>
      <c r="BF4095" s="15">
        <v>-0.35612063741681016</v>
      </c>
      <c r="BG4095" s="15">
        <v>-2.3745110971813987E-2</v>
      </c>
      <c r="BH4095" s="18">
        <v>1.3973790106225641</v>
      </c>
      <c r="BI4095" s="15">
        <v>1.3078860269039341</v>
      </c>
      <c r="BJ4095" s="15">
        <v>-8.1503510643464779E-3</v>
      </c>
      <c r="BK4095" s="15">
        <v>-0.33478869628286284</v>
      </c>
      <c r="BL4095" s="15">
        <v>-0.84826641605278719</v>
      </c>
      <c r="BM4095" s="15">
        <v>-0.92396391210127149</v>
      </c>
      <c r="BN4095" s="1" t="s">
        <v>20589</v>
      </c>
    </row>
    <row r="4096" spans="1:66" x14ac:dyDescent="0.25">
      <c r="A4096">
        <v>854481</v>
      </c>
      <c r="B4096" t="s">
        <v>1690</v>
      </c>
      <c r="C4096" t="s">
        <v>1691</v>
      </c>
      <c r="D4096" t="s">
        <v>1692</v>
      </c>
      <c r="E4096" t="s">
        <v>1693</v>
      </c>
      <c r="F4096" s="23">
        <v>1.47484345E-8</v>
      </c>
      <c r="G4096" s="23">
        <v>0.25191121999999999</v>
      </c>
      <c r="H4096" s="23">
        <v>0.96210280000000004</v>
      </c>
      <c r="I4096" s="11">
        <v>0.11643493473344947</v>
      </c>
      <c r="J4096" s="12">
        <v>0.24112637990820801</v>
      </c>
      <c r="K4096" s="12">
        <v>4.6110284481776349E-2</v>
      </c>
      <c r="L4096" s="12">
        <v>0.23956497678750235</v>
      </c>
      <c r="M4096" s="12">
        <v>4.8829333956618964E-3</v>
      </c>
      <c r="N4096" s="12">
        <v>3.3869830320363614E-2</v>
      </c>
      <c r="O4096" s="1">
        <v>4.2624339861642685E-2</v>
      </c>
      <c r="P4096">
        <v>9.7811566356212118E-2</v>
      </c>
      <c r="Q4096">
        <v>2.3492710522124371E-2</v>
      </c>
      <c r="R4096">
        <v>0.12618910231809854</v>
      </c>
      <c r="S4096">
        <v>2.8481570689103271E-3</v>
      </c>
      <c r="T4096">
        <v>1.7589090657585883E-2</v>
      </c>
      <c r="U4096" s="1">
        <v>-0.79560165773875846</v>
      </c>
      <c r="V4096">
        <v>-0.94158204417279945</v>
      </c>
      <c r="W4096">
        <v>-0.76167338098379478</v>
      </c>
      <c r="X4096">
        <v>-0.54085764046501039</v>
      </c>
      <c r="Y4096">
        <v>-0.21175983614361779</v>
      </c>
      <c r="Z4096">
        <v>0.39541588766256913</v>
      </c>
      <c r="AA4096">
        <v>-0.16912547148221141</v>
      </c>
      <c r="AB4096">
        <v>-0.33775526040956294</v>
      </c>
      <c r="AC4096">
        <v>-0.47237697736593559</v>
      </c>
      <c r="AD4096">
        <v>-0.85201166038785947</v>
      </c>
      <c r="AE4096" s="1">
        <v>-0.73744059231546577</v>
      </c>
      <c r="AF4096">
        <v>-0.95545477862470363</v>
      </c>
      <c r="AG4096">
        <v>-0.74255394193259727</v>
      </c>
      <c r="AH4096">
        <v>-0.62345403743380667</v>
      </c>
      <c r="AI4096">
        <v>-0.26187530328057423</v>
      </c>
      <c r="AJ4096">
        <v>0.47112472838294422</v>
      </c>
      <c r="AK4096">
        <v>-0.21232466602537842</v>
      </c>
      <c r="AL4096">
        <v>-0.20762674478554874</v>
      </c>
      <c r="AM4096">
        <v>-0.52673860660690863</v>
      </c>
      <c r="AN4096">
        <v>-0.87128637836792788</v>
      </c>
      <c r="AO4096" s="1">
        <v>-0.76804363939319176</v>
      </c>
      <c r="AP4096">
        <v>-0.95210360017918838</v>
      </c>
      <c r="AQ4096">
        <v>-0.75435959437225253</v>
      </c>
      <c r="AR4096">
        <v>-0.58582436330154164</v>
      </c>
      <c r="AS4096">
        <v>-0.2386372012060389</v>
      </c>
      <c r="AT4096">
        <v>0.43628273861182154</v>
      </c>
      <c r="AU4096">
        <v>-0.19224677850769911</v>
      </c>
      <c r="AV4096">
        <v>-0.27106388075698279</v>
      </c>
      <c r="AW4096">
        <v>-0.50237851753429286</v>
      </c>
      <c r="AX4096">
        <v>-0.86503809226878281</v>
      </c>
      <c r="AY4096" s="1">
        <v>-2</v>
      </c>
      <c r="AZ4096">
        <v>-2</v>
      </c>
      <c r="BA4096">
        <v>-2</v>
      </c>
      <c r="BB4096" s="18">
        <v>1.4307872348995563</v>
      </c>
      <c r="BC4096" s="15">
        <v>0.66177718559315168</v>
      </c>
      <c r="BD4096" s="15">
        <v>-0.42306393294232025</v>
      </c>
      <c r="BE4096" s="15">
        <v>-0.74710844425231171</v>
      </c>
      <c r="BF4096" s="15">
        <v>-1.005801933465142</v>
      </c>
      <c r="BG4096" s="15">
        <v>-0.50499152088272425</v>
      </c>
      <c r="BH4096" s="18">
        <v>1.6317008736087091</v>
      </c>
      <c r="BI4096" s="15">
        <v>1.0778514375951678</v>
      </c>
      <c r="BJ4096" s="15">
        <v>-0.34349859408284433</v>
      </c>
      <c r="BK4096" s="15">
        <v>-0.33372846251540994</v>
      </c>
      <c r="BL4096" s="15">
        <v>-0.99737621554514855</v>
      </c>
      <c r="BM4096" s="15">
        <v>-0.44654762801067455</v>
      </c>
      <c r="BN4096" s="1" t="s">
        <v>20589</v>
      </c>
    </row>
    <row r="4097" spans="1:66" x14ac:dyDescent="0.25">
      <c r="A4097">
        <v>855488</v>
      </c>
      <c r="B4097" t="s">
        <v>1794</v>
      </c>
      <c r="C4097" t="s">
        <v>1795</v>
      </c>
      <c r="D4097" t="s">
        <v>1796</v>
      </c>
      <c r="E4097" t="s">
        <v>1797</v>
      </c>
      <c r="F4097" s="23">
        <v>2.3587815999999999E-7</v>
      </c>
      <c r="G4097" s="23">
        <v>0.12011358</v>
      </c>
      <c r="H4097" s="23">
        <v>0.83320150000000004</v>
      </c>
      <c r="I4097" s="11">
        <v>8.2293704964214773E-2</v>
      </c>
      <c r="J4097" s="12">
        <v>0.30877672626028663</v>
      </c>
      <c r="K4097" s="12">
        <v>0.22082137081250455</v>
      </c>
      <c r="L4097" s="12">
        <v>-1.7898806446170451E-2</v>
      </c>
      <c r="M4097" s="12">
        <v>0.18300052546507445</v>
      </c>
      <c r="N4097" s="12">
        <v>9.4615870693843303E-3</v>
      </c>
      <c r="O4097" s="1">
        <v>4.1121700930448445E-2</v>
      </c>
      <c r="P4097">
        <v>0.19024266937366766</v>
      </c>
      <c r="Q4097">
        <v>0.19809111780564131</v>
      </c>
      <c r="R4097">
        <v>-1.1999742912275809E-2</v>
      </c>
      <c r="S4097">
        <v>0.13755045232585061</v>
      </c>
      <c r="T4097">
        <v>7.436623283183094E-3</v>
      </c>
      <c r="U4097" s="1">
        <v>-0.83514857691626232</v>
      </c>
      <c r="V4097">
        <v>-0.77012551880263114</v>
      </c>
      <c r="W4097">
        <v>-0.28338445185712369</v>
      </c>
      <c r="X4097">
        <v>-0.38551591294009041</v>
      </c>
      <c r="Y4097">
        <v>-0.24304762760846643</v>
      </c>
      <c r="Z4097">
        <v>0.13899171253779458</v>
      </c>
      <c r="AA4097">
        <v>-0.59394015058263028</v>
      </c>
      <c r="AB4097">
        <v>0.10744320478051918</v>
      </c>
      <c r="AC4097">
        <v>-0.24459571604347979</v>
      </c>
      <c r="AD4097">
        <v>-0.63723551358169106</v>
      </c>
      <c r="AE4097" s="1">
        <v>-0.80136589547165671</v>
      </c>
      <c r="AF4097">
        <v>-0.89854986017017979</v>
      </c>
      <c r="AG4097">
        <v>-0.46694553693177099</v>
      </c>
      <c r="AH4097">
        <v>-0.45423008105543505</v>
      </c>
      <c r="AI4097">
        <v>-0.38074364497353808</v>
      </c>
      <c r="AJ4097">
        <v>0.3352197642737752</v>
      </c>
      <c r="AK4097">
        <v>-0.51011248232368489</v>
      </c>
      <c r="AL4097">
        <v>-5.1912522262517337E-2</v>
      </c>
      <c r="AM4097">
        <v>-0.19381701018569172</v>
      </c>
      <c r="AN4097">
        <v>-0.76806784373378945</v>
      </c>
      <c r="AO4097" s="1">
        <v>-0.82654731622617728</v>
      </c>
      <c r="AP4097">
        <v>-0.84185568792699794</v>
      </c>
      <c r="AQ4097">
        <v>-0.37782324129753314</v>
      </c>
      <c r="AR4097">
        <v>-0.42363290733398945</v>
      </c>
      <c r="AS4097">
        <v>-0.31419117176145439</v>
      </c>
      <c r="AT4097">
        <v>0.23832525778071384</v>
      </c>
      <c r="AU4097">
        <v>-0.55796950339453721</v>
      </c>
      <c r="AV4097">
        <v>2.8954880977428443E-2</v>
      </c>
      <c r="AW4097">
        <v>-0.221666779828328</v>
      </c>
      <c r="AX4097">
        <v>-0.70885290291488845</v>
      </c>
      <c r="AY4097" s="1">
        <v>-1</v>
      </c>
      <c r="AZ4097">
        <v>-2</v>
      </c>
      <c r="BA4097">
        <v>-2</v>
      </c>
      <c r="BB4097" s="18">
        <v>1.4766888761403747</v>
      </c>
      <c r="BC4097" s="15">
        <v>0.13386679247264113</v>
      </c>
      <c r="BD4097" s="15">
        <v>-1.2798908561006286</v>
      </c>
      <c r="BE4097" s="15">
        <v>7.3012644376212563E-2</v>
      </c>
      <c r="BF4097" s="15">
        <v>-0.60603781304486681</v>
      </c>
      <c r="BG4097" s="15">
        <v>-0.60305169390365443</v>
      </c>
      <c r="BH4097" s="18">
        <v>1.6452435487147603</v>
      </c>
      <c r="BI4097" s="15">
        <v>0.76630593245333734</v>
      </c>
      <c r="BJ4097" s="15">
        <v>-0.82760262979080534</v>
      </c>
      <c r="BK4097" s="15">
        <v>3.6352155444301287E-2</v>
      </c>
      <c r="BL4097" s="15">
        <v>-0.23121456667238574</v>
      </c>
      <c r="BM4097" s="15">
        <v>-0.58367239008925509</v>
      </c>
      <c r="BN4097" s="1" t="s">
        <v>20589</v>
      </c>
    </row>
    <row r="4098" spans="1:66" x14ac:dyDescent="0.25">
      <c r="A4098">
        <v>850793</v>
      </c>
      <c r="B4098" t="s">
        <v>2426</v>
      </c>
      <c r="C4098" t="s">
        <v>2427</v>
      </c>
      <c r="D4098" t="s">
        <v>2428</v>
      </c>
      <c r="E4098" t="s">
        <v>2429</v>
      </c>
      <c r="F4098" s="23">
        <v>2.4150792000000002E-10</v>
      </c>
      <c r="G4098" s="23">
        <v>1.1370877E-2</v>
      </c>
      <c r="H4098" s="23">
        <v>0.96037090000000003</v>
      </c>
      <c r="I4098" s="11">
        <v>0.343791131432921</v>
      </c>
      <c r="J4098" s="12">
        <v>0.36223128341848126</v>
      </c>
      <c r="K4098" s="12">
        <v>0.24379040897468626</v>
      </c>
      <c r="L4098" s="12">
        <v>0.14631433267173652</v>
      </c>
      <c r="M4098" s="12">
        <v>9.3757340749894488E-2</v>
      </c>
      <c r="N4098" s="12">
        <v>0.22757211618997647</v>
      </c>
      <c r="O4098" s="1">
        <v>0.17443394022643791</v>
      </c>
      <c r="P4098">
        <v>0.14866614027254516</v>
      </c>
      <c r="Q4098">
        <v>0.18892305939976578</v>
      </c>
      <c r="R4098">
        <v>8.3766372433681763E-2</v>
      </c>
      <c r="S4098">
        <v>7.1069397629375766E-2</v>
      </c>
      <c r="T4098">
        <v>0.16783771522743118</v>
      </c>
      <c r="U4098" s="1">
        <v>-0.28055030812256981</v>
      </c>
      <c r="V4098">
        <v>-0.85416483334942828</v>
      </c>
      <c r="W4098">
        <v>-0.46932178405025815</v>
      </c>
      <c r="X4098">
        <v>-0.57855267563238755</v>
      </c>
      <c r="Y4098">
        <v>-0.37068650109701051</v>
      </c>
      <c r="Z4098">
        <v>0.79989224011836768</v>
      </c>
      <c r="AA4098">
        <v>-0.45078130076622519</v>
      </c>
      <c r="AB4098">
        <v>0.10215643307846434</v>
      </c>
      <c r="AC4098">
        <v>-0.36113117945616607</v>
      </c>
      <c r="AD4098">
        <v>-0.67498247522525956</v>
      </c>
      <c r="AE4098" s="1">
        <v>-0.32574118424975718</v>
      </c>
      <c r="AF4098">
        <v>-0.89176821055727684</v>
      </c>
      <c r="AG4098">
        <v>-0.54476603359046716</v>
      </c>
      <c r="AH4098">
        <v>-0.60013400706309616</v>
      </c>
      <c r="AI4098">
        <v>-0.33698117164663671</v>
      </c>
      <c r="AJ4098">
        <v>0.80226629186768594</v>
      </c>
      <c r="AK4098">
        <v>-0.39712714635271212</v>
      </c>
      <c r="AL4098">
        <v>2.8235815692453349E-2</v>
      </c>
      <c r="AM4098">
        <v>-0.42213497381054754</v>
      </c>
      <c r="AN4098">
        <v>-0.71591317320670433</v>
      </c>
      <c r="AO4098" s="1">
        <v>-0.30490988644381056</v>
      </c>
      <c r="AP4098">
        <v>-0.875419569498744</v>
      </c>
      <c r="AQ4098">
        <v>-0.50999058164757827</v>
      </c>
      <c r="AR4098">
        <v>-0.59089137819116255</v>
      </c>
      <c r="AS4098">
        <v>-0.35343843994716534</v>
      </c>
      <c r="AT4098">
        <v>0.80241801271622881</v>
      </c>
      <c r="AU4098">
        <v>-0.42310373409085456</v>
      </c>
      <c r="AV4098">
        <v>6.3200876866822409E-2</v>
      </c>
      <c r="AW4098">
        <v>-0.39398660198884189</v>
      </c>
      <c r="AX4098">
        <v>-0.69771361029029755</v>
      </c>
      <c r="AY4098" s="1">
        <v>-2</v>
      </c>
      <c r="AZ4098">
        <v>-2</v>
      </c>
      <c r="BA4098">
        <v>-2</v>
      </c>
      <c r="BB4098" s="18">
        <v>0.3583844049801137</v>
      </c>
      <c r="BC4098" s="15">
        <v>1.3488630232957171</v>
      </c>
      <c r="BD4098" s="15">
        <v>-1.0363967148863313</v>
      </c>
      <c r="BE4098" s="15">
        <v>1.8155149486292932E-2</v>
      </c>
      <c r="BF4098" s="15">
        <v>-0.86541778401938851</v>
      </c>
      <c r="BG4098" s="15">
        <v>-0.88364150367940919</v>
      </c>
      <c r="BH4098" s="18">
        <v>0.87259692174335202</v>
      </c>
      <c r="BI4098" s="15">
        <v>1.8906566964502503</v>
      </c>
      <c r="BJ4098" s="15">
        <v>-0.6717564775448035</v>
      </c>
      <c r="BK4098" s="15">
        <v>0.23699925092684301</v>
      </c>
      <c r="BL4098" s="15">
        <v>-0.72518380546651651</v>
      </c>
      <c r="BM4098" s="15">
        <v>-0.54325916128609919</v>
      </c>
      <c r="BN4098" s="1" t="s">
        <v>20589</v>
      </c>
    </row>
    <row r="4099" spans="1:66" x14ac:dyDescent="0.25">
      <c r="A4099">
        <v>851623</v>
      </c>
      <c r="B4099" t="s">
        <v>3607</v>
      </c>
      <c r="C4099" t="s">
        <v>3608</v>
      </c>
      <c r="D4099" t="s">
        <v>3609</v>
      </c>
      <c r="E4099" t="s">
        <v>3610</v>
      </c>
      <c r="F4099" s="23">
        <v>3.1304013000000002E-3</v>
      </c>
      <c r="G4099" s="23">
        <v>1.2402616E-2</v>
      </c>
      <c r="H4099" s="23">
        <v>0.57789712999999998</v>
      </c>
      <c r="I4099" s="11">
        <v>6.9151881142807514E-2</v>
      </c>
      <c r="J4099" s="12">
        <v>0.55660130290677112</v>
      </c>
      <c r="K4099" s="12">
        <v>0.3790314578253029</v>
      </c>
      <c r="L4099" s="12">
        <v>8.8493294992347829E-2</v>
      </c>
      <c r="M4099" s="12">
        <v>0.34634266081080833</v>
      </c>
      <c r="N4099" s="12">
        <v>0.14671757857829365</v>
      </c>
      <c r="O4099" s="1">
        <v>3.7800237555075965E-2</v>
      </c>
      <c r="P4099">
        <v>0.32431079816748193</v>
      </c>
      <c r="Q4099">
        <v>0.27997904642962723</v>
      </c>
      <c r="R4099">
        <v>5.5849170986509163E-2</v>
      </c>
      <c r="S4099">
        <v>0.24264258428354279</v>
      </c>
      <c r="T4099">
        <v>9.9372416681215256E-2</v>
      </c>
      <c r="U4099" s="1">
        <v>-0.78935662735486145</v>
      </c>
      <c r="V4099">
        <v>-0.72799479626095331</v>
      </c>
      <c r="W4099">
        <v>-0.2424114772106572</v>
      </c>
      <c r="X4099">
        <v>-0.40543737739258212</v>
      </c>
      <c r="Y4099">
        <v>-0.118288815192297</v>
      </c>
      <c r="Z4099">
        <v>0.13149204501907552</v>
      </c>
      <c r="AA4099">
        <v>-0.59561954743243495</v>
      </c>
      <c r="AB4099">
        <v>0.18761309950882504</v>
      </c>
      <c r="AC4099">
        <v>-0.39455340925803051</v>
      </c>
      <c r="AD4099">
        <v>-0.58189228979852625</v>
      </c>
      <c r="AE4099" s="1">
        <v>-0.52695675191957492</v>
      </c>
      <c r="AF4099">
        <v>-0.96786966770223459</v>
      </c>
      <c r="AG4099">
        <v>-0.57042888587201801</v>
      </c>
      <c r="AH4099">
        <v>-0.51189184133171128</v>
      </c>
      <c r="AI4099">
        <v>-0.35475546365283611</v>
      </c>
      <c r="AJ4099">
        <v>0.69731229933217276</v>
      </c>
      <c r="AK4099">
        <v>-0.4589583921681667</v>
      </c>
      <c r="AL4099">
        <v>-0.11781300537729032</v>
      </c>
      <c r="AM4099">
        <v>-0.29274219005345464</v>
      </c>
      <c r="AN4099">
        <v>-0.76786283824776835</v>
      </c>
      <c r="AO4099" s="1">
        <v>-0.70933013261310585</v>
      </c>
      <c r="AP4099">
        <v>-0.89483633426342934</v>
      </c>
      <c r="AQ4099">
        <v>-0.42188854954572946</v>
      </c>
      <c r="AR4099">
        <v>-0.4848030087503209</v>
      </c>
      <c r="AS4099">
        <v>-0.24402400644210165</v>
      </c>
      <c r="AT4099">
        <v>0.4225582471261769</v>
      </c>
      <c r="AU4099">
        <v>-0.56586549431145938</v>
      </c>
      <c r="AV4099">
        <v>4.720980423359853E-2</v>
      </c>
      <c r="AW4099">
        <v>-0.36920868321932027</v>
      </c>
      <c r="AX4099">
        <v>-0.71237188672672747</v>
      </c>
      <c r="AY4099" s="1">
        <v>-1</v>
      </c>
      <c r="AZ4099">
        <v>-2</v>
      </c>
      <c r="BA4099">
        <v>-2</v>
      </c>
      <c r="BB4099" s="18">
        <v>0.91838264159408611</v>
      </c>
      <c r="BC4099" s="15">
        <v>-0.1413309916824099</v>
      </c>
      <c r="BD4099" s="15">
        <v>-1.3125903786803217</v>
      </c>
      <c r="BE4099" s="15">
        <v>-5.0929033356152988E-2</v>
      </c>
      <c r="BF4099" s="15">
        <v>-0.98870529117926365</v>
      </c>
      <c r="BG4099" s="15">
        <v>-0.54368763164272416</v>
      </c>
      <c r="BH4099" s="18">
        <v>1.1031139989259688</v>
      </c>
      <c r="BI4099" s="15">
        <v>1.3455658573898852</v>
      </c>
      <c r="BJ4099" s="15">
        <v>-0.30005110254765349</v>
      </c>
      <c r="BK4099" s="15">
        <v>0.18547070340513014</v>
      </c>
      <c r="BL4099" s="15">
        <v>-6.3490405102789568E-2</v>
      </c>
      <c r="BM4099" s="15">
        <v>-0.15174836712375214</v>
      </c>
      <c r="BN4099" s="1" t="s">
        <v>20589</v>
      </c>
    </row>
    <row r="4100" spans="1:66" x14ac:dyDescent="0.25">
      <c r="A4100">
        <v>856305</v>
      </c>
      <c r="B4100" t="s">
        <v>3999</v>
      </c>
      <c r="C4100" t="s">
        <v>4000</v>
      </c>
      <c r="D4100" t="s">
        <v>4001</v>
      </c>
      <c r="E4100" t="s">
        <v>4002</v>
      </c>
      <c r="F4100" s="23">
        <v>9.2973740000000004E-10</v>
      </c>
      <c r="G4100" s="23">
        <v>2.4312044000000001E-2</v>
      </c>
      <c r="H4100" s="23">
        <v>0.98211979999999999</v>
      </c>
      <c r="I4100" s="11">
        <v>0.42810259475165635</v>
      </c>
      <c r="J4100" s="12">
        <v>0.31161183430122291</v>
      </c>
      <c r="K4100" s="12">
        <v>0.17082742269418028</v>
      </c>
      <c r="L4100" s="12">
        <v>0.25860178041002746</v>
      </c>
      <c r="M4100" s="12">
        <v>3.5228942429309802E-2</v>
      </c>
      <c r="N4100" s="12">
        <v>0.18625711542314902</v>
      </c>
      <c r="O4100" s="1">
        <v>0.17862636763093681</v>
      </c>
      <c r="P4100">
        <v>0.16555999820325942</v>
      </c>
      <c r="Q4100">
        <v>0.15181435959340725</v>
      </c>
      <c r="R4100">
        <v>0.15782238871942092</v>
      </c>
      <c r="S4100">
        <v>2.7137970376047656E-2</v>
      </c>
      <c r="T4100">
        <v>0.13251579153702631</v>
      </c>
      <c r="U4100" s="1">
        <v>-0.81995752871701999</v>
      </c>
      <c r="V4100">
        <v>-0.86012554721171264</v>
      </c>
      <c r="W4100">
        <v>-0.3966358482616999</v>
      </c>
      <c r="X4100">
        <v>-0.42532834109417234</v>
      </c>
      <c r="Y4100">
        <v>-0.23646567257489642</v>
      </c>
      <c r="Z4100">
        <v>0.2680247924380606</v>
      </c>
      <c r="AA4100">
        <v>-0.55583948973920883</v>
      </c>
      <c r="AB4100">
        <v>5.8596930955594146E-3</v>
      </c>
      <c r="AC4100">
        <v>-0.30153685193653468</v>
      </c>
      <c r="AD4100">
        <v>-0.70147251073509598</v>
      </c>
      <c r="AE4100" s="1">
        <v>-0.81700650622060367</v>
      </c>
      <c r="AF4100">
        <v>-0.86535998452904062</v>
      </c>
      <c r="AG4100">
        <v>-0.43923412038519333</v>
      </c>
      <c r="AH4100">
        <v>-0.48401573831712608</v>
      </c>
      <c r="AI4100">
        <v>-0.2281447652664827</v>
      </c>
      <c r="AJ4100">
        <v>0.27759691261133207</v>
      </c>
      <c r="AK4100">
        <v>-0.50530900810076473</v>
      </c>
      <c r="AL4100">
        <v>2.2942451848889777E-2</v>
      </c>
      <c r="AM4100">
        <v>-0.38409209731357813</v>
      </c>
      <c r="AN4100">
        <v>-0.72912837365852878</v>
      </c>
      <c r="AO4100" s="1">
        <v>-0.81918212606868046</v>
      </c>
      <c r="AP4100">
        <v>-0.86385546154907444</v>
      </c>
      <c r="AQ4100">
        <v>-0.42027298166743438</v>
      </c>
      <c r="AR4100">
        <v>-0.45776987838375693</v>
      </c>
      <c r="AS4100">
        <v>-0.23216789354836842</v>
      </c>
      <c r="AT4100">
        <v>0.27351820499975249</v>
      </c>
      <c r="AU4100">
        <v>-0.52884495739948933</v>
      </c>
      <c r="AV4100">
        <v>1.5182810295436461E-2</v>
      </c>
      <c r="AW4100">
        <v>-0.34687029041601181</v>
      </c>
      <c r="AX4100">
        <v>-0.71726996499737705</v>
      </c>
      <c r="AY4100" s="1">
        <v>-2</v>
      </c>
      <c r="AZ4100">
        <v>-2</v>
      </c>
      <c r="BA4100">
        <v>-2</v>
      </c>
      <c r="BB4100" s="18">
        <v>1.3372962273697429</v>
      </c>
      <c r="BC4100" s="15">
        <v>0.32152801018015414</v>
      </c>
      <c r="BD4100" s="15">
        <v>-1.1946986930143819</v>
      </c>
      <c r="BE4100" s="15">
        <v>-0.1609564631341277</v>
      </c>
      <c r="BF4100" s="15">
        <v>-0.72668416869220953</v>
      </c>
      <c r="BG4100" s="15">
        <v>-0.60692820658673263</v>
      </c>
      <c r="BH4100" s="18">
        <v>1.9717360800819277</v>
      </c>
      <c r="BI4100" s="15">
        <v>0.78333078521852295</v>
      </c>
      <c r="BJ4100" s="15">
        <v>-0.94153572175005451</v>
      </c>
      <c r="BK4100" s="15">
        <v>0.22228642650456312</v>
      </c>
      <c r="BL4100" s="15">
        <v>-0.67447555019733019</v>
      </c>
      <c r="BM4100" s="15">
        <v>-0.33089872598008241</v>
      </c>
      <c r="BN4100" s="1" t="s">
        <v>20589</v>
      </c>
    </row>
    <row r="4101" spans="1:66" x14ac:dyDescent="0.25">
      <c r="A4101">
        <v>852292</v>
      </c>
      <c r="B4101" t="s">
        <v>4087</v>
      </c>
      <c r="C4101" t="s">
        <v>4088</v>
      </c>
      <c r="D4101" t="s">
        <v>4089</v>
      </c>
      <c r="E4101" t="s">
        <v>4090</v>
      </c>
      <c r="F4101" s="23">
        <v>2.6844124999999999E-3</v>
      </c>
      <c r="G4101" s="23">
        <v>5.2403864000000001E-2</v>
      </c>
      <c r="H4101" s="23">
        <v>0.19442071</v>
      </c>
      <c r="I4101" s="11">
        <v>-0.11236729300050702</v>
      </c>
      <c r="J4101" s="12">
        <v>0.72988700060231071</v>
      </c>
      <c r="K4101" s="12">
        <v>0.36647132923289377</v>
      </c>
      <c r="L4101" s="12">
        <v>-9.5023506730104804E-2</v>
      </c>
      <c r="M4101" s="12">
        <v>0.30407522153633593</v>
      </c>
      <c r="N4101" s="12">
        <v>3.4778071118643082E-2</v>
      </c>
      <c r="O4101" s="1">
        <v>-6.2228904290050055E-2</v>
      </c>
      <c r="P4101">
        <v>0.39634327147928522</v>
      </c>
      <c r="Q4101">
        <v>0.26225017458018601</v>
      </c>
      <c r="R4101">
        <v>-6.1895593835504512E-2</v>
      </c>
      <c r="S4101">
        <v>0.21629086171991768</v>
      </c>
      <c r="T4101">
        <v>2.1174944260389791E-2</v>
      </c>
      <c r="U4101" s="1">
        <v>-0.70022350615800166</v>
      </c>
      <c r="V4101">
        <v>-0.66730289457194636</v>
      </c>
      <c r="W4101">
        <v>-0.18420005565438557</v>
      </c>
      <c r="X4101">
        <v>-0.25201091710942941</v>
      </c>
      <c r="Y4101">
        <v>0.2125720437084464</v>
      </c>
      <c r="Z4101">
        <v>0.14385530827022275</v>
      </c>
      <c r="AA4101">
        <v>-0.59694850688675405</v>
      </c>
      <c r="AB4101">
        <v>7.1641089776007152E-2</v>
      </c>
      <c r="AC4101">
        <v>-0.53134344102592401</v>
      </c>
      <c r="AD4101">
        <v>-0.41409724749893401</v>
      </c>
      <c r="AE4101" s="1">
        <v>-0.18557084607950314</v>
      </c>
      <c r="AF4101">
        <v>-0.85651596709790689</v>
      </c>
      <c r="AG4101">
        <v>-0.57194021272582596</v>
      </c>
      <c r="AH4101">
        <v>-0.31399926711550258</v>
      </c>
      <c r="AI4101">
        <v>-5.0877327379889016E-2</v>
      </c>
      <c r="AJ4101">
        <v>0.89784567725298681</v>
      </c>
      <c r="AK4101">
        <v>-0.31607820650010793</v>
      </c>
      <c r="AL4101">
        <v>-0.3701571697489433</v>
      </c>
      <c r="AM4101">
        <v>-0.34630381970354995</v>
      </c>
      <c r="AN4101">
        <v>-0.54213707008535172</v>
      </c>
      <c r="AO4101" s="1">
        <v>-0.50036162437258203</v>
      </c>
      <c r="AP4101">
        <v>-0.88520940672933757</v>
      </c>
      <c r="AQ4101">
        <v>-0.44593797149254866</v>
      </c>
      <c r="AR4101">
        <v>-0.32861520941423178</v>
      </c>
      <c r="AS4101">
        <v>8.7481074257535735E-2</v>
      </c>
      <c r="AT4101">
        <v>0.61934954821585342</v>
      </c>
      <c r="AU4101">
        <v>-0.52142260178501409</v>
      </c>
      <c r="AV4101">
        <v>-0.18261955659454984</v>
      </c>
      <c r="AW4101">
        <v>-0.50315008846640707</v>
      </c>
      <c r="AX4101">
        <v>-0.55570261731166337</v>
      </c>
      <c r="AY4101" s="1">
        <v>-1</v>
      </c>
      <c r="AZ4101">
        <v>6</v>
      </c>
      <c r="BA4101">
        <v>-2</v>
      </c>
      <c r="BB4101" s="18">
        <v>0.86544788896916114</v>
      </c>
      <c r="BC4101" s="15">
        <v>-2.7857870626624665E-2</v>
      </c>
      <c r="BD4101" s="15">
        <v>-1.2172937825328249</v>
      </c>
      <c r="BE4101" s="15">
        <v>-0.14380514717927018</v>
      </c>
      <c r="BF4101" s="15">
        <v>-1.1119581731025361</v>
      </c>
      <c r="BG4101" s="15">
        <v>8.2473840964062892E-2</v>
      </c>
      <c r="BH4101" s="18">
        <v>0.5811952625495056</v>
      </c>
      <c r="BI4101" s="15">
        <v>1.8185183423327336</v>
      </c>
      <c r="BJ4101" s="15">
        <v>-0.29024076683472427</v>
      </c>
      <c r="BK4101" s="15">
        <v>-0.38418364734938776</v>
      </c>
      <c r="BL4101" s="15">
        <v>-0.34274697255815806</v>
      </c>
      <c r="BM4101" s="15">
        <v>0.17045102536806181</v>
      </c>
      <c r="BN4101" s="1" t="s">
        <v>20589</v>
      </c>
    </row>
    <row r="4102" spans="1:66" x14ac:dyDescent="0.25">
      <c r="A4102">
        <v>856342</v>
      </c>
      <c r="B4102" t="s">
        <v>4317</v>
      </c>
      <c r="C4102" t="s">
        <v>4318</v>
      </c>
      <c r="D4102" t="s">
        <v>4319</v>
      </c>
      <c r="E4102" t="s">
        <v>4320</v>
      </c>
      <c r="F4102" s="23">
        <v>6.6979025000000001E-3</v>
      </c>
      <c r="G4102" s="23">
        <v>3.4453709999999999E-2</v>
      </c>
      <c r="H4102" s="23">
        <v>0.68235915999999996</v>
      </c>
      <c r="I4102" s="11">
        <v>0.19190084068935506</v>
      </c>
      <c r="J4102" s="12">
        <v>-5.9892464897674073E-2</v>
      </c>
      <c r="K4102" s="12">
        <v>0.29372626066221041</v>
      </c>
      <c r="L4102" s="12">
        <v>0.30017636737330461</v>
      </c>
      <c r="M4102" s="12">
        <v>0.58113747764037427</v>
      </c>
      <c r="N4102" s="12">
        <v>0.14986670936810514</v>
      </c>
      <c r="O4102" s="1">
        <v>0.1247810422789758</v>
      </c>
      <c r="P4102">
        <v>-4.3612616611945175E-2</v>
      </c>
      <c r="Q4102">
        <v>0.2653641760838194</v>
      </c>
      <c r="R4102">
        <v>0.27101961227689625</v>
      </c>
      <c r="S4102">
        <v>0.45923942729467426</v>
      </c>
      <c r="T4102">
        <v>0.10426485598573043</v>
      </c>
      <c r="U4102" s="1">
        <v>-0.56436692967230173</v>
      </c>
      <c r="V4102">
        <v>-0.75200667026485657</v>
      </c>
      <c r="W4102">
        <v>-0.34440499558885274</v>
      </c>
      <c r="X4102">
        <v>2.3920568809063535E-2</v>
      </c>
      <c r="Y4102">
        <v>0.36848419521909204</v>
      </c>
      <c r="Z4102">
        <v>0.38685462779816421</v>
      </c>
      <c r="AA4102">
        <v>-0.48915376831415192</v>
      </c>
      <c r="AB4102">
        <v>-0.49232518130168285</v>
      </c>
      <c r="AC4102">
        <v>-0.33822680307372327</v>
      </c>
      <c r="AD4102">
        <v>-0.34454743228193113</v>
      </c>
      <c r="AE4102" s="1">
        <v>-0.65369193541977033</v>
      </c>
      <c r="AF4102">
        <v>-0.42138342913679727</v>
      </c>
      <c r="AG4102">
        <v>1.4291622164300953E-2</v>
      </c>
      <c r="AH4102">
        <v>0.44425537130157816</v>
      </c>
      <c r="AI4102">
        <v>0.3000020552286633</v>
      </c>
      <c r="AJ4102">
        <v>-0.12067937368999479</v>
      </c>
      <c r="AK4102">
        <v>-0.55218678493064732</v>
      </c>
      <c r="AL4102">
        <v>-0.54276931122984373</v>
      </c>
      <c r="AM4102">
        <v>0.26194147920205219</v>
      </c>
      <c r="AN4102">
        <v>-6.6684045094041855E-2</v>
      </c>
      <c r="AO4102" s="1">
        <v>-0.64573022157340199</v>
      </c>
      <c r="AP4102">
        <v>-0.65530248623082288</v>
      </c>
      <c r="AQ4102">
        <v>-0.20556092165945761</v>
      </c>
      <c r="AR4102">
        <v>0.21738951730959272</v>
      </c>
      <c r="AS4102">
        <v>0.36376245848019284</v>
      </c>
      <c r="AT4102">
        <v>0.18316914357080938</v>
      </c>
      <c r="AU4102">
        <v>-0.5531104485353775</v>
      </c>
      <c r="AV4102">
        <v>-0.55076732226599834</v>
      </c>
      <c r="AW4102">
        <v>-8.8784052823028037E-2</v>
      </c>
      <c r="AX4102">
        <v>-0.24258794904637179</v>
      </c>
      <c r="AY4102" s="1">
        <v>-2</v>
      </c>
      <c r="AZ4102">
        <v>-1</v>
      </c>
      <c r="BA4102">
        <v>-2</v>
      </c>
      <c r="BB4102" s="18">
        <v>0.64567691330842336</v>
      </c>
      <c r="BC4102" s="15">
        <v>0.33868782585871804</v>
      </c>
      <c r="BD4102" s="15">
        <v>-1.1762777020598867</v>
      </c>
      <c r="BE4102" s="15">
        <v>-1.1817623313993149</v>
      </c>
      <c r="BF4102" s="15">
        <v>-0.91526519283354546</v>
      </c>
      <c r="BG4102" s="15">
        <v>0.30691807089545847</v>
      </c>
      <c r="BH4102" s="18">
        <v>1.1678099383907485</v>
      </c>
      <c r="BI4102" s="15">
        <v>0.1757295304999098</v>
      </c>
      <c r="BJ4102" s="15">
        <v>-0.3770931832492459</v>
      </c>
      <c r="BK4102" s="15">
        <v>-0.36502805242571984</v>
      </c>
      <c r="BL4102" s="15">
        <v>0.66592157059637058</v>
      </c>
      <c r="BM4102" s="15">
        <v>0.71468261241808984</v>
      </c>
      <c r="BN4102" s="1" t="s">
        <v>20589</v>
      </c>
    </row>
    <row r="4103" spans="1:66" x14ac:dyDescent="0.25">
      <c r="A4103">
        <v>850584</v>
      </c>
      <c r="B4103" t="s">
        <v>4344</v>
      </c>
      <c r="C4103" t="s">
        <v>4345</v>
      </c>
      <c r="D4103" t="s">
        <v>4346</v>
      </c>
      <c r="E4103" t="s">
        <v>4347</v>
      </c>
      <c r="F4103" s="23">
        <v>7.9691579999999995E-8</v>
      </c>
      <c r="G4103" s="23">
        <v>0.13886230999999999</v>
      </c>
      <c r="H4103" s="23">
        <v>0.14223817</v>
      </c>
      <c r="I4103" s="11">
        <v>-0.28219921160242617</v>
      </c>
      <c r="J4103" s="12">
        <v>-0.10266812056076779</v>
      </c>
      <c r="K4103" s="12">
        <v>0.30015976987187809</v>
      </c>
      <c r="L4103" s="12">
        <v>0.11453712391720981</v>
      </c>
      <c r="M4103" s="12">
        <v>0.2382987975141648</v>
      </c>
      <c r="N4103" s="12">
        <v>0.52520960616028267</v>
      </c>
      <c r="O4103" s="1">
        <v>-0.1291100072033477</v>
      </c>
      <c r="P4103">
        <v>-4.6646275675081075E-2</v>
      </c>
      <c r="Q4103">
        <v>0.24465726918914943</v>
      </c>
      <c r="R4103">
        <v>6.1968092628386692E-2</v>
      </c>
      <c r="S4103">
        <v>0.15216612329585474</v>
      </c>
      <c r="T4103">
        <v>0.32054184179824913</v>
      </c>
      <c r="U4103" s="1">
        <v>-0.58414159848980041</v>
      </c>
      <c r="V4103">
        <v>-0.88318575918237008</v>
      </c>
      <c r="W4103">
        <v>-0.3518934982062184</v>
      </c>
      <c r="X4103">
        <v>-0.43595898789830734</v>
      </c>
      <c r="Y4103">
        <v>-0.28722441464244752</v>
      </c>
      <c r="Z4103">
        <v>0.53300983992670303</v>
      </c>
      <c r="AA4103">
        <v>-0.64503676871892068</v>
      </c>
      <c r="AB4103">
        <v>7.9334677574590756E-2</v>
      </c>
      <c r="AC4103">
        <v>-0.26422493262972596</v>
      </c>
      <c r="AD4103">
        <v>-0.65729006327903861</v>
      </c>
      <c r="AE4103" s="1">
        <v>-0.42500021786570502</v>
      </c>
      <c r="AF4103">
        <v>-0.76912203508627108</v>
      </c>
      <c r="AG4103">
        <v>-0.13406822168410346</v>
      </c>
      <c r="AH4103">
        <v>-0.22193024249969814</v>
      </c>
      <c r="AI4103">
        <v>2.4515379434734289E-3</v>
      </c>
      <c r="AJ4103">
        <v>0.54787075393291718</v>
      </c>
      <c r="AK4103">
        <v>-0.79299957741372229</v>
      </c>
      <c r="AL4103">
        <v>0.10085062480411851</v>
      </c>
      <c r="AM4103">
        <v>-0.28317355713249198</v>
      </c>
      <c r="AN4103">
        <v>-0.40501525535906246</v>
      </c>
      <c r="AO4103" s="1">
        <v>-0.52800409766018674</v>
      </c>
      <c r="AP4103">
        <v>-0.84919609296601251</v>
      </c>
      <c r="AQ4103">
        <v>-0.26903516863854737</v>
      </c>
      <c r="AR4103">
        <v>-0.35575779284652875</v>
      </c>
      <c r="AS4103">
        <v>-0.17460428553285637</v>
      </c>
      <c r="AT4103">
        <v>0.54615343589528986</v>
      </c>
      <c r="AU4103">
        <v>-0.71320897830712982</v>
      </c>
      <c r="AV4103">
        <v>8.9053413051408278E-2</v>
      </c>
      <c r="AW4103">
        <v>-0.2753976827668988</v>
      </c>
      <c r="AX4103">
        <v>-0.56468602213052121</v>
      </c>
      <c r="AY4103" s="1">
        <v>-2</v>
      </c>
      <c r="AZ4103">
        <v>-7</v>
      </c>
      <c r="BA4103">
        <v>-2</v>
      </c>
      <c r="BB4103" s="18">
        <v>1.2630065402448889</v>
      </c>
      <c r="BC4103" s="15">
        <v>1.1424209341576885</v>
      </c>
      <c r="BD4103" s="15">
        <v>-1.6358027822671193</v>
      </c>
      <c r="BE4103" s="15">
        <v>7.2504781138426552E-2</v>
      </c>
      <c r="BF4103" s="15">
        <v>-0.73772246290300159</v>
      </c>
      <c r="BG4103" s="15">
        <v>-0.7919628519710461</v>
      </c>
      <c r="BH4103" s="18">
        <v>0.77386389254932952</v>
      </c>
      <c r="BI4103" s="15">
        <v>0.96446382350575555</v>
      </c>
      <c r="BJ4103" s="15">
        <v>-1.115528669050716</v>
      </c>
      <c r="BK4103" s="15">
        <v>0.27103471938371404</v>
      </c>
      <c r="BL4103" s="15">
        <v>-0.32467345366989248</v>
      </c>
      <c r="BM4103" s="15">
        <v>0.11839552888197176</v>
      </c>
      <c r="BN4103" s="1" t="s">
        <v>20589</v>
      </c>
    </row>
    <row r="4104" spans="1:66" x14ac:dyDescent="0.25">
      <c r="A4104">
        <v>854315</v>
      </c>
      <c r="B4104" t="s">
        <v>4472</v>
      </c>
      <c r="C4104" t="s">
        <v>4473</v>
      </c>
      <c r="D4104" t="s">
        <v>4474</v>
      </c>
      <c r="E4104" t="s">
        <v>4475</v>
      </c>
      <c r="F4104" s="23">
        <v>5.3310000000000003E-5</v>
      </c>
      <c r="G4104" s="23">
        <v>1.7247537E-2</v>
      </c>
      <c r="H4104" s="23">
        <v>0.85623640000000001</v>
      </c>
      <c r="I4104" s="11">
        <v>0.19850654110120311</v>
      </c>
      <c r="J4104" s="12">
        <v>0.42617637390926483</v>
      </c>
      <c r="K4104" s="12">
        <v>0.3286600658645169</v>
      </c>
      <c r="L4104" s="12">
        <v>3.1895571870302286E-2</v>
      </c>
      <c r="M4104" s="12">
        <v>0.30246516982381388</v>
      </c>
      <c r="N4104" s="12">
        <v>0.26794084535664259</v>
      </c>
      <c r="O4104" s="1">
        <v>0.10632304337307977</v>
      </c>
      <c r="P4104">
        <v>0.21791989659152891</v>
      </c>
      <c r="Q4104">
        <v>0.24271228848798135</v>
      </c>
      <c r="R4104">
        <v>1.8566719522552358E-2</v>
      </c>
      <c r="S4104">
        <v>0.21104467048414238</v>
      </c>
      <c r="T4104">
        <v>0.18092060736633744</v>
      </c>
      <c r="U4104" s="1">
        <v>-0.48612619342393715</v>
      </c>
      <c r="V4104">
        <v>-0.78785964408147702</v>
      </c>
      <c r="W4104">
        <v>-0.30639636193434494</v>
      </c>
      <c r="X4104">
        <v>-0.56872176392121787</v>
      </c>
      <c r="Y4104">
        <v>-0.30264849803100069</v>
      </c>
      <c r="Z4104">
        <v>0.51044618730688895</v>
      </c>
      <c r="AA4104">
        <v>-0.58549852472453146</v>
      </c>
      <c r="AB4104">
        <v>0.30830859555355428</v>
      </c>
      <c r="AC4104">
        <v>-0.41673395352884807</v>
      </c>
      <c r="AD4104">
        <v>-0.63628046187243748</v>
      </c>
      <c r="AE4104" s="1">
        <v>-0.41208919902333252</v>
      </c>
      <c r="AF4104">
        <v>-0.91601952548628118</v>
      </c>
      <c r="AG4104">
        <v>-0.48983404092971428</v>
      </c>
      <c r="AH4104">
        <v>-0.52305087387400895</v>
      </c>
      <c r="AI4104">
        <v>-0.29623570236613017</v>
      </c>
      <c r="AJ4104">
        <v>0.74659403366598998</v>
      </c>
      <c r="AK4104">
        <v>-0.5015019047619691</v>
      </c>
      <c r="AL4104">
        <v>4.4315095059775942E-3</v>
      </c>
      <c r="AM4104">
        <v>-0.3653771350672006</v>
      </c>
      <c r="AN4104">
        <v>-0.69519905649265434</v>
      </c>
      <c r="AO4104" s="1">
        <v>-0.45728005774121472</v>
      </c>
      <c r="AP4104">
        <v>-0.86623869117371444</v>
      </c>
      <c r="AQ4104">
        <v>-0.40424365579020038</v>
      </c>
      <c r="AR4104">
        <v>-0.55562116321154575</v>
      </c>
      <c r="AS4104">
        <v>-0.30469856174937954</v>
      </c>
      <c r="AT4104">
        <v>0.63843484684763852</v>
      </c>
      <c r="AU4104">
        <v>-0.55336512829690454</v>
      </c>
      <c r="AV4104">
        <v>0.16046158048430736</v>
      </c>
      <c r="AW4104">
        <v>-0.39811279502687646</v>
      </c>
      <c r="AX4104">
        <v>-0.67709839699168417</v>
      </c>
      <c r="AY4104" s="1">
        <v>-2</v>
      </c>
      <c r="AZ4104">
        <v>-2</v>
      </c>
      <c r="BA4104">
        <v>-2</v>
      </c>
      <c r="BB4104" s="18">
        <v>0.54265756939852106</v>
      </c>
      <c r="BC4104" s="15">
        <v>0.58484474853842994</v>
      </c>
      <c r="BD4104" s="15">
        <v>-1.3162583568499204</v>
      </c>
      <c r="BE4104" s="15">
        <v>0.2342026046608566</v>
      </c>
      <c r="BF4104" s="15">
        <v>-1.0235074116083969</v>
      </c>
      <c r="BG4104" s="15">
        <v>-0.82560672250832168</v>
      </c>
      <c r="BH4104" s="18">
        <v>1.0029681283467187</v>
      </c>
      <c r="BI4104" s="15">
        <v>1.5730917040111778</v>
      </c>
      <c r="BJ4104" s="15">
        <v>-0.55413889326550059</v>
      </c>
      <c r="BK4104" s="15">
        <v>0.30816424055529335</v>
      </c>
      <c r="BL4104" s="15">
        <v>-0.32213046648808469</v>
      </c>
      <c r="BM4104" s="15">
        <v>-0.20428714479078178</v>
      </c>
      <c r="BN4104" s="1" t="s">
        <v>20589</v>
      </c>
    </row>
    <row r="4105" spans="1:66" x14ac:dyDescent="0.25">
      <c r="A4105">
        <v>853818</v>
      </c>
      <c r="B4105" t="s">
        <v>4476</v>
      </c>
      <c r="C4105" t="s">
        <v>4477</v>
      </c>
      <c r="D4105" t="s">
        <v>4478</v>
      </c>
      <c r="E4105" t="s">
        <v>4479</v>
      </c>
      <c r="F4105" s="23">
        <v>8.2759120000000007E-5</v>
      </c>
      <c r="G4105" s="23">
        <v>1.6748017E-2</v>
      </c>
      <c r="H4105" s="23">
        <v>0.15461296999999999</v>
      </c>
      <c r="I4105" s="11">
        <v>-8.7591935934743098E-2</v>
      </c>
      <c r="J4105" s="12">
        <v>0.79965791065386871</v>
      </c>
      <c r="K4105" s="12">
        <v>0.45153495703093205</v>
      </c>
      <c r="L4105" s="12">
        <v>0.18594720806236847</v>
      </c>
      <c r="M4105" s="12">
        <v>3.2700488066644183E-2</v>
      </c>
      <c r="N4105" s="12">
        <v>0.26501119762664554</v>
      </c>
      <c r="O4105" s="1">
        <v>-4.8648446067165375E-2</v>
      </c>
      <c r="P4105">
        <v>0.44856659908320917</v>
      </c>
      <c r="Q4105">
        <v>0.29930670350287308</v>
      </c>
      <c r="R4105">
        <v>0.14816830062392874</v>
      </c>
      <c r="S4105">
        <v>2.4585391552494045E-2</v>
      </c>
      <c r="T4105">
        <v>0.18585441658136442</v>
      </c>
      <c r="U4105" s="1">
        <v>-0.88412551513171866</v>
      </c>
      <c r="V4105">
        <v>-0.86123867861179737</v>
      </c>
      <c r="W4105">
        <v>-0.70091861681904066</v>
      </c>
      <c r="X4105">
        <v>-0.33949434965029968</v>
      </c>
      <c r="Y4105">
        <v>-0.1958902197105053</v>
      </c>
      <c r="Z4105">
        <v>0.20526481824708992</v>
      </c>
      <c r="AA4105">
        <v>-0.14900932903730721</v>
      </c>
      <c r="AB4105">
        <v>-0.51095084528048718</v>
      </c>
      <c r="AC4105">
        <v>-0.23353993935050879</v>
      </c>
      <c r="AD4105">
        <v>-0.77232051737176022</v>
      </c>
      <c r="AE4105" s="1">
        <v>-0.26424782021695037</v>
      </c>
      <c r="AF4105">
        <v>-0.82944393572861963</v>
      </c>
      <c r="AG4105">
        <v>-0.85147051679129937</v>
      </c>
      <c r="AH4105">
        <v>-0.50267781001743295</v>
      </c>
      <c r="AI4105">
        <v>-0.16517127897969799</v>
      </c>
      <c r="AJ4105">
        <v>0.78492499110975</v>
      </c>
      <c r="AK4105">
        <v>9.3194762502632686E-2</v>
      </c>
      <c r="AL4105">
        <v>-0.50652485027713579</v>
      </c>
      <c r="AM4105">
        <v>-0.47067144457249904</v>
      </c>
      <c r="AN4105">
        <v>-0.71069250672492446</v>
      </c>
      <c r="AO4105" s="1">
        <v>-0.58995223044531375</v>
      </c>
      <c r="AP4105">
        <v>-0.92671951120008567</v>
      </c>
      <c r="AQ4105">
        <v>-0.86278635428402317</v>
      </c>
      <c r="AR4105">
        <v>-0.47344489428153669</v>
      </c>
      <c r="AS4105">
        <v>-0.19632962457721381</v>
      </c>
      <c r="AT4105">
        <v>0.58226553255876268</v>
      </c>
      <c r="AU4105">
        <v>-1.4668400061100824E-2</v>
      </c>
      <c r="AV4105">
        <v>-0.55868367794006224</v>
      </c>
      <c r="AW4105">
        <v>-0.40253606042569956</v>
      </c>
      <c r="AX4105">
        <v>-0.81066084081526402</v>
      </c>
      <c r="AY4105" s="1">
        <v>-1</v>
      </c>
      <c r="AZ4105">
        <v>-3</v>
      </c>
      <c r="BA4105">
        <v>-2</v>
      </c>
      <c r="BB4105" s="18">
        <v>1.0187292264969228</v>
      </c>
      <c r="BC4105" s="15">
        <v>-3.5172368471998081E-3</v>
      </c>
      <c r="BD4105" s="15">
        <v>-0.53699265496715209</v>
      </c>
      <c r="BE4105" s="15">
        <v>-1.082013800859001</v>
      </c>
      <c r="BF4105" s="15">
        <v>-0.66428109254137191</v>
      </c>
      <c r="BG4105" s="15">
        <v>-0.60758714498406852</v>
      </c>
      <c r="BH4105" s="18">
        <v>0.81925501504105591</v>
      </c>
      <c r="BI4105" s="15">
        <v>1.8175537265913071</v>
      </c>
      <c r="BJ4105" s="15">
        <v>0.49129355126085933</v>
      </c>
      <c r="BK4105" s="15">
        <v>-0.65855389778876161</v>
      </c>
      <c r="BL4105" s="15">
        <v>-0.58981186199284874</v>
      </c>
      <c r="BM4105" s="15">
        <v>-4.0738294097510215E-3</v>
      </c>
      <c r="BN4105" s="1" t="s">
        <v>20589</v>
      </c>
    </row>
    <row r="4106" spans="1:66" x14ac:dyDescent="0.25">
      <c r="A4106">
        <v>854143</v>
      </c>
      <c r="B4106" t="s">
        <v>4855</v>
      </c>
      <c r="C4106" t="s">
        <v>4856</v>
      </c>
      <c r="D4106" t="s">
        <v>4857</v>
      </c>
      <c r="E4106" t="s">
        <v>4858</v>
      </c>
      <c r="F4106" s="23">
        <v>1.1797309000000001E-8</v>
      </c>
      <c r="G4106" s="23">
        <v>9.6099905999999999E-2</v>
      </c>
      <c r="H4106" s="23">
        <v>0.80904920000000002</v>
      </c>
      <c r="I4106" s="11">
        <v>0.37895745742728371</v>
      </c>
      <c r="J4106" s="12">
        <v>0.14725065801074114</v>
      </c>
      <c r="K4106" s="12">
        <v>0.22984784931367669</v>
      </c>
      <c r="L4106" s="12">
        <v>-5.7934154397399108E-2</v>
      </c>
      <c r="M4106" s="12">
        <v>5.0870655175187414E-2</v>
      </c>
      <c r="N4106" s="12">
        <v>0.21477092907058415</v>
      </c>
      <c r="O4106" s="1">
        <v>0.1847798917679985</v>
      </c>
      <c r="P4106">
        <v>6.4568643790330504E-2</v>
      </c>
      <c r="Q4106">
        <v>0.18841852085991279</v>
      </c>
      <c r="R4106">
        <v>-3.3544230507817741E-2</v>
      </c>
      <c r="S4106">
        <v>3.7327206623770474E-2</v>
      </c>
      <c r="T4106">
        <v>0.13801469969899799</v>
      </c>
      <c r="U4106" s="1">
        <v>-0.3400324860073316</v>
      </c>
      <c r="V4106">
        <v>-0.83568253821082439</v>
      </c>
      <c r="W4106">
        <v>-0.32833737265498519</v>
      </c>
      <c r="X4106">
        <v>-0.44741446910974081</v>
      </c>
      <c r="Y4106">
        <v>-0.19862071890121319</v>
      </c>
      <c r="Z4106">
        <v>0.71703160262342747</v>
      </c>
      <c r="AA4106">
        <v>-0.61655327774462276</v>
      </c>
      <c r="AB4106">
        <v>0.12542870131459488</v>
      </c>
      <c r="AC4106">
        <v>-0.36731879329951816</v>
      </c>
      <c r="AD4106">
        <v>-0.56783952734058396</v>
      </c>
      <c r="AE4106" s="1">
        <v>-0.50027172046111834</v>
      </c>
      <c r="AF4106">
        <v>-0.92655419326696897</v>
      </c>
      <c r="AG4106">
        <v>-0.4778375444368077</v>
      </c>
      <c r="AH4106">
        <v>-0.46146251839086583</v>
      </c>
      <c r="AI4106">
        <v>-0.14527873498781307</v>
      </c>
      <c r="AJ4106">
        <v>0.67173693006026991</v>
      </c>
      <c r="AK4106">
        <v>-0.53092231158402114</v>
      </c>
      <c r="AL4106">
        <v>-5.7377293772377227E-2</v>
      </c>
      <c r="AM4106">
        <v>-0.43843031017717676</v>
      </c>
      <c r="AN4106">
        <v>-0.66389617817365809</v>
      </c>
      <c r="AO4106" s="1">
        <v>-0.42552278188269893</v>
      </c>
      <c r="AP4106">
        <v>-0.88933751332934996</v>
      </c>
      <c r="AQ4106">
        <v>-0.40818747670894695</v>
      </c>
      <c r="AR4106">
        <v>-0.45827007059832792</v>
      </c>
      <c r="AS4106">
        <v>-0.17267125521169163</v>
      </c>
      <c r="AT4106">
        <v>0.69941007841774161</v>
      </c>
      <c r="AU4106">
        <v>-0.57729189300924999</v>
      </c>
      <c r="AV4106">
        <v>3.2029915339560809E-2</v>
      </c>
      <c r="AW4106">
        <v>-0.40699962741905976</v>
      </c>
      <c r="AX4106">
        <v>-0.62201672968639121</v>
      </c>
      <c r="AY4106" s="1">
        <v>-2</v>
      </c>
      <c r="AZ4106">
        <v>-2</v>
      </c>
      <c r="BA4106">
        <v>-2</v>
      </c>
      <c r="BB4106" s="18">
        <v>0.53173504738738897</v>
      </c>
      <c r="BC4106" s="15">
        <v>1.2692956651525462</v>
      </c>
      <c r="BD4106" s="15">
        <v>-1.3397281888957566</v>
      </c>
      <c r="BE4106" s="15">
        <v>0.11188446144053125</v>
      </c>
      <c r="BF4106" s="15">
        <v>-0.85212614365567674</v>
      </c>
      <c r="BG4106" s="15">
        <v>-0.52208543404916019</v>
      </c>
      <c r="BH4106" s="18">
        <v>1.161670246538659</v>
      </c>
      <c r="BI4106" s="15">
        <v>1.5140681871366286</v>
      </c>
      <c r="BJ4106" s="15">
        <v>-0.95765561611973515</v>
      </c>
      <c r="BK4106" s="15">
        <v>1.5581400575213159E-2</v>
      </c>
      <c r="BL4106" s="15">
        <v>-0.76756462976889395</v>
      </c>
      <c r="BM4106" s="15">
        <v>-0.16507499574173565</v>
      </c>
      <c r="BN4106" s="1" t="s">
        <v>20589</v>
      </c>
    </row>
    <row r="4107" spans="1:66" x14ac:dyDescent="0.25">
      <c r="A4107">
        <v>851092</v>
      </c>
      <c r="B4107" t="s">
        <v>5023</v>
      </c>
      <c r="C4107" t="s">
        <v>5024</v>
      </c>
      <c r="D4107" t="s">
        <v>5025</v>
      </c>
      <c r="E4107" t="s">
        <v>5026</v>
      </c>
      <c r="F4107" s="23">
        <v>4.4745599999999998E-3</v>
      </c>
      <c r="G4107" s="23">
        <v>0.88524619999999998</v>
      </c>
      <c r="H4107" s="23">
        <v>0.24249744000000001</v>
      </c>
      <c r="I4107" s="11">
        <v>-0.16698057703513555</v>
      </c>
      <c r="J4107" s="12">
        <v>-0.44940580134004759</v>
      </c>
      <c r="K4107" s="12">
        <v>0.15353756332304455</v>
      </c>
      <c r="L4107" s="12">
        <v>0.37463349293321302</v>
      </c>
      <c r="M4107" s="12">
        <v>0.298277887907204</v>
      </c>
      <c r="N4107" s="12">
        <v>1.905302383014949E-2</v>
      </c>
      <c r="O4107" s="1">
        <v>-0.11787053888421763</v>
      </c>
      <c r="P4107">
        <v>-0.34761521341299906</v>
      </c>
      <c r="Q4107">
        <v>0.15509874942192675</v>
      </c>
      <c r="R4107">
        <v>0.37751848282362382</v>
      </c>
      <c r="S4107">
        <v>0.32318217110365632</v>
      </c>
      <c r="T4107">
        <v>2.0756869275057991E-2</v>
      </c>
      <c r="U4107" s="1">
        <v>-0.64366411179086214</v>
      </c>
      <c r="V4107">
        <v>-0.99146611505085236</v>
      </c>
      <c r="W4107">
        <v>-0.7645717240416311</v>
      </c>
      <c r="X4107">
        <v>-0.54131939937148998</v>
      </c>
      <c r="Y4107">
        <v>-0.27107194085268188</v>
      </c>
      <c r="Z4107">
        <v>0.61045234678483473</v>
      </c>
      <c r="AA4107">
        <v>-0.22833584939691845</v>
      </c>
      <c r="AB4107">
        <v>-0.3410597117194874</v>
      </c>
      <c r="AC4107">
        <v>-0.41364895660660911</v>
      </c>
      <c r="AD4107">
        <v>-0.84654444925534245</v>
      </c>
      <c r="AE4107" s="1">
        <v>-0.84617760998541547</v>
      </c>
      <c r="AF4107">
        <v>-0.76983987546246435</v>
      </c>
      <c r="AG4107">
        <v>-0.57515961621772838</v>
      </c>
      <c r="AH4107">
        <v>-0.67028585847803457</v>
      </c>
      <c r="AI4107">
        <v>-0.59944836390762724</v>
      </c>
      <c r="AJ4107">
        <v>0.12760136604728756</v>
      </c>
      <c r="AK4107">
        <v>-0.20212137616738463</v>
      </c>
      <c r="AL4107">
        <v>7.6194398611430278E-2</v>
      </c>
      <c r="AM4107">
        <v>-0.24840363456912168</v>
      </c>
      <c r="AN4107">
        <v>-0.88136341156645848</v>
      </c>
      <c r="AO4107" s="1">
        <v>-0.75154529436213824</v>
      </c>
      <c r="AP4107">
        <v>-0.97241524485428954</v>
      </c>
      <c r="AQ4107">
        <v>-0.74345686552303414</v>
      </c>
      <c r="AR4107">
        <v>-0.61769380115405281</v>
      </c>
      <c r="AS4107">
        <v>-0.40089246602355305</v>
      </c>
      <c r="AT4107">
        <v>0.47847350772181574</v>
      </c>
      <c r="AU4107">
        <v>-0.23256674829489962</v>
      </c>
      <c r="AV4107">
        <v>-0.21612433050347421</v>
      </c>
      <c r="AW4107">
        <v>-0.3804352572620272</v>
      </c>
      <c r="AX4107">
        <v>-0.90805621478869636</v>
      </c>
      <c r="AY4107" s="1">
        <v>-2</v>
      </c>
      <c r="AZ4107">
        <v>-10</v>
      </c>
      <c r="BA4107">
        <v>-2</v>
      </c>
      <c r="BB4107" s="18">
        <v>1.3980833971745608</v>
      </c>
      <c r="BC4107" s="15">
        <v>1.3234564370202324</v>
      </c>
      <c r="BD4107" s="15">
        <v>-0.56130377620591643</v>
      </c>
      <c r="BE4107" s="15">
        <v>-0.81459471634299374</v>
      </c>
      <c r="BF4107" s="15">
        <v>-0.97770302103083351</v>
      </c>
      <c r="BG4107" s="15">
        <v>-0.65733193350626484</v>
      </c>
      <c r="BH4107" s="18">
        <v>0.97626039899853201</v>
      </c>
      <c r="BI4107" s="15">
        <v>0.18817647880646304</v>
      </c>
      <c r="BJ4107" s="15">
        <v>-0.17344025073767697</v>
      </c>
      <c r="BK4107" s="15">
        <v>0.13179692999198181</v>
      </c>
      <c r="BL4107" s="15">
        <v>-0.22419937886677765</v>
      </c>
      <c r="BM4107" s="15">
        <v>-0.60920056530131539</v>
      </c>
      <c r="BN4107" s="1" t="s">
        <v>20589</v>
      </c>
    </row>
    <row r="4108" spans="1:66" x14ac:dyDescent="0.25">
      <c r="A4108">
        <v>855320</v>
      </c>
      <c r="B4108" t="s">
        <v>5039</v>
      </c>
      <c r="C4108" t="s">
        <v>5040</v>
      </c>
      <c r="D4108" t="s">
        <v>5041</v>
      </c>
      <c r="E4108" t="s">
        <v>5042</v>
      </c>
      <c r="F4108" s="23">
        <v>5.7684959999999998E-5</v>
      </c>
      <c r="G4108" s="23">
        <v>3.8724486000000002E-2</v>
      </c>
      <c r="H4108" s="23">
        <v>0.22309975000000001</v>
      </c>
      <c r="I4108" s="11">
        <v>0.17371453324924996</v>
      </c>
      <c r="J4108" s="12">
        <v>0.63593321309260031</v>
      </c>
      <c r="K4108" s="12">
        <v>0.49817374738239262</v>
      </c>
      <c r="L4108" s="12">
        <v>2.1408618186294349E-2</v>
      </c>
      <c r="M4108" s="12">
        <v>3.7970148863178114E-2</v>
      </c>
      <c r="N4108" s="12">
        <v>-0.10756696020750191</v>
      </c>
      <c r="O4108" s="1">
        <v>8.5266924241710618E-2</v>
      </c>
      <c r="P4108">
        <v>0.36060603666124502</v>
      </c>
      <c r="Q4108">
        <v>0.33011204358126817</v>
      </c>
      <c r="R4108">
        <v>1.3812764878144534E-2</v>
      </c>
      <c r="S4108">
        <v>2.7773063242496857E-2</v>
      </c>
      <c r="T4108">
        <v>-7.4196800691402193E-2</v>
      </c>
      <c r="U4108" s="1">
        <v>-0.92049414843175237</v>
      </c>
      <c r="V4108">
        <v>-0.74355980691346746</v>
      </c>
      <c r="W4108">
        <v>-0.38583097057650101</v>
      </c>
      <c r="X4108">
        <v>-0.40871664236010286</v>
      </c>
      <c r="Y4108">
        <v>-0.11740541549227065</v>
      </c>
      <c r="Z4108">
        <v>2.0042878128876042E-2</v>
      </c>
      <c r="AA4108">
        <v>-0.4228904597403621</v>
      </c>
      <c r="AB4108">
        <v>-6.563638305135674E-4</v>
      </c>
      <c r="AC4108">
        <v>-0.39958478749748227</v>
      </c>
      <c r="AD4108">
        <v>-0.65750651180977515</v>
      </c>
      <c r="AE4108" s="1">
        <v>-0.67010361813694752</v>
      </c>
      <c r="AF4108">
        <v>-0.9237536983414053</v>
      </c>
      <c r="AG4108">
        <v>-0.87092479974619241</v>
      </c>
      <c r="AH4108">
        <v>-0.75440581287524666</v>
      </c>
      <c r="AI4108">
        <v>-0.45060898038487529</v>
      </c>
      <c r="AJ4108">
        <v>0.49836265536823082</v>
      </c>
      <c r="AK4108">
        <v>1.959808548157457E-6</v>
      </c>
      <c r="AL4108">
        <v>-0.21421197381110305</v>
      </c>
      <c r="AM4108">
        <v>-0.50364727911774843</v>
      </c>
      <c r="AN4108">
        <v>-0.96275624420119199</v>
      </c>
      <c r="AO4108" s="1">
        <v>-0.83575893707852422</v>
      </c>
      <c r="AP4108">
        <v>-0.90652281044949479</v>
      </c>
      <c r="AQ4108">
        <v>-0.70733091224241162</v>
      </c>
      <c r="AR4108">
        <v>-0.64752754279620117</v>
      </c>
      <c r="AS4108">
        <v>-0.32753156977632125</v>
      </c>
      <c r="AT4108">
        <v>0.31091179568847238</v>
      </c>
      <c r="AU4108">
        <v>-0.1976867313504144</v>
      </c>
      <c r="AV4108">
        <v>-0.12991924824532197</v>
      </c>
      <c r="AW4108">
        <v>-0.49153318339493912</v>
      </c>
      <c r="AX4108">
        <v>-0.88989473729772894</v>
      </c>
      <c r="AY4108" s="1">
        <v>-1</v>
      </c>
      <c r="AZ4108">
        <v>-10</v>
      </c>
      <c r="BA4108">
        <v>-2</v>
      </c>
      <c r="BB4108" s="18">
        <v>1.1838775119312486</v>
      </c>
      <c r="BC4108" s="15">
        <v>-0.20691837084018883</v>
      </c>
      <c r="BD4108" s="15">
        <v>-0.89105296309140247</v>
      </c>
      <c r="BE4108" s="15">
        <v>-0.23888947404483629</v>
      </c>
      <c r="BF4108" s="15">
        <v>-0.85505608678102263</v>
      </c>
      <c r="BG4108" s="15">
        <v>-0.41921472397649046</v>
      </c>
      <c r="BH4108" s="18">
        <v>1.5775393512615616</v>
      </c>
      <c r="BI4108" s="15">
        <v>1.2341967372323872</v>
      </c>
      <c r="BJ4108" s="15">
        <v>0.23787960249446941</v>
      </c>
      <c r="BK4108" s="15">
        <v>-0.19037450033998971</v>
      </c>
      <c r="BL4108" s="15">
        <v>-0.76901032905689704</v>
      </c>
      <c r="BM4108" s="15">
        <v>-0.66297675478883644</v>
      </c>
      <c r="BN4108" s="1" t="s">
        <v>20589</v>
      </c>
    </row>
    <row r="4109" spans="1:66" x14ac:dyDescent="0.25">
      <c r="A4109">
        <v>851055</v>
      </c>
      <c r="B4109" t="s">
        <v>5152</v>
      </c>
      <c r="C4109" t="s">
        <v>5153</v>
      </c>
      <c r="D4109" t="s">
        <v>5154</v>
      </c>
      <c r="E4109" t="s">
        <v>5155</v>
      </c>
      <c r="F4109" s="23">
        <v>9.4241590000000008E-10</v>
      </c>
      <c r="G4109" s="23">
        <v>2.9499935000000001E-2</v>
      </c>
      <c r="H4109" s="23">
        <v>0.29925832000000002</v>
      </c>
      <c r="I4109" s="11">
        <v>0.3350250833824952</v>
      </c>
      <c r="J4109" s="12">
        <v>0.64883801757991044</v>
      </c>
      <c r="K4109" s="12">
        <v>0.21612656800237598</v>
      </c>
      <c r="L4109" s="12">
        <v>-0.10767375310301439</v>
      </c>
      <c r="M4109" s="12">
        <v>3.8297337893628087E-3</v>
      </c>
      <c r="N4109" s="12">
        <v>0.22223147585755801</v>
      </c>
      <c r="O4109" s="1">
        <v>0.13538885765015252</v>
      </c>
      <c r="P4109">
        <v>0.30947140862205563</v>
      </c>
      <c r="Q4109">
        <v>0.15867575747011523</v>
      </c>
      <c r="R4109">
        <v>-7.3955320682128886E-2</v>
      </c>
      <c r="S4109">
        <v>2.7669379064285439E-3</v>
      </c>
      <c r="T4109">
        <v>0.13150894168347804</v>
      </c>
      <c r="U4109" s="1">
        <v>-0.85488469937060441</v>
      </c>
      <c r="V4109">
        <v>-0.88135949993888452</v>
      </c>
      <c r="W4109">
        <v>-0.47906986391490758</v>
      </c>
      <c r="X4109">
        <v>-0.33560275327171607</v>
      </c>
      <c r="Y4109">
        <v>-6.9099952265006398E-2</v>
      </c>
      <c r="Z4109">
        <v>0.25995668352295892</v>
      </c>
      <c r="AA4109">
        <v>-0.47210171388237926</v>
      </c>
      <c r="AB4109">
        <v>-0.21823203326632493</v>
      </c>
      <c r="AC4109">
        <v>-0.35540768347985285</v>
      </c>
      <c r="AD4109">
        <v>-0.67780077101708391</v>
      </c>
      <c r="AE4109" s="1">
        <v>-0.72512449411992153</v>
      </c>
      <c r="AF4109">
        <v>-0.95083643723508038</v>
      </c>
      <c r="AG4109">
        <v>-0.62719648727759247</v>
      </c>
      <c r="AH4109">
        <v>-0.36520477971686255</v>
      </c>
      <c r="AI4109">
        <v>-5.0898628673628869E-2</v>
      </c>
      <c r="AJ4109">
        <v>0.47759903545711374</v>
      </c>
      <c r="AK4109">
        <v>-0.36125114109596801</v>
      </c>
      <c r="AL4109">
        <v>-0.37952082196692793</v>
      </c>
      <c r="AM4109">
        <v>-0.41105293784051056</v>
      </c>
      <c r="AN4109">
        <v>-0.71622834533394908</v>
      </c>
      <c r="AO4109" s="1">
        <v>-0.7897665917864316</v>
      </c>
      <c r="AP4109">
        <v>-0.93096788134424646</v>
      </c>
      <c r="AQ4109">
        <v>-0.56942299327270463</v>
      </c>
      <c r="AR4109">
        <v>-0.35629991695114099</v>
      </c>
      <c r="AS4109">
        <v>-5.9406478675628684E-2</v>
      </c>
      <c r="AT4109">
        <v>0.38782498161724704</v>
      </c>
      <c r="AU4109">
        <v>-0.41363046085817523</v>
      </c>
      <c r="AV4109">
        <v>-0.31327340546772692</v>
      </c>
      <c r="AW4109">
        <v>-0.39128122840214807</v>
      </c>
      <c r="AX4109">
        <v>-0.70733440738511499</v>
      </c>
      <c r="AY4109" s="1">
        <v>-2</v>
      </c>
      <c r="AZ4109">
        <v>-2</v>
      </c>
      <c r="BA4109">
        <v>-2</v>
      </c>
      <c r="BB4109" s="18">
        <v>1.3222176104476187</v>
      </c>
      <c r="BC4109" s="15">
        <v>0.28799287559400355</v>
      </c>
      <c r="BD4109" s="15">
        <v>-0.9846197460778372</v>
      </c>
      <c r="BE4109" s="15">
        <v>-0.54329189442435366</v>
      </c>
      <c r="BF4109" s="15">
        <v>-0.78175847641633311</v>
      </c>
      <c r="BG4109" s="15">
        <v>-0.28404021552669229</v>
      </c>
      <c r="BH4109" s="18">
        <v>1.8220702120632613</v>
      </c>
      <c r="BI4109" s="15">
        <v>1.2560498575966832</v>
      </c>
      <c r="BJ4109" s="15">
        <v>-0.66216201782795203</v>
      </c>
      <c r="BK4109" s="15">
        <v>-0.70393958405664048</v>
      </c>
      <c r="BL4109" s="15">
        <v>-0.77604456873282179</v>
      </c>
      <c r="BM4109" s="15">
        <v>4.7525947361062824E-2</v>
      </c>
      <c r="BN4109" s="1" t="s">
        <v>20589</v>
      </c>
    </row>
    <row r="4110" spans="1:66" x14ac:dyDescent="0.25">
      <c r="A4110">
        <v>853988</v>
      </c>
      <c r="B4110" t="s">
        <v>5575</v>
      </c>
      <c r="C4110" t="s">
        <v>5576</v>
      </c>
      <c r="D4110" t="s">
        <v>5577</v>
      </c>
      <c r="E4110" t="s">
        <v>5578</v>
      </c>
      <c r="F4110" s="23">
        <v>8.6821813999999995E-8</v>
      </c>
      <c r="G4110" s="23">
        <v>0.37997590999999997</v>
      </c>
      <c r="H4110" s="23">
        <v>0.30497357000000003</v>
      </c>
      <c r="I4110" s="11">
        <v>-9.2768227362928207E-3</v>
      </c>
      <c r="J4110" s="12">
        <v>0.36251709940380583</v>
      </c>
      <c r="K4110" s="12">
        <v>-9.7221723839012231E-2</v>
      </c>
      <c r="L4110" s="12">
        <v>7.4065406851367685E-2</v>
      </c>
      <c r="M4110" s="12">
        <v>0.53818935467740447</v>
      </c>
      <c r="N4110" s="12">
        <v>0.707067930050992</v>
      </c>
      <c r="O4110" s="1">
        <v>-3.8768933236616909E-3</v>
      </c>
      <c r="P4110">
        <v>0.17324492601897512</v>
      </c>
      <c r="Q4110">
        <v>-5.6584166924144967E-2</v>
      </c>
      <c r="R4110">
        <v>5.5544876019806698E-2</v>
      </c>
      <c r="S4110">
        <v>0.43143402935371949</v>
      </c>
      <c r="T4110">
        <v>0.46006762954640573</v>
      </c>
      <c r="U4110" s="1">
        <v>-0.75033247471139453</v>
      </c>
      <c r="V4110">
        <v>-0.85450759086442774</v>
      </c>
      <c r="W4110">
        <v>-0.89266456060774968</v>
      </c>
      <c r="X4110">
        <v>-0.69364747308184116</v>
      </c>
      <c r="Y4110">
        <v>-0.3232826159216155</v>
      </c>
      <c r="Z4110">
        <v>0.33054363130255793</v>
      </c>
      <c r="AA4110">
        <v>0.11675907716039297</v>
      </c>
      <c r="AB4110">
        <v>-0.32023281991076413</v>
      </c>
      <c r="AC4110">
        <v>-0.55411974734196578</v>
      </c>
      <c r="AD4110">
        <v>-0.92295883900847331</v>
      </c>
      <c r="AE4110" s="1">
        <v>-0.67907918783243859</v>
      </c>
      <c r="AF4110">
        <v>-0.91574321211724707</v>
      </c>
      <c r="AG4110">
        <v>-0.74816119609540233</v>
      </c>
      <c r="AH4110">
        <v>-0.3670870369532615</v>
      </c>
      <c r="AI4110">
        <v>-2.4216268240863495E-2</v>
      </c>
      <c r="AJ4110">
        <v>0.47925453301924281</v>
      </c>
      <c r="AK4110">
        <v>-0.1545701452935597</v>
      </c>
      <c r="AL4110">
        <v>-0.5394311210402406</v>
      </c>
      <c r="AM4110">
        <v>-0.44011618627701782</v>
      </c>
      <c r="AN4110">
        <v>-0.72660560973735833</v>
      </c>
      <c r="AO4110" s="1">
        <v>-0.73736868088882113</v>
      </c>
      <c r="AP4110">
        <v>-0.90615049848734575</v>
      </c>
      <c r="AQ4110">
        <v>-0.84938183635179365</v>
      </c>
      <c r="AR4110">
        <v>-0.56007757465577068</v>
      </c>
      <c r="AS4110">
        <v>-0.19253130175291569</v>
      </c>
      <c r="AT4110">
        <v>0.40883111035796843</v>
      </c>
      <c r="AU4110">
        <v>-6.6344762850623377E-3</v>
      </c>
      <c r="AV4110">
        <v>-0.43111699404363485</v>
      </c>
      <c r="AW4110">
        <v>-0.51591701916517674</v>
      </c>
      <c r="AX4110">
        <v>-0.85631174932641496</v>
      </c>
      <c r="AY4110" s="1">
        <v>-10</v>
      </c>
      <c r="AZ4110">
        <v>-2</v>
      </c>
      <c r="BA4110">
        <v>-2</v>
      </c>
      <c r="BB4110" s="18">
        <v>1.4484616852260419</v>
      </c>
      <c r="BC4110" s="15">
        <v>0.5283013287879168</v>
      </c>
      <c r="BD4110" s="15">
        <v>5.9694135840589489E-2</v>
      </c>
      <c r="BE4110" s="15">
        <v>-0.89817462623595945</v>
      </c>
      <c r="BF4110" s="15">
        <v>-1.4108454174930627</v>
      </c>
      <c r="BG4110" s="15">
        <v>-0.90485965712344152</v>
      </c>
      <c r="BH4110" s="18">
        <v>1.4345945433225438</v>
      </c>
      <c r="BI4110" s="15">
        <v>1.0701976442376193</v>
      </c>
      <c r="BJ4110" s="15">
        <v>-8.5634440429807779E-2</v>
      </c>
      <c r="BK4110" s="15">
        <v>-0.78746048022451198</v>
      </c>
      <c r="BL4110" s="15">
        <v>-0.60635142591701452</v>
      </c>
      <c r="BM4110" s="15">
        <v>0.15207671000908754</v>
      </c>
      <c r="BN4110" s="1" t="s">
        <v>20589</v>
      </c>
    </row>
    <row r="4111" spans="1:66" x14ac:dyDescent="0.25">
      <c r="A4111">
        <v>851166</v>
      </c>
      <c r="B4111" t="s">
        <v>5941</v>
      </c>
      <c r="C4111" t="s">
        <v>5942</v>
      </c>
      <c r="D4111" t="s">
        <v>5943</v>
      </c>
      <c r="E4111" t="s">
        <v>5944</v>
      </c>
      <c r="F4111" s="23">
        <v>6.4608280000000002E-7</v>
      </c>
      <c r="G4111" s="23">
        <v>0.17014155</v>
      </c>
      <c r="H4111" s="23">
        <v>0.38623341999999999</v>
      </c>
      <c r="I4111" s="11">
        <v>5.083597068968624E-2</v>
      </c>
      <c r="J4111" s="12">
        <v>0.39908979819141999</v>
      </c>
      <c r="K4111" s="12">
        <v>0.13263913552630754</v>
      </c>
      <c r="L4111" s="12">
        <v>2.0178348136864449E-2</v>
      </c>
      <c r="M4111" s="12">
        <v>-0.10236935550549436</v>
      </c>
      <c r="N4111" s="12">
        <v>-0.10892421206307067</v>
      </c>
      <c r="O4111" s="1">
        <v>6.3539906854067116E-2</v>
      </c>
      <c r="P4111">
        <v>0.36726736487974254</v>
      </c>
      <c r="Q4111">
        <v>0.20779093188040809</v>
      </c>
      <c r="R4111">
        <v>6.2831913772543185E-2</v>
      </c>
      <c r="S4111">
        <v>-0.28723853618778489</v>
      </c>
      <c r="T4111">
        <v>-0.27111758022422194</v>
      </c>
      <c r="U4111" s="1">
        <v>-0.40159920148460737</v>
      </c>
      <c r="V4111">
        <v>-0.9035587150490656</v>
      </c>
      <c r="W4111">
        <v>-0.8721964118976725</v>
      </c>
      <c r="X4111">
        <v>-0.50962786015851591</v>
      </c>
      <c r="Y4111">
        <v>-0.27515966113984736</v>
      </c>
      <c r="Z4111">
        <v>0.74132221421543509</v>
      </c>
      <c r="AA4111">
        <v>2.7252864340718552E-2</v>
      </c>
      <c r="AB4111">
        <v>-0.52554036116928537</v>
      </c>
      <c r="AC4111">
        <v>-0.3694742577316284</v>
      </c>
      <c r="AD4111">
        <v>-0.79311040758962492</v>
      </c>
      <c r="AE4111" s="1">
        <v>-0.26104897828497581</v>
      </c>
      <c r="AF4111">
        <v>-0.85463728174025178</v>
      </c>
      <c r="AG4111">
        <v>-0.86677082575556119</v>
      </c>
      <c r="AH4111">
        <v>-0.6018807008831546</v>
      </c>
      <c r="AI4111">
        <v>-0.35149705420004168</v>
      </c>
      <c r="AJ4111">
        <v>0.81999117515271469</v>
      </c>
      <c r="AK4111">
        <v>8.1854938944145569E-2</v>
      </c>
      <c r="AL4111">
        <v>-0.40156953458612171</v>
      </c>
      <c r="AM4111">
        <v>-0.40982850359567297</v>
      </c>
      <c r="AN4111">
        <v>-0.78947017505514938</v>
      </c>
      <c r="AO4111" s="1">
        <v>-0.31978816801373572</v>
      </c>
      <c r="AP4111">
        <v>-0.87908575616708839</v>
      </c>
      <c r="AQ4111">
        <v>-0.87352838958155654</v>
      </c>
      <c r="AR4111">
        <v>-0.56737871715417187</v>
      </c>
      <c r="AS4111">
        <v>-0.32217926743848424</v>
      </c>
      <c r="AT4111">
        <v>0.79217713122602817</v>
      </c>
      <c r="AU4111">
        <v>5.9996016388403746E-2</v>
      </c>
      <c r="AV4111">
        <v>-0.45427769878351532</v>
      </c>
      <c r="AW4111">
        <v>-0.39550434940616819</v>
      </c>
      <c r="AX4111">
        <v>-0.79509383143968249</v>
      </c>
      <c r="AY4111" s="1">
        <v>-2</v>
      </c>
      <c r="AZ4111">
        <v>-3</v>
      </c>
      <c r="BA4111">
        <v>-2</v>
      </c>
      <c r="BB4111" s="18">
        <v>0.54444581104308176</v>
      </c>
      <c r="BC4111" s="15">
        <v>1.062774732038841</v>
      </c>
      <c r="BD4111" s="15">
        <v>-2.6709293966673653E-2</v>
      </c>
      <c r="BE4111" s="15">
        <v>-0.87012791847825632</v>
      </c>
      <c r="BF4111" s="15">
        <v>-0.63201165326384301</v>
      </c>
      <c r="BG4111" s="15">
        <v>-0.48811211966262108</v>
      </c>
      <c r="BH4111" s="18">
        <v>0.65086844421443801</v>
      </c>
      <c r="BI4111" s="15">
        <v>1.8982498221992206</v>
      </c>
      <c r="BJ4111" s="15">
        <v>0.25096428780572816</v>
      </c>
      <c r="BK4111" s="15">
        <v>-0.82788552765460421</v>
      </c>
      <c r="BL4111" s="15">
        <v>-0.84631692217375054</v>
      </c>
      <c r="BM4111" s="15">
        <v>-0.71613966210156177</v>
      </c>
      <c r="BN4111" s="1" t="s">
        <v>20589</v>
      </c>
    </row>
    <row r="4112" spans="1:66" x14ac:dyDescent="0.25">
      <c r="A4112">
        <v>853606</v>
      </c>
      <c r="B4112" t="s">
        <v>7390</v>
      </c>
      <c r="C4112" t="s">
        <v>7391</v>
      </c>
      <c r="D4112" t="s">
        <v>7392</v>
      </c>
      <c r="E4112" t="s">
        <v>7393</v>
      </c>
      <c r="F4112" s="23">
        <v>1.1760403999999999E-5</v>
      </c>
      <c r="G4112" s="23">
        <v>1.4499241E-2</v>
      </c>
      <c r="H4112" s="23">
        <v>0.32252945999999999</v>
      </c>
      <c r="I4112" s="11">
        <v>-5.435699397824429E-2</v>
      </c>
      <c r="J4112" s="12">
        <v>0.13874447744082169</v>
      </c>
      <c r="K4112" s="12">
        <v>3.7530821486051955E-2</v>
      </c>
      <c r="L4112" s="12">
        <v>0.47534957942155021</v>
      </c>
      <c r="M4112" s="12">
        <v>0.607462736888845</v>
      </c>
      <c r="N4112" s="12">
        <v>0.23160045395666096</v>
      </c>
      <c r="O4112" s="1">
        <v>-1.8490213619123976E-2</v>
      </c>
      <c r="P4112">
        <v>4.726642570038158E-2</v>
      </c>
      <c r="Q4112">
        <v>1.4640054585753322E-2</v>
      </c>
      <c r="R4112">
        <v>0.19703425668467611</v>
      </c>
      <c r="S4112">
        <v>0.25858231714299973</v>
      </c>
      <c r="T4112">
        <v>9.6422835335902374E-2</v>
      </c>
      <c r="U4112" s="1">
        <v>-0.63186582237349576</v>
      </c>
      <c r="V4112">
        <v>-0.91822509501160399</v>
      </c>
      <c r="W4112">
        <v>-0.89924417592313188</v>
      </c>
      <c r="X4112">
        <v>-0.64933233912388011</v>
      </c>
      <c r="Y4112">
        <v>-0.28296690874966135</v>
      </c>
      <c r="Z4112">
        <v>0.5296072596109771</v>
      </c>
      <c r="AA4112">
        <v>4.4989581456468641E-2</v>
      </c>
      <c r="AB4112">
        <v>-0.38511500342641192</v>
      </c>
      <c r="AC4112">
        <v>-0.5383807512648684</v>
      </c>
      <c r="AD4112">
        <v>-0.89559156460429179</v>
      </c>
      <c r="AE4112" s="1">
        <v>-0.54757943446540025</v>
      </c>
      <c r="AF4112">
        <v>-0.98102336810088164</v>
      </c>
      <c r="AG4112">
        <v>-0.73683305201295268</v>
      </c>
      <c r="AH4112">
        <v>-0.59014232668346622</v>
      </c>
      <c r="AI4112">
        <v>-0.46956083699629719</v>
      </c>
      <c r="AJ4112">
        <v>0.69332787795402295</v>
      </c>
      <c r="AK4112">
        <v>-0.25234203699766283</v>
      </c>
      <c r="AL4112">
        <v>-0.24208771702539458</v>
      </c>
      <c r="AM4112">
        <v>-0.27691672140006868</v>
      </c>
      <c r="AN4112">
        <v>-0.87136376647188729</v>
      </c>
      <c r="AO4112" s="1">
        <v>-0.61469703373526574</v>
      </c>
      <c r="AP4112">
        <v>-0.96590615802346269</v>
      </c>
      <c r="AQ4112">
        <v>-0.85816666706162326</v>
      </c>
      <c r="AR4112">
        <v>-0.64244002706177128</v>
      </c>
      <c r="AS4112">
        <v>-0.36321913385641041</v>
      </c>
      <c r="AT4112">
        <v>0.60708835239939973</v>
      </c>
      <c r="AU4112">
        <v>-7.0433983990134258E-2</v>
      </c>
      <c r="AV4112">
        <v>-0.33872190391436829</v>
      </c>
      <c r="AW4112">
        <v>-0.44941036437375276</v>
      </c>
      <c r="AX4112">
        <v>-0.9085900007465475</v>
      </c>
      <c r="AY4112" s="1">
        <v>-2</v>
      </c>
      <c r="AZ4112">
        <v>-2</v>
      </c>
      <c r="BA4112">
        <v>-2</v>
      </c>
      <c r="BB4112" s="18">
        <v>1.1127931225316863</v>
      </c>
      <c r="BC4112" s="15">
        <v>0.89077813263785577</v>
      </c>
      <c r="BD4112" s="15">
        <v>-0.16138205826677476</v>
      </c>
      <c r="BE4112" s="15">
        <v>-1.095188113098823</v>
      </c>
      <c r="BF4112" s="15">
        <v>-1.4279455129504994</v>
      </c>
      <c r="BG4112" s="15">
        <v>-0.87341296200462704</v>
      </c>
      <c r="BH4112" s="18">
        <v>0.99514587976329327</v>
      </c>
      <c r="BI4112" s="15">
        <v>1.1910689328757649</v>
      </c>
      <c r="BJ4112" s="15">
        <v>-8.0152443758769079E-2</v>
      </c>
      <c r="BK4112" s="15">
        <v>-6.6368024327106909E-2</v>
      </c>
      <c r="BL4112" s="15">
        <v>-0.11318708263483</v>
      </c>
      <c r="BM4112" s="15">
        <v>-0.37214987076718981</v>
      </c>
      <c r="BN4112" s="1" t="s">
        <v>20589</v>
      </c>
    </row>
    <row r="4113" spans="1:66" x14ac:dyDescent="0.25">
      <c r="A4113">
        <v>854786</v>
      </c>
      <c r="B4113" t="s">
        <v>7498</v>
      </c>
      <c r="C4113" t="s">
        <v>7499</v>
      </c>
      <c r="D4113" t="s">
        <v>7500</v>
      </c>
      <c r="E4113" t="s">
        <v>7501</v>
      </c>
      <c r="F4113" s="23">
        <v>1.2849139E-5</v>
      </c>
      <c r="G4113" s="23">
        <v>2.9839713E-2</v>
      </c>
      <c r="H4113" s="23">
        <v>0.70336944000000001</v>
      </c>
      <c r="I4113" s="11">
        <v>0.38011230271453827</v>
      </c>
      <c r="J4113" s="12">
        <v>0.49735559496842957</v>
      </c>
      <c r="K4113" s="12">
        <v>0.21543546771146971</v>
      </c>
      <c r="L4113" s="12">
        <v>0.10296434064942342</v>
      </c>
      <c r="M4113" s="12">
        <v>0.20503905241923071</v>
      </c>
      <c r="N4113" s="12">
        <v>-4.407335733872511E-4</v>
      </c>
      <c r="O4113" s="1">
        <v>0.25535488634427794</v>
      </c>
      <c r="P4113">
        <v>0.28100607182430459</v>
      </c>
      <c r="Q4113">
        <v>0.21195720549149</v>
      </c>
      <c r="R4113">
        <v>7.2689398432583471E-2</v>
      </c>
      <c r="S4113">
        <v>0.17806282780481283</v>
      </c>
      <c r="T4113">
        <v>-3.4028055895158769E-4</v>
      </c>
      <c r="U4113" s="1">
        <v>-0.17393575541542911</v>
      </c>
      <c r="V4113">
        <v>-0.67625004991429949</v>
      </c>
      <c r="W4113">
        <v>-0.1162914868241544</v>
      </c>
      <c r="X4113">
        <v>-0.29461866082676391</v>
      </c>
      <c r="Y4113">
        <v>3.7114564190510714E-2</v>
      </c>
      <c r="Z4113">
        <v>0.68146041479726693</v>
      </c>
      <c r="AA4113">
        <v>-0.69937476836669765</v>
      </c>
      <c r="AB4113">
        <v>0.21664500191448197</v>
      </c>
      <c r="AC4113">
        <v>-0.40978096795099089</v>
      </c>
      <c r="AD4113">
        <v>-0.33188871680138154</v>
      </c>
      <c r="AE4113" s="1">
        <v>-0.29209668365557939</v>
      </c>
      <c r="AF4113">
        <v>-0.86639247429406263</v>
      </c>
      <c r="AG4113">
        <v>-0.40853020966659237</v>
      </c>
      <c r="AH4113">
        <v>-0.44963697163301669</v>
      </c>
      <c r="AI4113">
        <v>-0.22822757447090483</v>
      </c>
      <c r="AJ4113">
        <v>0.803812742903669</v>
      </c>
      <c r="AK4113">
        <v>-0.54780863475320318</v>
      </c>
      <c r="AL4113">
        <v>2.0649988426295361E-2</v>
      </c>
      <c r="AM4113">
        <v>-0.34052320576143591</v>
      </c>
      <c r="AN4113">
        <v>-0.59640809855743293</v>
      </c>
      <c r="AO4113" s="1">
        <v>-0.24544456905194303</v>
      </c>
      <c r="AP4113">
        <v>-0.79819646236519204</v>
      </c>
      <c r="AQ4113">
        <v>-0.28770379040521604</v>
      </c>
      <c r="AR4113">
        <v>-0.38958523162766628</v>
      </c>
      <c r="AS4113">
        <v>-0.11604605725351787</v>
      </c>
      <c r="AT4113">
        <v>0.76420296749320793</v>
      </c>
      <c r="AU4113">
        <v>-0.623652396906902</v>
      </c>
      <c r="AV4113">
        <v>0.10679553024482802</v>
      </c>
      <c r="AW4113">
        <v>-0.37674461262955911</v>
      </c>
      <c r="AX4113">
        <v>-0.49097366244238744</v>
      </c>
      <c r="AY4113" s="1">
        <v>-7</v>
      </c>
      <c r="AZ4113">
        <v>-2</v>
      </c>
      <c r="BA4113">
        <v>-2</v>
      </c>
      <c r="BB4113" s="18">
        <v>6.9834147573121603E-3</v>
      </c>
      <c r="BC4113" s="15">
        <v>0.78117992407912673</v>
      </c>
      <c r="BD4113" s="15">
        <v>-1.3251961090704201</v>
      </c>
      <c r="BE4113" s="15">
        <v>7.2133647251640468E-2</v>
      </c>
      <c r="BF4113" s="15">
        <v>-0.88343923034820049</v>
      </c>
      <c r="BG4113" s="15">
        <v>-0.20172858906256608</v>
      </c>
      <c r="BH4113" s="18">
        <v>0.84841691526815677</v>
      </c>
      <c r="BI4113" s="15">
        <v>1.8821483912513768</v>
      </c>
      <c r="BJ4113" s="15">
        <v>-0.84829857527291797</v>
      </c>
      <c r="BK4113" s="15">
        <v>0.30006009152013718</v>
      </c>
      <c r="BL4113" s="15">
        <v>-0.42955566386941052</v>
      </c>
      <c r="BM4113" s="15">
        <v>-0.202704216504245</v>
      </c>
      <c r="BN4113" s="1" t="s">
        <v>20589</v>
      </c>
    </row>
    <row r="4114" spans="1:66" x14ac:dyDescent="0.25">
      <c r="A4114">
        <v>852145</v>
      </c>
      <c r="B4114" t="s">
        <v>7861</v>
      </c>
      <c r="C4114" t="s">
        <v>7862</v>
      </c>
      <c r="D4114" t="s">
        <v>7863</v>
      </c>
      <c r="E4114" t="s">
        <v>7864</v>
      </c>
      <c r="F4114" s="23">
        <v>4.6110325000000001E-4</v>
      </c>
      <c r="G4114" s="23">
        <v>0.12139845</v>
      </c>
      <c r="H4114" s="23">
        <v>0.13303915999999999</v>
      </c>
      <c r="I4114" s="11">
        <v>-0.13729354699550389</v>
      </c>
      <c r="J4114" s="12">
        <v>-2.7426176551287131E-2</v>
      </c>
      <c r="K4114" s="12">
        <v>0.21997627263735922</v>
      </c>
      <c r="L4114" s="12">
        <v>-0.1022862310596242</v>
      </c>
      <c r="M4114" s="12">
        <v>0.51159381953719207</v>
      </c>
      <c r="N4114" s="12">
        <v>0.57745311948358635</v>
      </c>
      <c r="O4114" s="1">
        <v>-6.4598987438543212E-2</v>
      </c>
      <c r="P4114">
        <v>-1.2560427471069712E-2</v>
      </c>
      <c r="Q4114">
        <v>0.13738078764873485</v>
      </c>
      <c r="R4114">
        <v>-5.5539748849147703E-2</v>
      </c>
      <c r="S4114">
        <v>0.2889813256323957</v>
      </c>
      <c r="T4114">
        <v>0.29252405852997465</v>
      </c>
      <c r="U4114" s="1">
        <v>-0.54891253596992451</v>
      </c>
      <c r="V4114">
        <v>-0.89518232772210637</v>
      </c>
      <c r="W4114">
        <v>-0.41271485696939048</v>
      </c>
      <c r="X4114">
        <v>-0.46407407335817474</v>
      </c>
      <c r="Y4114">
        <v>-0.13518283341064466</v>
      </c>
      <c r="Z4114">
        <v>0.58341349472333359</v>
      </c>
      <c r="AA4114">
        <v>-0.57861094538866253</v>
      </c>
      <c r="AB4114">
        <v>3.3297344632963057E-2</v>
      </c>
      <c r="AC4114">
        <v>-0.45182959652691451</v>
      </c>
      <c r="AD4114">
        <v>-0.64530279741390717</v>
      </c>
      <c r="AE4114" s="1">
        <v>-0.23820091493989243</v>
      </c>
      <c r="AF4114">
        <v>-0.55828605645564966</v>
      </c>
      <c r="AG4114">
        <v>9.0409158742087783E-3</v>
      </c>
      <c r="AH4114">
        <v>0.33553524338772961</v>
      </c>
      <c r="AI4114">
        <v>0.48445145233520315</v>
      </c>
      <c r="AJ4114">
        <v>0.46798129478538886</v>
      </c>
      <c r="AK4114">
        <v>-0.71831187120943385</v>
      </c>
      <c r="AL4114">
        <v>-0.41229258026151827</v>
      </c>
      <c r="AM4114">
        <v>-6.0029210589532325E-2</v>
      </c>
      <c r="AN4114">
        <v>-5.1018838872387579E-3</v>
      </c>
      <c r="AO4114" s="1">
        <v>-0.46048045975727248</v>
      </c>
      <c r="AP4114">
        <v>-0.82975007333765072</v>
      </c>
      <c r="AQ4114">
        <v>-0.25894136786142258</v>
      </c>
      <c r="AR4114">
        <v>-0.14021573790049913</v>
      </c>
      <c r="AS4114">
        <v>0.13856319822424359</v>
      </c>
      <c r="AT4114">
        <v>0.58907958841821817</v>
      </c>
      <c r="AU4114">
        <v>-0.70215374774053863</v>
      </c>
      <c r="AV4114">
        <v>-0.17004586220824286</v>
      </c>
      <c r="AW4114">
        <v>-0.31592363645095295</v>
      </c>
      <c r="AX4114">
        <v>-0.413794375607898</v>
      </c>
      <c r="AY4114" s="1">
        <v>-2</v>
      </c>
      <c r="AZ4114">
        <v>-7</v>
      </c>
      <c r="BA4114">
        <v>-2</v>
      </c>
      <c r="BB4114" s="18">
        <v>0.88862783318353122</v>
      </c>
      <c r="BC4114" s="15">
        <v>0.95767349796144252</v>
      </c>
      <c r="BD4114" s="15">
        <v>-1.3678488311183716</v>
      </c>
      <c r="BE4114" s="15">
        <v>-0.14325635038088536</v>
      </c>
      <c r="BF4114" s="15">
        <v>-1.1141253744409563</v>
      </c>
      <c r="BG4114" s="15">
        <v>-0.48043033960437381</v>
      </c>
      <c r="BH4114" s="18">
        <v>0.55676779848824809</v>
      </c>
      <c r="BI4114" s="15">
        <v>0.89138012801764643</v>
      </c>
      <c r="BJ4114" s="15">
        <v>-0.83613168149907002</v>
      </c>
      <c r="BK4114" s="15">
        <v>-0.39049821229744136</v>
      </c>
      <c r="BL4114" s="15">
        <v>0.12247712011812395</v>
      </c>
      <c r="BM4114" s="15">
        <v>0.9153644115720786</v>
      </c>
      <c r="BN4114" s="1" t="s">
        <v>20589</v>
      </c>
    </row>
    <row r="4115" spans="1:66" x14ac:dyDescent="0.25">
      <c r="A4115">
        <v>856843</v>
      </c>
      <c r="B4115" t="s">
        <v>8460</v>
      </c>
      <c r="C4115" t="s">
        <v>8461</v>
      </c>
      <c r="D4115" t="s">
        <v>8462</v>
      </c>
      <c r="E4115" t="s">
        <v>8463</v>
      </c>
      <c r="F4115" s="23">
        <v>3.5040213000000001E-3</v>
      </c>
      <c r="G4115" s="23">
        <v>0.36792582000000001</v>
      </c>
      <c r="H4115" s="23">
        <v>0.1183379</v>
      </c>
      <c r="I4115" s="11">
        <v>-0.22249810599668229</v>
      </c>
      <c r="J4115" s="12">
        <v>-3.0028046801124527E-2</v>
      </c>
      <c r="K4115" s="12">
        <v>2.6235515842901666E-3</v>
      </c>
      <c r="L4115" s="12">
        <v>-0.17491230829542034</v>
      </c>
      <c r="M4115" s="12">
        <v>0.32893731442382496</v>
      </c>
      <c r="N4115" s="12">
        <v>0.9439669866548468</v>
      </c>
      <c r="O4115" s="1">
        <v>-0.20417761964503192</v>
      </c>
      <c r="P4115">
        <v>-2.7208366950094709E-2</v>
      </c>
      <c r="Q4115">
        <v>3.9325839282653829E-3</v>
      </c>
      <c r="R4115">
        <v>-0.32689051192046414</v>
      </c>
      <c r="S4115">
        <v>0.49215494959812961</v>
      </c>
      <c r="T4115">
        <v>1.2681930149976204</v>
      </c>
      <c r="U4115" s="1">
        <v>-0.6607938527517091</v>
      </c>
      <c r="V4115">
        <v>-0.97467630070561417</v>
      </c>
      <c r="W4115">
        <v>-0.80286278594488514</v>
      </c>
      <c r="X4115">
        <v>-0.64078457799918098</v>
      </c>
      <c r="Y4115">
        <v>-0.48353277176367937</v>
      </c>
      <c r="Z4115">
        <v>0.57208498389505913</v>
      </c>
      <c r="AA4115">
        <v>-0.15572537706019299</v>
      </c>
      <c r="AB4115">
        <v>-0.26661795719168269</v>
      </c>
      <c r="AC4115">
        <v>-0.32700273063121343</v>
      </c>
      <c r="AD4115">
        <v>-0.93067626309765172</v>
      </c>
      <c r="AE4115" s="1">
        <v>-0.29266609039511371</v>
      </c>
      <c r="AF4115">
        <v>-0.58085624536769953</v>
      </c>
      <c r="AG4115">
        <v>-0.27642376176111516</v>
      </c>
      <c r="AH4115">
        <v>0.28111034669338042</v>
      </c>
      <c r="AI4115">
        <v>0.4905104136211767</v>
      </c>
      <c r="AJ4115">
        <v>0.44206540100310965</v>
      </c>
      <c r="AK4115">
        <v>-0.36387009826178723</v>
      </c>
      <c r="AL4115">
        <v>-0.72644098089270215</v>
      </c>
      <c r="AM4115">
        <v>-0.13493082586491076</v>
      </c>
      <c r="AN4115">
        <v>-0.12049314846236313</v>
      </c>
      <c r="AO4115" s="1">
        <v>-0.5819130044108255</v>
      </c>
      <c r="AP4115">
        <v>-0.93996064957713288</v>
      </c>
      <c r="AQ4115">
        <v>-0.66369973927892889</v>
      </c>
      <c r="AR4115">
        <v>-0.25514217515753357</v>
      </c>
      <c r="AS4115">
        <v>-4.0181880369953897E-2</v>
      </c>
      <c r="AT4115">
        <v>0.60705362102722449</v>
      </c>
      <c r="AU4115">
        <v>-0.29851998523210671</v>
      </c>
      <c r="AV4115">
        <v>-0.56771447993896906</v>
      </c>
      <c r="AW4115">
        <v>-0.28255027989702047</v>
      </c>
      <c r="AX4115">
        <v>-0.65994334016579514</v>
      </c>
      <c r="AY4115" s="1">
        <v>-2</v>
      </c>
      <c r="AZ4115">
        <v>-8</v>
      </c>
      <c r="BA4115">
        <v>-2</v>
      </c>
      <c r="BB4115" s="18">
        <v>1.1498010803465037</v>
      </c>
      <c r="BC4115" s="15">
        <v>0.97430120820307442</v>
      </c>
      <c r="BD4115" s="15">
        <v>-0.46558441922745547</v>
      </c>
      <c r="BE4115" s="15">
        <v>-0.68497210712798251</v>
      </c>
      <c r="BF4115" s="15">
        <v>-0.80443614893842119</v>
      </c>
      <c r="BG4115" s="15">
        <v>-1.1141120873132597</v>
      </c>
      <c r="BH4115" s="18">
        <v>0.65395415022323611</v>
      </c>
      <c r="BI4115" s="15">
        <v>0.90738236969324282</v>
      </c>
      <c r="BJ4115" s="15">
        <v>-0.45973771777683869</v>
      </c>
      <c r="BK4115" s="15">
        <v>-1.0747719695607527</v>
      </c>
      <c r="BL4115" s="15">
        <v>-7.1384706412983764E-2</v>
      </c>
      <c r="BM4115" s="15">
        <v>0.98956034789163472</v>
      </c>
      <c r="BN4115" s="1" t="s">
        <v>20589</v>
      </c>
    </row>
    <row r="4116" spans="1:66" x14ac:dyDescent="0.25">
      <c r="A4116">
        <v>853773</v>
      </c>
      <c r="B4116" t="s">
        <v>9021</v>
      </c>
      <c r="C4116" t="s">
        <v>9022</v>
      </c>
      <c r="D4116" t="s">
        <v>9023</v>
      </c>
      <c r="E4116" t="s">
        <v>9024</v>
      </c>
      <c r="F4116" s="23">
        <v>1.5428624000000001E-6</v>
      </c>
      <c r="G4116" s="23">
        <v>3.5194900000000001E-2</v>
      </c>
      <c r="H4116" s="23">
        <v>0.70284736000000003</v>
      </c>
      <c r="I4116" s="11">
        <v>0.24345498760604992</v>
      </c>
      <c r="J4116" s="12">
        <v>0.32154933738893143</v>
      </c>
      <c r="K4116" s="12">
        <v>0.17395654675539882</v>
      </c>
      <c r="L4116" s="12">
        <v>9.6521542259931897E-2</v>
      </c>
      <c r="M4116" s="12">
        <v>0.35839510345038539</v>
      </c>
      <c r="N4116" s="12">
        <v>6.3948592227710224E-2</v>
      </c>
      <c r="O4116" s="1">
        <v>0.11766457431762699</v>
      </c>
      <c r="P4116">
        <v>0.15824680066077498</v>
      </c>
      <c r="Q4116">
        <v>0.12503304625698478</v>
      </c>
      <c r="R4116">
        <v>5.9830166947763823E-2</v>
      </c>
      <c r="S4116">
        <v>0.24341489219671936</v>
      </c>
      <c r="T4116">
        <v>4.2104088865723859E-2</v>
      </c>
      <c r="U4116" s="1">
        <v>-0.65110321132621118</v>
      </c>
      <c r="V4116">
        <v>-0.94247164400869732</v>
      </c>
      <c r="W4116">
        <v>-0.52615503700821309</v>
      </c>
      <c r="X4116">
        <v>-0.51488534423598431</v>
      </c>
      <c r="Y4116">
        <v>-0.19944816100098534</v>
      </c>
      <c r="Z4116">
        <v>0.54103959875013652</v>
      </c>
      <c r="AA4116">
        <v>-0.48623175240377831</v>
      </c>
      <c r="AB4116">
        <v>-5.4626889022345824E-2</v>
      </c>
      <c r="AC4116">
        <v>-0.4518360076492382</v>
      </c>
      <c r="AD4116">
        <v>-0.74191669380795688</v>
      </c>
      <c r="AE4116" s="1">
        <v>-0.62572570865151333</v>
      </c>
      <c r="AF4116">
        <v>-0.97797477733659621</v>
      </c>
      <c r="AG4116">
        <v>-0.56528017313611245</v>
      </c>
      <c r="AH4116">
        <v>-0.46301706600731279</v>
      </c>
      <c r="AI4116">
        <v>-0.33921583596382804</v>
      </c>
      <c r="AJ4116">
        <v>0.61132540758035181</v>
      </c>
      <c r="AK4116">
        <v>-0.47864818015274657</v>
      </c>
      <c r="AL4116">
        <v>-0.17272752643446551</v>
      </c>
      <c r="AM4116">
        <v>-0.24645957368082516</v>
      </c>
      <c r="AN4116">
        <v>-0.77381613368094093</v>
      </c>
      <c r="AO4116" s="1">
        <v>-0.64323455354498471</v>
      </c>
      <c r="AP4116">
        <v>-0.96933801039735934</v>
      </c>
      <c r="AQ4116">
        <v>-0.5513774245425358</v>
      </c>
      <c r="AR4116">
        <v>-0.49182182242903733</v>
      </c>
      <c r="AS4116">
        <v>-0.27517470864778337</v>
      </c>
      <c r="AT4116">
        <v>0.58289182062766842</v>
      </c>
      <c r="AU4116">
        <v>-0.48637593265113038</v>
      </c>
      <c r="AV4116">
        <v>-0.11763957678126483</v>
      </c>
      <c r="AW4116">
        <v>-0.3469361560924743</v>
      </c>
      <c r="AX4116">
        <v>-0.76515854315004173</v>
      </c>
      <c r="AY4116" s="1">
        <v>-2</v>
      </c>
      <c r="AZ4116">
        <v>-2</v>
      </c>
      <c r="BA4116">
        <v>-2</v>
      </c>
      <c r="BB4116" s="18">
        <v>0.91937761275582375</v>
      </c>
      <c r="BC4116" s="15">
        <v>0.72654152787193915</v>
      </c>
      <c r="BD4116" s="15">
        <v>-1.0732811458839069</v>
      </c>
      <c r="BE4116" s="15">
        <v>-0.31709124693985641</v>
      </c>
      <c r="BF4116" s="15">
        <v>-1.0130183523966731</v>
      </c>
      <c r="BG4116" s="15">
        <v>-0.57082421501740599</v>
      </c>
      <c r="BH4116" s="18">
        <v>1.4335667201523117</v>
      </c>
      <c r="BI4116" s="15">
        <v>1.4056698069914038</v>
      </c>
      <c r="BJ4116" s="15">
        <v>-0.70587622072101264</v>
      </c>
      <c r="BK4116" s="15">
        <v>-0.11323292328342371</v>
      </c>
      <c r="BL4116" s="15">
        <v>-0.25606997294253797</v>
      </c>
      <c r="BM4116" s="15">
        <v>-0.43576159058665825</v>
      </c>
      <c r="BN4116" s="1" t="s">
        <v>20589</v>
      </c>
    </row>
    <row r="4117" spans="1:66" x14ac:dyDescent="0.25">
      <c r="A4117">
        <v>851197</v>
      </c>
      <c r="B4117" t="s">
        <v>9961</v>
      </c>
      <c r="C4117" t="s">
        <v>9962</v>
      </c>
      <c r="D4117" t="s">
        <v>9963</v>
      </c>
      <c r="E4117" t="s">
        <v>9964</v>
      </c>
      <c r="F4117" s="23">
        <v>3.8907147000000002E-4</v>
      </c>
      <c r="G4117" s="23">
        <v>0.28419329999999998</v>
      </c>
      <c r="H4117" s="23">
        <v>0.72947055000000005</v>
      </c>
      <c r="I4117" s="11">
        <v>0.10658609355432874</v>
      </c>
      <c r="J4117" s="12">
        <v>0.13052262447217836</v>
      </c>
      <c r="K4117" s="12">
        <v>-2.8511942190255782E-2</v>
      </c>
      <c r="L4117" s="12">
        <v>0.31618644334763313</v>
      </c>
      <c r="M4117" s="12">
        <v>0.24272514610985521</v>
      </c>
      <c r="N4117" s="12">
        <v>-0.11964837592019339</v>
      </c>
      <c r="O4117" s="1">
        <v>7.2072808302555122E-2</v>
      </c>
      <c r="P4117">
        <v>7.7807505412330683E-2</v>
      </c>
      <c r="Q4117">
        <v>-2.619758105880008E-2</v>
      </c>
      <c r="R4117">
        <v>0.23051192431046075</v>
      </c>
      <c r="S4117">
        <v>0.20593441730854686</v>
      </c>
      <c r="T4117">
        <v>-8.2300390016875294E-2</v>
      </c>
      <c r="U4117" s="1">
        <v>-0.23043904749902183</v>
      </c>
      <c r="V4117">
        <v>-0.69847057312935035</v>
      </c>
      <c r="W4117">
        <v>-0.26131589521788107</v>
      </c>
      <c r="X4117">
        <v>-0.1484142201630729</v>
      </c>
      <c r="Y4117">
        <v>0.34900347080472111</v>
      </c>
      <c r="Z4117">
        <v>0.65306410837775775</v>
      </c>
      <c r="AA4117">
        <v>-0.53291109269174286</v>
      </c>
      <c r="AB4117">
        <v>-0.16286127403583783</v>
      </c>
      <c r="AC4117">
        <v>-0.53673425995391988</v>
      </c>
      <c r="AD4117">
        <v>-0.28439499348365366</v>
      </c>
      <c r="AE4117" s="1">
        <v>-0.2273286316637593</v>
      </c>
      <c r="AF4117">
        <v>-0.72111532090988795</v>
      </c>
      <c r="AG4117">
        <v>-0.12853559003496123</v>
      </c>
      <c r="AH4117">
        <v>-0.26024567048685809</v>
      </c>
      <c r="AI4117">
        <v>-1.1265342367323085E-3</v>
      </c>
      <c r="AJ4117">
        <v>0.68481811622363675</v>
      </c>
      <c r="AK4117">
        <v>-0.73969815777966497</v>
      </c>
      <c r="AL4117">
        <v>0.15673903786672233</v>
      </c>
      <c r="AM4117">
        <v>-0.32806109373772085</v>
      </c>
      <c r="AN4117">
        <v>-0.35836574040178443</v>
      </c>
      <c r="AO4117" s="1">
        <v>-0.23670411459604443</v>
      </c>
      <c r="AP4117">
        <v>-0.73408004455057896</v>
      </c>
      <c r="AQ4117">
        <v>-0.2014423055371071</v>
      </c>
      <c r="AR4117">
        <v>-0.21143763921650136</v>
      </c>
      <c r="AS4117">
        <v>0.1794980233704225</v>
      </c>
      <c r="AT4117">
        <v>0.69184185566703726</v>
      </c>
      <c r="AU4117">
        <v>-0.65828275702792938</v>
      </c>
      <c r="AV4117">
        <v>-2.813404029918734E-3</v>
      </c>
      <c r="AW4117">
        <v>-0.44694783257565601</v>
      </c>
      <c r="AX4117">
        <v>-0.33244733646320501</v>
      </c>
      <c r="AY4117" s="1">
        <v>-2</v>
      </c>
      <c r="AZ4117">
        <v>-7</v>
      </c>
      <c r="BA4117">
        <v>-2</v>
      </c>
      <c r="BB4117" s="18">
        <v>0.25088577989944583</v>
      </c>
      <c r="BC4117" s="15">
        <v>0.97025574135945936</v>
      </c>
      <c r="BD4117" s="15">
        <v>-1.0484483385926155</v>
      </c>
      <c r="BE4117" s="15">
        <v>-0.41856916571231811</v>
      </c>
      <c r="BF4117" s="15">
        <v>-1.0549559311152377</v>
      </c>
      <c r="BG4117" s="15">
        <v>0.4526998522751069</v>
      </c>
      <c r="BH4117" s="18">
        <v>0.52995559367829903</v>
      </c>
      <c r="BI4117" s="15">
        <v>1.3119975511088848</v>
      </c>
      <c r="BJ4117" s="15">
        <v>-1.1230999383667679</v>
      </c>
      <c r="BK4117" s="15">
        <v>0.40928828662451305</v>
      </c>
      <c r="BL4117" s="15">
        <v>-0.41943905395531694</v>
      </c>
      <c r="BM4117" s="15">
        <v>0.13942962279652205</v>
      </c>
      <c r="BN4117" s="1" t="s">
        <v>20589</v>
      </c>
    </row>
    <row r="4118" spans="1:66" x14ac:dyDescent="0.25">
      <c r="A4118">
        <v>850391</v>
      </c>
      <c r="B4118" t="s">
        <v>10529</v>
      </c>
      <c r="C4118" t="s">
        <v>10530</v>
      </c>
      <c r="D4118" t="s">
        <v>10531</v>
      </c>
      <c r="E4118" t="s">
        <v>10532</v>
      </c>
      <c r="F4118" s="23">
        <v>1.8301524E-5</v>
      </c>
      <c r="G4118" s="23">
        <v>0.43974661999999998</v>
      </c>
      <c r="H4118" s="23">
        <v>7.7555440000000003E-2</v>
      </c>
      <c r="I4118" s="11">
        <v>-0.39735591018524397</v>
      </c>
      <c r="J4118" s="12">
        <v>0.53828782870656211</v>
      </c>
      <c r="K4118" s="12">
        <v>0.46992478742138372</v>
      </c>
      <c r="L4118" s="12">
        <v>3.2991232654301809E-2</v>
      </c>
      <c r="M4118" s="12">
        <v>-4.8567391338496108E-3</v>
      </c>
      <c r="N4118" s="12">
        <v>-0.25797159363722366</v>
      </c>
      <c r="O4118" s="1">
        <v>-0.15762377628532506</v>
      </c>
      <c r="P4118">
        <v>0.23593546321225073</v>
      </c>
      <c r="Q4118">
        <v>0.24895000025348035</v>
      </c>
      <c r="R4118">
        <v>1.760481269581993E-2</v>
      </c>
      <c r="S4118">
        <v>-2.5044452085323144E-3</v>
      </c>
      <c r="T4118">
        <v>-0.11652759537162632</v>
      </c>
      <c r="U4118" s="1">
        <v>-0.81052365123534686</v>
      </c>
      <c r="V4118">
        <v>-0.64108552031931987</v>
      </c>
      <c r="W4118">
        <v>-0.20590483904387191</v>
      </c>
      <c r="X4118">
        <v>5.2331600972201707E-2</v>
      </c>
      <c r="Y4118">
        <v>0.29551324482241342</v>
      </c>
      <c r="Z4118">
        <v>3.9251642993568133E-4</v>
      </c>
      <c r="AA4118">
        <v>-0.53466583746633234</v>
      </c>
      <c r="AB4118">
        <v>-0.34244515126904596</v>
      </c>
      <c r="AC4118">
        <v>-0.22931842375231778</v>
      </c>
      <c r="AD4118">
        <v>-0.33517876963773147</v>
      </c>
      <c r="AE4118" s="1">
        <v>-0.49691187052128183</v>
      </c>
      <c r="AF4118">
        <v>-0.9276630333985314</v>
      </c>
      <c r="AG4118">
        <v>-0.73896453814677376</v>
      </c>
      <c r="AH4118">
        <v>-0.36432048573929432</v>
      </c>
      <c r="AI4118">
        <v>-3.7288506101583414E-2</v>
      </c>
      <c r="AJ4118">
        <v>0.67649936415080147</v>
      </c>
      <c r="AK4118">
        <v>-0.18198627051732991</v>
      </c>
      <c r="AL4118">
        <v>-0.53059195087672828</v>
      </c>
      <c r="AM4118">
        <v>-0.42354450717644193</v>
      </c>
      <c r="AN4118">
        <v>-0.68954007507303761</v>
      </c>
      <c r="AO4118" s="1">
        <v>-0.74959211138388149</v>
      </c>
      <c r="AP4118">
        <v>-0.83578172398101902</v>
      </c>
      <c r="AQ4118">
        <v>-0.46879794904129535</v>
      </c>
      <c r="AR4118">
        <v>-0.13169456544680708</v>
      </c>
      <c r="AS4118">
        <v>0.17404809882091199</v>
      </c>
      <c r="AT4118">
        <v>0.30759743842499476</v>
      </c>
      <c r="AU4118">
        <v>-0.42823110074758514</v>
      </c>
      <c r="AV4118">
        <v>-0.46237653615008295</v>
      </c>
      <c r="AW4118">
        <v>-0.34063001173212026</v>
      </c>
      <c r="AX4118">
        <v>-0.52989281268549682</v>
      </c>
      <c r="AY4118" s="1">
        <v>-1</v>
      </c>
      <c r="AZ4118">
        <v>-2</v>
      </c>
      <c r="BA4118">
        <v>-2</v>
      </c>
      <c r="BB4118" s="18">
        <v>1.6978774973870641</v>
      </c>
      <c r="BC4118" s="15">
        <v>-6.8425197601969065E-2</v>
      </c>
      <c r="BD4118" s="15">
        <v>-1.2349956105393456</v>
      </c>
      <c r="BE4118" s="15">
        <v>-0.81590306925038669</v>
      </c>
      <c r="BF4118" s="15">
        <v>-0.56925652635942348</v>
      </c>
      <c r="BG4118" s="15">
        <v>0.57501697553703279</v>
      </c>
      <c r="BH4118" s="18">
        <v>0.83086037349431807</v>
      </c>
      <c r="BI4118" s="15">
        <v>1.1061005942858648</v>
      </c>
      <c r="BJ4118" s="15">
        <v>-0.20963565692482175</v>
      </c>
      <c r="BK4118" s="15">
        <v>-0.74391731814812001</v>
      </c>
      <c r="BL4118" s="15">
        <v>-0.57985376648443998</v>
      </c>
      <c r="BM4118" s="15">
        <v>1.2131704604224322E-2</v>
      </c>
      <c r="BN4118" s="1" t="s">
        <v>20589</v>
      </c>
    </row>
    <row r="4119" spans="1:66" x14ac:dyDescent="0.25">
      <c r="A4119">
        <v>851366</v>
      </c>
      <c r="B4119" t="s">
        <v>10991</v>
      </c>
      <c r="C4119" t="s">
        <v>10992</v>
      </c>
      <c r="D4119" t="s">
        <v>10993</v>
      </c>
      <c r="E4119" t="s">
        <v>10994</v>
      </c>
      <c r="F4119" s="23">
        <v>6.0434270000000003E-4</v>
      </c>
      <c r="G4119" s="23">
        <v>0.41152504000000001</v>
      </c>
      <c r="H4119" s="23">
        <v>0.37068284000000001</v>
      </c>
      <c r="I4119" s="11">
        <v>-0.51735714306956027</v>
      </c>
      <c r="J4119" s="12">
        <v>2.9565040463290265E-2</v>
      </c>
      <c r="K4119" s="12">
        <v>4.0127153387731346E-2</v>
      </c>
      <c r="L4119" s="12">
        <v>0.19633104024256168</v>
      </c>
      <c r="M4119" s="12">
        <v>-0.18094940856352199</v>
      </c>
      <c r="N4119" s="12">
        <v>-4.2559102077897107E-2</v>
      </c>
      <c r="O4119" s="1">
        <v>-0.1792719392560479</v>
      </c>
      <c r="P4119">
        <v>1.0097180197807018E-2</v>
      </c>
      <c r="Q4119">
        <v>1.563203030494453E-2</v>
      </c>
      <c r="R4119">
        <v>7.8752453337823339E-2</v>
      </c>
      <c r="S4119">
        <v>-7.4181474526015548E-2</v>
      </c>
      <c r="T4119">
        <v>-1.5786422184140374E-2</v>
      </c>
      <c r="U4119" s="1">
        <v>-0.72188792535533819</v>
      </c>
      <c r="V4119">
        <v>-0.90991009953226198</v>
      </c>
      <c r="W4119">
        <v>-0.65079817700695042</v>
      </c>
      <c r="X4119">
        <v>-0.27526060990063383</v>
      </c>
      <c r="Y4119">
        <v>2.7654010646704537E-2</v>
      </c>
      <c r="Z4119">
        <v>0.42906742684964516</v>
      </c>
      <c r="AA4119">
        <v>-0.27781797415269432</v>
      </c>
      <c r="AB4119">
        <v>-0.52495718708705008</v>
      </c>
      <c r="AC4119">
        <v>-0.37583420161194347</v>
      </c>
      <c r="AD4119">
        <v>-0.6691666521311429</v>
      </c>
      <c r="AE4119" s="1">
        <v>-0.18024831819364517</v>
      </c>
      <c r="AF4119">
        <v>-0.75791943999956579</v>
      </c>
      <c r="AG4119">
        <v>-0.59593957635465822</v>
      </c>
      <c r="AH4119">
        <v>-0.46635896023004214</v>
      </c>
      <c r="AI4119">
        <v>0.10395361621758092</v>
      </c>
      <c r="AJ4119">
        <v>0.77845236713353716</v>
      </c>
      <c r="AK4119">
        <v>-0.15916384340031683</v>
      </c>
      <c r="AL4119">
        <v>-0.2096342333049391</v>
      </c>
      <c r="AM4119">
        <v>-0.69385622483950715</v>
      </c>
      <c r="AN4119">
        <v>-0.52905505533071207</v>
      </c>
      <c r="AO4119" s="1">
        <v>-0.5270606937804807</v>
      </c>
      <c r="AP4119">
        <v>-0.90602567725874195</v>
      </c>
      <c r="AQ4119">
        <v>-0.67254285436905403</v>
      </c>
      <c r="AR4119">
        <v>-0.38204875249516407</v>
      </c>
      <c r="AS4119">
        <v>6.4385766790722887E-2</v>
      </c>
      <c r="AT4119">
        <v>0.61898120971321724</v>
      </c>
      <c r="AU4119">
        <v>-0.24373097940313029</v>
      </c>
      <c r="AV4119">
        <v>-0.41905323004630557</v>
      </c>
      <c r="AW4119">
        <v>-0.54764346083498527</v>
      </c>
      <c r="AX4119">
        <v>-0.65340665336181436</v>
      </c>
      <c r="AY4119" s="1">
        <v>-2</v>
      </c>
      <c r="AZ4119">
        <v>6</v>
      </c>
      <c r="BA4119">
        <v>-2</v>
      </c>
      <c r="BB4119" s="18">
        <v>1.513657895835743</v>
      </c>
      <c r="BC4119" s="15">
        <v>0.94178401252773947</v>
      </c>
      <c r="BD4119" s="15">
        <v>-0.43875219100954371</v>
      </c>
      <c r="BE4119" s="15">
        <v>-0.92141123345942288</v>
      </c>
      <c r="BF4119" s="15">
        <v>-0.63017636011781386</v>
      </c>
      <c r="BG4119" s="15">
        <v>0.1578298484327513</v>
      </c>
      <c r="BH4119" s="18">
        <v>0.15624629082942185</v>
      </c>
      <c r="BI4119" s="15">
        <v>1.0193550474790347</v>
      </c>
      <c r="BJ4119" s="15">
        <v>-0.33346889799999513</v>
      </c>
      <c r="BK4119" s="15">
        <v>-0.40628926014130418</v>
      </c>
      <c r="BL4119" s="15">
        <v>-1.1049409021628633</v>
      </c>
      <c r="BM4119" s="15">
        <v>4.6165749786260278E-2</v>
      </c>
      <c r="BN4119" s="1" t="s">
        <v>20589</v>
      </c>
    </row>
    <row r="4120" spans="1:66" x14ac:dyDescent="0.25">
      <c r="A4120">
        <v>851177</v>
      </c>
      <c r="B4120" t="s">
        <v>11354</v>
      </c>
      <c r="C4120" t="s">
        <v>11355</v>
      </c>
      <c r="D4120" t="s">
        <v>11356</v>
      </c>
      <c r="E4120" t="s">
        <v>11357</v>
      </c>
      <c r="F4120" s="23">
        <v>1.2213031999999999E-7</v>
      </c>
      <c r="G4120" s="23">
        <v>5.3081244E-2</v>
      </c>
      <c r="H4120" s="23">
        <v>0.17049766999999999</v>
      </c>
      <c r="I4120" s="11">
        <v>-7.1578651270268204E-2</v>
      </c>
      <c r="J4120" s="12">
        <v>0.71915593914357478</v>
      </c>
      <c r="K4120" s="12">
        <v>0.38368862248949548</v>
      </c>
      <c r="L4120" s="12">
        <v>-3.9400628759811859E-2</v>
      </c>
      <c r="M4120" s="12">
        <v>0.28673337665301457</v>
      </c>
      <c r="N4120" s="12">
        <v>-9.1383658543160218E-2</v>
      </c>
      <c r="O4120" s="1">
        <v>-2.7669582644865836E-2</v>
      </c>
      <c r="P4120">
        <v>0.30451836413694594</v>
      </c>
      <c r="Q4120">
        <v>0.20659493441101745</v>
      </c>
      <c r="R4120">
        <v>-2.2299702970971121E-2</v>
      </c>
      <c r="S4120">
        <v>0.16733176876767925</v>
      </c>
      <c r="T4120">
        <v>-4.8053487282989624E-2</v>
      </c>
      <c r="U4120" s="1">
        <v>-0.87472794001149978</v>
      </c>
      <c r="V4120">
        <v>-0.85839745830416037</v>
      </c>
      <c r="W4120">
        <v>-0.56967029840256844</v>
      </c>
      <c r="X4120">
        <v>-0.40690040545454709</v>
      </c>
      <c r="Y4120">
        <v>-4.2658217519502224E-2</v>
      </c>
      <c r="Z4120">
        <v>0.21106850236472555</v>
      </c>
      <c r="AA4120">
        <v>-0.32150353518178582</v>
      </c>
      <c r="AB4120">
        <v>-0.24960008236149173</v>
      </c>
      <c r="AC4120">
        <v>-0.47203460731344571</v>
      </c>
      <c r="AD4120">
        <v>-0.71622784879415846</v>
      </c>
      <c r="AE4120" s="1">
        <v>-0.58204680652872709</v>
      </c>
      <c r="AF4120">
        <v>-0.97776361832646363</v>
      </c>
      <c r="AG4120">
        <v>-0.81913136627149463</v>
      </c>
      <c r="AH4120">
        <v>-0.51966140196873634</v>
      </c>
      <c r="AI4120">
        <v>-0.29363698140063549</v>
      </c>
      <c r="AJ4120">
        <v>0.65473721233494386</v>
      </c>
      <c r="AK4120">
        <v>-0.13780396837246692</v>
      </c>
      <c r="AL4120">
        <v>-0.44165459357219805</v>
      </c>
      <c r="AM4120">
        <v>-0.36368847551837058</v>
      </c>
      <c r="AN4120">
        <v>-0.84423555042674003</v>
      </c>
      <c r="AO4120" s="1">
        <v>-0.75805393149551881</v>
      </c>
      <c r="AP4120">
        <v>-0.96398282107579225</v>
      </c>
      <c r="AQ4120">
        <v>-0.73189373392978518</v>
      </c>
      <c r="AR4120">
        <v>-0.48735951514887244</v>
      </c>
      <c r="AS4120">
        <v>-0.18054776463638453</v>
      </c>
      <c r="AT4120">
        <v>0.46129860445410908</v>
      </c>
      <c r="AU4120">
        <v>-0.23741405112574157</v>
      </c>
      <c r="AV4120">
        <v>-0.36547204193357763</v>
      </c>
      <c r="AW4120">
        <v>-0.43591867825392433</v>
      </c>
      <c r="AX4120">
        <v>-0.8197047708192684</v>
      </c>
      <c r="AY4120" s="1">
        <v>-1</v>
      </c>
      <c r="AZ4120">
        <v>-2</v>
      </c>
      <c r="BA4120">
        <v>-2</v>
      </c>
      <c r="BB4120" s="18">
        <v>1.4829691807922984</v>
      </c>
      <c r="BC4120" s="15">
        <v>0.22437339121226987</v>
      </c>
      <c r="BD4120" s="15">
        <v>-0.7856219257847169</v>
      </c>
      <c r="BE4120" s="15">
        <v>-0.64926074738156314</v>
      </c>
      <c r="BF4120" s="15">
        <v>-1.0710963164716933</v>
      </c>
      <c r="BG4120" s="15">
        <v>-0.25680620668897408</v>
      </c>
      <c r="BH4120" s="18">
        <v>1.355701315139622</v>
      </c>
      <c r="BI4120" s="15">
        <v>1.5030429361393522</v>
      </c>
      <c r="BJ4120" s="15">
        <v>-0.1034180676109271</v>
      </c>
      <c r="BK4120" s="15">
        <v>-0.71931562881123778</v>
      </c>
      <c r="BL4120" s="15">
        <v>-0.5612802720169473</v>
      </c>
      <c r="BM4120" s="15">
        <v>-0.41928765851749811</v>
      </c>
      <c r="BN4120" s="1" t="s">
        <v>20589</v>
      </c>
    </row>
    <row r="4121" spans="1:66" x14ac:dyDescent="0.25">
      <c r="A4121">
        <v>855642</v>
      </c>
      <c r="B4121" t="s">
        <v>12025</v>
      </c>
      <c r="C4121" t="s">
        <v>12026</v>
      </c>
      <c r="D4121" t="s">
        <v>12027</v>
      </c>
      <c r="E4121" t="s">
        <v>12028</v>
      </c>
      <c r="F4121" s="23">
        <v>4.2042569999999996E-6</v>
      </c>
      <c r="G4121" s="23">
        <v>1.7977716000000001E-2</v>
      </c>
      <c r="H4121" s="23">
        <v>0.78724474</v>
      </c>
      <c r="I4121" s="11">
        <v>0.37795927027040982</v>
      </c>
      <c r="J4121" s="12">
        <v>0.13106662297153177</v>
      </c>
      <c r="K4121" s="12">
        <v>0.35523347951663742</v>
      </c>
      <c r="L4121" s="12">
        <v>-0.16248220658937088</v>
      </c>
      <c r="M4121" s="12">
        <v>0.3170953650635337</v>
      </c>
      <c r="N4121" s="12">
        <v>0.30782600013835054</v>
      </c>
      <c r="O4121" s="1">
        <v>0.20476574619697135</v>
      </c>
      <c r="P4121">
        <v>7.1612469160838924E-2</v>
      </c>
      <c r="Q4121">
        <v>0.31215843356714418</v>
      </c>
      <c r="R4121">
        <v>-0.10071850179384946</v>
      </c>
      <c r="S4121">
        <v>0.23768910915161834</v>
      </c>
      <c r="T4121">
        <v>0.20282108580419367</v>
      </c>
      <c r="U4121" s="1">
        <v>-0.39422809771724426</v>
      </c>
      <c r="V4121">
        <v>-0.70863830825537066</v>
      </c>
      <c r="W4121">
        <v>-0.12645595375055199</v>
      </c>
      <c r="X4121">
        <v>-0.38525697291666383</v>
      </c>
      <c r="Y4121">
        <v>-9.4163421868007677E-2</v>
      </c>
      <c r="Z4121">
        <v>0.50213633881694464</v>
      </c>
      <c r="AA4121">
        <v>-0.72670597128670678</v>
      </c>
      <c r="AB4121">
        <v>0.31765734230390186</v>
      </c>
      <c r="AC4121">
        <v>-0.39315238568337652</v>
      </c>
      <c r="AD4121">
        <v>-0.44554206298560289</v>
      </c>
      <c r="AE4121" s="1">
        <v>-0.65214632667329575</v>
      </c>
      <c r="AF4121">
        <v>-0.88001793203600021</v>
      </c>
      <c r="AG4121">
        <v>-0.33601726740062299</v>
      </c>
      <c r="AH4121">
        <v>-0.25760416118987256</v>
      </c>
      <c r="AI4121">
        <v>2.6062984207460781E-3</v>
      </c>
      <c r="AJ4121">
        <v>0.46099809213671156</v>
      </c>
      <c r="AK4121">
        <v>-0.66232994789709732</v>
      </c>
      <c r="AL4121">
        <v>-0.12496811727405102</v>
      </c>
      <c r="AM4121">
        <v>-0.32845265205960528</v>
      </c>
      <c r="AN4121">
        <v>-0.55413056775242131</v>
      </c>
      <c r="AO4121" s="1">
        <v>-0.5300909076308703</v>
      </c>
      <c r="AP4121">
        <v>-0.81256880901696571</v>
      </c>
      <c r="AQ4121">
        <v>-0.23092044955723498</v>
      </c>
      <c r="AR4121">
        <v>-0.33575342446997808</v>
      </c>
      <c r="AS4121">
        <v>-5.0587628659668794E-2</v>
      </c>
      <c r="AT4121">
        <v>0.49773636921072029</v>
      </c>
      <c r="AU4121">
        <v>-0.71801498327871749</v>
      </c>
      <c r="AV4121">
        <v>0.11488592784770398</v>
      </c>
      <c r="AW4121">
        <v>-0.37411059275090847</v>
      </c>
      <c r="AX4121">
        <v>-0.51128807990768133</v>
      </c>
      <c r="AY4121" s="1">
        <v>-7</v>
      </c>
      <c r="AZ4121">
        <v>-2</v>
      </c>
      <c r="BA4121">
        <v>-2</v>
      </c>
      <c r="BB4121" s="18">
        <v>0.52661922027411123</v>
      </c>
      <c r="BC4121" s="15">
        <v>0.73610398260570731</v>
      </c>
      <c r="BD4121" s="15">
        <v>-1.6494759939711348</v>
      </c>
      <c r="BE4121" s="15">
        <v>0.37797064315112455</v>
      </c>
      <c r="BF4121" s="15">
        <v>-1.00194070942873</v>
      </c>
      <c r="BG4121" s="15">
        <v>-0.42150652399183786</v>
      </c>
      <c r="BH4121" s="18">
        <v>1.3426665121626675</v>
      </c>
      <c r="BI4121" s="15">
        <v>1.0190883440062755</v>
      </c>
      <c r="BJ4121" s="15">
        <v>-0.88249568220288099</v>
      </c>
      <c r="BK4121" s="15">
        <v>2.715727489462048E-2</v>
      </c>
      <c r="BL4121" s="15">
        <v>-0.31730393958478065</v>
      </c>
      <c r="BM4121" s="15">
        <v>0.2431168720848518</v>
      </c>
      <c r="BN4121" s="1" t="s">
        <v>20589</v>
      </c>
    </row>
    <row r="4122" spans="1:66" x14ac:dyDescent="0.25">
      <c r="A4122">
        <v>855621</v>
      </c>
      <c r="B4122" t="s">
        <v>12104</v>
      </c>
      <c r="C4122" t="s">
        <v>12105</v>
      </c>
      <c r="D4122" t="s">
        <v>12106</v>
      </c>
      <c r="E4122" t="s">
        <v>12107</v>
      </c>
      <c r="F4122" s="23">
        <v>2.9429783E-8</v>
      </c>
      <c r="G4122" s="23">
        <v>1.5477695499999999E-2</v>
      </c>
      <c r="H4122" s="23">
        <v>0.73042196000000004</v>
      </c>
      <c r="I4122" s="11">
        <v>0.56340665363480691</v>
      </c>
      <c r="J4122" s="12">
        <v>0.3043713624381521</v>
      </c>
      <c r="K4122" s="12">
        <v>0.16313844294253649</v>
      </c>
      <c r="L4122" s="12">
        <v>0.13433229950557971</v>
      </c>
      <c r="M4122" s="12">
        <v>5.430537984814178E-2</v>
      </c>
      <c r="N4122" s="12">
        <v>0.14471260118313004</v>
      </c>
      <c r="O4122" s="1">
        <v>0.30536900301395259</v>
      </c>
      <c r="P4122">
        <v>0.19674794515771116</v>
      </c>
      <c r="Q4122">
        <v>0.18340265508750303</v>
      </c>
      <c r="R4122">
        <v>0.10618658136964677</v>
      </c>
      <c r="S4122">
        <v>5.5484043126544064E-2</v>
      </c>
      <c r="T4122">
        <v>0.12383873875446209</v>
      </c>
      <c r="U4122" s="1">
        <v>-0.72383100666125832</v>
      </c>
      <c r="V4122">
        <v>-0.8746732953731029</v>
      </c>
      <c r="W4122">
        <v>-0.38057633564241361</v>
      </c>
      <c r="X4122">
        <v>-0.42088778304437652</v>
      </c>
      <c r="Y4122">
        <v>-0.13858485542740473</v>
      </c>
      <c r="Z4122">
        <v>0.38255292210043057</v>
      </c>
      <c r="AA4122">
        <v>-0.59578719448716111</v>
      </c>
      <c r="AB4122">
        <v>2.1788879229083333E-2</v>
      </c>
      <c r="AC4122">
        <v>-0.39380075807620629</v>
      </c>
      <c r="AD4122">
        <v>-0.65722474414195431</v>
      </c>
      <c r="AE4122" s="1">
        <v>-0.79754902283001694</v>
      </c>
      <c r="AF4122">
        <v>-0.89947887506953472</v>
      </c>
      <c r="AG4122">
        <v>-0.48664744836887008</v>
      </c>
      <c r="AH4122">
        <v>-0.46923758884860722</v>
      </c>
      <c r="AI4122">
        <v>-0.16751168241118264</v>
      </c>
      <c r="AJ4122">
        <v>0.34021175814029292</v>
      </c>
      <c r="AK4122">
        <v>-0.48485471559254234</v>
      </c>
      <c r="AL4122">
        <v>-5.9362247566877233E-2</v>
      </c>
      <c r="AM4122">
        <v>-0.42603213539970769</v>
      </c>
      <c r="AN4122">
        <v>-0.73087093205831766</v>
      </c>
      <c r="AO4122" s="1">
        <v>-0.76871338402553957</v>
      </c>
      <c r="AP4122">
        <v>-0.89157781983003392</v>
      </c>
      <c r="AQ4122">
        <v>-0.44326946521400773</v>
      </c>
      <c r="AR4122">
        <v>-0.45017124823666443</v>
      </c>
      <c r="AS4122">
        <v>-0.15578135385962297</v>
      </c>
      <c r="AT4122">
        <v>0.35905326475451821</v>
      </c>
      <c r="AU4122">
        <v>-0.53305825483895797</v>
      </c>
      <c r="AV4122">
        <v>-2.528180132153255E-2</v>
      </c>
      <c r="AW4122">
        <v>-0.41364523875994419</v>
      </c>
      <c r="AX4122">
        <v>-0.7018752307280508</v>
      </c>
      <c r="AY4122" s="1">
        <v>-2</v>
      </c>
      <c r="AZ4122">
        <v>-2</v>
      </c>
      <c r="BA4122">
        <v>-2</v>
      </c>
      <c r="BB4122" s="18">
        <v>0.96553659036495565</v>
      </c>
      <c r="BC4122" s="15">
        <v>0.41394543800217187</v>
      </c>
      <c r="BD4122" s="15">
        <v>-1.1672980602603329</v>
      </c>
      <c r="BE4122" s="15">
        <v>-0.16913992007037515</v>
      </c>
      <c r="BF4122" s="15">
        <v>-0.84083721714776338</v>
      </c>
      <c r="BG4122" s="15">
        <v>-0.42834417932344415</v>
      </c>
      <c r="BH4122" s="18">
        <v>1.9782622111698356</v>
      </c>
      <c r="BI4122" s="15">
        <v>0.96105412937415002</v>
      </c>
      <c r="BJ4122" s="15">
        <v>-0.87405608336807639</v>
      </c>
      <c r="BK4122" s="15">
        <v>7.2322903510540604E-2</v>
      </c>
      <c r="BL4122" s="15">
        <v>-0.74322308858725383</v>
      </c>
      <c r="BM4122" s="15">
        <v>-0.16822272366440447</v>
      </c>
      <c r="BN4122" s="1" t="s">
        <v>20589</v>
      </c>
    </row>
    <row r="4123" spans="1:66" x14ac:dyDescent="0.25">
      <c r="A4123">
        <v>855459</v>
      </c>
      <c r="B4123" t="s">
        <v>12112</v>
      </c>
      <c r="C4123" t="s">
        <v>12113</v>
      </c>
      <c r="D4123" t="s">
        <v>12114</v>
      </c>
      <c r="E4123" t="s">
        <v>12115</v>
      </c>
      <c r="F4123" s="23">
        <v>1.3487553000000001E-4</v>
      </c>
      <c r="G4123" s="23">
        <v>2.3208294000000001E-2</v>
      </c>
      <c r="H4123" s="23">
        <v>0.17584610000000001</v>
      </c>
      <c r="I4123" s="11">
        <v>0.14406822240889897</v>
      </c>
      <c r="J4123" s="12">
        <v>0.70128182669981842</v>
      </c>
      <c r="K4123" s="12">
        <v>0.18775732859654412</v>
      </c>
      <c r="L4123" s="12">
        <v>0.19597068337272369</v>
      </c>
      <c r="M4123" s="12">
        <v>0.17260465256235372</v>
      </c>
      <c r="N4123" s="12">
        <v>-0.17436589186309978</v>
      </c>
      <c r="O4123" s="1">
        <v>9.884230699216752E-2</v>
      </c>
      <c r="P4123">
        <v>0.45903773567352851</v>
      </c>
      <c r="Q4123">
        <v>0.19904315545513573</v>
      </c>
      <c r="R4123">
        <v>0.15141669416044773</v>
      </c>
      <c r="S4123">
        <v>0.16010850989877437</v>
      </c>
      <c r="T4123">
        <v>-0.14685631091524631</v>
      </c>
      <c r="U4123" s="1">
        <v>-0.57475819643831272</v>
      </c>
      <c r="V4123">
        <v>-0.68826266540668946</v>
      </c>
      <c r="W4123">
        <v>-8.4390179014585953E-2</v>
      </c>
      <c r="X4123">
        <v>-0.18383852451246613</v>
      </c>
      <c r="Y4123">
        <v>0.17291269123634814</v>
      </c>
      <c r="Z4123">
        <v>0.29583286401909464</v>
      </c>
      <c r="AA4123">
        <v>-0.75736975431141296</v>
      </c>
      <c r="AB4123">
        <v>0.11931807751164127</v>
      </c>
      <c r="AC4123">
        <v>-0.40545207489398366</v>
      </c>
      <c r="AD4123">
        <v>-0.35311959107280938</v>
      </c>
      <c r="AE4123" s="1">
        <v>-0.31528988322718476</v>
      </c>
      <c r="AF4123">
        <v>-0.86764147843373018</v>
      </c>
      <c r="AG4123">
        <v>-0.42388404088864257</v>
      </c>
      <c r="AH4123">
        <v>-0.50503214318466561</v>
      </c>
      <c r="AI4123">
        <v>-0.32877714963463922</v>
      </c>
      <c r="AJ4123">
        <v>0.78219942248739505</v>
      </c>
      <c r="AK4123">
        <v>-0.52878918771199668</v>
      </c>
      <c r="AL4123">
        <v>7.0120627621347298E-2</v>
      </c>
      <c r="AM4123">
        <v>-0.31004359598929115</v>
      </c>
      <c r="AN4123">
        <v>-0.64354140520778369</v>
      </c>
      <c r="AO4123" s="1">
        <v>-0.44831958045950615</v>
      </c>
      <c r="AP4123">
        <v>-0.85001301771495974</v>
      </c>
      <c r="AQ4123">
        <v>-0.30710029008401257</v>
      </c>
      <c r="AR4123">
        <v>-0.40166497213855895</v>
      </c>
      <c r="AS4123">
        <v>-0.13581885662389306</v>
      </c>
      <c r="AT4123">
        <v>0.62687129024942434</v>
      </c>
      <c r="AU4123">
        <v>-0.6631725959862762</v>
      </c>
      <c r="AV4123">
        <v>9.6052192583713641E-2</v>
      </c>
      <c r="AW4123">
        <v>-0.37225161068247459</v>
      </c>
      <c r="AX4123">
        <v>-0.56287516486865319</v>
      </c>
      <c r="AY4123" s="1">
        <v>-7</v>
      </c>
      <c r="AZ4123">
        <v>-2</v>
      </c>
      <c r="BA4123">
        <v>-2</v>
      </c>
      <c r="BB4123" s="18">
        <v>0.54250180489080613</v>
      </c>
      <c r="BC4123" s="15">
        <v>0.16044308048386374</v>
      </c>
      <c r="BD4123" s="15">
        <v>-1.2821840391519785</v>
      </c>
      <c r="BE4123" s="15">
        <v>-8.1338523169985757E-2</v>
      </c>
      <c r="BF4123" s="15">
        <v>-0.80014385109048469</v>
      </c>
      <c r="BG4123" s="15">
        <v>-7.9271568478719665E-3</v>
      </c>
      <c r="BH4123" s="18">
        <v>0.88729558856640434</v>
      </c>
      <c r="BI4123" s="15">
        <v>1.8387980321017683</v>
      </c>
      <c r="BJ4123" s="15">
        <v>-0.83283054080808461</v>
      </c>
      <c r="BK4123" s="15">
        <v>0.38767172961009083</v>
      </c>
      <c r="BL4123" s="15">
        <v>-0.38705475870150369</v>
      </c>
      <c r="BM4123" s="15">
        <v>-0.42523136588304045</v>
      </c>
      <c r="BN4123" s="1" t="s">
        <v>20589</v>
      </c>
    </row>
    <row r="4124" spans="1:66" x14ac:dyDescent="0.25">
      <c r="A4124">
        <v>854825</v>
      </c>
      <c r="B4124" t="s">
        <v>12323</v>
      </c>
      <c r="C4124" t="s">
        <v>12324</v>
      </c>
      <c r="D4124" t="s">
        <v>12325</v>
      </c>
      <c r="E4124" t="s">
        <v>12326</v>
      </c>
      <c r="F4124" s="23">
        <v>4.0195204999999996E-6</v>
      </c>
      <c r="G4124" s="23">
        <v>1.0755456E-2</v>
      </c>
      <c r="H4124" s="23">
        <v>0.71334445000000002</v>
      </c>
      <c r="I4124" s="11">
        <v>0.33854346519602074</v>
      </c>
      <c r="J4124" s="12">
        <v>0.38253626716327688</v>
      </c>
      <c r="K4124" s="12">
        <v>0.43301486507770526</v>
      </c>
      <c r="L4124" s="12">
        <v>3.9203871238819681E-2</v>
      </c>
      <c r="M4124" s="12">
        <v>0.39506793103794891</v>
      </c>
      <c r="N4124" s="12">
        <v>6.1636010451457834E-2</v>
      </c>
      <c r="O4124" s="1">
        <v>0.11730739359962533</v>
      </c>
      <c r="P4124">
        <v>0.1448074143610191</v>
      </c>
      <c r="Q4124">
        <v>0.20738774223975762</v>
      </c>
      <c r="R4124">
        <v>1.6582874010077353E-2</v>
      </c>
      <c r="S4124">
        <v>0.17378619565659678</v>
      </c>
      <c r="T4124">
        <v>2.4164528107090577E-2</v>
      </c>
      <c r="U4124" s="1">
        <v>-0.65279086369097261</v>
      </c>
      <c r="V4124">
        <v>-0.69522582248879639</v>
      </c>
      <c r="W4124">
        <v>-0.12512713679940074</v>
      </c>
      <c r="X4124">
        <v>-0.10262428417282052</v>
      </c>
      <c r="Y4124">
        <v>0.25632153693632032</v>
      </c>
      <c r="Z4124">
        <v>0.22660797120043027</v>
      </c>
      <c r="AA4124">
        <v>-0.71152316466337773</v>
      </c>
      <c r="AB4124">
        <v>-3.8065077735832613E-2</v>
      </c>
      <c r="AC4124">
        <v>-0.3861321294285131</v>
      </c>
      <c r="AD4124">
        <v>-0.34337772665671962</v>
      </c>
      <c r="AE4124" s="1">
        <v>-0.76212780453914863</v>
      </c>
      <c r="AF4124">
        <v>-0.89269630414483181</v>
      </c>
      <c r="AG4124">
        <v>-0.42559399693580047</v>
      </c>
      <c r="AH4124">
        <v>-0.19627319202372853</v>
      </c>
      <c r="AI4124">
        <v>1.3505392531641779E-2</v>
      </c>
      <c r="AJ4124">
        <v>0.3670536274256832</v>
      </c>
      <c r="AK4124">
        <v>-0.55818716718625949</v>
      </c>
      <c r="AL4124">
        <v>-0.32272613260794208</v>
      </c>
      <c r="AM4124">
        <v>-0.26177352470227189</v>
      </c>
      <c r="AN4124">
        <v>-0.58854810492061727</v>
      </c>
      <c r="AO4124" s="1">
        <v>-0.72211868401821522</v>
      </c>
      <c r="AP4124">
        <v>-0.8094662562683751</v>
      </c>
      <c r="AQ4124">
        <v>-0.27780103986626964</v>
      </c>
      <c r="AR4124">
        <v>-0.15165225309138242</v>
      </c>
      <c r="AS4124">
        <v>0.14104721163397088</v>
      </c>
      <c r="AT4124">
        <v>0.30178413952483057</v>
      </c>
      <c r="AU4124">
        <v>-0.65119361792638109</v>
      </c>
      <c r="AV4124">
        <v>-0.18088259279063293</v>
      </c>
      <c r="AW4124">
        <v>-0.33287382446000274</v>
      </c>
      <c r="AX4124">
        <v>-0.47342592000346512</v>
      </c>
      <c r="AY4124" s="1">
        <v>-7</v>
      </c>
      <c r="AZ4124">
        <v>-2</v>
      </c>
      <c r="BA4124">
        <v>-2</v>
      </c>
      <c r="BB4124" s="18">
        <v>0.91505870495318165</v>
      </c>
      <c r="BC4124" s="15">
        <v>0.12862991964495143</v>
      </c>
      <c r="BD4124" s="15">
        <v>-1.6024891436421278</v>
      </c>
      <c r="BE4124" s="15">
        <v>-0.35976721699842246</v>
      </c>
      <c r="BF4124" s="15">
        <v>-1.0020500338164773</v>
      </c>
      <c r="BG4124" s="15">
        <v>0.18345990888336461</v>
      </c>
      <c r="BH4124" s="18">
        <v>1.6279103204708454</v>
      </c>
      <c r="BI4124" s="15">
        <v>0.93411466259678122</v>
      </c>
      <c r="BJ4124" s="15">
        <v>-0.69071450361155196</v>
      </c>
      <c r="BK4124" s="15">
        <v>-0.27721786715066132</v>
      </c>
      <c r="BL4124" s="15">
        <v>-0.1701780828498298</v>
      </c>
      <c r="BM4124" s="15">
        <v>0.31324333151993772</v>
      </c>
      <c r="BN4124" s="1" t="s">
        <v>20589</v>
      </c>
    </row>
    <row r="4125" spans="1:66" x14ac:dyDescent="0.25">
      <c r="A4125">
        <v>853821</v>
      </c>
      <c r="B4125" t="s">
        <v>12327</v>
      </c>
      <c r="C4125" t="s">
        <v>12328</v>
      </c>
      <c r="D4125" t="s">
        <v>12329</v>
      </c>
      <c r="E4125" t="s">
        <v>12326</v>
      </c>
      <c r="F4125" s="23">
        <v>8.9280570000000006E-8</v>
      </c>
      <c r="G4125" s="23">
        <v>5.5990829999999998E-2</v>
      </c>
      <c r="H4125" s="23">
        <v>0.64130646000000002</v>
      </c>
      <c r="I4125" s="11">
        <v>0.53820674906041044</v>
      </c>
      <c r="J4125" s="12">
        <v>0.19754900136478465</v>
      </c>
      <c r="K4125" s="12">
        <v>0.18288572096552103</v>
      </c>
      <c r="L4125" s="12">
        <v>-1.9314479899575424E-2</v>
      </c>
      <c r="M4125" s="12">
        <v>9.6694158647099543E-2</v>
      </c>
      <c r="N4125" s="12">
        <v>0.12084421618723828</v>
      </c>
      <c r="O4125" s="1">
        <v>0.24931945430158195</v>
      </c>
      <c r="P4125">
        <v>8.3969402146915686E-2</v>
      </c>
      <c r="Q4125">
        <v>0.13175434098200398</v>
      </c>
      <c r="R4125">
        <v>-9.6500421443389064E-3</v>
      </c>
      <c r="S4125">
        <v>5.9946829588117576E-2</v>
      </c>
      <c r="T4125">
        <v>6.6203406667487738E-2</v>
      </c>
      <c r="U4125" s="1">
        <v>-0.21718697905339007</v>
      </c>
      <c r="V4125">
        <v>-0.6929945014793526</v>
      </c>
      <c r="W4125">
        <v>-0.11602397383157136</v>
      </c>
      <c r="X4125">
        <v>-0.32963121140989904</v>
      </c>
      <c r="Y4125">
        <v>-6.1644201241345516E-2</v>
      </c>
      <c r="Z4125">
        <v>0.65938943320568189</v>
      </c>
      <c r="AA4125">
        <v>-0.72091391675484195</v>
      </c>
      <c r="AB4125">
        <v>0.26129167087007543</v>
      </c>
      <c r="AC4125">
        <v>-0.35530996513296009</v>
      </c>
      <c r="AD4125">
        <v>-0.3770858070788497</v>
      </c>
      <c r="AE4125" s="1">
        <v>-0.50596430086238686</v>
      </c>
      <c r="AF4125">
        <v>-0.87206775010524518</v>
      </c>
      <c r="AG4125">
        <v>-0.34169212737025395</v>
      </c>
      <c r="AH4125">
        <v>-0.40207695284726125</v>
      </c>
      <c r="AI4125">
        <v>-0.11286103467588533</v>
      </c>
      <c r="AJ4125">
        <v>0.59712384486205994</v>
      </c>
      <c r="AK4125">
        <v>-0.64466005121860426</v>
      </c>
      <c r="AL4125">
        <v>5.0163491757145032E-2</v>
      </c>
      <c r="AM4125">
        <v>-0.39573055158710235</v>
      </c>
      <c r="AN4125">
        <v>-0.58677332160412066</v>
      </c>
      <c r="AO4125" s="1">
        <v>-0.37553619989244236</v>
      </c>
      <c r="AP4125">
        <v>-0.79960023915030143</v>
      </c>
      <c r="AQ4125">
        <v>-0.2389586036059731</v>
      </c>
      <c r="AR4125">
        <v>-0.37350195234271316</v>
      </c>
      <c r="AS4125">
        <v>-9.0077041274973485E-2</v>
      </c>
      <c r="AT4125">
        <v>0.63588698943967403</v>
      </c>
      <c r="AU4125">
        <v>-0.69082658044928713</v>
      </c>
      <c r="AV4125">
        <v>0.15185014308622513</v>
      </c>
      <c r="AW4125">
        <v>-0.38236971069408099</v>
      </c>
      <c r="AX4125">
        <v>-0.4953720227360679</v>
      </c>
      <c r="AY4125" s="1">
        <v>-7</v>
      </c>
      <c r="AZ4125">
        <v>-2</v>
      </c>
      <c r="BA4125">
        <v>-2</v>
      </c>
      <c r="BB4125" s="18">
        <v>0.22825198205135422</v>
      </c>
      <c r="BC4125" s="15">
        <v>1.0399474025589712</v>
      </c>
      <c r="BD4125" s="15">
        <v>-1.4937018288141919</v>
      </c>
      <c r="BE4125" s="15">
        <v>0.30920941689673798</v>
      </c>
      <c r="BF4125" s="15">
        <v>-0.82260864408761414</v>
      </c>
      <c r="BG4125" s="15">
        <v>-0.28356334148374662</v>
      </c>
      <c r="BH4125" s="18">
        <v>1.2136842233963192</v>
      </c>
      <c r="BI4125" s="15">
        <v>1.4016506987926434</v>
      </c>
      <c r="BJ4125" s="15">
        <v>-1.158846336504461</v>
      </c>
      <c r="BK4125" s="15">
        <v>0.27384547682895133</v>
      </c>
      <c r="BL4125" s="15">
        <v>-0.64556600824753163</v>
      </c>
      <c r="BM4125" s="15">
        <v>-6.230304138743669E-2</v>
      </c>
      <c r="BN4125" s="1" t="s">
        <v>20589</v>
      </c>
    </row>
    <row r="4126" spans="1:66" x14ac:dyDescent="0.25">
      <c r="A4126">
        <v>851576</v>
      </c>
      <c r="B4126" t="s">
        <v>12541</v>
      </c>
      <c r="C4126" t="s">
        <v>12542</v>
      </c>
      <c r="D4126" t="s">
        <v>12543</v>
      </c>
      <c r="E4126" t="s">
        <v>12544</v>
      </c>
      <c r="F4126" s="23">
        <v>5.1696705000000002E-9</v>
      </c>
      <c r="G4126" s="23">
        <v>0.13089289000000001</v>
      </c>
      <c r="H4126" s="23">
        <v>0.30557254</v>
      </c>
      <c r="I4126" s="11">
        <v>0.35742877020906677</v>
      </c>
      <c r="J4126" s="12">
        <v>-0.22905760909765904</v>
      </c>
      <c r="K4126" s="12">
        <v>-8.2510587004763422E-2</v>
      </c>
      <c r="L4126" s="12">
        <v>0.18044944404395874</v>
      </c>
      <c r="M4126" s="12">
        <v>0.21955538564143592</v>
      </c>
      <c r="N4126" s="12">
        <v>0.47526363262241617</v>
      </c>
      <c r="O4126" s="1">
        <v>0.11994001433960307</v>
      </c>
      <c r="P4126">
        <v>-8.4518314602855485E-2</v>
      </c>
      <c r="Q4126">
        <v>-4.1252422778292698E-2</v>
      </c>
      <c r="R4126">
        <v>8.3744090948130137E-2</v>
      </c>
      <c r="S4126">
        <v>0.10436861562586359</v>
      </c>
      <c r="T4126">
        <v>0.23516545221839219</v>
      </c>
      <c r="U4126" s="1">
        <v>-0.65988508300641047</v>
      </c>
      <c r="V4126">
        <v>-0.98272024770173327</v>
      </c>
      <c r="W4126">
        <v>-0.71700327528999774</v>
      </c>
      <c r="X4126">
        <v>-0.59567217321805521</v>
      </c>
      <c r="Y4126">
        <v>-0.47193355700113937</v>
      </c>
      <c r="Z4126">
        <v>0.58316863119452012</v>
      </c>
      <c r="AA4126">
        <v>-0.28109287601787275</v>
      </c>
      <c r="AB4126">
        <v>-0.20848851572249602</v>
      </c>
      <c r="AC4126">
        <v>-0.28153876545942258</v>
      </c>
      <c r="AD4126">
        <v>-0.89257783987166983</v>
      </c>
      <c r="AE4126" s="1">
        <v>-0.85442188547793008</v>
      </c>
      <c r="AF4126">
        <v>-0.90783730114467709</v>
      </c>
      <c r="AG4126">
        <v>-0.49352362419255924</v>
      </c>
      <c r="AH4126">
        <v>-0.36922672955641256</v>
      </c>
      <c r="AI4126">
        <v>-0.22790419951488081</v>
      </c>
      <c r="AJ4126">
        <v>0.29391156111301597</v>
      </c>
      <c r="AK4126">
        <v>-0.48620202327297285</v>
      </c>
      <c r="AL4126">
        <v>-0.19509244795266331</v>
      </c>
      <c r="AM4126">
        <v>-0.23913477585042919</v>
      </c>
      <c r="AN4126">
        <v>-0.73317499893461502</v>
      </c>
      <c r="AO4126" s="1">
        <v>-0.77352064138854781</v>
      </c>
      <c r="AP4126">
        <v>-0.96902751971381651</v>
      </c>
      <c r="AQ4126">
        <v>-0.62230102344593496</v>
      </c>
      <c r="AR4126">
        <v>-0.49653394066229239</v>
      </c>
      <c r="AS4126">
        <v>-0.36096670019549365</v>
      </c>
      <c r="AT4126">
        <v>0.45221298968320262</v>
      </c>
      <c r="AU4126">
        <v>-0.39082919653606973</v>
      </c>
      <c r="AV4126">
        <v>-0.20683315930698512</v>
      </c>
      <c r="AW4126">
        <v>-0.2671045750332019</v>
      </c>
      <c r="AX4126">
        <v>-0.83428991399497443</v>
      </c>
      <c r="AY4126" s="1">
        <v>-2</v>
      </c>
      <c r="AZ4126">
        <v>-2</v>
      </c>
      <c r="BA4126">
        <v>-2</v>
      </c>
      <c r="BB4126" s="18">
        <v>1.2345467843028344</v>
      </c>
      <c r="BC4126" s="15">
        <v>1.0765634724062252</v>
      </c>
      <c r="BD4126" s="15">
        <v>-0.70322289713238784</v>
      </c>
      <c r="BE4126" s="15">
        <v>-0.55370767547271627</v>
      </c>
      <c r="BF4126" s="15">
        <v>-0.70414112378458593</v>
      </c>
      <c r="BG4126" s="15">
        <v>-1.0962239042731736</v>
      </c>
      <c r="BH4126" s="18">
        <v>1.8136363565425972</v>
      </c>
      <c r="BI4126" s="15">
        <v>0.70545492176258329</v>
      </c>
      <c r="BJ4126" s="15">
        <v>-0.8369027363515199</v>
      </c>
      <c r="BK4126" s="15">
        <v>-0.26135182705794785</v>
      </c>
      <c r="BL4126" s="15">
        <v>-0.34842763636814872</v>
      </c>
      <c r="BM4126" s="15">
        <v>-0.32622373457376791</v>
      </c>
      <c r="BN4126" s="1" t="s">
        <v>20589</v>
      </c>
    </row>
    <row r="4127" spans="1:66" x14ac:dyDescent="0.25">
      <c r="A4127">
        <v>851091</v>
      </c>
      <c r="B4127" t="s">
        <v>12595</v>
      </c>
      <c r="C4127" t="s">
        <v>12596</v>
      </c>
      <c r="D4127" t="s">
        <v>12597</v>
      </c>
      <c r="E4127" t="s">
        <v>12598</v>
      </c>
      <c r="F4127" s="23">
        <v>4.7417889999999998E-5</v>
      </c>
      <c r="G4127" s="23">
        <v>0.66248803999999994</v>
      </c>
      <c r="H4127" s="23">
        <v>0.32734363999999999</v>
      </c>
      <c r="I4127" s="11">
        <v>0.22395032859540356</v>
      </c>
      <c r="J4127" s="12">
        <v>-0.17155742141844038</v>
      </c>
      <c r="K4127" s="12">
        <v>-0.15690029005907871</v>
      </c>
      <c r="L4127" s="12">
        <v>-0.39930969020448598</v>
      </c>
      <c r="M4127" s="12">
        <v>0.2785457533851991</v>
      </c>
      <c r="N4127" s="12">
        <v>-1.579683033166231E-2</v>
      </c>
      <c r="O4127" s="1">
        <v>0.14154266702293825</v>
      </c>
      <c r="P4127">
        <v>-9.1805411167470152E-2</v>
      </c>
      <c r="Q4127">
        <v>-0.1310244157347005</v>
      </c>
      <c r="R4127">
        <v>-0.27672856311907168</v>
      </c>
      <c r="S4127">
        <v>0.23046469203440037</v>
      </c>
      <c r="T4127">
        <v>-1.036549907167841E-2</v>
      </c>
      <c r="U4127" s="1">
        <v>-3.4019041539346873E-2</v>
      </c>
      <c r="V4127">
        <v>-0.63245184230376439</v>
      </c>
      <c r="W4127">
        <v>-0.29504882286814943</v>
      </c>
      <c r="X4127">
        <v>-0.44917899548300916</v>
      </c>
      <c r="Y4127">
        <v>7.4860586020900691E-2</v>
      </c>
      <c r="Z4127">
        <v>0.76597629128046452</v>
      </c>
      <c r="AA4127">
        <v>-0.40414579805112549</v>
      </c>
      <c r="AB4127">
        <v>0.17232194636443127</v>
      </c>
      <c r="AC4127">
        <v>-0.64303206715401806</v>
      </c>
      <c r="AD4127">
        <v>-0.37602757028908529</v>
      </c>
      <c r="AE4127" s="1">
        <v>-0.3975042674067315</v>
      </c>
      <c r="AF4127">
        <v>-0.85913669629947409</v>
      </c>
      <c r="AG4127">
        <v>-0.35049702484950634</v>
      </c>
      <c r="AH4127">
        <v>-0.14023695182970985</v>
      </c>
      <c r="AI4127">
        <v>0.11794523829028303</v>
      </c>
      <c r="AJ4127">
        <v>0.68922724528874524</v>
      </c>
      <c r="AK4127">
        <v>-0.61649040861051918</v>
      </c>
      <c r="AL4127">
        <v>-0.29285383212447724</v>
      </c>
      <c r="AM4127">
        <v>-0.29533251025076329</v>
      </c>
      <c r="AN4127">
        <v>-0.43947313736118665</v>
      </c>
      <c r="AO4127" s="1">
        <v>-0.21650551871849369</v>
      </c>
      <c r="AP4127">
        <v>-0.78234143806587986</v>
      </c>
      <c r="AQ4127">
        <v>-0.33999774125388021</v>
      </c>
      <c r="AR4127">
        <v>-0.32229913719871506</v>
      </c>
      <c r="AS4127">
        <v>0.10067230605877638</v>
      </c>
      <c r="AT4127">
        <v>0.7730868221694005</v>
      </c>
      <c r="AU4127">
        <v>-0.53343750390385758</v>
      </c>
      <c r="AV4127">
        <v>-4.8475092402020414E-2</v>
      </c>
      <c r="AW4127">
        <v>-0.50835205064079247</v>
      </c>
      <c r="AX4127">
        <v>-0.42972779201034916</v>
      </c>
      <c r="AY4127" s="1">
        <v>6</v>
      </c>
      <c r="AZ4127">
        <v>-2</v>
      </c>
      <c r="BA4127">
        <v>-2</v>
      </c>
      <c r="BB4127" s="18">
        <v>0.11320896420987653</v>
      </c>
      <c r="BC4127" s="15">
        <v>1.5389965701752129</v>
      </c>
      <c r="BD4127" s="15">
        <v>-0.74029716320240568</v>
      </c>
      <c r="BE4127" s="15">
        <v>0.38261071907787142</v>
      </c>
      <c r="BF4127" s="15">
        <v>-1.2056263635657738</v>
      </c>
      <c r="BG4127" s="15">
        <v>0.19276465950612051</v>
      </c>
      <c r="BH4127" s="18">
        <v>0.63652375450765952</v>
      </c>
      <c r="BI4127" s="15">
        <v>1.1381106390104656</v>
      </c>
      <c r="BJ4127" s="15">
        <v>-1.1069331172771497</v>
      </c>
      <c r="BK4127" s="15">
        <v>-0.55047416677088412</v>
      </c>
      <c r="BL4127" s="15">
        <v>-0.55473599231536264</v>
      </c>
      <c r="BM4127" s="15">
        <v>0.15585149664437511</v>
      </c>
      <c r="BN4127" s="1" t="s">
        <v>20589</v>
      </c>
    </row>
    <row r="4128" spans="1:66" x14ac:dyDescent="0.25">
      <c r="A4128">
        <v>853747</v>
      </c>
      <c r="B4128" t="s">
        <v>12907</v>
      </c>
      <c r="C4128" t="s">
        <v>12908</v>
      </c>
      <c r="D4128" t="s">
        <v>12909</v>
      </c>
      <c r="E4128" t="s">
        <v>12910</v>
      </c>
      <c r="F4128" s="23">
        <v>4.8636862999999998E-9</v>
      </c>
      <c r="G4128" s="23">
        <v>0.25747353000000001</v>
      </c>
      <c r="H4128" s="23">
        <v>0.79017700000000002</v>
      </c>
      <c r="I4128" s="11">
        <v>0.37713336764553201</v>
      </c>
      <c r="J4128" s="12">
        <v>6.144650330775045E-2</v>
      </c>
      <c r="K4128" s="12">
        <v>0.11520909299628825</v>
      </c>
      <c r="L4128" s="12">
        <v>4.4193446977792671E-2</v>
      </c>
      <c r="M4128" s="12">
        <v>-8.4959337348762543E-2</v>
      </c>
      <c r="N4128" s="12">
        <v>0.15638208779182339</v>
      </c>
      <c r="O4128" s="1">
        <v>0.16996943560551198</v>
      </c>
      <c r="P4128">
        <v>2.413946484855552E-2</v>
      </c>
      <c r="Q4128">
        <v>8.426395965477064E-2</v>
      </c>
      <c r="R4128">
        <v>2.0888763028205075E-2</v>
      </c>
      <c r="S4128">
        <v>-4.9564970917744165E-2</v>
      </c>
      <c r="T4128">
        <v>8.0706692990410958E-2</v>
      </c>
      <c r="U4128" s="1">
        <v>-0.1776081558547257</v>
      </c>
      <c r="V4128">
        <v>-0.69899228776970279</v>
      </c>
      <c r="W4128">
        <v>-9.7564118412873546E-2</v>
      </c>
      <c r="X4128">
        <v>-0.25323559104536936</v>
      </c>
      <c r="Y4128">
        <v>-7.4603425594767708E-2</v>
      </c>
      <c r="Z4128">
        <v>0.70655492264292163</v>
      </c>
      <c r="AA4128">
        <v>-0.75326707793603265</v>
      </c>
      <c r="AB4128">
        <v>0.1894245003673084</v>
      </c>
      <c r="AC4128">
        <v>-0.24571707533415516</v>
      </c>
      <c r="AD4128">
        <v>-0.34644079380623888</v>
      </c>
      <c r="AE4128" s="1">
        <v>-0.37859478115809952</v>
      </c>
      <c r="AF4128">
        <v>-0.79357637132840275</v>
      </c>
      <c r="AG4128">
        <v>-0.22183475090984192</v>
      </c>
      <c r="AH4128">
        <v>-0.33385883589888354</v>
      </c>
      <c r="AI4128">
        <v>-3.4552238238923901E-2</v>
      </c>
      <c r="AJ4128">
        <v>0.62520875111761831</v>
      </c>
      <c r="AK4128">
        <v>-0.70618098259203388</v>
      </c>
      <c r="AL4128">
        <v>0.12467918568146021</v>
      </c>
      <c r="AM4128">
        <v>-0.38774949712622025</v>
      </c>
      <c r="AN4128">
        <v>-0.46630431856776156</v>
      </c>
      <c r="AO4128" s="1">
        <v>-0.28336442192477374</v>
      </c>
      <c r="AP4128">
        <v>-0.75363461473523574</v>
      </c>
      <c r="AQ4128">
        <v>-0.16285651236608084</v>
      </c>
      <c r="AR4128">
        <v>-0.29709959541664732</v>
      </c>
      <c r="AS4128">
        <v>-5.4400145742472886E-2</v>
      </c>
      <c r="AT4128">
        <v>0.66991634051796212</v>
      </c>
      <c r="AU4128">
        <v>-0.73478582310528051</v>
      </c>
      <c r="AV4128">
        <v>0.15730962603499588</v>
      </c>
      <c r="AW4128">
        <v>-0.32140441962997812</v>
      </c>
      <c r="AX4128">
        <v>-0.41141597222172166</v>
      </c>
      <c r="AY4128" s="1">
        <v>-7</v>
      </c>
      <c r="AZ4128">
        <v>-2</v>
      </c>
      <c r="BA4128">
        <v>-2</v>
      </c>
      <c r="BB4128" s="18">
        <v>0.2553331317573258</v>
      </c>
      <c r="BC4128" s="15">
        <v>1.2907821238398933</v>
      </c>
      <c r="BD4128" s="15">
        <v>-1.5669179587181459</v>
      </c>
      <c r="BE4128" s="15">
        <v>0.2784644235694444</v>
      </c>
      <c r="BF4128" s="15">
        <v>-0.57335457649586763</v>
      </c>
      <c r="BG4128" s="15">
        <v>-0.23838805948685907</v>
      </c>
      <c r="BH4128" s="18">
        <v>0.87965578022851609</v>
      </c>
      <c r="BI4128" s="15">
        <v>1.3925032839798392</v>
      </c>
      <c r="BJ4128" s="15">
        <v>-1.3761959164961723</v>
      </c>
      <c r="BK4128" s="15">
        <v>0.35162413901572992</v>
      </c>
      <c r="BL4128" s="15">
        <v>-0.71399988411497739</v>
      </c>
      <c r="BM4128" s="15">
        <v>2.0493512921262041E-2</v>
      </c>
      <c r="BN4128" s="1" t="s">
        <v>20589</v>
      </c>
    </row>
    <row r="4129" spans="1:66" x14ac:dyDescent="0.25">
      <c r="A4129">
        <v>855950</v>
      </c>
      <c r="B4129" t="s">
        <v>12951</v>
      </c>
      <c r="C4129" t="s">
        <v>12952</v>
      </c>
      <c r="D4129" t="s">
        <v>12953</v>
      </c>
      <c r="E4129" t="s">
        <v>12954</v>
      </c>
      <c r="F4129" s="23">
        <v>1.4988501E-7</v>
      </c>
      <c r="G4129" s="23">
        <v>0.26907777999999999</v>
      </c>
      <c r="H4129" s="23">
        <v>0.30497357000000003</v>
      </c>
      <c r="I4129" s="11">
        <v>0.33728651741601617</v>
      </c>
      <c r="J4129" s="12">
        <v>0.58265903501112415</v>
      </c>
      <c r="K4129" s="12">
        <v>0.13400223116392151</v>
      </c>
      <c r="L4129" s="12">
        <v>-0.10093234180849713</v>
      </c>
      <c r="M4129" s="12">
        <v>-5.1820766983037775E-3</v>
      </c>
      <c r="N4129" s="12">
        <v>-0.11106633685708678</v>
      </c>
      <c r="O4129" s="1">
        <v>0.18022407417895375</v>
      </c>
      <c r="P4129">
        <v>0.28063026802328045</v>
      </c>
      <c r="Q4129">
        <v>0.12585824150235736</v>
      </c>
      <c r="R4129">
        <v>-6.0753429774678618E-2</v>
      </c>
      <c r="S4129">
        <v>-4.1724884145546938E-3</v>
      </c>
      <c r="T4129">
        <v>-7.6801570489987397E-2</v>
      </c>
      <c r="U4129" s="1">
        <v>-0.36076420516754248</v>
      </c>
      <c r="V4129">
        <v>-0.71556653163875628</v>
      </c>
      <c r="W4129">
        <v>-0.12791765472476818</v>
      </c>
      <c r="X4129">
        <v>-0.35003005065510667</v>
      </c>
      <c r="Y4129">
        <v>-4.2562551804096647E-2</v>
      </c>
      <c r="Z4129">
        <v>0.54436381777862097</v>
      </c>
      <c r="AA4129">
        <v>-0.73350848005400626</v>
      </c>
      <c r="AB4129">
        <v>0.27113734093754266</v>
      </c>
      <c r="AC4129">
        <v>-0.40019433202560339</v>
      </c>
      <c r="AD4129">
        <v>-0.41959616919283416</v>
      </c>
      <c r="AE4129" s="1">
        <v>-0.41139140043126843</v>
      </c>
      <c r="AF4129">
        <v>-0.90172192007078</v>
      </c>
      <c r="AG4129">
        <v>-0.44835373920391636</v>
      </c>
      <c r="AH4129">
        <v>-0.48944464420818523</v>
      </c>
      <c r="AI4129">
        <v>-0.21881501451579502</v>
      </c>
      <c r="AJ4129">
        <v>0.72920663297831712</v>
      </c>
      <c r="AK4129">
        <v>-0.53906837011388387</v>
      </c>
      <c r="AL4129">
        <v>1.7574282411740156E-2</v>
      </c>
      <c r="AM4129">
        <v>-0.40028893119164677</v>
      </c>
      <c r="AN4129">
        <v>-0.6527853016487094</v>
      </c>
      <c r="AO4129" s="1">
        <v>-0.39695284610624981</v>
      </c>
      <c r="AP4129">
        <v>-0.8378027694564576</v>
      </c>
      <c r="AQ4129">
        <v>-0.31876301357219489</v>
      </c>
      <c r="AR4129">
        <v>-0.43828022656563614</v>
      </c>
      <c r="AS4129">
        <v>-0.14704232644779502</v>
      </c>
      <c r="AT4129">
        <v>0.66279314648549192</v>
      </c>
      <c r="AU4129">
        <v>-0.63208053235567196</v>
      </c>
      <c r="AV4129">
        <v>0.12672004750874921</v>
      </c>
      <c r="AW4129">
        <v>-0.40734318129702374</v>
      </c>
      <c r="AX4129">
        <v>-0.56426610387972942</v>
      </c>
      <c r="AY4129" s="1">
        <v>-7</v>
      </c>
      <c r="AZ4129">
        <v>-2</v>
      </c>
      <c r="BA4129">
        <v>-2</v>
      </c>
      <c r="BB4129" s="18">
        <v>0.48172333011908069</v>
      </c>
      <c r="BC4129" s="15">
        <v>0.78764717461780098</v>
      </c>
      <c r="BD4129" s="15">
        <v>-1.341614432047388</v>
      </c>
      <c r="BE4129" s="15">
        <v>0.33238208431978572</v>
      </c>
      <c r="BF4129" s="15">
        <v>-0.78622793563540228</v>
      </c>
      <c r="BG4129" s="15">
        <v>-0.19032205345881317</v>
      </c>
      <c r="BH4129" s="18">
        <v>1.0592701113097776</v>
      </c>
      <c r="BI4129" s="15">
        <v>1.7853533763966596</v>
      </c>
      <c r="BJ4129" s="15">
        <v>-1.1121580106226412</v>
      </c>
      <c r="BK4129" s="15">
        <v>0.1595523205446846</v>
      </c>
      <c r="BL4129" s="15">
        <v>-0.79510137575959572</v>
      </c>
      <c r="BM4129" s="15">
        <v>-0.38050458978395557</v>
      </c>
      <c r="BN4129" s="1" t="s">
        <v>20589</v>
      </c>
    </row>
    <row r="4130" spans="1:66" x14ac:dyDescent="0.25">
      <c r="A4130">
        <v>853257</v>
      </c>
      <c r="B4130" t="s">
        <v>13047</v>
      </c>
      <c r="C4130" t="s">
        <v>13048</v>
      </c>
      <c r="D4130" t="s">
        <v>13049</v>
      </c>
      <c r="E4130" t="s">
        <v>13050</v>
      </c>
      <c r="F4130" s="23">
        <v>3.3109936E-7</v>
      </c>
      <c r="G4130" s="23">
        <v>4.2976729999999998E-2</v>
      </c>
      <c r="H4130" s="23">
        <v>0.47603777000000003</v>
      </c>
      <c r="I4130" s="11">
        <v>-0.12478494939914039</v>
      </c>
      <c r="J4130" s="12">
        <v>5.9081494757671389E-2</v>
      </c>
      <c r="K4130" s="12">
        <v>-0.14259003354065891</v>
      </c>
      <c r="L4130" s="12">
        <v>-0.10471960743004811</v>
      </c>
      <c r="M4130" s="12">
        <v>-0.50727899454153047</v>
      </c>
      <c r="N4130" s="12">
        <v>-0.49215672583901549</v>
      </c>
      <c r="O4130" s="1">
        <v>-6.145605287990763E-2</v>
      </c>
      <c r="P4130">
        <v>3.1186887877774277E-2</v>
      </c>
      <c r="Q4130">
        <v>-0.12654606059169543</v>
      </c>
      <c r="R4130">
        <v>-6.6285313435886756E-2</v>
      </c>
      <c r="S4130">
        <v>-0.37414010003963821</v>
      </c>
      <c r="T4130">
        <v>-0.27645461269121679</v>
      </c>
      <c r="U4130" s="1">
        <v>-0.54735814967760654</v>
      </c>
      <c r="V4130">
        <v>-0.63019894178994285</v>
      </c>
      <c r="W4130">
        <v>-7.2484758215415725E-3</v>
      </c>
      <c r="X4130">
        <v>9.7878556174300718E-2</v>
      </c>
      <c r="Y4130">
        <v>0.37212852475289721</v>
      </c>
      <c r="Z4130">
        <v>0.24978746435602903</v>
      </c>
      <c r="AA4130">
        <v>-0.78742076323149723</v>
      </c>
      <c r="AB4130">
        <v>-0.13353251944194908</v>
      </c>
      <c r="AC4130">
        <v>-0.24832085611308652</v>
      </c>
      <c r="AD4130">
        <v>-0.18729476134249506</v>
      </c>
      <c r="AE4130" s="1">
        <v>-0.57402657527559731</v>
      </c>
      <c r="AF4130">
        <v>-0.83157944563990494</v>
      </c>
      <c r="AG4130">
        <v>-0.31324697060961576</v>
      </c>
      <c r="AH4130">
        <v>-0.32102063045126589</v>
      </c>
      <c r="AI4130">
        <v>8.0323710696314068E-2</v>
      </c>
      <c r="AJ4130">
        <v>0.47784746616531321</v>
      </c>
      <c r="AK4130">
        <v>-0.63160912942352276</v>
      </c>
      <c r="AL4130">
        <v>-1.4202364765704974E-2</v>
      </c>
      <c r="AM4130">
        <v>-0.48638625794799684</v>
      </c>
      <c r="AN4130">
        <v>-0.51759196643496386</v>
      </c>
      <c r="AO4130" s="1">
        <v>-0.57556051426149812</v>
      </c>
      <c r="AP4130">
        <v>-0.75519362273253887</v>
      </c>
      <c r="AQ4130">
        <v>-0.17331331992404189</v>
      </c>
      <c r="AR4130">
        <v>-0.12675017291608343</v>
      </c>
      <c r="AS4130">
        <v>0.2232850818869728</v>
      </c>
      <c r="AT4130">
        <v>0.37969225464599549</v>
      </c>
      <c r="AU4130">
        <v>-0.72272855005369796</v>
      </c>
      <c r="AV4130">
        <v>-7.2196522759791909E-2</v>
      </c>
      <c r="AW4130">
        <v>-0.3836127779809767</v>
      </c>
      <c r="AX4130">
        <v>-0.37105336156290258</v>
      </c>
      <c r="AY4130" s="1">
        <v>-7</v>
      </c>
      <c r="AZ4130">
        <v>-2</v>
      </c>
      <c r="BA4130">
        <v>-2</v>
      </c>
      <c r="BB4130" s="18">
        <v>1.1961290856018694</v>
      </c>
      <c r="BC4130" s="15">
        <v>0.65696246444961159</v>
      </c>
      <c r="BD4130" s="15">
        <v>-1.2223491851349033</v>
      </c>
      <c r="BE4130" s="15">
        <v>-3.7572819700260829E-2</v>
      </c>
      <c r="BF4130" s="15">
        <v>-0.24555714975542689</v>
      </c>
      <c r="BG4130" s="15">
        <v>0.87863153138434669</v>
      </c>
      <c r="BH4130" s="18">
        <v>0.96295155593699466</v>
      </c>
      <c r="BI4130" s="15">
        <v>0.76736421612589945</v>
      </c>
      <c r="BJ4130" s="15">
        <v>-1.4887979190242122</v>
      </c>
      <c r="BK4130" s="15">
        <v>-0.23325554815102256</v>
      </c>
      <c r="BL4130" s="15">
        <v>-1.1934764570728713</v>
      </c>
      <c r="BM4130" s="15">
        <v>-4.1029774660028218E-2</v>
      </c>
      <c r="BN4130" s="1" t="s">
        <v>20589</v>
      </c>
    </row>
    <row r="4131" spans="1:66" x14ac:dyDescent="0.25">
      <c r="A4131">
        <v>852365</v>
      </c>
      <c r="B4131" t="s">
        <v>13127</v>
      </c>
      <c r="C4131" t="s">
        <v>13128</v>
      </c>
      <c r="D4131" t="s">
        <v>13129</v>
      </c>
      <c r="E4131" t="s">
        <v>13130</v>
      </c>
      <c r="F4131" s="23">
        <v>2.4286089E-9</v>
      </c>
      <c r="G4131" s="23">
        <v>2.0640907999999999E-2</v>
      </c>
      <c r="H4131" s="23">
        <v>0.98446584000000004</v>
      </c>
      <c r="I4131" s="11">
        <v>0.36301728229330116</v>
      </c>
      <c r="J4131" s="12">
        <v>0.2431351068245034</v>
      </c>
      <c r="K4131" s="12">
        <v>0.23750702276020219</v>
      </c>
      <c r="L4131" s="12">
        <v>0.10339641319298215</v>
      </c>
      <c r="M4131" s="12">
        <v>0.2846999492352485</v>
      </c>
      <c r="N4131" s="12">
        <v>0.19567495769917384</v>
      </c>
      <c r="O4131" s="1">
        <v>0.15569865491970694</v>
      </c>
      <c r="P4131">
        <v>0.13453150875275224</v>
      </c>
      <c r="Q4131">
        <v>0.21555423136558494</v>
      </c>
      <c r="R4131">
        <v>7.3826869825188268E-2</v>
      </c>
      <c r="S4131">
        <v>0.21883647546979879</v>
      </c>
      <c r="T4131">
        <v>0.13383811709476259</v>
      </c>
      <c r="U4131" s="1">
        <v>-0.83511253532065699</v>
      </c>
      <c r="V4131">
        <v>-0.87784165727847696</v>
      </c>
      <c r="W4131">
        <v>-0.42654631410595256</v>
      </c>
      <c r="X4131">
        <v>-0.34124757078417972</v>
      </c>
      <c r="Y4131">
        <v>-0.10559549102760799</v>
      </c>
      <c r="Z4131">
        <v>0.27527908947010876</v>
      </c>
      <c r="AA4131">
        <v>-0.53811969245503344</v>
      </c>
      <c r="AB4131">
        <v>-0.14062410446471668</v>
      </c>
      <c r="AC4131">
        <v>-0.32605233684340756</v>
      </c>
      <c r="AD4131">
        <v>-0.66665989057387931</v>
      </c>
      <c r="AE4131" s="1">
        <v>-0.86374546852102574</v>
      </c>
      <c r="AF4131">
        <v>-0.88685063959459021</v>
      </c>
      <c r="AG4131">
        <v>-0.46558051966241132</v>
      </c>
      <c r="AH4131">
        <v>-0.31240358027582138</v>
      </c>
      <c r="AI4131">
        <v>-0.12877993312069866</v>
      </c>
      <c r="AJ4131">
        <v>0.2580417176773786</v>
      </c>
      <c r="AK4131">
        <v>-0.49714537161950678</v>
      </c>
      <c r="AL4131">
        <v>-0.22947906943375801</v>
      </c>
      <c r="AM4131">
        <v>-0.26638281202444092</v>
      </c>
      <c r="AN4131">
        <v>-0.68392043169389871</v>
      </c>
      <c r="AO4131" s="1">
        <v>-0.85131025625463497</v>
      </c>
      <c r="AP4131">
        <v>-0.88388629530252183</v>
      </c>
      <c r="AQ4131">
        <v>-0.44753052332728915</v>
      </c>
      <c r="AR4131">
        <v>-0.3267534601532438</v>
      </c>
      <c r="AS4131">
        <v>-0.11783132256814177</v>
      </c>
      <c r="AT4131">
        <v>0.2667272980510273</v>
      </c>
      <c r="AU4131">
        <v>-0.51761235100613778</v>
      </c>
      <c r="AV4131">
        <v>-0.1871111363293958</v>
      </c>
      <c r="AW4131">
        <v>-0.29548274440198685</v>
      </c>
      <c r="AX4131">
        <v>-0.67667587178349375</v>
      </c>
      <c r="AY4131" s="1">
        <v>-2</v>
      </c>
      <c r="AZ4131">
        <v>-2</v>
      </c>
      <c r="BA4131">
        <v>-2</v>
      </c>
      <c r="BB4131" s="18">
        <v>1.4271035490515782</v>
      </c>
      <c r="BC4131" s="15">
        <v>0.34698348481309055</v>
      </c>
      <c r="BD4131" s="15">
        <v>-1.2223553088877641</v>
      </c>
      <c r="BE4131" s="15">
        <v>-0.45544335816942055</v>
      </c>
      <c r="BF4131" s="15">
        <v>-0.81320110871647922</v>
      </c>
      <c r="BG4131" s="15">
        <v>-0.38786056461482549</v>
      </c>
      <c r="BH4131" s="18">
        <v>1.9890247607674303</v>
      </c>
      <c r="BI4131" s="15">
        <v>0.72333684456058422</v>
      </c>
      <c r="BJ4131" s="15">
        <v>-0.85471376527495246</v>
      </c>
      <c r="BK4131" s="15">
        <v>-0.29539412464138509</v>
      </c>
      <c r="BL4131" s="15">
        <v>-0.37250875534125666</v>
      </c>
      <c r="BM4131" s="15">
        <v>-8.4971653546591294E-2</v>
      </c>
      <c r="BN4131" s="1" t="s">
        <v>20589</v>
      </c>
    </row>
    <row r="4132" spans="1:66" x14ac:dyDescent="0.25">
      <c r="A4132">
        <v>856129</v>
      </c>
      <c r="B4132" t="s">
        <v>13556</v>
      </c>
      <c r="C4132" t="s">
        <v>13557</v>
      </c>
      <c r="D4132" t="s">
        <v>13558</v>
      </c>
      <c r="E4132" t="s">
        <v>13559</v>
      </c>
      <c r="F4132" s="23">
        <v>2.5351093999999999E-6</v>
      </c>
      <c r="G4132" s="23">
        <v>3.0834327000000002E-2</v>
      </c>
      <c r="H4132" s="23">
        <v>0.38187515999999999</v>
      </c>
      <c r="I4132" s="11">
        <v>-1.6562135782608102E-2</v>
      </c>
      <c r="J4132" s="12">
        <v>0.42991220096946908</v>
      </c>
      <c r="K4132" s="12">
        <v>0.5265098304674678</v>
      </c>
      <c r="L4132" s="12">
        <v>1.8972945519190987E-2</v>
      </c>
      <c r="M4132" s="12">
        <v>0.3810392830230937</v>
      </c>
      <c r="N4132" s="12">
        <v>8.8738135541299043E-2</v>
      </c>
      <c r="O4132" s="1">
        <v>-7.5551602338510722E-3</v>
      </c>
      <c r="P4132">
        <v>0.22725716141037355</v>
      </c>
      <c r="Q4132">
        <v>0.3831422866463699</v>
      </c>
      <c r="R4132">
        <v>1.0551082377111741E-2</v>
      </c>
      <c r="S4132">
        <v>0.24719671277216318</v>
      </c>
      <c r="T4132">
        <v>5.5278632282747764E-2</v>
      </c>
      <c r="U4132" s="1">
        <v>-0.77312972182443396</v>
      </c>
      <c r="V4132">
        <v>-0.7153573646524839</v>
      </c>
      <c r="W4132">
        <v>-0.19325687435507344</v>
      </c>
      <c r="X4132">
        <v>-0.35966203379734235</v>
      </c>
      <c r="Y4132">
        <v>-0.11263901596334736</v>
      </c>
      <c r="Z4132">
        <v>0.13173372348655579</v>
      </c>
      <c r="AA4132">
        <v>-0.64558214040474182</v>
      </c>
      <c r="AB4132">
        <v>0.19565918096897603</v>
      </c>
      <c r="AC4132">
        <v>-0.34230146991187682</v>
      </c>
      <c r="AD4132">
        <v>-0.54660394952938829</v>
      </c>
      <c r="AE4132" s="1">
        <v>-0.72965356720902885</v>
      </c>
      <c r="AF4132">
        <v>-0.93109024410996488</v>
      </c>
      <c r="AG4132">
        <v>-0.50143941361881517</v>
      </c>
      <c r="AH4132">
        <v>-0.50950956671491454</v>
      </c>
      <c r="AI4132">
        <v>-0.36298377243069246</v>
      </c>
      <c r="AJ4132">
        <v>0.44809278421083704</v>
      </c>
      <c r="AK4132">
        <v>-0.50499478215028315</v>
      </c>
      <c r="AL4132">
        <v>-2.8267281083724824E-2</v>
      </c>
      <c r="AM4132">
        <v>-0.28150051575516533</v>
      </c>
      <c r="AN4132">
        <v>-0.78288276884635288</v>
      </c>
      <c r="AO4132" s="1">
        <v>-0.77390372831418486</v>
      </c>
      <c r="AP4132">
        <v>-0.82552302171519254</v>
      </c>
      <c r="AQ4132">
        <v>-0.32987728642358116</v>
      </c>
      <c r="AR4132">
        <v>-0.43274579891814785</v>
      </c>
      <c r="AS4132">
        <v>-0.22250856010574918</v>
      </c>
      <c r="AT4132">
        <v>0.27030947549567474</v>
      </c>
      <c r="AU4132">
        <v>-0.60163638180408197</v>
      </c>
      <c r="AV4132">
        <v>0.10480812697445296</v>
      </c>
      <c r="AW4132">
        <v>-0.32487638887448128</v>
      </c>
      <c r="AX4132">
        <v>-0.66132835875502238</v>
      </c>
      <c r="AY4132" s="1">
        <v>-1</v>
      </c>
      <c r="AZ4132">
        <v>-2</v>
      </c>
      <c r="BA4132">
        <v>-2</v>
      </c>
      <c r="BB4132" s="18">
        <v>1.3868660980119831</v>
      </c>
      <c r="BC4132" s="15">
        <v>3.0539914695638271E-2</v>
      </c>
      <c r="BD4132" s="15">
        <v>-1.6132088171876957</v>
      </c>
      <c r="BE4132" s="15">
        <v>0.16571969752647434</v>
      </c>
      <c r="BF4132" s="15">
        <v>-0.97187722898137585</v>
      </c>
      <c r="BG4132" s="15">
        <v>-0.48622218837885761</v>
      </c>
      <c r="BH4132" s="18">
        <v>1.3523605624833337</v>
      </c>
      <c r="BI4132" s="15">
        <v>0.92621852278492334</v>
      </c>
      <c r="BJ4132" s="15">
        <v>-0.5162788137242279</v>
      </c>
      <c r="BK4132" s="15">
        <v>0.20524791141680279</v>
      </c>
      <c r="BL4132" s="15">
        <v>-0.17802040455107568</v>
      </c>
      <c r="BM4132" s="15">
        <v>-0.3013452540959114</v>
      </c>
      <c r="BN4132" s="1" t="s">
        <v>20589</v>
      </c>
    </row>
    <row r="4133" spans="1:66" x14ac:dyDescent="0.25">
      <c r="A4133">
        <v>850680</v>
      </c>
      <c r="B4133" t="s">
        <v>13665</v>
      </c>
      <c r="C4133" t="s">
        <v>13666</v>
      </c>
      <c r="D4133" t="s">
        <v>13667</v>
      </c>
      <c r="E4133" t="s">
        <v>13668</v>
      </c>
      <c r="F4133" s="23">
        <v>3.3631036999999998E-5</v>
      </c>
      <c r="G4133" s="23">
        <v>0.23705514999999999</v>
      </c>
      <c r="H4133" s="23">
        <v>0.41343292999999998</v>
      </c>
      <c r="I4133" s="11">
        <v>-9.4692008020334256E-2</v>
      </c>
      <c r="J4133" s="12">
        <v>0.30609361228614146</v>
      </c>
      <c r="K4133" s="12">
        <v>0.25074254199380058</v>
      </c>
      <c r="L4133" s="12">
        <v>6.5114355644857583E-2</v>
      </c>
      <c r="M4133" s="12">
        <v>-9.976046969870235E-2</v>
      </c>
      <c r="N4133" s="12">
        <v>7.7438121551531666E-2</v>
      </c>
      <c r="O4133" s="1">
        <v>-9.085595980816262E-2</v>
      </c>
      <c r="P4133">
        <v>0.43293957294215885</v>
      </c>
      <c r="Q4133">
        <v>0.45249122157534771</v>
      </c>
      <c r="R4133">
        <v>0.22439260768071947</v>
      </c>
      <c r="S4133">
        <v>-0.35693099105791953</v>
      </c>
      <c r="T4133">
        <v>0.18085378429033155</v>
      </c>
      <c r="U4133" s="1">
        <v>-0.91474670037293271</v>
      </c>
      <c r="V4133">
        <v>-0.83194790351532921</v>
      </c>
      <c r="W4133">
        <v>-0.72091750217938211</v>
      </c>
      <c r="X4133">
        <v>-0.4307548306869507</v>
      </c>
      <c r="Y4133">
        <v>-0.20086492627299016</v>
      </c>
      <c r="Z4133">
        <v>0.13759340751124452</v>
      </c>
      <c r="AA4133">
        <v>-8.5127783258706818E-2</v>
      </c>
      <c r="AB4133">
        <v>-0.42234577338908774</v>
      </c>
      <c r="AC4133">
        <v>-0.34400162496339254</v>
      </c>
      <c r="AD4133">
        <v>-0.80304851580360337</v>
      </c>
      <c r="AE4133" s="1">
        <v>-0.70426530396629794</v>
      </c>
      <c r="AF4133">
        <v>-0.86476240652903702</v>
      </c>
      <c r="AG4133">
        <v>-0.8938496661701153</v>
      </c>
      <c r="AH4133">
        <v>-0.5994319889213271</v>
      </c>
      <c r="AI4133">
        <v>-0.2070700617972849</v>
      </c>
      <c r="AJ4133">
        <v>0.38958223184178975</v>
      </c>
      <c r="AK4133">
        <v>0.10537763332503544</v>
      </c>
      <c r="AL4133">
        <v>-0.44099701419063841</v>
      </c>
      <c r="AM4133">
        <v>-0.5511580931451997</v>
      </c>
      <c r="AN4133">
        <v>-0.86471811693346501</v>
      </c>
      <c r="AO4133" s="1">
        <v>-0.82539613206214346</v>
      </c>
      <c r="AP4133">
        <v>-0.86547687802505746</v>
      </c>
      <c r="AQ4133">
        <v>-0.82394068213340399</v>
      </c>
      <c r="AR4133">
        <v>-0.52576448212155424</v>
      </c>
      <c r="AS4133">
        <v>-0.20808090117867264</v>
      </c>
      <c r="AT4133">
        <v>0.26935514664622129</v>
      </c>
      <c r="AU4133">
        <v>1.0681146098337846E-2</v>
      </c>
      <c r="AV4133">
        <v>-0.44038711427750732</v>
      </c>
      <c r="AW4133">
        <v>-0.45696440935052252</v>
      </c>
      <c r="AX4133">
        <v>-0.850767408288855</v>
      </c>
      <c r="AY4133" s="1">
        <v>-1</v>
      </c>
      <c r="AZ4133">
        <v>-3</v>
      </c>
      <c r="BA4133">
        <v>-2</v>
      </c>
      <c r="BB4133" s="18">
        <v>1.6290885524741847</v>
      </c>
      <c r="BC4133" s="15">
        <v>0.16786613443168172</v>
      </c>
      <c r="BD4133" s="15">
        <v>-0.25089963535331988</v>
      </c>
      <c r="BE4133" s="15">
        <v>-0.88494505660001843</v>
      </c>
      <c r="BF4133" s="15">
        <v>-0.73764049384054609</v>
      </c>
      <c r="BG4133" s="15">
        <v>-0.4685114109528607</v>
      </c>
      <c r="BH4133" s="18">
        <v>1.4246622601042438</v>
      </c>
      <c r="BI4133" s="15">
        <v>0.82867778671326475</v>
      </c>
      <c r="BJ4133" s="15">
        <v>0.29041709528565318</v>
      </c>
      <c r="BK4133" s="15">
        <v>-0.74437261988838488</v>
      </c>
      <c r="BL4133" s="15">
        <v>-0.95300885883720066</v>
      </c>
      <c r="BM4133" s="15">
        <v>-0.3013337535366935</v>
      </c>
      <c r="BN4133" s="1" t="s">
        <v>20589</v>
      </c>
    </row>
    <row r="4134" spans="1:66" x14ac:dyDescent="0.25">
      <c r="A4134">
        <v>855515</v>
      </c>
      <c r="B4134" t="s">
        <v>14935</v>
      </c>
      <c r="C4134" t="s">
        <v>14936</v>
      </c>
      <c r="D4134" t="s">
        <v>14937</v>
      </c>
      <c r="E4134" t="s">
        <v>14938</v>
      </c>
      <c r="F4134" s="23">
        <v>4.6064709999999997E-6</v>
      </c>
      <c r="G4134" s="23">
        <v>7.7878035999999998E-2</v>
      </c>
      <c r="H4134" s="23">
        <v>0.21159221</v>
      </c>
      <c r="I4134" s="11">
        <v>-5.9283820702184582E-2</v>
      </c>
      <c r="J4134" s="12">
        <v>8.2093283706791906E-3</v>
      </c>
      <c r="K4134" s="12">
        <v>0.44078089341050014</v>
      </c>
      <c r="L4134" s="12">
        <v>-0.1472656521854129</v>
      </c>
      <c r="M4134" s="12">
        <v>0.54229772515045038</v>
      </c>
      <c r="N4134" s="12">
        <v>0.26492114599303734</v>
      </c>
      <c r="O4134" s="1">
        <v>-2.0049508873281857E-2</v>
      </c>
      <c r="P4134">
        <v>2.8811685686826113E-3</v>
      </c>
      <c r="Q4134">
        <v>0.20209339215335856</v>
      </c>
      <c r="R4134">
        <v>-5.7266388869209803E-2</v>
      </c>
      <c r="S4134">
        <v>0.2251306923180029</v>
      </c>
      <c r="T4134">
        <v>0.10231683380520015</v>
      </c>
      <c r="U4134" s="1">
        <v>-0.60248989556893284</v>
      </c>
      <c r="V4134">
        <v>-0.81196513005541382</v>
      </c>
      <c r="W4134">
        <v>-0.25741401732580799</v>
      </c>
      <c r="X4134">
        <v>-0.36872431790174892</v>
      </c>
      <c r="Y4134">
        <v>-4.7997896121021261E-2</v>
      </c>
      <c r="Z4134">
        <v>0.42457378107504617</v>
      </c>
      <c r="AA4134">
        <v>-0.68170653198288966</v>
      </c>
      <c r="AB4134">
        <v>0.12104632464352047</v>
      </c>
      <c r="AC4134">
        <v>-0.41840557318358834</v>
      </c>
      <c r="AD4134">
        <v>-0.54321243073839087</v>
      </c>
      <c r="AE4134" s="1">
        <v>-0.62832946143234203</v>
      </c>
      <c r="AF4134">
        <v>-0.84473895937793331</v>
      </c>
      <c r="AG4134">
        <v>-0.26746078476794888</v>
      </c>
      <c r="AH4134">
        <v>-4.66698408219543E-2</v>
      </c>
      <c r="AI4134">
        <v>6.0371814216645517E-2</v>
      </c>
      <c r="AJ4134">
        <v>0.44019019453354702</v>
      </c>
      <c r="AK4134">
        <v>-0.70968335833194474</v>
      </c>
      <c r="AL4134">
        <v>-0.29980309961999213</v>
      </c>
      <c r="AM4134">
        <v>-0.11940501223059767</v>
      </c>
      <c r="AN4134">
        <v>-0.44829522425363433</v>
      </c>
      <c r="AO4134" s="1">
        <v>-0.62977702267328506</v>
      </c>
      <c r="AP4134">
        <v>-0.8479423634746498</v>
      </c>
      <c r="AQ4134">
        <v>-0.26868618698738406</v>
      </c>
      <c r="AR4134">
        <v>-0.25402335611343746</v>
      </c>
      <c r="AS4134">
        <v>-7.2249903596845692E-3</v>
      </c>
      <c r="AT4134">
        <v>0.44279465457721934</v>
      </c>
      <c r="AU4134">
        <v>-0.71209133001909841</v>
      </c>
      <c r="AV4134">
        <v>-3.9163393551998105E-2</v>
      </c>
      <c r="AW4134">
        <v>-0.31409196331972339</v>
      </c>
      <c r="AX4134">
        <v>-0.52183993246997151</v>
      </c>
      <c r="AY4134" s="1">
        <v>-2</v>
      </c>
      <c r="AZ4134">
        <v>-2</v>
      </c>
      <c r="BA4134">
        <v>-2</v>
      </c>
      <c r="BB4134" s="18">
        <v>1.1716605657699404</v>
      </c>
      <c r="BC4134" s="15">
        <v>0.77089499739129863</v>
      </c>
      <c r="BD4134" s="15">
        <v>-1.7210606060119016</v>
      </c>
      <c r="BE4134" s="15">
        <v>8.7183159701162194E-2</v>
      </c>
      <c r="BF4134" s="15">
        <v>-1.1279611068011677</v>
      </c>
      <c r="BG4134" s="15">
        <v>-0.29359799330762981</v>
      </c>
      <c r="BH4134" s="18">
        <v>1.0459515541724005</v>
      </c>
      <c r="BI4134" s="15">
        <v>0.78830255552662842</v>
      </c>
      <c r="BJ4134" s="15">
        <v>-0.78640204680615688</v>
      </c>
      <c r="BK4134" s="15">
        <v>-0.22508786735518704</v>
      </c>
      <c r="BL4134" s="15">
        <v>2.1959903902964092E-2</v>
      </c>
      <c r="BM4134" s="15">
        <v>0.26815688381765196</v>
      </c>
      <c r="BN4134" s="1" t="s">
        <v>20589</v>
      </c>
    </row>
    <row r="4135" spans="1:66" x14ac:dyDescent="0.25">
      <c r="A4135">
        <v>856559</v>
      </c>
      <c r="B4135" t="s">
        <v>14939</v>
      </c>
      <c r="C4135" t="s">
        <v>14940</v>
      </c>
      <c r="D4135" t="s">
        <v>14941</v>
      </c>
      <c r="E4135" t="s">
        <v>14942</v>
      </c>
      <c r="F4135" s="23">
        <v>1.8907787E-5</v>
      </c>
      <c r="G4135" s="23">
        <v>5.0522298E-2</v>
      </c>
      <c r="H4135" s="23">
        <v>0.59926619999999997</v>
      </c>
      <c r="I4135" s="11">
        <v>0.2266431110312038</v>
      </c>
      <c r="J4135" s="12">
        <v>0.61626879110107335</v>
      </c>
      <c r="K4135" s="12">
        <v>0.23803920632254169</v>
      </c>
      <c r="L4135" s="12">
        <v>3.1404580545454801E-2</v>
      </c>
      <c r="M4135" s="12">
        <v>7.7799669354786438E-2</v>
      </c>
      <c r="N4135" s="12">
        <v>5.5350099264505501E-2</v>
      </c>
      <c r="O4135" s="1">
        <v>0.15323785468319337</v>
      </c>
      <c r="P4135">
        <v>0.3560152134433065</v>
      </c>
      <c r="Q4135">
        <v>0.23545466268656898</v>
      </c>
      <c r="R4135">
        <v>2.3509406907918941E-2</v>
      </c>
      <c r="S4135">
        <v>7.2902918917036888E-2</v>
      </c>
      <c r="T4135">
        <v>4.3150311188813011E-2</v>
      </c>
      <c r="U4135" s="1">
        <v>-0.33649607562956196</v>
      </c>
      <c r="V4135">
        <v>-0.74698383756190723</v>
      </c>
      <c r="W4135">
        <v>-0.18722070143657729</v>
      </c>
      <c r="X4135">
        <v>-0.33168159935565994</v>
      </c>
      <c r="Y4135">
        <v>3.4252621285559705E-2</v>
      </c>
      <c r="Z4135">
        <v>0.60837204518198396</v>
      </c>
      <c r="AA4135">
        <v>-0.6936851916871184</v>
      </c>
      <c r="AB4135">
        <v>0.16836479564810131</v>
      </c>
      <c r="AC4135">
        <v>-0.45380034605808856</v>
      </c>
      <c r="AD4135">
        <v>-0.41850748502933049</v>
      </c>
      <c r="AE4135" s="1">
        <v>-0.25155392707009505</v>
      </c>
      <c r="AF4135">
        <v>-0.86712486270346312</v>
      </c>
      <c r="AG4135">
        <v>-0.48525114447792045</v>
      </c>
      <c r="AH4135">
        <v>-0.46099240194006441</v>
      </c>
      <c r="AI4135">
        <v>-0.13526481432013968</v>
      </c>
      <c r="AJ4135">
        <v>0.84528190569139861</v>
      </c>
      <c r="AK4135">
        <v>-0.44580310563417258</v>
      </c>
      <c r="AL4135">
        <v>-6.7918337462349959E-2</v>
      </c>
      <c r="AM4135">
        <v>-0.44784957534483144</v>
      </c>
      <c r="AN4135">
        <v>-0.59307295107761682</v>
      </c>
      <c r="AO4135" s="1">
        <v>-0.2924160367196984</v>
      </c>
      <c r="AP4135">
        <v>-0.8359394210882497</v>
      </c>
      <c r="AQ4135">
        <v>-0.3716443131964029</v>
      </c>
      <c r="AR4135">
        <v>-0.41714965669820853</v>
      </c>
      <c r="AS4135">
        <v>-6.7583720532523678E-2</v>
      </c>
      <c r="AT4135">
        <v>0.76497298590488538</v>
      </c>
      <c r="AU4135">
        <v>-0.55877585396955631</v>
      </c>
      <c r="AV4135">
        <v>2.9044047474433985E-2</v>
      </c>
      <c r="AW4135">
        <v>-0.46007349559693778</v>
      </c>
      <c r="AX4135">
        <v>-0.53325014736823517</v>
      </c>
      <c r="AY4135" s="1">
        <v>-2</v>
      </c>
      <c r="AZ4135">
        <v>-2</v>
      </c>
      <c r="BA4135">
        <v>-2</v>
      </c>
      <c r="BB4135" s="18">
        <v>0.26056321083084694</v>
      </c>
      <c r="BC4135" s="15">
        <v>0.65590301090197611</v>
      </c>
      <c r="BD4135" s="15">
        <v>-1.2374421367122743</v>
      </c>
      <c r="BE4135" s="15">
        <v>1.6080453774389269E-2</v>
      </c>
      <c r="BF4135" s="15">
        <v>-0.8886212127181502</v>
      </c>
      <c r="BG4135" s="15">
        <v>-0.17893450207800279</v>
      </c>
      <c r="BH4135" s="18">
        <v>0.76004974838780892</v>
      </c>
      <c r="BI4135" s="15">
        <v>2.0140645860363313</v>
      </c>
      <c r="BJ4135" s="15">
        <v>-0.71284035893097553</v>
      </c>
      <c r="BK4135" s="15">
        <v>8.5291316300532063E-2</v>
      </c>
      <c r="BL4135" s="15">
        <v>-0.7171627144108762</v>
      </c>
      <c r="BM4135" s="15">
        <v>-5.6951401381613344E-2</v>
      </c>
      <c r="BN4135" s="1" t="s">
        <v>20589</v>
      </c>
    </row>
    <row r="4136" spans="1:66" x14ac:dyDescent="0.25">
      <c r="A4136">
        <v>852940</v>
      </c>
      <c r="B4136" t="s">
        <v>15191</v>
      </c>
      <c r="C4136" t="s">
        <v>15192</v>
      </c>
      <c r="D4136" t="s">
        <v>15193</v>
      </c>
      <c r="E4136" t="s">
        <v>15194</v>
      </c>
      <c r="F4136" s="23">
        <v>2.9406919999999998E-6</v>
      </c>
      <c r="G4136" s="23">
        <v>0.31846892999999998</v>
      </c>
      <c r="H4136" s="23">
        <v>0.26553460000000001</v>
      </c>
      <c r="I4136" s="11">
        <v>-0.42852159419504121</v>
      </c>
      <c r="J4136" s="12">
        <v>0.30356535410091418</v>
      </c>
      <c r="K4136" s="12">
        <v>0.14245112060690249</v>
      </c>
      <c r="L4136" s="12">
        <v>7.6663962335971503E-2</v>
      </c>
      <c r="M4136" s="12">
        <v>0.25982472020670949</v>
      </c>
      <c r="N4136" s="12">
        <v>0.24282299165606658</v>
      </c>
      <c r="O4136" s="1">
        <v>-0.19312863706436725</v>
      </c>
      <c r="P4136">
        <v>0.14526361374197927</v>
      </c>
      <c r="Q4136">
        <v>9.0122656634753884E-2</v>
      </c>
      <c r="R4136">
        <v>4.6597627057208366E-2</v>
      </c>
      <c r="S4136">
        <v>0.17468302196985477</v>
      </c>
      <c r="T4136">
        <v>0.13705722981144244</v>
      </c>
      <c r="U4136" s="1">
        <v>-0.8338197783689123</v>
      </c>
      <c r="V4136">
        <v>-0.89941661100535109</v>
      </c>
      <c r="W4136">
        <v>-0.60733403802201458</v>
      </c>
      <c r="X4136">
        <v>-0.48379698970306789</v>
      </c>
      <c r="Y4136">
        <v>-0.10626318068820459</v>
      </c>
      <c r="Z4136">
        <v>0.30386224409771762</v>
      </c>
      <c r="AA4136">
        <v>-0.32285790602663</v>
      </c>
      <c r="AB4136">
        <v>-0.20286395140211078</v>
      </c>
      <c r="AC4136">
        <v>-0.50569698434968469</v>
      </c>
      <c r="AD4136">
        <v>-0.76475534640031928</v>
      </c>
      <c r="AE4136" s="1">
        <v>-0.46085552321292339</v>
      </c>
      <c r="AF4136">
        <v>-0.91650766555598917</v>
      </c>
      <c r="AG4136">
        <v>-0.57007780076397463</v>
      </c>
      <c r="AH4136">
        <v>-0.35602506075615042</v>
      </c>
      <c r="AI4136">
        <v>4.3040669627758557E-2</v>
      </c>
      <c r="AJ4136">
        <v>0.69844516325138717</v>
      </c>
      <c r="AK4136">
        <v>-0.39446105748121357</v>
      </c>
      <c r="AL4136">
        <v>-0.31449959054739152</v>
      </c>
      <c r="AM4136">
        <v>-0.4933807080634644</v>
      </c>
      <c r="AN4136">
        <v>-0.60932876908980049</v>
      </c>
      <c r="AO4136" s="1">
        <v>-0.70265692814693193</v>
      </c>
      <c r="AP4136">
        <v>-0.93893623253350889</v>
      </c>
      <c r="AQ4136">
        <v>-0.61296021084096586</v>
      </c>
      <c r="AR4136">
        <v>-0.44594385006905646</v>
      </c>
      <c r="AS4136">
        <v>-4.5625013989222279E-2</v>
      </c>
      <c r="AT4136">
        <v>0.485013900838419</v>
      </c>
      <c r="AU4136">
        <v>-0.36529840961954907</v>
      </c>
      <c r="AV4136">
        <v>-0.25829310946066014</v>
      </c>
      <c r="AW4136">
        <v>-0.51845429591591941</v>
      </c>
      <c r="AX4136">
        <v>-0.72500810058620668</v>
      </c>
      <c r="AY4136" s="1">
        <v>-2</v>
      </c>
      <c r="AZ4136">
        <v>-2</v>
      </c>
      <c r="BA4136">
        <v>-2</v>
      </c>
      <c r="BB4136" s="18">
        <v>1.7223291606436877</v>
      </c>
      <c r="BC4136" s="15">
        <v>0.56148013157482701</v>
      </c>
      <c r="BD4136" s="15">
        <v>-0.81132321722602585</v>
      </c>
      <c r="BE4136" s="15">
        <v>-0.54848165594590048</v>
      </c>
      <c r="BF4136" s="15">
        <v>-1.2118243004666862</v>
      </c>
      <c r="BG4136" s="15">
        <v>-0.33688185098274176</v>
      </c>
      <c r="BH4136" s="18">
        <v>0.82522714273751674</v>
      </c>
      <c r="BI4136" s="15">
        <v>1.1969885760019729</v>
      </c>
      <c r="BJ4136" s="15">
        <v>-0.51310443553428486</v>
      </c>
      <c r="BK4136" s="15">
        <v>-0.38798707120630582</v>
      </c>
      <c r="BL4136" s="15">
        <v>-0.66788606268150985</v>
      </c>
      <c r="BM4136" s="15">
        <v>0.17146358308544629</v>
      </c>
      <c r="BN4136" s="1" t="s">
        <v>20589</v>
      </c>
    </row>
    <row r="4137" spans="1:66" x14ac:dyDescent="0.25">
      <c r="A4137">
        <v>851267</v>
      </c>
      <c r="B4137" t="s">
        <v>15530</v>
      </c>
      <c r="C4137" t="s">
        <v>15531</v>
      </c>
      <c r="D4137" t="s">
        <v>15532</v>
      </c>
      <c r="E4137" t="s">
        <v>15533</v>
      </c>
      <c r="F4137" s="23">
        <v>3.7400082999999998E-12</v>
      </c>
      <c r="G4137" s="23">
        <v>0.15423914999999999</v>
      </c>
      <c r="H4137" s="23">
        <v>0.86924224999999999</v>
      </c>
      <c r="I4137" s="11">
        <v>2.9041307080223996E-2</v>
      </c>
      <c r="J4137" s="12">
        <v>-0.28224984138446096</v>
      </c>
      <c r="K4137" s="12">
        <v>-0.14177397399803085</v>
      </c>
      <c r="L4137" s="12">
        <v>-0.29169939786201238</v>
      </c>
      <c r="M4137" s="12">
        <v>-0.10880772024824766</v>
      </c>
      <c r="N4137" s="12">
        <v>4.4017829276134679E-2</v>
      </c>
      <c r="O4137" s="1">
        <v>1.1015997727959404E-2</v>
      </c>
      <c r="P4137">
        <v>-0.10494872437628393</v>
      </c>
      <c r="Q4137">
        <v>-9.5816752705865593E-2</v>
      </c>
      <c r="R4137">
        <v>-0.14563122259552219</v>
      </c>
      <c r="S4137">
        <v>-7.1316488324041138E-2</v>
      </c>
      <c r="T4137">
        <v>2.9657693756445194E-2</v>
      </c>
      <c r="U4137" s="1">
        <v>-0.51193803147219341</v>
      </c>
      <c r="V4137">
        <v>-0.91661172062537033</v>
      </c>
      <c r="W4137">
        <v>-0.56239260834877425</v>
      </c>
      <c r="X4137">
        <v>-0.65733320658966199</v>
      </c>
      <c r="Y4137">
        <v>-0.45532329798285331</v>
      </c>
      <c r="Z4137">
        <v>0.64749427540064997</v>
      </c>
      <c r="AA4137">
        <v>-0.40490344548607837</v>
      </c>
      <c r="AB4137">
        <v>7.6939184407368522E-2</v>
      </c>
      <c r="AC4137">
        <v>-0.37614474781128021</v>
      </c>
      <c r="AD4137">
        <v>-0.81017549750360762</v>
      </c>
      <c r="AE4137" s="1">
        <v>-0.62648798980915232</v>
      </c>
      <c r="AF4137">
        <v>-0.95367122452127462</v>
      </c>
      <c r="AG4137">
        <v>-0.57726745665953949</v>
      </c>
      <c r="AH4137">
        <v>-0.59622579449872581</v>
      </c>
      <c r="AI4137">
        <v>-0.3722094566944793</v>
      </c>
      <c r="AJ4137">
        <v>0.57982129357046741</v>
      </c>
      <c r="AK4137">
        <v>-0.43182371880613357</v>
      </c>
      <c r="AL4137">
        <v>-2.0312960429700981E-2</v>
      </c>
      <c r="AM4137">
        <v>-0.38196314744930593</v>
      </c>
      <c r="AN4137">
        <v>-0.81475247702078679</v>
      </c>
      <c r="AO4137" s="1">
        <v>-0.57011028109145578</v>
      </c>
      <c r="AP4137">
        <v>-0.93816986600788299</v>
      </c>
      <c r="AQ4137">
        <v>-0.57175465570661166</v>
      </c>
      <c r="AR4137">
        <v>-0.6296931970539511</v>
      </c>
      <c r="AS4137">
        <v>-0.41612975097468552</v>
      </c>
      <c r="AT4137">
        <v>0.61659116239650003</v>
      </c>
      <c r="AU4137">
        <v>-0.41961207752077306</v>
      </c>
      <c r="AV4137">
        <v>2.9416525954302945E-2</v>
      </c>
      <c r="AW4137">
        <v>-0.38037614094680033</v>
      </c>
      <c r="AX4137">
        <v>-0.81537916276116706</v>
      </c>
      <c r="AY4137" s="1">
        <v>-2</v>
      </c>
      <c r="AZ4137">
        <v>-2</v>
      </c>
      <c r="BA4137">
        <v>-2</v>
      </c>
      <c r="BB4137" s="18">
        <v>1.1751791688055448</v>
      </c>
      <c r="BC4137" s="15">
        <v>1.4657617842449009</v>
      </c>
      <c r="BD4137" s="15">
        <v>-0.79019097274563344</v>
      </c>
      <c r="BE4137" s="15">
        <v>0.24270199896072495</v>
      </c>
      <c r="BF4137" s="15">
        <v>-0.72854292655616304</v>
      </c>
      <c r="BG4137" s="15">
        <v>-0.89827254969100745</v>
      </c>
      <c r="BH4137" s="18">
        <v>1.211246347988155</v>
      </c>
      <c r="BI4137" s="15">
        <v>1.1152281262605876</v>
      </c>
      <c r="BJ4137" s="15">
        <v>-0.96626387846893358</v>
      </c>
      <c r="BK4137" s="15">
        <v>-0.11956731698590277</v>
      </c>
      <c r="BL4137" s="15">
        <v>-0.86367415642140666</v>
      </c>
      <c r="BM4137" s="15">
        <v>-0.84360562539086192</v>
      </c>
      <c r="BN4137" s="1" t="s">
        <v>20589</v>
      </c>
    </row>
    <row r="4138" spans="1:66" x14ac:dyDescent="0.25">
      <c r="A4138">
        <v>855213</v>
      </c>
      <c r="B4138" t="s">
        <v>15817</v>
      </c>
      <c r="C4138" t="s">
        <v>15818</v>
      </c>
      <c r="D4138" t="s">
        <v>15819</v>
      </c>
      <c r="E4138" t="s">
        <v>15820</v>
      </c>
      <c r="F4138" s="23">
        <v>2.3409624E-3</v>
      </c>
      <c r="G4138" s="23">
        <v>0.55025506000000002</v>
      </c>
      <c r="H4138" s="23">
        <v>0.22514352000000001</v>
      </c>
      <c r="I4138" s="11">
        <v>6.2491821806608804E-2</v>
      </c>
      <c r="J4138" s="12">
        <v>-0.63316378129839546</v>
      </c>
      <c r="K4138" s="12">
        <v>-3.2956908671709154E-2</v>
      </c>
      <c r="L4138" s="12">
        <v>3.3829810034101772E-2</v>
      </c>
      <c r="M4138" s="12">
        <v>9.7699595649932663E-2</v>
      </c>
      <c r="N4138" s="12">
        <v>0.11910594575502301</v>
      </c>
      <c r="O4138" s="1">
        <v>0.10493812951497912</v>
      </c>
      <c r="P4138">
        <v>-1.4150457396482874</v>
      </c>
      <c r="Q4138">
        <v>-0.11326923217571935</v>
      </c>
      <c r="R4138">
        <v>0.16012232760332845</v>
      </c>
      <c r="S4138">
        <v>0.75055441510085386</v>
      </c>
      <c r="T4138">
        <v>0.63956459633349605</v>
      </c>
      <c r="U4138" s="1">
        <v>-0.47148492270716413</v>
      </c>
      <c r="V4138">
        <v>-0.9473719208044068</v>
      </c>
      <c r="W4138">
        <v>-0.84101840205734635</v>
      </c>
      <c r="X4138">
        <v>-0.67471565578707227</v>
      </c>
      <c r="Y4138">
        <v>-0.37812075854509442</v>
      </c>
      <c r="Z4138">
        <v>0.72685630170506876</v>
      </c>
      <c r="AA4138">
        <v>-6.9996634015147691E-2</v>
      </c>
      <c r="AB4138">
        <v>-0.27488929229255887</v>
      </c>
      <c r="AC4138">
        <v>-0.475334539559432</v>
      </c>
      <c r="AD4138">
        <v>-0.87936284360818107</v>
      </c>
      <c r="AE4138" s="1">
        <v>-0.97067801790215402</v>
      </c>
      <c r="AF4138">
        <v>-0.68710685940478688</v>
      </c>
      <c r="AG4138">
        <v>-0.60905534402627792</v>
      </c>
      <c r="AH4138">
        <v>-0.46971091257517605</v>
      </c>
      <c r="AI4138">
        <v>-0.20078831037043274</v>
      </c>
      <c r="AJ4138">
        <v>-0.10154894924446899</v>
      </c>
      <c r="AK4138">
        <v>-5.1995577876318609E-2</v>
      </c>
      <c r="AL4138">
        <v>-0.22299096055185397</v>
      </c>
      <c r="AM4138">
        <v>-0.39335421985908009</v>
      </c>
      <c r="AN4138">
        <v>-0.75326009818904172</v>
      </c>
      <c r="AO4138" s="1">
        <v>-0.74632066630064497</v>
      </c>
      <c r="AP4138">
        <v>-0.94063297980589278</v>
      </c>
      <c r="AQ4138">
        <v>-0.83463078242923561</v>
      </c>
      <c r="AR4138">
        <v>-0.66122403438974064</v>
      </c>
      <c r="AS4138">
        <v>-0.34292999640377553</v>
      </c>
      <c r="AT4138">
        <v>0.44349639708247068</v>
      </c>
      <c r="AU4138">
        <v>-7.0042364007751115E-2</v>
      </c>
      <c r="AV4138">
        <v>-0.2833851024485306</v>
      </c>
      <c r="AW4138">
        <v>-0.49345960052305854</v>
      </c>
      <c r="AX4138">
        <v>-0.92420339658580331</v>
      </c>
      <c r="AY4138" s="1">
        <v>-2</v>
      </c>
      <c r="AZ4138">
        <v>-1</v>
      </c>
      <c r="BA4138">
        <v>-2</v>
      </c>
      <c r="BB4138" s="18">
        <v>1.0136530573085456</v>
      </c>
      <c r="BC4138" s="15">
        <v>1.5190989975453115</v>
      </c>
      <c r="BD4138" s="15">
        <v>-5.8078847936098708E-2</v>
      </c>
      <c r="BE4138" s="15">
        <v>-0.46361435750268248</v>
      </c>
      <c r="BF4138" s="15">
        <v>-0.86034729158621193</v>
      </c>
      <c r="BG4138" s="15">
        <v>-0.6679361014928773</v>
      </c>
      <c r="BH4138" s="18">
        <v>1.184588308867313</v>
      </c>
      <c r="BI4138" s="15">
        <v>-0.21280778809900713</v>
      </c>
      <c r="BJ4138" s="15">
        <v>-0.14822660345892058</v>
      </c>
      <c r="BK4138" s="15">
        <v>-0.37107893572765366</v>
      </c>
      <c r="BL4138" s="15">
        <v>-0.59310744360589684</v>
      </c>
      <c r="BM4138" s="15">
        <v>-0.34214299431182488</v>
      </c>
      <c r="BN4138" s="1" t="s">
        <v>20589</v>
      </c>
    </row>
    <row r="4139" spans="1:66" x14ac:dyDescent="0.25">
      <c r="A4139">
        <v>853752</v>
      </c>
      <c r="B4139" t="s">
        <v>15957</v>
      </c>
      <c r="C4139" t="s">
        <v>15958</v>
      </c>
      <c r="D4139" t="s">
        <v>15959</v>
      </c>
      <c r="E4139" t="s">
        <v>15960</v>
      </c>
      <c r="F4139" s="23">
        <v>1.6896290999999999E-7</v>
      </c>
      <c r="G4139" s="23">
        <v>0.1064256</v>
      </c>
      <c r="H4139" s="23">
        <v>0.61418223000000005</v>
      </c>
      <c r="I4139" s="11">
        <v>0.31145515649495809</v>
      </c>
      <c r="J4139" s="12">
        <v>0.25053338511874429</v>
      </c>
      <c r="K4139" s="12">
        <v>0.28873281999447942</v>
      </c>
      <c r="L4139" s="12">
        <v>-0.19820809521259999</v>
      </c>
      <c r="M4139" s="12">
        <v>9.8018763269010822E-2</v>
      </c>
      <c r="N4139" s="12">
        <v>0.16044191613949857</v>
      </c>
      <c r="O4139" s="1">
        <v>0.15322717061544927</v>
      </c>
      <c r="P4139">
        <v>0.13269213153552506</v>
      </c>
      <c r="Q4139">
        <v>0.24235226862034903</v>
      </c>
      <c r="R4139">
        <v>-0.12216702380845454</v>
      </c>
      <c r="S4139">
        <v>7.7212695784754135E-2</v>
      </c>
      <c r="T4139">
        <v>0.11576723940818545</v>
      </c>
      <c r="U4139" s="1">
        <v>-0.59782948311572881</v>
      </c>
      <c r="V4139">
        <v>-0.80328944063749097</v>
      </c>
      <c r="W4139">
        <v>-0.30452650067883458</v>
      </c>
      <c r="X4139">
        <v>-0.52719687805215376</v>
      </c>
      <c r="Y4139">
        <v>-0.26447839259236733</v>
      </c>
      <c r="Z4139">
        <v>0.4182602179951076</v>
      </c>
      <c r="AA4139">
        <v>-0.60752452723003036</v>
      </c>
      <c r="AB4139">
        <v>0.25829199010912957</v>
      </c>
      <c r="AC4139">
        <v>-0.40237877139756822</v>
      </c>
      <c r="AD4139">
        <v>-0.64457634992063961</v>
      </c>
      <c r="AE4139" s="1">
        <v>-0.71583529723214434</v>
      </c>
      <c r="AF4139">
        <v>-0.95212954310413855</v>
      </c>
      <c r="AG4139">
        <v>-0.56676823787061037</v>
      </c>
      <c r="AH4139">
        <v>-0.53171550959176717</v>
      </c>
      <c r="AI4139">
        <v>-0.24159399780135285</v>
      </c>
      <c r="AJ4139">
        <v>0.48852389626567277</v>
      </c>
      <c r="AK4139">
        <v>-0.44395980907794402</v>
      </c>
      <c r="AL4139">
        <v>-8.7826553401036789E-2</v>
      </c>
      <c r="AM4139">
        <v>-0.43097883321748354</v>
      </c>
      <c r="AN4139">
        <v>-0.78444109672358941</v>
      </c>
      <c r="AO4139" s="1">
        <v>-0.6702573549788855</v>
      </c>
      <c r="AP4139">
        <v>-0.89552004059184598</v>
      </c>
      <c r="AQ4139">
        <v>-0.44723189975238331</v>
      </c>
      <c r="AR4139">
        <v>-0.53895770873528825</v>
      </c>
      <c r="AS4139">
        <v>-0.25721226154814042</v>
      </c>
      <c r="AT4139">
        <v>0.46249585245978447</v>
      </c>
      <c r="AU4139">
        <v>-0.5327286497070497</v>
      </c>
      <c r="AV4139">
        <v>8.1709011112034977E-2</v>
      </c>
      <c r="AW4139">
        <v>-0.42452130729551485</v>
      </c>
      <c r="AX4139">
        <v>-0.72928003223592719</v>
      </c>
      <c r="AY4139" s="1">
        <v>-2</v>
      </c>
      <c r="AZ4139">
        <v>-2</v>
      </c>
      <c r="BA4139">
        <v>-2</v>
      </c>
      <c r="BB4139" s="18">
        <v>0.98558608167674577</v>
      </c>
      <c r="BC4139" s="15">
        <v>0.64630945707911147</v>
      </c>
      <c r="BD4139" s="15">
        <v>-1.2917994152268057</v>
      </c>
      <c r="BE4139" s="15">
        <v>0.34406686359540473</v>
      </c>
      <c r="BF4139" s="15">
        <v>-0.90419878912514273</v>
      </c>
      <c r="BG4139" s="15">
        <v>-0.64365099983427398</v>
      </c>
      <c r="BH4139" s="18">
        <v>1.5761621552673057</v>
      </c>
      <c r="BI4139" s="15">
        <v>1.1213666837819056</v>
      </c>
      <c r="BJ4139" s="15">
        <v>-0.74430905716676954</v>
      </c>
      <c r="BK4139" s="15">
        <v>-3.1772021019164244E-2</v>
      </c>
      <c r="BL4139" s="15">
        <v>-0.71833724487887807</v>
      </c>
      <c r="BM4139" s="15">
        <v>-0.33942371414942563</v>
      </c>
      <c r="BN4139" s="1" t="s">
        <v>20589</v>
      </c>
    </row>
    <row r="4140" spans="1:66" x14ac:dyDescent="0.25">
      <c r="A4140">
        <v>854370</v>
      </c>
      <c r="B4140" t="s">
        <v>15992</v>
      </c>
      <c r="C4140" t="s">
        <v>15993</v>
      </c>
      <c r="D4140" t="s">
        <v>15994</v>
      </c>
      <c r="E4140" t="s">
        <v>15995</v>
      </c>
      <c r="F4140" s="23">
        <v>1.3347695E-7</v>
      </c>
      <c r="G4140" s="23">
        <v>0.91093385000000004</v>
      </c>
      <c r="H4140" s="23">
        <v>0.11762612</v>
      </c>
      <c r="I4140" s="11">
        <v>-0.33630522906662069</v>
      </c>
      <c r="J4140" s="12">
        <v>0.4982274966276774</v>
      </c>
      <c r="K4140" s="12">
        <v>3.5077489203483678E-2</v>
      </c>
      <c r="L4140" s="12">
        <v>-0.27563881479852104</v>
      </c>
      <c r="M4140" s="12">
        <v>0.27014275871942495</v>
      </c>
      <c r="N4140" s="12">
        <v>-0.13356465259193237</v>
      </c>
      <c r="O4140" s="1">
        <v>-0.15342522218042759</v>
      </c>
      <c r="P4140">
        <v>0.21024108082580972</v>
      </c>
      <c r="Q4140">
        <v>2.1882103815018317E-2</v>
      </c>
      <c r="R4140">
        <v>-0.1554817160105825</v>
      </c>
      <c r="S4140">
        <v>0.17058039413830889</v>
      </c>
      <c r="T4140">
        <v>-8.3340686798803978E-2</v>
      </c>
      <c r="U4140" s="1">
        <v>-0.66398115937097046</v>
      </c>
      <c r="V4140">
        <v>-0.9246547135684936</v>
      </c>
      <c r="W4140">
        <v>-0.58940253304160972</v>
      </c>
      <c r="X4140">
        <v>-0.64542794978815554</v>
      </c>
      <c r="Y4140">
        <v>-0.2941126955464286</v>
      </c>
      <c r="Z4140">
        <v>0.50562481826384498</v>
      </c>
      <c r="AA4140">
        <v>-0.37883949963985242</v>
      </c>
      <c r="AB4140">
        <v>2.5642476750381896E-2</v>
      </c>
      <c r="AC4140">
        <v>-0.52229625919891642</v>
      </c>
      <c r="AD4140">
        <v>-0.81501660068672666</v>
      </c>
      <c r="AE4140" s="1">
        <v>-0.27890627673652968</v>
      </c>
      <c r="AF4140">
        <v>-0.91455332944142531</v>
      </c>
      <c r="AG4140">
        <v>-0.63020173432875248</v>
      </c>
      <c r="AH4140">
        <v>-0.48668688999027693</v>
      </c>
      <c r="AI4140">
        <v>-0.38591258228872116</v>
      </c>
      <c r="AJ4140">
        <v>0.87792234835356242</v>
      </c>
      <c r="AK4140">
        <v>-0.31132427459168033</v>
      </c>
      <c r="AL4140">
        <v>-0.22988871861318066</v>
      </c>
      <c r="AM4140">
        <v>-0.22970304959651022</v>
      </c>
      <c r="AN4140">
        <v>-0.7163585906747626</v>
      </c>
      <c r="AO4140" s="1">
        <v>-0.48239635110244666</v>
      </c>
      <c r="AP4140">
        <v>-0.96555126023245319</v>
      </c>
      <c r="AQ4140">
        <v>-0.64184606369006447</v>
      </c>
      <c r="AR4140">
        <v>-0.58928020663760639</v>
      </c>
      <c r="AS4140">
        <v>-0.36017034682671567</v>
      </c>
      <c r="AT4140">
        <v>0.73894012088975825</v>
      </c>
      <c r="AU4140">
        <v>-0.36020961429121867</v>
      </c>
      <c r="AV4140">
        <v>-0.1157398044891825</v>
      </c>
      <c r="AW4140">
        <v>-0.38521670638508793</v>
      </c>
      <c r="AX4140">
        <v>-0.80095067166577971</v>
      </c>
      <c r="AY4140" s="1">
        <v>-2</v>
      </c>
      <c r="AZ4140">
        <v>-2</v>
      </c>
      <c r="BA4140">
        <v>-2</v>
      </c>
      <c r="BB4140" s="18">
        <v>1.2210462195504546</v>
      </c>
      <c r="BC4140" s="15">
        <v>0.92769007242366908</v>
      </c>
      <c r="BD4140" s="15">
        <v>-0.71078580266507252</v>
      </c>
      <c r="BE4140" s="15">
        <v>3.8519677282816855E-2</v>
      </c>
      <c r="BF4140" s="15">
        <v>-0.97654037851165321</v>
      </c>
      <c r="BG4140" s="15">
        <v>-0.55382884954629186</v>
      </c>
      <c r="BH4140" s="18">
        <v>0.59533569066614256</v>
      </c>
      <c r="BI4140" s="15">
        <v>1.8546640338004476</v>
      </c>
      <c r="BJ4140" s="15">
        <v>-0.64552260594832578</v>
      </c>
      <c r="BK4140" s="15">
        <v>-0.47431834509138043</v>
      </c>
      <c r="BL4140" s="15">
        <v>-0.47392800789307471</v>
      </c>
      <c r="BM4140" s="15">
        <v>-0.8023317040677479</v>
      </c>
      <c r="BN4140" s="1" t="s">
        <v>20589</v>
      </c>
    </row>
    <row r="4141" spans="1:66" x14ac:dyDescent="0.25">
      <c r="A4141">
        <v>850540</v>
      </c>
      <c r="B4141" t="s">
        <v>16083</v>
      </c>
      <c r="C4141" t="s">
        <v>16084</v>
      </c>
      <c r="D4141" t="s">
        <v>16085</v>
      </c>
      <c r="E4141" t="s">
        <v>16086</v>
      </c>
      <c r="F4141" s="23">
        <v>4.0590530000000004E-6</v>
      </c>
      <c r="G4141" s="23">
        <v>6.8148609999999998E-2</v>
      </c>
      <c r="H4141" s="23">
        <v>0.82965679999999997</v>
      </c>
      <c r="I4141" s="11">
        <v>4.5956573567632844E-2</v>
      </c>
      <c r="J4141" s="12">
        <v>0.28897493459327206</v>
      </c>
      <c r="K4141" s="12">
        <v>0.37792039003383326</v>
      </c>
      <c r="L4141" s="12">
        <v>6.4362242556900318E-2</v>
      </c>
      <c r="M4141" s="12">
        <v>0.22175333530442481</v>
      </c>
      <c r="N4141" s="12">
        <v>8.0006105301048208E-2</v>
      </c>
      <c r="O4141" s="1">
        <v>2.2754861222900886E-2</v>
      </c>
      <c r="P4141">
        <v>0.16781624389502423</v>
      </c>
      <c r="Q4141">
        <v>0.32032308310597785</v>
      </c>
      <c r="R4141">
        <v>4.2031721221603029E-2</v>
      </c>
      <c r="S4141">
        <v>0.1684461661396815</v>
      </c>
      <c r="T4141">
        <v>5.3803615544624525E-2</v>
      </c>
      <c r="U4141" s="1">
        <v>-0.78166159761755938</v>
      </c>
      <c r="V4141">
        <v>-0.78602895994047051</v>
      </c>
      <c r="W4141">
        <v>-0.26318445030964105</v>
      </c>
      <c r="X4141">
        <v>-0.31144269940058078</v>
      </c>
      <c r="Y4141">
        <v>-3.3481477345458824E-2</v>
      </c>
      <c r="Z4141">
        <v>0.2125951304884944</v>
      </c>
      <c r="AA4141">
        <v>-0.64115773519809027</v>
      </c>
      <c r="AB4141">
        <v>4.0848323386833051E-2</v>
      </c>
      <c r="AC4141">
        <v>-0.36046583894933809</v>
      </c>
      <c r="AD4141">
        <v>-0.55786227712196457</v>
      </c>
      <c r="AE4141" s="1">
        <v>-0.77072089593621296</v>
      </c>
      <c r="AF4141">
        <v>-0.91827216369168096</v>
      </c>
      <c r="AG4141">
        <v>-0.47646544988681322</v>
      </c>
      <c r="AH4141">
        <v>-0.43046108206832823</v>
      </c>
      <c r="AI4141">
        <v>-0.16441291822427617</v>
      </c>
      <c r="AJ4141">
        <v>0.39081172374246081</v>
      </c>
      <c r="AK4141">
        <v>-0.52228713875251342</v>
      </c>
      <c r="AL4141">
        <v>-9.4750495567527487E-2</v>
      </c>
      <c r="AM4141">
        <v>-0.38008206713435655</v>
      </c>
      <c r="AN4141">
        <v>-0.71584347286064143</v>
      </c>
      <c r="AO4141" s="1">
        <v>-0.78334522546444263</v>
      </c>
      <c r="AP4141">
        <v>-0.8534154600106747</v>
      </c>
      <c r="AQ4141">
        <v>-0.36325330397090294</v>
      </c>
      <c r="AR4141">
        <v>-0.36869558105118183</v>
      </c>
      <c r="AS4141">
        <v>-9.3814852110772659E-2</v>
      </c>
      <c r="AT4141">
        <v>0.29614943214918832</v>
      </c>
      <c r="AU4141">
        <v>-0.59213920917543106</v>
      </c>
      <c r="AV4141">
        <v>-2.0988328693819051E-2</v>
      </c>
      <c r="AW4141">
        <v>-0.37255226763360821</v>
      </c>
      <c r="AX4141">
        <v>-0.63509639493242964</v>
      </c>
      <c r="AY4141" s="1">
        <v>-2</v>
      </c>
      <c r="AZ4141">
        <v>-2</v>
      </c>
      <c r="BA4141">
        <v>-2</v>
      </c>
      <c r="BB4141" s="18">
        <v>1.3957384765789786</v>
      </c>
      <c r="BC4141" s="15">
        <v>0.24182638695973055</v>
      </c>
      <c r="BD4141" s="15">
        <v>-1.4893523244356688</v>
      </c>
      <c r="BE4141" s="15">
        <v>-0.10642944696408448</v>
      </c>
      <c r="BF4141" s="15">
        <v>-0.92018546740115148</v>
      </c>
      <c r="BG4141" s="15">
        <v>-0.257150075639835</v>
      </c>
      <c r="BH4141" s="18">
        <v>1.4924713357545398</v>
      </c>
      <c r="BI4141" s="15">
        <v>0.85008260545565462</v>
      </c>
      <c r="BJ4141" s="15">
        <v>-0.69387700870274427</v>
      </c>
      <c r="BK4141" s="15">
        <v>2.9045051288433783E-2</v>
      </c>
      <c r="BL4141" s="15">
        <v>-0.45342233667850301</v>
      </c>
      <c r="BM4141" s="15">
        <v>-8.8747196215374066E-2</v>
      </c>
      <c r="BN4141" s="1" t="s">
        <v>20589</v>
      </c>
    </row>
    <row r="4142" spans="1:66" x14ac:dyDescent="0.25">
      <c r="A4142">
        <v>853371</v>
      </c>
      <c r="B4142" t="s">
        <v>16091</v>
      </c>
      <c r="C4142" t="s">
        <v>16092</v>
      </c>
      <c r="D4142" t="s">
        <v>16093</v>
      </c>
      <c r="E4142" t="s">
        <v>16094</v>
      </c>
      <c r="F4142" s="23">
        <v>1.3804143E-5</v>
      </c>
      <c r="G4142" s="23">
        <v>0.12532897000000001</v>
      </c>
      <c r="H4142" s="23">
        <v>0.73513185999999997</v>
      </c>
      <c r="I4142" s="11">
        <v>0.30836914763388418</v>
      </c>
      <c r="J4142" s="12">
        <v>0.3293142598625225</v>
      </c>
      <c r="K4142" s="12">
        <v>0.29710451779502933</v>
      </c>
      <c r="L4142" s="12">
        <v>-6.5203267839570908E-2</v>
      </c>
      <c r="M4142" s="12">
        <v>1.5032820726275382E-2</v>
      </c>
      <c r="N4142" s="12">
        <v>-9.0946040706072193E-2</v>
      </c>
      <c r="O4142" s="1">
        <v>0.1667989135794016</v>
      </c>
      <c r="P4142">
        <v>0.19016976600342489</v>
      </c>
      <c r="Q4142">
        <v>0.27569867149166283</v>
      </c>
      <c r="R4142">
        <v>-4.2855518202137288E-2</v>
      </c>
      <c r="S4142">
        <v>1.2472980620281723E-2</v>
      </c>
      <c r="T4142">
        <v>-6.4753247478626361E-2</v>
      </c>
      <c r="U4142" s="1">
        <v>-0.55729397450384321</v>
      </c>
      <c r="V4142">
        <v>-0.71247103937099554</v>
      </c>
      <c r="W4142">
        <v>-0.1036642925935887</v>
      </c>
      <c r="X4142">
        <v>-0.27850718982775285</v>
      </c>
      <c r="Y4142">
        <v>2.7311551108271766E-2</v>
      </c>
      <c r="Z4142">
        <v>0.34391852602409473</v>
      </c>
      <c r="AA4142">
        <v>-0.76213225748072244</v>
      </c>
      <c r="AB4142">
        <v>0.21320658278821533</v>
      </c>
      <c r="AC4142">
        <v>-0.37959837694370258</v>
      </c>
      <c r="AD4142">
        <v>-0.41953742191806448</v>
      </c>
      <c r="AE4142" s="1">
        <v>-0.67063183683131866</v>
      </c>
      <c r="AF4142">
        <v>-0.9302463266337142</v>
      </c>
      <c r="AG4142">
        <v>-0.50887026059614127</v>
      </c>
      <c r="AH4142">
        <v>-0.52414139744465016</v>
      </c>
      <c r="AI4142">
        <v>-0.20900844297699081</v>
      </c>
      <c r="AJ4142">
        <v>0.50604703403567797</v>
      </c>
      <c r="AK4142">
        <v>-0.49395777421439413</v>
      </c>
      <c r="AL4142">
        <v>-1.9728843889141534E-2</v>
      </c>
      <c r="AM4142">
        <v>-0.45398380978647035</v>
      </c>
      <c r="AN4142">
        <v>-0.7423843546842176</v>
      </c>
      <c r="AO4142" s="1">
        <v>-0.63283599640849919</v>
      </c>
      <c r="AP4142">
        <v>-0.8488901436059928</v>
      </c>
      <c r="AQ4142">
        <v>-0.32771527267952777</v>
      </c>
      <c r="AR4142">
        <v>-0.41958150677990808</v>
      </c>
      <c r="AS4142">
        <v>-0.1012182851582176</v>
      </c>
      <c r="AT4142">
        <v>0.44093453841644409</v>
      </c>
      <c r="AU4142">
        <v>-0.63409435863916119</v>
      </c>
      <c r="AV4142">
        <v>9.1057114018174026E-2</v>
      </c>
      <c r="AW4142">
        <v>-0.4295150050457387</v>
      </c>
      <c r="AX4142">
        <v>-0.60626042376986233</v>
      </c>
      <c r="AY4142" s="1">
        <v>-7</v>
      </c>
      <c r="AZ4142">
        <v>-2</v>
      </c>
      <c r="BA4142">
        <v>-2</v>
      </c>
      <c r="BB4142" s="18">
        <v>0.84136479174002898</v>
      </c>
      <c r="BC4142" s="15">
        <v>0.46604213971268743</v>
      </c>
      <c r="BD4142" s="15">
        <v>-1.4794765050031173</v>
      </c>
      <c r="BE4142" s="15">
        <v>0.23612274862775676</v>
      </c>
      <c r="BF4142" s="15">
        <v>-0.80660794605505615</v>
      </c>
      <c r="BG4142" s="15">
        <v>-9.086246352257539E-2</v>
      </c>
      <c r="BH4142" s="18">
        <v>1.4889883550745242</v>
      </c>
      <c r="BI4142" s="15">
        <v>1.1576537229902684</v>
      </c>
      <c r="BJ4142" s="15">
        <v>-0.85551043066147281</v>
      </c>
      <c r="BK4142" s="15">
        <v>9.9185662076377981E-2</v>
      </c>
      <c r="BL4142" s="15">
        <v>-0.7750366653338151</v>
      </c>
      <c r="BM4142" s="15">
        <v>-0.28186340964562689</v>
      </c>
      <c r="BN4142" s="1" t="s">
        <v>20589</v>
      </c>
    </row>
    <row r="4143" spans="1:66" x14ac:dyDescent="0.25">
      <c r="A4143">
        <v>851099</v>
      </c>
      <c r="B4143" t="s">
        <v>16103</v>
      </c>
      <c r="C4143" t="s">
        <v>16104</v>
      </c>
      <c r="D4143" t="s">
        <v>16105</v>
      </c>
      <c r="E4143" t="s">
        <v>16106</v>
      </c>
      <c r="F4143" s="23">
        <v>1.4260608E-8</v>
      </c>
      <c r="G4143" s="23">
        <v>0.28592843000000001</v>
      </c>
      <c r="H4143" s="23">
        <v>0.65583897000000002</v>
      </c>
      <c r="I4143" s="11">
        <v>1.743776920681878E-2</v>
      </c>
      <c r="J4143" s="12">
        <v>0.39111816902510416</v>
      </c>
      <c r="K4143" s="12">
        <v>0.19738218727878767</v>
      </c>
      <c r="L4143" s="12">
        <v>-8.1520527280754956E-2</v>
      </c>
      <c r="M4143" s="12">
        <v>0.18642130377735805</v>
      </c>
      <c r="N4143" s="12">
        <v>0.10991987582975506</v>
      </c>
      <c r="O4143" s="1">
        <v>8.6008361513923125E-3</v>
      </c>
      <c r="P4143">
        <v>0.17037572552554009</v>
      </c>
      <c r="Q4143">
        <v>0.14536098305843628</v>
      </c>
      <c r="R4143">
        <v>-5.1054797435252375E-2</v>
      </c>
      <c r="S4143">
        <v>0.13640227123562196</v>
      </c>
      <c r="T4143">
        <v>7.7581981999190322E-2</v>
      </c>
      <c r="U4143" s="1">
        <v>-0.5041479844379364</v>
      </c>
      <c r="V4143">
        <v>-0.94116288155447403</v>
      </c>
      <c r="W4143">
        <v>-0.56089191689717688</v>
      </c>
      <c r="X4143">
        <v>-0.58961265970896914</v>
      </c>
      <c r="Y4143">
        <v>-0.32394323786742124</v>
      </c>
      <c r="Z4143">
        <v>0.68633935752982789</v>
      </c>
      <c r="AA4143">
        <v>-0.43797186944041422</v>
      </c>
      <c r="AB4143">
        <v>-6.7078957472966822E-3</v>
      </c>
      <c r="AC4143">
        <v>-0.4218643389126322</v>
      </c>
      <c r="AD4143">
        <v>-0.76745085028309978</v>
      </c>
      <c r="AE4143" s="1">
        <v>-0.36231946826909184</v>
      </c>
      <c r="AF4143">
        <v>-0.94478951751382589</v>
      </c>
      <c r="AG4143">
        <v>-0.62998206258635803</v>
      </c>
      <c r="AH4143">
        <v>-0.52278501564053459</v>
      </c>
      <c r="AI4143">
        <v>-0.31716587824917919</v>
      </c>
      <c r="AJ4143">
        <v>0.83275524564900172</v>
      </c>
      <c r="AK4143">
        <v>-0.34986508398891925</v>
      </c>
      <c r="AL4143">
        <v>-0.18393307951683852</v>
      </c>
      <c r="AM4143">
        <v>-0.34411067216315644</v>
      </c>
      <c r="AN4143">
        <v>-0.73780477745288087</v>
      </c>
      <c r="AO4143" s="1">
        <v>-0.43388403453955038</v>
      </c>
      <c r="AP4143">
        <v>-0.95168723508433772</v>
      </c>
      <c r="AQ4143">
        <v>-0.60249787546889166</v>
      </c>
      <c r="AR4143">
        <v>-0.55972593641543944</v>
      </c>
      <c r="AS4143">
        <v>-0.32332867411470528</v>
      </c>
      <c r="AT4143">
        <v>0.76991567865029509</v>
      </c>
      <c r="AU4143">
        <v>-0.39546398968125873</v>
      </c>
      <c r="AV4143">
        <v>-0.10033219369123841</v>
      </c>
      <c r="AW4143">
        <v>-0.38467485570264287</v>
      </c>
      <c r="AX4143">
        <v>-0.75882034616419924</v>
      </c>
      <c r="AY4143" s="1">
        <v>-2</v>
      </c>
      <c r="AZ4143">
        <v>-2</v>
      </c>
      <c r="BA4143">
        <v>-2</v>
      </c>
      <c r="BB4143" s="18">
        <v>0.84503833323224276</v>
      </c>
      <c r="BC4143" s="15">
        <v>1.1925514409543048</v>
      </c>
      <c r="BD4143" s="15">
        <v>-0.9519677088858467</v>
      </c>
      <c r="BE4143" s="15">
        <v>-0.12937176922479995</v>
      </c>
      <c r="BF4143" s="15">
        <v>-0.92124409175489552</v>
      </c>
      <c r="BG4143" s="15">
        <v>-0.73446869422482575</v>
      </c>
      <c r="BH4143" s="18">
        <v>0.87475977099721625</v>
      </c>
      <c r="BI4143" s="15">
        <v>1.8591845510475329</v>
      </c>
      <c r="BJ4143" s="15">
        <v>-0.6155438047991596</v>
      </c>
      <c r="BK4143" s="15">
        <v>-0.26831771175942493</v>
      </c>
      <c r="BL4143" s="15">
        <v>-0.60350223426333471</v>
      </c>
      <c r="BM4143" s="15">
        <v>-0.54711808131901685</v>
      </c>
      <c r="BN4143" s="1" t="s">
        <v>20589</v>
      </c>
    </row>
    <row r="4144" spans="1:66" x14ac:dyDescent="0.25">
      <c r="A4144">
        <v>9164963</v>
      </c>
      <c r="B4144" t="s">
        <v>16517</v>
      </c>
      <c r="C4144" t="s">
        <v>16518</v>
      </c>
      <c r="D4144" t="s">
        <v>16519</v>
      </c>
      <c r="E4144" t="s">
        <v>16520</v>
      </c>
      <c r="F4144" s="23">
        <v>5.5173015999999996E-4</v>
      </c>
      <c r="G4144" s="23">
        <v>0.25292543000000001</v>
      </c>
      <c r="H4144" s="23">
        <v>0.68041819999999997</v>
      </c>
      <c r="I4144" s="11">
        <v>0.12003288516259507</v>
      </c>
      <c r="J4144" s="12">
        <v>0.336134979963787</v>
      </c>
      <c r="K4144" s="12">
        <v>0.22231257253144382</v>
      </c>
      <c r="L4144" s="12">
        <v>-0.10775419664002482</v>
      </c>
      <c r="M4144" s="12">
        <v>0.17667879148575283</v>
      </c>
      <c r="N4144" s="12">
        <v>-0.10539696633475301</v>
      </c>
      <c r="O4144" s="1">
        <v>0.16904089057003441</v>
      </c>
      <c r="P4144">
        <v>0.59199232750630981</v>
      </c>
      <c r="Q4144">
        <v>0.85571938878790965</v>
      </c>
      <c r="R4144">
        <v>-0.59388895356656446</v>
      </c>
      <c r="S4144">
        <v>0.59132615827718005</v>
      </c>
      <c r="T4144">
        <v>-0.37380305241979483</v>
      </c>
      <c r="U4144" s="1">
        <v>-0.85105652628985773</v>
      </c>
      <c r="V4144">
        <v>-0.9025764062713445</v>
      </c>
      <c r="W4144">
        <v>-0.53273365386699312</v>
      </c>
      <c r="X4144">
        <v>-0.29295002586573576</v>
      </c>
      <c r="Y4144">
        <v>-8.076572279009292E-2</v>
      </c>
      <c r="Z4144">
        <v>0.2906223561689148</v>
      </c>
      <c r="AA4144">
        <v>-0.42694168408970851</v>
      </c>
      <c r="AB4144">
        <v>-0.34418146943267808</v>
      </c>
      <c r="AC4144">
        <v>-0.28979000614629302</v>
      </c>
      <c r="AD4144">
        <v>-0.68930537521096291</v>
      </c>
      <c r="AE4144" s="1">
        <v>-0.65816201886175429</v>
      </c>
      <c r="AF4144">
        <v>-0.94506471609139764</v>
      </c>
      <c r="AG4144">
        <v>-0.77123930836901211</v>
      </c>
      <c r="AH4144">
        <v>-0.3772474529588023</v>
      </c>
      <c r="AI4144">
        <v>-0.35616131440592635</v>
      </c>
      <c r="AJ4144">
        <v>0.53726079678192484</v>
      </c>
      <c r="AK4144">
        <v>-0.16069670338385939</v>
      </c>
      <c r="AL4144">
        <v>-0.55754163512100297</v>
      </c>
      <c r="AM4144">
        <v>-0.12102316273289047</v>
      </c>
      <c r="AN4144">
        <v>-0.81213208161657247</v>
      </c>
      <c r="AO4144" s="1">
        <v>-0.76631578125484223</v>
      </c>
      <c r="AP4144">
        <v>-0.95854317987082649</v>
      </c>
      <c r="AQ4144">
        <v>-0.69175175444696757</v>
      </c>
      <c r="AR4144">
        <v>-0.35273487727698161</v>
      </c>
      <c r="AS4144">
        <v>-0.2460932428571907</v>
      </c>
      <c r="AT4144">
        <v>0.44615609235006815</v>
      </c>
      <c r="AU4144">
        <v>-0.28438950570601312</v>
      </c>
      <c r="AV4144">
        <v>-0.48190411894880369</v>
      </c>
      <c r="AW4144">
        <v>-0.20008500609290281</v>
      </c>
      <c r="AX4144">
        <v>-0.78539706796935227</v>
      </c>
      <c r="AY4144" s="1">
        <v>-2</v>
      </c>
      <c r="AZ4144">
        <v>-2</v>
      </c>
      <c r="BA4144">
        <v>-2</v>
      </c>
      <c r="BB4144" s="18">
        <v>1.0801531433518781</v>
      </c>
      <c r="BC4144" s="15">
        <v>0.27527708639543386</v>
      </c>
      <c r="BD4144" s="15">
        <v>-0.75526342331770369</v>
      </c>
      <c r="BE4144" s="15">
        <v>-0.636406082353564</v>
      </c>
      <c r="BF4144" s="15">
        <v>-0.55829095512534843</v>
      </c>
      <c r="BG4144" s="15">
        <v>-0.25809755157256631</v>
      </c>
      <c r="BH4144" s="18">
        <v>1.3989758439096009</v>
      </c>
      <c r="BI4144" s="15">
        <v>1.1680945998527077</v>
      </c>
      <c r="BJ4144" s="15">
        <v>-0.16477278696918421</v>
      </c>
      <c r="BK4144" s="15">
        <v>-0.92261501520279487</v>
      </c>
      <c r="BL4144" s="15">
        <v>-8.9009479832476271E-2</v>
      </c>
      <c r="BM4144" s="15">
        <v>-0.53804537913598127</v>
      </c>
      <c r="BN4144" s="1" t="s">
        <v>20589</v>
      </c>
    </row>
    <row r="4145" spans="1:66" x14ac:dyDescent="0.25">
      <c r="A4145">
        <v>850639</v>
      </c>
      <c r="B4145" t="s">
        <v>16713</v>
      </c>
      <c r="C4145" t="s">
        <v>16714</v>
      </c>
      <c r="D4145" t="s">
        <v>16715</v>
      </c>
      <c r="E4145" t="s">
        <v>16716</v>
      </c>
      <c r="F4145" s="23">
        <v>1.2487259000000001E-3</v>
      </c>
      <c r="G4145" s="23">
        <v>1.9055912000000001E-2</v>
      </c>
      <c r="H4145" s="23">
        <v>0.33334704999999998</v>
      </c>
      <c r="I4145" s="11">
        <v>4.5404446486242749E-2</v>
      </c>
      <c r="J4145" s="12">
        <v>0.62675788720863457</v>
      </c>
      <c r="K4145" s="12">
        <v>0.3464758147084383</v>
      </c>
      <c r="L4145" s="12">
        <v>7.0426964246997292E-2</v>
      </c>
      <c r="M4145" s="12">
        <v>0.2320769779129333</v>
      </c>
      <c r="N4145" s="12">
        <v>9.0598420024286752E-2</v>
      </c>
      <c r="O4145" s="1">
        <v>2.6812398365008122E-2</v>
      </c>
      <c r="P4145">
        <v>0.37172229593339573</v>
      </c>
      <c r="Q4145">
        <v>0.2790132347140955</v>
      </c>
      <c r="R4145">
        <v>4.8422832169968545E-2</v>
      </c>
      <c r="S4145">
        <v>0.17588293781804512</v>
      </c>
      <c r="T4145">
        <v>6.3526066261528805E-2</v>
      </c>
      <c r="U4145" s="1">
        <v>-0.73086783355194263</v>
      </c>
      <c r="V4145">
        <v>-0.75319683516221447</v>
      </c>
      <c r="W4145">
        <v>-0.20502674595834566</v>
      </c>
      <c r="X4145">
        <v>-0.29596095627216579</v>
      </c>
      <c r="Y4145">
        <v>9.6191699410471104E-3</v>
      </c>
      <c r="Z4145">
        <v>0.22185917666525581</v>
      </c>
      <c r="AA4145">
        <v>-0.67765476551613391</v>
      </c>
      <c r="AB4145">
        <v>9.9292043419551432E-2</v>
      </c>
      <c r="AC4145">
        <v>-0.38398345806166323</v>
      </c>
      <c r="AD4145">
        <v>-0.50701010988366557</v>
      </c>
      <c r="AE4145" s="1">
        <v>-0.35668812781531528</v>
      </c>
      <c r="AF4145">
        <v>-0.93434368877760221</v>
      </c>
      <c r="AG4145">
        <v>-0.55721752549847103</v>
      </c>
      <c r="AH4145">
        <v>-0.45383142143211436</v>
      </c>
      <c r="AI4145">
        <v>-0.22228319892718743</v>
      </c>
      <c r="AJ4145">
        <v>0.8251735417609759</v>
      </c>
      <c r="AK4145">
        <v>-0.43427591041500918</v>
      </c>
      <c r="AL4145">
        <v>-0.17352937297038765</v>
      </c>
      <c r="AM4145">
        <v>-0.35177318726370688</v>
      </c>
      <c r="AN4145">
        <v>-0.67265122212033102</v>
      </c>
      <c r="AO4145" s="1">
        <v>-0.577367799156705</v>
      </c>
      <c r="AP4145">
        <v>-0.91692825537313916</v>
      </c>
      <c r="AQ4145">
        <v>-0.42163357133639173</v>
      </c>
      <c r="AR4145">
        <v>-0.40953820312687395</v>
      </c>
      <c r="AS4145">
        <v>-0.1213253717624575</v>
      </c>
      <c r="AT4145">
        <v>0.58246489602075269</v>
      </c>
      <c r="AU4145">
        <v>-0.59415189891495057</v>
      </c>
      <c r="AV4145">
        <v>-4.7651391969061957E-2</v>
      </c>
      <c r="AW4145">
        <v>-0.39670403253098768</v>
      </c>
      <c r="AX4145">
        <v>-0.64204854704116909</v>
      </c>
      <c r="AY4145" s="1">
        <v>-2</v>
      </c>
      <c r="AZ4145">
        <v>-2</v>
      </c>
      <c r="BA4145">
        <v>-2</v>
      </c>
      <c r="BB4145" s="18">
        <v>0.78177172245147997</v>
      </c>
      <c r="BC4145" s="15">
        <v>2.0690149485597029E-2</v>
      </c>
      <c r="BD4145" s="15">
        <v>-1.3242840012635888</v>
      </c>
      <c r="BE4145" s="15">
        <v>-0.16257507656207393</v>
      </c>
      <c r="BF4145" s="15">
        <v>-0.88517983753587304</v>
      </c>
      <c r="BG4145" s="15">
        <v>-0.2966560409543631</v>
      </c>
      <c r="BH4145" s="18">
        <v>0.90181542676548132</v>
      </c>
      <c r="BI4145" s="15">
        <v>1.677759980990728</v>
      </c>
      <c r="BJ4145" s="15">
        <v>-0.40824507839256685</v>
      </c>
      <c r="BK4145" s="15">
        <v>2.3625049770507407E-2</v>
      </c>
      <c r="BL4145" s="15">
        <v>-0.27159719815476002</v>
      </c>
      <c r="BM4145" s="15">
        <v>-5.7125096600563509E-2</v>
      </c>
      <c r="BN4145" s="1" t="s">
        <v>20589</v>
      </c>
    </row>
    <row r="4146" spans="1:66" x14ac:dyDescent="0.25">
      <c r="A4146">
        <v>853824</v>
      </c>
      <c r="B4146" t="s">
        <v>16762</v>
      </c>
      <c r="C4146" t="s">
        <v>16763</v>
      </c>
      <c r="D4146" t="s">
        <v>16764</v>
      </c>
      <c r="E4146" t="s">
        <v>16765</v>
      </c>
      <c r="F4146" s="23">
        <v>3.908755E-6</v>
      </c>
      <c r="G4146" s="23">
        <v>0.29502982</v>
      </c>
      <c r="H4146" s="23">
        <v>0.30062739999999999</v>
      </c>
      <c r="I4146" s="11">
        <v>0.44215982106338036</v>
      </c>
      <c r="J4146" s="12">
        <v>0.29633090433178233</v>
      </c>
      <c r="K4146" s="12">
        <v>0.21077328294817121</v>
      </c>
      <c r="L4146" s="12">
        <v>1.9038317095756041E-2</v>
      </c>
      <c r="M4146" s="12">
        <v>8.4745897654880498E-2</v>
      </c>
      <c r="N4146" s="12">
        <v>-0.32637115021295715</v>
      </c>
      <c r="O4146" s="1">
        <v>0.25581078165464322</v>
      </c>
      <c r="P4146">
        <v>0.15239720420358091</v>
      </c>
      <c r="Q4146">
        <v>0.18316117826522926</v>
      </c>
      <c r="R4146">
        <v>1.2992658028955481E-2</v>
      </c>
      <c r="S4146">
        <v>6.5457214045939294E-2</v>
      </c>
      <c r="T4146">
        <v>-0.21204103295212695</v>
      </c>
      <c r="U4146" s="1">
        <v>-0.17673738130815714</v>
      </c>
      <c r="V4146">
        <v>-0.65016447638253028</v>
      </c>
      <c r="W4146">
        <v>-8.1640843095964311E-2</v>
      </c>
      <c r="X4146">
        <v>-5.6254652665852632E-2</v>
      </c>
      <c r="Y4146">
        <v>0.31061420451316346</v>
      </c>
      <c r="Z4146">
        <v>0.6456628583316617</v>
      </c>
      <c r="AA4146">
        <v>-0.71286755469803664</v>
      </c>
      <c r="AB4146">
        <v>-3.8375552379479379E-2</v>
      </c>
      <c r="AC4146">
        <v>-0.38177133707546645</v>
      </c>
      <c r="AD4146">
        <v>-0.18967787807535044</v>
      </c>
      <c r="AE4146" s="1">
        <v>-0.48088120296999431</v>
      </c>
      <c r="AF4146">
        <v>-0.95250004570792057</v>
      </c>
      <c r="AG4146">
        <v>-0.52072731218110657</v>
      </c>
      <c r="AH4146">
        <v>-0.44327841949996116</v>
      </c>
      <c r="AI4146">
        <v>-0.20225656088211758</v>
      </c>
      <c r="AJ4146">
        <v>0.72394664337061254</v>
      </c>
      <c r="AK4146">
        <v>-0.50619884567398177</v>
      </c>
      <c r="AL4146">
        <v>-0.13792122337883544</v>
      </c>
      <c r="AM4146">
        <v>-0.35845121640567218</v>
      </c>
      <c r="AN4146">
        <v>-0.68679768707616806</v>
      </c>
      <c r="AO4146" s="1">
        <v>-0.35769004315487257</v>
      </c>
      <c r="AP4146">
        <v>-0.85180014166829809</v>
      </c>
      <c r="AQ4146">
        <v>-0.33492167899162334</v>
      </c>
      <c r="AR4146">
        <v>-0.27878360001907138</v>
      </c>
      <c r="AS4146">
        <v>3.3389291864099994E-2</v>
      </c>
      <c r="AT4146">
        <v>0.71976138041549542</v>
      </c>
      <c r="AU4146">
        <v>-0.6281068387521882</v>
      </c>
      <c r="AV4146">
        <v>-9.6708124673529267E-2</v>
      </c>
      <c r="AW4146">
        <v>-0.38602575200875044</v>
      </c>
      <c r="AX4146">
        <v>-0.48089401387295744</v>
      </c>
      <c r="AY4146" s="1">
        <v>-7</v>
      </c>
      <c r="AZ4146">
        <v>-2</v>
      </c>
      <c r="BA4146">
        <v>-2</v>
      </c>
      <c r="BB4146" s="18">
        <v>0.17551801081203069</v>
      </c>
      <c r="BC4146" s="15">
        <v>0.98139742146491038</v>
      </c>
      <c r="BD4146" s="15">
        <v>-1.3533268412381592</v>
      </c>
      <c r="BE4146" s="15">
        <v>-0.19416777662774043</v>
      </c>
      <c r="BF4146" s="15">
        <v>-0.7843161182108398</v>
      </c>
      <c r="BG4146" s="15">
        <v>0.40559417572708423</v>
      </c>
      <c r="BH4146" s="18">
        <v>1.1117084090693974</v>
      </c>
      <c r="BI4146" s="15">
        <v>1.6088224703423626</v>
      </c>
      <c r="BJ4146" s="15">
        <v>-0.90705399077720206</v>
      </c>
      <c r="BK4146" s="15">
        <v>-0.15385771493746539</v>
      </c>
      <c r="BL4146" s="15">
        <v>-0.6048825923753296</v>
      </c>
      <c r="BM4146" s="15">
        <v>-0.28543545324905356</v>
      </c>
      <c r="BN4146" s="1" t="s">
        <v>20589</v>
      </c>
    </row>
    <row r="4147" spans="1:66" x14ac:dyDescent="0.25">
      <c r="A4147">
        <v>851023</v>
      </c>
      <c r="B4147" t="s">
        <v>16813</v>
      </c>
      <c r="C4147" t="s">
        <v>16814</v>
      </c>
      <c r="D4147" t="s">
        <v>16815</v>
      </c>
      <c r="E4147" t="s">
        <v>16816</v>
      </c>
      <c r="F4147" s="23">
        <v>6.7454873E-9</v>
      </c>
      <c r="G4147" s="23">
        <v>1.2896505000000001E-2</v>
      </c>
      <c r="H4147" s="23">
        <v>0.35799502999999999</v>
      </c>
      <c r="I4147" s="11">
        <v>0.65920827250786951</v>
      </c>
      <c r="J4147" s="12">
        <v>0.60599956077318129</v>
      </c>
      <c r="K4147" s="12">
        <v>0.12992289038112073</v>
      </c>
      <c r="L4147" s="12">
        <v>0.19646167611444298</v>
      </c>
      <c r="M4147" s="12">
        <v>4.2519667364553468E-2</v>
      </c>
      <c r="N4147" s="12">
        <v>6.0450166337194501E-2</v>
      </c>
      <c r="O4147" s="1">
        <v>0.33433882934126308</v>
      </c>
      <c r="P4147">
        <v>0.30410649548275781</v>
      </c>
      <c r="Q4147">
        <v>0.12618466504033315</v>
      </c>
      <c r="R4147">
        <v>0.14711557756355315</v>
      </c>
      <c r="S4147">
        <v>3.8870681849583533E-2</v>
      </c>
      <c r="T4147">
        <v>5.2233793652721822E-2</v>
      </c>
      <c r="U4147" s="1">
        <v>-0.58331966658164069</v>
      </c>
      <c r="V4147">
        <v>-0.96440182863522017</v>
      </c>
      <c r="W4147">
        <v>-0.5441245674250611</v>
      </c>
      <c r="X4147">
        <v>-0.50326016412274355</v>
      </c>
      <c r="Y4147">
        <v>-0.27821136324314522</v>
      </c>
      <c r="Z4147">
        <v>0.63656287666583544</v>
      </c>
      <c r="AA4147">
        <v>-0.48986283065341374</v>
      </c>
      <c r="AB4147">
        <v>-9.344036289085296E-2</v>
      </c>
      <c r="AC4147">
        <v>-0.35836798646006429</v>
      </c>
      <c r="AD4147">
        <v>-0.75241804279738389</v>
      </c>
      <c r="AE4147" s="1">
        <v>-0.61734262570952336</v>
      </c>
      <c r="AF4147">
        <v>-0.9769396053508459</v>
      </c>
      <c r="AG4147">
        <v>-0.61176284003866566</v>
      </c>
      <c r="AH4147">
        <v>-0.55791344513646113</v>
      </c>
      <c r="AI4147">
        <v>-0.32112074958502979</v>
      </c>
      <c r="AJ4147">
        <v>0.61839909002435367</v>
      </c>
      <c r="AK4147">
        <v>-0.41497573787300529</v>
      </c>
      <c r="AL4147">
        <v>-0.11505508831582882</v>
      </c>
      <c r="AM4147">
        <v>-0.38459013996001334</v>
      </c>
      <c r="AN4147">
        <v>-0.80755500940394342</v>
      </c>
      <c r="AO4147" s="1">
        <v>-0.60453917546252645</v>
      </c>
      <c r="AP4147">
        <v>-0.97297507386621152</v>
      </c>
      <c r="AQ4147">
        <v>-0.5856903556709484</v>
      </c>
      <c r="AR4147">
        <v>-0.53691023042217456</v>
      </c>
      <c r="AS4147">
        <v>-0.30451313882178632</v>
      </c>
      <c r="AT4147">
        <v>0.62618776053259328</v>
      </c>
      <c r="AU4147">
        <v>-0.44494086656735748</v>
      </c>
      <c r="AV4147">
        <v>-0.10664237855580244</v>
      </c>
      <c r="AW4147">
        <v>-0.37463055205017343</v>
      </c>
      <c r="AX4147">
        <v>-0.78661199520325453</v>
      </c>
      <c r="AY4147" s="1">
        <v>-2</v>
      </c>
      <c r="AZ4147">
        <v>-2</v>
      </c>
      <c r="BA4147">
        <v>-2</v>
      </c>
      <c r="BB4147" s="18">
        <v>0.69080655135793734</v>
      </c>
      <c r="BC4147" s="15">
        <v>0.77321475249984317</v>
      </c>
      <c r="BD4147" s="15">
        <v>-0.97023227320333838</v>
      </c>
      <c r="BE4147" s="15">
        <v>-0.35666178395431208</v>
      </c>
      <c r="BF4147" s="15">
        <v>-0.76670860225499415</v>
      </c>
      <c r="BG4147" s="15">
        <v>-0.64264464896460594</v>
      </c>
      <c r="BH4147" s="18">
        <v>1.68063376467589</v>
      </c>
      <c r="BI4147" s="15">
        <v>1.6831469871637541</v>
      </c>
      <c r="BJ4147" s="15">
        <v>-0.77514793052221176</v>
      </c>
      <c r="BK4147" s="15">
        <v>-6.1666830914167907E-2</v>
      </c>
      <c r="BL4147" s="15">
        <v>-0.70286364518467792</v>
      </c>
      <c r="BM4147" s="15">
        <v>-0.55187634069912139</v>
      </c>
      <c r="BN4147" s="1" t="s">
        <v>20589</v>
      </c>
    </row>
    <row r="4148" spans="1:66" x14ac:dyDescent="0.25">
      <c r="A4148">
        <v>855407</v>
      </c>
      <c r="B4148" t="s">
        <v>17302</v>
      </c>
      <c r="C4148" t="s">
        <v>17303</v>
      </c>
      <c r="D4148" t="s">
        <v>17304</v>
      </c>
      <c r="E4148" t="s">
        <v>17305</v>
      </c>
      <c r="F4148" s="23">
        <v>1.080531E-5</v>
      </c>
      <c r="G4148" s="23">
        <v>3.6739938E-2</v>
      </c>
      <c r="H4148" s="23">
        <v>0.65968700000000002</v>
      </c>
      <c r="I4148" s="11">
        <v>0.16775779728618032</v>
      </c>
      <c r="J4148" s="12">
        <v>0.49866463604200589</v>
      </c>
      <c r="K4148" s="12">
        <v>0.32124262529411091</v>
      </c>
      <c r="L4148" s="12">
        <v>2.0410204330367304E-2</v>
      </c>
      <c r="M4148" s="12">
        <v>0.24956778520805806</v>
      </c>
      <c r="N4148" s="12">
        <v>6.7887704726096523E-2</v>
      </c>
      <c r="O4148" s="1">
        <v>9.4969142847688995E-2</v>
      </c>
      <c r="P4148">
        <v>0.28729263938330751</v>
      </c>
      <c r="Q4148">
        <v>0.2826170979948448</v>
      </c>
      <c r="R4148">
        <v>1.4239252297892618E-2</v>
      </c>
      <c r="S4148">
        <v>0.20026985992206597</v>
      </c>
      <c r="T4148">
        <v>5.1126607341761852E-2</v>
      </c>
      <c r="U4148" s="1">
        <v>-0.66165311843939001</v>
      </c>
      <c r="V4148">
        <v>-0.83186304239657616</v>
      </c>
      <c r="W4148">
        <v>-0.29820338447457045</v>
      </c>
      <c r="X4148">
        <v>-0.40766251497756473</v>
      </c>
      <c r="Y4148">
        <v>-0.11989133405144069</v>
      </c>
      <c r="Z4148">
        <v>0.39057964767676767</v>
      </c>
      <c r="AA4148">
        <v>-0.65215094283277075</v>
      </c>
      <c r="AB4148">
        <v>0.11557500231725713</v>
      </c>
      <c r="AC4148">
        <v>-0.39576549154920343</v>
      </c>
      <c r="AD4148">
        <v>-0.5999935517742746</v>
      </c>
      <c r="AE4148" s="1">
        <v>-0.53624309009711613</v>
      </c>
      <c r="AF4148">
        <v>-0.97143747580938256</v>
      </c>
      <c r="AG4148">
        <v>-0.56537156487255291</v>
      </c>
      <c r="AH4148">
        <v>-0.48984262390588557</v>
      </c>
      <c r="AI4148">
        <v>-0.29501938744748085</v>
      </c>
      <c r="AJ4148">
        <v>0.69253892110383208</v>
      </c>
      <c r="AK4148">
        <v>-0.4702564602406718</v>
      </c>
      <c r="AL4148">
        <v>-0.1389181963299391</v>
      </c>
      <c r="AM4148">
        <v>-0.32458796718285637</v>
      </c>
      <c r="AN4148">
        <v>-0.7502718172491184</v>
      </c>
      <c r="AO4148" s="1">
        <v>-0.61140832739291584</v>
      </c>
      <c r="AP4148">
        <v>-0.92851238115030077</v>
      </c>
      <c r="AQ4148">
        <v>-0.44959580688688344</v>
      </c>
      <c r="AR4148">
        <v>-0.46243568126853696</v>
      </c>
      <c r="AS4148">
        <v>-0.21716574742144942</v>
      </c>
      <c r="AT4148">
        <v>0.56307725664762143</v>
      </c>
      <c r="AU4148">
        <v>-0.5712895120817737</v>
      </c>
      <c r="AV4148">
        <v>-1.8256062302667821E-2</v>
      </c>
      <c r="AW4148">
        <v>-0.36777426223464643</v>
      </c>
      <c r="AX4148">
        <v>-0.69637600181539694</v>
      </c>
      <c r="AY4148" s="1">
        <v>-2</v>
      </c>
      <c r="AZ4148">
        <v>-2</v>
      </c>
      <c r="BA4148">
        <v>-2</v>
      </c>
      <c r="BB4148" s="18">
        <v>0.86868289474879568</v>
      </c>
      <c r="BC4148" s="15">
        <v>0.41030474096344888</v>
      </c>
      <c r="BD4148" s="15">
        <v>-1.3529254328657601</v>
      </c>
      <c r="BE4148" s="15">
        <v>-5.472092631283227E-2</v>
      </c>
      <c r="BF4148" s="15">
        <v>-0.91938433610643377</v>
      </c>
      <c r="BG4148" s="15">
        <v>-0.45288834653153437</v>
      </c>
      <c r="BH4148" s="18">
        <v>1.2485955388233883</v>
      </c>
      <c r="BI4148" s="15">
        <v>1.5396054557435173</v>
      </c>
      <c r="BJ4148" s="15">
        <v>-0.62542342020668473</v>
      </c>
      <c r="BK4148" s="15">
        <v>-8.4989633478279938E-3</v>
      </c>
      <c r="BL4148" s="15">
        <v>-0.35420072802359126</v>
      </c>
      <c r="BM4148" s="15">
        <v>-0.29914647688449414</v>
      </c>
      <c r="BN4148" s="1" t="s">
        <v>20589</v>
      </c>
    </row>
    <row r="4149" spans="1:66" x14ac:dyDescent="0.25">
      <c r="A4149">
        <v>852246</v>
      </c>
      <c r="B4149" t="s">
        <v>17462</v>
      </c>
      <c r="C4149" t="s">
        <v>17463</v>
      </c>
      <c r="D4149" t="s">
        <v>17464</v>
      </c>
      <c r="E4149" t="s">
        <v>17465</v>
      </c>
      <c r="F4149" s="23">
        <v>6.7335023000000003E-3</v>
      </c>
      <c r="G4149" s="23">
        <v>1.2378455999999999E-2</v>
      </c>
      <c r="H4149" s="23">
        <v>0.21088937999999999</v>
      </c>
      <c r="I4149" s="11">
        <v>-6.537069846727038E-2</v>
      </c>
      <c r="J4149" s="12">
        <v>0.71526373060504089</v>
      </c>
      <c r="K4149" s="12">
        <v>0.42993202478228609</v>
      </c>
      <c r="L4149" s="12">
        <v>-5.2889319896572605E-2</v>
      </c>
      <c r="M4149" s="12">
        <v>0.45909053696812779</v>
      </c>
      <c r="N4149" s="12">
        <v>0.32756720849412135</v>
      </c>
      <c r="O4149" s="1">
        <v>-3.4289129645881676E-2</v>
      </c>
      <c r="P4149">
        <v>0.3620638451006078</v>
      </c>
      <c r="Q4149">
        <v>0.26021699501054996</v>
      </c>
      <c r="R4149">
        <v>-3.1861033582139285E-2</v>
      </c>
      <c r="S4149">
        <v>0.27868670183145544</v>
      </c>
      <c r="T4149">
        <v>0.19220145036633568</v>
      </c>
      <c r="U4149" s="1">
        <v>-0.81486663734251885</v>
      </c>
      <c r="V4149">
        <v>-0.83645466524797119</v>
      </c>
      <c r="W4149">
        <v>-0.45664756837411608</v>
      </c>
      <c r="X4149">
        <v>-0.53575342604016796</v>
      </c>
      <c r="Y4149">
        <v>-0.18944379310048262</v>
      </c>
      <c r="Z4149">
        <v>0.24317412332039295</v>
      </c>
      <c r="AA4149">
        <v>-0.44538375787620782</v>
      </c>
      <c r="AB4149">
        <v>6.5023433423493898E-2</v>
      </c>
      <c r="AC4149">
        <v>-0.48823664310971532</v>
      </c>
      <c r="AD4149">
        <v>-0.73161663947923583</v>
      </c>
      <c r="AE4149" s="1">
        <v>-4.4023177745490499E-2</v>
      </c>
      <c r="AF4149">
        <v>-0.7565624585283951</v>
      </c>
      <c r="AG4149">
        <v>-0.60134193851417228</v>
      </c>
      <c r="AH4149">
        <v>-0.19717826544244965</v>
      </c>
      <c r="AI4149">
        <v>-0.11381176703462685</v>
      </c>
      <c r="AJ4149">
        <v>0.91296104670507339</v>
      </c>
      <c r="AK4149">
        <v>-0.15019935310705118</v>
      </c>
      <c r="AL4149">
        <v>-0.557371901791749</v>
      </c>
      <c r="AM4149">
        <v>-0.13560120251713687</v>
      </c>
      <c r="AN4149">
        <v>-0.47375475161613856</v>
      </c>
      <c r="AO4149" s="1">
        <v>-0.48483115905535373</v>
      </c>
      <c r="AP4149">
        <v>-0.97608742303646423</v>
      </c>
      <c r="AQ4149">
        <v>-0.65951969274416833</v>
      </c>
      <c r="AR4149">
        <v>-0.43190442649838867</v>
      </c>
      <c r="AS4149">
        <v>-0.18237322040603904</v>
      </c>
      <c r="AT4149">
        <v>0.7498326218404594</v>
      </c>
      <c r="AU4149">
        <v>-0.34982526161037197</v>
      </c>
      <c r="AV4149">
        <v>-0.33851783158796517</v>
      </c>
      <c r="AW4149">
        <v>-0.36394746729143707</v>
      </c>
      <c r="AX4149">
        <v>-0.72732620019978567</v>
      </c>
      <c r="AY4149" s="1">
        <v>-2</v>
      </c>
      <c r="AZ4149">
        <v>6</v>
      </c>
      <c r="BA4149">
        <v>-2</v>
      </c>
      <c r="BB4149" s="18">
        <v>0.6523278114982537</v>
      </c>
      <c r="BC4149" s="15">
        <v>-9.105569031110354E-2</v>
      </c>
      <c r="BD4149" s="15">
        <v>-0.98640162605051751</v>
      </c>
      <c r="BE4149" s="15">
        <v>-0.32270868638336481</v>
      </c>
      <c r="BF4149" s="15">
        <v>-1.042124111663276</v>
      </c>
      <c r="BG4149" s="15">
        <v>-0.65359764033910484</v>
      </c>
      <c r="BH4149" s="18">
        <v>0.47617232596143744</v>
      </c>
      <c r="BI4149" s="15">
        <v>1.8363771305985404</v>
      </c>
      <c r="BJ4149" s="15">
        <v>0.17214320135817815</v>
      </c>
      <c r="BK4149" s="15">
        <v>-0.46523039786174741</v>
      </c>
      <c r="BL4149" s="15">
        <v>0.19499463329656574</v>
      </c>
      <c r="BM4149" s="15">
        <v>0.22910304989616317</v>
      </c>
      <c r="BN4149" s="1" t="s">
        <v>20589</v>
      </c>
    </row>
    <row r="4150" spans="1:66" x14ac:dyDescent="0.25">
      <c r="A4150">
        <v>851947</v>
      </c>
      <c r="B4150" t="s">
        <v>17562</v>
      </c>
      <c r="C4150" t="s">
        <v>17563</v>
      </c>
      <c r="D4150" t="s">
        <v>17564</v>
      </c>
      <c r="E4150" t="s">
        <v>17565</v>
      </c>
      <c r="F4150" s="23">
        <v>1.6495486000000001E-4</v>
      </c>
      <c r="G4150" s="23">
        <v>2.0708906999999999E-2</v>
      </c>
      <c r="H4150" s="23">
        <v>0.33362627</v>
      </c>
      <c r="I4150" s="11">
        <v>-0.10455947693041753</v>
      </c>
      <c r="J4150" s="12">
        <v>0.52845489650255839</v>
      </c>
      <c r="K4150" s="12">
        <v>0.48338288784473832</v>
      </c>
      <c r="L4150" s="12">
        <v>0.30112442692252783</v>
      </c>
      <c r="M4150" s="12">
        <v>4.0234761388307463E-2</v>
      </c>
      <c r="N4150" s="12">
        <v>0.14149004241344307</v>
      </c>
      <c r="O4150" s="1">
        <v>-4.6824967797573142E-2</v>
      </c>
      <c r="P4150">
        <v>0.25259562030053578</v>
      </c>
      <c r="Q4150">
        <v>0.25559255914338586</v>
      </c>
      <c r="R4150">
        <v>0.16954739445982547</v>
      </c>
      <c r="S4150">
        <v>2.4723293943262378E-2</v>
      </c>
      <c r="T4150">
        <v>7.984831058301961E-2</v>
      </c>
      <c r="U4150" s="1">
        <v>-0.90915418841882623</v>
      </c>
      <c r="V4150">
        <v>-0.86892005193124167</v>
      </c>
      <c r="W4150">
        <v>-0.68056966592246471</v>
      </c>
      <c r="X4150">
        <v>-0.4868720141433982</v>
      </c>
      <c r="Y4150">
        <v>-0.19663794567325751</v>
      </c>
      <c r="Z4150">
        <v>0.18995239905897915</v>
      </c>
      <c r="AA4150">
        <v>-0.18602656562163364</v>
      </c>
      <c r="AB4150">
        <v>-0.29723022438143148</v>
      </c>
      <c r="AC4150">
        <v>-0.4192118518014829</v>
      </c>
      <c r="AD4150">
        <v>-0.81478818669830677</v>
      </c>
      <c r="AE4150" s="1">
        <v>-0.4362969653733787</v>
      </c>
      <c r="AF4150">
        <v>-0.82350611309068211</v>
      </c>
      <c r="AG4150">
        <v>-0.90085931725569524</v>
      </c>
      <c r="AH4150">
        <v>-0.79788904107652103</v>
      </c>
      <c r="AI4150">
        <v>-0.32262706619356163</v>
      </c>
      <c r="AJ4150">
        <v>0.60536502840212481</v>
      </c>
      <c r="AK4150">
        <v>0.16696760915316677</v>
      </c>
      <c r="AL4150">
        <v>-0.19937092697288922</v>
      </c>
      <c r="AM4150">
        <v>-0.68663160976221949</v>
      </c>
      <c r="AN4150">
        <v>-0.87690298463594052</v>
      </c>
      <c r="AO4150" s="1">
        <v>-0.72045079799553824</v>
      </c>
      <c r="AP4150">
        <v>-0.90653161873290655</v>
      </c>
      <c r="AQ4150">
        <v>-0.84721362520852728</v>
      </c>
      <c r="AR4150">
        <v>-0.68834935740187353</v>
      </c>
      <c r="AS4150">
        <v>-0.27821198802647318</v>
      </c>
      <c r="AT4150">
        <v>0.42623107646660147</v>
      </c>
      <c r="AU4150">
        <v>-1.0025520003961886E-2</v>
      </c>
      <c r="AV4150">
        <v>-0.26595563633689639</v>
      </c>
      <c r="AW4150">
        <v>-0.59248873009480818</v>
      </c>
      <c r="AX4150">
        <v>-0.90619381096849028</v>
      </c>
      <c r="AY4150" s="1">
        <v>-1</v>
      </c>
      <c r="AZ4150">
        <v>-3</v>
      </c>
      <c r="BA4150">
        <v>-2</v>
      </c>
      <c r="BB4150" s="18">
        <v>1.275067530979723</v>
      </c>
      <c r="BC4150" s="15">
        <v>4.6688593754393271E-2</v>
      </c>
      <c r="BD4150" s="15">
        <v>-0.59547421491232777</v>
      </c>
      <c r="BE4150" s="15">
        <v>-0.78540732434537663</v>
      </c>
      <c r="BF4150" s="15">
        <v>-0.99374893871292347</v>
      </c>
      <c r="BG4150" s="15">
        <v>-0.61359819060753529</v>
      </c>
      <c r="BH4150" s="18">
        <v>1.024377586751682</v>
      </c>
      <c r="BI4150" s="15">
        <v>1.3137026647928669</v>
      </c>
      <c r="BJ4150" s="15">
        <v>0.56347600894188632</v>
      </c>
      <c r="BK4150" s="15">
        <v>-6.3436748295672155E-2</v>
      </c>
      <c r="BL4150" s="15">
        <v>-0.89728278964089137</v>
      </c>
      <c r="BM4150" s="15">
        <v>-0.27436417870583107</v>
      </c>
      <c r="BN4150" s="1" t="s">
        <v>20589</v>
      </c>
    </row>
    <row r="4151" spans="1:66" x14ac:dyDescent="0.25">
      <c r="A4151">
        <v>850424</v>
      </c>
      <c r="B4151" t="s">
        <v>17794</v>
      </c>
      <c r="C4151" t="s">
        <v>17795</v>
      </c>
      <c r="D4151" t="s">
        <v>17796</v>
      </c>
      <c r="E4151" t="s">
        <v>17797</v>
      </c>
      <c r="F4151" s="23">
        <v>9.9999999999999998E-17</v>
      </c>
      <c r="G4151" s="23">
        <v>0.22494697999999999</v>
      </c>
      <c r="H4151" s="23">
        <v>0.64250629999999997</v>
      </c>
      <c r="I4151" s="11">
        <v>0.35620407002520987</v>
      </c>
      <c r="J4151" s="12">
        <v>0.35439430073585204</v>
      </c>
      <c r="K4151" s="12">
        <v>6.138134173072711E-2</v>
      </c>
      <c r="L4151" s="12">
        <v>3.1325032704810574E-2</v>
      </c>
      <c r="M4151" s="12">
        <v>6.9317934135101613E-3</v>
      </c>
      <c r="N4151" s="12">
        <v>-9.9449650214738686E-2</v>
      </c>
      <c r="O4151" s="1">
        <v>7.9666363428871012E-2</v>
      </c>
      <c r="P4151">
        <v>0.10228173632012351</v>
      </c>
      <c r="Q4151">
        <v>2.7815802657414394E-2</v>
      </c>
      <c r="R4151">
        <v>1.6793243578579368E-2</v>
      </c>
      <c r="S4151">
        <v>3.9207156233780315E-3</v>
      </c>
      <c r="T4151">
        <v>-5.630067912727349E-2</v>
      </c>
      <c r="U4151" s="1">
        <v>-0.82848485771432645</v>
      </c>
      <c r="V4151">
        <v>-0.94392396985080707</v>
      </c>
      <c r="W4151">
        <v>-0.76487959159848995</v>
      </c>
      <c r="X4151">
        <v>-0.55812258976148865</v>
      </c>
      <c r="Y4151">
        <v>-0.34481298311512282</v>
      </c>
      <c r="Z4151">
        <v>0.36549501538833684</v>
      </c>
      <c r="AA4151">
        <v>-0.16778621625276285</v>
      </c>
      <c r="AB4151">
        <v>-0.32021821795466987</v>
      </c>
      <c r="AC4151">
        <v>-0.36116245578010769</v>
      </c>
      <c r="AD4151">
        <v>-0.89457263394243802</v>
      </c>
      <c r="AE4151" s="1">
        <v>-0.80969165642482677</v>
      </c>
      <c r="AF4151">
        <v>-0.95212052186819174</v>
      </c>
      <c r="AG4151">
        <v>-0.77354080388834423</v>
      </c>
      <c r="AH4151">
        <v>-0.57412476943995705</v>
      </c>
      <c r="AI4151">
        <v>-0.37099069703904058</v>
      </c>
      <c r="AJ4151">
        <v>0.3946561260118297</v>
      </c>
      <c r="AK4151">
        <v>-0.16653388991815368</v>
      </c>
      <c r="AL4151">
        <v>-0.31159711949878394</v>
      </c>
      <c r="AM4151">
        <v>-0.35522607598067829</v>
      </c>
      <c r="AN4151">
        <v>-0.90539929455081902</v>
      </c>
      <c r="AO4151" s="1">
        <v>-0.81873927507229549</v>
      </c>
      <c r="AP4151">
        <v>-0.94844563158369943</v>
      </c>
      <c r="AQ4151">
        <v>-0.76960926984109324</v>
      </c>
      <c r="AR4151">
        <v>-0.56668334995417857</v>
      </c>
      <c r="AS4151">
        <v>-0.3586993455028295</v>
      </c>
      <c r="AT4151">
        <v>0.38096009798427327</v>
      </c>
      <c r="AU4151">
        <v>-0.16716018696937063</v>
      </c>
      <c r="AV4151">
        <v>-0.31573514690740662</v>
      </c>
      <c r="AW4151">
        <v>-0.3581046936769619</v>
      </c>
      <c r="AX4151">
        <v>-0.90047202568651696</v>
      </c>
      <c r="AY4151" s="1">
        <v>-2</v>
      </c>
      <c r="AZ4151">
        <v>-2</v>
      </c>
      <c r="BA4151">
        <v>-2</v>
      </c>
      <c r="BB4151" s="18">
        <v>1.662252106194378</v>
      </c>
      <c r="BC4151" s="15">
        <v>0.71162571806345953</v>
      </c>
      <c r="BD4151" s="15">
        <v>-0.38332532567033156</v>
      </c>
      <c r="BE4151" s="15">
        <v>-0.69630386205779304</v>
      </c>
      <c r="BF4151" s="15">
        <v>-0.78037195461729203</v>
      </c>
      <c r="BG4151" s="15">
        <v>-0.74680266491262426</v>
      </c>
      <c r="BH4151" s="18">
        <v>1.8957093759158308</v>
      </c>
      <c r="BI4151" s="15">
        <v>0.94389685929095835</v>
      </c>
      <c r="BJ4151" s="15">
        <v>-0.34309580091706082</v>
      </c>
      <c r="BK4151" s="15">
        <v>-0.67577333693301667</v>
      </c>
      <c r="BL4151" s="15">
        <v>-0.77582883537534564</v>
      </c>
      <c r="BM4151" s="15">
        <v>-0.81198227898116426</v>
      </c>
      <c r="BN4151" s="1" t="s">
        <v>20589</v>
      </c>
    </row>
    <row r="4152" spans="1:66" x14ac:dyDescent="0.25">
      <c r="A4152">
        <v>853880</v>
      </c>
      <c r="B4152" t="s">
        <v>18418</v>
      </c>
      <c r="C4152" t="s">
        <v>18419</v>
      </c>
      <c r="D4152" t="s">
        <v>18420</v>
      </c>
      <c r="E4152" t="s">
        <v>18421</v>
      </c>
      <c r="F4152" s="23">
        <v>1.5095943999999999E-5</v>
      </c>
      <c r="G4152" s="23">
        <v>1.1684570999999999E-2</v>
      </c>
      <c r="H4152" s="23">
        <v>1.2687444000000001E-2</v>
      </c>
      <c r="I4152" s="11">
        <v>9.0492209745376861E-2</v>
      </c>
      <c r="J4152" s="12">
        <v>1.015794262336795</v>
      </c>
      <c r="K4152" s="12">
        <v>0.49785691045841218</v>
      </c>
      <c r="L4152" s="12">
        <v>-4.1633708990781962E-2</v>
      </c>
      <c r="M4152" s="12">
        <v>0.24192894987042904</v>
      </c>
      <c r="N4152" s="12">
        <v>-0.21510944980270688</v>
      </c>
      <c r="O4152" s="1">
        <v>4.2685799280489441E-2</v>
      </c>
      <c r="P4152">
        <v>0.44487447948446407</v>
      </c>
      <c r="Q4152">
        <v>0.26741522363654063</v>
      </c>
      <c r="R4152">
        <v>-2.5321461658480267E-2</v>
      </c>
      <c r="S4152">
        <v>0.14065649586568404</v>
      </c>
      <c r="T4152">
        <v>-0.11600052909113195</v>
      </c>
      <c r="U4152" s="1">
        <v>-0.68516115465489869</v>
      </c>
      <c r="V4152">
        <v>-0.79544269571554793</v>
      </c>
      <c r="W4152">
        <v>-0.49307007929425567</v>
      </c>
      <c r="X4152">
        <v>-0.17649758775788246</v>
      </c>
      <c r="Y4152">
        <v>0.27029756174239661</v>
      </c>
      <c r="Z4152">
        <v>0.32100311198725751</v>
      </c>
      <c r="AA4152">
        <v>-0.34464133765825594</v>
      </c>
      <c r="AB4152">
        <v>-0.43826917744775634</v>
      </c>
      <c r="AC4152">
        <v>-0.49355131327854057</v>
      </c>
      <c r="AD4152">
        <v>-0.50316780203167444</v>
      </c>
      <c r="AE4152" s="1">
        <v>-0.18870475193442959</v>
      </c>
      <c r="AF4152">
        <v>-0.82791361826365106</v>
      </c>
      <c r="AG4152">
        <v>-0.80995028433909122</v>
      </c>
      <c r="AH4152">
        <v>-0.45794313725359431</v>
      </c>
      <c r="AI4152">
        <v>-0.30589241038307102</v>
      </c>
      <c r="AJ4152">
        <v>0.85853234389929622</v>
      </c>
      <c r="AK4152">
        <v>3.9425240672768695E-2</v>
      </c>
      <c r="AL4152">
        <v>-0.50740499548070928</v>
      </c>
      <c r="AM4152">
        <v>-0.27336493064271422</v>
      </c>
      <c r="AN4152">
        <v>-0.6999892962410561</v>
      </c>
      <c r="AO4152" s="1">
        <v>-0.3984562253401891</v>
      </c>
      <c r="AP4152">
        <v>-0.91290941722262098</v>
      </c>
      <c r="AQ4152">
        <v>-0.78537392417325946</v>
      </c>
      <c r="AR4152">
        <v>-0.40540109139022795</v>
      </c>
      <c r="AS4152">
        <v>-0.12412034273728247</v>
      </c>
      <c r="AT4152">
        <v>0.75629299699598207</v>
      </c>
      <c r="AU4152">
        <v>-0.10105953301186714</v>
      </c>
      <c r="AV4152">
        <v>-0.54089336343982508</v>
      </c>
      <c r="AW4152">
        <v>-0.38867598314719642</v>
      </c>
      <c r="AX4152">
        <v>-0.70785776854553084</v>
      </c>
      <c r="AY4152" s="1">
        <v>-2</v>
      </c>
      <c r="AZ4152">
        <v>6</v>
      </c>
      <c r="BA4152">
        <v>-2</v>
      </c>
      <c r="BB4152" s="18">
        <v>0.51831252565880837</v>
      </c>
      <c r="BC4152" s="15">
        <v>9.4498832319184947E-2</v>
      </c>
      <c r="BD4152" s="15">
        <v>-0.68019017520264502</v>
      </c>
      <c r="BE4152" s="15">
        <v>-0.78915594262032218</v>
      </c>
      <c r="BF4152" s="15">
        <v>-0.85349428865962917</v>
      </c>
      <c r="BG4152" s="15">
        <v>3.5486799069364028E-2</v>
      </c>
      <c r="BH4152" s="18">
        <v>0.70900056055906679</v>
      </c>
      <c r="BI4152" s="15">
        <v>2.2350124996612148</v>
      </c>
      <c r="BJ4152" s="15">
        <v>0.36890958911909638</v>
      </c>
      <c r="BK4152" s="15">
        <v>-0.87688780567682167</v>
      </c>
      <c r="BL4152" s="15">
        <v>-0.34369398467675372</v>
      </c>
      <c r="BM4152" s="15">
        <v>-0.41779860955056997</v>
      </c>
      <c r="BN4152" s="1" t="s">
        <v>20589</v>
      </c>
    </row>
    <row r="4153" spans="1:66" x14ac:dyDescent="0.25">
      <c r="A4153">
        <v>851495</v>
      </c>
      <c r="B4153" t="s">
        <v>18948</v>
      </c>
      <c r="C4153" t="s">
        <v>18949</v>
      </c>
      <c r="D4153" t="s">
        <v>18950</v>
      </c>
      <c r="E4153" t="s">
        <v>18951</v>
      </c>
      <c r="F4153" s="23">
        <v>5.7574358000000001E-5</v>
      </c>
      <c r="G4153" s="23">
        <v>0.30365937999999998</v>
      </c>
      <c r="H4153" s="23">
        <v>0.52362949999999997</v>
      </c>
      <c r="I4153" s="11">
        <v>7.2442876582833965E-2</v>
      </c>
      <c r="J4153" s="12">
        <v>-5.5495985881892737E-2</v>
      </c>
      <c r="K4153" s="12">
        <v>2.952494847075372E-2</v>
      </c>
      <c r="L4153" s="12">
        <v>0.25649133593484164</v>
      </c>
      <c r="M4153" s="12">
        <v>0.44779860055567111</v>
      </c>
      <c r="N4153" s="12">
        <v>-0.14329849441355047</v>
      </c>
      <c r="O4153" s="1">
        <v>2.8279450279836089E-2</v>
      </c>
      <c r="P4153">
        <v>-2.3537135039262462E-2</v>
      </c>
      <c r="Q4153">
        <v>1.5265416914243457E-2</v>
      </c>
      <c r="R4153">
        <v>0.12754045456700694</v>
      </c>
      <c r="S4153">
        <v>0.22321553355788212</v>
      </c>
      <c r="T4153">
        <v>-6.4247826801308972E-2</v>
      </c>
      <c r="U4153" s="1">
        <v>-0.66444990517910785</v>
      </c>
      <c r="V4153">
        <v>-0.83413970702125073</v>
      </c>
      <c r="W4153">
        <v>-0.49801067508794544</v>
      </c>
      <c r="X4153">
        <v>-0.22173443800656487</v>
      </c>
      <c r="Y4153">
        <v>0.22481328339398068</v>
      </c>
      <c r="Z4153">
        <v>0.39066263920997091</v>
      </c>
      <c r="AA4153">
        <v>-0.38696111057875476</v>
      </c>
      <c r="AB4153">
        <v>-0.38767708989106398</v>
      </c>
      <c r="AC4153">
        <v>-0.50528762731324095</v>
      </c>
      <c r="AD4153">
        <v>-0.53318812531417148</v>
      </c>
      <c r="AE4153" s="1">
        <v>-0.81576558942634825</v>
      </c>
      <c r="AF4153">
        <v>-0.85393679889550778</v>
      </c>
      <c r="AG4153">
        <v>-0.34944632173208806</v>
      </c>
      <c r="AH4153">
        <v>-0.16286516994299499</v>
      </c>
      <c r="AI4153">
        <v>-8.5474572142826319E-2</v>
      </c>
      <c r="AJ4153">
        <v>0.2643885155108367</v>
      </c>
      <c r="AK4153">
        <v>-0.61132266700905835</v>
      </c>
      <c r="AL4153">
        <v>-0.26282148251602272</v>
      </c>
      <c r="AM4153">
        <v>-0.12053538326927751</v>
      </c>
      <c r="AN4153">
        <v>-0.57963814166133187</v>
      </c>
      <c r="AO4153" s="1">
        <v>-0.75801027725962045</v>
      </c>
      <c r="AP4153">
        <v>-0.87462817915198587</v>
      </c>
      <c r="AQ4153">
        <v>-0.44964079083127051</v>
      </c>
      <c r="AR4153">
        <v>-0.20348991942551833</v>
      </c>
      <c r="AS4153">
        <v>9.2966525600103544E-2</v>
      </c>
      <c r="AT4153">
        <v>0.34831658349480799</v>
      </c>
      <c r="AU4153">
        <v>-0.50307043650113747</v>
      </c>
      <c r="AV4153">
        <v>-0.34585977374577898</v>
      </c>
      <c r="AW4153">
        <v>-0.35036317610761558</v>
      </c>
      <c r="AX4153">
        <v>-0.57435465606643132</v>
      </c>
      <c r="AY4153" s="1">
        <v>-2</v>
      </c>
      <c r="AZ4153">
        <v>-2</v>
      </c>
      <c r="BA4153">
        <v>-2</v>
      </c>
      <c r="BB4153" s="18">
        <v>1.2168857296123325</v>
      </c>
      <c r="BC4153" s="15">
        <v>0.66550537986123437</v>
      </c>
      <c r="BD4153" s="15">
        <v>-0.90055158635866761</v>
      </c>
      <c r="BE4153" s="15">
        <v>-0.90199349755288771</v>
      </c>
      <c r="BF4153" s="15">
        <v>-1.1388494339628894</v>
      </c>
      <c r="BG4153" s="15">
        <v>0.33150125628697219</v>
      </c>
      <c r="BH4153" s="18">
        <v>1.39040189181065</v>
      </c>
      <c r="BI4153" s="15">
        <v>0.53258064050984466</v>
      </c>
      <c r="BJ4153" s="15">
        <v>-0.82983302865630504</v>
      </c>
      <c r="BK4153" s="15">
        <v>-0.28764196503685835</v>
      </c>
      <c r="BL4153" s="15">
        <v>-6.6276142131320451E-2</v>
      </c>
      <c r="BM4153" s="15">
        <v>-1.1729244382137219E-2</v>
      </c>
      <c r="BN4153" s="1" t="s">
        <v>20589</v>
      </c>
    </row>
    <row r="4154" spans="1:66" x14ac:dyDescent="0.25">
      <c r="A4154">
        <v>851285</v>
      </c>
      <c r="B4154" t="s">
        <v>19901</v>
      </c>
      <c r="C4154" t="s">
        <v>19902</v>
      </c>
      <c r="D4154" t="s">
        <v>19903</v>
      </c>
      <c r="E4154" t="s">
        <v>19904</v>
      </c>
      <c r="F4154" s="23">
        <v>3.4661163000000001E-12</v>
      </c>
      <c r="G4154" s="23">
        <v>9.4530359999999994E-2</v>
      </c>
      <c r="H4154" s="23">
        <v>0.78410259999999998</v>
      </c>
      <c r="I4154" s="11">
        <v>-0.57221023716480446</v>
      </c>
      <c r="J4154" s="12">
        <v>7.9073358541825928E-2</v>
      </c>
      <c r="K4154" s="12">
        <v>-0.26218085380247813</v>
      </c>
      <c r="L4154" s="12">
        <v>-0.24397770423858559</v>
      </c>
      <c r="M4154" s="12">
        <v>-0.21834566024252597</v>
      </c>
      <c r="N4154" s="12">
        <v>5.0100341204502408E-2</v>
      </c>
      <c r="O4154" s="1">
        <v>-0.23647667883165044</v>
      </c>
      <c r="P4154">
        <v>3.2999515697777024E-2</v>
      </c>
      <c r="Q4154">
        <v>-0.17598720657671713</v>
      </c>
      <c r="R4154">
        <v>-0.17661015459716206</v>
      </c>
      <c r="S4154">
        <v>-0.22735830804031279</v>
      </c>
      <c r="T4154">
        <v>4.9125983203138372E-2</v>
      </c>
      <c r="U4154" s="1">
        <v>-0.68253384306995601</v>
      </c>
      <c r="V4154">
        <v>-0.93350797861794543</v>
      </c>
      <c r="W4154">
        <v>-0.82722409269593333</v>
      </c>
      <c r="X4154">
        <v>-0.75563101277302247</v>
      </c>
      <c r="Y4154">
        <v>-0.49073306114412707</v>
      </c>
      <c r="Z4154">
        <v>0.49827072747903195</v>
      </c>
      <c r="AA4154">
        <v>-7.0966988212771795E-2</v>
      </c>
      <c r="AB4154">
        <v>-0.1540315539272018</v>
      </c>
      <c r="AC4154">
        <v>-0.46507296726488723</v>
      </c>
      <c r="AD4154">
        <v>-0.96446090140381024</v>
      </c>
      <c r="AE4154" s="1">
        <v>-0.52637203166348467</v>
      </c>
      <c r="AF4154">
        <v>-0.95253537069912653</v>
      </c>
      <c r="AG4154">
        <v>-0.81460709997886371</v>
      </c>
      <c r="AH4154">
        <v>-0.71311180210931568</v>
      </c>
      <c r="AI4154">
        <v>-0.3928164177076206</v>
      </c>
      <c r="AJ4154">
        <v>0.67850049764933651</v>
      </c>
      <c r="AK4154">
        <v>-0.11196241900879721</v>
      </c>
      <c r="AL4154">
        <v>-0.19088710189894303</v>
      </c>
      <c r="AM4154">
        <v>-0.50920659069746066</v>
      </c>
      <c r="AN4154">
        <v>-0.89883820182761309</v>
      </c>
      <c r="AO4154" s="1">
        <v>-0.61156698266172027</v>
      </c>
      <c r="AP4154">
        <v>-0.94979825046135247</v>
      </c>
      <c r="AQ4154">
        <v>-0.82729490042689469</v>
      </c>
      <c r="AR4154">
        <v>-0.74059212742198921</v>
      </c>
      <c r="AS4154">
        <v>-0.44670730205867748</v>
      </c>
      <c r="AT4154">
        <v>0.58984333297865787</v>
      </c>
      <c r="AU4154">
        <v>-9.1477734764304514E-2</v>
      </c>
      <c r="AV4154">
        <v>-0.17314940493882169</v>
      </c>
      <c r="AW4154">
        <v>-0.49007587387857449</v>
      </c>
      <c r="AX4154">
        <v>-0.93973360045405674</v>
      </c>
      <c r="AY4154" s="1">
        <v>-10</v>
      </c>
      <c r="AZ4154">
        <v>-2</v>
      </c>
      <c r="BA4154">
        <v>-2</v>
      </c>
      <c r="BB4154" s="18">
        <v>1.5976529979431102</v>
      </c>
      <c r="BC4154" s="15">
        <v>1.1951251795646936</v>
      </c>
      <c r="BD4154" s="15">
        <v>-4.8390187584677807E-2</v>
      </c>
      <c r="BE4154" s="15">
        <v>-0.22984700445414727</v>
      </c>
      <c r="BF4154" s="15">
        <v>-0.90932548355528231</v>
      </c>
      <c r="BG4154" s="15">
        <v>-0.96538066082432705</v>
      </c>
      <c r="BH4154" s="18">
        <v>0.97048851674108627</v>
      </c>
      <c r="BI4154" s="15">
        <v>1.2817926291589283</v>
      </c>
      <c r="BJ4154" s="15">
        <v>-0.33575051159925229</v>
      </c>
      <c r="BK4154" s="15">
        <v>-0.49725597473368982</v>
      </c>
      <c r="BL4154" s="15">
        <v>-1.1486407453849601</v>
      </c>
      <c r="BM4154" s="15">
        <v>-0.91046875527147986</v>
      </c>
      <c r="BN4154" s="1" t="s">
        <v>20589</v>
      </c>
    </row>
    <row r="4155" spans="1:66" x14ac:dyDescent="0.25">
      <c r="A4155">
        <v>851925</v>
      </c>
      <c r="B4155" t="s">
        <v>19925</v>
      </c>
      <c r="C4155" t="s">
        <v>19926</v>
      </c>
      <c r="D4155" t="s">
        <v>19927</v>
      </c>
      <c r="E4155" t="s">
        <v>19928</v>
      </c>
      <c r="F4155" s="23">
        <v>1.6108988000000001E-4</v>
      </c>
      <c r="G4155" s="23">
        <v>1.3042042E-2</v>
      </c>
      <c r="H4155" s="23">
        <v>0.17859669</v>
      </c>
      <c r="I4155" s="11">
        <v>-8.0491341644885722E-2</v>
      </c>
      <c r="J4155" s="12">
        <v>0.61105899319373147</v>
      </c>
      <c r="K4155" s="12">
        <v>0.46776189828892223</v>
      </c>
      <c r="L4155" s="12">
        <v>-3.3452770179873019E-2</v>
      </c>
      <c r="M4155" s="12">
        <v>0.44455918814220818</v>
      </c>
      <c r="N4155" s="12">
        <v>0.34398647093831064</v>
      </c>
      <c r="O4155" s="1">
        <v>-3.9888668797358945E-2</v>
      </c>
      <c r="P4155">
        <v>0.34793229315464513</v>
      </c>
      <c r="Q4155">
        <v>0.28788389693157868</v>
      </c>
      <c r="R4155">
        <v>-2.4478155689286601E-2</v>
      </c>
      <c r="S4155">
        <v>0.30530502939165044</v>
      </c>
      <c r="T4155">
        <v>0.21189490859446902</v>
      </c>
      <c r="U4155" s="1">
        <v>-0.94074547900383121</v>
      </c>
      <c r="V4155">
        <v>-0.7580482491844347</v>
      </c>
      <c r="W4155">
        <v>-0.60978100419716996</v>
      </c>
      <c r="X4155">
        <v>-0.40255951721239208</v>
      </c>
      <c r="Y4155">
        <v>-6.7796830942683309E-2</v>
      </c>
      <c r="Z4155">
        <v>1.8118138486444821E-2</v>
      </c>
      <c r="AA4155">
        <v>-0.1407565514265022</v>
      </c>
      <c r="AB4155">
        <v>-0.30890507879620782</v>
      </c>
      <c r="AC4155">
        <v>-0.44140515632488292</v>
      </c>
      <c r="AD4155">
        <v>-0.71896575203213975</v>
      </c>
      <c r="AE4155" s="1">
        <v>-0.50146801656483075</v>
      </c>
      <c r="AF4155">
        <v>-0.77082885964118475</v>
      </c>
      <c r="AG4155">
        <v>-0.79783975492922754</v>
      </c>
      <c r="AH4155">
        <v>-0.21197260588042105</v>
      </c>
      <c r="AI4155">
        <v>-7.2342853289822037E-4</v>
      </c>
      <c r="AJ4155">
        <v>0.47356193649772316</v>
      </c>
      <c r="AK4155">
        <v>9.5384403241561236E-2</v>
      </c>
      <c r="AL4155">
        <v>-0.80228786184678258</v>
      </c>
      <c r="AM4155">
        <v>-0.26740306592443447</v>
      </c>
      <c r="AN4155">
        <v>-0.61444969736585331</v>
      </c>
      <c r="AO4155" s="1">
        <v>-0.79440102724735129</v>
      </c>
      <c r="AP4155">
        <v>-0.83013217091020475</v>
      </c>
      <c r="AQ4155">
        <v>-0.75987042723087772</v>
      </c>
      <c r="AR4155">
        <v>-0.33858254832300239</v>
      </c>
      <c r="AS4155">
        <v>-3.8901664943816819E-2</v>
      </c>
      <c r="AT4155">
        <v>0.25564234037521655</v>
      </c>
      <c r="AU4155">
        <v>-3.0570209994537873E-2</v>
      </c>
      <c r="AV4155">
        <v>-0.59119634615414529</v>
      </c>
      <c r="AW4155">
        <v>-0.38937514653006772</v>
      </c>
      <c r="AX4155">
        <v>-0.72690474760346568</v>
      </c>
      <c r="AY4155" s="1">
        <v>-1</v>
      </c>
      <c r="AZ4155">
        <v>-8</v>
      </c>
      <c r="BA4155">
        <v>-2</v>
      </c>
      <c r="BB4155" s="18">
        <v>1.3303474222675975</v>
      </c>
      <c r="BC4155" s="15">
        <v>-0.30363929881413715</v>
      </c>
      <c r="BD4155" s="15">
        <v>-0.58500873394073671</v>
      </c>
      <c r="BE4155" s="15">
        <v>-0.88280227291983626</v>
      </c>
      <c r="BF4155" s="15">
        <v>-1.1174618778506271</v>
      </c>
      <c r="BG4155" s="15">
        <v>-0.45579598551129857</v>
      </c>
      <c r="BH4155" s="18">
        <v>1.145407848686127</v>
      </c>
      <c r="BI4155" s="15">
        <v>1.1003500909136286</v>
      </c>
      <c r="BJ4155" s="15">
        <v>0.48973650249563055</v>
      </c>
      <c r="BK4155" s="15">
        <v>-0.95966446611670941</v>
      </c>
      <c r="BL4155" s="15">
        <v>-9.6027957051155632E-2</v>
      </c>
      <c r="BM4155" s="15">
        <v>0.33455872784150936</v>
      </c>
      <c r="BN4155" s="1" t="s">
        <v>20589</v>
      </c>
    </row>
    <row r="4156" spans="1:66" x14ac:dyDescent="0.25">
      <c r="A4156">
        <v>850423</v>
      </c>
      <c r="B4156" t="s">
        <v>20069</v>
      </c>
      <c r="C4156" t="s">
        <v>20070</v>
      </c>
      <c r="D4156" t="s">
        <v>20071</v>
      </c>
      <c r="E4156" t="s">
        <v>20072</v>
      </c>
      <c r="F4156" s="23">
        <v>3.1440177000000002E-7</v>
      </c>
      <c r="G4156" s="23">
        <v>2.9327863999999999E-2</v>
      </c>
      <c r="H4156" s="23">
        <v>0.39123481999999998</v>
      </c>
      <c r="I4156" s="11">
        <v>0.55579480179234364</v>
      </c>
      <c r="J4156" s="12">
        <v>0.34936048228398547</v>
      </c>
      <c r="K4156" s="12">
        <v>0.24660966380138236</v>
      </c>
      <c r="L4156" s="12">
        <v>0.22908818105361103</v>
      </c>
      <c r="M4156" s="12">
        <v>-0.21798173433433701</v>
      </c>
      <c r="N4156" s="12">
        <v>0.20094321665581485</v>
      </c>
      <c r="O4156" s="1">
        <v>0.18928079038849366</v>
      </c>
      <c r="P4156">
        <v>0.13722548631508422</v>
      </c>
      <c r="Q4156">
        <v>0.1164252321312651</v>
      </c>
      <c r="R4156">
        <v>0.10813244545095833</v>
      </c>
      <c r="S4156">
        <v>-0.10587664291835888</v>
      </c>
      <c r="T4156">
        <v>8.7117698883406855E-2</v>
      </c>
      <c r="U4156" s="1">
        <v>-0.84798905398335678</v>
      </c>
      <c r="V4156">
        <v>-0.88997351345585463</v>
      </c>
      <c r="W4156">
        <v>-0.52625130394238251</v>
      </c>
      <c r="X4156">
        <v>-0.23524823847399928</v>
      </c>
      <c r="Y4156">
        <v>-5.7949266431665897E-2</v>
      </c>
      <c r="Z4156">
        <v>0.27774828991384776</v>
      </c>
      <c r="AA4156">
        <v>-0.41969713057936231</v>
      </c>
      <c r="AB4156">
        <v>-0.40847211366972547</v>
      </c>
      <c r="AC4156">
        <v>-0.23961883321645064</v>
      </c>
      <c r="AD4156">
        <v>-0.66235326578875764</v>
      </c>
      <c r="AE4156" s="1">
        <v>-0.83458925073796042</v>
      </c>
      <c r="AF4156">
        <v>-0.88528871467403836</v>
      </c>
      <c r="AG4156">
        <v>-0.63796565144005057</v>
      </c>
      <c r="AH4156">
        <v>-0.46259481532574009</v>
      </c>
      <c r="AI4156">
        <v>-6.0241085454920497E-2</v>
      </c>
      <c r="AJ4156">
        <v>0.28522223934719571</v>
      </c>
      <c r="AK4156">
        <v>-0.26389075172722226</v>
      </c>
      <c r="AL4156">
        <v>-0.27077943827221185</v>
      </c>
      <c r="AM4156">
        <v>-0.5249002146308015</v>
      </c>
      <c r="AN4156">
        <v>-0.75409640663993305</v>
      </c>
      <c r="AO4156" s="1">
        <v>-0.85063605657006414</v>
      </c>
      <c r="AP4156">
        <v>-0.89845082535156406</v>
      </c>
      <c r="AQ4156">
        <v>-0.60083601392620578</v>
      </c>
      <c r="AR4156">
        <v>-0.37639959010476837</v>
      </c>
      <c r="AS4156">
        <v>-6.0079361049607663E-2</v>
      </c>
      <c r="AT4156">
        <v>0.28582433293757303</v>
      </c>
      <c r="AU4156">
        <v>-0.33035428722623361</v>
      </c>
      <c r="AV4156">
        <v>-0.32999409624746617</v>
      </c>
      <c r="AW4156">
        <v>-0.41603264498432996</v>
      </c>
      <c r="AX4156">
        <v>-0.72653331599244531</v>
      </c>
      <c r="AY4156" s="1">
        <v>-2</v>
      </c>
      <c r="AZ4156">
        <v>-2</v>
      </c>
      <c r="BA4156">
        <v>-2</v>
      </c>
      <c r="BB4156" s="18">
        <v>1.0691961932277732</v>
      </c>
      <c r="BC4156" s="15">
        <v>0.20820648733766633</v>
      </c>
      <c r="BD4156" s="15">
        <v>-0.84484577637537372</v>
      </c>
      <c r="BE4156" s="15">
        <v>-0.82789745451450258</v>
      </c>
      <c r="BF4156" s="15">
        <v>-0.5729508680261256</v>
      </c>
      <c r="BG4156" s="15">
        <v>-0.29865334892391643</v>
      </c>
      <c r="BH4156" s="18">
        <v>2.1018311422877782</v>
      </c>
      <c r="BI4156" s="15">
        <v>0.85729827924271274</v>
      </c>
      <c r="BJ4156" s="15">
        <v>-0.3866591276409535</v>
      </c>
      <c r="BK4156" s="15">
        <v>-0.40226471845855949</v>
      </c>
      <c r="BL4156" s="15">
        <v>-0.97794846139053859</v>
      </c>
      <c r="BM4156" s="15">
        <v>7.4687653234031703E-2</v>
      </c>
      <c r="BN4156" s="1" t="s">
        <v>20589</v>
      </c>
    </row>
    <row r="4157" spans="1:66" x14ac:dyDescent="0.25">
      <c r="A4157">
        <v>850745</v>
      </c>
      <c r="B4157" t="s">
        <v>4736</v>
      </c>
      <c r="C4157" t="s">
        <v>4737</v>
      </c>
      <c r="D4157" t="s">
        <v>4738</v>
      </c>
      <c r="E4157" t="s">
        <v>4739</v>
      </c>
      <c r="F4157" s="23">
        <v>1.4810374999999999E-13</v>
      </c>
      <c r="G4157" s="23">
        <v>0.10982409</v>
      </c>
      <c r="H4157" s="23">
        <v>3.8542344999999999E-2</v>
      </c>
      <c r="I4157" s="11">
        <v>-0.62760713175996363</v>
      </c>
      <c r="J4157" s="12">
        <v>-0.23762980253286456</v>
      </c>
      <c r="K4157" s="12">
        <v>0.32506262919607226</v>
      </c>
      <c r="L4157" s="12">
        <v>-6.9521002032171555E-2</v>
      </c>
      <c r="M4157" s="12">
        <v>-0.55028634059992421</v>
      </c>
      <c r="N4157" s="12">
        <v>0.21326632542809032</v>
      </c>
      <c r="O4157" s="1">
        <v>-0.22504190147849454</v>
      </c>
      <c r="P4157">
        <v>-6.9409726923001902E-2</v>
      </c>
      <c r="Q4157">
        <v>0.11577111452265029</v>
      </c>
      <c r="R4157">
        <v>-3.0007466452204187E-2</v>
      </c>
      <c r="S4157">
        <v>-0.30742791500562705</v>
      </c>
      <c r="T4157">
        <v>0.12934164163679004</v>
      </c>
      <c r="U4157" s="1">
        <v>-0.34413139226314987</v>
      </c>
      <c r="V4157">
        <v>-0.81757924257897752</v>
      </c>
      <c r="W4157">
        <v>-0.86293063165833117</v>
      </c>
      <c r="X4157">
        <v>-0.81631301011442869</v>
      </c>
      <c r="Y4157">
        <v>-0.66014306446457183</v>
      </c>
      <c r="Z4157">
        <v>0.6900336374268039</v>
      </c>
      <c r="AA4157">
        <v>0.12357790166296237</v>
      </c>
      <c r="AB4157">
        <v>-0.12517957311705169</v>
      </c>
      <c r="AC4157">
        <v>-0.3724202937712926</v>
      </c>
      <c r="AD4157">
        <v>-0.92278798158449349</v>
      </c>
      <c r="AE4157" s="1">
        <v>-0.12047384464785614</v>
      </c>
      <c r="AF4157">
        <v>-0.62829438922053771</v>
      </c>
      <c r="AG4157">
        <v>-0.86832400391602804</v>
      </c>
      <c r="AH4157">
        <v>-0.85356697588958663</v>
      </c>
      <c r="AI4157">
        <v>-0.49717944950326337</v>
      </c>
      <c r="AJ4157">
        <v>0.67426267976864085</v>
      </c>
      <c r="AK4157">
        <v>0.37024237513412223</v>
      </c>
      <c r="AL4157">
        <v>-8.5292587825370844E-2</v>
      </c>
      <c r="AM4157">
        <v>-0.582506862221985</v>
      </c>
      <c r="AN4157">
        <v>-0.79803483308936929</v>
      </c>
      <c r="AO4157" s="1">
        <v>-0.23884338093835128</v>
      </c>
      <c r="AP4157">
        <v>-0.73882196848934523</v>
      </c>
      <c r="AQ4157">
        <v>-0.88260101495726129</v>
      </c>
      <c r="AR4157">
        <v>-0.8510292281589541</v>
      </c>
      <c r="AS4157">
        <v>-0.59147726661972466</v>
      </c>
      <c r="AT4157">
        <v>0.69570070137984186</v>
      </c>
      <c r="AU4157">
        <v>0.24958943755465376</v>
      </c>
      <c r="AV4157">
        <v>-0.10765723332988715</v>
      </c>
      <c r="AW4157">
        <v>-0.48499901992323502</v>
      </c>
      <c r="AX4157">
        <v>-0.87843056050836643</v>
      </c>
      <c r="AY4157" s="1">
        <v>-10</v>
      </c>
      <c r="AZ4157">
        <v>-3</v>
      </c>
      <c r="BA4157">
        <v>-3</v>
      </c>
      <c r="BB4157" s="18">
        <v>0.82774536328304704</v>
      </c>
      <c r="BC4157" s="15">
        <v>1.5765337536731092</v>
      </c>
      <c r="BD4157" s="15">
        <v>0.3503044228714321</v>
      </c>
      <c r="BE4157" s="15">
        <v>-0.18819080733413127</v>
      </c>
      <c r="BF4157" s="15">
        <v>-0.72340265937047377</v>
      </c>
      <c r="BG4157" s="15">
        <v>-1.3462476202178897</v>
      </c>
      <c r="BH4157" s="18">
        <v>0.16913321505347559</v>
      </c>
      <c r="BI4157" s="15">
        <v>1.3271645753932866</v>
      </c>
      <c r="BJ4157" s="15">
        <v>0.69142577999115762</v>
      </c>
      <c r="BK4157" s="15">
        <v>-0.26114628246884175</v>
      </c>
      <c r="BL4157" s="15">
        <v>-1.3008742185409006</v>
      </c>
      <c r="BM4157" s="15">
        <v>-1.1224455223332819</v>
      </c>
      <c r="BN4157" s="1" t="s">
        <v>20580</v>
      </c>
    </row>
    <row r="4158" spans="1:66" x14ac:dyDescent="0.25">
      <c r="A4158">
        <v>853368</v>
      </c>
      <c r="B4158" t="s">
        <v>7094</v>
      </c>
      <c r="C4158" t="s">
        <v>7095</v>
      </c>
      <c r="D4158" t="s">
        <v>7096</v>
      </c>
      <c r="E4158" t="s">
        <v>7097</v>
      </c>
      <c r="F4158" s="23">
        <v>3.0139589999999999E-8</v>
      </c>
      <c r="G4158" s="23">
        <v>0.67502092999999996</v>
      </c>
      <c r="H4158" s="23">
        <v>0.87558919999999996</v>
      </c>
      <c r="I4158" s="11">
        <v>0.20943037344174817</v>
      </c>
      <c r="J4158" s="12">
        <v>0.19241062383338242</v>
      </c>
      <c r="K4158" s="12">
        <v>-3.6371586119588887E-3</v>
      </c>
      <c r="L4158" s="12">
        <v>-4.4740190274848823E-2</v>
      </c>
      <c r="M4158" s="12">
        <v>-0.14466562927985069</v>
      </c>
      <c r="N4158" s="12">
        <v>1.9848152441832443E-2</v>
      </c>
      <c r="O4158" s="1">
        <v>0.14984806721597815</v>
      </c>
      <c r="P4158">
        <v>9.9271418612548457E-2</v>
      </c>
      <c r="Q4158">
        <v>-2.2524141510538421E-3</v>
      </c>
      <c r="R4158">
        <v>-3.3920874219906437E-2</v>
      </c>
      <c r="S4158">
        <v>-0.14375757531577885</v>
      </c>
      <c r="T4158">
        <v>2.1245442952299763E-2</v>
      </c>
      <c r="U4158" s="1">
        <v>4.1210367962613514E-2</v>
      </c>
      <c r="V4158">
        <v>-0.54103028976733669</v>
      </c>
      <c r="W4158">
        <v>-0.78265797450717689</v>
      </c>
      <c r="X4158">
        <v>-0.80669439776966245</v>
      </c>
      <c r="Y4158">
        <v>-0.60142031016146158</v>
      </c>
      <c r="Z4158">
        <v>0.7255655674848831</v>
      </c>
      <c r="AA4158">
        <v>0.36569066095593755</v>
      </c>
      <c r="AB4158">
        <v>-2.9649191418211932E-2</v>
      </c>
      <c r="AC4158">
        <v>-0.41897635889853346</v>
      </c>
      <c r="AD4158">
        <v>-0.72339398013833889</v>
      </c>
      <c r="AE4158" s="1">
        <v>-0.10739124320891907</v>
      </c>
      <c r="AF4158">
        <v>-0.67709613787334044</v>
      </c>
      <c r="AG4158">
        <v>-0.84560659637275437</v>
      </c>
      <c r="AH4158">
        <v>-0.82232067694587785</v>
      </c>
      <c r="AI4158">
        <v>-0.52962149789568602</v>
      </c>
      <c r="AJ4158">
        <v>0.74907515302434202</v>
      </c>
      <c r="AK4158">
        <v>0.27803390279376222</v>
      </c>
      <c r="AL4158">
        <v>-9.4337776546828137E-2</v>
      </c>
      <c r="AM4158">
        <v>-0.51054102458450945</v>
      </c>
      <c r="AN4158">
        <v>-0.80045419934529471</v>
      </c>
      <c r="AO4158" s="1">
        <v>-3.9078493526967635E-2</v>
      </c>
      <c r="AP4158">
        <v>-0.61744656904344908</v>
      </c>
      <c r="AQ4158">
        <v>-0.82067859168058332</v>
      </c>
      <c r="AR4158">
        <v>-0.81920163027001558</v>
      </c>
      <c r="AS4158">
        <v>-0.56554189254635068</v>
      </c>
      <c r="AT4158">
        <v>0.74193650312651704</v>
      </c>
      <c r="AU4158">
        <v>0.32004087455246166</v>
      </c>
      <c r="AV4158">
        <v>-6.4838665375392068E-2</v>
      </c>
      <c r="AW4158">
        <v>-0.47067531328420392</v>
      </c>
      <c r="AX4158">
        <v>-0.76876165158407783</v>
      </c>
      <c r="AY4158" s="1">
        <v>-4</v>
      </c>
      <c r="AZ4158">
        <v>-3</v>
      </c>
      <c r="BA4158">
        <v>-3</v>
      </c>
      <c r="BB4158" s="18">
        <v>-0.10975363949936767</v>
      </c>
      <c r="BC4158" s="15">
        <v>1.2985518454311711</v>
      </c>
      <c r="BD4158" s="15">
        <v>0.63758456499898353</v>
      </c>
      <c r="BE4158" s="15">
        <v>-8.8519707150892579E-2</v>
      </c>
      <c r="BF4158" s="15">
        <v>-0.80358073091009541</v>
      </c>
      <c r="BG4158" s="15">
        <v>-1.1386679518021172</v>
      </c>
      <c r="BH4158" s="18">
        <v>0.26466379516737532</v>
      </c>
      <c r="BI4158" s="15">
        <v>1.6425415494764681</v>
      </c>
      <c r="BJ4158" s="15">
        <v>0.6310820908134781</v>
      </c>
      <c r="BK4158" s="15">
        <v>-0.16850575212574012</v>
      </c>
      <c r="BL4158" s="15">
        <v>-1.0622124322687216</v>
      </c>
      <c r="BM4158" s="15">
        <v>-1.1031836321305371</v>
      </c>
      <c r="BN4158" s="1" t="s">
        <v>20580</v>
      </c>
    </row>
    <row r="4159" spans="1:66" x14ac:dyDescent="0.25">
      <c r="A4159">
        <v>855162</v>
      </c>
      <c r="B4159" t="s">
        <v>7673</v>
      </c>
      <c r="C4159" t="s">
        <v>7674</v>
      </c>
      <c r="D4159" t="s">
        <v>7675</v>
      </c>
      <c r="E4159" t="s">
        <v>7676</v>
      </c>
      <c r="F4159" s="23">
        <v>1.2204035E-7</v>
      </c>
      <c r="G4159" s="23">
        <v>0.30832537999999998</v>
      </c>
      <c r="H4159" s="23">
        <v>0.24708067</v>
      </c>
      <c r="I4159" s="11">
        <v>-0.27760359001040252</v>
      </c>
      <c r="J4159" s="12">
        <v>0.37761627694716293</v>
      </c>
      <c r="K4159" s="12">
        <v>7.8888426009417062E-3</v>
      </c>
      <c r="L4159" s="12">
        <v>0.5069776650286858</v>
      </c>
      <c r="M4159" s="12">
        <v>8.1370928925791463E-3</v>
      </c>
      <c r="N4159" s="12">
        <v>8.2575402563001374E-2</v>
      </c>
      <c r="O4159" s="1">
        <v>-8.2865439994976517E-2</v>
      </c>
      <c r="P4159">
        <v>0.12193275021203306</v>
      </c>
      <c r="Q4159">
        <v>2.6462421534764824E-3</v>
      </c>
      <c r="R4159">
        <v>0.20452416765014256</v>
      </c>
      <c r="S4159">
        <v>3.2551672737179452E-3</v>
      </c>
      <c r="T4159">
        <v>3.0135113426370954E-2</v>
      </c>
      <c r="U4159" s="1">
        <v>-0.76117811951331527</v>
      </c>
      <c r="V4159">
        <v>-0.74496359773962784</v>
      </c>
      <c r="W4159">
        <v>-0.84685943660724805</v>
      </c>
      <c r="X4159">
        <v>-0.40936270424786381</v>
      </c>
      <c r="Y4159">
        <v>-0.12897140828550555</v>
      </c>
      <c r="Z4159">
        <v>0.18113457759495991</v>
      </c>
      <c r="AA4159">
        <v>0.19386846347631298</v>
      </c>
      <c r="AB4159">
        <v>-0.61837374676493428</v>
      </c>
      <c r="AC4159">
        <v>-0.38883600553414843</v>
      </c>
      <c r="AD4159">
        <v>-0.76080593783730965</v>
      </c>
      <c r="AE4159" s="1">
        <v>-0.56433299899751499</v>
      </c>
      <c r="AF4159">
        <v>-0.86071434656681989</v>
      </c>
      <c r="AG4159">
        <v>-0.91118640245418048</v>
      </c>
      <c r="AH4159">
        <v>-0.66352573370807666</v>
      </c>
      <c r="AI4159">
        <v>-0.20798449176649611</v>
      </c>
      <c r="AJ4159">
        <v>0.52439410097635608</v>
      </c>
      <c r="AK4159">
        <v>0.13375774166274582</v>
      </c>
      <c r="AL4159">
        <v>-0.38318379977586364</v>
      </c>
      <c r="AM4159">
        <v>-0.63131655009425747</v>
      </c>
      <c r="AN4159">
        <v>-0.85603178984107453</v>
      </c>
      <c r="AO4159" s="1">
        <v>-0.69636193381457057</v>
      </c>
      <c r="AP4159">
        <v>-0.81883425876134519</v>
      </c>
      <c r="AQ4159">
        <v>-0.90089052429473071</v>
      </c>
      <c r="AR4159">
        <v>-0.53479445641270007</v>
      </c>
      <c r="AS4159">
        <v>-0.16801636650600293</v>
      </c>
      <c r="AT4159">
        <v>0.33939057973004361</v>
      </c>
      <c r="AU4159">
        <v>0.17291895802045193</v>
      </c>
      <c r="AV4159">
        <v>-0.5322040466467568</v>
      </c>
      <c r="AW4159">
        <v>-0.50845105841230642</v>
      </c>
      <c r="AX4159">
        <v>-0.82601357016646948</v>
      </c>
      <c r="AY4159" s="1">
        <v>-3</v>
      </c>
      <c r="AZ4159">
        <v>-3</v>
      </c>
      <c r="BA4159">
        <v>-3</v>
      </c>
      <c r="BB4159" s="18">
        <v>1.5757661389842854</v>
      </c>
      <c r="BC4159" s="15">
        <v>0.29177661106083214</v>
      </c>
      <c r="BD4159" s="15">
        <v>0.31996445376546095</v>
      </c>
      <c r="BE4159" s="15">
        <v>-1.4780221053779863</v>
      </c>
      <c r="BF4159" s="15">
        <v>-0.96991532596483598</v>
      </c>
      <c r="BG4159" s="15">
        <v>-0.39467674914732437</v>
      </c>
      <c r="BH4159" s="18">
        <v>1.0602837399173508</v>
      </c>
      <c r="BI4159" s="15">
        <v>0.99297267397973654</v>
      </c>
      <c r="BJ4159" s="15">
        <v>0.33461325391117319</v>
      </c>
      <c r="BK4159" s="15">
        <v>-0.53661474449858582</v>
      </c>
      <c r="BL4159" s="15">
        <v>-0.9548055495907618</v>
      </c>
      <c r="BM4159" s="15">
        <v>-0.24134239703934535</v>
      </c>
      <c r="BN4159" s="1" t="s">
        <v>20580</v>
      </c>
    </row>
    <row r="4160" spans="1:66" x14ac:dyDescent="0.25">
      <c r="A4160">
        <v>854527</v>
      </c>
      <c r="B4160" t="s">
        <v>13268</v>
      </c>
      <c r="C4160" t="s">
        <v>13269</v>
      </c>
      <c r="D4160" t="s">
        <v>13270</v>
      </c>
      <c r="E4160" t="s">
        <v>13271</v>
      </c>
      <c r="F4160" s="23">
        <v>2.6724434000000002E-3</v>
      </c>
      <c r="G4160" s="23">
        <v>1.3687222000000001E-2</v>
      </c>
      <c r="H4160" s="23">
        <v>0.31549057000000003</v>
      </c>
      <c r="I4160" s="11">
        <v>-0.1058270282349006</v>
      </c>
      <c r="J4160" s="12">
        <v>0.61830002891425861</v>
      </c>
      <c r="K4160" s="12">
        <v>0.50428605631265189</v>
      </c>
      <c r="L4160" s="12">
        <v>7.3031704085727095E-2</v>
      </c>
      <c r="M4160" s="12">
        <v>0.23701723983453479</v>
      </c>
      <c r="N4160" s="12">
        <v>0.27359549689797846</v>
      </c>
      <c r="O4160" s="1">
        <v>-5.739289532060856E-2</v>
      </c>
      <c r="P4160">
        <v>0.39938753619273137</v>
      </c>
      <c r="Q4160">
        <v>0.29424015111668189</v>
      </c>
      <c r="R4160">
        <v>5.0670790750191236E-2</v>
      </c>
      <c r="S4160">
        <v>0.16688946096120444</v>
      </c>
      <c r="T4160">
        <v>0.19696846653949007</v>
      </c>
      <c r="U4160" s="1">
        <v>-0.91723940551541638</v>
      </c>
      <c r="V4160">
        <v>-0.50156993393473692</v>
      </c>
      <c r="W4160">
        <v>-0.59734731985261635</v>
      </c>
      <c r="X4160">
        <v>-0.53793906295364469</v>
      </c>
      <c r="Y4160">
        <v>-0.38856716385317186</v>
      </c>
      <c r="Z4160">
        <v>-0.28279804667783703</v>
      </c>
      <c r="AA4160">
        <v>0.16698416918307651</v>
      </c>
      <c r="AB4160">
        <v>-0.12098045549656701</v>
      </c>
      <c r="AC4160">
        <v>-0.2918779086709169</v>
      </c>
      <c r="AD4160">
        <v>-0.74676748548152239</v>
      </c>
      <c r="AE4160" s="1">
        <v>-0.3919254215943398</v>
      </c>
      <c r="AF4160">
        <v>-0.54809798252928554</v>
      </c>
      <c r="AG4160">
        <v>-0.97593311037479813</v>
      </c>
      <c r="AH4160">
        <v>-0.65182266151548085</v>
      </c>
      <c r="AI4160">
        <v>-0.43530915699043954</v>
      </c>
      <c r="AJ4160">
        <v>0.30136978069994735</v>
      </c>
      <c r="AK4160">
        <v>0.61605646348022503</v>
      </c>
      <c r="AL4160">
        <v>-0.48485396941375225</v>
      </c>
      <c r="AM4160">
        <v>-0.38918853937032066</v>
      </c>
      <c r="AN4160">
        <v>-0.79745090671100294</v>
      </c>
      <c r="AO4160" s="1">
        <v>-0.75237838334587637</v>
      </c>
      <c r="AP4160">
        <v>-0.58480573505608158</v>
      </c>
      <c r="AQ4160">
        <v>-0.86435191411143442</v>
      </c>
      <c r="AR4160">
        <v>-0.66044612561382954</v>
      </c>
      <c r="AS4160">
        <v>-0.45860653288813785</v>
      </c>
      <c r="AT4160">
        <v>-1.265113874339867E-2</v>
      </c>
      <c r="AU4160">
        <v>0.4199225372586583</v>
      </c>
      <c r="AV4160">
        <v>-0.32424417035178721</v>
      </c>
      <c r="AW4160">
        <v>-0.37679907862121104</v>
      </c>
      <c r="AX4160">
        <v>-0.86103707104067861</v>
      </c>
      <c r="AY4160" s="1">
        <v>-1</v>
      </c>
      <c r="AZ4160">
        <v>-3</v>
      </c>
      <c r="BA4160">
        <v>-3</v>
      </c>
      <c r="BB4160" s="18">
        <v>1.1886091151112923</v>
      </c>
      <c r="BC4160" s="15">
        <v>-0.81838797074595815</v>
      </c>
      <c r="BD4160" s="15">
        <v>-6.6151784405752354E-2</v>
      </c>
      <c r="BE4160" s="15">
        <v>-0.54775688890123186</v>
      </c>
      <c r="BF4160" s="15">
        <v>-0.83357354393518657</v>
      </c>
      <c r="BG4160" s="15">
        <v>-0.99528104150522478</v>
      </c>
      <c r="BH4160" s="18">
        <v>0.91451452189548021</v>
      </c>
      <c r="BI4160" s="15">
        <v>0.78302423686518274</v>
      </c>
      <c r="BJ4160" s="15">
        <v>1.239961443706594</v>
      </c>
      <c r="BK4160" s="15">
        <v>-0.35860298788832085</v>
      </c>
      <c r="BL4160" s="15">
        <v>-0.21969309183196381</v>
      </c>
      <c r="BM4160" s="15">
        <v>-0.28666200836489608</v>
      </c>
      <c r="BN4160" s="1" t="s">
        <v>20580</v>
      </c>
    </row>
    <row r="4161" spans="1:66" x14ac:dyDescent="0.25">
      <c r="A4161">
        <v>851230</v>
      </c>
      <c r="B4161" t="s">
        <v>15537</v>
      </c>
      <c r="C4161" t="s">
        <v>15538</v>
      </c>
      <c r="D4161" t="s">
        <v>15539</v>
      </c>
      <c r="E4161" t="s">
        <v>15540</v>
      </c>
      <c r="F4161" s="23">
        <v>3.9538825000000003E-3</v>
      </c>
      <c r="G4161" s="23">
        <v>0.41358337000000001</v>
      </c>
      <c r="H4161" s="23">
        <v>0.76757169999999997</v>
      </c>
      <c r="I4161" s="11">
        <v>-0.11873094564618185</v>
      </c>
      <c r="J4161" s="12">
        <v>0.15163297549557767</v>
      </c>
      <c r="K4161" s="12">
        <v>0.10466916534340749</v>
      </c>
      <c r="L4161" s="12">
        <v>8.745733268994095E-2</v>
      </c>
      <c r="M4161" s="12">
        <v>0.2917802728226343</v>
      </c>
      <c r="N4161" s="12">
        <v>-4.423420970421816E-2</v>
      </c>
      <c r="O4161" s="1">
        <v>-8.1749204402640135E-2</v>
      </c>
      <c r="P4161">
        <v>0.11372793770750964</v>
      </c>
      <c r="Q4161">
        <v>8.1061384260373279E-2</v>
      </c>
      <c r="R4161">
        <v>8.5995673878606502E-2</v>
      </c>
      <c r="S4161">
        <v>0.28364348848528609</v>
      </c>
      <c r="T4161">
        <v>-4.5901706332841727E-2</v>
      </c>
      <c r="U4161" s="1">
        <v>-0.74294009778111381</v>
      </c>
      <c r="V4161">
        <v>-0.80689113112263045</v>
      </c>
      <c r="W4161">
        <v>-0.92507968381026218</v>
      </c>
      <c r="X4161">
        <v>-0.6910665578338403</v>
      </c>
      <c r="Y4161">
        <v>-0.38429152682299389</v>
      </c>
      <c r="Z4161">
        <v>0.27770542147372168</v>
      </c>
      <c r="AA4161">
        <v>0.22047911530741918</v>
      </c>
      <c r="AB4161">
        <v>-0.36698689955128988</v>
      </c>
      <c r="AC4161">
        <v>-0.48984620818797098</v>
      </c>
      <c r="AD4161">
        <v>-0.93029331040286178</v>
      </c>
      <c r="AE4161" s="1">
        <v>-0.51360625074659305</v>
      </c>
      <c r="AF4161">
        <v>-0.76177175037746447</v>
      </c>
      <c r="AG4161">
        <v>-0.94260043294304108</v>
      </c>
      <c r="AH4161">
        <v>-0.6756605737388458</v>
      </c>
      <c r="AI4161">
        <v>-0.66163751223328759</v>
      </c>
      <c r="AJ4161">
        <v>0.4499672645998144</v>
      </c>
      <c r="AK4161">
        <v>0.30105767086241553</v>
      </c>
      <c r="AL4161">
        <v>-0.40998065093246228</v>
      </c>
      <c r="AM4161">
        <v>-0.19301302304307316</v>
      </c>
      <c r="AN4161">
        <v>-0.92919338015484876</v>
      </c>
      <c r="AO4161" s="1">
        <v>-0.65427328276532704</v>
      </c>
      <c r="AP4161">
        <v>-0.80767344511189365</v>
      </c>
      <c r="AQ4161">
        <v>-0.95893866785507142</v>
      </c>
      <c r="AR4161">
        <v>-0.70279713770379537</v>
      </c>
      <c r="AS4161">
        <v>-0.52690759952868993</v>
      </c>
      <c r="AT4161">
        <v>0.36736179411010217</v>
      </c>
      <c r="AU4161">
        <v>0.26491615167079025</v>
      </c>
      <c r="AV4161">
        <v>-0.39757535326982257</v>
      </c>
      <c r="AW4161">
        <v>-0.36206827574770667</v>
      </c>
      <c r="AX4161">
        <v>-0.9554327859355205</v>
      </c>
      <c r="AY4161" s="1">
        <v>-10</v>
      </c>
      <c r="AZ4161">
        <v>-3</v>
      </c>
      <c r="BA4161">
        <v>-3</v>
      </c>
      <c r="BB4161" s="18">
        <v>1.2248529909553334</v>
      </c>
      <c r="BC4161" s="15">
        <v>0.39073936745428961</v>
      </c>
      <c r="BD4161" s="15">
        <v>0.28813901535926184</v>
      </c>
      <c r="BE4161" s="15">
        <v>-0.76512169647501949</v>
      </c>
      <c r="BF4161" s="15">
        <v>-0.9853946647781493</v>
      </c>
      <c r="BG4161" s="15">
        <v>-0.79614695338729469</v>
      </c>
      <c r="BH4161" s="18">
        <v>0.90178899733646789</v>
      </c>
      <c r="BI4161" s="15">
        <v>0.80332897803394809</v>
      </c>
      <c r="BJ4161" s="15">
        <v>0.57294124935614044</v>
      </c>
      <c r="BK4161" s="15">
        <v>-0.52715243735479145</v>
      </c>
      <c r="BL4161" s="15">
        <v>-0.19146769246052062</v>
      </c>
      <c r="BM4161" s="15">
        <v>-0.91650715403965599</v>
      </c>
      <c r="BN4161" s="1" t="s">
        <v>20580</v>
      </c>
    </row>
    <row r="4162" spans="1:66" x14ac:dyDescent="0.25">
      <c r="A4162">
        <v>852480</v>
      </c>
      <c r="B4162" t="s">
        <v>16151</v>
      </c>
      <c r="C4162" t="s">
        <v>16152</v>
      </c>
      <c r="D4162" t="s">
        <v>16153</v>
      </c>
      <c r="E4162" t="s">
        <v>16154</v>
      </c>
      <c r="F4162" s="23">
        <v>1.1857955999999999E-3</v>
      </c>
      <c r="G4162" s="23">
        <v>4.8209170000000003E-2</v>
      </c>
      <c r="H4162" s="23">
        <v>0.92406809999999995</v>
      </c>
      <c r="I4162" s="11">
        <v>4.4572836380954738E-2</v>
      </c>
      <c r="J4162" s="12">
        <v>0.13586609389153076</v>
      </c>
      <c r="K4162" s="12">
        <v>0.19987837328287186</v>
      </c>
      <c r="L4162" s="12">
        <v>0.24225991301319605</v>
      </c>
      <c r="M4162" s="12">
        <v>0.45917642547464882</v>
      </c>
      <c r="N4162" s="12">
        <v>2.1148958480674745E-2</v>
      </c>
      <c r="O4162" s="1">
        <v>3.5914878036893735E-2</v>
      </c>
      <c r="P4162">
        <v>9.0708216593379146E-2</v>
      </c>
      <c r="Q4162">
        <v>0.16303248048250557</v>
      </c>
      <c r="R4162">
        <v>0.24372943887651163</v>
      </c>
      <c r="S4162">
        <v>0.43645337418588559</v>
      </c>
      <c r="T4162">
        <v>2.1845230784347355E-2</v>
      </c>
      <c r="U4162" s="1">
        <v>-0.27956784130170248</v>
      </c>
      <c r="V4162">
        <v>-0.84351702986031785</v>
      </c>
      <c r="W4162">
        <v>-0.89012590321618701</v>
      </c>
      <c r="X4162">
        <v>-0.60745734879917623</v>
      </c>
      <c r="Y4162">
        <v>-0.31678080685251314</v>
      </c>
      <c r="Z4162">
        <v>0.78740618249784411</v>
      </c>
      <c r="AA4162">
        <v>0.12725519307532904</v>
      </c>
      <c r="AB4162">
        <v>-0.42584969542977719</v>
      </c>
      <c r="AC4162">
        <v>-0.45159871459258533</v>
      </c>
      <c r="AD4162">
        <v>-0.79124310249035124</v>
      </c>
      <c r="AE4162" s="1">
        <v>-6.9146737048367518E-2</v>
      </c>
      <c r="AF4162">
        <v>-0.68029611069670115</v>
      </c>
      <c r="AG4162">
        <v>-0.76747645788120877</v>
      </c>
      <c r="AH4162">
        <v>-0.52021893171201361</v>
      </c>
      <c r="AI4162">
        <v>-0.63374178829111882</v>
      </c>
      <c r="AJ4162">
        <v>0.79136734021387733</v>
      </c>
      <c r="AK4162">
        <v>0.16916364130963718</v>
      </c>
      <c r="AL4162">
        <v>-0.37164703611205796</v>
      </c>
      <c r="AM4162">
        <v>-2.4288894168705239E-2</v>
      </c>
      <c r="AN4162">
        <v>-0.70945058413590856</v>
      </c>
      <c r="AO4162" s="1">
        <v>-0.18641433949683617</v>
      </c>
      <c r="AP4162">
        <v>-0.79406129818696702</v>
      </c>
      <c r="AQ4162">
        <v>-0.86228852294984826</v>
      </c>
      <c r="AR4162">
        <v>-0.58672291640711005</v>
      </c>
      <c r="AS4162">
        <v>-0.48394942285469134</v>
      </c>
      <c r="AT4162">
        <v>0.81800258212754251</v>
      </c>
      <c r="AU4162">
        <v>0.15246453049586975</v>
      </c>
      <c r="AV4162">
        <v>-0.41472914361503144</v>
      </c>
      <c r="AW4162">
        <v>-0.25820288565052618</v>
      </c>
      <c r="AX4162">
        <v>-0.77987024819582651</v>
      </c>
      <c r="AY4162" s="1">
        <v>-3</v>
      </c>
      <c r="AZ4162">
        <v>6</v>
      </c>
      <c r="BA4162">
        <v>-3</v>
      </c>
      <c r="BB4162" s="18">
        <v>0.23253752411259324</v>
      </c>
      <c r="BC4162" s="15">
        <v>1.0999989555611815</v>
      </c>
      <c r="BD4162" s="15">
        <v>-2.7634536836905383E-2</v>
      </c>
      <c r="BE4162" s="15">
        <v>-0.97241778654931732</v>
      </c>
      <c r="BF4162" s="15">
        <v>-1.0164008402288733</v>
      </c>
      <c r="BG4162" s="15">
        <v>-0.78611232960234412</v>
      </c>
      <c r="BH4162" s="18">
        <v>0.35135737758798619</v>
      </c>
      <c r="BI4162" s="15">
        <v>1.4621834311123847</v>
      </c>
      <c r="BJ4162" s="15">
        <v>0.50519040666430226</v>
      </c>
      <c r="BK4162" s="15">
        <v>-0.3266144295188696</v>
      </c>
      <c r="BL4162" s="15">
        <v>0.20764680906016478</v>
      </c>
      <c r="BM4162" s="15">
        <v>-0.72973458136228198</v>
      </c>
      <c r="BN4162" s="1" t="s">
        <v>20580</v>
      </c>
    </row>
    <row r="4163" spans="1:66" x14ac:dyDescent="0.25">
      <c r="A4163">
        <v>9164960</v>
      </c>
      <c r="B4163" t="s">
        <v>16446</v>
      </c>
      <c r="C4163" t="s">
        <v>16447</v>
      </c>
      <c r="D4163" t="s">
        <v>16448</v>
      </c>
      <c r="E4163" t="s">
        <v>16449</v>
      </c>
      <c r="F4163" s="23">
        <v>3.0714564000000001E-5</v>
      </c>
      <c r="G4163" s="23">
        <v>1.0685416999999999E-2</v>
      </c>
      <c r="H4163" s="23">
        <v>1.1681392000000001E-2</v>
      </c>
      <c r="I4163" s="11">
        <v>0.74340631842146887</v>
      </c>
      <c r="J4163" s="12">
        <v>0.79981249648728869</v>
      </c>
      <c r="K4163" s="12">
        <v>0.14737549947665346</v>
      </c>
      <c r="L4163" s="12">
        <v>0.31744650844313288</v>
      </c>
      <c r="M4163" s="12">
        <v>-5.8458536642951829E-2</v>
      </c>
      <c r="N4163" s="12">
        <v>-0.35836952975048508</v>
      </c>
      <c r="O4163" s="1">
        <v>0.64498111394421653</v>
      </c>
      <c r="P4163">
        <v>0.93354032190488057</v>
      </c>
      <c r="Q4163">
        <v>0.16947781615885354</v>
      </c>
      <c r="R4163">
        <v>0.59748686589105204</v>
      </c>
      <c r="S4163">
        <v>-0.1183246068270163</v>
      </c>
      <c r="T4163">
        <v>-0.53340328253115721</v>
      </c>
      <c r="U4163" s="1">
        <v>-0.59198279550918809</v>
      </c>
      <c r="V4163">
        <v>-0.32218591209666791</v>
      </c>
      <c r="W4163">
        <v>-0.56544470321867257</v>
      </c>
      <c r="X4163">
        <v>-9.0703343147526261E-2</v>
      </c>
      <c r="Y4163">
        <v>0.31080203290133573</v>
      </c>
      <c r="Z4163">
        <v>-0.18444627061148169</v>
      </c>
      <c r="AA4163">
        <v>0.35108715145078118</v>
      </c>
      <c r="AB4163">
        <v>-0.64389201405328389</v>
      </c>
      <c r="AC4163">
        <v>-0.42553369519653933</v>
      </c>
      <c r="AD4163">
        <v>-0.34087219287368536</v>
      </c>
      <c r="AE4163" s="1">
        <v>-0.73497387418062021</v>
      </c>
      <c r="AF4163">
        <v>-0.88826413469590226</v>
      </c>
      <c r="AG4163">
        <v>-0.8920360301882504</v>
      </c>
      <c r="AH4163">
        <v>-0.72296332908281646</v>
      </c>
      <c r="AI4163">
        <v>-0.40431105388110794</v>
      </c>
      <c r="AJ4163">
        <v>0.38860125761043873</v>
      </c>
      <c r="AK4163">
        <v>7.3216789336930405E-2</v>
      </c>
      <c r="AL4163">
        <v>-0.28230760725616932</v>
      </c>
      <c r="AM4163">
        <v>-0.51017325999071217</v>
      </c>
      <c r="AN4163">
        <v>-0.95451479386741467</v>
      </c>
      <c r="AO4163" s="1">
        <v>-0.76792463791697096</v>
      </c>
      <c r="AP4163">
        <v>-0.7791880573494826</v>
      </c>
      <c r="AQ4163">
        <v>-0.87408238970554519</v>
      </c>
      <c r="AR4163">
        <v>-0.5692419537232013</v>
      </c>
      <c r="AS4163">
        <v>-0.18146085279151219</v>
      </c>
      <c r="AT4163">
        <v>0.21767895681353544</v>
      </c>
      <c r="AU4163">
        <v>0.18710099005973049</v>
      </c>
      <c r="AV4163">
        <v>-0.4526641393944445</v>
      </c>
      <c r="AW4163">
        <v>-0.53857959260428023</v>
      </c>
      <c r="AX4163">
        <v>-0.83528006309602398</v>
      </c>
      <c r="AY4163" s="1">
        <v>-8</v>
      </c>
      <c r="AZ4163">
        <v>-10</v>
      </c>
      <c r="BA4163">
        <v>-3</v>
      </c>
      <c r="BB4163" s="18">
        <v>0.420271561674121</v>
      </c>
      <c r="BC4163" s="15">
        <v>-0.4915027862922341</v>
      </c>
      <c r="BD4163" s="15">
        <v>0.13738355763956667</v>
      </c>
      <c r="BE4163" s="15">
        <v>-1.0310380270909869</v>
      </c>
      <c r="BF4163" s="15">
        <v>-0.77461600158209742</v>
      </c>
      <c r="BG4163" s="15">
        <v>9.0076032327963781E-2</v>
      </c>
      <c r="BH4163" s="18">
        <v>1.9614777327815638</v>
      </c>
      <c r="BI4163" s="15">
        <v>1.166642866723594</v>
      </c>
      <c r="BJ4163" s="15">
        <v>0.44291772332402735</v>
      </c>
      <c r="BK4163" s="15">
        <v>-0.37291809229149497</v>
      </c>
      <c r="BL4163" s="15">
        <v>-0.89581036756399657</v>
      </c>
      <c r="BM4163" s="15">
        <v>-0.65288419965002897</v>
      </c>
      <c r="BN4163" s="1" t="s">
        <v>20580</v>
      </c>
    </row>
    <row r="4164" spans="1:66" x14ac:dyDescent="0.25">
      <c r="A4164">
        <v>9164883</v>
      </c>
      <c r="B4164" t="s">
        <v>16553</v>
      </c>
      <c r="C4164" t="s">
        <v>16554</v>
      </c>
      <c r="D4164" t="s">
        <v>16555</v>
      </c>
      <c r="E4164" t="s">
        <v>16556</v>
      </c>
      <c r="F4164" s="23">
        <v>1.9626499000000002E-3</v>
      </c>
      <c r="G4164" s="23">
        <v>8.8151515E-2</v>
      </c>
      <c r="H4164" s="23">
        <v>8.7234005000000003E-2</v>
      </c>
      <c r="I4164" s="11">
        <v>0.14448149927191392</v>
      </c>
      <c r="J4164" s="12">
        <v>1.8641019754601976E-2</v>
      </c>
      <c r="K4164" s="12">
        <v>-0.71373808157193186</v>
      </c>
      <c r="L4164" s="12">
        <v>0.1871063596731414</v>
      </c>
      <c r="M4164" s="12">
        <v>-0.29878171786473823</v>
      </c>
      <c r="N4164" s="12">
        <v>-0.31029510991902659</v>
      </c>
      <c r="O4164" s="1">
        <v>0.26118509330065659</v>
      </c>
      <c r="P4164">
        <v>2.6121485806339547E-2</v>
      </c>
      <c r="Q4164">
        <v>-1.3172807495983698</v>
      </c>
      <c r="R4164">
        <v>0.54820667057846295</v>
      </c>
      <c r="S4164">
        <v>-1.2762210067092827</v>
      </c>
      <c r="T4164">
        <v>-1.127829327565212</v>
      </c>
      <c r="U4164" s="1">
        <v>1.5357035767084432E-2</v>
      </c>
      <c r="V4164">
        <v>-0.34215362470519789</v>
      </c>
      <c r="W4164">
        <v>-0.85979266716415026</v>
      </c>
      <c r="X4164">
        <v>-0.49451198522646139</v>
      </c>
      <c r="Y4164">
        <v>-0.26264599550247297</v>
      </c>
      <c r="Z4164">
        <v>0.44815094126743754</v>
      </c>
      <c r="AA4164">
        <v>0.72073900470058172</v>
      </c>
      <c r="AB4164">
        <v>-0.52801922877407315</v>
      </c>
      <c r="AC4164">
        <v>-0.36286768592438873</v>
      </c>
      <c r="AD4164">
        <v>-0.53662604189394325</v>
      </c>
      <c r="AE4164" s="1">
        <v>-0.4407294289050076</v>
      </c>
      <c r="AF4164">
        <v>-0.89214918775337537</v>
      </c>
      <c r="AG4164">
        <v>-0.73358102232208466</v>
      </c>
      <c r="AH4164">
        <v>-0.7971815164321906</v>
      </c>
      <c r="AI4164">
        <v>-0.46582456601654426</v>
      </c>
      <c r="AJ4164">
        <v>0.68775994948293795</v>
      </c>
      <c r="AK4164">
        <v>-0.14428715863836247</v>
      </c>
      <c r="AL4164">
        <v>2.416150045548409E-2</v>
      </c>
      <c r="AM4164">
        <v>-0.54253915418852294</v>
      </c>
      <c r="AN4164">
        <v>-0.87889640703533656</v>
      </c>
      <c r="AO4164" s="1">
        <v>-0.26130930172915345</v>
      </c>
      <c r="AP4164">
        <v>-0.74306791069141964</v>
      </c>
      <c r="AQ4164">
        <v>-0.94282903435714971</v>
      </c>
      <c r="AR4164">
        <v>-0.77226420345573743</v>
      </c>
      <c r="AS4164">
        <v>-0.43616761995194164</v>
      </c>
      <c r="AT4164">
        <v>0.67860551985783402</v>
      </c>
      <c r="AU4164">
        <v>0.3250230656028551</v>
      </c>
      <c r="AV4164">
        <v>-0.28809235185552012</v>
      </c>
      <c r="AW4164">
        <v>-0.54067791538238086</v>
      </c>
      <c r="AX4164">
        <v>-0.84650542053504041</v>
      </c>
      <c r="AY4164" s="1">
        <v>-3</v>
      </c>
      <c r="AZ4164">
        <v>-2</v>
      </c>
      <c r="BA4164">
        <v>-3</v>
      </c>
      <c r="BB4164" s="18">
        <v>0.1843366858902554</v>
      </c>
      <c r="BC4164" s="15">
        <v>0.9392177045158997</v>
      </c>
      <c r="BD4164" s="15">
        <v>1.3831616390002843</v>
      </c>
      <c r="BE4164" s="15">
        <v>-0.65059815372988117</v>
      </c>
      <c r="BF4164" s="15">
        <v>-0.38162810127988589</v>
      </c>
      <c r="BG4164" s="15">
        <v>-0.21840447730233123</v>
      </c>
      <c r="BH4164" s="18">
        <v>0.55752955771298418</v>
      </c>
      <c r="BI4164" s="15">
        <v>0.98736709202212791</v>
      </c>
      <c r="BJ4164" s="15">
        <v>-0.46040979217500938</v>
      </c>
      <c r="BK4164" s="15">
        <v>-0.1673061055811956</v>
      </c>
      <c r="BL4164" s="15">
        <v>-1.1533754038755022</v>
      </c>
      <c r="BM4164" s="15">
        <v>-1.0198906451977496</v>
      </c>
      <c r="BN4164" s="1" t="s">
        <v>20580</v>
      </c>
    </row>
    <row r="4165" spans="1:66" x14ac:dyDescent="0.25">
      <c r="A4165">
        <v>856663</v>
      </c>
      <c r="B4165" t="s">
        <v>17850</v>
      </c>
      <c r="C4165" t="s">
        <v>17851</v>
      </c>
      <c r="D4165" t="s">
        <v>17852</v>
      </c>
      <c r="E4165" t="s">
        <v>17853</v>
      </c>
      <c r="F4165" s="23">
        <v>1.2131041E-3</v>
      </c>
      <c r="G4165" s="23">
        <v>0.1043061</v>
      </c>
      <c r="H4165" s="23">
        <v>0.12333848</v>
      </c>
      <c r="I4165" s="11">
        <v>-0.24006707484043219</v>
      </c>
      <c r="J4165" s="12">
        <v>0.72598595510109531</v>
      </c>
      <c r="K4165" s="12">
        <v>6.8677615336605435E-2</v>
      </c>
      <c r="L4165" s="12">
        <v>0.31744823830311125</v>
      </c>
      <c r="M4165" s="12">
        <v>-1.5074763018640684E-2</v>
      </c>
      <c r="N4165" s="12">
        <v>0.14323216626094598</v>
      </c>
      <c r="O4165" s="1">
        <v>-0.12798603651629784</v>
      </c>
      <c r="P4165">
        <v>0.37471797918389466</v>
      </c>
      <c r="Q4165">
        <v>3.7195946073422595E-2</v>
      </c>
      <c r="R4165">
        <v>0.19348484667327864</v>
      </c>
      <c r="S4165">
        <v>-1.0539858990640479E-2</v>
      </c>
      <c r="T4165">
        <v>8.8496164149004575E-2</v>
      </c>
      <c r="U4165" s="1">
        <v>-0.72630622382514187</v>
      </c>
      <c r="V4165">
        <v>-0.62775558583399849</v>
      </c>
      <c r="W4165">
        <v>-0.8770649578048918</v>
      </c>
      <c r="X4165">
        <v>-0.66061021536158082</v>
      </c>
      <c r="Y4165">
        <v>-0.25047697206584663</v>
      </c>
      <c r="Z4165">
        <v>6.7748762226364709E-2</v>
      </c>
      <c r="AA4165">
        <v>0.38265113374932702</v>
      </c>
      <c r="AB4165">
        <v>-0.34109294935405421</v>
      </c>
      <c r="AC4165">
        <v>-0.58513619838093289</v>
      </c>
      <c r="AD4165">
        <v>-0.82555264201185552</v>
      </c>
      <c r="AE4165" s="1">
        <v>-1.6603559701625716E-2</v>
      </c>
      <c r="AF4165">
        <v>-0.64455798241408413</v>
      </c>
      <c r="AG4165">
        <v>-0.72989954605682905</v>
      </c>
      <c r="AH4165">
        <v>-0.72550555199999556</v>
      </c>
      <c r="AI4165">
        <v>-0.22428978998605542</v>
      </c>
      <c r="AJ4165">
        <v>0.79870496368687882</v>
      </c>
      <c r="AK4165">
        <v>0.16395447764908044</v>
      </c>
      <c r="AL4165">
        <v>-6.156300127049933E-2</v>
      </c>
      <c r="AM4165">
        <v>-0.6934102097810303</v>
      </c>
      <c r="AN4165">
        <v>-0.64443340829732099</v>
      </c>
      <c r="AO4165" s="1">
        <v>-0.37353090004472866</v>
      </c>
      <c r="AP4165">
        <v>-0.73142924234611284</v>
      </c>
      <c r="AQ4165">
        <v>-0.91128058857960526</v>
      </c>
      <c r="AR4165">
        <v>-0.80031973271115187</v>
      </c>
      <c r="AS4165">
        <v>-0.27051871493168961</v>
      </c>
      <c r="AT4165">
        <v>0.55166204118126949</v>
      </c>
      <c r="AU4165">
        <v>0.29741826435801111</v>
      </c>
      <c r="AV4165">
        <v>-0.21027792088624803</v>
      </c>
      <c r="AW4165">
        <v>-0.74181456976607185</v>
      </c>
      <c r="AX4165">
        <v>-0.83014167134687056</v>
      </c>
      <c r="AY4165" s="1">
        <v>-3</v>
      </c>
      <c r="AZ4165">
        <v>6</v>
      </c>
      <c r="BA4165">
        <v>-3</v>
      </c>
      <c r="BB4165" s="18">
        <v>0.85389150562362104</v>
      </c>
      <c r="BC4165" s="15">
        <v>-0.11249533458871869</v>
      </c>
      <c r="BD4165" s="15">
        <v>0.34960178758594695</v>
      </c>
      <c r="BE4165" s="15">
        <v>-0.7124418431925762</v>
      </c>
      <c r="BF4165" s="15">
        <v>-1.0705581778396529</v>
      </c>
      <c r="BG4165" s="15">
        <v>-0.5794692583072556</v>
      </c>
      <c r="BH4165" s="18">
        <v>0.24353807930439561</v>
      </c>
      <c r="BI4165" s="15">
        <v>1.7332722095449966</v>
      </c>
      <c r="BJ4165" s="15">
        <v>0.52420972938718269</v>
      </c>
      <c r="BK4165" s="15">
        <v>9.4647675668316333E-2</v>
      </c>
      <c r="BL4165" s="15">
        <v>-1.1088846883180004</v>
      </c>
      <c r="BM4165" s="15">
        <v>-0.21531168486824426</v>
      </c>
      <c r="BN4165" s="1" t="s">
        <v>20580</v>
      </c>
    </row>
    <row r="4166" spans="1:66" x14ac:dyDescent="0.25">
      <c r="A4166">
        <v>853612</v>
      </c>
      <c r="B4166" t="s">
        <v>6641</v>
      </c>
      <c r="C4166" t="s">
        <v>6642</v>
      </c>
      <c r="D4166" t="s">
        <v>6643</v>
      </c>
      <c r="E4166" t="s">
        <v>6644</v>
      </c>
      <c r="F4166" s="23">
        <v>1.1737848E-7</v>
      </c>
      <c r="G4166" s="23">
        <v>1.5291493999999999E-2</v>
      </c>
      <c r="H4166" s="23">
        <v>0.23147106000000001</v>
      </c>
      <c r="I4166" s="11">
        <v>-6.2609164000838241E-2</v>
      </c>
      <c r="J4166" s="12">
        <v>0.4896094149837224</v>
      </c>
      <c r="K4166" s="12">
        <v>0.51917767339122567</v>
      </c>
      <c r="L4166" s="12">
        <v>0.5348130452821257</v>
      </c>
      <c r="M4166" s="12">
        <v>0.14543031896087205</v>
      </c>
      <c r="N4166" s="12">
        <v>-0.10258690441118354</v>
      </c>
      <c r="O4166" s="1">
        <v>-3.2754978740197609E-2</v>
      </c>
      <c r="P4166">
        <v>0.2667858666827948</v>
      </c>
      <c r="Q4166">
        <v>0.332222948714476</v>
      </c>
      <c r="R4166">
        <v>0.29892508365762516</v>
      </c>
      <c r="S4166">
        <v>0.12833153022953617</v>
      </c>
      <c r="T4166">
        <v>-9.1782881626992038E-2</v>
      </c>
      <c r="U4166" s="1">
        <v>-0.69153520902939203</v>
      </c>
      <c r="V4166">
        <v>-0.78127813343404506</v>
      </c>
      <c r="W4166">
        <v>-0.6426287106084253</v>
      </c>
      <c r="X4166">
        <v>-0.84412424292973232</v>
      </c>
      <c r="Y4166">
        <v>-0.48117592972028045</v>
      </c>
      <c r="Z4166">
        <v>0.29671214606522034</v>
      </c>
      <c r="AA4166">
        <v>-0.12607046636652497</v>
      </c>
      <c r="AB4166">
        <v>0.20556520560120786</v>
      </c>
      <c r="AC4166">
        <v>-0.5865661646090149</v>
      </c>
      <c r="AD4166">
        <v>-0.8927026522234216</v>
      </c>
      <c r="AE4166" s="1">
        <v>-0.28625877087203178</v>
      </c>
      <c r="AF4166">
        <v>-0.56592793284429022</v>
      </c>
      <c r="AG4166">
        <v>-0.62238084783149461</v>
      </c>
      <c r="AH4166">
        <v>-0.97219691904185046</v>
      </c>
      <c r="AI4166">
        <v>-0.67554513032915142</v>
      </c>
      <c r="AJ4166">
        <v>0.42958973284747598</v>
      </c>
      <c r="AK4166">
        <v>0.11916302646759687</v>
      </c>
      <c r="AL4166">
        <v>0.39473110916112331</v>
      </c>
      <c r="AM4166">
        <v>-0.55419750901907683</v>
      </c>
      <c r="AN4166">
        <v>-0.81666006708310102</v>
      </c>
      <c r="AO4166" s="1">
        <v>-0.48130206044229651</v>
      </c>
      <c r="AP4166">
        <v>-0.68372837072696846</v>
      </c>
      <c r="AQ4166">
        <v>-0.65293397239639939</v>
      </c>
      <c r="AR4166">
        <v>-0.94692514937576056</v>
      </c>
      <c r="AS4166">
        <v>-0.60981843570467853</v>
      </c>
      <c r="AT4166">
        <v>0.38355352050698988</v>
      </c>
      <c r="AU4166">
        <v>1.1147267309105677E-2</v>
      </c>
      <c r="AV4166">
        <v>0.321773250030637</v>
      </c>
      <c r="AW4166">
        <v>-0.58795766258435067</v>
      </c>
      <c r="AX4166">
        <v>-0.87936463942741616</v>
      </c>
      <c r="AY4166" s="1">
        <v>-10</v>
      </c>
      <c r="AZ4166">
        <v>-4</v>
      </c>
      <c r="BA4166">
        <v>-4</v>
      </c>
      <c r="BB4166" s="18">
        <v>0.95154619944248875</v>
      </c>
      <c r="BC4166" s="15">
        <v>0.27961972235145688</v>
      </c>
      <c r="BD4166" s="15">
        <v>-0.43988949074733402</v>
      </c>
      <c r="BE4166" s="15">
        <v>0.12450202952010569</v>
      </c>
      <c r="BF4166" s="15">
        <v>-1.2235804177986993</v>
      </c>
      <c r="BG4166" s="15">
        <v>-1.0442228880816227</v>
      </c>
      <c r="BH4166" s="18">
        <v>0.84044600883016152</v>
      </c>
      <c r="BI4166" s="15">
        <v>1.148433420767125</v>
      </c>
      <c r="BJ4166" s="15">
        <v>0.481393190405496</v>
      </c>
      <c r="BK4166" s="15">
        <v>1.0735297353046389</v>
      </c>
      <c r="BL4166" s="15">
        <v>-0.96551378465937088</v>
      </c>
      <c r="BM4166" s="15">
        <v>-1.2262637253344317</v>
      </c>
      <c r="BN4166" s="1" t="s">
        <v>20577</v>
      </c>
    </row>
    <row r="4167" spans="1:66" x14ac:dyDescent="0.25">
      <c r="A4167">
        <v>852603</v>
      </c>
      <c r="B4167" t="s">
        <v>11179</v>
      </c>
      <c r="C4167" t="s">
        <v>11180</v>
      </c>
      <c r="D4167" t="s">
        <v>11181</v>
      </c>
      <c r="E4167" t="s">
        <v>11178</v>
      </c>
      <c r="F4167" s="23">
        <v>8.8197829999999994E-3</v>
      </c>
      <c r="G4167" s="23">
        <v>1</v>
      </c>
      <c r="H4167" s="23">
        <v>0.43310514</v>
      </c>
      <c r="I4167" s="11">
        <v>0.19824465230478394</v>
      </c>
      <c r="J4167" s="12">
        <v>-0.41225978267109259</v>
      </c>
      <c r="K4167" s="12">
        <v>-0.11762776874882881</v>
      </c>
      <c r="L4167" s="12">
        <v>-2.5585152100786636E-3</v>
      </c>
      <c r="M4167" s="12">
        <v>-9.838839925055071E-3</v>
      </c>
      <c r="N4167" s="12">
        <v>0.193221088882056</v>
      </c>
      <c r="O4167" s="1">
        <v>0.4307406633712117</v>
      </c>
      <c r="P4167">
        <v>-0.66260583785637339</v>
      </c>
      <c r="Q4167">
        <v>-0.16390892962627501</v>
      </c>
      <c r="R4167">
        <v>-3.9548848567376813E-3</v>
      </c>
      <c r="S4167">
        <v>-3.338876500057282E-2</v>
      </c>
      <c r="T4167">
        <v>0.70252398125044668</v>
      </c>
      <c r="U4167" s="1">
        <v>0.24084263836576131</v>
      </c>
      <c r="V4167">
        <v>-0.22391264283846135</v>
      </c>
      <c r="W4167">
        <v>-0.57662224448926458</v>
      </c>
      <c r="X4167">
        <v>-0.8225311884596459</v>
      </c>
      <c r="Y4167">
        <v>-0.60514797317959212</v>
      </c>
      <c r="Z4167">
        <v>0.52407221767669232</v>
      </c>
      <c r="AA4167">
        <v>0.49039034229896833</v>
      </c>
      <c r="AB4167">
        <v>0.26680887921317459</v>
      </c>
      <c r="AC4167">
        <v>-0.43528082764348175</v>
      </c>
      <c r="AD4167">
        <v>-0.53716158780907086</v>
      </c>
      <c r="AE4167" s="1">
        <v>-0.10988960613309005</v>
      </c>
      <c r="AF4167">
        <v>-6.8712346930135254E-2</v>
      </c>
      <c r="AG4167">
        <v>-0.48794013389842172</v>
      </c>
      <c r="AH4167">
        <v>-0.88762153108395769</v>
      </c>
      <c r="AI4167">
        <v>-0.47292599087333187</v>
      </c>
      <c r="AJ4167">
        <v>-2.2974598263127713E-2</v>
      </c>
      <c r="AK4167">
        <v>0.56772537713836979</v>
      </c>
      <c r="AL4167">
        <v>0.4681219103641685</v>
      </c>
      <c r="AM4167">
        <v>-0.64983630449916874</v>
      </c>
      <c r="AN4167">
        <v>-0.53400826263510293</v>
      </c>
      <c r="AO4167" s="1">
        <v>0.11033295532287175</v>
      </c>
      <c r="AP4167">
        <v>-0.17288465681677642</v>
      </c>
      <c r="AQ4167">
        <v>-0.57317197104986839</v>
      </c>
      <c r="AR4167">
        <v>-0.89644021070909852</v>
      </c>
      <c r="AS4167">
        <v>-0.58541760255365738</v>
      </c>
      <c r="AT4167">
        <v>0.32901667053789924</v>
      </c>
      <c r="AU4167">
        <v>0.55030717882400071</v>
      </c>
      <c r="AV4167">
        <v>0.36492624676177821</v>
      </c>
      <c r="AW4167">
        <v>-0.54849953824714937</v>
      </c>
      <c r="AX4167">
        <v>-0.56664124504127178</v>
      </c>
      <c r="AY4167" s="1">
        <v>-4</v>
      </c>
      <c r="AZ4167">
        <v>-4</v>
      </c>
      <c r="BA4167">
        <v>-4</v>
      </c>
      <c r="BB4167" s="18">
        <v>-0.44448262642193725</v>
      </c>
      <c r="BC4167" s="15">
        <v>1.0777324983656726</v>
      </c>
      <c r="BD4167" s="15">
        <v>1.0107040445107542</v>
      </c>
      <c r="BE4167" s="15">
        <v>0.56576683085511004</v>
      </c>
      <c r="BF4167" s="15">
        <v>-0.83142340841458717</v>
      </c>
      <c r="BG4167" s="15">
        <v>-1.1694667031642634</v>
      </c>
      <c r="BH4167" s="18">
        <v>0.10451334063509876</v>
      </c>
      <c r="BI4167" s="15">
        <v>-6.3932386083664125E-2</v>
      </c>
      <c r="BJ4167" s="15">
        <v>0.68495921403864235</v>
      </c>
      <c r="BK4167" s="15">
        <v>0.55868157273764074</v>
      </c>
      <c r="BL4167" s="15">
        <v>-0.85866996148211039</v>
      </c>
      <c r="BM4167" s="15">
        <v>-0.63438241557635522</v>
      </c>
      <c r="BN4167" s="1" t="s">
        <v>20577</v>
      </c>
    </row>
    <row r="4168" spans="1:66" x14ac:dyDescent="0.25">
      <c r="A4168">
        <v>9164945</v>
      </c>
      <c r="B4168" t="s">
        <v>13158</v>
      </c>
      <c r="C4168" t="s">
        <v>13158</v>
      </c>
      <c r="D4168" t="s">
        <v>13159</v>
      </c>
      <c r="E4168" t="s">
        <v>13160</v>
      </c>
      <c r="F4168" s="23">
        <v>9.7567939999999997E-6</v>
      </c>
      <c r="G4168" s="23">
        <v>0.50801989999999997</v>
      </c>
      <c r="H4168" s="23">
        <v>4.8883570000000001E-2</v>
      </c>
      <c r="I4168" s="11">
        <v>0.17310058227701308</v>
      </c>
      <c r="J4168" s="12">
        <v>0.69547793342637165</v>
      </c>
      <c r="K4168" s="12">
        <v>0.20346314159182544</v>
      </c>
      <c r="L4168" s="12">
        <v>-0.34810220296083905</v>
      </c>
      <c r="M4168" s="12">
        <v>-0.17761635132091141</v>
      </c>
      <c r="N4168" s="12">
        <v>-0.16556266041048906</v>
      </c>
      <c r="O4168" s="1">
        <v>0.98229313687080499</v>
      </c>
      <c r="P4168">
        <v>1.1177293985700285</v>
      </c>
      <c r="Q4168">
        <v>0.28943318101548121</v>
      </c>
      <c r="R4168">
        <v>-0.69832012693320855</v>
      </c>
      <c r="S4168">
        <v>-1.559611128918504</v>
      </c>
      <c r="T4168">
        <v>-1.5933579624513325</v>
      </c>
      <c r="U4168" s="1">
        <v>0.49635587664237463</v>
      </c>
      <c r="V4168">
        <v>0.30515189389870867</v>
      </c>
      <c r="W4168">
        <v>-0.14318006519346071</v>
      </c>
      <c r="X4168">
        <v>-0.59894299400170048</v>
      </c>
      <c r="Y4168">
        <v>-0.39421518819105866</v>
      </c>
      <c r="Z4168">
        <v>0.11036586982879133</v>
      </c>
      <c r="AA4168">
        <v>0.57808622209084104</v>
      </c>
      <c r="AB4168">
        <v>0.56551340458111865</v>
      </c>
      <c r="AC4168">
        <v>-0.36339443166731772</v>
      </c>
      <c r="AD4168">
        <v>-0.10072395320797491</v>
      </c>
      <c r="AE4168" s="1">
        <v>0.21948763277769254</v>
      </c>
      <c r="AF4168">
        <v>-0.35710428350996987</v>
      </c>
      <c r="AG4168">
        <v>-0.7164076039818722</v>
      </c>
      <c r="AH4168">
        <v>-0.74268939521790356</v>
      </c>
      <c r="AI4168">
        <v>-0.47404551123068694</v>
      </c>
      <c r="AJ4168">
        <v>0.67119279201529747</v>
      </c>
      <c r="AK4168">
        <v>0.50945650202312387</v>
      </c>
      <c r="AL4168">
        <v>-2.1725628084112877E-2</v>
      </c>
      <c r="AM4168">
        <v>-0.46539052194592934</v>
      </c>
      <c r="AN4168">
        <v>-0.56886364910401466</v>
      </c>
      <c r="AO4168" s="1">
        <v>0.35671835059886881</v>
      </c>
      <c r="AP4168">
        <v>-0.10397549392507005</v>
      </c>
      <c r="AQ4168">
        <v>-0.53199420095071948</v>
      </c>
      <c r="AR4168">
        <v>-0.74439325947999657</v>
      </c>
      <c r="AS4168">
        <v>-0.48023671389957673</v>
      </c>
      <c r="AT4168">
        <v>0.48823810325655764</v>
      </c>
      <c r="AU4168">
        <v>0.58222536551920634</v>
      </c>
      <c r="AV4168">
        <v>0.22784615175651166</v>
      </c>
      <c r="AW4168">
        <v>-0.46135455603383002</v>
      </c>
      <c r="AX4168">
        <v>-0.41687789383850166</v>
      </c>
      <c r="AY4168" s="1">
        <v>-4</v>
      </c>
      <c r="AZ4168">
        <v>-4</v>
      </c>
      <c r="BA4168">
        <v>-4</v>
      </c>
      <c r="BB4168" s="18">
        <v>-0.79567939648306707</v>
      </c>
      <c r="BC4168" s="15">
        <v>9.4151754741412089E-2</v>
      </c>
      <c r="BD4168" s="15">
        <v>0.78012047421640762</v>
      </c>
      <c r="BE4168" s="15">
        <v>0.76168090987924353</v>
      </c>
      <c r="BF4168" s="15">
        <v>-0.60067528407278636</v>
      </c>
      <c r="BG4168" s="15">
        <v>-0.64587766789805967</v>
      </c>
      <c r="BH4168" s="18">
        <v>-0.42627564607796847</v>
      </c>
      <c r="BI4168" s="15">
        <v>1.5783302222670279</v>
      </c>
      <c r="BJ4168" s="15">
        <v>1.2143191729414362</v>
      </c>
      <c r="BK4168" s="15">
        <v>1.8816515048800265E-2</v>
      </c>
      <c r="BL4168" s="15">
        <v>-0.9797158710432855</v>
      </c>
      <c r="BM4168" s="15">
        <v>-0.99919518351916137</v>
      </c>
      <c r="BN4168" s="1" t="s">
        <v>20577</v>
      </c>
    </row>
    <row r="4169" spans="1:66" x14ac:dyDescent="0.25">
      <c r="A4169">
        <v>9164918</v>
      </c>
      <c r="B4169" t="s">
        <v>13173</v>
      </c>
      <c r="C4169" t="s">
        <v>13173</v>
      </c>
      <c r="D4169" t="s">
        <v>13174</v>
      </c>
      <c r="E4169" t="s">
        <v>13175</v>
      </c>
      <c r="F4169" s="23">
        <v>9.7567939999999997E-6</v>
      </c>
      <c r="G4169" s="23">
        <v>0.50801989999999997</v>
      </c>
      <c r="H4169" s="23">
        <v>4.8883570000000001E-2</v>
      </c>
      <c r="I4169" s="11">
        <v>0.17307141601571835</v>
      </c>
      <c r="J4169" s="12">
        <v>0.69555442612944396</v>
      </c>
      <c r="K4169" s="12">
        <v>0.20338756105608832</v>
      </c>
      <c r="L4169" s="12">
        <v>-0.34812073730387455</v>
      </c>
      <c r="M4169" s="12">
        <v>-0.17763421206869301</v>
      </c>
      <c r="N4169" s="12">
        <v>-0.16552797912298731</v>
      </c>
      <c r="O4169" s="1">
        <v>0.98212615277384319</v>
      </c>
      <c r="P4169">
        <v>1.1178561760290149</v>
      </c>
      <c r="Q4169">
        <v>0.28932830732800013</v>
      </c>
      <c r="R4169">
        <v>-0.69837204292609378</v>
      </c>
      <c r="S4169">
        <v>-1.5600266506125762</v>
      </c>
      <c r="T4169">
        <v>-1.5930952599946029</v>
      </c>
      <c r="U4169" s="1">
        <v>0.49631727909968187</v>
      </c>
      <c r="V4169">
        <v>0.3051520021224351</v>
      </c>
      <c r="W4169">
        <v>-0.14320516449464113</v>
      </c>
      <c r="X4169">
        <v>-0.59896188303375353</v>
      </c>
      <c r="Y4169">
        <v>-0.39423899741084945</v>
      </c>
      <c r="Z4169">
        <v>0.11032713539271002</v>
      </c>
      <c r="AA4169">
        <v>0.57812003323040617</v>
      </c>
      <c r="AB4169">
        <v>0.56550362328057568</v>
      </c>
      <c r="AC4169">
        <v>-0.36339451539316037</v>
      </c>
      <c r="AD4169">
        <v>-0.10075010379857749</v>
      </c>
      <c r="AE4169" s="1">
        <v>0.21948946964352437</v>
      </c>
      <c r="AF4169">
        <v>-0.35713648216264049</v>
      </c>
      <c r="AG4169">
        <v>-0.71640488170939243</v>
      </c>
      <c r="AH4169">
        <v>-0.74267856294651913</v>
      </c>
      <c r="AI4169">
        <v>-0.47402164890434056</v>
      </c>
      <c r="AJ4169">
        <v>0.67123535731314055</v>
      </c>
      <c r="AK4169">
        <v>0.50941212127932201</v>
      </c>
      <c r="AL4169">
        <v>-2.1735677632245296E-2</v>
      </c>
      <c r="AM4169">
        <v>-0.46540068241235238</v>
      </c>
      <c r="AN4169">
        <v>-0.5688631417622847</v>
      </c>
      <c r="AO4169" s="1">
        <v>0.35670670623011375</v>
      </c>
      <c r="AP4169">
        <v>-0.10399628098712604</v>
      </c>
      <c r="AQ4169">
        <v>-0.53200678950866376</v>
      </c>
      <c r="AR4169">
        <v>-0.74440054448879933</v>
      </c>
      <c r="AS4169">
        <v>-0.4802353277780208</v>
      </c>
      <c r="AT4169">
        <v>0.48825275267258672</v>
      </c>
      <c r="AU4169">
        <v>0.58221596105720341</v>
      </c>
      <c r="AV4169">
        <v>0.22783847732196694</v>
      </c>
      <c r="AW4169">
        <v>-0.46136515704362252</v>
      </c>
      <c r="AX4169">
        <v>-0.41689156655165949</v>
      </c>
      <c r="AY4169" s="1">
        <v>-4</v>
      </c>
      <c r="AZ4169">
        <v>-4</v>
      </c>
      <c r="BA4169">
        <v>-4</v>
      </c>
      <c r="BB4169" s="18">
        <v>-0.79562403247447122</v>
      </c>
      <c r="BC4169" s="15">
        <v>9.4102861055241641E-2</v>
      </c>
      <c r="BD4169" s="15">
        <v>0.78018504011339118</v>
      </c>
      <c r="BE4169" s="15">
        <v>0.76168135168571094</v>
      </c>
      <c r="BF4169" s="15">
        <v>-0.60067464399135873</v>
      </c>
      <c r="BG4169" s="15">
        <v>-0.64591228982230997</v>
      </c>
      <c r="BH4169" s="18">
        <v>-0.42628754243916167</v>
      </c>
      <c r="BI4169" s="15">
        <v>1.5784243988870099</v>
      </c>
      <c r="BJ4169" s="15">
        <v>1.2142165494556134</v>
      </c>
      <c r="BK4169" s="15">
        <v>1.878749789855479E-2</v>
      </c>
      <c r="BL4169" s="15">
        <v>-0.97974819585783512</v>
      </c>
      <c r="BM4169" s="15">
        <v>-0.99915099451037825</v>
      </c>
      <c r="BN4169" s="1" t="s">
        <v>20577</v>
      </c>
    </row>
    <row r="4170" spans="1:66" x14ac:dyDescent="0.25">
      <c r="A4170">
        <v>854262</v>
      </c>
      <c r="B4170" t="s">
        <v>13528</v>
      </c>
      <c r="C4170" t="s">
        <v>13529</v>
      </c>
      <c r="D4170" t="s">
        <v>13530</v>
      </c>
      <c r="E4170" t="s">
        <v>13531</v>
      </c>
      <c r="F4170" s="23">
        <v>1.1990409E-14</v>
      </c>
      <c r="G4170" s="23">
        <v>2.2515759E-2</v>
      </c>
      <c r="H4170" s="23">
        <v>1.1517647000000001E-2</v>
      </c>
      <c r="I4170" s="11">
        <v>2.8819183467843078E-2</v>
      </c>
      <c r="J4170" s="12">
        <v>0.31415506302783947</v>
      </c>
      <c r="K4170" s="12">
        <v>0.66740171726176645</v>
      </c>
      <c r="L4170" s="12">
        <v>0.72045700997577333</v>
      </c>
      <c r="M4170" s="12">
        <v>-0.51214161173230488</v>
      </c>
      <c r="N4170" s="12">
        <v>0.152291266809507</v>
      </c>
      <c r="O4170" s="1">
        <v>6.7188574325107902E-3</v>
      </c>
      <c r="P4170">
        <v>7.6684760436587965E-2</v>
      </c>
      <c r="Q4170">
        <v>0.16520510522526169</v>
      </c>
      <c r="R4170">
        <v>0.19329269376547473</v>
      </c>
      <c r="S4170">
        <v>-0.18942020889293459</v>
      </c>
      <c r="T4170">
        <v>6.0179091084147651E-2</v>
      </c>
      <c r="U4170" s="1">
        <v>-0.56363783875493589</v>
      </c>
      <c r="V4170">
        <v>-0.72760975599284816</v>
      </c>
      <c r="W4170">
        <v>-0.85853438453847997</v>
      </c>
      <c r="X4170">
        <v>-0.90793388889750948</v>
      </c>
      <c r="Y4170">
        <v>-0.71912337045397923</v>
      </c>
      <c r="Z4170">
        <v>0.35672379192376391</v>
      </c>
      <c r="AA4170">
        <v>0.23148311623069157</v>
      </c>
      <c r="AB4170">
        <v>-3.3891254012340341E-3</v>
      </c>
      <c r="AC4170">
        <v>-0.4293322510541781</v>
      </c>
      <c r="AD4170">
        <v>-0.98272751135615677</v>
      </c>
      <c r="AE4170" s="1">
        <v>-0.37574522886592454</v>
      </c>
      <c r="AF4170">
        <v>-0.55191487759812818</v>
      </c>
      <c r="AG4170">
        <v>-0.79023246947223658</v>
      </c>
      <c r="AH4170">
        <v>-0.99112955943016046</v>
      </c>
      <c r="AI4170">
        <v>-0.6114065635421696</v>
      </c>
      <c r="AJ4170">
        <v>0.32237800623132595</v>
      </c>
      <c r="AK4170">
        <v>0.3620848767632186</v>
      </c>
      <c r="AL4170">
        <v>0.19348263378694083</v>
      </c>
      <c r="AM4170">
        <v>-0.64228418210524052</v>
      </c>
      <c r="AN4170">
        <v>-0.87269128787446293</v>
      </c>
      <c r="AO4170" s="1">
        <v>-0.46694537019247923</v>
      </c>
      <c r="AP4170">
        <v>-0.64035031942060927</v>
      </c>
      <c r="AQ4170">
        <v>-0.8336703522023694</v>
      </c>
      <c r="AR4170">
        <v>-0.96896121028734772</v>
      </c>
      <c r="AS4170">
        <v>-0.66992169089556997</v>
      </c>
      <c r="AT4170">
        <v>0.3430408337217119</v>
      </c>
      <c r="AU4170">
        <v>0.30849994309622242</v>
      </c>
      <c r="AV4170">
        <v>0.10716360853414404</v>
      </c>
      <c r="AW4170">
        <v>-0.55572806464898794</v>
      </c>
      <c r="AX4170">
        <v>-0.93637060316983223</v>
      </c>
      <c r="AY4170" s="1">
        <v>-10</v>
      </c>
      <c r="AZ4170">
        <v>-4</v>
      </c>
      <c r="BA4170">
        <v>-4</v>
      </c>
      <c r="BB4170" s="18">
        <v>0.96334971279163073</v>
      </c>
      <c r="BC4170" s="15">
        <v>0.57037650209838275</v>
      </c>
      <c r="BD4170" s="15">
        <v>0.33251816821419061</v>
      </c>
      <c r="BE4170" s="15">
        <v>-0.11355352343914464</v>
      </c>
      <c r="BF4170" s="15">
        <v>-0.92250893378462584</v>
      </c>
      <c r="BG4170" s="15">
        <v>-1.4728831029866267</v>
      </c>
      <c r="BH4170" s="18">
        <v>0.99036992843665839</v>
      </c>
      <c r="BI4170" s="15">
        <v>0.86492119516579713</v>
      </c>
      <c r="BJ4170" s="15">
        <v>0.95825894752517649</v>
      </c>
      <c r="BK4170" s="15">
        <v>0.56193070026339209</v>
      </c>
      <c r="BL4170" s="15">
        <v>-1.4026813441251047</v>
      </c>
      <c r="BM4170" s="15">
        <v>-1.3300982501597316</v>
      </c>
      <c r="BN4170" s="1" t="s">
        <v>20577</v>
      </c>
    </row>
    <row r="4171" spans="1:66" x14ac:dyDescent="0.25">
      <c r="A4171">
        <v>856217</v>
      </c>
      <c r="B4171" t="s">
        <v>13881</v>
      </c>
      <c r="C4171" t="s">
        <v>13882</v>
      </c>
      <c r="D4171" t="s">
        <v>13883</v>
      </c>
      <c r="E4171" t="s">
        <v>13884</v>
      </c>
      <c r="F4171" s="23">
        <v>4.1681790000000003E-4</v>
      </c>
      <c r="G4171" s="23">
        <v>1.2744889000000001E-2</v>
      </c>
      <c r="H4171" s="23">
        <v>0.30365621999999998</v>
      </c>
      <c r="I4171" s="11">
        <v>0.24999890427166779</v>
      </c>
      <c r="J4171" s="12">
        <v>-3.2316402853750828E-2</v>
      </c>
      <c r="K4171" s="12">
        <v>0.32177481731726804</v>
      </c>
      <c r="L4171" s="12">
        <v>0.73329662048661604</v>
      </c>
      <c r="M4171" s="12">
        <v>0.12887150894117608</v>
      </c>
      <c r="N4171" s="12">
        <v>0.13047747652201785</v>
      </c>
      <c r="O4171" s="1">
        <v>7.7101012336905861E-2</v>
      </c>
      <c r="P4171">
        <v>-9.1526643484088916E-3</v>
      </c>
      <c r="Q4171">
        <v>0.1015178597706536</v>
      </c>
      <c r="R4171">
        <v>0.22410392823910202</v>
      </c>
      <c r="S4171">
        <v>4.3469869616864977E-2</v>
      </c>
      <c r="T4171">
        <v>4.3836900847150237E-2</v>
      </c>
      <c r="U4171" s="1">
        <v>-0.1080231424285668</v>
      </c>
      <c r="V4171">
        <v>-0.81738164711580441</v>
      </c>
      <c r="W4171">
        <v>-0.69743184576824935</v>
      </c>
      <c r="X4171">
        <v>-0.6036072000209709</v>
      </c>
      <c r="Y4171">
        <v>-0.36980608377947233</v>
      </c>
      <c r="Z4171">
        <v>0.92589194657380958</v>
      </c>
      <c r="AA4171">
        <v>-9.8212078915803885E-2</v>
      </c>
      <c r="AB4171">
        <v>-0.17219358442933175</v>
      </c>
      <c r="AC4171">
        <v>-0.39370334187776873</v>
      </c>
      <c r="AD4171">
        <v>-0.70068820783224883</v>
      </c>
      <c r="AE4171" s="1">
        <v>-0.10069844948788284</v>
      </c>
      <c r="AF4171">
        <v>-0.47925205188983916</v>
      </c>
      <c r="AG4171">
        <v>-0.45146123460206916</v>
      </c>
      <c r="AH4171">
        <v>-0.90078005625133561</v>
      </c>
      <c r="AI4171">
        <v>-0.55650191234768587</v>
      </c>
      <c r="AJ4171">
        <v>0.50551277342455514</v>
      </c>
      <c r="AK4171">
        <v>-5.1241704671393343E-4</v>
      </c>
      <c r="AL4171">
        <v>0.53370785357780171</v>
      </c>
      <c r="AM4171">
        <v>-0.58290474709583995</v>
      </c>
      <c r="AN4171">
        <v>-0.65651224340250613</v>
      </c>
      <c r="AO4171" s="1">
        <v>-0.11369837540379882</v>
      </c>
      <c r="AP4171">
        <v>-0.70675833652955411</v>
      </c>
      <c r="AQ4171">
        <v>-0.62614956816013401</v>
      </c>
      <c r="AR4171">
        <v>-0.81897639995015481</v>
      </c>
      <c r="AS4171">
        <v>-0.50426916056842286</v>
      </c>
      <c r="AT4171">
        <v>0.78028806409427087</v>
      </c>
      <c r="AU4171">
        <v>-5.3918640405151111E-2</v>
      </c>
      <c r="AV4171">
        <v>0.19586451041408046</v>
      </c>
      <c r="AW4171">
        <v>-0.53166314893857636</v>
      </c>
      <c r="AX4171">
        <v>-0.73931219244221502</v>
      </c>
      <c r="AY4171" s="1">
        <v>6</v>
      </c>
      <c r="AZ4171">
        <v>-4</v>
      </c>
      <c r="BA4171">
        <v>-4</v>
      </c>
      <c r="BB4171" s="18">
        <v>-0.13275500743201374</v>
      </c>
      <c r="BC4171" s="15">
        <v>1.228321961657344</v>
      </c>
      <c r="BD4171" s="15">
        <v>-0.47596654522899856</v>
      </c>
      <c r="BE4171" s="15">
        <v>-0.59908473091191661</v>
      </c>
      <c r="BF4171" s="15">
        <v>-0.96771577266772535</v>
      </c>
      <c r="BG4171" s="15">
        <v>-0.92794654873214599</v>
      </c>
      <c r="BH4171" s="18">
        <v>0.47919422734141731</v>
      </c>
      <c r="BI4171" s="15">
        <v>1.1492176229619528</v>
      </c>
      <c r="BJ4171" s="15">
        <v>0.31167631984806765</v>
      </c>
      <c r="BK4171" s="15">
        <v>1.1958843593569473</v>
      </c>
      <c r="BL4171" s="15">
        <v>-0.65226310494342188</v>
      </c>
      <c r="BM4171" s="15">
        <v>-0.6085627812495048</v>
      </c>
      <c r="BN4171" s="1" t="s">
        <v>20577</v>
      </c>
    </row>
    <row r="4172" spans="1:66" x14ac:dyDescent="0.25">
      <c r="A4172">
        <v>853864</v>
      </c>
      <c r="B4172" t="s">
        <v>13905</v>
      </c>
      <c r="C4172" t="s">
        <v>13906</v>
      </c>
      <c r="D4172" t="s">
        <v>13907</v>
      </c>
      <c r="E4172" t="s">
        <v>13908</v>
      </c>
      <c r="F4172" s="23">
        <v>9.3574850000000004E-6</v>
      </c>
      <c r="G4172" s="23">
        <v>0.22725655</v>
      </c>
      <c r="H4172" s="23">
        <v>8.1751699999999997E-2</v>
      </c>
      <c r="I4172" s="11">
        <v>0.17613639775883752</v>
      </c>
      <c r="J4172" s="12">
        <v>0.40060211373515886</v>
      </c>
      <c r="K4172" s="12">
        <v>0.39434058684154449</v>
      </c>
      <c r="L4172" s="12">
        <v>0.20720819317254319</v>
      </c>
      <c r="M4172" s="12">
        <v>7.2496925314409141E-2</v>
      </c>
      <c r="N4172" s="12">
        <v>-0.54387433926705187</v>
      </c>
      <c r="O4172" s="1">
        <v>5.883499154764929E-2</v>
      </c>
      <c r="P4172">
        <v>0.12255968237661113</v>
      </c>
      <c r="Q4172">
        <v>0.13329643738606273</v>
      </c>
      <c r="R4172">
        <v>7.2617477994109614E-2</v>
      </c>
      <c r="S4172">
        <v>2.8306469191773497E-2</v>
      </c>
      <c r="T4172">
        <v>-0.21254242494826939</v>
      </c>
      <c r="U4172" s="1">
        <v>-0.26351694067105252</v>
      </c>
      <c r="V4172">
        <v>-0.80485582081921769</v>
      </c>
      <c r="W4172">
        <v>-0.75386837616092672</v>
      </c>
      <c r="X4172">
        <v>-0.71304776925906821</v>
      </c>
      <c r="Y4172">
        <v>-0.18411199315244015</v>
      </c>
      <c r="Z4172">
        <v>0.75455409206218582</v>
      </c>
      <c r="AA4172">
        <v>-6.6504716233101264E-3</v>
      </c>
      <c r="AB4172">
        <v>-0.10947854856558908</v>
      </c>
      <c r="AC4172">
        <v>-0.71783001939189928</v>
      </c>
      <c r="AD4172">
        <v>-0.73737189850031748</v>
      </c>
      <c r="AE4172" s="1">
        <v>-0.19296094550928442</v>
      </c>
      <c r="AF4172">
        <v>-0.67263446740988864</v>
      </c>
      <c r="AG4172">
        <v>-0.81902684808552462</v>
      </c>
      <c r="AH4172">
        <v>-0.8870430818665116</v>
      </c>
      <c r="AI4172">
        <v>-0.69968265832216792</v>
      </c>
      <c r="AJ4172">
        <v>0.65786183439053425</v>
      </c>
      <c r="AK4172">
        <v>0.24801704473015729</v>
      </c>
      <c r="AL4172">
        <v>2.3190783927376009E-2</v>
      </c>
      <c r="AM4172">
        <v>-0.42234795023518418</v>
      </c>
      <c r="AN4172">
        <v>-0.8650892163728463</v>
      </c>
      <c r="AO4172" s="1">
        <v>-0.22729648025893986</v>
      </c>
      <c r="AP4172">
        <v>-0.75109265580238105</v>
      </c>
      <c r="AQ4172">
        <v>-0.83256974313228116</v>
      </c>
      <c r="AR4172">
        <v>-0.8642146010562588</v>
      </c>
      <c r="AS4172">
        <v>-0.54451721635736194</v>
      </c>
      <c r="AT4172">
        <v>0.72276893020522293</v>
      </c>
      <c r="AU4172">
        <v>0.16694411452782867</v>
      </c>
      <c r="AV4172">
        <v>-2.3854914387377558E-2</v>
      </c>
      <c r="AW4172">
        <v>-0.54863739424725222</v>
      </c>
      <c r="AX4172">
        <v>-0.85804218073368066</v>
      </c>
      <c r="AY4172" s="1">
        <v>-2</v>
      </c>
      <c r="AZ4172">
        <v>-4</v>
      </c>
      <c r="BA4172">
        <v>-4</v>
      </c>
      <c r="BB4172" s="18">
        <v>0.20302001813031248</v>
      </c>
      <c r="BC4172" s="15">
        <v>0.81618292048848939</v>
      </c>
      <c r="BD4172" s="15">
        <v>-0.13434067683074488</v>
      </c>
      <c r="BE4172" s="15">
        <v>-0.26274310406708207</v>
      </c>
      <c r="BF4172" s="15">
        <v>-1.022397546605589</v>
      </c>
      <c r="BG4172" s="15">
        <v>-0.3559386176167485</v>
      </c>
      <c r="BH4172" s="18">
        <v>0.57986392335266645</v>
      </c>
      <c r="BI4172" s="15">
        <v>1.6732713298187705</v>
      </c>
      <c r="BJ4172" s="15">
        <v>0.70935119278787573</v>
      </c>
      <c r="BK4172" s="15">
        <v>0.18057892194665501</v>
      </c>
      <c r="BL4172" s="15">
        <v>-0.86729034105514169</v>
      </c>
      <c r="BM4172" s="15">
        <v>-1.5195580203494263</v>
      </c>
      <c r="BN4172" s="1" t="s">
        <v>20577</v>
      </c>
    </row>
    <row r="4173" spans="1:66" x14ac:dyDescent="0.25">
      <c r="A4173">
        <v>856388</v>
      </c>
      <c r="B4173" t="s">
        <v>13909</v>
      </c>
      <c r="C4173" t="s">
        <v>13910</v>
      </c>
      <c r="D4173" t="s">
        <v>13911</v>
      </c>
      <c r="E4173" t="s">
        <v>13912</v>
      </c>
      <c r="F4173" s="23">
        <v>3.6747270000000003E-12</v>
      </c>
      <c r="G4173" s="23">
        <v>0.78990629999999995</v>
      </c>
      <c r="H4173" s="23">
        <v>0.53524689999999997</v>
      </c>
      <c r="I4173" s="11">
        <v>-5.7538904954420895E-3</v>
      </c>
      <c r="J4173" s="12">
        <v>0.23228818063072609</v>
      </c>
      <c r="K4173" s="12">
        <v>0.16334208717658491</v>
      </c>
      <c r="L4173" s="12">
        <v>6.0637153682747365E-2</v>
      </c>
      <c r="M4173" s="12">
        <v>-0.37328867551643635</v>
      </c>
      <c r="N4173" s="12">
        <v>6.9028579296906298E-2</v>
      </c>
      <c r="O4173" s="1">
        <v>-1.0901094871533703E-3</v>
      </c>
      <c r="P4173">
        <v>4.2534747003812039E-2</v>
      </c>
      <c r="Q4173">
        <v>3.2003785065740267E-2</v>
      </c>
      <c r="R4173">
        <v>1.2088372004004257E-2</v>
      </c>
      <c r="S4173">
        <v>-8.6199416928581865E-2</v>
      </c>
      <c r="T4173">
        <v>1.7407436810432761E-2</v>
      </c>
      <c r="U4173" s="1">
        <v>-0.38339025019830109</v>
      </c>
      <c r="V4173">
        <v>-0.67736209333818065</v>
      </c>
      <c r="W4173">
        <v>-0.76935082427953183</v>
      </c>
      <c r="X4173">
        <v>-0.91776340556002423</v>
      </c>
      <c r="Y4173">
        <v>-0.81253976285026397</v>
      </c>
      <c r="Z4173">
        <v>0.4734125560449855</v>
      </c>
      <c r="AA4173">
        <v>0.17538963873743066</v>
      </c>
      <c r="AB4173">
        <v>0.12869664090828942</v>
      </c>
      <c r="AC4173">
        <v>-0.34834932303874261</v>
      </c>
      <c r="AD4173">
        <v>-0.92651264982596016</v>
      </c>
      <c r="AE4173" s="1">
        <v>-0.32025943026553716</v>
      </c>
      <c r="AF4173">
        <v>-0.67118949148171081</v>
      </c>
      <c r="AG4173">
        <v>-0.80391033518282418</v>
      </c>
      <c r="AH4173">
        <v>-0.95760051528149503</v>
      </c>
      <c r="AI4173">
        <v>-0.68918389815969672</v>
      </c>
      <c r="AJ4173">
        <v>0.52873558359541817</v>
      </c>
      <c r="AK4173">
        <v>0.22956388050910603</v>
      </c>
      <c r="AL4173">
        <v>0.13272059236609857</v>
      </c>
      <c r="AM4173">
        <v>-0.52209558857646321</v>
      </c>
      <c r="AN4173">
        <v>-0.90522819469376747</v>
      </c>
      <c r="AO4173" s="1">
        <v>-0.35180297645018127</v>
      </c>
      <c r="AP4173">
        <v>-0.6779828188153636</v>
      </c>
      <c r="AQ4173">
        <v>-0.79231883561632577</v>
      </c>
      <c r="AR4173">
        <v>-0.94441813317255763</v>
      </c>
      <c r="AS4173">
        <v>-0.75118665357250614</v>
      </c>
      <c r="AT4173">
        <v>0.50578499231694274</v>
      </c>
      <c r="AU4173">
        <v>0.20541929700782727</v>
      </c>
      <c r="AV4173">
        <v>0.13159767998085031</v>
      </c>
      <c r="AW4173">
        <v>-0.44341829218329559</v>
      </c>
      <c r="AX4173">
        <v>-0.92048448102311453</v>
      </c>
      <c r="AY4173" s="1">
        <v>-10</v>
      </c>
      <c r="AZ4173">
        <v>-4</v>
      </c>
      <c r="BA4173">
        <v>-4</v>
      </c>
      <c r="BB4173" s="18">
        <v>0.74047438807945964</v>
      </c>
      <c r="BC4173" s="15">
        <v>0.91783352294879117</v>
      </c>
      <c r="BD4173" s="15">
        <v>0.33067808088621836</v>
      </c>
      <c r="BE4173" s="15">
        <v>0.23868499515548836</v>
      </c>
      <c r="BF4173" s="15">
        <v>-0.70117606108813846</v>
      </c>
      <c r="BG4173" s="15">
        <v>-1.6157095652598492</v>
      </c>
      <c r="BH4173" s="18">
        <v>0.73345463820779788</v>
      </c>
      <c r="BI4173" s="15">
        <v>1.2012252432921768</v>
      </c>
      <c r="BJ4173" s="15">
        <v>0.52995552566951487</v>
      </c>
      <c r="BK4173" s="15">
        <v>0.31266235918761781</v>
      </c>
      <c r="BL4173" s="15">
        <v>-1.1565884701571967</v>
      </c>
      <c r="BM4173" s="15">
        <v>-1.5314946569218801</v>
      </c>
      <c r="BN4173" s="1" t="s">
        <v>20577</v>
      </c>
    </row>
    <row r="4174" spans="1:66" x14ac:dyDescent="0.25">
      <c r="A4174">
        <v>852191</v>
      </c>
      <c r="B4174" t="s">
        <v>13985</v>
      </c>
      <c r="C4174" t="s">
        <v>13986</v>
      </c>
      <c r="D4174" t="s">
        <v>13987</v>
      </c>
      <c r="E4174" t="s">
        <v>13988</v>
      </c>
      <c r="F4174" s="23">
        <v>2.9544133E-6</v>
      </c>
      <c r="G4174" s="23">
        <v>0.77984357000000004</v>
      </c>
      <c r="H4174" s="23">
        <v>0.32964413999999997</v>
      </c>
      <c r="I4174" s="11">
        <v>6.977066012857297E-2</v>
      </c>
      <c r="J4174" s="12">
        <v>-5.8475273662040951E-2</v>
      </c>
      <c r="K4174" s="12">
        <v>0.28532507819082625</v>
      </c>
      <c r="L4174" s="12">
        <v>0.32555835028897362</v>
      </c>
      <c r="M4174" s="12">
        <v>-9.5482651899905499E-2</v>
      </c>
      <c r="N4174" s="12">
        <v>-0.36276556265977578</v>
      </c>
      <c r="O4174" s="1">
        <v>2.3242219841280786E-2</v>
      </c>
      <c r="P4174">
        <v>-1.8073832628504555E-2</v>
      </c>
      <c r="Q4174">
        <v>9.5747472477107062E-2</v>
      </c>
      <c r="R4174">
        <v>0.11069647093501449</v>
      </c>
      <c r="S4174">
        <v>-3.7268134965008151E-2</v>
      </c>
      <c r="T4174">
        <v>-0.14752272432466484</v>
      </c>
      <c r="U4174" s="1">
        <v>-0.23997300087869328</v>
      </c>
      <c r="V4174">
        <v>-0.8073286018095579</v>
      </c>
      <c r="W4174">
        <v>-0.8012407679200847</v>
      </c>
      <c r="X4174">
        <v>-0.8114115589594102</v>
      </c>
      <c r="Y4174">
        <v>-0.52132685918178179</v>
      </c>
      <c r="Z4174">
        <v>0.78122587988824188</v>
      </c>
      <c r="AA4174">
        <v>5.3778413281130054E-2</v>
      </c>
      <c r="AB4174">
        <v>-4.8613835608168905E-2</v>
      </c>
      <c r="AC4174">
        <v>-0.50503659925811439</v>
      </c>
      <c r="AD4174">
        <v>-0.84752326024650615</v>
      </c>
      <c r="AE4174" s="1">
        <v>-0.21169678194007821</v>
      </c>
      <c r="AF4174">
        <v>-0.54195749490177614</v>
      </c>
      <c r="AG4174">
        <v>-0.72438773914048882</v>
      </c>
      <c r="AH4174">
        <v>-0.96763658903215943</v>
      </c>
      <c r="AI4174">
        <v>-0.74627007595328698</v>
      </c>
      <c r="AJ4174">
        <v>0.47383124961540374</v>
      </c>
      <c r="AK4174">
        <v>0.28634010451582881</v>
      </c>
      <c r="AL4174">
        <v>0.25210609139186035</v>
      </c>
      <c r="AM4174">
        <v>-0.47770415150988399</v>
      </c>
      <c r="AN4174">
        <v>-0.83781207525047274</v>
      </c>
      <c r="AO4174" s="1">
        <v>-0.23034929345653266</v>
      </c>
      <c r="AP4174">
        <v>-0.67245062810363632</v>
      </c>
      <c r="AQ4174">
        <v>-0.77967976321714572</v>
      </c>
      <c r="AR4174">
        <v>-0.93049805161315757</v>
      </c>
      <c r="AS4174">
        <v>-0.67284122233342758</v>
      </c>
      <c r="AT4174">
        <v>0.62024094607079672</v>
      </c>
      <c r="AU4174">
        <v>0.19545993121335728</v>
      </c>
      <c r="AV4174">
        <v>0.13094710983790975</v>
      </c>
      <c r="AW4174">
        <v>-0.50415605824516918</v>
      </c>
      <c r="AX4174">
        <v>-0.86781506108321815</v>
      </c>
      <c r="AY4174" s="1">
        <v>-10</v>
      </c>
      <c r="AZ4174">
        <v>-4</v>
      </c>
      <c r="BA4174">
        <v>-4</v>
      </c>
      <c r="BB4174" s="18">
        <v>0.34711108937456986</v>
      </c>
      <c r="BC4174" s="15">
        <v>1.1951907059635449</v>
      </c>
      <c r="BD4174" s="15">
        <v>5.536606484990806E-2</v>
      </c>
      <c r="BE4174" s="15">
        <v>-0.10507054906450342</v>
      </c>
      <c r="BF4174" s="15">
        <v>-0.82023134988473878</v>
      </c>
      <c r="BG4174" s="15">
        <v>-0.84575627164678024</v>
      </c>
      <c r="BH4174" s="18">
        <v>0.49470472215003536</v>
      </c>
      <c r="BI4174" s="15">
        <v>1.0714914597271519</v>
      </c>
      <c r="BJ4174" s="15">
        <v>0.65894591825137494</v>
      </c>
      <c r="BK4174" s="15">
        <v>0.58361921696307861</v>
      </c>
      <c r="BL4174" s="15">
        <v>-1.0222164168881511</v>
      </c>
      <c r="BM4174" s="15">
        <v>-1.6131545897954844</v>
      </c>
      <c r="BN4174" s="1" t="s">
        <v>20577</v>
      </c>
    </row>
    <row r="4175" spans="1:66" x14ac:dyDescent="0.25">
      <c r="A4175">
        <v>852922</v>
      </c>
      <c r="B4175" t="s">
        <v>14009</v>
      </c>
      <c r="C4175" t="s">
        <v>14010</v>
      </c>
      <c r="D4175" t="s">
        <v>14011</v>
      </c>
      <c r="E4175" t="s">
        <v>14012</v>
      </c>
      <c r="F4175" s="23">
        <v>8.7817994999999994E-8</v>
      </c>
      <c r="G4175" s="23">
        <v>0.36015606</v>
      </c>
      <c r="H4175" s="23">
        <v>1.9535165E-2</v>
      </c>
      <c r="I4175" s="11">
        <v>0.13036318945576253</v>
      </c>
      <c r="J4175" s="12">
        <v>0.12177213578238186</v>
      </c>
      <c r="K4175" s="12">
        <v>0.25060769069410938</v>
      </c>
      <c r="L4175" s="12">
        <v>0.76066368981488197</v>
      </c>
      <c r="M4175" s="12">
        <v>-0.28739192050689732</v>
      </c>
      <c r="N4175" s="12">
        <v>-0.44425427551858193</v>
      </c>
      <c r="O4175" s="1">
        <v>3.1819826227241631E-2</v>
      </c>
      <c r="P4175">
        <v>2.7134027357983096E-2</v>
      </c>
      <c r="Q4175">
        <v>6.0454178790957415E-2</v>
      </c>
      <c r="R4175">
        <v>0.18722980988540566</v>
      </c>
      <c r="S4175">
        <v>-7.7356094515282914E-2</v>
      </c>
      <c r="T4175">
        <v>-0.12823161473694616</v>
      </c>
      <c r="U4175" s="1">
        <v>-0.14568413855571863</v>
      </c>
      <c r="V4175">
        <v>-0.76041858417179387</v>
      </c>
      <c r="W4175">
        <v>-0.83473558046784302</v>
      </c>
      <c r="X4175">
        <v>-0.66796000029398939</v>
      </c>
      <c r="Y4175">
        <v>-0.58841398907781395</v>
      </c>
      <c r="Z4175">
        <v>0.81617774188561421</v>
      </c>
      <c r="AA4175">
        <v>0.15805342025697267</v>
      </c>
      <c r="AB4175">
        <v>-0.2750053059720069</v>
      </c>
      <c r="AC4175">
        <v>-0.25649600564848474</v>
      </c>
      <c r="AD4175">
        <v>-0.79884884553658142</v>
      </c>
      <c r="AE4175" s="1">
        <v>-0.12066487753797725</v>
      </c>
      <c r="AF4175">
        <v>-0.51393862597298268</v>
      </c>
      <c r="AG4175">
        <v>-0.64565916985648408</v>
      </c>
      <c r="AH4175">
        <v>-0.93833977990570228</v>
      </c>
      <c r="AI4175">
        <v>-0.75347739031588556</v>
      </c>
      <c r="AJ4175">
        <v>0.52942177670682089</v>
      </c>
      <c r="AK4175">
        <v>0.21615602221231062</v>
      </c>
      <c r="AL4175">
        <v>0.32067369300013754</v>
      </c>
      <c r="AM4175">
        <v>-0.43343897914136081</v>
      </c>
      <c r="AN4175">
        <v>-0.78065005493542428</v>
      </c>
      <c r="AO4175" s="1">
        <v>-0.13714733331846354</v>
      </c>
      <c r="AP4175">
        <v>-0.64047730768713229</v>
      </c>
      <c r="AQ4175">
        <v>-0.75608082808389998</v>
      </c>
      <c r="AR4175">
        <v>-0.87931107082865612</v>
      </c>
      <c r="AS4175">
        <v>-0.72703484089996451</v>
      </c>
      <c r="AT4175">
        <v>0.67299949945905968</v>
      </c>
      <c r="AU4175">
        <v>0.20424204407043628</v>
      </c>
      <c r="AV4175">
        <v>9.7861425400118246E-2</v>
      </c>
      <c r="AW4175">
        <v>-0.3852154613481133</v>
      </c>
      <c r="AX4175">
        <v>-0.82943925842312061</v>
      </c>
      <c r="AY4175" s="1">
        <v>-3</v>
      </c>
      <c r="AZ4175">
        <v>-4</v>
      </c>
      <c r="BA4175">
        <v>-4</v>
      </c>
      <c r="BB4175" s="18">
        <v>0.13898851762925857</v>
      </c>
      <c r="BC4175" s="15">
        <v>1.1368502572576498</v>
      </c>
      <c r="BD4175" s="15">
        <v>0.15739709437789379</v>
      </c>
      <c r="BE4175" s="15">
        <v>-0.48710231884542238</v>
      </c>
      <c r="BF4175" s="15">
        <v>-0.45955586272949928</v>
      </c>
      <c r="BG4175" s="15">
        <v>-0.95353262061927835</v>
      </c>
      <c r="BH4175" s="18">
        <v>0.36794021026487983</v>
      </c>
      <c r="BI4175" s="15">
        <v>1.3507138234961218</v>
      </c>
      <c r="BJ4175" s="15">
        <v>0.5975294293679857</v>
      </c>
      <c r="BK4175" s="15">
        <v>0.84882111196840038</v>
      </c>
      <c r="BL4175" s="15">
        <v>-0.96429087975809136</v>
      </c>
      <c r="BM4175" s="15">
        <v>-1.7337587624099113</v>
      </c>
      <c r="BN4175" s="1" t="s">
        <v>20577</v>
      </c>
    </row>
    <row r="4176" spans="1:66" x14ac:dyDescent="0.25">
      <c r="A4176">
        <v>852853</v>
      </c>
      <c r="B4176" t="s">
        <v>14041</v>
      </c>
      <c r="C4176" t="s">
        <v>14042</v>
      </c>
      <c r="D4176" t="s">
        <v>14043</v>
      </c>
      <c r="E4176" t="s">
        <v>14044</v>
      </c>
      <c r="F4176" s="23">
        <v>2.8967405999999998E-3</v>
      </c>
      <c r="G4176" s="23">
        <v>0.52927714999999997</v>
      </c>
      <c r="H4176" s="23">
        <v>7.3843904000000002E-2</v>
      </c>
      <c r="I4176" s="11">
        <v>-0.20722973569519229</v>
      </c>
      <c r="J4176" s="12">
        <v>0.14083688105570735</v>
      </c>
      <c r="K4176" s="12">
        <v>-5.3609339581354935E-2</v>
      </c>
      <c r="L4176" s="12">
        <v>0.48354907774149469</v>
      </c>
      <c r="M4176" s="12">
        <v>-0.15564947379058061</v>
      </c>
      <c r="N4176" s="12">
        <v>-0.5718904949228234</v>
      </c>
      <c r="O4176" s="1">
        <v>-8.3987943302835572E-2</v>
      </c>
      <c r="P4176">
        <v>5.2628506901905521E-2</v>
      </c>
      <c r="Q4176">
        <v>-1.9923332294496349E-2</v>
      </c>
      <c r="R4176">
        <v>0.17958423965442846</v>
      </c>
      <c r="S4176">
        <v>-6.433220588257986E-2</v>
      </c>
      <c r="T4176">
        <v>-0.25323274757397213</v>
      </c>
      <c r="U4176" s="1">
        <v>8.773236957415427E-2</v>
      </c>
      <c r="V4176">
        <v>-0.21837811632589696</v>
      </c>
      <c r="W4176">
        <v>-0.79160020152518251</v>
      </c>
      <c r="X4176">
        <v>-0.72382300554971812</v>
      </c>
      <c r="Y4176">
        <v>-0.48729497920895137</v>
      </c>
      <c r="Z4176">
        <v>0.36396126506496845</v>
      </c>
      <c r="AA4176">
        <v>0.78581422147689006</v>
      </c>
      <c r="AB4176">
        <v>-0.14647138882138183</v>
      </c>
      <c r="AC4176">
        <v>-0.42827674893737133</v>
      </c>
      <c r="AD4176">
        <v>-0.57902073568807866</v>
      </c>
      <c r="AE4176" s="1">
        <v>0.19851349794074302</v>
      </c>
      <c r="AF4176">
        <v>-0.1213045297877603</v>
      </c>
      <c r="AG4176">
        <v>-0.31068475557886421</v>
      </c>
      <c r="AH4176">
        <v>-0.79102282131439849</v>
      </c>
      <c r="AI4176">
        <v>-0.75129975716761888</v>
      </c>
      <c r="AJ4176">
        <v>0.35195293979076858</v>
      </c>
      <c r="AK4176">
        <v>0.26338789797832279</v>
      </c>
      <c r="AL4176">
        <v>0.58374617878200596</v>
      </c>
      <c r="AM4176">
        <v>-0.24927376144273547</v>
      </c>
      <c r="AN4176">
        <v>-0.46341330746661435</v>
      </c>
      <c r="AO4176" s="1">
        <v>0.18498418035090014</v>
      </c>
      <c r="AP4176">
        <v>-0.15664218692955797</v>
      </c>
      <c r="AQ4176">
        <v>-0.46266595300825408</v>
      </c>
      <c r="AR4176">
        <v>-0.83615087589666282</v>
      </c>
      <c r="AS4176">
        <v>-0.74118518258578192</v>
      </c>
      <c r="AT4176">
        <v>0.38312261569780431</v>
      </c>
      <c r="AU4176">
        <v>0.42259307773380345</v>
      </c>
      <c r="AV4176">
        <v>0.43692498107058808</v>
      </c>
      <c r="AW4176">
        <v>-0.31647131156551384</v>
      </c>
      <c r="AX4176">
        <v>-0.5308646505264617</v>
      </c>
      <c r="AY4176" s="1">
        <v>-3</v>
      </c>
      <c r="AZ4176">
        <v>-4</v>
      </c>
      <c r="BA4176">
        <v>-4</v>
      </c>
      <c r="BB4176" s="18">
        <v>1.5370336669103923E-2</v>
      </c>
      <c r="BC4176" s="15">
        <v>0.35213141347021087</v>
      </c>
      <c r="BD4176" s="15">
        <v>0.6666447139875179</v>
      </c>
      <c r="BE4176" s="15">
        <v>-2.8422654542166487E-2</v>
      </c>
      <c r="BF4176" s="15">
        <v>-0.23852319447296622</v>
      </c>
      <c r="BG4176" s="15">
        <v>-0.28252435201203885</v>
      </c>
      <c r="BH4176" s="18">
        <v>-0.53650461912402658</v>
      </c>
      <c r="BI4176" s="15">
        <v>0.72719509458682108</v>
      </c>
      <c r="BJ4176" s="15">
        <v>0.52387730750355843</v>
      </c>
      <c r="BK4176" s="15">
        <v>1.2593202700297703</v>
      </c>
      <c r="BL4176" s="15">
        <v>-0.65303439470798774</v>
      </c>
      <c r="BM4176" s="15">
        <v>-1.8055299213877991</v>
      </c>
      <c r="BN4176" s="1" t="s">
        <v>20577</v>
      </c>
    </row>
    <row r="4177" spans="1:66" x14ac:dyDescent="0.25">
      <c r="A4177">
        <v>851484</v>
      </c>
      <c r="B4177" t="s">
        <v>14045</v>
      </c>
      <c r="C4177" t="s">
        <v>14046</v>
      </c>
      <c r="D4177" t="s">
        <v>14047</v>
      </c>
      <c r="E4177" t="s">
        <v>14048</v>
      </c>
      <c r="F4177" s="23">
        <v>4.6468359999999997E-3</v>
      </c>
      <c r="G4177" s="23">
        <v>9.6339350000000004E-2</v>
      </c>
      <c r="H4177" s="23">
        <v>0.21468164000000001</v>
      </c>
      <c r="I4177" s="11">
        <v>1.2355601937507739E-2</v>
      </c>
      <c r="J4177" s="12">
        <v>3.8978753546244027E-2</v>
      </c>
      <c r="K4177" s="12">
        <v>0.37538867949794369</v>
      </c>
      <c r="L4177" s="12">
        <v>0.65530807601063357</v>
      </c>
      <c r="M4177" s="12">
        <v>-1.9029804746675351E-2</v>
      </c>
      <c r="N4177" s="12">
        <v>-7.7214505628128038E-2</v>
      </c>
      <c r="O4177" s="1">
        <v>5.4515131833526393E-3</v>
      </c>
      <c r="P4177">
        <v>1.5529951022162439E-2</v>
      </c>
      <c r="Q4177">
        <v>0.16758014203739174</v>
      </c>
      <c r="R4177">
        <v>0.28898311244724345</v>
      </c>
      <c r="S4177">
        <v>-9.2249682453887268E-3</v>
      </c>
      <c r="T4177">
        <v>-3.7933894663217692E-2</v>
      </c>
      <c r="U4177" s="1">
        <v>-0.24228533922397663</v>
      </c>
      <c r="V4177">
        <v>-0.89878654771008903</v>
      </c>
      <c r="W4177">
        <v>-0.7172539993176259</v>
      </c>
      <c r="X4177">
        <v>-0.48101973978087031</v>
      </c>
      <c r="Y4177">
        <v>-0.31408335644524865</v>
      </c>
      <c r="Z4177">
        <v>0.89459970920941323</v>
      </c>
      <c r="AA4177">
        <v>-0.17458782866871048</v>
      </c>
      <c r="AB4177">
        <v>-0.35385002888105832</v>
      </c>
      <c r="AC4177">
        <v>-0.29436383443837255</v>
      </c>
      <c r="AD4177">
        <v>-0.7122627910639171</v>
      </c>
      <c r="AE4177" s="1">
        <v>4.0909766882247095E-2</v>
      </c>
      <c r="AF4177">
        <v>-0.38162082545863024</v>
      </c>
      <c r="AG4177">
        <v>-0.49903545638548552</v>
      </c>
      <c r="AH4177">
        <v>-0.90597357672566337</v>
      </c>
      <c r="AI4177">
        <v>-0.62594687398571647</v>
      </c>
      <c r="AJ4177">
        <v>0.52362617128338418</v>
      </c>
      <c r="AK4177">
        <v>0.18680991779520911</v>
      </c>
      <c r="AL4177">
        <v>0.47644967875661703</v>
      </c>
      <c r="AM4177">
        <v>-0.5200291269672469</v>
      </c>
      <c r="AN4177">
        <v>-0.62917800524879286</v>
      </c>
      <c r="AO4177" s="1">
        <v>-9.7938916228329828E-2</v>
      </c>
      <c r="AP4177">
        <v>-0.70372133056605723</v>
      </c>
      <c r="AQ4177">
        <v>-0.6857128842275958</v>
      </c>
      <c r="AR4177">
        <v>-0.82447253532530262</v>
      </c>
      <c r="AS4177">
        <v>-0.56028883844274469</v>
      </c>
      <c r="AT4177">
        <v>0.79220598082487403</v>
      </c>
      <c r="AU4177">
        <v>2.9835476255004632E-2</v>
      </c>
      <c r="AV4177">
        <v>0.12290405864442697</v>
      </c>
      <c r="AW4177">
        <v>-0.48259559350989079</v>
      </c>
      <c r="AX4177">
        <v>-0.76621482998088464</v>
      </c>
      <c r="AY4177" s="1">
        <v>-2</v>
      </c>
      <c r="AZ4177">
        <v>-4</v>
      </c>
      <c r="BA4177">
        <v>-4</v>
      </c>
      <c r="BB4177" s="18">
        <v>0.11893117935807333</v>
      </c>
      <c r="BC4177" s="15">
        <v>1.0455875822043377</v>
      </c>
      <c r="BD4177" s="15">
        <v>-0.47326517254996209</v>
      </c>
      <c r="BE4177" s="15">
        <v>-0.72791917567852849</v>
      </c>
      <c r="BF4177" s="15">
        <v>-0.64341503856668991</v>
      </c>
      <c r="BG4177" s="15">
        <v>-0.67142794487311874</v>
      </c>
      <c r="BH4177" s="18">
        <v>0.15281011118572277</v>
      </c>
      <c r="BI4177" s="15">
        <v>1.1524669184599945</v>
      </c>
      <c r="BJ4177" s="15">
        <v>0.5560466769176664</v>
      </c>
      <c r="BK4177" s="15">
        <v>1.0689287436345845</v>
      </c>
      <c r="BL4177" s="15">
        <v>-0.69559456498449546</v>
      </c>
      <c r="BM4177" s="15">
        <v>-0.88314931510760053</v>
      </c>
      <c r="BN4177" s="1" t="s">
        <v>20577</v>
      </c>
    </row>
    <row r="4178" spans="1:66" x14ac:dyDescent="0.25">
      <c r="A4178">
        <v>856784</v>
      </c>
      <c r="B4178" t="s">
        <v>14065</v>
      </c>
      <c r="C4178" t="s">
        <v>14066</v>
      </c>
      <c r="D4178" t="s">
        <v>14067</v>
      </c>
      <c r="E4178" t="s">
        <v>14068</v>
      </c>
      <c r="F4178" s="23">
        <v>2.6771217E-3</v>
      </c>
      <c r="G4178" s="23">
        <v>1.5033602E-2</v>
      </c>
      <c r="H4178" s="23">
        <v>0.53472019999999998</v>
      </c>
      <c r="I4178" s="11">
        <v>0.18141078814236958</v>
      </c>
      <c r="J4178" s="12">
        <v>4.0506731480793451E-2</v>
      </c>
      <c r="K4178" s="12">
        <v>0.63338276266618709</v>
      </c>
      <c r="L4178" s="12">
        <v>0.33198857700263262</v>
      </c>
      <c r="M4178" s="12">
        <v>9.7748372592930594E-2</v>
      </c>
      <c r="N4178" s="12">
        <v>0.20584990339181433</v>
      </c>
      <c r="O4178" s="1">
        <v>7.5367028469217431E-2</v>
      </c>
      <c r="P4178">
        <v>1.5238308421222171E-2</v>
      </c>
      <c r="Q4178">
        <v>0.26404884066930961</v>
      </c>
      <c r="R4178">
        <v>0.1338211287602237</v>
      </c>
      <c r="S4178">
        <v>4.3698637356092973E-2</v>
      </c>
      <c r="T4178">
        <v>9.5935281139194722E-2</v>
      </c>
      <c r="U4178" s="1">
        <v>-0.10158372774503517</v>
      </c>
      <c r="V4178">
        <v>-0.74364485990002782</v>
      </c>
      <c r="W4178">
        <v>-0.48538697952616677</v>
      </c>
      <c r="X4178">
        <v>-0.63962516586993423</v>
      </c>
      <c r="Y4178">
        <v>-0.56213190697271109</v>
      </c>
      <c r="Z4178">
        <v>0.8390608832793256</v>
      </c>
      <c r="AA4178">
        <v>-0.28942964205607624</v>
      </c>
      <c r="AB4178">
        <v>0.15785398019651017</v>
      </c>
      <c r="AC4178">
        <v>-0.24693704219208362</v>
      </c>
      <c r="AD4178">
        <v>-0.6687601837648901</v>
      </c>
      <c r="AE4178" s="1">
        <v>1.3361441618467829E-2</v>
      </c>
      <c r="AF4178">
        <v>-0.38608557104546048</v>
      </c>
      <c r="AG4178">
        <v>-0.64791643505286245</v>
      </c>
      <c r="AH4178">
        <v>-0.93334444342861345</v>
      </c>
      <c r="AI4178">
        <v>-0.65802297955264555</v>
      </c>
      <c r="AJ4178">
        <v>0.50172535211063218</v>
      </c>
      <c r="AK4178">
        <v>0.38090720501835235</v>
      </c>
      <c r="AL4178">
        <v>0.31132659756812064</v>
      </c>
      <c r="AM4178">
        <v>-0.52257473352599171</v>
      </c>
      <c r="AN4178">
        <v>-0.69456447397453602</v>
      </c>
      <c r="AO4178" s="1">
        <v>-4.8750910763654905E-2</v>
      </c>
      <c r="AP4178">
        <v>-0.61351515470348184</v>
      </c>
      <c r="AQ4178">
        <v>-0.61042063301600669</v>
      </c>
      <c r="AR4178">
        <v>-0.84657574523383039</v>
      </c>
      <c r="AS4178">
        <v>-0.65796466191844205</v>
      </c>
      <c r="AT4178">
        <v>0.72729119639377204</v>
      </c>
      <c r="AU4178">
        <v>4.292311101791909E-2</v>
      </c>
      <c r="AV4178">
        <v>0.25187780854198943</v>
      </c>
      <c r="AW4178">
        <v>-0.41287836479889362</v>
      </c>
      <c r="AX4178">
        <v>-0.73595422077686057</v>
      </c>
      <c r="AY4178" s="1">
        <v>6</v>
      </c>
      <c r="AZ4178">
        <v>-4</v>
      </c>
      <c r="BA4178">
        <v>-4</v>
      </c>
      <c r="BB4178" s="18">
        <v>-0.17321959257433214</v>
      </c>
      <c r="BC4178" s="15">
        <v>0.98316514065745719</v>
      </c>
      <c r="BD4178" s="15">
        <v>-0.78633945389388582</v>
      </c>
      <c r="BE4178" s="15">
        <v>-8.4986268488732322E-2</v>
      </c>
      <c r="BF4178" s="15">
        <v>-0.71970987304612377</v>
      </c>
      <c r="BG4178" s="15">
        <v>-1.2139442054456293</v>
      </c>
      <c r="BH4178" s="18">
        <v>0.31229098378825082</v>
      </c>
      <c r="BI4178" s="15">
        <v>1.091573503518273</v>
      </c>
      <c r="BJ4178" s="15">
        <v>0.9087859204518326</v>
      </c>
      <c r="BK4178" s="15">
        <v>0.80351637800132369</v>
      </c>
      <c r="BL4178" s="15">
        <v>-0.45810542712500518</v>
      </c>
      <c r="BM4178" s="15">
        <v>-0.66302710584343894</v>
      </c>
      <c r="BN4178" s="1" t="s">
        <v>20577</v>
      </c>
    </row>
    <row r="4179" spans="1:66" x14ac:dyDescent="0.25">
      <c r="A4179">
        <v>851336</v>
      </c>
      <c r="B4179" t="s">
        <v>14073</v>
      </c>
      <c r="C4179" t="s">
        <v>14074</v>
      </c>
      <c r="D4179" t="s">
        <v>14075</v>
      </c>
      <c r="E4179" t="s">
        <v>14076</v>
      </c>
      <c r="F4179" s="23">
        <v>7.0991284000000001E-8</v>
      </c>
      <c r="G4179" s="23">
        <v>0.10932781499999999</v>
      </c>
      <c r="H4179" s="23">
        <v>0.29084500000000002</v>
      </c>
      <c r="I4179" s="11">
        <v>-0.14165043460699708</v>
      </c>
      <c r="J4179" s="12">
        <v>3.2281464287100457E-2</v>
      </c>
      <c r="K4179" s="12">
        <v>0.16928402614263469</v>
      </c>
      <c r="L4179" s="12">
        <v>0.65443830710724915</v>
      </c>
      <c r="M4179" s="12">
        <v>0.12878994894069984</v>
      </c>
      <c r="N4179" s="12">
        <v>0.10301413545174316</v>
      </c>
      <c r="O4179" s="1">
        <v>-3.4742767714278332E-2</v>
      </c>
      <c r="P4179">
        <v>7.5621343788909168E-3</v>
      </c>
      <c r="Q4179">
        <v>4.2062579476517439E-2</v>
      </c>
      <c r="R4179">
        <v>0.16448168728439766</v>
      </c>
      <c r="S4179">
        <v>3.6770332016891213E-2</v>
      </c>
      <c r="T4179">
        <v>3.0813753383001435E-2</v>
      </c>
      <c r="U4179" s="1">
        <v>-0.41043020876204367</v>
      </c>
      <c r="V4179">
        <v>-0.78440432155184914</v>
      </c>
      <c r="W4179">
        <v>-0.88955371583832377</v>
      </c>
      <c r="X4179">
        <v>-0.88598085991401043</v>
      </c>
      <c r="Y4179">
        <v>-0.65862279907436072</v>
      </c>
      <c r="Z4179">
        <v>0.58177149627113467</v>
      </c>
      <c r="AA4179">
        <v>0.20125984191803548</v>
      </c>
      <c r="AB4179">
        <v>-7.2774554694075844E-2</v>
      </c>
      <c r="AC4179">
        <v>-0.46206419318277753</v>
      </c>
      <c r="AD4179">
        <v>-0.95479126660014679</v>
      </c>
      <c r="AE4179" s="1">
        <v>-0.14160836119990594</v>
      </c>
      <c r="AF4179">
        <v>-0.48763255110234882</v>
      </c>
      <c r="AG4179">
        <v>-0.61990510286814604</v>
      </c>
      <c r="AH4179">
        <v>-0.95975244678271998</v>
      </c>
      <c r="AI4179">
        <v>-0.7185673756127533</v>
      </c>
      <c r="AJ4179">
        <v>0.47520344788884333</v>
      </c>
      <c r="AK4179">
        <v>0.21487816067855528</v>
      </c>
      <c r="AL4179">
        <v>0.38231151893387</v>
      </c>
      <c r="AM4179">
        <v>-0.49543411308842139</v>
      </c>
      <c r="AN4179">
        <v>-0.7687115803122232</v>
      </c>
      <c r="AO4179" s="1">
        <v>-0.28594998342096073</v>
      </c>
      <c r="AP4179">
        <v>-0.65767975359836817</v>
      </c>
      <c r="AQ4179">
        <v>-0.78012136435705071</v>
      </c>
      <c r="AR4179">
        <v>-0.95238784555559963</v>
      </c>
      <c r="AS4179">
        <v>-0.71060371463019567</v>
      </c>
      <c r="AT4179">
        <v>0.54595641351870472</v>
      </c>
      <c r="AU4179">
        <v>0.21473624390168256</v>
      </c>
      <c r="AV4179">
        <v>0.15804328228519807</v>
      </c>
      <c r="AW4179">
        <v>-0.49408220849635076</v>
      </c>
      <c r="AX4179">
        <v>-0.89028287376669968</v>
      </c>
      <c r="AY4179" s="1">
        <v>-10</v>
      </c>
      <c r="AZ4179">
        <v>-4</v>
      </c>
      <c r="BA4179">
        <v>-4</v>
      </c>
      <c r="BB4179" s="18">
        <v>0.67349594322759676</v>
      </c>
      <c r="BC4179" s="15">
        <v>1.0138218341233971</v>
      </c>
      <c r="BD4179" s="15">
        <v>0.25803220719484576</v>
      </c>
      <c r="BE4179" s="15">
        <v>-0.28626742728853882</v>
      </c>
      <c r="BF4179" s="15">
        <v>-1.0594922872227943</v>
      </c>
      <c r="BG4179" s="15">
        <v>-1.4499059676367487</v>
      </c>
      <c r="BH4179" s="18">
        <v>0.41889225446655742</v>
      </c>
      <c r="BI4179" s="15">
        <v>1.0718448109600491</v>
      </c>
      <c r="BJ4179" s="15">
        <v>0.56230474701312616</v>
      </c>
      <c r="BK4179" s="15">
        <v>0.8900255189231765</v>
      </c>
      <c r="BL4179" s="15">
        <v>-0.82800414412868151</v>
      </c>
      <c r="BM4179" s="15">
        <v>-1.264747489631999</v>
      </c>
      <c r="BN4179" s="1" t="s">
        <v>20577</v>
      </c>
    </row>
    <row r="4180" spans="1:66" x14ac:dyDescent="0.25">
      <c r="A4180">
        <v>855826</v>
      </c>
      <c r="B4180" t="s">
        <v>14085</v>
      </c>
      <c r="C4180" t="s">
        <v>14086</v>
      </c>
      <c r="D4180" t="s">
        <v>14087</v>
      </c>
      <c r="E4180" t="s">
        <v>14088</v>
      </c>
      <c r="F4180" s="23">
        <v>5.9716800000000003E-4</v>
      </c>
      <c r="G4180" s="23">
        <v>5.8070295000000001E-2</v>
      </c>
      <c r="H4180" s="23">
        <v>0.49859812999999997</v>
      </c>
      <c r="I4180" s="11">
        <v>0.19114045116883197</v>
      </c>
      <c r="J4180" s="12">
        <v>4.7799751344069351E-2</v>
      </c>
      <c r="K4180" s="12">
        <v>0.28687224299230851</v>
      </c>
      <c r="L4180" s="12">
        <v>0.57033749858107219</v>
      </c>
      <c r="M4180" s="12">
        <v>8.7380226902374875E-2</v>
      </c>
      <c r="N4180" s="12">
        <v>-5.0261196731099182E-2</v>
      </c>
      <c r="O4180" s="1">
        <v>7.8126719767605435E-2</v>
      </c>
      <c r="P4180">
        <v>1.7177180315931444E-2</v>
      </c>
      <c r="Q4180">
        <v>0.1088569117404897</v>
      </c>
      <c r="R4180">
        <v>0.2225199732538094</v>
      </c>
      <c r="S4180">
        <v>3.7830358904446242E-2</v>
      </c>
      <c r="T4180">
        <v>-2.2456781299223325E-2</v>
      </c>
      <c r="U4180" s="1">
        <v>0.12983139822691045</v>
      </c>
      <c r="V4180">
        <v>-0.57374870245864162</v>
      </c>
      <c r="W4180">
        <v>-0.7419939762501534</v>
      </c>
      <c r="X4180">
        <v>-0.66334071237356218</v>
      </c>
      <c r="Y4180">
        <v>-0.45028016162910328</v>
      </c>
      <c r="Z4180">
        <v>0.85557247996113306</v>
      </c>
      <c r="AA4180">
        <v>0.26974830014020162</v>
      </c>
      <c r="AB4180">
        <v>-0.1564223755467869</v>
      </c>
      <c r="AC4180">
        <v>-0.38878684469853414</v>
      </c>
      <c r="AD4180">
        <v>-0.62863036534440442</v>
      </c>
      <c r="AE4180" s="1">
        <v>9.9035455491340046E-2</v>
      </c>
      <c r="AF4180">
        <v>-0.29848245695348041</v>
      </c>
      <c r="AG4180">
        <v>-0.5415791095661906</v>
      </c>
      <c r="AH4180">
        <v>-0.89786745794259692</v>
      </c>
      <c r="AI4180">
        <v>-0.6880860152491256</v>
      </c>
      <c r="AJ4180">
        <v>0.47658921772180429</v>
      </c>
      <c r="AK4180">
        <v>0.34905086027982085</v>
      </c>
      <c r="AL4180">
        <v>0.40911785910733311</v>
      </c>
      <c r="AM4180">
        <v>-0.44763646636849286</v>
      </c>
      <c r="AN4180">
        <v>-0.61732344742936418</v>
      </c>
      <c r="AO4180" s="1">
        <v>0.11928767458395355</v>
      </c>
      <c r="AP4180">
        <v>-0.44465206168159566</v>
      </c>
      <c r="AQ4180">
        <v>-0.66726319928780087</v>
      </c>
      <c r="AR4180">
        <v>-0.84177136511351469</v>
      </c>
      <c r="AS4180">
        <v>-0.61799865199890192</v>
      </c>
      <c r="AT4180">
        <v>0.68173298706536245</v>
      </c>
      <c r="AU4180">
        <v>0.33278221101349836</v>
      </c>
      <c r="AV4180">
        <v>0.16953838965225573</v>
      </c>
      <c r="AW4180">
        <v>-0.44676726114826126</v>
      </c>
      <c r="AX4180">
        <v>-0.65926891941226096</v>
      </c>
      <c r="AY4180" s="1">
        <v>6</v>
      </c>
      <c r="AZ4180">
        <v>-4</v>
      </c>
      <c r="BA4180">
        <v>-4</v>
      </c>
      <c r="BB4180" s="18">
        <v>-0.43251558626080638</v>
      </c>
      <c r="BC4180" s="15">
        <v>1.0013582385845738</v>
      </c>
      <c r="BD4180" s="15">
        <v>0.14891795901988272</v>
      </c>
      <c r="BE4180" s="15">
        <v>-0.47120845849319332</v>
      </c>
      <c r="BF4180" s="15">
        <v>-0.80932497854731944</v>
      </c>
      <c r="BG4180" s="15">
        <v>-0.89880469290748488</v>
      </c>
      <c r="BH4180" s="18">
        <v>6.0512269738308998E-2</v>
      </c>
      <c r="BI4180" s="15">
        <v>1.1246529612785219</v>
      </c>
      <c r="BJ4180" s="15">
        <v>0.88887648712457157</v>
      </c>
      <c r="BK4180" s="15">
        <v>0.9999206112658342</v>
      </c>
      <c r="BL4180" s="15">
        <v>-0.58393634070037248</v>
      </c>
      <c r="BM4180" s="15">
        <v>-1.0284484701024821</v>
      </c>
      <c r="BN4180" s="1" t="s">
        <v>20577</v>
      </c>
    </row>
    <row r="4181" spans="1:66" x14ac:dyDescent="0.25">
      <c r="A4181">
        <v>852111</v>
      </c>
      <c r="B4181" t="s">
        <v>14093</v>
      </c>
      <c r="C4181" t="s">
        <v>14094</v>
      </c>
      <c r="D4181" t="s">
        <v>14095</v>
      </c>
      <c r="E4181" t="s">
        <v>14096</v>
      </c>
      <c r="F4181" s="23">
        <v>3.1002181999999997E-5</v>
      </c>
      <c r="G4181" s="23">
        <v>0.45392104999999999</v>
      </c>
      <c r="H4181" s="23">
        <v>0.15668814</v>
      </c>
      <c r="I4181" s="11">
        <v>0.30643941569986588</v>
      </c>
      <c r="J4181" s="12">
        <v>-4.7999000601716649E-2</v>
      </c>
      <c r="K4181" s="12">
        <v>0.29892482030124479</v>
      </c>
      <c r="L4181" s="12">
        <v>0.41875451221330073</v>
      </c>
      <c r="M4181" s="12">
        <v>-0.2433866667996068</v>
      </c>
      <c r="N4181" s="12">
        <v>-0.29985254812823592</v>
      </c>
      <c r="O4181" s="1">
        <v>0.11079150480949305</v>
      </c>
      <c r="P4181">
        <v>-1.5633471023252604E-2</v>
      </c>
      <c r="Q4181">
        <v>0.10523617944886711</v>
      </c>
      <c r="R4181">
        <v>0.14648938656505087</v>
      </c>
      <c r="S4181">
        <v>-9.5993170644819839E-2</v>
      </c>
      <c r="T4181">
        <v>-0.12718019343076875</v>
      </c>
      <c r="U4181" s="1">
        <v>0.12610668993359253</v>
      </c>
      <c r="V4181">
        <v>-0.59769276279109362</v>
      </c>
      <c r="W4181">
        <v>-0.60558121856547908</v>
      </c>
      <c r="X4181">
        <v>-0.64529885624026095</v>
      </c>
      <c r="Y4181">
        <v>-0.59467908932254188</v>
      </c>
      <c r="Z4181">
        <v>0.8821348785010299</v>
      </c>
      <c r="AA4181">
        <v>5.644427379830376E-2</v>
      </c>
      <c r="AB4181">
        <v>3.7732005225722051E-3</v>
      </c>
      <c r="AC4181">
        <v>-0.22156657356577167</v>
      </c>
      <c r="AD4181">
        <v>-0.62264518976765915</v>
      </c>
      <c r="AE4181" s="1">
        <v>-0.16215711498736107</v>
      </c>
      <c r="AF4181">
        <v>-0.46806141800950363</v>
      </c>
      <c r="AG4181">
        <v>-0.64178519172803961</v>
      </c>
      <c r="AH4181">
        <v>-0.96480504844485337</v>
      </c>
      <c r="AI4181">
        <v>-0.75635928265908381</v>
      </c>
      <c r="AJ4181">
        <v>0.42989895131591371</v>
      </c>
      <c r="AK4181">
        <v>0.26898912309070455</v>
      </c>
      <c r="AL4181">
        <v>0.35934739105195285</v>
      </c>
      <c r="AM4181">
        <v>-0.46403329778684854</v>
      </c>
      <c r="AN4181">
        <v>-0.78384089492366726</v>
      </c>
      <c r="AO4181" s="1">
        <v>-5.3983692932759328E-2</v>
      </c>
      <c r="AP4181">
        <v>-0.54833861284260077</v>
      </c>
      <c r="AQ4181">
        <v>-0.66453450059028674</v>
      </c>
      <c r="AR4181">
        <v>-0.89081185034035015</v>
      </c>
      <c r="AS4181">
        <v>-0.73459472721573338</v>
      </c>
      <c r="AT4181">
        <v>0.63961588530719038</v>
      </c>
      <c r="AU4181">
        <v>0.19796701178830328</v>
      </c>
      <c r="AV4181">
        <v>0.23523117546956557</v>
      </c>
      <c r="AW4181">
        <v>-0.39220303828208541</v>
      </c>
      <c r="AX4181">
        <v>-0.76388096715295994</v>
      </c>
      <c r="AY4181" s="1">
        <v>6</v>
      </c>
      <c r="AZ4181">
        <v>-4</v>
      </c>
      <c r="BA4181">
        <v>-4</v>
      </c>
      <c r="BB4181" s="18">
        <v>-0.25766296334255206</v>
      </c>
      <c r="BC4181" s="15">
        <v>1.1442875475667658</v>
      </c>
      <c r="BD4181" s="15">
        <v>-3.8275484148887116E-3</v>
      </c>
      <c r="BE4181" s="15">
        <v>-7.7066185266273249E-2</v>
      </c>
      <c r="BF4181" s="15">
        <v>-0.39039904249197638</v>
      </c>
      <c r="BG4181" s="15">
        <v>-0.90920852076412995</v>
      </c>
      <c r="BH4181" s="18">
        <v>0.44157518595878353</v>
      </c>
      <c r="BI4181" s="15">
        <v>1.0347626932904157</v>
      </c>
      <c r="BJ4181" s="15">
        <v>0.67826368208267962</v>
      </c>
      <c r="BK4181" s="15">
        <v>0.87845427042600877</v>
      </c>
      <c r="BL4181" s="15">
        <v>-0.94576246422706278</v>
      </c>
      <c r="BM4181" s="15">
        <v>-1.5934166548177195</v>
      </c>
      <c r="BN4181" s="1" t="s">
        <v>20577</v>
      </c>
    </row>
    <row r="4182" spans="1:66" x14ac:dyDescent="0.25">
      <c r="A4182">
        <v>851035</v>
      </c>
      <c r="B4182" t="s">
        <v>14097</v>
      </c>
      <c r="C4182" t="s">
        <v>14098</v>
      </c>
      <c r="D4182" t="s">
        <v>14099</v>
      </c>
      <c r="E4182" t="s">
        <v>14100</v>
      </c>
      <c r="F4182" s="23">
        <v>1.8651845000000002E-9</v>
      </c>
      <c r="G4182" s="23">
        <v>1.2939331E-2</v>
      </c>
      <c r="H4182" s="23">
        <v>9.7158480000000005E-2</v>
      </c>
      <c r="I4182" s="11">
        <v>-0.45781290057873136</v>
      </c>
      <c r="J4182" s="12">
        <v>-0.40096602256170838</v>
      </c>
      <c r="K4182" s="12">
        <v>-0.12007251961290299</v>
      </c>
      <c r="L4182" s="12">
        <v>0.28225316631823444</v>
      </c>
      <c r="M4182" s="12">
        <v>-0.69278603933073346</v>
      </c>
      <c r="N4182" s="12">
        <v>-0.13937455978879681</v>
      </c>
      <c r="O4182" s="1">
        <v>-0.10280510301014309</v>
      </c>
      <c r="P4182">
        <v>-8.2704875741939729E-2</v>
      </c>
      <c r="Q4182">
        <v>-2.5960832977213695E-2</v>
      </c>
      <c r="R4182">
        <v>6.2278249553510613E-2</v>
      </c>
      <c r="S4182">
        <v>-0.17186457725693366</v>
      </c>
      <c r="T4182">
        <v>-3.8100611660253511E-2</v>
      </c>
      <c r="U4182" s="1">
        <v>-0.18687043771321662</v>
      </c>
      <c r="V4182">
        <v>-0.62891693340269827</v>
      </c>
      <c r="W4182">
        <v>-0.77680224154133848</v>
      </c>
      <c r="X4182">
        <v>-0.81258042397019825</v>
      </c>
      <c r="Y4182">
        <v>-0.83434334324277959</v>
      </c>
      <c r="Z4182">
        <v>0.60865354972716601</v>
      </c>
      <c r="AA4182">
        <v>0.24666558285600343</v>
      </c>
      <c r="AB4182">
        <v>-1.4347601571942965E-2</v>
      </c>
      <c r="AC4182">
        <v>-0.19349862548166355</v>
      </c>
      <c r="AD4182">
        <v>-0.84816259809859251</v>
      </c>
      <c r="AE4182" s="1">
        <v>-2.6601366106445454E-2</v>
      </c>
      <c r="AF4182">
        <v>-0.38652430247948016</v>
      </c>
      <c r="AG4182">
        <v>-0.60951045763816558</v>
      </c>
      <c r="AH4182">
        <v>-0.94554335158816361</v>
      </c>
      <c r="AI4182">
        <v>-0.69570798523960464</v>
      </c>
      <c r="AJ4182">
        <v>0.46231750063076454</v>
      </c>
      <c r="AK4182">
        <v>0.32882522302835626</v>
      </c>
      <c r="AL4182">
        <v>0.3782841572136274</v>
      </c>
      <c r="AM4182">
        <v>-0.50032026173958921</v>
      </c>
      <c r="AN4182">
        <v>-0.70375281708447557</v>
      </c>
      <c r="AO4182" s="1">
        <v>-0.10769607431801495</v>
      </c>
      <c r="AP4182">
        <v>-0.52136723814784003</v>
      </c>
      <c r="AQ4182">
        <v>-0.71464430228657871</v>
      </c>
      <c r="AR4182">
        <v>-0.91233913238832798</v>
      </c>
      <c r="AS4182">
        <v>-0.78954481714750846</v>
      </c>
      <c r="AT4182">
        <v>0.55178711365742561</v>
      </c>
      <c r="AU4182">
        <v>0.29931275581197841</v>
      </c>
      <c r="AV4182">
        <v>0.19523191895218506</v>
      </c>
      <c r="AW4182">
        <v>-0.36448304559209577</v>
      </c>
      <c r="AX4182">
        <v>-0.80076099779588017</v>
      </c>
      <c r="AY4182" s="1">
        <v>-10</v>
      </c>
      <c r="AZ4182">
        <v>-4</v>
      </c>
      <c r="BA4182">
        <v>-4</v>
      </c>
      <c r="BB4182" s="18">
        <v>0.55656182219058714</v>
      </c>
      <c r="BC4182" s="15">
        <v>1.3765716810213708</v>
      </c>
      <c r="BD4182" s="15">
        <v>0.67281258503687491</v>
      </c>
      <c r="BE4182" s="15">
        <v>0.16536366539247069</v>
      </c>
      <c r="BF4182" s="15">
        <v>-0.18293289186926695</v>
      </c>
      <c r="BG4182" s="15">
        <v>-1.4288314866104599</v>
      </c>
      <c r="BH4182" s="18">
        <v>-0.13792942825303711</v>
      </c>
      <c r="BI4182" s="15">
        <v>0.76831578862019467</v>
      </c>
      <c r="BJ4182" s="15">
        <v>0.49066543674885743</v>
      </c>
      <c r="BK4182" s="15">
        <v>0.59353498640641689</v>
      </c>
      <c r="BL4182" s="15">
        <v>-1.2338727892301222</v>
      </c>
      <c r="BM4182" s="15">
        <v>-1.6402593694538463</v>
      </c>
      <c r="BN4182" s="1" t="s">
        <v>20577</v>
      </c>
    </row>
    <row r="4183" spans="1:66" x14ac:dyDescent="0.25">
      <c r="A4183">
        <v>854658</v>
      </c>
      <c r="B4183" t="s">
        <v>14105</v>
      </c>
      <c r="C4183" t="s">
        <v>14106</v>
      </c>
      <c r="D4183" t="s">
        <v>14107</v>
      </c>
      <c r="E4183" t="s">
        <v>14108</v>
      </c>
      <c r="F4183" s="23">
        <v>4.7597972999999997E-6</v>
      </c>
      <c r="G4183" s="23">
        <v>0.18061442999999999</v>
      </c>
      <c r="H4183" s="23">
        <v>0.48670380000000002</v>
      </c>
      <c r="I4183" s="11">
        <v>-0.13199759133318284</v>
      </c>
      <c r="J4183" s="12">
        <v>0.10294743208021241</v>
      </c>
      <c r="K4183" s="12">
        <v>0.26408989673938138</v>
      </c>
      <c r="L4183" s="12">
        <v>0.25469290763775698</v>
      </c>
      <c r="M4183" s="12">
        <v>0.41690428826385112</v>
      </c>
      <c r="N4183" s="12">
        <v>-0.12029363802446312</v>
      </c>
      <c r="O4183" s="1">
        <v>-3.7285223676975662E-2</v>
      </c>
      <c r="P4183">
        <v>2.6202595915565632E-2</v>
      </c>
      <c r="Q4183">
        <v>7.4000095156639037E-2</v>
      </c>
      <c r="R4183">
        <v>7.1854539637965301E-2</v>
      </c>
      <c r="S4183">
        <v>0.12885937102577927</v>
      </c>
      <c r="T4183">
        <v>-3.8584860147407217E-2</v>
      </c>
      <c r="U4183" s="1">
        <v>-0.23729657378015478</v>
      </c>
      <c r="V4183">
        <v>-0.78203307171508774</v>
      </c>
      <c r="W4183">
        <v>-0.77916713879256871</v>
      </c>
      <c r="X4183">
        <v>-0.84300593472240903</v>
      </c>
      <c r="Y4183">
        <v>-0.47745274188110853</v>
      </c>
      <c r="Z4183">
        <v>0.75190571109883642</v>
      </c>
      <c r="AA4183">
        <v>5.616012802552689E-2</v>
      </c>
      <c r="AB4183">
        <v>2.09651210002967E-2</v>
      </c>
      <c r="AC4183">
        <v>-0.58887479202370641</v>
      </c>
      <c r="AD4183">
        <v>-0.83264124835942466</v>
      </c>
      <c r="AE4183" s="1">
        <v>6.6757021634156949E-2</v>
      </c>
      <c r="AF4183">
        <v>-0.50407097282345903</v>
      </c>
      <c r="AG4183">
        <v>-0.62899242423877355</v>
      </c>
      <c r="AH4183">
        <v>-0.79452784416274747</v>
      </c>
      <c r="AI4183">
        <v>-0.75338858331248437</v>
      </c>
      <c r="AJ4183">
        <v>0.70436197223374364</v>
      </c>
      <c r="AK4183">
        <v>0.2062769401585838</v>
      </c>
      <c r="AL4183">
        <v>0.16112517003286933</v>
      </c>
      <c r="AM4183">
        <v>-0.25161847747855515</v>
      </c>
      <c r="AN4183">
        <v>-0.69243274417045986</v>
      </c>
      <c r="AO4183" s="1">
        <v>-8.6680579391862286E-2</v>
      </c>
      <c r="AP4183">
        <v>-0.66461602120489527</v>
      </c>
      <c r="AQ4183">
        <v>-0.72852610222834246</v>
      </c>
      <c r="AR4183">
        <v>-0.84787923322584435</v>
      </c>
      <c r="AS4183">
        <v>-0.63899632011827434</v>
      </c>
      <c r="AT4183">
        <v>0.75399957918663119</v>
      </c>
      <c r="AU4183">
        <v>0.13674017420082724</v>
      </c>
      <c r="AV4183">
        <v>9.5071490320992186E-2</v>
      </c>
      <c r="AW4183">
        <v>-0.43349550298203882</v>
      </c>
      <c r="AX4183">
        <v>-0.78913463839752518</v>
      </c>
      <c r="AY4183" s="1">
        <v>-4</v>
      </c>
      <c r="AZ4183">
        <v>-4</v>
      </c>
      <c r="BA4183">
        <v>-4</v>
      </c>
      <c r="BB4183" s="18">
        <v>0.29883812874536825</v>
      </c>
      <c r="BC4183" s="15">
        <v>1.2528200789134243</v>
      </c>
      <c r="BD4183" s="15">
        <v>-3.6952449455149118E-2</v>
      </c>
      <c r="BE4183" s="15">
        <v>-0.10219692143061528</v>
      </c>
      <c r="BF4183" s="15">
        <v>-1.2327175968858592</v>
      </c>
      <c r="BG4183" s="15">
        <v>-1.0261635017903157</v>
      </c>
      <c r="BH4183" s="18">
        <v>1.4689715193287581E-2</v>
      </c>
      <c r="BI4183" s="15">
        <v>1.4744328311568762</v>
      </c>
      <c r="BJ4183" s="15">
        <v>0.53154826662393218</v>
      </c>
      <c r="BK4183" s="15">
        <v>0.44607509563643005</v>
      </c>
      <c r="BL4183" s="15">
        <v>-0.3352565832661909</v>
      </c>
      <c r="BM4183" s="15">
        <v>-1.2851170634411553</v>
      </c>
      <c r="BN4183" s="1" t="s">
        <v>20577</v>
      </c>
    </row>
    <row r="4184" spans="1:66" x14ac:dyDescent="0.25">
      <c r="A4184">
        <v>853969</v>
      </c>
      <c r="B4184" t="s">
        <v>14109</v>
      </c>
      <c r="C4184" t="s">
        <v>14110</v>
      </c>
      <c r="D4184" t="s">
        <v>14111</v>
      </c>
      <c r="E4184" t="s">
        <v>14112</v>
      </c>
      <c r="F4184" s="23">
        <v>3.2679504999999998E-5</v>
      </c>
      <c r="G4184" s="23">
        <v>0.69246240000000003</v>
      </c>
      <c r="H4184" s="23">
        <v>0.20720064999999999</v>
      </c>
      <c r="I4184" s="11">
        <v>-9.4702449323545199E-2</v>
      </c>
      <c r="J4184" s="12">
        <v>0.23234416637945446</v>
      </c>
      <c r="K4184" s="12">
        <v>0.34223591134665371</v>
      </c>
      <c r="L4184" s="12">
        <v>0.201068752071451</v>
      </c>
      <c r="M4184" s="12">
        <v>5.3757839688936618E-3</v>
      </c>
      <c r="N4184" s="12">
        <v>-0.45952386915696247</v>
      </c>
      <c r="O4184" s="1">
        <v>-4.2104965883010631E-2</v>
      </c>
      <c r="P4184">
        <v>8.2827526862090523E-2</v>
      </c>
      <c r="Q4184">
        <v>0.13189588345188255</v>
      </c>
      <c r="R4184">
        <v>7.4038750720054711E-2</v>
      </c>
      <c r="S4184">
        <v>2.2394683100217978E-3</v>
      </c>
      <c r="T4184">
        <v>-0.21031291548668796</v>
      </c>
      <c r="U4184" s="1">
        <v>0.55683964260873864</v>
      </c>
      <c r="V4184">
        <v>-0.1068470210639447</v>
      </c>
      <c r="W4184">
        <v>-9.681357515750405E-2</v>
      </c>
      <c r="X4184">
        <v>-0.47429530324020414</v>
      </c>
      <c r="Y4184">
        <v>-0.37115876126135905</v>
      </c>
      <c r="Z4184">
        <v>0.69199162171515982</v>
      </c>
      <c r="AA4184">
        <v>-5.2629379882426454E-3</v>
      </c>
      <c r="AB4184">
        <v>0.47005233558553544</v>
      </c>
      <c r="AC4184">
        <v>-0.2287826154423547</v>
      </c>
      <c r="AD4184">
        <v>-0.14823574356418345</v>
      </c>
      <c r="AE4184" s="1">
        <v>0.41338256046817634</v>
      </c>
      <c r="AF4184">
        <v>-0.10270473989924472</v>
      </c>
      <c r="AG4184">
        <v>-0.31945431677123404</v>
      </c>
      <c r="AH4184">
        <v>-0.65494220129672232</v>
      </c>
      <c r="AI4184">
        <v>-0.68039412081320105</v>
      </c>
      <c r="AJ4184">
        <v>0.54329492229889043</v>
      </c>
      <c r="AK4184">
        <v>0.29868057897302408</v>
      </c>
      <c r="AL4184">
        <v>0.39985069594111222</v>
      </c>
      <c r="AM4184">
        <v>-0.14804951593164947</v>
      </c>
      <c r="AN4184">
        <v>-0.36092377078351051</v>
      </c>
      <c r="AO4184" s="1">
        <v>0.47239695313056485</v>
      </c>
      <c r="AP4184">
        <v>-0.10652476905126018</v>
      </c>
      <c r="AQ4184">
        <v>-0.25026909964066391</v>
      </c>
      <c r="AR4184">
        <v>-0.60803209652863455</v>
      </c>
      <c r="AS4184">
        <v>-0.58981753234112444</v>
      </c>
      <c r="AT4184">
        <v>0.60714131210072331</v>
      </c>
      <c r="AU4184">
        <v>0.20102687270835715</v>
      </c>
      <c r="AV4184">
        <v>0.43333529452862213</v>
      </c>
      <c r="AW4184">
        <v>-0.1792889938660133</v>
      </c>
      <c r="AX4184">
        <v>-0.2961309940957666</v>
      </c>
      <c r="AY4184" s="1">
        <v>6</v>
      </c>
      <c r="AZ4184">
        <v>-5</v>
      </c>
      <c r="BA4184">
        <v>-4</v>
      </c>
      <c r="BB4184" s="18">
        <v>-0.70140514723787861</v>
      </c>
      <c r="BC4184" s="15">
        <v>0.77385287075195686</v>
      </c>
      <c r="BD4184" s="15">
        <v>-4.9821559227424296E-2</v>
      </c>
      <c r="BE4184" s="15">
        <v>0.51167356701157019</v>
      </c>
      <c r="BF4184" s="15">
        <v>-0.31386779650768942</v>
      </c>
      <c r="BG4184" s="15">
        <v>-0.4820582932468051</v>
      </c>
      <c r="BH4184" s="18">
        <v>-0.9198958278858228</v>
      </c>
      <c r="BI4184" s="15">
        <v>1.3099006226257275</v>
      </c>
      <c r="BJ4184" s="15">
        <v>0.7397605238804178</v>
      </c>
      <c r="BK4184" s="15">
        <v>0.97556493213385875</v>
      </c>
      <c r="BL4184" s="15">
        <v>-0.30146517432875114</v>
      </c>
      <c r="BM4184" s="15">
        <v>-1.5422387179691357</v>
      </c>
      <c r="BN4184" s="1" t="s">
        <v>20577</v>
      </c>
    </row>
    <row r="4185" spans="1:66" x14ac:dyDescent="0.25">
      <c r="A4185">
        <v>856156</v>
      </c>
      <c r="B4185" t="s">
        <v>14129</v>
      </c>
      <c r="C4185" t="s">
        <v>14130</v>
      </c>
      <c r="D4185" t="s">
        <v>14131</v>
      </c>
      <c r="E4185" t="s">
        <v>14132</v>
      </c>
      <c r="F4185" s="23">
        <v>1.1371371E-5</v>
      </c>
      <c r="G4185" s="23">
        <v>0.14461922999999999</v>
      </c>
      <c r="H4185" s="23">
        <v>0.13095270000000001</v>
      </c>
      <c r="I4185" s="11">
        <v>0.26990495086867478</v>
      </c>
      <c r="J4185" s="12">
        <v>0.27967612086443977</v>
      </c>
      <c r="K4185" s="12">
        <v>0.34037867632471908</v>
      </c>
      <c r="L4185" s="12">
        <v>0.38509564643634309</v>
      </c>
      <c r="M4185" s="12">
        <v>5.1406838527314695E-2</v>
      </c>
      <c r="N4185" s="12">
        <v>-0.46844013012448743</v>
      </c>
      <c r="O4185" s="1">
        <v>9.6010114571580055E-2</v>
      </c>
      <c r="P4185">
        <v>8.5405410398088202E-2</v>
      </c>
      <c r="Q4185">
        <v>0.11115373768521412</v>
      </c>
      <c r="R4185">
        <v>0.12861135779745173</v>
      </c>
      <c r="S4185">
        <v>1.9281572924875211E-2</v>
      </c>
      <c r="T4185">
        <v>-0.18433215201866102</v>
      </c>
      <c r="U4185" s="1">
        <v>0.30936145154181882</v>
      </c>
      <c r="V4185">
        <v>-0.41191226730520314</v>
      </c>
      <c r="W4185">
        <v>-0.57711873845735373</v>
      </c>
      <c r="X4185">
        <v>-0.6497534350839651</v>
      </c>
      <c r="Y4185">
        <v>-0.33815512607586651</v>
      </c>
      <c r="Z4185">
        <v>0.83039383588123861</v>
      </c>
      <c r="AA4185">
        <v>0.25325365382831921</v>
      </c>
      <c r="AB4185">
        <v>4.7594270785736026E-2</v>
      </c>
      <c r="AC4185">
        <v>-0.48372518287760863</v>
      </c>
      <c r="AD4185">
        <v>-0.46829393529862068</v>
      </c>
      <c r="AE4185" s="1">
        <v>4.9785083778256849E-2</v>
      </c>
      <c r="AF4185">
        <v>-0.41919622356451097</v>
      </c>
      <c r="AG4185">
        <v>-0.63560614954548633</v>
      </c>
      <c r="AH4185">
        <v>-0.87365008925576437</v>
      </c>
      <c r="AI4185">
        <v>-0.75600118874891664</v>
      </c>
      <c r="AJ4185">
        <v>0.58003102498025794</v>
      </c>
      <c r="AK4185">
        <v>0.32250919317836169</v>
      </c>
      <c r="AL4185">
        <v>0.25233452964268283</v>
      </c>
      <c r="AM4185">
        <v>-0.34908847527412884</v>
      </c>
      <c r="AN4185">
        <v>-0.69705490038977991</v>
      </c>
      <c r="AO4185" s="1">
        <v>0.14654817467864745</v>
      </c>
      <c r="AP4185">
        <v>-0.43208973122367478</v>
      </c>
      <c r="AQ4185">
        <v>-0.63780809565350072</v>
      </c>
      <c r="AR4185">
        <v>-0.82420337741296312</v>
      </c>
      <c r="AS4185">
        <v>-0.63126972218402844</v>
      </c>
      <c r="AT4185">
        <v>0.69310325637336212</v>
      </c>
      <c r="AU4185">
        <v>0.30915427339383494</v>
      </c>
      <c r="AV4185">
        <v>0.18683461604278689</v>
      </c>
      <c r="AW4185">
        <v>-0.4112742489473078</v>
      </c>
      <c r="AX4185">
        <v>-0.63927584625488909</v>
      </c>
      <c r="AY4185" s="1">
        <v>6</v>
      </c>
      <c r="AZ4185">
        <v>-4</v>
      </c>
      <c r="BA4185">
        <v>-4</v>
      </c>
      <c r="BB4185" s="18">
        <v>-0.54486842851064243</v>
      </c>
      <c r="BC4185" s="15">
        <v>0.89214133294284281</v>
      </c>
      <c r="BD4185" s="15">
        <v>0.16447980376298835</v>
      </c>
      <c r="BE4185" s="15">
        <v>-9.4816682270329647E-2</v>
      </c>
      <c r="BF4185" s="15">
        <v>-0.76470718402060411</v>
      </c>
      <c r="BG4185" s="15">
        <v>-0.58117165239573854</v>
      </c>
      <c r="BH4185" s="18">
        <v>3.9560021010585256E-2</v>
      </c>
      <c r="BI4185" s="15">
        <v>1.4977274148537483</v>
      </c>
      <c r="BJ4185" s="15">
        <v>0.90150586206353944</v>
      </c>
      <c r="BK4185" s="15">
        <v>0.73903557142053555</v>
      </c>
      <c r="BL4185" s="15">
        <v>-0.65339533576212316</v>
      </c>
      <c r="BM4185" s="15">
        <v>-1.5954907230947513</v>
      </c>
      <c r="BN4185" s="1" t="s">
        <v>20577</v>
      </c>
    </row>
    <row r="4186" spans="1:66" x14ac:dyDescent="0.25">
      <c r="A4186">
        <v>852804</v>
      </c>
      <c r="B4186" t="s">
        <v>14157</v>
      </c>
      <c r="C4186" t="s">
        <v>14158</v>
      </c>
      <c r="D4186" t="s">
        <v>14159</v>
      </c>
      <c r="E4186" t="s">
        <v>14160</v>
      </c>
      <c r="F4186" s="23">
        <v>4.2800965999999999E-4</v>
      </c>
      <c r="G4186" s="23">
        <v>1.5149282E-2</v>
      </c>
      <c r="H4186" s="23">
        <v>0.23058086999999999</v>
      </c>
      <c r="I4186" s="11">
        <v>0.23056011647104507</v>
      </c>
      <c r="J4186" s="12">
        <v>0.41282487334642137</v>
      </c>
      <c r="K4186" s="12">
        <v>0.53266709009187319</v>
      </c>
      <c r="L4186" s="12">
        <v>0.49517515820347402</v>
      </c>
      <c r="M4186" s="12">
        <v>-4.951653100469422E-2</v>
      </c>
      <c r="N4186" s="12">
        <v>-0.13186681586174753</v>
      </c>
      <c r="O4186" s="1">
        <v>0.10833542335929532</v>
      </c>
      <c r="P4186">
        <v>0.15962984011792067</v>
      </c>
      <c r="Q4186">
        <v>0.21443370263860434</v>
      </c>
      <c r="R4186">
        <v>0.20057295736590519</v>
      </c>
      <c r="S4186">
        <v>-2.2815191974326725E-2</v>
      </c>
      <c r="T4186">
        <v>-6.2169037329388666E-2</v>
      </c>
      <c r="U4186" s="1">
        <v>0.68821636310275158</v>
      </c>
      <c r="V4186">
        <v>-2.830074623136648E-2</v>
      </c>
      <c r="W4186">
        <v>-0.1901242658126035</v>
      </c>
      <c r="X4186">
        <v>-0.36694839848631833</v>
      </c>
      <c r="Y4186">
        <v>-0.26842973442184465</v>
      </c>
      <c r="Z4186">
        <v>0.72401429013216956</v>
      </c>
      <c r="AA4186">
        <v>0.21928054248811452</v>
      </c>
      <c r="AB4186">
        <v>0.20907861966960706</v>
      </c>
      <c r="AC4186">
        <v>-0.19572735476529485</v>
      </c>
      <c r="AD4186">
        <v>-7.3156861854392852E-2</v>
      </c>
      <c r="AE4186" s="1">
        <v>0.33714783457394809</v>
      </c>
      <c r="AF4186">
        <v>-0.14499893068182476</v>
      </c>
      <c r="AG4186">
        <v>-0.45303337852713005</v>
      </c>
      <c r="AH4186">
        <v>-0.77860553313552883</v>
      </c>
      <c r="AI4186">
        <v>-0.5560042092940588</v>
      </c>
      <c r="AJ4186">
        <v>0.52055858627132323</v>
      </c>
      <c r="AK4186">
        <v>0.42439730658045866</v>
      </c>
      <c r="AL4186">
        <v>0.37705869512935586</v>
      </c>
      <c r="AM4186">
        <v>-0.42886254411313085</v>
      </c>
      <c r="AN4186">
        <v>-0.43533202087603129</v>
      </c>
      <c r="AO4186" s="1">
        <v>0.46363343032748644</v>
      </c>
      <c r="AP4186">
        <v>-0.11201363782004353</v>
      </c>
      <c r="AQ4186">
        <v>-0.38317422706723209</v>
      </c>
      <c r="AR4186">
        <v>-0.67166236678834967</v>
      </c>
      <c r="AS4186">
        <v>-0.48172209846581066</v>
      </c>
      <c r="AT4186">
        <v>0.60532072013249261</v>
      </c>
      <c r="AU4186">
        <v>0.37239488156395617</v>
      </c>
      <c r="AV4186">
        <v>0.33551098769928467</v>
      </c>
      <c r="AW4186">
        <v>-0.36787106060243641</v>
      </c>
      <c r="AX4186">
        <v>-0.33244432602770591</v>
      </c>
      <c r="AY4186" s="1">
        <v>6</v>
      </c>
      <c r="AZ4186">
        <v>-4</v>
      </c>
      <c r="BA4186">
        <v>-4</v>
      </c>
      <c r="BB4186" s="18">
        <v>-0.98343234473722096</v>
      </c>
      <c r="BC4186" s="15">
        <v>0.41265502153559686</v>
      </c>
      <c r="BD4186" s="15">
        <v>-8.6309086631358209E-2</v>
      </c>
      <c r="BE4186" s="15">
        <v>-9.639439070401945E-2</v>
      </c>
      <c r="BF4186" s="15">
        <v>-0.4965730055823861</v>
      </c>
      <c r="BG4186" s="15">
        <v>-0.56844432030281367</v>
      </c>
      <c r="BH4186" s="18">
        <v>-0.42059063723520068</v>
      </c>
      <c r="BI4186" s="15">
        <v>1.4204401500740165</v>
      </c>
      <c r="BJ4186" s="15">
        <v>1.2140340043867006</v>
      </c>
      <c r="BK4186" s="15">
        <v>1.1124236643077949</v>
      </c>
      <c r="BL4186" s="15">
        <v>-0.61745240695863923</v>
      </c>
      <c r="BM4186" s="15">
        <v>-0.89035664815246252</v>
      </c>
      <c r="BN4186" s="1" t="s">
        <v>20577</v>
      </c>
    </row>
    <row r="4187" spans="1:66" x14ac:dyDescent="0.25">
      <c r="A4187">
        <v>852730</v>
      </c>
      <c r="B4187" t="s">
        <v>14173</v>
      </c>
      <c r="C4187" t="s">
        <v>14174</v>
      </c>
      <c r="D4187" t="s">
        <v>14175</v>
      </c>
      <c r="E4187" t="s">
        <v>14176</v>
      </c>
      <c r="F4187" s="23">
        <v>2.3584128E-9</v>
      </c>
      <c r="G4187" s="23">
        <v>0.11382568</v>
      </c>
      <c r="H4187" s="23">
        <v>5.1883726999999998E-2</v>
      </c>
      <c r="I4187" s="11">
        <v>0.21600342052594343</v>
      </c>
      <c r="J4187" s="12">
        <v>0.34490868761400678</v>
      </c>
      <c r="K4187" s="12">
        <v>0.35271011730844293</v>
      </c>
      <c r="L4187" s="12">
        <v>0.59893606273283151</v>
      </c>
      <c r="M4187" s="12">
        <v>-0.41009871656751296</v>
      </c>
      <c r="N4187" s="12">
        <v>-0.16808340580012113</v>
      </c>
      <c r="O4187" s="1">
        <v>5.8172550474382509E-2</v>
      </c>
      <c r="P4187">
        <v>7.8309041455130013E-2</v>
      </c>
      <c r="Q4187">
        <v>8.551953078270863E-2</v>
      </c>
      <c r="R4187">
        <v>0.14808207896198894</v>
      </c>
      <c r="S4187">
        <v>-0.118084071208653</v>
      </c>
      <c r="T4187">
        <v>-5.1508891753333473E-2</v>
      </c>
      <c r="U4187" s="1">
        <v>0.21229519728221691</v>
      </c>
      <c r="V4187">
        <v>-0.40941369868612371</v>
      </c>
      <c r="W4187">
        <v>-0.62338367339662615</v>
      </c>
      <c r="X4187">
        <v>-0.72568683268239798</v>
      </c>
      <c r="Y4187">
        <v>-0.67390983110506586</v>
      </c>
      <c r="Z4187">
        <v>0.73016711453103178</v>
      </c>
      <c r="AA4187">
        <v>0.31848504461821509</v>
      </c>
      <c r="AB4187">
        <v>8.1572341840928264E-2</v>
      </c>
      <c r="AC4187">
        <v>-0.24401947260289261</v>
      </c>
      <c r="AD4187">
        <v>-0.59655813643313882</v>
      </c>
      <c r="AE4187" s="1">
        <v>9.4465121554510326E-2</v>
      </c>
      <c r="AF4187">
        <v>-0.37950779908678617</v>
      </c>
      <c r="AG4187">
        <v>-0.59829274499884466</v>
      </c>
      <c r="AH4187">
        <v>-0.89539118520187133</v>
      </c>
      <c r="AI4187">
        <v>-0.62417847288499695</v>
      </c>
      <c r="AJ4187">
        <v>0.57450873551923565</v>
      </c>
      <c r="AK4187">
        <v>0.32265033499269302</v>
      </c>
      <c r="AL4187">
        <v>0.32989626787280779</v>
      </c>
      <c r="AM4187">
        <v>-0.50841174394522914</v>
      </c>
      <c r="AN4187">
        <v>-0.64266066228312158</v>
      </c>
      <c r="AO4187" s="1">
        <v>0.14216020479248462</v>
      </c>
      <c r="AP4187">
        <v>-0.39780501493744586</v>
      </c>
      <c r="AQ4187">
        <v>-0.61851855420363444</v>
      </c>
      <c r="AR4187">
        <v>-0.84466215377262366</v>
      </c>
      <c r="AS4187">
        <v>-0.65448498217659268</v>
      </c>
      <c r="AT4187">
        <v>0.64534816952833796</v>
      </c>
      <c r="AU4187">
        <v>0.32664175479067548</v>
      </c>
      <c r="AV4187">
        <v>0.23859278417942151</v>
      </c>
      <c r="AW4187">
        <v>-0.4139375215293577</v>
      </c>
      <c r="AX4187">
        <v>-0.635835643382759</v>
      </c>
      <c r="AY4187" s="1">
        <v>6</v>
      </c>
      <c r="AZ4187">
        <v>-4</v>
      </c>
      <c r="BA4187">
        <v>-4</v>
      </c>
      <c r="BB4187" s="18">
        <v>-0.44348702464212159</v>
      </c>
      <c r="BC4187" s="15">
        <v>0.99338560890180239</v>
      </c>
      <c r="BD4187" s="15">
        <v>0.36573748699403136</v>
      </c>
      <c r="BE4187" s="15">
        <v>4.5417395432160541E-3</v>
      </c>
      <c r="BF4187" s="15">
        <v>-0.49185367278913433</v>
      </c>
      <c r="BG4187" s="15">
        <v>-1.1472620470165786</v>
      </c>
      <c r="BH4187" s="18">
        <v>-0.11108760527883386</v>
      </c>
      <c r="BI4187" s="15">
        <v>1.5241524236915678</v>
      </c>
      <c r="BJ4187" s="15">
        <v>0.90850962417322878</v>
      </c>
      <c r="BK4187" s="15">
        <v>0.92622158610941829</v>
      </c>
      <c r="BL4187" s="15">
        <v>-1.1229389349426473</v>
      </c>
      <c r="BM4187" s="15">
        <v>-1.4059191847439576</v>
      </c>
      <c r="BN4187" s="1" t="s">
        <v>20577</v>
      </c>
    </row>
    <row r="4188" spans="1:66" x14ac:dyDescent="0.25">
      <c r="A4188">
        <v>851478</v>
      </c>
      <c r="B4188" t="s">
        <v>14264</v>
      </c>
      <c r="C4188" t="s">
        <v>14265</v>
      </c>
      <c r="D4188" t="s">
        <v>14266</v>
      </c>
      <c r="E4188" t="s">
        <v>14267</v>
      </c>
      <c r="F4188" s="23">
        <v>1.46864005E-8</v>
      </c>
      <c r="G4188" s="23">
        <v>5.3470495999999999E-2</v>
      </c>
      <c r="H4188" s="23">
        <v>0.62963283000000003</v>
      </c>
      <c r="I4188" s="11">
        <v>3.9675605794627596E-2</v>
      </c>
      <c r="J4188" s="12">
        <v>0.14130130635136082</v>
      </c>
      <c r="K4188" s="12">
        <v>-6.0215280223022118E-2</v>
      </c>
      <c r="L4188" s="12">
        <v>0.36371953883557295</v>
      </c>
      <c r="M4188" s="12">
        <v>0.45494518073051948</v>
      </c>
      <c r="N4188" s="12">
        <v>0.21642804589505979</v>
      </c>
      <c r="O4188" s="1">
        <v>1.1045658292000479E-2</v>
      </c>
      <c r="P4188">
        <v>3.822031867478614E-2</v>
      </c>
      <c r="Q4188">
        <v>-1.6701232717512917E-2</v>
      </c>
      <c r="R4188">
        <v>0.10859138700761432</v>
      </c>
      <c r="S4188">
        <v>0.15910694823756996</v>
      </c>
      <c r="T4188">
        <v>7.7048034912947885E-2</v>
      </c>
      <c r="U4188" s="1">
        <v>-0.36161464499194412</v>
      </c>
      <c r="V4188">
        <v>-0.63329440313610064</v>
      </c>
      <c r="W4188">
        <v>-0.9064650393209388</v>
      </c>
      <c r="X4188">
        <v>-0.93695240929051071</v>
      </c>
      <c r="Y4188">
        <v>-0.57587285799802568</v>
      </c>
      <c r="Z4188">
        <v>0.43944645234683938</v>
      </c>
      <c r="AA4188">
        <v>0.41508937095039977</v>
      </c>
      <c r="AB4188">
        <v>-3.0988999273054624E-2</v>
      </c>
      <c r="AC4188">
        <v>-0.60928861101810305</v>
      </c>
      <c r="AD4188">
        <v>-0.90339163239374676</v>
      </c>
      <c r="AE4188" s="1">
        <v>-0.30739156383169947</v>
      </c>
      <c r="AF4188">
        <v>-0.64165325201386614</v>
      </c>
      <c r="AG4188">
        <v>-0.81201174983487956</v>
      </c>
      <c r="AH4188">
        <v>-0.961746007981648</v>
      </c>
      <c r="AI4188">
        <v>-0.70303193041383127</v>
      </c>
      <c r="AJ4188">
        <v>0.50424273393543639</v>
      </c>
      <c r="AK4188">
        <v>0.27779378492847062</v>
      </c>
      <c r="AL4188">
        <v>0.12709508362298752</v>
      </c>
      <c r="AM4188">
        <v>-0.51349123590476276</v>
      </c>
      <c r="AN4188">
        <v>-0.90080542380798512</v>
      </c>
      <c r="AO4188" s="1">
        <v>-0.34031220842448989</v>
      </c>
      <c r="AP4188">
        <v>-0.64204808870829733</v>
      </c>
      <c r="AQ4188">
        <v>-0.87155285820640749</v>
      </c>
      <c r="AR4188">
        <v>-0.95544333522192382</v>
      </c>
      <c r="AS4188">
        <v>-0.63713268099897291</v>
      </c>
      <c r="AT4188">
        <v>0.47182152264593186</v>
      </c>
      <c r="AU4188">
        <v>0.35717713108983562</v>
      </c>
      <c r="AV4188">
        <v>3.9239983651365329E-2</v>
      </c>
      <c r="AW4188">
        <v>-0.57141816481264995</v>
      </c>
      <c r="AX4188">
        <v>-0.90941003616219029</v>
      </c>
      <c r="AY4188" s="1">
        <v>-4</v>
      </c>
      <c r="AZ4188">
        <v>-4</v>
      </c>
      <c r="BA4188">
        <v>-4</v>
      </c>
      <c r="BB4188" s="18">
        <v>0.6329771165377488</v>
      </c>
      <c r="BC4188" s="15">
        <v>0.80438590083772421</v>
      </c>
      <c r="BD4188" s="15">
        <v>0.75074436464388761</v>
      </c>
      <c r="BE4188" s="15">
        <v>-0.23165285496413243</v>
      </c>
      <c r="BF4188" s="15">
        <v>-1.5052405664556006</v>
      </c>
      <c r="BG4188" s="15">
        <v>-1.4316491416089117</v>
      </c>
      <c r="BH4188" s="18">
        <v>0.70028552465029981</v>
      </c>
      <c r="BI4188" s="15">
        <v>1.0440990899435048</v>
      </c>
      <c r="BJ4188" s="15">
        <v>0.64859104966132086</v>
      </c>
      <c r="BK4188" s="15">
        <v>0.38538581824923485</v>
      </c>
      <c r="BL4188" s="15">
        <v>-0.73344048224379277</v>
      </c>
      <c r="BM4188" s="15">
        <v>-1.0644858192512947</v>
      </c>
      <c r="BN4188" s="1" t="s">
        <v>20577</v>
      </c>
    </row>
    <row r="4189" spans="1:66" x14ac:dyDescent="0.25">
      <c r="A4189">
        <v>851476</v>
      </c>
      <c r="B4189" t="s">
        <v>14335</v>
      </c>
      <c r="C4189" t="s">
        <v>14336</v>
      </c>
      <c r="D4189" t="s">
        <v>14337</v>
      </c>
      <c r="E4189" t="s">
        <v>14338</v>
      </c>
      <c r="F4189" s="23">
        <v>4.5377957999999997E-5</v>
      </c>
      <c r="G4189" s="23">
        <v>0.33671677</v>
      </c>
      <c r="H4189" s="23">
        <v>0.10280822000000001</v>
      </c>
      <c r="I4189" s="11">
        <v>0.40066984926702282</v>
      </c>
      <c r="J4189" s="12">
        <v>-4.2199152638986463E-3</v>
      </c>
      <c r="K4189" s="12">
        <v>0.29504591045683348</v>
      </c>
      <c r="L4189" s="12">
        <v>0.44067800749445601</v>
      </c>
      <c r="M4189" s="12">
        <v>-0.22315128013575769</v>
      </c>
      <c r="N4189" s="12">
        <v>-0.35162158807027016</v>
      </c>
      <c r="O4189" s="1">
        <v>0.12859778053202162</v>
      </c>
      <c r="P4189">
        <v>-1.2404027351850505E-3</v>
      </c>
      <c r="Q4189">
        <v>9.4686174673843673E-2</v>
      </c>
      <c r="R4189">
        <v>0.14430435917328174</v>
      </c>
      <c r="S4189">
        <v>-8.0467346487811453E-2</v>
      </c>
      <c r="T4189">
        <v>-0.12856413318392448</v>
      </c>
      <c r="U4189" s="1">
        <v>5.4172825777810803E-2</v>
      </c>
      <c r="V4189">
        <v>-0.70768823719386154</v>
      </c>
      <c r="W4189">
        <v>-0.69028419553419562</v>
      </c>
      <c r="X4189">
        <v>-0.54872838702655036</v>
      </c>
      <c r="Y4189">
        <v>-0.33828517355565751</v>
      </c>
      <c r="Z4189">
        <v>0.94933550691464641</v>
      </c>
      <c r="AA4189">
        <v>3.0950749868095144E-2</v>
      </c>
      <c r="AB4189">
        <v>-0.23202082308721558</v>
      </c>
      <c r="AC4189">
        <v>-0.3558074343620577</v>
      </c>
      <c r="AD4189">
        <v>-0.61089685237906499</v>
      </c>
      <c r="AE4189" s="1">
        <v>-0.28590702695353026</v>
      </c>
      <c r="AF4189">
        <v>-0.62297974401348599</v>
      </c>
      <c r="AG4189">
        <v>-0.75882700321136787</v>
      </c>
      <c r="AH4189">
        <v>-0.97447137968255415</v>
      </c>
      <c r="AI4189">
        <v>-0.67759925819538691</v>
      </c>
      <c r="AJ4189">
        <v>0.50210694393897459</v>
      </c>
      <c r="AK4189">
        <v>0.23005928651333704</v>
      </c>
      <c r="AL4189">
        <v>0.21454637237159779</v>
      </c>
      <c r="AM4189">
        <v>-0.55502037158205286</v>
      </c>
      <c r="AN4189">
        <v>-0.87335450838925455</v>
      </c>
      <c r="AO4189" s="1">
        <v>-0.16586961584064591</v>
      </c>
      <c r="AP4189">
        <v>-0.70746087379537037</v>
      </c>
      <c r="AQ4189">
        <v>-0.78976629379127894</v>
      </c>
      <c r="AR4189">
        <v>-0.87267418067225322</v>
      </c>
      <c r="AS4189">
        <v>-0.58867993240241812</v>
      </c>
      <c r="AT4189">
        <v>0.72900547081787404</v>
      </c>
      <c r="AU4189">
        <v>0.16470758489470183</v>
      </c>
      <c r="AV4189">
        <v>4.4272554905022299E-2</v>
      </c>
      <c r="AW4189">
        <v>-0.51517529405582585</v>
      </c>
      <c r="AX4189">
        <v>-0.83203481769214793</v>
      </c>
      <c r="AY4189" s="1">
        <v>6</v>
      </c>
      <c r="AZ4189">
        <v>-4</v>
      </c>
      <c r="BA4189">
        <v>-4</v>
      </c>
      <c r="BB4189" s="18">
        <v>-0.18192603133683152</v>
      </c>
      <c r="BC4189" s="15">
        <v>1.2195944860522463</v>
      </c>
      <c r="BD4189" s="15">
        <v>-6.3040682910112777E-2</v>
      </c>
      <c r="BE4189" s="15">
        <v>-0.43031222713145656</v>
      </c>
      <c r="BF4189" s="15">
        <v>-0.60319517172473103</v>
      </c>
      <c r="BG4189" s="15">
        <v>-0.5787232194437536</v>
      </c>
      <c r="BH4189" s="18">
        <v>0.73471474916295432</v>
      </c>
      <c r="BI4189" s="15">
        <v>1.2099402871445439</v>
      </c>
      <c r="BJ4189" s="15">
        <v>0.61195673488705793</v>
      </c>
      <c r="BK4189" s="15">
        <v>0.5778580494136204</v>
      </c>
      <c r="BL4189" s="15">
        <v>-1.1137141537928004</v>
      </c>
      <c r="BM4189" s="15">
        <v>-1.3831528203207242</v>
      </c>
      <c r="BN4189" s="1" t="s">
        <v>20577</v>
      </c>
    </row>
    <row r="4190" spans="1:66" x14ac:dyDescent="0.25">
      <c r="A4190">
        <v>854028</v>
      </c>
      <c r="B4190" t="s">
        <v>14355</v>
      </c>
      <c r="C4190" t="s">
        <v>14356</v>
      </c>
      <c r="D4190" t="s">
        <v>14357</v>
      </c>
      <c r="E4190" t="s">
        <v>14358</v>
      </c>
      <c r="F4190" s="23">
        <v>1.8284428000000001E-3</v>
      </c>
      <c r="G4190" s="23">
        <v>0.43223800000000001</v>
      </c>
      <c r="H4190" s="23">
        <v>0.52007210000000004</v>
      </c>
      <c r="I4190" s="11">
        <v>0.2386203707963275</v>
      </c>
      <c r="J4190" s="12">
        <v>0.10130183256907774</v>
      </c>
      <c r="K4190" s="12">
        <v>0.23456105795473825</v>
      </c>
      <c r="L4190" s="12">
        <v>0.24342087451769664</v>
      </c>
      <c r="M4190" s="12">
        <v>-7.8557614758136218E-2</v>
      </c>
      <c r="N4190" s="12">
        <v>-0.28112680590188216</v>
      </c>
      <c r="O4190" s="1">
        <v>8.9868443237149515E-2</v>
      </c>
      <c r="P4190">
        <v>3.6790731312887272E-2</v>
      </c>
      <c r="Q4190">
        <v>8.7183683740256118E-2</v>
      </c>
      <c r="R4190">
        <v>9.3948001747670914E-2</v>
      </c>
      <c r="S4190">
        <v>-3.3552859359177227E-2</v>
      </c>
      <c r="T4190">
        <v>-0.12171050328293492</v>
      </c>
      <c r="U4190" s="1">
        <v>-0.15875576056254342</v>
      </c>
      <c r="V4190">
        <v>-0.68190133799802433</v>
      </c>
      <c r="W4190">
        <v>-0.86360844218443478</v>
      </c>
      <c r="X4190">
        <v>-0.84611105544335552</v>
      </c>
      <c r="Y4190">
        <v>-0.46009106583607512</v>
      </c>
      <c r="Z4190">
        <v>0.70378878647348841</v>
      </c>
      <c r="AA4190">
        <v>0.29610776256422405</v>
      </c>
      <c r="AB4190">
        <v>-8.8397074140251108E-2</v>
      </c>
      <c r="AC4190">
        <v>-0.61016416962392961</v>
      </c>
      <c r="AD4190">
        <v>-0.80965360213884363</v>
      </c>
      <c r="AE4190" s="1">
        <v>-0.29972580298014301</v>
      </c>
      <c r="AF4190">
        <v>-0.55038670277134838</v>
      </c>
      <c r="AG4190">
        <v>-0.79105166411348438</v>
      </c>
      <c r="AH4190">
        <v>-0.9803104666356075</v>
      </c>
      <c r="AI4190">
        <v>-0.71729105289705164</v>
      </c>
      <c r="AJ4190">
        <v>0.39646442687088451</v>
      </c>
      <c r="AK4190">
        <v>0.36511694695222147</v>
      </c>
      <c r="AL4190">
        <v>0.17869837866515914</v>
      </c>
      <c r="AM4190">
        <v>-0.52271450257135654</v>
      </c>
      <c r="AN4190">
        <v>-0.87604004499451393</v>
      </c>
      <c r="AO4190" s="1">
        <v>-0.25822091771941807</v>
      </c>
      <c r="AP4190">
        <v>-0.61041387488577414</v>
      </c>
      <c r="AQ4190">
        <v>-0.83668026742852586</v>
      </c>
      <c r="AR4190">
        <v>-0.95863903406582651</v>
      </c>
      <c r="AS4190">
        <v>-0.645940538538471</v>
      </c>
      <c r="AT4190">
        <v>0.51389834628382169</v>
      </c>
      <c r="AU4190">
        <v>0.35040510803849223</v>
      </c>
      <c r="AV4190">
        <v>9.0068748594970563E-2</v>
      </c>
      <c r="AW4190">
        <v>-0.56665258209823166</v>
      </c>
      <c r="AX4190">
        <v>-0.87535885492410193</v>
      </c>
      <c r="AY4190" s="1">
        <v>-3</v>
      </c>
      <c r="AZ4190">
        <v>-4</v>
      </c>
      <c r="BA4190">
        <v>-4</v>
      </c>
      <c r="BB4190" s="18">
        <v>6.3406679794419871E-2</v>
      </c>
      <c r="BC4190" s="15">
        <v>0.64567354597649418</v>
      </c>
      <c r="BD4190" s="15">
        <v>0.21014186090694856</v>
      </c>
      <c r="BE4190" s="15">
        <v>-0.2006303595939527</v>
      </c>
      <c r="BF4190" s="15">
        <v>-0.75804188719162813</v>
      </c>
      <c r="BG4190" s="15">
        <v>-0.59771656434587361</v>
      </c>
      <c r="BH4190" s="18">
        <v>0.72702264834433483</v>
      </c>
      <c r="BI4190" s="15">
        <v>0.92739934127160384</v>
      </c>
      <c r="BJ4190" s="15">
        <v>0.86246866410175105</v>
      </c>
      <c r="BK4190" s="15">
        <v>0.47633606564980085</v>
      </c>
      <c r="BL4190" s="15">
        <v>-0.97651480059259121</v>
      </c>
      <c r="BM4190" s="15">
        <v>-1.3795451943213017</v>
      </c>
      <c r="BN4190" s="1" t="s">
        <v>20577</v>
      </c>
    </row>
    <row r="4191" spans="1:66" x14ac:dyDescent="0.25">
      <c r="A4191">
        <v>855414</v>
      </c>
      <c r="B4191" t="s">
        <v>14359</v>
      </c>
      <c r="C4191" t="s">
        <v>14360</v>
      </c>
      <c r="D4191" t="s">
        <v>14361</v>
      </c>
      <c r="E4191" t="s">
        <v>14362</v>
      </c>
      <c r="F4191" s="23">
        <v>4.0231670000000002E-4</v>
      </c>
      <c r="G4191" s="23">
        <v>0.30284624999999998</v>
      </c>
      <c r="H4191" s="23">
        <v>0.31954097999999997</v>
      </c>
      <c r="I4191" s="11">
        <v>0.28120079488997513</v>
      </c>
      <c r="J4191" s="12">
        <v>-0.14868197141828055</v>
      </c>
      <c r="K4191" s="12">
        <v>0.29883929569928674</v>
      </c>
      <c r="L4191" s="12">
        <v>0.39072018190265534</v>
      </c>
      <c r="M4191" s="12">
        <v>5.3755431037906705E-3</v>
      </c>
      <c r="N4191" s="12">
        <v>-0.22990671986563121</v>
      </c>
      <c r="O4191" s="1">
        <v>9.088407516045631E-2</v>
      </c>
      <c r="P4191">
        <v>-4.3554888259373453E-2</v>
      </c>
      <c r="Q4191">
        <v>9.1286023842415284E-2</v>
      </c>
      <c r="R4191">
        <v>0.11952827431096778</v>
      </c>
      <c r="S4191">
        <v>1.8375611646833491E-3</v>
      </c>
      <c r="T4191">
        <v>-7.9725764451073419E-2</v>
      </c>
      <c r="U4191" s="1">
        <v>0.27451917235241147</v>
      </c>
      <c r="V4191">
        <v>-0.4732198250346783</v>
      </c>
      <c r="W4191">
        <v>-0.55886970496572086</v>
      </c>
      <c r="X4191">
        <v>-0.64275216340680608</v>
      </c>
      <c r="Y4191">
        <v>-0.35668181204977717</v>
      </c>
      <c r="Z4191">
        <v>0.87310016477479224</v>
      </c>
      <c r="AA4191">
        <v>0.15122139809878121</v>
      </c>
      <c r="AB4191">
        <v>6.3221932425333222E-2</v>
      </c>
      <c r="AC4191">
        <v>-0.45634251089671812</v>
      </c>
      <c r="AD4191">
        <v>-0.48958718741011958</v>
      </c>
      <c r="AE4191" s="1">
        <v>-2.6704387184371566E-2</v>
      </c>
      <c r="AF4191">
        <v>-0.29885234323452387</v>
      </c>
      <c r="AG4191">
        <v>-0.56629651520010837</v>
      </c>
      <c r="AH4191">
        <v>-0.94446590283391885</v>
      </c>
      <c r="AI4191">
        <v>-0.71434598527633442</v>
      </c>
      <c r="AJ4191">
        <v>0.35131724829543132</v>
      </c>
      <c r="AK4191">
        <v>0.38174486656540807</v>
      </c>
      <c r="AL4191">
        <v>0.43489886808377293</v>
      </c>
      <c r="AM4191">
        <v>-0.4803193848526498</v>
      </c>
      <c r="AN4191">
        <v>-0.67069353235076734</v>
      </c>
      <c r="AO4191" s="1">
        <v>0.11344627104681718</v>
      </c>
      <c r="AP4191">
        <v>-0.40460982897795766</v>
      </c>
      <c r="AQ4191">
        <v>-0.60716432238890294</v>
      </c>
      <c r="AR4191">
        <v>-0.87599938085212992</v>
      </c>
      <c r="AS4191">
        <v>-0.60142650677060683</v>
      </c>
      <c r="AT4191">
        <v>0.62524172035143477</v>
      </c>
      <c r="AU4191">
        <v>0.30280096971989295</v>
      </c>
      <c r="AV4191">
        <v>0.29346488993149838</v>
      </c>
      <c r="AW4191">
        <v>-0.50663480218540213</v>
      </c>
      <c r="AX4191">
        <v>-0.63772725374197858</v>
      </c>
      <c r="AY4191" s="1">
        <v>6</v>
      </c>
      <c r="AZ4191">
        <v>-4</v>
      </c>
      <c r="BA4191">
        <v>-4</v>
      </c>
      <c r="BB4191" s="18">
        <v>-0.54129129330296677</v>
      </c>
      <c r="BC4191" s="15">
        <v>1.1881533844319581</v>
      </c>
      <c r="BD4191" s="15">
        <v>0.10029319368013774</v>
      </c>
      <c r="BE4191" s="15">
        <v>-3.2320646666466113E-2</v>
      </c>
      <c r="BF4191" s="15">
        <v>-0.81529626599766536</v>
      </c>
      <c r="BG4191" s="15">
        <v>-0.6651091267397623</v>
      </c>
      <c r="BH4191" s="18">
        <v>0.17925139187690883</v>
      </c>
      <c r="BI4191" s="15">
        <v>0.80717399578733284</v>
      </c>
      <c r="BJ4191" s="15">
        <v>0.86603238244977521</v>
      </c>
      <c r="BK4191" s="15">
        <v>0.96885208875294249</v>
      </c>
      <c r="BL4191" s="15">
        <v>-0.80152209347507064</v>
      </c>
      <c r="BM4191" s="15">
        <v>-1.2542170107971153</v>
      </c>
      <c r="BN4191" s="1" t="s">
        <v>20577</v>
      </c>
    </row>
    <row r="4192" spans="1:66" x14ac:dyDescent="0.25">
      <c r="A4192">
        <v>856371</v>
      </c>
      <c r="B4192" t="s">
        <v>14375</v>
      </c>
      <c r="C4192" t="s">
        <v>14376</v>
      </c>
      <c r="D4192" t="s">
        <v>14377</v>
      </c>
      <c r="E4192" t="s">
        <v>14378</v>
      </c>
      <c r="F4192" s="23">
        <v>4.6438878000000001E-4</v>
      </c>
      <c r="G4192" s="23">
        <v>1.4393317500000001E-2</v>
      </c>
      <c r="H4192" s="23">
        <v>0.31284826999999998</v>
      </c>
      <c r="I4192" s="11">
        <v>3.1875445990287086E-3</v>
      </c>
      <c r="J4192" s="12">
        <v>0.58796238791972244</v>
      </c>
      <c r="K4192" s="12">
        <v>0.41959172856388882</v>
      </c>
      <c r="L4192" s="12">
        <v>0.38854840518576333</v>
      </c>
      <c r="M4192" s="12">
        <v>0.19055065719074199</v>
      </c>
      <c r="N4192" s="12">
        <v>-8.7722528403880368E-2</v>
      </c>
      <c r="O4192" s="1">
        <v>1.3091183172921192E-3</v>
      </c>
      <c r="P4192">
        <v>0.20668904640859626</v>
      </c>
      <c r="Q4192">
        <v>0.15654837044812328</v>
      </c>
      <c r="R4192">
        <v>0.14347506435044619</v>
      </c>
      <c r="S4192">
        <v>7.7994322188572232E-2</v>
      </c>
      <c r="T4192">
        <v>-3.8185765844576378E-2</v>
      </c>
      <c r="U4192" s="1">
        <v>0.19617898445793563</v>
      </c>
      <c r="V4192">
        <v>-0.35727413691500043</v>
      </c>
      <c r="W4192">
        <v>-0.49846479675955541</v>
      </c>
      <c r="X4192">
        <v>-0.82045839848873647</v>
      </c>
      <c r="Y4192">
        <v>-0.61826372505089677</v>
      </c>
      <c r="Z4192">
        <v>0.64809899314683339</v>
      </c>
      <c r="AA4192">
        <v>0.2168406932780918</v>
      </c>
      <c r="AB4192">
        <v>0.3690462038883931</v>
      </c>
      <c r="AC4192">
        <v>-0.41954318080448605</v>
      </c>
      <c r="AD4192">
        <v>-0.56312705536860741</v>
      </c>
      <c r="AE4192" s="1">
        <v>0.36247188839696204</v>
      </c>
      <c r="AF4192">
        <v>-0.22885577463514603</v>
      </c>
      <c r="AG4192">
        <v>-0.4261339711077281</v>
      </c>
      <c r="AH4192">
        <v>-0.69680542336351226</v>
      </c>
      <c r="AI4192">
        <v>-0.6401749285475703</v>
      </c>
      <c r="AJ4192">
        <v>0.65195408980866254</v>
      </c>
      <c r="AK4192">
        <v>0.28223651473958622</v>
      </c>
      <c r="AL4192">
        <v>0.30967817336335485</v>
      </c>
      <c r="AM4192">
        <v>-0.24122196096707127</v>
      </c>
      <c r="AN4192">
        <v>-0.44086578852413394</v>
      </c>
      <c r="AO4192" s="1">
        <v>0.31574810490558686</v>
      </c>
      <c r="AP4192">
        <v>-0.26793371667442983</v>
      </c>
      <c r="AQ4192">
        <v>-0.44989461010894544</v>
      </c>
      <c r="AR4192">
        <v>-0.7372387525175329</v>
      </c>
      <c r="AS4192">
        <v>-0.63750687739719747</v>
      </c>
      <c r="AT4192">
        <v>0.65466042756376008</v>
      </c>
      <c r="AU4192">
        <v>0.26468463589044627</v>
      </c>
      <c r="AV4192">
        <v>0.32894449637001982</v>
      </c>
      <c r="AW4192">
        <v>-0.29503457752144202</v>
      </c>
      <c r="AX4192">
        <v>-0.47938313622077827</v>
      </c>
      <c r="AY4192" s="1">
        <v>-4</v>
      </c>
      <c r="AZ4192">
        <v>-4</v>
      </c>
      <c r="BA4192">
        <v>-4</v>
      </c>
      <c r="BB4192" s="18">
        <v>-0.4839127864259698</v>
      </c>
      <c r="BC4192" s="15">
        <v>0.27024781758302757</v>
      </c>
      <c r="BD4192" s="15">
        <v>-0.11497840948925653</v>
      </c>
      <c r="BE4192" s="15">
        <v>2.0980839549805747E-2</v>
      </c>
      <c r="BF4192" s="15">
        <v>-0.68343531537858182</v>
      </c>
      <c r="BG4192" s="15">
        <v>-0.86094463061980875</v>
      </c>
      <c r="BH4192" s="18">
        <v>-0.47605259534517735</v>
      </c>
      <c r="BI4192" s="15">
        <v>1.720108854437628</v>
      </c>
      <c r="BJ4192" s="15">
        <v>0.91969610563349302</v>
      </c>
      <c r="BK4192" s="15">
        <v>0.97910538150221915</v>
      </c>
      <c r="BL4192" s="15">
        <v>-0.21355496404288407</v>
      </c>
      <c r="BM4192" s="15">
        <v>-1.0772602974044705</v>
      </c>
      <c r="BN4192" s="1" t="s">
        <v>20577</v>
      </c>
    </row>
    <row r="4193" spans="1:66" x14ac:dyDescent="0.25">
      <c r="A4193">
        <v>856805</v>
      </c>
      <c r="B4193" t="s">
        <v>14403</v>
      </c>
      <c r="C4193" t="s">
        <v>14404</v>
      </c>
      <c r="D4193" t="s">
        <v>14405</v>
      </c>
      <c r="E4193" t="s">
        <v>14406</v>
      </c>
      <c r="F4193" s="23">
        <v>5.1214714E-3</v>
      </c>
      <c r="G4193" s="23">
        <v>0.48796645</v>
      </c>
      <c r="H4193" s="23">
        <v>0.50822650000000003</v>
      </c>
      <c r="I4193" s="11">
        <v>5.44346112487675E-2</v>
      </c>
      <c r="J4193" s="12">
        <v>-3.2435520082025354E-2</v>
      </c>
      <c r="K4193" s="12">
        <v>0.16056674545655408</v>
      </c>
      <c r="L4193" s="12">
        <v>0.43719695544904064</v>
      </c>
      <c r="M4193" s="12">
        <v>-7.3648834529679453E-3</v>
      </c>
      <c r="N4193" s="12">
        <v>-0.20990941689446641</v>
      </c>
      <c r="O4193" s="1">
        <v>2.068775252885208E-2</v>
      </c>
      <c r="P4193">
        <v>-1.1124992180365952E-2</v>
      </c>
      <c r="Q4193">
        <v>5.9811345534329041E-2</v>
      </c>
      <c r="R4193">
        <v>0.16000380963560698</v>
      </c>
      <c r="S4193">
        <v>-2.9969562170449743E-3</v>
      </c>
      <c r="T4193">
        <v>-8.4588023238997903E-2</v>
      </c>
      <c r="U4193" s="1">
        <v>4.7848571603563123E-2</v>
      </c>
      <c r="V4193">
        <v>-0.69428779371255678</v>
      </c>
      <c r="W4193">
        <v>-0.65785081847787685</v>
      </c>
      <c r="X4193">
        <v>-0.58956083413603522</v>
      </c>
      <c r="Y4193">
        <v>-0.22571979836918907</v>
      </c>
      <c r="Z4193">
        <v>0.92606088351748694</v>
      </c>
      <c r="AA4193">
        <v>4.3871775883201885E-3</v>
      </c>
      <c r="AB4193">
        <v>-0.13685746746279662</v>
      </c>
      <c r="AC4193">
        <v>-0.52002222367025863</v>
      </c>
      <c r="AD4193">
        <v>-0.58578957095592732</v>
      </c>
      <c r="AE4193" s="1">
        <v>5.6384590581539003E-2</v>
      </c>
      <c r="AF4193">
        <v>-0.3787930804861957</v>
      </c>
      <c r="AG4193">
        <v>-0.47206518845558937</v>
      </c>
      <c r="AH4193">
        <v>-0.89168415517951227</v>
      </c>
      <c r="AI4193">
        <v>-0.61680389988088091</v>
      </c>
      <c r="AJ4193">
        <v>0.53552414908068269</v>
      </c>
      <c r="AK4193">
        <v>0.15420235221962428</v>
      </c>
      <c r="AL4193">
        <v>0.49455924282134617</v>
      </c>
      <c r="AM4193">
        <v>-0.5110972536592332</v>
      </c>
      <c r="AN4193">
        <v>-0.61118508858245024</v>
      </c>
      <c r="AO4193" s="1">
        <v>5.7129514508188178E-2</v>
      </c>
      <c r="AP4193">
        <v>-0.55717649752003029</v>
      </c>
      <c r="AQ4193">
        <v>-0.5979295080559468</v>
      </c>
      <c r="AR4193">
        <v>-0.82574447782648364</v>
      </c>
      <c r="AS4193">
        <v>-0.48651246012875154</v>
      </c>
      <c r="AT4193">
        <v>0.76190823085956971</v>
      </c>
      <c r="AU4193">
        <v>9.7427899108281563E-2</v>
      </c>
      <c r="AV4193">
        <v>0.24228671063557383</v>
      </c>
      <c r="AW4193">
        <v>-0.55798086596648544</v>
      </c>
      <c r="AX4193">
        <v>-0.6504773302071053</v>
      </c>
      <c r="AY4193" s="1">
        <v>6</v>
      </c>
      <c r="AZ4193">
        <v>-4</v>
      </c>
      <c r="BA4193">
        <v>-4</v>
      </c>
      <c r="BB4193" s="18">
        <v>-0.16216743237109696</v>
      </c>
      <c r="BC4193" s="15">
        <v>1.1554035055819256</v>
      </c>
      <c r="BD4193" s="15">
        <v>-9.1499358767813899E-2</v>
      </c>
      <c r="BE4193" s="15">
        <v>-0.28258471940609686</v>
      </c>
      <c r="BF4193" s="15">
        <v>-0.80095605728786901</v>
      </c>
      <c r="BG4193" s="15">
        <v>-0.40280372340629494</v>
      </c>
      <c r="BH4193" s="18">
        <v>-4.0367121168364646E-3</v>
      </c>
      <c r="BI4193" s="15">
        <v>1.0611794074442151</v>
      </c>
      <c r="BJ4193" s="15">
        <v>0.37494165229942422</v>
      </c>
      <c r="BK4193" s="15">
        <v>0.98745777510498733</v>
      </c>
      <c r="BL4193" s="15">
        <v>-0.82235079674296008</v>
      </c>
      <c r="BM4193" s="15">
        <v>-1.0125835403315959</v>
      </c>
      <c r="BN4193" s="1" t="s">
        <v>20577</v>
      </c>
    </row>
    <row r="4194" spans="1:66" x14ac:dyDescent="0.25">
      <c r="A4194">
        <v>854741</v>
      </c>
      <c r="B4194" t="s">
        <v>14407</v>
      </c>
      <c r="C4194" t="s">
        <v>14408</v>
      </c>
      <c r="D4194" t="s">
        <v>14409</v>
      </c>
      <c r="E4194" t="s">
        <v>14410</v>
      </c>
      <c r="F4194" s="23">
        <v>3.4506930000000002E-5</v>
      </c>
      <c r="G4194" s="23">
        <v>7.8161806E-2</v>
      </c>
      <c r="H4194" s="23">
        <v>0.4089218</v>
      </c>
      <c r="I4194" s="11">
        <v>0.13978078979246555</v>
      </c>
      <c r="J4194" s="12">
        <v>1.8003115325695776E-2</v>
      </c>
      <c r="K4194" s="12">
        <v>0.38263337647448797</v>
      </c>
      <c r="L4194" s="12">
        <v>0.53626271651748925</v>
      </c>
      <c r="M4194" s="12">
        <v>-9.8283367822828219E-2</v>
      </c>
      <c r="N4194" s="12">
        <v>6.9228971600685668E-2</v>
      </c>
      <c r="O4194" s="1">
        <v>5.2619865541418294E-2</v>
      </c>
      <c r="P4194">
        <v>5.9888866025941401E-3</v>
      </c>
      <c r="Q4194">
        <v>0.14222564293834078</v>
      </c>
      <c r="R4194">
        <v>0.20113692817740883</v>
      </c>
      <c r="S4194">
        <v>-4.1579523808553592E-2</v>
      </c>
      <c r="T4194">
        <v>2.9912407125697222E-2</v>
      </c>
      <c r="U4194" s="1">
        <v>-0.10280063141581357</v>
      </c>
      <c r="V4194">
        <v>-0.78135008538869488</v>
      </c>
      <c r="W4194">
        <v>-0.74120116053564067</v>
      </c>
      <c r="X4194">
        <v>-0.67201933620811571</v>
      </c>
      <c r="Y4194">
        <v>-0.5324561027108472</v>
      </c>
      <c r="Z4194">
        <v>0.88553773650231604</v>
      </c>
      <c r="AA4194">
        <v>6.087340057526246E-3</v>
      </c>
      <c r="AB4194">
        <v>-0.14438101433881312</v>
      </c>
      <c r="AC4194">
        <v>-0.3175885909259959</v>
      </c>
      <c r="AD4194">
        <v>-0.75679393740831813</v>
      </c>
      <c r="AE4194" s="1">
        <v>-4.7122863256812537E-2</v>
      </c>
      <c r="AF4194">
        <v>-0.49382761093388933</v>
      </c>
      <c r="AG4194">
        <v>-0.65509078304682944</v>
      </c>
      <c r="AH4194">
        <v>-0.93844044339354749</v>
      </c>
      <c r="AI4194">
        <v>-0.58607944471280493</v>
      </c>
      <c r="AJ4194">
        <v>0.57752514555541146</v>
      </c>
      <c r="AK4194">
        <v>0.25424850458354226</v>
      </c>
      <c r="AL4194">
        <v>0.30814718642100286</v>
      </c>
      <c r="AM4194">
        <v>-0.60096425510396434</v>
      </c>
      <c r="AN4194">
        <v>-0.72531055704174396</v>
      </c>
      <c r="AO4194" s="1">
        <v>-7.6564431267514749E-2</v>
      </c>
      <c r="AP4194">
        <v>-0.65835514211221002</v>
      </c>
      <c r="AQ4194">
        <v>-0.72965575385682058</v>
      </c>
      <c r="AR4194">
        <v>-0.85559838528698762</v>
      </c>
      <c r="AS4194">
        <v>-0.58921121233940532</v>
      </c>
      <c r="AT4194">
        <v>0.75619627207585327</v>
      </c>
      <c r="AU4194">
        <v>0.14617521613525497</v>
      </c>
      <c r="AV4194">
        <v>0.10331994446904839</v>
      </c>
      <c r="AW4194">
        <v>-0.49304465160826622</v>
      </c>
      <c r="AX4194">
        <v>-0.77679636242449146</v>
      </c>
      <c r="AY4194" s="1">
        <v>6</v>
      </c>
      <c r="AZ4194">
        <v>-4</v>
      </c>
      <c r="BA4194">
        <v>-4</v>
      </c>
      <c r="BB4194" s="18">
        <v>-3.0168900630766247E-2</v>
      </c>
      <c r="BC4194" s="15">
        <v>1.2700512509166906</v>
      </c>
      <c r="BD4194" s="15">
        <v>-0.19082126977152378</v>
      </c>
      <c r="BE4194" s="15">
        <v>-0.44076724177790255</v>
      </c>
      <c r="BF4194" s="15">
        <v>-0.72848578739925307</v>
      </c>
      <c r="BG4194" s="15">
        <v>-1.0854064788038698</v>
      </c>
      <c r="BH4194" s="18">
        <v>0.29154813274478331</v>
      </c>
      <c r="BI4194" s="15">
        <v>1.3114869078671196</v>
      </c>
      <c r="BJ4194" s="15">
        <v>0.68984105108536264</v>
      </c>
      <c r="BK4194" s="15">
        <v>0.79348569472409392</v>
      </c>
      <c r="BL4194" s="15">
        <v>-0.95469307649143653</v>
      </c>
      <c r="BM4194" s="15">
        <v>-0.92607028246329792</v>
      </c>
      <c r="BN4194" s="1" t="s">
        <v>20577</v>
      </c>
    </row>
    <row r="4195" spans="1:66" x14ac:dyDescent="0.25">
      <c r="A4195">
        <v>856868</v>
      </c>
      <c r="B4195" t="s">
        <v>14423</v>
      </c>
      <c r="C4195" t="s">
        <v>14424</v>
      </c>
      <c r="D4195" t="s">
        <v>14425</v>
      </c>
      <c r="E4195" t="s">
        <v>14426</v>
      </c>
      <c r="F4195" s="23">
        <v>2.0019772000000001E-5</v>
      </c>
      <c r="G4195" s="23">
        <v>0.22112814</v>
      </c>
      <c r="H4195" s="23">
        <v>1.9232128000000001E-2</v>
      </c>
      <c r="I4195" s="11">
        <v>0.14528042823708365</v>
      </c>
      <c r="J4195" s="12">
        <v>0.36841844324669221</v>
      </c>
      <c r="K4195" s="12">
        <v>0.59602849195971408</v>
      </c>
      <c r="L4195" s="12">
        <v>0.40256970062712688</v>
      </c>
      <c r="M4195" s="12">
        <v>-0.39527231229713633</v>
      </c>
      <c r="N4195" s="12">
        <v>-0.40238769925547646</v>
      </c>
      <c r="O4195" s="1">
        <v>5.0534504269633823E-2</v>
      </c>
      <c r="P4195">
        <v>0.11855698531664398</v>
      </c>
      <c r="Q4195">
        <v>0.21587889330883067</v>
      </c>
      <c r="R4195">
        <v>0.14439940672675983</v>
      </c>
      <c r="S4195">
        <v>-0.15966077319133248</v>
      </c>
      <c r="T4195">
        <v>-0.16762986047036302</v>
      </c>
      <c r="U4195" s="1">
        <v>-0.36644831822941221</v>
      </c>
      <c r="V4195">
        <v>-0.93125573277126183</v>
      </c>
      <c r="W4195">
        <v>-0.5897454127988393</v>
      </c>
      <c r="X4195">
        <v>-0.52442010350122081</v>
      </c>
      <c r="Y4195">
        <v>-0.43473811690658842</v>
      </c>
      <c r="Z4195">
        <v>0.81150736162910575</v>
      </c>
      <c r="AA4195">
        <v>-0.38672918039639065</v>
      </c>
      <c r="AB4195">
        <v>-0.12788170832408757</v>
      </c>
      <c r="AC4195">
        <v>-0.22860667423145151</v>
      </c>
      <c r="AD4195">
        <v>-0.74929769504391686</v>
      </c>
      <c r="AE4195" s="1">
        <v>-0.18639574663667391</v>
      </c>
      <c r="AF4195">
        <v>-0.60644584659632317</v>
      </c>
      <c r="AG4195">
        <v>-0.75517639777607315</v>
      </c>
      <c r="AH4195">
        <v>-0.95256542125501986</v>
      </c>
      <c r="AI4195">
        <v>-0.65154180971367981</v>
      </c>
      <c r="AJ4195">
        <v>0.58070431448070703</v>
      </c>
      <c r="AK4195">
        <v>0.24607539514105112</v>
      </c>
      <c r="AL4195">
        <v>0.1917350843350199</v>
      </c>
      <c r="AM4195">
        <v>-0.55336873087977212</v>
      </c>
      <c r="AN4195">
        <v>-0.83427396922822938</v>
      </c>
      <c r="AO4195" s="1">
        <v>-0.25962333537197496</v>
      </c>
      <c r="AP4195">
        <v>-0.75830896676732129</v>
      </c>
      <c r="AQ4195">
        <v>-0.75565712528061835</v>
      </c>
      <c r="AR4195">
        <v>-0.88052993988293804</v>
      </c>
      <c r="AS4195">
        <v>-0.62743901486365095</v>
      </c>
      <c r="AT4195">
        <v>0.69957006667349131</v>
      </c>
      <c r="AU4195">
        <v>5.462701784025617E-2</v>
      </c>
      <c r="AV4195">
        <v>9.9971643314765907E-2</v>
      </c>
      <c r="AW4195">
        <v>-0.48635304833683746</v>
      </c>
      <c r="AX4195">
        <v>-0.86716914239767895</v>
      </c>
      <c r="AY4195" s="1">
        <v>-2</v>
      </c>
      <c r="AZ4195">
        <v>-4</v>
      </c>
      <c r="BA4195">
        <v>-4</v>
      </c>
      <c r="BB4195" s="18">
        <v>0.27047140468808412</v>
      </c>
      <c r="BC4195" s="15">
        <v>0.7534081932552622</v>
      </c>
      <c r="BD4195" s="15">
        <v>-0.54680694927796525</v>
      </c>
      <c r="BE4195" s="15">
        <v>-0.26592968423817542</v>
      </c>
      <c r="BF4195" s="15">
        <v>-0.37522707361883684</v>
      </c>
      <c r="BG4195" s="15">
        <v>-0.59890179369153784</v>
      </c>
      <c r="BH4195" s="18">
        <v>0.58069018866844946</v>
      </c>
      <c r="BI4195" s="15">
        <v>1.5400958623844951</v>
      </c>
      <c r="BJ4195" s="15">
        <v>0.72589878429583876</v>
      </c>
      <c r="BK4195" s="15">
        <v>0.59368151398934765</v>
      </c>
      <c r="BL4195" s="15">
        <v>-1.2192560839258524</v>
      </c>
      <c r="BM4195" s="15">
        <v>-1.4581243625291194</v>
      </c>
      <c r="BN4195" s="1" t="s">
        <v>20577</v>
      </c>
    </row>
    <row r="4196" spans="1:66" x14ac:dyDescent="0.25">
      <c r="A4196">
        <v>854338</v>
      </c>
      <c r="B4196" t="s">
        <v>14435</v>
      </c>
      <c r="C4196" t="s">
        <v>14436</v>
      </c>
      <c r="D4196" t="s">
        <v>14437</v>
      </c>
      <c r="E4196" t="s">
        <v>14438</v>
      </c>
      <c r="F4196" s="23">
        <v>7.3790169999999996E-8</v>
      </c>
      <c r="G4196" s="23">
        <v>5.0110936000000002E-2</v>
      </c>
      <c r="H4196" s="23">
        <v>0.31054073999999998</v>
      </c>
      <c r="I4196" s="11">
        <v>0.15884766790307361</v>
      </c>
      <c r="J4196" s="12">
        <v>-0.30134718309169317</v>
      </c>
      <c r="K4196" s="12">
        <v>-0.23876569459919653</v>
      </c>
      <c r="L4196" s="12">
        <v>4.1011579713157005E-2</v>
      </c>
      <c r="M4196" s="12">
        <v>-0.57433155349662823</v>
      </c>
      <c r="N4196" s="12">
        <v>-0.25959623968793205</v>
      </c>
      <c r="O4196" s="1">
        <v>4.3849420720696669E-2</v>
      </c>
      <c r="P4196">
        <v>-8.0243836906522023E-2</v>
      </c>
      <c r="Q4196">
        <v>-6.2653587100241229E-2</v>
      </c>
      <c r="R4196">
        <v>1.1391234600292115E-2</v>
      </c>
      <c r="S4196">
        <v>-0.17859627899908423</v>
      </c>
      <c r="T4196">
        <v>-9.0199398903936634E-2</v>
      </c>
      <c r="U4196" s="1">
        <v>-2.6560169383777116E-2</v>
      </c>
      <c r="V4196">
        <v>-0.37764459056754934</v>
      </c>
      <c r="W4196">
        <v>-0.72840713925242018</v>
      </c>
      <c r="X4196">
        <v>-0.81453339724232476</v>
      </c>
      <c r="Y4196">
        <v>-0.84120754447802226</v>
      </c>
      <c r="Z4196">
        <v>0.45112665151030112</v>
      </c>
      <c r="AA4196">
        <v>0.4995739063046617</v>
      </c>
      <c r="AB4196">
        <v>5.3051579025443926E-2</v>
      </c>
      <c r="AC4196">
        <v>-0.18910476174616159</v>
      </c>
      <c r="AD4196">
        <v>-0.73169060183109813</v>
      </c>
      <c r="AE4196" s="1">
        <v>-0.3212909646085873</v>
      </c>
      <c r="AF4196">
        <v>-0.48301685479942275</v>
      </c>
      <c r="AG4196">
        <v>-0.74096500207016802</v>
      </c>
      <c r="AH4196">
        <v>-0.9789388663688503</v>
      </c>
      <c r="AI4196">
        <v>-0.76018744239491776</v>
      </c>
      <c r="AJ4196">
        <v>0.28968239915821586</v>
      </c>
      <c r="AK4196">
        <v>0.38313550437949739</v>
      </c>
      <c r="AL4196">
        <v>0.24416173496920848</v>
      </c>
      <c r="AM4196">
        <v>-0.47808316072059148</v>
      </c>
      <c r="AN4196">
        <v>-0.85646839316855861</v>
      </c>
      <c r="AO4196" s="1">
        <v>-0.19185939963098875</v>
      </c>
      <c r="AP4196">
        <v>-0.44676941908030304</v>
      </c>
      <c r="AQ4196">
        <v>-0.75525843711630103</v>
      </c>
      <c r="AR4196">
        <v>-0.92852120279082773</v>
      </c>
      <c r="AS4196">
        <v>-0.81887775046433464</v>
      </c>
      <c r="AT4196">
        <v>0.37326418165062986</v>
      </c>
      <c r="AU4196">
        <v>0.44816194230176093</v>
      </c>
      <c r="AV4196">
        <v>0.16121121904786348</v>
      </c>
      <c r="AW4196">
        <v>-0.35561899216690851</v>
      </c>
      <c r="AX4196">
        <v>-0.82129423453589756</v>
      </c>
      <c r="AY4196" s="1">
        <v>-5</v>
      </c>
      <c r="AZ4196">
        <v>-4</v>
      </c>
      <c r="BA4196">
        <v>-4</v>
      </c>
      <c r="BB4196" s="18">
        <v>0.22251955507051316</v>
      </c>
      <c r="BC4196" s="15">
        <v>0.97929746231507231</v>
      </c>
      <c r="BD4196" s="15">
        <v>1.0656533421089345</v>
      </c>
      <c r="BE4196" s="15">
        <v>0.26973975353781582</v>
      </c>
      <c r="BF4196" s="15">
        <v>-0.16189716673259794</v>
      </c>
      <c r="BG4196" s="15">
        <v>-1.3242521806102716</v>
      </c>
      <c r="BH4196" s="18">
        <v>0.50690244198547674</v>
      </c>
      <c r="BI4196" s="15">
        <v>0.43979957089119859</v>
      </c>
      <c r="BJ4196" s="15">
        <v>0.63819426497719922</v>
      </c>
      <c r="BK4196" s="15">
        <v>0.34316224434131543</v>
      </c>
      <c r="BL4196" s="15">
        <v>-1.1901153797276345</v>
      </c>
      <c r="BM4196" s="15">
        <v>-1.7890039081570055</v>
      </c>
      <c r="BN4196" s="1" t="s">
        <v>20577</v>
      </c>
    </row>
    <row r="4197" spans="1:66" x14ac:dyDescent="0.25">
      <c r="A4197">
        <v>851498</v>
      </c>
      <c r="B4197" t="s">
        <v>14447</v>
      </c>
      <c r="C4197" t="s">
        <v>14448</v>
      </c>
      <c r="D4197" t="s">
        <v>14449</v>
      </c>
      <c r="E4197" t="s">
        <v>14450</v>
      </c>
      <c r="F4197" s="23">
        <v>1.0253784E-7</v>
      </c>
      <c r="G4197" s="23">
        <v>0.20111251999999999</v>
      </c>
      <c r="H4197" s="23">
        <v>2.5535174000000001E-2</v>
      </c>
      <c r="I4197" s="11">
        <v>8.0761527179903855E-2</v>
      </c>
      <c r="J4197" s="12">
        <v>-0.22251860294737316</v>
      </c>
      <c r="K4197" s="12">
        <v>7.0825687673596177E-2</v>
      </c>
      <c r="L4197" s="12">
        <v>0.47006898724284457</v>
      </c>
      <c r="M4197" s="12">
        <v>-0.5815509002077266</v>
      </c>
      <c r="N4197" s="12">
        <v>-0.56648058271024793</v>
      </c>
      <c r="O4197" s="1">
        <v>2.0389119935289923E-2</v>
      </c>
      <c r="P4197">
        <v>-5.3588784465756149E-2</v>
      </c>
      <c r="Q4197">
        <v>1.8230781593267999E-2</v>
      </c>
      <c r="R4197">
        <v>0.12568418671904397</v>
      </c>
      <c r="S4197">
        <v>-0.17447758544647624</v>
      </c>
      <c r="T4197">
        <v>-0.17377184429199427</v>
      </c>
      <c r="U4197" s="1">
        <v>-0.27683291729909987</v>
      </c>
      <c r="V4197">
        <v>-0.82882708558600215</v>
      </c>
      <c r="W4197">
        <v>-0.89754084140633861</v>
      </c>
      <c r="X4197">
        <v>-0.70500577714140811</v>
      </c>
      <c r="Y4197">
        <v>-0.51132639232958543</v>
      </c>
      <c r="Z4197">
        <v>0.77155963345733225</v>
      </c>
      <c r="AA4197">
        <v>0.15578484962372643</v>
      </c>
      <c r="AB4197">
        <v>-0.31240779264258983</v>
      </c>
      <c r="AC4197">
        <v>-0.38044321540798332</v>
      </c>
      <c r="AD4197">
        <v>-0.85814160644011817</v>
      </c>
      <c r="AE4197" s="1">
        <v>-0.33357067990112937</v>
      </c>
      <c r="AF4197">
        <v>-0.60144774043874671</v>
      </c>
      <c r="AG4197">
        <v>-0.75161422000999656</v>
      </c>
      <c r="AH4197">
        <v>-0.98938671878834283</v>
      </c>
      <c r="AI4197">
        <v>-0.66254088694033719</v>
      </c>
      <c r="AJ4197">
        <v>0.42720722143815021</v>
      </c>
      <c r="AK4197">
        <v>0.24761839193942148</v>
      </c>
      <c r="AL4197">
        <v>0.24308991395796725</v>
      </c>
      <c r="AM4197">
        <v>-0.58894532029633095</v>
      </c>
      <c r="AN4197">
        <v>-0.87653150456793993</v>
      </c>
      <c r="AO4197" s="1">
        <v>-0.32816884295136939</v>
      </c>
      <c r="AP4197">
        <v>-0.72845931305242795</v>
      </c>
      <c r="AQ4197">
        <v>-0.85300233014504701</v>
      </c>
      <c r="AR4197">
        <v>-0.92520889944702711</v>
      </c>
      <c r="AS4197">
        <v>-0.63583303274749492</v>
      </c>
      <c r="AT4197">
        <v>0.59326740185154925</v>
      </c>
      <c r="AU4197">
        <v>0.22298647229910723</v>
      </c>
      <c r="AV4197">
        <v>2.5884256382096491E-2</v>
      </c>
      <c r="AW4197">
        <v>-0.53447394073662757</v>
      </c>
      <c r="AX4197">
        <v>-0.91655175837273462</v>
      </c>
      <c r="AY4197" s="1">
        <v>-3</v>
      </c>
      <c r="AZ4197">
        <v>-4</v>
      </c>
      <c r="BA4197">
        <v>-4</v>
      </c>
      <c r="BB4197" s="18">
        <v>0.53405423699187538</v>
      </c>
      <c r="BC4197" s="15">
        <v>1.2912636002035971</v>
      </c>
      <c r="BD4197" s="15">
        <v>0.34878279874360651</v>
      </c>
      <c r="BE4197" s="15">
        <v>-0.3678145487048845</v>
      </c>
      <c r="BF4197" s="15">
        <v>-0.47194690595471372</v>
      </c>
      <c r="BG4197" s="15">
        <v>-0.67227157776854707</v>
      </c>
      <c r="BH4197" s="18">
        <v>0.67685041122895528</v>
      </c>
      <c r="BI4197" s="15">
        <v>0.89782372472076155</v>
      </c>
      <c r="BJ4197" s="15">
        <v>0.47401120378565925</v>
      </c>
      <c r="BK4197" s="15">
        <v>0.46332442736044488</v>
      </c>
      <c r="BL4197" s="15">
        <v>-1.5001994238746297</v>
      </c>
      <c r="BM4197" s="15">
        <v>-1.6738779467321112</v>
      </c>
      <c r="BN4197" s="1" t="s">
        <v>20577</v>
      </c>
    </row>
    <row r="4198" spans="1:66" x14ac:dyDescent="0.25">
      <c r="A4198">
        <v>855543</v>
      </c>
      <c r="B4198" t="s">
        <v>14451</v>
      </c>
      <c r="C4198" t="s">
        <v>14452</v>
      </c>
      <c r="D4198" t="s">
        <v>14453</v>
      </c>
      <c r="E4198" t="s">
        <v>14454</v>
      </c>
      <c r="F4198" s="23">
        <v>1.5187953E-4</v>
      </c>
      <c r="G4198" s="23">
        <v>1.3052253999999999E-2</v>
      </c>
      <c r="H4198" s="23">
        <v>0.35339749999999998</v>
      </c>
      <c r="I4198" s="11">
        <v>0.37556395785274421</v>
      </c>
      <c r="J4198" s="12">
        <v>2.4519569963416227E-2</v>
      </c>
      <c r="K4198" s="12">
        <v>0.52328844078960557</v>
      </c>
      <c r="L4198" s="12">
        <v>0.5304749122502338</v>
      </c>
      <c r="M4198" s="12">
        <v>-1.103698633816568E-2</v>
      </c>
      <c r="N4198" s="12">
        <v>8.316765242247752E-2</v>
      </c>
      <c r="O4198" s="1">
        <v>0.16100930383145418</v>
      </c>
      <c r="P4198">
        <v>9.2034016132077033E-3</v>
      </c>
      <c r="Q4198">
        <v>0.22275735455348611</v>
      </c>
      <c r="R4198">
        <v>0.23158866666560679</v>
      </c>
      <c r="S4198">
        <v>-5.4107947629810048E-3</v>
      </c>
      <c r="T4198">
        <v>4.0242476087986034E-2</v>
      </c>
      <c r="U4198" s="1">
        <v>-9.5041169814201714E-4</v>
      </c>
      <c r="V4198">
        <v>-0.75740870520205206</v>
      </c>
      <c r="W4198">
        <v>-0.66363103263208356</v>
      </c>
      <c r="X4198">
        <v>-0.54845045639463086</v>
      </c>
      <c r="Y4198">
        <v>-0.35287469089872397</v>
      </c>
      <c r="Z4198">
        <v>0.95710423953286083</v>
      </c>
      <c r="AA4198">
        <v>-6.770019066477076E-2</v>
      </c>
      <c r="AB4198">
        <v>-0.19661341017987494</v>
      </c>
      <c r="AC4198">
        <v>-0.34086635948763322</v>
      </c>
      <c r="AD4198">
        <v>-0.63195361245601112</v>
      </c>
      <c r="AE4198" s="1">
        <v>-0.16206522123465514</v>
      </c>
      <c r="AF4198">
        <v>-0.57101731669171263</v>
      </c>
      <c r="AG4198">
        <v>-0.75927864809755441</v>
      </c>
      <c r="AH4198">
        <v>-0.95501799898196238</v>
      </c>
      <c r="AI4198">
        <v>-0.54680579625052717</v>
      </c>
      <c r="AJ4198">
        <v>0.56022090042274308</v>
      </c>
      <c r="AK4198">
        <v>0.29639308094876554</v>
      </c>
      <c r="AL4198">
        <v>0.18933363068958345</v>
      </c>
      <c r="AM4198">
        <v>-0.66120703704521988</v>
      </c>
      <c r="AN4198">
        <v>-0.79820812977967404</v>
      </c>
      <c r="AO4198" s="1">
        <v>-9.1489365436887585E-2</v>
      </c>
      <c r="AP4198">
        <v>-0.70539432492890797</v>
      </c>
      <c r="AQ4198">
        <v>-0.76347457105584915</v>
      </c>
      <c r="AR4198">
        <v>-0.81488193755130944</v>
      </c>
      <c r="AS4198">
        <v>-0.48630594188259624</v>
      </c>
      <c r="AT4198">
        <v>0.80077172069600866</v>
      </c>
      <c r="AU4198">
        <v>0.13204753785112691</v>
      </c>
      <c r="AV4198">
        <v>6.444554733268903E-3</v>
      </c>
      <c r="AW4198">
        <v>-0.54444723683469598</v>
      </c>
      <c r="AX4198">
        <v>-0.76924385559716668</v>
      </c>
      <c r="AY4198" s="1">
        <v>6</v>
      </c>
      <c r="AZ4198">
        <v>-4</v>
      </c>
      <c r="BA4198">
        <v>-4</v>
      </c>
      <c r="BB4198" s="18">
        <v>-0.29990186580800077</v>
      </c>
      <c r="BC4198" s="15">
        <v>1.2420042041102031</v>
      </c>
      <c r="BD4198" s="15">
        <v>-0.41060871799581872</v>
      </c>
      <c r="BE4198" s="15">
        <v>-0.61849584857727702</v>
      </c>
      <c r="BF4198" s="15">
        <v>-0.85112002647230367</v>
      </c>
      <c r="BG4198" s="15">
        <v>-0.87048481752719242</v>
      </c>
      <c r="BH4198" s="18">
        <v>0.59034403803806168</v>
      </c>
      <c r="BI4198" s="15">
        <v>1.3001259867455759</v>
      </c>
      <c r="BJ4198" s="15">
        <v>0.82980687887462368</v>
      </c>
      <c r="BK4198" s="15">
        <v>0.63895473433791183</v>
      </c>
      <c r="BL4198" s="15">
        <v>-0.87728236626266598</v>
      </c>
      <c r="BM4198" s="15">
        <v>-0.67334219946309626</v>
      </c>
      <c r="BN4198" s="1" t="s">
        <v>20577</v>
      </c>
    </row>
    <row r="4199" spans="1:66" x14ac:dyDescent="0.25">
      <c r="A4199">
        <v>855855</v>
      </c>
      <c r="B4199" t="s">
        <v>15063</v>
      </c>
      <c r="C4199" t="s">
        <v>15064</v>
      </c>
      <c r="D4199" t="s">
        <v>15065</v>
      </c>
      <c r="E4199" t="s">
        <v>15066</v>
      </c>
      <c r="F4199" s="23">
        <v>1.51416E-4</v>
      </c>
      <c r="G4199" s="23">
        <v>0.51754999999999995</v>
      </c>
      <c r="H4199" s="23">
        <v>1.6734323999999998E-2</v>
      </c>
      <c r="I4199" s="11">
        <v>-0.20284558428801158</v>
      </c>
      <c r="J4199" s="12">
        <v>0.59788260732108855</v>
      </c>
      <c r="K4199" s="12">
        <v>0.42427119002673264</v>
      </c>
      <c r="L4199" s="12">
        <v>0.30405049378754107</v>
      </c>
      <c r="M4199" s="12">
        <v>-0.43159078379334403</v>
      </c>
      <c r="N4199" s="12">
        <v>-0.31806445286270257</v>
      </c>
      <c r="O4199" s="1">
        <v>-6.7867185399135666E-2</v>
      </c>
      <c r="P4199">
        <v>0.23645187218060212</v>
      </c>
      <c r="Q4199">
        <v>0.14984656446003586</v>
      </c>
      <c r="R4199">
        <v>0.10106630897746445</v>
      </c>
      <c r="S4199">
        <v>-0.17025491223455688</v>
      </c>
      <c r="T4199">
        <v>-0.12399246771602571</v>
      </c>
      <c r="U4199" s="1">
        <v>-0.66348023051720872</v>
      </c>
      <c r="V4199">
        <v>9.4817507040994842E-2</v>
      </c>
      <c r="W4199">
        <v>0.14363777300351577</v>
      </c>
      <c r="X4199">
        <v>-0.1295206736138643</v>
      </c>
      <c r="Y4199">
        <v>-9.2267772364755446E-2</v>
      </c>
      <c r="Z4199">
        <v>-0.7834159442406472</v>
      </c>
      <c r="AA4199">
        <v>-7.2774581020088783E-2</v>
      </c>
      <c r="AB4199">
        <v>0.35654242782316037</v>
      </c>
      <c r="AC4199">
        <v>-7.1564360714877789E-2</v>
      </c>
      <c r="AD4199">
        <v>-0.13244388481410138</v>
      </c>
      <c r="AE4199" s="1">
        <v>-0.25413610087144906</v>
      </c>
      <c r="AF4199">
        <v>-0.16729026866244526</v>
      </c>
      <c r="AG4199">
        <v>-0.42410933514345334</v>
      </c>
      <c r="AH4199">
        <v>-0.90935397590536582</v>
      </c>
      <c r="AI4199">
        <v>-0.51818661226978557</v>
      </c>
      <c r="AJ4199">
        <v>-4.2528789129522362E-2</v>
      </c>
      <c r="AK4199">
        <v>0.35739507022187461</v>
      </c>
      <c r="AL4199">
        <v>0.58124952331253144</v>
      </c>
      <c r="AM4199">
        <v>-0.63206529300654701</v>
      </c>
      <c r="AN4199">
        <v>-0.58988317751057795</v>
      </c>
      <c r="AO4199" s="1">
        <v>-0.52769892422782705</v>
      </c>
      <c r="AP4199">
        <v>-5.6403176844387108E-2</v>
      </c>
      <c r="AQ4199">
        <v>-0.19594495109272722</v>
      </c>
      <c r="AR4199">
        <v>-0.65961192307650762</v>
      </c>
      <c r="AS4199">
        <v>-0.38597892369388082</v>
      </c>
      <c r="AT4199">
        <v>-0.4563539217888144</v>
      </c>
      <c r="AU4199">
        <v>0.1915427358557131</v>
      </c>
      <c r="AV4199">
        <v>0.57146268119549148</v>
      </c>
      <c r="AW4199">
        <v>-0.44837149579633651</v>
      </c>
      <c r="AX4199">
        <v>-0.45438660411821741</v>
      </c>
      <c r="AY4199" s="1">
        <v>-6</v>
      </c>
      <c r="AZ4199">
        <v>-4</v>
      </c>
      <c r="BA4199">
        <v>-4</v>
      </c>
      <c r="BB4199" s="18">
        <v>1.0454029804849589</v>
      </c>
      <c r="BC4199" s="15">
        <v>-1.3909025066876037</v>
      </c>
      <c r="BD4199" s="15">
        <v>-0.19431391738140591</v>
      </c>
      <c r="BE4199" s="15">
        <v>0.52857650325044248</v>
      </c>
      <c r="BF4199" s="15">
        <v>-0.19227613027427748</v>
      </c>
      <c r="BG4199" s="15">
        <v>-0.22713684542837828</v>
      </c>
      <c r="BH4199" s="18">
        <v>0.57789095124296641</v>
      </c>
      <c r="BI4199" s="15">
        <v>-1.2921753602530105E-2</v>
      </c>
      <c r="BJ4199" s="15">
        <v>0.78353278159667872</v>
      </c>
      <c r="BK4199" s="15">
        <v>1.2293423781477468</v>
      </c>
      <c r="BL4199" s="15">
        <v>-1.1869927953749515</v>
      </c>
      <c r="BM4199" s="15">
        <v>-0.96020164597367863</v>
      </c>
      <c r="BN4199" s="1" t="s">
        <v>20577</v>
      </c>
    </row>
    <row r="4200" spans="1:66" x14ac:dyDescent="0.25">
      <c r="A4200">
        <v>856080</v>
      </c>
      <c r="B4200" t="s">
        <v>16071</v>
      </c>
      <c r="C4200" t="s">
        <v>16072</v>
      </c>
      <c r="D4200" t="s">
        <v>16073</v>
      </c>
      <c r="E4200" t="s">
        <v>16074</v>
      </c>
      <c r="F4200" s="23">
        <v>1.6737025E-3</v>
      </c>
      <c r="G4200" s="23">
        <v>3.4907736000000002E-2</v>
      </c>
      <c r="H4200" s="23">
        <v>0.64287894999999995</v>
      </c>
      <c r="I4200" s="11">
        <v>0.1262920776308841</v>
      </c>
      <c r="J4200" s="12">
        <v>0.18183517621272577</v>
      </c>
      <c r="K4200" s="12">
        <v>0.28922799380452857</v>
      </c>
      <c r="L4200" s="12">
        <v>0.10348668837595436</v>
      </c>
      <c r="M4200" s="12">
        <v>0.31564726746867433</v>
      </c>
      <c r="N4200" s="12">
        <v>0.57053478077097342</v>
      </c>
      <c r="O4200" s="1">
        <v>0.18254860162561104</v>
      </c>
      <c r="P4200">
        <v>0.19527423185976708</v>
      </c>
      <c r="Q4200">
        <v>0.30896645216434676</v>
      </c>
      <c r="R4200">
        <v>9.8484602380374153E-2</v>
      </c>
      <c r="S4200">
        <v>0.48549405259865247</v>
      </c>
      <c r="T4200">
        <v>0.99089231148554191</v>
      </c>
      <c r="U4200" s="1">
        <v>0.15255853743343922</v>
      </c>
      <c r="V4200">
        <v>-0.13276933470935293</v>
      </c>
      <c r="W4200">
        <v>-0.31590489437431057</v>
      </c>
      <c r="X4200">
        <v>-0.83554060731787994</v>
      </c>
      <c r="Y4200">
        <v>-0.68539262136137469</v>
      </c>
      <c r="Z4200">
        <v>0.32049993787616116</v>
      </c>
      <c r="AA4200">
        <v>0.2558894905047876</v>
      </c>
      <c r="AB4200">
        <v>0.63305366772643124</v>
      </c>
      <c r="AC4200">
        <v>-0.37149193731256602</v>
      </c>
      <c r="AD4200">
        <v>-0.47604034918470223</v>
      </c>
      <c r="AE4200" s="1">
        <v>0.52961179318865803</v>
      </c>
      <c r="AF4200">
        <v>0.18756670545934911</v>
      </c>
      <c r="AG4200">
        <v>-0.14584286137560132</v>
      </c>
      <c r="AH4200">
        <v>-0.61516311793773137</v>
      </c>
      <c r="AI4200">
        <v>-0.34101072869694449</v>
      </c>
      <c r="AJ4200">
        <v>0.29235659220246535</v>
      </c>
      <c r="AK4200">
        <v>0.43292393222754655</v>
      </c>
      <c r="AL4200">
        <v>0.5824579028442517</v>
      </c>
      <c r="AM4200">
        <v>-0.43711590538866113</v>
      </c>
      <c r="AN4200">
        <v>-0.11957011434686909</v>
      </c>
      <c r="AO4200" s="1">
        <v>0.31422582531637283</v>
      </c>
      <c r="AP4200">
        <v>-3.6815506575234502E-3</v>
      </c>
      <c r="AQ4200">
        <v>-0.25510109127985553</v>
      </c>
      <c r="AR4200">
        <v>-0.77016523153682026</v>
      </c>
      <c r="AS4200">
        <v>-0.56370072818173034</v>
      </c>
      <c r="AT4200">
        <v>0.31888265947599864</v>
      </c>
      <c r="AU4200">
        <v>0.3375971945820555</v>
      </c>
      <c r="AV4200">
        <v>0.63193649378923611</v>
      </c>
      <c r="AW4200">
        <v>-0.41048979434918714</v>
      </c>
      <c r="AX4200">
        <v>-0.34272784408697421</v>
      </c>
      <c r="AY4200" s="1">
        <v>-4</v>
      </c>
      <c r="AZ4200">
        <v>-4</v>
      </c>
      <c r="BA4200">
        <v>-4</v>
      </c>
      <c r="BB4200" s="18">
        <v>-0.62470109987821565</v>
      </c>
      <c r="BC4200" s="15">
        <v>0.22172815138013688</v>
      </c>
      <c r="BD4200" s="15">
        <v>0.10612262807516411</v>
      </c>
      <c r="BE4200" s="15">
        <v>0.78097110620094945</v>
      </c>
      <c r="BF4200" s="15">
        <v>-1.0164320240813065</v>
      </c>
      <c r="BG4200" s="15">
        <v>-1.5780850433936229</v>
      </c>
      <c r="BH4200" s="18">
        <v>-0.28881918040786592</v>
      </c>
      <c r="BI4200" s="15">
        <v>0.7053305210558104</v>
      </c>
      <c r="BJ4200" s="15">
        <v>0.87534311716676838</v>
      </c>
      <c r="BK4200" s="15">
        <v>1.056200623233182</v>
      </c>
      <c r="BL4200" s="15">
        <v>-0.17694777406511544</v>
      </c>
      <c r="BM4200" s="15">
        <v>-6.0711025285877053E-2</v>
      </c>
      <c r="BN4200" s="1" t="s">
        <v>20577</v>
      </c>
    </row>
    <row r="4201" spans="1:66" x14ac:dyDescent="0.25">
      <c r="A4201">
        <v>851846</v>
      </c>
      <c r="B4201" t="s">
        <v>19889</v>
      </c>
      <c r="C4201" t="s">
        <v>19890</v>
      </c>
      <c r="D4201" t="s">
        <v>19891</v>
      </c>
      <c r="E4201" t="s">
        <v>19892</v>
      </c>
      <c r="F4201" s="23">
        <v>1.3931846999999999E-7</v>
      </c>
      <c r="G4201" s="23">
        <v>0.90651809999999999</v>
      </c>
      <c r="H4201" s="23">
        <v>0.22397423</v>
      </c>
      <c r="I4201" s="11">
        <v>-0.28564740969302899</v>
      </c>
      <c r="J4201" s="12">
        <v>0.24888186478099666</v>
      </c>
      <c r="K4201" s="12">
        <v>6.9228994913864722E-2</v>
      </c>
      <c r="L4201" s="12">
        <v>-0.4223240364804039</v>
      </c>
      <c r="M4201" s="12">
        <v>0.32830039384268256</v>
      </c>
      <c r="N4201" s="12">
        <v>4.271144587105603E-3</v>
      </c>
      <c r="O4201" s="1">
        <v>-0.17442717636171756</v>
      </c>
      <c r="P4201">
        <v>0.15068174197424583</v>
      </c>
      <c r="Q4201">
        <v>3.6216860432865344E-2</v>
      </c>
      <c r="R4201">
        <v>-0.2866262737457918</v>
      </c>
      <c r="S4201">
        <v>0.28152141952678006</v>
      </c>
      <c r="T4201">
        <v>4.5600916497858818E-3</v>
      </c>
      <c r="U4201" s="1">
        <v>-0.34503498969733543</v>
      </c>
      <c r="V4201">
        <v>-0.37239672539517121</v>
      </c>
      <c r="W4201">
        <v>-0.749958434382623</v>
      </c>
      <c r="X4201">
        <v>-0.9532604452529182</v>
      </c>
      <c r="Y4201">
        <v>-0.68003429352927858</v>
      </c>
      <c r="Z4201">
        <v>0.12601374847746796</v>
      </c>
      <c r="AA4201">
        <v>0.53512608557251273</v>
      </c>
      <c r="AB4201">
        <v>0.19961486039087001</v>
      </c>
      <c r="AC4201">
        <v>-0.52575539060890775</v>
      </c>
      <c r="AD4201">
        <v>-0.80916994636193418</v>
      </c>
      <c r="AE4201" s="1">
        <v>-0.10906599566867903</v>
      </c>
      <c r="AF4201">
        <v>-0.3892817299289606</v>
      </c>
      <c r="AG4201">
        <v>-0.85440908590141962</v>
      </c>
      <c r="AH4201">
        <v>-0.76484875360079152</v>
      </c>
      <c r="AI4201">
        <v>-0.72204428099138174</v>
      </c>
      <c r="AJ4201">
        <v>0.38334077155774188</v>
      </c>
      <c r="AK4201">
        <v>0.65390331077499775</v>
      </c>
      <c r="AL4201">
        <v>-0.17884442723365401</v>
      </c>
      <c r="AM4201">
        <v>-0.24542136977638301</v>
      </c>
      <c r="AN4201">
        <v>-0.75007877697234393</v>
      </c>
      <c r="AO4201" s="1">
        <v>-0.24083651634358463</v>
      </c>
      <c r="AP4201">
        <v>-0.39559261150379477</v>
      </c>
      <c r="AQ4201">
        <v>-0.83186249415968405</v>
      </c>
      <c r="AR4201">
        <v>-0.89692766227398513</v>
      </c>
      <c r="AS4201">
        <v>-0.72797528561752711</v>
      </c>
      <c r="AT4201">
        <v>0.25955295481086282</v>
      </c>
      <c r="AU4201">
        <v>0.61567117976969776</v>
      </c>
      <c r="AV4201">
        <v>1.8473072754283667E-2</v>
      </c>
      <c r="AW4201">
        <v>-0.40655843806090158</v>
      </c>
      <c r="AX4201">
        <v>-0.8117259583540779</v>
      </c>
      <c r="AY4201" s="1">
        <v>-4</v>
      </c>
      <c r="AZ4201">
        <v>-3</v>
      </c>
      <c r="BA4201">
        <v>-4</v>
      </c>
      <c r="BB4201" s="18">
        <v>0.72151950352093863</v>
      </c>
      <c r="BC4201" s="15">
        <v>0.26904989361734055</v>
      </c>
      <c r="BD4201" s="15">
        <v>1.1142231678675676</v>
      </c>
      <c r="BE4201" s="15">
        <v>0.42110028932529486</v>
      </c>
      <c r="BF4201" s="15">
        <v>-1.0774210078673752</v>
      </c>
      <c r="BG4201" s="15">
        <v>-1.3961413047296276</v>
      </c>
      <c r="BH4201" s="18">
        <v>0.19967163893578785</v>
      </c>
      <c r="BI4201" s="15">
        <v>0.72373096287509131</v>
      </c>
      <c r="BJ4201" s="15">
        <v>1.2406972822381495</v>
      </c>
      <c r="BK4201" s="15">
        <v>-0.3504414405196255</v>
      </c>
      <c r="BL4201" s="15">
        <v>-0.47765061382326385</v>
      </c>
      <c r="BM4201" s="15">
        <v>-1.38833837144026</v>
      </c>
      <c r="BN4201" s="1" t="s">
        <v>20577</v>
      </c>
    </row>
    <row r="4202" spans="1:66" x14ac:dyDescent="0.25">
      <c r="A4202">
        <v>853573</v>
      </c>
      <c r="B4202" t="s">
        <v>3068</v>
      </c>
      <c r="C4202" t="s">
        <v>3069</v>
      </c>
      <c r="D4202" t="s">
        <v>3070</v>
      </c>
      <c r="E4202" t="s">
        <v>3071</v>
      </c>
      <c r="F4202" s="23">
        <v>2.2864775E-5</v>
      </c>
      <c r="G4202" s="23">
        <v>0.25493556000000001</v>
      </c>
      <c r="H4202" s="23">
        <v>0.23884822</v>
      </c>
      <c r="I4202" s="11">
        <v>-0.37834400554071684</v>
      </c>
      <c r="J4202" s="12">
        <v>0.30749477222896959</v>
      </c>
      <c r="K4202" s="12">
        <v>0.41486402196150834</v>
      </c>
      <c r="L4202" s="12">
        <v>0.16393144963570674</v>
      </c>
      <c r="M4202" s="12">
        <v>0.1880684783125941</v>
      </c>
      <c r="N4202" s="12">
        <v>-2.0475181818770834E-2</v>
      </c>
      <c r="O4202" s="1">
        <v>-0.32137939719690173</v>
      </c>
      <c r="P4202">
        <v>0.41694099770906701</v>
      </c>
      <c r="Q4202">
        <v>0.3617921585320194</v>
      </c>
      <c r="R4202">
        <v>0.12442917291047709</v>
      </c>
      <c r="S4202">
        <v>0.20267248796027268</v>
      </c>
      <c r="T4202">
        <v>-3.0253636287944786E-2</v>
      </c>
      <c r="U4202" s="1">
        <v>-0.6032739115302802</v>
      </c>
      <c r="V4202">
        <v>-3.6145807024432791E-2</v>
      </c>
      <c r="W4202">
        <v>-9.4898517683191144E-2</v>
      </c>
      <c r="X4202">
        <v>-0.50742851725685079</v>
      </c>
      <c r="Y4202">
        <v>-0.4755334002953745</v>
      </c>
      <c r="Z4202">
        <v>-0.5575526803054317</v>
      </c>
      <c r="AA4202">
        <v>8.1598490677300281E-2</v>
      </c>
      <c r="AB4202">
        <v>0.51453222379933272</v>
      </c>
      <c r="AC4202">
        <v>-0.16631854540610705</v>
      </c>
      <c r="AD4202">
        <v>-0.41323926470839928</v>
      </c>
      <c r="AE4202" s="1">
        <v>-2.1431979231395455E-2</v>
      </c>
      <c r="AF4202">
        <v>0.25993210120280208</v>
      </c>
      <c r="AG4202">
        <v>-0.10790237329766381</v>
      </c>
      <c r="AH4202">
        <v>-0.60330622062691386</v>
      </c>
      <c r="AI4202">
        <v>-0.68079104436727234</v>
      </c>
      <c r="AJ4202">
        <v>-0.3502229699490943</v>
      </c>
      <c r="AK4202">
        <v>0.47355721569397952</v>
      </c>
      <c r="AL4202">
        <v>0.61836248851536146</v>
      </c>
      <c r="AM4202">
        <v>-8.2337669124369683E-2</v>
      </c>
      <c r="AN4202">
        <v>-0.27960846839022907</v>
      </c>
      <c r="AO4202" s="1">
        <v>-0.34484388232232294</v>
      </c>
      <c r="AP4202">
        <v>0.1138653559384433</v>
      </c>
      <c r="AQ4202">
        <v>-0.1080797031679529</v>
      </c>
      <c r="AR4202">
        <v>-0.59147704090648678</v>
      </c>
      <c r="AS4202">
        <v>-0.61373357529044914</v>
      </c>
      <c r="AT4202">
        <v>-0.48887343086282692</v>
      </c>
      <c r="AU4202">
        <v>0.2890336865034292</v>
      </c>
      <c r="AV4202">
        <v>0.60316171522150752</v>
      </c>
      <c r="AW4202">
        <v>-0.13443227789398365</v>
      </c>
      <c r="AX4202">
        <v>-0.37265459730416584</v>
      </c>
      <c r="AY4202" s="1">
        <v>-1</v>
      </c>
      <c r="AZ4202">
        <v>-5</v>
      </c>
      <c r="BA4202">
        <v>-5</v>
      </c>
      <c r="BB4202" s="18">
        <v>1.022840075322075</v>
      </c>
      <c r="BC4202" s="15">
        <v>-1.1907588902908262</v>
      </c>
      <c r="BD4202" s="15">
        <v>2.8048794602289522E-2</v>
      </c>
      <c r="BE4202" s="15">
        <v>0.8536171185518272</v>
      </c>
      <c r="BF4202" s="15">
        <v>-0.4447082032919441</v>
      </c>
      <c r="BG4202" s="15">
        <v>-1.0343550013142087</v>
      </c>
      <c r="BH4202" s="18">
        <v>0.16559117632857309</v>
      </c>
      <c r="BI4202" s="15">
        <v>-0.49403963194599215</v>
      </c>
      <c r="BJ4202" s="15">
        <v>0.968044462170083</v>
      </c>
      <c r="BK4202" s="15">
        <v>1.2250517194774515</v>
      </c>
      <c r="BL4202" s="15">
        <v>-1.8584110910879303E-2</v>
      </c>
      <c r="BM4202" s="15">
        <v>-1.0807475086984548</v>
      </c>
      <c r="BN4202" s="1" t="s">
        <v>20566</v>
      </c>
    </row>
    <row r="4203" spans="1:66" x14ac:dyDescent="0.25">
      <c r="A4203">
        <v>851162</v>
      </c>
      <c r="B4203" t="s">
        <v>14363</v>
      </c>
      <c r="C4203" t="s">
        <v>14364</v>
      </c>
      <c r="D4203" t="s">
        <v>14365</v>
      </c>
      <c r="E4203" t="s">
        <v>14366</v>
      </c>
      <c r="F4203" s="23">
        <v>3.1743829999999999E-11</v>
      </c>
      <c r="G4203" s="23">
        <v>1.5451116000000001E-2</v>
      </c>
      <c r="H4203" s="23">
        <v>1.0515815E-2</v>
      </c>
      <c r="I4203" s="11">
        <v>-0.72380020545633206</v>
      </c>
      <c r="J4203" s="12">
        <v>-0.22267512372842038</v>
      </c>
      <c r="K4203" s="12">
        <v>0.43384115467073925</v>
      </c>
      <c r="L4203" s="12">
        <v>0.14174259304670744</v>
      </c>
      <c r="M4203" s="12">
        <v>-0.48769780681080099</v>
      </c>
      <c r="N4203" s="12">
        <v>-0.62130656985964516</v>
      </c>
      <c r="O4203" s="1">
        <v>-0.10139843483796011</v>
      </c>
      <c r="P4203">
        <v>-2.7707584026069647E-2</v>
      </c>
      <c r="Q4203">
        <v>5.685030887466816E-2</v>
      </c>
      <c r="R4203">
        <v>1.8317103506498015E-2</v>
      </c>
      <c r="S4203">
        <v>-6.8062501606431916E-2</v>
      </c>
      <c r="T4203">
        <v>-9.4747338830181313E-2</v>
      </c>
      <c r="U4203" s="1">
        <v>8.090163088246824E-2</v>
      </c>
      <c r="V4203">
        <v>-0.50711324350654052</v>
      </c>
      <c r="W4203">
        <v>-0.4923950232429351</v>
      </c>
      <c r="X4203">
        <v>-0.71974933558901111</v>
      </c>
      <c r="Y4203">
        <v>-0.7670259659960762</v>
      </c>
      <c r="Z4203">
        <v>0.72235478332897229</v>
      </c>
      <c r="AA4203">
        <v>1.916409380577094E-2</v>
      </c>
      <c r="AB4203">
        <v>0.2498016516893905</v>
      </c>
      <c r="AC4203">
        <v>-0.14339293194558939</v>
      </c>
      <c r="AD4203">
        <v>-0.63252935133065713</v>
      </c>
      <c r="AE4203" s="1">
        <v>0.30662087252919912</v>
      </c>
      <c r="AF4203">
        <v>-0.15771334186145164</v>
      </c>
      <c r="AG4203">
        <v>-0.42563707901393255</v>
      </c>
      <c r="AH4203">
        <v>-0.74811806852789664</v>
      </c>
      <c r="AI4203">
        <v>-0.72136352702412643</v>
      </c>
      <c r="AJ4203">
        <v>0.50611422360078584</v>
      </c>
      <c r="AK4203">
        <v>0.37155871438017463</v>
      </c>
      <c r="AL4203">
        <v>0.37525075665787205</v>
      </c>
      <c r="AM4203">
        <v>-0.22493929508550714</v>
      </c>
      <c r="AN4203">
        <v>-0.46515126754462705</v>
      </c>
      <c r="AO4203" s="1">
        <v>0.22053422570784811</v>
      </c>
      <c r="AP4203">
        <v>-0.30722932476648568</v>
      </c>
      <c r="AQ4203">
        <v>-0.46437357930414308</v>
      </c>
      <c r="AR4203">
        <v>-0.75554351311506862</v>
      </c>
      <c r="AS4203">
        <v>-0.75892142324431255</v>
      </c>
      <c r="AT4203">
        <v>0.60915199781091744</v>
      </c>
      <c r="AU4203">
        <v>0.23440476206430261</v>
      </c>
      <c r="AV4203">
        <v>0.3326728149561945</v>
      </c>
      <c r="AW4203">
        <v>-0.1967739258792541</v>
      </c>
      <c r="AX4203">
        <v>-0.54679355448259948</v>
      </c>
      <c r="AY4203" s="1">
        <v>-5</v>
      </c>
      <c r="AZ4203">
        <v>-4</v>
      </c>
      <c r="BA4203">
        <v>-5</v>
      </c>
      <c r="BB4203" s="18">
        <v>2.3472655822099786E-2</v>
      </c>
      <c r="BC4203" s="15">
        <v>1.3519759718962583</v>
      </c>
      <c r="BD4203" s="15">
        <v>0.18897105050867544</v>
      </c>
      <c r="BE4203" s="15">
        <v>0.57042179903513845</v>
      </c>
      <c r="BF4203" s="15">
        <v>-7.9881515049533683E-2</v>
      </c>
      <c r="BG4203" s="15">
        <v>-1.1113062744307622</v>
      </c>
      <c r="BH4203" s="18">
        <v>-0.89958781926108344</v>
      </c>
      <c r="BI4203" s="15">
        <v>1.0679989794216953</v>
      </c>
      <c r="BJ4203" s="15">
        <v>0.74224752006774664</v>
      </c>
      <c r="BK4203" s="15">
        <v>0.75118575059374082</v>
      </c>
      <c r="BL4203" s="15">
        <v>-0.70184122970308993</v>
      </c>
      <c r="BM4203" s="15">
        <v>-1.9036568889009129</v>
      </c>
      <c r="BN4203" s="1" t="s">
        <v>20566</v>
      </c>
    </row>
    <row r="4204" spans="1:66" x14ac:dyDescent="0.25">
      <c r="A4204">
        <v>855787</v>
      </c>
      <c r="B4204" t="s">
        <v>1870</v>
      </c>
      <c r="C4204" t="s">
        <v>1871</v>
      </c>
      <c r="D4204" t="s">
        <v>1872</v>
      </c>
      <c r="E4204" t="s">
        <v>1873</v>
      </c>
      <c r="F4204" s="23">
        <v>1.7970811999999999E-3</v>
      </c>
      <c r="G4204" s="23">
        <v>3.9331804999999997E-2</v>
      </c>
      <c r="H4204" s="23">
        <v>0.14687107999999999</v>
      </c>
      <c r="I4204" s="11">
        <v>-0.20313303533186586</v>
      </c>
      <c r="J4204" s="12">
        <v>0.50376431077530814</v>
      </c>
      <c r="K4204" s="12">
        <v>0.32273777073478171</v>
      </c>
      <c r="L4204" s="12">
        <v>0.20958978551491136</v>
      </c>
      <c r="M4204" s="12">
        <v>0.55194977753767838</v>
      </c>
      <c r="N4204" s="12">
        <v>-0.12530163632661373</v>
      </c>
      <c r="O4204" s="1">
        <v>-0.11584385262284849</v>
      </c>
      <c r="P4204">
        <v>0.38729493583333474</v>
      </c>
      <c r="Q4204">
        <v>0.24110791119139541</v>
      </c>
      <c r="R4204">
        <v>0.13461451128843469</v>
      </c>
      <c r="S4204">
        <v>0.34403919059263754</v>
      </c>
      <c r="T4204">
        <v>-7.3223503551662877E-2</v>
      </c>
      <c r="U4204" s="1">
        <v>-0.62153718825425652</v>
      </c>
      <c r="V4204">
        <v>-1.2476280256899182E-2</v>
      </c>
      <c r="W4204">
        <v>0.31278637200445092</v>
      </c>
      <c r="X4204">
        <v>0.3170103586026507</v>
      </c>
      <c r="Y4204">
        <v>0.49748742345504604</v>
      </c>
      <c r="Z4204">
        <v>-0.60575580331889955</v>
      </c>
      <c r="AA4204">
        <v>-0.43542833907785045</v>
      </c>
      <c r="AB4204">
        <v>1.8657044122041989E-2</v>
      </c>
      <c r="AC4204">
        <v>-9.6497513434594354E-2</v>
      </c>
      <c r="AD4204">
        <v>0.14856398666316811</v>
      </c>
      <c r="AE4204" s="1">
        <v>-0.23675124244345361</v>
      </c>
      <c r="AF4204">
        <v>0.21714299501463136</v>
      </c>
      <c r="AG4204">
        <v>0.66803809667006775</v>
      </c>
      <c r="AH4204">
        <v>0.67834659392543151</v>
      </c>
      <c r="AI4204">
        <v>0.17759871425177567</v>
      </c>
      <c r="AJ4204">
        <v>-0.51141781932218267</v>
      </c>
      <c r="AK4204">
        <v>-0.62160058054957934</v>
      </c>
      <c r="AL4204">
        <v>3.8219045499627166E-2</v>
      </c>
      <c r="AM4204">
        <v>0.68044939767690571</v>
      </c>
      <c r="AN4204">
        <v>0.4298519979085742</v>
      </c>
      <c r="AO4204" s="1">
        <v>-0.54373086163903384</v>
      </c>
      <c r="AP4204">
        <v>6.7450334961096162E-2</v>
      </c>
      <c r="AQ4204">
        <v>0.46747852483663138</v>
      </c>
      <c r="AR4204">
        <v>0.47424607121353113</v>
      </c>
      <c r="AS4204">
        <v>0.43100733783185197</v>
      </c>
      <c r="AT4204">
        <v>-0.62904953660637342</v>
      </c>
      <c r="AU4204">
        <v>-0.54186958076627956</v>
      </c>
      <c r="AV4204">
        <v>2.730915316515023E-2</v>
      </c>
      <c r="AW4204">
        <v>0.16887176473661664</v>
      </c>
      <c r="AX4204">
        <v>0.26178782181006738</v>
      </c>
      <c r="AY4204" s="1">
        <v>-1</v>
      </c>
      <c r="AZ4204">
        <v>9</v>
      </c>
      <c r="BA4204">
        <v>-6</v>
      </c>
      <c r="BB4204" s="18">
        <v>1.0317336695623087</v>
      </c>
      <c r="BC4204" s="15">
        <v>-1.5403806578761416</v>
      </c>
      <c r="BD4204" s="15">
        <v>-1.183414787347459</v>
      </c>
      <c r="BE4204" s="15">
        <v>-0.23175978073675543</v>
      </c>
      <c r="BF4204" s="15">
        <v>-0.47309635594330013</v>
      </c>
      <c r="BG4204" s="15">
        <v>0.77175485476729178</v>
      </c>
      <c r="BH4204" s="18">
        <v>0.50756333405982168</v>
      </c>
      <c r="BI4204" s="15">
        <v>-0.24045271970562129</v>
      </c>
      <c r="BJ4204" s="15">
        <v>-0.35061294746456545</v>
      </c>
      <c r="BK4204" s="15">
        <v>0.30907173892109635</v>
      </c>
      <c r="BL4204" s="15">
        <v>0.95117074861594286</v>
      </c>
      <c r="BM4204" s="15">
        <v>0.44842290314736549</v>
      </c>
      <c r="BN4204" s="1" t="s">
        <v>20561</v>
      </c>
    </row>
    <row r="4205" spans="1:66" x14ac:dyDescent="0.25">
      <c r="A4205">
        <v>853772</v>
      </c>
      <c r="B4205" t="s">
        <v>3356</v>
      </c>
      <c r="C4205" t="s">
        <v>3357</v>
      </c>
      <c r="D4205" t="s">
        <v>3358</v>
      </c>
      <c r="E4205" t="s">
        <v>3359</v>
      </c>
      <c r="F4205" s="23">
        <v>6.9284963000000002E-4</v>
      </c>
      <c r="G4205" s="23">
        <v>4.0957670000000002E-2</v>
      </c>
      <c r="H4205" s="23">
        <v>0.46594059999999998</v>
      </c>
      <c r="I4205" s="11">
        <v>-0.46168211915052637</v>
      </c>
      <c r="J4205" s="12">
        <v>1.2674650462921572E-2</v>
      </c>
      <c r="K4205" s="12">
        <v>-0.19802812008544207</v>
      </c>
      <c r="L4205" s="12">
        <v>-0.21228831034692849</v>
      </c>
      <c r="M4205" s="12">
        <v>-1.7315254751405836E-2</v>
      </c>
      <c r="N4205" s="12">
        <v>-0.58212513628788287</v>
      </c>
      <c r="O4205" s="1">
        <v>-0.13171608779433733</v>
      </c>
      <c r="P4205">
        <v>4.3503028203197803E-3</v>
      </c>
      <c r="Q4205">
        <v>-6.1412668813052705E-2</v>
      </c>
      <c r="R4205">
        <v>-6.0834720341337994E-2</v>
      </c>
      <c r="S4205">
        <v>-5.0858516901667317E-3</v>
      </c>
      <c r="T4205">
        <v>-0.1646983381883512</v>
      </c>
      <c r="U4205" s="1">
        <v>-0.38213754005074696</v>
      </c>
      <c r="V4205">
        <v>0.36346913464008707</v>
      </c>
      <c r="W4205">
        <v>0.50762258066719856</v>
      </c>
      <c r="X4205">
        <v>0.36885844363693843</v>
      </c>
      <c r="Y4205">
        <v>0.49915483720316151</v>
      </c>
      <c r="Z4205">
        <v>-0.84189366990397885</v>
      </c>
      <c r="AA4205">
        <v>-0.22129102851820381</v>
      </c>
      <c r="AB4205">
        <v>0.21447403194040873</v>
      </c>
      <c r="AC4205">
        <v>-3.2581710772134544E-2</v>
      </c>
      <c r="AD4205">
        <v>0.37629355772697753</v>
      </c>
      <c r="AE4205" s="1">
        <v>-0.21725029664735271</v>
      </c>
      <c r="AF4205">
        <v>0.52165263387696559</v>
      </c>
      <c r="AG4205">
        <v>0.69278746656456414</v>
      </c>
      <c r="AH4205">
        <v>0.42416886539024723</v>
      </c>
      <c r="AI4205">
        <v>0.18929214719600185</v>
      </c>
      <c r="AJ4205">
        <v>-0.87709448483820185</v>
      </c>
      <c r="AK4205">
        <v>-0.26962773332808754</v>
      </c>
      <c r="AL4205">
        <v>0.39293603065391791</v>
      </c>
      <c r="AM4205">
        <v>0.347243743669017</v>
      </c>
      <c r="AN4205">
        <v>0.4577979701312212</v>
      </c>
      <c r="AO4205" s="1">
        <v>-0.32816934109561197</v>
      </c>
      <c r="AP4205">
        <v>0.43815442549775024</v>
      </c>
      <c r="AQ4205">
        <v>0.59762520919781781</v>
      </c>
      <c r="AR4205">
        <v>0.40256011378489881</v>
      </c>
      <c r="AS4205">
        <v>0.39086376793441524</v>
      </c>
      <c r="AT4205">
        <v>-0.88239572167779035</v>
      </c>
      <c r="AU4205">
        <v>-0.24757197511813339</v>
      </c>
      <c r="AV4205">
        <v>0.29259561382158128</v>
      </c>
      <c r="AW4205">
        <v>0.11833897394431531</v>
      </c>
      <c r="AX4205">
        <v>0.4207070506488606</v>
      </c>
      <c r="AY4205" s="1">
        <v>-6</v>
      </c>
      <c r="AZ4205">
        <v>-6</v>
      </c>
      <c r="BA4205">
        <v>-6</v>
      </c>
      <c r="BB4205" s="18">
        <v>1.0740827415013798</v>
      </c>
      <c r="BC4205" s="15">
        <v>-1.4633650818510973</v>
      </c>
      <c r="BD4205" s="15">
        <v>-0.17684002534589816</v>
      </c>
      <c r="BE4205" s="15">
        <v>0.72651202577922513</v>
      </c>
      <c r="BF4205" s="15">
        <v>0.21435918891172276</v>
      </c>
      <c r="BG4205" s="15">
        <v>1.3166625740572526</v>
      </c>
      <c r="BH4205" s="18">
        <v>3.4582198864805034E-3</v>
      </c>
      <c r="BI4205" s="15">
        <v>-1.433973015263228</v>
      </c>
      <c r="BJ4205" s="15">
        <v>-0.63606023886179031</v>
      </c>
      <c r="BK4205" s="15">
        <v>0.23422293490474519</v>
      </c>
      <c r="BL4205" s="15">
        <v>0.17420572494614284</v>
      </c>
      <c r="BM4205" s="15">
        <v>-3.3265048664954062E-2</v>
      </c>
      <c r="BN4205" s="1" t="s">
        <v>20561</v>
      </c>
    </row>
    <row r="4206" spans="1:66" x14ac:dyDescent="0.25">
      <c r="A4206">
        <v>851440</v>
      </c>
      <c r="B4206" t="s">
        <v>3484</v>
      </c>
      <c r="C4206" t="s">
        <v>3485</v>
      </c>
      <c r="D4206" t="s">
        <v>3486</v>
      </c>
      <c r="E4206" t="s">
        <v>3487</v>
      </c>
      <c r="F4206" s="23">
        <v>1.8829157E-7</v>
      </c>
      <c r="G4206" s="23">
        <v>1.3105415E-2</v>
      </c>
      <c r="H4206" s="23">
        <v>0.42597878</v>
      </c>
      <c r="I4206" s="11">
        <v>0.17962369858938973</v>
      </c>
      <c r="J4206" s="12">
        <v>0.25258362281576519</v>
      </c>
      <c r="K4206" s="12">
        <v>0.65339496850745371</v>
      </c>
      <c r="L4206" s="12">
        <v>-7.499203819321025E-2</v>
      </c>
      <c r="M4206" s="12">
        <v>0.35766964020543945</v>
      </c>
      <c r="N4206" s="12">
        <v>0.19365694463085106</v>
      </c>
      <c r="O4206" s="1">
        <v>9.7690165090094705E-2</v>
      </c>
      <c r="P4206">
        <v>0.21111421886081164</v>
      </c>
      <c r="Q4206">
        <v>0.41163491704931032</v>
      </c>
      <c r="R4206">
        <v>-3.7901873205336972E-2</v>
      </c>
      <c r="S4206">
        <v>0.18429842879630465</v>
      </c>
      <c r="T4206">
        <v>8.7595595631862047E-2</v>
      </c>
      <c r="U4206" s="1">
        <v>-9.0733149841785987E-2</v>
      </c>
      <c r="V4206">
        <v>0.5160653582176653</v>
      </c>
      <c r="W4206">
        <v>0.79747548274998892</v>
      </c>
      <c r="X4206">
        <v>0.5488451924773633</v>
      </c>
      <c r="Y4206">
        <v>0.55061839514107525</v>
      </c>
      <c r="Z4206">
        <v>-0.74350993123319187</v>
      </c>
      <c r="AA4206">
        <v>-0.41714885249965544</v>
      </c>
      <c r="AB4206">
        <v>0.37568527746626945</v>
      </c>
      <c r="AC4206">
        <v>0.14362196128371665</v>
      </c>
      <c r="AD4206">
        <v>0.62777534044296279</v>
      </c>
      <c r="AE4206" s="1">
        <v>-2.427311684089814E-2</v>
      </c>
      <c r="AF4206">
        <v>0.67696563075166261</v>
      </c>
      <c r="AG4206">
        <v>0.70467881546937483</v>
      </c>
      <c r="AH4206">
        <v>0.66891660260129893</v>
      </c>
      <c r="AI4206">
        <v>0.57835829633035107</v>
      </c>
      <c r="AJ4206">
        <v>-0.88057443317200923</v>
      </c>
      <c r="AK4206">
        <v>-8.9124523885020152E-2</v>
      </c>
      <c r="AL4206">
        <v>9.9305828647404795E-2</v>
      </c>
      <c r="AM4206">
        <v>0.26776171523837572</v>
      </c>
      <c r="AN4206">
        <v>0.69871892157283355</v>
      </c>
      <c r="AO4206" s="1">
        <v>-6.160011925796445E-2</v>
      </c>
      <c r="AP4206">
        <v>0.60421956954521649</v>
      </c>
      <c r="AQ4206">
        <v>0.77286498578058338</v>
      </c>
      <c r="AR4206">
        <v>0.61855192213475896</v>
      </c>
      <c r="AS4206">
        <v>0.57687434574605179</v>
      </c>
      <c r="AT4206">
        <v>-0.82588413790172133</v>
      </c>
      <c r="AU4206">
        <v>-0.27262316873711873</v>
      </c>
      <c r="AV4206">
        <v>0.254494017372492</v>
      </c>
      <c r="AW4206">
        <v>0.20553882426233189</v>
      </c>
      <c r="AX4206">
        <v>0.67623075073961569</v>
      </c>
      <c r="AY4206" s="1">
        <v>3</v>
      </c>
      <c r="AZ4206">
        <v>-6</v>
      </c>
      <c r="BA4206">
        <v>-6</v>
      </c>
      <c r="BB4206" s="18">
        <v>-4.6157176015548494E-2</v>
      </c>
      <c r="BC4206" s="15">
        <v>-1.7762354054838951</v>
      </c>
      <c r="BD4206" s="15">
        <v>-1.0994180484431475</v>
      </c>
      <c r="BE4206" s="15">
        <v>0.54478506087846834</v>
      </c>
      <c r="BF4206" s="15">
        <v>6.3525221518074534E-2</v>
      </c>
      <c r="BG4206" s="15">
        <v>0.9075665874716804</v>
      </c>
      <c r="BH4206" s="18">
        <v>0.27720932133031367</v>
      </c>
      <c r="BI4206" s="15">
        <v>-1.3215232375556976</v>
      </c>
      <c r="BJ4206" s="15">
        <v>7.6852365811345552E-2</v>
      </c>
      <c r="BK4206" s="15">
        <v>0.40978108918763007</v>
      </c>
      <c r="BL4206" s="15">
        <v>0.70741786858229505</v>
      </c>
      <c r="BM4206" s="15">
        <v>1.256196352718475</v>
      </c>
      <c r="BN4206" s="1" t="s">
        <v>20561</v>
      </c>
    </row>
    <row r="4207" spans="1:66" x14ac:dyDescent="0.25">
      <c r="A4207">
        <v>851075</v>
      </c>
      <c r="B4207" t="s">
        <v>3683</v>
      </c>
      <c r="C4207" t="s">
        <v>3684</v>
      </c>
      <c r="D4207" t="s">
        <v>3685</v>
      </c>
      <c r="E4207" t="s">
        <v>3686</v>
      </c>
      <c r="F4207" s="23">
        <v>5.2785649999999998E-6</v>
      </c>
      <c r="G4207" s="23">
        <v>2.4038416999999999E-2</v>
      </c>
      <c r="H4207" s="23">
        <v>1.9793560000000002E-2</v>
      </c>
      <c r="I4207" s="11">
        <v>-0.40561741910893739</v>
      </c>
      <c r="J4207" s="12">
        <v>0.20172138485228916</v>
      </c>
      <c r="K4207" s="12">
        <v>0.62476620266005167</v>
      </c>
      <c r="L4207" s="12">
        <v>3.0581007248802933E-2</v>
      </c>
      <c r="M4207" s="12">
        <v>0.81652799527501396</v>
      </c>
      <c r="N4207" s="12">
        <v>0.22873838335505836</v>
      </c>
      <c r="O4207" s="1">
        <v>-0.14174915641344571</v>
      </c>
      <c r="P4207">
        <v>9.6863487458572178E-2</v>
      </c>
      <c r="Q4207">
        <v>0.27651617885045027</v>
      </c>
      <c r="R4207">
        <v>1.2683321499174711E-2</v>
      </c>
      <c r="S4207">
        <v>0.297105682601909</v>
      </c>
      <c r="T4207">
        <v>7.8441106945342162E-2</v>
      </c>
      <c r="U4207" s="1">
        <v>-0.65832204181767318</v>
      </c>
      <c r="V4207">
        <v>-8.7474344656126593E-2</v>
      </c>
      <c r="W4207">
        <v>0.29272236418792674</v>
      </c>
      <c r="X4207">
        <v>0.37099595892437354</v>
      </c>
      <c r="Y4207">
        <v>0.45521429758387555</v>
      </c>
      <c r="Z4207">
        <v>-0.54767477544009791</v>
      </c>
      <c r="AA4207">
        <v>-0.50337552929276785</v>
      </c>
      <c r="AB4207">
        <v>-7.6548630252524286E-2</v>
      </c>
      <c r="AC4207">
        <v>1.4062595583841188E-2</v>
      </c>
      <c r="AD4207">
        <v>0.11963799006637467</v>
      </c>
      <c r="AE4207" s="1">
        <v>-0.12251381492378899</v>
      </c>
      <c r="AF4207">
        <v>0.44164204307272137</v>
      </c>
      <c r="AG4207">
        <v>0.57767905293270139</v>
      </c>
      <c r="AH4207">
        <v>0.85193324154710171</v>
      </c>
      <c r="AI4207">
        <v>0.50714188751964184</v>
      </c>
      <c r="AJ4207">
        <v>-0.68115172156378434</v>
      </c>
      <c r="AK4207">
        <v>-0.21639987228113641</v>
      </c>
      <c r="AL4207">
        <v>-0.30258200415856085</v>
      </c>
      <c r="AM4207">
        <v>0.57047789556005057</v>
      </c>
      <c r="AN4207">
        <v>0.61012053642981134</v>
      </c>
      <c r="AO4207" s="1">
        <v>-0.44626780077682299</v>
      </c>
      <c r="AP4207">
        <v>0.17155795733588086</v>
      </c>
      <c r="AQ4207">
        <v>0.46219962876496329</v>
      </c>
      <c r="AR4207">
        <v>0.64617873183376684</v>
      </c>
      <c r="AS4207">
        <v>0.52154521936355824</v>
      </c>
      <c r="AT4207">
        <v>-0.66327335913977326</v>
      </c>
      <c r="AU4207">
        <v>-0.40310031509322458</v>
      </c>
      <c r="AV4207">
        <v>-0.19725275380536694</v>
      </c>
      <c r="AW4207">
        <v>0.29581340789798349</v>
      </c>
      <c r="AX4207">
        <v>0.37746184521760995</v>
      </c>
      <c r="AY4207" s="1">
        <v>-1</v>
      </c>
      <c r="AZ4207">
        <v>4</v>
      </c>
      <c r="BA4207">
        <v>-6</v>
      </c>
      <c r="BB4207" s="18">
        <v>1.152293931376392</v>
      </c>
      <c r="BC4207" s="15">
        <v>-1.3601541050743708</v>
      </c>
      <c r="BD4207" s="15">
        <v>-1.267865674121307</v>
      </c>
      <c r="BE4207" s="15">
        <v>-0.37865901200387642</v>
      </c>
      <c r="BF4207" s="15">
        <v>-0.18988903087687561</v>
      </c>
      <c r="BG4207" s="15">
        <v>0.72916043227771432</v>
      </c>
      <c r="BH4207" s="18">
        <v>0.4394902025573133</v>
      </c>
      <c r="BI4207" s="15">
        <v>-1.0056630291705453</v>
      </c>
      <c r="BJ4207" s="15">
        <v>-0.16994517584848498</v>
      </c>
      <c r="BK4207" s="15">
        <v>-0.32491808528066851</v>
      </c>
      <c r="BL4207" s="15">
        <v>1.2450202513620154</v>
      </c>
      <c r="BM4207" s="15">
        <v>1.1311292948026841</v>
      </c>
      <c r="BN4207" s="1" t="s">
        <v>20561</v>
      </c>
    </row>
    <row r="4208" spans="1:66" x14ac:dyDescent="0.25">
      <c r="A4208">
        <v>854909</v>
      </c>
      <c r="B4208" t="s">
        <v>4772</v>
      </c>
      <c r="C4208" t="s">
        <v>4773</v>
      </c>
      <c r="D4208" t="s">
        <v>4774</v>
      </c>
      <c r="E4208" t="s">
        <v>4775</v>
      </c>
      <c r="F4208" s="23">
        <v>5.7818883000000001E-10</v>
      </c>
      <c r="G4208" s="23">
        <v>2.2120751000000001E-2</v>
      </c>
      <c r="H4208" s="23">
        <v>0.84266319999999995</v>
      </c>
      <c r="I4208" s="11">
        <v>0.2285677936703143</v>
      </c>
      <c r="J4208" s="12">
        <v>0.34247078952804222</v>
      </c>
      <c r="K4208" s="12">
        <v>0.38441265123662105</v>
      </c>
      <c r="L4208" s="12">
        <v>0.15567384080092997</v>
      </c>
      <c r="M4208" s="12">
        <v>0.25188631830386293</v>
      </c>
      <c r="N4208" s="12">
        <v>-3.0491511917691855E-3</v>
      </c>
      <c r="O4208" s="1">
        <v>8.3866405587955245E-2</v>
      </c>
      <c r="P4208">
        <v>0.22646943719847659</v>
      </c>
      <c r="Q4208">
        <v>0.23551271397766735</v>
      </c>
      <c r="R4208">
        <v>7.0007157305491771E-2</v>
      </c>
      <c r="S4208">
        <v>0.11269795287786405</v>
      </c>
      <c r="T4208">
        <v>-1.2708376311094778E-3</v>
      </c>
      <c r="U4208" s="1">
        <v>-0.59535491999450241</v>
      </c>
      <c r="V4208">
        <v>3.5133445113922246E-2</v>
      </c>
      <c r="W4208">
        <v>0.43194624912938878</v>
      </c>
      <c r="X4208">
        <v>0.35982534931608651</v>
      </c>
      <c r="Y4208">
        <v>0.35179213608835735</v>
      </c>
      <c r="Z4208">
        <v>-0.63979560343790554</v>
      </c>
      <c r="AA4208">
        <v>-0.53507602196422033</v>
      </c>
      <c r="AB4208">
        <v>0.12436963992580599</v>
      </c>
      <c r="AC4208">
        <v>0.10335492939346014</v>
      </c>
      <c r="AD4208">
        <v>0.18233014052477128</v>
      </c>
      <c r="AE4208" s="1">
        <v>-0.68492192338378111</v>
      </c>
      <c r="AF4208">
        <v>-3.2821405962291196E-2</v>
      </c>
      <c r="AG4208">
        <v>0.33444980830120935</v>
      </c>
      <c r="AH4208">
        <v>0.28598267517588588</v>
      </c>
      <c r="AI4208">
        <v>0.22327041704755363</v>
      </c>
      <c r="AJ4208">
        <v>-0.64340576384383308</v>
      </c>
      <c r="AK4208">
        <v>-0.49022766339391488</v>
      </c>
      <c r="AL4208">
        <v>8.6968853892408923E-2</v>
      </c>
      <c r="AM4208">
        <v>0.13847223291400398</v>
      </c>
      <c r="AN4208">
        <v>6.7055409096152332E-2</v>
      </c>
      <c r="AO4208" s="1">
        <v>-0.63899132860105989</v>
      </c>
      <c r="AP4208">
        <v>3.5066296832316755E-3</v>
      </c>
      <c r="AQ4208">
        <v>0.38773064953440517</v>
      </c>
      <c r="AR4208">
        <v>0.32643631914950916</v>
      </c>
      <c r="AS4208">
        <v>0.29284458728673429</v>
      </c>
      <c r="AT4208">
        <v>-0.64342690328496677</v>
      </c>
      <c r="AU4208">
        <v>-0.51575967890753938</v>
      </c>
      <c r="AV4208">
        <v>0.10728234178581098</v>
      </c>
      <c r="AW4208">
        <v>0.12006832451890091</v>
      </c>
      <c r="AX4208">
        <v>0.12905340536275892</v>
      </c>
      <c r="AY4208" s="1">
        <v>-6</v>
      </c>
      <c r="AZ4208">
        <v>-1</v>
      </c>
      <c r="BA4208">
        <v>-6</v>
      </c>
      <c r="BB4208" s="18">
        <v>1.1214264786474628</v>
      </c>
      <c r="BC4208" s="15">
        <v>-1.5538494292357086</v>
      </c>
      <c r="BD4208" s="15">
        <v>-1.3270319134064399</v>
      </c>
      <c r="BE4208" s="15">
        <v>0.10129528910314367</v>
      </c>
      <c r="BF4208" s="15">
        <v>5.577844906482058E-2</v>
      </c>
      <c r="BG4208" s="15">
        <v>0.59388134509538848</v>
      </c>
      <c r="BH4208" s="18">
        <v>1.4604220222307553</v>
      </c>
      <c r="BI4208" s="15">
        <v>-1.0459210391803941</v>
      </c>
      <c r="BJ4208" s="15">
        <v>-0.75689832820756575</v>
      </c>
      <c r="BK4208" s="15">
        <v>0.33217969077930176</v>
      </c>
      <c r="BL4208" s="15">
        <v>0.42935837484288492</v>
      </c>
      <c r="BM4208" s="15">
        <v>0.58935906026635299</v>
      </c>
      <c r="BN4208" s="1" t="s">
        <v>20561</v>
      </c>
    </row>
    <row r="4209" spans="1:66" x14ac:dyDescent="0.25">
      <c r="A4209">
        <v>850561</v>
      </c>
      <c r="B4209" t="s">
        <v>5639</v>
      </c>
      <c r="C4209" t="s">
        <v>5640</v>
      </c>
      <c r="D4209" t="s">
        <v>5641</v>
      </c>
      <c r="E4209" t="s">
        <v>5642</v>
      </c>
      <c r="F4209" s="23">
        <v>4.6860306999999999E-4</v>
      </c>
      <c r="G4209" s="23">
        <v>1.1667512999999999E-2</v>
      </c>
      <c r="H4209" s="23">
        <v>0.55192529999999995</v>
      </c>
      <c r="I4209" s="11">
        <v>-8.0291506294593556E-2</v>
      </c>
      <c r="J4209" s="12">
        <v>0.33391581107305957</v>
      </c>
      <c r="K4209" s="12">
        <v>0.52411563898805735</v>
      </c>
      <c r="L4209" s="12">
        <v>0.23163212578646986</v>
      </c>
      <c r="M4209" s="12">
        <v>0.42674080152237071</v>
      </c>
      <c r="N4209" s="12">
        <v>0.18189924864378967</v>
      </c>
      <c r="O4209" s="1">
        <v>-3.8433073277562527E-2</v>
      </c>
      <c r="P4209">
        <v>0.22782083634401185</v>
      </c>
      <c r="Q4209">
        <v>0.32038913663662755</v>
      </c>
      <c r="R4209">
        <v>0.1238729694350615</v>
      </c>
      <c r="S4209">
        <v>0.22837254462281398</v>
      </c>
      <c r="T4209">
        <v>0.10001508170869325</v>
      </c>
      <c r="U4209" s="1">
        <v>-0.75690644885782898</v>
      </c>
      <c r="V4209">
        <v>-9.9309244537642352E-2</v>
      </c>
      <c r="W4209">
        <v>0.23074285728215954</v>
      </c>
      <c r="X4209">
        <v>0.11501790852650938</v>
      </c>
      <c r="Y4209">
        <v>0.10161810702969297</v>
      </c>
      <c r="Z4209">
        <v>-0.63128908667799499</v>
      </c>
      <c r="AA4209">
        <v>-0.43519139070309859</v>
      </c>
      <c r="AB4209">
        <v>0.16408660346219639</v>
      </c>
      <c r="AC4209">
        <v>4.3869318031375309E-2</v>
      </c>
      <c r="AD4209">
        <v>-7.1105044872974532E-2</v>
      </c>
      <c r="AE4209" s="1">
        <v>-0.49579262644896233</v>
      </c>
      <c r="AF4209">
        <v>0.29032207558193518</v>
      </c>
      <c r="AG4209">
        <v>0.407837006051817</v>
      </c>
      <c r="AH4209">
        <v>0.28854690021429374</v>
      </c>
      <c r="AI4209">
        <v>-1.3978376636766498E-2</v>
      </c>
      <c r="AJ4209">
        <v>-0.86302423199555012</v>
      </c>
      <c r="AK4209">
        <v>-0.17993915601652577</v>
      </c>
      <c r="AL4209">
        <v>0.18218459497971515</v>
      </c>
      <c r="AM4209">
        <v>0.37896454322016476</v>
      </c>
      <c r="AN4209">
        <v>0.16794431381777472</v>
      </c>
      <c r="AO4209" s="1">
        <v>-0.67654433962961158</v>
      </c>
      <c r="AP4209">
        <v>5.4118275926957456E-2</v>
      </c>
      <c r="AQ4209">
        <v>0.30945313664917484</v>
      </c>
      <c r="AR4209">
        <v>0.1885300396661006</v>
      </c>
      <c r="AS4209">
        <v>5.8446279634064756E-2</v>
      </c>
      <c r="AT4209">
        <v>-0.74499914561787006</v>
      </c>
      <c r="AU4209">
        <v>-0.34672014365059356</v>
      </c>
      <c r="AV4209">
        <v>0.17670121655614454</v>
      </c>
      <c r="AW4209">
        <v>0.18002745344864252</v>
      </c>
      <c r="AX4209">
        <v>2.2695845227118022E-2</v>
      </c>
      <c r="AY4209" s="1">
        <v>-1</v>
      </c>
      <c r="AZ4209">
        <v>-6</v>
      </c>
      <c r="BA4209">
        <v>-6</v>
      </c>
      <c r="BB4209" s="18">
        <v>1.1459878748623566</v>
      </c>
      <c r="BC4209" s="15">
        <v>-1.5636837458394173</v>
      </c>
      <c r="BD4209" s="15">
        <v>-1.1809132008649421</v>
      </c>
      <c r="BE4209" s="15">
        <v>-1.1159709996668191E-2</v>
      </c>
      <c r="BF4209" s="15">
        <v>-0.24581639798548627</v>
      </c>
      <c r="BG4209" s="15">
        <v>-0.13309434214179158</v>
      </c>
      <c r="BH4209" s="18">
        <v>0.94861719709070336</v>
      </c>
      <c r="BI4209" s="15">
        <v>-0.74285981325119144</v>
      </c>
      <c r="BJ4209" s="15">
        <v>0.10745544074766018</v>
      </c>
      <c r="BK4209" s="15">
        <v>0.55823289166190115</v>
      </c>
      <c r="BL4209" s="15">
        <v>0.80318772606542288</v>
      </c>
      <c r="BM4209" s="15">
        <v>0.31404607965144465</v>
      </c>
      <c r="BN4209" s="1" t="s">
        <v>20561</v>
      </c>
    </row>
    <row r="4210" spans="1:66" x14ac:dyDescent="0.25">
      <c r="A4210">
        <v>853896</v>
      </c>
      <c r="B4210" t="s">
        <v>5643</v>
      </c>
      <c r="C4210" t="s">
        <v>5644</v>
      </c>
      <c r="D4210" t="s">
        <v>5645</v>
      </c>
      <c r="E4210" t="s">
        <v>5646</v>
      </c>
      <c r="F4210" s="23">
        <v>3.4454172000000002E-3</v>
      </c>
      <c r="G4210" s="23">
        <v>3.1914643999999999E-2</v>
      </c>
      <c r="H4210" s="23">
        <v>0.34201472999999999</v>
      </c>
      <c r="I4210" s="11">
        <v>-0.16608390428974298</v>
      </c>
      <c r="J4210" s="12">
        <v>0.19081576802901132</v>
      </c>
      <c r="K4210" s="12">
        <v>0.46813275074848415</v>
      </c>
      <c r="L4210" s="12">
        <v>0.15152857432318437</v>
      </c>
      <c r="M4210" s="12">
        <v>0.54579099262406749</v>
      </c>
      <c r="N4210" s="12">
        <v>0.13376809022525579</v>
      </c>
      <c r="O4210" s="1">
        <v>-6.8904003156882193E-2</v>
      </c>
      <c r="P4210">
        <v>9.7911798073920295E-2</v>
      </c>
      <c r="Q4210">
        <v>0.23066684174090915</v>
      </c>
      <c r="R4210">
        <v>6.7523915529416459E-2</v>
      </c>
      <c r="S4210">
        <v>0.23703347888812615</v>
      </c>
      <c r="T4210">
        <v>5.7724155513684608E-2</v>
      </c>
      <c r="U4210" s="1">
        <v>-0.70988665314045896</v>
      </c>
      <c r="V4210">
        <v>-0.14009962768178635</v>
      </c>
      <c r="W4210">
        <v>0.28381022075657658</v>
      </c>
      <c r="X4210">
        <v>0.20403977043523142</v>
      </c>
      <c r="Y4210">
        <v>0.29124528908674263</v>
      </c>
      <c r="Z4210">
        <v>-0.53267308401405067</v>
      </c>
      <c r="AA4210">
        <v>-0.55798493691896422</v>
      </c>
      <c r="AB4210">
        <v>0.12267920465926936</v>
      </c>
      <c r="AC4210">
        <v>-3.3153125953455827E-2</v>
      </c>
      <c r="AD4210">
        <v>9.3852454620791392E-3</v>
      </c>
      <c r="AE4210" s="1">
        <v>-0.19608648957020608</v>
      </c>
      <c r="AF4210">
        <v>0.4815709784211078</v>
      </c>
      <c r="AG4210">
        <v>0.65552554983332589</v>
      </c>
      <c r="AH4210">
        <v>0.67223108823176358</v>
      </c>
      <c r="AI4210">
        <v>0.22804517822041859</v>
      </c>
      <c r="AJ4210">
        <v>-0.80523094830880537</v>
      </c>
      <c r="AK4210">
        <v>-0.27033535551054644</v>
      </c>
      <c r="AL4210">
        <v>2.9167273134751794E-2</v>
      </c>
      <c r="AM4210">
        <v>0.62226736289397533</v>
      </c>
      <c r="AN4210">
        <v>0.51737181458062065</v>
      </c>
      <c r="AO4210" s="1">
        <v>-0.54549454644384887</v>
      </c>
      <c r="AP4210">
        <v>0.13135182740924747</v>
      </c>
      <c r="AQ4210">
        <v>0.48321630619624406</v>
      </c>
      <c r="AR4210">
        <v>0.43971552754825177</v>
      </c>
      <c r="AS4210">
        <v>0.29160493061470133</v>
      </c>
      <c r="AT4210">
        <v>-0.71164292621927094</v>
      </c>
      <c r="AU4210">
        <v>-0.48215432531927038</v>
      </c>
      <c r="AV4210">
        <v>9.2101669256696703E-2</v>
      </c>
      <c r="AW4210">
        <v>0.26459610522329469</v>
      </c>
      <c r="AX4210">
        <v>0.24369755770934964</v>
      </c>
      <c r="AY4210" s="1">
        <v>-1</v>
      </c>
      <c r="AZ4210">
        <v>-6</v>
      </c>
      <c r="BA4210">
        <v>-6</v>
      </c>
      <c r="BB4210" s="18">
        <v>0.99415502363614172</v>
      </c>
      <c r="BC4210" s="15">
        <v>-1.2623891360714705</v>
      </c>
      <c r="BD4210" s="15">
        <v>-1.3083565951288201</v>
      </c>
      <c r="BE4210" s="15">
        <v>-7.2240014594738278E-2</v>
      </c>
      <c r="BF4210" s="15">
        <v>-0.35523850957498082</v>
      </c>
      <c r="BG4210" s="15">
        <v>0.23388354789141305</v>
      </c>
      <c r="BH4210" s="18">
        <v>0.55003123460908687</v>
      </c>
      <c r="BI4210" s="15">
        <v>-0.75213004585097576</v>
      </c>
      <c r="BJ4210" s="15">
        <v>-5.6526130766871019E-2</v>
      </c>
      <c r="BK4210" s="15">
        <v>0.33296146993247971</v>
      </c>
      <c r="BL4210" s="15">
        <v>1.1042573079014639</v>
      </c>
      <c r="BM4210" s="15">
        <v>0.59159184801729303</v>
      </c>
      <c r="BN4210" s="1" t="s">
        <v>20561</v>
      </c>
    </row>
    <row r="4211" spans="1:66" x14ac:dyDescent="0.25">
      <c r="A4211">
        <v>853678</v>
      </c>
      <c r="B4211" t="s">
        <v>8301</v>
      </c>
      <c r="C4211" t="s">
        <v>8302</v>
      </c>
      <c r="D4211" t="s">
        <v>8303</v>
      </c>
      <c r="E4211" t="s">
        <v>8304</v>
      </c>
      <c r="F4211" s="23">
        <v>5.2739690000000005E-4</v>
      </c>
      <c r="G4211" s="23">
        <v>2.5517415000000002E-2</v>
      </c>
      <c r="H4211" s="23">
        <v>0.13689396000000001</v>
      </c>
      <c r="I4211" s="11">
        <v>-4.0525340632945113E-2</v>
      </c>
      <c r="J4211" s="12">
        <v>0.62775295850548118</v>
      </c>
      <c r="K4211" s="12">
        <v>0.54887643524062357</v>
      </c>
      <c r="L4211" s="12">
        <v>-2.4578836107803953E-2</v>
      </c>
      <c r="M4211" s="12">
        <v>0.35836634274709012</v>
      </c>
      <c r="N4211" s="12">
        <v>-5.0419567987003026E-2</v>
      </c>
      <c r="O4211" s="1">
        <v>-1.6456955823913925E-2</v>
      </c>
      <c r="P4211">
        <v>0.32342573411710823</v>
      </c>
      <c r="Q4211">
        <v>0.25849473091964664</v>
      </c>
      <c r="R4211">
        <v>-1.1688676026369704E-2</v>
      </c>
      <c r="S4211">
        <v>0.16506099532778895</v>
      </c>
      <c r="T4211">
        <v>-2.0571114008986504E-2</v>
      </c>
      <c r="U4211" s="1">
        <v>-0.5754768240145155</v>
      </c>
      <c r="V4211">
        <v>6.6270604114464213E-2</v>
      </c>
      <c r="W4211">
        <v>0.29782853725592551</v>
      </c>
      <c r="X4211">
        <v>0.33949542159552509</v>
      </c>
      <c r="Y4211">
        <v>0.56209820488118523</v>
      </c>
      <c r="Z4211">
        <v>-0.65930324438132859</v>
      </c>
      <c r="AA4211">
        <v>-0.31575249259933375</v>
      </c>
      <c r="AB4211">
        <v>-2.9852602010242982E-2</v>
      </c>
      <c r="AC4211">
        <v>-0.13266668990479538</v>
      </c>
      <c r="AD4211">
        <v>0.19627787712619274</v>
      </c>
      <c r="AE4211" s="1">
        <v>-0.53725587344490888</v>
      </c>
      <c r="AF4211">
        <v>-7.7974651757006547E-2</v>
      </c>
      <c r="AG4211">
        <v>-0.1404658282016977</v>
      </c>
      <c r="AH4211">
        <v>0.39581813021042339</v>
      </c>
      <c r="AI4211">
        <v>0.4855597140014547</v>
      </c>
      <c r="AJ4211">
        <v>-0.43862487372067255</v>
      </c>
      <c r="AK4211">
        <v>8.9823684500645443E-2</v>
      </c>
      <c r="AL4211">
        <v>-0.68912941648649784</v>
      </c>
      <c r="AM4211">
        <v>1.5115018260161288E-2</v>
      </c>
      <c r="AN4211">
        <v>3.532792465321271E-2</v>
      </c>
      <c r="AO4211" s="1">
        <v>-0.60147105389745792</v>
      </c>
      <c r="AP4211">
        <v>2.091112329540078E-2</v>
      </c>
      <c r="AQ4211">
        <v>0.16657455778297317</v>
      </c>
      <c r="AR4211">
        <v>0.38210101598950963</v>
      </c>
      <c r="AS4211">
        <v>0.57393207849399652</v>
      </c>
      <c r="AT4211">
        <v>-0.62792176511588682</v>
      </c>
      <c r="AU4211">
        <v>-0.19703250949638781</v>
      </c>
      <c r="AV4211">
        <v>-0.25984058200168986</v>
      </c>
      <c r="AW4211">
        <v>-9.0608275777489908E-2</v>
      </c>
      <c r="AX4211">
        <v>0.15400045874268789</v>
      </c>
      <c r="AY4211" s="1">
        <v>-6</v>
      </c>
      <c r="AZ4211">
        <v>-8</v>
      </c>
      <c r="BA4211">
        <v>-6</v>
      </c>
      <c r="BB4211" s="18">
        <v>0.93993362675998016</v>
      </c>
      <c r="BC4211" s="15">
        <v>-1.7002556889445153</v>
      </c>
      <c r="BD4211" s="15">
        <v>-0.96568032004060766</v>
      </c>
      <c r="BE4211" s="15">
        <v>-0.35437320890863661</v>
      </c>
      <c r="BF4211" s="15">
        <v>-0.57420884062218647</v>
      </c>
      <c r="BG4211" s="15">
        <v>0.91132765214250144</v>
      </c>
      <c r="BH4211" s="18">
        <v>0.84039510086534408</v>
      </c>
      <c r="BI4211" s="15">
        <v>-0.15836601843959833</v>
      </c>
      <c r="BJ4211" s="15">
        <v>0.38247247544110308</v>
      </c>
      <c r="BK4211" s="15">
        <v>-0.41474385789431634</v>
      </c>
      <c r="BL4211" s="15">
        <v>0.30601219960018161</v>
      </c>
      <c r="BM4211" s="15">
        <v>0.78748688004074596</v>
      </c>
      <c r="BN4211" s="1" t="s">
        <v>20561</v>
      </c>
    </row>
    <row r="4212" spans="1:66" x14ac:dyDescent="0.25">
      <c r="A4212">
        <v>856130</v>
      </c>
      <c r="B4212" t="s">
        <v>8577</v>
      </c>
      <c r="C4212" t="s">
        <v>8578</v>
      </c>
      <c r="D4212" t="s">
        <v>8579</v>
      </c>
      <c r="E4212" t="s">
        <v>8580</v>
      </c>
      <c r="F4212" s="23">
        <v>3.0467332E-5</v>
      </c>
      <c r="G4212" s="23">
        <v>1.4932885999999999E-2</v>
      </c>
      <c r="H4212" s="23">
        <v>0.37265261999999999</v>
      </c>
      <c r="I4212" s="11">
        <v>7.2838805085536529E-2</v>
      </c>
      <c r="J4212" s="12">
        <v>0.2161257420509427</v>
      </c>
      <c r="K4212" s="12">
        <v>0.75215344243536508</v>
      </c>
      <c r="L4212" s="12">
        <v>9.9479465791268817E-2</v>
      </c>
      <c r="M4212" s="12">
        <v>0.31043214639548705</v>
      </c>
      <c r="N4212" s="12">
        <v>8.864874697775188E-2</v>
      </c>
      <c r="O4212" s="1">
        <v>4.0748593109148384E-2</v>
      </c>
      <c r="P4212">
        <v>0.19161329093745846</v>
      </c>
      <c r="Q4212">
        <v>0.46500709304388022</v>
      </c>
      <c r="R4212">
        <v>5.7740443956994805E-2</v>
      </c>
      <c r="S4212">
        <v>0.18395925798587853</v>
      </c>
      <c r="T4212">
        <v>4.8121987442537949E-2</v>
      </c>
      <c r="U4212" s="1">
        <v>-0.37131768288786815</v>
      </c>
      <c r="V4212">
        <v>0.36878518627203805</v>
      </c>
      <c r="W4212">
        <v>0.56957988855558772</v>
      </c>
      <c r="X4212">
        <v>0.4102119253047225</v>
      </c>
      <c r="Y4212">
        <v>0.45541424439160266</v>
      </c>
      <c r="Z4212">
        <v>-0.83779814526750829</v>
      </c>
      <c r="AA4212">
        <v>-0.29769114727658907</v>
      </c>
      <c r="AB4212">
        <v>0.24529000672591569</v>
      </c>
      <c r="AC4212">
        <v>6.3467358538710814E-2</v>
      </c>
      <c r="AD4212">
        <v>0.40013092167538922</v>
      </c>
      <c r="AE4212" s="1">
        <v>-0.17030313954877807</v>
      </c>
      <c r="AF4212">
        <v>0.6413188859735186</v>
      </c>
      <c r="AG4212">
        <v>0.36582341668099816</v>
      </c>
      <c r="AH4212">
        <v>0.33614599721764421</v>
      </c>
      <c r="AI4212">
        <v>0.28423955142619906</v>
      </c>
      <c r="AJ4212">
        <v>-0.98151449401203006</v>
      </c>
      <c r="AK4212">
        <v>0.32040773798728656</v>
      </c>
      <c r="AL4212">
        <v>6.5608825453414038E-2</v>
      </c>
      <c r="AM4212">
        <v>0.14095523959635231</v>
      </c>
      <c r="AN4212">
        <v>0.40177103367125772</v>
      </c>
      <c r="AO4212" s="1">
        <v>-0.2918863796912754</v>
      </c>
      <c r="AP4212">
        <v>0.52679739505708556</v>
      </c>
      <c r="AQ4212">
        <v>0.50021108252190871</v>
      </c>
      <c r="AR4212">
        <v>0.39671744200468867</v>
      </c>
      <c r="AS4212">
        <v>0.39580596933032969</v>
      </c>
      <c r="AT4212">
        <v>-0.95823823322084256</v>
      </c>
      <c r="AU4212">
        <v>-4.7517366410797209E-3</v>
      </c>
      <c r="AV4212">
        <v>0.16929130847041832</v>
      </c>
      <c r="AW4212">
        <v>0.10600631236989889</v>
      </c>
      <c r="AX4212">
        <v>0.42403823622126169</v>
      </c>
      <c r="AY4212" s="1">
        <v>-6</v>
      </c>
      <c r="AZ4212">
        <v>-6</v>
      </c>
      <c r="BA4212">
        <v>-6</v>
      </c>
      <c r="BB4212" s="18">
        <v>0.4085742832055439</v>
      </c>
      <c r="BC4212" s="15">
        <v>-1.8433624283574279</v>
      </c>
      <c r="BD4212" s="15">
        <v>-0.83743169068493983</v>
      </c>
      <c r="BE4212" s="15">
        <v>0.17385206386693561</v>
      </c>
      <c r="BF4212" s="15">
        <v>-0.16478637499216522</v>
      </c>
      <c r="BG4212" s="15">
        <v>0.56520124131541449</v>
      </c>
      <c r="BH4212" s="18">
        <v>0.56922713753751653</v>
      </c>
      <c r="BI4212" s="15">
        <v>-1.3666767205904573</v>
      </c>
      <c r="BJ4212" s="15">
        <v>0.82151366517255153</v>
      </c>
      <c r="BK4212" s="15">
        <v>0.39326340797148823</v>
      </c>
      <c r="BL4212" s="15">
        <v>0.51990100196671962</v>
      </c>
      <c r="BM4212" s="15">
        <v>0.76072441358882303</v>
      </c>
      <c r="BN4212" s="1" t="s">
        <v>20561</v>
      </c>
    </row>
    <row r="4213" spans="1:66" x14ac:dyDescent="0.25">
      <c r="A4213">
        <v>850980</v>
      </c>
      <c r="B4213" t="s">
        <v>8581</v>
      </c>
      <c r="C4213" t="s">
        <v>8582</v>
      </c>
      <c r="D4213" t="s">
        <v>8583</v>
      </c>
      <c r="E4213" t="s">
        <v>8584</v>
      </c>
      <c r="F4213" s="23">
        <v>1.4578940000000001E-9</v>
      </c>
      <c r="G4213" s="23">
        <v>0.17140669</v>
      </c>
      <c r="H4213" s="23">
        <v>0.30457598000000002</v>
      </c>
      <c r="I4213" s="11">
        <v>7.0413937987786916E-3</v>
      </c>
      <c r="J4213" s="12">
        <v>4.0472396549379341E-2</v>
      </c>
      <c r="K4213" s="12">
        <v>0.65117721067778167</v>
      </c>
      <c r="L4213" s="12">
        <v>3.2061099140825333E-2</v>
      </c>
      <c r="M4213" s="12">
        <v>9.2635827162636283E-2</v>
      </c>
      <c r="N4213" s="12">
        <v>-3.2940157808987326E-2</v>
      </c>
      <c r="O4213" s="1">
        <v>2.7647040972249874E-3</v>
      </c>
      <c r="P4213">
        <v>3.3325674209518714E-2</v>
      </c>
      <c r="Q4213">
        <v>0.36568339880617445</v>
      </c>
      <c r="R4213">
        <v>1.5250068429091001E-2</v>
      </c>
      <c r="S4213">
        <v>4.9694005476461509E-2</v>
      </c>
      <c r="T4213">
        <v>-1.6279211073592401E-2</v>
      </c>
      <c r="U4213" s="1">
        <v>-0.70460809147695258</v>
      </c>
      <c r="V4213">
        <v>9.2099128884205444E-3</v>
      </c>
      <c r="W4213">
        <v>0.25565646994786195</v>
      </c>
      <c r="X4213">
        <v>9.2894483449701082E-2</v>
      </c>
      <c r="Y4213">
        <v>0.16589134714559484</v>
      </c>
      <c r="Z4213">
        <v>-0.7162578121886124</v>
      </c>
      <c r="AA4213">
        <v>-0.33134942670297113</v>
      </c>
      <c r="AB4213">
        <v>0.22549588750828251</v>
      </c>
      <c r="AC4213">
        <v>-4.8388087239246452E-2</v>
      </c>
      <c r="AD4213">
        <v>-1.452559013307474E-2</v>
      </c>
      <c r="AE4213" s="1">
        <v>-0.66416006522364135</v>
      </c>
      <c r="AF4213">
        <v>0.14548474294235558</v>
      </c>
      <c r="AG4213">
        <v>9.7369464177317969E-2</v>
      </c>
      <c r="AH4213">
        <v>-2.7256340644006057E-2</v>
      </c>
      <c r="AI4213">
        <v>4.8967038821201916E-2</v>
      </c>
      <c r="AJ4213">
        <v>-0.84818532622442144</v>
      </c>
      <c r="AK4213">
        <v>5.339041650085196E-2</v>
      </c>
      <c r="AL4213">
        <v>0.1651116913465201</v>
      </c>
      <c r="AM4213">
        <v>-8.3443885667793843E-2</v>
      </c>
      <c r="AN4213">
        <v>-7.3105124726488835E-2</v>
      </c>
      <c r="AO4213" s="1">
        <v>-0.6988130266603706</v>
      </c>
      <c r="AP4213">
        <v>7.6114274009921337E-2</v>
      </c>
      <c r="AQ4213">
        <v>0.18324069203884805</v>
      </c>
      <c r="AR4213">
        <v>3.5914546739778119E-2</v>
      </c>
      <c r="AS4213">
        <v>0.11194242041768022</v>
      </c>
      <c r="AT4213">
        <v>-0.79509081398897419</v>
      </c>
      <c r="AU4213">
        <v>-0.14956539885717762</v>
      </c>
      <c r="AV4213">
        <v>0.20041447865367182</v>
      </c>
      <c r="AW4213">
        <v>-6.6513712885570841E-2</v>
      </c>
      <c r="AX4213">
        <v>-4.3495391776200001E-2</v>
      </c>
      <c r="AY4213" s="1">
        <v>-6</v>
      </c>
      <c r="AZ4213">
        <v>-6</v>
      </c>
      <c r="BA4213">
        <v>-6</v>
      </c>
      <c r="BB4213" s="18">
        <v>1.3905710232663824</v>
      </c>
      <c r="BC4213" s="15">
        <v>-1.6197922191352159</v>
      </c>
      <c r="BD4213" s="15">
        <v>-0.80429368942255486</v>
      </c>
      <c r="BE4213" s="15">
        <v>0.37548454389317998</v>
      </c>
      <c r="BF4213" s="15">
        <v>-0.20478854742091201</v>
      </c>
      <c r="BG4213" s="15">
        <v>0.2492014675485528</v>
      </c>
      <c r="BH4213" s="18">
        <v>1.4015033633186003</v>
      </c>
      <c r="BI4213" s="15">
        <v>-1.5569555117374889</v>
      </c>
      <c r="BJ4213" s="15">
        <v>0.2067122143544782</v>
      </c>
      <c r="BK4213" s="15">
        <v>0.42526202378873323</v>
      </c>
      <c r="BL4213" s="15">
        <v>-6.0963845593259187E-2</v>
      </c>
      <c r="BM4213" s="15">
        <v>0.19805917713950985</v>
      </c>
      <c r="BN4213" s="1" t="s">
        <v>20561</v>
      </c>
    </row>
    <row r="4214" spans="1:66" x14ac:dyDescent="0.25">
      <c r="A4214">
        <v>852501</v>
      </c>
      <c r="B4214" t="s">
        <v>8589</v>
      </c>
      <c r="C4214" t="s">
        <v>8590</v>
      </c>
      <c r="D4214" t="s">
        <v>8591</v>
      </c>
      <c r="E4214" t="s">
        <v>8592</v>
      </c>
      <c r="F4214" s="23">
        <v>6.617022E-5</v>
      </c>
      <c r="G4214" s="23">
        <v>4.1807986999999998E-2</v>
      </c>
      <c r="H4214" s="23">
        <v>0.15360893</v>
      </c>
      <c r="I4214" s="11">
        <v>0.3212944117533314</v>
      </c>
      <c r="J4214" s="12">
        <v>0.24947562419634978</v>
      </c>
      <c r="K4214" s="12">
        <v>0.76135837146906526</v>
      </c>
      <c r="L4214" s="12">
        <v>1.4247729590909468E-2</v>
      </c>
      <c r="M4214" s="12">
        <v>-0.10521424305826638</v>
      </c>
      <c r="N4214" s="12">
        <v>-5.7992127032352764E-2</v>
      </c>
      <c r="O4214" s="1">
        <v>0.1922843700753038</v>
      </c>
      <c r="P4214">
        <v>0.22707174428580912</v>
      </c>
      <c r="Q4214">
        <v>0.429400967656972</v>
      </c>
      <c r="R4214">
        <v>8.2175034501085382E-3</v>
      </c>
      <c r="S4214">
        <v>-6.8023368117661284E-2</v>
      </c>
      <c r="T4214">
        <v>-3.6197296073504852E-2</v>
      </c>
      <c r="U4214" s="1">
        <v>-0.11036513741582778</v>
      </c>
      <c r="V4214">
        <v>0.67148888030486586</v>
      </c>
      <c r="W4214">
        <v>0.60876754249110399</v>
      </c>
      <c r="X4214">
        <v>0.30068504170212035</v>
      </c>
      <c r="Y4214">
        <v>0.22808870175877805</v>
      </c>
      <c r="Z4214">
        <v>-0.95973885151165028</v>
      </c>
      <c r="AA4214">
        <v>3.2626349592462273E-2</v>
      </c>
      <c r="AB4214">
        <v>0.43640752845479497</v>
      </c>
      <c r="AC4214">
        <v>0.15225113428978707</v>
      </c>
      <c r="AD4214">
        <v>0.47226377108683054</v>
      </c>
      <c r="AE4214" s="1">
        <v>-0.23979209134293766</v>
      </c>
      <c r="AF4214">
        <v>0.41558153003353271</v>
      </c>
      <c r="AG4214">
        <v>-0.11961840827888262</v>
      </c>
      <c r="AH4214">
        <v>-0.25526377337530032</v>
      </c>
      <c r="AI4214">
        <v>-0.10124953818544009</v>
      </c>
      <c r="AJ4214">
        <v>-0.76546576670439137</v>
      </c>
      <c r="AK4214">
        <v>0.68615861072459694</v>
      </c>
      <c r="AL4214">
        <v>0.16240103583485532</v>
      </c>
      <c r="AM4214">
        <v>-0.22163643301255825</v>
      </c>
      <c r="AN4214">
        <v>-6.5190163919582433E-2</v>
      </c>
      <c r="AO4214" s="1">
        <v>-0.19709014819079174</v>
      </c>
      <c r="AP4214">
        <v>0.58498629915229539</v>
      </c>
      <c r="AQ4214">
        <v>0.2381602983135975</v>
      </c>
      <c r="AR4214">
        <v>2.155222482818723E-3</v>
      </c>
      <c r="AS4214">
        <v>5.6014869324993832E-2</v>
      </c>
      <c r="AT4214">
        <v>-0.93704579031634372</v>
      </c>
      <c r="AU4214">
        <v>0.42043007218305251</v>
      </c>
      <c r="AV4214">
        <v>0.3167994051784554</v>
      </c>
      <c r="AW4214">
        <v>-5.3288704560949744E-2</v>
      </c>
      <c r="AX4214">
        <v>0.20100750304685897</v>
      </c>
      <c r="AY4214" s="1">
        <v>-6</v>
      </c>
      <c r="AZ4214">
        <v>-6</v>
      </c>
      <c r="BA4214">
        <v>-6</v>
      </c>
      <c r="BB4214" s="18">
        <v>-3.8553452718627236E-2</v>
      </c>
      <c r="BC4214" s="15">
        <v>-1.8174730072901972</v>
      </c>
      <c r="BD4214" s="15">
        <v>-0.16778486502863968</v>
      </c>
      <c r="BE4214" s="15">
        <v>0.50345292333441483</v>
      </c>
      <c r="BF4214" s="15">
        <v>3.1076994109713079E-2</v>
      </c>
      <c r="BG4214" s="15">
        <v>0.15714785557518732</v>
      </c>
      <c r="BH4214" s="18">
        <v>0.6849387762741278</v>
      </c>
      <c r="BI4214" s="15">
        <v>-1.2557026532893085</v>
      </c>
      <c r="BJ4214" s="15">
        <v>1.5466454054217056</v>
      </c>
      <c r="BK4214" s="15">
        <v>0.53553602612963946</v>
      </c>
      <c r="BL4214" s="15">
        <v>-0.2058449206432027</v>
      </c>
      <c r="BM4214" s="15">
        <v>2.6560918125183897E-2</v>
      </c>
      <c r="BN4214" s="1" t="s">
        <v>20561</v>
      </c>
    </row>
    <row r="4215" spans="1:66" x14ac:dyDescent="0.25">
      <c r="A4215">
        <v>854801</v>
      </c>
      <c r="B4215" t="s">
        <v>9257</v>
      </c>
      <c r="C4215" t="s">
        <v>9258</v>
      </c>
      <c r="D4215" t="s">
        <v>9259</v>
      </c>
      <c r="E4215" t="s">
        <v>9260</v>
      </c>
      <c r="F4215" s="23">
        <v>7.0448920000000005E-4</v>
      </c>
      <c r="G4215" s="23">
        <v>1.6246463999999999E-2</v>
      </c>
      <c r="H4215" s="23">
        <v>0.22050539</v>
      </c>
      <c r="I4215" s="11">
        <v>-0.21042765477097131</v>
      </c>
      <c r="J4215" s="12">
        <v>0.22750782155432914</v>
      </c>
      <c r="K4215" s="12">
        <v>0.51236148715224894</v>
      </c>
      <c r="L4215" s="12">
        <v>0.25527125189262839</v>
      </c>
      <c r="M4215" s="12">
        <v>0.65555203186725486</v>
      </c>
      <c r="N4215" s="12">
        <v>0.12137579921564884</v>
      </c>
      <c r="O4215" s="1">
        <v>-8.8128627261053902E-2</v>
      </c>
      <c r="P4215">
        <v>0.11046668275241804</v>
      </c>
      <c r="Q4215">
        <v>0.20737848728691916</v>
      </c>
      <c r="R4215">
        <v>0.10360339534683741</v>
      </c>
      <c r="S4215">
        <v>0.25076342582738342</v>
      </c>
      <c r="T4215">
        <v>4.6399336077699915E-2</v>
      </c>
      <c r="U4215" s="1">
        <v>-0.27668385903395315</v>
      </c>
      <c r="V4215">
        <v>0.48323772846866331</v>
      </c>
      <c r="W4215">
        <v>0.54624078151726096</v>
      </c>
      <c r="X4215">
        <v>0.52355819302432982</v>
      </c>
      <c r="Y4215">
        <v>0.55016042601399961</v>
      </c>
      <c r="Z4215">
        <v>-0.88793660834874</v>
      </c>
      <c r="AA4215">
        <v>-0.12160616241833686</v>
      </c>
      <c r="AB4215">
        <v>7.0604360693538815E-2</v>
      </c>
      <c r="AC4215">
        <v>0.11209412502558518</v>
      </c>
      <c r="AD4215">
        <v>0.49750248131788072</v>
      </c>
      <c r="AE4215" s="1">
        <v>0.40381173322431391</v>
      </c>
      <c r="AF4215">
        <v>0.90341339961370948</v>
      </c>
      <c r="AG4215">
        <v>0.67503240542131293</v>
      </c>
      <c r="AH4215">
        <v>0.67745912664346331</v>
      </c>
      <c r="AI4215">
        <v>0.24793615273458067</v>
      </c>
      <c r="AJ4215">
        <v>-0.73892587137376697</v>
      </c>
      <c r="AK4215">
        <v>0.23708659727572889</v>
      </c>
      <c r="AL4215">
        <v>4.8725462577630052E-2</v>
      </c>
      <c r="AM4215">
        <v>0.60898939201014124</v>
      </c>
      <c r="AN4215">
        <v>0.7762145743799499</v>
      </c>
      <c r="AO4215" s="1">
        <v>0.11691241110785119</v>
      </c>
      <c r="AP4215">
        <v>0.8014427391624761</v>
      </c>
      <c r="AQ4215">
        <v>0.68953464816762222</v>
      </c>
      <c r="AR4215">
        <v>0.67994156322822641</v>
      </c>
      <c r="AS4215">
        <v>0.42446452069284335</v>
      </c>
      <c r="AT4215">
        <v>-0.89684137687520926</v>
      </c>
      <c r="AU4215">
        <v>8.8645980296538265E-2</v>
      </c>
      <c r="AV4215">
        <v>6.5042201439888189E-2</v>
      </c>
      <c r="AW4215">
        <v>0.43560108555379079</v>
      </c>
      <c r="AX4215">
        <v>0.72891412080626872</v>
      </c>
      <c r="AY4215" s="1">
        <v>-6</v>
      </c>
      <c r="AZ4215">
        <v>2</v>
      </c>
      <c r="BA4215">
        <v>-6</v>
      </c>
      <c r="BB4215" s="18">
        <v>8.3540666920936354E-2</v>
      </c>
      <c r="BC4215" s="15">
        <v>-1.6026454900561748</v>
      </c>
      <c r="BD4215" s="15">
        <v>-0.49312026206330684</v>
      </c>
      <c r="BE4215" s="15">
        <v>-0.21482983838137951</v>
      </c>
      <c r="BF4215" s="15">
        <v>-0.15475922462154848</v>
      </c>
      <c r="BG4215" s="15">
        <v>0.47949146326551917</v>
      </c>
      <c r="BH4215" s="18">
        <v>-0.42912692908513228</v>
      </c>
      <c r="BI4215" s="15">
        <v>-1.0483652645041592</v>
      </c>
      <c r="BJ4215" s="15">
        <v>0.75515260487677327</v>
      </c>
      <c r="BK4215" s="15">
        <v>0.40709078882748823</v>
      </c>
      <c r="BL4215" s="15">
        <v>1.4423706041553193</v>
      </c>
      <c r="BM4215" s="15">
        <v>0.77520088066566173</v>
      </c>
      <c r="BN4215" s="1" t="s">
        <v>20561</v>
      </c>
    </row>
    <row r="4216" spans="1:66" x14ac:dyDescent="0.25">
      <c r="A4216">
        <v>854232</v>
      </c>
      <c r="B4216" t="s">
        <v>9689</v>
      </c>
      <c r="C4216" t="s">
        <v>9690</v>
      </c>
      <c r="D4216" t="s">
        <v>9691</v>
      </c>
      <c r="E4216" t="s">
        <v>9692</v>
      </c>
      <c r="F4216" s="23">
        <v>7.458875E-8</v>
      </c>
      <c r="G4216" s="23">
        <v>9.8383285000000001E-2</v>
      </c>
      <c r="H4216" s="23">
        <v>0.23320489999999999</v>
      </c>
      <c r="I4216" s="11">
        <v>0.61359894889791189</v>
      </c>
      <c r="J4216" s="12">
        <v>0.21295889721978811</v>
      </c>
      <c r="K4216" s="12">
        <v>0.32968177707118845</v>
      </c>
      <c r="L4216" s="12">
        <v>-0.26371348679997259</v>
      </c>
      <c r="M4216" s="12">
        <v>1.9297777859422119E-2</v>
      </c>
      <c r="N4216" s="12">
        <v>4.7752387158387304E-2</v>
      </c>
      <c r="O4216" s="1">
        <v>0.35929363746489967</v>
      </c>
      <c r="P4216">
        <v>0.2742482362311045</v>
      </c>
      <c r="Q4216">
        <v>0.30992260144055345</v>
      </c>
      <c r="R4216">
        <v>-0.19141622248429849</v>
      </c>
      <c r="S4216">
        <v>1.3156053842267441E-2</v>
      </c>
      <c r="T4216">
        <v>2.7620763208046559E-2</v>
      </c>
      <c r="U4216" s="1">
        <v>-0.2583065770232531</v>
      </c>
      <c r="V4216">
        <v>0.3955751880708066</v>
      </c>
      <c r="W4216">
        <v>0.70262072655758434</v>
      </c>
      <c r="X4216">
        <v>0.57408147288826261</v>
      </c>
      <c r="Y4216">
        <v>0.52360458522350517</v>
      </c>
      <c r="Z4216">
        <v>-0.75867400908453986</v>
      </c>
      <c r="AA4216">
        <v>-0.44229719212854351</v>
      </c>
      <c r="AB4216">
        <v>0.21650261745738547</v>
      </c>
      <c r="AC4216">
        <v>0.20255742150893954</v>
      </c>
      <c r="AD4216">
        <v>0.53124972356998323</v>
      </c>
      <c r="AE4216" s="1">
        <v>-0.64859890754141036</v>
      </c>
      <c r="AF4216">
        <v>4.1480295341780785E-2</v>
      </c>
      <c r="AG4216">
        <v>0.25382348972784974</v>
      </c>
      <c r="AH4216">
        <v>0.39168878283537167</v>
      </c>
      <c r="AI4216">
        <v>0.41817339458458919</v>
      </c>
      <c r="AJ4216">
        <v>-0.70106779206001024</v>
      </c>
      <c r="AK4216">
        <v>-0.28807106187201498</v>
      </c>
      <c r="AL4216">
        <v>-0.15491152868892077</v>
      </c>
      <c r="AM4216">
        <v>7.7278080494946527E-2</v>
      </c>
      <c r="AN4216">
        <v>0.1435949642373055</v>
      </c>
      <c r="AO4216" s="1">
        <v>-0.47218987558557779</v>
      </c>
      <c r="AP4216">
        <v>0.22540383559845459</v>
      </c>
      <c r="AQ4216">
        <v>0.49456497006231814</v>
      </c>
      <c r="AR4216">
        <v>0.50046295572835953</v>
      </c>
      <c r="AS4216">
        <v>0.48831785050904281</v>
      </c>
      <c r="AT4216">
        <v>-0.75730568111728125</v>
      </c>
      <c r="AU4216">
        <v>-0.37841272987799141</v>
      </c>
      <c r="AV4216">
        <v>3.0487405553043846E-2</v>
      </c>
      <c r="AW4216">
        <v>0.14472327934760845</v>
      </c>
      <c r="AX4216">
        <v>0.34867147911605029</v>
      </c>
      <c r="AY4216" s="1">
        <v>-6</v>
      </c>
      <c r="AZ4216">
        <v>-6</v>
      </c>
      <c r="BA4216">
        <v>-6</v>
      </c>
      <c r="BB4216" s="18">
        <v>0.37014114783038615</v>
      </c>
      <c r="BC4216" s="15">
        <v>-1.6348011035769427</v>
      </c>
      <c r="BD4216" s="15">
        <v>-1.0110750891910534</v>
      </c>
      <c r="BE4216" s="15">
        <v>0.28772607919027782</v>
      </c>
      <c r="BF4216" s="15">
        <v>0.26023360495515008</v>
      </c>
      <c r="BG4216" s="15">
        <v>0.89316704736168218</v>
      </c>
      <c r="BH4216" s="18">
        <v>1.4375180372172156</v>
      </c>
      <c r="BI4216" s="15">
        <v>-1.2643516337889402</v>
      </c>
      <c r="BJ4216" s="15">
        <v>-0.43758207664628418</v>
      </c>
      <c r="BK4216" s="15">
        <v>-0.17101277904192813</v>
      </c>
      <c r="BL4216" s="15">
        <v>0.29380276627894952</v>
      </c>
      <c r="BM4216" s="15">
        <v>0.97623399941148925</v>
      </c>
      <c r="BN4216" s="1" t="s">
        <v>20561</v>
      </c>
    </row>
    <row r="4217" spans="1:66" x14ac:dyDescent="0.25">
      <c r="A4217">
        <v>856556</v>
      </c>
      <c r="B4217" t="s">
        <v>9889</v>
      </c>
      <c r="C4217" t="s">
        <v>9890</v>
      </c>
      <c r="D4217" t="s">
        <v>9891</v>
      </c>
      <c r="E4217" t="s">
        <v>9892</v>
      </c>
      <c r="F4217" s="23">
        <v>7.909131E-5</v>
      </c>
      <c r="G4217" s="23">
        <v>3.4047204999999997E-2</v>
      </c>
      <c r="H4217" s="23">
        <v>0.48126409999999997</v>
      </c>
      <c r="I4217" s="11">
        <v>0.17094663102309335</v>
      </c>
      <c r="J4217" s="12">
        <v>0.3480520121584525</v>
      </c>
      <c r="K4217" s="12">
        <v>0.64840400891251759</v>
      </c>
      <c r="L4217" s="12">
        <v>3.2898081995034703E-2</v>
      </c>
      <c r="M4217" s="12">
        <v>0.11780399924042451</v>
      </c>
      <c r="N4217" s="12">
        <v>3.6699099506181741E-2</v>
      </c>
      <c r="O4217" s="1">
        <v>7.4148054139528435E-2</v>
      </c>
      <c r="P4217">
        <v>0.21145380599825275</v>
      </c>
      <c r="Q4217">
        <v>0.27843550865041072</v>
      </c>
      <c r="R4217">
        <v>1.5683392066599737E-2</v>
      </c>
      <c r="S4217">
        <v>5.6241239454614678E-2</v>
      </c>
      <c r="T4217">
        <v>1.6759214440645803E-2</v>
      </c>
      <c r="U4217" s="1">
        <v>-0.40543315501515886</v>
      </c>
      <c r="V4217">
        <v>0.44111677588125597</v>
      </c>
      <c r="W4217">
        <v>0.3061198429977785</v>
      </c>
      <c r="X4217">
        <v>0.24589992209162712</v>
      </c>
      <c r="Y4217">
        <v>0.27273244834983157</v>
      </c>
      <c r="Z4217">
        <v>-0.96340664537307752</v>
      </c>
      <c r="AA4217">
        <v>0.14727062343516145</v>
      </c>
      <c r="AB4217">
        <v>9.9661334815758562E-2</v>
      </c>
      <c r="AC4217">
        <v>3.830908375716733E-2</v>
      </c>
      <c r="AD4217">
        <v>0.25029966967810258</v>
      </c>
      <c r="AE4217" s="1">
        <v>-0.32152968559597522</v>
      </c>
      <c r="AF4217">
        <v>0.35798965208148631</v>
      </c>
      <c r="AG4217">
        <v>-0.17016120219413286</v>
      </c>
      <c r="AH4217">
        <v>-6.2084491477178608E-2</v>
      </c>
      <c r="AI4217">
        <v>2.2198684869636685E-2</v>
      </c>
      <c r="AJ4217">
        <v>-0.77435475733546899</v>
      </c>
      <c r="AK4217">
        <v>0.68112028088299403</v>
      </c>
      <c r="AL4217">
        <v>-0.14976384896702205</v>
      </c>
      <c r="AM4217">
        <v>-0.10073004504611509</v>
      </c>
      <c r="AN4217">
        <v>-3.3459894285128931E-2</v>
      </c>
      <c r="AO4217" s="1">
        <v>-0.38201280220561307</v>
      </c>
      <c r="AP4217">
        <v>0.42000756089450447</v>
      </c>
      <c r="AQ4217">
        <v>6.7199130202802937E-2</v>
      </c>
      <c r="AR4217">
        <v>9.3949842703535749E-2</v>
      </c>
      <c r="AS4217">
        <v>0.15298803959158055</v>
      </c>
      <c r="AT4217">
        <v>-0.91328501297301357</v>
      </c>
      <c r="AU4217">
        <v>0.44111511687000471</v>
      </c>
      <c r="AV4217">
        <v>-2.8681101605693756E-2</v>
      </c>
      <c r="AW4217">
        <v>-3.4149844088490866E-2</v>
      </c>
      <c r="AX4217">
        <v>0.11156231158747514</v>
      </c>
      <c r="AY4217" s="1">
        <v>-6</v>
      </c>
      <c r="AZ4217">
        <v>-6</v>
      </c>
      <c r="BA4217">
        <v>-6</v>
      </c>
      <c r="BB4217" s="18">
        <v>0.44422767192912921</v>
      </c>
      <c r="BC4217" s="15">
        <v>-1.9280321938248441</v>
      </c>
      <c r="BD4217" s="15">
        <v>-3.179404001137883E-3</v>
      </c>
      <c r="BE4217" s="15">
        <v>-8.5688405125209213E-2</v>
      </c>
      <c r="BF4217" s="15">
        <v>-0.19201456748451359</v>
      </c>
      <c r="BG4217" s="15">
        <v>0.21425148297695051</v>
      </c>
      <c r="BH4217" s="18">
        <v>0.83548979339645457</v>
      </c>
      <c r="BI4217" s="15">
        <v>-1.1314118226419181</v>
      </c>
      <c r="BJ4217" s="15">
        <v>1.4808856903308925</v>
      </c>
      <c r="BK4217" s="15">
        <v>-1.0391376593278351E-2</v>
      </c>
      <c r="BL4217" s="15">
        <v>7.7614862380746316E-2</v>
      </c>
      <c r="BM4217" s="15">
        <v>0.29824826865674264</v>
      </c>
      <c r="BN4217" s="1" t="s">
        <v>20561</v>
      </c>
    </row>
    <row r="4218" spans="1:66" x14ac:dyDescent="0.25">
      <c r="A4218">
        <v>852104</v>
      </c>
      <c r="B4218" t="s">
        <v>10041</v>
      </c>
      <c r="C4218" t="s">
        <v>10042</v>
      </c>
      <c r="D4218" t="s">
        <v>10043</v>
      </c>
      <c r="E4218" t="s">
        <v>10044</v>
      </c>
      <c r="F4218" s="23">
        <v>1.6922715000000001E-4</v>
      </c>
      <c r="G4218" s="23">
        <v>0.69601329999999995</v>
      </c>
      <c r="H4218" s="23">
        <v>0.34159361999999999</v>
      </c>
      <c r="I4218" s="11">
        <v>0.16238429617221317</v>
      </c>
      <c r="J4218" s="12">
        <v>-0.40075320998192271</v>
      </c>
      <c r="K4218" s="12">
        <v>0.11738404156375813</v>
      </c>
      <c r="L4218" s="12">
        <v>-2.7940622888397323E-2</v>
      </c>
      <c r="M4218" s="12">
        <v>0.27251856400663776</v>
      </c>
      <c r="N4218" s="12">
        <v>0.17926160735140251</v>
      </c>
      <c r="O4218" s="1">
        <v>6.948053505721985E-2</v>
      </c>
      <c r="P4218">
        <v>-0.21739107402844532</v>
      </c>
      <c r="Q4218">
        <v>5.7935520655297314E-2</v>
      </c>
      <c r="R4218">
        <v>-1.2085646197737939E-2</v>
      </c>
      <c r="S4218">
        <v>0.1261883333195925</v>
      </c>
      <c r="T4218">
        <v>7.2522738280461407E-2</v>
      </c>
      <c r="U4218" s="1">
        <v>-0.28067465312223699</v>
      </c>
      <c r="V4218">
        <v>0.17410822923353481</v>
      </c>
      <c r="W4218">
        <v>0.53777756791751918</v>
      </c>
      <c r="X4218">
        <v>0.26424703480901823</v>
      </c>
      <c r="Y4218">
        <v>0.62166407120755263</v>
      </c>
      <c r="Z4218">
        <v>-0.50090607862490999</v>
      </c>
      <c r="AA4218">
        <v>-0.5012728936801768</v>
      </c>
      <c r="AB4218">
        <v>0.38725532120593198</v>
      </c>
      <c r="AC4218">
        <v>-0.28741507323063487</v>
      </c>
      <c r="AD4218">
        <v>0.35285268992448976</v>
      </c>
      <c r="AE4218" s="1">
        <v>-0.30971778635396086</v>
      </c>
      <c r="AF4218">
        <v>0.42453461569536738</v>
      </c>
      <c r="AG4218">
        <v>0.58012954003390071</v>
      </c>
      <c r="AH4218">
        <v>0.49262703722641726</v>
      </c>
      <c r="AI4218">
        <v>0.54680579456270606</v>
      </c>
      <c r="AJ4218">
        <v>-0.84671631882661225</v>
      </c>
      <c r="AK4218">
        <v>-0.2413269198902411</v>
      </c>
      <c r="AL4218">
        <v>0.15519606251647816</v>
      </c>
      <c r="AM4218">
        <v>7.6323595283708329E-2</v>
      </c>
      <c r="AN4218">
        <v>0.47474205069550268</v>
      </c>
      <c r="AO4218" s="1">
        <v>-0.31031350173350236</v>
      </c>
      <c r="AP4218">
        <v>0.34008979641203735</v>
      </c>
      <c r="AQ4218">
        <v>0.58612280037264131</v>
      </c>
      <c r="AR4218">
        <v>0.41982281507081048</v>
      </c>
      <c r="AS4218">
        <v>0.59891877988277764</v>
      </c>
      <c r="AT4218">
        <v>-0.74049684799150151</v>
      </c>
      <c r="AU4218">
        <v>-0.35618290861945995</v>
      </c>
      <c r="AV4218">
        <v>0.25532773114648916</v>
      </c>
      <c r="AW4218">
        <v>-6.7880256151807802E-2</v>
      </c>
      <c r="AX4218">
        <v>0.44433382851853259</v>
      </c>
      <c r="AY4218" s="1">
        <v>5</v>
      </c>
      <c r="AZ4218">
        <v>-6</v>
      </c>
      <c r="BA4218">
        <v>-6</v>
      </c>
      <c r="BB4218" s="18">
        <v>0.31750652761346049</v>
      </c>
      <c r="BC4218" s="15">
        <v>-0.74119658686592815</v>
      </c>
      <c r="BD4218" s="15">
        <v>-0.74169346226942212</v>
      </c>
      <c r="BE4218" s="15">
        <v>0.46187713535767211</v>
      </c>
      <c r="BF4218" s="15">
        <v>-0.45200881247056812</v>
      </c>
      <c r="BG4218" s="15">
        <v>0.77939938687630839</v>
      </c>
      <c r="BH4218" s="18">
        <v>0.72083727444682522</v>
      </c>
      <c r="BI4218" s="15">
        <v>-1.7365889695533321</v>
      </c>
      <c r="BJ4218" s="15">
        <v>-0.45013452297384521</v>
      </c>
      <c r="BK4218" s="15">
        <v>0.39247810748237227</v>
      </c>
      <c r="BL4218" s="15">
        <v>0.22487385745328162</v>
      </c>
      <c r="BM4218" s="15">
        <v>1.2246500649031544</v>
      </c>
      <c r="BN4218" s="1" t="s">
        <v>20561</v>
      </c>
    </row>
    <row r="4219" spans="1:66" x14ac:dyDescent="0.25">
      <c r="A4219">
        <v>850956</v>
      </c>
      <c r="B4219" t="s">
        <v>10215</v>
      </c>
      <c r="C4219" t="s">
        <v>10216</v>
      </c>
      <c r="D4219" t="s">
        <v>10217</v>
      </c>
      <c r="E4219" t="s">
        <v>10218</v>
      </c>
      <c r="F4219" s="23">
        <v>3.0688200000000001E-8</v>
      </c>
      <c r="G4219" s="23">
        <v>4.0530976000000003E-2</v>
      </c>
      <c r="H4219" s="23">
        <v>3.5575099999999998E-2</v>
      </c>
      <c r="I4219" s="11">
        <v>0.10034041948838697</v>
      </c>
      <c r="J4219" s="12">
        <v>-0.39994765607511112</v>
      </c>
      <c r="K4219" s="12">
        <v>0.5492631773668567</v>
      </c>
      <c r="L4219" s="12">
        <v>6.2508847901327436E-2</v>
      </c>
      <c r="M4219" s="12">
        <v>0.61895564559097371</v>
      </c>
      <c r="N4219" s="12">
        <v>0.35347952425347384</v>
      </c>
      <c r="O4219" s="1">
        <v>4.1303326317692492E-2</v>
      </c>
      <c r="P4219">
        <v>-0.31895345711658313</v>
      </c>
      <c r="Q4219">
        <v>0.27924652845919112</v>
      </c>
      <c r="R4219">
        <v>3.3102108442675332E-2</v>
      </c>
      <c r="S4219">
        <v>0.32110886984138942</v>
      </c>
      <c r="T4219">
        <v>0.17892306740315853</v>
      </c>
      <c r="U4219" s="1">
        <v>-0.84674044665954296</v>
      </c>
      <c r="V4219">
        <v>-0.14334388437047757</v>
      </c>
      <c r="W4219">
        <v>-7.4449174154086625E-2</v>
      </c>
      <c r="X4219">
        <v>-0.11536994153275976</v>
      </c>
      <c r="Y4219">
        <v>2.9118358208930484E-2</v>
      </c>
      <c r="Z4219">
        <v>-0.66542318135293488</v>
      </c>
      <c r="AA4219">
        <v>-8.1433216740253403E-2</v>
      </c>
      <c r="AB4219">
        <v>4.6048666939236468E-2</v>
      </c>
      <c r="AC4219">
        <v>-0.1750510737145218</v>
      </c>
      <c r="AD4219">
        <v>-0.27162805389102512</v>
      </c>
      <c r="AE4219" s="1">
        <v>-0.51129905952074806</v>
      </c>
      <c r="AF4219">
        <v>0.32450507650875954</v>
      </c>
      <c r="AG4219">
        <v>0.1639722425347851</v>
      </c>
      <c r="AH4219">
        <v>0.23690383554484928</v>
      </c>
      <c r="AI4219">
        <v>0.123497803057897</v>
      </c>
      <c r="AJ4219">
        <v>-0.92176912114270049</v>
      </c>
      <c r="AK4219">
        <v>0.19047821318343533</v>
      </c>
      <c r="AL4219">
        <v>-7.9670434262155074E-2</v>
      </c>
      <c r="AM4219">
        <v>0.17616447964277521</v>
      </c>
      <c r="AN4219">
        <v>0.1183445669856015</v>
      </c>
      <c r="AO4219" s="1">
        <v>-0.6777625450235869</v>
      </c>
      <c r="AP4219">
        <v>0.13700766355198646</v>
      </c>
      <c r="AQ4219">
        <v>6.8361072082129409E-2</v>
      </c>
      <c r="AR4219">
        <v>9.5404700562376987E-2</v>
      </c>
      <c r="AS4219">
        <v>8.8172465280465046E-2</v>
      </c>
      <c r="AT4219">
        <v>-0.8510650545125118</v>
      </c>
      <c r="AU4219">
        <v>8.1586506974682213E-2</v>
      </c>
      <c r="AV4219">
        <v>-2.8962458791140663E-2</v>
      </c>
      <c r="AW4219">
        <v>3.2505996024918278E-2</v>
      </c>
      <c r="AX4219">
        <v>-4.4493123519814749E-2</v>
      </c>
      <c r="AY4219" s="1">
        <v>-1</v>
      </c>
      <c r="AZ4219">
        <v>-6</v>
      </c>
      <c r="BA4219">
        <v>-6</v>
      </c>
      <c r="BB4219" s="18">
        <v>1.1828014590578053</v>
      </c>
      <c r="BC4219" s="15">
        <v>-1.2532762141617944</v>
      </c>
      <c r="BD4219" s="15">
        <v>-0.31247530622888831</v>
      </c>
      <c r="BE4219" s="15">
        <v>-0.10710350332435371</v>
      </c>
      <c r="BF4219" s="15">
        <v>-0.46329256367703403</v>
      </c>
      <c r="BG4219" s="15">
        <v>-0.13437802992622894</v>
      </c>
      <c r="BH4219" s="18">
        <v>1.3527262634346513</v>
      </c>
      <c r="BI4219" s="15">
        <v>-1.9305808095188721</v>
      </c>
      <c r="BJ4219" s="15">
        <v>0.61769260059623876</v>
      </c>
      <c r="BK4219" s="15">
        <v>-1.2458259734592682E-3</v>
      </c>
      <c r="BL4219" s="15">
        <v>0.58489836009285623</v>
      </c>
      <c r="BM4219" s="15">
        <v>0.46423356962906293</v>
      </c>
      <c r="BN4219" s="1" t="s">
        <v>20561</v>
      </c>
    </row>
    <row r="4220" spans="1:66" x14ac:dyDescent="0.25">
      <c r="A4220">
        <v>853325</v>
      </c>
      <c r="B4220" t="s">
        <v>11817</v>
      </c>
      <c r="C4220" t="s">
        <v>11818</v>
      </c>
      <c r="D4220" t="s">
        <v>11819</v>
      </c>
      <c r="E4220" t="s">
        <v>11820</v>
      </c>
      <c r="F4220" s="23">
        <v>6.0911280000000005E-8</v>
      </c>
      <c r="G4220" s="23">
        <v>2.6562118999999999E-2</v>
      </c>
      <c r="H4220" s="23">
        <v>1.2650283E-2</v>
      </c>
      <c r="I4220" s="11">
        <v>-0.72186739184785353</v>
      </c>
      <c r="J4220" s="12">
        <v>0.15814812241642587</v>
      </c>
      <c r="K4220" s="12">
        <v>0.47790206318916184</v>
      </c>
      <c r="L4220" s="12">
        <v>-0.41010060110599172</v>
      </c>
      <c r="M4220" s="12">
        <v>-0.46953214239003527</v>
      </c>
      <c r="N4220" s="12">
        <v>-0.3843018513257575</v>
      </c>
      <c r="O4220" s="1">
        <v>-0.17716028735382186</v>
      </c>
      <c r="P4220">
        <v>5.2517504469032736E-2</v>
      </c>
      <c r="Q4220">
        <v>0.14496560940072831</v>
      </c>
      <c r="R4220">
        <v>-0.11515185747749335</v>
      </c>
      <c r="S4220">
        <v>-0.12809266864002336</v>
      </c>
      <c r="T4220">
        <v>-0.10388523204972194</v>
      </c>
      <c r="U4220" s="1">
        <v>-0.67681547607672454</v>
      </c>
      <c r="V4220">
        <v>-1.7792274573867138E-2</v>
      </c>
      <c r="W4220">
        <v>0.34306693345531047</v>
      </c>
      <c r="X4220">
        <v>0.3074640606551452</v>
      </c>
      <c r="Y4220">
        <v>0.19609489965831692</v>
      </c>
      <c r="Z4220">
        <v>-0.65430983111331598</v>
      </c>
      <c r="AA4220">
        <v>-0.48277823538649128</v>
      </c>
      <c r="AB4220">
        <v>7.1357898297314051E-2</v>
      </c>
      <c r="AC4220">
        <v>0.19281979246745162</v>
      </c>
      <c r="AD4220">
        <v>7.5494892871675406E-2</v>
      </c>
      <c r="AE4220" s="1">
        <v>-0.70147782828978511</v>
      </c>
      <c r="AF4220">
        <v>8.7273725774271185E-2</v>
      </c>
      <c r="AG4220">
        <v>9.826572603810034E-2</v>
      </c>
      <c r="AH4220">
        <v>0.19002128695034617</v>
      </c>
      <c r="AI4220">
        <v>0.18210864621945969</v>
      </c>
      <c r="AJ4220">
        <v>-0.81187132962404074</v>
      </c>
      <c r="AK4220">
        <v>-2.144380463348242E-2</v>
      </c>
      <c r="AL4220">
        <v>-0.10852272230407185</v>
      </c>
      <c r="AM4220">
        <v>5.8251382052350247E-2</v>
      </c>
      <c r="AN4220">
        <v>-8.0256931788393014E-3</v>
      </c>
      <c r="AO4220" s="1">
        <v>-0.70385437735096446</v>
      </c>
      <c r="AP4220">
        <v>1.7166752359334042E-2</v>
      </c>
      <c r="AQ4220">
        <v>0.26995434960509451</v>
      </c>
      <c r="AR4220">
        <v>0.27633979997038971</v>
      </c>
      <c r="AS4220">
        <v>0.19679872149656322</v>
      </c>
      <c r="AT4220">
        <v>-0.72556879234439042</v>
      </c>
      <c r="AU4220">
        <v>-0.34046735092981495</v>
      </c>
      <c r="AV4220">
        <v>1.2636495498536191E-2</v>
      </c>
      <c r="AW4220">
        <v>0.15274654892814152</v>
      </c>
      <c r="AX4220">
        <v>4.9401430670563497E-2</v>
      </c>
      <c r="AY4220" s="1">
        <v>-1</v>
      </c>
      <c r="AZ4220">
        <v>-6</v>
      </c>
      <c r="BA4220">
        <v>-6</v>
      </c>
      <c r="BB4220" s="18">
        <v>1.8904722561214087</v>
      </c>
      <c r="BC4220" s="15">
        <v>-1.4541111080650506</v>
      </c>
      <c r="BD4220" s="15">
        <v>-1.0231210890176625</v>
      </c>
      <c r="BE4220" s="15">
        <v>0.36920049348295542</v>
      </c>
      <c r="BF4220" s="15">
        <v>0.67438545873733435</v>
      </c>
      <c r="BG4220" s="15">
        <v>0.68261448794091784</v>
      </c>
      <c r="BH4220" s="18">
        <v>0.67169271357909299</v>
      </c>
      <c r="BI4220" s="15">
        <v>-1.1870984981738937</v>
      </c>
      <c r="BJ4220" s="15">
        <v>-0.2162453878411251</v>
      </c>
      <c r="BK4220" s="15">
        <v>-0.32320122552644986</v>
      </c>
      <c r="BL4220" s="15">
        <v>-0.11835871584875553</v>
      </c>
      <c r="BM4220" s="15">
        <v>3.3770614611215999E-2</v>
      </c>
      <c r="BN4220" s="1" t="s">
        <v>20561</v>
      </c>
    </row>
    <row r="4221" spans="1:66" x14ac:dyDescent="0.25">
      <c r="A4221">
        <v>852539</v>
      </c>
      <c r="B4221" t="s">
        <v>12462</v>
      </c>
      <c r="C4221" t="s">
        <v>12463</v>
      </c>
      <c r="D4221" t="s">
        <v>12464</v>
      </c>
      <c r="E4221" t="s">
        <v>12465</v>
      </c>
      <c r="F4221" s="23">
        <v>9.9186160000000006E-6</v>
      </c>
      <c r="G4221" s="23">
        <v>2.6373303000000001E-2</v>
      </c>
      <c r="H4221" s="23">
        <v>0.21088937999999999</v>
      </c>
      <c r="I4221" s="11">
        <v>-0.12880964453376814</v>
      </c>
      <c r="J4221" s="12">
        <v>0.40879637005493602</v>
      </c>
      <c r="K4221" s="12">
        <v>0.62408049167692559</v>
      </c>
      <c r="L4221" s="12">
        <v>-0.16341557884216368</v>
      </c>
      <c r="M4221" s="12">
        <v>0.71670475939840506</v>
      </c>
      <c r="N4221" s="12">
        <v>0.25341980450952917</v>
      </c>
      <c r="O4221" s="1">
        <v>-4.2078938167268057E-2</v>
      </c>
      <c r="P4221">
        <v>0.18119550308059607</v>
      </c>
      <c r="Q4221">
        <v>0.24720392525083584</v>
      </c>
      <c r="R4221">
        <v>-6.3105078105034129E-2</v>
      </c>
      <c r="S4221">
        <v>0.24502002953318738</v>
      </c>
      <c r="T4221">
        <v>8.624495735971216E-2</v>
      </c>
      <c r="U4221" s="1">
        <v>-0.66531486654990923</v>
      </c>
      <c r="V4221">
        <v>1.7825782707568284E-2</v>
      </c>
      <c r="W4221">
        <v>0.32847664266192811</v>
      </c>
      <c r="X4221">
        <v>0.3195174190861178</v>
      </c>
      <c r="Y4221">
        <v>0.31684907873166135</v>
      </c>
      <c r="Z4221">
        <v>-0.68786289632237285</v>
      </c>
      <c r="AA4221">
        <v>-0.41814963143532369</v>
      </c>
      <c r="AB4221">
        <v>3.6536542643512041E-2</v>
      </c>
      <c r="AC4221">
        <v>8.7312039832613819E-2</v>
      </c>
      <c r="AD4221">
        <v>0.11324221491801871</v>
      </c>
      <c r="AE4221" s="1">
        <v>-0.31660916895146646</v>
      </c>
      <c r="AF4221">
        <v>0.27358807710150163</v>
      </c>
      <c r="AG4221">
        <v>0.34154205998750342</v>
      </c>
      <c r="AH4221">
        <v>0.7194804813731569</v>
      </c>
      <c r="AI4221">
        <v>0.33307679636483267</v>
      </c>
      <c r="AJ4221">
        <v>-0.66267375467406742</v>
      </c>
      <c r="AK4221">
        <v>-0.11216217226182003</v>
      </c>
      <c r="AL4221">
        <v>-0.45185206328498917</v>
      </c>
      <c r="AM4221">
        <v>0.57700202490457764</v>
      </c>
      <c r="AN4221">
        <v>0.37769977139602451</v>
      </c>
      <c r="AO4221" s="1">
        <v>-0.54469159511194809</v>
      </c>
      <c r="AP4221">
        <v>0.14714781726016843</v>
      </c>
      <c r="AQ4221">
        <v>0.36153742297318825</v>
      </c>
      <c r="AR4221">
        <v>0.54530538142263874</v>
      </c>
      <c r="AS4221">
        <v>0.3505519745062739</v>
      </c>
      <c r="AT4221">
        <v>-0.73082049721769582</v>
      </c>
      <c r="AU4221">
        <v>-0.2989244504011378</v>
      </c>
      <c r="AV4221">
        <v>-0.20470945775007729</v>
      </c>
      <c r="AW4221">
        <v>0.33921083575068911</v>
      </c>
      <c r="AX4221">
        <v>0.25461782236314301</v>
      </c>
      <c r="AY4221" s="1">
        <v>-6</v>
      </c>
      <c r="AZ4221">
        <v>4</v>
      </c>
      <c r="BA4221">
        <v>-6</v>
      </c>
      <c r="BB4221" s="18">
        <v>1.064528530915348</v>
      </c>
      <c r="BC4221" s="15">
        <v>-1.6531054263403604</v>
      </c>
      <c r="BD4221" s="15">
        <v>-1.1114308973239304</v>
      </c>
      <c r="BE4221" s="15">
        <v>-0.19826884243731777</v>
      </c>
      <c r="BF4221" s="15">
        <v>-9.629464573994774E-2</v>
      </c>
      <c r="BG4221" s="15">
        <v>0.36469257151663159</v>
      </c>
      <c r="BH4221" s="18">
        <v>0.81909128796751451</v>
      </c>
      <c r="BI4221" s="15">
        <v>-0.87417420301055138</v>
      </c>
      <c r="BJ4221" s="15">
        <v>7.7708284055908169E-2</v>
      </c>
      <c r="BK4221" s="15">
        <v>-0.50964513161906588</v>
      </c>
      <c r="BL4221" s="15">
        <v>1.2693332215756872</v>
      </c>
      <c r="BM4221" s="15">
        <v>0.84756525044008058</v>
      </c>
      <c r="BN4221" s="1" t="s">
        <v>20561</v>
      </c>
    </row>
    <row r="4222" spans="1:66" x14ac:dyDescent="0.25">
      <c r="A4222">
        <v>853828</v>
      </c>
      <c r="B4222" t="s">
        <v>13385</v>
      </c>
      <c r="C4222" t="s">
        <v>13386</v>
      </c>
      <c r="D4222" t="s">
        <v>13387</v>
      </c>
      <c r="E4222" t="s">
        <v>13388</v>
      </c>
      <c r="F4222" s="23">
        <v>1.0388094E-3</v>
      </c>
      <c r="G4222" s="23">
        <v>1.0275093000000001E-2</v>
      </c>
      <c r="H4222" s="23">
        <v>0.113122955</v>
      </c>
      <c r="I4222" s="11">
        <v>0.17649609037061356</v>
      </c>
      <c r="J4222" s="12">
        <v>0.57744248490960748</v>
      </c>
      <c r="K4222" s="12">
        <v>0.63135278058136812</v>
      </c>
      <c r="L4222" s="12">
        <v>9.0609760121934085E-2</v>
      </c>
      <c r="M4222" s="12">
        <v>0.43336224860913464</v>
      </c>
      <c r="N4222" s="12">
        <v>-0.24989617669067932</v>
      </c>
      <c r="O4222" s="1">
        <v>9.3347241487391985E-2</v>
      </c>
      <c r="P4222">
        <v>0.40932938205646413</v>
      </c>
      <c r="Q4222">
        <v>0.40336199940743617</v>
      </c>
      <c r="R4222">
        <v>5.5899082743232235E-2</v>
      </c>
      <c r="S4222">
        <v>0.2426862798180241</v>
      </c>
      <c r="T4222">
        <v>-0.12489437807348247</v>
      </c>
      <c r="U4222" s="1">
        <v>-0.32618027253094861</v>
      </c>
      <c r="V4222">
        <v>0.23572047903221446</v>
      </c>
      <c r="W4222">
        <v>0.52903478852108732</v>
      </c>
      <c r="X4222">
        <v>0.59940987383603717</v>
      </c>
      <c r="Y4222">
        <v>0.72881277922167409</v>
      </c>
      <c r="Z4222">
        <v>-0.62434571448605292</v>
      </c>
      <c r="AA4222">
        <v>-0.41160920780212173</v>
      </c>
      <c r="AB4222">
        <v>-4.8425531569192534E-2</v>
      </c>
      <c r="AC4222">
        <v>2.9387402104744467E-2</v>
      </c>
      <c r="AD4222">
        <v>0.47326502039381463</v>
      </c>
      <c r="AE4222" s="1">
        <v>-0.46385427823752318</v>
      </c>
      <c r="AF4222">
        <v>0.13674080274755065</v>
      </c>
      <c r="AG4222">
        <v>0.17414631658349858</v>
      </c>
      <c r="AH4222">
        <v>0.60363725169939575</v>
      </c>
      <c r="AI4222">
        <v>0.34105232294039572</v>
      </c>
      <c r="AJ4222">
        <v>-0.63681923254235118</v>
      </c>
      <c r="AK4222">
        <v>-6.06768468423129E-2</v>
      </c>
      <c r="AL4222">
        <v>-0.52990563721063333</v>
      </c>
      <c r="AM4222">
        <v>0.42249511541737877</v>
      </c>
      <c r="AN4222">
        <v>0.22855099582216706</v>
      </c>
      <c r="AO4222" s="1">
        <v>-0.39534656960389075</v>
      </c>
      <c r="AP4222">
        <v>0.21791331687277352</v>
      </c>
      <c r="AQ4222">
        <v>0.4437282828614007</v>
      </c>
      <c r="AR4222">
        <v>0.64154241724569849</v>
      </c>
      <c r="AS4222">
        <v>0.64583946169047945</v>
      </c>
      <c r="AT4222">
        <v>-0.67098753512387688</v>
      </c>
      <c r="AU4222">
        <v>-0.31968299689042207</v>
      </c>
      <c r="AV4222">
        <v>-0.21617013923218925</v>
      </c>
      <c r="AW4222">
        <v>0.16565463995211777</v>
      </c>
      <c r="AX4222">
        <v>0.42180469027216078</v>
      </c>
      <c r="AY4222" s="1">
        <v>5</v>
      </c>
      <c r="AZ4222">
        <v>-6</v>
      </c>
      <c r="BA4222">
        <v>-6</v>
      </c>
      <c r="BB4222" s="18">
        <v>0.3829744717570478</v>
      </c>
      <c r="BC4222" s="15">
        <v>-1.6751139781998825</v>
      </c>
      <c r="BD4222" s="15">
        <v>-1.2144947491934137</v>
      </c>
      <c r="BE4222" s="15">
        <v>-0.42812579192415812</v>
      </c>
      <c r="BF4222" s="15">
        <v>-0.25964444345079957</v>
      </c>
      <c r="BG4222" s="15">
        <v>1.2547584344427187</v>
      </c>
      <c r="BH4222" s="18">
        <v>0.79558953150154588</v>
      </c>
      <c r="BI4222" s="15">
        <v>-0.32516075878477696</v>
      </c>
      <c r="BJ4222" s="15">
        <v>0.26149072296302883</v>
      </c>
      <c r="BK4222" s="15">
        <v>-0.21629701142460203</v>
      </c>
      <c r="BL4222" s="15">
        <v>0.75347595896373465</v>
      </c>
      <c r="BM4222" s="15">
        <v>0.67054761334957125</v>
      </c>
      <c r="BN4222" s="1" t="s">
        <v>20561</v>
      </c>
    </row>
    <row r="4223" spans="1:66" x14ac:dyDescent="0.25">
      <c r="A4223">
        <v>850507</v>
      </c>
      <c r="B4223" t="s">
        <v>14253</v>
      </c>
      <c r="C4223" t="s">
        <v>14254</v>
      </c>
      <c r="D4223" t="s">
        <v>14255</v>
      </c>
      <c r="E4223" t="s">
        <v>14256</v>
      </c>
      <c r="F4223" s="23">
        <v>1.7100801E-5</v>
      </c>
      <c r="G4223" s="23">
        <v>0.41287372</v>
      </c>
      <c r="H4223" s="23">
        <v>1.9263402999999998E-2</v>
      </c>
      <c r="I4223" s="11">
        <v>-0.39882930347677759</v>
      </c>
      <c r="J4223" s="12">
        <v>0.31292237575858922</v>
      </c>
      <c r="K4223" s="12">
        <v>0.53960710151444446</v>
      </c>
      <c r="L4223" s="12">
        <v>-5.6899784146620905E-2</v>
      </c>
      <c r="M4223" s="12">
        <v>0.44598884980736186</v>
      </c>
      <c r="N4223" s="12">
        <v>-0.31303538117870028</v>
      </c>
      <c r="O4223" s="1">
        <v>-0.18228089592797714</v>
      </c>
      <c r="P4223">
        <v>0.18732859530467436</v>
      </c>
      <c r="Q4223">
        <v>0.25902802324559521</v>
      </c>
      <c r="R4223">
        <v>-2.683664253923846E-2</v>
      </c>
      <c r="S4223">
        <v>0.19006650765118346</v>
      </c>
      <c r="T4223">
        <v>-0.12258466532030682</v>
      </c>
      <c r="U4223" s="1">
        <v>-0.25746333722459963</v>
      </c>
      <c r="V4223">
        <v>0.38407765680796674</v>
      </c>
      <c r="W4223">
        <v>0.58701365714108655</v>
      </c>
      <c r="X4223">
        <v>0.61472036097538729</v>
      </c>
      <c r="Y4223">
        <v>0.69520310536789343</v>
      </c>
      <c r="Z4223">
        <v>-0.74328741478205984</v>
      </c>
      <c r="AA4223">
        <v>-0.30173738709547432</v>
      </c>
      <c r="AB4223">
        <v>9.9948787476908819E-3</v>
      </c>
      <c r="AC4223">
        <v>8.2363480537350334E-2</v>
      </c>
      <c r="AD4223">
        <v>0.54307709504903545</v>
      </c>
      <c r="AE4223" s="1">
        <v>0.25511911823795419</v>
      </c>
      <c r="AF4223">
        <v>0.79194729370919548</v>
      </c>
      <c r="AG4223">
        <v>0.63566358693767178</v>
      </c>
      <c r="AH4223">
        <v>0.80735723429903561</v>
      </c>
      <c r="AI4223">
        <v>0.45830753237142458</v>
      </c>
      <c r="AJ4223">
        <v>-0.74662377573300376</v>
      </c>
      <c r="AK4223">
        <v>0.14891069924256908</v>
      </c>
      <c r="AL4223">
        <v>-0.16840290359127835</v>
      </c>
      <c r="AM4223">
        <v>0.56292756594824267</v>
      </c>
      <c r="AN4223">
        <v>0.78323569026457307</v>
      </c>
      <c r="AO4223" s="1">
        <v>-4.6280686050230301E-2</v>
      </c>
      <c r="AP4223">
        <v>0.60547739120469501</v>
      </c>
      <c r="AQ4223">
        <v>0.66245472844995534</v>
      </c>
      <c r="AR4223">
        <v>0.75854635920695057</v>
      </c>
      <c r="AS4223">
        <v>0.64980775672297741</v>
      </c>
      <c r="AT4223">
        <v>-0.81215573722768519</v>
      </c>
      <c r="AU4223">
        <v>-0.12290123172070336</v>
      </c>
      <c r="AV4223">
        <v>-7.0717399470721157E-2</v>
      </c>
      <c r="AW4223">
        <v>0.30968592564590225</v>
      </c>
      <c r="AX4223">
        <v>0.70215361432196655</v>
      </c>
      <c r="AY4223" s="1">
        <v>-6</v>
      </c>
      <c r="AZ4223">
        <v>4</v>
      </c>
      <c r="BA4223">
        <v>-6</v>
      </c>
      <c r="BB4223" s="18">
        <v>0.48146653876431134</v>
      </c>
      <c r="BC4223" s="15">
        <v>-1.7346262095462637</v>
      </c>
      <c r="BD4223" s="15">
        <v>-0.75684446677914485</v>
      </c>
      <c r="BE4223" s="15">
        <v>-6.6535104168877368E-2</v>
      </c>
      <c r="BF4223" s="15">
        <v>9.3720117533291777E-2</v>
      </c>
      <c r="BG4223" s="15">
        <v>1.4508107274989819</v>
      </c>
      <c r="BH4223" s="18">
        <v>-0.31958676168101946</v>
      </c>
      <c r="BI4223" s="15">
        <v>-1.1061179738187754</v>
      </c>
      <c r="BJ4223" s="15">
        <v>0.32696268039817883</v>
      </c>
      <c r="BK4223" s="15">
        <v>-0.1808189832317694</v>
      </c>
      <c r="BL4223" s="15">
        <v>0.98949391596183833</v>
      </c>
      <c r="BM4223" s="15">
        <v>0.82207551906923937</v>
      </c>
      <c r="BN4223" s="1" t="s">
        <v>20561</v>
      </c>
    </row>
    <row r="4224" spans="1:66" x14ac:dyDescent="0.25">
      <c r="A4224">
        <v>854055</v>
      </c>
      <c r="B4224" t="s">
        <v>15266</v>
      </c>
      <c r="C4224" t="s">
        <v>15267</v>
      </c>
      <c r="D4224" t="s">
        <v>15268</v>
      </c>
      <c r="E4224" t="s">
        <v>15269</v>
      </c>
      <c r="F4224" s="23">
        <v>2.6787654000000002E-4</v>
      </c>
      <c r="G4224" s="23">
        <v>1.0419741999999999E-2</v>
      </c>
      <c r="H4224" s="23">
        <v>0.11589363</v>
      </c>
      <c r="I4224" s="11">
        <v>-0.21756161945183874</v>
      </c>
      <c r="J4224" s="12">
        <v>0.34040402653516783</v>
      </c>
      <c r="K4224" s="12">
        <v>0.61933402457110831</v>
      </c>
      <c r="L4224" s="12">
        <v>0.13558744395994099</v>
      </c>
      <c r="M4224" s="12">
        <v>0.6179707343201587</v>
      </c>
      <c r="N4224" s="12">
        <v>8.3004262164373399E-2</v>
      </c>
      <c r="O4224" s="1">
        <v>-0.12683597369536082</v>
      </c>
      <c r="P4224">
        <v>0.28029592849683999</v>
      </c>
      <c r="Q4224">
        <v>0.43968867800206612</v>
      </c>
      <c r="R4224">
        <v>8.8764322088355579E-2</v>
      </c>
      <c r="S4224">
        <v>0.35386624455310589</v>
      </c>
      <c r="T4224">
        <v>4.6255501596927227E-2</v>
      </c>
      <c r="U4224" s="1">
        <v>-0.53700137726683339</v>
      </c>
      <c r="V4224">
        <v>9.4816249981099887E-2</v>
      </c>
      <c r="W4224">
        <v>0.44452901567682351</v>
      </c>
      <c r="X4224">
        <v>0.471205564292768</v>
      </c>
      <c r="Y4224">
        <v>0.4922063139782219</v>
      </c>
      <c r="Z4224">
        <v>-0.65693550092130248</v>
      </c>
      <c r="AA4224">
        <v>-0.47646413456019915</v>
      </c>
      <c r="AB4224">
        <v>3.6512649064611381E-4</v>
      </c>
      <c r="AC4224">
        <v>0.1038268177458001</v>
      </c>
      <c r="AD4224">
        <v>0.27660654939094526</v>
      </c>
      <c r="AE4224" s="1">
        <v>5.0035251915452994E-2</v>
      </c>
      <c r="AF4224">
        <v>0.62314820966141615</v>
      </c>
      <c r="AG4224">
        <v>0.63641288555501863</v>
      </c>
      <c r="AH4224">
        <v>0.83244498567575953</v>
      </c>
      <c r="AI4224">
        <v>0.36180359277050328</v>
      </c>
      <c r="AJ4224">
        <v>-0.73819181303903392</v>
      </c>
      <c r="AK4224">
        <v>-6.5610419360202107E-2</v>
      </c>
      <c r="AL4224">
        <v>-0.19913138829396704</v>
      </c>
      <c r="AM4224">
        <v>0.69116527983815301</v>
      </c>
      <c r="AN4224">
        <v>0.67797511124226595</v>
      </c>
      <c r="AO4224" s="1">
        <v>-0.31376845116180047</v>
      </c>
      <c r="AP4224">
        <v>0.35941513580417594</v>
      </c>
      <c r="AQ4224">
        <v>0.58580706910432689</v>
      </c>
      <c r="AR4224">
        <v>0.69689071487247189</v>
      </c>
      <c r="AS4224">
        <v>0.48370141980557091</v>
      </c>
      <c r="AT4224">
        <v>-0.76839663303377226</v>
      </c>
      <c r="AU4224">
        <v>-0.33131447505834305</v>
      </c>
      <c r="AV4224">
        <v>-9.5562118757680795E-2</v>
      </c>
      <c r="AW4224">
        <v>0.39780335588242477</v>
      </c>
      <c r="AX4224">
        <v>0.50015727741429916</v>
      </c>
      <c r="AY4224" s="1">
        <v>-6</v>
      </c>
      <c r="AZ4224">
        <v>4</v>
      </c>
      <c r="BA4224">
        <v>-6</v>
      </c>
      <c r="BB4224" s="18">
        <v>0.73308366959845894</v>
      </c>
      <c r="BC4224" s="15">
        <v>-1.5729218991431395</v>
      </c>
      <c r="BD4224" s="15">
        <v>-1.2243540783227731</v>
      </c>
      <c r="BE4224" s="15">
        <v>-0.30339171305028967</v>
      </c>
      <c r="BF4224" s="15">
        <v>-0.1035626931544707</v>
      </c>
      <c r="BG4224" s="15">
        <v>0.64656513810588112</v>
      </c>
      <c r="BH4224" s="18">
        <v>0.23020263017555184</v>
      </c>
      <c r="BI4224" s="15">
        <v>-0.78609777492925126</v>
      </c>
      <c r="BJ4224" s="15">
        <v>0.20720052589011251</v>
      </c>
      <c r="BK4224" s="15">
        <v>1.0010783782863278E-2</v>
      </c>
      <c r="BL4224" s="15">
        <v>1.3248407448731292</v>
      </c>
      <c r="BM4224" s="15">
        <v>0.83842466617393585</v>
      </c>
      <c r="BN4224" s="1" t="s">
        <v>20561</v>
      </c>
    </row>
    <row r="4225" spans="1:66" x14ac:dyDescent="0.25">
      <c r="A4225">
        <v>854725</v>
      </c>
      <c r="B4225" t="s">
        <v>15326</v>
      </c>
      <c r="C4225" t="s">
        <v>15327</v>
      </c>
      <c r="D4225" t="s">
        <v>15328</v>
      </c>
      <c r="E4225" t="s">
        <v>15329</v>
      </c>
      <c r="F4225" s="23">
        <v>2.6691462999999999E-3</v>
      </c>
      <c r="G4225" s="23">
        <v>9.0279470000000001E-2</v>
      </c>
      <c r="H4225" s="23">
        <v>7.1315130000000004E-2</v>
      </c>
      <c r="I4225" s="11">
        <v>-0.37333547233520148</v>
      </c>
      <c r="J4225" s="12">
        <v>0.53437510380880326</v>
      </c>
      <c r="K4225" s="12">
        <v>0.457483516485577</v>
      </c>
      <c r="L4225" s="12">
        <v>-3.866566933879901E-3</v>
      </c>
      <c r="M4225" s="12">
        <v>0.48449297753317833</v>
      </c>
      <c r="N4225" s="12">
        <v>-3.6382990552770382E-2</v>
      </c>
      <c r="O4225" s="1">
        <v>-0.22810286681242048</v>
      </c>
      <c r="P4225">
        <v>0.43649499644563022</v>
      </c>
      <c r="Q4225">
        <v>0.33146466026062266</v>
      </c>
      <c r="R4225">
        <v>-2.7642645018705059E-3</v>
      </c>
      <c r="S4225">
        <v>0.31061496244164405</v>
      </c>
      <c r="T4225">
        <v>-2.1486138950808281E-2</v>
      </c>
      <c r="U4225" s="1">
        <v>-0.61252172675634431</v>
      </c>
      <c r="V4225">
        <v>4.4947937942560648E-2</v>
      </c>
      <c r="W4225">
        <v>0.30368638761126432</v>
      </c>
      <c r="X4225">
        <v>0.35697789179901485</v>
      </c>
      <c r="Y4225">
        <v>0.49958950511393924</v>
      </c>
      <c r="Z4225">
        <v>-0.669376870766902</v>
      </c>
      <c r="AA4225">
        <v>-0.35058289991352448</v>
      </c>
      <c r="AB4225">
        <v>-4.4107241039929655E-2</v>
      </c>
      <c r="AC4225">
        <v>-4.8044220149927423E-2</v>
      </c>
      <c r="AD4225">
        <v>0.17520850820642775</v>
      </c>
      <c r="AE4225" s="1">
        <v>0.13291598739378985</v>
      </c>
      <c r="AF4225">
        <v>0.47144456831423764</v>
      </c>
      <c r="AG4225">
        <v>0.45222922090290452</v>
      </c>
      <c r="AH4225">
        <v>0.90665666355273788</v>
      </c>
      <c r="AI4225">
        <v>0.47821784886586627</v>
      </c>
      <c r="AJ4225">
        <v>-0.46341946316134569</v>
      </c>
      <c r="AK4225">
        <v>-1.0393717055262378E-2</v>
      </c>
      <c r="AL4225">
        <v>-0.54011087742785069</v>
      </c>
      <c r="AM4225">
        <v>0.66862219617238228</v>
      </c>
      <c r="AN4225">
        <v>0.64615157426046022</v>
      </c>
      <c r="AO4225" s="1">
        <v>-0.42876623698288968</v>
      </c>
      <c r="AP4225">
        <v>0.21808098500780695</v>
      </c>
      <c r="AQ4225">
        <v>0.41352060219005005</v>
      </c>
      <c r="AR4225">
        <v>0.63154470766767878</v>
      </c>
      <c r="AS4225">
        <v>0.57721834593585475</v>
      </c>
      <c r="AT4225">
        <v>-0.70461928778197103</v>
      </c>
      <c r="AU4225">
        <v>-0.27894305515707885</v>
      </c>
      <c r="AV4225">
        <v>-0.24405178222586785</v>
      </c>
      <c r="AW4225">
        <v>0.22162954224617312</v>
      </c>
      <c r="AX4225">
        <v>0.38798031330879473</v>
      </c>
      <c r="AY4225" s="1">
        <v>-6</v>
      </c>
      <c r="AZ4225">
        <v>4</v>
      </c>
      <c r="BA4225">
        <v>-6</v>
      </c>
      <c r="BB4225" s="18">
        <v>1.0621612809695791</v>
      </c>
      <c r="BC4225" s="15">
        <v>-1.6426281923192174</v>
      </c>
      <c r="BD4225" s="15">
        <v>-0.96997703396851553</v>
      </c>
      <c r="BE4225" s="15">
        <v>-0.32331735469110395</v>
      </c>
      <c r="BF4225" s="15">
        <v>-0.33162432973098038</v>
      </c>
      <c r="BG4225" s="15">
        <v>0.82387575286020398</v>
      </c>
      <c r="BH4225" s="18">
        <v>9.1549938934997854E-2</v>
      </c>
      <c r="BI4225" s="15">
        <v>-0.25334007186962926</v>
      </c>
      <c r="BJ4225" s="15">
        <v>0.21940549943319185</v>
      </c>
      <c r="BK4225" s="15">
        <v>-0.33336979813368633</v>
      </c>
      <c r="BL4225" s="15">
        <v>0.92797839751157751</v>
      </c>
      <c r="BM4225" s="15">
        <v>0.72928591100357654</v>
      </c>
      <c r="BN4225" s="1" t="s">
        <v>20561</v>
      </c>
    </row>
    <row r="4226" spans="1:66" x14ac:dyDescent="0.25">
      <c r="A4226">
        <v>851798</v>
      </c>
      <c r="B4226" t="s">
        <v>17882</v>
      </c>
      <c r="C4226" t="s">
        <v>17883</v>
      </c>
      <c r="D4226" t="s">
        <v>17884</v>
      </c>
      <c r="E4226" t="s">
        <v>17885</v>
      </c>
      <c r="F4226" s="23">
        <v>1.4491115999999999E-4</v>
      </c>
      <c r="G4226" s="23">
        <v>1.4365114E-2</v>
      </c>
      <c r="H4226" s="23">
        <v>0.47271200000000002</v>
      </c>
      <c r="I4226" s="11">
        <v>5.6842572588140051E-2</v>
      </c>
      <c r="J4226" s="12">
        <v>0.46662672272199124</v>
      </c>
      <c r="K4226" s="12">
        <v>0.59423101067305861</v>
      </c>
      <c r="L4226" s="12">
        <v>0.18956097736406685</v>
      </c>
      <c r="M4226" s="12">
        <v>0.19222520503100035</v>
      </c>
      <c r="N4226" s="12">
        <v>2.7305654354698936E-2</v>
      </c>
      <c r="O4226" s="1">
        <v>2.3136029101210164E-2</v>
      </c>
      <c r="P4226">
        <v>0.2467631476652497</v>
      </c>
      <c r="Q4226">
        <v>0.2989281624721094</v>
      </c>
      <c r="R4226">
        <v>8.8355109371271806E-2</v>
      </c>
      <c r="S4226">
        <v>8.4228193808940005E-2</v>
      </c>
      <c r="T4226">
        <v>1.1298625479464095E-2</v>
      </c>
      <c r="U4226" s="1">
        <v>-0.53203225256720676</v>
      </c>
      <c r="V4226">
        <v>6.4707663956727793E-2</v>
      </c>
      <c r="W4226">
        <v>0.451588785487128</v>
      </c>
      <c r="X4226">
        <v>0.51795599841726947</v>
      </c>
      <c r="Y4226">
        <v>0.48321256096223253</v>
      </c>
      <c r="Z4226">
        <v>-0.6138816926360241</v>
      </c>
      <c r="AA4226">
        <v>-0.5240204932666559</v>
      </c>
      <c r="AB4226">
        <v>-4.9298339762582639E-2</v>
      </c>
      <c r="AC4226">
        <v>0.17195571213582328</v>
      </c>
      <c r="AD4226">
        <v>0.28238877893970987</v>
      </c>
      <c r="AE4226" s="1">
        <v>-0.58725565692376613</v>
      </c>
      <c r="AF4226">
        <v>9.8353346356277946E-2</v>
      </c>
      <c r="AG4226">
        <v>0.29160443829711968</v>
      </c>
      <c r="AH4226">
        <v>0.49356952779062141</v>
      </c>
      <c r="AI4226">
        <v>0.43101189064244355</v>
      </c>
      <c r="AJ4226">
        <v>-0.71166389291787002</v>
      </c>
      <c r="AK4226">
        <v>-0.2668201719496972</v>
      </c>
      <c r="AL4226">
        <v>-0.2330931486450537</v>
      </c>
      <c r="AM4226">
        <v>0.19330966594641169</v>
      </c>
      <c r="AN4226">
        <v>0.21466408843573248</v>
      </c>
      <c r="AO4226" s="1">
        <v>-0.5571675450460355</v>
      </c>
      <c r="AP4226">
        <v>7.7149079732192288E-2</v>
      </c>
      <c r="AQ4226">
        <v>0.40083714665732328</v>
      </c>
      <c r="AR4226">
        <v>0.51519275016533128</v>
      </c>
      <c r="AS4226">
        <v>0.47037184529388798</v>
      </c>
      <c r="AT4226">
        <v>-0.65475426958189975</v>
      </c>
      <c r="AU4226">
        <v>-0.4401927401638322</v>
      </c>
      <c r="AV4226">
        <v>-0.11389354511171795</v>
      </c>
      <c r="AW4226">
        <v>0.18130116451752645</v>
      </c>
      <c r="AX4226">
        <v>0.26191460418558221</v>
      </c>
      <c r="AY4226" s="1">
        <v>-6</v>
      </c>
      <c r="AZ4226">
        <v>-6</v>
      </c>
      <c r="BA4226">
        <v>-6</v>
      </c>
      <c r="BB4226" s="18">
        <v>0.82165039521814009</v>
      </c>
      <c r="BC4226" s="15">
        <v>-1.6028038986327333</v>
      </c>
      <c r="BD4226" s="15">
        <v>-1.4126810961538652</v>
      </c>
      <c r="BE4226" s="15">
        <v>-0.40829314165963798</v>
      </c>
      <c r="BF4226" s="15">
        <v>5.9822582389656966E-2</v>
      </c>
      <c r="BG4226" s="15">
        <v>0.71836069232935662</v>
      </c>
      <c r="BH4226" s="18">
        <v>0.95746154178154186</v>
      </c>
      <c r="BI4226" s="15">
        <v>-0.48791575503700502</v>
      </c>
      <c r="BJ4226" s="15">
        <v>7.085659791243472E-3</v>
      </c>
      <c r="BK4226" s="15">
        <v>4.4615523576684656E-2</v>
      </c>
      <c r="BL4226" s="15">
        <v>0.51909675498564412</v>
      </c>
      <c r="BM4226" s="15">
        <v>0.7836007414109728</v>
      </c>
      <c r="BN4226" s="1" t="s">
        <v>20561</v>
      </c>
    </row>
    <row r="4227" spans="1:66" x14ac:dyDescent="0.25">
      <c r="A4227">
        <v>854404</v>
      </c>
      <c r="B4227" t="s">
        <v>19817</v>
      </c>
      <c r="C4227" t="s">
        <v>19818</v>
      </c>
      <c r="D4227" t="s">
        <v>19819</v>
      </c>
      <c r="E4227" t="s">
        <v>19820</v>
      </c>
      <c r="F4227" s="23">
        <v>2.4926998999999999E-6</v>
      </c>
      <c r="G4227" s="23">
        <v>0.17766915</v>
      </c>
      <c r="H4227" s="23">
        <v>0.29696527</v>
      </c>
      <c r="I4227" s="11">
        <v>-3.4473142185110509E-2</v>
      </c>
      <c r="J4227" s="12">
        <v>0.21097330694400884</v>
      </c>
      <c r="K4227" s="12">
        <v>1.8585830934432365E-3</v>
      </c>
      <c r="L4227" s="12">
        <v>-0.4595659440885182</v>
      </c>
      <c r="M4227" s="12">
        <v>-0.36704692866631744</v>
      </c>
      <c r="N4227" s="12">
        <v>-0.1095429217184869</v>
      </c>
      <c r="O4227" s="1">
        <v>-1.6250788510603246E-2</v>
      </c>
      <c r="P4227">
        <v>0.16177934823231127</v>
      </c>
      <c r="Q4227">
        <v>9.739125774971617E-4</v>
      </c>
      <c r="R4227">
        <v>-0.26899750816000484</v>
      </c>
      <c r="S4227">
        <v>-0.22879193991769814</v>
      </c>
      <c r="T4227">
        <v>-5.3877171094886676E-2</v>
      </c>
      <c r="U4227" s="1">
        <v>-0.46585523815642449</v>
      </c>
      <c r="V4227">
        <v>0.34103893198169399</v>
      </c>
      <c r="W4227">
        <v>0.22867318844263032</v>
      </c>
      <c r="X4227">
        <v>0.18598931369169985</v>
      </c>
      <c r="Y4227">
        <v>0.37221566468972128</v>
      </c>
      <c r="Z4227">
        <v>-0.89723915649778252</v>
      </c>
      <c r="AA4227">
        <v>0.12458664194775342</v>
      </c>
      <c r="AB4227">
        <v>7.1537335706679861E-2</v>
      </c>
      <c r="AC4227">
        <v>-0.13695572400279676</v>
      </c>
      <c r="AD4227">
        <v>0.19198844067619089</v>
      </c>
      <c r="AE4227" s="1">
        <v>-0.59830100382782248</v>
      </c>
      <c r="AF4227">
        <v>-1.5655029462414517E-2</v>
      </c>
      <c r="AG4227">
        <v>-0.22020804874839239</v>
      </c>
      <c r="AH4227">
        <v>3.0644088762527368E-4</v>
      </c>
      <c r="AI4227">
        <v>0.41485313425650605</v>
      </c>
      <c r="AJ4227">
        <v>-0.57849878385251396</v>
      </c>
      <c r="AK4227">
        <v>0.27563787974108728</v>
      </c>
      <c r="AL4227">
        <v>-0.29582772018563558</v>
      </c>
      <c r="AM4227">
        <v>-0.41446551378726632</v>
      </c>
      <c r="AN4227">
        <v>-0.10873853526135427</v>
      </c>
      <c r="AO4227" s="1">
        <v>-0.55079805991212183</v>
      </c>
      <c r="AP4227">
        <v>0.17484485752107842</v>
      </c>
      <c r="AQ4227">
        <v>1.1664155351264612E-2</v>
      </c>
      <c r="AR4227">
        <v>9.9805842831133501E-2</v>
      </c>
      <c r="AS4227">
        <v>0.4082754391990524</v>
      </c>
      <c r="AT4227">
        <v>-0.77196125468581356</v>
      </c>
      <c r="AU4227">
        <v>0.20551408821436437</v>
      </c>
      <c r="AV4227">
        <v>-0.11059640829634054</v>
      </c>
      <c r="AW4227">
        <v>-0.28202992434338459</v>
      </c>
      <c r="AX4227">
        <v>4.812472507947145E-2</v>
      </c>
      <c r="AY4227" s="1">
        <v>-6</v>
      </c>
      <c r="AZ4227">
        <v>-1</v>
      </c>
      <c r="BA4227">
        <v>-6</v>
      </c>
      <c r="BB4227" s="18">
        <v>1.0449553607052977</v>
      </c>
      <c r="BC4227" s="15">
        <v>-1.632037510228761</v>
      </c>
      <c r="BD4227" s="15">
        <v>0.37473501301173645</v>
      </c>
      <c r="BE4227" s="15">
        <v>0.27055102166653178</v>
      </c>
      <c r="BF4227" s="15">
        <v>-0.13891030153338299</v>
      </c>
      <c r="BG4227" s="15">
        <v>0.86105579249435105</v>
      </c>
      <c r="BH4227" s="18">
        <v>0.9739572085830287</v>
      </c>
      <c r="BI4227" s="15">
        <v>-1.1975336039785656</v>
      </c>
      <c r="BJ4227" s="15">
        <v>0.37856280348385524</v>
      </c>
      <c r="BK4227" s="15">
        <v>-0.67593458250051597</v>
      </c>
      <c r="BL4227" s="15">
        <v>-0.89485107239582085</v>
      </c>
      <c r="BM4227" s="15">
        <v>0.63544987069224323</v>
      </c>
      <c r="BN4227" s="1" t="s">
        <v>20561</v>
      </c>
    </row>
    <row r="4228" spans="1:66" x14ac:dyDescent="0.25">
      <c r="A4228">
        <v>853327</v>
      </c>
      <c r="B4228" t="s">
        <v>1115</v>
      </c>
      <c r="C4228" t="s">
        <v>1116</v>
      </c>
      <c r="D4228" t="s">
        <v>1117</v>
      </c>
      <c r="E4228" t="s">
        <v>1118</v>
      </c>
      <c r="F4228" s="23">
        <v>3.7278123999999998E-7</v>
      </c>
      <c r="G4228" s="23">
        <v>0.17031972000000001</v>
      </c>
      <c r="H4228" s="23">
        <v>0.45342597000000001</v>
      </c>
      <c r="I4228" s="11">
        <v>0.30457318735571143</v>
      </c>
      <c r="J4228" s="12">
        <v>-1.7725756230451188E-2</v>
      </c>
      <c r="K4228" s="12">
        <v>2.978671968658533E-2</v>
      </c>
      <c r="L4228" s="12">
        <v>-0.11814123412352474</v>
      </c>
      <c r="M4228" s="12">
        <v>0.49764341090113584</v>
      </c>
      <c r="N4228" s="12">
        <v>0.17531060722666325</v>
      </c>
      <c r="O4228" s="1">
        <v>0.14131323201116811</v>
      </c>
      <c r="P4228">
        <v>-8.6479397360453431E-3</v>
      </c>
      <c r="Q4228">
        <v>2.4036047093734789E-2</v>
      </c>
      <c r="R4228">
        <v>-5.8901959941061718E-2</v>
      </c>
      <c r="S4228">
        <v>0.29404056566113312</v>
      </c>
      <c r="T4228">
        <v>9.3397181751422836E-2</v>
      </c>
      <c r="U4228" s="1">
        <v>-0.37612213312924342</v>
      </c>
      <c r="V4228">
        <v>-0.59964563877415034</v>
      </c>
      <c r="W4228">
        <v>2.8384625070313151E-2</v>
      </c>
      <c r="X4228">
        <v>-0.26214777138246598</v>
      </c>
      <c r="Y4228">
        <v>4.173997702820232E-2</v>
      </c>
      <c r="Z4228">
        <v>0.38237626987591367</v>
      </c>
      <c r="AA4228">
        <v>-0.79658037370899604</v>
      </c>
      <c r="AB4228">
        <v>0.36967558714611881</v>
      </c>
      <c r="AC4228">
        <v>-0.37333359347048223</v>
      </c>
      <c r="AD4228">
        <v>-0.30253558198082298</v>
      </c>
      <c r="AE4228" s="1">
        <v>-0.53791945671935626</v>
      </c>
      <c r="AF4228">
        <v>-0.601655849083779</v>
      </c>
      <c r="AG4228">
        <v>0.11704978952915632</v>
      </c>
      <c r="AH4228">
        <v>3.6970009014340867E-2</v>
      </c>
      <c r="AI4228">
        <v>7.2037036479146055E-2</v>
      </c>
      <c r="AJ4228">
        <v>0.22312168354755263</v>
      </c>
      <c r="AK4228">
        <v>-0.91807991195045102</v>
      </c>
      <c r="AL4228">
        <v>0.11027499824263241</v>
      </c>
      <c r="AM4228">
        <v>-2.527326303823655E-2</v>
      </c>
      <c r="AN4228">
        <v>-0.22326330943291214</v>
      </c>
      <c r="AO4228" s="1">
        <v>-0.46936371755310352</v>
      </c>
      <c r="AP4228">
        <v>-0.61731077063383055</v>
      </c>
      <c r="AQ4228">
        <v>7.4550255189108849E-2</v>
      </c>
      <c r="AR4228">
        <v>-0.11633454720187081</v>
      </c>
      <c r="AS4228">
        <v>5.8403792208319857E-2</v>
      </c>
      <c r="AT4228">
        <v>0.31147950618957204</v>
      </c>
      <c r="AU4228">
        <v>-0.88086288674835789</v>
      </c>
      <c r="AV4228">
        <v>0.24717251889459421</v>
      </c>
      <c r="AW4228">
        <v>-0.20555664809723181</v>
      </c>
      <c r="AX4228">
        <v>-0.27035807468154172</v>
      </c>
      <c r="AY4228" s="1">
        <v>-7</v>
      </c>
      <c r="AZ4228">
        <v>-7</v>
      </c>
      <c r="BA4228">
        <v>-7</v>
      </c>
      <c r="BB4228" s="18">
        <v>0.59277198520477004</v>
      </c>
      <c r="BC4228" s="15">
        <v>0.60495277830253191</v>
      </c>
      <c r="BD4228" s="15">
        <v>-1.6912277384388055</v>
      </c>
      <c r="BE4228" s="15">
        <v>0.58021644860614074</v>
      </c>
      <c r="BF4228" s="15">
        <v>-0.86689631298279879</v>
      </c>
      <c r="BG4228" s="15">
        <v>-5.8483339715814008E-2</v>
      </c>
      <c r="BH4228" s="18">
        <v>1.1790044247661422</v>
      </c>
      <c r="BI4228" s="15">
        <v>0.57083482652790241</v>
      </c>
      <c r="BJ4228" s="15">
        <v>-1.6338952414452212</v>
      </c>
      <c r="BK4228" s="15">
        <v>0.3528220922797633</v>
      </c>
      <c r="BL4228" s="15">
        <v>9.095133387357919E-2</v>
      </c>
      <c r="BM4228" s="15">
        <v>0.27894874302180322</v>
      </c>
      <c r="BN4228" s="1" t="s">
        <v>20558</v>
      </c>
    </row>
    <row r="4229" spans="1:66" x14ac:dyDescent="0.25">
      <c r="A4229">
        <v>853774</v>
      </c>
      <c r="B4229" t="s">
        <v>2082</v>
      </c>
      <c r="C4229" t="s">
        <v>2083</v>
      </c>
      <c r="D4229" t="s">
        <v>2084</v>
      </c>
      <c r="E4229" t="s">
        <v>2085</v>
      </c>
      <c r="F4229" s="23">
        <v>8.8467496000000002E-5</v>
      </c>
      <c r="G4229" s="23">
        <v>1.7428154000000001E-2</v>
      </c>
      <c r="H4229" s="23">
        <v>6.2529609999999999E-2</v>
      </c>
      <c r="I4229" s="11">
        <v>-8.5102656699597976E-2</v>
      </c>
      <c r="J4229" s="12">
        <v>0.34037005342213655</v>
      </c>
      <c r="K4229" s="12">
        <v>0.52028254709088151</v>
      </c>
      <c r="L4229" s="12">
        <v>4.8054092504689276E-2</v>
      </c>
      <c r="M4229" s="12">
        <v>0.80637049475283895</v>
      </c>
      <c r="N4229" s="12">
        <v>-6.1007142874819106E-2</v>
      </c>
      <c r="O4229" s="1">
        <v>-3.6243633303707605E-2</v>
      </c>
      <c r="P4229">
        <v>0.18215331650260758</v>
      </c>
      <c r="Q4229">
        <v>0.31173500293117501</v>
      </c>
      <c r="R4229">
        <v>2.3758829409104322E-2</v>
      </c>
      <c r="S4229">
        <v>0.37805130572518258</v>
      </c>
      <c r="T4229">
        <v>-2.7118884784816531E-2</v>
      </c>
      <c r="U4229" s="1">
        <v>-0.62000928189006554</v>
      </c>
      <c r="V4229">
        <v>-0.24489391876216046</v>
      </c>
      <c r="W4229">
        <v>0.28670676880351842</v>
      </c>
      <c r="X4229">
        <v>0.2516285739660224</v>
      </c>
      <c r="Y4229">
        <v>0.46084969069551246</v>
      </c>
      <c r="Z4229">
        <v>-0.31024025452499771</v>
      </c>
      <c r="AA4229">
        <v>-0.69442652215745793</v>
      </c>
      <c r="AB4229">
        <v>6.6369727547278309E-2</v>
      </c>
      <c r="AC4229">
        <v>-0.14256192345040081</v>
      </c>
      <c r="AD4229">
        <v>5.1066618219851465E-2</v>
      </c>
      <c r="AE4229" s="1">
        <v>-0.39826633748338325</v>
      </c>
      <c r="AF4229">
        <v>-4.0085326878828403E-2</v>
      </c>
      <c r="AG4229">
        <v>0.44594664490798902</v>
      </c>
      <c r="AH4229">
        <v>0.65790781528841158</v>
      </c>
      <c r="AI4229">
        <v>0.19429032579246575</v>
      </c>
      <c r="AJ4229">
        <v>-0.3475619640075967</v>
      </c>
      <c r="AK4229">
        <v>-0.64900458088712087</v>
      </c>
      <c r="AL4229">
        <v>-0.23389466728335687</v>
      </c>
      <c r="AM4229">
        <v>0.63790454890222559</v>
      </c>
      <c r="AN4229">
        <v>0.25658380247457158</v>
      </c>
      <c r="AO4229" s="1">
        <v>-0.58188590580043087</v>
      </c>
      <c r="AP4229">
        <v>-0.17893426948908997</v>
      </c>
      <c r="AQ4229">
        <v>0.38274881486732382</v>
      </c>
      <c r="AR4229">
        <v>0.45165079128131824</v>
      </c>
      <c r="AS4229">
        <v>0.38833509429533541</v>
      </c>
      <c r="AT4229">
        <v>-0.35554996858287191</v>
      </c>
      <c r="AU4229">
        <v>-0.73984735822804992</v>
      </c>
      <c r="AV4229">
        <v>-5.7786661976022731E-2</v>
      </c>
      <c r="AW4229">
        <v>0.1829629886911783</v>
      </c>
      <c r="AX4229">
        <v>0.14509804082587172</v>
      </c>
      <c r="AY4229" s="1">
        <v>-7</v>
      </c>
      <c r="AZ4229">
        <v>4</v>
      </c>
      <c r="BA4229">
        <v>-7</v>
      </c>
      <c r="BB4229" s="18">
        <v>1.0216437828794795</v>
      </c>
      <c r="BC4229" s="15">
        <v>-0.93779170628373076</v>
      </c>
      <c r="BD4229" s="15">
        <v>-1.7470242592492997</v>
      </c>
      <c r="BE4229" s="15">
        <v>-0.14451749806496128</v>
      </c>
      <c r="BF4229" s="15">
        <v>-0.58460166446184925</v>
      </c>
      <c r="BG4229" s="15">
        <v>0.68639722889660548</v>
      </c>
      <c r="BH4229" s="18">
        <v>0.83658433239482177</v>
      </c>
      <c r="BI4229" s="15">
        <v>-0.19764213292697505</v>
      </c>
      <c r="BJ4229" s="15">
        <v>-0.61564709670942419</v>
      </c>
      <c r="BK4229" s="15">
        <v>-4.002177140571607E-2</v>
      </c>
      <c r="BL4229" s="15">
        <v>1.1688862574575889</v>
      </c>
      <c r="BM4229" s="15">
        <v>0.55373452747348539</v>
      </c>
      <c r="BN4229" s="1" t="s">
        <v>20558</v>
      </c>
    </row>
    <row r="4230" spans="1:66" x14ac:dyDescent="0.25">
      <c r="A4230">
        <v>853520</v>
      </c>
      <c r="B4230" t="s">
        <v>2466</v>
      </c>
      <c r="C4230" t="s">
        <v>2467</v>
      </c>
      <c r="D4230" t="s">
        <v>2468</v>
      </c>
      <c r="E4230" t="s">
        <v>2469</v>
      </c>
      <c r="F4230" s="23">
        <v>1.8849425999999999E-3</v>
      </c>
      <c r="G4230" s="23">
        <v>0.14946261</v>
      </c>
      <c r="H4230" s="23">
        <v>0.15431738</v>
      </c>
      <c r="I4230" s="11">
        <v>4.863765950410899E-2</v>
      </c>
      <c r="J4230" s="12">
        <v>-0.34996024024894262</v>
      </c>
      <c r="K4230" s="12">
        <v>0.21914865675053766</v>
      </c>
      <c r="L4230" s="12">
        <v>-2.9892113566616581E-2</v>
      </c>
      <c r="M4230" s="12">
        <v>0.41488742231463466</v>
      </c>
      <c r="N4230" s="12">
        <v>0.49509442844292506</v>
      </c>
      <c r="O4230" s="1">
        <v>2.3444740378864324E-2</v>
      </c>
      <c r="P4230">
        <v>-0.14195723419373474</v>
      </c>
      <c r="Q4230">
        <v>0.11361282868145692</v>
      </c>
      <c r="R4230">
        <v>-1.3054634553844114E-2</v>
      </c>
      <c r="S4230">
        <v>0.18317773445811636</v>
      </c>
      <c r="T4230">
        <v>0.21430453239284691</v>
      </c>
      <c r="U4230" s="1">
        <v>0.23754275078090181</v>
      </c>
      <c r="V4230">
        <v>-0.45395380073833236</v>
      </c>
      <c r="W4230">
        <v>4.9366840995871714E-2</v>
      </c>
      <c r="X4230">
        <v>-0.13867616361575141</v>
      </c>
      <c r="Y4230">
        <v>-6.9222196923223706E-2</v>
      </c>
      <c r="Z4230">
        <v>0.81175393591024436</v>
      </c>
      <c r="AA4230">
        <v>-0.64044375251005792</v>
      </c>
      <c r="AB4230">
        <v>0.24164558106069378</v>
      </c>
      <c r="AC4230">
        <v>-0.10619081675675456</v>
      </c>
      <c r="AD4230">
        <v>-0.11239772386910687</v>
      </c>
      <c r="AE4230" s="1">
        <v>0.46869695481756823</v>
      </c>
      <c r="AF4230">
        <v>0.2131701238217234</v>
      </c>
      <c r="AG4230">
        <v>0.71776312055133118</v>
      </c>
      <c r="AH4230">
        <v>0.74193920151632398</v>
      </c>
      <c r="AI4230">
        <v>0.56671673324370131</v>
      </c>
      <c r="AJ4230">
        <v>0.19905570666686292</v>
      </c>
      <c r="AK4230">
        <v>-0.69333902942638614</v>
      </c>
      <c r="AL4230">
        <v>2.4493172713797202E-2</v>
      </c>
      <c r="AM4230">
        <v>0.37177037161959331</v>
      </c>
      <c r="AN4230">
        <v>0.69972053537094081</v>
      </c>
      <c r="AO4230" s="1">
        <v>0.38315260964784054</v>
      </c>
      <c r="AP4230">
        <v>-0.19028758164667672</v>
      </c>
      <c r="AQ4230">
        <v>0.38281226816515207</v>
      </c>
      <c r="AR4230">
        <v>0.27264861753184277</v>
      </c>
      <c r="AS4230">
        <v>0.23206609798126682</v>
      </c>
      <c r="AT4230">
        <v>0.62384947702734173</v>
      </c>
      <c r="AU4230">
        <v>-0.75429341992239607</v>
      </c>
      <c r="AV4230">
        <v>0.16872029962419954</v>
      </c>
      <c r="AW4230">
        <v>0.11281015493742877</v>
      </c>
      <c r="AX4230">
        <v>0.26906149025937243</v>
      </c>
      <c r="AY4230" s="1">
        <v>6</v>
      </c>
      <c r="AZ4230">
        <v>4</v>
      </c>
      <c r="BA4230">
        <v>-7</v>
      </c>
      <c r="BB4230" s="18">
        <v>-0.62774481600422039</v>
      </c>
      <c r="BC4230" s="15">
        <v>1.3764366871567131</v>
      </c>
      <c r="BD4230" s="15">
        <v>-1.3972952639494221</v>
      </c>
      <c r="BE4230" s="15">
        <v>0.28751623779357111</v>
      </c>
      <c r="BF4230" s="15">
        <v>-0.37685951357774089</v>
      </c>
      <c r="BG4230" s="15">
        <v>-0.30624857483419848</v>
      </c>
      <c r="BH4230" s="18">
        <v>-0.50044513885763831</v>
      </c>
      <c r="BI4230" s="15">
        <v>0.46048336925359296</v>
      </c>
      <c r="BJ4230" s="15">
        <v>-0.8237159935675108</v>
      </c>
      <c r="BK4230" s="15">
        <v>0.20927940557227939</v>
      </c>
      <c r="BL4230" s="15">
        <v>0.70902815970491273</v>
      </c>
      <c r="BM4230" s="15">
        <v>0.98956544130964497</v>
      </c>
      <c r="BN4230" s="1" t="s">
        <v>20558</v>
      </c>
    </row>
    <row r="4231" spans="1:66" x14ac:dyDescent="0.25">
      <c r="A4231">
        <v>856099</v>
      </c>
      <c r="B4231" t="s">
        <v>2550</v>
      </c>
      <c r="C4231" t="s">
        <v>2551</v>
      </c>
      <c r="D4231" t="s">
        <v>2552</v>
      </c>
      <c r="E4231" t="s">
        <v>2553</v>
      </c>
      <c r="F4231" s="23">
        <v>5.1663519999999999E-3</v>
      </c>
      <c r="G4231" s="23">
        <v>0.34851304</v>
      </c>
      <c r="H4231" s="23">
        <v>0.27408862000000001</v>
      </c>
      <c r="I4231" s="11">
        <v>-0.32507824527310286</v>
      </c>
      <c r="J4231" s="12">
        <v>0.3802587936645766</v>
      </c>
      <c r="K4231" s="12">
        <v>0.43698439741101325</v>
      </c>
      <c r="L4231" s="12">
        <v>8.736184421338225E-2</v>
      </c>
      <c r="M4231" s="12">
        <v>0.21252394066202251</v>
      </c>
      <c r="N4231" s="12">
        <v>-7.8675199662155942E-2</v>
      </c>
      <c r="O4231" s="1">
        <v>-0.17477897062908526</v>
      </c>
      <c r="P4231">
        <v>0.19874732361056993</v>
      </c>
      <c r="Q4231">
        <v>0.27876820387161477</v>
      </c>
      <c r="R4231">
        <v>4.8533843841227629E-2</v>
      </c>
      <c r="S4231">
        <v>0.11173879320044919</v>
      </c>
      <c r="T4231">
        <v>-3.7273603828973031E-2</v>
      </c>
      <c r="U4231" s="1">
        <v>-0.31678405445453239</v>
      </c>
      <c r="V4231">
        <v>-0.19382465850463709</v>
      </c>
      <c r="W4231">
        <v>0.42348250168066709</v>
      </c>
      <c r="X4231">
        <v>0.52934133612042167</v>
      </c>
      <c r="Y4231">
        <v>0.64987568922729144</v>
      </c>
      <c r="Z4231">
        <v>-7.1613099422940821E-2</v>
      </c>
      <c r="AA4231">
        <v>-0.81333235165537598</v>
      </c>
      <c r="AB4231">
        <v>-0.10140831610313182</v>
      </c>
      <c r="AC4231">
        <v>1.9694023499624663E-2</v>
      </c>
      <c r="AD4231">
        <v>0.28928093660319615</v>
      </c>
      <c r="AE4231" s="1">
        <v>0.48223639898555998</v>
      </c>
      <c r="AF4231">
        <v>1.6033987522596826E-2</v>
      </c>
      <c r="AG4231">
        <v>0.4350761622359513</v>
      </c>
      <c r="AH4231">
        <v>0.64039203738001105</v>
      </c>
      <c r="AI4231">
        <v>0.57425870244983179</v>
      </c>
      <c r="AJ4231">
        <v>0.46195483076710947</v>
      </c>
      <c r="AK4231">
        <v>-0.56343435627113769</v>
      </c>
      <c r="AL4231">
        <v>-0.22632304893302055</v>
      </c>
      <c r="AM4231">
        <v>0.23578027097277726</v>
      </c>
      <c r="AN4231">
        <v>0.53911418643568032</v>
      </c>
      <c r="AO4231" s="1">
        <v>-3.8862816311809327E-3</v>
      </c>
      <c r="AP4231">
        <v>-0.12542489231480775</v>
      </c>
      <c r="AQ4231">
        <v>0.48135202707149183</v>
      </c>
      <c r="AR4231">
        <v>0.64425843027107665</v>
      </c>
      <c r="AS4231">
        <v>0.69748966754414865</v>
      </c>
      <c r="AT4231">
        <v>0.1547650523672755</v>
      </c>
      <c r="AU4231">
        <v>-0.80445284618196133</v>
      </c>
      <c r="AV4231">
        <v>-0.16912810438504439</v>
      </c>
      <c r="AW4231">
        <v>0.1174399490244005</v>
      </c>
      <c r="AX4231">
        <v>0.43549377326451277</v>
      </c>
      <c r="AY4231" s="1">
        <v>-7</v>
      </c>
      <c r="AZ4231">
        <v>4</v>
      </c>
      <c r="BA4231">
        <v>-7</v>
      </c>
      <c r="BB4231" s="18">
        <v>0.45286380391417874</v>
      </c>
      <c r="BC4231" s="15">
        <v>-0.30297145513584245</v>
      </c>
      <c r="BD4231" s="15">
        <v>-1.746384614981878</v>
      </c>
      <c r="BE4231" s="15">
        <v>-0.36095405128284713</v>
      </c>
      <c r="BF4231" s="15">
        <v>-0.12528440923884554</v>
      </c>
      <c r="BG4231" s="15">
        <v>1.1010724726504237</v>
      </c>
      <c r="BH4231" s="18">
        <v>-0.44180030725354186</v>
      </c>
      <c r="BI4231" s="15">
        <v>0.74355780541747019</v>
      </c>
      <c r="BJ4231" s="15">
        <v>-0.54373798086017566</v>
      </c>
      <c r="BK4231" s="15">
        <v>-0.1205211467755769</v>
      </c>
      <c r="BL4231" s="15">
        <v>0.45961336610909437</v>
      </c>
      <c r="BM4231" s="15">
        <v>0.8845465174375432</v>
      </c>
      <c r="BN4231" s="1" t="s">
        <v>20558</v>
      </c>
    </row>
    <row r="4232" spans="1:66" x14ac:dyDescent="0.25">
      <c r="A4232">
        <v>855278</v>
      </c>
      <c r="B4232" t="s">
        <v>3771</v>
      </c>
      <c r="C4232" t="s">
        <v>3772</v>
      </c>
      <c r="D4232" t="s">
        <v>3773</v>
      </c>
      <c r="E4232" t="s">
        <v>3774</v>
      </c>
      <c r="F4232" s="23">
        <v>1.5160229000000002E-8</v>
      </c>
      <c r="G4232" s="23">
        <v>0.79195355999999995</v>
      </c>
      <c r="H4232" s="23">
        <v>1.4655728999999999E-2</v>
      </c>
      <c r="I4232" s="11">
        <v>-7.7503881132200178E-2</v>
      </c>
      <c r="J4232" s="12">
        <v>0.54933854157529893</v>
      </c>
      <c r="K4232" s="12">
        <v>5.8160585335295441E-3</v>
      </c>
      <c r="L4232" s="12">
        <v>-0.42217949519314019</v>
      </c>
      <c r="M4232" s="12">
        <v>0.5079751555397356</v>
      </c>
      <c r="N4232" s="12">
        <v>-0.44793201711817965</v>
      </c>
      <c r="O4232" s="1">
        <v>-2.3859608668934447E-2</v>
      </c>
      <c r="P4232">
        <v>0.18592710610503088</v>
      </c>
      <c r="Q4232">
        <v>2.5809023694988035E-3</v>
      </c>
      <c r="R4232">
        <v>-0.17349946312059039</v>
      </c>
      <c r="S4232">
        <v>0.17034591613586983</v>
      </c>
      <c r="T4232">
        <v>-0.14715651769298366</v>
      </c>
      <c r="U4232" s="1">
        <v>-0.58825491346350645</v>
      </c>
      <c r="V4232">
        <v>-0.41807852859717509</v>
      </c>
      <c r="W4232">
        <v>0.14224133674026138</v>
      </c>
      <c r="X4232">
        <v>0.38542799313824117</v>
      </c>
      <c r="Y4232">
        <v>0.494395067962556</v>
      </c>
      <c r="Z4232">
        <v>-5.9422756991941002E-2</v>
      </c>
      <c r="AA4232">
        <v>-0.71966893536856313</v>
      </c>
      <c r="AB4232">
        <v>-0.29669535402483893</v>
      </c>
      <c r="AC4232">
        <v>-6.8629350407194379E-3</v>
      </c>
      <c r="AD4232">
        <v>1.2149697801523128E-2</v>
      </c>
      <c r="AE4232" s="1">
        <v>-0.43300817781394013</v>
      </c>
      <c r="AF4232">
        <v>-0.62157711116087733</v>
      </c>
      <c r="AG4232">
        <v>-0.11622824982531774</v>
      </c>
      <c r="AH4232">
        <v>0.34506800558937994</v>
      </c>
      <c r="AI4232">
        <v>6.9522467625931006E-2</v>
      </c>
      <c r="AJ4232">
        <v>0.35323158726447573</v>
      </c>
      <c r="AK4232">
        <v>-0.63030320456927269</v>
      </c>
      <c r="AL4232">
        <v>-0.5924168986348044</v>
      </c>
      <c r="AM4232">
        <v>0.36695787049973033</v>
      </c>
      <c r="AN4232">
        <v>-0.18967099629290091</v>
      </c>
      <c r="AO4232" s="1">
        <v>-0.54014930463975086</v>
      </c>
      <c r="AP4232">
        <v>-0.56425821143219579</v>
      </c>
      <c r="AQ4232">
        <v>3.6345505637795277E-3</v>
      </c>
      <c r="AR4232">
        <v>0.38917333813234378</v>
      </c>
      <c r="AS4232">
        <v>0.28476745005271226</v>
      </c>
      <c r="AT4232">
        <v>0.1735871499916882</v>
      </c>
      <c r="AU4232">
        <v>-0.71861271590840203</v>
      </c>
      <c r="AV4232">
        <v>-0.48739339996666348</v>
      </c>
      <c r="AW4232">
        <v>0.20750221119091392</v>
      </c>
      <c r="AX4232">
        <v>-0.10299281847485935</v>
      </c>
      <c r="AY4232" s="1">
        <v>-7</v>
      </c>
      <c r="AZ4232">
        <v>-7</v>
      </c>
      <c r="BA4232">
        <v>-7</v>
      </c>
      <c r="BB4232" s="18">
        <v>1.0858182949874726</v>
      </c>
      <c r="BC4232" s="15">
        <v>-0.1272626860460481</v>
      </c>
      <c r="BD4232" s="15">
        <v>-1.3638841079726838</v>
      </c>
      <c r="BE4232" s="15">
        <v>-0.57166719142082323</v>
      </c>
      <c r="BF4232" s="15">
        <v>-2.8819705403070116E-2</v>
      </c>
      <c r="BG4232" s="15">
        <v>0.91002160065357385</v>
      </c>
      <c r="BH4232" s="18">
        <v>0.95727339762957042</v>
      </c>
      <c r="BI4232" s="15">
        <v>0.78384867263659219</v>
      </c>
      <c r="BJ4232" s="15">
        <v>-1.3542378214087263</v>
      </c>
      <c r="BK4232" s="15">
        <v>-1.2718775432565634</v>
      </c>
      <c r="BL4232" s="15">
        <v>0.81368796357211803</v>
      </c>
      <c r="BM4232" s="15">
        <v>0.16709912602859125</v>
      </c>
      <c r="BN4232" s="1" t="s">
        <v>20558</v>
      </c>
    </row>
    <row r="4233" spans="1:66" x14ac:dyDescent="0.25">
      <c r="A4233">
        <v>852260</v>
      </c>
      <c r="B4233" t="s">
        <v>6361</v>
      </c>
      <c r="C4233" t="s">
        <v>6362</v>
      </c>
      <c r="D4233" t="s">
        <v>6363</v>
      </c>
      <c r="E4233" t="s">
        <v>6364</v>
      </c>
      <c r="F4233" s="23">
        <v>5.3327647000000001E-3</v>
      </c>
      <c r="G4233" s="23">
        <v>8.9132725999999995E-2</v>
      </c>
      <c r="H4233" s="23">
        <v>0.17443648</v>
      </c>
      <c r="I4233" s="11">
        <v>-0.11493132044420604</v>
      </c>
      <c r="J4233" s="12">
        <v>0.18310101859276001</v>
      </c>
      <c r="K4233" s="12">
        <v>-8.477872872940595E-2</v>
      </c>
      <c r="L4233" s="12">
        <v>4.5495794825767426E-2</v>
      </c>
      <c r="M4233" s="12">
        <v>0.50905555605729869</v>
      </c>
      <c r="N4233" s="12">
        <v>0.51775778958199958</v>
      </c>
      <c r="O4233" s="1">
        <v>-5.8229040676061501E-2</v>
      </c>
      <c r="P4233">
        <v>9.4261500537267826E-2</v>
      </c>
      <c r="Q4233">
        <v>-5.5437707105896628E-2</v>
      </c>
      <c r="R4233">
        <v>2.672852305100416E-2</v>
      </c>
      <c r="S4233">
        <v>0.29764875638018423</v>
      </c>
      <c r="T4233">
        <v>0.2740790569681999</v>
      </c>
      <c r="U4233" s="1">
        <v>-0.74685243760994813</v>
      </c>
      <c r="V4233">
        <v>-0.89950067567719361</v>
      </c>
      <c r="W4233">
        <v>-0.50497898465927127</v>
      </c>
      <c r="X4233">
        <v>-0.43931097978938644</v>
      </c>
      <c r="Y4233">
        <v>-4.5162158228612664E-2</v>
      </c>
      <c r="Z4233">
        <v>0.39093591919019266</v>
      </c>
      <c r="AA4233">
        <v>-0.46028795465596833</v>
      </c>
      <c r="AB4233">
        <v>-0.12181108324230884</v>
      </c>
      <c r="AC4233">
        <v>-0.51052716067325077</v>
      </c>
      <c r="AD4233">
        <v>-0.6902215880833843</v>
      </c>
      <c r="AE4233" s="1">
        <v>-0.18517209279436997</v>
      </c>
      <c r="AF4233">
        <v>-0.42543382015430248</v>
      </c>
      <c r="AG4233">
        <v>0.21070245805819987</v>
      </c>
      <c r="AH4233">
        <v>0.47324684715298088</v>
      </c>
      <c r="AI4233">
        <v>0.50954176609630442</v>
      </c>
      <c r="AJ4233">
        <v>0.35296385334724717</v>
      </c>
      <c r="AK4233">
        <v>-0.82082295768827696</v>
      </c>
      <c r="AL4233">
        <v>-0.31592816145213631</v>
      </c>
      <c r="AM4233">
        <v>8.9073406902491867E-2</v>
      </c>
      <c r="AN4233">
        <v>0.1456682783091936</v>
      </c>
      <c r="AO4233" s="1">
        <v>-0.51241726358101614</v>
      </c>
      <c r="AP4233">
        <v>-0.74098938778966472</v>
      </c>
      <c r="AQ4233">
        <v>-0.1409562752040332</v>
      </c>
      <c r="AR4233">
        <v>5.4765406843865327E-2</v>
      </c>
      <c r="AS4233">
        <v>0.2876088254551829</v>
      </c>
      <c r="AT4233">
        <v>0.42486841139062387</v>
      </c>
      <c r="AU4233">
        <v>-0.74817298704480839</v>
      </c>
      <c r="AV4233">
        <v>-0.25838605697178679</v>
      </c>
      <c r="AW4233">
        <v>-0.21833545641022789</v>
      </c>
      <c r="AX4233">
        <v>-0.2797408089495188</v>
      </c>
      <c r="AY4233" s="1">
        <v>-2</v>
      </c>
      <c r="AZ4233">
        <v>-7</v>
      </c>
      <c r="BA4233">
        <v>-7</v>
      </c>
      <c r="BB4233" s="18">
        <v>0.86984920997237136</v>
      </c>
      <c r="BC4233" s="15">
        <v>0.34070829862651014</v>
      </c>
      <c r="BD4233" s="15">
        <v>-0.924805812283919</v>
      </c>
      <c r="BE4233" s="15">
        <v>-0.42159241548930027</v>
      </c>
      <c r="BF4233" s="15">
        <v>-0.99949641494351649</v>
      </c>
      <c r="BG4233" s="15">
        <v>-0.30763849670097621</v>
      </c>
      <c r="BH4233" s="18">
        <v>0.55566321516933925</v>
      </c>
      <c r="BI4233" s="15">
        <v>0.84124875577667069</v>
      </c>
      <c r="BJ4233" s="15">
        <v>-1.1565641277808278</v>
      </c>
      <c r="BK4233" s="15">
        <v>-0.29722125624879125</v>
      </c>
      <c r="BL4233" s="15">
        <v>0.39210098141211541</v>
      </c>
      <c r="BM4233" s="15">
        <v>1.1077480624903318</v>
      </c>
      <c r="BN4233" s="1" t="s">
        <v>20558</v>
      </c>
    </row>
    <row r="4234" spans="1:66" x14ac:dyDescent="0.25">
      <c r="A4234">
        <v>853760</v>
      </c>
      <c r="B4234" t="s">
        <v>6831</v>
      </c>
      <c r="C4234" t="s">
        <v>6832</v>
      </c>
      <c r="D4234" t="s">
        <v>6833</v>
      </c>
      <c r="E4234" t="s">
        <v>6834</v>
      </c>
      <c r="F4234" s="23">
        <v>6.1876670000000002E-7</v>
      </c>
      <c r="G4234" s="23">
        <v>2.7131526E-2</v>
      </c>
      <c r="H4234" s="23">
        <v>0.92123029999999995</v>
      </c>
      <c r="I4234" s="11">
        <v>0.16359217210069571</v>
      </c>
      <c r="J4234" s="12">
        <v>0.38171884983856547</v>
      </c>
      <c r="K4234" s="12">
        <v>0.10872488534598042</v>
      </c>
      <c r="L4234" s="12">
        <v>3.4775626783125416E-2</v>
      </c>
      <c r="M4234" s="12">
        <v>0.33072014357527463</v>
      </c>
      <c r="N4234" s="12">
        <v>0.24308526155351021</v>
      </c>
      <c r="O4234" s="1">
        <v>0.13464817004970303</v>
      </c>
      <c r="P4234">
        <v>0.19814838039940422</v>
      </c>
      <c r="Q4234">
        <v>9.8831261387091307E-2</v>
      </c>
      <c r="R4234">
        <v>2.1227756585707191E-2</v>
      </c>
      <c r="S4234">
        <v>0.21943358244486552</v>
      </c>
      <c r="T4234">
        <v>0.13562035680135792</v>
      </c>
      <c r="U4234" s="1">
        <v>0.48545927738757044</v>
      </c>
      <c r="V4234">
        <v>-5.0731266204658121E-2</v>
      </c>
      <c r="W4234">
        <v>0.43044688072453063</v>
      </c>
      <c r="X4234">
        <v>0.24132147246100388</v>
      </c>
      <c r="Y4234">
        <v>0.40735747910361209</v>
      </c>
      <c r="Z4234">
        <v>0.54962981730398852</v>
      </c>
      <c r="AA4234">
        <v>-0.64167563151809481</v>
      </c>
      <c r="AB4234">
        <v>0.27225489108872813</v>
      </c>
      <c r="AC4234">
        <v>-0.10210727859066356</v>
      </c>
      <c r="AD4234">
        <v>0.37345842657289302</v>
      </c>
      <c r="AE4234" s="1">
        <v>0.46372531816635348</v>
      </c>
      <c r="AF4234">
        <v>-0.13904735860066142</v>
      </c>
      <c r="AG4234">
        <v>0.35451098089695759</v>
      </c>
      <c r="AH4234">
        <v>0.32511273137537622</v>
      </c>
      <c r="AI4234">
        <v>0.38266780942587308</v>
      </c>
      <c r="AJ4234">
        <v>0.63960786048967078</v>
      </c>
      <c r="AK4234">
        <v>-0.65150893355675299</v>
      </c>
      <c r="AL4234">
        <v>6.4387700247565738E-2</v>
      </c>
      <c r="AM4234">
        <v>2.8570881559997003E-2</v>
      </c>
      <c r="AN4234">
        <v>0.33984723246414877</v>
      </c>
      <c r="AO4234" s="1">
        <v>0.47723656675877807</v>
      </c>
      <c r="AP4234">
        <v>-9.8884199737271958E-2</v>
      </c>
      <c r="AQ4234">
        <v>0.39249749170318093</v>
      </c>
      <c r="AR4234">
        <v>0.28841464393752225</v>
      </c>
      <c r="AS4234">
        <v>0.39696663324612669</v>
      </c>
      <c r="AT4234">
        <v>0.60231628506789936</v>
      </c>
      <c r="AU4234">
        <v>-0.65167036177700455</v>
      </c>
      <c r="AV4234">
        <v>0.16177176931226567</v>
      </c>
      <c r="AW4234">
        <v>-3.2147759090508987E-2</v>
      </c>
      <c r="AX4234">
        <v>0.35799364997397909</v>
      </c>
      <c r="AY4234" s="1">
        <v>-7</v>
      </c>
      <c r="AZ4234">
        <v>-7</v>
      </c>
      <c r="BA4234">
        <v>-7</v>
      </c>
      <c r="BB4234" s="18">
        <v>-1.0574235500002922</v>
      </c>
      <c r="BC4234" s="15">
        <v>0.7553685002271161</v>
      </c>
      <c r="BD4234" s="15">
        <v>-1.3310113660981038</v>
      </c>
      <c r="BE4234" s="15">
        <v>0.26959093406961393</v>
      </c>
      <c r="BF4234" s="15">
        <v>-0.38604418814458535</v>
      </c>
      <c r="BG4234" s="15">
        <v>0.50620138506804757</v>
      </c>
      <c r="BH4234" s="18">
        <v>-0.73524010303169796</v>
      </c>
      <c r="BI4234" s="15">
        <v>1.5071373240934332</v>
      </c>
      <c r="BJ4234" s="15">
        <v>-1.1168852384098449</v>
      </c>
      <c r="BK4234" s="15">
        <v>0.33807912127079726</v>
      </c>
      <c r="BL4234" s="15">
        <v>0.26528621764918281</v>
      </c>
      <c r="BM4234" s="15">
        <v>0.98494096330633274</v>
      </c>
      <c r="BN4234" s="1" t="s">
        <v>20558</v>
      </c>
    </row>
    <row r="4235" spans="1:66" x14ac:dyDescent="0.25">
      <c r="A4235">
        <v>853372</v>
      </c>
      <c r="B4235" t="s">
        <v>7625</v>
      </c>
      <c r="C4235" t="s">
        <v>7626</v>
      </c>
      <c r="D4235" t="s">
        <v>7627</v>
      </c>
      <c r="E4235" t="s">
        <v>7628</v>
      </c>
      <c r="F4235" s="23">
        <v>7.9897189999999994E-6</v>
      </c>
      <c r="G4235" s="23">
        <v>7.3274489999999998E-2</v>
      </c>
      <c r="H4235" s="23">
        <v>0.84870540000000005</v>
      </c>
      <c r="I4235" s="11">
        <v>0.16410374297317512</v>
      </c>
      <c r="J4235" s="12">
        <v>0.21295549649934947</v>
      </c>
      <c r="K4235" s="12">
        <v>0.31643961777046881</v>
      </c>
      <c r="L4235" s="12">
        <v>-5.788032055530664E-2</v>
      </c>
      <c r="M4235" s="12">
        <v>0.38794756414674303</v>
      </c>
      <c r="N4235" s="12">
        <v>0.22816206185944984</v>
      </c>
      <c r="O4235" s="1">
        <v>6.4537215463704833E-2</v>
      </c>
      <c r="P4235">
        <v>8.392717992470608E-2</v>
      </c>
      <c r="Q4235">
        <v>0.170932771054567</v>
      </c>
      <c r="R4235">
        <v>-2.3765434755002732E-2</v>
      </c>
      <c r="S4235">
        <v>0.18026446477439412</v>
      </c>
      <c r="T4235">
        <v>9.4993920734121773E-2</v>
      </c>
      <c r="U4235" s="1">
        <v>-0.38394746916043565</v>
      </c>
      <c r="V4235">
        <v>-0.57889435476209383</v>
      </c>
      <c r="W4235">
        <v>6.3508731201101162E-2</v>
      </c>
      <c r="X4235">
        <v>-0.196872526806076</v>
      </c>
      <c r="Y4235">
        <v>0.12075986000825863</v>
      </c>
      <c r="Z4235">
        <v>0.34830240510426724</v>
      </c>
      <c r="AA4235">
        <v>-0.81745577834295735</v>
      </c>
      <c r="AB4235">
        <v>0.33423214144615621</v>
      </c>
      <c r="AC4235">
        <v>-0.36978609737616047</v>
      </c>
      <c r="AD4235">
        <v>-0.25297079500128122</v>
      </c>
      <c r="AE4235" s="1">
        <v>-0.41657318857818293</v>
      </c>
      <c r="AF4235">
        <v>-0.67752973043558318</v>
      </c>
      <c r="AG4235">
        <v>8.6991787487582881E-3</v>
      </c>
      <c r="AH4235">
        <v>-2.5645823401200966E-2</v>
      </c>
      <c r="AI4235">
        <v>0.17793289912793878</v>
      </c>
      <c r="AJ4235">
        <v>0.44044166368435672</v>
      </c>
      <c r="AK4235">
        <v>-0.86868602528092653</v>
      </c>
      <c r="AL4235">
        <v>4.4110858785683549E-2</v>
      </c>
      <c r="AM4235">
        <v>-0.2103725848952353</v>
      </c>
      <c r="AN4235">
        <v>-0.24362361448618733</v>
      </c>
      <c r="AO4235" s="1">
        <v>-0.40369425059449066</v>
      </c>
      <c r="AP4235">
        <v>-0.63095932499520246</v>
      </c>
      <c r="AQ4235">
        <v>3.9631106541884335E-2</v>
      </c>
      <c r="AR4235">
        <v>-0.12225802070345017</v>
      </c>
      <c r="AS4235">
        <v>0.14812071032985108</v>
      </c>
      <c r="AT4235">
        <v>0.39441318056840885</v>
      </c>
      <c r="AU4235">
        <v>-0.85127814011361347</v>
      </c>
      <c r="AV4235">
        <v>0.20781623200948338</v>
      </c>
      <c r="AW4235">
        <v>-0.30276623338862052</v>
      </c>
      <c r="AX4235">
        <v>-0.25207565841347795</v>
      </c>
      <c r="AY4235" s="1">
        <v>-7</v>
      </c>
      <c r="AZ4235">
        <v>-7</v>
      </c>
      <c r="BA4235">
        <v>-7</v>
      </c>
      <c r="BB4235" s="18">
        <v>0.53083394330440681</v>
      </c>
      <c r="BC4235" s="15">
        <v>0.45995868010147595</v>
      </c>
      <c r="BD4235" s="15">
        <v>-1.8579896886431433</v>
      </c>
      <c r="BE4235" s="15">
        <v>0.43198191342960718</v>
      </c>
      <c r="BF4235" s="15">
        <v>-0.96786065376479724</v>
      </c>
      <c r="BG4235" s="15">
        <v>7.5219065798511897E-3</v>
      </c>
      <c r="BH4235" s="18">
        <v>0.89675303847379639</v>
      </c>
      <c r="BI4235" s="15">
        <v>0.93480758469427272</v>
      </c>
      <c r="BJ4235" s="15">
        <v>-1.1523915315721938</v>
      </c>
      <c r="BK4235" s="15">
        <v>0.30292017393488885</v>
      </c>
      <c r="BL4235" s="15">
        <v>-0.10281382988492126</v>
      </c>
      <c r="BM4235" s="15">
        <v>0.51627846334674532</v>
      </c>
      <c r="BN4235" s="1" t="s">
        <v>20558</v>
      </c>
    </row>
    <row r="4236" spans="1:66" x14ac:dyDescent="0.25">
      <c r="A4236">
        <v>852114</v>
      </c>
      <c r="B4236" t="s">
        <v>8195</v>
      </c>
      <c r="C4236" t="s">
        <v>8196</v>
      </c>
      <c r="D4236" t="s">
        <v>8197</v>
      </c>
      <c r="E4236" t="s">
        <v>8198</v>
      </c>
      <c r="F4236" s="23">
        <v>5.5621966999999999E-8</v>
      </c>
      <c r="G4236" s="23">
        <v>3.2396330000000001E-2</v>
      </c>
      <c r="H4236" s="23">
        <v>0.31405377000000001</v>
      </c>
      <c r="I4236" s="11">
        <v>0.49450583430548356</v>
      </c>
      <c r="J4236" s="12">
        <v>0.29806119792411678</v>
      </c>
      <c r="K4236" s="12">
        <v>4.6784062266118004E-2</v>
      </c>
      <c r="L4236" s="12">
        <v>0.22945443764676546</v>
      </c>
      <c r="M4236" s="12">
        <v>0.42842794225873404</v>
      </c>
      <c r="N4236" s="12">
        <v>-0.16832667064714879</v>
      </c>
      <c r="O4236" s="1">
        <v>0.20379274235483402</v>
      </c>
      <c r="P4236">
        <v>0.14972311843052138</v>
      </c>
      <c r="Q4236">
        <v>3.2048717170217352E-2</v>
      </c>
      <c r="R4236">
        <v>0.12283537420674988</v>
      </c>
      <c r="S4236">
        <v>0.21103700433863903</v>
      </c>
      <c r="T4236">
        <v>-7.1560479169258603E-2</v>
      </c>
      <c r="U4236" s="1">
        <v>-0.4431335033271887</v>
      </c>
      <c r="V4236">
        <v>-0.28640635085204968</v>
      </c>
      <c r="W4236">
        <v>0.2606989832152134</v>
      </c>
      <c r="X4236">
        <v>0.45201973476955187</v>
      </c>
      <c r="Y4236">
        <v>0.65827221378512812</v>
      </c>
      <c r="Z4236">
        <v>-8.0854941315275333E-2</v>
      </c>
      <c r="AA4236">
        <v>-0.71204295089248948</v>
      </c>
      <c r="AB4236">
        <v>-0.22200037480621965</v>
      </c>
      <c r="AC4236">
        <v>-8.6507450098332286E-2</v>
      </c>
      <c r="AD4236">
        <v>0.16898559948846861</v>
      </c>
      <c r="AE4236" s="1">
        <v>-0.6533379895096868</v>
      </c>
      <c r="AF4236">
        <v>-0.51239051602800667</v>
      </c>
      <c r="AG4236">
        <v>0.12191353588143625</v>
      </c>
      <c r="AH4236">
        <v>0.28485595284736309</v>
      </c>
      <c r="AI4236">
        <v>0.25313565423297085</v>
      </c>
      <c r="AJ4236">
        <v>-5.2095566626813635E-3</v>
      </c>
      <c r="AK4236">
        <v>-0.81169260501195606</v>
      </c>
      <c r="AL4236">
        <v>-0.19675327425712663</v>
      </c>
      <c r="AM4236">
        <v>0.10718179218910652</v>
      </c>
      <c r="AN4236">
        <v>-0.1144441869479577</v>
      </c>
      <c r="AO4236" s="1">
        <v>-0.56840105466768176</v>
      </c>
      <c r="AP4236">
        <v>-0.41567731082764975</v>
      </c>
      <c r="AQ4236">
        <v>0.19371815444089777</v>
      </c>
      <c r="AR4236">
        <v>0.3752657225919539</v>
      </c>
      <c r="AS4236">
        <v>0.45982416838126683</v>
      </c>
      <c r="AT4236">
        <v>-4.2606225120024273E-2</v>
      </c>
      <c r="AU4236">
        <v>-0.78569500663104785</v>
      </c>
      <c r="AV4236">
        <v>-0.21477758738840194</v>
      </c>
      <c r="AW4236">
        <v>1.4853596090525134E-2</v>
      </c>
      <c r="AX4236">
        <v>2.186679116537215E-2</v>
      </c>
      <c r="AY4236" s="1">
        <v>-7</v>
      </c>
      <c r="AZ4236">
        <v>-7</v>
      </c>
      <c r="BA4236">
        <v>-7</v>
      </c>
      <c r="BB4236" s="18">
        <v>0.62049011275466115</v>
      </c>
      <c r="BC4236" s="15">
        <v>-0.35177227671617012</v>
      </c>
      <c r="BD4236" s="15">
        <v>-1.5229438334011978</v>
      </c>
      <c r="BE4236" s="15">
        <v>-0.61366812161870277</v>
      </c>
      <c r="BF4236" s="15">
        <v>-0.36226052650891072</v>
      </c>
      <c r="BG4236" s="15">
        <v>1.0196807415484601</v>
      </c>
      <c r="BH4236" s="18">
        <v>1.5213605215490482</v>
      </c>
      <c r="BI4236" s="15">
        <v>0.19122336578572863</v>
      </c>
      <c r="BJ4236" s="15">
        <v>-1.4377145512069172</v>
      </c>
      <c r="BK4236" s="15">
        <v>-0.19565745581363062</v>
      </c>
      <c r="BL4236" s="15">
        <v>0.41823189381536779</v>
      </c>
      <c r="BM4236" s="15">
        <v>0.71303012981226177</v>
      </c>
      <c r="BN4236" s="1" t="s">
        <v>20558</v>
      </c>
    </row>
    <row r="4237" spans="1:66" x14ac:dyDescent="0.25">
      <c r="A4237">
        <v>850297</v>
      </c>
      <c r="B4237" t="s">
        <v>9380</v>
      </c>
      <c r="C4237" t="s">
        <v>9381</v>
      </c>
      <c r="D4237" t="s">
        <v>9382</v>
      </c>
      <c r="E4237" t="s">
        <v>9383</v>
      </c>
      <c r="F4237" s="23">
        <v>6.7031607000000003E-3</v>
      </c>
      <c r="G4237" s="23">
        <v>0.16739446999999999</v>
      </c>
      <c r="H4237" s="23">
        <v>0.88319689999999995</v>
      </c>
      <c r="I4237" s="11">
        <v>5.9205129809679825E-2</v>
      </c>
      <c r="J4237" s="12">
        <v>0.33560989090005994</v>
      </c>
      <c r="K4237" s="12">
        <v>0.26705841170170419</v>
      </c>
      <c r="L4237" s="12">
        <v>-0.10684488790805934</v>
      </c>
      <c r="M4237" s="12">
        <v>0.19696611604341024</v>
      </c>
      <c r="N4237" s="12">
        <v>7.5695621285795489E-2</v>
      </c>
      <c r="O4237" s="1">
        <v>5.0673197091478155E-2</v>
      </c>
      <c r="P4237">
        <v>0.23494244354111588</v>
      </c>
      <c r="Q4237">
        <v>0.26340706593215307</v>
      </c>
      <c r="R4237">
        <v>-7.408324758166869E-2</v>
      </c>
      <c r="S4237">
        <v>0.15998184207781097</v>
      </c>
      <c r="T4237">
        <v>5.5254055403437544E-2</v>
      </c>
      <c r="U4237" s="1">
        <v>0.20561670969589038</v>
      </c>
      <c r="V4237">
        <v>-9.8912033476560527E-3</v>
      </c>
      <c r="W4237">
        <v>0.5664180388717388</v>
      </c>
      <c r="X4237">
        <v>9.9520220378421329E-2</v>
      </c>
      <c r="Y4237">
        <v>0.29047213519618187</v>
      </c>
      <c r="Z4237">
        <v>0.21812820224728061</v>
      </c>
      <c r="AA4237">
        <v>-0.77244103571098566</v>
      </c>
      <c r="AB4237">
        <v>0.63404531530450947</v>
      </c>
      <c r="AC4237">
        <v>-0.16458790734109568</v>
      </c>
      <c r="AD4237">
        <v>0.29882564184650318</v>
      </c>
      <c r="AE4237" s="1">
        <v>0.41751731623010963</v>
      </c>
      <c r="AF4237">
        <v>-0.21238573900116275</v>
      </c>
      <c r="AG4237">
        <v>0.29380264751557306</v>
      </c>
      <c r="AH4237">
        <v>0.11540028004481573</v>
      </c>
      <c r="AI4237">
        <v>0.22004931619262935</v>
      </c>
      <c r="AJ4237">
        <v>0.68616638734280089</v>
      </c>
      <c r="AK4237">
        <v>-0.66282668620123031</v>
      </c>
      <c r="AL4237">
        <v>0.24820652406338031</v>
      </c>
      <c r="AM4237">
        <v>-7.4078225167471118E-2</v>
      </c>
      <c r="AN4237">
        <v>0.19837452296191793</v>
      </c>
      <c r="AO4237" s="1">
        <v>0.31592883662959576</v>
      </c>
      <c r="AP4237">
        <v>-0.10625433682540898</v>
      </c>
      <c r="AQ4237">
        <v>0.46481010712996979</v>
      </c>
      <c r="AR4237">
        <v>0.11186756310805637</v>
      </c>
      <c r="AS4237">
        <v>0.27121770108354692</v>
      </c>
      <c r="AT4237">
        <v>0.45033112288519461</v>
      </c>
      <c r="AU4237">
        <v>-0.75801048395854209</v>
      </c>
      <c r="AV4237">
        <v>0.48210567941731003</v>
      </c>
      <c r="AW4237">
        <v>-0.12971518279791389</v>
      </c>
      <c r="AX4237">
        <v>0.2657577416095156</v>
      </c>
      <c r="AY4237" s="1">
        <v>-7</v>
      </c>
      <c r="AZ4237">
        <v>6</v>
      </c>
      <c r="BA4237">
        <v>-7</v>
      </c>
      <c r="BB4237" s="18">
        <v>-0.54534178054949423</v>
      </c>
      <c r="BC4237" s="15">
        <v>0.16204195297181098</v>
      </c>
      <c r="BD4237" s="15">
        <v>-1.4915768778597116</v>
      </c>
      <c r="BE4237" s="15">
        <v>0.85635825501458962</v>
      </c>
      <c r="BF4237" s="15">
        <v>-0.4768498492634034</v>
      </c>
      <c r="BG4237" s="15">
        <v>0.28281017919625234</v>
      </c>
      <c r="BH4237" s="18">
        <v>-0.3718719150668659</v>
      </c>
      <c r="BI4237" s="15">
        <v>1.1453723301911596</v>
      </c>
      <c r="BJ4237" s="15">
        <v>-0.70910098594257587</v>
      </c>
      <c r="BK4237" s="15">
        <v>0.54330483561498744</v>
      </c>
      <c r="BL4237" s="15">
        <v>0.10025699543943391</v>
      </c>
      <c r="BM4237" s="15">
        <v>0.50459686025381256</v>
      </c>
      <c r="BN4237" s="1" t="s">
        <v>20558</v>
      </c>
    </row>
    <row r="4238" spans="1:66" x14ac:dyDescent="0.25">
      <c r="A4238">
        <v>854063</v>
      </c>
      <c r="B4238" t="s">
        <v>9753</v>
      </c>
      <c r="C4238" t="s">
        <v>9754</v>
      </c>
      <c r="D4238" t="s">
        <v>9755</v>
      </c>
      <c r="E4238" t="s">
        <v>9756</v>
      </c>
      <c r="F4238" s="23">
        <v>2.4612030000000001E-6</v>
      </c>
      <c r="G4238" s="23">
        <v>0.20207149999999999</v>
      </c>
      <c r="H4238" s="23">
        <v>0.83984809999999999</v>
      </c>
      <c r="I4238" s="11">
        <v>0.19054313293249245</v>
      </c>
      <c r="J4238" s="12">
        <v>0.29185644191703219</v>
      </c>
      <c r="K4238" s="12">
        <v>0.11880303473379271</v>
      </c>
      <c r="L4238" s="12">
        <v>-6.0224984495315645E-2</v>
      </c>
      <c r="M4238" s="12">
        <v>0.17005491274823445</v>
      </c>
      <c r="N4238" s="12">
        <v>1.8304242148014651E-2</v>
      </c>
      <c r="O4238" s="1">
        <v>9.0214241139430329E-2</v>
      </c>
      <c r="P4238">
        <v>0.133676572552827</v>
      </c>
      <c r="Q4238">
        <v>8.6705405380221062E-2</v>
      </c>
      <c r="R4238">
        <v>-3.0071457393821541E-2</v>
      </c>
      <c r="S4238">
        <v>9.2446092812513106E-2</v>
      </c>
      <c r="T4238">
        <v>8.6412967543193983E-3</v>
      </c>
      <c r="U4238" s="1">
        <v>-0.24464958641210116</v>
      </c>
      <c r="V4238">
        <v>-0.43425597711979064</v>
      </c>
      <c r="W4238">
        <v>0.27647868013994981</v>
      </c>
      <c r="X4238">
        <v>0.1294868071916897</v>
      </c>
      <c r="Y4238">
        <v>0.35040075270858173</v>
      </c>
      <c r="Z4238">
        <v>0.30464560368410065</v>
      </c>
      <c r="AA4238">
        <v>-0.92023026396961105</v>
      </c>
      <c r="AB4238">
        <v>0.20714577880588508</v>
      </c>
      <c r="AC4238">
        <v>-0.18661145764105755</v>
      </c>
      <c r="AD4238">
        <v>1.9897182547704961E-2</v>
      </c>
      <c r="AE4238" s="1">
        <v>-0.31267305491242581</v>
      </c>
      <c r="AF4238">
        <v>-0.62785525300154255</v>
      </c>
      <c r="AG4238">
        <v>7.5702708539794106E-2</v>
      </c>
      <c r="AH4238">
        <v>7.8351513942965037E-2</v>
      </c>
      <c r="AI4238">
        <v>0.22718533590861092</v>
      </c>
      <c r="AJ4238">
        <v>0.48150800124203169</v>
      </c>
      <c r="AK4238">
        <v>-0.89574689757995762</v>
      </c>
      <c r="AL4238">
        <v>2.4581445526162481E-3</v>
      </c>
      <c r="AM4238">
        <v>-0.12807763903572705</v>
      </c>
      <c r="AN4238">
        <v>-0.14816890806785279</v>
      </c>
      <c r="AO4238" s="1">
        <v>-0.28204106793244799</v>
      </c>
      <c r="AP4238">
        <v>-0.53798644287660968</v>
      </c>
      <c r="AQ4238">
        <v>0.17635940634649894</v>
      </c>
      <c r="AR4238">
        <v>0.10459359801993515</v>
      </c>
      <c r="AS4238">
        <v>0.29081200163962229</v>
      </c>
      <c r="AT4238">
        <v>0.39846393598041391</v>
      </c>
      <c r="AU4238">
        <v>-0.91711597655022969</v>
      </c>
      <c r="AV4238">
        <v>0.10430937327133862</v>
      </c>
      <c r="AW4238">
        <v>-0.15851040227359342</v>
      </c>
      <c r="AX4238">
        <v>-6.6081068455806316E-2</v>
      </c>
      <c r="AY4238" s="1">
        <v>-7</v>
      </c>
      <c r="AZ4238">
        <v>-7</v>
      </c>
      <c r="BA4238">
        <v>-7</v>
      </c>
      <c r="BB4238" s="18">
        <v>0.32877002799655231</v>
      </c>
      <c r="BC4238" s="15">
        <v>0.44069187294999129</v>
      </c>
      <c r="BD4238" s="15">
        <v>-1.8442992511313225</v>
      </c>
      <c r="BE4238" s="15">
        <v>0.25880712827544816</v>
      </c>
      <c r="BF4238" s="15">
        <v>-0.47574223634508023</v>
      </c>
      <c r="BG4238" s="15">
        <v>0.52604755033975459</v>
      </c>
      <c r="BH4238" s="18">
        <v>0.72886947977972716</v>
      </c>
      <c r="BI4238" s="15">
        <v>1.0535274058461754</v>
      </c>
      <c r="BJ4238" s="15">
        <v>-1.5948385209773352</v>
      </c>
      <c r="BK4238" s="15">
        <v>0.13234765996827558</v>
      </c>
      <c r="BL4238" s="15">
        <v>-0.1186636247127744</v>
      </c>
      <c r="BM4238" s="15">
        <v>0.56448250801058319</v>
      </c>
      <c r="BN4238" s="1" t="s">
        <v>20558</v>
      </c>
    </row>
    <row r="4239" spans="1:66" x14ac:dyDescent="0.25">
      <c r="A4239">
        <v>851671</v>
      </c>
      <c r="B4239" t="s">
        <v>9769</v>
      </c>
      <c r="C4239" t="s">
        <v>9770</v>
      </c>
      <c r="D4239" t="s">
        <v>9771</v>
      </c>
      <c r="E4239" t="s">
        <v>9772</v>
      </c>
      <c r="F4239" s="23">
        <v>1.1033267E-6</v>
      </c>
      <c r="G4239" s="23">
        <v>1.7756315000000002E-2</v>
      </c>
      <c r="H4239" s="23">
        <v>0.99801839999999997</v>
      </c>
      <c r="I4239" s="11">
        <v>0.39003107211916455</v>
      </c>
      <c r="J4239" s="12">
        <v>0.29285863631614401</v>
      </c>
      <c r="K4239" s="12">
        <v>0.25902156158063294</v>
      </c>
      <c r="L4239" s="12">
        <v>0.24475146445287482</v>
      </c>
      <c r="M4239" s="12">
        <v>0.26222158911609222</v>
      </c>
      <c r="N4239" s="12">
        <v>0.23195135431103803</v>
      </c>
      <c r="O4239" s="1">
        <v>0.19595495536800037</v>
      </c>
      <c r="P4239">
        <v>0.15042658547397655</v>
      </c>
      <c r="Q4239">
        <v>0.22678480126068162</v>
      </c>
      <c r="R4239">
        <v>0.1374718463613441</v>
      </c>
      <c r="S4239">
        <v>0.17888577463310201</v>
      </c>
      <c r="T4239">
        <v>0.13483081012174106</v>
      </c>
      <c r="U4239" s="1">
        <v>-0.43977486765601392</v>
      </c>
      <c r="V4239">
        <v>-0.68142430125958431</v>
      </c>
      <c r="W4239">
        <v>-2.6547047645127723E-2</v>
      </c>
      <c r="X4239">
        <v>-0.1747887569908525</v>
      </c>
      <c r="Y4239">
        <v>9.7683768396568268E-2</v>
      </c>
      <c r="Z4239">
        <v>0.42216627033159837</v>
      </c>
      <c r="AA4239">
        <v>-0.82632453610575352</v>
      </c>
      <c r="AB4239">
        <v>0.18547563071045023</v>
      </c>
      <c r="AC4239">
        <v>-0.31877600098887737</v>
      </c>
      <c r="AD4239">
        <v>-0.31875983485206844</v>
      </c>
      <c r="AE4239" s="1">
        <v>-0.52524519466923236</v>
      </c>
      <c r="AF4239">
        <v>-0.73870284228412164</v>
      </c>
      <c r="AG4239">
        <v>-0.10242797743133446</v>
      </c>
      <c r="AH4239">
        <v>-0.21755576268298538</v>
      </c>
      <c r="AI4239">
        <v>4.2276326026695149E-2</v>
      </c>
      <c r="AJ4239">
        <v>0.40914820359395315</v>
      </c>
      <c r="AK4239">
        <v>-0.79697184606261851</v>
      </c>
      <c r="AL4239">
        <v>0.13776713906875238</v>
      </c>
      <c r="AM4239">
        <v>-0.3174650172960144</v>
      </c>
      <c r="AN4239">
        <v>-0.39933274040402811</v>
      </c>
      <c r="AO4239" s="1">
        <v>-0.48456110157298649</v>
      </c>
      <c r="AP4239">
        <v>-0.711989949831911</v>
      </c>
      <c r="AQ4239">
        <v>-6.5789186385843343E-2</v>
      </c>
      <c r="AR4239">
        <v>-0.19713396848421097</v>
      </c>
      <c r="AS4239">
        <v>6.9196637930761681E-2</v>
      </c>
      <c r="AT4239">
        <v>0.41604286347415631</v>
      </c>
      <c r="AU4239">
        <v>-0.81233850928125328</v>
      </c>
      <c r="AV4239">
        <v>0.16109148207329338</v>
      </c>
      <c r="AW4239">
        <v>-0.31855357576994475</v>
      </c>
      <c r="AX4239">
        <v>-0.36084310055469265</v>
      </c>
      <c r="AY4239" s="1">
        <v>-7</v>
      </c>
      <c r="AZ4239">
        <v>-7</v>
      </c>
      <c r="BA4239">
        <v>-7</v>
      </c>
      <c r="BB4239" s="18">
        <v>0.51509024993871777</v>
      </c>
      <c r="BC4239" s="15">
        <v>0.48346559141404283</v>
      </c>
      <c r="BD4239" s="15">
        <v>-1.7587967931106088</v>
      </c>
      <c r="BE4239" s="15">
        <v>5.8374341037893442E-2</v>
      </c>
      <c r="BF4239" s="15">
        <v>-0.84725064255409877</v>
      </c>
      <c r="BG4239" s="15">
        <v>-9.9297937779693923E-2</v>
      </c>
      <c r="BH4239" s="18">
        <v>1.2801063103653154</v>
      </c>
      <c r="BI4239" s="15">
        <v>1.0578853652007612</v>
      </c>
      <c r="BJ4239" s="15">
        <v>-1.2507458485299185</v>
      </c>
      <c r="BK4239" s="15">
        <v>0.53843558360005617</v>
      </c>
      <c r="BL4239" s="15">
        <v>-0.3329230891762362</v>
      </c>
      <c r="BM4239" s="15">
        <v>0.35565686959378023</v>
      </c>
      <c r="BN4239" s="1" t="s">
        <v>20558</v>
      </c>
    </row>
    <row r="4240" spans="1:66" x14ac:dyDescent="0.25">
      <c r="A4240">
        <v>853462</v>
      </c>
      <c r="B4240" t="s">
        <v>12124</v>
      </c>
      <c r="C4240" t="s">
        <v>12125</v>
      </c>
      <c r="D4240" t="s">
        <v>12126</v>
      </c>
      <c r="E4240" t="s">
        <v>12127</v>
      </c>
      <c r="F4240" s="23">
        <v>1.3141381999999999E-4</v>
      </c>
      <c r="G4240" s="23">
        <v>5.6429203999999997E-2</v>
      </c>
      <c r="H4240" s="23">
        <v>0.59417945000000005</v>
      </c>
      <c r="I4240" s="11">
        <v>-2.0557295584957946E-2</v>
      </c>
      <c r="J4240" s="12">
        <v>0.45328932737267408</v>
      </c>
      <c r="K4240" s="12">
        <v>0.39137942897890798</v>
      </c>
      <c r="L4240" s="12">
        <v>4.2677022412320631E-2</v>
      </c>
      <c r="M4240" s="12">
        <v>0.35142034592683929</v>
      </c>
      <c r="N4240" s="12">
        <v>-2.9121875687673354E-2</v>
      </c>
      <c r="O4240" s="1">
        <v>-1.189721356328559E-2</v>
      </c>
      <c r="P4240">
        <v>0.20935001649312812</v>
      </c>
      <c r="Q4240">
        <v>0.23702602731390271</v>
      </c>
      <c r="R4240">
        <v>2.0139292840433459E-2</v>
      </c>
      <c r="S4240">
        <v>0.1859286467643371</v>
      </c>
      <c r="T4240">
        <v>-1.3391466111688292E-2</v>
      </c>
      <c r="U4240" s="1">
        <v>0.29412772606312537</v>
      </c>
      <c r="V4240">
        <v>4.3336309045450994E-2</v>
      </c>
      <c r="W4240">
        <v>0.56992631687051998</v>
      </c>
      <c r="X4240">
        <v>0.27454885184402694</v>
      </c>
      <c r="Y4240">
        <v>0.57231698302916234</v>
      </c>
      <c r="Z4240">
        <v>0.2393111492756923</v>
      </c>
      <c r="AA4240">
        <v>-0.7098198152257077</v>
      </c>
      <c r="AB4240">
        <v>0.41735651168864274</v>
      </c>
      <c r="AC4240">
        <v>-0.22503710270466462</v>
      </c>
      <c r="AD4240">
        <v>0.44367571722935872</v>
      </c>
      <c r="AE4240" s="1">
        <v>0.64192522004399022</v>
      </c>
      <c r="AF4240">
        <v>5.4083208709863233E-3</v>
      </c>
      <c r="AG4240">
        <v>0.37385492319302049</v>
      </c>
      <c r="AH4240">
        <v>0.21500886132207017</v>
      </c>
      <c r="AI4240">
        <v>0.29430246298036289</v>
      </c>
      <c r="AJ4240">
        <v>0.63508417513625326</v>
      </c>
      <c r="AK4240">
        <v>-0.494737968281797</v>
      </c>
      <c r="AL4240">
        <v>0.22961192563072455</v>
      </c>
      <c r="AM4240">
        <v>-2.2335375421553481E-2</v>
      </c>
      <c r="AN4240">
        <v>0.37459606626246367</v>
      </c>
      <c r="AO4240" s="1">
        <v>0.48483553904436549</v>
      </c>
      <c r="AP4240">
        <v>2.658632798201381E-2</v>
      </c>
      <c r="AQ4240">
        <v>0.50189916732568185</v>
      </c>
      <c r="AR4240">
        <v>0.25933759887956914</v>
      </c>
      <c r="AS4240">
        <v>0.46320524967981347</v>
      </c>
      <c r="AT4240">
        <v>0.45120619862699274</v>
      </c>
      <c r="AU4240">
        <v>-0.6397390531770869</v>
      </c>
      <c r="AV4240">
        <v>0.34532939544303176</v>
      </c>
      <c r="AW4240">
        <v>-0.13516625152838566</v>
      </c>
      <c r="AX4240">
        <v>0.43274299278247907</v>
      </c>
      <c r="AY4240" s="1">
        <v>-7</v>
      </c>
      <c r="AZ4240">
        <v>1</v>
      </c>
      <c r="BA4240">
        <v>-7</v>
      </c>
      <c r="BB4240" s="18">
        <v>-0.7712591634770174</v>
      </c>
      <c r="BC4240" s="15">
        <v>0.19348253551254332</v>
      </c>
      <c r="BD4240" s="15">
        <v>-1.5230519384233674</v>
      </c>
      <c r="BE4240" s="15">
        <v>0.51548341203730386</v>
      </c>
      <c r="BF4240" s="15">
        <v>-0.64630650546019586</v>
      </c>
      <c r="BG4240" s="15">
        <v>0.79573450604000884</v>
      </c>
      <c r="BH4240" s="18">
        <v>-0.82090830525041447</v>
      </c>
      <c r="BI4240" s="15">
        <v>1.2882484295030612</v>
      </c>
      <c r="BJ4240" s="15">
        <v>-0.57780830575490005</v>
      </c>
      <c r="BK4240" s="15">
        <v>0.6185552157898454</v>
      </c>
      <c r="BL4240" s="15">
        <v>0.20242957973501385</v>
      </c>
      <c r="BM4240" s="15">
        <v>0.72540053974813345</v>
      </c>
      <c r="BN4240" s="1" t="s">
        <v>20558</v>
      </c>
    </row>
    <row r="4241" spans="1:66" x14ac:dyDescent="0.25">
      <c r="A4241">
        <v>851266</v>
      </c>
      <c r="B4241" t="s">
        <v>13292</v>
      </c>
      <c r="C4241" t="s">
        <v>13293</v>
      </c>
      <c r="D4241" t="s">
        <v>13294</v>
      </c>
      <c r="E4241" t="s">
        <v>13295</v>
      </c>
      <c r="F4241" s="23">
        <v>1.5097215E-6</v>
      </c>
      <c r="G4241" s="23">
        <v>0.15543489999999999</v>
      </c>
      <c r="H4241" s="23">
        <v>0.81113480000000004</v>
      </c>
      <c r="I4241" s="11">
        <v>0.23491416621889649</v>
      </c>
      <c r="J4241" s="12">
        <v>0.28249400096172267</v>
      </c>
      <c r="K4241" s="12">
        <v>0.19685081352515285</v>
      </c>
      <c r="L4241" s="12">
        <v>-6.6141481868058113E-2</v>
      </c>
      <c r="M4241" s="12">
        <v>0.25363034349918839</v>
      </c>
      <c r="N4241" s="12">
        <v>4.0177840315491097E-4</v>
      </c>
      <c r="O4241" s="1">
        <v>0.13487286503044654</v>
      </c>
      <c r="P4241">
        <v>0.16212330908842398</v>
      </c>
      <c r="Q4241">
        <v>0.19797233700523567</v>
      </c>
      <c r="R4241">
        <v>-4.1962993935762881E-2</v>
      </c>
      <c r="S4241">
        <v>0.16869584579728533</v>
      </c>
      <c r="T4241">
        <v>2.2351104824250132E-4</v>
      </c>
      <c r="U4241" s="1">
        <v>-0.24247464514192882</v>
      </c>
      <c r="V4241">
        <v>-0.36437516001608544</v>
      </c>
      <c r="W4241">
        <v>0.34081054152061546</v>
      </c>
      <c r="X4241">
        <v>0.24777650743829374</v>
      </c>
      <c r="Y4241">
        <v>0.45728955145358779</v>
      </c>
      <c r="Z4241">
        <v>0.21842752623372935</v>
      </c>
      <c r="AA4241">
        <v>-0.91814749434882459</v>
      </c>
      <c r="AB4241">
        <v>0.14383007729850211</v>
      </c>
      <c r="AC4241">
        <v>-0.14387430577892357</v>
      </c>
      <c r="AD4241">
        <v>0.11447127958218842</v>
      </c>
      <c r="AE4241" s="1">
        <v>-0.35137691495486373</v>
      </c>
      <c r="AF4241">
        <v>-0.57887120401080616</v>
      </c>
      <c r="AG4241">
        <v>0.13187311630518433</v>
      </c>
      <c r="AH4241">
        <v>0.21735309596709626</v>
      </c>
      <c r="AI4241">
        <v>0.30709094262093972</v>
      </c>
      <c r="AJ4241">
        <v>0.38084367566839405</v>
      </c>
      <c r="AK4241">
        <v>-0.90914694210113467</v>
      </c>
      <c r="AL4241">
        <v>-9.8005984420196118E-2</v>
      </c>
      <c r="AM4241">
        <v>-3.2158606722866745E-2</v>
      </c>
      <c r="AN4241">
        <v>-7.084397447893348E-2</v>
      </c>
      <c r="AO4241" s="1">
        <v>-0.29978300147852793</v>
      </c>
      <c r="AP4241">
        <v>-0.475664174830217</v>
      </c>
      <c r="AQ4241">
        <v>0.24215664920658792</v>
      </c>
      <c r="AR4241">
        <v>0.23618865750771179</v>
      </c>
      <c r="AS4241">
        <v>0.38934568253159207</v>
      </c>
      <c r="AT4241">
        <v>0.30188987604468076</v>
      </c>
      <c r="AU4241">
        <v>-0.9265601148209095</v>
      </c>
      <c r="AV4241">
        <v>2.6129591208981662E-2</v>
      </c>
      <c r="AW4241">
        <v>-9.058803644287311E-2</v>
      </c>
      <c r="AX4241">
        <v>2.4338864067001455E-2</v>
      </c>
      <c r="AY4241" s="1">
        <v>-7</v>
      </c>
      <c r="AZ4241">
        <v>-7</v>
      </c>
      <c r="BA4241">
        <v>-7</v>
      </c>
      <c r="BB4241" s="18">
        <v>0.30794932473829412</v>
      </c>
      <c r="BC4241" s="15">
        <v>0.26168598039060004</v>
      </c>
      <c r="BD4241" s="15">
        <v>-1.9249277987873075</v>
      </c>
      <c r="BE4241" s="15">
        <v>0.11817076425494859</v>
      </c>
      <c r="BF4241" s="15">
        <v>-0.43533283821251834</v>
      </c>
      <c r="BG4241" s="15">
        <v>0.72122361425517167</v>
      </c>
      <c r="BH4241" s="18">
        <v>0.80333860641210897</v>
      </c>
      <c r="BI4241" s="15">
        <v>0.85741208097487542</v>
      </c>
      <c r="BJ4241" s="15">
        <v>-1.5098068859928748</v>
      </c>
      <c r="BK4241" s="15">
        <v>-2.1309036894750725E-2</v>
      </c>
      <c r="BL4241" s="15">
        <v>9.9525300396573993E-2</v>
      </c>
      <c r="BM4241" s="15">
        <v>0.72207088846487355</v>
      </c>
      <c r="BN4241" s="1" t="s">
        <v>20558</v>
      </c>
    </row>
    <row r="4242" spans="1:66" x14ac:dyDescent="0.25">
      <c r="A4242">
        <v>855404</v>
      </c>
      <c r="B4242" t="s">
        <v>13296</v>
      </c>
      <c r="C4242" t="s">
        <v>13297</v>
      </c>
      <c r="D4242" t="s">
        <v>13298</v>
      </c>
      <c r="E4242" t="s">
        <v>13299</v>
      </c>
      <c r="F4242" s="23">
        <v>3.4963143000000001E-12</v>
      </c>
      <c r="G4242" s="23">
        <v>0.57862349999999996</v>
      </c>
      <c r="H4242" s="23">
        <v>0.12969801</v>
      </c>
      <c r="I4242" s="11">
        <v>0.38936044770568445</v>
      </c>
      <c r="J4242" s="12">
        <v>-0.51103502869402229</v>
      </c>
      <c r="K4242" s="12">
        <v>-0.19576318664555825</v>
      </c>
      <c r="L4242" s="12">
        <v>0.1961781286239398</v>
      </c>
      <c r="M4242" s="12">
        <v>-5.0782101690456674E-2</v>
      </c>
      <c r="N4242" s="12">
        <v>-0.17333843438285548</v>
      </c>
      <c r="O4242" s="1">
        <v>0.1229675574739999</v>
      </c>
      <c r="P4242">
        <v>-0.1318389235403008</v>
      </c>
      <c r="Q4242">
        <v>-9.387955392617843E-2</v>
      </c>
      <c r="R4242">
        <v>5.9658159193192964E-2</v>
      </c>
      <c r="S4242">
        <v>-1.6175062802953617E-2</v>
      </c>
      <c r="T4242">
        <v>-5.074627105203379E-2</v>
      </c>
      <c r="U4242" s="1">
        <v>0.11787766556374905</v>
      </c>
      <c r="V4242">
        <v>-0.45083577110912909</v>
      </c>
      <c r="W4242">
        <v>0.17947484120038515</v>
      </c>
      <c r="X4242">
        <v>0.16671881139115718</v>
      </c>
      <c r="Y4242">
        <v>0.23117228805917794</v>
      </c>
      <c r="Z4242">
        <v>0.68814482051702242</v>
      </c>
      <c r="AA4242">
        <v>-0.81105792205829808</v>
      </c>
      <c r="AB4242">
        <v>2.9906297988191957E-2</v>
      </c>
      <c r="AC4242">
        <v>-2.0287818942345263E-2</v>
      </c>
      <c r="AD4242">
        <v>5.029006616195824E-2</v>
      </c>
      <c r="AE4242" s="1">
        <v>-0.13482062967023437</v>
      </c>
      <c r="AF4242">
        <v>-0.4783107940049281</v>
      </c>
      <c r="AG4242">
        <v>0.25454117689786376</v>
      </c>
      <c r="AH4242">
        <v>0.12773796300996321</v>
      </c>
      <c r="AI4242">
        <v>0.17928201977527253</v>
      </c>
      <c r="AJ4242">
        <v>0.47019998572943889</v>
      </c>
      <c r="AK4242">
        <v>-0.94652344016952672</v>
      </c>
      <c r="AL4242">
        <v>0.17992566205712485</v>
      </c>
      <c r="AM4242">
        <v>-1.770485706254402E-2</v>
      </c>
      <c r="AN4242">
        <v>-1.2542998007719132E-2</v>
      </c>
      <c r="AO4242" s="1">
        <v>-4.4098437874482716E-3</v>
      </c>
      <c r="AP4242">
        <v>-0.47179119299694139</v>
      </c>
      <c r="AQ4242">
        <v>0.21934485415183602</v>
      </c>
      <c r="AR4242">
        <v>0.15030872538205525</v>
      </c>
      <c r="AS4242">
        <v>0.20948027323795732</v>
      </c>
      <c r="AT4242">
        <v>0.59236405616391796</v>
      </c>
      <c r="AU4242">
        <v>-0.89105590259033562</v>
      </c>
      <c r="AV4242">
        <v>0.10415483287734655</v>
      </c>
      <c r="AW4242">
        <v>-1.9353103476334496E-2</v>
      </c>
      <c r="AX4242">
        <v>2.023004268140699E-2</v>
      </c>
      <c r="AY4242" s="1">
        <v>-7</v>
      </c>
      <c r="AZ4242">
        <v>-7</v>
      </c>
      <c r="BA4242">
        <v>-7</v>
      </c>
      <c r="BB4242" s="18">
        <v>-0.22295542900431822</v>
      </c>
      <c r="BC4242" s="15">
        <v>1.5362213747476992</v>
      </c>
      <c r="BD4242" s="15">
        <v>-1.7358494848183963</v>
      </c>
      <c r="BE4242" s="15">
        <v>9.9589072094197706E-2</v>
      </c>
      <c r="BF4242" s="15">
        <v>-9.9616261975720155E-3</v>
      </c>
      <c r="BG4242" s="15">
        <v>0.53886026766427009</v>
      </c>
      <c r="BH4242" s="18">
        <v>0.24129207184291779</v>
      </c>
      <c r="BI4242" s="15">
        <v>0.9268971963043664</v>
      </c>
      <c r="BJ4242" s="15">
        <v>-1.9692644880464307</v>
      </c>
      <c r="BK4242" s="15">
        <v>0.33349882453878815</v>
      </c>
      <c r="BL4242" s="15">
        <v>-7.0510826653046754E-2</v>
      </c>
      <c r="BM4242" s="15">
        <v>0.33218304752751671</v>
      </c>
      <c r="BN4242" s="1" t="s">
        <v>20558</v>
      </c>
    </row>
    <row r="4243" spans="1:66" x14ac:dyDescent="0.25">
      <c r="A4243">
        <v>852469</v>
      </c>
      <c r="B4243" t="s">
        <v>15462</v>
      </c>
      <c r="C4243" t="s">
        <v>15463</v>
      </c>
      <c r="D4243" t="s">
        <v>15464</v>
      </c>
      <c r="E4243" t="s">
        <v>15465</v>
      </c>
      <c r="F4243" s="23">
        <v>4.3255593000000001E-5</v>
      </c>
      <c r="G4243" s="23">
        <v>0.17519747999999999</v>
      </c>
      <c r="H4243" s="23">
        <v>3.0546601999999999E-2</v>
      </c>
      <c r="I4243" s="11">
        <v>-0.49271472492093854</v>
      </c>
      <c r="J4243" s="12">
        <v>-3.0513848038499589E-2</v>
      </c>
      <c r="K4243" s="12">
        <v>0.61262257601038561</v>
      </c>
      <c r="L4243" s="12">
        <v>0.50743476367405005</v>
      </c>
      <c r="M4243" s="12">
        <v>0.2483120418274721</v>
      </c>
      <c r="N4243" s="12">
        <v>-5.0800813628836337E-2</v>
      </c>
      <c r="O4243" s="1">
        <v>-0.11280823010193622</v>
      </c>
      <c r="P4243">
        <v>-7.6831360866828867E-3</v>
      </c>
      <c r="Q4243">
        <v>0.16135445679468269</v>
      </c>
      <c r="R4243">
        <v>0.11747716958725066</v>
      </c>
      <c r="S4243">
        <v>5.811029190421995E-2</v>
      </c>
      <c r="T4243">
        <v>-1.1449675756705425E-2</v>
      </c>
      <c r="U4243" s="1">
        <v>-0.55717951604384597</v>
      </c>
      <c r="V4243">
        <v>-0.25140282844346207</v>
      </c>
      <c r="W4243">
        <v>0.35963764946868082</v>
      </c>
      <c r="X4243">
        <v>0.38588250567228477</v>
      </c>
      <c r="Y4243">
        <v>0.43428825293929013</v>
      </c>
      <c r="Z4243">
        <v>-0.23917729680788472</v>
      </c>
      <c r="AA4243">
        <v>-0.80050675812408811</v>
      </c>
      <c r="AB4243">
        <v>-5.6025119667786972E-3</v>
      </c>
      <c r="AC4243">
        <v>5.3818797915615411E-2</v>
      </c>
      <c r="AD4243">
        <v>0.11559396781717966</v>
      </c>
      <c r="AE4243" s="1">
        <v>9.4197882287608711E-2</v>
      </c>
      <c r="AF4243">
        <v>0.56665427977716221</v>
      </c>
      <c r="AG4243">
        <v>0.9122207693103791</v>
      </c>
      <c r="AH4243">
        <v>0.51859715143655261</v>
      </c>
      <c r="AI4243">
        <v>0.39402405442160249</v>
      </c>
      <c r="AJ4243">
        <v>-0.6225693857036404</v>
      </c>
      <c r="AK4243">
        <v>-0.507105322407848</v>
      </c>
      <c r="AL4243">
        <v>0.56789331575318969</v>
      </c>
      <c r="AM4243">
        <v>0.26195522022430467</v>
      </c>
      <c r="AN4243">
        <v>0.67316750995319719</v>
      </c>
      <c r="AO4243" s="1">
        <v>-0.33899356640164285</v>
      </c>
      <c r="AP4243">
        <v>7.7006047564128266E-2</v>
      </c>
      <c r="AQ4243">
        <v>0.64570283953821628</v>
      </c>
      <c r="AR4243">
        <v>0.49092189202231479</v>
      </c>
      <c r="AS4243">
        <v>0.46930863387084326</v>
      </c>
      <c r="AT4243">
        <v>-0.43639936796560536</v>
      </c>
      <c r="AU4243">
        <v>-0.76889546391929142</v>
      </c>
      <c r="AV4243">
        <v>0.24532873267135044</v>
      </c>
      <c r="AW4243">
        <v>0.1516638989410605</v>
      </c>
      <c r="AX4243">
        <v>0.37424251807036391</v>
      </c>
      <c r="AY4243" s="1">
        <v>-7</v>
      </c>
      <c r="AZ4243">
        <v>3</v>
      </c>
      <c r="BA4243">
        <v>-7</v>
      </c>
      <c r="BB4243" s="18">
        <v>1.0887674421907005</v>
      </c>
      <c r="BC4243" s="15">
        <v>-0.67436274008927055</v>
      </c>
      <c r="BD4243" s="15">
        <v>-1.917143487962172</v>
      </c>
      <c r="BE4243" s="15">
        <v>-0.15722928140988598</v>
      </c>
      <c r="BF4243" s="15">
        <v>-2.5670784975241705E-2</v>
      </c>
      <c r="BG4243" s="15">
        <v>0.81668677229318476</v>
      </c>
      <c r="BH4243" s="18">
        <v>1.0776939938517508E-2</v>
      </c>
      <c r="BI4243" s="15">
        <v>-0.74112274686184376</v>
      </c>
      <c r="BJ4243" s="15">
        <v>-0.57681147634950358</v>
      </c>
      <c r="BK4243" s="15">
        <v>0.95296659479613188</v>
      </c>
      <c r="BL4243" s="15">
        <v>0.51760102961851595</v>
      </c>
      <c r="BM4243" s="15">
        <v>0.70554173881086502</v>
      </c>
      <c r="BN4243" s="1" t="s">
        <v>20558</v>
      </c>
    </row>
    <row r="4244" spans="1:66" x14ac:dyDescent="0.25">
      <c r="A4244">
        <v>856854</v>
      </c>
      <c r="B4244" t="s">
        <v>15749</v>
      </c>
      <c r="C4244" t="s">
        <v>15750</v>
      </c>
      <c r="D4244" t="s">
        <v>15751</v>
      </c>
      <c r="E4244" t="s">
        <v>15752</v>
      </c>
      <c r="F4244" s="23">
        <v>1.0050674E-3</v>
      </c>
      <c r="G4244" s="23">
        <v>0.13090225</v>
      </c>
      <c r="H4244" s="23">
        <v>0.2299457</v>
      </c>
      <c r="I4244" s="11">
        <v>-0.22504785754018317</v>
      </c>
      <c r="J4244" s="12">
        <v>0.36595396399613239</v>
      </c>
      <c r="K4244" s="12">
        <v>0.53058045416528488</v>
      </c>
      <c r="L4244" s="12">
        <v>0.17381921444978313</v>
      </c>
      <c r="M4244" s="12">
        <v>0.1980021026217203</v>
      </c>
      <c r="N4244" s="12">
        <v>-0.10883196003843056</v>
      </c>
      <c r="O4244" s="1">
        <v>-8.7109920566009288E-2</v>
      </c>
      <c r="P4244">
        <v>0.12403961098979054</v>
      </c>
      <c r="Q4244">
        <v>0.20979242471190934</v>
      </c>
      <c r="R4244">
        <v>5.9635356510429914E-2</v>
      </c>
      <c r="S4244">
        <v>7.312654468649539E-2</v>
      </c>
      <c r="T4244">
        <v>-3.639748695148233E-2</v>
      </c>
      <c r="U4244" s="1">
        <v>0.13543249644614627</v>
      </c>
      <c r="V4244">
        <v>-5.7140161651329985E-2</v>
      </c>
      <c r="W4244">
        <v>0.5375811415694316</v>
      </c>
      <c r="X4244">
        <v>0.35674294605179163</v>
      </c>
      <c r="Y4244">
        <v>0.63436321343483648</v>
      </c>
      <c r="Z4244">
        <v>0.20770971912151051</v>
      </c>
      <c r="AA4244">
        <v>-0.79351800825807628</v>
      </c>
      <c r="AB4244">
        <v>0.26999268609381855</v>
      </c>
      <c r="AC4244">
        <v>-0.18311511394594299</v>
      </c>
      <c r="AD4244">
        <v>0.40806906350408795</v>
      </c>
      <c r="AE4244" s="1">
        <v>0.76971391401495615</v>
      </c>
      <c r="AF4244">
        <v>0.1555274691810048</v>
      </c>
      <c r="AG4244">
        <v>0.35136952937812421</v>
      </c>
      <c r="AH4244">
        <v>0.11171358396645885</v>
      </c>
      <c r="AI4244">
        <v>0.27659640895379028</v>
      </c>
      <c r="AJ4244">
        <v>0.57298549748150895</v>
      </c>
      <c r="AK4244">
        <v>-0.27468327521351005</v>
      </c>
      <c r="AL4244">
        <v>0.33010394338116622</v>
      </c>
      <c r="AM4244">
        <v>-0.13528866058799943</v>
      </c>
      <c r="AN4244">
        <v>0.40495963474375835</v>
      </c>
      <c r="AO4244" s="1">
        <v>0.48538713228237446</v>
      </c>
      <c r="AP4244">
        <v>4.8446608621887557E-2</v>
      </c>
      <c r="AQ4244">
        <v>0.50098860723362781</v>
      </c>
      <c r="AR4244">
        <v>0.26841867046737061</v>
      </c>
      <c r="AS4244">
        <v>0.51840311557151919</v>
      </c>
      <c r="AT4244">
        <v>0.42410648102000814</v>
      </c>
      <c r="AU4244">
        <v>-0.61086609777403444</v>
      </c>
      <c r="AV4244">
        <v>0.33262100295997504</v>
      </c>
      <c r="AW4244">
        <v>-0.17887736949509359</v>
      </c>
      <c r="AX4244">
        <v>0.45318256205020513</v>
      </c>
      <c r="AY4244" s="1">
        <v>-7</v>
      </c>
      <c r="AZ4244">
        <v>1</v>
      </c>
      <c r="BA4244">
        <v>-7</v>
      </c>
      <c r="BB4244" s="18">
        <v>-0.44212470636200413</v>
      </c>
      <c r="BC4244" s="15">
        <v>0.16702466550568404</v>
      </c>
      <c r="BD4244" s="15">
        <v>-1.6103644564385249</v>
      </c>
      <c r="BE4244" s="15">
        <v>0.27758998940928559</v>
      </c>
      <c r="BF4244" s="15">
        <v>-0.52677134901120004</v>
      </c>
      <c r="BG4244" s="15">
        <v>0.92442406515743869</v>
      </c>
      <c r="BH4244" s="18">
        <v>-1.0250350119866536</v>
      </c>
      <c r="BI4244" s="15">
        <v>1.1149045490520046</v>
      </c>
      <c r="BJ4244" s="15">
        <v>-0.23607536932411569</v>
      </c>
      <c r="BK4244" s="15">
        <v>0.72780983387178144</v>
      </c>
      <c r="BL4244" s="15">
        <v>-1.3913917640440587E-2</v>
      </c>
      <c r="BM4244" s="15">
        <v>0.64253170776672763</v>
      </c>
      <c r="BN4244" s="1" t="s">
        <v>20558</v>
      </c>
    </row>
    <row r="4245" spans="1:66" x14ac:dyDescent="0.25">
      <c r="A4245">
        <v>856847</v>
      </c>
      <c r="B4245" t="s">
        <v>17630</v>
      </c>
      <c r="C4245" t="s">
        <v>17631</v>
      </c>
      <c r="D4245" t="s">
        <v>17632</v>
      </c>
      <c r="E4245" t="s">
        <v>17633</v>
      </c>
      <c r="F4245" s="23">
        <v>1.0184475E-3</v>
      </c>
      <c r="G4245" s="23">
        <v>0.86526954</v>
      </c>
      <c r="H4245" s="23">
        <v>0.18443805999999999</v>
      </c>
      <c r="I4245" s="11">
        <v>0.32724308145513936</v>
      </c>
      <c r="J4245" s="12">
        <v>0.16995344213861313</v>
      </c>
      <c r="K4245" s="12">
        <v>0.21061939174924965</v>
      </c>
      <c r="L4245" s="12">
        <v>-0.3427666082199135</v>
      </c>
      <c r="M4245" s="12">
        <v>2.3234654225748316E-2</v>
      </c>
      <c r="N4245" s="12">
        <v>-0.2823700101453438</v>
      </c>
      <c r="O4245" s="1">
        <v>0.20502684608566568</v>
      </c>
      <c r="P4245">
        <v>0.11582966470307277</v>
      </c>
      <c r="Q4245">
        <v>0.18516482703812936</v>
      </c>
      <c r="R4245">
        <v>-0.20170801897307311</v>
      </c>
      <c r="S4245">
        <v>1.6438017087119432E-2</v>
      </c>
      <c r="T4245">
        <v>-0.19043433924600014</v>
      </c>
      <c r="U4245" s="1">
        <v>-4.6997551753940763E-2</v>
      </c>
      <c r="V4245">
        <v>4.4868474555778762E-2</v>
      </c>
      <c r="W4245">
        <v>0.62550419996851836</v>
      </c>
      <c r="X4245">
        <v>0.10163698978977508</v>
      </c>
      <c r="Y4245">
        <v>0.23967951363030104</v>
      </c>
      <c r="Z4245">
        <v>-0.10375218164736975</v>
      </c>
      <c r="AA4245">
        <v>-0.7824473169113082</v>
      </c>
      <c r="AB4245">
        <v>0.7106401939011503</v>
      </c>
      <c r="AC4245">
        <v>-0.11111776072671416</v>
      </c>
      <c r="AD4245">
        <v>0.2656148796009889</v>
      </c>
      <c r="AE4245" s="1">
        <v>-0.67319840462343339</v>
      </c>
      <c r="AF4245">
        <v>-0.65080710320574997</v>
      </c>
      <c r="AG4245">
        <v>-6.2410467503685424E-2</v>
      </c>
      <c r="AH4245">
        <v>-0.31058047727588534</v>
      </c>
      <c r="AI4245">
        <v>-0.2451204146286603</v>
      </c>
      <c r="AJ4245">
        <v>0.15001470079514237</v>
      </c>
      <c r="AK4245">
        <v>-0.73948067671110662</v>
      </c>
      <c r="AL4245">
        <v>0.30912425328211673</v>
      </c>
      <c r="AM4245">
        <v>-0.14773626736092571</v>
      </c>
      <c r="AN4245">
        <v>-0.48403369262602003</v>
      </c>
      <c r="AO4245" s="1">
        <v>-0.3352523193610541</v>
      </c>
      <c r="AP4245">
        <v>-0.26570868562632188</v>
      </c>
      <c r="AQ4245">
        <v>0.3762085935209476</v>
      </c>
      <c r="AR4245">
        <v>-7.4926517546601928E-2</v>
      </c>
      <c r="AS4245">
        <v>4.3980317874361345E-2</v>
      </c>
      <c r="AT4245">
        <v>8.4553690647403931E-4</v>
      </c>
      <c r="AU4245">
        <v>-0.84083464956698362</v>
      </c>
      <c r="AV4245">
        <v>0.59951217433618875</v>
      </c>
      <c r="AW4245">
        <v>-0.13875569891109465</v>
      </c>
      <c r="AX4245">
        <v>-4.744241229464162E-2</v>
      </c>
      <c r="AY4245" s="1">
        <v>-7</v>
      </c>
      <c r="AZ4245">
        <v>-7</v>
      </c>
      <c r="BA4245">
        <v>-7</v>
      </c>
      <c r="BB4245" s="18">
        <v>6.8716317841922489E-2</v>
      </c>
      <c r="BC4245" s="15">
        <v>-0.22813223826406062</v>
      </c>
      <c r="BD4245" s="15">
        <v>-1.564583496873736</v>
      </c>
      <c r="BE4245" s="15">
        <v>1.3755269877309451</v>
      </c>
      <c r="BF4245" s="15">
        <v>-0.2426361545580108</v>
      </c>
      <c r="BG4245" s="15">
        <v>0.44813564337001721</v>
      </c>
      <c r="BH4245" s="18">
        <v>0.95220532311559758</v>
      </c>
      <c r="BI4245" s="15">
        <v>0.23070709569589787</v>
      </c>
      <c r="BJ4245" s="15">
        <v>-0.99595446404451005</v>
      </c>
      <c r="BK4245" s="15">
        <v>0.45012765341757049</v>
      </c>
      <c r="BL4245" s="15">
        <v>-0.17990736757035183</v>
      </c>
      <c r="BM4245" s="15">
        <v>-0.31420529986128221</v>
      </c>
      <c r="BN4245" s="1" t="s">
        <v>20558</v>
      </c>
    </row>
    <row r="4246" spans="1:66" x14ac:dyDescent="0.25">
      <c r="A4246">
        <v>854369</v>
      </c>
      <c r="B4246" t="s">
        <v>18402</v>
      </c>
      <c r="C4246" t="s">
        <v>18403</v>
      </c>
      <c r="D4246" t="s">
        <v>18404</v>
      </c>
      <c r="E4246" t="s">
        <v>18405</v>
      </c>
      <c r="F4246" s="23">
        <v>3.8117683000000002E-3</v>
      </c>
      <c r="G4246" s="23">
        <v>2.7896812E-2</v>
      </c>
      <c r="H4246" s="23">
        <v>0.25101128</v>
      </c>
      <c r="I4246" s="11">
        <v>-6.6238220286154961E-2</v>
      </c>
      <c r="J4246" s="12">
        <v>0.29038049398052779</v>
      </c>
      <c r="K4246" s="12">
        <v>0.34766610850438273</v>
      </c>
      <c r="L4246" s="12">
        <v>-7.6632092854320114E-2</v>
      </c>
      <c r="M4246" s="12">
        <v>0.66318975476702891</v>
      </c>
      <c r="N4246" s="12">
        <v>0.15741256878472795</v>
      </c>
      <c r="O4246" s="1">
        <v>-2.9541090550241587E-2</v>
      </c>
      <c r="P4246">
        <v>0.13735357977164836</v>
      </c>
      <c r="Q4246">
        <v>0.18487882454498705</v>
      </c>
      <c r="R4246">
        <v>-3.3344131464354401E-2</v>
      </c>
      <c r="S4246">
        <v>0.30247405947213024</v>
      </c>
      <c r="T4246">
        <v>6.5976245481144377E-2</v>
      </c>
      <c r="U4246" s="1">
        <v>-0.32460473708159604</v>
      </c>
      <c r="V4246">
        <v>-9.5104814876990143E-2</v>
      </c>
      <c r="W4246">
        <v>0.46042078224101979</v>
      </c>
      <c r="X4246">
        <v>0.13211805621997541</v>
      </c>
      <c r="Y4246">
        <v>0.46514347298539838</v>
      </c>
      <c r="Z4246">
        <v>-0.20430560449761395</v>
      </c>
      <c r="AA4246">
        <v>-0.73801843299071102</v>
      </c>
      <c r="AB4246">
        <v>0.45060170933100957</v>
      </c>
      <c r="AC4246">
        <v>-0.29802588190967921</v>
      </c>
      <c r="AD4246">
        <v>0.17568209417433892</v>
      </c>
      <c r="AE4246" s="1">
        <v>0.13419508235315133</v>
      </c>
      <c r="AF4246">
        <v>0.21939854375996998</v>
      </c>
      <c r="AG4246">
        <v>0.79344190595098796</v>
      </c>
      <c r="AH4246">
        <v>0.82234305812944974</v>
      </c>
      <c r="AI4246">
        <v>0.53589886230706807</v>
      </c>
      <c r="AJ4246">
        <v>-0.14332456308909966</v>
      </c>
      <c r="AK4246">
        <v>-0.78699437729979127</v>
      </c>
      <c r="AL4246">
        <v>2.4323190055119875E-2</v>
      </c>
      <c r="AM4246">
        <v>0.50429197037985418</v>
      </c>
      <c r="AN4246">
        <v>0.6660704915122736</v>
      </c>
      <c r="AO4246" s="1">
        <v>-0.15300383121584926</v>
      </c>
      <c r="AP4246">
        <v>3.8579372523454107E-2</v>
      </c>
      <c r="AQ4246">
        <v>0.67267669221111315</v>
      </c>
      <c r="AR4246">
        <v>0.46845317759419208</v>
      </c>
      <c r="AS4246">
        <v>0.55652193529557759</v>
      </c>
      <c r="AT4246">
        <v>-0.20180330636554236</v>
      </c>
      <c r="AU4246">
        <v>-0.8536910112485584</v>
      </c>
      <c r="AV4246">
        <v>0.30993887906184986</v>
      </c>
      <c r="AW4246">
        <v>3.6029672040823781E-2</v>
      </c>
      <c r="AX4246">
        <v>0.42494871936487244</v>
      </c>
      <c r="AY4246" s="1">
        <v>-7</v>
      </c>
      <c r="AZ4246">
        <v>4</v>
      </c>
      <c r="BA4246">
        <v>-7</v>
      </c>
      <c r="BB4246" s="18">
        <v>0.29986388747721293</v>
      </c>
      <c r="BC4246" s="15">
        <v>-0.66754576906788987</v>
      </c>
      <c r="BD4246" s="15">
        <v>-1.6437394705648318</v>
      </c>
      <c r="BE4246" s="15">
        <v>0.5303201256471598</v>
      </c>
      <c r="BF4246" s="15">
        <v>-0.83896594041831085</v>
      </c>
      <c r="BG4246" s="15">
        <v>0.55691790881859482</v>
      </c>
      <c r="BH4246" s="18">
        <v>0.12234486138684421</v>
      </c>
      <c r="BI4246" s="15">
        <v>0.11067656638090458</v>
      </c>
      <c r="BJ4246" s="15">
        <v>-0.71199117298525227</v>
      </c>
      <c r="BK4246" s="15">
        <v>0.32494542759524375</v>
      </c>
      <c r="BL4246" s="15">
        <v>0.93838856685489203</v>
      </c>
      <c r="BM4246" s="15">
        <v>0.9787850088754565</v>
      </c>
      <c r="BN4246" s="1" t="s">
        <v>20558</v>
      </c>
    </row>
    <row r="4247" spans="1:66" x14ac:dyDescent="0.25">
      <c r="A4247">
        <v>855448</v>
      </c>
      <c r="B4247" t="s">
        <v>18414</v>
      </c>
      <c r="C4247" t="s">
        <v>18415</v>
      </c>
      <c r="D4247" t="s">
        <v>18416</v>
      </c>
      <c r="E4247" t="s">
        <v>18417</v>
      </c>
      <c r="F4247" s="23">
        <v>7.2303126E-5</v>
      </c>
      <c r="G4247" s="23">
        <v>5.0868999999999998E-2</v>
      </c>
      <c r="H4247" s="23">
        <v>0.81259256999999996</v>
      </c>
      <c r="I4247" s="11">
        <v>0.22154393658626034</v>
      </c>
      <c r="J4247" s="12">
        <v>0.35660344406240019</v>
      </c>
      <c r="K4247" s="12">
        <v>0.41440895937594491</v>
      </c>
      <c r="L4247" s="12">
        <v>6.6999445537087948E-2</v>
      </c>
      <c r="M4247" s="12">
        <v>0.17824215842891578</v>
      </c>
      <c r="N4247" s="12">
        <v>3.9324466649980662E-2</v>
      </c>
      <c r="O4247" s="1">
        <v>0.12759036520126263</v>
      </c>
      <c r="P4247">
        <v>0.18727776241780353</v>
      </c>
      <c r="Q4247">
        <v>0.33640156876733263</v>
      </c>
      <c r="R4247">
        <v>3.8787286467577793E-2</v>
      </c>
      <c r="S4247">
        <v>0.12470555827122609</v>
      </c>
      <c r="T4247">
        <v>2.3674180846079345E-2</v>
      </c>
      <c r="U4247" s="1">
        <v>-0.22095168422682768</v>
      </c>
      <c r="V4247">
        <v>-0.53111707199892444</v>
      </c>
      <c r="W4247">
        <v>0.12754016470136223</v>
      </c>
      <c r="X4247">
        <v>-0.10397175728981012</v>
      </c>
      <c r="Y4247">
        <v>0.19610195413339968</v>
      </c>
      <c r="Z4247">
        <v>0.45086417645966798</v>
      </c>
      <c r="AA4247">
        <v>-0.84292894756675474</v>
      </c>
      <c r="AB4247">
        <v>0.30262811302666515</v>
      </c>
      <c r="AC4247">
        <v>-0.32761698027980585</v>
      </c>
      <c r="AD4247">
        <v>-0.14338389014922814</v>
      </c>
      <c r="AE4247" s="1">
        <v>-0.2609583263462642</v>
      </c>
      <c r="AF4247">
        <v>-0.77289709016835262</v>
      </c>
      <c r="AG4247">
        <v>-0.24234847652657604</v>
      </c>
      <c r="AH4247">
        <v>-0.35732844536411312</v>
      </c>
      <c r="AI4247">
        <v>-3.3296515707948018E-2</v>
      </c>
      <c r="AJ4247">
        <v>0.71668775439314669</v>
      </c>
      <c r="AK4247">
        <v>-0.65250148008524911</v>
      </c>
      <c r="AL4247">
        <v>0.12684410339289129</v>
      </c>
      <c r="AM4247">
        <v>-0.41869218833910488</v>
      </c>
      <c r="AN4247">
        <v>-0.44713592614525999</v>
      </c>
      <c r="AO4247" s="1">
        <v>-0.24493941108420572</v>
      </c>
      <c r="AP4247">
        <v>-0.65882003310452153</v>
      </c>
      <c r="AQ4247">
        <v>-4.7642999329337778E-2</v>
      </c>
      <c r="AR4247">
        <v>-0.22807216078861026</v>
      </c>
      <c r="AS4247">
        <v>8.9968567136787955E-2</v>
      </c>
      <c r="AT4247">
        <v>0.58840933801892226</v>
      </c>
      <c r="AU4247">
        <v>-0.76942895801170219</v>
      </c>
      <c r="AV4247">
        <v>0.22457120849583534</v>
      </c>
      <c r="AW4247">
        <v>-0.37845956672404912</v>
      </c>
      <c r="AX4247">
        <v>-0.29257135571268567</v>
      </c>
      <c r="AY4247" s="1">
        <v>-7</v>
      </c>
      <c r="AZ4247">
        <v>-2</v>
      </c>
      <c r="BA4247">
        <v>-7</v>
      </c>
      <c r="BB4247" s="18">
        <v>0.15112191647504417</v>
      </c>
      <c r="BC4247" s="15">
        <v>0.57224141578833565</v>
      </c>
      <c r="BD4247" s="15">
        <v>-1.7975363518903615</v>
      </c>
      <c r="BE4247" s="15">
        <v>0.30072464779184327</v>
      </c>
      <c r="BF4247" s="15">
        <v>-0.85366455290061494</v>
      </c>
      <c r="BG4247" s="15">
        <v>0.10560587777099362</v>
      </c>
      <c r="BH4247" s="18">
        <v>0.67899717403822546</v>
      </c>
      <c r="BI4247" s="15">
        <v>1.42192449799295</v>
      </c>
      <c r="BJ4247" s="15">
        <v>-0.81011941086344175</v>
      </c>
      <c r="BK4247" s="15">
        <v>0.46036498873031068</v>
      </c>
      <c r="BL4247" s="15">
        <v>-0.42896493467095187</v>
      </c>
      <c r="BM4247" s="15">
        <v>0.19930473173764551</v>
      </c>
      <c r="BN4247" s="1" t="s">
        <v>20558</v>
      </c>
    </row>
    <row r="4248" spans="1:66" x14ac:dyDescent="0.25">
      <c r="A4248">
        <v>855288</v>
      </c>
      <c r="B4248" t="s">
        <v>4947</v>
      </c>
      <c r="C4248" t="s">
        <v>4948</v>
      </c>
      <c r="D4248" t="s">
        <v>4949</v>
      </c>
      <c r="E4248" t="s">
        <v>4950</v>
      </c>
      <c r="F4248" s="23">
        <v>1.7605185E-4</v>
      </c>
      <c r="G4248" s="23">
        <v>1</v>
      </c>
      <c r="H4248" s="23">
        <v>2.2430945000000001E-2</v>
      </c>
      <c r="I4248" s="11">
        <v>-0.16838732956173733</v>
      </c>
      <c r="J4248" s="12">
        <v>0.17291321583236502</v>
      </c>
      <c r="K4248" s="12">
        <v>0.22816556877558872</v>
      </c>
      <c r="L4248" s="12">
        <v>0.53331736049908973</v>
      </c>
      <c r="M4248" s="12">
        <v>-0.69083038286413212</v>
      </c>
      <c r="N4248" s="12">
        <v>-0.10495440513133439</v>
      </c>
      <c r="O4248" s="1">
        <v>-8.9980248890953629E-2</v>
      </c>
      <c r="P4248">
        <v>0.10046137527969787</v>
      </c>
      <c r="Q4248">
        <v>0.14975916571045678</v>
      </c>
      <c r="R4248">
        <v>0.32611988998209607</v>
      </c>
      <c r="S4248">
        <v>-0.58369392172765955</v>
      </c>
      <c r="T4248">
        <v>-6.6489495729184014E-2</v>
      </c>
      <c r="U4248" s="1">
        <v>-0.86791026340208666</v>
      </c>
      <c r="V4248">
        <v>-0.82859168252341031</v>
      </c>
      <c r="W4248">
        <v>-0.50273548787030997</v>
      </c>
      <c r="X4248">
        <v>-0.26141854696440792</v>
      </c>
      <c r="Y4248">
        <v>6.0276580240561352E-2</v>
      </c>
      <c r="Z4248">
        <v>0.18018452341595748</v>
      </c>
      <c r="AA4248">
        <v>-0.37360435147032361</v>
      </c>
      <c r="AB4248">
        <v>-0.34381922294003037</v>
      </c>
      <c r="AC4248">
        <v>-0.39094779264825158</v>
      </c>
      <c r="AD4248">
        <v>-0.62429740568912717</v>
      </c>
      <c r="AE4248" s="1">
        <v>-0.33539839613591216</v>
      </c>
      <c r="AF4248">
        <v>-0.49288896929904197</v>
      </c>
      <c r="AG4248">
        <v>-0.48221300871686507</v>
      </c>
      <c r="AH4248">
        <v>-0.79250348490923872</v>
      </c>
      <c r="AI4248">
        <v>-6.8121866365604716E-2</v>
      </c>
      <c r="AJ4248">
        <v>0.2880623144871991</v>
      </c>
      <c r="AK4248">
        <v>2.3495929652253882E-2</v>
      </c>
      <c r="AL4248">
        <v>0.35548978609826415</v>
      </c>
      <c r="AM4248">
        <v>-0.934324560008025</v>
      </c>
      <c r="AN4248">
        <v>-0.58403487862068237</v>
      </c>
      <c r="AO4248" s="1">
        <v>-0.61023648612332337</v>
      </c>
      <c r="AP4248">
        <v>-0.70814142225786825</v>
      </c>
      <c r="AQ4248">
        <v>-0.56282022518932573</v>
      </c>
      <c r="AR4248">
        <v>-0.68654495111312952</v>
      </c>
      <c r="AS4248">
        <v>-2.4082261389504794E-2</v>
      </c>
      <c r="AT4248">
        <v>0.28549943381504456</v>
      </c>
      <c r="AU4248">
        <v>-0.14063335035732502</v>
      </c>
      <c r="AV4248">
        <v>0.1133157350615337</v>
      </c>
      <c r="AW4248">
        <v>-0.84433604325307199</v>
      </c>
      <c r="AX4248">
        <v>-0.68816660140410513</v>
      </c>
      <c r="AY4248" s="1">
        <v>-1</v>
      </c>
      <c r="AZ4248">
        <v>-9</v>
      </c>
      <c r="BA4248">
        <v>-9</v>
      </c>
      <c r="BB4248" s="18">
        <v>1.1422175409411901</v>
      </c>
      <c r="BC4248" s="15">
        <v>0.24170548637985134</v>
      </c>
      <c r="BD4248" s="15">
        <v>-0.48342886372767174</v>
      </c>
      <c r="BE4248" s="15">
        <v>-0.44442804446397982</v>
      </c>
      <c r="BF4248" s="15">
        <v>-0.50613846573939081</v>
      </c>
      <c r="BG4248" s="15">
        <v>8.4697333290688001E-2</v>
      </c>
      <c r="BH4248" s="18">
        <v>0.75059916118684067</v>
      </c>
      <c r="BI4248" s="15">
        <v>0.64384971895738408</v>
      </c>
      <c r="BJ4248" s="15">
        <v>4.7215755390568548E-2</v>
      </c>
      <c r="BK4248" s="15">
        <v>0.79590803757445494</v>
      </c>
      <c r="BL4248" s="15">
        <v>-2.1128025533905785</v>
      </c>
      <c r="BM4248" s="15">
        <v>-0.15939510639934906</v>
      </c>
      <c r="BN4248" s="1" t="s">
        <v>20548</v>
      </c>
    </row>
    <row r="4249" spans="1:66" x14ac:dyDescent="0.25">
      <c r="A4249">
        <v>854450</v>
      </c>
      <c r="B4249" t="s">
        <v>2114</v>
      </c>
      <c r="C4249" t="s">
        <v>2115</v>
      </c>
      <c r="D4249" t="s">
        <v>2116</v>
      </c>
      <c r="E4249" t="s">
        <v>2117</v>
      </c>
      <c r="F4249" s="23">
        <v>7.5334605999999995E-7</v>
      </c>
      <c r="G4249" s="23">
        <v>0.19059375000000001</v>
      </c>
      <c r="H4249" s="23">
        <v>7.8939739999999994E-2</v>
      </c>
      <c r="I4249" s="11">
        <v>-0.65404918232783071</v>
      </c>
      <c r="J4249" s="12">
        <v>-0.48725895583576756</v>
      </c>
      <c r="K4249" s="12">
        <v>0.15804907739844809</v>
      </c>
      <c r="L4249" s="12">
        <v>2.7949351964357189E-2</v>
      </c>
      <c r="M4249" s="12">
        <v>5.4288718216482526E-2</v>
      </c>
      <c r="N4249" s="12">
        <v>0.13980686595504535</v>
      </c>
      <c r="O4249" s="1">
        <v>-0.15648888995480567</v>
      </c>
      <c r="P4249">
        <v>-0.12931877864783514</v>
      </c>
      <c r="Q4249">
        <v>4.2658210552966286E-2</v>
      </c>
      <c r="R4249">
        <v>7.6070670781916436E-3</v>
      </c>
      <c r="S4249">
        <v>1.5824500434897974E-2</v>
      </c>
      <c r="T4249">
        <v>4.2896190477568728E-2</v>
      </c>
      <c r="U4249" s="1">
        <v>-0.80951366368404798</v>
      </c>
      <c r="V4249">
        <v>-0.84668448461477619</v>
      </c>
      <c r="W4249">
        <v>-0.74270157848510143</v>
      </c>
      <c r="X4249">
        <v>-0.74165372250353567</v>
      </c>
      <c r="Y4249">
        <v>-0.5859510398086254</v>
      </c>
      <c r="Z4249">
        <v>0.2614669086793458</v>
      </c>
      <c r="AA4249">
        <v>-7.4541842469944566E-2</v>
      </c>
      <c r="AB4249">
        <v>-5.8312730591989617E-2</v>
      </c>
      <c r="AC4249">
        <v>-0.35217495949283401</v>
      </c>
      <c r="AD4249">
        <v>-0.96037911820971822</v>
      </c>
      <c r="AE4249" s="1">
        <v>-0.7045349241710428</v>
      </c>
      <c r="AF4249">
        <v>-0.51468054224947535</v>
      </c>
      <c r="AG4249">
        <v>-0.6973627519305079</v>
      </c>
      <c r="AH4249">
        <v>-0.83610874577727901</v>
      </c>
      <c r="AI4249">
        <v>-0.67985452581295247</v>
      </c>
      <c r="AJ4249">
        <v>-5.350981181949728E-2</v>
      </c>
      <c r="AK4249">
        <v>0.28458519862421738</v>
      </c>
      <c r="AL4249">
        <v>0.1219928923213939</v>
      </c>
      <c r="AM4249">
        <v>-0.37774867748420421</v>
      </c>
      <c r="AN4249">
        <v>-0.87911871942298225</v>
      </c>
      <c r="AO4249" s="1">
        <v>-0.79399677022335957</v>
      </c>
      <c r="AP4249">
        <v>-0.74983692947281133</v>
      </c>
      <c r="AQ4249">
        <v>-0.74695982755175905</v>
      </c>
      <c r="AR4249">
        <v>-0.79660137848420709</v>
      </c>
      <c r="AS4249">
        <v>-0.63635736816784894</v>
      </c>
      <c r="AT4249">
        <v>0.15448025811308974</v>
      </c>
      <c r="AU4249">
        <v>5.3674742183902724E-2</v>
      </c>
      <c r="AV4249">
        <v>5.47812677562509E-3</v>
      </c>
      <c r="AW4249">
        <v>-0.37127252912812841</v>
      </c>
      <c r="AX4249">
        <v>-0.95767383381678739</v>
      </c>
      <c r="AY4249" s="1">
        <v>-10</v>
      </c>
      <c r="AZ4249">
        <v>-10</v>
      </c>
      <c r="BA4249">
        <v>-10</v>
      </c>
      <c r="BB4249" s="18">
        <v>2.0734731821868384</v>
      </c>
      <c r="BC4249" s="15">
        <v>0.75315903884309809</v>
      </c>
      <c r="BD4249" s="15">
        <v>-5.6328659749095178E-2</v>
      </c>
      <c r="BE4249" s="15">
        <v>-1.7230670844502565E-2</v>
      </c>
      <c r="BF4249" s="15">
        <v>-0.72518205176084882</v>
      </c>
      <c r="BG4249" s="15">
        <v>-1.2883782798157943</v>
      </c>
      <c r="BH4249" s="18">
        <v>0.80266758677327854</v>
      </c>
      <c r="BI4249" s="15">
        <v>-0.19357619792858083</v>
      </c>
      <c r="BJ4249" s="15">
        <v>0.25075780612347737</v>
      </c>
      <c r="BK4249" s="15">
        <v>3.7074408688011054E-2</v>
      </c>
      <c r="BL4249" s="15">
        <v>-0.61970006547995116</v>
      </c>
      <c r="BM4249" s="15">
        <v>-1.0167360970359489</v>
      </c>
      <c r="BN4249" s="1" t="s">
        <v>20546</v>
      </c>
    </row>
    <row r="4250" spans="1:66" x14ac:dyDescent="0.25">
      <c r="A4250">
        <v>853904</v>
      </c>
      <c r="B4250" t="s">
        <v>3556</v>
      </c>
      <c r="C4250" t="s">
        <v>3557</v>
      </c>
      <c r="D4250" t="s">
        <v>3558</v>
      </c>
      <c r="E4250" t="s">
        <v>3559</v>
      </c>
      <c r="F4250" s="23">
        <v>1.0626989E-6</v>
      </c>
      <c r="G4250" s="23">
        <v>0.25958130000000001</v>
      </c>
      <c r="H4250" s="23">
        <v>9.5981135999999995E-2</v>
      </c>
      <c r="I4250" s="11">
        <v>7.8381375468022471E-2</v>
      </c>
      <c r="J4250" s="12">
        <v>0.72847475193359401</v>
      </c>
      <c r="K4250" s="12">
        <v>-0.10243863401529478</v>
      </c>
      <c r="L4250" s="12">
        <v>0.23381843357127086</v>
      </c>
      <c r="M4250" s="12">
        <v>8.0505555103583416E-3</v>
      </c>
      <c r="N4250" s="12">
        <v>0.10865107745546985</v>
      </c>
      <c r="O4250" s="1">
        <v>5.8700233174693348E-2</v>
      </c>
      <c r="P4250">
        <v>0.86990372364709589</v>
      </c>
      <c r="Q4250">
        <v>-0.16875186009881751</v>
      </c>
      <c r="R4250">
        <v>0.38251188726695562</v>
      </c>
      <c r="S4250">
        <v>3.0685484902507137E-2</v>
      </c>
      <c r="T4250">
        <v>0.49436405754423102</v>
      </c>
      <c r="U4250" s="1">
        <v>-0.88199086257512049</v>
      </c>
      <c r="V4250">
        <v>-0.71695435549009223</v>
      </c>
      <c r="W4250">
        <v>-0.72475921163333012</v>
      </c>
      <c r="X4250">
        <v>-0.71429169132060211</v>
      </c>
      <c r="Y4250">
        <v>-0.49798480633631503</v>
      </c>
      <c r="Z4250">
        <v>2.4892634115574446E-2</v>
      </c>
      <c r="AA4250">
        <v>6.5483022028074434E-2</v>
      </c>
      <c r="AB4250">
        <v>-6.8851055395958274E-2</v>
      </c>
      <c r="AC4250">
        <v>-0.40553065698649604</v>
      </c>
      <c r="AD4250">
        <v>-0.90838459083736434</v>
      </c>
      <c r="AE4250" s="1">
        <v>-0.70946210211121008</v>
      </c>
      <c r="AF4250">
        <v>-0.90845828139470919</v>
      </c>
      <c r="AG4250">
        <v>-0.74313359857560701</v>
      </c>
      <c r="AH4250">
        <v>-0.77452618533142947</v>
      </c>
      <c r="AI4250">
        <v>-0.49289219540465895</v>
      </c>
      <c r="AJ4250">
        <v>0.43965682926856875</v>
      </c>
      <c r="AK4250">
        <v>-0.1521005857123201</v>
      </c>
      <c r="AL4250">
        <v>-1.7311604431853835E-2</v>
      </c>
      <c r="AM4250">
        <v>-0.48681454583094641</v>
      </c>
      <c r="AN4250">
        <v>-0.94449030499657061</v>
      </c>
      <c r="AO4250" s="1">
        <v>-0.81270320522654893</v>
      </c>
      <c r="AP4250">
        <v>-0.8412718729190013</v>
      </c>
      <c r="AQ4250">
        <v>-0.75502450067719951</v>
      </c>
      <c r="AR4250">
        <v>-0.76705752679172789</v>
      </c>
      <c r="AS4250">
        <v>-0.50913276099639149</v>
      </c>
      <c r="AT4250">
        <v>0.25143089471735863</v>
      </c>
      <c r="AU4250">
        <v>-5.1162435028675381E-2</v>
      </c>
      <c r="AV4250">
        <v>-4.2712112500236793E-2</v>
      </c>
      <c r="AW4250">
        <v>-0.46112679141860408</v>
      </c>
      <c r="AX4250">
        <v>-0.95343788610112212</v>
      </c>
      <c r="AY4250" s="1">
        <v>-10</v>
      </c>
      <c r="AZ4250">
        <v>-10</v>
      </c>
      <c r="BA4250">
        <v>-10</v>
      </c>
      <c r="BB4250" s="18">
        <v>1.527258599289895</v>
      </c>
      <c r="BC4250" s="15">
        <v>-9.4449645540098146E-2</v>
      </c>
      <c r="BD4250" s="15">
        <v>-1.7648918910599897E-2</v>
      </c>
      <c r="BE4250" s="15">
        <v>-0.27182128059162375</v>
      </c>
      <c r="BF4250" s="15">
        <v>-0.90884988202365047</v>
      </c>
      <c r="BG4250" s="15">
        <v>-1.0837815891382705</v>
      </c>
      <c r="BH4250" s="18">
        <v>1.6534627157336257</v>
      </c>
      <c r="BI4250" s="15">
        <v>1.0784885922795835</v>
      </c>
      <c r="BJ4250" s="15">
        <v>-0.18258832216051235</v>
      </c>
      <c r="BK4250" s="15">
        <v>0.10465653242096118</v>
      </c>
      <c r="BL4250" s="15">
        <v>-0.89588745008112236</v>
      </c>
      <c r="BM4250" s="15">
        <v>-0.90883935127819182</v>
      </c>
      <c r="BN4250" s="1" t="s">
        <v>20546</v>
      </c>
    </row>
    <row r="4251" spans="1:66" x14ac:dyDescent="0.25">
      <c r="A4251">
        <v>852554</v>
      </c>
      <c r="B4251" t="s">
        <v>4167</v>
      </c>
      <c r="C4251" t="s">
        <v>4168</v>
      </c>
      <c r="D4251" t="s">
        <v>4169</v>
      </c>
      <c r="E4251" t="s">
        <v>4170</v>
      </c>
      <c r="F4251" s="23">
        <v>2.3607793000000001E-10</v>
      </c>
      <c r="G4251" s="23">
        <v>3.9762810000000003E-2</v>
      </c>
      <c r="H4251" s="23">
        <v>2.1468076999999999E-2</v>
      </c>
      <c r="I4251" s="11">
        <v>-0.56359936467301364</v>
      </c>
      <c r="J4251" s="12">
        <v>-0.40760423745698748</v>
      </c>
      <c r="K4251" s="12">
        <v>-0.5720703727933496</v>
      </c>
      <c r="L4251" s="12">
        <v>-5.0460484383494091E-2</v>
      </c>
      <c r="M4251" s="12">
        <v>-0.20985535994781779</v>
      </c>
      <c r="N4251" s="12">
        <v>0.55696878391215321</v>
      </c>
      <c r="O4251" s="1">
        <v>-0.15252727699441729</v>
      </c>
      <c r="P4251">
        <v>-0.10303847745734084</v>
      </c>
      <c r="Q4251">
        <v>-0.17428756717512117</v>
      </c>
      <c r="R4251">
        <v>-1.5090707400564686E-2</v>
      </c>
      <c r="S4251">
        <v>-7.8656999371795641E-2</v>
      </c>
      <c r="T4251">
        <v>0.19322170939870556</v>
      </c>
      <c r="U4251" s="1">
        <v>-0.4363706550433788</v>
      </c>
      <c r="V4251">
        <v>-0.82728142871395549</v>
      </c>
      <c r="W4251">
        <v>-0.8466974456830052</v>
      </c>
      <c r="X4251">
        <v>-0.88624824846162908</v>
      </c>
      <c r="Y4251">
        <v>-0.5806654601437844</v>
      </c>
      <c r="Z4251">
        <v>0.61006677723434966</v>
      </c>
      <c r="AA4251">
        <v>8.9526394675852827E-2</v>
      </c>
      <c r="AB4251">
        <v>-1.4938611964155156E-2</v>
      </c>
      <c r="AC4251">
        <v>-0.54035975484564169</v>
      </c>
      <c r="AD4251">
        <v>-0.94280223110412442</v>
      </c>
      <c r="AE4251" s="1">
        <v>-0.3146344148701023</v>
      </c>
      <c r="AF4251">
        <v>-0.78779420822586976</v>
      </c>
      <c r="AG4251">
        <v>-0.61432897126986763</v>
      </c>
      <c r="AH4251">
        <v>-0.73636026655746067</v>
      </c>
      <c r="AI4251">
        <v>-0.18188382772989564</v>
      </c>
      <c r="AJ4251">
        <v>0.68185519532297945</v>
      </c>
      <c r="AK4251">
        <v>-0.17228080600891824</v>
      </c>
      <c r="AL4251">
        <v>0.10722144412395253</v>
      </c>
      <c r="AM4251">
        <v>-0.74954642057822052</v>
      </c>
      <c r="AN4251">
        <v>-0.70891287379305712</v>
      </c>
      <c r="AO4251" s="1">
        <v>-0.39786687226476281</v>
      </c>
      <c r="AP4251">
        <v>-0.83714595153083915</v>
      </c>
      <c r="AQ4251">
        <v>-0.77365047371575235</v>
      </c>
      <c r="AR4251">
        <v>-0.85021609744326765</v>
      </c>
      <c r="AS4251">
        <v>-0.42686623704163706</v>
      </c>
      <c r="AT4251">
        <v>0.66104830406578641</v>
      </c>
      <c r="AU4251">
        <v>-2.0954146298547426E-2</v>
      </c>
      <c r="AV4251">
        <v>3.7486718472152868E-2</v>
      </c>
      <c r="AW4251">
        <v>-0.64858151146251775</v>
      </c>
      <c r="AX4251">
        <v>-0.87222935969672499</v>
      </c>
      <c r="AY4251" s="1">
        <v>-10</v>
      </c>
      <c r="AZ4251">
        <v>-2</v>
      </c>
      <c r="BA4251">
        <v>-10</v>
      </c>
      <c r="BB4251" s="18">
        <v>1.1738105756601065</v>
      </c>
      <c r="BC4251" s="15">
        <v>1.5837165232880943</v>
      </c>
      <c r="BD4251" s="15">
        <v>0.35529186935896062</v>
      </c>
      <c r="BE4251" s="15">
        <v>0.10876461819985339</v>
      </c>
      <c r="BF4251" s="15">
        <v>-1.1311781551904667</v>
      </c>
      <c r="BG4251" s="15">
        <v>-1.2262956979234294</v>
      </c>
      <c r="BH4251" s="18">
        <v>0.39247978957350566</v>
      </c>
      <c r="BI4251" s="15">
        <v>1.0186453766070327</v>
      </c>
      <c r="BJ4251" s="15">
        <v>-0.43778247047960211</v>
      </c>
      <c r="BK4251" s="15">
        <v>3.8810085954166657E-2</v>
      </c>
      <c r="BL4251" s="15">
        <v>-1.4221054763162533</v>
      </c>
      <c r="BM4251" s="15">
        <v>-0.45415703873196495</v>
      </c>
      <c r="BN4251" s="1" t="s">
        <v>20546</v>
      </c>
    </row>
    <row r="4252" spans="1:66" x14ac:dyDescent="0.25">
      <c r="A4252">
        <v>852237</v>
      </c>
      <c r="B4252" t="s">
        <v>4251</v>
      </c>
      <c r="C4252" t="s">
        <v>4252</v>
      </c>
      <c r="D4252" t="s">
        <v>4253</v>
      </c>
      <c r="E4252" t="s">
        <v>4254</v>
      </c>
      <c r="F4252" s="23">
        <v>1.8257506999999999E-11</v>
      </c>
      <c r="G4252" s="23">
        <v>0.26265630000000001</v>
      </c>
      <c r="H4252" s="23">
        <v>0.29077976999999999</v>
      </c>
      <c r="I4252" s="11">
        <v>0.10011300131317484</v>
      </c>
      <c r="J4252" s="12">
        <v>-0.16903544336246656</v>
      </c>
      <c r="K4252" s="12">
        <v>0.57953671347963154</v>
      </c>
      <c r="L4252" s="12">
        <v>0.30156653031133324</v>
      </c>
      <c r="M4252" s="12">
        <v>0.20553979977606537</v>
      </c>
      <c r="N4252" s="12">
        <v>-1.9156877797733615E-2</v>
      </c>
      <c r="O4252" s="1">
        <v>5.4487663495858908E-2</v>
      </c>
      <c r="P4252">
        <v>-0.15692329744813574</v>
      </c>
      <c r="Q4252">
        <v>0.56033052117282689</v>
      </c>
      <c r="R4252">
        <v>0.41105540172510213</v>
      </c>
      <c r="S4252">
        <v>0.4083632844873829</v>
      </c>
      <c r="T4252">
        <v>-4.4432481461039522E-2</v>
      </c>
      <c r="U4252" s="1">
        <v>-0.86087337600662428</v>
      </c>
      <c r="V4252">
        <v>-0.86878603052613124</v>
      </c>
      <c r="W4252">
        <v>-0.79411463908729263</v>
      </c>
      <c r="X4252">
        <v>-0.65883304861735714</v>
      </c>
      <c r="Y4252">
        <v>-0.41557365089308462</v>
      </c>
      <c r="Z4252">
        <v>0.23806368631303479</v>
      </c>
      <c r="AA4252">
        <v>-3.3520473363520424E-2</v>
      </c>
      <c r="AB4252">
        <v>-0.23205137638682027</v>
      </c>
      <c r="AC4252">
        <v>-0.41779156167623388</v>
      </c>
      <c r="AD4252">
        <v>-0.93269946319697694</v>
      </c>
      <c r="AE4252" s="1">
        <v>-0.82261282774513222</v>
      </c>
      <c r="AF4252">
        <v>-0.66673783334019887</v>
      </c>
      <c r="AG4252">
        <v>-0.804205068725804</v>
      </c>
      <c r="AH4252">
        <v>-0.73812311588995483</v>
      </c>
      <c r="AI4252">
        <v>-0.53895408254153321</v>
      </c>
      <c r="AJ4252">
        <v>2.0751234479179145E-2</v>
      </c>
      <c r="AK4252">
        <v>0.23559025868816122</v>
      </c>
      <c r="AL4252">
        <v>-0.14529422497940073</v>
      </c>
      <c r="AM4252">
        <v>-0.39470601339153882</v>
      </c>
      <c r="AN4252">
        <v>-0.92034385683991748</v>
      </c>
      <c r="AO4252" s="1">
        <v>-0.85475237110044699</v>
      </c>
      <c r="AP4252">
        <v>-0.77987203947260231</v>
      </c>
      <c r="AQ4252">
        <v>-0.81144317347557493</v>
      </c>
      <c r="AR4252">
        <v>-0.70911092647358442</v>
      </c>
      <c r="AS4252">
        <v>-0.48442808112633817</v>
      </c>
      <c r="AT4252">
        <v>0.13171640018521788</v>
      </c>
      <c r="AU4252">
        <v>0.10219648617605871</v>
      </c>
      <c r="AV4252">
        <v>-0.19170300091423667</v>
      </c>
      <c r="AW4252">
        <v>-0.41253417542114884</v>
      </c>
      <c r="AX4252">
        <v>-0.94079771388548927</v>
      </c>
      <c r="AY4252" s="1">
        <v>-10</v>
      </c>
      <c r="AZ4252">
        <v>-10</v>
      </c>
      <c r="BA4252">
        <v>-10</v>
      </c>
      <c r="BB4252" s="18">
        <v>1.6794087631925578</v>
      </c>
      <c r="BC4252" s="15">
        <v>0.38321016007068548</v>
      </c>
      <c r="BD4252" s="15">
        <v>-0.18201387903501409</v>
      </c>
      <c r="BE4252" s="15">
        <v>-0.59519865029624686</v>
      </c>
      <c r="BF4252" s="15">
        <v>-0.98176323446991764</v>
      </c>
      <c r="BG4252" s="15">
        <v>-0.97714729334610284</v>
      </c>
      <c r="BH4252" s="18">
        <v>1.8144557684828631</v>
      </c>
      <c r="BI4252" s="15">
        <v>0.1551905211167989</v>
      </c>
      <c r="BJ4252" s="15">
        <v>0.59974969397366451</v>
      </c>
      <c r="BK4252" s="15">
        <v>-0.1884017679718907</v>
      </c>
      <c r="BL4252" s="15">
        <v>-0.70450119993261351</v>
      </c>
      <c r="BM4252" s="15">
        <v>-1.0029888817847847</v>
      </c>
      <c r="BN4252" s="1" t="s">
        <v>20546</v>
      </c>
    </row>
    <row r="4253" spans="1:66" x14ac:dyDescent="0.25">
      <c r="A4253">
        <v>855707</v>
      </c>
      <c r="B4253" t="s">
        <v>4404</v>
      </c>
      <c r="C4253" t="s">
        <v>4405</v>
      </c>
      <c r="D4253" t="s">
        <v>4406</v>
      </c>
      <c r="E4253" t="s">
        <v>4407</v>
      </c>
      <c r="F4253" s="23">
        <v>3.3864134000000002E-11</v>
      </c>
      <c r="G4253" s="23">
        <v>0.84870120000000004</v>
      </c>
      <c r="H4253" s="23">
        <v>0.25433265999999999</v>
      </c>
      <c r="I4253" s="11">
        <v>-0.31106797382976881</v>
      </c>
      <c r="J4253" s="12">
        <v>0.23670089829849936</v>
      </c>
      <c r="K4253" s="12">
        <v>0.38613446104870908</v>
      </c>
      <c r="L4253" s="12">
        <v>-1.4513717666881667E-2</v>
      </c>
      <c r="M4253" s="12">
        <v>-0.22802671313501896</v>
      </c>
      <c r="N4253" s="12">
        <v>6.6810468831684969E-2</v>
      </c>
      <c r="O4253" s="1">
        <v>-0.12650721469622558</v>
      </c>
      <c r="P4253">
        <v>0.10557579710671856</v>
      </c>
      <c r="Q4253">
        <v>0.21333075919483574</v>
      </c>
      <c r="R4253">
        <v>-9.9125505812173876E-3</v>
      </c>
      <c r="S4253">
        <v>-0.19222248118767696</v>
      </c>
      <c r="T4253">
        <v>5.5126730723797014E-2</v>
      </c>
      <c r="U4253" s="1">
        <v>-0.76544105591393585</v>
      </c>
      <c r="V4253">
        <v>-0.91890702195898732</v>
      </c>
      <c r="W4253">
        <v>-0.83747321504992789</v>
      </c>
      <c r="X4253">
        <v>-0.70721716125052136</v>
      </c>
      <c r="Y4253">
        <v>-0.48262179175407172</v>
      </c>
      <c r="Z4253">
        <v>0.39689460301116802</v>
      </c>
      <c r="AA4253">
        <v>-3.8747436012940853E-2</v>
      </c>
      <c r="AB4253">
        <v>-0.22902141094807432</v>
      </c>
      <c r="AC4253">
        <v>-0.41194502021001711</v>
      </c>
      <c r="AD4253">
        <v>-0.9663896106165768</v>
      </c>
      <c r="AE4253" s="1">
        <v>-0.55114648702680735</v>
      </c>
      <c r="AF4253">
        <v>-0.85185290719307705</v>
      </c>
      <c r="AG4253">
        <v>-0.94289839058524594</v>
      </c>
      <c r="AH4253">
        <v>-0.80238581500045136</v>
      </c>
      <c r="AI4253">
        <v>-0.45086575468650886</v>
      </c>
      <c r="AJ4253">
        <v>0.52637168023965475</v>
      </c>
      <c r="AK4253">
        <v>0.18751277106779257</v>
      </c>
      <c r="AL4253">
        <v>-0.25008424328948464</v>
      </c>
      <c r="AM4253">
        <v>-0.56408094035826106</v>
      </c>
      <c r="AN4253">
        <v>-0.95132264747037942</v>
      </c>
      <c r="AO4253" s="1">
        <v>-0.66751080446414468</v>
      </c>
      <c r="AP4253">
        <v>-0.89828121327721888</v>
      </c>
      <c r="AQ4253">
        <v>-0.90355150429505549</v>
      </c>
      <c r="AR4253">
        <v>-0.7661476440438314</v>
      </c>
      <c r="AS4253">
        <v>-0.47355309414624724</v>
      </c>
      <c r="AT4253">
        <v>0.46873504085405371</v>
      </c>
      <c r="AU4253">
        <v>7.5995705547363734E-2</v>
      </c>
      <c r="AV4253">
        <v>-0.24313291920538521</v>
      </c>
      <c r="AW4253">
        <v>-0.49555553751393011</v>
      </c>
      <c r="AX4253">
        <v>-0.97295936243062897</v>
      </c>
      <c r="AY4253" s="1">
        <v>-10</v>
      </c>
      <c r="AZ4253">
        <v>-10</v>
      </c>
      <c r="BA4253">
        <v>-10</v>
      </c>
      <c r="BB4253" s="18">
        <v>1.5829924672742639</v>
      </c>
      <c r="BC4253" s="15">
        <v>0.81366326614864126</v>
      </c>
      <c r="BD4253" s="15">
        <v>-9.5725873861822561E-2</v>
      </c>
      <c r="BE4253" s="15">
        <v>-0.49291684932472551</v>
      </c>
      <c r="BF4253" s="15">
        <v>-0.87476416618828978</v>
      </c>
      <c r="BG4253" s="15">
        <v>-1.0222997177093107</v>
      </c>
      <c r="BH4253" s="18">
        <v>1.1757387261306447</v>
      </c>
      <c r="BI4253" s="15">
        <v>1.1235547833540487</v>
      </c>
      <c r="BJ4253" s="15">
        <v>0.40980576898296267</v>
      </c>
      <c r="BK4253" s="15">
        <v>-0.51191837411999186</v>
      </c>
      <c r="BL4253" s="15">
        <v>-1.1732993411907129</v>
      </c>
      <c r="BM4253" s="15">
        <v>-0.93483068949571191</v>
      </c>
      <c r="BN4253" s="1" t="s">
        <v>20546</v>
      </c>
    </row>
    <row r="4254" spans="1:66" x14ac:dyDescent="0.25">
      <c r="A4254">
        <v>855770</v>
      </c>
      <c r="B4254" t="s">
        <v>4436</v>
      </c>
      <c r="C4254" t="s">
        <v>4437</v>
      </c>
      <c r="D4254" t="s">
        <v>4438</v>
      </c>
      <c r="E4254" t="s">
        <v>4439</v>
      </c>
      <c r="F4254" s="23">
        <v>3.0236260000000001E-5</v>
      </c>
      <c r="G4254" s="23">
        <v>2.7071113000000001E-2</v>
      </c>
      <c r="H4254" s="23">
        <v>0.37141257999999999</v>
      </c>
      <c r="I4254" s="11">
        <v>0.69870146630706909</v>
      </c>
      <c r="J4254" s="12">
        <v>-4.8524286316075881E-2</v>
      </c>
      <c r="K4254" s="12">
        <v>0.19640367383295548</v>
      </c>
      <c r="L4254" s="12">
        <v>0.18343839375491372</v>
      </c>
      <c r="M4254" s="12">
        <v>0.14003203451148874</v>
      </c>
      <c r="N4254" s="12">
        <v>0.17985390411067509</v>
      </c>
      <c r="O4254" s="1">
        <v>0.70278764836635199</v>
      </c>
      <c r="P4254">
        <v>-6.8660073936845756E-2</v>
      </c>
      <c r="Q4254">
        <v>0.35163576089273973</v>
      </c>
      <c r="R4254">
        <v>0.46230335217411755</v>
      </c>
      <c r="S4254">
        <v>0.41468119453598096</v>
      </c>
      <c r="T4254">
        <v>0.44541415541161816</v>
      </c>
      <c r="U4254" s="1">
        <v>-0.65253095978688624</v>
      </c>
      <c r="V4254">
        <v>-0.94281538557738964</v>
      </c>
      <c r="W4254">
        <v>-0.88835318989888024</v>
      </c>
      <c r="X4254">
        <v>-0.65108909256070502</v>
      </c>
      <c r="Y4254">
        <v>-0.34938347448191759</v>
      </c>
      <c r="Z4254">
        <v>0.54004665280287967</v>
      </c>
      <c r="AA4254">
        <v>-7.2674020416097548E-4</v>
      </c>
      <c r="AB4254">
        <v>-0.36828107551199746</v>
      </c>
      <c r="AC4254">
        <v>-0.47418632239169017</v>
      </c>
      <c r="AD4254">
        <v>-0.91867827098889898</v>
      </c>
      <c r="AE4254" s="1">
        <v>-0.9349398893018338</v>
      </c>
      <c r="AF4254">
        <v>-0.78856424579718498</v>
      </c>
      <c r="AG4254">
        <v>-0.72034475229979911</v>
      </c>
      <c r="AH4254">
        <v>-0.53765764424203644</v>
      </c>
      <c r="AI4254">
        <v>-0.27776977288451044</v>
      </c>
      <c r="AJ4254">
        <v>6.2523749934952078E-2</v>
      </c>
      <c r="AK4254">
        <v>-3.1019739210226646E-2</v>
      </c>
      <c r="AL4254">
        <v>-0.28635479714441936</v>
      </c>
      <c r="AM4254">
        <v>-0.40231932999762932</v>
      </c>
      <c r="AN4254">
        <v>-0.84160231299114308</v>
      </c>
      <c r="AO4254" s="1">
        <v>-0.85106711711993854</v>
      </c>
      <c r="AP4254">
        <v>-0.87873931636927194</v>
      </c>
      <c r="AQ4254">
        <v>-0.81383134846360494</v>
      </c>
      <c r="AR4254">
        <v>-0.60252763439974388</v>
      </c>
      <c r="AS4254">
        <v>-0.31661876640048497</v>
      </c>
      <c r="AT4254">
        <v>0.26045996658653442</v>
      </c>
      <c r="AU4254">
        <v>-1.9657753275509292E-2</v>
      </c>
      <c r="AV4254">
        <v>-0.32972545927239949</v>
      </c>
      <c r="AW4254">
        <v>-0.44552510475807922</v>
      </c>
      <c r="AX4254">
        <v>-0.90194389442731393</v>
      </c>
      <c r="AY4254" s="1">
        <v>-2</v>
      </c>
      <c r="AZ4254">
        <v>-1</v>
      </c>
      <c r="BA4254">
        <v>-10</v>
      </c>
      <c r="BB4254" s="18">
        <v>0.64954295621588598</v>
      </c>
      <c r="BC4254" s="15">
        <v>0.49394162890407994</v>
      </c>
      <c r="BD4254" s="15">
        <v>-0.2541187893262461</v>
      </c>
      <c r="BE4254" s="15">
        <v>-0.76256253553912601</v>
      </c>
      <c r="BF4254" s="15">
        <v>-0.90906294457936365</v>
      </c>
      <c r="BG4254" s="15">
        <v>-0.73642118407302781</v>
      </c>
      <c r="BH4254" s="18">
        <v>2.2216601099965181</v>
      </c>
      <c r="BI4254" s="15">
        <v>0.38475928627115485</v>
      </c>
      <c r="BJ4254" s="15">
        <v>0.18780039875031926</v>
      </c>
      <c r="BK4254" s="15">
        <v>-0.34981594863369042</v>
      </c>
      <c r="BL4254" s="15">
        <v>-0.59398307978692089</v>
      </c>
      <c r="BM4254" s="15">
        <v>-0.33173989819957844</v>
      </c>
      <c r="BN4254" s="1" t="s">
        <v>20546</v>
      </c>
    </row>
    <row r="4255" spans="1:66" x14ac:dyDescent="0.25">
      <c r="A4255">
        <v>856494</v>
      </c>
      <c r="B4255" t="s">
        <v>6991</v>
      </c>
      <c r="C4255" t="s">
        <v>6992</v>
      </c>
      <c r="D4255" t="s">
        <v>6993</v>
      </c>
      <c r="E4255" t="s">
        <v>6994</v>
      </c>
      <c r="F4255" s="23">
        <v>8.8817839999999996E-16</v>
      </c>
      <c r="G4255" s="23">
        <v>4.5533456E-2</v>
      </c>
      <c r="H4255" s="23">
        <v>0.55626816000000001</v>
      </c>
      <c r="I4255" s="11">
        <v>5.1419273509170027E-2</v>
      </c>
      <c r="J4255" s="12">
        <v>0.38778408856853924</v>
      </c>
      <c r="K4255" s="12">
        <v>-2.4921386188882129E-2</v>
      </c>
      <c r="L4255" s="12">
        <v>6.7423575173540815E-3</v>
      </c>
      <c r="M4255" s="12">
        <v>0.37654448005578983</v>
      </c>
      <c r="N4255" s="12">
        <v>0.41378650410467049</v>
      </c>
      <c r="O4255" s="1">
        <v>1.5927427472824711E-2</v>
      </c>
      <c r="P4255">
        <v>0.12540722665334533</v>
      </c>
      <c r="Q4255">
        <v>-8.9201314368311333E-3</v>
      </c>
      <c r="R4255">
        <v>2.8291911038573103E-3</v>
      </c>
      <c r="S4255">
        <v>0.21435744299565423</v>
      </c>
      <c r="T4255">
        <v>0.40835737223636775</v>
      </c>
      <c r="U4255" s="1">
        <v>-0.49338514414578155</v>
      </c>
      <c r="V4255">
        <v>-0.67148657288487035</v>
      </c>
      <c r="W4255">
        <v>-0.83420353646744616</v>
      </c>
      <c r="X4255">
        <v>-0.91550064593497948</v>
      </c>
      <c r="Y4255">
        <v>-0.78518831820414514</v>
      </c>
      <c r="Z4255">
        <v>0.35598565126895887</v>
      </c>
      <c r="AA4255">
        <v>0.26983069335242016</v>
      </c>
      <c r="AB4255">
        <v>3.8825407436801719E-2</v>
      </c>
      <c r="AC4255">
        <v>-0.3728385779998174</v>
      </c>
      <c r="AD4255">
        <v>-0.96128748022311528</v>
      </c>
      <c r="AE4255" s="1">
        <v>-0.47839628596237438</v>
      </c>
      <c r="AF4255">
        <v>-0.74802376319652319</v>
      </c>
      <c r="AG4255">
        <v>-0.85539814959790861</v>
      </c>
      <c r="AH4255">
        <v>-0.87670288612286851</v>
      </c>
      <c r="AI4255">
        <v>-0.77281661918769273</v>
      </c>
      <c r="AJ4255">
        <v>0.46778724829020457</v>
      </c>
      <c r="AK4255">
        <v>0.20145351194449573</v>
      </c>
      <c r="AL4255">
        <v>-3.8685865640479086E-2</v>
      </c>
      <c r="AM4255">
        <v>-0.33613456136890307</v>
      </c>
      <c r="AN4255">
        <v>-0.97193913699209222</v>
      </c>
      <c r="AO4255" s="1">
        <v>-0.48749988638569769</v>
      </c>
      <c r="AP4255">
        <v>-0.70983183822208795</v>
      </c>
      <c r="AQ4255">
        <v>-0.84650699958012776</v>
      </c>
      <c r="AR4255">
        <v>-0.8993271583138972</v>
      </c>
      <c r="AS4255">
        <v>-0.78131302661030866</v>
      </c>
      <c r="AT4255">
        <v>0.41037425940868766</v>
      </c>
      <c r="AU4255">
        <v>0.23783417089994544</v>
      </c>
      <c r="AV4255">
        <v>1.860556073168458E-3</v>
      </c>
      <c r="AW4255">
        <v>-0.35625584615719075</v>
      </c>
      <c r="AX4255">
        <v>-0.96887963097683394</v>
      </c>
      <c r="AY4255" s="1">
        <v>-10</v>
      </c>
      <c r="AZ4255">
        <v>-10</v>
      </c>
      <c r="BA4255">
        <v>-10</v>
      </c>
      <c r="BB4255" s="18">
        <v>1.022887773078814</v>
      </c>
      <c r="BC4255" s="15">
        <v>0.71403567589648809</v>
      </c>
      <c r="BD4255" s="15">
        <v>0.52037310205400045</v>
      </c>
      <c r="BE4255" s="15">
        <v>1.1101446630088681E-3</v>
      </c>
      <c r="BF4255" s="15">
        <v>-0.92424469162097134</v>
      </c>
      <c r="BG4255" s="15">
        <v>-1.8511409950073767</v>
      </c>
      <c r="BH4255" s="18">
        <v>1.0667769338360946</v>
      </c>
      <c r="BI4255" s="15">
        <v>1.0450305935758486</v>
      </c>
      <c r="BJ4255" s="15">
        <v>0.49910133662263845</v>
      </c>
      <c r="BK4255" s="15">
        <v>6.8651153727645256E-3</v>
      </c>
      <c r="BL4255" s="15">
        <v>-0.60284339421664179</v>
      </c>
      <c r="BM4255" s="15">
        <v>-1.4979515942546724</v>
      </c>
      <c r="BN4255" s="1" t="s">
        <v>20546</v>
      </c>
    </row>
    <row r="4256" spans="1:66" x14ac:dyDescent="0.25">
      <c r="A4256">
        <v>851152</v>
      </c>
      <c r="B4256" t="s">
        <v>7246</v>
      </c>
      <c r="C4256" t="s">
        <v>7247</v>
      </c>
      <c r="D4256" t="s">
        <v>7248</v>
      </c>
      <c r="E4256" t="s">
        <v>7249</v>
      </c>
      <c r="F4256" s="23">
        <v>3.1344160000000001E-4</v>
      </c>
      <c r="G4256" s="23">
        <v>4.1052617E-2</v>
      </c>
      <c r="H4256" s="23">
        <v>6.2491734E-2</v>
      </c>
      <c r="I4256" s="11">
        <v>0.19583823419807961</v>
      </c>
      <c r="J4256" s="12">
        <v>0.58065757269047402</v>
      </c>
      <c r="K4256" s="12">
        <v>0.51797212222163036</v>
      </c>
      <c r="L4256" s="12">
        <v>0.34595819779860437</v>
      </c>
      <c r="M4256" s="12">
        <v>-3.077275175641592E-2</v>
      </c>
      <c r="N4256" s="12">
        <v>-0.38121919989152142</v>
      </c>
      <c r="O4256" s="1">
        <v>8.7342661101869626E-2</v>
      </c>
      <c r="P4256">
        <v>0.31257838037652275</v>
      </c>
      <c r="Q4256">
        <v>0.27174678877567798</v>
      </c>
      <c r="R4256">
        <v>0.19004627436794969</v>
      </c>
      <c r="S4256">
        <v>-1.8933733058460647E-2</v>
      </c>
      <c r="T4256">
        <v>-0.22581784328952753</v>
      </c>
      <c r="U4256" s="1">
        <v>-0.94579073666611024</v>
      </c>
      <c r="V4256">
        <v>-0.50504787073439816</v>
      </c>
      <c r="W4256">
        <v>-0.37253851517318043</v>
      </c>
      <c r="X4256">
        <v>-0.22890309488502239</v>
      </c>
      <c r="Y4256">
        <v>8.5230801740352205E-2</v>
      </c>
      <c r="Z4256">
        <v>-0.30695009709051257</v>
      </c>
      <c r="AA4256">
        <v>-0.13902777307715675</v>
      </c>
      <c r="AB4256">
        <v>-0.21027080917911739</v>
      </c>
      <c r="AC4256">
        <v>-0.37477285905967583</v>
      </c>
      <c r="AD4256">
        <v>-0.49944739610922589</v>
      </c>
      <c r="AE4256" s="1">
        <v>-0.63729092685028699</v>
      </c>
      <c r="AF4256">
        <v>-0.68323828461219394</v>
      </c>
      <c r="AG4256">
        <v>-0.84469266350668026</v>
      </c>
      <c r="AH4256">
        <v>-0.91192480886681893</v>
      </c>
      <c r="AI4256">
        <v>-0.62301170370458581</v>
      </c>
      <c r="AJ4256">
        <v>0.22694473875007498</v>
      </c>
      <c r="AK4256">
        <v>0.26903846381741342</v>
      </c>
      <c r="AL4256">
        <v>2.0229650915368678E-2</v>
      </c>
      <c r="AM4256">
        <v>-0.53049207662855846</v>
      </c>
      <c r="AN4256">
        <v>-0.96262811561668371</v>
      </c>
      <c r="AO4256" s="1">
        <v>-0.86708045105520148</v>
      </c>
      <c r="AP4256">
        <v>-0.69442689688089831</v>
      </c>
      <c r="AQ4256">
        <v>-0.74214723337616884</v>
      </c>
      <c r="AR4256">
        <v>-0.72114464831990921</v>
      </c>
      <c r="AS4256">
        <v>-0.38102875088340038</v>
      </c>
      <c r="AT4256">
        <v>1.1307813995404606E-2</v>
      </c>
      <c r="AU4256">
        <v>0.1173067328349023</v>
      </c>
      <c r="AV4256">
        <v>-8.3511153432696078E-2</v>
      </c>
      <c r="AW4256">
        <v>-0.53115509356941204</v>
      </c>
      <c r="AX4256">
        <v>-0.88037308663952285</v>
      </c>
      <c r="AY4256" s="1">
        <v>-1</v>
      </c>
      <c r="AZ4256">
        <v>-10</v>
      </c>
      <c r="BA4256">
        <v>-10</v>
      </c>
      <c r="BB4256" s="18">
        <v>1.0772336053110638</v>
      </c>
      <c r="BC4256" s="15">
        <v>-0.67092856205639695</v>
      </c>
      <c r="BD4256" s="15">
        <v>-0.43659800781376229</v>
      </c>
      <c r="BE4256" s="15">
        <v>-0.53601552263074814</v>
      </c>
      <c r="BF4256" s="15">
        <v>-0.76557318715839517</v>
      </c>
      <c r="BG4256" s="15">
        <v>-0.12365190943514358</v>
      </c>
      <c r="BH4256" s="18">
        <v>1.5413189142428365</v>
      </c>
      <c r="BI4256" s="15">
        <v>0.70507776331249739</v>
      </c>
      <c r="BJ4256" s="15">
        <v>0.79086022241178855</v>
      </c>
      <c r="BK4256" s="15">
        <v>0.28381477128649252</v>
      </c>
      <c r="BL4256" s="15">
        <v>-0.83849654691005837</v>
      </c>
      <c r="BM4256" s="15">
        <v>-1.0270415405601734</v>
      </c>
      <c r="BN4256" s="1" t="s">
        <v>20546</v>
      </c>
    </row>
    <row r="4257" spans="1:66" x14ac:dyDescent="0.25">
      <c r="A4257">
        <v>850710</v>
      </c>
      <c r="B4257" t="s">
        <v>7613</v>
      </c>
      <c r="C4257" t="s">
        <v>7614</v>
      </c>
      <c r="D4257" t="s">
        <v>7615</v>
      </c>
      <c r="E4257" t="s">
        <v>7616</v>
      </c>
      <c r="F4257" s="23">
        <v>3.4583447000000002E-13</v>
      </c>
      <c r="G4257" s="23">
        <v>0.68736582999999996</v>
      </c>
      <c r="H4257" s="23">
        <v>7.7346705000000002E-2</v>
      </c>
      <c r="I4257" s="11">
        <v>-3.2375326077068102E-3</v>
      </c>
      <c r="J4257" s="12">
        <v>0.23992313904378765</v>
      </c>
      <c r="K4257" s="12">
        <v>0.5641757819206068</v>
      </c>
      <c r="L4257" s="12">
        <v>1.7859440673650716E-2</v>
      </c>
      <c r="M4257" s="12">
        <v>-0.14093484969697795</v>
      </c>
      <c r="N4257" s="12">
        <v>-0.45632614917149633</v>
      </c>
      <c r="O4257" s="1">
        <v>-1.1604224865125199E-3</v>
      </c>
      <c r="P4257">
        <v>0.13615011830684834</v>
      </c>
      <c r="Q4257">
        <v>0.32997912919486339</v>
      </c>
      <c r="R4257">
        <v>1.2128114401015026E-2</v>
      </c>
      <c r="S4257">
        <v>-0.12741737460526106</v>
      </c>
      <c r="T4257">
        <v>-0.47094117404935504</v>
      </c>
      <c r="U4257" s="1">
        <v>-0.93692521095810155</v>
      </c>
      <c r="V4257">
        <v>-0.77578118949523944</v>
      </c>
      <c r="W4257">
        <v>-0.66942976105064067</v>
      </c>
      <c r="X4257">
        <v>-0.60918419181373185</v>
      </c>
      <c r="Y4257">
        <v>-0.39329574510165854</v>
      </c>
      <c r="Z4257">
        <v>4.4368998929757292E-2</v>
      </c>
      <c r="AA4257">
        <v>-8.3159938765454869E-2</v>
      </c>
      <c r="AB4257">
        <v>-0.12757044684228708</v>
      </c>
      <c r="AC4257">
        <v>-0.37726807917845873</v>
      </c>
      <c r="AD4257">
        <v>-0.86855374058114654</v>
      </c>
      <c r="AE4257" s="1">
        <v>-0.7925857069022566</v>
      </c>
      <c r="AF4257">
        <v>-0.7344653074720161</v>
      </c>
      <c r="AG4257">
        <v>-0.82844850154221228</v>
      </c>
      <c r="AH4257">
        <v>-0.78403012116070037</v>
      </c>
      <c r="AI4257">
        <v>-0.57893023147234679</v>
      </c>
      <c r="AJ4257">
        <v>0.13644758669272589</v>
      </c>
      <c r="AK4257">
        <v>0.1824470055887529</v>
      </c>
      <c r="AL4257">
        <v>-0.11975192436549927</v>
      </c>
      <c r="AM4257">
        <v>-0.41279814334588932</v>
      </c>
      <c r="AN4257">
        <v>-0.96097875935118526</v>
      </c>
      <c r="AO4257" s="1">
        <v>-0.8719434607087615</v>
      </c>
      <c r="AP4257">
        <v>-0.76447026078671021</v>
      </c>
      <c r="AQ4257">
        <v>-0.76545716976000067</v>
      </c>
      <c r="AR4257">
        <v>-0.71294721568378316</v>
      </c>
      <c r="AS4257">
        <v>-0.49982112609706292</v>
      </c>
      <c r="AT4257">
        <v>9.504343031080198E-2</v>
      </c>
      <c r="AU4257">
        <v>5.9981668249211341E-2</v>
      </c>
      <c r="AV4257">
        <v>-0.12515373805434499</v>
      </c>
      <c r="AW4257">
        <v>-0.40199369511736699</v>
      </c>
      <c r="AX4257">
        <v>-0.9312524532886558</v>
      </c>
      <c r="AY4257" s="1">
        <v>-1</v>
      </c>
      <c r="AZ4257">
        <v>-10</v>
      </c>
      <c r="BA4257">
        <v>-10</v>
      </c>
      <c r="BB4257" s="18">
        <v>1.8273258403049919</v>
      </c>
      <c r="BC4257" s="15">
        <v>6.7224036070668361E-2</v>
      </c>
      <c r="BD4257" s="15">
        <v>-0.18426030777735961</v>
      </c>
      <c r="BE4257" s="15">
        <v>-0.2718368820475226</v>
      </c>
      <c r="BF4257" s="15">
        <v>-0.76423528482058745</v>
      </c>
      <c r="BG4257" s="15">
        <v>-0.79584150001344423</v>
      </c>
      <c r="BH4257" s="18">
        <v>1.8237697824520873</v>
      </c>
      <c r="BI4257" s="15">
        <v>0.33075205758282999</v>
      </c>
      <c r="BJ4257" s="15">
        <v>0.43542201293235722</v>
      </c>
      <c r="BK4257" s="15">
        <v>-0.25222033699564173</v>
      </c>
      <c r="BL4257" s="15">
        <v>-0.91903603580601079</v>
      </c>
      <c r="BM4257" s="15">
        <v>-1.2970633818823736</v>
      </c>
      <c r="BN4257" s="1" t="s">
        <v>20546</v>
      </c>
    </row>
    <row r="4258" spans="1:66" x14ac:dyDescent="0.25">
      <c r="A4258">
        <v>855865</v>
      </c>
      <c r="B4258" t="s">
        <v>7769</v>
      </c>
      <c r="C4258" t="s">
        <v>7770</v>
      </c>
      <c r="D4258" t="s">
        <v>7771</v>
      </c>
      <c r="E4258" t="s">
        <v>7772</v>
      </c>
      <c r="F4258" s="23">
        <v>2.1181008E-6</v>
      </c>
      <c r="G4258" s="23">
        <v>0.24313370000000001</v>
      </c>
      <c r="H4258" s="23">
        <v>0.57003415000000002</v>
      </c>
      <c r="I4258" s="11">
        <v>-0.13576771365484325</v>
      </c>
      <c r="J4258" s="12">
        <v>0.10602970369867677</v>
      </c>
      <c r="K4258" s="12">
        <v>0.46495843465817455</v>
      </c>
      <c r="L4258" s="12">
        <v>2.594262763351644E-2</v>
      </c>
      <c r="M4258" s="12">
        <v>0.12701236836240523</v>
      </c>
      <c r="N4258" s="12">
        <v>5.6355441329146806E-2</v>
      </c>
      <c r="O4258" s="1">
        <v>-5.130269915076853E-2</v>
      </c>
      <c r="P4258">
        <v>4.9001229230628773E-2</v>
      </c>
      <c r="Q4258">
        <v>0.2188902997479637</v>
      </c>
      <c r="R4258">
        <v>1.2425941670921226E-2</v>
      </c>
      <c r="S4258">
        <v>6.943041795698518E-2</v>
      </c>
      <c r="T4258">
        <v>3.0867417475880121E-2</v>
      </c>
      <c r="U4258" s="1">
        <v>-0.90916531619584073</v>
      </c>
      <c r="V4258">
        <v>-0.77791399418745821</v>
      </c>
      <c r="W4258">
        <v>-0.61333968593275812</v>
      </c>
      <c r="X4258">
        <v>-0.65325295315512888</v>
      </c>
      <c r="Y4258">
        <v>-0.39799534010672732</v>
      </c>
      <c r="Z4258">
        <v>7.4826701944700369E-2</v>
      </c>
      <c r="AA4258">
        <v>-0.16111047951413002</v>
      </c>
      <c r="AB4258">
        <v>3.4253494541826449E-3</v>
      </c>
      <c r="AC4258">
        <v>-0.42831154797386656</v>
      </c>
      <c r="AD4258">
        <v>-0.85985292190314522</v>
      </c>
      <c r="AE4258" s="1">
        <v>-0.78092574963988892</v>
      </c>
      <c r="AF4258">
        <v>-0.68594896242374526</v>
      </c>
      <c r="AG4258">
        <v>-0.82631268698066207</v>
      </c>
      <c r="AH4258">
        <v>-0.80192796314389847</v>
      </c>
      <c r="AI4258">
        <v>-0.5318918977441246</v>
      </c>
      <c r="AJ4258">
        <v>8.6738682315426252E-2</v>
      </c>
      <c r="AK4258">
        <v>0.24095037130024408</v>
      </c>
      <c r="AL4258">
        <v>-9.4247250089847023E-2</v>
      </c>
      <c r="AM4258">
        <v>-0.4824756554215876</v>
      </c>
      <c r="AN4258">
        <v>-0.93909292987730386</v>
      </c>
      <c r="AO4258" s="1">
        <v>-0.86935416369146323</v>
      </c>
      <c r="AP4258">
        <v>-0.75217303396044999</v>
      </c>
      <c r="AQ4258">
        <v>-0.72682029838577822</v>
      </c>
      <c r="AR4258">
        <v>-0.73749413565975319</v>
      </c>
      <c r="AS4258">
        <v>-0.46961716725066444</v>
      </c>
      <c r="AT4258">
        <v>8.2077829058218102E-2</v>
      </c>
      <c r="AU4258">
        <v>2.3699764020687072E-2</v>
      </c>
      <c r="AV4258">
        <v>-4.2267264889558107E-2</v>
      </c>
      <c r="AW4258">
        <v>-0.46324732463014578</v>
      </c>
      <c r="AX4258">
        <v>-0.91616589704437956</v>
      </c>
      <c r="AY4258" s="1">
        <v>-1</v>
      </c>
      <c r="AZ4258">
        <v>-10</v>
      </c>
      <c r="BA4258">
        <v>-10</v>
      </c>
      <c r="BB4258" s="18">
        <v>1.7529496476058455</v>
      </c>
      <c r="BC4258" s="15">
        <v>4.1018809608312341E-2</v>
      </c>
      <c r="BD4258" s="15">
        <v>-0.44308695976461648</v>
      </c>
      <c r="BE4258" s="15">
        <v>-0.10548546948820399</v>
      </c>
      <c r="BF4258" s="15">
        <v>-0.99134127908876535</v>
      </c>
      <c r="BG4258" s="15">
        <v>-0.92913721679029349</v>
      </c>
      <c r="BH4258" s="18">
        <v>1.4685430858799957</v>
      </c>
      <c r="BI4258" s="15">
        <v>0.26313011028480776</v>
      </c>
      <c r="BJ4258" s="15">
        <v>0.53090918546579846</v>
      </c>
      <c r="BK4258" s="15">
        <v>-5.114078525687079E-2</v>
      </c>
      <c r="BL4258" s="15">
        <v>-0.72527543758506974</v>
      </c>
      <c r="BM4258" s="15">
        <v>-0.81108369087092402</v>
      </c>
      <c r="BN4258" s="1" t="s">
        <v>20546</v>
      </c>
    </row>
    <row r="4259" spans="1:66" x14ac:dyDescent="0.25">
      <c r="A4259">
        <v>853599</v>
      </c>
      <c r="B4259" t="s">
        <v>8569</v>
      </c>
      <c r="C4259" t="s">
        <v>8570</v>
      </c>
      <c r="D4259" t="s">
        <v>8571</v>
      </c>
      <c r="E4259" t="s">
        <v>8572</v>
      </c>
      <c r="F4259" s="23">
        <v>1.0928807000000001E-4</v>
      </c>
      <c r="G4259" s="23">
        <v>3.0459434000000001E-2</v>
      </c>
      <c r="H4259" s="23">
        <v>0.20058556999999999</v>
      </c>
      <c r="I4259" s="11">
        <v>-0.22101085978909085</v>
      </c>
      <c r="J4259" s="12">
        <v>0.59943337954815934</v>
      </c>
      <c r="K4259" s="12">
        <v>0.32126134342819945</v>
      </c>
      <c r="L4259" s="12">
        <v>6.4477312686942317E-2</v>
      </c>
      <c r="M4259" s="12">
        <v>0.20268963050657077</v>
      </c>
      <c r="N4259" s="12">
        <v>0.26200858167345908</v>
      </c>
      <c r="O4259" s="1">
        <v>-0.11904771626179217</v>
      </c>
      <c r="P4259">
        <v>0.33085736693375739</v>
      </c>
      <c r="Q4259">
        <v>0.1899966448603648</v>
      </c>
      <c r="R4259">
        <v>4.4888463366072377E-2</v>
      </c>
      <c r="S4259">
        <v>0.13817059764872655</v>
      </c>
      <c r="T4259">
        <v>0.19692154394065131</v>
      </c>
      <c r="U4259" s="1">
        <v>-0.82618493210016708</v>
      </c>
      <c r="V4259">
        <v>-0.78519706558722691</v>
      </c>
      <c r="W4259">
        <v>-0.81909112259922234</v>
      </c>
      <c r="X4259">
        <v>-0.68092373427891906</v>
      </c>
      <c r="Y4259">
        <v>-0.59027512164870455</v>
      </c>
      <c r="Z4259">
        <v>0.16701952363433414</v>
      </c>
      <c r="AA4259">
        <v>0.10572160220458396</v>
      </c>
      <c r="AB4259">
        <v>-0.23761809266362321</v>
      </c>
      <c r="AC4259">
        <v>-0.27103284362675756</v>
      </c>
      <c r="AD4259">
        <v>-0.95359003835069922</v>
      </c>
      <c r="AE4259" s="1">
        <v>-0.22461810423867942</v>
      </c>
      <c r="AF4259">
        <v>-0.75791423670397073</v>
      </c>
      <c r="AG4259">
        <v>-0.91852448226249461</v>
      </c>
      <c r="AH4259">
        <v>-0.62552442240098372</v>
      </c>
      <c r="AI4259">
        <v>-0.51438347660495443</v>
      </c>
      <c r="AJ4259">
        <v>0.7340759993823347</v>
      </c>
      <c r="AK4259">
        <v>0.27363580518102842</v>
      </c>
      <c r="AL4259">
        <v>-0.44109714606269873</v>
      </c>
      <c r="AM4259">
        <v>-0.27684928613438947</v>
      </c>
      <c r="AN4259">
        <v>-0.81204514747069423</v>
      </c>
      <c r="AO4259" s="1">
        <v>-0.57427968274370667</v>
      </c>
      <c r="AP4259">
        <v>-0.84095412833865457</v>
      </c>
      <c r="AQ4259">
        <v>-0.94659199598101085</v>
      </c>
      <c r="AR4259">
        <v>-0.71206885768025585</v>
      </c>
      <c r="AS4259">
        <v>-0.60216584984541244</v>
      </c>
      <c r="AT4259">
        <v>0.48945249856497325</v>
      </c>
      <c r="AU4259">
        <v>0.20625424867376885</v>
      </c>
      <c r="AV4259">
        <v>-0.3692826535248927</v>
      </c>
      <c r="AW4259">
        <v>-0.29853792661214373</v>
      </c>
      <c r="AX4259">
        <v>-0.96253029168573512</v>
      </c>
      <c r="AY4259" s="1">
        <v>-10</v>
      </c>
      <c r="AZ4259">
        <v>-3</v>
      </c>
      <c r="BA4259">
        <v>-10</v>
      </c>
      <c r="BB4259" s="18">
        <v>1.1729382212267925</v>
      </c>
      <c r="BC4259" s="15">
        <v>3.7552137636215864E-2</v>
      </c>
      <c r="BD4259" s="15">
        <v>-6.8031083283020724E-2</v>
      </c>
      <c r="BE4259" s="15">
        <v>-0.65941999188016087</v>
      </c>
      <c r="BF4259" s="15">
        <v>-0.71697556555397901</v>
      </c>
      <c r="BG4259" s="15">
        <v>-1.2668576362826036</v>
      </c>
      <c r="BH4259" s="18">
        <v>0.63310143039779321</v>
      </c>
      <c r="BI4259" s="15">
        <v>1.5017163521904913</v>
      </c>
      <c r="BJ4259" s="15">
        <v>0.71667557239531876</v>
      </c>
      <c r="BK4259" s="15">
        <v>-0.50192897268131598</v>
      </c>
      <c r="BL4259" s="15">
        <v>-0.22188984998597083</v>
      </c>
      <c r="BM4259" s="15">
        <v>-0.62688061417955121</v>
      </c>
      <c r="BN4259" s="1" t="s">
        <v>20546</v>
      </c>
    </row>
    <row r="4260" spans="1:66" x14ac:dyDescent="0.25">
      <c r="A4260">
        <v>856768</v>
      </c>
      <c r="B4260" t="s">
        <v>8761</v>
      </c>
      <c r="C4260" t="s">
        <v>8762</v>
      </c>
      <c r="D4260" t="s">
        <v>8763</v>
      </c>
      <c r="E4260" t="s">
        <v>8764</v>
      </c>
      <c r="F4260" s="23">
        <v>1.0779507E-4</v>
      </c>
      <c r="G4260" s="23">
        <v>0.46814132000000003</v>
      </c>
      <c r="H4260" s="23">
        <v>0.88683146000000002</v>
      </c>
      <c r="I4260" s="11">
        <v>1.6077698539807953E-2</v>
      </c>
      <c r="J4260" s="12">
        <v>0.44705491900140665</v>
      </c>
      <c r="K4260" s="12">
        <v>0.10005296075485764</v>
      </c>
      <c r="L4260" s="12">
        <v>-2.7764407893774799E-2</v>
      </c>
      <c r="M4260" s="12">
        <v>-7.7295468870018397E-2</v>
      </c>
      <c r="N4260" s="12">
        <v>6.2617832252816599E-2</v>
      </c>
      <c r="O4260" s="1">
        <v>1.2802774682945033E-2</v>
      </c>
      <c r="P4260">
        <v>0.45544477798231342</v>
      </c>
      <c r="Q4260">
        <v>0.11202333081150959</v>
      </c>
      <c r="R4260">
        <v>-3.9362081154443708E-2</v>
      </c>
      <c r="S4260">
        <v>-0.11487362657777885</v>
      </c>
      <c r="T4260">
        <v>8.7667826067349866E-2</v>
      </c>
      <c r="U4260" s="1">
        <v>-0.94173855429148312</v>
      </c>
      <c r="V4260">
        <v>-0.73141793747092354</v>
      </c>
      <c r="W4260">
        <v>-0.71874232683257155</v>
      </c>
      <c r="X4260">
        <v>-0.53087141788892422</v>
      </c>
      <c r="Y4260">
        <v>-0.34409964413332766</v>
      </c>
      <c r="Z4260">
        <v>-1.6559912727189593E-2</v>
      </c>
      <c r="AA4260">
        <v>3.9115379098106959E-2</v>
      </c>
      <c r="AB4260">
        <v>-0.29278889057757773</v>
      </c>
      <c r="AC4260">
        <v>-0.32740548595149521</v>
      </c>
      <c r="AD4260">
        <v>-0.83944406962456042</v>
      </c>
      <c r="AE4260" s="1">
        <v>-0.69133753124735753</v>
      </c>
      <c r="AF4260">
        <v>-0.91552663628118658</v>
      </c>
      <c r="AG4260">
        <v>-0.90067496340457143</v>
      </c>
      <c r="AH4260">
        <v>-0.64140512516330295</v>
      </c>
      <c r="AI4260">
        <v>-0.31931239791149568</v>
      </c>
      <c r="AJ4260">
        <v>0.46672224043308147</v>
      </c>
      <c r="AK4260">
        <v>5.0322494602415106E-2</v>
      </c>
      <c r="AL4260">
        <v>-0.39706182691428782</v>
      </c>
      <c r="AM4260">
        <v>-0.49200804145707067</v>
      </c>
      <c r="AN4260">
        <v>-0.91398651878265935</v>
      </c>
      <c r="AO4260" s="1">
        <v>-0.83462790303704071</v>
      </c>
      <c r="AP4260">
        <v>-0.8621624486688847</v>
      </c>
      <c r="AQ4260">
        <v>-0.84779433283871508</v>
      </c>
      <c r="AR4260">
        <v>-0.61271692465582683</v>
      </c>
      <c r="AS4260">
        <v>-0.34265740735215056</v>
      </c>
      <c r="AT4260">
        <v>0.25593091730763184</v>
      </c>
      <c r="AU4260">
        <v>4.6876635155196779E-2</v>
      </c>
      <c r="AV4260">
        <v>-0.3624030383613922</v>
      </c>
      <c r="AW4260">
        <v>-0.43237500978632676</v>
      </c>
      <c r="AX4260">
        <v>-0.91221886590407875</v>
      </c>
      <c r="AY4260" s="1">
        <v>-1</v>
      </c>
      <c r="AZ4260">
        <v>-2</v>
      </c>
      <c r="BA4260">
        <v>-10</v>
      </c>
      <c r="BB4260" s="18">
        <v>1.3834409219583141</v>
      </c>
      <c r="BC4260" s="15">
        <v>-0.13629207495533144</v>
      </c>
      <c r="BD4260" s="15">
        <v>-4.799852027300805E-2</v>
      </c>
      <c r="BE4260" s="15">
        <v>-0.57435423073543002</v>
      </c>
      <c r="BF4260" s="15">
        <v>-0.6292515138274265</v>
      </c>
      <c r="BG4260" s="15">
        <v>-0.65572621238721474</v>
      </c>
      <c r="BH4260" s="18">
        <v>1.424206483289616</v>
      </c>
      <c r="BI4260" s="15">
        <v>0.99723115126321549</v>
      </c>
      <c r="BJ4260" s="15">
        <v>0.20568922601305148</v>
      </c>
      <c r="BK4260" s="15">
        <v>-0.64475184828116172</v>
      </c>
      <c r="BL4260" s="15">
        <v>-0.82523685147079318</v>
      </c>
      <c r="BM4260" s="15">
        <v>-0.49695653059382239</v>
      </c>
      <c r="BN4260" s="1" t="s">
        <v>20546</v>
      </c>
    </row>
    <row r="4261" spans="1:66" x14ac:dyDescent="0.25">
      <c r="A4261">
        <v>856069</v>
      </c>
      <c r="B4261" t="s">
        <v>8849</v>
      </c>
      <c r="C4261" t="s">
        <v>8850</v>
      </c>
      <c r="D4261" t="s">
        <v>8851</v>
      </c>
      <c r="E4261" t="s">
        <v>8852</v>
      </c>
      <c r="F4261" s="23">
        <v>6.2040259999999995E-11</v>
      </c>
      <c r="G4261" s="23">
        <v>7.5294903999999996E-2</v>
      </c>
      <c r="H4261" s="23">
        <v>0.15466084999999999</v>
      </c>
      <c r="I4261" s="11">
        <v>-0.20292603274736548</v>
      </c>
      <c r="J4261" s="12">
        <v>0.18087527455799995</v>
      </c>
      <c r="K4261" s="12">
        <v>0.72307279903204036</v>
      </c>
      <c r="L4261" s="12">
        <v>9.8596604026108647E-2</v>
      </c>
      <c r="M4261" s="12">
        <v>-4.5091126952549049E-3</v>
      </c>
      <c r="N4261" s="12">
        <v>0.2203559480153964</v>
      </c>
      <c r="O4261" s="1">
        <v>-6.1253909608345987E-2</v>
      </c>
      <c r="P4261">
        <v>7.200019959722781E-2</v>
      </c>
      <c r="Q4261">
        <v>0.30772652033420494</v>
      </c>
      <c r="R4261">
        <v>4.4707311931621321E-2</v>
      </c>
      <c r="S4261">
        <v>-2.2296306355467843E-3</v>
      </c>
      <c r="T4261">
        <v>0.11473664552013944</v>
      </c>
      <c r="U4261" s="1">
        <v>-0.93350505038510245</v>
      </c>
      <c r="V4261">
        <v>-0.82180997833413516</v>
      </c>
      <c r="W4261">
        <v>-0.62794190202859945</v>
      </c>
      <c r="X4261">
        <v>-0.55464548977774308</v>
      </c>
      <c r="Y4261">
        <v>-0.42999326353709932</v>
      </c>
      <c r="Z4261">
        <v>0.10601148377069584</v>
      </c>
      <c r="AA4261">
        <v>-0.19704406684192147</v>
      </c>
      <c r="AB4261">
        <v>-0.14089525065895434</v>
      </c>
      <c r="AC4261">
        <v>-0.27158395311782313</v>
      </c>
      <c r="AD4261">
        <v>-0.86132009480856719</v>
      </c>
      <c r="AE4261" s="1">
        <v>-0.82968931130165935</v>
      </c>
      <c r="AF4261">
        <v>-0.76122455300547753</v>
      </c>
      <c r="AG4261">
        <v>-0.84329793815724974</v>
      </c>
      <c r="AH4261">
        <v>-0.72295803286518068</v>
      </c>
      <c r="AI4261">
        <v>-0.46917143449152743</v>
      </c>
      <c r="AJ4261">
        <v>0.13319204803469312</v>
      </c>
      <c r="AK4261">
        <v>0.16852154966666177</v>
      </c>
      <c r="AL4261">
        <v>-0.21692529437547928</v>
      </c>
      <c r="AM4261">
        <v>-0.4453061801360077</v>
      </c>
      <c r="AN4261">
        <v>-0.94000032198084627</v>
      </c>
      <c r="AO4261" s="1">
        <v>-0.90305109325169297</v>
      </c>
      <c r="AP4261">
        <v>-0.80942664346441739</v>
      </c>
      <c r="AQ4261">
        <v>-0.74100237610157516</v>
      </c>
      <c r="AR4261">
        <v>-0.64425102354362962</v>
      </c>
      <c r="AS4261">
        <v>-0.45670408443050425</v>
      </c>
      <c r="AT4261">
        <v>0.12080162361734813</v>
      </c>
      <c r="AU4261">
        <v>-2.9693706197848623E-2</v>
      </c>
      <c r="AV4261">
        <v>-0.1792387629541396</v>
      </c>
      <c r="AW4261">
        <v>-0.35821616328654865</v>
      </c>
      <c r="AX4261">
        <v>-0.91491934493400373</v>
      </c>
      <c r="AY4261" s="1">
        <v>-1</v>
      </c>
      <c r="AZ4261">
        <v>-10</v>
      </c>
      <c r="BA4261">
        <v>-10</v>
      </c>
      <c r="BB4261" s="18">
        <v>1.9670044744628052</v>
      </c>
      <c r="BC4261" s="15">
        <v>0.12055737714866217</v>
      </c>
      <c r="BD4261" s="15">
        <v>-0.55567270406278002</v>
      </c>
      <c r="BE4261" s="15">
        <v>-0.43038373162660415</v>
      </c>
      <c r="BF4261" s="15">
        <v>-0.72199902030397733</v>
      </c>
      <c r="BG4261" s="15">
        <v>-1.0754693350133897</v>
      </c>
      <c r="BH4261" s="18">
        <v>1.6888482968556593</v>
      </c>
      <c r="BI4261" s="15">
        <v>0.36848798670890753</v>
      </c>
      <c r="BJ4261" s="15">
        <v>0.43546265293130171</v>
      </c>
      <c r="BK4261" s="15">
        <v>-0.29523471141641194</v>
      </c>
      <c r="BL4261" s="15">
        <v>-0.72817978249959758</v>
      </c>
      <c r="BM4261" s="15">
        <v>-0.77342150318458935</v>
      </c>
      <c r="BN4261" s="1" t="s">
        <v>20546</v>
      </c>
    </row>
    <row r="4262" spans="1:66" x14ac:dyDescent="0.25">
      <c r="A4262">
        <v>1466431</v>
      </c>
      <c r="B4262" t="s">
        <v>8965</v>
      </c>
      <c r="C4262" t="s">
        <v>8966</v>
      </c>
      <c r="D4262" t="s">
        <v>8967</v>
      </c>
      <c r="E4262" t="s">
        <v>8968</v>
      </c>
      <c r="F4262" s="23">
        <v>7.0370475999999994E-8</v>
      </c>
      <c r="G4262" s="23">
        <v>1.07773235E-2</v>
      </c>
      <c r="H4262" s="23">
        <v>7.6376310000000003E-2</v>
      </c>
      <c r="I4262" s="11">
        <v>-0.65893348378801109</v>
      </c>
      <c r="J4262" s="12">
        <v>-0.14920049862281687</v>
      </c>
      <c r="K4262" s="12">
        <v>-0.72562857523499902</v>
      </c>
      <c r="L4262" s="12">
        <v>1.6090997772461237E-2</v>
      </c>
      <c r="M4262" s="12">
        <v>0.1442475400992424</v>
      </c>
      <c r="N4262" s="12">
        <v>-0.2038550500960471</v>
      </c>
      <c r="O4262" s="1">
        <v>-0.27778974332317313</v>
      </c>
      <c r="P4262">
        <v>-7.9324605576789609E-2</v>
      </c>
      <c r="Q4262">
        <v>-0.43457805332683863</v>
      </c>
      <c r="R4262">
        <v>9.5287098483721119E-3</v>
      </c>
      <c r="S4262">
        <v>9.3778136878624949E-2</v>
      </c>
      <c r="T4262">
        <v>-0.15515699898291721</v>
      </c>
      <c r="U4262" s="1">
        <v>-0.85926909107280158</v>
      </c>
      <c r="V4262">
        <v>-0.76266008192280055</v>
      </c>
      <c r="W4262">
        <v>-0.79825160553161767</v>
      </c>
      <c r="X4262">
        <v>-0.70923254600715246</v>
      </c>
      <c r="Y4262">
        <v>-0.50607126787348689</v>
      </c>
      <c r="Z4262">
        <v>0.10542808467386178</v>
      </c>
      <c r="AA4262">
        <v>0.10626973612356301</v>
      </c>
      <c r="AB4262">
        <v>-0.1738508174291222</v>
      </c>
      <c r="AC4262">
        <v>-0.39104482656761724</v>
      </c>
      <c r="AD4262">
        <v>-0.93792679643793686</v>
      </c>
      <c r="AE4262" s="1">
        <v>-0.76516673592378204</v>
      </c>
      <c r="AF4262">
        <v>-0.81672779135956564</v>
      </c>
      <c r="AG4262">
        <v>-0.50978755764118178</v>
      </c>
      <c r="AH4262">
        <v>-0.58691638691531423</v>
      </c>
      <c r="AI4262">
        <v>-0.63751544571467611</v>
      </c>
      <c r="AJ4262">
        <v>0.26792128369822393</v>
      </c>
      <c r="AK4262">
        <v>-0.34913623984044118</v>
      </c>
      <c r="AL4262">
        <v>5.8445251710050786E-2</v>
      </c>
      <c r="AM4262">
        <v>-0.10488158577693948</v>
      </c>
      <c r="AN4262">
        <v>-0.84278346275540628</v>
      </c>
      <c r="AO4262" s="1">
        <v>-0.85485425084834743</v>
      </c>
      <c r="AP4262">
        <v>-0.81890178534788727</v>
      </c>
      <c r="AQ4262">
        <v>-0.70624531059050555</v>
      </c>
      <c r="AR4262">
        <v>-0.6860679051915799</v>
      </c>
      <c r="AS4262">
        <v>-0.5851769845549506</v>
      </c>
      <c r="AT4262">
        <v>0.18098367782270289</v>
      </c>
      <c r="AU4262">
        <v>-8.8310414708556703E-2</v>
      </c>
      <c r="AV4262">
        <v>-7.9712629984153488E-2</v>
      </c>
      <c r="AW4262">
        <v>-0.2826378994233894</v>
      </c>
      <c r="AX4262">
        <v>-0.93641913361925044</v>
      </c>
      <c r="AY4262" s="1">
        <v>-10</v>
      </c>
      <c r="AZ4262">
        <v>-10</v>
      </c>
      <c r="BA4262">
        <v>-10</v>
      </c>
      <c r="BB4262" s="18">
        <v>2.1464578186250924</v>
      </c>
      <c r="BC4262" s="15">
        <v>0.46281828933434283</v>
      </c>
      <c r="BD4262" s="15">
        <v>0.46469804599201031</v>
      </c>
      <c r="BE4262" s="15">
        <v>-0.16092729532634101</v>
      </c>
      <c r="BF4262" s="15">
        <v>-0.64601157199301429</v>
      </c>
      <c r="BG4262" s="15">
        <v>-0.90291330837018879</v>
      </c>
      <c r="BH4262" s="18">
        <v>1.0066903993796201</v>
      </c>
      <c r="BI4262" s="15">
        <v>0.204743883572054</v>
      </c>
      <c r="BJ4262" s="15">
        <v>-0.79043290254002319</v>
      </c>
      <c r="BK4262" s="15">
        <v>-0.13309444807327431</v>
      </c>
      <c r="BL4262" s="15">
        <v>-0.3965043750506379</v>
      </c>
      <c r="BM4262" s="15">
        <v>-1.2555245355496496</v>
      </c>
      <c r="BN4262" s="1" t="s">
        <v>20546</v>
      </c>
    </row>
    <row r="4263" spans="1:66" x14ac:dyDescent="0.25">
      <c r="A4263">
        <v>856750</v>
      </c>
      <c r="B4263" t="s">
        <v>9033</v>
      </c>
      <c r="C4263" t="s">
        <v>9034</v>
      </c>
      <c r="D4263" t="s">
        <v>9035</v>
      </c>
      <c r="E4263" t="s">
        <v>9036</v>
      </c>
      <c r="F4263" s="23">
        <v>2.1849416E-7</v>
      </c>
      <c r="G4263" s="23">
        <v>9.0487644000000006E-2</v>
      </c>
      <c r="H4263" s="23">
        <v>0.28890549999999998</v>
      </c>
      <c r="I4263" s="11">
        <v>0.11444866214446944</v>
      </c>
      <c r="J4263" s="12">
        <v>8.4276940796359848E-2</v>
      </c>
      <c r="K4263" s="12">
        <v>-0.13683426759138684</v>
      </c>
      <c r="L4263" s="12">
        <v>-0.61094898274878062</v>
      </c>
      <c r="M4263" s="12">
        <v>-0.15938072018310567</v>
      </c>
      <c r="N4263" s="12">
        <v>-0.13230687306540281</v>
      </c>
      <c r="O4263" s="1">
        <v>7.1086124581205501E-2</v>
      </c>
      <c r="P4263">
        <v>5.306028862372298E-2</v>
      </c>
      <c r="Q4263">
        <v>-0.11047158904390117</v>
      </c>
      <c r="R4263">
        <v>-0.52178943010506162</v>
      </c>
      <c r="S4263">
        <v>-0.17205705637156807</v>
      </c>
      <c r="T4263">
        <v>-0.16662843806937735</v>
      </c>
      <c r="U4263" s="1">
        <v>-0.48312545524162587</v>
      </c>
      <c r="V4263">
        <v>-0.74932568159112101</v>
      </c>
      <c r="W4263">
        <v>-0.72350525423616485</v>
      </c>
      <c r="X4263">
        <v>-0.92471175058712263</v>
      </c>
      <c r="Y4263">
        <v>-0.69982777267104568</v>
      </c>
      <c r="Z4263">
        <v>0.46470488999279225</v>
      </c>
      <c r="AA4263">
        <v>2.2853813095781047E-2</v>
      </c>
      <c r="AB4263">
        <v>0.19899396606054129</v>
      </c>
      <c r="AC4263">
        <v>-0.4698503517196948</v>
      </c>
      <c r="AD4263">
        <v>-0.93204043755772348</v>
      </c>
      <c r="AE4263" s="1">
        <v>-0.60583297888002641</v>
      </c>
      <c r="AF4263">
        <v>-0.92532750075000691</v>
      </c>
      <c r="AG4263">
        <v>-0.88799505097158749</v>
      </c>
      <c r="AH4263">
        <v>-0.73640489162120881</v>
      </c>
      <c r="AI4263">
        <v>-0.54434199111823223</v>
      </c>
      <c r="AJ4263">
        <v>0.56462401470444801</v>
      </c>
      <c r="AK4263">
        <v>2.0913385009041371E-2</v>
      </c>
      <c r="AL4263">
        <v>-0.25988368354853009</v>
      </c>
      <c r="AM4263">
        <v>-0.38714470392675371</v>
      </c>
      <c r="AN4263">
        <v>-0.9696488029891791</v>
      </c>
      <c r="AO4263" s="1">
        <v>-0.5675239259997843</v>
      </c>
      <c r="AP4263">
        <v>-0.8719900262102156</v>
      </c>
      <c r="AQ4263">
        <v>-0.83880868216217974</v>
      </c>
      <c r="AR4263">
        <v>-0.84277958593133306</v>
      </c>
      <c r="AS4263">
        <v>-0.63035640222619516</v>
      </c>
      <c r="AT4263">
        <v>0.53546590590989718</v>
      </c>
      <c r="AU4263">
        <v>2.2390108149307763E-2</v>
      </c>
      <c r="AV4263">
        <v>-5.9338717244345147E-2</v>
      </c>
      <c r="AW4263">
        <v>-0.43568482058844932</v>
      </c>
      <c r="AX4263">
        <v>-0.98029833483254347</v>
      </c>
      <c r="AY4263" s="1">
        <v>-10</v>
      </c>
      <c r="AZ4263">
        <v>-10</v>
      </c>
      <c r="BA4263">
        <v>-10</v>
      </c>
      <c r="BB4263" s="18">
        <v>0.9563675933246456</v>
      </c>
      <c r="BC4263" s="15">
        <v>0.92501155891856046</v>
      </c>
      <c r="BD4263" s="15">
        <v>0.17287950529303089</v>
      </c>
      <c r="BE4263" s="15">
        <v>0.47271051601653563</v>
      </c>
      <c r="BF4263" s="15">
        <v>-0.66581618809529075</v>
      </c>
      <c r="BG4263" s="15">
        <v>-1.0572905987097974</v>
      </c>
      <c r="BH4263" s="18">
        <v>1.1752233661878735</v>
      </c>
      <c r="BI4263" s="15">
        <v>1.0861711099952982</v>
      </c>
      <c r="BJ4263" s="15">
        <v>-8.8783399513006844E-2</v>
      </c>
      <c r="BK4263" s="15">
        <v>-0.69558371559889753</v>
      </c>
      <c r="BL4263" s="15">
        <v>-0.97059380665006645</v>
      </c>
      <c r="BM4263" s="15">
        <v>-1.3102959411688835</v>
      </c>
      <c r="BN4263" s="1" t="s">
        <v>20546</v>
      </c>
    </row>
    <row r="4264" spans="1:66" x14ac:dyDescent="0.25">
      <c r="A4264">
        <v>853860</v>
      </c>
      <c r="B4264" t="s">
        <v>9637</v>
      </c>
      <c r="C4264" t="s">
        <v>9638</v>
      </c>
      <c r="D4264" t="s">
        <v>9639</v>
      </c>
      <c r="E4264" t="s">
        <v>9640</v>
      </c>
      <c r="F4264" s="23">
        <v>9.9999999999999998E-17</v>
      </c>
      <c r="G4264" s="23">
        <v>2.4087608E-2</v>
      </c>
      <c r="H4264" s="23">
        <v>0.44783524000000002</v>
      </c>
      <c r="I4264" s="11">
        <v>2.5257476078272237E-2</v>
      </c>
      <c r="J4264" s="12">
        <v>0.17103665375449076</v>
      </c>
      <c r="K4264" s="12">
        <v>0.55756595526930453</v>
      </c>
      <c r="L4264" s="12">
        <v>0.33055806417254313</v>
      </c>
      <c r="M4264" s="12">
        <v>-6.728344112365775E-2</v>
      </c>
      <c r="N4264" s="12">
        <v>0.36001169105519487</v>
      </c>
      <c r="O4264" s="1">
        <v>6.1097691000996206E-3</v>
      </c>
      <c r="P4264">
        <v>6.4015572096013815E-2</v>
      </c>
      <c r="Q4264">
        <v>0.24953646630999182</v>
      </c>
      <c r="R4264">
        <v>0.16152329239415694</v>
      </c>
      <c r="S4264">
        <v>-4.2395273355201067E-2</v>
      </c>
      <c r="T4264">
        <v>0.25353253897753597</v>
      </c>
      <c r="U4264" s="1">
        <v>-0.89921979400029728</v>
      </c>
      <c r="V4264">
        <v>-0.84188068163893237</v>
      </c>
      <c r="W4264">
        <v>-0.71251127707472961</v>
      </c>
      <c r="X4264">
        <v>-0.62638209864250582</v>
      </c>
      <c r="Y4264">
        <v>-0.47173654090865713</v>
      </c>
      <c r="Z4264">
        <v>0.16568439482935199</v>
      </c>
      <c r="AA4264">
        <v>-0.10896999866507981</v>
      </c>
      <c r="AB4264">
        <v>-0.16361654325793665</v>
      </c>
      <c r="AC4264">
        <v>-0.32058110599797562</v>
      </c>
      <c r="AD4264">
        <v>-0.9130481718862532</v>
      </c>
      <c r="AE4264" s="1">
        <v>-0.87235789639904793</v>
      </c>
      <c r="AF4264">
        <v>-0.81091031057827656</v>
      </c>
      <c r="AG4264">
        <v>-0.76557050927519965</v>
      </c>
      <c r="AH4264">
        <v>-0.70435476183022039</v>
      </c>
      <c r="AI4264">
        <v>-0.4494065054884025</v>
      </c>
      <c r="AJ4264">
        <v>0.15337152741770629</v>
      </c>
      <c r="AK4264">
        <v>1.3911963683335183E-3</v>
      </c>
      <c r="AL4264">
        <v>-0.13617448891751774</v>
      </c>
      <c r="AM4264">
        <v>-0.44153962577916767</v>
      </c>
      <c r="AN4264">
        <v>-0.93082162982099259</v>
      </c>
      <c r="AO4264" s="1">
        <v>-0.88880002722266727</v>
      </c>
      <c r="AP4264">
        <v>-0.82927755290996608</v>
      </c>
      <c r="AQ4264">
        <v>-0.74062376600385937</v>
      </c>
      <c r="AR4264">
        <v>-0.66642155556989868</v>
      </c>
      <c r="AS4264">
        <v>-0.46224019968405755</v>
      </c>
      <c r="AT4264">
        <v>0.16016232463584718</v>
      </c>
      <c r="AU4264">
        <v>-5.5311299936598377E-2</v>
      </c>
      <c r="AV4264">
        <v>-0.15068705294857612</v>
      </c>
      <c r="AW4264">
        <v>-0.38072379928928235</v>
      </c>
      <c r="AX4264">
        <v>-0.92450576088112446</v>
      </c>
      <c r="AY4264" s="1">
        <v>-10</v>
      </c>
      <c r="AZ4264">
        <v>-10</v>
      </c>
      <c r="BA4264">
        <v>-10</v>
      </c>
      <c r="BB4264" s="18">
        <v>1.9059354842477696</v>
      </c>
      <c r="BC4264" s="15">
        <v>0.28146952860251434</v>
      </c>
      <c r="BD4264" s="15">
        <v>-0.3267720263440711</v>
      </c>
      <c r="BE4264" s="15">
        <v>-0.44779065937129431</v>
      </c>
      <c r="BF4264" s="15">
        <v>-0.79539977094535563</v>
      </c>
      <c r="BG4264" s="15">
        <v>-1.1301441586063683</v>
      </c>
      <c r="BH4264" s="18">
        <v>1.9247418340531344</v>
      </c>
      <c r="BI4264" s="15">
        <v>0.4088209365610071</v>
      </c>
      <c r="BJ4264" s="15">
        <v>8.8383484913722068E-2</v>
      </c>
      <c r="BK4264" s="15">
        <v>-0.20166192637565236</v>
      </c>
      <c r="BL4264" s="15">
        <v>-0.84549804386695815</v>
      </c>
      <c r="BM4264" s="15">
        <v>-0.86208468286844875</v>
      </c>
      <c r="BN4264" s="1" t="s">
        <v>20546</v>
      </c>
    </row>
    <row r="4265" spans="1:66" x14ac:dyDescent="0.25">
      <c r="A4265">
        <v>855091</v>
      </c>
      <c r="B4265" t="s">
        <v>10111</v>
      </c>
      <c r="C4265" t="s">
        <v>10112</v>
      </c>
      <c r="D4265" t="s">
        <v>10113</v>
      </c>
      <c r="E4265" t="s">
        <v>10114</v>
      </c>
      <c r="F4265" s="23">
        <v>2.6292203000000001E-6</v>
      </c>
      <c r="G4265" s="23">
        <v>1.2558290999999999E-2</v>
      </c>
      <c r="H4265" s="23">
        <v>7.8716980000000006E-2</v>
      </c>
      <c r="I4265" s="11">
        <v>0.52518281088942198</v>
      </c>
      <c r="J4265" s="12">
        <v>0.85224798166683779</v>
      </c>
      <c r="K4265" s="12">
        <v>0.21716963629206548</v>
      </c>
      <c r="L4265" s="12">
        <v>2.5288536525290221E-2</v>
      </c>
      <c r="M4265" s="12">
        <v>-6.3087047614357697E-2</v>
      </c>
      <c r="N4265" s="12">
        <v>1.1688962902932382E-2</v>
      </c>
      <c r="O4265" s="1">
        <v>0.39973141133621742</v>
      </c>
      <c r="P4265">
        <v>0.819307631465514</v>
      </c>
      <c r="Q4265">
        <v>0.26386686750114619</v>
      </c>
      <c r="R4265">
        <v>3.0085497627977038E-2</v>
      </c>
      <c r="S4265">
        <v>-0.10140035321052868</v>
      </c>
      <c r="T4265">
        <v>2.1694055121585041E-2</v>
      </c>
      <c r="U4265" s="1">
        <v>-0.85958850035963341</v>
      </c>
      <c r="V4265">
        <v>-0.66767754842294624</v>
      </c>
      <c r="W4265">
        <v>-0.57821980804035644</v>
      </c>
      <c r="X4265">
        <v>-0.71272529041691812</v>
      </c>
      <c r="Y4265">
        <v>-0.5810539966457543</v>
      </c>
      <c r="Z4265">
        <v>-1.5035782130084227E-2</v>
      </c>
      <c r="AA4265">
        <v>-6.8789440200479696E-2</v>
      </c>
      <c r="AB4265">
        <v>0.12577082745990639</v>
      </c>
      <c r="AC4265">
        <v>-0.32048010884322192</v>
      </c>
      <c r="AD4265">
        <v>-0.86468677497561086</v>
      </c>
      <c r="AE4265" s="1">
        <v>-0.67576574428510117</v>
      </c>
      <c r="AF4265">
        <v>-0.93015920833064625</v>
      </c>
      <c r="AG4265">
        <v>-0.82180779790979186</v>
      </c>
      <c r="AH4265">
        <v>-0.76285031856595298</v>
      </c>
      <c r="AI4265">
        <v>-0.51828834142671532</v>
      </c>
      <c r="AJ4265">
        <v>0.50080292967646189</v>
      </c>
      <c r="AK4265">
        <v>-7.399781362214071E-2</v>
      </c>
      <c r="AL4265">
        <v>-0.13763305215804483</v>
      </c>
      <c r="AM4265">
        <v>-0.44664946675466227</v>
      </c>
      <c r="AN4265">
        <v>-0.96847967685058578</v>
      </c>
      <c r="AO4265" s="1">
        <v>-0.76737962813484095</v>
      </c>
      <c r="AP4265">
        <v>-0.8726267183195846</v>
      </c>
      <c r="AQ4265">
        <v>-0.76681569047708154</v>
      </c>
      <c r="AR4265">
        <v>-0.77449423812497931</v>
      </c>
      <c r="AS4265">
        <v>-0.56068923262657155</v>
      </c>
      <c r="AT4265">
        <v>0.33641556266838613</v>
      </c>
      <c r="AU4265">
        <v>-7.5003984731111667E-2</v>
      </c>
      <c r="AV4265">
        <v>-4.9124875211415127E-2</v>
      </c>
      <c r="AW4265">
        <v>-0.41897709823412865</v>
      </c>
      <c r="AX4265">
        <v>-0.96895760901124506</v>
      </c>
      <c r="AY4265" s="1">
        <v>-10</v>
      </c>
      <c r="AZ4265">
        <v>-10</v>
      </c>
      <c r="BA4265">
        <v>-10</v>
      </c>
      <c r="BB4265" s="18">
        <v>0.78137712652013602</v>
      </c>
      <c r="BC4265" s="15">
        <v>-0.27980279360186094</v>
      </c>
      <c r="BD4265" s="15">
        <v>-0.34502200111692122</v>
      </c>
      <c r="BE4265" s="15">
        <v>-0.10896241138424045</v>
      </c>
      <c r="BF4265" s="15">
        <v>-0.65039779389214269</v>
      </c>
      <c r="BG4265" s="15">
        <v>-0.96655157898605293</v>
      </c>
      <c r="BH4265" s="18">
        <v>1.83232440163777</v>
      </c>
      <c r="BI4265" s="15">
        <v>1.4256370560771696</v>
      </c>
      <c r="BJ4265" s="15">
        <v>8.955779237043443E-2</v>
      </c>
      <c r="BK4265" s="15">
        <v>-5.8357330635391801E-2</v>
      </c>
      <c r="BL4265" s="15">
        <v>-0.77664175963283677</v>
      </c>
      <c r="BM4265" s="15">
        <v>-0.94316070735607038</v>
      </c>
      <c r="BN4265" s="1" t="s">
        <v>20546</v>
      </c>
    </row>
    <row r="4266" spans="1:66" x14ac:dyDescent="0.25">
      <c r="A4266">
        <v>853154</v>
      </c>
      <c r="B4266" t="s">
        <v>11578</v>
      </c>
      <c r="C4266" t="s">
        <v>11579</v>
      </c>
      <c r="D4266" t="s">
        <v>11580</v>
      </c>
      <c r="E4266" t="s">
        <v>11581</v>
      </c>
      <c r="F4266" s="23">
        <v>3.2645039999999998E-8</v>
      </c>
      <c r="G4266" s="23">
        <v>0.33688274000000001</v>
      </c>
      <c r="H4266" s="23">
        <v>6.4667310000000006E-2</v>
      </c>
      <c r="I4266" s="11">
        <v>-0.43349840742422358</v>
      </c>
      <c r="J4266" s="12">
        <v>0.31289831255038253</v>
      </c>
      <c r="K4266" s="12">
        <v>0.23317289412228934</v>
      </c>
      <c r="L4266" s="12">
        <v>2.3211692831529927E-2</v>
      </c>
      <c r="M4266" s="12">
        <v>-2.8071091035939542E-2</v>
      </c>
      <c r="N4266" s="12">
        <v>0.49665591788979413</v>
      </c>
      <c r="O4266" s="1">
        <v>-0.17076294707390166</v>
      </c>
      <c r="P4266">
        <v>0.14951448515189189</v>
      </c>
      <c r="Q4266">
        <v>0.12874309250091989</v>
      </c>
      <c r="R4266">
        <v>1.3067385888598867E-2</v>
      </c>
      <c r="S4266">
        <v>-1.8267884828240488E-2</v>
      </c>
      <c r="T4266">
        <v>0.30093064762182525</v>
      </c>
      <c r="U4266" s="1">
        <v>-0.91530693736385416</v>
      </c>
      <c r="V4266">
        <v>-0.82737700867120878</v>
      </c>
      <c r="W4266">
        <v>-0.66697696714449428</v>
      </c>
      <c r="X4266">
        <v>-0.6197659895567269</v>
      </c>
      <c r="Y4266">
        <v>-0.42649517846985197</v>
      </c>
      <c r="Z4266">
        <v>0.13125139505930702</v>
      </c>
      <c r="AA4266">
        <v>-0.1517148296461216</v>
      </c>
      <c r="AB4266">
        <v>-0.11089464545408506</v>
      </c>
      <c r="AC4266">
        <v>-0.35745367885310259</v>
      </c>
      <c r="AD4266">
        <v>-0.88752550510702599</v>
      </c>
      <c r="AE4266" s="1">
        <v>-0.71518442410948357</v>
      </c>
      <c r="AF4266">
        <v>-0.89607466989494378</v>
      </c>
      <c r="AG4266">
        <v>-0.79223947335780098</v>
      </c>
      <c r="AH4266">
        <v>-0.64885309941856895</v>
      </c>
      <c r="AI4266">
        <v>-0.17253267370751862</v>
      </c>
      <c r="AJ4266">
        <v>0.41827034007113056</v>
      </c>
      <c r="AK4266">
        <v>-7.0553974048608567E-2</v>
      </c>
      <c r="AL4266">
        <v>-0.24215932572306456</v>
      </c>
      <c r="AM4266">
        <v>-0.64820879070142245</v>
      </c>
      <c r="AN4266">
        <v>-0.85210029827476574</v>
      </c>
      <c r="AO4266" s="1">
        <v>-0.85860299594983192</v>
      </c>
      <c r="AP4266">
        <v>-0.88250426447553942</v>
      </c>
      <c r="AQ4266">
        <v>-0.74120285044180378</v>
      </c>
      <c r="AR4266">
        <v>-0.65152462163851244</v>
      </c>
      <c r="AS4266">
        <v>-0.33157319020314485</v>
      </c>
      <c r="AT4266">
        <v>0.25768641227189792</v>
      </c>
      <c r="AU4266">
        <v>-0.12186143299904016</v>
      </c>
      <c r="AV4266">
        <v>-0.17030727279984054</v>
      </c>
      <c r="AW4266">
        <v>-0.49254751221970455</v>
      </c>
      <c r="AX4266">
        <v>-0.9001519116336163</v>
      </c>
      <c r="AY4266" s="1">
        <v>-1</v>
      </c>
      <c r="AZ4266">
        <v>-2</v>
      </c>
      <c r="BA4266">
        <v>-10</v>
      </c>
      <c r="BB4266" s="18">
        <v>2.0193167610817557</v>
      </c>
      <c r="BC4266" s="15">
        <v>0.21301024446338035</v>
      </c>
      <c r="BD4266" s="15">
        <v>-0.43888711240752071</v>
      </c>
      <c r="BE4266" s="15">
        <v>-0.34484560547688292</v>
      </c>
      <c r="BF4266" s="15">
        <v>-0.91286810481505265</v>
      </c>
      <c r="BG4266" s="15">
        <v>-1.0719258551222366</v>
      </c>
      <c r="BH4266" s="18">
        <v>1.2501125784362015</v>
      </c>
      <c r="BI4266" s="15">
        <v>0.76822033666784051</v>
      </c>
      <c r="BJ4266" s="15">
        <v>-2.5142650221033496E-2</v>
      </c>
      <c r="BK4266" s="15">
        <v>-0.30365853095362222</v>
      </c>
      <c r="BL4266" s="15">
        <v>-0.96267774717237453</v>
      </c>
      <c r="BM4266" s="15">
        <v>-0.19065431448047199</v>
      </c>
      <c r="BN4266" s="1" t="s">
        <v>20546</v>
      </c>
    </row>
    <row r="4267" spans="1:66" x14ac:dyDescent="0.25">
      <c r="A4267">
        <v>855032</v>
      </c>
      <c r="B4267" t="s">
        <v>11642</v>
      </c>
      <c r="C4267" t="s">
        <v>11643</v>
      </c>
      <c r="D4267" t="s">
        <v>11644</v>
      </c>
      <c r="E4267" t="s">
        <v>11645</v>
      </c>
      <c r="F4267" s="23">
        <v>6.2818239999999998E-7</v>
      </c>
      <c r="G4267" s="23">
        <v>1.9654174999999999E-2</v>
      </c>
      <c r="H4267" s="23">
        <v>0.52822714999999998</v>
      </c>
      <c r="I4267" s="11">
        <v>-0.14150428671252605</v>
      </c>
      <c r="J4267" s="12">
        <v>-2.3868173113998137E-2</v>
      </c>
      <c r="K4267" s="12">
        <v>-0.33498047136593573</v>
      </c>
      <c r="L4267" s="12">
        <v>-0.47390952947291876</v>
      </c>
      <c r="M4267" s="12">
        <v>-0.334878449529806</v>
      </c>
      <c r="N4267" s="12">
        <v>-0.5983449047954752</v>
      </c>
      <c r="O4267" s="1">
        <v>-7.5505106354752036E-2</v>
      </c>
      <c r="P4267">
        <v>-1.7187098971841831E-2</v>
      </c>
      <c r="Q4267">
        <v>-0.25574191288047171</v>
      </c>
      <c r="R4267">
        <v>-0.4679312789163238</v>
      </c>
      <c r="S4267">
        <v>-0.3378207397771808</v>
      </c>
      <c r="T4267">
        <v>-0.66122763433316145</v>
      </c>
      <c r="U4267" s="1">
        <v>-0.89685806998669593</v>
      </c>
      <c r="V4267">
        <v>-0.75249396180125605</v>
      </c>
      <c r="W4267">
        <v>-0.78898558769583782</v>
      </c>
      <c r="X4267">
        <v>-0.61344331248018313</v>
      </c>
      <c r="Y4267">
        <v>-0.37504078611521607</v>
      </c>
      <c r="Z4267">
        <v>5.4979867939587673E-2</v>
      </c>
      <c r="AA4267">
        <v>0.10669730648702522</v>
      </c>
      <c r="AB4267">
        <v>-0.28258401127899957</v>
      </c>
      <c r="AC4267">
        <v>-0.40091044701909323</v>
      </c>
      <c r="AD4267">
        <v>-0.8855769204298809</v>
      </c>
      <c r="AE4267" s="1">
        <v>-0.80676925244637498</v>
      </c>
      <c r="AF4267">
        <v>-0.8601777404437384</v>
      </c>
      <c r="AG4267">
        <v>-0.85930734706401546</v>
      </c>
      <c r="AH4267">
        <v>-0.64549789886567643</v>
      </c>
      <c r="AI4267">
        <v>-0.50651776295361572</v>
      </c>
      <c r="AJ4267">
        <v>0.28127908850536437</v>
      </c>
      <c r="AK4267">
        <v>6.4833444008346272E-2</v>
      </c>
      <c r="AL4267">
        <v>-0.33638435085266299</v>
      </c>
      <c r="AM4267">
        <v>-0.30997967115380692</v>
      </c>
      <c r="AN4267">
        <v>-0.95376811347168766</v>
      </c>
      <c r="AO4267" s="1">
        <v>-0.85284938707343838</v>
      </c>
      <c r="AP4267">
        <v>-0.82195925290571015</v>
      </c>
      <c r="AQ4267">
        <v>-0.83709925266511043</v>
      </c>
      <c r="AR4267">
        <v>-0.63772037439469442</v>
      </c>
      <c r="AS4267">
        <v>-0.45482989858043121</v>
      </c>
      <c r="AT4267">
        <v>0.18685596613952898</v>
      </c>
      <c r="AU4267">
        <v>8.3381146511108048E-2</v>
      </c>
      <c r="AV4267">
        <v>-0.31642694237105229</v>
      </c>
      <c r="AW4267">
        <v>-0.35182965877259159</v>
      </c>
      <c r="AX4267">
        <v>-0.93334643673248752</v>
      </c>
      <c r="AY4267" s="1">
        <v>-1</v>
      </c>
      <c r="AZ4267">
        <v>-10</v>
      </c>
      <c r="BA4267">
        <v>-10</v>
      </c>
      <c r="BB4267" s="18">
        <v>1.7147321968690852</v>
      </c>
      <c r="BC4267" s="15">
        <v>0.36937320327658302</v>
      </c>
      <c r="BD4267" s="15">
        <v>0.45201998152333661</v>
      </c>
      <c r="BE4267" s="15">
        <v>-0.17006896272130478</v>
      </c>
      <c r="BF4267" s="15">
        <v>-0.35915989548995303</v>
      </c>
      <c r="BG4267" s="15">
        <v>-0.3178190211525605</v>
      </c>
      <c r="BH4267" s="18">
        <v>1.4641282811937912</v>
      </c>
      <c r="BI4267" s="15">
        <v>0.32710269839403144</v>
      </c>
      <c r="BJ4267" s="15">
        <v>-0.14123001640501837</v>
      </c>
      <c r="BK4267" s="15">
        <v>-1.0093621496692358</v>
      </c>
      <c r="BL4267" s="15">
        <v>-0.95222921287348117</v>
      </c>
      <c r="BM4267" s="15">
        <v>-1.3774871029452651</v>
      </c>
      <c r="BN4267" s="1" t="s">
        <v>20546</v>
      </c>
    </row>
    <row r="4268" spans="1:66" x14ac:dyDescent="0.25">
      <c r="A4268">
        <v>850968</v>
      </c>
      <c r="B4268" t="s">
        <v>13220</v>
      </c>
      <c r="C4268" t="s">
        <v>13221</v>
      </c>
      <c r="D4268" t="s">
        <v>13222</v>
      </c>
      <c r="E4268" t="s">
        <v>13223</v>
      </c>
      <c r="F4268" s="23">
        <v>2.6972895E-4</v>
      </c>
      <c r="G4268" s="23">
        <v>2.6918503E-2</v>
      </c>
      <c r="H4268" s="23">
        <v>0.59039589999999997</v>
      </c>
      <c r="I4268" s="11">
        <v>2.0735621208950221E-2</v>
      </c>
      <c r="J4268" s="12">
        <v>0.29935426628703155</v>
      </c>
      <c r="K4268" s="12">
        <v>0.46082868143555666</v>
      </c>
      <c r="L4268" s="12">
        <v>-2.963406533301342E-2</v>
      </c>
      <c r="M4268" s="12">
        <v>0.2544250410994417</v>
      </c>
      <c r="N4268" s="12">
        <v>0.15708718390291823</v>
      </c>
      <c r="O4268" s="1">
        <v>1.1642821500156442E-2</v>
      </c>
      <c r="P4268">
        <v>0.19090031129861157</v>
      </c>
      <c r="Q4268">
        <v>0.30188628834000969</v>
      </c>
      <c r="R4268">
        <v>-2.0266414116070709E-2</v>
      </c>
      <c r="S4268">
        <v>0.20148131134197766</v>
      </c>
      <c r="T4268">
        <v>0.12068026809041964</v>
      </c>
      <c r="U4268" s="1">
        <v>-0.82800632604535696</v>
      </c>
      <c r="V4268">
        <v>-0.74359145140515748</v>
      </c>
      <c r="W4268">
        <v>-0.62124110325354409</v>
      </c>
      <c r="X4268">
        <v>-0.75871629606736968</v>
      </c>
      <c r="Y4268">
        <v>-0.39675590090150581</v>
      </c>
      <c r="Z4268">
        <v>0.1125707279829271</v>
      </c>
      <c r="AA4268">
        <v>-0.10709465165314989</v>
      </c>
      <c r="AB4268">
        <v>0.12622623500868216</v>
      </c>
      <c r="AC4268">
        <v>-0.56295273648231048</v>
      </c>
      <c r="AD4268">
        <v>-0.86382213502580085</v>
      </c>
      <c r="AE4268" s="1">
        <v>-0.61165577553150063</v>
      </c>
      <c r="AF4268">
        <v>-0.73300499221607773</v>
      </c>
      <c r="AG4268">
        <v>-0.9603755904181317</v>
      </c>
      <c r="AH4268">
        <v>-0.81191264403055186</v>
      </c>
      <c r="AI4268">
        <v>-0.50845921191461685</v>
      </c>
      <c r="AJ4268">
        <v>0.31553034913921879</v>
      </c>
      <c r="AK4268">
        <v>0.36129293779314331</v>
      </c>
      <c r="AL4268">
        <v>-0.2614817759734408</v>
      </c>
      <c r="AM4268">
        <v>-0.51853807457580547</v>
      </c>
      <c r="AN4268">
        <v>-0.95203609312407977</v>
      </c>
      <c r="AO4268" s="1">
        <v>-0.76415020591491534</v>
      </c>
      <c r="AP4268">
        <v>-0.77770666294362911</v>
      </c>
      <c r="AQ4268">
        <v>-0.82298925502074571</v>
      </c>
      <c r="AR4268">
        <v>-0.82538779011412278</v>
      </c>
      <c r="AS4268">
        <v>-0.47338394038443954</v>
      </c>
      <c r="AT4268">
        <v>0.2195795566413796</v>
      </c>
      <c r="AU4268">
        <v>0.1204261888306833</v>
      </c>
      <c r="AV4268">
        <v>-6.0113803525523528E-2</v>
      </c>
      <c r="AW4268">
        <v>-0.57065820747701534</v>
      </c>
      <c r="AX4268">
        <v>-0.95349478087479567</v>
      </c>
      <c r="AY4268" s="1">
        <v>-10</v>
      </c>
      <c r="AZ4268">
        <v>-3</v>
      </c>
      <c r="BA4268">
        <v>-10</v>
      </c>
      <c r="BB4268" s="18">
        <v>1.126156741292496</v>
      </c>
      <c r="BC4268" s="15">
        <v>-7.3582469434976316E-2</v>
      </c>
      <c r="BD4268" s="15">
        <v>-0.44194709918288017</v>
      </c>
      <c r="BE4268" s="15">
        <v>-5.0683067636222622E-2</v>
      </c>
      <c r="BF4268" s="15">
        <v>-1.2063916143535518</v>
      </c>
      <c r="BG4268" s="15">
        <v>-0.92769027368065127</v>
      </c>
      <c r="BH4268" s="18">
        <v>1.1822984967619514</v>
      </c>
      <c r="BI4268" s="15">
        <v>0.73692008784413154</v>
      </c>
      <c r="BJ4268" s="15">
        <v>0.80574791249585698</v>
      </c>
      <c r="BK4268" s="15">
        <v>-0.1309173867688368</v>
      </c>
      <c r="BL4268" s="15">
        <v>-0.51753506654268477</v>
      </c>
      <c r="BM4268" s="15">
        <v>-0.50237626079462738</v>
      </c>
      <c r="BN4268" s="1" t="s">
        <v>20546</v>
      </c>
    </row>
    <row r="4269" spans="1:66" x14ac:dyDescent="0.25">
      <c r="A4269">
        <v>855571</v>
      </c>
      <c r="B4269" t="s">
        <v>13825</v>
      </c>
      <c r="C4269" t="s">
        <v>13826</v>
      </c>
      <c r="D4269" t="s">
        <v>13827</v>
      </c>
      <c r="E4269" t="s">
        <v>13828</v>
      </c>
      <c r="F4269" s="23">
        <v>4.3729460000000002E-8</v>
      </c>
      <c r="G4269" s="23">
        <v>0.41762376000000001</v>
      </c>
      <c r="H4269" s="23">
        <v>0.34649893999999998</v>
      </c>
      <c r="I4269" s="11">
        <v>-0.34381627310392088</v>
      </c>
      <c r="J4269" s="12">
        <v>5.6609922018761027E-2</v>
      </c>
      <c r="K4269" s="12">
        <v>0.42969258587194464</v>
      </c>
      <c r="L4269" s="12">
        <v>3.4513664965411958E-2</v>
      </c>
      <c r="M4269" s="12">
        <v>7.057265952290398E-2</v>
      </c>
      <c r="N4269" s="12">
        <v>0.21531722723887525</v>
      </c>
      <c r="O4269" s="1">
        <v>-0.12000245007155728</v>
      </c>
      <c r="P4269">
        <v>2.4114289819033175E-2</v>
      </c>
      <c r="Q4269">
        <v>0.19161701627785363</v>
      </c>
      <c r="R4269">
        <v>1.5840789774547205E-2</v>
      </c>
      <c r="S4269">
        <v>3.717964489735065E-2</v>
      </c>
      <c r="T4269">
        <v>0.11760362477468693</v>
      </c>
      <c r="U4269" s="1">
        <v>-0.88250112014840876</v>
      </c>
      <c r="V4269">
        <v>-0.81024346122115143</v>
      </c>
      <c r="W4269">
        <v>-0.67618952219499262</v>
      </c>
      <c r="X4269">
        <v>-0.68644063934034016</v>
      </c>
      <c r="Y4269">
        <v>-0.49969482522035918</v>
      </c>
      <c r="Z4269">
        <v>0.14238479853845165</v>
      </c>
      <c r="AA4269">
        <v>-0.11768247630619684</v>
      </c>
      <c r="AB4269">
        <v>-3.8917082853600848E-2</v>
      </c>
      <c r="AC4269">
        <v>-0.36859153430670355</v>
      </c>
      <c r="AD4269">
        <v>-0.91271196470736338</v>
      </c>
      <c r="AE4269" s="1">
        <v>-0.75517324326825996</v>
      </c>
      <c r="AF4269">
        <v>-0.7331398498211783</v>
      </c>
      <c r="AG4269">
        <v>-0.85088748296885075</v>
      </c>
      <c r="AH4269">
        <v>-0.82476956289997894</v>
      </c>
      <c r="AI4269">
        <v>-0.53405189820800181</v>
      </c>
      <c r="AJ4269">
        <v>0.17218346427922515</v>
      </c>
      <c r="AK4269">
        <v>0.21422864432574168</v>
      </c>
      <c r="AL4269">
        <v>-9.8325206455049843E-2</v>
      </c>
      <c r="AM4269">
        <v>-0.50920824721017521</v>
      </c>
      <c r="AN4269">
        <v>-0.96047018953989494</v>
      </c>
      <c r="AO4269" s="1">
        <v>-0.84170006314031942</v>
      </c>
      <c r="AP4269">
        <v>-0.78989509829311388</v>
      </c>
      <c r="AQ4269">
        <v>-0.76198779051381982</v>
      </c>
      <c r="AR4269">
        <v>-0.75676361738240838</v>
      </c>
      <c r="AS4269">
        <v>-0.52236304572767478</v>
      </c>
      <c r="AT4269">
        <v>0.15744698614320826</v>
      </c>
      <c r="AU4269">
        <v>2.3166849284734264E-2</v>
      </c>
      <c r="AV4269">
        <v>-6.5075226057621977E-2</v>
      </c>
      <c r="AW4269">
        <v>-0.4348756267829656</v>
      </c>
      <c r="AX4269">
        <v>-0.94766852056816364</v>
      </c>
      <c r="AY4269" s="1">
        <v>-10</v>
      </c>
      <c r="AZ4269">
        <v>-10</v>
      </c>
      <c r="BA4269">
        <v>-10</v>
      </c>
      <c r="BB4269" s="18">
        <v>1.9404555081547059</v>
      </c>
      <c r="BC4269" s="15">
        <v>0.25565190117019354</v>
      </c>
      <c r="BD4269" s="15">
        <v>-0.33636623155220513</v>
      </c>
      <c r="BE4269" s="15">
        <v>-0.15706439058507171</v>
      </c>
      <c r="BF4269" s="15">
        <v>-0.90753656464900834</v>
      </c>
      <c r="BG4269" s="15">
        <v>-1.2059805942826005</v>
      </c>
      <c r="BH4269" s="18">
        <v>1.3301434659840317</v>
      </c>
      <c r="BI4269" s="15">
        <v>0.3561407954348042</v>
      </c>
      <c r="BJ4269" s="15">
        <v>0.42638579650505554</v>
      </c>
      <c r="BK4269" s="15">
        <v>-9.5798804876543964E-2</v>
      </c>
      <c r="BL4269" s="15">
        <v>-0.78226226170226942</v>
      </c>
      <c r="BM4269" s="15">
        <v>-0.82376861960109526</v>
      </c>
      <c r="BN4269" s="1" t="s">
        <v>20546</v>
      </c>
    </row>
    <row r="4270" spans="1:66" x14ac:dyDescent="0.25">
      <c r="A4270">
        <v>855415</v>
      </c>
      <c r="B4270" t="s">
        <v>13941</v>
      </c>
      <c r="C4270" t="s">
        <v>13942</v>
      </c>
      <c r="D4270" t="s">
        <v>13943</v>
      </c>
      <c r="E4270" t="s">
        <v>13944</v>
      </c>
      <c r="F4270" s="23">
        <v>4.2150695999999999E-5</v>
      </c>
      <c r="G4270" s="23">
        <v>0.10175128999999999</v>
      </c>
      <c r="H4270" s="23">
        <v>0.36629047999999997</v>
      </c>
      <c r="I4270" s="11">
        <v>-0.12636943680137327</v>
      </c>
      <c r="J4270" s="12">
        <v>0.26280093243371855</v>
      </c>
      <c r="K4270" s="12">
        <v>-0.28111671184310699</v>
      </c>
      <c r="L4270" s="12">
        <v>-6.6316629530860857E-2</v>
      </c>
      <c r="M4270" s="12">
        <v>-0.41541669230627676</v>
      </c>
      <c r="N4270" s="12">
        <v>-0.34765484465389707</v>
      </c>
      <c r="O4270" s="1">
        <v>-2.6676914434897232E-2</v>
      </c>
      <c r="P4270">
        <v>5.8537375550049973E-2</v>
      </c>
      <c r="Q4270">
        <v>-6.4897378530859584E-2</v>
      </c>
      <c r="R4270">
        <v>-1.5148879852240048E-2</v>
      </c>
      <c r="S4270">
        <v>-0.10040114847162372</v>
      </c>
      <c r="T4270">
        <v>-8.6039894425397959E-2</v>
      </c>
      <c r="U4270" s="1">
        <v>-0.87666101167798516</v>
      </c>
      <c r="V4270">
        <v>-0.67376523746815953</v>
      </c>
      <c r="W4270">
        <v>-0.67133167297514629</v>
      </c>
      <c r="X4270">
        <v>-0.69591297253628859</v>
      </c>
      <c r="Y4270">
        <v>-0.58273695330922348</v>
      </c>
      <c r="Z4270">
        <v>-2.4407908220543218E-2</v>
      </c>
      <c r="AA4270">
        <v>4.8432850275209716E-2</v>
      </c>
      <c r="AB4270">
        <v>-2.0417935143500973E-2</v>
      </c>
      <c r="AC4270">
        <v>-0.29753106527992695</v>
      </c>
      <c r="AD4270">
        <v>-0.89307963756524267</v>
      </c>
      <c r="AE4270" s="1">
        <v>-0.62886224613228314</v>
      </c>
      <c r="AF4270">
        <v>-0.85363045037852214</v>
      </c>
      <c r="AG4270">
        <v>-0.73177104427162176</v>
      </c>
      <c r="AH4270">
        <v>-0.84875636062905235</v>
      </c>
      <c r="AI4270">
        <v>-0.5954214680915042</v>
      </c>
      <c r="AJ4270">
        <v>0.45090435517630589</v>
      </c>
      <c r="AK4270">
        <v>-9.7992721934176685E-2</v>
      </c>
      <c r="AL4270">
        <v>9.1827431882814781E-2</v>
      </c>
      <c r="AM4270">
        <v>-0.47817984316572298</v>
      </c>
      <c r="AN4270">
        <v>-0.951304636596085</v>
      </c>
      <c r="AO4270" s="1">
        <v>-0.75578044697810931</v>
      </c>
      <c r="AP4270">
        <v>-0.81061017726090379</v>
      </c>
      <c r="AQ4270">
        <v>-0.73399151067628288</v>
      </c>
      <c r="AR4270">
        <v>-0.81682321713920114</v>
      </c>
      <c r="AS4270">
        <v>-0.61244821958456008</v>
      </c>
      <c r="AT4270">
        <v>0.2695693348848045</v>
      </c>
      <c r="AU4270">
        <v>-4.0596834194955543E-2</v>
      </c>
      <c r="AV4270">
        <v>4.8455777078505541E-2</v>
      </c>
      <c r="AW4270">
        <v>-0.42076050516190416</v>
      </c>
      <c r="AX4270">
        <v>-0.96267697786114126</v>
      </c>
      <c r="AY4270" s="1">
        <v>-10</v>
      </c>
      <c r="AZ4270">
        <v>-10</v>
      </c>
      <c r="BA4270">
        <v>-10</v>
      </c>
      <c r="BB4270" s="18">
        <v>1.431594989263856</v>
      </c>
      <c r="BC4270" s="15">
        <v>0.15362740584362258</v>
      </c>
      <c r="BD4270" s="15">
        <v>0.25693596088710785</v>
      </c>
      <c r="BE4270" s="15">
        <v>0.15928630289197718</v>
      </c>
      <c r="BF4270" s="15">
        <v>-0.23373757068069723</v>
      </c>
      <c r="BG4270" s="15">
        <v>-0.63823923692734363</v>
      </c>
      <c r="BH4270" s="18">
        <v>1.1385365425677083</v>
      </c>
      <c r="BI4270" s="15">
        <v>0.76307882858263509</v>
      </c>
      <c r="BJ4270" s="15">
        <v>-0.39499087362557117</v>
      </c>
      <c r="BK4270" s="15">
        <v>5.4939862340713424E-3</v>
      </c>
      <c r="BL4270" s="15">
        <v>-1.1971142672966815</v>
      </c>
      <c r="BM4270" s="15">
        <v>-1.4444720677407104</v>
      </c>
      <c r="BN4270" s="1" t="s">
        <v>20546</v>
      </c>
    </row>
    <row r="4271" spans="1:66" x14ac:dyDescent="0.25">
      <c r="A4271">
        <v>853993</v>
      </c>
      <c r="B4271" t="s">
        <v>14001</v>
      </c>
      <c r="C4271" t="s">
        <v>14002</v>
      </c>
      <c r="D4271" t="s">
        <v>14003</v>
      </c>
      <c r="E4271" t="s">
        <v>14004</v>
      </c>
      <c r="F4271" s="23">
        <v>3.1814476999999998E-4</v>
      </c>
      <c r="G4271" s="23">
        <v>8.8549665999999999E-2</v>
      </c>
      <c r="H4271" s="23">
        <v>0.56210446000000003</v>
      </c>
      <c r="I4271" s="11">
        <v>0.15738388696014094</v>
      </c>
      <c r="J4271" s="12">
        <v>0.18926171753985122</v>
      </c>
      <c r="K4271" s="12">
        <v>0.23361716797528745</v>
      </c>
      <c r="L4271" s="12">
        <v>0.49121274574717599</v>
      </c>
      <c r="M4271" s="12">
        <v>8.5116904014348238E-2</v>
      </c>
      <c r="N4271" s="12">
        <v>-0.14607846300223595</v>
      </c>
      <c r="O4271" s="1">
        <v>5.5439015316360633E-2</v>
      </c>
      <c r="P4271">
        <v>6.3684875633098506E-2</v>
      </c>
      <c r="Q4271">
        <v>8.3519556759948516E-2</v>
      </c>
      <c r="R4271">
        <v>0.18275015306207815</v>
      </c>
      <c r="S4271">
        <v>3.454717817977513E-2</v>
      </c>
      <c r="T4271">
        <v>-6.0124375466422693E-2</v>
      </c>
      <c r="U4271" s="1">
        <v>-0.37177366974495479</v>
      </c>
      <c r="V4271">
        <v>-0.83714406184793777</v>
      </c>
      <c r="W4271">
        <v>-0.93600678421874206</v>
      </c>
      <c r="X4271">
        <v>-0.74866107940865612</v>
      </c>
      <c r="Y4271">
        <v>-0.41384439947266416</v>
      </c>
      <c r="Z4271">
        <v>0.68713911630478508</v>
      </c>
      <c r="AA4271">
        <v>0.19687209209871104</v>
      </c>
      <c r="AB4271">
        <v>-0.30879519556783552</v>
      </c>
      <c r="AC4271">
        <v>-0.53314528310795106</v>
      </c>
      <c r="AD4271">
        <v>-0.88319444901944533</v>
      </c>
      <c r="AE4271" s="1">
        <v>-0.25765904079115964</v>
      </c>
      <c r="AF4271">
        <v>-0.6229194545901493</v>
      </c>
      <c r="AG4271">
        <v>-0.75839998442381662</v>
      </c>
      <c r="AH4271">
        <v>-0.96021314568112925</v>
      </c>
      <c r="AI4271">
        <v>-0.71515281595064462</v>
      </c>
      <c r="AJ4271">
        <v>0.53027866934272039</v>
      </c>
      <c r="AK4271">
        <v>0.22956264144998118</v>
      </c>
      <c r="AL4271">
        <v>0.19708388025111476</v>
      </c>
      <c r="AM4271">
        <v>-0.4994314158843316</v>
      </c>
      <c r="AN4271">
        <v>-0.87130784433949204</v>
      </c>
      <c r="AO4271" s="1">
        <v>-0.31866577771921839</v>
      </c>
      <c r="AP4271">
        <v>-0.74326250729333532</v>
      </c>
      <c r="AQ4271">
        <v>-0.86828134753533504</v>
      </c>
      <c r="AR4271">
        <v>-0.90718868427870281</v>
      </c>
      <c r="AS4271">
        <v>-0.61237235273291191</v>
      </c>
      <c r="AT4271">
        <v>0.62149519126256214</v>
      </c>
      <c r="AU4271">
        <v>0.2247607010286968</v>
      </c>
      <c r="AV4271">
        <v>-1.7408666069642628E-2</v>
      </c>
      <c r="AW4271">
        <v>-0.53514065120792287</v>
      </c>
      <c r="AX4271">
        <v>-0.91294373554816721</v>
      </c>
      <c r="AY4271" s="1">
        <v>-3</v>
      </c>
      <c r="AZ4271">
        <v>-4</v>
      </c>
      <c r="BA4271">
        <v>-10</v>
      </c>
      <c r="BB4271" s="18">
        <v>0.31363433238681743</v>
      </c>
      <c r="BC4271" s="15">
        <v>0.76124169388343599</v>
      </c>
      <c r="BD4271" s="15">
        <v>6.5391430236856007E-2</v>
      </c>
      <c r="BE4271" s="15">
        <v>-0.65231687578275621</v>
      </c>
      <c r="BF4271" s="15">
        <v>-0.97074348792688114</v>
      </c>
      <c r="BG4271" s="15">
        <v>-0.80141626983523517</v>
      </c>
      <c r="BH4271" s="18">
        <v>0.71365618286216304</v>
      </c>
      <c r="BI4271" s="15">
        <v>1.2422872693660605</v>
      </c>
      <c r="BJ4271" s="15">
        <v>0.65917503567005786</v>
      </c>
      <c r="BK4271" s="15">
        <v>0.59619614118590747</v>
      </c>
      <c r="BL4271" s="15">
        <v>-0.75440227213790345</v>
      </c>
      <c r="BM4271" s="15">
        <v>-1.172703179908485</v>
      </c>
      <c r="BN4271" s="1" t="s">
        <v>20546</v>
      </c>
    </row>
    <row r="4272" spans="1:66" x14ac:dyDescent="0.25">
      <c r="A4272">
        <v>852082</v>
      </c>
      <c r="B4272" t="s">
        <v>14017</v>
      </c>
      <c r="C4272" t="s">
        <v>14018</v>
      </c>
      <c r="D4272" t="s">
        <v>14019</v>
      </c>
      <c r="E4272" t="s">
        <v>14020</v>
      </c>
      <c r="F4272" s="23">
        <v>7.0552785999999997E-11</v>
      </c>
      <c r="G4272" s="23">
        <v>0.24213907000000001</v>
      </c>
      <c r="H4272" s="23">
        <v>0.84578043000000003</v>
      </c>
      <c r="I4272" s="11">
        <v>0.13922488434929178</v>
      </c>
      <c r="J4272" s="12">
        <v>0.13112735348680532</v>
      </c>
      <c r="K4272" s="12">
        <v>-0.14096723232125374</v>
      </c>
      <c r="L4272" s="12">
        <v>0.2734232828226455</v>
      </c>
      <c r="M4272" s="12">
        <v>5.26715552386538E-2</v>
      </c>
      <c r="N4272" s="12">
        <v>0.22373502842806486</v>
      </c>
      <c r="O4272" s="1">
        <v>3.1355363598110558E-2</v>
      </c>
      <c r="P4272">
        <v>2.8807631643095917E-2</v>
      </c>
      <c r="Q4272">
        <v>-3.3839986782603464E-2</v>
      </c>
      <c r="R4272">
        <v>6.9084272790153986E-2</v>
      </c>
      <c r="S4272">
        <v>1.5265910857262532E-2</v>
      </c>
      <c r="T4272">
        <v>6.7538850373429715E-2</v>
      </c>
      <c r="U4272" s="1">
        <v>-0.42382631100463719</v>
      </c>
      <c r="V4272">
        <v>-0.75505053936415545</v>
      </c>
      <c r="W4272">
        <v>-0.90359390860114563</v>
      </c>
      <c r="X4272">
        <v>-0.90122139840843307</v>
      </c>
      <c r="Y4272">
        <v>-0.66215568586042972</v>
      </c>
      <c r="Z4272">
        <v>0.53124547016710444</v>
      </c>
      <c r="AA4272">
        <v>0.25722666104039427</v>
      </c>
      <c r="AB4272">
        <v>-7.2333524191058124E-2</v>
      </c>
      <c r="AC4272">
        <v>-0.47780923216064825</v>
      </c>
      <c r="AD4272">
        <v>-0.95870039705091203</v>
      </c>
      <c r="AE4272" s="1">
        <v>-0.4573959675107177</v>
      </c>
      <c r="AF4272">
        <v>-0.80700872867893436</v>
      </c>
      <c r="AG4272">
        <v>-0.83184311061929617</v>
      </c>
      <c r="AH4272">
        <v>-0.90852326014882823</v>
      </c>
      <c r="AI4272">
        <v>-0.61247486835965603</v>
      </c>
      <c r="AJ4272">
        <v>0.5633983021941934</v>
      </c>
      <c r="AK4272">
        <v>9.5240375470862684E-2</v>
      </c>
      <c r="AL4272">
        <v>3.3166478549019489E-2</v>
      </c>
      <c r="AM4272">
        <v>-0.53672625536513752</v>
      </c>
      <c r="AN4272">
        <v>-0.95053549890523514</v>
      </c>
      <c r="AO4272" s="1">
        <v>-0.44240001642537324</v>
      </c>
      <c r="AP4272">
        <v>-0.78427081687871569</v>
      </c>
      <c r="AQ4272">
        <v>-0.87252386674173887</v>
      </c>
      <c r="AR4272">
        <v>-0.90911949052790841</v>
      </c>
      <c r="AS4272">
        <v>-0.64081660332066992</v>
      </c>
      <c r="AT4272">
        <v>0.54963281706965383</v>
      </c>
      <c r="AU4272">
        <v>0.17858077332027036</v>
      </c>
      <c r="AV4272">
        <v>-2.0658304687272474E-2</v>
      </c>
      <c r="AW4272">
        <v>-0.50913869880735529</v>
      </c>
      <c r="AX4272">
        <v>-0.95924620885651379</v>
      </c>
      <c r="AY4272" s="1">
        <v>-10</v>
      </c>
      <c r="AZ4272">
        <v>-10</v>
      </c>
      <c r="BA4272">
        <v>-10</v>
      </c>
      <c r="BB4272" s="18">
        <v>0.81891365649598591</v>
      </c>
      <c r="BC4272" s="15">
        <v>1.0462289964942926</v>
      </c>
      <c r="BD4272" s="15">
        <v>0.46636336313590832</v>
      </c>
      <c r="BE4272" s="15">
        <v>-0.23103630131768835</v>
      </c>
      <c r="BF4272" s="15">
        <v>-1.0890848015741137</v>
      </c>
      <c r="BG4272" s="15">
        <v>-1.4791900409650545</v>
      </c>
      <c r="BH4272" s="18">
        <v>1.0106942475602612</v>
      </c>
      <c r="BI4272" s="15">
        <v>1.2268553369213553</v>
      </c>
      <c r="BJ4272" s="15">
        <v>0.2721827088540279</v>
      </c>
      <c r="BK4272" s="15">
        <v>0.14560095742770182</v>
      </c>
      <c r="BL4272" s="15">
        <v>-1.016530372506671</v>
      </c>
      <c r="BM4272" s="15">
        <v>-1.1709977505260292</v>
      </c>
      <c r="BN4272" s="1" t="s">
        <v>20546</v>
      </c>
    </row>
    <row r="4273" spans="1:66" x14ac:dyDescent="0.25">
      <c r="A4273">
        <v>854409</v>
      </c>
      <c r="B4273" t="s">
        <v>14061</v>
      </c>
      <c r="C4273" t="s">
        <v>14062</v>
      </c>
      <c r="D4273" t="s">
        <v>14063</v>
      </c>
      <c r="E4273" t="s">
        <v>14064</v>
      </c>
      <c r="F4273" s="23">
        <v>8.8357890000000002E-10</v>
      </c>
      <c r="G4273" s="23">
        <v>4.6049031999999997E-2</v>
      </c>
      <c r="H4273" s="23">
        <v>0.47478073999999998</v>
      </c>
      <c r="I4273" s="11">
        <v>-0.24292931204141369</v>
      </c>
      <c r="J4273" s="12">
        <v>-3.9992145605370538E-2</v>
      </c>
      <c r="K4273" s="12">
        <v>-0.50551510324151272</v>
      </c>
      <c r="L4273" s="12">
        <v>-9.8289054492320727E-2</v>
      </c>
      <c r="M4273" s="12">
        <v>-0.39908245999205455</v>
      </c>
      <c r="N4273" s="12">
        <v>8.6396618253360508E-2</v>
      </c>
      <c r="O4273" s="1">
        <v>-7.9788459762780303E-2</v>
      </c>
      <c r="P4273">
        <v>-1.3528786174714705E-2</v>
      </c>
      <c r="Q4273">
        <v>-0.19176983500939668</v>
      </c>
      <c r="R4273">
        <v>-4.0257882030859525E-2</v>
      </c>
      <c r="S4273">
        <v>-0.18636826213981073</v>
      </c>
      <c r="T4273">
        <v>4.5588711671642974E-2</v>
      </c>
      <c r="U4273" s="1">
        <v>-0.55911963764498129</v>
      </c>
      <c r="V4273">
        <v>-0.75331600027489398</v>
      </c>
      <c r="W4273">
        <v>-0.88421066685051075</v>
      </c>
      <c r="X4273">
        <v>-0.84448851447129314</v>
      </c>
      <c r="Y4273">
        <v>-0.75018368063501828</v>
      </c>
      <c r="Z4273">
        <v>0.39375810584169602</v>
      </c>
      <c r="AA4273">
        <v>0.23341535101821972</v>
      </c>
      <c r="AB4273">
        <v>-0.11809022907235665</v>
      </c>
      <c r="AC4273">
        <v>-0.31801918479752223</v>
      </c>
      <c r="AD4273">
        <v>-0.98561973055365759</v>
      </c>
      <c r="AE4273" s="1">
        <v>-0.56495587996330887</v>
      </c>
      <c r="AF4273">
        <v>-0.8766269452679325</v>
      </c>
      <c r="AG4273">
        <v>-0.83768270787160215</v>
      </c>
      <c r="AH4273">
        <v>-0.85032114520085844</v>
      </c>
      <c r="AI4273">
        <v>-0.58253630661688882</v>
      </c>
      <c r="AJ4273">
        <v>0.54389924216566377</v>
      </c>
      <c r="AK4273">
        <v>1.5014164897227731E-2</v>
      </c>
      <c r="AL4273">
        <v>-4.8288662451213597E-2</v>
      </c>
      <c r="AM4273">
        <v>-0.49304431795809772</v>
      </c>
      <c r="AN4273">
        <v>-0.97233466873552565</v>
      </c>
      <c r="AO4273" s="1">
        <v>-0.56993550405977644</v>
      </c>
      <c r="AP4273">
        <v>-0.82446699938266499</v>
      </c>
      <c r="AQ4273">
        <v>-0.87398959469127813</v>
      </c>
      <c r="AR4273">
        <v>-0.85936308930571892</v>
      </c>
      <c r="AS4273">
        <v>-0.67869741978235865</v>
      </c>
      <c r="AT4273">
        <v>0.47294192541776642</v>
      </c>
      <c r="AU4273">
        <v>0.12970265773676912</v>
      </c>
      <c r="AV4273">
        <v>-8.5562207500409035E-2</v>
      </c>
      <c r="AW4273">
        <v>-0.40832045993154475</v>
      </c>
      <c r="AX4273">
        <v>-0.9931332558799667</v>
      </c>
      <c r="AY4273" s="1">
        <v>-10</v>
      </c>
      <c r="AZ4273">
        <v>-10</v>
      </c>
      <c r="BA4273">
        <v>-10</v>
      </c>
      <c r="BB4273" s="18">
        <v>1.3249863394811345</v>
      </c>
      <c r="BC4273" s="15">
        <v>0.97768372639135848</v>
      </c>
      <c r="BD4273" s="15">
        <v>0.64092186205127188</v>
      </c>
      <c r="BE4273" s="15">
        <v>-9.7332102760329067E-2</v>
      </c>
      <c r="BF4273" s="15">
        <v>-0.51723537771463479</v>
      </c>
      <c r="BG4273" s="15">
        <v>-1.4248942331462489</v>
      </c>
      <c r="BH4273" s="18">
        <v>0.95874049506691605</v>
      </c>
      <c r="BI4273" s="15">
        <v>0.91739064354313327</v>
      </c>
      <c r="BJ4273" s="15">
        <v>-0.121204388976293</v>
      </c>
      <c r="BK4273" s="15">
        <v>-0.24551495256430042</v>
      </c>
      <c r="BL4273" s="15">
        <v>-1.1189013163469237</v>
      </c>
      <c r="BM4273" s="15">
        <v>-1.2946406950250833</v>
      </c>
      <c r="BN4273" s="1" t="s">
        <v>20546</v>
      </c>
    </row>
    <row r="4274" spans="1:66" x14ac:dyDescent="0.25">
      <c r="A4274">
        <v>851419</v>
      </c>
      <c r="B4274" t="s">
        <v>14077</v>
      </c>
      <c r="C4274" t="s">
        <v>14078</v>
      </c>
      <c r="D4274" t="s">
        <v>14079</v>
      </c>
      <c r="E4274" t="s">
        <v>14080</v>
      </c>
      <c r="F4274" s="23">
        <v>2.6980617999999998E-9</v>
      </c>
      <c r="G4274" s="23">
        <v>0.11567180000000001</v>
      </c>
      <c r="H4274" s="23">
        <v>0.18092996</v>
      </c>
      <c r="I4274" s="11">
        <v>0.26977973180497983</v>
      </c>
      <c r="J4274" s="12">
        <v>0.17176485202745126</v>
      </c>
      <c r="K4274" s="12">
        <v>0.43524933192788123</v>
      </c>
      <c r="L4274" s="12">
        <v>0.46748509323512549</v>
      </c>
      <c r="M4274" s="12">
        <v>-0.19660917328756369</v>
      </c>
      <c r="N4274" s="12">
        <v>-0.21535399052573401</v>
      </c>
      <c r="O4274" s="1">
        <v>6.6949199642664284E-2</v>
      </c>
      <c r="P4274">
        <v>4.3535730710327479E-2</v>
      </c>
      <c r="Q4274">
        <v>0.121922295771526</v>
      </c>
      <c r="R4274">
        <v>0.13345324727131558</v>
      </c>
      <c r="S4274">
        <v>-6.2959743966570836E-2</v>
      </c>
      <c r="T4274">
        <v>-7.2701409541259698E-2</v>
      </c>
      <c r="U4274" s="1">
        <v>-0.6235931719272706</v>
      </c>
      <c r="V4274">
        <v>-0.93251867967100899</v>
      </c>
      <c r="W4274">
        <v>-0.83121648754564215</v>
      </c>
      <c r="X4274">
        <v>-0.74880600866092295</v>
      </c>
      <c r="Y4274">
        <v>-0.57629606558808744</v>
      </c>
      <c r="Z4274">
        <v>0.55596002343806705</v>
      </c>
      <c r="AA4274">
        <v>-6.4359253262939994E-2</v>
      </c>
      <c r="AB4274">
        <v>-0.16802093690708311</v>
      </c>
      <c r="AC4274">
        <v>-0.37087693960722717</v>
      </c>
      <c r="AD4274">
        <v>-0.96928227177297344</v>
      </c>
      <c r="AE4274" s="1">
        <v>-0.53382133426202427</v>
      </c>
      <c r="AF4274">
        <v>-0.75246967084544947</v>
      </c>
      <c r="AG4274">
        <v>-0.81550310576462381</v>
      </c>
      <c r="AH4274">
        <v>-0.93474183621846663</v>
      </c>
      <c r="AI4274">
        <v>-0.67269776083251398</v>
      </c>
      <c r="AJ4274">
        <v>0.41798587776550289</v>
      </c>
      <c r="AK4274">
        <v>0.1423050161836123</v>
      </c>
      <c r="AL4274">
        <v>8.8253062468231044E-2</v>
      </c>
      <c r="AM4274">
        <v>-0.50966752984685659</v>
      </c>
      <c r="AN4274">
        <v>-0.96775353452297153</v>
      </c>
      <c r="AO4274" s="1">
        <v>-0.58153959575148484</v>
      </c>
      <c r="AP4274">
        <v>-0.84273173470036122</v>
      </c>
      <c r="AQ4274">
        <v>-0.83620792082407946</v>
      </c>
      <c r="AR4274">
        <v>-0.87081259571572478</v>
      </c>
      <c r="AS4274">
        <v>-0.64276974149997457</v>
      </c>
      <c r="AT4274">
        <v>0.4844410995116743</v>
      </c>
      <c r="AU4274">
        <v>5.5909957308683138E-2</v>
      </c>
      <c r="AV4274">
        <v>-2.0390165521812258E-2</v>
      </c>
      <c r="AW4274">
        <v>-0.45873074555005533</v>
      </c>
      <c r="AX4274">
        <v>-0.98496598258154622</v>
      </c>
      <c r="AY4274" s="1">
        <v>-10</v>
      </c>
      <c r="AZ4274">
        <v>-10</v>
      </c>
      <c r="BA4274">
        <v>-10</v>
      </c>
      <c r="BB4274" s="18">
        <v>0.93571273849694758</v>
      </c>
      <c r="BC4274" s="15">
        <v>0.82101350378948135</v>
      </c>
      <c r="BD4274" s="15">
        <v>-0.23098759184561937</v>
      </c>
      <c r="BE4274" s="15">
        <v>-0.4067877142422362</v>
      </c>
      <c r="BF4274" s="15">
        <v>-0.75081174366083037</v>
      </c>
      <c r="BG4274" s="15">
        <v>-1.0991825806039339</v>
      </c>
      <c r="BH4274" s="18">
        <v>1.3587897250985703</v>
      </c>
      <c r="BI4274" s="15">
        <v>1.0903805000187603</v>
      </c>
      <c r="BJ4274" s="15">
        <v>0.45158398067537836</v>
      </c>
      <c r="BK4274" s="15">
        <v>0.3263369842064609</v>
      </c>
      <c r="BL4274" s="15">
        <v>-1.0591403790857827</v>
      </c>
      <c r="BM4274" s="15">
        <v>-1.4369074228471794</v>
      </c>
      <c r="BN4274" s="1" t="s">
        <v>20546</v>
      </c>
    </row>
    <row r="4275" spans="1:66" x14ac:dyDescent="0.25">
      <c r="A4275">
        <v>855232</v>
      </c>
      <c r="B4275" t="s">
        <v>14081</v>
      </c>
      <c r="C4275" t="s">
        <v>14082</v>
      </c>
      <c r="D4275" t="s">
        <v>14083</v>
      </c>
      <c r="E4275" t="s">
        <v>14084</v>
      </c>
      <c r="F4275" s="23">
        <v>8.4050759999999996E-6</v>
      </c>
      <c r="G4275" s="23">
        <v>0.1287449</v>
      </c>
      <c r="H4275" s="23">
        <v>0.11983827499999999</v>
      </c>
      <c r="I4275" s="11">
        <v>-0.37228859307510426</v>
      </c>
      <c r="J4275" s="12">
        <v>7.921941002843505E-2</v>
      </c>
      <c r="K4275" s="12">
        <v>2.6726225448543993E-2</v>
      </c>
      <c r="L4275" s="12">
        <v>0.29229910536425252</v>
      </c>
      <c r="M4275" s="12">
        <v>-0.38492825911849032</v>
      </c>
      <c r="N4275" s="12">
        <v>-0.53126300349240885</v>
      </c>
      <c r="O4275" s="1">
        <v>-0.11990133864366249</v>
      </c>
      <c r="P4275">
        <v>2.408212942739462E-2</v>
      </c>
      <c r="Q4275">
        <v>9.3547676128701313E-3</v>
      </c>
      <c r="R4275">
        <v>0.10114316911005579</v>
      </c>
      <c r="S4275">
        <v>-0.14411308556741972</v>
      </c>
      <c r="T4275">
        <v>-0.20969250799158856</v>
      </c>
      <c r="U4275" s="1">
        <v>-0.59600486862413515</v>
      </c>
      <c r="V4275">
        <v>-0.98501022327001841</v>
      </c>
      <c r="W4275">
        <v>-0.78198826578251912</v>
      </c>
      <c r="X4275">
        <v>-0.5803596564795972</v>
      </c>
      <c r="Y4275">
        <v>-0.45339718705558452</v>
      </c>
      <c r="Z4275">
        <v>0.64994546100956341</v>
      </c>
      <c r="AA4275">
        <v>-0.19680297769556765</v>
      </c>
      <c r="AB4275">
        <v>-0.31504400131876142</v>
      </c>
      <c r="AC4275">
        <v>-0.28070616356378547</v>
      </c>
      <c r="AD4275">
        <v>-0.8900241609451961</v>
      </c>
      <c r="AE4275" s="1">
        <v>-0.19357027188008208</v>
      </c>
      <c r="AF4275">
        <v>-0.68646060527933916</v>
      </c>
      <c r="AG4275">
        <v>-0.67366280631478459</v>
      </c>
      <c r="AH4275">
        <v>-0.88405946649798683</v>
      </c>
      <c r="AI4275">
        <v>-0.69096063650157435</v>
      </c>
      <c r="AJ4275">
        <v>0.67474134278412501</v>
      </c>
      <c r="AK4275">
        <v>3.5501882635672485E-2</v>
      </c>
      <c r="AL4275">
        <v>0.21444310316690407</v>
      </c>
      <c r="AM4275">
        <v>-0.42729596396520941</v>
      </c>
      <c r="AN4275">
        <v>-0.82375346793893045</v>
      </c>
      <c r="AO4275" s="1">
        <v>-0.38120097045170226</v>
      </c>
      <c r="AP4275">
        <v>-0.86012565748090952</v>
      </c>
      <c r="AQ4275">
        <v>-0.76363508466595431</v>
      </c>
      <c r="AR4275">
        <v>-0.80787286213378795</v>
      </c>
      <c r="AS4275">
        <v>-0.6313283876372886</v>
      </c>
      <c r="AT4275">
        <v>0.7067814901841053</v>
      </c>
      <c r="AU4275">
        <v>-6.345848504567915E-2</v>
      </c>
      <c r="AV4275">
        <v>-2.6366539173420826E-3</v>
      </c>
      <c r="AW4275">
        <v>-0.39055893403549791</v>
      </c>
      <c r="AX4275">
        <v>-0.9049328133417065</v>
      </c>
      <c r="AY4275" s="1">
        <v>-2</v>
      </c>
      <c r="AZ4275">
        <v>-4</v>
      </c>
      <c r="BA4275">
        <v>-10</v>
      </c>
      <c r="BB4275" s="18">
        <v>1.0578751726608999</v>
      </c>
      <c r="BC4275" s="15">
        <v>1.139269621886676</v>
      </c>
      <c r="BD4275" s="15">
        <v>-0.13844387278027229</v>
      </c>
      <c r="BE4275" s="15">
        <v>-0.31686540224612059</v>
      </c>
      <c r="BF4275" s="15">
        <v>-0.26505081756934129</v>
      </c>
      <c r="BG4275" s="15">
        <v>-0.52563547416550982</v>
      </c>
      <c r="BH4275" s="18">
        <v>0.26235048056021981</v>
      </c>
      <c r="BI4275" s="15">
        <v>1.3085495781988348</v>
      </c>
      <c r="BJ4275" s="15">
        <v>-8.1333951427734932E-2</v>
      </c>
      <c r="BK4275" s="15">
        <v>0.30773379343563362</v>
      </c>
      <c r="BL4275" s="15">
        <v>-1.0875845736715937</v>
      </c>
      <c r="BM4275" s="15">
        <v>-1.6608645548817202</v>
      </c>
      <c r="BN4275" s="1" t="s">
        <v>20546</v>
      </c>
    </row>
    <row r="4276" spans="1:66" x14ac:dyDescent="0.25">
      <c r="A4276">
        <v>851636</v>
      </c>
      <c r="B4276" t="s">
        <v>14315</v>
      </c>
      <c r="C4276" t="s">
        <v>14316</v>
      </c>
      <c r="D4276" t="s">
        <v>14317</v>
      </c>
      <c r="E4276" t="s">
        <v>14318</v>
      </c>
      <c r="F4276" s="23">
        <v>1.0370568999999999E-6</v>
      </c>
      <c r="G4276" s="23">
        <v>6.3866850000000003E-2</v>
      </c>
      <c r="H4276" s="23">
        <v>0.34422555999999999</v>
      </c>
      <c r="I4276" s="11">
        <v>0.33125206894925319</v>
      </c>
      <c r="J4276" s="12">
        <v>0.25560646228627715</v>
      </c>
      <c r="K4276" s="12">
        <v>0.25040585643091784</v>
      </c>
      <c r="L4276" s="12">
        <v>0.48381264691020864</v>
      </c>
      <c r="M4276" s="12">
        <v>1.2868894452651543E-2</v>
      </c>
      <c r="N4276" s="12">
        <v>-0.22847142499542566</v>
      </c>
      <c r="O4276" s="1">
        <v>0.11802995984449523</v>
      </c>
      <c r="P4276">
        <v>8.6988454001697427E-2</v>
      </c>
      <c r="Q4276">
        <v>9.8920182863037845E-2</v>
      </c>
      <c r="R4276">
        <v>0.19393642520051776</v>
      </c>
      <c r="S4276">
        <v>5.90296509726463E-3</v>
      </c>
      <c r="T4276">
        <v>-0.10447801217910876</v>
      </c>
      <c r="U4276" s="1">
        <v>-0.43597888348228497</v>
      </c>
      <c r="V4276">
        <v>-0.92243503060645093</v>
      </c>
      <c r="W4276">
        <v>-0.84890714761891739</v>
      </c>
      <c r="X4276">
        <v>-0.70835752640167304</v>
      </c>
      <c r="Y4276">
        <v>-0.36249830614501455</v>
      </c>
      <c r="Z4276">
        <v>0.73081939261512086</v>
      </c>
      <c r="AA4276">
        <v>-2.7869822900597224E-2</v>
      </c>
      <c r="AB4276">
        <v>-0.24291918073595126</v>
      </c>
      <c r="AC4276">
        <v>-0.53351096631584305</v>
      </c>
      <c r="AD4276">
        <v>-0.87291808311764729</v>
      </c>
      <c r="AE4276" s="1">
        <v>-0.4365421041167955</v>
      </c>
      <c r="AF4276">
        <v>-0.79850112860359901</v>
      </c>
      <c r="AG4276">
        <v>-0.78295042608332643</v>
      </c>
      <c r="AH4276">
        <v>-0.91081184337441323</v>
      </c>
      <c r="AI4276">
        <v>-0.62559506317540292</v>
      </c>
      <c r="AJ4276">
        <v>0.57349080812416409</v>
      </c>
      <c r="AK4276">
        <v>4.0405313199885481E-2</v>
      </c>
      <c r="AL4276">
        <v>0.10165775252702973</v>
      </c>
      <c r="AM4276">
        <v>-0.52650091479247207</v>
      </c>
      <c r="AN4276">
        <v>-0.93281695000633735</v>
      </c>
      <c r="AO4276" s="1">
        <v>-0.44620234782353546</v>
      </c>
      <c r="AP4276">
        <v>-0.86863588723495755</v>
      </c>
      <c r="AQ4276">
        <v>-0.82839159967569964</v>
      </c>
      <c r="AR4276">
        <v>-0.84646249157529807</v>
      </c>
      <c r="AS4276">
        <v>-0.52931963561770468</v>
      </c>
      <c r="AT4276">
        <v>0.65254479658592235</v>
      </c>
      <c r="AU4276">
        <v>1.2656812909336186E-2</v>
      </c>
      <c r="AV4276">
        <v>-4.0704186407182298E-2</v>
      </c>
      <c r="AW4276">
        <v>-0.54138013529390727</v>
      </c>
      <c r="AX4276">
        <v>-0.92881670471176392</v>
      </c>
      <c r="AY4276" s="1">
        <v>-2</v>
      </c>
      <c r="AZ4276">
        <v>-10</v>
      </c>
      <c r="BA4276">
        <v>-10</v>
      </c>
      <c r="BB4276" s="18">
        <v>0.4863137815006579</v>
      </c>
      <c r="BC4276" s="15">
        <v>0.93950664247098314</v>
      </c>
      <c r="BD4276" s="15">
        <v>-0.22665786178305014</v>
      </c>
      <c r="BE4276" s="15">
        <v>-0.55720549926297014</v>
      </c>
      <c r="BF4276" s="15">
        <v>-1.0038677407193959</v>
      </c>
      <c r="BG4276" s="15">
        <v>-0.74100794254272673</v>
      </c>
      <c r="BH4276" s="18">
        <v>1.147286193864723</v>
      </c>
      <c r="BI4276" s="15">
        <v>1.449537630440715</v>
      </c>
      <c r="BJ4276" s="15">
        <v>0.27299596232812712</v>
      </c>
      <c r="BK4276" s="15">
        <v>0.40818262155651247</v>
      </c>
      <c r="BL4276" s="15">
        <v>-0.97818945820237102</v>
      </c>
      <c r="BM4276" s="15">
        <v>-1.1968943296512016</v>
      </c>
      <c r="BN4276" s="1" t="s">
        <v>20546</v>
      </c>
    </row>
    <row r="4277" spans="1:66" x14ac:dyDescent="0.25">
      <c r="A4277">
        <v>851045</v>
      </c>
      <c r="B4277" t="s">
        <v>14415</v>
      </c>
      <c r="C4277" t="s">
        <v>14416</v>
      </c>
      <c r="D4277" t="s">
        <v>14417</v>
      </c>
      <c r="E4277" t="s">
        <v>14418</v>
      </c>
      <c r="F4277" s="23">
        <v>1.0026209E-5</v>
      </c>
      <c r="G4277" s="23">
        <v>0.69653195000000001</v>
      </c>
      <c r="H4277" s="23">
        <v>4.3784193999999999E-2</v>
      </c>
      <c r="I4277" s="11">
        <v>-0.14180314472024166</v>
      </c>
      <c r="J4277" s="12">
        <v>-0.15312969344312746</v>
      </c>
      <c r="K4277" s="12">
        <v>0.13704960039370578</v>
      </c>
      <c r="L4277" s="12">
        <v>0.75308435781463867</v>
      </c>
      <c r="M4277" s="12">
        <v>-0.33545270566405672</v>
      </c>
      <c r="N4277" s="12">
        <v>-3.5905651197513933E-2</v>
      </c>
      <c r="O4277" s="1">
        <v>-4.4073422374779465E-2</v>
      </c>
      <c r="P4277">
        <v>-4.5876974635988554E-2</v>
      </c>
      <c r="Q4277">
        <v>4.4902159981765312E-2</v>
      </c>
      <c r="R4277">
        <v>0.24884802643016732</v>
      </c>
      <c r="S4277">
        <v>-0.12174423185285418</v>
      </c>
      <c r="T4277">
        <v>-1.3716187377406874E-2</v>
      </c>
      <c r="U4277" s="1">
        <v>-0.463713639854614</v>
      </c>
      <c r="V4277">
        <v>-0.89780823020838474</v>
      </c>
      <c r="W4277">
        <v>-0.8652562227794246</v>
      </c>
      <c r="X4277">
        <v>-0.63038703090438764</v>
      </c>
      <c r="Y4277">
        <v>-0.60217523025836417</v>
      </c>
      <c r="Z4277">
        <v>0.6719339239466996</v>
      </c>
      <c r="AA4277">
        <v>2.5215475452383434E-2</v>
      </c>
      <c r="AB4277">
        <v>-0.36347950921816968</v>
      </c>
      <c r="AC4277">
        <v>-0.19520829977716325</v>
      </c>
      <c r="AD4277">
        <v>-0.90773907079861182</v>
      </c>
      <c r="AE4277" s="1">
        <v>-0.23916005294903875</v>
      </c>
      <c r="AF4277">
        <v>-0.52230802528086517</v>
      </c>
      <c r="AG4277">
        <v>-0.59065898505355408</v>
      </c>
      <c r="AH4277">
        <v>-0.9717719880358493</v>
      </c>
      <c r="AI4277">
        <v>-0.64233030504663768</v>
      </c>
      <c r="AJ4277">
        <v>0.42151314707989762</v>
      </c>
      <c r="AK4277">
        <v>0.13177898523153103</v>
      </c>
      <c r="AL4277">
        <v>0.43675295415680437</v>
      </c>
      <c r="AM4277">
        <v>-0.58687483437063392</v>
      </c>
      <c r="AN4277">
        <v>-0.7776894742022793</v>
      </c>
      <c r="AO4277" s="1">
        <v>-0.38662021175689015</v>
      </c>
      <c r="AP4277">
        <v>-0.78260974498494296</v>
      </c>
      <c r="AQ4277">
        <v>-0.80440674323969763</v>
      </c>
      <c r="AR4277">
        <v>-0.8972699512468314</v>
      </c>
      <c r="AS4277">
        <v>-0.69275289258239592</v>
      </c>
      <c r="AT4277">
        <v>0.60331151352149248</v>
      </c>
      <c r="AU4277">
        <v>8.9293170387527154E-2</v>
      </c>
      <c r="AV4277">
        <v>5.5741793121380133E-2</v>
      </c>
      <c r="AW4277">
        <v>-0.44221379620489426</v>
      </c>
      <c r="AX4277">
        <v>-0.93473555031198396</v>
      </c>
      <c r="AY4277" s="1">
        <v>-10</v>
      </c>
      <c r="AZ4277">
        <v>-4</v>
      </c>
      <c r="BA4277">
        <v>-10</v>
      </c>
      <c r="BB4277" s="18">
        <v>0.81269289381336129</v>
      </c>
      <c r="BC4277" s="15">
        <v>1.1954853057779944</v>
      </c>
      <c r="BD4277" s="15">
        <v>6.5573593936665659E-3</v>
      </c>
      <c r="BE4277" s="15">
        <v>-0.70801995159873743</v>
      </c>
      <c r="BF4277" s="15">
        <v>-0.39866996484316147</v>
      </c>
      <c r="BG4277" s="15">
        <v>-1.1468384422228508</v>
      </c>
      <c r="BH4277" s="18">
        <v>0.51014507453548108</v>
      </c>
      <c r="BI4277" s="15">
        <v>0.86877143134799129</v>
      </c>
      <c r="BJ4277" s="15">
        <v>0.29896312947601095</v>
      </c>
      <c r="BK4277" s="15">
        <v>0.8987429353499724</v>
      </c>
      <c r="BL4277" s="15">
        <v>-1.1143838847971343</v>
      </c>
      <c r="BM4277" s="15">
        <v>-1.2234458862325832</v>
      </c>
      <c r="BN4277" s="1" t="s">
        <v>20546</v>
      </c>
    </row>
    <row r="4278" spans="1:66" x14ac:dyDescent="0.25">
      <c r="A4278">
        <v>853700</v>
      </c>
      <c r="B4278" t="s">
        <v>14427</v>
      </c>
      <c r="C4278" t="s">
        <v>14428</v>
      </c>
      <c r="D4278" t="s">
        <v>14429</v>
      </c>
      <c r="E4278" t="s">
        <v>14430</v>
      </c>
      <c r="F4278" s="23">
        <v>3.9958723999999999E-8</v>
      </c>
      <c r="G4278" s="23">
        <v>0.53897099999999998</v>
      </c>
      <c r="H4278" s="23">
        <v>7.7446504999999999E-2</v>
      </c>
      <c r="I4278" s="11">
        <v>6.8506794054797471E-3</v>
      </c>
      <c r="J4278" s="12">
        <v>0.40658709854194353</v>
      </c>
      <c r="K4278" s="12">
        <v>0.41223565027161935</v>
      </c>
      <c r="L4278" s="12">
        <v>0.19490400160580304</v>
      </c>
      <c r="M4278" s="12">
        <v>-0.18425141238227197</v>
      </c>
      <c r="N4278" s="12">
        <v>-0.4814231672271761</v>
      </c>
      <c r="O4278" s="1">
        <v>1.8628711449458391E-3</v>
      </c>
      <c r="P4278">
        <v>0.10874412449898933</v>
      </c>
      <c r="Q4278">
        <v>0.12345089509255981</v>
      </c>
      <c r="R4278">
        <v>5.9529249116434514E-2</v>
      </c>
      <c r="S4278">
        <v>-6.3459350266510006E-2</v>
      </c>
      <c r="T4278">
        <v>-0.16875758783853526</v>
      </c>
      <c r="U4278" s="1">
        <v>-0.65953560708049719</v>
      </c>
      <c r="V4278">
        <v>-0.94379963045145121</v>
      </c>
      <c r="W4278">
        <v>-0.79059173367598967</v>
      </c>
      <c r="X4278">
        <v>-0.74456316023994351</v>
      </c>
      <c r="Y4278">
        <v>-0.42511493226861397</v>
      </c>
      <c r="Z4278">
        <v>0.53428698774022099</v>
      </c>
      <c r="AA4278">
        <v>-0.13313247945136478</v>
      </c>
      <c r="AB4278">
        <v>-0.11888393608489678</v>
      </c>
      <c r="AC4278">
        <v>-0.5166912470158429</v>
      </c>
      <c r="AD4278">
        <v>-0.934184116922676</v>
      </c>
      <c r="AE4278" s="1">
        <v>-0.37627553720393825</v>
      </c>
      <c r="AF4278">
        <v>-0.76148985779977862</v>
      </c>
      <c r="AG4278">
        <v>-0.84610464106301819</v>
      </c>
      <c r="AH4278">
        <v>-0.91608998776363382</v>
      </c>
      <c r="AI4278">
        <v>-0.65817492318297222</v>
      </c>
      <c r="AJ4278">
        <v>0.58694140910207604</v>
      </c>
      <c r="AK4278">
        <v>0.17195154979096686</v>
      </c>
      <c r="AL4278">
        <v>2.3603865106564301E-2</v>
      </c>
      <c r="AM4278">
        <v>-0.5005974380205731</v>
      </c>
      <c r="AN4278">
        <v>-0.93650570108800091</v>
      </c>
      <c r="AO4278" s="1">
        <v>-0.49802918075811758</v>
      </c>
      <c r="AP4278">
        <v>-0.85321754322701504</v>
      </c>
      <c r="AQ4278">
        <v>-0.8459174636556106</v>
      </c>
      <c r="AR4278">
        <v>-0.87180406182172598</v>
      </c>
      <c r="AS4278">
        <v>-0.58290599501934437</v>
      </c>
      <c r="AT4278">
        <v>0.58121512972609746</v>
      </c>
      <c r="AU4278">
        <v>5.5673060768676695E-2</v>
      </c>
      <c r="AV4278">
        <v>-3.216276775573336E-2</v>
      </c>
      <c r="AW4278">
        <v>-0.51984860847781422</v>
      </c>
      <c r="AX4278">
        <v>-0.95968986739325601</v>
      </c>
      <c r="AY4278" s="1">
        <v>-2</v>
      </c>
      <c r="AZ4278">
        <v>-10</v>
      </c>
      <c r="BA4278">
        <v>-10</v>
      </c>
      <c r="BB4278" s="18">
        <v>0.94423799728421676</v>
      </c>
      <c r="BC4278" s="15">
        <v>0.75514970563340267</v>
      </c>
      <c r="BD4278" s="15">
        <v>-0.25245586742996051</v>
      </c>
      <c r="BE4278" s="15">
        <v>-0.23094479019917494</v>
      </c>
      <c r="BF4278" s="15">
        <v>-0.831515920055522</v>
      </c>
      <c r="BG4278" s="15">
        <v>-0.69326282790616622</v>
      </c>
      <c r="BH4278" s="18">
        <v>0.9561591918128185</v>
      </c>
      <c r="BI4278" s="15">
        <v>1.4626713407373646</v>
      </c>
      <c r="BJ4278" s="15">
        <v>0.46489508240160043</v>
      </c>
      <c r="BK4278" s="15">
        <v>0.10821697464521031</v>
      </c>
      <c r="BL4278" s="15">
        <v>-1.1521406054584979</v>
      </c>
      <c r="BM4278" s="15">
        <v>-1.5310102814652768</v>
      </c>
      <c r="BN4278" s="1" t="s">
        <v>20546</v>
      </c>
    </row>
    <row r="4279" spans="1:66" x14ac:dyDescent="0.25">
      <c r="A4279">
        <v>856415</v>
      </c>
      <c r="B4279" t="s">
        <v>14431</v>
      </c>
      <c r="C4279" t="s">
        <v>14432</v>
      </c>
      <c r="D4279" t="s">
        <v>14433</v>
      </c>
      <c r="E4279" t="s">
        <v>14434</v>
      </c>
      <c r="F4279" s="23">
        <v>8.2447455000000003E-4</v>
      </c>
      <c r="G4279" s="23">
        <v>0.43323581999999999</v>
      </c>
      <c r="H4279" s="23">
        <v>0.13701833999999999</v>
      </c>
      <c r="I4279" s="11">
        <v>1.8010809263608242E-2</v>
      </c>
      <c r="J4279" s="12">
        <v>0.42379142580466195</v>
      </c>
      <c r="K4279" s="12">
        <v>-3.3069345551546642E-2</v>
      </c>
      <c r="L4279" s="12">
        <v>0.39978441959423366</v>
      </c>
      <c r="M4279" s="12">
        <v>8.396342107284463E-2</v>
      </c>
      <c r="N4279" s="12">
        <v>-0.43800288471011817</v>
      </c>
      <c r="O4279" s="1">
        <v>7.3595035102498891E-3</v>
      </c>
      <c r="P4279">
        <v>0.16403066257487636</v>
      </c>
      <c r="Q4279">
        <v>-1.3846171964628749E-2</v>
      </c>
      <c r="R4279">
        <v>0.17337678187908176</v>
      </c>
      <c r="S4279">
        <v>4.0367823473472446E-2</v>
      </c>
      <c r="T4279">
        <v>-0.20945707429776964</v>
      </c>
      <c r="U4279" s="1">
        <v>-0.4537746612007264</v>
      </c>
      <c r="V4279">
        <v>-0.71381327179210652</v>
      </c>
      <c r="W4279">
        <v>-0.91805926729629728</v>
      </c>
      <c r="X4279">
        <v>-0.68317725166743137</v>
      </c>
      <c r="Y4279">
        <v>-0.13561393712600775</v>
      </c>
      <c r="Z4279">
        <v>0.44913564396722461</v>
      </c>
      <c r="AA4279">
        <v>0.32879545226095097</v>
      </c>
      <c r="AB4279">
        <v>-0.36754729307564243</v>
      </c>
      <c r="AC4279">
        <v>-0.72854452722725194</v>
      </c>
      <c r="AD4279">
        <v>-0.78300138702049848</v>
      </c>
      <c r="AE4279" s="1">
        <v>-0.19210509662923339</v>
      </c>
      <c r="AF4279">
        <v>-0.6910775252985718</v>
      </c>
      <c r="AG4279">
        <v>-0.69469439673560796</v>
      </c>
      <c r="AH4279">
        <v>-0.87993745605737439</v>
      </c>
      <c r="AI4279">
        <v>-0.7020562763871937</v>
      </c>
      <c r="AJ4279">
        <v>0.68204651124921534</v>
      </c>
      <c r="AK4279">
        <v>5.7878728934967642E-2</v>
      </c>
      <c r="AL4279">
        <v>0.18101228704083561</v>
      </c>
      <c r="AM4279">
        <v>-0.41098634746705809</v>
      </c>
      <c r="AN4279">
        <v>-0.83214903482337177</v>
      </c>
      <c r="AO4279" s="1">
        <v>-0.31752173754292151</v>
      </c>
      <c r="AP4279">
        <v>-0.77128044963479769</v>
      </c>
      <c r="AQ4279">
        <v>-0.85629231554271412</v>
      </c>
      <c r="AR4279">
        <v>-0.89090669371281939</v>
      </c>
      <c r="AS4279">
        <v>-0.54545019016089369</v>
      </c>
      <c r="AT4279">
        <v>0.65807943669897551</v>
      </c>
      <c r="AU4279">
        <v>0.17323552145662799</v>
      </c>
      <c r="AV4279">
        <v>-2.1918961769516757E-2</v>
      </c>
      <c r="AW4279">
        <v>-0.58146754376811471</v>
      </c>
      <c r="AX4279">
        <v>-0.89781987367977223</v>
      </c>
      <c r="AY4279" s="1">
        <v>-3</v>
      </c>
      <c r="AZ4279">
        <v>-4</v>
      </c>
      <c r="BA4279">
        <v>-10</v>
      </c>
      <c r="BB4279" s="18">
        <v>0.45966677751325508</v>
      </c>
      <c r="BC4279" s="15">
        <v>0.45396823650340234</v>
      </c>
      <c r="BD4279" s="15">
        <v>0.30614306512452805</v>
      </c>
      <c r="BE4279" s="15">
        <v>-0.54924019634695809</v>
      </c>
      <c r="BF4279" s="15">
        <v>-0.99268703857912532</v>
      </c>
      <c r="BG4279" s="15">
        <v>-0.26433464978263288</v>
      </c>
      <c r="BH4279" s="18">
        <v>0.50615110260620944</v>
      </c>
      <c r="BI4279" s="15">
        <v>1.5477368795656938</v>
      </c>
      <c r="BJ4279" s="15">
        <v>0.22079397354676378</v>
      </c>
      <c r="BK4279" s="15">
        <v>0.48256846119436309</v>
      </c>
      <c r="BL4279" s="15">
        <v>-0.77598478473021382</v>
      </c>
      <c r="BM4279" s="15">
        <v>-1.3947818266152636</v>
      </c>
      <c r="BN4279" s="1" t="s">
        <v>20546</v>
      </c>
    </row>
    <row r="4280" spans="1:66" x14ac:dyDescent="0.25">
      <c r="A4280">
        <v>856740</v>
      </c>
      <c r="B4280" t="s">
        <v>15151</v>
      </c>
      <c r="C4280" t="s">
        <v>15152</v>
      </c>
      <c r="D4280" t="s">
        <v>15153</v>
      </c>
      <c r="E4280" t="s">
        <v>15154</v>
      </c>
      <c r="F4280" s="23">
        <v>5.3177565999999998E-5</v>
      </c>
      <c r="G4280" s="23">
        <v>0.14426552000000001</v>
      </c>
      <c r="H4280" s="23">
        <v>0.36982777999999999</v>
      </c>
      <c r="I4280" s="11">
        <v>-0.13806117744112326</v>
      </c>
      <c r="J4280" s="12">
        <v>-0.24120478556842187</v>
      </c>
      <c r="K4280" s="12">
        <v>-0.38490659678332939</v>
      </c>
      <c r="L4280" s="12">
        <v>-0.24377397127044245</v>
      </c>
      <c r="M4280" s="12">
        <v>-0.18501030747213476</v>
      </c>
      <c r="N4280" s="12">
        <v>0.33234060259685505</v>
      </c>
      <c r="O4280" s="1">
        <v>-6.1443792044856581E-2</v>
      </c>
      <c r="P4280">
        <v>-0.12916657603366938</v>
      </c>
      <c r="Q4280">
        <v>-0.20570319613348584</v>
      </c>
      <c r="R4280">
        <v>-0.13698820017083052</v>
      </c>
      <c r="S4280">
        <v>-0.1163813079367062</v>
      </c>
      <c r="T4280">
        <v>0.21049914646458534</v>
      </c>
      <c r="U4280" s="1">
        <v>-0.7162571241969472</v>
      </c>
      <c r="V4280">
        <v>-0.67188586816278295</v>
      </c>
      <c r="W4280">
        <v>-0.80335022346798124</v>
      </c>
      <c r="X4280">
        <v>-0.84100144925495668</v>
      </c>
      <c r="Y4280">
        <v>-0.69181128916070012</v>
      </c>
      <c r="Z4280">
        <v>0.13361874423265488</v>
      </c>
      <c r="AA4280">
        <v>0.22793155721882957</v>
      </c>
      <c r="AB4280">
        <v>-1.4015387589159687E-2</v>
      </c>
      <c r="AC4280">
        <v>-0.37198074889857197</v>
      </c>
      <c r="AD4280">
        <v>-0.96005915414286469</v>
      </c>
      <c r="AE4280" s="1">
        <v>-0.92165147181368567</v>
      </c>
      <c r="AF4280">
        <v>-0.74725553100502928</v>
      </c>
      <c r="AG4280">
        <v>-0.65084281348670137</v>
      </c>
      <c r="AH4280">
        <v>-0.55702934460557907</v>
      </c>
      <c r="AI4280">
        <v>-0.16768251472727344</v>
      </c>
      <c r="AJ4280">
        <v>2.356031704009906E-2</v>
      </c>
      <c r="AK4280">
        <v>-7.2014524679696462E-2</v>
      </c>
      <c r="AL4280">
        <v>-0.16860468317230629</v>
      </c>
      <c r="AM4280">
        <v>-0.53691006627450888</v>
      </c>
      <c r="AN4280">
        <v>-0.78827625794524403</v>
      </c>
      <c r="AO4280" s="1">
        <v>-0.84849831598487147</v>
      </c>
      <c r="AP4280">
        <v>-0.74170213533945828</v>
      </c>
      <c r="AQ4280">
        <v>-0.77465235232630192</v>
      </c>
      <c r="AR4280">
        <v>-0.75348193741472502</v>
      </c>
      <c r="AS4280">
        <v>-0.48549296112515228</v>
      </c>
      <c r="AT4280">
        <v>8.9688921248389217E-2</v>
      </c>
      <c r="AU4280">
        <v>0.10111795400577615</v>
      </c>
      <c r="AV4280">
        <v>-8.6217552028247699E-2</v>
      </c>
      <c r="AW4280">
        <v>-0.46759467808563709</v>
      </c>
      <c r="AX4280">
        <v>-0.93060576162162179</v>
      </c>
      <c r="AY4280" s="1">
        <v>-10</v>
      </c>
      <c r="AZ4280">
        <v>-1</v>
      </c>
      <c r="BA4280">
        <v>-10</v>
      </c>
      <c r="BB4280" s="18">
        <v>1.5998905269346324</v>
      </c>
      <c r="BC4280" s="15">
        <v>0.4357456156087276</v>
      </c>
      <c r="BD4280" s="15">
        <v>0.62418802703623466</v>
      </c>
      <c r="BE4280" s="15">
        <v>0.14076414990281907</v>
      </c>
      <c r="BF4280" s="15">
        <v>-0.57447117981375373</v>
      </c>
      <c r="BG4280" s="15">
        <v>-1.2135109491396081</v>
      </c>
      <c r="BH4280" s="18">
        <v>1.2750033191162897</v>
      </c>
      <c r="BI4280" s="15">
        <v>-0.13186035985939523</v>
      </c>
      <c r="BJ4280" s="15">
        <v>-0.28157876285750599</v>
      </c>
      <c r="BK4280" s="15">
        <v>-0.4328876639723554</v>
      </c>
      <c r="BL4280" s="15">
        <v>-1.0098396398420468</v>
      </c>
      <c r="BM4280" s="15">
        <v>-0.43144308311403323</v>
      </c>
      <c r="BN4280" s="1" t="s">
        <v>20546</v>
      </c>
    </row>
    <row r="4281" spans="1:66" x14ac:dyDescent="0.25">
      <c r="A4281">
        <v>851520</v>
      </c>
      <c r="B4281" t="s">
        <v>15841</v>
      </c>
      <c r="C4281" t="s">
        <v>15842</v>
      </c>
      <c r="D4281" t="s">
        <v>15843</v>
      </c>
      <c r="E4281" t="s">
        <v>15844</v>
      </c>
      <c r="F4281" s="23">
        <v>1.0771422999999999E-6</v>
      </c>
      <c r="G4281" s="23">
        <v>2.0652463999999999E-2</v>
      </c>
      <c r="H4281" s="23">
        <v>0.13007429000000001</v>
      </c>
      <c r="I4281" s="11">
        <v>-0.11450664951959806</v>
      </c>
      <c r="J4281" s="12">
        <v>0.51489398023369792</v>
      </c>
      <c r="K4281" s="12">
        <v>0.74915920175009776</v>
      </c>
      <c r="L4281" s="12">
        <v>-1.967725459885912E-2</v>
      </c>
      <c r="M4281" s="12">
        <v>0.26622669951651728</v>
      </c>
      <c r="N4281" s="12">
        <v>1.7256870827976247E-2</v>
      </c>
      <c r="O4281" s="1">
        <v>-4.7800376288304434E-2</v>
      </c>
      <c r="P4281">
        <v>0.26690207396089172</v>
      </c>
      <c r="Q4281">
        <v>0.42183177445656561</v>
      </c>
      <c r="R4281">
        <v>-1.1275670617922475E-2</v>
      </c>
      <c r="S4281">
        <v>0.17804590244936472</v>
      </c>
      <c r="T4281">
        <v>1.0650830789771188E-2</v>
      </c>
      <c r="U4281" s="1">
        <v>-0.92876238500406538</v>
      </c>
      <c r="V4281">
        <v>-0.74236101721828507</v>
      </c>
      <c r="W4281">
        <v>-0.47851010391362359</v>
      </c>
      <c r="X4281">
        <v>-0.51108782608244607</v>
      </c>
      <c r="Y4281">
        <v>-0.1816804328000142</v>
      </c>
      <c r="Z4281">
        <v>1.0258279207637354E-2</v>
      </c>
      <c r="AA4281">
        <v>-0.29703199204889247</v>
      </c>
      <c r="AB4281">
        <v>4.4919737590062153E-3</v>
      </c>
      <c r="AC4281">
        <v>-0.46480021312180236</v>
      </c>
      <c r="AD4281">
        <v>-0.72839665338742987</v>
      </c>
      <c r="AE4281" s="1">
        <v>-0.70815258013322935</v>
      </c>
      <c r="AF4281">
        <v>-0.81345467340483146</v>
      </c>
      <c r="AG4281">
        <v>-0.92896530232154273</v>
      </c>
      <c r="AH4281">
        <v>-0.76650902044561642</v>
      </c>
      <c r="AI4281">
        <v>-0.45545404893243285</v>
      </c>
      <c r="AJ4281">
        <v>0.32079523637383622</v>
      </c>
      <c r="AK4281">
        <v>0.21738992233070201</v>
      </c>
      <c r="AL4281">
        <v>-0.27677199816867959</v>
      </c>
      <c r="AM4281">
        <v>-0.51411169173665516</v>
      </c>
      <c r="AN4281">
        <v>-0.96200438760500717</v>
      </c>
      <c r="AO4281" s="1">
        <v>-0.8807220984799109</v>
      </c>
      <c r="AP4281">
        <v>-0.82481315739687222</v>
      </c>
      <c r="AQ4281">
        <v>-0.72929006675410202</v>
      </c>
      <c r="AR4281">
        <v>-0.66870193224343255</v>
      </c>
      <c r="AS4281">
        <v>-0.32708012705838013</v>
      </c>
      <c r="AT4281">
        <v>0.16259319009971879</v>
      </c>
      <c r="AU4281">
        <v>-6.4869989833110875E-2</v>
      </c>
      <c r="AV4281">
        <v>-0.13259682608858442</v>
      </c>
      <c r="AW4281">
        <v>-0.5187683455995542</v>
      </c>
      <c r="AX4281">
        <v>-0.88932765257064605</v>
      </c>
      <c r="AY4281" s="1">
        <v>-1</v>
      </c>
      <c r="AZ4281">
        <v>-10</v>
      </c>
      <c r="BA4281">
        <v>-10</v>
      </c>
      <c r="BB4281" s="18">
        <v>1.6767680230916773</v>
      </c>
      <c r="BC4281" s="15">
        <v>-0.20518060557280468</v>
      </c>
      <c r="BD4281" s="15">
        <v>-0.83479619568681807</v>
      </c>
      <c r="BE4281" s="15">
        <v>-0.21699534930996237</v>
      </c>
      <c r="BF4281" s="15">
        <v>-1.1785411736233888</v>
      </c>
      <c r="BG4281" s="15">
        <v>-0.59844917516424556</v>
      </c>
      <c r="BH4281" s="18">
        <v>1.4568543724834615</v>
      </c>
      <c r="BI4281" s="15">
        <v>0.78368960715669667</v>
      </c>
      <c r="BJ4281" s="15">
        <v>0.60398780187835277</v>
      </c>
      <c r="BK4281" s="15">
        <v>-0.2547861405953345</v>
      </c>
      <c r="BL4281" s="15">
        <v>-0.66724435701333185</v>
      </c>
      <c r="BM4281" s="15">
        <v>-0.56530680764431229</v>
      </c>
      <c r="BN4281" s="1" t="s">
        <v>20546</v>
      </c>
    </row>
    <row r="4282" spans="1:66" x14ac:dyDescent="0.25">
      <c r="A4282">
        <v>9164970</v>
      </c>
      <c r="B4282" t="s">
        <v>16331</v>
      </c>
      <c r="C4282" t="s">
        <v>16332</v>
      </c>
      <c r="D4282" t="s">
        <v>16333</v>
      </c>
      <c r="E4282" t="s">
        <v>16334</v>
      </c>
      <c r="F4282" s="23">
        <v>6.8185549999999996E-5</v>
      </c>
      <c r="G4282" s="23">
        <v>0.52960110000000005</v>
      </c>
      <c r="H4282" s="23">
        <v>6.5219774999999994E-2</v>
      </c>
      <c r="I4282" s="11">
        <v>-0.11361142013093073</v>
      </c>
      <c r="J4282" s="12">
        <v>0.30099416428698839</v>
      </c>
      <c r="K4282" s="12">
        <v>-0.29397797231755729</v>
      </c>
      <c r="L4282" s="12">
        <v>0.33780231363474589</v>
      </c>
      <c r="M4282" s="12">
        <v>-0.53728692873445083</v>
      </c>
      <c r="N4282" s="12">
        <v>-0.11590522956727638</v>
      </c>
      <c r="O4282" s="1">
        <v>-9.7544080894866811E-2</v>
      </c>
      <c r="P4282">
        <v>0.33288855523648614</v>
      </c>
      <c r="Q4282">
        <v>-0.40498865595534594</v>
      </c>
      <c r="R4282">
        <v>0.55273984936527609</v>
      </c>
      <c r="S4282">
        <v>-0.82918145883138294</v>
      </c>
      <c r="T4282">
        <v>-0.22543828159046525</v>
      </c>
      <c r="U4282" s="1">
        <v>-0.80472131589260421</v>
      </c>
      <c r="V4282">
        <v>-0.65507027692197106</v>
      </c>
      <c r="W4282">
        <v>-0.67703612862175511</v>
      </c>
      <c r="X4282">
        <v>-0.27113884093624435</v>
      </c>
      <c r="Y4282">
        <v>-0.46047833725056109</v>
      </c>
      <c r="Z4282">
        <v>2.3884325127660786E-2</v>
      </c>
      <c r="AA4282">
        <v>7.973364307265618E-2</v>
      </c>
      <c r="AB4282">
        <v>-0.56537276429426797</v>
      </c>
      <c r="AC4282">
        <v>0.11751181745190781</v>
      </c>
      <c r="AD4282">
        <v>-0.72996308642256702</v>
      </c>
      <c r="AE4282" s="1">
        <v>-0.68633286139561267</v>
      </c>
      <c r="AF4282">
        <v>-0.92467619598694573</v>
      </c>
      <c r="AG4282">
        <v>-0.71934714120332799</v>
      </c>
      <c r="AH4282">
        <v>-0.75277596891305809</v>
      </c>
      <c r="AI4282">
        <v>-0.48012487183429414</v>
      </c>
      <c r="AJ4282">
        <v>0.48330028958798571</v>
      </c>
      <c r="AK4282">
        <v>-0.20452768669312987</v>
      </c>
      <c r="AL4282">
        <v>-1.2910812448320843E-2</v>
      </c>
      <c r="AM4282">
        <v>-0.47206978000785371</v>
      </c>
      <c r="AN4282">
        <v>-0.92816601044428804</v>
      </c>
      <c r="AO4282" s="1">
        <v>-0.83047660652023103</v>
      </c>
      <c r="AP4282">
        <v>-0.88910961807141597</v>
      </c>
      <c r="AQ4282">
        <v>-0.7813280694804845</v>
      </c>
      <c r="AR4282">
        <v>-0.58345106756914444</v>
      </c>
      <c r="AS4282">
        <v>-0.52609531138066257</v>
      </c>
      <c r="AT4282">
        <v>0.29416798654700038</v>
      </c>
      <c r="AU4282">
        <v>-7.6382987415006529E-2</v>
      </c>
      <c r="AV4282">
        <v>-0.31024789494210619</v>
      </c>
      <c r="AW4282">
        <v>-0.21191839932945622</v>
      </c>
      <c r="AX4282">
        <v>-0.93124306315939509</v>
      </c>
      <c r="AY4282" s="1">
        <v>-1</v>
      </c>
      <c r="AZ4282">
        <v>-10</v>
      </c>
      <c r="BA4282">
        <v>-10</v>
      </c>
      <c r="BB4282" s="18">
        <v>1.4876680312625152</v>
      </c>
      <c r="BC4282" s="15">
        <v>0.12461728016287621</v>
      </c>
      <c r="BD4282" s="15">
        <v>0.22210940166028778</v>
      </c>
      <c r="BE4282" s="15">
        <v>-0.90400627100944686</v>
      </c>
      <c r="BF4282" s="15">
        <v>0.28805603273928676</v>
      </c>
      <c r="BG4282" s="15">
        <v>-0.72089964407054541</v>
      </c>
      <c r="BH4282" s="18">
        <v>1.2197591480366101</v>
      </c>
      <c r="BI4282" s="15">
        <v>0.83439637031692893</v>
      </c>
      <c r="BJ4282" s="15">
        <v>-0.47112469545642238</v>
      </c>
      <c r="BK4282" s="15">
        <v>-0.10742930284273082</v>
      </c>
      <c r="BL4282" s="15">
        <v>-0.97892875526209655</v>
      </c>
      <c r="BM4282" s="15">
        <v>-0.99421759553726885</v>
      </c>
      <c r="BN4282" s="1" t="s">
        <v>20546</v>
      </c>
    </row>
    <row r="4283" spans="1:66" x14ac:dyDescent="0.25">
      <c r="A4283">
        <v>9164986</v>
      </c>
      <c r="B4283" t="s">
        <v>16395</v>
      </c>
      <c r="C4283" t="s">
        <v>16396</v>
      </c>
      <c r="D4283" t="s">
        <v>16397</v>
      </c>
      <c r="E4283" t="s">
        <v>16398</v>
      </c>
      <c r="F4283" s="23">
        <v>4.2326330000000002E-6</v>
      </c>
      <c r="G4283" s="23">
        <v>4.3519307E-2</v>
      </c>
      <c r="H4283" s="23">
        <v>0.39042407000000001</v>
      </c>
      <c r="I4283" s="11">
        <v>-0.16387931204096626</v>
      </c>
      <c r="J4283" s="12">
        <v>0.19159615628521015</v>
      </c>
      <c r="K4283" s="12">
        <v>0.33190941598997675</v>
      </c>
      <c r="L4283" s="12">
        <v>0.21772415435538087</v>
      </c>
      <c r="M4283" s="12">
        <v>0.56330919269139734</v>
      </c>
      <c r="N4283" s="12">
        <v>7.132132556856767E-2</v>
      </c>
      <c r="O4283" s="1">
        <v>-0.10388999191007793</v>
      </c>
      <c r="P4283">
        <v>0.15067288629502221</v>
      </c>
      <c r="Q4283">
        <v>0.28715651532604408</v>
      </c>
      <c r="R4283">
        <v>0.20224164612021772</v>
      </c>
      <c r="S4283">
        <v>0.56894229702129218</v>
      </c>
      <c r="T4283">
        <v>9.9581449077760245E-2</v>
      </c>
      <c r="U4283" s="1">
        <v>-0.83877772493027536</v>
      </c>
      <c r="V4283">
        <v>-0.82784831116245461</v>
      </c>
      <c r="W4283">
        <v>-0.75849817761042093</v>
      </c>
      <c r="X4283">
        <v>-0.73259208474968407</v>
      </c>
      <c r="Y4283">
        <v>-0.54857077731886827</v>
      </c>
      <c r="Z4283">
        <v>0.20837676322858512</v>
      </c>
      <c r="AA4283">
        <v>-2.9522396590894399E-2</v>
      </c>
      <c r="AB4283">
        <v>-9.0968258119923553E-2</v>
      </c>
      <c r="AC4283">
        <v>-0.37809305612917432</v>
      </c>
      <c r="AD4283">
        <v>-0.95553226109147993</v>
      </c>
      <c r="AE4283" s="1">
        <v>-0.59419749200901006</v>
      </c>
      <c r="AF4283">
        <v>-0.66923840024565562</v>
      </c>
      <c r="AG4283">
        <v>-0.7288561243792524</v>
      </c>
      <c r="AH4283">
        <v>-0.69748766778061022</v>
      </c>
      <c r="AI4283">
        <v>-0.86989487999943127</v>
      </c>
      <c r="AJ4283">
        <v>0.25232956496045433</v>
      </c>
      <c r="AK4283">
        <v>0.13133604698796564</v>
      </c>
      <c r="AL4283">
        <v>-9.560323593120304E-2</v>
      </c>
      <c r="AM4283">
        <v>-1.2364988026795684E-2</v>
      </c>
      <c r="AN4283">
        <v>-0.91013060745562979</v>
      </c>
      <c r="AO4283" s="1">
        <v>-0.75696862340022475</v>
      </c>
      <c r="AP4283">
        <v>-0.78475594292755013</v>
      </c>
      <c r="AQ4283">
        <v>-0.7716285756057838</v>
      </c>
      <c r="AR4283">
        <v>-0.74232922787677569</v>
      </c>
      <c r="AS4283">
        <v>-0.71395891038054904</v>
      </c>
      <c r="AT4283">
        <v>0.23567785140144057</v>
      </c>
      <c r="AU4283">
        <v>4.2601894259856075E-2</v>
      </c>
      <c r="AV4283">
        <v>-9.6267915539613585E-2</v>
      </c>
      <c r="AW4283">
        <v>-0.22502154314135864</v>
      </c>
      <c r="AX4283">
        <v>-0.96840797110032961</v>
      </c>
      <c r="AY4283" s="1">
        <v>-10</v>
      </c>
      <c r="AZ4283">
        <v>-10</v>
      </c>
      <c r="BA4283">
        <v>-10</v>
      </c>
      <c r="BB4283" s="18">
        <v>1.5187602584071715</v>
      </c>
      <c r="BC4283" s="15">
        <v>0.21754936076753803</v>
      </c>
      <c r="BD4283" s="15">
        <v>-0.27349839788563524</v>
      </c>
      <c r="BE4283" s="15">
        <v>-0.40032882723745988</v>
      </c>
      <c r="BF4283" s="15">
        <v>-0.99298324696375706</v>
      </c>
      <c r="BG4283" s="15">
        <v>-1.3448663849875393</v>
      </c>
      <c r="BH4283" s="18">
        <v>1.1738599388036628</v>
      </c>
      <c r="BI4283" s="15">
        <v>0.62078253714951914</v>
      </c>
      <c r="BJ4283" s="15">
        <v>0.42503799593166658</v>
      </c>
      <c r="BK4283" s="15">
        <v>5.7893321045679492E-2</v>
      </c>
      <c r="BL4283" s="15">
        <v>0.19255700320699057</v>
      </c>
      <c r="BM4283" s="15">
        <v>-1.1947635582378411</v>
      </c>
      <c r="BN4283" s="1" t="s">
        <v>20546</v>
      </c>
    </row>
    <row r="4284" spans="1:66" x14ac:dyDescent="0.25">
      <c r="A4284">
        <v>9164976</v>
      </c>
      <c r="B4284" t="s">
        <v>16462</v>
      </c>
      <c r="C4284" t="s">
        <v>16463</v>
      </c>
      <c r="D4284" t="s">
        <v>16464</v>
      </c>
      <c r="E4284" t="s">
        <v>16465</v>
      </c>
      <c r="F4284" s="23">
        <v>6.6281539999999997E-8</v>
      </c>
      <c r="G4284" s="23">
        <v>0.19125363000000001</v>
      </c>
      <c r="H4284" s="23">
        <v>0.35045520000000002</v>
      </c>
      <c r="I4284" s="11">
        <v>-6.2031590136763411E-2</v>
      </c>
      <c r="J4284" s="12">
        <v>-0.12837561951303617</v>
      </c>
      <c r="K4284" s="12">
        <v>2.7857506856660531E-2</v>
      </c>
      <c r="L4284" s="12">
        <v>-0.18468607462762873</v>
      </c>
      <c r="M4284" s="12">
        <v>-0.58689385284433049</v>
      </c>
      <c r="N4284" s="12">
        <v>0.16215854161286705</v>
      </c>
      <c r="O4284" s="1">
        <v>-4.0934511087087386E-2</v>
      </c>
      <c r="P4284">
        <v>-0.12176076248676877</v>
      </c>
      <c r="Q4284">
        <v>3.6222179482163892E-2</v>
      </c>
      <c r="R4284">
        <v>-0.27287594099373347</v>
      </c>
      <c r="S4284">
        <v>-0.88621394126306052</v>
      </c>
      <c r="T4284">
        <v>0.31798819611311951</v>
      </c>
      <c r="U4284" s="1">
        <v>-0.82442100170444821</v>
      </c>
      <c r="V4284">
        <v>-0.84615278773325964</v>
      </c>
      <c r="W4284">
        <v>-0.64596619575688963</v>
      </c>
      <c r="X4284">
        <v>-0.5067734612035566</v>
      </c>
      <c r="Y4284">
        <v>-0.60514296509418675</v>
      </c>
      <c r="Z4284">
        <v>0.2458870213907848</v>
      </c>
      <c r="AA4284">
        <v>-0.20365342816762838</v>
      </c>
      <c r="AB4284">
        <v>-0.22563123687551931</v>
      </c>
      <c r="AC4284">
        <v>-3.5880392957898632E-2</v>
      </c>
      <c r="AD4284">
        <v>-0.87451909354923985</v>
      </c>
      <c r="AE4284" s="1">
        <v>-0.86847552998740551</v>
      </c>
      <c r="AF4284">
        <v>-0.87744963923465558</v>
      </c>
      <c r="AG4284">
        <v>-0.783257024699754</v>
      </c>
      <c r="AH4284">
        <v>-0.61600640868608803</v>
      </c>
      <c r="AI4284">
        <v>-0.33209952251555686</v>
      </c>
      <c r="AJ4284">
        <v>0.24142022684241637</v>
      </c>
      <c r="AK4284">
        <v>-5.9046186180093024E-2</v>
      </c>
      <c r="AL4284">
        <v>-0.27165624876630146</v>
      </c>
      <c r="AM4284">
        <v>-0.44709379936787069</v>
      </c>
      <c r="AN4284">
        <v>-0.90353416451440438</v>
      </c>
      <c r="AO4284" s="1">
        <v>-0.87139512423384902</v>
      </c>
      <c r="AP4284">
        <v>-0.88713289339479817</v>
      </c>
      <c r="AQ4284">
        <v>-0.73617255161659434</v>
      </c>
      <c r="AR4284">
        <v>-0.57833482362881428</v>
      </c>
      <c r="AS4284">
        <v>-0.48094803602747338</v>
      </c>
      <c r="AT4284">
        <v>0.25074908791931372</v>
      </c>
      <c r="AU4284">
        <v>-0.13446509100265611</v>
      </c>
      <c r="AV4284">
        <v>-0.25613700400697881</v>
      </c>
      <c r="AW4284">
        <v>-0.25059408111605441</v>
      </c>
      <c r="AX4284">
        <v>-0.91514224529332788</v>
      </c>
      <c r="AY4284" s="1">
        <v>-10</v>
      </c>
      <c r="AZ4284">
        <v>-10</v>
      </c>
      <c r="BA4284">
        <v>-10</v>
      </c>
      <c r="BB4284" s="18">
        <v>1.7323578136437228</v>
      </c>
      <c r="BC4284" s="15">
        <v>0.59782087244830717</v>
      </c>
      <c r="BD4284" s="15">
        <v>-0.28375266331721077</v>
      </c>
      <c r="BE4284" s="15">
        <v>-0.3268523544574094</v>
      </c>
      <c r="BF4284" s="15">
        <v>4.5259482311156146E-2</v>
      </c>
      <c r="BG4284" s="15">
        <v>-1.0710957177384239</v>
      </c>
      <c r="BH4284" s="18">
        <v>1.6208675344554095</v>
      </c>
      <c r="BI4284" s="15">
        <v>0.36708950430305193</v>
      </c>
      <c r="BJ4284" s="15">
        <v>-0.2336839610625713</v>
      </c>
      <c r="BK4284" s="15">
        <v>-0.65879132260300965</v>
      </c>
      <c r="BL4284" s="15">
        <v>-1.0095733756448768</v>
      </c>
      <c r="BM4284" s="15">
        <v>-0.77964581233814945</v>
      </c>
      <c r="BN4284" s="1" t="s">
        <v>20546</v>
      </c>
    </row>
    <row r="4285" spans="1:66" x14ac:dyDescent="0.25">
      <c r="A4285">
        <v>9164880</v>
      </c>
      <c r="B4285" t="s">
        <v>16493</v>
      </c>
      <c r="C4285" t="s">
        <v>16494</v>
      </c>
      <c r="D4285" t="s">
        <v>16495</v>
      </c>
      <c r="E4285" t="s">
        <v>16496</v>
      </c>
      <c r="F4285" s="23">
        <v>8.1124530000000004E-6</v>
      </c>
      <c r="G4285" s="23">
        <v>0.91170969999999996</v>
      </c>
      <c r="H4285" s="23">
        <v>0.17519155</v>
      </c>
      <c r="I4285" s="11">
        <v>0.4628103704390204</v>
      </c>
      <c r="J4285" s="12">
        <v>4.8394062204721519E-2</v>
      </c>
      <c r="K4285" s="12">
        <v>-0.4027071280890398</v>
      </c>
      <c r="L4285" s="12">
        <v>0.14042337141378422</v>
      </c>
      <c r="M4285" s="12">
        <v>-0.22490680627542553</v>
      </c>
      <c r="N4285" s="12">
        <v>-8.6096006694898058E-2</v>
      </c>
      <c r="O4285" s="1">
        <v>0.40104567034564748</v>
      </c>
      <c r="P4285">
        <v>6.1017622632708254E-2</v>
      </c>
      <c r="Q4285">
        <v>-0.42986612080380165</v>
      </c>
      <c r="R4285">
        <v>0.24592367119317263</v>
      </c>
      <c r="S4285">
        <v>-0.44750426186450132</v>
      </c>
      <c r="T4285">
        <v>-0.18608199080008658</v>
      </c>
      <c r="U4285" s="1">
        <v>-0.49900073815535362</v>
      </c>
      <c r="V4285">
        <v>-0.44471292591031797</v>
      </c>
      <c r="W4285">
        <v>-0.91013030562917996</v>
      </c>
      <c r="X4285">
        <v>-0.62809078233509097</v>
      </c>
      <c r="Y4285">
        <v>-0.48585199274111751</v>
      </c>
      <c r="Z4285">
        <v>6.3521562162371981E-2</v>
      </c>
      <c r="AA4285">
        <v>0.65854563874397776</v>
      </c>
      <c r="AB4285">
        <v>-0.42658895924732815</v>
      </c>
      <c r="AC4285">
        <v>-0.3086269870732577</v>
      </c>
      <c r="AD4285">
        <v>-0.77749331102420782</v>
      </c>
      <c r="AE4285" s="1">
        <v>-0.86257390963343217</v>
      </c>
      <c r="AF4285">
        <v>-0.76752801487048339</v>
      </c>
      <c r="AG4285">
        <v>-0.79793214479853969</v>
      </c>
      <c r="AH4285">
        <v>-0.71178960805170832</v>
      </c>
      <c r="AI4285">
        <v>-0.44662080087955736</v>
      </c>
      <c r="AJ4285">
        <v>0.10828076835789327</v>
      </c>
      <c r="AK4285">
        <v>9.9683632329718733E-2</v>
      </c>
      <c r="AL4285">
        <v>-0.17018775980827464</v>
      </c>
      <c r="AM4285">
        <v>-0.45372974963321211</v>
      </c>
      <c r="AN4285">
        <v>-0.92763077629404955</v>
      </c>
      <c r="AO4285" s="1">
        <v>-0.74764012721136563</v>
      </c>
      <c r="AP4285">
        <v>-0.66557729162749135</v>
      </c>
      <c r="AQ4285">
        <v>-0.89683710361929458</v>
      </c>
      <c r="AR4285">
        <v>-0.71592531012868221</v>
      </c>
      <c r="AS4285">
        <v>-0.49119615768181812</v>
      </c>
      <c r="AT4285">
        <v>9.4255952960230316E-2</v>
      </c>
      <c r="AU4285">
        <v>0.36133715689046308</v>
      </c>
      <c r="AV4285">
        <v>-0.29765139123443896</v>
      </c>
      <c r="AW4285">
        <v>-0.41438568814580218</v>
      </c>
      <c r="AX4285">
        <v>-0.91423420513620812</v>
      </c>
      <c r="AY4285" s="1">
        <v>-3</v>
      </c>
      <c r="AZ4285">
        <v>-10</v>
      </c>
      <c r="BA4285">
        <v>-10</v>
      </c>
      <c r="BB4285" s="18">
        <v>0.81929357251202573</v>
      </c>
      <c r="BC4285" s="15">
        <v>0.1141210097447579</v>
      </c>
      <c r="BD4285" s="15">
        <v>1.0776450451582</v>
      </c>
      <c r="BE4285" s="15">
        <v>-0.67951623280217432</v>
      </c>
      <c r="BF4285" s="15">
        <v>-0.48850010433312657</v>
      </c>
      <c r="BG4285" s="15">
        <v>-0.77548101713632001</v>
      </c>
      <c r="BH4285" s="18">
        <v>1.8266210316250557</v>
      </c>
      <c r="BI4285" s="15">
        <v>0.2194528493718543</v>
      </c>
      <c r="BJ4285" s="15">
        <v>0.20113497966456859</v>
      </c>
      <c r="BK4285" s="15">
        <v>-0.37387848792590622</v>
      </c>
      <c r="BL4285" s="15">
        <v>-0.97801982163708734</v>
      </c>
      <c r="BM4285" s="15">
        <v>-0.96287282424185483</v>
      </c>
      <c r="BN4285" s="1" t="s">
        <v>20546</v>
      </c>
    </row>
    <row r="4286" spans="1:66" x14ac:dyDescent="0.25">
      <c r="A4286">
        <v>854062</v>
      </c>
      <c r="B4286" t="s">
        <v>16861</v>
      </c>
      <c r="C4286" t="s">
        <v>16862</v>
      </c>
      <c r="D4286" t="s">
        <v>16863</v>
      </c>
      <c r="E4286" t="s">
        <v>16864</v>
      </c>
      <c r="F4286" s="23">
        <v>1.5608045999999999E-5</v>
      </c>
      <c r="G4286" s="23">
        <v>1.5056445E-2</v>
      </c>
      <c r="H4286" s="23">
        <v>0.42329565000000002</v>
      </c>
      <c r="I4286" s="11">
        <v>3.4018379933782603E-3</v>
      </c>
      <c r="J4286" s="12">
        <v>8.7819079345960546E-2</v>
      </c>
      <c r="K4286" s="12">
        <v>0.1265236791604859</v>
      </c>
      <c r="L4286" s="12">
        <v>0.39070329330960096</v>
      </c>
      <c r="M4286" s="12">
        <v>0.37033484154449114</v>
      </c>
      <c r="N4286" s="12">
        <v>0.60888642461958553</v>
      </c>
      <c r="O4286" s="1">
        <v>1.8475899017355545E-3</v>
      </c>
      <c r="P4286">
        <v>5.5876427108298682E-2</v>
      </c>
      <c r="Q4286">
        <v>9.9309094875805221E-2</v>
      </c>
      <c r="R4286">
        <v>0.30861218969011328</v>
      </c>
      <c r="S4286">
        <v>0.34293296073266821</v>
      </c>
      <c r="T4286">
        <v>0.56579132555112355</v>
      </c>
      <c r="U4286" s="1">
        <v>-0.7715752334853746</v>
      </c>
      <c r="V4286">
        <v>-0.9038323244931773</v>
      </c>
      <c r="W4286">
        <v>-0.819042702593901</v>
      </c>
      <c r="X4286">
        <v>-0.73275777011622067</v>
      </c>
      <c r="Y4286">
        <v>-0.5154831256715563</v>
      </c>
      <c r="Z4286">
        <v>0.37169227382775771</v>
      </c>
      <c r="AA4286">
        <v>-4.4406411628069131E-2</v>
      </c>
      <c r="AB4286">
        <v>-0.17198768498373518</v>
      </c>
      <c r="AC4286">
        <v>-0.41139028502977215</v>
      </c>
      <c r="AD4286">
        <v>-0.97239209332894561</v>
      </c>
      <c r="AE4286" s="1">
        <v>-0.82602398175069369</v>
      </c>
      <c r="AF4286">
        <v>-0.90923859678313923</v>
      </c>
      <c r="AG4286">
        <v>-0.65643054048390215</v>
      </c>
      <c r="AH4286">
        <v>-0.62843014679348408</v>
      </c>
      <c r="AI4286">
        <v>-0.30587441015131439</v>
      </c>
      <c r="AJ4286">
        <v>0.32408197919737303</v>
      </c>
      <c r="AK4286">
        <v>-0.2694119743307069</v>
      </c>
      <c r="AL4286">
        <v>-8.5785740944811728E-2</v>
      </c>
      <c r="AM4286">
        <v>-0.48903383552123358</v>
      </c>
      <c r="AN4286">
        <v>-0.86362055939331728</v>
      </c>
      <c r="AO4286" s="1">
        <v>-0.80189225932820141</v>
      </c>
      <c r="AP4286">
        <v>-0.91629258197865404</v>
      </c>
      <c r="AQ4286">
        <v>-0.76418119099206394</v>
      </c>
      <c r="AR4286">
        <v>-0.69992804267086206</v>
      </c>
      <c r="AS4286">
        <v>-0.4385941136471036</v>
      </c>
      <c r="AT4286">
        <v>0.35713636553943884</v>
      </c>
      <c r="AU4286">
        <v>-0.13377197075663763</v>
      </c>
      <c r="AV4286">
        <v>-0.13990992888562387</v>
      </c>
      <c r="AW4286">
        <v>-0.44675261157827534</v>
      </c>
      <c r="AX4286">
        <v>-0.94054493893545199</v>
      </c>
      <c r="AY4286" s="1">
        <v>-10</v>
      </c>
      <c r="AZ4286">
        <v>-2</v>
      </c>
      <c r="BA4286">
        <v>-10</v>
      </c>
      <c r="BB4286" s="18">
        <v>1.4210233581946714</v>
      </c>
      <c r="BC4286" s="15">
        <v>0.54514793729217914</v>
      </c>
      <c r="BD4286" s="15">
        <v>-0.36624526529050211</v>
      </c>
      <c r="BE4286" s="15">
        <v>-0.64569028489160563</v>
      </c>
      <c r="BF4286" s="15">
        <v>-1.1700608488686486</v>
      </c>
      <c r="BG4286" s="15">
        <v>-1.3980584626907568</v>
      </c>
      <c r="BH4286" s="18">
        <v>1.4279393714105459</v>
      </c>
      <c r="BI4286" s="15">
        <v>0.7236861024090242</v>
      </c>
      <c r="BJ4286" s="15">
        <v>-0.10901977751061104</v>
      </c>
      <c r="BK4286" s="15">
        <v>0.1486183051336393</v>
      </c>
      <c r="BL4286" s="15">
        <v>-0.41716177977549629</v>
      </c>
      <c r="BM4286" s="15">
        <v>-0.16017865541243201</v>
      </c>
      <c r="BN4286" s="1" t="s">
        <v>20546</v>
      </c>
    </row>
    <row r="4287" spans="1:66" x14ac:dyDescent="0.25">
      <c r="A4287">
        <v>850320</v>
      </c>
      <c r="B4287" t="s">
        <v>17099</v>
      </c>
      <c r="C4287" t="s">
        <v>17100</v>
      </c>
      <c r="D4287" t="s">
        <v>17101</v>
      </c>
      <c r="E4287" t="s">
        <v>17102</v>
      </c>
      <c r="F4287" s="23">
        <v>9.6597770000000002E-8</v>
      </c>
      <c r="G4287" s="23">
        <v>1.4156528999999999E-2</v>
      </c>
      <c r="H4287" s="23">
        <v>0.19820098999999999</v>
      </c>
      <c r="I4287" s="11">
        <v>4.3419532189983234E-2</v>
      </c>
      <c r="J4287" s="12">
        <v>0.79478705814083028</v>
      </c>
      <c r="K4287" s="12">
        <v>0.41752078040781654</v>
      </c>
      <c r="L4287" s="12">
        <v>0.17640754365746905</v>
      </c>
      <c r="M4287" s="12">
        <v>0.2269377475385104</v>
      </c>
      <c r="N4287" s="12">
        <v>1.5563123745743564E-2</v>
      </c>
      <c r="O4287" s="1">
        <v>2.3588714533957961E-2</v>
      </c>
      <c r="P4287">
        <v>0.54633532473324309</v>
      </c>
      <c r="Q4287">
        <v>0.33822733148380585</v>
      </c>
      <c r="R4287">
        <v>0.15032732744827837</v>
      </c>
      <c r="S4287">
        <v>0.21707804279320975</v>
      </c>
      <c r="T4287">
        <v>1.7218189581161426E-2</v>
      </c>
      <c r="U4287" s="1">
        <v>-0.9469819307178422</v>
      </c>
      <c r="V4287">
        <v>-0.76448794591155744</v>
      </c>
      <c r="W4287">
        <v>-0.6244651719348866</v>
      </c>
      <c r="X4287">
        <v>-0.58120465400477739</v>
      </c>
      <c r="Y4287">
        <v>-0.41934502177547939</v>
      </c>
      <c r="Z4287">
        <v>2.0027330411810117E-2</v>
      </c>
      <c r="AA4287">
        <v>-0.12920131671315199</v>
      </c>
      <c r="AB4287">
        <v>-0.10263574707842046</v>
      </c>
      <c r="AC4287">
        <v>-0.31582717556260037</v>
      </c>
      <c r="AD4287">
        <v>-0.85242811366484095</v>
      </c>
      <c r="AE4287" s="1">
        <v>-0.64219919266472347</v>
      </c>
      <c r="AF4287">
        <v>-0.90075905333349615</v>
      </c>
      <c r="AG4287">
        <v>-0.8574993829360551</v>
      </c>
      <c r="AH4287">
        <v>-0.76032252479910734</v>
      </c>
      <c r="AI4287">
        <v>-0.62609889357533921</v>
      </c>
      <c r="AJ4287">
        <v>0.49718089995564951</v>
      </c>
      <c r="AK4287">
        <v>1.1076053925112456E-2</v>
      </c>
      <c r="AL4287">
        <v>-0.18871577266747128</v>
      </c>
      <c r="AM4287">
        <v>-0.33564148030267499</v>
      </c>
      <c r="AN4287">
        <v>-0.98631752100878101</v>
      </c>
      <c r="AO4287" s="1">
        <v>-0.82142219688752416</v>
      </c>
      <c r="AP4287">
        <v>-0.87202795179040282</v>
      </c>
      <c r="AQ4287">
        <v>-0.77881863836059351</v>
      </c>
      <c r="AR4287">
        <v>-0.70422575090545347</v>
      </c>
      <c r="AS4287">
        <v>-0.55046291108319256</v>
      </c>
      <c r="AT4287">
        <v>0.28161560750814763</v>
      </c>
      <c r="AU4287">
        <v>-5.8142953884804248E-2</v>
      </c>
      <c r="AV4287">
        <v>-0.15411190658942051</v>
      </c>
      <c r="AW4287">
        <v>-0.34032003283825435</v>
      </c>
      <c r="AX4287">
        <v>-0.96247198091098984</v>
      </c>
      <c r="AY4287" s="1">
        <v>-1</v>
      </c>
      <c r="AZ4287">
        <v>-10</v>
      </c>
      <c r="BA4287">
        <v>-10</v>
      </c>
      <c r="BB4287" s="18">
        <v>1.4539414422684789</v>
      </c>
      <c r="BC4287" s="15">
        <v>-0.22143773328293859</v>
      </c>
      <c r="BD4287" s="15">
        <v>-0.49115382046383232</v>
      </c>
      <c r="BE4287" s="15">
        <v>-0.44313916889621946</v>
      </c>
      <c r="BF4287" s="15">
        <v>-0.82846168584638402</v>
      </c>
      <c r="BG4287" s="15">
        <v>-1.0155600008941046</v>
      </c>
      <c r="BH4287" s="18">
        <v>1.534100232162021</v>
      </c>
      <c r="BI4287" s="15">
        <v>1.2458551091377446</v>
      </c>
      <c r="BJ4287" s="15">
        <v>0.27965044261430916</v>
      </c>
      <c r="BK4287" s="15">
        <v>-0.11746511129001984</v>
      </c>
      <c r="BL4287" s="15">
        <v>-0.40950150119359624</v>
      </c>
      <c r="BM4287" s="15">
        <v>-0.98682820431546625</v>
      </c>
      <c r="BN4287" s="1" t="s">
        <v>20546</v>
      </c>
    </row>
    <row r="4288" spans="1:66" x14ac:dyDescent="0.25">
      <c r="A4288">
        <v>854173</v>
      </c>
      <c r="B4288" t="s">
        <v>18307</v>
      </c>
      <c r="C4288" t="s">
        <v>18308</v>
      </c>
      <c r="D4288" t="s">
        <v>18309</v>
      </c>
      <c r="E4288" t="s">
        <v>18310</v>
      </c>
      <c r="F4288" s="23">
        <v>4.2149427000000002E-4</v>
      </c>
      <c r="G4288" s="23">
        <v>0.17014155</v>
      </c>
      <c r="H4288" s="23">
        <v>0.38623341999999999</v>
      </c>
      <c r="I4288" s="11">
        <v>0.23105719847466052</v>
      </c>
      <c r="J4288" s="12">
        <v>0.28109524632246879</v>
      </c>
      <c r="K4288" s="12">
        <v>0.31035257831555924</v>
      </c>
      <c r="L4288" s="12">
        <v>-9.1094234216448813E-2</v>
      </c>
      <c r="M4288" s="12">
        <v>0.19807743391505073</v>
      </c>
      <c r="N4288" s="12">
        <v>-0.27140429051599924</v>
      </c>
      <c r="O4288" s="1">
        <v>0.14953427784356785</v>
      </c>
      <c r="P4288">
        <v>0.18288654988897876</v>
      </c>
      <c r="Q4288">
        <v>0.23402772449534373</v>
      </c>
      <c r="R4288">
        <v>-7.3036618994445954E-2</v>
      </c>
      <c r="S4288">
        <v>0.19160114927318384</v>
      </c>
      <c r="T4288">
        <v>-0.22704090230214122</v>
      </c>
      <c r="U4288" s="1">
        <v>-0.51234550459714701</v>
      </c>
      <c r="V4288">
        <v>-0.75671424126950015</v>
      </c>
      <c r="W4288">
        <v>-0.59924885878028489</v>
      </c>
      <c r="X4288">
        <v>-0.63817482371002054</v>
      </c>
      <c r="Y4288">
        <v>3.8159519917352253E-2</v>
      </c>
      <c r="Z4288">
        <v>0.44483071152197501</v>
      </c>
      <c r="AA4288">
        <v>-0.15319950591598885</v>
      </c>
      <c r="AB4288">
        <v>3.2576851169033639E-3</v>
      </c>
      <c r="AC4288">
        <v>-0.84539391523738905</v>
      </c>
      <c r="AD4288">
        <v>-0.66394392779395361</v>
      </c>
      <c r="AE4288" s="1">
        <v>-0.54087637032406222</v>
      </c>
      <c r="AF4288">
        <v>-0.87061244337552379</v>
      </c>
      <c r="AG4288">
        <v>-0.94306304203650559</v>
      </c>
      <c r="AH4288">
        <v>-0.78396245250406482</v>
      </c>
      <c r="AI4288">
        <v>-0.49598556385333453</v>
      </c>
      <c r="AJ4288">
        <v>0.56037094181634839</v>
      </c>
      <c r="AK4288">
        <v>0.16400452929641032</v>
      </c>
      <c r="AL4288">
        <v>-0.27360906145105374</v>
      </c>
      <c r="AM4288">
        <v>-0.49565721613243274</v>
      </c>
      <c r="AN4288">
        <v>-0.95906847159733555</v>
      </c>
      <c r="AO4288" s="1">
        <v>-0.56430862896124168</v>
      </c>
      <c r="AP4288">
        <v>-0.8777223504098125</v>
      </c>
      <c r="AQ4288">
        <v>-0.8515056340077144</v>
      </c>
      <c r="AR4288">
        <v>-0.77090110701336656</v>
      </c>
      <c r="AS4288">
        <v>-0.28873802398273013</v>
      </c>
      <c r="AT4288">
        <v>0.5459320832513308</v>
      </c>
      <c r="AU4288">
        <v>3.2173976306611014E-2</v>
      </c>
      <c r="AV4288">
        <v>-0.16729334895620718</v>
      </c>
      <c r="AW4288">
        <v>-0.68638331558024646</v>
      </c>
      <c r="AX4288">
        <v>-0.89050867129823386</v>
      </c>
      <c r="AY4288" s="1">
        <v>-9</v>
      </c>
      <c r="AZ4288">
        <v>-10</v>
      </c>
      <c r="BA4288">
        <v>-10</v>
      </c>
      <c r="BB4288" s="18">
        <v>0.57634507835395643</v>
      </c>
      <c r="BC4288" s="15">
        <v>0.48122587303982711</v>
      </c>
      <c r="BD4288" s="15">
        <v>-0.36131775992664256</v>
      </c>
      <c r="BE4288" s="15">
        <v>-0.14089075424568498</v>
      </c>
      <c r="BF4288" s="15">
        <v>-1.3365259941313463</v>
      </c>
      <c r="BG4288" s="15">
        <v>-9.1718792975992211E-2</v>
      </c>
      <c r="BH4288" s="18">
        <v>1.1892934895365912</v>
      </c>
      <c r="BI4288" s="15">
        <v>1.2269151904979194</v>
      </c>
      <c r="BJ4288" s="15">
        <v>0.46198539202349376</v>
      </c>
      <c r="BK4288" s="15">
        <v>-0.3825454895210918</v>
      </c>
      <c r="BL4288" s="15">
        <v>-0.81106628454052665</v>
      </c>
      <c r="BM4288" s="15">
        <v>-0.81169994811051005</v>
      </c>
      <c r="BN4288" s="1" t="s">
        <v>20546</v>
      </c>
    </row>
    <row r="4289" spans="1:66" x14ac:dyDescent="0.25">
      <c r="A4289">
        <v>851788</v>
      </c>
      <c r="B4289" t="s">
        <v>19140</v>
      </c>
      <c r="C4289" t="s">
        <v>19141</v>
      </c>
      <c r="D4289" t="s">
        <v>19142</v>
      </c>
      <c r="E4289" t="s">
        <v>19143</v>
      </c>
      <c r="F4289" s="23">
        <v>5.0734787E-4</v>
      </c>
      <c r="G4289" s="23">
        <v>7.8880824000000002E-2</v>
      </c>
      <c r="H4289" s="23">
        <v>0.27876434</v>
      </c>
      <c r="I4289" s="11">
        <v>1.2277372461679608E-2</v>
      </c>
      <c r="J4289" s="12">
        <v>0.59020866971291663</v>
      </c>
      <c r="K4289" s="12">
        <v>0.39893136858112077</v>
      </c>
      <c r="L4289" s="12">
        <v>-6.7463121221618264E-4</v>
      </c>
      <c r="M4289" s="12">
        <v>0.16480395664747577</v>
      </c>
      <c r="N4289" s="12">
        <v>-6.2173446510180391E-2</v>
      </c>
      <c r="O4289" s="1">
        <v>7.4854149437114477E-3</v>
      </c>
      <c r="P4289">
        <v>0.42996344364932415</v>
      </c>
      <c r="Q4289">
        <v>0.32226407961037301</v>
      </c>
      <c r="R4289">
        <v>-5.6961705942951276E-4</v>
      </c>
      <c r="S4289">
        <v>0.14999030737174646</v>
      </c>
      <c r="T4289">
        <v>-5.3552070564892446E-2</v>
      </c>
      <c r="U4289" s="1">
        <v>-0.96334086254277307</v>
      </c>
      <c r="V4289">
        <v>-0.68221380292211464</v>
      </c>
      <c r="W4289">
        <v>-0.44101476994490069</v>
      </c>
      <c r="X4289">
        <v>-0.39997629780623362</v>
      </c>
      <c r="Y4289">
        <v>-9.0215470183570887E-2</v>
      </c>
      <c r="Z4289">
        <v>-0.1004010751671265</v>
      </c>
      <c r="AA4289">
        <v>-0.27125638456870893</v>
      </c>
      <c r="AB4289">
        <v>-8.5748958347134654E-2</v>
      </c>
      <c r="AC4289">
        <v>-0.41571897427623206</v>
      </c>
      <c r="AD4289">
        <v>-0.65773359089004124</v>
      </c>
      <c r="AE4289" s="1">
        <v>-0.6433791413817137</v>
      </c>
      <c r="AF4289">
        <v>-0.91908382917404052</v>
      </c>
      <c r="AG4289">
        <v>-0.91902961070104905</v>
      </c>
      <c r="AH4289">
        <v>-0.69105295590604543</v>
      </c>
      <c r="AI4289">
        <v>-0.4558882848101492</v>
      </c>
      <c r="AJ4289">
        <v>0.51918016294591773</v>
      </c>
      <c r="AK4289">
        <v>7.0448305389996677E-2</v>
      </c>
      <c r="AL4289">
        <v>-0.3588870799356238</v>
      </c>
      <c r="AM4289">
        <v>-0.41823224497185524</v>
      </c>
      <c r="AN4289">
        <v>-0.95338411427183822</v>
      </c>
      <c r="AO4289" s="1">
        <v>-0.87545964490939998</v>
      </c>
      <c r="AP4289">
        <v>-0.88246170964837256</v>
      </c>
      <c r="AQ4289">
        <v>-0.75446864570272187</v>
      </c>
      <c r="AR4289">
        <v>-0.60358049692622606</v>
      </c>
      <c r="AS4289">
        <v>-0.30605716986751247</v>
      </c>
      <c r="AT4289">
        <v>0.24077593524061747</v>
      </c>
      <c r="AU4289">
        <v>-0.104009672939923</v>
      </c>
      <c r="AV4289">
        <v>-0.24875025859284078</v>
      </c>
      <c r="AW4289">
        <v>-0.45741847874974129</v>
      </c>
      <c r="AX4289">
        <v>-0.88890052710706657</v>
      </c>
      <c r="AY4289" s="1">
        <v>-1</v>
      </c>
      <c r="AZ4289">
        <v>-10</v>
      </c>
      <c r="BA4289">
        <v>-10</v>
      </c>
      <c r="BB4289" s="18">
        <v>1.3106106373799613</v>
      </c>
      <c r="BC4289" s="15">
        <v>-0.39959360026048207</v>
      </c>
      <c r="BD4289" s="15">
        <v>-0.67428190933572552</v>
      </c>
      <c r="BE4289" s="15">
        <v>-0.37603702945356243</v>
      </c>
      <c r="BF4289" s="15">
        <v>-0.90653798981912637</v>
      </c>
      <c r="BG4289" s="15">
        <v>-0.38321795106561191</v>
      </c>
      <c r="BH4289" s="18">
        <v>1.3424132477320789</v>
      </c>
      <c r="BI4289" s="15">
        <v>1.1292495140058316</v>
      </c>
      <c r="BJ4289" s="15">
        <v>0.35908731619047057</v>
      </c>
      <c r="BK4289" s="15">
        <v>-0.3777845559410466</v>
      </c>
      <c r="BL4289" s="15">
        <v>-0.47963915343488073</v>
      </c>
      <c r="BM4289" s="15">
        <v>-0.5442685259979142</v>
      </c>
      <c r="BN4289" s="1" t="s">
        <v>20546</v>
      </c>
    </row>
    <row r="4290" spans="1:66" x14ac:dyDescent="0.25">
      <c r="A4290">
        <v>853762</v>
      </c>
      <c r="B4290" t="s">
        <v>19268</v>
      </c>
      <c r="C4290" t="s">
        <v>19269</v>
      </c>
      <c r="D4290" t="s">
        <v>19270</v>
      </c>
      <c r="E4290" t="s">
        <v>19271</v>
      </c>
      <c r="F4290" s="23">
        <v>9.9999999999999998E-17</v>
      </c>
      <c r="G4290" s="23">
        <v>0.64388453999999995</v>
      </c>
      <c r="H4290" s="23">
        <v>0.48149613000000002</v>
      </c>
      <c r="I4290" s="11">
        <v>-0.28453757416118081</v>
      </c>
      <c r="J4290" s="12">
        <v>0.23594414651211199</v>
      </c>
      <c r="K4290" s="12">
        <v>0.30758433733581964</v>
      </c>
      <c r="L4290" s="12">
        <v>2.5472887591572273E-2</v>
      </c>
      <c r="M4290" s="12">
        <v>-0.15421071059948571</v>
      </c>
      <c r="N4290" s="12">
        <v>0.15361056403319218</v>
      </c>
      <c r="O4290" s="1">
        <v>-5.859950536808442E-2</v>
      </c>
      <c r="P4290">
        <v>7.4442215650440582E-2</v>
      </c>
      <c r="Q4290">
        <v>0.11272914386039105</v>
      </c>
      <c r="R4290">
        <v>1.051990669139166E-2</v>
      </c>
      <c r="S4290">
        <v>-7.8199077595048183E-2</v>
      </c>
      <c r="T4290">
        <v>8.3614958996642133E-2</v>
      </c>
      <c r="U4290" s="1">
        <v>-0.91684919418421229</v>
      </c>
      <c r="V4290">
        <v>-0.81746834049747286</v>
      </c>
      <c r="W4290">
        <v>-0.70952572073622333</v>
      </c>
      <c r="X4290">
        <v>-0.61628604829163069</v>
      </c>
      <c r="Y4290">
        <v>-0.44152031862621716</v>
      </c>
      <c r="Z4290">
        <v>0.11717555423581805</v>
      </c>
      <c r="AA4290">
        <v>-8.2096102409594043E-2</v>
      </c>
      <c r="AB4290">
        <v>-0.17238160489600651</v>
      </c>
      <c r="AC4290">
        <v>-0.33802672248821286</v>
      </c>
      <c r="AD4290">
        <v>-0.89990219973771024</v>
      </c>
      <c r="AE4290" s="1">
        <v>-0.87148956379879661</v>
      </c>
      <c r="AF4290">
        <v>-0.83479492518841747</v>
      </c>
      <c r="AG4290">
        <v>-0.7832399771801366</v>
      </c>
      <c r="AH4290">
        <v>-0.68015342809664125</v>
      </c>
      <c r="AI4290">
        <v>-0.43659926577203734</v>
      </c>
      <c r="AJ4290">
        <v>0.18445177329930967</v>
      </c>
      <c r="AK4290">
        <v>-5.1146380960046724E-3</v>
      </c>
      <c r="AL4290">
        <v>-0.19049310253932239</v>
      </c>
      <c r="AM4290">
        <v>-0.42373433069074212</v>
      </c>
      <c r="AN4290">
        <v>-0.93292304300387996</v>
      </c>
      <c r="AO4290" s="1">
        <v>-0.89677106958856789</v>
      </c>
      <c r="AP4290">
        <v>-0.82760112657120632</v>
      </c>
      <c r="AQ4290">
        <v>-0.74679477955814844</v>
      </c>
      <c r="AR4290">
        <v>-0.64857989107721115</v>
      </c>
      <c r="AS4290">
        <v>-0.44006362276368416</v>
      </c>
      <c r="AT4290">
        <v>0.15007075204595577</v>
      </c>
      <c r="AU4290">
        <v>-4.4911486234129661E-2</v>
      </c>
      <c r="AV4290">
        <v>-0.18153445524523187</v>
      </c>
      <c r="AW4290">
        <v>-0.38033225739147808</v>
      </c>
      <c r="AX4290">
        <v>-0.9178250419675531</v>
      </c>
      <c r="AY4290" s="1">
        <v>-1</v>
      </c>
      <c r="AZ4290">
        <v>-10</v>
      </c>
      <c r="BA4290">
        <v>-10</v>
      </c>
      <c r="BB4290" s="18">
        <v>2.0421383707856937</v>
      </c>
      <c r="BC4290" s="15">
        <v>0.24723765748808171</v>
      </c>
      <c r="BD4290" s="15">
        <v>-0.20003585608669164</v>
      </c>
      <c r="BE4290" s="15">
        <v>-0.40268541800516761</v>
      </c>
      <c r="BF4290" s="15">
        <v>-0.77448276740848743</v>
      </c>
      <c r="BG4290" s="15">
        <v>-1.0067784443571821</v>
      </c>
      <c r="BH4290" s="18">
        <v>1.8524762433992452</v>
      </c>
      <c r="BI4290" s="15">
        <v>0.40450921961406738</v>
      </c>
      <c r="BJ4290" s="15">
        <v>4.9883834775949166E-3</v>
      </c>
      <c r="BK4290" s="15">
        <v>-0.38570614183914281</v>
      </c>
      <c r="BL4290" s="15">
        <v>-0.87727387162134118</v>
      </c>
      <c r="BM4290" s="15">
        <v>-0.90438737544666903</v>
      </c>
      <c r="BN4290" s="1" t="s">
        <v>20546</v>
      </c>
    </row>
    <row r="4291" spans="1:66" x14ac:dyDescent="0.25">
      <c r="A4291">
        <v>854165</v>
      </c>
      <c r="B4291" t="s">
        <v>19298</v>
      </c>
      <c r="C4291" t="s">
        <v>19299</v>
      </c>
      <c r="D4291" t="s">
        <v>19300</v>
      </c>
      <c r="E4291" t="s">
        <v>19301</v>
      </c>
      <c r="F4291" s="23">
        <v>9.9999999999999998E-17</v>
      </c>
      <c r="G4291" s="23">
        <v>0.15830526</v>
      </c>
      <c r="H4291" s="23">
        <v>1.0726482000000001E-2</v>
      </c>
      <c r="I4291" s="11">
        <v>0.16374781263281199</v>
      </c>
      <c r="J4291" s="12">
        <v>0.45194396286656446</v>
      </c>
      <c r="K4291" s="12">
        <v>0.38319563964366921</v>
      </c>
      <c r="L4291" s="12">
        <v>0.42659984916974447</v>
      </c>
      <c r="M4291" s="12">
        <v>-0.74507830556218702</v>
      </c>
      <c r="N4291" s="12">
        <v>0.10330463127760875</v>
      </c>
      <c r="O4291" s="1">
        <v>2.7175434265450615E-2</v>
      </c>
      <c r="P4291">
        <v>0.11637070995970897</v>
      </c>
      <c r="Q4291">
        <v>0.11746804958159987</v>
      </c>
      <c r="R4291">
        <v>0.14549347596862727</v>
      </c>
      <c r="S4291">
        <v>-0.33978891356263935</v>
      </c>
      <c r="T4291">
        <v>5.2863762401997687E-2</v>
      </c>
      <c r="U4291" s="1">
        <v>-0.90403713096538818</v>
      </c>
      <c r="V4291">
        <v>-0.82219612632457195</v>
      </c>
      <c r="W4291">
        <v>-0.72367502746142165</v>
      </c>
      <c r="X4291">
        <v>-0.61958720006139667</v>
      </c>
      <c r="Y4291">
        <v>-0.48488101655788129</v>
      </c>
      <c r="Z4291">
        <v>0.13596784605588069</v>
      </c>
      <c r="AA4291">
        <v>-6.9093044007609419E-2</v>
      </c>
      <c r="AB4291">
        <v>-0.18718922850148731</v>
      </c>
      <c r="AC4291">
        <v>-0.29884168795429078</v>
      </c>
      <c r="AD4291">
        <v>-0.91292714851940604</v>
      </c>
      <c r="AE4291" s="1">
        <v>-0.84763805540828663</v>
      </c>
      <c r="AF4291">
        <v>-0.82615586387588791</v>
      </c>
      <c r="AG4291">
        <v>-0.77263066351978182</v>
      </c>
      <c r="AH4291">
        <v>-0.73363955267237291</v>
      </c>
      <c r="AI4291">
        <v>-0.4567402596886429</v>
      </c>
      <c r="AJ4291">
        <v>0.19737563745244477</v>
      </c>
      <c r="AK4291">
        <v>-8.4208817821321523E-3</v>
      </c>
      <c r="AL4291">
        <v>-0.10860402386589232</v>
      </c>
      <c r="AM4291">
        <v>-0.47124852752406415</v>
      </c>
      <c r="AN4291">
        <v>-0.94138621888940566</v>
      </c>
      <c r="AO4291" s="1">
        <v>-0.87914631078881722</v>
      </c>
      <c r="AP4291">
        <v>-0.82833635505446845</v>
      </c>
      <c r="AQ4291">
        <v>-0.75276203934613739</v>
      </c>
      <c r="AR4291">
        <v>-0.6820625868550072</v>
      </c>
      <c r="AS4291">
        <v>-0.47262921007212211</v>
      </c>
      <c r="AT4291">
        <v>0.16862550948880206</v>
      </c>
      <c r="AU4291">
        <v>-3.7835565762018755E-2</v>
      </c>
      <c r="AV4291">
        <v>-0.14718774201630286</v>
      </c>
      <c r="AW4291">
        <v>-0.39011930242717568</v>
      </c>
      <c r="AX4291">
        <v>-0.93227747723971344</v>
      </c>
      <c r="AY4291" s="1">
        <v>-10</v>
      </c>
      <c r="AZ4291">
        <v>-10</v>
      </c>
      <c r="BA4291">
        <v>-10</v>
      </c>
      <c r="BB4291" s="18">
        <v>1.871942408432554</v>
      </c>
      <c r="BC4291" s="15">
        <v>0.25375590695455397</v>
      </c>
      <c r="BD4291" s="15">
        <v>-0.17827121716211872</v>
      </c>
      <c r="BE4291" s="15">
        <v>-0.42707904658412676</v>
      </c>
      <c r="BF4291" s="15">
        <v>-0.66231108397074456</v>
      </c>
      <c r="BG4291" s="15">
        <v>-1.0542631333562753</v>
      </c>
      <c r="BH4291" s="18">
        <v>1.9539407451240878</v>
      </c>
      <c r="BI4291" s="15">
        <v>0.48007131622318683</v>
      </c>
      <c r="BJ4291" s="15">
        <v>1.3617789310830387E-2</v>
      </c>
      <c r="BK4291" s="15">
        <v>-0.21345495291016695</v>
      </c>
      <c r="BL4291" s="15">
        <v>-1.0354164145319831</v>
      </c>
      <c r="BM4291" s="15">
        <v>-1.0025323175298009</v>
      </c>
      <c r="BN4291" s="1" t="s">
        <v>20546</v>
      </c>
    </row>
    <row r="4292" spans="1:66" x14ac:dyDescent="0.25">
      <c r="A4292">
        <v>855824</v>
      </c>
      <c r="B4292" t="s">
        <v>19861</v>
      </c>
      <c r="C4292" t="s">
        <v>19862</v>
      </c>
      <c r="D4292" t="s">
        <v>19863</v>
      </c>
      <c r="E4292" t="s">
        <v>19864</v>
      </c>
      <c r="F4292" s="23">
        <v>1.4891901999999999E-3</v>
      </c>
      <c r="G4292" s="23">
        <v>0.85405414999999996</v>
      </c>
      <c r="H4292" s="23">
        <v>0.20718557000000001</v>
      </c>
      <c r="I4292" s="11">
        <v>-0.3748702199649287</v>
      </c>
      <c r="J4292" s="12">
        <v>0.15090748188732711</v>
      </c>
      <c r="K4292" s="12">
        <v>0.38003321623919833</v>
      </c>
      <c r="L4292" s="12">
        <v>0.17002250566576538</v>
      </c>
      <c r="M4292" s="12">
        <v>3.6136585109725658E-2</v>
      </c>
      <c r="N4292" s="12">
        <v>-0.29113523312707978</v>
      </c>
      <c r="O4292" s="1">
        <v>-0.18152349789320021</v>
      </c>
      <c r="P4292">
        <v>8.5312201927860778E-2</v>
      </c>
      <c r="Q4292">
        <v>0.22309423473328602</v>
      </c>
      <c r="R4292">
        <v>9.6483396298684701E-2</v>
      </c>
      <c r="S4292">
        <v>2.3364059699837684E-2</v>
      </c>
      <c r="T4292">
        <v>-0.18742195922301808</v>
      </c>
      <c r="U4292" s="1">
        <v>-0.95429589815758986</v>
      </c>
      <c r="V4292">
        <v>-0.73236267827017787</v>
      </c>
      <c r="W4292">
        <v>-0.45346524393652898</v>
      </c>
      <c r="X4292">
        <v>-0.43761593823224854</v>
      </c>
      <c r="Y4292">
        <v>-0.15185137757348754</v>
      </c>
      <c r="Z4292">
        <v>-2.792224350364389E-2</v>
      </c>
      <c r="AA4292">
        <v>-0.31798618812858431</v>
      </c>
      <c r="AB4292">
        <v>-5.4842224443175838E-2</v>
      </c>
      <c r="AC4292">
        <v>-0.40169386450869837</v>
      </c>
      <c r="AD4292">
        <v>-0.69708693355764739</v>
      </c>
      <c r="AE4292" s="1">
        <v>-0.51899762104016189</v>
      </c>
      <c r="AF4292">
        <v>-0.58089991088094006</v>
      </c>
      <c r="AG4292">
        <v>-0.74131119036576754</v>
      </c>
      <c r="AH4292">
        <v>-0.95703110379756307</v>
      </c>
      <c r="AI4292">
        <v>-0.74168107339844591</v>
      </c>
      <c r="AJ4292">
        <v>0.21578910334887771</v>
      </c>
      <c r="AK4292">
        <v>0.25978660409444621</v>
      </c>
      <c r="AL4292">
        <v>0.21598590336664136</v>
      </c>
      <c r="AM4292">
        <v>-0.46887815845168135</v>
      </c>
      <c r="AN4292">
        <v>-0.91664562874214373</v>
      </c>
      <c r="AO4292" s="1">
        <v>-0.85691359147295343</v>
      </c>
      <c r="AP4292">
        <v>-0.74769869959655733</v>
      </c>
      <c r="AQ4292">
        <v>-0.65120501412254572</v>
      </c>
      <c r="AR4292">
        <v>-0.74763185795040654</v>
      </c>
      <c r="AS4292">
        <v>-0.46146427067025486</v>
      </c>
      <c r="AT4292">
        <v>8.8858766235503234E-2</v>
      </c>
      <c r="AU4292">
        <v>-7.2089150388422868E-2</v>
      </c>
      <c r="AV4292">
        <v>7.200460165066612E-2</v>
      </c>
      <c r="AW4292">
        <v>-0.48422353830044496</v>
      </c>
      <c r="AX4292">
        <v>-0.89109738888486578</v>
      </c>
      <c r="AY4292" s="1">
        <v>-1</v>
      </c>
      <c r="AZ4292">
        <v>-4</v>
      </c>
      <c r="BA4292">
        <v>-10</v>
      </c>
      <c r="BB4292" s="18">
        <v>1.7956048183587967</v>
      </c>
      <c r="BC4292" s="15">
        <v>-6.8933941005281316E-2</v>
      </c>
      <c r="BD4292" s="15">
        <v>-0.61956057322418501</v>
      </c>
      <c r="BE4292" s="15">
        <v>-0.12003597805196504</v>
      </c>
      <c r="BF4292" s="15">
        <v>-0.7784623491606939</v>
      </c>
      <c r="BG4292" s="15">
        <v>-0.30418786687640992</v>
      </c>
      <c r="BH4292" s="18">
        <v>0.78768894195771832</v>
      </c>
      <c r="BI4292" s="15">
        <v>0.33681193786494701</v>
      </c>
      <c r="BJ4292" s="15">
        <v>0.40223708315696954</v>
      </c>
      <c r="BK4292" s="15">
        <v>0.33710458334565546</v>
      </c>
      <c r="BL4292" s="15">
        <v>-0.68130168952115522</v>
      </c>
      <c r="BM4292" s="15">
        <v>-1.0869649668444088</v>
      </c>
      <c r="BN4292" s="1" t="s">
        <v>20546</v>
      </c>
    </row>
    <row r="4293" spans="1:66" x14ac:dyDescent="0.25">
      <c r="A4293">
        <v>850648</v>
      </c>
      <c r="B4293" t="s">
        <v>19981</v>
      </c>
      <c r="C4293" t="s">
        <v>19982</v>
      </c>
      <c r="D4293" t="s">
        <v>19983</v>
      </c>
      <c r="E4293" t="s">
        <v>19984</v>
      </c>
      <c r="F4293" s="23">
        <v>9.9999999999999998E-17</v>
      </c>
      <c r="G4293" s="23">
        <v>2.747165E-2</v>
      </c>
      <c r="H4293" s="23">
        <v>2.2512431999999999E-2</v>
      </c>
      <c r="I4293" s="11">
        <v>5.6957678674788445E-2</v>
      </c>
      <c r="J4293" s="12">
        <v>0.42774537462021861</v>
      </c>
      <c r="K4293" s="12">
        <v>-0.25649714888965003</v>
      </c>
      <c r="L4293" s="12">
        <v>-0.63607269338473349</v>
      </c>
      <c r="M4293" s="12">
        <v>-0.66885004237339396</v>
      </c>
      <c r="N4293" s="12">
        <v>-0.3075649960558175</v>
      </c>
      <c r="O4293" s="1">
        <v>1.171462500465466E-2</v>
      </c>
      <c r="P4293">
        <v>0.12158712320977524</v>
      </c>
      <c r="Q4293">
        <v>-0.10274749681297216</v>
      </c>
      <c r="R4293">
        <v>-0.29519262743590896</v>
      </c>
      <c r="S4293">
        <v>-0.35644550476608999</v>
      </c>
      <c r="T4293">
        <v>-0.19266756700709078</v>
      </c>
      <c r="U4293" s="1">
        <v>-0.87120204750898067</v>
      </c>
      <c r="V4293">
        <v>-0.87309329040591421</v>
      </c>
      <c r="W4293">
        <v>-0.74293868728142498</v>
      </c>
      <c r="X4293">
        <v>-0.63308095321479485</v>
      </c>
      <c r="Y4293">
        <v>-0.48987423272355218</v>
      </c>
      <c r="Z4293">
        <v>0.23318331548842947</v>
      </c>
      <c r="AA4293">
        <v>-0.10762851827197546</v>
      </c>
      <c r="AB4293">
        <v>-0.19596574255373525</v>
      </c>
      <c r="AC4293">
        <v>-0.31091686944814723</v>
      </c>
      <c r="AD4293">
        <v>-0.93026495881333349</v>
      </c>
      <c r="AE4293" s="1">
        <v>-0.81022963849341434</v>
      </c>
      <c r="AF4293">
        <v>-0.92894297437751538</v>
      </c>
      <c r="AG4293">
        <v>-0.80305868618750487</v>
      </c>
      <c r="AH4293">
        <v>-0.63917236303229985</v>
      </c>
      <c r="AI4293">
        <v>-0.43398780239204582</v>
      </c>
      <c r="AJ4293">
        <v>0.36480060768433886</v>
      </c>
      <c r="AK4293">
        <v>-9.7613958835594247E-2</v>
      </c>
      <c r="AL4293">
        <v>-0.26892009349652929</v>
      </c>
      <c r="AM4293">
        <v>-0.37450839145358406</v>
      </c>
      <c r="AN4293">
        <v>-0.93946296904376403</v>
      </c>
      <c r="AO4293" s="1">
        <v>-0.84110376925630936</v>
      </c>
      <c r="AP4293">
        <v>-0.90650673686922711</v>
      </c>
      <c r="AQ4293">
        <v>-0.77821834094473297</v>
      </c>
      <c r="AR4293">
        <v>-0.63860619926776985</v>
      </c>
      <c r="AS4293">
        <v>-0.46120719255130954</v>
      </c>
      <c r="AT4293">
        <v>0.30554663186116715</v>
      </c>
      <c r="AU4293">
        <v>-0.10256093410375845</v>
      </c>
      <c r="AV4293">
        <v>-0.23630941997791632</v>
      </c>
      <c r="AW4293">
        <v>-0.34657285448449249</v>
      </c>
      <c r="AX4293">
        <v>-0.93851824023521369</v>
      </c>
      <c r="AY4293" s="1">
        <v>-10</v>
      </c>
      <c r="AZ4293">
        <v>-10</v>
      </c>
      <c r="BA4293">
        <v>-10</v>
      </c>
      <c r="BB4293" s="18">
        <v>1.8016150633287467</v>
      </c>
      <c r="BC4293" s="15">
        <v>0.53274217016484582</v>
      </c>
      <c r="BD4293" s="15">
        <v>-0.14505438317229052</v>
      </c>
      <c r="BE4293" s="15">
        <v>-0.32073685724870132</v>
      </c>
      <c r="BF4293" s="15">
        <v>-0.549348278253602</v>
      </c>
      <c r="BG4293" s="15">
        <v>-0.90525342005582099</v>
      </c>
      <c r="BH4293" s="18">
        <v>1.8356810242004513</v>
      </c>
      <c r="BI4293" s="15">
        <v>0.78857347393100452</v>
      </c>
      <c r="BJ4293" s="15">
        <v>-0.29846340617108608</v>
      </c>
      <c r="BK4293" s="15">
        <v>-0.70116716951835178</v>
      </c>
      <c r="BL4293" s="15">
        <v>-0.94938247737582804</v>
      </c>
      <c r="BM4293" s="15">
        <v>-1.0892057398293662</v>
      </c>
      <c r="BN4293" s="1" t="s">
        <v>20546</v>
      </c>
    </row>
    <row r="4294" spans="1:66" x14ac:dyDescent="0.25">
      <c r="A4294">
        <v>852380</v>
      </c>
      <c r="B4294" t="s">
        <v>32</v>
      </c>
      <c r="C4294" t="s">
        <v>33</v>
      </c>
      <c r="D4294" t="s">
        <v>34</v>
      </c>
      <c r="E4294" t="s">
        <v>35</v>
      </c>
      <c r="F4294" s="23">
        <v>1.1846090999999999E-10</v>
      </c>
      <c r="G4294" s="23">
        <v>7.4989149999999993E-5</v>
      </c>
      <c r="H4294" s="23">
        <v>1.8570600999999999E-4</v>
      </c>
      <c r="I4294" s="11">
        <v>0.17056960788149705</v>
      </c>
      <c r="J4294" s="12">
        <v>0.19227503787435829</v>
      </c>
      <c r="K4294" s="12">
        <v>-0.28045647237067478</v>
      </c>
      <c r="L4294" s="12">
        <v>-0.50198291723335053</v>
      </c>
      <c r="M4294" s="12">
        <v>-0.83612618245707859</v>
      </c>
      <c r="N4294" s="12">
        <v>-1.354434446340679</v>
      </c>
      <c r="O4294" s="1">
        <v>0.38946549250607043</v>
      </c>
      <c r="P4294">
        <v>0.19889473677099084</v>
      </c>
      <c r="Q4294">
        <v>-0.27283124740717374</v>
      </c>
      <c r="R4294">
        <v>-0.40915362246978593</v>
      </c>
      <c r="S4294">
        <v>-0.60311768342639049</v>
      </c>
      <c r="T4294">
        <v>-0.74743684363382756</v>
      </c>
      <c r="U4294" s="1">
        <v>0.67625432152690468</v>
      </c>
      <c r="V4294">
        <v>0.76861469564844331</v>
      </c>
      <c r="W4294">
        <v>0.82177487826485673</v>
      </c>
      <c r="X4294">
        <v>0.81228976747072457</v>
      </c>
      <c r="Y4294">
        <v>0.74244758904803787</v>
      </c>
      <c r="Z4294">
        <v>-0.29597491100357126</v>
      </c>
      <c r="AA4294">
        <v>-0.1302974614706241</v>
      </c>
      <c r="AB4294">
        <v>7.5052379898684449E-2</v>
      </c>
      <c r="AC4294">
        <v>0.28502672505437787</v>
      </c>
      <c r="AD4294">
        <v>0.98654827593688044</v>
      </c>
      <c r="AE4294" s="1">
        <v>0.85406196033457493</v>
      </c>
      <c r="AF4294">
        <v>0.63509026867270302</v>
      </c>
      <c r="AG4294">
        <v>0.68832896073138616</v>
      </c>
      <c r="AH4294">
        <v>0.65491343954707371</v>
      </c>
      <c r="AI4294">
        <v>0.6393667102239915</v>
      </c>
      <c r="AJ4294">
        <v>5.0729252808965897E-2</v>
      </c>
      <c r="AK4294">
        <v>-0.12015750072068866</v>
      </c>
      <c r="AL4294">
        <v>9.5082952556799577E-2</v>
      </c>
      <c r="AM4294">
        <v>0.18904054546550664</v>
      </c>
      <c r="AN4294">
        <v>0.88348979079089429</v>
      </c>
      <c r="AO4294" s="1">
        <v>0.74122602465011667</v>
      </c>
      <c r="AP4294">
        <v>0.73957103702260729</v>
      </c>
      <c r="AQ4294">
        <v>0.79357768132380591</v>
      </c>
      <c r="AR4294">
        <v>0.77660955708509793</v>
      </c>
      <c r="AS4294">
        <v>0.72233211466463976</v>
      </c>
      <c r="AT4294">
        <v>-0.19426556274354415</v>
      </c>
      <c r="AU4294">
        <v>-0.12920459712635621</v>
      </c>
      <c r="AV4294">
        <v>8.2354163302631164E-2</v>
      </c>
      <c r="AW4294">
        <v>0.26000990655274608</v>
      </c>
      <c r="AX4294">
        <v>0.97021592842203253</v>
      </c>
      <c r="AY4294" s="1">
        <v>10</v>
      </c>
      <c r="AZ4294">
        <v>10</v>
      </c>
      <c r="BA4294">
        <v>10</v>
      </c>
      <c r="BB4294" s="18">
        <v>-1.4670328886453465</v>
      </c>
      <c r="BC4294" s="15">
        <v>-0.48140952701009443</v>
      </c>
      <c r="BD4294" s="15">
        <v>-5.2000097424901165E-2</v>
      </c>
      <c r="BE4294" s="15">
        <v>0.48023382153260336</v>
      </c>
      <c r="BF4294" s="15">
        <v>1.0244537140708467</v>
      </c>
      <c r="BG4294" s="15">
        <v>2.2100153752480551</v>
      </c>
      <c r="BH4294" s="18">
        <v>-1.2429843688377329</v>
      </c>
      <c r="BI4294" s="15">
        <v>-0.22885024539626908</v>
      </c>
      <c r="BJ4294" s="15">
        <v>-0.42038845385924173</v>
      </c>
      <c r="BK4294" s="15">
        <v>-0.1791364553398008</v>
      </c>
      <c r="BL4294" s="15">
        <v>-7.382420236810322E-2</v>
      </c>
      <c r="BM4294" s="15">
        <v>0.43092332802999583</v>
      </c>
      <c r="BN4294" s="1"/>
    </row>
    <row r="4295" spans="1:66" x14ac:dyDescent="0.25">
      <c r="A4295">
        <v>853620</v>
      </c>
      <c r="B4295" t="s">
        <v>36</v>
      </c>
      <c r="C4295" t="s">
        <v>37</v>
      </c>
      <c r="D4295" t="s">
        <v>38</v>
      </c>
      <c r="E4295" t="s">
        <v>39</v>
      </c>
      <c r="F4295" s="23">
        <v>9.9999999999999998E-17</v>
      </c>
      <c r="G4295" s="23">
        <v>0.66264193999999998</v>
      </c>
      <c r="H4295" s="23">
        <v>3.5424200000000001E-3</v>
      </c>
      <c r="I4295" s="11">
        <v>-0.91743593133564938</v>
      </c>
      <c r="J4295" s="12">
        <v>-0.31596451648258617</v>
      </c>
      <c r="K4295" s="12">
        <v>-2.5911156348971783E-2</v>
      </c>
      <c r="L4295" s="12">
        <v>-4.4067217549424775E-2</v>
      </c>
      <c r="M4295" s="12">
        <v>0.5381213436561777</v>
      </c>
      <c r="N4295" s="12">
        <v>0.32078602207136897</v>
      </c>
      <c r="O4295" s="1">
        <v>-0.20054437785619708</v>
      </c>
      <c r="P4295">
        <v>-0.17958745180380714</v>
      </c>
      <c r="Q4295">
        <v>-2.5497507118393999E-2</v>
      </c>
      <c r="R4295">
        <v>-3.4120198146788294E-2</v>
      </c>
      <c r="S4295">
        <v>0.46318412531035619</v>
      </c>
      <c r="T4295">
        <v>0.27128797105229757</v>
      </c>
      <c r="U4295" s="1">
        <v>-0.97648509785830273</v>
      </c>
      <c r="V4295">
        <v>-0.77467487722230866</v>
      </c>
      <c r="W4295">
        <v>-0.53034627304416315</v>
      </c>
      <c r="X4295">
        <v>-0.42188902502795195</v>
      </c>
      <c r="Y4295">
        <v>-0.25244760833598567</v>
      </c>
      <c r="Z4295">
        <v>3.4097253952128656E-3</v>
      </c>
      <c r="AA4295">
        <v>-0.26836063236926755</v>
      </c>
      <c r="AB4295">
        <v>-0.17788209531780352</v>
      </c>
      <c r="AC4295">
        <v>-0.28120448723045866</v>
      </c>
      <c r="AD4295">
        <v>-0.75372760775133929</v>
      </c>
      <c r="AE4295" s="1">
        <v>-0.98565696123375746</v>
      </c>
      <c r="AF4295">
        <v>-0.72938051114444269</v>
      </c>
      <c r="AG4295">
        <v>-0.44767760210930063</v>
      </c>
      <c r="AH4295">
        <v>-0.30568661662670815</v>
      </c>
      <c r="AI4295">
        <v>-0.20560590464893547</v>
      </c>
      <c r="AJ4295">
        <v>-6.3055482772051766E-2</v>
      </c>
      <c r="AK4295">
        <v>-0.32197894826940604</v>
      </c>
      <c r="AL4295">
        <v>-0.21395614668386173</v>
      </c>
      <c r="AM4295">
        <v>-0.18106047885950255</v>
      </c>
      <c r="AN4295">
        <v>-0.67672712126908396</v>
      </c>
      <c r="AO4295" s="1">
        <v>-0.98267731371822287</v>
      </c>
      <c r="AP4295">
        <v>-0.75616960260355459</v>
      </c>
      <c r="AQ4295">
        <v>-0.49466542428497812</v>
      </c>
      <c r="AR4295">
        <v>-0.37103651004974875</v>
      </c>
      <c r="AS4295">
        <v>-0.23212645961618233</v>
      </c>
      <c r="AT4295">
        <v>-2.6190017073574223E-2</v>
      </c>
      <c r="AU4295">
        <v>-0.292823987752657</v>
      </c>
      <c r="AV4295">
        <v>-0.19433512215712739</v>
      </c>
      <c r="AW4295">
        <v>-0.23720172711868195</v>
      </c>
      <c r="AX4295">
        <v>-0.72105357021009386</v>
      </c>
      <c r="AY4295" s="1">
        <v>-1</v>
      </c>
      <c r="AZ4295">
        <v>-1</v>
      </c>
      <c r="BA4295">
        <v>-1</v>
      </c>
      <c r="BB4295" s="18">
        <v>2.3776043327659973</v>
      </c>
      <c r="BC4295" s="15">
        <v>2.8147328608578732E-2</v>
      </c>
      <c r="BD4295" s="15">
        <v>-0.62803284883841126</v>
      </c>
      <c r="BE4295" s="15">
        <v>-0.40957553441332334</v>
      </c>
      <c r="BF4295" s="15">
        <v>-0.65904389445517941</v>
      </c>
      <c r="BG4295" s="15">
        <v>-0.58961139986300004</v>
      </c>
      <c r="BH4295" s="18">
        <v>1.8843327481540897</v>
      </c>
      <c r="BI4295" s="15">
        <v>-0.14173518024367063</v>
      </c>
      <c r="BJ4295" s="15">
        <v>-0.64196432537517256</v>
      </c>
      <c r="BK4295" s="15">
        <v>-0.43326885782436125</v>
      </c>
      <c r="BL4295" s="15">
        <v>-0.36971582387009744</v>
      </c>
      <c r="BM4295" s="15">
        <v>-0.41713654464545002</v>
      </c>
      <c r="BN4295" s="1"/>
    </row>
    <row r="4296" spans="1:66" x14ac:dyDescent="0.25">
      <c r="A4296">
        <v>855385</v>
      </c>
      <c r="B4296" t="s">
        <v>40</v>
      </c>
      <c r="C4296" t="s">
        <v>41</v>
      </c>
      <c r="D4296" t="s">
        <v>42</v>
      </c>
      <c r="E4296" t="s">
        <v>39</v>
      </c>
      <c r="F4296" s="23">
        <v>3.3651911999999998E-4</v>
      </c>
      <c r="G4296" s="23">
        <v>3.4552239999999999E-4</v>
      </c>
      <c r="H4296" s="23">
        <v>6.1272120000000001E-7</v>
      </c>
      <c r="I4296" s="11">
        <v>-1.2725412044810469</v>
      </c>
      <c r="J4296" s="12">
        <v>0.5297691161326501</v>
      </c>
      <c r="K4296" s="12">
        <v>0.82576798692161246</v>
      </c>
      <c r="L4296" s="12">
        <v>0.38727773988992348</v>
      </c>
      <c r="M4296" s="12">
        <v>1.0275309534924211</v>
      </c>
      <c r="N4296" s="12">
        <v>0.79190674874066258</v>
      </c>
      <c r="O4296" s="1">
        <v>-0.46944669561477936</v>
      </c>
      <c r="P4296">
        <v>0.23203309841669595</v>
      </c>
      <c r="Q4296">
        <v>0.38236649379036286</v>
      </c>
      <c r="R4296">
        <v>0.15937286497528619</v>
      </c>
      <c r="S4296">
        <v>0.42746537757194963</v>
      </c>
      <c r="T4296">
        <v>0.30861929834705287</v>
      </c>
      <c r="U4296" s="1">
        <v>-0.93898844488079314</v>
      </c>
      <c r="V4296">
        <v>-0.5711969344086798</v>
      </c>
      <c r="W4296">
        <v>-0.20156769295912844</v>
      </c>
      <c r="X4296">
        <v>-0.20791389376746675</v>
      </c>
      <c r="Y4296">
        <v>-4.1713036817970662E-3</v>
      </c>
      <c r="Z4296">
        <v>-0.21647512278590086</v>
      </c>
      <c r="AA4296">
        <v>-0.45208188398024224</v>
      </c>
      <c r="AB4296">
        <v>-7.4388535148574809E-3</v>
      </c>
      <c r="AC4296">
        <v>-0.25882128091799556</v>
      </c>
      <c r="AD4296">
        <v>-0.47988232813972481</v>
      </c>
      <c r="AE4296" s="1">
        <v>0.64471804630134322</v>
      </c>
      <c r="AF4296">
        <v>0.69058647932520489</v>
      </c>
      <c r="AG4296">
        <v>0.84468956763024949</v>
      </c>
      <c r="AH4296">
        <v>0.90141761795871767</v>
      </c>
      <c r="AI4296">
        <v>0.65504100548247268</v>
      </c>
      <c r="AJ4296">
        <v>-0.22881243209242749</v>
      </c>
      <c r="AK4296">
        <v>-0.25973949746991526</v>
      </c>
      <c r="AL4296">
        <v>-6.9431424375326501E-3</v>
      </c>
      <c r="AM4296">
        <v>0.48517211281874606</v>
      </c>
      <c r="AN4296">
        <v>0.97036534044318568</v>
      </c>
      <c r="AO4296" s="1">
        <v>-0.72731720594153659</v>
      </c>
      <c r="AP4296">
        <v>-0.28606220579186248</v>
      </c>
      <c r="AQ4296">
        <v>0.21399700062075125</v>
      </c>
      <c r="AR4296">
        <v>0.23652583330158716</v>
      </c>
      <c r="AS4296">
        <v>0.33853713914562678</v>
      </c>
      <c r="AT4296">
        <v>-0.36547395682389822</v>
      </c>
      <c r="AU4296">
        <v>-0.64895035333907702</v>
      </c>
      <c r="AV4296">
        <v>-1.2077039259489004E-2</v>
      </c>
      <c r="AW4296">
        <v>-3.9352995664699138E-2</v>
      </c>
      <c r="AX4296">
        <v>-3.5860197223161354E-2</v>
      </c>
      <c r="AY4296" s="1">
        <v>-1</v>
      </c>
      <c r="AZ4296">
        <v>10</v>
      </c>
      <c r="BA4296">
        <v>-1</v>
      </c>
      <c r="BB4296" s="18">
        <v>1.8938256652267718</v>
      </c>
      <c r="BC4296" s="15">
        <v>-0.85412484844706416</v>
      </c>
      <c r="BD4296" s="15">
        <v>-1.4144503650329563</v>
      </c>
      <c r="BE4296" s="15">
        <v>-0.35698989794421615</v>
      </c>
      <c r="BF4296" s="15">
        <v>-0.95483347332061796</v>
      </c>
      <c r="BG4296" s="15">
        <v>-0.34921893441626617</v>
      </c>
      <c r="BH4296" s="18">
        <v>-0.36901766513870854</v>
      </c>
      <c r="BI4296" s="15">
        <v>8.7914990304763449E-2</v>
      </c>
      <c r="BJ4296" s="15">
        <v>5.3937122189449925E-2</v>
      </c>
      <c r="BK4296" s="15">
        <v>0.33167059306622004</v>
      </c>
      <c r="BL4296" s="15">
        <v>0.87233059544729163</v>
      </c>
      <c r="BM4296" s="15">
        <v>1.0589562180653351</v>
      </c>
      <c r="BN4296" s="1"/>
    </row>
    <row r="4297" spans="1:66" x14ac:dyDescent="0.25">
      <c r="A4297">
        <v>853999</v>
      </c>
      <c r="B4297" t="s">
        <v>43</v>
      </c>
      <c r="C4297" t="s">
        <v>44</v>
      </c>
      <c r="D4297" t="s">
        <v>45</v>
      </c>
      <c r="E4297" t="s">
        <v>46</v>
      </c>
      <c r="F4297" s="23">
        <v>1.4714553999999999E-2</v>
      </c>
      <c r="G4297" s="23">
        <v>0.10858012</v>
      </c>
      <c r="H4297" s="23">
        <v>0.85893900000000001</v>
      </c>
      <c r="I4297" s="11">
        <v>-1.4066231253094127E-2</v>
      </c>
      <c r="J4297" s="12">
        <v>9.4167390622362773E-3</v>
      </c>
      <c r="K4297" s="12">
        <v>0.28155776352331602</v>
      </c>
      <c r="L4297" s="12">
        <v>-8.6134782751156325E-2</v>
      </c>
      <c r="M4297" s="12">
        <v>0.17434647355874022</v>
      </c>
      <c r="N4297" s="12">
        <v>0.21570033675777872</v>
      </c>
      <c r="O4297" s="1">
        <v>-4.978092293574967E-2</v>
      </c>
      <c r="P4297">
        <v>3.576351746467725E-2</v>
      </c>
      <c r="Q4297">
        <v>0.64724728057536807</v>
      </c>
      <c r="R4297">
        <v>-0.27034158545921544</v>
      </c>
      <c r="S4297">
        <v>0.58345622360946892</v>
      </c>
      <c r="T4297">
        <v>0.38573355824139571</v>
      </c>
      <c r="U4297" s="1">
        <v>0.22598177175428333</v>
      </c>
      <c r="V4297">
        <v>0.4762401130374509</v>
      </c>
      <c r="W4297">
        <v>0.3833068785662177</v>
      </c>
      <c r="X4297">
        <v>0.31648831264625127</v>
      </c>
      <c r="Y4297">
        <v>0.87335107884613772</v>
      </c>
      <c r="Z4297">
        <v>-0.37641961637947452</v>
      </c>
      <c r="AA4297">
        <v>8.8141246103365919E-2</v>
      </c>
      <c r="AB4297">
        <v>0.11393057371614158</v>
      </c>
      <c r="AC4297">
        <v>-0.47302151053188723</v>
      </c>
      <c r="AD4297">
        <v>0.57092869234188026</v>
      </c>
      <c r="AE4297" s="1">
        <v>0.3701191257307852</v>
      </c>
      <c r="AF4297">
        <v>0.61281062070130143</v>
      </c>
      <c r="AG4297">
        <v>0.24089034784400662</v>
      </c>
      <c r="AH4297">
        <v>0.51841012735500913</v>
      </c>
      <c r="AI4297">
        <v>0.75746371070953145</v>
      </c>
      <c r="AJ4297">
        <v>-0.40503180857227222</v>
      </c>
      <c r="AK4297">
        <v>0.45196261856139625</v>
      </c>
      <c r="AL4297">
        <v>-0.33255439007425475</v>
      </c>
      <c r="AM4297">
        <v>-0.10172100489361542</v>
      </c>
      <c r="AN4297">
        <v>0.6288308113432528</v>
      </c>
      <c r="AO4297" s="1">
        <v>0.33439344347876881</v>
      </c>
      <c r="AP4297">
        <v>0.59272640990720427</v>
      </c>
      <c r="AQ4297">
        <v>0.30804609326582444</v>
      </c>
      <c r="AR4297">
        <v>0.46835738359626661</v>
      </c>
      <c r="AS4297">
        <v>0.84159547819007496</v>
      </c>
      <c r="AT4297">
        <v>-0.41535275037777425</v>
      </c>
      <c r="AU4297">
        <v>0.33645899100916876</v>
      </c>
      <c r="AV4297">
        <v>-0.17914323360118015</v>
      </c>
      <c r="AW4297">
        <v>-0.24916504174152068</v>
      </c>
      <c r="AX4297">
        <v>0.63969543548359542</v>
      </c>
      <c r="AY4297" s="1">
        <v>5</v>
      </c>
      <c r="AZ4297">
        <v>5</v>
      </c>
      <c r="BA4297">
        <v>5</v>
      </c>
      <c r="BB4297" s="18">
        <v>-0.36581367154568539</v>
      </c>
      <c r="BC4297" s="15">
        <v>-0.50000088268495568</v>
      </c>
      <c r="BD4297" s="15">
        <v>-8.562292681661117E-2</v>
      </c>
      <c r="BE4297" s="15">
        <v>-6.2619420231301959E-2</v>
      </c>
      <c r="BF4297" s="15">
        <v>-0.58616762350326002</v>
      </c>
      <c r="BG4297" s="15">
        <v>0.61476677816352465</v>
      </c>
      <c r="BH4297" s="18">
        <v>-0.41354504932428648</v>
      </c>
      <c r="BI4297" s="15">
        <v>-0.46804677063214561</v>
      </c>
      <c r="BJ4297" s="15">
        <v>0.86979574471085985</v>
      </c>
      <c r="BK4297" s="15">
        <v>-0.35490324390786787</v>
      </c>
      <c r="BL4297" s="15">
        <v>5.4476602258878293E-3</v>
      </c>
      <c r="BM4297" s="15">
        <v>1.3467094055458422</v>
      </c>
      <c r="BN4297" s="1"/>
    </row>
    <row r="4298" spans="1:66" x14ac:dyDescent="0.25">
      <c r="A4298">
        <v>850471</v>
      </c>
      <c r="B4298" t="s">
        <v>47</v>
      </c>
      <c r="C4298" t="s">
        <v>48</v>
      </c>
      <c r="D4298" t="s">
        <v>49</v>
      </c>
      <c r="E4298" t="s">
        <v>50</v>
      </c>
      <c r="F4298" s="23">
        <v>0.48424850000000003</v>
      </c>
      <c r="G4298" s="23">
        <v>3.9575815E-2</v>
      </c>
      <c r="H4298" s="23">
        <v>1.550844E-6</v>
      </c>
      <c r="I4298" s="11">
        <v>-1.8870546140404116</v>
      </c>
      <c r="J4298" s="12">
        <v>-0.21921388338118969</v>
      </c>
      <c r="K4298" s="12">
        <v>4.1481232278844059E-2</v>
      </c>
      <c r="L4298" s="12">
        <v>0.26439604344699424</v>
      </c>
      <c r="M4298" s="12">
        <v>0.15757581226265302</v>
      </c>
      <c r="N4298" s="12">
        <v>0.27817171909845745</v>
      </c>
      <c r="O4298" s="1">
        <v>-0.82900800074092473</v>
      </c>
      <c r="P4298">
        <v>-9.8185902194785221E-2</v>
      </c>
      <c r="Q4298">
        <v>1.9593648595208114E-2</v>
      </c>
      <c r="R4298">
        <v>0.12256075859350991</v>
      </c>
      <c r="S4298">
        <v>7.2890670593512022E-2</v>
      </c>
      <c r="T4298">
        <v>0.12901843460923113</v>
      </c>
      <c r="U4298" s="1">
        <v>-0.96765842917390521</v>
      </c>
      <c r="V4298">
        <v>-0.80336568264974451</v>
      </c>
      <c r="W4298">
        <v>-0.58624666901897426</v>
      </c>
      <c r="X4298">
        <v>-0.40216741734672506</v>
      </c>
      <c r="Y4298">
        <v>-0.28568171758591832</v>
      </c>
      <c r="Z4298">
        <v>4.8527711301777084E-2</v>
      </c>
      <c r="AA4298">
        <v>-0.22965369837013461</v>
      </c>
      <c r="AB4298">
        <v>-0.27782642629628312</v>
      </c>
      <c r="AC4298">
        <v>-0.22302429822334635</v>
      </c>
      <c r="AD4298">
        <v>-0.77789544187434767</v>
      </c>
      <c r="AE4298" s="1">
        <v>0.97375559251191834</v>
      </c>
      <c r="AF4298">
        <v>0.69525111848005294</v>
      </c>
      <c r="AG4298">
        <v>0.6290229092280456</v>
      </c>
      <c r="AH4298">
        <v>0.42716950356447175</v>
      </c>
      <c r="AI4298">
        <v>0.31197075905485666</v>
      </c>
      <c r="AJ4298">
        <v>9.4324760441297978E-2</v>
      </c>
      <c r="AK4298">
        <v>3.5508041407466433E-2</v>
      </c>
      <c r="AL4298">
        <v>0.30359135937229537</v>
      </c>
      <c r="AM4298">
        <v>0.22836067223600168</v>
      </c>
      <c r="AN4298">
        <v>0.77454506850772509</v>
      </c>
      <c r="AO4298" s="1">
        <v>-0.8821909602871274</v>
      </c>
      <c r="AP4298">
        <v>-0.8859366444209178</v>
      </c>
      <c r="AQ4298">
        <v>-0.4814506310182467</v>
      </c>
      <c r="AR4298">
        <v>-0.3361677783498378</v>
      </c>
      <c r="AS4298">
        <v>-0.22722911492566561</v>
      </c>
      <c r="AT4298">
        <v>0.23844010330359469</v>
      </c>
      <c r="AU4298">
        <v>-0.4746972603305411</v>
      </c>
      <c r="AV4298">
        <v>-0.22071146104253017</v>
      </c>
      <c r="AW4298">
        <v>-0.19799322729198535</v>
      </c>
      <c r="AX4298">
        <v>-0.72038248880756561</v>
      </c>
      <c r="AY4298" s="1">
        <v>-1</v>
      </c>
      <c r="AZ4298">
        <v>1</v>
      </c>
      <c r="BA4298">
        <v>-2</v>
      </c>
      <c r="BB4298" s="18">
        <v>2.4053052616826331</v>
      </c>
      <c r="BC4298" s="15">
        <v>0.34630424714381713</v>
      </c>
      <c r="BD4298" s="15">
        <v>-0.27686696626784374</v>
      </c>
      <c r="BE4298" s="15">
        <v>-0.38478164450063179</v>
      </c>
      <c r="BF4298" s="15">
        <v>-0.26201604097223136</v>
      </c>
      <c r="BG4298" s="15">
        <v>-0.40237876362673464</v>
      </c>
      <c r="BH4298" s="18">
        <v>-1.5372932251380373</v>
      </c>
      <c r="BI4298" s="15">
        <v>-0.11169644794907789</v>
      </c>
      <c r="BJ4298" s="15">
        <v>-0.19020077102516239</v>
      </c>
      <c r="BK4298" s="15">
        <v>0.16761754578224686</v>
      </c>
      <c r="BL4298" s="15">
        <v>6.7205039522139201E-2</v>
      </c>
      <c r="BM4298" s="15">
        <v>0.17880176534888056</v>
      </c>
      <c r="BN4298" s="1"/>
    </row>
    <row r="4299" spans="1:66" x14ac:dyDescent="0.25">
      <c r="A4299">
        <v>851354</v>
      </c>
      <c r="B4299" t="s">
        <v>51</v>
      </c>
      <c r="C4299" t="s">
        <v>52</v>
      </c>
      <c r="D4299" t="s">
        <v>53</v>
      </c>
      <c r="E4299" t="s">
        <v>54</v>
      </c>
      <c r="F4299" s="23">
        <v>1.0619187E-9</v>
      </c>
      <c r="G4299" s="23">
        <v>6.9287364999999994E-5</v>
      </c>
      <c r="H4299" s="23">
        <v>4.2957860000000003E-12</v>
      </c>
      <c r="I4299" s="11">
        <v>-3.7507112978048962</v>
      </c>
      <c r="J4299" s="12">
        <v>-8.4307005496494294E-2</v>
      </c>
      <c r="K4299" s="12">
        <v>5.4091843279572414E-2</v>
      </c>
      <c r="L4299" s="12">
        <v>5.2146046703466523E-2</v>
      </c>
      <c r="M4299" s="12">
        <v>0.60317806631834125</v>
      </c>
      <c r="N4299" s="12">
        <v>0.41558017411469284</v>
      </c>
      <c r="O4299" s="1">
        <v>-3.0258590583947758</v>
      </c>
      <c r="P4299">
        <v>-0.18567181274509667</v>
      </c>
      <c r="Q4299">
        <v>0.10073408159690833</v>
      </c>
      <c r="R4299">
        <v>8.6509096276405642E-2</v>
      </c>
      <c r="S4299">
        <v>0.80323849646191747</v>
      </c>
      <c r="T4299">
        <v>0.55464296633012455</v>
      </c>
      <c r="U4299" s="1">
        <v>-0.99888444593568304</v>
      </c>
      <c r="V4299">
        <v>-0.60476197032438517</v>
      </c>
      <c r="W4299">
        <v>-0.40862367684562284</v>
      </c>
      <c r="X4299">
        <v>-0.28817295535892906</v>
      </c>
      <c r="Y4299">
        <v>-0.16901609371045903</v>
      </c>
      <c r="Z4299">
        <v>-0.23391433854519664</v>
      </c>
      <c r="AA4299">
        <v>-0.21674391620485448</v>
      </c>
      <c r="AB4299">
        <v>-0.18371303158713526</v>
      </c>
      <c r="AC4299">
        <v>-0.19549706588803734</v>
      </c>
      <c r="AD4299">
        <v>-0.62096301015889221</v>
      </c>
      <c r="AE4299" s="1">
        <v>0.54269479005814225</v>
      </c>
      <c r="AF4299">
        <v>0.7628367709596986</v>
      </c>
      <c r="AG4299">
        <v>0.84372086637761667</v>
      </c>
      <c r="AH4299">
        <v>0.92631756108808139</v>
      </c>
      <c r="AI4299">
        <v>0.51078298428756308</v>
      </c>
      <c r="AJ4299">
        <v>-0.42222588160619262</v>
      </c>
      <c r="AK4299">
        <v>-0.16704965508888547</v>
      </c>
      <c r="AL4299">
        <v>-3.9739005106978684E-2</v>
      </c>
      <c r="AM4299">
        <v>0.66092634757263613</v>
      </c>
      <c r="AN4299">
        <v>0.94315476542610843</v>
      </c>
      <c r="AO4299" s="1">
        <v>-0.96021072022456999</v>
      </c>
      <c r="AP4299">
        <v>-0.45823516115459972</v>
      </c>
      <c r="AQ4299">
        <v>-0.21655102998516901</v>
      </c>
      <c r="AR4299">
        <v>-5.8796126811117393E-2</v>
      </c>
      <c r="AS4299">
        <v>-4.3701058405476854E-2</v>
      </c>
      <c r="AT4299">
        <v>-0.38058399493543105</v>
      </c>
      <c r="AU4299">
        <v>-0.28909303110247925</v>
      </c>
      <c r="AV4299">
        <v>-0.21616182285897051</v>
      </c>
      <c r="AW4299">
        <v>-3.0670812922212583E-2</v>
      </c>
      <c r="AX4299">
        <v>-0.42518535407461761</v>
      </c>
      <c r="AY4299" s="1">
        <v>-1</v>
      </c>
      <c r="AZ4299">
        <v>10</v>
      </c>
      <c r="BA4299">
        <v>-1</v>
      </c>
      <c r="BB4299" s="18">
        <v>3.0784470985256029</v>
      </c>
      <c r="BC4299" s="15">
        <v>-0.44629075254305689</v>
      </c>
      <c r="BD4299" s="15">
        <v>-0.39719820126566102</v>
      </c>
      <c r="BE4299" s="15">
        <v>-0.3027584510550197</v>
      </c>
      <c r="BF4299" s="15">
        <v>-0.336450593083024</v>
      </c>
      <c r="BG4299" s="15">
        <v>-0.26073792517452182</v>
      </c>
      <c r="BH4299" s="18">
        <v>-0.61690384611529847</v>
      </c>
      <c r="BI4299" s="15">
        <v>-0.52935338991097336</v>
      </c>
      <c r="BJ4299" s="15">
        <v>-0.34390475149320854</v>
      </c>
      <c r="BK4299" s="15">
        <v>-0.25138207797673989</v>
      </c>
      <c r="BL4299" s="15">
        <v>0.25782458839006095</v>
      </c>
      <c r="BM4299" s="15">
        <v>0.1487083017018411</v>
      </c>
      <c r="BN4299" s="1"/>
    </row>
    <row r="4300" spans="1:66" x14ac:dyDescent="0.25">
      <c r="A4300">
        <v>852266</v>
      </c>
      <c r="B4300" t="s">
        <v>131</v>
      </c>
      <c r="C4300" t="s">
        <v>132</v>
      </c>
      <c r="D4300" t="s">
        <v>133</v>
      </c>
      <c r="E4300" t="s">
        <v>134</v>
      </c>
      <c r="F4300" s="23">
        <v>4.8849812999999997E-15</v>
      </c>
      <c r="G4300" s="23">
        <v>2.0515202999999999E-4</v>
      </c>
      <c r="H4300" s="23">
        <v>1.1927928000000001E-3</v>
      </c>
      <c r="I4300" s="11">
        <v>0.12530410467127531</v>
      </c>
      <c r="J4300" s="12">
        <v>-0.30759258782195237</v>
      </c>
      <c r="K4300" s="12">
        <v>0.22988477317271633</v>
      </c>
      <c r="L4300" s="12">
        <v>0.4993773404997201</v>
      </c>
      <c r="M4300" s="12">
        <v>0.80677892112043348</v>
      </c>
      <c r="N4300" s="12">
        <v>1.2260802957413959</v>
      </c>
      <c r="O4300" s="1">
        <v>0.12962688992580898</v>
      </c>
      <c r="P4300">
        <v>-0.24794754398920915</v>
      </c>
      <c r="Q4300">
        <v>0.19571704051366309</v>
      </c>
      <c r="R4300">
        <v>0.31638994082156496</v>
      </c>
      <c r="S4300">
        <v>0.45789637925275839</v>
      </c>
      <c r="T4300">
        <v>0.39689756726366443</v>
      </c>
      <c r="U4300" s="1">
        <v>0.44994435244100123</v>
      </c>
      <c r="V4300">
        <v>0.44536130331964563</v>
      </c>
      <c r="W4300">
        <v>0.65356936497720508</v>
      </c>
      <c r="X4300">
        <v>0.74454641413094702</v>
      </c>
      <c r="Y4300">
        <v>0.9392434757995759</v>
      </c>
      <c r="Z4300">
        <v>-0.1133980876354741</v>
      </c>
      <c r="AA4300">
        <v>-0.31351287678376505</v>
      </c>
      <c r="AB4300">
        <v>-6.4929680085666575E-2</v>
      </c>
      <c r="AC4300">
        <v>2.5415211463310863E-3</v>
      </c>
      <c r="AD4300">
        <v>0.82293688815096433</v>
      </c>
      <c r="AE4300" s="1">
        <v>0.40653752025143064</v>
      </c>
      <c r="AF4300">
        <v>0.5908391746881797</v>
      </c>
      <c r="AG4300">
        <v>0.76490371912471167</v>
      </c>
      <c r="AH4300">
        <v>0.82535105147809484</v>
      </c>
      <c r="AI4300">
        <v>0.90639470134989375</v>
      </c>
      <c r="AJ4300">
        <v>-0.3408214888960705</v>
      </c>
      <c r="AK4300">
        <v>-0.27886701817565535</v>
      </c>
      <c r="AL4300">
        <v>-1.7769649431107752E-2</v>
      </c>
      <c r="AM4300">
        <v>0.13760097540437033</v>
      </c>
      <c r="AN4300">
        <v>0.90135181823026078</v>
      </c>
      <c r="AO4300" s="1">
        <v>0.42704979879371291</v>
      </c>
      <c r="AP4300">
        <v>0.5371446909598645</v>
      </c>
      <c r="AQ4300">
        <v>0.72622118374793554</v>
      </c>
      <c r="AR4300">
        <v>0.79935802002336731</v>
      </c>
      <c r="AS4300">
        <v>0.92653153318012349</v>
      </c>
      <c r="AT4300">
        <v>-0.25239046380645802</v>
      </c>
      <c r="AU4300">
        <v>-0.29488769753627858</v>
      </c>
      <c r="AV4300">
        <v>-3.6788843542079397E-2</v>
      </c>
      <c r="AW4300">
        <v>8.4585270498405335E-2</v>
      </c>
      <c r="AX4300">
        <v>0.8769012507119559</v>
      </c>
      <c r="AY4300" s="1">
        <v>5</v>
      </c>
      <c r="AZ4300">
        <v>5</v>
      </c>
      <c r="BA4300">
        <v>5</v>
      </c>
      <c r="BB4300" s="18">
        <v>-0.9326188635376278</v>
      </c>
      <c r="BC4300" s="15">
        <v>-0.37962042104006172</v>
      </c>
      <c r="BD4300" s="15">
        <v>-0.70844049213394333</v>
      </c>
      <c r="BE4300" s="15">
        <v>-0.29997920469535255</v>
      </c>
      <c r="BF4300" s="15">
        <v>-0.18911340971677829</v>
      </c>
      <c r="BG4300" s="15">
        <v>1.3500352190965366</v>
      </c>
      <c r="BH4300" s="18">
        <v>-0.81996053519496093</v>
      </c>
      <c r="BI4300" s="15">
        <v>-0.65617055357981302</v>
      </c>
      <c r="BJ4300" s="15">
        <v>-0.50175584820297481</v>
      </c>
      <c r="BK4300" s="15">
        <v>0.14900063152386706</v>
      </c>
      <c r="BL4300" s="15">
        <v>0.5362448284189264</v>
      </c>
      <c r="BM4300" s="15">
        <v>2.4523786490621835</v>
      </c>
      <c r="BN4300" s="1"/>
    </row>
    <row r="4301" spans="1:66" x14ac:dyDescent="0.25">
      <c r="A4301">
        <v>855861</v>
      </c>
      <c r="B4301" t="s">
        <v>143</v>
      </c>
      <c r="C4301" t="s">
        <v>144</v>
      </c>
      <c r="D4301" t="s">
        <v>145</v>
      </c>
      <c r="E4301" t="s">
        <v>146</v>
      </c>
      <c r="F4301" s="23">
        <v>6.8967053999999996E-13</v>
      </c>
      <c r="G4301" s="23">
        <v>1.165595E-2</v>
      </c>
      <c r="H4301" s="23">
        <v>1.8673445E-4</v>
      </c>
      <c r="I4301" s="11">
        <v>1.5217702785367573</v>
      </c>
      <c r="J4301" s="12">
        <v>-0.29328549722765135</v>
      </c>
      <c r="K4301" s="12">
        <v>-0.15603975442719026</v>
      </c>
      <c r="L4301" s="12">
        <v>0.26839063139364366</v>
      </c>
      <c r="M4301" s="12">
        <v>0.10690737493132942</v>
      </c>
      <c r="N4301" s="12">
        <v>5.0018239804049847E-2</v>
      </c>
      <c r="O4301" s="1">
        <v>0.52580337400772637</v>
      </c>
      <c r="P4301">
        <v>-0.10452912160098424</v>
      </c>
      <c r="Q4301">
        <v>-0.11901809879110849</v>
      </c>
      <c r="R4301">
        <v>0.12352483408086996</v>
      </c>
      <c r="S4301">
        <v>6.351657892830026E-2</v>
      </c>
      <c r="T4301">
        <v>2.3816511998523977E-2</v>
      </c>
      <c r="U4301" s="1">
        <v>-0.2858694055701968</v>
      </c>
      <c r="V4301">
        <v>-0.81422055547409899</v>
      </c>
      <c r="W4301">
        <v>-0.28898300382507791</v>
      </c>
      <c r="X4301">
        <v>-0.30685441625896914</v>
      </c>
      <c r="Y4301">
        <v>2.0366836112225119E-3</v>
      </c>
      <c r="Z4301">
        <v>0.74404718364005584</v>
      </c>
      <c r="AA4301">
        <v>-0.64220520467327935</v>
      </c>
      <c r="AB4301">
        <v>4.3216164692504963E-4</v>
      </c>
      <c r="AC4301">
        <v>-0.39018022979512118</v>
      </c>
      <c r="AD4301">
        <v>-0.45598902909343775</v>
      </c>
      <c r="AE4301" s="1">
        <v>-0.76677908507503412</v>
      </c>
      <c r="AF4301">
        <v>-0.83440486434556504</v>
      </c>
      <c r="AG4301">
        <v>-0.31233904493868558</v>
      </c>
      <c r="AH4301">
        <v>-0.33809908452128257</v>
      </c>
      <c r="AI4301">
        <v>-8.6965306868055509E-2</v>
      </c>
      <c r="AJ4301">
        <v>0.28866885974728829</v>
      </c>
      <c r="AK4301">
        <v>-0.63640114291616523</v>
      </c>
      <c r="AL4301">
        <v>8.6184708558554417E-3</v>
      </c>
      <c r="AM4301">
        <v>-0.34069996589395746</v>
      </c>
      <c r="AN4301">
        <v>-0.60138764635510067</v>
      </c>
      <c r="AO4301" s="1">
        <v>-0.59457804556186944</v>
      </c>
      <c r="AP4301">
        <v>-0.86632858793597878</v>
      </c>
      <c r="AQ4301">
        <v>-0.31740165357789901</v>
      </c>
      <c r="AR4301">
        <v>-0.3409803178093706</v>
      </c>
      <c r="AS4301">
        <v>-5.2414662999760095E-2</v>
      </c>
      <c r="AT4301">
        <v>0.50125057043619581</v>
      </c>
      <c r="AU4301">
        <v>-0.66998961185545236</v>
      </c>
      <c r="AV4301">
        <v>5.4707724836618385E-3</v>
      </c>
      <c r="AW4301">
        <v>-0.37889511362651462</v>
      </c>
      <c r="AX4301">
        <v>-0.56735999106145429</v>
      </c>
      <c r="AY4301" s="1">
        <v>-2</v>
      </c>
      <c r="AZ4301">
        <v>-2</v>
      </c>
      <c r="BA4301">
        <v>-2</v>
      </c>
      <c r="BB4301" s="18">
        <v>0.36013810442734528</v>
      </c>
      <c r="BC4301" s="15">
        <v>1.1529380575252863</v>
      </c>
      <c r="BD4301" s="15">
        <v>-1.2457396633072375</v>
      </c>
      <c r="BE4301" s="15">
        <v>-0.13376326841547159</v>
      </c>
      <c r="BF4301" s="15">
        <v>-0.80965262935150417</v>
      </c>
      <c r="BG4301" s="15">
        <v>-0.13098691172833957</v>
      </c>
      <c r="BH4301" s="18">
        <v>2.0001451560060546</v>
      </c>
      <c r="BI4301" s="15">
        <v>0.83686519793335912</v>
      </c>
      <c r="BJ4301" s="15">
        <v>-1.413903216766349</v>
      </c>
      <c r="BK4301" s="15">
        <v>0.15548047242461877</v>
      </c>
      <c r="BL4301" s="15">
        <v>-0.69443888702389411</v>
      </c>
      <c r="BM4301" s="15">
        <v>-7.7082411723863362E-2</v>
      </c>
      <c r="BN4301" s="1"/>
    </row>
    <row r="4302" spans="1:66" x14ac:dyDescent="0.25">
      <c r="A4302">
        <v>853230</v>
      </c>
      <c r="B4302" t="s">
        <v>151</v>
      </c>
      <c r="C4302" t="s">
        <v>152</v>
      </c>
      <c r="D4302" t="s">
        <v>153</v>
      </c>
      <c r="E4302" t="s">
        <v>154</v>
      </c>
      <c r="F4302" s="23">
        <v>0.43334033999999999</v>
      </c>
      <c r="G4302" s="23">
        <v>2.1394897E-2</v>
      </c>
      <c r="H4302" s="23">
        <v>1.0685032000000001E-2</v>
      </c>
      <c r="I4302" s="11">
        <v>-0.22029696332363163</v>
      </c>
      <c r="J4302" s="12">
        <v>0.75093246051177642</v>
      </c>
      <c r="K4302" s="12">
        <v>0.7404474358788361</v>
      </c>
      <c r="L4302" s="12">
        <v>0.32808574584083211</v>
      </c>
      <c r="M4302" s="12">
        <v>-2.7932014645799547E-2</v>
      </c>
      <c r="N4302" s="12">
        <v>-0.22116351308179788</v>
      </c>
      <c r="O4302" s="1">
        <v>-0.11791341928329957</v>
      </c>
      <c r="P4302">
        <v>0.43585357285987053</v>
      </c>
      <c r="Q4302">
        <v>0.39613410568141605</v>
      </c>
      <c r="R4302">
        <v>0.18623417209190013</v>
      </c>
      <c r="S4302">
        <v>-1.5991760577993772E-2</v>
      </c>
      <c r="T4302">
        <v>-0.11677675041745172</v>
      </c>
      <c r="U4302" s="1">
        <v>-0.52718601185166525</v>
      </c>
      <c r="V4302">
        <v>0.1065714211086581</v>
      </c>
      <c r="W4302">
        <v>0.31369766924784709</v>
      </c>
      <c r="X4302">
        <v>0.50660846865031717</v>
      </c>
      <c r="Y4302">
        <v>0.59272473582093543</v>
      </c>
      <c r="Z4302">
        <v>-0.66198938152538789</v>
      </c>
      <c r="AA4302">
        <v>-0.28606621801913623</v>
      </c>
      <c r="AB4302">
        <v>-0.21994506945314549</v>
      </c>
      <c r="AC4302">
        <v>4.8089921325068806E-2</v>
      </c>
      <c r="AD4302">
        <v>0.27539672500576501</v>
      </c>
      <c r="AE4302" s="1">
        <v>0.33045129417015173</v>
      </c>
      <c r="AF4302">
        <v>-6.776246365341649E-3</v>
      </c>
      <c r="AG4302">
        <v>-0.60596402299786212</v>
      </c>
      <c r="AH4302">
        <v>-0.60242499618536616</v>
      </c>
      <c r="AI4302">
        <v>-0.24711950372716271</v>
      </c>
      <c r="AJ4302">
        <v>0.33902264317051856</v>
      </c>
      <c r="AK4302">
        <v>0.80441469940511245</v>
      </c>
      <c r="AL4302">
        <v>-5.0972005459877498E-2</v>
      </c>
      <c r="AM4302">
        <v>-0.5148945392184392</v>
      </c>
      <c r="AN4302">
        <v>-0.32737913125140777</v>
      </c>
      <c r="AO4302" s="1">
        <v>-0.35881235472406858</v>
      </c>
      <c r="AP4302">
        <v>0.13307199881284476</v>
      </c>
      <c r="AQ4302">
        <v>-0.19931895615713233</v>
      </c>
      <c r="AR4302">
        <v>5.7502052419894617E-2</v>
      </c>
      <c r="AS4302">
        <v>0.52889448551871743</v>
      </c>
      <c r="AT4302">
        <v>-0.52713659833999349</v>
      </c>
      <c r="AU4302">
        <v>0.43573868471891364</v>
      </c>
      <c r="AV4302">
        <v>-0.34014942341549442</v>
      </c>
      <c r="AW4302">
        <v>-0.45615950320621196</v>
      </c>
      <c r="AX4302">
        <v>3.1363784296742608E-2</v>
      </c>
      <c r="AY4302" s="1">
        <v>-6</v>
      </c>
      <c r="AZ4302">
        <v>7</v>
      </c>
      <c r="BA4302">
        <v>5</v>
      </c>
      <c r="BB4302" s="18">
        <v>0.53898462845075001</v>
      </c>
      <c r="BC4302" s="15">
        <v>-1.4041309967166191</v>
      </c>
      <c r="BD4302" s="15">
        <v>-0.78987158894586251</v>
      </c>
      <c r="BE4302" s="15">
        <v>-0.68182946358054897</v>
      </c>
      <c r="BF4302" s="15">
        <v>-0.2438596051615208</v>
      </c>
      <c r="BG4302" s="15">
        <v>0.64607507053984381</v>
      </c>
      <c r="BH4302" s="18">
        <v>-9.237900477753791E-2</v>
      </c>
      <c r="BI4302" s="15">
        <v>0.74801599353158699</v>
      </c>
      <c r="BJ4302" s="15">
        <v>1.3322256759367876</v>
      </c>
      <c r="BK4302" s="15">
        <v>0.25845316845998162</v>
      </c>
      <c r="BL4302" s="15">
        <v>-0.32391181280021825</v>
      </c>
      <c r="BM4302" s="15">
        <v>1.2227935063340004E-2</v>
      </c>
      <c r="BN4302" s="1"/>
    </row>
    <row r="4303" spans="1:66" x14ac:dyDescent="0.25">
      <c r="A4303">
        <v>855222</v>
      </c>
      <c r="B4303" t="s">
        <v>175</v>
      </c>
      <c r="C4303" t="s">
        <v>176</v>
      </c>
      <c r="D4303" t="s">
        <v>177</v>
      </c>
      <c r="E4303" t="s">
        <v>178</v>
      </c>
      <c r="F4303" s="23">
        <v>4.8404614000000002E-12</v>
      </c>
      <c r="G4303" s="23">
        <v>2.6183252000000002E-4</v>
      </c>
      <c r="H4303" s="23">
        <v>3.6767290000000002E-4</v>
      </c>
      <c r="I4303" s="11">
        <v>-8.4888544441145311E-2</v>
      </c>
      <c r="J4303" s="12">
        <v>-7.269424858666175E-2</v>
      </c>
      <c r="K4303" s="12">
        <v>1.4682716939098782E-2</v>
      </c>
      <c r="L4303" s="12">
        <v>0.30786552918083038</v>
      </c>
      <c r="M4303" s="12">
        <v>0.73297251870236746</v>
      </c>
      <c r="N4303" s="12">
        <v>1.4771205605883382</v>
      </c>
      <c r="O4303" s="1">
        <v>-4.9750948078226311E-2</v>
      </c>
      <c r="P4303">
        <v>-4.1497399787220335E-2</v>
      </c>
      <c r="Q4303">
        <v>9.033178074832995E-3</v>
      </c>
      <c r="R4303">
        <v>0.17403837628599864</v>
      </c>
      <c r="S4303">
        <v>0.34848905499184768</v>
      </c>
      <c r="T4303">
        <v>0.47330958829730946</v>
      </c>
      <c r="U4303" s="1">
        <v>0.18929947100281524</v>
      </c>
      <c r="V4303">
        <v>0.25717990984451716</v>
      </c>
      <c r="W4303">
        <v>0.49484537353012925</v>
      </c>
      <c r="X4303">
        <v>0.747528438951643</v>
      </c>
      <c r="Y4303">
        <v>0.97509977190865094</v>
      </c>
      <c r="Z4303">
        <v>-0.13601024241535856</v>
      </c>
      <c r="AA4303">
        <v>-0.33859502272061259</v>
      </c>
      <c r="AB4303">
        <v>-0.28165225699614271</v>
      </c>
      <c r="AC4303">
        <v>-2.9542778773721978E-2</v>
      </c>
      <c r="AD4303">
        <v>0.67629448849359852</v>
      </c>
      <c r="AE4303" s="1">
        <v>0.2996068093258335</v>
      </c>
      <c r="AF4303">
        <v>0.44918610874357562</v>
      </c>
      <c r="AG4303">
        <v>0.66845963444377776</v>
      </c>
      <c r="AH4303">
        <v>0.84673062222752649</v>
      </c>
      <c r="AI4303">
        <v>0.93936451671044974</v>
      </c>
      <c r="AJ4303">
        <v>-0.26857366944927569</v>
      </c>
      <c r="AK4303">
        <v>-0.32865223092345852</v>
      </c>
      <c r="AL4303">
        <v>-0.17420622264166333</v>
      </c>
      <c r="AM4303">
        <v>0.13167441562978149</v>
      </c>
      <c r="AN4303">
        <v>0.82377765216305276</v>
      </c>
      <c r="AO4303" s="1">
        <v>0.26533887745822177</v>
      </c>
      <c r="AP4303">
        <v>0.38907894585875918</v>
      </c>
      <c r="AQ4303">
        <v>0.61577388006121092</v>
      </c>
      <c r="AR4303">
        <v>0.81957450353744066</v>
      </c>
      <c r="AS4303">
        <v>0.95704033758411899</v>
      </c>
      <c r="AT4303">
        <v>-0.22681138595418476</v>
      </c>
      <c r="AU4303">
        <v>-0.33399708933899536</v>
      </c>
      <c r="AV4303">
        <v>-0.21054150460061349</v>
      </c>
      <c r="AW4303">
        <v>7.9648519767896345E-2</v>
      </c>
      <c r="AX4303">
        <v>0.78064519315979108</v>
      </c>
      <c r="AY4303" s="1">
        <v>5</v>
      </c>
      <c r="AZ4303">
        <v>5</v>
      </c>
      <c r="BA4303">
        <v>5</v>
      </c>
      <c r="BB4303" s="18">
        <v>-0.46552117783970409</v>
      </c>
      <c r="BC4303" s="15">
        <v>-0.39785214408510566</v>
      </c>
      <c r="BD4303" s="15">
        <v>-0.65510331284889867</v>
      </c>
      <c r="BE4303" s="15">
        <v>-0.58279485506055806</v>
      </c>
      <c r="BF4303" s="15">
        <v>-0.26265502110351624</v>
      </c>
      <c r="BG4303" s="15">
        <v>1.0130847949056327</v>
      </c>
      <c r="BH4303" s="18">
        <v>-0.56208383975381038</v>
      </c>
      <c r="BI4303" s="15">
        <v>-0.48054351540718815</v>
      </c>
      <c r="BJ4303" s="15">
        <v>-0.63840138632742693</v>
      </c>
      <c r="BK4303" s="15">
        <v>-0.23259077033971395</v>
      </c>
      <c r="BL4303" s="15">
        <v>0.57111799246086592</v>
      </c>
      <c r="BM4303" s="15">
        <v>2.6933432353994271</v>
      </c>
      <c r="BN4303" s="1"/>
    </row>
    <row r="4304" spans="1:66" x14ac:dyDescent="0.25">
      <c r="A4304">
        <v>855501</v>
      </c>
      <c r="B4304" t="s">
        <v>187</v>
      </c>
      <c r="C4304" t="s">
        <v>188</v>
      </c>
      <c r="D4304" t="s">
        <v>189</v>
      </c>
      <c r="E4304" t="s">
        <v>190</v>
      </c>
      <c r="F4304" s="23">
        <v>1.3964585000000001E-9</v>
      </c>
      <c r="G4304" s="23">
        <v>0.57161110000000004</v>
      </c>
      <c r="H4304" s="23">
        <v>2.0995639999999999E-3</v>
      </c>
      <c r="I4304" s="11">
        <v>0.82422313994843177</v>
      </c>
      <c r="J4304" s="12">
        <v>0.26977934911665696</v>
      </c>
      <c r="K4304" s="12">
        <v>0.34192350394505555</v>
      </c>
      <c r="L4304" s="12">
        <v>-9.4298616118908704E-2</v>
      </c>
      <c r="M4304" s="12">
        <v>-0.6671878675204338</v>
      </c>
      <c r="N4304" s="12">
        <v>-0.35763357648324529</v>
      </c>
      <c r="O4304" s="1">
        <v>0.5213986700233012</v>
      </c>
      <c r="P4304">
        <v>0.21578401691760524</v>
      </c>
      <c r="Q4304">
        <v>0.20922825397155531</v>
      </c>
      <c r="R4304">
        <v>-5.2872897167870019E-2</v>
      </c>
      <c r="S4304">
        <v>-0.34127102134957243</v>
      </c>
      <c r="T4304">
        <v>-0.13920077131232739</v>
      </c>
      <c r="U4304" s="1">
        <v>0.39717758068271952</v>
      </c>
      <c r="V4304">
        <v>0.73026690702048702</v>
      </c>
      <c r="W4304">
        <v>0.85475547911180894</v>
      </c>
      <c r="X4304">
        <v>0.88419601475770881</v>
      </c>
      <c r="Y4304">
        <v>0.77016776760013494</v>
      </c>
      <c r="Z4304">
        <v>-0.52654510972973845</v>
      </c>
      <c r="AA4304">
        <v>-0.22305212284818568</v>
      </c>
      <c r="AB4304">
        <v>2.8345491389358435E-2</v>
      </c>
      <c r="AC4304">
        <v>0.34826155427115041</v>
      </c>
      <c r="AD4304">
        <v>0.95061652306634092</v>
      </c>
      <c r="AE4304" s="1">
        <v>-8.8029461026025699E-2</v>
      </c>
      <c r="AF4304">
        <v>0.44337781548418775</v>
      </c>
      <c r="AG4304">
        <v>0.48322893690777546</v>
      </c>
      <c r="AH4304">
        <v>0.58665093269507906</v>
      </c>
      <c r="AI4304">
        <v>0.8606523686929124</v>
      </c>
      <c r="AJ4304">
        <v>-0.64886296539398758</v>
      </c>
      <c r="AK4304">
        <v>-8.7486146604483783E-2</v>
      </c>
      <c r="AL4304">
        <v>-9.3741604538991066E-2</v>
      </c>
      <c r="AM4304">
        <v>-0.11859111318147571</v>
      </c>
      <c r="AN4304">
        <v>0.59439003299322035</v>
      </c>
      <c r="AO4304" s="1">
        <v>0.22376291822170916</v>
      </c>
      <c r="AP4304">
        <v>0.6545905277756856</v>
      </c>
      <c r="AQ4304">
        <v>0.75182231978636216</v>
      </c>
      <c r="AR4304">
        <v>0.81258327397105512</v>
      </c>
      <c r="AS4304">
        <v>0.8482761441926866</v>
      </c>
      <c r="AT4304">
        <v>-0.6042358827954426</v>
      </c>
      <c r="AU4304">
        <v>-0.18067668740918288</v>
      </c>
      <c r="AV4304">
        <v>-1.9170085295725003E-2</v>
      </c>
      <c r="AW4304">
        <v>0.17956942952937313</v>
      </c>
      <c r="AX4304">
        <v>0.85902758352971986</v>
      </c>
      <c r="AY4304" s="1">
        <v>10</v>
      </c>
      <c r="AZ4304">
        <v>5</v>
      </c>
      <c r="BA4304">
        <v>10</v>
      </c>
      <c r="BB4304" s="18">
        <v>-1.0279321699799857</v>
      </c>
      <c r="BC4304" s="15">
        <v>-1.3502124124893038</v>
      </c>
      <c r="BD4304" s="15">
        <v>-0.59415102573656731</v>
      </c>
      <c r="BE4304" s="15">
        <v>3.2130427419214458E-2</v>
      </c>
      <c r="BF4304" s="15">
        <v>0.82910496258790634</v>
      </c>
      <c r="BG4304" s="15">
        <v>1.8801572455640627</v>
      </c>
      <c r="BH4304" s="18">
        <v>0.17353253362405416</v>
      </c>
      <c r="BI4304" s="15">
        <v>-0.95695681213669259</v>
      </c>
      <c r="BJ4304" s="15">
        <v>-9.5731360707138488E-2</v>
      </c>
      <c r="BK4304" s="15">
        <v>-0.10532805120668809</v>
      </c>
      <c r="BL4304" s="15">
        <v>-0.14345044704158114</v>
      </c>
      <c r="BM4304" s="15">
        <v>1.358837110102713</v>
      </c>
      <c r="BN4304" s="1"/>
    </row>
    <row r="4305" spans="1:66" x14ac:dyDescent="0.25">
      <c r="A4305">
        <v>850715</v>
      </c>
      <c r="B4305" t="s">
        <v>195</v>
      </c>
      <c r="C4305" t="s">
        <v>196</v>
      </c>
      <c r="D4305" t="s">
        <v>197</v>
      </c>
      <c r="E4305" t="s">
        <v>198</v>
      </c>
      <c r="F4305" s="23">
        <v>4.4775295000000002E-13</v>
      </c>
      <c r="G4305" s="23">
        <v>5.0594780000000002E-6</v>
      </c>
      <c r="H4305" s="23">
        <v>3.5514940000000001E-3</v>
      </c>
      <c r="I4305" s="11">
        <v>2.9267263113906462E-2</v>
      </c>
      <c r="J4305" s="12">
        <v>0.36394399993386373</v>
      </c>
      <c r="K4305" s="12">
        <v>0.65557347059045024</v>
      </c>
      <c r="L4305" s="12">
        <v>0.33248609980676275</v>
      </c>
      <c r="M4305" s="12">
        <v>1.5071039031935012</v>
      </c>
      <c r="N4305" s="12">
        <v>0.46132964255329284</v>
      </c>
      <c r="O4305" s="1">
        <v>2.1018330267203005E-2</v>
      </c>
      <c r="P4305">
        <v>0.26953672867160938</v>
      </c>
      <c r="Q4305">
        <v>0.40272805509995219</v>
      </c>
      <c r="R4305">
        <v>0.17728979334511868</v>
      </c>
      <c r="S4305">
        <v>0.62869805654052047</v>
      </c>
      <c r="T4305">
        <v>0.15470032839350811</v>
      </c>
      <c r="U4305" s="1">
        <v>0.31151852565726007</v>
      </c>
      <c r="V4305">
        <v>0.59489791004480619</v>
      </c>
      <c r="W4305">
        <v>0.77503247563884625</v>
      </c>
      <c r="X4305">
        <v>0.81616043466101729</v>
      </c>
      <c r="Y4305">
        <v>0.89893444215476781</v>
      </c>
      <c r="Z4305">
        <v>-0.44097442274895943</v>
      </c>
      <c r="AA4305">
        <v>-0.2873222317728264</v>
      </c>
      <c r="AB4305">
        <v>7.444816322306402E-3</v>
      </c>
      <c r="AC4305">
        <v>0.13343592170197174</v>
      </c>
      <c r="AD4305">
        <v>0.88053787408151418</v>
      </c>
      <c r="AE4305" s="1">
        <v>0.48718266323854387</v>
      </c>
      <c r="AF4305">
        <v>0.72975979785531797</v>
      </c>
      <c r="AG4305">
        <v>0.82334717460508522</v>
      </c>
      <c r="AH4305">
        <v>0.95034390252033585</v>
      </c>
      <c r="AI4305">
        <v>0.66294196800911953</v>
      </c>
      <c r="AJ4305">
        <v>-0.43589857918020175</v>
      </c>
      <c r="AK4305">
        <v>-0.18155490848086969</v>
      </c>
      <c r="AL4305">
        <v>-9.746436606730223E-2</v>
      </c>
      <c r="AM4305">
        <v>0.53915854895779802</v>
      </c>
      <c r="AN4305">
        <v>0.95578182076818918</v>
      </c>
      <c r="AO4305" s="1">
        <v>0.4218419959621158</v>
      </c>
      <c r="AP4305">
        <v>0.69002342384552096</v>
      </c>
      <c r="AQ4305">
        <v>0.82558211249853541</v>
      </c>
      <c r="AR4305">
        <v>0.91738077260298589</v>
      </c>
      <c r="AS4305">
        <v>0.78933922484034891</v>
      </c>
      <c r="AT4305">
        <v>-0.45097626732571927</v>
      </c>
      <c r="AU4305">
        <v>-0.23481637144492723</v>
      </c>
      <c r="AV4305">
        <v>-5.2770454495409604E-2</v>
      </c>
      <c r="AW4305">
        <v>0.37106586438782302</v>
      </c>
      <c r="AX4305">
        <v>0.94969281420525942</v>
      </c>
      <c r="AY4305" s="1">
        <v>5</v>
      </c>
      <c r="AZ4305">
        <v>10</v>
      </c>
      <c r="BA4305">
        <v>10</v>
      </c>
      <c r="BB4305" s="18">
        <v>-0.84443015685336842</v>
      </c>
      <c r="BC4305" s="15">
        <v>-1.0751257018714928</v>
      </c>
      <c r="BD4305" s="15">
        <v>-0.80131140111886412</v>
      </c>
      <c r="BE4305" s="15">
        <v>-0.27602482598878819</v>
      </c>
      <c r="BF4305" s="15">
        <v>-5.1503677273489423E-2</v>
      </c>
      <c r="BG4305" s="15">
        <v>1.312645058734528</v>
      </c>
      <c r="BH4305" s="18">
        <v>-0.81409872051495036</v>
      </c>
      <c r="BI4305" s="15">
        <v>-0.69794850488589077</v>
      </c>
      <c r="BJ4305" s="15">
        <v>-0.12190093110050143</v>
      </c>
      <c r="BK4305" s="15">
        <v>6.8550644920414711E-2</v>
      </c>
      <c r="BL4305" s="15">
        <v>1.5103993239461593</v>
      </c>
      <c r="BM4305" s="15">
        <v>1.7907488920062422</v>
      </c>
      <c r="BN4305" s="1"/>
    </row>
    <row r="4306" spans="1:66" x14ac:dyDescent="0.25">
      <c r="A4306">
        <v>855149</v>
      </c>
      <c r="B4306" t="s">
        <v>199</v>
      </c>
      <c r="C4306" t="s">
        <v>200</v>
      </c>
      <c r="D4306" t="s">
        <v>201</v>
      </c>
      <c r="E4306" t="s">
        <v>202</v>
      </c>
      <c r="F4306" s="23">
        <v>6.6891489999999995E-11</v>
      </c>
      <c r="G4306" s="23">
        <v>0.54278826999999996</v>
      </c>
      <c r="H4306" s="23">
        <v>6.8309759999999998E-5</v>
      </c>
      <c r="I4306" s="11">
        <v>0.81717823883197716</v>
      </c>
      <c r="J4306" s="12">
        <v>0.62459654950217036</v>
      </c>
      <c r="K4306" s="12">
        <v>7.324787423466024E-2</v>
      </c>
      <c r="L4306" s="12">
        <v>-0.40392010862550715</v>
      </c>
      <c r="M4306" s="12">
        <v>-1.0172342813682118</v>
      </c>
      <c r="N4306" s="12">
        <v>-0.4736649947855382</v>
      </c>
      <c r="O4306" s="1">
        <v>1.0629111814595018</v>
      </c>
      <c r="P4306">
        <v>0.67110016808803974</v>
      </c>
      <c r="Q4306">
        <v>7.2251158240504321E-2</v>
      </c>
      <c r="R4306">
        <v>-0.33166016113298141</v>
      </c>
      <c r="S4306">
        <v>-0.65904049245665741</v>
      </c>
      <c r="T4306">
        <v>-0.2173598372064707</v>
      </c>
      <c r="U4306" s="1">
        <v>0.54691884015852332</v>
      </c>
      <c r="V4306">
        <v>0.74963869007753847</v>
      </c>
      <c r="W4306">
        <v>0.87328255750652106</v>
      </c>
      <c r="X4306">
        <v>0.89839971196614987</v>
      </c>
      <c r="Y4306">
        <v>0.71479773048070816</v>
      </c>
      <c r="Z4306">
        <v>-0.40130743297351135</v>
      </c>
      <c r="AA4306">
        <v>-0.22340522415763525</v>
      </c>
      <c r="AB4306">
        <v>3.5235761668765464E-2</v>
      </c>
      <c r="AC4306">
        <v>0.42159800514019646</v>
      </c>
      <c r="AD4306">
        <v>0.98590189828285657</v>
      </c>
      <c r="AE4306" s="1">
        <v>0.23858747601650282</v>
      </c>
      <c r="AF4306">
        <v>0.29693891543311668</v>
      </c>
      <c r="AG4306">
        <v>0.50385267311268211</v>
      </c>
      <c r="AH4306">
        <v>0.72640293627787178</v>
      </c>
      <c r="AI4306">
        <v>0.98523464156092777</v>
      </c>
      <c r="AJ4306">
        <v>-0.13701384346700615</v>
      </c>
      <c r="AK4306">
        <v>-0.30038797715145354</v>
      </c>
      <c r="AL4306">
        <v>-0.24284581443392877</v>
      </c>
      <c r="AM4306">
        <v>-6.6399530492036382E-2</v>
      </c>
      <c r="AN4306">
        <v>0.69704202557543904</v>
      </c>
      <c r="AO4306" s="1">
        <v>0.46582894115466789</v>
      </c>
      <c r="AP4306">
        <v>0.62752711755615009</v>
      </c>
      <c r="AQ4306">
        <v>0.78859738394459944</v>
      </c>
      <c r="AR4306">
        <v>0.88711500358939477</v>
      </c>
      <c r="AS4306">
        <v>0.85427172801402784</v>
      </c>
      <c r="AT4306">
        <v>-0.3279370528444</v>
      </c>
      <c r="AU4306">
        <v>-0.26424842042810753</v>
      </c>
      <c r="AV4306">
        <v>-6.4107168713198243E-2</v>
      </c>
      <c r="AW4306">
        <v>0.2678498551263459</v>
      </c>
      <c r="AX4306">
        <v>0.93702820129339781</v>
      </c>
      <c r="AY4306" s="1">
        <v>10</v>
      </c>
      <c r="AZ4306">
        <v>5</v>
      </c>
      <c r="BA4306">
        <v>10</v>
      </c>
      <c r="BB4306" s="18">
        <v>-1.3999063880124407</v>
      </c>
      <c r="BC4306" s="15">
        <v>-1.016579714620323</v>
      </c>
      <c r="BD4306" s="15">
        <v>-0.54824647608597876</v>
      </c>
      <c r="BE4306" s="15">
        <v>0.13263416792648539</v>
      </c>
      <c r="BF4306" s="15">
        <v>1.1497450960973914</v>
      </c>
      <c r="BG4306" s="15">
        <v>1.9216027240609623</v>
      </c>
      <c r="BH4306" s="18">
        <v>-0.37035874026290272</v>
      </c>
      <c r="BI4306" s="15">
        <v>-0.22966215150511426</v>
      </c>
      <c r="BJ4306" s="15">
        <v>-0.45596284316797786</v>
      </c>
      <c r="BK4306" s="15">
        <v>-0.37625725618745726</v>
      </c>
      <c r="BL4306" s="15">
        <v>-0.13184943472340707</v>
      </c>
      <c r="BM4306" s="15">
        <v>1.3248410164807665</v>
      </c>
      <c r="BN4306" s="1"/>
    </row>
    <row r="4307" spans="1:66" x14ac:dyDescent="0.25">
      <c r="A4307">
        <v>852636</v>
      </c>
      <c r="B4307" t="s">
        <v>243</v>
      </c>
      <c r="C4307" t="s">
        <v>244</v>
      </c>
      <c r="D4307" t="s">
        <v>245</v>
      </c>
      <c r="E4307" t="s">
        <v>246</v>
      </c>
      <c r="F4307" s="23">
        <v>5.4512065999999998E-6</v>
      </c>
      <c r="G4307" s="23">
        <v>0.28651791999999998</v>
      </c>
      <c r="H4307" s="23">
        <v>1.2205098000000001E-5</v>
      </c>
      <c r="I4307" s="11">
        <v>7.2382971912916122E-2</v>
      </c>
      <c r="J4307" s="12">
        <v>0.24435524445872875</v>
      </c>
      <c r="K4307" s="12">
        <v>0.31116807167278787</v>
      </c>
      <c r="L4307" s="12">
        <v>0.13571923802914596</v>
      </c>
      <c r="M4307" s="12">
        <v>0.28956639214753921</v>
      </c>
      <c r="N4307" s="12">
        <v>-1.6879384894341625</v>
      </c>
      <c r="O4307" s="1">
        <v>7.6973543873974898E-2</v>
      </c>
      <c r="P4307">
        <v>0.22585344192926865</v>
      </c>
      <c r="Q4307">
        <v>0.32091760326161767</v>
      </c>
      <c r="R4307">
        <v>0.1401839335942677</v>
      </c>
      <c r="S4307">
        <v>0.29428251750927914</v>
      </c>
      <c r="T4307">
        <v>-1.050703468597475</v>
      </c>
      <c r="U4307" s="1">
        <v>0.20147379772157564</v>
      </c>
      <c r="V4307">
        <v>0.25950601461605843</v>
      </c>
      <c r="W4307">
        <v>0.42781552841193776</v>
      </c>
      <c r="X4307">
        <v>0.60855955697947062</v>
      </c>
      <c r="Y4307">
        <v>0.99658241550712134</v>
      </c>
      <c r="Z4307">
        <v>-0.12677823135830049</v>
      </c>
      <c r="AA4307">
        <v>-0.24572273293557492</v>
      </c>
      <c r="AB4307">
        <v>-0.19579895475180714</v>
      </c>
      <c r="AC4307">
        <v>-0.22680869873986303</v>
      </c>
      <c r="AD4307">
        <v>0.62629772253416982</v>
      </c>
      <c r="AE4307" s="1">
        <v>0.72049818072627925</v>
      </c>
      <c r="AF4307">
        <v>1.485437707298802E-2</v>
      </c>
      <c r="AG4307">
        <v>-5.3165776498792193E-2</v>
      </c>
      <c r="AH4307">
        <v>0.23493313565797372</v>
      </c>
      <c r="AI4307">
        <v>0.16306830794343857</v>
      </c>
      <c r="AJ4307">
        <v>0.70170871481682817</v>
      </c>
      <c r="AK4307">
        <v>9.0118840106166984E-2</v>
      </c>
      <c r="AL4307">
        <v>-0.36849889680652304</v>
      </c>
      <c r="AM4307">
        <v>0.13410121466636843</v>
      </c>
      <c r="AN4307">
        <v>0.24619257336743927</v>
      </c>
      <c r="AO4307" s="1">
        <v>0.28374960656197751</v>
      </c>
      <c r="AP4307">
        <v>0.25309723114781563</v>
      </c>
      <c r="AQ4307">
        <v>0.40769334384359734</v>
      </c>
      <c r="AR4307">
        <v>0.61815637490490738</v>
      </c>
      <c r="AS4307">
        <v>0.98501882782537642</v>
      </c>
      <c r="AT4307">
        <v>-3.6395881401706347E-2</v>
      </c>
      <c r="AU4307">
        <v>-0.22683253052140354</v>
      </c>
      <c r="AV4307">
        <v>-0.23493481945589562</v>
      </c>
      <c r="AW4307">
        <v>-0.20310598988439352</v>
      </c>
      <c r="AX4307">
        <v>0.63671720294523704</v>
      </c>
      <c r="AY4307" s="1">
        <v>5</v>
      </c>
      <c r="AZ4307">
        <v>1</v>
      </c>
      <c r="BA4307">
        <v>5</v>
      </c>
      <c r="BB4307" s="18">
        <v>-0.47426575715697356</v>
      </c>
      <c r="BC4307" s="15">
        <v>-0.26445872264481141</v>
      </c>
      <c r="BD4307" s="15">
        <v>-0.59855342682158763</v>
      </c>
      <c r="BE4307" s="15">
        <v>-0.45832609657499429</v>
      </c>
      <c r="BF4307" s="15">
        <v>-0.54542714880443555</v>
      </c>
      <c r="BG4307" s="15">
        <v>2.89086866131592</v>
      </c>
      <c r="BH4307" s="18">
        <v>-0.34886492854841217</v>
      </c>
      <c r="BI4307" s="15">
        <v>0.15887772403822784</v>
      </c>
      <c r="BJ4307" s="15">
        <v>-5.9466221736368868E-2</v>
      </c>
      <c r="BK4307" s="15">
        <v>-0.22319752341481261</v>
      </c>
      <c r="BL4307" s="15">
        <v>-4.3764056603969086E-2</v>
      </c>
      <c r="BM4307" s="15">
        <v>-3.3422503047791312E-2</v>
      </c>
      <c r="BN4307" s="1"/>
    </row>
    <row r="4308" spans="1:66" x14ac:dyDescent="0.25">
      <c r="A4308">
        <v>855368</v>
      </c>
      <c r="B4308" t="s">
        <v>251</v>
      </c>
      <c r="C4308" t="s">
        <v>252</v>
      </c>
      <c r="D4308" t="s">
        <v>253</v>
      </c>
      <c r="E4308" t="s">
        <v>254</v>
      </c>
      <c r="F4308" s="23">
        <v>9.9999999999999998E-17</v>
      </c>
      <c r="G4308" s="23">
        <v>2.1401422E-7</v>
      </c>
      <c r="H4308" s="23">
        <v>9.9999999999999998E-17</v>
      </c>
      <c r="I4308" s="11">
        <v>-6.9584927473493279</v>
      </c>
      <c r="J4308" s="12">
        <v>-0.35244973185697026</v>
      </c>
      <c r="K4308" s="12">
        <v>0.24071756666991692</v>
      </c>
      <c r="L4308" s="12">
        <v>0.31555638913161671</v>
      </c>
      <c r="M4308" s="12">
        <v>1.5152130971647775</v>
      </c>
      <c r="N4308" s="12">
        <v>1.1510909172141266</v>
      </c>
      <c r="O4308" s="1">
        <v>-1.4590328670280976</v>
      </c>
      <c r="P4308">
        <v>-0.22430069877927655</v>
      </c>
      <c r="Q4308">
        <v>0.14343463395271869</v>
      </c>
      <c r="R4308">
        <v>0.16807099562835684</v>
      </c>
      <c r="S4308">
        <v>0.66489416830571302</v>
      </c>
      <c r="T4308">
        <v>0.47919962854805132</v>
      </c>
      <c r="U4308" s="1">
        <v>-0.99820437383757954</v>
      </c>
      <c r="V4308">
        <v>-0.61829783698897056</v>
      </c>
      <c r="W4308">
        <v>-0.4064049051116666</v>
      </c>
      <c r="X4308">
        <v>-0.27221981537959045</v>
      </c>
      <c r="Y4308">
        <v>-0.14830164125192699</v>
      </c>
      <c r="Z4308">
        <v>-0.21611259894131907</v>
      </c>
      <c r="AA4308">
        <v>-0.23684237836483746</v>
      </c>
      <c r="AB4308">
        <v>-0.20091554019940741</v>
      </c>
      <c r="AC4308">
        <v>-0.1960322150800887</v>
      </c>
      <c r="AD4308">
        <v>-0.61497752147362261</v>
      </c>
      <c r="AE4308" s="1">
        <v>-0.38839794945772416</v>
      </c>
      <c r="AF4308">
        <v>0.21066541710543221</v>
      </c>
      <c r="AG4308">
        <v>0.50159026660986095</v>
      </c>
      <c r="AH4308">
        <v>0.71056069334569194</v>
      </c>
      <c r="AI4308">
        <v>0.44095915182556128</v>
      </c>
      <c r="AJ4308">
        <v>-0.65487096637074904</v>
      </c>
      <c r="AK4308">
        <v>-0.4064809428821104</v>
      </c>
      <c r="AL4308">
        <v>-0.22584212290919917</v>
      </c>
      <c r="AM4308">
        <v>0.4578369308787732</v>
      </c>
      <c r="AN4308">
        <v>0.41260295249712237</v>
      </c>
      <c r="AO4308" s="1">
        <v>-0.96769799184181482</v>
      </c>
      <c r="AP4308">
        <v>-0.49678005906883321</v>
      </c>
      <c r="AQ4308">
        <v>-0.24395070877132502</v>
      </c>
      <c r="AR4308">
        <v>-7.8216201983361933E-2</v>
      </c>
      <c r="AS4308">
        <v>-3.0363313280651914E-2</v>
      </c>
      <c r="AT4308">
        <v>-0.33931539871761501</v>
      </c>
      <c r="AU4308">
        <v>-0.30108837234103752</v>
      </c>
      <c r="AV4308">
        <v>-0.2283576815050809</v>
      </c>
      <c r="AW4308">
        <v>-6.8573225997429307E-2</v>
      </c>
      <c r="AX4308">
        <v>-0.44793033327683879</v>
      </c>
      <c r="AY4308" s="1">
        <v>-1</v>
      </c>
      <c r="AZ4308">
        <v>4</v>
      </c>
      <c r="BA4308">
        <v>-1</v>
      </c>
      <c r="BB4308" s="18">
        <v>3.1104464539964805</v>
      </c>
      <c r="BC4308" s="15">
        <v>-0.49727143624707221</v>
      </c>
      <c r="BD4308" s="15">
        <v>-0.5588593064354328</v>
      </c>
      <c r="BE4308" s="15">
        <v>-0.45212119793918665</v>
      </c>
      <c r="BF4308" s="15">
        <v>-0.43761291073594966</v>
      </c>
      <c r="BG4308" s="15">
        <v>-0.29580607695894762</v>
      </c>
      <c r="BH4308" s="18">
        <v>0.15309361465360513</v>
      </c>
      <c r="BI4308" s="15">
        <v>-0.64706223909441163</v>
      </c>
      <c r="BJ4308" s="15">
        <v>-0.4565545681654728</v>
      </c>
      <c r="BK4308" s="15">
        <v>-0.31801003087263241</v>
      </c>
      <c r="BL4308" s="15">
        <v>0.20635122313725249</v>
      </c>
      <c r="BM4308" s="15">
        <v>0.19340647466176586</v>
      </c>
      <c r="BN4308" s="1"/>
    </row>
    <row r="4309" spans="1:66" x14ac:dyDescent="0.25">
      <c r="A4309">
        <v>850469</v>
      </c>
      <c r="B4309" t="s">
        <v>255</v>
      </c>
      <c r="C4309" t="s">
        <v>256</v>
      </c>
      <c r="D4309" t="s">
        <v>257</v>
      </c>
      <c r="E4309" t="s">
        <v>258</v>
      </c>
      <c r="F4309" s="23">
        <v>0.18338689</v>
      </c>
      <c r="G4309" s="23">
        <v>1.3315613E-2</v>
      </c>
      <c r="H4309" s="23">
        <v>0.45497834999999998</v>
      </c>
      <c r="I4309" s="11">
        <v>1.5823043666835814E-2</v>
      </c>
      <c r="J4309" s="12">
        <v>0.35472900055288364</v>
      </c>
      <c r="K4309" s="12">
        <v>0.28717863176149927</v>
      </c>
      <c r="L4309" s="12">
        <v>2.714741893524374E-2</v>
      </c>
      <c r="M4309" s="12">
        <v>0.64717925373763208</v>
      </c>
      <c r="N4309" s="12">
        <v>0.2659277401870318</v>
      </c>
      <c r="O4309" s="1">
        <v>1.0850779351567091E-2</v>
      </c>
      <c r="P4309">
        <v>0.26847897634795093</v>
      </c>
      <c r="Q4309">
        <v>0.21971049675642854</v>
      </c>
      <c r="R4309">
        <v>1.7970504629820819E-2</v>
      </c>
      <c r="S4309">
        <v>0.42102591764538272</v>
      </c>
      <c r="T4309">
        <v>0.17300327212652986</v>
      </c>
      <c r="U4309" s="1">
        <v>-0.36366634389863478</v>
      </c>
      <c r="V4309">
        <v>0.17070343055897086</v>
      </c>
      <c r="W4309">
        <v>0.57064558815873334</v>
      </c>
      <c r="X4309">
        <v>0.17341922062596776</v>
      </c>
      <c r="Y4309">
        <v>0.34123704682978984</v>
      </c>
      <c r="Z4309">
        <v>-0.57959100188692991</v>
      </c>
      <c r="AA4309">
        <v>-0.54967673772167092</v>
      </c>
      <c r="AB4309">
        <v>0.54624150481824219</v>
      </c>
      <c r="AC4309">
        <v>-0.12187715593806613</v>
      </c>
      <c r="AD4309">
        <v>0.25716032335664368</v>
      </c>
      <c r="AE4309" s="1">
        <v>0.2750177452691468</v>
      </c>
      <c r="AF4309">
        <v>0.47924214821758154</v>
      </c>
      <c r="AG4309">
        <v>0.80215984040768995</v>
      </c>
      <c r="AH4309">
        <v>0.90910672995769115</v>
      </c>
      <c r="AI4309">
        <v>0.32282132990031315</v>
      </c>
      <c r="AJ4309">
        <v>-0.33118095037867756</v>
      </c>
      <c r="AK4309">
        <v>-0.47001166353536189</v>
      </c>
      <c r="AL4309">
        <v>-7.37288019583872E-2</v>
      </c>
      <c r="AM4309">
        <v>0.82711783124126037</v>
      </c>
      <c r="AN4309">
        <v>0.7485282337873308</v>
      </c>
      <c r="AO4309" s="1">
        <v>-4.518729292886433E-2</v>
      </c>
      <c r="AP4309">
        <v>0.41342916556650355</v>
      </c>
      <c r="AQ4309">
        <v>0.86632501988642585</v>
      </c>
      <c r="AR4309">
        <v>0.69224235794687883</v>
      </c>
      <c r="AS4309">
        <v>0.4169160647177067</v>
      </c>
      <c r="AT4309">
        <v>-0.56813841866206771</v>
      </c>
      <c r="AU4309">
        <v>-0.63934585531173982</v>
      </c>
      <c r="AV4309">
        <v>0.28667196346186402</v>
      </c>
      <c r="AW4309">
        <v>0.45870895286537233</v>
      </c>
      <c r="AX4309">
        <v>0.63994619867993874</v>
      </c>
      <c r="AY4309" s="1">
        <v>-6</v>
      </c>
      <c r="AZ4309">
        <v>4</v>
      </c>
      <c r="BA4309">
        <v>3</v>
      </c>
      <c r="BB4309" s="18">
        <v>1.9207423399098939E-2</v>
      </c>
      <c r="BC4309" s="15">
        <v>-1.0929945342082543</v>
      </c>
      <c r="BD4309" s="15">
        <v>-1.0577223963196527</v>
      </c>
      <c r="BE4309" s="15">
        <v>0.23448319336000192</v>
      </c>
      <c r="BF4309" s="15">
        <v>-0.55330063438036337</v>
      </c>
      <c r="BG4309" s="15">
        <v>-7.2391324842808373E-3</v>
      </c>
      <c r="BH4309" s="18">
        <v>6.7876432490040092E-2</v>
      </c>
      <c r="BI4309" s="15">
        <v>-1.908058291274238E-3</v>
      </c>
      <c r="BJ4309" s="15">
        <v>-0.17440944249026522</v>
      </c>
      <c r="BK4309" s="15">
        <v>0.31798406757702641</v>
      </c>
      <c r="BL4309" s="15">
        <v>1.4373134122484601</v>
      </c>
      <c r="BM4309" s="15">
        <v>0.81070966909947462</v>
      </c>
      <c r="BN4309" s="1"/>
    </row>
    <row r="4310" spans="1:66" x14ac:dyDescent="0.25">
      <c r="A4310">
        <v>855021</v>
      </c>
      <c r="B4310" t="s">
        <v>259</v>
      </c>
      <c r="C4310" t="s">
        <v>260</v>
      </c>
      <c r="D4310" t="s">
        <v>261</v>
      </c>
      <c r="E4310" t="s">
        <v>262</v>
      </c>
      <c r="F4310" s="23">
        <v>1.110223E-16</v>
      </c>
      <c r="G4310" s="23">
        <v>3.6251798000000001E-8</v>
      </c>
      <c r="H4310" s="23">
        <v>3.2339265000000002E-10</v>
      </c>
      <c r="I4310" s="11">
        <v>-0.1498432380103854</v>
      </c>
      <c r="J4310" s="12">
        <v>6.798851384985774E-2</v>
      </c>
      <c r="K4310" s="12">
        <v>0.49571033931437747</v>
      </c>
      <c r="L4310" s="12">
        <v>0.195776729487492</v>
      </c>
      <c r="M4310" s="12">
        <v>3.4578828565771773</v>
      </c>
      <c r="N4310" s="12">
        <v>0.35990363356211924</v>
      </c>
      <c r="O4310" s="1">
        <v>-0.11137017751363992</v>
      </c>
      <c r="P4310">
        <v>5.2602091876839022E-2</v>
      </c>
      <c r="Q4310">
        <v>0.35221949845485956</v>
      </c>
      <c r="R4310">
        <v>9.5244102279580259E-2</v>
      </c>
      <c r="S4310">
        <v>1.0151934846111657</v>
      </c>
      <c r="T4310">
        <v>0.13668631937731615</v>
      </c>
      <c r="U4310" s="1">
        <v>0.34241093770246617</v>
      </c>
      <c r="V4310">
        <v>0.62988437761220994</v>
      </c>
      <c r="W4310">
        <v>0.94965334847926974</v>
      </c>
      <c r="X4310">
        <v>0.87289876536133049</v>
      </c>
      <c r="Y4310">
        <v>0.62287713320088955</v>
      </c>
      <c r="Z4310">
        <v>-0.45433678062239585</v>
      </c>
      <c r="AA4310">
        <v>-0.47734594703110411</v>
      </c>
      <c r="AB4310">
        <v>0.16995435923968824</v>
      </c>
      <c r="AC4310">
        <v>0.48126217291538842</v>
      </c>
      <c r="AD4310">
        <v>0.90348071397004159</v>
      </c>
      <c r="AE4310" s="1">
        <v>0.37497090228101781</v>
      </c>
      <c r="AF4310">
        <v>0.58641622555541462</v>
      </c>
      <c r="AG4310">
        <v>0.75155754578462119</v>
      </c>
      <c r="AH4310">
        <v>0.84996816777351147</v>
      </c>
      <c r="AI4310">
        <v>0.16920140265523148</v>
      </c>
      <c r="AJ4310">
        <v>-0.36679346957264175</v>
      </c>
      <c r="AK4310">
        <v>-0.26655588497273441</v>
      </c>
      <c r="AL4310">
        <v>-6.6813882695375706E-2</v>
      </c>
      <c r="AM4310">
        <v>0.90593273686653808</v>
      </c>
      <c r="AN4310">
        <v>0.73526141136017664</v>
      </c>
      <c r="AO4310" s="1">
        <v>0.38214252911212387</v>
      </c>
      <c r="AP4310">
        <v>0.62722513016612225</v>
      </c>
      <c r="AQ4310">
        <v>0.84850046293968073</v>
      </c>
      <c r="AR4310">
        <v>0.8965537308226954</v>
      </c>
      <c r="AS4310">
        <v>0.31928271978090911</v>
      </c>
      <c r="AT4310">
        <v>-0.41124147769608871</v>
      </c>
      <c r="AU4310">
        <v>-0.34499882163568751</v>
      </c>
      <c r="AV4310">
        <v>4.3220947954109258E-3</v>
      </c>
      <c r="AW4310">
        <v>0.8147780138675802</v>
      </c>
      <c r="AX4310">
        <v>0.82208196188452443</v>
      </c>
      <c r="AY4310" s="1">
        <v>3</v>
      </c>
      <c r="AZ4310">
        <v>9</v>
      </c>
      <c r="BA4310">
        <v>4</v>
      </c>
      <c r="BB4310" s="18">
        <v>-0.65802549032631141</v>
      </c>
      <c r="BC4310" s="15">
        <v>-0.7885277267469708</v>
      </c>
      <c r="BD4310" s="15">
        <v>-0.81535573711683396</v>
      </c>
      <c r="BE4310" s="15">
        <v>-6.0622644201483132E-2</v>
      </c>
      <c r="BF4310" s="15">
        <v>0.30235309795100979</v>
      </c>
      <c r="BG4310" s="15">
        <v>0.46747197082027103</v>
      </c>
      <c r="BH4310" s="18">
        <v>-0.76312626473258194</v>
      </c>
      <c r="BI4310" s="15">
        <v>-0.7408402531496886</v>
      </c>
      <c r="BJ4310" s="15">
        <v>-0.46766209918620288</v>
      </c>
      <c r="BK4310" s="15">
        <v>7.6696104065530943E-2</v>
      </c>
      <c r="BL4310" s="15">
        <v>2.7277289164263174</v>
      </c>
      <c r="BM4310" s="15">
        <v>0.71991012619694372</v>
      </c>
      <c r="BN4310" s="1"/>
    </row>
    <row r="4311" spans="1:66" x14ac:dyDescent="0.25">
      <c r="A4311">
        <v>853569</v>
      </c>
      <c r="B4311" t="s">
        <v>271</v>
      </c>
      <c r="C4311" t="s">
        <v>272</v>
      </c>
      <c r="D4311" t="s">
        <v>273</v>
      </c>
      <c r="E4311" t="s">
        <v>274</v>
      </c>
      <c r="F4311" s="23">
        <v>1.498801E-14</v>
      </c>
      <c r="G4311" s="23">
        <v>9.2149339999999998E-5</v>
      </c>
      <c r="H4311" s="23">
        <v>1.4156030000000001E-3</v>
      </c>
      <c r="I4311" s="11">
        <v>-0.34573143942951151</v>
      </c>
      <c r="J4311" s="12">
        <v>0.13139187418043646</v>
      </c>
      <c r="K4311" s="12">
        <v>0.40003852330741352</v>
      </c>
      <c r="L4311" s="12">
        <v>0.36470387616150857</v>
      </c>
      <c r="M4311" s="12">
        <v>1.209783740380981</v>
      </c>
      <c r="N4311" s="12">
        <v>0.90969307404177391</v>
      </c>
      <c r="O4311" s="1">
        <v>-0.1026392965578409</v>
      </c>
      <c r="P4311">
        <v>5.9327426161565708E-2</v>
      </c>
      <c r="Q4311">
        <v>0.17627048508192561</v>
      </c>
      <c r="R4311">
        <v>0.14455436505686489</v>
      </c>
      <c r="S4311">
        <v>0.34025123236842791</v>
      </c>
      <c r="T4311">
        <v>0.22818170452314016</v>
      </c>
      <c r="U4311" s="1">
        <v>-0.46434678114514827</v>
      </c>
      <c r="V4311">
        <v>8.7317307441504045E-3</v>
      </c>
      <c r="W4311">
        <v>0.38157690975192599</v>
      </c>
      <c r="X4311">
        <v>0.65157181870905156</v>
      </c>
      <c r="Y4311">
        <v>0.59965152297223767</v>
      </c>
      <c r="Z4311">
        <v>-0.47539164397188133</v>
      </c>
      <c r="AA4311">
        <v>-0.50089428248303247</v>
      </c>
      <c r="AB4311">
        <v>-0.31224125720980056</v>
      </c>
      <c r="AC4311">
        <v>0.22452887954732811</v>
      </c>
      <c r="AD4311">
        <v>0.32350129079481349</v>
      </c>
      <c r="AE4311" s="1">
        <v>-5.9780031168944911E-2</v>
      </c>
      <c r="AF4311">
        <v>0.35401343720659739</v>
      </c>
      <c r="AG4311">
        <v>0.64782006711862528</v>
      </c>
      <c r="AH4311">
        <v>0.9111837110675125</v>
      </c>
      <c r="AI4311">
        <v>0.66773434166105983</v>
      </c>
      <c r="AJ4311">
        <v>-0.50757554472008259</v>
      </c>
      <c r="AK4311">
        <v>-0.42134631080829571</v>
      </c>
      <c r="AL4311">
        <v>-0.28342453316781202</v>
      </c>
      <c r="AM4311">
        <v>0.48483201586618557</v>
      </c>
      <c r="AN4311">
        <v>0.67155639334389383</v>
      </c>
      <c r="AO4311" s="1">
        <v>-0.24655623347765876</v>
      </c>
      <c r="AP4311">
        <v>0.20519450487767935</v>
      </c>
      <c r="AQ4311">
        <v>0.54286536887912795</v>
      </c>
      <c r="AR4311">
        <v>0.81614891453179506</v>
      </c>
      <c r="AS4311">
        <v>0.65401943262957474</v>
      </c>
      <c r="AT4311">
        <v>-0.50610903298325738</v>
      </c>
      <c r="AU4311">
        <v>-0.4687775209609385</v>
      </c>
      <c r="AV4311">
        <v>-0.3040254714512895</v>
      </c>
      <c r="AW4311">
        <v>0.3783363592882521</v>
      </c>
      <c r="AX4311">
        <v>0.52976803279302387</v>
      </c>
      <c r="AY4311" s="1">
        <v>4</v>
      </c>
      <c r="AZ4311">
        <v>4</v>
      </c>
      <c r="BA4311">
        <v>4</v>
      </c>
      <c r="BB4311" s="18">
        <v>0.66151563454696671</v>
      </c>
      <c r="BC4311" s="15">
        <v>-1.0917349737232269</v>
      </c>
      <c r="BD4311" s="15">
        <v>-1.1393147206901579</v>
      </c>
      <c r="BE4311" s="15">
        <v>-0.78734866027167938</v>
      </c>
      <c r="BF4311" s="15">
        <v>0.21409231906628057</v>
      </c>
      <c r="BG4311" s="15">
        <v>0.91395090224461706</v>
      </c>
      <c r="BH4311" s="18">
        <v>0.34326275077120222</v>
      </c>
      <c r="BI4311" s="15">
        <v>-0.97078605761763248</v>
      </c>
      <c r="BJ4311" s="15">
        <v>-0.77107105192210623</v>
      </c>
      <c r="BK4311" s="15">
        <v>-0.45163125920418529</v>
      </c>
      <c r="BL4311" s="15">
        <v>1.3277230746509945</v>
      </c>
      <c r="BM4311" s="15">
        <v>1.7513420421489208</v>
      </c>
      <c r="BN4311" s="1"/>
    </row>
    <row r="4312" spans="1:66" x14ac:dyDescent="0.25">
      <c r="A4312">
        <v>852851</v>
      </c>
      <c r="B4312" t="s">
        <v>343</v>
      </c>
      <c r="C4312" t="s">
        <v>344</v>
      </c>
      <c r="D4312" t="s">
        <v>345</v>
      </c>
      <c r="E4312" t="s">
        <v>346</v>
      </c>
      <c r="F4312" s="23">
        <v>2.7892944000000003E-10</v>
      </c>
      <c r="G4312" s="23">
        <v>2.2569947999999999E-6</v>
      </c>
      <c r="H4312" s="23">
        <v>1.59229E-5</v>
      </c>
      <c r="I4312" s="11">
        <v>2.0928999979068568</v>
      </c>
      <c r="J4312" s="12">
        <v>0.5272755827519352</v>
      </c>
      <c r="K4312" s="12">
        <v>0.4572128509824267</v>
      </c>
      <c r="L4312" s="12">
        <v>4.5170879240217225E-2</v>
      </c>
      <c r="M4312" s="12">
        <v>0.36062201903484764</v>
      </c>
      <c r="N4312" s="12">
        <v>3.3048721127351292E-2</v>
      </c>
      <c r="O4312" s="1">
        <v>1.2241219599308779</v>
      </c>
      <c r="P4312">
        <v>0.4992823845280121</v>
      </c>
      <c r="Q4312">
        <v>0.36729195880601345</v>
      </c>
      <c r="R4312">
        <v>3.5541454048615695E-2</v>
      </c>
      <c r="S4312">
        <v>0.25878723870217768</v>
      </c>
      <c r="T4312">
        <v>1.3998260869507093E-2</v>
      </c>
      <c r="U4312" s="1">
        <v>0.22291220939255407</v>
      </c>
      <c r="V4312">
        <v>0.50222536165085885</v>
      </c>
      <c r="W4312">
        <v>0.63451571082902769</v>
      </c>
      <c r="X4312">
        <v>0.72341138927099524</v>
      </c>
      <c r="Y4312">
        <v>0.96293677056935845</v>
      </c>
      <c r="Z4312">
        <v>-0.4123582072148444</v>
      </c>
      <c r="AA4312">
        <v>-0.21602174071578475</v>
      </c>
      <c r="AB4312">
        <v>-6.375891283803245E-2</v>
      </c>
      <c r="AC4312">
        <v>-4.7885700408142953E-2</v>
      </c>
      <c r="AD4312">
        <v>0.78284852512147773</v>
      </c>
      <c r="AE4312" s="1">
        <v>-0.69105022958968165</v>
      </c>
      <c r="AF4312">
        <v>-0.22122196400904715</v>
      </c>
      <c r="AG4312">
        <v>-4.6210386908834928E-3</v>
      </c>
      <c r="AH4312">
        <v>0.29492685696453419</v>
      </c>
      <c r="AI4312">
        <v>0.55056955089341009</v>
      </c>
      <c r="AJ4312">
        <v>-0.4112241196999285</v>
      </c>
      <c r="AK4312">
        <v>-0.27362633590606983</v>
      </c>
      <c r="AL4312">
        <v>-0.37925601844873175</v>
      </c>
      <c r="AM4312">
        <v>-0.17751330642836155</v>
      </c>
      <c r="AN4312">
        <v>-1.1663815649241439E-2</v>
      </c>
      <c r="AO4312" s="1">
        <v>-0.29126537570840416</v>
      </c>
      <c r="AP4312">
        <v>0.14165077174709553</v>
      </c>
      <c r="AQ4312">
        <v>0.3431539266188659</v>
      </c>
      <c r="AR4312">
        <v>0.57054709282309635</v>
      </c>
      <c r="AS4312">
        <v>0.85383180803685355</v>
      </c>
      <c r="AT4312">
        <v>-0.47044100412498424</v>
      </c>
      <c r="AU4312">
        <v>-0.28121367558287508</v>
      </c>
      <c r="AV4312">
        <v>-0.2613020262839415</v>
      </c>
      <c r="AW4312">
        <v>-0.13214047775345672</v>
      </c>
      <c r="AX4312">
        <v>0.41981252969710531</v>
      </c>
      <c r="AY4312" s="1">
        <v>5</v>
      </c>
      <c r="AZ4312">
        <v>-1</v>
      </c>
      <c r="BA4312">
        <v>5</v>
      </c>
      <c r="BB4312" s="18">
        <v>-0.77156923558689317</v>
      </c>
      <c r="BC4312" s="15">
        <v>-1.1250667744427869</v>
      </c>
      <c r="BD4312" s="15">
        <v>-0.75871193721795926</v>
      </c>
      <c r="BE4312" s="15">
        <v>-0.47459648725995041</v>
      </c>
      <c r="BF4312" s="15">
        <v>-0.44497780123752956</v>
      </c>
      <c r="BG4312" s="15">
        <v>1.4411705461451729</v>
      </c>
      <c r="BH4312" s="18">
        <v>1.7684971661390303</v>
      </c>
      <c r="BI4312" s="15">
        <v>-0.4851341481643609</v>
      </c>
      <c r="BJ4312" s="15">
        <v>-0.20381155861445732</v>
      </c>
      <c r="BK4312" s="15">
        <v>-0.41977445428692461</v>
      </c>
      <c r="BL4312" s="15">
        <v>-7.3057312919542379E-3</v>
      </c>
      <c r="BM4312" s="15">
        <v>1.4812804158186166</v>
      </c>
      <c r="BN4312" s="1"/>
    </row>
    <row r="4313" spans="1:66" x14ac:dyDescent="0.25">
      <c r="A4313">
        <v>850333</v>
      </c>
      <c r="B4313" t="s">
        <v>359</v>
      </c>
      <c r="C4313" t="s">
        <v>360</v>
      </c>
      <c r="D4313" t="s">
        <v>361</v>
      </c>
      <c r="E4313" t="s">
        <v>362</v>
      </c>
      <c r="F4313" s="23">
        <v>6.0507155E-14</v>
      </c>
      <c r="G4313" s="23">
        <v>5.8637198000000001E-8</v>
      </c>
      <c r="H4313" s="23">
        <v>2.7124941999999999E-4</v>
      </c>
      <c r="I4313" s="11">
        <v>0.21639054445877026</v>
      </c>
      <c r="J4313" s="12">
        <v>0.47392715027480864</v>
      </c>
      <c r="K4313" s="12">
        <v>1.1023427293970278</v>
      </c>
      <c r="L4313" s="12">
        <v>1.7373164565069144</v>
      </c>
      <c r="M4313" s="12">
        <v>0.90309263797912687</v>
      </c>
      <c r="N4313" s="12">
        <v>1.9242272165472488E-2</v>
      </c>
      <c r="O4313" s="1">
        <v>0.13375866242574089</v>
      </c>
      <c r="P4313">
        <v>0.39444566525423386</v>
      </c>
      <c r="Q4313">
        <v>0.60325645435336173</v>
      </c>
      <c r="R4313">
        <v>0.54934143859420781</v>
      </c>
      <c r="S4313">
        <v>0.50937761105476886</v>
      </c>
      <c r="T4313">
        <v>1.4251339680840067E-2</v>
      </c>
      <c r="U4313" s="1">
        <v>3.3495067066749214E-2</v>
      </c>
      <c r="V4313">
        <v>0.417921722552207</v>
      </c>
      <c r="W4313">
        <v>0.46868745370608017</v>
      </c>
      <c r="X4313">
        <v>-0.24742036335692499</v>
      </c>
      <c r="Y4313">
        <v>-0.21879952066832095</v>
      </c>
      <c r="Z4313">
        <v>-0.49513874370362343</v>
      </c>
      <c r="AA4313">
        <v>-0.10017639324247592</v>
      </c>
      <c r="AB4313">
        <v>0.94177495909858733</v>
      </c>
      <c r="AC4313">
        <v>-9.4165234417417851E-2</v>
      </c>
      <c r="AD4313">
        <v>0.14384373548296911</v>
      </c>
      <c r="AE4313" s="1">
        <v>0.21506771902459987</v>
      </c>
      <c r="AF4313">
        <v>0.47617023926610819</v>
      </c>
      <c r="AG4313">
        <v>0.39235015680808366</v>
      </c>
      <c r="AH4313">
        <v>-0.30892101930749039</v>
      </c>
      <c r="AI4313">
        <v>-0.39601798123158377</v>
      </c>
      <c r="AJ4313">
        <v>-0.3872452850026985</v>
      </c>
      <c r="AK4313">
        <v>7.5920031063952301E-2</v>
      </c>
      <c r="AL4313">
        <v>0.91715058820835471</v>
      </c>
      <c r="AM4313">
        <v>5.2603659865752637E-3</v>
      </c>
      <c r="AN4313">
        <v>0.12154695014678202</v>
      </c>
      <c r="AO4313" s="1">
        <v>0.15009054238021755</v>
      </c>
      <c r="AP4313">
        <v>0.4600396088671701</v>
      </c>
      <c r="AQ4313">
        <v>0.42525727189528217</v>
      </c>
      <c r="AR4313">
        <v>-0.28964567510233791</v>
      </c>
      <c r="AS4313">
        <v>-0.33475363150699156</v>
      </c>
      <c r="AT4313">
        <v>-0.43181864878508275</v>
      </c>
      <c r="AU4313">
        <v>1.13666904349234E-2</v>
      </c>
      <c r="AV4313">
        <v>0.93691851982658159</v>
      </c>
      <c r="AW4313">
        <v>-3.162238758921302E-2</v>
      </c>
      <c r="AX4313">
        <v>0.1312389851704335</v>
      </c>
      <c r="AY4313" s="1">
        <v>8</v>
      </c>
      <c r="AZ4313">
        <v>8</v>
      </c>
      <c r="BA4313">
        <v>8</v>
      </c>
      <c r="BB4313" s="18">
        <v>-0.38798950315017272</v>
      </c>
      <c r="BC4313" s="15">
        <v>-1.0481433001219702</v>
      </c>
      <c r="BD4313" s="15">
        <v>-0.48334428193261147</v>
      </c>
      <c r="BE4313" s="15">
        <v>1.0066536890542384</v>
      </c>
      <c r="BF4313" s="15">
        <v>-0.47474828132999941</v>
      </c>
      <c r="BG4313" s="15">
        <v>-0.65297621223291247</v>
      </c>
      <c r="BH4313" s="18">
        <v>-0.18964073981178262</v>
      </c>
      <c r="BI4313" s="15">
        <v>-0.61373030668636031</v>
      </c>
      <c r="BJ4313" s="15">
        <v>0.52708950433953394</v>
      </c>
      <c r="BK4313" s="15">
        <v>2.5991196239104526</v>
      </c>
      <c r="BL4313" s="15">
        <v>0.35304809198747772</v>
      </c>
      <c r="BM4313" s="15">
        <v>-0.63533828402589065</v>
      </c>
      <c r="BN4313" s="1"/>
    </row>
    <row r="4314" spans="1:66" x14ac:dyDescent="0.25">
      <c r="A4314">
        <v>850514</v>
      </c>
      <c r="B4314" t="s">
        <v>371</v>
      </c>
      <c r="C4314" t="s">
        <v>372</v>
      </c>
      <c r="D4314" t="s">
        <v>373</v>
      </c>
      <c r="E4314" t="s">
        <v>374</v>
      </c>
      <c r="F4314" s="23">
        <v>6.9776319999999998E-9</v>
      </c>
      <c r="G4314" s="23">
        <v>8.7226669999999996E-11</v>
      </c>
      <c r="H4314" s="23">
        <v>7.6192862999999997E-10</v>
      </c>
      <c r="I4314" s="11">
        <v>-0.46869258282073922</v>
      </c>
      <c r="J4314" s="12">
        <v>-8.4453391253618587E-2</v>
      </c>
      <c r="K4314" s="12">
        <v>0.9010701563515886</v>
      </c>
      <c r="L4314" s="12">
        <v>0.6294197457827837</v>
      </c>
      <c r="M4314" s="12">
        <v>2.6441944310786036</v>
      </c>
      <c r="N4314" s="12">
        <v>2.7209927500850601</v>
      </c>
      <c r="O4314" s="1">
        <v>-0.19553469029652276</v>
      </c>
      <c r="P4314">
        <v>-4.1139077234613762E-2</v>
      </c>
      <c r="Q4314">
        <v>0.44780611037390905</v>
      </c>
      <c r="R4314">
        <v>0.35928534171468696</v>
      </c>
      <c r="S4314">
        <v>1.1624242690566717</v>
      </c>
      <c r="T4314">
        <v>0.96385130372741601</v>
      </c>
      <c r="U4314" s="1">
        <v>-0.80966323305768317</v>
      </c>
      <c r="V4314">
        <v>-0.81970647950325226</v>
      </c>
      <c r="W4314">
        <v>-0.61145064223436085</v>
      </c>
      <c r="X4314">
        <v>-0.31143740620426635</v>
      </c>
      <c r="Y4314">
        <v>0.10842768659205468</v>
      </c>
      <c r="Z4314">
        <v>0.22719256215367817</v>
      </c>
      <c r="AA4314">
        <v>-0.21650867465820062</v>
      </c>
      <c r="AB4314">
        <v>-0.42640649968094629</v>
      </c>
      <c r="AC4314">
        <v>-0.5023683074642693</v>
      </c>
      <c r="AD4314">
        <v>-0.64426193469147197</v>
      </c>
      <c r="AE4314" s="1">
        <v>0.24483692227228951</v>
      </c>
      <c r="AF4314">
        <v>0.49376637559273029</v>
      </c>
      <c r="AG4314">
        <v>0.60001365983779598</v>
      </c>
      <c r="AH4314">
        <v>0.958840882018275</v>
      </c>
      <c r="AI4314">
        <v>0.78172784156979469</v>
      </c>
      <c r="AJ4314">
        <v>-0.37973362927939036</v>
      </c>
      <c r="AK4314">
        <v>-0.18043224694376842</v>
      </c>
      <c r="AL4314">
        <v>-0.4078456418495659</v>
      </c>
      <c r="AM4314">
        <v>0.43112059877521952</v>
      </c>
      <c r="AN4314">
        <v>0.80063850516921653</v>
      </c>
      <c r="AO4314" s="1">
        <v>-0.1678593348632724</v>
      </c>
      <c r="AP4314">
        <v>6.5193017232907782E-2</v>
      </c>
      <c r="AQ4314">
        <v>0.2701875340292953</v>
      </c>
      <c r="AR4314">
        <v>0.76226752731587344</v>
      </c>
      <c r="AS4314">
        <v>0.80135940631630398</v>
      </c>
      <c r="AT4314">
        <v>-0.25032270366111087</v>
      </c>
      <c r="AU4314">
        <v>-0.2800312468596865</v>
      </c>
      <c r="AV4314">
        <v>-0.60170601342358521</v>
      </c>
      <c r="AW4314">
        <v>0.16284122276480642</v>
      </c>
      <c r="AX4314">
        <v>0.44574466871063662</v>
      </c>
      <c r="AY4314" s="1">
        <v>-2</v>
      </c>
      <c r="AZ4314">
        <v>4</v>
      </c>
      <c r="BA4314">
        <v>5</v>
      </c>
      <c r="BB4314" s="18">
        <v>0.42929154188359675</v>
      </c>
      <c r="BC4314" s="15">
        <v>-0.25421509116477098</v>
      </c>
      <c r="BD4314" s="15">
        <v>-0.77488120124032045</v>
      </c>
      <c r="BE4314" s="15">
        <v>-1.0211881190509795</v>
      </c>
      <c r="BF4314" s="15">
        <v>-1.1103263402040982</v>
      </c>
      <c r="BG4314" s="15">
        <v>-0.39358104429258428</v>
      </c>
      <c r="BH4314" s="18">
        <v>-3.2548548741082088E-2</v>
      </c>
      <c r="BI4314" s="15">
        <v>-0.33743373660480475</v>
      </c>
      <c r="BJ4314" s="15">
        <v>0.11301491216537631</v>
      </c>
      <c r="BK4314" s="15">
        <v>-0.40097076744747806</v>
      </c>
      <c r="BL4314" s="15">
        <v>1.4952088025307848</v>
      </c>
      <c r="BM4314" s="15">
        <v>2.2876295921663599</v>
      </c>
      <c r="BN4314" s="1"/>
    </row>
    <row r="4315" spans="1:66" x14ac:dyDescent="0.25">
      <c r="A4315">
        <v>855811</v>
      </c>
      <c r="B4315" t="s">
        <v>399</v>
      </c>
      <c r="C4315" t="s">
        <v>400</v>
      </c>
      <c r="D4315" t="s">
        <v>401</v>
      </c>
      <c r="E4315" t="s">
        <v>402</v>
      </c>
      <c r="F4315" s="23">
        <v>1.1509297E-5</v>
      </c>
      <c r="G4315" s="23">
        <v>0.10073269</v>
      </c>
      <c r="H4315" s="23">
        <v>4.5698724999999998E-5</v>
      </c>
      <c r="I4315" s="11">
        <v>-1.4084436876870292</v>
      </c>
      <c r="J4315" s="12">
        <v>-0.17474727557845304</v>
      </c>
      <c r="K4315" s="12">
        <v>0.30047548465674573</v>
      </c>
      <c r="L4315" s="12">
        <v>0.24809694697212883</v>
      </c>
      <c r="M4315" s="12">
        <v>0.40909230028899052</v>
      </c>
      <c r="N4315" s="12">
        <v>-0.38641952139302121</v>
      </c>
      <c r="O4315" s="1">
        <v>-0.70860502348247334</v>
      </c>
      <c r="P4315">
        <v>-0.10274958786623915</v>
      </c>
      <c r="Q4315">
        <v>0.15821853643296854</v>
      </c>
      <c r="R4315">
        <v>0.11422666330421186</v>
      </c>
      <c r="S4315">
        <v>0.17617669962597127</v>
      </c>
      <c r="T4315">
        <v>-0.16056130259620269</v>
      </c>
      <c r="U4315" s="1">
        <v>-0.53409782260097716</v>
      </c>
      <c r="V4315">
        <v>2.1117424623467877E-2</v>
      </c>
      <c r="W4315">
        <v>0.40012601311506829</v>
      </c>
      <c r="X4315">
        <v>0.49428922971805989</v>
      </c>
      <c r="Y4315">
        <v>0.57409544420036063</v>
      </c>
      <c r="Z4315">
        <v>-0.56080948665181019</v>
      </c>
      <c r="AA4315">
        <v>-0.51011371488392598</v>
      </c>
      <c r="AB4315">
        <v>-8.8406536584943782E-2</v>
      </c>
      <c r="AC4315">
        <v>5.1136471319341993E-2</v>
      </c>
      <c r="AD4315">
        <v>0.26813885070293841</v>
      </c>
      <c r="AE4315" s="1">
        <v>0.64563650596458277</v>
      </c>
      <c r="AF4315">
        <v>0.91541979675316043</v>
      </c>
      <c r="AG4315">
        <v>0.88841645795734148</v>
      </c>
      <c r="AH4315">
        <v>0.70563009108647146</v>
      </c>
      <c r="AI4315">
        <v>0.32058099224947911</v>
      </c>
      <c r="AJ4315">
        <v>-0.51228812321477601</v>
      </c>
      <c r="AK4315">
        <v>-3.4011126213960782E-2</v>
      </c>
      <c r="AL4315">
        <v>0.29937644603918862</v>
      </c>
      <c r="AM4315">
        <v>0.57197831710465186</v>
      </c>
      <c r="AN4315">
        <v>0.91839992883771193</v>
      </c>
      <c r="AO4315" s="1">
        <v>0.11421642894818324</v>
      </c>
      <c r="AP4315">
        <v>0.65471099153511814</v>
      </c>
      <c r="AQ4315">
        <v>0.8757276749324473</v>
      </c>
      <c r="AR4315">
        <v>0.80727866128665671</v>
      </c>
      <c r="AS4315">
        <v>0.58803569119723853</v>
      </c>
      <c r="AT4315">
        <v>-0.71393474801109402</v>
      </c>
      <c r="AU4315">
        <v>-0.34676078959679735</v>
      </c>
      <c r="AV4315">
        <v>0.1537762561091025</v>
      </c>
      <c r="AW4315">
        <v>0.43310001924973346</v>
      </c>
      <c r="AX4315">
        <v>0.81317826963765105</v>
      </c>
      <c r="AY4315" s="1">
        <v>5</v>
      </c>
      <c r="AZ4315">
        <v>10</v>
      </c>
      <c r="BA4315">
        <v>3</v>
      </c>
      <c r="BB4315" s="18">
        <v>1.1443758813386966</v>
      </c>
      <c r="BC4315" s="15">
        <v>-0.87974446145242091</v>
      </c>
      <c r="BD4315" s="15">
        <v>-0.78602479946669757</v>
      </c>
      <c r="BE4315" s="15">
        <v>-6.4281422130937349E-3</v>
      </c>
      <c r="BF4315" s="15">
        <v>0.25154058135500879</v>
      </c>
      <c r="BG4315" s="15">
        <v>1.2183182131309875</v>
      </c>
      <c r="BH4315" s="18">
        <v>-1.4779118187603579</v>
      </c>
      <c r="BI4315" s="15">
        <v>-1.2050948005403284</v>
      </c>
      <c r="BJ4315" s="15">
        <v>-0.22658946351042294</v>
      </c>
      <c r="BK4315" s="15">
        <v>0.45548707538821409</v>
      </c>
      <c r="BL4315" s="15">
        <v>1.0132023479072465</v>
      </c>
      <c r="BM4315" s="15">
        <v>0.49886938682317261</v>
      </c>
      <c r="BN4315" s="1"/>
    </row>
    <row r="4316" spans="1:66" x14ac:dyDescent="0.25">
      <c r="A4316">
        <v>856829</v>
      </c>
      <c r="B4316" t="s">
        <v>407</v>
      </c>
      <c r="C4316" t="s">
        <v>408</v>
      </c>
      <c r="D4316" t="s">
        <v>409</v>
      </c>
      <c r="E4316" t="s">
        <v>410</v>
      </c>
      <c r="F4316" s="23">
        <v>4.5378663E-2</v>
      </c>
      <c r="G4316" s="23">
        <v>2.0733481000000002E-2</v>
      </c>
      <c r="H4316" s="23">
        <v>4.1052475999999996E-3</v>
      </c>
      <c r="I4316" s="11">
        <v>-0.39042111077405062</v>
      </c>
      <c r="J4316" s="12">
        <v>-0.25949855497583968</v>
      </c>
      <c r="K4316" s="12">
        <v>0.17810146126911852</v>
      </c>
      <c r="L4316" s="12">
        <v>0.48024248849751161</v>
      </c>
      <c r="M4316" s="12">
        <v>0.95226109765861289</v>
      </c>
      <c r="N4316" s="12">
        <v>0.3646344939978981</v>
      </c>
      <c r="O4316" s="1">
        <v>-0.17832764201778303</v>
      </c>
      <c r="P4316">
        <v>-0.11907576094613852</v>
      </c>
      <c r="Q4316">
        <v>9.2555003738589187E-2</v>
      </c>
      <c r="R4316">
        <v>0.23958334270639006</v>
      </c>
      <c r="S4316">
        <v>0.42665956025007978</v>
      </c>
      <c r="T4316">
        <v>0.16266379278492887</v>
      </c>
      <c r="U4316" s="1">
        <v>-0.62529311729245307</v>
      </c>
      <c r="V4316">
        <v>-0.88464814368449163</v>
      </c>
      <c r="W4316">
        <v>-0.5013139042585617</v>
      </c>
      <c r="X4316">
        <v>-0.14128255973004672</v>
      </c>
      <c r="Y4316">
        <v>0.14096256023406109</v>
      </c>
      <c r="Z4316">
        <v>0.49370810746070459</v>
      </c>
      <c r="AA4316">
        <v>-0.44641804396037854</v>
      </c>
      <c r="AB4316">
        <v>-0.49387330783048661</v>
      </c>
      <c r="AC4316">
        <v>-0.31967243319635369</v>
      </c>
      <c r="AD4316">
        <v>-0.53564305293821801</v>
      </c>
      <c r="AE4316" s="1">
        <v>0.33487309920254565</v>
      </c>
      <c r="AF4316">
        <v>0.4710319679116709</v>
      </c>
      <c r="AG4316">
        <v>0.80825162767168646</v>
      </c>
      <c r="AH4316">
        <v>0.91643705110419782</v>
      </c>
      <c r="AI4316">
        <v>0.35202612331957861</v>
      </c>
      <c r="AJ4316">
        <v>-0.26094044853834453</v>
      </c>
      <c r="AK4316">
        <v>-0.48856980169835434</v>
      </c>
      <c r="AL4316">
        <v>-7.4828016023712057E-2</v>
      </c>
      <c r="AM4316">
        <v>0.80718524214337817</v>
      </c>
      <c r="AN4316">
        <v>0.76950337973614147</v>
      </c>
      <c r="AO4316" s="1">
        <v>-0.21544146486422275</v>
      </c>
      <c r="AP4316">
        <v>-0.30708280043210262</v>
      </c>
      <c r="AQ4316">
        <v>0.27719928841440267</v>
      </c>
      <c r="AR4316">
        <v>0.65214079259736724</v>
      </c>
      <c r="AS4316">
        <v>0.40492148727335725</v>
      </c>
      <c r="AT4316">
        <v>0.17299096698713035</v>
      </c>
      <c r="AU4316">
        <v>-0.76033430317685757</v>
      </c>
      <c r="AV4316">
        <v>-0.45299823256055721</v>
      </c>
      <c r="AW4316">
        <v>0.41997861661270458</v>
      </c>
      <c r="AX4316">
        <v>0.21774862701508818</v>
      </c>
      <c r="AY4316" s="1">
        <v>-2</v>
      </c>
      <c r="AZ4316">
        <v>4</v>
      </c>
      <c r="BA4316">
        <v>-7</v>
      </c>
      <c r="BB4316" s="18">
        <v>0.71691672689551755</v>
      </c>
      <c r="BC4316" s="15">
        <v>0.50661127580247822</v>
      </c>
      <c r="BD4316" s="15">
        <v>-0.99594326754392759</v>
      </c>
      <c r="BE4316" s="15">
        <v>-1.0717885381237857</v>
      </c>
      <c r="BF4316" s="15">
        <v>-0.79337237531331339</v>
      </c>
      <c r="BG4316" s="15">
        <v>-5.7163515303414958E-2</v>
      </c>
      <c r="BH4316" s="18">
        <v>-0.28157754726116807</v>
      </c>
      <c r="BI4316" s="15">
        <v>-0.15705114957611443</v>
      </c>
      <c r="BJ4316" s="15">
        <v>-0.54045230051199367</v>
      </c>
      <c r="BK4316" s="15">
        <v>0.1564221342469429</v>
      </c>
      <c r="BL4316" s="15">
        <v>1.6420165605697168</v>
      </c>
      <c r="BM4316" s="15">
        <v>0.87538199611907119</v>
      </c>
      <c r="BN4316" s="1"/>
    </row>
    <row r="4317" spans="1:66" x14ac:dyDescent="0.25">
      <c r="A4317">
        <v>854722</v>
      </c>
      <c r="B4317" t="s">
        <v>423</v>
      </c>
      <c r="C4317" t="s">
        <v>424</v>
      </c>
      <c r="D4317" t="s">
        <v>425</v>
      </c>
      <c r="E4317" t="s">
        <v>426</v>
      </c>
      <c r="F4317" s="23">
        <v>1.7875963E-9</v>
      </c>
      <c r="G4317" s="23">
        <v>1.0084762E-3</v>
      </c>
      <c r="H4317" s="23">
        <v>6.9944747000000003E-3</v>
      </c>
      <c r="I4317" s="11">
        <v>1.8028550639956047E-2</v>
      </c>
      <c r="J4317" s="12">
        <v>0.12626462116074477</v>
      </c>
      <c r="K4317" s="12">
        <v>0.21004473210215321</v>
      </c>
      <c r="L4317" s="12">
        <v>0.43469997605686206</v>
      </c>
      <c r="M4317" s="12">
        <v>1.316344783785621</v>
      </c>
      <c r="N4317" s="12">
        <v>0.11765947057953073</v>
      </c>
      <c r="O4317" s="1">
        <v>2.7302174393356075E-2</v>
      </c>
      <c r="P4317">
        <v>0.136977768443651</v>
      </c>
      <c r="Q4317">
        <v>0.20273577854138494</v>
      </c>
      <c r="R4317">
        <v>0.36342459305539204</v>
      </c>
      <c r="S4317">
        <v>0.87633007789068929</v>
      </c>
      <c r="T4317">
        <v>6.2642851225367308E-2</v>
      </c>
      <c r="U4317" s="1">
        <v>0.51811662734152331</v>
      </c>
      <c r="V4317">
        <v>0.60311641357781576</v>
      </c>
      <c r="W4317">
        <v>0.67284286707542962</v>
      </c>
      <c r="X4317">
        <v>0.74066710626363097</v>
      </c>
      <c r="Y4317">
        <v>0.92234066333271225</v>
      </c>
      <c r="Z4317">
        <v>-0.24477199711367645</v>
      </c>
      <c r="AA4317">
        <v>-0.13982480891870966</v>
      </c>
      <c r="AB4317">
        <v>-3.4164584129706098E-2</v>
      </c>
      <c r="AC4317">
        <v>1.4537354170903157E-2</v>
      </c>
      <c r="AD4317">
        <v>0.88224126236629918</v>
      </c>
      <c r="AE4317" s="1">
        <v>0.61539086311543623</v>
      </c>
      <c r="AF4317">
        <v>0.75546369737087526</v>
      </c>
      <c r="AG4317">
        <v>0.8670458181047036</v>
      </c>
      <c r="AH4317">
        <v>0.90771841794799524</v>
      </c>
      <c r="AI4317">
        <v>0.53510853335629049</v>
      </c>
      <c r="AJ4317">
        <v>-0.34020352619021332</v>
      </c>
      <c r="AK4317">
        <v>-0.20766964402777169</v>
      </c>
      <c r="AL4317">
        <v>1.5080963413289596E-2</v>
      </c>
      <c r="AM4317">
        <v>0.61307453656384092</v>
      </c>
      <c r="AN4317">
        <v>0.96398645283555939</v>
      </c>
      <c r="AO4317" s="1">
        <v>0.60763584592857212</v>
      </c>
      <c r="AP4317">
        <v>0.73093807642377273</v>
      </c>
      <c r="AQ4317">
        <v>0.8300791150274861</v>
      </c>
      <c r="AR4317">
        <v>0.88554025283064497</v>
      </c>
      <c r="AS4317">
        <v>0.7433487089428451</v>
      </c>
      <c r="AT4317">
        <v>-0.31693581408796517</v>
      </c>
      <c r="AU4317">
        <v>-0.18909633672605811</v>
      </c>
      <c r="AV4317">
        <v>-6.4616667398870809E-3</v>
      </c>
      <c r="AW4317">
        <v>0.37678095453963745</v>
      </c>
      <c r="AX4317">
        <v>0.98402168895466313</v>
      </c>
      <c r="AY4317" s="1">
        <v>5</v>
      </c>
      <c r="AZ4317">
        <v>10</v>
      </c>
      <c r="BA4317">
        <v>10</v>
      </c>
      <c r="BB4317" s="18">
        <v>-1.1430116418492557</v>
      </c>
      <c r="BC4317" s="15">
        <v>-0.67971885737961635</v>
      </c>
      <c r="BD4317" s="15">
        <v>-0.50184349542142781</v>
      </c>
      <c r="BE4317" s="15">
        <v>-0.32275960520788416</v>
      </c>
      <c r="BF4317" s="15">
        <v>-0.24021451703274724</v>
      </c>
      <c r="BG4317" s="15">
        <v>1.2984245354401451</v>
      </c>
      <c r="BH4317" s="18">
        <v>-1.1172365163858469</v>
      </c>
      <c r="BI4317" s="15">
        <v>-0.49920038326583044</v>
      </c>
      <c r="BJ4317" s="15">
        <v>-0.20154596008531503</v>
      </c>
      <c r="BK4317" s="15">
        <v>0.29872387649665311</v>
      </c>
      <c r="BL4317" s="15">
        <v>1.6417421988877574</v>
      </c>
      <c r="BM4317" s="15">
        <v>1.4666403658033704</v>
      </c>
      <c r="BN4317" s="1"/>
    </row>
    <row r="4318" spans="1:66" x14ac:dyDescent="0.25">
      <c r="A4318">
        <v>854648</v>
      </c>
      <c r="B4318" t="s">
        <v>431</v>
      </c>
      <c r="C4318" t="s">
        <v>432</v>
      </c>
      <c r="D4318" t="s">
        <v>433</v>
      </c>
      <c r="E4318" t="s">
        <v>434</v>
      </c>
      <c r="F4318" s="23">
        <v>9.9999999999999998E-17</v>
      </c>
      <c r="G4318" s="23">
        <v>0.80842804999999995</v>
      </c>
      <c r="H4318" s="23">
        <v>7.0376544999999997E-3</v>
      </c>
      <c r="I4318" s="11">
        <v>-0.36355413879656268</v>
      </c>
      <c r="J4318" s="12">
        <v>0.41049443375875233</v>
      </c>
      <c r="K4318" s="12">
        <v>4.4708743569712585E-2</v>
      </c>
      <c r="L4318" s="12">
        <v>5.4789582695933592E-2</v>
      </c>
      <c r="M4318" s="12">
        <v>-0.62021030454595361</v>
      </c>
      <c r="N4318" s="12">
        <v>0.65757213700137229</v>
      </c>
      <c r="O4318" s="1">
        <v>-0.32170136109025343</v>
      </c>
      <c r="P4318">
        <v>0.18966080239327909</v>
      </c>
      <c r="Q4318">
        <v>1.0164763472727852E-2</v>
      </c>
      <c r="R4318">
        <v>1.7749885846681981E-2</v>
      </c>
      <c r="S4318">
        <v>-0.18971271409509366</v>
      </c>
      <c r="T4318">
        <v>0.18385859675487823</v>
      </c>
      <c r="U4318" s="1">
        <v>0.7327210935841808</v>
      </c>
      <c r="V4318">
        <v>0.89322822826824555</v>
      </c>
      <c r="W4318">
        <v>0.36667570515105702</v>
      </c>
      <c r="X4318">
        <v>0.34103527122238109</v>
      </c>
      <c r="Y4318">
        <v>0.18596626803158364</v>
      </c>
      <c r="Z4318">
        <v>-0.39713317508960094</v>
      </c>
      <c r="AA4318">
        <v>0.637907187224522</v>
      </c>
      <c r="AB4318">
        <v>6.0567793642860003E-2</v>
      </c>
      <c r="AC4318">
        <v>0.2454130197748163</v>
      </c>
      <c r="AD4318">
        <v>0.648514764920614</v>
      </c>
      <c r="AE4318" s="1">
        <v>0.79874131003730453</v>
      </c>
      <c r="AF4318">
        <v>0.83996348067936455</v>
      </c>
      <c r="AG4318">
        <v>0.34353825653465697</v>
      </c>
      <c r="AH4318">
        <v>0.31407913739012383</v>
      </c>
      <c r="AI4318">
        <v>0.35291163645754603</v>
      </c>
      <c r="AJ4318">
        <v>-0.26373779008654685</v>
      </c>
      <c r="AK4318">
        <v>0.60157416343389891</v>
      </c>
      <c r="AL4318">
        <v>6.3622760812455173E-2</v>
      </c>
      <c r="AM4318">
        <v>4.4370539419951394E-2</v>
      </c>
      <c r="AN4318">
        <v>0.67043500504922005</v>
      </c>
      <c r="AO4318" s="1">
        <v>0.77423825569979465</v>
      </c>
      <c r="AP4318">
        <v>0.87411357759495456</v>
      </c>
      <c r="AQ4318">
        <v>0.35816592185590673</v>
      </c>
      <c r="AR4318">
        <v>0.33028627949663425</v>
      </c>
      <c r="AS4318">
        <v>0.27480163107231481</v>
      </c>
      <c r="AT4318">
        <v>-0.33143767985155909</v>
      </c>
      <c r="AU4318">
        <v>0.62514592645514266</v>
      </c>
      <c r="AV4318">
        <v>6.2747239851276684E-2</v>
      </c>
      <c r="AW4318">
        <v>0.14298113817261954</v>
      </c>
      <c r="AX4318">
        <v>0.66622546006717498</v>
      </c>
      <c r="AY4318" s="1">
        <v>2</v>
      </c>
      <c r="AZ4318">
        <v>2</v>
      </c>
      <c r="BA4318">
        <v>2</v>
      </c>
      <c r="BB4318" s="18">
        <v>-1.5537122299901764</v>
      </c>
      <c r="BC4318" s="15">
        <v>-0.84660633396170526</v>
      </c>
      <c r="BD4318" s="15">
        <v>1.3342920312205997</v>
      </c>
      <c r="BE4318" s="15">
        <v>0.11779981945556554</v>
      </c>
      <c r="BF4318" s="15">
        <v>0.50728091232969208</v>
      </c>
      <c r="BG4318" s="15">
        <v>0.38202268239714038</v>
      </c>
      <c r="BH4318" s="18">
        <v>-1.7868100617960092</v>
      </c>
      <c r="BI4318" s="15">
        <v>-0.58341207410740659</v>
      </c>
      <c r="BJ4318" s="15">
        <v>1.3629576688154845</v>
      </c>
      <c r="BK4318" s="15">
        <v>0.15292892835319527</v>
      </c>
      <c r="BL4318" s="15">
        <v>0.1096243824608486</v>
      </c>
      <c r="BM4318" s="15">
        <v>0.80363427482277172</v>
      </c>
      <c r="BN4318" s="1"/>
    </row>
    <row r="4319" spans="1:66" x14ac:dyDescent="0.25">
      <c r="A4319">
        <v>854955</v>
      </c>
      <c r="B4319" t="s">
        <v>467</v>
      </c>
      <c r="C4319" t="s">
        <v>468</v>
      </c>
      <c r="D4319" t="s">
        <v>469</v>
      </c>
      <c r="E4319" t="s">
        <v>470</v>
      </c>
      <c r="F4319" s="23">
        <v>3.0023787E-2</v>
      </c>
      <c r="G4319" s="23">
        <v>0.18275636000000001</v>
      </c>
      <c r="H4319" s="23">
        <v>7.6056263999999998E-2</v>
      </c>
      <c r="I4319" s="11">
        <v>-0.27703447659135111</v>
      </c>
      <c r="J4319" s="12">
        <v>1.4367176913211703E-2</v>
      </c>
      <c r="K4319" s="12">
        <v>-0.12488219557530694</v>
      </c>
      <c r="L4319" s="12">
        <v>0.1145853786554759</v>
      </c>
      <c r="M4319" s="12">
        <v>0.28140381263839465</v>
      </c>
      <c r="N4319" s="12">
        <v>0.7812917743624529</v>
      </c>
      <c r="O4319" s="1">
        <v>-0.1326758911396454</v>
      </c>
      <c r="P4319">
        <v>7.9289176898515515E-3</v>
      </c>
      <c r="Q4319">
        <v>-6.5221062816881795E-2</v>
      </c>
      <c r="R4319">
        <v>6.8779551325527627E-2</v>
      </c>
      <c r="S4319">
        <v>0.15329266705903002</v>
      </c>
      <c r="T4319">
        <v>0.38992989965150487</v>
      </c>
      <c r="U4319" s="1">
        <v>-0.83934638275281859</v>
      </c>
      <c r="V4319">
        <v>-0.59225278228756473</v>
      </c>
      <c r="W4319">
        <v>-0.7681605413567909</v>
      </c>
      <c r="X4319">
        <v>-0.39313521822954356</v>
      </c>
      <c r="Y4319">
        <v>-0.24231553809104531</v>
      </c>
      <c r="Z4319">
        <v>-9.0199285712605395E-2</v>
      </c>
      <c r="AA4319">
        <v>0.28144841582388053</v>
      </c>
      <c r="AB4319">
        <v>-0.53331442565101117</v>
      </c>
      <c r="AC4319">
        <v>-0.25496554912203717</v>
      </c>
      <c r="AD4319">
        <v>-0.73292528951747515</v>
      </c>
      <c r="AE4319" s="1">
        <v>-0.14429328231735286</v>
      </c>
      <c r="AF4319">
        <v>0.11592455158772443</v>
      </c>
      <c r="AG4319">
        <v>0.22540832820492016</v>
      </c>
      <c r="AH4319">
        <v>0.68537365221391289</v>
      </c>
      <c r="AI4319">
        <v>0.86694281878163559</v>
      </c>
      <c r="AJ4319">
        <v>-0.290927530217712</v>
      </c>
      <c r="AK4319">
        <v>-0.15578275883611159</v>
      </c>
      <c r="AL4319">
        <v>-0.5645197089691566</v>
      </c>
      <c r="AM4319">
        <v>-6.1030760080539495E-6</v>
      </c>
      <c r="AN4319">
        <v>0.44486717569133044</v>
      </c>
      <c r="AO4319" s="1">
        <v>-0.64610273886250158</v>
      </c>
      <c r="AP4319">
        <v>-0.31335282430115541</v>
      </c>
      <c r="AQ4319">
        <v>-0.35728950705537943</v>
      </c>
      <c r="AR4319">
        <v>0.19030668826529146</v>
      </c>
      <c r="AS4319">
        <v>0.40829494016776746</v>
      </c>
      <c r="AT4319">
        <v>-0.24973928444721719</v>
      </c>
      <c r="AU4319">
        <v>8.2990720838647072E-2</v>
      </c>
      <c r="AV4319">
        <v>-0.72007521080671499</v>
      </c>
      <c r="AW4319">
        <v>-0.16757390461498389</v>
      </c>
      <c r="AX4319">
        <v>-0.19046153318795908</v>
      </c>
      <c r="AY4319" s="1">
        <v>-1</v>
      </c>
      <c r="AZ4319">
        <v>5</v>
      </c>
      <c r="BA4319">
        <v>-8</v>
      </c>
      <c r="BB4319" s="18">
        <v>1.1817327180501729</v>
      </c>
      <c r="BC4319" s="15">
        <v>-0.32856607035288865</v>
      </c>
      <c r="BD4319" s="15">
        <v>0.27527631457262031</v>
      </c>
      <c r="BE4319" s="15">
        <v>-1.0485266722637789</v>
      </c>
      <c r="BF4319" s="15">
        <v>-0.59627350683396207</v>
      </c>
      <c r="BG4319" s="15">
        <v>-0.57572013653540199</v>
      </c>
      <c r="BH4319" s="18">
        <v>0.41554043795295859</v>
      </c>
      <c r="BI4319" s="15">
        <v>-0.28883087142336528</v>
      </c>
      <c r="BJ4319" s="15">
        <v>-7.010948487259587E-2</v>
      </c>
      <c r="BK4319" s="15">
        <v>-0.73161870608545421</v>
      </c>
      <c r="BL4319" s="15">
        <v>0.18200301486951834</v>
      </c>
      <c r="BM4319" s="15">
        <v>1.5850929629221782</v>
      </c>
      <c r="BN4319" s="1"/>
    </row>
    <row r="4320" spans="1:66" x14ac:dyDescent="0.25">
      <c r="A4320">
        <v>854887</v>
      </c>
      <c r="B4320" t="s">
        <v>471</v>
      </c>
      <c r="C4320" t="s">
        <v>472</v>
      </c>
      <c r="D4320" t="s">
        <v>473</v>
      </c>
      <c r="E4320" t="s">
        <v>474</v>
      </c>
      <c r="F4320" s="23">
        <v>8.0729880000000004E-2</v>
      </c>
      <c r="G4320" s="23">
        <v>9.0905669999999994E-2</v>
      </c>
      <c r="H4320" s="23">
        <v>6.4783400000000005E-2</v>
      </c>
      <c r="I4320" s="11">
        <v>-0.44304584297529459</v>
      </c>
      <c r="J4320" s="12">
        <v>0.11988449545214065</v>
      </c>
      <c r="K4320" s="12">
        <v>0.26593853602156059</v>
      </c>
      <c r="L4320" s="12">
        <v>-0.11763673659056315</v>
      </c>
      <c r="M4320" s="12">
        <v>0.47112422313475466</v>
      </c>
      <c r="N4320" s="12">
        <v>0.60006110226164378</v>
      </c>
      <c r="O4320" s="1">
        <v>-0.29874146321032208</v>
      </c>
      <c r="P4320">
        <v>8.4349847301636666E-2</v>
      </c>
      <c r="Q4320">
        <v>0.22142434497899394</v>
      </c>
      <c r="R4320">
        <v>-9.9151228205019454E-2</v>
      </c>
      <c r="S4320">
        <v>0.41152699964894529</v>
      </c>
      <c r="T4320">
        <v>0.46348362094189793</v>
      </c>
      <c r="U4320" s="1">
        <v>-0.82781878542276444</v>
      </c>
      <c r="V4320">
        <v>-0.88122233432883212</v>
      </c>
      <c r="W4320">
        <v>-0.63038989078907226</v>
      </c>
      <c r="X4320">
        <v>-0.64630212656016084</v>
      </c>
      <c r="Y4320">
        <v>-0.29660185203226208</v>
      </c>
      <c r="Z4320">
        <v>0.28684909517303392</v>
      </c>
      <c r="AA4320">
        <v>-0.26891109171597799</v>
      </c>
      <c r="AB4320">
        <v>-2.8242078263615251E-2</v>
      </c>
      <c r="AC4320">
        <v>-0.52091285858394309</v>
      </c>
      <c r="AD4320">
        <v>-0.85156476997036412</v>
      </c>
      <c r="AE4320" s="1">
        <v>3.7853822564094294E-2</v>
      </c>
      <c r="AF4320">
        <v>-0.32077619941180141</v>
      </c>
      <c r="AG4320">
        <v>-0.16461303679255421</v>
      </c>
      <c r="AH4320">
        <v>0.41438857381268851</v>
      </c>
      <c r="AI4320">
        <v>0.63300521062983961</v>
      </c>
      <c r="AJ4320">
        <v>0.44360718628955698</v>
      </c>
      <c r="AK4320">
        <v>-0.18490179957496761</v>
      </c>
      <c r="AL4320">
        <v>-0.74501625598925503</v>
      </c>
      <c r="AM4320">
        <v>-0.1088405187910796</v>
      </c>
      <c r="AN4320">
        <v>0.12403915068602347</v>
      </c>
      <c r="AO4320" s="1">
        <v>-0.6979505830610051</v>
      </c>
      <c r="AP4320">
        <v>-0.91516431606953863</v>
      </c>
      <c r="AQ4320">
        <v>-0.6237415763357379</v>
      </c>
      <c r="AR4320">
        <v>-0.36139002580579965</v>
      </c>
      <c r="AS4320">
        <v>4.5328943166066012E-2</v>
      </c>
      <c r="AT4320">
        <v>0.4596508857749852</v>
      </c>
      <c r="AU4320">
        <v>-0.32076432978823993</v>
      </c>
      <c r="AV4320">
        <v>-0.37971089696240873</v>
      </c>
      <c r="AW4320">
        <v>-0.50245518525140775</v>
      </c>
      <c r="AX4320">
        <v>-0.67738902671719758</v>
      </c>
      <c r="AY4320" s="1">
        <v>-2</v>
      </c>
      <c r="AZ4320">
        <v>-8</v>
      </c>
      <c r="BA4320">
        <v>-2</v>
      </c>
      <c r="BB4320" s="18">
        <v>1.413851058391618</v>
      </c>
      <c r="BC4320" s="15">
        <v>0.35276158205399871</v>
      </c>
      <c r="BD4320" s="15">
        <v>-0.73733883633196851</v>
      </c>
      <c r="BE4320" s="15">
        <v>-0.26527660797131852</v>
      </c>
      <c r="BF4320" s="15">
        <v>-1.2316297876764783</v>
      </c>
      <c r="BG4320" s="15">
        <v>-0.79165310734007799</v>
      </c>
      <c r="BH4320" s="18">
        <v>0.16894366393409732</v>
      </c>
      <c r="BI4320" s="15">
        <v>0.6896230992886867</v>
      </c>
      <c r="BJ4320" s="15">
        <v>9.9175824195104258E-3</v>
      </c>
      <c r="BK4320" s="15">
        <v>-0.59582218370220152</v>
      </c>
      <c r="BL4320" s="15">
        <v>9.2174595973311679E-2</v>
      </c>
      <c r="BM4320" s="15">
        <v>0.8944489409608406</v>
      </c>
      <c r="BN4320" s="1"/>
    </row>
    <row r="4321" spans="1:66" x14ac:dyDescent="0.25">
      <c r="A4321">
        <v>855189</v>
      </c>
      <c r="B4321" t="s">
        <v>479</v>
      </c>
      <c r="C4321" t="s">
        <v>480</v>
      </c>
      <c r="D4321" t="s">
        <v>481</v>
      </c>
      <c r="E4321" t="s">
        <v>482</v>
      </c>
      <c r="F4321" s="23">
        <v>3.3377967000000001E-11</v>
      </c>
      <c r="G4321" s="23">
        <v>1.5870623000000001E-3</v>
      </c>
      <c r="H4321" s="23">
        <v>1.7930808999999999E-3</v>
      </c>
      <c r="I4321" s="11">
        <v>-7.9558051686530837E-2</v>
      </c>
      <c r="J4321" s="12">
        <v>5.7377328578097797E-2</v>
      </c>
      <c r="K4321" s="12">
        <v>0.21384983018020273</v>
      </c>
      <c r="L4321" s="12">
        <v>0.47652384679021548</v>
      </c>
      <c r="M4321" s="12">
        <v>1.4030238211777959</v>
      </c>
      <c r="N4321" s="12">
        <v>-3.1744497724491269E-2</v>
      </c>
      <c r="O4321" s="1">
        <v>-5.3292941450987778E-2</v>
      </c>
      <c r="P4321">
        <v>3.5379396808317906E-2</v>
      </c>
      <c r="Q4321">
        <v>0.12118218876112814</v>
      </c>
      <c r="R4321">
        <v>0.22223647706635352</v>
      </c>
      <c r="S4321">
        <v>0.59180297337428522</v>
      </c>
      <c r="T4321">
        <v>-1.0880294401837867E-2</v>
      </c>
      <c r="U4321" s="1">
        <v>0.39874244018526445</v>
      </c>
      <c r="V4321">
        <v>0.56939181413550555</v>
      </c>
      <c r="W4321">
        <v>0.71301668006898444</v>
      </c>
      <c r="X4321">
        <v>0.72423886544649319</v>
      </c>
      <c r="Y4321">
        <v>0.9379002441795582</v>
      </c>
      <c r="Z4321">
        <v>-0.32148756530411771</v>
      </c>
      <c r="AA4321">
        <v>-0.23638225394589907</v>
      </c>
      <c r="AB4321">
        <v>4.0514505504425889E-2</v>
      </c>
      <c r="AC4321">
        <v>-2.1802490248702875E-2</v>
      </c>
      <c r="AD4321">
        <v>0.85750524700459074</v>
      </c>
      <c r="AE4321" s="1">
        <v>0.55530635734798306</v>
      </c>
      <c r="AF4321">
        <v>0.76912980183044677</v>
      </c>
      <c r="AG4321">
        <v>0.92102364724652386</v>
      </c>
      <c r="AH4321">
        <v>0.89204902227026583</v>
      </c>
      <c r="AI4321">
        <v>0.570611824129717</v>
      </c>
      <c r="AJ4321">
        <v>-0.41757443869127864</v>
      </c>
      <c r="AK4321">
        <v>-0.26280209443754676</v>
      </c>
      <c r="AL4321">
        <v>0.10732021251668587</v>
      </c>
      <c r="AM4321">
        <v>0.55775085383040557</v>
      </c>
      <c r="AN4321">
        <v>0.97387252126926382</v>
      </c>
      <c r="AO4321" s="1">
        <v>0.51231832108015141</v>
      </c>
      <c r="AP4321">
        <v>0.71775542043770779</v>
      </c>
      <c r="AQ4321">
        <v>0.87438238674464563</v>
      </c>
      <c r="AR4321">
        <v>0.86293575905754072</v>
      </c>
      <c r="AS4321">
        <v>0.77850326330619768</v>
      </c>
      <c r="AT4321">
        <v>-0.39557845152581916</v>
      </c>
      <c r="AU4321">
        <v>-0.26521030044775262</v>
      </c>
      <c r="AV4321">
        <v>8.1570083842481572E-2</v>
      </c>
      <c r="AW4321">
        <v>0.31303372590504402</v>
      </c>
      <c r="AX4321">
        <v>0.97398553048893943</v>
      </c>
      <c r="AY4321" s="1">
        <v>5</v>
      </c>
      <c r="AZ4321">
        <v>10</v>
      </c>
      <c r="BA4321">
        <v>10</v>
      </c>
      <c r="BB4321" s="18">
        <v>-0.94543892067521484</v>
      </c>
      <c r="BC4321" s="15">
        <v>-0.80238448835489506</v>
      </c>
      <c r="BD4321" s="15">
        <v>-0.64479324220344769</v>
      </c>
      <c r="BE4321" s="15">
        <v>-0.13205784789412037</v>
      </c>
      <c r="BF4321" s="15">
        <v>-0.24745150382957529</v>
      </c>
      <c r="BG4321" s="15">
        <v>1.5296496833914024</v>
      </c>
      <c r="BH4321" s="18">
        <v>-1.0423747764363267</v>
      </c>
      <c r="BI4321" s="15">
        <v>-0.73247427400073883</v>
      </c>
      <c r="BJ4321" s="15">
        <v>-0.38423235800075051</v>
      </c>
      <c r="BK4321" s="15">
        <v>0.44855273645238819</v>
      </c>
      <c r="BL4321" s="15">
        <v>1.4620337321207142</v>
      </c>
      <c r="BM4321" s="15">
        <v>1.49097125943056</v>
      </c>
      <c r="BN4321" s="1"/>
    </row>
    <row r="4322" spans="1:66" x14ac:dyDescent="0.25">
      <c r="A4322">
        <v>854199</v>
      </c>
      <c r="B4322" t="s">
        <v>537</v>
      </c>
      <c r="C4322" t="s">
        <v>538</v>
      </c>
      <c r="D4322" t="s">
        <v>539</v>
      </c>
      <c r="E4322" t="s">
        <v>540</v>
      </c>
      <c r="F4322" s="23">
        <v>1.6548963E-2</v>
      </c>
      <c r="G4322" s="23">
        <v>1.5245813E-2</v>
      </c>
      <c r="H4322" s="23">
        <v>0.73713329999999999</v>
      </c>
      <c r="I4322" s="11">
        <v>1.7084455890689583E-2</v>
      </c>
      <c r="J4322" s="12">
        <v>0.46574846596610359</v>
      </c>
      <c r="K4322" s="12">
        <v>0.50388598917108507</v>
      </c>
      <c r="L4322" s="12">
        <v>9.6567694472456236E-2</v>
      </c>
      <c r="M4322" s="12">
        <v>0.1460504508939961</v>
      </c>
      <c r="N4322" s="12">
        <v>0.20470819288646153</v>
      </c>
      <c r="O4322" s="1">
        <v>1.0731098353751026E-2</v>
      </c>
      <c r="P4322">
        <v>0.23849981202556408</v>
      </c>
      <c r="Q4322">
        <v>0.25910015529235597</v>
      </c>
      <c r="R4322">
        <v>5.3611633200731812E-2</v>
      </c>
      <c r="S4322">
        <v>8.5493098805449724E-2</v>
      </c>
      <c r="T4322">
        <v>0.1085696078129532</v>
      </c>
      <c r="U4322" s="1">
        <v>0.79612680584163698</v>
      </c>
      <c r="V4322">
        <v>0.36102198658919249</v>
      </c>
      <c r="W4322">
        <v>0.17013046127608633</v>
      </c>
      <c r="X4322">
        <v>3.1385816780924926E-2</v>
      </c>
      <c r="Y4322">
        <v>0.44554643598049998</v>
      </c>
      <c r="Z4322">
        <v>0.33946610063339222</v>
      </c>
      <c r="AA4322">
        <v>0.22840673933420985</v>
      </c>
      <c r="AB4322">
        <v>0.18855369897305208</v>
      </c>
      <c r="AC4322">
        <v>-0.40584616907951748</v>
      </c>
      <c r="AD4322">
        <v>0.42907925819310389</v>
      </c>
      <c r="AE4322" s="1">
        <v>0.70786786202510288</v>
      </c>
      <c r="AF4322">
        <v>0.15066023740833923</v>
      </c>
      <c r="AG4322">
        <v>-0.25391653844818274</v>
      </c>
      <c r="AH4322">
        <v>-0.15043838706587512</v>
      </c>
      <c r="AI4322">
        <v>0.13766117318636634</v>
      </c>
      <c r="AJ4322">
        <v>0.51729606081228063</v>
      </c>
      <c r="AK4322">
        <v>0.53123658556176745</v>
      </c>
      <c r="AL4322">
        <v>-0.15037360408887313</v>
      </c>
      <c r="AM4322">
        <v>-0.32795235344643858</v>
      </c>
      <c r="AN4322">
        <v>0.11023164819105992</v>
      </c>
      <c r="AO4322" s="1">
        <v>0.75810031958515922</v>
      </c>
      <c r="AP4322">
        <v>0.22123718989616159</v>
      </c>
      <c r="AQ4322">
        <v>-0.12948468854575979</v>
      </c>
      <c r="AR4322">
        <v>-9.8413636024256942E-2</v>
      </c>
      <c r="AS4322">
        <v>0.23830748424030559</v>
      </c>
      <c r="AT4322">
        <v>0.47825495030233467</v>
      </c>
      <c r="AU4322">
        <v>0.4535673086630489</v>
      </c>
      <c r="AV4322">
        <v>-4.9237442318044451E-2</v>
      </c>
      <c r="AW4322">
        <v>-0.36279198130248558</v>
      </c>
      <c r="AX4322">
        <v>0.21342729542742669</v>
      </c>
      <c r="AY4322" s="1">
        <v>1</v>
      </c>
      <c r="AZ4322">
        <v>1</v>
      </c>
      <c r="BA4322">
        <v>1</v>
      </c>
      <c r="BB4322" s="18">
        <v>-0.97273435884564308</v>
      </c>
      <c r="BC4322" s="15">
        <v>-8.5239503859400531E-2</v>
      </c>
      <c r="BD4322" s="15">
        <v>-0.172035230733949</v>
      </c>
      <c r="BE4322" s="15">
        <v>-0.20318139946608435</v>
      </c>
      <c r="BF4322" s="15">
        <v>-0.66772007498374153</v>
      </c>
      <c r="BG4322" s="15">
        <v>-2.3350129111348156E-3</v>
      </c>
      <c r="BH4322" s="18">
        <v>-0.92262045013810978</v>
      </c>
      <c r="BI4322" s="15">
        <v>1.2809424953471782</v>
      </c>
      <c r="BJ4322" s="15">
        <v>1.3060157310228131</v>
      </c>
      <c r="BK4322" s="15">
        <v>8.0081038381111427E-2</v>
      </c>
      <c r="BL4322" s="15">
        <v>-0.23930965268961157</v>
      </c>
      <c r="BM4322" s="15">
        <v>0.59813641887656654</v>
      </c>
      <c r="BN4322" s="1"/>
    </row>
    <row r="4323" spans="1:66" x14ac:dyDescent="0.25">
      <c r="A4323">
        <v>856804</v>
      </c>
      <c r="B4323" t="s">
        <v>561</v>
      </c>
      <c r="C4323" t="s">
        <v>562</v>
      </c>
      <c r="D4323" t="s">
        <v>563</v>
      </c>
      <c r="E4323" t="s">
        <v>564</v>
      </c>
      <c r="F4323" s="23">
        <v>1.259249E-6</v>
      </c>
      <c r="G4323" s="23">
        <v>4.2648415999999999E-8</v>
      </c>
      <c r="H4323" s="23">
        <v>1.1564298999999999E-5</v>
      </c>
      <c r="I4323" s="11">
        <v>0.38426264285561496</v>
      </c>
      <c r="J4323" s="12">
        <v>0.48313497397681121</v>
      </c>
      <c r="K4323" s="12">
        <v>0.93578546677410956</v>
      </c>
      <c r="L4323" s="12">
        <v>0.82534386730152109</v>
      </c>
      <c r="M4323" s="12">
        <v>2.0973626298124972</v>
      </c>
      <c r="N4323" s="12">
        <v>-0.23641106506769272</v>
      </c>
      <c r="O4323" s="1">
        <v>0.17452573004179531</v>
      </c>
      <c r="P4323">
        <v>0.3075642928459657</v>
      </c>
      <c r="Q4323">
        <v>0.58075565378517136</v>
      </c>
      <c r="R4323">
        <v>0.52638130607486167</v>
      </c>
      <c r="S4323">
        <v>1.0035921245322768</v>
      </c>
      <c r="T4323">
        <v>-0.15019114281040186</v>
      </c>
      <c r="U4323" s="1">
        <v>-0.89767555652870612</v>
      </c>
      <c r="V4323">
        <v>-0.54810471422863383</v>
      </c>
      <c r="W4323">
        <v>-0.23953807810311292</v>
      </c>
      <c r="X4323">
        <v>5.2385594155740726E-2</v>
      </c>
      <c r="Y4323">
        <v>0.20866089373828017</v>
      </c>
      <c r="Z4323">
        <v>-0.20437183923343344</v>
      </c>
      <c r="AA4323">
        <v>-0.37192966179234438</v>
      </c>
      <c r="AB4323">
        <v>-0.38763717314826707</v>
      </c>
      <c r="AC4323">
        <v>-0.1423977760929418</v>
      </c>
      <c r="AD4323">
        <v>-0.3573163711721446</v>
      </c>
      <c r="AE4323" s="1">
        <v>-0.28113943327496543</v>
      </c>
      <c r="AF4323">
        <v>1.5216450569072507E-2</v>
      </c>
      <c r="AG4323">
        <v>8.2569915973381716E-2</v>
      </c>
      <c r="AH4323">
        <v>0.22656072035511532</v>
      </c>
      <c r="AI4323">
        <v>-0.54605098628205118</v>
      </c>
      <c r="AJ4323">
        <v>-0.30038688995561913</v>
      </c>
      <c r="AK4323">
        <v>-9.1531710327102639E-2</v>
      </c>
      <c r="AL4323">
        <v>-0.17579999485249828</v>
      </c>
      <c r="AM4323">
        <v>0.83263014814230574</v>
      </c>
      <c r="AN4323">
        <v>-8.9596912596619657E-2</v>
      </c>
      <c r="AO4323" s="1">
        <v>-0.65522878741495694</v>
      </c>
      <c r="AP4323">
        <v>-0.24881563477682889</v>
      </c>
      <c r="AQ4323">
        <v>-4.7290852726169209E-2</v>
      </c>
      <c r="AR4323">
        <v>0.20833447519559284</v>
      </c>
      <c r="AS4323">
        <v>-0.34255802948966679</v>
      </c>
      <c r="AT4323">
        <v>-0.34049913807280485</v>
      </c>
      <c r="AU4323">
        <v>-0.25128231249636479</v>
      </c>
      <c r="AV4323">
        <v>-0.32697191954735794</v>
      </c>
      <c r="AW4323">
        <v>0.60608261219123738</v>
      </c>
      <c r="AX4323">
        <v>-0.24275413968949464</v>
      </c>
      <c r="AY4323" s="1">
        <v>-1</v>
      </c>
      <c r="AZ4323">
        <v>9</v>
      </c>
      <c r="BA4323">
        <v>-1</v>
      </c>
      <c r="BB4323" s="18">
        <v>0.57115329246352575</v>
      </c>
      <c r="BC4323" s="15">
        <v>-0.77980010986793358</v>
      </c>
      <c r="BD4323" s="15">
        <v>-0.98520217455560177</v>
      </c>
      <c r="BE4323" s="15">
        <v>-1.0044573499591689</v>
      </c>
      <c r="BF4323" s="15">
        <v>-0.70382872081705594</v>
      </c>
      <c r="BG4323" s="15">
        <v>-0.27348071015054526</v>
      </c>
      <c r="BH4323" s="18">
        <v>1.1147667679836319</v>
      </c>
      <c r="BI4323" s="15">
        <v>-9.6312689917158509E-2</v>
      </c>
      <c r="BJ4323" s="15">
        <v>0.33864649872129093</v>
      </c>
      <c r="BK4323" s="15">
        <v>0.1631504218209533</v>
      </c>
      <c r="BL4323" s="15">
        <v>2.2632944430309845</v>
      </c>
      <c r="BM4323" s="15">
        <v>-0.60792966875292465</v>
      </c>
      <c r="BN4323" s="1"/>
    </row>
    <row r="4324" spans="1:66" x14ac:dyDescent="0.25">
      <c r="A4324">
        <v>856044</v>
      </c>
      <c r="B4324" t="s">
        <v>565</v>
      </c>
      <c r="C4324" t="s">
        <v>566</v>
      </c>
      <c r="D4324" t="s">
        <v>567</v>
      </c>
      <c r="E4324" t="s">
        <v>568</v>
      </c>
      <c r="F4324" s="23">
        <v>9.9999999999999998E-17</v>
      </c>
      <c r="G4324" s="23">
        <v>2.2204460000000001E-14</v>
      </c>
      <c r="H4324" s="23">
        <v>1.0258461000000001E-12</v>
      </c>
      <c r="I4324" s="11">
        <v>-0.97486832615828822</v>
      </c>
      <c r="J4324" s="12">
        <v>0.51030701878162377</v>
      </c>
      <c r="K4324" s="12">
        <v>2.0651721219664387</v>
      </c>
      <c r="L4324" s="12">
        <v>1.5747430350535425</v>
      </c>
      <c r="M4324" s="12">
        <v>4.4276980809907736</v>
      </c>
      <c r="N4324" s="12">
        <v>1.5688625121753574</v>
      </c>
      <c r="O4324" s="1">
        <v>-0.2133311500968135</v>
      </c>
      <c r="P4324">
        <v>0.44739943779986857</v>
      </c>
      <c r="Q4324">
        <v>1.4437858561182644</v>
      </c>
      <c r="R4324">
        <v>1.1405247130892047</v>
      </c>
      <c r="S4324">
        <v>1.9012232857284252</v>
      </c>
      <c r="T4324">
        <v>0.60048441990028567</v>
      </c>
      <c r="U4324" s="1">
        <v>-0.95562829737923571</v>
      </c>
      <c r="V4324">
        <v>-0.55209467948993241</v>
      </c>
      <c r="W4324">
        <v>-0.29647688898848612</v>
      </c>
      <c r="X4324">
        <v>-9.4832912619376292E-2</v>
      </c>
      <c r="Y4324">
        <v>9.1445890672865529E-2</v>
      </c>
      <c r="Z4324">
        <v>-0.25727762887970207</v>
      </c>
      <c r="AA4324">
        <v>-0.30058518197798545</v>
      </c>
      <c r="AB4324">
        <v>-0.27781028611156683</v>
      </c>
      <c r="AC4324">
        <v>-0.21140109108284699</v>
      </c>
      <c r="AD4324">
        <v>-0.45394858712911668</v>
      </c>
      <c r="AE4324" s="1">
        <v>-0.55836399523588676</v>
      </c>
      <c r="AF4324">
        <v>5.5008493905466846E-2</v>
      </c>
      <c r="AG4324">
        <v>0.23555591850576499</v>
      </c>
      <c r="AH4324">
        <v>0.53027150244907229</v>
      </c>
      <c r="AI4324">
        <v>0.13239025909430432</v>
      </c>
      <c r="AJ4324">
        <v>-0.62794484779459314</v>
      </c>
      <c r="AK4324">
        <v>-0.24645057521006822</v>
      </c>
      <c r="AL4324">
        <v>-0.35471486263867441</v>
      </c>
      <c r="AM4324">
        <v>0.53835603131314491</v>
      </c>
      <c r="AN4324">
        <v>0.13756124864172542</v>
      </c>
      <c r="AO4324" s="1">
        <v>-0.86509090479167849</v>
      </c>
      <c r="AP4324">
        <v>-0.32063253438751599</v>
      </c>
      <c r="AQ4324">
        <v>-7.4432368563485507E-2</v>
      </c>
      <c r="AR4324">
        <v>0.19203995428980858</v>
      </c>
      <c r="AS4324">
        <v>0.1202460384165743</v>
      </c>
      <c r="AT4324">
        <v>-0.45951926454495412</v>
      </c>
      <c r="AU4324">
        <v>-0.30571013874616149</v>
      </c>
      <c r="AV4324">
        <v>-0.34277496442473049</v>
      </c>
      <c r="AW4324">
        <v>0.12266742450759302</v>
      </c>
      <c r="AX4324">
        <v>-0.21982496575169669</v>
      </c>
      <c r="AY4324" s="1">
        <v>-1</v>
      </c>
      <c r="AZ4324">
        <v>-6</v>
      </c>
      <c r="BA4324">
        <v>-1</v>
      </c>
      <c r="BB4324" s="18">
        <v>1.8117950700710139</v>
      </c>
      <c r="BC4324" s="15">
        <v>-0.96055651239874906</v>
      </c>
      <c r="BD4324" s="15">
        <v>-1.059545033079196</v>
      </c>
      <c r="BE4324" s="15">
        <v>-1.007488218755106</v>
      </c>
      <c r="BF4324" s="15">
        <v>-0.85569603690281804</v>
      </c>
      <c r="BG4324" s="15">
        <v>-0.16347556791205195</v>
      </c>
      <c r="BH4324" s="18">
        <v>1.336692981300021</v>
      </c>
      <c r="BI4324" s="15">
        <v>-0.71185838155160752</v>
      </c>
      <c r="BJ4324" s="15">
        <v>-5.3083378217134242E-2</v>
      </c>
      <c r="BK4324" s="15">
        <v>-0.24003718443969602</v>
      </c>
      <c r="BL4324" s="15">
        <v>1.3021426683670803</v>
      </c>
      <c r="BM4324" s="15">
        <v>0.60110959351824611</v>
      </c>
      <c r="BN4324" s="1"/>
    </row>
    <row r="4325" spans="1:66" x14ac:dyDescent="0.25">
      <c r="A4325">
        <v>854346</v>
      </c>
      <c r="B4325" t="s">
        <v>569</v>
      </c>
      <c r="C4325" t="s">
        <v>570</v>
      </c>
      <c r="D4325" t="s">
        <v>571</v>
      </c>
      <c r="E4325" t="s">
        <v>572</v>
      </c>
      <c r="F4325" s="23">
        <v>9.9999999999999998E-17</v>
      </c>
      <c r="G4325" s="23">
        <v>0.51191925999999999</v>
      </c>
      <c r="H4325" s="23">
        <v>9.9001769999999996E-5</v>
      </c>
      <c r="I4325" s="11">
        <v>-7.2500443388009428E-3</v>
      </c>
      <c r="J4325" s="12">
        <v>4.3178488752857493E-2</v>
      </c>
      <c r="K4325" s="12">
        <v>1.8669785930243131E-3</v>
      </c>
      <c r="L4325" s="12">
        <v>0.60306090032024073</v>
      </c>
      <c r="M4325" s="12">
        <v>0.32303757429323021</v>
      </c>
      <c r="N4325" s="12">
        <v>-1.2916575757129976</v>
      </c>
      <c r="O4325" s="1">
        <v>-5.4463383435086306E-3</v>
      </c>
      <c r="P4325">
        <v>1.5200277946812297E-2</v>
      </c>
      <c r="Q4325">
        <v>6.8609640573867397E-4</v>
      </c>
      <c r="R4325">
        <v>0.18821882452483371</v>
      </c>
      <c r="S4325">
        <v>8.38508580201721E-2</v>
      </c>
      <c r="T4325">
        <v>-0.24951071391580579</v>
      </c>
      <c r="U4325" s="1">
        <v>0.64580778243861059</v>
      </c>
      <c r="V4325">
        <v>0.61507068500177309</v>
      </c>
      <c r="W4325">
        <v>0.70542034950916133</v>
      </c>
      <c r="X4325">
        <v>0.80540571300864405</v>
      </c>
      <c r="Y4325">
        <v>0.83566237861711301</v>
      </c>
      <c r="Z4325">
        <v>-0.13220193220361692</v>
      </c>
      <c r="AA4325">
        <v>-0.16841099788625929</v>
      </c>
      <c r="AB4325">
        <v>-7.2345884919200978E-2</v>
      </c>
      <c r="AC4325">
        <v>0.18310421883057515</v>
      </c>
      <c r="AD4325">
        <v>0.92189796020703552</v>
      </c>
      <c r="AE4325" s="1">
        <v>0.77115611491017078</v>
      </c>
      <c r="AF4325">
        <v>0.71425340381650226</v>
      </c>
      <c r="AG4325">
        <v>0.81375399841926055</v>
      </c>
      <c r="AH4325">
        <v>0.78184570388675301</v>
      </c>
      <c r="AI4325">
        <v>0.65690442839746521</v>
      </c>
      <c r="AJ4325">
        <v>-0.13231091812508902</v>
      </c>
      <c r="AK4325">
        <v>-0.18829852142137393</v>
      </c>
      <c r="AL4325">
        <v>0.10280027321675352</v>
      </c>
      <c r="AM4325">
        <v>0.33206085284241499</v>
      </c>
      <c r="AN4325">
        <v>0.96283372185125005</v>
      </c>
      <c r="AO4325" s="1">
        <v>0.70981982337711103</v>
      </c>
      <c r="AP4325">
        <v>0.66682164953130352</v>
      </c>
      <c r="AQ4325">
        <v>0.76230151023988169</v>
      </c>
      <c r="AR4325">
        <v>0.8031790778510437</v>
      </c>
      <c r="AS4325">
        <v>0.76295961077538099</v>
      </c>
      <c r="AT4325">
        <v>-0.13365025887467652</v>
      </c>
      <c r="AU4325">
        <v>-0.1792647154964889</v>
      </c>
      <c r="AV4325">
        <v>6.7846957470786735E-3</v>
      </c>
      <c r="AW4325">
        <v>0.25299049122581679</v>
      </c>
      <c r="AX4325">
        <v>0.95032460040918554</v>
      </c>
      <c r="AY4325" s="1">
        <v>10</v>
      </c>
      <c r="AZ4325">
        <v>10</v>
      </c>
      <c r="BA4325">
        <v>10</v>
      </c>
      <c r="BB4325" s="18">
        <v>-1.5251605349528943</v>
      </c>
      <c r="BC4325" s="15">
        <v>-0.29984696548379358</v>
      </c>
      <c r="BD4325" s="15">
        <v>-0.38623122200742932</v>
      </c>
      <c r="BE4325" s="15">
        <v>-0.15704791652665637</v>
      </c>
      <c r="BF4325" s="15">
        <v>0.45238143149124133</v>
      </c>
      <c r="BG4325" s="15">
        <v>2.0091946330706034</v>
      </c>
      <c r="BH4325" s="18">
        <v>-1.5292876089216321</v>
      </c>
      <c r="BI4325" s="15">
        <v>-0.27526769277677671</v>
      </c>
      <c r="BJ4325" s="15">
        <v>-0.38516844798958977</v>
      </c>
      <c r="BK4325" s="15">
        <v>0.18624335549428331</v>
      </c>
      <c r="BL4325" s="15">
        <v>0.63626995706269351</v>
      </c>
      <c r="BM4325" s="15">
        <v>1.273921011539952</v>
      </c>
      <c r="BN4325" s="1"/>
    </row>
    <row r="4326" spans="1:66" x14ac:dyDescent="0.25">
      <c r="A4326">
        <v>852196</v>
      </c>
      <c r="B4326" t="s">
        <v>601</v>
      </c>
      <c r="C4326" t="s">
        <v>602</v>
      </c>
      <c r="D4326" t="s">
        <v>603</v>
      </c>
      <c r="E4326" t="s">
        <v>604</v>
      </c>
      <c r="F4326" s="23">
        <v>3.8516332999999999E-5</v>
      </c>
      <c r="G4326" s="23">
        <v>3.7115272000000001E-3</v>
      </c>
      <c r="H4326" s="23">
        <v>5.5810831999999998E-3</v>
      </c>
      <c r="I4326" s="11">
        <v>-0.48926664805755943</v>
      </c>
      <c r="J4326" s="12">
        <v>0.90387721164094514</v>
      </c>
      <c r="K4326" s="12">
        <v>0.69955388594859058</v>
      </c>
      <c r="L4326" s="12">
        <v>0.52553626813615339</v>
      </c>
      <c r="M4326" s="12">
        <v>2.6581133701925726E-2</v>
      </c>
      <c r="N4326" s="12">
        <v>0.15725512004735395</v>
      </c>
      <c r="O4326" s="1">
        <v>-0.16369110186357932</v>
      </c>
      <c r="P4326">
        <v>0.31316912088141802</v>
      </c>
      <c r="Q4326">
        <v>0.27234641472613513</v>
      </c>
      <c r="R4326">
        <v>0.22031463378670782</v>
      </c>
      <c r="S4326">
        <v>1.1263331611625365E-2</v>
      </c>
      <c r="T4326">
        <v>6.1769132676248617E-2</v>
      </c>
      <c r="U4326" s="1">
        <v>-0.92263445069370864</v>
      </c>
      <c r="V4326">
        <v>-0.80073462876000323</v>
      </c>
      <c r="W4326">
        <v>-0.55303875588620455</v>
      </c>
      <c r="X4326">
        <v>-0.22894806497159825</v>
      </c>
      <c r="Y4326">
        <v>-4.3191734347462873E-2</v>
      </c>
      <c r="Z4326">
        <v>9.022364060668292E-2</v>
      </c>
      <c r="AA4326">
        <v>-0.27087873988831246</v>
      </c>
      <c r="AB4326">
        <v>-0.45238041093269349</v>
      </c>
      <c r="AC4326">
        <v>-0.24640720613192268</v>
      </c>
      <c r="AD4326">
        <v>-0.65689314669619137</v>
      </c>
      <c r="AE4326" s="1">
        <v>-0.15263685008911917</v>
      </c>
      <c r="AF4326">
        <v>-0.76048532514232492</v>
      </c>
      <c r="AG4326">
        <v>-0.82582690716587082</v>
      </c>
      <c r="AH4326">
        <v>-0.66168127544320432</v>
      </c>
      <c r="AI4326">
        <v>-0.2226482361996549</v>
      </c>
      <c r="AJ4326">
        <v>0.80930945174426505</v>
      </c>
      <c r="AK4326">
        <v>0.14601675940939285</v>
      </c>
      <c r="AL4326">
        <v>-0.27099509504847136</v>
      </c>
      <c r="AM4326">
        <v>-0.61431972999465079</v>
      </c>
      <c r="AN4326">
        <v>-0.71622655773520616</v>
      </c>
      <c r="AO4326" s="1">
        <v>-0.68286035489253749</v>
      </c>
      <c r="AP4326">
        <v>-0.93980583238759974</v>
      </c>
      <c r="AQ4326">
        <v>-0.81525434517010209</v>
      </c>
      <c r="AR4326">
        <v>-0.51428777035468809</v>
      </c>
      <c r="AS4326">
        <v>-0.1510967511303522</v>
      </c>
      <c r="AT4326">
        <v>0.50591044056956447</v>
      </c>
      <c r="AU4326">
        <v>-9.4992314610646791E-2</v>
      </c>
      <c r="AV4326">
        <v>-0.44325019001528093</v>
      </c>
      <c r="AW4326">
        <v>-0.4994315397058221</v>
      </c>
      <c r="AX4326">
        <v>-0.82203435882556053</v>
      </c>
      <c r="AY4326" s="1">
        <v>-1</v>
      </c>
      <c r="AZ4326">
        <v>-3</v>
      </c>
      <c r="BA4326">
        <v>-2</v>
      </c>
      <c r="BB4326" s="18">
        <v>1.5212094311884095</v>
      </c>
      <c r="BC4326" s="15">
        <v>-0.12160383100872213</v>
      </c>
      <c r="BD4326" s="15">
        <v>-0.83426129833079088</v>
      </c>
      <c r="BE4326" s="15">
        <v>-1.1924658635399779</v>
      </c>
      <c r="BF4326" s="15">
        <v>-0.78596524100652532</v>
      </c>
      <c r="BG4326" s="15">
        <v>-0.38490717197898044</v>
      </c>
      <c r="BH4326" s="18">
        <v>0.55638283429859869</v>
      </c>
      <c r="BI4326" s="15">
        <v>1.6608286678669988</v>
      </c>
      <c r="BJ4326" s="15">
        <v>0.54524862289608345</v>
      </c>
      <c r="BK4326" s="15">
        <v>-0.15611611204756959</v>
      </c>
      <c r="BL4326" s="15">
        <v>-0.73354763830885428</v>
      </c>
      <c r="BM4326" s="15">
        <v>-7.4802400028659011E-2</v>
      </c>
      <c r="BN4326" s="1"/>
    </row>
    <row r="4327" spans="1:66" x14ac:dyDescent="0.25">
      <c r="A4327">
        <v>855874</v>
      </c>
      <c r="B4327" t="s">
        <v>605</v>
      </c>
      <c r="C4327" t="s">
        <v>606</v>
      </c>
      <c r="D4327" t="s">
        <v>607</v>
      </c>
      <c r="E4327" t="s">
        <v>608</v>
      </c>
      <c r="F4327" s="23">
        <v>9.9139509999999998E-4</v>
      </c>
      <c r="G4327" s="23">
        <v>0.15787490000000001</v>
      </c>
      <c r="H4327" s="23">
        <v>2.5328797999999999E-3</v>
      </c>
      <c r="I4327" s="11">
        <v>-0.12141643337123441</v>
      </c>
      <c r="J4327" s="12">
        <v>0.82809562285884963</v>
      </c>
      <c r="K4327" s="12">
        <v>0.55932570709997187</v>
      </c>
      <c r="L4327" s="12">
        <v>0.26575654231386092</v>
      </c>
      <c r="M4327" s="12">
        <v>-7.2160472997719882E-2</v>
      </c>
      <c r="N4327" s="12">
        <v>-0.60610964728647798</v>
      </c>
      <c r="O4327" s="1">
        <v>-3.6246256867171221E-2</v>
      </c>
      <c r="P4327">
        <v>0.21196241978721117</v>
      </c>
      <c r="Q4327">
        <v>0.14954489007948005</v>
      </c>
      <c r="R4327">
        <v>7.5794889363429624E-2</v>
      </c>
      <c r="S4327">
        <v>-2.0060927173839036E-2</v>
      </c>
      <c r="T4327">
        <v>-0.16402608317566908</v>
      </c>
      <c r="U4327" s="1">
        <v>0.50651330774588399</v>
      </c>
      <c r="V4327">
        <v>0.31567443277420282</v>
      </c>
      <c r="W4327">
        <v>0.36799939570942242</v>
      </c>
      <c r="X4327">
        <v>0.7433532621182195</v>
      </c>
      <c r="Y4327">
        <v>0.84534800717836556</v>
      </c>
      <c r="Z4327">
        <v>0.10721322508660944</v>
      </c>
      <c r="AA4327">
        <v>-9.442291603179305E-2</v>
      </c>
      <c r="AB4327">
        <v>-0.4465527670728261</v>
      </c>
      <c r="AC4327">
        <v>9.4927758585528307E-2</v>
      </c>
      <c r="AD4327">
        <v>0.69505893062377011</v>
      </c>
      <c r="AE4327" s="1">
        <v>0.56634241738454272</v>
      </c>
      <c r="AF4327">
        <v>-0.16630072279274613</v>
      </c>
      <c r="AG4327">
        <v>-0.4403773952038792</v>
      </c>
      <c r="AH4327">
        <v>-0.3657345827462376</v>
      </c>
      <c r="AI4327">
        <v>-0.29372332637407361</v>
      </c>
      <c r="AJ4327">
        <v>0.77669804160748501</v>
      </c>
      <c r="AK4327">
        <v>0.38047265063515601</v>
      </c>
      <c r="AL4327">
        <v>-0.12820655463032599</v>
      </c>
      <c r="AM4327">
        <v>-0.16889839385369856</v>
      </c>
      <c r="AN4327">
        <v>-0.21629463303560234</v>
      </c>
      <c r="AO4327" s="1">
        <v>0.71162394067695223</v>
      </c>
      <c r="AP4327">
        <v>1.273526711967303E-2</v>
      </c>
      <c r="AQ4327">
        <v>-0.18965490805537671</v>
      </c>
      <c r="AR4327">
        <v>5.1452051418675093E-2</v>
      </c>
      <c r="AS4327">
        <v>0.159881007825562</v>
      </c>
      <c r="AT4327">
        <v>0.69551496039342464</v>
      </c>
      <c r="AU4327">
        <v>0.27055774029050444</v>
      </c>
      <c r="AV4327">
        <v>-0.31953102911542125</v>
      </c>
      <c r="AW4327">
        <v>-9.4798738717117609E-2</v>
      </c>
      <c r="AX4327">
        <v>0.1523700827584995</v>
      </c>
      <c r="AY4327" s="1">
        <v>5</v>
      </c>
      <c r="AZ4327">
        <v>6</v>
      </c>
      <c r="BA4327">
        <v>1</v>
      </c>
      <c r="BB4327" s="18">
        <v>-0.81156873123962014</v>
      </c>
      <c r="BC4327" s="15">
        <v>-2.7642030182272181E-2</v>
      </c>
      <c r="BD4327" s="15">
        <v>-0.28519640735961543</v>
      </c>
      <c r="BE4327" s="15">
        <v>-0.73497978432460298</v>
      </c>
      <c r="BF4327" s="15">
        <v>-4.3334532803421255E-2</v>
      </c>
      <c r="BG4327" s="15">
        <v>0.91519412518206755</v>
      </c>
      <c r="BH4327" s="18">
        <v>-1.0925371427058124</v>
      </c>
      <c r="BI4327" s="15">
        <v>1.8886447955505059</v>
      </c>
      <c r="BJ4327" s="15">
        <v>1.0091329601946457</v>
      </c>
      <c r="BK4327" s="15">
        <v>-0.11999553995654293</v>
      </c>
      <c r="BL4327" s="15">
        <v>-0.21032027687339958</v>
      </c>
      <c r="BM4327" s="15">
        <v>-0.4873974354819281</v>
      </c>
      <c r="BN4327" s="1"/>
    </row>
    <row r="4328" spans="1:66" x14ac:dyDescent="0.25">
      <c r="A4328">
        <v>852863</v>
      </c>
      <c r="B4328" t="s">
        <v>625</v>
      </c>
      <c r="C4328" t="s">
        <v>626</v>
      </c>
      <c r="D4328" t="s">
        <v>627</v>
      </c>
      <c r="E4328" t="s">
        <v>628</v>
      </c>
      <c r="F4328" s="23">
        <v>1.4949153E-12</v>
      </c>
      <c r="G4328" s="23">
        <v>0.46920096999999999</v>
      </c>
      <c r="H4328" s="23">
        <v>1.9890247000000001E-3</v>
      </c>
      <c r="I4328" s="11">
        <v>-0.41501088259365765</v>
      </c>
      <c r="J4328" s="12">
        <v>0.78951586136505592</v>
      </c>
      <c r="K4328" s="12">
        <v>0.37145503455484735</v>
      </c>
      <c r="L4328" s="12">
        <v>-0.57626698128908571</v>
      </c>
      <c r="M4328" s="12">
        <v>-0.48542406222081291</v>
      </c>
      <c r="N4328" s="12">
        <v>-0.17439299320027024</v>
      </c>
      <c r="O4328" s="1">
        <v>-0.3705844563043561</v>
      </c>
      <c r="P4328">
        <v>0.46304654079562957</v>
      </c>
      <c r="Q4328">
        <v>0.12393626062232872</v>
      </c>
      <c r="R4328">
        <v>-0.29159025142244083</v>
      </c>
      <c r="S4328">
        <v>-0.21862062876266627</v>
      </c>
      <c r="T4328">
        <v>-7.261791557700073E-2</v>
      </c>
      <c r="U4328" s="1">
        <v>0.65708174395142183</v>
      </c>
      <c r="V4328">
        <v>0.9292311336314516</v>
      </c>
      <c r="W4328">
        <v>0.42622653706403368</v>
      </c>
      <c r="X4328">
        <v>0.40307505147339368</v>
      </c>
      <c r="Y4328">
        <v>0.28233314754258831</v>
      </c>
      <c r="Z4328">
        <v>-0.51831299805484898</v>
      </c>
      <c r="AA4328">
        <v>0.60355183559256287</v>
      </c>
      <c r="AB4328">
        <v>6.1988814155494815E-2</v>
      </c>
      <c r="AC4328">
        <v>0.22752094471562456</v>
      </c>
      <c r="AD4328">
        <v>0.69753493339797523</v>
      </c>
      <c r="AE4328" s="1">
        <v>0.74381844494989835</v>
      </c>
      <c r="AF4328">
        <v>0.61792293306119039</v>
      </c>
      <c r="AG4328">
        <v>2.0317175517267718E-2</v>
      </c>
      <c r="AH4328">
        <v>0.16735479225560765</v>
      </c>
      <c r="AI4328">
        <v>0.20541052646923344</v>
      </c>
      <c r="AJ4328">
        <v>-3.7799109820150917E-2</v>
      </c>
      <c r="AK4328">
        <v>0.75435920342960627</v>
      </c>
      <c r="AL4328">
        <v>-0.18443057700836812</v>
      </c>
      <c r="AM4328">
        <v>6.278401879577818E-3</v>
      </c>
      <c r="AN4328">
        <v>0.42984424851871816</v>
      </c>
      <c r="AO4328" s="1">
        <v>0.7322765782533438</v>
      </c>
      <c r="AP4328">
        <v>0.79596777311600331</v>
      </c>
      <c r="AQ4328">
        <v>0.219829122272275</v>
      </c>
      <c r="AR4328">
        <v>0.28968000511590764</v>
      </c>
      <c r="AS4328">
        <v>0.25159553236904236</v>
      </c>
      <c r="AT4328">
        <v>-0.27455186460214032</v>
      </c>
      <c r="AU4328">
        <v>0.71189672635453205</v>
      </c>
      <c r="AV4328">
        <v>-7.1487727009246729E-2</v>
      </c>
      <c r="AW4328">
        <v>0.11482391114115624</v>
      </c>
      <c r="AX4328">
        <v>0.57872512971432266</v>
      </c>
      <c r="AY4328" s="1">
        <v>2</v>
      </c>
      <c r="AZ4328">
        <v>7</v>
      </c>
      <c r="BA4328">
        <v>2</v>
      </c>
      <c r="BB4328" s="18">
        <v>-1.2674845935320409</v>
      </c>
      <c r="BC4328" s="15">
        <v>-0.99040136238722132</v>
      </c>
      <c r="BD4328" s="15">
        <v>1.2496558710077763</v>
      </c>
      <c r="BE4328" s="15">
        <v>0.16830263920603269</v>
      </c>
      <c r="BF4328" s="15">
        <v>0.49882502951481195</v>
      </c>
      <c r="BG4328" s="15">
        <v>0.60827000696513733</v>
      </c>
      <c r="BH4328" s="18">
        <v>-1.7199311268899542</v>
      </c>
      <c r="BI4328" s="15">
        <v>-0.1296679949312679</v>
      </c>
      <c r="BJ4328" s="15">
        <v>1.6546176436542008</v>
      </c>
      <c r="BK4328" s="15">
        <v>-0.45994594151410323</v>
      </c>
      <c r="BL4328" s="15">
        <v>-3.0386235471132169E-2</v>
      </c>
      <c r="BM4328" s="15">
        <v>0.41814606437776219</v>
      </c>
      <c r="BN4328" s="1"/>
    </row>
    <row r="4329" spans="1:66" x14ac:dyDescent="0.25">
      <c r="A4329">
        <v>854888</v>
      </c>
      <c r="B4329" t="s">
        <v>633</v>
      </c>
      <c r="C4329" t="s">
        <v>634</v>
      </c>
      <c r="D4329" t="s">
        <v>635</v>
      </c>
      <c r="E4329" t="s">
        <v>636</v>
      </c>
      <c r="F4329" s="23">
        <v>2.2887240999999999E-7</v>
      </c>
      <c r="G4329" s="23">
        <v>2.0956289999999999E-3</v>
      </c>
      <c r="H4329" s="23">
        <v>7.7601650000000003E-3</v>
      </c>
      <c r="I4329" s="11">
        <v>-0.41841792055043675</v>
      </c>
      <c r="J4329" s="12">
        <v>0.41784607463897433</v>
      </c>
      <c r="K4329" s="12">
        <v>0.73628193616945448</v>
      </c>
      <c r="L4329" s="12">
        <v>0.37540601045989347</v>
      </c>
      <c r="M4329" s="12">
        <v>0.89552152776467397</v>
      </c>
      <c r="N4329" s="12">
        <v>1.329325135849627E-2</v>
      </c>
      <c r="O4329" s="1">
        <v>-0.25476846587782359</v>
      </c>
      <c r="P4329">
        <v>0.26987568194081901</v>
      </c>
      <c r="Q4329">
        <v>0.39554893312644213</v>
      </c>
      <c r="R4329">
        <v>0.18571055904961239</v>
      </c>
      <c r="S4329">
        <v>0.42173045688692362</v>
      </c>
      <c r="T4329">
        <v>5.355750591712824E-3</v>
      </c>
      <c r="U4329" s="1">
        <v>6.0693470736378763E-2</v>
      </c>
      <c r="V4329">
        <v>0.50880793678135938</v>
      </c>
      <c r="W4329">
        <v>0.70121776065552066</v>
      </c>
      <c r="X4329">
        <v>0.68141295516159062</v>
      </c>
      <c r="Y4329">
        <v>0.87285912508870533</v>
      </c>
      <c r="Z4329">
        <v>-0.58290331798364414</v>
      </c>
      <c r="AA4329">
        <v>-0.29718555919352979</v>
      </c>
      <c r="AB4329">
        <v>7.885556173082682E-2</v>
      </c>
      <c r="AC4329">
        <v>-1.0932338905979118E-2</v>
      </c>
      <c r="AD4329">
        <v>0.73754559523406993</v>
      </c>
      <c r="AE4329" s="1">
        <v>0.700251417944183</v>
      </c>
      <c r="AF4329">
        <v>0.91613452457885747</v>
      </c>
      <c r="AG4329">
        <v>0.80981877419014803</v>
      </c>
      <c r="AH4329">
        <v>0.77629699564227495</v>
      </c>
      <c r="AI4329">
        <v>0.51424646980839017</v>
      </c>
      <c r="AJ4329">
        <v>-0.45857727836969675</v>
      </c>
      <c r="AK4329">
        <v>7.2342799187046072E-2</v>
      </c>
      <c r="AL4329">
        <v>0.10453923833667553</v>
      </c>
      <c r="AM4329">
        <v>0.46770018898176802</v>
      </c>
      <c r="AN4329">
        <v>0.96927130846362342</v>
      </c>
      <c r="AO4329" s="1">
        <v>0.44061167500809811</v>
      </c>
      <c r="AP4329">
        <v>0.80335840308589679</v>
      </c>
      <c r="AQ4329">
        <v>0.84300673173580154</v>
      </c>
      <c r="AR4329">
        <v>0.81298408354398799</v>
      </c>
      <c r="AS4329">
        <v>0.76126467005153609</v>
      </c>
      <c r="AT4329">
        <v>-0.57556525746673182</v>
      </c>
      <c r="AU4329">
        <v>-0.11483528211587878</v>
      </c>
      <c r="AV4329">
        <v>0.1026596524052624</v>
      </c>
      <c r="AW4329">
        <v>0.26708789213391038</v>
      </c>
      <c r="AX4329">
        <v>0.95523093249260649</v>
      </c>
      <c r="AY4329" s="1">
        <v>5</v>
      </c>
      <c r="AZ4329">
        <v>10</v>
      </c>
      <c r="BA4329">
        <v>10</v>
      </c>
      <c r="BB4329" s="18">
        <v>-0.39836593036085621</v>
      </c>
      <c r="BC4329" s="15">
        <v>-1.3460523781459004</v>
      </c>
      <c r="BD4329" s="15">
        <v>-0.82754272283352448</v>
      </c>
      <c r="BE4329" s="15">
        <v>-0.1451176862539878</v>
      </c>
      <c r="BF4329" s="15">
        <v>-0.30806133248569245</v>
      </c>
      <c r="BG4329" s="15">
        <v>1.2958095970092165</v>
      </c>
      <c r="BH4329" s="18">
        <v>-1.1148091110060658</v>
      </c>
      <c r="BI4329" s="15">
        <v>-0.63058835036084526</v>
      </c>
      <c r="BJ4329" s="15">
        <v>0.43316850938835355</v>
      </c>
      <c r="BK4329" s="15">
        <v>0.49767762187573322</v>
      </c>
      <c r="BL4329" s="15">
        <v>1.2253105910780882</v>
      </c>
      <c r="BM4329" s="15">
        <v>1.3185711920954606</v>
      </c>
      <c r="BN4329" s="1"/>
    </row>
    <row r="4330" spans="1:66" x14ac:dyDescent="0.25">
      <c r="A4330">
        <v>855451</v>
      </c>
      <c r="B4330" t="s">
        <v>637</v>
      </c>
      <c r="C4330" t="s">
        <v>638</v>
      </c>
      <c r="D4330" t="s">
        <v>639</v>
      </c>
      <c r="E4330" t="s">
        <v>640</v>
      </c>
      <c r="F4330" s="23">
        <v>3.9507594E-2</v>
      </c>
      <c r="G4330" s="23">
        <v>0.32728687000000001</v>
      </c>
      <c r="H4330" s="23">
        <v>2.2578030000000001E-3</v>
      </c>
      <c r="I4330" s="11">
        <v>0.18160172006151915</v>
      </c>
      <c r="J4330" s="12">
        <v>0.42589403104976303</v>
      </c>
      <c r="K4330" s="12">
        <v>0.19923776085048306</v>
      </c>
      <c r="L4330" s="12">
        <v>-0.56805996939179759</v>
      </c>
      <c r="M4330" s="12">
        <v>-0.50687993354010052</v>
      </c>
      <c r="N4330" s="12">
        <v>-1.0023533145356414</v>
      </c>
      <c r="O4330" s="1">
        <v>0.2531391140471998</v>
      </c>
      <c r="P4330">
        <v>0.38883397924345958</v>
      </c>
      <c r="Q4330">
        <v>0.19277308064157078</v>
      </c>
      <c r="R4330">
        <v>-0.54070163248735681</v>
      </c>
      <c r="S4330">
        <v>-0.60645874489944285</v>
      </c>
      <c r="T4330">
        <v>-0.89418231030935935</v>
      </c>
      <c r="U4330" s="1">
        <v>0.68246671802801262</v>
      </c>
      <c r="V4330">
        <v>0.68144651240236254</v>
      </c>
      <c r="W4330">
        <v>0.76155935192060087</v>
      </c>
      <c r="X4330">
        <v>0.54218688982073671</v>
      </c>
      <c r="Y4330">
        <v>0.74817165152019161</v>
      </c>
      <c r="Z4330">
        <v>-0.17950251507984535</v>
      </c>
      <c r="AA4330">
        <v>-0.15976985476923097</v>
      </c>
      <c r="AB4330">
        <v>0.33592089215057291</v>
      </c>
      <c r="AC4330">
        <v>-6.235345579367544E-2</v>
      </c>
      <c r="AD4330">
        <v>0.872907542075683</v>
      </c>
      <c r="AE4330" s="1">
        <v>0.29595493100218162</v>
      </c>
      <c r="AF4330">
        <v>-0.3621249248720414</v>
      </c>
      <c r="AG4330">
        <v>-0.65992462000269203</v>
      </c>
      <c r="AH4330">
        <v>-0.61484600654673605</v>
      </c>
      <c r="AI4330">
        <v>-0.23515423484072961</v>
      </c>
      <c r="AJ4330">
        <v>0.75401075504738513</v>
      </c>
      <c r="AK4330">
        <v>0.4273259621658384</v>
      </c>
      <c r="AL4330">
        <v>-0.10765626983244836</v>
      </c>
      <c r="AM4330">
        <v>-0.54257128153786427</v>
      </c>
      <c r="AN4330">
        <v>-0.44960794269940413</v>
      </c>
      <c r="AO4330" s="1">
        <v>0.78189396144210976</v>
      </c>
      <c r="AP4330">
        <v>0.35380934104618311</v>
      </c>
      <c r="AQ4330">
        <v>0.22971938937988998</v>
      </c>
      <c r="AR4330">
        <v>6.9406868236373029E-2</v>
      </c>
      <c r="AS4330">
        <v>0.4938965227780856</v>
      </c>
      <c r="AT4330">
        <v>0.33435661138241379</v>
      </c>
      <c r="AU4330">
        <v>0.13933644781778975</v>
      </c>
      <c r="AV4330">
        <v>0.2204073866874533</v>
      </c>
      <c r="AW4330">
        <v>-0.40610300722363257</v>
      </c>
      <c r="AX4330">
        <v>0.46247403057827152</v>
      </c>
      <c r="AY4330" s="1">
        <v>10</v>
      </c>
      <c r="AZ4330">
        <v>6</v>
      </c>
      <c r="BA4330">
        <v>1</v>
      </c>
      <c r="BB4330" s="18">
        <v>-1.1112254459393685</v>
      </c>
      <c r="BC4330" s="15">
        <v>-0.11069554254936342</v>
      </c>
      <c r="BD4330" s="15">
        <v>-7.1442019935863965E-2</v>
      </c>
      <c r="BE4330" s="15">
        <v>0.91461904011556205</v>
      </c>
      <c r="BF4330" s="15">
        <v>0.1223451714473356</v>
      </c>
      <c r="BG4330" s="15">
        <v>1.7346957175944315</v>
      </c>
      <c r="BH4330" s="18">
        <v>-0.68863804228824277</v>
      </c>
      <c r="BI4330" s="15">
        <v>0.88036033924989576</v>
      </c>
      <c r="BJ4330" s="15">
        <v>0.3921844701576635</v>
      </c>
      <c r="BK4330" s="15">
        <v>-0.40725713761060001</v>
      </c>
      <c r="BL4330" s="15">
        <v>-1.057164995113882</v>
      </c>
      <c r="BM4330" s="15">
        <v>-0.59778155512757003</v>
      </c>
      <c r="BN4330" s="1"/>
    </row>
    <row r="4331" spans="1:66" x14ac:dyDescent="0.25">
      <c r="A4331">
        <v>853140</v>
      </c>
      <c r="B4331" t="s">
        <v>665</v>
      </c>
      <c r="C4331" t="s">
        <v>666</v>
      </c>
      <c r="D4331" t="s">
        <v>667</v>
      </c>
      <c r="E4331" t="s">
        <v>668</v>
      </c>
      <c r="F4331" s="23">
        <v>7.8146199999999999E-2</v>
      </c>
      <c r="G4331" s="23">
        <v>3.2626602999999997E-2</v>
      </c>
      <c r="H4331" s="23">
        <v>0.63883849999999998</v>
      </c>
      <c r="I4331" s="11">
        <v>0.4770046886063814</v>
      </c>
      <c r="J4331" s="12">
        <v>4.5850898472290666E-2</v>
      </c>
      <c r="K4331" s="12">
        <v>-0.14330529623102356</v>
      </c>
      <c r="L4331" s="12">
        <v>0.10355895094337123</v>
      </c>
      <c r="M4331" s="12">
        <v>0.41718734917011224</v>
      </c>
      <c r="N4331" s="12">
        <v>0.35786911460405813</v>
      </c>
      <c r="O4331" s="1">
        <v>0.46878594020938086</v>
      </c>
      <c r="P4331">
        <v>3.2037839906760186E-2</v>
      </c>
      <c r="Q4331">
        <v>-0.14926005299635681</v>
      </c>
      <c r="R4331">
        <v>0.10004223640543781</v>
      </c>
      <c r="S4331">
        <v>0.47963120200316395</v>
      </c>
      <c r="T4331">
        <v>0.33054791405968759</v>
      </c>
      <c r="U4331" s="1">
        <v>0.28991729467152993</v>
      </c>
      <c r="V4331">
        <v>-0.47502950830530111</v>
      </c>
      <c r="W4331">
        <v>-0.46914536234103144</v>
      </c>
      <c r="X4331">
        <v>-0.50173296568694181</v>
      </c>
      <c r="Y4331">
        <v>-7.2156091067453659E-2</v>
      </c>
      <c r="Z4331">
        <v>0.89078737548537934</v>
      </c>
      <c r="AA4331">
        <v>2.8554472100140348E-2</v>
      </c>
      <c r="AB4331">
        <v>5.2230265907478703E-3</v>
      </c>
      <c r="AC4331">
        <v>-0.56249148843728392</v>
      </c>
      <c r="AD4331">
        <v>-0.35944436475792324</v>
      </c>
      <c r="AE4331" s="1">
        <v>-0.12965408189375824</v>
      </c>
      <c r="AF4331">
        <v>-0.73676610727220793</v>
      </c>
      <c r="AG4331">
        <v>-0.2404697252121501</v>
      </c>
      <c r="AH4331">
        <v>-0.10693557693971162</v>
      </c>
      <c r="AI4331">
        <v>0.18136500885320167</v>
      </c>
      <c r="AJ4331">
        <v>0.80228951882469068</v>
      </c>
      <c r="AK4331">
        <v>-0.60931960945541153</v>
      </c>
      <c r="AL4331">
        <v>-0.18735999684957075</v>
      </c>
      <c r="AM4331">
        <v>-0.31662900326666843</v>
      </c>
      <c r="AN4331">
        <v>-0.29200186718321192</v>
      </c>
      <c r="AO4331" s="1">
        <v>0.11130997262504599</v>
      </c>
      <c r="AP4331">
        <v>-0.64408495942228461</v>
      </c>
      <c r="AQ4331">
        <v>-0.39914176089106507</v>
      </c>
      <c r="AR4331">
        <v>-0.35378957269657368</v>
      </c>
      <c r="AS4331">
        <v>4.4818583435200621E-2</v>
      </c>
      <c r="AT4331">
        <v>0.92602016399766496</v>
      </c>
      <c r="AU4331">
        <v>-0.27920532536578574</v>
      </c>
      <c r="AV4331">
        <v>-8.7992521151276565E-2</v>
      </c>
      <c r="AW4331">
        <v>-0.49233092829075725</v>
      </c>
      <c r="AX4331">
        <v>-0.358226236826096</v>
      </c>
      <c r="AY4331" s="1">
        <v>6</v>
      </c>
      <c r="AZ4331">
        <v>6</v>
      </c>
      <c r="BA4331">
        <v>6</v>
      </c>
      <c r="BB4331" s="18">
        <v>-0.79123373575065203</v>
      </c>
      <c r="BC4331" s="15">
        <v>1.309265078892363</v>
      </c>
      <c r="BD4331" s="15">
        <v>-0.22466566372611987</v>
      </c>
      <c r="BE4331" s="15">
        <v>-0.26617280338186022</v>
      </c>
      <c r="BF4331" s="15">
        <v>-1.2761490455470916</v>
      </c>
      <c r="BG4331" s="15">
        <v>-0.40383190563439419</v>
      </c>
      <c r="BH4331" s="18">
        <v>0.46199969388577178</v>
      </c>
      <c r="BI4331" s="15">
        <v>1.429729049408504</v>
      </c>
      <c r="BJ4331" s="15">
        <v>-0.60117137146952782</v>
      </c>
      <c r="BK4331" s="15">
        <v>5.9074137738391501E-3</v>
      </c>
      <c r="BL4331" s="15">
        <v>-0.1800735878217202</v>
      </c>
      <c r="BM4331" s="15">
        <v>0.53639687737089281</v>
      </c>
      <c r="BN4331" s="1"/>
    </row>
    <row r="4332" spans="1:66" x14ac:dyDescent="0.25">
      <c r="A4332">
        <v>852455</v>
      </c>
      <c r="B4332" t="s">
        <v>685</v>
      </c>
      <c r="C4332" t="s">
        <v>686</v>
      </c>
      <c r="D4332" t="s">
        <v>687</v>
      </c>
      <c r="E4332" t="s">
        <v>688</v>
      </c>
      <c r="F4332" s="23">
        <v>1.0465628E-8</v>
      </c>
      <c r="G4332" s="23">
        <v>0.72689550000000003</v>
      </c>
      <c r="H4332" s="23">
        <v>3.9490784000000001E-4</v>
      </c>
      <c r="I4332" s="11">
        <v>0.81656332064328152</v>
      </c>
      <c r="J4332" s="12">
        <v>0.42510869451073441</v>
      </c>
      <c r="K4332" s="12">
        <v>0.14952299015785528</v>
      </c>
      <c r="L4332" s="12">
        <v>-0.25429745581230406</v>
      </c>
      <c r="M4332" s="12">
        <v>-0.63966985597734993</v>
      </c>
      <c r="N4332" s="12">
        <v>-0.72408968791242034</v>
      </c>
      <c r="O4332" s="1">
        <v>0.57179156658653485</v>
      </c>
      <c r="P4332">
        <v>0.33711664946448577</v>
      </c>
      <c r="Q4332">
        <v>0.10796872067445097</v>
      </c>
      <c r="R4332">
        <v>-0.11002678020759687</v>
      </c>
      <c r="S4332">
        <v>-0.39249958349254666</v>
      </c>
      <c r="T4332">
        <v>-0.36914131528881811</v>
      </c>
      <c r="U4332" s="1">
        <v>0.4578213672234141</v>
      </c>
      <c r="V4332">
        <v>0.75472385445279666</v>
      </c>
      <c r="W4332">
        <v>0.94124492300860618</v>
      </c>
      <c r="X4332">
        <v>0.49934782263332522</v>
      </c>
      <c r="Y4332">
        <v>0.47507011348267592</v>
      </c>
      <c r="Z4332">
        <v>-0.49683718658948589</v>
      </c>
      <c r="AA4332">
        <v>-0.30815402498137962</v>
      </c>
      <c r="AB4332">
        <v>0.63118199312744516</v>
      </c>
      <c r="AC4332">
        <v>0.15656047218415861</v>
      </c>
      <c r="AD4332">
        <v>0.8252985767683102</v>
      </c>
      <c r="AE4332" s="1">
        <v>-0.11246317937818985</v>
      </c>
      <c r="AF4332">
        <v>0.2105153074867846</v>
      </c>
      <c r="AG4332">
        <v>0.45379372271406337</v>
      </c>
      <c r="AH4332">
        <v>-0.21596354472053195</v>
      </c>
      <c r="AI4332">
        <v>9.9341616692285195E-2</v>
      </c>
      <c r="AJ4332">
        <v>-0.37874632097376426</v>
      </c>
      <c r="AK4332">
        <v>-0.34254502545522719</v>
      </c>
      <c r="AL4332">
        <v>0.88200284420300679</v>
      </c>
      <c r="AM4332">
        <v>-0.37251629384449042</v>
      </c>
      <c r="AN4332">
        <v>0.12848998205450055</v>
      </c>
      <c r="AO4332" s="1">
        <v>0.27443815212506795</v>
      </c>
      <c r="AP4332">
        <v>0.60837551442453697</v>
      </c>
      <c r="AQ4332">
        <v>0.83406792571312049</v>
      </c>
      <c r="AR4332">
        <v>0.26257762803637325</v>
      </c>
      <c r="AS4332">
        <v>0.36988284368355578</v>
      </c>
      <c r="AT4332">
        <v>-0.49510276717819546</v>
      </c>
      <c r="AU4332">
        <v>-0.34947862854480577</v>
      </c>
      <c r="AV4332">
        <v>0.78688220096829897</v>
      </c>
      <c r="AW4332">
        <v>-3.7745496803785736E-2</v>
      </c>
      <c r="AX4332">
        <v>0.62519836016965913</v>
      </c>
      <c r="AY4332" s="1">
        <v>3</v>
      </c>
      <c r="AZ4332">
        <v>8</v>
      </c>
      <c r="BA4332">
        <v>3</v>
      </c>
      <c r="BB4332" s="18">
        <v>-1.127680776532098</v>
      </c>
      <c r="BC4332" s="15">
        <v>-1.2262671057921226</v>
      </c>
      <c r="BD4332" s="15">
        <v>-0.7494968982620166</v>
      </c>
      <c r="BE4332" s="15">
        <v>1.6240452052163199</v>
      </c>
      <c r="BF4332" s="15">
        <v>0.42475747275623771</v>
      </c>
      <c r="BG4332" s="15">
        <v>1.2295770787454421</v>
      </c>
      <c r="BH4332" s="18">
        <v>0.13163535873128565</v>
      </c>
      <c r="BI4332" s="15">
        <v>-0.57065813499438989</v>
      </c>
      <c r="BJ4332" s="15">
        <v>-0.51890031213287691</v>
      </c>
      <c r="BK4332" s="15">
        <v>1.2318638750427107</v>
      </c>
      <c r="BL4332" s="15">
        <v>-0.56175092225626333</v>
      </c>
      <c r="BM4332" s="15">
        <v>0.11287515947776709</v>
      </c>
      <c r="BN4332" s="1"/>
    </row>
    <row r="4333" spans="1:66" x14ac:dyDescent="0.25">
      <c r="A4333">
        <v>856675</v>
      </c>
      <c r="B4333" t="s">
        <v>697</v>
      </c>
      <c r="C4333" t="s">
        <v>698</v>
      </c>
      <c r="D4333" t="s">
        <v>699</v>
      </c>
      <c r="E4333" t="s">
        <v>700</v>
      </c>
      <c r="F4333" s="23">
        <v>3.6386165000000002E-8</v>
      </c>
      <c r="G4333" s="23">
        <v>0.32999220000000001</v>
      </c>
      <c r="H4333" s="23">
        <v>4.1016825000000003E-3</v>
      </c>
      <c r="I4333" s="11">
        <v>-0.20851962514001568</v>
      </c>
      <c r="J4333" s="12">
        <v>0.80488575304046306</v>
      </c>
      <c r="K4333" s="12">
        <v>0.55697134621528188</v>
      </c>
      <c r="L4333" s="12">
        <v>5.9028472021736042E-2</v>
      </c>
      <c r="M4333" s="12">
        <v>-0.16229495482616138</v>
      </c>
      <c r="N4333" s="12">
        <v>-0.50153000893819821</v>
      </c>
      <c r="O4333" s="1">
        <v>-5.8163759220022933E-2</v>
      </c>
      <c r="P4333">
        <v>0.26303369222200385</v>
      </c>
      <c r="Q4333">
        <v>0.20748533853278947</v>
      </c>
      <c r="R4333">
        <v>2.2238639897606882E-2</v>
      </c>
      <c r="S4333">
        <v>-6.2127383387253488E-2</v>
      </c>
      <c r="T4333">
        <v>-0.17958344007951557</v>
      </c>
      <c r="U4333" s="1">
        <v>-0.92425186672887083</v>
      </c>
      <c r="V4333">
        <v>-0.65667322287455587</v>
      </c>
      <c r="W4333">
        <v>-0.29284218501169862</v>
      </c>
      <c r="X4333">
        <v>-9.2372618750442809E-2</v>
      </c>
      <c r="Y4333">
        <v>0.11813799583271502</v>
      </c>
      <c r="Z4333">
        <v>-9.3618641638079647E-2</v>
      </c>
      <c r="AA4333">
        <v>-0.43774420567135452</v>
      </c>
      <c r="AB4333">
        <v>-0.27604587194512642</v>
      </c>
      <c r="AC4333">
        <v>-0.23498114330702546</v>
      </c>
      <c r="AD4333">
        <v>-0.46840017618113333</v>
      </c>
      <c r="AE4333" s="1">
        <v>-0.70401163403199873</v>
      </c>
      <c r="AF4333">
        <v>-0.95414902786680433</v>
      </c>
      <c r="AG4333">
        <v>-0.85373914521042649</v>
      </c>
      <c r="AH4333">
        <v>-0.65823311697749709</v>
      </c>
      <c r="AI4333">
        <v>-0.37623420152526965</v>
      </c>
      <c r="AJ4333">
        <v>0.50290202808583007</v>
      </c>
      <c r="AK4333">
        <v>-6.1502403871982241E-2</v>
      </c>
      <c r="AL4333">
        <v>-0.31280490584547105</v>
      </c>
      <c r="AM4333">
        <v>-0.45637215087510585</v>
      </c>
      <c r="AN4333">
        <v>-0.93073795006072912</v>
      </c>
      <c r="AO4333" s="1">
        <v>-0.89843471678688069</v>
      </c>
      <c r="AP4333">
        <v>-0.88399833119761273</v>
      </c>
      <c r="AQ4333">
        <v>-0.62596831173779843</v>
      </c>
      <c r="AR4333">
        <v>-0.40793279531646376</v>
      </c>
      <c r="AS4333">
        <v>-0.13746818409079647</v>
      </c>
      <c r="AT4333">
        <v>0.2197445529620547</v>
      </c>
      <c r="AU4333">
        <v>-0.27835465166503759</v>
      </c>
      <c r="AV4333">
        <v>-0.32382591189218063</v>
      </c>
      <c r="AW4333">
        <v>-0.37853052210092081</v>
      </c>
      <c r="AX4333">
        <v>-0.76592417202528107</v>
      </c>
      <c r="AY4333" s="1">
        <v>-1</v>
      </c>
      <c r="AZ4333">
        <v>-2</v>
      </c>
      <c r="BA4333">
        <v>-1</v>
      </c>
      <c r="BB4333" s="18">
        <v>1.8219555191192727</v>
      </c>
      <c r="BC4333" s="15">
        <v>-0.26856305868486535</v>
      </c>
      <c r="BD4333" s="15">
        <v>-0.97533359461785007</v>
      </c>
      <c r="BE4333" s="15">
        <v>-0.64323499477042312</v>
      </c>
      <c r="BF4333" s="15">
        <v>-0.55889560444054143</v>
      </c>
      <c r="BG4333" s="15">
        <v>0.16634607854542838</v>
      </c>
      <c r="BH4333" s="18">
        <v>1.4739604375005273</v>
      </c>
      <c r="BI4333" s="15">
        <v>1.0746979563634946</v>
      </c>
      <c r="BJ4333" s="15">
        <v>-4.5812984961362747E-2</v>
      </c>
      <c r="BK4333" s="15">
        <v>-0.54472331787075079</v>
      </c>
      <c r="BL4333" s="15">
        <v>-0.82974706992306879</v>
      </c>
      <c r="BM4333" s="15">
        <v>-0.67064936625985438</v>
      </c>
      <c r="BN4333" s="1"/>
    </row>
    <row r="4334" spans="1:66" x14ac:dyDescent="0.25">
      <c r="A4334">
        <v>852143</v>
      </c>
      <c r="B4334" t="s">
        <v>725</v>
      </c>
      <c r="C4334" t="s">
        <v>726</v>
      </c>
      <c r="D4334" t="s">
        <v>727</v>
      </c>
      <c r="E4334" t="s">
        <v>728</v>
      </c>
      <c r="F4334" s="23">
        <v>2.5888933999999999E-4</v>
      </c>
      <c r="G4334" s="23">
        <v>1.2952310000000001E-7</v>
      </c>
      <c r="H4334" s="23">
        <v>1.6128697000000001E-3</v>
      </c>
      <c r="I4334" s="11">
        <v>-1.5577271488421094E-2</v>
      </c>
      <c r="J4334" s="12">
        <v>4.2106668657687467E-2</v>
      </c>
      <c r="K4334" s="12">
        <v>0.84234610241195107</v>
      </c>
      <c r="L4334" s="12">
        <v>0.91832613121111106</v>
      </c>
      <c r="M4334" s="12">
        <v>1.4051110616603633</v>
      </c>
      <c r="N4334" s="12">
        <v>1.1653857743579454</v>
      </c>
      <c r="O4334" s="1">
        <v>-7.6598021643975245E-3</v>
      </c>
      <c r="P4334">
        <v>2.0323763230930502E-2</v>
      </c>
      <c r="Q4334">
        <v>0.40672202088015791</v>
      </c>
      <c r="R4334">
        <v>0.44695462631379018</v>
      </c>
      <c r="S4334">
        <v>0.63541355554117407</v>
      </c>
      <c r="T4334">
        <v>0.4485949734719572</v>
      </c>
      <c r="U4334" s="1">
        <v>-0.25993469061137292</v>
      </c>
      <c r="V4334">
        <v>-0.4473191398431558</v>
      </c>
      <c r="W4334">
        <v>-0.15198932983215835</v>
      </c>
      <c r="X4334">
        <v>0.20487784023318331</v>
      </c>
      <c r="Y4334">
        <v>0.70398151148213461</v>
      </c>
      <c r="Z4334">
        <v>0.30588423854532576</v>
      </c>
      <c r="AA4334">
        <v>-0.36190384514109308</v>
      </c>
      <c r="AB4334">
        <v>-0.46306733090878244</v>
      </c>
      <c r="AC4334">
        <v>-0.44482926458895794</v>
      </c>
      <c r="AD4334">
        <v>-1.4519115413980535E-2</v>
      </c>
      <c r="AE4334" s="1">
        <v>0.52841484187738641</v>
      </c>
      <c r="AF4334">
        <v>0.77640744661427097</v>
      </c>
      <c r="AG4334">
        <v>0.79218644194815024</v>
      </c>
      <c r="AH4334">
        <v>0.89126639369929961</v>
      </c>
      <c r="AI4334">
        <v>0.74914523409769995</v>
      </c>
      <c r="AJ4334">
        <v>-0.45367152756928658</v>
      </c>
      <c r="AK4334">
        <v>-8.0743271583179815E-2</v>
      </c>
      <c r="AL4334">
        <v>-6.4543081391799123E-2</v>
      </c>
      <c r="AM4334">
        <v>0.37822748832395187</v>
      </c>
      <c r="AN4334">
        <v>0.97103661894146742</v>
      </c>
      <c r="AO4334" s="1">
        <v>0.33734548777608819</v>
      </c>
      <c r="AP4334">
        <v>0.46734153182942689</v>
      </c>
      <c r="AQ4334">
        <v>0.60869845429293989</v>
      </c>
      <c r="AR4334">
        <v>0.84763937705124937</v>
      </c>
      <c r="AS4334">
        <v>0.94281136310803237</v>
      </c>
      <c r="AT4334">
        <v>-0.25379998653313812</v>
      </c>
      <c r="AU4334">
        <v>-0.22550919864961097</v>
      </c>
      <c r="AV4334">
        <v>-0.25553375341244555</v>
      </c>
      <c r="AW4334">
        <v>0.12937706326325046</v>
      </c>
      <c r="AX4334">
        <v>0.82053100152003111</v>
      </c>
      <c r="AY4334" s="1">
        <v>5</v>
      </c>
      <c r="AZ4334">
        <v>10</v>
      </c>
      <c r="BA4334">
        <v>5</v>
      </c>
      <c r="BB4334" s="18">
        <v>-0.36054515772753665</v>
      </c>
      <c r="BC4334" s="15">
        <v>-0.31645814122897736</v>
      </c>
      <c r="BD4334" s="15">
        <v>-0.95717792165731941</v>
      </c>
      <c r="BE4334" s="15">
        <v>-1.0542408192619377</v>
      </c>
      <c r="BF4334" s="15">
        <v>-1.03674201966766</v>
      </c>
      <c r="BG4334" s="15">
        <v>6.5502548900631091E-2</v>
      </c>
      <c r="BH4334" s="18">
        <v>-0.38670921719204104</v>
      </c>
      <c r="BI4334" s="15">
        <v>-0.2457344985531188</v>
      </c>
      <c r="BJ4334" s="15">
        <v>0.45765223839879576</v>
      </c>
      <c r="BK4334" s="15">
        <v>0.48820771048707839</v>
      </c>
      <c r="BL4334" s="15">
        <v>1.3233253001349492</v>
      </c>
      <c r="BM4334" s="15">
        <v>2.0229199773671183</v>
      </c>
      <c r="BN4334" s="1"/>
    </row>
    <row r="4335" spans="1:66" x14ac:dyDescent="0.25">
      <c r="A4335">
        <v>852448</v>
      </c>
      <c r="B4335" t="s">
        <v>753</v>
      </c>
      <c r="C4335" t="s">
        <v>754</v>
      </c>
      <c r="D4335" t="s">
        <v>755</v>
      </c>
      <c r="E4335" t="s">
        <v>756</v>
      </c>
      <c r="F4335" s="23">
        <v>1.070255E-13</v>
      </c>
      <c r="G4335" s="23">
        <v>0.43155854999999999</v>
      </c>
      <c r="H4335" s="23">
        <v>3.4157962000000001E-3</v>
      </c>
      <c r="I4335" s="11">
        <v>-0.85070522528829451</v>
      </c>
      <c r="J4335" s="12">
        <v>-0.30582040199055111</v>
      </c>
      <c r="K4335" s="12">
        <v>9.0642369556147018E-2</v>
      </c>
      <c r="L4335" s="12">
        <v>-0.25878071875620867</v>
      </c>
      <c r="M4335" s="12">
        <v>0.6714290993883969</v>
      </c>
      <c r="N4335" s="12">
        <v>0.1835826452259843</v>
      </c>
      <c r="O4335" s="1">
        <v>-0.43943007518239363</v>
      </c>
      <c r="P4335">
        <v>-0.15825315250181987</v>
      </c>
      <c r="Q4335">
        <v>4.1271305585466572E-2</v>
      </c>
      <c r="R4335">
        <v>-0.10010244735053996</v>
      </c>
      <c r="S4335">
        <v>0.20731180545018216</v>
      </c>
      <c r="T4335">
        <v>5.1373351166163796E-2</v>
      </c>
      <c r="U4335" s="1">
        <v>0.31085799836090572</v>
      </c>
      <c r="V4335">
        <v>0.63071746183932043</v>
      </c>
      <c r="W4335">
        <v>0.87794430048197347</v>
      </c>
      <c r="X4335">
        <v>0.88526752467699787</v>
      </c>
      <c r="Y4335">
        <v>0.77373173818466745</v>
      </c>
      <c r="Z4335">
        <v>-0.48694349742012843</v>
      </c>
      <c r="AA4335">
        <v>-0.38008438602068206</v>
      </c>
      <c r="AB4335">
        <v>5.8101195178264425E-2</v>
      </c>
      <c r="AC4335">
        <v>0.34605294843878442</v>
      </c>
      <c r="AD4335">
        <v>0.91216426721611565</v>
      </c>
      <c r="AE4335" s="1">
        <v>0.52811182835468029</v>
      </c>
      <c r="AF4335">
        <v>0.75485764212212381</v>
      </c>
      <c r="AG4335">
        <v>0.8546391217970607</v>
      </c>
      <c r="AH4335">
        <v>0.93316192457016178</v>
      </c>
      <c r="AI4335">
        <v>0.63738381641510855</v>
      </c>
      <c r="AJ4335">
        <v>-0.42671595496138714</v>
      </c>
      <c r="AK4335">
        <v>-0.19179092022530231</v>
      </c>
      <c r="AL4335">
        <v>-3.3748139413810725E-2</v>
      </c>
      <c r="AM4335">
        <v>0.54298302654007224</v>
      </c>
      <c r="AN4335">
        <v>0.97048238166096767</v>
      </c>
      <c r="AO4335" s="1">
        <v>0.44661395732699144</v>
      </c>
      <c r="AP4335">
        <v>0.71538116357291592</v>
      </c>
      <c r="AQ4335">
        <v>0.87764530187592305</v>
      </c>
      <c r="AR4335">
        <v>0.92797922331928584</v>
      </c>
      <c r="AS4335">
        <v>0.70369598112992726</v>
      </c>
      <c r="AT4335">
        <v>-0.45827959150176573</v>
      </c>
      <c r="AU4335">
        <v>-0.27259118424797524</v>
      </c>
      <c r="AV4335">
        <v>3.6735462755403451E-3</v>
      </c>
      <c r="AW4335">
        <v>0.47011520567126497</v>
      </c>
      <c r="AX4335">
        <v>0.96157700395739221</v>
      </c>
      <c r="AY4335" s="1">
        <v>10</v>
      </c>
      <c r="AZ4335">
        <v>10</v>
      </c>
      <c r="BA4335">
        <v>10</v>
      </c>
      <c r="BB4335" s="18">
        <v>-0.49194984356573257</v>
      </c>
      <c r="BC4335" s="15">
        <v>-0.79316025585896943</v>
      </c>
      <c r="BD4335" s="15">
        <v>-0.61036793523130317</v>
      </c>
      <c r="BE4335" s="15">
        <v>0.13918873058758682</v>
      </c>
      <c r="BF4335" s="15">
        <v>0.63175664096952167</v>
      </c>
      <c r="BG4335" s="15">
        <v>1.3633404753947722</v>
      </c>
      <c r="BH4335" s="18">
        <v>-1.3570795713783206</v>
      </c>
      <c r="BI4335" s="15">
        <v>-1.1041661287145879</v>
      </c>
      <c r="BJ4335" s="15">
        <v>-0.51818863954656968</v>
      </c>
      <c r="BK4335" s="15">
        <v>-0.12397985722123304</v>
      </c>
      <c r="BL4335" s="15">
        <v>1.3145704485401564</v>
      </c>
      <c r="BM4335" s="15">
        <v>1.5500359360246845</v>
      </c>
      <c r="BN4335" s="1"/>
    </row>
    <row r="4336" spans="1:66" x14ac:dyDescent="0.25">
      <c r="A4336">
        <v>852137</v>
      </c>
      <c r="B4336" t="s">
        <v>773</v>
      </c>
      <c r="C4336" t="s">
        <v>774</v>
      </c>
      <c r="D4336" t="s">
        <v>775</v>
      </c>
      <c r="E4336" t="s">
        <v>776</v>
      </c>
      <c r="F4336" s="23">
        <v>7.9172949999999995E-3</v>
      </c>
      <c r="G4336" s="23">
        <v>1.5158158000000001E-6</v>
      </c>
      <c r="H4336" s="23">
        <v>4.7677112999999997E-3</v>
      </c>
      <c r="I4336" s="11">
        <v>0.51522634363880893</v>
      </c>
      <c r="J4336" s="12">
        <v>0.55973620780276989</v>
      </c>
      <c r="K4336" s="12">
        <v>0.31766379471407541</v>
      </c>
      <c r="L4336" s="12">
        <v>0.9212864437082634</v>
      </c>
      <c r="M4336" s="12">
        <v>0.33116075442139636</v>
      </c>
      <c r="N4336" s="12">
        <v>1.4820393399084406</v>
      </c>
      <c r="O4336" s="1">
        <v>0.81101406245765739</v>
      </c>
      <c r="P4336">
        <v>0.82642370904088247</v>
      </c>
      <c r="Q4336">
        <v>0.49604973960073451</v>
      </c>
      <c r="R4336">
        <v>1.7382620904501949</v>
      </c>
      <c r="S4336">
        <v>0.54672989105593939</v>
      </c>
      <c r="T4336">
        <v>1.8318741235133553</v>
      </c>
      <c r="U4336" s="1">
        <v>-0.13172659805546361</v>
      </c>
      <c r="V4336">
        <v>-0.32208652908351715</v>
      </c>
      <c r="W4336">
        <v>-0.64102126579535967</v>
      </c>
      <c r="X4336">
        <v>1.8575161042165802E-2</v>
      </c>
      <c r="Y4336">
        <v>-0.23413217390552585</v>
      </c>
      <c r="Z4336">
        <v>0.27568421616932803</v>
      </c>
      <c r="AA4336">
        <v>0.45260946098003924</v>
      </c>
      <c r="AB4336">
        <v>-0.88351620192389935</v>
      </c>
      <c r="AC4336">
        <v>0.25762810062459429</v>
      </c>
      <c r="AD4336">
        <v>-0.35128583613872127</v>
      </c>
      <c r="AE4336" s="1">
        <v>0.17837561469321059</v>
      </c>
      <c r="AF4336">
        <v>0.19291685499756139</v>
      </c>
      <c r="AG4336">
        <v>0.41943315900455952</v>
      </c>
      <c r="AH4336">
        <v>0.46335332868138318</v>
      </c>
      <c r="AI4336">
        <v>0.96013200841736046</v>
      </c>
      <c r="AJ4336">
        <v>-6.564704963828176E-2</v>
      </c>
      <c r="AK4336">
        <v>-0.31870596899951148</v>
      </c>
      <c r="AL4336">
        <v>-2.3372118690513782E-2</v>
      </c>
      <c r="AM4336">
        <v>-0.37403125639584289</v>
      </c>
      <c r="AN4336">
        <v>0.55238796722570627</v>
      </c>
      <c r="AO4336" s="1">
        <v>0.14099575263316319</v>
      </c>
      <c r="AP4336">
        <v>7.8832049849563976E-2</v>
      </c>
      <c r="AQ4336">
        <v>0.19568990697673241</v>
      </c>
      <c r="AR4336">
        <v>0.51418849842456782</v>
      </c>
      <c r="AS4336">
        <v>0.95367470775550289</v>
      </c>
      <c r="AT4336">
        <v>4.1280220575340712E-2</v>
      </c>
      <c r="AU4336">
        <v>-0.16283002864852789</v>
      </c>
      <c r="AV4336">
        <v>-0.38785715996706333</v>
      </c>
      <c r="AW4336">
        <v>-0.30327198708208919</v>
      </c>
      <c r="AX4336">
        <v>0.45985803925636198</v>
      </c>
      <c r="AY4336" s="1">
        <v>-8</v>
      </c>
      <c r="AZ4336">
        <v>5</v>
      </c>
      <c r="BA4336">
        <v>5</v>
      </c>
      <c r="BB4336" s="18">
        <v>-0.61967998008780112</v>
      </c>
      <c r="BC4336" s="15">
        <v>-0.53694090150461504</v>
      </c>
      <c r="BD4336" s="15">
        <v>-0.43525380827857757</v>
      </c>
      <c r="BE4336" s="15">
        <v>-1.2031868129256831</v>
      </c>
      <c r="BF4336" s="15">
        <v>-0.54731858337054584</v>
      </c>
      <c r="BG4336" s="15">
        <v>-0.82995587989940622</v>
      </c>
      <c r="BH4336" s="18">
        <v>0.42206395304387395</v>
      </c>
      <c r="BI4336" s="15">
        <v>0.59479819885753649</v>
      </c>
      <c r="BJ4336" s="15">
        <v>0.20703542053260152</v>
      </c>
      <c r="BK4336" s="15">
        <v>0.65957617514534905</v>
      </c>
      <c r="BL4336" s="15">
        <v>0.12226035231299975</v>
      </c>
      <c r="BM4336" s="15">
        <v>2.1666018661742705</v>
      </c>
      <c r="BN4336" s="1"/>
    </row>
    <row r="4337" spans="1:66" x14ac:dyDescent="0.25">
      <c r="A4337">
        <v>850674</v>
      </c>
      <c r="B4337" t="s">
        <v>865</v>
      </c>
      <c r="C4337" t="s">
        <v>866</v>
      </c>
      <c r="D4337" t="s">
        <v>867</v>
      </c>
      <c r="E4337" t="s">
        <v>868</v>
      </c>
      <c r="F4337" s="23">
        <v>4.3298700000000003E-15</v>
      </c>
      <c r="G4337" s="23">
        <v>5.0769310000000003E-5</v>
      </c>
      <c r="H4337" s="23">
        <v>1.2953263000000001E-5</v>
      </c>
      <c r="I4337" s="11">
        <v>-2.039619933418082</v>
      </c>
      <c r="J4337" s="12">
        <v>-4.6192534621855894E-2</v>
      </c>
      <c r="K4337" s="12">
        <v>-0.20339339495601347</v>
      </c>
      <c r="L4337" s="12">
        <v>-0.27743618825640998</v>
      </c>
      <c r="M4337" s="12">
        <v>-0.2458026484895067</v>
      </c>
      <c r="N4337" s="12">
        <v>5.9005910307966918E-3</v>
      </c>
      <c r="O4337" s="1">
        <v>-0.85543110238368658</v>
      </c>
      <c r="P4337">
        <v>-4.006513775262497E-2</v>
      </c>
      <c r="Q4337">
        <v>-0.21939314354249556</v>
      </c>
      <c r="R4337">
        <v>-0.47054637183204084</v>
      </c>
      <c r="S4337">
        <v>-0.57605654960369779</v>
      </c>
      <c r="T4337">
        <v>2.154992559734846E-2</v>
      </c>
      <c r="U4337" s="1">
        <v>-0.95087896147748852</v>
      </c>
      <c r="V4337">
        <v>-0.76440310639632902</v>
      </c>
      <c r="W4337">
        <v>-0.67326753046466892</v>
      </c>
      <c r="X4337">
        <v>-0.54937866124841572</v>
      </c>
      <c r="Y4337">
        <v>-0.40513924048986011</v>
      </c>
      <c r="Z4337">
        <v>1.6022985210680983E-2</v>
      </c>
      <c r="AA4337">
        <v>-6.3618767590723477E-2</v>
      </c>
      <c r="AB4337">
        <v>-0.20836803212181546</v>
      </c>
      <c r="AC4337">
        <v>-0.28977590648577045</v>
      </c>
      <c r="AD4337">
        <v>-0.85565820092064659</v>
      </c>
      <c r="AE4337" s="1">
        <v>-0.81501893551339777</v>
      </c>
      <c r="AF4337">
        <v>-0.86892278824733904</v>
      </c>
      <c r="AG4337">
        <v>-0.85018453709445818</v>
      </c>
      <c r="AH4337">
        <v>-0.68704109846642059</v>
      </c>
      <c r="AI4337">
        <v>-0.46555912048873144</v>
      </c>
      <c r="AJ4337">
        <v>0.2840911131609139</v>
      </c>
      <c r="AK4337">
        <v>4.1532202343128127E-2</v>
      </c>
      <c r="AL4337">
        <v>-0.27159636409827775</v>
      </c>
      <c r="AM4337">
        <v>-0.40348676643043052</v>
      </c>
      <c r="AN4337">
        <v>-0.95784042311500561</v>
      </c>
      <c r="AO4337" s="1">
        <v>-0.91391668780672075</v>
      </c>
      <c r="AP4337">
        <v>-0.81044530435582796</v>
      </c>
      <c r="AQ4337">
        <v>-0.74389731842590778</v>
      </c>
      <c r="AR4337">
        <v>-0.60463710530186332</v>
      </c>
      <c r="AS4337">
        <v>-0.43132251636698599</v>
      </c>
      <c r="AT4337">
        <v>0.11122454449439828</v>
      </c>
      <c r="AU4337">
        <v>-2.7098248933036875E-2</v>
      </c>
      <c r="AV4337">
        <v>-0.23323081912609864</v>
      </c>
      <c r="AW4337">
        <v>-0.33348964787499735</v>
      </c>
      <c r="AX4337">
        <v>-0.90194594900733471</v>
      </c>
      <c r="AY4337" s="1">
        <v>-1</v>
      </c>
      <c r="AZ4337">
        <v>-10</v>
      </c>
      <c r="BA4337">
        <v>-1</v>
      </c>
      <c r="BB4337" s="18">
        <v>2.7007009017110861</v>
      </c>
      <c r="BC4337" s="15">
        <v>0.24224726525290449</v>
      </c>
      <c r="BD4337" s="15">
        <v>3.2807991440489521E-2</v>
      </c>
      <c r="BE4337" s="15">
        <v>-0.34784888490764682</v>
      </c>
      <c r="BF4337" s="15">
        <v>-0.5619326473772539</v>
      </c>
      <c r="BG4337" s="15">
        <v>-0.86531136580708667</v>
      </c>
      <c r="BH4337" s="18">
        <v>0.95556765299063029</v>
      </c>
      <c r="BI4337" s="15">
        <v>0.20272415278940845</v>
      </c>
      <c r="BJ4337" s="15">
        <v>-0.14121883105336233</v>
      </c>
      <c r="BK4337" s="15">
        <v>-0.58522797136967586</v>
      </c>
      <c r="BL4337" s="15">
        <v>-0.77224554316451888</v>
      </c>
      <c r="BM4337" s="15">
        <v>-0.86026272050497476</v>
      </c>
      <c r="BN4337" s="1"/>
    </row>
    <row r="4338" spans="1:66" x14ac:dyDescent="0.25">
      <c r="A4338">
        <v>851418</v>
      </c>
      <c r="B4338" t="s">
        <v>924</v>
      </c>
      <c r="C4338" t="s">
        <v>925</v>
      </c>
      <c r="D4338" t="s">
        <v>926</v>
      </c>
      <c r="E4338" t="s">
        <v>927</v>
      </c>
      <c r="F4338" s="23">
        <v>9.9999999999999998E-17</v>
      </c>
      <c r="G4338" s="23">
        <v>1.1715984E-10</v>
      </c>
      <c r="H4338" s="23">
        <v>9.3674345000000003E-7</v>
      </c>
      <c r="I4338" s="11">
        <v>-0.14432478039797761</v>
      </c>
      <c r="J4338" s="12">
        <v>0.64154983157830969</v>
      </c>
      <c r="K4338" s="12">
        <v>0.52995699201792301</v>
      </c>
      <c r="L4338" s="12">
        <v>0.9575952733619727</v>
      </c>
      <c r="M4338" s="12">
        <v>2.3560931544621542</v>
      </c>
      <c r="N4338" s="12">
        <v>1.782078126543394</v>
      </c>
      <c r="O4338" s="1">
        <v>-5.6938402053865717E-2</v>
      </c>
      <c r="P4338">
        <v>0.22718181694752659</v>
      </c>
      <c r="Q4338">
        <v>0.16480260267598779</v>
      </c>
      <c r="R4338">
        <v>0.30380587165606532</v>
      </c>
      <c r="S4338">
        <v>0.5503370687868987</v>
      </c>
      <c r="T4338">
        <v>0.33976680025566397</v>
      </c>
      <c r="U4338" s="1">
        <v>0.38552094281794069</v>
      </c>
      <c r="V4338">
        <v>0.59857371247080859</v>
      </c>
      <c r="W4338">
        <v>0.64277440338436553</v>
      </c>
      <c r="X4338">
        <v>0.86520341529755262</v>
      </c>
      <c r="Y4338">
        <v>0.9004000896801081</v>
      </c>
      <c r="Z4338">
        <v>-0.37162156874625457</v>
      </c>
      <c r="AA4338">
        <v>-0.10522984453439191</v>
      </c>
      <c r="AB4338">
        <v>-0.23203301658014655</v>
      </c>
      <c r="AC4338">
        <v>0.1940052829986256</v>
      </c>
      <c r="AD4338">
        <v>0.87283692383789646</v>
      </c>
      <c r="AE4338" s="1">
        <v>0.53179432975784957</v>
      </c>
      <c r="AF4338">
        <v>0.67376512186469839</v>
      </c>
      <c r="AG4338">
        <v>0.77665627277225258</v>
      </c>
      <c r="AH4338">
        <v>0.94647654963354988</v>
      </c>
      <c r="AI4338">
        <v>0.73599708126429253</v>
      </c>
      <c r="AJ4338">
        <v>-0.32045862747149489</v>
      </c>
      <c r="AK4338">
        <v>-0.18974077541288109</v>
      </c>
      <c r="AL4338">
        <v>-0.15521492686954352</v>
      </c>
      <c r="AM4338">
        <v>0.46121157824747638</v>
      </c>
      <c r="AN4338">
        <v>0.95126563107376882</v>
      </c>
      <c r="AO4338" s="1">
        <v>0.48344031943481885</v>
      </c>
      <c r="AP4338">
        <v>0.65431150348869183</v>
      </c>
      <c r="AQ4338">
        <v>0.73631039301718826</v>
      </c>
      <c r="AR4338">
        <v>0.92839386486676523</v>
      </c>
      <c r="AS4338">
        <v>0.80834009317596278</v>
      </c>
      <c r="AT4338">
        <v>-0.34420554067457093</v>
      </c>
      <c r="AU4338">
        <v>-0.16021819468622175</v>
      </c>
      <c r="AV4338">
        <v>-0.18647161668660933</v>
      </c>
      <c r="AW4338">
        <v>0.36599557830625812</v>
      </c>
      <c r="AX4338">
        <v>0.93432739228091788</v>
      </c>
      <c r="AY4338" s="1">
        <v>5</v>
      </c>
      <c r="AZ4338">
        <v>10</v>
      </c>
      <c r="BA4338">
        <v>10</v>
      </c>
      <c r="BB4338" s="18">
        <v>-0.90301256315897804</v>
      </c>
      <c r="BC4338" s="15">
        <v>-0.88228723248029917</v>
      </c>
      <c r="BD4338" s="15">
        <v>-0.48507103080967884</v>
      </c>
      <c r="BE4338" s="15">
        <v>-0.67414700345416989</v>
      </c>
      <c r="BF4338" s="15">
        <v>-3.8882091882438685E-2</v>
      </c>
      <c r="BG4338" s="15">
        <v>1.0144218830064915</v>
      </c>
      <c r="BH4338" s="18">
        <v>-0.99583461401473894</v>
      </c>
      <c r="BI4338" s="15">
        <v>-0.46967637709526572</v>
      </c>
      <c r="BJ4338" s="15">
        <v>-0.14423077642781271</v>
      </c>
      <c r="BK4338" s="15">
        <v>-5.8272467437991221E-2</v>
      </c>
      <c r="BL4338" s="15">
        <v>1.4764321736327057</v>
      </c>
      <c r="BM4338" s="15">
        <v>2.1605601001221704</v>
      </c>
      <c r="BN4338" s="1"/>
    </row>
    <row r="4339" spans="1:66" x14ac:dyDescent="0.25">
      <c r="A4339">
        <v>856411</v>
      </c>
      <c r="B4339" t="s">
        <v>944</v>
      </c>
      <c r="C4339" t="s">
        <v>945</v>
      </c>
      <c r="D4339" t="s">
        <v>946</v>
      </c>
      <c r="E4339" t="s">
        <v>947</v>
      </c>
      <c r="F4339" s="23">
        <v>9.9999999999999998E-17</v>
      </c>
      <c r="G4339" s="23">
        <v>2.5619743999999998E-4</v>
      </c>
      <c r="H4339" s="23">
        <v>3.7202343999999998E-6</v>
      </c>
      <c r="I4339" s="11">
        <v>-5.8470486219536773E-2</v>
      </c>
      <c r="J4339" s="12">
        <v>9.2833221692173049E-2</v>
      </c>
      <c r="K4339" s="12">
        <v>0.36761394024019933</v>
      </c>
      <c r="L4339" s="12">
        <v>0.24614854784828397</v>
      </c>
      <c r="M4339" s="12">
        <v>2.0716198185658663</v>
      </c>
      <c r="N4339" s="12">
        <v>-0.2611386148070769</v>
      </c>
      <c r="O4339" s="1">
        <v>-4.6033330739436135E-2</v>
      </c>
      <c r="P4339">
        <v>0.11167890148426256</v>
      </c>
      <c r="Q4339">
        <v>0.31040652513603462</v>
      </c>
      <c r="R4339">
        <v>0.15169062237297462</v>
      </c>
      <c r="S4339">
        <v>0.66007934436048255</v>
      </c>
      <c r="T4339">
        <v>-7.4437329481011824E-2</v>
      </c>
      <c r="U4339" s="1">
        <v>0.23379545576395161</v>
      </c>
      <c r="V4339">
        <v>0.54989257479937925</v>
      </c>
      <c r="W4339">
        <v>0.77197769256104365</v>
      </c>
      <c r="X4339">
        <v>0.91249155407130267</v>
      </c>
      <c r="Y4339">
        <v>0.83811747739458686</v>
      </c>
      <c r="Z4339">
        <v>-0.46176974614826694</v>
      </c>
      <c r="AA4339">
        <v>-0.34015155669573743</v>
      </c>
      <c r="AB4339">
        <v>-0.11850390400484651</v>
      </c>
      <c r="AC4339">
        <v>0.3161031852182159</v>
      </c>
      <c r="AD4339">
        <v>0.86357887348103091</v>
      </c>
      <c r="AE4339" s="1">
        <v>0.32009656755786842</v>
      </c>
      <c r="AF4339">
        <v>0.62412226199273846</v>
      </c>
      <c r="AG4339">
        <v>0.80792830433961926</v>
      </c>
      <c r="AH4339">
        <v>0.96959161310525321</v>
      </c>
      <c r="AI4339">
        <v>0.51803832316287457</v>
      </c>
      <c r="AJ4339">
        <v>-0.46936258696748873</v>
      </c>
      <c r="AK4339">
        <v>-0.29449041114435914</v>
      </c>
      <c r="AL4339">
        <v>-0.14249759337402937</v>
      </c>
      <c r="AM4339">
        <v>0.70840883588087122</v>
      </c>
      <c r="AN4339">
        <v>0.85934003758938704</v>
      </c>
      <c r="AO4339" s="1">
        <v>0.28895646517009321</v>
      </c>
      <c r="AP4339">
        <v>0.60735629851186246</v>
      </c>
      <c r="AQ4339">
        <v>0.81433199608667217</v>
      </c>
      <c r="AR4339">
        <v>0.970754179702771</v>
      </c>
      <c r="AS4339">
        <v>0.68251134029852323</v>
      </c>
      <c r="AT4339">
        <v>-0.47929523664855472</v>
      </c>
      <c r="AU4339">
        <v>-0.32428931788308712</v>
      </c>
      <c r="AV4339">
        <v>-0.13537668269392583</v>
      </c>
      <c r="AW4339">
        <v>0.54540636209713744</v>
      </c>
      <c r="AX4339">
        <v>0.88600352719842801</v>
      </c>
      <c r="AY4339" s="1">
        <v>4</v>
      </c>
      <c r="AZ4339">
        <v>4</v>
      </c>
      <c r="BA4339">
        <v>4</v>
      </c>
      <c r="BB4339" s="18">
        <v>-0.58615565176765605</v>
      </c>
      <c r="BC4339" s="15">
        <v>-1.0319907012219682</v>
      </c>
      <c r="BD4339" s="15">
        <v>-0.79414962090669938</v>
      </c>
      <c r="BE4339" s="15">
        <v>-0.36068718076799189</v>
      </c>
      <c r="BF4339" s="15">
        <v>0.48924669901431206</v>
      </c>
      <c r="BG4339" s="15">
        <v>1.5101173742820091</v>
      </c>
      <c r="BH4339" s="18">
        <v>-0.62295201196069983</v>
      </c>
      <c r="BI4339" s="15">
        <v>-0.97356935253606458</v>
      </c>
      <c r="BJ4339" s="15">
        <v>-0.56280461538932192</v>
      </c>
      <c r="BK4339" s="15">
        <v>-0.2057821814558122</v>
      </c>
      <c r="BL4339" s="15">
        <v>1.7929483433069098</v>
      </c>
      <c r="BM4339" s="15">
        <v>1.345778899402984</v>
      </c>
      <c r="BN4339" s="1"/>
    </row>
    <row r="4340" spans="1:66" x14ac:dyDescent="0.25">
      <c r="A4340">
        <v>855711</v>
      </c>
      <c r="B4340" t="s">
        <v>980</v>
      </c>
      <c r="C4340" t="s">
        <v>981</v>
      </c>
      <c r="D4340" t="s">
        <v>982</v>
      </c>
      <c r="E4340" t="s">
        <v>983</v>
      </c>
      <c r="F4340" s="23">
        <v>1.5608233E-6</v>
      </c>
      <c r="G4340" s="23">
        <v>1.3619869E-8</v>
      </c>
      <c r="H4340" s="23">
        <v>1.706475E-6</v>
      </c>
      <c r="I4340" s="11">
        <v>7.6572130515847839E-2</v>
      </c>
      <c r="J4340" s="12">
        <v>0.29201046369789851</v>
      </c>
      <c r="K4340" s="12">
        <v>0.50875221500736856</v>
      </c>
      <c r="L4340" s="12">
        <v>0.50524695757379234</v>
      </c>
      <c r="M4340" s="12">
        <v>2.4488001966021344</v>
      </c>
      <c r="N4340" s="12">
        <v>1.0654662084003585</v>
      </c>
      <c r="O4340" s="1">
        <v>5.2034092770265342E-2</v>
      </c>
      <c r="P4340">
        <v>0.16831585584680081</v>
      </c>
      <c r="Q4340">
        <v>0.34490729766756012</v>
      </c>
      <c r="R4340">
        <v>0.32492136742007882</v>
      </c>
      <c r="S4340">
        <v>1.1575751503436649</v>
      </c>
      <c r="T4340">
        <v>0.54163997746727355</v>
      </c>
      <c r="U4340" s="1">
        <v>6.1056611431287156E-2</v>
      </c>
      <c r="V4340">
        <v>-0.44522875853633992</v>
      </c>
      <c r="W4340">
        <v>-2.5533148939070995E-4</v>
      </c>
      <c r="X4340">
        <v>0.2151224691010587</v>
      </c>
      <c r="Y4340">
        <v>0.57112675626666787</v>
      </c>
      <c r="Z4340">
        <v>0.62423139414487461</v>
      </c>
      <c r="AA4340">
        <v>-0.56283221957334328</v>
      </c>
      <c r="AB4340">
        <v>-0.27245335443566049</v>
      </c>
      <c r="AC4340">
        <v>-0.29901596497125182</v>
      </c>
      <c r="AD4340">
        <v>7.4363597204655282E-2</v>
      </c>
      <c r="AE4340" s="1">
        <v>0.43889440438961402</v>
      </c>
      <c r="AF4340">
        <v>0.47133189655807239</v>
      </c>
      <c r="AG4340">
        <v>0.67261156335316874</v>
      </c>
      <c r="AH4340">
        <v>0.90420920997565191</v>
      </c>
      <c r="AI4340">
        <v>0.27476672529116586</v>
      </c>
      <c r="AJ4340">
        <v>-0.15729852641454015</v>
      </c>
      <c r="AK4340">
        <v>-0.30621017606190054</v>
      </c>
      <c r="AL4340">
        <v>-0.2413411270637463</v>
      </c>
      <c r="AM4340">
        <v>0.86897750863863554</v>
      </c>
      <c r="AN4340">
        <v>0.73233954541652835</v>
      </c>
      <c r="AO4340" s="1">
        <v>0.43635564357231799</v>
      </c>
      <c r="AP4340">
        <v>0.35526627649515158</v>
      </c>
      <c r="AQ4340">
        <v>0.64790227442712434</v>
      </c>
      <c r="AR4340">
        <v>0.9188008334312644</v>
      </c>
      <c r="AS4340">
        <v>0.39142133814256397</v>
      </c>
      <c r="AT4340">
        <v>-1.3024600256410087E-2</v>
      </c>
      <c r="AU4340">
        <v>-0.41987187320873587</v>
      </c>
      <c r="AV4340">
        <v>-0.29294922284404606</v>
      </c>
      <c r="AW4340">
        <v>0.77078000173894612</v>
      </c>
      <c r="AX4340">
        <v>0.72199804273925217</v>
      </c>
      <c r="AY4340" s="1">
        <v>6</v>
      </c>
      <c r="AZ4340">
        <v>4</v>
      </c>
      <c r="BA4340">
        <v>4</v>
      </c>
      <c r="BB4340" s="18">
        <v>-0.58057212214037413</v>
      </c>
      <c r="BC4340" s="15">
        <v>-0.21176370449688098</v>
      </c>
      <c r="BD4340" s="15">
        <v>-0.85061780591880698</v>
      </c>
      <c r="BE4340" s="15">
        <v>-0.69434165793851099</v>
      </c>
      <c r="BF4340" s="15">
        <v>-0.70863712828148795</v>
      </c>
      <c r="BG4340" s="15">
        <v>-0.24034356771647078</v>
      </c>
      <c r="BH4340" s="18">
        <v>-0.47779697170868785</v>
      </c>
      <c r="BI4340" s="15">
        <v>0.18017288041982912</v>
      </c>
      <c r="BJ4340" s="15">
        <v>-0.16777033807912944</v>
      </c>
      <c r="BK4340" s="15">
        <v>-1.619894831322119E-2</v>
      </c>
      <c r="BL4340" s="15">
        <v>2.578143674178218</v>
      </c>
      <c r="BM4340" s="15">
        <v>1.189725689995536</v>
      </c>
      <c r="BN4340" s="1"/>
    </row>
    <row r="4341" spans="1:66" x14ac:dyDescent="0.25">
      <c r="A4341">
        <v>856056</v>
      </c>
      <c r="B4341" t="s">
        <v>988</v>
      </c>
      <c r="C4341" t="s">
        <v>989</v>
      </c>
      <c r="D4341" t="s">
        <v>990</v>
      </c>
      <c r="E4341" t="s">
        <v>991</v>
      </c>
      <c r="F4341" s="23">
        <v>2.7266507E-5</v>
      </c>
      <c r="G4341" s="23">
        <v>1.9317960000000001E-5</v>
      </c>
      <c r="H4341" s="23">
        <v>8.1478809999999992E-3</v>
      </c>
      <c r="I4341" s="11">
        <v>0.28972953940285839</v>
      </c>
      <c r="J4341" s="12">
        <v>4.2726023576585542E-3</v>
      </c>
      <c r="K4341" s="12">
        <v>0.35794987846476262</v>
      </c>
      <c r="L4341" s="12">
        <v>0.23111750926495039</v>
      </c>
      <c r="M4341" s="12">
        <v>1.2672740448047359</v>
      </c>
      <c r="N4341" s="12">
        <v>0.82889831440122896</v>
      </c>
      <c r="O4341" s="1">
        <v>0.12993939941317617</v>
      </c>
      <c r="P4341">
        <v>1.7298193459739037E-3</v>
      </c>
      <c r="Q4341">
        <v>0.13262163429105767</v>
      </c>
      <c r="R4341">
        <v>9.0198383770058621E-2</v>
      </c>
      <c r="S4341">
        <v>0.45277252838707538</v>
      </c>
      <c r="T4341">
        <v>0.28376396437604329</v>
      </c>
      <c r="U4341" s="1">
        <v>0.86397128417207036</v>
      </c>
      <c r="V4341">
        <v>0.63780312335444578</v>
      </c>
      <c r="W4341">
        <v>0.33829804739366703</v>
      </c>
      <c r="X4341">
        <v>0.28216993175836985</v>
      </c>
      <c r="Y4341">
        <v>0.53388481730608306</v>
      </c>
      <c r="Z4341">
        <v>5.7207056744318079E-2</v>
      </c>
      <c r="AA4341">
        <v>0.35288976905114133</v>
      </c>
      <c r="AB4341">
        <v>9.6954589748319317E-2</v>
      </c>
      <c r="AC4341">
        <v>-0.17696494867779156</v>
      </c>
      <c r="AD4341">
        <v>0.65801742439954769</v>
      </c>
      <c r="AE4341" s="1">
        <v>0.58616157033355931</v>
      </c>
      <c r="AF4341">
        <v>0.78598018542090442</v>
      </c>
      <c r="AG4341">
        <v>0.70941268999248641</v>
      </c>
      <c r="AH4341">
        <v>0.90196530732505464</v>
      </c>
      <c r="AI4341">
        <v>0.54287446722918065</v>
      </c>
      <c r="AJ4341">
        <v>-0.40803346234305093</v>
      </c>
      <c r="AK4341">
        <v>4.2418033322099882E-2</v>
      </c>
      <c r="AL4341">
        <v>-0.18912889728585983</v>
      </c>
      <c r="AM4341">
        <v>0.59803142941118992</v>
      </c>
      <c r="AN4341">
        <v>0.9199878511280889</v>
      </c>
      <c r="AO4341" s="1">
        <v>0.75139998837667243</v>
      </c>
      <c r="AP4341">
        <v>0.82291090470593486</v>
      </c>
      <c r="AQ4341">
        <v>0.6585736389154363</v>
      </c>
      <c r="AR4341">
        <v>0.78486400432885395</v>
      </c>
      <c r="AS4341">
        <v>0.60148633801112683</v>
      </c>
      <c r="AT4341">
        <v>-0.28950911972753857</v>
      </c>
      <c r="AU4341">
        <v>0.15733985322162136</v>
      </c>
      <c r="AV4341">
        <v>-0.10921390798118336</v>
      </c>
      <c r="AW4341">
        <v>0.39129682485264639</v>
      </c>
      <c r="AX4341">
        <v>0.93182265531121211</v>
      </c>
      <c r="AY4341" s="1">
        <v>1</v>
      </c>
      <c r="AZ4341">
        <v>10</v>
      </c>
      <c r="BA4341">
        <v>10</v>
      </c>
      <c r="BB4341" s="18">
        <v>-1.3336012586983852</v>
      </c>
      <c r="BC4341" s="15">
        <v>-0.41231021997791145</v>
      </c>
      <c r="BD4341" s="15">
        <v>-0.11659133357655722</v>
      </c>
      <c r="BE4341" s="15">
        <v>-0.3725578242242234</v>
      </c>
      <c r="BF4341" s="15">
        <v>-0.64651087421818876</v>
      </c>
      <c r="BG4341" s="15">
        <v>6.4425857778784221E-2</v>
      </c>
      <c r="BH4341" s="18">
        <v>-0.78566970903327571</v>
      </c>
      <c r="BI4341" s="15">
        <v>-0.40422994747356106</v>
      </c>
      <c r="BJ4341" s="15">
        <v>0.56035735454778479</v>
      </c>
      <c r="BK4341" s="15">
        <v>6.4527656487500182E-2</v>
      </c>
      <c r="BL4341" s="15">
        <v>1.750136125088021</v>
      </c>
      <c r="BM4341" s="15">
        <v>1.6320241733000145</v>
      </c>
      <c r="BN4341" s="1"/>
    </row>
    <row r="4342" spans="1:66" x14ac:dyDescent="0.25">
      <c r="A4342">
        <v>856345</v>
      </c>
      <c r="B4342" t="s">
        <v>992</v>
      </c>
      <c r="C4342" t="s">
        <v>993</v>
      </c>
      <c r="D4342" t="s">
        <v>994</v>
      </c>
      <c r="E4342" t="s">
        <v>995</v>
      </c>
      <c r="F4342" s="23">
        <v>9.9999999999999998E-17</v>
      </c>
      <c r="G4342" s="23">
        <v>2.3697271999999999E-3</v>
      </c>
      <c r="H4342" s="23">
        <v>1.8801039E-6</v>
      </c>
      <c r="I4342" s="11">
        <v>-1.8468313757442303</v>
      </c>
      <c r="J4342" s="12">
        <v>0.5679730171867744</v>
      </c>
      <c r="K4342" s="12">
        <v>0.2557779321686226</v>
      </c>
      <c r="L4342" s="12">
        <v>-7.0572742030071939E-2</v>
      </c>
      <c r="M4342" s="12">
        <v>-0.25072783008259125</v>
      </c>
      <c r="N4342" s="12">
        <v>-0.64305676638322584</v>
      </c>
      <c r="O4342" s="1">
        <v>-0.27186172249411322</v>
      </c>
      <c r="P4342">
        <v>0.45382433542314937</v>
      </c>
      <c r="Q4342">
        <v>0.24817963645237265</v>
      </c>
      <c r="R4342">
        <v>-7.3083120648497285E-2</v>
      </c>
      <c r="S4342">
        <v>-0.25666731788353608</v>
      </c>
      <c r="T4342">
        <v>-0.58494949609924984</v>
      </c>
      <c r="U4342" s="1">
        <v>-0.99862922315209479</v>
      </c>
      <c r="V4342">
        <v>-0.62925638202539713</v>
      </c>
      <c r="W4342">
        <v>-0.42531733917260883</v>
      </c>
      <c r="X4342">
        <v>-0.27978737399143688</v>
      </c>
      <c r="Y4342">
        <v>-0.15148324133451785</v>
      </c>
      <c r="Z4342">
        <v>-0.20267586339317764</v>
      </c>
      <c r="AA4342">
        <v>-0.22533027031934461</v>
      </c>
      <c r="AB4342">
        <v>-0.21671694449145409</v>
      </c>
      <c r="AC4342">
        <v>-0.20242290361360063</v>
      </c>
      <c r="AD4342">
        <v>-0.62641519741680618</v>
      </c>
      <c r="AE4342" s="1">
        <v>-0.99468730613577783</v>
      </c>
      <c r="AF4342">
        <v>-0.70246848917200777</v>
      </c>
      <c r="AG4342">
        <v>-0.5245645563337461</v>
      </c>
      <c r="AH4342">
        <v>-0.3770003023656372</v>
      </c>
      <c r="AI4342">
        <v>-0.23855835598223302</v>
      </c>
      <c r="AJ4342">
        <v>-0.10612714202342871</v>
      </c>
      <c r="AK4342">
        <v>-0.18478296018278464</v>
      </c>
      <c r="AL4342">
        <v>-0.22690535031053308</v>
      </c>
      <c r="AM4342">
        <v>-0.23831349763679838</v>
      </c>
      <c r="AN4342">
        <v>-0.72065473733779317</v>
      </c>
      <c r="AO4342" s="1">
        <v>-0.99892517467060549</v>
      </c>
      <c r="AP4342">
        <v>-0.66328004024618936</v>
      </c>
      <c r="AQ4342">
        <v>-0.47055876670302293</v>
      </c>
      <c r="AR4342">
        <v>-0.32381952758936522</v>
      </c>
      <c r="AS4342">
        <v>-0.19071923137558483</v>
      </c>
      <c r="AT4342">
        <v>-0.15993491318816239</v>
      </c>
      <c r="AU4342">
        <v>-0.20766942762858895</v>
      </c>
      <c r="AV4342">
        <v>-0.22171793064500314</v>
      </c>
      <c r="AW4342">
        <v>-0.21888367183326635</v>
      </c>
      <c r="AX4342">
        <v>-0.66983255900608096</v>
      </c>
      <c r="AY4342" s="1">
        <v>-1</v>
      </c>
      <c r="AZ4342">
        <v>-1</v>
      </c>
      <c r="BA4342">
        <v>-1</v>
      </c>
      <c r="BB4342" s="18">
        <v>2.4671823914164008</v>
      </c>
      <c r="BC4342" s="15">
        <v>-0.4379255158072059</v>
      </c>
      <c r="BD4342" s="15">
        <v>-0.49271051374968206</v>
      </c>
      <c r="BE4342" s="15">
        <v>-0.47188096657606726</v>
      </c>
      <c r="BF4342" s="15">
        <v>-0.43731378489547551</v>
      </c>
      <c r="BG4342" s="15">
        <v>-0.31412674661876167</v>
      </c>
      <c r="BH4342" s="18">
        <v>1.8850524588036519</v>
      </c>
      <c r="BI4342" s="15">
        <v>-0.25889775043390051</v>
      </c>
      <c r="BJ4342" s="15">
        <v>-0.41208810697627157</v>
      </c>
      <c r="BK4342" s="15">
        <v>-0.49412582666553134</v>
      </c>
      <c r="BL4342" s="15">
        <v>-0.51634437574803915</v>
      </c>
      <c r="BM4342" s="15">
        <v>-0.51682126274911921</v>
      </c>
      <c r="BN4342" s="1"/>
    </row>
    <row r="4343" spans="1:66" x14ac:dyDescent="0.25">
      <c r="A4343">
        <v>851987</v>
      </c>
      <c r="B4343" t="s">
        <v>1004</v>
      </c>
      <c r="C4343" t="s">
        <v>1005</v>
      </c>
      <c r="D4343" t="s">
        <v>1006</v>
      </c>
      <c r="E4343" t="s">
        <v>1007</v>
      </c>
      <c r="F4343" s="23">
        <v>1.7787394E-10</v>
      </c>
      <c r="G4343" s="23">
        <v>3.3744832999999999E-5</v>
      </c>
      <c r="H4343" s="23">
        <v>4.4266540000000004E-3</v>
      </c>
      <c r="I4343" s="11">
        <v>-0.39464505489718016</v>
      </c>
      <c r="J4343" s="12">
        <v>0.56859943816337277</v>
      </c>
      <c r="K4343" s="12">
        <v>0.28458074649847453</v>
      </c>
      <c r="L4343" s="12">
        <v>0.52320636558729405</v>
      </c>
      <c r="M4343" s="12">
        <v>0.96281501330777863</v>
      </c>
      <c r="N4343" s="12">
        <v>0.74547841183478258</v>
      </c>
      <c r="O4343" s="1">
        <v>-0.42550696441605085</v>
      </c>
      <c r="P4343">
        <v>0.44420261869243233</v>
      </c>
      <c r="Q4343">
        <v>0.22607379163883234</v>
      </c>
      <c r="R4343">
        <v>0.25832468977776102</v>
      </c>
      <c r="S4343">
        <v>0.54708347289215853</v>
      </c>
      <c r="T4343">
        <v>0.34759344638463152</v>
      </c>
      <c r="U4343" s="1">
        <v>0.45468030791532449</v>
      </c>
      <c r="V4343">
        <v>0.69613187577475766</v>
      </c>
      <c r="W4343">
        <v>0.90610842058217955</v>
      </c>
      <c r="X4343">
        <v>0.51886963214814652</v>
      </c>
      <c r="Y4343">
        <v>0.62085989919069684</v>
      </c>
      <c r="Z4343">
        <v>-0.42586460380212582</v>
      </c>
      <c r="AA4343">
        <v>-0.33512710232658321</v>
      </c>
      <c r="AB4343">
        <v>0.5593480755312864</v>
      </c>
      <c r="AC4343">
        <v>3.5464039322050528E-2</v>
      </c>
      <c r="AD4343">
        <v>0.8353557750489361</v>
      </c>
      <c r="AE4343" s="1">
        <v>0.7392541397467759</v>
      </c>
      <c r="AF4343">
        <v>0.73695529092261847</v>
      </c>
      <c r="AG4343">
        <v>0.91370158917270283</v>
      </c>
      <c r="AH4343">
        <v>0.66774945629921234</v>
      </c>
      <c r="AI4343">
        <v>0.54064160725848798</v>
      </c>
      <c r="AJ4343">
        <v>-0.19292876146421795</v>
      </c>
      <c r="AK4343">
        <v>-0.29367641751285567</v>
      </c>
      <c r="AL4343">
        <v>0.38121564342601744</v>
      </c>
      <c r="AM4343">
        <v>0.30400206803934438</v>
      </c>
      <c r="AN4343">
        <v>0.93453593073255481</v>
      </c>
      <c r="AO4343" s="1">
        <v>0.6475283897300026</v>
      </c>
      <c r="AP4343">
        <v>0.73965861572036207</v>
      </c>
      <c r="AQ4343">
        <v>0.93372984687136729</v>
      </c>
      <c r="AR4343">
        <v>0.62682610889715518</v>
      </c>
      <c r="AS4343">
        <v>0.58532968734969482</v>
      </c>
      <c r="AT4343">
        <v>-0.28807397692742481</v>
      </c>
      <c r="AU4343">
        <v>-0.31712767947748066</v>
      </c>
      <c r="AV4343">
        <v>0.45985076574460981</v>
      </c>
      <c r="AW4343">
        <v>0.20754959304060328</v>
      </c>
      <c r="AX4343">
        <v>0.91958541457391896</v>
      </c>
      <c r="AY4343" s="1">
        <v>3</v>
      </c>
      <c r="AZ4343">
        <v>10</v>
      </c>
      <c r="BA4343">
        <v>3</v>
      </c>
      <c r="BB4343" s="18">
        <v>-0.95999857114840237</v>
      </c>
      <c r="BC4343" s="15">
        <v>-0.91789806532778007</v>
      </c>
      <c r="BD4343" s="15">
        <v>-0.78532817586705106</v>
      </c>
      <c r="BE4343" s="15">
        <v>0.52152371586093249</v>
      </c>
      <c r="BF4343" s="15">
        <v>-0.2438847166075192</v>
      </c>
      <c r="BG4343" s="15">
        <v>0.61139411707816094</v>
      </c>
      <c r="BH4343" s="18">
        <v>-1.4805687495771096</v>
      </c>
      <c r="BI4343" s="15">
        <v>-0.16786735467745165</v>
      </c>
      <c r="BJ4343" s="15">
        <v>-0.40994212162982607</v>
      </c>
      <c r="BK4343" s="15">
        <v>1.2116771276647982</v>
      </c>
      <c r="BL4343" s="15">
        <v>1.0261496523827454</v>
      </c>
      <c r="BM4343" s="15">
        <v>1.5947431418485074</v>
      </c>
      <c r="BN4343" s="1"/>
    </row>
    <row r="4344" spans="1:66" x14ac:dyDescent="0.25">
      <c r="A4344">
        <v>856539</v>
      </c>
      <c r="B4344" t="s">
        <v>1032</v>
      </c>
      <c r="C4344" t="s">
        <v>1033</v>
      </c>
      <c r="D4344" t="s">
        <v>1034</v>
      </c>
      <c r="E4344" t="s">
        <v>1035</v>
      </c>
      <c r="F4344" s="23">
        <v>1.4296920000000001E-9</v>
      </c>
      <c r="G4344" s="23">
        <v>0.30711505</v>
      </c>
      <c r="H4344" s="23">
        <v>1.6749342999999999E-4</v>
      </c>
      <c r="I4344" s="11">
        <v>-0.794702657104292</v>
      </c>
      <c r="J4344" s="12">
        <v>0.12313724738650397</v>
      </c>
      <c r="K4344" s="12">
        <v>0.36542175014913375</v>
      </c>
      <c r="L4344" s="12">
        <v>-0.40493115629346621</v>
      </c>
      <c r="M4344" s="12">
        <v>-0.71462415384912037</v>
      </c>
      <c r="N4344" s="12">
        <v>1.0577711805976384</v>
      </c>
      <c r="O4344" s="1">
        <v>-0.39195625702004372</v>
      </c>
      <c r="P4344">
        <v>0.19421066389377087</v>
      </c>
      <c r="Q4344">
        <v>0.41495662034883879</v>
      </c>
      <c r="R4344">
        <v>-0.34067510625935471</v>
      </c>
      <c r="S4344">
        <v>-0.62604390882977068</v>
      </c>
      <c r="T4344">
        <v>0.70505778668059726</v>
      </c>
      <c r="U4344" s="1">
        <v>-0.84920681028060907</v>
      </c>
      <c r="V4344">
        <v>-0.24444135427089786</v>
      </c>
      <c r="W4344">
        <v>7.1247973079278354E-2</v>
      </c>
      <c r="X4344">
        <v>2.944925489924121E-2</v>
      </c>
      <c r="Y4344">
        <v>-7.9578623843536284E-2</v>
      </c>
      <c r="Z4344">
        <v>-0.54001023674774318</v>
      </c>
      <c r="AA4344">
        <v>-0.40478576017147061</v>
      </c>
      <c r="AB4344">
        <v>5.833849828801492E-2</v>
      </c>
      <c r="AC4344">
        <v>0.11682931219412615</v>
      </c>
      <c r="AD4344">
        <v>-0.24116178460167612</v>
      </c>
      <c r="AE4344" s="1">
        <v>-0.54183765464301215</v>
      </c>
      <c r="AF4344">
        <v>-2.3749684031886655E-3</v>
      </c>
      <c r="AG4344">
        <v>0.15062743421777808</v>
      </c>
      <c r="AH4344">
        <v>0.29010146231700301</v>
      </c>
      <c r="AI4344">
        <v>0.67311910559830646</v>
      </c>
      <c r="AJ4344">
        <v>-0.53883353083300856</v>
      </c>
      <c r="AK4344">
        <v>-0.20509203312240148</v>
      </c>
      <c r="AL4344">
        <v>-0.16486464007449711</v>
      </c>
      <c r="AM4344">
        <v>-0.30616655621141153</v>
      </c>
      <c r="AN4344">
        <v>0.15216721605103847</v>
      </c>
      <c r="AO4344" s="1">
        <v>-0.7914014327744503</v>
      </c>
      <c r="AP4344">
        <v>-0.15131139256144591</v>
      </c>
      <c r="AQ4344">
        <v>0.11877326378727535</v>
      </c>
      <c r="AR4344">
        <v>0.16256203223754778</v>
      </c>
      <c r="AS4344">
        <v>0.2863492678094548</v>
      </c>
      <c r="AT4344">
        <v>-0.60000597820403889</v>
      </c>
      <c r="AU4344">
        <v>-0.35074650961312848</v>
      </c>
      <c r="AV4344">
        <v>-4.6275458131830573E-2</v>
      </c>
      <c r="AW4344">
        <v>-8.0722754634907121E-2</v>
      </c>
      <c r="AX4344">
        <v>-7.2332695275061101E-2</v>
      </c>
      <c r="AY4344" s="1">
        <v>-1</v>
      </c>
      <c r="AZ4344">
        <v>5</v>
      </c>
      <c r="BA4344">
        <v>-1</v>
      </c>
      <c r="BB4344" s="18">
        <v>1.9973165752156283</v>
      </c>
      <c r="BC4344" s="15">
        <v>-1.2054701648522148</v>
      </c>
      <c r="BD4344" s="15">
        <v>-0.893715308807563</v>
      </c>
      <c r="BE4344" s="15">
        <v>0.1739999464656625</v>
      </c>
      <c r="BF4344" s="15">
        <v>0.30884827962928879</v>
      </c>
      <c r="BG4344" s="15">
        <v>-0.1439627008658847</v>
      </c>
      <c r="BH4344" s="18">
        <v>0.97343227695345858</v>
      </c>
      <c r="BI4344" s="15">
        <v>-1.0468217785618441</v>
      </c>
      <c r="BJ4344" s="15">
        <v>-0.42291080239696166</v>
      </c>
      <c r="BK4344" s="15">
        <v>-0.34770795157602574</v>
      </c>
      <c r="BL4344" s="15">
        <v>-0.61186394367082808</v>
      </c>
      <c r="BM4344" s="15">
        <v>1.2188555724672927</v>
      </c>
      <c r="BN4344" s="1"/>
    </row>
    <row r="4345" spans="1:66" x14ac:dyDescent="0.25">
      <c r="A4345">
        <v>851683</v>
      </c>
      <c r="B4345" t="s">
        <v>1040</v>
      </c>
      <c r="C4345" t="s">
        <v>1041</v>
      </c>
      <c r="D4345" t="s">
        <v>1042</v>
      </c>
      <c r="E4345" t="s">
        <v>1043</v>
      </c>
      <c r="F4345" s="23">
        <v>1.2888612000000001E-2</v>
      </c>
      <c r="G4345" s="23">
        <v>0.26803886999999998</v>
      </c>
      <c r="H4345" s="23">
        <v>0.93196106000000001</v>
      </c>
      <c r="I4345" s="11">
        <v>0.12263152147864428</v>
      </c>
      <c r="J4345" s="12">
        <v>-0.22298936815038653</v>
      </c>
      <c r="K4345" s="12">
        <v>0.23962521167357376</v>
      </c>
      <c r="L4345" s="12">
        <v>0.2788184061317267</v>
      </c>
      <c r="M4345" s="12">
        <v>0.11864336885469617</v>
      </c>
      <c r="N4345" s="12">
        <v>0.12297730970010688</v>
      </c>
      <c r="O4345" s="1">
        <v>0.17879439995416083</v>
      </c>
      <c r="P4345">
        <v>-0.23388495441771637</v>
      </c>
      <c r="Q4345">
        <v>0.30941934704597002</v>
      </c>
      <c r="R4345">
        <v>0.3211499036497043</v>
      </c>
      <c r="S4345">
        <v>0.12558919476097996</v>
      </c>
      <c r="T4345">
        <v>0.10114123187223242</v>
      </c>
      <c r="U4345" s="1">
        <v>0.54044710028904641</v>
      </c>
      <c r="V4345">
        <v>0.12158552350764712</v>
      </c>
      <c r="W4345">
        <v>0.42835730060668681</v>
      </c>
      <c r="X4345">
        <v>0.63470070484228258</v>
      </c>
      <c r="Y4345">
        <v>0.72308082900879189</v>
      </c>
      <c r="Z4345">
        <v>0.38665222637380231</v>
      </c>
      <c r="AA4345">
        <v>-0.42090675177367415</v>
      </c>
      <c r="AB4345">
        <v>-0.22813831823743155</v>
      </c>
      <c r="AC4345">
        <v>7.9759114917557702E-2</v>
      </c>
      <c r="AD4345">
        <v>0.60988940693434268</v>
      </c>
      <c r="AE4345" s="1">
        <v>0.59807272487194063</v>
      </c>
      <c r="AF4345">
        <v>0.62211086522031023</v>
      </c>
      <c r="AG4345">
        <v>0.76367449454707304</v>
      </c>
      <c r="AH4345">
        <v>0.7634296009043785</v>
      </c>
      <c r="AI4345">
        <v>0.85729134081965386</v>
      </c>
      <c r="AJ4345">
        <v>-0.18884219162174265</v>
      </c>
      <c r="AK4345">
        <v>-0.23766193300034527</v>
      </c>
      <c r="AL4345">
        <v>5.8906300673557899E-2</v>
      </c>
      <c r="AM4345">
        <v>0.10837920800081674</v>
      </c>
      <c r="AN4345">
        <v>0.92361297712084267</v>
      </c>
      <c r="AO4345" s="1">
        <v>0.59701880462374424</v>
      </c>
      <c r="AP4345">
        <v>0.37284827074913468</v>
      </c>
      <c r="AQ4345">
        <v>0.61490172664079612</v>
      </c>
      <c r="AR4345">
        <v>0.73100839965426168</v>
      </c>
      <c r="AS4345">
        <v>0.82671119053589237</v>
      </c>
      <c r="AT4345">
        <v>0.12539890173478438</v>
      </c>
      <c r="AU4345">
        <v>-0.35335733326152807</v>
      </c>
      <c r="AV4345">
        <v>-9.9683376498355972E-2</v>
      </c>
      <c r="AW4345">
        <v>9.7949422112951753E-2</v>
      </c>
      <c r="AX4345">
        <v>0.79540153605319852</v>
      </c>
      <c r="AY4345" s="1">
        <v>5</v>
      </c>
      <c r="AZ4345">
        <v>10</v>
      </c>
      <c r="BA4345">
        <v>5</v>
      </c>
      <c r="BB4345" s="18">
        <v>-1.0812865849263937</v>
      </c>
      <c r="BC4345" s="15">
        <v>0.5064532396165663</v>
      </c>
      <c r="BD4345" s="15">
        <v>-0.87656313564853239</v>
      </c>
      <c r="BE4345" s="15">
        <v>-0.54643009592132274</v>
      </c>
      <c r="BF4345" s="15">
        <v>-1.912843315945234E-2</v>
      </c>
      <c r="BG4345" s="15">
        <v>1.0826170606406387</v>
      </c>
      <c r="BH4345" s="18">
        <v>-0.73392213407374685</v>
      </c>
      <c r="BI4345" s="15">
        <v>-0.12518354087487274</v>
      </c>
      <c r="BJ4345" s="15">
        <v>-0.19780388142256608</v>
      </c>
      <c r="BK4345" s="15">
        <v>0.24334729055939319</v>
      </c>
      <c r="BL4345" s="15">
        <v>0.31693922850367445</v>
      </c>
      <c r="BM4345" s="15">
        <v>1.4309609867066031</v>
      </c>
      <c r="BN4345" s="1"/>
    </row>
    <row r="4346" spans="1:66" x14ac:dyDescent="0.25">
      <c r="A4346">
        <v>855049</v>
      </c>
      <c r="B4346" t="s">
        <v>1072</v>
      </c>
      <c r="C4346" t="s">
        <v>1073</v>
      </c>
      <c r="D4346" t="s">
        <v>1074</v>
      </c>
      <c r="E4346" t="s">
        <v>1067</v>
      </c>
      <c r="F4346" s="23">
        <v>1.9471247000000001E-2</v>
      </c>
      <c r="G4346" s="23">
        <v>1.9957183E-2</v>
      </c>
      <c r="H4346" s="23">
        <v>0.20847632999999999</v>
      </c>
      <c r="I4346" s="11">
        <v>-0.21512883892464663</v>
      </c>
      <c r="J4346" s="12">
        <v>0.26587044603303961</v>
      </c>
      <c r="K4346" s="12">
        <v>0.48897585643323482</v>
      </c>
      <c r="L4346" s="12">
        <v>0.26549824420539403</v>
      </c>
      <c r="M4346" s="12">
        <v>0.50665830633739306</v>
      </c>
      <c r="N4346" s="12">
        <v>8.8154571332423798E-2</v>
      </c>
      <c r="O4346" s="1">
        <v>-0.11532700975947173</v>
      </c>
      <c r="P4346">
        <v>0.14622803544694682</v>
      </c>
      <c r="Q4346">
        <v>0.28068666179893148</v>
      </c>
      <c r="R4346">
        <v>0.13934996758804091</v>
      </c>
      <c r="S4346">
        <v>0.2492839481450338</v>
      </c>
      <c r="T4346">
        <v>4.0983078964350023E-2</v>
      </c>
      <c r="U4346" s="1">
        <v>-0.26546585252792682</v>
      </c>
      <c r="V4346">
        <v>2.6687995917362275E-2</v>
      </c>
      <c r="W4346">
        <v>0.54316582097225141</v>
      </c>
      <c r="X4346">
        <v>0.63034724377498497</v>
      </c>
      <c r="Y4346">
        <v>0.7410304713895286</v>
      </c>
      <c r="Z4346">
        <v>-0.29922379384158276</v>
      </c>
      <c r="AA4346">
        <v>-0.69497547793540504</v>
      </c>
      <c r="AB4346">
        <v>-6.8599783606277567E-2</v>
      </c>
      <c r="AC4346">
        <v>5.6302731465810003E-2</v>
      </c>
      <c r="AD4346">
        <v>0.44415833316622855</v>
      </c>
      <c r="AE4346" s="1">
        <v>0.6245965513093561</v>
      </c>
      <c r="AF4346">
        <v>0.70599392214636902</v>
      </c>
      <c r="AG4346">
        <v>0.85432984022142711</v>
      </c>
      <c r="AH4346">
        <v>0.91465209119284185</v>
      </c>
      <c r="AI4346">
        <v>0.53189521871886669</v>
      </c>
      <c r="AJ4346">
        <v>-0.26842297197789056</v>
      </c>
      <c r="AK4346">
        <v>-0.25318423547774033</v>
      </c>
      <c r="AL4346">
        <v>-1.0749791157178931E-2</v>
      </c>
      <c r="AM4346">
        <v>0.62505833120329934</v>
      </c>
      <c r="AN4346">
        <v>0.94983015922545877</v>
      </c>
      <c r="AO4346" s="1">
        <v>0.18206845246837611</v>
      </c>
      <c r="AP4346">
        <v>0.40959490283607958</v>
      </c>
      <c r="AQ4346">
        <v>0.81429348410234503</v>
      </c>
      <c r="AR4346">
        <v>0.90224482939486228</v>
      </c>
      <c r="AS4346">
        <v>0.7582412707591929</v>
      </c>
      <c r="AT4346">
        <v>-0.33603267191457287</v>
      </c>
      <c r="AU4346">
        <v>-0.57438822606984363</v>
      </c>
      <c r="AV4346">
        <v>-4.8770116746328647E-2</v>
      </c>
      <c r="AW4346">
        <v>0.38301819643992829</v>
      </c>
      <c r="AX4346">
        <v>0.80569529256799588</v>
      </c>
      <c r="AY4346" s="1">
        <v>5</v>
      </c>
      <c r="AZ4346">
        <v>10</v>
      </c>
      <c r="BA4346">
        <v>4</v>
      </c>
      <c r="BB4346" s="18">
        <v>7.9417597605106069E-2</v>
      </c>
      <c r="BC4346" s="15">
        <v>-0.79302259161263733</v>
      </c>
      <c r="BD4346" s="15">
        <v>-1.4044552190281649</v>
      </c>
      <c r="BE4346" s="15">
        <v>-0.43671066625428945</v>
      </c>
      <c r="BF4346" s="15">
        <v>-0.24373745595399235</v>
      </c>
      <c r="BG4346" s="15">
        <v>0.81416045809910731</v>
      </c>
      <c r="BH4346" s="18">
        <v>-0.53041345767390424</v>
      </c>
      <c r="BI4346" s="15">
        <v>-3.9353044181009676E-2</v>
      </c>
      <c r="BJ4346" s="15">
        <v>-1.8343231322575464E-2</v>
      </c>
      <c r="BK4346" s="15">
        <v>0.31590379142524067</v>
      </c>
      <c r="BL4346" s="15">
        <v>1.192499411051245</v>
      </c>
      <c r="BM4346" s="15">
        <v>1.0640544078458962</v>
      </c>
      <c r="BN4346" s="1"/>
    </row>
    <row r="4347" spans="1:66" x14ac:dyDescent="0.25">
      <c r="A4347">
        <v>856331</v>
      </c>
      <c r="B4347" t="s">
        <v>1083</v>
      </c>
      <c r="C4347" t="s">
        <v>1084</v>
      </c>
      <c r="D4347" t="s">
        <v>1085</v>
      </c>
      <c r="E4347" t="s">
        <v>1086</v>
      </c>
      <c r="F4347" s="23">
        <v>2.1003602E-2</v>
      </c>
      <c r="G4347" s="23">
        <v>2.7131526E-2</v>
      </c>
      <c r="H4347" s="23">
        <v>1.0220669999999999E-2</v>
      </c>
      <c r="I4347" s="11">
        <v>-0.5212410687658896</v>
      </c>
      <c r="J4347" s="12">
        <v>0.3488507546655924</v>
      </c>
      <c r="K4347" s="12">
        <v>3.9419928540629603E-2</v>
      </c>
      <c r="L4347" s="12">
        <v>0.17884221827444238</v>
      </c>
      <c r="M4347" s="12">
        <v>0.83803903914310529</v>
      </c>
      <c r="N4347" s="12">
        <v>0.36996265138496198</v>
      </c>
      <c r="O4347" s="1">
        <v>-0.39315590816327661</v>
      </c>
      <c r="P4347">
        <v>0.24825378736778378</v>
      </c>
      <c r="Q4347">
        <v>2.601445293734889E-2</v>
      </c>
      <c r="R4347">
        <v>0.12373986521037343</v>
      </c>
      <c r="S4347">
        <v>0.51349750286871043</v>
      </c>
      <c r="T4347">
        <v>0.22153398558937329</v>
      </c>
      <c r="U4347" s="1">
        <v>-0.39338619696241511</v>
      </c>
      <c r="V4347">
        <v>0.23205897488446822</v>
      </c>
      <c r="W4347">
        <v>-2.8485583997756077E-2</v>
      </c>
      <c r="X4347">
        <v>0.1497961391893424</v>
      </c>
      <c r="Y4347">
        <v>0.5383227239591335</v>
      </c>
      <c r="Z4347">
        <v>-0.68692016180990678</v>
      </c>
      <c r="AA4347">
        <v>0.3317513861661493</v>
      </c>
      <c r="AB4347">
        <v>-0.22769621513382987</v>
      </c>
      <c r="AC4347">
        <v>-0.34884393014396137</v>
      </c>
      <c r="AD4347">
        <v>0.12869004324137137</v>
      </c>
      <c r="AE4347" s="1">
        <v>0.76203813110772445</v>
      </c>
      <c r="AF4347">
        <v>0.66971100705385822</v>
      </c>
      <c r="AG4347">
        <v>0.69560017722035494</v>
      </c>
      <c r="AH4347">
        <v>0.83551637476504759</v>
      </c>
      <c r="AI4347">
        <v>0.4041445176328835</v>
      </c>
      <c r="AJ4347">
        <v>-8.5086731442388999E-2</v>
      </c>
      <c r="AK4347">
        <v>-8.6120706305254952E-2</v>
      </c>
      <c r="AL4347">
        <v>-0.12360833779438392</v>
      </c>
      <c r="AM4347">
        <v>0.65270938901686892</v>
      </c>
      <c r="AN4347">
        <v>0.87361502641462019</v>
      </c>
      <c r="AO4347" s="1">
        <v>0.61834119251406316</v>
      </c>
      <c r="AP4347">
        <v>0.76346636209296515</v>
      </c>
      <c r="AQ4347">
        <v>0.69033798034934857</v>
      </c>
      <c r="AR4347">
        <v>0.89927440250967383</v>
      </c>
      <c r="AS4347">
        <v>0.61240426591694452</v>
      </c>
      <c r="AT4347">
        <v>-0.3473758559405794</v>
      </c>
      <c r="AU4347">
        <v>3.9531457548008221E-2</v>
      </c>
      <c r="AV4347">
        <v>-0.21131655046040912</v>
      </c>
      <c r="AW4347">
        <v>0.52509787545009901</v>
      </c>
      <c r="AX4347">
        <v>0.9296409972777071</v>
      </c>
      <c r="AY4347" s="1">
        <v>-6</v>
      </c>
      <c r="AZ4347">
        <v>10</v>
      </c>
      <c r="BA4347">
        <v>10</v>
      </c>
      <c r="BB4347" s="18">
        <v>3.8920128825477941E-2</v>
      </c>
      <c r="BC4347" s="15">
        <v>-0.82846231070011422</v>
      </c>
      <c r="BD4347" s="15">
        <v>-1.0566715451655275E-2</v>
      </c>
      <c r="BE4347" s="15">
        <v>-0.45974950629791955</v>
      </c>
      <c r="BF4347" s="15">
        <v>-0.5570195072889863</v>
      </c>
      <c r="BG4347" s="15">
        <v>0.15529026526126291</v>
      </c>
      <c r="BH4347" s="18">
        <v>-1.342539331340624</v>
      </c>
      <c r="BI4347" s="15">
        <v>9.6106385239149203E-2</v>
      </c>
      <c r="BJ4347" s="15">
        <v>9.390899926986325E-2</v>
      </c>
      <c r="BK4347" s="15">
        <v>1.4240916017182656E-2</v>
      </c>
      <c r="BL4347" s="15">
        <v>1.6640582779933759</v>
      </c>
      <c r="BM4347" s="15">
        <v>1.1358123984729878</v>
      </c>
      <c r="BN4347" s="1"/>
    </row>
    <row r="4348" spans="1:66" x14ac:dyDescent="0.25">
      <c r="A4348">
        <v>854223</v>
      </c>
      <c r="B4348" t="s">
        <v>1111</v>
      </c>
      <c r="C4348" t="s">
        <v>1112</v>
      </c>
      <c r="D4348" t="s">
        <v>1113</v>
      </c>
      <c r="E4348" t="s">
        <v>1114</v>
      </c>
      <c r="F4348" s="23">
        <v>4.8388680000000001E-7</v>
      </c>
      <c r="G4348" s="23">
        <v>0.28885161999999998</v>
      </c>
      <c r="H4348" s="23">
        <v>3.6347730000000002E-7</v>
      </c>
      <c r="I4348" s="11">
        <v>-1.9059826073163531</v>
      </c>
      <c r="J4348" s="12">
        <v>0.59545814329873814</v>
      </c>
      <c r="K4348" s="12">
        <v>0.66645851642617882</v>
      </c>
      <c r="L4348" s="12">
        <v>-0.31949878506274754</v>
      </c>
      <c r="M4348" s="12">
        <v>0.22374561656839909</v>
      </c>
      <c r="N4348" s="12">
        <v>0.28199883708165147</v>
      </c>
      <c r="O4348" s="1">
        <v>-0.83868925541360417</v>
      </c>
      <c r="P4348">
        <v>0.40968880347488662</v>
      </c>
      <c r="Q4348">
        <v>0.28427911034401565</v>
      </c>
      <c r="R4348">
        <v>-0.17150325216211049</v>
      </c>
      <c r="S4348">
        <v>0.10861486656751571</v>
      </c>
      <c r="T4348">
        <v>0.13499694877567789</v>
      </c>
      <c r="U4348" s="1">
        <v>-0.83086023490850702</v>
      </c>
      <c r="V4348">
        <v>-0.10089194476800288</v>
      </c>
      <c r="W4348">
        <v>-0.13885962065031973</v>
      </c>
      <c r="X4348">
        <v>-9.2512765347488438E-2</v>
      </c>
      <c r="Y4348">
        <v>-5.4410877644462799E-2</v>
      </c>
      <c r="Z4348">
        <v>-0.70324089769618803</v>
      </c>
      <c r="AA4348">
        <v>5.8680393450050029E-2</v>
      </c>
      <c r="AB4348">
        <v>-6.9279310206864245E-2</v>
      </c>
      <c r="AC4348">
        <v>-6.2609542811042015E-2</v>
      </c>
      <c r="AD4348">
        <v>-0.28722070043097159</v>
      </c>
      <c r="AE4348" s="1">
        <v>0.43642396690371377</v>
      </c>
      <c r="AF4348">
        <v>0.6964936966475751</v>
      </c>
      <c r="AG4348">
        <v>7.6325748969952631E-2</v>
      </c>
      <c r="AH4348">
        <v>0.34261414324999245</v>
      </c>
      <c r="AI4348">
        <v>0.24995153747081095</v>
      </c>
      <c r="AJ4348">
        <v>-0.44457861603897331</v>
      </c>
      <c r="AK4348">
        <v>0.77860084506444815</v>
      </c>
      <c r="AL4348">
        <v>-0.33097468262463281</v>
      </c>
      <c r="AM4348">
        <v>0.18342488303206109</v>
      </c>
      <c r="AN4348">
        <v>0.45894631877293862</v>
      </c>
      <c r="AO4348" s="1">
        <v>-0.45509389983386028</v>
      </c>
      <c r="AP4348">
        <v>0.2994693739633561</v>
      </c>
      <c r="AQ4348">
        <v>-7.4191460608891507E-2</v>
      </c>
      <c r="AR4348">
        <v>0.11140733030459835</v>
      </c>
      <c r="AS4348">
        <v>9.2229108105351856E-2</v>
      </c>
      <c r="AT4348">
        <v>-0.83389602430943266</v>
      </c>
      <c r="AU4348">
        <v>0.47834041403846</v>
      </c>
      <c r="AV4348">
        <v>-0.24045865428338004</v>
      </c>
      <c r="AW4348">
        <v>4.8691256615140538E-2</v>
      </c>
      <c r="AX4348">
        <v>1.2508120262533094E-2</v>
      </c>
      <c r="AY4348" s="1">
        <v>-1</v>
      </c>
      <c r="AZ4348">
        <v>7</v>
      </c>
      <c r="BA4348">
        <v>-6</v>
      </c>
      <c r="BB4348" s="18">
        <v>2.0793283827039</v>
      </c>
      <c r="BC4348" s="15">
        <v>-1.6551466648083055</v>
      </c>
      <c r="BD4348" s="15">
        <v>0.19960462210512411</v>
      </c>
      <c r="BE4348" s="15">
        <v>-0.11188874051462534</v>
      </c>
      <c r="BF4348" s="15">
        <v>-9.565247069966358E-2</v>
      </c>
      <c r="BG4348" s="15">
        <v>-7.5694392423876697E-2</v>
      </c>
      <c r="BH4348" s="18">
        <v>-0.75621128289458728</v>
      </c>
      <c r="BI4348" s="15">
        <v>-0.76928066684699614</v>
      </c>
      <c r="BJ4348" s="15">
        <v>1.1910982231213312</v>
      </c>
      <c r="BK4348" s="15">
        <v>-0.58720864882771184</v>
      </c>
      <c r="BL4348" s="15">
        <v>0.23721497958456728</v>
      </c>
      <c r="BM4348" s="15">
        <v>0.34383665950085218</v>
      </c>
      <c r="BN4348" s="1"/>
    </row>
    <row r="4349" spans="1:66" x14ac:dyDescent="0.25">
      <c r="A4349">
        <v>853269</v>
      </c>
      <c r="B4349" t="s">
        <v>1127</v>
      </c>
      <c r="C4349" t="s">
        <v>1128</v>
      </c>
      <c r="D4349" t="s">
        <v>1129</v>
      </c>
      <c r="E4349" t="s">
        <v>1130</v>
      </c>
      <c r="F4349" s="23">
        <v>4.2987836000000002E-13</v>
      </c>
      <c r="G4349" s="23">
        <v>2.9839713E-2</v>
      </c>
      <c r="H4349" s="23">
        <v>2.0335764999999999E-4</v>
      </c>
      <c r="I4349" s="11">
        <v>0.68914329031644794</v>
      </c>
      <c r="J4349" s="12">
        <v>4.6125247460129692E-2</v>
      </c>
      <c r="K4349" s="12">
        <v>-3.4434130546790717E-2</v>
      </c>
      <c r="L4349" s="12">
        <v>-6.4048761257416903E-2</v>
      </c>
      <c r="M4349" s="12">
        <v>-0.80321984852401507</v>
      </c>
      <c r="N4349" s="12">
        <v>-1.0880740002858158</v>
      </c>
      <c r="O4349" s="1">
        <v>0.44306182037767022</v>
      </c>
      <c r="P4349">
        <v>3.7144625062039645E-2</v>
      </c>
      <c r="Q4349">
        <v>-2.4766789205115335E-2</v>
      </c>
      <c r="R4349">
        <v>-5.0814979420251351E-2</v>
      </c>
      <c r="S4349">
        <v>-0.56020079750784157</v>
      </c>
      <c r="T4349">
        <v>-0.37311891370634759</v>
      </c>
      <c r="U4349" s="1">
        <v>0.23485007336624633</v>
      </c>
      <c r="V4349">
        <v>0.42103536177026063</v>
      </c>
      <c r="W4349">
        <v>0.53852523680648268</v>
      </c>
      <c r="X4349">
        <v>0.77908224928475456</v>
      </c>
      <c r="Y4349">
        <v>0.97512842136859357</v>
      </c>
      <c r="Z4349">
        <v>-0.29772221410055644</v>
      </c>
      <c r="AA4349">
        <v>-0.18993513479227742</v>
      </c>
      <c r="AB4349">
        <v>-0.26296233467968444</v>
      </c>
      <c r="AC4349">
        <v>1.034133557017112E-2</v>
      </c>
      <c r="AD4349">
        <v>0.7529669319368959</v>
      </c>
      <c r="AE4349" s="1">
        <v>-0.21830992754101719</v>
      </c>
      <c r="AF4349">
        <v>5.2401666700241337E-2</v>
      </c>
      <c r="AG4349">
        <v>0.17912556901490714</v>
      </c>
      <c r="AH4349">
        <v>0.42908843543275377</v>
      </c>
      <c r="AI4349">
        <v>0.90474202352737132</v>
      </c>
      <c r="AJ4349">
        <v>-0.28459337552572217</v>
      </c>
      <c r="AK4349">
        <v>-0.17403872131069245</v>
      </c>
      <c r="AL4349">
        <v>-0.30243654014684213</v>
      </c>
      <c r="AM4349">
        <v>-0.3619833140851319</v>
      </c>
      <c r="AN4349">
        <v>0.33513825519547613</v>
      </c>
      <c r="AO4349" s="1">
        <v>5.5613187864559918E-2</v>
      </c>
      <c r="AP4349">
        <v>0.28375230357631742</v>
      </c>
      <c r="AQ4349">
        <v>0.40942491867773212</v>
      </c>
      <c r="AR4349">
        <v>0.66279570267256782</v>
      </c>
      <c r="AS4349">
        <v>0.98206674014083051</v>
      </c>
      <c r="AT4349">
        <v>-0.30330824038372195</v>
      </c>
      <c r="AU4349">
        <v>-0.19037974165915741</v>
      </c>
      <c r="AV4349">
        <v>-0.28907644761938661</v>
      </c>
      <c r="AW4349">
        <v>-0.14368912261400457</v>
      </c>
      <c r="AX4349">
        <v>0.60757973878154747</v>
      </c>
      <c r="AY4349" s="1">
        <v>5</v>
      </c>
      <c r="AZ4349">
        <v>5</v>
      </c>
      <c r="BA4349">
        <v>5</v>
      </c>
      <c r="BB4349" s="18">
        <v>-0.47569500153425665</v>
      </c>
      <c r="BC4349" s="15">
        <v>-0.63262318588368094</v>
      </c>
      <c r="BD4349" s="15">
        <v>-0.36358779986659501</v>
      </c>
      <c r="BE4349" s="15">
        <v>-0.5458629022029694</v>
      </c>
      <c r="BF4349" s="15">
        <v>0.13630010747706625</v>
      </c>
      <c r="BG4349" s="15">
        <v>2.5443982553980447</v>
      </c>
      <c r="BH4349" s="18">
        <v>0.25264363747148388</v>
      </c>
      <c r="BI4349" s="15">
        <v>-0.58387454328500277</v>
      </c>
      <c r="BJ4349" s="15">
        <v>-0.39998038778003037</v>
      </c>
      <c r="BK4349" s="15">
        <v>-0.61355446687424398</v>
      </c>
      <c r="BL4349" s="15">
        <v>-0.71260324762596883</v>
      </c>
      <c r="BM4349" s="15">
        <v>1.3944395347061544</v>
      </c>
      <c r="BN4349" s="1"/>
    </row>
    <row r="4350" spans="1:66" x14ac:dyDescent="0.25">
      <c r="A4350">
        <v>853650</v>
      </c>
      <c r="B4350" t="s">
        <v>1131</v>
      </c>
      <c r="C4350" t="s">
        <v>1132</v>
      </c>
      <c r="D4350" t="s">
        <v>1133</v>
      </c>
      <c r="E4350" t="s">
        <v>1134</v>
      </c>
      <c r="F4350" s="23">
        <v>2.4424906999999998E-15</v>
      </c>
      <c r="G4350" s="23">
        <v>0.67100570000000004</v>
      </c>
      <c r="H4350" s="23">
        <v>1.7169188E-4</v>
      </c>
      <c r="I4350" s="11">
        <v>0.48686544154782513</v>
      </c>
      <c r="J4350" s="12">
        <v>-4.1950668752497255E-2</v>
      </c>
      <c r="K4350" s="12">
        <v>0.96122724620750288</v>
      </c>
      <c r="L4350" s="12">
        <v>-0.36498791569996963</v>
      </c>
      <c r="M4350" s="12">
        <v>-0.50503089114927602</v>
      </c>
      <c r="N4350" s="12">
        <v>-0.84484616329568407</v>
      </c>
      <c r="O4350" s="1">
        <v>0.33079500318803018</v>
      </c>
      <c r="P4350">
        <v>-3.5135458588894414E-2</v>
      </c>
      <c r="Q4350">
        <v>0.48091773732348214</v>
      </c>
      <c r="R4350">
        <v>-0.12229320729323223</v>
      </c>
      <c r="S4350">
        <v>-0.18487573037459773</v>
      </c>
      <c r="T4350">
        <v>-0.26335356208717592</v>
      </c>
      <c r="U4350" s="1">
        <v>0.47766983911398825</v>
      </c>
      <c r="V4350">
        <v>0.79417239974577147</v>
      </c>
      <c r="W4350">
        <v>0.96866546356226457</v>
      </c>
      <c r="X4350">
        <v>0.70995436906758347</v>
      </c>
      <c r="Y4350">
        <v>0.59510018253551911</v>
      </c>
      <c r="Z4350">
        <v>-0.52688761610135781</v>
      </c>
      <c r="AA4350">
        <v>-0.29504363917359538</v>
      </c>
      <c r="AB4350">
        <v>0.40157195797239936</v>
      </c>
      <c r="AC4350">
        <v>0.30292895388102303</v>
      </c>
      <c r="AD4350">
        <v>0.93287225181591538</v>
      </c>
      <c r="AE4350" s="1">
        <v>0.42516529162734262</v>
      </c>
      <c r="AF4350">
        <v>0.93130665545935543</v>
      </c>
      <c r="AG4350">
        <v>0.8274648659048649</v>
      </c>
      <c r="AH4350">
        <v>0.54168348754009787</v>
      </c>
      <c r="AI4350">
        <v>0.47005662224938904</v>
      </c>
      <c r="AJ4350">
        <v>-0.75285480090275692</v>
      </c>
      <c r="AK4350">
        <v>6.7859479036484288E-2</v>
      </c>
      <c r="AL4350">
        <v>0.42497917688155629</v>
      </c>
      <c r="AM4350">
        <v>0.21512481436267006</v>
      </c>
      <c r="AN4350">
        <v>0.84419425101275625</v>
      </c>
      <c r="AO4350" s="1">
        <v>0.46607587709332599</v>
      </c>
      <c r="AP4350">
        <v>0.86897169688803688</v>
      </c>
      <c r="AQ4350">
        <v>0.93059739835178723</v>
      </c>
      <c r="AR4350">
        <v>0.65489826583716237</v>
      </c>
      <c r="AS4350">
        <v>0.55565982373502754</v>
      </c>
      <c r="AT4350">
        <v>-0.63309603666173275</v>
      </c>
      <c r="AU4350">
        <v>-0.14935551168436925</v>
      </c>
      <c r="AV4350">
        <v>0.42013936314347972</v>
      </c>
      <c r="AW4350">
        <v>0.27272823856092099</v>
      </c>
      <c r="AX4350">
        <v>0.91604010097191468</v>
      </c>
      <c r="AY4350" s="1">
        <v>3</v>
      </c>
      <c r="AZ4350">
        <v>2</v>
      </c>
      <c r="BA4350">
        <v>3</v>
      </c>
      <c r="BB4350" s="18">
        <v>-1.1759441256767922</v>
      </c>
      <c r="BC4350" s="15">
        <v>-1.2993565354475232</v>
      </c>
      <c r="BD4350" s="15">
        <v>-0.71801325594858223</v>
      </c>
      <c r="BE4350" s="15">
        <v>1.0287338502794414</v>
      </c>
      <c r="BF4350" s="15">
        <v>0.78138885448524054</v>
      </c>
      <c r="BG4350" s="15">
        <v>1.5140012884677796</v>
      </c>
      <c r="BH4350" s="18">
        <v>-0.76336122406403684</v>
      </c>
      <c r="BI4350" s="15">
        <v>-1.3349066631860529</v>
      </c>
      <c r="BJ4350" s="15">
        <v>9.6556628265664524E-2</v>
      </c>
      <c r="BK4350" s="15">
        <v>0.71943325002664427</v>
      </c>
      <c r="BL4350" s="15">
        <v>0.3534120611190672</v>
      </c>
      <c r="BM4350" s="15">
        <v>0.79805587167915137</v>
      </c>
      <c r="BN4350" s="1"/>
    </row>
    <row r="4351" spans="1:66" x14ac:dyDescent="0.25">
      <c r="A4351">
        <v>852518</v>
      </c>
      <c r="B4351" t="s">
        <v>1227</v>
      </c>
      <c r="C4351" t="s">
        <v>1228</v>
      </c>
      <c r="D4351" t="s">
        <v>1229</v>
      </c>
      <c r="E4351" t="s">
        <v>1230</v>
      </c>
      <c r="F4351" s="23">
        <v>0.17162640000000001</v>
      </c>
      <c r="G4351" s="23">
        <v>0.49397528000000002</v>
      </c>
      <c r="H4351" s="23">
        <v>5.2068885000000002E-2</v>
      </c>
      <c r="I4351" s="11">
        <v>-0.53977370524241142</v>
      </c>
      <c r="J4351" s="12">
        <v>3.9908146877325544E-2</v>
      </c>
      <c r="K4351" s="12">
        <v>-0.14169161373938649</v>
      </c>
      <c r="L4351" s="12">
        <v>-0.22909887120932115</v>
      </c>
      <c r="M4351" s="12">
        <v>-5.5816894140788255E-2</v>
      </c>
      <c r="N4351" s="12">
        <v>0.59339340390151696</v>
      </c>
      <c r="O4351" s="1">
        <v>-0.22874423407294878</v>
      </c>
      <c r="P4351">
        <v>1.7916227804335369E-2</v>
      </c>
      <c r="Q4351">
        <v>-6.4565781232504504E-2</v>
      </c>
      <c r="R4351">
        <v>-0.11113995446536211</v>
      </c>
      <c r="S4351">
        <v>-2.3911991788257942E-2</v>
      </c>
      <c r="T4351">
        <v>0.26306909343071389</v>
      </c>
      <c r="U4351" s="1">
        <v>-0.81979641799319292</v>
      </c>
      <c r="V4351">
        <v>-0.54473614771794487</v>
      </c>
      <c r="W4351">
        <v>-0.47966983517376743</v>
      </c>
      <c r="X4351">
        <v>-0.24554570359093744</v>
      </c>
      <c r="Y4351">
        <v>-0.57343345193112216</v>
      </c>
      <c r="Z4351">
        <v>-0.13075363774733717</v>
      </c>
      <c r="AA4351">
        <v>-4.5498165323057567E-2</v>
      </c>
      <c r="AB4351">
        <v>-0.33295113771641899</v>
      </c>
      <c r="AC4351">
        <v>0.26283997472474302</v>
      </c>
      <c r="AD4351">
        <v>-0.66259914607446735</v>
      </c>
      <c r="AE4351" s="1">
        <v>0.13188812185378337</v>
      </c>
      <c r="AF4351">
        <v>5.7842819205150491E-2</v>
      </c>
      <c r="AG4351">
        <v>0.22371945331651305</v>
      </c>
      <c r="AH4351">
        <v>0.80160056459224294</v>
      </c>
      <c r="AI4351">
        <v>0.7350891029512161</v>
      </c>
      <c r="AJ4351">
        <v>5.8722099864341043E-2</v>
      </c>
      <c r="AK4351">
        <v>-0.22698512131344606</v>
      </c>
      <c r="AL4351">
        <v>-0.71380227981247557</v>
      </c>
      <c r="AM4351">
        <v>0.27886432016414792</v>
      </c>
      <c r="AN4351">
        <v>0.49191720186837357</v>
      </c>
      <c r="AO4351" s="1">
        <v>-0.55961750486063644</v>
      </c>
      <c r="AP4351">
        <v>-0.39438899235246727</v>
      </c>
      <c r="AQ4351">
        <v>-0.21658720774917548</v>
      </c>
      <c r="AR4351">
        <v>0.40882775872863797</v>
      </c>
      <c r="AS4351">
        <v>9.4793125400569445E-2</v>
      </c>
      <c r="AT4351">
        <v>-6.0750504887626414E-2</v>
      </c>
      <c r="AU4351">
        <v>-0.20828476822259467</v>
      </c>
      <c r="AV4351">
        <v>-0.80771298706412731</v>
      </c>
      <c r="AW4351">
        <v>0.42233762991314255</v>
      </c>
      <c r="AX4351">
        <v>-0.16085775881043773</v>
      </c>
      <c r="AY4351" s="1">
        <v>-1</v>
      </c>
      <c r="AZ4351">
        <v>4</v>
      </c>
      <c r="BA4351">
        <v>-8</v>
      </c>
      <c r="BB4351" s="18">
        <v>1.3683301553783125</v>
      </c>
      <c r="BC4351" s="15">
        <v>-0.1200265289235154</v>
      </c>
      <c r="BD4351" s="15">
        <v>1.3465180944547808E-2</v>
      </c>
      <c r="BE4351" s="15">
        <v>-0.43662427021095551</v>
      </c>
      <c r="BF4351" s="15">
        <v>0.49625630698137274</v>
      </c>
      <c r="BG4351" s="15">
        <v>-0.81316778589039451</v>
      </c>
      <c r="BH4351" s="18">
        <v>-0.2789090974678391</v>
      </c>
      <c r="BI4351" s="15">
        <v>1.7620380374436622E-3</v>
      </c>
      <c r="BJ4351" s="15">
        <v>-0.41893822382266405</v>
      </c>
      <c r="BK4351" s="15">
        <v>-1.1357703193302953</v>
      </c>
      <c r="BL4351" s="15">
        <v>0.32591866713770151</v>
      </c>
      <c r="BM4351" s="15">
        <v>0.99770387716624276</v>
      </c>
      <c r="BN4351" s="1"/>
    </row>
    <row r="4352" spans="1:66" x14ac:dyDescent="0.25">
      <c r="A4352">
        <v>853261</v>
      </c>
      <c r="B4352" t="s">
        <v>1283</v>
      </c>
      <c r="C4352" t="s">
        <v>1284</v>
      </c>
      <c r="D4352" t="s">
        <v>1285</v>
      </c>
      <c r="E4352" t="s">
        <v>1286</v>
      </c>
      <c r="F4352" s="23">
        <v>7.6619910000000002E-10</v>
      </c>
      <c r="G4352" s="23">
        <v>6.7296079999999997E-10</v>
      </c>
      <c r="H4352" s="23">
        <v>6.9240500000000002E-5</v>
      </c>
      <c r="I4352" s="11">
        <v>-0.36441008852748485</v>
      </c>
      <c r="J4352" s="12">
        <v>1.0731922433360381</v>
      </c>
      <c r="K4352" s="12">
        <v>1.368617092792924</v>
      </c>
      <c r="L4352" s="12">
        <v>1.2619791663228812</v>
      </c>
      <c r="M4352" s="12">
        <v>1.586520051163181</v>
      </c>
      <c r="N4352" s="12">
        <v>0.77236399703024017</v>
      </c>
      <c r="O4352" s="1">
        <v>-0.10317073521254273</v>
      </c>
      <c r="P4352">
        <v>0.27249673459106022</v>
      </c>
      <c r="Q4352">
        <v>0.34323924104054537</v>
      </c>
      <c r="R4352">
        <v>0.28648556110214846</v>
      </c>
      <c r="S4352">
        <v>0.35323231566411722</v>
      </c>
      <c r="T4352">
        <v>0.16086367123327092</v>
      </c>
      <c r="U4352" s="1">
        <v>0.28024468939658387</v>
      </c>
      <c r="V4352">
        <v>0.52703804969836543</v>
      </c>
      <c r="W4352">
        <v>0.82972089609294641</v>
      </c>
      <c r="X4352">
        <v>0.77089136722223139</v>
      </c>
      <c r="Y4352">
        <v>0.86056558145573758</v>
      </c>
      <c r="Z4352">
        <v>-0.38641157085135724</v>
      </c>
      <c r="AA4352">
        <v>-0.44653113536157935</v>
      </c>
      <c r="AB4352">
        <v>0.13807837601611248</v>
      </c>
      <c r="AC4352">
        <v>0.11454343813767043</v>
      </c>
      <c r="AD4352">
        <v>0.85012517100183627</v>
      </c>
      <c r="AE4352" s="1">
        <v>0.87416113755113078</v>
      </c>
      <c r="AF4352">
        <v>0.82114746173795894</v>
      </c>
      <c r="AG4352">
        <v>0.80517454479959227</v>
      </c>
      <c r="AH4352">
        <v>0.65602406076267672</v>
      </c>
      <c r="AI4352">
        <v>0.41890762915252472</v>
      </c>
      <c r="AJ4352">
        <v>-0.1645173720320357</v>
      </c>
      <c r="AK4352">
        <v>-4.1576499971436115E-2</v>
      </c>
      <c r="AL4352">
        <v>0.25044291680150044</v>
      </c>
      <c r="AM4352">
        <v>0.4109044636005777</v>
      </c>
      <c r="AN4352">
        <v>0.92563978446959472</v>
      </c>
      <c r="AO4352" s="1">
        <v>0.71483939702826582</v>
      </c>
      <c r="AP4352">
        <v>0.77967172032600729</v>
      </c>
      <c r="AQ4352">
        <v>0.892844986667789</v>
      </c>
      <c r="AR4352">
        <v>0.76636124045945797</v>
      </c>
      <c r="AS4352">
        <v>0.64041317999887626</v>
      </c>
      <c r="AT4352">
        <v>-0.27137598835252658</v>
      </c>
      <c r="AU4352">
        <v>-0.21166186475464926</v>
      </c>
      <c r="AV4352">
        <v>0.22849843800589315</v>
      </c>
      <c r="AW4352">
        <v>0.32896563213067215</v>
      </c>
      <c r="AX4352">
        <v>0.9838842443204584</v>
      </c>
      <c r="AY4352" s="1">
        <v>5</v>
      </c>
      <c r="AZ4352">
        <v>10</v>
      </c>
      <c r="BA4352">
        <v>10</v>
      </c>
      <c r="BB4352" s="18">
        <v>-0.89594654697393794</v>
      </c>
      <c r="BC4352" s="15">
        <v>-1.0303820659113343</v>
      </c>
      <c r="BD4352" s="15">
        <v>-1.1065094301371057</v>
      </c>
      <c r="BE4352" s="15">
        <v>-0.36623824612124339</v>
      </c>
      <c r="BF4352" s="15">
        <v>-0.39603973923748947</v>
      </c>
      <c r="BG4352" s="15">
        <v>0.54862278264769626</v>
      </c>
      <c r="BH4352" s="18">
        <v>-1.3111801024468859</v>
      </c>
      <c r="BI4352" s="15">
        <v>0.19248591973391224</v>
      </c>
      <c r="BJ4352" s="15">
        <v>0.45298565359626214</v>
      </c>
      <c r="BK4352" s="15">
        <v>1.07174635601337</v>
      </c>
      <c r="BL4352" s="15">
        <v>1.4117487452570121</v>
      </c>
      <c r="BM4352" s="15">
        <v>1.4287066735797505</v>
      </c>
      <c r="BN4352" s="1"/>
    </row>
    <row r="4353" spans="1:66" x14ac:dyDescent="0.25">
      <c r="A4353">
        <v>853254</v>
      </c>
      <c r="B4353" t="s">
        <v>1311</v>
      </c>
      <c r="C4353" t="s">
        <v>1312</v>
      </c>
      <c r="D4353" t="s">
        <v>1313</v>
      </c>
      <c r="E4353" t="s">
        <v>1314</v>
      </c>
      <c r="F4353" s="23">
        <v>4.5622465999999998E-9</v>
      </c>
      <c r="G4353" s="23">
        <v>3.4078673000000002E-7</v>
      </c>
      <c r="H4353" s="23">
        <v>1.3836130000000001E-4</v>
      </c>
      <c r="I4353" s="11">
        <v>0.51970975665229757</v>
      </c>
      <c r="J4353" s="12">
        <v>0.23451890442066073</v>
      </c>
      <c r="K4353" s="12">
        <v>0.33446246773871829</v>
      </c>
      <c r="L4353" s="12">
        <v>0.11352732456557139</v>
      </c>
      <c r="M4353" s="12">
        <v>1.6265532084404555</v>
      </c>
      <c r="N4353" s="12">
        <v>1.2760003667002608</v>
      </c>
      <c r="O4353" s="1">
        <v>0.40322650625120937</v>
      </c>
      <c r="P4353">
        <v>0.12440174332813235</v>
      </c>
      <c r="Q4353">
        <v>0.18943876299092602</v>
      </c>
      <c r="R4353">
        <v>6.4621500367569751E-2</v>
      </c>
      <c r="S4353">
        <v>0.79583423196585124</v>
      </c>
      <c r="T4353">
        <v>0.51718117772842953</v>
      </c>
      <c r="U4353" s="1">
        <v>0.82946879048322508</v>
      </c>
      <c r="V4353">
        <v>0.45829782130407348</v>
      </c>
      <c r="W4353">
        <v>0.42471542284240671</v>
      </c>
      <c r="X4353">
        <v>0.36131297414171532</v>
      </c>
      <c r="Y4353">
        <v>0.63615623030223145</v>
      </c>
      <c r="Z4353">
        <v>0.24976280567774053</v>
      </c>
      <c r="AA4353">
        <v>9.8904508645715952E-3</v>
      </c>
      <c r="AB4353">
        <v>0.11278675535797633</v>
      </c>
      <c r="AC4353">
        <v>-0.17912745171929492</v>
      </c>
      <c r="AD4353">
        <v>0.6704036163540984</v>
      </c>
      <c r="AE4353" s="1">
        <v>0.56498267471979302</v>
      </c>
      <c r="AF4353">
        <v>0.55260297118735791</v>
      </c>
      <c r="AG4353">
        <v>0.67567853803343014</v>
      </c>
      <c r="AH4353">
        <v>0.94157532378880904</v>
      </c>
      <c r="AI4353">
        <v>0.71712448349375779</v>
      </c>
      <c r="AJ4353">
        <v>-0.13401093757158777</v>
      </c>
      <c r="AK4353">
        <v>-0.20752427289687519</v>
      </c>
      <c r="AL4353">
        <v>-0.28449115952500742</v>
      </c>
      <c r="AM4353">
        <v>0.47388456121950584</v>
      </c>
      <c r="AN4353">
        <v>0.89002953184077316</v>
      </c>
      <c r="AO4353" s="1">
        <v>0.72182025064847444</v>
      </c>
      <c r="AP4353">
        <v>0.56735494712301671</v>
      </c>
      <c r="AQ4353">
        <v>0.64043402840296459</v>
      </c>
      <c r="AR4353">
        <v>0.80191062342217689</v>
      </c>
      <c r="AS4353">
        <v>0.75253475135340064</v>
      </c>
      <c r="AT4353">
        <v>4.1667007792234208E-3</v>
      </c>
      <c r="AU4353">
        <v>-0.14157886369858466</v>
      </c>
      <c r="AV4353">
        <v>-0.15511320639202308</v>
      </c>
      <c r="AW4353">
        <v>0.26181086860645819</v>
      </c>
      <c r="AX4353">
        <v>0.88718372723748318</v>
      </c>
      <c r="AY4353" s="1">
        <v>1</v>
      </c>
      <c r="AZ4353">
        <v>4</v>
      </c>
      <c r="BA4353">
        <v>10</v>
      </c>
      <c r="BB4353" s="18">
        <v>-1.5036241446722627</v>
      </c>
      <c r="BC4353" s="15">
        <v>-0.15294428220776191</v>
      </c>
      <c r="BD4353" s="15">
        <v>-0.45314931730920338</v>
      </c>
      <c r="BE4353" s="15">
        <v>-0.32437254048425085</v>
      </c>
      <c r="BF4353" s="15">
        <v>-0.68970899140831765</v>
      </c>
      <c r="BG4353" s="15">
        <v>0.33063479339146223</v>
      </c>
      <c r="BH4353" s="18">
        <v>-0.79633281472576056</v>
      </c>
      <c r="BI4353" s="15">
        <v>0.16622076266989302</v>
      </c>
      <c r="BJ4353" s="15">
        <v>2.0324463504214907E-3</v>
      </c>
      <c r="BK4353" s="15">
        <v>-0.16986920213154785</v>
      </c>
      <c r="BL4353" s="15">
        <v>1.5239246133121067</v>
      </c>
      <c r="BM4353" s="15">
        <v>2.067188677215229</v>
      </c>
      <c r="BN4353" s="1"/>
    </row>
    <row r="4354" spans="1:66" x14ac:dyDescent="0.25">
      <c r="A4354">
        <v>855825</v>
      </c>
      <c r="B4354" t="s">
        <v>1331</v>
      </c>
      <c r="C4354" t="s">
        <v>1332</v>
      </c>
      <c r="D4354" t="s">
        <v>1333</v>
      </c>
      <c r="E4354" t="s">
        <v>1334</v>
      </c>
      <c r="F4354" s="23">
        <v>3.6301504E-9</v>
      </c>
      <c r="G4354" s="23">
        <v>1.372754E-5</v>
      </c>
      <c r="H4354" s="23">
        <v>4.6446699999999997E-5</v>
      </c>
      <c r="I4354" s="11">
        <v>-0.37055543457209839</v>
      </c>
      <c r="J4354" s="12">
        <v>-0.17193744582902495</v>
      </c>
      <c r="K4354" s="12">
        <v>-1.4161244389527419E-2</v>
      </c>
      <c r="L4354" s="12">
        <v>-5.064174766321819E-2</v>
      </c>
      <c r="M4354" s="12">
        <v>-0.64285843748806892</v>
      </c>
      <c r="N4354" s="12">
        <v>-1.8949692918465766</v>
      </c>
      <c r="O4354" s="1">
        <v>-0.18684718617320054</v>
      </c>
      <c r="P4354">
        <v>-0.14823765997396821</v>
      </c>
      <c r="Q4354">
        <v>-1.2575948396420284E-2</v>
      </c>
      <c r="R4354">
        <v>-3.0405009320306368E-2</v>
      </c>
      <c r="S4354">
        <v>-0.35210493806654719</v>
      </c>
      <c r="T4354">
        <v>-0.92287098636447495</v>
      </c>
      <c r="U4354" s="1">
        <v>-0.22423013592924182</v>
      </c>
      <c r="V4354">
        <v>0.20471085388098095</v>
      </c>
      <c r="W4354">
        <v>0.60593652435653977</v>
      </c>
      <c r="X4354">
        <v>0.73519846423774138</v>
      </c>
      <c r="Y4354">
        <v>0.75066928081730622</v>
      </c>
      <c r="Z4354">
        <v>-0.48317115993796955</v>
      </c>
      <c r="AA4354">
        <v>-0.55400813109798008</v>
      </c>
      <c r="AB4354">
        <v>-0.11701151659293643</v>
      </c>
      <c r="AC4354">
        <v>0.17929139088233803</v>
      </c>
      <c r="AD4354">
        <v>0.55171810876710647</v>
      </c>
      <c r="AE4354" s="1">
        <v>-0.62986359724193097</v>
      </c>
      <c r="AF4354">
        <v>-2.9938755945895883E-2</v>
      </c>
      <c r="AG4354">
        <v>0.3891162513723378</v>
      </c>
      <c r="AH4354">
        <v>0.18232294527678902</v>
      </c>
      <c r="AI4354">
        <v>-2.532773031996022E-3</v>
      </c>
      <c r="AJ4354">
        <v>-0.59199373360155516</v>
      </c>
      <c r="AK4354">
        <v>-0.55992409717144187</v>
      </c>
      <c r="AL4354">
        <v>0.29143192281710922</v>
      </c>
      <c r="AM4354">
        <v>0.2331550837459527</v>
      </c>
      <c r="AN4354">
        <v>1.798340405406304E-2</v>
      </c>
      <c r="AO4354" s="1">
        <v>-0.39202799293229657</v>
      </c>
      <c r="AP4354">
        <v>0.13985247291534275</v>
      </c>
      <c r="AQ4354">
        <v>0.58614705058441985</v>
      </c>
      <c r="AR4354">
        <v>0.60673451318122018</v>
      </c>
      <c r="AS4354">
        <v>0.55149194556760828</v>
      </c>
      <c r="AT4354">
        <v>-0.56892893326009319</v>
      </c>
      <c r="AU4354">
        <v>-0.60949784962286568</v>
      </c>
      <c r="AV4354">
        <v>1.8933591276218589E-2</v>
      </c>
      <c r="AW4354">
        <v>0.2159732531068356</v>
      </c>
      <c r="AX4354">
        <v>0.41248175860331965</v>
      </c>
      <c r="AY4354" s="1">
        <v>5</v>
      </c>
      <c r="AZ4354">
        <v>-1</v>
      </c>
      <c r="BA4354">
        <v>-7</v>
      </c>
      <c r="BB4354" s="18">
        <v>0.90455074076572795</v>
      </c>
      <c r="BC4354" s="15">
        <v>-0.83427656462631383</v>
      </c>
      <c r="BD4354" s="15">
        <v>-1.0083973365331498</v>
      </c>
      <c r="BE4354" s="15">
        <v>6.5761913816719544E-2</v>
      </c>
      <c r="BF4354" s="15">
        <v>0.79408908708468096</v>
      </c>
      <c r="BG4354" s="15">
        <v>2.1985641460372296</v>
      </c>
      <c r="BH4354" s="18">
        <v>0.40492921997901371</v>
      </c>
      <c r="BI4354" s="15">
        <v>-1.0661005783922397</v>
      </c>
      <c r="BJ4354" s="15">
        <v>-1.0274910045731238</v>
      </c>
      <c r="BK4354" s="15">
        <v>-2.5185770955553307E-3</v>
      </c>
      <c r="BL4354" s="15">
        <v>-7.2679769130452723E-2</v>
      </c>
      <c r="BM4354" s="15">
        <v>-0.35643127733254243</v>
      </c>
      <c r="BN4354" s="1"/>
    </row>
    <row r="4355" spans="1:66" x14ac:dyDescent="0.25">
      <c r="A4355">
        <v>855954</v>
      </c>
      <c r="B4355" t="s">
        <v>1335</v>
      </c>
      <c r="C4355" t="s">
        <v>1336</v>
      </c>
      <c r="D4355" t="s">
        <v>1337</v>
      </c>
      <c r="E4355" t="s">
        <v>1338</v>
      </c>
      <c r="F4355" s="23">
        <v>1.110223E-16</v>
      </c>
      <c r="G4355" s="23">
        <v>6.217249E-15</v>
      </c>
      <c r="H4355" s="23">
        <v>6.8833827999999997E-15</v>
      </c>
      <c r="I4355" s="11">
        <v>-0.18952064471353719</v>
      </c>
      <c r="J4355" s="12">
        <v>-0.14138532415390326</v>
      </c>
      <c r="K4355" s="12">
        <v>0.5350827239252226</v>
      </c>
      <c r="L4355" s="12">
        <v>1.033270108669408</v>
      </c>
      <c r="M4355" s="12">
        <v>5.4696752830488533</v>
      </c>
      <c r="N4355" s="12">
        <v>3.3257505738220137</v>
      </c>
      <c r="O4355" s="1">
        <v>-7.2719807512115667E-2</v>
      </c>
      <c r="P4355">
        <v>-4.299186724876744E-2</v>
      </c>
      <c r="Q4355">
        <v>0.16057383371468578</v>
      </c>
      <c r="R4355">
        <v>0.29503290297205126</v>
      </c>
      <c r="S4355">
        <v>1.0540853264163788</v>
      </c>
      <c r="T4355">
        <v>0.92605477733189401</v>
      </c>
      <c r="U4355" s="1">
        <v>0.51367637782894826</v>
      </c>
      <c r="V4355">
        <v>0.12680309369229031</v>
      </c>
      <c r="W4355">
        <v>3.8379055938650847E-2</v>
      </c>
      <c r="X4355">
        <v>-5.1571510671290476E-2</v>
      </c>
      <c r="Y4355">
        <v>-0.65860243513981187</v>
      </c>
      <c r="Z4355">
        <v>0.35328174165960113</v>
      </c>
      <c r="AA4355">
        <v>0.10890372937469289</v>
      </c>
      <c r="AB4355">
        <v>0.11672428123343696</v>
      </c>
      <c r="AC4355">
        <v>0.59336906070102902</v>
      </c>
      <c r="AD4355">
        <v>3.7666834750918428E-4</v>
      </c>
      <c r="AE4355" s="1">
        <v>0.48674342292350098</v>
      </c>
      <c r="AF4355">
        <v>0.60998471641133345</v>
      </c>
      <c r="AG4355">
        <v>0.72682298446208815</v>
      </c>
      <c r="AH4355">
        <v>0.85159470285361072</v>
      </c>
      <c r="AI4355">
        <v>0.18509297767242636</v>
      </c>
      <c r="AJ4355">
        <v>-0.28483299377718047</v>
      </c>
      <c r="AK4355">
        <v>-0.20355894381921974</v>
      </c>
      <c r="AL4355">
        <v>-0.10205620122077959</v>
      </c>
      <c r="AM4355">
        <v>0.89209858406825471</v>
      </c>
      <c r="AN4355">
        <v>0.7628329507802879</v>
      </c>
      <c r="AO4355" s="1">
        <v>0.53888893698169626</v>
      </c>
      <c r="AP4355">
        <v>0.57248018065347739</v>
      </c>
      <c r="AQ4355">
        <v>0.65970863501363597</v>
      </c>
      <c r="AR4355">
        <v>0.75375088966798032</v>
      </c>
      <c r="AS4355">
        <v>3.5016473640316806E-2</v>
      </c>
      <c r="AT4355">
        <v>-0.18524757748616327</v>
      </c>
      <c r="AU4355">
        <v>-0.16095549747259305</v>
      </c>
      <c r="AV4355">
        <v>-6.8335827951185091E-2</v>
      </c>
      <c r="AW4355">
        <v>0.91841136625132125</v>
      </c>
      <c r="AX4355">
        <v>0.68445389355476627</v>
      </c>
      <c r="AY4355" s="1">
        <v>-5</v>
      </c>
      <c r="AZ4355">
        <v>9</v>
      </c>
      <c r="BA4355">
        <v>9</v>
      </c>
      <c r="BB4355" s="18">
        <v>-0.75470939081311295</v>
      </c>
      <c r="BC4355" s="15">
        <v>-0.23896120966943979</v>
      </c>
      <c r="BD4355" s="15">
        <v>-0.38434022223558545</v>
      </c>
      <c r="BE4355" s="15">
        <v>-0.37968782287970093</v>
      </c>
      <c r="BF4355" s="15">
        <v>-9.6134704757846176E-2</v>
      </c>
      <c r="BG4355" s="15">
        <v>-0.84092503235124916</v>
      </c>
      <c r="BH4355" s="18">
        <v>-0.85651719008665594</v>
      </c>
      <c r="BI4355" s="15">
        <v>-0.31491139822774877</v>
      </c>
      <c r="BJ4355" s="15">
        <v>-9.6901380760238964E-2</v>
      </c>
      <c r="BK4355" s="15">
        <v>0.17537020775211143</v>
      </c>
      <c r="BL4355" s="15">
        <v>2.8420971915603226</v>
      </c>
      <c r="BM4355" s="15">
        <v>0.94562095246914735</v>
      </c>
      <c r="BN4355" s="1"/>
    </row>
    <row r="4356" spans="1:66" x14ac:dyDescent="0.25">
      <c r="A4356">
        <v>855401</v>
      </c>
      <c r="B4356" t="s">
        <v>1375</v>
      </c>
      <c r="C4356" t="s">
        <v>1376</v>
      </c>
      <c r="D4356" t="s">
        <v>1377</v>
      </c>
      <c r="E4356" t="s">
        <v>1378</v>
      </c>
      <c r="F4356" s="23">
        <v>5.5511149999999999E-16</v>
      </c>
      <c r="G4356" s="23">
        <v>0.82602109999999995</v>
      </c>
      <c r="H4356" s="23">
        <v>1.8557478999999999E-3</v>
      </c>
      <c r="I4356" s="11">
        <v>-2.0724380885535788E-2</v>
      </c>
      <c r="J4356" s="12">
        <v>-0.24106147633059932</v>
      </c>
      <c r="K4356" s="12">
        <v>0.17489460477520805</v>
      </c>
      <c r="L4356" s="12">
        <v>0.10974152594027627</v>
      </c>
      <c r="M4356" s="12">
        <v>0.69505014494944017</v>
      </c>
      <c r="N4356" s="12">
        <v>-0.83848645439884262</v>
      </c>
      <c r="O4356" s="1">
        <v>-1.0406302231367594E-2</v>
      </c>
      <c r="P4356">
        <v>-0.10709471575326969</v>
      </c>
      <c r="Q4356">
        <v>6.3129344327133088E-2</v>
      </c>
      <c r="R4356">
        <v>3.4794430743422269E-2</v>
      </c>
      <c r="S4356">
        <v>0.1909261240970194</v>
      </c>
      <c r="T4356">
        <v>-0.19917168574858393</v>
      </c>
      <c r="U4356" s="1">
        <v>0.55671718627745559</v>
      </c>
      <c r="V4356">
        <v>0.733977568146577</v>
      </c>
      <c r="W4356">
        <v>0.81559964274837127</v>
      </c>
      <c r="X4356">
        <v>0.8198957016896592</v>
      </c>
      <c r="Y4356">
        <v>0.82133358752104346</v>
      </c>
      <c r="Z4356">
        <v>-0.37169916044839807</v>
      </c>
      <c r="AA4356">
        <v>-0.16582539944008701</v>
      </c>
      <c r="AB4356">
        <v>5.7146601717426394E-2</v>
      </c>
      <c r="AC4356">
        <v>0.2157615569274709</v>
      </c>
      <c r="AD4356">
        <v>0.9684082285915353</v>
      </c>
      <c r="AE4356" s="1">
        <v>0.59949127516338074</v>
      </c>
      <c r="AF4356">
        <v>0.86183511823499404</v>
      </c>
      <c r="AG4356">
        <v>0.88601385508534258</v>
      </c>
      <c r="AH4356">
        <v>0.84905868611054136</v>
      </c>
      <c r="AI4356">
        <v>0.54862409215786101</v>
      </c>
      <c r="AJ4356">
        <v>-0.49065350129385776</v>
      </c>
      <c r="AK4356">
        <v>-9.8567548929245768E-2</v>
      </c>
      <c r="AL4356">
        <v>0.11472859928277178</v>
      </c>
      <c r="AM4356">
        <v>0.52535963394585139</v>
      </c>
      <c r="AN4356">
        <v>0.98218916497614994</v>
      </c>
      <c r="AO4356" s="1">
        <v>0.58933600714516488</v>
      </c>
      <c r="AP4356">
        <v>0.81211658347090709</v>
      </c>
      <c r="AQ4356">
        <v>0.86719666109998939</v>
      </c>
      <c r="AR4356">
        <v>0.85130158913555876</v>
      </c>
      <c r="AS4356">
        <v>0.70435820394262338</v>
      </c>
      <c r="AT4356">
        <v>-0.43791924459976234</v>
      </c>
      <c r="AU4356">
        <v>-0.13621115870332695</v>
      </c>
      <c r="AV4356">
        <v>8.6645611492567318E-2</v>
      </c>
      <c r="AW4356">
        <v>0.37246259501306356</v>
      </c>
      <c r="AX4356">
        <v>0.99534344348252179</v>
      </c>
      <c r="AY4356" s="1">
        <v>10</v>
      </c>
      <c r="AZ4356">
        <v>10</v>
      </c>
      <c r="BA4356">
        <v>10</v>
      </c>
      <c r="BB4356" s="18">
        <v>-1.2372060737279391</v>
      </c>
      <c r="BC4356" s="15">
        <v>-0.82319036102992038</v>
      </c>
      <c r="BD4356" s="15">
        <v>-0.36250567094232777</v>
      </c>
      <c r="BE4356" s="15">
        <v>0.13643983210947944</v>
      </c>
      <c r="BF4356" s="15">
        <v>0.49137326863054648</v>
      </c>
      <c r="BG4356" s="15">
        <v>1.8464646696588272</v>
      </c>
      <c r="BH4356" s="18">
        <v>-1.2548653132090959</v>
      </c>
      <c r="BI4356" s="15">
        <v>-1.0285987813689996</v>
      </c>
      <c r="BJ4356" s="15">
        <v>-0.2134780243869959</v>
      </c>
      <c r="BK4356" s="15">
        <v>0.22995055739051862</v>
      </c>
      <c r="BL4356" s="15">
        <v>1.0836253136429761</v>
      </c>
      <c r="BM4356" s="15">
        <v>1.1319905832329342</v>
      </c>
      <c r="BN4356" s="1"/>
    </row>
    <row r="4357" spans="1:66" x14ac:dyDescent="0.25">
      <c r="A4357">
        <v>855857</v>
      </c>
      <c r="B4357" t="s">
        <v>1387</v>
      </c>
      <c r="C4357" t="s">
        <v>1388</v>
      </c>
      <c r="D4357" t="s">
        <v>1389</v>
      </c>
      <c r="E4357" t="s">
        <v>1390</v>
      </c>
      <c r="F4357" s="23">
        <v>1.5464618E-10</v>
      </c>
      <c r="G4357" s="23">
        <v>1.9363972E-5</v>
      </c>
      <c r="H4357" s="23">
        <v>3.3228105000000001E-7</v>
      </c>
      <c r="I4357" s="11">
        <v>-9.8377878105435232E-2</v>
      </c>
      <c r="J4357" s="12">
        <v>-0.68884618791389773</v>
      </c>
      <c r="K4357" s="12">
        <v>0.45191721660758077</v>
      </c>
      <c r="L4357" s="12">
        <v>6.4025777830905281E-2</v>
      </c>
      <c r="M4357" s="12">
        <v>1.6378980241787311</v>
      </c>
      <c r="N4357" s="12">
        <v>1.6555546275782844</v>
      </c>
      <c r="O4357" s="1">
        <v>-4.4585836978355643E-2</v>
      </c>
      <c r="P4357">
        <v>-0.2486272551785155</v>
      </c>
      <c r="Q4357">
        <v>0.15801317363675377</v>
      </c>
      <c r="R4357">
        <v>2.2326054050565959E-2</v>
      </c>
      <c r="S4357">
        <v>0.54030405866024833</v>
      </c>
      <c r="T4357">
        <v>0.44789644756567376</v>
      </c>
      <c r="U4357" s="1">
        <v>0.73204283009185545</v>
      </c>
      <c r="V4357">
        <v>0.26456176471797899</v>
      </c>
      <c r="W4357">
        <v>0.28972569681168198</v>
      </c>
      <c r="X4357">
        <v>0.18952801554356621</v>
      </c>
      <c r="Y4357">
        <v>0.59544038151264767</v>
      </c>
      <c r="Z4357">
        <v>0.39739572677090024</v>
      </c>
      <c r="AA4357">
        <v>-5.4060708418693856E-2</v>
      </c>
      <c r="AB4357">
        <v>0.14897172792786306</v>
      </c>
      <c r="AC4357">
        <v>-0.35570429770086176</v>
      </c>
      <c r="AD4357">
        <v>0.49984427163924161</v>
      </c>
      <c r="AE4357" s="1">
        <v>0.58668627300580234</v>
      </c>
      <c r="AF4357">
        <v>0.74302141816797984</v>
      </c>
      <c r="AG4357">
        <v>0.7352311878503669</v>
      </c>
      <c r="AH4357">
        <v>0.88191745285699807</v>
      </c>
      <c r="AI4357">
        <v>0.76991147164506846</v>
      </c>
      <c r="AJ4357">
        <v>-0.35316973967388982</v>
      </c>
      <c r="AK4357">
        <v>-4.6560136447110566E-2</v>
      </c>
      <c r="AL4357">
        <v>-0.12913099458611105</v>
      </c>
      <c r="AM4357">
        <v>0.34563567206784523</v>
      </c>
      <c r="AN4357">
        <v>0.95981328906617558</v>
      </c>
      <c r="AO4357" s="1">
        <v>0.70942566246751804</v>
      </c>
      <c r="AP4357">
        <v>0.67161138983005741</v>
      </c>
      <c r="AQ4357">
        <v>0.67413569869107104</v>
      </c>
      <c r="AR4357">
        <v>0.75453348878484316</v>
      </c>
      <c r="AS4357">
        <v>0.80593113099517311</v>
      </c>
      <c r="AT4357">
        <v>-0.14010301528217317</v>
      </c>
      <c r="AU4357">
        <v>-5.4919271249839384E-2</v>
      </c>
      <c r="AV4357">
        <v>-4.9969809173756721E-2</v>
      </c>
      <c r="AW4357">
        <v>0.14848662717811403</v>
      </c>
      <c r="AX4357">
        <v>0.92169807102900514</v>
      </c>
      <c r="AY4357" s="1">
        <v>1</v>
      </c>
      <c r="AZ4357">
        <v>10</v>
      </c>
      <c r="BA4357">
        <v>10</v>
      </c>
      <c r="BB4357" s="18">
        <v>-1.1295346763251979</v>
      </c>
      <c r="BC4357" s="15">
        <v>0.16391975635612965</v>
      </c>
      <c r="BD4357" s="15">
        <v>-0.35309670612457178</v>
      </c>
      <c r="BE4357" s="15">
        <v>-0.12058011354426922</v>
      </c>
      <c r="BF4357" s="15">
        <v>-0.6985446592480079</v>
      </c>
      <c r="BG4357" s="15">
        <v>0.39072424694842578</v>
      </c>
      <c r="BH4357" s="18">
        <v>-1.2432788379388222</v>
      </c>
      <c r="BI4357" s="15">
        <v>-0.63252181804980323</v>
      </c>
      <c r="BJ4357" s="15">
        <v>0.16940841303139928</v>
      </c>
      <c r="BK4357" s="15">
        <v>-4.6553731177782241E-2</v>
      </c>
      <c r="BL4357" s="15">
        <v>1.1951873581182986</v>
      </c>
      <c r="BM4357" s="15">
        <v>2.3048707679541987</v>
      </c>
      <c r="BN4357" s="1"/>
    </row>
    <row r="4358" spans="1:66" x14ac:dyDescent="0.25">
      <c r="A4358">
        <v>854893</v>
      </c>
      <c r="B4358" t="s">
        <v>1399</v>
      </c>
      <c r="C4358" t="s">
        <v>1400</v>
      </c>
      <c r="D4358" t="s">
        <v>1401</v>
      </c>
      <c r="E4358" t="s">
        <v>1402</v>
      </c>
      <c r="F4358" s="23">
        <v>6.945E-12</v>
      </c>
      <c r="G4358" s="23">
        <v>1.1497034E-6</v>
      </c>
      <c r="H4358" s="23">
        <v>1.5178603000000001E-5</v>
      </c>
      <c r="I4358" s="11">
        <v>4.2731970112484516E-2</v>
      </c>
      <c r="J4358" s="12">
        <v>-0.4252534657731285</v>
      </c>
      <c r="K4358" s="12">
        <v>0.49164889204618994</v>
      </c>
      <c r="L4358" s="12">
        <v>0.65597117091062185</v>
      </c>
      <c r="M4358" s="12">
        <v>1.2399059540980617</v>
      </c>
      <c r="N4358" s="12">
        <v>1.6654214208956151</v>
      </c>
      <c r="O4358" s="1">
        <v>2.5843516755230389E-2</v>
      </c>
      <c r="P4358">
        <v>-0.14580312056562428</v>
      </c>
      <c r="Q4358">
        <v>0.17467267234170919</v>
      </c>
      <c r="R4358">
        <v>0.24716847033730452</v>
      </c>
      <c r="S4358">
        <v>0.46930247168757377</v>
      </c>
      <c r="T4358">
        <v>0.4987280432154107</v>
      </c>
      <c r="U4358" s="1">
        <v>0.81706460578921836</v>
      </c>
      <c r="V4358">
        <v>0.18175691290044063</v>
      </c>
      <c r="W4358">
        <v>4.0697938953350672E-2</v>
      </c>
      <c r="X4358">
        <v>7.1467729987521905E-2</v>
      </c>
      <c r="Y4358">
        <v>0.32047398698567681</v>
      </c>
      <c r="Z4358">
        <v>0.58715827569072487</v>
      </c>
      <c r="AA4358">
        <v>0.17530431527219609</v>
      </c>
      <c r="AB4358">
        <v>-3.5798307558697277E-2</v>
      </c>
      <c r="AC4358">
        <v>-0.2300736646006824</v>
      </c>
      <c r="AD4358">
        <v>0.33004305018888619</v>
      </c>
      <c r="AE4358" s="1">
        <v>0.81965419914864357</v>
      </c>
      <c r="AF4358">
        <v>0.71240523349621176</v>
      </c>
      <c r="AG4358">
        <v>0.62428781147633261</v>
      </c>
      <c r="AH4358">
        <v>0.66519216964146322</v>
      </c>
      <c r="AI4358">
        <v>0.70661511043196135</v>
      </c>
      <c r="AJ4358">
        <v>-8.147506280019981E-2</v>
      </c>
      <c r="AK4358">
        <v>6.3559271557451752E-2</v>
      </c>
      <c r="AL4358">
        <v>-3.8389447190617216E-3</v>
      </c>
      <c r="AM4358">
        <v>0.1347938246784921</v>
      </c>
      <c r="AN4358">
        <v>0.89608503391472416</v>
      </c>
      <c r="AO4358" s="1">
        <v>0.88745848411871464</v>
      </c>
      <c r="AP4358">
        <v>0.53942657771984248</v>
      </c>
      <c r="AQ4358">
        <v>0.42066185294242353</v>
      </c>
      <c r="AR4358">
        <v>0.46055865366651805</v>
      </c>
      <c r="AS4358">
        <v>0.5965729166019359</v>
      </c>
      <c r="AT4358">
        <v>0.20513183770889856</v>
      </c>
      <c r="AU4358">
        <v>0.11794954717764872</v>
      </c>
      <c r="AV4358">
        <v>-1.8188637442575008E-2</v>
      </c>
      <c r="AW4358">
        <v>-1.4007179927193658E-2</v>
      </c>
      <c r="AX4358">
        <v>0.72302152841346679</v>
      </c>
      <c r="AY4358" s="1">
        <v>1</v>
      </c>
      <c r="AZ4358">
        <v>10</v>
      </c>
      <c r="BA4358">
        <v>1</v>
      </c>
      <c r="BB4358" s="18">
        <v>-1.630392279624072</v>
      </c>
      <c r="BC4358" s="15">
        <v>0.60193791643850381</v>
      </c>
      <c r="BD4358" s="15">
        <v>-5.2797200284044422E-2</v>
      </c>
      <c r="BE4358" s="15">
        <v>-0.38839261439433875</v>
      </c>
      <c r="BF4358" s="15">
        <v>-0.69723727972167515</v>
      </c>
      <c r="BG4358" s="15">
        <v>0.17798286034062794</v>
      </c>
      <c r="BH4358" s="18">
        <v>-1.5840818204291296</v>
      </c>
      <c r="BI4358" s="15">
        <v>0.14107259189685378</v>
      </c>
      <c r="BJ4358" s="15">
        <v>0.48002368050870942</v>
      </c>
      <c r="BK4358" s="15">
        <v>0.32251133090818701</v>
      </c>
      <c r="BL4358" s="15">
        <v>0.64650170403391549</v>
      </c>
      <c r="BM4358" s="15">
        <v>1.9828711103264618</v>
      </c>
      <c r="BN4358" s="1"/>
    </row>
    <row r="4359" spans="1:66" x14ac:dyDescent="0.25">
      <c r="A4359">
        <v>854077</v>
      </c>
      <c r="B4359" t="s">
        <v>1403</v>
      </c>
      <c r="C4359" t="s">
        <v>1404</v>
      </c>
      <c r="D4359" t="s">
        <v>1405</v>
      </c>
      <c r="E4359" t="s">
        <v>1406</v>
      </c>
      <c r="F4359" s="23">
        <v>7.2860497000000002E-4</v>
      </c>
      <c r="G4359" s="23">
        <v>1.8888493999999999E-2</v>
      </c>
      <c r="H4359" s="23">
        <v>8.1338079999999993E-3</v>
      </c>
      <c r="I4359" s="11">
        <v>-0.18618188343607428</v>
      </c>
      <c r="J4359" s="12">
        <v>-0.76104877342893529</v>
      </c>
      <c r="K4359" s="12">
        <v>-0.43210163761330495</v>
      </c>
      <c r="L4359" s="12">
        <v>-0.56346473361608529</v>
      </c>
      <c r="M4359" s="12">
        <v>-6.1500585273826708E-2</v>
      </c>
      <c r="N4359" s="12">
        <v>0.56849823421669743</v>
      </c>
      <c r="O4359" s="1">
        <v>-0.23778717214481992</v>
      </c>
      <c r="P4359">
        <v>-0.72255376030877982</v>
      </c>
      <c r="Q4359">
        <v>-0.31555145811627705</v>
      </c>
      <c r="R4359">
        <v>-0.46495339118619028</v>
      </c>
      <c r="S4359">
        <v>-5.3291914900626514E-2</v>
      </c>
      <c r="T4359">
        <v>0.45856642647216711</v>
      </c>
      <c r="U4359" s="1">
        <v>0.73864868477636503</v>
      </c>
      <c r="V4359">
        <v>0.40987010850442795</v>
      </c>
      <c r="W4359">
        <v>-4.8579680554427573E-2</v>
      </c>
      <c r="X4359">
        <v>-0.34738436308000076</v>
      </c>
      <c r="Y4359">
        <v>-0.33949593886583457</v>
      </c>
      <c r="Z4359">
        <v>0.22019944969862829</v>
      </c>
      <c r="AA4359">
        <v>0.5836257159046917</v>
      </c>
      <c r="AB4359">
        <v>0.37423384351692807</v>
      </c>
      <c r="AC4359">
        <v>-9.9914385478048345E-2</v>
      </c>
      <c r="AD4359">
        <v>9.0127300302326949E-2</v>
      </c>
      <c r="AE4359" s="1">
        <v>0.62084257888888328</v>
      </c>
      <c r="AF4359">
        <v>0.85011481134383138</v>
      </c>
      <c r="AG4359">
        <v>0.5779874224648277</v>
      </c>
      <c r="AH4359">
        <v>0.66145321339567276</v>
      </c>
      <c r="AI4359">
        <v>0.70497457848313638</v>
      </c>
      <c r="AJ4359">
        <v>-0.45447705170745795</v>
      </c>
      <c r="AK4359">
        <v>0.29986813053359512</v>
      </c>
      <c r="AL4359">
        <v>-6.122798792434312E-2</v>
      </c>
      <c r="AM4359">
        <v>0.131704909503953</v>
      </c>
      <c r="AN4359">
        <v>0.87576682703478403</v>
      </c>
      <c r="AO4359" s="1">
        <v>0.86904378896005918</v>
      </c>
      <c r="AP4359">
        <v>0.81794447305299156</v>
      </c>
      <c r="AQ4359">
        <v>0.35372970382942748</v>
      </c>
      <c r="AR4359">
        <v>0.22435469436324745</v>
      </c>
      <c r="AS4359">
        <v>0.25813070079110184</v>
      </c>
      <c r="AT4359">
        <v>-0.16558322479740928</v>
      </c>
      <c r="AU4359">
        <v>0.56004881570338816</v>
      </c>
      <c r="AV4359">
        <v>0.19078946287855972</v>
      </c>
      <c r="AW4359">
        <v>2.565803438441892E-2</v>
      </c>
      <c r="AX4359">
        <v>0.63723299539875278</v>
      </c>
      <c r="AY4359" s="1">
        <v>1</v>
      </c>
      <c r="AZ4359">
        <v>10</v>
      </c>
      <c r="BA4359">
        <v>1</v>
      </c>
      <c r="BB4359" s="18">
        <v>-0.97281095730248401</v>
      </c>
      <c r="BC4359" s="15">
        <v>0.64587920031606827</v>
      </c>
      <c r="BD4359" s="15">
        <v>1.2594012993603743</v>
      </c>
      <c r="BE4359" s="15">
        <v>0.90591407783600209</v>
      </c>
      <c r="BF4359" s="15">
        <v>0.10547546411676952</v>
      </c>
      <c r="BG4359" s="15">
        <v>-0.29897680363271467</v>
      </c>
      <c r="BH4359" s="18">
        <v>-1.3993988016727916</v>
      </c>
      <c r="BI4359" s="15">
        <v>-1.0978680952105986</v>
      </c>
      <c r="BJ4359" s="15">
        <v>0.26935166221816026</v>
      </c>
      <c r="BK4359" s="15">
        <v>-0.38512026801916477</v>
      </c>
      <c r="BL4359" s="15">
        <v>-3.5437290740401146E-2</v>
      </c>
      <c r="BM4359" s="15">
        <v>1.0035905127307725</v>
      </c>
      <c r="BN4359" s="1"/>
    </row>
    <row r="4360" spans="1:66" x14ac:dyDescent="0.25">
      <c r="A4360">
        <v>853585</v>
      </c>
      <c r="B4360" t="s">
        <v>1407</v>
      </c>
      <c r="C4360" t="s">
        <v>1408</v>
      </c>
      <c r="D4360" t="s">
        <v>1409</v>
      </c>
      <c r="E4360" t="s">
        <v>1410</v>
      </c>
      <c r="F4360" s="23">
        <v>6.3948846000000001E-14</v>
      </c>
      <c r="G4360" s="23">
        <v>3.6628386999999998E-7</v>
      </c>
      <c r="H4360" s="23">
        <v>6.1460993999999996E-3</v>
      </c>
      <c r="I4360" s="11">
        <v>7.825845153253598E-2</v>
      </c>
      <c r="J4360" s="12">
        <v>0.24888172024173397</v>
      </c>
      <c r="K4360" s="12">
        <v>0.79470483496574584</v>
      </c>
      <c r="L4360" s="12">
        <v>0.42457486136981115</v>
      </c>
      <c r="M4360" s="12">
        <v>1.1759670936482705</v>
      </c>
      <c r="N4360" s="12">
        <v>1.2172489152168411</v>
      </c>
      <c r="O4360" s="1">
        <v>0.11974356092614714</v>
      </c>
      <c r="P4360">
        <v>0.14475534667334111</v>
      </c>
      <c r="Q4360">
        <v>0.4138190449032309</v>
      </c>
      <c r="R4360">
        <v>0.20581029317374328</v>
      </c>
      <c r="S4360">
        <v>0.53439652815591931</v>
      </c>
      <c r="T4360">
        <v>0.44401009330623581</v>
      </c>
      <c r="U4360" s="1">
        <v>0.89353663257310212</v>
      </c>
      <c r="V4360">
        <v>0.72803425785253262</v>
      </c>
      <c r="W4360">
        <v>0.69165359241760804</v>
      </c>
      <c r="X4360">
        <v>0.56172324556319198</v>
      </c>
      <c r="Y4360">
        <v>0.58009346875552237</v>
      </c>
      <c r="Z4360">
        <v>-2.7361955204629442E-2</v>
      </c>
      <c r="AA4360">
        <v>-7.0520819388909077E-3</v>
      </c>
      <c r="AB4360">
        <v>0.21742072145991928</v>
      </c>
      <c r="AC4360">
        <v>0.13043647950118092</v>
      </c>
      <c r="AD4360">
        <v>0.88007478229304992</v>
      </c>
      <c r="AE4360" s="1">
        <v>0.83363017272988393</v>
      </c>
      <c r="AF4360">
        <v>0.80291223953615498</v>
      </c>
      <c r="AG4360">
        <v>0.71924033296201006</v>
      </c>
      <c r="AH4360">
        <v>0.72072332263314809</v>
      </c>
      <c r="AI4360">
        <v>0.61548430680251787</v>
      </c>
      <c r="AJ4360">
        <v>-0.18198240253449388</v>
      </c>
      <c r="AK4360">
        <v>5.0650409266795725E-2</v>
      </c>
      <c r="AL4360">
        <v>5.3311261067529765E-2</v>
      </c>
      <c r="AM4360">
        <v>0.29616659812753454</v>
      </c>
      <c r="AN4360">
        <v>0.94735808303243974</v>
      </c>
      <c r="AO4360" s="1">
        <v>0.86526537573970297</v>
      </c>
      <c r="AP4360">
        <v>0.77956692500617375</v>
      </c>
      <c r="AQ4360">
        <v>0.71435663305256281</v>
      </c>
      <c r="AR4360">
        <v>0.66251017132417367</v>
      </c>
      <c r="AS4360">
        <v>0.60652195373843243</v>
      </c>
      <c r="AT4360">
        <v>-0.12081745288156973</v>
      </c>
      <c r="AU4360">
        <v>2.7672833611230706E-2</v>
      </c>
      <c r="AV4360">
        <v>0.12039354924493816</v>
      </c>
      <c r="AW4360">
        <v>0.23149449202667133</v>
      </c>
      <c r="AX4360">
        <v>0.92836362824456331</v>
      </c>
      <c r="AY4360" s="1">
        <v>1</v>
      </c>
      <c r="AZ4360">
        <v>10</v>
      </c>
      <c r="BA4360">
        <v>10</v>
      </c>
      <c r="BB4360" s="18">
        <v>-1.7466645414946573</v>
      </c>
      <c r="BC4360" s="15">
        <v>-0.3575682332953109</v>
      </c>
      <c r="BD4360" s="15">
        <v>-0.32499700867911002</v>
      </c>
      <c r="BE4360" s="15">
        <v>3.499313030736878E-2</v>
      </c>
      <c r="BF4360" s="15">
        <v>-0.10450470140423762</v>
      </c>
      <c r="BG4360" s="15">
        <v>0.6166164304520857</v>
      </c>
      <c r="BH4360" s="18">
        <v>-1.6718900259041245</v>
      </c>
      <c r="BI4360" s="15">
        <v>-0.11976631278737636</v>
      </c>
      <c r="BJ4360" s="15">
        <v>0.43432889041963013</v>
      </c>
      <c r="BK4360" s="15">
        <v>0.44066662587412336</v>
      </c>
      <c r="BL4360" s="15">
        <v>1.0191102955191091</v>
      </c>
      <c r="BM4360" s="15">
        <v>1.7796754509925028</v>
      </c>
      <c r="BN4360" s="1"/>
    </row>
    <row r="4361" spans="1:66" x14ac:dyDescent="0.25">
      <c r="A4361">
        <v>852327</v>
      </c>
      <c r="B4361" t="s">
        <v>1427</v>
      </c>
      <c r="C4361" t="s">
        <v>1428</v>
      </c>
      <c r="D4361" t="s">
        <v>1429</v>
      </c>
      <c r="E4361" t="s">
        <v>1430</v>
      </c>
      <c r="F4361" s="23">
        <v>4.4408919999999999E-15</v>
      </c>
      <c r="G4361" s="23">
        <v>2.3882539000000001E-8</v>
      </c>
      <c r="H4361" s="23">
        <v>1.0316685E-5</v>
      </c>
      <c r="I4361" s="11">
        <v>2.4392689916708815E-2</v>
      </c>
      <c r="J4361" s="12">
        <v>6.2050318734870366E-2</v>
      </c>
      <c r="K4361" s="12">
        <v>0.74654809839987601</v>
      </c>
      <c r="L4361" s="12">
        <v>0.38706931330784378</v>
      </c>
      <c r="M4361" s="12">
        <v>1.4611102485418845</v>
      </c>
      <c r="N4361" s="12">
        <v>1.9487824804715654</v>
      </c>
      <c r="O4361" s="1">
        <v>2.8243414563752591E-2</v>
      </c>
      <c r="P4361">
        <v>2.9635957711313915E-2</v>
      </c>
      <c r="Q4361">
        <v>0.33314889137236164</v>
      </c>
      <c r="R4361">
        <v>0.16191887199000532</v>
      </c>
      <c r="S4361">
        <v>0.56185984054612681</v>
      </c>
      <c r="T4361">
        <v>0.60941217999481723</v>
      </c>
      <c r="U4361" s="1">
        <v>0.9385470627725413</v>
      </c>
      <c r="V4361">
        <v>0.68051818167073264</v>
      </c>
      <c r="W4361">
        <v>0.63357417437962438</v>
      </c>
      <c r="X4361">
        <v>0.48738492782371867</v>
      </c>
      <c r="Y4361">
        <v>0.49317688882438776</v>
      </c>
      <c r="Z4361">
        <v>7.7752085478235367E-2</v>
      </c>
      <c r="AA4361">
        <v>1.0766023673618466E-2</v>
      </c>
      <c r="AB4361">
        <v>0.23353036595679807</v>
      </c>
      <c r="AC4361">
        <v>0.12332169883950152</v>
      </c>
      <c r="AD4361">
        <v>0.82029119002081996</v>
      </c>
      <c r="AE4361" s="1">
        <v>0.78688491154844487</v>
      </c>
      <c r="AF4361">
        <v>0.77316289865149046</v>
      </c>
      <c r="AG4361">
        <v>0.73055683038194708</v>
      </c>
      <c r="AH4361">
        <v>0.76991263604216786</v>
      </c>
      <c r="AI4361">
        <v>0.67406849473492692</v>
      </c>
      <c r="AJ4361">
        <v>-0.19109739328221001</v>
      </c>
      <c r="AK4361">
        <v>-2.1625356658355279E-3</v>
      </c>
      <c r="AL4361">
        <v>6.273828801492235E-3</v>
      </c>
      <c r="AM4361">
        <v>0.29980251696007137</v>
      </c>
      <c r="AN4361">
        <v>0.95862062205343412</v>
      </c>
      <c r="AO4361" s="1">
        <v>0.85988106170596945</v>
      </c>
      <c r="AP4361">
        <v>0.75491387077180239</v>
      </c>
      <c r="AQ4361">
        <v>0.70979766382831566</v>
      </c>
      <c r="AR4361">
        <v>0.68090076027405178</v>
      </c>
      <c r="AS4361">
        <v>0.62088278167804545</v>
      </c>
      <c r="AT4361">
        <v>-9.5017845851194022E-2</v>
      </c>
      <c r="AU4361">
        <v>2.6054116027693485E-3</v>
      </c>
      <c r="AV4361">
        <v>9.1014590751874874E-2</v>
      </c>
      <c r="AW4361">
        <v>0.24039612352447412</v>
      </c>
      <c r="AX4361">
        <v>0.92725913000746207</v>
      </c>
      <c r="AY4361" s="1">
        <v>1</v>
      </c>
      <c r="AZ4361">
        <v>10</v>
      </c>
      <c r="BA4361">
        <v>10</v>
      </c>
      <c r="BB4361" s="18">
        <v>-1.6682836837385147</v>
      </c>
      <c r="BC4361" s="15">
        <v>-0.20901145531870879</v>
      </c>
      <c r="BD4361" s="15">
        <v>-0.30519465083839054</v>
      </c>
      <c r="BE4361" s="15">
        <v>1.4665715802234877E-2</v>
      </c>
      <c r="BF4361" s="15">
        <v>-0.14357946971449076</v>
      </c>
      <c r="BG4361" s="15">
        <v>0.38748405445634448</v>
      </c>
      <c r="BH4361" s="18">
        <v>-1.6480115254620007</v>
      </c>
      <c r="BI4361" s="15">
        <v>-0.15744297776266034</v>
      </c>
      <c r="BJ4361" s="15">
        <v>0.31524291728016812</v>
      </c>
      <c r="BK4361" s="15">
        <v>0.33634940096166727</v>
      </c>
      <c r="BL4361" s="15">
        <v>1.0707129399794699</v>
      </c>
      <c r="BM4361" s="15">
        <v>2.0070687343548888</v>
      </c>
      <c r="BN4361" s="1"/>
    </row>
    <row r="4362" spans="1:66" x14ac:dyDescent="0.25">
      <c r="A4362">
        <v>853853</v>
      </c>
      <c r="B4362" t="s">
        <v>1439</v>
      </c>
      <c r="C4362" t="s">
        <v>1440</v>
      </c>
      <c r="D4362" t="s">
        <v>1441</v>
      </c>
      <c r="E4362" t="s">
        <v>1442</v>
      </c>
      <c r="F4362" s="23">
        <v>1.4286128000000001E-11</v>
      </c>
      <c r="G4362" s="23">
        <v>8.8719309999999995E-9</v>
      </c>
      <c r="H4362" s="23">
        <v>2.2655848999999999E-4</v>
      </c>
      <c r="I4362" s="11">
        <v>0.10168886894490135</v>
      </c>
      <c r="J4362" s="12">
        <v>0.21845569565625245</v>
      </c>
      <c r="K4362" s="12">
        <v>0.9472886912005698</v>
      </c>
      <c r="L4362" s="12">
        <v>0.54472582239544654</v>
      </c>
      <c r="M4362" s="12">
        <v>1.4353961696267834</v>
      </c>
      <c r="N4362" s="12">
        <v>1.638742145342537</v>
      </c>
      <c r="O4362" s="1">
        <v>8.1161850235939442E-2</v>
      </c>
      <c r="P4362">
        <v>9.2538832181350186E-2</v>
      </c>
      <c r="Q4362">
        <v>0.37787942683905068</v>
      </c>
      <c r="R4362">
        <v>0.22208383336678109</v>
      </c>
      <c r="S4362">
        <v>0.5986759403117502</v>
      </c>
      <c r="T4362">
        <v>0.58008011402714388</v>
      </c>
      <c r="U4362" s="1">
        <v>0.94700517022136299</v>
      </c>
      <c r="V4362">
        <v>0.51585284636031348</v>
      </c>
      <c r="W4362">
        <v>0.34737637429032664</v>
      </c>
      <c r="X4362">
        <v>0.15120133839361893</v>
      </c>
      <c r="Y4362">
        <v>0.30525181874188934</v>
      </c>
      <c r="Z4362">
        <v>0.29449719742956681</v>
      </c>
      <c r="AA4362">
        <v>0.18645366077744788</v>
      </c>
      <c r="AB4362">
        <v>0.27479806617846814</v>
      </c>
      <c r="AC4362">
        <v>-0.11399557290600919</v>
      </c>
      <c r="AD4362">
        <v>0.55909071451354764</v>
      </c>
      <c r="AE4362" s="1">
        <v>0.88727153882793763</v>
      </c>
      <c r="AF4362">
        <v>0.78710054431583121</v>
      </c>
      <c r="AG4362">
        <v>0.61447477886059376</v>
      </c>
      <c r="AH4362">
        <v>0.62524791051164741</v>
      </c>
      <c r="AI4362">
        <v>0.56548234364408823</v>
      </c>
      <c r="AJ4362">
        <v>-0.10834064821059231</v>
      </c>
      <c r="AK4362">
        <v>0.17120776144366695</v>
      </c>
      <c r="AL4362">
        <v>3.3521425803686923E-2</v>
      </c>
      <c r="AM4362">
        <v>0.22540065614708785</v>
      </c>
      <c r="AN4362">
        <v>0.88676189230645197</v>
      </c>
      <c r="AO4362" s="1">
        <v>0.94744709739795618</v>
      </c>
      <c r="AP4362">
        <v>0.71602913615282404</v>
      </c>
      <c r="AQ4362">
        <v>0.53774915597207573</v>
      </c>
      <c r="AR4362">
        <v>0.46954087277987194</v>
      </c>
      <c r="AS4362">
        <v>0.48933613502313034</v>
      </c>
      <c r="AT4362">
        <v>4.1733920883660611E-2</v>
      </c>
      <c r="AU4362">
        <v>0.18424697595627648</v>
      </c>
      <c r="AV4362">
        <v>0.12753875554691807</v>
      </c>
      <c r="AW4362">
        <v>0.1045913099879705</v>
      </c>
      <c r="AX4362">
        <v>0.79821705040919144</v>
      </c>
      <c r="AY4362" s="1">
        <v>1</v>
      </c>
      <c r="AZ4362">
        <v>1</v>
      </c>
      <c r="BA4362">
        <v>1</v>
      </c>
      <c r="BB4362" s="18">
        <v>-1.7161329644568397</v>
      </c>
      <c r="BC4362" s="15">
        <v>-4.53047281531197E-2</v>
      </c>
      <c r="BD4362" s="15">
        <v>-0.190710968601977</v>
      </c>
      <c r="BE4362" s="15">
        <v>-7.1816046683478921E-2</v>
      </c>
      <c r="BF4362" s="15">
        <v>-0.59505902003902444</v>
      </c>
      <c r="BG4362" s="15">
        <v>-3.0831034483584419E-2</v>
      </c>
      <c r="BH4362" s="18">
        <v>-1.6058405643113263</v>
      </c>
      <c r="BI4362" s="15">
        <v>0.19163372193860964</v>
      </c>
      <c r="BJ4362" s="15">
        <v>0.83672442788987877</v>
      </c>
      <c r="BK4362" s="15">
        <v>0.51899707766925107</v>
      </c>
      <c r="BL4362" s="15">
        <v>0.96178088142152129</v>
      </c>
      <c r="BM4362" s="15">
        <v>1.7465592178100871</v>
      </c>
      <c r="BN4362" s="1"/>
    </row>
    <row r="4363" spans="1:66" x14ac:dyDescent="0.25">
      <c r="A4363">
        <v>854924</v>
      </c>
      <c r="B4363" t="s">
        <v>1443</v>
      </c>
      <c r="C4363" t="s">
        <v>1444</v>
      </c>
      <c r="D4363" t="s">
        <v>1445</v>
      </c>
      <c r="E4363" t="s">
        <v>1446</v>
      </c>
      <c r="F4363" s="23">
        <v>9.9999999999999998E-17</v>
      </c>
      <c r="G4363" s="23">
        <v>9.9999999999999998E-17</v>
      </c>
      <c r="H4363" s="23">
        <v>9.9999999999999998E-17</v>
      </c>
      <c r="I4363" s="11">
        <v>-12.288974338183007</v>
      </c>
      <c r="J4363" s="12">
        <v>-0.60546529442973751</v>
      </c>
      <c r="K4363" s="12">
        <v>-0.35253901039174412</v>
      </c>
      <c r="L4363" s="12">
        <v>-0.37117468792477759</v>
      </c>
      <c r="M4363" s="12">
        <v>-0.28204017256234243</v>
      </c>
      <c r="N4363" s="12">
        <v>9.0870093561329676E-2</v>
      </c>
      <c r="O4363" s="1">
        <v>-2.4414206403255903</v>
      </c>
      <c r="P4363">
        <v>-0.51864452616385659</v>
      </c>
      <c r="Q4363">
        <v>-0.34715638062421433</v>
      </c>
      <c r="R4363">
        <v>-0.38328338045408911</v>
      </c>
      <c r="S4363">
        <v>-0.297741859227589</v>
      </c>
      <c r="T4363">
        <v>0.12089163347736186</v>
      </c>
      <c r="U4363" s="1">
        <v>-0.99842452002268034</v>
      </c>
      <c r="V4363">
        <v>-0.66272741759497333</v>
      </c>
      <c r="W4363">
        <v>-0.48188227697913988</v>
      </c>
      <c r="X4363">
        <v>-0.35546689455063968</v>
      </c>
      <c r="Y4363">
        <v>-0.24579568011405722</v>
      </c>
      <c r="Z4363">
        <v>-0.16013327704601454</v>
      </c>
      <c r="AA4363">
        <v>-0.19177832589002261</v>
      </c>
      <c r="AB4363">
        <v>-0.19687890925987639</v>
      </c>
      <c r="AC4363">
        <v>-0.20383832771270952</v>
      </c>
      <c r="AD4363">
        <v>-0.69364012285179388</v>
      </c>
      <c r="AE4363" s="1">
        <v>-0.98976176325434595</v>
      </c>
      <c r="AF4363">
        <v>-0.71528532544727308</v>
      </c>
      <c r="AG4363">
        <v>-0.55053600954677273</v>
      </c>
      <c r="AH4363">
        <v>-0.40548502440336093</v>
      </c>
      <c r="AI4363">
        <v>-0.29555872472214312</v>
      </c>
      <c r="AJ4363">
        <v>-8.4989441131073776E-2</v>
      </c>
      <c r="AK4363">
        <v>-0.16615075727843806</v>
      </c>
      <c r="AL4363">
        <v>-0.22571907116340276</v>
      </c>
      <c r="AM4363">
        <v>-0.21734376895928825</v>
      </c>
      <c r="AN4363">
        <v>-0.75102237207217415</v>
      </c>
      <c r="AO4363" s="1">
        <v>-0.99791772594980366</v>
      </c>
      <c r="AP4363">
        <v>-0.6683312361320366</v>
      </c>
      <c r="AQ4363">
        <v>-0.48905782395139136</v>
      </c>
      <c r="AR4363">
        <v>-0.36069633812252239</v>
      </c>
      <c r="AS4363">
        <v>-0.25095786393817443</v>
      </c>
      <c r="AT4363">
        <v>-0.15253815090458092</v>
      </c>
      <c r="AU4363">
        <v>-0.18923965147516111</v>
      </c>
      <c r="AV4363">
        <v>-0.19989113471030465</v>
      </c>
      <c r="AW4363">
        <v>-0.20529092492158255</v>
      </c>
      <c r="AX4363">
        <v>-0.69974706165632061</v>
      </c>
      <c r="AY4363" s="1">
        <v>-1</v>
      </c>
      <c r="AZ4363">
        <v>-1</v>
      </c>
      <c r="BA4363">
        <v>-1</v>
      </c>
      <c r="BB4363" s="18">
        <v>3.2404944284816697</v>
      </c>
      <c r="BC4363" s="15">
        <v>-0.17084693473249671</v>
      </c>
      <c r="BD4363" s="15">
        <v>-0.26402490508117576</v>
      </c>
      <c r="BE4363" s="15">
        <v>-0.27904343162350981</v>
      </c>
      <c r="BF4363" s="15">
        <v>-0.29953524661291592</v>
      </c>
      <c r="BG4363" s="15">
        <v>-0.42307750932938171</v>
      </c>
      <c r="BH4363" s="18">
        <v>2.9780021699435343E-2</v>
      </c>
      <c r="BI4363" s="15">
        <v>-0.32903557522726024</v>
      </c>
      <c r="BJ4363" s="15">
        <v>-0.35613202878966926</v>
      </c>
      <c r="BK4363" s="15">
        <v>-0.37601945949673499</v>
      </c>
      <c r="BL4363" s="15">
        <v>-0.37322328765012669</v>
      </c>
      <c r="BM4363" s="15">
        <v>-0.39933607163783319</v>
      </c>
      <c r="BN4363" s="1"/>
    </row>
    <row r="4364" spans="1:66" x14ac:dyDescent="0.25">
      <c r="A4364">
        <v>854246</v>
      </c>
      <c r="B4364" t="s">
        <v>1455</v>
      </c>
      <c r="C4364" t="s">
        <v>1456</v>
      </c>
      <c r="D4364" t="s">
        <v>1457</v>
      </c>
      <c r="E4364" t="s">
        <v>1458</v>
      </c>
      <c r="F4364" s="23">
        <v>3.1706889999999999E-6</v>
      </c>
      <c r="G4364" s="23">
        <v>0.31199539999999998</v>
      </c>
      <c r="H4364" s="23">
        <v>5.4612947E-3</v>
      </c>
      <c r="I4364" s="11">
        <v>-0.23427269972512557</v>
      </c>
      <c r="J4364" s="12">
        <v>0.4225627026854763</v>
      </c>
      <c r="K4364" s="12">
        <v>0.49021540597158209</v>
      </c>
      <c r="L4364" s="12">
        <v>0.32450216523171016</v>
      </c>
      <c r="M4364" s="12">
        <v>0.32696543739837652</v>
      </c>
      <c r="N4364" s="12">
        <v>-0.81601224377907899</v>
      </c>
      <c r="O4364" s="1">
        <v>-9.8763203863505789E-2</v>
      </c>
      <c r="P4364">
        <v>0.16385183407002496</v>
      </c>
      <c r="Q4364">
        <v>0.19157794749785315</v>
      </c>
      <c r="R4364">
        <v>0.12726830214040036</v>
      </c>
      <c r="S4364">
        <v>0.11334449640654172</v>
      </c>
      <c r="T4364">
        <v>-0.25834164996801046</v>
      </c>
      <c r="U4364" s="1">
        <v>0.24137022337625477</v>
      </c>
      <c r="V4364">
        <v>0.39942268459678226</v>
      </c>
      <c r="W4364">
        <v>0.61094822819837402</v>
      </c>
      <c r="X4364">
        <v>0.85315063755017917</v>
      </c>
      <c r="Y4364">
        <v>0.94183492295013638</v>
      </c>
      <c r="Z4364">
        <v>-0.26386394960969922</v>
      </c>
      <c r="AA4364">
        <v>-0.3144388884048166</v>
      </c>
      <c r="AB4364">
        <v>-0.25948661936256584</v>
      </c>
      <c r="AC4364">
        <v>0.13732475780320019</v>
      </c>
      <c r="AD4364">
        <v>0.7828069409535463</v>
      </c>
      <c r="AE4364" s="1">
        <v>0.86165849817520124</v>
      </c>
      <c r="AF4364">
        <v>0.66281031332159712</v>
      </c>
      <c r="AG4364">
        <v>0.60101607234342258</v>
      </c>
      <c r="AH4364">
        <v>0.72215184978517444</v>
      </c>
      <c r="AI4364">
        <v>0.33989322710604652</v>
      </c>
      <c r="AJ4364">
        <v>2.3262399476765058E-2</v>
      </c>
      <c r="AK4364">
        <v>3.2048422700541625E-2</v>
      </c>
      <c r="AL4364">
        <v>-0.10711018873207657</v>
      </c>
      <c r="AM4364">
        <v>0.57356463762392473</v>
      </c>
      <c r="AN4364">
        <v>0.82044544705415523</v>
      </c>
      <c r="AO4364" s="1">
        <v>0.5347769650461669</v>
      </c>
      <c r="AP4364">
        <v>0.56454336719098275</v>
      </c>
      <c r="AQ4364">
        <v>0.69017781345120144</v>
      </c>
      <c r="AR4364">
        <v>0.91460751464440881</v>
      </c>
      <c r="AS4364">
        <v>0.81765028720714739</v>
      </c>
      <c r="AT4364">
        <v>-0.1793201862595446</v>
      </c>
      <c r="AU4364">
        <v>-0.21187355315772144</v>
      </c>
      <c r="AV4364">
        <v>-0.23092646008942183</v>
      </c>
      <c r="AW4364">
        <v>0.33924687734570758</v>
      </c>
      <c r="AX4364">
        <v>0.90547162748291499</v>
      </c>
      <c r="AY4364" s="1">
        <v>5</v>
      </c>
      <c r="AZ4364">
        <v>1</v>
      </c>
      <c r="BA4364">
        <v>4</v>
      </c>
      <c r="BB4364" s="18">
        <v>-0.65729903085465857</v>
      </c>
      <c r="BC4364" s="15">
        <v>-0.71074281111336779</v>
      </c>
      <c r="BD4364" s="15">
        <v>-0.83090591292729477</v>
      </c>
      <c r="BE4364" s="15">
        <v>-0.70034253001188596</v>
      </c>
      <c r="BF4364" s="15">
        <v>0.24245813472955721</v>
      </c>
      <c r="BG4364" s="15">
        <v>2.1539273166601069</v>
      </c>
      <c r="BH4364" s="18">
        <v>-1.1157654370015484</v>
      </c>
      <c r="BI4364" s="15">
        <v>0.11620289745290087</v>
      </c>
      <c r="BJ4364" s="15">
        <v>0.12843461491623134</v>
      </c>
      <c r="BK4364" s="15">
        <v>-6.5299088521589985E-2</v>
      </c>
      <c r="BL4364" s="15">
        <v>0.88232214446762025</v>
      </c>
      <c r="BM4364" s="15">
        <v>0.5570097022039352</v>
      </c>
      <c r="BN4364" s="1"/>
    </row>
    <row r="4365" spans="1:66" x14ac:dyDescent="0.25">
      <c r="A4365">
        <v>851616</v>
      </c>
      <c r="B4365" t="s">
        <v>1542</v>
      </c>
      <c r="C4365" t="s">
        <v>1543</v>
      </c>
      <c r="D4365" t="s">
        <v>1544</v>
      </c>
      <c r="E4365" t="s">
        <v>1545</v>
      </c>
      <c r="F4365" s="23">
        <v>9.9999999999999998E-17</v>
      </c>
      <c r="G4365" s="23">
        <v>1.5667011E-3</v>
      </c>
      <c r="H4365" s="23">
        <v>5.4936540000000004E-4</v>
      </c>
      <c r="I4365" s="11">
        <v>-0.57132427668072794</v>
      </c>
      <c r="J4365" s="12">
        <v>0.22225326122952235</v>
      </c>
      <c r="K4365" s="12">
        <v>0.905424539732122</v>
      </c>
      <c r="L4365" s="12">
        <v>0.83239044958675101</v>
      </c>
      <c r="M4365" s="12">
        <v>0.6900142983799904</v>
      </c>
      <c r="N4365" s="12">
        <v>-0.1155288991026595</v>
      </c>
      <c r="O4365" s="1">
        <v>-0.36089725019584673</v>
      </c>
      <c r="P4365">
        <v>0.12751693041586407</v>
      </c>
      <c r="Q4365">
        <v>0.37344381893712308</v>
      </c>
      <c r="R4365">
        <v>0.23249107751382247</v>
      </c>
      <c r="S4365">
        <v>0.17217992142213323</v>
      </c>
      <c r="T4365">
        <v>-3.0086485550409357E-2</v>
      </c>
      <c r="U4365" s="1">
        <v>0.46810271713260615</v>
      </c>
      <c r="V4365">
        <v>0.78696810863748212</v>
      </c>
      <c r="W4365">
        <v>0.96992189219514735</v>
      </c>
      <c r="X4365">
        <v>0.82040535210124177</v>
      </c>
      <c r="Y4365">
        <v>0.54477324644116298</v>
      </c>
      <c r="Z4365">
        <v>-0.52734195055110267</v>
      </c>
      <c r="AA4365">
        <v>-0.30584210260443451</v>
      </c>
      <c r="AB4365">
        <v>0.26354696339521105</v>
      </c>
      <c r="AC4365">
        <v>0.49296656045176906</v>
      </c>
      <c r="AD4365">
        <v>0.9486689359487922</v>
      </c>
      <c r="AE4365" s="1">
        <v>0.65768146609565359</v>
      </c>
      <c r="AF4365">
        <v>0.8999133923987569</v>
      </c>
      <c r="AG4365">
        <v>0.91955938510225643</v>
      </c>
      <c r="AH4365">
        <v>0.68276439044913351</v>
      </c>
      <c r="AI4365">
        <v>0.33840059744895307</v>
      </c>
      <c r="AJ4365">
        <v>-0.48062894065191814</v>
      </c>
      <c r="AK4365">
        <v>-9.5407969914359764E-2</v>
      </c>
      <c r="AL4365">
        <v>0.3700821450316214</v>
      </c>
      <c r="AM4365">
        <v>0.52523563418135721</v>
      </c>
      <c r="AN4365">
        <v>0.92344291950101665</v>
      </c>
      <c r="AO4365" s="1">
        <v>0.57862781271516917</v>
      </c>
      <c r="AP4365">
        <v>0.86019987505660245</v>
      </c>
      <c r="AQ4365">
        <v>0.95646398107347186</v>
      </c>
      <c r="AR4365">
        <v>0.75702283605892273</v>
      </c>
      <c r="AS4365">
        <v>0.43978049968149646</v>
      </c>
      <c r="AT4365">
        <v>-0.50944852655328099</v>
      </c>
      <c r="AU4365">
        <v>-0.19515474855776305</v>
      </c>
      <c r="AV4365">
        <v>0.325664526743637</v>
      </c>
      <c r="AW4365">
        <v>0.51778606140107952</v>
      </c>
      <c r="AX4365">
        <v>0.94865477189150893</v>
      </c>
      <c r="AY4365" s="1">
        <v>3</v>
      </c>
      <c r="AZ4365">
        <v>10</v>
      </c>
      <c r="BA4365">
        <v>3</v>
      </c>
      <c r="BB4365" s="18">
        <v>-1.0395472121506326</v>
      </c>
      <c r="BC4365" s="15">
        <v>-1.1572857323123211</v>
      </c>
      <c r="BD4365" s="15">
        <v>-0.71705275142541769</v>
      </c>
      <c r="BE4365" s="15">
        <v>0.4146132435317797</v>
      </c>
      <c r="BF4365" s="15">
        <v>0.870586798468028</v>
      </c>
      <c r="BG4365" s="15">
        <v>0.97355306239284156</v>
      </c>
      <c r="BH4365" s="18">
        <v>-1.4208507511932071</v>
      </c>
      <c r="BI4365" s="15">
        <v>-1.0089532379136468</v>
      </c>
      <c r="BJ4365" s="15">
        <v>-0.11276969287654519</v>
      </c>
      <c r="BK4365" s="15">
        <v>0.97015313085576338</v>
      </c>
      <c r="BL4365" s="15">
        <v>1.3311044146471496</v>
      </c>
      <c r="BM4365" s="15">
        <v>0.89644872797620023</v>
      </c>
      <c r="BN4365" s="1"/>
    </row>
    <row r="4366" spans="1:66" x14ac:dyDescent="0.25">
      <c r="A4366">
        <v>853350</v>
      </c>
      <c r="B4366" t="s">
        <v>1582</v>
      </c>
      <c r="C4366" t="s">
        <v>1583</v>
      </c>
      <c r="D4366" t="s">
        <v>1584</v>
      </c>
      <c r="E4366" t="s">
        <v>1585</v>
      </c>
      <c r="F4366" s="23">
        <v>1.121544E-2</v>
      </c>
      <c r="G4366" s="23">
        <v>1.2994807000000001E-2</v>
      </c>
      <c r="H4366" s="23">
        <v>0.28915047999999999</v>
      </c>
      <c r="I4366" s="11">
        <v>-7.1314556003051685E-2</v>
      </c>
      <c r="J4366" s="12">
        <v>0.31665472432029745</v>
      </c>
      <c r="K4366" s="12">
        <v>0.36543006446285331</v>
      </c>
      <c r="L4366" s="12">
        <v>-9.8688788838452904E-2</v>
      </c>
      <c r="M4366" s="12">
        <v>0.61650225558520177</v>
      </c>
      <c r="N4366" s="12">
        <v>0.23367131501748858</v>
      </c>
      <c r="O4366" s="1">
        <v>-4.1913044099305921E-2</v>
      </c>
      <c r="P4366">
        <v>0.17031197249596239</v>
      </c>
      <c r="Q4366">
        <v>0.22690028134916407</v>
      </c>
      <c r="R4366">
        <v>-5.0971156020280517E-2</v>
      </c>
      <c r="S4366">
        <v>0.30740767048620277</v>
      </c>
      <c r="T4366">
        <v>0.11468034407097327</v>
      </c>
      <c r="U4366" s="1">
        <v>0.15400276161433996</v>
      </c>
      <c r="V4366">
        <v>0.18819993056353124</v>
      </c>
      <c r="W4366">
        <v>0.78395318991127028</v>
      </c>
      <c r="X4366">
        <v>0.42051546650973171</v>
      </c>
      <c r="Y4366">
        <v>0.48428690537369412</v>
      </c>
      <c r="Z4366">
        <v>-8.4053412812178083E-2</v>
      </c>
      <c r="AA4366">
        <v>-0.81372739986512344</v>
      </c>
      <c r="AB4366">
        <v>0.51986890809203812</v>
      </c>
      <c r="AC4366">
        <v>4.762776082590929E-2</v>
      </c>
      <c r="AD4366">
        <v>0.53682562944102186</v>
      </c>
      <c r="AE4366" s="1">
        <v>0.60527517540270881</v>
      </c>
      <c r="AF4366">
        <v>0.42084701969243804</v>
      </c>
      <c r="AG4366">
        <v>0.73865921090304631</v>
      </c>
      <c r="AH4366">
        <v>0.85151819784652139</v>
      </c>
      <c r="AI4366">
        <v>0.41514403833200397</v>
      </c>
      <c r="AJ4366">
        <v>7.2941123913973255E-2</v>
      </c>
      <c r="AK4366">
        <v>-0.4586812731826036</v>
      </c>
      <c r="AL4366">
        <v>-8.607946503941781E-2</v>
      </c>
      <c r="AM4366">
        <v>0.66195075137875292</v>
      </c>
      <c r="AN4366">
        <v>0.79013716753028718</v>
      </c>
      <c r="AO4366" s="1">
        <v>0.45513982626897276</v>
      </c>
      <c r="AP4366">
        <v>0.35848307108452176</v>
      </c>
      <c r="AQ4366">
        <v>0.86420094169514683</v>
      </c>
      <c r="AR4366">
        <v>0.74591248467086058</v>
      </c>
      <c r="AS4366">
        <v>0.50833314291886444</v>
      </c>
      <c r="AT4366">
        <v>1.6906233733184584E-3</v>
      </c>
      <c r="AU4366">
        <v>-0.70599802821415392</v>
      </c>
      <c r="AV4366">
        <v>0.21593427642366816</v>
      </c>
      <c r="AW4366">
        <v>0.43517981176727571</v>
      </c>
      <c r="AX4366">
        <v>0.76810130201534177</v>
      </c>
      <c r="AY4366" s="1">
        <v>-7</v>
      </c>
      <c r="AZ4366">
        <v>4</v>
      </c>
      <c r="BA4366">
        <v>3</v>
      </c>
      <c r="BB4366" s="18">
        <v>-0.52380510389116264</v>
      </c>
      <c r="BC4366" s="15">
        <v>-0.42507090035313366</v>
      </c>
      <c r="BD4366" s="15">
        <v>-1.4550130111489521</v>
      </c>
      <c r="BE4366" s="15">
        <v>0.42737147937454867</v>
      </c>
      <c r="BF4366" s="15">
        <v>-0.23920161032040263</v>
      </c>
      <c r="BG4366" s="15">
        <v>0.37714712762797337</v>
      </c>
      <c r="BH4366" s="18">
        <v>-0.71630496007686573</v>
      </c>
      <c r="BI4366" s="15">
        <v>0.42967730686521283</v>
      </c>
      <c r="BJ4366" s="15">
        <v>-0.46860520329523325</v>
      </c>
      <c r="BK4366" s="15">
        <v>0.16098017410258547</v>
      </c>
      <c r="BL4366" s="15">
        <v>1.4249270359160615</v>
      </c>
      <c r="BM4366" s="15">
        <v>1.0078976651993745</v>
      </c>
      <c r="BN4366" s="1"/>
    </row>
    <row r="4367" spans="1:66" x14ac:dyDescent="0.25">
      <c r="A4367">
        <v>853942</v>
      </c>
      <c r="B4367" t="s">
        <v>1654</v>
      </c>
      <c r="C4367" t="s">
        <v>1655</v>
      </c>
      <c r="D4367" t="s">
        <v>1656</v>
      </c>
      <c r="E4367" t="s">
        <v>1657</v>
      </c>
      <c r="F4367" s="23">
        <v>2.0312249999999998E-3</v>
      </c>
      <c r="G4367" s="23">
        <v>0.14629028999999999</v>
      </c>
      <c r="H4367" s="23">
        <v>6.5170345000000003E-3</v>
      </c>
      <c r="I4367" s="11">
        <v>-0.45395004681108281</v>
      </c>
      <c r="J4367" s="12">
        <v>8.9799761003327025E-2</v>
      </c>
      <c r="K4367" s="12">
        <v>-0.10688277684636721</v>
      </c>
      <c r="L4367" s="12">
        <v>-3.9486769136834209E-2</v>
      </c>
      <c r="M4367" s="12">
        <v>0.44020480839663811</v>
      </c>
      <c r="N4367" s="12">
        <v>0.92482299468080864</v>
      </c>
      <c r="O4367" s="1">
        <v>-0.15292195734944194</v>
      </c>
      <c r="P4367">
        <v>2.5799336210152631E-2</v>
      </c>
      <c r="Q4367">
        <v>-3.1693286704387008E-2</v>
      </c>
      <c r="R4367">
        <v>-1.1609031753903359E-2</v>
      </c>
      <c r="S4367">
        <v>0.12822215640808254</v>
      </c>
      <c r="T4367">
        <v>0.27986811938576933</v>
      </c>
      <c r="U4367" s="1">
        <v>0.40422019822429378</v>
      </c>
      <c r="V4367">
        <v>-3.8499892783082183E-2</v>
      </c>
      <c r="W4367">
        <v>-0.29412460390416012</v>
      </c>
      <c r="X4367">
        <v>-0.59703663686686648</v>
      </c>
      <c r="Y4367">
        <v>-0.76271581415892287</v>
      </c>
      <c r="Z4367">
        <v>0.45291913857102123</v>
      </c>
      <c r="AA4367">
        <v>0.34591062456421379</v>
      </c>
      <c r="AB4367">
        <v>0.36058868271551975</v>
      </c>
      <c r="AC4367">
        <v>7.5175665324618175E-3</v>
      </c>
      <c r="AD4367">
        <v>-0.33976577201607205</v>
      </c>
      <c r="AE4367" s="1">
        <v>0.92403012527529094</v>
      </c>
      <c r="AF4367">
        <v>0.55825306822852694</v>
      </c>
      <c r="AG4367">
        <v>0.57904991244352788</v>
      </c>
      <c r="AH4367">
        <v>0.60256231437524965</v>
      </c>
      <c r="AI4367">
        <v>0.41987486399472129</v>
      </c>
      <c r="AJ4367">
        <v>0.21788964272348108</v>
      </c>
      <c r="AK4367">
        <v>-7.0736497401607742E-2</v>
      </c>
      <c r="AL4367">
        <v>1.4689241710134681E-2</v>
      </c>
      <c r="AM4367">
        <v>0.34231287424856177</v>
      </c>
      <c r="AN4367">
        <v>0.78320805349034384</v>
      </c>
      <c r="AO4367" s="1">
        <v>0.95235505007043308</v>
      </c>
      <c r="AP4367">
        <v>0.4345521776040896</v>
      </c>
      <c r="AQ4367">
        <v>0.32413231177890162</v>
      </c>
      <c r="AR4367">
        <v>0.19236645479596989</v>
      </c>
      <c r="AS4367">
        <v>-3.8637752938826472E-2</v>
      </c>
      <c r="AT4367">
        <v>0.40268519270445935</v>
      </c>
      <c r="AU4367">
        <v>0.11480072766090585</v>
      </c>
      <c r="AV4367">
        <v>0.19154267267823347</v>
      </c>
      <c r="AW4367">
        <v>0.28196420996566085</v>
      </c>
      <c r="AX4367">
        <v>0.46733166755691097</v>
      </c>
      <c r="AY4367" s="1">
        <v>-5</v>
      </c>
      <c r="AZ4367">
        <v>1</v>
      </c>
      <c r="BA4367">
        <v>1</v>
      </c>
      <c r="BB4367" s="18">
        <v>-0.70086608033602349</v>
      </c>
      <c r="BC4367" s="15">
        <v>0.41992955184941466</v>
      </c>
      <c r="BD4367" s="15">
        <v>0.28000518954690112</v>
      </c>
      <c r="BE4367" s="15">
        <v>0.29919822241651128</v>
      </c>
      <c r="BF4367" s="15">
        <v>-0.16247766606660696</v>
      </c>
      <c r="BG4367" s="15">
        <v>-1.1696350461839982</v>
      </c>
      <c r="BH4367" s="18">
        <v>-1.7993095779683452</v>
      </c>
      <c r="BI4367" s="15">
        <v>0.63722210255178469</v>
      </c>
      <c r="BJ4367" s="15">
        <v>2.1376091344299668E-2</v>
      </c>
      <c r="BK4367" s="15">
        <v>0.20365029791345238</v>
      </c>
      <c r="BL4367" s="15">
        <v>0.90270585535067605</v>
      </c>
      <c r="BM4367" s="15">
        <v>1.0682010595819549</v>
      </c>
      <c r="BN4367" s="1"/>
    </row>
    <row r="4368" spans="1:66" x14ac:dyDescent="0.25">
      <c r="A4368">
        <v>854898</v>
      </c>
      <c r="B4368" t="s">
        <v>1662</v>
      </c>
      <c r="C4368" t="s">
        <v>1663</v>
      </c>
      <c r="D4368" t="s">
        <v>1664</v>
      </c>
      <c r="E4368" t="s">
        <v>1665</v>
      </c>
      <c r="F4368" s="23">
        <v>0.67267513000000001</v>
      </c>
      <c r="G4368" s="23">
        <v>1.6394235E-2</v>
      </c>
      <c r="H4368" s="23">
        <v>0.67530559999999995</v>
      </c>
      <c r="I4368" s="11">
        <v>0.23141312213859117</v>
      </c>
      <c r="J4368" s="12">
        <v>4.3665055052966716E-2</v>
      </c>
      <c r="K4368" s="12">
        <v>0.35222549486460775</v>
      </c>
      <c r="L4368" s="12">
        <v>4.9748370850473227E-2</v>
      </c>
      <c r="M4368" s="12">
        <v>0.55009869262200239</v>
      </c>
      <c r="N4368" s="12">
        <v>0.26208094165669232</v>
      </c>
      <c r="O4368" s="1">
        <v>0.11634319190466148</v>
      </c>
      <c r="P4368">
        <v>2.0388193918824248E-2</v>
      </c>
      <c r="Q4368">
        <v>0.17311226710498273</v>
      </c>
      <c r="R4368">
        <v>2.4748206422206064E-2</v>
      </c>
      <c r="S4368">
        <v>0.27965330812026118</v>
      </c>
      <c r="T4368">
        <v>0.12466142593962852</v>
      </c>
      <c r="U4368" s="1">
        <v>0.19690736854655982</v>
      </c>
      <c r="V4368">
        <v>-0.41047387039117483</v>
      </c>
      <c r="W4368">
        <v>-0.25625714816145945</v>
      </c>
      <c r="X4368">
        <v>-0.39284718256724271</v>
      </c>
      <c r="Y4368">
        <v>0.23668332672091216</v>
      </c>
      <c r="Z4368">
        <v>0.71612030871490495</v>
      </c>
      <c r="AA4368">
        <v>-0.17540789836279005</v>
      </c>
      <c r="AB4368">
        <v>0.15311170591143705</v>
      </c>
      <c r="AC4368">
        <v>-0.73360007443790431</v>
      </c>
      <c r="AD4368">
        <v>-0.20214484082457632</v>
      </c>
      <c r="AE4368" s="1">
        <v>0.44182494579443804</v>
      </c>
      <c r="AF4368">
        <v>0.18080602051528838</v>
      </c>
      <c r="AG4368">
        <v>-1.5088298046073291E-3</v>
      </c>
      <c r="AH4368">
        <v>0.60422254495002192</v>
      </c>
      <c r="AI4368">
        <v>0.49797246707277837</v>
      </c>
      <c r="AJ4368">
        <v>0.21312140999466134</v>
      </c>
      <c r="AK4368">
        <v>0.23072784340552466</v>
      </c>
      <c r="AL4368">
        <v>-0.7663120898719632</v>
      </c>
      <c r="AM4368">
        <v>0.2663153151934371</v>
      </c>
      <c r="AN4368">
        <v>0.42132733900123109</v>
      </c>
      <c r="AO4368" s="1">
        <v>0.38635917276941018</v>
      </c>
      <c r="AP4368">
        <v>-0.27029018200371518</v>
      </c>
      <c r="AQ4368">
        <v>-0.22429319524023317</v>
      </c>
      <c r="AR4368">
        <v>-4.9276853084119408E-2</v>
      </c>
      <c r="AS4368">
        <v>0.44832848195524472</v>
      </c>
      <c r="AT4368">
        <v>0.72825221449468769</v>
      </c>
      <c r="AU4368">
        <v>-4.0972142856601362E-2</v>
      </c>
      <c r="AV4368">
        <v>-0.23859006220015214</v>
      </c>
      <c r="AW4368">
        <v>-0.51065931862376879</v>
      </c>
      <c r="AX4368">
        <v>2.8268573414896008E-2</v>
      </c>
      <c r="AY4368" s="1">
        <v>-9</v>
      </c>
      <c r="AZ4368">
        <v>-8</v>
      </c>
      <c r="BA4368">
        <v>6</v>
      </c>
      <c r="BB4368" s="18">
        <v>-0.64857182488706544</v>
      </c>
      <c r="BC4368" s="15">
        <v>0.40995835687090793</v>
      </c>
      <c r="BD4368" s="15">
        <v>-0.62364614229485049</v>
      </c>
      <c r="BE4368" s="15">
        <v>-0.24277278534855273</v>
      </c>
      <c r="BF4368" s="15">
        <v>-1.2707932992889328</v>
      </c>
      <c r="BG4368" s="15">
        <v>-0.14588297010155124</v>
      </c>
      <c r="BH4368" s="18">
        <v>0.13512957529548317</v>
      </c>
      <c r="BI4368" s="15">
        <v>0.557834002244049</v>
      </c>
      <c r="BJ4368" s="15">
        <v>0.56919724944706596</v>
      </c>
      <c r="BK4368" s="15">
        <v>-7.429544261184047E-2</v>
      </c>
      <c r="BL4368" s="15">
        <v>0.59216551507018556</v>
      </c>
      <c r="BM4368" s="15">
        <v>0.74167776560513676</v>
      </c>
      <c r="BN4368" s="1"/>
    </row>
    <row r="4369" spans="1:66" x14ac:dyDescent="0.25">
      <c r="A4369">
        <v>853199</v>
      </c>
      <c r="B4369" t="s">
        <v>1678</v>
      </c>
      <c r="C4369" t="s">
        <v>1679</v>
      </c>
      <c r="D4369" t="s">
        <v>1680</v>
      </c>
      <c r="E4369" t="s">
        <v>1681</v>
      </c>
      <c r="F4369" s="23">
        <v>9.9999999999999998E-17</v>
      </c>
      <c r="G4369" s="23">
        <v>7.5447739999999999E-2</v>
      </c>
      <c r="H4369" s="23">
        <v>8.3868354999999995E-5</v>
      </c>
      <c r="I4369" s="11">
        <v>-0.46700048778790598</v>
      </c>
      <c r="J4369" s="12">
        <v>1.0031035648890529</v>
      </c>
      <c r="K4369" s="12">
        <v>0.21304365674769268</v>
      </c>
      <c r="L4369" s="12">
        <v>-0.29784416989983709</v>
      </c>
      <c r="M4369" s="12">
        <v>-0.86001225875948739</v>
      </c>
      <c r="N4369" s="12">
        <v>-0.64491501219165803</v>
      </c>
      <c r="O4369" s="1">
        <v>-6.0310275191169896E-2</v>
      </c>
      <c r="P4369">
        <v>0.16971444152055065</v>
      </c>
      <c r="Q4369">
        <v>4.4360105617832171E-2</v>
      </c>
      <c r="R4369">
        <v>-7.9056207329297468E-2</v>
      </c>
      <c r="S4369">
        <v>-0.21210444873656828</v>
      </c>
      <c r="T4369">
        <v>-0.13311497081372853</v>
      </c>
      <c r="U4369" s="1">
        <v>-0.91271454058575052</v>
      </c>
      <c r="V4369">
        <v>-0.80806912152768362</v>
      </c>
      <c r="W4369">
        <v>-0.62802066221443942</v>
      </c>
      <c r="X4369">
        <v>-0.29111077038748373</v>
      </c>
      <c r="Y4369">
        <v>-6.1772744292785349E-2</v>
      </c>
      <c r="Z4369">
        <v>0.1094210317658018</v>
      </c>
      <c r="AA4369">
        <v>-0.17955743716000025</v>
      </c>
      <c r="AB4369">
        <v>-0.47434890085925352</v>
      </c>
      <c r="AC4369">
        <v>-0.30645649003951314</v>
      </c>
      <c r="AD4369">
        <v>-0.69991865716139534</v>
      </c>
      <c r="AE4369" s="1">
        <v>-0.78775316020404829</v>
      </c>
      <c r="AF4369">
        <v>-0.91102029185651667</v>
      </c>
      <c r="AG4369">
        <v>-0.79838107916240231</v>
      </c>
      <c r="AH4369">
        <v>-0.47498341721045989</v>
      </c>
      <c r="AI4369">
        <v>-0.16217795542884095</v>
      </c>
      <c r="AJ4369">
        <v>0.36460648655512723</v>
      </c>
      <c r="AK4369">
        <v>-8.1219027785112335E-2</v>
      </c>
      <c r="AL4369">
        <v>-0.47032883929603364</v>
      </c>
      <c r="AM4369">
        <v>-0.43863382424918873</v>
      </c>
      <c r="AN4369">
        <v>-0.82360737984067922</v>
      </c>
      <c r="AO4369" s="1">
        <v>-0.8587128507577364</v>
      </c>
      <c r="AP4369">
        <v>-0.87206786732818253</v>
      </c>
      <c r="AQ4369">
        <v>-0.72505563765733161</v>
      </c>
      <c r="AR4369">
        <v>-0.391006016693904</v>
      </c>
      <c r="AS4369">
        <v>-0.1151059772154457</v>
      </c>
      <c r="AT4369">
        <v>0.24437544324330093</v>
      </c>
      <c r="AU4369">
        <v>-0.13032407803828763</v>
      </c>
      <c r="AV4369">
        <v>-0.47817637932972717</v>
      </c>
      <c r="AW4369">
        <v>-0.37948185941757706</v>
      </c>
      <c r="AX4369">
        <v>-0.7734207595242234</v>
      </c>
      <c r="AY4369" s="1">
        <v>-1</v>
      </c>
      <c r="AZ4369">
        <v>-2</v>
      </c>
      <c r="BA4369">
        <v>-2</v>
      </c>
      <c r="BB4369" s="18">
        <v>1.9712194748180103</v>
      </c>
      <c r="BC4369" s="15">
        <v>0.27519970129544158</v>
      </c>
      <c r="BD4369" s="15">
        <v>-0.33492996119918178</v>
      </c>
      <c r="BE4369" s="15">
        <v>-0.95733278906973307</v>
      </c>
      <c r="BF4369" s="15">
        <v>-0.60285606860804963</v>
      </c>
      <c r="BG4369" s="15">
        <v>-8.6247299223564403E-2</v>
      </c>
      <c r="BH4369" s="18">
        <v>1.7362593290296673</v>
      </c>
      <c r="BI4369" s="15">
        <v>0.77988731085995067</v>
      </c>
      <c r="BJ4369" s="15">
        <v>-0.22774213172639335</v>
      </c>
      <c r="BK4369" s="15">
        <v>-1.1071859721217743</v>
      </c>
      <c r="BL4369" s="15">
        <v>-1.0355507038000855</v>
      </c>
      <c r="BM4369" s="15">
        <v>-0.41072089025428982</v>
      </c>
      <c r="BN4369" s="1"/>
    </row>
    <row r="4370" spans="1:66" x14ac:dyDescent="0.25">
      <c r="A4370">
        <v>856501</v>
      </c>
      <c r="B4370" t="s">
        <v>1682</v>
      </c>
      <c r="C4370" t="s">
        <v>1683</v>
      </c>
      <c r="D4370" t="s">
        <v>1684</v>
      </c>
      <c r="E4370" t="s">
        <v>1685</v>
      </c>
      <c r="F4370" s="23">
        <v>1.5979130000000001E-7</v>
      </c>
      <c r="G4370" s="23">
        <v>1.0947323E-4</v>
      </c>
      <c r="H4370" s="23">
        <v>4.5652710000000001E-3</v>
      </c>
      <c r="I4370" s="11">
        <v>-1.0540879631317838E-2</v>
      </c>
      <c r="J4370" s="12">
        <v>0.28841161059698217</v>
      </c>
      <c r="K4370" s="12">
        <v>0.50003458828073599</v>
      </c>
      <c r="L4370" s="12">
        <v>0.15336464417130144</v>
      </c>
      <c r="M4370" s="12">
        <v>1.3218172854545649</v>
      </c>
      <c r="N4370" s="12">
        <v>0.4911817957297403</v>
      </c>
      <c r="O4370" s="1">
        <v>-5.9075871460440117E-3</v>
      </c>
      <c r="P4370">
        <v>0.15131898178098938</v>
      </c>
      <c r="Q4370">
        <v>0.26388982548569745</v>
      </c>
      <c r="R4370">
        <v>6.9501200873402127E-2</v>
      </c>
      <c r="S4370">
        <v>0.52434983279246761</v>
      </c>
      <c r="T4370">
        <v>0.19604603952221636</v>
      </c>
      <c r="U4370" s="1">
        <v>0.39153194165524025</v>
      </c>
      <c r="V4370">
        <v>0.58781950520358617</v>
      </c>
      <c r="W4370">
        <v>0.93684065529167715</v>
      </c>
      <c r="X4370">
        <v>0.72637137894976556</v>
      </c>
      <c r="Y4370">
        <v>0.70722922233493468</v>
      </c>
      <c r="Z4370">
        <v>-0.35200745415137202</v>
      </c>
      <c r="AA4370">
        <v>-0.51336423778397033</v>
      </c>
      <c r="AB4370">
        <v>0.33810843973516524</v>
      </c>
      <c r="AC4370">
        <v>0.2115659715204827</v>
      </c>
      <c r="AD4370">
        <v>0.87679934925363123</v>
      </c>
      <c r="AE4370" s="1">
        <v>0.5562782372224776</v>
      </c>
      <c r="AF4370">
        <v>0.68780327632912452</v>
      </c>
      <c r="AG4370">
        <v>0.82995295905028665</v>
      </c>
      <c r="AH4370">
        <v>0.91504181647883687</v>
      </c>
      <c r="AI4370">
        <v>0.40398414940355792</v>
      </c>
      <c r="AJ4370">
        <v>-0.31373173690800582</v>
      </c>
      <c r="AK4370">
        <v>-0.24348876660764041</v>
      </c>
      <c r="AL4370">
        <v>-4.3947777010243702E-2</v>
      </c>
      <c r="AM4370">
        <v>0.75346236834480995</v>
      </c>
      <c r="AN4370">
        <v>0.89495905626988947</v>
      </c>
      <c r="AO4370" s="1">
        <v>0.5316725720390798</v>
      </c>
      <c r="AP4370">
        <v>0.69594910013296318</v>
      </c>
      <c r="AQ4370">
        <v>0.92439759856757364</v>
      </c>
      <c r="AR4370">
        <v>0.90518250533426226</v>
      </c>
      <c r="AS4370">
        <v>0.54337755051978864</v>
      </c>
      <c r="AT4370">
        <v>-0.34864114474682212</v>
      </c>
      <c r="AU4370">
        <v>-0.35989580439489205</v>
      </c>
      <c r="AV4370">
        <v>9.5234155183281627E-2</v>
      </c>
      <c r="AW4370">
        <v>0.60159781547772384</v>
      </c>
      <c r="AX4370">
        <v>0.94718538556838949</v>
      </c>
      <c r="AY4370" s="1">
        <v>3</v>
      </c>
      <c r="AZ4370">
        <v>4</v>
      </c>
      <c r="BA4370">
        <v>10</v>
      </c>
      <c r="BB4370" s="18">
        <v>-0.86446673153132891</v>
      </c>
      <c r="BC4370" s="15">
        <v>-0.81617775757344602</v>
      </c>
      <c r="BD4370" s="15">
        <v>-1.0133151277164401</v>
      </c>
      <c r="BE4370" s="15">
        <v>2.6970137122118137E-2</v>
      </c>
      <c r="BF4370" s="15">
        <v>-0.12763290362792171</v>
      </c>
      <c r="BG4370" s="15">
        <v>0.47794281213855944</v>
      </c>
      <c r="BH4370" s="18">
        <v>-0.88226370413666688</v>
      </c>
      <c r="BI4370" s="15">
        <v>-0.32923039526736358</v>
      </c>
      <c r="BJ4370" s="15">
        <v>-0.16906852016443352</v>
      </c>
      <c r="BK4370" s="15">
        <v>0.28590738585369729</v>
      </c>
      <c r="BL4370" s="15">
        <v>2.1040922313983228</v>
      </c>
      <c r="BM4370" s="15">
        <v>1.3072425735049089</v>
      </c>
      <c r="BN4370" s="1"/>
    </row>
    <row r="4371" spans="1:66" x14ac:dyDescent="0.25">
      <c r="A4371">
        <v>853203</v>
      </c>
      <c r="B4371" t="s">
        <v>1698</v>
      </c>
      <c r="C4371" t="s">
        <v>1699</v>
      </c>
      <c r="D4371" t="s">
        <v>1700</v>
      </c>
      <c r="E4371" t="s">
        <v>1701</v>
      </c>
      <c r="F4371" s="23">
        <v>9.9999999999999998E-17</v>
      </c>
      <c r="G4371" s="23">
        <v>4.1586734E-12</v>
      </c>
      <c r="H4371" s="23">
        <v>3.0642154999999999E-14</v>
      </c>
      <c r="I4371" s="11">
        <v>-5.5109109281080171</v>
      </c>
      <c r="J4371" s="12">
        <v>-0.50169499616002189</v>
      </c>
      <c r="K4371" s="12">
        <v>1.4611696159565545E-2</v>
      </c>
      <c r="L4371" s="12">
        <v>0.15014186837660318</v>
      </c>
      <c r="M4371" s="12">
        <v>-0.43238845639071311</v>
      </c>
      <c r="N4371" s="12">
        <v>-1.1316892482324767</v>
      </c>
      <c r="O4371" s="1">
        <v>-0.60384008125089761</v>
      </c>
      <c r="P4371">
        <v>-0.29124960473366662</v>
      </c>
      <c r="Q4371">
        <v>1.0739422067211487E-2</v>
      </c>
      <c r="R4371">
        <v>8.0166536344951203E-2</v>
      </c>
      <c r="S4371">
        <v>-0.22220061125817689</v>
      </c>
      <c r="T4371">
        <v>-0.50935556561656292</v>
      </c>
      <c r="U4371" s="1">
        <v>-0.99392620903083995</v>
      </c>
      <c r="V4371">
        <v>-0.62237867455966855</v>
      </c>
      <c r="W4371">
        <v>-0.37993991493661472</v>
      </c>
      <c r="X4371">
        <v>-0.2313059563613134</v>
      </c>
      <c r="Y4371">
        <v>-0.11147782194355571</v>
      </c>
      <c r="Z4371">
        <v>-0.20667253754074155</v>
      </c>
      <c r="AA4371">
        <v>-0.27751078519184347</v>
      </c>
      <c r="AB4371">
        <v>-0.21716142291214954</v>
      </c>
      <c r="AC4371">
        <v>-0.1811036414425497</v>
      </c>
      <c r="AD4371">
        <v>-0.58809329764378837</v>
      </c>
      <c r="AE4371" s="1">
        <v>-0.99594502748876679</v>
      </c>
      <c r="AF4371">
        <v>-0.6056266883735183</v>
      </c>
      <c r="AG4371">
        <v>-0.36986360940775448</v>
      </c>
      <c r="AH4371">
        <v>-0.2725835364394037</v>
      </c>
      <c r="AI4371">
        <v>-0.16682340005352109</v>
      </c>
      <c r="AJ4371">
        <v>-0.22988112867063376</v>
      </c>
      <c r="AK4371">
        <v>-0.26983979499463145</v>
      </c>
      <c r="AL4371">
        <v>-0.15143017269869399</v>
      </c>
      <c r="AM4371">
        <v>-0.17797053107128671</v>
      </c>
      <c r="AN4371">
        <v>-0.6044309021141927</v>
      </c>
      <c r="AO4371" s="1">
        <v>-0.9954744797923113</v>
      </c>
      <c r="AP4371">
        <v>-0.61649978927223992</v>
      </c>
      <c r="AQ4371">
        <v>-0.37640815401140276</v>
      </c>
      <c r="AR4371">
        <v>-0.24717832319550886</v>
      </c>
      <c r="AS4371">
        <v>-0.1326036461400239</v>
      </c>
      <c r="AT4371">
        <v>-0.21565707534666428</v>
      </c>
      <c r="AU4371">
        <v>-0.27481287265282289</v>
      </c>
      <c r="AV4371">
        <v>-0.1923459359852091</v>
      </c>
      <c r="AW4371">
        <v>-0.180054949667591</v>
      </c>
      <c r="AX4371">
        <v>-0.59476566005849385</v>
      </c>
      <c r="AY4371" s="1">
        <v>-1</v>
      </c>
      <c r="AZ4371">
        <v>-1</v>
      </c>
      <c r="BA4371">
        <v>-1</v>
      </c>
      <c r="BB4371" s="18">
        <v>2.7553555519927229</v>
      </c>
      <c r="BC4371" s="15">
        <v>-0.39701430457822884</v>
      </c>
      <c r="BD4371" s="15">
        <v>-0.58301179726703845</v>
      </c>
      <c r="BE4371" s="15">
        <v>-0.42455460159109371</v>
      </c>
      <c r="BF4371" s="15">
        <v>-0.32987895435743031</v>
      </c>
      <c r="BG4371" s="15">
        <v>-0.1470648915788029</v>
      </c>
      <c r="BH4371" s="18">
        <v>1.4559356222721951</v>
      </c>
      <c r="BI4371" s="15">
        <v>-0.51530917182537694</v>
      </c>
      <c r="BJ4371" s="15">
        <v>-0.57956649948515648</v>
      </c>
      <c r="BK4371" s="15">
        <v>-0.38915258936495628</v>
      </c>
      <c r="BL4371" s="15">
        <v>-0.43183200439666986</v>
      </c>
      <c r="BM4371" s="15">
        <v>-0.41390635982016705</v>
      </c>
      <c r="BN4371" s="1"/>
    </row>
    <row r="4372" spans="1:66" x14ac:dyDescent="0.25">
      <c r="A4372">
        <v>855795</v>
      </c>
      <c r="B4372" t="s">
        <v>1702</v>
      </c>
      <c r="C4372" t="s">
        <v>1703</v>
      </c>
      <c r="D4372" t="s">
        <v>1704</v>
      </c>
      <c r="E4372" t="s">
        <v>1705</v>
      </c>
      <c r="F4372" s="23">
        <v>9.9999999999999998E-17</v>
      </c>
      <c r="G4372" s="23">
        <v>4.1335377E-7</v>
      </c>
      <c r="H4372" s="23">
        <v>2.2681855999999999E-13</v>
      </c>
      <c r="I4372" s="11">
        <v>-4.6386618269048903</v>
      </c>
      <c r="J4372" s="12">
        <v>2.6774328593664416E-2</v>
      </c>
      <c r="K4372" s="12">
        <v>0.10500010281697907</v>
      </c>
      <c r="L4372" s="12">
        <v>2.7293390261508215E-2</v>
      </c>
      <c r="M4372" s="12">
        <v>0.28300644609427833</v>
      </c>
      <c r="N4372" s="12">
        <v>0.13328534907887896</v>
      </c>
      <c r="O4372" s="1">
        <v>-0.72841035804278953</v>
      </c>
      <c r="P4372">
        <v>3.1145542481507797E-2</v>
      </c>
      <c r="Q4372">
        <v>0.12670781680067675</v>
      </c>
      <c r="R4372">
        <v>3.7299444735042368E-2</v>
      </c>
      <c r="S4372">
        <v>0.34246921127177304</v>
      </c>
      <c r="T4372">
        <v>0.16045115515033234</v>
      </c>
      <c r="U4372" s="1">
        <v>-0.99988057097655614</v>
      </c>
      <c r="V4372">
        <v>-0.64192439322751593</v>
      </c>
      <c r="W4372">
        <v>-0.45813521416312086</v>
      </c>
      <c r="X4372">
        <v>-0.32080836640622329</v>
      </c>
      <c r="Y4372">
        <v>-0.19854605676149967</v>
      </c>
      <c r="Z4372">
        <v>-0.18790330368834976</v>
      </c>
      <c r="AA4372">
        <v>-0.19732437823510862</v>
      </c>
      <c r="AB4372">
        <v>-0.20885883694049281</v>
      </c>
      <c r="AC4372">
        <v>-0.20724799535110508</v>
      </c>
      <c r="AD4372">
        <v>-0.66138587509380387</v>
      </c>
      <c r="AE4372" s="1">
        <v>-0.99929695761183246</v>
      </c>
      <c r="AF4372">
        <v>-0.63496601290459831</v>
      </c>
      <c r="AG4372">
        <v>-0.45172723008810028</v>
      </c>
      <c r="AH4372">
        <v>-0.29410105656546859</v>
      </c>
      <c r="AI4372">
        <v>-0.19351590731224633</v>
      </c>
      <c r="AJ4372">
        <v>-0.19612142258207346</v>
      </c>
      <c r="AK4372">
        <v>-0.19711985877095084</v>
      </c>
      <c r="AL4372">
        <v>-0.23404399585524921</v>
      </c>
      <c r="AM4372">
        <v>-0.17849577309131287</v>
      </c>
      <c r="AN4372">
        <v>-0.64899217265299647</v>
      </c>
      <c r="AO4372" s="1">
        <v>-0.9998215469824967</v>
      </c>
      <c r="AP4372">
        <v>-0.63954716635831044</v>
      </c>
      <c r="AQ4372">
        <v>-0.45592628741811853</v>
      </c>
      <c r="AR4372">
        <v>-0.31136626828203806</v>
      </c>
      <c r="AS4372">
        <v>-0.19678819117973531</v>
      </c>
      <c r="AT4372">
        <v>-0.19085126026294666</v>
      </c>
      <c r="AU4372">
        <v>-0.19728098388193821</v>
      </c>
      <c r="AV4372">
        <v>-0.21783866511029884</v>
      </c>
      <c r="AW4372">
        <v>-0.19706244654757793</v>
      </c>
      <c r="AX4372">
        <v>-0.65708024610725502</v>
      </c>
      <c r="AY4372" s="1">
        <v>-1</v>
      </c>
      <c r="AZ4372">
        <v>-1</v>
      </c>
      <c r="BA4372">
        <v>-1</v>
      </c>
      <c r="BB4372" s="18">
        <v>2.812126094838495</v>
      </c>
      <c r="BC4372" s="15">
        <v>-0.40492575520482887</v>
      </c>
      <c r="BD4372" s="15">
        <v>-0.43044225357335336</v>
      </c>
      <c r="BE4372" s="15">
        <v>-0.46168274480150123</v>
      </c>
      <c r="BF4372" s="15">
        <v>-0.45731986277742193</v>
      </c>
      <c r="BG4372" s="15">
        <v>-0.4337511073533335</v>
      </c>
      <c r="BH4372" s="18">
        <v>1.3874005359039741</v>
      </c>
      <c r="BI4372" s="15">
        <v>-0.39670224771621382</v>
      </c>
      <c r="BJ4372" s="15">
        <v>-0.3981923643258935</v>
      </c>
      <c r="BK4372" s="15">
        <v>-0.45329981193280111</v>
      </c>
      <c r="BL4372" s="15">
        <v>-0.37039683796128015</v>
      </c>
      <c r="BM4372" s="15">
        <v>-0.39281364509584127</v>
      </c>
      <c r="BN4372" s="1"/>
    </row>
    <row r="4373" spans="1:66" x14ac:dyDescent="0.25">
      <c r="A4373">
        <v>855794</v>
      </c>
      <c r="B4373" t="s">
        <v>1706</v>
      </c>
      <c r="C4373" t="s">
        <v>1707</v>
      </c>
      <c r="D4373" t="s">
        <v>1708</v>
      </c>
      <c r="E4373" t="s">
        <v>1709</v>
      </c>
      <c r="F4373" s="23">
        <v>9.9999999999999998E-17</v>
      </c>
      <c r="G4373" s="23">
        <v>5.1242732000000004E-6</v>
      </c>
      <c r="H4373" s="23">
        <v>7.6299267000000003E-7</v>
      </c>
      <c r="I4373" s="11">
        <v>-2.166762666646314</v>
      </c>
      <c r="J4373" s="12">
        <v>0.1188758456580478</v>
      </c>
      <c r="K4373" s="12">
        <v>0.31452023193702378</v>
      </c>
      <c r="L4373" s="12">
        <v>-4.10970780703524E-2</v>
      </c>
      <c r="M4373" s="12">
        <v>-0.82283944416804766</v>
      </c>
      <c r="N4373" s="12">
        <v>-0.75550781683320323</v>
      </c>
      <c r="O4373" s="1">
        <v>-0.35570764692372403</v>
      </c>
      <c r="P4373">
        <v>4.7797642930809334E-2</v>
      </c>
      <c r="Q4373">
        <v>0.13674689974745674</v>
      </c>
      <c r="R4373">
        <v>-1.8117597485264581E-2</v>
      </c>
      <c r="S4373">
        <v>-0.39522929983202759</v>
      </c>
      <c r="T4373">
        <v>-0.35619291343188997</v>
      </c>
      <c r="U4373" s="1">
        <v>-0.99881372526996282</v>
      </c>
      <c r="V4373">
        <v>-0.65407647040698025</v>
      </c>
      <c r="W4373">
        <v>-0.43894710367269352</v>
      </c>
      <c r="X4373">
        <v>-0.29585638375476309</v>
      </c>
      <c r="Y4373">
        <v>-0.18532401031646079</v>
      </c>
      <c r="Z4373">
        <v>-0.17146516110605201</v>
      </c>
      <c r="AA4373">
        <v>-0.23843922676063681</v>
      </c>
      <c r="AB4373">
        <v>-0.21467732421691813</v>
      </c>
      <c r="AC4373">
        <v>-0.18890800286989529</v>
      </c>
      <c r="AD4373">
        <v>-0.64911697009483438</v>
      </c>
      <c r="AE4373" s="1">
        <v>-0.97658588173560557</v>
      </c>
      <c r="AF4373">
        <v>-0.72020621481399705</v>
      </c>
      <c r="AG4373">
        <v>-0.59795523615568014</v>
      </c>
      <c r="AH4373">
        <v>-0.50286051535565079</v>
      </c>
      <c r="AI4373">
        <v>-0.30699696618054728</v>
      </c>
      <c r="AJ4373">
        <v>-6.5589072207313109E-2</v>
      </c>
      <c r="AK4373">
        <v>-0.10875567620066809</v>
      </c>
      <c r="AL4373">
        <v>-0.16616730377165148</v>
      </c>
      <c r="AM4373">
        <v>-0.32907686337542569</v>
      </c>
      <c r="AN4373">
        <v>-0.79276259949767203</v>
      </c>
      <c r="AO4373" s="1">
        <v>-0.99612344334222547</v>
      </c>
      <c r="AP4373">
        <v>-0.68634556864418084</v>
      </c>
      <c r="AQ4373">
        <v>-0.50894974799728265</v>
      </c>
      <c r="AR4373">
        <v>-0.3851446500790584</v>
      </c>
      <c r="AS4373">
        <v>-0.23788236367701582</v>
      </c>
      <c r="AT4373">
        <v>-0.12795733979060323</v>
      </c>
      <c r="AU4373">
        <v>-0.18533836335963541</v>
      </c>
      <c r="AV4373">
        <v>-0.19565401104063718</v>
      </c>
      <c r="AW4373">
        <v>-0.24929136547433375</v>
      </c>
      <c r="AX4373">
        <v>-0.71404677145125306</v>
      </c>
      <c r="AY4373" s="1">
        <v>-1</v>
      </c>
      <c r="AZ4373">
        <v>-1</v>
      </c>
      <c r="BA4373">
        <v>-1</v>
      </c>
      <c r="BB4373" s="18">
        <v>2.6176848632709233</v>
      </c>
      <c r="BC4373" s="15">
        <v>-0.29983611111800512</v>
      </c>
      <c r="BD4373" s="15">
        <v>-0.46680335590222866</v>
      </c>
      <c r="BE4373" s="15">
        <v>-0.40756461386411019</v>
      </c>
      <c r="BF4373" s="15">
        <v>-0.34332134980034174</v>
      </c>
      <c r="BG4373" s="15">
        <v>-0.33438640825057248</v>
      </c>
      <c r="BH4373" s="18">
        <v>1.6279192988975508</v>
      </c>
      <c r="BI4373" s="15">
        <v>-0.24553426242951437</v>
      </c>
      <c r="BJ4373" s="15">
        <v>-0.32313220092897965</v>
      </c>
      <c r="BK4373" s="15">
        <v>-0.42633753869641694</v>
      </c>
      <c r="BL4373" s="15">
        <v>-0.7191899944757667</v>
      </c>
      <c r="BM4373" s="15">
        <v>-0.67949832670253973</v>
      </c>
      <c r="BN4373" s="1"/>
    </row>
    <row r="4374" spans="1:66" x14ac:dyDescent="0.25">
      <c r="A4374">
        <v>855793</v>
      </c>
      <c r="B4374" t="s">
        <v>1710</v>
      </c>
      <c r="C4374" t="s">
        <v>1711</v>
      </c>
      <c r="D4374" t="s">
        <v>1712</v>
      </c>
      <c r="E4374" t="s">
        <v>1713</v>
      </c>
      <c r="F4374" s="23">
        <v>9.9999999999999998E-17</v>
      </c>
      <c r="G4374" s="23">
        <v>4.5148262999999997E-7</v>
      </c>
      <c r="H4374" s="23">
        <v>5.1638692999999999E-12</v>
      </c>
      <c r="I4374" s="11">
        <v>-4.1596320621074065</v>
      </c>
      <c r="J4374" s="12">
        <v>0.28785452778187204</v>
      </c>
      <c r="K4374" s="12">
        <v>0.16705280894143004</v>
      </c>
      <c r="L4374" s="12">
        <v>-0.1416237667776761</v>
      </c>
      <c r="M4374" s="12">
        <v>-4.6113736247482148E-2</v>
      </c>
      <c r="N4374" s="12">
        <v>-0.17224305938646012</v>
      </c>
      <c r="O4374" s="1">
        <v>-0.63053524181896192</v>
      </c>
      <c r="P4374">
        <v>0.23104926740395956</v>
      </c>
      <c r="Q4374">
        <v>0.16353729935480693</v>
      </c>
      <c r="R4374">
        <v>-0.14412594602096085</v>
      </c>
      <c r="S4374">
        <v>-5.3302958714219535E-2</v>
      </c>
      <c r="T4374">
        <v>-0.17270764623891094</v>
      </c>
      <c r="U4374" s="1">
        <v>-0.99952213663507983</v>
      </c>
      <c r="V4374">
        <v>-0.64967476468914642</v>
      </c>
      <c r="W4374">
        <v>-0.45694757163680016</v>
      </c>
      <c r="X4374">
        <v>-0.32868502588433735</v>
      </c>
      <c r="Y4374">
        <v>-0.19298386940829962</v>
      </c>
      <c r="Z4374">
        <v>-0.17774133873442549</v>
      </c>
      <c r="AA4374">
        <v>-0.20872129850065041</v>
      </c>
      <c r="AB4374">
        <v>-0.19730217356564189</v>
      </c>
      <c r="AC4374">
        <v>-0.22277345642606253</v>
      </c>
      <c r="AD4374">
        <v>-0.66405965372880238</v>
      </c>
      <c r="AE4374" s="1">
        <v>-0.99487557993492948</v>
      </c>
      <c r="AF4374">
        <v>-0.70018168871522146</v>
      </c>
      <c r="AG4374">
        <v>-0.52240133370487629</v>
      </c>
      <c r="AH4374">
        <v>-0.37539575193156266</v>
      </c>
      <c r="AI4374">
        <v>-0.22478153774592877</v>
      </c>
      <c r="AJ4374">
        <v>-0.10920801502168337</v>
      </c>
      <c r="AK4374">
        <v>-0.18479262869285273</v>
      </c>
      <c r="AL4374">
        <v>-0.22603269619827676</v>
      </c>
      <c r="AM4374">
        <v>-0.25006070227618765</v>
      </c>
      <c r="AN4374">
        <v>-0.71598203221130485</v>
      </c>
      <c r="AO4374" s="1">
        <v>-0.99855311602057117</v>
      </c>
      <c r="AP4374">
        <v>-0.66905601819045935</v>
      </c>
      <c r="AQ4374">
        <v>-0.48176859434461128</v>
      </c>
      <c r="AR4374">
        <v>-0.34640040342784345</v>
      </c>
      <c r="AS4374">
        <v>-0.20501972216023709</v>
      </c>
      <c r="AT4374">
        <v>-0.15225675613061179</v>
      </c>
      <c r="AU4374">
        <v>-0.19993596406251629</v>
      </c>
      <c r="AV4374">
        <v>-0.20819469293416959</v>
      </c>
      <c r="AW4374">
        <v>-0.23314598073303622</v>
      </c>
      <c r="AX4374">
        <v>-0.68398112883145468</v>
      </c>
      <c r="AY4374" s="1">
        <v>-1</v>
      </c>
      <c r="AZ4374">
        <v>-1</v>
      </c>
      <c r="BA4374">
        <v>-1</v>
      </c>
      <c r="BB4374" s="18">
        <v>2.7593030062433268</v>
      </c>
      <c r="BC4374" s="15">
        <v>-0.36707134561554416</v>
      </c>
      <c r="BD4374" s="15">
        <v>-0.44934260745380478</v>
      </c>
      <c r="BE4374" s="15">
        <v>-0.41901765465912372</v>
      </c>
      <c r="BF4374" s="15">
        <v>-0.48665991750836995</v>
      </c>
      <c r="BG4374" s="15">
        <v>-0.40754984338025652</v>
      </c>
      <c r="BH4374" s="18">
        <v>1.4705696045804089</v>
      </c>
      <c r="BI4374" s="15">
        <v>-0.27788851904975875</v>
      </c>
      <c r="BJ4374" s="15">
        <v>-0.39758645895076544</v>
      </c>
      <c r="BK4374" s="15">
        <v>-0.46289540057284323</v>
      </c>
      <c r="BL4374" s="15">
        <v>-0.50094683310337473</v>
      </c>
      <c r="BM4374" s="15">
        <v>-0.46091403052989605</v>
      </c>
      <c r="BN4374" s="1"/>
    </row>
    <row r="4375" spans="1:66" x14ac:dyDescent="0.25">
      <c r="A4375">
        <v>853388</v>
      </c>
      <c r="B4375" t="s">
        <v>1722</v>
      </c>
      <c r="C4375" t="s">
        <v>1723</v>
      </c>
      <c r="D4375" t="s">
        <v>1724</v>
      </c>
      <c r="E4375" t="s">
        <v>1725</v>
      </c>
      <c r="F4375" s="23">
        <v>2.6843774000000001E-5</v>
      </c>
      <c r="G4375" s="23">
        <v>1.2753645000000001E-6</v>
      </c>
      <c r="H4375" s="23">
        <v>2.3181924999999999E-3</v>
      </c>
      <c r="I4375" s="11">
        <v>-0.22868580458645221</v>
      </c>
      <c r="J4375" s="12">
        <v>0.81131928178690171</v>
      </c>
      <c r="K4375" s="12">
        <v>0.75996405542888223</v>
      </c>
      <c r="L4375" s="12">
        <v>0.22837818928740336</v>
      </c>
      <c r="M4375" s="12">
        <v>1.2750828613976664</v>
      </c>
      <c r="N4375" s="12">
        <v>0.81171964080297743</v>
      </c>
      <c r="O4375" s="1">
        <v>-0.15632515018887283</v>
      </c>
      <c r="P4375">
        <v>0.5276022863837927</v>
      </c>
      <c r="Q4375">
        <v>0.42129799454880706</v>
      </c>
      <c r="R4375">
        <v>0.12620290971041304</v>
      </c>
      <c r="S4375">
        <v>0.61427508623104066</v>
      </c>
      <c r="T4375">
        <v>0.38893004089682859</v>
      </c>
      <c r="U4375" s="1">
        <v>0.1390864916413036</v>
      </c>
      <c r="V4375">
        <v>0.76923051902519857</v>
      </c>
      <c r="W4375">
        <v>0.81027925883072627</v>
      </c>
      <c r="X4375">
        <v>0.586684535141761</v>
      </c>
      <c r="Y4375">
        <v>0.56831794556228876</v>
      </c>
      <c r="Z4375">
        <v>-0.83392170269194155</v>
      </c>
      <c r="AA4375">
        <v>-0.11409550776894536</v>
      </c>
      <c r="AB4375">
        <v>0.3449999424841661</v>
      </c>
      <c r="AC4375">
        <v>0.17378581405573554</v>
      </c>
      <c r="AD4375">
        <v>0.7658618922804008</v>
      </c>
      <c r="AE4375" s="1">
        <v>0.74691855669483209</v>
      </c>
      <c r="AF4375">
        <v>0.76169049624164076</v>
      </c>
      <c r="AG4375">
        <v>0.66563570237446212</v>
      </c>
      <c r="AH4375">
        <v>0.82711307647731447</v>
      </c>
      <c r="AI4375">
        <v>0.42436810591215279</v>
      </c>
      <c r="AJ4375">
        <v>-0.21655217939617069</v>
      </c>
      <c r="AK4375">
        <v>7.0426728834933797E-2</v>
      </c>
      <c r="AL4375">
        <v>-0.15318047441487151</v>
      </c>
      <c r="AM4375">
        <v>0.62185637575878794</v>
      </c>
      <c r="AN4375">
        <v>0.88902533396434313</v>
      </c>
      <c r="AO4375" s="1">
        <v>0.63192714537386518</v>
      </c>
      <c r="AP4375">
        <v>0.86790390623545532</v>
      </c>
      <c r="AQ4375">
        <v>0.80763012794013378</v>
      </c>
      <c r="AR4375">
        <v>0.85389159874438492</v>
      </c>
      <c r="AS4375">
        <v>0.53332275958940589</v>
      </c>
      <c r="AT4375">
        <v>-0.46589410817063542</v>
      </c>
      <c r="AU4375">
        <v>1.4271733493905947E-2</v>
      </c>
      <c r="AV4375">
        <v>3.4525892846628062E-3</v>
      </c>
      <c r="AW4375">
        <v>0.54677417117652616</v>
      </c>
      <c r="AX4375">
        <v>0.96598897737726452</v>
      </c>
      <c r="AY4375" s="1">
        <v>-6</v>
      </c>
      <c r="AZ4375">
        <v>10</v>
      </c>
      <c r="BA4375">
        <v>10</v>
      </c>
      <c r="BB4375" s="18">
        <v>-0.65815948446765615</v>
      </c>
      <c r="BC4375" s="15">
        <v>-1.3277240893005906</v>
      </c>
      <c r="BD4375" s="15">
        <v>-0.63407740288232584</v>
      </c>
      <c r="BE4375" s="15">
        <v>-0.1916788904860961</v>
      </c>
      <c r="BF4375" s="15">
        <v>-0.35666609668949972</v>
      </c>
      <c r="BG4375" s="15">
        <v>2.3517213719662422E-2</v>
      </c>
      <c r="BH4375" s="18">
        <v>-1.0513864662626304</v>
      </c>
      <c r="BI4375" s="15">
        <v>6.7345591679641048E-2</v>
      </c>
      <c r="BJ4375" s="15">
        <v>0.67268657544758037</v>
      </c>
      <c r="BK4375" s="15">
        <v>0.20101914446052538</v>
      </c>
      <c r="BL4375" s="15">
        <v>1.8358485897057191</v>
      </c>
      <c r="BM4375" s="15">
        <v>1.4192753150756616</v>
      </c>
      <c r="BN4375" s="1"/>
    </row>
    <row r="4376" spans="1:66" x14ac:dyDescent="0.25">
      <c r="A4376">
        <v>853804</v>
      </c>
      <c r="B4376" t="s">
        <v>1726</v>
      </c>
      <c r="C4376" t="s">
        <v>1727</v>
      </c>
      <c r="D4376" t="s">
        <v>1728</v>
      </c>
      <c r="E4376" t="s">
        <v>1729</v>
      </c>
      <c r="F4376" s="23">
        <v>4.218106E-9</v>
      </c>
      <c r="G4376" s="23">
        <v>1.2500635E-7</v>
      </c>
      <c r="H4376" s="23">
        <v>2.0918730000000001E-6</v>
      </c>
      <c r="I4376" s="11">
        <v>-0.1032260356165294</v>
      </c>
      <c r="J4376" s="12">
        <v>-6.496276107352679E-2</v>
      </c>
      <c r="K4376" s="12">
        <v>0.36047982181436405</v>
      </c>
      <c r="L4376" s="12">
        <v>0.4693931448136065</v>
      </c>
      <c r="M4376" s="12">
        <v>1.6601243597500526</v>
      </c>
      <c r="N4376" s="12">
        <v>1.8499501676771151</v>
      </c>
      <c r="O4376" s="1">
        <v>-3.7372389813785309E-2</v>
      </c>
      <c r="P4376">
        <v>-2.4500586934658824E-2</v>
      </c>
      <c r="Q4376">
        <v>0.19294830359655235</v>
      </c>
      <c r="R4376">
        <v>0.26653839792617628</v>
      </c>
      <c r="S4376">
        <v>0.85934361985593899</v>
      </c>
      <c r="T4376">
        <v>0.89507537453503405</v>
      </c>
      <c r="U4376" s="1">
        <v>-0.669870862447843</v>
      </c>
      <c r="V4376">
        <v>-0.98133864943433824</v>
      </c>
      <c r="W4376">
        <v>-0.8019450248031843</v>
      </c>
      <c r="X4376">
        <v>-0.63024900394580963</v>
      </c>
      <c r="Y4376">
        <v>-0.36753340022468367</v>
      </c>
      <c r="Z4376">
        <v>0.57143525281856367</v>
      </c>
      <c r="AA4376">
        <v>-0.16538396145980161</v>
      </c>
      <c r="AB4376">
        <v>-0.27871321559812273</v>
      </c>
      <c r="AC4376">
        <v>-0.42967553798379871</v>
      </c>
      <c r="AD4376">
        <v>-0.90600608616766776</v>
      </c>
      <c r="AE4376" s="1">
        <v>-0.37904316056185183</v>
      </c>
      <c r="AF4376">
        <v>-0.49867312809845227</v>
      </c>
      <c r="AG4376">
        <v>-4.134307154591095E-2</v>
      </c>
      <c r="AH4376">
        <v>0.48041119794381715</v>
      </c>
      <c r="AI4376">
        <v>0.44091154851208281</v>
      </c>
      <c r="AJ4376">
        <v>0.2517339965229563</v>
      </c>
      <c r="AK4376">
        <v>-0.57530960605963166</v>
      </c>
      <c r="AL4376">
        <v>-0.66314499060616128</v>
      </c>
      <c r="AM4376">
        <v>0.16676589106890199</v>
      </c>
      <c r="AN4376">
        <v>-3.6439944892017375E-3</v>
      </c>
      <c r="AO4376" s="1">
        <v>-0.66745636014469834</v>
      </c>
      <c r="AP4376">
        <v>-0.95229087252288458</v>
      </c>
      <c r="AQ4376">
        <v>-0.61320466581897348</v>
      </c>
      <c r="AR4376">
        <v>-0.25079490640227087</v>
      </c>
      <c r="AS4376">
        <v>-7.3812626695204053E-2</v>
      </c>
      <c r="AT4376">
        <v>0.53710690071985057</v>
      </c>
      <c r="AU4376">
        <v>-0.38186287072978897</v>
      </c>
      <c r="AV4376">
        <v>-0.50546713821479161</v>
      </c>
      <c r="AW4376">
        <v>-0.24342062522476432</v>
      </c>
      <c r="AX4376">
        <v>-0.67336932222543777</v>
      </c>
      <c r="AY4376" s="1">
        <v>-2</v>
      </c>
      <c r="AZ4376">
        <v>-8</v>
      </c>
      <c r="BA4376">
        <v>-2</v>
      </c>
      <c r="BB4376" s="18">
        <v>1.0827131144163475</v>
      </c>
      <c r="BC4376" s="15">
        <v>0.85999454408620357</v>
      </c>
      <c r="BD4376" s="15">
        <v>-0.80711883707627219</v>
      </c>
      <c r="BE4376" s="15">
        <v>-1.0635354890716973</v>
      </c>
      <c r="BF4376" s="15">
        <v>-1.4051000178238535</v>
      </c>
      <c r="BG4376" s="15">
        <v>-1.2644983785279436</v>
      </c>
      <c r="BH4376" s="18">
        <v>0.95416575645862434</v>
      </c>
      <c r="BI4376" s="15">
        <v>0.77909643294820841</v>
      </c>
      <c r="BJ4376" s="15">
        <v>-0.35821339946507291</v>
      </c>
      <c r="BK4376" s="15">
        <v>-0.47900031585814706</v>
      </c>
      <c r="BL4376" s="15">
        <v>0.66225245825006063</v>
      </c>
      <c r="BM4376" s="15">
        <v>1.0392441316635532</v>
      </c>
      <c r="BN4376" s="1"/>
    </row>
    <row r="4377" spans="1:66" x14ac:dyDescent="0.25">
      <c r="A4377">
        <v>852179</v>
      </c>
      <c r="B4377" t="s">
        <v>1774</v>
      </c>
      <c r="C4377" t="s">
        <v>1775</v>
      </c>
      <c r="D4377" t="s">
        <v>1776</v>
      </c>
      <c r="E4377" t="s">
        <v>1777</v>
      </c>
      <c r="F4377" s="23">
        <v>2.9998515000000002E-10</v>
      </c>
      <c r="G4377" s="23">
        <v>8.7901434E-8</v>
      </c>
      <c r="H4377" s="23">
        <v>5.2720579999999998E-7</v>
      </c>
      <c r="I4377" s="11">
        <v>-7.0509275174042846E-2</v>
      </c>
      <c r="J4377" s="12">
        <v>0.30205687162255668</v>
      </c>
      <c r="K4377" s="12">
        <v>0.55704788834738683</v>
      </c>
      <c r="L4377" s="12">
        <v>-7.6384426527625407E-2</v>
      </c>
      <c r="M4377" s="12">
        <v>1.3571873120915265</v>
      </c>
      <c r="N4377" s="12">
        <v>2.5607902613334814</v>
      </c>
      <c r="O4377" s="1">
        <v>-6.1655408203768261E-2</v>
      </c>
      <c r="P4377">
        <v>0.14779939837819819</v>
      </c>
      <c r="Q4377">
        <v>0.23427926852330816</v>
      </c>
      <c r="R4377">
        <v>-3.7771469888133125E-2</v>
      </c>
      <c r="S4377">
        <v>0.61803496296539484</v>
      </c>
      <c r="T4377">
        <v>0.98904632120720315</v>
      </c>
      <c r="U4377" s="1">
        <v>0.89519352062897528</v>
      </c>
      <c r="V4377">
        <v>0.57420742710395012</v>
      </c>
      <c r="W4377">
        <v>0.15980476602751936</v>
      </c>
      <c r="X4377">
        <v>-8.1676854484093342E-2</v>
      </c>
      <c r="Y4377">
        <v>-2.1920787948315704E-2</v>
      </c>
      <c r="Z4377">
        <v>0.16887219301554157</v>
      </c>
      <c r="AA4377">
        <v>0.51192073563384444</v>
      </c>
      <c r="AB4377">
        <v>0.3177145488947381</v>
      </c>
      <c r="AC4377">
        <v>-8.139316896683306E-2</v>
      </c>
      <c r="AD4377">
        <v>0.37330113220857974</v>
      </c>
      <c r="AE4377" s="1">
        <v>0.73736775972556123</v>
      </c>
      <c r="AF4377">
        <v>0.67881840080901057</v>
      </c>
      <c r="AG4377">
        <v>0.54069770829285391</v>
      </c>
      <c r="AH4377">
        <v>0.74225518977658622</v>
      </c>
      <c r="AI4377">
        <v>0.73165603557778713</v>
      </c>
      <c r="AJ4377">
        <v>-0.12127714595026229</v>
      </c>
      <c r="AK4377">
        <v>0.13322280706311992</v>
      </c>
      <c r="AL4377">
        <v>-0.21346470329711201</v>
      </c>
      <c r="AM4377">
        <v>0.20723076633202869</v>
      </c>
      <c r="AN4377">
        <v>0.87112093006903635</v>
      </c>
      <c r="AO4377" s="1">
        <v>0.88253165458251781</v>
      </c>
      <c r="AP4377">
        <v>0.72744645722328538</v>
      </c>
      <c r="AQ4377">
        <v>0.4782087295037028</v>
      </c>
      <c r="AR4377">
        <v>0.55406391164876345</v>
      </c>
      <c r="AS4377">
        <v>0.56608235816787256</v>
      </c>
      <c r="AT4377">
        <v>-3.7623417675813051E-2</v>
      </c>
      <c r="AU4377">
        <v>0.27857073629587786</v>
      </c>
      <c r="AV4377">
        <v>-5.925723608250312E-2</v>
      </c>
      <c r="AW4377">
        <v>0.1347592138770837</v>
      </c>
      <c r="AX4377">
        <v>0.8098491416303587</v>
      </c>
      <c r="AY4377" s="1">
        <v>1</v>
      </c>
      <c r="AZ4377">
        <v>10</v>
      </c>
      <c r="BA4377">
        <v>1</v>
      </c>
      <c r="BB4377" s="18">
        <v>-1.3792445958942856</v>
      </c>
      <c r="BC4377" s="15">
        <v>-0.21774764426146764</v>
      </c>
      <c r="BD4377" s="15">
        <v>0.15671215780142797</v>
      </c>
      <c r="BE4377" s="15">
        <v>-5.5276529544872534E-2</v>
      </c>
      <c r="BF4377" s="15">
        <v>-0.49092856844160987</v>
      </c>
      <c r="BG4377" s="15">
        <v>-0.42601059545030079</v>
      </c>
      <c r="BH4377" s="18">
        <v>-1.4527203620205842</v>
      </c>
      <c r="BI4377" s="15">
        <v>9.7017469993328012E-2</v>
      </c>
      <c r="BJ4377" s="15">
        <v>0.73719636026035318</v>
      </c>
      <c r="BK4377" s="15">
        <v>-0.13487462845287826</v>
      </c>
      <c r="BL4377" s="15">
        <v>0.92335880420078809</v>
      </c>
      <c r="BM4377" s="15">
        <v>2.2425181318101042</v>
      </c>
      <c r="BN4377" s="1"/>
    </row>
    <row r="4378" spans="1:66" x14ac:dyDescent="0.25">
      <c r="A4378">
        <v>853145</v>
      </c>
      <c r="B4378" t="s">
        <v>1806</v>
      </c>
      <c r="C4378" t="s">
        <v>1807</v>
      </c>
      <c r="D4378" t="s">
        <v>1808</v>
      </c>
      <c r="E4378" t="s">
        <v>1809</v>
      </c>
      <c r="F4378" s="23">
        <v>4.1078249999999997E-15</v>
      </c>
      <c r="G4378" s="23">
        <v>6.4122564999999996E-3</v>
      </c>
      <c r="H4378" s="23">
        <v>8.2844249999999999E-5</v>
      </c>
      <c r="I4378" s="11">
        <v>-0.54889690751834219</v>
      </c>
      <c r="J4378" s="12">
        <v>-0.16461226549998992</v>
      </c>
      <c r="K4378" s="12">
        <v>1.5217550375001168</v>
      </c>
      <c r="L4378" s="12">
        <v>0.34987411310440863</v>
      </c>
      <c r="M4378" s="12">
        <v>7.1354508533503724E-2</v>
      </c>
      <c r="N4378" s="12">
        <v>0.47742160301047337</v>
      </c>
      <c r="O4378" s="1">
        <v>-0.46939619067521826</v>
      </c>
      <c r="P4378">
        <v>-0.12088963066509432</v>
      </c>
      <c r="Q4378">
        <v>0.45779872009581785</v>
      </c>
      <c r="R4378">
        <v>0.15763801729053498</v>
      </c>
      <c r="S4378">
        <v>4.3754323428287376E-2</v>
      </c>
      <c r="T4378">
        <v>0.20413564544336169</v>
      </c>
      <c r="U4378" s="1">
        <v>0.47794309213435743</v>
      </c>
      <c r="V4378">
        <v>0.72137913597931247</v>
      </c>
      <c r="W4378">
        <v>8.7976303815776133E-2</v>
      </c>
      <c r="X4378">
        <v>-3.4024173160819078E-2</v>
      </c>
      <c r="Y4378">
        <v>0.22821166293142475</v>
      </c>
      <c r="Z4378">
        <v>-0.43453735835322144</v>
      </c>
      <c r="AA4378">
        <v>0.79444785304282917</v>
      </c>
      <c r="AB4378">
        <v>0.16107015052161325</v>
      </c>
      <c r="AC4378">
        <v>-0.27124921600828827</v>
      </c>
      <c r="AD4378">
        <v>0.36958041997767122</v>
      </c>
      <c r="AE4378" s="1">
        <v>0.52731814540995359</v>
      </c>
      <c r="AF4378">
        <v>0.71657095306139007</v>
      </c>
      <c r="AG4378">
        <v>5.8138255723513964E-2</v>
      </c>
      <c r="AH4378">
        <v>-2.343760921529621E-2</v>
      </c>
      <c r="AI4378">
        <v>0.18513079792800244</v>
      </c>
      <c r="AJ4378">
        <v>-0.37908038130668553</v>
      </c>
      <c r="AK4378">
        <v>0.82839787158201317</v>
      </c>
      <c r="AL4378">
        <v>0.10764714634634115</v>
      </c>
      <c r="AM4378">
        <v>-0.21477728913971753</v>
      </c>
      <c r="AN4378">
        <v>0.36381322316457065</v>
      </c>
      <c r="AO4378" s="1">
        <v>0.51078665940378642</v>
      </c>
      <c r="AP4378">
        <v>0.71924194815617271</v>
      </c>
      <c r="AQ4378">
        <v>6.8649151578607695E-2</v>
      </c>
      <c r="AR4378">
        <v>-2.7170766811701514E-2</v>
      </c>
      <c r="AS4378">
        <v>0.20044650054260246</v>
      </c>
      <c r="AT4378">
        <v>-0.39899043856031285</v>
      </c>
      <c r="AU4378">
        <v>0.81767459624762684</v>
      </c>
      <c r="AV4378">
        <v>0.12647110527578759</v>
      </c>
      <c r="AW4378">
        <v>-0.23481510410191767</v>
      </c>
      <c r="AX4378">
        <v>0.36633200798308313</v>
      </c>
      <c r="AY4378" s="1">
        <v>7</v>
      </c>
      <c r="AZ4378">
        <v>7</v>
      </c>
      <c r="BA4378">
        <v>7</v>
      </c>
      <c r="BB4378" s="18">
        <v>-0.80718709611672146</v>
      </c>
      <c r="BC4378" s="15">
        <v>-0.74508603226349945</v>
      </c>
      <c r="BD4378" s="15">
        <v>1.0132367154270525</v>
      </c>
      <c r="BE4378" s="15">
        <v>0.10705622448529424</v>
      </c>
      <c r="BF4378" s="15">
        <v>-0.51146787929395632</v>
      </c>
      <c r="BG4378" s="15">
        <v>0.20311632959462644</v>
      </c>
      <c r="BH4378" s="18">
        <v>-1.2833330129132607</v>
      </c>
      <c r="BI4378" s="15">
        <v>-0.88788052973446385</v>
      </c>
      <c r="BJ4378" s="15">
        <v>2.333297800752137</v>
      </c>
      <c r="BK4378" s="15">
        <v>0.41055789859867647</v>
      </c>
      <c r="BL4378" s="15">
        <v>-0.44957072261865427</v>
      </c>
      <c r="BM4378" s="15">
        <v>0.61726030408276644</v>
      </c>
      <c r="BN4378" s="1"/>
    </row>
    <row r="4379" spans="1:66" x14ac:dyDescent="0.25">
      <c r="A4379">
        <v>850767</v>
      </c>
      <c r="B4379" t="s">
        <v>1842</v>
      </c>
      <c r="C4379" t="s">
        <v>1843</v>
      </c>
      <c r="D4379" t="s">
        <v>1844</v>
      </c>
      <c r="E4379" t="s">
        <v>1845</v>
      </c>
      <c r="F4379" s="23">
        <v>1.8409524E-3</v>
      </c>
      <c r="G4379" s="23">
        <v>0.48465085000000002</v>
      </c>
      <c r="H4379" s="23">
        <v>1.9025042E-3</v>
      </c>
      <c r="I4379" s="11">
        <v>-0.46555314678389265</v>
      </c>
      <c r="J4379" s="12">
        <v>-0.33550034971034698</v>
      </c>
      <c r="K4379" s="12">
        <v>-0.27797009970870129</v>
      </c>
      <c r="L4379" s="12">
        <v>0.27226011479581974</v>
      </c>
      <c r="M4379" s="12">
        <v>0.24537153760053709</v>
      </c>
      <c r="N4379" s="12">
        <v>0.90746006961449255</v>
      </c>
      <c r="O4379" s="1">
        <v>-0.12938322204026495</v>
      </c>
      <c r="P4379">
        <v>-9.1604019838748399E-2</v>
      </c>
      <c r="Q4379">
        <v>-8.8128936859006288E-2</v>
      </c>
      <c r="R4379">
        <v>8.0399433193216616E-2</v>
      </c>
      <c r="S4379">
        <v>7.2142633049360569E-2</v>
      </c>
      <c r="T4379">
        <v>0.25299162491055216</v>
      </c>
      <c r="U4379" s="1">
        <v>-0.61254752980027349</v>
      </c>
      <c r="V4379">
        <v>-0.99624010843212218</v>
      </c>
      <c r="W4379">
        <v>-0.65473640401726141</v>
      </c>
      <c r="X4379">
        <v>-0.45642603067716553</v>
      </c>
      <c r="Y4379">
        <v>-0.32300883156782939</v>
      </c>
      <c r="Z4379">
        <v>0.647607605823176</v>
      </c>
      <c r="AA4379">
        <v>-0.38173407158763184</v>
      </c>
      <c r="AB4379">
        <v>-0.30108272790392648</v>
      </c>
      <c r="AC4379">
        <v>-0.25432950456406156</v>
      </c>
      <c r="AD4379">
        <v>-0.79681627543622047</v>
      </c>
      <c r="AE4379" s="1">
        <v>8.6828163896193147E-2</v>
      </c>
      <c r="AF4379">
        <v>-1.6943235063180268E-2</v>
      </c>
      <c r="AG4379">
        <v>0.5603916097315248</v>
      </c>
      <c r="AH4379">
        <v>0.60275409830419857</v>
      </c>
      <c r="AI4379">
        <v>0.76332964304526785</v>
      </c>
      <c r="AJ4379">
        <v>0.10825984938870369</v>
      </c>
      <c r="AK4379">
        <v>-0.7732759255206435</v>
      </c>
      <c r="AL4379">
        <v>-1.0586087828787642E-2</v>
      </c>
      <c r="AM4379">
        <v>-8.9931518834692403E-4</v>
      </c>
      <c r="AN4379">
        <v>0.5112846672479423</v>
      </c>
      <c r="AO4379" s="1">
        <v>-0.34287165025341859</v>
      </c>
      <c r="AP4379">
        <v>-0.67048464351872483</v>
      </c>
      <c r="AQ4379">
        <v>-3.2879772018124247E-2</v>
      </c>
      <c r="AR4379">
        <v>0.12840418165147202</v>
      </c>
      <c r="AS4379">
        <v>0.33114303752250995</v>
      </c>
      <c r="AT4379">
        <v>0.50523179362067039</v>
      </c>
      <c r="AU4379">
        <v>-0.80399060068375627</v>
      </c>
      <c r="AV4379">
        <v>-0.20653271323379371</v>
      </c>
      <c r="AW4379">
        <v>-0.168723167479049</v>
      </c>
      <c r="AX4379">
        <v>-0.16181402754963448</v>
      </c>
      <c r="AY4379" s="1">
        <v>-2</v>
      </c>
      <c r="AZ4379">
        <v>-7</v>
      </c>
      <c r="BA4379">
        <v>-7</v>
      </c>
      <c r="BB4379" s="18">
        <v>1.0053749706973782</v>
      </c>
      <c r="BC4379" s="15">
        <v>1.0668243232562786</v>
      </c>
      <c r="BD4379" s="15">
        <v>-0.73728983774749446</v>
      </c>
      <c r="BE4379" s="15">
        <v>-0.59593324601815245</v>
      </c>
      <c r="BF4379" s="15">
        <v>-0.51398946180046623</v>
      </c>
      <c r="BG4379" s="15">
        <v>-0.63436285105968404</v>
      </c>
      <c r="BH4379" s="18">
        <v>-9.6063264171633314E-2</v>
      </c>
      <c r="BI4379" s="15">
        <v>0.27307410260867754</v>
      </c>
      <c r="BJ4379" s="15">
        <v>-1.3949309644041581</v>
      </c>
      <c r="BK4379" s="15">
        <v>4.8198798491779549E-2</v>
      </c>
      <c r="BL4379" s="15">
        <v>6.652770391699285E-2</v>
      </c>
      <c r="BM4379" s="15">
        <v>1.512569726230492</v>
      </c>
      <c r="BN4379" s="1"/>
    </row>
    <row r="4380" spans="1:66" x14ac:dyDescent="0.25">
      <c r="A4380">
        <v>852645</v>
      </c>
      <c r="B4380" t="s">
        <v>1902</v>
      </c>
      <c r="C4380" t="s">
        <v>1903</v>
      </c>
      <c r="D4380" t="s">
        <v>1904</v>
      </c>
      <c r="E4380" t="s">
        <v>1905</v>
      </c>
      <c r="F4380" s="23">
        <v>0.59574115000000005</v>
      </c>
      <c r="G4380" s="23">
        <v>0.12560515</v>
      </c>
      <c r="H4380" s="23">
        <v>4.1630920000000002E-3</v>
      </c>
      <c r="I4380" s="11">
        <v>-0.48620592275855951</v>
      </c>
      <c r="J4380" s="12">
        <v>-0.5998272110110211</v>
      </c>
      <c r="K4380" s="12">
        <v>-0.38277080724444934</v>
      </c>
      <c r="L4380" s="12">
        <v>-0.32123209225338067</v>
      </c>
      <c r="M4380" s="12">
        <v>0.20695720223142094</v>
      </c>
      <c r="N4380" s="12">
        <v>0.71374103876515305</v>
      </c>
      <c r="O4380" s="1">
        <v>-0.19238234464273857</v>
      </c>
      <c r="P4380">
        <v>-0.25290990344883968</v>
      </c>
      <c r="Q4380">
        <v>-0.15718562678354775</v>
      </c>
      <c r="R4380">
        <v>-0.13228963854745829</v>
      </c>
      <c r="S4380">
        <v>8.8085473699563765E-2</v>
      </c>
      <c r="T4380">
        <v>0.30614783395961942</v>
      </c>
      <c r="U4380" s="1">
        <v>-0.51203267064091607</v>
      </c>
      <c r="V4380">
        <v>-0.61607699859359744</v>
      </c>
      <c r="W4380">
        <v>-0.75530286897570442</v>
      </c>
      <c r="X4380">
        <v>-0.93698822505792756</v>
      </c>
      <c r="Y4380">
        <v>-0.79225405467958043</v>
      </c>
      <c r="Z4380">
        <v>0.26724994119753154</v>
      </c>
      <c r="AA4380">
        <v>0.23406252333972752</v>
      </c>
      <c r="AB4380">
        <v>0.17186163759842721</v>
      </c>
      <c r="AC4380">
        <v>-0.39295271809702187</v>
      </c>
      <c r="AD4380">
        <v>-0.93443546384343723</v>
      </c>
      <c r="AE4380" s="1">
        <v>-5.7609707489795093E-3</v>
      </c>
      <c r="AF4380">
        <v>0.52801197111986209</v>
      </c>
      <c r="AG4380">
        <v>0.64500612891833198</v>
      </c>
      <c r="AH4380">
        <v>0.80200548178538478</v>
      </c>
      <c r="AI4380">
        <v>0.79909335345701638</v>
      </c>
      <c r="AJ4380">
        <v>-0.67364915497850431</v>
      </c>
      <c r="AK4380">
        <v>-0.19747834586970522</v>
      </c>
      <c r="AL4380">
        <v>-0.14909907725377017</v>
      </c>
      <c r="AM4380">
        <v>0.21537225389598363</v>
      </c>
      <c r="AN4380">
        <v>0.72907747231919717</v>
      </c>
      <c r="AO4380" s="1">
        <v>-0.82599697494428481</v>
      </c>
      <c r="AP4380">
        <v>-0.47149306311861433</v>
      </c>
      <c r="AQ4380">
        <v>-0.58031994954165333</v>
      </c>
      <c r="AR4380">
        <v>-0.7181117870405489</v>
      </c>
      <c r="AS4380">
        <v>-0.48906424289539391</v>
      </c>
      <c r="AT4380">
        <v>-0.22960018277454322</v>
      </c>
      <c r="AU4380">
        <v>0.18218412135488912</v>
      </c>
      <c r="AV4380">
        <v>0.12976663114013742</v>
      </c>
      <c r="AW4380">
        <v>-0.41928330176937428</v>
      </c>
      <c r="AX4380">
        <v>-0.78523230334409033</v>
      </c>
      <c r="AY4380" s="1">
        <v>-4</v>
      </c>
      <c r="AZ4380">
        <v>4</v>
      </c>
      <c r="BA4380">
        <v>-1</v>
      </c>
      <c r="BB4380" s="18">
        <v>1.1792900875293595</v>
      </c>
      <c r="BC4380" s="15">
        <v>0.71366880653258813</v>
      </c>
      <c r="BD4380" s="15">
        <v>0.65054030048535216</v>
      </c>
      <c r="BE4380" s="15">
        <v>0.53222290054518762</v>
      </c>
      <c r="BF4380" s="15">
        <v>-0.54215675206468628</v>
      </c>
      <c r="BG4380" s="15">
        <v>-1.3017005330580076</v>
      </c>
      <c r="BH4380" s="18">
        <v>-0.19863221602226591</v>
      </c>
      <c r="BI4380" s="15">
        <v>-0.98625966747673299</v>
      </c>
      <c r="BJ4380" s="15">
        <v>-0.43424375450547315</v>
      </c>
      <c r="BK4380" s="15">
        <v>-0.37815857325740193</v>
      </c>
      <c r="BL4380" s="15">
        <v>4.4366224079578541E-2</v>
      </c>
      <c r="BM4380" s="15">
        <v>0.721063177212518</v>
      </c>
      <c r="BN4380" s="1"/>
    </row>
    <row r="4381" spans="1:66" x14ac:dyDescent="0.25">
      <c r="A4381">
        <v>851868</v>
      </c>
      <c r="B4381" t="s">
        <v>1914</v>
      </c>
      <c r="C4381" t="s">
        <v>1915</v>
      </c>
      <c r="D4381" t="s">
        <v>1916</v>
      </c>
      <c r="E4381" t="s">
        <v>1917</v>
      </c>
      <c r="F4381" s="23">
        <v>1.7126699999999999E-10</v>
      </c>
      <c r="G4381" s="23">
        <v>0.17763370000000001</v>
      </c>
      <c r="H4381" s="23">
        <v>3.1871554999999998E-4</v>
      </c>
      <c r="I4381" s="11">
        <v>-0.59546623207957583</v>
      </c>
      <c r="J4381" s="12">
        <v>-0.29383035686386788</v>
      </c>
      <c r="K4381" s="12">
        <v>-6.1047684429465031E-2</v>
      </c>
      <c r="L4381" s="12">
        <v>0.43416395917072881</v>
      </c>
      <c r="M4381" s="12">
        <v>0.13421524959946654</v>
      </c>
      <c r="N4381" s="12">
        <v>1.1488022264000197</v>
      </c>
      <c r="O4381" s="1">
        <v>-0.18406683831950035</v>
      </c>
      <c r="P4381">
        <v>-0.10516433212027979</v>
      </c>
      <c r="Q4381">
        <v>-2.9315222179406623E-2</v>
      </c>
      <c r="R4381">
        <v>0.21431584450765809</v>
      </c>
      <c r="S4381">
        <v>6.0839161945159148E-2</v>
      </c>
      <c r="T4381">
        <v>0.41477580274736281</v>
      </c>
      <c r="U4381" s="1">
        <v>-0.80726429371849961</v>
      </c>
      <c r="V4381">
        <v>-0.91404344919871328</v>
      </c>
      <c r="W4381">
        <v>-0.62788397349792846</v>
      </c>
      <c r="X4381">
        <v>-0.26957375895854013</v>
      </c>
      <c r="Y4381">
        <v>-7.4134114494927045E-2</v>
      </c>
      <c r="Z4381">
        <v>0.34891937821123709</v>
      </c>
      <c r="AA4381">
        <v>-0.31378892389531016</v>
      </c>
      <c r="AB4381">
        <v>-0.50140791774554383</v>
      </c>
      <c r="AC4381">
        <v>-0.2668527157939557</v>
      </c>
      <c r="AD4381">
        <v>-0.70287189407735728</v>
      </c>
      <c r="AE4381" s="1">
        <v>-0.48112028551967362</v>
      </c>
      <c r="AF4381">
        <v>-0.48296383765853401</v>
      </c>
      <c r="AG4381">
        <v>-6.4781249017990317E-2</v>
      </c>
      <c r="AH4381">
        <v>0.24852630714216242</v>
      </c>
      <c r="AI4381">
        <v>0.64023188208720883</v>
      </c>
      <c r="AJ4381">
        <v>0.12978601627903427</v>
      </c>
      <c r="AK4381">
        <v>-0.52399313591576724</v>
      </c>
      <c r="AL4381">
        <v>-0.40127684149886284</v>
      </c>
      <c r="AM4381">
        <v>-0.32586820647128678</v>
      </c>
      <c r="AN4381">
        <v>-4.8955917028306324E-2</v>
      </c>
      <c r="AO4381" s="1">
        <v>-0.71705235679107937</v>
      </c>
      <c r="AP4381">
        <v>-0.78197575269115371</v>
      </c>
      <c r="AQ4381">
        <v>-0.40788291144211303</v>
      </c>
      <c r="AR4381">
        <v>-4.1307930718492557E-2</v>
      </c>
      <c r="AS4381">
        <v>0.2655633601588821</v>
      </c>
      <c r="AT4381">
        <v>0.27207742462035595</v>
      </c>
      <c r="AU4381">
        <v>-0.44189743130438047</v>
      </c>
      <c r="AV4381">
        <v>-0.49498149150750592</v>
      </c>
      <c r="AW4381">
        <v>-0.31781421875843102</v>
      </c>
      <c r="AX4381">
        <v>-0.44518675141489306</v>
      </c>
      <c r="AY4381" s="1">
        <v>-2</v>
      </c>
      <c r="AZ4381">
        <v>5</v>
      </c>
      <c r="BA4381">
        <v>-2</v>
      </c>
      <c r="BB4381" s="18">
        <v>1.7672992387272528</v>
      </c>
      <c r="BC4381" s="15">
        <v>0.71567236546487367</v>
      </c>
      <c r="BD4381" s="15">
        <v>-0.80484599538140333</v>
      </c>
      <c r="BE4381" s="15">
        <v>-1.2353191373142469</v>
      </c>
      <c r="BF4381" s="15">
        <v>-0.69715552888240817</v>
      </c>
      <c r="BG4381" s="15">
        <v>-0.25498184429097237</v>
      </c>
      <c r="BH4381" s="18">
        <v>0.97628553200393065</v>
      </c>
      <c r="BI4381" s="15">
        <v>0.32534991356190096</v>
      </c>
      <c r="BJ4381" s="15">
        <v>-0.88594136661476985</v>
      </c>
      <c r="BK4381" s="15">
        <v>-0.65857838499662968</v>
      </c>
      <c r="BL4381" s="15">
        <v>-0.51886481084504632</v>
      </c>
      <c r="BM4381" s="15">
        <v>1.2710800185675186</v>
      </c>
      <c r="BN4381" s="1"/>
    </row>
    <row r="4382" spans="1:66" x14ac:dyDescent="0.25">
      <c r="A4382">
        <v>855452</v>
      </c>
      <c r="B4382" t="s">
        <v>1918</v>
      </c>
      <c r="C4382" t="s">
        <v>1919</v>
      </c>
      <c r="D4382" t="s">
        <v>1920</v>
      </c>
      <c r="E4382" t="s">
        <v>1921</v>
      </c>
      <c r="F4382" s="23">
        <v>1.4641457E-2</v>
      </c>
      <c r="G4382" s="23">
        <v>0.37470308000000002</v>
      </c>
      <c r="H4382" s="23">
        <v>0.54869630000000003</v>
      </c>
      <c r="I4382" s="11">
        <v>1.6742868478516103E-2</v>
      </c>
      <c r="J4382" s="12">
        <v>0.45111784631777813</v>
      </c>
      <c r="K4382" s="12">
        <v>-3.6668109589439719E-3</v>
      </c>
      <c r="L4382" s="12">
        <v>-0.15644682361805093</v>
      </c>
      <c r="M4382" s="12">
        <v>-5.3376825008547783E-2</v>
      </c>
      <c r="N4382" s="12">
        <v>-1.7166712667392038E-2</v>
      </c>
      <c r="O4382" s="1">
        <v>2.3335306532405942E-2</v>
      </c>
      <c r="P4382">
        <v>0.68674628884563849</v>
      </c>
      <c r="Q4382">
        <v>-7.048044437269768E-3</v>
      </c>
      <c r="R4382">
        <v>-0.2926120112641426</v>
      </c>
      <c r="S4382">
        <v>-0.1555055798582882</v>
      </c>
      <c r="T4382">
        <v>-9.4693373846628293E-2</v>
      </c>
      <c r="U4382" s="1">
        <v>-0.61589169738776361</v>
      </c>
      <c r="V4382">
        <v>-0.55416893478008722</v>
      </c>
      <c r="W4382">
        <v>-0.60306318974205519</v>
      </c>
      <c r="X4382">
        <v>-0.87114451854508901</v>
      </c>
      <c r="Y4382">
        <v>-0.78429156968034419</v>
      </c>
      <c r="Z4382">
        <v>8.5082719577987215E-2</v>
      </c>
      <c r="AA4382">
        <v>0.10811975522890248</v>
      </c>
      <c r="AB4382">
        <v>0.29282616771465575</v>
      </c>
      <c r="AC4382">
        <v>-0.31762877022896502</v>
      </c>
      <c r="AD4382">
        <v>-0.87552775190470344</v>
      </c>
      <c r="AE4382" s="1">
        <v>-0.43551960774367604</v>
      </c>
      <c r="AF4382">
        <v>-0.85252034277742239</v>
      </c>
      <c r="AG4382">
        <v>-0.81970093226733554</v>
      </c>
      <c r="AH4382">
        <v>-0.82748388009852991</v>
      </c>
      <c r="AI4382">
        <v>-0.67503819430457657</v>
      </c>
      <c r="AJ4382">
        <v>0.64284280617797684</v>
      </c>
      <c r="AK4382">
        <v>2.1381789540175014E-2</v>
      </c>
      <c r="AL4382">
        <v>-5.3050688187815477E-2</v>
      </c>
      <c r="AM4382">
        <v>-0.37165532096943577</v>
      </c>
      <c r="AN4382">
        <v>-0.94605266192935711</v>
      </c>
      <c r="AO4382" s="1">
        <v>-0.54090853998724431</v>
      </c>
      <c r="AP4382">
        <v>-0.76261572292239055</v>
      </c>
      <c r="AQ4382">
        <v>-0.76518982683947212</v>
      </c>
      <c r="AR4382">
        <v>-0.89174729555808563</v>
      </c>
      <c r="AS4382">
        <v>-0.76094464810115814</v>
      </c>
      <c r="AT4382">
        <v>0.42373252556900914</v>
      </c>
      <c r="AU4382">
        <v>6.1968815546357935E-2</v>
      </c>
      <c r="AV4382">
        <v>0.10137113940094968</v>
      </c>
      <c r="AW4382">
        <v>-0.36703637240240305</v>
      </c>
      <c r="AX4382">
        <v>-0.96475987513250094</v>
      </c>
      <c r="AY4382" s="1">
        <v>-10</v>
      </c>
      <c r="AZ4382">
        <v>-10</v>
      </c>
      <c r="BA4382">
        <v>-10</v>
      </c>
      <c r="BB4382" s="18">
        <v>0.84229959009867594</v>
      </c>
      <c r="BC4382" s="15">
        <v>7.0516559865434245E-2</v>
      </c>
      <c r="BD4382" s="15">
        <v>0.10401183580371394</v>
      </c>
      <c r="BE4382" s="15">
        <v>0.3725703581557076</v>
      </c>
      <c r="BF4382" s="15">
        <v>-0.51501591397364721</v>
      </c>
      <c r="BG4382" s="15">
        <v>-1.193531998882035</v>
      </c>
      <c r="BH4382" s="18">
        <v>0.88735354840226444</v>
      </c>
      <c r="BI4382" s="15">
        <v>1.2844450252347943</v>
      </c>
      <c r="BJ4382" s="15">
        <v>9.4144688590356226E-2</v>
      </c>
      <c r="BK4382" s="15">
        <v>-4.8417758489960827E-2</v>
      </c>
      <c r="BL4382" s="15">
        <v>-0.65864944077336407</v>
      </c>
      <c r="BM4382" s="15">
        <v>-1.2397264940319437</v>
      </c>
      <c r="BN4382" s="1"/>
    </row>
    <row r="4383" spans="1:66" x14ac:dyDescent="0.25">
      <c r="A4383">
        <v>850519</v>
      </c>
      <c r="B4383" t="s">
        <v>1938</v>
      </c>
      <c r="C4383" t="s">
        <v>1939</v>
      </c>
      <c r="D4383" t="s">
        <v>1940</v>
      </c>
      <c r="E4383" t="s">
        <v>1941</v>
      </c>
      <c r="F4383" s="23">
        <v>0.11239103</v>
      </c>
      <c r="G4383" s="23">
        <v>6.9670720000000005E-2</v>
      </c>
      <c r="H4383" s="23">
        <v>0.36764148000000002</v>
      </c>
      <c r="I4383" s="11">
        <v>-5.7822572689518237E-2</v>
      </c>
      <c r="J4383" s="12">
        <v>0.55152327095782661</v>
      </c>
      <c r="K4383" s="12">
        <v>0.19139583235686766</v>
      </c>
      <c r="L4383" s="12">
        <v>0.17913208070839962</v>
      </c>
      <c r="M4383" s="12">
        <v>0.39401875669247127</v>
      </c>
      <c r="N4383" s="12">
        <v>-7.1719232706650149E-2</v>
      </c>
      <c r="O4383" s="1">
        <v>-2.7396591242005337E-2</v>
      </c>
      <c r="P4383">
        <v>0.2762518178955688</v>
      </c>
      <c r="Q4383">
        <v>0.10736042746261812</v>
      </c>
      <c r="R4383">
        <v>9.5775202134670764E-2</v>
      </c>
      <c r="S4383">
        <v>0.20377097558574248</v>
      </c>
      <c r="T4383">
        <v>-3.4874192854567158E-2</v>
      </c>
      <c r="U4383" s="1">
        <v>-0.6870689952937713</v>
      </c>
      <c r="V4383">
        <v>-0.36076283944186405</v>
      </c>
      <c r="W4383">
        <v>3.3629988176419393E-2</v>
      </c>
      <c r="X4383">
        <v>0.22367566434301092</v>
      </c>
      <c r="Y4383">
        <v>0.54560858423449177</v>
      </c>
      <c r="Z4383">
        <v>-0.23073608817940369</v>
      </c>
      <c r="AA4383">
        <v>-0.50145227090136024</v>
      </c>
      <c r="AB4383">
        <v>-0.23781045880309692</v>
      </c>
      <c r="AC4383">
        <v>-0.26267876164440218</v>
      </c>
      <c r="AD4383">
        <v>-5.8862995344185758E-2</v>
      </c>
      <c r="AE4383" s="1">
        <v>-0.24880552899882816</v>
      </c>
      <c r="AF4383">
        <v>-0.72122034443054095</v>
      </c>
      <c r="AG4383">
        <v>-0.14378052401821759</v>
      </c>
      <c r="AH4383">
        <v>0.15160870242294888</v>
      </c>
      <c r="AI4383">
        <v>1.2124645266364238E-2</v>
      </c>
      <c r="AJ4383">
        <v>0.66347406430182931</v>
      </c>
      <c r="AK4383">
        <v>-0.71937777797349189</v>
      </c>
      <c r="AL4383">
        <v>-0.38467334043084811</v>
      </c>
      <c r="AM4383">
        <v>0.17964687983731856</v>
      </c>
      <c r="AN4383">
        <v>-0.25097038081062989</v>
      </c>
      <c r="AO4383" s="1">
        <v>-0.60817695087539836</v>
      </c>
      <c r="AP4383">
        <v>-0.61613550065010958</v>
      </c>
      <c r="AQ4383">
        <v>-4.8609058484615608E-2</v>
      </c>
      <c r="AR4383">
        <v>0.23347752800946589</v>
      </c>
      <c r="AS4383">
        <v>0.38975900098624872</v>
      </c>
      <c r="AT4383">
        <v>0.17117966086160233</v>
      </c>
      <c r="AU4383">
        <v>-0.71414071628068254</v>
      </c>
      <c r="AV4383">
        <v>-0.36054420384658642</v>
      </c>
      <c r="AW4383">
        <v>-9.4430692595980345E-2</v>
      </c>
      <c r="AX4383">
        <v>-0.16751761450164054</v>
      </c>
      <c r="AY4383" s="1">
        <v>-1</v>
      </c>
      <c r="AZ4383">
        <v>-2</v>
      </c>
      <c r="BA4383">
        <v>-7</v>
      </c>
      <c r="BB4383" s="18">
        <v>0.75987385002449515</v>
      </c>
      <c r="BC4383" s="15">
        <v>-0.66327964262636174</v>
      </c>
      <c r="BD4383" s="15">
        <v>-1.0830536097740626</v>
      </c>
      <c r="BE4383" s="15">
        <v>-0.67424919971719544</v>
      </c>
      <c r="BF4383" s="15">
        <v>-0.71281012368917163</v>
      </c>
      <c r="BG4383" s="15">
        <v>0.54052457674633836</v>
      </c>
      <c r="BH4383" s="18">
        <v>0.58122079618256051</v>
      </c>
      <c r="BI4383" s="15">
        <v>1.0407489406499042</v>
      </c>
      <c r="BJ4383" s="15">
        <v>-0.49170237179339987</v>
      </c>
      <c r="BK4383" s="15">
        <v>-0.12078898909227487</v>
      </c>
      <c r="BL4383" s="15">
        <v>0.50458043643152639</v>
      </c>
      <c r="BM4383" s="15">
        <v>0.31893533665764812</v>
      </c>
      <c r="BN4383" s="1"/>
    </row>
    <row r="4384" spans="1:66" x14ac:dyDescent="0.25">
      <c r="A4384">
        <v>851029</v>
      </c>
      <c r="B4384" t="s">
        <v>2026</v>
      </c>
      <c r="C4384" t="s">
        <v>2027</v>
      </c>
      <c r="D4384" t="s">
        <v>2028</v>
      </c>
      <c r="E4384" t="s">
        <v>2029</v>
      </c>
      <c r="F4384" s="23">
        <v>1.6383760000000001E-2</v>
      </c>
      <c r="G4384" s="23">
        <v>0.14471954000000001</v>
      </c>
      <c r="H4384" s="23">
        <v>0.16669100000000001</v>
      </c>
      <c r="I4384" s="11">
        <v>-0.22650986537282747</v>
      </c>
      <c r="J4384" s="12">
        <v>0.34564444191903293</v>
      </c>
      <c r="K4384" s="12">
        <v>0.5522137700383648</v>
      </c>
      <c r="L4384" s="12">
        <v>-0.1372987889945321</v>
      </c>
      <c r="M4384" s="12">
        <v>0.21138177634703847</v>
      </c>
      <c r="N4384" s="12">
        <v>0.13888426175064833</v>
      </c>
      <c r="O4384" s="1">
        <v>-0.1030290133607924</v>
      </c>
      <c r="P4384">
        <v>0.16971914771282653</v>
      </c>
      <c r="Q4384">
        <v>0.2580153447246083</v>
      </c>
      <c r="R4384">
        <v>-6.0455685043230144E-2</v>
      </c>
      <c r="S4384">
        <v>9.3042481300048108E-2</v>
      </c>
      <c r="T4384">
        <v>5.5040096458899131E-2</v>
      </c>
      <c r="U4384" s="1">
        <v>-0.19674331359288547</v>
      </c>
      <c r="V4384">
        <v>0.33025110231785337</v>
      </c>
      <c r="W4384">
        <v>0.70966600185122852</v>
      </c>
      <c r="X4384">
        <v>0.52382428553292604</v>
      </c>
      <c r="Y4384">
        <v>0.64338957088546578</v>
      </c>
      <c r="Z4384">
        <v>-0.61448158683517717</v>
      </c>
      <c r="AA4384">
        <v>-0.53437857963361135</v>
      </c>
      <c r="AB4384">
        <v>0.28952571847812952</v>
      </c>
      <c r="AC4384">
        <v>1.920156351230767E-2</v>
      </c>
      <c r="AD4384">
        <v>0.54098233893601599</v>
      </c>
      <c r="AE4384" s="1">
        <v>0.51340921614458301</v>
      </c>
      <c r="AF4384">
        <v>0.72271750199823837</v>
      </c>
      <c r="AG4384">
        <v>0.5830370197621626</v>
      </c>
      <c r="AH4384">
        <v>0.7817241931791844</v>
      </c>
      <c r="AI4384">
        <v>0.83118268991092092</v>
      </c>
      <c r="AJ4384">
        <v>-0.40076414832810692</v>
      </c>
      <c r="AK4384">
        <v>0.13194711872043979</v>
      </c>
      <c r="AL4384">
        <v>-0.20658533524922371</v>
      </c>
      <c r="AM4384">
        <v>0.15762889109055311</v>
      </c>
      <c r="AN4384">
        <v>0.87937512995532785</v>
      </c>
      <c r="AO4384" s="1">
        <v>0.12764406603581191</v>
      </c>
      <c r="AP4384">
        <v>0.5824369257104125</v>
      </c>
      <c r="AQ4384">
        <v>0.76386915014491152</v>
      </c>
      <c r="AR4384">
        <v>0.74050155308595489</v>
      </c>
      <c r="AS4384">
        <v>0.84467631921399022</v>
      </c>
      <c r="AT4384">
        <v>-0.60908684541666291</v>
      </c>
      <c r="AU4384">
        <v>-0.2881070959309342</v>
      </c>
      <c r="AV4384">
        <v>8.8169399925927566E-2</v>
      </c>
      <c r="AW4384">
        <v>9.1992288243491482E-2</v>
      </c>
      <c r="AX4384">
        <v>0.80098140344598057</v>
      </c>
      <c r="AY4384" s="1">
        <v>3</v>
      </c>
      <c r="AZ4384">
        <v>10</v>
      </c>
      <c r="BA4384">
        <v>5</v>
      </c>
      <c r="BB4384" s="18">
        <v>0.14545124827026704</v>
      </c>
      <c r="BC4384" s="15">
        <v>-1.3065957301185405</v>
      </c>
      <c r="BD4384" s="15">
        <v>-1.1632158492673548</v>
      </c>
      <c r="BE4384" s="15">
        <v>0.31152653835341654</v>
      </c>
      <c r="BF4384" s="15">
        <v>-0.17233850597215075</v>
      </c>
      <c r="BG4384" s="15">
        <v>0.94492294590693582</v>
      </c>
      <c r="BH4384" s="18">
        <v>-0.48990724887168996</v>
      </c>
      <c r="BI4384" s="15">
        <v>-0.33706562686374558</v>
      </c>
      <c r="BJ4384" s="15">
        <v>0.38573969161019822</v>
      </c>
      <c r="BK4384" s="15">
        <v>-7.359554933751955E-2</v>
      </c>
      <c r="BL4384" s="15">
        <v>0.42058581333726686</v>
      </c>
      <c r="BM4384" s="15">
        <v>1.3344922729528914</v>
      </c>
      <c r="BN4384" s="1"/>
    </row>
    <row r="4385" spans="1:66" x14ac:dyDescent="0.25">
      <c r="A4385">
        <v>854475</v>
      </c>
      <c r="B4385" t="s">
        <v>2030</v>
      </c>
      <c r="C4385" t="s">
        <v>2031</v>
      </c>
      <c r="D4385" t="s">
        <v>2032</v>
      </c>
      <c r="E4385" t="s">
        <v>2033</v>
      </c>
      <c r="F4385" s="23">
        <v>9.7151689999999996E-8</v>
      </c>
      <c r="G4385" s="23">
        <v>9.3034260000000001E-8</v>
      </c>
      <c r="H4385" s="23">
        <v>2.0609342E-3</v>
      </c>
      <c r="I4385" s="11">
        <v>9.1001671668505105E-2</v>
      </c>
      <c r="J4385" s="12">
        <v>0.61078634883078675</v>
      </c>
      <c r="K4385" s="12">
        <v>0.7057435181201881</v>
      </c>
      <c r="L4385" s="12">
        <v>0.39994419885979288</v>
      </c>
      <c r="M4385" s="12">
        <v>1.6441903739554331</v>
      </c>
      <c r="N4385" s="12">
        <v>1.0058568095505458</v>
      </c>
      <c r="O4385" s="1">
        <v>4.6431169429696065E-2</v>
      </c>
      <c r="P4385">
        <v>0.33991250330022016</v>
      </c>
      <c r="Q4385">
        <v>0.35714255571409281</v>
      </c>
      <c r="R4385">
        <v>0.18038815458185628</v>
      </c>
      <c r="S4385">
        <v>0.64157012185614115</v>
      </c>
      <c r="T4385">
        <v>0.3707996623665149</v>
      </c>
      <c r="U4385" s="1">
        <v>5.5676210983572408E-2</v>
      </c>
      <c r="V4385">
        <v>0.55939187882602615</v>
      </c>
      <c r="W4385">
        <v>0.81691579443358686</v>
      </c>
      <c r="X4385">
        <v>0.69544284288465397</v>
      </c>
      <c r="Y4385">
        <v>0.74588572856035151</v>
      </c>
      <c r="Z4385">
        <v>-0.65190476569289124</v>
      </c>
      <c r="AA4385">
        <v>-0.38842657227158295</v>
      </c>
      <c r="AB4385">
        <v>0.21633420255679495</v>
      </c>
      <c r="AC4385">
        <v>0.13378761783090001</v>
      </c>
      <c r="AD4385">
        <v>0.76045090000270421</v>
      </c>
      <c r="AE4385" s="1">
        <v>0.45257139063625162</v>
      </c>
      <c r="AF4385">
        <v>0.69688335611406704</v>
      </c>
      <c r="AG4385">
        <v>0.82740774919368409</v>
      </c>
      <c r="AH4385">
        <v>0.96362217374426895</v>
      </c>
      <c r="AI4385">
        <v>0.56331642229976031</v>
      </c>
      <c r="AJ4385">
        <v>-0.42892407687681966</v>
      </c>
      <c r="AK4385">
        <v>-0.22858851587123302</v>
      </c>
      <c r="AL4385">
        <v>-0.10881236576545296</v>
      </c>
      <c r="AM4385">
        <v>0.65557992684999722</v>
      </c>
      <c r="AN4385">
        <v>0.92226815099534831</v>
      </c>
      <c r="AO4385" s="1">
        <v>0.33678449029901525</v>
      </c>
      <c r="AP4385">
        <v>0.69283710350229322</v>
      </c>
      <c r="AQ4385">
        <v>0.87879649404896543</v>
      </c>
      <c r="AR4385">
        <v>0.92931051853148394</v>
      </c>
      <c r="AS4385">
        <v>0.66809274798084051</v>
      </c>
      <c r="AT4385">
        <v>-0.53959282751741211</v>
      </c>
      <c r="AU4385">
        <v>-0.30265190163275801</v>
      </c>
      <c r="AV4385">
        <v>3.5340626045437568E-3</v>
      </c>
      <c r="AW4385">
        <v>0.50740240886380139</v>
      </c>
      <c r="AX4385">
        <v>0.92432274213223431</v>
      </c>
      <c r="AY4385" s="1">
        <v>3</v>
      </c>
      <c r="AZ4385">
        <v>4</v>
      </c>
      <c r="BA4385">
        <v>4</v>
      </c>
      <c r="BB4385" s="18">
        <v>-0.58387398548702363</v>
      </c>
      <c r="BC4385" s="15">
        <v>-1.2613224304288029</v>
      </c>
      <c r="BD4385" s="15">
        <v>-0.96195251431273243</v>
      </c>
      <c r="BE4385" s="15">
        <v>-0.27480956680829821</v>
      </c>
      <c r="BF4385" s="15">
        <v>-0.3686008738769036</v>
      </c>
      <c r="BG4385" s="15">
        <v>0.32687892156434356</v>
      </c>
      <c r="BH4385" s="18">
        <v>-0.45633223295411968</v>
      </c>
      <c r="BI4385" s="15">
        <v>-0.40528583324601763</v>
      </c>
      <c r="BJ4385" s="15">
        <v>2.7169591791812664E-2</v>
      </c>
      <c r="BK4385" s="15">
        <v>0.28572501571849879</v>
      </c>
      <c r="BL4385" s="15">
        <v>1.9357845066015849</v>
      </c>
      <c r="BM4385" s="15">
        <v>1.7366194014376564</v>
      </c>
      <c r="BN4385" s="1"/>
    </row>
    <row r="4386" spans="1:66" x14ac:dyDescent="0.25">
      <c r="A4386">
        <v>851459</v>
      </c>
      <c r="B4386" t="s">
        <v>2042</v>
      </c>
      <c r="C4386" t="s">
        <v>2043</v>
      </c>
      <c r="D4386" t="s">
        <v>2044</v>
      </c>
      <c r="E4386" t="s">
        <v>2045</v>
      </c>
      <c r="F4386" s="23">
        <v>3.5234883000000003E-8</v>
      </c>
      <c r="G4386" s="23">
        <v>3.0919275999999999E-2</v>
      </c>
      <c r="H4386" s="23">
        <v>6.9864695000000001E-3</v>
      </c>
      <c r="I4386" s="11">
        <v>-0.36363722277978655</v>
      </c>
      <c r="J4386" s="12">
        <v>4.7944497789498344E-3</v>
      </c>
      <c r="K4386" s="12">
        <v>0.24047262534830127</v>
      </c>
      <c r="L4386" s="12">
        <v>0.13791498598586152</v>
      </c>
      <c r="M4386" s="12">
        <v>1.1064076053043375</v>
      </c>
      <c r="N4386" s="12">
        <v>0.20253224023153232</v>
      </c>
      <c r="O4386" s="1">
        <v>-0.19808750317695198</v>
      </c>
      <c r="P4386">
        <v>2.6219375839137502E-3</v>
      </c>
      <c r="Q4386">
        <v>0.12790427542920571</v>
      </c>
      <c r="R4386">
        <v>5.9107636239065675E-2</v>
      </c>
      <c r="S4386">
        <v>0.43988344419267622</v>
      </c>
      <c r="T4386">
        <v>7.6889953340838327E-2</v>
      </c>
      <c r="U4386" s="1">
        <v>0.22183459172072093</v>
      </c>
      <c r="V4386">
        <v>0.53117748046131874</v>
      </c>
      <c r="W4386">
        <v>0.87199878226245442</v>
      </c>
      <c r="X4386">
        <v>0.67951929606636619</v>
      </c>
      <c r="Y4386">
        <v>0.772172832599203</v>
      </c>
      <c r="Z4386">
        <v>-0.45005768029822069</v>
      </c>
      <c r="AA4386">
        <v>-0.49801686004258977</v>
      </c>
      <c r="AB4386">
        <v>0.31037765621992669</v>
      </c>
      <c r="AC4386">
        <v>8.7358643242401862E-2</v>
      </c>
      <c r="AD4386">
        <v>0.80638936489571988</v>
      </c>
      <c r="AE4386" s="1">
        <v>0.53562098730900776</v>
      </c>
      <c r="AF4386">
        <v>0.75452625735997292</v>
      </c>
      <c r="AG4386">
        <v>0.92403087048057964</v>
      </c>
      <c r="AH4386">
        <v>0.87848249299101255</v>
      </c>
      <c r="AI4386">
        <v>0.44971308066456273</v>
      </c>
      <c r="AJ4386">
        <v>-0.41878762375495215</v>
      </c>
      <c r="AK4386">
        <v>-0.285308892757768</v>
      </c>
      <c r="AL4386">
        <v>0.12851527884792635</v>
      </c>
      <c r="AM4386">
        <v>0.66148914430923889</v>
      </c>
      <c r="AN4386">
        <v>0.93629929835221348</v>
      </c>
      <c r="AO4386" s="1">
        <v>0.44547821284879846</v>
      </c>
      <c r="AP4386">
        <v>0.71485898264961034</v>
      </c>
      <c r="AQ4386">
        <v>0.96389135911808632</v>
      </c>
      <c r="AR4386">
        <v>0.85668626619717059</v>
      </c>
      <c r="AS4386">
        <v>0.60797807811677507</v>
      </c>
      <c r="AT4386">
        <v>-0.45875482355262459</v>
      </c>
      <c r="AU4386">
        <v>-0.38896292474619842</v>
      </c>
      <c r="AV4386">
        <v>0.2095640246002721</v>
      </c>
      <c r="AW4386">
        <v>0.47565385843057456</v>
      </c>
      <c r="AX4386">
        <v>0.94586920404459096</v>
      </c>
      <c r="AY4386" s="1">
        <v>3</v>
      </c>
      <c r="AZ4386">
        <v>10</v>
      </c>
      <c r="BA4386">
        <v>3</v>
      </c>
      <c r="BB4386" s="18">
        <v>-0.50413199920384566</v>
      </c>
      <c r="BC4386" s="15">
        <v>-0.8338039070245965</v>
      </c>
      <c r="BD4386" s="15">
        <v>-0.90308171052113284</v>
      </c>
      <c r="BE4386" s="15">
        <v>0.26465711953855175</v>
      </c>
      <c r="BF4386" s="15">
        <v>-5.7497417703348652E-2</v>
      </c>
      <c r="BG4386" s="15">
        <v>0.93172765025603732</v>
      </c>
      <c r="BH4386" s="18">
        <v>-1.1074894837849361</v>
      </c>
      <c r="BI4386" s="15">
        <v>-0.82584881613355987</v>
      </c>
      <c r="BJ4386" s="15">
        <v>-0.50408251777725066</v>
      </c>
      <c r="BK4386" s="15">
        <v>0.49348968622234723</v>
      </c>
      <c r="BL4386" s="15">
        <v>1.7782863465513838</v>
      </c>
      <c r="BM4386" s="15">
        <v>1.2677750495803701</v>
      </c>
      <c r="BN4386" s="1"/>
    </row>
    <row r="4387" spans="1:66" x14ac:dyDescent="0.25">
      <c r="A4387">
        <v>855993</v>
      </c>
      <c r="B4387" t="s">
        <v>2150</v>
      </c>
      <c r="C4387" t="s">
        <v>2151</v>
      </c>
      <c r="D4387" t="s">
        <v>2152</v>
      </c>
      <c r="E4387" t="s">
        <v>2153</v>
      </c>
      <c r="F4387" s="23">
        <v>4.3970383000000002E-12</v>
      </c>
      <c r="G4387" s="23">
        <v>2.2426505E-14</v>
      </c>
      <c r="H4387" s="23">
        <v>3.9144684000000003E-8</v>
      </c>
      <c r="I4387" s="11">
        <v>0.2612364857195642</v>
      </c>
      <c r="J4387" s="12">
        <v>0.4980964165154691</v>
      </c>
      <c r="K4387" s="12">
        <v>1.199172290674088</v>
      </c>
      <c r="L4387" s="12">
        <v>1.7169989214075971</v>
      </c>
      <c r="M4387" s="12">
        <v>2.8712873000792145</v>
      </c>
      <c r="N4387" s="12">
        <v>2.5926668066083023</v>
      </c>
      <c r="O4387" s="1">
        <v>0.24293210205323101</v>
      </c>
      <c r="P4387">
        <v>0.47176604830201896</v>
      </c>
      <c r="Q4387">
        <v>0.70365028266476415</v>
      </c>
      <c r="R4387">
        <v>0.71170735185685052</v>
      </c>
      <c r="S4387">
        <v>1.4267882430970713</v>
      </c>
      <c r="T4387">
        <v>1.3761797418061175</v>
      </c>
      <c r="U4387" s="1">
        <v>0.34174037276635677</v>
      </c>
      <c r="V4387">
        <v>0.64635428599102551</v>
      </c>
      <c r="W4387">
        <v>0.51088841814617159</v>
      </c>
      <c r="X4387">
        <v>-0.17102030675967275</v>
      </c>
      <c r="Y4387">
        <v>-0.14535380056306557</v>
      </c>
      <c r="Z4387">
        <v>-0.47584031489104456</v>
      </c>
      <c r="AA4387">
        <v>0.1321519485220953</v>
      </c>
      <c r="AB4387">
        <v>0.90175421733580852</v>
      </c>
      <c r="AC4387">
        <v>-7.0971677637436961E-2</v>
      </c>
      <c r="AD4387">
        <v>0.32363252011918769</v>
      </c>
      <c r="AE4387" s="1">
        <v>0.60067761521044916</v>
      </c>
      <c r="AF4387">
        <v>0.92022860636654746</v>
      </c>
      <c r="AG4387">
        <v>0.9202349050085874</v>
      </c>
      <c r="AH4387">
        <v>0.64780781699483991</v>
      </c>
      <c r="AI4387">
        <v>0.34360477642020082</v>
      </c>
      <c r="AJ4387">
        <v>-0.56332973045387613</v>
      </c>
      <c r="AK4387">
        <v>-7.0617336056032404E-2</v>
      </c>
      <c r="AL4387">
        <v>0.41520540661426664</v>
      </c>
      <c r="AM4387">
        <v>0.47581449868589021</v>
      </c>
      <c r="AN4387">
        <v>0.90829567718936188</v>
      </c>
      <c r="AO4387" s="1">
        <v>0.57351878110411858</v>
      </c>
      <c r="AP4387">
        <v>0.91528361201049635</v>
      </c>
      <c r="AQ4387">
        <v>0.8748496802498642</v>
      </c>
      <c r="AR4387">
        <v>0.45744593139022488</v>
      </c>
      <c r="AS4387">
        <v>0.22632286164814128</v>
      </c>
      <c r="AT4387">
        <v>-0.58423358648748736</v>
      </c>
      <c r="AU4387">
        <v>-1.5981645487984898E-2</v>
      </c>
      <c r="AV4387">
        <v>0.59510559325150092</v>
      </c>
      <c r="AW4387">
        <v>0.35230555817994874</v>
      </c>
      <c r="AX4387">
        <v>0.80957886791377887</v>
      </c>
      <c r="AY4387" s="1">
        <v>8</v>
      </c>
      <c r="AZ4387">
        <v>3</v>
      </c>
      <c r="BA4387">
        <v>2</v>
      </c>
      <c r="BB4387" s="18">
        <v>-0.9068235796414994</v>
      </c>
      <c r="BC4387" s="15">
        <v>-1.0185189367536689</v>
      </c>
      <c r="BD4387" s="15">
        <v>-0.51210624255411852</v>
      </c>
      <c r="BE4387" s="15">
        <v>0.12891566161311738</v>
      </c>
      <c r="BF4387" s="15">
        <v>-0.68129323549638421</v>
      </c>
      <c r="BG4387" s="15">
        <v>-0.74324805554555606</v>
      </c>
      <c r="BH4387" s="18">
        <v>-0.69341591136016179</v>
      </c>
      <c r="BI4387" s="15">
        <v>-0.61161714225484809</v>
      </c>
      <c r="BJ4387" s="15">
        <v>0.46751404944088321</v>
      </c>
      <c r="BK4387" s="15">
        <v>1.5315556307195675</v>
      </c>
      <c r="BL4387" s="15">
        <v>1.6643007422663978</v>
      </c>
      <c r="BM4387" s="15">
        <v>1.3747370195662658</v>
      </c>
      <c r="BN4387" s="1"/>
    </row>
    <row r="4388" spans="1:66" x14ac:dyDescent="0.25">
      <c r="A4388">
        <v>853523</v>
      </c>
      <c r="B4388" t="s">
        <v>2178</v>
      </c>
      <c r="C4388" t="s">
        <v>2179</v>
      </c>
      <c r="D4388" t="s">
        <v>2180</v>
      </c>
      <c r="E4388" t="s">
        <v>2181</v>
      </c>
      <c r="F4388" s="23">
        <v>4.2039342E-2</v>
      </c>
      <c r="G4388" s="23">
        <v>0.42337239999999998</v>
      </c>
      <c r="H4388" s="23">
        <v>0.17927799</v>
      </c>
      <c r="I4388" s="11">
        <v>-0.3059973566216897</v>
      </c>
      <c r="J4388" s="12">
        <v>0.53453594831524842</v>
      </c>
      <c r="K4388" s="12">
        <v>0.29134414708662293</v>
      </c>
      <c r="L4388" s="12">
        <v>9.4071652637238226E-2</v>
      </c>
      <c r="M4388" s="12">
        <v>-4.4703383274515132E-2</v>
      </c>
      <c r="N4388" s="12">
        <v>-0.14099742456564993</v>
      </c>
      <c r="O4388" s="1">
        <v>-0.17653771085272935</v>
      </c>
      <c r="P4388">
        <v>0.34674263235672936</v>
      </c>
      <c r="Q4388">
        <v>0.2104636802276672</v>
      </c>
      <c r="R4388">
        <v>6.0551148656371241E-2</v>
      </c>
      <c r="S4388">
        <v>-2.7562606172917063E-2</v>
      </c>
      <c r="T4388">
        <v>-8.0593438749487309E-2</v>
      </c>
      <c r="U4388" s="1">
        <v>-0.57738190490018071</v>
      </c>
      <c r="V4388">
        <v>-9.5441132804606185E-2</v>
      </c>
      <c r="W4388">
        <v>0.37616732662513425</v>
      </c>
      <c r="X4388">
        <v>0.49058809517724983</v>
      </c>
      <c r="Y4388">
        <v>0.48490994449115865</v>
      </c>
      <c r="Z4388">
        <v>-0.45665736004851298</v>
      </c>
      <c r="AA4388">
        <v>-0.62540597280056764</v>
      </c>
      <c r="AB4388">
        <v>-0.11586888154053032</v>
      </c>
      <c r="AC4388">
        <v>0.13564036499827162</v>
      </c>
      <c r="AD4388">
        <v>0.19902240418669814</v>
      </c>
      <c r="AE4388" s="1">
        <v>-2.9117488731542015E-2</v>
      </c>
      <c r="AF4388">
        <v>-0.50918284305578188</v>
      </c>
      <c r="AG4388">
        <v>8.8556728372116297E-2</v>
      </c>
      <c r="AH4388">
        <v>0.26096803070202518</v>
      </c>
      <c r="AI4388">
        <v>0.42950100895152082</v>
      </c>
      <c r="AJ4388">
        <v>0.61495352308298634</v>
      </c>
      <c r="AK4388">
        <v>-0.76288233051755028</v>
      </c>
      <c r="AL4388">
        <v>-0.21129003069983807</v>
      </c>
      <c r="AM4388">
        <v>-9.9399659548660951E-2</v>
      </c>
      <c r="AN4388">
        <v>4.4783805041612043E-2</v>
      </c>
      <c r="AO4388" s="1">
        <v>-0.49242901914631559</v>
      </c>
      <c r="AP4388">
        <v>-0.2447867079936871</v>
      </c>
      <c r="AQ4388">
        <v>0.34336231770206227</v>
      </c>
      <c r="AR4388">
        <v>0.49493043105695228</v>
      </c>
      <c r="AS4388">
        <v>0.54477598474439026</v>
      </c>
      <c r="AT4388">
        <v>-0.18279560386847676</v>
      </c>
      <c r="AU4388">
        <v>-0.77030230525405319</v>
      </c>
      <c r="AV4388">
        <v>-0.16537408821134819</v>
      </c>
      <c r="AW4388">
        <v>8.12669934431723E-2</v>
      </c>
      <c r="AX4388">
        <v>0.18099546492968638</v>
      </c>
      <c r="AY4388" s="1">
        <v>-7</v>
      </c>
      <c r="AZ4388">
        <v>-7</v>
      </c>
      <c r="BA4388">
        <v>-7</v>
      </c>
      <c r="BB4388" s="18">
        <v>1.0556165387009553</v>
      </c>
      <c r="BC4388" s="15">
        <v>-1.0281053823235629</v>
      </c>
      <c r="BD4388" s="15">
        <v>-1.3681555094832694</v>
      </c>
      <c r="BE4388" s="15">
        <v>-0.3413728305041599</v>
      </c>
      <c r="BF4388" s="15">
        <v>0.16545060272326789</v>
      </c>
      <c r="BG4388" s="15">
        <v>0.86927366225907043</v>
      </c>
      <c r="BH4388" s="18">
        <v>0.13060421116587451</v>
      </c>
      <c r="BI4388" s="15">
        <v>0.58776590219070401</v>
      </c>
      <c r="BJ4388" s="15">
        <v>-0.48743898766212207</v>
      </c>
      <c r="BK4388" s="15">
        <v>-5.6999660350846658E-2</v>
      </c>
      <c r="BL4388" s="15">
        <v>3.0314858192717477E-2</v>
      </c>
      <c r="BM4388" s="15">
        <v>0.44304659509139732</v>
      </c>
      <c r="BN4388" s="1"/>
    </row>
    <row r="4389" spans="1:66" x14ac:dyDescent="0.25">
      <c r="A4389">
        <v>853858</v>
      </c>
      <c r="B4389" t="s">
        <v>2242</v>
      </c>
      <c r="C4389" t="s">
        <v>2243</v>
      </c>
      <c r="D4389" t="s">
        <v>2244</v>
      </c>
      <c r="E4389" t="s">
        <v>2245</v>
      </c>
      <c r="F4389" s="23">
        <v>1.2518874999999999E-11</v>
      </c>
      <c r="G4389" s="23">
        <v>4.8680882000000001E-5</v>
      </c>
      <c r="H4389" s="23">
        <v>1.0168431000000001E-4</v>
      </c>
      <c r="I4389" s="11">
        <v>-0.50407459222451578</v>
      </c>
      <c r="J4389" s="12">
        <v>0.12442818670679121</v>
      </c>
      <c r="K4389" s="12">
        <v>0.72370466073303141</v>
      </c>
      <c r="L4389" s="12">
        <v>1.6062948269171776E-2</v>
      </c>
      <c r="M4389" s="12">
        <v>1.4043239047943543</v>
      </c>
      <c r="N4389" s="12">
        <v>0.90472949831280014</v>
      </c>
      <c r="O4389" s="1">
        <v>-0.25573903753161881</v>
      </c>
      <c r="P4389">
        <v>4.0465129388884281E-2</v>
      </c>
      <c r="Q4389">
        <v>0.23613962051438889</v>
      </c>
      <c r="R4389">
        <v>5.7239624499108108E-3</v>
      </c>
      <c r="S4389">
        <v>0.41516955633512187</v>
      </c>
      <c r="T4389">
        <v>0.24622408943010943</v>
      </c>
      <c r="U4389" s="1">
        <v>0.85479581973183205</v>
      </c>
      <c r="V4389">
        <v>0.49845819680367714</v>
      </c>
      <c r="W4389">
        <v>0.49562833072579415</v>
      </c>
      <c r="X4389">
        <v>0.57234431329692181</v>
      </c>
      <c r="Y4389">
        <v>0.63792302793979638</v>
      </c>
      <c r="Z4389">
        <v>0.22429053161979937</v>
      </c>
      <c r="AA4389">
        <v>-3.4449895334541444E-2</v>
      </c>
      <c r="AB4389">
        <v>-5.9009470898732805E-2</v>
      </c>
      <c r="AC4389">
        <v>8.6041626405510413E-2</v>
      </c>
      <c r="AD4389">
        <v>0.7664126481187099</v>
      </c>
      <c r="AE4389" s="1">
        <v>0.82611948090233722</v>
      </c>
      <c r="AF4389">
        <v>0.67187599953527466</v>
      </c>
      <c r="AG4389">
        <v>0.55844242440247871</v>
      </c>
      <c r="AH4389">
        <v>0.75871192000488807</v>
      </c>
      <c r="AI4389">
        <v>0.51164199065275318</v>
      </c>
      <c r="AJ4389">
        <v>-2.374390459114243E-2</v>
      </c>
      <c r="AK4389">
        <v>0.1006342520032418</v>
      </c>
      <c r="AL4389">
        <v>-0.21047396856372838</v>
      </c>
      <c r="AM4389">
        <v>0.44806111140121313</v>
      </c>
      <c r="AN4389">
        <v>0.85029846792968744</v>
      </c>
      <c r="AO4389" s="1">
        <v>0.85570018163755035</v>
      </c>
      <c r="AP4389">
        <v>0.62899856520206532</v>
      </c>
      <c r="AQ4389">
        <v>0.55047267292347424</v>
      </c>
      <c r="AR4389">
        <v>0.71351248750698482</v>
      </c>
      <c r="AS4389">
        <v>0.56688337999079486</v>
      </c>
      <c r="AT4389">
        <v>6.0072937230968383E-2</v>
      </c>
      <c r="AU4389">
        <v>5.7090654558844198E-2</v>
      </c>
      <c r="AV4389">
        <v>-0.16399324995006531</v>
      </c>
      <c r="AW4389">
        <v>0.33564645980700808</v>
      </c>
      <c r="AX4389">
        <v>0.84216333620598449</v>
      </c>
      <c r="AY4389" s="1">
        <v>1</v>
      </c>
      <c r="AZ4389">
        <v>10</v>
      </c>
      <c r="BA4389">
        <v>1</v>
      </c>
      <c r="BB4389" s="18">
        <v>-1.3529107320864566</v>
      </c>
      <c r="BC4389" s="15">
        <v>4.598568999948268E-2</v>
      </c>
      <c r="BD4389" s="15">
        <v>-0.28943793672144336</v>
      </c>
      <c r="BE4389" s="15">
        <v>-0.32127626211742499</v>
      </c>
      <c r="BF4389" s="15">
        <v>-0.13323620324318905</v>
      </c>
      <c r="BG4389" s="15">
        <v>0.58220692793446893</v>
      </c>
      <c r="BH4389" s="18">
        <v>-1.9076278956662973</v>
      </c>
      <c r="BI4389" s="15">
        <v>0.18291473158194635</v>
      </c>
      <c r="BJ4389" s="15">
        <v>0.50697474279827925</v>
      </c>
      <c r="BK4389" s="15">
        <v>-0.30359952688805697</v>
      </c>
      <c r="BL4389" s="15">
        <v>1.4121751014153112</v>
      </c>
      <c r="BM4389" s="15">
        <v>1.577831362993388</v>
      </c>
      <c r="BN4389" s="1"/>
    </row>
    <row r="4390" spans="1:66" x14ac:dyDescent="0.25">
      <c r="A4390">
        <v>853131</v>
      </c>
      <c r="B4390" t="s">
        <v>2246</v>
      </c>
      <c r="C4390" t="s">
        <v>2247</v>
      </c>
      <c r="D4390" t="s">
        <v>2248</v>
      </c>
      <c r="E4390" t="s">
        <v>2249</v>
      </c>
      <c r="F4390" s="23">
        <v>1.7747176999999999E-2</v>
      </c>
      <c r="G4390" s="23">
        <v>0.20900314</v>
      </c>
      <c r="H4390" s="23">
        <v>0.22494411</v>
      </c>
      <c r="I4390" s="11">
        <v>-3.5385702447170389E-2</v>
      </c>
      <c r="J4390" s="12">
        <v>0.65889030255775838</v>
      </c>
      <c r="K4390" s="12">
        <v>0.43323932612182292</v>
      </c>
      <c r="L4390" s="12">
        <v>-2.5014788844494955E-3</v>
      </c>
      <c r="M4390" s="12">
        <v>0.36799831075505884</v>
      </c>
      <c r="N4390" s="12">
        <v>-2.1422137734664132E-2</v>
      </c>
      <c r="O4390" s="1">
        <v>-1.5008296389424775E-2</v>
      </c>
      <c r="P4390">
        <v>0.34111427819579121</v>
      </c>
      <c r="Q4390">
        <v>0.21417839603195446</v>
      </c>
      <c r="R4390">
        <v>-1.2421373879063981E-3</v>
      </c>
      <c r="S4390">
        <v>0.16186493735694074</v>
      </c>
      <c r="T4390">
        <v>-8.7117043262651163E-3</v>
      </c>
      <c r="U4390" s="1">
        <v>-0.4613417043870946</v>
      </c>
      <c r="V4390">
        <v>0.15256918675638517</v>
      </c>
      <c r="W4390">
        <v>0.42405004764581888</v>
      </c>
      <c r="X4390">
        <v>0.56146341653868459</v>
      </c>
      <c r="Y4390">
        <v>0.62485775080348493</v>
      </c>
      <c r="Z4390">
        <v>-0.6543281567510042</v>
      </c>
      <c r="AA4390">
        <v>-0.37593638707493565</v>
      </c>
      <c r="AB4390">
        <v>-0.14127844820999289</v>
      </c>
      <c r="AC4390">
        <v>8.5343536845353271E-2</v>
      </c>
      <c r="AD4390">
        <v>0.35692299151072626</v>
      </c>
      <c r="AE4390" s="1">
        <v>-0.25002181410601504</v>
      </c>
      <c r="AF4390">
        <v>1.2147208655683611E-2</v>
      </c>
      <c r="AG4390">
        <v>0.19243597483738978</v>
      </c>
      <c r="AH4390">
        <v>0.77377474603060836</v>
      </c>
      <c r="AI4390">
        <v>0.55969083344227244</v>
      </c>
      <c r="AJ4390">
        <v>-0.26538695273212398</v>
      </c>
      <c r="AK4390">
        <v>-0.24281481400559668</v>
      </c>
      <c r="AL4390">
        <v>-0.72057628471831603</v>
      </c>
      <c r="AM4390">
        <v>0.41906540390774921</v>
      </c>
      <c r="AN4390">
        <v>0.34084987393953897</v>
      </c>
      <c r="AO4390" s="1">
        <v>-0.41106153740471246</v>
      </c>
      <c r="AP4390">
        <v>0.10816837112124532</v>
      </c>
      <c r="AQ4390">
        <v>0.36311804536169051</v>
      </c>
      <c r="AR4390">
        <v>0.68512652621429815</v>
      </c>
      <c r="AS4390">
        <v>0.64379233889801335</v>
      </c>
      <c r="AT4390">
        <v>-0.5478849068181193</v>
      </c>
      <c r="AU4390">
        <v>-0.35035061055794864</v>
      </c>
      <c r="AV4390">
        <v>-0.37945014332314075</v>
      </c>
      <c r="AW4390">
        <v>0.22283178439648277</v>
      </c>
      <c r="AX4390">
        <v>0.37606629740333536</v>
      </c>
      <c r="AY4390" s="1">
        <v>-6</v>
      </c>
      <c r="AZ4390">
        <v>4</v>
      </c>
      <c r="BA4390">
        <v>4</v>
      </c>
      <c r="BB4390" s="18">
        <v>0.67038144544690592</v>
      </c>
      <c r="BC4390" s="15">
        <v>-1.63726053666821</v>
      </c>
      <c r="BD4390" s="15">
        <v>-1.0614373854319872</v>
      </c>
      <c r="BE4390" s="15">
        <v>-0.57607291514957726</v>
      </c>
      <c r="BF4390" s="15">
        <v>-0.1073299428777391</v>
      </c>
      <c r="BG4390" s="15">
        <v>1.0085966349071862</v>
      </c>
      <c r="BH4390" s="18">
        <v>0.584337196450052</v>
      </c>
      <c r="BI4390" s="15">
        <v>-3.509589575044602E-2</v>
      </c>
      <c r="BJ4390" s="15">
        <v>-7.9680496823119808E-3</v>
      </c>
      <c r="BK4390" s="15">
        <v>-0.5821555377092188</v>
      </c>
      <c r="BL4390" s="15">
        <v>0.78749864865027019</v>
      </c>
      <c r="BM4390" s="15">
        <v>0.95650633781506922</v>
      </c>
      <c r="BN4390" s="1"/>
    </row>
    <row r="4391" spans="1:66" x14ac:dyDescent="0.25">
      <c r="A4391">
        <v>853053</v>
      </c>
      <c r="B4391" t="s">
        <v>2254</v>
      </c>
      <c r="C4391" t="s">
        <v>2255</v>
      </c>
      <c r="D4391" t="s">
        <v>2256</v>
      </c>
      <c r="E4391" t="s">
        <v>2257</v>
      </c>
      <c r="F4391" s="23">
        <v>1.6199999E-2</v>
      </c>
      <c r="G4391" s="23">
        <v>3.5572636999999997E-2</v>
      </c>
      <c r="H4391" s="23">
        <v>3.6295964999999999E-2</v>
      </c>
      <c r="I4391" s="11">
        <v>-0.25665492299151266</v>
      </c>
      <c r="J4391" s="12">
        <v>0.49259799781137092</v>
      </c>
      <c r="K4391" s="12">
        <v>0.53656016479102431</v>
      </c>
      <c r="L4391" s="12">
        <v>0.17040390743126643</v>
      </c>
      <c r="M4391" s="12">
        <v>0.65389449426570678</v>
      </c>
      <c r="N4391" s="12">
        <v>-0.19309472658880636</v>
      </c>
      <c r="O4391" s="1">
        <v>-0.14102205515410021</v>
      </c>
      <c r="P4391">
        <v>0.31882305741276368</v>
      </c>
      <c r="Q4391">
        <v>0.33501855850345907</v>
      </c>
      <c r="R4391">
        <v>9.9780429526350758E-2</v>
      </c>
      <c r="S4391">
        <v>0.35240483800835259</v>
      </c>
      <c r="T4391">
        <v>-9.9144076794316388E-2</v>
      </c>
      <c r="U4391" s="1">
        <v>-0.46416618565665962</v>
      </c>
      <c r="V4391">
        <v>7.2957217784648476E-2</v>
      </c>
      <c r="W4391">
        <v>0.42293375418577211</v>
      </c>
      <c r="X4391">
        <v>0.47908961942062028</v>
      </c>
      <c r="Y4391">
        <v>0.666351054135632</v>
      </c>
      <c r="Z4391">
        <v>-0.55645057763603278</v>
      </c>
      <c r="AA4391">
        <v>-0.4751407826237703</v>
      </c>
      <c r="AB4391">
        <v>-3.8580585681815709E-2</v>
      </c>
      <c r="AC4391">
        <v>-6.0345293850672707E-2</v>
      </c>
      <c r="AD4391">
        <v>0.32032208370550314</v>
      </c>
      <c r="AE4391" s="1">
        <v>0.34823686772999518</v>
      </c>
      <c r="AF4391">
        <v>0.57950935151066207</v>
      </c>
      <c r="AG4391">
        <v>0.64289426315013076</v>
      </c>
      <c r="AH4391">
        <v>0.85982231573776302</v>
      </c>
      <c r="AI4391">
        <v>0.17514959121349619</v>
      </c>
      <c r="AJ4391">
        <v>-0.38479092272633725</v>
      </c>
      <c r="AK4391">
        <v>-0.12950537439266574</v>
      </c>
      <c r="AL4391">
        <v>-0.22506559545970986</v>
      </c>
      <c r="AM4391">
        <v>0.91244916909521223</v>
      </c>
      <c r="AN4391">
        <v>0.69972574115623642</v>
      </c>
      <c r="AO4391" s="1">
        <v>-0.22535506673310979</v>
      </c>
      <c r="AP4391">
        <v>0.32240211318152739</v>
      </c>
      <c r="AQ4391">
        <v>0.63980315728121595</v>
      </c>
      <c r="AR4391">
        <v>0.7842850534460668</v>
      </c>
      <c r="AS4391">
        <v>0.62897207812469791</v>
      </c>
      <c r="AT4391">
        <v>-0.6331650667751183</v>
      </c>
      <c r="AU4391">
        <v>-0.45057601109786422</v>
      </c>
      <c r="AV4391">
        <v>-0.13366483034671114</v>
      </c>
      <c r="AW4391">
        <v>0.36307876336188621</v>
      </c>
      <c r="AX4391">
        <v>0.58086631651061138</v>
      </c>
      <c r="AY4391" s="1">
        <v>5</v>
      </c>
      <c r="AZ4391">
        <v>9</v>
      </c>
      <c r="BA4391">
        <v>4</v>
      </c>
      <c r="BB4391" s="18">
        <v>0.60630717235868026</v>
      </c>
      <c r="BC4391" s="15">
        <v>-1.4031035560381531</v>
      </c>
      <c r="BD4391" s="15">
        <v>-1.2430192028336471</v>
      </c>
      <c r="BE4391" s="15">
        <v>-0.38351074199267376</v>
      </c>
      <c r="BF4391" s="15">
        <v>-0.42636153542255384</v>
      </c>
      <c r="BG4391" s="15">
        <v>1.0043727915539236</v>
      </c>
      <c r="BH4391" s="18">
        <v>-6.8490668742114624E-2</v>
      </c>
      <c r="BI4391" s="15">
        <v>-0.10796352295692431</v>
      </c>
      <c r="BJ4391" s="15">
        <v>0.16770628258259732</v>
      </c>
      <c r="BK4391" s="15">
        <v>6.4515687851266074E-2</v>
      </c>
      <c r="BL4391" s="15">
        <v>1.2928596970990134</v>
      </c>
      <c r="BM4391" s="15">
        <v>0.49668759654060274</v>
      </c>
      <c r="BN4391" s="1"/>
    </row>
    <row r="4392" spans="1:66" x14ac:dyDescent="0.25">
      <c r="A4392">
        <v>853940</v>
      </c>
      <c r="B4392" t="s">
        <v>2258</v>
      </c>
      <c r="C4392" t="s">
        <v>2259</v>
      </c>
      <c r="D4392" t="s">
        <v>2260</v>
      </c>
      <c r="E4392" t="s">
        <v>2261</v>
      </c>
      <c r="F4392" s="23">
        <v>7.4051876000000001E-14</v>
      </c>
      <c r="G4392" s="23">
        <v>9.5528760000000001E-3</v>
      </c>
      <c r="H4392" s="23">
        <v>1.8281403999999999E-6</v>
      </c>
      <c r="I4392" s="11">
        <v>-1.4172499526959286</v>
      </c>
      <c r="J4392" s="12">
        <v>0.12713002278260252</v>
      </c>
      <c r="K4392" s="12">
        <v>0.57314522152002423</v>
      </c>
      <c r="L4392" s="12">
        <v>0.43449961295380263</v>
      </c>
      <c r="M4392" s="12">
        <v>1.1578875233134398</v>
      </c>
      <c r="N4392" s="12">
        <v>0.76493628751824172</v>
      </c>
      <c r="O4392" s="1">
        <v>-1.0153210849836849</v>
      </c>
      <c r="P4392">
        <v>0.1094674652553054</v>
      </c>
      <c r="Q4392">
        <v>0.38843786298929528</v>
      </c>
      <c r="R4392">
        <v>0.21531016481772455</v>
      </c>
      <c r="S4392">
        <v>0.4638895138304685</v>
      </c>
      <c r="T4392">
        <v>0.25361518426650204</v>
      </c>
      <c r="U4392" s="1">
        <v>-7.8589412267666969E-2</v>
      </c>
      <c r="V4392">
        <v>0.41509522135459154</v>
      </c>
      <c r="W4392">
        <v>0.73794689319892859</v>
      </c>
      <c r="X4392">
        <v>0.76823617767088592</v>
      </c>
      <c r="Y4392">
        <v>0.75113182751642527</v>
      </c>
      <c r="Z4392">
        <v>-0.60364795040057628</v>
      </c>
      <c r="AA4392">
        <v>-0.46500111205363981</v>
      </c>
      <c r="AB4392">
        <v>1.8309209233833668E-2</v>
      </c>
      <c r="AC4392">
        <v>0.22061861343628994</v>
      </c>
      <c r="AD4392">
        <v>0.68944001252365095</v>
      </c>
      <c r="AE4392" s="1">
        <v>0.56645608817464965</v>
      </c>
      <c r="AF4392">
        <v>0.79409947109936285</v>
      </c>
      <c r="AG4392">
        <v>0.88807028646253783</v>
      </c>
      <c r="AH4392">
        <v>0.88626908225978029</v>
      </c>
      <c r="AI4392">
        <v>0.65790898714097501</v>
      </c>
      <c r="AJ4392">
        <v>-0.43800911878896642</v>
      </c>
      <c r="AK4392">
        <v>-0.18700611063315137</v>
      </c>
      <c r="AL4392">
        <v>7.0419749705553536E-2</v>
      </c>
      <c r="AM4392">
        <v>0.46314258075023895</v>
      </c>
      <c r="AN4392">
        <v>0.99100450708670418</v>
      </c>
      <c r="AO4392" s="1">
        <v>0.33565481359106225</v>
      </c>
      <c r="AP4392">
        <v>0.68812275092807784</v>
      </c>
      <c r="AQ4392">
        <v>0.88293797629481507</v>
      </c>
      <c r="AR4392">
        <v>0.89431364123000734</v>
      </c>
      <c r="AS4392">
        <v>0.73878982070965915</v>
      </c>
      <c r="AT4392">
        <v>-0.53475926749432556</v>
      </c>
      <c r="AU4392">
        <v>-0.31417151986139458</v>
      </c>
      <c r="AV4392">
        <v>5.3358381408586342E-2</v>
      </c>
      <c r="AW4392">
        <v>0.39243739882853718</v>
      </c>
      <c r="AX4392">
        <v>0.92975475354633441</v>
      </c>
      <c r="AY4392" s="1">
        <v>4</v>
      </c>
      <c r="AZ4392">
        <v>10</v>
      </c>
      <c r="BA4392">
        <v>10</v>
      </c>
      <c r="BB4392" s="18">
        <v>5.8743541971295837E-4</v>
      </c>
      <c r="BC4392" s="15">
        <v>-1.1052171419113626</v>
      </c>
      <c r="BD4392" s="15">
        <v>-0.88049138388940218</v>
      </c>
      <c r="BE4392" s="15">
        <v>-9.711774474889899E-2</v>
      </c>
      <c r="BF4392" s="15">
        <v>0.23079549695519974</v>
      </c>
      <c r="BG4392" s="15">
        <v>1.0906779551220449</v>
      </c>
      <c r="BH4392" s="18">
        <v>-1.3140046303123223</v>
      </c>
      <c r="BI4392" s="15">
        <v>-0.98729572730948922</v>
      </c>
      <c r="BJ4392" s="15">
        <v>-0.34886168844350168</v>
      </c>
      <c r="BK4392" s="15">
        <v>0.30590907678401175</v>
      </c>
      <c r="BL4392" s="15">
        <v>1.3048119386297918</v>
      </c>
      <c r="BM4392" s="15">
        <v>1.8002064137042171</v>
      </c>
      <c r="BN4392" s="1"/>
    </row>
    <row r="4393" spans="1:66" x14ac:dyDescent="0.25">
      <c r="A4393">
        <v>855054</v>
      </c>
      <c r="B4393" t="s">
        <v>2266</v>
      </c>
      <c r="C4393" t="s">
        <v>2267</v>
      </c>
      <c r="D4393" t="s">
        <v>2268</v>
      </c>
      <c r="E4393" t="s">
        <v>2269</v>
      </c>
      <c r="F4393" s="23">
        <v>9.9999999999999998E-17</v>
      </c>
      <c r="G4393" s="23">
        <v>2.5512925000000002E-13</v>
      </c>
      <c r="H4393" s="23">
        <v>2.2204459999999999E-16</v>
      </c>
      <c r="I4393" s="11">
        <v>-6.7607993427142752</v>
      </c>
      <c r="J4393" s="12">
        <v>-0.60496590459203203</v>
      </c>
      <c r="K4393" s="12">
        <v>-0.22979145313332439</v>
      </c>
      <c r="L4393" s="12">
        <v>-0.24295573141972029</v>
      </c>
      <c r="M4393" s="12">
        <v>-6.7205136592763906E-2</v>
      </c>
      <c r="N4393" s="12">
        <v>-0.35211452534679905</v>
      </c>
      <c r="O4393" s="1">
        <v>-1.1190178332873051</v>
      </c>
      <c r="P4393">
        <v>-0.27838354858951098</v>
      </c>
      <c r="Q4393">
        <v>-0.11262647394214122</v>
      </c>
      <c r="R4393">
        <v>-0.12221027726433269</v>
      </c>
      <c r="S4393">
        <v>-3.3893273442002027E-2</v>
      </c>
      <c r="T4393">
        <v>-0.17676713651857098</v>
      </c>
      <c r="U4393" s="1">
        <v>-0.99880391499249377</v>
      </c>
      <c r="V4393">
        <v>-0.66764273493743354</v>
      </c>
      <c r="W4393">
        <v>-0.47778762061205049</v>
      </c>
      <c r="X4393">
        <v>-0.33900955765265073</v>
      </c>
      <c r="Y4393">
        <v>-0.20430982612499637</v>
      </c>
      <c r="Z4393">
        <v>-0.15429523272594808</v>
      </c>
      <c r="AA4393">
        <v>-0.20348932316869092</v>
      </c>
      <c r="AB4393">
        <v>-0.21220241879843812</v>
      </c>
      <c r="AC4393">
        <v>-0.22450711417442029</v>
      </c>
      <c r="AD4393">
        <v>-0.68028526538312839</v>
      </c>
      <c r="AE4393" s="1">
        <v>-0.99896461559523464</v>
      </c>
      <c r="AF4393">
        <v>-0.64851558078591387</v>
      </c>
      <c r="AG4393">
        <v>-0.47458223316613574</v>
      </c>
      <c r="AH4393">
        <v>-0.33220354715477496</v>
      </c>
      <c r="AI4393">
        <v>-0.23542330573526485</v>
      </c>
      <c r="AJ4393">
        <v>-0.17865008223906767</v>
      </c>
      <c r="AK4393">
        <v>-0.18359565279228612</v>
      </c>
      <c r="AL4393">
        <v>-0.21651093824538584</v>
      </c>
      <c r="AM4393">
        <v>-0.18478463658323011</v>
      </c>
      <c r="AN4393">
        <v>-0.67901317614766177</v>
      </c>
      <c r="AO4393" s="1">
        <v>-0.99911218028031579</v>
      </c>
      <c r="AP4393">
        <v>-0.66323456118819268</v>
      </c>
      <c r="AQ4393">
        <v>-0.47714769248919148</v>
      </c>
      <c r="AR4393">
        <v>-0.33746839152930735</v>
      </c>
      <c r="AS4393">
        <v>-0.21182889014561351</v>
      </c>
      <c r="AT4393">
        <v>-0.16017944576151583</v>
      </c>
      <c r="AU4393">
        <v>-0.19877192909100122</v>
      </c>
      <c r="AV4393">
        <v>-0.21329330320936496</v>
      </c>
      <c r="AW4393">
        <v>-0.21503861207282027</v>
      </c>
      <c r="AX4393">
        <v>-0.68016380308170754</v>
      </c>
      <c r="AY4393" s="1">
        <v>-1</v>
      </c>
      <c r="AZ4393">
        <v>-1</v>
      </c>
      <c r="BA4393">
        <v>-1</v>
      </c>
      <c r="BB4393" s="18">
        <v>3.1117197608234028</v>
      </c>
      <c r="BC4393" s="15">
        <v>-0.19172766355701523</v>
      </c>
      <c r="BD4393" s="15">
        <v>-0.33266098372238312</v>
      </c>
      <c r="BE4393" s="15">
        <v>-0.3576226302325034</v>
      </c>
      <c r="BF4393" s="15">
        <v>-0.39287364427409788</v>
      </c>
      <c r="BG4393" s="15">
        <v>-0.33501159544824083</v>
      </c>
      <c r="BH4393" s="18">
        <v>0.65259356818617265</v>
      </c>
      <c r="BI4393" s="15">
        <v>-0.41177375962077961</v>
      </c>
      <c r="BJ4393" s="15">
        <v>-0.41624373076150206</v>
      </c>
      <c r="BK4393" s="15">
        <v>-0.44599366041688787</v>
      </c>
      <c r="BL4393" s="15">
        <v>-0.4173183738537633</v>
      </c>
      <c r="BM4393" s="15">
        <v>-0.46308728712240138</v>
      </c>
      <c r="BN4393" s="1"/>
    </row>
    <row r="4394" spans="1:66" x14ac:dyDescent="0.25">
      <c r="A4394">
        <v>851016</v>
      </c>
      <c r="B4394" t="s">
        <v>2308</v>
      </c>
      <c r="C4394" t="s">
        <v>2309</v>
      </c>
      <c r="D4394" t="s">
        <v>2310</v>
      </c>
      <c r="E4394" t="s">
        <v>2311</v>
      </c>
      <c r="F4394" s="23">
        <v>6.2332474999999997E-3</v>
      </c>
      <c r="G4394" s="23">
        <v>3.71552E-6</v>
      </c>
      <c r="H4394" s="23">
        <v>1.9997177999999999E-4</v>
      </c>
      <c r="I4394" s="11">
        <v>0.47352973657058628</v>
      </c>
      <c r="J4394" s="12">
        <v>-0.18715322710753296</v>
      </c>
      <c r="K4394" s="12">
        <v>0.14738274992617886</v>
      </c>
      <c r="L4394" s="12">
        <v>0.6180217676062989</v>
      </c>
      <c r="M4394" s="12">
        <v>1.1039865924579271</v>
      </c>
      <c r="N4394" s="12">
        <v>1.6643136086521504</v>
      </c>
      <c r="O4394" s="1">
        <v>0.35981962050023852</v>
      </c>
      <c r="P4394">
        <v>-0.14246166066246285</v>
      </c>
      <c r="Q4394">
        <v>0.11900232128622414</v>
      </c>
      <c r="R4394">
        <v>0.44084851011186765</v>
      </c>
      <c r="S4394">
        <v>0.69618113799322556</v>
      </c>
      <c r="T4394">
        <v>1.1152755832547168</v>
      </c>
      <c r="U4394" s="1">
        <v>0.12682579523651025</v>
      </c>
      <c r="V4394">
        <v>-0.47886292554504095</v>
      </c>
      <c r="W4394">
        <v>-0.44215427173935923</v>
      </c>
      <c r="X4394">
        <v>-0.49132787841059877</v>
      </c>
      <c r="Y4394">
        <v>-0.78677613395681589</v>
      </c>
      <c r="Z4394">
        <v>0.73254480793009291</v>
      </c>
      <c r="AA4394">
        <v>-1.25068078029099E-2</v>
      </c>
      <c r="AB4394">
        <v>2.8273864595632098E-2</v>
      </c>
      <c r="AC4394">
        <v>0.16529006447051084</v>
      </c>
      <c r="AD4394">
        <v>-0.54126059030974027</v>
      </c>
      <c r="AE4394" s="1">
        <v>0.19363076789656181</v>
      </c>
      <c r="AF4394">
        <v>0.5552107257666653</v>
      </c>
      <c r="AG4394">
        <v>0.86261692763912912</v>
      </c>
      <c r="AH4394">
        <v>0.92089540167663564</v>
      </c>
      <c r="AI4394">
        <v>0.67787996817422347</v>
      </c>
      <c r="AJ4394">
        <v>-0.50866142201455755</v>
      </c>
      <c r="AK4394">
        <v>-0.45502986333474632</v>
      </c>
      <c r="AL4394">
        <v>-7.5287291836587779E-3</v>
      </c>
      <c r="AM4394">
        <v>0.48697081425530103</v>
      </c>
      <c r="AN4394">
        <v>0.85017161111941852</v>
      </c>
      <c r="AO4394" s="1">
        <v>0.29084672014259966</v>
      </c>
      <c r="AP4394">
        <v>0.48065242733758301</v>
      </c>
      <c r="AQ4394">
        <v>0.87335608913254326</v>
      </c>
      <c r="AR4394">
        <v>0.9242659234160765</v>
      </c>
      <c r="AS4394">
        <v>0.50209236311339178</v>
      </c>
      <c r="AT4394">
        <v>-0.31713585316753795</v>
      </c>
      <c r="AU4394">
        <v>-0.56374757700810163</v>
      </c>
      <c r="AV4394">
        <v>2.6159576488165785E-3</v>
      </c>
      <c r="AW4394">
        <v>0.66702182955603073</v>
      </c>
      <c r="AX4394">
        <v>0.81652028217939743</v>
      </c>
      <c r="AY4394" s="1">
        <v>-5</v>
      </c>
      <c r="AZ4394">
        <v>4</v>
      </c>
      <c r="BA4394">
        <v>4</v>
      </c>
      <c r="BB4394" s="18">
        <v>-0.67255090263028283</v>
      </c>
      <c r="BC4394" s="15">
        <v>-8.5886912774701132E-2</v>
      </c>
      <c r="BD4394" s="15">
        <v>-0.59450909734055335</v>
      </c>
      <c r="BE4394" s="15">
        <v>-0.56666947623859176</v>
      </c>
      <c r="BF4394" s="15">
        <v>-0.47313303201155699</v>
      </c>
      <c r="BG4394" s="15">
        <v>-1.1230772499285957</v>
      </c>
      <c r="BH4394" s="18">
        <v>0.1990789805574211</v>
      </c>
      <c r="BI4394" s="15">
        <v>-0.43038131910988636</v>
      </c>
      <c r="BJ4394" s="15">
        <v>-0.32322051886098646</v>
      </c>
      <c r="BK4394" s="15">
        <v>0.57092801659771775</v>
      </c>
      <c r="BL4394" s="15">
        <v>1.5589837080982905</v>
      </c>
      <c r="BM4394" s="15">
        <v>1.9404378036417267</v>
      </c>
      <c r="BN4394" s="1"/>
    </row>
    <row r="4395" spans="1:66" x14ac:dyDescent="0.25">
      <c r="A4395">
        <v>856571</v>
      </c>
      <c r="B4395" t="s">
        <v>2360</v>
      </c>
      <c r="C4395" t="s">
        <v>2361</v>
      </c>
      <c r="D4395" t="s">
        <v>2362</v>
      </c>
      <c r="E4395" t="s">
        <v>752</v>
      </c>
      <c r="F4395" s="23">
        <v>1.321749E-2</v>
      </c>
      <c r="G4395" s="23">
        <v>4.3174570000000002E-2</v>
      </c>
      <c r="H4395" s="23">
        <v>4.4084366E-2</v>
      </c>
      <c r="I4395" s="11">
        <v>-7.9726271938988472E-2</v>
      </c>
      <c r="J4395" s="12">
        <v>0.26702585614003416</v>
      </c>
      <c r="K4395" s="12">
        <v>0.76610133098884203</v>
      </c>
      <c r="L4395" s="12">
        <v>8.50218073306379E-3</v>
      </c>
      <c r="M4395" s="12">
        <v>0.68315755292828295</v>
      </c>
      <c r="N4395" s="12">
        <v>-0.13832742140720378</v>
      </c>
      <c r="O4395" s="1">
        <v>-4.6466265000985843E-2</v>
      </c>
      <c r="P4395">
        <v>0.16227817943776279</v>
      </c>
      <c r="Q4395">
        <v>0.49885549837103194</v>
      </c>
      <c r="R4395">
        <v>5.1036230213476145E-3</v>
      </c>
      <c r="S4395">
        <v>0.37477089186708251</v>
      </c>
      <c r="T4395">
        <v>-6.9719959473626025E-2</v>
      </c>
      <c r="U4395" s="1">
        <v>-0.19537814662381628</v>
      </c>
      <c r="V4395">
        <v>-1.0186853358663796E-2</v>
      </c>
      <c r="W4395">
        <v>0.52779483904524183</v>
      </c>
      <c r="X4395">
        <v>0.53282074735698459</v>
      </c>
      <c r="Y4395">
        <v>0.77310689536131116</v>
      </c>
      <c r="Z4395">
        <v>-0.1824926831024109</v>
      </c>
      <c r="AA4395">
        <v>-0.72099654648863787</v>
      </c>
      <c r="AB4395">
        <v>3.4140224470747708E-2</v>
      </c>
      <c r="AC4395">
        <v>-9.9136036864826374E-2</v>
      </c>
      <c r="AD4395">
        <v>0.42485391541329875</v>
      </c>
      <c r="AE4395" s="1">
        <v>0.41183097121715129</v>
      </c>
      <c r="AF4395">
        <v>0.52391707566205947</v>
      </c>
      <c r="AG4395">
        <v>0.50203170074091452</v>
      </c>
      <c r="AH4395">
        <v>0.90615534665534558</v>
      </c>
      <c r="AI4395">
        <v>0.36449203292539872</v>
      </c>
      <c r="AJ4395">
        <v>-0.2508775344415996</v>
      </c>
      <c r="AK4395">
        <v>-1.0837700171158806E-2</v>
      </c>
      <c r="AL4395">
        <v>-0.4726597179182232</v>
      </c>
      <c r="AM4395">
        <v>0.78171389082273435</v>
      </c>
      <c r="AN4395">
        <v>0.71112489052092942</v>
      </c>
      <c r="AO4395" s="1">
        <v>5.4078801695800233E-2</v>
      </c>
      <c r="AP4395">
        <v>0.25837733084930242</v>
      </c>
      <c r="AQ4395">
        <v>0.67511916175096509</v>
      </c>
      <c r="AR4395">
        <v>0.88466529562837692</v>
      </c>
      <c r="AS4395">
        <v>0.80026675407418013</v>
      </c>
      <c r="AT4395">
        <v>-0.27274554279967306</v>
      </c>
      <c r="AU4395">
        <v>-0.57894305865722684</v>
      </c>
      <c r="AV4395">
        <v>-0.21325551728404818</v>
      </c>
      <c r="AW4395">
        <v>0.31875616636256821</v>
      </c>
      <c r="AX4395">
        <v>0.6995978762301267</v>
      </c>
      <c r="AY4395" s="1">
        <v>5</v>
      </c>
      <c r="AZ4395">
        <v>4</v>
      </c>
      <c r="BA4395">
        <v>4</v>
      </c>
      <c r="BB4395" s="18">
        <v>3.9999984855271231E-2</v>
      </c>
      <c r="BC4395" s="15">
        <v>-0.67041012735450867</v>
      </c>
      <c r="BD4395" s="15">
        <v>-1.6828158488831582</v>
      </c>
      <c r="BE4395" s="15">
        <v>-0.26313283556440142</v>
      </c>
      <c r="BF4395" s="15">
        <v>-0.5136967752019298</v>
      </c>
      <c r="BG4395" s="15">
        <v>1.1261498353604795</v>
      </c>
      <c r="BH4395" s="18">
        <v>-0.16783360157345042</v>
      </c>
      <c r="BI4395" s="15">
        <v>2.5683393652629422E-2</v>
      </c>
      <c r="BJ4395" s="15">
        <v>0.31428728054793426</v>
      </c>
      <c r="BK4395" s="15">
        <v>-0.24096901589439257</v>
      </c>
      <c r="BL4395" s="15">
        <v>1.2671852460922362</v>
      </c>
      <c r="BM4395" s="15">
        <v>0.76555246396329613</v>
      </c>
      <c r="BN4395" s="1"/>
    </row>
    <row r="4396" spans="1:66" x14ac:dyDescent="0.25">
      <c r="A4396">
        <v>851019</v>
      </c>
      <c r="B4396" t="s">
        <v>2367</v>
      </c>
      <c r="C4396" t="s">
        <v>2368</v>
      </c>
      <c r="D4396" t="s">
        <v>2369</v>
      </c>
      <c r="E4396" t="s">
        <v>2370</v>
      </c>
      <c r="F4396" s="23">
        <v>7.7652730000000003E-2</v>
      </c>
      <c r="G4396" s="23">
        <v>0.13870193</v>
      </c>
      <c r="H4396" s="23">
        <v>0.26387866999999998</v>
      </c>
      <c r="I4396" s="11">
        <v>-0.23532318045247494</v>
      </c>
      <c r="J4396" s="12">
        <v>0.43892256400813273</v>
      </c>
      <c r="K4396" s="12">
        <v>0.40380859451547724</v>
      </c>
      <c r="L4396" s="12">
        <v>4.9927996411440485E-3</v>
      </c>
      <c r="M4396" s="12">
        <v>0.14472544079131938</v>
      </c>
      <c r="N4396" s="12">
        <v>-1.8898671234256228E-2</v>
      </c>
      <c r="O4396" s="1">
        <v>-0.15382600621433992</v>
      </c>
      <c r="P4396">
        <v>0.34214381292734192</v>
      </c>
      <c r="Q4396">
        <v>0.29003343761898887</v>
      </c>
      <c r="R4396">
        <v>3.6536924855547458E-3</v>
      </c>
      <c r="S4396">
        <v>9.887395859716426E-2</v>
      </c>
      <c r="T4396">
        <v>-1.185909528189638E-2</v>
      </c>
      <c r="U4396" s="1">
        <v>-0.56111212164228053</v>
      </c>
      <c r="V4396">
        <v>9.413567642874808E-2</v>
      </c>
      <c r="W4396">
        <v>0.36198745738331711</v>
      </c>
      <c r="X4396">
        <v>0.45162539012673575</v>
      </c>
      <c r="Y4396">
        <v>0.52813661735809725</v>
      </c>
      <c r="Z4396">
        <v>-0.68018538028046849</v>
      </c>
      <c r="AA4396">
        <v>-0.36658387838865536</v>
      </c>
      <c r="AB4396">
        <v>-8.5608815758198911E-2</v>
      </c>
      <c r="AC4396">
        <v>4.3129335426944762E-2</v>
      </c>
      <c r="AD4396">
        <v>0.24942759710964343</v>
      </c>
      <c r="AE4396" s="1">
        <v>0.20733473433754268</v>
      </c>
      <c r="AF4396">
        <v>0.37081344701000812</v>
      </c>
      <c r="AG4396">
        <v>9.814280798317615E-2</v>
      </c>
      <c r="AH4396">
        <v>0.67014822873388058</v>
      </c>
      <c r="AI4396">
        <v>0.65050579924811425</v>
      </c>
      <c r="AJ4396">
        <v>-0.2617112974903692</v>
      </c>
      <c r="AK4396">
        <v>0.33737363773605739</v>
      </c>
      <c r="AL4396">
        <v>-0.7160055149987693</v>
      </c>
      <c r="AM4396">
        <v>0.19717210984250966</v>
      </c>
      <c r="AN4396">
        <v>0.50326214384949108</v>
      </c>
      <c r="AO4396" s="1">
        <v>-0.39839029690585526</v>
      </c>
      <c r="AP4396">
        <v>0.20901055968793014</v>
      </c>
      <c r="AQ4396">
        <v>0.33829938604802878</v>
      </c>
      <c r="AR4396">
        <v>0.61405786195377965</v>
      </c>
      <c r="AS4396">
        <v>0.6714056491339917</v>
      </c>
      <c r="AT4396">
        <v>-0.66277006636202762</v>
      </c>
      <c r="AU4396">
        <v>-0.18949648491372928</v>
      </c>
      <c r="AV4396">
        <v>-0.32285232919297652</v>
      </c>
      <c r="AW4396">
        <v>0.10532293442888661</v>
      </c>
      <c r="AX4396">
        <v>0.38580922112496091</v>
      </c>
      <c r="AY4396" s="1">
        <v>-6</v>
      </c>
      <c r="AZ4396">
        <v>-8</v>
      </c>
      <c r="BA4396">
        <v>5</v>
      </c>
      <c r="BB4396" s="18">
        <v>0.8016647551350724</v>
      </c>
      <c r="BC4396" s="15">
        <v>-1.410040972772429</v>
      </c>
      <c r="BD4396" s="15">
        <v>-0.85127545770440483</v>
      </c>
      <c r="BE4396" s="15">
        <v>-0.35064272908265265</v>
      </c>
      <c r="BF4396" s="15">
        <v>-0.12126104907817332</v>
      </c>
      <c r="BG4396" s="15">
        <v>0.74291001536237766</v>
      </c>
      <c r="BH4396" s="18">
        <v>4.3860942562296001E-2</v>
      </c>
      <c r="BI4396" s="15">
        <v>3.4075102458256401E-3</v>
      </c>
      <c r="BJ4396" s="15">
        <v>0.44909661735040984</v>
      </c>
      <c r="BK4396" s="15">
        <v>-0.33456457394215117</v>
      </c>
      <c r="BL4396" s="15">
        <v>0.34479372120437829</v>
      </c>
      <c r="BM4396" s="15">
        <v>0.68205122071944491</v>
      </c>
      <c r="BN4396" s="1"/>
    </row>
    <row r="4397" spans="1:66" x14ac:dyDescent="0.25">
      <c r="A4397">
        <v>855013</v>
      </c>
      <c r="B4397" t="s">
        <v>2434</v>
      </c>
      <c r="C4397" t="s">
        <v>2435</v>
      </c>
      <c r="D4397" t="s">
        <v>2436</v>
      </c>
      <c r="E4397" t="s">
        <v>2437</v>
      </c>
      <c r="F4397" s="23">
        <v>8.8962169999999997E-13</v>
      </c>
      <c r="G4397" s="23">
        <v>4.0373704000000003E-3</v>
      </c>
      <c r="H4397" s="23">
        <v>7.9216359999999993E-3</v>
      </c>
      <c r="I4397" s="11">
        <v>-0.17456800381414353</v>
      </c>
      <c r="J4397" s="12">
        <v>0.76304702037113514</v>
      </c>
      <c r="K4397" s="12">
        <v>1.0060377269974432</v>
      </c>
      <c r="L4397" s="12">
        <v>-0.17068793426321061</v>
      </c>
      <c r="M4397" s="12">
        <v>0.15842086200608349</v>
      </c>
      <c r="N4397" s="12">
        <v>0.24178831738524587</v>
      </c>
      <c r="O4397" s="1">
        <v>-0.2160470078328251</v>
      </c>
      <c r="P4397">
        <v>0.5178664438825713</v>
      </c>
      <c r="Q4397">
        <v>0.39013065356364879</v>
      </c>
      <c r="R4397">
        <v>-8.5496494165961376E-2</v>
      </c>
      <c r="S4397">
        <v>7.4450751100922419E-2</v>
      </c>
      <c r="T4397">
        <v>0.10552090597446419</v>
      </c>
      <c r="U4397" s="1">
        <v>0.76451269401871846</v>
      </c>
      <c r="V4397">
        <v>0.97311890348988217</v>
      </c>
      <c r="W4397">
        <v>0.62561389470017736</v>
      </c>
      <c r="X4397">
        <v>0.47995256239095507</v>
      </c>
      <c r="Y4397">
        <v>0.36034406902329619</v>
      </c>
      <c r="Z4397">
        <v>-0.46639617365872299</v>
      </c>
      <c r="AA4397">
        <v>0.3915597499466465</v>
      </c>
      <c r="AB4397">
        <v>0.232251811335</v>
      </c>
      <c r="AC4397">
        <v>0.24675323737249888</v>
      </c>
      <c r="AD4397">
        <v>0.82971069283836163</v>
      </c>
      <c r="AE4397" s="1">
        <v>0.82866867992207471</v>
      </c>
      <c r="AF4397">
        <v>0.78009214759603351</v>
      </c>
      <c r="AG4397">
        <v>0.2615678911192918</v>
      </c>
      <c r="AH4397">
        <v>0.3052187441521696</v>
      </c>
      <c r="AI4397">
        <v>0.25743520145866622</v>
      </c>
      <c r="AJ4397">
        <v>-0.1580785085642096</v>
      </c>
      <c r="AK4397">
        <v>0.63581703732188422</v>
      </c>
      <c r="AL4397">
        <v>-3.5144415274421588E-2</v>
      </c>
      <c r="AM4397">
        <v>0.12863936498015546</v>
      </c>
      <c r="AN4397">
        <v>0.61316080180915034</v>
      </c>
      <c r="AO4397" s="1">
        <v>0.82209775122926498</v>
      </c>
      <c r="AP4397">
        <v>0.88915120243172574</v>
      </c>
      <c r="AQ4397">
        <v>0.43425451421272199</v>
      </c>
      <c r="AR4397">
        <v>0.39300547273950448</v>
      </c>
      <c r="AS4397">
        <v>0.31125576736061694</v>
      </c>
      <c r="AT4397">
        <v>-0.30259944235541431</v>
      </c>
      <c r="AU4397">
        <v>0.5420836255952024</v>
      </c>
      <c r="AV4397">
        <v>8.5496597282257752E-2</v>
      </c>
      <c r="AW4397">
        <v>0.18586120334660231</v>
      </c>
      <c r="AX4397">
        <v>0.7283635826343775</v>
      </c>
      <c r="AY4397" s="1">
        <v>2</v>
      </c>
      <c r="AZ4397">
        <v>1</v>
      </c>
      <c r="BA4397">
        <v>2</v>
      </c>
      <c r="BB4397" s="18">
        <v>-1.5764834573645394</v>
      </c>
      <c r="BC4397" s="15">
        <v>-1.0255481780269544</v>
      </c>
      <c r="BD4397" s="15">
        <v>0.5600002708146915</v>
      </c>
      <c r="BE4397" s="15">
        <v>0.26559067702996525</v>
      </c>
      <c r="BF4397" s="15">
        <v>0.29239008819683104</v>
      </c>
      <c r="BG4397" s="15">
        <v>0.50231202237930939</v>
      </c>
      <c r="BH4397" s="18">
        <v>-1.7643963678548455</v>
      </c>
      <c r="BI4397" s="15">
        <v>-0.20416978504518732</v>
      </c>
      <c r="BJ4397" s="15">
        <v>1.6429448724177107</v>
      </c>
      <c r="BK4397" s="15">
        <v>8.1854449243763366E-2</v>
      </c>
      <c r="BL4397" s="15">
        <v>0.46292148347841283</v>
      </c>
      <c r="BM4397" s="15">
        <v>0.7625839247308358</v>
      </c>
      <c r="BN4397" s="1"/>
    </row>
    <row r="4398" spans="1:66" x14ac:dyDescent="0.25">
      <c r="A4398">
        <v>852317</v>
      </c>
      <c r="B4398" t="s">
        <v>2482</v>
      </c>
      <c r="C4398" t="s">
        <v>2483</v>
      </c>
      <c r="D4398" t="s">
        <v>2484</v>
      </c>
      <c r="E4398" t="s">
        <v>2485</v>
      </c>
      <c r="F4398" s="23">
        <v>1.110223E-16</v>
      </c>
      <c r="G4398" s="23">
        <v>1.6596477999999999E-6</v>
      </c>
      <c r="H4398" s="23">
        <v>7.6335979999999994E-5</v>
      </c>
      <c r="I4398" s="11">
        <v>0.13620712387821821</v>
      </c>
      <c r="J4398" s="12">
        <v>0.68665828960707131</v>
      </c>
      <c r="K4398" s="12">
        <v>0.56237700047791495</v>
      </c>
      <c r="L4398" s="12">
        <v>0.49352678505199549</v>
      </c>
      <c r="M4398" s="12">
        <v>1.8443337807822828</v>
      </c>
      <c r="N4398" s="12">
        <v>-0.13750796781266111</v>
      </c>
      <c r="O4398" s="1">
        <v>4.0955424633998892E-2</v>
      </c>
      <c r="P4398">
        <v>0.30623082464162527</v>
      </c>
      <c r="Q4398">
        <v>0.23799020547058167</v>
      </c>
      <c r="R4398">
        <v>0.20569720494053842</v>
      </c>
      <c r="S4398">
        <v>0.46248385487349547</v>
      </c>
      <c r="T4398">
        <v>-3.1444648603234329E-2</v>
      </c>
      <c r="U4398" s="1">
        <v>-0.18798020148959693</v>
      </c>
      <c r="V4398">
        <v>0.22260348303892755</v>
      </c>
      <c r="W4398">
        <v>0.49762823166300618</v>
      </c>
      <c r="X4398">
        <v>0.80886992753972309</v>
      </c>
      <c r="Y4398">
        <v>0.78114127483795071</v>
      </c>
      <c r="Z4398">
        <v>-0.46955381008546559</v>
      </c>
      <c r="AA4398">
        <v>-0.38606472351702842</v>
      </c>
      <c r="AB4398">
        <v>-0.35551018862345574</v>
      </c>
      <c r="AC4398">
        <v>0.24200724589840211</v>
      </c>
      <c r="AD4398">
        <v>0.55984269667763664</v>
      </c>
      <c r="AE4398" s="1">
        <v>-2.1444281288437776E-2</v>
      </c>
      <c r="AF4398">
        <v>0.32201863699217037</v>
      </c>
      <c r="AG4398">
        <v>0.59488245410985419</v>
      </c>
      <c r="AH4398">
        <v>0.93544800753616475</v>
      </c>
      <c r="AI4398">
        <v>0.50620601350612526</v>
      </c>
      <c r="AJ4398">
        <v>-0.42876921805572221</v>
      </c>
      <c r="AK4398">
        <v>-0.39079362683963542</v>
      </c>
      <c r="AL4398">
        <v>-0.38513997098533415</v>
      </c>
      <c r="AM4398">
        <v>0.6770525210861289</v>
      </c>
      <c r="AN4398">
        <v>0.62704120094449123</v>
      </c>
      <c r="AO4398" s="1">
        <v>-0.10722219441690096</v>
      </c>
      <c r="AP4398">
        <v>0.28160604772513087</v>
      </c>
      <c r="AQ4398">
        <v>0.56437002418078142</v>
      </c>
      <c r="AR4398">
        <v>0.90093195720319841</v>
      </c>
      <c r="AS4398">
        <v>0.66299426242319337</v>
      </c>
      <c r="AT4398">
        <v>-0.46342879989269764</v>
      </c>
      <c r="AU4398">
        <v>-0.40097523764305959</v>
      </c>
      <c r="AV4398">
        <v>-0.38241695751932292</v>
      </c>
      <c r="AW4398">
        <v>0.47660453821498583</v>
      </c>
      <c r="AX4398">
        <v>0.61292153238860825</v>
      </c>
      <c r="AY4398" s="1">
        <v>4</v>
      </c>
      <c r="AZ4398">
        <v>4</v>
      </c>
      <c r="BA4398">
        <v>4</v>
      </c>
      <c r="BB4398" s="18">
        <v>0.16802297645139086</v>
      </c>
      <c r="BC4398" s="15">
        <v>-1.2058887767443538</v>
      </c>
      <c r="BD4398" s="15">
        <v>-1.0314390368363249</v>
      </c>
      <c r="BE4398" s="15">
        <v>-0.96759559472577683</v>
      </c>
      <c r="BF4398" s="15">
        <v>0.28091202857187053</v>
      </c>
      <c r="BG4398" s="15">
        <v>1.4074280199401159</v>
      </c>
      <c r="BH4398" s="18">
        <v>0.27047935012287699</v>
      </c>
      <c r="BI4398" s="15">
        <v>-0.68937747908632752</v>
      </c>
      <c r="BJ4398" s="15">
        <v>-0.60841337955328922</v>
      </c>
      <c r="BK4398" s="15">
        <v>-0.59635976456916528</v>
      </c>
      <c r="BL4398" s="15">
        <v>1.6682385181006161</v>
      </c>
      <c r="BM4398" s="15">
        <v>1.3039931383283634</v>
      </c>
      <c r="BN4398" s="1"/>
    </row>
    <row r="4399" spans="1:66" x14ac:dyDescent="0.25">
      <c r="A4399">
        <v>854814</v>
      </c>
      <c r="B4399" t="s">
        <v>2510</v>
      </c>
      <c r="C4399" t="s">
        <v>2511</v>
      </c>
      <c r="D4399" t="s">
        <v>2512</v>
      </c>
      <c r="E4399" t="s">
        <v>2513</v>
      </c>
      <c r="F4399" s="23">
        <v>8.5530676E-2</v>
      </c>
      <c r="G4399" s="23">
        <v>3.0726832999999998E-6</v>
      </c>
      <c r="H4399" s="23">
        <v>4.0698783000000004E-3</v>
      </c>
      <c r="I4399" s="11">
        <v>-0.38215637290429427</v>
      </c>
      <c r="J4399" s="12">
        <v>0.44601966624420736</v>
      </c>
      <c r="K4399" s="12">
        <v>0.91493761963817999</v>
      </c>
      <c r="L4399" s="12">
        <v>0.75832494704166442</v>
      </c>
      <c r="M4399" s="12">
        <v>1.0403320644810938</v>
      </c>
      <c r="N4399" s="12">
        <v>0.89736783377401785</v>
      </c>
      <c r="O4399" s="1">
        <v>-0.15954392677680587</v>
      </c>
      <c r="P4399">
        <v>0.18904758458695614</v>
      </c>
      <c r="Q4399">
        <v>0.39179087892340614</v>
      </c>
      <c r="R4399">
        <v>0.34356392368932354</v>
      </c>
      <c r="S4399">
        <v>0.4947469544373107</v>
      </c>
      <c r="T4399">
        <v>0.43129257939061094</v>
      </c>
      <c r="U4399" s="1">
        <v>-0.821592861471512</v>
      </c>
      <c r="V4399">
        <v>-0.86733917746993927</v>
      </c>
      <c r="W4399">
        <v>-0.80121226804857426</v>
      </c>
      <c r="X4399">
        <v>-0.72817948187949921</v>
      </c>
      <c r="Y4399">
        <v>-0.44159958611193889</v>
      </c>
      <c r="Z4399">
        <v>0.2755140604092905</v>
      </c>
      <c r="AA4399">
        <v>-2.2167864422765669E-2</v>
      </c>
      <c r="AB4399">
        <v>-0.15385677420182672</v>
      </c>
      <c r="AC4399">
        <v>-0.47948269714427122</v>
      </c>
      <c r="AD4399">
        <v>-0.9506271145665125</v>
      </c>
      <c r="AE4399" s="1">
        <v>0.76032893231615928</v>
      </c>
      <c r="AF4399">
        <v>0.46277069467156323</v>
      </c>
      <c r="AG4399">
        <v>-0.10761034348645823</v>
      </c>
      <c r="AH4399">
        <v>-0.14450741565040331</v>
      </c>
      <c r="AI4399">
        <v>-0.23385095316334745</v>
      </c>
      <c r="AJ4399">
        <v>0.17496516049996491</v>
      </c>
      <c r="AK4399">
        <v>0.72973819768688775</v>
      </c>
      <c r="AL4399">
        <v>3.8414603025281401E-2</v>
      </c>
      <c r="AM4399">
        <v>5.1061924267372757E-2</v>
      </c>
      <c r="AN4399">
        <v>0.17123084231124738</v>
      </c>
      <c r="AO4399" s="1">
        <v>-0.5260961721271572</v>
      </c>
      <c r="AP4399">
        <v>-0.72755731227427078</v>
      </c>
      <c r="AQ4399">
        <v>-0.94313415235193021</v>
      </c>
      <c r="AR4399">
        <v>-0.88082306356968088</v>
      </c>
      <c r="AS4399">
        <v>-0.60823256773408418</v>
      </c>
      <c r="AT4399">
        <v>0.39419912191167328</v>
      </c>
      <c r="AU4399">
        <v>0.34505195189750482</v>
      </c>
      <c r="AV4399">
        <v>-0.15118440734134575</v>
      </c>
      <c r="AW4399">
        <v>-0.50593027086090525</v>
      </c>
      <c r="AX4399">
        <v>-0.96760739234753157</v>
      </c>
      <c r="AY4399" s="1">
        <v>-10</v>
      </c>
      <c r="AZ4399">
        <v>1</v>
      </c>
      <c r="BA4399">
        <v>-10</v>
      </c>
      <c r="BB4399" s="18">
        <v>0.79862452550160923</v>
      </c>
      <c r="BC4399" s="15">
        <v>-0.14591573173989225</v>
      </c>
      <c r="BD4399" s="15">
        <v>-0.66080948207424983</v>
      </c>
      <c r="BE4399" s="15">
        <v>-0.88858883640299258</v>
      </c>
      <c r="BF4399" s="15">
        <v>-1.4518166936688044</v>
      </c>
      <c r="BG4399" s="15">
        <v>-1.386291125985194</v>
      </c>
      <c r="BH4399" s="18">
        <v>2.1838522277947952E-2</v>
      </c>
      <c r="BI4399" s="15">
        <v>0.7606813014796896</v>
      </c>
      <c r="BJ4399" s="15">
        <v>1.1989285391877964</v>
      </c>
      <c r="BK4399" s="15">
        <v>0.65281213587599163</v>
      </c>
      <c r="BL4399" s="15">
        <v>0.66280298479478383</v>
      </c>
      <c r="BM4399" s="15">
        <v>0.43773386075332105</v>
      </c>
      <c r="BN4399" s="1"/>
    </row>
    <row r="4400" spans="1:66" x14ac:dyDescent="0.25">
      <c r="A4400">
        <v>854972</v>
      </c>
      <c r="B4400" t="s">
        <v>2522</v>
      </c>
      <c r="C4400" t="s">
        <v>2523</v>
      </c>
      <c r="D4400" t="s">
        <v>2524</v>
      </c>
      <c r="E4400" t="s">
        <v>2525</v>
      </c>
      <c r="F4400" s="23">
        <v>1.9473041999999999E-2</v>
      </c>
      <c r="G4400" s="23">
        <v>0.91945076000000003</v>
      </c>
      <c r="H4400" s="23">
        <v>0.42830162999999999</v>
      </c>
      <c r="I4400" s="11">
        <v>-0.22356018795560784</v>
      </c>
      <c r="J4400" s="12">
        <v>0.38238238179954642</v>
      </c>
      <c r="K4400" s="12">
        <v>-0.13496315556371405</v>
      </c>
      <c r="L4400" s="12">
        <v>7.9909262355389046E-2</v>
      </c>
      <c r="M4400" s="12">
        <v>-0.23314142284025066</v>
      </c>
      <c r="N4400" s="12">
        <v>0.12701014280363929</v>
      </c>
      <c r="O4400" s="1">
        <v>-0.11697393078982682</v>
      </c>
      <c r="P4400">
        <v>0.16503269579420371</v>
      </c>
      <c r="Q4400">
        <v>-5.8811073977835478E-2</v>
      </c>
      <c r="R4400">
        <v>3.4853429518339495E-2</v>
      </c>
      <c r="S4400">
        <v>-0.1058863529375887</v>
      </c>
      <c r="T4400">
        <v>5.5209777895402698E-2</v>
      </c>
      <c r="U4400" s="1">
        <v>0.91528262187903042</v>
      </c>
      <c r="V4400">
        <v>0.8291249527386334</v>
      </c>
      <c r="W4400">
        <v>0.42356801260890553</v>
      </c>
      <c r="X4400">
        <v>0.31003395357803198</v>
      </c>
      <c r="Y4400">
        <v>0.14291565844297546</v>
      </c>
      <c r="Z4400">
        <v>-0.13348670433438717</v>
      </c>
      <c r="AA4400">
        <v>0.48049320464061718</v>
      </c>
      <c r="AB4400">
        <v>0.17611074345540409</v>
      </c>
      <c r="AC4400">
        <v>0.24924971967442089</v>
      </c>
      <c r="AD4400">
        <v>0.66936354365122597</v>
      </c>
      <c r="AE4400" s="1">
        <v>0.86534452417335839</v>
      </c>
      <c r="AF4400">
        <v>0.2732246083270512</v>
      </c>
      <c r="AG4400">
        <v>0.21080820152404411</v>
      </c>
      <c r="AH4400">
        <v>4.6024079616619376E-2</v>
      </c>
      <c r="AI4400">
        <v>0.27907151209564168</v>
      </c>
      <c r="AJ4400">
        <v>0.51973969412500287</v>
      </c>
      <c r="AK4400">
        <v>6.2775948755013286E-2</v>
      </c>
      <c r="AL4400">
        <v>0.22461251377276392</v>
      </c>
      <c r="AM4400">
        <v>-0.22085514457506311</v>
      </c>
      <c r="AN4400">
        <v>0.39957138452656199</v>
      </c>
      <c r="AO4400" s="1">
        <v>0.96539025911562804</v>
      </c>
      <c r="AP4400">
        <v>0.51820767825922065</v>
      </c>
      <c r="AQ4400">
        <v>0.31443090223133519</v>
      </c>
      <c r="AR4400">
        <v>0.15460023351383617</v>
      </c>
      <c r="AS4400">
        <v>0.25118115585501566</v>
      </c>
      <c r="AT4400">
        <v>0.30990363340088523</v>
      </c>
      <c r="AU4400">
        <v>0.23363330274522928</v>
      </c>
      <c r="AV4400">
        <v>0.22629777709046583</v>
      </c>
      <c r="AW4400">
        <v>-5.5625609975968153E-2</v>
      </c>
      <c r="AX4400">
        <v>0.5432462168108142</v>
      </c>
      <c r="AY4400" s="1">
        <v>1</v>
      </c>
      <c r="AZ4400">
        <v>1</v>
      </c>
      <c r="BA4400">
        <v>1</v>
      </c>
      <c r="BB4400" s="18">
        <v>-0.99637898087774646</v>
      </c>
      <c r="BC4400" s="15">
        <v>-0.14481074238574895</v>
      </c>
      <c r="BD4400" s="15">
        <v>0.52396454515655977</v>
      </c>
      <c r="BE4400" s="15">
        <v>0.19241710357689804</v>
      </c>
      <c r="BF4400" s="15">
        <v>0.27208345606892187</v>
      </c>
      <c r="BG4400" s="15">
        <v>0.15625948310811213</v>
      </c>
      <c r="BH4400" s="18">
        <v>-1.6652422003764487</v>
      </c>
      <c r="BI4400" s="15">
        <v>0.99922797626487814</v>
      </c>
      <c r="BJ4400" s="15">
        <v>0.12017220820444043</v>
      </c>
      <c r="BK4400" s="15">
        <v>0.43149529981372198</v>
      </c>
      <c r="BL4400" s="15">
        <v>-0.42544558121388648</v>
      </c>
      <c r="BM4400" s="15">
        <v>0.53625743266029657</v>
      </c>
      <c r="BN4400" s="1"/>
    </row>
    <row r="4401" spans="1:66" x14ac:dyDescent="0.25">
      <c r="A4401">
        <v>850295</v>
      </c>
      <c r="B4401" t="s">
        <v>2530</v>
      </c>
      <c r="C4401" t="s">
        <v>2531</v>
      </c>
      <c r="D4401" t="s">
        <v>2532</v>
      </c>
      <c r="E4401" t="s">
        <v>2533</v>
      </c>
      <c r="F4401" s="23">
        <v>1.085092E-10</v>
      </c>
      <c r="G4401" s="23">
        <v>1.8641738E-4</v>
      </c>
      <c r="H4401" s="23">
        <v>8.6042649999999992E-6</v>
      </c>
      <c r="I4401" s="11">
        <v>-0.1556845636846787</v>
      </c>
      <c r="J4401" s="12">
        <v>0.61988142708028393</v>
      </c>
      <c r="K4401" s="12">
        <v>-8.2239632648089075E-2</v>
      </c>
      <c r="L4401" s="12">
        <v>-0.87502812341317837</v>
      </c>
      <c r="M4401" s="12">
        <v>-1.7072743902619514</v>
      </c>
      <c r="N4401" s="12">
        <v>-0.30623561817412837</v>
      </c>
      <c r="O4401" s="1">
        <v>-6.0694372060408633E-2</v>
      </c>
      <c r="P4401">
        <v>0.41811872327508176</v>
      </c>
      <c r="Q4401">
        <v>-5.3408364316974502E-2</v>
      </c>
      <c r="R4401">
        <v>-0.6318433295937218</v>
      </c>
      <c r="S4401">
        <v>-1.7579643556503157</v>
      </c>
      <c r="T4401">
        <v>-0.18616756258084599</v>
      </c>
      <c r="U4401" s="1">
        <v>-0.92499002579161749</v>
      </c>
      <c r="V4401">
        <v>-0.310085784744213</v>
      </c>
      <c r="W4401">
        <v>-0.13051965647724445</v>
      </c>
      <c r="X4401">
        <v>-8.8539643799780021E-2</v>
      </c>
      <c r="Y4401">
        <v>-1.6217292272666498E-2</v>
      </c>
      <c r="Z4401">
        <v>-0.53275908585865517</v>
      </c>
      <c r="AA4401">
        <v>-0.21712044536313871</v>
      </c>
      <c r="AB4401">
        <v>-6.3115719518899466E-2</v>
      </c>
      <c r="AC4401">
        <v>-9.5777482778257567E-2</v>
      </c>
      <c r="AD4401">
        <v>-0.35363158963239139</v>
      </c>
      <c r="AE4401" s="1">
        <v>-0.75778862418223458</v>
      </c>
      <c r="AF4401">
        <v>-0.73194193182469347</v>
      </c>
      <c r="AG4401">
        <v>-0.70801376544220351</v>
      </c>
      <c r="AH4401">
        <v>-0.53341810977792492</v>
      </c>
      <c r="AI4401">
        <v>4.5773407409189462E-2</v>
      </c>
      <c r="AJ4401">
        <v>0.16805282363765142</v>
      </c>
      <c r="AK4401">
        <v>2.405869730072906E-2</v>
      </c>
      <c r="AL4401">
        <v>-0.2751736762886246</v>
      </c>
      <c r="AM4401">
        <v>-0.72049987624117995</v>
      </c>
      <c r="AN4401">
        <v>-0.71193221797441053</v>
      </c>
      <c r="AO4401" s="1">
        <v>-0.92476069251831117</v>
      </c>
      <c r="AP4401">
        <v>-0.62973291432517309</v>
      </c>
      <c r="AQ4401">
        <v>-0.53261945793492971</v>
      </c>
      <c r="AR4401">
        <v>-0.39685222791198804</v>
      </c>
      <c r="AS4401">
        <v>2.3297867975674267E-2</v>
      </c>
      <c r="AT4401">
        <v>-0.1282045617810223</v>
      </c>
      <c r="AU4401">
        <v>-8.1972142288333508E-2</v>
      </c>
      <c r="AV4401">
        <v>-0.21260121456330364</v>
      </c>
      <c r="AW4401">
        <v>-0.52528064186132617</v>
      </c>
      <c r="AX4401">
        <v>-0.63601474620979936</v>
      </c>
      <c r="AY4401" s="1">
        <v>-1</v>
      </c>
      <c r="AZ4401">
        <v>-1</v>
      </c>
      <c r="BA4401">
        <v>-1</v>
      </c>
      <c r="BB4401" s="18">
        <v>1.7431993160564001</v>
      </c>
      <c r="BC4401" s="15">
        <v>-0.60461903654999782</v>
      </c>
      <c r="BD4401" s="15">
        <v>-9.6258450338991386E-2</v>
      </c>
      <c r="BE4401" s="15">
        <v>0.15177814171620399</v>
      </c>
      <c r="BF4401" s="15">
        <v>9.9173831004606236E-2</v>
      </c>
      <c r="BG4401" s="15">
        <v>0.2273117073463212</v>
      </c>
      <c r="BH4401" s="18">
        <v>1.5543111844613879</v>
      </c>
      <c r="BI4401" s="15">
        <v>0.14746737330623441</v>
      </c>
      <c r="BJ4401" s="15">
        <v>-0.19603771031379655</v>
      </c>
      <c r="BK4401" s="15">
        <v>-0.90987128204660905</v>
      </c>
      <c r="BL4401" s="15">
        <v>-1.9722188752738787</v>
      </c>
      <c r="BM4401" s="15">
        <v>-0.14423619936786816</v>
      </c>
      <c r="BN4401" s="1"/>
    </row>
    <row r="4402" spans="1:66" x14ac:dyDescent="0.25">
      <c r="A4402">
        <v>856748</v>
      </c>
      <c r="B4402" t="s">
        <v>2562</v>
      </c>
      <c r="C4402" t="s">
        <v>2563</v>
      </c>
      <c r="D4402" t="s">
        <v>2564</v>
      </c>
      <c r="E4402" t="s">
        <v>2565</v>
      </c>
      <c r="F4402" s="23">
        <v>9.9999999999999998E-17</v>
      </c>
      <c r="G4402" s="23">
        <v>5.295857E-10</v>
      </c>
      <c r="H4402" s="23">
        <v>1.1235457000000001E-13</v>
      </c>
      <c r="I4402" s="11">
        <v>-0.35013161303012302</v>
      </c>
      <c r="J4402" s="12">
        <v>0.2972931512731305</v>
      </c>
      <c r="K4402" s="12">
        <v>0.4562935449391729</v>
      </c>
      <c r="L4402" s="12">
        <v>0.28053486928830063</v>
      </c>
      <c r="M4402" s="12">
        <v>4.9287964991050073</v>
      </c>
      <c r="N4402" s="12">
        <v>7.0175877755338983E-2</v>
      </c>
      <c r="O4402" s="1">
        <v>-0.15347679934548497</v>
      </c>
      <c r="P4402">
        <v>0.16610772589785336</v>
      </c>
      <c r="Q4402">
        <v>0.20820643139156664</v>
      </c>
      <c r="R4402">
        <v>0.10490368399774047</v>
      </c>
      <c r="S4402">
        <v>0.76695631026134659</v>
      </c>
      <c r="T4402">
        <v>8.9169042961406066E-3</v>
      </c>
      <c r="U4402" s="1">
        <v>0.24048150215576272</v>
      </c>
      <c r="V4402">
        <v>0.497024651852009</v>
      </c>
      <c r="W4402">
        <v>0.70436892183633837</v>
      </c>
      <c r="X4402">
        <v>0.90894475348138404</v>
      </c>
      <c r="Y4402">
        <v>0.88190759481996273</v>
      </c>
      <c r="Z4402">
        <v>-0.3882104790860671</v>
      </c>
      <c r="AA4402">
        <v>-0.31631809303674335</v>
      </c>
      <c r="AB4402">
        <v>-0.20472420102600086</v>
      </c>
      <c r="AC4402">
        <v>0.26782668048461111</v>
      </c>
      <c r="AD4402">
        <v>0.83922791107060235</v>
      </c>
      <c r="AE4402" s="1">
        <v>0.33628534293067236</v>
      </c>
      <c r="AF4402">
        <v>0.56613617262225258</v>
      </c>
      <c r="AG4402">
        <v>0.76118409039773705</v>
      </c>
      <c r="AH4402">
        <v>0.99461732536470293</v>
      </c>
      <c r="AI4402">
        <v>0.59721830696532807</v>
      </c>
      <c r="AJ4402">
        <v>-0.37982656558795896</v>
      </c>
      <c r="AK4402">
        <v>-0.30512371319377957</v>
      </c>
      <c r="AL4402">
        <v>-0.23686683765447841</v>
      </c>
      <c r="AM4402">
        <v>0.66088415240156129</v>
      </c>
      <c r="AN4402">
        <v>0.85736797404538956</v>
      </c>
      <c r="AO4402" s="1">
        <v>0.30174228205248083</v>
      </c>
      <c r="AP4402">
        <v>0.54971509456349033</v>
      </c>
      <c r="AQ4402">
        <v>0.75545309028242635</v>
      </c>
      <c r="AR4402">
        <v>0.98195209229591562</v>
      </c>
      <c r="AS4402">
        <v>0.74179798424920829</v>
      </c>
      <c r="AT4402">
        <v>-0.39359842314570859</v>
      </c>
      <c r="AU4402">
        <v>-0.31820597301208531</v>
      </c>
      <c r="AV4402">
        <v>-0.22853538771891421</v>
      </c>
      <c r="AW4402">
        <v>0.50028408167998062</v>
      </c>
      <c r="AX4402">
        <v>0.87167348267399103</v>
      </c>
      <c r="AY4402" s="1">
        <v>4</v>
      </c>
      <c r="AZ4402">
        <v>4</v>
      </c>
      <c r="BA4402">
        <v>4</v>
      </c>
      <c r="BB4402" s="18">
        <v>-0.5890485479970613</v>
      </c>
      <c r="BC4402" s="15">
        <v>-0.8713979094140859</v>
      </c>
      <c r="BD4402" s="15">
        <v>-0.73399244087591742</v>
      </c>
      <c r="BE4402" s="15">
        <v>-0.52070683637234982</v>
      </c>
      <c r="BF4402" s="15">
        <v>0.3824635666456071</v>
      </c>
      <c r="BG4402" s="15">
        <v>1.5561355003703572</v>
      </c>
      <c r="BH4402" s="18">
        <v>-0.68473580459979255</v>
      </c>
      <c r="BI4402" s="15">
        <v>-0.79015084404367253</v>
      </c>
      <c r="BJ4402" s="15">
        <v>-0.60929225415782096</v>
      </c>
      <c r="BK4402" s="15">
        <v>-0.4440396317423756</v>
      </c>
      <c r="BL4402" s="15">
        <v>1.7294513786599719</v>
      </c>
      <c r="BM4402" s="15">
        <v>1.5753138235271393</v>
      </c>
      <c r="BN4402" s="1"/>
    </row>
    <row r="4403" spans="1:66" x14ac:dyDescent="0.25">
      <c r="A4403">
        <v>855529</v>
      </c>
      <c r="B4403" t="s">
        <v>2570</v>
      </c>
      <c r="C4403" t="s">
        <v>2571</v>
      </c>
      <c r="D4403" t="s">
        <v>2572</v>
      </c>
      <c r="E4403" t="s">
        <v>2573</v>
      </c>
      <c r="F4403" s="23">
        <v>4.4040105E-11</v>
      </c>
      <c r="G4403" s="23">
        <v>3.2996467999999997E-8</v>
      </c>
      <c r="H4403" s="23">
        <v>1.1313676399999999E-7</v>
      </c>
      <c r="I4403" s="11">
        <v>0.10560504460030762</v>
      </c>
      <c r="J4403" s="12">
        <v>0.31733417267916775</v>
      </c>
      <c r="K4403" s="12">
        <v>0.41763779032905468</v>
      </c>
      <c r="L4403" s="12">
        <v>8.8215951037649759E-2</v>
      </c>
      <c r="M4403" s="12">
        <v>2.7005231315412619</v>
      </c>
      <c r="N4403" s="12">
        <v>0.8138426319545059</v>
      </c>
      <c r="O4403" s="1">
        <v>6.0907587110114833E-2</v>
      </c>
      <c r="P4403">
        <v>0.30530365972299095</v>
      </c>
      <c r="Q4403">
        <v>0.37597929178199807</v>
      </c>
      <c r="R4403">
        <v>5.5889679564282965E-2</v>
      </c>
      <c r="S4403">
        <v>1.2146030424307754</v>
      </c>
      <c r="T4403">
        <v>0.4033205459485637</v>
      </c>
      <c r="U4403" s="1">
        <v>-0.42892947439166068</v>
      </c>
      <c r="V4403">
        <v>0.15428494077274044</v>
      </c>
      <c r="W4403">
        <v>0.57053641675542965</v>
      </c>
      <c r="X4403">
        <v>0.42889778483263552</v>
      </c>
      <c r="Y4403">
        <v>0.4997671593299286</v>
      </c>
      <c r="Z4403">
        <v>-0.62408620299407613</v>
      </c>
      <c r="AA4403">
        <v>-0.57029819830015882</v>
      </c>
      <c r="AB4403">
        <v>0.22293737351379544</v>
      </c>
      <c r="AC4403">
        <v>4.2750394058850248E-2</v>
      </c>
      <c r="AD4403">
        <v>0.34346773487332533</v>
      </c>
      <c r="AE4403" s="1">
        <v>7.9293067197553566E-2</v>
      </c>
      <c r="AF4403">
        <v>0.42587790194757047</v>
      </c>
      <c r="AG4403">
        <v>0.69412825895383534</v>
      </c>
      <c r="AH4403">
        <v>0.87754432397628257</v>
      </c>
      <c r="AI4403">
        <v>0.25456687281912338</v>
      </c>
      <c r="AJ4403">
        <v>-0.45940460291771895</v>
      </c>
      <c r="AK4403">
        <v>-0.39257311315933902</v>
      </c>
      <c r="AL4403">
        <v>-0.17874474133249257</v>
      </c>
      <c r="AM4403">
        <v>0.85544865178798102</v>
      </c>
      <c r="AN4403">
        <v>0.63585287226592013</v>
      </c>
      <c r="AO4403" s="1">
        <v>-8.7542903709457304E-2</v>
      </c>
      <c r="AP4403">
        <v>0.38558519550583881</v>
      </c>
      <c r="AQ4403">
        <v>0.73954160513142297</v>
      </c>
      <c r="AR4403">
        <v>0.83315889597486825</v>
      </c>
      <c r="AS4403">
        <v>0.37236960555283166</v>
      </c>
      <c r="AT4403">
        <v>-0.57527388364536558</v>
      </c>
      <c r="AU4403">
        <v>-0.50446820082199317</v>
      </c>
      <c r="AV4403">
        <v>-6.1672724886848947E-2</v>
      </c>
      <c r="AW4403">
        <v>0.68150230009191903</v>
      </c>
      <c r="AX4403">
        <v>0.61507522315113594</v>
      </c>
      <c r="AY4403" s="1">
        <v>-6</v>
      </c>
      <c r="AZ4403">
        <v>4</v>
      </c>
      <c r="BA4403">
        <v>4</v>
      </c>
      <c r="BB4403" s="18">
        <v>8.4313989961163335E-2</v>
      </c>
      <c r="BC4403" s="15">
        <v>-1.0948574726806666</v>
      </c>
      <c r="BD4403" s="15">
        <v>-1.0346254348016348</v>
      </c>
      <c r="BE4403" s="15">
        <v>-0.14635684628683049</v>
      </c>
      <c r="BF4403" s="15">
        <v>-0.34813099711466244</v>
      </c>
      <c r="BG4403" s="15">
        <v>0.1636383327536596</v>
      </c>
      <c r="BH4403" s="18">
        <v>0.1972604533983171</v>
      </c>
      <c r="BI4403" s="15">
        <v>-0.75546296110671352</v>
      </c>
      <c r="BJ4403" s="15">
        <v>-0.58795442970045764</v>
      </c>
      <c r="BK4403" s="15">
        <v>-5.2008326041817675E-2</v>
      </c>
      <c r="BL4403" s="15">
        <v>2.540126266468024</v>
      </c>
      <c r="BM4403" s="15">
        <v>1.034057425151623</v>
      </c>
      <c r="BN4403" s="1"/>
    </row>
    <row r="4404" spans="1:66" x14ac:dyDescent="0.25">
      <c r="A4404">
        <v>852326</v>
      </c>
      <c r="B4404" t="s">
        <v>2574</v>
      </c>
      <c r="C4404" t="s">
        <v>2575</v>
      </c>
      <c r="D4404" t="s">
        <v>2576</v>
      </c>
      <c r="E4404" t="s">
        <v>2577</v>
      </c>
      <c r="F4404" s="23">
        <v>3.4416913999999999E-15</v>
      </c>
      <c r="G4404" s="23">
        <v>1.4385334E-7</v>
      </c>
      <c r="H4404" s="23">
        <v>7.2504150000000001E-4</v>
      </c>
      <c r="I4404" s="11">
        <v>-3.2208564305514283E-2</v>
      </c>
      <c r="J4404" s="12">
        <v>0.40574033373180168</v>
      </c>
      <c r="K4404" s="12">
        <v>1.3047407673794575</v>
      </c>
      <c r="L4404" s="12">
        <v>0.1338857376688159</v>
      </c>
      <c r="M4404" s="12">
        <v>1.0028706042578881</v>
      </c>
      <c r="N4404" s="12">
        <v>1.3359182466268937</v>
      </c>
      <c r="O4404" s="1">
        <v>-5.3471957926194386E-2</v>
      </c>
      <c r="P4404">
        <v>0.48131657267987371</v>
      </c>
      <c r="Q4404">
        <v>0.55722331505471512</v>
      </c>
      <c r="R4404">
        <v>7.6506704400052986E-2</v>
      </c>
      <c r="S4404">
        <v>0.47826190751581371</v>
      </c>
      <c r="T4404">
        <v>0.53778669494573461</v>
      </c>
      <c r="U4404" s="1">
        <v>0.65762888047008528</v>
      </c>
      <c r="V4404">
        <v>0.98052567598549945</v>
      </c>
      <c r="W4404">
        <v>0.65966957939870075</v>
      </c>
      <c r="X4404">
        <v>0.55039546375316595</v>
      </c>
      <c r="Y4404">
        <v>0.45728474404634106</v>
      </c>
      <c r="Z4404">
        <v>-0.58264889568609191</v>
      </c>
      <c r="AA4404">
        <v>0.35523816282166359</v>
      </c>
      <c r="AB4404">
        <v>0.18883830162065332</v>
      </c>
      <c r="AC4404">
        <v>0.23891656766751951</v>
      </c>
      <c r="AD4404">
        <v>0.85899995717559263</v>
      </c>
      <c r="AE4404" s="1">
        <v>0.66993661801744619</v>
      </c>
      <c r="AF4404">
        <v>0.90216109875711259</v>
      </c>
      <c r="AG4404">
        <v>0.52392222900060714</v>
      </c>
      <c r="AH4404">
        <v>0.61203128957495423</v>
      </c>
      <c r="AI4404">
        <v>0.51425275718125951</v>
      </c>
      <c r="AJ4404">
        <v>-0.47121693737158388</v>
      </c>
      <c r="AK4404">
        <v>0.43823812400788875</v>
      </c>
      <c r="AL4404">
        <v>-7.1249718357627126E-2</v>
      </c>
      <c r="AM4404">
        <v>0.25991239255750925</v>
      </c>
      <c r="AN4404">
        <v>0.82975683650857612</v>
      </c>
      <c r="AO4404" s="1">
        <v>0.67120356601367404</v>
      </c>
      <c r="AP4404">
        <v>0.94124497674035756</v>
      </c>
      <c r="AQ4404">
        <v>0.58214687638530471</v>
      </c>
      <c r="AR4404">
        <v>0.59334921646545891</v>
      </c>
      <c r="AS4404">
        <v>0.49651628300456907</v>
      </c>
      <c r="AT4404">
        <v>-0.519387619063021</v>
      </c>
      <c r="AU4404">
        <v>0.40955919198467022</v>
      </c>
      <c r="AV4404">
        <v>3.049800432917214E-2</v>
      </c>
      <c r="AW4404">
        <v>0.25401770575828386</v>
      </c>
      <c r="AX4404">
        <v>0.84884075569804662</v>
      </c>
      <c r="AY4404" s="1">
        <v>2</v>
      </c>
      <c r="AZ4404">
        <v>2</v>
      </c>
      <c r="BA4404">
        <v>2</v>
      </c>
      <c r="BB4404" s="18">
        <v>-1.3243605920256476</v>
      </c>
      <c r="BC4404" s="15">
        <v>-1.2066718057804853</v>
      </c>
      <c r="BD4404" s="15">
        <v>0.26543824957373885</v>
      </c>
      <c r="BE4404" s="15">
        <v>4.2565788581820363E-3</v>
      </c>
      <c r="BF4404" s="15">
        <v>8.2859560244438246E-2</v>
      </c>
      <c r="BG4404" s="15">
        <v>0.42561083855730547</v>
      </c>
      <c r="BH4404" s="18">
        <v>-1.3515627380792525</v>
      </c>
      <c r="BI4404" s="15">
        <v>-0.86399872934903199</v>
      </c>
      <c r="BJ4404" s="15">
        <v>1.367373392652196</v>
      </c>
      <c r="BK4404" s="15">
        <v>0.1173314540999275</v>
      </c>
      <c r="BL4404" s="15">
        <v>0.92984647934842302</v>
      </c>
      <c r="BM4404" s="15">
        <v>1.5538773119002045</v>
      </c>
      <c r="BN4404" s="1"/>
    </row>
    <row r="4405" spans="1:66" x14ac:dyDescent="0.25">
      <c r="A4405">
        <v>856545</v>
      </c>
      <c r="B4405" t="s">
        <v>2590</v>
      </c>
      <c r="C4405" t="s">
        <v>2591</v>
      </c>
      <c r="D4405" t="s">
        <v>2592</v>
      </c>
      <c r="E4405" t="s">
        <v>2593</v>
      </c>
      <c r="F4405" s="23">
        <v>1.6422678000000001E-9</v>
      </c>
      <c r="G4405" s="23">
        <v>9.867012E-2</v>
      </c>
      <c r="H4405" s="23">
        <v>9.4375120000000003E-3</v>
      </c>
      <c r="I4405" s="11">
        <v>0.77208443388454373</v>
      </c>
      <c r="J4405" s="12">
        <v>0.20605684073294031</v>
      </c>
      <c r="K4405" s="12">
        <v>0.30977336714726583</v>
      </c>
      <c r="L4405" s="12">
        <v>7.1374560558757932E-2</v>
      </c>
      <c r="M4405" s="12">
        <v>0.32393990991852739</v>
      </c>
      <c r="N4405" s="12">
        <v>-0.64210601131567513</v>
      </c>
      <c r="O4405" s="1">
        <v>0.25171273492306928</v>
      </c>
      <c r="P4405">
        <v>8.1849377669183418E-2</v>
      </c>
      <c r="Q4405">
        <v>0.13864096624299482</v>
      </c>
      <c r="R4405">
        <v>2.7675742405750613E-2</v>
      </c>
      <c r="S4405">
        <v>0.11024453725174203</v>
      </c>
      <c r="T4405">
        <v>-0.18648654968709452</v>
      </c>
      <c r="U4405" s="1">
        <v>-6.3863296132782299E-2</v>
      </c>
      <c r="V4405">
        <v>0.16572189011719216</v>
      </c>
      <c r="W4405">
        <v>0.58178225014874374</v>
      </c>
      <c r="X4405">
        <v>0.75378912586679392</v>
      </c>
      <c r="Y4405">
        <v>0.87089110597343555</v>
      </c>
      <c r="Z4405">
        <v>-0.27348674850017252</v>
      </c>
      <c r="AA4405">
        <v>-0.57091934329383653</v>
      </c>
      <c r="AB4405">
        <v>-0.17293340962133821</v>
      </c>
      <c r="AC4405">
        <v>8.258509930912955E-2</v>
      </c>
      <c r="AD4405">
        <v>0.60024546155987546</v>
      </c>
      <c r="AE4405" s="1">
        <v>-0.58846854877447152</v>
      </c>
      <c r="AF4405">
        <v>-0.20535848341106727</v>
      </c>
      <c r="AG4405">
        <v>0.27485247214547331</v>
      </c>
      <c r="AH4405">
        <v>0.53774723175416639</v>
      </c>
      <c r="AI4405">
        <v>0.44566669365979644</v>
      </c>
      <c r="AJ4405">
        <v>-0.32870833100772073</v>
      </c>
      <c r="AK4405">
        <v>-0.62851350466743805</v>
      </c>
      <c r="AL4405">
        <v>-0.3114491362167478</v>
      </c>
      <c r="AM4405">
        <v>0.23453572945763879</v>
      </c>
      <c r="AN4405">
        <v>0.14105465575793966</v>
      </c>
      <c r="AO4405" s="1">
        <v>-0.30806960802478844</v>
      </c>
      <c r="AP4405">
        <v>4.801972455168408E-3</v>
      </c>
      <c r="AQ4405">
        <v>0.47360548658669455</v>
      </c>
      <c r="AR4405">
        <v>0.6969412666018685</v>
      </c>
      <c r="AS4405">
        <v>0.72465803860983102</v>
      </c>
      <c r="AT4405">
        <v>-0.31414367611267774</v>
      </c>
      <c r="AU4405">
        <v>-0.6293343694269391</v>
      </c>
      <c r="AV4405">
        <v>-0.24616028161498898</v>
      </c>
      <c r="AW4405">
        <v>0.15691068051998622</v>
      </c>
      <c r="AX4405">
        <v>0.42326407340146921</v>
      </c>
      <c r="AY4405" s="1">
        <v>5</v>
      </c>
      <c r="AZ4405">
        <v>-7</v>
      </c>
      <c r="BA4405">
        <v>5</v>
      </c>
      <c r="BB4405" s="18">
        <v>1.7489273535217092E-2</v>
      </c>
      <c r="BC4405" s="15">
        <v>-0.75624653928131591</v>
      </c>
      <c r="BD4405" s="15">
        <v>-1.4384289019402499</v>
      </c>
      <c r="BE4405" s="15">
        <v>-0.5256204562953749</v>
      </c>
      <c r="BF4405" s="15">
        <v>6.0429032484419797E-2</v>
      </c>
      <c r="BG4405" s="15">
        <v>1.8684637386253113</v>
      </c>
      <c r="BH4405" s="18">
        <v>1.1653397792792839</v>
      </c>
      <c r="BI4405" s="15">
        <v>-0.44990381500525695</v>
      </c>
      <c r="BJ4405" s="15">
        <v>-0.97789181487963495</v>
      </c>
      <c r="BK4405" s="15">
        <v>-0.41950858324227452</v>
      </c>
      <c r="BL4405" s="15">
        <v>0.5420273824989128</v>
      </c>
      <c r="BM4405" s="15">
        <v>0.91385090422095905</v>
      </c>
      <c r="BN4405" s="1"/>
    </row>
    <row r="4406" spans="1:66" x14ac:dyDescent="0.25">
      <c r="A4406">
        <v>851995</v>
      </c>
      <c r="B4406" t="s">
        <v>2618</v>
      </c>
      <c r="C4406" t="s">
        <v>2619</v>
      </c>
      <c r="D4406" t="s">
        <v>2620</v>
      </c>
      <c r="E4406" t="s">
        <v>2621</v>
      </c>
      <c r="F4406" s="23">
        <v>7.9247719999999997E-13</v>
      </c>
      <c r="G4406" s="23">
        <v>3.1839829000000001E-9</v>
      </c>
      <c r="H4406" s="23">
        <v>9.553733E-6</v>
      </c>
      <c r="I4406" s="11">
        <v>4.6565566374074982E-2</v>
      </c>
      <c r="J4406" s="12">
        <v>0.40371522452253999</v>
      </c>
      <c r="K4406" s="12">
        <v>0.69145044454983395</v>
      </c>
      <c r="L4406" s="12">
        <v>0.68076851659204718</v>
      </c>
      <c r="M4406" s="12">
        <v>2.0806572898654845</v>
      </c>
      <c r="N4406" s="12">
        <v>1.088484438097522</v>
      </c>
      <c r="O4406" s="1">
        <v>4.0112280081752272E-2</v>
      </c>
      <c r="P4406">
        <v>0.1886440173894785</v>
      </c>
      <c r="Q4406">
        <v>0.31330321049751791</v>
      </c>
      <c r="R4406">
        <v>0.3116333246032148</v>
      </c>
      <c r="S4406">
        <v>0.78773469506909599</v>
      </c>
      <c r="T4406">
        <v>0.39598747499613723</v>
      </c>
      <c r="U4406" s="1">
        <v>0.91600181875293163</v>
      </c>
      <c r="V4406">
        <v>0.63512409734005393</v>
      </c>
      <c r="W4406">
        <v>0.53916984105938415</v>
      </c>
      <c r="X4406">
        <v>0.52655952628312352</v>
      </c>
      <c r="Y4406">
        <v>0.57464272743747979</v>
      </c>
      <c r="Z4406">
        <v>0.11262632097170773</v>
      </c>
      <c r="AA4406">
        <v>8.0003248165299842E-2</v>
      </c>
      <c r="AB4406">
        <v>5.7321278930337692E-2</v>
      </c>
      <c r="AC4406">
        <v>9.1408243248106633E-2</v>
      </c>
      <c r="AD4406">
        <v>0.80379321793366287</v>
      </c>
      <c r="AE4406" s="1">
        <v>0.81727414367045004</v>
      </c>
      <c r="AF4406">
        <v>0.74624509742783474</v>
      </c>
      <c r="AG4406">
        <v>0.7178165218909579</v>
      </c>
      <c r="AH4406">
        <v>0.7894732592831365</v>
      </c>
      <c r="AI4406">
        <v>0.41049292490243161</v>
      </c>
      <c r="AJ4406">
        <v>-0.1266595365720368</v>
      </c>
      <c r="AK4406">
        <v>-1.9118242749901676E-2</v>
      </c>
      <c r="AL4406">
        <v>-3.5561537460163863E-2</v>
      </c>
      <c r="AM4406">
        <v>0.58812053555012078</v>
      </c>
      <c r="AN4406">
        <v>0.90197443695474866</v>
      </c>
      <c r="AO4406" s="1">
        <v>0.88131613475153725</v>
      </c>
      <c r="AP4406">
        <v>0.73332145302809992</v>
      </c>
      <c r="AQ4406">
        <v>0.67992880010780221</v>
      </c>
      <c r="AR4406">
        <v>0.72423613636913042</v>
      </c>
      <c r="AS4406">
        <v>0.48330004609027727</v>
      </c>
      <c r="AT4406">
        <v>-4.627028470165296E-2</v>
      </c>
      <c r="AU4406">
        <v>1.5366209312643089E-2</v>
      </c>
      <c r="AV4406">
        <v>-3.8740917501570386E-3</v>
      </c>
      <c r="AW4406">
        <v>0.43279425580042702</v>
      </c>
      <c r="AX4406">
        <v>0.89917055093313925</v>
      </c>
      <c r="AY4406" s="1">
        <v>1</v>
      </c>
      <c r="AZ4406">
        <v>10</v>
      </c>
      <c r="BA4406">
        <v>10</v>
      </c>
      <c r="BB4406" s="18">
        <v>-1.5735156738735732</v>
      </c>
      <c r="BC4406" s="15">
        <v>-0.29047632314241584</v>
      </c>
      <c r="BD4406" s="15">
        <v>-0.33116807999401604</v>
      </c>
      <c r="BE4406" s="15">
        <v>-0.35945999420153546</v>
      </c>
      <c r="BF4406" s="15">
        <v>-0.31694228067838254</v>
      </c>
      <c r="BG4406" s="15">
        <v>0.28581087656191384</v>
      </c>
      <c r="BH4406" s="18">
        <v>-1.5252722323389012</v>
      </c>
      <c r="BI4406" s="15">
        <v>0.1277857822607241</v>
      </c>
      <c r="BJ4406" s="15">
        <v>0.38519707334243897</v>
      </c>
      <c r="BK4406" s="15">
        <v>0.34583833428908245</v>
      </c>
      <c r="BL4406" s="15">
        <v>1.8386863551025838</v>
      </c>
      <c r="BM4406" s="15">
        <v>1.4135161626720862</v>
      </c>
      <c r="BN4406" s="1"/>
    </row>
    <row r="4407" spans="1:66" x14ac:dyDescent="0.25">
      <c r="A4407">
        <v>856648</v>
      </c>
      <c r="B4407" t="s">
        <v>2634</v>
      </c>
      <c r="C4407" t="s">
        <v>2635</v>
      </c>
      <c r="D4407" t="s">
        <v>2636</v>
      </c>
      <c r="E4407" t="s">
        <v>2637</v>
      </c>
      <c r="F4407" s="23">
        <v>4.1478931E-10</v>
      </c>
      <c r="G4407" s="23">
        <v>3.24078E-2</v>
      </c>
      <c r="H4407" s="23">
        <v>1.699187E-3</v>
      </c>
      <c r="I4407" s="11">
        <v>2.6233225095936737E-2</v>
      </c>
      <c r="J4407" s="12">
        <v>1.2529584239204772</v>
      </c>
      <c r="K4407" s="12">
        <v>0.14891973867031638</v>
      </c>
      <c r="L4407" s="12">
        <v>-8.2446168262473307E-2</v>
      </c>
      <c r="M4407" s="12">
        <v>4.3959981706108162E-3</v>
      </c>
      <c r="N4407" s="12">
        <v>-0.12938511014368009</v>
      </c>
      <c r="O4407" s="1">
        <v>2.2691491849058883E-2</v>
      </c>
      <c r="P4407">
        <v>0.48303373738011346</v>
      </c>
      <c r="Q4407">
        <v>7.8670241062596943E-2</v>
      </c>
      <c r="R4407">
        <v>-4.6572823617474467E-2</v>
      </c>
      <c r="S4407">
        <v>2.4747494807590624E-3</v>
      </c>
      <c r="T4407">
        <v>-6.0280256457113768E-2</v>
      </c>
      <c r="U4407" s="1">
        <v>0.86893342348959302</v>
      </c>
      <c r="V4407">
        <v>0.32023551815606766</v>
      </c>
      <c r="W4407">
        <v>0.28390161143033904</v>
      </c>
      <c r="X4407">
        <v>0.32553284316224512</v>
      </c>
      <c r="Y4407">
        <v>0.47371878921805527</v>
      </c>
      <c r="Z4407">
        <v>0.46386397346664154</v>
      </c>
      <c r="AA4407">
        <v>2.4175468774969771E-2</v>
      </c>
      <c r="AB4407">
        <v>-3.0876113785244196E-2</v>
      </c>
      <c r="AC4407">
        <v>-6.1948694184829602E-2</v>
      </c>
      <c r="AD4407">
        <v>0.55435761635275893</v>
      </c>
      <c r="AE4407" s="1">
        <v>0.63054943999764546</v>
      </c>
      <c r="AF4407">
        <v>-0.18065809496559454</v>
      </c>
      <c r="AG4407">
        <v>-0.1591552127269763</v>
      </c>
      <c r="AH4407">
        <v>-3.0159511704639527E-2</v>
      </c>
      <c r="AI4407">
        <v>0.10879803776200556</v>
      </c>
      <c r="AJ4407">
        <v>0.8590658631329563</v>
      </c>
      <c r="AK4407">
        <v>-1.4987298356735724E-2</v>
      </c>
      <c r="AL4407">
        <v>-0.17538002473650785</v>
      </c>
      <c r="AM4407">
        <v>-0.14694713780407292</v>
      </c>
      <c r="AN4407">
        <v>5.6551783768450097E-2</v>
      </c>
      <c r="AO4407" s="1">
        <v>0.74943443659678288</v>
      </c>
      <c r="AP4407">
        <v>1.0294398623080904E-2</v>
      </c>
      <c r="AQ4407">
        <v>9.7736541927148056E-3</v>
      </c>
      <c r="AR4407">
        <v>0.10927444409673179</v>
      </c>
      <c r="AS4407">
        <v>0.25731170015297516</v>
      </c>
      <c r="AT4407">
        <v>0.7364129378805282</v>
      </c>
      <c r="AU4407">
        <v>-9.1234381836917432E-5</v>
      </c>
      <c r="AV4407">
        <v>-0.12510972025967362</v>
      </c>
      <c r="AW4407">
        <v>-0.11908924679520992</v>
      </c>
      <c r="AX4407">
        <v>0.25555558704920756</v>
      </c>
      <c r="AY4407" s="1">
        <v>1</v>
      </c>
      <c r="AZ4407">
        <v>6</v>
      </c>
      <c r="BA4407">
        <v>1</v>
      </c>
      <c r="BB4407" s="18">
        <v>-1.4664353806829975</v>
      </c>
      <c r="BC4407" s="15">
        <v>0.57038172396215181</v>
      </c>
      <c r="BD4407" s="15">
        <v>-0.10156216572212118</v>
      </c>
      <c r="BE4407" s="15">
        <v>-0.18569348624578397</v>
      </c>
      <c r="BF4407" s="15">
        <v>-0.23317944576811878</v>
      </c>
      <c r="BG4407" s="15">
        <v>0.58544212048711974</v>
      </c>
      <c r="BH4407" s="18">
        <v>-1.4307157769632683</v>
      </c>
      <c r="BI4407" s="15">
        <v>2.2764311409157734</v>
      </c>
      <c r="BJ4407" s="15">
        <v>0.10120947336899706</v>
      </c>
      <c r="BK4407" s="15">
        <v>-0.29795358571032932</v>
      </c>
      <c r="BL4407" s="15">
        <v>-0.2271937801843936</v>
      </c>
      <c r="BM4407" s="15">
        <v>0.40926916254297385</v>
      </c>
      <c r="BN4407" s="1"/>
    </row>
    <row r="4408" spans="1:66" x14ac:dyDescent="0.25">
      <c r="A4408">
        <v>851060</v>
      </c>
      <c r="B4408" t="s">
        <v>2650</v>
      </c>
      <c r="C4408" t="s">
        <v>2651</v>
      </c>
      <c r="D4408" t="s">
        <v>2652</v>
      </c>
      <c r="E4408" t="s">
        <v>2653</v>
      </c>
      <c r="F4408" s="23">
        <v>5.7254200000000005E-13</v>
      </c>
      <c r="G4408" s="23">
        <v>1.4576113E-7</v>
      </c>
      <c r="H4408" s="23">
        <v>9.4380060000000002E-13</v>
      </c>
      <c r="I4408" s="11">
        <v>-4.342892144034006</v>
      </c>
      <c r="J4408" s="12">
        <v>-0.166029697325737</v>
      </c>
      <c r="K4408" s="12">
        <v>2.1718203617600786E-3</v>
      </c>
      <c r="L4408" s="12">
        <v>4.1761540014464041E-2</v>
      </c>
      <c r="M4408" s="12">
        <v>0.13667837068230146</v>
      </c>
      <c r="N4408" s="12">
        <v>0.16572869064401935</v>
      </c>
      <c r="O4408" s="1">
        <v>-4.1389787240335734</v>
      </c>
      <c r="P4408">
        <v>-1.2104559736977825</v>
      </c>
      <c r="Q4408">
        <v>1.8630805353222278E-2</v>
      </c>
      <c r="R4408">
        <v>0.52174960324500219</v>
      </c>
      <c r="S4408">
        <v>0.9458267225434166</v>
      </c>
      <c r="T4408">
        <v>1.0782445113963677</v>
      </c>
      <c r="U4408" s="1">
        <v>-0.9993468456110719</v>
      </c>
      <c r="V4408">
        <v>-0.65812431292620244</v>
      </c>
      <c r="W4408">
        <v>-0.4708459461920671</v>
      </c>
      <c r="X4408">
        <v>-0.32545720908201659</v>
      </c>
      <c r="Y4408">
        <v>-0.20562704971246182</v>
      </c>
      <c r="Z4408">
        <v>-0.16687812065899449</v>
      </c>
      <c r="AA4408">
        <v>-0.20076259938267513</v>
      </c>
      <c r="AB4408">
        <v>-0.22003170092107824</v>
      </c>
      <c r="AC4408">
        <v>-0.20604737493586223</v>
      </c>
      <c r="AD4408">
        <v>-0.67229073245521731</v>
      </c>
      <c r="AE4408" s="1">
        <v>-0.27642026456916807</v>
      </c>
      <c r="AF4408">
        <v>0.20800028460243061</v>
      </c>
      <c r="AG4408">
        <v>0.40487188828025883</v>
      </c>
      <c r="AH4408">
        <v>0.80211815141106368</v>
      </c>
      <c r="AI4408">
        <v>0.59979591639416108</v>
      </c>
      <c r="AJ4408">
        <v>-0.53952212589194048</v>
      </c>
      <c r="AK4408">
        <v>-0.28009077730124293</v>
      </c>
      <c r="AL4408">
        <v>-0.47141548578508996</v>
      </c>
      <c r="AM4408">
        <v>0.41481220801494439</v>
      </c>
      <c r="AN4408">
        <v>0.46791988150706371</v>
      </c>
      <c r="AO4408" s="1">
        <v>-0.99897254308177386</v>
      </c>
      <c r="AP4408">
        <v>-0.6406444433403653</v>
      </c>
      <c r="AQ4408">
        <v>-0.44702646459075573</v>
      </c>
      <c r="AR4408">
        <v>-0.28591716353514646</v>
      </c>
      <c r="AS4408">
        <v>-0.17653573322184302</v>
      </c>
      <c r="AT4408">
        <v>-0.18861429856727632</v>
      </c>
      <c r="AU4408">
        <v>-0.21060930697469804</v>
      </c>
      <c r="AV4408">
        <v>-0.23808915397743854</v>
      </c>
      <c r="AW4408">
        <v>-0.18512405034051799</v>
      </c>
      <c r="AX4408">
        <v>-0.64314818523661654</v>
      </c>
      <c r="AY4408" s="1">
        <v>-1</v>
      </c>
      <c r="AZ4408">
        <v>4</v>
      </c>
      <c r="BA4408">
        <v>-1</v>
      </c>
      <c r="BB4408" s="18">
        <v>3.2071447413022973</v>
      </c>
      <c r="BC4408" s="15">
        <v>-0.21433582543922688</v>
      </c>
      <c r="BD4408" s="15">
        <v>-0.3137463927142824</v>
      </c>
      <c r="BE4408" s="15">
        <v>-0.37027824408004023</v>
      </c>
      <c r="BF4408" s="15">
        <v>-0.32925091146305435</v>
      </c>
      <c r="BG4408" s="15">
        <v>-0.3280177578047383</v>
      </c>
      <c r="BH4408" s="18">
        <v>-0.23896402845469966</v>
      </c>
      <c r="BI4408" s="15">
        <v>-0.34608130219031646</v>
      </c>
      <c r="BJ4408" s="15">
        <v>-0.312023041328437</v>
      </c>
      <c r="BK4408" s="15">
        <v>-0.33714023270204563</v>
      </c>
      <c r="BL4408" s="15">
        <v>-0.22079587361657715</v>
      </c>
      <c r="BM4408" s="15">
        <v>-0.19651113150887989</v>
      </c>
      <c r="BN4408" s="1"/>
    </row>
    <row r="4409" spans="1:66" x14ac:dyDescent="0.25">
      <c r="A4409">
        <v>853282</v>
      </c>
      <c r="B4409" t="s">
        <v>2654</v>
      </c>
      <c r="C4409" t="s">
        <v>2655</v>
      </c>
      <c r="D4409" t="s">
        <v>2656</v>
      </c>
      <c r="E4409" t="s">
        <v>2657</v>
      </c>
      <c r="F4409" s="23">
        <v>1.0868761399999999E-10</v>
      </c>
      <c r="G4409" s="23">
        <v>1.7889111999999999E-9</v>
      </c>
      <c r="H4409" s="23">
        <v>4.0979690000000003E-5</v>
      </c>
      <c r="I4409" s="11">
        <v>0.37068877339238565</v>
      </c>
      <c r="J4409" s="12">
        <v>1.1146007354648972</v>
      </c>
      <c r="K4409" s="12">
        <v>0.2909562140496692</v>
      </c>
      <c r="L4409" s="12">
        <v>0.23399537202257953</v>
      </c>
      <c r="M4409" s="12">
        <v>1.2693537669970965</v>
      </c>
      <c r="N4409" s="12">
        <v>2.0424984661436683</v>
      </c>
      <c r="O4409" s="1">
        <v>0.25128339346089784</v>
      </c>
      <c r="P4409">
        <v>0.4084527816765719</v>
      </c>
      <c r="Q4409">
        <v>0.14130040369659033</v>
      </c>
      <c r="R4409">
        <v>0.15416801505296235</v>
      </c>
      <c r="S4409">
        <v>0.69988273353062036</v>
      </c>
      <c r="T4409">
        <v>0.877532337098897</v>
      </c>
      <c r="U4409" s="1">
        <v>0.43564923833925734</v>
      </c>
      <c r="V4409">
        <v>-0.30214336023039701</v>
      </c>
      <c r="W4409">
        <v>-0.52379059272973261</v>
      </c>
      <c r="X4409">
        <v>-0.29717685863797094</v>
      </c>
      <c r="Y4409">
        <v>-1.312368883295968E-2</v>
      </c>
      <c r="Z4409">
        <v>0.81783371762917412</v>
      </c>
      <c r="AA4409">
        <v>0.32055434350123685</v>
      </c>
      <c r="AB4409">
        <v>-0.32683652631520471</v>
      </c>
      <c r="AC4409">
        <v>-0.36277860764298903</v>
      </c>
      <c r="AD4409">
        <v>-0.22657564613577583</v>
      </c>
      <c r="AE4409" s="1">
        <v>0.50859254153129896</v>
      </c>
      <c r="AF4409">
        <v>-6.1189108014787906E-2</v>
      </c>
      <c r="AG4409">
        <v>2.5069083024141826E-2</v>
      </c>
      <c r="AH4409">
        <v>0.4326628288329305</v>
      </c>
      <c r="AI4409">
        <v>0.56692260268244199</v>
      </c>
      <c r="AJ4409">
        <v>0.5859913212596165</v>
      </c>
      <c r="AK4409">
        <v>-0.11103248399365774</v>
      </c>
      <c r="AL4409">
        <v>-0.51364629493611225</v>
      </c>
      <c r="AM4409">
        <v>-1.9642603480989493E-2</v>
      </c>
      <c r="AN4409">
        <v>0.34457261004772832</v>
      </c>
      <c r="AO4409" s="1">
        <v>0.52024143016347535</v>
      </c>
      <c r="AP4409">
        <v>-0.16136422748641158</v>
      </c>
      <c r="AQ4409">
        <v>-0.1900204667107521</v>
      </c>
      <c r="AR4409">
        <v>0.17844872810052848</v>
      </c>
      <c r="AS4409">
        <v>0.38264620231831548</v>
      </c>
      <c r="AT4409">
        <v>0.72435282685571833</v>
      </c>
      <c r="AU4409">
        <v>5.0827811716643453E-2</v>
      </c>
      <c r="AV4409">
        <v>-0.48066097895199156</v>
      </c>
      <c r="AW4409">
        <v>-0.15692443177521045</v>
      </c>
      <c r="AX4409">
        <v>0.14610970827187145</v>
      </c>
      <c r="AY4409" s="1">
        <v>6</v>
      </c>
      <c r="AZ4409">
        <v>6</v>
      </c>
      <c r="BA4409">
        <v>6</v>
      </c>
      <c r="BB4409" s="18">
        <v>-1.0536861688039161</v>
      </c>
      <c r="BC4409" s="15">
        <v>0.56281802516294555</v>
      </c>
      <c r="BD4409" s="15">
        <v>-7.8478444025959493E-2</v>
      </c>
      <c r="BE4409" s="15">
        <v>-0.91336020385460159</v>
      </c>
      <c r="BF4409" s="15">
        <v>-0.95971147247745481</v>
      </c>
      <c r="BG4409" s="15">
        <v>-0.50879298171834375</v>
      </c>
      <c r="BH4409" s="18">
        <v>-0.64257692690964319</v>
      </c>
      <c r="BI4409" s="15">
        <v>1.7989565226370232</v>
      </c>
      <c r="BJ4409" s="15">
        <v>0.24420407880235181</v>
      </c>
      <c r="BK4409" s="15">
        <v>-0.65384962003354041</v>
      </c>
      <c r="BL4409" s="15">
        <v>0.44805456281444317</v>
      </c>
      <c r="BM4409" s="15">
        <v>1.7564226284067035</v>
      </c>
      <c r="BN4409" s="1"/>
    </row>
    <row r="4410" spans="1:66" x14ac:dyDescent="0.25">
      <c r="A4410">
        <v>856107</v>
      </c>
      <c r="B4410" t="s">
        <v>2666</v>
      </c>
      <c r="C4410" t="s">
        <v>2667</v>
      </c>
      <c r="D4410" t="s">
        <v>2668</v>
      </c>
      <c r="E4410" t="s">
        <v>2669</v>
      </c>
      <c r="F4410" s="23">
        <v>7.5727360000000002E-10</v>
      </c>
      <c r="G4410" s="23">
        <v>4.2768625999999998E-4</v>
      </c>
      <c r="H4410" s="23">
        <v>5.0506360000000003E-4</v>
      </c>
      <c r="I4410" s="11">
        <v>0.26428967616357263</v>
      </c>
      <c r="J4410" s="12">
        <v>0.15520720883227954</v>
      </c>
      <c r="K4410" s="12">
        <v>0.36382648031225595</v>
      </c>
      <c r="L4410" s="12">
        <v>-0.67168245411332572</v>
      </c>
      <c r="M4410" s="12">
        <v>1.2015561850301759</v>
      </c>
      <c r="N4410" s="12">
        <v>1.3962949891512526</v>
      </c>
      <c r="O4410" s="1">
        <v>0.18778695133303988</v>
      </c>
      <c r="P4410">
        <v>7.7474780020136705E-2</v>
      </c>
      <c r="Q4410">
        <v>0.1581117487030802</v>
      </c>
      <c r="R4410">
        <v>-0.30281262178487234</v>
      </c>
      <c r="S4410">
        <v>0.47616684045904106</v>
      </c>
      <c r="T4410">
        <v>0.46128634566791815</v>
      </c>
      <c r="U4410" s="1">
        <v>0.86173979001526424</v>
      </c>
      <c r="V4410">
        <v>0.81221627127267393</v>
      </c>
      <c r="W4410">
        <v>0.70272211265403561</v>
      </c>
      <c r="X4410">
        <v>0.4332061122541494</v>
      </c>
      <c r="Y4410">
        <v>0.5156300765332702</v>
      </c>
      <c r="Z4410">
        <v>-0.16564155793307059</v>
      </c>
      <c r="AA4410">
        <v>8.4580700036321704E-2</v>
      </c>
      <c r="AB4410">
        <v>0.39483344350013649</v>
      </c>
      <c r="AC4410">
        <v>3.2337127878606375E-2</v>
      </c>
      <c r="AD4410">
        <v>0.85007195213570808</v>
      </c>
      <c r="AE4410" s="1">
        <v>0.60844180490080113</v>
      </c>
      <c r="AF4410">
        <v>0.66861201072293908</v>
      </c>
      <c r="AG4410">
        <v>0.62242489020669189</v>
      </c>
      <c r="AH4410">
        <v>0.88156863203134694</v>
      </c>
      <c r="AI4410">
        <v>0.74889890730756892</v>
      </c>
      <c r="AJ4410">
        <v>-0.23729292503096314</v>
      </c>
      <c r="AK4410">
        <v>1.0664110697760793E-2</v>
      </c>
      <c r="AL4410">
        <v>-0.28003529715716691</v>
      </c>
      <c r="AM4410">
        <v>0.36620700908360171</v>
      </c>
      <c r="AN4410">
        <v>0.90631388420640868</v>
      </c>
      <c r="AO4410" s="1">
        <v>0.75748163691218307</v>
      </c>
      <c r="AP4410">
        <v>0.77770549881605511</v>
      </c>
      <c r="AQ4410">
        <v>0.70231526489894713</v>
      </c>
      <c r="AR4410">
        <v>0.76659710271456571</v>
      </c>
      <c r="AS4410">
        <v>0.71114046967957423</v>
      </c>
      <c r="AT4410">
        <v>-0.22624665312626366</v>
      </c>
      <c r="AU4410">
        <v>4.1473485668556236E-2</v>
      </c>
      <c r="AV4410">
        <v>-2.7422352535739502E-2</v>
      </c>
      <c r="AW4410">
        <v>0.25853668722605588</v>
      </c>
      <c r="AX4410">
        <v>0.9523644885363497</v>
      </c>
      <c r="AY4410" s="1">
        <v>1</v>
      </c>
      <c r="AZ4410">
        <v>10</v>
      </c>
      <c r="BA4410">
        <v>10</v>
      </c>
      <c r="BB4410" s="18">
        <v>-1.5480252318720353</v>
      </c>
      <c r="BC4410" s="15">
        <v>-0.5059362793936254</v>
      </c>
      <c r="BD4410" s="15">
        <v>-0.13134281158071284</v>
      </c>
      <c r="BE4410" s="15">
        <v>0.3331188714674696</v>
      </c>
      <c r="BF4410" s="15">
        <v>-0.20955368308474395</v>
      </c>
      <c r="BG4410" s="15">
        <v>0.51395661961671857</v>
      </c>
      <c r="BH4410" s="18">
        <v>-1.2460771716962198</v>
      </c>
      <c r="BI4410" s="15">
        <v>-0.32861374333207943</v>
      </c>
      <c r="BJ4410" s="15">
        <v>0.28432495707964284</v>
      </c>
      <c r="BK4410" s="15">
        <v>-0.43427097522531688</v>
      </c>
      <c r="BL4410" s="15">
        <v>1.1632110973207082</v>
      </c>
      <c r="BM4410" s="15">
        <v>2.1092083507002011</v>
      </c>
      <c r="BN4410" s="1"/>
    </row>
    <row r="4411" spans="1:66" x14ac:dyDescent="0.25">
      <c r="A4411">
        <v>853002</v>
      </c>
      <c r="B4411" t="s">
        <v>2698</v>
      </c>
      <c r="C4411" t="s">
        <v>2699</v>
      </c>
      <c r="D4411" t="s">
        <v>2700</v>
      </c>
      <c r="E4411" t="s">
        <v>2701</v>
      </c>
      <c r="F4411" s="23">
        <v>2.3758773000000001E-14</v>
      </c>
      <c r="G4411" s="23">
        <v>2.8567065000000001E-5</v>
      </c>
      <c r="H4411" s="23">
        <v>1.0728929999999999E-3</v>
      </c>
      <c r="I4411" s="11">
        <v>-0.30219060925820157</v>
      </c>
      <c r="J4411" s="12">
        <v>1.1304922759214702</v>
      </c>
      <c r="K4411" s="12">
        <v>1.0411155006468051</v>
      </c>
      <c r="L4411" s="12">
        <v>1.5338234159556376E-2</v>
      </c>
      <c r="M4411" s="12">
        <v>0.31873761325920008</v>
      </c>
      <c r="N4411" s="12">
        <v>0.75226948830584228</v>
      </c>
      <c r="O4411" s="1">
        <v>-0.2384989084179191</v>
      </c>
      <c r="P4411">
        <v>0.48567709250576857</v>
      </c>
      <c r="Q4411">
        <v>0.30320109579763127</v>
      </c>
      <c r="R4411">
        <v>8.5829701757539241E-3</v>
      </c>
      <c r="S4411">
        <v>0.16507472858435912</v>
      </c>
      <c r="T4411">
        <v>0.29998689383537003</v>
      </c>
      <c r="U4411" s="1">
        <v>0.56385038002833621</v>
      </c>
      <c r="V4411">
        <v>0.50454162495814747</v>
      </c>
      <c r="W4411">
        <v>-0.17449529180282083</v>
      </c>
      <c r="X4411">
        <v>-9.4628660369708816E-3</v>
      </c>
      <c r="Y4411">
        <v>0.17595148188517495</v>
      </c>
      <c r="Z4411">
        <v>-7.4349903663744762E-2</v>
      </c>
      <c r="AA4411">
        <v>0.87231028422694246</v>
      </c>
      <c r="AB4411">
        <v>-0.22214031658690986</v>
      </c>
      <c r="AC4411">
        <v>-0.18792116583312662</v>
      </c>
      <c r="AD4411">
        <v>0.24700573137694495</v>
      </c>
      <c r="AE4411" s="1">
        <v>0.64895443061045843</v>
      </c>
      <c r="AF4411">
        <v>0.3646813685111055</v>
      </c>
      <c r="AG4411">
        <v>-0.21770517204213846</v>
      </c>
      <c r="AH4411">
        <v>1.8958499325311177E-2</v>
      </c>
      <c r="AI4411">
        <v>0.2067824345230822</v>
      </c>
      <c r="AJ4411">
        <v>0.18766493272153814</v>
      </c>
      <c r="AK4411">
        <v>0.75337163613262514</v>
      </c>
      <c r="AL4411">
        <v>-0.31606295379840449</v>
      </c>
      <c r="AM4411">
        <v>-0.18280161896838268</v>
      </c>
      <c r="AN4411">
        <v>0.22889420931726995</v>
      </c>
      <c r="AO4411" s="1">
        <v>0.62216006858463779</v>
      </c>
      <c r="AP4411">
        <v>0.42305692251036142</v>
      </c>
      <c r="AQ4411">
        <v>-0.20298065284728861</v>
      </c>
      <c r="AR4411">
        <v>8.0284572845986651E-3</v>
      </c>
      <c r="AS4411">
        <v>0.1967917866348223</v>
      </c>
      <c r="AT4411">
        <v>8.7030686570997412E-2</v>
      </c>
      <c r="AU4411">
        <v>0.8074565047439346</v>
      </c>
      <c r="AV4411">
        <v>-0.28248240717697515</v>
      </c>
      <c r="AW4411">
        <v>-0.18663650218814137</v>
      </c>
      <c r="AX4411">
        <v>0.23827416536760768</v>
      </c>
      <c r="AY4411" s="1">
        <v>7</v>
      </c>
      <c r="AZ4411">
        <v>7</v>
      </c>
      <c r="BA4411">
        <v>7</v>
      </c>
      <c r="BB4411" s="18">
        <v>-1.118061088680133</v>
      </c>
      <c r="BC4411" s="15">
        <v>-0.34413989690249308</v>
      </c>
      <c r="BD4411" s="15">
        <v>1.152570354049576</v>
      </c>
      <c r="BE4411" s="15">
        <v>-0.57780286154813731</v>
      </c>
      <c r="BF4411" s="15">
        <v>-0.52370092046389294</v>
      </c>
      <c r="BG4411" s="15">
        <v>5.1597300426262656E-2</v>
      </c>
      <c r="BH4411" s="18">
        <v>-1.3960532129463445</v>
      </c>
      <c r="BI4411" s="15">
        <v>0.69582607034380539</v>
      </c>
      <c r="BJ4411" s="15">
        <v>2.1103165604645953</v>
      </c>
      <c r="BK4411" s="15">
        <v>-0.56369286551955622</v>
      </c>
      <c r="BL4411" s="15">
        <v>-0.23048682486054783</v>
      </c>
      <c r="BM4411" s="15">
        <v>0.74362738563686603</v>
      </c>
      <c r="BN4411" s="1"/>
    </row>
    <row r="4412" spans="1:66" x14ac:dyDescent="0.25">
      <c r="A4412">
        <v>856236</v>
      </c>
      <c r="B4412" t="s">
        <v>2702</v>
      </c>
      <c r="C4412" t="s">
        <v>2703</v>
      </c>
      <c r="D4412" t="s">
        <v>2704</v>
      </c>
      <c r="E4412" t="s">
        <v>2705</v>
      </c>
      <c r="F4412" s="23">
        <v>3.996803E-15</v>
      </c>
      <c r="G4412" s="23">
        <v>4.9940518000000003E-5</v>
      </c>
      <c r="H4412" s="23">
        <v>2.8006441000000002E-3</v>
      </c>
      <c r="I4412" s="11">
        <v>-0.16777503344650443</v>
      </c>
      <c r="J4412" s="12">
        <v>1.0060999814983578</v>
      </c>
      <c r="K4412" s="12">
        <v>1.0915512211330729</v>
      </c>
      <c r="L4412" s="12">
        <v>-2.2261868049893118E-2</v>
      </c>
      <c r="M4412" s="12">
        <v>0.60177691877509121</v>
      </c>
      <c r="N4412" s="12">
        <v>0.35836435500029479</v>
      </c>
      <c r="O4412" s="1">
        <v>-0.17834841877803251</v>
      </c>
      <c r="P4412">
        <v>0.62143595617209824</v>
      </c>
      <c r="Q4412">
        <v>0.35490026822361614</v>
      </c>
      <c r="R4412">
        <v>-1.1054443168480556E-2</v>
      </c>
      <c r="S4412">
        <v>0.24580321042119291</v>
      </c>
      <c r="T4412">
        <v>0.12418778657481221</v>
      </c>
      <c r="U4412" s="1">
        <v>0.67749630759659674</v>
      </c>
      <c r="V4412">
        <v>0.91410373394790845</v>
      </c>
      <c r="W4412">
        <v>0.50735429296191115</v>
      </c>
      <c r="X4412">
        <v>0.53007260267757805</v>
      </c>
      <c r="Y4412">
        <v>0.50950188376065719</v>
      </c>
      <c r="Z4412">
        <v>-0.47876361917939131</v>
      </c>
      <c r="AA4412">
        <v>0.47557271413248242</v>
      </c>
      <c r="AB4412">
        <v>1.0192512757660187E-2</v>
      </c>
      <c r="AC4412">
        <v>0.16099281612518859</v>
      </c>
      <c r="AD4412">
        <v>0.8061929090945863</v>
      </c>
      <c r="AE4412" s="1">
        <v>0.77869142025625493</v>
      </c>
      <c r="AF4412">
        <v>0.76171977724947737</v>
      </c>
      <c r="AG4412">
        <v>0.26638073262653317</v>
      </c>
      <c r="AH4412">
        <v>0.4229345265033051</v>
      </c>
      <c r="AI4412">
        <v>0.36093342146727558</v>
      </c>
      <c r="AJ4412">
        <v>-0.18481635370552746</v>
      </c>
      <c r="AK4412">
        <v>0.60612051833230796</v>
      </c>
      <c r="AL4412">
        <v>-0.17758730632064273</v>
      </c>
      <c r="AM4412">
        <v>0.17404114048284167</v>
      </c>
      <c r="AN4412">
        <v>0.65367047544072732</v>
      </c>
      <c r="AO4412" s="1">
        <v>0.7471235511849329</v>
      </c>
      <c r="AP4412">
        <v>0.84422846177195954</v>
      </c>
      <c r="AQ4412">
        <v>0.37989427962632227</v>
      </c>
      <c r="AR4412">
        <v>0.47890862007851298</v>
      </c>
      <c r="AS4412">
        <v>0.43447477786081995</v>
      </c>
      <c r="AT4412">
        <v>-0.32075037071097989</v>
      </c>
      <c r="AU4412">
        <v>0.55819226179125048</v>
      </c>
      <c r="AV4412">
        <v>-9.6095152109876791E-2</v>
      </c>
      <c r="AW4412">
        <v>0.17130203435371902</v>
      </c>
      <c r="AX4412">
        <v>0.73428808322025818</v>
      </c>
      <c r="AY4412" s="1">
        <v>2</v>
      </c>
      <c r="AZ4412">
        <v>1</v>
      </c>
      <c r="BA4412">
        <v>2</v>
      </c>
      <c r="BB4412" s="18">
        <v>-1.4644860261602979</v>
      </c>
      <c r="BC4412" s="15">
        <v>-1.0956182858515666</v>
      </c>
      <c r="BD4412" s="15">
        <v>0.67572536962325325</v>
      </c>
      <c r="BE4412" s="15">
        <v>-0.18806681591380417</v>
      </c>
      <c r="BF4412" s="15">
        <v>9.1833625146377204E-2</v>
      </c>
      <c r="BG4412" s="15">
        <v>0.73870130091555541</v>
      </c>
      <c r="BH4412" s="18">
        <v>-1.609799408681214</v>
      </c>
      <c r="BI4412" s="15">
        <v>-0.2242145467942088</v>
      </c>
      <c r="BJ4412" s="15">
        <v>1.6211401722867171</v>
      </c>
      <c r="BK4412" s="15">
        <v>-0.20734827443066836</v>
      </c>
      <c r="BL4412" s="15">
        <v>0.61304490309319648</v>
      </c>
      <c r="BM4412" s="15">
        <v>1.049087986766662</v>
      </c>
      <c r="BN4412" s="1"/>
    </row>
    <row r="4413" spans="1:66" x14ac:dyDescent="0.25">
      <c r="A4413">
        <v>853003</v>
      </c>
      <c r="B4413" t="s">
        <v>2718</v>
      </c>
      <c r="C4413" t="s">
        <v>2719</v>
      </c>
      <c r="D4413" t="s">
        <v>2720</v>
      </c>
      <c r="E4413" t="s">
        <v>2721</v>
      </c>
      <c r="F4413" s="23">
        <v>1.0269563E-13</v>
      </c>
      <c r="G4413" s="23">
        <v>9.7764909999999993E-8</v>
      </c>
      <c r="H4413" s="23">
        <v>4.3650011999999999E-4</v>
      </c>
      <c r="I4413" s="11">
        <v>1.7247947028550308</v>
      </c>
      <c r="J4413" s="12">
        <v>0.85083329955267972</v>
      </c>
      <c r="K4413" s="12">
        <v>0.35219989924151973</v>
      </c>
      <c r="L4413" s="12">
        <v>0.61334917624677021</v>
      </c>
      <c r="M4413" s="12">
        <v>0.2479327637468163</v>
      </c>
      <c r="N4413" s="12">
        <v>0.1966873939931488</v>
      </c>
      <c r="O4413" s="1">
        <v>0.66440668533207048</v>
      </c>
      <c r="P4413">
        <v>0.42561367805125544</v>
      </c>
      <c r="Q4413">
        <v>0.38899218996548768</v>
      </c>
      <c r="R4413">
        <v>0.41504372830343028</v>
      </c>
      <c r="S4413">
        <v>0.23241116597726083</v>
      </c>
      <c r="T4413">
        <v>0.15887507769768103</v>
      </c>
      <c r="U4413" s="1">
        <v>-0.74476178985333819</v>
      </c>
      <c r="V4413">
        <v>-0.9092552506947722</v>
      </c>
      <c r="W4413">
        <v>-0.43622890167717482</v>
      </c>
      <c r="X4413">
        <v>-0.41750059294719144</v>
      </c>
      <c r="Y4413">
        <v>-0.16600940839250569</v>
      </c>
      <c r="Z4413">
        <v>0.40536523681181252</v>
      </c>
      <c r="AA4413">
        <v>-0.56486453992501007</v>
      </c>
      <c r="AB4413">
        <v>-5.7161367466558748E-2</v>
      </c>
      <c r="AC4413">
        <v>-0.3620917108810765</v>
      </c>
      <c r="AD4413">
        <v>-0.69268071980103041</v>
      </c>
      <c r="AE4413" s="1">
        <v>-0.83800691625157953</v>
      </c>
      <c r="AF4413">
        <v>-0.89926813517153681</v>
      </c>
      <c r="AG4413">
        <v>-0.52119136095324192</v>
      </c>
      <c r="AH4413">
        <v>-0.5116082828890669</v>
      </c>
      <c r="AI4413">
        <v>-0.2794956006371882</v>
      </c>
      <c r="AJ4413">
        <v>0.29948729749011177</v>
      </c>
      <c r="AK4413">
        <v>-0.43824262631544442</v>
      </c>
      <c r="AL4413">
        <v>-5.2112609931366745E-2</v>
      </c>
      <c r="AM4413">
        <v>-0.36764337685769205</v>
      </c>
      <c r="AN4413">
        <v>-0.78588713755797357</v>
      </c>
      <c r="AO4413" s="1">
        <v>-0.80853933381947851</v>
      </c>
      <c r="AP4413">
        <v>-0.90707805688081589</v>
      </c>
      <c r="AQ4413">
        <v>-0.49320080074044687</v>
      </c>
      <c r="AR4413">
        <v>-0.48029579385630927</v>
      </c>
      <c r="AS4413">
        <v>-0.2401473954344592</v>
      </c>
      <c r="AT4413">
        <v>0.33883373630177999</v>
      </c>
      <c r="AU4413">
        <v>-0.48567475991347786</v>
      </c>
      <c r="AV4413">
        <v>-5.4166846533923063E-2</v>
      </c>
      <c r="AW4413">
        <v>-0.36738406823939834</v>
      </c>
      <c r="AX4413">
        <v>-0.75618817973288888</v>
      </c>
      <c r="AY4413" s="1">
        <v>-2</v>
      </c>
      <c r="AZ4413">
        <v>-2</v>
      </c>
      <c r="BA4413">
        <v>-2</v>
      </c>
      <c r="BB4413" s="18">
        <v>0.69564690099265469</v>
      </c>
      <c r="BC4413" s="15">
        <v>0.22768958878219894</v>
      </c>
      <c r="BD4413" s="15">
        <v>-1.1100556372064769</v>
      </c>
      <c r="BE4413" s="15">
        <v>-0.41003847481853334</v>
      </c>
      <c r="BF4413" s="15">
        <v>-0.83047404682686154</v>
      </c>
      <c r="BG4413" s="15">
        <v>-0.56011730212131849</v>
      </c>
      <c r="BH4413" s="18">
        <v>2.4156385491379759</v>
      </c>
      <c r="BI4413" s="15">
        <v>1.0761535635220012</v>
      </c>
      <c r="BJ4413" s="15">
        <v>-0.75883651288385667</v>
      </c>
      <c r="BK4413" s="15">
        <v>0.20160270125593094</v>
      </c>
      <c r="BL4413" s="15">
        <v>-0.58323170416415115</v>
      </c>
      <c r="BM4413" s="15">
        <v>-0.3639776256695651</v>
      </c>
      <c r="BN4413" s="1"/>
    </row>
    <row r="4414" spans="1:66" x14ac:dyDescent="0.25">
      <c r="A4414">
        <v>854144</v>
      </c>
      <c r="B4414" t="s">
        <v>2782</v>
      </c>
      <c r="C4414" t="s">
        <v>2783</v>
      </c>
      <c r="D4414" t="s">
        <v>2784</v>
      </c>
      <c r="E4414" t="s">
        <v>2785</v>
      </c>
      <c r="F4414" s="23">
        <v>1.110223E-16</v>
      </c>
      <c r="G4414" s="23">
        <v>1.7097434999999999E-14</v>
      </c>
      <c r="H4414" s="23">
        <v>2.2204459999999999E-16</v>
      </c>
      <c r="I4414" s="11">
        <v>5.0749248240685449E-3</v>
      </c>
      <c r="J4414" s="12">
        <v>-2.0068143790993368E-2</v>
      </c>
      <c r="K4414" s="12">
        <v>0.11221207352033911</v>
      </c>
      <c r="L4414" s="12">
        <v>0.72887470682756095</v>
      </c>
      <c r="M4414" s="12">
        <v>6.6218313770961608</v>
      </c>
      <c r="N4414" s="12">
        <v>1.8514530398151972</v>
      </c>
      <c r="O4414" s="1">
        <v>1.3802786154070715E-2</v>
      </c>
      <c r="P4414">
        <v>-4.3662846014320175E-2</v>
      </c>
      <c r="Q4414">
        <v>0.23581233773540425</v>
      </c>
      <c r="R4414">
        <v>0.98201480284720033</v>
      </c>
      <c r="S4414">
        <v>3.4209527995269697</v>
      </c>
      <c r="T4414">
        <v>1.4578906442279658</v>
      </c>
      <c r="U4414" s="1">
        <v>0.51979166048591374</v>
      </c>
      <c r="V4414">
        <v>0.51167131078493677</v>
      </c>
      <c r="W4414">
        <v>0.66040881324170109</v>
      </c>
      <c r="X4414">
        <v>0.64271409853753803</v>
      </c>
      <c r="Y4414">
        <v>0.9167553104438475</v>
      </c>
      <c r="Z4414">
        <v>-0.12742704169179703</v>
      </c>
      <c r="AA4414">
        <v>-0.2388126974313331</v>
      </c>
      <c r="AB4414">
        <v>7.3055225336838225E-2</v>
      </c>
      <c r="AC4414">
        <v>-0.10377913617164175</v>
      </c>
      <c r="AD4414">
        <v>0.82546879719903354</v>
      </c>
      <c r="AE4414" s="1">
        <v>0.32475616561308468</v>
      </c>
      <c r="AF4414">
        <v>0.49573264752769508</v>
      </c>
      <c r="AG4414">
        <v>0.68001817712918988</v>
      </c>
      <c r="AH4414">
        <v>0.83860635627594626</v>
      </c>
      <c r="AI4414">
        <v>0.11981852515201613</v>
      </c>
      <c r="AJ4414">
        <v>-0.30230154506409757</v>
      </c>
      <c r="AK4414">
        <v>-0.28528241132063464</v>
      </c>
      <c r="AL4414">
        <v>-0.14842233645283484</v>
      </c>
      <c r="AM4414">
        <v>0.94094393329863568</v>
      </c>
      <c r="AN4414">
        <v>0.66441564407592224</v>
      </c>
      <c r="AO4414" s="1">
        <v>0.35428414124568575</v>
      </c>
      <c r="AP4414">
        <v>0.52165355525506163</v>
      </c>
      <c r="AQ4414">
        <v>0.71275603794208342</v>
      </c>
      <c r="AR4414">
        <v>0.86730772904601794</v>
      </c>
      <c r="AS4414">
        <v>0.17999060148473475</v>
      </c>
      <c r="AT4414">
        <v>-0.30556121240651124</v>
      </c>
      <c r="AU4414">
        <v>-0.29641721767495366</v>
      </c>
      <c r="AV4414">
        <v>-0.1408045710942859</v>
      </c>
      <c r="AW4414">
        <v>0.9170765409367021</v>
      </c>
      <c r="AX4414">
        <v>0.70865164621410559</v>
      </c>
      <c r="AY4414" s="1">
        <v>5</v>
      </c>
      <c r="AZ4414">
        <v>9</v>
      </c>
      <c r="BA4414">
        <v>9</v>
      </c>
      <c r="BB4414" s="18">
        <v>-0.50769324083217948</v>
      </c>
      <c r="BC4414" s="15">
        <v>-0.43145821267411222</v>
      </c>
      <c r="BD4414" s="15">
        <v>-0.45310004324437575</v>
      </c>
      <c r="BE4414" s="15">
        <v>-0.39250523235928697</v>
      </c>
      <c r="BF4414" s="15">
        <v>-0.42686351005095258</v>
      </c>
      <c r="BG4414" s="15">
        <v>-0.22857735338086513</v>
      </c>
      <c r="BH4414" s="18">
        <v>-0.50502987574110991</v>
      </c>
      <c r="BI4414" s="15">
        <v>-0.44199015067682085</v>
      </c>
      <c r="BJ4414" s="15">
        <v>-0.39421016215821436</v>
      </c>
      <c r="BK4414" s="15">
        <v>-9.9853887703907022E-3</v>
      </c>
      <c r="BL4414" s="15">
        <v>3.0483317174850852</v>
      </c>
      <c r="BM4414" s="15">
        <v>0.74308145240322376</v>
      </c>
      <c r="BN4414" s="1"/>
    </row>
    <row r="4415" spans="1:66" x14ac:dyDescent="0.25">
      <c r="A4415">
        <v>851399</v>
      </c>
      <c r="B4415" t="s">
        <v>2790</v>
      </c>
      <c r="C4415" t="s">
        <v>2791</v>
      </c>
      <c r="D4415" t="s">
        <v>2792</v>
      </c>
      <c r="E4415" t="s">
        <v>2793</v>
      </c>
      <c r="F4415" s="23">
        <v>3.0556083000000001E-2</v>
      </c>
      <c r="G4415" s="23">
        <v>5.2534282000000002E-2</v>
      </c>
      <c r="H4415" s="23">
        <v>0.37323600000000001</v>
      </c>
      <c r="I4415" s="11">
        <v>-6.2797816321150321E-2</v>
      </c>
      <c r="J4415" s="12">
        <v>0.57727602647637455</v>
      </c>
      <c r="K4415" s="12">
        <v>0.29471824714280515</v>
      </c>
      <c r="L4415" s="12">
        <v>0.12948630629023092</v>
      </c>
      <c r="M4415" s="12">
        <v>0.22065798412374321</v>
      </c>
      <c r="N4415" s="12">
        <v>-1.4299042551132846E-2</v>
      </c>
      <c r="O4415" s="1">
        <v>-4.8402089991879407E-2</v>
      </c>
      <c r="P4415">
        <v>0.49698861192799676</v>
      </c>
      <c r="Q4415">
        <v>0.32609088214202003</v>
      </c>
      <c r="R4415">
        <v>0.1018450120686651</v>
      </c>
      <c r="S4415">
        <v>0.19661945139835632</v>
      </c>
      <c r="T4415">
        <v>-1.3192121097834429E-2</v>
      </c>
      <c r="U4415" s="1">
        <v>-0.65031010028736702</v>
      </c>
      <c r="V4415">
        <v>-0.29373914704848758</v>
      </c>
      <c r="W4415">
        <v>0.26561444320802019</v>
      </c>
      <c r="X4415">
        <v>-3.6767700160697046E-2</v>
      </c>
      <c r="Y4415">
        <v>3.2203141714881298E-2</v>
      </c>
      <c r="Z4415">
        <v>-0.2787562032360284</v>
      </c>
      <c r="AA4415">
        <v>-0.72791306754267304</v>
      </c>
      <c r="AB4415">
        <v>0.4028670412249109</v>
      </c>
      <c r="AC4415">
        <v>-7.8711012448457934E-2</v>
      </c>
      <c r="AD4415">
        <v>-0.14834660704336017</v>
      </c>
      <c r="AE4415" s="1">
        <v>-0.23119100689724642</v>
      </c>
      <c r="AF4415">
        <v>-0.63245263484897019</v>
      </c>
      <c r="AG4415">
        <v>-8.0683259506515545E-2</v>
      </c>
      <c r="AH4415">
        <v>-0.38090487118598132</v>
      </c>
      <c r="AI4415">
        <v>-0.45170788667511802</v>
      </c>
      <c r="AJ4415">
        <v>0.56880532842176457</v>
      </c>
      <c r="AK4415">
        <v>-0.69174838357731594</v>
      </c>
      <c r="AL4415">
        <v>0.37356283417860203</v>
      </c>
      <c r="AM4415">
        <v>-3.0102899245179005E-2</v>
      </c>
      <c r="AN4415">
        <v>-0.45235564113760779</v>
      </c>
      <c r="AO4415" s="1">
        <v>-0.53358021050800075</v>
      </c>
      <c r="AP4415">
        <v>-0.50373971088159797</v>
      </c>
      <c r="AQ4415">
        <v>0.1308078363814496</v>
      </c>
      <c r="AR4415">
        <v>-0.21318855993690813</v>
      </c>
      <c r="AS4415">
        <v>-0.20402703696172478</v>
      </c>
      <c r="AT4415">
        <v>0.10360572319622129</v>
      </c>
      <c r="AU4415">
        <v>-0.81268306218737685</v>
      </c>
      <c r="AV4415">
        <v>0.44516169667993555</v>
      </c>
      <c r="AW4415">
        <v>-6.5637531235056043E-2</v>
      </c>
      <c r="AX4415">
        <v>-0.32055348752983986</v>
      </c>
      <c r="AY4415" s="1">
        <v>-7</v>
      </c>
      <c r="AZ4415">
        <v>-7</v>
      </c>
      <c r="BA4415">
        <v>-7</v>
      </c>
      <c r="BB4415" s="18">
        <v>0.75844257118258007</v>
      </c>
      <c r="BC4415" s="15">
        <v>-0.7316096531384968</v>
      </c>
      <c r="BD4415" s="15">
        <v>-1.45197501585918</v>
      </c>
      <c r="BE4415" s="15">
        <v>0.36158921512978459</v>
      </c>
      <c r="BF4415" s="15">
        <v>-0.4107737985096907</v>
      </c>
      <c r="BG4415" s="15">
        <v>-0.23288780534320666</v>
      </c>
      <c r="BH4415" s="18">
        <v>0.57118416607257316</v>
      </c>
      <c r="BI4415" s="15">
        <v>0.98978440733936957</v>
      </c>
      <c r="BJ4415" s="15">
        <v>-0.57314718155133138</v>
      </c>
      <c r="BK4415" s="15">
        <v>0.74770772402016472</v>
      </c>
      <c r="BL4415" s="15">
        <v>0.24721185453418459</v>
      </c>
      <c r="BM4415" s="15">
        <v>-0.27552648387673767</v>
      </c>
      <c r="BN4415" s="1"/>
    </row>
    <row r="4416" spans="1:66" x14ac:dyDescent="0.25">
      <c r="A4416">
        <v>1466518</v>
      </c>
      <c r="B4416" t="s">
        <v>2838</v>
      </c>
      <c r="C4416" t="s">
        <v>2839</v>
      </c>
      <c r="D4416" t="s">
        <v>2840</v>
      </c>
      <c r="E4416" t="s">
        <v>2841</v>
      </c>
      <c r="F4416" s="23">
        <v>5.8697489999999997E-13</v>
      </c>
      <c r="G4416" s="23">
        <v>1.8104990000000001E-2</v>
      </c>
      <c r="H4416" s="23">
        <v>9.4874819999999993E-6</v>
      </c>
      <c r="I4416" s="11">
        <v>0.78776076572337739</v>
      </c>
      <c r="J4416" s="12">
        <v>1.5142192009081172</v>
      </c>
      <c r="K4416" s="12">
        <v>0.2442169311758389</v>
      </c>
      <c r="L4416" s="12">
        <v>-0.14035877773300978</v>
      </c>
      <c r="M4416" s="12">
        <v>-0.54689617968294435</v>
      </c>
      <c r="N4416" s="12">
        <v>-0.40937338104763527</v>
      </c>
      <c r="O4416" s="1">
        <v>0.26845106162359189</v>
      </c>
      <c r="P4416">
        <v>0.54684880848081763</v>
      </c>
      <c r="Q4416">
        <v>0.10047304594116607</v>
      </c>
      <c r="R4416">
        <v>-7.8359746618903797E-2</v>
      </c>
      <c r="S4416">
        <v>-0.34839141694416659</v>
      </c>
      <c r="T4416">
        <v>-0.27573103385004427</v>
      </c>
      <c r="U4416" s="1">
        <v>-0.70530070583809445</v>
      </c>
      <c r="V4416">
        <v>-0.73846724111510542</v>
      </c>
      <c r="W4416">
        <v>-0.92985002663022065</v>
      </c>
      <c r="X4416">
        <v>-0.74787500254170913</v>
      </c>
      <c r="Y4416">
        <v>-0.55543672758438445</v>
      </c>
      <c r="Z4416">
        <v>0.22879467789969499</v>
      </c>
      <c r="AA4416">
        <v>0.31342933731730843</v>
      </c>
      <c r="AB4416">
        <v>-0.30152935580069146</v>
      </c>
      <c r="AC4416">
        <v>-0.39055863767002208</v>
      </c>
      <c r="AD4416">
        <v>-0.95761711220616541</v>
      </c>
      <c r="AE4416" s="1">
        <v>-0.52708567231614789</v>
      </c>
      <c r="AF4416">
        <v>-0.88154928773447216</v>
      </c>
      <c r="AG4416">
        <v>-0.93759621676465477</v>
      </c>
      <c r="AH4416">
        <v>-0.77164639656916156</v>
      </c>
      <c r="AI4416">
        <v>-0.49916271897277464</v>
      </c>
      <c r="AJ4416">
        <v>0.58799577525987901</v>
      </c>
      <c r="AK4416">
        <v>0.14283587810341034</v>
      </c>
      <c r="AL4416">
        <v>-0.28185326111140174</v>
      </c>
      <c r="AM4416">
        <v>-0.47690134559526093</v>
      </c>
      <c r="AN4416">
        <v>-0.95477118554275964</v>
      </c>
      <c r="AO4416" s="1">
        <v>-0.59335882686929498</v>
      </c>
      <c r="AP4416">
        <v>-0.85241651672823004</v>
      </c>
      <c r="AQ4416">
        <v>-0.95243933336156827</v>
      </c>
      <c r="AR4416">
        <v>-0.77834257825355824</v>
      </c>
      <c r="AS4416">
        <v>-0.52622908467161511</v>
      </c>
      <c r="AT4416">
        <v>0.48487225633399611</v>
      </c>
      <c r="AU4416">
        <v>0.19960037310133896</v>
      </c>
      <c r="AV4416">
        <v>-0.29329731743699589</v>
      </c>
      <c r="AW4416">
        <v>-0.45830505419601913</v>
      </c>
      <c r="AX4416">
        <v>-0.97329207127465589</v>
      </c>
      <c r="AY4416" s="1">
        <v>-10</v>
      </c>
      <c r="AZ4416">
        <v>-10</v>
      </c>
      <c r="BA4416">
        <v>-10</v>
      </c>
      <c r="BB4416" s="18">
        <v>0.74588342991486212</v>
      </c>
      <c r="BC4416" s="15">
        <v>0.15713589167831088</v>
      </c>
      <c r="BD4416" s="15">
        <v>0.26170633666762522</v>
      </c>
      <c r="BE4416" s="15">
        <v>-0.49810654179021929</v>
      </c>
      <c r="BF4416" s="15">
        <v>-0.60810676730323721</v>
      </c>
      <c r="BG4416" s="15">
        <v>-0.81182206963887615</v>
      </c>
      <c r="BH4416" s="18">
        <v>1.5646482112014863</v>
      </c>
      <c r="BI4416" s="15">
        <v>1.7309504389324879</v>
      </c>
      <c r="BJ4416" s="15">
        <v>0.51553494928844024</v>
      </c>
      <c r="BK4416" s="15">
        <v>-0.64398944044752549</v>
      </c>
      <c r="BL4416" s="15">
        <v>-1.1765272198417855</v>
      </c>
      <c r="BM4416" s="15">
        <v>-1.237307218661557</v>
      </c>
      <c r="BN4416" s="1"/>
    </row>
    <row r="4417" spans="1:66" x14ac:dyDescent="0.25">
      <c r="A4417">
        <v>852502</v>
      </c>
      <c r="B4417" t="s">
        <v>2944</v>
      </c>
      <c r="C4417" t="s">
        <v>2945</v>
      </c>
      <c r="D4417" t="s">
        <v>2946</v>
      </c>
      <c r="E4417" t="s">
        <v>2947</v>
      </c>
      <c r="F4417" s="23">
        <v>9.402005999999999E-10</v>
      </c>
      <c r="G4417" s="23">
        <v>1.4148235E-5</v>
      </c>
      <c r="H4417" s="23">
        <v>6.8005954000000004E-7</v>
      </c>
      <c r="I4417" s="11">
        <v>-0.46803823042339548</v>
      </c>
      <c r="J4417" s="12">
        <v>1.7688769715982437E-2</v>
      </c>
      <c r="K4417" s="12">
        <v>0.58791905092428598</v>
      </c>
      <c r="L4417" s="12">
        <v>0.17776532478819715</v>
      </c>
      <c r="M4417" s="12">
        <v>2.0103218673639782</v>
      </c>
      <c r="N4417" s="12">
        <v>0.94005400158380636</v>
      </c>
      <c r="O4417" s="1">
        <v>-0.31639149533904209</v>
      </c>
      <c r="P4417">
        <v>1.427029883509541E-2</v>
      </c>
      <c r="Q4417">
        <v>0.37891924112248171</v>
      </c>
      <c r="R4417">
        <v>0.12633813000105748</v>
      </c>
      <c r="S4417">
        <v>0.84437366755178633</v>
      </c>
      <c r="T4417">
        <v>0.39807868574414085</v>
      </c>
      <c r="U4417" s="1">
        <v>-0.13151039897079728</v>
      </c>
      <c r="V4417">
        <v>0.31031123048541998</v>
      </c>
      <c r="W4417">
        <v>0.53764446610998251</v>
      </c>
      <c r="X4417">
        <v>0.84318583481502107</v>
      </c>
      <c r="Y4417">
        <v>0.76995483019327038</v>
      </c>
      <c r="Z4417">
        <v>-0.52402650771615888</v>
      </c>
      <c r="AA4417">
        <v>-0.32880963562373983</v>
      </c>
      <c r="AB4417">
        <v>-0.34522934715328502</v>
      </c>
      <c r="AC4417">
        <v>0.29660026132911627</v>
      </c>
      <c r="AD4417">
        <v>0.61512161794994358</v>
      </c>
      <c r="AE4417" s="1">
        <v>0.38193196040936767</v>
      </c>
      <c r="AF4417">
        <v>0.64162756605397187</v>
      </c>
      <c r="AG4417">
        <v>0.68657276364119368</v>
      </c>
      <c r="AH4417">
        <v>0.95863459623919667</v>
      </c>
      <c r="AI4417">
        <v>0.46957299961491494</v>
      </c>
      <c r="AJ4417">
        <v>-0.42966984690290683</v>
      </c>
      <c r="AK4417">
        <v>-0.10953221528868848</v>
      </c>
      <c r="AL4417">
        <v>-0.29145348457973519</v>
      </c>
      <c r="AM4417">
        <v>0.74301450756578336</v>
      </c>
      <c r="AN4417">
        <v>0.82853586058545337</v>
      </c>
      <c r="AO4417" s="1">
        <v>0.25119986610676898</v>
      </c>
      <c r="AP4417">
        <v>0.57936447199204077</v>
      </c>
      <c r="AQ4417">
        <v>0.68084840641669175</v>
      </c>
      <c r="AR4417">
        <v>0.97803976566934059</v>
      </c>
      <c r="AS4417">
        <v>0.58480623797919218</v>
      </c>
      <c r="AT4417">
        <v>-0.48164466464350275</v>
      </c>
      <c r="AU4417">
        <v>-0.18060946072180425</v>
      </c>
      <c r="AV4417">
        <v>-0.32367932922091269</v>
      </c>
      <c r="AW4417">
        <v>0.65232708271379658</v>
      </c>
      <c r="AX4417">
        <v>0.81164790165831424</v>
      </c>
      <c r="AY4417" s="1">
        <v>4</v>
      </c>
      <c r="AZ4417">
        <v>4</v>
      </c>
      <c r="BA4417">
        <v>4</v>
      </c>
      <c r="BB4417" s="18">
        <v>-0.17260111041870663</v>
      </c>
      <c r="BC4417" s="15">
        <v>-0.8494127518125838</v>
      </c>
      <c r="BD4417" s="15">
        <v>-0.64786032923976355</v>
      </c>
      <c r="BE4417" s="15">
        <v>-0.66481292458285413</v>
      </c>
      <c r="BF4417" s="15">
        <v>-2.153436793549695E-3</v>
      </c>
      <c r="BG4417" s="15">
        <v>0.48656333787803829</v>
      </c>
      <c r="BH4417" s="18">
        <v>-0.70296067424927777</v>
      </c>
      <c r="BI4417" s="15">
        <v>-0.82936864519594833</v>
      </c>
      <c r="BJ4417" s="15">
        <v>1.8342709631271603E-2</v>
      </c>
      <c r="BK4417" s="15">
        <v>-0.4633773708384919</v>
      </c>
      <c r="BL4417" s="15">
        <v>2.2758515624342315</v>
      </c>
      <c r="BM4417" s="15">
        <v>1.5517896331876297</v>
      </c>
      <c r="BN4417" s="1"/>
    </row>
    <row r="4418" spans="1:66" x14ac:dyDescent="0.25">
      <c r="A4418">
        <v>852605</v>
      </c>
      <c r="B4418" t="s">
        <v>2951</v>
      </c>
      <c r="C4418" t="s">
        <v>2952</v>
      </c>
      <c r="D4418" t="s">
        <v>2953</v>
      </c>
      <c r="E4418" t="s">
        <v>2940</v>
      </c>
      <c r="F4418" s="23">
        <v>4.4408919999999998E-16</v>
      </c>
      <c r="G4418" s="23">
        <v>1.6214696000000001E-11</v>
      </c>
      <c r="H4418" s="23">
        <v>8.8018549999999994E-5</v>
      </c>
      <c r="I4418" s="11">
        <v>0.25600854419697255</v>
      </c>
      <c r="J4418" s="12">
        <v>0.71752187552517233</v>
      </c>
      <c r="K4418" s="12">
        <v>1.11295439739006</v>
      </c>
      <c r="L4418" s="12">
        <v>1.0904435809479722</v>
      </c>
      <c r="M4418" s="12">
        <v>2.3833098139599906</v>
      </c>
      <c r="N4418" s="12">
        <v>1.3759882130154661</v>
      </c>
      <c r="O4418" s="1">
        <v>0.10141917241427219</v>
      </c>
      <c r="P4418">
        <v>0.21078657598157621</v>
      </c>
      <c r="Q4418">
        <v>0.34757190053265585</v>
      </c>
      <c r="R4418">
        <v>0.3074583773761041</v>
      </c>
      <c r="S4418">
        <v>0.57774749276548987</v>
      </c>
      <c r="T4418">
        <v>0.26716934918413932</v>
      </c>
      <c r="U4418" s="1">
        <v>0.53756689596332152</v>
      </c>
      <c r="V4418">
        <v>0.48287153502877267</v>
      </c>
      <c r="W4418">
        <v>0.66719838208011051</v>
      </c>
      <c r="X4418">
        <v>0.75505819028566223</v>
      </c>
      <c r="Y4418">
        <v>0.90481205329242964</v>
      </c>
      <c r="Z4418">
        <v>-7.3222651217758741E-2</v>
      </c>
      <c r="AA4418">
        <v>-0.28435101490432246</v>
      </c>
      <c r="AB4418">
        <v>-5.9940896821603036E-2</v>
      </c>
      <c r="AC4418">
        <v>5.0269405614576088E-2</v>
      </c>
      <c r="AD4418">
        <v>0.85178964348058739</v>
      </c>
      <c r="AE4418" s="1">
        <v>0.66141063337124639</v>
      </c>
      <c r="AF4418">
        <v>0.67238175724580362</v>
      </c>
      <c r="AG4418">
        <v>0.79356108893430743</v>
      </c>
      <c r="AH4418">
        <v>0.89139091968440998</v>
      </c>
      <c r="AI4418">
        <v>0.70746226382056099</v>
      </c>
      <c r="AJ4418">
        <v>-0.18909249064601866</v>
      </c>
      <c r="AK4418">
        <v>-0.21417079947625539</v>
      </c>
      <c r="AL4418">
        <v>-6.2856313224461419E-2</v>
      </c>
      <c r="AM4418">
        <v>0.42006797289742098</v>
      </c>
      <c r="AN4418">
        <v>0.96268571979651474</v>
      </c>
      <c r="AO4418" s="1">
        <v>0.62351003168489771</v>
      </c>
      <c r="AP4418">
        <v>0.60695862000986178</v>
      </c>
      <c r="AQ4418">
        <v>0.75748420841901087</v>
      </c>
      <c r="AR4418">
        <v>0.85323740096499201</v>
      </c>
      <c r="AS4418">
        <v>0.80636190911906802</v>
      </c>
      <c r="AT4418">
        <v>-0.14423864219662808</v>
      </c>
      <c r="AU4418">
        <v>-0.24852303526299035</v>
      </c>
      <c r="AV4418">
        <v>-6.2997719612173528E-2</v>
      </c>
      <c r="AW4418">
        <v>0.27290751963762155</v>
      </c>
      <c r="AX4418">
        <v>0.93684470009132459</v>
      </c>
      <c r="AY4418" s="1">
        <v>5</v>
      </c>
      <c r="AZ4418">
        <v>10</v>
      </c>
      <c r="BA4418">
        <v>10</v>
      </c>
      <c r="BB4418" s="18">
        <v>-1.2749011453412316</v>
      </c>
      <c r="BC4418" s="15">
        <v>-0.52954017370609374</v>
      </c>
      <c r="BD4418" s="15">
        <v>-0.86844141794006269</v>
      </c>
      <c r="BE4418" s="15">
        <v>-0.50822042769058762</v>
      </c>
      <c r="BF4418" s="15">
        <v>-0.33131189692362356</v>
      </c>
      <c r="BG4418" s="15">
        <v>1.0403918452555005</v>
      </c>
      <c r="BH4418" s="18">
        <v>-1.0924217895481043</v>
      </c>
      <c r="BI4418" s="15">
        <v>-1.8100487097158103E-2</v>
      </c>
      <c r="BJ4418" s="15">
        <v>-7.5142889174523705E-2</v>
      </c>
      <c r="BK4418" s="15">
        <v>0.26903270190433293</v>
      </c>
      <c r="BL4418" s="15">
        <v>1.3674784339656494</v>
      </c>
      <c r="BM4418" s="15">
        <v>2.0211772462959066</v>
      </c>
      <c r="BN4418" s="1"/>
    </row>
    <row r="4419" spans="1:66" x14ac:dyDescent="0.25">
      <c r="A4419">
        <v>854907</v>
      </c>
      <c r="B4419" t="s">
        <v>2954</v>
      </c>
      <c r="C4419" t="s">
        <v>2955</v>
      </c>
      <c r="D4419" t="s">
        <v>2956</v>
      </c>
      <c r="E4419" t="s">
        <v>2940</v>
      </c>
      <c r="F4419" s="23">
        <v>5.5511149999999999E-16</v>
      </c>
      <c r="G4419" s="23">
        <v>1.7578827E-11</v>
      </c>
      <c r="H4419" s="23">
        <v>1.2595508E-4</v>
      </c>
      <c r="I4419" s="11">
        <v>0.25654586389370343</v>
      </c>
      <c r="J4419" s="12">
        <v>0.71714802759592189</v>
      </c>
      <c r="K4419" s="12">
        <v>1.1125832744925339</v>
      </c>
      <c r="L4419" s="12">
        <v>1.090227378537076</v>
      </c>
      <c r="M4419" s="12">
        <v>2.383146827324826</v>
      </c>
      <c r="N4419" s="12">
        <v>1.3755468402391267</v>
      </c>
      <c r="O4419" s="1">
        <v>0.1016301237859857</v>
      </c>
      <c r="P4419">
        <v>0.21067207982654107</v>
      </c>
      <c r="Q4419">
        <v>0.34748867236095182</v>
      </c>
      <c r="R4419">
        <v>0.30741938842369826</v>
      </c>
      <c r="S4419">
        <v>0.57768799989485464</v>
      </c>
      <c r="T4419">
        <v>0.26708996249565886</v>
      </c>
      <c r="U4419" s="1">
        <v>0.53760058901621921</v>
      </c>
      <c r="V4419">
        <v>0.48278553233631127</v>
      </c>
      <c r="W4419">
        <v>0.66717990003346772</v>
      </c>
      <c r="X4419">
        <v>0.75511998700560812</v>
      </c>
      <c r="Y4419">
        <v>0.90476326457090295</v>
      </c>
      <c r="Z4419">
        <v>-7.3080172407627098E-2</v>
      </c>
      <c r="AA4419">
        <v>-0.2844350043939623</v>
      </c>
      <c r="AB4419">
        <v>-6.0043860443979982E-2</v>
      </c>
      <c r="AC4419">
        <v>5.0396361690885787E-2</v>
      </c>
      <c r="AD4419">
        <v>0.85177425686324204</v>
      </c>
      <c r="AE4419" s="1">
        <v>0.66129240392971278</v>
      </c>
      <c r="AF4419">
        <v>0.67227346133932431</v>
      </c>
      <c r="AG4419">
        <v>0.79357380443703018</v>
      </c>
      <c r="AH4419">
        <v>0.891479380632618</v>
      </c>
      <c r="AI4419">
        <v>0.70744749878627411</v>
      </c>
      <c r="AJ4419">
        <v>-0.18907373539725347</v>
      </c>
      <c r="AK4419">
        <v>-0.21432484380362762</v>
      </c>
      <c r="AL4419">
        <v>-6.2951148819514649E-2</v>
      </c>
      <c r="AM4419">
        <v>0.42019463316383443</v>
      </c>
      <c r="AN4419">
        <v>0.96265494577196897</v>
      </c>
      <c r="AO4419" s="1">
        <v>0.6234469235639658</v>
      </c>
      <c r="AP4419">
        <v>0.60684837413046</v>
      </c>
      <c r="AQ4419">
        <v>0.75747700489302061</v>
      </c>
      <c r="AR4419">
        <v>0.85330886044260523</v>
      </c>
      <c r="AS4419">
        <v>0.80633774346365983</v>
      </c>
      <c r="AT4419">
        <v>-0.14416229908493669</v>
      </c>
      <c r="AU4419">
        <v>-0.24865282195133834</v>
      </c>
      <c r="AV4419">
        <v>-6.3097774040314192E-2</v>
      </c>
      <c r="AW4419">
        <v>0.27302207517689508</v>
      </c>
      <c r="AX4419">
        <v>0.93681284035149892</v>
      </c>
      <c r="AY4419" s="1">
        <v>5</v>
      </c>
      <c r="AZ4419">
        <v>10</v>
      </c>
      <c r="BA4419">
        <v>10</v>
      </c>
      <c r="BB4419" s="18">
        <v>-1.2750201731325677</v>
      </c>
      <c r="BC4419" s="15">
        <v>-0.52928343042332449</v>
      </c>
      <c r="BD4419" s="15">
        <v>-0.86859050569049534</v>
      </c>
      <c r="BE4419" s="15">
        <v>-0.50835505682956861</v>
      </c>
      <c r="BF4419" s="15">
        <v>-0.33105535465450453</v>
      </c>
      <c r="BG4419" s="15">
        <v>1.0405372997307609</v>
      </c>
      <c r="BH4419" s="18">
        <v>-1.0921496515804441</v>
      </c>
      <c r="BI4419" s="15">
        <v>-1.8087374302608403E-2</v>
      </c>
      <c r="BJ4419" s="15">
        <v>-7.5521069338482544E-2</v>
      </c>
      <c r="BK4419" s="15">
        <v>0.26877869343851774</v>
      </c>
      <c r="BL4419" s="15">
        <v>1.3676947114496656</v>
      </c>
      <c r="BM4419" s="15">
        <v>2.021051911333037</v>
      </c>
      <c r="BN4419" s="1"/>
    </row>
    <row r="4420" spans="1:66" x14ac:dyDescent="0.25">
      <c r="A4420">
        <v>850482</v>
      </c>
      <c r="B4420" t="s">
        <v>2957</v>
      </c>
      <c r="C4420" t="s">
        <v>2958</v>
      </c>
      <c r="D4420" t="s">
        <v>2959</v>
      </c>
      <c r="E4420" t="s">
        <v>2940</v>
      </c>
      <c r="F4420" s="23">
        <v>0.43891078</v>
      </c>
      <c r="G4420" s="23">
        <v>0.32728687000000001</v>
      </c>
      <c r="H4420" s="23">
        <v>0.43891078</v>
      </c>
      <c r="I4420" s="11">
        <v>0.39423419067693377</v>
      </c>
      <c r="J4420" s="12">
        <v>7.6351098245257432E-2</v>
      </c>
      <c r="K4420" s="12">
        <v>-2.7944740630023796E-2</v>
      </c>
      <c r="L4420" s="12">
        <v>0.37914821340898985</v>
      </c>
      <c r="M4420" s="12">
        <v>0.39445120126263333</v>
      </c>
      <c r="N4420" s="12">
        <v>0.19417760621620042</v>
      </c>
      <c r="O4420" s="1">
        <v>0.81337010239276264</v>
      </c>
      <c r="P4420">
        <v>0.13152527809057349</v>
      </c>
      <c r="Q4420">
        <v>-3.7976534686463642E-2</v>
      </c>
      <c r="R4420">
        <v>0.43616179044001874</v>
      </c>
      <c r="S4420">
        <v>0.71881281868498559</v>
      </c>
      <c r="T4420">
        <v>0.2396855663896674</v>
      </c>
      <c r="U4420" s="1">
        <v>0.65659296887517848</v>
      </c>
      <c r="V4420">
        <v>0.61001287530517967</v>
      </c>
      <c r="W4420">
        <v>0.26238182532997056</v>
      </c>
      <c r="X4420">
        <v>-5.1032987738658019E-2</v>
      </c>
      <c r="Y4420">
        <v>0.41715851707149548</v>
      </c>
      <c r="Z4420">
        <v>-0.11501906632188089</v>
      </c>
      <c r="AA4420">
        <v>0.41958987669808523</v>
      </c>
      <c r="AB4420">
        <v>0.41657434932201626</v>
      </c>
      <c r="AC4420">
        <v>-0.48171070789453774</v>
      </c>
      <c r="AD4420">
        <v>0.46542242415489848</v>
      </c>
      <c r="AE4420" s="1">
        <v>0.39396871357764957</v>
      </c>
      <c r="AF4420">
        <v>0.68982804605847237</v>
      </c>
      <c r="AG4420">
        <v>0.72662295942679933</v>
      </c>
      <c r="AH4420">
        <v>0.1478406037347175</v>
      </c>
      <c r="AI4420">
        <v>0.382511493032413</v>
      </c>
      <c r="AJ4420">
        <v>-0.47860241418567478</v>
      </c>
      <c r="AK4420">
        <v>-0.10229587101091253</v>
      </c>
      <c r="AL4420">
        <v>0.7878617833917958</v>
      </c>
      <c r="AM4420">
        <v>-0.19550627764997183</v>
      </c>
      <c r="AN4420">
        <v>0.61339380637489993</v>
      </c>
      <c r="AO4420" s="1">
        <v>0.57658521689469233</v>
      </c>
      <c r="AP4420">
        <v>0.69984380515293076</v>
      </c>
      <c r="AQ4420">
        <v>0.51897436269380137</v>
      </c>
      <c r="AR4420">
        <v>4.5661024202073422E-2</v>
      </c>
      <c r="AS4420">
        <v>0.43335279970655693</v>
      </c>
      <c r="AT4420">
        <v>-0.30865495536224574</v>
      </c>
      <c r="AU4420">
        <v>0.18896300011915557</v>
      </c>
      <c r="AV4420">
        <v>0.63852003742793273</v>
      </c>
      <c r="AW4420">
        <v>-0.37559566499670721</v>
      </c>
      <c r="AX4420">
        <v>0.57810556159975202</v>
      </c>
      <c r="AY4420" s="1">
        <v>1</v>
      </c>
      <c r="AZ4420">
        <v>8</v>
      </c>
      <c r="BA4420">
        <v>2</v>
      </c>
      <c r="BB4420" s="18">
        <v>-1.3253147263164051</v>
      </c>
      <c r="BC4420" s="15">
        <v>-0.5138112869120921</v>
      </c>
      <c r="BD4420" s="15">
        <v>0.28725574004700744</v>
      </c>
      <c r="BE4420" s="15">
        <v>0.28273722313590688</v>
      </c>
      <c r="BF4420" s="15">
        <v>-1.063268206704751</v>
      </c>
      <c r="BG4420" s="15">
        <v>0.28361254991154422</v>
      </c>
      <c r="BH4420" s="18">
        <v>-0.17997652951810136</v>
      </c>
      <c r="BI4420" s="15">
        <v>-0.29199432822152793</v>
      </c>
      <c r="BJ4420" s="15">
        <v>0.20607003977014834</v>
      </c>
      <c r="BK4420" s="15">
        <v>1.3842472933799452</v>
      </c>
      <c r="BL4420" s="15">
        <v>8.2700454215613076E-2</v>
      </c>
      <c r="BM4420" s="15">
        <v>0.84774177721269695</v>
      </c>
      <c r="BN4420" s="1"/>
    </row>
    <row r="4421" spans="1:66" x14ac:dyDescent="0.25">
      <c r="A4421">
        <v>850727</v>
      </c>
      <c r="B4421" t="s">
        <v>2988</v>
      </c>
      <c r="C4421" t="s">
        <v>2989</v>
      </c>
      <c r="D4421" t="s">
        <v>2990</v>
      </c>
      <c r="E4421" t="s">
        <v>2991</v>
      </c>
      <c r="F4421" s="23">
        <v>7.9008659999999995E-7</v>
      </c>
      <c r="G4421" s="23">
        <v>6.0371547000000001E-3</v>
      </c>
      <c r="H4421" s="23">
        <v>3.2443990000000002E-4</v>
      </c>
      <c r="I4421" s="11">
        <v>-2.9585103230376098E-3</v>
      </c>
      <c r="J4421" s="12">
        <v>-0.43373580624656705</v>
      </c>
      <c r="K4421" s="12">
        <v>-3.8989094315756818E-2</v>
      </c>
      <c r="L4421" s="12">
        <v>0.28934924021755698</v>
      </c>
      <c r="M4421" s="12">
        <v>0.5508113802012693</v>
      </c>
      <c r="N4421" s="12">
        <v>1.3454334661748606</v>
      </c>
      <c r="O4421" s="1">
        <v>-1.592555087458499E-3</v>
      </c>
      <c r="P4421">
        <v>-0.16634780384400352</v>
      </c>
      <c r="Q4421">
        <v>-1.5864187416169146E-2</v>
      </c>
      <c r="R4421">
        <v>0.12947275587831622</v>
      </c>
      <c r="S4421">
        <v>0.23976606629864231</v>
      </c>
      <c r="T4421">
        <v>0.49376774352926139</v>
      </c>
      <c r="U4421" s="1">
        <v>0.64214296246378644</v>
      </c>
      <c r="V4421">
        <v>-9.6430037510924771E-2</v>
      </c>
      <c r="W4421">
        <v>-0.32411757092644128</v>
      </c>
      <c r="X4421">
        <v>-0.17795920256391717</v>
      </c>
      <c r="Y4421">
        <v>2.2645087629498621E-2</v>
      </c>
      <c r="Z4421">
        <v>0.76411838381978492</v>
      </c>
      <c r="AA4421">
        <v>0.31287393142018077</v>
      </c>
      <c r="AB4421">
        <v>-0.20974678850047745</v>
      </c>
      <c r="AC4421">
        <v>-0.24774765190520054</v>
      </c>
      <c r="AD4421">
        <v>-2.5561888359756466E-2</v>
      </c>
      <c r="AE4421" s="1">
        <v>0.68563513048537095</v>
      </c>
      <c r="AF4421">
        <v>0.54924902115630869</v>
      </c>
      <c r="AG4421">
        <v>0.5378194804477946</v>
      </c>
      <c r="AH4421">
        <v>0.68701644636851267</v>
      </c>
      <c r="AI4421">
        <v>0.84056560969358884</v>
      </c>
      <c r="AJ4421">
        <v>-9.1160333034066426E-3</v>
      </c>
      <c r="AK4421">
        <v>-2.6809386954155013E-2</v>
      </c>
      <c r="AL4421">
        <v>-0.1474541534648332</v>
      </c>
      <c r="AM4421">
        <v>2.8449094514177074E-2</v>
      </c>
      <c r="AN4421">
        <v>0.83174341519636719</v>
      </c>
      <c r="AO4421" s="1">
        <v>0.79600030125352328</v>
      </c>
      <c r="AP4421">
        <v>0.33291027915086047</v>
      </c>
      <c r="AQ4421">
        <v>0.21138709739568978</v>
      </c>
      <c r="AR4421">
        <v>0.38780566818450579</v>
      </c>
      <c r="AS4421">
        <v>0.59440673202950456</v>
      </c>
      <c r="AT4421">
        <v>0.37489840581384948</v>
      </c>
      <c r="AU4421">
        <v>0.13749634383379522</v>
      </c>
      <c r="AV4421">
        <v>-0.20693412878873474</v>
      </c>
      <c r="AW4421">
        <v>-0.10386705163489104</v>
      </c>
      <c r="AX4421">
        <v>0.56423599583293094</v>
      </c>
      <c r="AY4421" s="1">
        <v>6</v>
      </c>
      <c r="AZ4421">
        <v>5</v>
      </c>
      <c r="BA4421">
        <v>1</v>
      </c>
      <c r="BB4421" s="18">
        <v>-1.2731988244666113</v>
      </c>
      <c r="BC4421" s="15">
        <v>0.9756896648591139</v>
      </c>
      <c r="BD4421" s="15">
        <v>0.25406103049791101</v>
      </c>
      <c r="BE4421" s="15">
        <v>-0.58171229458052132</v>
      </c>
      <c r="BF4421" s="15">
        <v>-0.64248314952947527</v>
      </c>
      <c r="BG4421" s="15">
        <v>-0.21007197564358285</v>
      </c>
      <c r="BH4421" s="18">
        <v>-1.2783123508840235</v>
      </c>
      <c r="BI4421" s="15">
        <v>0.22601524724809208</v>
      </c>
      <c r="BJ4421" s="15">
        <v>0.1866717899662452</v>
      </c>
      <c r="BK4421" s="15">
        <v>-8.1597431979168564E-2</v>
      </c>
      <c r="BL4421" s="15">
        <v>0.309546161214518</v>
      </c>
      <c r="BM4421" s="15">
        <v>2.115392133297505</v>
      </c>
      <c r="BN4421" s="1"/>
    </row>
    <row r="4422" spans="1:66" x14ac:dyDescent="0.25">
      <c r="A4422">
        <v>854910</v>
      </c>
      <c r="B4422" t="s">
        <v>2996</v>
      </c>
      <c r="C4422" t="s">
        <v>2997</v>
      </c>
      <c r="D4422" t="s">
        <v>2998</v>
      </c>
      <c r="E4422" t="s">
        <v>2999</v>
      </c>
      <c r="F4422" s="23">
        <v>2.2798762999999999E-10</v>
      </c>
      <c r="G4422" s="23">
        <v>2.1022455000000001E-4</v>
      </c>
      <c r="H4422" s="23">
        <v>2.9715975E-3</v>
      </c>
      <c r="I4422" s="11">
        <v>-6.1752769498205587E-2</v>
      </c>
      <c r="J4422" s="12">
        <v>-0.19846452313288446</v>
      </c>
      <c r="K4422" s="12">
        <v>0.47341203754681838</v>
      </c>
      <c r="L4422" s="12">
        <v>0.62200550506502517</v>
      </c>
      <c r="M4422" s="12">
        <v>1.2540694572842508</v>
      </c>
      <c r="N4422" s="12">
        <v>0.41186431628261</v>
      </c>
      <c r="O4422" s="1">
        <v>-3.8177001579131009E-2</v>
      </c>
      <c r="P4422">
        <v>-0.11654106441447229</v>
      </c>
      <c r="Q4422">
        <v>0.26216640703259214</v>
      </c>
      <c r="R4422">
        <v>0.30140852652212857</v>
      </c>
      <c r="S4422">
        <v>0.51454803678969685</v>
      </c>
      <c r="T4422">
        <v>0.14468290241440959</v>
      </c>
      <c r="U4422" s="1">
        <v>0.3688103611367568</v>
      </c>
      <c r="V4422">
        <v>0.45429738141237408</v>
      </c>
      <c r="W4422">
        <v>0.69627588491196701</v>
      </c>
      <c r="X4422">
        <v>0.82128462950886294</v>
      </c>
      <c r="Y4422">
        <v>0.93282476491146771</v>
      </c>
      <c r="Z4422">
        <v>-0.20583542298858076</v>
      </c>
      <c r="AA4422">
        <v>-0.35950634172884943</v>
      </c>
      <c r="AB4422">
        <v>-0.10469988876002936</v>
      </c>
      <c r="AC4422">
        <v>0.10602724970274857</v>
      </c>
      <c r="AD4422">
        <v>0.83998286266803468</v>
      </c>
      <c r="AE4422" s="1">
        <v>0.51074201031120159</v>
      </c>
      <c r="AF4422">
        <v>0.7828046063936912</v>
      </c>
      <c r="AG4422">
        <v>0.89145862729149261</v>
      </c>
      <c r="AH4422">
        <v>0.90965546407485465</v>
      </c>
      <c r="AI4422">
        <v>0.61323536722556371</v>
      </c>
      <c r="AJ4422">
        <v>-0.47943619731906689</v>
      </c>
      <c r="AK4422">
        <v>-0.20583904622118762</v>
      </c>
      <c r="AL4422">
        <v>4.5383992853851141E-2</v>
      </c>
      <c r="AM4422">
        <v>0.53739789377204117</v>
      </c>
      <c r="AN4422">
        <v>0.97342769589735756</v>
      </c>
      <c r="AO4422" s="1">
        <v>0.47510776877021255</v>
      </c>
      <c r="AP4422">
        <v>0.68202975586595727</v>
      </c>
      <c r="AQ4422">
        <v>0.85111925030573221</v>
      </c>
      <c r="AR4422">
        <v>0.9145787054920006</v>
      </c>
      <c r="AS4422">
        <v>0.7742689192396095</v>
      </c>
      <c r="AT4422">
        <v>-0.38759921544779136</v>
      </c>
      <c r="AU4422">
        <v>-0.27918931616736137</v>
      </c>
      <c r="AV4422">
        <v>-1.4964423151861828E-2</v>
      </c>
      <c r="AW4422">
        <v>0.38259180429761791</v>
      </c>
      <c r="AX4422">
        <v>0.96252435088100052</v>
      </c>
      <c r="AY4422" s="1">
        <v>5</v>
      </c>
      <c r="AZ4422">
        <v>10</v>
      </c>
      <c r="BA4422">
        <v>10</v>
      </c>
      <c r="BB4422" s="18">
        <v>-0.8507955392098604</v>
      </c>
      <c r="BC4422" s="15">
        <v>-0.5963788974117783</v>
      </c>
      <c r="BD4422" s="15">
        <v>-0.83627123627175004</v>
      </c>
      <c r="BE4422" s="15">
        <v>-0.43849840807243701</v>
      </c>
      <c r="BF4422" s="15">
        <v>-0.10953684187951045</v>
      </c>
      <c r="BG4422" s="15">
        <v>1.1811588298387417</v>
      </c>
      <c r="BH4422" s="18">
        <v>-0.93228814124378101</v>
      </c>
      <c r="BI4422" s="15">
        <v>-0.85828440437029607</v>
      </c>
      <c r="BJ4422" s="15">
        <v>-0.21152874962114707</v>
      </c>
      <c r="BK4422" s="15">
        <v>0.38233679493242545</v>
      </c>
      <c r="BL4422" s="15">
        <v>1.5454072850932914</v>
      </c>
      <c r="BM4422" s="15">
        <v>1.7246793082161036</v>
      </c>
      <c r="BN4422" s="1"/>
    </row>
    <row r="4423" spans="1:66" x14ac:dyDescent="0.25">
      <c r="A4423">
        <v>856454</v>
      </c>
      <c r="B4423" t="s">
        <v>3080</v>
      </c>
      <c r="C4423" t="s">
        <v>3081</v>
      </c>
      <c r="D4423" t="s">
        <v>3082</v>
      </c>
      <c r="E4423" t="s">
        <v>3083</v>
      </c>
      <c r="F4423" s="23">
        <v>2.7979717999999999E-6</v>
      </c>
      <c r="G4423" s="23">
        <v>8.1172540000000008E-3</v>
      </c>
      <c r="H4423" s="23">
        <v>1.7169265000000001E-3</v>
      </c>
      <c r="I4423" s="11">
        <v>-0.60096239793417838</v>
      </c>
      <c r="J4423" s="12">
        <v>-7.4663333488211706E-2</v>
      </c>
      <c r="K4423" s="12">
        <v>0.58007791461380276</v>
      </c>
      <c r="L4423" s="12">
        <v>0.45640979022155848</v>
      </c>
      <c r="M4423" s="12">
        <v>0.95742669019957927</v>
      </c>
      <c r="N4423" s="12">
        <v>0.36268263501829018</v>
      </c>
      <c r="O4423" s="1">
        <v>-0.24706972701093394</v>
      </c>
      <c r="P4423">
        <v>-2.9656897770654583E-2</v>
      </c>
      <c r="Q4423">
        <v>0.22585486311108707</v>
      </c>
      <c r="R4423">
        <v>0.1572015081550833</v>
      </c>
      <c r="S4423">
        <v>0.30545168265695793</v>
      </c>
      <c r="T4423">
        <v>0.12034331444425607</v>
      </c>
      <c r="U4423" s="1">
        <v>5.8217389964420087E-2</v>
      </c>
      <c r="V4423">
        <v>0.30225113310014484</v>
      </c>
      <c r="W4423">
        <v>0.85535024048394181</v>
      </c>
      <c r="X4423">
        <v>0.74629842343028396</v>
      </c>
      <c r="Y4423">
        <v>0.56933159939136913</v>
      </c>
      <c r="Z4423">
        <v>-0.32410341242084678</v>
      </c>
      <c r="AA4423">
        <v>-0.76525196699046494</v>
      </c>
      <c r="AB4423">
        <v>0.20357163648274459</v>
      </c>
      <c r="AC4423">
        <v>0.37466953350161819</v>
      </c>
      <c r="AD4423">
        <v>0.6767904995925359</v>
      </c>
      <c r="AE4423" s="1">
        <v>0.67949816350476644</v>
      </c>
      <c r="AF4423">
        <v>0.85235006415554249</v>
      </c>
      <c r="AG4423">
        <v>0.87452657328071437</v>
      </c>
      <c r="AH4423">
        <v>0.75703172937568586</v>
      </c>
      <c r="AI4423">
        <v>0.29810517070489373</v>
      </c>
      <c r="AJ4423">
        <v>-0.3986488631040962</v>
      </c>
      <c r="AK4423">
        <v>-9.515349298251434E-2</v>
      </c>
      <c r="AL4423">
        <v>0.21572270925403114</v>
      </c>
      <c r="AM4423">
        <v>0.6594726396324524</v>
      </c>
      <c r="AN4423">
        <v>0.91359728009633911</v>
      </c>
      <c r="AO4423" s="1">
        <v>0.54624640148634529</v>
      </c>
      <c r="AP4423">
        <v>0.75918837245496729</v>
      </c>
      <c r="AQ4423">
        <v>0.95492689271698605</v>
      </c>
      <c r="AR4423">
        <v>0.82852364248870447</v>
      </c>
      <c r="AS4423">
        <v>0.41516552076677021</v>
      </c>
      <c r="AT4423">
        <v>-0.41405937054322806</v>
      </c>
      <c r="AU4423">
        <v>-0.32086309536512408</v>
      </c>
      <c r="AV4423">
        <v>0.2331601451693526</v>
      </c>
      <c r="AW4423">
        <v>0.63284320145857487</v>
      </c>
      <c r="AX4423">
        <v>0.92762140046738406</v>
      </c>
      <c r="AY4423" s="1">
        <v>3</v>
      </c>
      <c r="AZ4423">
        <v>10</v>
      </c>
      <c r="BA4423">
        <v>3</v>
      </c>
      <c r="BB4423" s="18">
        <v>-0.31845203423722662</v>
      </c>
      <c r="BC4423" s="15">
        <v>-0.59268539279412391</v>
      </c>
      <c r="BD4423" s="15">
        <v>-1.0476835481107434</v>
      </c>
      <c r="BE4423" s="15">
        <v>-4.8444294482078244E-2</v>
      </c>
      <c r="BF4423" s="15">
        <v>0.1280251209013378</v>
      </c>
      <c r="BG4423" s="15">
        <v>0.32879848844952947</v>
      </c>
      <c r="BH4423" s="18">
        <v>-1.4270457844979447</v>
      </c>
      <c r="BI4423" s="15">
        <v>-0.730416647134148</v>
      </c>
      <c r="BJ4423" s="15">
        <v>2.2384650857614468E-2</v>
      </c>
      <c r="BK4423" s="15">
        <v>0.79349364162959579</v>
      </c>
      <c r="BL4423" s="15">
        <v>1.8941876108285538</v>
      </c>
      <c r="BM4423" s="15">
        <v>0.99783818858964268</v>
      </c>
      <c r="BN4423" s="1"/>
    </row>
    <row r="4424" spans="1:66" x14ac:dyDescent="0.25">
      <c r="A4424">
        <v>850914</v>
      </c>
      <c r="B4424" t="s">
        <v>3096</v>
      </c>
      <c r="C4424" t="s">
        <v>3097</v>
      </c>
      <c r="D4424" t="s">
        <v>3098</v>
      </c>
      <c r="E4424" t="s">
        <v>3099</v>
      </c>
      <c r="F4424" s="23">
        <v>1.110223E-16</v>
      </c>
      <c r="G4424" s="23">
        <v>8.5944980000000003E-5</v>
      </c>
      <c r="H4424" s="23">
        <v>9.7215693999999999E-4</v>
      </c>
      <c r="I4424" s="11">
        <v>3.8029237280649893E-2</v>
      </c>
      <c r="J4424" s="12">
        <v>7.461116934876344E-2</v>
      </c>
      <c r="K4424" s="12">
        <v>0.13678834389330746</v>
      </c>
      <c r="L4424" s="12">
        <v>0.42145318319288189</v>
      </c>
      <c r="M4424" s="12">
        <v>1.540309791730099</v>
      </c>
      <c r="N4424" s="12">
        <v>0.47214486824888463</v>
      </c>
      <c r="O4424" s="1">
        <v>5.6827518735708897E-2</v>
      </c>
      <c r="P4424">
        <v>0.10700582928997358</v>
      </c>
      <c r="Q4424">
        <v>0.12268024855122914</v>
      </c>
      <c r="R4424">
        <v>0.20771106708399795</v>
      </c>
      <c r="S4424">
        <v>0.58989591317353285</v>
      </c>
      <c r="T4424">
        <v>0.17822004917984766</v>
      </c>
      <c r="U4424" s="1">
        <v>0.51427002202457817</v>
      </c>
      <c r="V4424">
        <v>0.80543580288996452</v>
      </c>
      <c r="W4424">
        <v>0.95113157234682832</v>
      </c>
      <c r="X4424">
        <v>0.80887346765345181</v>
      </c>
      <c r="Y4424">
        <v>0.62860341631668781</v>
      </c>
      <c r="Z4424">
        <v>-0.50453463644690855</v>
      </c>
      <c r="AA4424">
        <v>-0.25727225231677336</v>
      </c>
      <c r="AB4424">
        <v>0.25292391212288384</v>
      </c>
      <c r="AC4424">
        <v>0.39454958234868853</v>
      </c>
      <c r="AD4424">
        <v>0.97344993366429855</v>
      </c>
      <c r="AE4424" s="1">
        <v>0.49999256970066863</v>
      </c>
      <c r="AF4424">
        <v>0.77594676732523071</v>
      </c>
      <c r="AG4424">
        <v>0.9426462636827504</v>
      </c>
      <c r="AH4424">
        <v>0.86154209068123588</v>
      </c>
      <c r="AI4424">
        <v>0.46255187239818318</v>
      </c>
      <c r="AJ4424">
        <v>-0.48151108141631066</v>
      </c>
      <c r="AK4424">
        <v>-0.28318902348151304</v>
      </c>
      <c r="AL4424">
        <v>0.17491855193607955</v>
      </c>
      <c r="AM4424">
        <v>0.62722225026422962</v>
      </c>
      <c r="AN4424">
        <v>0.93801285054783157</v>
      </c>
      <c r="AO4424" s="1">
        <v>0.51062930974877363</v>
      </c>
      <c r="AP4424">
        <v>0.7955599119746749</v>
      </c>
      <c r="AQ4424">
        <v>0.95489167648225237</v>
      </c>
      <c r="AR4424">
        <v>0.8471372451842194</v>
      </c>
      <c r="AS4424">
        <v>0.53713934897396398</v>
      </c>
      <c r="AT4424">
        <v>-0.49568322503644097</v>
      </c>
      <c r="AU4424">
        <v>-0.27480908507261748</v>
      </c>
      <c r="AV4424">
        <v>0.20956834564077642</v>
      </c>
      <c r="AW4424">
        <v>0.53441392524309184</v>
      </c>
      <c r="AX4424">
        <v>0.96163301621694353</v>
      </c>
      <c r="AY4424" s="1">
        <v>10</v>
      </c>
      <c r="AZ4424">
        <v>3</v>
      </c>
      <c r="BA4424">
        <v>10</v>
      </c>
      <c r="BB4424" s="18">
        <v>-1.0810211923136643</v>
      </c>
      <c r="BC4424" s="15">
        <v>-1.0637943879150995</v>
      </c>
      <c r="BD4424" s="15">
        <v>-0.62626259294410114</v>
      </c>
      <c r="BE4424" s="15">
        <v>0.27653159631323726</v>
      </c>
      <c r="BF4424" s="15">
        <v>0.52713879613403203</v>
      </c>
      <c r="BG4424" s="15">
        <v>0.94129800783995066</v>
      </c>
      <c r="BH4424" s="18">
        <v>-1.0519363789356051</v>
      </c>
      <c r="BI4424" s="15">
        <v>-1.0067316621913909</v>
      </c>
      <c r="BJ4424" s="15">
        <v>-0.52164667795558373</v>
      </c>
      <c r="BK4424" s="15">
        <v>0.59885957492329067</v>
      </c>
      <c r="BL4424" s="15">
        <v>1.7051698596090319</v>
      </c>
      <c r="BM4424" s="15">
        <v>1.3023950574359049</v>
      </c>
      <c r="BN4424" s="1"/>
    </row>
    <row r="4425" spans="1:66" x14ac:dyDescent="0.25">
      <c r="A4425">
        <v>855762</v>
      </c>
      <c r="B4425" t="s">
        <v>3104</v>
      </c>
      <c r="C4425" t="s">
        <v>3105</v>
      </c>
      <c r="D4425" t="s">
        <v>3106</v>
      </c>
      <c r="E4425" t="s">
        <v>3107</v>
      </c>
      <c r="F4425" s="23">
        <v>7.2662333000000001E-6</v>
      </c>
      <c r="G4425" s="23">
        <v>0.57324699999999995</v>
      </c>
      <c r="H4425" s="23">
        <v>3.2312024E-4</v>
      </c>
      <c r="I4425" s="11">
        <v>-0.20524602481436113</v>
      </c>
      <c r="J4425" s="12">
        <v>0.76560349660711646</v>
      </c>
      <c r="K4425" s="12">
        <v>0.49078651568643539</v>
      </c>
      <c r="L4425" s="12">
        <v>-0.29709070965917966</v>
      </c>
      <c r="M4425" s="12">
        <v>-0.25256695709503446</v>
      </c>
      <c r="N4425" s="12">
        <v>-0.89366039894736915</v>
      </c>
      <c r="O4425" s="1">
        <v>-4.8714146437748067E-2</v>
      </c>
      <c r="P4425">
        <v>0.18999719155422612</v>
      </c>
      <c r="Q4425">
        <v>0.12333305767540811</v>
      </c>
      <c r="R4425">
        <v>-8.1056792017833598E-2</v>
      </c>
      <c r="S4425">
        <v>-7.1386646444090512E-2</v>
      </c>
      <c r="T4425">
        <v>-0.24836356831221781</v>
      </c>
      <c r="U4425" s="1">
        <v>-0.91129891550231445</v>
      </c>
      <c r="V4425">
        <v>-0.56140542557056461</v>
      </c>
      <c r="W4425">
        <v>-0.44644754264036574</v>
      </c>
      <c r="X4425">
        <v>-0.31296657901766589</v>
      </c>
      <c r="Y4425">
        <v>0.11599084224056169</v>
      </c>
      <c r="Z4425">
        <v>-0.20117098127066746</v>
      </c>
      <c r="AA4425">
        <v>-0.1111557019926909</v>
      </c>
      <c r="AB4425">
        <v>-0.20309734375620161</v>
      </c>
      <c r="AC4425">
        <v>-0.51186573072331643</v>
      </c>
      <c r="AD4425">
        <v>-0.5456065092317488</v>
      </c>
      <c r="AE4425" s="1">
        <v>-0.37079292008012937</v>
      </c>
      <c r="AF4425">
        <v>-0.72906073017272977</v>
      </c>
      <c r="AG4425">
        <v>-0.97168269115502237</v>
      </c>
      <c r="AH4425">
        <v>-0.80078945339050356</v>
      </c>
      <c r="AI4425">
        <v>-0.59429972846030599</v>
      </c>
      <c r="AJ4425">
        <v>0.5514040638923785</v>
      </c>
      <c r="AK4425">
        <v>0.38145214601703015</v>
      </c>
      <c r="AL4425">
        <v>-0.29072169040744333</v>
      </c>
      <c r="AM4425">
        <v>-0.4186277111217887</v>
      </c>
      <c r="AN4425">
        <v>-0.91735881345329029</v>
      </c>
      <c r="AO4425" s="1">
        <v>-0.66927672496326085</v>
      </c>
      <c r="AP4425">
        <v>-0.80543439862725097</v>
      </c>
      <c r="AQ4425">
        <v>-0.94825781661354369</v>
      </c>
      <c r="AR4425">
        <v>-0.75867973291902968</v>
      </c>
      <c r="AS4425">
        <v>-0.4185525594386848</v>
      </c>
      <c r="AT4425">
        <v>0.34952615724078295</v>
      </c>
      <c r="AU4425">
        <v>0.25341848068200423</v>
      </c>
      <c r="AV4425">
        <v>-0.31255897463310384</v>
      </c>
      <c r="AW4425">
        <v>-0.54110982881425929</v>
      </c>
      <c r="AX4425">
        <v>-0.94674179032558015</v>
      </c>
      <c r="AY4425" s="1">
        <v>-1</v>
      </c>
      <c r="AZ4425">
        <v>-3</v>
      </c>
      <c r="BA4425">
        <v>-3</v>
      </c>
      <c r="BB4425" s="18">
        <v>1.2413224326912382</v>
      </c>
      <c r="BC4425" s="15">
        <v>-0.1967698643827567</v>
      </c>
      <c r="BD4425" s="15">
        <v>-8.0406913687078585E-2</v>
      </c>
      <c r="BE4425" s="15">
        <v>-0.19926007743018839</v>
      </c>
      <c r="BF4425" s="15">
        <v>-0.5984056544614591</v>
      </c>
      <c r="BG4425" s="15">
        <v>0.21322592664089637</v>
      </c>
      <c r="BH4425" s="18">
        <v>0.84388098763021591</v>
      </c>
      <c r="BI4425" s="15">
        <v>1.2857560959154666</v>
      </c>
      <c r="BJ4425" s="15">
        <v>0.86995937081127328</v>
      </c>
      <c r="BK4425" s="15">
        <v>-0.77455093174975398</v>
      </c>
      <c r="BL4425" s="15">
        <v>-1.0874800542862877</v>
      </c>
      <c r="BM4425" s="15">
        <v>-1.517271317691602</v>
      </c>
      <c r="BN4425" s="1"/>
    </row>
    <row r="4426" spans="1:66" x14ac:dyDescent="0.25">
      <c r="A4426">
        <v>855593</v>
      </c>
      <c r="B4426" t="s">
        <v>3112</v>
      </c>
      <c r="C4426" t="s">
        <v>3113</v>
      </c>
      <c r="D4426" t="s">
        <v>3114</v>
      </c>
      <c r="E4426" t="s">
        <v>3115</v>
      </c>
      <c r="F4426" s="23">
        <v>9.9999999999999998E-17</v>
      </c>
      <c r="G4426" s="23">
        <v>0.25273289999999998</v>
      </c>
      <c r="H4426" s="23">
        <v>2.4753490000000001E-8</v>
      </c>
      <c r="I4426" s="11">
        <v>-0.17278476204581392</v>
      </c>
      <c r="J4426" s="12">
        <v>0.19144850736375765</v>
      </c>
      <c r="K4426" s="12">
        <v>0.23801837434468906</v>
      </c>
      <c r="L4426" s="12">
        <v>-0.41881932959329854</v>
      </c>
      <c r="M4426" s="12">
        <v>2.0777196589315667</v>
      </c>
      <c r="N4426" s="12">
        <v>-1.2461734404053577</v>
      </c>
      <c r="O4426" s="1">
        <v>-0.11168534968618946</v>
      </c>
      <c r="P4426">
        <v>0.13065391850456448</v>
      </c>
      <c r="Q4426">
        <v>0.13454291760227366</v>
      </c>
      <c r="R4426">
        <v>-0.15550425058679362</v>
      </c>
      <c r="S4426">
        <v>0.39192527494355828</v>
      </c>
      <c r="T4426">
        <v>-0.21240933845054741</v>
      </c>
      <c r="U4426" s="1">
        <v>0.36192705761972827</v>
      </c>
      <c r="V4426">
        <v>0.6127270435123231</v>
      </c>
      <c r="W4426">
        <v>0.83272816796483462</v>
      </c>
      <c r="X4426">
        <v>0.92912802662418836</v>
      </c>
      <c r="Y4426">
        <v>0.79651630954602504</v>
      </c>
      <c r="Z4426">
        <v>-0.41311815897228676</v>
      </c>
      <c r="AA4426">
        <v>-0.34217685761692446</v>
      </c>
      <c r="AB4426">
        <v>-5.8042246603060871E-2</v>
      </c>
      <c r="AC4426">
        <v>0.37874801126597551</v>
      </c>
      <c r="AD4426">
        <v>0.92218334405918267</v>
      </c>
      <c r="AE4426" s="1">
        <v>0.39709584543570914</v>
      </c>
      <c r="AF4426">
        <v>0.61943967374140108</v>
      </c>
      <c r="AG4426">
        <v>0.81516304153285335</v>
      </c>
      <c r="AH4426">
        <v>0.97827543549087492</v>
      </c>
      <c r="AI4426">
        <v>0.54620764793203003</v>
      </c>
      <c r="AJ4426">
        <v>-0.38644025140205945</v>
      </c>
      <c r="AK4426">
        <v>-0.31011988732999801</v>
      </c>
      <c r="AL4426">
        <v>-0.14377543788994765</v>
      </c>
      <c r="AM4426">
        <v>0.69122377412568414</v>
      </c>
      <c r="AN4426">
        <v>0.88551226789284787</v>
      </c>
      <c r="AO4426" s="1">
        <v>0.38673689774699033</v>
      </c>
      <c r="AP4426">
        <v>0.62738742520290469</v>
      </c>
      <c r="AQ4426">
        <v>0.83883944516748532</v>
      </c>
      <c r="AR4426">
        <v>0.97152779063911554</v>
      </c>
      <c r="AS4426">
        <v>0.68150479924497143</v>
      </c>
      <c r="AT4426">
        <v>-0.40685239784889177</v>
      </c>
      <c r="AU4426">
        <v>-0.33183191736574058</v>
      </c>
      <c r="AV4426">
        <v>-0.10347503846670411</v>
      </c>
      <c r="AW4426">
        <v>0.54739145218335561</v>
      </c>
      <c r="AX4426">
        <v>0.92003902120342895</v>
      </c>
      <c r="AY4426" s="1">
        <v>4</v>
      </c>
      <c r="AZ4426">
        <v>4</v>
      </c>
      <c r="BA4426">
        <v>4</v>
      </c>
      <c r="BB4426" s="18">
        <v>-0.80206105178374398</v>
      </c>
      <c r="BC4426" s="15">
        <v>-0.91259523236717344</v>
      </c>
      <c r="BD4426" s="15">
        <v>-0.75941551152404718</v>
      </c>
      <c r="BE4426" s="15">
        <v>-0.1458989906055303</v>
      </c>
      <c r="BF4426" s="15">
        <v>0.79723862442383975</v>
      </c>
      <c r="BG4426" s="15">
        <v>1.6993031493905615</v>
      </c>
      <c r="BH4426" s="18">
        <v>-0.86577890521761969</v>
      </c>
      <c r="BI4426" s="15">
        <v>-0.84199474776481165</v>
      </c>
      <c r="BJ4426" s="15">
        <v>-0.67164145256482577</v>
      </c>
      <c r="BK4426" s="15">
        <v>-0.3003470353423921</v>
      </c>
      <c r="BL4426" s="15">
        <v>1.5634395042756244</v>
      </c>
      <c r="BM4426" s="15">
        <v>1.2397516490801153</v>
      </c>
      <c r="BN4426" s="1"/>
    </row>
    <row r="4427" spans="1:66" x14ac:dyDescent="0.25">
      <c r="A4427">
        <v>854267</v>
      </c>
      <c r="B4427" t="s">
        <v>3116</v>
      </c>
      <c r="C4427" t="s">
        <v>3117</v>
      </c>
      <c r="D4427" t="s">
        <v>3118</v>
      </c>
      <c r="E4427" t="s">
        <v>3119</v>
      </c>
      <c r="F4427" s="23">
        <v>2.220446E-15</v>
      </c>
      <c r="G4427" s="23">
        <v>7.1214325999999998E-4</v>
      </c>
      <c r="H4427" s="23">
        <v>1.0295111000000001E-4</v>
      </c>
      <c r="I4427" s="11">
        <v>-1.8535802988986831</v>
      </c>
      <c r="J4427" s="12">
        <v>-0.52095168876683795</v>
      </c>
      <c r="K4427" s="12">
        <v>0.10172994729990403</v>
      </c>
      <c r="L4427" s="12">
        <v>-0.27420593552432049</v>
      </c>
      <c r="M4427" s="12">
        <v>9.9811039053952041E-2</v>
      </c>
      <c r="N4427" s="12">
        <v>2.9380726425663119E-2</v>
      </c>
      <c r="O4427" s="1">
        <v>-0.56102443723687834</v>
      </c>
      <c r="P4427">
        <v>-0.40870322728253305</v>
      </c>
      <c r="Q4427">
        <v>9.8373516258323218E-2</v>
      </c>
      <c r="R4427">
        <v>-0.27189606458144722</v>
      </c>
      <c r="S4427">
        <v>0.11838096281313831</v>
      </c>
      <c r="T4427">
        <v>3.9176322688367363E-2</v>
      </c>
      <c r="U4427" s="1">
        <v>-0.97834420109097597</v>
      </c>
      <c r="V4427">
        <v>-0.75654410044778253</v>
      </c>
      <c r="W4427">
        <v>-0.56023019264028973</v>
      </c>
      <c r="X4427">
        <v>-0.46546487552522742</v>
      </c>
      <c r="Y4427">
        <v>-0.308087827857291</v>
      </c>
      <c r="Z4427">
        <v>-2.1383197979694218E-2</v>
      </c>
      <c r="AA4427">
        <v>-0.20533332683638775</v>
      </c>
      <c r="AB4427">
        <v>-0.16285600528830146</v>
      </c>
      <c r="AC4427">
        <v>-0.28068384312930184</v>
      </c>
      <c r="AD4427">
        <v>-0.78204761205926387</v>
      </c>
      <c r="AE4427" s="1">
        <v>-0.98484424841454166</v>
      </c>
      <c r="AF4427">
        <v>-0.70641629076575441</v>
      </c>
      <c r="AG4427">
        <v>-0.58151625562684173</v>
      </c>
      <c r="AH4427">
        <v>-0.44565867236093298</v>
      </c>
      <c r="AI4427">
        <v>-0.3215339376448641</v>
      </c>
      <c r="AJ4427">
        <v>-9.1290466387519462E-2</v>
      </c>
      <c r="AK4427">
        <v>-0.11336785546536475</v>
      </c>
      <c r="AL4427">
        <v>-0.21646734109474622</v>
      </c>
      <c r="AM4427">
        <v>-0.24218464782204696</v>
      </c>
      <c r="AN4427">
        <v>-0.77332852003204</v>
      </c>
      <c r="AO4427" s="1">
        <v>-0.98246683342558228</v>
      </c>
      <c r="AP4427">
        <v>-0.73925145671384263</v>
      </c>
      <c r="AQ4427">
        <v>-0.56911302355730808</v>
      </c>
      <c r="AR4427">
        <v>-0.45892322242794725</v>
      </c>
      <c r="AS4427">
        <v>-0.31361898324430487</v>
      </c>
      <c r="AT4427">
        <v>-4.7379486700336246E-2</v>
      </c>
      <c r="AU4427">
        <v>-0.17154210219249827</v>
      </c>
      <c r="AV4427">
        <v>-0.18304818292619551</v>
      </c>
      <c r="AW4427">
        <v>-0.26687807836224764</v>
      </c>
      <c r="AX4427">
        <v>-0.78017597690088725</v>
      </c>
      <c r="AY4427" s="1">
        <v>-1</v>
      </c>
      <c r="AZ4427">
        <v>-1</v>
      </c>
      <c r="BA4427">
        <v>-1</v>
      </c>
      <c r="BB4427" s="18">
        <v>2.7063296485569723</v>
      </c>
      <c r="BC4427" s="15">
        <v>8.8837623364510773E-2</v>
      </c>
      <c r="BD4427" s="15">
        <v>-0.39278166181573337</v>
      </c>
      <c r="BE4427" s="15">
        <v>-0.28156729427213417</v>
      </c>
      <c r="BF4427" s="15">
        <v>-0.59006481687798107</v>
      </c>
      <c r="BG4427" s="15">
        <v>-0.6618140872797792</v>
      </c>
      <c r="BH4427" s="18">
        <v>1.3740125208248912</v>
      </c>
      <c r="BI4427" s="15">
        <v>-0.28561222274002429</v>
      </c>
      <c r="BJ4427" s="15">
        <v>-0.3196601729482294</v>
      </c>
      <c r="BK4427" s="15">
        <v>-0.47866113727527432</v>
      </c>
      <c r="BL4427" s="15">
        <v>-0.51832260158397581</v>
      </c>
      <c r="BM4427" s="15">
        <v>-0.64069579795323683</v>
      </c>
      <c r="BN4427" s="1"/>
    </row>
    <row r="4428" spans="1:66" x14ac:dyDescent="0.25">
      <c r="A4428">
        <v>853102</v>
      </c>
      <c r="B4428" t="s">
        <v>3132</v>
      </c>
      <c r="C4428" t="s">
        <v>3133</v>
      </c>
      <c r="D4428" t="s">
        <v>3134</v>
      </c>
      <c r="E4428" t="s">
        <v>3135</v>
      </c>
      <c r="F4428" s="23">
        <v>5.3523849999999999E-13</v>
      </c>
      <c r="G4428" s="23">
        <v>6.1230264999999996E-10</v>
      </c>
      <c r="H4428" s="23">
        <v>2.349819E-4</v>
      </c>
      <c r="I4428" s="11">
        <v>0.71875846783974173</v>
      </c>
      <c r="J4428" s="12">
        <v>0.65476310170415852</v>
      </c>
      <c r="K4428" s="12">
        <v>0.39819819131152934</v>
      </c>
      <c r="L4428" s="12">
        <v>0.38645364243606434</v>
      </c>
      <c r="M4428" s="12">
        <v>1.7833562642030609</v>
      </c>
      <c r="N4428" s="12">
        <v>1.6811127812145386</v>
      </c>
      <c r="O4428" s="1">
        <v>0.22761169731136469</v>
      </c>
      <c r="P4428">
        <v>0.24882814868622286</v>
      </c>
      <c r="Q4428">
        <v>0.30595624580870512</v>
      </c>
      <c r="R4428">
        <v>0.2017221111110547</v>
      </c>
      <c r="S4428">
        <v>0.89834831925169212</v>
      </c>
      <c r="T4428">
        <v>0.80732710633237048</v>
      </c>
      <c r="U4428" s="1">
        <v>-0.77052625483665504</v>
      </c>
      <c r="V4428">
        <v>-0.92234096289699175</v>
      </c>
      <c r="W4428">
        <v>-0.47727644710804079</v>
      </c>
      <c r="X4428">
        <v>-0.45199949906127951</v>
      </c>
      <c r="Y4428">
        <v>-0.24023955782975517</v>
      </c>
      <c r="Z4428">
        <v>0.39615303397428431</v>
      </c>
      <c r="AA4428">
        <v>-0.52634574093504216</v>
      </c>
      <c r="AB4428">
        <v>-6.8594380560384277E-2</v>
      </c>
      <c r="AC4428">
        <v>-0.33149960948575774</v>
      </c>
      <c r="AD4428">
        <v>-0.73965342687076396</v>
      </c>
      <c r="AE4428" s="1">
        <v>-0.6330803098852138</v>
      </c>
      <c r="AF4428">
        <v>-0.69126031211547634</v>
      </c>
      <c r="AG4428">
        <v>-7.5550236139142329E-2</v>
      </c>
      <c r="AH4428">
        <v>0.18750013827755396</v>
      </c>
      <c r="AI4428">
        <v>0.1371728275478229</v>
      </c>
      <c r="AJ4428">
        <v>0.24130250706030285</v>
      </c>
      <c r="AK4428">
        <v>-0.77302153871154666</v>
      </c>
      <c r="AL4428">
        <v>-0.33853227765540644</v>
      </c>
      <c r="AM4428">
        <v>9.9998171873613442E-2</v>
      </c>
      <c r="AN4428">
        <v>-0.26938574728929549</v>
      </c>
      <c r="AO4428" s="1">
        <v>-0.74050605660611113</v>
      </c>
      <c r="AP4428">
        <v>-0.85054330908612319</v>
      </c>
      <c r="AQ4428">
        <v>-0.28808704717003053</v>
      </c>
      <c r="AR4428">
        <v>-0.13324115868414091</v>
      </c>
      <c r="AS4428">
        <v>-5.0602864947232123E-2</v>
      </c>
      <c r="AT4428">
        <v>0.33535558552538319</v>
      </c>
      <c r="AU4428">
        <v>-0.68935230958586824</v>
      </c>
      <c r="AV4428">
        <v>-0.2179711167369025</v>
      </c>
      <c r="AW4428">
        <v>-0.11793535086149139</v>
      </c>
      <c r="AX4428">
        <v>-0.52852768252255289</v>
      </c>
      <c r="AY4428" s="1">
        <v>-2</v>
      </c>
      <c r="AZ4428">
        <v>-7</v>
      </c>
      <c r="BA4428">
        <v>-2</v>
      </c>
      <c r="BB4428" s="18">
        <v>0.98560211484559446</v>
      </c>
      <c r="BC4428" s="15">
        <v>0.28864396476213655</v>
      </c>
      <c r="BD4428" s="15">
        <v>-1.4287412641653956</v>
      </c>
      <c r="BE4428" s="15">
        <v>-0.57656081015211924</v>
      </c>
      <c r="BF4428" s="15">
        <v>-1.0660027140816142</v>
      </c>
      <c r="BG4428" s="15">
        <v>-0.89610691696189748</v>
      </c>
      <c r="BH4428" s="18">
        <v>1.6741522463765526</v>
      </c>
      <c r="BI4428" s="15">
        <v>0.91588835905084187</v>
      </c>
      <c r="BJ4428" s="15">
        <v>-1.0472787433452921</v>
      </c>
      <c r="BK4428" s="15">
        <v>-0.20634923249972273</v>
      </c>
      <c r="BL4428" s="15">
        <v>0.64240177118889841</v>
      </c>
      <c r="BM4428" s="15">
        <v>0.71435122498201753</v>
      </c>
      <c r="BN4428" s="1"/>
    </row>
    <row r="4429" spans="1:66" x14ac:dyDescent="0.25">
      <c r="A4429">
        <v>856551</v>
      </c>
      <c r="B4429" t="s">
        <v>3144</v>
      </c>
      <c r="C4429" t="s">
        <v>3145</v>
      </c>
      <c r="D4429" t="s">
        <v>3146</v>
      </c>
      <c r="E4429" t="s">
        <v>3147</v>
      </c>
      <c r="F4429" s="23">
        <v>2.0762048E-4</v>
      </c>
      <c r="G4429" s="23">
        <v>7.3678752E-6</v>
      </c>
      <c r="H4429" s="23">
        <v>1.4269305E-3</v>
      </c>
      <c r="I4429" s="11">
        <v>-0.4960459872101462</v>
      </c>
      <c r="J4429" s="12">
        <v>0.56113025135954542</v>
      </c>
      <c r="K4429" s="12">
        <v>0.47737622705054927</v>
      </c>
      <c r="L4429" s="12">
        <v>0.81283724982654171</v>
      </c>
      <c r="M4429" s="12">
        <v>1.0837434270644428</v>
      </c>
      <c r="N4429" s="12">
        <v>0.83095299212622376</v>
      </c>
      <c r="O4429" s="1">
        <v>-0.19061298867448756</v>
      </c>
      <c r="P4429">
        <v>0.20481214311348903</v>
      </c>
      <c r="Q4429">
        <v>0.20249300305727422</v>
      </c>
      <c r="R4429">
        <v>0.38356778279978027</v>
      </c>
      <c r="S4429">
        <v>0.48339247097419819</v>
      </c>
      <c r="T4429">
        <v>0.34946549751405903</v>
      </c>
      <c r="U4429" s="1">
        <v>-0.73074426353676902</v>
      </c>
      <c r="V4429">
        <v>-0.91613099253922081</v>
      </c>
      <c r="W4429">
        <v>-0.8329354869665313</v>
      </c>
      <c r="X4429">
        <v>-0.48801167049197042</v>
      </c>
      <c r="Y4429">
        <v>-0.16666069065362005</v>
      </c>
      <c r="Z4429">
        <v>0.42807996506109564</v>
      </c>
      <c r="AA4429">
        <v>-4.1324006760432366E-2</v>
      </c>
      <c r="AB4429">
        <v>-0.50020886043814827</v>
      </c>
      <c r="AC4429">
        <v>-0.45063067074566399</v>
      </c>
      <c r="AD4429">
        <v>-0.82726855340280492</v>
      </c>
      <c r="AE4429" s="1">
        <v>0.42897006288519873</v>
      </c>
      <c r="AF4429">
        <v>-0.32473933746021283</v>
      </c>
      <c r="AG4429">
        <v>-0.15992246915635402</v>
      </c>
      <c r="AH4429">
        <v>0.21108430268534331</v>
      </c>
      <c r="AI4429">
        <v>0.18240559727608666</v>
      </c>
      <c r="AJ4429">
        <v>0.83973644377652323</v>
      </c>
      <c r="AK4429">
        <v>-0.19620787359339198</v>
      </c>
      <c r="AL4429">
        <v>-0.48156137721556513</v>
      </c>
      <c r="AM4429">
        <v>8.4597272641545859E-2</v>
      </c>
      <c r="AN4429">
        <v>5.5220831849696117E-2</v>
      </c>
      <c r="AO4429" s="1">
        <v>-0.41506968073177514</v>
      </c>
      <c r="AP4429">
        <v>-0.89466990565424032</v>
      </c>
      <c r="AQ4429">
        <v>-0.75469817988392662</v>
      </c>
      <c r="AR4429">
        <v>-0.30991256662186417</v>
      </c>
      <c r="AS4429">
        <v>-5.7965419793368361E-2</v>
      </c>
      <c r="AT4429">
        <v>0.71660818161836681</v>
      </c>
      <c r="AU4429">
        <v>-0.11914400272064762</v>
      </c>
      <c r="AV4429">
        <v>-0.62052202521598832</v>
      </c>
      <c r="AW4429">
        <v>-0.33404641462013784</v>
      </c>
      <c r="AX4429">
        <v>-0.65667407528710453</v>
      </c>
      <c r="AY4429" s="1">
        <v>-2</v>
      </c>
      <c r="AZ4429">
        <v>6</v>
      </c>
      <c r="BA4429">
        <v>-2</v>
      </c>
      <c r="BB4429" s="18">
        <v>0.97429380374736019</v>
      </c>
      <c r="BC4429" s="15">
        <v>0.36026460488013767</v>
      </c>
      <c r="BD4429" s="15">
        <v>-0.5920371572182801</v>
      </c>
      <c r="BE4429" s="15">
        <v>-1.5229982930216082</v>
      </c>
      <c r="BF4429" s="15">
        <v>-1.4224167039426108</v>
      </c>
      <c r="BG4429" s="15">
        <v>-0.84631354193629438</v>
      </c>
      <c r="BH4429" s="18">
        <v>4.918692891945875E-2</v>
      </c>
      <c r="BI4429" s="15">
        <v>1.4067511536901958</v>
      </c>
      <c r="BJ4429" s="15">
        <v>0.2982513259274937</v>
      </c>
      <c r="BK4429" s="15">
        <v>-7.0877780310379763E-3</v>
      </c>
      <c r="BL4429" s="15">
        <v>0.59872351445841387</v>
      </c>
      <c r="BM4429" s="15">
        <v>0.70338214252677134</v>
      </c>
      <c r="BN4429" s="1"/>
    </row>
    <row r="4430" spans="1:66" x14ac:dyDescent="0.25">
      <c r="A4430">
        <v>855704</v>
      </c>
      <c r="B4430" t="s">
        <v>3156</v>
      </c>
      <c r="C4430" t="s">
        <v>3157</v>
      </c>
      <c r="D4430" t="s">
        <v>3158</v>
      </c>
      <c r="E4430" t="s">
        <v>3159</v>
      </c>
      <c r="F4430" s="23">
        <v>1.3684264E-2</v>
      </c>
      <c r="G4430" s="23">
        <v>1.8966037E-3</v>
      </c>
      <c r="H4430" s="23">
        <v>4.0969276000000004E-3</v>
      </c>
      <c r="I4430" s="11">
        <v>-0.1410450860023241</v>
      </c>
      <c r="J4430" s="12">
        <v>0.54674556681992559</v>
      </c>
      <c r="K4430" s="12">
        <v>0.39657926013854322</v>
      </c>
      <c r="L4430" s="12">
        <v>-6.7170736700858769E-2</v>
      </c>
      <c r="M4430" s="12">
        <v>1.300683915062619</v>
      </c>
      <c r="N4430" s="12">
        <v>8.2564815757191476E-2</v>
      </c>
      <c r="O4430" s="1">
        <v>-7.6008058453368457E-2</v>
      </c>
      <c r="P4430">
        <v>0.31610406056579771</v>
      </c>
      <c r="Q4430">
        <v>0.23347189783760966</v>
      </c>
      <c r="R4430">
        <v>-3.6473021926395642E-2</v>
      </c>
      <c r="S4430">
        <v>0.62590043995723066</v>
      </c>
      <c r="T4430">
        <v>4.1686906600541473E-2</v>
      </c>
      <c r="U4430" s="1">
        <v>-0.42497648466716492</v>
      </c>
      <c r="V4430">
        <v>9.8906495116647189E-2</v>
      </c>
      <c r="W4430">
        <v>0.46708586438078176</v>
      </c>
      <c r="X4430">
        <v>0.24546430844515663</v>
      </c>
      <c r="Y4430">
        <v>0.55341605163832497</v>
      </c>
      <c r="Z4430">
        <v>-0.55008440464833541</v>
      </c>
      <c r="AA4430">
        <v>-0.5015535264696348</v>
      </c>
      <c r="AB4430">
        <v>0.31617092686488574</v>
      </c>
      <c r="AC4430">
        <v>-0.24292553205240541</v>
      </c>
      <c r="AD4430">
        <v>0.2598319225364219</v>
      </c>
      <c r="AE4430" s="1">
        <v>0.3166476237844823</v>
      </c>
      <c r="AF4430">
        <v>0.34115411815400748</v>
      </c>
      <c r="AG4430">
        <v>0.51645304832959371</v>
      </c>
      <c r="AH4430">
        <v>0.78298873723864648</v>
      </c>
      <c r="AI4430">
        <v>2.6563061840813463E-2</v>
      </c>
      <c r="AJ4430">
        <v>-0.1148819948206624</v>
      </c>
      <c r="AK4430">
        <v>-0.26136485534602866</v>
      </c>
      <c r="AL4430">
        <v>-0.29751664282211493</v>
      </c>
      <c r="AM4430">
        <v>0.96384805493247472</v>
      </c>
      <c r="AN4430">
        <v>0.53638958930030056</v>
      </c>
      <c r="AO4430" s="1">
        <v>4.883262703669336E-2</v>
      </c>
      <c r="AP4430">
        <v>0.3797938322592736</v>
      </c>
      <c r="AQ4430">
        <v>0.76143892778274991</v>
      </c>
      <c r="AR4430">
        <v>0.88252058321793958</v>
      </c>
      <c r="AS4430">
        <v>0.35025512192778774</v>
      </c>
      <c r="AT4430">
        <v>-0.43157279345260158</v>
      </c>
      <c r="AU4430">
        <v>-0.54117210145277428</v>
      </c>
      <c r="AV4430">
        <v>-9.4732528037474506E-2</v>
      </c>
      <c r="AW4430">
        <v>0.76605492805175601</v>
      </c>
      <c r="AX4430">
        <v>0.65844645942165203</v>
      </c>
      <c r="AY4430" s="1">
        <v>5</v>
      </c>
      <c r="AZ4430">
        <v>9</v>
      </c>
      <c r="BA4430">
        <v>4</v>
      </c>
      <c r="BB4430" s="18">
        <v>0.1111013622825066</v>
      </c>
      <c r="BC4430" s="15">
        <v>-1.0712522953952297</v>
      </c>
      <c r="BD4430" s="15">
        <v>-1.0124040101715432</v>
      </c>
      <c r="BE4430" s="15">
        <v>-2.0835679447781492E-2</v>
      </c>
      <c r="BF4430" s="15">
        <v>-0.69879307722587358</v>
      </c>
      <c r="BG4430" s="15">
        <v>0.26684649929185211</v>
      </c>
      <c r="BH4430" s="18">
        <v>-0.21186759464907909</v>
      </c>
      <c r="BI4430" s="15">
        <v>0.1807008950894857</v>
      </c>
      <c r="BJ4430" s="15">
        <v>-0.10430580116669112</v>
      </c>
      <c r="BK4430" s="15">
        <v>-0.17464509871563946</v>
      </c>
      <c r="BL4430" s="15">
        <v>2.2795490915934304</v>
      </c>
      <c r="BM4430" s="15">
        <v>0.45590570851456413</v>
      </c>
      <c r="BN4430" s="1"/>
    </row>
    <row r="4431" spans="1:66" x14ac:dyDescent="0.25">
      <c r="A4431">
        <v>855744</v>
      </c>
      <c r="B4431" t="s">
        <v>3168</v>
      </c>
      <c r="C4431" t="s">
        <v>3169</v>
      </c>
      <c r="D4431" t="s">
        <v>3170</v>
      </c>
      <c r="E4431" t="s">
        <v>3171</v>
      </c>
      <c r="F4431" s="23">
        <v>5.353362E-5</v>
      </c>
      <c r="G4431" s="23">
        <v>1.7402825999999999E-7</v>
      </c>
      <c r="H4431" s="23">
        <v>1.0342862E-4</v>
      </c>
      <c r="I4431" s="11">
        <v>0.33549751644477405</v>
      </c>
      <c r="J4431" s="12">
        <v>0.44319684646402341</v>
      </c>
      <c r="K4431" s="12">
        <v>0.19839036929072829</v>
      </c>
      <c r="L4431" s="12">
        <v>0.27805527342566366</v>
      </c>
      <c r="M4431" s="12">
        <v>1.9870980079831471</v>
      </c>
      <c r="N4431" s="12">
        <v>0.91742330242141235</v>
      </c>
      <c r="O4431" s="1">
        <v>0.17577171690067417</v>
      </c>
      <c r="P4431">
        <v>0.26680951278999243</v>
      </c>
      <c r="Q4431">
        <v>0.13579771620452741</v>
      </c>
      <c r="R4431">
        <v>0.17552868573620356</v>
      </c>
      <c r="S4431">
        <v>0.96806853578264163</v>
      </c>
      <c r="T4431">
        <v>0.50799562855817382</v>
      </c>
      <c r="U4431" s="1">
        <v>-0.94673929075940078</v>
      </c>
      <c r="V4431">
        <v>-0.71927701733557192</v>
      </c>
      <c r="W4431">
        <v>-0.34190169619597188</v>
      </c>
      <c r="X4431">
        <v>-0.2714203143777042</v>
      </c>
      <c r="Y4431">
        <v>-5.6400066839819726E-2</v>
      </c>
      <c r="Z4431">
        <v>-3.6917833402271769E-2</v>
      </c>
      <c r="AA4431">
        <v>-0.45111219676712444</v>
      </c>
      <c r="AB4431">
        <v>-0.11538670192100781</v>
      </c>
      <c r="AC4431">
        <v>-0.28692249182917717</v>
      </c>
      <c r="AD4431">
        <v>-0.59245996464473349</v>
      </c>
      <c r="AE4431" s="1">
        <v>-2.5704921472328536E-2</v>
      </c>
      <c r="AF4431">
        <v>0.13563460590330859</v>
      </c>
      <c r="AG4431">
        <v>0.50565992903791379</v>
      </c>
      <c r="AH4431">
        <v>0.80844947351514918</v>
      </c>
      <c r="AI4431">
        <v>0.14924450458390215</v>
      </c>
      <c r="AJ4431">
        <v>-0.19727063514983845</v>
      </c>
      <c r="AK4431">
        <v>-0.50684827121838705</v>
      </c>
      <c r="AL4431">
        <v>-0.3442026988928405</v>
      </c>
      <c r="AM4431">
        <v>0.87337217920483567</v>
      </c>
      <c r="AN4431">
        <v>0.43559257900986059</v>
      </c>
      <c r="AO4431" s="1">
        <v>-0.30042691669928956</v>
      </c>
      <c r="AP4431">
        <v>-8.1364635023757473E-2</v>
      </c>
      <c r="AQ4431">
        <v>0.37896379488847887</v>
      </c>
      <c r="AR4431">
        <v>0.68614672804202215</v>
      </c>
      <c r="AS4431">
        <v>0.12483112282001371</v>
      </c>
      <c r="AT4431">
        <v>-0.19750788963393687</v>
      </c>
      <c r="AU4431">
        <v>-0.61135231089450837</v>
      </c>
      <c r="AV4431">
        <v>-0.35948130404481027</v>
      </c>
      <c r="AW4431">
        <v>0.74308346505395217</v>
      </c>
      <c r="AX4431">
        <v>0.23956681216786152</v>
      </c>
      <c r="AY4431" s="1">
        <v>-1</v>
      </c>
      <c r="AZ4431">
        <v>9</v>
      </c>
      <c r="BA4431">
        <v>9</v>
      </c>
      <c r="BB4431" s="18">
        <v>7.3881556619007457E-2</v>
      </c>
      <c r="BC4431" s="15">
        <v>-0.58486808108578581</v>
      </c>
      <c r="BD4431" s="15">
        <v>-0.86225171416677682</v>
      </c>
      <c r="BE4431" s="15">
        <v>-0.63741824052460083</v>
      </c>
      <c r="BF4431" s="15">
        <v>-0.75229479321740655</v>
      </c>
      <c r="BG4431" s="15">
        <v>-0.59791522312687284</v>
      </c>
      <c r="BH4431" s="18">
        <v>0.61602298433492364</v>
      </c>
      <c r="BI4431" s="15">
        <v>0.13130822223641384</v>
      </c>
      <c r="BJ4431" s="15">
        <v>-0.54166621716484042</v>
      </c>
      <c r="BK4431" s="15">
        <v>-0.18809961511014861</v>
      </c>
      <c r="BL4431" s="15">
        <v>2.4587219751787504</v>
      </c>
      <c r="BM4431" s="15">
        <v>0.88457914602732268</v>
      </c>
      <c r="BN4431" s="1"/>
    </row>
    <row r="4432" spans="1:66" x14ac:dyDescent="0.25">
      <c r="A4432">
        <v>853817</v>
      </c>
      <c r="B4432" t="s">
        <v>3172</v>
      </c>
      <c r="C4432" t="s">
        <v>3173</v>
      </c>
      <c r="D4432" t="s">
        <v>3174</v>
      </c>
      <c r="E4432" t="s">
        <v>3175</v>
      </c>
      <c r="F4432" s="23">
        <v>1.362993E-5</v>
      </c>
      <c r="G4432" s="23">
        <v>7.1120419999999995E-7</v>
      </c>
      <c r="H4432" s="23">
        <v>3.0374220000000001E-3</v>
      </c>
      <c r="I4432" s="11">
        <v>-0.19826842558243876</v>
      </c>
      <c r="J4432" s="12">
        <v>0.80145084436415837</v>
      </c>
      <c r="K4432" s="12">
        <v>0.58559042050947874</v>
      </c>
      <c r="L4432" s="12">
        <v>0.36770015070030981</v>
      </c>
      <c r="M4432" s="12">
        <v>0.9828965188515546</v>
      </c>
      <c r="N4432" s="12">
        <v>1.3776854471111801</v>
      </c>
      <c r="O4432" s="1">
        <v>-7.7142943885268517E-2</v>
      </c>
      <c r="P4432">
        <v>0.26063130154566883</v>
      </c>
      <c r="Q4432">
        <v>0.25824468431040631</v>
      </c>
      <c r="R4432">
        <v>0.15029706881140778</v>
      </c>
      <c r="S4432">
        <v>0.39275935189946837</v>
      </c>
      <c r="T4432">
        <v>0.51382217800821151</v>
      </c>
      <c r="U4432" s="1">
        <v>-0.45325363833262022</v>
      </c>
      <c r="V4432">
        <v>-0.94128727444861238</v>
      </c>
      <c r="W4432">
        <v>-0.50033954959402127</v>
      </c>
      <c r="X4432">
        <v>-0.45885018548566497</v>
      </c>
      <c r="Y4432">
        <v>-0.24340859849582755</v>
      </c>
      <c r="Z4432">
        <v>0.73739104958323132</v>
      </c>
      <c r="AA4432">
        <v>-0.51936874108153619</v>
      </c>
      <c r="AB4432">
        <v>-9.087127046414116E-2</v>
      </c>
      <c r="AC4432">
        <v>-0.33699607787434654</v>
      </c>
      <c r="AD4432">
        <v>-0.68498324019043577</v>
      </c>
      <c r="AE4432" s="1">
        <v>0.42318564865883923</v>
      </c>
      <c r="AF4432">
        <v>-0.21558542925094221</v>
      </c>
      <c r="AG4432">
        <v>0.136886510469721</v>
      </c>
      <c r="AH4432">
        <v>0.40344565448317338</v>
      </c>
      <c r="AI4432">
        <v>0.46902999292855613</v>
      </c>
      <c r="AJ4432">
        <v>0.69588204337006521</v>
      </c>
      <c r="AK4432">
        <v>-0.45634892027904567</v>
      </c>
      <c r="AL4432">
        <v>-0.32667034653784027</v>
      </c>
      <c r="AM4432">
        <v>4.1292879177103753E-2</v>
      </c>
      <c r="AN4432">
        <v>0.28662803016989918</v>
      </c>
      <c r="AO4432" s="1">
        <v>5.2966659707700585E-2</v>
      </c>
      <c r="AP4432">
        <v>-0.63394496547500034</v>
      </c>
      <c r="AQ4432">
        <v>-0.16602743013560897</v>
      </c>
      <c r="AR4432">
        <v>3.6650422689865583E-2</v>
      </c>
      <c r="AS4432">
        <v>0.19278760060739775</v>
      </c>
      <c r="AT4432">
        <v>0.8548506605468239</v>
      </c>
      <c r="AU4432">
        <v>-0.57913482889143197</v>
      </c>
      <c r="AV4432">
        <v>-0.26910869711084745</v>
      </c>
      <c r="AW4432">
        <v>-0.14642807544424169</v>
      </c>
      <c r="AX4432">
        <v>-0.15984883525543575</v>
      </c>
      <c r="AY4432" s="1">
        <v>-2</v>
      </c>
      <c r="AZ4432">
        <v>6</v>
      </c>
      <c r="BA4432">
        <v>6</v>
      </c>
      <c r="BB4432" s="18">
        <v>9.272186582770521E-2</v>
      </c>
      <c r="BC4432" s="15">
        <v>0.48976204935784118</v>
      </c>
      <c r="BD4432" s="15">
        <v>-1.2663746583801199</v>
      </c>
      <c r="BE4432" s="15">
        <v>-0.66761255370931549</v>
      </c>
      <c r="BF4432" s="15">
        <v>-1.0115357219938204</v>
      </c>
      <c r="BG4432" s="15">
        <v>-0.88076100343415664</v>
      </c>
      <c r="BH4432" s="18">
        <v>-0.23565908902940769</v>
      </c>
      <c r="BI4432" s="15">
        <v>1.817160462747226</v>
      </c>
      <c r="BJ4432" s="15">
        <v>-0.29649384716580857</v>
      </c>
      <c r="BK4432" s="15">
        <v>-5.8611265514457445E-2</v>
      </c>
      <c r="BL4432" s="15">
        <v>0.61638106020709083</v>
      </c>
      <c r="BM4432" s="15">
        <v>1.4010227010872087</v>
      </c>
      <c r="BN4432" s="1"/>
    </row>
    <row r="4433" spans="1:66" x14ac:dyDescent="0.25">
      <c r="A4433">
        <v>855901</v>
      </c>
      <c r="B4433" t="s">
        <v>3212</v>
      </c>
      <c r="C4433" t="s">
        <v>3213</v>
      </c>
      <c r="D4433" t="s">
        <v>3214</v>
      </c>
      <c r="E4433" t="s">
        <v>3215</v>
      </c>
      <c r="F4433" s="23">
        <v>0.29696527</v>
      </c>
      <c r="G4433" s="23">
        <v>0.11552285399999999</v>
      </c>
      <c r="H4433" s="23">
        <v>0.72460849999999999</v>
      </c>
      <c r="I4433" s="11">
        <v>0.19256111048458946</v>
      </c>
      <c r="J4433" s="12">
        <v>0.21027581481673577</v>
      </c>
      <c r="K4433" s="12">
        <v>-8.8225297111164849E-2</v>
      </c>
      <c r="L4433" s="12">
        <v>0.3715047906125109</v>
      </c>
      <c r="M4433" s="12">
        <v>-5.380355272315393E-2</v>
      </c>
      <c r="N4433" s="12">
        <v>-6.8264796770945352E-2</v>
      </c>
      <c r="O4433" s="1">
        <v>0.44228960932451689</v>
      </c>
      <c r="P4433">
        <v>0.40696073372897118</v>
      </c>
      <c r="Q4433">
        <v>-0.26002443477702597</v>
      </c>
      <c r="R4433">
        <v>0.95580190579985369</v>
      </c>
      <c r="S4433">
        <v>-0.24305786808525159</v>
      </c>
      <c r="T4433">
        <v>-0.21254753175218433</v>
      </c>
      <c r="U4433" s="1">
        <v>-0.19973445946108889</v>
      </c>
      <c r="V4433">
        <v>-0.70688897885861102</v>
      </c>
      <c r="W4433">
        <v>-0.80920284309295376</v>
      </c>
      <c r="X4433">
        <v>-0.50656903341292847</v>
      </c>
      <c r="Y4433">
        <v>2.4577392521924795E-2</v>
      </c>
      <c r="Z4433">
        <v>0.6944172309644403</v>
      </c>
      <c r="AA4433">
        <v>0.19150784841963522</v>
      </c>
      <c r="AB4433">
        <v>-0.4448947637672474</v>
      </c>
      <c r="AC4433">
        <v>-0.66534216759984177</v>
      </c>
      <c r="AD4433">
        <v>-0.61007897247940956</v>
      </c>
      <c r="AE4433" s="1">
        <v>-0.30862401249689875</v>
      </c>
      <c r="AF4433">
        <v>-0.70428625481585205</v>
      </c>
      <c r="AG4433">
        <v>-0.43740995519868942</v>
      </c>
      <c r="AH4433">
        <v>-0.77231185233632915</v>
      </c>
      <c r="AI4433">
        <v>-0.34011006044841779</v>
      </c>
      <c r="AJ4433">
        <v>0.58223546349023048</v>
      </c>
      <c r="AK4433">
        <v>-0.30401243967148506</v>
      </c>
      <c r="AL4433">
        <v>0.39005877061492905</v>
      </c>
      <c r="AM4433">
        <v>-0.63679574648215553</v>
      </c>
      <c r="AN4433">
        <v>-0.6772057023727065</v>
      </c>
      <c r="AO4433" s="1">
        <v>-0.30589255348952121</v>
      </c>
      <c r="AP4433">
        <v>-0.78853898816554513</v>
      </c>
      <c r="AQ4433">
        <v>-0.62313766443637264</v>
      </c>
      <c r="AR4433">
        <v>-0.76790773285665026</v>
      </c>
      <c r="AS4433">
        <v>-0.24892104985926997</v>
      </c>
      <c r="AT4433">
        <v>0.69153913708955106</v>
      </c>
      <c r="AU4433">
        <v>-0.16140478436696307</v>
      </c>
      <c r="AV4433">
        <v>0.13530808126114369</v>
      </c>
      <c r="AW4433">
        <v>-0.7224139376139832</v>
      </c>
      <c r="AX4433">
        <v>-0.73312639250263412</v>
      </c>
      <c r="AY4433" s="1">
        <v>-3</v>
      </c>
      <c r="AZ4433">
        <v>-4</v>
      </c>
      <c r="BA4433">
        <v>-2</v>
      </c>
      <c r="BB4433" s="18">
        <v>-1.0991352446859892E-2</v>
      </c>
      <c r="BC4433" s="15">
        <v>0.36187561288102382</v>
      </c>
      <c r="BD4433" s="15">
        <v>-1.7192157630831723E-2</v>
      </c>
      <c r="BE4433" s="15">
        <v>-0.4968804031133276</v>
      </c>
      <c r="BF4433" s="15">
        <v>-0.66304255634876319</v>
      </c>
      <c r="BG4433" s="15">
        <v>-0.14301593015119315</v>
      </c>
      <c r="BH4433" s="18">
        <v>0.65079351220317994</v>
      </c>
      <c r="BI4433" s="15">
        <v>1.0845415307160113</v>
      </c>
      <c r="BJ4433" s="15">
        <v>-0.32040066198817679</v>
      </c>
      <c r="BK4433" s="15">
        <v>0.77988958929912078</v>
      </c>
      <c r="BL4433" s="15">
        <v>-0.84795204698775339</v>
      </c>
      <c r="BM4433" s="15">
        <v>-0.37762513643242707</v>
      </c>
      <c r="BN4433" s="1"/>
    </row>
    <row r="4434" spans="1:66" x14ac:dyDescent="0.25">
      <c r="A4434">
        <v>854637</v>
      </c>
      <c r="B4434" t="s">
        <v>3228</v>
      </c>
      <c r="C4434" t="s">
        <v>3229</v>
      </c>
      <c r="D4434" t="s">
        <v>3230</v>
      </c>
      <c r="E4434" t="s">
        <v>3231</v>
      </c>
      <c r="F4434" s="23">
        <v>4.0795523000000001E-10</v>
      </c>
      <c r="G4434" s="23">
        <v>7.7679305000000003E-4</v>
      </c>
      <c r="H4434" s="23">
        <v>9.1606966000000001E-4</v>
      </c>
      <c r="I4434" s="11">
        <v>0.39451704289354406</v>
      </c>
      <c r="J4434" s="12">
        <v>1.4323571390819199</v>
      </c>
      <c r="K4434" s="12">
        <v>0.44915094857331817</v>
      </c>
      <c r="L4434" s="12">
        <v>2.316977365294149E-2</v>
      </c>
      <c r="M4434" s="12">
        <v>-0.16962921581204451</v>
      </c>
      <c r="N4434" s="12">
        <v>6.3311746692874996E-2</v>
      </c>
      <c r="O4434" s="1">
        <v>0.25626841596276129</v>
      </c>
      <c r="P4434">
        <v>0.61441626468064381</v>
      </c>
      <c r="Q4434">
        <v>0.33965221199604945</v>
      </c>
      <c r="R4434">
        <v>2.1409383091498115E-2</v>
      </c>
      <c r="S4434">
        <v>-0.14951048582622506</v>
      </c>
      <c r="T4434">
        <v>4.686827677733043E-2</v>
      </c>
      <c r="U4434" s="1">
        <v>-0.1128682069146958</v>
      </c>
      <c r="V4434">
        <v>-0.80858541353290669</v>
      </c>
      <c r="W4434">
        <v>-0.54638111412260559</v>
      </c>
      <c r="X4434">
        <v>-0.21631300707116793</v>
      </c>
      <c r="Y4434">
        <v>-2.095055250638125E-2</v>
      </c>
      <c r="Z4434">
        <v>0.90992042890655267</v>
      </c>
      <c r="AA4434">
        <v>-0.2897414481411188</v>
      </c>
      <c r="AB4434">
        <v>-0.45943047173413015</v>
      </c>
      <c r="AC4434">
        <v>-0.2526661634396184</v>
      </c>
      <c r="AD4434">
        <v>-0.47206449884714924</v>
      </c>
      <c r="AE4434" s="1">
        <v>-6.3313278009406462E-2</v>
      </c>
      <c r="AF4434">
        <v>-0.790651760746235</v>
      </c>
      <c r="AG4434">
        <v>-0.68466654704959506</v>
      </c>
      <c r="AH4434">
        <v>-0.43174372975419123</v>
      </c>
      <c r="AI4434">
        <v>-0.16369786054702426</v>
      </c>
      <c r="AJ4434">
        <v>0.93679088198283877</v>
      </c>
      <c r="AK4434">
        <v>-8.1527595318473797E-2</v>
      </c>
      <c r="AL4434">
        <v>-0.3724591440659904</v>
      </c>
      <c r="AM4434">
        <v>-0.38241956006075689</v>
      </c>
      <c r="AN4434">
        <v>-0.58740094283509003</v>
      </c>
      <c r="AO4434" s="1">
        <v>-7.8828486449851146E-2</v>
      </c>
      <c r="AP4434">
        <v>-0.80247876987021227</v>
      </c>
      <c r="AQ4434">
        <v>-0.64834015981957061</v>
      </c>
      <c r="AR4434">
        <v>-0.37001484461199341</v>
      </c>
      <c r="AS4434">
        <v>-0.12180522124112464</v>
      </c>
      <c r="AT4434">
        <v>0.93623578823813858</v>
      </c>
      <c r="AU4434">
        <v>-0.14522467274820733</v>
      </c>
      <c r="AV4434">
        <v>-0.40180373112091011</v>
      </c>
      <c r="AW4434">
        <v>-0.34623064957774774</v>
      </c>
      <c r="AX4434">
        <v>-0.55723541194276527</v>
      </c>
      <c r="AY4434" s="1">
        <v>6</v>
      </c>
      <c r="AZ4434">
        <v>6</v>
      </c>
      <c r="BA4434">
        <v>6</v>
      </c>
      <c r="BB4434" s="18">
        <v>-0.11832071378440341</v>
      </c>
      <c r="BC4434" s="15">
        <v>0.77897026927574309</v>
      </c>
      <c r="BD4434" s="15">
        <v>-0.57156330342519757</v>
      </c>
      <c r="BE4434" s="15">
        <v>-0.76259273235494351</v>
      </c>
      <c r="BF4434" s="15">
        <v>-0.52982536237296851</v>
      </c>
      <c r="BG4434" s="15">
        <v>-0.26896876780118756</v>
      </c>
      <c r="BH4434" s="18">
        <v>0.41143774311571035</v>
      </c>
      <c r="BI4434" s="15">
        <v>2.7023429635566685</v>
      </c>
      <c r="BJ4434" s="15">
        <v>3.1557696586021054E-2</v>
      </c>
      <c r="BK4434" s="15">
        <v>-0.73148030322619906</v>
      </c>
      <c r="BL4434" s="15">
        <v>-0.75760389116523019</v>
      </c>
      <c r="BM4434" s="15">
        <v>-0.18395359840401018</v>
      </c>
      <c r="BN4434" s="1"/>
    </row>
    <row r="4435" spans="1:66" x14ac:dyDescent="0.25">
      <c r="A4435">
        <v>852330</v>
      </c>
      <c r="B4435" t="s">
        <v>3240</v>
      </c>
      <c r="C4435" t="s">
        <v>3241</v>
      </c>
      <c r="D4435" t="s">
        <v>3242</v>
      </c>
      <c r="E4435" t="s">
        <v>3243</v>
      </c>
      <c r="F4435" s="23">
        <v>2.1194281999999998E-9</v>
      </c>
      <c r="G4435" s="23">
        <v>0.85725236000000005</v>
      </c>
      <c r="H4435" s="23">
        <v>2.1401752999999999E-3</v>
      </c>
      <c r="I4435" s="11">
        <v>-6.7459274216600626E-2</v>
      </c>
      <c r="J4435" s="12">
        <v>0.65415544424020677</v>
      </c>
      <c r="K4435" s="12">
        <v>8.6084217841282715E-2</v>
      </c>
      <c r="L4435" s="12">
        <v>0.35287635056489358</v>
      </c>
      <c r="M4435" s="12">
        <v>7.808269971648811E-2</v>
      </c>
      <c r="N4435" s="12">
        <v>-0.93704984875150577</v>
      </c>
      <c r="O4435" s="1">
        <v>-2.4269463953228328E-2</v>
      </c>
      <c r="P4435">
        <v>0.20166744657571359</v>
      </c>
      <c r="Q4435">
        <v>2.9304433772900991E-2</v>
      </c>
      <c r="R4435">
        <v>0.10465832124697023</v>
      </c>
      <c r="S4435">
        <v>2.2474540938849388E-2</v>
      </c>
      <c r="T4435">
        <v>-0.23583731577705463</v>
      </c>
      <c r="U4435" s="1">
        <v>0.43310457952299186</v>
      </c>
      <c r="V4435">
        <v>0.53053555159511878</v>
      </c>
      <c r="W4435">
        <v>0.75348802948542881</v>
      </c>
      <c r="X4435">
        <v>0.826512001605478</v>
      </c>
      <c r="Y4435">
        <v>0.9052317112273025</v>
      </c>
      <c r="Z4435">
        <v>-0.23797570957074929</v>
      </c>
      <c r="AA4435">
        <v>-0.33982998340332971</v>
      </c>
      <c r="AB4435">
        <v>-3.4553902918150942E-2</v>
      </c>
      <c r="AC4435">
        <v>0.14023246418791926</v>
      </c>
      <c r="AD4435">
        <v>0.88722834021741304</v>
      </c>
      <c r="AE4435" s="1">
        <v>0.75498710189826956</v>
      </c>
      <c r="AF4435">
        <v>0.41677435899335102</v>
      </c>
      <c r="AG4435">
        <v>0.74059301357177465</v>
      </c>
      <c r="AH4435">
        <v>0.58409479631780348</v>
      </c>
      <c r="AI4435">
        <v>0.47594556366428953</v>
      </c>
      <c r="AJ4435">
        <v>0.22780460398800162</v>
      </c>
      <c r="AK4435">
        <v>-0.46642729529447935</v>
      </c>
      <c r="AL4435">
        <v>0.25478182287819179</v>
      </c>
      <c r="AM4435">
        <v>0.26288240666226614</v>
      </c>
      <c r="AN4435">
        <v>0.76170109548790932</v>
      </c>
      <c r="AO4435" s="1">
        <v>0.59818475128856696</v>
      </c>
      <c r="AP4435">
        <v>0.51869965269232488</v>
      </c>
      <c r="AQ4435">
        <v>0.79931692106145114</v>
      </c>
      <c r="AR4435">
        <v>0.78060706783283162</v>
      </c>
      <c r="AS4435">
        <v>0.78595103100480745</v>
      </c>
      <c r="AT4435">
        <v>-5.7924178329847399E-2</v>
      </c>
      <c r="AU4435">
        <v>-0.41628725301712832</v>
      </c>
      <c r="AV4435">
        <v>8.4997665844620582E-2</v>
      </c>
      <c r="AW4435">
        <v>0.20144748578611477</v>
      </c>
      <c r="AX4435">
        <v>0.894701950226654</v>
      </c>
      <c r="AY4435" s="1">
        <v>5</v>
      </c>
      <c r="AZ4435">
        <v>10</v>
      </c>
      <c r="BA4435">
        <v>10</v>
      </c>
      <c r="BB4435" s="18">
        <v>-1.0784438187876517</v>
      </c>
      <c r="BC4435" s="15">
        <v>-0.60199313050489967</v>
      </c>
      <c r="BD4435" s="15">
        <v>-0.85069307369603175</v>
      </c>
      <c r="BE4435" s="15">
        <v>-0.10529338630470693</v>
      </c>
      <c r="BF4435" s="15">
        <v>0.32148654088141665</v>
      </c>
      <c r="BG4435" s="15">
        <v>2.1894029485196516</v>
      </c>
      <c r="BH4435" s="18">
        <v>-1.1800509696150274</v>
      </c>
      <c r="BI4435" s="15">
        <v>0.38329572205598267</v>
      </c>
      <c r="BJ4435" s="15">
        <v>-0.72103303498924898</v>
      </c>
      <c r="BK4435" s="15">
        <v>0.42620893108070645</v>
      </c>
      <c r="BL4435" s="15">
        <v>0.43909469393725969</v>
      </c>
      <c r="BM4435" s="15">
        <v>0.77801857742253644</v>
      </c>
      <c r="BN4435" s="1"/>
    </row>
    <row r="4436" spans="1:66" x14ac:dyDescent="0.25">
      <c r="A4436">
        <v>856598</v>
      </c>
      <c r="B4436" t="s">
        <v>3276</v>
      </c>
      <c r="C4436" t="s">
        <v>3277</v>
      </c>
      <c r="D4436" t="s">
        <v>3278</v>
      </c>
      <c r="E4436" t="s">
        <v>3279</v>
      </c>
      <c r="F4436" s="23">
        <v>3.6254328000000002E-2</v>
      </c>
      <c r="G4436" s="23">
        <v>0.12043138</v>
      </c>
      <c r="H4436" s="23">
        <v>0.24781539999999999</v>
      </c>
      <c r="I4436" s="11">
        <v>-0.24679417431885134</v>
      </c>
      <c r="J4436" s="12">
        <v>0.14668210438808935</v>
      </c>
      <c r="K4436" s="12">
        <v>8.8670194439195354E-2</v>
      </c>
      <c r="L4436" s="12">
        <v>-1.4339480783816262E-2</v>
      </c>
      <c r="M4436" s="12">
        <v>0.3744971569591688</v>
      </c>
      <c r="N4436" s="12">
        <v>0.54440061614273705</v>
      </c>
      <c r="O4436" s="1">
        <v>-0.11380554894816305</v>
      </c>
      <c r="P4436">
        <v>6.4622506970470672E-2</v>
      </c>
      <c r="Q4436">
        <v>4.1874688015701371E-2</v>
      </c>
      <c r="R4436">
        <v>-6.8632642721604435E-3</v>
      </c>
      <c r="S4436">
        <v>0.15901554849983232</v>
      </c>
      <c r="T4436">
        <v>0.22428145104236988</v>
      </c>
      <c r="U4436" s="1">
        <v>-0.4322619039823975</v>
      </c>
      <c r="V4436">
        <v>-0.50167971980911608</v>
      </c>
      <c r="W4436">
        <v>9.5014094428285088E-3</v>
      </c>
      <c r="X4436">
        <v>0.48454887299867466</v>
      </c>
      <c r="Y4436">
        <v>0.35723535861469385</v>
      </c>
      <c r="Z4436">
        <v>0.20231832422236223</v>
      </c>
      <c r="AA4436">
        <v>-0.64732770664249362</v>
      </c>
      <c r="AB4436">
        <v>-0.60016375209965578</v>
      </c>
      <c r="AC4436">
        <v>0.25567587192269564</v>
      </c>
      <c r="AD4436">
        <v>-1.8318969545826385E-2</v>
      </c>
      <c r="AE4436" s="1">
        <v>0.44956385007515814</v>
      </c>
      <c r="AF4436">
        <v>0.30381161090146547</v>
      </c>
      <c r="AG4436">
        <v>0.51746143105629838</v>
      </c>
      <c r="AH4436">
        <v>0.90393362344840755</v>
      </c>
      <c r="AI4436">
        <v>0.71687122128421543</v>
      </c>
      <c r="AJ4436">
        <v>6.5269182053769345E-2</v>
      </c>
      <c r="AK4436">
        <v>-0.30995269332433334</v>
      </c>
      <c r="AL4436">
        <v>-0.44914828013665964</v>
      </c>
      <c r="AM4436">
        <v>0.42652442019816661</v>
      </c>
      <c r="AN4436">
        <v>0.73940355113796297</v>
      </c>
      <c r="AO4436" s="1">
        <v>0.24882071378796322</v>
      </c>
      <c r="AP4436">
        <v>0.10987716063687647</v>
      </c>
      <c r="AQ4436">
        <v>0.42739810164172354</v>
      </c>
      <c r="AR4436">
        <v>0.87673162189681031</v>
      </c>
      <c r="AS4436">
        <v>0.68777937225813224</v>
      </c>
      <c r="AT4436">
        <v>0.10983587761007255</v>
      </c>
      <c r="AU4436">
        <v>-0.43442988905726415</v>
      </c>
      <c r="AV4436">
        <v>-0.53557280351983449</v>
      </c>
      <c r="AW4436">
        <v>0.42120815649685711</v>
      </c>
      <c r="AX4436">
        <v>0.60184214289136984</v>
      </c>
      <c r="AY4436" s="1">
        <v>-7</v>
      </c>
      <c r="AZ4436">
        <v>4</v>
      </c>
      <c r="BA4436">
        <v>4</v>
      </c>
      <c r="BB4436" s="18">
        <v>6.8144025582388371E-2</v>
      </c>
      <c r="BC4436" s="15">
        <v>-8.6520472049089789E-2</v>
      </c>
      <c r="BD4436" s="15">
        <v>-0.65800882004050021</v>
      </c>
      <c r="BE4436" s="15">
        <v>-0.6262854323151551</v>
      </c>
      <c r="BF4436" s="15">
        <v>-5.0631153814887475E-2</v>
      </c>
      <c r="BG4436" s="15">
        <v>1.7679720554038894E-2</v>
      </c>
      <c r="BH4436" s="18">
        <v>-0.66999885272388759</v>
      </c>
      <c r="BI4436" s="15">
        <v>0.35219470843633477</v>
      </c>
      <c r="BJ4436" s="15">
        <v>-0.39280291425293679</v>
      </c>
      <c r="BK4436" s="15">
        <v>-0.66917374460371226</v>
      </c>
      <c r="BL4436" s="15">
        <v>1.0694617743034882</v>
      </c>
      <c r="BM4436" s="15">
        <v>1.6459411609239309</v>
      </c>
      <c r="BN4436" s="1"/>
    </row>
    <row r="4437" spans="1:66" x14ac:dyDescent="0.25">
      <c r="A4437">
        <v>850373</v>
      </c>
      <c r="B4437" t="s">
        <v>3308</v>
      </c>
      <c r="C4437" t="s">
        <v>3309</v>
      </c>
      <c r="D4437" t="s">
        <v>3310</v>
      </c>
      <c r="E4437" t="s">
        <v>3311</v>
      </c>
      <c r="F4437" s="23">
        <v>1.3724481E-2</v>
      </c>
      <c r="G4437" s="23">
        <v>9.1190110000000005E-2</v>
      </c>
      <c r="H4437" s="23">
        <v>0.31130847</v>
      </c>
      <c r="I4437" s="11">
        <v>-0.10903204725522932</v>
      </c>
      <c r="J4437" s="12">
        <v>7.1097420375690723E-2</v>
      </c>
      <c r="K4437" s="12">
        <v>0.37670996535633944</v>
      </c>
      <c r="L4437" s="12">
        <v>0.12201077187820933</v>
      </c>
      <c r="M4437" s="12">
        <v>0.51652095872799109</v>
      </c>
      <c r="N4437" s="12">
        <v>-6.981030833559343E-2</v>
      </c>
      <c r="O4437" s="1">
        <v>-5.0939577480507217E-2</v>
      </c>
      <c r="P4437">
        <v>3.8102783562240693E-2</v>
      </c>
      <c r="Q4437">
        <v>0.19029138821761854</v>
      </c>
      <c r="R4437">
        <v>6.5127029777430165E-2</v>
      </c>
      <c r="S4437">
        <v>0.22887616336148645</v>
      </c>
      <c r="T4437">
        <v>-3.3575568135133266E-2</v>
      </c>
      <c r="U4437" s="1">
        <v>-0.61553336326626151</v>
      </c>
      <c r="V4437">
        <v>-0.14027860840088191</v>
      </c>
      <c r="W4437">
        <v>0.16968716114059701</v>
      </c>
      <c r="X4437">
        <v>0.55090479029380457</v>
      </c>
      <c r="Y4437">
        <v>0.38124660465106436</v>
      </c>
      <c r="Z4437">
        <v>-0.4380933994480149</v>
      </c>
      <c r="AA4437">
        <v>-0.40509918014984819</v>
      </c>
      <c r="AB4437">
        <v>-0.46918634815873611</v>
      </c>
      <c r="AC4437">
        <v>0.31559895983927311</v>
      </c>
      <c r="AD4437">
        <v>0.11189734606084586</v>
      </c>
      <c r="AE4437" s="1">
        <v>-4.090761840349677E-2</v>
      </c>
      <c r="AF4437">
        <v>0.3517467571082743</v>
      </c>
      <c r="AG4437">
        <v>0.28222534751522732</v>
      </c>
      <c r="AH4437">
        <v>0.63368731262392186</v>
      </c>
      <c r="AI4437">
        <v>-7.7652424000763984E-2</v>
      </c>
      <c r="AJ4437">
        <v>-0.48583598321956417</v>
      </c>
      <c r="AK4437">
        <v>6.6283327605537692E-2</v>
      </c>
      <c r="AL4437">
        <v>-0.42291305568657572</v>
      </c>
      <c r="AM4437">
        <v>0.87921051689786955</v>
      </c>
      <c r="AN4437">
        <v>0.32876084385856724</v>
      </c>
      <c r="AO4437" s="1">
        <v>-0.33497016650274242</v>
      </c>
      <c r="AP4437">
        <v>0.15198277022987394</v>
      </c>
      <c r="AQ4437">
        <v>0.26367649359169909</v>
      </c>
      <c r="AR4437">
        <v>0.67735886969552861</v>
      </c>
      <c r="AS4437">
        <v>0.14234717744691533</v>
      </c>
      <c r="AT4437">
        <v>-0.52721485411411606</v>
      </c>
      <c r="AU4437">
        <v>-0.16151445063252245</v>
      </c>
      <c r="AV4437">
        <v>-0.50303959037813351</v>
      </c>
      <c r="AW4437">
        <v>0.71445155117511427</v>
      </c>
      <c r="AX4437">
        <v>0.26408283157298379</v>
      </c>
      <c r="AY4437" s="1">
        <v>-1</v>
      </c>
      <c r="AZ4437">
        <v>9</v>
      </c>
      <c r="BA4437">
        <v>9</v>
      </c>
      <c r="BB4437" s="18">
        <v>0.60655343855018773</v>
      </c>
      <c r="BC4437" s="15">
        <v>-0.80841574291452323</v>
      </c>
      <c r="BD4437" s="15">
        <v>-0.76410612102040432</v>
      </c>
      <c r="BE4437" s="15">
        <v>-0.8501720514513299</v>
      </c>
      <c r="BF4437" s="15">
        <v>0.20375621250318776</v>
      </c>
      <c r="BG4437" s="15">
        <v>0.29191778691605746</v>
      </c>
      <c r="BH4437" s="18">
        <v>0.28925607818036886</v>
      </c>
      <c r="BI4437" s="15">
        <v>-0.60151305345568451</v>
      </c>
      <c r="BJ4437" s="15">
        <v>0.33216860408652443</v>
      </c>
      <c r="BK4437" s="15">
        <v>-0.49510492368277287</v>
      </c>
      <c r="BL4437" s="15">
        <v>1.7068990123116989</v>
      </c>
      <c r="BM4437" s="15">
        <v>8.8760759976672279E-2</v>
      </c>
      <c r="BN4437" s="1"/>
    </row>
    <row r="4438" spans="1:66" x14ac:dyDescent="0.25">
      <c r="A4438">
        <v>856241</v>
      </c>
      <c r="B4438" t="s">
        <v>3316</v>
      </c>
      <c r="C4438" t="s">
        <v>3317</v>
      </c>
      <c r="D4438" t="s">
        <v>3318</v>
      </c>
      <c r="E4438" t="s">
        <v>3319</v>
      </c>
      <c r="F4438" s="23">
        <v>3.7004166E-10</v>
      </c>
      <c r="G4438" s="23">
        <v>0.39490599999999998</v>
      </c>
      <c r="H4438" s="23">
        <v>1.6413107E-4</v>
      </c>
      <c r="I4438" s="11">
        <v>5.1548436223053887E-3</v>
      </c>
      <c r="J4438" s="12">
        <v>8.4173575961356772E-2</v>
      </c>
      <c r="K4438" s="12">
        <v>0.16778960482597194</v>
      </c>
      <c r="L4438" s="12">
        <v>0.2007342239847511</v>
      </c>
      <c r="M4438" s="12">
        <v>0.44363356391620518</v>
      </c>
      <c r="N4438" s="12">
        <v>-1.397964232800903</v>
      </c>
      <c r="O4438" s="1">
        <v>8.3113936634560768E-3</v>
      </c>
      <c r="P4438">
        <v>0.16950526155617421</v>
      </c>
      <c r="Q4438">
        <v>0.34870854863093897</v>
      </c>
      <c r="R4438">
        <v>0.3491583660758879</v>
      </c>
      <c r="S4438">
        <v>0.50720188249208908</v>
      </c>
      <c r="T4438">
        <v>-0.84212392346057396</v>
      </c>
      <c r="U4438" s="1">
        <v>0.14795012458841769</v>
      </c>
      <c r="V4438">
        <v>0.31972236263626008</v>
      </c>
      <c r="W4438">
        <v>0.51551265719567485</v>
      </c>
      <c r="X4438">
        <v>0.72663965001402631</v>
      </c>
      <c r="Y4438">
        <v>0.98667333207872143</v>
      </c>
      <c r="Z4438">
        <v>-0.25647022933994168</v>
      </c>
      <c r="AA4438">
        <v>-0.28721245292228553</v>
      </c>
      <c r="AB4438">
        <v>-0.22750172604212501</v>
      </c>
      <c r="AC4438">
        <v>-6.7538799185951542E-2</v>
      </c>
      <c r="AD4438">
        <v>0.687345143868762</v>
      </c>
      <c r="AE4438" s="1">
        <v>0.24239421494693775</v>
      </c>
      <c r="AF4438">
        <v>0.51041881454895721</v>
      </c>
      <c r="AG4438">
        <v>0.76256439440823731</v>
      </c>
      <c r="AH4438">
        <v>0.96685319083060217</v>
      </c>
      <c r="AI4438">
        <v>0.76700555947902527</v>
      </c>
      <c r="AJ4438">
        <v>-0.40324019088417995</v>
      </c>
      <c r="AK4438">
        <v>-0.3774530880395498</v>
      </c>
      <c r="AL4438">
        <v>-0.19989580453978387</v>
      </c>
      <c r="AM4438">
        <v>0.45597773893142585</v>
      </c>
      <c r="AN4438">
        <v>0.85129089669642499</v>
      </c>
      <c r="AO4438" s="1">
        <v>0.1821680386349922</v>
      </c>
      <c r="AP4438">
        <v>0.38951124044404789</v>
      </c>
      <c r="AQ4438">
        <v>0.60929417514740336</v>
      </c>
      <c r="AR4438">
        <v>0.82531978735030742</v>
      </c>
      <c r="AS4438">
        <v>0.95133459727225589</v>
      </c>
      <c r="AT4438">
        <v>-0.31052903898128259</v>
      </c>
      <c r="AU4438">
        <v>-0.32475683873827937</v>
      </c>
      <c r="AV4438">
        <v>-0.22650221405856349</v>
      </c>
      <c r="AW4438">
        <v>9.2621533140861703E-2</v>
      </c>
      <c r="AX4438">
        <v>0.76105884385719957</v>
      </c>
      <c r="AY4438" s="1">
        <v>5</v>
      </c>
      <c r="AZ4438">
        <v>4</v>
      </c>
      <c r="BA4438">
        <v>5</v>
      </c>
      <c r="BB4438" s="18">
        <v>-0.34494014115243177</v>
      </c>
      <c r="BC4438" s="15">
        <v>-0.63907551238398053</v>
      </c>
      <c r="BD4438" s="15">
        <v>-0.72239993753616838</v>
      </c>
      <c r="BE4438" s="15">
        <v>-0.56055861921441308</v>
      </c>
      <c r="BF4438" s="15">
        <v>-0.12699144765798409</v>
      </c>
      <c r="BG4438" s="15">
        <v>2.7303691980612776</v>
      </c>
      <c r="BH4438" s="18">
        <v>-0.33795450966586299</v>
      </c>
      <c r="BI4438" s="15">
        <v>-0.52500695363500538</v>
      </c>
      <c r="BJ4438" s="15">
        <v>-0.4950183848699794</v>
      </c>
      <c r="BK4438" s="15">
        <v>-0.28853187732992319</v>
      </c>
      <c r="BL4438" s="15">
        <v>0.47420246231472385</v>
      </c>
      <c r="BM4438" s="15">
        <v>0.8359057230697462</v>
      </c>
      <c r="BN4438" s="1"/>
    </row>
    <row r="4439" spans="1:66" x14ac:dyDescent="0.25">
      <c r="A4439">
        <v>850992</v>
      </c>
      <c r="B4439" t="s">
        <v>3336</v>
      </c>
      <c r="C4439" t="s">
        <v>3337</v>
      </c>
      <c r="D4439" t="s">
        <v>3338</v>
      </c>
      <c r="E4439" t="s">
        <v>3339</v>
      </c>
      <c r="F4439" s="23">
        <v>6.1798343999999996E-12</v>
      </c>
      <c r="G4439" s="23">
        <v>1.00283705E-5</v>
      </c>
      <c r="H4439" s="23">
        <v>7.0831374000000002E-10</v>
      </c>
      <c r="I4439" s="11">
        <v>1.9787750616179336</v>
      </c>
      <c r="J4439" s="12">
        <v>1.2131848898996462</v>
      </c>
      <c r="K4439" s="12">
        <v>3.3552681075860705E-3</v>
      </c>
      <c r="L4439" s="12">
        <v>1.289591276543594</v>
      </c>
      <c r="M4439" s="12">
        <v>0.41693518293250348</v>
      </c>
      <c r="N4439" s="12">
        <v>-1.7437858819433656</v>
      </c>
      <c r="O4439" s="1">
        <v>0.97544330410001756</v>
      </c>
      <c r="P4439">
        <v>0.73996725737931779</v>
      </c>
      <c r="Q4439">
        <v>2.661978363256573E-3</v>
      </c>
      <c r="R4439">
        <v>0.47578747956418371</v>
      </c>
      <c r="S4439">
        <v>0.19521322798109705</v>
      </c>
      <c r="T4439">
        <v>-0.6637167104371855</v>
      </c>
      <c r="U4439" s="1">
        <v>0.30800546699152404</v>
      </c>
      <c r="V4439">
        <v>0.56780600155056515</v>
      </c>
      <c r="W4439">
        <v>0.83903750562321511</v>
      </c>
      <c r="X4439">
        <v>0.70720109132914977</v>
      </c>
      <c r="Y4439">
        <v>0.84557885629648544</v>
      </c>
      <c r="Z4439">
        <v>-0.41021862661362968</v>
      </c>
      <c r="AA4439">
        <v>-0.40746284534206895</v>
      </c>
      <c r="AB4439">
        <v>0.2311404540044755</v>
      </c>
      <c r="AC4439">
        <v>4.8967628646261654E-2</v>
      </c>
      <c r="AD4439">
        <v>0.84931315920590356</v>
      </c>
      <c r="AE4439" s="1">
        <v>-0.37793129691559491</v>
      </c>
      <c r="AF4439">
        <v>-0.19066997014621584</v>
      </c>
      <c r="AG4439">
        <v>0.38237680006400393</v>
      </c>
      <c r="AH4439">
        <v>-0.12190797119239662</v>
      </c>
      <c r="AI4439">
        <v>-0.15645854439890797</v>
      </c>
      <c r="AJ4439">
        <v>-0.1367507420922548</v>
      </c>
      <c r="AK4439">
        <v>-0.75419286560051535</v>
      </c>
      <c r="AL4439">
        <v>0.66721505233644174</v>
      </c>
      <c r="AM4439">
        <v>2.255802839641542E-3</v>
      </c>
      <c r="AN4439">
        <v>-9.0944668383475605E-2</v>
      </c>
      <c r="AO4439" s="1">
        <v>-6.2008525054223565E-3</v>
      </c>
      <c r="AP4439">
        <v>0.28287457890470069</v>
      </c>
      <c r="AQ4439">
        <v>0.80424295025522907</v>
      </c>
      <c r="AR4439">
        <v>0.41953364898510642</v>
      </c>
      <c r="AS4439">
        <v>0.49540252282162961</v>
      </c>
      <c r="AT4439">
        <v>-0.36401203710537133</v>
      </c>
      <c r="AU4439">
        <v>-0.72119395971745526</v>
      </c>
      <c r="AV4439">
        <v>0.54833238996759437</v>
      </c>
      <c r="AW4439">
        <v>3.52702315281802E-2</v>
      </c>
      <c r="AX4439">
        <v>0.5360938732092333</v>
      </c>
      <c r="AY4439" s="1">
        <v>10</v>
      </c>
      <c r="AZ4439">
        <v>-7</v>
      </c>
      <c r="BA4439">
        <v>3</v>
      </c>
      <c r="BB4439" s="18">
        <v>-0.94506748316364142</v>
      </c>
      <c r="BC4439" s="15">
        <v>-1.1743849529688415</v>
      </c>
      <c r="BD4439" s="15">
        <v>-1.1682022971262154</v>
      </c>
      <c r="BE4439" s="15">
        <v>0.26451823863277352</v>
      </c>
      <c r="BF4439" s="15">
        <v>-0.144190498411056</v>
      </c>
      <c r="BG4439" s="15">
        <v>1.6430242968123956</v>
      </c>
      <c r="BH4439" s="18">
        <v>0.96512812792131042</v>
      </c>
      <c r="BI4439" s="15">
        <v>-3.2460513970479876E-3</v>
      </c>
      <c r="BJ4439" s="15">
        <v>-1.1649633143143523</v>
      </c>
      <c r="BK4439" s="15">
        <v>1.5094154704246741</v>
      </c>
      <c r="BL4439" s="15">
        <v>0.25829474207574016</v>
      </c>
      <c r="BM4439" s="15">
        <v>-4.03262784857236E-2</v>
      </c>
      <c r="BN4439" s="1"/>
    </row>
    <row r="4440" spans="1:66" x14ac:dyDescent="0.25">
      <c r="A4440">
        <v>852979</v>
      </c>
      <c r="B4440" t="s">
        <v>3344</v>
      </c>
      <c r="C4440" t="s">
        <v>3345</v>
      </c>
      <c r="D4440" t="s">
        <v>3346</v>
      </c>
      <c r="E4440" t="s">
        <v>3347</v>
      </c>
      <c r="F4440" s="23">
        <v>2.2204459999999999E-16</v>
      </c>
      <c r="G4440" s="23">
        <v>1.9301893000000001E-11</v>
      </c>
      <c r="H4440" s="23">
        <v>2.0701329999999999E-11</v>
      </c>
      <c r="I4440" s="11">
        <v>0.53060077263264238</v>
      </c>
      <c r="J4440" s="12">
        <v>0.45082282103009674</v>
      </c>
      <c r="K4440" s="12">
        <v>0.12828305576199189</v>
      </c>
      <c r="L4440" s="12">
        <v>0.26783454171578408</v>
      </c>
      <c r="M4440" s="12">
        <v>2.3162368700477183</v>
      </c>
      <c r="N4440" s="12">
        <v>4.8767868678095851</v>
      </c>
      <c r="O4440" s="1">
        <v>0.5495120003515791</v>
      </c>
      <c r="P4440">
        <v>0.56054128589113383</v>
      </c>
      <c r="Q4440">
        <v>0.13878881363576853</v>
      </c>
      <c r="R4440">
        <v>0.2248229176715098</v>
      </c>
      <c r="S4440">
        <v>1.2502450436632235</v>
      </c>
      <c r="T4440">
        <v>1.4022692182825196</v>
      </c>
      <c r="U4440" s="1">
        <v>0.30846089356787254</v>
      </c>
      <c r="V4440">
        <v>0.59215899154966134</v>
      </c>
      <c r="W4440">
        <v>0.72469717791693256</v>
      </c>
      <c r="X4440">
        <v>0.77497936368442633</v>
      </c>
      <c r="Y4440">
        <v>0.92624262186215667</v>
      </c>
      <c r="Z4440">
        <v>-0.44056756653025936</v>
      </c>
      <c r="AA4440">
        <v>-0.2232548316565803</v>
      </c>
      <c r="AB4440">
        <v>-7.9966797935944259E-3</v>
      </c>
      <c r="AC4440">
        <v>5.4037349686149955E-2</v>
      </c>
      <c r="AD4440">
        <v>0.8589700423637221</v>
      </c>
      <c r="AE4440" s="1">
        <v>0.25947082516659342</v>
      </c>
      <c r="AF4440">
        <v>0.45192168119236215</v>
      </c>
      <c r="AG4440">
        <v>0.65898503500516603</v>
      </c>
      <c r="AH4440">
        <v>0.87666214058799863</v>
      </c>
      <c r="AI4440">
        <v>0.92338493854388193</v>
      </c>
      <c r="AJ4440">
        <v>-0.31216990946554379</v>
      </c>
      <c r="AK4440">
        <v>-0.31248046602384055</v>
      </c>
      <c r="AL4440">
        <v>-0.22477844042274972</v>
      </c>
      <c r="AM4440">
        <v>0.18551470253484564</v>
      </c>
      <c r="AN4440">
        <v>0.81777532757447025</v>
      </c>
      <c r="AO4440" s="1">
        <v>0.27206329887128633</v>
      </c>
      <c r="AP4440">
        <v>0.48605048445012616</v>
      </c>
      <c r="AQ4440">
        <v>0.67792642591741592</v>
      </c>
      <c r="AR4440">
        <v>0.85985859087585004</v>
      </c>
      <c r="AS4440">
        <v>0.93010925218472518</v>
      </c>
      <c r="AT4440">
        <v>-0.34274733660497447</v>
      </c>
      <c r="AU4440">
        <v>-0.29472310778062938</v>
      </c>
      <c r="AV4440">
        <v>-0.17811090187533457</v>
      </c>
      <c r="AW4440">
        <v>0.15753539294749971</v>
      </c>
      <c r="AX4440">
        <v>0.83231829189853535</v>
      </c>
      <c r="AY4440" s="1">
        <v>5</v>
      </c>
      <c r="AZ4440">
        <v>5</v>
      </c>
      <c r="BA4440">
        <v>5</v>
      </c>
      <c r="BB4440" s="18">
        <v>-0.61627100311355354</v>
      </c>
      <c r="BC4440" s="15">
        <v>-0.71905355156923889</v>
      </c>
      <c r="BD4440" s="15">
        <v>-0.54997839282573702</v>
      </c>
      <c r="BE4440" s="15">
        <v>-0.38250175498293876</v>
      </c>
      <c r="BF4440" s="15">
        <v>-0.33423760981959338</v>
      </c>
      <c r="BG4440" s="15">
        <v>0.34436157552404945</v>
      </c>
      <c r="BH4440" s="18">
        <v>-0.3367265032535896</v>
      </c>
      <c r="BI4440" s="15">
        <v>-0.48153968703974098</v>
      </c>
      <c r="BJ4440" s="15">
        <v>-0.48239307347995863</v>
      </c>
      <c r="BK4440" s="15">
        <v>-0.24139439730293341</v>
      </c>
      <c r="BL4440" s="15">
        <v>0.88606079679992256</v>
      </c>
      <c r="BM4440" s="15">
        <v>2.9136736010633091</v>
      </c>
      <c r="BN4440" s="1"/>
    </row>
    <row r="4441" spans="1:66" x14ac:dyDescent="0.25">
      <c r="A4441">
        <v>854871</v>
      </c>
      <c r="B4441" t="s">
        <v>3364</v>
      </c>
      <c r="C4441" t="s">
        <v>3365</v>
      </c>
      <c r="D4441" t="s">
        <v>3366</v>
      </c>
      <c r="E4441" t="s">
        <v>3367</v>
      </c>
      <c r="F4441" s="23">
        <v>4.7535940000000004E-9</v>
      </c>
      <c r="G4441" s="23">
        <v>7.2674662999999999E-3</v>
      </c>
      <c r="H4441" s="23">
        <v>3.3960423999999999E-3</v>
      </c>
      <c r="I4441" s="11">
        <v>0.42248582068056156</v>
      </c>
      <c r="J4441" s="12">
        <v>-0.38193855574944419</v>
      </c>
      <c r="K4441" s="12">
        <v>-0.15457310855370807</v>
      </c>
      <c r="L4441" s="12">
        <v>0.12457226964564894</v>
      </c>
      <c r="M4441" s="12">
        <v>0.88548114667229505</v>
      </c>
      <c r="N4441" s="12">
        <v>0.80884389368624388</v>
      </c>
      <c r="O4441" s="1">
        <v>0.40734456478266723</v>
      </c>
      <c r="P4441">
        <v>-0.20949933533345674</v>
      </c>
      <c r="Q4441">
        <v>-0.10953363247026809</v>
      </c>
      <c r="R4441">
        <v>6.9509874453161855E-2</v>
      </c>
      <c r="S4441">
        <v>0.47845366702151348</v>
      </c>
      <c r="T4441">
        <v>0.35951088466877151</v>
      </c>
      <c r="U4441" s="1">
        <v>0.85797523529134945</v>
      </c>
      <c r="V4441">
        <v>0.33505995389952453</v>
      </c>
      <c r="W4441">
        <v>0.43999846759237699</v>
      </c>
      <c r="X4441">
        <v>0.32500961603438133</v>
      </c>
      <c r="Y4441">
        <v>0.46152771964533346</v>
      </c>
      <c r="Z4441">
        <v>0.43415419247794401</v>
      </c>
      <c r="AA4441">
        <v>-0.16649884730597056</v>
      </c>
      <c r="AB4441">
        <v>0.17921163086920522</v>
      </c>
      <c r="AC4441">
        <v>-5.0419460395162756E-2</v>
      </c>
      <c r="AD4441">
        <v>0.59895402276515697</v>
      </c>
      <c r="AE4441" s="1">
        <v>0.59170776385356727</v>
      </c>
      <c r="AF4441">
        <v>0.54862759246313308</v>
      </c>
      <c r="AG4441">
        <v>0.83667492581325198</v>
      </c>
      <c r="AH4441">
        <v>0.85933360510112144</v>
      </c>
      <c r="AI4441">
        <v>0.72201509830241317</v>
      </c>
      <c r="AJ4441">
        <v>-0.10225734790568362</v>
      </c>
      <c r="AK4441">
        <v>-0.42855209375356407</v>
      </c>
      <c r="AL4441">
        <v>3.5536620695522401E-2</v>
      </c>
      <c r="AM4441">
        <v>0.36496548651487937</v>
      </c>
      <c r="AN4441">
        <v>0.92026538020687909</v>
      </c>
      <c r="AO4441" s="1">
        <v>0.76622945087365069</v>
      </c>
      <c r="AP4441">
        <v>0.48982332058716394</v>
      </c>
      <c r="AQ4441">
        <v>0.71298767706023614</v>
      </c>
      <c r="AR4441">
        <v>0.67149149300268896</v>
      </c>
      <c r="AS4441">
        <v>0.654485136027813</v>
      </c>
      <c r="AT4441">
        <v>0.14664651322473762</v>
      </c>
      <c r="AU4441">
        <v>-0.33699041016690007</v>
      </c>
      <c r="AV4441">
        <v>0.1071963288896074</v>
      </c>
      <c r="AW4441">
        <v>0.19489188289839285</v>
      </c>
      <c r="AX4441">
        <v>0.83932010016246128</v>
      </c>
      <c r="AY4441" s="1">
        <v>1</v>
      </c>
      <c r="AZ4441">
        <v>10</v>
      </c>
      <c r="BA4441">
        <v>10</v>
      </c>
      <c r="BB4441" s="18">
        <v>-1.7324031294829332</v>
      </c>
      <c r="BC4441" s="15">
        <v>0.55667491344282161</v>
      </c>
      <c r="BD4441" s="15">
        <v>-0.50741484044479057</v>
      </c>
      <c r="BE4441" s="15">
        <v>0.10503020398573737</v>
      </c>
      <c r="BF4441" s="15">
        <v>-0.30177384960957832</v>
      </c>
      <c r="BG4441" s="15">
        <v>0.60516861589217885</v>
      </c>
      <c r="BH4441" s="18">
        <v>-1.1006249251886533</v>
      </c>
      <c r="BI4441" s="15">
        <v>-1.4469591509878948E-2</v>
      </c>
      <c r="BJ4441" s="15">
        <v>-0.73856087227359257</v>
      </c>
      <c r="BK4441" s="15">
        <v>0.29131348491292663</v>
      </c>
      <c r="BL4441" s="15">
        <v>1.0223597932187369</v>
      </c>
      <c r="BM4441" s="15">
        <v>1.8147001970570287</v>
      </c>
      <c r="BN4441" s="1"/>
    </row>
    <row r="4442" spans="1:66" x14ac:dyDescent="0.25">
      <c r="A4442">
        <v>852710</v>
      </c>
      <c r="B4442" t="s">
        <v>3384</v>
      </c>
      <c r="C4442" t="s">
        <v>3385</v>
      </c>
      <c r="D4442" t="s">
        <v>3386</v>
      </c>
      <c r="E4442" t="s">
        <v>3387</v>
      </c>
      <c r="F4442" s="23">
        <v>6.8130720000000004E-11</v>
      </c>
      <c r="G4442" s="23">
        <v>7.6605389999999998E-15</v>
      </c>
      <c r="H4442" s="23">
        <v>3.0674352000000002E-12</v>
      </c>
      <c r="I4442" s="11">
        <v>9.3755128741485477E-2</v>
      </c>
      <c r="J4442" s="12">
        <v>0.35341514129637142</v>
      </c>
      <c r="K4442" s="12">
        <v>0.47919321066744086</v>
      </c>
      <c r="L4442" s="12">
        <v>1.3289163493440388</v>
      </c>
      <c r="M4442" s="12">
        <v>4.1742295665286182</v>
      </c>
      <c r="N4442" s="12">
        <v>3.1335791608237864</v>
      </c>
      <c r="O4442" s="1">
        <v>4.7056864897634991E-2</v>
      </c>
      <c r="P4442">
        <v>0.16812004305837644</v>
      </c>
      <c r="Q4442">
        <v>0.25323545737027259</v>
      </c>
      <c r="R4442">
        <v>0.64642266156157902</v>
      </c>
      <c r="S4442">
        <v>1.458731138338861</v>
      </c>
      <c r="T4442">
        <v>1.143343383968312</v>
      </c>
      <c r="U4442" s="1">
        <v>-0.54569441469119062</v>
      </c>
      <c r="V4442">
        <v>-0.91937743051548115</v>
      </c>
      <c r="W4442">
        <v>-0.71823901143338209</v>
      </c>
      <c r="X4442">
        <v>-0.34305341655912658</v>
      </c>
      <c r="Y4442">
        <v>1.4113220178043038E-2</v>
      </c>
      <c r="Z4442">
        <v>0.61723626922165409</v>
      </c>
      <c r="AA4442">
        <v>-0.19931193171847011</v>
      </c>
      <c r="AB4442">
        <v>-0.52968669002262947</v>
      </c>
      <c r="AC4442">
        <v>-0.44804528234978813</v>
      </c>
      <c r="AD4442">
        <v>-0.67474339729851618</v>
      </c>
      <c r="AE4442" s="1">
        <v>0.39333239681982923</v>
      </c>
      <c r="AF4442">
        <v>0.54989334788369804</v>
      </c>
      <c r="AG4442">
        <v>0.7987861720714744</v>
      </c>
      <c r="AH4442">
        <v>0.97077867123762651</v>
      </c>
      <c r="AI4442">
        <v>0.48333730539409614</v>
      </c>
      <c r="AJ4442">
        <v>-0.30223378297529752</v>
      </c>
      <c r="AK4442">
        <v>-0.37611792834806951</v>
      </c>
      <c r="AL4442">
        <v>-0.15626457386587927</v>
      </c>
      <c r="AM4442">
        <v>0.74461137661497956</v>
      </c>
      <c r="AN4442">
        <v>0.84491101290987769</v>
      </c>
      <c r="AO4442" s="1">
        <v>0.33721917534666923</v>
      </c>
      <c r="AP4442">
        <v>0.44841633100846295</v>
      </c>
      <c r="AQ4442">
        <v>0.74222191984246655</v>
      </c>
      <c r="AR4442">
        <v>0.98001104049471643</v>
      </c>
      <c r="AS4442">
        <v>0.51514791229372769</v>
      </c>
      <c r="AT4442">
        <v>-0.22998760305442337</v>
      </c>
      <c r="AU4442">
        <v>-0.42858842189380042</v>
      </c>
      <c r="AV4442">
        <v>-0.24383160773503101</v>
      </c>
      <c r="AW4442">
        <v>0.7244788957361965</v>
      </c>
      <c r="AX4442">
        <v>0.79758548852547184</v>
      </c>
      <c r="AY4442" s="1">
        <v>-2</v>
      </c>
      <c r="AZ4442">
        <v>4</v>
      </c>
      <c r="BA4442">
        <v>4</v>
      </c>
      <c r="BB4442" s="18">
        <v>-0.41578393813953674</v>
      </c>
      <c r="BC4442" s="15">
        <v>-0.39201356644476903</v>
      </c>
      <c r="BD4442" s="15">
        <v>-0.66331844623056846</v>
      </c>
      <c r="BE4442" s="15">
        <v>-0.77308818668529611</v>
      </c>
      <c r="BF4442" s="15">
        <v>-0.74596215509436048</v>
      </c>
      <c r="BG4442" s="15">
        <v>-0.59240617784043159</v>
      </c>
      <c r="BH4442" s="18">
        <v>-0.34553789970222454</v>
      </c>
      <c r="BI4442" s="15">
        <v>-0.12721724081348926</v>
      </c>
      <c r="BJ4442" s="15">
        <v>-0.30428289108499346</v>
      </c>
      <c r="BK4442" s="15">
        <v>0.22260250468364581</v>
      </c>
      <c r="BL4442" s="15">
        <v>2.381579713948867</v>
      </c>
      <c r="BM4442" s="15">
        <v>1.7554282834031474</v>
      </c>
      <c r="BN4442" s="1"/>
    </row>
    <row r="4443" spans="1:66" x14ac:dyDescent="0.25">
      <c r="A4443">
        <v>855567</v>
      </c>
      <c r="B4443" t="s">
        <v>3404</v>
      </c>
      <c r="C4443" t="s">
        <v>3405</v>
      </c>
      <c r="D4443" t="s">
        <v>3406</v>
      </c>
      <c r="E4443" t="s">
        <v>3407</v>
      </c>
      <c r="F4443" s="23">
        <v>1.1655120999999999E-12</v>
      </c>
      <c r="G4443" s="23">
        <v>0.22391233999999999</v>
      </c>
      <c r="H4443" s="23">
        <v>5.9949869999999998E-4</v>
      </c>
      <c r="I4443" s="11">
        <v>-1.0659686869744995</v>
      </c>
      <c r="J4443" s="12">
        <v>-8.1948515271814248E-3</v>
      </c>
      <c r="K4443" s="12">
        <v>0.10893542632789113</v>
      </c>
      <c r="L4443" s="12">
        <v>-7.1643901968901316E-2</v>
      </c>
      <c r="M4443" s="12">
        <v>0.72418507934732457</v>
      </c>
      <c r="N4443" s="12">
        <v>-0.37064708468398277</v>
      </c>
      <c r="O4443" s="1">
        <v>-0.35772154829831881</v>
      </c>
      <c r="P4443">
        <v>-4.5726286285329917E-3</v>
      </c>
      <c r="Q4443">
        <v>5.3539135167366567E-2</v>
      </c>
      <c r="R4443">
        <v>-2.819722465357247E-2</v>
      </c>
      <c r="S4443">
        <v>0.22233681697176519</v>
      </c>
      <c r="T4443">
        <v>-0.11765097503588497</v>
      </c>
      <c r="U4443" s="1">
        <v>-0.5132924070374083</v>
      </c>
      <c r="V4443">
        <v>0.10446354803511873</v>
      </c>
      <c r="W4443">
        <v>0.46831857770411689</v>
      </c>
      <c r="X4443">
        <v>0.55716374321221718</v>
      </c>
      <c r="Y4443">
        <v>0.45129921266608058</v>
      </c>
      <c r="Z4443">
        <v>-0.64542950473876115</v>
      </c>
      <c r="AA4443">
        <v>-0.4961782072221006</v>
      </c>
      <c r="AB4443">
        <v>-7.6447278362860638E-2</v>
      </c>
      <c r="AC4443">
        <v>0.25346337062023361</v>
      </c>
      <c r="AD4443">
        <v>0.30620809888298323</v>
      </c>
      <c r="AE4443" s="1">
        <v>-2.7680992756469819E-2</v>
      </c>
      <c r="AF4443">
        <v>0.47382321238631292</v>
      </c>
      <c r="AG4443">
        <v>0.74875468092873843</v>
      </c>
      <c r="AH4443">
        <v>0.8401367413242391</v>
      </c>
      <c r="AI4443">
        <v>0.33921689881496814</v>
      </c>
      <c r="AJ4443">
        <v>-0.62702521651585152</v>
      </c>
      <c r="AK4443">
        <v>-0.40521559525731304</v>
      </c>
      <c r="AL4443">
        <v>-5.81384404138258E-2</v>
      </c>
      <c r="AM4443">
        <v>0.72348136061555257</v>
      </c>
      <c r="AN4443">
        <v>0.64988303663880775</v>
      </c>
      <c r="AO4443" s="1">
        <v>-0.29253999547566384</v>
      </c>
      <c r="AP4443">
        <v>0.29900805338222586</v>
      </c>
      <c r="AQ4443">
        <v>0.63696595985940463</v>
      </c>
      <c r="AR4443">
        <v>0.7318911173816709</v>
      </c>
      <c r="AS4443">
        <v>0.41826376852510044</v>
      </c>
      <c r="AT4443">
        <v>-0.67075859044408281</v>
      </c>
      <c r="AU4443">
        <v>-0.47636091639099992</v>
      </c>
      <c r="AV4443">
        <v>-7.1197660709273691E-2</v>
      </c>
      <c r="AW4443">
        <v>0.50751340354359198</v>
      </c>
      <c r="AX4443">
        <v>0.49847491967461738</v>
      </c>
      <c r="AY4443" s="1">
        <v>-6</v>
      </c>
      <c r="AZ4443">
        <v>4</v>
      </c>
      <c r="BA4443">
        <v>4</v>
      </c>
      <c r="BB4443" s="18">
        <v>1.1843512975550468</v>
      </c>
      <c r="BC4443" s="15">
        <v>-1.3456164063322422</v>
      </c>
      <c r="BD4443" s="15">
        <v>-1.0197392837518886</v>
      </c>
      <c r="BE4443" s="15">
        <v>-0.10329360032753003</v>
      </c>
      <c r="BF4443" s="15">
        <v>0.61703737694405181</v>
      </c>
      <c r="BG4443" s="15">
        <v>1.04899459287355</v>
      </c>
      <c r="BH4443" s="18">
        <v>-6.6225295776840276E-3</v>
      </c>
      <c r="BI4443" s="15">
        <v>-1.3547722603506298</v>
      </c>
      <c r="BJ4443" s="15">
        <v>-0.89802910296571714</v>
      </c>
      <c r="BK4443" s="15">
        <v>-0.18333911494841684</v>
      </c>
      <c r="BL4443" s="15">
        <v>1.4261469559042605</v>
      </c>
      <c r="BM4443" s="15">
        <v>0.63488207497720428</v>
      </c>
      <c r="BN4443" s="1"/>
    </row>
    <row r="4444" spans="1:66" x14ac:dyDescent="0.25">
      <c r="A4444">
        <v>853766</v>
      </c>
      <c r="B4444" t="s">
        <v>3448</v>
      </c>
      <c r="C4444" t="s">
        <v>3449</v>
      </c>
      <c r="D4444" t="s">
        <v>3450</v>
      </c>
      <c r="E4444" t="s">
        <v>3451</v>
      </c>
      <c r="F4444" s="23">
        <v>9.9999999999999998E-17</v>
      </c>
      <c r="G4444" s="23">
        <v>8.8817839999999996E-16</v>
      </c>
      <c r="H4444" s="23">
        <v>8.8817839999999996E-16</v>
      </c>
      <c r="I4444" s="11">
        <v>0.36779833899436465</v>
      </c>
      <c r="J4444" s="12">
        <v>0.24420081509931915</v>
      </c>
      <c r="K4444" s="12">
        <v>0.45960023915182491</v>
      </c>
      <c r="L4444" s="12">
        <v>7.4134189816134996E-2</v>
      </c>
      <c r="M4444" s="12">
        <v>3.4323705943220646</v>
      </c>
      <c r="N4444" s="12">
        <v>6.0181528801350783</v>
      </c>
      <c r="O4444" s="1">
        <v>0.27423238077185613</v>
      </c>
      <c r="P4444">
        <v>0.22528934379297799</v>
      </c>
      <c r="Q4444">
        <v>0.40549123408647275</v>
      </c>
      <c r="R4444">
        <v>9.7000671037726485E-2</v>
      </c>
      <c r="S4444">
        <v>1.4863340762841091</v>
      </c>
      <c r="T4444">
        <v>0.87447395621514512</v>
      </c>
      <c r="U4444" s="1">
        <v>0.1485364082937945</v>
      </c>
      <c r="V4444">
        <v>0.28634138271583032</v>
      </c>
      <c r="W4444">
        <v>0.43368580148078145</v>
      </c>
      <c r="X4444">
        <v>0.69143897143833788</v>
      </c>
      <c r="Y4444">
        <v>0.9922191356684561</v>
      </c>
      <c r="Z4444">
        <v>-0.21365997480380322</v>
      </c>
      <c r="AA4444">
        <v>-0.219654176694906</v>
      </c>
      <c r="AB4444">
        <v>-0.29275824530719946</v>
      </c>
      <c r="AC4444">
        <v>-0.11761033056875309</v>
      </c>
      <c r="AD4444">
        <v>0.64579648847035009</v>
      </c>
      <c r="AE4444" s="1">
        <v>0.22200122476565418</v>
      </c>
      <c r="AF4444">
        <v>0.38724864362332184</v>
      </c>
      <c r="AG4444">
        <v>0.55009177775336848</v>
      </c>
      <c r="AH4444">
        <v>0.84087020980008587</v>
      </c>
      <c r="AI4444">
        <v>0.94757504705372031</v>
      </c>
      <c r="AJ4444">
        <v>-0.2678338690985605</v>
      </c>
      <c r="AK4444">
        <v>-0.24819047148792833</v>
      </c>
      <c r="AL4444">
        <v>-0.32560046646862073</v>
      </c>
      <c r="AM4444">
        <v>0.11605098476704341</v>
      </c>
      <c r="AN4444">
        <v>0.75526585772847754</v>
      </c>
      <c r="AO4444" s="1">
        <v>0.19861608318888482</v>
      </c>
      <c r="AP4444">
        <v>0.35564354661849445</v>
      </c>
      <c r="AQ4444">
        <v>0.51427956670317421</v>
      </c>
      <c r="AR4444">
        <v>0.79574132603525205</v>
      </c>
      <c r="AS4444">
        <v>0.96856415801525786</v>
      </c>
      <c r="AT4444">
        <v>-0.25124137379300177</v>
      </c>
      <c r="AU4444">
        <v>-0.24012098537057439</v>
      </c>
      <c r="AV4444">
        <v>-0.31656356508515493</v>
      </c>
      <c r="AW4444">
        <v>3.7977849422358163E-2</v>
      </c>
      <c r="AX4444">
        <v>0.72307766822562825</v>
      </c>
      <c r="AY4444" s="1">
        <v>5</v>
      </c>
      <c r="AZ4444">
        <v>5</v>
      </c>
      <c r="BA4444">
        <v>5</v>
      </c>
      <c r="BB4444" s="18">
        <v>-0.45087450476119556</v>
      </c>
      <c r="BC4444" s="15">
        <v>-0.53908713805502284</v>
      </c>
      <c r="BD4444" s="15">
        <v>-0.54720653878268033</v>
      </c>
      <c r="BE4444" s="15">
        <v>-0.64622910069645301</v>
      </c>
      <c r="BF4444" s="15">
        <v>-0.40898382063909339</v>
      </c>
      <c r="BG4444" s="15">
        <v>1.0943272688851688</v>
      </c>
      <c r="BH4444" s="18">
        <v>-0.34687896956483044</v>
      </c>
      <c r="BI4444" s="15">
        <v>-0.47003898919421072</v>
      </c>
      <c r="BJ4444" s="15">
        <v>-0.41725387782815715</v>
      </c>
      <c r="BK4444" s="15">
        <v>-0.62526754669009843</v>
      </c>
      <c r="BL4444" s="15">
        <v>0.56152414284101937</v>
      </c>
      <c r="BM4444" s="15">
        <v>2.795969074485555</v>
      </c>
      <c r="BN4444" s="1"/>
    </row>
    <row r="4445" spans="1:66" x14ac:dyDescent="0.25">
      <c r="A4445">
        <v>852410</v>
      </c>
      <c r="B4445" t="s">
        <v>3480</v>
      </c>
      <c r="C4445" t="s">
        <v>3481</v>
      </c>
      <c r="D4445" t="s">
        <v>3482</v>
      </c>
      <c r="E4445" t="s">
        <v>3483</v>
      </c>
      <c r="F4445" s="23">
        <v>1.0184260000000001E-2</v>
      </c>
      <c r="G4445" s="23">
        <v>1.6072972000000001E-2</v>
      </c>
      <c r="H4445" s="23">
        <v>0.20415272000000001</v>
      </c>
      <c r="I4445" s="11">
        <v>0.25242985773402893</v>
      </c>
      <c r="J4445" s="12">
        <v>0.66913890040632651</v>
      </c>
      <c r="K4445" s="12">
        <v>0.37798182156255711</v>
      </c>
      <c r="L4445" s="12">
        <v>-0.11956160115935728</v>
      </c>
      <c r="M4445" s="12">
        <v>0.2562063907211149</v>
      </c>
      <c r="N4445" s="12">
        <v>-1.4996624330382232E-2</v>
      </c>
      <c r="O4445" s="1">
        <v>0.24578340304073304</v>
      </c>
      <c r="P4445">
        <v>0.48371693840538693</v>
      </c>
      <c r="Q4445">
        <v>0.29822180284461258</v>
      </c>
      <c r="R4445">
        <v>-8.7464154245248879E-2</v>
      </c>
      <c r="S4445">
        <v>0.18660655820001726</v>
      </c>
      <c r="T4445">
        <v>-1.0036741408401299E-2</v>
      </c>
      <c r="U4445" s="1">
        <v>0.72651767007561763</v>
      </c>
      <c r="V4445">
        <v>0.72057519732477238</v>
      </c>
      <c r="W4445">
        <v>0.85969036840524227</v>
      </c>
      <c r="X4445">
        <v>0.58722465478005115</v>
      </c>
      <c r="Y4445">
        <v>0.63117243427016911</v>
      </c>
      <c r="Z4445">
        <v>-0.18494586951300218</v>
      </c>
      <c r="AA4445">
        <v>-0.24193212242495565</v>
      </c>
      <c r="AB4445">
        <v>0.41060869908915792</v>
      </c>
      <c r="AC4445">
        <v>0.11161452865424845</v>
      </c>
      <c r="AD4445">
        <v>0.90895089271679519</v>
      </c>
      <c r="AE4445" s="1">
        <v>0.81442234876222408</v>
      </c>
      <c r="AF4445">
        <v>0.14277733707884566</v>
      </c>
      <c r="AG4445">
        <v>0.1377801193268382</v>
      </c>
      <c r="AH4445">
        <v>0.32197082165594509</v>
      </c>
      <c r="AI4445">
        <v>0.23946851562289578</v>
      </c>
      <c r="AJ4445">
        <v>0.63382171539311849</v>
      </c>
      <c r="AK4445">
        <v>-4.2507942886000679E-3</v>
      </c>
      <c r="AL4445">
        <v>-0.22241302696175533</v>
      </c>
      <c r="AM4445">
        <v>0.16779593899656528</v>
      </c>
      <c r="AN4445">
        <v>0.39859840875994401</v>
      </c>
      <c r="AO4445" s="1">
        <v>0.89642713413585795</v>
      </c>
      <c r="AP4445">
        <v>0.5298650658596693</v>
      </c>
      <c r="AQ4445">
        <v>0.61457122485282156</v>
      </c>
      <c r="AR4445">
        <v>0.54288313369426255</v>
      </c>
      <c r="AS4445">
        <v>0.52592695162603109</v>
      </c>
      <c r="AT4445">
        <v>0.22619494986718647</v>
      </c>
      <c r="AU4445">
        <v>-0.15430163720305864</v>
      </c>
      <c r="AV4445">
        <v>0.1378349391663026</v>
      </c>
      <c r="AW4445">
        <v>0.16077193067939685</v>
      </c>
      <c r="AX4445">
        <v>0.78641777325675943</v>
      </c>
      <c r="AY4445" s="1">
        <v>10</v>
      </c>
      <c r="AZ4445">
        <v>1</v>
      </c>
      <c r="BA4445">
        <v>1</v>
      </c>
      <c r="BB4445" s="18">
        <v>-1.5060752035673819</v>
      </c>
      <c r="BC4445" s="15">
        <v>-0.62571709645831408</v>
      </c>
      <c r="BD4445" s="15">
        <v>-0.71835173824115506</v>
      </c>
      <c r="BE4445" s="15">
        <v>0.34239330395411721</v>
      </c>
      <c r="BF4445" s="15">
        <v>-0.1436400191385426</v>
      </c>
      <c r="BG4445" s="15">
        <v>0.70093315443957627</v>
      </c>
      <c r="BH4445" s="18">
        <v>-0.81320415229504006</v>
      </c>
      <c r="BI4445" s="15">
        <v>1.2109395397001885</v>
      </c>
      <c r="BJ4445" s="15">
        <v>0.3191351280859881</v>
      </c>
      <c r="BK4445" s="15">
        <v>1.421987379526149E-2</v>
      </c>
      <c r="BL4445" s="15">
        <v>0.55959688348124337</v>
      </c>
      <c r="BM4445" s="15">
        <v>0.65977032624404386</v>
      </c>
      <c r="BN4445" s="1"/>
    </row>
    <row r="4446" spans="1:66" x14ac:dyDescent="0.25">
      <c r="A4446">
        <v>853775</v>
      </c>
      <c r="B4446" t="s">
        <v>3508</v>
      </c>
      <c r="C4446" t="s">
        <v>3509</v>
      </c>
      <c r="D4446" t="s">
        <v>3510</v>
      </c>
      <c r="E4446" t="s">
        <v>3511</v>
      </c>
      <c r="F4446" s="23">
        <v>4.9662606E-8</v>
      </c>
      <c r="G4446" s="23">
        <v>0.16675230999999999</v>
      </c>
      <c r="H4446" s="23">
        <v>3.0303478999999999E-3</v>
      </c>
      <c r="I4446" s="11">
        <v>-0.87861375844803735</v>
      </c>
      <c r="J4446" s="12">
        <v>0.13015888469348916</v>
      </c>
      <c r="K4446" s="12">
        <v>0.29468508327100257</v>
      </c>
      <c r="L4446" s="12">
        <v>0.33271489921857916</v>
      </c>
      <c r="M4446" s="12">
        <v>0.65311902523381138</v>
      </c>
      <c r="N4446" s="12">
        <v>0.25077686789265591</v>
      </c>
      <c r="O4446" s="1">
        <v>-0.54668410026481251</v>
      </c>
      <c r="P4446">
        <v>8.412148796753903E-2</v>
      </c>
      <c r="Q4446">
        <v>0.17860219960218346</v>
      </c>
      <c r="R4446">
        <v>0.18127597270034851</v>
      </c>
      <c r="S4446">
        <v>0.30585096906018727</v>
      </c>
      <c r="T4446">
        <v>0.10014470090905063</v>
      </c>
      <c r="U4446" s="1">
        <v>-0.1326733762144002</v>
      </c>
      <c r="V4446">
        <v>0.28568830207639123</v>
      </c>
      <c r="W4446">
        <v>0.58596499371257382</v>
      </c>
      <c r="X4446">
        <v>0.75766758374148713</v>
      </c>
      <c r="Y4446">
        <v>0.84591063724402993</v>
      </c>
      <c r="Z4446">
        <v>-0.49404367038544333</v>
      </c>
      <c r="AA4446">
        <v>-0.42478424085488814</v>
      </c>
      <c r="AB4446">
        <v>-0.17222757453385251</v>
      </c>
      <c r="AC4446">
        <v>0.1124714723157538</v>
      </c>
      <c r="AD4446">
        <v>0.61518769954842056</v>
      </c>
      <c r="AE4446" s="1">
        <v>0.62277457596191699</v>
      </c>
      <c r="AF4446">
        <v>0.76554942758234656</v>
      </c>
      <c r="AG4446">
        <v>0.85630457660438863</v>
      </c>
      <c r="AH4446">
        <v>0.89005640351010573</v>
      </c>
      <c r="AI4446">
        <v>0.67662598246101313</v>
      </c>
      <c r="AJ4446">
        <v>-0.34557736507742093</v>
      </c>
      <c r="AK4446">
        <v>-0.18050120459961555</v>
      </c>
      <c r="AL4446">
        <v>2.30109531950256E-2</v>
      </c>
      <c r="AM4446">
        <v>0.44921620998291473</v>
      </c>
      <c r="AN4446">
        <v>0.99124338361614817</v>
      </c>
      <c r="AO4446" s="1">
        <v>0.34201149384410739</v>
      </c>
      <c r="AP4446">
        <v>0.62284755081890764</v>
      </c>
      <c r="AQ4446">
        <v>0.81685305133136288</v>
      </c>
      <c r="AR4446">
        <v>0.91608096163525943</v>
      </c>
      <c r="AS4446">
        <v>0.81816471867779694</v>
      </c>
      <c r="AT4446">
        <v>-0.44583526441398097</v>
      </c>
      <c r="AU4446">
        <v>-0.30807661198494302</v>
      </c>
      <c r="AV4446">
        <v>-6.2837573710867414E-2</v>
      </c>
      <c r="AW4446">
        <v>0.34059622527610167</v>
      </c>
      <c r="AX4446">
        <v>0.91710591700709976</v>
      </c>
      <c r="AY4446" s="1">
        <v>5</v>
      </c>
      <c r="AZ4446">
        <v>10</v>
      </c>
      <c r="BA4446">
        <v>10</v>
      </c>
      <c r="BB4446" s="18">
        <v>0.10859076374757266</v>
      </c>
      <c r="BC4446" s="15">
        <v>-0.91480620743610075</v>
      </c>
      <c r="BD4446" s="15">
        <v>-0.8017090916132158</v>
      </c>
      <c r="BE4446" s="15">
        <v>-0.38929693724872272</v>
      </c>
      <c r="BF4446" s="15">
        <v>7.5602085085989368E-2</v>
      </c>
      <c r="BG4446" s="15">
        <v>1.2732708321024337</v>
      </c>
      <c r="BH4446" s="18">
        <v>-1.3467442523194002</v>
      </c>
      <c r="BI4446" s="15">
        <v>-0.69921115133175027</v>
      </c>
      <c r="BJ4446" s="15">
        <v>-0.31359299250450184</v>
      </c>
      <c r="BK4446" s="15">
        <v>0.16181171378730511</v>
      </c>
      <c r="BL4446" s="15">
        <v>1.1574278338214157</v>
      </c>
      <c r="BM4446" s="15">
        <v>1.6886574039089657</v>
      </c>
      <c r="BN4446" s="1"/>
    </row>
    <row r="4447" spans="1:66" x14ac:dyDescent="0.25">
      <c r="A4447">
        <v>854845</v>
      </c>
      <c r="B4447" t="s">
        <v>3532</v>
      </c>
      <c r="C4447" t="s">
        <v>3533</v>
      </c>
      <c r="D4447" t="s">
        <v>3534</v>
      </c>
      <c r="E4447" t="s">
        <v>3535</v>
      </c>
      <c r="F4447" s="23">
        <v>8.4717124999999997E-5</v>
      </c>
      <c r="G4447" s="23">
        <v>1.4148235E-5</v>
      </c>
      <c r="H4447" s="23">
        <v>4.4804661999999999E-3</v>
      </c>
      <c r="I4447" s="11">
        <v>0.14256859132711458</v>
      </c>
      <c r="J4447" s="12">
        <v>9.0614297661284857E-2</v>
      </c>
      <c r="K4447" s="12">
        <v>0.1380492316191963</v>
      </c>
      <c r="L4447" s="12">
        <v>0.46648981142838908</v>
      </c>
      <c r="M4447" s="12">
        <v>0.93282239735476236</v>
      </c>
      <c r="N4447" s="12">
        <v>1.3678653614301381</v>
      </c>
      <c r="O4447" s="1">
        <v>9.3995318513548004E-2</v>
      </c>
      <c r="P4447">
        <v>5.8837605263429099E-2</v>
      </c>
      <c r="Q4447">
        <v>8.6456088849444779E-2</v>
      </c>
      <c r="R4447">
        <v>0.26622487648259457</v>
      </c>
      <c r="S4447">
        <v>0.5904254790870026</v>
      </c>
      <c r="T4447">
        <v>0.67446218730924534</v>
      </c>
      <c r="U4447" s="1">
        <v>0.12690348998680506</v>
      </c>
      <c r="V4447">
        <v>6.6391819173733005E-2</v>
      </c>
      <c r="W4447">
        <v>-9.446987702742321E-2</v>
      </c>
      <c r="X4447">
        <v>-0.41792714254605673</v>
      </c>
      <c r="Y4447">
        <v>0.38236250862075249</v>
      </c>
      <c r="Z4447">
        <v>4.2923743350391251E-2</v>
      </c>
      <c r="AA4447">
        <v>0.21072438675203223</v>
      </c>
      <c r="AB4447">
        <v>0.40189602646494199</v>
      </c>
      <c r="AC4447">
        <v>-0.91100317520131324</v>
      </c>
      <c r="AD4447">
        <v>-1.3559964000290484E-2</v>
      </c>
      <c r="AE4447" s="1">
        <v>0.38990439852484626</v>
      </c>
      <c r="AF4447">
        <v>0.61127536980025765</v>
      </c>
      <c r="AG4447">
        <v>0.78956617847859978</v>
      </c>
      <c r="AH4447">
        <v>0.77694108282725138</v>
      </c>
      <c r="AI4447">
        <v>0.8978445077644287</v>
      </c>
      <c r="AJ4447">
        <v>-0.38330457992736183</v>
      </c>
      <c r="AK4447">
        <v>-0.28610521023552027</v>
      </c>
      <c r="AL4447">
        <v>7.655281689106902E-2</v>
      </c>
      <c r="AM4447">
        <v>8.4916864032230421E-2</v>
      </c>
      <c r="AN4447">
        <v>0.89535530198490465</v>
      </c>
      <c r="AO4447" s="1">
        <v>0.38567936556853022</v>
      </c>
      <c r="AP4447">
        <v>0.56667884405919422</v>
      </c>
      <c r="AQ4447">
        <v>0.68033595641339595</v>
      </c>
      <c r="AR4447">
        <v>0.57636964922075795</v>
      </c>
      <c r="AS4447">
        <v>0.91393565310605296</v>
      </c>
      <c r="AT4447">
        <v>-0.33111897405484197</v>
      </c>
      <c r="AU4447">
        <v>-0.1959681280232401</v>
      </c>
      <c r="AV4447">
        <v>0.18371012135465706</v>
      </c>
      <c r="AW4447">
        <v>-0.18487930681409784</v>
      </c>
      <c r="AX4447">
        <v>0.79829257949044652</v>
      </c>
      <c r="AY4447" s="1">
        <v>-9</v>
      </c>
      <c r="AZ4447">
        <v>5</v>
      </c>
      <c r="BA4447">
        <v>5</v>
      </c>
      <c r="BB4447" s="18">
        <v>-0.59909952940108901</v>
      </c>
      <c r="BC4447" s="15">
        <v>-0.48320419234608941</v>
      </c>
      <c r="BD4447" s="15">
        <v>-0.36869186271008864</v>
      </c>
      <c r="BE4447" s="15">
        <v>-0.23823044504161883</v>
      </c>
      <c r="BF4447" s="15">
        <v>-1.1341933156975605</v>
      </c>
      <c r="BG4447" s="15">
        <v>-0.25156071952078501</v>
      </c>
      <c r="BH4447" s="18">
        <v>-0.31972518419185741</v>
      </c>
      <c r="BI4447" s="15">
        <v>-0.30563836357507035</v>
      </c>
      <c r="BJ4447" s="15">
        <v>-9.817355758241908E-2</v>
      </c>
      <c r="BK4447" s="15">
        <v>0.67589295620291479</v>
      </c>
      <c r="BL4447" s="15">
        <v>0.69374539107935307</v>
      </c>
      <c r="BM4447" s="15">
        <v>2.4288788227843114</v>
      </c>
      <c r="BN4447" s="1"/>
    </row>
    <row r="4448" spans="1:66" x14ac:dyDescent="0.25">
      <c r="A4448">
        <v>853617</v>
      </c>
      <c r="B4448" t="s">
        <v>3548</v>
      </c>
      <c r="C4448" t="s">
        <v>3549</v>
      </c>
      <c r="D4448" t="s">
        <v>3550</v>
      </c>
      <c r="E4448" t="s">
        <v>3551</v>
      </c>
      <c r="F4448" s="23">
        <v>1.2351129000000001E-8</v>
      </c>
      <c r="G4448" s="23">
        <v>1.1254098E-6</v>
      </c>
      <c r="H4448" s="23">
        <v>5.6031420000000002E-3</v>
      </c>
      <c r="I4448" s="11">
        <v>6.837330469548876E-2</v>
      </c>
      <c r="J4448" s="12">
        <v>0.57765367790553201</v>
      </c>
      <c r="K4448" s="12">
        <v>1.2940163816509292E-2</v>
      </c>
      <c r="L4448" s="12">
        <v>1.0054245971488214</v>
      </c>
      <c r="M4448" s="12">
        <v>0.94658925125136562</v>
      </c>
      <c r="N4448" s="12">
        <v>0.28597608320403867</v>
      </c>
      <c r="O4448" s="1">
        <v>4.9768647932946969E-2</v>
      </c>
      <c r="P4448">
        <v>0.32993733580585677</v>
      </c>
      <c r="Q4448">
        <v>7.5863114998811088E-3</v>
      </c>
      <c r="R4448">
        <v>0.41991137730688854</v>
      </c>
      <c r="S4448">
        <v>0.51726425208048565</v>
      </c>
      <c r="T4448">
        <v>0.14943400763282538</v>
      </c>
      <c r="U4448" s="1">
        <v>0.62246190088330755</v>
      </c>
      <c r="V4448">
        <v>0.66251419482584717</v>
      </c>
      <c r="W4448">
        <v>0.57671141099373668</v>
      </c>
      <c r="X4448">
        <v>1.6018825966208805E-3</v>
      </c>
      <c r="Y4448">
        <v>0.28945684347849671</v>
      </c>
      <c r="Z4448">
        <v>-0.21555963425357924</v>
      </c>
      <c r="AA4448">
        <v>6.428198410779816E-2</v>
      </c>
      <c r="AB4448">
        <v>0.77171331200928617</v>
      </c>
      <c r="AC4448">
        <v>-0.28743060445869412</v>
      </c>
      <c r="AD4448">
        <v>0.55115424985291417</v>
      </c>
      <c r="AE4448" s="1">
        <v>0.64494783041770098</v>
      </c>
      <c r="AF4448">
        <v>0.54730286801206174</v>
      </c>
      <c r="AG4448">
        <v>0.74853402802434676</v>
      </c>
      <c r="AH4448">
        <v>0.15668866746616833</v>
      </c>
      <c r="AI4448">
        <v>1.2240321259865886E-2</v>
      </c>
      <c r="AJ4448">
        <v>-4.7341622726549397E-2</v>
      </c>
      <c r="AK4448">
        <v>-0.31197432893625276</v>
      </c>
      <c r="AL4448">
        <v>0.80606655298857666</v>
      </c>
      <c r="AM4448">
        <v>0.18595690783206051</v>
      </c>
      <c r="AN4448">
        <v>0.55687866079402293</v>
      </c>
      <c r="AO4448" s="1">
        <v>0.66773293820844848</v>
      </c>
      <c r="AP4448">
        <v>0.61626243772671074</v>
      </c>
      <c r="AQ4448">
        <v>0.72113009091441482</v>
      </c>
      <c r="AR4448">
        <v>0.10693500709718953</v>
      </c>
      <c r="AS4448">
        <v>0.11526793922907953</v>
      </c>
      <c r="AT4448">
        <v>-0.11178423764118513</v>
      </c>
      <c r="AU4448">
        <v>-0.18798036649350719</v>
      </c>
      <c r="AV4448">
        <v>0.83223426872978523</v>
      </c>
      <c r="AW4448">
        <v>1.999533438427625E-2</v>
      </c>
      <c r="AX4448">
        <v>0.58161153173692259</v>
      </c>
      <c r="AY4448" s="1">
        <v>8</v>
      </c>
      <c r="AZ4448">
        <v>8</v>
      </c>
      <c r="BA4448">
        <v>8</v>
      </c>
      <c r="BB4448" s="18">
        <v>-1.1671922773326491</v>
      </c>
      <c r="BC4448" s="15">
        <v>-0.66719695699314319</v>
      </c>
      <c r="BD4448" s="15">
        <v>-0.32333182992997606</v>
      </c>
      <c r="BE4448" s="15">
        <v>0.5459490328728257</v>
      </c>
      <c r="BF4448" s="15">
        <v>-0.75551091274585913</v>
      </c>
      <c r="BG4448" s="15">
        <v>-4.6640385382417271E-2</v>
      </c>
      <c r="BH4448" s="18">
        <v>-1.0532465674894607</v>
      </c>
      <c r="BI4448" s="15">
        <v>0.2954763943333612</v>
      </c>
      <c r="BJ4448" s="15">
        <v>-0.30176674457793512</v>
      </c>
      <c r="BK4448" s="15">
        <v>2.2215126161477943</v>
      </c>
      <c r="BL4448" s="15">
        <v>0.82200219188086188</v>
      </c>
      <c r="BM4448" s="15">
        <v>0.42994543921659378</v>
      </c>
      <c r="BN4448" s="1"/>
    </row>
    <row r="4449" spans="1:66" x14ac:dyDescent="0.25">
      <c r="A4449">
        <v>854841</v>
      </c>
      <c r="B4449" t="s">
        <v>3560</v>
      </c>
      <c r="C4449" t="s">
        <v>3561</v>
      </c>
      <c r="D4449" t="s">
        <v>3562</v>
      </c>
      <c r="E4449" t="s">
        <v>3563</v>
      </c>
      <c r="F4449" s="23">
        <v>0.30485079999999998</v>
      </c>
      <c r="G4449" s="23">
        <v>1.2558290999999999E-2</v>
      </c>
      <c r="H4449" s="23">
        <v>0.11382344</v>
      </c>
      <c r="I4449" s="11">
        <v>-0.17047511233492113</v>
      </c>
      <c r="J4449" s="12">
        <v>0.69307035513922344</v>
      </c>
      <c r="K4449" s="12">
        <v>0.3868726189035705</v>
      </c>
      <c r="L4449" s="12">
        <v>5.8805119146001554E-2</v>
      </c>
      <c r="M4449" s="12">
        <v>0.46695117192135593</v>
      </c>
      <c r="N4449" s="12">
        <v>5.8229836424697284E-2</v>
      </c>
      <c r="O4449" s="1">
        <v>-0.1029242456808276</v>
      </c>
      <c r="P4449">
        <v>0.48738812135348436</v>
      </c>
      <c r="Q4449">
        <v>0.27219309941690234</v>
      </c>
      <c r="R4449">
        <v>4.1929351112793715E-2</v>
      </c>
      <c r="S4449">
        <v>0.32802351463127272</v>
      </c>
      <c r="T4449">
        <v>3.876992883159977E-2</v>
      </c>
      <c r="U4449" s="1">
        <v>-0.85047826905652413</v>
      </c>
      <c r="V4449">
        <v>-0.27382894185055007</v>
      </c>
      <c r="W4449">
        <v>-6.8817043624385177E-2</v>
      </c>
      <c r="X4449">
        <v>-5.8758986240552855E-2</v>
      </c>
      <c r="Y4449">
        <v>0.24116967106464346</v>
      </c>
      <c r="Z4449">
        <v>-0.50410901084790805</v>
      </c>
      <c r="AA4449">
        <v>-0.25404150567579992</v>
      </c>
      <c r="AB4449">
        <v>-1.8002860723759673E-2</v>
      </c>
      <c r="AC4449">
        <v>-0.31549456287370015</v>
      </c>
      <c r="AD4449">
        <v>-0.24491259397586124</v>
      </c>
      <c r="AE4449" s="1">
        <v>-0.20945929558865811</v>
      </c>
      <c r="AF4449">
        <v>-0.68610372575325673</v>
      </c>
      <c r="AG4449">
        <v>-0.63808204522898015</v>
      </c>
      <c r="AH4449">
        <v>-4.3851078337950572E-2</v>
      </c>
      <c r="AI4449">
        <v>-0.22771237757125698</v>
      </c>
      <c r="AJ4449">
        <v>0.65840089821446846</v>
      </c>
      <c r="AK4449">
        <v>-1.1783296790669522E-2</v>
      </c>
      <c r="AL4449">
        <v>-0.80060918285149918</v>
      </c>
      <c r="AM4449">
        <v>0.17224466341029912</v>
      </c>
      <c r="AN4449">
        <v>-0.48369664260566397</v>
      </c>
      <c r="AO4449" s="1">
        <v>-0.93620318191043006</v>
      </c>
      <c r="AP4449">
        <v>-0.57763406527439998</v>
      </c>
      <c r="AQ4449">
        <v>-0.35306027526310951</v>
      </c>
      <c r="AR4449">
        <v>-7.7798299151595945E-2</v>
      </c>
      <c r="AS4449">
        <v>0.13729820641489179</v>
      </c>
      <c r="AT4449">
        <v>-0.20554746176263902</v>
      </c>
      <c r="AU4449">
        <v>-0.25697565476193107</v>
      </c>
      <c r="AV4449">
        <v>-0.37527213602338477</v>
      </c>
      <c r="AW4449">
        <v>-0.23570613577736724</v>
      </c>
      <c r="AX4449">
        <v>-0.45861734323450559</v>
      </c>
      <c r="AY4449" s="1">
        <v>-1</v>
      </c>
      <c r="AZ4449">
        <v>-8</v>
      </c>
      <c r="BA4449">
        <v>-1</v>
      </c>
      <c r="BB4449" s="18">
        <v>1.0491803932829078</v>
      </c>
      <c r="BC4449" s="15">
        <v>-1.2207495990858048</v>
      </c>
      <c r="BD4449" s="15">
        <v>-0.8017026033491903</v>
      </c>
      <c r="BE4449" s="15">
        <v>-0.40616426670357603</v>
      </c>
      <c r="BF4449" s="15">
        <v>-0.90468167286038825</v>
      </c>
      <c r="BG4449" s="15">
        <v>2.8140345359616663E-2</v>
      </c>
      <c r="BH4449" s="18">
        <v>0.53414878997484361</v>
      </c>
      <c r="BI4449" s="15">
        <v>0.87312282207653846</v>
      </c>
      <c r="BJ4449" s="15">
        <v>0.36709923793330335</v>
      </c>
      <c r="BK4449" s="15">
        <v>-0.22850493343394859</v>
      </c>
      <c r="BL4449" s="15">
        <v>0.50604982599178228</v>
      </c>
      <c r="BM4449" s="15">
        <v>0.20406166081391297</v>
      </c>
      <c r="BN4449" s="1"/>
    </row>
    <row r="4450" spans="1:66" x14ac:dyDescent="0.25">
      <c r="A4450">
        <v>853616</v>
      </c>
      <c r="B4450" t="s">
        <v>3576</v>
      </c>
      <c r="C4450" t="s">
        <v>3577</v>
      </c>
      <c r="D4450" t="s">
        <v>3578</v>
      </c>
      <c r="E4450" t="s">
        <v>3575</v>
      </c>
      <c r="F4450" s="23">
        <v>5.2835036000000002E-2</v>
      </c>
      <c r="G4450" s="23">
        <v>4.9913704000000003E-2</v>
      </c>
      <c r="H4450" s="23">
        <v>0.45070623999999998</v>
      </c>
      <c r="I4450" s="11">
        <v>-0.15642537941132961</v>
      </c>
      <c r="J4450" s="12">
        <v>8.2612827428397692E-2</v>
      </c>
      <c r="K4450" s="12">
        <v>0.2662615027251089</v>
      </c>
      <c r="L4450" s="12">
        <v>0.11031800420685509</v>
      </c>
      <c r="M4450" s="12">
        <v>0.52781871759589893</v>
      </c>
      <c r="N4450" s="12">
        <v>0.49540330381629377</v>
      </c>
      <c r="O4450" s="1">
        <v>-0.12576158642848917</v>
      </c>
      <c r="P4450">
        <v>6.3765670419950446E-2</v>
      </c>
      <c r="Q4450">
        <v>0.21024262807346161</v>
      </c>
      <c r="R4450">
        <v>9.1453319625343338E-2</v>
      </c>
      <c r="S4450">
        <v>0.38083156918724526</v>
      </c>
      <c r="T4450">
        <v>0.30431163983093279</v>
      </c>
      <c r="U4450" s="1">
        <v>-0.1554160267689475</v>
      </c>
      <c r="V4450">
        <v>-0.13387351896094224</v>
      </c>
      <c r="W4450">
        <v>0.16550750637585313</v>
      </c>
      <c r="X4450">
        <v>0.51308696815245391</v>
      </c>
      <c r="Y4450">
        <v>0.88556021660779582</v>
      </c>
      <c r="Z4450">
        <v>1.3922068550378707E-2</v>
      </c>
      <c r="AA4450">
        <v>-0.39138971634505876</v>
      </c>
      <c r="AB4450">
        <v>-0.42695776181907941</v>
      </c>
      <c r="AC4450">
        <v>-0.23655083376298403</v>
      </c>
      <c r="AD4450">
        <v>0.31245901730901243</v>
      </c>
      <c r="AE4450" s="1">
        <v>0.47877689246446015</v>
      </c>
      <c r="AF4450">
        <v>0.53337663868156293</v>
      </c>
      <c r="AG4450">
        <v>0.59136879481817206</v>
      </c>
      <c r="AH4450">
        <v>0.91477521345349799</v>
      </c>
      <c r="AI4450">
        <v>0.81997538538479153</v>
      </c>
      <c r="AJ4450">
        <v>-0.19589711911890281</v>
      </c>
      <c r="AK4450">
        <v>-0.11873048340797177</v>
      </c>
      <c r="AL4450">
        <v>-0.36370479364056779</v>
      </c>
      <c r="AM4450">
        <v>0.33713390324711112</v>
      </c>
      <c r="AN4450">
        <v>0.85627392415471404</v>
      </c>
      <c r="AO4450" s="1">
        <v>0.29958414962204205</v>
      </c>
      <c r="AP4450">
        <v>0.3474634453284709</v>
      </c>
      <c r="AQ4450">
        <v>0.4948922299608336</v>
      </c>
      <c r="AR4450">
        <v>0.85532495568695655</v>
      </c>
      <c r="AS4450">
        <v>0.91535349520768206</v>
      </c>
      <c r="AT4450">
        <v>-0.13992620673290218</v>
      </c>
      <c r="AU4450">
        <v>-0.22445724428238495</v>
      </c>
      <c r="AV4450">
        <v>-0.41794239918401921</v>
      </c>
      <c r="AW4450">
        <v>0.1665565046136662</v>
      </c>
      <c r="AX4450">
        <v>0.74201187890604259</v>
      </c>
      <c r="AY4450" s="1">
        <v>5</v>
      </c>
      <c r="AZ4450">
        <v>4</v>
      </c>
      <c r="BA4450">
        <v>5</v>
      </c>
      <c r="BB4450" s="18">
        <v>-0.16928292141741808</v>
      </c>
      <c r="BC4450" s="15">
        <v>-0.29757254707735858</v>
      </c>
      <c r="BD4450" s="15">
        <v>-0.66506030284058493</v>
      </c>
      <c r="BE4450" s="15">
        <v>-0.69730910905653121</v>
      </c>
      <c r="BF4450" s="15">
        <v>-0.52467111213483719</v>
      </c>
      <c r="BG4450" s="15">
        <v>0.49272361208779136</v>
      </c>
      <c r="BH4450" s="18">
        <v>-0.60840360937212434</v>
      </c>
      <c r="BI4450" s="15">
        <v>-6.5660041889508303E-2</v>
      </c>
      <c r="BJ4450" s="15">
        <v>8.2394711764514447E-2</v>
      </c>
      <c r="BK4450" s="15">
        <v>-0.3876220360035017</v>
      </c>
      <c r="BL4450" s="15">
        <v>0.957032939076781</v>
      </c>
      <c r="BM4450" s="15">
        <v>1.8834304168627767</v>
      </c>
      <c r="BN4450" s="1"/>
    </row>
    <row r="4451" spans="1:66" x14ac:dyDescent="0.25">
      <c r="A4451">
        <v>855933</v>
      </c>
      <c r="B4451" t="s">
        <v>3579</v>
      </c>
      <c r="C4451" t="s">
        <v>3580</v>
      </c>
      <c r="D4451" t="s">
        <v>3581</v>
      </c>
      <c r="E4451" t="s">
        <v>3582</v>
      </c>
      <c r="F4451" s="23">
        <v>3.1752379999999998E-14</v>
      </c>
      <c r="G4451" s="23">
        <v>7.0268079999999998E-3</v>
      </c>
      <c r="H4451" s="23">
        <v>4.7590597999999999E-5</v>
      </c>
      <c r="I4451" s="11">
        <v>-0.99381411662539931</v>
      </c>
      <c r="J4451" s="12">
        <v>-1.1039161083004203</v>
      </c>
      <c r="K4451" s="12">
        <v>-0.28130595081924603</v>
      </c>
      <c r="L4451" s="12">
        <v>-0.36093954025835912</v>
      </c>
      <c r="M4451" s="12">
        <v>0.38087588186264754</v>
      </c>
      <c r="N4451" s="12">
        <v>0.66839963562408344</v>
      </c>
      <c r="O4451" s="1">
        <v>-0.51203279737628071</v>
      </c>
      <c r="P4451">
        <v>-0.52205816674111316</v>
      </c>
      <c r="Q4451">
        <v>-0.13054141282768325</v>
      </c>
      <c r="R4451">
        <v>-0.14997766102448443</v>
      </c>
      <c r="S4451">
        <v>0.12689197956823045</v>
      </c>
      <c r="T4451">
        <v>0.17375165279188526</v>
      </c>
      <c r="U4451" s="1">
        <v>0.36525154867599263</v>
      </c>
      <c r="V4451">
        <v>0.4138808779577709</v>
      </c>
      <c r="W4451">
        <v>0.6997121789136399</v>
      </c>
      <c r="X4451">
        <v>0.85681141954690709</v>
      </c>
      <c r="Y4451">
        <v>0.90299325081087267</v>
      </c>
      <c r="Z4451">
        <v>-0.15827095305870095</v>
      </c>
      <c r="AA4451">
        <v>-0.41523989630654251</v>
      </c>
      <c r="AB4451">
        <v>-0.14502784636289986</v>
      </c>
      <c r="AC4451">
        <v>0.18079699359326354</v>
      </c>
      <c r="AD4451">
        <v>0.83235285079206711</v>
      </c>
      <c r="AE4451" s="1">
        <v>0.45101568104609857</v>
      </c>
      <c r="AF4451">
        <v>0.65662599783655795</v>
      </c>
      <c r="AG4451">
        <v>0.78481986972005047</v>
      </c>
      <c r="AH4451">
        <v>0.91630957267853885</v>
      </c>
      <c r="AI4451">
        <v>0.82459080593499201</v>
      </c>
      <c r="AJ4451">
        <v>-0.37955780857162852</v>
      </c>
      <c r="AK4451">
        <v>-0.22237285765420969</v>
      </c>
      <c r="AL4451">
        <v>-0.10610376931997405</v>
      </c>
      <c r="AM4451">
        <v>0.33445931065691886</v>
      </c>
      <c r="AN4451">
        <v>0.94230335250453034</v>
      </c>
      <c r="AO4451" s="1">
        <v>0.42615390326536706</v>
      </c>
      <c r="AP4451">
        <v>0.57880232429732803</v>
      </c>
      <c r="AQ4451">
        <v>0.76420435260192199</v>
      </c>
      <c r="AR4451">
        <v>0.90631888601610788</v>
      </c>
      <c r="AS4451">
        <v>0.8621938653801039</v>
      </c>
      <c r="AT4451">
        <v>-0.30597956064622228</v>
      </c>
      <c r="AU4451">
        <v>-0.29315426475987999</v>
      </c>
      <c r="AV4451">
        <v>-0.12112505782350212</v>
      </c>
      <c r="AW4451">
        <v>0.28421892111486774</v>
      </c>
      <c r="AX4451">
        <v>0.91480905647405786</v>
      </c>
      <c r="AY4451" s="1">
        <v>5</v>
      </c>
      <c r="AZ4451">
        <v>10</v>
      </c>
      <c r="BA4451">
        <v>10</v>
      </c>
      <c r="BB4451" s="18">
        <v>-0.38521178195762923</v>
      </c>
      <c r="BC4451" s="15">
        <v>-9.1007589654773513E-2</v>
      </c>
      <c r="BD4451" s="15">
        <v>-0.4562656959505777</v>
      </c>
      <c r="BE4451" s="15">
        <v>-7.2183711515863849E-2</v>
      </c>
      <c r="BF4451" s="15">
        <v>0.3909468229461881</v>
      </c>
      <c r="BG4451" s="15">
        <v>1.4174834695587821</v>
      </c>
      <c r="BH4451" s="18">
        <v>-1.3301333465778764</v>
      </c>
      <c r="BI4451" s="15">
        <v>-1.1406144716808926</v>
      </c>
      <c r="BJ4451" s="15">
        <v>-0.72373227218286262</v>
      </c>
      <c r="BK4451" s="15">
        <v>-0.41536615319051634</v>
      </c>
      <c r="BL4451" s="15">
        <v>0.75308480045634851</v>
      </c>
      <c r="BM4451" s="15">
        <v>2.0529999297496739</v>
      </c>
      <c r="BN4451" s="1"/>
    </row>
    <row r="4452" spans="1:66" x14ac:dyDescent="0.25">
      <c r="A4452">
        <v>856423</v>
      </c>
      <c r="B4452" t="s">
        <v>3583</v>
      </c>
      <c r="C4452" t="s">
        <v>3584</v>
      </c>
      <c r="D4452" t="s">
        <v>3585</v>
      </c>
      <c r="E4452" t="s">
        <v>3586</v>
      </c>
      <c r="F4452" s="23">
        <v>1.3766765499999999E-14</v>
      </c>
      <c r="G4452" s="23">
        <v>3.7322868999999999E-3</v>
      </c>
      <c r="H4452" s="23">
        <v>1.4477312000000001E-4</v>
      </c>
      <c r="I4452" s="11">
        <v>-0.52232781780942406</v>
      </c>
      <c r="J4452" s="12">
        <v>0.44467506248990141</v>
      </c>
      <c r="K4452" s="12">
        <v>0.66286327443813375</v>
      </c>
      <c r="L4452" s="12">
        <v>0.27415538109622095</v>
      </c>
      <c r="M4452" s="12">
        <v>1.1948897560063501</v>
      </c>
      <c r="N4452" s="12">
        <v>-0.34283274849766343</v>
      </c>
      <c r="O4452" s="1">
        <v>-0.23794750430732792</v>
      </c>
      <c r="P4452">
        <v>0.24905513940337071</v>
      </c>
      <c r="Q4452">
        <v>0.30109652128525233</v>
      </c>
      <c r="R4452">
        <v>0.1093491743989442</v>
      </c>
      <c r="S4452">
        <v>0.37969051247489516</v>
      </c>
      <c r="T4452">
        <v>-9.0455981771211655E-2</v>
      </c>
      <c r="U4452" s="1">
        <v>8.1464240231168675E-2</v>
      </c>
      <c r="V4452">
        <v>0.4960371139201854</v>
      </c>
      <c r="W4452">
        <v>0.71483408658187175</v>
      </c>
      <c r="X4452">
        <v>0.8067334205316069</v>
      </c>
      <c r="Y4452">
        <v>0.87138974386542944</v>
      </c>
      <c r="Z4452">
        <v>-0.54597859335451104</v>
      </c>
      <c r="AA4452">
        <v>-0.3316077325529414</v>
      </c>
      <c r="AB4452">
        <v>-6.1395463244707814E-2</v>
      </c>
      <c r="AC4452">
        <v>0.14905628551789968</v>
      </c>
      <c r="AD4452">
        <v>0.77681060830540904</v>
      </c>
      <c r="AE4452" s="1">
        <v>0.44955905605832214</v>
      </c>
      <c r="AF4452">
        <v>0.74946851958432759</v>
      </c>
      <c r="AG4452">
        <v>0.83780544995297856</v>
      </c>
      <c r="AH4452">
        <v>0.9432895513546552</v>
      </c>
      <c r="AI4452">
        <v>0.6269305884997215</v>
      </c>
      <c r="AJ4452">
        <v>-0.49845196653407214</v>
      </c>
      <c r="AK4452">
        <v>-0.17602294021640033</v>
      </c>
      <c r="AL4452">
        <v>-6.91434273188367E-2</v>
      </c>
      <c r="AM4452">
        <v>0.56624680162790997</v>
      </c>
      <c r="AN4452">
        <v>0.94743923703560418</v>
      </c>
      <c r="AO4452" s="1">
        <v>0.27297649855351264</v>
      </c>
      <c r="AP4452">
        <v>0.64722748393713658</v>
      </c>
      <c r="AQ4452">
        <v>0.8090334709906275</v>
      </c>
      <c r="AR4452">
        <v>0.91190739881189531</v>
      </c>
      <c r="AS4452">
        <v>0.78487666786483035</v>
      </c>
      <c r="AT4452">
        <v>-0.54570870684704531</v>
      </c>
      <c r="AU4452">
        <v>-0.2667470969240302</v>
      </c>
      <c r="AV4452">
        <v>-6.8049455837456835E-2</v>
      </c>
      <c r="AW4452">
        <v>0.36860509029721467</v>
      </c>
      <c r="AX4452">
        <v>0.8980653471442972</v>
      </c>
      <c r="AY4452" s="1">
        <v>5</v>
      </c>
      <c r="AZ4452">
        <v>10</v>
      </c>
      <c r="BA4452">
        <v>4</v>
      </c>
      <c r="BB4452" s="18">
        <v>-0.31119712988407294</v>
      </c>
      <c r="BC4452" s="15">
        <v>-1.3215730690751506</v>
      </c>
      <c r="BD4452" s="15">
        <v>-0.85529003958160732</v>
      </c>
      <c r="BE4452" s="15">
        <v>-0.26754506776850823</v>
      </c>
      <c r="BF4452" s="15">
        <v>0.19021341026492147</v>
      </c>
      <c r="BG4452" s="15">
        <v>1.7613776627357884</v>
      </c>
      <c r="BH4452" s="18">
        <v>-0.80196887084485091</v>
      </c>
      <c r="BI4452" s="15">
        <v>-0.90376274548324054</v>
      </c>
      <c r="BJ4452" s="15">
        <v>-0.23247319521116505</v>
      </c>
      <c r="BK4452" s="15">
        <v>-9.9525959782176352E-3</v>
      </c>
      <c r="BL4452" s="15">
        <v>1.3129147212362537</v>
      </c>
      <c r="BM4452" s="15">
        <v>1.439256919589851</v>
      </c>
      <c r="BN4452" s="1"/>
    </row>
    <row r="4453" spans="1:66" x14ac:dyDescent="0.25">
      <c r="A4453">
        <v>852984</v>
      </c>
      <c r="B4453" t="s">
        <v>3599</v>
      </c>
      <c r="C4453" t="s">
        <v>3600</v>
      </c>
      <c r="D4453" t="s">
        <v>3601</v>
      </c>
      <c r="E4453" t="s">
        <v>3602</v>
      </c>
      <c r="F4453" s="23">
        <v>2.016165E-13</v>
      </c>
      <c r="G4453" s="23">
        <v>9.9223690000000003E-6</v>
      </c>
      <c r="H4453" s="23">
        <v>1.7035508999999999E-3</v>
      </c>
      <c r="I4453" s="11">
        <v>0.28736279284954563</v>
      </c>
      <c r="J4453" s="12">
        <v>0.12152654474997057</v>
      </c>
      <c r="K4453" s="12">
        <v>1.3987823690372694</v>
      </c>
      <c r="L4453" s="12">
        <v>0.14870431501510997</v>
      </c>
      <c r="M4453" s="12">
        <v>0.22195035023524445</v>
      </c>
      <c r="N4453" s="12">
        <v>0.77684350898409704</v>
      </c>
      <c r="O4453" s="1">
        <v>0.14508555520218971</v>
      </c>
      <c r="P4453">
        <v>8.7000074495867649E-2</v>
      </c>
      <c r="Q4453">
        <v>0.48846533184145585</v>
      </c>
      <c r="R4453">
        <v>5.8248160358837169E-2</v>
      </c>
      <c r="S4453">
        <v>8.3230780593868098E-2</v>
      </c>
      <c r="T4453">
        <v>0.24656685405522491</v>
      </c>
      <c r="U4453" s="1">
        <v>0.34208457053848618</v>
      </c>
      <c r="V4453">
        <v>0.90843563503504976</v>
      </c>
      <c r="W4453">
        <v>0.76763719680213971</v>
      </c>
      <c r="X4453">
        <v>0.65336071191268763</v>
      </c>
      <c r="Y4453">
        <v>0.54478121583234662</v>
      </c>
      <c r="Z4453">
        <v>-0.80700571521039866</v>
      </c>
      <c r="AA4453">
        <v>0.11919691328470405</v>
      </c>
      <c r="AB4453">
        <v>0.20345017913890096</v>
      </c>
      <c r="AC4453">
        <v>0.28166197749293348</v>
      </c>
      <c r="AD4453">
        <v>0.84936788762562665</v>
      </c>
      <c r="AE4453" s="1">
        <v>0.33989571454655632</v>
      </c>
      <c r="AF4453">
        <v>0.86294013251474744</v>
      </c>
      <c r="AG4453">
        <v>0.44893006249518241</v>
      </c>
      <c r="AH4453">
        <v>0.47994169395690245</v>
      </c>
      <c r="AI4453">
        <v>0.52245326628287792</v>
      </c>
      <c r="AJ4453">
        <v>-0.75164680669909401</v>
      </c>
      <c r="AK4453">
        <v>0.48923963911617641</v>
      </c>
      <c r="AL4453">
        <v>-4.780676663838611E-3</v>
      </c>
      <c r="AM4453">
        <v>8.4630292510434565E-2</v>
      </c>
      <c r="AN4453">
        <v>0.69028383895104539</v>
      </c>
      <c r="AO4453" s="1">
        <v>0.34879740557978706</v>
      </c>
      <c r="AP4453">
        <v>0.902748846387602</v>
      </c>
      <c r="AQ4453">
        <v>0.59676715208945352</v>
      </c>
      <c r="AR4453">
        <v>0.56590270921587182</v>
      </c>
      <c r="AS4453">
        <v>0.54430708037406206</v>
      </c>
      <c r="AT4453">
        <v>-0.7930995982899286</v>
      </c>
      <c r="AU4453">
        <v>0.34124985258313162</v>
      </c>
      <c r="AV4453">
        <v>8.4830553213738821E-2</v>
      </c>
      <c r="AW4453">
        <v>0.17150951769878331</v>
      </c>
      <c r="AX4453">
        <v>0.77499325174097722</v>
      </c>
      <c r="AY4453" s="1">
        <v>2</v>
      </c>
      <c r="AZ4453">
        <v>2</v>
      </c>
      <c r="BA4453">
        <v>2</v>
      </c>
      <c r="BB4453" s="18">
        <v>-0.84295570623717542</v>
      </c>
      <c r="BC4453" s="15">
        <v>-1.6386841856268213</v>
      </c>
      <c r="BD4453" s="15">
        <v>-5.3456631179509329E-2</v>
      </c>
      <c r="BE4453" s="15">
        <v>9.0745722036932694E-2</v>
      </c>
      <c r="BF4453" s="15">
        <v>0.22460789648912338</v>
      </c>
      <c r="BG4453" s="15">
        <v>0.67494549421170769</v>
      </c>
      <c r="BH4453" s="18">
        <v>-0.54252133792172152</v>
      </c>
      <c r="BI4453" s="15">
        <v>-1.5116296343278537</v>
      </c>
      <c r="BJ4453" s="15">
        <v>1.4089536317682525</v>
      </c>
      <c r="BK4453" s="15">
        <v>0.24621430759852247</v>
      </c>
      <c r="BL4453" s="15">
        <v>0.45665433718902321</v>
      </c>
      <c r="BM4453" s="15">
        <v>1.4871261059995209</v>
      </c>
      <c r="BN4453" s="1"/>
    </row>
    <row r="4454" spans="1:66" x14ac:dyDescent="0.25">
      <c r="A4454">
        <v>854352</v>
      </c>
      <c r="B4454" t="s">
        <v>3663</v>
      </c>
      <c r="C4454" t="s">
        <v>3664</v>
      </c>
      <c r="D4454" t="s">
        <v>3665</v>
      </c>
      <c r="E4454" t="s">
        <v>3666</v>
      </c>
      <c r="F4454" s="23">
        <v>4.9353232999999997E-9</v>
      </c>
      <c r="G4454" s="23">
        <v>3.8212947000000003E-5</v>
      </c>
      <c r="H4454" s="23">
        <v>4.2408094E-4</v>
      </c>
      <c r="I4454" s="11">
        <v>-0.17454226040384446</v>
      </c>
      <c r="J4454" s="12">
        <v>0.21790396018334096</v>
      </c>
      <c r="K4454" s="12">
        <v>0.18625738333476458</v>
      </c>
      <c r="L4454" s="12">
        <v>0.25902646282598535</v>
      </c>
      <c r="M4454" s="12">
        <v>1.1832392989928344</v>
      </c>
      <c r="N4454" s="12">
        <v>1.2697621734350959</v>
      </c>
      <c r="O4454" s="1">
        <v>-0.13109034398027875</v>
      </c>
      <c r="P4454">
        <v>9.9595417787580326E-2</v>
      </c>
      <c r="Q4454">
        <v>0.10272921803372422</v>
      </c>
      <c r="R4454">
        <v>0.14292105336666872</v>
      </c>
      <c r="S4454">
        <v>0.51414663366454161</v>
      </c>
      <c r="T4454">
        <v>0.51911874823316817</v>
      </c>
      <c r="U4454" s="1">
        <v>0.80853812453665308</v>
      </c>
      <c r="V4454">
        <v>0.2034508468962162</v>
      </c>
      <c r="W4454">
        <v>0.29300169233035528</v>
      </c>
      <c r="X4454">
        <v>0.45573401454751217</v>
      </c>
      <c r="Y4454">
        <v>0.39834368198204667</v>
      </c>
      <c r="Z4454">
        <v>0.5511908973037567</v>
      </c>
      <c r="AA4454">
        <v>-0.13575579371099514</v>
      </c>
      <c r="AB4454">
        <v>-0.18335997632908771</v>
      </c>
      <c r="AC4454">
        <v>0.17811931529093294</v>
      </c>
      <c r="AD4454">
        <v>0.53109762150735662</v>
      </c>
      <c r="AE4454" s="1">
        <v>0.71763677421197636</v>
      </c>
      <c r="AF4454">
        <v>0.50148058891684133</v>
      </c>
      <c r="AG4454">
        <v>0.64283354537642901</v>
      </c>
      <c r="AH4454">
        <v>0.84608372691543665</v>
      </c>
      <c r="AI4454">
        <v>0.60639433872968462</v>
      </c>
      <c r="AJ4454">
        <v>8.3308428876052484E-2</v>
      </c>
      <c r="AK4454">
        <v>-0.22812335807141057</v>
      </c>
      <c r="AL4454">
        <v>-0.20776896389534114</v>
      </c>
      <c r="AM4454">
        <v>0.46382632857299111</v>
      </c>
      <c r="AN4454">
        <v>0.84909275656276784</v>
      </c>
      <c r="AO4454" s="1">
        <v>0.76956020959385885</v>
      </c>
      <c r="AP4454">
        <v>0.42588351138707997</v>
      </c>
      <c r="AQ4454">
        <v>0.55589322514824302</v>
      </c>
      <c r="AR4454">
        <v>0.75334433368101361</v>
      </c>
      <c r="AS4454">
        <v>0.56211958254763283</v>
      </c>
      <c r="AT4454">
        <v>0.23085544403648753</v>
      </c>
      <c r="AU4454">
        <v>-0.20710425824046869</v>
      </c>
      <c r="AV4454">
        <v>-0.20710455892772076</v>
      </c>
      <c r="AW4454">
        <v>0.39079400017792792</v>
      </c>
      <c r="AX4454">
        <v>0.77884303540274802</v>
      </c>
      <c r="AY4454" s="1">
        <v>1</v>
      </c>
      <c r="AZ4454">
        <v>10</v>
      </c>
      <c r="BA4454">
        <v>10</v>
      </c>
      <c r="BB4454" s="18">
        <v>-1.2132413740053312</v>
      </c>
      <c r="BC4454" s="15">
        <v>0.24760433549053404</v>
      </c>
      <c r="BD4454" s="15">
        <v>-0.49042736796093878</v>
      </c>
      <c r="BE4454" s="15">
        <v>-0.54157165098695736</v>
      </c>
      <c r="BF4454" s="15">
        <v>-0.1532108351532494</v>
      </c>
      <c r="BG4454" s="15">
        <v>8.3390587659447943E-2</v>
      </c>
      <c r="BH4454" s="18">
        <v>-1.4585859000480685</v>
      </c>
      <c r="BI4454" s="15">
        <v>0.55390003551367828</v>
      </c>
      <c r="BJ4454" s="15">
        <v>-0.22861553321961522</v>
      </c>
      <c r="BK4454" s="15">
        <v>-0.17747229414622087</v>
      </c>
      <c r="BL4454" s="15">
        <v>1.5100040466459097</v>
      </c>
      <c r="BM4454" s="15">
        <v>1.8682259502108103</v>
      </c>
      <c r="BN4454" s="1"/>
    </row>
    <row r="4455" spans="1:66" x14ac:dyDescent="0.25">
      <c r="A4455">
        <v>854344</v>
      </c>
      <c r="B4455" t="s">
        <v>3691</v>
      </c>
      <c r="C4455" t="s">
        <v>3692</v>
      </c>
      <c r="D4455" t="s">
        <v>3693</v>
      </c>
      <c r="E4455" t="s">
        <v>3694</v>
      </c>
      <c r="F4455" s="23">
        <v>3.347381E-9</v>
      </c>
      <c r="G4455" s="23">
        <v>1.3164709999999999E-8</v>
      </c>
      <c r="H4455" s="23">
        <v>2.6776365999999999E-8</v>
      </c>
      <c r="I4455" s="11">
        <v>0.12374424159131911</v>
      </c>
      <c r="J4455" s="12">
        <v>-8.5666726721185235E-2</v>
      </c>
      <c r="K4455" s="12">
        <v>0.4430313563277003</v>
      </c>
      <c r="L4455" s="12">
        <v>0.14109586205890376</v>
      </c>
      <c r="M4455" s="12">
        <v>1.8673106772232286</v>
      </c>
      <c r="N4455" s="12">
        <v>2.3683988918282179</v>
      </c>
      <c r="O4455" s="1">
        <v>6.9648175053013017E-2</v>
      </c>
      <c r="P4455">
        <v>-5.8560572932668628E-2</v>
      </c>
      <c r="Q4455">
        <v>0.29779916315758853</v>
      </c>
      <c r="R4455">
        <v>0.10224489015335586</v>
      </c>
      <c r="S4455">
        <v>1.0932864352654093</v>
      </c>
      <c r="T4455">
        <v>0.98877738332431131</v>
      </c>
      <c r="U4455" s="1">
        <v>-0.6185517199183358</v>
      </c>
      <c r="V4455">
        <v>-0.56081859601331252</v>
      </c>
      <c r="W4455">
        <v>-0.34658858657021624</v>
      </c>
      <c r="X4455">
        <v>-0.16098934099699547</v>
      </c>
      <c r="Y4455">
        <v>0.47280046734696934</v>
      </c>
      <c r="Z4455">
        <v>9.0833927113621371E-2</v>
      </c>
      <c r="AA4455">
        <v>-0.24438826315401271</v>
      </c>
      <c r="AB4455">
        <v>-0.26136018525393329</v>
      </c>
      <c r="AC4455">
        <v>-0.67643766597098065</v>
      </c>
      <c r="AD4455">
        <v>-0.33251419802678533</v>
      </c>
      <c r="AE4455" s="1">
        <v>0.12815614858816698</v>
      </c>
      <c r="AF4455">
        <v>0.40609725822808262</v>
      </c>
      <c r="AG4455">
        <v>0.56445953116521119</v>
      </c>
      <c r="AH4455">
        <v>0.90554797607681137</v>
      </c>
      <c r="AI4455">
        <v>0.86335050308746253</v>
      </c>
      <c r="AJ4455">
        <v>-0.38552076643195105</v>
      </c>
      <c r="AK4455">
        <v>-0.24362501431972577</v>
      </c>
      <c r="AL4455">
        <v>-0.38813572464351231</v>
      </c>
      <c r="AM4455">
        <v>0.28208715089589359</v>
      </c>
      <c r="AN4455">
        <v>0.74366979988353221</v>
      </c>
      <c r="AO4455" s="1">
        <v>-5.4379115091397506E-2</v>
      </c>
      <c r="AP4455">
        <v>0.21243347891408051</v>
      </c>
      <c r="AQ4455">
        <v>0.41431717940676788</v>
      </c>
      <c r="AR4455">
        <v>0.77330156258336902</v>
      </c>
      <c r="AS4455">
        <v>0.90947804347109484</v>
      </c>
      <c r="AT4455">
        <v>-0.32308857294813648</v>
      </c>
      <c r="AU4455">
        <v>-0.28715536858296653</v>
      </c>
      <c r="AV4455">
        <v>-0.42229287593256976</v>
      </c>
      <c r="AW4455">
        <v>6.8679658901180232E-2</v>
      </c>
      <c r="AX4455">
        <v>0.57998625488586264</v>
      </c>
      <c r="AY4455" s="1">
        <v>-9</v>
      </c>
      <c r="AZ4455">
        <v>4</v>
      </c>
      <c r="BA4455">
        <v>5</v>
      </c>
      <c r="BB4455" s="18">
        <v>3.9027973660748783E-3</v>
      </c>
      <c r="BC4455" s="15">
        <v>-0.39773796881202211</v>
      </c>
      <c r="BD4455" s="15">
        <v>-0.65287224545525191</v>
      </c>
      <c r="BE4455" s="15">
        <v>-0.66578940665138697</v>
      </c>
      <c r="BF4455" s="15">
        <v>-0.98170075103192855</v>
      </c>
      <c r="BG4455" s="15">
        <v>-0.10702703208510674</v>
      </c>
      <c r="BH4455" s="18">
        <v>0.14661236073345355</v>
      </c>
      <c r="BI4455" s="15">
        <v>-0.49653417143346701</v>
      </c>
      <c r="BJ4455" s="15">
        <v>-0.14194090346689733</v>
      </c>
      <c r="BK4455" s="15">
        <v>-0.50306887429828673</v>
      </c>
      <c r="BL4455" s="15">
        <v>1.1717981753897615</v>
      </c>
      <c r="BM4455" s="15">
        <v>2.6243580197450584</v>
      </c>
      <c r="BN4455" s="1"/>
    </row>
    <row r="4456" spans="1:66" x14ac:dyDescent="0.25">
      <c r="A4456">
        <v>850483</v>
      </c>
      <c r="B4456" t="s">
        <v>3711</v>
      </c>
      <c r="C4456" t="s">
        <v>3712</v>
      </c>
      <c r="D4456" t="s">
        <v>3713</v>
      </c>
      <c r="E4456" t="s">
        <v>3714</v>
      </c>
      <c r="F4456" s="23">
        <v>2.4446385000000001E-2</v>
      </c>
      <c r="G4456" s="23">
        <v>4.2351197E-2</v>
      </c>
      <c r="H4456" s="23">
        <v>0.46365615999999998</v>
      </c>
      <c r="I4456" s="11">
        <v>-0.21405537597883748</v>
      </c>
      <c r="J4456" s="12">
        <v>0.28033751467667634</v>
      </c>
      <c r="K4456" s="12">
        <v>0.36721151036304839</v>
      </c>
      <c r="L4456" s="12">
        <v>9.1339760116955451E-2</v>
      </c>
      <c r="M4456" s="12">
        <v>0.45053624654836349</v>
      </c>
      <c r="N4456" s="12">
        <v>0.36105648924386513</v>
      </c>
      <c r="O4456" s="1">
        <v>-0.3726927210375155</v>
      </c>
      <c r="P4456">
        <v>0.31774996044397052</v>
      </c>
      <c r="Q4456">
        <v>0.51140162900786057</v>
      </c>
      <c r="R4456">
        <v>0.12137128132382892</v>
      </c>
      <c r="S4456">
        <v>0.66450423043537787</v>
      </c>
      <c r="T4456">
        <v>0.39090958385410829</v>
      </c>
      <c r="U4456" s="1">
        <v>0.1425777871222787</v>
      </c>
      <c r="V4456">
        <v>-0.26816556195281066</v>
      </c>
      <c r="W4456">
        <v>3.5045026278888385E-2</v>
      </c>
      <c r="X4456">
        <v>-0.1010869738764298</v>
      </c>
      <c r="Y4456">
        <v>0.55235774136691163</v>
      </c>
      <c r="Z4456">
        <v>0.48178337343822764</v>
      </c>
      <c r="AA4456">
        <v>-0.38622342293566558</v>
      </c>
      <c r="AB4456">
        <v>0.17488386830909991</v>
      </c>
      <c r="AC4456">
        <v>-0.68022377305629522</v>
      </c>
      <c r="AD4456">
        <v>5.9984114917325651E-2</v>
      </c>
      <c r="AE4456" s="1">
        <v>0.85544629814852879</v>
      </c>
      <c r="AF4456">
        <v>0.38151835189515426</v>
      </c>
      <c r="AG4456">
        <v>0.33024152809881591</v>
      </c>
      <c r="AH4456">
        <v>0.45701448591210003</v>
      </c>
      <c r="AI4456">
        <v>0.55578658557983729</v>
      </c>
      <c r="AJ4456">
        <v>0.37285951369160708</v>
      </c>
      <c r="AK4456">
        <v>3.9521280963506419E-2</v>
      </c>
      <c r="AL4456">
        <v>-0.13501717617585252</v>
      </c>
      <c r="AM4456">
        <v>2.2296094089430774E-2</v>
      </c>
      <c r="AN4456">
        <v>0.63609813462689835</v>
      </c>
      <c r="AO4456" s="1">
        <v>0.69068881134730953</v>
      </c>
      <c r="AP4456">
        <v>0.17046463372993284</v>
      </c>
      <c r="AQ4456">
        <v>0.25834526586718498</v>
      </c>
      <c r="AR4456">
        <v>0.29548769901234267</v>
      </c>
      <c r="AS4456">
        <v>0.63938491082020288</v>
      </c>
      <c r="AT4456">
        <v>0.47506621011012895</v>
      </c>
      <c r="AU4456">
        <v>-0.13098394444938832</v>
      </c>
      <c r="AV4456">
        <v>-2.7159114089946691E-2</v>
      </c>
      <c r="AW4456">
        <v>-0.26561925104368728</v>
      </c>
      <c r="AX4456">
        <v>0.49449669349970565</v>
      </c>
      <c r="AY4456" s="1">
        <v>-9</v>
      </c>
      <c r="AZ4456">
        <v>1</v>
      </c>
      <c r="BA4456">
        <v>1</v>
      </c>
      <c r="BB4456" s="18">
        <v>-0.46914157682292013</v>
      </c>
      <c r="BC4456" s="15">
        <v>0.12315382389296518</v>
      </c>
      <c r="BD4456" s="15">
        <v>-0.70027413056347532</v>
      </c>
      <c r="BE4456" s="15">
        <v>-0.16798402524354875</v>
      </c>
      <c r="BF4456" s="15">
        <v>-0.97917529576244888</v>
      </c>
      <c r="BG4456" s="15">
        <v>0.19010365385206121</v>
      </c>
      <c r="BH4456" s="18">
        <v>-1.1108843220135707</v>
      </c>
      <c r="BI4456" s="15">
        <v>0.96361188492442817</v>
      </c>
      <c r="BJ4456" s="15">
        <v>0.40063408838864084</v>
      </c>
      <c r="BK4456" s="15">
        <v>0.10585459307877447</v>
      </c>
      <c r="BL4456" s="15">
        <v>0.37154232273092136</v>
      </c>
      <c r="BM4456" s="15">
        <v>1.2725589835381701</v>
      </c>
      <c r="BN4456" s="1"/>
    </row>
    <row r="4457" spans="1:66" x14ac:dyDescent="0.25">
      <c r="A4457">
        <v>855381</v>
      </c>
      <c r="B4457" t="s">
        <v>3715</v>
      </c>
      <c r="C4457" t="s">
        <v>3716</v>
      </c>
      <c r="D4457" t="s">
        <v>3717</v>
      </c>
      <c r="E4457" t="s">
        <v>3718</v>
      </c>
      <c r="F4457" s="23">
        <v>1.0191346E-2</v>
      </c>
      <c r="G4457" s="23">
        <v>0.51772790000000002</v>
      </c>
      <c r="H4457" s="23">
        <v>0.76314059999999995</v>
      </c>
      <c r="I4457" s="11">
        <v>-3.7338612622442653E-2</v>
      </c>
      <c r="J4457" s="12">
        <v>-1.3755766731953004E-2</v>
      </c>
      <c r="K4457" s="12">
        <v>-0.13846676147877837</v>
      </c>
      <c r="L4457" s="12">
        <v>5.6157290536873954E-2</v>
      </c>
      <c r="M4457" s="12">
        <v>-0.40390367386584647</v>
      </c>
      <c r="N4457" s="12">
        <v>0.12794285307081832</v>
      </c>
      <c r="O4457" s="1">
        <v>-6.7608415995893498E-2</v>
      </c>
      <c r="P4457">
        <v>-1.7315821297220511E-2</v>
      </c>
      <c r="Q4457">
        <v>-0.18071228964552594</v>
      </c>
      <c r="R4457">
        <v>6.0468664707612467E-2</v>
      </c>
      <c r="S4457">
        <v>-0.54461291711218984</v>
      </c>
      <c r="T4457">
        <v>0.12481583883047721</v>
      </c>
      <c r="U4457" s="1">
        <v>0.88815193305341156</v>
      </c>
      <c r="V4457">
        <v>0.77632762915478915</v>
      </c>
      <c r="W4457">
        <v>0.76126907326711268</v>
      </c>
      <c r="X4457">
        <v>0.58574197013884788</v>
      </c>
      <c r="Y4457">
        <v>0.52490866401684577</v>
      </c>
      <c r="Z4457">
        <v>-9.3833474405657077E-2</v>
      </c>
      <c r="AA4457">
        <v>-3.9364230737050331E-2</v>
      </c>
      <c r="AB4457">
        <v>0.28043813947888213</v>
      </c>
      <c r="AC4457">
        <v>0.21600283470039103</v>
      </c>
      <c r="AD4457">
        <v>0.90719879346864651</v>
      </c>
      <c r="AE4457" s="1">
        <v>0.58392453194129157</v>
      </c>
      <c r="AF4457">
        <v>0.44215337826993967</v>
      </c>
      <c r="AG4457">
        <v>0.52613864718459713</v>
      </c>
      <c r="AH4457">
        <v>0.23351043113128211</v>
      </c>
      <c r="AI4457">
        <v>0.70660558310884691</v>
      </c>
      <c r="AJ4457">
        <v>2.4639831752887989E-2</v>
      </c>
      <c r="AK4457">
        <v>-0.14660436822831868</v>
      </c>
      <c r="AL4457">
        <v>0.41051914050362637</v>
      </c>
      <c r="AM4457">
        <v>-0.41123565519575095</v>
      </c>
      <c r="AN4457">
        <v>0.62215531206753705</v>
      </c>
      <c r="AO4457" s="1">
        <v>0.755123980278532</v>
      </c>
      <c r="AP4457">
        <v>0.61780185592740089</v>
      </c>
      <c r="AQ4457">
        <v>0.66311330454980133</v>
      </c>
      <c r="AR4457">
        <v>0.40417511429974384</v>
      </c>
      <c r="AS4457">
        <v>0.67005270484863422</v>
      </c>
      <c r="AT4457">
        <v>-2.6340422685381452E-2</v>
      </c>
      <c r="AU4457">
        <v>-0.10819545249081229</v>
      </c>
      <c r="AV4457">
        <v>0.37841428155629314</v>
      </c>
      <c r="AW4457">
        <v>-0.15880713095020177</v>
      </c>
      <c r="AX4457">
        <v>0.78723118996488328</v>
      </c>
      <c r="AY4457" s="1">
        <v>10</v>
      </c>
      <c r="AZ4457">
        <v>5</v>
      </c>
      <c r="BA4457">
        <v>10</v>
      </c>
      <c r="BB4457" s="18">
        <v>-1.0275925169664155</v>
      </c>
      <c r="BC4457" s="15">
        <v>-1.7197633205166419E-2</v>
      </c>
      <c r="BD4457" s="15">
        <v>5.2088739943957796E-2</v>
      </c>
      <c r="BE4457" s="15">
        <v>0.45888613356236735</v>
      </c>
      <c r="BF4457" s="15">
        <v>0.37692265710908335</v>
      </c>
      <c r="BG4457" s="15">
        <v>0.7698593515889246</v>
      </c>
      <c r="BH4457" s="18">
        <v>-1.1394112887075141</v>
      </c>
      <c r="BI4457" s="15">
        <v>-5.8392333069283452E-2</v>
      </c>
      <c r="BJ4457" s="15">
        <v>-0.36258074314814775</v>
      </c>
      <c r="BK4457" s="15">
        <v>0.62706161762861112</v>
      </c>
      <c r="BL4457" s="15">
        <v>-0.8326566373891281</v>
      </c>
      <c r="BM4457" s="15">
        <v>1.1530126526527076</v>
      </c>
      <c r="BN4457" s="1"/>
    </row>
    <row r="4458" spans="1:66" x14ac:dyDescent="0.25">
      <c r="A4458">
        <v>854104</v>
      </c>
      <c r="B4458" t="s">
        <v>3727</v>
      </c>
      <c r="C4458" t="s">
        <v>3728</v>
      </c>
      <c r="D4458" t="s">
        <v>3729</v>
      </c>
      <c r="E4458" t="s">
        <v>3730</v>
      </c>
      <c r="F4458" s="23">
        <v>5.1498472E-11</v>
      </c>
      <c r="G4458" s="23">
        <v>1.3323787000000001E-12</v>
      </c>
      <c r="H4458" s="23">
        <v>3.7714319999999999E-10</v>
      </c>
      <c r="I4458" s="11">
        <v>1.1366683468510055</v>
      </c>
      <c r="J4458" s="12">
        <v>0.2099116675581279</v>
      </c>
      <c r="K4458" s="12">
        <v>0.48463326415287866</v>
      </c>
      <c r="L4458" s="12">
        <v>0.3786312461601351</v>
      </c>
      <c r="M4458" s="12">
        <v>1.5628000596191483</v>
      </c>
      <c r="N4458" s="12">
        <v>3.8374942210580052</v>
      </c>
      <c r="O4458" s="1">
        <v>0.67547513778993307</v>
      </c>
      <c r="P4458">
        <v>0.20123837628103147</v>
      </c>
      <c r="Q4458">
        <v>0.61493503071908007</v>
      </c>
      <c r="R4458">
        <v>0.66390851564915709</v>
      </c>
      <c r="S4458">
        <v>2.4349296720155853</v>
      </c>
      <c r="T4458">
        <v>2.7038225396680629</v>
      </c>
      <c r="U4458" s="1">
        <v>-0.79020118071022372</v>
      </c>
      <c r="V4458">
        <v>-0.90817042043168206</v>
      </c>
      <c r="W4458">
        <v>-0.80861893114741501</v>
      </c>
      <c r="X4458">
        <v>-0.62749055999352488</v>
      </c>
      <c r="Y4458">
        <v>-0.24993585142826635</v>
      </c>
      <c r="Z4458">
        <v>0.35855363215250935</v>
      </c>
      <c r="AA4458">
        <v>-6.387867409942781E-2</v>
      </c>
      <c r="AB4458">
        <v>-0.29115638682967743</v>
      </c>
      <c r="AC4458">
        <v>-0.54378390050536163</v>
      </c>
      <c r="AD4458">
        <v>-0.88759859224482551</v>
      </c>
      <c r="AE4458" s="1">
        <v>-0.29389259888941666</v>
      </c>
      <c r="AF4458">
        <v>-4.2505829602567873E-2</v>
      </c>
      <c r="AG4458">
        <v>0.19905587930906141</v>
      </c>
      <c r="AH4458">
        <v>0.5741309064502349</v>
      </c>
      <c r="AI4458">
        <v>0.85224636070600568</v>
      </c>
      <c r="AJ4458">
        <v>-0.240126504737767</v>
      </c>
      <c r="AK4458">
        <v>-0.32082758062528272</v>
      </c>
      <c r="AL4458">
        <v>-0.4591630493182865</v>
      </c>
      <c r="AM4458">
        <v>-0.12602182491408617</v>
      </c>
      <c r="AN4458">
        <v>0.326862836456633</v>
      </c>
      <c r="AO4458" s="1">
        <v>-0.55842349629765442</v>
      </c>
      <c r="AP4458">
        <v>-0.38296356277869326</v>
      </c>
      <c r="AQ4458">
        <v>-0.1333151476950428</v>
      </c>
      <c r="AR4458">
        <v>0.26442414497750033</v>
      </c>
      <c r="AS4458">
        <v>0.65193993952741347</v>
      </c>
      <c r="AT4458">
        <v>-7.4008648604233437E-2</v>
      </c>
      <c r="AU4458">
        <v>-0.30555380808749699</v>
      </c>
      <c r="AV4458">
        <v>-0.51333406619451349</v>
      </c>
      <c r="AW4458">
        <v>-0.31746691293882395</v>
      </c>
      <c r="AX4458">
        <v>-5.1343705623887945E-2</v>
      </c>
      <c r="AY4458" s="1">
        <v>-2</v>
      </c>
      <c r="AZ4458">
        <v>5</v>
      </c>
      <c r="BA4458">
        <v>5</v>
      </c>
      <c r="BB4458" s="18">
        <v>0.24449708819998131</v>
      </c>
      <c r="BC4458" s="15">
        <v>-0.18794379286932564</v>
      </c>
      <c r="BD4458" s="15">
        <v>-0.61115249477928701</v>
      </c>
      <c r="BE4458" s="15">
        <v>-0.83884792515735318</v>
      </c>
      <c r="BF4458" s="15">
        <v>-1.0919397473194208</v>
      </c>
      <c r="BG4458" s="15">
        <v>-0.79755162981941885</v>
      </c>
      <c r="BH4458" s="18">
        <v>1.2251920203198197</v>
      </c>
      <c r="BI4458" s="15">
        <v>-6.8361644767632847E-3</v>
      </c>
      <c r="BJ4458" s="15">
        <v>-0.19302051511422635</v>
      </c>
      <c r="BK4458" s="15">
        <v>-0.51217238670309539</v>
      </c>
      <c r="BL4458" s="15">
        <v>0.25641318485383391</v>
      </c>
      <c r="BM4458" s="15">
        <v>2.5133623628652551</v>
      </c>
      <c r="BN4458" s="1"/>
    </row>
    <row r="4459" spans="1:66" x14ac:dyDescent="0.25">
      <c r="A4459">
        <v>854419</v>
      </c>
      <c r="B4459" t="s">
        <v>3783</v>
      </c>
      <c r="C4459" t="s">
        <v>3784</v>
      </c>
      <c r="D4459" t="s">
        <v>3785</v>
      </c>
      <c r="E4459" t="s">
        <v>3786</v>
      </c>
      <c r="F4459" s="23">
        <v>9.0154449999999999E-6</v>
      </c>
      <c r="G4459" s="23">
        <v>1.6619407999999999E-8</v>
      </c>
      <c r="H4459" s="23">
        <v>1.0266795500000001E-5</v>
      </c>
      <c r="I4459" s="11">
        <v>-0.14635883655309939</v>
      </c>
      <c r="J4459" s="12">
        <v>0.52866336829695959</v>
      </c>
      <c r="K4459" s="12">
        <v>0.59008766457527684</v>
      </c>
      <c r="L4459" s="12">
        <v>0.33505340984293436</v>
      </c>
      <c r="M4459" s="12">
        <v>1.9856858747596555</v>
      </c>
      <c r="N4459" s="12">
        <v>1.3518246151774715</v>
      </c>
      <c r="O4459" s="1">
        <v>-6.7089600816714459E-2</v>
      </c>
      <c r="P4459">
        <v>0.2385624416599669</v>
      </c>
      <c r="Q4459">
        <v>0.29350609493007485</v>
      </c>
      <c r="R4459">
        <v>0.15466902142341943</v>
      </c>
      <c r="S4459">
        <v>0.79593976041929437</v>
      </c>
      <c r="T4459">
        <v>0.49859411231630568</v>
      </c>
      <c r="U4459" s="1">
        <v>-0.49575191619440961</v>
      </c>
      <c r="V4459">
        <v>-0.37525256344785879</v>
      </c>
      <c r="W4459">
        <v>0.10682359381876995</v>
      </c>
      <c r="X4459">
        <v>9.9876517124525221E-2</v>
      </c>
      <c r="Y4459">
        <v>0.59402393965164835</v>
      </c>
      <c r="Z4459">
        <v>-2.1090796869577107E-2</v>
      </c>
      <c r="AA4459">
        <v>-0.61798000975259015</v>
      </c>
      <c r="AB4459">
        <v>1.6983978876433308E-2</v>
      </c>
      <c r="AC4459">
        <v>-0.46768902810032414</v>
      </c>
      <c r="AD4459">
        <v>-2.329155064606973E-2</v>
      </c>
      <c r="AE4459" s="1">
        <v>0.43619464807039693</v>
      </c>
      <c r="AF4459">
        <v>0.48096829328151963</v>
      </c>
      <c r="AG4459">
        <v>0.71322361942613299</v>
      </c>
      <c r="AH4459">
        <v>0.98421113188266884</v>
      </c>
      <c r="AI4459">
        <v>0.60352001378206832</v>
      </c>
      <c r="AJ4459">
        <v>-0.172187467566988</v>
      </c>
      <c r="AK4459">
        <v>-0.34850778207977873</v>
      </c>
      <c r="AL4459">
        <v>-0.28804965237947516</v>
      </c>
      <c r="AM4459">
        <v>0.64141953631457072</v>
      </c>
      <c r="AN4459">
        <v>0.84012277844998118</v>
      </c>
      <c r="AO4459" s="1">
        <v>0.2365736599653136</v>
      </c>
      <c r="AP4459">
        <v>0.3186621609343257</v>
      </c>
      <c r="AQ4459">
        <v>0.69625306834811451</v>
      </c>
      <c r="AR4459">
        <v>0.94476025540245778</v>
      </c>
      <c r="AS4459">
        <v>0.75902446718479866</v>
      </c>
      <c r="AT4459">
        <v>-0.16650563310012592</v>
      </c>
      <c r="AU4459">
        <v>-0.53104222115607513</v>
      </c>
      <c r="AV4459">
        <v>-0.26091618572815095</v>
      </c>
      <c r="AW4459">
        <v>0.43601323276486703</v>
      </c>
      <c r="AX4459">
        <v>0.76983706745311697</v>
      </c>
      <c r="AY4459" s="1">
        <v>-7</v>
      </c>
      <c r="AZ4459">
        <v>4</v>
      </c>
      <c r="BA4459">
        <v>4</v>
      </c>
      <c r="BB4459" s="18">
        <v>-0.17156976721773731</v>
      </c>
      <c r="BC4459" s="15">
        <v>-0.58186407388790518</v>
      </c>
      <c r="BD4459" s="15">
        <v>-1.0557030960285134</v>
      </c>
      <c r="BE4459" s="15">
        <v>-0.55163850753770816</v>
      </c>
      <c r="BF4459" s="15">
        <v>-0.93639497276943295</v>
      </c>
      <c r="BG4459" s="15">
        <v>-9.355676498262476E-2</v>
      </c>
      <c r="BH4459" s="18">
        <v>-0.38524794854879058</v>
      </c>
      <c r="BI4459" s="15">
        <v>0.18996378245789167</v>
      </c>
      <c r="BJ4459" s="15">
        <v>-0.19419816771768442</v>
      </c>
      <c r="BK4459" s="15">
        <v>-6.2473623816921821E-2</v>
      </c>
      <c r="BL4459" s="15">
        <v>1.9626287992559039</v>
      </c>
      <c r="BM4459" s="15">
        <v>1.8800543407935291</v>
      </c>
      <c r="BN4459" s="1"/>
    </row>
    <row r="4460" spans="1:66" x14ac:dyDescent="0.25">
      <c r="A4460">
        <v>1466512</v>
      </c>
      <c r="B4460" t="s">
        <v>3791</v>
      </c>
      <c r="C4460" t="s">
        <v>3792</v>
      </c>
      <c r="D4460" t="s">
        <v>3793</v>
      </c>
      <c r="E4460" t="s">
        <v>3794</v>
      </c>
      <c r="F4460" s="23">
        <v>1.7669865999999999E-11</v>
      </c>
      <c r="G4460" s="23">
        <v>3.2297850000000003E-2</v>
      </c>
      <c r="H4460" s="23">
        <v>1.3510977999999999E-3</v>
      </c>
      <c r="I4460" s="11">
        <v>-0.27865011954529484</v>
      </c>
      <c r="J4460" s="12">
        <v>-0.34932912658178622</v>
      </c>
      <c r="K4460" s="12">
        <v>0.14541492943241677</v>
      </c>
      <c r="L4460" s="12">
        <v>6.184925007772326E-2</v>
      </c>
      <c r="M4460" s="12">
        <v>1.1869938218284675</v>
      </c>
      <c r="N4460" s="12">
        <v>0.47513541765214767</v>
      </c>
      <c r="O4460" s="1">
        <v>-0.54134702785325528</v>
      </c>
      <c r="P4460">
        <v>-1.216282606631734</v>
      </c>
      <c r="Q4460">
        <v>0.38469999356011292</v>
      </c>
      <c r="R4460">
        <v>0.12590452041963215</v>
      </c>
      <c r="S4460">
        <v>0.88234525889117554</v>
      </c>
      <c r="T4460">
        <v>0.30280232666336909</v>
      </c>
      <c r="U4460" s="1">
        <v>0.10364729200449063</v>
      </c>
      <c r="V4460">
        <v>0.34419641266136791</v>
      </c>
      <c r="W4460">
        <v>0.65600608975637142</v>
      </c>
      <c r="X4460">
        <v>0.91582474125966418</v>
      </c>
      <c r="Y4460">
        <v>0.83706213253666717</v>
      </c>
      <c r="Z4460">
        <v>-0.33173055858316552</v>
      </c>
      <c r="AA4460">
        <v>-0.44474667562178866</v>
      </c>
      <c r="AB4460">
        <v>-0.27831232175652398</v>
      </c>
      <c r="AC4460">
        <v>0.32137471542930185</v>
      </c>
      <c r="AD4460">
        <v>0.7451374241483496</v>
      </c>
      <c r="AE4460" s="1">
        <v>0.28764683154190479</v>
      </c>
      <c r="AF4460">
        <v>0.58421474862333389</v>
      </c>
      <c r="AG4460">
        <v>0.76194398066586688</v>
      </c>
      <c r="AH4460">
        <v>0.98793357365045509</v>
      </c>
      <c r="AI4460">
        <v>0.60488400696320654</v>
      </c>
      <c r="AJ4460">
        <v>-0.4513328677830768</v>
      </c>
      <c r="AK4460">
        <v>-0.28327542216441659</v>
      </c>
      <c r="AL4460">
        <v>-0.22739298638466018</v>
      </c>
      <c r="AM4460">
        <v>0.64476410091085212</v>
      </c>
      <c r="AN4460">
        <v>0.85179471699510367</v>
      </c>
      <c r="AO4460" s="1">
        <v>0.22588767351747879</v>
      </c>
      <c r="AP4460">
        <v>0.50856365560701156</v>
      </c>
      <c r="AQ4460">
        <v>0.74039797958256681</v>
      </c>
      <c r="AR4460">
        <v>0.98429491130283853</v>
      </c>
      <c r="AS4460">
        <v>0.70555559871136198</v>
      </c>
      <c r="AT4460">
        <v>-0.4174001212423683</v>
      </c>
      <c r="AU4460">
        <v>-0.35006033289022515</v>
      </c>
      <c r="AV4460">
        <v>-0.25169739596208029</v>
      </c>
      <c r="AW4460">
        <v>0.53948992490079062</v>
      </c>
      <c r="AX4460">
        <v>0.83209203122342745</v>
      </c>
      <c r="AY4460" s="1">
        <v>4</v>
      </c>
      <c r="AZ4460">
        <v>4</v>
      </c>
      <c r="BA4460">
        <v>4</v>
      </c>
      <c r="BB4460" s="18">
        <v>-0.27755109615883794</v>
      </c>
      <c r="BC4460" s="15">
        <v>-0.61298758155833521</v>
      </c>
      <c r="BD4460" s="15">
        <v>-0.77919762257358638</v>
      </c>
      <c r="BE4460" s="15">
        <v>-0.53442668629342183</v>
      </c>
      <c r="BF4460" s="15">
        <v>0.34751838188572165</v>
      </c>
      <c r="BG4460" s="15">
        <v>1.1059272619145053</v>
      </c>
      <c r="BH4460" s="18">
        <v>-0.61456590053943327</v>
      </c>
      <c r="BI4460" s="15">
        <v>-1.0354854704934517</v>
      </c>
      <c r="BJ4460" s="15">
        <v>-0.60332479654841076</v>
      </c>
      <c r="BK4460" s="15">
        <v>-0.45962279620342589</v>
      </c>
      <c r="BL4460" s="15">
        <v>1.7831340970961735</v>
      </c>
      <c r="BM4460" s="15">
        <v>1.680582209472502</v>
      </c>
      <c r="BN4460" s="1"/>
    </row>
    <row r="4461" spans="1:66" x14ac:dyDescent="0.25">
      <c r="A4461">
        <v>855364</v>
      </c>
      <c r="B4461" t="s">
        <v>3807</v>
      </c>
      <c r="C4461" t="s">
        <v>3808</v>
      </c>
      <c r="D4461" t="s">
        <v>3809</v>
      </c>
      <c r="E4461" t="s">
        <v>3810</v>
      </c>
      <c r="F4461" s="23">
        <v>9.9999999999999998E-17</v>
      </c>
      <c r="G4461" s="23">
        <v>9.9999999999999998E-17</v>
      </c>
      <c r="H4461" s="23">
        <v>9.9999999999999998E-17</v>
      </c>
      <c r="I4461" s="11">
        <v>0.17668413803774941</v>
      </c>
      <c r="J4461" s="12">
        <v>7.7083060381132551E-2</v>
      </c>
      <c r="K4461" s="12">
        <v>0.19376211051762926</v>
      </c>
      <c r="L4461" s="12">
        <v>1.0035600906938145</v>
      </c>
      <c r="M4461" s="12">
        <v>7.8773505097923113</v>
      </c>
      <c r="N4461" s="12">
        <v>2.822905222580014</v>
      </c>
      <c r="O4461" s="1">
        <v>0.14746110210658164</v>
      </c>
      <c r="P4461">
        <v>8.9472642171167821E-2</v>
      </c>
      <c r="Q4461">
        <v>0.2581800201415273</v>
      </c>
      <c r="R4461">
        <v>1.1073655071875907</v>
      </c>
      <c r="S4461">
        <v>3.3809948924898769</v>
      </c>
      <c r="T4461">
        <v>1.8715944939531586</v>
      </c>
      <c r="U4461" s="1">
        <v>-0.89293815252675668</v>
      </c>
      <c r="V4461">
        <v>-0.84202851122548084</v>
      </c>
      <c r="W4461">
        <v>-0.65658433592877485</v>
      </c>
      <c r="X4461">
        <v>-0.39497820752352386</v>
      </c>
      <c r="Y4461">
        <v>-6.4183230986348386E-2</v>
      </c>
      <c r="Z4461">
        <v>0.17215302758251408</v>
      </c>
      <c r="AA4461">
        <v>-0.18419085525029191</v>
      </c>
      <c r="AB4461">
        <v>-0.38128802009698304</v>
      </c>
      <c r="AC4461">
        <v>-0.43542907377564755</v>
      </c>
      <c r="AD4461">
        <v>-0.74253551272242357</v>
      </c>
      <c r="AE4461" s="1">
        <v>0.22028249080739751</v>
      </c>
      <c r="AF4461">
        <v>0.41978363667709573</v>
      </c>
      <c r="AG4461">
        <v>0.63984278856964438</v>
      </c>
      <c r="AH4461">
        <v>0.84556250063114291</v>
      </c>
      <c r="AI4461">
        <v>0.12786537213141275</v>
      </c>
      <c r="AJ4461">
        <v>-0.3107064757398903</v>
      </c>
      <c r="AK4461">
        <v>-0.32745021554556242</v>
      </c>
      <c r="AL4461">
        <v>-0.2111221803159396</v>
      </c>
      <c r="AM4461">
        <v>0.94169599027737727</v>
      </c>
      <c r="AN4461">
        <v>0.61256759535420802</v>
      </c>
      <c r="AO4461" s="1">
        <v>0.13450540548631401</v>
      </c>
      <c r="AP4461">
        <v>0.34785328851616953</v>
      </c>
      <c r="AQ4461">
        <v>0.59695275901944422</v>
      </c>
      <c r="AR4461">
        <v>0.83921694277821168</v>
      </c>
      <c r="AS4461">
        <v>0.12643144052891037</v>
      </c>
      <c r="AT4461">
        <v>-0.30549806783000144</v>
      </c>
      <c r="AU4461">
        <v>-0.36089269579780126</v>
      </c>
      <c r="AV4461">
        <v>-0.26063862695882067</v>
      </c>
      <c r="AW4461">
        <v>0.93510335554402713</v>
      </c>
      <c r="AX4461">
        <v>0.55937347359917333</v>
      </c>
      <c r="AY4461" s="1">
        <v>-1</v>
      </c>
      <c r="AZ4461">
        <v>9</v>
      </c>
      <c r="BA4461">
        <v>9</v>
      </c>
      <c r="BB4461" s="18">
        <v>-0.21577229647214349</v>
      </c>
      <c r="BC4461" s="15">
        <v>-0.41585365336151114</v>
      </c>
      <c r="BD4461" s="15">
        <v>-0.51477046661002113</v>
      </c>
      <c r="BE4461" s="15">
        <v>-0.56948228961639069</v>
      </c>
      <c r="BF4461" s="15">
        <v>-0.58451120060326112</v>
      </c>
      <c r="BG4461" s="15">
        <v>-0.48145778094429437</v>
      </c>
      <c r="BH4461" s="18">
        <v>-0.13487452663713362</v>
      </c>
      <c r="BI4461" s="15">
        <v>-0.38055989272093388</v>
      </c>
      <c r="BJ4461" s="15">
        <v>-0.42605326316727693</v>
      </c>
      <c r="BK4461" s="15">
        <v>-0.10998561869732887</v>
      </c>
      <c r="BL4461" s="15">
        <v>3.0222646850437154</v>
      </c>
      <c r="BM4461" s="15">
        <v>0.81105630378658111</v>
      </c>
      <c r="BN4461" s="1"/>
    </row>
    <row r="4462" spans="1:66" x14ac:dyDescent="0.25">
      <c r="A4462">
        <v>854247</v>
      </c>
      <c r="B4462" t="s">
        <v>3811</v>
      </c>
      <c r="C4462" t="s">
        <v>3812</v>
      </c>
      <c r="D4462" t="s">
        <v>3813</v>
      </c>
      <c r="E4462" t="s">
        <v>3814</v>
      </c>
      <c r="F4462" s="23">
        <v>0.2117502</v>
      </c>
      <c r="G4462" s="23">
        <v>6.6177819999999998E-2</v>
      </c>
      <c r="H4462" s="23">
        <v>0.19477843</v>
      </c>
      <c r="I4462" s="11">
        <v>-0.23651525481637967</v>
      </c>
      <c r="J4462" s="12">
        <v>0.35024184093288913</v>
      </c>
      <c r="K4462" s="12">
        <v>0.31338959845430386</v>
      </c>
      <c r="L4462" s="12">
        <v>-4.4823474745719794E-2</v>
      </c>
      <c r="M4462" s="12">
        <v>0.64528760797848816</v>
      </c>
      <c r="N4462" s="12">
        <v>5.148215021091191E-2</v>
      </c>
      <c r="O4462" s="1">
        <v>-0.1504047247837115</v>
      </c>
      <c r="P4462">
        <v>0.20212192837067919</v>
      </c>
      <c r="Q4462">
        <v>0.18710762809293721</v>
      </c>
      <c r="R4462">
        <v>-2.6835811208898708E-2</v>
      </c>
      <c r="S4462">
        <v>0.38300960510263221</v>
      </c>
      <c r="T4462">
        <v>2.7192729667791009E-2</v>
      </c>
      <c r="U4462" s="1">
        <v>-3.8737278073963169E-2</v>
      </c>
      <c r="V4462">
        <v>5.7700779666481891E-2</v>
      </c>
      <c r="W4462">
        <v>0.2605303462840296</v>
      </c>
      <c r="X4462">
        <v>0.16016829135692548</v>
      </c>
      <c r="Y4462">
        <v>0.83185460508798648</v>
      </c>
      <c r="Z4462">
        <v>-0.11172363267940857</v>
      </c>
      <c r="AA4462">
        <v>-0.27655178409014458</v>
      </c>
      <c r="AB4462">
        <v>0.14693949484545174</v>
      </c>
      <c r="AC4462">
        <v>-0.62925596123784844</v>
      </c>
      <c r="AD4462">
        <v>0.30948544193744382</v>
      </c>
      <c r="AE4462" s="1">
        <v>0.81264656992455298</v>
      </c>
      <c r="AF4462">
        <v>0.44087575959704584</v>
      </c>
      <c r="AG4462">
        <v>0.3807407207417266</v>
      </c>
      <c r="AH4462">
        <v>0.66984809209124074</v>
      </c>
      <c r="AI4462">
        <v>0.41315801794951801</v>
      </c>
      <c r="AJ4462">
        <v>0.25497794373115168</v>
      </c>
      <c r="AK4462">
        <v>4.685134616494236E-2</v>
      </c>
      <c r="AL4462">
        <v>-0.33648098290215772</v>
      </c>
      <c r="AM4462">
        <v>0.43414024498109849</v>
      </c>
      <c r="AN4462">
        <v>0.68555087054744701</v>
      </c>
      <c r="AO4462" s="1">
        <v>0.62052701072050775</v>
      </c>
      <c r="AP4462">
        <v>0.3872547721529202</v>
      </c>
      <c r="AQ4462">
        <v>0.46989416005698048</v>
      </c>
      <c r="AR4462">
        <v>0.63498952042815016</v>
      </c>
      <c r="AS4462">
        <v>0.86294980901512586</v>
      </c>
      <c r="AT4462">
        <v>0.13068416481139764</v>
      </c>
      <c r="AU4462">
        <v>-0.1405863245614348</v>
      </c>
      <c r="AV4462">
        <v>-0.17277609948584383</v>
      </c>
      <c r="AW4462">
        <v>-5.9744539058736973E-2</v>
      </c>
      <c r="AX4462">
        <v>0.74345833715781284</v>
      </c>
      <c r="AY4462" s="1">
        <v>5</v>
      </c>
      <c r="AZ4462">
        <v>1</v>
      </c>
      <c r="BA4462">
        <v>5</v>
      </c>
      <c r="BB4462" s="18">
        <v>-0.22942954884557012</v>
      </c>
      <c r="BC4462" s="15">
        <v>-0.41457527215841988</v>
      </c>
      <c r="BD4462" s="15">
        <v>-0.6174002262442212</v>
      </c>
      <c r="BE4462" s="15">
        <v>-9.6284151892280526E-2</v>
      </c>
      <c r="BF4462" s="15">
        <v>-1.0514110910363028</v>
      </c>
      <c r="BG4462" s="15">
        <v>0.74652015428138929</v>
      </c>
      <c r="BH4462" s="18">
        <v>-0.95825772358043471</v>
      </c>
      <c r="BI4462" s="15">
        <v>0.66470446326953037</v>
      </c>
      <c r="BJ4462" s="15">
        <v>0.34831832412864205</v>
      </c>
      <c r="BK4462" s="15">
        <v>-0.23440890545018481</v>
      </c>
      <c r="BL4462" s="15">
        <v>0.93706018058257212</v>
      </c>
      <c r="BM4462" s="15">
        <v>0.90516379694526472</v>
      </c>
      <c r="BN4462" s="1"/>
    </row>
    <row r="4463" spans="1:66" x14ac:dyDescent="0.25">
      <c r="A4463">
        <v>851537</v>
      </c>
      <c r="B4463" t="s">
        <v>3815</v>
      </c>
      <c r="C4463" t="s">
        <v>3816</v>
      </c>
      <c r="D4463" t="s">
        <v>3817</v>
      </c>
      <c r="E4463" t="s">
        <v>3818</v>
      </c>
      <c r="F4463" s="23">
        <v>1.8348073999999999E-2</v>
      </c>
      <c r="G4463" s="23">
        <v>3.1560006000000001E-8</v>
      </c>
      <c r="H4463" s="23">
        <v>2.3834402000000001E-6</v>
      </c>
      <c r="I4463" s="11">
        <v>-7.0716051022299622E-2</v>
      </c>
      <c r="J4463" s="12">
        <v>0.59735305905059677</v>
      </c>
      <c r="K4463" s="12">
        <v>0.59966161921381012</v>
      </c>
      <c r="L4463" s="12">
        <v>0.15006952742798493</v>
      </c>
      <c r="M4463" s="12">
        <v>2.2807000394256063</v>
      </c>
      <c r="N4463" s="12">
        <v>1.7891865937668816</v>
      </c>
      <c r="O4463" s="1">
        <v>-5.1304962011781745E-2</v>
      </c>
      <c r="P4463">
        <v>0.39080991602781334</v>
      </c>
      <c r="Q4463">
        <v>0.38293630686164432</v>
      </c>
      <c r="R4463">
        <v>0.10197616677408394</v>
      </c>
      <c r="S4463">
        <v>1.3779134781714339</v>
      </c>
      <c r="T4463">
        <v>1.1352082732282884</v>
      </c>
      <c r="U4463" s="1">
        <v>-0.36874867565776248</v>
      </c>
      <c r="V4463">
        <v>-0.43814589539152388</v>
      </c>
      <c r="W4463">
        <v>-0.62040393152161277</v>
      </c>
      <c r="X4463">
        <v>-0.98411253371761287</v>
      </c>
      <c r="Y4463">
        <v>-0.56174052434697219</v>
      </c>
      <c r="Z4463">
        <v>0.1854669150986725</v>
      </c>
      <c r="AA4463">
        <v>0.27814362787783542</v>
      </c>
      <c r="AB4463">
        <v>0.41245561355249283</v>
      </c>
      <c r="AC4463">
        <v>-0.68307430783979106</v>
      </c>
      <c r="AD4463">
        <v>-0.77726568608628899</v>
      </c>
      <c r="AE4463" s="1">
        <v>0.55380674040728295</v>
      </c>
      <c r="AF4463">
        <v>0.54741981667744755</v>
      </c>
      <c r="AG4463">
        <v>0.58927495100144955</v>
      </c>
      <c r="AH4463">
        <v>0.91988005253208294</v>
      </c>
      <c r="AI4463">
        <v>0.42622980430801893</v>
      </c>
      <c r="AJ4463">
        <v>-0.13863064239774173</v>
      </c>
      <c r="AK4463">
        <v>-9.8157925921234665E-2</v>
      </c>
      <c r="AL4463">
        <v>-0.37297114733642894</v>
      </c>
      <c r="AM4463">
        <v>0.73733665175466945</v>
      </c>
      <c r="AN4463">
        <v>0.79139678943027747</v>
      </c>
      <c r="AO4463" s="1">
        <v>0.65659388493664916</v>
      </c>
      <c r="AP4463">
        <v>0.59838368713974521</v>
      </c>
      <c r="AQ4463">
        <v>0.54185728065488026</v>
      </c>
      <c r="AR4463">
        <v>0.83510675466519024</v>
      </c>
      <c r="AS4463">
        <v>0.31424270302467422</v>
      </c>
      <c r="AT4463">
        <v>-0.1003082614838311</v>
      </c>
      <c r="AU4463">
        <v>2.9924318231983948E-2</v>
      </c>
      <c r="AV4463">
        <v>-0.32935794546488201</v>
      </c>
      <c r="AW4463">
        <v>0.742093070628704</v>
      </c>
      <c r="AX4463">
        <v>0.76617443331888335</v>
      </c>
      <c r="AY4463" s="1">
        <v>-4</v>
      </c>
      <c r="AZ4463">
        <v>4</v>
      </c>
      <c r="BA4463">
        <v>4</v>
      </c>
      <c r="BB4463" s="18">
        <v>-0.33965318806861844</v>
      </c>
      <c r="BC4463" s="15">
        <v>-0.48956199269672512</v>
      </c>
      <c r="BD4463" s="15">
        <v>-0.41376036798946186</v>
      </c>
      <c r="BE4463" s="15">
        <v>-0.30390465098687452</v>
      </c>
      <c r="BF4463" s="15">
        <v>-1.1999544294769366</v>
      </c>
      <c r="BG4463" s="15">
        <v>-1.1007137718745132</v>
      </c>
      <c r="BH4463" s="18">
        <v>-0.44143787280162811</v>
      </c>
      <c r="BI4463" s="15">
        <v>0.37023421920700533</v>
      </c>
      <c r="BJ4463" s="15">
        <v>0.44935865486034049</v>
      </c>
      <c r="BK4463" s="15">
        <v>-8.7903059884558307E-2</v>
      </c>
      <c r="BL4463" s="15">
        <v>2.0827562299502396</v>
      </c>
      <c r="BM4463" s="15">
        <v>1.474540229761736</v>
      </c>
      <c r="BN4463" s="1"/>
    </row>
    <row r="4464" spans="1:66" x14ac:dyDescent="0.25">
      <c r="A4464">
        <v>851063</v>
      </c>
      <c r="B4464" t="s">
        <v>3827</v>
      </c>
      <c r="C4464" t="s">
        <v>3828</v>
      </c>
      <c r="D4464" t="s">
        <v>3829</v>
      </c>
      <c r="E4464" t="s">
        <v>3830</v>
      </c>
      <c r="F4464" s="23">
        <v>9.9999999999999998E-17</v>
      </c>
      <c r="G4464" s="23">
        <v>2.5669708E-8</v>
      </c>
      <c r="H4464" s="23">
        <v>5.5550009999999996E-7</v>
      </c>
      <c r="I4464" s="11">
        <v>5.3392717096781825E-2</v>
      </c>
      <c r="J4464" s="12">
        <v>-1.2701365114961458</v>
      </c>
      <c r="K4464" s="12">
        <v>-8.6569574120199499E-2</v>
      </c>
      <c r="L4464" s="12">
        <v>-0.39516212438436155</v>
      </c>
      <c r="M4464" s="12">
        <v>-0.41725073867805201</v>
      </c>
      <c r="N4464" s="12">
        <v>-2.4235279413542705</v>
      </c>
      <c r="O4464" s="1">
        <v>7.3481546984655297E-2</v>
      </c>
      <c r="P4464">
        <v>-0.30975211738321257</v>
      </c>
      <c r="Q4464">
        <v>-4.3298960542130421E-2</v>
      </c>
      <c r="R4464">
        <v>-0.22107174105993305</v>
      </c>
      <c r="S4464">
        <v>-0.21481608863352009</v>
      </c>
      <c r="T4464">
        <v>-0.95022658082512568</v>
      </c>
      <c r="U4464" s="1">
        <v>0.63777035812132732</v>
      </c>
      <c r="V4464">
        <v>-9.5576133214318876E-2</v>
      </c>
      <c r="W4464">
        <v>2.789229457032897E-2</v>
      </c>
      <c r="X4464">
        <v>0.18388220513953568</v>
      </c>
      <c r="Y4464">
        <v>0.36875372535678808</v>
      </c>
      <c r="Z4464">
        <v>0.75866566648489442</v>
      </c>
      <c r="AA4464">
        <v>-0.15831674838818935</v>
      </c>
      <c r="AB4464">
        <v>-0.19517319574147879</v>
      </c>
      <c r="AC4464">
        <v>-0.13615908959068701</v>
      </c>
      <c r="AD4464">
        <v>0.25218238122663639</v>
      </c>
      <c r="AE4464" s="1">
        <v>0.61344725377246789</v>
      </c>
      <c r="AF4464">
        <v>-0.2183649335637122</v>
      </c>
      <c r="AG4464">
        <v>-0.21662435287658746</v>
      </c>
      <c r="AH4464">
        <v>-0.11325571183701025</v>
      </c>
      <c r="AI4464">
        <v>-7.1438357751346937E-2</v>
      </c>
      <c r="AJ4464">
        <v>0.88965947424153979</v>
      </c>
      <c r="AK4464">
        <v>1.4419846699299224E-2</v>
      </c>
      <c r="AL4464">
        <v>-0.14737366419691295</v>
      </c>
      <c r="AM4464">
        <v>-7.1820045220111053E-2</v>
      </c>
      <c r="AN4464">
        <v>-3.6681073216707522E-2</v>
      </c>
      <c r="AO4464" s="1">
        <v>0.64403439306576504</v>
      </c>
      <c r="AP4464">
        <v>-0.1502688240616612</v>
      </c>
      <c r="AQ4464">
        <v>-7.5338928516806583E-2</v>
      </c>
      <c r="AR4464">
        <v>6.2340180756566228E-2</v>
      </c>
      <c r="AS4464">
        <v>0.19120488481982939</v>
      </c>
      <c r="AT4464">
        <v>0.83411109120575078</v>
      </c>
      <c r="AU4464">
        <v>-8.8998918830639387E-2</v>
      </c>
      <c r="AV4464">
        <v>-0.1799325636842854</v>
      </c>
      <c r="AW4464">
        <v>-0.11235010044489016</v>
      </c>
      <c r="AX4464">
        <v>0.1359365619419855</v>
      </c>
      <c r="AY4464" s="1">
        <v>6</v>
      </c>
      <c r="AZ4464">
        <v>6</v>
      </c>
      <c r="BA4464">
        <v>6</v>
      </c>
      <c r="BB4464" s="18">
        <v>-1.3271180461481482</v>
      </c>
      <c r="BC4464" s="15">
        <v>2.0882092916398878</v>
      </c>
      <c r="BD4464" s="15">
        <v>-0.15449646401409042</v>
      </c>
      <c r="BE4464" s="15">
        <v>-0.24463795993756499</v>
      </c>
      <c r="BF4464" s="15">
        <v>-0.10030446631492689</v>
      </c>
      <c r="BG4464" s="15">
        <v>1.1345838563176087</v>
      </c>
      <c r="BH4464" s="18">
        <v>-1.2942717492883435</v>
      </c>
      <c r="BI4464" s="15">
        <v>1.3068427836673315</v>
      </c>
      <c r="BJ4464" s="15">
        <v>-0.20775260240136681</v>
      </c>
      <c r="BK4464" s="15">
        <v>-0.48773501794553981</v>
      </c>
      <c r="BL4464" s="15">
        <v>-0.35699006638936259</v>
      </c>
      <c r="BM4464" s="15">
        <v>-0.35632955918548576</v>
      </c>
      <c r="BN4464" s="1"/>
    </row>
    <row r="4465" spans="1:66" x14ac:dyDescent="0.25">
      <c r="A4465">
        <v>853142</v>
      </c>
      <c r="B4465" t="s">
        <v>3839</v>
      </c>
      <c r="C4465" t="s">
        <v>3840</v>
      </c>
      <c r="D4465" t="s">
        <v>3841</v>
      </c>
      <c r="E4465" t="s">
        <v>3842</v>
      </c>
      <c r="F4465" s="23">
        <v>9.5292440000000001E-11</v>
      </c>
      <c r="G4465" s="23">
        <v>4.552787E-5</v>
      </c>
      <c r="H4465" s="23">
        <v>5.2627159999999997E-3</v>
      </c>
      <c r="I4465" s="11">
        <v>0.10995063100658901</v>
      </c>
      <c r="J4465" s="12">
        <v>0.54329589570659487</v>
      </c>
      <c r="K4465" s="12">
        <v>0.93495298513571035</v>
      </c>
      <c r="L4465" s="12">
        <v>0.36641879365251634</v>
      </c>
      <c r="M4465" s="12">
        <v>1.0232597553601714</v>
      </c>
      <c r="N4465" s="12">
        <v>-0.20391034324510851</v>
      </c>
      <c r="O4465" s="1">
        <v>4.6407376063656663E-2</v>
      </c>
      <c r="P4465">
        <v>0.29218820108851412</v>
      </c>
      <c r="Q4465">
        <v>0.41960560748249054</v>
      </c>
      <c r="R4465">
        <v>0.13447427744881182</v>
      </c>
      <c r="S4465">
        <v>0.35678573351057569</v>
      </c>
      <c r="T4465">
        <v>-6.3500747986398515E-2</v>
      </c>
      <c r="U4465" s="1">
        <v>5.0747663452850984E-2</v>
      </c>
      <c r="V4465">
        <v>0.52911261092909434</v>
      </c>
      <c r="W4465">
        <v>0.80301905901566117</v>
      </c>
      <c r="X4465">
        <v>0.70756042812863906</v>
      </c>
      <c r="Y4465">
        <v>0.77502232034323804</v>
      </c>
      <c r="Z4465">
        <v>-0.61853273224892413</v>
      </c>
      <c r="AA4465">
        <v>-0.40808272621038499</v>
      </c>
      <c r="AB4465">
        <v>0.18236210787601254</v>
      </c>
      <c r="AC4465">
        <v>0.11997869369290952</v>
      </c>
      <c r="AD4465">
        <v>0.75665188013431983</v>
      </c>
      <c r="AE4465" s="1">
        <v>0.32729915746450727</v>
      </c>
      <c r="AF4465">
        <v>0.81970053337147175</v>
      </c>
      <c r="AG4465">
        <v>0.88756042209449493</v>
      </c>
      <c r="AH4465">
        <v>0.81869980404407805</v>
      </c>
      <c r="AI4465">
        <v>0.46576205341975258</v>
      </c>
      <c r="AJ4465">
        <v>-0.70954911641897678</v>
      </c>
      <c r="AK4465">
        <v>-0.15393898888153418</v>
      </c>
      <c r="AL4465">
        <v>0.15520482247989115</v>
      </c>
      <c r="AM4465">
        <v>0.5698203868653744</v>
      </c>
      <c r="AN4465">
        <v>0.88515268657378432</v>
      </c>
      <c r="AO4465" s="1">
        <v>0.18254119133468968</v>
      </c>
      <c r="AP4465">
        <v>0.69118329230982567</v>
      </c>
      <c r="AQ4465">
        <v>0.88234987407309617</v>
      </c>
      <c r="AR4465">
        <v>0.79459233372884575</v>
      </c>
      <c r="AS4465">
        <v>0.66887739739483698</v>
      </c>
      <c r="AT4465">
        <v>-0.69174420240650736</v>
      </c>
      <c r="AU4465">
        <v>-0.30951118527829585</v>
      </c>
      <c r="AV4465">
        <v>0.17870794466277889</v>
      </c>
      <c r="AW4465">
        <v>0.33621123696187738</v>
      </c>
      <c r="AX4465">
        <v>0.85423339545832744</v>
      </c>
      <c r="AY4465" s="1">
        <v>3</v>
      </c>
      <c r="AZ4465">
        <v>3</v>
      </c>
      <c r="BA4465">
        <v>3</v>
      </c>
      <c r="BB4465" s="18">
        <v>-0.41511864626280209</v>
      </c>
      <c r="BC4465" s="15">
        <v>-1.6564175836061625</v>
      </c>
      <c r="BD4465" s="15">
        <v>-1.1963291043274531</v>
      </c>
      <c r="BE4465" s="15">
        <v>9.4508900034649179E-2</v>
      </c>
      <c r="BF4465" s="15">
        <v>-4.1874513318456603E-2</v>
      </c>
      <c r="BG4465" s="15">
        <v>1.3901901927836164</v>
      </c>
      <c r="BH4465" s="18">
        <v>-0.27044184896823648</v>
      </c>
      <c r="BI4465" s="15">
        <v>-0.94153027959967461</v>
      </c>
      <c r="BJ4465" s="15">
        <v>3.3913980883420458E-2</v>
      </c>
      <c r="BK4465" s="15">
        <v>0.57665526926292221</v>
      </c>
      <c r="BL4465" s="15">
        <v>1.3045656375985377</v>
      </c>
      <c r="BM4465" s="15">
        <v>1.1218779955196456</v>
      </c>
      <c r="BN4465" s="1"/>
    </row>
    <row r="4466" spans="1:66" x14ac:dyDescent="0.25">
      <c r="A4466">
        <v>855863</v>
      </c>
      <c r="B4466" t="s">
        <v>3867</v>
      </c>
      <c r="C4466" t="s">
        <v>3868</v>
      </c>
      <c r="D4466" t="s">
        <v>3869</v>
      </c>
      <c r="E4466" t="s">
        <v>3870</v>
      </c>
      <c r="F4466" s="23">
        <v>1.9984014E-15</v>
      </c>
      <c r="G4466" s="23">
        <v>5.1506768000000002E-6</v>
      </c>
      <c r="H4466" s="23">
        <v>2.4104687999999999E-6</v>
      </c>
      <c r="I4466" s="11">
        <v>-0.92789747415201707</v>
      </c>
      <c r="J4466" s="12">
        <v>0.58445263169775918</v>
      </c>
      <c r="K4466" s="12">
        <v>0.22681329150296736</v>
      </c>
      <c r="L4466" s="12">
        <v>-0.34915364298381074</v>
      </c>
      <c r="M4466" s="12">
        <v>-1.5586981938576734</v>
      </c>
      <c r="N4466" s="12">
        <v>-1.2840207686432656</v>
      </c>
      <c r="O4466" s="1">
        <v>-0.25430685924722884</v>
      </c>
      <c r="P4466">
        <v>0.40095519098102111</v>
      </c>
      <c r="Q4466">
        <v>0.15478952981154875</v>
      </c>
      <c r="R4466">
        <v>-0.14280253640284882</v>
      </c>
      <c r="S4466">
        <v>-0.83441553594428075</v>
      </c>
      <c r="T4466">
        <v>-0.60676055986832567</v>
      </c>
      <c r="U4466" s="1">
        <v>-0.79602994752599077</v>
      </c>
      <c r="V4466">
        <v>-0.19352165198822785</v>
      </c>
      <c r="W4466">
        <v>0.18269423423624401</v>
      </c>
      <c r="X4466">
        <v>0.11823666688352519</v>
      </c>
      <c r="Y4466">
        <v>0.10760137420009659</v>
      </c>
      <c r="Z4466">
        <v>-0.5512422687894899</v>
      </c>
      <c r="AA4466">
        <v>-0.48989771484620759</v>
      </c>
      <c r="AB4466">
        <v>9.5551167990289718E-2</v>
      </c>
      <c r="AC4466">
        <v>4.1957493919320257E-2</v>
      </c>
      <c r="AD4466">
        <v>-0.11752066603636573</v>
      </c>
      <c r="AE4466" s="1">
        <v>-0.89858776918616068</v>
      </c>
      <c r="AF4466">
        <v>-0.53924419118039679</v>
      </c>
      <c r="AG4466">
        <v>-0.28508645720798553</v>
      </c>
      <c r="AH4466">
        <v>-0.47835621136199236</v>
      </c>
      <c r="AI4466">
        <v>-0.19461371985673198</v>
      </c>
      <c r="AJ4466">
        <v>-0.21649182552802659</v>
      </c>
      <c r="AK4466">
        <v>-0.29961232498914991</v>
      </c>
      <c r="AL4466">
        <v>0.22259444564814027</v>
      </c>
      <c r="AM4466">
        <v>-0.4104643444603927</v>
      </c>
      <c r="AN4466">
        <v>-0.60290528724452652</v>
      </c>
      <c r="AO4466" s="1">
        <v>-0.88314689474289909</v>
      </c>
      <c r="AP4466">
        <v>-0.35838366764953056</v>
      </c>
      <c r="AQ4466">
        <v>-1.7375444574023187E-2</v>
      </c>
      <c r="AR4466">
        <v>-0.14286310978298133</v>
      </c>
      <c r="AS4466">
        <v>-2.219553267199369E-2</v>
      </c>
      <c r="AT4466">
        <v>-0.42982342835197146</v>
      </c>
      <c r="AU4466">
        <v>-0.43001186126685037</v>
      </c>
      <c r="AV4466">
        <v>0.15739752308748428</v>
      </c>
      <c r="AW4466">
        <v>-0.15851359553956806</v>
      </c>
      <c r="AX4466">
        <v>-0.34100617887480833</v>
      </c>
      <c r="AY4466" s="1">
        <v>-1</v>
      </c>
      <c r="AZ4466">
        <v>-1</v>
      </c>
      <c r="BA4466">
        <v>-1</v>
      </c>
      <c r="BB4466" s="18">
        <v>2.1278914441998147</v>
      </c>
      <c r="BC4466" s="15">
        <v>-1.0902025534844286</v>
      </c>
      <c r="BD4466" s="15">
        <v>-0.9436749709774741</v>
      </c>
      <c r="BE4466" s="15">
        <v>0.45472804883653239</v>
      </c>
      <c r="BF4466" s="15">
        <v>0.32671421558663261</v>
      </c>
      <c r="BG4466" s="15">
        <v>0.48351116764877089</v>
      </c>
      <c r="BH4466" s="18">
        <v>1.3656240789033731</v>
      </c>
      <c r="BI4466" s="15">
        <v>-0.61007497461375415</v>
      </c>
      <c r="BJ4466" s="15">
        <v>-0.75734795215873829</v>
      </c>
      <c r="BK4466" s="15">
        <v>0.16789848529649745</v>
      </c>
      <c r="BL4466" s="15">
        <v>-0.95375566241365695</v>
      </c>
      <c r="BM4466" s="15">
        <v>-0.571311326823568</v>
      </c>
      <c r="BN4466" s="1"/>
    </row>
    <row r="4467" spans="1:66" x14ac:dyDescent="0.25">
      <c r="A4467">
        <v>852012</v>
      </c>
      <c r="B4467" t="s">
        <v>3875</v>
      </c>
      <c r="C4467" t="s">
        <v>3876</v>
      </c>
      <c r="D4467" t="s">
        <v>3877</v>
      </c>
      <c r="E4467" t="s">
        <v>3878</v>
      </c>
      <c r="F4467" s="23">
        <v>2.6321177999999998E-4</v>
      </c>
      <c r="G4467" s="23">
        <v>4.2073199999999996E-3</v>
      </c>
      <c r="H4467" s="23">
        <v>2.9340846999999998E-3</v>
      </c>
      <c r="I4467" s="11">
        <v>-0.25175692671616184</v>
      </c>
      <c r="J4467" s="12">
        <v>-0.1763711803093625</v>
      </c>
      <c r="K4467" s="12">
        <v>0.29049584775615395</v>
      </c>
      <c r="L4467" s="12">
        <v>9.6524882293453476E-2</v>
      </c>
      <c r="M4467" s="12">
        <v>0.45559443840118863</v>
      </c>
      <c r="N4467" s="12">
        <v>1.8523070852167536</v>
      </c>
      <c r="O4467" s="1">
        <v>-0.13932743895027605</v>
      </c>
      <c r="P4467">
        <v>-7.9322641770231642E-2</v>
      </c>
      <c r="Q4467">
        <v>0.13333242613082252</v>
      </c>
      <c r="R4467">
        <v>4.1120246163845943E-2</v>
      </c>
      <c r="S4467">
        <v>0.18527932027848101</v>
      </c>
      <c r="T4467">
        <v>0.72303840211993775</v>
      </c>
      <c r="U4467" s="1">
        <v>0.65555212874537161</v>
      </c>
      <c r="V4467">
        <v>0.2172545873857992</v>
      </c>
      <c r="W4467">
        <v>0.32859961035747459</v>
      </c>
      <c r="X4467">
        <v>-1.3326399288056496E-2</v>
      </c>
      <c r="Y4467">
        <v>-0.44891774210900182</v>
      </c>
      <c r="Z4467">
        <v>0.38074439744168709</v>
      </c>
      <c r="AA4467">
        <v>-0.16605490837986964</v>
      </c>
      <c r="AB4467">
        <v>0.45771934958719629</v>
      </c>
      <c r="AC4467">
        <v>0.43206103220535991</v>
      </c>
      <c r="AD4467">
        <v>0.19758496269174936</v>
      </c>
      <c r="AE4467" s="1">
        <v>0.65229722528937262</v>
      </c>
      <c r="AF4467">
        <v>0.69769956262265209</v>
      </c>
      <c r="AG4467">
        <v>0.74533427984693101</v>
      </c>
      <c r="AH4467">
        <v>0.80784515157647852</v>
      </c>
      <c r="AI4467">
        <v>0.8151788995154956</v>
      </c>
      <c r="AJ4467">
        <v>-0.23023067086697205</v>
      </c>
      <c r="AK4467">
        <v>-0.11744297326280868</v>
      </c>
      <c r="AL4467">
        <v>-2.1881400863100951E-2</v>
      </c>
      <c r="AM4467">
        <v>0.20667337076675868</v>
      </c>
      <c r="AN4467">
        <v>0.95401089947620599</v>
      </c>
      <c r="AO4467" s="1">
        <v>0.819807087363569</v>
      </c>
      <c r="AP4467">
        <v>0.71637843053868622</v>
      </c>
      <c r="AQ4467">
        <v>0.79729592002610672</v>
      </c>
      <c r="AR4467">
        <v>0.74162789091644732</v>
      </c>
      <c r="AS4467">
        <v>0.60394026359241615</v>
      </c>
      <c r="AT4467">
        <v>-8.6347915484020071E-2</v>
      </c>
      <c r="AU4467">
        <v>-0.16352972236937721</v>
      </c>
      <c r="AV4467">
        <v>0.13159140057581714</v>
      </c>
      <c r="AW4467">
        <v>0.3341530610487331</v>
      </c>
      <c r="AX4467">
        <v>0.94655946620506193</v>
      </c>
      <c r="AY4467" s="1">
        <v>1</v>
      </c>
      <c r="AZ4467">
        <v>10</v>
      </c>
      <c r="BA4467">
        <v>10</v>
      </c>
      <c r="BB4467" s="18">
        <v>-0.91105430379020869</v>
      </c>
      <c r="BC4467" s="15">
        <v>2.9427976932848026E-2</v>
      </c>
      <c r="BD4467" s="15">
        <v>-0.46681517861355565</v>
      </c>
      <c r="BE4467" s="15">
        <v>9.9285953605529206E-2</v>
      </c>
      <c r="BF4467" s="15">
        <v>7.5999961381301773E-2</v>
      </c>
      <c r="BG4467" s="15">
        <v>-0.72352498731684245</v>
      </c>
      <c r="BH4467" s="18">
        <v>-1.3323563209466911</v>
      </c>
      <c r="BI4467" s="15">
        <v>-0.26571994611269539</v>
      </c>
      <c r="BJ4467" s="15">
        <v>1.9314391808283746E-2</v>
      </c>
      <c r="BK4467" s="15">
        <v>0.26081528329055531</v>
      </c>
      <c r="BL4467" s="15">
        <v>0.83841336707121794</v>
      </c>
      <c r="BM4467" s="15">
        <v>2.3762138026902631</v>
      </c>
      <c r="BN4467" s="1"/>
    </row>
    <row r="4468" spans="1:66" x14ac:dyDescent="0.25">
      <c r="A4468">
        <v>853381</v>
      </c>
      <c r="B4468" t="s">
        <v>3899</v>
      </c>
      <c r="C4468" t="s">
        <v>3900</v>
      </c>
      <c r="D4468" t="s">
        <v>3901</v>
      </c>
      <c r="E4468" t="s">
        <v>3902</v>
      </c>
      <c r="F4468" s="23">
        <v>2.8905660000000001E-5</v>
      </c>
      <c r="G4468" s="23">
        <v>4.9320746999999997E-8</v>
      </c>
      <c r="H4468" s="23">
        <v>2.5365762000000001E-3</v>
      </c>
      <c r="I4468" s="11">
        <v>0.16957767577051266</v>
      </c>
      <c r="J4468" s="12">
        <v>0.18524668520830193</v>
      </c>
      <c r="K4468" s="12">
        <v>0.73791017733629083</v>
      </c>
      <c r="L4468" s="12">
        <v>0.7635735463897948</v>
      </c>
      <c r="M4468" s="12">
        <v>1.2765346126349577</v>
      </c>
      <c r="N4468" s="12">
        <v>1.3712909796403145</v>
      </c>
      <c r="O4468" s="1">
        <v>5.007912449991863E-2</v>
      </c>
      <c r="P4468">
        <v>6.2439486888370178E-2</v>
      </c>
      <c r="Q4468">
        <v>0.26662457367279752</v>
      </c>
      <c r="R4468">
        <v>0.27920036555577876</v>
      </c>
      <c r="S4468">
        <v>0.43955432583767684</v>
      </c>
      <c r="T4468">
        <v>0.42756929754682099</v>
      </c>
      <c r="U4468" s="1">
        <v>-0.8576743031926235</v>
      </c>
      <c r="V4468">
        <v>-0.86213909929973209</v>
      </c>
      <c r="W4468">
        <v>-0.56600748252494315</v>
      </c>
      <c r="X4468">
        <v>-0.29088117689869475</v>
      </c>
      <c r="Y4468">
        <v>1.5527415058732664E-2</v>
      </c>
      <c r="Z4468">
        <v>0.23285498227666912</v>
      </c>
      <c r="AA4468">
        <v>-0.33115056144971416</v>
      </c>
      <c r="AB4468">
        <v>-0.39143990503148685</v>
      </c>
      <c r="AC4468">
        <v>-0.38346623404682428</v>
      </c>
      <c r="AD4468">
        <v>-0.66774537297421355</v>
      </c>
      <c r="AE4468" s="1">
        <v>-0.30711992197296673</v>
      </c>
      <c r="AF4468">
        <v>7.2115844297608422E-2</v>
      </c>
      <c r="AG4468">
        <v>0.36524122891886607</v>
      </c>
      <c r="AH4468">
        <v>0.73393071939395826</v>
      </c>
      <c r="AI4468">
        <v>0.75131838540866758</v>
      </c>
      <c r="AJ4468">
        <v>-0.39834005131957012</v>
      </c>
      <c r="AK4468">
        <v>-0.39880240028228459</v>
      </c>
      <c r="AL4468">
        <v>-0.43833455759144069</v>
      </c>
      <c r="AM4468">
        <v>0.17703870181166098</v>
      </c>
      <c r="AN4468">
        <v>0.42635372325264964</v>
      </c>
      <c r="AO4468" s="1">
        <v>-0.73298204332825134</v>
      </c>
      <c r="AP4468">
        <v>-0.52221993230830122</v>
      </c>
      <c r="AQ4468">
        <v>-0.16372967461463131</v>
      </c>
      <c r="AR4468">
        <v>0.22362304878927342</v>
      </c>
      <c r="AS4468">
        <v>0.43346075729388506</v>
      </c>
      <c r="AT4468">
        <v>-7.242027307497767E-2</v>
      </c>
      <c r="AU4468">
        <v>-0.44089536082993142</v>
      </c>
      <c r="AV4468">
        <v>-0.50252967801736759</v>
      </c>
      <c r="AW4468">
        <v>-0.15059748869985987</v>
      </c>
      <c r="AX4468">
        <v>-0.19571661371664476</v>
      </c>
      <c r="AY4468" s="1">
        <v>-2</v>
      </c>
      <c r="AZ4468">
        <v>5</v>
      </c>
      <c r="BA4468">
        <v>-1</v>
      </c>
      <c r="BB4468" s="18">
        <v>0.76244664950893926</v>
      </c>
      <c r="BC4468" s="15">
        <v>-0.24069841536918823</v>
      </c>
      <c r="BD4468" s="15">
        <v>-1.1462071901676716</v>
      </c>
      <c r="BE4468" s="15">
        <v>-1.2430015040665083</v>
      </c>
      <c r="BF4468" s="15">
        <v>-1.2301998053522298</v>
      </c>
      <c r="BG4468" s="15">
        <v>-0.58961700546183993</v>
      </c>
      <c r="BH4468" s="18">
        <v>1.0400937862792337</v>
      </c>
      <c r="BI4468" s="15">
        <v>6.2603369553711721E-2</v>
      </c>
      <c r="BJ4468" s="15">
        <v>6.1962735503097353E-2</v>
      </c>
      <c r="BK4468" s="15">
        <v>7.1866937925608512E-3</v>
      </c>
      <c r="BL4468" s="15">
        <v>0.85985231133036188</v>
      </c>
      <c r="BM4468" s="15">
        <v>1.6555783744495518</v>
      </c>
      <c r="BN4468" s="1"/>
    </row>
    <row r="4469" spans="1:66" x14ac:dyDescent="0.25">
      <c r="A4469">
        <v>855156</v>
      </c>
      <c r="B4469" t="s">
        <v>3903</v>
      </c>
      <c r="C4469" t="s">
        <v>3904</v>
      </c>
      <c r="D4469" t="s">
        <v>3905</v>
      </c>
      <c r="E4469" t="s">
        <v>3906</v>
      </c>
      <c r="F4469" s="23">
        <v>2.8374745E-2</v>
      </c>
      <c r="G4469" s="23">
        <v>1</v>
      </c>
      <c r="H4469" s="23">
        <v>9.5386859999999993E-3</v>
      </c>
      <c r="I4469" s="11">
        <v>-0.66943491153399781</v>
      </c>
      <c r="J4469" s="12">
        <v>0.54223381054131436</v>
      </c>
      <c r="K4469" s="12">
        <v>0.11830622805496079</v>
      </c>
      <c r="L4469" s="12">
        <v>0.41521679218393137</v>
      </c>
      <c r="M4469" s="12">
        <v>-8.6003407212417553E-3</v>
      </c>
      <c r="N4469" s="12">
        <v>-0.45329980777491008</v>
      </c>
      <c r="O4469" s="1">
        <v>-0.27845970223722066</v>
      </c>
      <c r="P4469">
        <v>0.196991717366783</v>
      </c>
      <c r="Q4469">
        <v>4.3563314245746616E-2</v>
      </c>
      <c r="R4469">
        <v>0.16561681250339252</v>
      </c>
      <c r="S4469">
        <v>-3.1655476246537002E-3</v>
      </c>
      <c r="T4469">
        <v>-0.17630379454698797</v>
      </c>
      <c r="U4469" s="1">
        <v>-9.371026899492392E-2</v>
      </c>
      <c r="V4469">
        <v>6.3623783655686619E-2</v>
      </c>
      <c r="W4469">
        <v>-9.3911662658361553E-2</v>
      </c>
      <c r="X4469">
        <v>0.61430709406556083</v>
      </c>
      <c r="Y4469">
        <v>0.40933183078707891</v>
      </c>
      <c r="Z4469">
        <v>-0.17418869687882949</v>
      </c>
      <c r="AA4469">
        <v>0.20647414483438062</v>
      </c>
      <c r="AB4469">
        <v>-0.90303955696906624</v>
      </c>
      <c r="AC4469">
        <v>0.36771200923151248</v>
      </c>
      <c r="AD4469">
        <v>0.22850645192763536</v>
      </c>
      <c r="AE4469" s="1">
        <v>0.77830640417526298</v>
      </c>
      <c r="AF4469">
        <v>0.13937531794995661</v>
      </c>
      <c r="AG4469">
        <v>-6.4781540274915117E-2</v>
      </c>
      <c r="AH4469">
        <v>-0.1296519663225971</v>
      </c>
      <c r="AI4469">
        <v>-0.34953838164099665</v>
      </c>
      <c r="AJ4469">
        <v>0.60200902244245791</v>
      </c>
      <c r="AK4469">
        <v>0.26321093837791543</v>
      </c>
      <c r="AL4469">
        <v>7.708465003443038E-2</v>
      </c>
      <c r="AM4469">
        <v>0.18554017496145592</v>
      </c>
      <c r="AN4469">
        <v>7.7282660345850143E-2</v>
      </c>
      <c r="AO4469" s="1">
        <v>0.72119509584071939</v>
      </c>
      <c r="AP4469">
        <v>0.16898322510778041</v>
      </c>
      <c r="AQ4469">
        <v>-0.1104190036022359</v>
      </c>
      <c r="AR4469">
        <v>0.17647471505910656</v>
      </c>
      <c r="AS4469">
        <v>-0.14194430337247327</v>
      </c>
      <c r="AT4469">
        <v>0.50744634476010397</v>
      </c>
      <c r="AU4469">
        <v>0.36189138991805148</v>
      </c>
      <c r="AV4469">
        <v>-0.37136745844383334</v>
      </c>
      <c r="AW4469">
        <v>0.3651691229788705</v>
      </c>
      <c r="AX4469">
        <v>0.18943096243305754</v>
      </c>
      <c r="AY4469" s="1">
        <v>-8</v>
      </c>
      <c r="AZ4469">
        <v>1</v>
      </c>
      <c r="BA4469">
        <v>1</v>
      </c>
      <c r="BB4469" s="18">
        <v>0.11382561154480098</v>
      </c>
      <c r="BC4469" s="15">
        <v>-0.17593513430100657</v>
      </c>
      <c r="BD4469" s="15">
        <v>0.23579153500828731</v>
      </c>
      <c r="BE4469" s="15">
        <v>-0.96426355558214849</v>
      </c>
      <c r="BF4469" s="15">
        <v>0.41018714603246337</v>
      </c>
      <c r="BG4469" s="15">
        <v>0.45520333523863582</v>
      </c>
      <c r="BH4469" s="18">
        <v>-1.6883086208106191</v>
      </c>
      <c r="BI4469" s="15">
        <v>1.2837707983905535</v>
      </c>
      <c r="BJ4469" s="15">
        <v>0.55427463143082034</v>
      </c>
      <c r="BK4469" s="15">
        <v>0.15350963214839256</v>
      </c>
      <c r="BL4469" s="15">
        <v>0.38703483031568303</v>
      </c>
      <c r="BM4469" s="15">
        <v>-0.76509020941586969</v>
      </c>
      <c r="BN4469" s="1"/>
    </row>
    <row r="4470" spans="1:66" x14ac:dyDescent="0.25">
      <c r="A4470">
        <v>852611</v>
      </c>
      <c r="B4470" t="s">
        <v>3955</v>
      </c>
      <c r="C4470" t="s">
        <v>3956</v>
      </c>
      <c r="D4470" t="s">
        <v>3957</v>
      </c>
      <c r="E4470" t="s">
        <v>3958</v>
      </c>
      <c r="F4470" s="23">
        <v>6.1753759999999998E-2</v>
      </c>
      <c r="G4470" s="23">
        <v>1</v>
      </c>
      <c r="H4470" s="23">
        <v>5.244008E-2</v>
      </c>
      <c r="I4470" s="11">
        <v>-0.51877812838460646</v>
      </c>
      <c r="J4470" s="12">
        <v>0.36202584642086427</v>
      </c>
      <c r="K4470" s="12">
        <v>0.19616643599286321</v>
      </c>
      <c r="L4470" s="12">
        <v>0.1307508746346375</v>
      </c>
      <c r="M4470" s="12">
        <v>7.592291596797282E-2</v>
      </c>
      <c r="N4470" s="12">
        <v>-0.25582985599956615</v>
      </c>
      <c r="O4470" s="1">
        <v>-0.35929421731043626</v>
      </c>
      <c r="P4470">
        <v>0.32246567387344627</v>
      </c>
      <c r="Q4470">
        <v>0.16295798452596524</v>
      </c>
      <c r="R4470">
        <v>0.11348564716963705</v>
      </c>
      <c r="S4470">
        <v>5.7618062420383483E-2</v>
      </c>
      <c r="T4470">
        <v>-0.20815366273012972</v>
      </c>
      <c r="U4470" s="1">
        <v>-0.8450241706543492</v>
      </c>
      <c r="V4470">
        <v>-0.23847385708984528</v>
      </c>
      <c r="W4470">
        <v>-4.2169521090799529E-2</v>
      </c>
      <c r="X4470">
        <v>0.20076273825263427</v>
      </c>
      <c r="Y4470">
        <v>0.15817613254366042</v>
      </c>
      <c r="Z4470">
        <v>-0.5433759503305875</v>
      </c>
      <c r="AA4470">
        <v>-0.24507187088117841</v>
      </c>
      <c r="AB4470">
        <v>-0.31052335831079808</v>
      </c>
      <c r="AC4470">
        <v>9.5770876324554388E-2</v>
      </c>
      <c r="AD4470">
        <v>-0.17263775912739018</v>
      </c>
      <c r="AE4470" s="1">
        <v>-0.17309450322610476</v>
      </c>
      <c r="AF4470">
        <v>-0.16918523120281947</v>
      </c>
      <c r="AG4470">
        <v>-0.29647096157517927</v>
      </c>
      <c r="AH4470">
        <v>-4.1067030100142683E-2</v>
      </c>
      <c r="AI4470">
        <v>-0.73789466071604504</v>
      </c>
      <c r="AJ4470">
        <v>4.090976759913454E-2</v>
      </c>
      <c r="AK4470">
        <v>0.18375326323685806</v>
      </c>
      <c r="AL4470">
        <v>-0.34581139332003985</v>
      </c>
      <c r="AM4470">
        <v>0.68594851997398754</v>
      </c>
      <c r="AN4470">
        <v>-0.34362708101141765</v>
      </c>
      <c r="AO4470" s="1">
        <v>-0.83188561599172661</v>
      </c>
      <c r="AP4470">
        <v>-0.26956087531721062</v>
      </c>
      <c r="AQ4470">
        <v>-0.12473980364058181</v>
      </c>
      <c r="AR4470">
        <v>0.17387593738812743</v>
      </c>
      <c r="AS4470">
        <v>-6.7011554169191176E-2</v>
      </c>
      <c r="AT4470">
        <v>-0.490915082363307</v>
      </c>
      <c r="AU4470">
        <v>-0.17361452536422964</v>
      </c>
      <c r="AV4470">
        <v>-0.38729360524151446</v>
      </c>
      <c r="AW4470">
        <v>0.28694915114651565</v>
      </c>
      <c r="AX4470">
        <v>-0.25908707113841667</v>
      </c>
      <c r="AY4470" s="1">
        <v>-1</v>
      </c>
      <c r="AZ4470">
        <v>-5</v>
      </c>
      <c r="BA4470">
        <v>-1</v>
      </c>
      <c r="BB4470" s="18">
        <v>1.7172294470953051</v>
      </c>
      <c r="BC4470" s="15">
        <v>-1.1000906731762772</v>
      </c>
      <c r="BD4470" s="15">
        <v>-0.49477663416876255</v>
      </c>
      <c r="BE4470" s="15">
        <v>-0.62758978338280824</v>
      </c>
      <c r="BF4470" s="15">
        <v>0.19685621362308034</v>
      </c>
      <c r="BG4470" s="15">
        <v>0.32348799742908202</v>
      </c>
      <c r="BH4470" s="18">
        <v>0.10724876518467903</v>
      </c>
      <c r="BI4470" s="15">
        <v>2.3423575400186369E-2</v>
      </c>
      <c r="BJ4470" s="15">
        <v>0.11400803717271014</v>
      </c>
      <c r="BK4470" s="15">
        <v>-0.22181635002668632</v>
      </c>
      <c r="BL4470" s="15">
        <v>0.43247606984828152</v>
      </c>
      <c r="BM4470" s="15">
        <v>-0.47045666499878935</v>
      </c>
      <c r="BN4470" s="1"/>
    </row>
    <row r="4471" spans="1:66" x14ac:dyDescent="0.25">
      <c r="A4471">
        <v>856440</v>
      </c>
      <c r="B4471" t="s">
        <v>3959</v>
      </c>
      <c r="C4471" t="s">
        <v>3960</v>
      </c>
      <c r="D4471" t="s">
        <v>3961</v>
      </c>
      <c r="E4471" t="s">
        <v>3962</v>
      </c>
      <c r="F4471" s="23">
        <v>2.7548809E-2</v>
      </c>
      <c r="G4471" s="23">
        <v>2.1391575999999999E-2</v>
      </c>
      <c r="H4471" s="23">
        <v>0.21168327000000001</v>
      </c>
      <c r="I4471" s="11">
        <v>-1.9662136425660746E-2</v>
      </c>
      <c r="J4471" s="12">
        <v>-0.2372294682312194</v>
      </c>
      <c r="K4471" s="12">
        <v>0.38143598684954011</v>
      </c>
      <c r="L4471" s="12">
        <v>0.35316242177817586</v>
      </c>
      <c r="M4471" s="12">
        <v>0.55082962039428263</v>
      </c>
      <c r="N4471" s="12">
        <v>0.43004213348872783</v>
      </c>
      <c r="O4471" s="1">
        <v>-1.5417548490070107E-2</v>
      </c>
      <c r="P4471">
        <v>-0.14712969438193246</v>
      </c>
      <c r="Q4471">
        <v>0.2897510913409318</v>
      </c>
      <c r="R4471">
        <v>0.26441306820639954</v>
      </c>
      <c r="S4471">
        <v>0.42067382425375888</v>
      </c>
      <c r="T4471">
        <v>0.26355765665729186</v>
      </c>
      <c r="U4471" s="1">
        <v>0.11531905614087988</v>
      </c>
      <c r="V4471">
        <v>-0.55773844060624966</v>
      </c>
      <c r="W4471">
        <v>-0.28228092282281286</v>
      </c>
      <c r="X4471">
        <v>-9.173646136622747E-2</v>
      </c>
      <c r="Y4471">
        <v>0.3484671538163075</v>
      </c>
      <c r="Z4471">
        <v>0.82080858051939631</v>
      </c>
      <c r="AA4471">
        <v>-0.32676992506860769</v>
      </c>
      <c r="AB4471">
        <v>-0.26268113434938051</v>
      </c>
      <c r="AC4471">
        <v>-0.46450561877683583</v>
      </c>
      <c r="AD4471">
        <v>-0.16070904829840746</v>
      </c>
      <c r="AE4471" s="1">
        <v>0.68321990441332769</v>
      </c>
      <c r="AF4471">
        <v>0.47075246760242823</v>
      </c>
      <c r="AG4471">
        <v>0.54994430785598369</v>
      </c>
      <c r="AH4471">
        <v>0.67561400130040883</v>
      </c>
      <c r="AI4471">
        <v>0.83130259699155973</v>
      </c>
      <c r="AJ4471">
        <v>8.7759899706008726E-2</v>
      </c>
      <c r="AK4471">
        <v>-0.1423677090157118</v>
      </c>
      <c r="AL4471">
        <v>-0.11676391156067056</v>
      </c>
      <c r="AM4471">
        <v>2.3289028292141387E-2</v>
      </c>
      <c r="AN4471">
        <v>0.80793031944770011</v>
      </c>
      <c r="AO4471" s="1">
        <v>0.42863069541772958</v>
      </c>
      <c r="AP4471">
        <v>-0.1296879340142941</v>
      </c>
      <c r="AQ4471">
        <v>9.4814836439177375E-2</v>
      </c>
      <c r="AR4471">
        <v>0.28660480148404588</v>
      </c>
      <c r="AS4471">
        <v>0.66037604966366037</v>
      </c>
      <c r="AT4471">
        <v>0.59267439802844657</v>
      </c>
      <c r="AU4471">
        <v>-0.29125115434283205</v>
      </c>
      <c r="AV4471">
        <v>-0.23532213267988175</v>
      </c>
      <c r="AW4471">
        <v>-0.29784646525166403</v>
      </c>
      <c r="AX4471">
        <v>0.30871286647201085</v>
      </c>
      <c r="AY4471" s="1">
        <v>6</v>
      </c>
      <c r="AZ4471">
        <v>5</v>
      </c>
      <c r="BA4471">
        <v>5</v>
      </c>
      <c r="BB4471" s="18">
        <v>-0.52610501575731028</v>
      </c>
      <c r="BC4471" s="15">
        <v>1.0839643815397098</v>
      </c>
      <c r="BD4471" s="15">
        <v>-0.88978466771907383</v>
      </c>
      <c r="BE4471" s="15">
        <v>-0.77955674942479991</v>
      </c>
      <c r="BF4471" s="15">
        <v>-1.1266797412864538</v>
      </c>
      <c r="BG4471" s="15">
        <v>0.27157251698220003</v>
      </c>
      <c r="BH4471" s="18">
        <v>-0.57912560408719205</v>
      </c>
      <c r="BI4471" s="15">
        <v>0.44425536404002114</v>
      </c>
      <c r="BJ4471" s="15">
        <v>0.13878923671980195</v>
      </c>
      <c r="BK4471" s="15">
        <v>0.17277513218330676</v>
      </c>
      <c r="BL4471" s="15">
        <v>0.35867820306770021</v>
      </c>
      <c r="BM4471" s="15">
        <v>1.4312169437420836</v>
      </c>
      <c r="BN4471" s="1"/>
    </row>
    <row r="4472" spans="1:66" x14ac:dyDescent="0.25">
      <c r="A4472">
        <v>853945</v>
      </c>
      <c r="B4472" t="s">
        <v>4043</v>
      </c>
      <c r="C4472" t="s">
        <v>4044</v>
      </c>
      <c r="D4472" t="s">
        <v>4045</v>
      </c>
      <c r="E4472" t="s">
        <v>4046</v>
      </c>
      <c r="F4472" s="23">
        <v>9.9999999999999998E-17</v>
      </c>
      <c r="G4472" s="23">
        <v>7.9559870000000005E-2</v>
      </c>
      <c r="H4472" s="23">
        <v>9.5460060000000002E-8</v>
      </c>
      <c r="I4472" s="11">
        <v>-2.2234972372749509</v>
      </c>
      <c r="J4472" s="12">
        <v>3.8552584701431004E-2</v>
      </c>
      <c r="K4472" s="12">
        <v>0.29817581879136645</v>
      </c>
      <c r="L4472" s="12">
        <v>0.1272509434035432</v>
      </c>
      <c r="M4472" s="12">
        <v>0.69094614663598253</v>
      </c>
      <c r="N4472" s="12">
        <v>8.9787700073725944E-3</v>
      </c>
      <c r="O4472" s="1">
        <v>-0.4860304778217065</v>
      </c>
      <c r="P4472">
        <v>2.4740880938208181E-2</v>
      </c>
      <c r="Q4472">
        <v>0.2116572308778096</v>
      </c>
      <c r="R4472">
        <v>9.0306032722432802E-2</v>
      </c>
      <c r="S4472">
        <v>0.4539884572853306</v>
      </c>
      <c r="T4472">
        <v>6.5932817048317697E-3</v>
      </c>
      <c r="U4472" s="1">
        <v>-0.99850932905876333</v>
      </c>
      <c r="V4472">
        <v>-0.67175150333834677</v>
      </c>
      <c r="W4472">
        <v>-0.46969805760077865</v>
      </c>
      <c r="X4472">
        <v>-0.33820038434374611</v>
      </c>
      <c r="Y4472">
        <v>-0.20439336697761326</v>
      </c>
      <c r="Z4472">
        <v>-0.14880342018221196</v>
      </c>
      <c r="AA4472">
        <v>-0.21953983745957958</v>
      </c>
      <c r="AB4472">
        <v>-0.20237266338873647</v>
      </c>
      <c r="AC4472">
        <v>-0.22340004105062189</v>
      </c>
      <c r="AD4472">
        <v>-0.67878160480404459</v>
      </c>
      <c r="AE4472" s="1">
        <v>-0.98956673639578252</v>
      </c>
      <c r="AF4472">
        <v>-0.64043188976964849</v>
      </c>
      <c r="AG4472">
        <v>-0.44819792551394233</v>
      </c>
      <c r="AH4472">
        <v>-0.28558132878174969</v>
      </c>
      <c r="AI4472">
        <v>-0.2856762556573974</v>
      </c>
      <c r="AJ4472">
        <v>-0.17947735324459171</v>
      </c>
      <c r="AK4472">
        <v>-0.20876876585705345</v>
      </c>
      <c r="AL4472">
        <v>-0.24008563482704617</v>
      </c>
      <c r="AM4472">
        <v>-7.5558726809693805E-2</v>
      </c>
      <c r="AN4472">
        <v>-0.66510368357264427</v>
      </c>
      <c r="AO4472" s="1">
        <v>-0.99822666506392432</v>
      </c>
      <c r="AP4472">
        <v>-0.66223384764985183</v>
      </c>
      <c r="AQ4472">
        <v>-0.46319025372943223</v>
      </c>
      <c r="AR4472">
        <v>-0.31982445569102541</v>
      </c>
      <c r="AS4472">
        <v>-0.23497322388118189</v>
      </c>
      <c r="AT4472">
        <v>-0.16055974417173399</v>
      </c>
      <c r="AU4472">
        <v>-0.21623198457955872</v>
      </c>
      <c r="AV4472">
        <v>-0.21688544374973504</v>
      </c>
      <c r="AW4472">
        <v>-0.16957626868171455</v>
      </c>
      <c r="AX4472">
        <v>-0.6757883436866321</v>
      </c>
      <c r="AY4472" s="1">
        <v>-1</v>
      </c>
      <c r="AZ4472">
        <v>-1</v>
      </c>
      <c r="BA4472">
        <v>-1</v>
      </c>
      <c r="BB4472" s="18">
        <v>2.7144752491556772</v>
      </c>
      <c r="BC4472" s="15">
        <v>-0.34848492959712324</v>
      </c>
      <c r="BD4472" s="15">
        <v>-0.53732866854411554</v>
      </c>
      <c r="BE4472" s="15">
        <v>-0.49149777317971138</v>
      </c>
      <c r="BF4472" s="15">
        <v>-0.54763418453272739</v>
      </c>
      <c r="BG4472" s="15">
        <v>-0.49689240914962202</v>
      </c>
      <c r="BH4472" s="18">
        <v>1.4863089457444663</v>
      </c>
      <c r="BI4472" s="15">
        <v>-0.32719010419957367</v>
      </c>
      <c r="BJ4472" s="15">
        <v>-0.37262889424602896</v>
      </c>
      <c r="BK4472" s="15">
        <v>-0.42120970708925948</v>
      </c>
      <c r="BL4472" s="15">
        <v>-0.16598460991479394</v>
      </c>
      <c r="BM4472" s="15">
        <v>-0.49193291444719128</v>
      </c>
      <c r="BN4472" s="1"/>
    </row>
    <row r="4473" spans="1:66" x14ac:dyDescent="0.25">
      <c r="A4473">
        <v>854081</v>
      </c>
      <c r="B4473" t="s">
        <v>4059</v>
      </c>
      <c r="C4473" t="s">
        <v>4060</v>
      </c>
      <c r="D4473" t="s">
        <v>4061</v>
      </c>
      <c r="E4473" t="s">
        <v>4062</v>
      </c>
      <c r="F4473" s="23">
        <v>1.6653345E-15</v>
      </c>
      <c r="G4473" s="23">
        <v>1.0696009E-6</v>
      </c>
      <c r="H4473" s="23">
        <v>8.44844E-5</v>
      </c>
      <c r="I4473" s="11">
        <v>-0.14231555628420942</v>
      </c>
      <c r="J4473" s="12">
        <v>0.24756369723209434</v>
      </c>
      <c r="K4473" s="12">
        <v>0.74878275033964525</v>
      </c>
      <c r="L4473" s="12">
        <v>0.60139736202321781</v>
      </c>
      <c r="M4473" s="12">
        <v>1.9410513502571756</v>
      </c>
      <c r="N4473" s="12">
        <v>0.54980821850158856</v>
      </c>
      <c r="O4473" s="1">
        <v>-7.844496347939614E-2</v>
      </c>
      <c r="P4473">
        <v>0.13850391003981566</v>
      </c>
      <c r="Q4473">
        <v>0.3571320183811505</v>
      </c>
      <c r="R4473">
        <v>0.24712888072328773</v>
      </c>
      <c r="S4473">
        <v>0.60895668499340794</v>
      </c>
      <c r="T4473">
        <v>0.14036684071216401</v>
      </c>
      <c r="U4473" s="1">
        <v>0.29701661231381915</v>
      </c>
      <c r="V4473">
        <v>0.5520004834366925</v>
      </c>
      <c r="W4473">
        <v>0.74959838209999863</v>
      </c>
      <c r="X4473">
        <v>0.84205606895268181</v>
      </c>
      <c r="Y4473">
        <v>0.91038358325642954</v>
      </c>
      <c r="Z4473">
        <v>-0.40121490655578013</v>
      </c>
      <c r="AA4473">
        <v>-0.30746024405007577</v>
      </c>
      <c r="AB4473">
        <v>-5.9434275263632909E-2</v>
      </c>
      <c r="AC4473">
        <v>0.15474245492687824</v>
      </c>
      <c r="AD4473">
        <v>0.86773242391169059</v>
      </c>
      <c r="AE4473" s="1">
        <v>0.49261219186157151</v>
      </c>
      <c r="AF4473">
        <v>0.73690535520526146</v>
      </c>
      <c r="AG4473">
        <v>0.84399945697836076</v>
      </c>
      <c r="AH4473">
        <v>0.94548520115590384</v>
      </c>
      <c r="AI4473">
        <v>0.64735564118475464</v>
      </c>
      <c r="AJ4473">
        <v>-0.43950754510804541</v>
      </c>
      <c r="AK4473">
        <v>-0.20022435829629717</v>
      </c>
      <c r="AL4473">
        <v>-6.3610596588133977E-2</v>
      </c>
      <c r="AM4473">
        <v>0.54859905066929371</v>
      </c>
      <c r="AN4473">
        <v>0.96024302707744136</v>
      </c>
      <c r="AO4473" s="1">
        <v>0.42072376054645971</v>
      </c>
      <c r="AP4473">
        <v>0.67691109185519915</v>
      </c>
      <c r="AQ4473">
        <v>0.82710754280952115</v>
      </c>
      <c r="AR4473">
        <v>0.92758777931505332</v>
      </c>
      <c r="AS4473">
        <v>0.78249316252760581</v>
      </c>
      <c r="AT4473">
        <v>-0.43550856893109302</v>
      </c>
      <c r="AU4473">
        <v>-0.25344888477739103</v>
      </c>
      <c r="AV4473">
        <v>-6.3634830694332026E-2</v>
      </c>
      <c r="AW4473">
        <v>0.39082288242167013</v>
      </c>
      <c r="AX4473">
        <v>0.94759951625800354</v>
      </c>
      <c r="AY4473" s="1">
        <v>5</v>
      </c>
      <c r="AZ4473">
        <v>10</v>
      </c>
      <c r="BA4473">
        <v>10</v>
      </c>
      <c r="BB4473" s="18">
        <v>-0.7873496023980211</v>
      </c>
      <c r="BC4473" s="15">
        <v>-0.97189704655000109</v>
      </c>
      <c r="BD4473" s="15">
        <v>-0.80584650350961873</v>
      </c>
      <c r="BE4473" s="15">
        <v>-0.36656331796564628</v>
      </c>
      <c r="BF4473" s="15">
        <v>1.2768881673854685E-2</v>
      </c>
      <c r="BG4473" s="15">
        <v>1.3510982655072734</v>
      </c>
      <c r="BH4473" s="18">
        <v>-0.90042843482674362</v>
      </c>
      <c r="BI4473" s="15">
        <v>-0.77519181933761272</v>
      </c>
      <c r="BJ4473" s="15">
        <v>-0.21089060858213637</v>
      </c>
      <c r="BK4473" s="15">
        <v>0.1112854379882694</v>
      </c>
      <c r="BL4473" s="15">
        <v>1.5550586081247173</v>
      </c>
      <c r="BM4473" s="15">
        <v>1.7879561398756678</v>
      </c>
      <c r="BN4473" s="1"/>
    </row>
    <row r="4474" spans="1:66" x14ac:dyDescent="0.25">
      <c r="A4474">
        <v>856861</v>
      </c>
      <c r="B4474" t="s">
        <v>4071</v>
      </c>
      <c r="C4474" t="s">
        <v>4072</v>
      </c>
      <c r="D4474" t="s">
        <v>4073</v>
      </c>
      <c r="E4474" t="s">
        <v>4074</v>
      </c>
      <c r="F4474" s="23">
        <v>1.2913020000000001E-9</v>
      </c>
      <c r="G4474" s="23">
        <v>0.23905704999999999</v>
      </c>
      <c r="H4474" s="23">
        <v>1.256999E-7</v>
      </c>
      <c r="I4474" s="11">
        <v>1.4852597109705516</v>
      </c>
      <c r="J4474" s="12">
        <v>0.75758634764017074</v>
      </c>
      <c r="K4474" s="12">
        <v>-2.4042020374358677E-2</v>
      </c>
      <c r="L4474" s="12">
        <v>0.25967210709949579</v>
      </c>
      <c r="M4474" s="12">
        <v>-0.30781619489915663</v>
      </c>
      <c r="N4474" s="12">
        <v>-1.4903173103068401</v>
      </c>
      <c r="O4474" s="1">
        <v>0.72002533114717471</v>
      </c>
      <c r="P4474">
        <v>0.50193636744819736</v>
      </c>
      <c r="Q4474">
        <v>-2.3586834910831259E-2</v>
      </c>
      <c r="R4474">
        <v>0.12772768569274004</v>
      </c>
      <c r="S4474">
        <v>-0.20886658275733994</v>
      </c>
      <c r="T4474">
        <v>-0.72686999378901951</v>
      </c>
      <c r="U4474" s="1">
        <v>6.9409213322429428E-2</v>
      </c>
      <c r="V4474">
        <v>0.33826536531977719</v>
      </c>
      <c r="W4474">
        <v>0.7396784521512868</v>
      </c>
      <c r="X4474">
        <v>0.59355273866450842</v>
      </c>
      <c r="Y4474">
        <v>0.82695168429985133</v>
      </c>
      <c r="Z4474">
        <v>-0.35846638986134133</v>
      </c>
      <c r="AA4474">
        <v>-0.56450717711749077</v>
      </c>
      <c r="AB4474">
        <v>0.24159135405704765</v>
      </c>
      <c r="AC4474">
        <v>-7.6160258055637503E-2</v>
      </c>
      <c r="AD4474">
        <v>0.66936389304554345</v>
      </c>
      <c r="AE4474" s="1">
        <v>-0.7506071645763458</v>
      </c>
      <c r="AF4474">
        <v>-0.61986332106266151</v>
      </c>
      <c r="AG4474">
        <v>-0.11140606144666869</v>
      </c>
      <c r="AH4474">
        <v>-0.37413350073162216</v>
      </c>
      <c r="AI4474">
        <v>-0.14737014890103134</v>
      </c>
      <c r="AJ4474">
        <v>3.3464808445347702E-2</v>
      </c>
      <c r="AK4474">
        <v>-0.63460505712153148</v>
      </c>
      <c r="AL4474">
        <v>0.32377868861351761</v>
      </c>
      <c r="AM4474">
        <v>-0.32587545561264819</v>
      </c>
      <c r="AN4474">
        <v>-0.50294025900102934</v>
      </c>
      <c r="AO4474" s="1">
        <v>-0.43997330396289736</v>
      </c>
      <c r="AP4474">
        <v>-0.18608626631255853</v>
      </c>
      <c r="AQ4474">
        <v>0.39486690913078892</v>
      </c>
      <c r="AR4474">
        <v>0.13334825265176345</v>
      </c>
      <c r="AS4474">
        <v>0.42674939463801947</v>
      </c>
      <c r="AT4474">
        <v>-0.2045907268331586</v>
      </c>
      <c r="AU4474">
        <v>-0.76515212765874463</v>
      </c>
      <c r="AV4474">
        <v>0.3610958703757417</v>
      </c>
      <c r="AW4474">
        <v>-0.25807571448475541</v>
      </c>
      <c r="AX4474">
        <v>9.8162425275986134E-2</v>
      </c>
      <c r="AY4474" s="1">
        <v>5</v>
      </c>
      <c r="AZ4474">
        <v>-1</v>
      </c>
      <c r="BA4474">
        <v>-7</v>
      </c>
      <c r="BB4474" s="18">
        <v>-0.21581874865467002</v>
      </c>
      <c r="BC4474" s="15">
        <v>-0.81585927426440163</v>
      </c>
      <c r="BD4474" s="15">
        <v>-1.2435698876543437</v>
      </c>
      <c r="BE4474" s="15">
        <v>0.42977305484163608</v>
      </c>
      <c r="BF4474" s="15">
        <v>-0.22983293255639256</v>
      </c>
      <c r="BG4474" s="15">
        <v>1.6448956974814919</v>
      </c>
      <c r="BH4474" s="18">
        <v>1.6634511952892677</v>
      </c>
      <c r="BI4474" s="15">
        <v>0.14269985350733669</v>
      </c>
      <c r="BJ4474" s="15">
        <v>-1.2739897838836001</v>
      </c>
      <c r="BK4474" s="15">
        <v>0.75833107237096808</v>
      </c>
      <c r="BL4474" s="15">
        <v>-0.6193067188985597</v>
      </c>
      <c r="BM4474" s="15">
        <v>-0.24077352757873297</v>
      </c>
      <c r="BN4474" s="1"/>
    </row>
    <row r="4475" spans="1:66" x14ac:dyDescent="0.25">
      <c r="A4475">
        <v>856546</v>
      </c>
      <c r="B4475" t="s">
        <v>4075</v>
      </c>
      <c r="C4475" t="s">
        <v>4076</v>
      </c>
      <c r="D4475" t="s">
        <v>4077</v>
      </c>
      <c r="E4475" t="s">
        <v>4078</v>
      </c>
      <c r="F4475" s="23">
        <v>2.609938E-9</v>
      </c>
      <c r="G4475" s="23">
        <v>4.2200689999999999E-3</v>
      </c>
      <c r="H4475" s="23">
        <v>4.845826E-9</v>
      </c>
      <c r="I4475" s="11">
        <v>1.9722990056259646</v>
      </c>
      <c r="J4475" s="12">
        <v>1.050331499846243</v>
      </c>
      <c r="K4475" s="12">
        <v>-8.7326911564436463E-2</v>
      </c>
      <c r="L4475" s="12">
        <v>0.72981294531303642</v>
      </c>
      <c r="M4475" s="12">
        <v>-0.49522919823785044</v>
      </c>
      <c r="N4475" s="12">
        <v>-1.3726651561055021</v>
      </c>
      <c r="O4475" s="1">
        <v>0.87400458686861915</v>
      </c>
      <c r="P4475">
        <v>0.63988169136229001</v>
      </c>
      <c r="Q4475">
        <v>-7.2092950834302894E-2</v>
      </c>
      <c r="R4475">
        <v>0.3344623235656024</v>
      </c>
      <c r="S4475">
        <v>-0.32287485732346288</v>
      </c>
      <c r="T4475">
        <v>-0.69032975239170891</v>
      </c>
      <c r="U4475" s="1">
        <v>8.6673081177435732E-2</v>
      </c>
      <c r="V4475">
        <v>0.4199405740305801</v>
      </c>
      <c r="W4475">
        <v>0.77658790560727398</v>
      </c>
      <c r="X4475">
        <v>0.64303990870785266</v>
      </c>
      <c r="Y4475">
        <v>0.82564916898095053</v>
      </c>
      <c r="Z4475">
        <v>-0.44451439716463981</v>
      </c>
      <c r="AA4475">
        <v>-0.51071453012315737</v>
      </c>
      <c r="AB4475">
        <v>0.22851371330381037</v>
      </c>
      <c r="AC4475">
        <v>-1.2260873819527998E-2</v>
      </c>
      <c r="AD4475">
        <v>0.71985718332120341</v>
      </c>
      <c r="AE4475" s="1">
        <v>-0.75288903761244563</v>
      </c>
      <c r="AF4475">
        <v>-0.65113368426528484</v>
      </c>
      <c r="AG4475">
        <v>-0.22351769970974392</v>
      </c>
      <c r="AH4475">
        <v>-0.52079166501240892</v>
      </c>
      <c r="AI4475">
        <v>-0.26583800969691801</v>
      </c>
      <c r="AJ4475">
        <v>7.0737163801650974E-2</v>
      </c>
      <c r="AK4475">
        <v>-0.523745738978873</v>
      </c>
      <c r="AL4475">
        <v>0.35887467671303036</v>
      </c>
      <c r="AM4475">
        <v>-0.39291712945133589</v>
      </c>
      <c r="AN4475">
        <v>-0.61122587748851764</v>
      </c>
      <c r="AO4475" s="1">
        <v>-0.57275990040599845</v>
      </c>
      <c r="AP4475">
        <v>-0.30828599224104236</v>
      </c>
      <c r="AQ4475">
        <v>0.23710502361702235</v>
      </c>
      <c r="AR4475">
        <v>-8.0018139539214758E-2</v>
      </c>
      <c r="AS4475">
        <v>0.22887118464021686</v>
      </c>
      <c r="AT4475">
        <v>-0.18280553792332227</v>
      </c>
      <c r="AU4475">
        <v>-0.70806413285128911</v>
      </c>
      <c r="AV4475">
        <v>0.41932560039785094</v>
      </c>
      <c r="AW4475">
        <v>-0.33008701466945495</v>
      </c>
      <c r="AX4475">
        <v>-0.11280755023383512</v>
      </c>
      <c r="AY4475" s="1">
        <v>5</v>
      </c>
      <c r="AZ4475">
        <v>-1</v>
      </c>
      <c r="BA4475">
        <v>-7</v>
      </c>
      <c r="BB4475" s="18">
        <v>-0.31819747918809155</v>
      </c>
      <c r="BC4475" s="15">
        <v>-0.89687548665955463</v>
      </c>
      <c r="BD4475" s="15">
        <v>-1.003930092495374</v>
      </c>
      <c r="BE4475" s="15">
        <v>0.19150237396762138</v>
      </c>
      <c r="BF4475" s="15">
        <v>-0.19786283374159674</v>
      </c>
      <c r="BG4475" s="15">
        <v>1.1571515045844114</v>
      </c>
      <c r="BH4475" s="18">
        <v>2.0263467956553387</v>
      </c>
      <c r="BI4475" s="15">
        <v>0.35169214818071276</v>
      </c>
      <c r="BJ4475" s="15">
        <v>-1.1077387999804633</v>
      </c>
      <c r="BK4475" s="15">
        <v>1.059057829686793</v>
      </c>
      <c r="BL4475" s="15">
        <v>-0.78655997253843524</v>
      </c>
      <c r="BM4475" s="15">
        <v>-0.47458598747136849</v>
      </c>
      <c r="BN4475" s="1"/>
    </row>
    <row r="4476" spans="1:66" x14ac:dyDescent="0.25">
      <c r="A4476">
        <v>855804</v>
      </c>
      <c r="B4476" t="s">
        <v>4083</v>
      </c>
      <c r="C4476" t="s">
        <v>4084</v>
      </c>
      <c r="D4476" t="s">
        <v>4085</v>
      </c>
      <c r="E4476" t="s">
        <v>4086</v>
      </c>
      <c r="F4476" s="23">
        <v>3.2529535000000003E-14</v>
      </c>
      <c r="G4476" s="23">
        <v>3.6212807E-3</v>
      </c>
      <c r="H4476" s="23">
        <v>4.4764106000000004E-6</v>
      </c>
      <c r="I4476" s="11">
        <v>0.63116477076790323</v>
      </c>
      <c r="J4476" s="12">
        <v>8.7341247647161863E-2</v>
      </c>
      <c r="K4476" s="12">
        <v>0.32135477147444497</v>
      </c>
      <c r="L4476" s="12">
        <v>-0.28800677239783523</v>
      </c>
      <c r="M4476" s="12">
        <v>-0.92355260628242442</v>
      </c>
      <c r="N4476" s="12">
        <v>-1.6229184541437656</v>
      </c>
      <c r="O4476" s="1">
        <v>0.46839431728415593</v>
      </c>
      <c r="P4476">
        <v>0.10421662880939811</v>
      </c>
      <c r="Q4476">
        <v>0.33280195735241785</v>
      </c>
      <c r="R4476">
        <v>-0.12930388019598466</v>
      </c>
      <c r="S4476">
        <v>-0.45618992427658306</v>
      </c>
      <c r="T4476">
        <v>-0.61864312087468165</v>
      </c>
      <c r="U4476" s="1">
        <v>0.31896281437399138</v>
      </c>
      <c r="V4476">
        <v>0.63395307968663783</v>
      </c>
      <c r="W4476">
        <v>0.93914419853056352</v>
      </c>
      <c r="X4476">
        <v>0.78495936572630465</v>
      </c>
      <c r="Y4476">
        <v>0.70966327820654407</v>
      </c>
      <c r="Z4476">
        <v>-0.48293145022120809</v>
      </c>
      <c r="AA4476">
        <v>-0.45809989655813904</v>
      </c>
      <c r="AB4476">
        <v>0.26709037460284529</v>
      </c>
      <c r="AC4476">
        <v>0.28324050834394915</v>
      </c>
      <c r="AD4476">
        <v>0.89107492744185157</v>
      </c>
      <c r="AE4476" s="1">
        <v>1.7114161091010334E-3</v>
      </c>
      <c r="AF4476">
        <v>0.53192393460977416</v>
      </c>
      <c r="AG4476">
        <v>0.85222835414889841</v>
      </c>
      <c r="AH4476">
        <v>0.49422565160641097</v>
      </c>
      <c r="AI4476">
        <v>0.49174117154870006</v>
      </c>
      <c r="AJ4476">
        <v>-0.67112505402104061</v>
      </c>
      <c r="AK4476">
        <v>-0.47054784920767917</v>
      </c>
      <c r="AL4476">
        <v>0.51823282447497554</v>
      </c>
      <c r="AM4476">
        <v>0.13341032331414548</v>
      </c>
      <c r="AN4476">
        <v>0.64043129177747082</v>
      </c>
      <c r="AO4476" s="1">
        <v>0.21558099434015068</v>
      </c>
      <c r="AP4476">
        <v>0.61467557686784013</v>
      </c>
      <c r="AQ4476">
        <v>0.93321495521633691</v>
      </c>
      <c r="AR4476">
        <v>0.70317133954498467</v>
      </c>
      <c r="AS4476">
        <v>0.65154717234773574</v>
      </c>
      <c r="AT4476">
        <v>-0.56192894365196211</v>
      </c>
      <c r="AU4476">
        <v>-0.47452930849777769</v>
      </c>
      <c r="AV4476">
        <v>0.36259003916437904</v>
      </c>
      <c r="AW4476">
        <v>0.23790203497777584</v>
      </c>
      <c r="AX4476">
        <v>0.82620054976132518</v>
      </c>
      <c r="AY4476" s="1">
        <v>3</v>
      </c>
      <c r="AZ4476">
        <v>3</v>
      </c>
      <c r="BA4476">
        <v>3</v>
      </c>
      <c r="BB4476" s="18">
        <v>-0.71543557831809546</v>
      </c>
      <c r="BC4476" s="15">
        <v>-1.1534341733042928</v>
      </c>
      <c r="BD4476" s="15">
        <v>-1.0871032828900866</v>
      </c>
      <c r="BE4476" s="15">
        <v>0.85004962580481436</v>
      </c>
      <c r="BF4476" s="15">
        <v>0.89319041215638106</v>
      </c>
      <c r="BG4476" s="15">
        <v>2.0322654133289899</v>
      </c>
      <c r="BH4476" s="18">
        <v>-0.13897834248736721</v>
      </c>
      <c r="BI4476" s="15">
        <v>-1.0736634121266153</v>
      </c>
      <c r="BJ4476" s="15">
        <v>-0.79360261259793174</v>
      </c>
      <c r="BK4476" s="15">
        <v>0.58700644658079959</v>
      </c>
      <c r="BL4476" s="15">
        <v>4.9688671851542299E-2</v>
      </c>
      <c r="BM4476" s="15">
        <v>0.55001683200185059</v>
      </c>
      <c r="BN4476" s="1"/>
    </row>
    <row r="4477" spans="1:66" x14ac:dyDescent="0.25">
      <c r="A4477">
        <v>852507</v>
      </c>
      <c r="B4477" t="s">
        <v>4147</v>
      </c>
      <c r="C4477" t="s">
        <v>4148</v>
      </c>
      <c r="D4477" t="s">
        <v>4149</v>
      </c>
      <c r="E4477" t="s">
        <v>4150</v>
      </c>
      <c r="F4477" s="23">
        <v>1.8174351E-13</v>
      </c>
      <c r="G4477" s="23">
        <v>5.5267417E-9</v>
      </c>
      <c r="H4477" s="23">
        <v>1.4523503000000001E-5</v>
      </c>
      <c r="I4477" s="11">
        <v>0.10066406705232739</v>
      </c>
      <c r="J4477" s="12">
        <v>0.28829686860284504</v>
      </c>
      <c r="K4477" s="12">
        <v>0.30784328041835429</v>
      </c>
      <c r="L4477" s="12">
        <v>1.223416134383511</v>
      </c>
      <c r="M4477" s="12">
        <v>2.2371904643979073</v>
      </c>
      <c r="N4477" s="12">
        <v>0.71601519804508729</v>
      </c>
      <c r="O4477" s="1">
        <v>0.18851307134618284</v>
      </c>
      <c r="P4477">
        <v>0.48511602264780945</v>
      </c>
      <c r="Q4477">
        <v>0.31848651657929866</v>
      </c>
      <c r="R4477">
        <v>0.54890357203112272</v>
      </c>
      <c r="S4477">
        <v>1.4113217506912639</v>
      </c>
      <c r="T4477">
        <v>0.59110683983462209</v>
      </c>
      <c r="U4477" s="1">
        <v>0.43695381226794883</v>
      </c>
      <c r="V4477">
        <v>0.69080886563922517</v>
      </c>
      <c r="W4477">
        <v>0.70454097603129062</v>
      </c>
      <c r="X4477">
        <v>3.5296224275448262E-2</v>
      </c>
      <c r="Y4477">
        <v>4.531858735369361E-2</v>
      </c>
      <c r="Z4477">
        <v>-0.43685796503492352</v>
      </c>
      <c r="AA4477">
        <v>-7.1429131901136839E-2</v>
      </c>
      <c r="AB4477">
        <v>0.90059432459819211</v>
      </c>
      <c r="AC4477">
        <v>-6.7200274787646605E-4</v>
      </c>
      <c r="AD4477">
        <v>0.51193298854105418</v>
      </c>
      <c r="AE4477" s="1">
        <v>0.50549065342902144</v>
      </c>
      <c r="AF4477">
        <v>0.74322122461346196</v>
      </c>
      <c r="AG4477">
        <v>0.87148280075880746</v>
      </c>
      <c r="AH4477">
        <v>0.41562309668563591</v>
      </c>
      <c r="AI4477">
        <v>-1.1747104315885892E-2</v>
      </c>
      <c r="AJ4477">
        <v>-0.43461809663423284</v>
      </c>
      <c r="AK4477">
        <v>-0.22910812016790508</v>
      </c>
      <c r="AL4477">
        <v>0.64349061675156383</v>
      </c>
      <c r="AM4477">
        <v>0.53747335779548133</v>
      </c>
      <c r="AN4477">
        <v>0.6827591361624622</v>
      </c>
      <c r="AO4477" s="1">
        <v>0.50020894749790656</v>
      </c>
      <c r="AP4477">
        <v>0.75312099877539229</v>
      </c>
      <c r="AQ4477">
        <v>0.8445562978457537</v>
      </c>
      <c r="AR4477">
        <v>0.29292848118575143</v>
      </c>
      <c r="AS4477">
        <v>8.6405864920895137E-3</v>
      </c>
      <c r="AT4477">
        <v>-0.45242213643454138</v>
      </c>
      <c r="AU4477">
        <v>-0.18046009175275077</v>
      </c>
      <c r="AV4477">
        <v>0.76256269885289685</v>
      </c>
      <c r="AW4477">
        <v>0.36188789034021263</v>
      </c>
      <c r="AX4477">
        <v>0.64703792535357529</v>
      </c>
      <c r="AY4477" s="1">
        <v>8</v>
      </c>
      <c r="AZ4477">
        <v>3</v>
      </c>
      <c r="BA4477">
        <v>3</v>
      </c>
      <c r="BB4477" s="18">
        <v>-0.96008734152952302</v>
      </c>
      <c r="BC4477" s="15">
        <v>-0.95995947506629509</v>
      </c>
      <c r="BD4477" s="15">
        <v>-0.47245356613685913</v>
      </c>
      <c r="BE4477" s="15">
        <v>0.82428915281534321</v>
      </c>
      <c r="BF4477" s="15">
        <v>-0.37805893869248114</v>
      </c>
      <c r="BG4477" s="15">
        <v>-0.31670449044767407</v>
      </c>
      <c r="BH4477" s="18">
        <v>-0.86660065179048118</v>
      </c>
      <c r="BI4477" s="15">
        <v>-0.69221825720151997</v>
      </c>
      <c r="BJ4477" s="15">
        <v>-0.18655960131464056</v>
      </c>
      <c r="BK4477" s="15">
        <v>1.9604753603266658</v>
      </c>
      <c r="BL4477" s="15">
        <v>1.6996191936999923</v>
      </c>
      <c r="BM4477" s="15">
        <v>0.3482586153374711</v>
      </c>
      <c r="BN4477" s="1"/>
    </row>
    <row r="4478" spans="1:66" x14ac:dyDescent="0.25">
      <c r="A4478">
        <v>851121</v>
      </c>
      <c r="B4478" t="s">
        <v>4163</v>
      </c>
      <c r="C4478" t="s">
        <v>4164</v>
      </c>
      <c r="D4478" t="s">
        <v>4165</v>
      </c>
      <c r="E4478" t="s">
        <v>4166</v>
      </c>
      <c r="F4478" s="23">
        <v>4.9516108000000003E-2</v>
      </c>
      <c r="G4478" s="23">
        <v>1.4304423E-2</v>
      </c>
      <c r="H4478" s="23">
        <v>0.76859650000000002</v>
      </c>
      <c r="I4478" s="11">
        <v>3.6538506000647022E-2</v>
      </c>
      <c r="J4478" s="12">
        <v>0.24542345757619924</v>
      </c>
      <c r="K4478" s="12">
        <v>0.18728126775043658</v>
      </c>
      <c r="L4478" s="12">
        <v>0.1971793854207608</v>
      </c>
      <c r="M4478" s="12">
        <v>0.52182284262757395</v>
      </c>
      <c r="N4478" s="12">
        <v>0.33419099219696019</v>
      </c>
      <c r="O4478" s="1">
        <v>1.6175311243068018E-2</v>
      </c>
      <c r="P4478">
        <v>0.11905228159343043</v>
      </c>
      <c r="Q4478">
        <v>9.3883604920060329E-2</v>
      </c>
      <c r="R4478">
        <v>9.9930959515081769E-2</v>
      </c>
      <c r="S4478">
        <v>0.25814835743174519</v>
      </c>
      <c r="T4478">
        <v>0.15083998155514655</v>
      </c>
      <c r="U4478" s="1">
        <v>-0.81303167446301128</v>
      </c>
      <c r="V4478">
        <v>-0.58056168469106262</v>
      </c>
      <c r="W4478">
        <v>-0.37253429816028821</v>
      </c>
      <c r="X4478">
        <v>-0.14407303855635059</v>
      </c>
      <c r="Y4478">
        <v>0.33333324876500298</v>
      </c>
      <c r="Z4478">
        <v>-7.8672776123704852E-2</v>
      </c>
      <c r="AA4478">
        <v>-0.23455168955735886</v>
      </c>
      <c r="AB4478">
        <v>-0.3175676282782175</v>
      </c>
      <c r="AC4478">
        <v>-0.51557282926873305</v>
      </c>
      <c r="AD4478">
        <v>-0.4137638392771304</v>
      </c>
      <c r="AE4478" s="1">
        <v>-0.39979194451755845</v>
      </c>
      <c r="AF4478">
        <v>-0.2174191946002724</v>
      </c>
      <c r="AG4478">
        <v>0.16343365952411334</v>
      </c>
      <c r="AH4478">
        <v>0.62487795543151792</v>
      </c>
      <c r="AI4478">
        <v>0.66137853531742774</v>
      </c>
      <c r="AJ4478">
        <v>-0.12477599972706134</v>
      </c>
      <c r="AK4478">
        <v>-0.49428520829498113</v>
      </c>
      <c r="AL4478">
        <v>-0.5711457760126285</v>
      </c>
      <c r="AM4478">
        <v>0.12903650419968471</v>
      </c>
      <c r="AN4478">
        <v>0.21740065311470413</v>
      </c>
      <c r="AO4478" s="1">
        <v>-0.69307519076180801</v>
      </c>
      <c r="AP4478">
        <v>-0.46207941004196795</v>
      </c>
      <c r="AQ4478">
        <v>-0.1503978717637571</v>
      </c>
      <c r="AR4478">
        <v>0.21272522323907478</v>
      </c>
      <c r="AS4478">
        <v>0.52407751301028893</v>
      </c>
      <c r="AT4478">
        <v>-0.10858583252200814</v>
      </c>
      <c r="AU4478">
        <v>-0.38270943927876555</v>
      </c>
      <c r="AV4478">
        <v>-0.47085840744233715</v>
      </c>
      <c r="AW4478">
        <v>-0.2549990245289861</v>
      </c>
      <c r="AX4478">
        <v>-0.14973859945758358</v>
      </c>
      <c r="AY4478" s="1">
        <v>-1</v>
      </c>
      <c r="AZ4478">
        <v>5</v>
      </c>
      <c r="BA4478">
        <v>-1</v>
      </c>
      <c r="BB4478" s="18">
        <v>0.70422508260157413</v>
      </c>
      <c r="BC4478" s="15">
        <v>-0.50067404384034575</v>
      </c>
      <c r="BD4478" s="15">
        <v>-0.71130253908150465</v>
      </c>
      <c r="BE4478" s="15">
        <v>-0.82347628900470538</v>
      </c>
      <c r="BF4478" s="15">
        <v>-1.0910271502204938</v>
      </c>
      <c r="BG4478" s="15">
        <v>5.6041467841329906E-2</v>
      </c>
      <c r="BH4478" s="18">
        <v>0.81780342611189638</v>
      </c>
      <c r="BI4478" s="15">
        <v>0.26221401101299979</v>
      </c>
      <c r="BJ4478" s="15">
        <v>-0.12914693148136527</v>
      </c>
      <c r="BK4478" s="15">
        <v>-0.21055281670736745</v>
      </c>
      <c r="BL4478" s="15">
        <v>0.53103627159644073</v>
      </c>
      <c r="BM4478" s="15">
        <v>1.0948595111715662</v>
      </c>
      <c r="BN4478" s="1"/>
    </row>
    <row r="4479" spans="1:66" x14ac:dyDescent="0.25">
      <c r="A4479">
        <v>855345</v>
      </c>
      <c r="B4479" t="s">
        <v>4183</v>
      </c>
      <c r="C4479" t="s">
        <v>4184</v>
      </c>
      <c r="D4479" t="s">
        <v>4185</v>
      </c>
      <c r="E4479" t="s">
        <v>4186</v>
      </c>
      <c r="F4479" s="23">
        <v>1.3251622E-12</v>
      </c>
      <c r="G4479" s="23">
        <v>0.42988130000000002</v>
      </c>
      <c r="H4479" s="23">
        <v>2.4386175999999999E-3</v>
      </c>
      <c r="I4479" s="11">
        <v>-0.50439645702378366</v>
      </c>
      <c r="J4479" s="12">
        <v>0.81766485047101023</v>
      </c>
      <c r="K4479" s="12">
        <v>9.6871901589228093E-2</v>
      </c>
      <c r="L4479" s="12">
        <v>-0.30994275874554528</v>
      </c>
      <c r="M4479" s="12">
        <v>0.34727940372329125</v>
      </c>
      <c r="N4479" s="12">
        <v>-3.2757501811582546E-2</v>
      </c>
      <c r="O4479" s="1">
        <v>-0.14114934204110888</v>
      </c>
      <c r="P4479">
        <v>0.16115185364180729</v>
      </c>
      <c r="Q4479">
        <v>1.9081891229679356E-2</v>
      </c>
      <c r="R4479">
        <v>-7.3477473463218992E-2</v>
      </c>
      <c r="S4479">
        <v>7.1795855529448463E-2</v>
      </c>
      <c r="T4479">
        <v>-6.7857553937674675E-3</v>
      </c>
      <c r="U4479" s="1">
        <v>0.86519986454577402</v>
      </c>
      <c r="V4479">
        <v>0.50472653787736921</v>
      </c>
      <c r="W4479">
        <v>0.11410378968594317</v>
      </c>
      <c r="X4479">
        <v>0.32953359512785491</v>
      </c>
      <c r="Y4479">
        <v>0.2716962051204958</v>
      </c>
      <c r="Z4479">
        <v>0.22676568245628054</v>
      </c>
      <c r="AA4479">
        <v>0.48534788395262851</v>
      </c>
      <c r="AB4479">
        <v>-0.26374439232224972</v>
      </c>
      <c r="AC4479">
        <v>0.14513448533861889</v>
      </c>
      <c r="AD4479">
        <v>0.5117749048713407</v>
      </c>
      <c r="AE4479" s="1">
        <v>0.81871565378834887</v>
      </c>
      <c r="AF4479">
        <v>0.25855418571099603</v>
      </c>
      <c r="AG4479">
        <v>2.9343121082922854E-3</v>
      </c>
      <c r="AH4479">
        <v>0.27520312092559446</v>
      </c>
      <c r="AI4479">
        <v>0.12649378375852072</v>
      </c>
      <c r="AJ4479">
        <v>0.49166760362158535</v>
      </c>
      <c r="AK4479">
        <v>0.32311125736195828</v>
      </c>
      <c r="AL4479">
        <v>-0.34417067971984427</v>
      </c>
      <c r="AM4479">
        <v>0.22161368876612897</v>
      </c>
      <c r="AN4479">
        <v>0.35445170165568668</v>
      </c>
      <c r="AO4479" s="1">
        <v>0.84801661587330257</v>
      </c>
      <c r="AP4479">
        <v>0.35928659738695812</v>
      </c>
      <c r="AQ4479">
        <v>4.6904416792581831E-2</v>
      </c>
      <c r="AR4479">
        <v>0.30034753770905137</v>
      </c>
      <c r="AS4479">
        <v>0.18556251895780415</v>
      </c>
      <c r="AT4479">
        <v>0.39355102366742711</v>
      </c>
      <c r="AU4479">
        <v>0.39153671356995795</v>
      </c>
      <c r="AV4479">
        <v>-0.31698404487764781</v>
      </c>
      <c r="AW4479">
        <v>0.19435040455576102</v>
      </c>
      <c r="AX4479">
        <v>0.42135398468416829</v>
      </c>
      <c r="AY4479" s="1">
        <v>1</v>
      </c>
      <c r="AZ4479">
        <v>1</v>
      </c>
      <c r="BA4479">
        <v>1</v>
      </c>
      <c r="BB4479" s="18">
        <v>-1.4359118377949966</v>
      </c>
      <c r="BC4479" s="15">
        <v>0.32537143399285723</v>
      </c>
      <c r="BD4479" s="15">
        <v>0.74245099032865713</v>
      </c>
      <c r="BE4479" s="15">
        <v>-0.4657956424068605</v>
      </c>
      <c r="BF4479" s="15">
        <v>0.19370458577215818</v>
      </c>
      <c r="BG4479" s="15">
        <v>0.39784201530234226</v>
      </c>
      <c r="BH4479" s="18">
        <v>-2.0253930472335799</v>
      </c>
      <c r="BI4479" s="15">
        <v>1.2809651108698199</v>
      </c>
      <c r="BJ4479" s="15">
        <v>0.85566385079635265</v>
      </c>
      <c r="BK4479" s="15">
        <v>-0.8280214862601607</v>
      </c>
      <c r="BL4479" s="15">
        <v>0.59956525364410285</v>
      </c>
      <c r="BM4479" s="15">
        <v>0.359558772989308</v>
      </c>
      <c r="BN4479" s="1"/>
    </row>
    <row r="4480" spans="1:66" x14ac:dyDescent="0.25">
      <c r="A4480">
        <v>856134</v>
      </c>
      <c r="B4480" t="s">
        <v>4195</v>
      </c>
      <c r="C4480" t="s">
        <v>4196</v>
      </c>
      <c r="D4480" t="s">
        <v>4197</v>
      </c>
      <c r="E4480" t="s">
        <v>4198</v>
      </c>
      <c r="F4480" s="23">
        <v>1.2298572000000001E-9</v>
      </c>
      <c r="G4480" s="23">
        <v>1.1201321E-5</v>
      </c>
      <c r="H4480" s="23">
        <v>5.9166027000000004E-4</v>
      </c>
      <c r="I4480" s="11">
        <v>-0.18310545433119707</v>
      </c>
      <c r="J4480" s="12">
        <v>9.1852796480097268E-2</v>
      </c>
      <c r="K4480" s="12">
        <v>0.59108773445776519</v>
      </c>
      <c r="L4480" s="12">
        <v>0.48765714394841481</v>
      </c>
      <c r="M4480" s="12">
        <v>1.6289226844079012</v>
      </c>
      <c r="N4480" s="12">
        <v>0.66400027066579914</v>
      </c>
      <c r="O4480" s="1">
        <v>-8.2278027624560865E-2</v>
      </c>
      <c r="P4480">
        <v>4.5181346937133417E-2</v>
      </c>
      <c r="Q4480">
        <v>0.26799363155312206</v>
      </c>
      <c r="R4480">
        <v>0.20155870816463722</v>
      </c>
      <c r="S4480">
        <v>0.54094629821395901</v>
      </c>
      <c r="T4480">
        <v>0.21344158944642513</v>
      </c>
      <c r="U4480" s="1">
        <v>4.511851708931177E-2</v>
      </c>
      <c r="V4480">
        <v>0.40732683079227355</v>
      </c>
      <c r="W4480">
        <v>0.72808695694626813</v>
      </c>
      <c r="X4480">
        <v>0.84890753205444047</v>
      </c>
      <c r="Y4480">
        <v>0.83519740514130081</v>
      </c>
      <c r="Z4480">
        <v>-0.47011369787132501</v>
      </c>
      <c r="AA4480">
        <v>-0.46159894259705414</v>
      </c>
      <c r="AB4480">
        <v>-9.6961372108080576E-2</v>
      </c>
      <c r="AC4480">
        <v>0.23859512452447079</v>
      </c>
      <c r="AD4480">
        <v>0.7520163449144992</v>
      </c>
      <c r="AE4480" s="1">
        <v>0.41227494589719332</v>
      </c>
      <c r="AF4480">
        <v>0.71116598191346303</v>
      </c>
      <c r="AG4480">
        <v>0.83217879741520218</v>
      </c>
      <c r="AH4480">
        <v>0.94748382572999745</v>
      </c>
      <c r="AI4480">
        <v>0.49770040873285071</v>
      </c>
      <c r="AJ4480">
        <v>-0.48728677301346823</v>
      </c>
      <c r="AK4480">
        <v>-0.2169232973619894</v>
      </c>
      <c r="AL4480">
        <v>-8.1997757918085265E-2</v>
      </c>
      <c r="AM4480">
        <v>0.70078236545788553</v>
      </c>
      <c r="AN4480">
        <v>0.90004074969106163</v>
      </c>
      <c r="AO4480" s="1">
        <v>0.30167063639065195</v>
      </c>
      <c r="AP4480">
        <v>0.63923940727687156</v>
      </c>
      <c r="AQ4480">
        <v>0.83872111898991031</v>
      </c>
      <c r="AR4480">
        <v>0.96212520724013029</v>
      </c>
      <c r="AS4480">
        <v>0.64581988941802471</v>
      </c>
      <c r="AT4480">
        <v>-0.50691036246171883</v>
      </c>
      <c r="AU4480">
        <v>-0.31668146288330662</v>
      </c>
      <c r="AV4480">
        <v>-9.1740357920456872E-2</v>
      </c>
      <c r="AW4480">
        <v>0.57118293023810951</v>
      </c>
      <c r="AX4480">
        <v>0.89433041129337054</v>
      </c>
      <c r="AY4480" s="1">
        <v>4</v>
      </c>
      <c r="AZ4480">
        <v>4</v>
      </c>
      <c r="BA4480">
        <v>4</v>
      </c>
      <c r="BB4480" s="18">
        <v>-0.41218079636868227</v>
      </c>
      <c r="BC4480" s="15">
        <v>-0.95193691054161567</v>
      </c>
      <c r="BD4480" s="15">
        <v>-0.9411229262241525</v>
      </c>
      <c r="BE4480" s="15">
        <v>-0.47802271467249047</v>
      </c>
      <c r="BF4480" s="15">
        <v>-5.1856304092018558E-2</v>
      </c>
      <c r="BG4480" s="15">
        <v>0.70584576702303947</v>
      </c>
      <c r="BH4480" s="18">
        <v>-0.64988342924412468</v>
      </c>
      <c r="BI4480" s="15">
        <v>-0.8326960520972847</v>
      </c>
      <c r="BJ4480" s="15">
        <v>-0.1737885436729262</v>
      </c>
      <c r="BK4480" s="15">
        <v>0.15504082502626645</v>
      </c>
      <c r="BL4480" s="15">
        <v>2.0627678191956118</v>
      </c>
      <c r="BM4480" s="15">
        <v>1.567833265668378</v>
      </c>
      <c r="BN4480" s="1"/>
    </row>
    <row r="4481" spans="1:66" x14ac:dyDescent="0.25">
      <c r="A4481">
        <v>853049</v>
      </c>
      <c r="B4481" t="s">
        <v>4231</v>
      </c>
      <c r="C4481" t="s">
        <v>4232</v>
      </c>
      <c r="D4481" t="s">
        <v>4233</v>
      </c>
      <c r="E4481" t="s">
        <v>4234</v>
      </c>
      <c r="F4481" s="23">
        <v>8.7464119999999993E-6</v>
      </c>
      <c r="G4481" s="23">
        <v>5.7495120000000004E-10</v>
      </c>
      <c r="H4481" s="23">
        <v>1.6365566000000002E-5</v>
      </c>
      <c r="I4481" s="11">
        <v>1.1617492865771952</v>
      </c>
      <c r="J4481" s="12">
        <v>0.3030121165490664</v>
      </c>
      <c r="K4481" s="12">
        <v>0.43858633869817887</v>
      </c>
      <c r="L4481" s="12">
        <v>0.25810219536790424</v>
      </c>
      <c r="M4481" s="12">
        <v>1.2018445206531199</v>
      </c>
      <c r="N4481" s="12">
        <v>2.2225904376438317</v>
      </c>
      <c r="O4481" s="1">
        <v>0.57216142943116055</v>
      </c>
      <c r="P4481">
        <v>0.20870420705085627</v>
      </c>
      <c r="Q4481">
        <v>0.31349639714921307</v>
      </c>
      <c r="R4481">
        <v>0.17283687927249139</v>
      </c>
      <c r="S4481">
        <v>0.69510401902807539</v>
      </c>
      <c r="T4481">
        <v>1.2163877690527416</v>
      </c>
      <c r="U4481" s="1">
        <v>-0.85909871250833281</v>
      </c>
      <c r="V4481">
        <v>-0.650027671049489</v>
      </c>
      <c r="W4481">
        <v>-0.37324261265110487</v>
      </c>
      <c r="X4481">
        <v>-0.49743168197242049</v>
      </c>
      <c r="Y4481">
        <v>-0.58180866393219188</v>
      </c>
      <c r="Z4481">
        <v>-3.687151944790143E-2</v>
      </c>
      <c r="AA4481">
        <v>-0.32146968066793541</v>
      </c>
      <c r="AB4481">
        <v>0.12844932575205079</v>
      </c>
      <c r="AC4481">
        <v>-4.739817421235492E-2</v>
      </c>
      <c r="AD4481">
        <v>-0.74043488769271659</v>
      </c>
      <c r="AE4481" s="1">
        <v>-0.43420488340722169</v>
      </c>
      <c r="AF4481">
        <v>-3.4609409747415735E-3</v>
      </c>
      <c r="AG4481">
        <v>0.319187262233458</v>
      </c>
      <c r="AH4481">
        <v>0.65927771142828251</v>
      </c>
      <c r="AI4481">
        <v>0.6692104982707453</v>
      </c>
      <c r="AJ4481">
        <v>-0.42982710087618714</v>
      </c>
      <c r="AK4481">
        <v>-0.4326124320746727</v>
      </c>
      <c r="AL4481">
        <v>-0.4056930219349994</v>
      </c>
      <c r="AM4481">
        <v>0.16471717320789198</v>
      </c>
      <c r="AN4481">
        <v>0.32575351783014028</v>
      </c>
      <c r="AO4481" s="1">
        <v>-0.66675274152992337</v>
      </c>
      <c r="AP4481">
        <v>-0.20130137045763632</v>
      </c>
      <c r="AQ4481">
        <v>0.18396528508921633</v>
      </c>
      <c r="AR4481">
        <v>0.46331690300109557</v>
      </c>
      <c r="AS4481">
        <v>0.44687000215560441</v>
      </c>
      <c r="AT4481">
        <v>-0.41212441082613838</v>
      </c>
      <c r="AU4481">
        <v>-0.50144366047955446</v>
      </c>
      <c r="AV4481">
        <v>-0.33923934699973596</v>
      </c>
      <c r="AW4481">
        <v>0.13918467461990131</v>
      </c>
      <c r="AX4481">
        <v>7.8200331064389575E-2</v>
      </c>
      <c r="AY4481" s="1">
        <v>-1</v>
      </c>
      <c r="AZ4481">
        <v>5</v>
      </c>
      <c r="BA4481">
        <v>-1</v>
      </c>
      <c r="BB4481" s="18">
        <v>-5.9577978910713557E-2</v>
      </c>
      <c r="BC4481" s="15">
        <v>-0.66077465951869563</v>
      </c>
      <c r="BD4481" s="15">
        <v>-0.85174023374212304</v>
      </c>
      <c r="BE4481" s="15">
        <v>-0.54984425153794025</v>
      </c>
      <c r="BF4481" s="15">
        <v>-0.66783805256075912</v>
      </c>
      <c r="BG4481" s="15">
        <v>-1.0264278818234642</v>
      </c>
      <c r="BH4481" s="18">
        <v>1.527805672246928</v>
      </c>
      <c r="BI4481" s="15">
        <v>-0.24674687790516128</v>
      </c>
      <c r="BJ4481" s="15">
        <v>-0.25246740292182546</v>
      </c>
      <c r="BK4481" s="15">
        <v>-0.19718020432168856</v>
      </c>
      <c r="BL4481" s="15">
        <v>0.97433067124278949</v>
      </c>
      <c r="BM4481" s="15">
        <v>2.0104611997526529</v>
      </c>
      <c r="BN4481" s="1"/>
    </row>
    <row r="4482" spans="1:66" x14ac:dyDescent="0.25">
      <c r="A4482">
        <v>856416</v>
      </c>
      <c r="B4482" t="s">
        <v>4247</v>
      </c>
      <c r="C4482" t="s">
        <v>4248</v>
      </c>
      <c r="D4482" t="s">
        <v>4249</v>
      </c>
      <c r="E4482" t="s">
        <v>4250</v>
      </c>
      <c r="F4482" s="23">
        <v>0.2013934</v>
      </c>
      <c r="G4482" s="23">
        <v>6.4181820000000001E-2</v>
      </c>
      <c r="H4482" s="23">
        <v>0.63291589999999998</v>
      </c>
      <c r="I4482" s="11">
        <v>-4.9218907386063084E-2</v>
      </c>
      <c r="J4482" s="12">
        <v>0.29050905974012148</v>
      </c>
      <c r="K4482" s="12">
        <v>3.4655824361522598E-2</v>
      </c>
      <c r="L4482" s="12">
        <v>0.19798200434751639</v>
      </c>
      <c r="M4482" s="12">
        <v>0.48834999760738224</v>
      </c>
      <c r="N4482" s="12">
        <v>0.23113041150379093</v>
      </c>
      <c r="O4482" s="1">
        <v>-8.4392676346529263E-2</v>
      </c>
      <c r="P4482">
        <v>0.3907161441790053</v>
      </c>
      <c r="Q4482">
        <v>4.377117838630977E-2</v>
      </c>
      <c r="R4482">
        <v>0.28080160263153792</v>
      </c>
      <c r="S4482">
        <v>0.57284271872158898</v>
      </c>
      <c r="T4482">
        <v>0.2740809552160689</v>
      </c>
      <c r="U4482" s="1">
        <v>0.59017023465170027</v>
      </c>
      <c r="V4482">
        <v>0.68223436150868111</v>
      </c>
      <c r="W4482">
        <v>0.17936146121617191</v>
      </c>
      <c r="X4482">
        <v>0.45249007094612903</v>
      </c>
      <c r="Y4482">
        <v>0.52717149274552</v>
      </c>
      <c r="Z4482">
        <v>-0.27279555750755546</v>
      </c>
      <c r="AA4482">
        <v>0.62232714026542446</v>
      </c>
      <c r="AB4482">
        <v>-0.33172104522654794</v>
      </c>
      <c r="AC4482">
        <v>4.5188204374859528E-2</v>
      </c>
      <c r="AD4482">
        <v>0.60954931342331165</v>
      </c>
      <c r="AE4482" s="1">
        <v>0.80740132036538004</v>
      </c>
      <c r="AF4482">
        <v>0.58133271824287092</v>
      </c>
      <c r="AG4482">
        <v>0.59865229110853169</v>
      </c>
      <c r="AH4482">
        <v>0.75733719927807586</v>
      </c>
      <c r="AI4482">
        <v>0.31239895728299066</v>
      </c>
      <c r="AJ4482">
        <v>7.2067133155624227E-2</v>
      </c>
      <c r="AK4482">
        <v>-6.7842143473045929E-2</v>
      </c>
      <c r="AL4482">
        <v>-0.15478787191381696</v>
      </c>
      <c r="AM4482">
        <v>0.64556524531362813</v>
      </c>
      <c r="AN4482">
        <v>0.78913590060674288</v>
      </c>
      <c r="AO4482" s="1">
        <v>0.82322206806736409</v>
      </c>
      <c r="AP4482">
        <v>0.68313186934829706</v>
      </c>
      <c r="AQ4482">
        <v>0.51965319192801185</v>
      </c>
      <c r="AR4482">
        <v>0.73665944466508837</v>
      </c>
      <c r="AS4482">
        <v>0.42351493042748811</v>
      </c>
      <c r="AT4482">
        <v>-4.0878991688309156E-2</v>
      </c>
      <c r="AU4482">
        <v>0.16691314263020582</v>
      </c>
      <c r="AV4482">
        <v>-0.23462076488111352</v>
      </c>
      <c r="AW4482">
        <v>0.50829375157909307</v>
      </c>
      <c r="AX4482">
        <v>0.81609882876547091</v>
      </c>
      <c r="AY4482" s="1">
        <v>2</v>
      </c>
      <c r="AZ4482">
        <v>1</v>
      </c>
      <c r="BA4482">
        <v>1</v>
      </c>
      <c r="BB4482" s="18">
        <v>-0.74113334043594448</v>
      </c>
      <c r="BC4482" s="15">
        <v>-0.51842512470099578</v>
      </c>
      <c r="BD4482" s="15">
        <v>0.10970053635901779</v>
      </c>
      <c r="BE4482" s="15">
        <v>-0.55977432857981724</v>
      </c>
      <c r="BF4482" s="15">
        <v>-0.29528950191356113</v>
      </c>
      <c r="BG4482" s="15">
        <v>4.2927898204787429E-2</v>
      </c>
      <c r="BH4482" s="18">
        <v>-0.90296762103079686</v>
      </c>
      <c r="BI4482" s="15">
        <v>0.43678349707028397</v>
      </c>
      <c r="BJ4482" s="15">
        <v>0.22365065638050985</v>
      </c>
      <c r="BK4482" s="15">
        <v>9.1200610644043792E-2</v>
      </c>
      <c r="BL4482" s="15">
        <v>1.3104302252916664</v>
      </c>
      <c r="BM4482" s="15">
        <v>0.80289649271080499</v>
      </c>
      <c r="BN4482" s="1"/>
    </row>
    <row r="4483" spans="1:66" x14ac:dyDescent="0.25">
      <c r="A4483">
        <v>852285</v>
      </c>
      <c r="B4483" t="s">
        <v>4259</v>
      </c>
      <c r="C4483" t="s">
        <v>4260</v>
      </c>
      <c r="D4483" t="s">
        <v>4261</v>
      </c>
      <c r="E4483" t="s">
        <v>4262</v>
      </c>
      <c r="F4483" s="23">
        <v>1.2342483000000001E-10</v>
      </c>
      <c r="G4483" s="23">
        <v>0.54707430000000001</v>
      </c>
      <c r="H4483" s="23">
        <v>5.3982357000000002E-3</v>
      </c>
      <c r="I4483" s="11">
        <v>-0.11907782371154182</v>
      </c>
      <c r="J4483" s="12">
        <v>-0.64987439202066899</v>
      </c>
      <c r="K4483" s="12">
        <v>-0.38207386673240595</v>
      </c>
      <c r="L4483" s="12">
        <v>-0.20667735655958289</v>
      </c>
      <c r="M4483" s="12">
        <v>0.6988500243707233</v>
      </c>
      <c r="N4483" s="12">
        <v>0.30648083849389041</v>
      </c>
      <c r="O4483" s="1">
        <v>-7.586416508344769E-2</v>
      </c>
      <c r="P4483">
        <v>-0.35831391377383731</v>
      </c>
      <c r="Q4483">
        <v>-0.17597742916144579</v>
      </c>
      <c r="R4483">
        <v>-8.889480453277071E-2</v>
      </c>
      <c r="S4483">
        <v>0.26418230847352414</v>
      </c>
      <c r="T4483">
        <v>0.1059427859303369</v>
      </c>
      <c r="U4483" s="1">
        <v>0.80084006174800892</v>
      </c>
      <c r="V4483">
        <v>0.83994596000597022</v>
      </c>
      <c r="W4483">
        <v>0.74960288329603753</v>
      </c>
      <c r="X4483">
        <v>0.6613626908089465</v>
      </c>
      <c r="Y4483">
        <v>0.65115993794322902</v>
      </c>
      <c r="Z4483">
        <v>-0.26161687628221603</v>
      </c>
      <c r="AA4483">
        <v>5.6759136122356037E-2</v>
      </c>
      <c r="AB4483">
        <v>0.16913281694227741</v>
      </c>
      <c r="AC4483">
        <v>0.18540504702236218</v>
      </c>
      <c r="AD4483">
        <v>0.950714186650638</v>
      </c>
      <c r="AE4483" s="1">
        <v>0.54019452788241007</v>
      </c>
      <c r="AF4483">
        <v>0.81142266108205896</v>
      </c>
      <c r="AG4483">
        <v>0.86883276347361271</v>
      </c>
      <c r="AH4483">
        <v>0.90019845279061794</v>
      </c>
      <c r="AI4483">
        <v>0.61057669410819893</v>
      </c>
      <c r="AJ4483">
        <v>-0.48618297375525932</v>
      </c>
      <c r="AK4483">
        <v>-0.13928397048592722</v>
      </c>
      <c r="AL4483">
        <v>2.6990489332432512E-2</v>
      </c>
      <c r="AM4483">
        <v>0.52809428868296515</v>
      </c>
      <c r="AN4483">
        <v>0.97793936791397074</v>
      </c>
      <c r="AO4483" s="1">
        <v>0.66094864610214943</v>
      </c>
      <c r="AP4483">
        <v>0.84769160873967619</v>
      </c>
      <c r="AQ4483">
        <v>0.84779283688875118</v>
      </c>
      <c r="AR4483">
        <v>0.83230414159308974</v>
      </c>
      <c r="AS4483">
        <v>0.64551200490589611</v>
      </c>
      <c r="AT4483">
        <v>-0.41130584870971953</v>
      </c>
      <c r="AU4483">
        <v>-6.5178953660514322E-2</v>
      </c>
      <c r="AV4483">
        <v>8.4642731102204438E-2</v>
      </c>
      <c r="AW4483">
        <v>0.40727871246428282</v>
      </c>
      <c r="AX4483">
        <v>0.99702429720727292</v>
      </c>
      <c r="AY4483" s="1">
        <v>10</v>
      </c>
      <c r="AZ4483">
        <v>10</v>
      </c>
      <c r="BA4483">
        <v>10</v>
      </c>
      <c r="BB4483" s="18">
        <v>-1.2260828325763771</v>
      </c>
      <c r="BC4483" s="15">
        <v>-0.37380589664288549</v>
      </c>
      <c r="BD4483" s="15">
        <v>0.12940787390835487</v>
      </c>
      <c r="BE4483" s="15">
        <v>0.30702170608443125</v>
      </c>
      <c r="BF4483" s="15">
        <v>0.3327410126114303</v>
      </c>
      <c r="BG4483" s="15">
        <v>1.0688965823820029</v>
      </c>
      <c r="BH4483" s="18">
        <v>-1.3870588726872979</v>
      </c>
      <c r="BI4483" s="15">
        <v>-1.2523423271574399</v>
      </c>
      <c r="BJ4483" s="15">
        <v>-0.38710087792642439</v>
      </c>
      <c r="BK4483" s="15">
        <v>2.7623734215638577E-2</v>
      </c>
      <c r="BL4483" s="15">
        <v>1.2774854330934375</v>
      </c>
      <c r="BM4483" s="15">
        <v>1.4832144646951237</v>
      </c>
      <c r="BN4483" s="1"/>
    </row>
    <row r="4484" spans="1:66" x14ac:dyDescent="0.25">
      <c r="A4484">
        <v>852370</v>
      </c>
      <c r="B4484" t="s">
        <v>4313</v>
      </c>
      <c r="C4484" t="s">
        <v>4314</v>
      </c>
      <c r="D4484" t="s">
        <v>4315</v>
      </c>
      <c r="E4484" t="s">
        <v>4316</v>
      </c>
      <c r="F4484" s="23">
        <v>1.9716397E-8</v>
      </c>
      <c r="G4484" s="23">
        <v>3.3513804999999998E-9</v>
      </c>
      <c r="H4484" s="23">
        <v>8.3271260000000007E-3</v>
      </c>
      <c r="I4484" s="11">
        <v>0.72555363583426247</v>
      </c>
      <c r="J4484" s="12">
        <v>1.7694808184679773</v>
      </c>
      <c r="K4484" s="12">
        <v>0.86422226154506709</v>
      </c>
      <c r="L4484" s="12">
        <v>0.59950736628538903</v>
      </c>
      <c r="M4484" s="12">
        <v>0.73795044291251466</v>
      </c>
      <c r="N4484" s="12">
        <v>0.45230459268750928</v>
      </c>
      <c r="O4484" s="1">
        <v>0.39465632343249046</v>
      </c>
      <c r="P4484">
        <v>0.63392459178295368</v>
      </c>
      <c r="Q4484">
        <v>0.35751046766392308</v>
      </c>
      <c r="R4484">
        <v>0.27508198177984478</v>
      </c>
      <c r="S4484">
        <v>0.30463404607378075</v>
      </c>
      <c r="T4484">
        <v>0.15831606406127902</v>
      </c>
      <c r="U4484" s="1">
        <v>0.73172879587633366</v>
      </c>
      <c r="V4484">
        <v>0.48345825621833394</v>
      </c>
      <c r="W4484">
        <v>0.46044007968751438</v>
      </c>
      <c r="X4484">
        <v>0.65721117387807837</v>
      </c>
      <c r="Y4484">
        <v>0.77547227846900857</v>
      </c>
      <c r="Z4484">
        <v>0.12019709857105446</v>
      </c>
      <c r="AA4484">
        <v>-6.2134933427421867E-3</v>
      </c>
      <c r="AB4484">
        <v>-0.21356849461905203</v>
      </c>
      <c r="AC4484">
        <v>5.5841406798064638E-2</v>
      </c>
      <c r="AD4484">
        <v>0.77855596613338596</v>
      </c>
      <c r="AE4484" s="1">
        <v>0.65328253463349484</v>
      </c>
      <c r="AF4484">
        <v>-7.5265864415359235E-2</v>
      </c>
      <c r="AG4484">
        <v>-7.0683286132484535E-2</v>
      </c>
      <c r="AH4484">
        <v>0.20111016653664757</v>
      </c>
      <c r="AI4484">
        <v>0.2984814074628796</v>
      </c>
      <c r="AJ4484">
        <v>0.74848715927907561</v>
      </c>
      <c r="AK4484">
        <v>-3.7304504639887147E-4</v>
      </c>
      <c r="AL4484">
        <v>-0.34921805434781533</v>
      </c>
      <c r="AM4484">
        <v>-4.4094932714246374E-2</v>
      </c>
      <c r="AN4484">
        <v>0.22173429971243197</v>
      </c>
      <c r="AO4484" s="1">
        <v>0.73861690360041499</v>
      </c>
      <c r="AP4484">
        <v>0.17883632279463504</v>
      </c>
      <c r="AQ4484">
        <v>0.17093101659072943</v>
      </c>
      <c r="AR4484">
        <v>0.42817995644094303</v>
      </c>
      <c r="AS4484">
        <v>0.54254583426032321</v>
      </c>
      <c r="AT4484">
        <v>0.5124048602403608</v>
      </c>
      <c r="AU4484">
        <v>-3.1159801759550326E-3</v>
      </c>
      <c r="AV4484">
        <v>-0.31228154077801618</v>
      </c>
      <c r="AW4484">
        <v>-9.3626994629778296E-4</v>
      </c>
      <c r="AX4484">
        <v>0.49716851847720156</v>
      </c>
      <c r="AY4484" s="1">
        <v>10</v>
      </c>
      <c r="AZ4484">
        <v>6</v>
      </c>
      <c r="BA4484">
        <v>1</v>
      </c>
      <c r="BB4484" s="18">
        <v>-1.610318850126828</v>
      </c>
      <c r="BC4484" s="15">
        <v>-0.40431287525931087</v>
      </c>
      <c r="BD4484" s="15">
        <v>-0.58326262913839477</v>
      </c>
      <c r="BE4484" s="15">
        <v>-0.87679915865086244</v>
      </c>
      <c r="BF4484" s="15">
        <v>-0.4954162790891749</v>
      </c>
      <c r="BG4484" s="15">
        <v>0.52330980564527041</v>
      </c>
      <c r="BH4484" s="18">
        <v>-0.63893451260417977</v>
      </c>
      <c r="BI4484" s="15">
        <v>1.9647000656381177</v>
      </c>
      <c r="BJ4484" s="15">
        <v>0.57377377388094486</v>
      </c>
      <c r="BK4484" s="15">
        <v>-7.4167847776822296E-2</v>
      </c>
      <c r="BL4484" s="15">
        <v>0.49256512808671465</v>
      </c>
      <c r="BM4484" s="15">
        <v>1.1288633793945309</v>
      </c>
      <c r="BN4484" s="1"/>
    </row>
    <row r="4485" spans="1:66" x14ac:dyDescent="0.25">
      <c r="A4485">
        <v>856010</v>
      </c>
      <c r="B4485" t="s">
        <v>4372</v>
      </c>
      <c r="C4485" t="s">
        <v>4373</v>
      </c>
      <c r="D4485" t="s">
        <v>4374</v>
      </c>
      <c r="E4485" t="s">
        <v>4375</v>
      </c>
      <c r="F4485" s="23">
        <v>3.1113678E-10</v>
      </c>
      <c r="G4485" s="23">
        <v>6.1036780000000004E-9</v>
      </c>
      <c r="H4485" s="23">
        <v>8.3888339999999995E-3</v>
      </c>
      <c r="I4485" s="11">
        <v>0.24033389306516212</v>
      </c>
      <c r="J4485" s="12">
        <v>0.58496732491180459</v>
      </c>
      <c r="K4485" s="12">
        <v>0.90151181876298392</v>
      </c>
      <c r="L4485" s="12">
        <v>0.80548410959356642</v>
      </c>
      <c r="M4485" s="12">
        <v>0.87949934327875168</v>
      </c>
      <c r="N4485" s="12">
        <v>1.741906185558169</v>
      </c>
      <c r="O4485" s="1">
        <v>6.4109415626322108E-2</v>
      </c>
      <c r="P4485">
        <v>0.21092816883506618</v>
      </c>
      <c r="Q4485">
        <v>0.36449224744913383</v>
      </c>
      <c r="R4485">
        <v>0.29603877085092861</v>
      </c>
      <c r="S4485">
        <v>0.30975450340951305</v>
      </c>
      <c r="T4485">
        <v>0.49747417501230273</v>
      </c>
      <c r="U4485" s="1">
        <v>-0.88425706646217705</v>
      </c>
      <c r="V4485">
        <v>-0.58876973396519761</v>
      </c>
      <c r="W4485">
        <v>-0.17021524914971622</v>
      </c>
      <c r="X4485">
        <v>2.1963752776929711E-2</v>
      </c>
      <c r="Y4485">
        <v>0.1955286148904769</v>
      </c>
      <c r="Z4485">
        <v>-0.13951571578160715</v>
      </c>
      <c r="AA4485">
        <v>-0.51637362993707248</v>
      </c>
      <c r="AB4485">
        <v>-0.25614991463947556</v>
      </c>
      <c r="AC4485">
        <v>-0.16774642099449855</v>
      </c>
      <c r="AD4485">
        <v>-0.35658010644503607</v>
      </c>
      <c r="AE4485" s="1">
        <v>-0.46767641671355253</v>
      </c>
      <c r="AF4485">
        <v>-0.12583826988560304</v>
      </c>
      <c r="AG4485">
        <v>0.2349596450654956</v>
      </c>
      <c r="AH4485">
        <v>0.47250038611682027</v>
      </c>
      <c r="AI4485">
        <v>0.74753753048432026</v>
      </c>
      <c r="AJ4485">
        <v>-0.30850219685215979</v>
      </c>
      <c r="AK4485">
        <v>-0.4744056628627954</v>
      </c>
      <c r="AL4485">
        <v>-0.28243952317385873</v>
      </c>
      <c r="AM4485">
        <v>-0.14986656430905898</v>
      </c>
      <c r="AN4485">
        <v>0.22554767708992518</v>
      </c>
      <c r="AO4485" s="1">
        <v>-0.71170888804717258</v>
      </c>
      <c r="AP4485">
        <v>-0.37429392805703426</v>
      </c>
      <c r="AQ4485">
        <v>3.7416351869790393E-2</v>
      </c>
      <c r="AR4485">
        <v>0.26503059820611297</v>
      </c>
      <c r="AS4485">
        <v>0.5030706275190765</v>
      </c>
      <c r="AT4485">
        <v>-0.23826035723460071</v>
      </c>
      <c r="AU4485">
        <v>-0.52364783456311348</v>
      </c>
      <c r="AV4485">
        <v>-0.28504083223675936</v>
      </c>
      <c r="AW4485">
        <v>-0.16783049153177559</v>
      </c>
      <c r="AX4485">
        <v>-6.4733759210863273E-2</v>
      </c>
      <c r="AY4485" s="1">
        <v>-1</v>
      </c>
      <c r="AZ4485">
        <v>5</v>
      </c>
      <c r="BA4485">
        <v>-1</v>
      </c>
      <c r="BB4485" s="18">
        <v>1.0761944717573841</v>
      </c>
      <c r="BC4485" s="15">
        <v>-0.74548307733819497</v>
      </c>
      <c r="BD4485" s="15">
        <v>-1.4160553110631249</v>
      </c>
      <c r="BE4485" s="15">
        <v>-0.95301926622813804</v>
      </c>
      <c r="BF4485" s="15">
        <v>-0.79571613956978482</v>
      </c>
      <c r="BG4485" s="15">
        <v>-0.14931296447446546</v>
      </c>
      <c r="BH4485" s="18">
        <v>1.3544450143467326</v>
      </c>
      <c r="BI4485" s="15">
        <v>-6.8227474818504191E-2</v>
      </c>
      <c r="BJ4485" s="15">
        <v>-0.37231508149218279</v>
      </c>
      <c r="BK4485" s="15">
        <v>-2.0456706353405064E-2</v>
      </c>
      <c r="BL4485" s="15">
        <v>0.22253878216918288</v>
      </c>
      <c r="BM4485" s="15">
        <v>1.8674077530644828</v>
      </c>
      <c r="BN4485" s="1"/>
    </row>
    <row r="4486" spans="1:66" x14ac:dyDescent="0.25">
      <c r="A4486">
        <v>855389</v>
      </c>
      <c r="B4486" t="s">
        <v>4440</v>
      </c>
      <c r="C4486" t="s">
        <v>4441</v>
      </c>
      <c r="D4486" t="s">
        <v>4442</v>
      </c>
      <c r="E4486" t="s">
        <v>4443</v>
      </c>
      <c r="F4486" s="23">
        <v>9.5590200000000001E-14</v>
      </c>
      <c r="G4486" s="23">
        <v>0.70156799999999997</v>
      </c>
      <c r="H4486" s="23">
        <v>7.8240050000000002E-3</v>
      </c>
      <c r="I4486" s="11">
        <v>0.53036488236244383</v>
      </c>
      <c r="J4486" s="12">
        <v>0.12673439901666314</v>
      </c>
      <c r="K4486" s="12">
        <v>0.38070396057369477</v>
      </c>
      <c r="L4486" s="12">
        <v>0.13196727728446775</v>
      </c>
      <c r="M4486" s="12">
        <v>-0.18544439719960382</v>
      </c>
      <c r="N4486" s="12">
        <v>-0.78354307666414169</v>
      </c>
      <c r="O4486" s="1">
        <v>0.51631700988528906</v>
      </c>
      <c r="P4486">
        <v>0.17511528070367471</v>
      </c>
      <c r="Q4486">
        <v>0.42292983372185938</v>
      </c>
      <c r="R4486">
        <v>5.758320977233946E-2</v>
      </c>
      <c r="S4486">
        <v>-9.89741635017337E-2</v>
      </c>
      <c r="T4486">
        <v>-0.36328569088241958</v>
      </c>
      <c r="U4486" s="1">
        <v>0.38592103388856352</v>
      </c>
      <c r="V4486">
        <v>0.69366390433818836</v>
      </c>
      <c r="W4486">
        <v>0.97775210324522221</v>
      </c>
      <c r="X4486">
        <v>0.67307197180907885</v>
      </c>
      <c r="Y4486">
        <v>0.57802114911814551</v>
      </c>
      <c r="Z4486">
        <v>-0.4915021134529679</v>
      </c>
      <c r="AA4486">
        <v>-0.43436895345829407</v>
      </c>
      <c r="AB4486">
        <v>0.46041591674489302</v>
      </c>
      <c r="AC4486">
        <v>0.27335503493678703</v>
      </c>
      <c r="AD4486">
        <v>0.87386087688870984</v>
      </c>
      <c r="AE4486" s="1">
        <v>0.2383768950121545</v>
      </c>
      <c r="AF4486">
        <v>0.67124691882727705</v>
      </c>
      <c r="AG4486">
        <v>0.92279032591240862</v>
      </c>
      <c r="AH4486">
        <v>0.44287406537821244</v>
      </c>
      <c r="AI4486">
        <v>0.31562074166697407</v>
      </c>
      <c r="AJ4486">
        <v>-0.61069075933358785</v>
      </c>
      <c r="AK4486">
        <v>-0.38898548428585661</v>
      </c>
      <c r="AL4486">
        <v>0.67785683334621039</v>
      </c>
      <c r="AM4486">
        <v>0.24457556361841454</v>
      </c>
      <c r="AN4486">
        <v>0.69858414744040753</v>
      </c>
      <c r="AO4486" s="1">
        <v>0.32837525755093483</v>
      </c>
      <c r="AP4486">
        <v>0.69518948564834881</v>
      </c>
      <c r="AQ4486">
        <v>0.96980176323538347</v>
      </c>
      <c r="AR4486">
        <v>0.58443667650187248</v>
      </c>
      <c r="AS4486">
        <v>0.4739270412387559</v>
      </c>
      <c r="AT4486">
        <v>-0.55097761446895299</v>
      </c>
      <c r="AU4486">
        <v>-0.42177272835619622</v>
      </c>
      <c r="AV4486">
        <v>0.56186518202211388</v>
      </c>
      <c r="AW4486">
        <v>0.26533337711521426</v>
      </c>
      <c r="AX4486">
        <v>0.81221597575280213</v>
      </c>
      <c r="AY4486" s="1">
        <v>3</v>
      </c>
      <c r="AZ4486">
        <v>3</v>
      </c>
      <c r="BA4486">
        <v>3</v>
      </c>
      <c r="BB4486" s="18">
        <v>-0.95542946134895557</v>
      </c>
      <c r="BC4486" s="15">
        <v>-1.2121275425221603</v>
      </c>
      <c r="BD4486" s="15">
        <v>-1.0732203386698995</v>
      </c>
      <c r="BE4486" s="15">
        <v>1.102259967002319</v>
      </c>
      <c r="BF4486" s="15">
        <v>0.6474609668328094</v>
      </c>
      <c r="BG4486" s="15">
        <v>1.3881922345136337</v>
      </c>
      <c r="BH4486" s="18">
        <v>-0.41200164807623252</v>
      </c>
      <c r="BI4486" s="15">
        <v>-1.0822716647776145</v>
      </c>
      <c r="BJ4486" s="15">
        <v>-0.68313960806555796</v>
      </c>
      <c r="BK4486" s="15">
        <v>1.2374776092391295</v>
      </c>
      <c r="BL4486" s="15">
        <v>0.45744905879514669</v>
      </c>
      <c r="BM4486" s="15">
        <v>0.58535042707738894</v>
      </c>
      <c r="BN4486" s="1"/>
    </row>
    <row r="4487" spans="1:66" x14ac:dyDescent="0.25">
      <c r="A4487">
        <v>852476</v>
      </c>
      <c r="B4487" t="s">
        <v>4448</v>
      </c>
      <c r="C4487" t="s">
        <v>4449</v>
      </c>
      <c r="D4487" t="s">
        <v>4450</v>
      </c>
      <c r="E4487" t="s">
        <v>4451</v>
      </c>
      <c r="F4487" s="23">
        <v>9.9999999999999998E-17</v>
      </c>
      <c r="G4487" s="23">
        <v>2.0842656000000001E-4</v>
      </c>
      <c r="H4487" s="23">
        <v>9.2951615999999994E-8</v>
      </c>
      <c r="I4487" s="11">
        <v>-0.35629726432899678</v>
      </c>
      <c r="J4487" s="12">
        <v>7.8502960756699866E-2</v>
      </c>
      <c r="K4487" s="12">
        <v>0.10917599923765678</v>
      </c>
      <c r="L4487" s="12">
        <v>-6.9211386353495177E-2</v>
      </c>
      <c r="M4487" s="12">
        <v>2.4486092697350501</v>
      </c>
      <c r="N4487" s="12">
        <v>0.30096485446287408</v>
      </c>
      <c r="O4487" s="1">
        <v>-0.45195990794956925</v>
      </c>
      <c r="P4487">
        <v>0.12969655688783466</v>
      </c>
      <c r="Q4487">
        <v>0.12912342321788439</v>
      </c>
      <c r="R4487">
        <v>-5.627779067768255E-2</v>
      </c>
      <c r="S4487">
        <v>0.75601177048789137</v>
      </c>
      <c r="T4487">
        <v>7.3998319382015426E-2</v>
      </c>
      <c r="U4487" s="1">
        <v>0.27932365403619364</v>
      </c>
      <c r="V4487">
        <v>0.54220081892066307</v>
      </c>
      <c r="W4487">
        <v>0.75008257542758283</v>
      </c>
      <c r="X4487">
        <v>0.91706186496606945</v>
      </c>
      <c r="Y4487">
        <v>0.86070432155377052</v>
      </c>
      <c r="Z4487">
        <v>-0.40651216076293162</v>
      </c>
      <c r="AA4487">
        <v>-0.32050556163738769</v>
      </c>
      <c r="AB4487">
        <v>-0.15366032299330767</v>
      </c>
      <c r="AC4487">
        <v>0.2992973778760501</v>
      </c>
      <c r="AD4487">
        <v>0.87117095973990133</v>
      </c>
      <c r="AE4487" s="1">
        <v>0.36433780177065433</v>
      </c>
      <c r="AF4487">
        <v>0.58468622636428547</v>
      </c>
      <c r="AG4487">
        <v>0.77781557314439376</v>
      </c>
      <c r="AH4487">
        <v>0.99302395481559613</v>
      </c>
      <c r="AI4487">
        <v>0.62962327238894689</v>
      </c>
      <c r="AJ4487">
        <v>-0.37523827496531825</v>
      </c>
      <c r="AK4487">
        <v>-0.30397302056932185</v>
      </c>
      <c r="AL4487">
        <v>-0.2125378900248707</v>
      </c>
      <c r="AM4487">
        <v>0.62646371494121822</v>
      </c>
      <c r="AN4487">
        <v>0.88011055441385344</v>
      </c>
      <c r="AO4487" s="1">
        <v>0.33360041371993349</v>
      </c>
      <c r="AP4487">
        <v>0.57661147264706969</v>
      </c>
      <c r="AQ4487">
        <v>0.77971389942261771</v>
      </c>
      <c r="AR4487">
        <v>0.97763889198425646</v>
      </c>
      <c r="AS4487">
        <v>0.74248851789971593</v>
      </c>
      <c r="AT4487">
        <v>-0.39576181769951385</v>
      </c>
      <c r="AU4487">
        <v>-0.31673373784679693</v>
      </c>
      <c r="AV4487">
        <v>-0.19053028186718785</v>
      </c>
      <c r="AW4487">
        <v>0.49413773323371624</v>
      </c>
      <c r="AX4487">
        <v>0.89211257065294791</v>
      </c>
      <c r="AY4487" s="1">
        <v>4</v>
      </c>
      <c r="AZ4487">
        <v>4</v>
      </c>
      <c r="BA4487">
        <v>4</v>
      </c>
      <c r="BB4487" s="18">
        <v>-0.621203236247867</v>
      </c>
      <c r="BC4487" s="15">
        <v>-0.85802004728341996</v>
      </c>
      <c r="BD4487" s="15">
        <v>-0.69788129687978229</v>
      </c>
      <c r="BE4487" s="15">
        <v>-0.387226204143714</v>
      </c>
      <c r="BF4487" s="15">
        <v>0.45615187312501648</v>
      </c>
      <c r="BG4487" s="15">
        <v>1.5014554584608826</v>
      </c>
      <c r="BH4487" s="18">
        <v>-0.79333373138346097</v>
      </c>
      <c r="BI4487" s="15">
        <v>-0.82009454277496141</v>
      </c>
      <c r="BJ4487" s="15">
        <v>-0.6451373645313474</v>
      </c>
      <c r="BK4487" s="15">
        <v>-0.42066286334592284</v>
      </c>
      <c r="BL4487" s="15">
        <v>1.6390975990397514</v>
      </c>
      <c r="BM4487" s="15">
        <v>1.6468543559648239</v>
      </c>
      <c r="BN4487" s="1"/>
    </row>
    <row r="4488" spans="1:66" x14ac:dyDescent="0.25">
      <c r="A4488">
        <v>850400</v>
      </c>
      <c r="B4488" t="s">
        <v>4484</v>
      </c>
      <c r="C4488" t="s">
        <v>4485</v>
      </c>
      <c r="D4488" t="s">
        <v>4486</v>
      </c>
      <c r="E4488" t="s">
        <v>4487</v>
      </c>
      <c r="F4488" s="23">
        <v>5.5540460000000001E-8</v>
      </c>
      <c r="G4488" s="23">
        <v>3.3572027999999998E-4</v>
      </c>
      <c r="H4488" s="23">
        <v>1.5362869999999999E-3</v>
      </c>
      <c r="I4488" s="11">
        <v>0.11395261724571863</v>
      </c>
      <c r="J4488" s="12">
        <v>1.1875471904882726</v>
      </c>
      <c r="K4488" s="12">
        <v>0.53795034393955254</v>
      </c>
      <c r="L4488" s="12">
        <v>0.7978647405786623</v>
      </c>
      <c r="M4488" s="12">
        <v>-0.10512099841679251</v>
      </c>
      <c r="N4488" s="12">
        <v>-0.17847290340201691</v>
      </c>
      <c r="O4488" s="1">
        <v>4.7884845010638256E-2</v>
      </c>
      <c r="P4488">
        <v>0.35611056103692434</v>
      </c>
      <c r="Q4488">
        <v>0.16390005818878056</v>
      </c>
      <c r="R4488">
        <v>0.25692312399713224</v>
      </c>
      <c r="S4488">
        <v>-3.4475238813153654E-2</v>
      </c>
      <c r="T4488">
        <v>-5.374999545248374E-2</v>
      </c>
      <c r="U4488" s="1">
        <v>0.84995375271413642</v>
      </c>
      <c r="V4488">
        <v>0.68019609822179494</v>
      </c>
      <c r="W4488">
        <v>0.48298916561704419</v>
      </c>
      <c r="X4488">
        <v>0.63449920746021371</v>
      </c>
      <c r="Y4488">
        <v>0.60912881650076345</v>
      </c>
      <c r="Z4488">
        <v>-1.0433817662054952E-2</v>
      </c>
      <c r="AA4488">
        <v>0.21238960634682252</v>
      </c>
      <c r="AB4488">
        <v>-0.15458710362902128</v>
      </c>
      <c r="AC4488">
        <v>0.19345625115762666</v>
      </c>
      <c r="AD4488">
        <v>0.82269304911398333</v>
      </c>
      <c r="AE4488" s="1">
        <v>0.84607118618670918</v>
      </c>
      <c r="AF4488">
        <v>0.21425090746020209</v>
      </c>
      <c r="AG4488">
        <v>2.8299788909523817E-3</v>
      </c>
      <c r="AH4488">
        <v>-0.13971565542076247</v>
      </c>
      <c r="AI4488">
        <v>4.1748968338937119E-2</v>
      </c>
      <c r="AJ4488">
        <v>0.57506284285382925</v>
      </c>
      <c r="AK4488">
        <v>0.26721152822784466</v>
      </c>
      <c r="AL4488">
        <v>0.18052469347017949</v>
      </c>
      <c r="AM4488">
        <v>-0.21847684670408124</v>
      </c>
      <c r="AN4488">
        <v>0.215140458167144</v>
      </c>
      <c r="AO4488" s="1">
        <v>0.94428133704420081</v>
      </c>
      <c r="AP4488">
        <v>0.46199114116726775</v>
      </c>
      <c r="AQ4488">
        <v>0.23330716502328772</v>
      </c>
      <c r="AR4488">
        <v>0.21547851713028027</v>
      </c>
      <c r="AS4488">
        <v>0.31846569926150231</v>
      </c>
      <c r="AT4488">
        <v>0.35990363108062218</v>
      </c>
      <c r="AU4488">
        <v>0.27136329758567906</v>
      </c>
      <c r="AV4488">
        <v>4.0453247990981704E-2</v>
      </c>
      <c r="AW4488">
        <v>-4.5904538874584483E-2</v>
      </c>
      <c r="AX4488">
        <v>0.53085872945030366</v>
      </c>
      <c r="AY4488" s="1">
        <v>1</v>
      </c>
      <c r="AZ4488">
        <v>1</v>
      </c>
      <c r="BA4488">
        <v>1</v>
      </c>
      <c r="BB4488" s="18">
        <v>-1.704028762615301</v>
      </c>
      <c r="BC4488" s="15">
        <v>-0.32886753714511929</v>
      </c>
      <c r="BD4488" s="15">
        <v>3.6124549438866803E-2</v>
      </c>
      <c r="BE4488" s="15">
        <v>-0.56499535389980793</v>
      </c>
      <c r="BF4488" s="15">
        <v>5.1110918220170038E-3</v>
      </c>
      <c r="BG4488" s="15">
        <v>0.68599640554138919</v>
      </c>
      <c r="BH4488" s="18">
        <v>-1.5228972189499992</v>
      </c>
      <c r="BI4488" s="15">
        <v>1.558778933709541</v>
      </c>
      <c r="BJ4488" s="15">
        <v>0.89121483668465407</v>
      </c>
      <c r="BK4488" s="15">
        <v>0.70323766777357599</v>
      </c>
      <c r="BL4488" s="15">
        <v>-0.16198229466697697</v>
      </c>
      <c r="BM4488" s="15">
        <v>0.40230768230716896</v>
      </c>
      <c r="BN4488" s="1"/>
    </row>
    <row r="4489" spans="1:66" x14ac:dyDescent="0.25">
      <c r="A4489">
        <v>851087</v>
      </c>
      <c r="B4489" t="s">
        <v>4488</v>
      </c>
      <c r="C4489" t="s">
        <v>4489</v>
      </c>
      <c r="D4489" t="s">
        <v>4490</v>
      </c>
      <c r="E4489" t="s">
        <v>4491</v>
      </c>
      <c r="F4489" s="23">
        <v>3.75121E-6</v>
      </c>
      <c r="G4489" s="23">
        <v>1.190867E-3</v>
      </c>
      <c r="H4489" s="23">
        <v>1.4877832E-3</v>
      </c>
      <c r="I4489" s="11">
        <v>0.1681696243267102</v>
      </c>
      <c r="J4489" s="12">
        <v>0.95880904182337745</v>
      </c>
      <c r="K4489" s="12">
        <v>0.49828004021397143</v>
      </c>
      <c r="L4489" s="12">
        <v>0.91593080849048047</v>
      </c>
      <c r="M4489" s="12">
        <v>2.3355907783203487E-2</v>
      </c>
      <c r="N4489" s="12">
        <v>-0.46230993387967323</v>
      </c>
      <c r="O4489" s="1">
        <v>5.0154929274796603E-2</v>
      </c>
      <c r="P4489">
        <v>0.30268195193024217</v>
      </c>
      <c r="Q4489">
        <v>0.18574369732144935</v>
      </c>
      <c r="R4489">
        <v>0.32265218597283324</v>
      </c>
      <c r="S4489">
        <v>8.9358675209745709E-3</v>
      </c>
      <c r="T4489">
        <v>-0.16436411198830045</v>
      </c>
      <c r="U4489" s="1">
        <v>-0.79965390334406306</v>
      </c>
      <c r="V4489">
        <v>-0.69786112308091941</v>
      </c>
      <c r="W4489">
        <v>-0.32243690272026493</v>
      </c>
      <c r="X4489">
        <v>-1.0794028520841431E-2</v>
      </c>
      <c r="Y4489">
        <v>0.28933439642856185</v>
      </c>
      <c r="Z4489">
        <v>8.3078352423459831E-2</v>
      </c>
      <c r="AA4489">
        <v>-0.45013775600532341</v>
      </c>
      <c r="AB4489">
        <v>-0.4189410136603286</v>
      </c>
      <c r="AC4489">
        <v>-0.30298788253043268</v>
      </c>
      <c r="AD4489">
        <v>-0.40136811063953826</v>
      </c>
      <c r="AE4489" s="1">
        <v>-0.47834587752224428</v>
      </c>
      <c r="AF4489">
        <v>-0.85752704857925788</v>
      </c>
      <c r="AG4489">
        <v>-0.63777043257201482</v>
      </c>
      <c r="AH4489">
        <v>-0.80809345809479083</v>
      </c>
      <c r="AI4489">
        <v>-0.48950944765769538</v>
      </c>
      <c r="AJ4489">
        <v>0.6063495739626803</v>
      </c>
      <c r="AK4489">
        <v>-0.22903662672264194</v>
      </c>
      <c r="AL4489">
        <v>0.16650753118226491</v>
      </c>
      <c r="AM4489">
        <v>-0.53265690828685219</v>
      </c>
      <c r="AN4489">
        <v>-0.8576783492519201</v>
      </c>
      <c r="AO4489" s="1">
        <v>-0.73921750502914363</v>
      </c>
      <c r="AP4489">
        <v>-0.93599940867996156</v>
      </c>
      <c r="AQ4489">
        <v>-0.59213424326022579</v>
      </c>
      <c r="AR4489">
        <v>-0.53984781532872528</v>
      </c>
      <c r="AS4489">
        <v>-0.17049272066088308</v>
      </c>
      <c r="AT4489">
        <v>0.44473850297063816</v>
      </c>
      <c r="AU4489">
        <v>-0.38952455615862502</v>
      </c>
      <c r="AV4489">
        <v>-0.11157197731926391</v>
      </c>
      <c r="AW4489">
        <v>-0.51236675386100994</v>
      </c>
      <c r="AX4489">
        <v>-0.77924673758984586</v>
      </c>
      <c r="AY4489" s="1">
        <v>-1</v>
      </c>
      <c r="AZ4489">
        <v>-10</v>
      </c>
      <c r="BA4489">
        <v>-2</v>
      </c>
      <c r="BB4489" s="18">
        <v>0.99465899921304113</v>
      </c>
      <c r="BC4489" s="15">
        <v>-0.18257879456572437</v>
      </c>
      <c r="BD4489" s="15">
        <v>-1.0585815472239044</v>
      </c>
      <c r="BE4489" s="15">
        <v>-1.0073294718717334</v>
      </c>
      <c r="BF4489" s="15">
        <v>-0.81683398525105844</v>
      </c>
      <c r="BG4489" s="15">
        <v>0.15627230059954345</v>
      </c>
      <c r="BH4489" s="18">
        <v>1.3009450162735601</v>
      </c>
      <c r="BI4489" s="15">
        <v>1.5636925889700501</v>
      </c>
      <c r="BJ4489" s="15">
        <v>-0.15106802027804456</v>
      </c>
      <c r="BK4489" s="15">
        <v>0.66084812178549179</v>
      </c>
      <c r="BL4489" s="15">
        <v>-0.77429605369302201</v>
      </c>
      <c r="BM4489" s="15">
        <v>-0.68572915395818812</v>
      </c>
      <c r="BN4489" s="1"/>
    </row>
    <row r="4490" spans="1:66" x14ac:dyDescent="0.25">
      <c r="A4490">
        <v>851626</v>
      </c>
      <c r="B4490" t="s">
        <v>4512</v>
      </c>
      <c r="C4490" t="s">
        <v>4513</v>
      </c>
      <c r="D4490" t="s">
        <v>4514</v>
      </c>
      <c r="E4490" t="s">
        <v>4515</v>
      </c>
      <c r="F4490" s="23">
        <v>1.2167134E-10</v>
      </c>
      <c r="G4490" s="23">
        <v>1.2097097E-4</v>
      </c>
      <c r="H4490" s="23">
        <v>1.0639264999999999E-3</v>
      </c>
      <c r="I4490" s="11">
        <v>-0.62514041018006528</v>
      </c>
      <c r="J4490" s="12">
        <v>-0.63715683911716381</v>
      </c>
      <c r="K4490" s="12">
        <v>0.13462944437300842</v>
      </c>
      <c r="L4490" s="12">
        <v>9.1547433133010739E-2</v>
      </c>
      <c r="M4490" s="12">
        <v>-0.24162446813716967</v>
      </c>
      <c r="N4490" s="12">
        <v>-1.3507290782187831</v>
      </c>
      <c r="O4490" s="1">
        <v>-0.19649327922600174</v>
      </c>
      <c r="P4490">
        <v>-0.17015667204820054</v>
      </c>
      <c r="Q4490">
        <v>3.52319042763947E-2</v>
      </c>
      <c r="R4490">
        <v>2.1465907817621317E-2</v>
      </c>
      <c r="S4490">
        <v>-5.7110873928501067E-2</v>
      </c>
      <c r="T4490">
        <v>-0.29327972170772082</v>
      </c>
      <c r="U4490" s="1">
        <v>0.62144536063853462</v>
      </c>
      <c r="V4490">
        <v>0.60010455257315787</v>
      </c>
      <c r="W4490">
        <v>0.79242212103112475</v>
      </c>
      <c r="X4490">
        <v>0.77147201880124106</v>
      </c>
      <c r="Y4490">
        <v>0.81856430678412562</v>
      </c>
      <c r="Z4490">
        <v>-0.1376335275084406</v>
      </c>
      <c r="AA4490">
        <v>-0.30406694955312108</v>
      </c>
      <c r="AB4490">
        <v>8.7302345500030382E-2</v>
      </c>
      <c r="AC4490">
        <v>0.1572791854159401</v>
      </c>
      <c r="AD4490">
        <v>0.92482441482303501</v>
      </c>
      <c r="AE4490" s="1">
        <v>0.83824249952743179</v>
      </c>
      <c r="AF4490">
        <v>0.89390628192654675</v>
      </c>
      <c r="AG4490">
        <v>0.81301669576655133</v>
      </c>
      <c r="AH4490">
        <v>0.49960407537039292</v>
      </c>
      <c r="AI4490">
        <v>0.31877054315234254</v>
      </c>
      <c r="AJ4490">
        <v>-0.29246944672076669</v>
      </c>
      <c r="AK4490">
        <v>3.9935587102433806E-2</v>
      </c>
      <c r="AL4490">
        <v>0.45882163655661556</v>
      </c>
      <c r="AM4490">
        <v>0.31318417943680649</v>
      </c>
      <c r="AN4490">
        <v>0.87515326262418314</v>
      </c>
      <c r="AO4490" s="1">
        <v>0.77228755374715663</v>
      </c>
      <c r="AP4490">
        <v>0.78785093629988279</v>
      </c>
      <c r="AQ4490">
        <v>0.85726630130261772</v>
      </c>
      <c r="AR4490">
        <v>0.68912871933292574</v>
      </c>
      <c r="AS4490">
        <v>0.62588114187322941</v>
      </c>
      <c r="AT4490">
        <v>-0.22427381241438737</v>
      </c>
      <c r="AU4490">
        <v>-0.15358206855793763</v>
      </c>
      <c r="AV4490">
        <v>0.27845689306869947</v>
      </c>
      <c r="AW4490">
        <v>0.24580539977755295</v>
      </c>
      <c r="AX4490">
        <v>0.96377241362616595</v>
      </c>
      <c r="AY4490" s="1">
        <v>10</v>
      </c>
      <c r="AZ4490">
        <v>2</v>
      </c>
      <c r="BA4490">
        <v>10</v>
      </c>
      <c r="BB4490" s="18">
        <v>-1.0531660886802621</v>
      </c>
      <c r="BC4490" s="15">
        <v>-1.7128082091643477E-2</v>
      </c>
      <c r="BD4490" s="15">
        <v>-0.37352976348360656</v>
      </c>
      <c r="BE4490" s="15">
        <v>0.46455115252786677</v>
      </c>
      <c r="BF4490" s="15">
        <v>0.61440004164000295</v>
      </c>
      <c r="BG4490" s="15">
        <v>2.0304805754635376</v>
      </c>
      <c r="BH4490" s="18">
        <v>-1.8454423659659067</v>
      </c>
      <c r="BI4490" s="15">
        <v>-0.82463346859742348</v>
      </c>
      <c r="BJ4490" s="15">
        <v>-0.2029061511496042</v>
      </c>
      <c r="BK4490" s="15">
        <v>0.58057446239002675</v>
      </c>
      <c r="BL4490" s="15">
        <v>0.30817550232138707</v>
      </c>
      <c r="BM4490" s="15">
        <v>0.31862418562560868</v>
      </c>
      <c r="BN4490" s="1"/>
    </row>
    <row r="4491" spans="1:66" x14ac:dyDescent="0.25">
      <c r="A4491">
        <v>850772</v>
      </c>
      <c r="B4491" t="s">
        <v>4564</v>
      </c>
      <c r="C4491" t="s">
        <v>4565</v>
      </c>
      <c r="D4491" t="s">
        <v>4566</v>
      </c>
      <c r="E4491" t="s">
        <v>4567</v>
      </c>
      <c r="F4491" s="23">
        <v>5.6880840000000002E-5</v>
      </c>
      <c r="G4491" s="23">
        <v>1.9023427E-3</v>
      </c>
      <c r="H4491" s="23">
        <v>3.2960620999999998E-3</v>
      </c>
      <c r="I4491" s="11">
        <v>-0.10730075138978586</v>
      </c>
      <c r="J4491" s="12">
        <v>1.0766246553648886</v>
      </c>
      <c r="K4491" s="12">
        <v>0.73331709144949364</v>
      </c>
      <c r="L4491" s="12">
        <v>0.46123454347945969</v>
      </c>
      <c r="M4491" s="12">
        <v>7.7822215253296592E-2</v>
      </c>
      <c r="N4491" s="12">
        <v>-0.25113929887591435</v>
      </c>
      <c r="O4491" s="1">
        <v>-3.6551034831859001E-2</v>
      </c>
      <c r="P4491">
        <v>0.46436218080471175</v>
      </c>
      <c r="Q4491">
        <v>0.30305090831671677</v>
      </c>
      <c r="R4491">
        <v>0.19897275017389771</v>
      </c>
      <c r="S4491">
        <v>3.4253561222373136E-2</v>
      </c>
      <c r="T4491">
        <v>-0.10006545625748309</v>
      </c>
      <c r="U4491" s="1">
        <v>-0.82697609003517492</v>
      </c>
      <c r="V4491">
        <v>-0.24510834346317364</v>
      </c>
      <c r="W4491">
        <v>-5.3726406766374614E-2</v>
      </c>
      <c r="X4491">
        <v>0.14444849996698064</v>
      </c>
      <c r="Y4491">
        <v>0.3265701553960873</v>
      </c>
      <c r="Z4491">
        <v>-0.51693583449338587</v>
      </c>
      <c r="AA4491">
        <v>-0.23795871691193793</v>
      </c>
      <c r="AB4491">
        <v>-0.25479604442601722</v>
      </c>
      <c r="AC4491">
        <v>-0.14385564959992106</v>
      </c>
      <c r="AD4491">
        <v>-0.15271176508548756</v>
      </c>
      <c r="AE4491" s="1">
        <v>-0.70243562567192419</v>
      </c>
      <c r="AF4491">
        <v>-0.78172826480970625</v>
      </c>
      <c r="AG4491">
        <v>-0.90272810840194428</v>
      </c>
      <c r="AH4491">
        <v>-0.7793150563686545</v>
      </c>
      <c r="AI4491">
        <v>-0.35416398844696673</v>
      </c>
      <c r="AJ4491">
        <v>0.28638110558004598</v>
      </c>
      <c r="AK4491">
        <v>0.22232011809995755</v>
      </c>
      <c r="AL4491">
        <v>-0.22537261215694496</v>
      </c>
      <c r="AM4491">
        <v>-0.63160024874801612</v>
      </c>
      <c r="AN4491">
        <v>-0.92574955970446948</v>
      </c>
      <c r="AO4491" s="1">
        <v>-0.9376849432835499</v>
      </c>
      <c r="AP4491">
        <v>-0.53622872899693608</v>
      </c>
      <c r="AQ4491">
        <v>-0.44693578152363289</v>
      </c>
      <c r="AR4491">
        <v>-0.24246061800423935</v>
      </c>
      <c r="AS4491">
        <v>8.5850026507721805E-2</v>
      </c>
      <c r="AT4491">
        <v>-0.25940329110455201</v>
      </c>
      <c r="AU4491">
        <v>-7.8654378740695308E-2</v>
      </c>
      <c r="AV4491">
        <v>-0.29293615512413246</v>
      </c>
      <c r="AW4491">
        <v>-0.3925411448218919</v>
      </c>
      <c r="AX4491">
        <v>-0.53167369682275978</v>
      </c>
      <c r="AY4491" s="1">
        <v>-1</v>
      </c>
      <c r="AZ4491">
        <v>-10</v>
      </c>
      <c r="BA4491">
        <v>-1</v>
      </c>
      <c r="BB4491" s="18">
        <v>1.4647785262909785</v>
      </c>
      <c r="BC4491" s="15">
        <v>-1.4575216618251812</v>
      </c>
      <c r="BD4491" s="15">
        <v>-0.85089345330299049</v>
      </c>
      <c r="BE4491" s="15">
        <v>-0.8875057672974721</v>
      </c>
      <c r="BF4491" s="15">
        <v>-0.64626887464640681</v>
      </c>
      <c r="BG4491" s="15">
        <v>0.37665933466818724</v>
      </c>
      <c r="BH4491" s="18">
        <v>1.2490780717498444</v>
      </c>
      <c r="BI4491" s="15">
        <v>0.70675421252349135</v>
      </c>
      <c r="BJ4491" s="15">
        <v>0.62325120924310429</v>
      </c>
      <c r="BK4491" s="15">
        <v>3.9687186992151201E-2</v>
      </c>
      <c r="BL4491" s="15">
        <v>-0.48982740535459063</v>
      </c>
      <c r="BM4491" s="15">
        <v>-0.12819137904110256</v>
      </c>
      <c r="BN4491" s="1"/>
    </row>
    <row r="4492" spans="1:66" x14ac:dyDescent="0.25">
      <c r="A4492">
        <v>851610</v>
      </c>
      <c r="B4492" t="s">
        <v>4572</v>
      </c>
      <c r="C4492" t="s">
        <v>4573</v>
      </c>
      <c r="D4492" t="s">
        <v>4574</v>
      </c>
      <c r="E4492" t="s">
        <v>4575</v>
      </c>
      <c r="F4492" s="23">
        <v>2.2156810000000001E-10</v>
      </c>
      <c r="G4492" s="23">
        <v>1.97381E-11</v>
      </c>
      <c r="H4492" s="23">
        <v>4.5381475999999998E-12</v>
      </c>
      <c r="I4492" s="11">
        <v>-0.31450803924527237</v>
      </c>
      <c r="J4492" s="12">
        <v>0.28131868106699165</v>
      </c>
      <c r="K4492" s="12">
        <v>0.44021400660683591</v>
      </c>
      <c r="L4492" s="12">
        <v>0.57932717546539803</v>
      </c>
      <c r="M4492" s="12">
        <v>4.3153276676137287</v>
      </c>
      <c r="N4492" s="12">
        <v>1.3645229293072467</v>
      </c>
      <c r="O4492" s="1">
        <v>-0.13691426381380639</v>
      </c>
      <c r="P4492">
        <v>0.16932997590897281</v>
      </c>
      <c r="Q4492">
        <v>0.27985298045853924</v>
      </c>
      <c r="R4492">
        <v>0.34703026898338157</v>
      </c>
      <c r="S4492">
        <v>1.7172091687204805</v>
      </c>
      <c r="T4492">
        <v>0.73441189793701755</v>
      </c>
      <c r="U4492" s="1">
        <v>-0.97818536826906688</v>
      </c>
      <c r="V4492">
        <v>-0.73922761336963216</v>
      </c>
      <c r="W4492">
        <v>-0.53788878327319545</v>
      </c>
      <c r="X4492">
        <v>-0.45096298340632901</v>
      </c>
      <c r="Y4492">
        <v>-0.21383828853766848</v>
      </c>
      <c r="Z4492">
        <v>-4.312818125371664E-2</v>
      </c>
      <c r="AA4492">
        <v>-0.21340365677523998</v>
      </c>
      <c r="AB4492">
        <v>-0.15122546304462323</v>
      </c>
      <c r="AC4492">
        <v>-0.35658977865781843</v>
      </c>
      <c r="AD4492">
        <v>-0.74612241430539661</v>
      </c>
      <c r="AE4492" s="1">
        <v>9.1052835652343289E-2</v>
      </c>
      <c r="AF4492">
        <v>0.31404372819059678</v>
      </c>
      <c r="AG4492">
        <v>0.53560583793590166</v>
      </c>
      <c r="AH4492">
        <v>0.76360555221856075</v>
      </c>
      <c r="AI4492">
        <v>-3.024611724393181E-4</v>
      </c>
      <c r="AJ4492">
        <v>-0.30618455073690265</v>
      </c>
      <c r="AK4492">
        <v>-0.32135325127300085</v>
      </c>
      <c r="AL4492">
        <v>-0.24730247392227045</v>
      </c>
      <c r="AM4492">
        <v>0.96619557275695678</v>
      </c>
      <c r="AN4492">
        <v>0.47407214953529525</v>
      </c>
      <c r="AO4492" s="1">
        <v>-0.32073466617654539</v>
      </c>
      <c r="AP4492">
        <v>8.6529560436501094E-3</v>
      </c>
      <c r="AQ4492">
        <v>0.32065866539718879</v>
      </c>
      <c r="AR4492">
        <v>0.59083776295751866</v>
      </c>
      <c r="AS4492">
        <v>-9.0800266547809344E-2</v>
      </c>
      <c r="AT4492">
        <v>-0.33167988601304699</v>
      </c>
      <c r="AU4492">
        <v>-0.4192635242049827</v>
      </c>
      <c r="AV4492">
        <v>-0.3171484793922843</v>
      </c>
      <c r="AW4492">
        <v>0.8381574899815778</v>
      </c>
      <c r="AX4492">
        <v>0.16955011903952558</v>
      </c>
      <c r="AY4492" s="1">
        <v>-1</v>
      </c>
      <c r="AZ4492">
        <v>9</v>
      </c>
      <c r="BA4492">
        <v>9</v>
      </c>
      <c r="BB4492" s="18">
        <v>0.51945413449430189</v>
      </c>
      <c r="BC4492" s="15">
        <v>-0.51841889839902722</v>
      </c>
      <c r="BD4492" s="15">
        <v>-0.69145520472185351</v>
      </c>
      <c r="BE4492" s="15">
        <v>-0.62826885951261002</v>
      </c>
      <c r="BF4492" s="15">
        <v>-0.8369629331329218</v>
      </c>
      <c r="BG4492" s="15">
        <v>-0.69189688356345336</v>
      </c>
      <c r="BH4492" s="18">
        <v>0.25076234135391734</v>
      </c>
      <c r="BI4492" s="15">
        <v>-0.27808157334632871</v>
      </c>
      <c r="BJ4492" s="15">
        <v>-0.31536977592154164</v>
      </c>
      <c r="BK4492" s="15">
        <v>-0.13333569988880048</v>
      </c>
      <c r="BL4492" s="15">
        <v>2.8497254319145662</v>
      </c>
      <c r="BM4492" s="15">
        <v>0.47384792072375537</v>
      </c>
      <c r="BN4492" s="1"/>
    </row>
    <row r="4493" spans="1:66" x14ac:dyDescent="0.25">
      <c r="A4493">
        <v>851609</v>
      </c>
      <c r="B4493" t="s">
        <v>4576</v>
      </c>
      <c r="C4493" t="s">
        <v>4577</v>
      </c>
      <c r="D4493" t="s">
        <v>4578</v>
      </c>
      <c r="E4493" t="s">
        <v>4579</v>
      </c>
      <c r="F4493" s="23">
        <v>0.17551111999999999</v>
      </c>
      <c r="G4493" s="23">
        <v>0.10260864</v>
      </c>
      <c r="H4493" s="23">
        <v>3.359454E-3</v>
      </c>
      <c r="I4493" s="11">
        <v>-0.22119146184673572</v>
      </c>
      <c r="J4493" s="12">
        <v>0.81295123418437865</v>
      </c>
      <c r="K4493" s="12">
        <v>0.47198697757216546</v>
      </c>
      <c r="L4493" s="12">
        <v>0.4700873037564971</v>
      </c>
      <c r="M4493" s="12">
        <v>-0.66327930930284995</v>
      </c>
      <c r="N4493" s="12">
        <v>9.8806181649070776E-2</v>
      </c>
      <c r="O4493" s="1">
        <v>-0.19415783609500895</v>
      </c>
      <c r="P4493">
        <v>0.98572180659667485</v>
      </c>
      <c r="Q4493">
        <v>0.44152318034512866</v>
      </c>
      <c r="R4493">
        <v>0.50481111523275357</v>
      </c>
      <c r="S4493">
        <v>-0.65496593826986849</v>
      </c>
      <c r="T4493">
        <v>9.8748376298145479E-2</v>
      </c>
      <c r="U4493" s="1">
        <v>-0.49969566016712613</v>
      </c>
      <c r="V4493">
        <v>0.16509190282493028</v>
      </c>
      <c r="W4493">
        <v>0.20890956530017674</v>
      </c>
      <c r="X4493">
        <v>0.48012497867251086</v>
      </c>
      <c r="Y4493">
        <v>2.8133139752194225E-2</v>
      </c>
      <c r="Z4493">
        <v>-0.70852223463831254</v>
      </c>
      <c r="AA4493">
        <v>-7.1455019025489508E-2</v>
      </c>
      <c r="AB4493">
        <v>-0.3270338041612843</v>
      </c>
      <c r="AC4493">
        <v>0.57918225790576594</v>
      </c>
      <c r="AD4493">
        <v>0.13635585897657759</v>
      </c>
      <c r="AE4493" s="1">
        <v>-1.8103594648696012E-3</v>
      </c>
      <c r="AF4493">
        <v>-0.19716607246264814</v>
      </c>
      <c r="AG4493">
        <v>-0.62435328873090623</v>
      </c>
      <c r="AH4493">
        <v>-0.76688081421770093</v>
      </c>
      <c r="AI4493">
        <v>-9.4737213140545673E-2</v>
      </c>
      <c r="AJ4493">
        <v>0.24758718705183921</v>
      </c>
      <c r="AK4493">
        <v>0.58826029083000697</v>
      </c>
      <c r="AL4493">
        <v>0.13237818937823329</v>
      </c>
      <c r="AM4493">
        <v>-0.87529881358440353</v>
      </c>
      <c r="AN4493">
        <v>-0.46996255524253649</v>
      </c>
      <c r="AO4493" s="1">
        <v>-0.64941854019149381</v>
      </c>
      <c r="AP4493">
        <v>6.9368742652051951E-2</v>
      </c>
      <c r="AQ4493">
        <v>-0.18742227442689111</v>
      </c>
      <c r="AR4493">
        <v>5.9698402524201173E-2</v>
      </c>
      <c r="AS4493">
        <v>-3.306389762380172E-2</v>
      </c>
      <c r="AT4493">
        <v>-0.73716383027251486</v>
      </c>
      <c r="AU4493">
        <v>0.33919865775071056</v>
      </c>
      <c r="AV4493">
        <v>-0.32696653752969762</v>
      </c>
      <c r="AW4493">
        <v>0.10857706748381012</v>
      </c>
      <c r="AX4493">
        <v>-0.16817558439727681</v>
      </c>
      <c r="AY4493" s="1">
        <v>-6</v>
      </c>
      <c r="AZ4493">
        <v>-9</v>
      </c>
      <c r="BA4493">
        <v>-6</v>
      </c>
      <c r="BB4493" s="18">
        <v>0.80263669612882982</v>
      </c>
      <c r="BC4493" s="15">
        <v>-1.6558707625060254</v>
      </c>
      <c r="BD4493" s="15">
        <v>-0.35955284835356388</v>
      </c>
      <c r="BE4493" s="15">
        <v>-0.87960999386237904</v>
      </c>
      <c r="BF4493" s="15">
        <v>0.96437771506434433</v>
      </c>
      <c r="BG4493" s="15">
        <v>-0.15690874566373081</v>
      </c>
      <c r="BH4493" s="18">
        <v>0.21623986165597939</v>
      </c>
      <c r="BI4493" s="15">
        <v>0.49933010431961894</v>
      </c>
      <c r="BJ4493" s="15">
        <v>0.89172361254573584</v>
      </c>
      <c r="BK4493" s="15">
        <v>0.36663027484967042</v>
      </c>
      <c r="BL4493" s="15">
        <v>-0.79403051687740567</v>
      </c>
      <c r="BM4493" s="15">
        <v>0.10503460269892555</v>
      </c>
      <c r="BN4493" s="1"/>
    </row>
    <row r="4494" spans="1:66" x14ac:dyDescent="0.25">
      <c r="A4494">
        <v>851392</v>
      </c>
      <c r="B4494" t="s">
        <v>4608</v>
      </c>
      <c r="C4494" t="s">
        <v>4609</v>
      </c>
      <c r="D4494" t="s">
        <v>4610</v>
      </c>
      <c r="E4494" t="s">
        <v>4611</v>
      </c>
      <c r="F4494" s="23">
        <v>1.0675905E-12</v>
      </c>
      <c r="G4494" s="23">
        <v>1.7882085E-10</v>
      </c>
      <c r="H4494" s="23">
        <v>8.3694619999999994E-8</v>
      </c>
      <c r="I4494" s="11">
        <v>-0.12579540514268384</v>
      </c>
      <c r="J4494" s="12">
        <v>0.34029529891656257</v>
      </c>
      <c r="K4494" s="12">
        <v>0.78526009148117393</v>
      </c>
      <c r="L4494" s="12">
        <v>0.6054870133911896</v>
      </c>
      <c r="M4494" s="12">
        <v>2.6871104703170219</v>
      </c>
      <c r="N4494" s="12">
        <v>1.6951707232619246</v>
      </c>
      <c r="O4494" s="1">
        <v>-0.105541088775662</v>
      </c>
      <c r="P4494">
        <v>0.24123950139873324</v>
      </c>
      <c r="Q4494">
        <v>0.50593183642633999</v>
      </c>
      <c r="R4494">
        <v>0.2908461513698764</v>
      </c>
      <c r="S4494">
        <v>1.0405479598585481</v>
      </c>
      <c r="T4494">
        <v>0.68726210997280635</v>
      </c>
      <c r="U4494" s="1">
        <v>0.50062989073158271</v>
      </c>
      <c r="V4494">
        <v>0.71963510275783471</v>
      </c>
      <c r="W4494">
        <v>0.98395621316495729</v>
      </c>
      <c r="X4494">
        <v>0.66759556797017405</v>
      </c>
      <c r="Y4494">
        <v>0.54629138298553004</v>
      </c>
      <c r="Z4494">
        <v>-0.40964451283804815</v>
      </c>
      <c r="AA4494">
        <v>-0.40984138414243987</v>
      </c>
      <c r="AB4494">
        <v>0.47566676746426984</v>
      </c>
      <c r="AC4494">
        <v>0.29815763726227096</v>
      </c>
      <c r="AD4494">
        <v>0.89944187714859658</v>
      </c>
      <c r="AE4494" s="1">
        <v>0.57175563100227633</v>
      </c>
      <c r="AF4494">
        <v>0.74786821461848441</v>
      </c>
      <c r="AG4494">
        <v>0.86551973025534679</v>
      </c>
      <c r="AH4494">
        <v>0.90120260248015283</v>
      </c>
      <c r="AI4494">
        <v>0.43480930817879643</v>
      </c>
      <c r="AJ4494">
        <v>-0.37423114813294123</v>
      </c>
      <c r="AK4494">
        <v>-0.21522979249572441</v>
      </c>
      <c r="AL4494">
        <v>2.1275428787505629E-2</v>
      </c>
      <c r="AM4494">
        <v>0.70513183466464002</v>
      </c>
      <c r="AN4494">
        <v>0.92823549810051975</v>
      </c>
      <c r="AO4494" s="1">
        <v>0.5734483660942169</v>
      </c>
      <c r="AP4494">
        <v>0.7670973637112366</v>
      </c>
      <c r="AQ4494">
        <v>0.92745178538208761</v>
      </c>
      <c r="AR4494">
        <v>0.87196834986862148</v>
      </c>
      <c r="AS4494">
        <v>0.47957147253304494</v>
      </c>
      <c r="AT4494">
        <v>-0.39686157648102377</v>
      </c>
      <c r="AU4494">
        <v>-0.27399720020549551</v>
      </c>
      <c r="AV4494">
        <v>0.14134472951536534</v>
      </c>
      <c r="AW4494">
        <v>0.62339094073232582</v>
      </c>
      <c r="AX4494">
        <v>0.95374296644121814</v>
      </c>
      <c r="AY4494" s="1">
        <v>3</v>
      </c>
      <c r="AZ4494">
        <v>10</v>
      </c>
      <c r="BA4494">
        <v>10</v>
      </c>
      <c r="BB4494" s="18">
        <v>-0.88626408282899227</v>
      </c>
      <c r="BC4494" s="15">
        <v>-0.80765328164753125</v>
      </c>
      <c r="BD4494" s="15">
        <v>-0.80782337723130715</v>
      </c>
      <c r="BE4494" s="15">
        <v>-4.2749836162192689E-2</v>
      </c>
      <c r="BF4494" s="15">
        <v>-0.19611662174098785</v>
      </c>
      <c r="BG4494" s="15">
        <v>1.8269392836947215E-2</v>
      </c>
      <c r="BH4494" s="18">
        <v>-1.0006543875905032</v>
      </c>
      <c r="BI4494" s="15">
        <v>-0.49821047721582262</v>
      </c>
      <c r="BJ4494" s="15">
        <v>-9.3758017851146069E-2</v>
      </c>
      <c r="BK4494" s="15">
        <v>0.50784137114299299</v>
      </c>
      <c r="BL4494" s="15">
        <v>2.2473699688762552</v>
      </c>
      <c r="BM4494" s="15">
        <v>1.5597493494122958</v>
      </c>
      <c r="BN4494" s="1"/>
    </row>
    <row r="4495" spans="1:66" x14ac:dyDescent="0.25">
      <c r="A4495">
        <v>855840</v>
      </c>
      <c r="B4495" t="s">
        <v>4636</v>
      </c>
      <c r="C4495" t="s">
        <v>4637</v>
      </c>
      <c r="D4495" t="s">
        <v>4638</v>
      </c>
      <c r="E4495" t="s">
        <v>4639</v>
      </c>
      <c r="F4495" s="23">
        <v>1.0899391000000001E-6</v>
      </c>
      <c r="G4495" s="23">
        <v>2.5578387000000001E-2</v>
      </c>
      <c r="H4495" s="23">
        <v>9.1134349999999996E-3</v>
      </c>
      <c r="I4495" s="11">
        <v>-9.8551423487966486E-2</v>
      </c>
      <c r="J4495" s="12">
        <v>-0.31153373132181705</v>
      </c>
      <c r="K4495" s="12">
        <v>0.22599069799571356</v>
      </c>
      <c r="L4495" s="12">
        <v>0.11814171815297801</v>
      </c>
      <c r="M4495" s="12">
        <v>0.82747248855228284</v>
      </c>
      <c r="N4495" s="12">
        <v>0.78753068111862179</v>
      </c>
      <c r="O4495" s="1">
        <v>-6.4342731990179924E-2</v>
      </c>
      <c r="P4495">
        <v>-0.20962976830319899</v>
      </c>
      <c r="Q4495">
        <v>0.14580565708851251</v>
      </c>
      <c r="R4495">
        <v>6.7040420974314271E-2</v>
      </c>
      <c r="S4495">
        <v>0.41269733615282572</v>
      </c>
      <c r="T4495">
        <v>0.34624312395972279</v>
      </c>
      <c r="U4495" s="1">
        <v>0.30547832443316547</v>
      </c>
      <c r="V4495">
        <v>0.42008475520345895</v>
      </c>
      <c r="W4495">
        <v>0.80414917698510979</v>
      </c>
      <c r="X4495">
        <v>0.77485643508136837</v>
      </c>
      <c r="Y4495">
        <v>0.85462695329637206</v>
      </c>
      <c r="Z4495">
        <v>-0.2258915302697147</v>
      </c>
      <c r="AA4495">
        <v>-0.54750947957064866</v>
      </c>
      <c r="AB4495">
        <v>9.8754856475320479E-2</v>
      </c>
      <c r="AC4495">
        <v>0.12549752450183632</v>
      </c>
      <c r="AD4495">
        <v>0.81842160264420827</v>
      </c>
      <c r="AE4495" s="1">
        <v>0.38046750640858706</v>
      </c>
      <c r="AF4495">
        <v>0.69804173258863256</v>
      </c>
      <c r="AG4495">
        <v>0.83923080189855725</v>
      </c>
      <c r="AH4495">
        <v>0.93883679041355073</v>
      </c>
      <c r="AI4495">
        <v>0.72563807622924736</v>
      </c>
      <c r="AJ4495">
        <v>-0.50249320432351807</v>
      </c>
      <c r="AK4495">
        <v>-0.24298556238199487</v>
      </c>
      <c r="AL4495">
        <v>-6.1598770433481657E-2</v>
      </c>
      <c r="AM4495">
        <v>0.46190696731833442</v>
      </c>
      <c r="AN4495">
        <v>0.93889504427991421</v>
      </c>
      <c r="AO4495" s="1">
        <v>0.36953902531833044</v>
      </c>
      <c r="AP4495">
        <v>0.63660963302235862</v>
      </c>
      <c r="AQ4495">
        <v>0.85354503097636181</v>
      </c>
      <c r="AR4495">
        <v>0.91807876708921365</v>
      </c>
      <c r="AS4495">
        <v>0.78498207500139661</v>
      </c>
      <c r="AT4495">
        <v>-0.43571554298350745</v>
      </c>
      <c r="AU4495">
        <v>-0.33989625837034715</v>
      </c>
      <c r="AV4495">
        <v>-1.6137163504274646E-2</v>
      </c>
      <c r="AW4495">
        <v>0.37630591517506329</v>
      </c>
      <c r="AX4495">
        <v>0.93096432431353893</v>
      </c>
      <c r="AY4495" s="1">
        <v>5</v>
      </c>
      <c r="AZ4495">
        <v>10</v>
      </c>
      <c r="BA4495">
        <v>10</v>
      </c>
      <c r="BB4495" s="18">
        <v>-0.54418591630351221</v>
      </c>
      <c r="BC4495" s="15">
        <v>-0.46368569799180542</v>
      </c>
      <c r="BD4495" s="15">
        <v>-0.78899488281104535</v>
      </c>
      <c r="BE4495" s="15">
        <v>-0.13531331810413716</v>
      </c>
      <c r="BF4495" s="15">
        <v>-0.10826372228864611</v>
      </c>
      <c r="BG4495" s="15">
        <v>0.62923398461617008</v>
      </c>
      <c r="BH4495" s="18">
        <v>-0.72374974133117398</v>
      </c>
      <c r="BI4495" s="15">
        <v>-1.0313100553215178</v>
      </c>
      <c r="BJ4495" s="15">
        <v>-0.37723265029761599</v>
      </c>
      <c r="BK4495" s="15">
        <v>7.9944646277055872E-2</v>
      </c>
      <c r="BL4495" s="15">
        <v>1.3994174444653649</v>
      </c>
      <c r="BM4495" s="15">
        <v>2.064139909090883</v>
      </c>
      <c r="BN4495" s="1"/>
    </row>
    <row r="4496" spans="1:66" x14ac:dyDescent="0.25">
      <c r="A4496">
        <v>856398</v>
      </c>
      <c r="B4496" t="s">
        <v>4692</v>
      </c>
      <c r="C4496" t="s">
        <v>4693</v>
      </c>
      <c r="D4496" t="s">
        <v>4694</v>
      </c>
      <c r="E4496" t="s">
        <v>4695</v>
      </c>
      <c r="F4496" s="23">
        <v>0.13679774</v>
      </c>
      <c r="G4496" s="23">
        <v>0.16231100000000001</v>
      </c>
      <c r="H4496" s="23">
        <v>0.22890020999999999</v>
      </c>
      <c r="I4496" s="11">
        <v>-0.38905368018069891</v>
      </c>
      <c r="J4496" s="12">
        <v>0.20856644502974736</v>
      </c>
      <c r="K4496" s="12">
        <v>0.20174595284702668</v>
      </c>
      <c r="L4496" s="12">
        <v>-0.19500706802590217</v>
      </c>
      <c r="M4496" s="12">
        <v>-0.45740926175239843</v>
      </c>
      <c r="N4496" s="12">
        <v>-0.20388343797193817</v>
      </c>
      <c r="O4496" s="1">
        <v>-0.17694008656681767</v>
      </c>
      <c r="P4496">
        <v>9.5605541263066307E-2</v>
      </c>
      <c r="Q4496">
        <v>9.4859810376801162E-2</v>
      </c>
      <c r="R4496">
        <v>-8.8799475735194852E-2</v>
      </c>
      <c r="S4496">
        <v>-0.22622042042084925</v>
      </c>
      <c r="T4496">
        <v>-0.1057752594374439</v>
      </c>
      <c r="U4496" s="1">
        <v>-0.68200908419670803</v>
      </c>
      <c r="V4496">
        <v>-0.39163677923344298</v>
      </c>
      <c r="W4496">
        <v>-8.0189459027656812E-2</v>
      </c>
      <c r="X4496">
        <v>-0.40558467261824388</v>
      </c>
      <c r="Y4496">
        <v>-0.61264840714302238</v>
      </c>
      <c r="Z4496">
        <v>-0.18662338904862344</v>
      </c>
      <c r="AA4496">
        <v>-0.38780024626921972</v>
      </c>
      <c r="AB4496">
        <v>0.40544309093208636</v>
      </c>
      <c r="AC4496">
        <v>9.9619867332071108E-2</v>
      </c>
      <c r="AD4496">
        <v>-0.52604852284951997</v>
      </c>
      <c r="AE4496" s="1">
        <v>-1.320477539067047E-2</v>
      </c>
      <c r="AF4496">
        <v>-0.45655443352666436</v>
      </c>
      <c r="AG4496">
        <v>-0.7261227840638883</v>
      </c>
      <c r="AH4496">
        <v>-0.9253817814561488</v>
      </c>
      <c r="AI4496">
        <v>-0.59972140196027646</v>
      </c>
      <c r="AJ4496">
        <v>0.56429597892620953</v>
      </c>
      <c r="AK4496">
        <v>0.39669518879007315</v>
      </c>
      <c r="AL4496">
        <v>0.19632971074328529</v>
      </c>
      <c r="AM4496">
        <v>-0.5708042518899622</v>
      </c>
      <c r="AN4496">
        <v>-0.72778907554022587</v>
      </c>
      <c r="AO4496" s="1">
        <v>-0.40254403573871533</v>
      </c>
      <c r="AP4496">
        <v>-0.56936132573455944</v>
      </c>
      <c r="AQ4496">
        <v>-0.59313965082749542</v>
      </c>
      <c r="AR4496">
        <v>-0.93055188791753674</v>
      </c>
      <c r="AS4496">
        <v>-0.80443198869728627</v>
      </c>
      <c r="AT4496">
        <v>0.31764740463498436</v>
      </c>
      <c r="AU4496">
        <v>7.5588907266761637E-2</v>
      </c>
      <c r="AV4496">
        <v>0.38128503107519279</v>
      </c>
      <c r="AW4496">
        <v>-0.37263339001836787</v>
      </c>
      <c r="AX4496">
        <v>-0.85105265046874468</v>
      </c>
      <c r="AY4496" s="1">
        <v>-1</v>
      </c>
      <c r="AZ4496">
        <v>-4</v>
      </c>
      <c r="BA4496">
        <v>-4</v>
      </c>
      <c r="BB4496" s="18">
        <v>1.0309653755653301</v>
      </c>
      <c r="BC4496" s="15">
        <v>-1.7943644552496825E-3</v>
      </c>
      <c r="BD4496" s="15">
        <v>-0.24098339452345852</v>
      </c>
      <c r="BE4496" s="15">
        <v>0.70214250501875153</v>
      </c>
      <c r="BF4496" s="15">
        <v>0.33853427872555525</v>
      </c>
      <c r="BG4496" s="15">
        <v>-0.50831639820515362</v>
      </c>
      <c r="BH4496" s="18">
        <v>-0.1995467293161575</v>
      </c>
      <c r="BI4496" s="15">
        <v>0.6578666241312191</v>
      </c>
      <c r="BJ4496" s="15">
        <v>0.39710551128978033</v>
      </c>
      <c r="BK4496" s="15">
        <v>8.5367571462359029E-2</v>
      </c>
      <c r="BL4496" s="15">
        <v>-1.1081751656107937</v>
      </c>
      <c r="BM4496" s="15">
        <v>-1.1531658140821615</v>
      </c>
      <c r="BN4496" s="1"/>
    </row>
    <row r="4497" spans="1:66" x14ac:dyDescent="0.25">
      <c r="A4497">
        <v>855242</v>
      </c>
      <c r="B4497" t="s">
        <v>4704</v>
      </c>
      <c r="C4497" t="s">
        <v>4705</v>
      </c>
      <c r="D4497" t="s">
        <v>4706</v>
      </c>
      <c r="E4497" t="s">
        <v>4707</v>
      </c>
      <c r="F4497" s="23">
        <v>2.6251223000000001E-12</v>
      </c>
      <c r="G4497" s="23">
        <v>7.954E-2</v>
      </c>
      <c r="H4497" s="23">
        <v>4.983688E-3</v>
      </c>
      <c r="I4497" s="11">
        <v>-1.1307616287888449</v>
      </c>
      <c r="J4497" s="12">
        <v>-0.14324984064017571</v>
      </c>
      <c r="K4497" s="12">
        <v>0.12502080471565788</v>
      </c>
      <c r="L4497" s="12">
        <v>4.5037607235252533E-2</v>
      </c>
      <c r="M4497" s="12">
        <v>0.20774496230790074</v>
      </c>
      <c r="N4497" s="12">
        <v>-0.13992106016700373</v>
      </c>
      <c r="O4497" s="1">
        <v>-0.34950674462984249</v>
      </c>
      <c r="P4497">
        <v>-3.4227555366727093E-2</v>
      </c>
      <c r="Q4497">
        <v>2.6121076761099593E-2</v>
      </c>
      <c r="R4497">
        <v>9.4561281018524738E-3</v>
      </c>
      <c r="S4497">
        <v>4.3866016280372656E-2</v>
      </c>
      <c r="T4497">
        <v>-3.1127987762460715E-2</v>
      </c>
      <c r="U4497" s="1">
        <v>0.89626667234236113</v>
      </c>
      <c r="V4497">
        <v>0.88364543441246313</v>
      </c>
      <c r="W4497">
        <v>0.56666918140035905</v>
      </c>
      <c r="X4497">
        <v>0.31465872531671002</v>
      </c>
      <c r="Y4497">
        <v>0.13029618946883084</v>
      </c>
      <c r="Z4497">
        <v>-0.22146621435856434</v>
      </c>
      <c r="AA4497">
        <v>0.35746640048170836</v>
      </c>
      <c r="AB4497">
        <v>0.36225118316078114</v>
      </c>
      <c r="AC4497">
        <v>0.26771911358960532</v>
      </c>
      <c r="AD4497">
        <v>0.72068150263726227</v>
      </c>
      <c r="AE4497" s="1">
        <v>0.93439339886169825</v>
      </c>
      <c r="AF4497">
        <v>0.82727105066907625</v>
      </c>
      <c r="AG4497">
        <v>0.53027789954225679</v>
      </c>
      <c r="AH4497">
        <v>0.32371540098134399</v>
      </c>
      <c r="AI4497">
        <v>8.8276932925243287E-2</v>
      </c>
      <c r="AJ4497">
        <v>-0.11203090611223911</v>
      </c>
      <c r="AK4497">
        <v>0.33498184676856274</v>
      </c>
      <c r="AL4497">
        <v>0.30197126589507328</v>
      </c>
      <c r="AM4497">
        <v>0.32119425938505797</v>
      </c>
      <c r="AN4497">
        <v>0.69611687828482127</v>
      </c>
      <c r="AO4497" s="1">
        <v>0.92259591504629346</v>
      </c>
      <c r="AP4497">
        <v>0.84944264108081535</v>
      </c>
      <c r="AQ4497">
        <v>0.54458227234274359</v>
      </c>
      <c r="AR4497">
        <v>0.32113080916952141</v>
      </c>
      <c r="AS4497">
        <v>0.10367193547588742</v>
      </c>
      <c r="AT4497">
        <v>-0.15187347994742251</v>
      </c>
      <c r="AU4497">
        <v>0.34383560681390885</v>
      </c>
      <c r="AV4497">
        <v>0.32443187464837792</v>
      </c>
      <c r="AW4497">
        <v>0.3025299780555416</v>
      </c>
      <c r="AX4497">
        <v>0.70649633802902889</v>
      </c>
      <c r="AY4497" s="1">
        <v>1</v>
      </c>
      <c r="AZ4497">
        <v>1</v>
      </c>
      <c r="BA4497">
        <v>1</v>
      </c>
      <c r="BB4497" s="18">
        <v>-1.2152524245707488</v>
      </c>
      <c r="BC4497" s="15">
        <v>-0.22491386914243924</v>
      </c>
      <c r="BD4497" s="15">
        <v>0.62472884032504039</v>
      </c>
      <c r="BE4497" s="15">
        <v>0.63175099733511375</v>
      </c>
      <c r="BF4497" s="15">
        <v>0.49301553544688864</v>
      </c>
      <c r="BG4497" s="15">
        <v>0.29133336622736178</v>
      </c>
      <c r="BH4497" s="18">
        <v>-2.52629756187679</v>
      </c>
      <c r="BI4497" s="15">
        <v>-0.39100281504373152</v>
      </c>
      <c r="BJ4497" s="15">
        <v>0.76968239544355876</v>
      </c>
      <c r="BK4497" s="15">
        <v>0.68396919651907406</v>
      </c>
      <c r="BL4497" s="15">
        <v>0.7338824128676662</v>
      </c>
      <c r="BM4497" s="15">
        <v>0.12910392646901034</v>
      </c>
      <c r="BN4497" s="1"/>
    </row>
    <row r="4498" spans="1:66" x14ac:dyDescent="0.25">
      <c r="A4498">
        <v>852951</v>
      </c>
      <c r="B4498" t="s">
        <v>4716</v>
      </c>
      <c r="C4498" t="s">
        <v>4717</v>
      </c>
      <c r="D4498" t="s">
        <v>4718</v>
      </c>
      <c r="E4498" t="s">
        <v>4719</v>
      </c>
      <c r="F4498" s="23">
        <v>1.110223E-16</v>
      </c>
      <c r="G4498" s="23">
        <v>1.4448548E-2</v>
      </c>
      <c r="H4498" s="23">
        <v>6.3665746999999996E-4</v>
      </c>
      <c r="I4498" s="11">
        <v>-1.3379242008638561</v>
      </c>
      <c r="J4498" s="12">
        <v>-0.16249040680492555</v>
      </c>
      <c r="K4498" s="12">
        <v>0.39859410869641521</v>
      </c>
      <c r="L4498" s="12">
        <v>0.11420978660982371</v>
      </c>
      <c r="M4498" s="12">
        <v>-0.26615941786440328</v>
      </c>
      <c r="N4498" s="12">
        <v>-0.24987246907367444</v>
      </c>
      <c r="O4498" s="1">
        <v>-0.30576865383619983</v>
      </c>
      <c r="P4498">
        <v>-5.1969053143961143E-2</v>
      </c>
      <c r="Q4498">
        <v>0.14619428713195778</v>
      </c>
      <c r="R4498">
        <v>4.7022960808927747E-2</v>
      </c>
      <c r="S4498">
        <v>-0.1329500031443413</v>
      </c>
      <c r="T4498">
        <v>-0.14097700123432635</v>
      </c>
      <c r="U4498" s="1">
        <v>-0.90938660835812246</v>
      </c>
      <c r="V4498">
        <v>-0.84457078304117938</v>
      </c>
      <c r="W4498">
        <v>-0.71648427887000754</v>
      </c>
      <c r="X4498">
        <v>-0.60393599577342305</v>
      </c>
      <c r="Y4498">
        <v>-0.43472884955377883</v>
      </c>
      <c r="Z4498">
        <v>0.1589203194986919</v>
      </c>
      <c r="AA4498">
        <v>-0.10704239643886256</v>
      </c>
      <c r="AB4498">
        <v>-0.19733920837561586</v>
      </c>
      <c r="AC4498">
        <v>-0.3291964734885573</v>
      </c>
      <c r="AD4498">
        <v>-0.9029010136773914</v>
      </c>
      <c r="AE4498" s="1">
        <v>-0.76023489845141756</v>
      </c>
      <c r="AF4498">
        <v>-0.797083407521329</v>
      </c>
      <c r="AG4498">
        <v>-0.8456379943439073</v>
      </c>
      <c r="AH4498">
        <v>-0.80869053738713903</v>
      </c>
      <c r="AI4498">
        <v>-0.57832127083012363</v>
      </c>
      <c r="AJ4498">
        <v>0.24800472270681673</v>
      </c>
      <c r="AK4498">
        <v>0.12630280266750099</v>
      </c>
      <c r="AL4498">
        <v>-0.11162081567817138</v>
      </c>
      <c r="AM4498">
        <v>-0.44460033731744064</v>
      </c>
      <c r="AN4498">
        <v>-0.98291007552172727</v>
      </c>
      <c r="AO4498" s="1">
        <v>-0.85647954417684957</v>
      </c>
      <c r="AP4498">
        <v>-0.83499985447171454</v>
      </c>
      <c r="AQ4498">
        <v>-0.78200686421331267</v>
      </c>
      <c r="AR4498">
        <v>-0.70084140919980398</v>
      </c>
      <c r="AS4498">
        <v>-0.50283439946843378</v>
      </c>
      <c r="AT4498">
        <v>0.19972101023905062</v>
      </c>
      <c r="AU4498">
        <v>-7.0282500644515021E-3</v>
      </c>
      <c r="AV4498">
        <v>-0.16267025169806254</v>
      </c>
      <c r="AW4498">
        <v>-0.38366765318495244</v>
      </c>
      <c r="AX4498">
        <v>-0.94950725197086971</v>
      </c>
      <c r="AY4498" s="1">
        <v>-1</v>
      </c>
      <c r="AZ4498">
        <v>-10</v>
      </c>
      <c r="BA4498">
        <v>-10</v>
      </c>
      <c r="BB4498" s="18">
        <v>2.3147654797299833</v>
      </c>
      <c r="BC4498" s="15">
        <v>0.48302560850618065</v>
      </c>
      <c r="BD4498" s="15">
        <v>-0.16613680994462485</v>
      </c>
      <c r="BE4498" s="15">
        <v>-0.38653347948767175</v>
      </c>
      <c r="BF4498" s="15">
        <v>-0.70837100024424038</v>
      </c>
      <c r="BG4498" s="15">
        <v>-0.96595467030814541</v>
      </c>
      <c r="BH4498" s="18">
        <v>1.2989913640218389</v>
      </c>
      <c r="BI4498" s="15">
        <v>0.35966021218794325</v>
      </c>
      <c r="BJ4498" s="15">
        <v>0.13648241020712693</v>
      </c>
      <c r="BK4498" s="15">
        <v>-0.29982352617050734</v>
      </c>
      <c r="BL4498" s="15">
        <v>-0.91044361926409734</v>
      </c>
      <c r="BM4498" s="15">
        <v>-1.1556619692337815</v>
      </c>
      <c r="BN4498" s="1"/>
    </row>
    <row r="4499" spans="1:66" x14ac:dyDescent="0.25">
      <c r="A4499">
        <v>850790</v>
      </c>
      <c r="B4499" t="s">
        <v>4724</v>
      </c>
      <c r="C4499" t="s">
        <v>4725</v>
      </c>
      <c r="D4499" t="s">
        <v>4726</v>
      </c>
      <c r="E4499" t="s">
        <v>4727</v>
      </c>
      <c r="F4499" s="23">
        <v>1.01146314E-10</v>
      </c>
      <c r="G4499" s="23">
        <v>7.7787890000000003E-9</v>
      </c>
      <c r="H4499" s="23">
        <v>4.3430359999999998E-3</v>
      </c>
      <c r="I4499" s="11">
        <v>0.15706086946169687</v>
      </c>
      <c r="J4499" s="12">
        <v>0.38392369110308228</v>
      </c>
      <c r="K4499" s="12">
        <v>0.89927292208948439</v>
      </c>
      <c r="L4499" s="12">
        <v>0.8074403386759883</v>
      </c>
      <c r="M4499" s="12">
        <v>1.3256463837792636</v>
      </c>
      <c r="N4499" s="12">
        <v>1.429101398989884</v>
      </c>
      <c r="O4499" s="1">
        <v>9.9534162576448079E-2</v>
      </c>
      <c r="P4499">
        <v>0.17768970308016396</v>
      </c>
      <c r="Q4499">
        <v>0.33234352304742604</v>
      </c>
      <c r="R4499">
        <v>0.30804561409635689</v>
      </c>
      <c r="S4499">
        <v>0.48307243245999354</v>
      </c>
      <c r="T4499">
        <v>0.49156531200829656</v>
      </c>
      <c r="U4499" s="1">
        <v>0.9100974356945275</v>
      </c>
      <c r="V4499">
        <v>0.88119591418816468</v>
      </c>
      <c r="W4499">
        <v>0.59277056618146051</v>
      </c>
      <c r="X4499">
        <v>0.43671645911101847</v>
      </c>
      <c r="Y4499">
        <v>0.36658268747224576</v>
      </c>
      <c r="Z4499">
        <v>-0.20453702577302646</v>
      </c>
      <c r="AA4499">
        <v>0.31934929284188396</v>
      </c>
      <c r="AB4499">
        <v>0.24287768763582568</v>
      </c>
      <c r="AC4499">
        <v>0.18582479351759867</v>
      </c>
      <c r="AD4499">
        <v>0.81591827023511343</v>
      </c>
      <c r="AE4499" s="1">
        <v>0.81932230215371193</v>
      </c>
      <c r="AF4499">
        <v>0.91245200220769418</v>
      </c>
      <c r="AG4499">
        <v>0.71084158440418643</v>
      </c>
      <c r="AH4499">
        <v>0.66389263707710544</v>
      </c>
      <c r="AI4499">
        <v>0.49341541868091632</v>
      </c>
      <c r="AJ4499">
        <v>-0.33484833086920812</v>
      </c>
      <c r="AK4499">
        <v>0.20047657064607102</v>
      </c>
      <c r="AL4499">
        <v>0.11392892038516757</v>
      </c>
      <c r="AM4499">
        <v>0.34634972331076508</v>
      </c>
      <c r="AN4499">
        <v>0.92968842018596165</v>
      </c>
      <c r="AO4499" s="1">
        <v>0.85846085586370202</v>
      </c>
      <c r="AP4499">
        <v>0.91011515288875289</v>
      </c>
      <c r="AQ4499">
        <v>0.67650060287803582</v>
      </c>
      <c r="AR4499">
        <v>0.59125523607412422</v>
      </c>
      <c r="AS4499">
        <v>0.45400665920418631</v>
      </c>
      <c r="AT4499">
        <v>-0.29275387060063118</v>
      </c>
      <c r="AU4499">
        <v>0.24359392555140638</v>
      </c>
      <c r="AV4499">
        <v>0.15973551111501308</v>
      </c>
      <c r="AW4499">
        <v>0.29387863059372749</v>
      </c>
      <c r="AX4499">
        <v>0.89888058734679688</v>
      </c>
      <c r="AY4499" s="1">
        <v>1</v>
      </c>
      <c r="AZ4499">
        <v>10</v>
      </c>
      <c r="BA4499">
        <v>2</v>
      </c>
      <c r="BB4499" s="18">
        <v>-1.573298394182246</v>
      </c>
      <c r="BC4499" s="15">
        <v>-0.72778583417272191</v>
      </c>
      <c r="BD4499" s="15">
        <v>-9.9983513949937056E-2</v>
      </c>
      <c r="BE4499" s="15">
        <v>-0.19162372189897078</v>
      </c>
      <c r="BF4499" s="15">
        <v>-0.25999340064443976</v>
      </c>
      <c r="BG4499" s="15">
        <v>-4.3381091463816378E-2</v>
      </c>
      <c r="BH4499" s="18">
        <v>-1.3914438881606082</v>
      </c>
      <c r="BI4499" s="15">
        <v>-0.28325593035360674</v>
      </c>
      <c r="BJ4499" s="15">
        <v>0.94124867574642879</v>
      </c>
      <c r="BK4499" s="15">
        <v>0.74327918826017048</v>
      </c>
      <c r="BL4499" s="15">
        <v>1.2749195863254943</v>
      </c>
      <c r="BM4499" s="15">
        <v>1.6113183244942524</v>
      </c>
      <c r="BN4499" s="1"/>
    </row>
    <row r="4500" spans="1:66" x14ac:dyDescent="0.25">
      <c r="A4500">
        <v>856767</v>
      </c>
      <c r="B4500" t="s">
        <v>4728</v>
      </c>
      <c r="C4500" t="s">
        <v>4729</v>
      </c>
      <c r="D4500" t="s">
        <v>4730</v>
      </c>
      <c r="E4500" t="s">
        <v>4731</v>
      </c>
      <c r="F4500" s="23">
        <v>1.110223E-16</v>
      </c>
      <c r="G4500" s="23">
        <v>1.6037327000000001E-3</v>
      </c>
      <c r="H4500" s="23">
        <v>6.4972110000000001E-3</v>
      </c>
      <c r="I4500" s="11">
        <v>-0.16474655509360667</v>
      </c>
      <c r="J4500" s="12">
        <v>-0.50632551762837741</v>
      </c>
      <c r="K4500" s="12">
        <v>-0.47158431287486874</v>
      </c>
      <c r="L4500" s="12">
        <v>-0.20365960222421753</v>
      </c>
      <c r="M4500" s="12">
        <v>0.38358466886469456</v>
      </c>
      <c r="N4500" s="12">
        <v>-1.0958955283897951</v>
      </c>
      <c r="O4500" s="1">
        <v>-0.17511731827355145</v>
      </c>
      <c r="P4500">
        <v>-0.33857834960458588</v>
      </c>
      <c r="Q4500">
        <v>-0.22513734902788715</v>
      </c>
      <c r="R4500">
        <v>-7.9227465178115117E-2</v>
      </c>
      <c r="S4500">
        <v>0.11884011302084938</v>
      </c>
      <c r="T4500">
        <v>-0.32844531787362868</v>
      </c>
      <c r="U4500" s="1">
        <v>0.69986687997911246</v>
      </c>
      <c r="V4500">
        <v>0.83879046081159603</v>
      </c>
      <c r="W4500">
        <v>0.8425462070522749</v>
      </c>
      <c r="X4500">
        <v>0.79880793511755577</v>
      </c>
      <c r="Y4500">
        <v>0.66346261375900406</v>
      </c>
      <c r="Z4500">
        <v>-0.3611284543356274</v>
      </c>
      <c r="AA4500">
        <v>-6.9399021577359443E-2</v>
      </c>
      <c r="AB4500">
        <v>0.11997336069710811</v>
      </c>
      <c r="AC4500">
        <v>0.34695838143598762</v>
      </c>
      <c r="AD4500">
        <v>0.99619525852347979</v>
      </c>
      <c r="AE4500" s="1">
        <v>0.65378578214114758</v>
      </c>
      <c r="AF4500">
        <v>0.85507597640954736</v>
      </c>
      <c r="AG4500">
        <v>0.89310346204763402</v>
      </c>
      <c r="AH4500">
        <v>0.81104297086467836</v>
      </c>
      <c r="AI4500">
        <v>0.41291870286623195</v>
      </c>
      <c r="AJ4500">
        <v>-0.42780928103748245</v>
      </c>
      <c r="AK4500">
        <v>-0.11662896806871764</v>
      </c>
      <c r="AL4500">
        <v>0.17232680396656158</v>
      </c>
      <c r="AM4500">
        <v>0.61297852441455447</v>
      </c>
      <c r="AN4500">
        <v>0.95414044366511652</v>
      </c>
      <c r="AO4500" s="1">
        <v>0.68757401049353395</v>
      </c>
      <c r="AP4500">
        <v>0.85992826847433723</v>
      </c>
      <c r="AQ4500">
        <v>0.88093256599497771</v>
      </c>
      <c r="AR4500">
        <v>0.81729585196314158</v>
      </c>
      <c r="AS4500">
        <v>0.54804965878664802</v>
      </c>
      <c r="AT4500">
        <v>-0.40015877060393529</v>
      </c>
      <c r="AU4500">
        <v>-9.4162279597384463E-2</v>
      </c>
      <c r="AV4500">
        <v>0.14808849493032386</v>
      </c>
      <c r="AW4500">
        <v>0.48575690697788187</v>
      </c>
      <c r="AX4500">
        <v>0.99050367718601884</v>
      </c>
      <c r="AY4500" s="1">
        <v>10</v>
      </c>
      <c r="AZ4500">
        <v>10</v>
      </c>
      <c r="BA4500">
        <v>10</v>
      </c>
      <c r="BB4500" s="18">
        <v>-1.3939911343305023</v>
      </c>
      <c r="BC4500" s="15">
        <v>-0.65678377810688271</v>
      </c>
      <c r="BD4500" s="15">
        <v>-2.1883608609460214E-2</v>
      </c>
      <c r="BE4500" s="15">
        <v>0.39025361205903852</v>
      </c>
      <c r="BF4500" s="15">
        <v>0.88424843040122802</v>
      </c>
      <c r="BG4500" s="15">
        <v>1.5730667948994173</v>
      </c>
      <c r="BH4500" s="18">
        <v>-1.5180192507262564</v>
      </c>
      <c r="BI4500" s="15">
        <v>-1.0379668638404291</v>
      </c>
      <c r="BJ4500" s="15">
        <v>-0.37691205830555702</v>
      </c>
      <c r="BK4500" s="15">
        <v>0.23693012171093319</v>
      </c>
      <c r="BL4500" s="15">
        <v>1.1730270572474493</v>
      </c>
      <c r="BM4500" s="15">
        <v>0.74803067760102115</v>
      </c>
      <c r="BN4500" s="1"/>
    </row>
    <row r="4501" spans="1:66" x14ac:dyDescent="0.25">
      <c r="A4501">
        <v>852872</v>
      </c>
      <c r="B4501" t="s">
        <v>4740</v>
      </c>
      <c r="C4501" t="s">
        <v>4741</v>
      </c>
      <c r="D4501" t="s">
        <v>4742</v>
      </c>
      <c r="E4501" t="s">
        <v>4743</v>
      </c>
      <c r="F4501" s="23">
        <v>1.110223E-16</v>
      </c>
      <c r="G4501" s="23">
        <v>2.7299532000000002E-6</v>
      </c>
      <c r="H4501" s="23">
        <v>2.8487263000000001E-4</v>
      </c>
      <c r="I4501" s="11">
        <v>-1.3989355549810509</v>
      </c>
      <c r="J4501" s="12">
        <v>-0.32157591213467768</v>
      </c>
      <c r="K4501" s="12">
        <v>0.27396245403746255</v>
      </c>
      <c r="L4501" s="12">
        <v>-0.14514533675077113</v>
      </c>
      <c r="M4501" s="12">
        <v>-1.070293334577527</v>
      </c>
      <c r="N4501" s="12">
        <v>-0.77053885535878264</v>
      </c>
      <c r="O4501" s="1">
        <v>-0.2820189659632123</v>
      </c>
      <c r="P4501">
        <v>-6.1850548469973197E-2</v>
      </c>
      <c r="Q4501">
        <v>6.5941190313994771E-2</v>
      </c>
      <c r="R4501">
        <v>-3.9446738445357322E-2</v>
      </c>
      <c r="S4501">
        <v>-0.35883445705638617</v>
      </c>
      <c r="T4501">
        <v>-0.24925248353241022</v>
      </c>
      <c r="U4501" s="1">
        <v>-0.64633718531280071</v>
      </c>
      <c r="V4501">
        <v>-0.96054959525774963</v>
      </c>
      <c r="W4501">
        <v>-0.8452615089497264</v>
      </c>
      <c r="X4501">
        <v>-0.69689916545270447</v>
      </c>
      <c r="Y4501">
        <v>-0.44149955769217075</v>
      </c>
      <c r="Z4501">
        <v>0.5686726253141432</v>
      </c>
      <c r="AA4501">
        <v>-8.0972494961563016E-2</v>
      </c>
      <c r="AB4501">
        <v>-0.25252185074495126</v>
      </c>
      <c r="AC4501">
        <v>-0.4400159072282589</v>
      </c>
      <c r="AD4501">
        <v>-0.94235199190950636</v>
      </c>
      <c r="AE4501" s="1">
        <v>-0.34003935949870473</v>
      </c>
      <c r="AF4501">
        <v>-0.77670778565033594</v>
      </c>
      <c r="AG4501">
        <v>-0.89475991973747626</v>
      </c>
      <c r="AH4501">
        <v>-0.87283451309205407</v>
      </c>
      <c r="AI4501">
        <v>-0.50015044887945803</v>
      </c>
      <c r="AJ4501">
        <v>0.64242691211765823</v>
      </c>
      <c r="AK4501">
        <v>0.21798013082878867</v>
      </c>
      <c r="AL4501">
        <v>-9.6388369735172924E-2</v>
      </c>
      <c r="AM4501">
        <v>-0.60390758383052079</v>
      </c>
      <c r="AN4501">
        <v>-0.90062026028124953</v>
      </c>
      <c r="AO4501" s="1">
        <v>-0.50419941010050995</v>
      </c>
      <c r="AP4501">
        <v>-0.89032397778639472</v>
      </c>
      <c r="AQ4501">
        <v>-0.89325278273710629</v>
      </c>
      <c r="AR4501">
        <v>-0.80668407451802859</v>
      </c>
      <c r="AS4501">
        <v>-0.48360919675478869</v>
      </c>
      <c r="AT4501">
        <v>0.62198124000595556</v>
      </c>
      <c r="AU4501">
        <v>7.2243715868146402E-2</v>
      </c>
      <c r="AV4501">
        <v>-0.1780407549098259</v>
      </c>
      <c r="AW4501">
        <v>-0.53677441430999784</v>
      </c>
      <c r="AX4501">
        <v>-0.94549387122407713</v>
      </c>
      <c r="AY4501" s="1">
        <v>-2</v>
      </c>
      <c r="AZ4501">
        <v>-10</v>
      </c>
      <c r="BA4501">
        <v>-10</v>
      </c>
      <c r="BB4501" s="18">
        <v>1.5653216956226499</v>
      </c>
      <c r="BC4501" s="15">
        <v>1.4030755958406413</v>
      </c>
      <c r="BD4501" s="15">
        <v>4.5926504814188286E-2</v>
      </c>
      <c r="BE4501" s="15">
        <v>-0.31245077687584027</v>
      </c>
      <c r="BF4501" s="15">
        <v>-0.7041375307472354</v>
      </c>
      <c r="BG4501" s="15">
        <v>-0.70723696891071253</v>
      </c>
      <c r="BH4501" s="18">
        <v>0.5134293113946341</v>
      </c>
      <c r="BI4501" s="15">
        <v>1.1612751414013891</v>
      </c>
      <c r="BJ4501" s="15">
        <v>0.25192528577327811</v>
      </c>
      <c r="BK4501" s="15">
        <v>-0.42158895253427175</v>
      </c>
      <c r="BL4501" s="15">
        <v>-1.508916137970038</v>
      </c>
      <c r="BM4501" s="15">
        <v>-1.2866231678086695</v>
      </c>
      <c r="BN4501" s="1"/>
    </row>
    <row r="4502" spans="1:66" x14ac:dyDescent="0.25">
      <c r="A4502">
        <v>855029</v>
      </c>
      <c r="B4502" t="s">
        <v>4744</v>
      </c>
      <c r="C4502" t="s">
        <v>4745</v>
      </c>
      <c r="D4502" t="s">
        <v>4746</v>
      </c>
      <c r="E4502" t="s">
        <v>4747</v>
      </c>
      <c r="F4502" s="23">
        <v>7.4108732000000003E-9</v>
      </c>
      <c r="G4502" s="23">
        <v>0.13713982999999999</v>
      </c>
      <c r="H4502" s="23">
        <v>9.1542130000000005E-9</v>
      </c>
      <c r="I4502" s="11">
        <v>-2.3290952707055377</v>
      </c>
      <c r="J4502" s="12">
        <v>0.58128215856634502</v>
      </c>
      <c r="K4502" s="12">
        <v>0.95497838596893792</v>
      </c>
      <c r="L4502" s="12">
        <v>0.18968997550051381</v>
      </c>
      <c r="M4502" s="12">
        <v>-9.9837336110683225E-2</v>
      </c>
      <c r="N4502" s="12">
        <v>-0.17002464957641977</v>
      </c>
      <c r="O4502" s="1">
        <v>-0.69584455852369942</v>
      </c>
      <c r="P4502">
        <v>0.22581488416450005</v>
      </c>
      <c r="Q4502">
        <v>0.35868337941556483</v>
      </c>
      <c r="R4502">
        <v>7.7576793835608573E-2</v>
      </c>
      <c r="S4502">
        <v>-4.400831610441145E-2</v>
      </c>
      <c r="T4502">
        <v>-6.9347166735849813E-2</v>
      </c>
      <c r="U4502" s="1">
        <v>-0.99571154420063002</v>
      </c>
      <c r="V4502">
        <v>-0.62686229268481986</v>
      </c>
      <c r="W4502">
        <v>-0.42396527024515046</v>
      </c>
      <c r="X4502">
        <v>-0.29044066849631106</v>
      </c>
      <c r="Y4502">
        <v>-0.11605005726124604</v>
      </c>
      <c r="Z4502">
        <v>-0.2027864945369747</v>
      </c>
      <c r="AA4502">
        <v>-0.22411595104332002</v>
      </c>
      <c r="AB4502">
        <v>-0.20142748358423357</v>
      </c>
      <c r="AC4502">
        <v>-0.25133155777485566</v>
      </c>
      <c r="AD4502">
        <v>-0.61993026496190684</v>
      </c>
      <c r="AE4502" s="1">
        <v>-2.832616075778157E-2</v>
      </c>
      <c r="AF4502">
        <v>-0.29176695042941581</v>
      </c>
      <c r="AG4502">
        <v>-0.8279260945765281</v>
      </c>
      <c r="AH4502">
        <v>-0.77015302734376223</v>
      </c>
      <c r="AI4502">
        <v>-0.34605476626713672</v>
      </c>
      <c r="AJ4502">
        <v>0.34073308296957699</v>
      </c>
      <c r="AK4502">
        <v>0.74172017296406345</v>
      </c>
      <c r="AL4502">
        <v>-0.13660433137933156</v>
      </c>
      <c r="AM4502">
        <v>-0.62812031904495391</v>
      </c>
      <c r="AN4502">
        <v>-0.61720631824348848</v>
      </c>
      <c r="AO4502" s="1">
        <v>-0.93975962061070961</v>
      </c>
      <c r="AP4502">
        <v>-0.68562435901684249</v>
      </c>
      <c r="AQ4502">
        <v>-0.68006642433065578</v>
      </c>
      <c r="AR4502">
        <v>-0.53552618188512346</v>
      </c>
      <c r="AS4502">
        <v>-0.22712825419514418</v>
      </c>
      <c r="AT4502">
        <v>-7.2505783096219564E-2</v>
      </c>
      <c r="AU4502">
        <v>4.5151014896647676E-2</v>
      </c>
      <c r="AV4502">
        <v>-0.23501185984690035</v>
      </c>
      <c r="AW4502">
        <v>-0.45026473836909336</v>
      </c>
      <c r="AX4502">
        <v>-0.79080844453582821</v>
      </c>
      <c r="AY4502" s="1">
        <v>-1</v>
      </c>
      <c r="AZ4502">
        <v>-3</v>
      </c>
      <c r="BA4502">
        <v>-1</v>
      </c>
      <c r="BB4502" s="18">
        <v>2.8619516263031657</v>
      </c>
      <c r="BC4502" s="15">
        <v>-0.4729182941118501</v>
      </c>
      <c r="BD4502" s="15">
        <v>-0.53226838115640918</v>
      </c>
      <c r="BE4502" s="15">
        <v>-0.46913679042863499</v>
      </c>
      <c r="BF4502" s="15">
        <v>-0.60799692248171855</v>
      </c>
      <c r="BG4502" s="15">
        <v>-0.23157060197922993</v>
      </c>
      <c r="BH4502" s="18">
        <v>-6.2391067850262633E-2</v>
      </c>
      <c r="BI4502" s="15">
        <v>0.25692228176562204</v>
      </c>
      <c r="BJ4502" s="15">
        <v>0.66677405442276116</v>
      </c>
      <c r="BK4502" s="15">
        <v>-0.23096770349341822</v>
      </c>
      <c r="BL4502" s="15">
        <v>-0.73334970994866266</v>
      </c>
      <c r="BM4502" s="15">
        <v>-0.44504849104135652</v>
      </c>
      <c r="BN4502" s="1"/>
    </row>
    <row r="4503" spans="1:66" x14ac:dyDescent="0.25">
      <c r="A4503">
        <v>855003</v>
      </c>
      <c r="B4503" t="s">
        <v>4748</v>
      </c>
      <c r="C4503" t="s">
        <v>4749</v>
      </c>
      <c r="D4503" t="s">
        <v>4750</v>
      </c>
      <c r="E4503" t="s">
        <v>4751</v>
      </c>
      <c r="F4503" s="23">
        <v>2.2086229999999998E-2</v>
      </c>
      <c r="G4503" s="23">
        <v>3.5487698999999999E-6</v>
      </c>
      <c r="H4503" s="23">
        <v>2.0932608999999999E-3</v>
      </c>
      <c r="I4503" s="11">
        <v>-0.309592936975146</v>
      </c>
      <c r="J4503" s="12">
        <v>0.38800379621091885</v>
      </c>
      <c r="K4503" s="12">
        <v>0.86002843569945975</v>
      </c>
      <c r="L4503" s="12">
        <v>0.55475215064087346</v>
      </c>
      <c r="M4503" s="12">
        <v>1.3041112792078817</v>
      </c>
      <c r="N4503" s="12">
        <v>0.62710389442151526</v>
      </c>
      <c r="O4503" s="1">
        <v>-0.18824156729368174</v>
      </c>
      <c r="P4503">
        <v>0.19454768943585926</v>
      </c>
      <c r="Q4503">
        <v>0.42730677536314415</v>
      </c>
      <c r="R4503">
        <v>0.27997915325100753</v>
      </c>
      <c r="S4503">
        <v>0.65858331582747343</v>
      </c>
      <c r="T4503">
        <v>0.31749370362017781</v>
      </c>
      <c r="U4503" s="1">
        <v>-4.5133134172889819E-2</v>
      </c>
      <c r="V4503">
        <v>-0.4899702189454751</v>
      </c>
      <c r="W4503">
        <v>-0.40482955350621402</v>
      </c>
      <c r="X4503">
        <v>-0.62330197100627494</v>
      </c>
      <c r="Y4503">
        <v>0.10122586792368604</v>
      </c>
      <c r="Z4503">
        <v>0.57463561683474418</v>
      </c>
      <c r="AA4503">
        <v>-7.6632910443164379E-2</v>
      </c>
      <c r="AB4503">
        <v>0.24528571881635514</v>
      </c>
      <c r="AC4503">
        <v>-0.88964742730451096</v>
      </c>
      <c r="AD4503">
        <v>-0.41357383780659979</v>
      </c>
      <c r="AE4503" s="1">
        <v>0.92487243862208135</v>
      </c>
      <c r="AF4503">
        <v>0.74181809033677504</v>
      </c>
      <c r="AG4503">
        <v>0.48740224862387288</v>
      </c>
      <c r="AH4503">
        <v>0.46920731325134524</v>
      </c>
      <c r="AI4503">
        <v>9.2102313509833472E-2</v>
      </c>
      <c r="AJ4503">
        <v>-1.3461471370219413E-2</v>
      </c>
      <c r="AK4503">
        <v>0.28441517380676118</v>
      </c>
      <c r="AL4503">
        <v>6.0413214312597649E-2</v>
      </c>
      <c r="AM4503">
        <v>0.50140320836310859</v>
      </c>
      <c r="AN4503">
        <v>0.69889362083162743</v>
      </c>
      <c r="AO4503" s="1">
        <v>0.99348486827603244</v>
      </c>
      <c r="AP4503">
        <v>0.64050610931763985</v>
      </c>
      <c r="AQ4503">
        <v>0.39227340187733767</v>
      </c>
      <c r="AR4503">
        <v>0.29714907062118462</v>
      </c>
      <c r="AS4503">
        <v>0.13536047709210772</v>
      </c>
      <c r="AT4503">
        <v>0.18330160399741691</v>
      </c>
      <c r="AU4503">
        <v>0.28389326886092292</v>
      </c>
      <c r="AV4503">
        <v>0.15042284831162517</v>
      </c>
      <c r="AW4503">
        <v>0.24050667001395951</v>
      </c>
      <c r="AX4503">
        <v>0.6199975606072109</v>
      </c>
      <c r="AY4503" s="1">
        <v>-9</v>
      </c>
      <c r="AZ4503">
        <v>1</v>
      </c>
      <c r="BA4503">
        <v>1</v>
      </c>
      <c r="BB4503" s="18">
        <v>-0.55672194886718995</v>
      </c>
      <c r="BC4503" s="15">
        <v>-0.23589574067854246</v>
      </c>
      <c r="BD4503" s="15">
        <v>-0.63050014568302315</v>
      </c>
      <c r="BE4503" s="15">
        <v>-0.435449250640149</v>
      </c>
      <c r="BF4503" s="15">
        <v>-1.123106645534931</v>
      </c>
      <c r="BG4503" s="15">
        <v>-0.52273529221218062</v>
      </c>
      <c r="BH4503" s="18">
        <v>-1.190373499415357</v>
      </c>
      <c r="BI4503" s="15">
        <v>0.55824126221878567</v>
      </c>
      <c r="BJ4503" s="15">
        <v>1.1297414060815327</v>
      </c>
      <c r="BK4503" s="15">
        <v>0.69997574922585193</v>
      </c>
      <c r="BL4503" s="15">
        <v>1.5460502875373725</v>
      </c>
      <c r="BM4503" s="15">
        <v>0.76077381796783372</v>
      </c>
      <c r="BN4503" s="1"/>
    </row>
    <row r="4504" spans="1:66" x14ac:dyDescent="0.25">
      <c r="A4504">
        <v>856008</v>
      </c>
      <c r="B4504" t="s">
        <v>4764</v>
      </c>
      <c r="C4504" t="s">
        <v>4765</v>
      </c>
      <c r="D4504" t="s">
        <v>4766</v>
      </c>
      <c r="E4504" t="s">
        <v>4767</v>
      </c>
      <c r="F4504" s="23">
        <v>6.3039665E-3</v>
      </c>
      <c r="G4504" s="23">
        <v>6.0333925999999996E-3</v>
      </c>
      <c r="H4504" s="23">
        <v>6.6575235999999996E-3</v>
      </c>
      <c r="I4504" s="11">
        <v>-0.28814054008424944</v>
      </c>
      <c r="J4504" s="12">
        <v>0.67156333541576596</v>
      </c>
      <c r="K4504" s="12">
        <v>0.18225284082444204</v>
      </c>
      <c r="L4504" s="12">
        <v>-4.2410176685600882E-2</v>
      </c>
      <c r="M4504" s="12">
        <v>1.0235518527799732</v>
      </c>
      <c r="N4504" s="12">
        <v>0.18397534646213348</v>
      </c>
      <c r="O4504" s="1">
        <v>-0.20022872593721711</v>
      </c>
      <c r="P4504">
        <v>0.41445688677608866</v>
      </c>
      <c r="Q4504">
        <v>0.11822973604942431</v>
      </c>
      <c r="R4504">
        <v>-2.342420366111728E-2</v>
      </c>
      <c r="S4504">
        <v>0.58218446699750737</v>
      </c>
      <c r="T4504">
        <v>9.8898327020516985E-2</v>
      </c>
      <c r="U4504" s="1">
        <v>9.6601170760882968E-2</v>
      </c>
      <c r="V4504">
        <v>0.44758192698717703</v>
      </c>
      <c r="W4504">
        <v>0.61496136648532262</v>
      </c>
      <c r="X4504">
        <v>0.14094188204292507</v>
      </c>
      <c r="Y4504">
        <v>0.57336293243482428</v>
      </c>
      <c r="Z4504">
        <v>-0.46955016076178263</v>
      </c>
      <c r="AA4504">
        <v>-0.25890591987573952</v>
      </c>
      <c r="AB4504">
        <v>0.64677830541183379</v>
      </c>
      <c r="AC4504">
        <v>-0.39508398644825293</v>
      </c>
      <c r="AD4504">
        <v>0.48868841044314287</v>
      </c>
      <c r="AE4504" s="1">
        <v>0.77768573750533487</v>
      </c>
      <c r="AF4504">
        <v>0.49351886382540089</v>
      </c>
      <c r="AG4504">
        <v>0.69438435397477838</v>
      </c>
      <c r="AH4504">
        <v>0.71146431439971303</v>
      </c>
      <c r="AI4504">
        <v>0.26122646659685256</v>
      </c>
      <c r="AJ4504">
        <v>0.15342826632663664</v>
      </c>
      <c r="AK4504">
        <v>-0.30735689962122997</v>
      </c>
      <c r="AL4504">
        <v>3.167528782663858E-2</v>
      </c>
      <c r="AM4504">
        <v>0.63871261637643728</v>
      </c>
      <c r="AN4504">
        <v>0.76261110818111244</v>
      </c>
      <c r="AO4504" s="1">
        <v>0.69710144315906486</v>
      </c>
      <c r="AP4504">
        <v>0.65967463109700897</v>
      </c>
      <c r="AQ4504">
        <v>0.91984710748522258</v>
      </c>
      <c r="AR4504">
        <v>0.66731229355628185</v>
      </c>
      <c r="AS4504">
        <v>0.53844003920689942</v>
      </c>
      <c r="AT4504">
        <v>-0.13732829640009026</v>
      </c>
      <c r="AU4504">
        <v>-0.3996746571869525</v>
      </c>
      <c r="AV4504">
        <v>0.39001369343860642</v>
      </c>
      <c r="AW4504">
        <v>0.30565066410060182</v>
      </c>
      <c r="AX4504">
        <v>0.90520410313019473</v>
      </c>
      <c r="AY4504" s="1">
        <v>8</v>
      </c>
      <c r="AZ4504">
        <v>1</v>
      </c>
      <c r="BA4504">
        <v>3</v>
      </c>
      <c r="BB4504" s="18">
        <v>-0.47115790897286175</v>
      </c>
      <c r="BC4504" s="15">
        <v>-0.9616436029119787</v>
      </c>
      <c r="BD4504" s="15">
        <v>-0.68461379606085915</v>
      </c>
      <c r="BE4504" s="15">
        <v>0.5065012562384229</v>
      </c>
      <c r="BF4504" s="15">
        <v>-0.86370904842216756</v>
      </c>
      <c r="BG4504" s="15">
        <v>0.40994866828171483</v>
      </c>
      <c r="BH4504" s="18">
        <v>-1.1586075614728955</v>
      </c>
      <c r="BI4504" s="15">
        <v>0.64058141349267317</v>
      </c>
      <c r="BJ4504" s="15">
        <v>-0.24979246874859387</v>
      </c>
      <c r="BK4504" s="15">
        <v>0.40531847502875201</v>
      </c>
      <c r="BL4504" s="15">
        <v>1.5782950003785332</v>
      </c>
      <c r="BM4504" s="15">
        <v>0.84887957316926466</v>
      </c>
      <c r="BN4504" s="1"/>
    </row>
    <row r="4505" spans="1:66" x14ac:dyDescent="0.25">
      <c r="A4505">
        <v>852916</v>
      </c>
      <c r="B4505" t="s">
        <v>4807</v>
      </c>
      <c r="C4505" t="s">
        <v>4808</v>
      </c>
      <c r="D4505" t="s">
        <v>4809</v>
      </c>
      <c r="E4505" t="s">
        <v>4810</v>
      </c>
      <c r="F4505" s="23">
        <v>0.19183499000000001</v>
      </c>
      <c r="G4505" s="23">
        <v>0.75924150000000001</v>
      </c>
      <c r="H4505" s="23">
        <v>6.9650273999999996E-4</v>
      </c>
      <c r="I4505" s="11">
        <v>-0.8081316158687295</v>
      </c>
      <c r="J4505" s="12">
        <v>-0.69653091642822895</v>
      </c>
      <c r="K4505" s="12">
        <v>1.1692535473076021E-2</v>
      </c>
      <c r="L4505" s="12">
        <v>0.23507998720115827</v>
      </c>
      <c r="M4505" s="12">
        <v>0.4538626309639972</v>
      </c>
      <c r="N4505" s="12">
        <v>0.56972482656858237</v>
      </c>
      <c r="O4505" s="1">
        <v>-0.26285027334469596</v>
      </c>
      <c r="P4505">
        <v>-0.22866510918265021</v>
      </c>
      <c r="Q4505">
        <v>3.7670283489083488E-3</v>
      </c>
      <c r="R4505">
        <v>7.3690037952469353E-2</v>
      </c>
      <c r="S4505">
        <v>0.13841312966204231</v>
      </c>
      <c r="T4505">
        <v>0.17297097265860775</v>
      </c>
      <c r="U4505" s="1">
        <v>-0.76533686830076042</v>
      </c>
      <c r="V4505">
        <v>-0.97908257251336916</v>
      </c>
      <c r="W4505">
        <v>-0.66536575940643761</v>
      </c>
      <c r="X4505">
        <v>-0.46399465531549694</v>
      </c>
      <c r="Y4505">
        <v>-0.34413084737819977</v>
      </c>
      <c r="Z4505">
        <v>0.47311551030692545</v>
      </c>
      <c r="AA4505">
        <v>-0.34577053784754719</v>
      </c>
      <c r="AB4505">
        <v>-0.30576986758344954</v>
      </c>
      <c r="AC4505">
        <v>-0.24278112579848959</v>
      </c>
      <c r="AD4505">
        <v>-0.83523200990144442</v>
      </c>
      <c r="AE4505" s="1">
        <v>0.57160958373147175</v>
      </c>
      <c r="AF4505">
        <v>0.89334760903637378</v>
      </c>
      <c r="AG4505">
        <v>0.89885866946004922</v>
      </c>
      <c r="AH4505">
        <v>0.80234387998706003</v>
      </c>
      <c r="AI4505">
        <v>0.55318779909582982</v>
      </c>
      <c r="AJ4505">
        <v>-0.55839569099675201</v>
      </c>
      <c r="AK4505">
        <v>-7.5940177518386748E-2</v>
      </c>
      <c r="AL4505">
        <v>0.191051801264251</v>
      </c>
      <c r="AM4505">
        <v>0.46170585188652957</v>
      </c>
      <c r="AN4505">
        <v>0.97666510249049465</v>
      </c>
      <c r="AO4505" s="1">
        <v>0.39845558655782204</v>
      </c>
      <c r="AP4505">
        <v>0.74288911402148305</v>
      </c>
      <c r="AQ4505">
        <v>0.92450016005290458</v>
      </c>
      <c r="AR4505">
        <v>0.89716441954814741</v>
      </c>
      <c r="AS4505">
        <v>0.60515259813626909</v>
      </c>
      <c r="AT4505">
        <v>-0.54123307314314417</v>
      </c>
      <c r="AU4505">
        <v>-0.30065846215167169</v>
      </c>
      <c r="AV4505">
        <v>0.10551392127862293</v>
      </c>
      <c r="AW4505">
        <v>0.52968060243774606</v>
      </c>
      <c r="AX4505">
        <v>0.94236897637613959</v>
      </c>
      <c r="AY4505" s="1">
        <v>-2</v>
      </c>
      <c r="AZ4505">
        <v>10</v>
      </c>
      <c r="BA4505">
        <v>10</v>
      </c>
      <c r="BB4505" s="18">
        <v>0.7280593346913754</v>
      </c>
      <c r="BC4505" s="15">
        <v>0.46938150123428857</v>
      </c>
      <c r="BD4505" s="15">
        <v>-0.25550620115364886</v>
      </c>
      <c r="BE4505" s="15">
        <v>-0.2200971304690662</v>
      </c>
      <c r="BF4505" s="15">
        <v>-0.16433874453526023</v>
      </c>
      <c r="BG4505" s="15">
        <v>-0.2540547275821648</v>
      </c>
      <c r="BH4505" s="18">
        <v>-1.3651548780283349</v>
      </c>
      <c r="BI4505" s="15">
        <v>-1.334765725822205</v>
      </c>
      <c r="BJ4505" s="15">
        <v>-0.22522031584193281</v>
      </c>
      <c r="BK4505" s="15">
        <v>0.38880463834301193</v>
      </c>
      <c r="BL4505" s="15">
        <v>1.0112515814723793</v>
      </c>
      <c r="BM4505" s="15">
        <v>1.2216406676915958</v>
      </c>
      <c r="BN4505" s="1"/>
    </row>
    <row r="4506" spans="1:66" x14ac:dyDescent="0.25">
      <c r="A4506">
        <v>852826</v>
      </c>
      <c r="B4506" t="s">
        <v>4811</v>
      </c>
      <c r="C4506" t="s">
        <v>4812</v>
      </c>
      <c r="D4506" t="s">
        <v>4813</v>
      </c>
      <c r="E4506" t="s">
        <v>4814</v>
      </c>
      <c r="F4506" s="23">
        <v>2.8379904E-5</v>
      </c>
      <c r="G4506" s="23">
        <v>2.5946176E-6</v>
      </c>
      <c r="H4506" s="23">
        <v>9.0893150000000006E-3</v>
      </c>
      <c r="I4506" s="11">
        <v>0.88190135827053284</v>
      </c>
      <c r="J4506" s="12">
        <v>0.73520455397413487</v>
      </c>
      <c r="K4506" s="12">
        <v>0.46850125711847301</v>
      </c>
      <c r="L4506" s="12">
        <v>1.2368007596180015</v>
      </c>
      <c r="M4506" s="12">
        <v>2.1116097871176992E-2</v>
      </c>
      <c r="N4506" s="12">
        <v>0.1294240075125018</v>
      </c>
      <c r="O4506" s="1">
        <v>0.3609609930929269</v>
      </c>
      <c r="P4506">
        <v>0.41414235035746511</v>
      </c>
      <c r="Q4506">
        <v>0.22489279750318572</v>
      </c>
      <c r="R4506">
        <v>0.68279495675042035</v>
      </c>
      <c r="S4506">
        <v>1.1321795566351918E-2</v>
      </c>
      <c r="T4506">
        <v>5.950631480471915E-2</v>
      </c>
      <c r="U4506" s="1">
        <v>-0.5074702936718124</v>
      </c>
      <c r="V4506">
        <v>-1.5349259368953254E-2</v>
      </c>
      <c r="W4506">
        <v>-0.12215136547136053</v>
      </c>
      <c r="X4506">
        <v>0.40433391702472937</v>
      </c>
      <c r="Y4506">
        <v>0.47543494942642434</v>
      </c>
      <c r="Z4506">
        <v>-0.48805484567078411</v>
      </c>
      <c r="AA4506">
        <v>0.14446780604200118</v>
      </c>
      <c r="AB4506">
        <v>-0.6753296992653004</v>
      </c>
      <c r="AC4506">
        <v>3.6011495795846331E-2</v>
      </c>
      <c r="AD4506">
        <v>6.4617022967839458E-2</v>
      </c>
      <c r="AE4506" s="1">
        <v>-0.85928163843109229</v>
      </c>
      <c r="AF4506">
        <v>-0.4277227458598884</v>
      </c>
      <c r="AG4506">
        <v>-0.41932319945436081</v>
      </c>
      <c r="AH4506">
        <v>-0.49272536778802573</v>
      </c>
      <c r="AI4506">
        <v>-2.7036348733993479E-2</v>
      </c>
      <c r="AJ4506">
        <v>-0.31825040483965145</v>
      </c>
      <c r="AK4506">
        <v>2.1549873522151153E-2</v>
      </c>
      <c r="AL4506">
        <v>6.0672662148136734E-2</v>
      </c>
      <c r="AM4506">
        <v>-0.5962174205277353</v>
      </c>
      <c r="AN4506">
        <v>-0.57024352047435856</v>
      </c>
      <c r="AO4506" s="1">
        <v>-0.80580402206371904</v>
      </c>
      <c r="AP4506">
        <v>-0.25985793019903253</v>
      </c>
      <c r="AQ4506">
        <v>-0.31851749778932625</v>
      </c>
      <c r="AR4506">
        <v>-4.810817720902931E-2</v>
      </c>
      <c r="AS4506">
        <v>0.26719564634528781</v>
      </c>
      <c r="AT4506">
        <v>-0.47710685106932116</v>
      </c>
      <c r="AU4506">
        <v>9.8638895253645692E-2</v>
      </c>
      <c r="AV4506">
        <v>-0.36648350062422952</v>
      </c>
      <c r="AW4506">
        <v>-0.32804821196910183</v>
      </c>
      <c r="AX4506">
        <v>-0.29579307987791975</v>
      </c>
      <c r="AY4506" s="1">
        <v>-8</v>
      </c>
      <c r="AZ4506">
        <v>-1</v>
      </c>
      <c r="BA4506">
        <v>-1</v>
      </c>
      <c r="BB4506" s="18">
        <v>0.29894945756054375</v>
      </c>
      <c r="BC4506" s="15">
        <v>-1.3171999630738076</v>
      </c>
      <c r="BD4506" s="15">
        <v>-0.29035385270961073</v>
      </c>
      <c r="BE4506" s="15">
        <v>-1.6212245769936802</v>
      </c>
      <c r="BF4506" s="15">
        <v>-0.46642334210915598</v>
      </c>
      <c r="BG4506" s="15">
        <v>0.24694283211641199</v>
      </c>
      <c r="BH4506" s="18">
        <v>1.8983861608236634</v>
      </c>
      <c r="BI4506" s="15">
        <v>1.6184022566566647E-2</v>
      </c>
      <c r="BJ4506" s="15">
        <v>0.55933086444481128</v>
      </c>
      <c r="BK4506" s="15">
        <v>0.62186588999016734</v>
      </c>
      <c r="BL4506" s="15">
        <v>-0.42812669855812407</v>
      </c>
      <c r="BM4506" s="15">
        <v>0.48166920594222135</v>
      </c>
      <c r="BN4506" s="1"/>
    </row>
    <row r="4507" spans="1:66" x14ac:dyDescent="0.25">
      <c r="A4507">
        <v>850934</v>
      </c>
      <c r="B4507" t="s">
        <v>4883</v>
      </c>
      <c r="C4507" t="s">
        <v>4884</v>
      </c>
      <c r="D4507" t="s">
        <v>4885</v>
      </c>
      <c r="E4507" t="s">
        <v>4886</v>
      </c>
      <c r="F4507" s="23">
        <v>8.9144150000000004E-4</v>
      </c>
      <c r="G4507" s="23">
        <v>8.7876140000000004E-8</v>
      </c>
      <c r="H4507" s="23">
        <v>7.1226023000000001E-3</v>
      </c>
      <c r="I4507" s="11">
        <v>0.19173993256713642</v>
      </c>
      <c r="J4507" s="12">
        <v>0.51390150300680093</v>
      </c>
      <c r="K4507" s="12">
        <v>0.49582914236915143</v>
      </c>
      <c r="L4507" s="12">
        <v>0.43402312701645906</v>
      </c>
      <c r="M4507" s="12">
        <v>1.3280900482432496</v>
      </c>
      <c r="N4507" s="12">
        <v>1.0687510056857517</v>
      </c>
      <c r="O4507" s="1">
        <v>0.10248651007048555</v>
      </c>
      <c r="P4507">
        <v>0.21277336474857386</v>
      </c>
      <c r="Q4507">
        <v>0.25727125421348718</v>
      </c>
      <c r="R4507">
        <v>0.20128742074884071</v>
      </c>
      <c r="S4507">
        <v>0.64062692672942767</v>
      </c>
      <c r="T4507">
        <v>0.48794847491696119</v>
      </c>
      <c r="U4507" s="1">
        <v>0.18274616970468871</v>
      </c>
      <c r="V4507">
        <v>-0.51098408348144309</v>
      </c>
      <c r="W4507">
        <v>-0.26830250225395164</v>
      </c>
      <c r="X4507">
        <v>-0.51429579021547966</v>
      </c>
      <c r="Y4507">
        <v>-0.10037377171649435</v>
      </c>
      <c r="Z4507">
        <v>0.82909559046268111</v>
      </c>
      <c r="AA4507">
        <v>-0.2863838406141167</v>
      </c>
      <c r="AB4507">
        <v>0.29057285510294606</v>
      </c>
      <c r="AC4507">
        <v>-0.55016466353032756</v>
      </c>
      <c r="AD4507">
        <v>-0.34357993036395845</v>
      </c>
      <c r="AE4507" s="1">
        <v>0.71866888392733597</v>
      </c>
      <c r="AF4507">
        <v>0.22609447915530553</v>
      </c>
      <c r="AG4507">
        <v>0.53274436348089249</v>
      </c>
      <c r="AH4507">
        <v>0.61983758853346793</v>
      </c>
      <c r="AI4507">
        <v>0.40440522499788895</v>
      </c>
      <c r="AJ4507">
        <v>0.43267947571924475</v>
      </c>
      <c r="AK4507">
        <v>-0.42876215861578781</v>
      </c>
      <c r="AL4507">
        <v>-6.9287856836931005E-2</v>
      </c>
      <c r="AM4507">
        <v>0.37963419866292125</v>
      </c>
      <c r="AN4507">
        <v>0.63454587576562171</v>
      </c>
      <c r="AO4507" s="1">
        <v>0.60587348988339529</v>
      </c>
      <c r="AP4507">
        <v>-0.11215941229003709</v>
      </c>
      <c r="AQ4507">
        <v>0.23408305992384848</v>
      </c>
      <c r="AR4507">
        <v>0.16469680455621319</v>
      </c>
      <c r="AS4507">
        <v>0.23270605627795346</v>
      </c>
      <c r="AT4507">
        <v>0.74774517142835506</v>
      </c>
      <c r="AU4507">
        <v>-0.45592706216748874</v>
      </c>
      <c r="AV4507">
        <v>0.10572857032283682</v>
      </c>
      <c r="AW4507">
        <v>-2.437924597826115E-2</v>
      </c>
      <c r="AX4507">
        <v>0.26602725992731441</v>
      </c>
      <c r="AY4507" s="1">
        <v>6</v>
      </c>
      <c r="AZ4507">
        <v>1</v>
      </c>
      <c r="BA4507">
        <v>6</v>
      </c>
      <c r="BB4507" s="18">
        <v>-0.84719918720542065</v>
      </c>
      <c r="BC4507" s="15">
        <v>0.33862273342035615</v>
      </c>
      <c r="BD4507" s="15">
        <v>-0.96865673798556484</v>
      </c>
      <c r="BE4507" s="15">
        <v>-0.29249577688830869</v>
      </c>
      <c r="BF4507" s="15">
        <v>-1.2777931013661481</v>
      </c>
      <c r="BG4507" s="15">
        <v>-0.75066334629215892</v>
      </c>
      <c r="BH4507" s="18">
        <v>-0.48598720499247228</v>
      </c>
      <c r="BI4507" s="15">
        <v>1.306743343863896</v>
      </c>
      <c r="BJ4507" s="15">
        <v>-3.4581999582305879E-2</v>
      </c>
      <c r="BK4507" s="15">
        <v>0.52514482586398148</v>
      </c>
      <c r="BL4507" s="15">
        <v>1.2241481085863546</v>
      </c>
      <c r="BM4507" s="15">
        <v>1.2627183425777877</v>
      </c>
      <c r="BN4507" s="1"/>
    </row>
    <row r="4508" spans="1:66" x14ac:dyDescent="0.25">
      <c r="A4508">
        <v>851007</v>
      </c>
      <c r="B4508" t="s">
        <v>4911</v>
      </c>
      <c r="C4508" t="s">
        <v>4912</v>
      </c>
      <c r="D4508" t="s">
        <v>4913</v>
      </c>
      <c r="E4508" t="s">
        <v>4914</v>
      </c>
      <c r="F4508" s="23">
        <v>1.9306778E-13</v>
      </c>
      <c r="G4508" s="23">
        <v>0.48817685</v>
      </c>
      <c r="H4508" s="23">
        <v>1.4435358999999999E-7</v>
      </c>
      <c r="I4508" s="11">
        <v>0.65987334461574476</v>
      </c>
      <c r="J4508" s="12">
        <v>1.5363078823011393</v>
      </c>
      <c r="K4508" s="12">
        <v>0.29610625785664307</v>
      </c>
      <c r="L4508" s="12">
        <v>-2.2765555006611329E-2</v>
      </c>
      <c r="M4508" s="12">
        <v>-1.0075904856697804</v>
      </c>
      <c r="N4508" s="12">
        <v>-1.0603026108024205</v>
      </c>
      <c r="O4508" s="1">
        <v>0.24103415934646263</v>
      </c>
      <c r="P4508">
        <v>0.44179479418399326</v>
      </c>
      <c r="Q4508">
        <v>0.12525975891199712</v>
      </c>
      <c r="R4508">
        <v>-8.4992491686342615E-3</v>
      </c>
      <c r="S4508">
        <v>-0.3694487391514461</v>
      </c>
      <c r="T4508">
        <v>-0.25575507551941712</v>
      </c>
      <c r="U4508" s="1">
        <v>0.30172525702429209</v>
      </c>
      <c r="V4508">
        <v>0.2562218337493069</v>
      </c>
      <c r="W4508">
        <v>0.58158420057595994</v>
      </c>
      <c r="X4508">
        <v>0.77267618720248699</v>
      </c>
      <c r="Y4508">
        <v>0.92680131256716869</v>
      </c>
      <c r="Z4508">
        <v>-2.2372575340831761E-2</v>
      </c>
      <c r="AA4508">
        <v>-0.45617925191150738</v>
      </c>
      <c r="AB4508">
        <v>-0.19708957385717057</v>
      </c>
      <c r="AC4508">
        <v>5.0565345566633134E-2</v>
      </c>
      <c r="AD4508">
        <v>0.72235973057918412</v>
      </c>
      <c r="AE4508" s="1">
        <v>5.7748568643860326E-2</v>
      </c>
      <c r="AF4508">
        <v>-0.49866446746090898</v>
      </c>
      <c r="AG4508">
        <v>-0.16332867109183724</v>
      </c>
      <c r="AH4508">
        <v>3.9875660633684834E-2</v>
      </c>
      <c r="AI4508">
        <v>0.5147234680470516</v>
      </c>
      <c r="AJ4508">
        <v>0.68851477079241807</v>
      </c>
      <c r="AK4508">
        <v>-0.41163779540692602</v>
      </c>
      <c r="AL4508">
        <v>-0.26956757106417462</v>
      </c>
      <c r="AM4508">
        <v>-0.46428430372450868</v>
      </c>
      <c r="AN4508">
        <v>-4.9531840385436746E-2</v>
      </c>
      <c r="AO4508" s="1">
        <v>0.21143002689015331</v>
      </c>
      <c r="AP4508">
        <v>-0.10731615806767503</v>
      </c>
      <c r="AQ4508">
        <v>0.26369428383449411</v>
      </c>
      <c r="AR4508">
        <v>0.48487224720806954</v>
      </c>
      <c r="AS4508">
        <v>0.82612526628350424</v>
      </c>
      <c r="AT4508">
        <v>0.34717542258315615</v>
      </c>
      <c r="AU4508">
        <v>-0.48952840205223463</v>
      </c>
      <c r="AV4508">
        <v>-0.25953726379345554</v>
      </c>
      <c r="AW4508">
        <v>-0.21280499613081694</v>
      </c>
      <c r="AX4508">
        <v>0.40783028986291153</v>
      </c>
      <c r="AY4508" s="1">
        <v>5</v>
      </c>
      <c r="AZ4508">
        <v>6</v>
      </c>
      <c r="BA4508">
        <v>5</v>
      </c>
      <c r="BB4508" s="18">
        <v>-0.72229687314957103</v>
      </c>
      <c r="BC4508" s="15">
        <v>-8.3591673390498097E-2</v>
      </c>
      <c r="BD4508" s="15">
        <v>-1.0754367430213361</v>
      </c>
      <c r="BE4508" s="15">
        <v>-0.48306038357503711</v>
      </c>
      <c r="BF4508" s="15">
        <v>8.317182092240509E-2</v>
      </c>
      <c r="BG4508" s="15">
        <v>2.0865764954954549</v>
      </c>
      <c r="BH4508" s="18">
        <v>-8.2721260455384082E-2</v>
      </c>
      <c r="BI4508" s="15">
        <v>1.40545931363162</v>
      </c>
      <c r="BJ4508" s="15">
        <v>-0.78843872614958921</v>
      </c>
      <c r="BK4508" s="15">
        <v>-0.50512566914912693</v>
      </c>
      <c r="BL4508" s="15">
        <v>-0.89342513889621988</v>
      </c>
      <c r="BM4508" s="15">
        <v>1.0588888377372834</v>
      </c>
      <c r="BN4508" s="1"/>
    </row>
    <row r="4509" spans="1:66" x14ac:dyDescent="0.25">
      <c r="A4509">
        <v>854808</v>
      </c>
      <c r="B4509" t="s">
        <v>4943</v>
      </c>
      <c r="C4509" t="s">
        <v>4944</v>
      </c>
      <c r="D4509" t="s">
        <v>4945</v>
      </c>
      <c r="E4509" t="s">
        <v>4946</v>
      </c>
      <c r="F4509" s="23">
        <v>1.5438753999999999E-5</v>
      </c>
      <c r="G4509" s="23">
        <v>0.26888725000000002</v>
      </c>
      <c r="H4509" s="23">
        <v>5.5009522E-3</v>
      </c>
      <c r="I4509" s="11">
        <v>0.18574033069270529</v>
      </c>
      <c r="J4509" s="12">
        <v>0.28630141116563618</v>
      </c>
      <c r="K4509" s="12">
        <v>0.26973813820476739</v>
      </c>
      <c r="L4509" s="12">
        <v>-0.2285445537944237</v>
      </c>
      <c r="M4509" s="12">
        <v>-0.93477962239344292</v>
      </c>
      <c r="N4509" s="12">
        <v>-0.32736577527982413</v>
      </c>
      <c r="O4509" s="1">
        <v>9.7272851001884195E-2</v>
      </c>
      <c r="P4509">
        <v>0.20615339986357054</v>
      </c>
      <c r="Q4509">
        <v>0.16619161112921113</v>
      </c>
      <c r="R4509">
        <v>-0.10619213950044255</v>
      </c>
      <c r="S4509">
        <v>-0.5411552225032441</v>
      </c>
      <c r="T4509">
        <v>-0.16899792242000994</v>
      </c>
      <c r="U4509" s="1">
        <v>-1.1149261792011858E-2</v>
      </c>
      <c r="V4509">
        <v>0.57806283598853614</v>
      </c>
      <c r="W4509">
        <v>0.85553334018226446</v>
      </c>
      <c r="X4509">
        <v>0.48293092219822681</v>
      </c>
      <c r="Y4509">
        <v>0.29265633673463526</v>
      </c>
      <c r="Z4509">
        <v>-0.7423473387600622</v>
      </c>
      <c r="AA4509">
        <v>-0.41662034643094714</v>
      </c>
      <c r="AB4509">
        <v>0.53695375673021095</v>
      </c>
      <c r="AC4509">
        <v>0.31820832993415121</v>
      </c>
      <c r="AD4509">
        <v>0.60476649518937498</v>
      </c>
      <c r="AE4509" s="1">
        <v>-0.42225979468076691</v>
      </c>
      <c r="AF4509">
        <v>5.5708233404614352E-2</v>
      </c>
      <c r="AG4509">
        <v>9.8693185722334598E-2</v>
      </c>
      <c r="AH4509">
        <v>-0.37759484075631788</v>
      </c>
      <c r="AI4509">
        <v>0.14123819020233741</v>
      </c>
      <c r="AJ4509">
        <v>-0.49272575547390995</v>
      </c>
      <c r="AK4509">
        <v>-6.1944842521547944E-2</v>
      </c>
      <c r="AL4509">
        <v>0.61003469512210751</v>
      </c>
      <c r="AM4509">
        <v>-0.61886208200975368</v>
      </c>
      <c r="AN4509">
        <v>-0.12127868019501803</v>
      </c>
      <c r="AO4509" s="1">
        <v>-0.21245619538332927</v>
      </c>
      <c r="AP4509">
        <v>0.41676592751427943</v>
      </c>
      <c r="AQ4509">
        <v>0.62469814551541025</v>
      </c>
      <c r="AR4509">
        <v>0.14232909777251673</v>
      </c>
      <c r="AS4509">
        <v>0.26585665339924169</v>
      </c>
      <c r="AT4509">
        <v>-0.73962802822243301</v>
      </c>
      <c r="AU4509">
        <v>-0.31094867843520352</v>
      </c>
      <c r="AV4509">
        <v>0.65808686076312717</v>
      </c>
      <c r="AW4509">
        <v>-8.5823002888061495E-2</v>
      </c>
      <c r="AX4509">
        <v>0.34887071355968302</v>
      </c>
      <c r="AY4509" s="1">
        <v>3</v>
      </c>
      <c r="AZ4509">
        <v>-9</v>
      </c>
      <c r="BA4509">
        <v>-6</v>
      </c>
      <c r="BB4509" s="18">
        <v>0.1530631711034813</v>
      </c>
      <c r="BC4509" s="15">
        <v>-1.4946645659187316</v>
      </c>
      <c r="BD4509" s="15">
        <v>-0.78237283220119769</v>
      </c>
      <c r="BE4509" s="15">
        <v>1.302879440912587</v>
      </c>
      <c r="BF4509" s="15">
        <v>0.82453234974515832</v>
      </c>
      <c r="BG4509" s="15">
        <v>0.7686558827508847</v>
      </c>
      <c r="BH4509" s="18">
        <v>0.53604344479532917</v>
      </c>
      <c r="BI4509" s="15">
        <v>-0.90433616283226115</v>
      </c>
      <c r="BJ4509" s="15">
        <v>-0.22619644547073006</v>
      </c>
      <c r="BK4509" s="15">
        <v>0.83164061283179314</v>
      </c>
      <c r="BL4509" s="15">
        <v>-1.1029012576499568</v>
      </c>
      <c r="BM4509" s="15">
        <v>9.3656361933650012E-2</v>
      </c>
      <c r="BN4509" s="1"/>
    </row>
    <row r="4510" spans="1:66" x14ac:dyDescent="0.25">
      <c r="A4510">
        <v>853283</v>
      </c>
      <c r="B4510" t="s">
        <v>4975</v>
      </c>
      <c r="C4510" t="s">
        <v>4976</v>
      </c>
      <c r="D4510" t="s">
        <v>4977</v>
      </c>
      <c r="E4510" t="s">
        <v>4978</v>
      </c>
      <c r="F4510" s="23">
        <v>8.4378679999999995E-10</v>
      </c>
      <c r="G4510" s="23">
        <v>0.52594030000000003</v>
      </c>
      <c r="H4510" s="23">
        <v>2.7287932999999999E-3</v>
      </c>
      <c r="I4510" s="11">
        <v>0.66785288534081944</v>
      </c>
      <c r="J4510" s="12">
        <v>0.3664916259612846</v>
      </c>
      <c r="K4510" s="12">
        <v>0.5537389676210912</v>
      </c>
      <c r="L4510" s="12">
        <v>-0.34599153002056099</v>
      </c>
      <c r="M4510" s="12">
        <v>-0.52574796496873921</v>
      </c>
      <c r="N4510" s="12">
        <v>-0.30965697425026284</v>
      </c>
      <c r="O4510" s="1">
        <v>0.41200435710102407</v>
      </c>
      <c r="P4510">
        <v>0.31995579160238846</v>
      </c>
      <c r="Q4510">
        <v>0.29852086007010736</v>
      </c>
      <c r="R4510">
        <v>-0.22876247785845316</v>
      </c>
      <c r="S4510">
        <v>-0.32014046361451121</v>
      </c>
      <c r="T4510">
        <v>-0.12342188251710819</v>
      </c>
      <c r="U4510" s="1">
        <v>0.27262794854118211</v>
      </c>
      <c r="V4510">
        <v>0.70608349481983645</v>
      </c>
      <c r="W4510">
        <v>0.68401320803135024</v>
      </c>
      <c r="X4510">
        <v>0.76978881931414955</v>
      </c>
      <c r="Y4510">
        <v>0.84938077020303526</v>
      </c>
      <c r="Z4510">
        <v>-0.62050487621177164</v>
      </c>
      <c r="AA4510">
        <v>-2.4567193646528696E-2</v>
      </c>
      <c r="AB4510">
        <v>-5.6014376146328537E-2</v>
      </c>
      <c r="AC4510">
        <v>0.12433362434277574</v>
      </c>
      <c r="AD4510">
        <v>0.85248039890372429</v>
      </c>
      <c r="AE4510" s="1">
        <v>-0.13430793596320148</v>
      </c>
      <c r="AF4510">
        <v>0.30569010124651064</v>
      </c>
      <c r="AG4510">
        <v>2.9800942061182865E-2</v>
      </c>
      <c r="AH4510">
        <v>0.33872524273599314</v>
      </c>
      <c r="AI4510">
        <v>0.73751096942002425</v>
      </c>
      <c r="AJ4510">
        <v>-0.52097872720578164</v>
      </c>
      <c r="AK4510">
        <v>0.34668863189717758</v>
      </c>
      <c r="AL4510">
        <v>-0.38847514787025444</v>
      </c>
      <c r="AM4510">
        <v>-0.30905366220436753</v>
      </c>
      <c r="AN4510">
        <v>0.31823004972196445</v>
      </c>
      <c r="AO4510" s="1">
        <v>9.5039932191947576E-2</v>
      </c>
      <c r="AP4510">
        <v>0.56261224143751987</v>
      </c>
      <c r="AQ4510">
        <v>0.41605753363507375</v>
      </c>
      <c r="AR4510">
        <v>0.61601446241794822</v>
      </c>
      <c r="AS4510">
        <v>0.85585484756142904</v>
      </c>
      <c r="AT4510">
        <v>-0.61661451678210344</v>
      </c>
      <c r="AU4510">
        <v>0.1534546923186931</v>
      </c>
      <c r="AV4510">
        <v>-0.2210037524826064</v>
      </c>
      <c r="AW4510">
        <v>-7.6651338423464388E-2</v>
      </c>
      <c r="AX4510">
        <v>0.65464330416252059</v>
      </c>
      <c r="AY4510" s="1">
        <v>10</v>
      </c>
      <c r="AZ4510">
        <v>5</v>
      </c>
      <c r="BA4510">
        <v>5</v>
      </c>
      <c r="BB4510" s="18">
        <v>-0.66475210517401906</v>
      </c>
      <c r="BC4510" s="15">
        <v>-1.4505720941776781</v>
      </c>
      <c r="BD4510" s="15">
        <v>-0.10440709756218965</v>
      </c>
      <c r="BE4510" s="15">
        <v>-0.17544321016575062</v>
      </c>
      <c r="BF4510" s="15">
        <v>0.23194530136950697</v>
      </c>
      <c r="BG4510" s="15">
        <v>1.8697559604499381</v>
      </c>
      <c r="BH4510" s="18">
        <v>0.29911912233245369</v>
      </c>
      <c r="BI4510" s="15">
        <v>-0.92163714287343212</v>
      </c>
      <c r="BJ4510" s="15">
        <v>0.69477049102714838</v>
      </c>
      <c r="BK4510" s="15">
        <v>-0.6747916266625561</v>
      </c>
      <c r="BL4510" s="15">
        <v>-0.52683458485475043</v>
      </c>
      <c r="BM4510" s="15">
        <v>1.4228469862913169</v>
      </c>
      <c r="BN4510" s="1"/>
    </row>
    <row r="4511" spans="1:66" x14ac:dyDescent="0.25">
      <c r="A4511">
        <v>855845</v>
      </c>
      <c r="B4511" t="s">
        <v>5003</v>
      </c>
      <c r="C4511" t="s">
        <v>5004</v>
      </c>
      <c r="D4511" t="s">
        <v>5005</v>
      </c>
      <c r="E4511" t="s">
        <v>5006</v>
      </c>
      <c r="F4511" s="23">
        <v>3.6082248000000002E-14</v>
      </c>
      <c r="G4511" s="23">
        <v>8.1835790000000001E-4</v>
      </c>
      <c r="H4511" s="23">
        <v>4.4141854000000003E-3</v>
      </c>
      <c r="I4511" s="11">
        <v>-0.24963750971368279</v>
      </c>
      <c r="J4511" s="12">
        <v>-0.11159395175833832</v>
      </c>
      <c r="K4511" s="12">
        <v>0.2852895232479869</v>
      </c>
      <c r="L4511" s="12">
        <v>0.39175506670874449</v>
      </c>
      <c r="M4511" s="12">
        <v>0.84014499758179195</v>
      </c>
      <c r="N4511" s="12">
        <v>0.98265090914710529</v>
      </c>
      <c r="O4511" s="1">
        <v>-0.19238640216878677</v>
      </c>
      <c r="P4511">
        <v>-0.10046956408651142</v>
      </c>
      <c r="Q4511">
        <v>0.2571732026195393</v>
      </c>
      <c r="R4511">
        <v>0.26382737410845075</v>
      </c>
      <c r="S4511">
        <v>0.38333123454211931</v>
      </c>
      <c r="T4511">
        <v>0.34111373607843359</v>
      </c>
      <c r="U4511" s="1">
        <v>0.14962144960260332</v>
      </c>
      <c r="V4511">
        <v>0.39570273011220847</v>
      </c>
      <c r="W4511">
        <v>0.7213072408130935</v>
      </c>
      <c r="X4511">
        <v>0.90542677622700118</v>
      </c>
      <c r="Y4511">
        <v>0.84543678373237241</v>
      </c>
      <c r="Z4511">
        <v>-0.35090731179798623</v>
      </c>
      <c r="AA4511">
        <v>-0.46720645247194298</v>
      </c>
      <c r="AB4511">
        <v>-0.17754913307983525</v>
      </c>
      <c r="AC4511">
        <v>0.29984756321999551</v>
      </c>
      <c r="AD4511">
        <v>0.78746250924617645</v>
      </c>
      <c r="AE4511" s="1">
        <v>0.33502717089196854</v>
      </c>
      <c r="AF4511">
        <v>0.59219505387945137</v>
      </c>
      <c r="AG4511">
        <v>0.80881709287417702</v>
      </c>
      <c r="AH4511">
        <v>0.93962715764539095</v>
      </c>
      <c r="AI4511">
        <v>0.80208097470725503</v>
      </c>
      <c r="AJ4511">
        <v>-0.41404690484611095</v>
      </c>
      <c r="AK4511">
        <v>-0.33606792488017273</v>
      </c>
      <c r="AL4511">
        <v>-0.10340278718556034</v>
      </c>
      <c r="AM4511">
        <v>0.38646381309655775</v>
      </c>
      <c r="AN4511">
        <v>0.90775783896777618</v>
      </c>
      <c r="AO4511" s="1">
        <v>0.26317178486948523</v>
      </c>
      <c r="AP4511">
        <v>0.51772768483762388</v>
      </c>
      <c r="AQ4511">
        <v>0.77952477431232292</v>
      </c>
      <c r="AR4511">
        <v>0.93260903479713209</v>
      </c>
      <c r="AS4511">
        <v>0.82513879204634899</v>
      </c>
      <c r="AT4511">
        <v>-0.39170769185560012</v>
      </c>
      <c r="AU4511">
        <v>-0.39096275457943608</v>
      </c>
      <c r="AV4511">
        <v>-0.13382525525954453</v>
      </c>
      <c r="AW4511">
        <v>0.3545286945177169</v>
      </c>
      <c r="AX4511">
        <v>0.86604129111886963</v>
      </c>
      <c r="AY4511" s="1">
        <v>4</v>
      </c>
      <c r="AZ4511">
        <v>4</v>
      </c>
      <c r="BA4511">
        <v>4</v>
      </c>
      <c r="BB4511" s="18">
        <v>-0.41916392768917299</v>
      </c>
      <c r="BC4511" s="15">
        <v>-0.75015909948083948</v>
      </c>
      <c r="BD4511" s="15">
        <v>-0.941401810850374</v>
      </c>
      <c r="BE4511" s="15">
        <v>-0.4650883075212589</v>
      </c>
      <c r="BF4511" s="15">
        <v>0.31994448008284299</v>
      </c>
      <c r="BG4511" s="15">
        <v>1.2171132916503644</v>
      </c>
      <c r="BH4511" s="18">
        <v>-0.66166950065692431</v>
      </c>
      <c r="BI4511" s="15">
        <v>-0.85856490452964762</v>
      </c>
      <c r="BJ4511" s="15">
        <v>-0.66426277282560253</v>
      </c>
      <c r="BK4511" s="15">
        <v>-8.4525358370766981E-2</v>
      </c>
      <c r="BL4511" s="15">
        <v>1.1360872314195241</v>
      </c>
      <c r="BM4511" s="15">
        <v>2.1716906787718457</v>
      </c>
      <c r="BN4511" s="1"/>
    </row>
    <row r="4512" spans="1:66" x14ac:dyDescent="0.25">
      <c r="A4512">
        <v>852329</v>
      </c>
      <c r="B4512" t="s">
        <v>5007</v>
      </c>
      <c r="C4512" t="s">
        <v>5008</v>
      </c>
      <c r="D4512" t="s">
        <v>5009</v>
      </c>
      <c r="E4512" t="s">
        <v>5010</v>
      </c>
      <c r="F4512" s="23">
        <v>1.110223E-16</v>
      </c>
      <c r="G4512" s="23">
        <v>3.7291166E-8</v>
      </c>
      <c r="H4512" s="23">
        <v>1.066597E-5</v>
      </c>
      <c r="I4512" s="11">
        <v>-0.12386040027104632</v>
      </c>
      <c r="J4512" s="12">
        <v>0.58081037262624857</v>
      </c>
      <c r="K4512" s="12">
        <v>0.55784481081380244</v>
      </c>
      <c r="L4512" s="12">
        <v>0.71561432286625071</v>
      </c>
      <c r="M4512" s="12">
        <v>2.3030761454895834</v>
      </c>
      <c r="N4512" s="12">
        <v>0.6819322556900137</v>
      </c>
      <c r="O4512" s="1">
        <v>-7.7432433558149272E-2</v>
      </c>
      <c r="P4512">
        <v>0.29436932464437937</v>
      </c>
      <c r="Q4512">
        <v>0.2819403757525088</v>
      </c>
      <c r="R4512">
        <v>0.30209371207985247</v>
      </c>
      <c r="S4512">
        <v>0.72397091414607107</v>
      </c>
      <c r="T4512">
        <v>0.16585274793013721</v>
      </c>
      <c r="U4512" s="1">
        <v>0.37189277266083876</v>
      </c>
      <c r="V4512">
        <v>0.52525333016107556</v>
      </c>
      <c r="W4512">
        <v>0.70759428696841586</v>
      </c>
      <c r="X4512">
        <v>0.81949873698422426</v>
      </c>
      <c r="Y4512">
        <v>0.93666830313568572</v>
      </c>
      <c r="Z4512">
        <v>-0.29250597609812701</v>
      </c>
      <c r="AA4512">
        <v>-0.28493860693215689</v>
      </c>
      <c r="AB4512">
        <v>-8.7255663709442891E-2</v>
      </c>
      <c r="AC4512">
        <v>9.9924716264879948E-2</v>
      </c>
      <c r="AD4512">
        <v>0.8639006670429541</v>
      </c>
      <c r="AE4512" s="1">
        <v>0.55249743759407333</v>
      </c>
      <c r="AF4512">
        <v>0.65829277761763538</v>
      </c>
      <c r="AG4512">
        <v>0.83045130414104151</v>
      </c>
      <c r="AH4512">
        <v>0.94908019467764737</v>
      </c>
      <c r="AI4512">
        <v>0.66715745421706096</v>
      </c>
      <c r="AJ4512">
        <v>-0.28018438021010217</v>
      </c>
      <c r="AK4512">
        <v>-0.28148552303345725</v>
      </c>
      <c r="AL4512">
        <v>-8.633469809731921E-2</v>
      </c>
      <c r="AM4512">
        <v>0.53334458471789103</v>
      </c>
      <c r="AN4512">
        <v>0.95295885547395809</v>
      </c>
      <c r="AO4512" s="1">
        <v>0.49022619072640816</v>
      </c>
      <c r="AP4512">
        <v>0.62029087786673864</v>
      </c>
      <c r="AQ4512">
        <v>0.80232649271105583</v>
      </c>
      <c r="AR4512">
        <v>0.92170735903858081</v>
      </c>
      <c r="AS4512">
        <v>0.80679093468421836</v>
      </c>
      <c r="AT4512">
        <v>-0.29438660362727992</v>
      </c>
      <c r="AU4512">
        <v>-0.29182115235685813</v>
      </c>
      <c r="AV4512">
        <v>-8.9443889569653656E-2</v>
      </c>
      <c r="AW4512">
        <v>0.35908690159598156</v>
      </c>
      <c r="AX4512">
        <v>0.94356143587863384</v>
      </c>
      <c r="AY4512" s="1">
        <v>5</v>
      </c>
      <c r="AZ4512">
        <v>10</v>
      </c>
      <c r="BA4512">
        <v>10</v>
      </c>
      <c r="BB4512" s="18">
        <v>-0.93469646574929754</v>
      </c>
      <c r="BC4512" s="15">
        <v>-0.79501421824391549</v>
      </c>
      <c r="BD4512" s="15">
        <v>-0.78169931981530016</v>
      </c>
      <c r="BE4512" s="15">
        <v>-0.43387324547540995</v>
      </c>
      <c r="BF4512" s="15">
        <v>-0.10452658714198142</v>
      </c>
      <c r="BG4512" s="15">
        <v>1.3677361802251449</v>
      </c>
      <c r="BH4512" s="18">
        <v>-1.0230629003327179</v>
      </c>
      <c r="BI4512" s="15">
        <v>-0.38064334841194603</v>
      </c>
      <c r="BJ4512" s="15">
        <v>-0.38371290224676652</v>
      </c>
      <c r="BK4512" s="15">
        <v>7.6671578456515566E-2</v>
      </c>
      <c r="BL4512" s="15">
        <v>1.5385702146258613</v>
      </c>
      <c r="BM4512" s="15">
        <v>1.8542510141098072</v>
      </c>
      <c r="BN4512" s="1"/>
    </row>
    <row r="4513" spans="1:66" x14ac:dyDescent="0.25">
      <c r="A4513">
        <v>856783</v>
      </c>
      <c r="B4513" t="s">
        <v>5047</v>
      </c>
      <c r="C4513" t="s">
        <v>5048</v>
      </c>
      <c r="D4513" t="s">
        <v>5049</v>
      </c>
      <c r="E4513" t="s">
        <v>5050</v>
      </c>
      <c r="F4513" s="23">
        <v>9.9999999999999998E-17</v>
      </c>
      <c r="G4513" s="23">
        <v>7.1066860000000006E-5</v>
      </c>
      <c r="H4513" s="23">
        <v>6.3218472999999995E-4</v>
      </c>
      <c r="I4513" s="11">
        <v>0.73993190935810504</v>
      </c>
      <c r="J4513" s="12">
        <v>1.1441378144164167</v>
      </c>
      <c r="K4513" s="12">
        <v>0.63276816062230812</v>
      </c>
      <c r="L4513" s="12">
        <v>0.76091669790077998</v>
      </c>
      <c r="M4513" s="12">
        <v>-0.26075627834646276</v>
      </c>
      <c r="N4513" s="12">
        <v>-0.28935334612708274</v>
      </c>
      <c r="O4513" s="1">
        <v>0.16589243825665198</v>
      </c>
      <c r="P4513">
        <v>0.47891871684292725</v>
      </c>
      <c r="Q4513">
        <v>0.27153974133496162</v>
      </c>
      <c r="R4513">
        <v>0.29087972140863888</v>
      </c>
      <c r="S4513">
        <v>-0.1372195188067574</v>
      </c>
      <c r="T4513">
        <v>-0.1783628547166605</v>
      </c>
      <c r="U4513" s="1">
        <v>-0.97401520698427968</v>
      </c>
      <c r="V4513">
        <v>-0.60423846731138264</v>
      </c>
      <c r="W4513">
        <v>-0.4549880341003042</v>
      </c>
      <c r="X4513">
        <v>-0.46464452612994855</v>
      </c>
      <c r="Y4513">
        <v>-0.36600648993172913</v>
      </c>
      <c r="Z4513">
        <v>-0.20970728434701316</v>
      </c>
      <c r="AA4513">
        <v>-0.15387741871890301</v>
      </c>
      <c r="AB4513">
        <v>-2.2696501958260042E-2</v>
      </c>
      <c r="AC4513">
        <v>-0.22172751202837437</v>
      </c>
      <c r="AD4513">
        <v>-0.72066330056847372</v>
      </c>
      <c r="AE4513" s="1">
        <v>-0.87261174522471208</v>
      </c>
      <c r="AF4513">
        <v>-0.72057050476564755</v>
      </c>
      <c r="AG4513">
        <v>-0.62684220204362162</v>
      </c>
      <c r="AH4513">
        <v>-0.72348783863024757</v>
      </c>
      <c r="AI4513">
        <v>-0.5201398685366847</v>
      </c>
      <c r="AJ4513">
        <v>3.8845858693951726E-2</v>
      </c>
      <c r="AK4513">
        <v>-7.0460538957546628E-2</v>
      </c>
      <c r="AL4513">
        <v>7.4150706840457339E-2</v>
      </c>
      <c r="AM4513">
        <v>-0.39500790326489005</v>
      </c>
      <c r="AN4513">
        <v>-0.88604189537165534</v>
      </c>
      <c r="AO4513" s="1">
        <v>-0.93165540255908474</v>
      </c>
      <c r="AP4513">
        <v>-0.67861137934910676</v>
      </c>
      <c r="AQ4513">
        <v>-0.55830471740956855</v>
      </c>
      <c r="AR4513">
        <v>-0.61695443535967087</v>
      </c>
      <c r="AS4513">
        <v>-0.45803983332081649</v>
      </c>
      <c r="AT4513">
        <v>-7.3272360618393192E-2</v>
      </c>
      <c r="AU4513">
        <v>-0.10933866176872858</v>
      </c>
      <c r="AV4513">
        <v>3.1348111139910102E-2</v>
      </c>
      <c r="AW4513">
        <v>-0.32235265799105689</v>
      </c>
      <c r="AX4513">
        <v>-0.8243213862157126</v>
      </c>
      <c r="AY4513" s="1">
        <v>-1</v>
      </c>
      <c r="AZ4513">
        <v>-10</v>
      </c>
      <c r="BA4513">
        <v>-1</v>
      </c>
      <c r="BB4513" s="18">
        <v>1.6927971565170565</v>
      </c>
      <c r="BC4513" s="15">
        <v>-0.56113257189776633</v>
      </c>
      <c r="BD4513" s="15">
        <v>-0.45482674870513823</v>
      </c>
      <c r="BE4513" s="15">
        <v>-0.20504475144411546</v>
      </c>
      <c r="BF4513" s="15">
        <v>-0.58402032532962433</v>
      </c>
      <c r="BG4513" s="15">
        <v>-0.8587423821150294</v>
      </c>
      <c r="BH4513" s="18">
        <v>2.2195896226666538</v>
      </c>
      <c r="BI4513" s="15">
        <v>0.25343316482562933</v>
      </c>
      <c r="BJ4513" s="15">
        <v>-4.3292155951760863E-3</v>
      </c>
      <c r="BK4513" s="15">
        <v>0.33668777657903043</v>
      </c>
      <c r="BL4513" s="15">
        <v>-0.76966503289911936</v>
      </c>
      <c r="BM4513" s="15">
        <v>-1.064746692602405</v>
      </c>
      <c r="BN4513" s="1"/>
    </row>
    <row r="4514" spans="1:66" x14ac:dyDescent="0.25">
      <c r="A4514">
        <v>852152</v>
      </c>
      <c r="B4514" t="s">
        <v>5058</v>
      </c>
      <c r="C4514" t="s">
        <v>5059</v>
      </c>
      <c r="D4514" t="s">
        <v>5060</v>
      </c>
      <c r="E4514" t="s">
        <v>5061</v>
      </c>
      <c r="F4514" s="23">
        <v>2.339774E-10</v>
      </c>
      <c r="G4514" s="23">
        <v>9.8152169999999999E-7</v>
      </c>
      <c r="H4514" s="23">
        <v>9.9752270000000006E-4</v>
      </c>
      <c r="I4514" s="11">
        <v>2.631992037562108E-2</v>
      </c>
      <c r="J4514" s="12">
        <v>0.13780528503652514</v>
      </c>
      <c r="K4514" s="12">
        <v>0.70920111891197224</v>
      </c>
      <c r="L4514" s="12">
        <v>0.35989050426867902</v>
      </c>
      <c r="M4514" s="12">
        <v>1.4464505031938304</v>
      </c>
      <c r="N4514" s="12">
        <v>1.1354479796579804</v>
      </c>
      <c r="O4514" s="1">
        <v>2.3052911966074386E-2</v>
      </c>
      <c r="P4514">
        <v>8.2772485937122289E-2</v>
      </c>
      <c r="Q4514">
        <v>0.37167026318104623</v>
      </c>
      <c r="R4514">
        <v>0.15818851170165857</v>
      </c>
      <c r="S4514">
        <v>0.64621505550570812</v>
      </c>
      <c r="T4514">
        <v>0.4740538745681589</v>
      </c>
      <c r="U4514" s="1">
        <v>0.81690371692378227</v>
      </c>
      <c r="V4514">
        <v>0.76637877275299959</v>
      </c>
      <c r="W4514">
        <v>0.77970908462082444</v>
      </c>
      <c r="X4514">
        <v>0.3680268130401555</v>
      </c>
      <c r="Y4514">
        <v>0.40322643454846768</v>
      </c>
      <c r="Z4514">
        <v>-0.15249727199784566</v>
      </c>
      <c r="AA4514">
        <v>-7.6688520610151495E-2</v>
      </c>
      <c r="AB4514">
        <v>0.58056832184383989</v>
      </c>
      <c r="AC4514">
        <v>6.2294753139471713E-2</v>
      </c>
      <c r="AD4514">
        <v>0.80765536326820309</v>
      </c>
      <c r="AE4514" s="1">
        <v>0.77387632638387605</v>
      </c>
      <c r="AF4514">
        <v>0.88596743159736924</v>
      </c>
      <c r="AG4514">
        <v>0.83820439352928622</v>
      </c>
      <c r="AH4514">
        <v>0.74944155841730808</v>
      </c>
      <c r="AI4514">
        <v>0.48662604627556405</v>
      </c>
      <c r="AJ4514">
        <v>-0.34679368024697077</v>
      </c>
      <c r="AK4514">
        <v>-3.8991951514341528E-3</v>
      </c>
      <c r="AL4514">
        <v>0.17659228266834984</v>
      </c>
      <c r="AM4514">
        <v>0.46135087283836723</v>
      </c>
      <c r="AN4514">
        <v>0.97188105481570608</v>
      </c>
      <c r="AO4514" s="1">
        <v>0.81907953165139502</v>
      </c>
      <c r="AP4514">
        <v>0.87521384333896568</v>
      </c>
      <c r="AQ4514">
        <v>0.84825946529784702</v>
      </c>
      <c r="AR4514">
        <v>0.63660059335735675</v>
      </c>
      <c r="AS4514">
        <v>0.47416202535503932</v>
      </c>
      <c r="AT4514">
        <v>-0.28798814221297259</v>
      </c>
      <c r="AU4514">
        <v>-3.0991822313798219E-2</v>
      </c>
      <c r="AV4514">
        <v>0.33281636224860434</v>
      </c>
      <c r="AW4514">
        <v>0.33108110857452211</v>
      </c>
      <c r="AX4514">
        <v>0.94785381630676724</v>
      </c>
      <c r="AY4514" s="1">
        <v>1</v>
      </c>
      <c r="AZ4514">
        <v>10</v>
      </c>
      <c r="BA4514">
        <v>10</v>
      </c>
      <c r="BB4514" s="18">
        <v>-1.4674324931679663</v>
      </c>
      <c r="BC4514" s="15">
        <v>-0.59600767724038206</v>
      </c>
      <c r="BD4514" s="15">
        <v>-0.49657813719266969</v>
      </c>
      <c r="BE4514" s="15">
        <v>0.36546937502925209</v>
      </c>
      <c r="BF4514" s="15">
        <v>-0.31428990885108704</v>
      </c>
      <c r="BG4514" s="15">
        <v>0.13287060559701522</v>
      </c>
      <c r="BH4514" s="18">
        <v>-1.4346495811577593</v>
      </c>
      <c r="BI4514" s="15">
        <v>-0.42436359665728179</v>
      </c>
      <c r="BJ4514" s="15">
        <v>0.38677095912019704</v>
      </c>
      <c r="BK4514" s="15">
        <v>0.81373284111774635</v>
      </c>
      <c r="BL4514" s="15">
        <v>1.4873439447697152</v>
      </c>
      <c r="BM4514" s="15">
        <v>1.5471336686332169</v>
      </c>
      <c r="BN4514" s="1"/>
    </row>
    <row r="4515" spans="1:66" x14ac:dyDescent="0.25">
      <c r="A4515">
        <v>850394</v>
      </c>
      <c r="B4515" t="s">
        <v>5070</v>
      </c>
      <c r="C4515" t="s">
        <v>5071</v>
      </c>
      <c r="D4515" t="s">
        <v>5072</v>
      </c>
      <c r="E4515" t="s">
        <v>5073</v>
      </c>
      <c r="F4515" s="23">
        <v>1.9615015000000002E-3</v>
      </c>
      <c r="G4515" s="23">
        <v>7.5909535999999997E-4</v>
      </c>
      <c r="H4515" s="23">
        <v>1.1469284999999999E-3</v>
      </c>
      <c r="I4515" s="11">
        <v>-0.72180018882890862</v>
      </c>
      <c r="J4515" s="12">
        <v>0.80521060962922275</v>
      </c>
      <c r="K4515" s="12">
        <v>0.68134121330367137</v>
      </c>
      <c r="L4515" s="12">
        <v>0.39548112774302041</v>
      </c>
      <c r="M4515" s="12">
        <v>0.63065041132129462</v>
      </c>
      <c r="N4515" s="12">
        <v>0.42445807303532557</v>
      </c>
      <c r="O4515" s="1">
        <v>-0.25277149568005858</v>
      </c>
      <c r="P4515">
        <v>0.3539111334431449</v>
      </c>
      <c r="Q4515">
        <v>0.2791052905245735</v>
      </c>
      <c r="R4515">
        <v>0.16391284691882868</v>
      </c>
      <c r="S4515">
        <v>0.25006475460217759</v>
      </c>
      <c r="T4515">
        <v>0.17066075574385348</v>
      </c>
      <c r="U4515" s="1">
        <v>-0.94928796080281375</v>
      </c>
      <c r="V4515">
        <v>-0.37319451359960526</v>
      </c>
      <c r="W4515">
        <v>-0.1934347033570715</v>
      </c>
      <c r="X4515">
        <v>-0.10411282374449975</v>
      </c>
      <c r="Y4515">
        <v>-4.4396386347342907E-2</v>
      </c>
      <c r="Z4515">
        <v>-0.47723009150143919</v>
      </c>
      <c r="AA4515">
        <v>-0.21253798175302327</v>
      </c>
      <c r="AB4515">
        <v>-0.12782642488263934</v>
      </c>
      <c r="AC4515">
        <v>-8.7297076318368902E-2</v>
      </c>
      <c r="AD4515">
        <v>-0.40522092601974763</v>
      </c>
      <c r="AE4515" s="1">
        <v>0.13692884068482999</v>
      </c>
      <c r="AF4515">
        <v>0.46395675672251435</v>
      </c>
      <c r="AG4515">
        <v>0.18137385038400555</v>
      </c>
      <c r="AH4515">
        <v>0.61766368410948402</v>
      </c>
      <c r="AI4515">
        <v>2.5815428695575505E-2</v>
      </c>
      <c r="AJ4515">
        <v>-0.44993519414228289</v>
      </c>
      <c r="AK4515">
        <v>0.34352547954740531</v>
      </c>
      <c r="AL4515">
        <v>-0.53795107262298048</v>
      </c>
      <c r="AM4515">
        <v>0.75547419920711267</v>
      </c>
      <c r="AN4515">
        <v>0.387170143057945</v>
      </c>
      <c r="AO4515" s="1">
        <v>-0.9039635022444219</v>
      </c>
      <c r="AP4515">
        <v>-0.2774459998900195</v>
      </c>
      <c r="AQ4515">
        <v>-0.15503701256186311</v>
      </c>
      <c r="AR4515">
        <v>1.5369931208129925E-2</v>
      </c>
      <c r="AS4515">
        <v>-3.8588165771397821E-2</v>
      </c>
      <c r="AT4515">
        <v>-0.55301898730230692</v>
      </c>
      <c r="AU4515">
        <v>-0.14294053547202609</v>
      </c>
      <c r="AV4515">
        <v>-0.22744557550920641</v>
      </c>
      <c r="AW4515">
        <v>5.8029761810515439E-2</v>
      </c>
      <c r="AX4515">
        <v>-0.32341169356356653</v>
      </c>
      <c r="AY4515" s="1">
        <v>-1</v>
      </c>
      <c r="AZ4515">
        <v>9</v>
      </c>
      <c r="BA4515">
        <v>-1</v>
      </c>
      <c r="BB4515" s="18">
        <v>1.8523148826505498</v>
      </c>
      <c r="BC4515" s="15">
        <v>-1.5173327156854446</v>
      </c>
      <c r="BD4515" s="15">
        <v>-0.89209062325519317</v>
      </c>
      <c r="BE4515" s="15">
        <v>-0.69198933908391425</v>
      </c>
      <c r="BF4515" s="15">
        <v>-0.59625299573297363</v>
      </c>
      <c r="BG4515" s="15">
        <v>-0.49491519163416337</v>
      </c>
      <c r="BH4515" s="18">
        <v>0.32730880862274497</v>
      </c>
      <c r="BI4515" s="15">
        <v>0.18390135097294336</v>
      </c>
      <c r="BJ4515" s="15">
        <v>0.54743447642563015</v>
      </c>
      <c r="BK4515" s="15">
        <v>0.14357586484045046</v>
      </c>
      <c r="BL4515" s="15">
        <v>0.73617351611582682</v>
      </c>
      <c r="BM4515" s="15">
        <v>0.40187196576354961</v>
      </c>
      <c r="BN4515" s="1"/>
    </row>
    <row r="4516" spans="1:66" x14ac:dyDescent="0.25">
      <c r="A4516">
        <v>855080</v>
      </c>
      <c r="B4516" t="s">
        <v>5078</v>
      </c>
      <c r="C4516" t="s">
        <v>5079</v>
      </c>
      <c r="D4516" t="s">
        <v>5080</v>
      </c>
      <c r="E4516" t="s">
        <v>5081</v>
      </c>
      <c r="F4516" s="23">
        <v>6.0507154999999995E-13</v>
      </c>
      <c r="G4516" s="23">
        <v>4.5003543999999997E-4</v>
      </c>
      <c r="H4516" s="23">
        <v>1.8439994E-10</v>
      </c>
      <c r="I4516" s="11">
        <v>1.0468135561091241</v>
      </c>
      <c r="J4516" s="12">
        <v>1.1668943882273977</v>
      </c>
      <c r="K4516" s="12">
        <v>0.26409718471883747</v>
      </c>
      <c r="L4516" s="12">
        <v>-0.974110387217477</v>
      </c>
      <c r="M4516" s="12">
        <v>-1.7835885416877177</v>
      </c>
      <c r="N4516" s="12">
        <v>-2.0479045993289899</v>
      </c>
      <c r="O4516" s="1">
        <v>0.36540892542698922</v>
      </c>
      <c r="P4516">
        <v>0.97356915475069183</v>
      </c>
      <c r="Q4516">
        <v>0.18801457240335381</v>
      </c>
      <c r="R4516">
        <v>-0.70919902815886782</v>
      </c>
      <c r="S4516">
        <v>-1.5207803779545361</v>
      </c>
      <c r="T4516">
        <v>-1.7577694919470941</v>
      </c>
      <c r="U4516" s="1">
        <v>-0.67046274240597059</v>
      </c>
      <c r="V4516">
        <v>5.6272176801845673E-2</v>
      </c>
      <c r="W4516">
        <v>0.30737978144247213</v>
      </c>
      <c r="X4516">
        <v>0.31397847974184001</v>
      </c>
      <c r="Y4516">
        <v>0.24818405155288595</v>
      </c>
      <c r="Z4516">
        <v>-0.74164204144177925</v>
      </c>
      <c r="AA4516">
        <v>-0.34121395269282895</v>
      </c>
      <c r="AB4516">
        <v>1.5238398824137344E-2</v>
      </c>
      <c r="AC4516">
        <v>0.14897080135161433</v>
      </c>
      <c r="AD4516">
        <v>0.10004171089208377</v>
      </c>
      <c r="AE4516" s="1">
        <v>-0.89967108484220981</v>
      </c>
      <c r="AF4516">
        <v>-0.78926723001708654</v>
      </c>
      <c r="AG4516">
        <v>-0.761543776779253</v>
      </c>
      <c r="AH4516">
        <v>-0.6536021541422089</v>
      </c>
      <c r="AI4516">
        <v>-0.42977772820785959</v>
      </c>
      <c r="AJ4516">
        <v>9.8681766912194088E-2</v>
      </c>
      <c r="AK4516">
        <v>2.336533987779715E-2</v>
      </c>
      <c r="AL4516">
        <v>-0.1949695953594667</v>
      </c>
      <c r="AM4516">
        <v>-0.39697086806487497</v>
      </c>
      <c r="AN4516">
        <v>-0.91133649080937995</v>
      </c>
      <c r="AO4516" s="1">
        <v>-0.99469673579850315</v>
      </c>
      <c r="AP4516">
        <v>-0.57828781407019714</v>
      </c>
      <c r="AQ4516">
        <v>-0.4423838424641805</v>
      </c>
      <c r="AR4516">
        <v>-0.35676737540982822</v>
      </c>
      <c r="AS4516">
        <v>-0.21553541067303369</v>
      </c>
      <c r="AT4516">
        <v>-0.26321408156578746</v>
      </c>
      <c r="AU4516">
        <v>-0.13796244789423662</v>
      </c>
      <c r="AV4516">
        <v>-0.1422412058843173</v>
      </c>
      <c r="AW4516">
        <v>-0.23574358978112833</v>
      </c>
      <c r="AX4516">
        <v>-0.65171078587621101</v>
      </c>
      <c r="AY4516" s="1">
        <v>-6</v>
      </c>
      <c r="AZ4516">
        <v>-10</v>
      </c>
      <c r="BA4516">
        <v>-1</v>
      </c>
      <c r="BB4516" s="18">
        <v>1.2038801262966059</v>
      </c>
      <c r="BC4516" s="15">
        <v>-0.96555246724448951</v>
      </c>
      <c r="BD4516" s="15">
        <v>-0.3503702534046127</v>
      </c>
      <c r="BE4516" s="15">
        <v>0.19725153661451189</v>
      </c>
      <c r="BF4516" s="15">
        <v>0.40270614322318626</v>
      </c>
      <c r="BG4516" s="15">
        <v>0.55512858464520487</v>
      </c>
      <c r="BH4516" s="18">
        <v>2.1419959475734869</v>
      </c>
      <c r="BI4516" s="15">
        <v>8.0175380820571907E-2</v>
      </c>
      <c r="BJ4516" s="15">
        <v>-0.1136960663981947</v>
      </c>
      <c r="BK4516" s="15">
        <v>-0.6757103777453386</v>
      </c>
      <c r="BL4516" s="15">
        <v>-1.1956803314653264</v>
      </c>
      <c r="BM4516" s="15">
        <v>-1.2801282229156121</v>
      </c>
      <c r="BN4516" s="1"/>
    </row>
    <row r="4517" spans="1:66" x14ac:dyDescent="0.25">
      <c r="A4517">
        <v>855369</v>
      </c>
      <c r="B4517" t="s">
        <v>5082</v>
      </c>
      <c r="C4517" t="s">
        <v>5083</v>
      </c>
      <c r="D4517" t="s">
        <v>5084</v>
      </c>
      <c r="E4517" t="s">
        <v>5085</v>
      </c>
      <c r="F4517" s="23">
        <v>3.6023213E-9</v>
      </c>
      <c r="G4517" s="23">
        <v>0.19205543</v>
      </c>
      <c r="H4517" s="23">
        <v>3.2699793000000001E-7</v>
      </c>
      <c r="I4517" s="11">
        <v>-0.13816536967595822</v>
      </c>
      <c r="J4517" s="12">
        <v>0.47939795042711258</v>
      </c>
      <c r="K4517" s="12">
        <v>0.4585894466487182</v>
      </c>
      <c r="L4517" s="12">
        <v>0.39932044156294949</v>
      </c>
      <c r="M4517" s="12">
        <v>0.11073023922943913</v>
      </c>
      <c r="N4517" s="12">
        <v>-2.1401356745703533</v>
      </c>
      <c r="O4517" s="1">
        <v>-6.0357813795988251E-2</v>
      </c>
      <c r="P4517">
        <v>0.29896148299657255</v>
      </c>
      <c r="Q4517">
        <v>0.30248416865617644</v>
      </c>
      <c r="R4517">
        <v>0.25050075817223177</v>
      </c>
      <c r="S4517">
        <v>7.1783612904558827E-2</v>
      </c>
      <c r="T4517">
        <v>-0.87174393865619948</v>
      </c>
      <c r="U4517" s="1">
        <v>-0.28274418821881159</v>
      </c>
      <c r="V4517">
        <v>6.2426889034814508E-3</v>
      </c>
      <c r="W4517">
        <v>0.26096211768406297</v>
      </c>
      <c r="X4517">
        <v>0.4981657158060937</v>
      </c>
      <c r="Y4517">
        <v>0.88142587934885719</v>
      </c>
      <c r="Z4517">
        <v>-0.29064063448235578</v>
      </c>
      <c r="AA4517">
        <v>-0.34222097455277467</v>
      </c>
      <c r="AB4517">
        <v>-0.28001790484584094</v>
      </c>
      <c r="AC4517">
        <v>-0.25129055368669745</v>
      </c>
      <c r="AD4517">
        <v>0.34627488763987785</v>
      </c>
      <c r="AE4517" s="1">
        <v>-0.94419761079761011</v>
      </c>
      <c r="AF4517">
        <v>-0.70407157644717644</v>
      </c>
      <c r="AG4517">
        <v>-0.47249078391994154</v>
      </c>
      <c r="AH4517">
        <v>-0.39287240786328359</v>
      </c>
      <c r="AI4517">
        <v>-2.768413501704952E-2</v>
      </c>
      <c r="AJ4517">
        <v>-5.3609683854234418E-2</v>
      </c>
      <c r="AK4517">
        <v>-0.25667501999108344</v>
      </c>
      <c r="AL4517">
        <v>-0.13696425147924365</v>
      </c>
      <c r="AM4517">
        <v>-0.46926452045599915</v>
      </c>
      <c r="AN4517">
        <v>-0.65319842691921359</v>
      </c>
      <c r="AO4517" s="1">
        <v>-0.48849967996869359</v>
      </c>
      <c r="AP4517">
        <v>-0.17677125271365279</v>
      </c>
      <c r="AQ4517">
        <v>0.10314911740203318</v>
      </c>
      <c r="AR4517">
        <v>0.32862392323584222</v>
      </c>
      <c r="AS4517">
        <v>0.7541343194042156</v>
      </c>
      <c r="AT4517">
        <v>-0.26489976660214831</v>
      </c>
      <c r="AU4517">
        <v>-0.361988976364577</v>
      </c>
      <c r="AV4517">
        <v>-0.27729097342020531</v>
      </c>
      <c r="AW4517">
        <v>-0.33845428298597874</v>
      </c>
      <c r="AX4517">
        <v>0.13008051915899443</v>
      </c>
      <c r="AY4517" s="1">
        <v>5</v>
      </c>
      <c r="AZ4517">
        <v>-1</v>
      </c>
      <c r="BA4517">
        <v>5</v>
      </c>
      <c r="BB4517" s="18">
        <v>0.89014235371080996</v>
      </c>
      <c r="BC4517" s="15">
        <v>-0.73792806519749343</v>
      </c>
      <c r="BD4517" s="15">
        <v>-0.88438542252738206</v>
      </c>
      <c r="BE4517" s="15">
        <v>-0.70776585789002189</v>
      </c>
      <c r="BF4517" s="15">
        <v>-0.6261973391847957</v>
      </c>
      <c r="BG4517" s="15">
        <v>2.5900407693666598</v>
      </c>
      <c r="BH4517" s="18">
        <v>0.71577416037554098</v>
      </c>
      <c r="BI4517" s="15">
        <v>-0.1329157187560088</v>
      </c>
      <c r="BJ4517" s="15">
        <v>-0.30563393449316961</v>
      </c>
      <c r="BK4517" s="15">
        <v>-0.20381335430337677</v>
      </c>
      <c r="BL4517" s="15">
        <v>-0.48645297482415689</v>
      </c>
      <c r="BM4517" s="15">
        <v>-0.11086461627662016</v>
      </c>
      <c r="BN4517" s="1"/>
    </row>
    <row r="4518" spans="1:66" x14ac:dyDescent="0.25">
      <c r="A4518">
        <v>854572</v>
      </c>
      <c r="B4518" t="s">
        <v>5090</v>
      </c>
      <c r="C4518" t="s">
        <v>5091</v>
      </c>
      <c r="D4518" t="s">
        <v>5092</v>
      </c>
      <c r="E4518" t="s">
        <v>5093</v>
      </c>
      <c r="F4518" s="23">
        <v>2.5757762E-2</v>
      </c>
      <c r="G4518" s="23">
        <v>4.3092514999999998E-2</v>
      </c>
      <c r="H4518" s="23">
        <v>1.6332569000000002E-2</v>
      </c>
      <c r="I4518" s="11">
        <v>5.7714734727106025E-2</v>
      </c>
      <c r="J4518" s="12">
        <v>0.82309031232435848</v>
      </c>
      <c r="K4518" s="12">
        <v>0.42991952178148973</v>
      </c>
      <c r="L4518" s="12">
        <v>0.32106082061508834</v>
      </c>
      <c r="M4518" s="12">
        <v>0.1679163304681652</v>
      </c>
      <c r="N4518" s="12">
        <v>-0.56577486369600327</v>
      </c>
      <c r="O4518" s="1">
        <v>2.8147090852120259E-2</v>
      </c>
      <c r="P4518">
        <v>0.40440411845180535</v>
      </c>
      <c r="Q4518">
        <v>0.22969504778396097</v>
      </c>
      <c r="R4518">
        <v>0.18245495796942221</v>
      </c>
      <c r="S4518">
        <v>0.10047771176258528</v>
      </c>
      <c r="T4518">
        <v>-0.30279970131760942</v>
      </c>
      <c r="U4518" s="1">
        <v>-0.55573927542274149</v>
      </c>
      <c r="V4518">
        <v>-0.34789907182515933</v>
      </c>
      <c r="W4518">
        <v>-0.17300966930722275</v>
      </c>
      <c r="X4518">
        <v>0.13169675211772686</v>
      </c>
      <c r="Y4518">
        <v>0.65848510064813159</v>
      </c>
      <c r="Z4518">
        <v>-0.11567789029233534</v>
      </c>
      <c r="AA4518">
        <v>-0.20794455632898082</v>
      </c>
      <c r="AB4518">
        <v>-0.39870150765687351</v>
      </c>
      <c r="AC4518">
        <v>-0.49190042179268351</v>
      </c>
      <c r="AD4518">
        <v>-8.7908577330085044E-2</v>
      </c>
      <c r="AE4518" s="1">
        <v>-0.23918113438296368</v>
      </c>
      <c r="AF4518">
        <v>-0.79807558775990894</v>
      </c>
      <c r="AG4518">
        <v>-0.86172590764383694</v>
      </c>
      <c r="AH4518">
        <v>-0.78858657546705857</v>
      </c>
      <c r="AI4518">
        <v>-0.54997355968227524</v>
      </c>
      <c r="AJ4518">
        <v>0.7703135065365998</v>
      </c>
      <c r="AK4518">
        <v>0.14663198355903156</v>
      </c>
      <c r="AL4518">
        <v>-0.158634740195329</v>
      </c>
      <c r="AM4518">
        <v>-0.44751832460099072</v>
      </c>
      <c r="AN4518">
        <v>-0.86245555050995171</v>
      </c>
      <c r="AO4518" s="1">
        <v>-0.54919388168717109</v>
      </c>
      <c r="AP4518">
        <v>-0.8634748704983165</v>
      </c>
      <c r="AQ4518">
        <v>-0.80199478245703659</v>
      </c>
      <c r="AR4518">
        <v>-0.54736739911028942</v>
      </c>
      <c r="AS4518">
        <v>-1.7251669619570142E-2</v>
      </c>
      <c r="AT4518">
        <v>0.54302503555027304</v>
      </c>
      <c r="AU4518">
        <v>-1.6230006532990397E-2</v>
      </c>
      <c r="AV4518">
        <v>-0.38361783146007872</v>
      </c>
      <c r="AW4518">
        <v>-0.67511940962480488</v>
      </c>
      <c r="AX4518">
        <v>-0.74783804711948976</v>
      </c>
      <c r="AY4518" s="1">
        <v>5</v>
      </c>
      <c r="AZ4518">
        <v>-10</v>
      </c>
      <c r="BA4518">
        <v>-2</v>
      </c>
      <c r="BB4518" s="18">
        <v>0.55280570906789406</v>
      </c>
      <c r="BC4518" s="15">
        <v>-0.43270657505183951</v>
      </c>
      <c r="BD4518" s="15">
        <v>-0.56813643511066736</v>
      </c>
      <c r="BE4518" s="15">
        <v>-0.84813124074637158</v>
      </c>
      <c r="BF4518" s="15">
        <v>-0.98492946312967844</v>
      </c>
      <c r="BG4518" s="15">
        <v>0.70361697525558486</v>
      </c>
      <c r="BH4518" s="18">
        <v>0.70037344974570948</v>
      </c>
      <c r="BI4518" s="15">
        <v>1.6718093399534439</v>
      </c>
      <c r="BJ4518" s="15">
        <v>0.53110196219907835</v>
      </c>
      <c r="BK4518" s="15">
        <v>-2.7227876252824051E-2</v>
      </c>
      <c r="BL4518" s="15">
        <v>-0.5555931138029454</v>
      </c>
      <c r="BM4518" s="15">
        <v>-0.74298273212739752</v>
      </c>
      <c r="BN4518" s="1"/>
    </row>
    <row r="4519" spans="1:66" x14ac:dyDescent="0.25">
      <c r="A4519">
        <v>855850</v>
      </c>
      <c r="B4519" t="s">
        <v>5094</v>
      </c>
      <c r="C4519" t="s">
        <v>5095</v>
      </c>
      <c r="D4519" t="s">
        <v>5096</v>
      </c>
      <c r="E4519" t="s">
        <v>5097</v>
      </c>
      <c r="F4519" s="23">
        <v>2.6911592000000002E-2</v>
      </c>
      <c r="G4519" s="23">
        <v>0.18137603999999999</v>
      </c>
      <c r="H4519" s="23">
        <v>2.1219106000000001E-2</v>
      </c>
      <c r="I4519" s="11">
        <v>0.43882890719706941</v>
      </c>
      <c r="J4519" s="12">
        <v>0.72733958974808122</v>
      </c>
      <c r="K4519" s="12">
        <v>0.11813070402108501</v>
      </c>
      <c r="L4519" s="12">
        <v>3.8147196636446334E-2</v>
      </c>
      <c r="M4519" s="12">
        <v>-0.25198845284473814</v>
      </c>
      <c r="N4519" s="12">
        <v>-0.34524837922914314</v>
      </c>
      <c r="O4519" s="1">
        <v>0.26833785551506406</v>
      </c>
      <c r="P4519">
        <v>0.40107835825346283</v>
      </c>
      <c r="Q4519">
        <v>7.6486689260448548E-2</v>
      </c>
      <c r="R4519">
        <v>2.5238392818329784E-2</v>
      </c>
      <c r="S4519">
        <v>-0.17601028142492836</v>
      </c>
      <c r="T4519">
        <v>-0.21405192808773529</v>
      </c>
      <c r="U4519" s="1">
        <v>0.33934843316051022</v>
      </c>
      <c r="V4519">
        <v>0.18690924039629309</v>
      </c>
      <c r="W4519">
        <v>0.36754977746362938</v>
      </c>
      <c r="X4519">
        <v>0.61575524972026252</v>
      </c>
      <c r="Y4519">
        <v>0.94772812350865787</v>
      </c>
      <c r="Z4519">
        <v>0.10292486700681466</v>
      </c>
      <c r="AA4519">
        <v>-0.25669620636046181</v>
      </c>
      <c r="AB4519">
        <v>-0.2857558556145578</v>
      </c>
      <c r="AC4519">
        <v>-0.16885249537994282</v>
      </c>
      <c r="AD4519">
        <v>0.61002713529485408</v>
      </c>
      <c r="AE4519" s="1">
        <v>-0.29250232227609174</v>
      </c>
      <c r="AF4519">
        <v>-0.88739540232781777</v>
      </c>
      <c r="AG4519">
        <v>-0.76459055733453096</v>
      </c>
      <c r="AH4519">
        <v>-0.64357074935662351</v>
      </c>
      <c r="AI4519">
        <v>-0.26550705315191292</v>
      </c>
      <c r="AJ4519">
        <v>0.82997394033086391</v>
      </c>
      <c r="AK4519">
        <v>-9.6670385914278817E-2</v>
      </c>
      <c r="AL4519">
        <v>-0.21174611532136745</v>
      </c>
      <c r="AM4519">
        <v>-0.5485527082193965</v>
      </c>
      <c r="AN4519">
        <v>-0.76820362835989575</v>
      </c>
      <c r="AO4519" s="1">
        <v>-0.16314353550367386</v>
      </c>
      <c r="AP4519">
        <v>-0.78917526395279491</v>
      </c>
      <c r="AQ4519">
        <v>-0.60785313121423479</v>
      </c>
      <c r="AR4519">
        <v>-0.40465682713174139</v>
      </c>
      <c r="AS4519">
        <v>7.528865524734471E-2</v>
      </c>
      <c r="AT4519">
        <v>0.83509298735848903</v>
      </c>
      <c r="AU4519">
        <v>-0.18271596982348604</v>
      </c>
      <c r="AV4519">
        <v>-0.30366565524934752</v>
      </c>
      <c r="AW4519">
        <v>-0.58714355303667409</v>
      </c>
      <c r="AX4519">
        <v>-0.52666164502270296</v>
      </c>
      <c r="AY4519" s="1">
        <v>5</v>
      </c>
      <c r="AZ4519">
        <v>-2</v>
      </c>
      <c r="BA4519">
        <v>6</v>
      </c>
      <c r="BB4519" s="18">
        <v>-0.43303873182823388</v>
      </c>
      <c r="BC4519" s="15">
        <v>-8.9285469827531785E-2</v>
      </c>
      <c r="BD4519" s="15">
        <v>-0.36879797263388597</v>
      </c>
      <c r="BE4519" s="15">
        <v>-0.39138434449922932</v>
      </c>
      <c r="BF4519" s="15">
        <v>-0.3005221753285181</v>
      </c>
      <c r="BG4519" s="15">
        <v>0.56733086912274056</v>
      </c>
      <c r="BH4519" s="18">
        <v>0.79617165857759697</v>
      </c>
      <c r="BI4519" s="15">
        <v>1.9480766237101068</v>
      </c>
      <c r="BJ4519" s="15">
        <v>-3.790024363932968E-2</v>
      </c>
      <c r="BK4519" s="15">
        <v>-0.28452964622996357</v>
      </c>
      <c r="BL4519" s="15">
        <v>-1.006370900011418</v>
      </c>
      <c r="BM4519" s="15">
        <v>-0.39974966741231938</v>
      </c>
      <c r="BN4519" s="1"/>
    </row>
    <row r="4520" spans="1:66" x14ac:dyDescent="0.25">
      <c r="A4520">
        <v>852147</v>
      </c>
      <c r="B4520" t="s">
        <v>5134</v>
      </c>
      <c r="C4520" t="s">
        <v>5135</v>
      </c>
      <c r="D4520" t="s">
        <v>5136</v>
      </c>
      <c r="E4520" t="s">
        <v>5137</v>
      </c>
      <c r="F4520" s="23">
        <v>2.8817171999999999E-5</v>
      </c>
      <c r="G4520" s="23">
        <v>7.2981679999999998E-6</v>
      </c>
      <c r="H4520" s="23">
        <v>1.05033636E-4</v>
      </c>
      <c r="I4520" s="11">
        <v>-0.3477791147992691</v>
      </c>
      <c r="J4520" s="12">
        <v>0.36491955734781034</v>
      </c>
      <c r="K4520" s="12">
        <v>-0.15952843683615461</v>
      </c>
      <c r="L4520" s="12">
        <v>0.30160482190399374</v>
      </c>
      <c r="M4520" s="12">
        <v>1.4717109903808852</v>
      </c>
      <c r="N4520" s="12">
        <v>1.4073549769231668</v>
      </c>
      <c r="O4520" s="1">
        <v>-0.38534938322018691</v>
      </c>
      <c r="P4520">
        <v>0.27983648122834132</v>
      </c>
      <c r="Q4520">
        <v>-0.13324092843782684</v>
      </c>
      <c r="R4520">
        <v>0.20934051559150693</v>
      </c>
      <c r="S4520">
        <v>0.99889514362566878</v>
      </c>
      <c r="T4520">
        <v>0.86646506256960243</v>
      </c>
      <c r="U4520" s="1">
        <v>0.54879804748576477</v>
      </c>
      <c r="V4520">
        <v>0.39193760887180562</v>
      </c>
      <c r="W4520">
        <v>0.11993347543394627</v>
      </c>
      <c r="X4520">
        <v>-0.4023325284002775</v>
      </c>
      <c r="Y4520">
        <v>6.6259496643014573E-2</v>
      </c>
      <c r="Z4520">
        <v>5.3031829599715703E-2</v>
      </c>
      <c r="AA4520">
        <v>0.33485857557718601</v>
      </c>
      <c r="AB4520">
        <v>0.66982250891656581</v>
      </c>
      <c r="AC4520">
        <v>-0.57517436325071758</v>
      </c>
      <c r="AD4520">
        <v>0.16646021549750734</v>
      </c>
      <c r="AE4520" s="1">
        <v>0.68499913549643088</v>
      </c>
      <c r="AF4520">
        <v>0.60410390568762229</v>
      </c>
      <c r="AG4520">
        <v>0.83208450602588402</v>
      </c>
      <c r="AH4520">
        <v>0.86136386914623109</v>
      </c>
      <c r="AI4520">
        <v>0.60034790474791366</v>
      </c>
      <c r="AJ4520">
        <v>-7.9138578654142477E-2</v>
      </c>
      <c r="AK4520">
        <v>-0.35222079694835257</v>
      </c>
      <c r="AL4520">
        <v>2.6809822827995645E-2</v>
      </c>
      <c r="AM4520">
        <v>0.48920078352301666</v>
      </c>
      <c r="AN4520">
        <v>0.92860265427776667</v>
      </c>
      <c r="AO4520" s="1">
        <v>0.78912449974942478</v>
      </c>
      <c r="AP4520">
        <v>0.6747081693897693</v>
      </c>
      <c r="AQ4520">
        <v>0.83251187526494597</v>
      </c>
      <c r="AR4520">
        <v>0.74041191911104032</v>
      </c>
      <c r="AS4520">
        <v>0.59598196129700087</v>
      </c>
      <c r="AT4520">
        <v>-6.4321328728323232E-2</v>
      </c>
      <c r="AU4520">
        <v>-0.26348605862319885</v>
      </c>
      <c r="AV4520">
        <v>0.18037665865005093</v>
      </c>
      <c r="AW4520">
        <v>0.34057326715389508</v>
      </c>
      <c r="AX4520">
        <v>0.93659978378543229</v>
      </c>
      <c r="AY4520" s="1">
        <v>8</v>
      </c>
      <c r="AZ4520">
        <v>10</v>
      </c>
      <c r="BA4520">
        <v>10</v>
      </c>
      <c r="BB4520" s="18">
        <v>-0.73808144008163612</v>
      </c>
      <c r="BC4520" s="15">
        <v>-0.37925553512587529</v>
      </c>
      <c r="BD4520" s="15">
        <v>-0.21122343666004961</v>
      </c>
      <c r="BE4520" s="15">
        <v>-1.150962868143357E-2</v>
      </c>
      <c r="BF4520" s="15">
        <v>-0.75380765397382843</v>
      </c>
      <c r="BG4520" s="15">
        <v>-0.3713688718378198</v>
      </c>
      <c r="BH4520" s="18">
        <v>-1.3024537032851964</v>
      </c>
      <c r="BI4520" s="15">
        <v>0.21293205666351575</v>
      </c>
      <c r="BJ4520" s="15">
        <v>-0.47010449394985349</v>
      </c>
      <c r="BK4520" s="15">
        <v>0.47793148117161194</v>
      </c>
      <c r="BL4520" s="15">
        <v>1.6344693502454011</v>
      </c>
      <c r="BM4520" s="15">
        <v>1.9124718755151662</v>
      </c>
      <c r="BN4520" s="1"/>
    </row>
    <row r="4521" spans="1:66" x14ac:dyDescent="0.25">
      <c r="A4521">
        <v>854564</v>
      </c>
      <c r="B4521" t="s">
        <v>5138</v>
      </c>
      <c r="C4521" t="s">
        <v>5139</v>
      </c>
      <c r="D4521" t="s">
        <v>5140</v>
      </c>
      <c r="E4521" t="s">
        <v>5137</v>
      </c>
      <c r="F4521" s="23">
        <v>9.9999999999999998E-17</v>
      </c>
      <c r="G4521" s="23">
        <v>2.0701185E-2</v>
      </c>
      <c r="H4521" s="23">
        <v>1.4818572999999999E-3</v>
      </c>
      <c r="I4521" s="11">
        <v>-1.2854465182149311</v>
      </c>
      <c r="J4521" s="12">
        <v>0.26324969402029708</v>
      </c>
      <c r="K4521" s="12">
        <v>6.0426182083329893E-2</v>
      </c>
      <c r="L4521" s="12">
        <v>-3.2707939806918447E-2</v>
      </c>
      <c r="M4521" s="12">
        <v>-9.0743143804531176E-2</v>
      </c>
      <c r="N4521" s="12">
        <v>-0.31664429968855107</v>
      </c>
      <c r="O4521" s="1">
        <v>-0.19559885730432275</v>
      </c>
      <c r="P4521">
        <v>0.27237509152840372</v>
      </c>
      <c r="Q4521">
        <v>0.14548003262065864</v>
      </c>
      <c r="R4521">
        <v>-0.11598356080207191</v>
      </c>
      <c r="S4521">
        <v>-0.33564377831326064</v>
      </c>
      <c r="T4521">
        <v>-0.90343165467449049</v>
      </c>
      <c r="U4521" s="1">
        <v>-0.99679047190622805</v>
      </c>
      <c r="V4521">
        <v>-0.68952447736060707</v>
      </c>
      <c r="W4521">
        <v>-0.4915151864205794</v>
      </c>
      <c r="X4521">
        <v>-0.33853599449298599</v>
      </c>
      <c r="Y4521">
        <v>-0.1987370242132695</v>
      </c>
      <c r="Z4521">
        <v>-0.12460333154753821</v>
      </c>
      <c r="AA4521">
        <v>-0.2127503190727516</v>
      </c>
      <c r="AB4521">
        <v>-0.23121889626671624</v>
      </c>
      <c r="AC4521">
        <v>-0.22948090080595251</v>
      </c>
      <c r="AD4521">
        <v>-0.68855804962622758</v>
      </c>
      <c r="AE4521" s="1">
        <v>-0.99105427687335668</v>
      </c>
      <c r="AF4521">
        <v>-0.7274501961254175</v>
      </c>
      <c r="AG4521">
        <v>-0.53570524016030319</v>
      </c>
      <c r="AH4521">
        <v>-0.38152376235239394</v>
      </c>
      <c r="AI4521">
        <v>-0.24004102097307142</v>
      </c>
      <c r="AJ4521">
        <v>-7.089447523635127E-2</v>
      </c>
      <c r="AK4521">
        <v>-0.20143580189623234</v>
      </c>
      <c r="AL4521">
        <v>-0.23613037153662703</v>
      </c>
      <c r="AM4521">
        <v>-0.24255260723107461</v>
      </c>
      <c r="AN4521">
        <v>-0.73159134744214183</v>
      </c>
      <c r="AO4521" s="1">
        <v>-0.99462929996381455</v>
      </c>
      <c r="AP4521">
        <v>-0.70754975204983883</v>
      </c>
      <c r="AQ4521">
        <v>-0.51235768443572716</v>
      </c>
      <c r="AR4521">
        <v>-0.35873977577411603</v>
      </c>
      <c r="AS4521">
        <v>-0.21808450666763982</v>
      </c>
      <c r="AT4521">
        <v>-9.9641790217862111E-2</v>
      </c>
      <c r="AU4521">
        <v>-0.20758754303034943</v>
      </c>
      <c r="AV4521">
        <v>-0.23362605521788282</v>
      </c>
      <c r="AW4521">
        <v>-0.23568940483008033</v>
      </c>
      <c r="AX4521">
        <v>-0.70896269060363837</v>
      </c>
      <c r="AY4521" s="1">
        <v>-1</v>
      </c>
      <c r="AZ4521">
        <v>-1</v>
      </c>
      <c r="BA4521">
        <v>-1</v>
      </c>
      <c r="BB4521" s="18">
        <v>2.3703786362729331</v>
      </c>
      <c r="BC4521" s="15">
        <v>-0.25737975535983254</v>
      </c>
      <c r="BD4521" s="15">
        <v>-0.46393429976086037</v>
      </c>
      <c r="BE4521" s="15">
        <v>-0.50721165563128523</v>
      </c>
      <c r="BF4521" s="15">
        <v>-0.50313901661493288</v>
      </c>
      <c r="BG4521" s="15">
        <v>-0.43109699225299281</v>
      </c>
      <c r="BH4521" s="18">
        <v>1.9896283537259931</v>
      </c>
      <c r="BI4521" s="15">
        <v>-0.17940498631396509</v>
      </c>
      <c r="BJ4521" s="15">
        <v>-0.44603601649862834</v>
      </c>
      <c r="BK4521" s="15">
        <v>-0.51689977345380389</v>
      </c>
      <c r="BL4521" s="15">
        <v>-0.53001720808629194</v>
      </c>
      <c r="BM4521" s="15">
        <v>-0.52488728602633161</v>
      </c>
      <c r="BN4521" s="1"/>
    </row>
    <row r="4522" spans="1:66" x14ac:dyDescent="0.25">
      <c r="A4522">
        <v>855880</v>
      </c>
      <c r="B4522" t="s">
        <v>5160</v>
      </c>
      <c r="C4522" t="s">
        <v>5161</v>
      </c>
      <c r="D4522" t="s">
        <v>5162</v>
      </c>
      <c r="E4522" t="s">
        <v>5163</v>
      </c>
      <c r="F4522" s="23">
        <v>6.0308647000000003E-10</v>
      </c>
      <c r="G4522" s="23">
        <v>5.6760808E-8</v>
      </c>
      <c r="H4522" s="23">
        <v>5.6294603999999999E-5</v>
      </c>
      <c r="I4522" s="11">
        <v>0.27426804974368485</v>
      </c>
      <c r="J4522" s="12">
        <v>0.37757392273282964</v>
      </c>
      <c r="K4522" s="12">
        <v>0.51044004142999666</v>
      </c>
      <c r="L4522" s="12">
        <v>0.2701026143054967</v>
      </c>
      <c r="M4522" s="12">
        <v>2.0697372385492891</v>
      </c>
      <c r="N4522" s="12">
        <v>0.94320726460301674</v>
      </c>
      <c r="O4522" s="1">
        <v>8.5971363137406165E-2</v>
      </c>
      <c r="P4522">
        <v>0.15283331480621531</v>
      </c>
      <c r="Q4522">
        <v>0.27331306292650109</v>
      </c>
      <c r="R4522">
        <v>0.13211729789610852</v>
      </c>
      <c r="S4522">
        <v>0.81644764541365633</v>
      </c>
      <c r="T4522">
        <v>0.38233810295874182</v>
      </c>
      <c r="U4522" s="1">
        <v>-0.89414531755621385</v>
      </c>
      <c r="V4522">
        <v>-0.8269240341890014</v>
      </c>
      <c r="W4522">
        <v>-0.4191233823423835</v>
      </c>
      <c r="X4522">
        <v>-0.26133747885260245</v>
      </c>
      <c r="Y4522">
        <v>-3.2682381827365589E-2</v>
      </c>
      <c r="Z4522">
        <v>0.15184004243266258</v>
      </c>
      <c r="AA4522">
        <v>-0.4836723356625538</v>
      </c>
      <c r="AB4522">
        <v>-0.23174435587019834</v>
      </c>
      <c r="AC4522">
        <v>-0.29788628662875882</v>
      </c>
      <c r="AD4522">
        <v>-0.62534586287559812</v>
      </c>
      <c r="AE4522" s="1">
        <v>-0.52583295579538192</v>
      </c>
      <c r="AF4522">
        <v>-0.34637738113364924</v>
      </c>
      <c r="AG4522">
        <v>0.10967584829625403</v>
      </c>
      <c r="AH4522">
        <v>0.51553117958275452</v>
      </c>
      <c r="AI4522">
        <v>9.6207284467813514E-2</v>
      </c>
      <c r="AJ4522">
        <v>-8.7696374056755219E-2</v>
      </c>
      <c r="AK4522">
        <v>-0.58528217310685393</v>
      </c>
      <c r="AL4522">
        <v>-0.50495550155769198</v>
      </c>
      <c r="AM4522">
        <v>0.55589380845810554</v>
      </c>
      <c r="AN4522">
        <v>-1.4951322865755639E-2</v>
      </c>
      <c r="AO4522" s="1">
        <v>-0.79080671124791502</v>
      </c>
      <c r="AP4522">
        <v>-0.64892481666550261</v>
      </c>
      <c r="AQ4522">
        <v>-0.16087174513678085</v>
      </c>
      <c r="AR4522">
        <v>0.163105377210888</v>
      </c>
      <c r="AS4522">
        <v>3.90933807903181E-2</v>
      </c>
      <c r="AT4522">
        <v>3.0025469100157059E-2</v>
      </c>
      <c r="AU4522">
        <v>-0.60500008567715413</v>
      </c>
      <c r="AV4522">
        <v>-0.42214589091384896</v>
      </c>
      <c r="AW4522">
        <v>0.16722041545261301</v>
      </c>
      <c r="AX4522">
        <v>-0.34523462666968585</v>
      </c>
      <c r="AY4522" s="1">
        <v>-1</v>
      </c>
      <c r="AZ4522">
        <v>-7</v>
      </c>
      <c r="BA4522">
        <v>-1</v>
      </c>
      <c r="BB4522" s="18">
        <v>1.1378753709824616</v>
      </c>
      <c r="BC4522" s="15">
        <v>-0.1789864928530972</v>
      </c>
      <c r="BD4522" s="15">
        <v>-1.3063959869722686</v>
      </c>
      <c r="BE4522" s="15">
        <v>-0.85947157441643673</v>
      </c>
      <c r="BF4522" s="15">
        <v>-0.97680845606786126</v>
      </c>
      <c r="BG4522" s="15">
        <v>-0.5063323324607607</v>
      </c>
      <c r="BH4522" s="18">
        <v>1.4698255142909067</v>
      </c>
      <c r="BI4522" s="15">
        <v>0.27799607539656218</v>
      </c>
      <c r="BJ4522" s="15">
        <v>-0.68860384872865732</v>
      </c>
      <c r="BK4522" s="15">
        <v>-0.53256291111975673</v>
      </c>
      <c r="BL4522" s="15">
        <v>1.5282211074899055</v>
      </c>
      <c r="BM4522" s="15">
        <v>0.63524353445899617</v>
      </c>
      <c r="BN4522" s="1"/>
    </row>
    <row r="4523" spans="1:66" x14ac:dyDescent="0.25">
      <c r="A4523">
        <v>851289</v>
      </c>
      <c r="B4523" t="s">
        <v>5172</v>
      </c>
      <c r="C4523" t="s">
        <v>5173</v>
      </c>
      <c r="D4523" t="s">
        <v>5174</v>
      </c>
      <c r="E4523" t="s">
        <v>5175</v>
      </c>
      <c r="F4523" s="23">
        <v>0.70034224</v>
      </c>
      <c r="G4523" s="23">
        <v>0.56908000000000003</v>
      </c>
      <c r="H4523" s="23">
        <v>0.36989442</v>
      </c>
      <c r="I4523" s="11">
        <v>5.334939497434168E-3</v>
      </c>
      <c r="J4523" s="12">
        <v>8.6967264325603297E-3</v>
      </c>
      <c r="K4523" s="12">
        <v>0.31401221366372734</v>
      </c>
      <c r="L4523" s="12">
        <v>0.10460937962492392</v>
      </c>
      <c r="M4523" s="12">
        <v>-7.0626590078011553E-3</v>
      </c>
      <c r="N4523" s="12">
        <v>0.36083502708581822</v>
      </c>
      <c r="O4523" s="1">
        <v>4.2071652948893383E-3</v>
      </c>
      <c r="P4523">
        <v>5.597120777977008E-3</v>
      </c>
      <c r="Q4523">
        <v>0.2122134408468575</v>
      </c>
      <c r="R4523">
        <v>7.7729217455433403E-2</v>
      </c>
      <c r="S4523">
        <v>-5.1150619318947035E-3</v>
      </c>
      <c r="T4523">
        <v>0.25511711788587371</v>
      </c>
      <c r="U4523" s="1">
        <v>0.46005492165174322</v>
      </c>
      <c r="V4523">
        <v>-0.34441874377632048</v>
      </c>
      <c r="W4523">
        <v>-0.36295234581991187</v>
      </c>
      <c r="X4523">
        <v>-0.18577533905428362</v>
      </c>
      <c r="Y4523">
        <v>-0.33234335545575117</v>
      </c>
      <c r="Z4523">
        <v>0.89571400132658918</v>
      </c>
      <c r="AA4523">
        <v>5.1292591032954672E-2</v>
      </c>
      <c r="AB4523">
        <v>-0.25196238890717382</v>
      </c>
      <c r="AC4523">
        <v>9.7354073655124232E-2</v>
      </c>
      <c r="AD4523">
        <v>-0.2247400882261272</v>
      </c>
      <c r="AE4523" s="1">
        <v>0.70245444379590993</v>
      </c>
      <c r="AF4523">
        <v>0.24344989899348798</v>
      </c>
      <c r="AG4523">
        <v>-0.16254557472004058</v>
      </c>
      <c r="AH4523">
        <v>4.2899256778084816E-2</v>
      </c>
      <c r="AI4523">
        <v>0.34223390493041334</v>
      </c>
      <c r="AJ4523">
        <v>0.39451197301296781</v>
      </c>
      <c r="AK4523">
        <v>0.52602024349241128</v>
      </c>
      <c r="AL4523">
        <v>-0.27234151724833505</v>
      </c>
      <c r="AM4523">
        <v>-0.28797016039154766</v>
      </c>
      <c r="AN4523">
        <v>0.25942109208304487</v>
      </c>
      <c r="AO4523" s="1">
        <v>0.67952027032298956</v>
      </c>
      <c r="AP4523">
        <v>-2.0898809108655127E-2</v>
      </c>
      <c r="AQ4523">
        <v>-0.28776296811361118</v>
      </c>
      <c r="AR4523">
        <v>-6.7334409803167433E-2</v>
      </c>
      <c r="AS4523">
        <v>4.7882815630219039E-2</v>
      </c>
      <c r="AT4523">
        <v>0.70595540519035926</v>
      </c>
      <c r="AU4523">
        <v>0.35963939999811395</v>
      </c>
      <c r="AV4523">
        <v>-0.30090249491301169</v>
      </c>
      <c r="AW4523">
        <v>-0.1330548555826907</v>
      </c>
      <c r="AX4523">
        <v>5.012931407128627E-2</v>
      </c>
      <c r="AY4523" s="1">
        <v>6</v>
      </c>
      <c r="AZ4523">
        <v>1</v>
      </c>
      <c r="BA4523">
        <v>6</v>
      </c>
      <c r="BB4523" s="18">
        <v>-0.70655759947385244</v>
      </c>
      <c r="BC4523" s="15">
        <v>0.70948715519048378</v>
      </c>
      <c r="BD4523" s="15">
        <v>-0.17247620044226211</v>
      </c>
      <c r="BE4523" s="15">
        <v>-0.4892135266871423</v>
      </c>
      <c r="BF4523" s="15">
        <v>-0.12436688051781546</v>
      </c>
      <c r="BG4523" s="15">
        <v>-0.57316813290861801</v>
      </c>
      <c r="BH4523" s="18">
        <v>-0.68815597953516627</v>
      </c>
      <c r="BI4523" s="15">
        <v>0.73948446904937137</v>
      </c>
      <c r="BJ4523" s="15">
        <v>0.91063512907232147</v>
      </c>
      <c r="BK4523" s="15">
        <v>-0.12838805775623308</v>
      </c>
      <c r="BL4523" s="15">
        <v>-0.14872786284584599</v>
      </c>
      <c r="BM4523" s="15">
        <v>0.67144748685476163</v>
      </c>
      <c r="BN4523" s="1"/>
    </row>
    <row r="4524" spans="1:66" x14ac:dyDescent="0.25">
      <c r="A4524">
        <v>852293</v>
      </c>
      <c r="B4524" t="s">
        <v>5192</v>
      </c>
      <c r="C4524" t="s">
        <v>5193</v>
      </c>
      <c r="D4524" t="s">
        <v>5194</v>
      </c>
      <c r="E4524" t="s">
        <v>5195</v>
      </c>
      <c r="F4524" s="23">
        <v>3.3306689999999999E-15</v>
      </c>
      <c r="G4524" s="23">
        <v>8.1563309999999996E-10</v>
      </c>
      <c r="H4524" s="23">
        <v>4.8849812999999997E-15</v>
      </c>
      <c r="I4524" s="11">
        <v>-5.5803434575844086</v>
      </c>
      <c r="J4524" s="12">
        <v>3.0643187404009249E-3</v>
      </c>
      <c r="K4524" s="12">
        <v>-2.64455582509729E-2</v>
      </c>
      <c r="L4524" s="12">
        <v>-1.1185434627458737E-2</v>
      </c>
      <c r="M4524" s="12">
        <v>8.8495716448057926E-3</v>
      </c>
      <c r="N4524" s="12">
        <v>4.189927729410204E-2</v>
      </c>
      <c r="O4524" s="1">
        <v>-3.8110305256700721</v>
      </c>
      <c r="P4524">
        <v>9.0943221238403253E-3</v>
      </c>
      <c r="Q4524">
        <v>-0.10440675991802371</v>
      </c>
      <c r="R4524">
        <v>-4.892112550809833E-2</v>
      </c>
      <c r="S4524">
        <v>3.5785760639129707E-2</v>
      </c>
      <c r="T4524">
        <v>0.15977963981270046</v>
      </c>
      <c r="U4524" s="1">
        <v>-0.99973168899202314</v>
      </c>
      <c r="V4524">
        <v>-0.64961125099415318</v>
      </c>
      <c r="W4524">
        <v>-0.46295274168488604</v>
      </c>
      <c r="X4524">
        <v>-0.32515737880859386</v>
      </c>
      <c r="Y4524">
        <v>-0.20507241180509322</v>
      </c>
      <c r="Z4524">
        <v>-0.17803123026688558</v>
      </c>
      <c r="AA4524">
        <v>-0.2005841782587543</v>
      </c>
      <c r="AB4524">
        <v>-0.20982111444825402</v>
      </c>
      <c r="AC4524">
        <v>-0.20622275421303615</v>
      </c>
      <c r="AD4524">
        <v>-0.66751019723990501</v>
      </c>
      <c r="AE4524" s="1">
        <v>-0.29610429014884559</v>
      </c>
      <c r="AF4524">
        <v>-0.85690505225042746</v>
      </c>
      <c r="AG4524">
        <v>-0.56272891110026046</v>
      </c>
      <c r="AH4524">
        <v>-0.15369375612291691</v>
      </c>
      <c r="AI4524">
        <v>6.1469803051512284E-2</v>
      </c>
      <c r="AJ4524">
        <v>0.78780439129793234</v>
      </c>
      <c r="AK4524">
        <v>-0.32892862257200695</v>
      </c>
      <c r="AL4524">
        <v>-0.56057112627682415</v>
      </c>
      <c r="AM4524">
        <v>-0.25587873564945918</v>
      </c>
      <c r="AN4524">
        <v>-0.49490337115722954</v>
      </c>
      <c r="AO4524" s="1">
        <v>-0.99892205300277481</v>
      </c>
      <c r="AP4524">
        <v>-0.66610491055534315</v>
      </c>
      <c r="AQ4524">
        <v>-0.47347889301205159</v>
      </c>
      <c r="AR4524">
        <v>-0.32636390370211826</v>
      </c>
      <c r="AS4524">
        <v>-0.20177621607150639</v>
      </c>
      <c r="AT4524">
        <v>-0.15635858181172763</v>
      </c>
      <c r="AU4524">
        <v>-0.20732487677926872</v>
      </c>
      <c r="AV4524">
        <v>-0.22241728170675745</v>
      </c>
      <c r="AW4524">
        <v>-0.21104509663351467</v>
      </c>
      <c r="AX4524">
        <v>-0.67458168793258033</v>
      </c>
      <c r="AY4524" s="1">
        <v>-1</v>
      </c>
      <c r="AZ4524">
        <v>-2</v>
      </c>
      <c r="BA4524">
        <v>-1</v>
      </c>
      <c r="BB4524" s="18">
        <v>3.2324936954067063</v>
      </c>
      <c r="BC4524" s="15">
        <v>-0.23294279801727683</v>
      </c>
      <c r="BD4524" s="15">
        <v>-0.29930234095015629</v>
      </c>
      <c r="BE4524" s="15">
        <v>-0.32648099909526307</v>
      </c>
      <c r="BF4524" s="15">
        <v>-0.31589322402466014</v>
      </c>
      <c r="BG4524" s="15">
        <v>-0.31250846933826959</v>
      </c>
      <c r="BH4524" s="18">
        <v>-0.26839008030066663</v>
      </c>
      <c r="BI4524" s="15">
        <v>-0.23102036728457964</v>
      </c>
      <c r="BJ4524" s="15">
        <v>-0.31589322402466014</v>
      </c>
      <c r="BK4524" s="15">
        <v>-0.33349829236926104</v>
      </c>
      <c r="BL4524" s="15">
        <v>-0.31034135754390557</v>
      </c>
      <c r="BM4524" s="15">
        <v>-0.28622254245801221</v>
      </c>
      <c r="BN4524" s="1"/>
    </row>
    <row r="4525" spans="1:66" x14ac:dyDescent="0.25">
      <c r="A4525">
        <v>854672</v>
      </c>
      <c r="B4525" t="s">
        <v>5196</v>
      </c>
      <c r="C4525" t="s">
        <v>5197</v>
      </c>
      <c r="D4525" t="s">
        <v>5198</v>
      </c>
      <c r="E4525" t="s">
        <v>5199</v>
      </c>
      <c r="F4525" s="23">
        <v>2.5525252999999998E-7</v>
      </c>
      <c r="G4525" s="23">
        <v>1.8209234000000001E-2</v>
      </c>
      <c r="H4525" s="23">
        <v>8.0625109999999996E-3</v>
      </c>
      <c r="I4525" s="11">
        <v>-0.32581374880573249</v>
      </c>
      <c r="J4525" s="12">
        <v>3.4291010704264539E-2</v>
      </c>
      <c r="K4525" s="12">
        <v>-0.15363986530354637</v>
      </c>
      <c r="L4525" s="12">
        <v>0.42387036362700559</v>
      </c>
      <c r="M4525" s="12">
        <v>0.44654641522311045</v>
      </c>
      <c r="N4525" s="12">
        <v>1.0322005348286607</v>
      </c>
      <c r="O4525" s="1">
        <v>-0.19591870701610653</v>
      </c>
      <c r="P4525">
        <v>1.877927846084242E-2</v>
      </c>
      <c r="Q4525">
        <v>-8.1525178449230365E-2</v>
      </c>
      <c r="R4525">
        <v>0.20967313682761379</v>
      </c>
      <c r="S4525">
        <v>0.18928551986724221</v>
      </c>
      <c r="T4525">
        <v>0.40961537301981377</v>
      </c>
      <c r="U4525" s="1">
        <v>0.49742741504577859</v>
      </c>
      <c r="V4525">
        <v>0.71170777877920111</v>
      </c>
      <c r="W4525">
        <v>0.72573757798942196</v>
      </c>
      <c r="X4525">
        <v>0.95382091583219986</v>
      </c>
      <c r="Y4525">
        <v>0.56526476004300075</v>
      </c>
      <c r="Z4525">
        <v>-0.40281962871483185</v>
      </c>
      <c r="AA4525">
        <v>-7.3432091165630958E-2</v>
      </c>
      <c r="AB4525">
        <v>-0.23281949464876228</v>
      </c>
      <c r="AC4525">
        <v>0.64123386953200301</v>
      </c>
      <c r="AD4525">
        <v>0.90410224710768483</v>
      </c>
      <c r="AE4525" s="1">
        <v>0.57140882830464923</v>
      </c>
      <c r="AF4525">
        <v>0.68195187590509587</v>
      </c>
      <c r="AG4525">
        <v>0.86445591846904069</v>
      </c>
      <c r="AH4525">
        <v>0.88764705557938195</v>
      </c>
      <c r="AI4525">
        <v>0.74670219662721349</v>
      </c>
      <c r="AJ4525">
        <v>-0.29119964468919202</v>
      </c>
      <c r="AK4525">
        <v>-0.29718084535543327</v>
      </c>
      <c r="AL4525">
        <v>3.6994736760106992E-2</v>
      </c>
      <c r="AM4525">
        <v>0.37609238496195407</v>
      </c>
      <c r="AN4525">
        <v>0.97397265096505037</v>
      </c>
      <c r="AO4525" s="1">
        <v>0.56281700660927936</v>
      </c>
      <c r="AP4525">
        <v>0.7042580581632174</v>
      </c>
      <c r="AQ4525">
        <v>0.84406709302869465</v>
      </c>
      <c r="AR4525">
        <v>0.92425058897980772</v>
      </c>
      <c r="AS4525">
        <v>0.71209619544951097</v>
      </c>
      <c r="AT4525">
        <v>-0.32800680311996283</v>
      </c>
      <c r="AU4525">
        <v>-0.24161102882043775</v>
      </c>
      <c r="AV4525">
        <v>-3.6659957421645066E-2</v>
      </c>
      <c r="AW4525">
        <v>0.45699860052181435</v>
      </c>
      <c r="AX4525">
        <v>0.97483750267917568</v>
      </c>
      <c r="AY4525" s="1">
        <v>4</v>
      </c>
      <c r="AZ4525">
        <v>10</v>
      </c>
      <c r="BA4525">
        <v>10</v>
      </c>
      <c r="BB4525" s="18">
        <v>-0.68967751900616836</v>
      </c>
      <c r="BC4525" s="15">
        <v>-0.59914719616110079</v>
      </c>
      <c r="BD4525" s="15">
        <v>-0.28395580154206007</v>
      </c>
      <c r="BE4525" s="15">
        <v>-0.43647383049466409</v>
      </c>
      <c r="BF4525" s="15">
        <v>0.39990905416881217</v>
      </c>
      <c r="BG4525" s="15">
        <v>0.32721410721979954</v>
      </c>
      <c r="BH4525" s="18">
        <v>-1.262917929382674</v>
      </c>
      <c r="BI4525" s="15">
        <v>-0.53881520243649506</v>
      </c>
      <c r="BJ4525" s="15">
        <v>-0.55427152566243543</v>
      </c>
      <c r="BK4525" s="15">
        <v>0.30928850176609157</v>
      </c>
      <c r="BL4525" s="15">
        <v>1.1855678891717545</v>
      </c>
      <c r="BM4525" s="15">
        <v>2.1432794523591516</v>
      </c>
      <c r="BN4525" s="1"/>
    </row>
    <row r="4526" spans="1:66" x14ac:dyDescent="0.25">
      <c r="A4526">
        <v>851822</v>
      </c>
      <c r="B4526" t="s">
        <v>5204</v>
      </c>
      <c r="C4526" t="s">
        <v>5205</v>
      </c>
      <c r="D4526" t="s">
        <v>5206</v>
      </c>
      <c r="E4526" t="s">
        <v>5207</v>
      </c>
      <c r="F4526" s="23">
        <v>2.3832047000000001E-12</v>
      </c>
      <c r="G4526" s="23">
        <v>0.39681689999999997</v>
      </c>
      <c r="H4526" s="23">
        <v>8.0712679999999995E-3</v>
      </c>
      <c r="I4526" s="11">
        <v>-0.58298621295306718</v>
      </c>
      <c r="J4526" s="12">
        <v>-0.16842589411060743</v>
      </c>
      <c r="K4526" s="12">
        <v>0.23353529833520398</v>
      </c>
      <c r="L4526" s="12">
        <v>-4.6612592315019963E-2</v>
      </c>
      <c r="M4526" s="12">
        <v>0.77734887534376573</v>
      </c>
      <c r="N4526" s="12">
        <v>0.34483193083118863</v>
      </c>
      <c r="O4526" s="1">
        <v>-0.33078660053000564</v>
      </c>
      <c r="P4526">
        <v>-9.1501600684506024E-2</v>
      </c>
      <c r="Q4526">
        <v>0.12199898278606057</v>
      </c>
      <c r="R4526">
        <v>-2.1776528327234392E-2</v>
      </c>
      <c r="S4526">
        <v>0.26314940132886461</v>
      </c>
      <c r="T4526">
        <v>0.10974940473340969</v>
      </c>
      <c r="U4526" s="1">
        <v>0.2941459446001618</v>
      </c>
      <c r="V4526">
        <v>0.52300604090219649</v>
      </c>
      <c r="W4526">
        <v>0.8160750967283843</v>
      </c>
      <c r="X4526">
        <v>0.95073648384883191</v>
      </c>
      <c r="Y4526">
        <v>0.76862415615828472</v>
      </c>
      <c r="Z4526">
        <v>-0.36741018311108853</v>
      </c>
      <c r="AA4526">
        <v>-0.43332350690637972</v>
      </c>
      <c r="AB4526">
        <v>-0.10771746281524838</v>
      </c>
      <c r="AC4526">
        <v>0.43397294127459357</v>
      </c>
      <c r="AD4526">
        <v>0.87762935698958744</v>
      </c>
      <c r="AE4526" s="1">
        <v>0.50485435519867128</v>
      </c>
      <c r="AF4526">
        <v>0.68536384280647766</v>
      </c>
      <c r="AG4526">
        <v>0.81033522750335196</v>
      </c>
      <c r="AH4526">
        <v>0.9663295299714062</v>
      </c>
      <c r="AI4526">
        <v>0.62159573751224262</v>
      </c>
      <c r="AJ4526">
        <v>-0.36206995247895951</v>
      </c>
      <c r="AK4526">
        <v>-0.22025448427852046</v>
      </c>
      <c r="AL4526">
        <v>-0.1351421220396837</v>
      </c>
      <c r="AM4526">
        <v>0.60072517648359247</v>
      </c>
      <c r="AN4526">
        <v>0.93896410943671194</v>
      </c>
      <c r="AO4526" s="1">
        <v>0.42725863304334755</v>
      </c>
      <c r="AP4526">
        <v>0.62980017061907478</v>
      </c>
      <c r="AQ4526">
        <v>0.82420146545281736</v>
      </c>
      <c r="AR4526">
        <v>0.97383541010416719</v>
      </c>
      <c r="AS4526">
        <v>0.68962918299998788</v>
      </c>
      <c r="AT4526">
        <v>-0.36938257092422594</v>
      </c>
      <c r="AU4526">
        <v>-0.3091410983768928</v>
      </c>
      <c r="AV4526">
        <v>-0.1260328824768614</v>
      </c>
      <c r="AW4526">
        <v>0.5421860018213398</v>
      </c>
      <c r="AX4526">
        <v>0.92767185752240355</v>
      </c>
      <c r="AY4526" s="1">
        <v>4</v>
      </c>
      <c r="AZ4526">
        <v>4</v>
      </c>
      <c r="BA4526">
        <v>4</v>
      </c>
      <c r="BB4526" s="18">
        <v>-0.53784962082896326</v>
      </c>
      <c r="BC4526" s="15">
        <v>-0.65846713479250318</v>
      </c>
      <c r="BD4526" s="15">
        <v>-0.76698257718089546</v>
      </c>
      <c r="BE4526" s="15">
        <v>-0.23092580012290709</v>
      </c>
      <c r="BF4526" s="15">
        <v>0.66087832160392701</v>
      </c>
      <c r="BG4526" s="15">
        <v>1.2118264840983659</v>
      </c>
      <c r="BH4526" s="18">
        <v>-1.2100562075916426</v>
      </c>
      <c r="BI4526" s="15">
        <v>-0.85266897505396155</v>
      </c>
      <c r="BJ4526" s="15">
        <v>-0.49770697118101664</v>
      </c>
      <c r="BK4526" s="15">
        <v>-0.28467199666076964</v>
      </c>
      <c r="BL4526" s="15">
        <v>1.5571928872122001</v>
      </c>
      <c r="BM4526" s="15">
        <v>1.6094315904981606</v>
      </c>
      <c r="BN4526" s="1"/>
    </row>
    <row r="4527" spans="1:66" x14ac:dyDescent="0.25">
      <c r="A4527">
        <v>856581</v>
      </c>
      <c r="B4527" t="s">
        <v>5208</v>
      </c>
      <c r="C4527" t="s">
        <v>5209</v>
      </c>
      <c r="D4527" t="s">
        <v>5210</v>
      </c>
      <c r="E4527" t="s">
        <v>5211</v>
      </c>
      <c r="F4527" s="23">
        <v>2.2537985000000002E-9</v>
      </c>
      <c r="G4527" s="23">
        <v>1.1595456000000001E-4</v>
      </c>
      <c r="H4527" s="23">
        <v>2.0694140000000001E-4</v>
      </c>
      <c r="I4527" s="11">
        <v>-1.8599570111248451E-2</v>
      </c>
      <c r="J4527" s="12">
        <v>-0.15777297212473687</v>
      </c>
      <c r="K4527" s="12">
        <v>0.50669518332344265</v>
      </c>
      <c r="L4527" s="12">
        <v>-0.32143171948351973</v>
      </c>
      <c r="M4527" s="12">
        <v>1.009240402612271</v>
      </c>
      <c r="N4527" s="12">
        <v>1.2630944274130127</v>
      </c>
      <c r="O4527" s="1">
        <v>-7.6450136904603269E-3</v>
      </c>
      <c r="P4527">
        <v>-6.97438631574962E-2</v>
      </c>
      <c r="Q4527">
        <v>0.26111258596947484</v>
      </c>
      <c r="R4527">
        <v>-0.13446163826136459</v>
      </c>
      <c r="S4527">
        <v>0.38007598313855157</v>
      </c>
      <c r="T4527">
        <v>0.41103003651020187</v>
      </c>
      <c r="U4527" s="1">
        <v>-0.16889585407216537</v>
      </c>
      <c r="V4527">
        <v>-0.1115113122522937</v>
      </c>
      <c r="W4527">
        <v>0.57290202061979745</v>
      </c>
      <c r="X4527">
        <v>0.39221239039841194</v>
      </c>
      <c r="Y4527">
        <v>0.51810435467665705</v>
      </c>
      <c r="Z4527">
        <v>-2.7843961435569799E-2</v>
      </c>
      <c r="AA4527">
        <v>-0.90968061016830737</v>
      </c>
      <c r="AB4527">
        <v>0.27251492545245742</v>
      </c>
      <c r="AC4527">
        <v>-2.1990562597402497E-2</v>
      </c>
      <c r="AD4527">
        <v>0.32141293796851439</v>
      </c>
      <c r="AE4527" s="1">
        <v>0.15058252870254088</v>
      </c>
      <c r="AF4527">
        <v>0.38964878596453356</v>
      </c>
      <c r="AG4527">
        <v>0.67906029654719879</v>
      </c>
      <c r="AH4527">
        <v>0.94029439442233387</v>
      </c>
      <c r="AI4527">
        <v>0.81885184195321148</v>
      </c>
      <c r="AJ4527">
        <v>-0.34228853176440877</v>
      </c>
      <c r="AK4527">
        <v>-0.41818392987347147</v>
      </c>
      <c r="AL4527">
        <v>-0.27833379264489883</v>
      </c>
      <c r="AM4527">
        <v>0.37053694103210866</v>
      </c>
      <c r="AN4527">
        <v>0.77745561483469972</v>
      </c>
      <c r="AO4527" s="1">
        <v>4.2164042974041083E-2</v>
      </c>
      <c r="AP4527">
        <v>0.23645206695886806</v>
      </c>
      <c r="AQ4527">
        <v>0.71222634952597941</v>
      </c>
      <c r="AR4527">
        <v>0.82931196105913441</v>
      </c>
      <c r="AS4527">
        <v>0.79127002412178349</v>
      </c>
      <c r="AT4527">
        <v>-0.25692679264382534</v>
      </c>
      <c r="AU4527">
        <v>-0.6564610841261026</v>
      </c>
      <c r="AV4527">
        <v>-9.3453955363122593E-2</v>
      </c>
      <c r="AW4527">
        <v>0.2577358509853081</v>
      </c>
      <c r="AX4527">
        <v>0.68456756775841621</v>
      </c>
      <c r="AY4527" s="1">
        <v>-7</v>
      </c>
      <c r="AZ4527">
        <v>4</v>
      </c>
      <c r="BA4527">
        <v>4</v>
      </c>
      <c r="BB4527" s="18">
        <v>-5.7827083523769106E-2</v>
      </c>
      <c r="BC4527" s="15">
        <v>-0.31936943773106391</v>
      </c>
      <c r="BD4527" s="15">
        <v>-1.4916671373126873</v>
      </c>
      <c r="BE4527" s="15">
        <v>7.992223681403228E-2</v>
      </c>
      <c r="BF4527" s="15">
        <v>-0.31158803512937155</v>
      </c>
      <c r="BG4527" s="15">
        <v>0.40640438442587395</v>
      </c>
      <c r="BH4527" s="18">
        <v>-8.5452580947585607E-2</v>
      </c>
      <c r="BI4527" s="15">
        <v>-0.55370586641786212</v>
      </c>
      <c r="BJ4527" s="15">
        <v>-0.73908487880681772</v>
      </c>
      <c r="BK4527" s="15">
        <v>-0.39749262199254054</v>
      </c>
      <c r="BL4527" s="15">
        <v>1.1874126393816302</v>
      </c>
      <c r="BM4527" s="15">
        <v>2.2824483812401692</v>
      </c>
      <c r="BN4527" s="1"/>
    </row>
    <row r="4528" spans="1:66" x14ac:dyDescent="0.25">
      <c r="A4528">
        <v>856931</v>
      </c>
      <c r="B4528" t="s">
        <v>5212</v>
      </c>
      <c r="C4528" t="s">
        <v>5213</v>
      </c>
      <c r="D4528" t="s">
        <v>5214</v>
      </c>
      <c r="E4528" t="s">
        <v>5215</v>
      </c>
      <c r="F4528" s="23">
        <v>1.0058620600000001E-13</v>
      </c>
      <c r="G4528" s="23">
        <v>6.6630755000000003E-6</v>
      </c>
      <c r="H4528" s="23">
        <v>1.1835204000000001E-3</v>
      </c>
      <c r="I4528" s="11">
        <v>-3.3243128760740755E-3</v>
      </c>
      <c r="J4528" s="12">
        <v>3.8698105365282752E-2</v>
      </c>
      <c r="K4528" s="12">
        <v>0.37463275322087319</v>
      </c>
      <c r="L4528" s="12">
        <v>0.99588535682795754</v>
      </c>
      <c r="M4528" s="12">
        <v>1.5841454979953022</v>
      </c>
      <c r="N4528" s="12">
        <v>0.45239899518719384</v>
      </c>
      <c r="O4528" s="1">
        <v>-1.3470080018638795E-3</v>
      </c>
      <c r="P4528">
        <v>1.6877685058760208E-2</v>
      </c>
      <c r="Q4528">
        <v>0.14894454828993212</v>
      </c>
      <c r="R4528">
        <v>0.33443506139146023</v>
      </c>
      <c r="S4528">
        <v>0.45136096000964154</v>
      </c>
      <c r="T4528">
        <v>0.10973168216090529</v>
      </c>
      <c r="U4528" s="1">
        <v>0.25016939860957699</v>
      </c>
      <c r="V4528">
        <v>0.51243597882490255</v>
      </c>
      <c r="W4528">
        <v>0.71692183705111034</v>
      </c>
      <c r="X4528">
        <v>0.84912730647114421</v>
      </c>
      <c r="Y4528">
        <v>0.91861430702823699</v>
      </c>
      <c r="Z4528">
        <v>-0.39801654063222541</v>
      </c>
      <c r="AA4528">
        <v>-0.31366563807838366</v>
      </c>
      <c r="AB4528">
        <v>-0.11221894743687315</v>
      </c>
      <c r="AC4528">
        <v>0.1554562177288222</v>
      </c>
      <c r="AD4528">
        <v>0.84076990832859344</v>
      </c>
      <c r="AE4528" s="1">
        <v>0.41521296709848332</v>
      </c>
      <c r="AF4528">
        <v>0.72958956149283549</v>
      </c>
      <c r="AG4528">
        <v>0.91982650499530583</v>
      </c>
      <c r="AH4528">
        <v>0.9079087811458052</v>
      </c>
      <c r="AI4528">
        <v>0.63015560666981285</v>
      </c>
      <c r="AJ4528">
        <v>-0.50765294146185136</v>
      </c>
      <c r="AK4528">
        <v>-0.31121084704499724</v>
      </c>
      <c r="AL4528">
        <v>8.5652893170099567E-2</v>
      </c>
      <c r="AM4528">
        <v>0.51826825576541979</v>
      </c>
      <c r="AN4528">
        <v>0.94940823457824464</v>
      </c>
      <c r="AO4528" s="1">
        <v>0.35588105305075934</v>
      </c>
      <c r="AP4528">
        <v>0.6572548299048433</v>
      </c>
      <c r="AQ4528">
        <v>0.85968280234281536</v>
      </c>
      <c r="AR4528">
        <v>0.91054000097512533</v>
      </c>
      <c r="AS4528">
        <v>0.77624589517513676</v>
      </c>
      <c r="AT4528">
        <v>-0.47548785320758219</v>
      </c>
      <c r="AU4528">
        <v>-0.32201660481728872</v>
      </c>
      <c r="AV4528">
        <v>1.6333895662970822E-3</v>
      </c>
      <c r="AW4528">
        <v>0.37550622633419645</v>
      </c>
      <c r="AX4528">
        <v>0.93149219373894843</v>
      </c>
      <c r="AY4528" s="1">
        <v>5</v>
      </c>
      <c r="AZ4528">
        <v>10</v>
      </c>
      <c r="BA4528">
        <v>10</v>
      </c>
      <c r="BB4528" s="18">
        <v>-0.7029550097235967</v>
      </c>
      <c r="BC4528" s="15">
        <v>-0.95943288500002011</v>
      </c>
      <c r="BD4528" s="15">
        <v>-0.81310513074864676</v>
      </c>
      <c r="BE4528" s="15">
        <v>-0.46364542195504016</v>
      </c>
      <c r="BF4528" s="15">
        <v>7.0415346960163666E-4</v>
      </c>
      <c r="BG4528" s="15">
        <v>1.3245928845317516</v>
      </c>
      <c r="BH4528" s="18">
        <v>-0.7060719380618895</v>
      </c>
      <c r="BI4528" s="15">
        <v>-0.92314892926305481</v>
      </c>
      <c r="BJ4528" s="15">
        <v>-0.46184353519574001</v>
      </c>
      <c r="BK4528" s="15">
        <v>0.47011244203215458</v>
      </c>
      <c r="BL4528" s="15">
        <v>1.4860240312158928</v>
      </c>
      <c r="BM4528" s="15">
        <v>1.7487693386985781</v>
      </c>
      <c r="BN4528" s="1"/>
    </row>
    <row r="4529" spans="1:66" x14ac:dyDescent="0.25">
      <c r="A4529">
        <v>851642</v>
      </c>
      <c r="B4529" t="s">
        <v>5216</v>
      </c>
      <c r="C4529" t="s">
        <v>5217</v>
      </c>
      <c r="D4529" t="s">
        <v>5218</v>
      </c>
      <c r="E4529" t="s">
        <v>5219</v>
      </c>
      <c r="F4529" s="23">
        <v>2.2313452000000001E-8</v>
      </c>
      <c r="G4529" s="23">
        <v>1.3842122E-6</v>
      </c>
      <c r="H4529" s="23">
        <v>8.6735400000000004E-3</v>
      </c>
      <c r="I4529" s="11">
        <v>0.32942178849152276</v>
      </c>
      <c r="J4529" s="12">
        <v>0.32026063295009982</v>
      </c>
      <c r="K4529" s="12">
        <v>0.52152904984658477</v>
      </c>
      <c r="L4529" s="12">
        <v>0.18972273365023451</v>
      </c>
      <c r="M4529" s="12">
        <v>0.78254059470576642</v>
      </c>
      <c r="N4529" s="12">
        <v>1.4437115849575952</v>
      </c>
      <c r="O4529" s="1">
        <v>0.19084483601733265</v>
      </c>
      <c r="P4529">
        <v>0.23305909716945999</v>
      </c>
      <c r="Q4529">
        <v>0.57671493578292143</v>
      </c>
      <c r="R4529">
        <v>0.24845828837123762</v>
      </c>
      <c r="S4529">
        <v>1.0192182374529579</v>
      </c>
      <c r="T4529">
        <v>1.2549837232617802</v>
      </c>
      <c r="U4529" s="1">
        <v>-0.80337016558844354</v>
      </c>
      <c r="V4529">
        <v>-0.94814620266885252</v>
      </c>
      <c r="W4529">
        <v>-0.72646892379528638</v>
      </c>
      <c r="X4529">
        <v>-0.55978661874214919</v>
      </c>
      <c r="Y4529">
        <v>-0.24091720261982846</v>
      </c>
      <c r="Z4529">
        <v>0.39595045652083344</v>
      </c>
      <c r="AA4529">
        <v>-0.22466028382085237</v>
      </c>
      <c r="AB4529">
        <v>-0.26658005072462815</v>
      </c>
      <c r="AC4529">
        <v>-0.46716308494396824</v>
      </c>
      <c r="AD4529">
        <v>-0.85679951135157584</v>
      </c>
      <c r="AE4529" s="1">
        <v>-0.60899862678398331</v>
      </c>
      <c r="AF4529">
        <v>-0.62191573611721185</v>
      </c>
      <c r="AG4529">
        <v>-0.36428042102412378</v>
      </c>
      <c r="AH4529">
        <v>0.1047423774100233</v>
      </c>
      <c r="AI4529">
        <v>0.46253650404404656</v>
      </c>
      <c r="AJ4529">
        <v>0.17766946874826911</v>
      </c>
      <c r="AK4529">
        <v>-0.2979346249629421</v>
      </c>
      <c r="AL4529">
        <v>-0.62122326263196725</v>
      </c>
      <c r="AM4529">
        <v>-0.33004671198138996</v>
      </c>
      <c r="AN4529">
        <v>-0.28136445148043948</v>
      </c>
      <c r="AO4529" s="1">
        <v>-0.76895491755668355</v>
      </c>
      <c r="AP4529">
        <v>-0.85597498078470791</v>
      </c>
      <c r="AQ4529">
        <v>-0.59609434775816761</v>
      </c>
      <c r="AR4529">
        <v>-0.25411184122769681</v>
      </c>
      <c r="AS4529">
        <v>0.11289659260727603</v>
      </c>
      <c r="AT4529">
        <v>0.31377730620273214</v>
      </c>
      <c r="AU4529">
        <v>-0.28298773420501849</v>
      </c>
      <c r="AV4529">
        <v>-0.47831561007495738</v>
      </c>
      <c r="AW4529">
        <v>-0.43432547208671596</v>
      </c>
      <c r="AX4529">
        <v>-0.62409529228086669</v>
      </c>
      <c r="AY4529" s="1">
        <v>-2</v>
      </c>
      <c r="AZ4529">
        <v>-2</v>
      </c>
      <c r="BA4529">
        <v>-2</v>
      </c>
      <c r="BB4529" s="18">
        <v>1.0329992173656493</v>
      </c>
      <c r="BC4529" s="15">
        <v>0.28280604564170558</v>
      </c>
      <c r="BD4529" s="15">
        <v>-0.85994166474363698</v>
      </c>
      <c r="BE4529" s="15">
        <v>-0.93712969024059001</v>
      </c>
      <c r="BF4529" s="15">
        <v>-1.3064687754296374</v>
      </c>
      <c r="BG4529" s="15">
        <v>-0.88987597868287394</v>
      </c>
      <c r="BH4529" s="18">
        <v>1.5247848450037171</v>
      </c>
      <c r="BI4529" s="15">
        <v>0.76091521111113825</v>
      </c>
      <c r="BJ4529" s="15">
        <v>-8.136386548890337E-2</v>
      </c>
      <c r="BK4529" s="15">
        <v>-0.65389732096519948</v>
      </c>
      <c r="BL4529" s="15">
        <v>-0.13823330660439906</v>
      </c>
      <c r="BM4529" s="15">
        <v>1.265405283033038</v>
      </c>
      <c r="BN4529" s="1"/>
    </row>
    <row r="4530" spans="1:66" x14ac:dyDescent="0.25">
      <c r="A4530">
        <v>852336</v>
      </c>
      <c r="B4530" t="s">
        <v>5220</v>
      </c>
      <c r="C4530" t="s">
        <v>5221</v>
      </c>
      <c r="D4530" t="s">
        <v>5222</v>
      </c>
      <c r="E4530" t="s">
        <v>5223</v>
      </c>
      <c r="F4530" s="23">
        <v>1.1303956E-5</v>
      </c>
      <c r="G4530" s="23">
        <v>9.6099905999999999E-2</v>
      </c>
      <c r="H4530" s="23">
        <v>1.1303956E-5</v>
      </c>
      <c r="I4530" s="11">
        <v>-1.1016301293339452</v>
      </c>
      <c r="J4530" s="12">
        <v>0.76081177508407083</v>
      </c>
      <c r="K4530" s="12">
        <v>0.33716595253337284</v>
      </c>
      <c r="L4530" s="12">
        <v>3.7912650901675407E-2</v>
      </c>
      <c r="M4530" s="12">
        <v>0.91986223415767621</v>
      </c>
      <c r="N4530" s="12">
        <v>3.0222176572495055E-2</v>
      </c>
      <c r="O4530" s="1">
        <v>-0.61090957358873865</v>
      </c>
      <c r="P4530">
        <v>0.41148390923332162</v>
      </c>
      <c r="Q4530">
        <v>0.30656143888138271</v>
      </c>
      <c r="R4530">
        <v>2.9060024207808736E-2</v>
      </c>
      <c r="S4530">
        <v>0.69294304821447483</v>
      </c>
      <c r="T4530">
        <v>1.9672872716067734E-2</v>
      </c>
      <c r="U4530" s="1">
        <v>-0.83577187709166678</v>
      </c>
      <c r="V4530">
        <v>-0.79485778298202836</v>
      </c>
      <c r="W4530">
        <v>-0.38215494800363586</v>
      </c>
      <c r="X4530">
        <v>-0.27685381239240286</v>
      </c>
      <c r="Y4530">
        <v>9.1557089808055186E-2</v>
      </c>
      <c r="Z4530">
        <v>0.16965252696234662</v>
      </c>
      <c r="AA4530">
        <v>-0.49270973904959708</v>
      </c>
      <c r="AB4530">
        <v>-0.16251921458003912</v>
      </c>
      <c r="AC4530">
        <v>-0.44175254023243249</v>
      </c>
      <c r="AD4530">
        <v>-0.57010499786007229</v>
      </c>
      <c r="AE4530" s="1">
        <v>0.16248097703754311</v>
      </c>
      <c r="AF4530">
        <v>-0.55743958467185417</v>
      </c>
      <c r="AG4530">
        <v>-0.14636422583059611</v>
      </c>
      <c r="AH4530">
        <v>0.13024708054919695</v>
      </c>
      <c r="AI4530">
        <v>-1.2716550665330157E-2</v>
      </c>
      <c r="AJ4530">
        <v>0.86759247523808036</v>
      </c>
      <c r="AK4530">
        <v>-0.50874328314173123</v>
      </c>
      <c r="AL4530">
        <v>-0.36111918830795675</v>
      </c>
      <c r="AM4530">
        <v>0.17746752391448087</v>
      </c>
      <c r="AN4530">
        <v>-0.12808611416589727</v>
      </c>
      <c r="AO4530" s="1">
        <v>-0.53748170575856868</v>
      </c>
      <c r="AP4530">
        <v>-0.88995263614690312</v>
      </c>
      <c r="AQ4530">
        <v>-0.36315770671298359</v>
      </c>
      <c r="AR4530">
        <v>-0.13738408220182083</v>
      </c>
      <c r="AS4530">
        <v>6.1584238583053438E-2</v>
      </c>
      <c r="AT4530">
        <v>0.58822923019955531</v>
      </c>
      <c r="AU4530">
        <v>-0.63848374470022617</v>
      </c>
      <c r="AV4530">
        <v>-0.31344854565407609</v>
      </c>
      <c r="AW4530">
        <v>-0.23536288418687518</v>
      </c>
      <c r="AX4530">
        <v>-0.49374290586970043</v>
      </c>
      <c r="AY4530" s="1">
        <v>-1</v>
      </c>
      <c r="AZ4530">
        <v>6</v>
      </c>
      <c r="BA4530">
        <v>-2</v>
      </c>
      <c r="BB4530" s="18">
        <v>1.7739805439667242</v>
      </c>
      <c r="BC4530" s="15">
        <v>0.24745826386816025</v>
      </c>
      <c r="BD4530" s="15">
        <v>-1.2704540387357302</v>
      </c>
      <c r="BE4530" s="15">
        <v>-0.51376803016631156</v>
      </c>
      <c r="BF4530" s="15">
        <v>-1.1536772189200131</v>
      </c>
      <c r="BG4530" s="15">
        <v>6.8489697999418661E-2</v>
      </c>
      <c r="BH4530" s="18">
        <v>-0.12403384118352197</v>
      </c>
      <c r="BI4530" s="15">
        <v>1.5582718074068926</v>
      </c>
      <c r="BJ4530" s="15">
        <v>-0.68954597254282024</v>
      </c>
      <c r="BK4530" s="15">
        <v>-0.44844777895453164</v>
      </c>
      <c r="BL4530" s="15">
        <v>0.43116664681857825</v>
      </c>
      <c r="BM4530" s="15">
        <v>0.12055992044315979</v>
      </c>
      <c r="BN4530" s="1"/>
    </row>
    <row r="4531" spans="1:66" x14ac:dyDescent="0.25">
      <c r="A4531">
        <v>850498</v>
      </c>
      <c r="B4531" t="s">
        <v>5235</v>
      </c>
      <c r="C4531" t="s">
        <v>5236</v>
      </c>
      <c r="D4531" t="s">
        <v>5237</v>
      </c>
      <c r="E4531" t="s">
        <v>5238</v>
      </c>
      <c r="F4531" s="23">
        <v>2.3054254000000002E-9</v>
      </c>
      <c r="G4531" s="23">
        <v>2.9020533E-3</v>
      </c>
      <c r="H4531" s="23">
        <v>1.0370494999999999E-4</v>
      </c>
      <c r="I4531" s="11">
        <v>-0.33756096433254407</v>
      </c>
      <c r="J4531" s="12">
        <v>-3.5450169391902292E-2</v>
      </c>
      <c r="K4531" s="12">
        <v>0.25720143700638259</v>
      </c>
      <c r="L4531" s="12">
        <v>-0.22607080729139192</v>
      </c>
      <c r="M4531" s="12">
        <v>1.3283780033526287</v>
      </c>
      <c r="N4531" s="12">
        <v>0.92451556865588136</v>
      </c>
      <c r="O4531" s="1">
        <v>-0.16139319915287226</v>
      </c>
      <c r="P4531">
        <v>-1.151334624297369E-2</v>
      </c>
      <c r="Q4531">
        <v>9.5756567964088393E-2</v>
      </c>
      <c r="R4531">
        <v>-8.0355579029260993E-2</v>
      </c>
      <c r="S4531">
        <v>0.43634277733072246</v>
      </c>
      <c r="T4531">
        <v>0.27972441009628823</v>
      </c>
      <c r="U4531" s="1">
        <v>0.78546769868888755</v>
      </c>
      <c r="V4531">
        <v>0.19374594896873076</v>
      </c>
      <c r="W4531">
        <v>0.33369181613399135</v>
      </c>
      <c r="X4531">
        <v>0.16344904288485151</v>
      </c>
      <c r="Y4531">
        <v>0.395374864042075</v>
      </c>
      <c r="Z4531">
        <v>0.54039630422011142</v>
      </c>
      <c r="AA4531">
        <v>-0.20262315617780335</v>
      </c>
      <c r="AB4531">
        <v>0.24094604789031171</v>
      </c>
      <c r="AC4531">
        <v>-0.18862636128580723</v>
      </c>
      <c r="AD4531">
        <v>0.4539711177913523</v>
      </c>
      <c r="AE4531" s="1">
        <v>0.78827657467825507</v>
      </c>
      <c r="AF4531">
        <v>0.55069276130829403</v>
      </c>
      <c r="AG4531">
        <v>0.62574513589108383</v>
      </c>
      <c r="AH4531">
        <v>0.80247169070206648</v>
      </c>
      <c r="AI4531">
        <v>0.55110368091426376</v>
      </c>
      <c r="AJ4531">
        <v>9.1699207997592888E-2</v>
      </c>
      <c r="AK4531">
        <v>-0.14294782958472182</v>
      </c>
      <c r="AL4531">
        <v>-0.17553012390449346</v>
      </c>
      <c r="AM4531">
        <v>0.46395163925561389</v>
      </c>
      <c r="AN4531">
        <v>0.84898502451162117</v>
      </c>
      <c r="AO4531" s="1">
        <v>0.85741109451957687</v>
      </c>
      <c r="AP4531">
        <v>0.46405121190881227</v>
      </c>
      <c r="AQ4531">
        <v>0.5704553548423057</v>
      </c>
      <c r="AR4531">
        <v>0.63102842881516918</v>
      </c>
      <c r="AS4531">
        <v>0.54098709998935146</v>
      </c>
      <c r="AT4531">
        <v>0.27042758228225716</v>
      </c>
      <c r="AU4531">
        <v>-0.17836265869637571</v>
      </c>
      <c r="AV4531">
        <v>-3.284867041564915E-2</v>
      </c>
      <c r="AW4531">
        <v>0.25720774135999325</v>
      </c>
      <c r="AX4531">
        <v>0.77443842835715293</v>
      </c>
      <c r="AY4531" s="1">
        <v>1</v>
      </c>
      <c r="AZ4531">
        <v>10</v>
      </c>
      <c r="BA4531">
        <v>1</v>
      </c>
      <c r="BB4531" s="18">
        <v>-1.2837671733587948</v>
      </c>
      <c r="BC4531" s="15">
        <v>0.50479356031054023</v>
      </c>
      <c r="BD4531" s="15">
        <v>-0.49752298822245483</v>
      </c>
      <c r="BE4531" s="15">
        <v>0.10084189635133918</v>
      </c>
      <c r="BF4531" s="15">
        <v>-0.47864162656988568</v>
      </c>
      <c r="BG4531" s="15">
        <v>0.30916289768336075</v>
      </c>
      <c r="BH4531" s="18">
        <v>-1.7589753722717363</v>
      </c>
      <c r="BI4531" s="15">
        <v>0.45488787532947422</v>
      </c>
      <c r="BJ4531" s="15">
        <v>-0.13544252113024774</v>
      </c>
      <c r="BK4531" s="15">
        <v>-0.2174138041327468</v>
      </c>
      <c r="BL4531" s="15">
        <v>1.3914090758179027</v>
      </c>
      <c r="BM4531" s="15">
        <v>1.6106681801932405</v>
      </c>
      <c r="BN4531" s="1"/>
    </row>
    <row r="4532" spans="1:66" x14ac:dyDescent="0.25">
      <c r="A4532">
        <v>851304</v>
      </c>
      <c r="B4532" t="s">
        <v>5254</v>
      </c>
      <c r="C4532" t="s">
        <v>5255</v>
      </c>
      <c r="D4532" t="s">
        <v>5256</v>
      </c>
      <c r="E4532" t="s">
        <v>5257</v>
      </c>
      <c r="F4532" s="23">
        <v>7.1893489999999995E-11</v>
      </c>
      <c r="G4532" s="23">
        <v>3.4704460000000003E-11</v>
      </c>
      <c r="H4532" s="23">
        <v>7.9044329999999998E-11</v>
      </c>
      <c r="I4532" s="11">
        <v>0.27895024365895527</v>
      </c>
      <c r="J4532" s="12">
        <v>2.1118071981777856E-2</v>
      </c>
      <c r="K4532" s="12">
        <v>0.10516697422024683</v>
      </c>
      <c r="L4532" s="12">
        <v>0.15009927709990228</v>
      </c>
      <c r="M4532" s="12">
        <v>3.0974499643107878</v>
      </c>
      <c r="N4532" s="12">
        <v>2.8273356342832097</v>
      </c>
      <c r="O4532" s="1">
        <v>0.40327600073762637</v>
      </c>
      <c r="P4532">
        <v>4.1502201617174168E-2</v>
      </c>
      <c r="Q4532">
        <v>0.2959751070003695</v>
      </c>
      <c r="R4532">
        <v>0.40498573871162791</v>
      </c>
      <c r="S4532">
        <v>3.1246743865115461</v>
      </c>
      <c r="T4532">
        <v>2.2478752716336068</v>
      </c>
      <c r="U4532" s="1">
        <v>-0.64429806800811584</v>
      </c>
      <c r="V4532">
        <v>-0.73471723688756541</v>
      </c>
      <c r="W4532">
        <v>-0.40929059438553528</v>
      </c>
      <c r="X4532">
        <v>-0.13617958792567098</v>
      </c>
      <c r="Y4532">
        <v>0.36230577078867282</v>
      </c>
      <c r="Z4532">
        <v>0.28505389389195901</v>
      </c>
      <c r="AA4532">
        <v>-0.38023100694166428</v>
      </c>
      <c r="AB4532">
        <v>-0.3768658874910964</v>
      </c>
      <c r="AC4532">
        <v>-0.53456083825598666</v>
      </c>
      <c r="AD4532">
        <v>-0.42175414225511576</v>
      </c>
      <c r="AE4532" s="1">
        <v>0.18546284341327079</v>
      </c>
      <c r="AF4532">
        <v>0.40012959583591501</v>
      </c>
      <c r="AG4532">
        <v>0.66111932756430936</v>
      </c>
      <c r="AH4532">
        <v>0.98993032373731871</v>
      </c>
      <c r="AI4532">
        <v>0.64010260785822559</v>
      </c>
      <c r="AJ4532">
        <v>-0.3206655094203758</v>
      </c>
      <c r="AK4532">
        <v>-0.38085630177000096</v>
      </c>
      <c r="AL4532">
        <v>-0.36518916454746225</v>
      </c>
      <c r="AM4532">
        <v>0.61207121129288422</v>
      </c>
      <c r="AN4532">
        <v>0.75740206139537591</v>
      </c>
      <c r="AO4532" s="1">
        <v>9.8985140368090516E-2</v>
      </c>
      <c r="AP4532">
        <v>0.300348947322985</v>
      </c>
      <c r="AQ4532">
        <v>0.60282357259242503</v>
      </c>
      <c r="AR4532">
        <v>0.96577128151830816</v>
      </c>
      <c r="AS4532">
        <v>0.68412664189619099</v>
      </c>
      <c r="AT4532">
        <v>-0.28092956618173531</v>
      </c>
      <c r="AU4532">
        <v>-0.42885798550373916</v>
      </c>
      <c r="AV4532">
        <v>-0.41284208729744781</v>
      </c>
      <c r="AW4532">
        <v>0.53748813745482182</v>
      </c>
      <c r="AX4532">
        <v>0.69686005704908682</v>
      </c>
      <c r="AY4532" s="1">
        <v>-2</v>
      </c>
      <c r="AZ4532">
        <v>4</v>
      </c>
      <c r="BA4532">
        <v>4</v>
      </c>
      <c r="BB4532" s="18">
        <v>-0.25443343934971024</v>
      </c>
      <c r="BC4532" s="15">
        <v>-0.37995542462201026</v>
      </c>
      <c r="BD4532" s="15">
        <v>-0.61240980395822264</v>
      </c>
      <c r="BE4532" s="15">
        <v>-0.61123401182421544</v>
      </c>
      <c r="BF4532" s="15">
        <v>-0.66633353664219175</v>
      </c>
      <c r="BG4532" s="15">
        <v>-0.3529631735216443</v>
      </c>
      <c r="BH4532" s="18">
        <v>-6.7121891571315191E-3</v>
      </c>
      <c r="BI4532" s="15">
        <v>-0.36120155968766438</v>
      </c>
      <c r="BJ4532" s="15">
        <v>-0.51901646616762542</v>
      </c>
      <c r="BK4532" s="15">
        <v>-0.47793862520447905</v>
      </c>
      <c r="BL4532" s="15">
        <v>2.0843512001889888</v>
      </c>
      <c r="BM4532" s="15">
        <v>2.1578470299459078</v>
      </c>
      <c r="BN4532" s="1"/>
    </row>
    <row r="4533" spans="1:66" x14ac:dyDescent="0.25">
      <c r="A4533">
        <v>20098144</v>
      </c>
      <c r="B4533" t="s">
        <v>5266</v>
      </c>
      <c r="C4533" t="s">
        <v>5267</v>
      </c>
      <c r="D4533" t="s">
        <v>5268</v>
      </c>
      <c r="E4533" t="s">
        <v>5269</v>
      </c>
      <c r="F4533" s="23">
        <v>0.55858750000000001</v>
      </c>
      <c r="G4533" s="23">
        <v>4.5604467000000003E-2</v>
      </c>
      <c r="H4533" s="23">
        <v>0.20752124</v>
      </c>
      <c r="I4533" s="11">
        <v>-0.12904806400769903</v>
      </c>
      <c r="J4533" s="12">
        <v>-7.5126551479095832E-2</v>
      </c>
      <c r="K4533" s="12">
        <v>0.10022364038914963</v>
      </c>
      <c r="L4533" s="12">
        <v>0.48288549069321179</v>
      </c>
      <c r="M4533" s="12">
        <v>0.63730715654374881</v>
      </c>
      <c r="N4533" s="12">
        <v>0.11510987436891117</v>
      </c>
      <c r="O4533" s="1">
        <v>-0.19081934969846423</v>
      </c>
      <c r="P4533">
        <v>-0.12584971496759068</v>
      </c>
      <c r="Q4533">
        <v>0.16368304402972381</v>
      </c>
      <c r="R4533">
        <v>0.8520914088370205</v>
      </c>
      <c r="S4533">
        <v>0.91664463212121672</v>
      </c>
      <c r="T4533">
        <v>0.1542329348464396</v>
      </c>
      <c r="U4533" s="1">
        <v>-0.53869962840057173</v>
      </c>
      <c r="V4533">
        <v>-0.53189378067214976</v>
      </c>
      <c r="W4533">
        <v>-0.46338228352498179</v>
      </c>
      <c r="X4533">
        <v>7.5926182615083881E-2</v>
      </c>
      <c r="Y4533">
        <v>0.47782033410502428</v>
      </c>
      <c r="Z4533">
        <v>0.13409869968024382</v>
      </c>
      <c r="AA4533">
        <v>-5.1105756762251535E-2</v>
      </c>
      <c r="AB4533">
        <v>-0.71773243976078194</v>
      </c>
      <c r="AC4533">
        <v>-0.38178046566280649</v>
      </c>
      <c r="AD4533">
        <v>-0.2748084066868523</v>
      </c>
      <c r="AE4533" s="1">
        <v>0.32710639788362056</v>
      </c>
      <c r="AF4533">
        <v>0.69549460923616158</v>
      </c>
      <c r="AG4533">
        <v>0.85795093831785318</v>
      </c>
      <c r="AH4533">
        <v>0.82540307519765632</v>
      </c>
      <c r="AI4533">
        <v>0.24140531423902795</v>
      </c>
      <c r="AJ4533">
        <v>-0.55263242833839932</v>
      </c>
      <c r="AK4533">
        <v>-0.2713231454410493</v>
      </c>
      <c r="AL4533">
        <v>0.10700048953033764</v>
      </c>
      <c r="AM4533">
        <v>0.80265616789370386</v>
      </c>
      <c r="AN4533">
        <v>0.7950493859055785</v>
      </c>
      <c r="AO4533" s="1">
        <v>-0.15254879523587414</v>
      </c>
      <c r="AP4533">
        <v>0.21272454139849689</v>
      </c>
      <c r="AQ4533">
        <v>0.43115742682487546</v>
      </c>
      <c r="AR4533">
        <v>0.87154311573123</v>
      </c>
      <c r="AS4533">
        <v>0.65376257137757321</v>
      </c>
      <c r="AT4533">
        <v>-0.42162642124948624</v>
      </c>
      <c r="AU4533">
        <v>-0.30938076321697555</v>
      </c>
      <c r="AV4533">
        <v>-0.52396614066957725</v>
      </c>
      <c r="AW4533">
        <v>0.44866195852259194</v>
      </c>
      <c r="AX4533">
        <v>0.53489008899168544</v>
      </c>
      <c r="AY4533" s="1">
        <v>-8</v>
      </c>
      <c r="AZ4533">
        <v>3</v>
      </c>
      <c r="BA4533">
        <v>4</v>
      </c>
      <c r="BB4533" s="18">
        <v>0.31169751270461904</v>
      </c>
      <c r="BC4533" s="15">
        <v>-0.15433978954968017</v>
      </c>
      <c r="BD4533" s="15">
        <v>-0.36766650019002062</v>
      </c>
      <c r="BE4533" s="15">
        <v>-1.1355166925708531</v>
      </c>
      <c r="BF4533" s="15">
        <v>-0.74855230227443348</v>
      </c>
      <c r="BG4533" s="15">
        <v>0.24157404025887516</v>
      </c>
      <c r="BH4533" s="18">
        <v>-0.11098407603753353</v>
      </c>
      <c r="BI4533" s="15">
        <v>-0.40040787573196385</v>
      </c>
      <c r="BJ4533" s="15">
        <v>-3.9395883540703704E-2</v>
      </c>
      <c r="BK4533" s="15">
        <v>0.44611731299286977</v>
      </c>
      <c r="BL4533" s="15">
        <v>1.3388715077300637</v>
      </c>
      <c r="BM4533" s="15">
        <v>0.61860274620876143</v>
      </c>
      <c r="BN4533" s="1"/>
    </row>
    <row r="4534" spans="1:66" x14ac:dyDescent="0.25">
      <c r="A4534">
        <v>855587</v>
      </c>
      <c r="B4534" t="s">
        <v>5306</v>
      </c>
      <c r="C4534" t="s">
        <v>5307</v>
      </c>
      <c r="D4534" t="s">
        <v>5308</v>
      </c>
      <c r="E4534" t="s">
        <v>5309</v>
      </c>
      <c r="F4534" s="23">
        <v>5.5511149999999999E-16</v>
      </c>
      <c r="G4534" s="23">
        <v>5.4783130000000003E-5</v>
      </c>
      <c r="H4534" s="23">
        <v>2.1236466999999999E-4</v>
      </c>
      <c r="I4534" s="11">
        <v>0.68145118462521348</v>
      </c>
      <c r="J4534" s="12">
        <v>-0.38796935594484155</v>
      </c>
      <c r="K4534" s="12">
        <v>2.0904990480804009E-2</v>
      </c>
      <c r="L4534" s="12">
        <v>0.24084669830022429</v>
      </c>
      <c r="M4534" s="12">
        <v>0.80537233254490281</v>
      </c>
      <c r="N4534" s="12">
        <v>1.42067588569658</v>
      </c>
      <c r="O4534" s="1">
        <v>0.24245496392202653</v>
      </c>
      <c r="P4534">
        <v>-0.1013473280816105</v>
      </c>
      <c r="Q4534">
        <v>4.8076176327110191E-3</v>
      </c>
      <c r="R4534">
        <v>5.0188585055624312E-2</v>
      </c>
      <c r="S4534">
        <v>0.16344839080647738</v>
      </c>
      <c r="T4534">
        <v>0.27775506603051459</v>
      </c>
      <c r="U4534" s="1">
        <v>0.93914940500922106</v>
      </c>
      <c r="V4534">
        <v>0.82998990526875038</v>
      </c>
      <c r="W4534">
        <v>0.69676932200076058</v>
      </c>
      <c r="X4534">
        <v>0.47060883975860229</v>
      </c>
      <c r="Y4534">
        <v>0.29306993567530804</v>
      </c>
      <c r="Z4534">
        <v>-0.11071400922943433</v>
      </c>
      <c r="AA4534">
        <v>0.11504927306057132</v>
      </c>
      <c r="AB4534">
        <v>0.33953581291952883</v>
      </c>
      <c r="AC4534">
        <v>0.30220839258324733</v>
      </c>
      <c r="AD4534">
        <v>0.83188483466972174</v>
      </c>
      <c r="AE4534" s="1">
        <v>0.71822303479688265</v>
      </c>
      <c r="AF4534">
        <v>0.87840701847047042</v>
      </c>
      <c r="AG4534">
        <v>0.87152168833765864</v>
      </c>
      <c r="AH4534">
        <v>0.7590839342568203</v>
      </c>
      <c r="AI4534">
        <v>0.58431636414796284</v>
      </c>
      <c r="AJ4534">
        <v>-0.39288372162083002</v>
      </c>
      <c r="AK4534">
        <v>-5.8162286975321664E-2</v>
      </c>
      <c r="AL4534">
        <v>0.20909537639580825</v>
      </c>
      <c r="AM4534">
        <v>0.37585730284926328</v>
      </c>
      <c r="AN4534">
        <v>0.99138326743920779</v>
      </c>
      <c r="AO4534" s="1">
        <v>0.84298587807741177</v>
      </c>
      <c r="AP4534">
        <v>0.88076357313709086</v>
      </c>
      <c r="AQ4534">
        <v>0.81411203330908788</v>
      </c>
      <c r="AR4534">
        <v>0.64482862404459163</v>
      </c>
      <c r="AS4534">
        <v>0.46374335732234767</v>
      </c>
      <c r="AT4534">
        <v>-0.27110171041118852</v>
      </c>
      <c r="AU4534">
        <v>2.1841679820784356E-2</v>
      </c>
      <c r="AV4534">
        <v>0.27659504768648552</v>
      </c>
      <c r="AW4534">
        <v>0.35190750365898282</v>
      </c>
      <c r="AX4534">
        <v>0.944602747817616</v>
      </c>
      <c r="AY4534" s="1">
        <v>1</v>
      </c>
      <c r="AZ4534">
        <v>10</v>
      </c>
      <c r="BA4534">
        <v>10</v>
      </c>
      <c r="BB4534" s="18">
        <v>-2.0091162608300643</v>
      </c>
      <c r="BC4534" s="15">
        <v>-0.40156378821586047</v>
      </c>
      <c r="BD4534" s="15">
        <v>3.6522663086938412E-2</v>
      </c>
      <c r="BE4534" s="15">
        <v>0.47213163640849998</v>
      </c>
      <c r="BF4534" s="15">
        <v>0.39969896735116478</v>
      </c>
      <c r="BG4534" s="15">
        <v>0.38196608308152546</v>
      </c>
      <c r="BH4534" s="18">
        <v>-1.4601095810530456</v>
      </c>
      <c r="BI4534" s="15">
        <v>-0.71412875657768249</v>
      </c>
      <c r="BJ4534" s="15">
        <v>5.3364631629334497E-2</v>
      </c>
      <c r="BK4534" s="15">
        <v>0.66616820007194966</v>
      </c>
      <c r="BL4534" s="15">
        <v>1.0485419076095015</v>
      </c>
      <c r="BM4534" s="15">
        <v>1.5265242974377307</v>
      </c>
      <c r="BN4534" s="1"/>
    </row>
    <row r="4535" spans="1:66" x14ac:dyDescent="0.25">
      <c r="A4535">
        <v>850911</v>
      </c>
      <c r="B4535" t="s">
        <v>5334</v>
      </c>
      <c r="C4535" t="s">
        <v>5335</v>
      </c>
      <c r="D4535" t="s">
        <v>5336</v>
      </c>
      <c r="E4535" t="s">
        <v>5337</v>
      </c>
      <c r="F4535" s="23">
        <v>3.0413450000000001E-12</v>
      </c>
      <c r="G4535" s="23">
        <v>0.21099427000000001</v>
      </c>
      <c r="H4535" s="23">
        <v>9.6985990000000004E-7</v>
      </c>
      <c r="I4535" s="11">
        <v>-0.41686340363169311</v>
      </c>
      <c r="J4535" s="12">
        <v>0.33186965451622835</v>
      </c>
      <c r="K4535" s="12">
        <v>0.24961233859382712</v>
      </c>
      <c r="L4535" s="12">
        <v>0.26911277856646226</v>
      </c>
      <c r="M4535" s="12">
        <v>0.58004335360046622</v>
      </c>
      <c r="N4535" s="12">
        <v>-1.7760457464603701</v>
      </c>
      <c r="O4535" s="1">
        <v>-0.26550079077485289</v>
      </c>
      <c r="P4535">
        <v>0.3803561173172747</v>
      </c>
      <c r="Q4535">
        <v>0.27192997013347181</v>
      </c>
      <c r="R4535">
        <v>0.28484327255762926</v>
      </c>
      <c r="S4535">
        <v>0.37366092712033755</v>
      </c>
      <c r="T4535">
        <v>-0.7828595688785589</v>
      </c>
      <c r="U4535" s="1">
        <v>-0.18005478158395585</v>
      </c>
      <c r="V4535">
        <v>0.15825354472925293</v>
      </c>
      <c r="W4535">
        <v>0.40135623199750814</v>
      </c>
      <c r="X4535">
        <v>0.6836860719647283</v>
      </c>
      <c r="Y4535">
        <v>0.89507147254030073</v>
      </c>
      <c r="Z4535">
        <v>-0.38023144123986541</v>
      </c>
      <c r="AA4535">
        <v>-0.33829923110785315</v>
      </c>
      <c r="AB4535">
        <v>-0.32632618601316954</v>
      </c>
      <c r="AC4535">
        <v>-3.0269395763368796E-2</v>
      </c>
      <c r="AD4535">
        <v>0.50593191961999695</v>
      </c>
      <c r="AE4535" s="1">
        <v>-0.14566478280517939</v>
      </c>
      <c r="AF4535">
        <v>0.24280438516014888</v>
      </c>
      <c r="AG4535">
        <v>0.55155732902456533</v>
      </c>
      <c r="AH4535">
        <v>0.89050257083227125</v>
      </c>
      <c r="AI4535">
        <v>0.52661603259236167</v>
      </c>
      <c r="AJ4535">
        <v>-0.45279073599832237</v>
      </c>
      <c r="AK4535">
        <v>-0.43286585551914447</v>
      </c>
      <c r="AL4535">
        <v>-0.38641474571387263</v>
      </c>
      <c r="AM4535">
        <v>0.59979052183379855</v>
      </c>
      <c r="AN4535">
        <v>0.55743226869783091</v>
      </c>
      <c r="AO4535" s="1">
        <v>-0.17858090113692288</v>
      </c>
      <c r="AP4535">
        <v>0.193162742871963</v>
      </c>
      <c r="AQ4535">
        <v>0.46963009991136612</v>
      </c>
      <c r="AR4535">
        <v>0.7845169263897841</v>
      </c>
      <c r="AS4535">
        <v>0.82544656102544689</v>
      </c>
      <c r="AT4535">
        <v>-0.42291459176126578</v>
      </c>
      <c r="AU4535">
        <v>-0.38574120598475642</v>
      </c>
      <c r="AV4535">
        <v>-0.3622692435294505</v>
      </c>
      <c r="AW4535">
        <v>0.16689757911310302</v>
      </c>
      <c r="AX4535">
        <v>0.54851650132638752</v>
      </c>
      <c r="AY4535" s="1">
        <v>5</v>
      </c>
      <c r="AZ4535">
        <v>4</v>
      </c>
      <c r="BA4535">
        <v>5</v>
      </c>
      <c r="BB4535" s="18">
        <v>0.56751865881928654</v>
      </c>
      <c r="BC4535" s="15">
        <v>-0.97718082832310016</v>
      </c>
      <c r="BD4535" s="15">
        <v>-0.86157444564387908</v>
      </c>
      <c r="BE4535" s="15">
        <v>-0.82856496608880892</v>
      </c>
      <c r="BF4535" s="15">
        <v>-1.2341483456986971E-2</v>
      </c>
      <c r="BG4535" s="15">
        <v>2.5388073873765329</v>
      </c>
      <c r="BH4535" s="18">
        <v>0.10085854457708461</v>
      </c>
      <c r="BI4535" s="15">
        <v>-0.60566745118123455</v>
      </c>
      <c r="BJ4535" s="15">
        <v>-0.58214448986063061</v>
      </c>
      <c r="BK4535" s="15">
        <v>-0.52730513158240155</v>
      </c>
      <c r="BL4535" s="15">
        <v>0.63699135626567938</v>
      </c>
      <c r="BM4535" s="15">
        <v>0.55060284909846924</v>
      </c>
      <c r="BN4535" s="1"/>
    </row>
    <row r="4536" spans="1:66" x14ac:dyDescent="0.25">
      <c r="A4536">
        <v>853660</v>
      </c>
      <c r="B4536" t="s">
        <v>5338</v>
      </c>
      <c r="C4536" t="s">
        <v>5339</v>
      </c>
      <c r="D4536" t="s">
        <v>5340</v>
      </c>
      <c r="E4536" t="s">
        <v>5341</v>
      </c>
      <c r="F4536" s="23">
        <v>0.30002230000000002</v>
      </c>
      <c r="G4536" s="23">
        <v>0.58423274999999997</v>
      </c>
      <c r="H4536" s="23">
        <v>0.77871690000000005</v>
      </c>
      <c r="I4536" s="11">
        <v>-5.4519013761838674E-2</v>
      </c>
      <c r="J4536" s="12">
        <v>-0.2160105603988472</v>
      </c>
      <c r="K4536" s="12">
        <v>0.19868509920837207</v>
      </c>
      <c r="L4536" s="12">
        <v>-0.16859416957220305</v>
      </c>
      <c r="M4536" s="12">
        <v>0.49530854649190403</v>
      </c>
      <c r="N4536" s="12">
        <v>-0.30799099229943511</v>
      </c>
      <c r="O4536" s="1">
        <v>-2.9237835332494459E-2</v>
      </c>
      <c r="P4536">
        <v>-0.13695604611850407</v>
      </c>
      <c r="Q4536">
        <v>0.12104872680166073</v>
      </c>
      <c r="R4536">
        <v>-0.10869538784140348</v>
      </c>
      <c r="S4536">
        <v>0.32440631363243189</v>
      </c>
      <c r="T4536">
        <v>-0.20082013430032816</v>
      </c>
      <c r="U4536" s="1">
        <v>-0.76889749356124137</v>
      </c>
      <c r="V4536">
        <v>-0.68287735530828964</v>
      </c>
      <c r="W4536">
        <v>-0.54049980003932252</v>
      </c>
      <c r="X4536">
        <v>-0.54874055219330065</v>
      </c>
      <c r="Y4536">
        <v>6.4480290847379218E-2</v>
      </c>
      <c r="Z4536">
        <v>9.4881628569266338E-2</v>
      </c>
      <c r="AA4536">
        <v>-0.13862254530272641</v>
      </c>
      <c r="AB4536">
        <v>-3.1048581056047263E-2</v>
      </c>
      <c r="AC4536">
        <v>-0.75858828661911326</v>
      </c>
      <c r="AD4536">
        <v>-0.65191741420272897</v>
      </c>
      <c r="AE4536" s="1">
        <v>-0.69614391632097328</v>
      </c>
      <c r="AF4536">
        <v>-0.28566191353648207</v>
      </c>
      <c r="AG4536">
        <v>-0.48590876305389291</v>
      </c>
      <c r="AH4536">
        <v>-0.22647377635029708</v>
      </c>
      <c r="AI4536">
        <v>-0.55812574468110798</v>
      </c>
      <c r="AJ4536">
        <v>-0.33480700130602592</v>
      </c>
      <c r="AK4536">
        <v>0.29057810001585843</v>
      </c>
      <c r="AL4536">
        <v>-0.36544582960420002</v>
      </c>
      <c r="AM4536">
        <v>0.27165655925450233</v>
      </c>
      <c r="AN4536">
        <v>-0.55732647892443643</v>
      </c>
      <c r="AO4536" s="1">
        <v>-0.94876729388345205</v>
      </c>
      <c r="AP4536">
        <v>-0.63049980585835352</v>
      </c>
      <c r="AQ4536">
        <v>-0.66474062309787718</v>
      </c>
      <c r="AR4536">
        <v>-0.50468973336842859</v>
      </c>
      <c r="AS4536">
        <v>-0.31362669046339375</v>
      </c>
      <c r="AT4536">
        <v>-0.15124111356090333</v>
      </c>
      <c r="AU4536">
        <v>9.4316952068903531E-2</v>
      </c>
      <c r="AV4536">
        <v>-0.25345550473252509</v>
      </c>
      <c r="AW4536">
        <v>-0.32476093719553339</v>
      </c>
      <c r="AX4536">
        <v>-0.78343516042114614</v>
      </c>
      <c r="AY4536" s="1">
        <v>-1</v>
      </c>
      <c r="AZ4536">
        <v>-1</v>
      </c>
      <c r="BA4536">
        <v>-1</v>
      </c>
      <c r="BB4536" s="18">
        <v>1.1882650718903864</v>
      </c>
      <c r="BC4536" s="15">
        <v>0.15865354444485447</v>
      </c>
      <c r="BD4536" s="15">
        <v>-0.19804219761770478</v>
      </c>
      <c r="BE4536" s="15">
        <v>-3.3714621081041174E-2</v>
      </c>
      <c r="BF4536" s="15">
        <v>-1.1450879676579497</v>
      </c>
      <c r="BG4536" s="15">
        <v>0.112213142380145</v>
      </c>
      <c r="BH4536" s="18">
        <v>1.0193602338909717</v>
      </c>
      <c r="BI4536" s="15">
        <v>-0.51056671822739952</v>
      </c>
      <c r="BJ4536" s="15">
        <v>0.41750221852464114</v>
      </c>
      <c r="BK4536" s="15">
        <v>-0.55603461431560408</v>
      </c>
      <c r="BL4536" s="15">
        <v>0.38942272929634975</v>
      </c>
      <c r="BM4536" s="15">
        <v>-0.84197082152764802</v>
      </c>
      <c r="BN4536" s="1"/>
    </row>
    <row r="4537" spans="1:66" x14ac:dyDescent="0.25">
      <c r="A4537">
        <v>854013</v>
      </c>
      <c r="B4537" t="s">
        <v>5358</v>
      </c>
      <c r="C4537" t="s">
        <v>5359</v>
      </c>
      <c r="D4537" t="s">
        <v>5360</v>
      </c>
      <c r="E4537" t="s">
        <v>5361</v>
      </c>
      <c r="F4537" s="23">
        <v>4.8196650000000002E-9</v>
      </c>
      <c r="G4537" s="23">
        <v>2.013253E-3</v>
      </c>
      <c r="H4537" s="23">
        <v>2.8768776000000002E-10</v>
      </c>
      <c r="I4537" s="11">
        <v>-3.2723135298253561</v>
      </c>
      <c r="J4537" s="12">
        <v>-0.31280409613827442</v>
      </c>
      <c r="K4537" s="12">
        <v>0.14720021720706405</v>
      </c>
      <c r="L4537" s="12">
        <v>0.14947182549729615</v>
      </c>
      <c r="M4537" s="12">
        <v>1.0468316088910379</v>
      </c>
      <c r="N4537" s="12">
        <v>0.41876099322787741</v>
      </c>
      <c r="O4537" s="1">
        <v>-1.6732273062052325</v>
      </c>
      <c r="P4537">
        <v>-0.34032424832201286</v>
      </c>
      <c r="Q4537">
        <v>0.14833138175750188</v>
      </c>
      <c r="R4537">
        <v>0.15074830265428379</v>
      </c>
      <c r="S4537">
        <v>0.86365173137578999</v>
      </c>
      <c r="T4537">
        <v>0.30124106357529301</v>
      </c>
      <c r="U4537" s="1">
        <v>-0.99066518831537975</v>
      </c>
      <c r="V4537">
        <v>-0.63548491597846024</v>
      </c>
      <c r="W4537">
        <v>-0.42528977153592101</v>
      </c>
      <c r="X4537">
        <v>-0.26603508186080266</v>
      </c>
      <c r="Y4537">
        <v>-7.3753540113356997E-2</v>
      </c>
      <c r="Z4537">
        <v>-0.18683328704631416</v>
      </c>
      <c r="AA4537">
        <v>-0.23324579769526096</v>
      </c>
      <c r="AB4537">
        <v>-0.23407538509801182</v>
      </c>
      <c r="AC4537">
        <v>-0.26275717836243584</v>
      </c>
      <c r="AD4537">
        <v>-0.60563046559215528</v>
      </c>
      <c r="AE4537" s="1">
        <v>0.22437162729797358</v>
      </c>
      <c r="AF4537">
        <v>0.62382897036562335</v>
      </c>
      <c r="AG4537">
        <v>0.74596238263319092</v>
      </c>
      <c r="AH4537">
        <v>0.95862840377619485</v>
      </c>
      <c r="AI4537">
        <v>0.55195135883263702</v>
      </c>
      <c r="AJ4537">
        <v>-0.56471653940324729</v>
      </c>
      <c r="AK4537">
        <v>-0.21172539103409299</v>
      </c>
      <c r="AL4537">
        <v>-0.21176611653041921</v>
      </c>
      <c r="AM4537">
        <v>0.66062831543309619</v>
      </c>
      <c r="AN4537">
        <v>0.82460272047274785</v>
      </c>
      <c r="AO4537" s="1">
        <v>-0.92299296788690122</v>
      </c>
      <c r="AP4537">
        <v>-0.42917272172352205</v>
      </c>
      <c r="AQ4537">
        <v>-0.17571785559510358</v>
      </c>
      <c r="AR4537">
        <v>5.7091256489816049E-2</v>
      </c>
      <c r="AS4537">
        <v>0.11297425211061542</v>
      </c>
      <c r="AT4537">
        <v>-0.38012764378291969</v>
      </c>
      <c r="AU4537">
        <v>-0.30711508212129557</v>
      </c>
      <c r="AV4537">
        <v>-0.3079656039781612</v>
      </c>
      <c r="AW4537">
        <v>-4.0758890115140139E-2</v>
      </c>
      <c r="AX4537">
        <v>-0.33090973740742352</v>
      </c>
      <c r="AY4537" s="1">
        <v>-1</v>
      </c>
      <c r="AZ4537">
        <v>4</v>
      </c>
      <c r="BA4537">
        <v>-1</v>
      </c>
      <c r="BB4537" s="18">
        <v>2.959450993562593</v>
      </c>
      <c r="BC4537" s="15">
        <v>-0.37452296218429276</v>
      </c>
      <c r="BD4537" s="15">
        <v>-0.50593553295376437</v>
      </c>
      <c r="BE4537" s="15">
        <v>-0.50828443008837632</v>
      </c>
      <c r="BF4537" s="15">
        <v>-0.58949417578960372</v>
      </c>
      <c r="BG4537" s="15">
        <v>-5.4348508386275862E-2</v>
      </c>
      <c r="BH4537" s="18">
        <v>-0.36829311777770152</v>
      </c>
      <c r="BI4537" s="15">
        <v>-0.69262572936712485</v>
      </c>
      <c r="BJ4537" s="15">
        <v>-0.35624185246314166</v>
      </c>
      <c r="BK4537" s="15">
        <v>-0.35628066193586144</v>
      </c>
      <c r="BL4537" s="15">
        <v>0.47506998968568875</v>
      </c>
      <c r="BM4537" s="15">
        <v>0.37150598769786153</v>
      </c>
      <c r="BN4537" s="1"/>
    </row>
    <row r="4538" spans="1:66" x14ac:dyDescent="0.25">
      <c r="A4538">
        <v>850332</v>
      </c>
      <c r="B4538" t="s">
        <v>5370</v>
      </c>
      <c r="C4538" t="s">
        <v>5371</v>
      </c>
      <c r="D4538" t="s">
        <v>5372</v>
      </c>
      <c r="E4538" t="s">
        <v>18919</v>
      </c>
      <c r="F4538" s="23">
        <v>1.4432899E-15</v>
      </c>
      <c r="G4538" s="23">
        <v>3.6243297E-10</v>
      </c>
      <c r="H4538" s="23">
        <v>3.1086245E-15</v>
      </c>
      <c r="I4538" s="11">
        <v>-5.6321545279710064</v>
      </c>
      <c r="J4538" s="12">
        <v>-0.10384126794998942</v>
      </c>
      <c r="K4538" s="12">
        <v>-6.4344670280887441E-3</v>
      </c>
      <c r="L4538" s="12">
        <v>1.1200194488037503E-2</v>
      </c>
      <c r="M4538" s="12">
        <v>-2.7235080837011847E-2</v>
      </c>
      <c r="N4538" s="12">
        <v>3.4465622513045018E-2</v>
      </c>
      <c r="O4538" s="1">
        <v>-4.4371779182046662</v>
      </c>
      <c r="P4538">
        <v>-0.60156651132512406</v>
      </c>
      <c r="Q4538">
        <v>-4.7650980879498518E-2</v>
      </c>
      <c r="R4538">
        <v>0.10072452376951142</v>
      </c>
      <c r="S4538">
        <v>-0.24781011425477917</v>
      </c>
      <c r="T4538">
        <v>0.28219862024471049</v>
      </c>
      <c r="U4538" s="1">
        <v>-0.99971751870004466</v>
      </c>
      <c r="V4538">
        <v>-0.64999901526322901</v>
      </c>
      <c r="W4538">
        <v>-0.46381633886996554</v>
      </c>
      <c r="X4538">
        <v>-0.32673136203111752</v>
      </c>
      <c r="Y4538">
        <v>-0.20801315527074124</v>
      </c>
      <c r="Z4538">
        <v>-0.17752657266070279</v>
      </c>
      <c r="AA4538">
        <v>-0.19991602836634917</v>
      </c>
      <c r="AB4538">
        <v>-0.20898880286203655</v>
      </c>
      <c r="AC4538">
        <v>-0.20527295954021482</v>
      </c>
      <c r="AD4538">
        <v>-0.66894315698229134</v>
      </c>
      <c r="AE4538" s="1">
        <v>-0.87747622972831085</v>
      </c>
      <c r="AF4538">
        <v>-0.74437349037256206</v>
      </c>
      <c r="AG4538">
        <v>-0.67279199866877504</v>
      </c>
      <c r="AH4538">
        <v>-0.45441442120316999</v>
      </c>
      <c r="AI4538">
        <v>-1.1958538340568675E-2</v>
      </c>
      <c r="AJ4538">
        <v>6.4090034042374983E-2</v>
      </c>
      <c r="AK4538">
        <v>-3.8921077525888519E-2</v>
      </c>
      <c r="AL4538">
        <v>-0.32785135719314606</v>
      </c>
      <c r="AM4538">
        <v>-0.56283529071108285</v>
      </c>
      <c r="AN4538">
        <v>-0.72196080705828847</v>
      </c>
      <c r="AO4538" s="1">
        <v>-0.99957583779567383</v>
      </c>
      <c r="AP4538">
        <v>-0.65308327928449439</v>
      </c>
      <c r="AQ4538">
        <v>-0.46860486461987377</v>
      </c>
      <c r="AR4538">
        <v>-0.32974781166433575</v>
      </c>
      <c r="AS4538">
        <v>-0.20486637971023544</v>
      </c>
      <c r="AT4538">
        <v>-0.1734835720713287</v>
      </c>
      <c r="AU4538">
        <v>-0.19739286659807073</v>
      </c>
      <c r="AV4538">
        <v>-0.21159774380005877</v>
      </c>
      <c r="AW4538">
        <v>-0.21223527561598005</v>
      </c>
      <c r="AX4538">
        <v>-0.67131145069113574</v>
      </c>
      <c r="AY4538" s="1">
        <v>-1</v>
      </c>
      <c r="AZ4538">
        <v>-1</v>
      </c>
      <c r="BA4538">
        <v>-1</v>
      </c>
      <c r="BB4538" s="18">
        <v>3.2340103666719116</v>
      </c>
      <c r="BC4538" s="15">
        <v>-0.2271284154975822</v>
      </c>
      <c r="BD4538" s="15">
        <v>-0.29295419795269434</v>
      </c>
      <c r="BE4538" s="15">
        <v>-0.31962847213198076</v>
      </c>
      <c r="BF4538" s="15">
        <v>-0.30870376286904716</v>
      </c>
      <c r="BG4538" s="15">
        <v>-0.31676003410732351</v>
      </c>
      <c r="BH4538" s="18">
        <v>-0.24689655320687298</v>
      </c>
      <c r="BI4538" s="15">
        <v>-0.29130665961019936</v>
      </c>
      <c r="BJ4538" s="15">
        <v>-0.29693096753395704</v>
      </c>
      <c r="BK4538" s="15">
        <v>-0.31270628377514903</v>
      </c>
      <c r="BL4538" s="15">
        <v>-0.32553618124077205</v>
      </c>
      <c r="BM4538" s="15">
        <v>-0.29545883874633466</v>
      </c>
      <c r="BN4538" s="1"/>
    </row>
    <row r="4539" spans="1:66" x14ac:dyDescent="0.25">
      <c r="A4539">
        <v>856888</v>
      </c>
      <c r="B4539" t="s">
        <v>5413</v>
      </c>
      <c r="C4539" t="s">
        <v>5414</v>
      </c>
      <c r="D4539" t="s">
        <v>5415</v>
      </c>
      <c r="E4539" t="s">
        <v>5416</v>
      </c>
      <c r="F4539" s="23">
        <v>9.9999999999999998E-17</v>
      </c>
      <c r="G4539" s="23">
        <v>2.7665007999999999E-5</v>
      </c>
      <c r="H4539" s="23">
        <v>1.8669368000000001E-8</v>
      </c>
      <c r="I4539" s="11">
        <v>0.35765827852885101</v>
      </c>
      <c r="J4539" s="12">
        <v>0.72662976125210033</v>
      </c>
      <c r="K4539" s="12">
        <v>0.26683661266494374</v>
      </c>
      <c r="L4539" s="12">
        <v>-0.67266348224829409</v>
      </c>
      <c r="M4539" s="12">
        <v>-1.8459093497295656</v>
      </c>
      <c r="N4539" s="12">
        <v>-1.7735078527169303</v>
      </c>
      <c r="O4539" s="1">
        <v>8.8027531928246389E-2</v>
      </c>
      <c r="P4539">
        <v>0.34375979880376628</v>
      </c>
      <c r="Q4539">
        <v>0.14973549481952106</v>
      </c>
      <c r="R4539">
        <v>-0.4043658328201965</v>
      </c>
      <c r="S4539">
        <v>-1.5271177217911389</v>
      </c>
      <c r="T4539">
        <v>-1.3707234606734171</v>
      </c>
      <c r="U4539" s="1">
        <v>-0.99184717586048587</v>
      </c>
      <c r="V4539">
        <v>-0.62045757758250386</v>
      </c>
      <c r="W4539">
        <v>-0.35257595392497515</v>
      </c>
      <c r="X4539">
        <v>-0.22659733278495442</v>
      </c>
      <c r="Y4539">
        <v>-0.13024560185384151</v>
      </c>
      <c r="Z4539">
        <v>-0.20702352119194969</v>
      </c>
      <c r="AA4539">
        <v>-0.31179337454368949</v>
      </c>
      <c r="AB4539">
        <v>-0.18640480679700649</v>
      </c>
      <c r="AC4539">
        <v>-0.1563798714739989</v>
      </c>
      <c r="AD4539">
        <v>-0.58189375655501263</v>
      </c>
      <c r="AE4539" s="1">
        <v>-0.86751308048690534</v>
      </c>
      <c r="AF4539">
        <v>-0.83088923330391196</v>
      </c>
      <c r="AG4539">
        <v>-0.77965020820263364</v>
      </c>
      <c r="AH4539">
        <v>-0.69326039275164564</v>
      </c>
      <c r="AI4539">
        <v>-0.4204799477484471</v>
      </c>
      <c r="AJ4539">
        <v>0.1834879037336519</v>
      </c>
      <c r="AK4539">
        <v>-4.9904656927853867E-3</v>
      </c>
      <c r="AL4539">
        <v>-0.1690977774565377</v>
      </c>
      <c r="AM4539">
        <v>-0.45643279332278708</v>
      </c>
      <c r="AN4539">
        <v>-0.9300265954681598</v>
      </c>
      <c r="AO4539" s="1">
        <v>-0.95916750615009505</v>
      </c>
      <c r="AP4539">
        <v>-0.78269343597101892</v>
      </c>
      <c r="AQ4539">
        <v>-0.63967005884219086</v>
      </c>
      <c r="AR4539">
        <v>-0.5329254637004317</v>
      </c>
      <c r="AS4539">
        <v>-0.32026510158297594</v>
      </c>
      <c r="AT4539">
        <v>3.0870080782538056E-2</v>
      </c>
      <c r="AU4539">
        <v>-0.13183014608717547</v>
      </c>
      <c r="AV4539">
        <v>-0.18410412548755775</v>
      </c>
      <c r="AW4539">
        <v>-0.3538382137749238</v>
      </c>
      <c r="AX4539">
        <v>-0.82961661823803168</v>
      </c>
      <c r="AY4539" s="1">
        <v>-1</v>
      </c>
      <c r="AZ4539">
        <v>-10</v>
      </c>
      <c r="BA4539">
        <v>-1</v>
      </c>
      <c r="BB4539" s="18">
        <v>1.8060446088527051</v>
      </c>
      <c r="BC4539" s="15">
        <v>-0.17982618141584164</v>
      </c>
      <c r="BD4539" s="15">
        <v>-0.35337232945622482</v>
      </c>
      <c r="BE4539" s="15">
        <v>-0.14567228746340974</v>
      </c>
      <c r="BF4539" s="15">
        <v>-9.5937447681054458E-2</v>
      </c>
      <c r="BG4539" s="15">
        <v>-5.26473057238998E-2</v>
      </c>
      <c r="BH4539" s="18">
        <v>2.044062772821182</v>
      </c>
      <c r="BI4539" s="15">
        <v>0.3037389757209476</v>
      </c>
      <c r="BJ4539" s="15">
        <v>-0.17579511556558028</v>
      </c>
      <c r="BK4539" s="15">
        <v>-0.59332340201873979</v>
      </c>
      <c r="BL4539" s="15">
        <v>-1.3243724669460544</v>
      </c>
      <c r="BM4539" s="15">
        <v>-1.2328998211240363</v>
      </c>
      <c r="BN4539" s="1"/>
    </row>
    <row r="4540" spans="1:66" x14ac:dyDescent="0.25">
      <c r="A4540">
        <v>852309</v>
      </c>
      <c r="B4540" t="s">
        <v>5453</v>
      </c>
      <c r="C4540" t="s">
        <v>5454</v>
      </c>
      <c r="D4540" t="s">
        <v>5455</v>
      </c>
      <c r="E4540" t="s">
        <v>5456</v>
      </c>
      <c r="F4540" s="23">
        <v>9.9999999999999998E-17</v>
      </c>
      <c r="G4540" s="23">
        <v>0.22136423</v>
      </c>
      <c r="H4540" s="23">
        <v>2.9290050000000002E-3</v>
      </c>
      <c r="I4540" s="11">
        <v>-1.1381965794751174</v>
      </c>
      <c r="J4540" s="12">
        <v>0.10902001809479528</v>
      </c>
      <c r="K4540" s="12">
        <v>0.18657560620662303</v>
      </c>
      <c r="L4540" s="12">
        <v>3.9018279389946953E-2</v>
      </c>
      <c r="M4540" s="12">
        <v>0.11401241906021702</v>
      </c>
      <c r="N4540" s="12">
        <v>-1.1595494400642866E-3</v>
      </c>
      <c r="O4540" s="1">
        <v>-0.1994106510507688</v>
      </c>
      <c r="P4540">
        <v>5.3968483339931657E-2</v>
      </c>
      <c r="Q4540">
        <v>0.10646721106153356</v>
      </c>
      <c r="R4540">
        <v>2.7418550763976875E-2</v>
      </c>
      <c r="S4540">
        <v>8.6057077640349797E-2</v>
      </c>
      <c r="T4540">
        <v>-9.2376779100478547E-4</v>
      </c>
      <c r="U4540" s="1">
        <v>-0.98935862550644904</v>
      </c>
      <c r="V4540">
        <v>-0.71946552263156915</v>
      </c>
      <c r="W4540">
        <v>-0.56250160344068745</v>
      </c>
      <c r="X4540">
        <v>-0.41669638155517591</v>
      </c>
      <c r="Y4540">
        <v>-0.26743530058305531</v>
      </c>
      <c r="Z4540">
        <v>-7.9298725714778029E-2</v>
      </c>
      <c r="AA4540">
        <v>-0.15538480614406744</v>
      </c>
      <c r="AB4540">
        <v>-0.22759123026163108</v>
      </c>
      <c r="AC4540">
        <v>-0.25964856280291732</v>
      </c>
      <c r="AD4540">
        <v>-0.75254900572853156</v>
      </c>
      <c r="AE4540" s="1">
        <v>-0.98089236665550528</v>
      </c>
      <c r="AF4540">
        <v>-0.7378492058857975</v>
      </c>
      <c r="AG4540">
        <v>-0.60377901618603802</v>
      </c>
      <c r="AH4540">
        <v>-0.44799702535665842</v>
      </c>
      <c r="AI4540">
        <v>-0.30065341234946885</v>
      </c>
      <c r="AJ4540">
        <v>-4.7578742517250895E-2</v>
      </c>
      <c r="AK4540">
        <v>-0.12325906999029819</v>
      </c>
      <c r="AL4540">
        <v>-0.24337816010505706</v>
      </c>
      <c r="AM4540">
        <v>-0.26602298169343019</v>
      </c>
      <c r="AN4540">
        <v>-0.78374926906007047</v>
      </c>
      <c r="AO4540" s="1">
        <v>-0.98589668058587288</v>
      </c>
      <c r="AP4540">
        <v>-0.72801981891650625</v>
      </c>
      <c r="AQ4540">
        <v>-0.58132806026014927</v>
      </c>
      <c r="AR4540">
        <v>-0.43096891417693622</v>
      </c>
      <c r="AS4540">
        <v>-0.28251895942079919</v>
      </c>
      <c r="AT4540">
        <v>-6.5016356778074227E-2</v>
      </c>
      <c r="AU4540">
        <v>-0.14094688782592613</v>
      </c>
      <c r="AV4540">
        <v>-0.23479608817037301</v>
      </c>
      <c r="AW4540">
        <v>-0.26261838839070034</v>
      </c>
      <c r="AX4540">
        <v>-0.76689769717850975</v>
      </c>
      <c r="AY4540" s="1">
        <v>-1</v>
      </c>
      <c r="AZ4540">
        <v>-1</v>
      </c>
      <c r="BA4540">
        <v>-1</v>
      </c>
      <c r="BB4540" s="18">
        <v>2.3953838637793621</v>
      </c>
      <c r="BC4540" s="15">
        <v>-0.1652663748141818</v>
      </c>
      <c r="BD4540" s="15">
        <v>-0.34757910562753586</v>
      </c>
      <c r="BE4540" s="15">
        <v>-0.52059564543174275</v>
      </c>
      <c r="BF4540" s="15">
        <v>-0.59740943062370377</v>
      </c>
      <c r="BG4540" s="15">
        <v>-0.61606752709568335</v>
      </c>
      <c r="BH4540" s="18">
        <v>1.9060948779284381</v>
      </c>
      <c r="BI4540" s="15">
        <v>-0.11840074979565403</v>
      </c>
      <c r="BJ4540" s="15">
        <v>-0.26737381350878936</v>
      </c>
      <c r="BK4540" s="15">
        <v>-0.50382243182644559</v>
      </c>
      <c r="BL4540" s="15">
        <v>-0.54839766771530574</v>
      </c>
      <c r="BM4540" s="15">
        <v>-0.61656599526875999</v>
      </c>
      <c r="BN4540" s="1"/>
    </row>
    <row r="4541" spans="1:66" x14ac:dyDescent="0.25">
      <c r="A4541">
        <v>850330</v>
      </c>
      <c r="B4541" t="s">
        <v>5457</v>
      </c>
      <c r="C4541" t="s">
        <v>5458</v>
      </c>
      <c r="D4541" t="s">
        <v>5459</v>
      </c>
      <c r="E4541" t="s">
        <v>5460</v>
      </c>
      <c r="F4541" s="23">
        <v>2.100542E-13</v>
      </c>
      <c r="G4541" s="23">
        <v>2.4626967000000001E-12</v>
      </c>
      <c r="H4541" s="23">
        <v>4.0585320000000001E-5</v>
      </c>
      <c r="I4541" s="11">
        <v>1.7744254686480847</v>
      </c>
      <c r="J4541" s="12">
        <v>0.63800077753546725</v>
      </c>
      <c r="K4541" s="12">
        <v>0.59604661050549723</v>
      </c>
      <c r="L4541" s="12">
        <v>0.62423710109883546</v>
      </c>
      <c r="M4541" s="12">
        <v>1.8358481133230049</v>
      </c>
      <c r="N4541" s="12">
        <v>2.1403321448759383</v>
      </c>
      <c r="O4541" s="1">
        <v>0.85027086113890038</v>
      </c>
      <c r="P4541">
        <v>0.46704767326345648</v>
      </c>
      <c r="Q4541">
        <v>0.38380611012781801</v>
      </c>
      <c r="R4541">
        <v>0.43835679143160228</v>
      </c>
      <c r="S4541">
        <v>0.9384550676088621</v>
      </c>
      <c r="T4541">
        <v>0.66975918355512987</v>
      </c>
      <c r="U4541" s="1">
        <v>-4.7923314953396195E-3</v>
      </c>
      <c r="V4541">
        <v>0.28312129568999794</v>
      </c>
      <c r="W4541">
        <v>0.39224215673271418</v>
      </c>
      <c r="X4541">
        <v>0.65505180217250614</v>
      </c>
      <c r="Y4541">
        <v>0.96443797846851775</v>
      </c>
      <c r="Z4541">
        <v>-0.36291559088670211</v>
      </c>
      <c r="AA4541">
        <v>-0.16812481626592291</v>
      </c>
      <c r="AB4541">
        <v>-0.30233419644797571</v>
      </c>
      <c r="AC4541">
        <v>-0.13585570636325681</v>
      </c>
      <c r="AD4541">
        <v>0.58320897068189992</v>
      </c>
      <c r="AE4541" s="1">
        <v>-0.1870473994965835</v>
      </c>
      <c r="AF4541">
        <v>0.18753327152875715</v>
      </c>
      <c r="AG4541">
        <v>0.42655659742604035</v>
      </c>
      <c r="AH4541">
        <v>0.76611616566797425</v>
      </c>
      <c r="AI4541">
        <v>0.83507589246292901</v>
      </c>
      <c r="AJ4541">
        <v>-0.42426030953405536</v>
      </c>
      <c r="AK4541">
        <v>-0.33507281881991102</v>
      </c>
      <c r="AL4541">
        <v>-0.396783085456894</v>
      </c>
      <c r="AM4541">
        <v>0.13399292185134765</v>
      </c>
      <c r="AN4541">
        <v>0.52952664782962433</v>
      </c>
      <c r="AO4541" s="1">
        <v>-0.1253754283952912</v>
      </c>
      <c r="AP4541">
        <v>0.22440069186305711</v>
      </c>
      <c r="AQ4541">
        <v>0.42114075560294295</v>
      </c>
      <c r="AR4541">
        <v>0.73885824560105662</v>
      </c>
      <c r="AS4541">
        <v>0.89417232953907566</v>
      </c>
      <c r="AT4541">
        <v>-0.40922234631724075</v>
      </c>
      <c r="AU4541">
        <v>-0.28117269665233391</v>
      </c>
      <c r="AV4541">
        <v>-0.36957035506388569</v>
      </c>
      <c r="AW4541">
        <v>4.0417640099093322E-2</v>
      </c>
      <c r="AX4541">
        <v>0.55694735301099729</v>
      </c>
      <c r="AY4541" s="1">
        <v>5</v>
      </c>
      <c r="AZ4541">
        <v>5</v>
      </c>
      <c r="BA4541">
        <v>5</v>
      </c>
      <c r="BB4541" s="18">
        <v>-0.5177506653715791</v>
      </c>
      <c r="BC4541" s="15">
        <v>-0.96467183834352055</v>
      </c>
      <c r="BD4541" s="15">
        <v>-0.72791838219366378</v>
      </c>
      <c r="BE4541" s="15">
        <v>-0.89103973466885222</v>
      </c>
      <c r="BF4541" s="15">
        <v>-0.68869771935062563</v>
      </c>
      <c r="BG4541" s="15">
        <v>0.64862604852762784</v>
      </c>
      <c r="BH4541" s="18">
        <v>0.9474493299423723</v>
      </c>
      <c r="BI4541" s="15">
        <v>-0.43785414282910917</v>
      </c>
      <c r="BJ4541" s="15">
        <v>-0.23574358739378434</v>
      </c>
      <c r="BK4541" s="15">
        <v>-0.37558714803434184</v>
      </c>
      <c r="BL4541" s="15">
        <v>0.82722092280422788</v>
      </c>
      <c r="BM4541" s="15">
        <v>2.4159669169112523</v>
      </c>
      <c r="BN4541" s="1"/>
    </row>
    <row r="4542" spans="1:66" x14ac:dyDescent="0.25">
      <c r="A4542">
        <v>855272</v>
      </c>
      <c r="B4542" t="s">
        <v>5461</v>
      </c>
      <c r="C4542" t="s">
        <v>5462</v>
      </c>
      <c r="D4542" t="s">
        <v>5463</v>
      </c>
      <c r="E4542" t="s">
        <v>5464</v>
      </c>
      <c r="F4542" s="23">
        <v>2.0273088000000001E-3</v>
      </c>
      <c r="G4542" s="23">
        <v>5.985352E-10</v>
      </c>
      <c r="H4542" s="23">
        <v>5.5175670000000001E-3</v>
      </c>
      <c r="I4542" s="11">
        <v>1.7201729732874373</v>
      </c>
      <c r="J4542" s="12">
        <v>0.36039428307954352</v>
      </c>
      <c r="K4542" s="12">
        <v>0.62393387252936583</v>
      </c>
      <c r="L4542" s="12">
        <v>0.76955205720980324</v>
      </c>
      <c r="M4542" s="12">
        <v>1.8045978558077238</v>
      </c>
      <c r="N4542" s="12">
        <v>1.3940252656399832</v>
      </c>
      <c r="O4542" s="1">
        <v>0.96991574796080215</v>
      </c>
      <c r="P4542">
        <v>0.25497606887882285</v>
      </c>
      <c r="Q4542">
        <v>0.41045735184367244</v>
      </c>
      <c r="R4542">
        <v>0.56897896889572586</v>
      </c>
      <c r="S4542">
        <v>1.0862777266723842</v>
      </c>
      <c r="T4542">
        <v>0.80867922115480795</v>
      </c>
      <c r="U4542" s="1">
        <v>-9.5651898207470082E-2</v>
      </c>
      <c r="V4542">
        <v>-0.35238819660907594</v>
      </c>
      <c r="W4542">
        <v>-0.67862526839595294</v>
      </c>
      <c r="X4542">
        <v>-0.21388257275891934</v>
      </c>
      <c r="Y4542">
        <v>0.31539947662835005</v>
      </c>
      <c r="Z4542">
        <v>0.35008783053009113</v>
      </c>
      <c r="AA4542">
        <v>0.46473161009187286</v>
      </c>
      <c r="AB4542">
        <v>-0.63992890613548681</v>
      </c>
      <c r="AC4542">
        <v>-0.58594190932229751</v>
      </c>
      <c r="AD4542">
        <v>-0.30703386381348619</v>
      </c>
      <c r="AE4542" s="1">
        <v>-0.54119443447984517</v>
      </c>
      <c r="AF4542">
        <v>1.4123907748912231E-2</v>
      </c>
      <c r="AG4542">
        <v>0.2423727672473843</v>
      </c>
      <c r="AH4542">
        <v>0.60692594311638048</v>
      </c>
      <c r="AI4542">
        <v>0.31457203144558193</v>
      </c>
      <c r="AJ4542">
        <v>-0.55905992165931084</v>
      </c>
      <c r="AK4542">
        <v>-0.3073117028964657</v>
      </c>
      <c r="AL4542">
        <v>-0.4425301504414903</v>
      </c>
      <c r="AM4542">
        <v>0.45313530907183991</v>
      </c>
      <c r="AN4542">
        <v>0.19293246278762796</v>
      </c>
      <c r="AO4542" s="1">
        <v>-0.56688186096907534</v>
      </c>
      <c r="AP4542">
        <v>-6.9031375353156385E-2</v>
      </c>
      <c r="AQ4542">
        <v>8.346335876610092E-2</v>
      </c>
      <c r="AR4542">
        <v>0.55987540431788241</v>
      </c>
      <c r="AS4542">
        <v>0.39086947836784597</v>
      </c>
      <c r="AT4542">
        <v>-0.47956331051708151</v>
      </c>
      <c r="AU4542">
        <v>-0.19929639675086649</v>
      </c>
      <c r="AV4542">
        <v>-0.59621474712199851</v>
      </c>
      <c r="AW4542">
        <v>0.31732311505302535</v>
      </c>
      <c r="AX4542">
        <v>0.12151234234481903</v>
      </c>
      <c r="AY4542" s="1">
        <v>-3</v>
      </c>
      <c r="AZ4542">
        <v>4</v>
      </c>
      <c r="BA4542">
        <v>-8</v>
      </c>
      <c r="BB4542" s="18">
        <v>-0.73267736194900535</v>
      </c>
      <c r="BC4542" s="15">
        <v>-0.63579096402572388</v>
      </c>
      <c r="BD4542" s="15">
        <v>-0.5921358766932957</v>
      </c>
      <c r="BE4542" s="15">
        <v>-1.012778422611825</v>
      </c>
      <c r="BF4542" s="15">
        <v>-0.99222076942118453</v>
      </c>
      <c r="BG4542" s="15">
        <v>-0.64899990675935559</v>
      </c>
      <c r="BH4542" s="18">
        <v>1.6465526548371976</v>
      </c>
      <c r="BI4542" s="15">
        <v>-0.13731731660973559</v>
      </c>
      <c r="BJ4542" s="15">
        <v>0.27084838190397631</v>
      </c>
      <c r="BK4542" s="15">
        <v>5.1615322915992551E-2</v>
      </c>
      <c r="BL4542" s="15">
        <v>1.5037801871339633</v>
      </c>
      <c r="BM4542" s="15">
        <v>1.2791240712789809</v>
      </c>
      <c r="BN4542" s="1"/>
    </row>
    <row r="4543" spans="1:66" x14ac:dyDescent="0.25">
      <c r="A4543">
        <v>854355</v>
      </c>
      <c r="B4543" t="s">
        <v>5473</v>
      </c>
      <c r="C4543" t="s">
        <v>5474</v>
      </c>
      <c r="D4543" t="s">
        <v>5475</v>
      </c>
      <c r="E4543" t="s">
        <v>5476</v>
      </c>
      <c r="F4543" s="23">
        <v>0.26683499999999999</v>
      </c>
      <c r="G4543" s="23">
        <v>0.75456356999999996</v>
      </c>
      <c r="H4543" s="23">
        <v>0.21501406000000001</v>
      </c>
      <c r="I4543" s="11">
        <v>6.2555555417901768E-2</v>
      </c>
      <c r="J4543" s="12">
        <v>0.35820987822202977</v>
      </c>
      <c r="K4543" s="12">
        <v>-5.8270854635759289E-2</v>
      </c>
      <c r="L4543" s="12">
        <v>0.31325691417379614</v>
      </c>
      <c r="M4543" s="12">
        <v>-0.43188432552853423</v>
      </c>
      <c r="N4543" s="12">
        <v>-0.18223823930074806</v>
      </c>
      <c r="O4543" s="1">
        <v>0.22566725913297311</v>
      </c>
      <c r="P4543">
        <v>1.0040652141636532</v>
      </c>
      <c r="Q4543">
        <v>-0.3558036041127689</v>
      </c>
      <c r="R4543">
        <v>1.1468958843285513</v>
      </c>
      <c r="S4543">
        <v>-1.1992463040408705</v>
      </c>
      <c r="T4543">
        <v>-0.3580795142232443</v>
      </c>
      <c r="U4543" s="1">
        <v>0.20091689490912179</v>
      </c>
      <c r="V4543">
        <v>0.33780540374946938</v>
      </c>
      <c r="W4543">
        <v>0.61547187036413609</v>
      </c>
      <c r="X4543">
        <v>0.98093684755193566</v>
      </c>
      <c r="Y4543">
        <v>0.68189640473394142</v>
      </c>
      <c r="Z4543">
        <v>-0.2263768977953208</v>
      </c>
      <c r="AA4543">
        <v>-0.39844837151944529</v>
      </c>
      <c r="AB4543">
        <v>-0.41505570739590431</v>
      </c>
      <c r="AC4543">
        <v>0.55890146688585074</v>
      </c>
      <c r="AD4543">
        <v>0.73684481238530319</v>
      </c>
      <c r="AE4543" s="1">
        <v>0.13197552537709334</v>
      </c>
      <c r="AF4543">
        <v>-0.35438326960292954</v>
      </c>
      <c r="AG4543">
        <v>0.18472236591959529</v>
      </c>
      <c r="AH4543">
        <v>2.2714105558079515E-2</v>
      </c>
      <c r="AI4543">
        <v>0.40992888108602382</v>
      </c>
      <c r="AJ4543">
        <v>0.58023884401820225</v>
      </c>
      <c r="AK4543">
        <v>-0.6960943789375923</v>
      </c>
      <c r="AL4543">
        <v>0.2190997368656748</v>
      </c>
      <c r="AM4543">
        <v>-0.38119755765521535</v>
      </c>
      <c r="AN4543">
        <v>8.0785020519528503E-2</v>
      </c>
      <c r="AO4543" s="1">
        <v>0.22669934558309018</v>
      </c>
      <c r="AP4543">
        <v>5.1095239714462386E-2</v>
      </c>
      <c r="AQ4543">
        <v>0.56869982027253974</v>
      </c>
      <c r="AR4543">
        <v>0.75077965196287999</v>
      </c>
      <c r="AS4543">
        <v>0.74764388726532549</v>
      </c>
      <c r="AT4543">
        <v>0.16206841154709314</v>
      </c>
      <c r="AU4543">
        <v>-0.69835994011679003</v>
      </c>
      <c r="AV4543">
        <v>-0.18667861429169522</v>
      </c>
      <c r="AW4543">
        <v>0.20202560117915677</v>
      </c>
      <c r="AX4543">
        <v>0.60045588172400011</v>
      </c>
      <c r="AY4543" s="1">
        <v>4</v>
      </c>
      <c r="AZ4543">
        <v>-7</v>
      </c>
      <c r="BA4543">
        <v>4</v>
      </c>
      <c r="BB4543" s="18">
        <v>-0.34767742457730116</v>
      </c>
      <c r="BC4543" s="15">
        <v>-0.38967310582464454</v>
      </c>
      <c r="BD4543" s="15">
        <v>-0.67350099047096146</v>
      </c>
      <c r="BE4543" s="15">
        <v>-0.70089440385558455</v>
      </c>
      <c r="BF4543" s="15">
        <v>0.9056252506206367</v>
      </c>
      <c r="BG4543" s="15">
        <v>1.1085025333920837</v>
      </c>
      <c r="BH4543" s="18">
        <v>-0.14950565119230647</v>
      </c>
      <c r="BI4543" s="15">
        <v>0.74511158814944167</v>
      </c>
      <c r="BJ4543" s="15">
        <v>-0.8580991212474175</v>
      </c>
      <c r="BK4543" s="15">
        <v>0.29148233698247988</v>
      </c>
      <c r="BL4543" s="15">
        <v>-0.46255511506242736</v>
      </c>
      <c r="BM4543" s="15">
        <v>0.53118410308599995</v>
      </c>
      <c r="BN4543" s="1"/>
    </row>
    <row r="4544" spans="1:66" x14ac:dyDescent="0.25">
      <c r="A4544">
        <v>856456</v>
      </c>
      <c r="B4544" t="s">
        <v>5477</v>
      </c>
      <c r="C4544" t="s">
        <v>5478</v>
      </c>
      <c r="D4544" t="s">
        <v>5479</v>
      </c>
      <c r="E4544" t="s">
        <v>5476</v>
      </c>
      <c r="F4544" s="23">
        <v>2.2563612E-2</v>
      </c>
      <c r="G4544" s="23">
        <v>4.0076353000000002E-2</v>
      </c>
      <c r="H4544" s="23">
        <v>0.59858259999999996</v>
      </c>
      <c r="I4544" s="11">
        <v>-2.3699020772315865E-2</v>
      </c>
      <c r="J4544" s="12">
        <v>0.18167778827908804</v>
      </c>
      <c r="K4544" s="12">
        <v>0.49178127852504877</v>
      </c>
      <c r="L4544" s="12">
        <v>0.33774932045599604</v>
      </c>
      <c r="M4544" s="12">
        <v>0.24612158340450777</v>
      </c>
      <c r="N4544" s="12">
        <v>-3.2487872557690942E-3</v>
      </c>
      <c r="O4544" s="1">
        <v>-1.4665083170198233E-2</v>
      </c>
      <c r="P4544">
        <v>0.10518598069182028</v>
      </c>
      <c r="Q4544">
        <v>0.31255985716809898</v>
      </c>
      <c r="R4544">
        <v>0.2216769136069513</v>
      </c>
      <c r="S4544">
        <v>0.1463716277117301</v>
      </c>
      <c r="T4544">
        <v>-1.6761390705950002E-3</v>
      </c>
      <c r="U4544" s="1">
        <v>-4.1852535226263782E-2</v>
      </c>
      <c r="V4544">
        <v>-0.14665857341976041</v>
      </c>
      <c r="W4544">
        <v>0.23102464719796001</v>
      </c>
      <c r="X4544">
        <v>0.63586220970264407</v>
      </c>
      <c r="Y4544">
        <v>0.82893475672826655</v>
      </c>
      <c r="Z4544">
        <v>0.14365751693272516</v>
      </c>
      <c r="AA4544">
        <v>-0.4954621415265158</v>
      </c>
      <c r="AB4544">
        <v>-0.49435705490766196</v>
      </c>
      <c r="AC4544">
        <v>-2.4625612453077636E-2</v>
      </c>
      <c r="AD4544">
        <v>0.37442554519598931</v>
      </c>
      <c r="AE4544" s="1">
        <v>0.59332843766316945</v>
      </c>
      <c r="AF4544">
        <v>0.33242821777782827</v>
      </c>
      <c r="AG4544">
        <v>0.31229262825124887</v>
      </c>
      <c r="AH4544">
        <v>0.68173788522133572</v>
      </c>
      <c r="AI4544">
        <v>0.78451812147808253</v>
      </c>
      <c r="AJ4544">
        <v>0.17283630698780339</v>
      </c>
      <c r="AK4544">
        <v>1.5076032902478218E-3</v>
      </c>
      <c r="AL4544">
        <v>-0.44335326642522743</v>
      </c>
      <c r="AM4544">
        <v>7.7819672332263154E-2</v>
      </c>
      <c r="AN4544">
        <v>0.67203712846509978</v>
      </c>
      <c r="AO4544" s="1">
        <v>0.20967975306797879</v>
      </c>
      <c r="AP4544">
        <v>3.4762162472321383E-2</v>
      </c>
      <c r="AQ4544">
        <v>0.28024986357796516</v>
      </c>
      <c r="AR4544">
        <v>0.70009278569256472</v>
      </c>
      <c r="AS4544">
        <v>0.87090111170217688</v>
      </c>
      <c r="AT4544">
        <v>0.16570870914583255</v>
      </c>
      <c r="AU4544">
        <v>-0.33202360346507725</v>
      </c>
      <c r="AV4544">
        <v>-0.5095604631090348</v>
      </c>
      <c r="AW4544">
        <v>1.4653998794081375E-2</v>
      </c>
      <c r="AX4544">
        <v>0.52069007156875302</v>
      </c>
      <c r="AY4544" s="1">
        <v>5</v>
      </c>
      <c r="AZ4544">
        <v>5</v>
      </c>
      <c r="BA4544">
        <v>5</v>
      </c>
      <c r="BB4544" s="18">
        <v>-0.23317595637770383</v>
      </c>
      <c r="BC4544" s="15">
        <v>-5.8177194553991951E-2</v>
      </c>
      <c r="BD4544" s="15">
        <v>-1.1567987650587477</v>
      </c>
      <c r="BE4544" s="15">
        <v>-1.1548991645994586</v>
      </c>
      <c r="BF4544" s="15">
        <v>-0.34744927912886531</v>
      </c>
      <c r="BG4544" s="15">
        <v>1.1197874439149611</v>
      </c>
      <c r="BH4544" s="18">
        <v>-0.30370055391707346</v>
      </c>
      <c r="BI4544" s="15">
        <v>0.48246762884701572</v>
      </c>
      <c r="BJ4544" s="15">
        <v>0.3066657839023042</v>
      </c>
      <c r="BK4544" s="15">
        <v>-0.14980975085541859</v>
      </c>
      <c r="BL4544" s="15">
        <v>0.38497024917636263</v>
      </c>
      <c r="BM4544" s="15">
        <v>1.1101195586506132</v>
      </c>
      <c r="BN4544" s="1"/>
    </row>
    <row r="4545" spans="1:66" x14ac:dyDescent="0.25">
      <c r="A4545">
        <v>850757</v>
      </c>
      <c r="B4545" t="s">
        <v>5488</v>
      </c>
      <c r="C4545" t="s">
        <v>5489</v>
      </c>
      <c r="D4545" t="s">
        <v>5490</v>
      </c>
      <c r="E4545" t="s">
        <v>5491</v>
      </c>
      <c r="F4545" s="23">
        <v>9.9999999999999998E-17</v>
      </c>
      <c r="G4545" s="23">
        <v>6.3944190000000001E-4</v>
      </c>
      <c r="H4545" s="23">
        <v>2.8735370999999998E-3</v>
      </c>
      <c r="I4545" s="11">
        <v>-1.370126461434592</v>
      </c>
      <c r="J4545" s="12">
        <v>3.4652923485156549E-2</v>
      </c>
      <c r="K4545" s="12">
        <v>-0.38942695050761306</v>
      </c>
      <c r="L4545" s="12">
        <v>-9.3723910847153466E-2</v>
      </c>
      <c r="M4545" s="12">
        <v>-0.44010214217910837</v>
      </c>
      <c r="N4545" s="12">
        <v>-1.7854974061225142E-2</v>
      </c>
      <c r="O4545" s="1">
        <v>-0.23868386101403402</v>
      </c>
      <c r="P4545">
        <v>1.0043757090037594E-2</v>
      </c>
      <c r="Q4545">
        <v>-0.13511109028503576</v>
      </c>
      <c r="R4545">
        <v>-3.785543493459799E-2</v>
      </c>
      <c r="S4545">
        <v>-0.22674598289171968</v>
      </c>
      <c r="T4545">
        <v>-1.0425830441608334E-2</v>
      </c>
      <c r="U4545" s="1">
        <v>-0.92462567223723269</v>
      </c>
      <c r="V4545">
        <v>-0.79542948593027007</v>
      </c>
      <c r="W4545">
        <v>-0.7163615577163569</v>
      </c>
      <c r="X4545">
        <v>-0.60215639795716291</v>
      </c>
      <c r="Y4545">
        <v>-0.43805526317560239</v>
      </c>
      <c r="Z4545">
        <v>8.152188520137113E-2</v>
      </c>
      <c r="AA4545">
        <v>-4.5047673725756542E-2</v>
      </c>
      <c r="AB4545">
        <v>-0.19942559363788898</v>
      </c>
      <c r="AC4545">
        <v>-0.32361902689935612</v>
      </c>
      <c r="AD4545">
        <v>-0.89286090159797682</v>
      </c>
      <c r="AE4545" s="1">
        <v>-0.87356856492580126</v>
      </c>
      <c r="AF4545">
        <v>-0.85265191525893214</v>
      </c>
      <c r="AG4545">
        <v>-0.76108507342615017</v>
      </c>
      <c r="AH4545">
        <v>-0.67282824387839557</v>
      </c>
      <c r="AI4545">
        <v>-0.4413667469028828</v>
      </c>
      <c r="AJ4545">
        <v>0.2049602764834399</v>
      </c>
      <c r="AK4545">
        <v>-5.7426064904466972E-2</v>
      </c>
      <c r="AL4545">
        <v>-0.17003488660598526</v>
      </c>
      <c r="AM4545">
        <v>-0.40970114299590621</v>
      </c>
      <c r="AN4545">
        <v>-0.93083783085935345</v>
      </c>
      <c r="AO4545" s="1">
        <v>-0.90406237691067304</v>
      </c>
      <c r="AP4545">
        <v>-0.82346232909618367</v>
      </c>
      <c r="AQ4545">
        <v>-0.7385290104136889</v>
      </c>
      <c r="AR4545">
        <v>-0.63574291277909711</v>
      </c>
      <c r="AS4545">
        <v>-0.44074474060662988</v>
      </c>
      <c r="AT4545">
        <v>0.13754423400576024</v>
      </c>
      <c r="AU4545">
        <v>-5.076596853203847E-2</v>
      </c>
      <c r="AV4545">
        <v>-0.18668239810770984</v>
      </c>
      <c r="AW4545">
        <v>-0.36341350367005543</v>
      </c>
      <c r="AX4545">
        <v>-0.91245903907215475</v>
      </c>
      <c r="AY4545" s="1">
        <v>-1</v>
      </c>
      <c r="AZ4545">
        <v>-10</v>
      </c>
      <c r="BA4545">
        <v>-10</v>
      </c>
      <c r="BB4545" s="18">
        <v>2.2971873992631973</v>
      </c>
      <c r="BC4545" s="15">
        <v>0.28884761218924088</v>
      </c>
      <c r="BD4545" s="15">
        <v>-1.26510703388451E-2</v>
      </c>
      <c r="BE4545" s="15">
        <v>-0.38039146431250509</v>
      </c>
      <c r="BF4545" s="15">
        <v>-0.67623002790053588</v>
      </c>
      <c r="BG4545" s="15">
        <v>-0.94882617790075641</v>
      </c>
      <c r="BH4545" s="18">
        <v>1.613579535462037</v>
      </c>
      <c r="BI4545" s="15">
        <v>0.3061372651263497</v>
      </c>
      <c r="BJ4545" s="15">
        <v>-0.20695089100238359</v>
      </c>
      <c r="BK4545" s="15">
        <v>-0.4271538649264075</v>
      </c>
      <c r="BL4545" s="15">
        <v>-0.89581361652370761</v>
      </c>
      <c r="BM4545" s="15">
        <v>-0.95773469913567888</v>
      </c>
      <c r="BN4545" s="1"/>
    </row>
    <row r="4546" spans="1:66" x14ac:dyDescent="0.25">
      <c r="A4546">
        <v>852477</v>
      </c>
      <c r="B4546" t="s">
        <v>5499</v>
      </c>
      <c r="C4546" t="s">
        <v>5500</v>
      </c>
      <c r="D4546" t="s">
        <v>5501</v>
      </c>
      <c r="E4546" t="s">
        <v>5502</v>
      </c>
      <c r="F4546" s="23">
        <v>3.7691830000000001E-4</v>
      </c>
      <c r="G4546" s="23">
        <v>3.4045920000000001E-3</v>
      </c>
      <c r="H4546" s="23">
        <v>9.1736920000000007E-3</v>
      </c>
      <c r="I4546" s="11">
        <v>-0.40514237487112614</v>
      </c>
      <c r="J4546" s="12">
        <v>0.58383171590326532</v>
      </c>
      <c r="K4546" s="12">
        <v>0.60626106799427992</v>
      </c>
      <c r="L4546" s="12">
        <v>1.8601393556885257E-2</v>
      </c>
      <c r="M4546" s="12">
        <v>0.78417535096154878</v>
      </c>
      <c r="N4546" s="12">
        <v>0.25495860449963414</v>
      </c>
      <c r="O4546" s="1">
        <v>-0.22690414747687335</v>
      </c>
      <c r="P4546">
        <v>0.35948653566313371</v>
      </c>
      <c r="Q4546">
        <v>0.34413368480661777</v>
      </c>
      <c r="R4546">
        <v>1.0108243221445882E-2</v>
      </c>
      <c r="S4546">
        <v>0.38613566715204051</v>
      </c>
      <c r="T4546">
        <v>0.11566982588888963</v>
      </c>
      <c r="U4546" s="1">
        <v>-0.30717707063891408</v>
      </c>
      <c r="V4546">
        <v>0.29182018236271612</v>
      </c>
      <c r="W4546">
        <v>0.58871202299577285</v>
      </c>
      <c r="X4546">
        <v>0.53075180016322765</v>
      </c>
      <c r="Y4546">
        <v>0.67616099405400665</v>
      </c>
      <c r="Z4546">
        <v>-0.67630364802766596</v>
      </c>
      <c r="AA4546">
        <v>-0.42071348416522864</v>
      </c>
      <c r="AB4546">
        <v>0.1184862372538498</v>
      </c>
      <c r="AC4546">
        <v>-4.8071697538759591E-3</v>
      </c>
      <c r="AD4546">
        <v>0.47992756324326236</v>
      </c>
      <c r="AE4546" s="1">
        <v>0.61759357247391733</v>
      </c>
      <c r="AF4546">
        <v>0.7075483935996606</v>
      </c>
      <c r="AG4546">
        <v>0.67569583547884882</v>
      </c>
      <c r="AH4546">
        <v>0.91882170948005304</v>
      </c>
      <c r="AI4546">
        <v>0.56193212392066205</v>
      </c>
      <c r="AJ4546">
        <v>-0.27739221895337451</v>
      </c>
      <c r="AK4546">
        <v>-1.1555300719239835E-2</v>
      </c>
      <c r="AL4546">
        <v>-0.25568665408006497</v>
      </c>
      <c r="AM4546">
        <v>0.60029562230593492</v>
      </c>
      <c r="AN4546">
        <v>0.90413789143856749</v>
      </c>
      <c r="AO4546" s="1">
        <v>0.21430995646555781</v>
      </c>
      <c r="AP4546">
        <v>0.6311803964060706</v>
      </c>
      <c r="AQ4546">
        <v>0.78850010914475388</v>
      </c>
      <c r="AR4546">
        <v>0.91058830325055629</v>
      </c>
      <c r="AS4546">
        <v>0.76751428136033306</v>
      </c>
      <c r="AT4546">
        <v>-0.58407711037089793</v>
      </c>
      <c r="AU4546">
        <v>-0.25949683975174831</v>
      </c>
      <c r="AV4546">
        <v>-9.3929313003741424E-2</v>
      </c>
      <c r="AW4546">
        <v>0.38429893823161243</v>
      </c>
      <c r="AX4546">
        <v>0.87066940001324833</v>
      </c>
      <c r="AY4546" s="1">
        <v>-6</v>
      </c>
      <c r="AZ4546">
        <v>4</v>
      </c>
      <c r="BA4546">
        <v>4</v>
      </c>
      <c r="BB4546" s="18">
        <v>0.16029868819299922</v>
      </c>
      <c r="BC4546" s="15">
        <v>-1.4549153201497547</v>
      </c>
      <c r="BD4546" s="15">
        <v>-1.035148256871733</v>
      </c>
      <c r="BE4546" s="15">
        <v>-0.14959663720051167</v>
      </c>
      <c r="BF4546" s="15">
        <v>-0.35208686843268922</v>
      </c>
      <c r="BG4546" s="15">
        <v>0.76629735257086151</v>
      </c>
      <c r="BH4546" s="18">
        <v>-0.74781078617243446</v>
      </c>
      <c r="BI4546" s="15">
        <v>-0.14628125585215587</v>
      </c>
      <c r="BJ4546" s="15">
        <v>0.32376025019233262</v>
      </c>
      <c r="BK4546" s="15">
        <v>-0.10790240136358957</v>
      </c>
      <c r="BL4546" s="15">
        <v>1.4056089687370028</v>
      </c>
      <c r="BM4546" s="15">
        <v>1.3377762663496435</v>
      </c>
      <c r="BN4546" s="1"/>
    </row>
    <row r="4547" spans="1:66" x14ac:dyDescent="0.25">
      <c r="A4547">
        <v>850777</v>
      </c>
      <c r="B4547" t="s">
        <v>5503</v>
      </c>
      <c r="C4547" t="s">
        <v>5504</v>
      </c>
      <c r="D4547" t="s">
        <v>5505</v>
      </c>
      <c r="E4547" t="s">
        <v>5506</v>
      </c>
      <c r="F4547" s="23">
        <v>1.16460175E-11</v>
      </c>
      <c r="G4547" s="23">
        <v>2.8862949000000001E-3</v>
      </c>
      <c r="H4547" s="23">
        <v>3.4659663000000001E-3</v>
      </c>
      <c r="I4547" s="11">
        <v>0.10936071286789871</v>
      </c>
      <c r="J4547" s="12">
        <v>0.73172599396663129</v>
      </c>
      <c r="K4547" s="12">
        <v>0.9770236964800717</v>
      </c>
      <c r="L4547" s="12">
        <v>0.17479813371184608</v>
      </c>
      <c r="M4547" s="12">
        <v>0.40038426502507635</v>
      </c>
      <c r="N4547" s="12">
        <v>-0.45051867937863987</v>
      </c>
      <c r="O4547" s="1">
        <v>5.4047701252828283E-2</v>
      </c>
      <c r="P4547">
        <v>0.24778188361184447</v>
      </c>
      <c r="Q4547">
        <v>0.33136286909190737</v>
      </c>
      <c r="R4547">
        <v>5.4701167717857192E-2</v>
      </c>
      <c r="S4547">
        <v>0.12457289613511147</v>
      </c>
      <c r="T4547">
        <v>-0.12211622813492322</v>
      </c>
      <c r="U4547" s="1">
        <v>0.7168269295890084</v>
      </c>
      <c r="V4547">
        <v>0.68447852435091394</v>
      </c>
      <c r="W4547">
        <v>0.80563806832930329</v>
      </c>
      <c r="X4547">
        <v>0.7054599365742259</v>
      </c>
      <c r="Y4547">
        <v>0.74950774323049718</v>
      </c>
      <c r="Z4547">
        <v>-0.1489775289789565</v>
      </c>
      <c r="AA4547">
        <v>-0.21507243305960042</v>
      </c>
      <c r="AB4547">
        <v>0.18853281259857518</v>
      </c>
      <c r="AC4547">
        <v>0.14283633579849325</v>
      </c>
      <c r="AD4547">
        <v>0.93950659817426463</v>
      </c>
      <c r="AE4547" s="1">
        <v>0.97754336391905139</v>
      </c>
      <c r="AF4547">
        <v>0.70450288566395203</v>
      </c>
      <c r="AG4547">
        <v>0.54055326246721425</v>
      </c>
      <c r="AH4547">
        <v>0.47399876964259724</v>
      </c>
      <c r="AI4547">
        <v>0.38311070467336877</v>
      </c>
      <c r="AJ4547">
        <v>8.6409869175342116E-2</v>
      </c>
      <c r="AK4547">
        <v>0.16590519054212352</v>
      </c>
      <c r="AL4547">
        <v>0.12566201612635275</v>
      </c>
      <c r="AM4547">
        <v>0.21645558340186438</v>
      </c>
      <c r="AN4547">
        <v>0.78047421225355551</v>
      </c>
      <c r="AO4547" s="1">
        <v>0.87500843975526055</v>
      </c>
      <c r="AP4547">
        <v>0.72533024921446043</v>
      </c>
      <c r="AQ4547">
        <v>0.71478048003366201</v>
      </c>
      <c r="AR4547">
        <v>0.62621847391635255</v>
      </c>
      <c r="AS4547">
        <v>0.60732493117963049</v>
      </c>
      <c r="AT4547">
        <v>-4.2469817578839927E-2</v>
      </c>
      <c r="AU4547">
        <v>-4.1500388073019055E-2</v>
      </c>
      <c r="AV4547">
        <v>0.16686796922695293</v>
      </c>
      <c r="AW4547">
        <v>0.18478574500053602</v>
      </c>
      <c r="AX4547">
        <v>0.90580084785621384</v>
      </c>
      <c r="AY4547" s="1">
        <v>10</v>
      </c>
      <c r="AZ4547">
        <v>1</v>
      </c>
      <c r="BA4547">
        <v>10</v>
      </c>
      <c r="BB4547" s="18">
        <v>-1.7902509222090039</v>
      </c>
      <c r="BC4547" s="15">
        <v>-0.52772700910318937</v>
      </c>
      <c r="BD4547" s="15">
        <v>-0.67467864248802656</v>
      </c>
      <c r="BE4547" s="15">
        <v>0.22267420062664642</v>
      </c>
      <c r="BF4547" s="15">
        <v>0.1210752649884157</v>
      </c>
      <c r="BG4547" s="15">
        <v>1.4699138099575633</v>
      </c>
      <c r="BH4547" s="18">
        <v>-1.6575174808316253</v>
      </c>
      <c r="BI4547" s="15">
        <v>0.36038451447287628</v>
      </c>
      <c r="BJ4547" s="15">
        <v>0.51115596063583679</v>
      </c>
      <c r="BK4547" s="15">
        <v>0.4348304423470406</v>
      </c>
      <c r="BL4547" s="15">
        <v>0.60703022976928878</v>
      </c>
      <c r="BM4547" s="15">
        <v>0.92310963183417938</v>
      </c>
      <c r="BN4547" s="1"/>
    </row>
    <row r="4548" spans="1:66" x14ac:dyDescent="0.25">
      <c r="A4548">
        <v>852308</v>
      </c>
      <c r="B4548" t="s">
        <v>5519</v>
      </c>
      <c r="C4548" t="s">
        <v>5520</v>
      </c>
      <c r="D4548" t="s">
        <v>5521</v>
      </c>
      <c r="E4548" t="s">
        <v>5522</v>
      </c>
      <c r="F4548" s="23">
        <v>7.0385619999999996E-2</v>
      </c>
      <c r="G4548" s="23">
        <v>0.10099275000000001</v>
      </c>
      <c r="H4548" s="23">
        <v>0.91330296</v>
      </c>
      <c r="I4548" s="11">
        <v>-1.5423723179836269E-2</v>
      </c>
      <c r="J4548" s="12">
        <v>5.5102314379052275E-2</v>
      </c>
      <c r="K4548" s="12">
        <v>0.41731636499841046</v>
      </c>
      <c r="L4548" s="12">
        <v>3.6410284110310054E-2</v>
      </c>
      <c r="M4548" s="12">
        <v>0.14160751943040337</v>
      </c>
      <c r="N4548" s="12">
        <v>0.21380268813529554</v>
      </c>
      <c r="O4548" s="1">
        <v>-9.5209384808993217E-3</v>
      </c>
      <c r="P4548">
        <v>3.2827238222018107E-2</v>
      </c>
      <c r="Q4548">
        <v>0.28258507492745527</v>
      </c>
      <c r="R4548">
        <v>2.3350871102695257E-2</v>
      </c>
      <c r="S4548">
        <v>0.10022852828029741</v>
      </c>
      <c r="T4548">
        <v>0.12382764917463548</v>
      </c>
      <c r="U4548" s="1">
        <v>-0.31697624686082199</v>
      </c>
      <c r="V4548">
        <v>-0.59208782621334854</v>
      </c>
      <c r="W4548">
        <v>-7.1587698876146924E-2</v>
      </c>
      <c r="X4548">
        <v>-0.11747410853159727</v>
      </c>
      <c r="Y4548">
        <v>0.41194521716052362</v>
      </c>
      <c r="Z4548">
        <v>0.43196219541602993</v>
      </c>
      <c r="AA4548">
        <v>-0.65289346565294193</v>
      </c>
      <c r="AB4548">
        <v>5.2549322999156385E-2</v>
      </c>
      <c r="AC4548">
        <v>-0.56053951678358982</v>
      </c>
      <c r="AD4548">
        <v>-0.19609250518507498</v>
      </c>
      <c r="AE4548" s="1">
        <v>6.1824265432603401E-2</v>
      </c>
      <c r="AF4548">
        <v>-0.18281223121065185</v>
      </c>
      <c r="AG4548">
        <v>-0.16286025227800222</v>
      </c>
      <c r="AH4548">
        <v>2.0390217154020437E-2</v>
      </c>
      <c r="AI4548">
        <v>0.73750509982687329</v>
      </c>
      <c r="AJ4548">
        <v>0.29306547933779575</v>
      </c>
      <c r="AK4548">
        <v>-1.2741256949365627E-2</v>
      </c>
      <c r="AL4548">
        <v>-0.24429176823268306</v>
      </c>
      <c r="AM4548">
        <v>-0.71171328855001703</v>
      </c>
      <c r="AN4548">
        <v>8.1914632875241852E-2</v>
      </c>
      <c r="AO4548" s="1">
        <v>-0.16402094328200256</v>
      </c>
      <c r="AP4548">
        <v>-0.44991357549919325</v>
      </c>
      <c r="AQ4548">
        <v>-0.12212771056915005</v>
      </c>
      <c r="AR4548">
        <v>-6.2001294298342051E-2</v>
      </c>
      <c r="AS4548">
        <v>0.60670019121457996</v>
      </c>
      <c r="AT4548">
        <v>0.40507971624102879</v>
      </c>
      <c r="AU4548">
        <v>-0.40524914186160788</v>
      </c>
      <c r="AV4548">
        <v>-8.5425394516954523E-2</v>
      </c>
      <c r="AW4548">
        <v>-0.68512631435904903</v>
      </c>
      <c r="AX4548">
        <v>-8.0456729345940281E-2</v>
      </c>
      <c r="AY4548" s="1">
        <v>-7</v>
      </c>
      <c r="AZ4548">
        <v>5</v>
      </c>
      <c r="BA4548">
        <v>-9</v>
      </c>
      <c r="BB4548" s="18">
        <v>0.215943008326584</v>
      </c>
      <c r="BC4548" s="15">
        <v>0.37916294539047163</v>
      </c>
      <c r="BD4548" s="15">
        <v>-1.1607649757856049</v>
      </c>
      <c r="BE4548" s="15">
        <v>-0.15940499212911149</v>
      </c>
      <c r="BF4548" s="15">
        <v>-1.0296706472049284</v>
      </c>
      <c r="BG4548" s="15">
        <v>0.35074930031361884</v>
      </c>
      <c r="BH4548" s="18">
        <v>0.16491971083070101</v>
      </c>
      <c r="BI4548" s="15">
        <v>0.56144719326581971</v>
      </c>
      <c r="BJ4548" s="15">
        <v>0.21976142454883552</v>
      </c>
      <c r="BK4548" s="15">
        <v>-3.8955945137743142E-2</v>
      </c>
      <c r="BL4548" s="15">
        <v>-0.56121808829248632</v>
      </c>
      <c r="BM4548" s="15">
        <v>1.0580310658738328</v>
      </c>
      <c r="BN4548" s="1"/>
    </row>
    <row r="4549" spans="1:66" x14ac:dyDescent="0.25">
      <c r="A4549">
        <v>852307</v>
      </c>
      <c r="B4549" t="s">
        <v>5523</v>
      </c>
      <c r="C4549" t="s">
        <v>5524</v>
      </c>
      <c r="D4549" t="s">
        <v>5525</v>
      </c>
      <c r="E4549" t="s">
        <v>5526</v>
      </c>
      <c r="F4549" s="23">
        <v>0.19552638999999999</v>
      </c>
      <c r="G4549" s="23">
        <v>2.1493788999999999E-2</v>
      </c>
      <c r="H4549" s="23">
        <v>0.50322765000000003</v>
      </c>
      <c r="I4549" s="11">
        <v>4.578166726151759E-2</v>
      </c>
      <c r="J4549" s="12">
        <v>0.66383563656449807</v>
      </c>
      <c r="K4549" s="12">
        <v>0.52000112363061934</v>
      </c>
      <c r="L4549" s="12">
        <v>8.4330035673864809E-2</v>
      </c>
      <c r="M4549" s="12">
        <v>0.44891752312195254</v>
      </c>
      <c r="N4549" s="12">
        <v>8.8520965188899153E-2</v>
      </c>
      <c r="O4549" s="1">
        <v>3.1668646287327948E-2</v>
      </c>
      <c r="P4549">
        <v>0.50445994317139453</v>
      </c>
      <c r="Q4549">
        <v>0.38561990511282634</v>
      </c>
      <c r="R4549">
        <v>6.2391661794781964E-2</v>
      </c>
      <c r="S4549">
        <v>0.29267422854653624</v>
      </c>
      <c r="T4549">
        <v>5.587132831127118E-2</v>
      </c>
      <c r="U4549" s="1">
        <v>-0.29958182560869812</v>
      </c>
      <c r="V4549">
        <v>0.29188719546231556</v>
      </c>
      <c r="W4549">
        <v>0.60549090381461956</v>
      </c>
      <c r="X4549">
        <v>0.65369812394022975</v>
      </c>
      <c r="Y4549">
        <v>0.66296017411846497</v>
      </c>
      <c r="Z4549">
        <v>-0.66879316860857063</v>
      </c>
      <c r="AA4549">
        <v>-0.44313994941249302</v>
      </c>
      <c r="AB4549">
        <v>-1.4518697119701801E-2</v>
      </c>
      <c r="AC4549">
        <v>0.16390981541360239</v>
      </c>
      <c r="AD4549">
        <v>0.51757158666572312</v>
      </c>
      <c r="AE4549" s="1">
        <v>0.35317489982002787</v>
      </c>
      <c r="AF4549">
        <v>0.21650774675079593</v>
      </c>
      <c r="AG4549">
        <v>0.21970133983358925</v>
      </c>
      <c r="AH4549">
        <v>0.79367408316829968</v>
      </c>
      <c r="AI4549">
        <v>0.32633901760488698</v>
      </c>
      <c r="AJ4549">
        <v>7.9311855498653855E-2</v>
      </c>
      <c r="AK4549">
        <v>-2.0897234048038747E-2</v>
      </c>
      <c r="AL4549">
        <v>-0.70916685069368102</v>
      </c>
      <c r="AM4549">
        <v>0.67758811145820674</v>
      </c>
      <c r="AN4549">
        <v>0.49144073531784782</v>
      </c>
      <c r="AO4549" s="1">
        <v>-5.1134595123924646E-2</v>
      </c>
      <c r="AP4549">
        <v>0.33924619049648019</v>
      </c>
      <c r="AQ4549">
        <v>0.58528930512530386</v>
      </c>
      <c r="AR4549">
        <v>0.91918058053519447</v>
      </c>
      <c r="AS4549">
        <v>0.6851291230785429</v>
      </c>
      <c r="AT4549">
        <v>-0.48025085492562297</v>
      </c>
      <c r="AU4549">
        <v>-0.35613174385657903</v>
      </c>
      <c r="AV4549">
        <v>-0.37743368253654147</v>
      </c>
      <c r="AW4549">
        <v>0.47755256311627603</v>
      </c>
      <c r="AX4549">
        <v>0.65706290043910098</v>
      </c>
      <c r="AY4549" s="1">
        <v>-6</v>
      </c>
      <c r="AZ4549">
        <v>4</v>
      </c>
      <c r="BA4549">
        <v>4</v>
      </c>
      <c r="BB4549" s="18">
        <v>-1.9771962716958098E-2</v>
      </c>
      <c r="BC4549" s="15">
        <v>-1.420466767475941</v>
      </c>
      <c r="BD4549" s="15">
        <v>-1.0940732797335568</v>
      </c>
      <c r="BE4549" s="15">
        <v>-0.47409902917881602</v>
      </c>
      <c r="BF4549" s="15">
        <v>-0.21601317192443373</v>
      </c>
      <c r="BG4549" s="15">
        <v>0.5058324446241631</v>
      </c>
      <c r="BH4549" s="18">
        <v>0.11468038780067252</v>
      </c>
      <c r="BI4549" s="15">
        <v>0.52909660651870771</v>
      </c>
      <c r="BJ4549" s="15">
        <v>0.43307454003827378</v>
      </c>
      <c r="BK4549" s="15">
        <v>-0.2264371987168794</v>
      </c>
      <c r="BL4549" s="15">
        <v>1.1023751652131759</v>
      </c>
      <c r="BM4549" s="15">
        <v>0.7658022655516139</v>
      </c>
      <c r="BN4549" s="1"/>
    </row>
    <row r="4550" spans="1:66" x14ac:dyDescent="0.25">
      <c r="A4550">
        <v>851056</v>
      </c>
      <c r="B4550" t="s">
        <v>5567</v>
      </c>
      <c r="C4550" t="s">
        <v>5568</v>
      </c>
      <c r="D4550" t="s">
        <v>5569</v>
      </c>
      <c r="E4550" t="s">
        <v>5570</v>
      </c>
      <c r="F4550" s="23">
        <v>5.2889360000000003E-11</v>
      </c>
      <c r="G4550" s="23">
        <v>2.5076590000000001E-6</v>
      </c>
      <c r="H4550" s="23">
        <v>9.2554173999999996E-4</v>
      </c>
      <c r="I4550" s="11">
        <v>0.55451201772887704</v>
      </c>
      <c r="J4550" s="12">
        <v>0.26461750850450366</v>
      </c>
      <c r="K4550" s="12">
        <v>-4.2574072874255076E-2</v>
      </c>
      <c r="L4550" s="12">
        <v>0.53699743831911284</v>
      </c>
      <c r="M4550" s="12">
        <v>0.50931107266426678</v>
      </c>
      <c r="N4550" s="12">
        <v>1.5727033448281085</v>
      </c>
      <c r="O4550" s="1">
        <v>0.40233699271666917</v>
      </c>
      <c r="P4550">
        <v>0.14295180890569784</v>
      </c>
      <c r="Q4550">
        <v>-3.3592822132120476E-2</v>
      </c>
      <c r="R4550">
        <v>0.3471678595962131</v>
      </c>
      <c r="S4550">
        <v>0.3578079761182022</v>
      </c>
      <c r="T4550">
        <v>0.6003503427555249</v>
      </c>
      <c r="U4550" s="1">
        <v>0.4048112896033953</v>
      </c>
      <c r="V4550">
        <v>3.7294205957063183E-2</v>
      </c>
      <c r="W4550">
        <v>0.2493264153659675</v>
      </c>
      <c r="X4550">
        <v>0.40003672040345217</v>
      </c>
      <c r="Y4550">
        <v>0.83103051636335268</v>
      </c>
      <c r="Z4550">
        <v>0.35763743586269947</v>
      </c>
      <c r="AA4550">
        <v>-0.28733263426609512</v>
      </c>
      <c r="AB4550">
        <v>-0.17150438566475343</v>
      </c>
      <c r="AC4550">
        <v>-0.32501964269180844</v>
      </c>
      <c r="AD4550">
        <v>0.4633928957732672</v>
      </c>
      <c r="AE4550" s="1">
        <v>0.22129549376178065</v>
      </c>
      <c r="AF4550">
        <v>0.14283665819960331</v>
      </c>
      <c r="AG4550">
        <v>0.4743346261286287</v>
      </c>
      <c r="AH4550">
        <v>0.58670219783936151</v>
      </c>
      <c r="AI4550">
        <v>0.94340447327905141</v>
      </c>
      <c r="AJ4550">
        <v>4.0619824450695813E-2</v>
      </c>
      <c r="AK4550">
        <v>-0.45571101155225208</v>
      </c>
      <c r="AL4550">
        <v>-0.10573942049630375</v>
      </c>
      <c r="AM4550">
        <v>-0.20127837191941089</v>
      </c>
      <c r="AN4550">
        <v>0.59440118393966734</v>
      </c>
      <c r="AO4550" s="1">
        <v>0.29046863151480434</v>
      </c>
      <c r="AP4550">
        <v>0.10816692796891872</v>
      </c>
      <c r="AQ4550">
        <v>0.40363587317755123</v>
      </c>
      <c r="AR4550">
        <v>0.53170784332198262</v>
      </c>
      <c r="AS4550">
        <v>0.92146912844755491</v>
      </c>
      <c r="AT4550">
        <v>0.15364708756074283</v>
      </c>
      <c r="AU4550">
        <v>-0.40471280639543156</v>
      </c>
      <c r="AV4550">
        <v>-0.1310287835198726</v>
      </c>
      <c r="AW4550">
        <v>-0.24890599457818929</v>
      </c>
      <c r="AX4550">
        <v>0.55926120128387247</v>
      </c>
      <c r="AY4550" s="1">
        <v>5</v>
      </c>
      <c r="AZ4550">
        <v>5</v>
      </c>
      <c r="BA4550">
        <v>5</v>
      </c>
      <c r="BB4550" s="18">
        <v>-0.87423961700775799</v>
      </c>
      <c r="BC4550" s="15">
        <v>0.1220366142624479</v>
      </c>
      <c r="BD4550" s="15">
        <v>-0.72073264914891821</v>
      </c>
      <c r="BE4550" s="15">
        <v>-0.56938223418084377</v>
      </c>
      <c r="BF4550" s="15">
        <v>-0.76997749600634513</v>
      </c>
      <c r="BG4550" s="15">
        <v>0.74060971747311977</v>
      </c>
      <c r="BH4550" s="18">
        <v>-0.19760770641103906</v>
      </c>
      <c r="BI4550" s="15">
        <v>0.44493069884888864</v>
      </c>
      <c r="BJ4550" s="15">
        <v>-0.77268278791917666</v>
      </c>
      <c r="BK4550" s="15">
        <v>8.5877870304504389E-2</v>
      </c>
      <c r="BL4550" s="15">
        <v>-0.14850111106461514</v>
      </c>
      <c r="BM4550" s="15">
        <v>2.6596687008497324</v>
      </c>
      <c r="BN4550" s="1"/>
    </row>
    <row r="4551" spans="1:66" x14ac:dyDescent="0.25">
      <c r="A4551">
        <v>855255</v>
      </c>
      <c r="B4551" t="s">
        <v>5571</v>
      </c>
      <c r="C4551" t="s">
        <v>5572</v>
      </c>
      <c r="D4551" t="s">
        <v>5573</v>
      </c>
      <c r="E4551" t="s">
        <v>5574</v>
      </c>
      <c r="F4551" s="23">
        <v>3.4816594000000002E-13</v>
      </c>
      <c r="G4551" s="23">
        <v>0.24387953000000001</v>
      </c>
      <c r="H4551" s="23">
        <v>2.8894307999999999E-7</v>
      </c>
      <c r="I4551" s="11">
        <v>-0.19833232810365772</v>
      </c>
      <c r="J4551" s="12">
        <v>1.8725526117892093</v>
      </c>
      <c r="K4551" s="12">
        <v>0.44470901692764031</v>
      </c>
      <c r="L4551" s="12">
        <v>2.7848050108481324E-2</v>
      </c>
      <c r="M4551" s="12">
        <v>-0.50460563208037112</v>
      </c>
      <c r="N4551" s="12">
        <v>-0.92343478099027276</v>
      </c>
      <c r="O4551" s="1">
        <v>-8.1788398160257403E-2</v>
      </c>
      <c r="P4551">
        <v>0.47199936250333968</v>
      </c>
      <c r="Q4551">
        <v>0.14257054297887298</v>
      </c>
      <c r="R4551">
        <v>1.2045984459911611E-2</v>
      </c>
      <c r="S4551">
        <v>-0.21939516961034786</v>
      </c>
      <c r="T4551">
        <v>-0.31148546144810141</v>
      </c>
      <c r="U4551" s="1">
        <v>0.34781102578765816</v>
      </c>
      <c r="V4551">
        <v>-0.18566051252830404</v>
      </c>
      <c r="W4551">
        <v>-0.29779868453029512</v>
      </c>
      <c r="X4551">
        <v>0.12360122835965799</v>
      </c>
      <c r="Y4551">
        <v>0.52043238113685131</v>
      </c>
      <c r="Z4551">
        <v>0.58265506224512509</v>
      </c>
      <c r="AA4551">
        <v>0.16469482487438591</v>
      </c>
      <c r="AB4551">
        <v>-0.55588342261629953</v>
      </c>
      <c r="AC4551">
        <v>-0.36408781985240479</v>
      </c>
      <c r="AD4551">
        <v>8.5149727226359898E-2</v>
      </c>
      <c r="AE4551" s="1">
        <v>0.27998430083547238</v>
      </c>
      <c r="AF4551">
        <v>-0.49494434339428922</v>
      </c>
      <c r="AG4551">
        <v>-0.61199375607178297</v>
      </c>
      <c r="AH4551">
        <v>-0.41331368114285255</v>
      </c>
      <c r="AI4551">
        <v>-0.12532800455372661</v>
      </c>
      <c r="AJ4551">
        <v>0.90604487689245972</v>
      </c>
      <c r="AK4551">
        <v>0.19501520817217163</v>
      </c>
      <c r="AL4551">
        <v>-0.298270736021159</v>
      </c>
      <c r="AM4551">
        <v>-0.39747704365427317</v>
      </c>
      <c r="AN4551">
        <v>-0.39612768736379678</v>
      </c>
      <c r="AO4551" s="1">
        <v>0.31971884947753632</v>
      </c>
      <c r="AP4551">
        <v>-0.41833192242729328</v>
      </c>
      <c r="AQ4551">
        <v>-0.54060984319927297</v>
      </c>
      <c r="AR4551">
        <v>-0.25399480003385105</v>
      </c>
      <c r="AS4551">
        <v>8.8233027747868675E-2</v>
      </c>
      <c r="AT4551">
        <v>0.84887152660838483</v>
      </c>
      <c r="AU4551">
        <v>0.19615153808859748</v>
      </c>
      <c r="AV4551">
        <v>-0.40402338244105324</v>
      </c>
      <c r="AW4551">
        <v>-0.40951386052626149</v>
      </c>
      <c r="AX4551">
        <v>-0.25483176397690377</v>
      </c>
      <c r="AY4551" s="1">
        <v>6</v>
      </c>
      <c r="AZ4551">
        <v>6</v>
      </c>
      <c r="BA4551">
        <v>6</v>
      </c>
      <c r="BB4551" s="18">
        <v>-0.51233803003677825</v>
      </c>
      <c r="BC4551" s="15">
        <v>0.70139677965941372</v>
      </c>
      <c r="BD4551" s="15">
        <v>0.15619379409087794</v>
      </c>
      <c r="BE4551" s="15">
        <v>-0.78375545643839928</v>
      </c>
      <c r="BF4551" s="15">
        <v>-0.53357008975472864</v>
      </c>
      <c r="BG4551" s="15">
        <v>0.62023118428193147</v>
      </c>
      <c r="BH4551" s="18">
        <v>-0.70651646521065059</v>
      </c>
      <c r="BI4551" s="15">
        <v>2.5347304545807092</v>
      </c>
      <c r="BJ4551" s="15">
        <v>0.59158877906573282</v>
      </c>
      <c r="BK4551" s="15">
        <v>-0.75649065879087585</v>
      </c>
      <c r="BL4551" s="15">
        <v>-1.0276072089382342</v>
      </c>
      <c r="BM4551" s="15">
        <v>-0.28386308250901543</v>
      </c>
      <c r="BN4551" s="1"/>
    </row>
    <row r="4552" spans="1:66" x14ac:dyDescent="0.25">
      <c r="A4552">
        <v>854830</v>
      </c>
      <c r="B4552" t="s">
        <v>5591</v>
      </c>
      <c r="C4552" t="s">
        <v>5592</v>
      </c>
      <c r="D4552" t="s">
        <v>5593</v>
      </c>
      <c r="E4552" t="s">
        <v>5594</v>
      </c>
      <c r="F4552" s="23">
        <v>0.25748140000000003</v>
      </c>
      <c r="G4552" s="23">
        <v>0.70427859999999998</v>
      </c>
      <c r="H4552" s="23">
        <v>0.62993449999999995</v>
      </c>
      <c r="I4552" s="11">
        <v>0.307908918555998</v>
      </c>
      <c r="J4552" s="12">
        <v>8.0693313364370828E-2</v>
      </c>
      <c r="K4552" s="12">
        <v>4.2331178751416627E-2</v>
      </c>
      <c r="L4552" s="12">
        <v>-4.8002753823177979E-2</v>
      </c>
      <c r="M4552" s="12">
        <v>-0.21381656578522173</v>
      </c>
      <c r="N4552" s="12">
        <v>-8.9661085092074405E-2</v>
      </c>
      <c r="O4552" s="1">
        <v>0.89045439128954262</v>
      </c>
      <c r="P4552">
        <v>0.13885807363529429</v>
      </c>
      <c r="Q4552">
        <v>6.9031624342449902E-2</v>
      </c>
      <c r="R4552">
        <v>-9.2680253749156352E-2</v>
      </c>
      <c r="S4552">
        <v>-0.32459006613701641</v>
      </c>
      <c r="T4552">
        <v>-0.13968488411512284</v>
      </c>
      <c r="U4552" s="1">
        <v>0.89459156412193697</v>
      </c>
      <c r="V4552">
        <v>0.71660185349981143</v>
      </c>
      <c r="W4552">
        <v>0.58680670168366977</v>
      </c>
      <c r="X4552">
        <v>0.67509263126935071</v>
      </c>
      <c r="Y4552">
        <v>0.33661695342118297</v>
      </c>
      <c r="Z4552">
        <v>-1.1846048901146003E-2</v>
      </c>
      <c r="AA4552">
        <v>0.11915380825280764</v>
      </c>
      <c r="AB4552">
        <v>-6.6648333792667463E-2</v>
      </c>
      <c r="AC4552">
        <v>0.51731518514175978</v>
      </c>
      <c r="AD4552">
        <v>0.8246153092591384</v>
      </c>
      <c r="AE4552" s="1">
        <v>0.74829161429001501</v>
      </c>
      <c r="AF4552">
        <v>0.34750808820444384</v>
      </c>
      <c r="AG4552">
        <v>-2.0413128148911142E-3</v>
      </c>
      <c r="AH4552">
        <v>0.37169571478371372</v>
      </c>
      <c r="AI4552">
        <v>0.32154838860995921</v>
      </c>
      <c r="AJ4552">
        <v>0.30872478866732089</v>
      </c>
      <c r="AK4552">
        <v>0.44230553415315699</v>
      </c>
      <c r="AL4552">
        <v>-0.47290073062680493</v>
      </c>
      <c r="AM4552">
        <v>0.14861363348638293</v>
      </c>
      <c r="AN4552">
        <v>0.43137970296147998</v>
      </c>
      <c r="AO4552" s="1">
        <v>0.893959432035632</v>
      </c>
      <c r="AP4552">
        <v>0.64037670058007123</v>
      </c>
      <c r="AQ4552">
        <v>0.43823726468245161</v>
      </c>
      <c r="AR4552">
        <v>0.61660401940171405</v>
      </c>
      <c r="AS4552">
        <v>0.34839697394823071</v>
      </c>
      <c r="AT4552">
        <v>8.393985830095399E-2</v>
      </c>
      <c r="AU4552">
        <v>0.22206258527256009</v>
      </c>
      <c r="AV4552">
        <v>-0.19199225782751031</v>
      </c>
      <c r="AW4552">
        <v>0.43155227234139742</v>
      </c>
      <c r="AX4552">
        <v>0.74636676885339415</v>
      </c>
      <c r="AY4552" s="1">
        <v>1</v>
      </c>
      <c r="AZ4552">
        <v>1</v>
      </c>
      <c r="BA4552">
        <v>1</v>
      </c>
      <c r="BB4552" s="18">
        <v>-1.5450963696666804</v>
      </c>
      <c r="BC4552" s="15">
        <v>-4.2866349655128332E-2</v>
      </c>
      <c r="BD4552" s="15">
        <v>0.18006530464466497</v>
      </c>
      <c r="BE4552" s="15">
        <v>-0.13612724547364552</v>
      </c>
      <c r="BF4552" s="15">
        <v>0.85764447424499357</v>
      </c>
      <c r="BG4552" s="15">
        <v>0.5501376066674678</v>
      </c>
      <c r="BH4552" s="18">
        <v>-0.48911856941325721</v>
      </c>
      <c r="BI4552" s="15">
        <v>0.23387245979956306</v>
      </c>
      <c r="BJ4552" s="15">
        <v>0.32524065464650603</v>
      </c>
      <c r="BK4552" s="15">
        <v>-0.30075333888473105</v>
      </c>
      <c r="BL4552" s="15">
        <v>0.1243576702950218</v>
      </c>
      <c r="BM4552" s="15">
        <v>0.24264370279522726</v>
      </c>
      <c r="BN4552" s="1"/>
    </row>
    <row r="4553" spans="1:66" x14ac:dyDescent="0.25">
      <c r="A4553">
        <v>851582</v>
      </c>
      <c r="B4553" t="s">
        <v>5667</v>
      </c>
      <c r="C4553" t="s">
        <v>5668</v>
      </c>
      <c r="D4553" t="s">
        <v>5669</v>
      </c>
      <c r="E4553" t="s">
        <v>5670</v>
      </c>
      <c r="F4553" s="23">
        <v>7.4829030000000006E-14</v>
      </c>
      <c r="G4553" s="23">
        <v>0.44842063999999998</v>
      </c>
      <c r="H4553" s="23">
        <v>4.1714543000000003E-3</v>
      </c>
      <c r="I4553" s="11">
        <v>0.2281625089231577</v>
      </c>
      <c r="J4553" s="12">
        <v>0.31452012922423211</v>
      </c>
      <c r="K4553" s="12">
        <v>0.35001676008150739</v>
      </c>
      <c r="L4553" s="12">
        <v>-0.30205544059260608</v>
      </c>
      <c r="M4553" s="12">
        <v>-0.98091553182321156</v>
      </c>
      <c r="N4553" s="12">
        <v>-7.9916071609321709E-2</v>
      </c>
      <c r="O4553" s="1">
        <v>0.24342114155084274</v>
      </c>
      <c r="P4553">
        <v>0.30827496352378758</v>
      </c>
      <c r="Q4553">
        <v>0.31769530188954304</v>
      </c>
      <c r="R4553">
        <v>-0.2208769084618003</v>
      </c>
      <c r="S4553">
        <v>-0.59867535116100778</v>
      </c>
      <c r="T4553">
        <v>-2.7868863084200807E-2</v>
      </c>
      <c r="U4553" s="1">
        <v>0.40434483636744722</v>
      </c>
      <c r="V4553">
        <v>0.61291225803532168</v>
      </c>
      <c r="W4553">
        <v>0.82256765635726947</v>
      </c>
      <c r="X4553">
        <v>0.89527725165456218</v>
      </c>
      <c r="Y4553">
        <v>0.83923861231158503</v>
      </c>
      <c r="Z4553">
        <v>-0.37093466012393483</v>
      </c>
      <c r="AA4553">
        <v>-0.3283108209331429</v>
      </c>
      <c r="AB4553">
        <v>-2.8855783601141598E-2</v>
      </c>
      <c r="AC4553">
        <v>0.29320748871408159</v>
      </c>
      <c r="AD4553">
        <v>0.92849516229575535</v>
      </c>
      <c r="AE4553" s="1">
        <v>0.32328040809381575</v>
      </c>
      <c r="AF4553">
        <v>0.44598495689413026</v>
      </c>
      <c r="AG4553">
        <v>0.54938340837696598</v>
      </c>
      <c r="AH4553">
        <v>0.69779900066932521</v>
      </c>
      <c r="AI4553">
        <v>0.98760478202624291</v>
      </c>
      <c r="AJ4553">
        <v>-0.2408508982891705</v>
      </c>
      <c r="AK4553">
        <v>-0.17294388172186767</v>
      </c>
      <c r="AL4553">
        <v>-0.14557848833691683</v>
      </c>
      <c r="AM4553">
        <v>-0.10495110558447242</v>
      </c>
      <c r="AN4553">
        <v>0.76261595960028028</v>
      </c>
      <c r="AO4553" s="1">
        <v>0.37666517703663632</v>
      </c>
      <c r="AP4553">
        <v>0.55020207831692858</v>
      </c>
      <c r="AQ4553">
        <v>0.71524683691069335</v>
      </c>
      <c r="AR4553">
        <v>0.82551476217124198</v>
      </c>
      <c r="AS4553">
        <v>0.93095930210759836</v>
      </c>
      <c r="AT4553">
        <v>-0.31929151929929817</v>
      </c>
      <c r="AU4553">
        <v>-0.26364763247847506</v>
      </c>
      <c r="AV4553">
        <v>-8.4598427406922777E-2</v>
      </c>
      <c r="AW4553">
        <v>0.11324345411373397</v>
      </c>
      <c r="AX4553">
        <v>0.87448381156626565</v>
      </c>
      <c r="AY4553" s="1">
        <v>10</v>
      </c>
      <c r="AZ4553">
        <v>5</v>
      </c>
      <c r="BA4553">
        <v>5</v>
      </c>
      <c r="BB4553" s="18">
        <v>-0.89601775204734269</v>
      </c>
      <c r="BC4553" s="15">
        <v>-0.81881251297757285</v>
      </c>
      <c r="BD4553" s="15">
        <v>-0.72031606474541154</v>
      </c>
      <c r="BE4553" s="15">
        <v>-2.8326367374291228E-2</v>
      </c>
      <c r="BF4553" s="15">
        <v>0.71590711865879664</v>
      </c>
      <c r="BG4553" s="15">
        <v>1.9776922445324174</v>
      </c>
      <c r="BH4553" s="18">
        <v>-0.6726759523860788</v>
      </c>
      <c r="BI4553" s="15">
        <v>-0.51093769155241453</v>
      </c>
      <c r="BJ4553" s="15">
        <v>-0.37769459955747148</v>
      </c>
      <c r="BK4553" s="15">
        <v>-0.32399985912288071</v>
      </c>
      <c r="BL4553" s="15">
        <v>-0.24428323525629439</v>
      </c>
      <c r="BM4553" s="15">
        <v>1.8994646718285455</v>
      </c>
      <c r="BN4553" s="1"/>
    </row>
    <row r="4554" spans="1:66" x14ac:dyDescent="0.25">
      <c r="A4554">
        <v>855227</v>
      </c>
      <c r="B4554" t="s">
        <v>5671</v>
      </c>
      <c r="C4554" t="s">
        <v>5672</v>
      </c>
      <c r="D4554" t="s">
        <v>5673</v>
      </c>
      <c r="E4554" t="s">
        <v>5674</v>
      </c>
      <c r="F4554" s="23">
        <v>2.2211466E-10</v>
      </c>
      <c r="G4554" s="23">
        <v>1.9384584999999999E-2</v>
      </c>
      <c r="H4554" s="23">
        <v>3.6788361999999998E-5</v>
      </c>
      <c r="I4554" s="11">
        <v>0.3549401340832094</v>
      </c>
      <c r="J4554" s="12">
        <v>0.60167955408022844</v>
      </c>
      <c r="K4554" s="12">
        <v>0.24571972173499676</v>
      </c>
      <c r="L4554" s="12">
        <v>-0.55824345933872743</v>
      </c>
      <c r="M4554" s="12">
        <v>-1.2605261880412912</v>
      </c>
      <c r="N4554" s="12">
        <v>-1.0267209908833073</v>
      </c>
      <c r="O4554" s="1">
        <v>0.38858601011070998</v>
      </c>
      <c r="P4554">
        <v>0.68420333584340176</v>
      </c>
      <c r="Q4554">
        <v>0.25969431324118925</v>
      </c>
      <c r="R4554">
        <v>-0.44844880617348898</v>
      </c>
      <c r="S4554">
        <v>-0.94439540122852828</v>
      </c>
      <c r="T4554">
        <v>-0.46132898469847045</v>
      </c>
      <c r="U4554" s="1">
        <v>0.37699633886426093</v>
      </c>
      <c r="V4554">
        <v>0.65257535705577696</v>
      </c>
      <c r="W4554">
        <v>0.86307634881666273</v>
      </c>
      <c r="X4554">
        <v>0.87421937529732752</v>
      </c>
      <c r="Y4554">
        <v>0.80989666486375822</v>
      </c>
      <c r="Z4554">
        <v>-0.44845345041329404</v>
      </c>
      <c r="AA4554">
        <v>-0.33248864215827184</v>
      </c>
      <c r="AB4554">
        <v>5.2128671200188707E-2</v>
      </c>
      <c r="AC4554">
        <v>0.29591309537187976</v>
      </c>
      <c r="AD4554">
        <v>0.9331195531333708</v>
      </c>
      <c r="AE4554" s="1">
        <v>0.19138497602491428</v>
      </c>
      <c r="AF4554">
        <v>0.23384858919810605</v>
      </c>
      <c r="AG4554">
        <v>0.37147944426030421</v>
      </c>
      <c r="AH4554">
        <v>0.52391083699413243</v>
      </c>
      <c r="AI4554">
        <v>0.98893754337257544</v>
      </c>
      <c r="AJ4554">
        <v>-0.10441269176831094</v>
      </c>
      <c r="AK4554">
        <v>-0.20259430597270528</v>
      </c>
      <c r="AL4554">
        <v>-0.1643086405327342</v>
      </c>
      <c r="AM4554">
        <v>-0.326236929073911</v>
      </c>
      <c r="AN4554">
        <v>0.57548700791962015</v>
      </c>
      <c r="AO4554" s="1">
        <v>0.3375616863548957</v>
      </c>
      <c r="AP4554">
        <v>0.55110291953209689</v>
      </c>
      <c r="AQ4554">
        <v>0.75007263590248963</v>
      </c>
      <c r="AR4554">
        <v>0.8100789526623513</v>
      </c>
      <c r="AS4554">
        <v>0.92212158263911392</v>
      </c>
      <c r="AT4554">
        <v>-0.35953449400107323</v>
      </c>
      <c r="AU4554">
        <v>-0.30923186080828069</v>
      </c>
      <c r="AV4554">
        <v>-1.8349788826451156E-2</v>
      </c>
      <c r="AW4554">
        <v>0.10255624735158678</v>
      </c>
      <c r="AX4554">
        <v>0.87020609935464632</v>
      </c>
      <c r="AY4554" s="1">
        <v>10</v>
      </c>
      <c r="AZ4554">
        <v>5</v>
      </c>
      <c r="BA4554">
        <v>5</v>
      </c>
      <c r="BB4554" s="18">
        <v>-0.83678610102012529</v>
      </c>
      <c r="BC4554" s="15">
        <v>-1.0268712001332332</v>
      </c>
      <c r="BD4554" s="15">
        <v>-0.71838990844734363</v>
      </c>
      <c r="BE4554" s="15">
        <v>0.30474156923900125</v>
      </c>
      <c r="BF4554" s="15">
        <v>0.95323946435906792</v>
      </c>
      <c r="BG4554" s="15">
        <v>2.3205018072027408</v>
      </c>
      <c r="BH4554" s="18">
        <v>-0.40630229595320277</v>
      </c>
      <c r="BI4554" s="15">
        <v>-0.29713319927164222</v>
      </c>
      <c r="BJ4554" s="15">
        <v>-0.42037243835851718</v>
      </c>
      <c r="BK4554" s="15">
        <v>-0.37231561718083556</v>
      </c>
      <c r="BL4554" s="15">
        <v>-0.57557077068554674</v>
      </c>
      <c r="BM4554" s="15">
        <v>1.0752586902496395</v>
      </c>
      <c r="BN4554" s="1"/>
    </row>
    <row r="4555" spans="1:66" x14ac:dyDescent="0.25">
      <c r="A4555">
        <v>851254</v>
      </c>
      <c r="B4555" t="s">
        <v>5675</v>
      </c>
      <c r="C4555" t="s">
        <v>5676</v>
      </c>
      <c r="D4555" t="s">
        <v>5677</v>
      </c>
      <c r="E4555" t="s">
        <v>5678</v>
      </c>
      <c r="F4555" s="23">
        <v>3.3673064000000001E-13</v>
      </c>
      <c r="G4555" s="23">
        <v>0.27558561999999998</v>
      </c>
      <c r="H4555" s="23">
        <v>3.3752529999999999E-3</v>
      </c>
      <c r="I4555" s="11">
        <v>0.31521919146149208</v>
      </c>
      <c r="J4555" s="12">
        <v>0.32675105828371265</v>
      </c>
      <c r="K4555" s="12">
        <v>0.3433584194443966</v>
      </c>
      <c r="L4555" s="12">
        <v>-0.35971875684797999</v>
      </c>
      <c r="M4555" s="12">
        <v>-0.88716817907715451</v>
      </c>
      <c r="N4555" s="12">
        <v>-0.36963039331305947</v>
      </c>
      <c r="O4555" s="1">
        <v>0.19720278721574555</v>
      </c>
      <c r="P4555">
        <v>0.17439726111248521</v>
      </c>
      <c r="Q4555">
        <v>0.18592108138699223</v>
      </c>
      <c r="R4555">
        <v>-0.17334583301183115</v>
      </c>
      <c r="S4555">
        <v>-0.39305098229515362</v>
      </c>
      <c r="T4555">
        <v>-0.10757736090531218</v>
      </c>
      <c r="U4555" s="1">
        <v>0.46816707717609329</v>
      </c>
      <c r="V4555">
        <v>0.60289658125548795</v>
      </c>
      <c r="W4555">
        <v>0.80331153178221015</v>
      </c>
      <c r="X4555">
        <v>0.86195011214102013</v>
      </c>
      <c r="Y4555">
        <v>0.8615963487376247</v>
      </c>
      <c r="Z4555">
        <v>-0.29444347894235445</v>
      </c>
      <c r="AA4555">
        <v>-0.31514495918625496</v>
      </c>
      <c r="AB4555">
        <v>-1.2534718216568165E-2</v>
      </c>
      <c r="AC4555">
        <v>0.22869388478364633</v>
      </c>
      <c r="AD4555">
        <v>0.92969980518765771</v>
      </c>
      <c r="AE4555" s="1">
        <v>0.37191143277327621</v>
      </c>
      <c r="AF4555">
        <v>0.40112110553812447</v>
      </c>
      <c r="AG4555">
        <v>0.49228063008522516</v>
      </c>
      <c r="AH4555">
        <v>0.65346548572924457</v>
      </c>
      <c r="AI4555">
        <v>0.98367751250340052</v>
      </c>
      <c r="AJ4555">
        <v>-0.13547109165282528</v>
      </c>
      <c r="AK4555">
        <v>-0.15308124730009334</v>
      </c>
      <c r="AL4555">
        <v>-0.16611195115887264</v>
      </c>
      <c r="AM4555">
        <v>-0.15710178961833313</v>
      </c>
      <c r="AN4555">
        <v>0.73103232490005254</v>
      </c>
      <c r="AO4555" s="1">
        <v>0.43796015781051451</v>
      </c>
      <c r="AP4555">
        <v>0.52959967173851275</v>
      </c>
      <c r="AQ4555">
        <v>0.68700468481769572</v>
      </c>
      <c r="AR4555">
        <v>0.79251538504717556</v>
      </c>
      <c r="AS4555">
        <v>0.93826614123604601</v>
      </c>
      <c r="AT4555">
        <v>-0.23193632649796778</v>
      </c>
      <c r="AU4555">
        <v>-0.25181702135942891</v>
      </c>
      <c r="AV4555">
        <v>-8.0747973321858485E-2</v>
      </c>
      <c r="AW4555">
        <v>6.4195337753723644E-2</v>
      </c>
      <c r="AX4555">
        <v>0.86639000254440601</v>
      </c>
      <c r="AY4555" s="1">
        <v>10</v>
      </c>
      <c r="AZ4555">
        <v>5</v>
      </c>
      <c r="BA4555">
        <v>5</v>
      </c>
      <c r="BB4555" s="18">
        <v>-1.0686235550116676</v>
      </c>
      <c r="BC4555" s="15">
        <v>-0.65124708966667277</v>
      </c>
      <c r="BD4555" s="15">
        <v>-0.70098305380427506</v>
      </c>
      <c r="BE4555" s="15">
        <v>2.6047666473516917E-2</v>
      </c>
      <c r="BF4555" s="15">
        <v>0.60560705094398493</v>
      </c>
      <c r="BG4555" s="15">
        <v>2.1261753329676711</v>
      </c>
      <c r="BH4555" s="18">
        <v>-0.73204775791103815</v>
      </c>
      <c r="BI4555" s="15">
        <v>-0.30235812327659956</v>
      </c>
      <c r="BJ4555" s="15">
        <v>-0.33436155090689246</v>
      </c>
      <c r="BK4555" s="15">
        <v>-0.35804261291845546</v>
      </c>
      <c r="BL4555" s="15">
        <v>-0.34166819473750959</v>
      </c>
      <c r="BM4555" s="15">
        <v>1.7315018878479436</v>
      </c>
      <c r="BN4555" s="1"/>
    </row>
    <row r="4556" spans="1:66" x14ac:dyDescent="0.25">
      <c r="A4556">
        <v>856314</v>
      </c>
      <c r="B4556" t="s">
        <v>5687</v>
      </c>
      <c r="C4556" t="s">
        <v>5688</v>
      </c>
      <c r="D4556" t="s">
        <v>5689</v>
      </c>
      <c r="E4556" t="s">
        <v>5690</v>
      </c>
      <c r="F4556" s="23">
        <v>1.5130897000000001E-11</v>
      </c>
      <c r="G4556" s="23">
        <v>6.6472420000000003E-8</v>
      </c>
      <c r="H4556" s="23">
        <v>6.8465735000000007E-5</v>
      </c>
      <c r="I4556" s="11">
        <v>0.32923978585878294</v>
      </c>
      <c r="J4556" s="12">
        <v>-1.2351430718453679E-2</v>
      </c>
      <c r="K4556" s="12">
        <v>0.53073465637355832</v>
      </c>
      <c r="L4556" s="12">
        <v>0.56543658450921375</v>
      </c>
      <c r="M4556" s="12">
        <v>1.9696540473867554</v>
      </c>
      <c r="N4556" s="12">
        <v>1.1697732868602242</v>
      </c>
      <c r="O4556" s="1">
        <v>0.42420180600506741</v>
      </c>
      <c r="P4556">
        <v>-1.3602263841992382E-2</v>
      </c>
      <c r="Q4556">
        <v>0.4875301676885645</v>
      </c>
      <c r="R4556">
        <v>0.42797506855159773</v>
      </c>
      <c r="S4556">
        <v>1.1656746139681002</v>
      </c>
      <c r="T4556">
        <v>0.53539940584669399</v>
      </c>
      <c r="U4556" s="1">
        <v>0.53155877543045837</v>
      </c>
      <c r="V4556">
        <v>0.59626420259341484</v>
      </c>
      <c r="W4556">
        <v>0.72559433261093575</v>
      </c>
      <c r="X4556">
        <v>0.72353122836006512</v>
      </c>
      <c r="Y4556">
        <v>0.90346803095339134</v>
      </c>
      <c r="Z4556">
        <v>-0.22266241153724892</v>
      </c>
      <c r="AA4556">
        <v>-0.21926576411627946</v>
      </c>
      <c r="AB4556">
        <v>5.828429513309881E-2</v>
      </c>
      <c r="AC4556">
        <v>1.1734624997496616E-2</v>
      </c>
      <c r="AD4556">
        <v>0.88987893967035248</v>
      </c>
      <c r="AE4556" s="1">
        <v>0.46551153152882724</v>
      </c>
      <c r="AF4556">
        <v>0.73197367678053249</v>
      </c>
      <c r="AG4556">
        <v>0.85024679521725433</v>
      </c>
      <c r="AH4556">
        <v>0.94678439222831057</v>
      </c>
      <c r="AI4556">
        <v>0.64801989502451174</v>
      </c>
      <c r="AJ4556">
        <v>-0.46037007083692794</v>
      </c>
      <c r="AK4556">
        <v>-0.21484417668851891</v>
      </c>
      <c r="AL4556">
        <v>-5.6872273961598885E-2</v>
      </c>
      <c r="AM4556">
        <v>0.54957815799136123</v>
      </c>
      <c r="AN4556">
        <v>0.95530050181340798</v>
      </c>
      <c r="AO4556" s="1">
        <v>0.50869380094724903</v>
      </c>
      <c r="AP4556">
        <v>0.71518218407844891</v>
      </c>
      <c r="AQ4556">
        <v>0.8424032022809369</v>
      </c>
      <c r="AR4556">
        <v>0.90819582449800818</v>
      </c>
      <c r="AS4556">
        <v>0.76593595680229165</v>
      </c>
      <c r="AT4556">
        <v>-0.39594805651743398</v>
      </c>
      <c r="AU4556">
        <v>-0.22556063739352508</v>
      </c>
      <c r="AV4556">
        <v>-1.8584451889092801E-2</v>
      </c>
      <c r="AW4556">
        <v>0.38285098994500955</v>
      </c>
      <c r="AX4556">
        <v>0.97287232194048812</v>
      </c>
      <c r="AY4556" s="1">
        <v>5</v>
      </c>
      <c r="AZ4556">
        <v>10</v>
      </c>
      <c r="BA4556">
        <v>10</v>
      </c>
      <c r="BB4556" s="18">
        <v>-1.0714458261983089</v>
      </c>
      <c r="BC4556" s="15">
        <v>-0.68815808538450929</v>
      </c>
      <c r="BD4556" s="15">
        <v>-0.68394342484297421</v>
      </c>
      <c r="BE4556" s="15">
        <v>-0.33955110558210944</v>
      </c>
      <c r="BF4556" s="15">
        <v>-0.39731131252346036</v>
      </c>
      <c r="BG4556" s="15">
        <v>0.70917786161001117</v>
      </c>
      <c r="BH4556" s="18">
        <v>-0.71400257740042561</v>
      </c>
      <c r="BI4556" s="15">
        <v>-0.70156756902814055</v>
      </c>
      <c r="BJ4556" s="15">
        <v>-0.10774477579767955</v>
      </c>
      <c r="BK4556" s="15">
        <v>0.27432212127888</v>
      </c>
      <c r="BL4556" s="15">
        <v>1.7410679841020009</v>
      </c>
      <c r="BM4556" s="15">
        <v>1.9791567097667144</v>
      </c>
      <c r="BN4556" s="1"/>
    </row>
    <row r="4557" spans="1:66" x14ac:dyDescent="0.25">
      <c r="A4557">
        <v>854557</v>
      </c>
      <c r="B4557" t="s">
        <v>5695</v>
      </c>
      <c r="C4557" t="s">
        <v>5696</v>
      </c>
      <c r="D4557" t="s">
        <v>5697</v>
      </c>
      <c r="E4557" t="s">
        <v>5698</v>
      </c>
      <c r="F4557" s="23">
        <v>1.8873791000000001E-15</v>
      </c>
      <c r="G4557" s="23">
        <v>7.9206640000000006E-12</v>
      </c>
      <c r="H4557" s="23">
        <v>8.9886487000000002E-10</v>
      </c>
      <c r="I4557" s="11">
        <v>0.14693796055437661</v>
      </c>
      <c r="J4557" s="12">
        <v>6.0835058521861336E-2</v>
      </c>
      <c r="K4557" s="12">
        <v>1.2189478087577197</v>
      </c>
      <c r="L4557" s="12">
        <v>2.2230193141493659</v>
      </c>
      <c r="M4557" s="12">
        <v>3.1879719623848866</v>
      </c>
      <c r="N4557" s="12">
        <v>0.15990985485704695</v>
      </c>
      <c r="O4557" s="1">
        <v>0.12008789847137494</v>
      </c>
      <c r="P4557">
        <v>6.9315250044249113E-2</v>
      </c>
      <c r="Q4557">
        <v>0.80996127956085007</v>
      </c>
      <c r="R4557">
        <v>0.7705482130657143</v>
      </c>
      <c r="S4557">
        <v>1.26160964077219</v>
      </c>
      <c r="T4557">
        <v>9.7619260762284027E-2</v>
      </c>
      <c r="U4557" s="1">
        <v>0.25379593094603953</v>
      </c>
      <c r="V4557">
        <v>0.66256509443112865</v>
      </c>
      <c r="W4557">
        <v>0.85395022345605887</v>
      </c>
      <c r="X4557">
        <v>0.27341223612894322</v>
      </c>
      <c r="Y4557">
        <v>0.17409282546838767</v>
      </c>
      <c r="Z4557">
        <v>-0.58428998766472473</v>
      </c>
      <c r="AA4557">
        <v>-0.30760853081856543</v>
      </c>
      <c r="AB4557">
        <v>0.79985228689843413</v>
      </c>
      <c r="AC4557">
        <v>0.17174933706250795</v>
      </c>
      <c r="AD4557">
        <v>0.6017382953478938</v>
      </c>
      <c r="AE4557" s="1">
        <v>0.37474442341412179</v>
      </c>
      <c r="AF4557">
        <v>0.70991397486930574</v>
      </c>
      <c r="AG4557">
        <v>0.74524976912512642</v>
      </c>
      <c r="AH4557">
        <v>0.3229078072863929</v>
      </c>
      <c r="AI4557">
        <v>-0.20943867906999661</v>
      </c>
      <c r="AJ4557">
        <v>-0.52323361793409495</v>
      </c>
      <c r="AK4557">
        <v>-0.10187944503966716</v>
      </c>
      <c r="AL4557">
        <v>0.5914078282775973</v>
      </c>
      <c r="AM4557">
        <v>0.61788833718028335</v>
      </c>
      <c r="AN4557">
        <v>0.53934535831258745</v>
      </c>
      <c r="AO4557" s="1">
        <v>0.35508374712141294</v>
      </c>
      <c r="AP4557">
        <v>0.72450904305330432</v>
      </c>
      <c r="AQ4557">
        <v>0.80574683400290736</v>
      </c>
      <c r="AR4557">
        <v>0.32157295647525169</v>
      </c>
      <c r="AS4557">
        <v>-0.10834966226165373</v>
      </c>
      <c r="AT4557">
        <v>-0.5613557574535607</v>
      </c>
      <c r="AU4557">
        <v>-0.1645833115164699</v>
      </c>
      <c r="AV4557">
        <v>0.67426162554104885</v>
      </c>
      <c r="AW4557">
        <v>0.5151108528120486</v>
      </c>
      <c r="AX4557">
        <v>0.57848637372090772</v>
      </c>
      <c r="AY4557" s="1">
        <v>3</v>
      </c>
      <c r="AZ4557">
        <v>3</v>
      </c>
      <c r="BA4557">
        <v>3</v>
      </c>
      <c r="BB4557" s="18">
        <v>-0.66425494821750242</v>
      </c>
      <c r="BC4557" s="15">
        <v>-0.9891517856965456</v>
      </c>
      <c r="BD4557" s="15">
        <v>-0.71715618247476698</v>
      </c>
      <c r="BE4557" s="15">
        <v>0.37154877301094436</v>
      </c>
      <c r="BF4557" s="15">
        <v>-0.24591667867992442</v>
      </c>
      <c r="BG4557" s="15">
        <v>-0.24361287939439843</v>
      </c>
      <c r="BH4557" s="18">
        <v>-0.55974471935046344</v>
      </c>
      <c r="BI4557" s="15">
        <v>-0.94588260008057523</v>
      </c>
      <c r="BJ4557" s="15">
        <v>0.1498254605915357</v>
      </c>
      <c r="BK4557" s="15">
        <v>1.9526804044903521</v>
      </c>
      <c r="BL4557" s="15">
        <v>2.0215414931466222</v>
      </c>
      <c r="BM4557" s="15">
        <v>-0.12987633734527729</v>
      </c>
      <c r="BN4557" s="1"/>
    </row>
    <row r="4558" spans="1:66" x14ac:dyDescent="0.25">
      <c r="A4558">
        <v>851237</v>
      </c>
      <c r="B4558" t="s">
        <v>5703</v>
      </c>
      <c r="C4558" t="s">
        <v>5704</v>
      </c>
      <c r="D4558" t="s">
        <v>5705</v>
      </c>
      <c r="E4558" t="s">
        <v>5706</v>
      </c>
      <c r="F4558" s="23">
        <v>6.2000740000000006E-11</v>
      </c>
      <c r="G4558" s="23">
        <v>0.71095399999999997</v>
      </c>
      <c r="H4558" s="23">
        <v>5.4190606000000001E-3</v>
      </c>
      <c r="I4558" s="11">
        <v>-0.74183863740985778</v>
      </c>
      <c r="J4558" s="12">
        <v>-0.48571134450370879</v>
      </c>
      <c r="K4558" s="12">
        <v>-0.16063086844714111</v>
      </c>
      <c r="L4558" s="12">
        <v>-8.4678060769289132E-2</v>
      </c>
      <c r="M4558" s="12">
        <v>0.51391244677682602</v>
      </c>
      <c r="N4558" s="12">
        <v>0.33077784485796713</v>
      </c>
      <c r="O4558" s="1">
        <v>-0.29102807906305234</v>
      </c>
      <c r="P4558">
        <v>-0.37301130066788146</v>
      </c>
      <c r="Q4558">
        <v>-0.12436347933653547</v>
      </c>
      <c r="R4558">
        <v>-6.5314144565627216E-2</v>
      </c>
      <c r="S4558">
        <v>0.39468582129829888</v>
      </c>
      <c r="T4558">
        <v>0.22907782884551076</v>
      </c>
      <c r="U4558" s="1">
        <v>-0.98391387639322925</v>
      </c>
      <c r="V4558">
        <v>-0.71894631645752272</v>
      </c>
      <c r="W4558">
        <v>-0.54581092451108981</v>
      </c>
      <c r="X4558">
        <v>-0.42509278409798951</v>
      </c>
      <c r="Y4558">
        <v>-0.18958612111030523</v>
      </c>
      <c r="Z4558">
        <v>-7.4510726235641228E-2</v>
      </c>
      <c r="AA4558">
        <v>-0.17712095211630643</v>
      </c>
      <c r="AB4558">
        <v>-0.19457763218054089</v>
      </c>
      <c r="AC4558">
        <v>-0.34811844475043568</v>
      </c>
      <c r="AD4558">
        <v>-0.7316605626948528</v>
      </c>
      <c r="AE4558" s="1">
        <v>-0.92674193429910434</v>
      </c>
      <c r="AF4558">
        <v>-0.40511299591019717</v>
      </c>
      <c r="AG4558">
        <v>-0.15563954339847816</v>
      </c>
      <c r="AH4558">
        <v>4.6977956317010745E-2</v>
      </c>
      <c r="AI4558">
        <v>7.211455107036438E-2</v>
      </c>
      <c r="AJ4558">
        <v>-0.41431002357482422</v>
      </c>
      <c r="AK4558">
        <v>-0.30361955130866453</v>
      </c>
      <c r="AL4558">
        <v>-0.26823529612827507</v>
      </c>
      <c r="AM4558">
        <v>-1.2691614357704757E-2</v>
      </c>
      <c r="AN4558">
        <v>-0.33091623959974525</v>
      </c>
      <c r="AO4558" s="1">
        <v>-0.99328088660437031</v>
      </c>
      <c r="AP4558">
        <v>-0.61149301419288804</v>
      </c>
      <c r="AQ4558">
        <v>-0.40041138178014885</v>
      </c>
      <c r="AR4558">
        <v>-0.24118919793696342</v>
      </c>
      <c r="AS4558">
        <v>-8.6072648339819063E-2</v>
      </c>
      <c r="AT4558">
        <v>-0.21979660735189202</v>
      </c>
      <c r="AU4558">
        <v>-0.2362760380774582</v>
      </c>
      <c r="AV4558">
        <v>-0.23212535617102462</v>
      </c>
      <c r="AW4558">
        <v>-0.21901023666417643</v>
      </c>
      <c r="AX4558">
        <v>-0.58812535128274734</v>
      </c>
      <c r="AY4558" s="1">
        <v>-1</v>
      </c>
      <c r="AZ4558">
        <v>-1</v>
      </c>
      <c r="BA4558">
        <v>-1</v>
      </c>
      <c r="BB4558" s="18">
        <v>2.4660387309684171</v>
      </c>
      <c r="BC4558" s="15">
        <v>-0.11150480344715324</v>
      </c>
      <c r="BD4558" s="15">
        <v>-0.36138781223844613</v>
      </c>
      <c r="BE4558" s="15">
        <v>-0.40389944010515566</v>
      </c>
      <c r="BF4558" s="15">
        <v>-0.77781188292392367</v>
      </c>
      <c r="BG4558" s="15">
        <v>-0.39174379193324599</v>
      </c>
      <c r="BH4558" s="18">
        <v>1.4747666739174512</v>
      </c>
      <c r="BI4558" s="15">
        <v>-0.7605301565620165</v>
      </c>
      <c r="BJ4558" s="15">
        <v>-0.57602868339532021</v>
      </c>
      <c r="BK4558" s="15">
        <v>-0.51704937764269676</v>
      </c>
      <c r="BL4558" s="15">
        <v>-9.1103180288493027E-2</v>
      </c>
      <c r="BM4558" s="15">
        <v>5.0253723650572381E-2</v>
      </c>
      <c r="BN4558" s="1"/>
    </row>
    <row r="4559" spans="1:66" x14ac:dyDescent="0.25">
      <c r="A4559">
        <v>852485</v>
      </c>
      <c r="B4559" t="s">
        <v>5715</v>
      </c>
      <c r="C4559" t="s">
        <v>5716</v>
      </c>
      <c r="D4559" t="s">
        <v>5717</v>
      </c>
      <c r="E4559" t="s">
        <v>5718</v>
      </c>
      <c r="F4559" s="23">
        <v>6.3071770000000005E-13</v>
      </c>
      <c r="G4559" s="23">
        <v>9.6278360000000007E-3</v>
      </c>
      <c r="H4559" s="23">
        <v>3.4130502E-3</v>
      </c>
      <c r="I4559" s="11">
        <v>0.21228403757375891</v>
      </c>
      <c r="J4559" s="12">
        <v>0.98748618441575575</v>
      </c>
      <c r="K4559" s="12">
        <v>0.49974246014346801</v>
      </c>
      <c r="L4559" s="12">
        <v>0.41957861245463551</v>
      </c>
      <c r="M4559" s="12">
        <v>2.0002549205507071E-2</v>
      </c>
      <c r="N4559" s="12">
        <v>-0.51562437246655635</v>
      </c>
      <c r="O4559" s="1">
        <v>7.7618835722552182E-2</v>
      </c>
      <c r="P4559">
        <v>0.24068515639283738</v>
      </c>
      <c r="Q4559">
        <v>0.13564082922470511</v>
      </c>
      <c r="R4559">
        <v>0.10762394682541994</v>
      </c>
      <c r="S4559">
        <v>5.0480171587359273E-3</v>
      </c>
      <c r="T4559">
        <v>-0.11056957716423831</v>
      </c>
      <c r="U4559" s="1">
        <v>0.75693273293636631</v>
      </c>
      <c r="V4559">
        <v>0.58743073306936566</v>
      </c>
      <c r="W4559">
        <v>0.67636180743503915</v>
      </c>
      <c r="X4559">
        <v>0.71473553635264186</v>
      </c>
      <c r="Y4559">
        <v>0.76118904443195057</v>
      </c>
      <c r="Z4559">
        <v>1.3885099303730643E-2</v>
      </c>
      <c r="AA4559">
        <v>-0.16438695365298636</v>
      </c>
      <c r="AB4559">
        <v>3.3576994710523972E-3</v>
      </c>
      <c r="AC4559">
        <v>0.14288784338261915</v>
      </c>
      <c r="AD4559">
        <v>0.88873183056944394</v>
      </c>
      <c r="AE4559" s="1">
        <v>0.90617576169840586</v>
      </c>
      <c r="AF4559">
        <v>0.38826491286165871</v>
      </c>
      <c r="AG4559">
        <v>0.41242124700288568</v>
      </c>
      <c r="AH4559">
        <v>0.3688104862407357</v>
      </c>
      <c r="AI4559">
        <v>0.44104589220521839</v>
      </c>
      <c r="AJ4559">
        <v>0.41505517763054756</v>
      </c>
      <c r="AK4559">
        <v>-6.2200582130351907E-2</v>
      </c>
      <c r="AL4559">
        <v>8.6808701608243929E-2</v>
      </c>
      <c r="AM4559">
        <v>2.5466572384747789E-2</v>
      </c>
      <c r="AN4559">
        <v>0.62370510800415757</v>
      </c>
      <c r="AO4559" s="1">
        <v>0.85475699217495205</v>
      </c>
      <c r="AP4559">
        <v>0.51208325750394401</v>
      </c>
      <c r="AQ4559">
        <v>0.57298059347950314</v>
      </c>
      <c r="AR4559">
        <v>0.57330913409209716</v>
      </c>
      <c r="AS4559">
        <v>0.63374886416740006</v>
      </c>
      <c r="AT4559">
        <v>0.20701721403456255</v>
      </c>
      <c r="AU4559">
        <v>-0.12099435594461556</v>
      </c>
      <c r="AV4559">
        <v>4.3549067241038436E-2</v>
      </c>
      <c r="AW4559">
        <v>9.1436202676566464E-2</v>
      </c>
      <c r="AX4559">
        <v>0.79216691159243247</v>
      </c>
      <c r="AY4559" s="1">
        <v>10</v>
      </c>
      <c r="AZ4559">
        <v>1</v>
      </c>
      <c r="BA4559">
        <v>1</v>
      </c>
      <c r="BB4559" s="18">
        <v>-1.8507320942296215</v>
      </c>
      <c r="BC4559" s="15">
        <v>-0.11559129961608854</v>
      </c>
      <c r="BD4559" s="15">
        <v>-0.51688859540614496</v>
      </c>
      <c r="BE4559" s="15">
        <v>-0.13928888437201445</v>
      </c>
      <c r="BF4559" s="15">
        <v>0.17479887365982791</v>
      </c>
      <c r="BG4559" s="15">
        <v>1.5666188244015296</v>
      </c>
      <c r="BH4559" s="18">
        <v>-1.6203121236047551</v>
      </c>
      <c r="BI4559" s="15">
        <v>0.95625819131174994</v>
      </c>
      <c r="BJ4559" s="15">
        <v>2.5548058344831554E-2</v>
      </c>
      <c r="BK4559" s="15">
        <v>0.31613533245365061</v>
      </c>
      <c r="BL4559" s="15">
        <v>0.19651028848419549</v>
      </c>
      <c r="BM4559" s="15">
        <v>1.006943428572826</v>
      </c>
      <c r="BN4559" s="1"/>
    </row>
    <row r="4560" spans="1:66" x14ac:dyDescent="0.25">
      <c r="A4560">
        <v>853488</v>
      </c>
      <c r="B4560" t="s">
        <v>5719</v>
      </c>
      <c r="C4560" t="s">
        <v>5720</v>
      </c>
      <c r="D4560" t="s">
        <v>5721</v>
      </c>
      <c r="E4560" t="s">
        <v>5722</v>
      </c>
      <c r="F4560" s="23">
        <v>0.10274075000000001</v>
      </c>
      <c r="G4560" s="23">
        <v>0.1851054</v>
      </c>
      <c r="H4560" s="23">
        <v>7.6185840000000005E-2</v>
      </c>
      <c r="I4560" s="11">
        <v>-0.11620589887948893</v>
      </c>
      <c r="J4560" s="12">
        <v>0.65080528601322263</v>
      </c>
      <c r="K4560" s="12">
        <v>0.58738407135094861</v>
      </c>
      <c r="L4560" s="12">
        <v>-5.8194466891985111E-2</v>
      </c>
      <c r="M4560" s="12">
        <v>0.13826350357180356</v>
      </c>
      <c r="N4560" s="12">
        <v>-0.11149180073793377</v>
      </c>
      <c r="O4560" s="1">
        <v>-7.7713768993219315E-2</v>
      </c>
      <c r="P4560">
        <v>0.35768738874900363</v>
      </c>
      <c r="Q4560">
        <v>0.33472737352465143</v>
      </c>
      <c r="R4560">
        <v>-3.5360746080429918E-2</v>
      </c>
      <c r="S4560">
        <v>7.7444389973534811E-2</v>
      </c>
      <c r="T4560">
        <v>-5.9136280087152028E-2</v>
      </c>
      <c r="U4560" s="1">
        <v>0.45902326440886171</v>
      </c>
      <c r="V4560">
        <v>0.54503543547355437</v>
      </c>
      <c r="W4560">
        <v>0.79734393239056578</v>
      </c>
      <c r="X4560">
        <v>0.85933117094750799</v>
      </c>
      <c r="Y4560">
        <v>0.86011808805646983</v>
      </c>
      <c r="Z4560">
        <v>-0.23039808823040436</v>
      </c>
      <c r="AA4560">
        <v>-0.38032778792411481</v>
      </c>
      <c r="AB4560">
        <v>-1.7228365266074623E-2</v>
      </c>
      <c r="AC4560">
        <v>0.22685941777298582</v>
      </c>
      <c r="AD4560">
        <v>0.90894065450621508</v>
      </c>
      <c r="AE4560" s="1">
        <v>0.75647861754271295</v>
      </c>
      <c r="AF4560">
        <v>0.14765742379204244</v>
      </c>
      <c r="AG4560">
        <v>-0.1400353630492617</v>
      </c>
      <c r="AH4560">
        <v>0.15149148479754548</v>
      </c>
      <c r="AI4560">
        <v>0.11052172139992285</v>
      </c>
      <c r="AJ4560">
        <v>0.5697051084964766</v>
      </c>
      <c r="AK4560">
        <v>0.37465066366544308</v>
      </c>
      <c r="AL4560">
        <v>-0.3795004098516131</v>
      </c>
      <c r="AM4560">
        <v>8.1101533832483419E-2</v>
      </c>
      <c r="AN4560">
        <v>0.23076977206641924</v>
      </c>
      <c r="AO4560" s="1">
        <v>0.82559146532614713</v>
      </c>
      <c r="AP4560">
        <v>0.39329435613709945</v>
      </c>
      <c r="AQ4560">
        <v>0.29690619218283526</v>
      </c>
      <c r="AR4560">
        <v>0.55649613469552173</v>
      </c>
      <c r="AS4560">
        <v>0.52485611672677579</v>
      </c>
      <c r="AT4560">
        <v>0.32810908281308487</v>
      </c>
      <c r="AU4560">
        <v>9.9140925316200612E-2</v>
      </c>
      <c r="AV4560">
        <v>-0.30557666069021877</v>
      </c>
      <c r="AW4560">
        <v>0.17906200116030471</v>
      </c>
      <c r="AX4560">
        <v>0.64378413713870097</v>
      </c>
      <c r="AY4560" s="1">
        <v>10</v>
      </c>
      <c r="AZ4560">
        <v>1</v>
      </c>
      <c r="BA4560">
        <v>1</v>
      </c>
      <c r="BB4560" s="18">
        <v>-0.80431800443493595</v>
      </c>
      <c r="BC4560" s="15">
        <v>-0.53109325258622164</v>
      </c>
      <c r="BD4560" s="15">
        <v>-0.71027082908195582</v>
      </c>
      <c r="BE4560" s="15">
        <v>-0.2763389616015493</v>
      </c>
      <c r="BF4560" s="15">
        <v>1.5364800271524254E-2</v>
      </c>
      <c r="BG4560" s="15">
        <v>0.77215784439890045</v>
      </c>
      <c r="BH4560" s="18">
        <v>-1.1313383475759382</v>
      </c>
      <c r="BI4560" s="15">
        <v>1.3003677145608357</v>
      </c>
      <c r="BJ4560" s="15">
        <v>0.94271359271533017</v>
      </c>
      <c r="BK4560" s="15">
        <v>-0.44010667662658792</v>
      </c>
      <c r="BL4560" s="15">
        <v>0.40445845918137419</v>
      </c>
      <c r="BM4560" s="15">
        <v>0.45840366077920275</v>
      </c>
      <c r="BN4560" s="1"/>
    </row>
    <row r="4561" spans="1:66" x14ac:dyDescent="0.25">
      <c r="A4561">
        <v>850321</v>
      </c>
      <c r="B4561" t="s">
        <v>5779</v>
      </c>
      <c r="C4561" t="s">
        <v>5780</v>
      </c>
      <c r="D4561" t="s">
        <v>5781</v>
      </c>
      <c r="E4561" t="s">
        <v>5782</v>
      </c>
      <c r="F4561" s="23">
        <v>9.9999999999999998E-17</v>
      </c>
      <c r="G4561" s="23">
        <v>1.294015E-5</v>
      </c>
      <c r="H4561" s="23">
        <v>1.9868774999999999E-3</v>
      </c>
      <c r="I4561" s="11">
        <v>0.40065405407759608</v>
      </c>
      <c r="J4561" s="12">
        <v>1.1618045951837406</v>
      </c>
      <c r="K4561" s="12">
        <v>0.91738195907229203</v>
      </c>
      <c r="L4561" s="12">
        <v>0.71763530128808073</v>
      </c>
      <c r="M4561" s="12">
        <v>-0.33717211921765378</v>
      </c>
      <c r="N4561" s="12">
        <v>0.20838494351340742</v>
      </c>
      <c r="O4561" s="1">
        <v>8.4660616341405426E-2</v>
      </c>
      <c r="P4561">
        <v>0.36056830002735712</v>
      </c>
      <c r="Q4561">
        <v>0.3343832421847534</v>
      </c>
      <c r="R4561">
        <v>0.34196461771553976</v>
      </c>
      <c r="S4561">
        <v>-0.21873804981084236</v>
      </c>
      <c r="T4561">
        <v>0.12529876961599606</v>
      </c>
      <c r="U4561" s="1">
        <v>-0.90535542845503036</v>
      </c>
      <c r="V4561">
        <v>-0.83149022226161706</v>
      </c>
      <c r="W4561">
        <v>-0.76491116288486483</v>
      </c>
      <c r="X4561">
        <v>-0.59388523640940105</v>
      </c>
      <c r="Y4561">
        <v>-0.39056302918085634</v>
      </c>
      <c r="Z4561">
        <v>0.14640575334751033</v>
      </c>
      <c r="AA4561">
        <v>-2.5525167627157477E-2</v>
      </c>
      <c r="AB4561">
        <v>-0.27502400785487713</v>
      </c>
      <c r="AC4561">
        <v>-0.36064897713964994</v>
      </c>
      <c r="AD4561">
        <v>-0.90017665490500287</v>
      </c>
      <c r="AE4561" s="1">
        <v>-0.76971656422009305</v>
      </c>
      <c r="AF4561">
        <v>-0.84637540801584443</v>
      </c>
      <c r="AG4561">
        <v>-0.86104783671257268</v>
      </c>
      <c r="AH4561">
        <v>-0.76443227215478193</v>
      </c>
      <c r="AI4561">
        <v>-0.42466442877504063</v>
      </c>
      <c r="AJ4561">
        <v>0.30087305373366741</v>
      </c>
      <c r="AK4561">
        <v>8.4627278907310324E-2</v>
      </c>
      <c r="AL4561">
        <v>-0.18827805808234255</v>
      </c>
      <c r="AM4561">
        <v>-0.54227441000368781</v>
      </c>
      <c r="AN4561">
        <v>-0.95734945555132189</v>
      </c>
      <c r="AO4561" s="1">
        <v>-0.84173498634766097</v>
      </c>
      <c r="AP4561">
        <v>-0.8478917573176149</v>
      </c>
      <c r="AQ4561">
        <v>-0.82423755384103281</v>
      </c>
      <c r="AR4561">
        <v>-0.69140865770481885</v>
      </c>
      <c r="AS4561">
        <v>-0.41281377178578971</v>
      </c>
      <c r="AT4561">
        <v>0.23077267861489975</v>
      </c>
      <c r="AU4561">
        <v>3.3323055035454491E-2</v>
      </c>
      <c r="AV4561">
        <v>-0.2312602590752337</v>
      </c>
      <c r="AW4561">
        <v>-0.46175668913699208</v>
      </c>
      <c r="AX4561">
        <v>-0.9399643106295309</v>
      </c>
      <c r="AY4561" s="1">
        <v>-1</v>
      </c>
      <c r="AZ4561">
        <v>-10</v>
      </c>
      <c r="BA4561">
        <v>-10</v>
      </c>
      <c r="BB4561" s="18">
        <v>1.6714193444802834</v>
      </c>
      <c r="BC4561" s="15">
        <v>0.14098349569918919</v>
      </c>
      <c r="BD4561" s="15">
        <v>-0.20571833922326954</v>
      </c>
      <c r="BE4561" s="15">
        <v>-0.70883729669526918</v>
      </c>
      <c r="BF4561" s="15">
        <v>-0.88150160744239681</v>
      </c>
      <c r="BG4561" s="15">
        <v>-0.94182383845156092</v>
      </c>
      <c r="BH4561" s="18">
        <v>1.9130838739404092</v>
      </c>
      <c r="BI4561" s="15">
        <v>0.84175504153087977</v>
      </c>
      <c r="BJ4561" s="15">
        <v>0.34762357063165261</v>
      </c>
      <c r="BK4561" s="15">
        <v>-0.27597758731573657</v>
      </c>
      <c r="BL4561" s="15">
        <v>-1.0848754176123716</v>
      </c>
      <c r="BM4561" s="15">
        <v>-0.81613123954180578</v>
      </c>
      <c r="BN4561" s="1"/>
    </row>
    <row r="4562" spans="1:66" x14ac:dyDescent="0.25">
      <c r="A4562">
        <v>851329</v>
      </c>
      <c r="B4562" t="s">
        <v>5791</v>
      </c>
      <c r="C4562" t="s">
        <v>5792</v>
      </c>
      <c r="D4562" t="s">
        <v>5793</v>
      </c>
      <c r="E4562" t="s">
        <v>5794</v>
      </c>
      <c r="F4562" s="23">
        <v>3.3568464999999999E-8</v>
      </c>
      <c r="G4562" s="23">
        <v>6.4815449999999997E-2</v>
      </c>
      <c r="H4562" s="23">
        <v>2.9883577000000002E-4</v>
      </c>
      <c r="I4562" s="11">
        <v>-0.46043497147613777</v>
      </c>
      <c r="J4562" s="12">
        <v>0.26545927411524306</v>
      </c>
      <c r="K4562" s="12">
        <v>0.62558275791800233</v>
      </c>
      <c r="L4562" s="12">
        <v>0.55809110531968564</v>
      </c>
      <c r="M4562" s="12">
        <v>0.80307878532266075</v>
      </c>
      <c r="N4562" s="12">
        <v>-0.68977128565666401</v>
      </c>
      <c r="O4562" s="1">
        <v>-0.26198369206332572</v>
      </c>
      <c r="P4562">
        <v>0.13338494309761006</v>
      </c>
      <c r="Q4562">
        <v>0.31886384288324482</v>
      </c>
      <c r="R4562">
        <v>0.23384725799000658</v>
      </c>
      <c r="S4562">
        <v>0.29987543502683944</v>
      </c>
      <c r="T4562">
        <v>-0.26570029488177532</v>
      </c>
      <c r="U4562" s="1">
        <v>0.3013150978999885</v>
      </c>
      <c r="V4562">
        <v>0.49776962963830312</v>
      </c>
      <c r="W4562">
        <v>0.84621887758011427</v>
      </c>
      <c r="X4562">
        <v>0.87115575778932719</v>
      </c>
      <c r="Y4562">
        <v>0.8131230726085944</v>
      </c>
      <c r="Z4562">
        <v>-0.328319213986209</v>
      </c>
      <c r="AA4562">
        <v>-0.50568744858142733</v>
      </c>
      <c r="AB4562">
        <v>3.3387203913926952E-2</v>
      </c>
      <c r="AC4562">
        <v>0.28881148394510359</v>
      </c>
      <c r="AD4562">
        <v>0.86879717094437869</v>
      </c>
      <c r="AE4562" s="1">
        <v>0.7347170568604634</v>
      </c>
      <c r="AF4562">
        <v>0.76002556437694357</v>
      </c>
      <c r="AG4562">
        <v>0.80428772777988466</v>
      </c>
      <c r="AH4562">
        <v>0.61324567683253628</v>
      </c>
      <c r="AI4562">
        <v>6.9980868629498302E-2</v>
      </c>
      <c r="AJ4562">
        <v>-0.2266476884939656</v>
      </c>
      <c r="AK4562">
        <v>-0.1177004743163718</v>
      </c>
      <c r="AL4562">
        <v>0.30336397805385429</v>
      </c>
      <c r="AM4562">
        <v>0.70572037298744839</v>
      </c>
      <c r="AN4562">
        <v>0.79012969411889455</v>
      </c>
      <c r="AO4562" s="1">
        <v>0.61028601743917676</v>
      </c>
      <c r="AP4562">
        <v>0.73064920278466183</v>
      </c>
      <c r="AQ4562">
        <v>0.94375237437440551</v>
      </c>
      <c r="AR4562">
        <v>0.84020641911173699</v>
      </c>
      <c r="AS4562">
        <v>0.47691281906152028</v>
      </c>
      <c r="AT4562">
        <v>-0.31392024311513189</v>
      </c>
      <c r="AU4562">
        <v>-0.34197041726249194</v>
      </c>
      <c r="AV4562">
        <v>0.20339028218195446</v>
      </c>
      <c r="AW4562">
        <v>0.58587357657332595</v>
      </c>
      <c r="AX4562">
        <v>0.94714598501541603</v>
      </c>
      <c r="AY4562" s="1">
        <v>4</v>
      </c>
      <c r="AZ4562">
        <v>3</v>
      </c>
      <c r="BA4562">
        <v>10</v>
      </c>
      <c r="BB4562" s="18">
        <v>-0.7111188817955294</v>
      </c>
      <c r="BC4562" s="15">
        <v>-0.76187021979218938</v>
      </c>
      <c r="BD4562" s="15">
        <v>-1.0952147808610173</v>
      </c>
      <c r="BE4562" s="15">
        <v>-8.2081827096820881E-2</v>
      </c>
      <c r="BF4562" s="15">
        <v>0.39796069408869955</v>
      </c>
      <c r="BG4562" s="15">
        <v>1.383348053810679</v>
      </c>
      <c r="BH4562" s="18">
        <v>-1.4372628483093639</v>
      </c>
      <c r="BI4562" s="15">
        <v>-0.34321902647396968</v>
      </c>
      <c r="BJ4562" s="15">
        <v>-0.10861911945656079</v>
      </c>
      <c r="BK4562" s="15">
        <v>0.79807392561174451</v>
      </c>
      <c r="BL4562" s="15">
        <v>1.6644822459329245</v>
      </c>
      <c r="BM4562" s="15">
        <v>0.2955217843414073</v>
      </c>
      <c r="BN4562" s="1"/>
    </row>
    <row r="4563" spans="1:66" x14ac:dyDescent="0.25">
      <c r="A4563">
        <v>855166</v>
      </c>
      <c r="B4563" t="s">
        <v>5807</v>
      </c>
      <c r="C4563" t="s">
        <v>5808</v>
      </c>
      <c r="D4563" t="s">
        <v>5809</v>
      </c>
      <c r="E4563" t="s">
        <v>5810</v>
      </c>
      <c r="F4563" s="23">
        <v>2.2293833000000001E-11</v>
      </c>
      <c r="G4563" s="23">
        <v>1.6020016E-6</v>
      </c>
      <c r="H4563" s="23">
        <v>2.1271358999999999E-3</v>
      </c>
      <c r="I4563" s="11">
        <v>-0.12443383296103316</v>
      </c>
      <c r="J4563" s="12">
        <v>0.33207992371946515</v>
      </c>
      <c r="K4563" s="12">
        <v>0.74443140020348797</v>
      </c>
      <c r="L4563" s="12">
        <v>0.25218323005799426</v>
      </c>
      <c r="M4563" s="12">
        <v>1.3167830828259481</v>
      </c>
      <c r="N4563" s="12">
        <v>0.80875851491086614</v>
      </c>
      <c r="O4563" s="1">
        <v>-5.821423043961637E-2</v>
      </c>
      <c r="P4563">
        <v>0.14946550122909308</v>
      </c>
      <c r="Q4563">
        <v>0.32949702405096704</v>
      </c>
      <c r="R4563">
        <v>0.10390476176921659</v>
      </c>
      <c r="S4563">
        <v>0.50277436311367196</v>
      </c>
      <c r="T4563">
        <v>0.22627730837443155</v>
      </c>
      <c r="U4563" s="1">
        <v>0.17950265650542377</v>
      </c>
      <c r="V4563">
        <v>0.3426214350257541</v>
      </c>
      <c r="W4563">
        <v>0.58712830706698749</v>
      </c>
      <c r="X4563">
        <v>0.63461440494570365</v>
      </c>
      <c r="Y4563">
        <v>0.97379831812212536</v>
      </c>
      <c r="Z4563">
        <v>-0.25388298744528576</v>
      </c>
      <c r="AA4563">
        <v>-0.35432963971898279</v>
      </c>
      <c r="AB4563">
        <v>-1.501549856264677E-2</v>
      </c>
      <c r="AC4563">
        <v>-0.17106753588978615</v>
      </c>
      <c r="AD4563">
        <v>0.69330719140710395</v>
      </c>
      <c r="AE4563" s="1">
        <v>0.49221210624606937</v>
      </c>
      <c r="AF4563">
        <v>0.63100833014076452</v>
      </c>
      <c r="AG4563">
        <v>0.71594049295756435</v>
      </c>
      <c r="AH4563">
        <v>0.89472495662104634</v>
      </c>
      <c r="AI4563">
        <v>0.85571410576032148</v>
      </c>
      <c r="AJ4563">
        <v>-0.30595731206764748</v>
      </c>
      <c r="AK4563">
        <v>-0.16236554774497702</v>
      </c>
      <c r="AL4563">
        <v>-0.17121253086844862</v>
      </c>
      <c r="AM4563">
        <v>0.27603339116682113</v>
      </c>
      <c r="AN4563">
        <v>0.92488992554367144</v>
      </c>
      <c r="AO4563" s="1">
        <v>0.37370479828264741</v>
      </c>
      <c r="AP4563">
        <v>0.52890855762682909</v>
      </c>
      <c r="AQ4563">
        <v>0.68796164521660541</v>
      </c>
      <c r="AR4563">
        <v>0.8158559384216697</v>
      </c>
      <c r="AS4563">
        <v>0.94275592872830849</v>
      </c>
      <c r="AT4563">
        <v>-0.29531748813943309</v>
      </c>
      <c r="AU4563">
        <v>-0.25397511634807313</v>
      </c>
      <c r="AV4563">
        <v>-0.10898780042446815</v>
      </c>
      <c r="AW4563">
        <v>8.9229274466313166E-2</v>
      </c>
      <c r="AX4563">
        <v>0.85988009401245358</v>
      </c>
      <c r="AY4563" s="1">
        <v>5</v>
      </c>
      <c r="AZ4563">
        <v>10</v>
      </c>
      <c r="BA4563">
        <v>5</v>
      </c>
      <c r="BB4563" s="18">
        <v>-0.63020549707502926</v>
      </c>
      <c r="BC4563" s="15">
        <v>-0.75437509599376629</v>
      </c>
      <c r="BD4563" s="15">
        <v>-0.92205948739072119</v>
      </c>
      <c r="BE4563" s="15">
        <v>-0.35561268240267863</v>
      </c>
      <c r="BF4563" s="15">
        <v>-0.61612401168177733</v>
      </c>
      <c r="BG4563" s="15">
        <v>1.2951007988579055</v>
      </c>
      <c r="BH4563" s="18">
        <v>-0.77843449558584521</v>
      </c>
      <c r="BI4563" s="15">
        <v>-0.35879237265276781</v>
      </c>
      <c r="BJ4563" s="15">
        <v>-3.5272362969965054E-2</v>
      </c>
      <c r="BK4563" s="15">
        <v>-5.5205094344010698E-2</v>
      </c>
      <c r="BL4563" s="15">
        <v>0.95246415263522055</v>
      </c>
      <c r="BM4563" s="15">
        <v>2.2585161486034497</v>
      </c>
      <c r="BN4563" s="1"/>
    </row>
    <row r="4564" spans="1:66" x14ac:dyDescent="0.25">
      <c r="A4564">
        <v>852334</v>
      </c>
      <c r="B4564" t="s">
        <v>5826</v>
      </c>
      <c r="C4564" t="s">
        <v>5827</v>
      </c>
      <c r="D4564" t="s">
        <v>5828</v>
      </c>
      <c r="E4564" t="s">
        <v>5829</v>
      </c>
      <c r="F4564" s="23">
        <v>3.7180539999999997E-5</v>
      </c>
      <c r="G4564" s="23">
        <v>5.3824224999999997E-9</v>
      </c>
      <c r="H4564" s="23">
        <v>4.067694E-5</v>
      </c>
      <c r="I4564" s="11">
        <v>3.826741043732694E-2</v>
      </c>
      <c r="J4564" s="12">
        <v>0.52641114379127163</v>
      </c>
      <c r="K4564" s="12">
        <v>0.68874569577633693</v>
      </c>
      <c r="L4564" s="12">
        <v>0.89895459165411129</v>
      </c>
      <c r="M4564" s="12">
        <v>1.7898787631307962</v>
      </c>
      <c r="N4564" s="12">
        <v>2.0800979345784687</v>
      </c>
      <c r="O4564" s="1">
        <v>3.4160549919801227E-2</v>
      </c>
      <c r="P4564">
        <v>0.39028220953954207</v>
      </c>
      <c r="Q4564">
        <v>0.53325561654894582</v>
      </c>
      <c r="R4564">
        <v>0.65852119017768795</v>
      </c>
      <c r="S4564">
        <v>1.040871195664306</v>
      </c>
      <c r="T4564">
        <v>1.1238722345255634</v>
      </c>
      <c r="U4564" s="1">
        <v>0.23632779706891877</v>
      </c>
      <c r="V4564">
        <v>-4.6940921436353374E-2</v>
      </c>
      <c r="W4564">
        <v>0.36348215824153796</v>
      </c>
      <c r="X4564">
        <v>0.75811164006314613</v>
      </c>
      <c r="Y4564">
        <v>0.67384845888704659</v>
      </c>
      <c r="Z4564">
        <v>0.29570388795127855</v>
      </c>
      <c r="AA4564">
        <v>-0.54703857954420831</v>
      </c>
      <c r="AB4564">
        <v>-0.47128131265227041</v>
      </c>
      <c r="AC4564">
        <v>0.28509534242707241</v>
      </c>
      <c r="AD4564">
        <v>0.50133518963546819</v>
      </c>
      <c r="AE4564" s="1">
        <v>0.58665666804882755</v>
      </c>
      <c r="AF4564">
        <v>0.65834010842238277</v>
      </c>
      <c r="AG4564">
        <v>0.80066603935598768</v>
      </c>
      <c r="AH4564">
        <v>0.93710071285864238</v>
      </c>
      <c r="AI4564">
        <v>0.69777464949344525</v>
      </c>
      <c r="AJ4564">
        <v>-0.24608501901394422</v>
      </c>
      <c r="AK4564">
        <v>-0.24146452770253427</v>
      </c>
      <c r="AL4564">
        <v>-0.11114284507499295</v>
      </c>
      <c r="AM4564">
        <v>0.48757441034685384</v>
      </c>
      <c r="AN4564">
        <v>0.95508041122555343</v>
      </c>
      <c r="AO4564" s="1">
        <v>0.56710277619922944</v>
      </c>
      <c r="AP4564">
        <v>0.60557169552304535</v>
      </c>
      <c r="AQ4564">
        <v>0.77802223937578385</v>
      </c>
      <c r="AR4564">
        <v>0.94345258874507099</v>
      </c>
      <c r="AS4564">
        <v>0.7133030216962184</v>
      </c>
      <c r="AT4564">
        <v>-0.19889156155389612</v>
      </c>
      <c r="AU4564">
        <v>-0.27783203139739404</v>
      </c>
      <c r="AV4564">
        <v>-0.14955724877610549</v>
      </c>
      <c r="AW4564">
        <v>0.48008059623040672</v>
      </c>
      <c r="AX4564">
        <v>0.93476036357474679</v>
      </c>
      <c r="AY4564" s="1">
        <v>4</v>
      </c>
      <c r="AZ4564">
        <v>10</v>
      </c>
      <c r="BA4564">
        <v>4</v>
      </c>
      <c r="BB4564" s="18">
        <v>-0.69113247789717747</v>
      </c>
      <c r="BC4564" s="15">
        <v>-0.56756628038739798</v>
      </c>
      <c r="BD4564" s="15">
        <v>-0.76329613092153104</v>
      </c>
      <c r="BE4564" s="15">
        <v>-0.74570124387412717</v>
      </c>
      <c r="BF4564" s="15">
        <v>-0.5700301517477776</v>
      </c>
      <c r="BG4564" s="15">
        <v>-0.47974089694669958</v>
      </c>
      <c r="BH4564" s="18">
        <v>-0.64261837655558773</v>
      </c>
      <c r="BI4564" s="15">
        <v>9.9799587471826379E-2</v>
      </c>
      <c r="BJ4564" s="15">
        <v>0.10987187552617377</v>
      </c>
      <c r="BK4564" s="15">
        <v>0.39396234095142696</v>
      </c>
      <c r="BL4564" s="15">
        <v>1.699116328542569</v>
      </c>
      <c r="BM4564" s="15">
        <v>2.1573354258383155</v>
      </c>
      <c r="BN4564" s="1"/>
    </row>
    <row r="4565" spans="1:66" x14ac:dyDescent="0.25">
      <c r="A4565">
        <v>855967</v>
      </c>
      <c r="B4565" t="s">
        <v>5834</v>
      </c>
      <c r="C4565" t="s">
        <v>5835</v>
      </c>
      <c r="D4565" t="s">
        <v>5836</v>
      </c>
      <c r="E4565" t="s">
        <v>5837</v>
      </c>
      <c r="F4565" s="23">
        <v>2.4424906999999998E-15</v>
      </c>
      <c r="G4565" s="23">
        <v>1.1539574E-4</v>
      </c>
      <c r="H4565" s="23">
        <v>7.0392890000000002E-4</v>
      </c>
      <c r="I4565" s="11">
        <v>-0.60311570451477015</v>
      </c>
      <c r="J4565" s="12">
        <v>0.90322684987020663</v>
      </c>
      <c r="K4565" s="12">
        <v>0.82394317397300953</v>
      </c>
      <c r="L4565" s="12">
        <v>0.43966885712258819</v>
      </c>
      <c r="M4565" s="12">
        <v>0.81082675879252208</v>
      </c>
      <c r="N4565" s="12">
        <v>0.11323326156151853</v>
      </c>
      <c r="O4565" s="1">
        <v>-0.18550142965744243</v>
      </c>
      <c r="P4565">
        <v>0.54199725080447114</v>
      </c>
      <c r="Q4565">
        <v>0.48937327511063972</v>
      </c>
      <c r="R4565">
        <v>0.30082870456269095</v>
      </c>
      <c r="S4565">
        <v>0.69796245332761819</v>
      </c>
      <c r="T4565">
        <v>0.10924708954377338</v>
      </c>
      <c r="U4565" s="1">
        <v>-0.97543687454850836</v>
      </c>
      <c r="V4565">
        <v>-0.68740568957324222</v>
      </c>
      <c r="W4565">
        <v>-0.5850227388195719</v>
      </c>
      <c r="X4565">
        <v>-0.51283288125132565</v>
      </c>
      <c r="Y4565">
        <v>-0.29992419053715857</v>
      </c>
      <c r="Z4565">
        <v>-0.10592981230446692</v>
      </c>
      <c r="AA4565">
        <v>-8.4616694813840626E-2</v>
      </c>
      <c r="AB4565">
        <v>-0.13620238191786072</v>
      </c>
      <c r="AC4565">
        <v>-0.34876379497518162</v>
      </c>
      <c r="AD4565">
        <v>-0.78088104124742297</v>
      </c>
      <c r="AE4565" s="1">
        <v>-0.85873414140612236</v>
      </c>
      <c r="AF4565">
        <v>-0.75575282583394421</v>
      </c>
      <c r="AG4565">
        <v>-0.77756132562974123</v>
      </c>
      <c r="AH4565">
        <v>-0.68330283541603642</v>
      </c>
      <c r="AI4565">
        <v>-0.57355616308680757</v>
      </c>
      <c r="AJ4565">
        <v>9.7225969691399891E-2</v>
      </c>
      <c r="AK4565">
        <v>8.7247877372248123E-2</v>
      </c>
      <c r="AL4565">
        <v>-0.17889067184343341</v>
      </c>
      <c r="AM4565">
        <v>-0.29076115353952953</v>
      </c>
      <c r="AN4565">
        <v>-0.93741511469522076</v>
      </c>
      <c r="AO4565" s="1">
        <v>-0.94275916522239056</v>
      </c>
      <c r="AP4565">
        <v>-0.7280339591389432</v>
      </c>
      <c r="AQ4565">
        <v>-0.67640082168620463</v>
      </c>
      <c r="AR4565">
        <v>-0.59364960036506342</v>
      </c>
      <c r="AS4565">
        <v>-0.42071410188087061</v>
      </c>
      <c r="AT4565">
        <v>-2.1860955290783041E-2</v>
      </c>
      <c r="AU4565">
        <v>-1.3411279535367323E-2</v>
      </c>
      <c r="AV4565">
        <v>-0.15657298271530989</v>
      </c>
      <c r="AW4565">
        <v>-0.33019984580005979</v>
      </c>
      <c r="AX4565">
        <v>-0.86038346501334428</v>
      </c>
      <c r="AY4565" s="1">
        <v>-1</v>
      </c>
      <c r="AZ4565">
        <v>-10</v>
      </c>
      <c r="BA4565">
        <v>-1</v>
      </c>
      <c r="BB4565" s="18">
        <v>2.2005731740798073</v>
      </c>
      <c r="BC4565" s="15">
        <v>-0.44008334266706789</v>
      </c>
      <c r="BD4565" s="15">
        <v>-0.38803751651201629</v>
      </c>
      <c r="BE4565" s="15">
        <v>-0.51400781176729893</v>
      </c>
      <c r="BF4565" s="15">
        <v>-1.03307473644967</v>
      </c>
      <c r="BG4565" s="15">
        <v>-0.91381027111836488</v>
      </c>
      <c r="BH4565" s="18">
        <v>1.6728297899315876</v>
      </c>
      <c r="BI4565" s="15">
        <v>0.35026582389548966</v>
      </c>
      <c r="BJ4565" s="15">
        <v>0.33293618011586218</v>
      </c>
      <c r="BK4565" s="15">
        <v>-0.12928506482915761</v>
      </c>
      <c r="BL4565" s="15">
        <v>-0.32357827591998345</v>
      </c>
      <c r="BM4565" s="15">
        <v>-0.81472794875918508</v>
      </c>
      <c r="BN4565" s="1"/>
    </row>
    <row r="4566" spans="1:66" x14ac:dyDescent="0.25">
      <c r="A4566">
        <v>850462</v>
      </c>
      <c r="B4566" t="s">
        <v>5861</v>
      </c>
      <c r="C4566" t="s">
        <v>5862</v>
      </c>
      <c r="D4566" t="s">
        <v>5863</v>
      </c>
      <c r="E4566" t="s">
        <v>5864</v>
      </c>
      <c r="F4566" s="23">
        <v>0.27165050000000002</v>
      </c>
      <c r="G4566" s="23">
        <v>0.23255698</v>
      </c>
      <c r="H4566" s="23">
        <v>6.1951983000000004E-3</v>
      </c>
      <c r="I4566" s="11">
        <v>0.59146966466703776</v>
      </c>
      <c r="J4566" s="12">
        <v>0.19873530747455251</v>
      </c>
      <c r="K4566" s="12">
        <v>0.92996293197851543</v>
      </c>
      <c r="L4566" s="12">
        <v>0.45675196953331854</v>
      </c>
      <c r="M4566" s="12">
        <v>-0.56098089322954947</v>
      </c>
      <c r="N4566" s="12">
        <v>0.18557493199244976</v>
      </c>
      <c r="O4566" s="1">
        <v>0.47506075384871105</v>
      </c>
      <c r="P4566">
        <v>0.14463638533061593</v>
      </c>
      <c r="Q4566">
        <v>0.68776224337474845</v>
      </c>
      <c r="R4566">
        <v>0.30039474590758258</v>
      </c>
      <c r="S4566">
        <v>-0.40289321653041182</v>
      </c>
      <c r="T4566">
        <v>0.12255186192180433</v>
      </c>
      <c r="U4566" s="1">
        <v>0.5705406883591061</v>
      </c>
      <c r="V4566">
        <v>0.4479347195682985</v>
      </c>
      <c r="W4566">
        <v>0.84071162714577696</v>
      </c>
      <c r="X4566">
        <v>0.77926621836484833</v>
      </c>
      <c r="Y4566">
        <v>0.32954765660014929</v>
      </c>
      <c r="Z4566">
        <v>3.9431055972589677E-3</v>
      </c>
      <c r="AA4566">
        <v>-0.56133542590160157</v>
      </c>
      <c r="AB4566">
        <v>0.14223054719982731</v>
      </c>
      <c r="AC4566">
        <v>0.65615480486347222</v>
      </c>
      <c r="AD4566">
        <v>0.78129018180520737</v>
      </c>
      <c r="AE4566" s="1">
        <v>0.13669934189805233</v>
      </c>
      <c r="AF4566">
        <v>0.25228319098572333</v>
      </c>
      <c r="AG4566">
        <v>-0.13327386285981585</v>
      </c>
      <c r="AH4566">
        <v>-0.5020525732826796</v>
      </c>
      <c r="AI4566">
        <v>0.17760321115983968</v>
      </c>
      <c r="AJ4566">
        <v>-0.1824164576580059</v>
      </c>
      <c r="AK4566">
        <v>0.49792144974317781</v>
      </c>
      <c r="AL4566">
        <v>0.45624620450162656</v>
      </c>
      <c r="AM4566">
        <v>-0.81265506584858627</v>
      </c>
      <c r="AN4566">
        <v>-3.9375051122566264E-2</v>
      </c>
      <c r="AO4566" s="1">
        <v>0.74288257703010474</v>
      </c>
      <c r="AP4566">
        <v>0.71618330124630003</v>
      </c>
      <c r="AQ4566">
        <v>0.78770676360476266</v>
      </c>
      <c r="AR4566">
        <v>0.38299683976831039</v>
      </c>
      <c r="AS4566">
        <v>0.51956013792716893</v>
      </c>
      <c r="AT4566">
        <v>-0.16302560461662111</v>
      </c>
      <c r="AU4566">
        <v>-0.15091134020723801</v>
      </c>
      <c r="AV4566">
        <v>0.57236258172819743</v>
      </c>
      <c r="AW4566">
        <v>-3.5103197801402329E-2</v>
      </c>
      <c r="AX4566">
        <v>0.80950705575185888</v>
      </c>
      <c r="AY4566" s="1">
        <v>3</v>
      </c>
      <c r="AZ4566">
        <v>-9</v>
      </c>
      <c r="BA4566">
        <v>10</v>
      </c>
      <c r="BB4566" s="18">
        <v>-1.3256979246869645</v>
      </c>
      <c r="BC4566" s="15">
        <v>-0.37956208375313366</v>
      </c>
      <c r="BD4566" s="15">
        <v>-1.3105374818200433</v>
      </c>
      <c r="BE4566" s="15">
        <v>-0.15181204758558231</v>
      </c>
      <c r="BF4566" s="15">
        <v>0.69458634487772208</v>
      </c>
      <c r="BG4566" s="15">
        <v>0.15668652572183062</v>
      </c>
      <c r="BH4566" s="18">
        <v>0.1952926848104147</v>
      </c>
      <c r="BI4566" s="15">
        <v>0.13149461873139967</v>
      </c>
      <c r="BJ4566" s="15">
        <v>1.0809036540769801</v>
      </c>
      <c r="BK4566" s="15">
        <v>1.0227460033682125</v>
      </c>
      <c r="BL4566" s="15">
        <v>-0.74800102972571381</v>
      </c>
      <c r="BM4566" s="15">
        <v>0.63390073598487973</v>
      </c>
      <c r="BN4566" s="1"/>
    </row>
    <row r="4567" spans="1:66" x14ac:dyDescent="0.25">
      <c r="A4567">
        <v>853932</v>
      </c>
      <c r="B4567" t="s">
        <v>5885</v>
      </c>
      <c r="C4567" t="s">
        <v>5886</v>
      </c>
      <c r="D4567" t="s">
        <v>5887</v>
      </c>
      <c r="E4567" t="s">
        <v>5888</v>
      </c>
      <c r="F4567" s="23">
        <v>8.1046279999999997E-15</v>
      </c>
      <c r="G4567" s="23">
        <v>3.6610585000000001E-2</v>
      </c>
      <c r="H4567" s="23">
        <v>7.1280016999999999E-3</v>
      </c>
      <c r="I4567" s="11">
        <v>6.2437469600473257E-2</v>
      </c>
      <c r="J4567" s="12">
        <v>-0.22013519313546273</v>
      </c>
      <c r="K4567" s="12">
        <v>0.46283697510093597</v>
      </c>
      <c r="L4567" s="12">
        <v>0.12836200340487197</v>
      </c>
      <c r="M4567" s="12">
        <v>1.1256200982827276</v>
      </c>
      <c r="N4567" s="12">
        <v>-0.29513666073129319</v>
      </c>
      <c r="O4567" s="1">
        <v>4.6780343488501852E-2</v>
      </c>
      <c r="P4567">
        <v>-0.10531869577236451</v>
      </c>
      <c r="Q4567">
        <v>0.19914699846949335</v>
      </c>
      <c r="R4567">
        <v>5.3633636073661728E-2</v>
      </c>
      <c r="S4567">
        <v>0.38950156389129431</v>
      </c>
      <c r="T4567">
        <v>-7.4023723885008261E-2</v>
      </c>
      <c r="U4567" s="1">
        <v>0.60235136135931833</v>
      </c>
      <c r="V4567">
        <v>0.58950038273599925</v>
      </c>
      <c r="W4567">
        <v>0.66261577261358229</v>
      </c>
      <c r="X4567">
        <v>0.7389198020814256</v>
      </c>
      <c r="Y4567">
        <v>0.88994667135620409</v>
      </c>
      <c r="Z4567">
        <v>-0.14331419503538531</v>
      </c>
      <c r="AA4567">
        <v>-0.14332678992180425</v>
      </c>
      <c r="AB4567">
        <v>-4.5675486794744834E-2</v>
      </c>
      <c r="AC4567">
        <v>4.4721161755048637E-2</v>
      </c>
      <c r="AD4567">
        <v>0.88631896970272028</v>
      </c>
      <c r="AE4567" s="1">
        <v>0.66488003371374649</v>
      </c>
      <c r="AF4567">
        <v>0.76846292796220894</v>
      </c>
      <c r="AG4567">
        <v>0.76174298430618903</v>
      </c>
      <c r="AH4567">
        <v>0.86896699633353669</v>
      </c>
      <c r="AI4567">
        <v>0.70935534220800056</v>
      </c>
      <c r="AJ4567">
        <v>-0.30715722619124392</v>
      </c>
      <c r="AK4567">
        <v>-4.9948196670326003E-2</v>
      </c>
      <c r="AL4567">
        <v>-7.7180511396347906E-2</v>
      </c>
      <c r="AM4567">
        <v>0.38981062576366377</v>
      </c>
      <c r="AN4567">
        <v>0.9748718532442634</v>
      </c>
      <c r="AO4567" s="1">
        <v>0.64651600826851086</v>
      </c>
      <c r="AP4567">
        <v>0.6924894566289076</v>
      </c>
      <c r="AQ4567">
        <v>0.72659777666867043</v>
      </c>
      <c r="AR4567">
        <v>0.82016835580511283</v>
      </c>
      <c r="AS4567">
        <v>0.81666458060181324</v>
      </c>
      <c r="AT4567">
        <v>-0.22942156717138257</v>
      </c>
      <c r="AU4567">
        <v>-9.8895637118920882E-2</v>
      </c>
      <c r="AV4567">
        <v>-6.2606815097001112E-2</v>
      </c>
      <c r="AW4567">
        <v>0.22077544705400245</v>
      </c>
      <c r="AX4567">
        <v>0.94955145188644419</v>
      </c>
      <c r="AY4567" s="1">
        <v>5</v>
      </c>
      <c r="AZ4567">
        <v>10</v>
      </c>
      <c r="BA4567">
        <v>10</v>
      </c>
      <c r="BB4567" s="18">
        <v>-1.3909617230660569</v>
      </c>
      <c r="BC4567" s="15">
        <v>-0.39576528768788038</v>
      </c>
      <c r="BD4567" s="15">
        <v>-0.39579259350751234</v>
      </c>
      <c r="BE4567" s="15">
        <v>-0.18408374744535314</v>
      </c>
      <c r="BF4567" s="15">
        <v>1.1896946508747749E-2</v>
      </c>
      <c r="BG4567" s="15">
        <v>1.8443529565133481</v>
      </c>
      <c r="BH4567" s="18">
        <v>-1.3405415271154844</v>
      </c>
      <c r="BI4567" s="15">
        <v>-0.57353129333367969</v>
      </c>
      <c r="BJ4567" s="15">
        <v>-2.2037360838977282E-2</v>
      </c>
      <c r="BK4567" s="15">
        <v>-8.0427442894653242E-2</v>
      </c>
      <c r="BL4567" s="15">
        <v>0.92087013655755889</v>
      </c>
      <c r="BM4567" s="15">
        <v>1.6060209363099442</v>
      </c>
      <c r="BN4567" s="1"/>
    </row>
    <row r="4568" spans="1:66" x14ac:dyDescent="0.25">
      <c r="A4568">
        <v>856014</v>
      </c>
      <c r="B4568" t="s">
        <v>5925</v>
      </c>
      <c r="C4568" t="s">
        <v>5926</v>
      </c>
      <c r="D4568" t="s">
        <v>5927</v>
      </c>
      <c r="E4568" t="s">
        <v>5928</v>
      </c>
      <c r="F4568" s="23">
        <v>7.2715087000000003E-9</v>
      </c>
      <c r="G4568" s="23">
        <v>0.48025656</v>
      </c>
      <c r="H4568" s="23">
        <v>3.8691599999999998E-8</v>
      </c>
      <c r="I4568" s="11">
        <v>-2.2302998913788472</v>
      </c>
      <c r="J4568" s="12">
        <v>0.16041384552382726</v>
      </c>
      <c r="K4568" s="12">
        <v>0.30782403318502671</v>
      </c>
      <c r="L4568" s="12">
        <v>0.14337608024546547</v>
      </c>
      <c r="M4568" s="12">
        <v>0.78163718374188396</v>
      </c>
      <c r="N4568" s="12">
        <v>0.44913726284673106</v>
      </c>
      <c r="O4568" s="1">
        <v>-0.80262960222541402</v>
      </c>
      <c r="P4568">
        <v>8.6871826106186448E-2</v>
      </c>
      <c r="Q4568">
        <v>0.17639143145313366</v>
      </c>
      <c r="R4568">
        <v>7.4885730204232157E-2</v>
      </c>
      <c r="S4568">
        <v>0.40606687883007864</v>
      </c>
      <c r="T4568">
        <v>0.20076340166942688</v>
      </c>
      <c r="U4568" s="1">
        <v>-0.97737386563624751</v>
      </c>
      <c r="V4568">
        <v>-0.60877129739642633</v>
      </c>
      <c r="W4568">
        <v>-0.34665858725548665</v>
      </c>
      <c r="X4568">
        <v>-0.24152522870120666</v>
      </c>
      <c r="Y4568">
        <v>-1.7431051180490223E-2</v>
      </c>
      <c r="Z4568">
        <v>-0.20733231607287173</v>
      </c>
      <c r="AA4568">
        <v>-0.30495024991098951</v>
      </c>
      <c r="AB4568">
        <v>-0.15958336561683242</v>
      </c>
      <c r="AC4568">
        <v>-0.28807688285506361</v>
      </c>
      <c r="AD4568">
        <v>-0.5532796114767693</v>
      </c>
      <c r="AE4568" s="1">
        <v>-2.346828666463632E-2</v>
      </c>
      <c r="AF4568">
        <v>0.29128193649026446</v>
      </c>
      <c r="AG4568">
        <v>0.65327026929483023</v>
      </c>
      <c r="AH4568">
        <v>0.8859564923154053</v>
      </c>
      <c r="AI4568">
        <v>0.78416999255502962</v>
      </c>
      <c r="AJ4568">
        <v>-0.39191403089413551</v>
      </c>
      <c r="AK4568">
        <v>-0.50800829366420119</v>
      </c>
      <c r="AL4568">
        <v>-0.24420213151835746</v>
      </c>
      <c r="AM4568">
        <v>0.33648617685702836</v>
      </c>
      <c r="AN4568">
        <v>0.68220535033754137</v>
      </c>
      <c r="AO4568" s="1">
        <v>-0.91394471043196579</v>
      </c>
      <c r="AP4568">
        <v>-0.49209316590364155</v>
      </c>
      <c r="AQ4568">
        <v>-0.15725855997407429</v>
      </c>
      <c r="AR4568">
        <v>-8.8434417989831848E-4</v>
      </c>
      <c r="AS4568">
        <v>0.18163117652772773</v>
      </c>
      <c r="AT4568">
        <v>-0.29149062032851858</v>
      </c>
      <c r="AU4568">
        <v>-0.41146959201599265</v>
      </c>
      <c r="AV4568">
        <v>-0.20986588134985759</v>
      </c>
      <c r="AW4568">
        <v>-0.18274979326532473</v>
      </c>
      <c r="AX4568">
        <v>-0.34191922690059051</v>
      </c>
      <c r="AY4568" s="1">
        <v>-1</v>
      </c>
      <c r="AZ4568">
        <v>4</v>
      </c>
      <c r="BA4568">
        <v>-1</v>
      </c>
      <c r="BB4568" s="18">
        <v>2.8417289284224267</v>
      </c>
      <c r="BC4568" s="15">
        <v>-0.55248768394632575</v>
      </c>
      <c r="BD4568" s="15">
        <v>-0.83216581664624101</v>
      </c>
      <c r="BE4568" s="15">
        <v>-0.4156855946491716</v>
      </c>
      <c r="BF4568" s="15">
        <v>-0.78382314430093769</v>
      </c>
      <c r="BG4568" s="15">
        <v>-8.4152059267757207E-3</v>
      </c>
      <c r="BH4568" s="18">
        <v>-2.3267575455085787E-2</v>
      </c>
      <c r="BI4568" s="15">
        <v>-0.34642341950555505</v>
      </c>
      <c r="BJ4568" s="15">
        <v>-0.43674151415957069</v>
      </c>
      <c r="BK4568" s="15">
        <v>-0.23150768645362044</v>
      </c>
      <c r="BL4568" s="15">
        <v>0.22025160249766287</v>
      </c>
      <c r="BM4568" s="15">
        <v>0.56853711012318475</v>
      </c>
      <c r="BN4568" s="1"/>
    </row>
    <row r="4569" spans="1:66" x14ac:dyDescent="0.25">
      <c r="A4569">
        <v>853172</v>
      </c>
      <c r="B4569" t="s">
        <v>5957</v>
      </c>
      <c r="C4569" t="s">
        <v>5958</v>
      </c>
      <c r="D4569" t="s">
        <v>5959</v>
      </c>
      <c r="E4569" t="s">
        <v>5960</v>
      </c>
      <c r="F4569" s="23">
        <v>5.1695314999999997E-7</v>
      </c>
      <c r="G4569" s="23">
        <v>7.0732310000000003E-12</v>
      </c>
      <c r="H4569" s="23">
        <v>1.5328627E-10</v>
      </c>
      <c r="I4569" s="11">
        <v>0.96354996725499775</v>
      </c>
      <c r="J4569" s="12">
        <v>-8.0835759785190614E-2</v>
      </c>
      <c r="K4569" s="12">
        <v>0.47582085463223139</v>
      </c>
      <c r="L4569" s="12">
        <v>0.3361185543265563</v>
      </c>
      <c r="M4569" s="12">
        <v>2.6186636558619849</v>
      </c>
      <c r="N4569" s="12">
        <v>3.6212985325895066</v>
      </c>
      <c r="O4569" s="1">
        <v>0.53402626505409989</v>
      </c>
      <c r="P4569">
        <v>-4.4958175421735448E-2</v>
      </c>
      <c r="Q4569">
        <v>0.29786608937051723</v>
      </c>
      <c r="R4569">
        <v>0.21309088110540966</v>
      </c>
      <c r="S4569">
        <v>1.4093699576620553</v>
      </c>
      <c r="T4569">
        <v>1.6492271932156466</v>
      </c>
      <c r="U4569" s="1">
        <v>-0.14329817621103044</v>
      </c>
      <c r="V4569">
        <v>-0.72653014166603958</v>
      </c>
      <c r="W4569">
        <v>-0.717649867806744</v>
      </c>
      <c r="X4569">
        <v>-0.83390626373380572</v>
      </c>
      <c r="Y4569">
        <v>-0.45305966806499409</v>
      </c>
      <c r="Z4569">
        <v>0.77569783836076378</v>
      </c>
      <c r="AA4569">
        <v>4.3832318503976356E-2</v>
      </c>
      <c r="AB4569">
        <v>9.1988926316187353E-2</v>
      </c>
      <c r="AC4569">
        <v>-0.6017575913269636</v>
      </c>
      <c r="AD4569">
        <v>-0.77096368647099744</v>
      </c>
      <c r="AE4569" s="1">
        <v>0.10527381850572741</v>
      </c>
      <c r="AF4569">
        <v>0.35364944988222013</v>
      </c>
      <c r="AG4569">
        <v>0.58935389183709141</v>
      </c>
      <c r="AH4569">
        <v>0.93090300225130318</v>
      </c>
      <c r="AI4569">
        <v>0.82447305972873663</v>
      </c>
      <c r="AJ4569">
        <v>-0.34206128345162523</v>
      </c>
      <c r="AK4569">
        <v>-0.34336611701372427</v>
      </c>
      <c r="AL4569">
        <v>-0.38680828815011115</v>
      </c>
      <c r="AM4569">
        <v>0.35303644739245138</v>
      </c>
      <c r="AN4569">
        <v>0.73000271658716565</v>
      </c>
      <c r="AO4569" s="1">
        <v>7.5488546049129107E-2</v>
      </c>
      <c r="AP4569">
        <v>0.15227101300456342</v>
      </c>
      <c r="AQ4569">
        <v>0.45756284180696533</v>
      </c>
      <c r="AR4569">
        <v>0.84657998956968084</v>
      </c>
      <c r="AS4569">
        <v>0.86779243967967612</v>
      </c>
      <c r="AT4569">
        <v>-0.11712074303708672</v>
      </c>
      <c r="AU4569">
        <v>-0.42127568186879844</v>
      </c>
      <c r="AV4569">
        <v>-0.45696342446969801</v>
      </c>
      <c r="AW4569">
        <v>0.2030559557450361</v>
      </c>
      <c r="AX4569">
        <v>0.61551054013128081</v>
      </c>
      <c r="AY4569" s="1">
        <v>-4</v>
      </c>
      <c r="AZ4569">
        <v>4</v>
      </c>
      <c r="BA4569">
        <v>5</v>
      </c>
      <c r="BB4569" s="18">
        <v>-0.51614406974778249</v>
      </c>
      <c r="BC4569" s="15">
        <v>-6.3577705586456326E-2</v>
      </c>
      <c r="BD4569" s="15">
        <v>-0.58732516656818412</v>
      </c>
      <c r="BE4569" s="15">
        <v>-0.55286268625339385</v>
      </c>
      <c r="BF4569" s="15">
        <v>-1.0493309134375579</v>
      </c>
      <c r="BG4569" s="15">
        <v>-0.94291770274694908</v>
      </c>
      <c r="BH4569" s="18">
        <v>0.38543706353899676</v>
      </c>
      <c r="BI4569" s="15">
        <v>-0.13921467138372942</v>
      </c>
      <c r="BJ4569" s="15">
        <v>-0.14210580074438625</v>
      </c>
      <c r="BK4569" s="15">
        <v>-0.23836094018229095</v>
      </c>
      <c r="BL4569" s="15">
        <v>1.4009185046335046</v>
      </c>
      <c r="BM4569" s="15">
        <v>2.4454840884782327</v>
      </c>
      <c r="BN4569" s="1"/>
    </row>
    <row r="4570" spans="1:66" x14ac:dyDescent="0.25">
      <c r="A4570">
        <v>856394</v>
      </c>
      <c r="B4570" t="s">
        <v>5985</v>
      </c>
      <c r="C4570" t="s">
        <v>5986</v>
      </c>
      <c r="D4570" t="s">
        <v>5987</v>
      </c>
      <c r="E4570" t="s">
        <v>5988</v>
      </c>
      <c r="F4570" s="23">
        <v>3.2272717999999998E-10</v>
      </c>
      <c r="G4570" s="23">
        <v>8.6069179999999998E-6</v>
      </c>
      <c r="H4570" s="23">
        <v>7.3353834000000001E-3</v>
      </c>
      <c r="I4570" s="11">
        <v>1.3100810629035975</v>
      </c>
      <c r="J4570" s="12">
        <v>0.2221572402511981</v>
      </c>
      <c r="K4570" s="12">
        <v>0.61550902959018239</v>
      </c>
      <c r="L4570" s="12">
        <v>-6.8226997972592254E-2</v>
      </c>
      <c r="M4570" s="12">
        <v>0.4235954000950703</v>
      </c>
      <c r="N4570" s="12">
        <v>0.75353424636920974</v>
      </c>
      <c r="O4570" s="1">
        <v>0.46429120359918041</v>
      </c>
      <c r="P4570">
        <v>0.1416198207600777</v>
      </c>
      <c r="Q4570">
        <v>0.29378277089019361</v>
      </c>
      <c r="R4570">
        <v>-3.331583172001628E-2</v>
      </c>
      <c r="S4570">
        <v>0.18326927749417973</v>
      </c>
      <c r="T4570">
        <v>0.2734761125016078</v>
      </c>
      <c r="U4570" s="1">
        <v>-0.41123925336663358</v>
      </c>
      <c r="V4570">
        <v>0.30490460994243185</v>
      </c>
      <c r="W4570">
        <v>0.48471032590867491</v>
      </c>
      <c r="X4570">
        <v>0.52933053169090671</v>
      </c>
      <c r="Y4570">
        <v>0.55978274625271407</v>
      </c>
      <c r="Z4570">
        <v>-0.7969164679679559</v>
      </c>
      <c r="AA4570">
        <v>-0.26462992827540233</v>
      </c>
      <c r="AB4570">
        <v>-1.9248903207757229E-2</v>
      </c>
      <c r="AC4570">
        <v>0.10977329983176799</v>
      </c>
      <c r="AD4570">
        <v>0.40459427620354371</v>
      </c>
      <c r="AE4570" s="1">
        <v>-0.66651111807894792</v>
      </c>
      <c r="AF4570">
        <v>-1.4235046918703411E-2</v>
      </c>
      <c r="AG4570">
        <v>7.3441055229818128E-2</v>
      </c>
      <c r="AH4570">
        <v>0.35324765133998953</v>
      </c>
      <c r="AI4570">
        <v>0.44756332531681003</v>
      </c>
      <c r="AJ4570">
        <v>-0.64850504973396239</v>
      </c>
      <c r="AK4570">
        <v>-0.11653758344489965</v>
      </c>
      <c r="AL4570">
        <v>-0.34829534743584512</v>
      </c>
      <c r="AM4570">
        <v>-7.364627810510961E-4</v>
      </c>
      <c r="AN4570">
        <v>6.7299382936111179E-2</v>
      </c>
      <c r="AO4570" s="1">
        <v>-0.58556193981669169</v>
      </c>
      <c r="AP4570">
        <v>0.10698341623329616</v>
      </c>
      <c r="AQ4570">
        <v>0.23189613318815563</v>
      </c>
      <c r="AR4570">
        <v>0.42895390275284612</v>
      </c>
      <c r="AS4570">
        <v>0.50124773332198591</v>
      </c>
      <c r="AT4570">
        <v>-0.72088644668191082</v>
      </c>
      <c r="AU4570">
        <v>-0.17579680365161751</v>
      </c>
      <c r="AV4570">
        <v>-0.23146722705010928</v>
      </c>
      <c r="AW4570">
        <v>4.1340804244959881E-2</v>
      </c>
      <c r="AX4570">
        <v>0.19742612204969026</v>
      </c>
      <c r="AY4570" s="1">
        <v>-6</v>
      </c>
      <c r="AZ4570">
        <v>-1</v>
      </c>
      <c r="BA4570">
        <v>-6</v>
      </c>
      <c r="BB4570" s="18">
        <v>0.22177941524583744</v>
      </c>
      <c r="BC4570" s="15">
        <v>-1.4693811763675395</v>
      </c>
      <c r="BD4570" s="15">
        <v>-0.7242934335557859</v>
      </c>
      <c r="BE4570" s="15">
        <v>-0.38081228108837856</v>
      </c>
      <c r="BF4570" s="15">
        <v>-0.20020868722172702</v>
      </c>
      <c r="BG4570" s="15">
        <v>0.42970865555274185</v>
      </c>
      <c r="BH4570" s="18">
        <v>1.930021912370987</v>
      </c>
      <c r="BI4570" s="15">
        <v>-1.1797056367486112</v>
      </c>
      <c r="BJ4570" s="15">
        <v>7.8281850892533658E-2</v>
      </c>
      <c r="BK4570" s="15">
        <v>-0.46977491148450223</v>
      </c>
      <c r="BL4570" s="15">
        <v>0.35212634342543897</v>
      </c>
      <c r="BM4570" s="15">
        <v>1.4122579489790053</v>
      </c>
      <c r="BN4570" s="1"/>
    </row>
    <row r="4571" spans="1:66" x14ac:dyDescent="0.25">
      <c r="A4571">
        <v>854095</v>
      </c>
      <c r="B4571" t="s">
        <v>6009</v>
      </c>
      <c r="C4571" t="s">
        <v>6010</v>
      </c>
      <c r="D4571" t="s">
        <v>6011</v>
      </c>
      <c r="E4571" t="s">
        <v>6012</v>
      </c>
      <c r="F4571" s="23">
        <v>1.5064474E-5</v>
      </c>
      <c r="G4571" s="23">
        <v>3.2247115E-6</v>
      </c>
      <c r="H4571" s="23">
        <v>3.9559957000000001E-3</v>
      </c>
      <c r="I4571" s="11">
        <v>0.10160458908966696</v>
      </c>
      <c r="J4571" s="12">
        <v>0.38675446908556271</v>
      </c>
      <c r="K4571" s="12">
        <v>0.33336959026753382</v>
      </c>
      <c r="L4571" s="12">
        <v>0.30917026519020485</v>
      </c>
      <c r="M4571" s="12">
        <v>1.484707797333356</v>
      </c>
      <c r="N4571" s="12">
        <v>0.8439848699185849</v>
      </c>
      <c r="O4571" s="1">
        <v>5.7393685220860406E-2</v>
      </c>
      <c r="P4571">
        <v>0.32062007633365913</v>
      </c>
      <c r="Q4571">
        <v>0.2226461109634445</v>
      </c>
      <c r="R4571">
        <v>0.17645953841988743</v>
      </c>
      <c r="S4571">
        <v>0.7631776865666815</v>
      </c>
      <c r="T4571">
        <v>0.54453877796496297</v>
      </c>
      <c r="U4571" s="1">
        <v>-0.61272457207097653</v>
      </c>
      <c r="V4571">
        <v>8.4614271611222508E-2</v>
      </c>
      <c r="W4571">
        <v>0.15213812485093961</v>
      </c>
      <c r="X4571">
        <v>-0.18182685098399784</v>
      </c>
      <c r="Y4571">
        <v>-0.3177253333495228</v>
      </c>
      <c r="Z4571">
        <v>-0.71975410041001198</v>
      </c>
      <c r="AA4571">
        <v>-9.7085185142595246E-2</v>
      </c>
      <c r="AB4571">
        <v>0.43410950903581513</v>
      </c>
      <c r="AC4571">
        <v>8.773053779533832E-2</v>
      </c>
      <c r="AD4571">
        <v>-0.18533255437304941</v>
      </c>
      <c r="AE4571" s="1">
        <v>3.3897829987688588E-2</v>
      </c>
      <c r="AF4571">
        <v>0.51745196706254759</v>
      </c>
      <c r="AG4571">
        <v>0.69351300807175265</v>
      </c>
      <c r="AH4571">
        <v>0.70632110211454979</v>
      </c>
      <c r="AI4571">
        <v>3.6195438499451227E-2</v>
      </c>
      <c r="AJ4571">
        <v>-0.62063288827314256</v>
      </c>
      <c r="AK4571">
        <v>-0.27591461933644812</v>
      </c>
      <c r="AL4571">
        <v>3.7011960748339762E-2</v>
      </c>
      <c r="AM4571">
        <v>0.85723793834948858</v>
      </c>
      <c r="AN4571">
        <v>0.5561288827153239</v>
      </c>
      <c r="AO4571" s="1">
        <v>-0.2515694588890432</v>
      </c>
      <c r="AP4571">
        <v>0.40820863723777379</v>
      </c>
      <c r="AQ4571">
        <v>0.56453609950816386</v>
      </c>
      <c r="AR4571">
        <v>0.4233643010875886</v>
      </c>
      <c r="AS4571">
        <v>-0.11713322885815924</v>
      </c>
      <c r="AT4571">
        <v>-0.76791708057895913</v>
      </c>
      <c r="AU4571">
        <v>-0.24105703486178787</v>
      </c>
      <c r="AV4571">
        <v>0.22188646797487169</v>
      </c>
      <c r="AW4571">
        <v>0.65265141743499155</v>
      </c>
      <c r="AX4571">
        <v>0.31435766149087729</v>
      </c>
      <c r="AY4571" s="1">
        <v>-6</v>
      </c>
      <c r="AZ4571">
        <v>9</v>
      </c>
      <c r="BA4571">
        <v>-6</v>
      </c>
      <c r="BB4571" s="18">
        <v>0.26010080832284971</v>
      </c>
      <c r="BC4571" s="15">
        <v>-1.4050475362497556</v>
      </c>
      <c r="BD4571" s="15">
        <v>-0.62692167586068337</v>
      </c>
      <c r="BE4571" s="15">
        <v>3.6892300245977561E-2</v>
      </c>
      <c r="BF4571" s="15">
        <v>-0.39596443695187084</v>
      </c>
      <c r="BG4571" s="15">
        <v>-0.90264734796389756</v>
      </c>
      <c r="BH4571" s="18">
        <v>0.43828742004726656</v>
      </c>
      <c r="BI4571" s="15">
        <v>-0.72678616013400932</v>
      </c>
      <c r="BJ4571" s="15">
        <v>-4.2282750848088503E-2</v>
      </c>
      <c r="BK4571" s="15">
        <v>0.57909223918343011</v>
      </c>
      <c r="BL4571" s="15">
        <v>2.207806260591938</v>
      </c>
      <c r="BM4571" s="15">
        <v>0.57747087961683008</v>
      </c>
      <c r="BN4571" s="1"/>
    </row>
    <row r="4572" spans="1:66" x14ac:dyDescent="0.25">
      <c r="A4572">
        <v>852756</v>
      </c>
      <c r="B4572" t="s">
        <v>6013</v>
      </c>
      <c r="C4572" t="s">
        <v>6014</v>
      </c>
      <c r="D4572" t="s">
        <v>6015</v>
      </c>
      <c r="E4572" t="s">
        <v>6016</v>
      </c>
      <c r="F4572" s="23">
        <v>4.2162151999999999E-10</v>
      </c>
      <c r="G4572" s="23">
        <v>8.8873909999999994E-11</v>
      </c>
      <c r="H4572" s="23">
        <v>4.9384726999999999E-7</v>
      </c>
      <c r="I4572" s="11">
        <v>0.87826203730346686</v>
      </c>
      <c r="J4572" s="12">
        <v>0.15929026868742271</v>
      </c>
      <c r="K4572" s="12">
        <v>0.50396264458260864</v>
      </c>
      <c r="L4572" s="12">
        <v>0.18892929971294442</v>
      </c>
      <c r="M4572" s="12">
        <v>1.9590985017974765</v>
      </c>
      <c r="N4572" s="12">
        <v>2.3058613484662493</v>
      </c>
      <c r="O4572" s="1">
        <v>0.38411936991785539</v>
      </c>
      <c r="P4572">
        <v>9.499590583996026E-2</v>
      </c>
      <c r="Q4572">
        <v>0.42355904375718301</v>
      </c>
      <c r="R4572">
        <v>0.15425488702068149</v>
      </c>
      <c r="S4572">
        <v>1.3968732784313291</v>
      </c>
      <c r="T4572">
        <v>1.1557436851721616</v>
      </c>
      <c r="U4572" s="1">
        <v>-0.77720045979630104</v>
      </c>
      <c r="V4572">
        <v>-0.88805297887203816</v>
      </c>
      <c r="W4572">
        <v>-0.58010811161756215</v>
      </c>
      <c r="X4572">
        <v>-0.46740150620865251</v>
      </c>
      <c r="Y4572">
        <v>-2.4163030048695008E-2</v>
      </c>
      <c r="Z4572">
        <v>0.34610757865691</v>
      </c>
      <c r="AA4572">
        <v>-0.34501133532766853</v>
      </c>
      <c r="AB4572">
        <v>-0.18707536656047308</v>
      </c>
      <c r="AC4572">
        <v>-0.56705830651637446</v>
      </c>
      <c r="AD4572">
        <v>-0.71885109756393539</v>
      </c>
      <c r="AE4572" s="1">
        <v>-0.43754206660684769</v>
      </c>
      <c r="AF4572">
        <v>-0.18007319412638159</v>
      </c>
      <c r="AG4572">
        <v>0.18561420951551896</v>
      </c>
      <c r="AH4572">
        <v>0.62172092010182989</v>
      </c>
      <c r="AI4572">
        <v>0.65702065982802726</v>
      </c>
      <c r="AJ4572">
        <v>-0.20976549101443973</v>
      </c>
      <c r="AK4572">
        <v>-0.47680416963236122</v>
      </c>
      <c r="AL4572">
        <v>-0.53739407655898519</v>
      </c>
      <c r="AM4572">
        <v>0.12940101077091123</v>
      </c>
      <c r="AN4572">
        <v>0.22414278576964375</v>
      </c>
      <c r="AO4572" s="1">
        <v>-0.68206943215775739</v>
      </c>
      <c r="AP4572">
        <v>-0.5465939892498114</v>
      </c>
      <c r="AQ4572">
        <v>-0.13639727657867831</v>
      </c>
      <c r="AR4572">
        <v>0.23367906323150073</v>
      </c>
      <c r="AS4572">
        <v>0.46677772701325065</v>
      </c>
      <c r="AT4572">
        <v>9.3233523970401421E-3</v>
      </c>
      <c r="AU4572">
        <v>-0.50839663512933864</v>
      </c>
      <c r="AV4572">
        <v>-0.47857938194787836</v>
      </c>
      <c r="AW4572">
        <v>-0.17119449449083113</v>
      </c>
      <c r="AX4572">
        <v>-0.1732862607106363</v>
      </c>
      <c r="AY4572" s="1">
        <v>-2</v>
      </c>
      <c r="AZ4572">
        <v>5</v>
      </c>
      <c r="BA4572">
        <v>-1</v>
      </c>
      <c r="BB4572" s="18">
        <v>0.50800194806681509</v>
      </c>
      <c r="BC4572" s="15">
        <v>-7.2416958085106828E-2</v>
      </c>
      <c r="BD4572" s="15">
        <v>-1.0029321709914576</v>
      </c>
      <c r="BE4572" s="15">
        <v>-0.79028884922837095</v>
      </c>
      <c r="BF4572" s="15">
        <v>-1.3018938698974141</v>
      </c>
      <c r="BG4572" s="15">
        <v>-0.57094539844602021</v>
      </c>
      <c r="BH4572" s="18">
        <v>1.4544615259726321</v>
      </c>
      <c r="BI4572" s="15">
        <v>9.9242289454827493E-2</v>
      </c>
      <c r="BJ4572" s="15">
        <v>-0.45983654393187234</v>
      </c>
      <c r="BK4572" s="15">
        <v>-0.58668908325263935</v>
      </c>
      <c r="BL4572" s="15">
        <v>0.80932973118199036</v>
      </c>
      <c r="BM4572" s="15">
        <v>1.9139673791566132</v>
      </c>
      <c r="BN4572" s="1"/>
    </row>
    <row r="4573" spans="1:66" x14ac:dyDescent="0.25">
      <c r="A4573">
        <v>856289</v>
      </c>
      <c r="B4573" t="s">
        <v>6017</v>
      </c>
      <c r="C4573" t="s">
        <v>6018</v>
      </c>
      <c r="D4573" t="s">
        <v>6019</v>
      </c>
      <c r="E4573" t="s">
        <v>6020</v>
      </c>
      <c r="F4573" s="23">
        <v>9.9999999999999998E-17</v>
      </c>
      <c r="G4573" s="23">
        <v>4.8551162999999999E-12</v>
      </c>
      <c r="H4573" s="23">
        <v>1.2771967E-8</v>
      </c>
      <c r="I4573" s="11">
        <v>0.3929830608982734</v>
      </c>
      <c r="J4573" s="12">
        <v>0.22559569514672395</v>
      </c>
      <c r="K4573" s="12">
        <v>0.59551133547964075</v>
      </c>
      <c r="L4573" s="12">
        <v>0.63911586089764083</v>
      </c>
      <c r="M4573" s="12">
        <v>1.8499792039191887</v>
      </c>
      <c r="N4573" s="12">
        <v>3.3160655827626608</v>
      </c>
      <c r="O4573" s="1">
        <v>0.62588567333523082</v>
      </c>
      <c r="P4573">
        <v>0.41409365816584021</v>
      </c>
      <c r="Q4573">
        <v>0.94487323834891868</v>
      </c>
      <c r="R4573">
        <v>1.0471540392016865</v>
      </c>
      <c r="S4573">
        <v>2.0108156767800596</v>
      </c>
      <c r="T4573">
        <v>1.0662980630957268</v>
      </c>
      <c r="U4573" s="1">
        <v>0.16332516616861623</v>
      </c>
      <c r="V4573">
        <v>0.27613978952041335</v>
      </c>
      <c r="W4573">
        <v>0.41201587342692725</v>
      </c>
      <c r="X4573">
        <v>0.61559312847088588</v>
      </c>
      <c r="Y4573">
        <v>0.99890204572027441</v>
      </c>
      <c r="Z4573">
        <v>-0.1859671088249843</v>
      </c>
      <c r="AA4573">
        <v>-0.20348502548133457</v>
      </c>
      <c r="AB4573">
        <v>-0.22589325869172294</v>
      </c>
      <c r="AC4573">
        <v>-0.22023148655361638</v>
      </c>
      <c r="AD4573">
        <v>0.6203863363683032</v>
      </c>
      <c r="AE4573" s="1">
        <v>0.25738029316354571</v>
      </c>
      <c r="AF4573">
        <v>0.44619127228182187</v>
      </c>
      <c r="AG4573">
        <v>0.59112011791606089</v>
      </c>
      <c r="AH4573">
        <v>0.80792731792341443</v>
      </c>
      <c r="AI4573">
        <v>0.96519137258149945</v>
      </c>
      <c r="AJ4573">
        <v>-0.30701198383601896</v>
      </c>
      <c r="AK4573">
        <v>-0.22867858291723728</v>
      </c>
      <c r="AL4573">
        <v>-0.22888534348678533</v>
      </c>
      <c r="AM4573">
        <v>5.676483082208774E-2</v>
      </c>
      <c r="AN4573">
        <v>0.7860188779925239</v>
      </c>
      <c r="AO4573" s="1">
        <v>0.22969127972311992</v>
      </c>
      <c r="AP4573">
        <v>0.39595089207287765</v>
      </c>
      <c r="AQ4573">
        <v>0.53933581969902</v>
      </c>
      <c r="AR4573">
        <v>0.75393339117481117</v>
      </c>
      <c r="AS4573">
        <v>0.98498212194846146</v>
      </c>
      <c r="AT4573">
        <v>-0.27115138448720078</v>
      </c>
      <c r="AU4573">
        <v>-0.22275226911822643</v>
      </c>
      <c r="AV4573">
        <v>-0.23006375473828997</v>
      </c>
      <c r="AW4573">
        <v>-3.132343388162448E-2</v>
      </c>
      <c r="AX4573">
        <v>0.74036304321427715</v>
      </c>
      <c r="AY4573" s="1">
        <v>5</v>
      </c>
      <c r="AZ4573">
        <v>5</v>
      </c>
      <c r="BA4573">
        <v>5</v>
      </c>
      <c r="BB4573" s="18">
        <v>-0.55377087672129977</v>
      </c>
      <c r="BC4573" s="15">
        <v>-0.58115063342435802</v>
      </c>
      <c r="BD4573" s="15">
        <v>-0.60233416450535493</v>
      </c>
      <c r="BE4573" s="15">
        <v>-0.62943130818941373</v>
      </c>
      <c r="BF4573" s="15">
        <v>-0.62258481334565474</v>
      </c>
      <c r="BG4573" s="15">
        <v>0.85165173997461208</v>
      </c>
      <c r="BH4573" s="18">
        <v>-0.3144152805327704</v>
      </c>
      <c r="BI4573" s="15">
        <v>-0.44374625781085669</v>
      </c>
      <c r="BJ4573" s="15">
        <v>-0.23962394891757924</v>
      </c>
      <c r="BK4573" s="15">
        <v>-0.24016272859967161</v>
      </c>
      <c r="BL4573" s="15">
        <v>0.50418862640085205</v>
      </c>
      <c r="BM4573" s="15">
        <v>2.8713796456714928</v>
      </c>
      <c r="BN4573" s="1"/>
    </row>
    <row r="4574" spans="1:66" x14ac:dyDescent="0.25">
      <c r="A4574">
        <v>851896</v>
      </c>
      <c r="B4574" t="s">
        <v>6029</v>
      </c>
      <c r="C4574" t="s">
        <v>6030</v>
      </c>
      <c r="D4574" t="s">
        <v>6031</v>
      </c>
      <c r="E4574" t="s">
        <v>6032</v>
      </c>
      <c r="F4574" s="23">
        <v>1.0022093999999999E-3</v>
      </c>
      <c r="G4574" s="23">
        <v>0.10710217</v>
      </c>
      <c r="H4574" s="23">
        <v>4.1012106999999999E-3</v>
      </c>
      <c r="I4574" s="11">
        <v>-0.48298880227845442</v>
      </c>
      <c r="J4574" s="12">
        <v>0.61179243188714694</v>
      </c>
      <c r="K4574" s="12">
        <v>0.1627933337319388</v>
      </c>
      <c r="L4574" s="12">
        <v>-0.11151620534304774</v>
      </c>
      <c r="M4574" s="12">
        <v>-0.37061370075752204</v>
      </c>
      <c r="N4574" s="12">
        <v>-0.77154369907669618</v>
      </c>
      <c r="O4574" s="1">
        <v>-0.18742160883049355</v>
      </c>
      <c r="P4574">
        <v>0.20802851895981614</v>
      </c>
      <c r="Q4574">
        <v>5.5681412443463828E-2</v>
      </c>
      <c r="R4574">
        <v>-3.890423196265292E-2</v>
      </c>
      <c r="S4574">
        <v>-0.12538639025525908</v>
      </c>
      <c r="T4574">
        <v>-0.24080651325494623</v>
      </c>
      <c r="U4574" s="1">
        <v>0.38827274060171113</v>
      </c>
      <c r="V4574">
        <v>0.63336396420811281</v>
      </c>
      <c r="W4574">
        <v>0.73062260815444513</v>
      </c>
      <c r="X4574">
        <v>0.86444391166653967</v>
      </c>
      <c r="Y4574">
        <v>0.89029098748876512</v>
      </c>
      <c r="Z4574">
        <v>-0.41287634530668865</v>
      </c>
      <c r="AA4574">
        <v>-0.17908400473051891</v>
      </c>
      <c r="AB4574">
        <v>-0.11321157749374762</v>
      </c>
      <c r="AC4574">
        <v>0.20315368064390138</v>
      </c>
      <c r="AD4574">
        <v>0.90634412811603016</v>
      </c>
      <c r="AE4574" s="1">
        <v>0.87390647427142465</v>
      </c>
      <c r="AF4574">
        <v>0.22692941753941198</v>
      </c>
      <c r="AG4574">
        <v>3.6151471371035908E-2</v>
      </c>
      <c r="AH4574">
        <v>8.6199563850845734E-2</v>
      </c>
      <c r="AI4574">
        <v>0.16714588279906323</v>
      </c>
      <c r="AJ4574">
        <v>0.58686094326346261</v>
      </c>
      <c r="AK4574">
        <v>0.2385432425245976</v>
      </c>
      <c r="AL4574">
        <v>-6.0532493549350586E-2</v>
      </c>
      <c r="AM4574">
        <v>-5.8111100766348359E-2</v>
      </c>
      <c r="AN4574">
        <v>0.32419212632533406</v>
      </c>
      <c r="AO4574" s="1">
        <v>0.80773782780998615</v>
      </c>
      <c r="AP4574">
        <v>0.57808826470435293</v>
      </c>
      <c r="AQ4574">
        <v>0.52765295070127494</v>
      </c>
      <c r="AR4574">
        <v>0.65109148484311508</v>
      </c>
      <c r="AS4574">
        <v>0.71891126452284815</v>
      </c>
      <c r="AT4574">
        <v>7.6507585777954037E-2</v>
      </c>
      <c r="AU4574">
        <v>2.3309522254194463E-2</v>
      </c>
      <c r="AV4574">
        <v>-0.11565210312025893</v>
      </c>
      <c r="AW4574">
        <v>0.10466155837524832</v>
      </c>
      <c r="AX4574">
        <v>0.82690895454533608</v>
      </c>
      <c r="AY4574" s="1">
        <v>10</v>
      </c>
      <c r="AZ4574">
        <v>1</v>
      </c>
      <c r="BA4574">
        <v>10</v>
      </c>
      <c r="BB4574" s="18">
        <v>-0.55386884529391567</v>
      </c>
      <c r="BC4574" s="15">
        <v>-0.60068995662612101</v>
      </c>
      <c r="BD4574" s="15">
        <v>-0.15577884144635878</v>
      </c>
      <c r="BE4574" s="15">
        <v>-3.042240338135066E-2</v>
      </c>
      <c r="BF4574" s="15">
        <v>0.5716264894748998</v>
      </c>
      <c r="BG4574" s="15">
        <v>1.8792613962325257</v>
      </c>
      <c r="BH4574" s="18">
        <v>-1.6684979548657133</v>
      </c>
      <c r="BI4574" s="15">
        <v>0.81118884963239635</v>
      </c>
      <c r="BJ4574" s="15">
        <v>0.21991141838132866</v>
      </c>
      <c r="BK4574" s="15">
        <v>-0.28777662790576536</v>
      </c>
      <c r="BL4574" s="15">
        <v>-0.28366625710994636</v>
      </c>
      <c r="BM4574" s="15">
        <v>9.8712732908057113E-2</v>
      </c>
      <c r="BN4574" s="1"/>
    </row>
    <row r="4575" spans="1:66" x14ac:dyDescent="0.25">
      <c r="A4575">
        <v>850628</v>
      </c>
      <c r="B4575" t="s">
        <v>6037</v>
      </c>
      <c r="C4575" t="s">
        <v>6038</v>
      </c>
      <c r="D4575" t="s">
        <v>6039</v>
      </c>
      <c r="E4575" t="s">
        <v>6040</v>
      </c>
      <c r="F4575" s="23">
        <v>1.0706824E-10</v>
      </c>
      <c r="G4575" s="23">
        <v>3.5615926999999999E-3</v>
      </c>
      <c r="H4575" s="23">
        <v>8.165304E-3</v>
      </c>
      <c r="I4575" s="11">
        <v>4.2413637738833235E-2</v>
      </c>
      <c r="J4575" s="12">
        <v>0.99430823743628982</v>
      </c>
      <c r="K4575" s="12">
        <v>0.5910046054556144</v>
      </c>
      <c r="L4575" s="12">
        <v>0.16486850825302041</v>
      </c>
      <c r="M4575" s="12">
        <v>0.26671437823387162</v>
      </c>
      <c r="N4575" s="12">
        <v>-0.29794077225656107</v>
      </c>
      <c r="O4575" s="1">
        <v>4.6657484244853213E-2</v>
      </c>
      <c r="P4575">
        <v>0.58814352302555273</v>
      </c>
      <c r="Q4575">
        <v>0.34507547823640861</v>
      </c>
      <c r="R4575">
        <v>9.4771417162411858E-2</v>
      </c>
      <c r="S4575">
        <v>0.13501276174796797</v>
      </c>
      <c r="T4575">
        <v>-0.12394990885074329</v>
      </c>
      <c r="U4575" s="1">
        <v>0.67825657384269</v>
      </c>
      <c r="V4575">
        <v>0.73207155666150869</v>
      </c>
      <c r="W4575">
        <v>0.77576057257575137</v>
      </c>
      <c r="X4575">
        <v>0.79380087016091705</v>
      </c>
      <c r="Y4575">
        <v>0.78485949360940577</v>
      </c>
      <c r="Z4575">
        <v>-0.24774883786746146</v>
      </c>
      <c r="AA4575">
        <v>-0.11478661301597211</v>
      </c>
      <c r="AB4575">
        <v>3.6704521393288191E-2</v>
      </c>
      <c r="AC4575">
        <v>0.21922800972342951</v>
      </c>
      <c r="AD4575">
        <v>0.96757834510007679</v>
      </c>
      <c r="AE4575" s="1">
        <v>0.93723452564178855</v>
      </c>
      <c r="AF4575">
        <v>0.57029926969521039</v>
      </c>
      <c r="AG4575">
        <v>0.47743369679691616</v>
      </c>
      <c r="AH4575">
        <v>0.5455292112163127</v>
      </c>
      <c r="AI4575">
        <v>0.46319916589593479</v>
      </c>
      <c r="AJ4575">
        <v>0.21585666957478655</v>
      </c>
      <c r="AK4575">
        <v>8.0833335594845193E-2</v>
      </c>
      <c r="AL4575">
        <v>-4.9501414567292214E-2</v>
      </c>
      <c r="AM4575">
        <v>0.22684676914351432</v>
      </c>
      <c r="AN4575">
        <v>0.7533758813665602</v>
      </c>
      <c r="AO4575" s="1">
        <v>0.83879340698594684</v>
      </c>
      <c r="AP4575">
        <v>0.68729381995700312</v>
      </c>
      <c r="AQ4575">
        <v>0.6656072707254681</v>
      </c>
      <c r="AR4575">
        <v>0.70924694433986701</v>
      </c>
      <c r="AS4575">
        <v>0.66361374557917274</v>
      </c>
      <c r="AT4575">
        <v>-3.0572150142780811E-2</v>
      </c>
      <c r="AU4575">
        <v>-2.3640305067423862E-2</v>
      </c>
      <c r="AV4575">
        <v>-4.1284448553074379E-3</v>
      </c>
      <c r="AW4575">
        <v>0.23352056147228617</v>
      </c>
      <c r="AX4575">
        <v>0.90820384778861019</v>
      </c>
      <c r="AY4575" s="1">
        <v>10</v>
      </c>
      <c r="AZ4575">
        <v>1</v>
      </c>
      <c r="BA4575">
        <v>10</v>
      </c>
      <c r="BB4575" s="18">
        <v>-1.6601610959755986</v>
      </c>
      <c r="BC4575" s="15">
        <v>-0.73254665749505277</v>
      </c>
      <c r="BD4575" s="15">
        <v>-0.44605313081000536</v>
      </c>
      <c r="BE4575" s="15">
        <v>-0.11963538767353192</v>
      </c>
      <c r="BF4575" s="15">
        <v>0.27364772663179726</v>
      </c>
      <c r="BG4575" s="15">
        <v>1.4924131226199397</v>
      </c>
      <c r="BH4575" s="18">
        <v>-1.6027383818097771</v>
      </c>
      <c r="BI4575" s="15">
        <v>0.61362124403227625</v>
      </c>
      <c r="BJ4575" s="15">
        <v>0.35409253787168327</v>
      </c>
      <c r="BK4575" s="15">
        <v>0.10357577102626718</v>
      </c>
      <c r="BL4575" s="15">
        <v>0.63474534338292399</v>
      </c>
      <c r="BM4575" s="15">
        <v>1.0890389081990868</v>
      </c>
      <c r="BN4575" s="1"/>
    </row>
    <row r="4576" spans="1:66" x14ac:dyDescent="0.25">
      <c r="A4576">
        <v>854436</v>
      </c>
      <c r="B4576" t="s">
        <v>6085</v>
      </c>
      <c r="C4576" t="s">
        <v>6086</v>
      </c>
      <c r="D4576" t="s">
        <v>6087</v>
      </c>
      <c r="E4576" t="s">
        <v>6088</v>
      </c>
      <c r="F4576" s="23">
        <v>0.10431274</v>
      </c>
      <c r="G4576" s="23">
        <v>0.18183294</v>
      </c>
      <c r="H4576" s="23">
        <v>6.9905120000000001E-2</v>
      </c>
      <c r="I4576" s="11">
        <v>-0.38381977516359056</v>
      </c>
      <c r="J4576" s="12">
        <v>-0.10968279257150917</v>
      </c>
      <c r="K4576" s="12">
        <v>0.49735070891123068</v>
      </c>
      <c r="L4576" s="12">
        <v>2.9765659172081241E-2</v>
      </c>
      <c r="M4576" s="12">
        <v>0.30856564119307511</v>
      </c>
      <c r="N4576" s="12">
        <v>0.40592145913880917</v>
      </c>
      <c r="O4576" s="1">
        <v>-0.1132174066343888</v>
      </c>
      <c r="P4576">
        <v>-3.6088996163941178E-2</v>
      </c>
      <c r="Q4576">
        <v>0.15135025201287805</v>
      </c>
      <c r="R4576">
        <v>9.0124714342684504E-3</v>
      </c>
      <c r="S4576">
        <v>9.2700571160356585E-2</v>
      </c>
      <c r="T4576">
        <v>0.12603890892345943</v>
      </c>
      <c r="U4576" s="1">
        <v>-0.86918549744934359</v>
      </c>
      <c r="V4576">
        <v>-0.3678283045781372</v>
      </c>
      <c r="W4576">
        <v>-0.12914137169971615</v>
      </c>
      <c r="X4576">
        <v>-0.30126502392788457</v>
      </c>
      <c r="Y4576">
        <v>-0.39091815078105735</v>
      </c>
      <c r="Z4576">
        <v>-0.40391540531132214</v>
      </c>
      <c r="AA4576">
        <v>-0.29200876064114167</v>
      </c>
      <c r="AB4576">
        <v>0.20781213048601685</v>
      </c>
      <c r="AC4576">
        <v>9.84468879816075E-3</v>
      </c>
      <c r="AD4576">
        <v>-0.49747318660934137</v>
      </c>
      <c r="AE4576" s="1">
        <v>0.13768834324422394</v>
      </c>
      <c r="AF4576">
        <v>0.8144167466120561</v>
      </c>
      <c r="AG4576">
        <v>0.42765514494311579</v>
      </c>
      <c r="AH4576">
        <v>0.43679284054978623</v>
      </c>
      <c r="AI4576">
        <v>0.1686883112448691</v>
      </c>
      <c r="AJ4576">
        <v>-0.89247641030710256</v>
      </c>
      <c r="AK4576">
        <v>0.45640516853912744</v>
      </c>
      <c r="AL4576">
        <v>2.1255488295368257E-2</v>
      </c>
      <c r="AM4576">
        <v>0.38381578547196199</v>
      </c>
      <c r="AN4576">
        <v>0.53742813075195328</v>
      </c>
      <c r="AO4576" s="1">
        <v>-0.51724860751234403</v>
      </c>
      <c r="AP4576">
        <v>0.29711618986470428</v>
      </c>
      <c r="AQ4576">
        <v>0.20102744557510821</v>
      </c>
      <c r="AR4576">
        <v>8.6226150972032858E-2</v>
      </c>
      <c r="AS4576">
        <v>-0.15977701039896597</v>
      </c>
      <c r="AT4576">
        <v>-0.89307416338574419</v>
      </c>
      <c r="AU4576">
        <v>0.10611893568395157</v>
      </c>
      <c r="AV4576">
        <v>0.1606382078129826</v>
      </c>
      <c r="AW4576">
        <v>0.26884542277543211</v>
      </c>
      <c r="AX4576">
        <v>1.6928246403740597E-2</v>
      </c>
      <c r="AY4576" s="1">
        <v>-1</v>
      </c>
      <c r="AZ4576">
        <v>-6</v>
      </c>
      <c r="BA4576">
        <v>-6</v>
      </c>
      <c r="BB4576" s="18">
        <v>1.1362303980241855</v>
      </c>
      <c r="BC4576" s="15">
        <v>-0.80219414455900484</v>
      </c>
      <c r="BD4576" s="15">
        <v>-0.6318049899865531</v>
      </c>
      <c r="BE4576" s="15">
        <v>0.12922273386136626</v>
      </c>
      <c r="BF4576" s="15">
        <v>-0.17220266515296778</v>
      </c>
      <c r="BG4576" s="15">
        <v>-0.78240451349909745</v>
      </c>
      <c r="BH4576" s="18">
        <v>-1.6256923227726167E-2</v>
      </c>
      <c r="BI4576" s="15">
        <v>-1.1315362889138412</v>
      </c>
      <c r="BJ4576" s="15">
        <v>0.86157920573796154</v>
      </c>
      <c r="BK4576" s="15">
        <v>0.21859943361559062</v>
      </c>
      <c r="BL4576" s="15">
        <v>0.75432069883320019</v>
      </c>
      <c r="BM4576" s="15">
        <v>0.43644705526689426</v>
      </c>
      <c r="BN4576" s="1"/>
    </row>
    <row r="4577" spans="1:66" x14ac:dyDescent="0.25">
      <c r="A4577">
        <v>854758</v>
      </c>
      <c r="B4577" t="s">
        <v>6093</v>
      </c>
      <c r="C4577" t="s">
        <v>6094</v>
      </c>
      <c r="D4577" t="s">
        <v>6095</v>
      </c>
      <c r="E4577" t="s">
        <v>6096</v>
      </c>
      <c r="F4577" s="23">
        <v>2.0964341000000001E-12</v>
      </c>
      <c r="G4577" s="23">
        <v>1.0214070500000001E-8</v>
      </c>
      <c r="H4577" s="23">
        <v>6.3870080000000002E-5</v>
      </c>
      <c r="I4577" s="11">
        <v>0.86127708515272516</v>
      </c>
      <c r="J4577" s="12">
        <v>0.36281235979792159</v>
      </c>
      <c r="K4577" s="12">
        <v>9.697487138943553E-2</v>
      </c>
      <c r="L4577" s="12">
        <v>0.35409607979350272</v>
      </c>
      <c r="M4577" s="12">
        <v>1.9774092523992659</v>
      </c>
      <c r="N4577" s="12">
        <v>1.1989256457442392</v>
      </c>
      <c r="O4577" s="1">
        <v>0.30090882187863788</v>
      </c>
      <c r="P4577">
        <v>0.29565798202498134</v>
      </c>
      <c r="Q4577">
        <v>5.6222850799025136E-2</v>
      </c>
      <c r="R4577">
        <v>0.16649386857751999</v>
      </c>
      <c r="S4577">
        <v>0.76304567429709858</v>
      </c>
      <c r="T4577">
        <v>0.59946603122546016</v>
      </c>
      <c r="U4577" s="1">
        <v>-0.74975926927327274</v>
      </c>
      <c r="V4577">
        <v>-2.1744317103896113E-2</v>
      </c>
      <c r="W4577">
        <v>8.0178450909782206E-2</v>
      </c>
      <c r="X4577">
        <v>-5.7792325419498372E-2</v>
      </c>
      <c r="Y4577">
        <v>-0.21353878340129956</v>
      </c>
      <c r="Z4577">
        <v>-0.72225464198796563</v>
      </c>
      <c r="AA4577">
        <v>-0.13507530722424888</v>
      </c>
      <c r="AB4577">
        <v>0.18067283178024598</v>
      </c>
      <c r="AC4577">
        <v>0.14043663155999522</v>
      </c>
      <c r="AD4577">
        <v>-0.20868922098000561</v>
      </c>
      <c r="AE4577" s="1">
        <v>-0.49662828201571146</v>
      </c>
      <c r="AF4577">
        <v>0.1226316558382148</v>
      </c>
      <c r="AG4577">
        <v>0.4119507158209596</v>
      </c>
      <c r="AH4577">
        <v>0.50440218214008936</v>
      </c>
      <c r="AI4577">
        <v>3.6430530662679456E-2</v>
      </c>
      <c r="AJ4577">
        <v>-0.65174642029036878</v>
      </c>
      <c r="AK4577">
        <v>-0.39757174409856066</v>
      </c>
      <c r="AL4577">
        <v>-8.5334018555496161E-2</v>
      </c>
      <c r="AM4577">
        <v>0.60159337026603499</v>
      </c>
      <c r="AN4577">
        <v>0.19326122014708863</v>
      </c>
      <c r="AO4577" s="1">
        <v>-0.62527039618333624</v>
      </c>
      <c r="AP4577">
        <v>7.0187717344894499E-2</v>
      </c>
      <c r="AQ4577">
        <v>0.29814651029154488</v>
      </c>
      <c r="AR4577">
        <v>0.30157344246754336</v>
      </c>
      <c r="AS4577">
        <v>-6.3439036952672084E-2</v>
      </c>
      <c r="AT4577">
        <v>-0.7140516164145253</v>
      </c>
      <c r="AU4577">
        <v>-0.31122429832855192</v>
      </c>
      <c r="AV4577">
        <v>1.854193455366647E-2</v>
      </c>
      <c r="AW4577">
        <v>0.44490262095874661</v>
      </c>
      <c r="AX4577">
        <v>3.9615469933387645E-2</v>
      </c>
      <c r="AY4577" s="1">
        <v>-1</v>
      </c>
      <c r="AZ4577">
        <v>-6</v>
      </c>
      <c r="BA4577">
        <v>-6</v>
      </c>
      <c r="BB4577" s="18">
        <v>0.6848004064607518</v>
      </c>
      <c r="BC4577" s="15">
        <v>-1.465245430946575</v>
      </c>
      <c r="BD4577" s="15">
        <v>-0.60760239179985953</v>
      </c>
      <c r="BE4577" s="15">
        <v>-0.146415872608571</v>
      </c>
      <c r="BF4577" s="15">
        <v>-0.20518547671001316</v>
      </c>
      <c r="BG4577" s="15">
        <v>-0.72220733476431287</v>
      </c>
      <c r="BH4577" s="18">
        <v>1.5588980269169026</v>
      </c>
      <c r="BI4577" s="15">
        <v>-1.0970324297668108</v>
      </c>
      <c r="BJ4577" s="15">
        <v>-0.50918400149691079</v>
      </c>
      <c r="BK4577" s="15">
        <v>0.21295110242881402</v>
      </c>
      <c r="BL4577" s="15">
        <v>1.8016584902157733</v>
      </c>
      <c r="BM4577" s="15">
        <v>0.49456491207081682</v>
      </c>
      <c r="BN4577" s="1"/>
    </row>
    <row r="4578" spans="1:66" x14ac:dyDescent="0.25">
      <c r="A4578">
        <v>852546</v>
      </c>
      <c r="B4578" t="s">
        <v>6113</v>
      </c>
      <c r="C4578" t="s">
        <v>6114</v>
      </c>
      <c r="D4578" t="s">
        <v>6115</v>
      </c>
      <c r="E4578" t="s">
        <v>6116</v>
      </c>
      <c r="F4578" s="23">
        <v>6.3432526E-10</v>
      </c>
      <c r="G4578" s="23">
        <v>6.3038269999999998E-8</v>
      </c>
      <c r="H4578" s="23">
        <v>2.1438975E-8</v>
      </c>
      <c r="I4578" s="11">
        <v>-2.9468614640720374</v>
      </c>
      <c r="J4578" s="12">
        <v>-0.74050087802070197</v>
      </c>
      <c r="K4578" s="12">
        <v>-0.28242953040879637</v>
      </c>
      <c r="L4578" s="12">
        <v>-0.13797549547724125</v>
      </c>
      <c r="M4578" s="12">
        <v>-0.1504043634087491</v>
      </c>
      <c r="N4578" s="12">
        <v>-0.12150125271293107</v>
      </c>
      <c r="O4578" s="1">
        <v>-1.7236068275826781</v>
      </c>
      <c r="P4578">
        <v>-0.95796996301596649</v>
      </c>
      <c r="Q4578">
        <v>-0.34579951957806621</v>
      </c>
      <c r="R4578">
        <v>-0.1226680021421182</v>
      </c>
      <c r="S4578">
        <v>-8.983705142398167E-2</v>
      </c>
      <c r="T4578">
        <v>-0.11619582177294131</v>
      </c>
      <c r="U4578" s="1">
        <v>-0.93042680137844902</v>
      </c>
      <c r="V4578">
        <v>-0.51976785135348536</v>
      </c>
      <c r="W4578">
        <v>-0.2198397506875876</v>
      </c>
      <c r="X4578">
        <v>-7.6058569426375622E-2</v>
      </c>
      <c r="Y4578">
        <v>-0.25335190325726392</v>
      </c>
      <c r="Z4578">
        <v>-0.2729666954549107</v>
      </c>
      <c r="AA4578">
        <v>-0.36251412990710707</v>
      </c>
      <c r="AB4578">
        <v>-0.19873865003187385</v>
      </c>
      <c r="AC4578">
        <v>0.15714457727270661</v>
      </c>
      <c r="AD4578">
        <v>-0.48714789698236566</v>
      </c>
      <c r="AE4578" s="1">
        <v>0.11808936917431384</v>
      </c>
      <c r="AF4578">
        <v>0.54450870650702154</v>
      </c>
      <c r="AG4578">
        <v>0.76320524643911825</v>
      </c>
      <c r="AH4578">
        <v>0.70380889275679726</v>
      </c>
      <c r="AI4578">
        <v>3.6538357817303919E-2</v>
      </c>
      <c r="AJ4578">
        <v>-0.57066571816742007</v>
      </c>
      <c r="AK4578">
        <v>-0.33519219975167441</v>
      </c>
      <c r="AL4578">
        <v>0.13369163165634323</v>
      </c>
      <c r="AM4578">
        <v>0.85371729761976145</v>
      </c>
      <c r="AN4578">
        <v>0.60175454600764622</v>
      </c>
      <c r="AO4578" s="1">
        <v>-0.72439667989862522</v>
      </c>
      <c r="AP4578">
        <v>-0.21145599126578921</v>
      </c>
      <c r="AQ4578">
        <v>0.12572855654735679</v>
      </c>
      <c r="AR4578">
        <v>0.22105748902014707</v>
      </c>
      <c r="AS4578">
        <v>-0.19548092696131431</v>
      </c>
      <c r="AT4578">
        <v>-0.45692365698319903</v>
      </c>
      <c r="AU4578">
        <v>-0.43615558240711555</v>
      </c>
      <c r="AV4578">
        <v>-0.11093550416484148</v>
      </c>
      <c r="AW4578">
        <v>0.47509899061784561</v>
      </c>
      <c r="AX4578">
        <v>-0.16127393322507172</v>
      </c>
      <c r="AY4578" s="1">
        <v>-1</v>
      </c>
      <c r="AZ4578">
        <v>9</v>
      </c>
      <c r="BA4578">
        <v>-1</v>
      </c>
      <c r="BB4578" s="18">
        <v>2.6872916531630309</v>
      </c>
      <c r="BC4578" s="15">
        <v>-0.27124638065662821</v>
      </c>
      <c r="BD4578" s="15">
        <v>-0.49139838526271779</v>
      </c>
      <c r="BE4578" s="15">
        <v>-8.8757031879170403E-2</v>
      </c>
      <c r="BF4578" s="15">
        <v>0.7861804398204032</v>
      </c>
      <c r="BG4578" s="15">
        <v>-0.22302349355036444</v>
      </c>
      <c r="BH4578" s="18">
        <v>-0.54110398089783918</v>
      </c>
      <c r="BI4578" s="15">
        <v>-1.0824924574629844</v>
      </c>
      <c r="BJ4578" s="15">
        <v>-0.8008103729038617</v>
      </c>
      <c r="BK4578" s="15">
        <v>-0.23991428600763309</v>
      </c>
      <c r="BL4578" s="15">
        <v>0.62140690156877931</v>
      </c>
      <c r="BM4578" s="15">
        <v>-0.35613260593100832</v>
      </c>
      <c r="BN4578" s="1"/>
    </row>
    <row r="4579" spans="1:66" x14ac:dyDescent="0.25">
      <c r="A4579">
        <v>854014</v>
      </c>
      <c r="B4579" t="s">
        <v>6125</v>
      </c>
      <c r="C4579" t="s">
        <v>6126</v>
      </c>
      <c r="D4579" t="s">
        <v>6127</v>
      </c>
      <c r="E4579" t="s">
        <v>6128</v>
      </c>
      <c r="F4579" s="23">
        <v>9.9999999999999998E-17</v>
      </c>
      <c r="G4579" s="23">
        <v>2.8789568E-8</v>
      </c>
      <c r="H4579" s="23">
        <v>9.9999999999999998E-17</v>
      </c>
      <c r="I4579" s="11">
        <v>-7.3289149864564225</v>
      </c>
      <c r="J4579" s="12">
        <v>-0.88365950366916179</v>
      </c>
      <c r="K4579" s="12">
        <v>-0.391383726383084</v>
      </c>
      <c r="L4579" s="12">
        <v>-4.2442042185049163E-2</v>
      </c>
      <c r="M4579" s="12">
        <v>1.7764289621965927</v>
      </c>
      <c r="N4579" s="12">
        <v>2.2792199905239876</v>
      </c>
      <c r="O4579" s="1">
        <v>-2.5673511703661154</v>
      </c>
      <c r="P4579">
        <v>-1.3080883124668408</v>
      </c>
      <c r="Q4579">
        <v>-0.67057103581241329</v>
      </c>
      <c r="R4579">
        <v>-7.7012243440464923E-2</v>
      </c>
      <c r="S4579">
        <v>1.4983224911954935</v>
      </c>
      <c r="T4579">
        <v>1.6632312048371469</v>
      </c>
      <c r="U4579" s="1">
        <v>-0.99756491910602674</v>
      </c>
      <c r="V4579">
        <v>-0.68066950398740544</v>
      </c>
      <c r="W4579">
        <v>-0.49044186559067976</v>
      </c>
      <c r="X4579">
        <v>-0.33082045623425077</v>
      </c>
      <c r="Y4579">
        <v>-0.20317094303286148</v>
      </c>
      <c r="Z4579">
        <v>-0.13657853253912119</v>
      </c>
      <c r="AA4579">
        <v>-0.20298957628336056</v>
      </c>
      <c r="AB4579">
        <v>-0.23953835497303205</v>
      </c>
      <c r="AC4579">
        <v>-0.21528751227765142</v>
      </c>
      <c r="AD4579">
        <v>-0.68480647635654457</v>
      </c>
      <c r="AE4579" s="1">
        <v>4.7106116849601178E-2</v>
      </c>
      <c r="AF4579">
        <v>0.36759043532879454</v>
      </c>
      <c r="AG4579">
        <v>0.63849205421056465</v>
      </c>
      <c r="AH4579">
        <v>0.9497244194305442</v>
      </c>
      <c r="AI4579">
        <v>0.72186758620271285</v>
      </c>
      <c r="AJ4579">
        <v>-0.4178630918431252</v>
      </c>
      <c r="AK4579">
        <v>-0.39165777309225558</v>
      </c>
      <c r="AL4579">
        <v>-0.34468994416765514</v>
      </c>
      <c r="AM4579">
        <v>0.47944933974992437</v>
      </c>
      <c r="AN4579">
        <v>0.71834859664317718</v>
      </c>
      <c r="AO4579" s="1">
        <v>-0.93902484812270959</v>
      </c>
      <c r="AP4579">
        <v>-0.52158141518098744</v>
      </c>
      <c r="AQ4579">
        <v>-0.24310773781040521</v>
      </c>
      <c r="AR4579">
        <v>2.0367098091945972E-2</v>
      </c>
      <c r="AS4579">
        <v>6.1736641648306959E-2</v>
      </c>
      <c r="AT4579">
        <v>-0.2792707452483717</v>
      </c>
      <c r="AU4579">
        <v>-0.33359084631418079</v>
      </c>
      <c r="AV4579">
        <v>-0.35192582427960456</v>
      </c>
      <c r="AW4579">
        <v>-3.5974073928859471E-2</v>
      </c>
      <c r="AX4579">
        <v>-0.40096293449379833</v>
      </c>
      <c r="AY4579" s="1">
        <v>-1</v>
      </c>
      <c r="AZ4579">
        <v>4</v>
      </c>
      <c r="BA4579">
        <v>-1</v>
      </c>
      <c r="BB4579" s="18">
        <v>3.026369012791331</v>
      </c>
      <c r="BC4579" s="15">
        <v>-0.22172096755894333</v>
      </c>
      <c r="BD4579" s="15">
        <v>-0.41191652479411295</v>
      </c>
      <c r="BE4579" s="15">
        <v>-0.51658910539558789</v>
      </c>
      <c r="BF4579" s="15">
        <v>-0.44713676313706924</v>
      </c>
      <c r="BG4579" s="15">
        <v>-0.41243594367447428</v>
      </c>
      <c r="BH4579" s="18">
        <v>-0.21944086575252819</v>
      </c>
      <c r="BI4579" s="15">
        <v>-0.61307367823696923</v>
      </c>
      <c r="BJ4579" s="15">
        <v>-0.58525148197987586</v>
      </c>
      <c r="BK4579" s="15">
        <v>-0.53538572127179629</v>
      </c>
      <c r="BL4579" s="15">
        <v>0.33960325017791515</v>
      </c>
      <c r="BM4579" s="15">
        <v>0.59697878883210886</v>
      </c>
      <c r="BN4579" s="1"/>
    </row>
    <row r="4580" spans="1:66" x14ac:dyDescent="0.25">
      <c r="A4580">
        <v>852124</v>
      </c>
      <c r="B4580" t="s">
        <v>6153</v>
      </c>
      <c r="C4580" t="s">
        <v>6154</v>
      </c>
      <c r="D4580" t="s">
        <v>6155</v>
      </c>
      <c r="E4580" t="s">
        <v>6156</v>
      </c>
      <c r="F4580" s="23">
        <v>2.2204459999999999E-16</v>
      </c>
      <c r="G4580" s="23">
        <v>1.3540819999999999E-4</v>
      </c>
      <c r="H4580" s="23">
        <v>6.6189793999999998E-4</v>
      </c>
      <c r="I4580" s="11">
        <v>-0.25174132993041892</v>
      </c>
      <c r="J4580" s="12">
        <v>-1.4767956920648055E-2</v>
      </c>
      <c r="K4580" s="12">
        <v>0.23084648449644643</v>
      </c>
      <c r="L4580" s="12">
        <v>0.89028153303360547</v>
      </c>
      <c r="M4580" s="12">
        <v>1.3251697102299889</v>
      </c>
      <c r="N4580" s="12">
        <v>0.39890410700699863</v>
      </c>
      <c r="O4580" s="1">
        <v>-0.30038145463126326</v>
      </c>
      <c r="P4580">
        <v>-1.6240658113693223E-2</v>
      </c>
      <c r="Q4580">
        <v>0.19547845588152063</v>
      </c>
      <c r="R4580">
        <v>0.5592333362757268</v>
      </c>
      <c r="S4580">
        <v>0.59560988060667852</v>
      </c>
      <c r="T4580">
        <v>0.1266473679487313</v>
      </c>
      <c r="U4580" s="1">
        <v>0.35368177078454299</v>
      </c>
      <c r="V4580">
        <v>0.56590128209115009</v>
      </c>
      <c r="W4580">
        <v>0.71810753570888464</v>
      </c>
      <c r="X4580">
        <v>0.86100196851146593</v>
      </c>
      <c r="Y4580">
        <v>0.91441191781564668</v>
      </c>
      <c r="Z4580">
        <v>-0.36213302210245224</v>
      </c>
      <c r="AA4580">
        <v>-0.24762756611295886</v>
      </c>
      <c r="AB4580">
        <v>-0.12564855715396867</v>
      </c>
      <c r="AC4580">
        <v>0.1746789983382761</v>
      </c>
      <c r="AD4580">
        <v>0.88082380419467565</v>
      </c>
      <c r="AE4580" s="1">
        <v>0.50349763115870494</v>
      </c>
      <c r="AF4580">
        <v>0.73931286017692022</v>
      </c>
      <c r="AG4580">
        <v>0.89111449933286058</v>
      </c>
      <c r="AH4580">
        <v>0.9026487268937049</v>
      </c>
      <c r="AI4580">
        <v>0.70806670867556465</v>
      </c>
      <c r="AJ4580">
        <v>-0.4316673854863603</v>
      </c>
      <c r="AK4580">
        <v>-0.26039054110131482</v>
      </c>
      <c r="AL4580">
        <v>5.3785196132223802E-2</v>
      </c>
      <c r="AM4580">
        <v>0.43370365293859153</v>
      </c>
      <c r="AN4580">
        <v>0.9785010819953478</v>
      </c>
      <c r="AO4580" s="1">
        <v>0.44539809827997079</v>
      </c>
      <c r="AP4580">
        <v>0.67485638022769467</v>
      </c>
      <c r="AQ4580">
        <v>0.82954868989790631</v>
      </c>
      <c r="AR4580">
        <v>0.9001108843983171</v>
      </c>
      <c r="AS4580">
        <v>0.81310470174582905</v>
      </c>
      <c r="AT4580">
        <v>-0.40823520372648392</v>
      </c>
      <c r="AU4580">
        <v>-0.25932305474811251</v>
      </c>
      <c r="AV4580">
        <v>-2.5603859808313333E-2</v>
      </c>
      <c r="AW4580">
        <v>0.32545551481705148</v>
      </c>
      <c r="AX4580">
        <v>0.95222708053745575</v>
      </c>
      <c r="AY4580" s="1">
        <v>5</v>
      </c>
      <c r="AZ4580">
        <v>10</v>
      </c>
      <c r="BA4580">
        <v>10</v>
      </c>
      <c r="BB4580" s="18">
        <v>-0.82803981432438467</v>
      </c>
      <c r="BC4580" s="15">
        <v>-0.84379154016894253</v>
      </c>
      <c r="BD4580" s="15">
        <v>-0.63037242829962359</v>
      </c>
      <c r="BE4580" s="15">
        <v>-0.40302385758072173</v>
      </c>
      <c r="BF4580" s="15">
        <v>0.15673671984468709</v>
      </c>
      <c r="BG4580" s="15">
        <v>1.5354757618502053</v>
      </c>
      <c r="BH4580" s="18">
        <v>-1.0258282505546503</v>
      </c>
      <c r="BI4580" s="15">
        <v>-0.85539444663828645</v>
      </c>
      <c r="BJ4580" s="15">
        <v>-0.44900067980514119</v>
      </c>
      <c r="BK4580" s="15">
        <v>0.29645362699469952</v>
      </c>
      <c r="BL4580" s="15">
        <v>1.1978976797814176</v>
      </c>
      <c r="BM4580" s="15">
        <v>1.8488872289007381</v>
      </c>
      <c r="BN4580" s="1"/>
    </row>
    <row r="4581" spans="1:66" x14ac:dyDescent="0.25">
      <c r="A4581">
        <v>856921</v>
      </c>
      <c r="B4581" t="s">
        <v>6161</v>
      </c>
      <c r="C4581" t="s">
        <v>6162</v>
      </c>
      <c r="D4581" t="s">
        <v>6163</v>
      </c>
      <c r="E4581" t="s">
        <v>6164</v>
      </c>
      <c r="F4581" s="23">
        <v>3.3306690000000002E-16</v>
      </c>
      <c r="G4581" s="23">
        <v>0.25103396</v>
      </c>
      <c r="H4581" s="23">
        <v>4.5830254000000003E-3</v>
      </c>
      <c r="I4581" s="11">
        <v>-0.83704053353963637</v>
      </c>
      <c r="J4581" s="12">
        <v>4.6432331175301128E-2</v>
      </c>
      <c r="K4581" s="12">
        <v>0.46251411395067543</v>
      </c>
      <c r="L4581" s="12">
        <v>0.48775748005720865</v>
      </c>
      <c r="M4581" s="12">
        <v>0.31325529525853429</v>
      </c>
      <c r="N4581" s="12">
        <v>0.18260087334611907</v>
      </c>
      <c r="O4581" s="1">
        <v>-0.20826890677326343</v>
      </c>
      <c r="P4581">
        <v>1.4524122359502638E-2</v>
      </c>
      <c r="Q4581">
        <v>0.16679319113528698</v>
      </c>
      <c r="R4581">
        <v>0.19811004974521401</v>
      </c>
      <c r="S4581">
        <v>0.16183471298780291</v>
      </c>
      <c r="T4581">
        <v>0.11370510837627826</v>
      </c>
      <c r="U4581" s="1">
        <v>-0.8193512978803319</v>
      </c>
      <c r="V4581">
        <v>-0.85927881102871528</v>
      </c>
      <c r="W4581">
        <v>-0.80484974411214694</v>
      </c>
      <c r="X4581">
        <v>-0.72552866993684162</v>
      </c>
      <c r="Y4581">
        <v>-0.52828422513030038</v>
      </c>
      <c r="Z4581">
        <v>0.26755997730852921</v>
      </c>
      <c r="AA4581">
        <v>-7.0920314840182659E-3</v>
      </c>
      <c r="AB4581">
        <v>-0.16209000180366223</v>
      </c>
      <c r="AC4581">
        <v>-0.38944501677088017</v>
      </c>
      <c r="AD4581">
        <v>-0.96716248215693201</v>
      </c>
      <c r="AE4581" s="1">
        <v>-0.66423919873102388</v>
      </c>
      <c r="AF4581">
        <v>-0.78362424323791036</v>
      </c>
      <c r="AG4581">
        <v>-0.84951182433543804</v>
      </c>
      <c r="AH4581">
        <v>-0.86477410858004877</v>
      </c>
      <c r="AI4581">
        <v>-0.66826004094752478</v>
      </c>
      <c r="AJ4581">
        <v>0.32697577661201432</v>
      </c>
      <c r="AK4581">
        <v>0.14852473679930123</v>
      </c>
      <c r="AL4581">
        <v>-4.5877374280454727E-2</v>
      </c>
      <c r="AM4581">
        <v>-0.42560229691436002</v>
      </c>
      <c r="AN4581">
        <v>-0.99448794049210543</v>
      </c>
      <c r="AO4581" s="1">
        <v>-0.75940964239520869</v>
      </c>
      <c r="AP4581">
        <v>-0.83414334206829743</v>
      </c>
      <c r="AQ4581">
        <v>-0.83139377514801127</v>
      </c>
      <c r="AR4581">
        <v>-0.79237308847482157</v>
      </c>
      <c r="AS4581">
        <v>-0.59368567718503729</v>
      </c>
      <c r="AT4581">
        <v>0.29570750000509799</v>
      </c>
      <c r="AU4581">
        <v>6.0314655980370106E-2</v>
      </c>
      <c r="AV4581">
        <v>-0.11315031189965677</v>
      </c>
      <c r="AW4581">
        <v>-0.40859580929598321</v>
      </c>
      <c r="AX4581">
        <v>-0.98763796784067404</v>
      </c>
      <c r="AY4581" s="1">
        <v>-10</v>
      </c>
      <c r="AZ4581">
        <v>-10</v>
      </c>
      <c r="BA4581">
        <v>-10</v>
      </c>
      <c r="BB4581" s="18">
        <v>1.9545815537235371</v>
      </c>
      <c r="BC4581" s="15">
        <v>0.60802495365753217</v>
      </c>
      <c r="BD4581" s="15">
        <v>-6.2218418017368639E-2</v>
      </c>
      <c r="BE4581" s="15">
        <v>-0.44046565052995729</v>
      </c>
      <c r="BF4581" s="15">
        <v>-0.99528843325325822</v>
      </c>
      <c r="BG4581" s="15">
        <v>-1.334102846228405</v>
      </c>
      <c r="BH4581" s="18">
        <v>1.2664057743071584</v>
      </c>
      <c r="BI4581" s="15">
        <v>0.64619945586659255</v>
      </c>
      <c r="BJ4581" s="15">
        <v>0.31803916582162178</v>
      </c>
      <c r="BK4581" s="15">
        <v>-3.9454145644879569E-2</v>
      </c>
      <c r="BL4581" s="15">
        <v>-0.73774450517221624</v>
      </c>
      <c r="BM4581" s="15">
        <v>-1.1839769045303548</v>
      </c>
      <c r="BN4581" s="1"/>
    </row>
    <row r="4582" spans="1:66" x14ac:dyDescent="0.25">
      <c r="A4582">
        <v>851551</v>
      </c>
      <c r="B4582" t="s">
        <v>6169</v>
      </c>
      <c r="C4582" t="s">
        <v>6170</v>
      </c>
      <c r="D4582" t="s">
        <v>6171</v>
      </c>
      <c r="E4582" t="s">
        <v>6172</v>
      </c>
      <c r="F4582" s="23">
        <v>9.698146E-10</v>
      </c>
      <c r="G4582" s="23">
        <v>2.5404806000000001E-5</v>
      </c>
      <c r="H4582" s="23">
        <v>1.9599991000000001E-5</v>
      </c>
      <c r="I4582" s="11">
        <v>0.20235695687644578</v>
      </c>
      <c r="J4582" s="12">
        <v>0.10928260745448806</v>
      </c>
      <c r="K4582" s="12">
        <v>-2.7405267204760986E-2</v>
      </c>
      <c r="L4582" s="12">
        <v>0.12794344746451375</v>
      </c>
      <c r="M4582" s="12">
        <v>2.004489440795358</v>
      </c>
      <c r="N4582" s="12">
        <v>0.54135884928380262</v>
      </c>
      <c r="O4582" s="1">
        <v>7.6670187899942496E-2</v>
      </c>
      <c r="P4582">
        <v>3.9696248734073472E-2</v>
      </c>
      <c r="Q4582">
        <v>-1.5280482630224688E-2</v>
      </c>
      <c r="R4582">
        <v>5.407470454658999E-2</v>
      </c>
      <c r="S4582">
        <v>0.69828405080119793</v>
      </c>
      <c r="T4582">
        <v>0.17821213843872913</v>
      </c>
      <c r="U4582" s="1">
        <v>-0.19812580721596235</v>
      </c>
      <c r="V4582">
        <v>-0.46135674108148983</v>
      </c>
      <c r="W4582">
        <v>0.15337837148111408</v>
      </c>
      <c r="X4582">
        <v>0.25835162340657608</v>
      </c>
      <c r="Y4582">
        <v>0.56405452382177956</v>
      </c>
      <c r="Z4582">
        <v>0.38544943906007051</v>
      </c>
      <c r="AA4582">
        <v>-0.78935392522202463</v>
      </c>
      <c r="AB4582">
        <v>-0.1210131479207482</v>
      </c>
      <c r="AC4582">
        <v>-0.23726269695503988</v>
      </c>
      <c r="AD4582">
        <v>6.8722045658549849E-2</v>
      </c>
      <c r="AE4582" s="1">
        <v>3.6517973011725859E-2</v>
      </c>
      <c r="AF4582">
        <v>8.6541148190899531E-3</v>
      </c>
      <c r="AG4582">
        <v>0.56481444690516991</v>
      </c>
      <c r="AH4582">
        <v>0.80949786712075533</v>
      </c>
      <c r="AI4582">
        <v>0.36166788297956742</v>
      </c>
      <c r="AJ4582">
        <v>2.5571287427349744E-2</v>
      </c>
      <c r="AK4582">
        <v>-0.7468314131879672</v>
      </c>
      <c r="AL4582">
        <v>-0.2661647096876229</v>
      </c>
      <c r="AM4582">
        <v>0.66227492548039879</v>
      </c>
      <c r="AN4582">
        <v>0.47808341741512494</v>
      </c>
      <c r="AO4582" s="1">
        <v>-5.7320271308613169E-2</v>
      </c>
      <c r="AP4582">
        <v>-0.18720415232240489</v>
      </c>
      <c r="AQ4582">
        <v>0.46155713824649014</v>
      </c>
      <c r="AR4582">
        <v>0.67765032064857533</v>
      </c>
      <c r="AS4582">
        <v>0.49071967171320052</v>
      </c>
      <c r="AT4582">
        <v>0.17947633220334658</v>
      </c>
      <c r="AU4582">
        <v>-0.85604048548361167</v>
      </c>
      <c r="AV4582">
        <v>-0.23792350618551955</v>
      </c>
      <c r="AW4582">
        <v>0.36644771644397101</v>
      </c>
      <c r="AX4582">
        <v>0.36508160004055834</v>
      </c>
      <c r="AY4582" s="1">
        <v>-7</v>
      </c>
      <c r="AZ4582">
        <v>4</v>
      </c>
      <c r="BA4582">
        <v>-7</v>
      </c>
      <c r="BB4582" s="18">
        <v>-3.1395749403756258E-2</v>
      </c>
      <c r="BC4582" s="15">
        <v>0.23707135127322387</v>
      </c>
      <c r="BD4582" s="15">
        <v>-1.4466246670532303</v>
      </c>
      <c r="BE4582" s="15">
        <v>-0.48877696262908654</v>
      </c>
      <c r="BF4582" s="15">
        <v>-0.65538263366484251</v>
      </c>
      <c r="BG4582" s="15">
        <v>0.49304326896509409</v>
      </c>
      <c r="BH4582" s="18">
        <v>0.22747458544292209</v>
      </c>
      <c r="BI4582" s="15">
        <v>0.37687393390414675</v>
      </c>
      <c r="BJ4582" s="15">
        <v>-1.4816835590595521</v>
      </c>
      <c r="BK4582" s="15">
        <v>-0.32510202109100178</v>
      </c>
      <c r="BL4582" s="15">
        <v>1.9089119710032545</v>
      </c>
      <c r="BM4582" s="15">
        <v>1.1855904823128285</v>
      </c>
      <c r="BN4582" s="1"/>
    </row>
    <row r="4583" spans="1:66" x14ac:dyDescent="0.25">
      <c r="A4583">
        <v>852302</v>
      </c>
      <c r="B4583" t="s">
        <v>6173</v>
      </c>
      <c r="C4583" t="s">
        <v>6174</v>
      </c>
      <c r="D4583" t="s">
        <v>6175</v>
      </c>
      <c r="E4583" t="s">
        <v>6176</v>
      </c>
      <c r="F4583" s="23">
        <v>4.9926573000000001E-8</v>
      </c>
      <c r="G4583" s="23">
        <v>1.0076101000000001E-6</v>
      </c>
      <c r="H4583" s="23">
        <v>7.9114900000000002E-3</v>
      </c>
      <c r="I4583" s="11">
        <v>-5.6665137166032747E-2</v>
      </c>
      <c r="J4583" s="12">
        <v>0.40125589378668769</v>
      </c>
      <c r="K4583" s="12">
        <v>0.49589740288393586</v>
      </c>
      <c r="L4583" s="12">
        <v>0.83791333012876501</v>
      </c>
      <c r="M4583" s="12">
        <v>1.3333649078236367</v>
      </c>
      <c r="N4583" s="12">
        <v>0.72085965983209677</v>
      </c>
      <c r="O4583" s="1">
        <v>-2.26751112229647E-2</v>
      </c>
      <c r="P4583">
        <v>0.15907082314649834</v>
      </c>
      <c r="Q4583">
        <v>0.19834928597908094</v>
      </c>
      <c r="R4583">
        <v>0.32542295093662188</v>
      </c>
      <c r="S4583">
        <v>0.46093779731074608</v>
      </c>
      <c r="T4583">
        <v>0.21147651304132573</v>
      </c>
      <c r="U4583" s="1">
        <v>1.0148298371169436E-2</v>
      </c>
      <c r="V4583">
        <v>0.17485139153184756</v>
      </c>
      <c r="W4583">
        <v>0.38283332633485173</v>
      </c>
      <c r="X4583">
        <v>0.68134769601928624</v>
      </c>
      <c r="Y4583">
        <v>0.96813378998291799</v>
      </c>
      <c r="Z4583">
        <v>-0.21102316134503696</v>
      </c>
      <c r="AA4583">
        <v>-0.29245334532604678</v>
      </c>
      <c r="AB4583">
        <v>-0.34821943412934042</v>
      </c>
      <c r="AC4583">
        <v>-0.10628955081132423</v>
      </c>
      <c r="AD4583">
        <v>0.5618941756092376</v>
      </c>
      <c r="AE4583" s="1">
        <v>0.50333781308375114</v>
      </c>
      <c r="AF4583">
        <v>0.6418249567844363</v>
      </c>
      <c r="AG4583">
        <v>0.82578929288307501</v>
      </c>
      <c r="AH4583">
        <v>0.94297212602631697</v>
      </c>
      <c r="AI4583">
        <v>0.74681941359367832</v>
      </c>
      <c r="AJ4583">
        <v>-0.30851367594743201</v>
      </c>
      <c r="AK4583">
        <v>-0.29606110735564017</v>
      </c>
      <c r="AL4583">
        <v>-8.4863278930977962E-2</v>
      </c>
      <c r="AM4583">
        <v>0.4459564617241229</v>
      </c>
      <c r="AN4583">
        <v>0.95201857597581463</v>
      </c>
      <c r="AO4583" s="1">
        <v>0.32367833091123538</v>
      </c>
      <c r="AP4583">
        <v>0.48428164143353125</v>
      </c>
      <c r="AQ4583">
        <v>0.69284911342600086</v>
      </c>
      <c r="AR4583">
        <v>0.89907241963668794</v>
      </c>
      <c r="AS4583">
        <v>0.90140998240970116</v>
      </c>
      <c r="AT4583">
        <v>-0.2888948754627364</v>
      </c>
      <c r="AU4583">
        <v>-0.3169814230886282</v>
      </c>
      <c r="AV4583">
        <v>-0.20769202153365113</v>
      </c>
      <c r="AW4583">
        <v>0.23583666858654995</v>
      </c>
      <c r="AX4583">
        <v>0.85202363475446852</v>
      </c>
      <c r="AY4583" s="1">
        <v>5</v>
      </c>
      <c r="AZ4583">
        <v>10</v>
      </c>
      <c r="BA4583">
        <v>5</v>
      </c>
      <c r="BB4583" s="18">
        <v>-0.48300048385679423</v>
      </c>
      <c r="BC4583" s="15">
        <v>-0.7713177234333769</v>
      </c>
      <c r="BD4583" s="15">
        <v>-0.88819509433006416</v>
      </c>
      <c r="BE4583" s="15">
        <v>-0.96823659154736319</v>
      </c>
      <c r="BF4583" s="15">
        <v>-0.62099276473559595</v>
      </c>
      <c r="BG4583" s="15">
        <v>0.92113534013706566</v>
      </c>
      <c r="BH4583" s="18">
        <v>-0.56833635556570095</v>
      </c>
      <c r="BI4583" s="15">
        <v>-0.16703926957040163</v>
      </c>
      <c r="BJ4583" s="15">
        <v>-0.14138957563362692</v>
      </c>
      <c r="BK4583" s="15">
        <v>0.2936338991838186</v>
      </c>
      <c r="BL4583" s="15">
        <v>1.387011846314796</v>
      </c>
      <c r="BM4583" s="15">
        <v>2.0067267730372365</v>
      </c>
      <c r="BN4583" s="1"/>
    </row>
    <row r="4584" spans="1:66" x14ac:dyDescent="0.25">
      <c r="A4584">
        <v>852920</v>
      </c>
      <c r="B4584" t="s">
        <v>6181</v>
      </c>
      <c r="C4584" t="s">
        <v>6182</v>
      </c>
      <c r="D4584" t="s">
        <v>6183</v>
      </c>
      <c r="E4584" t="s">
        <v>6184</v>
      </c>
      <c r="F4584" s="23">
        <v>1.9839684999999999E-13</v>
      </c>
      <c r="G4584" s="23">
        <v>2.2204459999999999E-16</v>
      </c>
      <c r="H4584" s="23">
        <v>3.3306689999999999E-15</v>
      </c>
      <c r="I4584" s="11">
        <v>0.18336128949853461</v>
      </c>
      <c r="J4584" s="12">
        <v>0.40515229334564407</v>
      </c>
      <c r="K4584" s="12">
        <v>0.4463654459154332</v>
      </c>
      <c r="L4584" s="12">
        <v>0.62357031221732806</v>
      </c>
      <c r="M4584" s="12">
        <v>5.5238416596214792</v>
      </c>
      <c r="N4584" s="12">
        <v>4.0068593080587087</v>
      </c>
      <c r="O4584" s="1">
        <v>0.17651013213125194</v>
      </c>
      <c r="P4584">
        <v>0.49448231522667052</v>
      </c>
      <c r="Q4584">
        <v>0.60650076487604232</v>
      </c>
      <c r="R4584">
        <v>0.8874651390626761</v>
      </c>
      <c r="S4584">
        <v>3.4478822987198421</v>
      </c>
      <c r="T4584">
        <v>2.8436547110723271</v>
      </c>
      <c r="U4584" s="1">
        <v>-0.86753446183000504</v>
      </c>
      <c r="V4584">
        <v>-0.844205686197254</v>
      </c>
      <c r="W4584">
        <v>-0.78234281665211658</v>
      </c>
      <c r="X4584">
        <v>-0.6632630484400226</v>
      </c>
      <c r="Y4584">
        <v>-0.3466213601667702</v>
      </c>
      <c r="Z4584">
        <v>0.20031065098947204</v>
      </c>
      <c r="AA4584">
        <v>-1.8222080973804997E-2</v>
      </c>
      <c r="AB4584">
        <v>-0.21065426348684771</v>
      </c>
      <c r="AC4584">
        <v>-0.4923474081920543</v>
      </c>
      <c r="AD4584">
        <v>-0.91009794766978525</v>
      </c>
      <c r="AE4584" s="1">
        <v>0.2662026358163021</v>
      </c>
      <c r="AF4584">
        <v>0.45715217215818038</v>
      </c>
      <c r="AG4584">
        <v>0.68027086443471607</v>
      </c>
      <c r="AH4584">
        <v>0.97543725717748853</v>
      </c>
      <c r="AI4584">
        <v>0.45019846862832824</v>
      </c>
      <c r="AJ4584">
        <v>-0.3120542047090028</v>
      </c>
      <c r="AK4584">
        <v>-0.33442229706783638</v>
      </c>
      <c r="AL4584">
        <v>-0.3211622413141742</v>
      </c>
      <c r="AM4584">
        <v>0.78364291027898736</v>
      </c>
      <c r="AN4584">
        <v>0.7509267037876074</v>
      </c>
      <c r="AO4584" s="1">
        <v>0.15221931547797504</v>
      </c>
      <c r="AP4584">
        <v>0.36485461601971647</v>
      </c>
      <c r="AQ4584">
        <v>0.6188570171718093</v>
      </c>
      <c r="AR4584">
        <v>0.96084687614324338</v>
      </c>
      <c r="AS4584">
        <v>0.43697485720785795</v>
      </c>
      <c r="AT4584">
        <v>-0.3092893251014095</v>
      </c>
      <c r="AU4584">
        <v>-0.36877517466996756</v>
      </c>
      <c r="AV4584">
        <v>-0.38510202925878856</v>
      </c>
      <c r="AW4584">
        <v>0.7784109873002828</v>
      </c>
      <c r="AX4584">
        <v>0.67568386844781814</v>
      </c>
      <c r="AY4584" s="1">
        <v>-10</v>
      </c>
      <c r="AZ4584">
        <v>4</v>
      </c>
      <c r="BA4584">
        <v>4</v>
      </c>
      <c r="BB4584" s="18">
        <v>-0.22968209544921522</v>
      </c>
      <c r="BC4584" s="15">
        <v>-0.47629999407978829</v>
      </c>
      <c r="BD4584" s="15">
        <v>-0.55707361495954799</v>
      </c>
      <c r="BE4584" s="15">
        <v>-0.6282000041998802</v>
      </c>
      <c r="BF4584" s="15">
        <v>-0.73231884749823406</v>
      </c>
      <c r="BG4584" s="15">
        <v>-0.67845588404304813</v>
      </c>
      <c r="BH4584" s="18">
        <v>-0.12145858557009914</v>
      </c>
      <c r="BI4584" s="15">
        <v>-0.23717098630855285</v>
      </c>
      <c r="BJ4584" s="15">
        <v>-0.29361977812278767</v>
      </c>
      <c r="BK4584" s="15">
        <v>-0.26015630190515576</v>
      </c>
      <c r="BL4584" s="15">
        <v>2.5279632657855262</v>
      </c>
      <c r="BM4584" s="15">
        <v>1.6864728263507842</v>
      </c>
      <c r="BN4584" s="1"/>
    </row>
    <row r="4585" spans="1:66" x14ac:dyDescent="0.25">
      <c r="A4585">
        <v>853344</v>
      </c>
      <c r="B4585" t="s">
        <v>6189</v>
      </c>
      <c r="C4585" t="s">
        <v>6190</v>
      </c>
      <c r="D4585" t="s">
        <v>6191</v>
      </c>
      <c r="E4585" t="s">
        <v>6192</v>
      </c>
      <c r="F4585" s="23">
        <v>4.9071857999999999E-14</v>
      </c>
      <c r="G4585" s="23">
        <v>7.1555000000000004E-3</v>
      </c>
      <c r="H4585" s="23">
        <v>1.0114132E-13</v>
      </c>
      <c r="I4585" s="11">
        <v>-4.1798055480208207</v>
      </c>
      <c r="J4585" s="12">
        <v>-2.8472086532831408E-2</v>
      </c>
      <c r="K4585" s="12">
        <v>0.42016160545156411</v>
      </c>
      <c r="L4585" s="12">
        <v>0.28302415519897528</v>
      </c>
      <c r="M4585" s="12">
        <v>1.6356247689111867</v>
      </c>
      <c r="N4585" s="12">
        <v>0.15982857587494095</v>
      </c>
      <c r="O4585" s="1">
        <v>-1.4651787547567345</v>
      </c>
      <c r="P4585">
        <v>-2.3262001009472667E-2</v>
      </c>
      <c r="Q4585">
        <v>0.28282545868491238</v>
      </c>
      <c r="R4585">
        <v>0.15506345323389778</v>
      </c>
      <c r="S4585">
        <v>0.6283286073179285</v>
      </c>
      <c r="T4585">
        <v>6.952316205430327E-2</v>
      </c>
      <c r="U4585" s="1">
        <v>-0.94581242745173588</v>
      </c>
      <c r="V4585">
        <v>-0.44149329905875095</v>
      </c>
      <c r="W4585">
        <v>-0.16081484004138655</v>
      </c>
      <c r="X4585">
        <v>-2.2022365780393946E-2</v>
      </c>
      <c r="Y4585">
        <v>1.9654958936896959E-2</v>
      </c>
      <c r="Z4585">
        <v>-0.38736266876072584</v>
      </c>
      <c r="AA4585">
        <v>-0.34269401021703289</v>
      </c>
      <c r="AB4585">
        <v>-0.18789941434141866</v>
      </c>
      <c r="AC4585">
        <v>-4.7511293069455493E-2</v>
      </c>
      <c r="AD4585">
        <v>-0.37712837165236152</v>
      </c>
      <c r="AE4585" s="1">
        <v>0.24547210774003042</v>
      </c>
      <c r="AF4585">
        <v>0.62548834532935849</v>
      </c>
      <c r="AG4585">
        <v>0.77749592930698719</v>
      </c>
      <c r="AH4585">
        <v>0.86465089448057919</v>
      </c>
      <c r="AI4585">
        <v>0.24868184758340414</v>
      </c>
      <c r="AJ4585">
        <v>-0.54571502071225531</v>
      </c>
      <c r="AK4585">
        <v>-0.25193312164359055</v>
      </c>
      <c r="AL4585">
        <v>-5.0586232888340285E-2</v>
      </c>
      <c r="AM4585">
        <v>0.84502463540081263</v>
      </c>
      <c r="AN4585">
        <v>0.74677824102778778</v>
      </c>
      <c r="AO4585" s="1">
        <v>-0.68594560647362435</v>
      </c>
      <c r="AP4585">
        <v>-6.7936422453563766E-2</v>
      </c>
      <c r="AQ4585">
        <v>0.24664346545292051</v>
      </c>
      <c r="AR4585">
        <v>0.40811920848108196</v>
      </c>
      <c r="AS4585">
        <v>0.1395575114398572</v>
      </c>
      <c r="AT4585">
        <v>-0.60001207405895784</v>
      </c>
      <c r="AU4585">
        <v>-0.41684046538997716</v>
      </c>
      <c r="AV4585">
        <v>-0.18532756929081989</v>
      </c>
      <c r="AW4585">
        <v>0.37667699082627337</v>
      </c>
      <c r="AX4585">
        <v>4.6877525237491516E-2</v>
      </c>
      <c r="AY4585" s="1">
        <v>-1</v>
      </c>
      <c r="AZ4585">
        <v>4</v>
      </c>
      <c r="BA4585">
        <v>-1</v>
      </c>
      <c r="BB4585" s="18">
        <v>2.6040855211926943</v>
      </c>
      <c r="BC4585" s="15">
        <v>-0.91832439958452594</v>
      </c>
      <c r="BD4585" s="15">
        <v>-0.80030439872408443</v>
      </c>
      <c r="BE4585" s="15">
        <v>-0.39131834599626591</v>
      </c>
      <c r="BF4585" s="15">
        <v>-2.0395942380626173E-2</v>
      </c>
      <c r="BG4585" s="15">
        <v>0.15706542265742546</v>
      </c>
      <c r="BH4585" s="18">
        <v>-0.48037255132583384</v>
      </c>
      <c r="BI4585" s="15">
        <v>-0.93933517535834676</v>
      </c>
      <c r="BJ4585" s="15">
        <v>-0.49024910050307585</v>
      </c>
      <c r="BK4585" s="15">
        <v>-0.18246266355080418</v>
      </c>
      <c r="BL4585" s="15">
        <v>1.186601838764535</v>
      </c>
      <c r="BM4585" s="15">
        <v>0.27500979480890891</v>
      </c>
      <c r="BN4585" s="1"/>
    </row>
    <row r="4586" spans="1:66" x14ac:dyDescent="0.25">
      <c r="A4586">
        <v>850962</v>
      </c>
      <c r="B4586" t="s">
        <v>6213</v>
      </c>
      <c r="C4586" t="s">
        <v>6214</v>
      </c>
      <c r="D4586" t="s">
        <v>6215</v>
      </c>
      <c r="E4586" t="s">
        <v>6216</v>
      </c>
      <c r="F4586" s="23">
        <v>9.9999999999999998E-17</v>
      </c>
      <c r="G4586" s="23">
        <v>6.70475E-10</v>
      </c>
      <c r="H4586" s="23">
        <v>4.9577505E-7</v>
      </c>
      <c r="I4586" s="11">
        <v>0.46285088139556185</v>
      </c>
      <c r="J4586" s="12">
        <v>5.8818539780760515E-2</v>
      </c>
      <c r="K4586" s="12">
        <v>0.34377963758697144</v>
      </c>
      <c r="L4586" s="12">
        <v>0.52503846615702232</v>
      </c>
      <c r="M4586" s="12">
        <v>2.3317039448823302</v>
      </c>
      <c r="N4586" s="12">
        <v>1.9364940335172758</v>
      </c>
      <c r="O4586" s="1">
        <v>0.55722447666556563</v>
      </c>
      <c r="P4586">
        <v>6.7367201361633128E-2</v>
      </c>
      <c r="Q4586">
        <v>0.36167262717256549</v>
      </c>
      <c r="R4586">
        <v>0.4253886861516204</v>
      </c>
      <c r="S4586">
        <v>1.1432366731386312</v>
      </c>
      <c r="T4586">
        <v>0.37964713272481154</v>
      </c>
      <c r="U4586" s="1">
        <v>0.28986865968566128</v>
      </c>
      <c r="V4586">
        <v>0.41225319103852004</v>
      </c>
      <c r="W4586">
        <v>0.56546048461614062</v>
      </c>
      <c r="X4586">
        <v>0.72716349232881938</v>
      </c>
      <c r="Y4586">
        <v>0.98767766561405235</v>
      </c>
      <c r="Z4586">
        <v>-0.23159496285603415</v>
      </c>
      <c r="AA4586">
        <v>-0.23718122677330303</v>
      </c>
      <c r="AB4586">
        <v>-0.16115229751757987</v>
      </c>
      <c r="AC4586">
        <v>-6.7880518781474122E-2</v>
      </c>
      <c r="AD4586">
        <v>0.7588422266143271</v>
      </c>
      <c r="AE4586" s="1">
        <v>0.30275040988245466</v>
      </c>
      <c r="AF4586">
        <v>0.50034855475860007</v>
      </c>
      <c r="AG4586">
        <v>0.68349354864605727</v>
      </c>
      <c r="AH4586">
        <v>0.87907597867975051</v>
      </c>
      <c r="AI4586">
        <v>0.9181947336320373</v>
      </c>
      <c r="AJ4586">
        <v>-0.33014601292180762</v>
      </c>
      <c r="AK4586">
        <v>-0.28410639936882365</v>
      </c>
      <c r="AL4586">
        <v>-0.19495010941476551</v>
      </c>
      <c r="AM4586">
        <v>0.19375819795581423</v>
      </c>
      <c r="AN4586">
        <v>0.84729583940175568</v>
      </c>
      <c r="AO4586" s="1">
        <v>0.29987993411281955</v>
      </c>
      <c r="AP4586">
        <v>0.46666622174394062</v>
      </c>
      <c r="AQ4586">
        <v>0.63848218278090241</v>
      </c>
      <c r="AR4586">
        <v>0.82113945441754366</v>
      </c>
      <c r="AS4586">
        <v>0.95651020105119189</v>
      </c>
      <c r="AT4586">
        <v>-0.29041133299759903</v>
      </c>
      <c r="AU4586">
        <v>-0.26632247076190751</v>
      </c>
      <c r="AV4586">
        <v>-0.18205464316265352</v>
      </c>
      <c r="AW4586">
        <v>8.215817998378766E-2</v>
      </c>
      <c r="AX4586">
        <v>0.81656338493232383</v>
      </c>
      <c r="AY4586" s="1">
        <v>5</v>
      </c>
      <c r="AZ4586">
        <v>5</v>
      </c>
      <c r="BA4586">
        <v>5</v>
      </c>
      <c r="BB4586" s="18">
        <v>-0.73074835247184622</v>
      </c>
      <c r="BC4586" s="15">
        <v>-0.62439146567710846</v>
      </c>
      <c r="BD4586" s="15">
        <v>-0.63458710575794208</v>
      </c>
      <c r="BE4586" s="15">
        <v>-0.4958246681247605</v>
      </c>
      <c r="BF4586" s="15">
        <v>-0.32559184350780024</v>
      </c>
      <c r="BG4586" s="15">
        <v>1.6009357054692606</v>
      </c>
      <c r="BH4586" s="18">
        <v>-0.53277102568594248</v>
      </c>
      <c r="BI4586" s="15">
        <v>-0.59923274234026458</v>
      </c>
      <c r="BJ4586" s="15">
        <v>-0.48754066728582979</v>
      </c>
      <c r="BK4586" s="15">
        <v>-0.27124756096634434</v>
      </c>
      <c r="BL4586" s="15">
        <v>0.67175856116699728</v>
      </c>
      <c r="BM4586" s="15">
        <v>2.4292411651815793</v>
      </c>
      <c r="BN4586" s="1"/>
    </row>
    <row r="4587" spans="1:66" x14ac:dyDescent="0.25">
      <c r="A4587">
        <v>853058</v>
      </c>
      <c r="B4587" t="s">
        <v>6225</v>
      </c>
      <c r="C4587" t="s">
        <v>6226</v>
      </c>
      <c r="D4587" t="s">
        <v>6227</v>
      </c>
      <c r="E4587" t="s">
        <v>6228</v>
      </c>
      <c r="F4587" s="23">
        <v>9.9505094E-8</v>
      </c>
      <c r="G4587" s="23">
        <v>1.2994807000000001E-2</v>
      </c>
      <c r="H4587" s="23">
        <v>5.6901393E-3</v>
      </c>
      <c r="I4587" s="11">
        <v>-0.31695686951883489</v>
      </c>
      <c r="J4587" s="12">
        <v>0.20343812470791517</v>
      </c>
      <c r="K4587" s="12">
        <v>0.24535664451100719</v>
      </c>
      <c r="L4587" s="12">
        <v>-0.15181806054786282</v>
      </c>
      <c r="M4587" s="12">
        <v>0.98779168368043035</v>
      </c>
      <c r="N4587" s="12">
        <v>0.6617670873649828</v>
      </c>
      <c r="O4587" s="1">
        <v>-0.1843598347002908</v>
      </c>
      <c r="P4587">
        <v>0.12577648935577906</v>
      </c>
      <c r="Q4587">
        <v>0.14527592839835235</v>
      </c>
      <c r="R4587">
        <v>-8.1990005978952313E-2</v>
      </c>
      <c r="S4587">
        <v>0.40852489554706112</v>
      </c>
      <c r="T4587">
        <v>0.2667176948353564</v>
      </c>
      <c r="U4587" s="1">
        <v>7.4824759054004777E-2</v>
      </c>
      <c r="V4587">
        <v>0.51820549927063508</v>
      </c>
      <c r="W4587">
        <v>0.8451235987843726</v>
      </c>
      <c r="X4587">
        <v>0.85203864033504995</v>
      </c>
      <c r="Y4587">
        <v>0.68800219148636976</v>
      </c>
      <c r="Z4587">
        <v>-0.58065911043396734</v>
      </c>
      <c r="AA4587">
        <v>-0.47836842027469717</v>
      </c>
      <c r="AB4587">
        <v>5.6099186589961825E-2</v>
      </c>
      <c r="AC4587">
        <v>0.38975091168633785</v>
      </c>
      <c r="AD4587">
        <v>0.79211265772636708</v>
      </c>
      <c r="AE4587" s="1">
        <v>0.41167124374738873</v>
      </c>
      <c r="AF4587">
        <v>0.59501156431205038</v>
      </c>
      <c r="AG4587">
        <v>0.75621173774060024</v>
      </c>
      <c r="AH4587">
        <v>0.99165925453038173</v>
      </c>
      <c r="AI4587">
        <v>0.60025027973484812</v>
      </c>
      <c r="AJ4587">
        <v>-0.34096546719894633</v>
      </c>
      <c r="AK4587">
        <v>-0.26192779963640017</v>
      </c>
      <c r="AL4587">
        <v>-0.2397962522575264</v>
      </c>
      <c r="AM4587">
        <v>0.65411048310541364</v>
      </c>
      <c r="AN4587">
        <v>0.8801782613850393</v>
      </c>
      <c r="AO4587" s="1">
        <v>0.30873744097661521</v>
      </c>
      <c r="AP4587">
        <v>0.59047774646350393</v>
      </c>
      <c r="AQ4587">
        <v>0.81606230177468186</v>
      </c>
      <c r="AR4587">
        <v>0.98001775708679917</v>
      </c>
      <c r="AS4587">
        <v>0.65379953510531852</v>
      </c>
      <c r="AT4587">
        <v>-0.43816439361062715</v>
      </c>
      <c r="AU4587">
        <v>-0.3479606337986389</v>
      </c>
      <c r="AV4587">
        <v>-0.14477283553568102</v>
      </c>
      <c r="AW4587">
        <v>0.58583576881624377</v>
      </c>
      <c r="AX4587">
        <v>0.88245930938530637</v>
      </c>
      <c r="AY4587" s="1">
        <v>4</v>
      </c>
      <c r="AZ4587">
        <v>4</v>
      </c>
      <c r="BA4587">
        <v>4</v>
      </c>
      <c r="BB4587" s="18">
        <v>-0.31136403936727236</v>
      </c>
      <c r="BC4587" s="15">
        <v>-0.96002108901876182</v>
      </c>
      <c r="BD4587" s="15">
        <v>-0.82884854784097584</v>
      </c>
      <c r="BE4587" s="15">
        <v>-0.14347362212205325</v>
      </c>
      <c r="BF4587" s="15">
        <v>0.28438491105529257</v>
      </c>
      <c r="BG4587" s="15">
        <v>0.66684765737152263</v>
      </c>
      <c r="BH4587" s="18">
        <v>-0.81414278445484578</v>
      </c>
      <c r="BI4587" s="15">
        <v>-0.63731356985727283</v>
      </c>
      <c r="BJ4587" s="15">
        <v>-0.43964699491861081</v>
      </c>
      <c r="BK4587" s="15">
        <v>-0.38429785186586579</v>
      </c>
      <c r="BL4587" s="15">
        <v>1.851287890261031</v>
      </c>
      <c r="BM4587" s="15">
        <v>1.7165880407578242</v>
      </c>
      <c r="BN4587" s="1"/>
    </row>
    <row r="4588" spans="1:66" x14ac:dyDescent="0.25">
      <c r="A4588">
        <v>850666</v>
      </c>
      <c r="B4588" t="s">
        <v>6249</v>
      </c>
      <c r="C4588" t="s">
        <v>6250</v>
      </c>
      <c r="D4588" t="s">
        <v>6251</v>
      </c>
      <c r="E4588" t="s">
        <v>6252</v>
      </c>
      <c r="F4588" s="23">
        <v>9.9999999999999998E-17</v>
      </c>
      <c r="G4588" s="23">
        <v>4.5822289999999999E-10</v>
      </c>
      <c r="H4588" s="23">
        <v>2.2204459999999999E-16</v>
      </c>
      <c r="I4588" s="11">
        <v>-6.1267359307626794</v>
      </c>
      <c r="J4588" s="12">
        <v>-0.12298262869035417</v>
      </c>
      <c r="K4588" s="12">
        <v>-0.16283849938605724</v>
      </c>
      <c r="L4588" s="12">
        <v>5.4454628851929171E-2</v>
      </c>
      <c r="M4588" s="12">
        <v>0.25246254537970025</v>
      </c>
      <c r="N4588" s="12">
        <v>0.4855701776846667</v>
      </c>
      <c r="O4588" s="1">
        <v>-2.0270019494977705</v>
      </c>
      <c r="P4588">
        <v>-0.10713282760090359</v>
      </c>
      <c r="Q4588">
        <v>-0.1713873637275671</v>
      </c>
      <c r="R4588">
        <v>6.2297543102014068E-2</v>
      </c>
      <c r="S4588">
        <v>0.28381814297793279</v>
      </c>
      <c r="T4588">
        <v>0.51096624126698742</v>
      </c>
      <c r="U4588" s="1">
        <v>-0.99690120016582118</v>
      </c>
      <c r="V4588">
        <v>-0.68302521997658872</v>
      </c>
      <c r="W4588">
        <v>-0.51006075855835298</v>
      </c>
      <c r="X4588">
        <v>-0.36831283710044099</v>
      </c>
      <c r="Y4588">
        <v>-0.23459267879334184</v>
      </c>
      <c r="Z4588">
        <v>-0.13293504238039711</v>
      </c>
      <c r="AA4588">
        <v>-0.17964784051047314</v>
      </c>
      <c r="AB4588">
        <v>-0.21843533458856684</v>
      </c>
      <c r="AC4588">
        <v>-0.2312903038930422</v>
      </c>
      <c r="AD4588">
        <v>-0.70826136931649719</v>
      </c>
      <c r="AE4588" s="1">
        <v>-0.83924570429278444</v>
      </c>
      <c r="AF4588">
        <v>-0.75145178381153943</v>
      </c>
      <c r="AG4588">
        <v>-0.37491195897255486</v>
      </c>
      <c r="AH4588">
        <v>-4.0324678631386633E-2</v>
      </c>
      <c r="AI4588">
        <v>0.17123547447162282</v>
      </c>
      <c r="AJ4588">
        <v>0.11127397116357952</v>
      </c>
      <c r="AK4588">
        <v>-0.4475224999522171</v>
      </c>
      <c r="AL4588">
        <v>-0.45199004334834553</v>
      </c>
      <c r="AM4588">
        <v>-0.22224260662742409</v>
      </c>
      <c r="AN4588">
        <v>-0.47408583241272778</v>
      </c>
      <c r="AO4588" s="1">
        <v>-0.99561828784477957</v>
      </c>
      <c r="AP4588">
        <v>-0.69782615214555965</v>
      </c>
      <c r="AQ4588">
        <v>-0.5045624863672854</v>
      </c>
      <c r="AR4588">
        <v>-0.34386796786007617</v>
      </c>
      <c r="AS4588">
        <v>-0.20152326683428598</v>
      </c>
      <c r="AT4588">
        <v>-0.11293026720031429</v>
      </c>
      <c r="AU4588">
        <v>-0.20574640959632892</v>
      </c>
      <c r="AV4588">
        <v>-0.24197921392356969</v>
      </c>
      <c r="AW4588">
        <v>-0.23343913029028085</v>
      </c>
      <c r="AX4588">
        <v>-0.69649336878591217</v>
      </c>
      <c r="AY4588" s="1">
        <v>-1</v>
      </c>
      <c r="AZ4588">
        <v>-1</v>
      </c>
      <c r="BA4588">
        <v>-1</v>
      </c>
      <c r="BB4588" s="18">
        <v>3.217665460083559</v>
      </c>
      <c r="BC4588" s="15">
        <v>-0.14980325775540856</v>
      </c>
      <c r="BD4588" s="15">
        <v>-0.28903041342821195</v>
      </c>
      <c r="BE4588" s="15">
        <v>-0.40463625791500851</v>
      </c>
      <c r="BF4588" s="15">
        <v>-0.44295040059469848</v>
      </c>
      <c r="BG4588" s="15">
        <v>-0.45279310500845887</v>
      </c>
      <c r="BH4588" s="18">
        <v>-5.8124034232334603E-3</v>
      </c>
      <c r="BI4588" s="15">
        <v>-0.21450847529036468</v>
      </c>
      <c r="BJ4588" s="15">
        <v>-0.37470511918173344</v>
      </c>
      <c r="BK4588" s="15">
        <v>-0.37598588149053941</v>
      </c>
      <c r="BL4588" s="15">
        <v>-0.31012152799552722</v>
      </c>
      <c r="BM4588" s="15">
        <v>-0.19731861800037634</v>
      </c>
      <c r="BN4588" s="1"/>
    </row>
    <row r="4589" spans="1:66" x14ac:dyDescent="0.25">
      <c r="A4589">
        <v>852065</v>
      </c>
      <c r="B4589" t="s">
        <v>6269</v>
      </c>
      <c r="C4589" t="s">
        <v>6270</v>
      </c>
      <c r="D4589" t="s">
        <v>6271</v>
      </c>
      <c r="E4589" t="s">
        <v>6272</v>
      </c>
      <c r="F4589" s="23">
        <v>3.7966415000000003E-2</v>
      </c>
      <c r="G4589" s="23">
        <v>0.10185654500000001</v>
      </c>
      <c r="H4589" s="23">
        <v>0.76732319999999998</v>
      </c>
      <c r="I4589" s="11">
        <v>-8.7080573479859813E-2</v>
      </c>
      <c r="J4589" s="12">
        <v>0.19371391694827114</v>
      </c>
      <c r="K4589" s="12">
        <v>0.3244424012865007</v>
      </c>
      <c r="L4589" s="12">
        <v>0.35404219927305713</v>
      </c>
      <c r="M4589" s="12">
        <v>0.11957672641858068</v>
      </c>
      <c r="N4589" s="12">
        <v>7.3121092234995563E-2</v>
      </c>
      <c r="O4589" s="1">
        <v>-3.5304313247837171E-2</v>
      </c>
      <c r="P4589">
        <v>7.6779038355290596E-2</v>
      </c>
      <c r="Q4589">
        <v>0.13158708734978897</v>
      </c>
      <c r="R4589">
        <v>0.14089937289686746</v>
      </c>
      <c r="S4589">
        <v>5.5056704280410353E-2</v>
      </c>
      <c r="T4589">
        <v>3.1305391339578381E-2</v>
      </c>
      <c r="U4589" s="1">
        <v>-0.52883502353843326</v>
      </c>
      <c r="V4589">
        <v>-0.71546223643844908</v>
      </c>
      <c r="W4589">
        <v>-0.66882983077143077</v>
      </c>
      <c r="X4589">
        <v>-0.81430721064405798</v>
      </c>
      <c r="Y4589">
        <v>-0.1753867230371903</v>
      </c>
      <c r="Z4589">
        <v>0.37616107525493242</v>
      </c>
      <c r="AA4589">
        <v>-7.6667186026057616E-3</v>
      </c>
      <c r="AB4589">
        <v>0.13269682010273237</v>
      </c>
      <c r="AC4589">
        <v>-0.85463947725630196</v>
      </c>
      <c r="AD4589">
        <v>-0.77174359165437023</v>
      </c>
      <c r="AE4589" s="1">
        <v>0.10004484213197461</v>
      </c>
      <c r="AF4589">
        <v>-0.20753742459367841</v>
      </c>
      <c r="AG4589">
        <v>-0.44136813122349366</v>
      </c>
      <c r="AH4589">
        <v>-0.86549746878531664</v>
      </c>
      <c r="AI4589">
        <v>-0.32604985570409029</v>
      </c>
      <c r="AJ4589">
        <v>0.36256122670856211</v>
      </c>
      <c r="AK4589">
        <v>0.3296411021340801</v>
      </c>
      <c r="AL4589">
        <v>0.50261983747816674</v>
      </c>
      <c r="AM4589">
        <v>-0.76872746848474394</v>
      </c>
      <c r="AN4589">
        <v>-0.47472346423928935</v>
      </c>
      <c r="AO4589" s="1">
        <v>-0.19212910155112028</v>
      </c>
      <c r="AP4589">
        <v>-0.46593009408462871</v>
      </c>
      <c r="AQ4589">
        <v>-0.58416751899495345</v>
      </c>
      <c r="AR4589">
        <v>-0.90836003421923794</v>
      </c>
      <c r="AS4589">
        <v>-0.27953455757040457</v>
      </c>
      <c r="AT4589">
        <v>0.39723102953846862</v>
      </c>
      <c r="AU4589">
        <v>0.19438283854248037</v>
      </c>
      <c r="AV4589">
        <v>0.36525168780844286</v>
      </c>
      <c r="AW4589">
        <v>-0.86946009987010753</v>
      </c>
      <c r="AX4589">
        <v>-0.65329230034956232</v>
      </c>
      <c r="AY4589" s="1">
        <v>-9</v>
      </c>
      <c r="AZ4589">
        <v>-4</v>
      </c>
      <c r="BA4589">
        <v>-4</v>
      </c>
      <c r="BB4589" s="18">
        <v>0.37866001391853482</v>
      </c>
      <c r="BC4589" s="15">
        <v>0.19538542254543931</v>
      </c>
      <c r="BD4589" s="15">
        <v>-0.26537348798101501</v>
      </c>
      <c r="BE4589" s="15">
        <v>-9.6876697997344843E-2</v>
      </c>
      <c r="BF4589" s="15">
        <v>-1.2821061263362954</v>
      </c>
      <c r="BG4589" s="15">
        <v>-0.4667098366078532</v>
      </c>
      <c r="BH4589" s="18">
        <v>0.10489751141140152</v>
      </c>
      <c r="BI4589" s="15">
        <v>0.80438011051086988</v>
      </c>
      <c r="BJ4589" s="15">
        <v>0.75460330071295345</v>
      </c>
      <c r="BK4589" s="15">
        <v>1.0161554582336729</v>
      </c>
      <c r="BL4589" s="15">
        <v>-0.90618274230469054</v>
      </c>
      <c r="BM4589" s="15">
        <v>-0.23683292610568027</v>
      </c>
      <c r="BN4589" s="1"/>
    </row>
    <row r="4590" spans="1:66" x14ac:dyDescent="0.25">
      <c r="A4590">
        <v>850517</v>
      </c>
      <c r="B4590" t="s">
        <v>6321</v>
      </c>
      <c r="C4590" t="s">
        <v>6322</v>
      </c>
      <c r="D4590" t="s">
        <v>6323</v>
      </c>
      <c r="E4590" t="s">
        <v>6324</v>
      </c>
      <c r="F4590" s="23">
        <v>2.9840716999999999E-7</v>
      </c>
      <c r="G4590" s="23">
        <v>6.1648734999999999E-4</v>
      </c>
      <c r="H4590" s="23">
        <v>2.7307805000000001E-3</v>
      </c>
      <c r="I4590" s="11">
        <v>1.1218831053996414</v>
      </c>
      <c r="J4590" s="12">
        <v>0.48994755888619629</v>
      </c>
      <c r="K4590" s="12">
        <v>0.59096434331738035</v>
      </c>
      <c r="L4590" s="12">
        <v>0.1498944971563814</v>
      </c>
      <c r="M4590" s="12">
        <v>2.1470105290363931E-2</v>
      </c>
      <c r="N4590" s="12">
        <v>-0.30551313652390671</v>
      </c>
      <c r="O4590" s="1">
        <v>0.49662148882177493</v>
      </c>
      <c r="P4590">
        <v>0.29068488213638366</v>
      </c>
      <c r="Q4590">
        <v>0.26896033974808142</v>
      </c>
      <c r="R4590">
        <v>7.4030856421140365E-2</v>
      </c>
      <c r="S4590">
        <v>9.6842696351345705E-3</v>
      </c>
      <c r="T4590">
        <v>-0.11657273392415915</v>
      </c>
      <c r="U4590" s="1">
        <v>0.19798673973921313</v>
      </c>
      <c r="V4590">
        <v>0.67281092500551387</v>
      </c>
      <c r="W4590">
        <v>0.68475275332884444</v>
      </c>
      <c r="X4590">
        <v>0.80450365242646671</v>
      </c>
      <c r="Y4590">
        <v>0.82675157917220399</v>
      </c>
      <c r="Z4590">
        <v>-0.65305924332565024</v>
      </c>
      <c r="AA4590">
        <v>-6.7646239469201314E-2</v>
      </c>
      <c r="AB4590">
        <v>-9.8933348502767873E-2</v>
      </c>
      <c r="AC4590">
        <v>0.19087399186462878</v>
      </c>
      <c r="AD4590">
        <v>0.83186887665451081</v>
      </c>
      <c r="AE4590" s="1">
        <v>-0.62059015858920274</v>
      </c>
      <c r="AF4590">
        <v>7.1159434786075337E-2</v>
      </c>
      <c r="AG4590">
        <v>-7.4527096000715415E-2</v>
      </c>
      <c r="AH4590">
        <v>0.20158145371587663</v>
      </c>
      <c r="AI4590">
        <v>0.36759809650714198</v>
      </c>
      <c r="AJ4590">
        <v>-0.71060051496288856</v>
      </c>
      <c r="AK4590">
        <v>0.18999894806763729</v>
      </c>
      <c r="AL4590">
        <v>-0.35497120280994454</v>
      </c>
      <c r="AM4590">
        <v>-0.11261548539114886</v>
      </c>
      <c r="AN4590">
        <v>-1.7430560492706026E-3</v>
      </c>
      <c r="AO4590" s="1">
        <v>-0.17230347866350312</v>
      </c>
      <c r="AP4590">
        <v>0.4726952943703786</v>
      </c>
      <c r="AQ4590">
        <v>0.40975503886469594</v>
      </c>
      <c r="AR4590">
        <v>0.62176507073221343</v>
      </c>
      <c r="AS4590">
        <v>0.71683904992884051</v>
      </c>
      <c r="AT4590">
        <v>-0.77022098644516879</v>
      </c>
      <c r="AU4590">
        <v>4.817343516694865E-2</v>
      </c>
      <c r="AV4590">
        <v>-0.23673344460507911</v>
      </c>
      <c r="AW4590">
        <v>6.963846729095563E-2</v>
      </c>
      <c r="AX4590">
        <v>0.54089115682472144</v>
      </c>
      <c r="AY4590" s="1">
        <v>10</v>
      </c>
      <c r="AZ4590">
        <v>-6</v>
      </c>
      <c r="BA4590">
        <v>-6</v>
      </c>
      <c r="BB4590" s="18">
        <v>-0.73082061111367069</v>
      </c>
      <c r="BC4590" s="15">
        <v>-1.696156622922933</v>
      </c>
      <c r="BD4590" s="15">
        <v>-0.45433196871873749</v>
      </c>
      <c r="BE4590" s="15">
        <v>-0.52070067440294698</v>
      </c>
      <c r="BF4590" s="15">
        <v>9.4061720464915108E-2</v>
      </c>
      <c r="BG4590" s="15">
        <v>1.4429358653379616</v>
      </c>
      <c r="BH4590" s="18">
        <v>1.2920729164284255</v>
      </c>
      <c r="BI4590" s="15">
        <v>-0.81272078104627166</v>
      </c>
      <c r="BJ4590" s="15">
        <v>0.61124958728396517</v>
      </c>
      <c r="BK4590" s="15">
        <v>-0.25042241934017379</v>
      </c>
      <c r="BL4590" s="15">
        <v>0.13277496680803938</v>
      </c>
      <c r="BM4590" s="15">
        <v>0.89205802122144495</v>
      </c>
      <c r="BN4590" s="1"/>
    </row>
    <row r="4591" spans="1:66" x14ac:dyDescent="0.25">
      <c r="A4591">
        <v>853751</v>
      </c>
      <c r="B4591" t="s">
        <v>6365</v>
      </c>
      <c r="C4591" t="s">
        <v>6366</v>
      </c>
      <c r="D4591" t="s">
        <v>6367</v>
      </c>
      <c r="E4591" t="s">
        <v>6368</v>
      </c>
      <c r="F4591" s="23">
        <v>4.1151364999999998E-5</v>
      </c>
      <c r="G4591" s="23">
        <v>2.8014175999999998E-3</v>
      </c>
      <c r="H4591" s="23">
        <v>1.4202082999999999E-3</v>
      </c>
      <c r="I4591" s="11">
        <v>-0.55758607786101233</v>
      </c>
      <c r="J4591" s="12">
        <v>8.470824320493589E-2</v>
      </c>
      <c r="K4591" s="12">
        <v>0.83430702651179789</v>
      </c>
      <c r="L4591" s="12">
        <v>7.9487768269984244E-2</v>
      </c>
      <c r="M4591" s="12">
        <v>0.93169228823381744</v>
      </c>
      <c r="N4591" s="12">
        <v>0.47762128161296319</v>
      </c>
      <c r="O4591" s="1">
        <v>-0.2725537817749567</v>
      </c>
      <c r="P4591">
        <v>4.9463144014909505E-2</v>
      </c>
      <c r="Q4591">
        <v>0.43949183515817974</v>
      </c>
      <c r="R4591">
        <v>4.217956243391216E-2</v>
      </c>
      <c r="S4591">
        <v>0.48091853665792339</v>
      </c>
      <c r="T4591">
        <v>0.19526308180122165</v>
      </c>
      <c r="U4591" s="1">
        <v>-0.57575760421667288</v>
      </c>
      <c r="V4591">
        <v>-0.19501486477071081</v>
      </c>
      <c r="W4591">
        <v>0.13286652710493357</v>
      </c>
      <c r="X4591">
        <v>0.17985420576060285</v>
      </c>
      <c r="Y4591">
        <v>0.63879067146677149</v>
      </c>
      <c r="Z4591">
        <v>-0.32908114411060252</v>
      </c>
      <c r="AA4591">
        <v>-0.4249356120306404</v>
      </c>
      <c r="AB4591">
        <v>-4.9240422861062678E-2</v>
      </c>
      <c r="AC4591">
        <v>-0.411291096681139</v>
      </c>
      <c r="AD4591">
        <v>4.846953954273326E-2</v>
      </c>
      <c r="AE4591" s="1">
        <v>0.36556070986697664</v>
      </c>
      <c r="AF4591">
        <v>0.71672513056556397</v>
      </c>
      <c r="AG4591">
        <v>0.56267952640349739</v>
      </c>
      <c r="AH4591">
        <v>0.82204521521939922</v>
      </c>
      <c r="AI4591">
        <v>0.77374483610544442</v>
      </c>
      <c r="AJ4591">
        <v>-0.54103283768052235</v>
      </c>
      <c r="AK4591">
        <v>0.15167974519613431</v>
      </c>
      <c r="AL4591">
        <v>-0.28490028554328045</v>
      </c>
      <c r="AM4591">
        <v>0.26606925178920054</v>
      </c>
      <c r="AN4591">
        <v>0.8380935175808244</v>
      </c>
      <c r="AO4591" s="1">
        <v>-0.11274933626548904</v>
      </c>
      <c r="AP4591">
        <v>0.34905778254205927</v>
      </c>
      <c r="AQ4591">
        <v>0.44862233138984625</v>
      </c>
      <c r="AR4591">
        <v>0.6467096329741322</v>
      </c>
      <c r="AS4591">
        <v>0.89535125861252052</v>
      </c>
      <c r="AT4591">
        <v>-0.55427638740175555</v>
      </c>
      <c r="AU4591">
        <v>-0.16036296639101388</v>
      </c>
      <c r="AV4591">
        <v>-0.21614015246063553</v>
      </c>
      <c r="AW4591">
        <v>-7.7321088624604573E-2</v>
      </c>
      <c r="AX4591">
        <v>0.57697882959333713</v>
      </c>
      <c r="AY4591" s="1">
        <v>5</v>
      </c>
      <c r="AZ4591">
        <v>10</v>
      </c>
      <c r="BA4591">
        <v>5</v>
      </c>
      <c r="BB4591" s="18">
        <v>0.71313668919912654</v>
      </c>
      <c r="BC4591" s="15">
        <v>-0.88561872258018548</v>
      </c>
      <c r="BD4591" s="15">
        <v>-1.0549835399177359</v>
      </c>
      <c r="BE4591" s="15">
        <v>-0.39116944268251858</v>
      </c>
      <c r="BF4591" s="15">
        <v>-1.0308751086680268</v>
      </c>
      <c r="BG4591" s="15">
        <v>0.82450952504798958</v>
      </c>
      <c r="BH4591" s="18">
        <v>-0.38682886638042396</v>
      </c>
      <c r="BI4591" s="15">
        <v>-0.71851241648925257</v>
      </c>
      <c r="BJ4591" s="15">
        <v>0.59087712335679854</v>
      </c>
      <c r="BK4591" s="15">
        <v>-0.23436171261457742</v>
      </c>
      <c r="BL4591" s="15">
        <v>0.80710016752197378</v>
      </c>
      <c r="BM4591" s="15">
        <v>1.7667263042068411</v>
      </c>
      <c r="BN4591" s="1"/>
    </row>
    <row r="4592" spans="1:66" x14ac:dyDescent="0.25">
      <c r="A4592">
        <v>850331</v>
      </c>
      <c r="B4592" t="s">
        <v>6385</v>
      </c>
      <c r="C4592" t="s">
        <v>6386</v>
      </c>
      <c r="D4592" t="s">
        <v>6387</v>
      </c>
      <c r="E4592" t="s">
        <v>6388</v>
      </c>
      <c r="F4592" s="23">
        <v>4.3846039999999996E-12</v>
      </c>
      <c r="G4592" s="23">
        <v>2.9247957999999999E-6</v>
      </c>
      <c r="H4592" s="23">
        <v>1.5067236E-10</v>
      </c>
      <c r="I4592" s="11">
        <v>-3.420932377612421</v>
      </c>
      <c r="J4592" s="12">
        <v>-0.44537265643235791</v>
      </c>
      <c r="K4592" s="12">
        <v>1.7022628321867989E-2</v>
      </c>
      <c r="L4592" s="12">
        <v>-0.17474939196788611</v>
      </c>
      <c r="M4592" s="12">
        <v>0.72800541820360187</v>
      </c>
      <c r="N4592" s="12">
        <v>-0.25282947206978623</v>
      </c>
      <c r="O4592" s="1">
        <v>-1.7134198437799733</v>
      </c>
      <c r="P4592">
        <v>-0.71547238595359042</v>
      </c>
      <c r="Q4592">
        <v>2.9287339643870092E-2</v>
      </c>
      <c r="R4592">
        <v>-0.19338547911209156</v>
      </c>
      <c r="S4592">
        <v>0.69708713728277549</v>
      </c>
      <c r="T4592">
        <v>-0.27663040348151569</v>
      </c>
      <c r="U4592" s="1">
        <v>-0.98975812480860559</v>
      </c>
      <c r="V4592">
        <v>-0.61147756343724557</v>
      </c>
      <c r="W4592">
        <v>-0.3418525905146087</v>
      </c>
      <c r="X4592">
        <v>-0.25559671658827382</v>
      </c>
      <c r="Y4592">
        <v>-0.11747274839126928</v>
      </c>
      <c r="Z4592">
        <v>-0.21629338938788809</v>
      </c>
      <c r="AA4592">
        <v>-0.31482135701567882</v>
      </c>
      <c r="AB4592">
        <v>-0.13533626365324422</v>
      </c>
      <c r="AC4592">
        <v>-0.20583436636052543</v>
      </c>
      <c r="AD4592">
        <v>-0.5810370147749595</v>
      </c>
      <c r="AE4592" s="1">
        <v>-0.30767247271152781</v>
      </c>
      <c r="AF4592">
        <v>0.22784770105577015</v>
      </c>
      <c r="AG4592">
        <v>0.53098497787561261</v>
      </c>
      <c r="AH4592">
        <v>0.57004827221708343</v>
      </c>
      <c r="AI4592">
        <v>-3.3356818895638733E-2</v>
      </c>
      <c r="AJ4592">
        <v>-0.59587955069928178</v>
      </c>
      <c r="AK4592">
        <v>-0.42418402534890076</v>
      </c>
      <c r="AL4592">
        <v>-8.6692632432114128E-3</v>
      </c>
      <c r="AM4592">
        <v>0.75441718547550529</v>
      </c>
      <c r="AN4592">
        <v>0.30127800350724232</v>
      </c>
      <c r="AO4592" s="1">
        <v>-0.95267789367269995</v>
      </c>
      <c r="AP4592">
        <v>-0.48331777201522408</v>
      </c>
      <c r="AQ4592">
        <v>-0.16855972461716043</v>
      </c>
      <c r="AR4592">
        <v>-8.2450261346951256E-2</v>
      </c>
      <c r="AS4592">
        <v>-0.11227586242828506</v>
      </c>
      <c r="AT4592">
        <v>-0.34132389639026128</v>
      </c>
      <c r="AU4592">
        <v>-0.38520739577486962</v>
      </c>
      <c r="AV4592">
        <v>-0.12185435369456585</v>
      </c>
      <c r="AW4592">
        <v>7.9836146152817387E-3</v>
      </c>
      <c r="AX4592">
        <v>-0.43790800988031137</v>
      </c>
      <c r="AY4592" s="1">
        <v>-1</v>
      </c>
      <c r="AZ4592">
        <v>9</v>
      </c>
      <c r="BA4592">
        <v>-1</v>
      </c>
      <c r="BB4592" s="18">
        <v>3.054045152253805</v>
      </c>
      <c r="BC4592" s="15">
        <v>-0.34370975794098496</v>
      </c>
      <c r="BD4592" s="15">
        <v>-0.62128818793190888</v>
      </c>
      <c r="BE4592" s="15">
        <v>-0.11563287379279485</v>
      </c>
      <c r="BF4592" s="15">
        <v>-0.31424402084041203</v>
      </c>
      <c r="BG4592" s="15">
        <v>-6.5306792377315445E-2</v>
      </c>
      <c r="BH4592" s="18">
        <v>-1.8775805812038072E-2</v>
      </c>
      <c r="BI4592" s="15">
        <v>-0.74376163905708081</v>
      </c>
      <c r="BJ4592" s="15">
        <v>-0.60599776903584512</v>
      </c>
      <c r="BK4592" s="15">
        <v>-0.27259990347227481</v>
      </c>
      <c r="BL4592" s="15">
        <v>0.33968013190849805</v>
      </c>
      <c r="BM4592" s="15">
        <v>-0.29240853390164961</v>
      </c>
      <c r="BN4592" s="1"/>
    </row>
    <row r="4593" spans="1:66" x14ac:dyDescent="0.25">
      <c r="A4593">
        <v>850429</v>
      </c>
      <c r="B4593" t="s">
        <v>6405</v>
      </c>
      <c r="C4593" t="s">
        <v>6406</v>
      </c>
      <c r="D4593" t="s">
        <v>6407</v>
      </c>
      <c r="E4593" t="s">
        <v>6408</v>
      </c>
      <c r="F4593" s="23">
        <v>3.6866817000000001E-7</v>
      </c>
      <c r="G4593" s="23">
        <v>2.1192180999999999E-4</v>
      </c>
      <c r="H4593" s="23">
        <v>5.6114983999999996E-3</v>
      </c>
      <c r="I4593" s="11">
        <v>0.61191279361144468</v>
      </c>
      <c r="J4593" s="12">
        <v>1.2425915196402688</v>
      </c>
      <c r="K4593" s="12">
        <v>0.35864546265826863</v>
      </c>
      <c r="L4593" s="12">
        <v>9.5829809402212529E-2</v>
      </c>
      <c r="M4593" s="12">
        <v>0.17549969843147292</v>
      </c>
      <c r="N4593" s="12">
        <v>-6.3364455293420913E-2</v>
      </c>
      <c r="O4593" s="1">
        <v>0.33847809839188558</v>
      </c>
      <c r="P4593">
        <v>0.57769774473483249</v>
      </c>
      <c r="Q4593">
        <v>0.28429243088759454</v>
      </c>
      <c r="R4593">
        <v>6.3394616420339112E-2</v>
      </c>
      <c r="S4593">
        <v>0.12776377355646129</v>
      </c>
      <c r="T4593">
        <v>-3.7109396120606548E-2</v>
      </c>
      <c r="U4593" s="1">
        <v>-0.20640386514038037</v>
      </c>
      <c r="V4593">
        <v>-0.5596771452567737</v>
      </c>
      <c r="W4593">
        <v>2.0957896113523503E-2</v>
      </c>
      <c r="X4593">
        <v>6.0934441939837498E-2</v>
      </c>
      <c r="Y4593">
        <v>0.46203907546133571</v>
      </c>
      <c r="Z4593">
        <v>0.50153794820054265</v>
      </c>
      <c r="AA4593">
        <v>-0.73605978156605334</v>
      </c>
      <c r="AB4593">
        <v>-4.8958681567339853E-2</v>
      </c>
      <c r="AC4593">
        <v>-0.38496242566886557</v>
      </c>
      <c r="AD4593">
        <v>-7.5746045042844046E-2</v>
      </c>
      <c r="AE4593" s="1">
        <v>-0.25837529405224896</v>
      </c>
      <c r="AF4593">
        <v>-0.89225127839354101</v>
      </c>
      <c r="AG4593">
        <v>-0.53369276746959537</v>
      </c>
      <c r="AH4593">
        <v>-0.36884668248396113</v>
      </c>
      <c r="AI4593">
        <v>-0.10172448449409115</v>
      </c>
      <c r="AJ4593">
        <v>0.87024321991597975</v>
      </c>
      <c r="AK4593">
        <v>-0.41259452967102678</v>
      </c>
      <c r="AL4593">
        <v>-0.24946573467870226</v>
      </c>
      <c r="AM4593">
        <v>-0.36483376512440874</v>
      </c>
      <c r="AN4593">
        <v>-0.58292556506390958</v>
      </c>
      <c r="AO4593" s="1">
        <v>-0.25549522934862973</v>
      </c>
      <c r="AP4593">
        <v>-0.82697909288520599</v>
      </c>
      <c r="AQ4593">
        <v>-0.36610149874931169</v>
      </c>
      <c r="AR4593">
        <v>-0.23623492310252525</v>
      </c>
      <c r="AS4593">
        <v>9.5744290965633999E-2</v>
      </c>
      <c r="AT4593">
        <v>0.79055977499424968</v>
      </c>
      <c r="AU4593">
        <v>-0.55487830162207019</v>
      </c>
      <c r="AV4593">
        <v>-0.19236053476932494</v>
      </c>
      <c r="AW4593">
        <v>-0.39456045891711827</v>
      </c>
      <c r="AX4593">
        <v>-0.43551900639524527</v>
      </c>
      <c r="AY4593" s="1">
        <v>-7</v>
      </c>
      <c r="AZ4593">
        <v>-2</v>
      </c>
      <c r="BA4593">
        <v>-2</v>
      </c>
      <c r="BB4593" s="18">
        <v>-9.4894752897517365E-2</v>
      </c>
      <c r="BC4593" s="15">
        <v>0.26217674017523235</v>
      </c>
      <c r="BD4593" s="15">
        <v>-1.2351456449900249</v>
      </c>
      <c r="BE4593" s="15">
        <v>-0.40384817800632761</v>
      </c>
      <c r="BF4593" s="15">
        <v>-0.81036631830498129</v>
      </c>
      <c r="BG4593" s="15">
        <v>0.21438855753824337</v>
      </c>
      <c r="BH4593" s="18">
        <v>0.95028138037706</v>
      </c>
      <c r="BI4593" s="15">
        <v>2.3845821111635508</v>
      </c>
      <c r="BJ4593" s="15">
        <v>-0.62256214977442526</v>
      </c>
      <c r="BK4593" s="15">
        <v>-0.24016630913688264</v>
      </c>
      <c r="BL4593" s="15">
        <v>-0.51060449257996632</v>
      </c>
      <c r="BM4593" s="15">
        <v>0.10615905643603157</v>
      </c>
      <c r="BN4593" s="1"/>
    </row>
    <row r="4594" spans="1:66" x14ac:dyDescent="0.25">
      <c r="A4594">
        <v>854412</v>
      </c>
      <c r="B4594" t="s">
        <v>6497</v>
      </c>
      <c r="C4594" t="s">
        <v>6498</v>
      </c>
      <c r="D4594" t="s">
        <v>6499</v>
      </c>
      <c r="E4594" t="s">
        <v>6500</v>
      </c>
      <c r="F4594" s="23">
        <v>5.9592863999999997E-10</v>
      </c>
      <c r="G4594" s="23">
        <v>6.121886E-2</v>
      </c>
      <c r="H4594" s="23">
        <v>4.4028681999999998E-5</v>
      </c>
      <c r="I4594" s="11">
        <v>-0.66736433909622395</v>
      </c>
      <c r="J4594" s="12">
        <v>-0.92653022075584812</v>
      </c>
      <c r="K4594" s="12">
        <v>-0.50688452774429993</v>
      </c>
      <c r="L4594" s="12">
        <v>-0.26006985038188163</v>
      </c>
      <c r="M4594" s="12">
        <v>0.82052785683275398</v>
      </c>
      <c r="N4594" s="12">
        <v>0.69225274413276994</v>
      </c>
      <c r="O4594" s="1">
        <v>-0.47605450299450391</v>
      </c>
      <c r="P4594">
        <v>-0.416095374504444</v>
      </c>
      <c r="Q4594">
        <v>-0.37471517000103011</v>
      </c>
      <c r="R4594">
        <v>-0.26272715475326608</v>
      </c>
      <c r="S4594">
        <v>0.81281871477869838</v>
      </c>
      <c r="T4594">
        <v>0.76710994862885706</v>
      </c>
      <c r="U4594" s="1">
        <v>-0.18752035991431901</v>
      </c>
      <c r="V4594">
        <v>-0.8027267149457421</v>
      </c>
      <c r="W4594">
        <v>-0.83942985762903832</v>
      </c>
      <c r="X4594">
        <v>-0.72787221868743224</v>
      </c>
      <c r="Y4594">
        <v>-0.48408269749223604</v>
      </c>
      <c r="Z4594">
        <v>0.82785754324298944</v>
      </c>
      <c r="AA4594">
        <v>0.11083543124359146</v>
      </c>
      <c r="AB4594">
        <v>-0.20551971175591574</v>
      </c>
      <c r="AC4594">
        <v>-0.43661092515274791</v>
      </c>
      <c r="AD4594">
        <v>-0.81480114375846213</v>
      </c>
      <c r="AE4594" s="1">
        <v>0.13718164001150537</v>
      </c>
      <c r="AF4594">
        <v>-0.61695602664146509</v>
      </c>
      <c r="AG4594">
        <v>-0.4808838185397421</v>
      </c>
      <c r="AH4594">
        <v>-8.4241916662742916E-2</v>
      </c>
      <c r="AI4594">
        <v>-0.16545586607590809</v>
      </c>
      <c r="AJ4594">
        <v>0.91757614415332633</v>
      </c>
      <c r="AK4594">
        <v>-0.1352211596210989</v>
      </c>
      <c r="AL4594">
        <v>-0.53861481207577888</v>
      </c>
      <c r="AM4594">
        <v>5.8897333630964811E-2</v>
      </c>
      <c r="AN4594">
        <v>-0.34050732842001125</v>
      </c>
      <c r="AO4594" s="1">
        <v>-8.6156056960239008E-2</v>
      </c>
      <c r="AP4594">
        <v>-0.78899816293944902</v>
      </c>
      <c r="AQ4594">
        <v>-0.76775006527666156</v>
      </c>
      <c r="AR4594">
        <v>-0.54961589954568901</v>
      </c>
      <c r="AS4594">
        <v>-0.40371435629887009</v>
      </c>
      <c r="AT4594">
        <v>0.91185644887068529</v>
      </c>
      <c r="AU4594">
        <v>3.2032295582185434E-2</v>
      </c>
      <c r="AV4594">
        <v>-0.33482956909043771</v>
      </c>
      <c r="AW4594">
        <v>-0.29150087602380204</v>
      </c>
      <c r="AX4594">
        <v>-0.70116527619229618</v>
      </c>
      <c r="AY4594" s="1">
        <v>-3</v>
      </c>
      <c r="AZ4594">
        <v>6</v>
      </c>
      <c r="BA4594">
        <v>6</v>
      </c>
      <c r="BB4594" s="18">
        <v>0.58923324595505722</v>
      </c>
      <c r="BC4594" s="15">
        <v>2.2910225319812052</v>
      </c>
      <c r="BD4594" s="15">
        <v>0.3854318840957689</v>
      </c>
      <c r="BE4594" s="15">
        <v>-0.45532796392245611</v>
      </c>
      <c r="BF4594" s="15">
        <v>-1.0694865061598124</v>
      </c>
      <c r="BG4594" s="15">
        <v>-1.1956496521699469</v>
      </c>
      <c r="BH4594" s="18">
        <v>-0.26886446010138548</v>
      </c>
      <c r="BI4594" s="15">
        <v>1.099689087195616</v>
      </c>
      <c r="BJ4594" s="15">
        <v>-0.26632072690218334</v>
      </c>
      <c r="BK4594" s="15">
        <v>-0.78972602650002177</v>
      </c>
      <c r="BL4594" s="15">
        <v>-1.4451002379207068E-2</v>
      </c>
      <c r="BM4594" s="15">
        <v>-0.30555041109264053</v>
      </c>
      <c r="BN4594" s="1"/>
    </row>
    <row r="4595" spans="1:66" x14ac:dyDescent="0.25">
      <c r="A4595">
        <v>854203</v>
      </c>
      <c r="B4595" t="s">
        <v>6557</v>
      </c>
      <c r="C4595" t="s">
        <v>6558</v>
      </c>
      <c r="D4595" t="s">
        <v>6559</v>
      </c>
      <c r="E4595" t="s">
        <v>6560</v>
      </c>
      <c r="F4595" s="23">
        <v>3.3221193000000003E-2</v>
      </c>
      <c r="G4595" s="23">
        <v>1.7960967000000001E-2</v>
      </c>
      <c r="H4595" s="23">
        <v>0.81800470000000003</v>
      </c>
      <c r="I4595" s="11">
        <v>-6.3263598470326083E-3</v>
      </c>
      <c r="J4595" s="12">
        <v>0.35204828484493567</v>
      </c>
      <c r="K4595" s="12">
        <v>0.42190790574715087</v>
      </c>
      <c r="L4595" s="12">
        <v>3.0999856308505602E-2</v>
      </c>
      <c r="M4595" s="12">
        <v>0.34431123684956022</v>
      </c>
      <c r="N4595" s="12">
        <v>5.6622842291886029E-2</v>
      </c>
      <c r="O4595" s="1">
        <v>-4.3406636026307385E-3</v>
      </c>
      <c r="P4595">
        <v>0.19971534695498053</v>
      </c>
      <c r="Q4595">
        <v>0.28336026588056895</v>
      </c>
      <c r="R4595">
        <v>1.9332202986021691E-2</v>
      </c>
      <c r="S4595">
        <v>0.21626024284713846</v>
      </c>
      <c r="T4595">
        <v>3.105617824734035E-2</v>
      </c>
      <c r="U4595" s="1">
        <v>0.28663800729151317</v>
      </c>
      <c r="V4595">
        <v>1.0708694870249152E-2</v>
      </c>
      <c r="W4595">
        <v>0.47817575937759405</v>
      </c>
      <c r="X4595">
        <v>0.41337537830938259</v>
      </c>
      <c r="Y4595">
        <v>0.76049021477770951</v>
      </c>
      <c r="Z4595">
        <v>0.27309246066841369</v>
      </c>
      <c r="AA4595">
        <v>-0.62799455527343007</v>
      </c>
      <c r="AB4595">
        <v>0.1186570122599645</v>
      </c>
      <c r="AC4595">
        <v>-0.23760712514114446</v>
      </c>
      <c r="AD4595">
        <v>0.48555596423091041</v>
      </c>
      <c r="AE4595" s="1">
        <v>0.73089909994558488</v>
      </c>
      <c r="AF4595">
        <v>0.10227256433678521</v>
      </c>
      <c r="AG4595">
        <v>0.21693832371578589</v>
      </c>
      <c r="AH4595">
        <v>0.42042017777513557</v>
      </c>
      <c r="AI4595">
        <v>0.46394067620697121</v>
      </c>
      <c r="AJ4595">
        <v>0.60153340176544534</v>
      </c>
      <c r="AK4595">
        <v>-0.16168760507187152</v>
      </c>
      <c r="AL4595">
        <v>-0.24074083117292067</v>
      </c>
      <c r="AM4595">
        <v>6.7853458217960655E-2</v>
      </c>
      <c r="AN4595">
        <v>0.46852535668378725</v>
      </c>
      <c r="AO4595" s="1">
        <v>0.55811240222726188</v>
      </c>
      <c r="AP4595">
        <v>6.1823683975762524E-2</v>
      </c>
      <c r="AQ4595">
        <v>0.38321486565038643</v>
      </c>
      <c r="AR4595">
        <v>0.45856367052831254</v>
      </c>
      <c r="AS4595">
        <v>0.6744612775542137</v>
      </c>
      <c r="AT4595">
        <v>0.47991094034491644</v>
      </c>
      <c r="AU4595">
        <v>-0.43593523186728245</v>
      </c>
      <c r="AV4595">
        <v>-6.5905566680970293E-2</v>
      </c>
      <c r="AW4595">
        <v>-9.4419017123615404E-2</v>
      </c>
      <c r="AX4595">
        <v>0.52480400890949663</v>
      </c>
      <c r="AY4595" s="1">
        <v>5</v>
      </c>
      <c r="AZ4595">
        <v>1</v>
      </c>
      <c r="BA4595">
        <v>5</v>
      </c>
      <c r="BB4595" s="18">
        <v>-0.70630241552706796</v>
      </c>
      <c r="BC4595" s="15">
        <v>8.8290632454298815E-2</v>
      </c>
      <c r="BD4595" s="15">
        <v>-1.1908919732439214</v>
      </c>
      <c r="BE4595" s="15">
        <v>-0.13094584061906658</v>
      </c>
      <c r="BF4595" s="15">
        <v>-0.63669820363723861</v>
      </c>
      <c r="BG4595" s="15">
        <v>0.78020020176633498</v>
      </c>
      <c r="BH4595" s="18">
        <v>-0.72524987232872073</v>
      </c>
      <c r="BI4595" s="15">
        <v>1.1426757497226687</v>
      </c>
      <c r="BJ4595" s="15">
        <v>7.2722808670449154E-2</v>
      </c>
      <c r="BK4595" s="15">
        <v>-3.8101226581128293E-2</v>
      </c>
      <c r="BL4595" s="15">
        <v>0.39451444380498812</v>
      </c>
      <c r="BM4595" s="15">
        <v>0.94978569551840797</v>
      </c>
      <c r="BN4595" s="1"/>
    </row>
    <row r="4596" spans="1:66" x14ac:dyDescent="0.25">
      <c r="A4596">
        <v>856782</v>
      </c>
      <c r="B4596" t="s">
        <v>6565</v>
      </c>
      <c r="C4596" t="s">
        <v>6566</v>
      </c>
      <c r="D4596" t="s">
        <v>6567</v>
      </c>
      <c r="E4596" t="s">
        <v>6568</v>
      </c>
      <c r="F4596" s="23">
        <v>7.9641330000000008E-6</v>
      </c>
      <c r="G4596" s="23">
        <v>0.64599430000000002</v>
      </c>
      <c r="H4596" s="23">
        <v>1.6253184999999999E-3</v>
      </c>
      <c r="I4596" s="11">
        <v>0.39098758059887689</v>
      </c>
      <c r="J4596" s="12">
        <v>0.4101892444312763</v>
      </c>
      <c r="K4596" s="12">
        <v>0.38273694712591422</v>
      </c>
      <c r="L4596" s="12">
        <v>-1.6994775772024861E-2</v>
      </c>
      <c r="M4596" s="12">
        <v>-0.76513330365353482</v>
      </c>
      <c r="N4596" s="12">
        <v>-0.66578511137969276</v>
      </c>
      <c r="O4596" s="1">
        <v>0.25746731237569076</v>
      </c>
      <c r="P4596">
        <v>0.26864389516725656</v>
      </c>
      <c r="Q4596">
        <v>0.20021753183811566</v>
      </c>
      <c r="R4596">
        <v>-7.9550362577236796E-3</v>
      </c>
      <c r="S4596">
        <v>-0.37729353387511755</v>
      </c>
      <c r="T4596">
        <v>-0.32187463439392</v>
      </c>
      <c r="U4596" s="1">
        <v>0.5675248517628475</v>
      </c>
      <c r="V4596">
        <v>0.89551389455885222</v>
      </c>
      <c r="W4596">
        <v>0.93211984053941532</v>
      </c>
      <c r="X4596">
        <v>0.75752048737991329</v>
      </c>
      <c r="Y4596">
        <v>0.48086600167037513</v>
      </c>
      <c r="Z4596">
        <v>-0.56522058149068855</v>
      </c>
      <c r="AA4596">
        <v>-0.11782456271990197</v>
      </c>
      <c r="AB4596">
        <v>0.29237395022889312</v>
      </c>
      <c r="AC4596">
        <v>0.47733004407416973</v>
      </c>
      <c r="AD4596">
        <v>0.95795522444655357</v>
      </c>
      <c r="AE4596" s="1">
        <v>0.49324523633381612</v>
      </c>
      <c r="AF4596">
        <v>0.74951889856851384</v>
      </c>
      <c r="AG4596">
        <v>0.34750769835343515</v>
      </c>
      <c r="AH4596">
        <v>-0.17703998632888163</v>
      </c>
      <c r="AI4596">
        <v>-2.1815182799876903E-2</v>
      </c>
      <c r="AJ4596">
        <v>-0.45482951119307197</v>
      </c>
      <c r="AK4596">
        <v>0.48184424579322438</v>
      </c>
      <c r="AL4596">
        <v>0.69017033922339865</v>
      </c>
      <c r="AM4596">
        <v>-0.20212465468985813</v>
      </c>
      <c r="AN4596">
        <v>0.36263350044254311</v>
      </c>
      <c r="AO4596" s="1">
        <v>0.61780888555077962</v>
      </c>
      <c r="AP4596">
        <v>0.96464845865842452</v>
      </c>
      <c r="AQ4596">
        <v>0.85063015024953359</v>
      </c>
      <c r="AR4596">
        <v>0.52833754229668073</v>
      </c>
      <c r="AS4596">
        <v>0.36750534923310052</v>
      </c>
      <c r="AT4596">
        <v>-0.60238562274177865</v>
      </c>
      <c r="AU4596">
        <v>7.8954404491268532E-2</v>
      </c>
      <c r="AV4596">
        <v>0.47294010098806621</v>
      </c>
      <c r="AW4596">
        <v>0.30079465358012319</v>
      </c>
      <c r="AX4596">
        <v>0.87615548917400765</v>
      </c>
      <c r="AY4596" s="1">
        <v>10</v>
      </c>
      <c r="AZ4596">
        <v>2</v>
      </c>
      <c r="BA4596">
        <v>2</v>
      </c>
      <c r="BB4596" s="18">
        <v>-1.379588965604593</v>
      </c>
      <c r="BC4596" s="15">
        <v>-1.3738107457698276</v>
      </c>
      <c r="BD4596" s="15">
        <v>-0.25191433418510351</v>
      </c>
      <c r="BE4596" s="15">
        <v>0.77670510006698545</v>
      </c>
      <c r="BF4596" s="15">
        <v>1.2405035454707918</v>
      </c>
      <c r="BG4596" s="15">
        <v>1.2493703613839013</v>
      </c>
      <c r="BH4596" s="18">
        <v>-0.60571335890113909</v>
      </c>
      <c r="BI4596" s="15">
        <v>-0.56192958598652065</v>
      </c>
      <c r="BJ4596" s="15">
        <v>0.50563092265200249</v>
      </c>
      <c r="BK4596" s="15">
        <v>0.74306760602888888</v>
      </c>
      <c r="BL4596" s="15">
        <v>-0.27391284255603032</v>
      </c>
      <c r="BM4596" s="15">
        <v>-6.8407702599357231E-2</v>
      </c>
      <c r="BN4596" s="1"/>
    </row>
    <row r="4597" spans="1:66" x14ac:dyDescent="0.25">
      <c r="A4597">
        <v>854690</v>
      </c>
      <c r="B4597" t="s">
        <v>6581</v>
      </c>
      <c r="C4597" t="s">
        <v>6582</v>
      </c>
      <c r="D4597" t="s">
        <v>6583</v>
      </c>
      <c r="E4597" t="s">
        <v>6584</v>
      </c>
      <c r="F4597" s="23">
        <v>1.082508E-8</v>
      </c>
      <c r="G4597" s="23">
        <v>7.528493E-2</v>
      </c>
      <c r="H4597" s="23">
        <v>4.6564060000000001E-3</v>
      </c>
      <c r="I4597" s="11">
        <v>-0.78764968543682412</v>
      </c>
      <c r="J4597" s="12">
        <v>0.27201410933575926</v>
      </c>
      <c r="K4597" s="12">
        <v>0.36333423573221874</v>
      </c>
      <c r="L4597" s="12">
        <v>0.23827494899095014</v>
      </c>
      <c r="M4597" s="12">
        <v>0.59553567791525508</v>
      </c>
      <c r="N4597" s="12">
        <v>0.39915418752347087</v>
      </c>
      <c r="O4597" s="1">
        <v>-0.33919266758461769</v>
      </c>
      <c r="P4597">
        <v>0.12068325655247265</v>
      </c>
      <c r="Q4597">
        <v>0.13573487235946924</v>
      </c>
      <c r="R4597">
        <v>8.3162952993958761E-2</v>
      </c>
      <c r="S4597">
        <v>0.18786304842363083</v>
      </c>
      <c r="T4597">
        <v>0.12679139758094735</v>
      </c>
      <c r="U4597" s="1">
        <v>0.11631790131124414</v>
      </c>
      <c r="V4597">
        <v>0.73151670046795425</v>
      </c>
      <c r="W4597">
        <v>0.83783817784284909</v>
      </c>
      <c r="X4597">
        <v>0.7620051113683024</v>
      </c>
      <c r="Y4597">
        <v>0.51593950448815062</v>
      </c>
      <c r="Z4597">
        <v>-0.80898566666071392</v>
      </c>
      <c r="AA4597">
        <v>-0.19877430390874298</v>
      </c>
      <c r="AB4597">
        <v>0.16020917563506096</v>
      </c>
      <c r="AC4597">
        <v>0.44792919175748974</v>
      </c>
      <c r="AD4597">
        <v>0.79551496463231353</v>
      </c>
      <c r="AE4597" s="1">
        <v>0.70318355121889964</v>
      </c>
      <c r="AF4597">
        <v>0.89580247174462557</v>
      </c>
      <c r="AG4597">
        <v>0.8450235100246124</v>
      </c>
      <c r="AH4597">
        <v>0.7895011892558137</v>
      </c>
      <c r="AI4597">
        <v>0.45572403041602116</v>
      </c>
      <c r="AJ4597">
        <v>-0.42992690650975823</v>
      </c>
      <c r="AK4597">
        <v>-6.0754887164668849E-4</v>
      </c>
      <c r="AL4597">
        <v>0.13506921721629386</v>
      </c>
      <c r="AM4597">
        <v>0.54292475896798975</v>
      </c>
      <c r="AN4597">
        <v>0.96547992436173602</v>
      </c>
      <c r="AO4597" s="1">
        <v>0.50952253607087927</v>
      </c>
      <c r="AP4597">
        <v>0.88180137702973249</v>
      </c>
      <c r="AQ4597">
        <v>0.89077253950629853</v>
      </c>
      <c r="AR4597">
        <v>0.82395344509771207</v>
      </c>
      <c r="AS4597">
        <v>0.50596404801046524</v>
      </c>
      <c r="AT4597">
        <v>-0.60587778204385567</v>
      </c>
      <c r="AU4597">
        <v>-7.9696452380985203E-2</v>
      </c>
      <c r="AV4597">
        <v>0.15286894151521321</v>
      </c>
      <c r="AW4597">
        <v>0.53626378097004179</v>
      </c>
      <c r="AX4597">
        <v>0.95322189799952706</v>
      </c>
      <c r="AY4597" s="1">
        <v>3</v>
      </c>
      <c r="AZ4597">
        <v>10</v>
      </c>
      <c r="BA4597">
        <v>10</v>
      </c>
      <c r="BB4597" s="18">
        <v>-0.31562761364954245</v>
      </c>
      <c r="BC4597" s="15">
        <v>-1.3395203575618611</v>
      </c>
      <c r="BD4597" s="15">
        <v>-0.43751362673129229</v>
      </c>
      <c r="BE4597" s="15">
        <v>9.3131219580926253E-2</v>
      </c>
      <c r="BF4597" s="15">
        <v>0.51843531416003474</v>
      </c>
      <c r="BG4597" s="15">
        <v>0.6189672996220662</v>
      </c>
      <c r="BH4597" s="18">
        <v>-1.5723641997873823</v>
      </c>
      <c r="BI4597" s="15">
        <v>-0.90550750963142645</v>
      </c>
      <c r="BJ4597" s="15">
        <v>0.14220529588577732</v>
      </c>
      <c r="BK4597" s="15">
        <v>0.47331145896105459</v>
      </c>
      <c r="BL4597" s="15">
        <v>1.4686438759414411</v>
      </c>
      <c r="BM4597" s="15">
        <v>1.2558388432102146</v>
      </c>
      <c r="BN4597" s="1"/>
    </row>
    <row r="4598" spans="1:66" x14ac:dyDescent="0.25">
      <c r="A4598">
        <v>854792</v>
      </c>
      <c r="B4598" t="s">
        <v>6585</v>
      </c>
      <c r="C4598" t="s">
        <v>6586</v>
      </c>
      <c r="D4598" t="s">
        <v>6587</v>
      </c>
      <c r="E4598" t="s">
        <v>6588</v>
      </c>
      <c r="F4598" s="23">
        <v>6.4045179999999993E-2</v>
      </c>
      <c r="G4598" s="23">
        <v>1.458681E-2</v>
      </c>
      <c r="H4598" s="23">
        <v>0.27629643999999998</v>
      </c>
      <c r="I4598" s="11">
        <v>-0.21575246446775034</v>
      </c>
      <c r="J4598" s="12">
        <v>0.19319239094071455</v>
      </c>
      <c r="K4598" s="12">
        <v>0.5853527711051385</v>
      </c>
      <c r="L4598" s="12">
        <v>0.48368789201192697</v>
      </c>
      <c r="M4598" s="12">
        <v>0.25656992796353695</v>
      </c>
      <c r="N4598" s="12">
        <v>0.31493575657491851</v>
      </c>
      <c r="O4598" s="1">
        <v>-0.11952572863530639</v>
      </c>
      <c r="P4598">
        <v>0.10219059732535235</v>
      </c>
      <c r="Q4598">
        <v>0.31361124116888345</v>
      </c>
      <c r="R4598">
        <v>0.2262457092276858</v>
      </c>
      <c r="S4598">
        <v>0.1411531173197364</v>
      </c>
      <c r="T4598">
        <v>0.17120480033602831</v>
      </c>
      <c r="U4598" s="1">
        <v>-0.34129737241734526</v>
      </c>
      <c r="V4598">
        <v>-0.34561664457928315</v>
      </c>
      <c r="W4598">
        <v>9.8980963635260169E-2</v>
      </c>
      <c r="X4598">
        <v>-0.48660922661034473</v>
      </c>
      <c r="Y4598">
        <v>-0.30268836843114399</v>
      </c>
      <c r="Z4598">
        <v>9.5876945236823427E-2</v>
      </c>
      <c r="AA4598">
        <v>-0.56997121555429453</v>
      </c>
      <c r="AB4598">
        <v>0.74831429251680792</v>
      </c>
      <c r="AC4598">
        <v>-0.31282902618553809</v>
      </c>
      <c r="AD4598">
        <v>-0.34126671534102931</v>
      </c>
      <c r="AE4598" s="1">
        <v>0.65490018119863547</v>
      </c>
      <c r="AF4598">
        <v>0.579832065337476</v>
      </c>
      <c r="AG4598">
        <v>0.38097436504540388</v>
      </c>
      <c r="AH4598">
        <v>-0.23991022107857876</v>
      </c>
      <c r="AI4598">
        <v>-9.7389461205295486E-2</v>
      </c>
      <c r="AJ4598">
        <v>-7.8535813547761513E-2</v>
      </c>
      <c r="AK4598">
        <v>0.22230524799059118</v>
      </c>
      <c r="AL4598">
        <v>0.8145958397809443</v>
      </c>
      <c r="AM4598">
        <v>-0.2060756318198432</v>
      </c>
      <c r="AN4598">
        <v>0.32702402932917524</v>
      </c>
      <c r="AO4598" s="1">
        <v>0.35126915489914612</v>
      </c>
      <c r="AP4598">
        <v>0.29139333476717821</v>
      </c>
      <c r="AQ4598">
        <v>0.33866209488287724</v>
      </c>
      <c r="AR4598">
        <v>-0.40480777160338155</v>
      </c>
      <c r="AS4598">
        <v>-0.21180037083443584</v>
      </c>
      <c r="AT4598">
        <v>-1.7317498243339131E-2</v>
      </c>
      <c r="AU4598">
        <v>-8.5776226193872901E-2</v>
      </c>
      <c r="AV4598">
        <v>0.96640870845792504</v>
      </c>
      <c r="AW4598">
        <v>-0.30024545828713095</v>
      </c>
      <c r="AX4598">
        <v>9.8279334025562076E-2</v>
      </c>
      <c r="AY4598" s="1">
        <v>8</v>
      </c>
      <c r="AZ4598">
        <v>8</v>
      </c>
      <c r="BA4598">
        <v>8</v>
      </c>
      <c r="BB4598" s="18">
        <v>-6.2118538714209671E-2</v>
      </c>
      <c r="BC4598" s="15">
        <v>-0.29874018374492728</v>
      </c>
      <c r="BD4598" s="15">
        <v>-0.9407164403960554</v>
      </c>
      <c r="BE4598" s="15">
        <v>0.33030606218679948</v>
      </c>
      <c r="BF4598" s="15">
        <v>-0.69279328031419407</v>
      </c>
      <c r="BG4598" s="15">
        <v>-0.68301618414047971</v>
      </c>
      <c r="BH4598" s="18">
        <v>-0.68806696957774582</v>
      </c>
      <c r="BI4598" s="15">
        <v>0.26175619001580464</v>
      </c>
      <c r="BJ4598" s="15">
        <v>0.75752904420953115</v>
      </c>
      <c r="BK4598" s="15">
        <v>1.7335979215843675</v>
      </c>
      <c r="BL4598" s="15">
        <v>5.1576172019696387E-2</v>
      </c>
      <c r="BM4598" s="15">
        <v>0.23068620687140892</v>
      </c>
      <c r="BN4598" s="1"/>
    </row>
    <row r="4599" spans="1:66" x14ac:dyDescent="0.25">
      <c r="A4599">
        <v>854197</v>
      </c>
      <c r="B4599" t="s">
        <v>6637</v>
      </c>
      <c r="C4599" t="s">
        <v>6638</v>
      </c>
      <c r="D4599" t="s">
        <v>6639</v>
      </c>
      <c r="E4599" t="s">
        <v>6640</v>
      </c>
      <c r="F4599" s="23">
        <v>1.1917057999999999E-2</v>
      </c>
      <c r="G4599" s="23">
        <v>0.32728687000000001</v>
      </c>
      <c r="H4599" s="23">
        <v>0.19820098999999999</v>
      </c>
      <c r="I4599" s="11">
        <v>0.40243926533475072</v>
      </c>
      <c r="J4599" s="12">
        <v>0.33064143049115008</v>
      </c>
      <c r="K4599" s="12">
        <v>0.29019546640135546</v>
      </c>
      <c r="L4599" s="12">
        <v>-5.2568217468947701E-3</v>
      </c>
      <c r="M4599" s="12">
        <v>0.10158595734231195</v>
      </c>
      <c r="N4599" s="12">
        <v>-0.45679553921014165</v>
      </c>
      <c r="O4599" s="1">
        <v>0.24622884958784208</v>
      </c>
      <c r="P4599">
        <v>0.26301063886186188</v>
      </c>
      <c r="Q4599">
        <v>0.22621818894893808</v>
      </c>
      <c r="R4599">
        <v>-4.3754657593918951E-3</v>
      </c>
      <c r="S4599">
        <v>9.3311785290657312E-2</v>
      </c>
      <c r="T4599">
        <v>-0.34525585037527939</v>
      </c>
      <c r="U4599" s="1">
        <v>-0.62237705986341041</v>
      </c>
      <c r="V4599">
        <v>-0.24983410091349822</v>
      </c>
      <c r="W4599">
        <v>-8.338533081293896E-2</v>
      </c>
      <c r="X4599">
        <v>3.4685401656952553E-2</v>
      </c>
      <c r="Y4599">
        <v>0.59285560499853518</v>
      </c>
      <c r="Z4599">
        <v>-0.30635914143660714</v>
      </c>
      <c r="AA4599">
        <v>-0.20414475761237955</v>
      </c>
      <c r="AB4599">
        <v>-0.15574710913192299</v>
      </c>
      <c r="AC4599">
        <v>-0.54898165668103593</v>
      </c>
      <c r="AD4599">
        <v>-9.0241517721964731E-2</v>
      </c>
      <c r="AE4599" s="1">
        <v>-0.8929218053271869</v>
      </c>
      <c r="AF4599">
        <v>-0.76416466142354744</v>
      </c>
      <c r="AG4599">
        <v>-0.79175895699827215</v>
      </c>
      <c r="AH4599">
        <v>-0.61556943000097775</v>
      </c>
      <c r="AI4599">
        <v>-0.34170857605768984</v>
      </c>
      <c r="AJ4599">
        <v>7.3678529676740004E-2</v>
      </c>
      <c r="AK4599">
        <v>9.5655774781554612E-2</v>
      </c>
      <c r="AL4599">
        <v>-0.28361552707561161</v>
      </c>
      <c r="AM4599">
        <v>-0.43693200665218013</v>
      </c>
      <c r="AN4599">
        <v>-0.88206451523177887</v>
      </c>
      <c r="AO4599" s="1">
        <v>-0.8936090792313075</v>
      </c>
      <c r="AP4599">
        <v>-0.62257295304223292</v>
      </c>
      <c r="AQ4599">
        <v>-0.55683451329006717</v>
      </c>
      <c r="AR4599">
        <v>-0.38289017899707345</v>
      </c>
      <c r="AS4599">
        <v>7.5838801490285629E-2</v>
      </c>
      <c r="AT4599">
        <v>-0.10610966273910322</v>
      </c>
      <c r="AU4599">
        <v>-4.0427522131444238E-2</v>
      </c>
      <c r="AV4599">
        <v>-0.26274987062463317</v>
      </c>
      <c r="AW4599">
        <v>-0.56016082522641253</v>
      </c>
      <c r="AX4599">
        <v>-0.61901074879188633</v>
      </c>
      <c r="AY4599" s="1">
        <v>-1</v>
      </c>
      <c r="AZ4599">
        <v>-1</v>
      </c>
      <c r="BA4599">
        <v>-1</v>
      </c>
      <c r="BB4599" s="18">
        <v>0.76059618829934006</v>
      </c>
      <c r="BC4599" s="15">
        <v>-0.59365234409331802</v>
      </c>
      <c r="BD4599" s="15">
        <v>-0.44460713718782768</v>
      </c>
      <c r="BE4599" s="15">
        <v>-0.37403548903394984</v>
      </c>
      <c r="BF4599" s="15">
        <v>-0.94743545789383432</v>
      </c>
      <c r="BG4599" s="15">
        <v>0.717549102518801</v>
      </c>
      <c r="BH4599" s="18">
        <v>1.8311431149597404</v>
      </c>
      <c r="BI4599" s="15">
        <v>0.28590190850792169</v>
      </c>
      <c r="BJ4599" s="15">
        <v>0.32735497348827031</v>
      </c>
      <c r="BK4599" s="15">
        <v>-0.38801939878107322</v>
      </c>
      <c r="BL4599" s="15">
        <v>-0.67720204929687344</v>
      </c>
      <c r="BM4599" s="15">
        <v>-0.49759341148720027</v>
      </c>
      <c r="BN4599" s="1"/>
    </row>
    <row r="4600" spans="1:66" x14ac:dyDescent="0.25">
      <c r="A4600">
        <v>852803</v>
      </c>
      <c r="B4600" t="s">
        <v>6653</v>
      </c>
      <c r="C4600" t="s">
        <v>6654</v>
      </c>
      <c r="D4600" t="s">
        <v>6655</v>
      </c>
      <c r="E4600" t="s">
        <v>6656</v>
      </c>
      <c r="F4600" s="23">
        <v>9.9999999999999998E-17</v>
      </c>
      <c r="G4600" s="23">
        <v>5.4893468000000001E-2</v>
      </c>
      <c r="H4600" s="23">
        <v>5.0657722999999997E-6</v>
      </c>
      <c r="I4600" s="11">
        <v>-0.67250133770549347</v>
      </c>
      <c r="J4600" s="12">
        <v>0.46389295166441458</v>
      </c>
      <c r="K4600" s="12">
        <v>0.22620027462519907</v>
      </c>
      <c r="L4600" s="12">
        <v>8.8497173848371802E-2</v>
      </c>
      <c r="M4600" s="12">
        <v>1.6196909565175404</v>
      </c>
      <c r="N4600" s="12">
        <v>-0.53665262828114835</v>
      </c>
      <c r="O4600" s="1">
        <v>-0.23284025255077465</v>
      </c>
      <c r="P4600">
        <v>0.29070894809418735</v>
      </c>
      <c r="Q4600">
        <v>0.12277480623554758</v>
      </c>
      <c r="R4600">
        <v>4.1422069291210784E-2</v>
      </c>
      <c r="S4600">
        <v>0.38298304645154524</v>
      </c>
      <c r="T4600">
        <v>-0.11442838662556874</v>
      </c>
      <c r="U4600" s="1">
        <v>-0.1091894982677323</v>
      </c>
      <c r="V4600">
        <v>0.32511471980331641</v>
      </c>
      <c r="W4600">
        <v>0.60409682166509926</v>
      </c>
      <c r="X4600">
        <v>0.8558175422197698</v>
      </c>
      <c r="Y4600">
        <v>0.76249704471722468</v>
      </c>
      <c r="Z4600">
        <v>-0.52043070443810413</v>
      </c>
      <c r="AA4600">
        <v>-0.39923972877046582</v>
      </c>
      <c r="AB4600">
        <v>-0.27205214303587688</v>
      </c>
      <c r="AC4600">
        <v>0.32003603325948982</v>
      </c>
      <c r="AD4600">
        <v>0.64539310693610219</v>
      </c>
      <c r="AE4600" s="1">
        <v>0.11313458639497088</v>
      </c>
      <c r="AF4600">
        <v>0.43765580227117634</v>
      </c>
      <c r="AG4600">
        <v>0.69752895681213656</v>
      </c>
      <c r="AH4600">
        <v>0.97143637094173463</v>
      </c>
      <c r="AI4600">
        <v>0.55817657486199534</v>
      </c>
      <c r="AJ4600">
        <v>-0.44046108015111329</v>
      </c>
      <c r="AK4600">
        <v>-0.38223763167778718</v>
      </c>
      <c r="AL4600">
        <v>-0.29294731541776464</v>
      </c>
      <c r="AM4600">
        <v>0.6706040387796407</v>
      </c>
      <c r="AN4600">
        <v>0.73965406472161299</v>
      </c>
      <c r="AO4600" s="1">
        <v>3.4538522127530017E-3</v>
      </c>
      <c r="AP4600">
        <v>0.39121313650309431</v>
      </c>
      <c r="AQ4600">
        <v>0.66694745459593263</v>
      </c>
      <c r="AR4600">
        <v>0.93617677933301835</v>
      </c>
      <c r="AS4600">
        <v>0.67477783701376648</v>
      </c>
      <c r="AT4600">
        <v>-0.49139597255850198</v>
      </c>
      <c r="AU4600">
        <v>-0.39995408276692085</v>
      </c>
      <c r="AV4600">
        <v>-0.28937645856309835</v>
      </c>
      <c r="AW4600">
        <v>0.50940252908750794</v>
      </c>
      <c r="AX4600">
        <v>0.70965893508684619</v>
      </c>
      <c r="AY4600" s="1">
        <v>4</v>
      </c>
      <c r="AZ4600">
        <v>4</v>
      </c>
      <c r="BA4600">
        <v>4</v>
      </c>
      <c r="BB4600" s="18">
        <v>0.18002782187243416</v>
      </c>
      <c r="BC4600" s="15">
        <v>-1.17650585979976</v>
      </c>
      <c r="BD4600" s="15">
        <v>-0.91539663919129211</v>
      </c>
      <c r="BE4600" s="15">
        <v>-0.64136756071181811</v>
      </c>
      <c r="BF4600" s="15">
        <v>0.63430235936503931</v>
      </c>
      <c r="BG4600" s="15">
        <v>1.5875965235130547</v>
      </c>
      <c r="BH4600" s="18">
        <v>-0.19474926457569741</v>
      </c>
      <c r="BI4600" s="15">
        <v>-0.91798377352139815</v>
      </c>
      <c r="BJ4600" s="15">
        <v>-0.7893378864056958</v>
      </c>
      <c r="BK4600" s="15">
        <v>-0.59204912651070807</v>
      </c>
      <c r="BL4600" s="15">
        <v>1.53693708080832</v>
      </c>
      <c r="BM4600" s="15">
        <v>1.2885263251575243</v>
      </c>
      <c r="BN4600" s="1"/>
    </row>
    <row r="4601" spans="1:66" x14ac:dyDescent="0.25">
      <c r="A4601">
        <v>851899</v>
      </c>
      <c r="B4601" t="s">
        <v>6661</v>
      </c>
      <c r="C4601" t="s">
        <v>6662</v>
      </c>
      <c r="D4601" t="s">
        <v>6663</v>
      </c>
      <c r="E4601" t="s">
        <v>6664</v>
      </c>
      <c r="F4601" s="23">
        <v>2.2204459999999999E-16</v>
      </c>
      <c r="G4601" s="23">
        <v>5.1774989999999995E-4</v>
      </c>
      <c r="H4601" s="23">
        <v>2.1954596000000001E-3</v>
      </c>
      <c r="I4601" s="11">
        <v>2.7803246626519829E-2</v>
      </c>
      <c r="J4601" s="12">
        <v>-8.2082495367656383E-2</v>
      </c>
      <c r="K4601" s="12">
        <v>0.2467113328009011</v>
      </c>
      <c r="L4601" s="12">
        <v>-4.1135394785883586E-2</v>
      </c>
      <c r="M4601" s="12">
        <v>1.3139536966182916</v>
      </c>
      <c r="N4601" s="12">
        <v>0.7912214307570824</v>
      </c>
      <c r="O4601" s="1">
        <v>1.8769822355071047E-2</v>
      </c>
      <c r="P4601">
        <v>-3.2257368161073052E-2</v>
      </c>
      <c r="Q4601">
        <v>7.2140247236255506E-2</v>
      </c>
      <c r="R4601">
        <v>-1.1709783342470038E-2</v>
      </c>
      <c r="S4601">
        <v>0.34167946950818701</v>
      </c>
      <c r="T4601">
        <v>0.21165367981879132</v>
      </c>
      <c r="U4601" s="1">
        <v>0.90164960382197334</v>
      </c>
      <c r="V4601">
        <v>0.8996172716929135</v>
      </c>
      <c r="W4601">
        <v>0.68124119724465304</v>
      </c>
      <c r="X4601">
        <v>0.45378234197228734</v>
      </c>
      <c r="Y4601">
        <v>0.30590955042788281</v>
      </c>
      <c r="Z4601">
        <v>-0.23628623656847766</v>
      </c>
      <c r="AA4601">
        <v>0.22395486472301904</v>
      </c>
      <c r="AB4601">
        <v>0.33998667062829135</v>
      </c>
      <c r="AC4601">
        <v>0.26808475461125791</v>
      </c>
      <c r="AD4601">
        <v>0.83653179576858483</v>
      </c>
      <c r="AE4601" s="1">
        <v>0.81068182910757502</v>
      </c>
      <c r="AF4601">
        <v>0.90284506157528999</v>
      </c>
      <c r="AG4601">
        <v>0.75326527048516123</v>
      </c>
      <c r="AH4601">
        <v>0.69781787516155169</v>
      </c>
      <c r="AI4601">
        <v>0.37128142286344817</v>
      </c>
      <c r="AJ4601">
        <v>-0.33133687841757853</v>
      </c>
      <c r="AK4601">
        <v>0.13140729758840194</v>
      </c>
      <c r="AL4601">
        <v>0.1279338589409352</v>
      </c>
      <c r="AM4601">
        <v>0.51139612813236845</v>
      </c>
      <c r="AN4601">
        <v>0.92028396280956271</v>
      </c>
      <c r="AO4601" s="1">
        <v>0.86232137710013324</v>
      </c>
      <c r="AP4601">
        <v>0.9141063477234268</v>
      </c>
      <c r="AQ4601">
        <v>0.73198768495454758</v>
      </c>
      <c r="AR4601">
        <v>0.59966041422172289</v>
      </c>
      <c r="AS4601">
        <v>0.34757816708974465</v>
      </c>
      <c r="AT4601">
        <v>-0.29394185586942689</v>
      </c>
      <c r="AU4601">
        <v>0.17419869961891926</v>
      </c>
      <c r="AV4601">
        <v>0.22354744071837257</v>
      </c>
      <c r="AW4601">
        <v>0.41093892554252387</v>
      </c>
      <c r="AX4601">
        <v>0.89616509939219302</v>
      </c>
      <c r="AY4601" s="1">
        <v>1</v>
      </c>
      <c r="AZ4601">
        <v>10</v>
      </c>
      <c r="BA4601">
        <v>2</v>
      </c>
      <c r="BB4601" s="18">
        <v>-1.8183550824954342</v>
      </c>
      <c r="BC4601" s="15">
        <v>-0.58427633270884893</v>
      </c>
      <c r="BD4601" s="15">
        <v>0.26935311374942039</v>
      </c>
      <c r="BE4601" s="15">
        <v>0.48456241593588012</v>
      </c>
      <c r="BF4601" s="15">
        <v>0.35120276466467565</v>
      </c>
      <c r="BG4601" s="15">
        <v>0.42135807983478385</v>
      </c>
      <c r="BH4601" s="18">
        <v>-1.7967638935350443</v>
      </c>
      <c r="BI4601" s="15">
        <v>-0.64801920028219773</v>
      </c>
      <c r="BJ4601" s="15">
        <v>0.46094192626216607</v>
      </c>
      <c r="BK4601" s="15">
        <v>0.45261787026058853</v>
      </c>
      <c r="BL4601" s="15">
        <v>1.3715808136738274</v>
      </c>
      <c r="BM4601" s="15">
        <v>1.0357975246401805</v>
      </c>
      <c r="BN4601" s="1"/>
    </row>
    <row r="4602" spans="1:66" x14ac:dyDescent="0.25">
      <c r="A4602">
        <v>854432</v>
      </c>
      <c r="B4602" t="s">
        <v>6665</v>
      </c>
      <c r="C4602" t="s">
        <v>6666</v>
      </c>
      <c r="D4602" t="s">
        <v>6667</v>
      </c>
      <c r="E4602" t="s">
        <v>6668</v>
      </c>
      <c r="F4602" s="23">
        <v>0.29696527</v>
      </c>
      <c r="G4602" s="23">
        <v>2.1355562000000002E-2</v>
      </c>
      <c r="H4602" s="23">
        <v>0.124504685</v>
      </c>
      <c r="I4602" s="11">
        <v>-0.15209483345716399</v>
      </c>
      <c r="J4602" s="12">
        <v>-0.86763141649249942</v>
      </c>
      <c r="K4602" s="12">
        <v>-0.33465037776205464</v>
      </c>
      <c r="L4602" s="12">
        <v>-0.13413649741948819</v>
      </c>
      <c r="M4602" s="12">
        <v>6.2232188203085063E-2</v>
      </c>
      <c r="N4602" s="12">
        <v>4.0629587320943711E-2</v>
      </c>
      <c r="O4602" s="1">
        <v>-8.9495540529660203E-2</v>
      </c>
      <c r="P4602">
        <v>-0.55555280646401306</v>
      </c>
      <c r="Q4602">
        <v>-0.21023134442011199</v>
      </c>
      <c r="R4602">
        <v>-8.4073262217001649E-2</v>
      </c>
      <c r="S4602">
        <v>3.83518163926901E-2</v>
      </c>
      <c r="T4602">
        <v>2.8510563016627397E-2</v>
      </c>
      <c r="U4602" s="1">
        <v>-0.26596430312565944</v>
      </c>
      <c r="V4602">
        <v>-0.73543209427608813</v>
      </c>
      <c r="W4602">
        <v>-0.79467200687377837</v>
      </c>
      <c r="X4602">
        <v>-0.78378327903463041</v>
      </c>
      <c r="Y4602">
        <v>-0.78936429738864144</v>
      </c>
      <c r="Z4602">
        <v>0.66429188979438814</v>
      </c>
      <c r="AA4602">
        <v>0.13590818339152158</v>
      </c>
      <c r="AB4602">
        <v>-7.4748234829676755E-2</v>
      </c>
      <c r="AC4602">
        <v>-0.20205184409325086</v>
      </c>
      <c r="AD4602">
        <v>-0.88229100409148231</v>
      </c>
      <c r="AE4602" s="1">
        <v>-0.49475658858561222</v>
      </c>
      <c r="AF4602">
        <v>0.23750249066682552</v>
      </c>
      <c r="AG4602">
        <v>0.29696242923440053</v>
      </c>
      <c r="AH4602">
        <v>0.19577473418203192</v>
      </c>
      <c r="AI4602">
        <v>-0.23667445023668249</v>
      </c>
      <c r="AJ4602">
        <v>-0.79517611677363298</v>
      </c>
      <c r="AK4602">
        <v>-9.7997378930933673E-2</v>
      </c>
      <c r="AL4602">
        <v>0.1507792797872573</v>
      </c>
      <c r="AM4602">
        <v>0.48431207756837952</v>
      </c>
      <c r="AN4602">
        <v>4.6926234967178022E-2</v>
      </c>
      <c r="AO4602" s="1">
        <v>-0.61801985045842756</v>
      </c>
      <c r="AP4602">
        <v>-0.46455903421366485</v>
      </c>
      <c r="AQ4602">
        <v>-0.47072405685671298</v>
      </c>
      <c r="AR4602">
        <v>-0.53954325450306351</v>
      </c>
      <c r="AS4602">
        <v>-0.87962332506512664</v>
      </c>
      <c r="AT4602">
        <v>-3.0393988169119712E-2</v>
      </c>
      <c r="AU4602">
        <v>4.3916731576343744E-2</v>
      </c>
      <c r="AV4602">
        <v>5.093163829818026E-2</v>
      </c>
      <c r="AW4602">
        <v>0.19714909290129476</v>
      </c>
      <c r="AX4602">
        <v>-0.74178498951670968</v>
      </c>
      <c r="AY4602" s="1">
        <v>-10</v>
      </c>
      <c r="AZ4602">
        <v>-6</v>
      </c>
      <c r="BA4602">
        <v>-5</v>
      </c>
      <c r="BB4602" s="18">
        <v>0.72589069905780323</v>
      </c>
      <c r="BC4602" s="15">
        <v>1.2893361636786946</v>
      </c>
      <c r="BD4602" s="15">
        <v>0.54192269567837592</v>
      </c>
      <c r="BE4602" s="15">
        <v>0.24394332540009248</v>
      </c>
      <c r="BF4602" s="15">
        <v>6.3868824737690136E-2</v>
      </c>
      <c r="BG4602" s="15">
        <v>-0.7669009968862075</v>
      </c>
      <c r="BH4602" s="18">
        <v>0.26530702537337864</v>
      </c>
      <c r="BI4602" s="15">
        <v>-1.3380829019707974</v>
      </c>
      <c r="BJ4602" s="15">
        <v>-0.47148779885323583</v>
      </c>
      <c r="BK4602" s="15">
        <v>-0.16225772267186081</v>
      </c>
      <c r="BL4602" s="15">
        <v>0.25232446923576651</v>
      </c>
      <c r="BM4602" s="15">
        <v>-0.64386378277970246</v>
      </c>
      <c r="BN4602" s="1"/>
    </row>
    <row r="4603" spans="1:66" x14ac:dyDescent="0.25">
      <c r="A4603">
        <v>851371</v>
      </c>
      <c r="B4603" t="s">
        <v>6669</v>
      </c>
      <c r="C4603" t="s">
        <v>6670</v>
      </c>
      <c r="D4603" t="s">
        <v>6671</v>
      </c>
      <c r="E4603" t="s">
        <v>6672</v>
      </c>
      <c r="F4603" s="23">
        <v>6.5179749999999999E-11</v>
      </c>
      <c r="G4603" s="23">
        <v>2.0377209999999999E-5</v>
      </c>
      <c r="H4603" s="23">
        <v>5.7119057000000004E-3</v>
      </c>
      <c r="I4603" s="11">
        <v>1.0402322346540216</v>
      </c>
      <c r="J4603" s="12">
        <v>0.38149257876139442</v>
      </c>
      <c r="K4603" s="12">
        <v>0.24438471791699162</v>
      </c>
      <c r="L4603" s="12">
        <v>1.2271688537492598</v>
      </c>
      <c r="M4603" s="12">
        <v>0.18503007762064064</v>
      </c>
      <c r="N4603" s="12">
        <v>5.7432855590392878E-2</v>
      </c>
      <c r="O4603" s="1">
        <v>1.0931019170810277</v>
      </c>
      <c r="P4603">
        <v>0.51046133031326957</v>
      </c>
      <c r="Q4603">
        <v>0.45070678032467887</v>
      </c>
      <c r="R4603">
        <v>0.64923693445303288</v>
      </c>
      <c r="S4603">
        <v>0.14753593853065497</v>
      </c>
      <c r="T4603">
        <v>3.7119282316753474E-2</v>
      </c>
      <c r="U4603" s="1">
        <v>0.36478499982645324</v>
      </c>
      <c r="V4603">
        <v>0.58763529317386809</v>
      </c>
      <c r="W4603">
        <v>0.96009954746116177</v>
      </c>
      <c r="X4603">
        <v>0.60409801473700075</v>
      </c>
      <c r="Y4603">
        <v>0.555764504564214</v>
      </c>
      <c r="Z4603">
        <v>-0.37852138414563463</v>
      </c>
      <c r="AA4603">
        <v>-0.54480232800187811</v>
      </c>
      <c r="AB4603">
        <v>0.52397844935201143</v>
      </c>
      <c r="AC4603">
        <v>0.20836575805774032</v>
      </c>
      <c r="AD4603">
        <v>0.81091838091165147</v>
      </c>
      <c r="AE4603" s="1">
        <v>-4.6204692206400005E-3</v>
      </c>
      <c r="AF4603">
        <v>0.29829390199596773</v>
      </c>
      <c r="AG4603">
        <v>0.72289100508514759</v>
      </c>
      <c r="AH4603">
        <v>0.11923209515381585</v>
      </c>
      <c r="AI4603">
        <v>0.17736850544680557</v>
      </c>
      <c r="AJ4603">
        <v>-0.38193572619916183</v>
      </c>
      <c r="AK4603">
        <v>-0.59254479963759998</v>
      </c>
      <c r="AL4603">
        <v>0.81904206026412874</v>
      </c>
      <c r="AM4603">
        <v>-2.6550509094812651E-2</v>
      </c>
      <c r="AN4603">
        <v>0.36458565169187068</v>
      </c>
      <c r="AO4603" s="1">
        <v>0.16658265179018278</v>
      </c>
      <c r="AP4603">
        <v>0.44648921759856525</v>
      </c>
      <c r="AQ4603">
        <v>0.86672191081258387</v>
      </c>
      <c r="AR4603">
        <v>0.34979698824520417</v>
      </c>
      <c r="AS4603">
        <v>0.36124188834309706</v>
      </c>
      <c r="AT4603">
        <v>-0.39818649953701768</v>
      </c>
      <c r="AU4603">
        <v>-0.59806031477206789</v>
      </c>
      <c r="AV4603">
        <v>0.72036738549047219</v>
      </c>
      <c r="AW4603">
        <v>8.1220192265698973E-2</v>
      </c>
      <c r="AX4603">
        <v>0.58872682477196769</v>
      </c>
      <c r="AY4603" s="1">
        <v>3</v>
      </c>
      <c r="AZ4603">
        <v>8</v>
      </c>
      <c r="BA4603">
        <v>3</v>
      </c>
      <c r="BB4603" s="18">
        <v>-0.96141511652178757</v>
      </c>
      <c r="BC4603" s="15">
        <v>-0.9853451796684598</v>
      </c>
      <c r="BD4603" s="15">
        <v>-1.275022098580209</v>
      </c>
      <c r="BE4603" s="15">
        <v>0.58689373732965855</v>
      </c>
      <c r="BF4603" s="15">
        <v>3.7066981098284123E-2</v>
      </c>
      <c r="BG4603" s="15">
        <v>0.64226801128248179</v>
      </c>
      <c r="BH4603" s="18">
        <v>0.33603244213003819</v>
      </c>
      <c r="BI4603" s="15">
        <v>-0.50952199474054305</v>
      </c>
      <c r="BJ4603" s="15">
        <v>-0.97020905292538495</v>
      </c>
      <c r="BK4603" s="15">
        <v>2.1175012116116823</v>
      </c>
      <c r="BL4603" s="15">
        <v>0.26784893005980986</v>
      </c>
      <c r="BM4603" s="15">
        <v>0.71390212892443472</v>
      </c>
      <c r="BN4603" s="1"/>
    </row>
    <row r="4604" spans="1:66" x14ac:dyDescent="0.25">
      <c r="A4604">
        <v>855048</v>
      </c>
      <c r="B4604" t="s">
        <v>6677</v>
      </c>
      <c r="C4604" t="s">
        <v>6678</v>
      </c>
      <c r="D4604" t="s">
        <v>6679</v>
      </c>
      <c r="E4604" t="s">
        <v>6680</v>
      </c>
      <c r="F4604" s="23">
        <v>2.2204459999999999E-16</v>
      </c>
      <c r="G4604" s="23">
        <v>1.3497607E-2</v>
      </c>
      <c r="H4604" s="23">
        <v>1.9802483E-4</v>
      </c>
      <c r="I4604" s="11">
        <v>-0.11569140046844403</v>
      </c>
      <c r="J4604" s="12">
        <v>0.3173064199517821</v>
      </c>
      <c r="K4604" s="12">
        <v>1.3720081717432286</v>
      </c>
      <c r="L4604" s="12">
        <v>-0.41742149656968236</v>
      </c>
      <c r="M4604" s="12">
        <v>-1.6318612159225067E-2</v>
      </c>
      <c r="N4604" s="12">
        <v>0.5366307831577547</v>
      </c>
      <c r="O4604" s="1">
        <v>-0.1145196951848598</v>
      </c>
      <c r="P4604">
        <v>0.29804694623598055</v>
      </c>
      <c r="Q4604">
        <v>0.43608155417717853</v>
      </c>
      <c r="R4604">
        <v>-0.18873577552302018</v>
      </c>
      <c r="S4604">
        <v>-6.5754294460391568E-3</v>
      </c>
      <c r="T4604">
        <v>0.18574408095600692</v>
      </c>
      <c r="U4604" s="1">
        <v>0.59611739714867518</v>
      </c>
      <c r="V4604">
        <v>0.98644708406139459</v>
      </c>
      <c r="W4604">
        <v>0.63819470153884417</v>
      </c>
      <c r="X4604">
        <v>0.52656513930687321</v>
      </c>
      <c r="Y4604">
        <v>0.39902547468541238</v>
      </c>
      <c r="Z4604">
        <v>-0.65165043359755981</v>
      </c>
      <c r="AA4604">
        <v>0.39153978943360773</v>
      </c>
      <c r="AB4604">
        <v>0.19016997065119698</v>
      </c>
      <c r="AC4604">
        <v>0.26703259597601781</v>
      </c>
      <c r="AD4604">
        <v>0.82163330519533595</v>
      </c>
      <c r="AE4604" s="1">
        <v>0.59120671145326309</v>
      </c>
      <c r="AF4604">
        <v>0.85809752216562585</v>
      </c>
      <c r="AG4604">
        <v>0.31859782045531299</v>
      </c>
      <c r="AH4604">
        <v>0.39939691876530053</v>
      </c>
      <c r="AI4604">
        <v>0.39338683668586366</v>
      </c>
      <c r="AJ4604">
        <v>-0.49421033838281669</v>
      </c>
      <c r="AK4604">
        <v>0.65797321942326814</v>
      </c>
      <c r="AL4604">
        <v>-7.7757751087826135E-2</v>
      </c>
      <c r="AM4604">
        <v>0.11181474481477434</v>
      </c>
      <c r="AN4604">
        <v>0.6552332595823257</v>
      </c>
      <c r="AO4604" s="1">
        <v>0.60537263439250955</v>
      </c>
      <c r="AP4604">
        <v>0.93274534650901653</v>
      </c>
      <c r="AQ4604">
        <v>0.46764895141199864</v>
      </c>
      <c r="AR4604">
        <v>0.46422668775186438</v>
      </c>
      <c r="AS4604">
        <v>0.40387072363243709</v>
      </c>
      <c r="AT4604">
        <v>-0.57446727436408107</v>
      </c>
      <c r="AU4604">
        <v>0.55242300177835557</v>
      </c>
      <c r="AV4604">
        <v>4.0211433405562116E-2</v>
      </c>
      <c r="AW4604">
        <v>0.18333474994023577</v>
      </c>
      <c r="AX4604">
        <v>0.74274946534521902</v>
      </c>
      <c r="AY4604" s="1">
        <v>2</v>
      </c>
      <c r="AZ4604">
        <v>2</v>
      </c>
      <c r="BA4604">
        <v>2</v>
      </c>
      <c r="BB4604" s="18">
        <v>-1.2229410625917747</v>
      </c>
      <c r="BC4604" s="15">
        <v>-1.3267364719243602</v>
      </c>
      <c r="BD4604" s="15">
        <v>0.62306427975857981</v>
      </c>
      <c r="BE4604" s="15">
        <v>0.2466889885031216</v>
      </c>
      <c r="BF4604" s="15">
        <v>0.39035099886897412</v>
      </c>
      <c r="BG4604" s="15">
        <v>0.63705558681705721</v>
      </c>
      <c r="BH4604" s="18">
        <v>-1.3129977997794116</v>
      </c>
      <c r="BI4604" s="15">
        <v>-1.079738157841873</v>
      </c>
      <c r="BJ4604" s="15">
        <v>1.6910656942256101</v>
      </c>
      <c r="BK4604" s="15">
        <v>-7.8241108814693927E-2</v>
      </c>
      <c r="BL4604" s="15">
        <v>0.3776482313292977</v>
      </c>
      <c r="BM4604" s="15">
        <v>1.0547808214494734</v>
      </c>
      <c r="BN4604" s="1"/>
    </row>
    <row r="4605" spans="1:66" x14ac:dyDescent="0.25">
      <c r="A4605">
        <v>852008</v>
      </c>
      <c r="B4605" t="s">
        <v>6761</v>
      </c>
      <c r="C4605" t="s">
        <v>6762</v>
      </c>
      <c r="D4605" t="s">
        <v>6763</v>
      </c>
      <c r="E4605" t="s">
        <v>6764</v>
      </c>
      <c r="F4605" s="23">
        <v>2.2204459999999999E-16</v>
      </c>
      <c r="G4605" s="23">
        <v>3.8246029999999999E-4</v>
      </c>
      <c r="H4605" s="23">
        <v>4.6079599999999998E-5</v>
      </c>
      <c r="I4605" s="11">
        <v>1.1803384461128013</v>
      </c>
      <c r="J4605" s="12">
        <v>0.78262253189659869</v>
      </c>
      <c r="K4605" s="12">
        <v>0.64601048759707513</v>
      </c>
      <c r="L4605" s="12">
        <v>0.33531189107824</v>
      </c>
      <c r="M4605" s="12">
        <v>-0.89320064852791903</v>
      </c>
      <c r="N4605" s="12">
        <v>0.29170647814739564</v>
      </c>
      <c r="O4605" s="1">
        <v>0.29610796244407234</v>
      </c>
      <c r="P4605">
        <v>0.24481629937654906</v>
      </c>
      <c r="Q4605">
        <v>0.21313608832418282</v>
      </c>
      <c r="R4605">
        <v>0.12104326501102269</v>
      </c>
      <c r="S4605">
        <v>-0.51804181411290184</v>
      </c>
      <c r="T4605">
        <v>0.17550576167247037</v>
      </c>
      <c r="U4605" s="1">
        <v>-0.68344392813963639</v>
      </c>
      <c r="V4605">
        <v>-0.72149497055719514</v>
      </c>
      <c r="W4605">
        <v>-0.78898214151912693</v>
      </c>
      <c r="X4605">
        <v>-0.86648519936981516</v>
      </c>
      <c r="Y4605">
        <v>-0.716904472426383</v>
      </c>
      <c r="Z4605">
        <v>0.22918304278710788</v>
      </c>
      <c r="AA4605">
        <v>0.14590364995533192</v>
      </c>
      <c r="AB4605">
        <v>3.74960946514079E-2</v>
      </c>
      <c r="AC4605">
        <v>-0.37912224310710113</v>
      </c>
      <c r="AD4605">
        <v>-0.9748955620800448</v>
      </c>
      <c r="AE4605" s="1">
        <v>-0.67774434797410932</v>
      </c>
      <c r="AF4605">
        <v>-0.74622858499477074</v>
      </c>
      <c r="AG4605">
        <v>-0.83119241921764897</v>
      </c>
      <c r="AH4605">
        <v>-0.88721519233097967</v>
      </c>
      <c r="AI4605">
        <v>-0.4879123835127826</v>
      </c>
      <c r="AJ4605">
        <v>0.26616844550910002</v>
      </c>
      <c r="AK4605">
        <v>0.1712488575686901</v>
      </c>
      <c r="AL4605">
        <v>7.0866619362000057E-3</v>
      </c>
      <c r="AM4605">
        <v>-0.63433592947531703</v>
      </c>
      <c r="AN4605">
        <v>-0.9485886929909163</v>
      </c>
      <c r="AO4605" s="1">
        <v>-0.68823595374760793</v>
      </c>
      <c r="AP4605">
        <v>-0.74554971989833596</v>
      </c>
      <c r="AQ4605">
        <v>-0.82465384450578338</v>
      </c>
      <c r="AR4605">
        <v>-0.88983029181724593</v>
      </c>
      <c r="AS4605">
        <v>-0.58416605683914824</v>
      </c>
      <c r="AT4605">
        <v>0.25481813576411205</v>
      </c>
      <c r="AU4605">
        <v>0.16333514302116389</v>
      </c>
      <c r="AV4605">
        <v>1.9166948729030478E-2</v>
      </c>
      <c r="AW4605">
        <v>-0.54139012442276624</v>
      </c>
      <c r="AX4605">
        <v>-0.9705025753941493</v>
      </c>
      <c r="AY4605" s="1">
        <v>-10</v>
      </c>
      <c r="AZ4605">
        <v>-10</v>
      </c>
      <c r="BA4605">
        <v>-10</v>
      </c>
      <c r="BB4605" s="18">
        <v>0.96107309557191967</v>
      </c>
      <c r="BC4605" s="15">
        <v>0.22111452294192757</v>
      </c>
      <c r="BD4605" s="15">
        <v>8.5458333654420071E-2</v>
      </c>
      <c r="BE4605" s="15">
        <v>-9.112983951119645E-2</v>
      </c>
      <c r="BF4605" s="15">
        <v>-0.76977138774845189</v>
      </c>
      <c r="BG4605" s="15">
        <v>-1.3199945399639528</v>
      </c>
      <c r="BH4605" s="18">
        <v>1.8812957719585235</v>
      </c>
      <c r="BI4605" s="15">
        <v>0.83126748650431426</v>
      </c>
      <c r="BJ4605" s="15">
        <v>0.58910497994317712</v>
      </c>
      <c r="BK4605" s="15">
        <v>0.17028806723280154</v>
      </c>
      <c r="BL4605" s="15">
        <v>-1.466133938714669</v>
      </c>
      <c r="BM4605" s="15">
        <v>-1.0925725518688081</v>
      </c>
      <c r="BN4605" s="1"/>
    </row>
    <row r="4606" spans="1:66" x14ac:dyDescent="0.25">
      <c r="A4606">
        <v>854497</v>
      </c>
      <c r="B4606" t="s">
        <v>6824</v>
      </c>
      <c r="C4606" t="s">
        <v>6825</v>
      </c>
      <c r="D4606" t="s">
        <v>6826</v>
      </c>
      <c r="E4606" t="s">
        <v>6827</v>
      </c>
      <c r="F4606" s="23">
        <v>5.5511149999999999E-16</v>
      </c>
      <c r="G4606" s="23">
        <v>2.5043467E-3</v>
      </c>
      <c r="H4606" s="23">
        <v>1.7916959000000001E-8</v>
      </c>
      <c r="I4606" s="11">
        <v>-2.4509136137172618</v>
      </c>
      <c r="J4606" s="12">
        <v>-0.61152412716497506</v>
      </c>
      <c r="K4606" s="12">
        <v>0.52943130562722751</v>
      </c>
      <c r="L4606" s="12">
        <v>0.18609207050830892</v>
      </c>
      <c r="M4606" s="12">
        <v>0.31184189090623238</v>
      </c>
      <c r="N4606" s="12">
        <v>0.11247608393369368</v>
      </c>
      <c r="O4606" s="1">
        <v>-0.45465855005697203</v>
      </c>
      <c r="P4606">
        <v>-0.17471404906251198</v>
      </c>
      <c r="Q4606">
        <v>0.15311506259438398</v>
      </c>
      <c r="R4606">
        <v>5.4862802323068116E-2</v>
      </c>
      <c r="S4606">
        <v>9.5524749759650598E-2</v>
      </c>
      <c r="T4606">
        <v>3.6310253447603733E-2</v>
      </c>
      <c r="U4606" s="1">
        <v>-0.9833136305764143</v>
      </c>
      <c r="V4606">
        <v>-0.74997713517188258</v>
      </c>
      <c r="W4606">
        <v>-0.55159681981031305</v>
      </c>
      <c r="X4606">
        <v>-0.43592146195924464</v>
      </c>
      <c r="Y4606">
        <v>-0.2952830297307571</v>
      </c>
      <c r="Z4606">
        <v>-3.4659254499964494E-2</v>
      </c>
      <c r="AA4606">
        <v>-0.20860958491531251</v>
      </c>
      <c r="AB4606">
        <v>-0.1886429108644738</v>
      </c>
      <c r="AC4606">
        <v>-0.25611885056590666</v>
      </c>
      <c r="AD4606">
        <v>-0.76784279018337764</v>
      </c>
      <c r="AE4606" s="1">
        <v>-0.94577843793320693</v>
      </c>
      <c r="AF4606">
        <v>-0.5323405165226528</v>
      </c>
      <c r="AG4606">
        <v>-0.54596659353320354</v>
      </c>
      <c r="AH4606">
        <v>-0.48612486917468667</v>
      </c>
      <c r="AI4606">
        <v>-0.41906926589639948</v>
      </c>
      <c r="AJ4606">
        <v>-0.27241502873237461</v>
      </c>
      <c r="AK4606">
        <v>5.912764074971167E-2</v>
      </c>
      <c r="AL4606">
        <v>-0.11758632441318927</v>
      </c>
      <c r="AM4606">
        <v>-0.19583545964095536</v>
      </c>
      <c r="AN4606">
        <v>-0.73879999238091443</v>
      </c>
      <c r="AO4606" s="1">
        <v>-0.98543463905827233</v>
      </c>
      <c r="AP4606">
        <v>-0.69485336504142936</v>
      </c>
      <c r="AQ4606">
        <v>-0.55741741670692435</v>
      </c>
      <c r="AR4606">
        <v>-0.45692856197841658</v>
      </c>
      <c r="AS4606">
        <v>-0.33646513983872023</v>
      </c>
      <c r="AT4606">
        <v>-0.1065069297129381</v>
      </c>
      <c r="AU4606">
        <v>-0.1310737679859284</v>
      </c>
      <c r="AV4606">
        <v>-0.1698799478245222</v>
      </c>
      <c r="AW4606">
        <v>-0.24150885369616354</v>
      </c>
      <c r="AX4606">
        <v>-0.76957930602619351</v>
      </c>
      <c r="AY4606" s="1">
        <v>-1</v>
      </c>
      <c r="AZ4606">
        <v>-1</v>
      </c>
      <c r="BA4606">
        <v>-1</v>
      </c>
      <c r="BB4606" s="18">
        <v>2.8798447280646484</v>
      </c>
      <c r="BC4606" s="15">
        <v>2.6233793553032198E-2</v>
      </c>
      <c r="BD4606" s="15">
        <v>-0.46138878678505008</v>
      </c>
      <c r="BE4606" s="15">
        <v>-0.40541763054641616</v>
      </c>
      <c r="BF4606" s="15">
        <v>-0.5945681297112424</v>
      </c>
      <c r="BG4606" s="15">
        <v>-0.70435428565350355</v>
      </c>
      <c r="BH4606" s="18">
        <v>0.99225860648980635</v>
      </c>
      <c r="BI4606" s="15">
        <v>-0.44473525610435716</v>
      </c>
      <c r="BJ4606" s="15">
        <v>-5.3644026122714988E-2</v>
      </c>
      <c r="BK4606" s="15">
        <v>-0.2620976833803253</v>
      </c>
      <c r="BL4606" s="15">
        <v>-0.3544011886547207</v>
      </c>
      <c r="BM4606" s="15">
        <v>-0.61773014114915203</v>
      </c>
      <c r="BN4606" s="1"/>
    </row>
    <row r="4607" spans="1:66" x14ac:dyDescent="0.25">
      <c r="A4607">
        <v>850532</v>
      </c>
      <c r="B4607" t="s">
        <v>6851</v>
      </c>
      <c r="C4607" t="s">
        <v>6852</v>
      </c>
      <c r="D4607" t="s">
        <v>6853</v>
      </c>
      <c r="E4607" t="s">
        <v>6854</v>
      </c>
      <c r="F4607" s="23">
        <v>3.2780547999999998E-7</v>
      </c>
      <c r="G4607" s="23">
        <v>7.8227300000000006E-8</v>
      </c>
      <c r="H4607" s="23">
        <v>2.9235227000000002E-7</v>
      </c>
      <c r="I4607" s="11">
        <v>0.46125922634648731</v>
      </c>
      <c r="J4607" s="12">
        <v>5.998465679737161E-2</v>
      </c>
      <c r="K4607" s="12">
        <v>0.15709168636366602</v>
      </c>
      <c r="L4607" s="12">
        <v>0.20421532321941294</v>
      </c>
      <c r="M4607" s="12">
        <v>0.83648336413826363</v>
      </c>
      <c r="N4607" s="12">
        <v>2.6071132386929534</v>
      </c>
      <c r="O4607" s="1">
        <v>0.70708633457325665</v>
      </c>
      <c r="P4607">
        <v>0.17619657874737221</v>
      </c>
      <c r="Q4607">
        <v>0.55688137959535744</v>
      </c>
      <c r="R4607">
        <v>0.93078560574272495</v>
      </c>
      <c r="S4607">
        <v>2.8434007740494467</v>
      </c>
      <c r="T4607">
        <v>3.3150594143536485</v>
      </c>
      <c r="U4607" s="1">
        <v>-0.8546884599586777</v>
      </c>
      <c r="V4607">
        <v>-0.85825486177056298</v>
      </c>
      <c r="W4607">
        <v>-0.75828642219411357</v>
      </c>
      <c r="X4607">
        <v>-0.55094853409518718</v>
      </c>
      <c r="Y4607">
        <v>-0.16679449063503313</v>
      </c>
      <c r="Z4607">
        <v>0.2309276104845028</v>
      </c>
      <c r="AA4607">
        <v>-6.826807857849497E-2</v>
      </c>
      <c r="AB4607">
        <v>-0.32044709535599492</v>
      </c>
      <c r="AC4607">
        <v>-0.53010640587365765</v>
      </c>
      <c r="AD4607">
        <v>-0.83388647864922905</v>
      </c>
      <c r="AE4607" s="1">
        <v>-5.5671159335601759E-2</v>
      </c>
      <c r="AF4607">
        <v>0.18769685781622589</v>
      </c>
      <c r="AG4607">
        <v>0.40754597327067094</v>
      </c>
      <c r="AH4607">
        <v>0.70199569409755647</v>
      </c>
      <c r="AI4607">
        <v>0.9463012247701057</v>
      </c>
      <c r="AJ4607">
        <v>-0.29309099147802253</v>
      </c>
      <c r="AK4607">
        <v>-0.30936046797129862</v>
      </c>
      <c r="AL4607">
        <v>-0.34118182027791977</v>
      </c>
      <c r="AM4607">
        <v>-5.8339104378466677E-2</v>
      </c>
      <c r="AN4607">
        <v>0.55924713276492422</v>
      </c>
      <c r="AO4607" s="1">
        <v>-0.24157250634802335</v>
      </c>
      <c r="AP4607">
        <v>-4.1505264753608877E-3</v>
      </c>
      <c r="AQ4607">
        <v>0.23291449494805846</v>
      </c>
      <c r="AR4607">
        <v>0.56649887651144359</v>
      </c>
      <c r="AS4607">
        <v>0.88970668494960692</v>
      </c>
      <c r="AT4607">
        <v>-0.23632245948763506</v>
      </c>
      <c r="AU4607">
        <v>-0.31773763304972247</v>
      </c>
      <c r="AV4607">
        <v>-0.40408311049171525</v>
      </c>
      <c r="AW4607">
        <v>-0.17313598826855781</v>
      </c>
      <c r="AX4607">
        <v>0.36484774631260947</v>
      </c>
      <c r="AY4607" s="1">
        <v>-2</v>
      </c>
      <c r="AZ4607">
        <v>5</v>
      </c>
      <c r="BA4607">
        <v>5</v>
      </c>
      <c r="BB4607" s="18">
        <v>7.841119373188021E-3</v>
      </c>
      <c r="BC4607" s="15">
        <v>-0.34147878960835581</v>
      </c>
      <c r="BD4607" s="15">
        <v>-0.50903501080957725</v>
      </c>
      <c r="BE4607" s="15">
        <v>-0.65026085283225565</v>
      </c>
      <c r="BF4607" s="15">
        <v>-0.76767471638092533</v>
      </c>
      <c r="BG4607" s="15">
        <v>-0.56421198660227312</v>
      </c>
      <c r="BH4607" s="18">
        <v>0.61021281306132824</v>
      </c>
      <c r="BI4607" s="15">
        <v>-0.26314310059344986</v>
      </c>
      <c r="BJ4607" s="15">
        <v>-0.30388445820442339</v>
      </c>
      <c r="BK4607" s="15">
        <v>-0.38357018715363811</v>
      </c>
      <c r="BL4607" s="15">
        <v>0.32471297370165902</v>
      </c>
      <c r="BM4607" s="15">
        <v>2.8404921960487215</v>
      </c>
      <c r="BN4607" s="1"/>
    </row>
    <row r="4608" spans="1:66" x14ac:dyDescent="0.25">
      <c r="A4608">
        <v>852364</v>
      </c>
      <c r="B4608" t="s">
        <v>6859</v>
      </c>
      <c r="C4608" t="s">
        <v>6860</v>
      </c>
      <c r="D4608" t="s">
        <v>6861</v>
      </c>
      <c r="E4608" t="s">
        <v>6862</v>
      </c>
      <c r="F4608" s="23">
        <v>4.5741190000000003E-14</v>
      </c>
      <c r="G4608" s="23">
        <v>4.485301E-14</v>
      </c>
      <c r="H4608" s="23">
        <v>4.5210895000000002E-6</v>
      </c>
      <c r="I4608" s="11">
        <v>3.0028109312996691</v>
      </c>
      <c r="J4608" s="12">
        <v>1.3269211231299836</v>
      </c>
      <c r="K4608" s="12">
        <v>1.5196681784941368</v>
      </c>
      <c r="L4608" s="12">
        <v>1.3885588786129845</v>
      </c>
      <c r="M4608" s="12">
        <v>1.0095570039536044</v>
      </c>
      <c r="N4608" s="12">
        <v>0.60099808097160812</v>
      </c>
      <c r="O4608" s="1">
        <v>1.1903059612224209</v>
      </c>
      <c r="P4608">
        <v>0.84419526057655814</v>
      </c>
      <c r="Q4608">
        <v>1.3595226727154115</v>
      </c>
      <c r="R4608">
        <v>1.5635548536017378</v>
      </c>
      <c r="S4608">
        <v>1.463456337519965</v>
      </c>
      <c r="T4608">
        <v>0.65828607178840692</v>
      </c>
      <c r="U4608" s="1">
        <v>-0.82463022467553071</v>
      </c>
      <c r="V4608">
        <v>-0.91335271859836975</v>
      </c>
      <c r="W4608">
        <v>-0.72609727955951309</v>
      </c>
      <c r="X4608">
        <v>-0.47597488645450325</v>
      </c>
      <c r="Y4608">
        <v>-0.13055678456230133</v>
      </c>
      <c r="Z4608">
        <v>0.33067973447554155</v>
      </c>
      <c r="AA4608">
        <v>-0.18114823392742868</v>
      </c>
      <c r="AB4608">
        <v>-0.37209582512914113</v>
      </c>
      <c r="AC4608">
        <v>-0.47150911553220132</v>
      </c>
      <c r="AD4608">
        <v>-0.80450926271989898</v>
      </c>
      <c r="AE4608" s="1">
        <v>-0.9255840282591592</v>
      </c>
      <c r="AF4608">
        <v>-0.81537280591283778</v>
      </c>
      <c r="AG4608">
        <v>-0.71616618747853222</v>
      </c>
      <c r="AH4608">
        <v>-0.59584090033753989</v>
      </c>
      <c r="AI4608">
        <v>-0.36698800728300002</v>
      </c>
      <c r="AJ4608">
        <v>0.1057900552796307</v>
      </c>
      <c r="AK4608">
        <v>-7.0536316505475996E-2</v>
      </c>
      <c r="AL4608">
        <v>-0.20715201977250758</v>
      </c>
      <c r="AM4608">
        <v>-0.38669773997780649</v>
      </c>
      <c r="AN4608">
        <v>-0.88126632317722953</v>
      </c>
      <c r="AO4608" s="1">
        <v>-0.90661083272793119</v>
      </c>
      <c r="AP4608">
        <v>-0.85984439614537111</v>
      </c>
      <c r="AQ4608">
        <v>-0.73030668401620757</v>
      </c>
      <c r="AR4608">
        <v>-0.56566296116195369</v>
      </c>
      <c r="AS4608">
        <v>-0.29517286733616876</v>
      </c>
      <c r="AT4608">
        <v>0.18101585733265937</v>
      </c>
      <c r="AU4608">
        <v>-0.10781745613097118</v>
      </c>
      <c r="AV4608">
        <v>-0.26429589582276392</v>
      </c>
      <c r="AW4608">
        <v>-0.42034047077068687</v>
      </c>
      <c r="AX4608">
        <v>-0.86954002015662601</v>
      </c>
      <c r="AY4608" s="1">
        <v>-2</v>
      </c>
      <c r="AZ4608">
        <v>-1</v>
      </c>
      <c r="BA4608">
        <v>-1</v>
      </c>
      <c r="BB4608" s="18">
        <v>0.30148617771217584</v>
      </c>
      <c r="BC4608" s="15">
        <v>-0.2228393459708666</v>
      </c>
      <c r="BD4608" s="15">
        <v>-0.76614170702300488</v>
      </c>
      <c r="BE4608" s="15">
        <v>-0.96883144564907175</v>
      </c>
      <c r="BF4608" s="15">
        <v>-1.0743580653929548</v>
      </c>
      <c r="BG4608" s="15">
        <v>-0.71243918276492668</v>
      </c>
      <c r="BH4608" s="18">
        <v>2.6383867830610206</v>
      </c>
      <c r="BI4608" s="15">
        <v>0.80982066720902068</v>
      </c>
      <c r="BJ4608" s="15">
        <v>0.41652132688144894</v>
      </c>
      <c r="BK4608" s="15">
        <v>0.11179739120837758</v>
      </c>
      <c r="BL4608" s="15">
        <v>-0.288682767264136</v>
      </c>
      <c r="BM4608" s="15">
        <v>-0.2447198320070807</v>
      </c>
      <c r="BN4608" s="1"/>
    </row>
    <row r="4609" spans="1:66" x14ac:dyDescent="0.25">
      <c r="A4609">
        <v>850385</v>
      </c>
      <c r="B4609" t="s">
        <v>6863</v>
      </c>
      <c r="C4609" t="s">
        <v>6864</v>
      </c>
      <c r="D4609" t="s">
        <v>6865</v>
      </c>
      <c r="E4609" t="s">
        <v>6866</v>
      </c>
      <c r="F4609" s="23">
        <v>7.466071E-9</v>
      </c>
      <c r="G4609" s="23">
        <v>1.8401503000000001E-11</v>
      </c>
      <c r="H4609" s="23">
        <v>1.1497431E-3</v>
      </c>
      <c r="I4609" s="11">
        <v>2.0559833784893762</v>
      </c>
      <c r="J4609" s="12">
        <v>0.8154784647229143</v>
      </c>
      <c r="K4609" s="12">
        <v>1.3980426253683762</v>
      </c>
      <c r="L4609" s="12">
        <v>0.93525135294864115</v>
      </c>
      <c r="M4609" s="12">
        <v>0.7939110060230623</v>
      </c>
      <c r="N4609" s="12">
        <v>0.59310115594565882</v>
      </c>
      <c r="O4609" s="1">
        <v>1.111062140788927</v>
      </c>
      <c r="P4609">
        <v>0.57866564790009867</v>
      </c>
      <c r="Q4609">
        <v>1.2202092204769119</v>
      </c>
      <c r="R4609">
        <v>0.94692078754685804</v>
      </c>
      <c r="S4609">
        <v>0.8921243690915831</v>
      </c>
      <c r="T4609">
        <v>0.67222154063148876</v>
      </c>
      <c r="U4609" s="1">
        <v>-0.704099671518022</v>
      </c>
      <c r="V4609">
        <v>-0.98915046302059861</v>
      </c>
      <c r="W4609">
        <v>-0.75292939187607955</v>
      </c>
      <c r="X4609">
        <v>-0.56325206883828349</v>
      </c>
      <c r="Y4609">
        <v>-0.30922618587744322</v>
      </c>
      <c r="Z4609">
        <v>0.5470876931840768</v>
      </c>
      <c r="AA4609">
        <v>-0.24102658320660381</v>
      </c>
      <c r="AB4609">
        <v>-0.29769700776312469</v>
      </c>
      <c r="AC4609">
        <v>-0.40323758785492714</v>
      </c>
      <c r="AD4609">
        <v>-0.87006479384817925</v>
      </c>
      <c r="AE4609" s="1">
        <v>-0.89553018200389911</v>
      </c>
      <c r="AF4609">
        <v>-0.77155773031320563</v>
      </c>
      <c r="AG4609">
        <v>-0.77903582497859225</v>
      </c>
      <c r="AH4609">
        <v>-0.64131124786828209</v>
      </c>
      <c r="AI4609">
        <v>-0.44427762648607311</v>
      </c>
      <c r="AJ4609">
        <v>8.0421727635968721E-2</v>
      </c>
      <c r="AK4609">
        <v>6.9234327295988704E-2</v>
      </c>
      <c r="AL4609">
        <v>-0.23398454399642674</v>
      </c>
      <c r="AM4609">
        <v>-0.36692406645335651</v>
      </c>
      <c r="AN4609">
        <v>-0.91043725750073623</v>
      </c>
      <c r="AO4609" s="1">
        <v>-0.86502517293131187</v>
      </c>
      <c r="AP4609">
        <v>-0.86952497673500728</v>
      </c>
      <c r="AQ4609">
        <v>-0.79811028467465384</v>
      </c>
      <c r="AR4609">
        <v>-0.63863937449183994</v>
      </c>
      <c r="AS4609">
        <v>-0.41612476587156738</v>
      </c>
      <c r="AT4609">
        <v>0.23484659062370525</v>
      </c>
      <c r="AU4609">
        <v>-2.9094453510476702E-2</v>
      </c>
      <c r="AV4609">
        <v>-0.26295529930075978</v>
      </c>
      <c r="AW4609">
        <v>-0.39169724487221352</v>
      </c>
      <c r="AX4609">
        <v>-0.92952551287584717</v>
      </c>
      <c r="AY4609" s="1">
        <v>-2</v>
      </c>
      <c r="AZ4609">
        <v>-10</v>
      </c>
      <c r="BA4609">
        <v>-10</v>
      </c>
      <c r="BB4609" s="18">
        <v>-1.4423465378489911E-2</v>
      </c>
      <c r="BC4609" s="15">
        <v>-0.15635261600790301</v>
      </c>
      <c r="BD4609" s="15">
        <v>-0.86875934467887783</v>
      </c>
      <c r="BE4609" s="15">
        <v>-0.91998591546960018</v>
      </c>
      <c r="BF4609" s="15">
        <v>-1.0153880946428731</v>
      </c>
      <c r="BG4609" s="15">
        <v>-0.93040758185826389</v>
      </c>
      <c r="BH4609" s="18">
        <v>2.4217262586149411</v>
      </c>
      <c r="BI4609" s="15">
        <v>0.80991377385804031</v>
      </c>
      <c r="BJ4609" s="15">
        <v>0.78779157472818817</v>
      </c>
      <c r="BK4609" s="15">
        <v>0.18820024458796222</v>
      </c>
      <c r="BL4609" s="15">
        <v>-7.4677144139230697E-2</v>
      </c>
      <c r="BM4609" s="15">
        <v>-0.22763768961389008</v>
      </c>
      <c r="BN4609" s="1"/>
    </row>
    <row r="4610" spans="1:66" x14ac:dyDescent="0.25">
      <c r="A4610">
        <v>852146</v>
      </c>
      <c r="B4610" t="s">
        <v>6867</v>
      </c>
      <c r="C4610" t="s">
        <v>6868</v>
      </c>
      <c r="D4610" t="s">
        <v>6869</v>
      </c>
      <c r="E4610" t="s">
        <v>6870</v>
      </c>
      <c r="F4610" s="23">
        <v>1.7763567999999999E-15</v>
      </c>
      <c r="G4610" s="23">
        <v>1.5089329E-9</v>
      </c>
      <c r="H4610" s="23">
        <v>6.812628E-11</v>
      </c>
      <c r="I4610" s="11">
        <v>-3.744488428320917</v>
      </c>
      <c r="J4610" s="12">
        <v>-1.0871734124198091</v>
      </c>
      <c r="K4610" s="12">
        <v>-0.37792823312914009</v>
      </c>
      <c r="L4610" s="12">
        <v>-0.24404712026169992</v>
      </c>
      <c r="M4610" s="12">
        <v>3.7398392206694088E-2</v>
      </c>
      <c r="N4610" s="12">
        <v>0.13820378754007298</v>
      </c>
      <c r="O4610" s="1">
        <v>-1.1772566169472785</v>
      </c>
      <c r="P4610">
        <v>-0.60819990754641495</v>
      </c>
      <c r="Q4610">
        <v>-0.30386068893012147</v>
      </c>
      <c r="R4610">
        <v>-0.20567243278053363</v>
      </c>
      <c r="S4610">
        <v>2.8429640894084909E-2</v>
      </c>
      <c r="T4610">
        <v>7.4446706653769401E-2</v>
      </c>
      <c r="U4610" s="1">
        <v>-0.96161924959139511</v>
      </c>
      <c r="V4610">
        <v>-0.78686945450294132</v>
      </c>
      <c r="W4610">
        <v>-0.53907954675617786</v>
      </c>
      <c r="X4610">
        <v>-0.32506341742957023</v>
      </c>
      <c r="Y4610">
        <v>-0.11017428835151627</v>
      </c>
      <c r="Z4610">
        <v>3.3700629386016812E-2</v>
      </c>
      <c r="AA4610">
        <v>-0.27206877188145817</v>
      </c>
      <c r="AB4610">
        <v>-0.31207479386574666</v>
      </c>
      <c r="AC4610">
        <v>-0.30100202487869104</v>
      </c>
      <c r="AD4610">
        <v>-0.69863348700830064</v>
      </c>
      <c r="AE4610" s="1">
        <v>-0.68855450488242764</v>
      </c>
      <c r="AF4610">
        <v>-0.49202707994271616</v>
      </c>
      <c r="AG4610">
        <v>-0.12459821549335752</v>
      </c>
      <c r="AH4610">
        <v>0.24056303006985363</v>
      </c>
      <c r="AI4610">
        <v>0.50266876183717024</v>
      </c>
      <c r="AJ4610">
        <v>-6.6184007642134821E-2</v>
      </c>
      <c r="AK4610">
        <v>-0.45520444940930399</v>
      </c>
      <c r="AL4610">
        <v>-0.47145688617191378</v>
      </c>
      <c r="AM4610">
        <v>-0.1983779234962455</v>
      </c>
      <c r="AN4610">
        <v>-0.14645288904105747</v>
      </c>
      <c r="AO4610" s="1">
        <v>-0.93506965572443623</v>
      </c>
      <c r="AP4610">
        <v>-0.74754221123647191</v>
      </c>
      <c r="AQ4610">
        <v>-0.45975215256833046</v>
      </c>
      <c r="AR4610">
        <v>-0.19940051823929164</v>
      </c>
      <c r="AS4610">
        <v>3.6239525398203846E-2</v>
      </c>
      <c r="AT4610">
        <v>1.0504758125950524E-2</v>
      </c>
      <c r="AU4610">
        <v>-0.32875217428360176</v>
      </c>
      <c r="AV4610">
        <v>-0.36459831786514107</v>
      </c>
      <c r="AW4610">
        <v>-0.28846344709984767</v>
      </c>
      <c r="AX4610">
        <v>-0.59212348820158356</v>
      </c>
      <c r="AY4610" s="1">
        <v>-1</v>
      </c>
      <c r="AZ4610">
        <v>-1</v>
      </c>
      <c r="BA4610">
        <v>-1</v>
      </c>
      <c r="BB4610" s="18">
        <v>2.9846142384395442</v>
      </c>
      <c r="BC4610" s="15">
        <v>0.41196954328687224</v>
      </c>
      <c r="BD4610" s="15">
        <v>-0.43577293216498375</v>
      </c>
      <c r="BE4610" s="15">
        <v>-0.54668921080293276</v>
      </c>
      <c r="BF4610" s="15">
        <v>-0.51599007428932941</v>
      </c>
      <c r="BG4610" s="15">
        <v>1.3077834657221288E-2</v>
      </c>
      <c r="BH4610" s="18">
        <v>0.27280900803749003</v>
      </c>
      <c r="BI4610" s="15">
        <v>-0.3753750039297164</v>
      </c>
      <c r="BJ4610" s="15">
        <v>-0.70947327306195784</v>
      </c>
      <c r="BK4610" s="15">
        <v>-0.7234311796616808</v>
      </c>
      <c r="BL4610" s="15">
        <v>-0.4889056921270864</v>
      </c>
      <c r="BM4610" s="15">
        <v>0.113166741616563</v>
      </c>
      <c r="BN4610" s="1"/>
    </row>
    <row r="4611" spans="1:66" x14ac:dyDescent="0.25">
      <c r="A4611">
        <v>855849</v>
      </c>
      <c r="B4611" t="s">
        <v>6871</v>
      </c>
      <c r="C4611" t="s">
        <v>6872</v>
      </c>
      <c r="D4611" t="s">
        <v>6873</v>
      </c>
      <c r="E4611" t="s">
        <v>6874</v>
      </c>
      <c r="F4611" s="23">
        <v>0.19820098999999999</v>
      </c>
      <c r="G4611" s="23">
        <v>0.62162870000000003</v>
      </c>
      <c r="H4611" s="23">
        <v>1.5227722000000001E-2</v>
      </c>
      <c r="I4611" s="11">
        <v>2.2081780530871536E-2</v>
      </c>
      <c r="J4611" s="12">
        <v>-0.57507698695036324</v>
      </c>
      <c r="K4611" s="12">
        <v>-0.19365173290431284</v>
      </c>
      <c r="L4611" s="12">
        <v>-0.23142120707177827</v>
      </c>
      <c r="M4611" s="12">
        <v>0.56104216728933909</v>
      </c>
      <c r="N4611" s="12">
        <v>0.19241325557838709</v>
      </c>
      <c r="O4611" s="1">
        <v>3.2691009180893037E-2</v>
      </c>
      <c r="P4611">
        <v>-0.9234208615464603</v>
      </c>
      <c r="Q4611">
        <v>-0.5062919734703778</v>
      </c>
      <c r="R4611">
        <v>-0.37442005573000475</v>
      </c>
      <c r="S4611">
        <v>0.83258891807145607</v>
      </c>
      <c r="T4611">
        <v>0.34027622184644041</v>
      </c>
      <c r="U4611" s="1">
        <v>-0.18381396445443907</v>
      </c>
      <c r="V4611">
        <v>-0.7385102010282949</v>
      </c>
      <c r="W4611">
        <v>-0.31715981632904011</v>
      </c>
      <c r="X4611">
        <v>-0.56831338115891161</v>
      </c>
      <c r="Y4611">
        <v>-0.35396293309011928</v>
      </c>
      <c r="Z4611">
        <v>0.75033575975285483</v>
      </c>
      <c r="AA4611">
        <v>-0.50863517878144515</v>
      </c>
      <c r="AB4611">
        <v>0.2933513382595842</v>
      </c>
      <c r="AC4611">
        <v>-0.36490295059531391</v>
      </c>
      <c r="AD4611">
        <v>-0.57092500484890452</v>
      </c>
      <c r="AE4611" s="1">
        <v>-0.24317766139327396</v>
      </c>
      <c r="AF4611">
        <v>8.2812017903491589E-2</v>
      </c>
      <c r="AG4611">
        <v>0.5687785438746733</v>
      </c>
      <c r="AH4611">
        <v>0.68880904109145691</v>
      </c>
      <c r="AI4611">
        <v>0.12329488355037496</v>
      </c>
      <c r="AJ4611">
        <v>-0.34792749907714404</v>
      </c>
      <c r="AK4611">
        <v>-0.65834665526439939</v>
      </c>
      <c r="AL4611">
        <v>-0.10818568415793735</v>
      </c>
      <c r="AM4611">
        <v>0.74798729355583204</v>
      </c>
      <c r="AN4611">
        <v>0.35334838695142429</v>
      </c>
      <c r="AO4611" s="1">
        <v>-0.33764747210640939</v>
      </c>
      <c r="AP4611">
        <v>-0.42501243718410725</v>
      </c>
      <c r="AQ4611">
        <v>0.28615302722856084</v>
      </c>
      <c r="AR4611">
        <v>0.22236299514879035</v>
      </c>
      <c r="AS4611">
        <v>-0.13022061713295971</v>
      </c>
      <c r="AT4611">
        <v>0.19995546205399828</v>
      </c>
      <c r="AU4611">
        <v>-0.9215175066706538</v>
      </c>
      <c r="AV4611">
        <v>0.10264515970738634</v>
      </c>
      <c r="AW4611">
        <v>0.41149002993581962</v>
      </c>
      <c r="AX4611">
        <v>-7.425671952592805E-2</v>
      </c>
      <c r="AY4611" s="1">
        <v>6</v>
      </c>
      <c r="AZ4611">
        <v>9</v>
      </c>
      <c r="BA4611">
        <v>-7</v>
      </c>
      <c r="BB4611" s="18">
        <v>0.30213111698271716</v>
      </c>
      <c r="BC4611" s="15">
        <v>1.0603937187766472</v>
      </c>
      <c r="BD4611" s="15">
        <v>-0.624679278164472</v>
      </c>
      <c r="BE4611" s="15">
        <v>0.4487417059211582</v>
      </c>
      <c r="BF4611" s="15">
        <v>-0.43230049554650396</v>
      </c>
      <c r="BG4611" s="15">
        <v>-0.4176578000562266</v>
      </c>
      <c r="BH4611" s="18">
        <v>0.36831941542854252</v>
      </c>
      <c r="BI4611" s="15">
        <v>-0.66335166436318105</v>
      </c>
      <c r="BJ4611" s="15">
        <v>-1.2051342226424506</v>
      </c>
      <c r="BK4611" s="15">
        <v>-0.24492409240273713</v>
      </c>
      <c r="BL4611" s="15">
        <v>1.2493766843042595</v>
      </c>
      <c r="BM4611" s="15">
        <v>0.15908491176224512</v>
      </c>
      <c r="BN4611" s="1"/>
    </row>
    <row r="4612" spans="1:66" x14ac:dyDescent="0.25">
      <c r="A4612">
        <v>854573</v>
      </c>
      <c r="B4612" t="s">
        <v>6875</v>
      </c>
      <c r="C4612" t="s">
        <v>6876</v>
      </c>
      <c r="D4612" t="s">
        <v>6877</v>
      </c>
      <c r="E4612" t="s">
        <v>6878</v>
      </c>
      <c r="F4612" s="23">
        <v>0.54869630000000003</v>
      </c>
      <c r="G4612" s="23">
        <v>0.37470308000000002</v>
      </c>
      <c r="H4612" s="23">
        <v>0.31545079999999998</v>
      </c>
      <c r="I4612" s="11">
        <v>0.1166369626615006</v>
      </c>
      <c r="J4612" s="12">
        <v>0.26178219736900821</v>
      </c>
      <c r="K4612" s="12">
        <v>0.17619738648623312</v>
      </c>
      <c r="L4612" s="12">
        <v>-6.3579046172105566E-2</v>
      </c>
      <c r="M4612" s="12">
        <v>2.1314543206999801E-2</v>
      </c>
      <c r="N4612" s="12">
        <v>0.65384785434103054</v>
      </c>
      <c r="O4612" s="1">
        <v>0.33995641805485816</v>
      </c>
      <c r="P4612">
        <v>0.50182409924595894</v>
      </c>
      <c r="Q4612">
        <v>0.41871342723301364</v>
      </c>
      <c r="R4612">
        <v>-0.11836668246412957</v>
      </c>
      <c r="S4612">
        <v>4.50430190461443E-2</v>
      </c>
      <c r="T4612">
        <v>1.6229214367286582</v>
      </c>
      <c r="U4612" s="1">
        <v>0.34879329982144613</v>
      </c>
      <c r="V4612">
        <v>0.13239616057664011</v>
      </c>
      <c r="W4612">
        <v>0.20978658895184812</v>
      </c>
      <c r="X4612">
        <v>-0.31249052308083514</v>
      </c>
      <c r="Y4612">
        <v>-0.69582625477965154</v>
      </c>
      <c r="Z4612">
        <v>0.18132393146801634</v>
      </c>
      <c r="AA4612">
        <v>-0.11398887584505341</v>
      </c>
      <c r="AB4612">
        <v>0.67673096425962576</v>
      </c>
      <c r="AC4612">
        <v>0.30055353471850915</v>
      </c>
      <c r="AD4612">
        <v>-6.4020341833166891E-2</v>
      </c>
      <c r="AE4612" s="1">
        <v>0.66832198502461981</v>
      </c>
      <c r="AF4612">
        <v>0.18337771739474065</v>
      </c>
      <c r="AG4612">
        <v>0.31793238888177922</v>
      </c>
      <c r="AH4612">
        <v>0.37620468489950948</v>
      </c>
      <c r="AI4612">
        <v>0.69037497726382002</v>
      </c>
      <c r="AJ4612">
        <v>0.43636548138859615</v>
      </c>
      <c r="AK4612">
        <v>-0.19459455663711048</v>
      </c>
      <c r="AL4612">
        <v>-4.9314408010227261E-2</v>
      </c>
      <c r="AM4612">
        <v>-0.21450950898045892</v>
      </c>
      <c r="AN4612">
        <v>0.54403247440629199</v>
      </c>
      <c r="AO4612" s="1">
        <v>0.78046248711358479</v>
      </c>
      <c r="AP4612">
        <v>0.24547613930489023</v>
      </c>
      <c r="AQ4612">
        <v>0.40872774162578301</v>
      </c>
      <c r="AR4612">
        <v>4.8807492349188311E-3</v>
      </c>
      <c r="AS4612">
        <v>-9.5528210129082275E-2</v>
      </c>
      <c r="AT4612">
        <v>0.46995700254229061</v>
      </c>
      <c r="AU4612">
        <v>-0.23786032416783859</v>
      </c>
      <c r="AV4612">
        <v>0.54219209503094568</v>
      </c>
      <c r="AW4612">
        <v>0.10170192383726939</v>
      </c>
      <c r="AX4612">
        <v>0.33823320926465422</v>
      </c>
      <c r="AY4612" s="1">
        <v>-5</v>
      </c>
      <c r="AZ4612">
        <v>5</v>
      </c>
      <c r="BA4612">
        <v>1</v>
      </c>
      <c r="BB4612" s="18">
        <v>-0.74966958090555391</v>
      </c>
      <c r="BC4612" s="15">
        <v>-0.10813593231526419</v>
      </c>
      <c r="BD4612" s="15">
        <v>-0.46551556755211054</v>
      </c>
      <c r="BE4612" s="15">
        <v>0.49139236543695364</v>
      </c>
      <c r="BF4612" s="15">
        <v>3.615253423242093E-2</v>
      </c>
      <c r="BG4612" s="15">
        <v>-1.169639551007962</v>
      </c>
      <c r="BH4612" s="18">
        <v>-0.3565292251657593</v>
      </c>
      <c r="BI4612" s="15">
        <v>0.77423569201002929</v>
      </c>
      <c r="BJ4612" s="15">
        <v>0.1283810979899557</v>
      </c>
      <c r="BK4612" s="15">
        <v>0.27709075590139554</v>
      </c>
      <c r="BL4612" s="15">
        <v>0.10799602970435029</v>
      </c>
      <c r="BM4612" s="15">
        <v>1.0342413816715541</v>
      </c>
      <c r="BN4612" s="1"/>
    </row>
    <row r="4613" spans="1:66" x14ac:dyDescent="0.25">
      <c r="A4613">
        <v>854190</v>
      </c>
      <c r="B4613" t="s">
        <v>6903</v>
      </c>
      <c r="C4613" t="s">
        <v>6904</v>
      </c>
      <c r="D4613" t="s">
        <v>6905</v>
      </c>
      <c r="E4613" t="s">
        <v>6906</v>
      </c>
      <c r="F4613" s="23">
        <v>5.4511950000000002E-14</v>
      </c>
      <c r="G4613" s="23">
        <v>2.8523247E-5</v>
      </c>
      <c r="H4613" s="23">
        <v>1.0243971000000001E-3</v>
      </c>
      <c r="I4613" s="11">
        <v>-0.16123234878989581</v>
      </c>
      <c r="J4613" s="12">
        <v>0.63954024758284711</v>
      </c>
      <c r="K4613" s="12">
        <v>1.2641176579051161</v>
      </c>
      <c r="L4613" s="12">
        <v>-0.19520456207309866</v>
      </c>
      <c r="M4613" s="12">
        <v>0.69059446813727221</v>
      </c>
      <c r="N4613" s="12">
        <v>0.67913317337772283</v>
      </c>
      <c r="O4613" s="1">
        <v>-0.19872609246664394</v>
      </c>
      <c r="P4613">
        <v>0.46283390666019042</v>
      </c>
      <c r="Q4613">
        <v>0.4713429870286589</v>
      </c>
      <c r="R4613">
        <v>-9.9239630486109703E-2</v>
      </c>
      <c r="S4613">
        <v>0.31973479412880229</v>
      </c>
      <c r="T4613">
        <v>0.27572839423123285</v>
      </c>
      <c r="U4613" s="1">
        <v>0.7356817059232591</v>
      </c>
      <c r="V4613">
        <v>0.96328676474721298</v>
      </c>
      <c r="W4613">
        <v>0.58752163808409519</v>
      </c>
      <c r="X4613">
        <v>0.4360169436942356</v>
      </c>
      <c r="Y4613">
        <v>0.40316553674370414</v>
      </c>
      <c r="Z4613">
        <v>-0.48279038067513447</v>
      </c>
      <c r="AA4613">
        <v>0.43022909399355397</v>
      </c>
      <c r="AB4613">
        <v>0.23672033640516962</v>
      </c>
      <c r="AC4613">
        <v>0.14835711945596597</v>
      </c>
      <c r="AD4613">
        <v>0.80677008393758642</v>
      </c>
      <c r="AE4613" s="1">
        <v>0.76559713606336155</v>
      </c>
      <c r="AF4613">
        <v>0.82028009591734241</v>
      </c>
      <c r="AG4613">
        <v>0.32102661185913423</v>
      </c>
      <c r="AH4613">
        <v>0.4260464587633212</v>
      </c>
      <c r="AI4613">
        <v>0.35507661293935572</v>
      </c>
      <c r="AJ4613">
        <v>-0.27198423289671358</v>
      </c>
      <c r="AK4613">
        <v>0.60687897293799642</v>
      </c>
      <c r="AL4613">
        <v>-0.1082084834743611</v>
      </c>
      <c r="AM4613">
        <v>0.1838342665570839</v>
      </c>
      <c r="AN4613">
        <v>0.68255684176133458</v>
      </c>
      <c r="AO4613" s="1">
        <v>0.76895099832758596</v>
      </c>
      <c r="AP4613">
        <v>0.89682218782307832</v>
      </c>
      <c r="AQ4613">
        <v>0.43871116226001816</v>
      </c>
      <c r="AR4613">
        <v>0.43900486102664121</v>
      </c>
      <c r="AS4613">
        <v>0.38245284788519252</v>
      </c>
      <c r="AT4613">
        <v>-0.36544930955091431</v>
      </c>
      <c r="AU4613">
        <v>0.54580751909769587</v>
      </c>
      <c r="AV4613">
        <v>3.3290682888856032E-2</v>
      </c>
      <c r="AW4613">
        <v>0.17284925800675607</v>
      </c>
      <c r="AX4613">
        <v>0.74842169056567709</v>
      </c>
      <c r="AY4613" s="1">
        <v>2</v>
      </c>
      <c r="AZ4613">
        <v>2</v>
      </c>
      <c r="BA4613">
        <v>2</v>
      </c>
      <c r="BB4613" s="18">
        <v>-1.4647656563409441</v>
      </c>
      <c r="BC4613" s="15">
        <v>-1.0419442899189761</v>
      </c>
      <c r="BD4613" s="15">
        <v>0.48457759243706944</v>
      </c>
      <c r="BE4613" s="15">
        <v>0.16104084313236047</v>
      </c>
      <c r="BF4613" s="15">
        <v>1.3302062075930732E-2</v>
      </c>
      <c r="BG4613" s="15">
        <v>0.43932870837434662</v>
      </c>
      <c r="BH4613" s="18">
        <v>-1.6204690722418809</v>
      </c>
      <c r="BI4613" s="15">
        <v>-0.42433497080806815</v>
      </c>
      <c r="BJ4613" s="15">
        <v>1.7053464946690082</v>
      </c>
      <c r="BK4613" s="15">
        <v>-2.7469820778110273E-2</v>
      </c>
      <c r="BL4613" s="15">
        <v>0.68021486523421615</v>
      </c>
      <c r="BM4613" s="15">
        <v>1.095173244165053</v>
      </c>
      <c r="BN4613" s="1"/>
    </row>
    <row r="4614" spans="1:66" x14ac:dyDescent="0.25">
      <c r="A4614">
        <v>851811</v>
      </c>
      <c r="B4614" t="s">
        <v>6915</v>
      </c>
      <c r="C4614" t="s">
        <v>6916</v>
      </c>
      <c r="D4614" t="s">
        <v>6917</v>
      </c>
      <c r="E4614" t="s">
        <v>6918</v>
      </c>
      <c r="F4614" s="23">
        <v>9.9999999999999998E-17</v>
      </c>
      <c r="G4614" s="23">
        <v>0.12779708000000001</v>
      </c>
      <c r="H4614" s="23">
        <v>1.1043350999999999E-3</v>
      </c>
      <c r="I4614" s="11">
        <v>0.19384517088880204</v>
      </c>
      <c r="J4614" s="12">
        <v>1.0013004004422459</v>
      </c>
      <c r="K4614" s="12">
        <v>-1.6932022030586985E-3</v>
      </c>
      <c r="L4614" s="12">
        <v>0.48215979019131788</v>
      </c>
      <c r="M4614" s="12">
        <v>-0.10974518165420344</v>
      </c>
      <c r="N4614" s="12">
        <v>-0.66433069299950231</v>
      </c>
      <c r="O4614" s="1">
        <v>0.17532672254875648</v>
      </c>
      <c r="P4614">
        <v>0.23818744047026533</v>
      </c>
      <c r="Q4614">
        <v>-7.1780765496786054E-4</v>
      </c>
      <c r="R4614">
        <v>0.17442152427375895</v>
      </c>
      <c r="S4614">
        <v>-4.5017866897115975E-2</v>
      </c>
      <c r="T4614">
        <v>-0.2523954538548252</v>
      </c>
      <c r="U4614" s="1">
        <v>0.80332901568441095</v>
      </c>
      <c r="V4614">
        <v>6.9766054384747686E-2</v>
      </c>
      <c r="W4614">
        <v>0.13615711765330415</v>
      </c>
      <c r="X4614">
        <v>0.11664862623523205</v>
      </c>
      <c r="Y4614">
        <v>0.17933532542818728</v>
      </c>
      <c r="Z4614">
        <v>0.71508116159681945</v>
      </c>
      <c r="AA4614">
        <v>-9.4426088328342955E-2</v>
      </c>
      <c r="AB4614">
        <v>3.5123804482732709E-2</v>
      </c>
      <c r="AC4614">
        <v>-3.1785187494985156E-2</v>
      </c>
      <c r="AD4614">
        <v>0.30575300198349031</v>
      </c>
      <c r="AE4614" s="1">
        <v>0.6491160461333747</v>
      </c>
      <c r="AF4614">
        <v>-0.15965235313322956</v>
      </c>
      <c r="AG4614">
        <v>-5.770010464582042E-2</v>
      </c>
      <c r="AH4614">
        <v>-0.16467566255640806</v>
      </c>
      <c r="AI4614">
        <v>-0.10224594109277342</v>
      </c>
      <c r="AJ4614">
        <v>0.85106207401598466</v>
      </c>
      <c r="AK4614">
        <v>-0.12453321410446636</v>
      </c>
      <c r="AL4614">
        <v>0.13088725377207866</v>
      </c>
      <c r="AM4614">
        <v>-0.10605412645744881</v>
      </c>
      <c r="AN4614">
        <v>1.2920942232291134E-2</v>
      </c>
      <c r="AO4614" s="1">
        <v>0.72921067355224489</v>
      </c>
      <c r="AP4614">
        <v>-5.6773067967754789E-2</v>
      </c>
      <c r="AQ4614">
        <v>3.0348894239520016E-2</v>
      </c>
      <c r="AR4614">
        <v>-3.8070191071907969E-2</v>
      </c>
      <c r="AS4614">
        <v>2.5380260618889088E-2</v>
      </c>
      <c r="AT4614">
        <v>0.80102355536570602</v>
      </c>
      <c r="AU4614">
        <v>-0.11253019615037191</v>
      </c>
      <c r="AV4614">
        <v>8.8872720234925623E-2</v>
      </c>
      <c r="AW4614">
        <v>-7.3535666516903589E-2</v>
      </c>
      <c r="AX4614">
        <v>0.14737126143708532</v>
      </c>
      <c r="AY4614" s="1">
        <v>1</v>
      </c>
      <c r="AZ4614">
        <v>6</v>
      </c>
      <c r="BA4614">
        <v>6</v>
      </c>
      <c r="BB4614" s="18">
        <v>-1.6222327198452362</v>
      </c>
      <c r="BC4614" s="15">
        <v>1.3408429530658832</v>
      </c>
      <c r="BD4614" s="15">
        <v>-0.23885617908381554</v>
      </c>
      <c r="BE4614" s="15">
        <v>1.3951752238186066E-2</v>
      </c>
      <c r="BF4614" s="15">
        <v>-0.11661666029917368</v>
      </c>
      <c r="BG4614" s="15">
        <v>0.29537086800840723</v>
      </c>
      <c r="BH4614" s="18">
        <v>-1.481379721196812</v>
      </c>
      <c r="BI4614" s="15">
        <v>2.068414154883762</v>
      </c>
      <c r="BJ4614" s="15">
        <v>-0.24008650433012149</v>
      </c>
      <c r="BK4614" s="15">
        <v>0.36430173498343671</v>
      </c>
      <c r="BL4614" s="15">
        <v>-0.19636039522088514</v>
      </c>
      <c r="BM4614" s="15">
        <v>-0.18734928320362776</v>
      </c>
      <c r="BN4614" s="1"/>
    </row>
    <row r="4615" spans="1:66" x14ac:dyDescent="0.25">
      <c r="A4615">
        <v>852283</v>
      </c>
      <c r="B4615" t="s">
        <v>6919</v>
      </c>
      <c r="C4615" t="s">
        <v>6920</v>
      </c>
      <c r="D4615" t="s">
        <v>6921</v>
      </c>
      <c r="E4615" t="s">
        <v>6922</v>
      </c>
      <c r="F4615" s="23">
        <v>9.9999999999999998E-17</v>
      </c>
      <c r="G4615" s="23">
        <v>1.3170048000000001E-6</v>
      </c>
      <c r="H4615" s="23">
        <v>1.2946046E-7</v>
      </c>
      <c r="I4615" s="11">
        <v>0.29369788894559162</v>
      </c>
      <c r="J4615" s="12">
        <v>0.46582470270457699</v>
      </c>
      <c r="K4615" s="12">
        <v>-1.3244717293316692</v>
      </c>
      <c r="L4615" s="12">
        <v>5.1299961347353755E-2</v>
      </c>
      <c r="M4615" s="12">
        <v>-1.155838356032846</v>
      </c>
      <c r="N4615" s="12">
        <v>-1.9683631554213732</v>
      </c>
      <c r="O4615" s="1">
        <v>0.31033822757753449</v>
      </c>
      <c r="P4615">
        <v>7.1608458286382098E-2</v>
      </c>
      <c r="Q4615">
        <v>-0.33884821175553492</v>
      </c>
      <c r="R4615">
        <v>1.2710152162979986E-2</v>
      </c>
      <c r="S4615">
        <v>-0.32227631007826779</v>
      </c>
      <c r="T4615">
        <v>-0.47700422383853136</v>
      </c>
      <c r="U4615" s="1">
        <v>0.87625696534121889</v>
      </c>
      <c r="V4615">
        <v>0.20512296292997084</v>
      </c>
      <c r="W4615">
        <v>0.13033529764462651</v>
      </c>
      <c r="X4615">
        <v>0.15024041573729882</v>
      </c>
      <c r="Y4615">
        <v>0.20967847210716242</v>
      </c>
      <c r="Z4615">
        <v>0.61679466003682137</v>
      </c>
      <c r="AA4615">
        <v>8.4599154063765572E-2</v>
      </c>
      <c r="AB4615">
        <v>-1.5177612895556107E-2</v>
      </c>
      <c r="AC4615">
        <v>-1.9637707970974489E-2</v>
      </c>
      <c r="AD4615">
        <v>0.37321841950416057</v>
      </c>
      <c r="AE4615" s="1">
        <v>0.70637764096623468</v>
      </c>
      <c r="AF4615">
        <v>-8.8362522041412386E-2</v>
      </c>
      <c r="AG4615">
        <v>-4.5608171420161284E-2</v>
      </c>
      <c r="AH4615">
        <v>-0.13420384894333792</v>
      </c>
      <c r="AI4615">
        <v>-4.6731612553677179E-2</v>
      </c>
      <c r="AJ4615">
        <v>0.8181483727453126</v>
      </c>
      <c r="AK4615">
        <v>-5.0580948804111507E-2</v>
      </c>
      <c r="AL4615">
        <v>0.10856615039388545</v>
      </c>
      <c r="AM4615">
        <v>-0.12302432081517452</v>
      </c>
      <c r="AN4615">
        <v>6.9159704364188557E-2</v>
      </c>
      <c r="AO4615" s="1">
        <v>0.80650848369280614</v>
      </c>
      <c r="AP4615">
        <v>5.94571892818914E-2</v>
      </c>
      <c r="AQ4615">
        <v>4.3150833510531388E-2</v>
      </c>
      <c r="AR4615">
        <v>8.1281615830008352E-3</v>
      </c>
      <c r="AS4615">
        <v>8.3000275834086923E-2</v>
      </c>
      <c r="AT4615">
        <v>0.73130042713179466</v>
      </c>
      <c r="AU4615">
        <v>1.7315138351816754E-2</v>
      </c>
      <c r="AV4615">
        <v>4.7611516692329485E-2</v>
      </c>
      <c r="AW4615">
        <v>-7.271887431722196E-2</v>
      </c>
      <c r="AX4615">
        <v>0.22539532450078106</v>
      </c>
      <c r="AY4615" s="1">
        <v>1</v>
      </c>
      <c r="AZ4615">
        <v>6</v>
      </c>
      <c r="BA4615">
        <v>1</v>
      </c>
      <c r="BB4615" s="18">
        <v>-1.7826815524471959</v>
      </c>
      <c r="BC4615" s="15">
        <v>1.4664603337782001</v>
      </c>
      <c r="BD4615" s="15">
        <v>0.3083096839772288</v>
      </c>
      <c r="BE4615" s="15">
        <v>9.1177960405649086E-2</v>
      </c>
      <c r="BF4615" s="15">
        <v>8.1472012212182698E-2</v>
      </c>
      <c r="BG4615" s="15">
        <v>0.58050419115135776</v>
      </c>
      <c r="BH4615" s="18">
        <v>-1.6623488583940669</v>
      </c>
      <c r="BI4615" s="15">
        <v>1.6573161197498993</v>
      </c>
      <c r="BJ4615" s="15">
        <v>-0.23434743882290074</v>
      </c>
      <c r="BK4615" s="15">
        <v>0.11219637009156957</v>
      </c>
      <c r="BL4615" s="15">
        <v>-0.39209333676156533</v>
      </c>
      <c r="BM4615" s="15">
        <v>-0.22596548494035826</v>
      </c>
      <c r="BN4615" s="1"/>
    </row>
    <row r="4616" spans="1:66" x14ac:dyDescent="0.25">
      <c r="A4616">
        <v>852284</v>
      </c>
      <c r="B4616" t="s">
        <v>6927</v>
      </c>
      <c r="C4616" t="s">
        <v>6928</v>
      </c>
      <c r="D4616" t="s">
        <v>6929</v>
      </c>
      <c r="E4616" t="s">
        <v>6930</v>
      </c>
      <c r="F4616" s="23">
        <v>5.8064664E-14</v>
      </c>
      <c r="G4616" s="23">
        <v>0.49912685000000001</v>
      </c>
      <c r="H4616" s="23">
        <v>4.229483E-3</v>
      </c>
      <c r="I4616" s="11">
        <v>0.19734681256926548</v>
      </c>
      <c r="J4616" s="12">
        <v>0.88526691350926012</v>
      </c>
      <c r="K4616" s="12">
        <v>-7.43974773818048E-2</v>
      </c>
      <c r="L4616" s="12">
        <v>0.1954741056649873</v>
      </c>
      <c r="M4616" s="12">
        <v>-0.20949077074832503</v>
      </c>
      <c r="N4616" s="12">
        <v>-0.60506680579018712</v>
      </c>
      <c r="O4616" s="1">
        <v>0.29961372835654471</v>
      </c>
      <c r="P4616">
        <v>0.31029215024271239</v>
      </c>
      <c r="Q4616">
        <v>-4.7568788502208983E-2</v>
      </c>
      <c r="R4616">
        <v>0.11348300217931126</v>
      </c>
      <c r="S4616">
        <v>-0.13669816167191204</v>
      </c>
      <c r="T4616">
        <v>-0.33768743573034232</v>
      </c>
      <c r="U4616" s="1">
        <v>0.81842408361241326</v>
      </c>
      <c r="V4616">
        <v>0.11262140163361266</v>
      </c>
      <c r="W4616">
        <v>0.15076163813263357</v>
      </c>
      <c r="X4616">
        <v>0.1676732727001112</v>
      </c>
      <c r="Y4616">
        <v>0.25947961043581064</v>
      </c>
      <c r="Z4616">
        <v>0.67596802663528355</v>
      </c>
      <c r="AA4616">
        <v>-5.9811905781146271E-2</v>
      </c>
      <c r="AB4616">
        <v>-9.823815028476986E-3</v>
      </c>
      <c r="AC4616">
        <v>-4.7387832649057791E-2</v>
      </c>
      <c r="AD4616">
        <v>0.35672503857814297</v>
      </c>
      <c r="AE4616" s="1">
        <v>0.60189117316566876</v>
      </c>
      <c r="AF4616">
        <v>-0.228822640915082</v>
      </c>
      <c r="AG4616">
        <v>-0.13588712301717357</v>
      </c>
      <c r="AH4616">
        <v>-0.18166382304516279</v>
      </c>
      <c r="AI4616">
        <v>-7.5376853910756894E-2</v>
      </c>
      <c r="AJ4616">
        <v>0.89133146336826674</v>
      </c>
      <c r="AK4616">
        <v>-0.10712858360263205</v>
      </c>
      <c r="AL4616">
        <v>4.7476873110634095E-2</v>
      </c>
      <c r="AM4616">
        <v>-0.15441172579984308</v>
      </c>
      <c r="AN4616">
        <v>-3.8193860594797777E-2</v>
      </c>
      <c r="AO4616" s="1">
        <v>0.71495616325092548</v>
      </c>
      <c r="AP4616">
        <v>-7.8460024869961245E-2</v>
      </c>
      <c r="AQ4616">
        <v>-8.3221423655651487E-3</v>
      </c>
      <c r="AR4616">
        <v>-2.6581883982088172E-2</v>
      </c>
      <c r="AS4616">
        <v>7.5617974620667355E-2</v>
      </c>
      <c r="AT4616">
        <v>0.81420111679593954</v>
      </c>
      <c r="AU4616">
        <v>-8.8079627916312839E-2</v>
      </c>
      <c r="AV4616">
        <v>2.2458393523997307E-2</v>
      </c>
      <c r="AW4616">
        <v>-0.10924169377336537</v>
      </c>
      <c r="AX4616">
        <v>0.14108662520443344</v>
      </c>
      <c r="AY4616" s="1">
        <v>1</v>
      </c>
      <c r="AZ4616">
        <v>6</v>
      </c>
      <c r="BA4616">
        <v>6</v>
      </c>
      <c r="BB4616" s="18">
        <v>-1.5855142106764919</v>
      </c>
      <c r="BC4616" s="15">
        <v>1.250293668406935</v>
      </c>
      <c r="BD4616" s="15">
        <v>-0.14594665922176134</v>
      </c>
      <c r="BE4616" s="15">
        <v>-5.1087605400030288E-2</v>
      </c>
      <c r="BF4616" s="15">
        <v>-0.12237032725595313</v>
      </c>
      <c r="BG4616" s="15">
        <v>0.45995147902688122</v>
      </c>
      <c r="BH4616" s="18">
        <v>-1.3880585990257108</v>
      </c>
      <c r="BI4616" s="15">
        <v>2.1360486375672183</v>
      </c>
      <c r="BJ4616" s="15">
        <v>-0.22038515260529892</v>
      </c>
      <c r="BK4616" s="15">
        <v>0.14449426690622927</v>
      </c>
      <c r="BL4616" s="15">
        <v>-0.33197659215970216</v>
      </c>
      <c r="BM4616" s="15">
        <v>-0.14544890556231699</v>
      </c>
      <c r="BN4616" s="1"/>
    </row>
    <row r="4617" spans="1:66" x14ac:dyDescent="0.25">
      <c r="A4617">
        <v>856464</v>
      </c>
      <c r="B4617" t="s">
        <v>6931</v>
      </c>
      <c r="C4617" t="s">
        <v>6932</v>
      </c>
      <c r="D4617" t="s">
        <v>6933</v>
      </c>
      <c r="E4617" t="s">
        <v>6934</v>
      </c>
      <c r="F4617" s="23">
        <v>9.9999999999999998E-17</v>
      </c>
      <c r="G4617" s="23">
        <v>5.6332787000000002E-9</v>
      </c>
      <c r="H4617" s="23">
        <v>1.2927279000000001E-9</v>
      </c>
      <c r="I4617" s="11">
        <v>-0.18862485611223631</v>
      </c>
      <c r="J4617" s="12">
        <v>7.2641531873837741E-3</v>
      </c>
      <c r="K4617" s="12">
        <v>0.61323625412635441</v>
      </c>
      <c r="L4617" s="12">
        <v>5.6322389366343713E-2</v>
      </c>
      <c r="M4617" s="12">
        <v>3.1223227974085508</v>
      </c>
      <c r="N4617" s="12">
        <v>1.2195594063867059</v>
      </c>
      <c r="O4617" s="1">
        <v>-0.12578669595677308</v>
      </c>
      <c r="P4617">
        <v>6.235451973938615E-3</v>
      </c>
      <c r="Q4617">
        <v>0.41190926231830349</v>
      </c>
      <c r="R4617">
        <v>2.966985478282471E-2</v>
      </c>
      <c r="S4617">
        <v>0.89031786868716456</v>
      </c>
      <c r="T4617">
        <v>0.30302226169083918</v>
      </c>
      <c r="U4617" s="1">
        <v>0.23297429390482288</v>
      </c>
      <c r="V4617">
        <v>0.53656974206150632</v>
      </c>
      <c r="W4617">
        <v>0.78942238859453506</v>
      </c>
      <c r="X4617">
        <v>0.891001318412867</v>
      </c>
      <c r="Y4617">
        <v>0.84865924446180485</v>
      </c>
      <c r="Z4617">
        <v>-0.44573870947254146</v>
      </c>
      <c r="AA4617">
        <v>-0.38040827093721669</v>
      </c>
      <c r="AB4617">
        <v>-6.7916151444451581E-2</v>
      </c>
      <c r="AC4617">
        <v>0.27837818129722769</v>
      </c>
      <c r="AD4617">
        <v>0.86119804767472297</v>
      </c>
      <c r="AE4617" s="1">
        <v>0.34980656564164125</v>
      </c>
      <c r="AF4617">
        <v>0.61856554930914098</v>
      </c>
      <c r="AG4617">
        <v>0.78020437107528684</v>
      </c>
      <c r="AH4617">
        <v>0.98598387616507677</v>
      </c>
      <c r="AI4617">
        <v>0.58683293786183066</v>
      </c>
      <c r="AJ4617">
        <v>-0.43262384153038996</v>
      </c>
      <c r="AK4617">
        <v>-0.26432359886805573</v>
      </c>
      <c r="AL4617">
        <v>-0.20042790791313192</v>
      </c>
      <c r="AM4617">
        <v>0.66034897609138843</v>
      </c>
      <c r="AN4617">
        <v>0.8757096658732838</v>
      </c>
      <c r="AO4617" s="1">
        <v>0.31463030299427058</v>
      </c>
      <c r="AP4617">
        <v>0.60364168793629402</v>
      </c>
      <c r="AQ4617">
        <v>0.80412144694610321</v>
      </c>
      <c r="AR4617">
        <v>0.97574826621289457</v>
      </c>
      <c r="AS4617">
        <v>0.70153989001835471</v>
      </c>
      <c r="AT4617">
        <v>-0.44892274680863919</v>
      </c>
      <c r="AU4617">
        <v>-0.31528908071927658</v>
      </c>
      <c r="AV4617">
        <v>-0.15539264715503925</v>
      </c>
      <c r="AW4617">
        <v>0.53269488765887107</v>
      </c>
      <c r="AX4617">
        <v>0.89312221411203285</v>
      </c>
      <c r="AY4617" s="1">
        <v>4</v>
      </c>
      <c r="AZ4617">
        <v>4</v>
      </c>
      <c r="BA4617">
        <v>4</v>
      </c>
      <c r="BB4617" s="18">
        <v>-0.57876291688762216</v>
      </c>
      <c r="BC4617" s="15">
        <v>-0.90271675247865124</v>
      </c>
      <c r="BD4617" s="15">
        <v>-0.80324501474520316</v>
      </c>
      <c r="BE4617" s="15">
        <v>-0.32744636941472494</v>
      </c>
      <c r="BF4617" s="15">
        <v>0.19981932506602038</v>
      </c>
      <c r="BG4617" s="15">
        <v>1.0681258850898898</v>
      </c>
      <c r="BH4617" s="18">
        <v>-0.68375264737231378</v>
      </c>
      <c r="BI4617" s="15">
        <v>-0.89867348108238765</v>
      </c>
      <c r="BJ4617" s="15">
        <v>-0.46191402385046115</v>
      </c>
      <c r="BK4617" s="15">
        <v>-0.29609698841740961</v>
      </c>
      <c r="BL4617" s="15">
        <v>1.9377229913308529</v>
      </c>
      <c r="BM4617" s="15">
        <v>1.7469399927620157</v>
      </c>
      <c r="BN4617" s="1"/>
    </row>
    <row r="4618" spans="1:66" x14ac:dyDescent="0.25">
      <c r="A4618">
        <v>854458</v>
      </c>
      <c r="B4618" t="s">
        <v>6951</v>
      </c>
      <c r="C4618" t="s">
        <v>6952</v>
      </c>
      <c r="D4618" t="s">
        <v>6953</v>
      </c>
      <c r="E4618" t="s">
        <v>6954</v>
      </c>
      <c r="F4618" s="23">
        <v>2.4816260000000001E-11</v>
      </c>
      <c r="G4618" s="23">
        <v>1.3578500000000001E-5</v>
      </c>
      <c r="H4618" s="23">
        <v>1.4015569000000001E-3</v>
      </c>
      <c r="I4618" s="11">
        <v>0.34497729900853347</v>
      </c>
      <c r="J4618" s="12">
        <v>-8.3095525403569806E-2</v>
      </c>
      <c r="K4618" s="12">
        <v>0.20606861224711565</v>
      </c>
      <c r="L4618" s="12">
        <v>0.18695167659246298</v>
      </c>
      <c r="M4618" s="12">
        <v>1.4714786429911291</v>
      </c>
      <c r="N4618" s="12">
        <v>0.94946965064209232</v>
      </c>
      <c r="O4618" s="1">
        <v>0.28281537031711679</v>
      </c>
      <c r="P4618">
        <v>-3.7123235076504411E-2</v>
      </c>
      <c r="Q4618">
        <v>0.14263554489975513</v>
      </c>
      <c r="R4618">
        <v>9.1041717574847622E-2</v>
      </c>
      <c r="S4618">
        <v>0.63639025694652118</v>
      </c>
      <c r="T4618">
        <v>0.35771878602884555</v>
      </c>
      <c r="U4618" s="1">
        <v>0.71208203505669054</v>
      </c>
      <c r="V4618">
        <v>0.20984770130332481</v>
      </c>
      <c r="W4618">
        <v>0.52786856596872556</v>
      </c>
      <c r="X4618">
        <v>0.42567378467756078</v>
      </c>
      <c r="Y4618">
        <v>0.51783780203379015</v>
      </c>
      <c r="Z4618">
        <v>0.44664335590901422</v>
      </c>
      <c r="AA4618">
        <v>-0.44277131886716514</v>
      </c>
      <c r="AB4618">
        <v>0.1697705180927713</v>
      </c>
      <c r="AC4618">
        <v>2.0601677888280143E-2</v>
      </c>
      <c r="AD4618">
        <v>0.59835519949910876</v>
      </c>
      <c r="AE4618" s="1">
        <v>0.60383662685676609</v>
      </c>
      <c r="AF4618">
        <v>0.45703032199575433</v>
      </c>
      <c r="AG4618">
        <v>0.78669854285965657</v>
      </c>
      <c r="AH4618">
        <v>0.86620513092634477</v>
      </c>
      <c r="AI4618">
        <v>0.59772118022674414</v>
      </c>
      <c r="AJ4618">
        <v>2.5733915950072198E-2</v>
      </c>
      <c r="AK4618">
        <v>-0.47736414087384033</v>
      </c>
      <c r="AL4618">
        <v>-4.0205602080108149E-2</v>
      </c>
      <c r="AM4618">
        <v>0.49795127363389818</v>
      </c>
      <c r="AN4618">
        <v>0.85777084445285123</v>
      </c>
      <c r="AO4618" s="1">
        <v>0.68280363051632542</v>
      </c>
      <c r="AP4618">
        <v>0.37087183197968759</v>
      </c>
      <c r="AQ4618">
        <v>0.71228463596875624</v>
      </c>
      <c r="AR4618">
        <v>0.71530337683471079</v>
      </c>
      <c r="AS4618">
        <v>0.59295880796027234</v>
      </c>
      <c r="AT4618">
        <v>0.21368374689429095</v>
      </c>
      <c r="AU4618">
        <v>-0.48651023559086359</v>
      </c>
      <c r="AV4618">
        <v>5.0834963689934641E-2</v>
      </c>
      <c r="AW4618">
        <v>0.31183634756269141</v>
      </c>
      <c r="AX4618">
        <v>0.78674261743301921</v>
      </c>
      <c r="AY4618" s="1">
        <v>1</v>
      </c>
      <c r="AZ4618">
        <v>4</v>
      </c>
      <c r="BA4618">
        <v>10</v>
      </c>
      <c r="BB4618" s="18">
        <v>-1.4923944763775403</v>
      </c>
      <c r="BC4618" s="15">
        <v>0.45263511574256898</v>
      </c>
      <c r="BD4618" s="15">
        <v>-1.0403311000609763</v>
      </c>
      <c r="BE4618" s="15">
        <v>-1.2121993237364959E-2</v>
      </c>
      <c r="BF4618" s="15">
        <v>-0.26251592667673118</v>
      </c>
      <c r="BG4618" s="15">
        <v>0.57214169218159994</v>
      </c>
      <c r="BH4618" s="18">
        <v>-1.0925363104511729</v>
      </c>
      <c r="BI4618" s="15">
        <v>0.35632030175320689</v>
      </c>
      <c r="BJ4618" s="15">
        <v>-0.80147997105933977</v>
      </c>
      <c r="BK4618" s="15">
        <v>0.20457097390559029</v>
      </c>
      <c r="BL4618" s="15">
        <v>1.4430535501475923</v>
      </c>
      <c r="BM4618" s="15">
        <v>1.6726581441325579</v>
      </c>
      <c r="BN4618" s="1"/>
    </row>
    <row r="4619" spans="1:66" x14ac:dyDescent="0.25">
      <c r="A4619">
        <v>852736</v>
      </c>
      <c r="B4619" t="s">
        <v>6967</v>
      </c>
      <c r="C4619" t="s">
        <v>6968</v>
      </c>
      <c r="D4619" t="s">
        <v>6969</v>
      </c>
      <c r="E4619" t="s">
        <v>6970</v>
      </c>
      <c r="F4619" s="23">
        <v>2.0582425000000002E-12</v>
      </c>
      <c r="G4619" s="23">
        <v>3.9278566000000002E-6</v>
      </c>
      <c r="H4619" s="23">
        <v>1.4751732E-3</v>
      </c>
      <c r="I4619" s="11">
        <v>-0.19329277595860628</v>
      </c>
      <c r="J4619" s="12">
        <v>0.42045519446990537</v>
      </c>
      <c r="K4619" s="12">
        <v>0.81446262761982013</v>
      </c>
      <c r="L4619" s="12">
        <v>0.26606207239033708</v>
      </c>
      <c r="M4619" s="12">
        <v>1.5729957575139288</v>
      </c>
      <c r="N4619" s="12">
        <v>0.60866173272918989</v>
      </c>
      <c r="O4619" s="1">
        <v>-0.12753243451622748</v>
      </c>
      <c r="P4619">
        <v>0.33198250832883625</v>
      </c>
      <c r="Q4619">
        <v>0.53395514431294022</v>
      </c>
      <c r="R4619">
        <v>0.15343284228503248</v>
      </c>
      <c r="S4619">
        <v>0.62724667480452123</v>
      </c>
      <c r="T4619">
        <v>0.21398284104913345</v>
      </c>
      <c r="U4619" s="1">
        <v>0.11183500756955453</v>
      </c>
      <c r="V4619">
        <v>0.49898383026646304</v>
      </c>
      <c r="W4619">
        <v>0.76847414737630981</v>
      </c>
      <c r="X4619">
        <v>0.86131960667691931</v>
      </c>
      <c r="Y4619">
        <v>0.82846307450385481</v>
      </c>
      <c r="Z4619">
        <v>-0.51933516012519998</v>
      </c>
      <c r="AA4619">
        <v>-0.39984609179601749</v>
      </c>
      <c r="AB4619">
        <v>-5.8476440693002556E-2</v>
      </c>
      <c r="AC4619">
        <v>0.26102962567992</v>
      </c>
      <c r="AD4619">
        <v>0.80565547744395494</v>
      </c>
      <c r="AE4619" s="1">
        <v>0.42297236665937649</v>
      </c>
      <c r="AF4619">
        <v>0.68484331751114447</v>
      </c>
      <c r="AG4619">
        <v>0.78234306705646117</v>
      </c>
      <c r="AH4619">
        <v>0.97328137434280571</v>
      </c>
      <c r="AI4619">
        <v>0.60543368194915703</v>
      </c>
      <c r="AJ4619">
        <v>-0.44329352281306011</v>
      </c>
      <c r="AK4619">
        <v>-0.18335747832591723</v>
      </c>
      <c r="AL4619">
        <v>-0.18149101105853874</v>
      </c>
      <c r="AM4619">
        <v>0.62568069690773587</v>
      </c>
      <c r="AN4619">
        <v>0.91114909227406748</v>
      </c>
      <c r="AO4619" s="1">
        <v>0.3040101541208941</v>
      </c>
      <c r="AP4619">
        <v>0.62984139654886739</v>
      </c>
      <c r="AQ4619">
        <v>0.80541336900016447</v>
      </c>
      <c r="AR4619">
        <v>0.96098630858209066</v>
      </c>
      <c r="AS4619">
        <v>0.72447489440226409</v>
      </c>
      <c r="AT4619">
        <v>-0.49268319698140045</v>
      </c>
      <c r="AU4619">
        <v>-0.28388207474059912</v>
      </c>
      <c r="AV4619">
        <v>-0.13498678829983488</v>
      </c>
      <c r="AW4619">
        <v>0.4910873197404646</v>
      </c>
      <c r="AX4619">
        <v>0.89934489115968441</v>
      </c>
      <c r="AY4619" s="1">
        <v>4</v>
      </c>
      <c r="AZ4619">
        <v>4</v>
      </c>
      <c r="BA4619">
        <v>4</v>
      </c>
      <c r="BB4619" s="18">
        <v>-0.48731977034975155</v>
      </c>
      <c r="BC4619" s="15">
        <v>-1.1686627616445222</v>
      </c>
      <c r="BD4619" s="15">
        <v>-0.96887623707061243</v>
      </c>
      <c r="BE4619" s="15">
        <v>-0.39810388824794635</v>
      </c>
      <c r="BF4619" s="15">
        <v>0.13611240009964123</v>
      </c>
      <c r="BG4619" s="15">
        <v>1.0848649366514258</v>
      </c>
      <c r="BH4619" s="18">
        <v>-0.68696227282609146</v>
      </c>
      <c r="BI4619" s="15">
        <v>-0.73439548607327143</v>
      </c>
      <c r="BJ4619" s="15">
        <v>-0.12765826425667989</v>
      </c>
      <c r="BK4619" s="15">
        <v>-0.12330159580519558</v>
      </c>
      <c r="BL4619" s="15">
        <v>1.7607815469796979</v>
      </c>
      <c r="BM4619" s="15">
        <v>1.7135213925433073</v>
      </c>
      <c r="BN4619" s="1"/>
    </row>
    <row r="4620" spans="1:66" x14ac:dyDescent="0.25">
      <c r="A4620">
        <v>855832</v>
      </c>
      <c r="B4620" t="s">
        <v>6975</v>
      </c>
      <c r="C4620" t="s">
        <v>6976</v>
      </c>
      <c r="D4620" t="s">
        <v>6977</v>
      </c>
      <c r="E4620" t="s">
        <v>6978</v>
      </c>
      <c r="F4620" s="23">
        <v>0.19159192999999999</v>
      </c>
      <c r="G4620" s="23">
        <v>0.46092876999999999</v>
      </c>
      <c r="H4620" s="23">
        <v>0.12938090999999999</v>
      </c>
      <c r="I4620" s="11">
        <v>-0.41887186713892305</v>
      </c>
      <c r="J4620" s="12">
        <v>0.36842003619468411</v>
      </c>
      <c r="K4620" s="12">
        <v>0.43840054120050453</v>
      </c>
      <c r="L4620" s="12">
        <v>0.15428503019496817</v>
      </c>
      <c r="M4620" s="12">
        <v>3.6345163532950142E-2</v>
      </c>
      <c r="N4620" s="12">
        <v>-0.1832307493581054</v>
      </c>
      <c r="O4620" s="1">
        <v>-0.15720348210791821</v>
      </c>
      <c r="P4620">
        <v>0.13348935861258429</v>
      </c>
      <c r="Q4620">
        <v>0.15636847960777522</v>
      </c>
      <c r="R4620">
        <v>5.3448976506147203E-2</v>
      </c>
      <c r="S4620">
        <v>1.2461523194754113E-2</v>
      </c>
      <c r="T4620">
        <v>-6.2244276322588984E-2</v>
      </c>
      <c r="U4620" s="1">
        <v>-1.5789536813454835E-2</v>
      </c>
      <c r="V4620">
        <v>0.45441261361640362</v>
      </c>
      <c r="W4620">
        <v>0.81726372398471059</v>
      </c>
      <c r="X4620">
        <v>0.7975208079418924</v>
      </c>
      <c r="Y4620">
        <v>0.6808789448371253</v>
      </c>
      <c r="Z4620">
        <v>-0.59058107942860638</v>
      </c>
      <c r="AA4620">
        <v>-0.52168280280951118</v>
      </c>
      <c r="AB4620">
        <v>8.7681451635029828E-2</v>
      </c>
      <c r="AC4620">
        <v>0.32791394895250781</v>
      </c>
      <c r="AD4620">
        <v>0.72997118051649634</v>
      </c>
      <c r="AE4620" s="1">
        <v>0.98356999159360547</v>
      </c>
      <c r="AF4620">
        <v>0.69260360063040671</v>
      </c>
      <c r="AG4620">
        <v>0.42078781528150555</v>
      </c>
      <c r="AH4620">
        <v>0.24210288846632733</v>
      </c>
      <c r="AI4620">
        <v>8.1119299837518394E-2</v>
      </c>
      <c r="AJ4620">
        <v>0.10748803414331878</v>
      </c>
      <c r="AK4620">
        <v>0.31153586200644418</v>
      </c>
      <c r="AL4620">
        <v>0.25830747318012132</v>
      </c>
      <c r="AM4620">
        <v>0.22511932242620308</v>
      </c>
      <c r="AN4620">
        <v>0.61353181130946244</v>
      </c>
      <c r="AO4620" s="1">
        <v>0.75968742582615223</v>
      </c>
      <c r="AP4620">
        <v>0.85290575302493599</v>
      </c>
      <c r="AQ4620">
        <v>0.88780560937479236</v>
      </c>
      <c r="AR4620">
        <v>0.73434996301180677</v>
      </c>
      <c r="AS4620">
        <v>0.52857927378994574</v>
      </c>
      <c r="AT4620">
        <v>-0.31916249778178529</v>
      </c>
      <c r="AU4620">
        <v>-0.11226629241265852</v>
      </c>
      <c r="AV4620">
        <v>0.26222882290951161</v>
      </c>
      <c r="AW4620">
        <v>0.40030811932113902</v>
      </c>
      <c r="AX4620">
        <v>0.97916991033990042</v>
      </c>
      <c r="AY4620" s="1">
        <v>3</v>
      </c>
      <c r="AZ4620">
        <v>1</v>
      </c>
      <c r="BA4620">
        <v>10</v>
      </c>
      <c r="BB4620" s="18">
        <v>-8.3252490304123919E-2</v>
      </c>
      <c r="BC4620" s="15">
        <v>-0.89812339290426257</v>
      </c>
      <c r="BD4620" s="15">
        <v>-0.80553447227987685</v>
      </c>
      <c r="BE4620" s="15">
        <v>1.3359429784239688E-2</v>
      </c>
      <c r="BF4620" s="15">
        <v>0.33619577224452657</v>
      </c>
      <c r="BG4620" s="15">
        <v>0.81052763641905612</v>
      </c>
      <c r="BH4620" s="18">
        <v>-1.4115015758986245</v>
      </c>
      <c r="BI4620" s="15">
        <v>0.27014216652034051</v>
      </c>
      <c r="BJ4620" s="15">
        <v>0.58464033690724371</v>
      </c>
      <c r="BK4620" s="15">
        <v>0.50259961599473812</v>
      </c>
      <c r="BL4620" s="15">
        <v>0.45144684068740659</v>
      </c>
      <c r="BM4620" s="15">
        <v>0.22950013282932183</v>
      </c>
      <c r="BN4620" s="1"/>
    </row>
    <row r="4621" spans="1:66" x14ac:dyDescent="0.25">
      <c r="A4621">
        <v>850536</v>
      </c>
      <c r="B4621" t="s">
        <v>6995</v>
      </c>
      <c r="C4621" t="s">
        <v>6996</v>
      </c>
      <c r="D4621" t="s">
        <v>6997</v>
      </c>
      <c r="E4621" t="s">
        <v>6998</v>
      </c>
      <c r="F4621" s="23">
        <v>3.3221193000000003E-2</v>
      </c>
      <c r="G4621" s="23">
        <v>0.25958130000000001</v>
      </c>
      <c r="H4621" s="23">
        <v>0.74891790000000003</v>
      </c>
      <c r="I4621" s="11">
        <v>4.6063223113231321E-2</v>
      </c>
      <c r="J4621" s="12">
        <v>0.2208438629300051</v>
      </c>
      <c r="K4621" s="12">
        <v>0.59550699144531993</v>
      </c>
      <c r="L4621" s="12">
        <v>0.35695950098488072</v>
      </c>
      <c r="M4621" s="12">
        <v>1.109288550626895</v>
      </c>
      <c r="N4621" s="12">
        <v>0.45255463806987928</v>
      </c>
      <c r="O4621" s="1">
        <v>4.1188404023173059E-2</v>
      </c>
      <c r="P4621">
        <v>0.14559973561780781</v>
      </c>
      <c r="Q4621">
        <v>0.57361543812651428</v>
      </c>
      <c r="R4621">
        <v>0.32114645074388121</v>
      </c>
      <c r="S4621">
        <v>1.1744324168970663</v>
      </c>
      <c r="T4621">
        <v>0.52285503433404479</v>
      </c>
      <c r="U4621" s="1">
        <v>-0.24696831209351261</v>
      </c>
      <c r="V4621">
        <v>-0.83029536924626524</v>
      </c>
      <c r="W4621">
        <v>-0.65254351853557724</v>
      </c>
      <c r="X4621">
        <v>-0.74459376876804306</v>
      </c>
      <c r="Y4621">
        <v>-0.38357161371176085</v>
      </c>
      <c r="Z4621">
        <v>0.80328148690997514</v>
      </c>
      <c r="AA4621">
        <v>-0.17477079957002126</v>
      </c>
      <c r="AB4621">
        <v>6.6365896916838141E-2</v>
      </c>
      <c r="AC4621">
        <v>-0.55827328263854403</v>
      </c>
      <c r="AD4621">
        <v>-0.76335097409149144</v>
      </c>
      <c r="AE4621" s="1">
        <v>0.34558688136131421</v>
      </c>
      <c r="AF4621">
        <v>-0.35917443971180124</v>
      </c>
      <c r="AG4621">
        <v>-0.31071802661253345</v>
      </c>
      <c r="AH4621">
        <v>-0.26379700691534413</v>
      </c>
      <c r="AI4621">
        <v>-0.60084336984938158</v>
      </c>
      <c r="AJ4621">
        <v>0.79991060408296355</v>
      </c>
      <c r="AK4621">
        <v>-3.74517451175213E-2</v>
      </c>
      <c r="AL4621">
        <v>-8.3192224889057628E-2</v>
      </c>
      <c r="AM4621">
        <v>0.2671636171343113</v>
      </c>
      <c r="AN4621">
        <v>-0.31862691174662333</v>
      </c>
      <c r="AO4621" s="1">
        <v>-1.3110710506125877E-2</v>
      </c>
      <c r="AP4621">
        <v>-0.72991272442901212</v>
      </c>
      <c r="AQ4621">
        <v>-0.58647325636277992</v>
      </c>
      <c r="AR4621">
        <v>-0.62828285924821903</v>
      </c>
      <c r="AS4621">
        <v>-0.53330323863006834</v>
      </c>
      <c r="AT4621">
        <v>0.91016397042767516</v>
      </c>
      <c r="AU4621">
        <v>-0.13643824000609928</v>
      </c>
      <c r="AV4621">
        <v>7.8854990992406927E-3</v>
      </c>
      <c r="AW4621">
        <v>-0.2614187013968744</v>
      </c>
      <c r="AX4621">
        <v>-0.66583668533467488</v>
      </c>
      <c r="AY4621" s="1">
        <v>-2</v>
      </c>
      <c r="AZ4621">
        <v>6</v>
      </c>
      <c r="BA4621">
        <v>6</v>
      </c>
      <c r="BB4621" s="18">
        <v>-3.0797021371043936E-2</v>
      </c>
      <c r="BC4621" s="15">
        <v>1.0007128337890017</v>
      </c>
      <c r="BD4621" s="15">
        <v>-0.81278110817772709</v>
      </c>
      <c r="BE4621" s="15">
        <v>-0.36566806083888892</v>
      </c>
      <c r="BF4621" s="15">
        <v>-1.5238672529450887</v>
      </c>
      <c r="BG4621" s="15">
        <v>-1.1999373131762932</v>
      </c>
      <c r="BH4621" s="18">
        <v>6.633523927980349E-2</v>
      </c>
      <c r="BI4621" s="15">
        <v>1.4664002565845571</v>
      </c>
      <c r="BJ4621" s="15">
        <v>0.44294822214466545</v>
      </c>
      <c r="BK4621" s="15">
        <v>0.38704269077806858</v>
      </c>
      <c r="BL4621" s="15">
        <v>0.81525922050272515</v>
      </c>
      <c r="BM4621" s="15">
        <v>-0.24564770656978055</v>
      </c>
      <c r="BN4621" s="1"/>
    </row>
    <row r="4622" spans="1:66" x14ac:dyDescent="0.25">
      <c r="A4622">
        <v>856640</v>
      </c>
      <c r="B4622" t="s">
        <v>7003</v>
      </c>
      <c r="C4622" t="s">
        <v>7004</v>
      </c>
      <c r="D4622" t="s">
        <v>7005</v>
      </c>
      <c r="E4622" t="s">
        <v>7006</v>
      </c>
      <c r="F4622" s="23">
        <v>0.71489060000000004</v>
      </c>
      <c r="G4622" s="23">
        <v>0.35223739999999998</v>
      </c>
      <c r="H4622" s="23">
        <v>0.49710916999999999</v>
      </c>
      <c r="I4622" s="11">
        <v>-0.33220945218635251</v>
      </c>
      <c r="J4622" s="12">
        <v>8.1910702240316352E-2</v>
      </c>
      <c r="K4622" s="12">
        <v>0.29677053981993329</v>
      </c>
      <c r="L4622" s="12">
        <v>-0.11287283377069311</v>
      </c>
      <c r="M4622" s="12">
        <v>-0.1955412393368178</v>
      </c>
      <c r="N4622" s="12">
        <v>-0.15725010381913068</v>
      </c>
      <c r="O4622" s="1">
        <v>-0.42269384088703899</v>
      </c>
      <c r="P4622">
        <v>0.1192984744364092</v>
      </c>
      <c r="Q4622">
        <v>0.381802778954416</v>
      </c>
      <c r="R4622">
        <v>-0.14859863716720551</v>
      </c>
      <c r="S4622">
        <v>-0.30689794701015222</v>
      </c>
      <c r="T4622">
        <v>-0.2577368198805941</v>
      </c>
      <c r="U4622" s="1">
        <v>-0.85171347977038203</v>
      </c>
      <c r="V4622">
        <v>-0.36688342695601789</v>
      </c>
      <c r="W4622">
        <v>-0.13278557021279769</v>
      </c>
      <c r="X4622">
        <v>-0.39034770978307787</v>
      </c>
      <c r="Y4622">
        <v>-0.34950409625077888</v>
      </c>
      <c r="Z4622">
        <v>-0.38763857379076888</v>
      </c>
      <c r="AA4622">
        <v>-0.28592436912348101</v>
      </c>
      <c r="AB4622">
        <v>0.31560460008183466</v>
      </c>
      <c r="AC4622">
        <v>-0.14425104068718789</v>
      </c>
      <c r="AD4622">
        <v>-0.51001845062100937</v>
      </c>
      <c r="AE4622" s="1">
        <v>4.6608969105166265E-2</v>
      </c>
      <c r="AF4622">
        <v>-5.2724461533929061E-2</v>
      </c>
      <c r="AG4622">
        <v>-0.65193947088815363</v>
      </c>
      <c r="AH4622">
        <v>-0.79971893927974802</v>
      </c>
      <c r="AI4622">
        <v>-0.53562604183107776</v>
      </c>
      <c r="AJ4622">
        <v>0.11330072384642662</v>
      </c>
      <c r="AK4622">
        <v>0.80797682973143348</v>
      </c>
      <c r="AL4622">
        <v>0.13690474996646579</v>
      </c>
      <c r="AM4622">
        <v>-0.47594729260808216</v>
      </c>
      <c r="AN4622">
        <v>-0.53287733993503794</v>
      </c>
      <c r="AO4622" s="1">
        <v>-0.50782277787658137</v>
      </c>
      <c r="AP4622">
        <v>-0.27536791615885897</v>
      </c>
      <c r="AQ4622">
        <v>-0.59184238547787993</v>
      </c>
      <c r="AR4622">
        <v>-0.8713015010685381</v>
      </c>
      <c r="AS4622">
        <v>-0.63982321699322964</v>
      </c>
      <c r="AT4622">
        <v>-0.15950685403806972</v>
      </c>
      <c r="AU4622">
        <v>0.44572395969799267</v>
      </c>
      <c r="AV4622">
        <v>0.30807902530358067</v>
      </c>
      <c r="AW4622">
        <v>-0.46229569184685543</v>
      </c>
      <c r="AX4622">
        <v>-0.74022142499876376</v>
      </c>
      <c r="AY4622" s="1">
        <v>-1</v>
      </c>
      <c r="AZ4622">
        <v>7</v>
      </c>
      <c r="BA4622">
        <v>-4</v>
      </c>
      <c r="BB4622" s="18">
        <v>1.0050611731181094</v>
      </c>
      <c r="BC4622" s="15">
        <v>-0.27554951242632736</v>
      </c>
      <c r="BD4622" s="15">
        <v>-0.17044919246937504</v>
      </c>
      <c r="BE4622" s="15">
        <v>0.4511049683644332</v>
      </c>
      <c r="BF4622" s="15">
        <v>-2.4059490099618646E-2</v>
      </c>
      <c r="BG4622" s="15">
        <v>-0.23614551960197819</v>
      </c>
      <c r="BH4622" s="18">
        <v>-0.18362743235767262</v>
      </c>
      <c r="BI4622" s="15">
        <v>1.753762816763212E-2</v>
      </c>
      <c r="BJ4622" s="15">
        <v>0.89143437767951739</v>
      </c>
      <c r="BK4622" s="15">
        <v>4.7231296233869825E-2</v>
      </c>
      <c r="BL4622" s="15">
        <v>-0.72373146382149356</v>
      </c>
      <c r="BM4622" s="15">
        <v>-0.79880683278710463</v>
      </c>
      <c r="BN4622" s="1"/>
    </row>
    <row r="4623" spans="1:66" x14ac:dyDescent="0.25">
      <c r="A4623">
        <v>855023</v>
      </c>
      <c r="B4623" t="s">
        <v>7015</v>
      </c>
      <c r="C4623" t="s">
        <v>7016</v>
      </c>
      <c r="D4623" t="s">
        <v>7017</v>
      </c>
      <c r="E4623" t="s">
        <v>7018</v>
      </c>
      <c r="F4623" s="23">
        <v>2.5695227999999998E-6</v>
      </c>
      <c r="G4623" s="23">
        <v>4.3485809999999997E-5</v>
      </c>
      <c r="H4623" s="23">
        <v>5.8423114999999997E-7</v>
      </c>
      <c r="I4623" s="11">
        <v>-0.26619447225200521</v>
      </c>
      <c r="J4623" s="12">
        <v>-0.4992737105148225</v>
      </c>
      <c r="K4623" s="12">
        <v>0.69872204460787268</v>
      </c>
      <c r="L4623" s="12">
        <v>0.59753466342395745</v>
      </c>
      <c r="M4623" s="12">
        <v>2.1130948491803077</v>
      </c>
      <c r="N4623" s="12">
        <v>0.20271178966442255</v>
      </c>
      <c r="O4623" s="1">
        <v>-0.25758124197418808</v>
      </c>
      <c r="P4623">
        <v>-0.39203704776309223</v>
      </c>
      <c r="Q4623">
        <v>0.53548780973880605</v>
      </c>
      <c r="R4623">
        <v>0.40617916866379628</v>
      </c>
      <c r="S4623">
        <v>1.2306249736685899</v>
      </c>
      <c r="T4623">
        <v>0.19610058578747278</v>
      </c>
      <c r="U4623" s="1">
        <v>0.10175586896947765</v>
      </c>
      <c r="V4623">
        <v>-0.56674167845744139</v>
      </c>
      <c r="W4623">
        <v>-0.3515323072679527</v>
      </c>
      <c r="X4623">
        <v>-0.61673150677224875</v>
      </c>
      <c r="Y4623">
        <v>-0.56310409035704867</v>
      </c>
      <c r="Z4623">
        <v>0.81863368851839635</v>
      </c>
      <c r="AA4623">
        <v>-0.24524773834582755</v>
      </c>
      <c r="AB4623">
        <v>0.30848042527205471</v>
      </c>
      <c r="AC4623">
        <v>-0.21700641611809746</v>
      </c>
      <c r="AD4623">
        <v>-0.53026219104017314</v>
      </c>
      <c r="AE4623" s="1">
        <v>0.45308212513589002</v>
      </c>
      <c r="AF4623">
        <v>0.60920032542149605</v>
      </c>
      <c r="AG4623">
        <v>0.53218620786529602</v>
      </c>
      <c r="AH4623">
        <v>0.43760983488806571</v>
      </c>
      <c r="AI4623">
        <v>-0.31978658360697954</v>
      </c>
      <c r="AJ4623">
        <v>-0.3175021067231914</v>
      </c>
      <c r="AK4623">
        <v>5.6581509374300329E-2</v>
      </c>
      <c r="AL4623">
        <v>0.16046520059017999</v>
      </c>
      <c r="AM4623">
        <v>0.87332410550158102</v>
      </c>
      <c r="AN4623">
        <v>0.47384269509339744</v>
      </c>
      <c r="AO4623" s="1">
        <v>0.48426463137540943</v>
      </c>
      <c r="AP4623">
        <v>0.44501885365929073</v>
      </c>
      <c r="AQ4623">
        <v>0.43081717058134478</v>
      </c>
      <c r="AR4623">
        <v>0.25826380323838161</v>
      </c>
      <c r="AS4623">
        <v>-0.48571761111578149</v>
      </c>
      <c r="AT4623">
        <v>-7.8644640336796967E-2</v>
      </c>
      <c r="AU4623">
        <v>-1.5092615864199221E-2</v>
      </c>
      <c r="AV4623">
        <v>0.25132114541206335</v>
      </c>
      <c r="AW4623">
        <v>0.81239835328012389</v>
      </c>
      <c r="AX4623">
        <v>0.31993774228899258</v>
      </c>
      <c r="AY4623" s="1">
        <v>6</v>
      </c>
      <c r="AZ4623">
        <v>9</v>
      </c>
      <c r="BA4623">
        <v>9</v>
      </c>
      <c r="BB4623" s="18">
        <v>-0.42871542966011972</v>
      </c>
      <c r="BC4623" s="15">
        <v>0.26839197457992719</v>
      </c>
      <c r="BD4623" s="15">
        <v>-0.53739685023546901</v>
      </c>
      <c r="BE4623" s="15">
        <v>-0.11800052000346749</v>
      </c>
      <c r="BF4623" s="15">
        <v>-0.51600673920007856</v>
      </c>
      <c r="BG4623" s="15">
        <v>-0.77814275469416028</v>
      </c>
      <c r="BH4623" s="18">
        <v>-0.8233172495636697</v>
      </c>
      <c r="BI4623" s="15">
        <v>-0.47172224767422399</v>
      </c>
      <c r="BJ4623" s="15">
        <v>0.49837593676656838</v>
      </c>
      <c r="BK4623" s="15">
        <v>0.76777394273341848</v>
      </c>
      <c r="BL4623" s="15">
        <v>2.6164064400111791</v>
      </c>
      <c r="BM4623" s="15">
        <v>-0.47764650305990314</v>
      </c>
      <c r="BN4623" s="1"/>
    </row>
    <row r="4624" spans="1:66" x14ac:dyDescent="0.25">
      <c r="A4624">
        <v>851946</v>
      </c>
      <c r="B4624" t="s">
        <v>7019</v>
      </c>
      <c r="C4624" t="s">
        <v>7020</v>
      </c>
      <c r="D4624" t="s">
        <v>7021</v>
      </c>
      <c r="E4624" t="s">
        <v>7022</v>
      </c>
      <c r="F4624" s="23">
        <v>2.1457435000000001E-8</v>
      </c>
      <c r="G4624" s="23">
        <v>0.13646074999999999</v>
      </c>
      <c r="H4624" s="23">
        <v>7.8609219999999994E-5</v>
      </c>
      <c r="I4624" s="11">
        <v>-0.22052314377002094</v>
      </c>
      <c r="J4624" s="12">
        <v>-0.32141071458754666</v>
      </c>
      <c r="K4624" s="12">
        <v>0.82287627929424745</v>
      </c>
      <c r="L4624" s="12">
        <v>0.43551257318825942</v>
      </c>
      <c r="M4624" s="12">
        <v>-0.4922784884383905</v>
      </c>
      <c r="N4624" s="12">
        <v>-1.1109440514865689</v>
      </c>
      <c r="O4624" s="1">
        <v>-0.12443830266628712</v>
      </c>
      <c r="P4624">
        <v>-0.13513343989564161</v>
      </c>
      <c r="Q4624">
        <v>0.32372304326876161</v>
      </c>
      <c r="R4624">
        <v>0.16066224086349429</v>
      </c>
      <c r="S4624">
        <v>-0.17339153659050555</v>
      </c>
      <c r="T4624">
        <v>-0.50430708005749558</v>
      </c>
      <c r="U4624" s="1">
        <v>0.7795947396150984</v>
      </c>
      <c r="V4624">
        <v>0.59050124617479538</v>
      </c>
      <c r="W4624">
        <v>0.74385022999192629</v>
      </c>
      <c r="X4624">
        <v>0.69212816461337301</v>
      </c>
      <c r="Y4624">
        <v>0.182886645852331</v>
      </c>
      <c r="Z4624">
        <v>3.2663179983040851E-2</v>
      </c>
      <c r="AA4624">
        <v>-0.25104824797242231</v>
      </c>
      <c r="AB4624">
        <v>0.12249923443239513</v>
      </c>
      <c r="AC4624">
        <v>0.69259392731975411</v>
      </c>
      <c r="AD4624">
        <v>0.78184705815548539</v>
      </c>
      <c r="AE4624" s="1">
        <v>0.64081652779231424</v>
      </c>
      <c r="AF4624">
        <v>0.57845849619966982</v>
      </c>
      <c r="AG4624">
        <v>0.2054062956120927</v>
      </c>
      <c r="AH4624">
        <v>-0.16303048678580126</v>
      </c>
      <c r="AI4624">
        <v>-0.50289505986834249</v>
      </c>
      <c r="AJ4624">
        <v>-9.0882024154410157E-2</v>
      </c>
      <c r="AK4624">
        <v>0.45611708794969102</v>
      </c>
      <c r="AL4624">
        <v>0.48180053051267979</v>
      </c>
      <c r="AM4624">
        <v>0.2966759933526964</v>
      </c>
      <c r="AN4624">
        <v>0.2049027620832638</v>
      </c>
      <c r="AO4624" s="1">
        <v>0.81674183242898046</v>
      </c>
      <c r="AP4624">
        <v>0.68028251142275831</v>
      </c>
      <c r="AQ4624">
        <v>0.51037599337568729</v>
      </c>
      <c r="AR4624">
        <v>0.24032705389668685</v>
      </c>
      <c r="AS4624">
        <v>-0.24103870688512941</v>
      </c>
      <c r="AT4624">
        <v>-4.3755042961190913E-2</v>
      </c>
      <c r="AU4624">
        <v>0.17575562622696</v>
      </c>
      <c r="AV4624">
        <v>0.38074889969458153</v>
      </c>
      <c r="AW4624">
        <v>0.54503105635375948</v>
      </c>
      <c r="AX4624">
        <v>0.5291638940596336</v>
      </c>
      <c r="AY4624" s="1">
        <v>10</v>
      </c>
      <c r="AZ4624">
        <v>1</v>
      </c>
      <c r="BA4624">
        <v>1</v>
      </c>
      <c r="BB4624" s="18">
        <v>-1.2479103050499816</v>
      </c>
      <c r="BC4624" s="15">
        <v>0.17018025725313005</v>
      </c>
      <c r="BD4624" s="15">
        <v>-0.32514085774471635</v>
      </c>
      <c r="BE4624" s="15">
        <v>0.32702164703263137</v>
      </c>
      <c r="BF4624" s="15">
        <v>1.3223285367489284</v>
      </c>
      <c r="BG4624" s="15">
        <v>0.43244975816621462</v>
      </c>
      <c r="BH4624" s="18">
        <v>-1.5855851922606405</v>
      </c>
      <c r="BI4624" s="15">
        <v>-0.32197818444690768</v>
      </c>
      <c r="BJ4624" s="15">
        <v>0.9348840541474841</v>
      </c>
      <c r="BK4624" s="15">
        <v>0.99389795088007171</v>
      </c>
      <c r="BL4624" s="15">
        <v>0.56852972807139113</v>
      </c>
      <c r="BM4624" s="15">
        <v>-1.2686773927975998</v>
      </c>
      <c r="BN4624" s="1"/>
    </row>
    <row r="4625" spans="1:66" x14ac:dyDescent="0.25">
      <c r="A4625">
        <v>856492</v>
      </c>
      <c r="B4625" t="s">
        <v>7023</v>
      </c>
      <c r="C4625" t="s">
        <v>7024</v>
      </c>
      <c r="D4625" t="s">
        <v>7025</v>
      </c>
      <c r="E4625" t="s">
        <v>7026</v>
      </c>
      <c r="F4625" s="23">
        <v>1.110223E-16</v>
      </c>
      <c r="G4625" s="23">
        <v>1.7796100000000001E-8</v>
      </c>
      <c r="H4625" s="23">
        <v>4.0790473999999997E-5</v>
      </c>
      <c r="I4625" s="11">
        <v>6.4414459198205237E-2</v>
      </c>
      <c r="J4625" s="12">
        <v>-0.12137611743406042</v>
      </c>
      <c r="K4625" s="12">
        <v>0.6176486276996791</v>
      </c>
      <c r="L4625" s="12">
        <v>1.0917040783450302</v>
      </c>
      <c r="M4625" s="12">
        <v>1.6286197484575615</v>
      </c>
      <c r="N4625" s="12">
        <v>1.4410278494791962</v>
      </c>
      <c r="O4625" s="1">
        <v>0.40716258074174883</v>
      </c>
      <c r="P4625">
        <v>-0.28509219102434158</v>
      </c>
      <c r="Q4625">
        <v>1.068225014876075</v>
      </c>
      <c r="R4625">
        <v>1.3415147093971349</v>
      </c>
      <c r="S4625">
        <v>1.1297369309615666</v>
      </c>
      <c r="T4625">
        <v>0.53446427557142417</v>
      </c>
      <c r="U4625" s="1">
        <v>0.41456195557561254</v>
      </c>
      <c r="V4625">
        <v>0.48558278168816971</v>
      </c>
      <c r="W4625">
        <v>0.64465211165811964</v>
      </c>
      <c r="X4625">
        <v>0.82930523508046627</v>
      </c>
      <c r="Y4625">
        <v>0.93762459255594233</v>
      </c>
      <c r="Z4625">
        <v>-0.19965707750235465</v>
      </c>
      <c r="AA4625">
        <v>-0.25067253302583675</v>
      </c>
      <c r="AB4625">
        <v>-0.18410580123845349</v>
      </c>
      <c r="AC4625">
        <v>0.11137277478631526</v>
      </c>
      <c r="AD4625">
        <v>0.84674968248243565</v>
      </c>
      <c r="AE4625" s="1">
        <v>0.48551906635532682</v>
      </c>
      <c r="AF4625">
        <v>0.6992688307690792</v>
      </c>
      <c r="AG4625">
        <v>0.81931620506405778</v>
      </c>
      <c r="AH4625">
        <v>0.89370618420158898</v>
      </c>
      <c r="AI4625">
        <v>0.80918496496871939</v>
      </c>
      <c r="AJ4625">
        <v>-0.39899381444192211</v>
      </c>
      <c r="AK4625">
        <v>-0.21471515695698548</v>
      </c>
      <c r="AL4625">
        <v>-3.1230802667769911E-2</v>
      </c>
      <c r="AM4625">
        <v>0.32127387545328501</v>
      </c>
      <c r="AN4625">
        <v>0.96210168337219815</v>
      </c>
      <c r="AO4625" s="1">
        <v>0.46341984910858403</v>
      </c>
      <c r="AP4625">
        <v>0.62263265346813279</v>
      </c>
      <c r="AQ4625">
        <v>0.75994990882723046</v>
      </c>
      <c r="AR4625">
        <v>0.87963797679550149</v>
      </c>
      <c r="AS4625">
        <v>0.87150190616685475</v>
      </c>
      <c r="AT4625">
        <v>-0.32415508311287033</v>
      </c>
      <c r="AU4625">
        <v>-0.23200486115801841</v>
      </c>
      <c r="AV4625">
        <v>-9.3084015842977277E-2</v>
      </c>
      <c r="AW4625">
        <v>0.24116190305559523</v>
      </c>
      <c r="AX4625">
        <v>0.92846044960743812</v>
      </c>
      <c r="AY4625" s="1">
        <v>5</v>
      </c>
      <c r="AZ4625">
        <v>10</v>
      </c>
      <c r="BA4625">
        <v>10</v>
      </c>
      <c r="BB4625" s="18">
        <v>-0.95366685284421793</v>
      </c>
      <c r="BC4625" s="15">
        <v>-0.60687182975631371</v>
      </c>
      <c r="BD4625" s="15">
        <v>-0.68919618755928092</v>
      </c>
      <c r="BE4625" s="15">
        <v>-0.58177651661434038</v>
      </c>
      <c r="BF4625" s="15">
        <v>-0.10495858435893542</v>
      </c>
      <c r="BG4625" s="15">
        <v>1.2283755902248703</v>
      </c>
      <c r="BH4625" s="18">
        <v>-0.90706580441577034</v>
      </c>
      <c r="BI4625" s="15">
        <v>-0.69468215056017402</v>
      </c>
      <c r="BJ4625" s="15">
        <v>-0.24235437642755173</v>
      </c>
      <c r="BK4625" s="15">
        <v>0.20802371236760142</v>
      </c>
      <c r="BL4625" s="15">
        <v>1.0732766863256245</v>
      </c>
      <c r="BM4625" s="15">
        <v>2.2708963136184881</v>
      </c>
      <c r="BN4625" s="1"/>
    </row>
    <row r="4626" spans="1:66" x14ac:dyDescent="0.25">
      <c r="A4626">
        <v>856496</v>
      </c>
      <c r="B4626" t="s">
        <v>7027</v>
      </c>
      <c r="C4626" t="s">
        <v>7028</v>
      </c>
      <c r="D4626" t="s">
        <v>7029</v>
      </c>
      <c r="E4626" t="s">
        <v>7030</v>
      </c>
      <c r="F4626" s="23">
        <v>1.0171654E-7</v>
      </c>
      <c r="G4626" s="23">
        <v>5.1156134999999995E-10</v>
      </c>
      <c r="H4626" s="23">
        <v>2.4562758E-9</v>
      </c>
      <c r="I4626" s="11">
        <v>0.47419961797333676</v>
      </c>
      <c r="J4626" s="12">
        <v>-4.6271156351805509E-2</v>
      </c>
      <c r="K4626" s="12">
        <v>0.2008358713139953</v>
      </c>
      <c r="L4626" s="12">
        <v>0.12562974795779744</v>
      </c>
      <c r="M4626" s="12">
        <v>2.5164932515024749</v>
      </c>
      <c r="N4626" s="12">
        <v>2.885581036076446</v>
      </c>
      <c r="O4626" s="1">
        <v>0.38556160827218583</v>
      </c>
      <c r="P4626">
        <v>-4.7012789865370691E-2</v>
      </c>
      <c r="Q4626">
        <v>0.24442404097600681</v>
      </c>
      <c r="R4626">
        <v>0.18038152465699925</v>
      </c>
      <c r="S4626">
        <v>2.065995673405947</v>
      </c>
      <c r="T4626">
        <v>1.9596360939756052</v>
      </c>
      <c r="U4626" s="1">
        <v>-0.67986975479685274</v>
      </c>
      <c r="V4626">
        <v>-0.9387470320632979</v>
      </c>
      <c r="W4626">
        <v>-0.8270990165096278</v>
      </c>
      <c r="X4626">
        <v>-0.62756463107143645</v>
      </c>
      <c r="Y4626">
        <v>-0.22474955169381747</v>
      </c>
      <c r="Z4626">
        <v>0.50756175242040158</v>
      </c>
      <c r="AA4626">
        <v>-7.7761732194005478E-2</v>
      </c>
      <c r="AB4626">
        <v>-0.31585632976364336</v>
      </c>
      <c r="AC4626">
        <v>-0.56906389356578801</v>
      </c>
      <c r="AD4626">
        <v>-0.871897007263572</v>
      </c>
      <c r="AE4626" s="1">
        <v>5.8280780150940903E-2</v>
      </c>
      <c r="AF4626">
        <v>0.2991777090654521</v>
      </c>
      <c r="AG4626">
        <v>0.55449863439251423</v>
      </c>
      <c r="AH4626">
        <v>0.94987562627563227</v>
      </c>
      <c r="AI4626">
        <v>0.72185441273260442</v>
      </c>
      <c r="AJ4626">
        <v>-0.32015241416827267</v>
      </c>
      <c r="AK4626">
        <v>-0.36550478964026512</v>
      </c>
      <c r="AL4626">
        <v>-0.45757020520447322</v>
      </c>
      <c r="AM4626">
        <v>0.47965377643134749</v>
      </c>
      <c r="AN4626">
        <v>0.67735150861618265</v>
      </c>
      <c r="AO4626" s="1">
        <v>-0.12306167411153533</v>
      </c>
      <c r="AP4626">
        <v>6.48470658315458E-2</v>
      </c>
      <c r="AQ4626">
        <v>0.3694025561689977</v>
      </c>
      <c r="AR4626">
        <v>0.84829566146122082</v>
      </c>
      <c r="AS4626">
        <v>0.7135071787166074</v>
      </c>
      <c r="AT4626">
        <v>-0.20508744515416155</v>
      </c>
      <c r="AU4626">
        <v>-0.41357976495101162</v>
      </c>
      <c r="AV4626">
        <v>-0.57741303178899295</v>
      </c>
      <c r="AW4626">
        <v>0.35951138906602331</v>
      </c>
      <c r="AX4626">
        <v>0.48904710551552893</v>
      </c>
      <c r="AY4626" s="1">
        <v>-2</v>
      </c>
      <c r="AZ4626">
        <v>4</v>
      </c>
      <c r="BA4626">
        <v>4</v>
      </c>
      <c r="BB4626" s="18">
        <v>-0.10286722390713295</v>
      </c>
      <c r="BC4626" s="15">
        <v>-0.21018264725185051</v>
      </c>
      <c r="BD4626" s="15">
        <v>-0.57472890557226608</v>
      </c>
      <c r="BE4626" s="15">
        <v>-0.72301698379194557</v>
      </c>
      <c r="BF4626" s="15">
        <v>-0.88071759275231898</v>
      </c>
      <c r="BG4626" s="15">
        <v>-0.6662746252056283</v>
      </c>
      <c r="BH4626" s="18">
        <v>0.38358759512676871</v>
      </c>
      <c r="BI4626" s="15">
        <v>-0.25764963401537105</v>
      </c>
      <c r="BJ4626" s="15">
        <v>-0.36870263787278668</v>
      </c>
      <c r="BK4626" s="15">
        <v>-0.59414046430153711</v>
      </c>
      <c r="BL4626" s="15">
        <v>1.7008118367557898</v>
      </c>
      <c r="BM4626" s="15">
        <v>2.2938812827882784</v>
      </c>
      <c r="BN4626" s="1"/>
    </row>
    <row r="4627" spans="1:66" x14ac:dyDescent="0.25">
      <c r="A4627">
        <v>851943</v>
      </c>
      <c r="B4627" t="s">
        <v>7035</v>
      </c>
      <c r="C4627" t="s">
        <v>7036</v>
      </c>
      <c r="D4627" t="s">
        <v>7037</v>
      </c>
      <c r="E4627" t="s">
        <v>7038</v>
      </c>
      <c r="F4627" s="23">
        <v>3.3306690000000002E-16</v>
      </c>
      <c r="G4627" s="23">
        <v>4.9256920000000004E-10</v>
      </c>
      <c r="H4627" s="23">
        <v>1.03371484E-7</v>
      </c>
      <c r="I4627" s="11">
        <v>-5.3822585306715666E-2</v>
      </c>
      <c r="J4627" s="12">
        <v>-6.3293548265907634E-2</v>
      </c>
      <c r="K4627" s="12">
        <v>1.2956698714632433</v>
      </c>
      <c r="L4627" s="12">
        <v>1.6477219782635795</v>
      </c>
      <c r="M4627" s="12">
        <v>2.4497683113921527</v>
      </c>
      <c r="N4627" s="12">
        <v>0.39815438988441104</v>
      </c>
      <c r="O4627" s="1">
        <v>-0.24297856011613661</v>
      </c>
      <c r="P4627">
        <v>-0.15868688330385597</v>
      </c>
      <c r="Q4627">
        <v>1.6296105588889112</v>
      </c>
      <c r="R4627">
        <v>1.8833471843608154</v>
      </c>
      <c r="S4627">
        <v>2.1141626538392444</v>
      </c>
      <c r="T4627">
        <v>0.14891782225992364</v>
      </c>
      <c r="U4627" s="1">
        <v>0.29098664150402348</v>
      </c>
      <c r="V4627">
        <v>0.38021741057897135</v>
      </c>
      <c r="W4627">
        <v>0.49687269549335328</v>
      </c>
      <c r="X4627">
        <v>0.6756401296138882</v>
      </c>
      <c r="Y4627">
        <v>0.99486410589381702</v>
      </c>
      <c r="Z4627">
        <v>-0.18995456788835632</v>
      </c>
      <c r="AA4627">
        <v>-0.185683464579635</v>
      </c>
      <c r="AB4627">
        <v>-0.18800000130449193</v>
      </c>
      <c r="AC4627">
        <v>-0.1402394306173102</v>
      </c>
      <c r="AD4627">
        <v>0.71750943681257118</v>
      </c>
      <c r="AE4627" s="1">
        <v>0.58471618903071776</v>
      </c>
      <c r="AF4627">
        <v>0.85821390103381778</v>
      </c>
      <c r="AG4627">
        <v>0.84117701850578863</v>
      </c>
      <c r="AH4627">
        <v>0.83475250797560907</v>
      </c>
      <c r="AI4627">
        <v>0.67402514168321226</v>
      </c>
      <c r="AJ4627">
        <v>-0.50084806972336127</v>
      </c>
      <c r="AK4627">
        <v>-4.2993137939646008E-2</v>
      </c>
      <c r="AL4627">
        <v>7.2669713597407148E-2</v>
      </c>
      <c r="AM4627">
        <v>0.38186254141310577</v>
      </c>
      <c r="AN4627">
        <v>0.98825441645033074</v>
      </c>
      <c r="AO4627" s="1">
        <v>0.48225530656381588</v>
      </c>
      <c r="AP4627">
        <v>0.68451585521276659</v>
      </c>
      <c r="AQ4627">
        <v>0.73269320996111131</v>
      </c>
      <c r="AR4627">
        <v>0.81788520976445134</v>
      </c>
      <c r="AS4627">
        <v>0.88384925864890052</v>
      </c>
      <c r="AT4627">
        <v>-0.3835963722243379</v>
      </c>
      <c r="AU4627">
        <v>-0.11715941568718884</v>
      </c>
      <c r="AV4627">
        <v>-5.1540956492758812E-2</v>
      </c>
      <c r="AW4627">
        <v>0.15070279231920092</v>
      </c>
      <c r="AX4627">
        <v>0.92732115568148077</v>
      </c>
      <c r="AY4627" s="1">
        <v>5</v>
      </c>
      <c r="AZ4627">
        <v>10</v>
      </c>
      <c r="BA4627">
        <v>10</v>
      </c>
      <c r="BB4627" s="18">
        <v>-0.88957149642643485</v>
      </c>
      <c r="BC4627" s="15">
        <v>-0.70013491977798836</v>
      </c>
      <c r="BD4627" s="15">
        <v>-0.69212654025690779</v>
      </c>
      <c r="BE4627" s="15">
        <v>-0.69647007960171692</v>
      </c>
      <c r="BF4627" s="15">
        <v>-0.60691832948943547</v>
      </c>
      <c r="BG4627" s="15">
        <v>1.5214169644707976</v>
      </c>
      <c r="BH4627" s="18">
        <v>-0.9287239124196317</v>
      </c>
      <c r="BI4627" s="15">
        <v>-0.74617684283446228</v>
      </c>
      <c r="BJ4627" s="15">
        <v>0.25038867911237034</v>
      </c>
      <c r="BK4627" s="15">
        <v>0.5021400571369109</v>
      </c>
      <c r="BL4627" s="15">
        <v>1.1751281379553256</v>
      </c>
      <c r="BM4627" s="15">
        <v>1.8110482821311722</v>
      </c>
      <c r="BN4627" s="1"/>
    </row>
    <row r="4628" spans="1:66" x14ac:dyDescent="0.25">
      <c r="A4628">
        <v>853586</v>
      </c>
      <c r="B4628" t="s">
        <v>7063</v>
      </c>
      <c r="C4628" t="s">
        <v>7064</v>
      </c>
      <c r="D4628" t="s">
        <v>7065</v>
      </c>
      <c r="E4628" t="s">
        <v>7066</v>
      </c>
      <c r="F4628" s="23">
        <v>1.8074430999999999E-13</v>
      </c>
      <c r="G4628" s="23">
        <v>0.12239665</v>
      </c>
      <c r="H4628" s="23">
        <v>1.0957326000000001E-3</v>
      </c>
      <c r="I4628" s="11">
        <v>-0.97136966398336244</v>
      </c>
      <c r="J4628" s="12">
        <v>7.8840871175356209E-2</v>
      </c>
      <c r="K4628" s="12">
        <v>0.38282681532858587</v>
      </c>
      <c r="L4628" s="12">
        <v>-0.20597501319396472</v>
      </c>
      <c r="M4628" s="12">
        <v>0.43526191420003202</v>
      </c>
      <c r="N4628" s="12">
        <v>-0.54792740596293765</v>
      </c>
      <c r="O4628" s="1">
        <v>-0.77416418941525711</v>
      </c>
      <c r="P4628">
        <v>5.8886242953744304E-2</v>
      </c>
      <c r="Q4628">
        <v>0.25886913818626461</v>
      </c>
      <c r="R4628">
        <v>-0.12145603048360878</v>
      </c>
      <c r="S4628">
        <v>0.17957345574340997</v>
      </c>
      <c r="T4628">
        <v>-0.18674432822973569</v>
      </c>
      <c r="U4628" s="1">
        <v>0.20391661129392682</v>
      </c>
      <c r="V4628">
        <v>0.49577059769797188</v>
      </c>
      <c r="W4628">
        <v>0.76257270293113011</v>
      </c>
      <c r="X4628">
        <v>0.88778374581687081</v>
      </c>
      <c r="Y4628">
        <v>0.86315975276513424</v>
      </c>
      <c r="Z4628">
        <v>-0.42318910297352164</v>
      </c>
      <c r="AA4628">
        <v>-0.39599292665640745</v>
      </c>
      <c r="AB4628">
        <v>-9.9868841659061125E-2</v>
      </c>
      <c r="AC4628">
        <v>0.25980772981778283</v>
      </c>
      <c r="AD4628">
        <v>0.83801086058662255</v>
      </c>
      <c r="AE4628" s="1">
        <v>0.60189127133097087</v>
      </c>
      <c r="AF4628">
        <v>0.72169504950117946</v>
      </c>
      <c r="AG4628">
        <v>0.78310163198099958</v>
      </c>
      <c r="AH4628">
        <v>0.93401081489918503</v>
      </c>
      <c r="AI4628">
        <v>0.64998789741457152</v>
      </c>
      <c r="AJ4628">
        <v>-0.31098878166570587</v>
      </c>
      <c r="AK4628">
        <v>-0.1377610364436459</v>
      </c>
      <c r="AL4628">
        <v>-0.13079952428421915</v>
      </c>
      <c r="AM4628">
        <v>0.53145271630997071</v>
      </c>
      <c r="AN4628">
        <v>0.9594693503364935</v>
      </c>
      <c r="AO4628" s="1">
        <v>0.42070421668705155</v>
      </c>
      <c r="AP4628">
        <v>0.63384625465123123</v>
      </c>
      <c r="AQ4628">
        <v>0.80345768806296869</v>
      </c>
      <c r="AR4628">
        <v>0.9470923631040955</v>
      </c>
      <c r="AS4628">
        <v>0.78544357270800569</v>
      </c>
      <c r="AT4628">
        <v>-0.38105492373894295</v>
      </c>
      <c r="AU4628">
        <v>-0.2761924641061772</v>
      </c>
      <c r="AV4628">
        <v>-0.12003600425189233</v>
      </c>
      <c r="AW4628">
        <v>0.41254403607605833</v>
      </c>
      <c r="AX4628">
        <v>0.93481186745101197</v>
      </c>
      <c r="AY4628" s="1">
        <v>4</v>
      </c>
      <c r="AZ4628">
        <v>10</v>
      </c>
      <c r="BA4628">
        <v>4</v>
      </c>
      <c r="BB4628" s="18">
        <v>-0.35917089573867894</v>
      </c>
      <c r="BC4628" s="15">
        <v>-0.82235742277766333</v>
      </c>
      <c r="BD4628" s="15">
        <v>-0.76490880092558522</v>
      </c>
      <c r="BE4628" s="15">
        <v>-0.13938260996616575</v>
      </c>
      <c r="BF4628" s="15">
        <v>0.62039049574142868</v>
      </c>
      <c r="BG4628" s="15">
        <v>1.8948984194224743</v>
      </c>
      <c r="BH4628" s="18">
        <v>-1.366419340685886</v>
      </c>
      <c r="BI4628" s="15">
        <v>-0.74060446318449591</v>
      </c>
      <c r="BJ4628" s="15">
        <v>-0.36794178752046564</v>
      </c>
      <c r="BK4628" s="15">
        <v>-0.35296557372357101</v>
      </c>
      <c r="BL4628" s="15">
        <v>1.0717293654616145</v>
      </c>
      <c r="BM4628" s="15">
        <v>1.3267326138969893</v>
      </c>
      <c r="BN4628" s="1"/>
    </row>
    <row r="4629" spans="1:66" x14ac:dyDescent="0.25">
      <c r="A4629">
        <v>855557</v>
      </c>
      <c r="B4629" t="s">
        <v>7067</v>
      </c>
      <c r="C4629" t="s">
        <v>7068</v>
      </c>
      <c r="D4629" t="s">
        <v>7069</v>
      </c>
      <c r="E4629" t="s">
        <v>7070</v>
      </c>
      <c r="F4629" s="23">
        <v>2.9298620999999999E-9</v>
      </c>
      <c r="G4629" s="23">
        <v>4.887814E-6</v>
      </c>
      <c r="H4629" s="23">
        <v>5.1568784000000003E-3</v>
      </c>
      <c r="I4629" s="11">
        <v>-0.41345122850046556</v>
      </c>
      <c r="J4629" s="12">
        <v>0.88338533067695701</v>
      </c>
      <c r="K4629" s="12">
        <v>0.51493402867623439</v>
      </c>
      <c r="L4629" s="12">
        <v>0.50880678417510117</v>
      </c>
      <c r="M4629" s="12">
        <v>0.86153666896849901</v>
      </c>
      <c r="N4629" s="12">
        <v>1.0428540080858615</v>
      </c>
      <c r="O4629" s="1">
        <v>-0.11568434573783877</v>
      </c>
      <c r="P4629">
        <v>0.29756167317027676</v>
      </c>
      <c r="Q4629">
        <v>0.18334413169474076</v>
      </c>
      <c r="R4629">
        <v>0.19260602040088379</v>
      </c>
      <c r="S4629">
        <v>0.35525581372105103</v>
      </c>
      <c r="T4629">
        <v>0.44196855672706853</v>
      </c>
      <c r="U4629" s="1">
        <v>-0.8997143814343298</v>
      </c>
      <c r="V4629">
        <v>-0.75268412097929238</v>
      </c>
      <c r="W4629">
        <v>-0.72498516733285678</v>
      </c>
      <c r="X4629">
        <v>-0.67983217236806759</v>
      </c>
      <c r="Y4629">
        <v>-0.47945985045442224</v>
      </c>
      <c r="Z4629">
        <v>5.2364090940186223E-2</v>
      </c>
      <c r="AA4629">
        <v>2.059119772668061E-2</v>
      </c>
      <c r="AB4629">
        <v>-0.11274243356388504</v>
      </c>
      <c r="AC4629">
        <v>-0.38046738608288921</v>
      </c>
      <c r="AD4629">
        <v>-0.90862647735094348</v>
      </c>
      <c r="AE4629" s="1">
        <v>-0.71432540802706179</v>
      </c>
      <c r="AF4629">
        <v>-0.93687801473338694</v>
      </c>
      <c r="AG4629">
        <v>-0.87069475286607256</v>
      </c>
      <c r="AH4629">
        <v>-0.68919631422873917</v>
      </c>
      <c r="AI4629">
        <v>-0.43301201623997587</v>
      </c>
      <c r="AJ4629">
        <v>0.47074195849065431</v>
      </c>
      <c r="AK4629">
        <v>-1.6907773481165515E-2</v>
      </c>
      <c r="AL4629">
        <v>-0.29638754985417953</v>
      </c>
      <c r="AM4629">
        <v>-0.4387600269423953</v>
      </c>
      <c r="AN4629">
        <v>-0.95412203050271949</v>
      </c>
      <c r="AO4629" s="1">
        <v>-0.85877397354166884</v>
      </c>
      <c r="AP4629">
        <v>-0.83257295679505039</v>
      </c>
      <c r="AQ4629">
        <v>-0.79126794587506966</v>
      </c>
      <c r="AR4629">
        <v>-0.69917196877434729</v>
      </c>
      <c r="AS4629">
        <v>-0.4752523538595656</v>
      </c>
      <c r="AT4629">
        <v>0.19435677115165931</v>
      </c>
      <c r="AU4629">
        <v>8.4666045426396094E-3</v>
      </c>
      <c r="AV4629">
        <v>-0.17720699024754311</v>
      </c>
      <c r="AW4629">
        <v>-0.40913800512885928</v>
      </c>
      <c r="AX4629">
        <v>-0.94556971204830531</v>
      </c>
      <c r="AY4629" s="1">
        <v>-10</v>
      </c>
      <c r="AZ4629">
        <v>-10</v>
      </c>
      <c r="BA4629">
        <v>-10</v>
      </c>
      <c r="BB4629" s="18">
        <v>1.7912037102188669</v>
      </c>
      <c r="BC4629" s="15">
        <v>-0.25785310688045149</v>
      </c>
      <c r="BD4629" s="15">
        <v>-0.3346861051911445</v>
      </c>
      <c r="BE4629" s="15">
        <v>-0.65711260248450754</v>
      </c>
      <c r="BF4629" s="15">
        <v>-1.3045232958197792</v>
      </c>
      <c r="BG4629" s="15">
        <v>-1.5439062124688807</v>
      </c>
      <c r="BH4629" s="18">
        <v>1.2298364516451674</v>
      </c>
      <c r="BI4629" s="15">
        <v>0.94157155838157891</v>
      </c>
      <c r="BJ4629" s="15">
        <v>0.36447037107015118</v>
      </c>
      <c r="BK4629" s="15">
        <v>3.3724550453726868E-2</v>
      </c>
      <c r="BL4629" s="15">
        <v>-0.1347638546067032</v>
      </c>
      <c r="BM4629" s="15">
        <v>-0.12796146431801847</v>
      </c>
      <c r="BN4629" s="1"/>
    </row>
    <row r="4630" spans="1:66" x14ac:dyDescent="0.25">
      <c r="A4630">
        <v>856794</v>
      </c>
      <c r="B4630" t="s">
        <v>7075</v>
      </c>
      <c r="C4630" t="s">
        <v>7076</v>
      </c>
      <c r="D4630" t="s">
        <v>7077</v>
      </c>
      <c r="E4630" t="s">
        <v>7078</v>
      </c>
      <c r="F4630" s="23">
        <v>0.11077811999999999</v>
      </c>
      <c r="G4630" s="23">
        <v>0.3042994</v>
      </c>
      <c r="H4630" s="23">
        <v>0.47126593999999999</v>
      </c>
      <c r="I4630" s="11">
        <v>-0.12906279526418024</v>
      </c>
      <c r="J4630" s="12">
        <v>-0.25489516388141731</v>
      </c>
      <c r="K4630" s="12">
        <v>0.26062168905498528</v>
      </c>
      <c r="L4630" s="12">
        <v>0.13469058724509966</v>
      </c>
      <c r="M4630" s="12">
        <v>0.26561080069596499</v>
      </c>
      <c r="N4630" s="12">
        <v>0.30520281094769691</v>
      </c>
      <c r="O4630" s="1">
        <v>-0.10688886953924066</v>
      </c>
      <c r="P4630">
        <v>-0.2521727690706197</v>
      </c>
      <c r="Q4630">
        <v>0.27850806948739659</v>
      </c>
      <c r="R4630">
        <v>0.14996385497875994</v>
      </c>
      <c r="S4630">
        <v>0.29619721890395184</v>
      </c>
      <c r="T4630">
        <v>0.2985412270761002</v>
      </c>
      <c r="U4630" s="1">
        <v>-0.80511594753646909</v>
      </c>
      <c r="V4630">
        <v>-0.94024849320617976</v>
      </c>
      <c r="W4630">
        <v>-0.64656353019541013</v>
      </c>
      <c r="X4630">
        <v>-0.43996663072782055</v>
      </c>
      <c r="Y4630">
        <v>-0.12169393975918992</v>
      </c>
      <c r="Z4630">
        <v>0.3842147744926836</v>
      </c>
      <c r="AA4630">
        <v>-0.32187471885564806</v>
      </c>
      <c r="AB4630">
        <v>-0.31093734414545005</v>
      </c>
      <c r="AC4630">
        <v>-0.43482471926886512</v>
      </c>
      <c r="AD4630">
        <v>-0.77251648574470222</v>
      </c>
      <c r="AE4630" s="1">
        <v>-0.66299052496684185</v>
      </c>
      <c r="AF4630">
        <v>-0.10347439464606528</v>
      </c>
      <c r="AG4630">
        <v>-8.9717630186805425E-2</v>
      </c>
      <c r="AH4630">
        <v>0.2437547001660732</v>
      </c>
      <c r="AI4630">
        <v>0.50479455388024941</v>
      </c>
      <c r="AJ4630">
        <v>-0.53210461833136236</v>
      </c>
      <c r="AK4630">
        <v>-1.0517074708749038E-2</v>
      </c>
      <c r="AL4630">
        <v>-0.42869684908521638</v>
      </c>
      <c r="AM4630">
        <v>-0.19646653672176356</v>
      </c>
      <c r="AN4630">
        <v>-2.20667806102199E-2</v>
      </c>
      <c r="AO4630" s="1">
        <v>-0.883923128785565</v>
      </c>
      <c r="AP4630">
        <v>-0.75155323596339785</v>
      </c>
      <c r="AQ4630">
        <v>-0.52457570199578429</v>
      </c>
      <c r="AR4630">
        <v>-0.22939579623906775</v>
      </c>
      <c r="AS4630">
        <v>0.11959144848933255</v>
      </c>
      <c r="AT4630">
        <v>6.6724874620158109E-2</v>
      </c>
      <c r="AU4630">
        <v>-0.24685584600137558</v>
      </c>
      <c r="AV4630">
        <v>-0.41362687669101078</v>
      </c>
      <c r="AW4630">
        <v>-0.40975672920266903</v>
      </c>
      <c r="AX4630">
        <v>-0.59113854350544337</v>
      </c>
      <c r="AY4630" s="1">
        <v>-2</v>
      </c>
      <c r="AZ4630">
        <v>-1</v>
      </c>
      <c r="BA4630">
        <v>-1</v>
      </c>
      <c r="BB4630" s="18">
        <v>1.2007911382658691</v>
      </c>
      <c r="BC4630" s="15">
        <v>0.49033702147162295</v>
      </c>
      <c r="BD4630" s="15">
        <v>-0.70149664282254243</v>
      </c>
      <c r="BE4630" s="15">
        <v>-0.68303505756824523</v>
      </c>
      <c r="BF4630" s="15">
        <v>-0.89214898100724482</v>
      </c>
      <c r="BG4630" s="15">
        <v>-0.36360435902659294</v>
      </c>
      <c r="BH4630" s="18">
        <v>0.77994748094311905</v>
      </c>
      <c r="BI4630" s="15">
        <v>-0.34081662572905463</v>
      </c>
      <c r="BJ4630" s="15">
        <v>0.14832986662989311</v>
      </c>
      <c r="BK4630" s="15">
        <v>-0.24384048389462987</v>
      </c>
      <c r="BL4630" s="15">
        <v>-2.6054142750341625E-2</v>
      </c>
      <c r="BM4630" s="15">
        <v>0.63159078548815206</v>
      </c>
      <c r="BN4630" s="1"/>
    </row>
    <row r="4631" spans="1:66" x14ac:dyDescent="0.25">
      <c r="A4631">
        <v>850788</v>
      </c>
      <c r="B4631" t="s">
        <v>7098</v>
      </c>
      <c r="C4631" t="s">
        <v>7099</v>
      </c>
      <c r="D4631" t="s">
        <v>7100</v>
      </c>
      <c r="E4631" t="s">
        <v>7101</v>
      </c>
      <c r="F4631" s="23">
        <v>1.2054301999999999E-10</v>
      </c>
      <c r="G4631" s="23">
        <v>9.9999999999999998E-17</v>
      </c>
      <c r="H4631" s="23">
        <v>2.4547029999999998E-13</v>
      </c>
      <c r="I4631" s="11">
        <v>1.0669503237442157</v>
      </c>
      <c r="J4631" s="12">
        <v>1.2895655212505392</v>
      </c>
      <c r="K4631" s="12">
        <v>1.4941244851330535</v>
      </c>
      <c r="L4631" s="12">
        <v>2.1464079547839194</v>
      </c>
      <c r="M4631" s="12">
        <v>5.8479371297642162</v>
      </c>
      <c r="N4631" s="12">
        <v>4.2473859984038604</v>
      </c>
      <c r="O4631" s="1">
        <v>0.54386904857109564</v>
      </c>
      <c r="P4631">
        <v>0.66777265007163267</v>
      </c>
      <c r="Q4631">
        <v>0.86960220959463219</v>
      </c>
      <c r="R4631">
        <v>1.2544010921734954</v>
      </c>
      <c r="S4631">
        <v>2.4330809395078346</v>
      </c>
      <c r="T4631">
        <v>1.7877045372396192</v>
      </c>
      <c r="U4631" s="1">
        <v>-0.65485157631981672</v>
      </c>
      <c r="V4631">
        <v>-0.89319433400970716</v>
      </c>
      <c r="W4631">
        <v>-0.82622784279142647</v>
      </c>
      <c r="X4631">
        <v>-0.59691482304797827</v>
      </c>
      <c r="Y4631">
        <v>-0.11756930879140892</v>
      </c>
      <c r="Z4631">
        <v>0.47495981913133123</v>
      </c>
      <c r="AA4631">
        <v>-2.131042262036455E-2</v>
      </c>
      <c r="AB4631">
        <v>-0.35345680885159048</v>
      </c>
      <c r="AC4631">
        <v>-0.63747485518778413</v>
      </c>
      <c r="AD4631">
        <v>-0.82176000311733843</v>
      </c>
      <c r="AE4631" s="1">
        <v>0.32789975725698284</v>
      </c>
      <c r="AF4631">
        <v>0.49897614604948287</v>
      </c>
      <c r="AG4631">
        <v>0.7361772269856619</v>
      </c>
      <c r="AH4631">
        <v>0.97026960251206562</v>
      </c>
      <c r="AI4631">
        <v>0.43638316719346104</v>
      </c>
      <c r="AJ4631">
        <v>-0.30326069058669464</v>
      </c>
      <c r="AK4631">
        <v>-0.35652494597266188</v>
      </c>
      <c r="AL4631">
        <v>-0.23961936152940372</v>
      </c>
      <c r="AM4631">
        <v>0.79092158815228197</v>
      </c>
      <c r="AN4631">
        <v>0.78786118588947751</v>
      </c>
      <c r="AO4631" s="1">
        <v>0.20681195570578081</v>
      </c>
      <c r="AP4631">
        <v>0.34228659377915022</v>
      </c>
      <c r="AQ4631">
        <v>0.63619615776186411</v>
      </c>
      <c r="AR4631">
        <v>0.96981669045815189</v>
      </c>
      <c r="AS4631">
        <v>0.47645204470637831</v>
      </c>
      <c r="AT4631">
        <v>-0.2261501438473934</v>
      </c>
      <c r="AU4631">
        <v>-0.42058461391465096</v>
      </c>
      <c r="AV4631">
        <v>-0.37318514840987316</v>
      </c>
      <c r="AW4631">
        <v>0.7502798171713202</v>
      </c>
      <c r="AX4631">
        <v>0.69753450637582115</v>
      </c>
      <c r="AY4631" s="1">
        <v>-2</v>
      </c>
      <c r="AZ4631">
        <v>4</v>
      </c>
      <c r="BA4631">
        <v>4</v>
      </c>
      <c r="BB4631" s="18">
        <v>-0.47039228148401041</v>
      </c>
      <c r="BC4631" s="15">
        <v>-0.5490354009100008</v>
      </c>
      <c r="BD4631" s="15">
        <v>-0.7659894209252206</v>
      </c>
      <c r="BE4631" s="15">
        <v>-0.91119356105669169</v>
      </c>
      <c r="BF4631" s="15">
        <v>-1.0353574776598891</v>
      </c>
      <c r="BG4631" s="15">
        <v>-0.80807083254337775</v>
      </c>
      <c r="BH4631" s="18">
        <v>0.13163161286899286</v>
      </c>
      <c r="BI4631" s="15">
        <v>0.17859852903923221</v>
      </c>
      <c r="BJ4631" s="15">
        <v>7.7066362619972087E-2</v>
      </c>
      <c r="BK4631" s="15">
        <v>0.2999114426651705</v>
      </c>
      <c r="BL4631" s="15">
        <v>2.2643255595385559</v>
      </c>
      <c r="BM4631" s="15">
        <v>1.5885054678472645</v>
      </c>
      <c r="BN4631" s="1"/>
    </row>
    <row r="4632" spans="1:66" x14ac:dyDescent="0.25">
      <c r="A4632">
        <v>856827</v>
      </c>
      <c r="B4632" t="s">
        <v>7150</v>
      </c>
      <c r="C4632" t="s">
        <v>7151</v>
      </c>
      <c r="D4632" t="s">
        <v>7152</v>
      </c>
      <c r="E4632" t="s">
        <v>7153</v>
      </c>
      <c r="F4632" s="23">
        <v>2.7991533E-8</v>
      </c>
      <c r="G4632" s="23">
        <v>0.34849194</v>
      </c>
      <c r="H4632" s="23">
        <v>2.506951E-6</v>
      </c>
      <c r="I4632" s="11">
        <v>-0.87040091091671024</v>
      </c>
      <c r="J4632" s="12">
        <v>-0.37760029140555068</v>
      </c>
      <c r="K4632" s="12">
        <v>-0.17289222621038028</v>
      </c>
      <c r="L4632" s="12">
        <v>-0.30234661469841828</v>
      </c>
      <c r="M4632" s="12">
        <v>1.3584437085403203</v>
      </c>
      <c r="N4632" s="12">
        <v>0.96966068337682254</v>
      </c>
      <c r="O4632" s="1">
        <v>-0.32463859155140373</v>
      </c>
      <c r="P4632">
        <v>-0.16660406901371949</v>
      </c>
      <c r="Q4632">
        <v>-6.9773036360777405E-2</v>
      </c>
      <c r="R4632">
        <v>-0.10322669351241787</v>
      </c>
      <c r="S4632">
        <v>0.41279343083143666</v>
      </c>
      <c r="T4632">
        <v>0.32182917370167308</v>
      </c>
      <c r="U4632" s="1">
        <v>-0.47264772826628243</v>
      </c>
      <c r="V4632">
        <v>0.16181391904980633</v>
      </c>
      <c r="W4632">
        <v>0.45765947700635956</v>
      </c>
      <c r="X4632">
        <v>4.9200540431401228E-2</v>
      </c>
      <c r="Y4632">
        <v>-0.11700147700115894</v>
      </c>
      <c r="Z4632">
        <v>-0.67732794479248126</v>
      </c>
      <c r="AA4632">
        <v>-0.40933440415373423</v>
      </c>
      <c r="AB4632">
        <v>0.55178031273016059</v>
      </c>
      <c r="AC4632">
        <v>0.17923578495093145</v>
      </c>
      <c r="AD4632">
        <v>6.3562493950527071E-2</v>
      </c>
      <c r="AE4632" s="1">
        <v>0.32954268967932532</v>
      </c>
      <c r="AF4632">
        <v>0.6745206155927943</v>
      </c>
      <c r="AG4632">
        <v>0.86570762728683348</v>
      </c>
      <c r="AH4632">
        <v>0.91476505014020615</v>
      </c>
      <c r="AI4632">
        <v>0.41622727700707834</v>
      </c>
      <c r="AJ4632">
        <v>-0.52366589992552115</v>
      </c>
      <c r="AK4632">
        <v>-0.30826007234720026</v>
      </c>
      <c r="AL4632">
        <v>4.372229007574403E-3</v>
      </c>
      <c r="AM4632">
        <v>0.74086915593739411</v>
      </c>
      <c r="AN4632">
        <v>0.8548781104696016</v>
      </c>
      <c r="AO4632" s="1">
        <v>0.11866241723558545</v>
      </c>
      <c r="AP4632">
        <v>0.61778911549600468</v>
      </c>
      <c r="AQ4632">
        <v>0.87588886012486766</v>
      </c>
      <c r="AR4632">
        <v>0.7813061114057982</v>
      </c>
      <c r="AS4632">
        <v>0.30922570343894068</v>
      </c>
      <c r="AT4632">
        <v>-0.6627858702156938</v>
      </c>
      <c r="AU4632">
        <v>-0.39367993173312593</v>
      </c>
      <c r="AV4632">
        <v>0.18684547444377239</v>
      </c>
      <c r="AW4632">
        <v>0.6790570413016922</v>
      </c>
      <c r="AX4632">
        <v>0.73599381582792267</v>
      </c>
      <c r="AY4632" s="1">
        <v>-6</v>
      </c>
      <c r="AZ4632">
        <v>4</v>
      </c>
      <c r="BA4632">
        <v>3</v>
      </c>
      <c r="BB4632" s="18">
        <v>0.43673569535228651</v>
      </c>
      <c r="BC4632" s="15">
        <v>-0.80323706366237158</v>
      </c>
      <c r="BD4632" s="15">
        <v>-0.51427035091439344</v>
      </c>
      <c r="BE4632" s="15">
        <v>0.52206119517320471</v>
      </c>
      <c r="BF4632" s="15">
        <v>0.12036133596008014</v>
      </c>
      <c r="BG4632" s="15">
        <v>-0.19905945148027429</v>
      </c>
      <c r="BH4632" s="18">
        <v>-0.82212797929762294</v>
      </c>
      <c r="BI4632" s="15">
        <v>-1.3493615959621248</v>
      </c>
      <c r="BJ4632" s="15">
        <v>-0.76432494124837669</v>
      </c>
      <c r="BK4632" s="15">
        <v>8.477630079464922E-2</v>
      </c>
      <c r="BL4632" s="15">
        <v>2.0850828996554092</v>
      </c>
      <c r="BM4632" s="15">
        <v>1.203363955629529</v>
      </c>
      <c r="BN4632" s="1"/>
    </row>
    <row r="4633" spans="1:66" x14ac:dyDescent="0.25">
      <c r="A4633">
        <v>853582</v>
      </c>
      <c r="B4633" t="s">
        <v>7194</v>
      </c>
      <c r="C4633" t="s">
        <v>7195</v>
      </c>
      <c r="D4633" t="s">
        <v>7196</v>
      </c>
      <c r="E4633" t="s">
        <v>7197</v>
      </c>
      <c r="F4633" s="23">
        <v>2.2204459999999999E-16</v>
      </c>
      <c r="G4633" s="23">
        <v>0.22677483000000001</v>
      </c>
      <c r="H4633" s="23">
        <v>5.1019625000000004E-3</v>
      </c>
      <c r="I4633" s="11">
        <v>0.17981346676449533</v>
      </c>
      <c r="J4633" s="12">
        <v>0.27261974601061717</v>
      </c>
      <c r="K4633" s="12">
        <v>0.31649305176089082</v>
      </c>
      <c r="L4633" s="12">
        <v>0.29835267995979825</v>
      </c>
      <c r="M4633" s="12">
        <v>0.49371241352832129</v>
      </c>
      <c r="N4633" s="12">
        <v>-0.86385287877736783</v>
      </c>
      <c r="O4633" s="1">
        <v>0.16732253473581701</v>
      </c>
      <c r="P4633">
        <v>0.10564093476991447</v>
      </c>
      <c r="Q4633">
        <v>0.12604136103412228</v>
      </c>
      <c r="R4633">
        <v>9.4217844238507722E-2</v>
      </c>
      <c r="S4633">
        <v>0.15200627334647202</v>
      </c>
      <c r="T4633">
        <v>-0.23876789904021303</v>
      </c>
      <c r="U4633" s="1">
        <v>0.82884310668577077</v>
      </c>
      <c r="V4633">
        <v>0.72479645231611645</v>
      </c>
      <c r="W4633">
        <v>0.7805168259126305</v>
      </c>
      <c r="X4633">
        <v>0.66806151362161226</v>
      </c>
      <c r="Y4633">
        <v>0.63510135523568001</v>
      </c>
      <c r="Z4633">
        <v>-8.7959945045649357E-2</v>
      </c>
      <c r="AA4633">
        <v>-0.13037015646238623</v>
      </c>
      <c r="AB4633">
        <v>0.20213480813624754</v>
      </c>
      <c r="AC4633">
        <v>0.209937044821879</v>
      </c>
      <c r="AD4633">
        <v>0.93243612464658132</v>
      </c>
      <c r="AE4633" s="1">
        <v>0.91687497241815608</v>
      </c>
      <c r="AF4633">
        <v>0.75491130089865066</v>
      </c>
      <c r="AG4633">
        <v>0.76305361924209769</v>
      </c>
      <c r="AH4633">
        <v>0.57067039223140215</v>
      </c>
      <c r="AI4633">
        <v>0.33370835083727901</v>
      </c>
      <c r="AJ4633">
        <v>-3.8020684478024723E-2</v>
      </c>
      <c r="AK4633">
        <v>-6.8848200965362122E-2</v>
      </c>
      <c r="AL4633">
        <v>0.30189656479238752</v>
      </c>
      <c r="AM4633">
        <v>0.38813894223187667</v>
      </c>
      <c r="AN4633">
        <v>0.86219418817922877</v>
      </c>
      <c r="AO4633" s="1">
        <v>0.88358400577634177</v>
      </c>
      <c r="AP4633">
        <v>0.7503894598619798</v>
      </c>
      <c r="AQ4633">
        <v>0.78436242639262044</v>
      </c>
      <c r="AR4633">
        <v>0.63216628691997379</v>
      </c>
      <c r="AS4633">
        <v>0.5017283053274334</v>
      </c>
      <c r="AT4633">
        <v>-6.5591924362600112E-2</v>
      </c>
      <c r="AU4633">
        <v>-0.10315669250740246</v>
      </c>
      <c r="AV4633">
        <v>0.25269849199089373</v>
      </c>
      <c r="AW4633">
        <v>0.2979058253280174</v>
      </c>
      <c r="AX4633">
        <v>0.91355937647743657</v>
      </c>
      <c r="AY4633" s="1">
        <v>10</v>
      </c>
      <c r="AZ4633">
        <v>1</v>
      </c>
      <c r="BA4633">
        <v>10</v>
      </c>
      <c r="BB4633" s="18">
        <v>-1.9497736248045454</v>
      </c>
      <c r="BC4633" s="15">
        <v>-0.24846971222217298</v>
      </c>
      <c r="BD4633" s="15">
        <v>-0.34585707686009104</v>
      </c>
      <c r="BE4633" s="15">
        <v>0.41768031542241763</v>
      </c>
      <c r="BF4633" s="15">
        <v>0.43559673799405979</v>
      </c>
      <c r="BG4633" s="15">
        <v>1.4119095255544003</v>
      </c>
      <c r="BH4633" s="18">
        <v>-1.8058927027845684</v>
      </c>
      <c r="BI4633" s="15">
        <v>-3.032820634579236E-2</v>
      </c>
      <c r="BJ4633" s="15">
        <v>-9.2609570320915879E-2</v>
      </c>
      <c r="BK4633" s="15">
        <v>0.65641248299677091</v>
      </c>
      <c r="BL4633" s="15">
        <v>0.83064944761229809</v>
      </c>
      <c r="BM4633" s="15">
        <v>0.72068238375813998</v>
      </c>
      <c r="BN4633" s="1"/>
    </row>
    <row r="4634" spans="1:66" x14ac:dyDescent="0.25">
      <c r="A4634">
        <v>851069</v>
      </c>
      <c r="B4634" t="s">
        <v>7214</v>
      </c>
      <c r="C4634" t="s">
        <v>7215</v>
      </c>
      <c r="D4634" t="s">
        <v>7216</v>
      </c>
      <c r="E4634" t="s">
        <v>7217</v>
      </c>
      <c r="F4634" s="23">
        <v>1.1874318399999999E-4</v>
      </c>
      <c r="G4634" s="23">
        <v>0.11680139</v>
      </c>
      <c r="H4634" s="23">
        <v>6.8537269999999998E-4</v>
      </c>
      <c r="I4634" s="11">
        <v>0.51622460509144064</v>
      </c>
      <c r="J4634" s="12">
        <v>0.37478030041620219</v>
      </c>
      <c r="K4634" s="12">
        <v>0.78112268142342156</v>
      </c>
      <c r="L4634" s="12">
        <v>9.5352194646290675E-2</v>
      </c>
      <c r="M4634" s="12">
        <v>6.6824080948931636E-2</v>
      </c>
      <c r="N4634" s="12">
        <v>-0.91061497054424556</v>
      </c>
      <c r="O4634" s="1">
        <v>0.3668767495841882</v>
      </c>
      <c r="P4634">
        <v>0.19432560118033268</v>
      </c>
      <c r="Q4634">
        <v>0.41953356960491239</v>
      </c>
      <c r="R4634">
        <v>4.763020548254715E-2</v>
      </c>
      <c r="S4634">
        <v>3.2688635173671765E-2</v>
      </c>
      <c r="T4634">
        <v>-0.52881099208661531</v>
      </c>
      <c r="U4634" s="1">
        <v>0.84702157977093595</v>
      </c>
      <c r="V4634">
        <v>0.64485653928460485</v>
      </c>
      <c r="W4634">
        <v>0.81296468918940912</v>
      </c>
      <c r="X4634">
        <v>0.63207537513267253</v>
      </c>
      <c r="Y4634">
        <v>0.42742500537309608</v>
      </c>
      <c r="Z4634">
        <v>3.1335408493656541E-2</v>
      </c>
      <c r="AA4634">
        <v>-0.27502041372342489</v>
      </c>
      <c r="AB4634">
        <v>0.29118744967086513</v>
      </c>
      <c r="AC4634">
        <v>0.37209412995674329</v>
      </c>
      <c r="AD4634">
        <v>0.86858542917973836</v>
      </c>
      <c r="AE4634" s="1">
        <v>0.48064292945997267</v>
      </c>
      <c r="AF4634">
        <v>0.15651217181842042</v>
      </c>
      <c r="AG4634">
        <v>-0.16561364056453384</v>
      </c>
      <c r="AH4634">
        <v>-0.36524734089882482</v>
      </c>
      <c r="AI4634">
        <v>-0.75459868024088739</v>
      </c>
      <c r="AJ4634">
        <v>0.28266895166564227</v>
      </c>
      <c r="AK4634">
        <v>0.42016799277643885</v>
      </c>
      <c r="AL4634">
        <v>0.23981138764199461</v>
      </c>
      <c r="AM4634">
        <v>0.29259327761678433</v>
      </c>
      <c r="AN4634">
        <v>-0.16588513560824483</v>
      </c>
      <c r="AO4634" s="1">
        <v>0.88881999064771</v>
      </c>
      <c r="AP4634">
        <v>0.54091385012750925</v>
      </c>
      <c r="AQ4634">
        <v>0.44663442795714237</v>
      </c>
      <c r="AR4634">
        <v>0.19394004431852918</v>
      </c>
      <c r="AS4634">
        <v>-0.19794316074998289</v>
      </c>
      <c r="AT4634">
        <v>0.20461207691415464</v>
      </c>
      <c r="AU4634">
        <v>8.4984948531213925E-2</v>
      </c>
      <c r="AV4634">
        <v>0.35390605737812159</v>
      </c>
      <c r="AW4634">
        <v>0.44326006857420303</v>
      </c>
      <c r="AX4634">
        <v>0.48436180096294829</v>
      </c>
      <c r="AY4634" s="1">
        <v>10</v>
      </c>
      <c r="AZ4634">
        <v>-5</v>
      </c>
      <c r="BA4634">
        <v>1</v>
      </c>
      <c r="BB4634" s="18">
        <v>-1.7984347410917323</v>
      </c>
      <c r="BC4634" s="15">
        <v>-9.9565420952616501E-2</v>
      </c>
      <c r="BD4634" s="15">
        <v>-0.69210184334607316</v>
      </c>
      <c r="BE4634" s="15">
        <v>0.40302597005309027</v>
      </c>
      <c r="BF4634" s="15">
        <v>0.55951117910635739</v>
      </c>
      <c r="BG4634" s="15">
        <v>0.66652908635498209</v>
      </c>
      <c r="BH4634" s="18">
        <v>-0.72424122184644657</v>
      </c>
      <c r="BI4634" s="15">
        <v>0.68030164829832263</v>
      </c>
      <c r="BJ4634" s="15">
        <v>0.93330871214635758</v>
      </c>
      <c r="BK4634" s="15">
        <v>0.60144097880052794</v>
      </c>
      <c r="BL4634" s="15">
        <v>0.69856304524541857</v>
      </c>
      <c r="BM4634" s="15">
        <v>-1.2283373927681847</v>
      </c>
      <c r="BN4634" s="1"/>
    </row>
    <row r="4635" spans="1:66" x14ac:dyDescent="0.25">
      <c r="A4635">
        <v>854635</v>
      </c>
      <c r="B4635" t="s">
        <v>7230</v>
      </c>
      <c r="C4635" t="s">
        <v>7231</v>
      </c>
      <c r="D4635" t="s">
        <v>7232</v>
      </c>
      <c r="E4635" t="s">
        <v>7233</v>
      </c>
      <c r="F4635" s="23">
        <v>8.8197829999999994E-3</v>
      </c>
      <c r="G4635" s="23">
        <v>5.693985E-2</v>
      </c>
      <c r="H4635" s="23">
        <v>8.8197829999999994E-3</v>
      </c>
      <c r="I4635" s="11">
        <v>7.742093091466655E-2</v>
      </c>
      <c r="J4635" s="12">
        <v>3.6457853179749124E-2</v>
      </c>
      <c r="K4635" s="12">
        <v>0.1495133385587438</v>
      </c>
      <c r="L4635" s="12">
        <v>0.66012249668304179</v>
      </c>
      <c r="M4635" s="12">
        <v>0.72809135894087906</v>
      </c>
      <c r="N4635" s="12">
        <v>0.51663316606990783</v>
      </c>
      <c r="O4635" s="1">
        <v>6.1045850420879913E-2</v>
      </c>
      <c r="P4635">
        <v>2.3714124178495419E-2</v>
      </c>
      <c r="Q4635">
        <v>7.8703201961025385E-2</v>
      </c>
      <c r="R4635">
        <v>0.34910806497176783</v>
      </c>
      <c r="S4635">
        <v>0.38149574654089646</v>
      </c>
      <c r="T4635">
        <v>0.2019557635789786</v>
      </c>
      <c r="U4635" s="1">
        <v>0.61756271461845458</v>
      </c>
      <c r="V4635">
        <v>0.68911183100295659</v>
      </c>
      <c r="W4635">
        <v>0.52955597742552762</v>
      </c>
      <c r="X4635">
        <v>0.61388603831503852</v>
      </c>
      <c r="Y4635">
        <v>0.84772260372876473</v>
      </c>
      <c r="Z4635">
        <v>-0.2541024647968963</v>
      </c>
      <c r="AA4635">
        <v>0.16119128136645669</v>
      </c>
      <c r="AB4635">
        <v>-6.603734389227206E-2</v>
      </c>
      <c r="AC4635">
        <v>-7.1211361787598543E-2</v>
      </c>
      <c r="AD4635">
        <v>0.83445116726860347</v>
      </c>
      <c r="AE4635" s="1">
        <v>0.653172742875608</v>
      </c>
      <c r="AF4635">
        <v>0.83869718064979648</v>
      </c>
      <c r="AG4635">
        <v>0.80599603577383516</v>
      </c>
      <c r="AH4635">
        <v>0.73636023389204031</v>
      </c>
      <c r="AI4635">
        <v>0.73999935298505715</v>
      </c>
      <c r="AJ4635">
        <v>-0.40770460033041395</v>
      </c>
      <c r="AK4635">
        <v>-2.0479812145366576E-2</v>
      </c>
      <c r="AL4635">
        <v>0.14992694836212409</v>
      </c>
      <c r="AM4635">
        <v>0.19143085400420734</v>
      </c>
      <c r="AN4635">
        <v>0.9747437028315985</v>
      </c>
      <c r="AO4635" s="1">
        <v>0.65030604540693582</v>
      </c>
      <c r="AP4635">
        <v>0.7896175015142014</v>
      </c>
      <c r="AQ4635">
        <v>0.70083095100721238</v>
      </c>
      <c r="AR4635">
        <v>0.69714153467600681</v>
      </c>
      <c r="AS4635">
        <v>0.80147332797708648</v>
      </c>
      <c r="AT4635">
        <v>-0.34848986863959636</v>
      </c>
      <c r="AU4635">
        <v>5.8532525733761373E-2</v>
      </c>
      <c r="AV4635">
        <v>5.844134788019667E-2</v>
      </c>
      <c r="AW4635">
        <v>8.0348712455487623E-2</v>
      </c>
      <c r="AX4635">
        <v>0.93237100717810928</v>
      </c>
      <c r="AY4635" s="1">
        <v>5</v>
      </c>
      <c r="AZ4635">
        <v>10</v>
      </c>
      <c r="BA4635">
        <v>10</v>
      </c>
      <c r="BB4635" s="18">
        <v>-1.3045192264137722</v>
      </c>
      <c r="BC4635" s="15">
        <v>-0.69532271302951243</v>
      </c>
      <c r="BD4635" s="15">
        <v>7.5203604473035818E-4</v>
      </c>
      <c r="BE4635" s="15">
        <v>-0.38010635580603541</v>
      </c>
      <c r="BF4635" s="15">
        <v>-0.38877853842729321</v>
      </c>
      <c r="BG4635" s="15">
        <v>1.1514486751339716</v>
      </c>
      <c r="BH4635" s="18">
        <v>-1.1890772027993914</v>
      </c>
      <c r="BI4635" s="15">
        <v>-0.64096056189049821</v>
      </c>
      <c r="BJ4635" s="15">
        <v>0.22369074469430092</v>
      </c>
      <c r="BK4635" s="15">
        <v>0.60419951536027483</v>
      </c>
      <c r="BL4635" s="15">
        <v>0.69687541663715902</v>
      </c>
      <c r="BM4635" s="15">
        <v>1.9217982104960705</v>
      </c>
      <c r="BN4635" s="1"/>
    </row>
    <row r="4636" spans="1:66" x14ac:dyDescent="0.25">
      <c r="A4636">
        <v>853235</v>
      </c>
      <c r="B4636" t="s">
        <v>7234</v>
      </c>
      <c r="C4636" t="s">
        <v>7235</v>
      </c>
      <c r="D4636" t="s">
        <v>7236</v>
      </c>
      <c r="E4636" t="s">
        <v>7237</v>
      </c>
      <c r="F4636" s="23">
        <v>8.8197829999999994E-3</v>
      </c>
      <c r="G4636" s="23">
        <v>5.693985E-2</v>
      </c>
      <c r="H4636" s="23">
        <v>8.8197829999999994E-3</v>
      </c>
      <c r="I4636" s="11">
        <v>7.8320314234816932E-2</v>
      </c>
      <c r="J4636" s="12">
        <v>3.659645044094869E-2</v>
      </c>
      <c r="K4636" s="12">
        <v>0.14887641065456428</v>
      </c>
      <c r="L4636" s="12">
        <v>0.659447710477296</v>
      </c>
      <c r="M4636" s="12">
        <v>0.72448448372927576</v>
      </c>
      <c r="N4636" s="12">
        <v>0.51627292710662076</v>
      </c>
      <c r="O4636" s="1">
        <v>6.1797616457447815E-2</v>
      </c>
      <c r="P4636">
        <v>2.382832499738461E-2</v>
      </c>
      <c r="Q4636">
        <v>7.8436022308656733E-2</v>
      </c>
      <c r="R4636">
        <v>0.34907867845796309</v>
      </c>
      <c r="S4636">
        <v>0.37978188578241001</v>
      </c>
      <c r="T4636">
        <v>0.20201143043283806</v>
      </c>
      <c r="U4636" s="1">
        <v>0.61806661363870929</v>
      </c>
      <c r="V4636">
        <v>0.69002100485379603</v>
      </c>
      <c r="W4636">
        <v>0.53039848279270463</v>
      </c>
      <c r="X4636">
        <v>0.61507904398670077</v>
      </c>
      <c r="Y4636">
        <v>0.84728897045042406</v>
      </c>
      <c r="Z4636">
        <v>-0.25474858983972892</v>
      </c>
      <c r="AA4636">
        <v>0.16121096586609435</v>
      </c>
      <c r="AB4636">
        <v>-6.6416050402403046E-2</v>
      </c>
      <c r="AC4636">
        <v>-6.9268682435676993E-2</v>
      </c>
      <c r="AD4636">
        <v>0.83529341750055908</v>
      </c>
      <c r="AE4636" s="1">
        <v>0.65284011162320799</v>
      </c>
      <c r="AF4636">
        <v>0.83863463828040641</v>
      </c>
      <c r="AG4636">
        <v>0.80600941494270195</v>
      </c>
      <c r="AH4636">
        <v>0.736382496004091</v>
      </c>
      <c r="AI4636">
        <v>0.74019610253946433</v>
      </c>
      <c r="AJ4636">
        <v>-0.40795812104779949</v>
      </c>
      <c r="AK4636">
        <v>-2.057687271902231E-2</v>
      </c>
      <c r="AL4636">
        <v>0.14991673880892264</v>
      </c>
      <c r="AM4636">
        <v>0.19126226404164262</v>
      </c>
      <c r="AN4636">
        <v>0.97470684962637799</v>
      </c>
      <c r="AO4636" s="1">
        <v>0.65024698531795855</v>
      </c>
      <c r="AP4636">
        <v>0.78986810059634249</v>
      </c>
      <c r="AQ4636">
        <v>0.70110039657101153</v>
      </c>
      <c r="AR4636">
        <v>0.69757907956595999</v>
      </c>
      <c r="AS4636">
        <v>0.80130185131121812</v>
      </c>
      <c r="AT4636">
        <v>-0.34886591428021901</v>
      </c>
      <c r="AU4636">
        <v>5.8488012127272296E-2</v>
      </c>
      <c r="AV4636">
        <v>5.8249391666003202E-2</v>
      </c>
      <c r="AW4636">
        <v>8.1073644493683872E-2</v>
      </c>
      <c r="AX4636">
        <v>0.93258953129945976</v>
      </c>
      <c r="AY4636" s="1">
        <v>5</v>
      </c>
      <c r="AZ4636">
        <v>10</v>
      </c>
      <c r="BA4636">
        <v>10</v>
      </c>
      <c r="BB4636" s="18">
        <v>-1.3051995665083094</v>
      </c>
      <c r="BC4636" s="15">
        <v>-0.69620841963095659</v>
      </c>
      <c r="BD4636" s="15">
        <v>1.020097234588344E-3</v>
      </c>
      <c r="BE4636" s="15">
        <v>-0.38052672570618845</v>
      </c>
      <c r="BF4636" s="15">
        <v>-0.38530828769806913</v>
      </c>
      <c r="BG4636" s="15">
        <v>1.1510192811184823</v>
      </c>
      <c r="BH4636" s="18">
        <v>-1.1882833421646366</v>
      </c>
      <c r="BI4636" s="15">
        <v>-0.64157739763189015</v>
      </c>
      <c r="BJ4636" s="15">
        <v>0.22326215534716876</v>
      </c>
      <c r="BK4636" s="15">
        <v>0.6038939474530961</v>
      </c>
      <c r="BL4636" s="15">
        <v>0.69619899761804904</v>
      </c>
      <c r="BM4636" s="15">
        <v>1.9217092605686599</v>
      </c>
      <c r="BN4636" s="1"/>
    </row>
    <row r="4637" spans="1:66" x14ac:dyDescent="0.25">
      <c r="A4637">
        <v>856626</v>
      </c>
      <c r="B4637" t="s">
        <v>7242</v>
      </c>
      <c r="C4637" t="s">
        <v>7243</v>
      </c>
      <c r="D4637" t="s">
        <v>7244</v>
      </c>
      <c r="E4637" t="s">
        <v>7245</v>
      </c>
      <c r="F4637" s="23">
        <v>1.4985524000000001E-10</v>
      </c>
      <c r="G4637" s="23">
        <v>3.2980556E-3</v>
      </c>
      <c r="H4637" s="23">
        <v>1.6550471999999999E-7</v>
      </c>
      <c r="I4637" s="11">
        <v>0.15162691372584486</v>
      </c>
      <c r="J4637" s="12">
        <v>0.29160712342385475</v>
      </c>
      <c r="K4637" s="12">
        <v>0.31304001491713529</v>
      </c>
      <c r="L4637" s="12">
        <v>0.17480428259521985</v>
      </c>
      <c r="M4637" s="12">
        <v>-0.54961733696534409</v>
      </c>
      <c r="N4637" s="12">
        <v>-2.3121047726886768</v>
      </c>
      <c r="O4637" s="1">
        <v>0.22828077425581383</v>
      </c>
      <c r="P4637">
        <v>0.2561953858466402</v>
      </c>
      <c r="Q4637">
        <v>0.18645221821338273</v>
      </c>
      <c r="R4637">
        <v>9.7032171170670381E-2</v>
      </c>
      <c r="S4637">
        <v>-0.30753253411165077</v>
      </c>
      <c r="T4637">
        <v>-1.3120520088219167</v>
      </c>
      <c r="U4637" s="1">
        <v>0.6707095448724939</v>
      </c>
      <c r="V4637">
        <v>0.83238561803777655</v>
      </c>
      <c r="W4637">
        <v>0.80145544823536452</v>
      </c>
      <c r="X4637">
        <v>0.77759121138741705</v>
      </c>
      <c r="Y4637">
        <v>0.72786329834487973</v>
      </c>
      <c r="Z4637">
        <v>-0.38218423295402998</v>
      </c>
      <c r="AA4637">
        <v>-2.2371540088579354E-2</v>
      </c>
      <c r="AB4637">
        <v>9.1681591309624735E-2</v>
      </c>
      <c r="AC4637">
        <v>0.25572042826059899</v>
      </c>
      <c r="AD4637">
        <v>0.98423156883782659</v>
      </c>
      <c r="AE4637" s="1">
        <v>0.7290796773315682</v>
      </c>
      <c r="AF4637">
        <v>0.69828854043199706</v>
      </c>
      <c r="AG4637">
        <v>0.32569286621750204</v>
      </c>
      <c r="AH4637">
        <v>-7.070211344953535E-2</v>
      </c>
      <c r="AI4637">
        <v>-0.33140755985433756</v>
      </c>
      <c r="AJ4637">
        <v>-0.15419322337230695</v>
      </c>
      <c r="AK4637">
        <v>0.44631006751442759</v>
      </c>
      <c r="AL4637">
        <v>0.52639471874470989</v>
      </c>
      <c r="AM4637">
        <v>0.24197567429907524</v>
      </c>
      <c r="AN4637">
        <v>0.35536258956023298</v>
      </c>
      <c r="AO4637" s="1">
        <v>0.8353128716560404</v>
      </c>
      <c r="AP4637">
        <v>0.94177347909367259</v>
      </c>
      <c r="AQ4637">
        <v>0.74751131575843277</v>
      </c>
      <c r="AR4637">
        <v>0.54758564482165484</v>
      </c>
      <c r="AS4637">
        <v>0.39070856505916263</v>
      </c>
      <c r="AT4637">
        <v>-0.35594682189474869</v>
      </c>
      <c r="AU4637">
        <v>0.18836802395908978</v>
      </c>
      <c r="AV4637">
        <v>0.3102445289323329</v>
      </c>
      <c r="AW4637">
        <v>0.30193857560020365</v>
      </c>
      <c r="AX4637">
        <v>0.89749089034015206</v>
      </c>
      <c r="AY4637" s="1">
        <v>10</v>
      </c>
      <c r="AZ4637">
        <v>1</v>
      </c>
      <c r="BA4637">
        <v>2</v>
      </c>
      <c r="BB4637" s="18">
        <v>-1.4889296174406621</v>
      </c>
      <c r="BC4637" s="15">
        <v>-0.7673765000058449</v>
      </c>
      <c r="BD4637" s="15">
        <v>0.1324543276722859</v>
      </c>
      <c r="BE4637" s="15">
        <v>0.41768196321794443</v>
      </c>
      <c r="BF4637" s="15">
        <v>0.82791541343185815</v>
      </c>
      <c r="BG4637" s="15">
        <v>2.0086650589957395</v>
      </c>
      <c r="BH4637" s="18">
        <v>-1.311371561732513</v>
      </c>
      <c r="BI4637" s="15">
        <v>-0.42589890481186926</v>
      </c>
      <c r="BJ4637" s="15">
        <v>0.49903025434474496</v>
      </c>
      <c r="BK4637" s="15">
        <v>0.62238116723382497</v>
      </c>
      <c r="BL4637" s="15">
        <v>0.18430285589140194</v>
      </c>
      <c r="BM4637" s="15">
        <v>-0.6988544567969095</v>
      </c>
      <c r="BN4637" s="1"/>
    </row>
    <row r="4638" spans="1:66" x14ac:dyDescent="0.25">
      <c r="A4638">
        <v>850434</v>
      </c>
      <c r="B4638" t="s">
        <v>7266</v>
      </c>
      <c r="C4638" t="s">
        <v>7267</v>
      </c>
      <c r="D4638" t="s">
        <v>7268</v>
      </c>
      <c r="E4638" t="s">
        <v>7269</v>
      </c>
      <c r="F4638" s="23">
        <v>3.3583051999999999E-3</v>
      </c>
      <c r="G4638" s="23">
        <v>7.2281850000000003E-4</v>
      </c>
      <c r="H4638" s="23">
        <v>8.0199899999999996E-4</v>
      </c>
      <c r="I4638" s="11">
        <v>-0.3518967173389711</v>
      </c>
      <c r="J4638" s="12">
        <v>-0.10779176199452047</v>
      </c>
      <c r="K4638" s="12">
        <v>0.3807389575098401</v>
      </c>
      <c r="L4638" s="12">
        <v>0.81928024349771078</v>
      </c>
      <c r="M4638" s="12">
        <v>1.2743224509392697</v>
      </c>
      <c r="N4638" s="12">
        <v>0.30130276653076421</v>
      </c>
      <c r="O4638" s="1">
        <v>-0.18487019361832202</v>
      </c>
      <c r="P4638">
        <v>-5.7986247857462384E-2</v>
      </c>
      <c r="Q4638">
        <v>0.1955872506791223</v>
      </c>
      <c r="R4638">
        <v>0.37820617504079712</v>
      </c>
      <c r="S4638">
        <v>0.57889100749511679</v>
      </c>
      <c r="T4638">
        <v>0.13279898633966941</v>
      </c>
      <c r="U4638" s="1">
        <v>-0.3324256278557553</v>
      </c>
      <c r="V4638">
        <v>-0.16568552973218736</v>
      </c>
      <c r="W4638">
        <v>0.13882382331661391</v>
      </c>
      <c r="X4638">
        <v>0.24942803944590639</v>
      </c>
      <c r="Y4638">
        <v>0.81014891503605524</v>
      </c>
      <c r="Z4638">
        <v>-0.12284816814165142</v>
      </c>
      <c r="AA4638">
        <v>-0.39582916321352529</v>
      </c>
      <c r="AB4638">
        <v>-0.12925258328433342</v>
      </c>
      <c r="AC4638">
        <v>-0.49464462825230054</v>
      </c>
      <c r="AD4638">
        <v>0.16800635035812359</v>
      </c>
      <c r="AE4638" s="1">
        <v>0.563299267238349</v>
      </c>
      <c r="AF4638">
        <v>0.85025698024560037</v>
      </c>
      <c r="AG4638">
        <v>0.9208697619081776</v>
      </c>
      <c r="AH4638">
        <v>0.69481369137308591</v>
      </c>
      <c r="AI4638">
        <v>0.23772531116211354</v>
      </c>
      <c r="AJ4638">
        <v>-0.51220019437480646</v>
      </c>
      <c r="AK4638">
        <v>-0.15997697001728314</v>
      </c>
      <c r="AL4638">
        <v>0.35659890594714416</v>
      </c>
      <c r="AM4638">
        <v>0.64115221452118099</v>
      </c>
      <c r="AN4638">
        <v>0.87088097676601739</v>
      </c>
      <c r="AO4638" s="1">
        <v>0.43261985920306734</v>
      </c>
      <c r="AP4638">
        <v>0.78450104831626766</v>
      </c>
      <c r="AQ4638">
        <v>0.97417687044262147</v>
      </c>
      <c r="AR4638">
        <v>0.79164257987634989</v>
      </c>
      <c r="AS4638">
        <v>0.55443863889085965</v>
      </c>
      <c r="AT4638">
        <v>-0.55970419658461545</v>
      </c>
      <c r="AU4638">
        <v>-0.31467136686294139</v>
      </c>
      <c r="AV4638">
        <v>0.30563796457820719</v>
      </c>
      <c r="AW4638">
        <v>0.44691881918155751</v>
      </c>
      <c r="AX4638">
        <v>0.93566058042953304</v>
      </c>
      <c r="AY4638" s="1">
        <v>5</v>
      </c>
      <c r="AZ4638">
        <v>3</v>
      </c>
      <c r="BA4638">
        <v>3</v>
      </c>
      <c r="BB4638" s="18">
        <v>-0.11400430525202497</v>
      </c>
      <c r="BC4638" s="15">
        <v>-0.51120446950196718</v>
      </c>
      <c r="BD4638" s="15">
        <v>-0.74936466460416629</v>
      </c>
      <c r="BE4638" s="15">
        <v>-0.51679195283389345</v>
      </c>
      <c r="BF4638" s="15">
        <v>-0.83557546629954726</v>
      </c>
      <c r="BG4638" s="15">
        <v>0.3027817470142446</v>
      </c>
      <c r="BH4638" s="18">
        <v>-0.85067948910849955</v>
      </c>
      <c r="BI4638" s="15">
        <v>-0.73686021498889076</v>
      </c>
      <c r="BJ4638" s="15">
        <v>4.7690061128628149E-2</v>
      </c>
      <c r="BK4638" s="15">
        <v>1.1983232905608874</v>
      </c>
      <c r="BL4638" s="15">
        <v>1.8321440081445424</v>
      </c>
      <c r="BM4638" s="15">
        <v>0.93354145574067104</v>
      </c>
      <c r="BN4638" s="1"/>
    </row>
    <row r="4639" spans="1:66" x14ac:dyDescent="0.25">
      <c r="A4639">
        <v>851131</v>
      </c>
      <c r="B4639" t="s">
        <v>7310</v>
      </c>
      <c r="C4639" t="s">
        <v>7311</v>
      </c>
      <c r="D4639" t="s">
        <v>7312</v>
      </c>
      <c r="E4639" t="s">
        <v>7313</v>
      </c>
      <c r="F4639" s="23">
        <v>2.0095037000000001E-14</v>
      </c>
      <c r="G4639" s="23">
        <v>9.6789210000000001E-2</v>
      </c>
      <c r="H4639" s="23">
        <v>9.314398E-5</v>
      </c>
      <c r="I4639" s="11">
        <v>-0.25329174184013536</v>
      </c>
      <c r="J4639" s="12">
        <v>0.42467215538036146</v>
      </c>
      <c r="K4639" s="12">
        <v>0.41415266796010514</v>
      </c>
      <c r="L4639" s="12">
        <v>0.32354922960236038</v>
      </c>
      <c r="M4639" s="12">
        <v>-1.2261078035212236</v>
      </c>
      <c r="N4639" s="12">
        <v>-0.65785964314026979</v>
      </c>
      <c r="O4639" s="1">
        <v>-8.3942941544579611E-2</v>
      </c>
      <c r="P4639">
        <v>0.19387821025482344</v>
      </c>
      <c r="Q4639">
        <v>0.20860703164820044</v>
      </c>
      <c r="R4639">
        <v>0.1836108174972676</v>
      </c>
      <c r="S4639">
        <v>-1.1725468353981425</v>
      </c>
      <c r="T4639">
        <v>-0.64576061428849452</v>
      </c>
      <c r="U4639" s="1">
        <v>-0.91001460130215628</v>
      </c>
      <c r="V4639">
        <v>-0.80318957472941022</v>
      </c>
      <c r="W4639">
        <v>-0.722375905625248</v>
      </c>
      <c r="X4639">
        <v>-0.61349692386493659</v>
      </c>
      <c r="Y4639">
        <v>-0.48813167205427549</v>
      </c>
      <c r="Z4639">
        <v>0.10594877831662547</v>
      </c>
      <c r="AA4639">
        <v>-4.6794401447165429E-2</v>
      </c>
      <c r="AB4639">
        <v>-0.19314993140357264</v>
      </c>
      <c r="AC4639">
        <v>-0.28788737471376846</v>
      </c>
      <c r="AD4639">
        <v>-0.90763316413804618</v>
      </c>
      <c r="AE4639" s="1">
        <v>-0.62776711444137734</v>
      </c>
      <c r="AF4639">
        <v>-0.7350453829189294</v>
      </c>
      <c r="AG4639">
        <v>-0.83221390623587099</v>
      </c>
      <c r="AH4639">
        <v>-0.91867571921642821</v>
      </c>
      <c r="AI4639">
        <v>-0.54510503151188272</v>
      </c>
      <c r="AJ4639">
        <v>0.30199992300439948</v>
      </c>
      <c r="AK4639">
        <v>0.18676508225264907</v>
      </c>
      <c r="AL4639">
        <v>4.5510961828465722E-2</v>
      </c>
      <c r="AM4639">
        <v>-0.6169380500150089</v>
      </c>
      <c r="AN4639">
        <v>-0.95605935968430855</v>
      </c>
      <c r="AO4639" s="1">
        <v>-0.77398611798515415</v>
      </c>
      <c r="AP4639">
        <v>-0.79168347058557997</v>
      </c>
      <c r="AQ4639">
        <v>-0.81467629450040324</v>
      </c>
      <c r="AR4639">
        <v>-0.81899001167480956</v>
      </c>
      <c r="AS4639">
        <v>-0.54015604173083664</v>
      </c>
      <c r="AT4639">
        <v>0.22742306319778566</v>
      </c>
      <c r="AU4639">
        <v>9.1593763313383744E-2</v>
      </c>
      <c r="AV4639">
        <v>-5.7053417368207821E-2</v>
      </c>
      <c r="AW4639">
        <v>-0.49579348539727941</v>
      </c>
      <c r="AX4639">
        <v>-0.96987024511467457</v>
      </c>
      <c r="AY4639" s="1">
        <v>-1</v>
      </c>
      <c r="AZ4639">
        <v>-10</v>
      </c>
      <c r="BA4639">
        <v>-10</v>
      </c>
      <c r="BB4639" s="18">
        <v>1.6998394428884029</v>
      </c>
      <c r="BC4639" s="15">
        <v>0.26527099912884383</v>
      </c>
      <c r="BD4639" s="15">
        <v>-7.244682329950662E-3</v>
      </c>
      <c r="BE4639" s="15">
        <v>-0.26836388282722945</v>
      </c>
      <c r="BF4639" s="15">
        <v>-0.43738903316957023</v>
      </c>
      <c r="BG4639" s="15">
        <v>-0.79465350306193994</v>
      </c>
      <c r="BH4639" s="18">
        <v>1.4621280059560311</v>
      </c>
      <c r="BI4639" s="15">
        <v>0.66382101717225772</v>
      </c>
      <c r="BJ4639" s="15">
        <v>0.38143291566417736</v>
      </c>
      <c r="BK4639" s="15">
        <v>3.5283412297306069E-2</v>
      </c>
      <c r="BL4639" s="15">
        <v>-1.5880773489101589</v>
      </c>
      <c r="BM4639" s="15">
        <v>-1.4120473428081681</v>
      </c>
      <c r="BN4639" s="1"/>
    </row>
    <row r="4640" spans="1:66" x14ac:dyDescent="0.25">
      <c r="A4640">
        <v>854842</v>
      </c>
      <c r="B4640" t="s">
        <v>7318</v>
      </c>
      <c r="C4640" t="s">
        <v>7319</v>
      </c>
      <c r="D4640" t="s">
        <v>7320</v>
      </c>
      <c r="E4640" t="s">
        <v>7321</v>
      </c>
      <c r="F4640" s="23">
        <v>1.0834209000000001E-4</v>
      </c>
      <c r="G4640" s="23">
        <v>1.5331724999999999E-5</v>
      </c>
      <c r="H4640" s="23">
        <v>2.4335040999999999E-4</v>
      </c>
      <c r="I4640" s="11">
        <v>-0.33675693818813418</v>
      </c>
      <c r="J4640" s="12">
        <v>-6.3608950547186568E-3</v>
      </c>
      <c r="K4640" s="12">
        <v>0.72968553270558334</v>
      </c>
      <c r="L4640" s="12">
        <v>0.62538791379182412</v>
      </c>
      <c r="M4640" s="12">
        <v>1.5647489834850452</v>
      </c>
      <c r="N4640" s="12">
        <v>0.683092268929541</v>
      </c>
      <c r="O4640" s="1">
        <v>-0.15029891994267539</v>
      </c>
      <c r="P4640">
        <v>-3.181066614150897E-3</v>
      </c>
      <c r="Q4640">
        <v>0.38696884070062321</v>
      </c>
      <c r="R4640">
        <v>0.29141484938073631</v>
      </c>
      <c r="S4640">
        <v>0.64045188843868017</v>
      </c>
      <c r="T4640">
        <v>0.27520205967594574</v>
      </c>
      <c r="U4640" s="1">
        <v>-0.64777943726667342</v>
      </c>
      <c r="V4640">
        <v>-0.48050843491785589</v>
      </c>
      <c r="W4640">
        <v>8.9779512838688957E-2</v>
      </c>
      <c r="X4640">
        <v>0.22603503576458167</v>
      </c>
      <c r="Y4640">
        <v>0.44310775135446856</v>
      </c>
      <c r="Z4640">
        <v>-3.997900156139067E-2</v>
      </c>
      <c r="AA4640">
        <v>-0.72825229192175711</v>
      </c>
      <c r="AB4640">
        <v>-0.16546236138900469</v>
      </c>
      <c r="AC4640">
        <v>-0.15719353374898967</v>
      </c>
      <c r="AD4640">
        <v>-8.8619604962018692E-2</v>
      </c>
      <c r="AE4640" s="1">
        <v>0.33502760428328376</v>
      </c>
      <c r="AF4640">
        <v>0.65425319621743394</v>
      </c>
      <c r="AG4640">
        <v>0.84468536583819631</v>
      </c>
      <c r="AH4640">
        <v>0.92413600190465073</v>
      </c>
      <c r="AI4640">
        <v>0.40115370467384492</v>
      </c>
      <c r="AJ4640">
        <v>-0.49254450231357644</v>
      </c>
      <c r="AK4640">
        <v>-0.3056922319712313</v>
      </c>
      <c r="AL4640">
        <v>-3.5685514944068443E-2</v>
      </c>
      <c r="AM4640">
        <v>0.76779614883831504</v>
      </c>
      <c r="AN4640">
        <v>0.84362329505863087</v>
      </c>
      <c r="AO4640" s="1">
        <v>-6.3497858825296544E-2</v>
      </c>
      <c r="AP4640">
        <v>0.28420287830905316</v>
      </c>
      <c r="AQ4640">
        <v>0.73644252761060713</v>
      </c>
      <c r="AR4640">
        <v>0.8722167759021151</v>
      </c>
      <c r="AS4640">
        <v>0.55812738119695116</v>
      </c>
      <c r="AT4640">
        <v>-0.4229892240382051</v>
      </c>
      <c r="AU4640">
        <v>-0.62854996674254149</v>
      </c>
      <c r="AV4640">
        <v>-0.11523531814828918</v>
      </c>
      <c r="AW4640">
        <v>0.54514926890678794</v>
      </c>
      <c r="AX4640">
        <v>0.64274745595274585</v>
      </c>
      <c r="AY4640" s="1">
        <v>-7</v>
      </c>
      <c r="AZ4640">
        <v>4</v>
      </c>
      <c r="BA4640">
        <v>4</v>
      </c>
      <c r="BB4640" s="18">
        <v>0.37177399902692648</v>
      </c>
      <c r="BC4640" s="15">
        <v>-0.52367951888188391</v>
      </c>
      <c r="BD4640" s="15">
        <v>-1.4198033675198769</v>
      </c>
      <c r="BE4640" s="15">
        <v>-0.68705739933090137</v>
      </c>
      <c r="BF4640" s="15">
        <v>-0.67629148155917707</v>
      </c>
      <c r="BG4640" s="15">
        <v>0.10529383561561505</v>
      </c>
      <c r="BH4640" s="18">
        <v>-0.21288981716983968</v>
      </c>
      <c r="BI4640" s="15">
        <v>-0.53472304836973428</v>
      </c>
      <c r="BJ4640" s="15">
        <v>-0.15295277055644066</v>
      </c>
      <c r="BK4640" s="15">
        <v>0.39871587752610343</v>
      </c>
      <c r="BL4640" s="15">
        <v>2.0403626043123446</v>
      </c>
      <c r="BM4640" s="15">
        <v>1.291251086906855</v>
      </c>
      <c r="BN4640" s="1"/>
    </row>
    <row r="4641" spans="1:66" x14ac:dyDescent="0.25">
      <c r="A4641">
        <v>851347</v>
      </c>
      <c r="B4641" t="s">
        <v>7322</v>
      </c>
      <c r="C4641" t="s">
        <v>7323</v>
      </c>
      <c r="D4641" t="s">
        <v>7324</v>
      </c>
      <c r="E4641" t="s">
        <v>7325</v>
      </c>
      <c r="F4641" s="23">
        <v>2.9176659999999998E-13</v>
      </c>
      <c r="G4641" s="23">
        <v>6.4387719999999997E-7</v>
      </c>
      <c r="H4641" s="23">
        <v>2.752605E-4</v>
      </c>
      <c r="I4641" s="11">
        <v>6.0271389872445909E-2</v>
      </c>
      <c r="J4641" s="12">
        <v>-0.11748212936848947</v>
      </c>
      <c r="K4641" s="12">
        <v>0.49377942545339798</v>
      </c>
      <c r="L4641" s="12">
        <v>0.66787258290622165</v>
      </c>
      <c r="M4641" s="12">
        <v>1.2510231565488488</v>
      </c>
      <c r="N4641" s="12">
        <v>1.4617002820986575</v>
      </c>
      <c r="O4641" s="1">
        <v>9.6554953096433402E-2</v>
      </c>
      <c r="P4641">
        <v>-7.3633222896538161E-2</v>
      </c>
      <c r="Q4641">
        <v>0.30103149254968042</v>
      </c>
      <c r="R4641">
        <v>0.39522541815938439</v>
      </c>
      <c r="S4641">
        <v>0.7006544050494784</v>
      </c>
      <c r="T4641">
        <v>0.54920318164666948</v>
      </c>
      <c r="U4641" s="1">
        <v>0.82290491924616915</v>
      </c>
      <c r="V4641">
        <v>0.51614100065396584</v>
      </c>
      <c r="W4641">
        <v>0.47556454673551452</v>
      </c>
      <c r="X4641">
        <v>0.49737025730829654</v>
      </c>
      <c r="Y4641">
        <v>0.69908718112428248</v>
      </c>
      <c r="Z4641">
        <v>0.17003245690017371</v>
      </c>
      <c r="AA4641">
        <v>1.4835669832303834E-2</v>
      </c>
      <c r="AB4641">
        <v>8.9076511064018239E-3</v>
      </c>
      <c r="AC4641">
        <v>-6.9958039716992618E-2</v>
      </c>
      <c r="AD4641">
        <v>0.75111263310416476</v>
      </c>
      <c r="AE4641" s="1">
        <v>0.73329098639553825</v>
      </c>
      <c r="AF4641">
        <v>0.73928052988832349</v>
      </c>
      <c r="AG4641">
        <v>0.73326056246137994</v>
      </c>
      <c r="AH4641">
        <v>0.76332021830186325</v>
      </c>
      <c r="AI4641">
        <v>0.75910118694542272</v>
      </c>
      <c r="AJ4641">
        <v>-0.20183313530977665</v>
      </c>
      <c r="AK4641">
        <v>-4.8648156024710822E-2</v>
      </c>
      <c r="AL4641">
        <v>1.8240088173692829E-2</v>
      </c>
      <c r="AM4641">
        <v>0.2064310026109103</v>
      </c>
      <c r="AN4641">
        <v>0.95510059269731551</v>
      </c>
      <c r="AO4641" s="1">
        <v>0.78509228618856608</v>
      </c>
      <c r="AP4641">
        <v>0.67023768851382082</v>
      </c>
      <c r="AQ4641">
        <v>0.65070937561545716</v>
      </c>
      <c r="AR4641">
        <v>0.67827854401478582</v>
      </c>
      <c r="AS4641">
        <v>0.75362423614789564</v>
      </c>
      <c r="AT4641">
        <v>-6.2698781567493186E-2</v>
      </c>
      <c r="AU4641">
        <v>-2.5227170727504317E-2</v>
      </c>
      <c r="AV4641">
        <v>1.5056203639766945E-2</v>
      </c>
      <c r="AW4641">
        <v>0.10433779869590118</v>
      </c>
      <c r="AX4641">
        <v>0.89850951462779061</v>
      </c>
      <c r="AY4641" s="1">
        <v>1</v>
      </c>
      <c r="AZ4641">
        <v>10</v>
      </c>
      <c r="BA4641">
        <v>10</v>
      </c>
      <c r="BB4641" s="18">
        <v>-1.5388595610821783</v>
      </c>
      <c r="BC4641" s="15">
        <v>-6.2312837055561822E-2</v>
      </c>
      <c r="BD4641" s="15">
        <v>-0.29309809404113996</v>
      </c>
      <c r="BE4641" s="15">
        <v>-0.30191334950434945</v>
      </c>
      <c r="BF4641" s="15">
        <v>-0.41919051140888475</v>
      </c>
      <c r="BG4641" s="15">
        <v>0.72441756372328869</v>
      </c>
      <c r="BH4641" s="18">
        <v>-1.4791447713798966</v>
      </c>
      <c r="BI4641" s="15">
        <v>-0.17871003087940571</v>
      </c>
      <c r="BJ4641" s="15">
        <v>0.19612132851846606</v>
      </c>
      <c r="BK4641" s="15">
        <v>0.35979149786299258</v>
      </c>
      <c r="BL4641" s="15">
        <v>0.82027957322161715</v>
      </c>
      <c r="BM4641" s="15">
        <v>2.1726191920250493</v>
      </c>
      <c r="BN4641" s="1"/>
    </row>
    <row r="4642" spans="1:66" x14ac:dyDescent="0.25">
      <c r="A4642">
        <v>851701</v>
      </c>
      <c r="B4642" t="s">
        <v>7342</v>
      </c>
      <c r="C4642" t="s">
        <v>7343</v>
      </c>
      <c r="D4642" t="s">
        <v>7344</v>
      </c>
      <c r="E4642" t="s">
        <v>7345</v>
      </c>
      <c r="F4642" s="23">
        <v>1.1327547999999999E-9</v>
      </c>
      <c r="G4642" s="23">
        <v>2.2640145999999999E-5</v>
      </c>
      <c r="H4642" s="23">
        <v>1.165852E-4</v>
      </c>
      <c r="I4642" s="11">
        <v>-0.32058078919021216</v>
      </c>
      <c r="J4642" s="12">
        <v>0.55711907706073371</v>
      </c>
      <c r="K4642" s="12">
        <v>0.39038054499964686</v>
      </c>
      <c r="L4642" s="12">
        <v>0.28994591901437183</v>
      </c>
      <c r="M4642" s="12">
        <v>1.8074076026751653</v>
      </c>
      <c r="N4642" s="12">
        <v>0.41437543229729612</v>
      </c>
      <c r="O4642" s="1">
        <v>-0.16413694588922784</v>
      </c>
      <c r="P4642">
        <v>0.40423606825474956</v>
      </c>
      <c r="Q4642">
        <v>0.26319906395469156</v>
      </c>
      <c r="R4642">
        <v>0.17041499203303578</v>
      </c>
      <c r="S4642">
        <v>0.70886294077558432</v>
      </c>
      <c r="T4642">
        <v>0.18353046376361287</v>
      </c>
      <c r="U4642" s="1">
        <v>-0.43559363043391852</v>
      </c>
      <c r="V4642">
        <v>0.17314020874099947</v>
      </c>
      <c r="W4642">
        <v>0.50403928760522965</v>
      </c>
      <c r="X4642">
        <v>0.64819213563699862</v>
      </c>
      <c r="Y4642">
        <v>0.49920578670953825</v>
      </c>
      <c r="Z4642">
        <v>-0.6546005961053396</v>
      </c>
      <c r="AA4642">
        <v>-0.45723270057809534</v>
      </c>
      <c r="AB4642">
        <v>-0.14366573775916872</v>
      </c>
      <c r="AC4642">
        <v>0.32069961729914676</v>
      </c>
      <c r="AD4642">
        <v>0.38815816925035723</v>
      </c>
      <c r="AE4642" s="1">
        <v>0.18248386596231256</v>
      </c>
      <c r="AF4642">
        <v>0.44961229424859128</v>
      </c>
      <c r="AG4642">
        <v>0.68741578869930808</v>
      </c>
      <c r="AH4642">
        <v>0.89795720117055466</v>
      </c>
      <c r="AI4642">
        <v>0.2502287231239011</v>
      </c>
      <c r="AJ4642">
        <v>-0.38623569957343618</v>
      </c>
      <c r="AK4642">
        <v>-0.353545493867222</v>
      </c>
      <c r="AL4642">
        <v>-0.21357093941661645</v>
      </c>
      <c r="AM4642">
        <v>0.88560727569568609</v>
      </c>
      <c r="AN4642">
        <v>0.66764488281387868</v>
      </c>
      <c r="AO4642" s="1">
        <v>-5.8691952196886971E-2</v>
      </c>
      <c r="AP4642">
        <v>0.37702163799044069</v>
      </c>
      <c r="AQ4642">
        <v>0.67659246117812466</v>
      </c>
      <c r="AR4642">
        <v>0.87953995477455127</v>
      </c>
      <c r="AS4642">
        <v>0.37842667365188754</v>
      </c>
      <c r="AT4642">
        <v>-0.53559079348379102</v>
      </c>
      <c r="AU4642">
        <v>-0.43084520046800034</v>
      </c>
      <c r="AV4642">
        <v>-0.20479577832872339</v>
      </c>
      <c r="AW4642">
        <v>0.73411314643174042</v>
      </c>
      <c r="AX4642">
        <v>0.61470177736094822</v>
      </c>
      <c r="AY4642" s="1">
        <v>-6</v>
      </c>
      <c r="AZ4642">
        <v>4</v>
      </c>
      <c r="BA4642">
        <v>4</v>
      </c>
      <c r="BB4642" s="18">
        <v>0.30587834265924529</v>
      </c>
      <c r="BC4642" s="15">
        <v>-1.289730925516263</v>
      </c>
      <c r="BD4642" s="15">
        <v>-1.000863092906964</v>
      </c>
      <c r="BE4642" s="15">
        <v>-0.54192619901440808</v>
      </c>
      <c r="BF4642" s="15">
        <v>0.13771935983498701</v>
      </c>
      <c r="BG4642" s="15">
        <v>0.39898115282933072</v>
      </c>
      <c r="BH4642" s="18">
        <v>-0.10062599655340415</v>
      </c>
      <c r="BI4642" s="15">
        <v>-0.58329020941658161</v>
      </c>
      <c r="BJ4642" s="15">
        <v>-0.50585094359068672</v>
      </c>
      <c r="BK4642" s="15">
        <v>-0.17426762997143216</v>
      </c>
      <c r="BL4642" s="15">
        <v>2.4295567312173727</v>
      </c>
      <c r="BM4642" s="15">
        <v>0.92441941042880116</v>
      </c>
      <c r="BN4642" s="1"/>
    </row>
    <row r="4643" spans="1:66" x14ac:dyDescent="0.25">
      <c r="A4643">
        <v>854042</v>
      </c>
      <c r="B4643" t="s">
        <v>7346</v>
      </c>
      <c r="C4643" t="s">
        <v>7347</v>
      </c>
      <c r="D4643" t="s">
        <v>7348</v>
      </c>
      <c r="E4643" t="s">
        <v>7349</v>
      </c>
      <c r="F4643" s="23">
        <v>6.217249E-15</v>
      </c>
      <c r="G4643" s="23">
        <v>1.1994109E-4</v>
      </c>
      <c r="H4643" s="23">
        <v>2.3412003E-4</v>
      </c>
      <c r="I4643" s="11">
        <v>-3.1619488391740107E-2</v>
      </c>
      <c r="J4643" s="12">
        <v>7.9566838037298235E-2</v>
      </c>
      <c r="K4643" s="12">
        <v>0.38320256447007373</v>
      </c>
      <c r="L4643" s="12">
        <v>0.17106790467702435</v>
      </c>
      <c r="M4643" s="12">
        <v>1.7512165253839986</v>
      </c>
      <c r="N4643" s="12">
        <v>0.33565057799488779</v>
      </c>
      <c r="O4643" s="1">
        <v>-1.4303369031643334E-2</v>
      </c>
      <c r="P4643">
        <v>3.4714697063752846E-2</v>
      </c>
      <c r="Q4643">
        <v>0.1806398691566809</v>
      </c>
      <c r="R4643">
        <v>6.7816876483652255E-2</v>
      </c>
      <c r="S4643">
        <v>0.48037770913873801</v>
      </c>
      <c r="T4643">
        <v>8.5908802685849828E-2</v>
      </c>
      <c r="U4643" s="1">
        <v>0.29924452773679361</v>
      </c>
      <c r="V4643">
        <v>0.44852199630065248</v>
      </c>
      <c r="W4643">
        <v>0.77040194198343004</v>
      </c>
      <c r="X4643">
        <v>0.91491379199566336</v>
      </c>
      <c r="Y4643">
        <v>0.83962678627492693</v>
      </c>
      <c r="Z4643">
        <v>-0.2680959078614773</v>
      </c>
      <c r="AA4643">
        <v>-0.46626223176540826</v>
      </c>
      <c r="AB4643">
        <v>-0.12368191079945091</v>
      </c>
      <c r="AC4643">
        <v>0.31765779188820337</v>
      </c>
      <c r="AD4643">
        <v>0.85041672075955865</v>
      </c>
      <c r="AE4643" s="1">
        <v>0.38415219304136611</v>
      </c>
      <c r="AF4643">
        <v>0.5584845816587517</v>
      </c>
      <c r="AG4643">
        <v>0.79087669961491269</v>
      </c>
      <c r="AH4643">
        <v>0.98663649869281012</v>
      </c>
      <c r="AI4643">
        <v>0.55659780983587337</v>
      </c>
      <c r="AJ4643">
        <v>-0.32228113340981535</v>
      </c>
      <c r="AK4643">
        <v>-0.35463911084459454</v>
      </c>
      <c r="AL4643">
        <v>-0.18693498611343265</v>
      </c>
      <c r="AM4643">
        <v>0.69140961357333541</v>
      </c>
      <c r="AN4643">
        <v>0.86332740654740681</v>
      </c>
      <c r="AO4643" s="1">
        <v>0.35791296100107695</v>
      </c>
      <c r="AP4643">
        <v>0.52608221273482514</v>
      </c>
      <c r="AQ4643">
        <v>0.80263830110799017</v>
      </c>
      <c r="AR4643">
        <v>0.98162548981525644</v>
      </c>
      <c r="AS4643">
        <v>0.6916562611464967</v>
      </c>
      <c r="AT4643">
        <v>-0.30753425049623767</v>
      </c>
      <c r="AU4643">
        <v>-0.41140507007613192</v>
      </c>
      <c r="AV4643">
        <v>-0.16481666126440478</v>
      </c>
      <c r="AW4643">
        <v>0.55001268169135453</v>
      </c>
      <c r="AX4643">
        <v>0.88019007792844661</v>
      </c>
      <c r="AY4643" s="1">
        <v>4</v>
      </c>
      <c r="AZ4643">
        <v>4</v>
      </c>
      <c r="BA4643">
        <v>4</v>
      </c>
      <c r="BB4643" s="18">
        <v>-0.71321611181220013</v>
      </c>
      <c r="BC4643" s="15">
        <v>-0.65928126901428097</v>
      </c>
      <c r="BD4643" s="15">
        <v>-1.0024126684272565</v>
      </c>
      <c r="BE4643" s="15">
        <v>-0.40922376211549344</v>
      </c>
      <c r="BF4643" s="15">
        <v>0.3549702079615657</v>
      </c>
      <c r="BG4643" s="15">
        <v>1.2587764045226331</v>
      </c>
      <c r="BH4643" s="18">
        <v>-0.74074000601417433</v>
      </c>
      <c r="BI4643" s="15">
        <v>-0.59002052687348538</v>
      </c>
      <c r="BJ4643" s="15">
        <v>-0.66884538511995817</v>
      </c>
      <c r="BK4643" s="15">
        <v>-0.26031386036914644</v>
      </c>
      <c r="BL4643" s="15">
        <v>1.879355984614701</v>
      </c>
      <c r="BM4643" s="15">
        <v>1.5509509926470895</v>
      </c>
      <c r="BN4643" s="1"/>
    </row>
    <row r="4644" spans="1:66" x14ac:dyDescent="0.25">
      <c r="A4644">
        <v>855095</v>
      </c>
      <c r="B4644" t="s">
        <v>7450</v>
      </c>
      <c r="C4644" t="s">
        <v>7451</v>
      </c>
      <c r="D4644" t="s">
        <v>7452</v>
      </c>
      <c r="E4644" t="s">
        <v>7453</v>
      </c>
      <c r="F4644" s="23">
        <v>0.31834586999999998</v>
      </c>
      <c r="G4644" s="23">
        <v>8.934512E-2</v>
      </c>
      <c r="H4644" s="23">
        <v>6.4024159999999997E-2</v>
      </c>
      <c r="I4644" s="11">
        <v>-0.40846198217760038</v>
      </c>
      <c r="J4644" s="12">
        <v>0.29978825580349289</v>
      </c>
      <c r="K4644" s="12">
        <v>0.30228801129673782</v>
      </c>
      <c r="L4644" s="12">
        <v>3.3986449063770692E-2</v>
      </c>
      <c r="M4644" s="12">
        <v>0.68472020119890709</v>
      </c>
      <c r="N4644" s="12">
        <v>0.1127363472420678</v>
      </c>
      <c r="O4644" s="1">
        <v>-0.19825491746488971</v>
      </c>
      <c r="P4644">
        <v>0.13919659687007327</v>
      </c>
      <c r="Q4644">
        <v>0.13986937659631926</v>
      </c>
      <c r="R4644">
        <v>1.7116126006061567E-2</v>
      </c>
      <c r="S4644">
        <v>0.32030445021680459</v>
      </c>
      <c r="T4644">
        <v>5.0195110957983645E-2</v>
      </c>
      <c r="U4644" s="1">
        <v>-0.55946825717639814</v>
      </c>
      <c r="V4644">
        <v>-0.39084888976671511</v>
      </c>
      <c r="W4644">
        <v>-0.3401963606013686</v>
      </c>
      <c r="X4644">
        <v>-5.9986139488491484E-2</v>
      </c>
      <c r="Y4644">
        <v>0.56771227233951749</v>
      </c>
      <c r="Z4644">
        <v>-6.5079172132039592E-2</v>
      </c>
      <c r="AA4644">
        <v>-3.7967772242743801E-2</v>
      </c>
      <c r="AB4644">
        <v>-0.3805441812719344</v>
      </c>
      <c r="AC4644">
        <v>-0.64358940386919805</v>
      </c>
      <c r="AD4644">
        <v>-0.2222425949959892</v>
      </c>
      <c r="AE4644" s="1">
        <v>0.70902887060873976</v>
      </c>
      <c r="AF4644">
        <v>0.40471386851141494</v>
      </c>
      <c r="AG4644">
        <v>0.21783545969830193</v>
      </c>
      <c r="AH4644">
        <v>0.63129450801712717</v>
      </c>
      <c r="AI4644">
        <v>0.26691403119069679</v>
      </c>
      <c r="AJ4644">
        <v>0.19710182054715153</v>
      </c>
      <c r="AK4644">
        <v>0.21967011258439675</v>
      </c>
      <c r="AL4644">
        <v>-0.50627447039862827</v>
      </c>
      <c r="AM4644">
        <v>0.53161737668512288</v>
      </c>
      <c r="AN4644">
        <v>0.56270937325758363</v>
      </c>
      <c r="AO4644" s="1">
        <v>0.34304044382994781</v>
      </c>
      <c r="AP4644">
        <v>0.14805003581284426</v>
      </c>
      <c r="AQ4644">
        <v>-7.0216659220300702E-3</v>
      </c>
      <c r="AR4644">
        <v>0.59806720268804414</v>
      </c>
      <c r="AS4644">
        <v>0.64897868056138353</v>
      </c>
      <c r="AT4644">
        <v>0.15577031549471357</v>
      </c>
      <c r="AU4644">
        <v>0.19669068172540607</v>
      </c>
      <c r="AV4644">
        <v>-0.76592237512609007</v>
      </c>
      <c r="AW4644">
        <v>0.10752314117453475</v>
      </c>
      <c r="AX4644">
        <v>0.42036851092120936</v>
      </c>
      <c r="AY4644" s="1">
        <v>-9</v>
      </c>
      <c r="AZ4644">
        <v>1</v>
      </c>
      <c r="BA4644">
        <v>-8</v>
      </c>
      <c r="BB4644" s="18">
        <v>0.3479184779177335</v>
      </c>
      <c r="BC4644" s="15">
        <v>-0.33380056851020751</v>
      </c>
      <c r="BD4644" s="15">
        <v>-0.30420736739764714</v>
      </c>
      <c r="BE4644" s="15">
        <v>-0.67814352009414991</v>
      </c>
      <c r="BF4644" s="15">
        <v>-0.96526813209518891</v>
      </c>
      <c r="BG4644" s="15">
        <v>0.35691715742869196</v>
      </c>
      <c r="BH4644" s="18">
        <v>-0.90854712151690509</v>
      </c>
      <c r="BI4644" s="15">
        <v>0.58837492631423338</v>
      </c>
      <c r="BJ4644" s="15">
        <v>0.62565759895977591</v>
      </c>
      <c r="BK4644" s="15">
        <v>-0.57359816224246585</v>
      </c>
      <c r="BL4644" s="15">
        <v>1.1409924639529352</v>
      </c>
      <c r="BM4644" s="15">
        <v>0.70370424728320569</v>
      </c>
      <c r="BN4644" s="1"/>
    </row>
    <row r="4645" spans="1:66" x14ac:dyDescent="0.25">
      <c r="A4645">
        <v>852153</v>
      </c>
      <c r="B4645" t="s">
        <v>7474</v>
      </c>
      <c r="C4645" t="s">
        <v>7475</v>
      </c>
      <c r="D4645" t="s">
        <v>7476</v>
      </c>
      <c r="E4645" t="s">
        <v>7477</v>
      </c>
      <c r="F4645" s="23">
        <v>5.9607859999999998E-7</v>
      </c>
      <c r="G4645" s="23">
        <v>7.1180409999999995E-7</v>
      </c>
      <c r="H4645" s="23">
        <v>1.8296813999999999E-5</v>
      </c>
      <c r="I4645" s="11">
        <v>-8.2252923179493065E-2</v>
      </c>
      <c r="J4645" s="12">
        <v>0.78439068127035105</v>
      </c>
      <c r="K4645" s="12">
        <v>0.64184598124029379</v>
      </c>
      <c r="L4645" s="12">
        <v>-0.37795652159489201</v>
      </c>
      <c r="M4645" s="12">
        <v>1.761145922545329</v>
      </c>
      <c r="N4645" s="12">
        <v>1.3111665161321366</v>
      </c>
      <c r="O4645" s="1">
        <v>-3.1251753722138613E-2</v>
      </c>
      <c r="P4645">
        <v>0.39038943062428422</v>
      </c>
      <c r="Q4645">
        <v>0.26423812607836339</v>
      </c>
      <c r="R4645">
        <v>-0.15447611777527878</v>
      </c>
      <c r="S4645">
        <v>0.66138095134817421</v>
      </c>
      <c r="T4645">
        <v>0.4358062242358674</v>
      </c>
      <c r="U4645" s="1">
        <v>-0.47744876705837497</v>
      </c>
      <c r="V4645">
        <v>0.23511102645166571</v>
      </c>
      <c r="W4645">
        <v>0.32401088997472127</v>
      </c>
      <c r="X4645">
        <v>5.3733231922414477E-2</v>
      </c>
      <c r="Y4645">
        <v>0.36261674239237357</v>
      </c>
      <c r="Z4645">
        <v>-0.77484330570131876</v>
      </c>
      <c r="AA4645">
        <v>-0.13731168661726539</v>
      </c>
      <c r="AB4645">
        <v>0.36673846569344992</v>
      </c>
      <c r="AC4645">
        <v>-0.29464898282561458</v>
      </c>
      <c r="AD4645">
        <v>0.14953086308168748</v>
      </c>
      <c r="AE4645" s="1">
        <v>0.17027498956357426</v>
      </c>
      <c r="AF4645">
        <v>0.50614858437911714</v>
      </c>
      <c r="AG4645">
        <v>0.56470238283724394</v>
      </c>
      <c r="AH4645">
        <v>0.95162652866435482</v>
      </c>
      <c r="AI4645">
        <v>0.68213930002773415</v>
      </c>
      <c r="AJ4645">
        <v>-0.46995795487959841</v>
      </c>
      <c r="AK4645">
        <v>-0.11739480460494012</v>
      </c>
      <c r="AL4645">
        <v>-0.44609517591943643</v>
      </c>
      <c r="AM4645">
        <v>0.52158362493981492</v>
      </c>
      <c r="AN4645">
        <v>0.75372413637423363</v>
      </c>
      <c r="AO4645" s="1">
        <v>-0.12448570487375329</v>
      </c>
      <c r="AP4645">
        <v>0.5057630713220389</v>
      </c>
      <c r="AQ4645">
        <v>0.59693647667840799</v>
      </c>
      <c r="AR4645">
        <v>0.74533420628260605</v>
      </c>
      <c r="AS4645">
        <v>0.70584287687944069</v>
      </c>
      <c r="AT4645">
        <v>-0.76423100958568524</v>
      </c>
      <c r="AU4645">
        <v>-0.16112901934935081</v>
      </c>
      <c r="AV4645">
        <v>-0.14190715989344319</v>
      </c>
      <c r="AW4645">
        <v>0.23693860707528552</v>
      </c>
      <c r="AX4645">
        <v>0.646963297954252</v>
      </c>
      <c r="AY4645" s="1">
        <v>-6</v>
      </c>
      <c r="AZ4645">
        <v>4</v>
      </c>
      <c r="BA4645">
        <v>-6</v>
      </c>
      <c r="BB4645" s="18">
        <v>0.22930742719244912</v>
      </c>
      <c r="BC4645" s="15">
        <v>-1.6024911307378649</v>
      </c>
      <c r="BD4645" s="15">
        <v>-0.66993751495110632</v>
      </c>
      <c r="BE4645" s="15">
        <v>6.7365197580319156E-2</v>
      </c>
      <c r="BF4645" s="15">
        <v>-0.90008369136822275</v>
      </c>
      <c r="BG4645" s="15">
        <v>6.133611940971221E-2</v>
      </c>
      <c r="BH4645" s="18">
        <v>0.11465577948101413</v>
      </c>
      <c r="BI4645" s="15">
        <v>-0.509135653742956</v>
      </c>
      <c r="BJ4645" s="15">
        <v>0.22472612108254761</v>
      </c>
      <c r="BK4645" s="15">
        <v>-0.45946517256439035</v>
      </c>
      <c r="BL4645" s="15">
        <v>1.554762581261727</v>
      </c>
      <c r="BM4645" s="15">
        <v>1.8889599373567609</v>
      </c>
      <c r="BN4645" s="1"/>
    </row>
    <row r="4646" spans="1:66" x14ac:dyDescent="0.25">
      <c r="A4646">
        <v>850604</v>
      </c>
      <c r="B4646" t="s">
        <v>7482</v>
      </c>
      <c r="C4646" t="s">
        <v>7483</v>
      </c>
      <c r="D4646" t="s">
        <v>7484</v>
      </c>
      <c r="E4646" t="s">
        <v>7485</v>
      </c>
      <c r="F4646" s="23">
        <v>6.1506689999999996E-6</v>
      </c>
      <c r="G4646" s="23">
        <v>3.3212320000000001E-6</v>
      </c>
      <c r="H4646" s="23">
        <v>3.919779E-3</v>
      </c>
      <c r="I4646" s="11">
        <v>-0.13461953731888457</v>
      </c>
      <c r="J4646" s="12">
        <v>0.12800716797480655</v>
      </c>
      <c r="K4646" s="12">
        <v>0.66992987736455945</v>
      </c>
      <c r="L4646" s="12">
        <v>0.40252427733565016</v>
      </c>
      <c r="M4646" s="12">
        <v>1.3248311933125727</v>
      </c>
      <c r="N4646" s="12">
        <v>0.80470261606585536</v>
      </c>
      <c r="O4646" s="1">
        <v>-8.0373057730336664E-2</v>
      </c>
      <c r="P4646">
        <v>6.3942330940991055E-2</v>
      </c>
      <c r="Q4646">
        <v>0.31304258234743837</v>
      </c>
      <c r="R4646">
        <v>0.18451707759175437</v>
      </c>
      <c r="S4646">
        <v>0.54782410643904134</v>
      </c>
      <c r="T4646">
        <v>0.34605964352889568</v>
      </c>
      <c r="U4646" s="1">
        <v>0.90200561876738972</v>
      </c>
      <c r="V4646">
        <v>0.68132286883481519</v>
      </c>
      <c r="W4646">
        <v>0.73629399933329298</v>
      </c>
      <c r="X4646">
        <v>0.47413776855728423</v>
      </c>
      <c r="Y4646">
        <v>0.43847150084043213</v>
      </c>
      <c r="Z4646">
        <v>4.0192783776122884E-2</v>
      </c>
      <c r="AA4646">
        <v>-0.12602922536938996</v>
      </c>
      <c r="AB4646">
        <v>0.38809995102034262</v>
      </c>
      <c r="AC4646">
        <v>0.16127060849988209</v>
      </c>
      <c r="AD4646">
        <v>0.82701833566473837</v>
      </c>
      <c r="AE4646" s="1">
        <v>0.758710615165479</v>
      </c>
      <c r="AF4646">
        <v>0.8354288176644763</v>
      </c>
      <c r="AG4646">
        <v>0.73533690780862804</v>
      </c>
      <c r="AH4646">
        <v>0.7738280728413327</v>
      </c>
      <c r="AI4646">
        <v>0.32894203261956811</v>
      </c>
      <c r="AJ4646">
        <v>-0.2980325395390232</v>
      </c>
      <c r="AK4646">
        <v>7.0185167369749502E-2</v>
      </c>
      <c r="AL4646">
        <v>7.7342963118345823E-3</v>
      </c>
      <c r="AM4646">
        <v>0.6498816584033501</v>
      </c>
      <c r="AN4646">
        <v>0.8968269712098722</v>
      </c>
      <c r="AO4646" s="1">
        <v>0.8234767033802175</v>
      </c>
      <c r="AP4646">
        <v>0.83640556544560818</v>
      </c>
      <c r="AQ4646">
        <v>0.76700292934518888</v>
      </c>
      <c r="AR4646">
        <v>0.73933764758470888</v>
      </c>
      <c r="AS4646">
        <v>0.36771214326233481</v>
      </c>
      <c r="AT4646">
        <v>-0.23450195039944155</v>
      </c>
      <c r="AU4646">
        <v>2.8936240405272842E-2</v>
      </c>
      <c r="AV4646">
        <v>9.3846042862959653E-2</v>
      </c>
      <c r="AW4646">
        <v>0.56748422724909198</v>
      </c>
      <c r="AX4646">
        <v>0.91944063006876897</v>
      </c>
      <c r="AY4646" s="1">
        <v>1</v>
      </c>
      <c r="AZ4646">
        <v>10</v>
      </c>
      <c r="BA4646">
        <v>10</v>
      </c>
      <c r="BB4646" s="18">
        <v>-1.049745391354701</v>
      </c>
      <c r="BC4646" s="15">
        <v>-0.44640876089872022</v>
      </c>
      <c r="BD4646" s="15">
        <v>-0.55284900388230562</v>
      </c>
      <c r="BE4646" s="15">
        <v>-0.22362644941319512</v>
      </c>
      <c r="BF4646" s="15">
        <v>-0.36887659082226004</v>
      </c>
      <c r="BG4646" s="15">
        <v>-0.19137103372021944</v>
      </c>
      <c r="BH4646" s="18">
        <v>-1.2884407250891921</v>
      </c>
      <c r="BI4646" s="15">
        <v>-0.21943788959215679</v>
      </c>
      <c r="BJ4646" s="15">
        <v>0.63501078854478255</v>
      </c>
      <c r="BK4646" s="15">
        <v>0.49009362887881275</v>
      </c>
      <c r="BL4646" s="15">
        <v>1.980195691906858</v>
      </c>
      <c r="BM4646" s="15">
        <v>1.2354557354423061</v>
      </c>
      <c r="BN4646" s="1"/>
    </row>
    <row r="4647" spans="1:66" x14ac:dyDescent="0.25">
      <c r="A4647">
        <v>853396</v>
      </c>
      <c r="B4647" t="s">
        <v>7490</v>
      </c>
      <c r="C4647" t="s">
        <v>7491</v>
      </c>
      <c r="D4647" t="s">
        <v>7492</v>
      </c>
      <c r="E4647" t="s">
        <v>7493</v>
      </c>
      <c r="F4647" s="23">
        <v>3.9530599999999997E-12</v>
      </c>
      <c r="G4647" s="23">
        <v>0.75456356999999996</v>
      </c>
      <c r="H4647" s="23">
        <v>2.1469165000000002E-3</v>
      </c>
      <c r="I4647" s="11">
        <v>-0.25823914276014942</v>
      </c>
      <c r="J4647" s="12">
        <v>0.59002643372434316</v>
      </c>
      <c r="K4647" s="12">
        <v>0.86633026003804825</v>
      </c>
      <c r="L4647" s="12">
        <v>-0.55124542315490443</v>
      </c>
      <c r="M4647" s="12">
        <v>-0.12245244402090921</v>
      </c>
      <c r="N4647" s="12">
        <v>-0.3772228633891489</v>
      </c>
      <c r="O4647" s="1">
        <v>-0.17514293046674004</v>
      </c>
      <c r="P4647">
        <v>0.36757997918853735</v>
      </c>
      <c r="Q4647">
        <v>0.2830247323207693</v>
      </c>
      <c r="R4647">
        <v>-0.23327215083765185</v>
      </c>
      <c r="S4647">
        <v>-4.798262035580389E-2</v>
      </c>
      <c r="T4647">
        <v>-0.14275191105643831</v>
      </c>
      <c r="U4647" s="1">
        <v>0.56235841464922576</v>
      </c>
      <c r="V4647">
        <v>0.98663546955182979</v>
      </c>
      <c r="W4647">
        <v>0.64151457782465637</v>
      </c>
      <c r="X4647">
        <v>0.5058627233378592</v>
      </c>
      <c r="Y4647">
        <v>0.39115816198889186</v>
      </c>
      <c r="Z4647">
        <v>-0.68564770698817024</v>
      </c>
      <c r="AA4647">
        <v>0.38732399889358954</v>
      </c>
      <c r="AB4647">
        <v>0.22081076709450659</v>
      </c>
      <c r="AC4647">
        <v>0.24871319366040803</v>
      </c>
      <c r="AD4647">
        <v>0.80785925276555526</v>
      </c>
      <c r="AE4647" s="1">
        <v>0.65434398862662313</v>
      </c>
      <c r="AF4647">
        <v>0.78911988995586779</v>
      </c>
      <c r="AG4647">
        <v>0.16754661346512023</v>
      </c>
      <c r="AH4647">
        <v>0.24538750923885277</v>
      </c>
      <c r="AI4647">
        <v>0.15667662711984207</v>
      </c>
      <c r="AJ4647">
        <v>-0.34382249105416507</v>
      </c>
      <c r="AK4647">
        <v>0.77337910941605381</v>
      </c>
      <c r="AL4647">
        <v>-8.5606005155420009E-2</v>
      </c>
      <c r="AM4647">
        <v>0.15371674830031218</v>
      </c>
      <c r="AN4647">
        <v>0.5115830042245999</v>
      </c>
      <c r="AO4647" s="1">
        <v>0.63987538673445388</v>
      </c>
      <c r="AP4647">
        <v>0.92595908111814285</v>
      </c>
      <c r="AQ4647">
        <v>0.41270592072634221</v>
      </c>
      <c r="AR4647">
        <v>0.38750844073792862</v>
      </c>
      <c r="AS4647">
        <v>0.28151891512259941</v>
      </c>
      <c r="AT4647">
        <v>-0.53138049984552327</v>
      </c>
      <c r="AU4647">
        <v>0.61755279050353262</v>
      </c>
      <c r="AV4647">
        <v>6.3539381967550795E-2</v>
      </c>
      <c r="AW4647">
        <v>0.20864479898629407</v>
      </c>
      <c r="AX4647">
        <v>0.68444412212870032</v>
      </c>
      <c r="AY4647" s="1">
        <v>2</v>
      </c>
      <c r="AZ4647">
        <v>2</v>
      </c>
      <c r="BA4647">
        <v>2</v>
      </c>
      <c r="BB4647" s="18">
        <v>-1.1545400746459737</v>
      </c>
      <c r="BC4647" s="15">
        <v>-1.4046758877269028</v>
      </c>
      <c r="BD4647" s="15">
        <v>0.77222564988365316</v>
      </c>
      <c r="BE4647" s="15">
        <v>0.43439483072142604</v>
      </c>
      <c r="BF4647" s="15">
        <v>0.49100474406901062</v>
      </c>
      <c r="BG4647" s="15">
        <v>0.78000460201431843</v>
      </c>
      <c r="BH4647" s="18">
        <v>-1.4408062273751152</v>
      </c>
      <c r="BI4647" s="15">
        <v>-0.75061316359665542</v>
      </c>
      <c r="BJ4647" s="15">
        <v>1.7325797924942872</v>
      </c>
      <c r="BK4647" s="15">
        <v>-0.17667793233629536</v>
      </c>
      <c r="BL4647" s="15">
        <v>0.35526238654924475</v>
      </c>
      <c r="BM4647" s="15">
        <v>0.36184127994900805</v>
      </c>
      <c r="BN4647" s="1"/>
    </row>
    <row r="4648" spans="1:66" x14ac:dyDescent="0.25">
      <c r="A4648">
        <v>856774</v>
      </c>
      <c r="B4648" t="s">
        <v>7525</v>
      </c>
      <c r="C4648" t="s">
        <v>7526</v>
      </c>
      <c r="D4648" t="s">
        <v>7527</v>
      </c>
      <c r="E4648" t="s">
        <v>7528</v>
      </c>
      <c r="F4648" s="23">
        <v>4.7712906000000002E-6</v>
      </c>
      <c r="G4648" s="23">
        <v>3.8948347E-4</v>
      </c>
      <c r="H4648" s="23">
        <v>5.2750465E-3</v>
      </c>
      <c r="I4648" s="11">
        <v>-1.1027696002027669</v>
      </c>
      <c r="J4648" s="12">
        <v>-0.49883273404894846</v>
      </c>
      <c r="K4648" s="12">
        <v>-0.22431094210341118</v>
      </c>
      <c r="L4648" s="12">
        <v>-0.65271058860014386</v>
      </c>
      <c r="M4648" s="12">
        <v>-0.22894353195538686</v>
      </c>
      <c r="N4648" s="12">
        <v>0.35338104262959019</v>
      </c>
      <c r="O4648" s="1">
        <v>-0.35133454407483888</v>
      </c>
      <c r="P4648">
        <v>-0.21300344167544696</v>
      </c>
      <c r="Q4648">
        <v>-9.0268092027329161E-2</v>
      </c>
      <c r="R4648">
        <v>-0.2627839117412924</v>
      </c>
      <c r="S4648">
        <v>-8.3740763296286269E-2</v>
      </c>
      <c r="T4648">
        <v>0.13288523924792428</v>
      </c>
      <c r="U4648" s="1">
        <v>-0.95467207538402787</v>
      </c>
      <c r="V4648">
        <v>-0.49242666537135454</v>
      </c>
      <c r="W4648">
        <v>-0.25885630622053735</v>
      </c>
      <c r="X4648">
        <v>-0.21004161326722109</v>
      </c>
      <c r="Y4648">
        <v>-0.30692853682046606</v>
      </c>
      <c r="Z4648">
        <v>-0.33179613811401043</v>
      </c>
      <c r="AA4648">
        <v>-0.27558375900184379</v>
      </c>
      <c r="AB4648">
        <v>-8.1608217731910182E-2</v>
      </c>
      <c r="AC4648">
        <v>4.1244576284202354E-2</v>
      </c>
      <c r="AD4648">
        <v>-0.54498885660043983</v>
      </c>
      <c r="AE4648" s="1">
        <v>-0.48713449266796166</v>
      </c>
      <c r="AF4648">
        <v>0.10790803405243284</v>
      </c>
      <c r="AG4648">
        <v>0.24202339984644342</v>
      </c>
      <c r="AH4648">
        <v>0.61597428499352025</v>
      </c>
      <c r="AI4648">
        <v>0.50853797363655406</v>
      </c>
      <c r="AJ4648">
        <v>-0.62362855884264035</v>
      </c>
      <c r="AK4648">
        <v>-0.18821439834667697</v>
      </c>
      <c r="AL4648">
        <v>-0.45444422374792387</v>
      </c>
      <c r="AM4648">
        <v>0.27061471463272568</v>
      </c>
      <c r="AN4648">
        <v>0.27533832148648574</v>
      </c>
      <c r="AO4648" s="1">
        <v>-0.87459856857496532</v>
      </c>
      <c r="AP4648">
        <v>-0.28470706255631906</v>
      </c>
      <c r="AQ4648">
        <v>-6.3808640190305549E-2</v>
      </c>
      <c r="AR4648">
        <v>0.14263390365338954</v>
      </c>
      <c r="AS4648">
        <v>2.7000941069195677E-2</v>
      </c>
      <c r="AT4648">
        <v>-0.51446945512936182</v>
      </c>
      <c r="AU4648">
        <v>-0.2745208392351946</v>
      </c>
      <c r="AV4648">
        <v>-0.26602747705269802</v>
      </c>
      <c r="AW4648">
        <v>0.15341826177309337</v>
      </c>
      <c r="AX4648">
        <v>-0.24285814057463553</v>
      </c>
      <c r="AY4648" s="1">
        <v>-1</v>
      </c>
      <c r="AZ4648">
        <v>-6</v>
      </c>
      <c r="BA4648">
        <v>-1</v>
      </c>
      <c r="BB4648" s="18">
        <v>2.3818092086608633</v>
      </c>
      <c r="BC4648" s="15">
        <v>-0.33796506537214804</v>
      </c>
      <c r="BD4648" s="15">
        <v>-0.21912421024075615</v>
      </c>
      <c r="BE4648" s="15">
        <v>0.19096729563724649</v>
      </c>
      <c r="BF4648" s="15">
        <v>0.45069533644873333</v>
      </c>
      <c r="BG4648" s="15">
        <v>-0.28539146771504936</v>
      </c>
      <c r="BH4648" s="18">
        <v>0.33852943501616856</v>
      </c>
      <c r="BI4648" s="15">
        <v>-1.2622332313849662</v>
      </c>
      <c r="BJ4648" s="15">
        <v>-0.63474140799703493</v>
      </c>
      <c r="BK4648" s="15">
        <v>-1.0184152839017377</v>
      </c>
      <c r="BL4648" s="15">
        <v>2.6494589470211143E-2</v>
      </c>
      <c r="BM4648" s="15">
        <v>0.36937480137846751</v>
      </c>
      <c r="BN4648" s="1"/>
    </row>
    <row r="4649" spans="1:66" x14ac:dyDescent="0.25">
      <c r="A4649">
        <v>852382</v>
      </c>
      <c r="B4649" t="s">
        <v>7549</v>
      </c>
      <c r="C4649" t="s">
        <v>7550</v>
      </c>
      <c r="D4649" t="s">
        <v>7551</v>
      </c>
      <c r="E4649" t="s">
        <v>7552</v>
      </c>
      <c r="F4649" s="23">
        <v>8.6819440000000003E-14</v>
      </c>
      <c r="G4649" s="23">
        <v>1.5272519E-3</v>
      </c>
      <c r="H4649" s="23">
        <v>5.4451235000000005E-4</v>
      </c>
      <c r="I4649" s="11">
        <v>-6.7922477943568343E-2</v>
      </c>
      <c r="J4649" s="12">
        <v>1.0058872585713721</v>
      </c>
      <c r="K4649" s="12">
        <v>0.85480934489457105</v>
      </c>
      <c r="L4649" s="12">
        <v>0.1052608762031398</v>
      </c>
      <c r="M4649" s="12">
        <v>0.68691419913586793</v>
      </c>
      <c r="N4649" s="12">
        <v>-0.52316938520167844</v>
      </c>
      <c r="O4649" s="1">
        <v>-6.0023417576582895E-2</v>
      </c>
      <c r="P4649">
        <v>0.4691115611016442</v>
      </c>
      <c r="Q4649">
        <v>0.30880315719118767</v>
      </c>
      <c r="R4649">
        <v>4.7458161865262673E-2</v>
      </c>
      <c r="S4649">
        <v>0.24708860632934421</v>
      </c>
      <c r="T4649">
        <v>-0.17046892843794337</v>
      </c>
      <c r="U4649" s="1">
        <v>0.74471065716834861</v>
      </c>
      <c r="V4649">
        <v>0.81951549198320173</v>
      </c>
      <c r="W4649">
        <v>0.64822235250022009</v>
      </c>
      <c r="X4649">
        <v>0.71889806498575493</v>
      </c>
      <c r="Y4649">
        <v>0.69685624880677688</v>
      </c>
      <c r="Z4649">
        <v>-0.2919035558158023</v>
      </c>
      <c r="AA4649">
        <v>0.16693266614895727</v>
      </c>
      <c r="AB4649">
        <v>-3.9660569501897405E-2</v>
      </c>
      <c r="AC4649">
        <v>0.21248586753031432</v>
      </c>
      <c r="AD4649">
        <v>0.92899824585932722</v>
      </c>
      <c r="AE4649" s="1">
        <v>0.90401026298611098</v>
      </c>
      <c r="AF4649">
        <v>0.69688701694373134</v>
      </c>
      <c r="AG4649">
        <v>0.36311124188920568</v>
      </c>
      <c r="AH4649">
        <v>0.50150078220269034</v>
      </c>
      <c r="AI4649">
        <v>0.2730667935808393</v>
      </c>
      <c r="AJ4649">
        <v>2.2510164849093628E-2</v>
      </c>
      <c r="AK4649">
        <v>0.39433524598183761</v>
      </c>
      <c r="AL4649">
        <v>-0.14718903589143428</v>
      </c>
      <c r="AM4649">
        <v>0.36128709446577484</v>
      </c>
      <c r="AN4649">
        <v>0.69395381693447566</v>
      </c>
      <c r="AO4649" s="1">
        <v>0.86160225237838095</v>
      </c>
      <c r="AP4649">
        <v>0.78966460196506738</v>
      </c>
      <c r="AQ4649">
        <v>0.5245432087056221</v>
      </c>
      <c r="AR4649">
        <v>0.63429073108186873</v>
      </c>
      <c r="AS4649">
        <v>0.5015066464543535</v>
      </c>
      <c r="AT4649">
        <v>-0.13725323954957416</v>
      </c>
      <c r="AU4649">
        <v>0.29510692884697681</v>
      </c>
      <c r="AV4649">
        <v>-9.8572800499846527E-2</v>
      </c>
      <c r="AW4649">
        <v>0.30081471712647129</v>
      </c>
      <c r="AX4649">
        <v>0.84407428810835317</v>
      </c>
      <c r="AY4649" s="1">
        <v>10</v>
      </c>
      <c r="AZ4649">
        <v>1</v>
      </c>
      <c r="BA4649">
        <v>1</v>
      </c>
      <c r="BB4649" s="18">
        <v>-1.7096964707170017</v>
      </c>
      <c r="BC4649" s="15">
        <v>-0.77304140551227862</v>
      </c>
      <c r="BD4649" s="15">
        <v>0.17608520959369714</v>
      </c>
      <c r="BE4649" s="15">
        <v>-0.25126365492586727</v>
      </c>
      <c r="BF4649" s="15">
        <v>0.27031437844438394</v>
      </c>
      <c r="BG4649" s="15">
        <v>1.2722597315595709</v>
      </c>
      <c r="BH4649" s="18">
        <v>-1.7765945540582841</v>
      </c>
      <c r="BI4649" s="15">
        <v>0.21767524224826662</v>
      </c>
      <c r="BJ4649" s="15">
        <v>1.0180024736130509</v>
      </c>
      <c r="BK4649" s="15">
        <v>-0.14759030433544149</v>
      </c>
      <c r="BL4649" s="15">
        <v>0.94686866111175794</v>
      </c>
      <c r="BM4649" s="15">
        <v>0.7569806929781554</v>
      </c>
      <c r="BN4649" s="1"/>
    </row>
    <row r="4650" spans="1:66" x14ac:dyDescent="0.25">
      <c r="A4650">
        <v>855968</v>
      </c>
      <c r="B4650" t="s">
        <v>7557</v>
      </c>
      <c r="C4650" t="s">
        <v>7558</v>
      </c>
      <c r="D4650" t="s">
        <v>7559</v>
      </c>
      <c r="E4650" t="s">
        <v>7560</v>
      </c>
      <c r="F4650" s="23">
        <v>9.9999999999999998E-17</v>
      </c>
      <c r="G4650" s="23">
        <v>8.383114E-5</v>
      </c>
      <c r="H4650" s="23">
        <v>8.3728090000000002E-5</v>
      </c>
      <c r="I4650" s="11">
        <v>-0.91307753237347944</v>
      </c>
      <c r="J4650" s="12">
        <v>0.80958071543295818</v>
      </c>
      <c r="K4650" s="12">
        <v>0.85420958431844096</v>
      </c>
      <c r="L4650" s="12">
        <v>0.77479159896264482</v>
      </c>
      <c r="M4650" s="12">
        <v>0.75634145976520639</v>
      </c>
      <c r="N4650" s="12">
        <v>0.40972954333191025</v>
      </c>
      <c r="O4650" s="1">
        <v>-0.21710710822003251</v>
      </c>
      <c r="P4650">
        <v>0.4339116452532959</v>
      </c>
      <c r="Q4650">
        <v>0.56811605909891116</v>
      </c>
      <c r="R4650">
        <v>0.60854550244488748</v>
      </c>
      <c r="S4650">
        <v>0.81418688432748743</v>
      </c>
      <c r="T4650">
        <v>0.56698290144405084</v>
      </c>
      <c r="U4650" s="1">
        <v>-0.96873102610365058</v>
      </c>
      <c r="V4650">
        <v>-0.76298462461945593</v>
      </c>
      <c r="W4650">
        <v>-0.62457775996591014</v>
      </c>
      <c r="X4650">
        <v>-0.50858744097404462</v>
      </c>
      <c r="Y4650">
        <v>-0.33848403247732622</v>
      </c>
      <c r="Z4650">
        <v>-3.6233327092255753E-3</v>
      </c>
      <c r="AA4650">
        <v>-0.12714869628343198</v>
      </c>
      <c r="AB4650">
        <v>-0.19464111597722289</v>
      </c>
      <c r="AC4650">
        <v>-0.30483384865644397</v>
      </c>
      <c r="AD4650">
        <v>-0.81910259209724545</v>
      </c>
      <c r="AE4650" s="1">
        <v>-0.90692951366794949</v>
      </c>
      <c r="AF4650">
        <v>-0.80381692329112209</v>
      </c>
      <c r="AG4650">
        <v>-0.72292096612556156</v>
      </c>
      <c r="AH4650">
        <v>-0.63594282851822503</v>
      </c>
      <c r="AI4650">
        <v>-0.4806146559454213</v>
      </c>
      <c r="AJ4650">
        <v>0.10982740608756843</v>
      </c>
      <c r="AK4650">
        <v>-4.6856666185571091E-2</v>
      </c>
      <c r="AL4650">
        <v>-0.16548913366295753</v>
      </c>
      <c r="AM4650">
        <v>-0.32379646396156814</v>
      </c>
      <c r="AN4650">
        <v>-0.91184799575603992</v>
      </c>
      <c r="AO4650" s="1">
        <v>-0.94709165955813068</v>
      </c>
      <c r="AP4650">
        <v>-0.78366724395597231</v>
      </c>
      <c r="AQ4650">
        <v>-0.66887031586741774</v>
      </c>
      <c r="AR4650">
        <v>-0.56458023412509484</v>
      </c>
      <c r="AS4650">
        <v>-0.3999301552773325</v>
      </c>
      <c r="AT4650">
        <v>4.4177707868946967E-2</v>
      </c>
      <c r="AU4650">
        <v>-9.3885670780296332E-2</v>
      </c>
      <c r="AV4650">
        <v>-0.18323991194821301</v>
      </c>
      <c r="AW4650">
        <v>-0.3142136294212356</v>
      </c>
      <c r="AX4650">
        <v>-0.86192109558726082</v>
      </c>
      <c r="AY4650" s="1">
        <v>-1</v>
      </c>
      <c r="AZ4650">
        <v>-10</v>
      </c>
      <c r="BA4650">
        <v>-1</v>
      </c>
      <c r="BB4650" s="18">
        <v>2.2767173273304038</v>
      </c>
      <c r="BC4650" s="15">
        <v>-0.1370380992806661</v>
      </c>
      <c r="BD4650" s="15">
        <v>-0.44367529789965765</v>
      </c>
      <c r="BE4650" s="15">
        <v>-0.61121729821515225</v>
      </c>
      <c r="BF4650" s="15">
        <v>-0.88475780746149235</v>
      </c>
      <c r="BG4650" s="15">
        <v>-0.96829043429444905</v>
      </c>
      <c r="BH4650" s="18">
        <v>1.7554743237884294</v>
      </c>
      <c r="BI4650" s="15">
        <v>0.32512230743201115</v>
      </c>
      <c r="BJ4650" s="15">
        <v>4.3962119075314589E-2</v>
      </c>
      <c r="BK4650" s="15">
        <v>-0.16891674230005263</v>
      </c>
      <c r="BL4650" s="15">
        <v>-0.45298977001286023</v>
      </c>
      <c r="BM4650" s="15">
        <v>-0.73439062816183087</v>
      </c>
      <c r="BN4650" s="1"/>
    </row>
    <row r="4651" spans="1:66" x14ac:dyDescent="0.25">
      <c r="A4651">
        <v>854401</v>
      </c>
      <c r="B4651" t="s">
        <v>7561</v>
      </c>
      <c r="C4651" t="s">
        <v>7562</v>
      </c>
      <c r="D4651" t="s">
        <v>7563</v>
      </c>
      <c r="E4651" t="s">
        <v>7564</v>
      </c>
      <c r="F4651" s="23">
        <v>9.9999999999999998E-17</v>
      </c>
      <c r="G4651" s="23">
        <v>0.21303581999999999</v>
      </c>
      <c r="H4651" s="23">
        <v>2.2470356999999999E-3</v>
      </c>
      <c r="I4651" s="11">
        <v>-1.1290756540327211</v>
      </c>
      <c r="J4651" s="12">
        <v>1.6284404275146835E-2</v>
      </c>
      <c r="K4651" s="12">
        <v>0.24804903973032474</v>
      </c>
      <c r="L4651" s="12">
        <v>0.28412223899640843</v>
      </c>
      <c r="M4651" s="12">
        <v>8.189250818154134E-2</v>
      </c>
      <c r="N4651" s="12">
        <v>-0.21510187910212819</v>
      </c>
      <c r="O4651" s="1">
        <v>-0.21058678644658474</v>
      </c>
      <c r="P4651">
        <v>1.072317694397806E-2</v>
      </c>
      <c r="Q4651">
        <v>0.24306196932836494</v>
      </c>
      <c r="R4651">
        <v>0.29554396738319882</v>
      </c>
      <c r="S4651">
        <v>7.3657385462964575E-2</v>
      </c>
      <c r="T4651">
        <v>-0.20007969426735658</v>
      </c>
      <c r="U4651" s="1">
        <v>-0.99302759978628308</v>
      </c>
      <c r="V4651">
        <v>-0.70960135431343785</v>
      </c>
      <c r="W4651">
        <v>-0.48790457696495215</v>
      </c>
      <c r="X4651">
        <v>-0.31107977233268641</v>
      </c>
      <c r="Y4651">
        <v>-0.18807491669817111</v>
      </c>
      <c r="Z4651">
        <v>-9.544499563803871E-2</v>
      </c>
      <c r="AA4651">
        <v>-0.24298992377209805</v>
      </c>
      <c r="AB4651">
        <v>-0.26110443454497873</v>
      </c>
      <c r="AC4651">
        <v>-0.20541332913299673</v>
      </c>
      <c r="AD4651">
        <v>-0.68231629000296201</v>
      </c>
      <c r="AE4651" s="1">
        <v>-0.99306826319894514</v>
      </c>
      <c r="AF4651">
        <v>-0.71616915622865041</v>
      </c>
      <c r="AG4651">
        <v>-0.51344667973833802</v>
      </c>
      <c r="AH4651">
        <v>-0.3617174594880283</v>
      </c>
      <c r="AI4651">
        <v>-0.25036747797966524</v>
      </c>
      <c r="AJ4651">
        <v>-8.7177973741545692E-2</v>
      </c>
      <c r="AK4651">
        <v>-0.21702928222750706</v>
      </c>
      <c r="AL4651">
        <v>-0.23132059065715146</v>
      </c>
      <c r="AM4651">
        <v>-0.20717293859307589</v>
      </c>
      <c r="AN4651">
        <v>-0.71918669190043849</v>
      </c>
      <c r="AO4651" s="1">
        <v>-0.99361103411124108</v>
      </c>
      <c r="AP4651">
        <v>-0.71296471853756604</v>
      </c>
      <c r="AQ4651">
        <v>-0.49969186894037887</v>
      </c>
      <c r="AR4651">
        <v>-0.33407486542372311</v>
      </c>
      <c r="AS4651">
        <v>-0.21625186290176271</v>
      </c>
      <c r="AT4651">
        <v>-9.1774073343408813E-2</v>
      </c>
      <c r="AU4651">
        <v>-0.23142996871507077</v>
      </c>
      <c r="AV4651">
        <v>-0.24783199855148277</v>
      </c>
      <c r="AW4651">
        <v>-0.20632313059951604</v>
      </c>
      <c r="AX4651">
        <v>-0.69931891073012786</v>
      </c>
      <c r="AY4651" s="1">
        <v>-1</v>
      </c>
      <c r="AZ4651">
        <v>-1</v>
      </c>
      <c r="BA4651">
        <v>-1</v>
      </c>
      <c r="BB4651" s="18">
        <v>2.4074603505354393</v>
      </c>
      <c r="BC4651" s="15">
        <v>-0.20362272661383884</v>
      </c>
      <c r="BD4651" s="15">
        <v>-0.55756095766306923</v>
      </c>
      <c r="BE4651" s="15">
        <v>-0.60101496167634272</v>
      </c>
      <c r="BF4651" s="15">
        <v>-0.46742032318911875</v>
      </c>
      <c r="BG4651" s="15">
        <v>-0.4258280630959197</v>
      </c>
      <c r="BH4651" s="18">
        <v>1.9265764005738584</v>
      </c>
      <c r="BI4651" s="15">
        <v>-0.19668704553468871</v>
      </c>
      <c r="BJ4651" s="15">
        <v>-0.45191453655421521</v>
      </c>
      <c r="BK4651" s="15">
        <v>-0.48000462541364852</v>
      </c>
      <c r="BL4651" s="15">
        <v>-0.43254153303369902</v>
      </c>
      <c r="BM4651" s="15">
        <v>-0.51744197833475802</v>
      </c>
      <c r="BN4651" s="1"/>
    </row>
    <row r="4652" spans="1:66" x14ac:dyDescent="0.25">
      <c r="A4652">
        <v>852108</v>
      </c>
      <c r="B4652" t="s">
        <v>7581</v>
      </c>
      <c r="C4652" t="s">
        <v>7582</v>
      </c>
      <c r="D4652" t="s">
        <v>7583</v>
      </c>
      <c r="E4652" t="s">
        <v>7584</v>
      </c>
      <c r="F4652" s="23">
        <v>9.9999999999999998E-17</v>
      </c>
      <c r="G4652" s="23">
        <v>1.4347523E-10</v>
      </c>
      <c r="H4652" s="23">
        <v>4.8849812999999997E-15</v>
      </c>
      <c r="I4652" s="11">
        <v>-0.87264709212941971</v>
      </c>
      <c r="J4652" s="12">
        <v>0.23021553079526727</v>
      </c>
      <c r="K4652" s="12">
        <v>0.41061777579139519</v>
      </c>
      <c r="L4652" s="12">
        <v>0.13130604687837158</v>
      </c>
      <c r="M4652" s="12">
        <v>5.5111409131854536</v>
      </c>
      <c r="N4652" s="12">
        <v>0.63028968686462972</v>
      </c>
      <c r="O4652" s="1">
        <v>-0.32890918361564203</v>
      </c>
      <c r="P4652">
        <v>0.15352026013481851</v>
      </c>
      <c r="Q4652">
        <v>0.27727786620477085</v>
      </c>
      <c r="R4652">
        <v>7.5054895224659135E-2</v>
      </c>
      <c r="S4652">
        <v>1.0125715337594388</v>
      </c>
      <c r="T4652">
        <v>0.10085442894114921</v>
      </c>
      <c r="U4652" s="1">
        <v>-2.594322576044222E-2</v>
      </c>
      <c r="V4652">
        <v>0.28767628096364067</v>
      </c>
      <c r="W4652">
        <v>0.5774351322828436</v>
      </c>
      <c r="X4652">
        <v>0.86044310340362928</v>
      </c>
      <c r="Y4652">
        <v>0.85070657664591709</v>
      </c>
      <c r="Z4652">
        <v>-0.38982813642109937</v>
      </c>
      <c r="AA4652">
        <v>-0.41082561436795562</v>
      </c>
      <c r="AB4652">
        <v>-0.3136734764670861</v>
      </c>
      <c r="AC4652">
        <v>0.23767742484978155</v>
      </c>
      <c r="AD4652">
        <v>0.66594487275563763</v>
      </c>
      <c r="AE4652" s="1">
        <v>0.21787450926359844</v>
      </c>
      <c r="AF4652">
        <v>0.45606833915223038</v>
      </c>
      <c r="AG4652">
        <v>0.69125270246366888</v>
      </c>
      <c r="AH4652">
        <v>0.98636656035020032</v>
      </c>
      <c r="AI4652">
        <v>0.52414567288346692</v>
      </c>
      <c r="AJ4652">
        <v>-0.35901137890087909</v>
      </c>
      <c r="AK4652">
        <v>-0.35052693123904244</v>
      </c>
      <c r="AL4652">
        <v>-0.32025315600950527</v>
      </c>
      <c r="AM4652">
        <v>0.72352030252955857</v>
      </c>
      <c r="AN4652">
        <v>0.76245000578473987</v>
      </c>
      <c r="AO4652" s="1">
        <v>0.1251260504307859</v>
      </c>
      <c r="AP4652">
        <v>0.40527644831474885</v>
      </c>
      <c r="AQ4652">
        <v>0.67354618017443368</v>
      </c>
      <c r="AR4652">
        <v>0.97639507931128322</v>
      </c>
      <c r="AS4652">
        <v>0.68378714624891268</v>
      </c>
      <c r="AT4652">
        <v>-0.38751261304846002</v>
      </c>
      <c r="AU4652">
        <v>-0.39101836343396684</v>
      </c>
      <c r="AV4652">
        <v>-0.33139591180854849</v>
      </c>
      <c r="AW4652">
        <v>0.55126579247284868</v>
      </c>
      <c r="AX4652">
        <v>0.75509103528889199</v>
      </c>
      <c r="AY4652" s="1">
        <v>4</v>
      </c>
      <c r="AZ4652">
        <v>4</v>
      </c>
      <c r="BA4652">
        <v>4</v>
      </c>
      <c r="BB4652" s="18">
        <v>-0.11612865149766106</v>
      </c>
      <c r="BC4652" s="15">
        <v>-0.8271572859896571</v>
      </c>
      <c r="BD4652" s="15">
        <v>-0.86306598348626384</v>
      </c>
      <c r="BE4652" s="15">
        <v>-0.69692189990344289</v>
      </c>
      <c r="BF4652" s="15">
        <v>0.24596718325108724</v>
      </c>
      <c r="BG4652" s="15">
        <v>1.2943349169457194</v>
      </c>
      <c r="BH4652" s="18">
        <v>-0.39434259037311792</v>
      </c>
      <c r="BI4652" s="15">
        <v>-0.75376086928177177</v>
      </c>
      <c r="BJ4652" s="15">
        <v>-0.73215442736517755</v>
      </c>
      <c r="BK4652" s="15">
        <v>-0.65505941869004147</v>
      </c>
      <c r="BL4652" s="15">
        <v>2.0030076122904252</v>
      </c>
      <c r="BM4652" s="15">
        <v>1.4952814140998985</v>
      </c>
      <c r="BN4652" s="1"/>
    </row>
    <row r="4653" spans="1:66" x14ac:dyDescent="0.25">
      <c r="A4653">
        <v>854050</v>
      </c>
      <c r="B4653" t="s">
        <v>7585</v>
      </c>
      <c r="C4653" t="s">
        <v>7586</v>
      </c>
      <c r="D4653" t="s">
        <v>7587</v>
      </c>
      <c r="E4653" t="s">
        <v>7588</v>
      </c>
      <c r="F4653" s="23">
        <v>7.9151615999999994E-2</v>
      </c>
      <c r="G4653" s="23">
        <v>7.8024220000000005E-2</v>
      </c>
      <c r="H4653" s="23">
        <v>0.28986716000000001</v>
      </c>
      <c r="I4653" s="11">
        <v>-0.22532646927938127</v>
      </c>
      <c r="J4653" s="12">
        <v>0.38627213235048075</v>
      </c>
      <c r="K4653" s="12">
        <v>0.52442774723584307</v>
      </c>
      <c r="L4653" s="12">
        <v>0.22951908601552454</v>
      </c>
      <c r="M4653" s="12">
        <v>0.1398885631363006</v>
      </c>
      <c r="N4653" s="12">
        <v>4.4106328064226957E-2</v>
      </c>
      <c r="O4653" s="1">
        <v>-7.7272542889324738E-2</v>
      </c>
      <c r="P4653">
        <v>0.13452435465237753</v>
      </c>
      <c r="Q4653">
        <v>0.19667395432698828</v>
      </c>
      <c r="R4653">
        <v>8.7138387083561322E-2</v>
      </c>
      <c r="S4653">
        <v>5.1791061317640968E-2</v>
      </c>
      <c r="T4653">
        <v>1.5423958200146831E-2</v>
      </c>
      <c r="U4653" s="1">
        <v>-0.73657937541943408</v>
      </c>
      <c r="V4653">
        <v>-0.638026601367644</v>
      </c>
      <c r="W4653">
        <v>-0.16621586292182264</v>
      </c>
      <c r="X4653">
        <v>0.14849196658848046</v>
      </c>
      <c r="Y4653">
        <v>0.34386914214496334</v>
      </c>
      <c r="Z4653">
        <v>7.046753181978832E-2</v>
      </c>
      <c r="AA4653">
        <v>-0.58404492618003312</v>
      </c>
      <c r="AB4653">
        <v>-0.41083111252207771</v>
      </c>
      <c r="AC4653">
        <v>-0.1560400106820749</v>
      </c>
      <c r="AD4653">
        <v>-0.26948381703095786</v>
      </c>
      <c r="AE4653" s="1">
        <v>4.5136489050727445E-3</v>
      </c>
      <c r="AF4653">
        <v>-0.62576642485807521</v>
      </c>
      <c r="AG4653">
        <v>-0.63528125627917531</v>
      </c>
      <c r="AH4653">
        <v>-0.20405560932770944</v>
      </c>
      <c r="AI4653">
        <v>0.16775426684988246</v>
      </c>
      <c r="AJ4653">
        <v>0.79605252322992293</v>
      </c>
      <c r="AK4653">
        <v>6.0780369998170304E-2</v>
      </c>
      <c r="AL4653">
        <v>-0.59420704639939592</v>
      </c>
      <c r="AM4653">
        <v>-0.42586646477350731</v>
      </c>
      <c r="AN4653">
        <v>-0.37745200864231637</v>
      </c>
      <c r="AO4653" s="1">
        <v>-0.57041466707480826</v>
      </c>
      <c r="AP4653">
        <v>-0.76329300110328857</v>
      </c>
      <c r="AQ4653">
        <v>-0.40074963319636925</v>
      </c>
      <c r="AR4653">
        <v>2.8145044380510648E-2</v>
      </c>
      <c r="AS4653">
        <v>0.33891483301392394</v>
      </c>
      <c r="AT4653">
        <v>0.39508309514591455</v>
      </c>
      <c r="AU4653">
        <v>-0.42783570914961017</v>
      </c>
      <c r="AV4653">
        <v>-0.57326303110668719</v>
      </c>
      <c r="AW4653">
        <v>-0.30331385497834945</v>
      </c>
      <c r="AX4653">
        <v>-0.37076499864199591</v>
      </c>
      <c r="AY4653" s="1">
        <v>-1</v>
      </c>
      <c r="AZ4653">
        <v>6</v>
      </c>
      <c r="BA4653">
        <v>-2</v>
      </c>
      <c r="BB4653" s="18">
        <v>0.97320165988919605</v>
      </c>
      <c r="BC4653" s="15">
        <v>-0.1623208839508434</v>
      </c>
      <c r="BD4653" s="15">
        <v>-1.2780699258334363</v>
      </c>
      <c r="BE4653" s="15">
        <v>-0.98279189977369785</v>
      </c>
      <c r="BF4653" s="15">
        <v>-0.54844886430733519</v>
      </c>
      <c r="BG4653" s="15">
        <v>0.30374753238105295</v>
      </c>
      <c r="BH4653" s="18">
        <v>0.27821361665479144</v>
      </c>
      <c r="BI4653" s="15">
        <v>1.0290815920955321</v>
      </c>
      <c r="BJ4653" s="15">
        <v>0.33945426045006716</v>
      </c>
      <c r="BK4653" s="15">
        <v>-0.27487231542562546</v>
      </c>
      <c r="BL4653" s="15">
        <v>-0.1169821170765573</v>
      </c>
      <c r="BM4653" s="15">
        <v>0.43978734489684362</v>
      </c>
      <c r="BN4653" s="1"/>
    </row>
    <row r="4654" spans="1:66" x14ac:dyDescent="0.25">
      <c r="A4654">
        <v>853836</v>
      </c>
      <c r="B4654" t="s">
        <v>7601</v>
      </c>
      <c r="C4654" t="s">
        <v>7602</v>
      </c>
      <c r="D4654" t="s">
        <v>7603</v>
      </c>
      <c r="E4654" t="s">
        <v>7604</v>
      </c>
      <c r="F4654" s="23">
        <v>1.0549845999999999E-3</v>
      </c>
      <c r="G4654" s="23">
        <v>2.0033412000000001E-3</v>
      </c>
      <c r="H4654" s="23">
        <v>2.9951087E-3</v>
      </c>
      <c r="I4654" s="11">
        <v>0.55472617082548248</v>
      </c>
      <c r="J4654" s="12">
        <v>1.1683145289793484</v>
      </c>
      <c r="K4654" s="12">
        <v>0.56047226952847318</v>
      </c>
      <c r="L4654" s="12">
        <v>-0.25736948787651509</v>
      </c>
      <c r="M4654" s="12">
        <v>5.4721385325886739E-2</v>
      </c>
      <c r="N4654" s="12">
        <v>-7.0332797614920867E-2</v>
      </c>
      <c r="O4654" s="1">
        <v>0.42482534812952183</v>
      </c>
      <c r="P4654">
        <v>0.71844644947772618</v>
      </c>
      <c r="Q4654">
        <v>0.39615596661098118</v>
      </c>
      <c r="R4654">
        <v>-0.20276947515307689</v>
      </c>
      <c r="S4654">
        <v>5.1238591386743679E-2</v>
      </c>
      <c r="T4654">
        <v>-5.5714811950644226E-2</v>
      </c>
      <c r="U4654" s="1">
        <v>0.40815116952397629</v>
      </c>
      <c r="V4654">
        <v>0.19456654830384013</v>
      </c>
      <c r="W4654">
        <v>0.14431078764375932</v>
      </c>
      <c r="X4654">
        <v>-0.33702741500691641</v>
      </c>
      <c r="Y4654">
        <v>0.30125004392540694</v>
      </c>
      <c r="Z4654">
        <v>0.16204178987705417</v>
      </c>
      <c r="AA4654">
        <v>5.2496141012132604E-2</v>
      </c>
      <c r="AB4654">
        <v>0.61992294477105725</v>
      </c>
      <c r="AC4654">
        <v>-0.72755975006167473</v>
      </c>
      <c r="AD4654">
        <v>0.15773097352007681</v>
      </c>
      <c r="AE4654" s="1">
        <v>-7.8229649257703496E-2</v>
      </c>
      <c r="AF4654">
        <v>-0.71868240604219191</v>
      </c>
      <c r="AG4654">
        <v>-0.84710671744835875</v>
      </c>
      <c r="AH4654">
        <v>-0.61292301369438973</v>
      </c>
      <c r="AI4654">
        <v>-0.28557915406967815</v>
      </c>
      <c r="AJ4654">
        <v>0.83083967769560985</v>
      </c>
      <c r="AK4654">
        <v>0.22744359569342884</v>
      </c>
      <c r="AL4654">
        <v>-0.36121982120320373</v>
      </c>
      <c r="AM4654">
        <v>-0.48971394737386031</v>
      </c>
      <c r="AN4654">
        <v>-0.69495505723482998</v>
      </c>
      <c r="AO4654" s="1">
        <v>4.5279084922753218E-2</v>
      </c>
      <c r="AP4654">
        <v>-0.60534904434233539</v>
      </c>
      <c r="AQ4654">
        <v>-0.73794756818300433</v>
      </c>
      <c r="AR4654">
        <v>-0.66076210078763098</v>
      </c>
      <c r="AS4654">
        <v>-0.17621045030161619</v>
      </c>
      <c r="AT4654">
        <v>0.81099178873397126</v>
      </c>
      <c r="AU4654">
        <v>0.22434785196149695</v>
      </c>
      <c r="AV4654">
        <v>-0.15425526377005386</v>
      </c>
      <c r="AW4654">
        <v>-0.65959484170104488</v>
      </c>
      <c r="AX4654">
        <v>-0.59410037022676887</v>
      </c>
      <c r="AY4654" s="1">
        <v>-9</v>
      </c>
      <c r="AZ4654">
        <v>-3</v>
      </c>
      <c r="BA4654">
        <v>6</v>
      </c>
      <c r="BB4654" s="18">
        <v>-0.65765216577353791</v>
      </c>
      <c r="BC4654" s="15">
        <v>-0.24585593459072363</v>
      </c>
      <c r="BD4654" s="15">
        <v>-0.32497035472042513</v>
      </c>
      <c r="BE4654" s="15">
        <v>8.4828144905898406E-2</v>
      </c>
      <c r="BF4654" s="15">
        <v>-0.88833065365077546</v>
      </c>
      <c r="BG4654" s="15">
        <v>-0.14531903138716579</v>
      </c>
      <c r="BH4654" s="18">
        <v>0.54382609722664499</v>
      </c>
      <c r="BI4654" s="15">
        <v>2.28458986865513</v>
      </c>
      <c r="BJ4654" s="15">
        <v>0.88895335082742744</v>
      </c>
      <c r="BK4654" s="15">
        <v>-0.47260696723775392</v>
      </c>
      <c r="BL4654" s="15">
        <v>-0.76980991594612835</v>
      </c>
      <c r="BM4654" s="15">
        <v>-0.29765243830858423</v>
      </c>
      <c r="BN4654" s="1"/>
    </row>
    <row r="4655" spans="1:66" x14ac:dyDescent="0.25">
      <c r="A4655">
        <v>854052</v>
      </c>
      <c r="B4655" t="s">
        <v>7617</v>
      </c>
      <c r="C4655" t="s">
        <v>7618</v>
      </c>
      <c r="D4655" t="s">
        <v>7619</v>
      </c>
      <c r="E4655" t="s">
        <v>7620</v>
      </c>
      <c r="F4655" s="23">
        <v>2.3193669999999999E-12</v>
      </c>
      <c r="G4655" s="23">
        <v>7.7656199999999996E-4</v>
      </c>
      <c r="H4655" s="23">
        <v>2.4229002999999999E-8</v>
      </c>
      <c r="I4655" s="11">
        <v>-0.48463211187515015</v>
      </c>
      <c r="J4655" s="12">
        <v>-2.1673660135846831</v>
      </c>
      <c r="K4655" s="12">
        <v>-0.59354585545321847</v>
      </c>
      <c r="L4655" s="12">
        <v>1.1294141724857427</v>
      </c>
      <c r="M4655" s="12">
        <v>-0.59205744737415844</v>
      </c>
      <c r="N4655" s="12">
        <v>0.53791574081979432</v>
      </c>
      <c r="O4655" s="1">
        <v>-0.23003444027752365</v>
      </c>
      <c r="P4655">
        <v>-0.77340224067902974</v>
      </c>
      <c r="Q4655">
        <v>-0.32951110985761389</v>
      </c>
      <c r="R4655">
        <v>0.65370444690675811</v>
      </c>
      <c r="S4655">
        <v>-0.63331116155428513</v>
      </c>
      <c r="T4655">
        <v>0.33299873965850108</v>
      </c>
      <c r="U4655" s="1">
        <v>-0.16196881389928183</v>
      </c>
      <c r="V4655">
        <v>-0.82725178084618955</v>
      </c>
      <c r="W4655">
        <v>-0.79451034994559788</v>
      </c>
      <c r="X4655">
        <v>-0.58173100853154081</v>
      </c>
      <c r="Y4655">
        <v>-0.29220723767664342</v>
      </c>
      <c r="Z4655">
        <v>0.88443111646248351</v>
      </c>
      <c r="AA4655">
        <v>1.9547560421536481E-2</v>
      </c>
      <c r="AB4655">
        <v>-0.33010950178069676</v>
      </c>
      <c r="AC4655">
        <v>-0.44363075132596169</v>
      </c>
      <c r="AD4655">
        <v>-0.72063435097397144</v>
      </c>
      <c r="AE4655" s="1">
        <v>-0.2020628591384187</v>
      </c>
      <c r="AF4655">
        <v>-0.44904070848134792</v>
      </c>
      <c r="AG4655">
        <v>-0.33639851334031134</v>
      </c>
      <c r="AH4655">
        <v>-0.66877055168629662</v>
      </c>
      <c r="AI4655">
        <v>7.6097168390175357E-2</v>
      </c>
      <c r="AJ4655">
        <v>0.36593370123628055</v>
      </c>
      <c r="AK4655">
        <v>-0.11667059435941565</v>
      </c>
      <c r="AL4655">
        <v>0.39460930413513962</v>
      </c>
      <c r="AM4655">
        <v>-0.92203243854059846</v>
      </c>
      <c r="AN4655">
        <v>-0.43452058838448449</v>
      </c>
      <c r="AO4655" s="1">
        <v>-0.20094176202383071</v>
      </c>
      <c r="AP4655">
        <v>-0.78427973132144724</v>
      </c>
      <c r="AQ4655">
        <v>-0.71385436480547426</v>
      </c>
      <c r="AR4655">
        <v>-0.69805920286566747</v>
      </c>
      <c r="AS4655">
        <v>-0.17958964145738182</v>
      </c>
      <c r="AT4655">
        <v>0.79110234744843777</v>
      </c>
      <c r="AU4655">
        <v>-3.4307978028284038E-2</v>
      </c>
      <c r="AV4655">
        <v>-7.4753322365165673E-2</v>
      </c>
      <c r="AW4655">
        <v>-0.70339316762143678</v>
      </c>
      <c r="AX4655">
        <v>-0.70119833634461093</v>
      </c>
      <c r="AY4655" s="1">
        <v>6</v>
      </c>
      <c r="AZ4655">
        <v>-9</v>
      </c>
      <c r="BA4655">
        <v>6</v>
      </c>
      <c r="BB4655" s="18">
        <v>0.59408571128185894</v>
      </c>
      <c r="BC4655" s="15">
        <v>2.4642567096248498</v>
      </c>
      <c r="BD4655" s="15">
        <v>0.22541305271302658</v>
      </c>
      <c r="BE4655" s="15">
        <v>-0.67971167805342414</v>
      </c>
      <c r="BF4655" s="15">
        <v>-0.9735735831548874</v>
      </c>
      <c r="BG4655" s="15">
        <v>-0.58159761058242798</v>
      </c>
      <c r="BH4655" s="18">
        <v>0.12564907503299511</v>
      </c>
      <c r="BI4655" s="15">
        <v>0.36931991108008133</v>
      </c>
      <c r="BJ4655" s="15">
        <v>-0.34829763870642133</v>
      </c>
      <c r="BK4655" s="15">
        <v>0.41195963906992406</v>
      </c>
      <c r="BL4655" s="15">
        <v>-1.545845606238424</v>
      </c>
      <c r="BM4655" s="15">
        <v>-6.1657982067150653E-2</v>
      </c>
      <c r="BN4655" s="1"/>
    </row>
    <row r="4656" spans="1:66" x14ac:dyDescent="0.25">
      <c r="A4656">
        <v>856777</v>
      </c>
      <c r="B4656" t="s">
        <v>7633</v>
      </c>
      <c r="C4656" t="s">
        <v>7634</v>
      </c>
      <c r="D4656" t="s">
        <v>7635</v>
      </c>
      <c r="E4656" t="s">
        <v>7636</v>
      </c>
      <c r="F4656" s="23">
        <v>0.12142543</v>
      </c>
      <c r="G4656" s="23">
        <v>1.6356124E-2</v>
      </c>
      <c r="H4656" s="23">
        <v>0.22494411</v>
      </c>
      <c r="I4656" s="11">
        <v>-0.18935066330731198</v>
      </c>
      <c r="J4656" s="12">
        <v>0.33622999112477264</v>
      </c>
      <c r="K4656" s="12">
        <v>0.36158900708211833</v>
      </c>
      <c r="L4656" s="12">
        <v>-9.3099846836951591E-2</v>
      </c>
      <c r="M4656" s="12">
        <v>0.63383880289515271</v>
      </c>
      <c r="N4656" s="12">
        <v>0.30453971019743203</v>
      </c>
      <c r="O4656" s="1">
        <v>-0.10404679039361386</v>
      </c>
      <c r="P4656">
        <v>0.19979301894381662</v>
      </c>
      <c r="Q4656">
        <v>0.19637819185962554</v>
      </c>
      <c r="R4656">
        <v>-5.4085953199512878E-2</v>
      </c>
      <c r="S4656">
        <v>0.33602402020488031</v>
      </c>
      <c r="T4656">
        <v>0.15509386887522306</v>
      </c>
      <c r="U4656" s="1">
        <v>-0.59076766840093775</v>
      </c>
      <c r="V4656">
        <v>0.10604911678315254</v>
      </c>
      <c r="W4656">
        <v>0.17733062054851953</v>
      </c>
      <c r="X4656">
        <v>0.15541405719070495</v>
      </c>
      <c r="Y4656">
        <v>0.48150203434682487</v>
      </c>
      <c r="Z4656">
        <v>-0.72491036955451804</v>
      </c>
      <c r="AA4656">
        <v>-0.1037712920696461</v>
      </c>
      <c r="AB4656">
        <v>4.1329032771107603E-2</v>
      </c>
      <c r="AC4656">
        <v>-0.28491707389470616</v>
      </c>
      <c r="AD4656">
        <v>0.10024406607848504</v>
      </c>
      <c r="AE4656" s="1">
        <v>0.40390213495199495</v>
      </c>
      <c r="AF4656">
        <v>0.53508314452433636</v>
      </c>
      <c r="AG4656">
        <v>0.36095660825235065</v>
      </c>
      <c r="AH4656">
        <v>0.84677632652073032</v>
      </c>
      <c r="AI4656">
        <v>0.47509864524770645</v>
      </c>
      <c r="AJ4656">
        <v>-0.27293045475278788</v>
      </c>
      <c r="AK4656">
        <v>0.1925584819167723</v>
      </c>
      <c r="AL4656">
        <v>-0.5868226364183694</v>
      </c>
      <c r="AM4656">
        <v>0.59599809895867362</v>
      </c>
      <c r="AN4656">
        <v>0.67892042139608488</v>
      </c>
      <c r="AO4656" s="1">
        <v>6.4420696737764269E-3</v>
      </c>
      <c r="AP4656">
        <v>0.50859190577997659</v>
      </c>
      <c r="AQ4656">
        <v>0.40261436954897645</v>
      </c>
      <c r="AR4656">
        <v>0.79787052127159408</v>
      </c>
      <c r="AS4656">
        <v>0.66953082191332036</v>
      </c>
      <c r="AT4656">
        <v>-0.63688145904241567</v>
      </c>
      <c r="AU4656">
        <v>0.1031596692983528</v>
      </c>
      <c r="AV4656">
        <v>-0.46907139063178477</v>
      </c>
      <c r="AW4656">
        <v>0.33970442813630403</v>
      </c>
      <c r="AX4656">
        <v>0.62600068623599614</v>
      </c>
      <c r="AY4656" s="1">
        <v>-6</v>
      </c>
      <c r="AZ4656">
        <v>4</v>
      </c>
      <c r="BA4656">
        <v>4</v>
      </c>
      <c r="BB4656" s="18">
        <v>0.28103839006437786</v>
      </c>
      <c r="BC4656" s="15">
        <v>-1.1066671500402361</v>
      </c>
      <c r="BD4656" s="15">
        <v>-0.45152347952590827</v>
      </c>
      <c r="BE4656" s="15">
        <v>-0.29847955932382181</v>
      </c>
      <c r="BF4656" s="15">
        <v>-0.64258618465082973</v>
      </c>
      <c r="BG4656" s="15">
        <v>0.16579095007855568</v>
      </c>
      <c r="BH4656" s="18">
        <v>-0.29311382572204525</v>
      </c>
      <c r="BI4656" s="15">
        <v>-8.7145005009109752E-2</v>
      </c>
      <c r="BJ4656" s="15">
        <v>0.64489269348357614</v>
      </c>
      <c r="BK4656" s="15">
        <v>-0.58077845607528655</v>
      </c>
      <c r="BL4656" s="15">
        <v>1.2793503260390275</v>
      </c>
      <c r="BM4656" s="15">
        <v>1.0892213006817064</v>
      </c>
      <c r="BN4656" s="1"/>
    </row>
    <row r="4657" spans="1:66" x14ac:dyDescent="0.25">
      <c r="A4657">
        <v>850669</v>
      </c>
      <c r="B4657" t="s">
        <v>7669</v>
      </c>
      <c r="C4657" t="s">
        <v>7670</v>
      </c>
      <c r="D4657" t="s">
        <v>7671</v>
      </c>
      <c r="E4657" t="s">
        <v>7672</v>
      </c>
      <c r="F4657" s="23">
        <v>0.38386229999999999</v>
      </c>
      <c r="G4657" s="23">
        <v>3.9117069999999997E-2</v>
      </c>
      <c r="H4657" s="23">
        <v>0.20872107000000001</v>
      </c>
      <c r="I4657" s="11">
        <v>4.0568331231837239E-4</v>
      </c>
      <c r="J4657" s="12">
        <v>0.26124303145582722</v>
      </c>
      <c r="K4657" s="12">
        <v>0.19167969117812386</v>
      </c>
      <c r="L4657" s="12">
        <v>-0.33842499086102712</v>
      </c>
      <c r="M4657" s="12">
        <v>0.75097513155366424</v>
      </c>
      <c r="N4657" s="12">
        <v>0.22998130236424469</v>
      </c>
      <c r="O4657" s="1">
        <v>2.3965702099057576E-4</v>
      </c>
      <c r="P4657">
        <v>0.16248906413860251</v>
      </c>
      <c r="Q4657">
        <v>0.12916030883432267</v>
      </c>
      <c r="R4657">
        <v>-0.20821063397266446</v>
      </c>
      <c r="S4657">
        <v>0.43156288988565766</v>
      </c>
      <c r="T4657">
        <v>0.12911824483139428</v>
      </c>
      <c r="U4657" s="1">
        <v>-0.35360784952650604</v>
      </c>
      <c r="V4657">
        <v>-6.0731685132473151E-2</v>
      </c>
      <c r="W4657">
        <v>0.42038355925025062</v>
      </c>
      <c r="X4657">
        <v>1.4616638210597478E-2</v>
      </c>
      <c r="Y4657">
        <v>0.38999184897779848</v>
      </c>
      <c r="Z4657">
        <v>-0.27678766906298607</v>
      </c>
      <c r="AA4657">
        <v>-0.64082390952764257</v>
      </c>
      <c r="AB4657">
        <v>0.54551498167206813</v>
      </c>
      <c r="AC4657">
        <v>-0.37150310158574412</v>
      </c>
      <c r="AD4657">
        <v>0.1182863811809164</v>
      </c>
      <c r="AE4657" s="1">
        <v>7.4675856548055558E-2</v>
      </c>
      <c r="AF4657">
        <v>0.10357918092749657</v>
      </c>
      <c r="AG4657">
        <v>0.42591993340705514</v>
      </c>
      <c r="AH4657">
        <v>0.88280549304140443</v>
      </c>
      <c r="AI4657">
        <v>0.36272916058109567</v>
      </c>
      <c r="AJ4657">
        <v>-5.6342595414168882E-2</v>
      </c>
      <c r="AK4657">
        <v>-0.44041310247999094</v>
      </c>
      <c r="AL4657">
        <v>-0.5452388811252904</v>
      </c>
      <c r="AM4657">
        <v>0.75394127498640995</v>
      </c>
      <c r="AN4657">
        <v>0.49241422494884546</v>
      </c>
      <c r="AO4657" s="1">
        <v>-0.15476369240314913</v>
      </c>
      <c r="AP4657">
        <v>5.2645677625998456E-2</v>
      </c>
      <c r="AQ4657">
        <v>0.6333100627668401</v>
      </c>
      <c r="AR4657">
        <v>0.77976325178766814</v>
      </c>
      <c r="AS4657">
        <v>0.55924128675722717</v>
      </c>
      <c r="AT4657">
        <v>-0.2213557925075976</v>
      </c>
      <c r="AU4657">
        <v>-0.78308251060433953</v>
      </c>
      <c r="AV4657">
        <v>-0.13665655383056957</v>
      </c>
      <c r="AW4657">
        <v>0.42708987778213031</v>
      </c>
      <c r="AX4657">
        <v>0.50344514161460119</v>
      </c>
      <c r="AY4657" s="1">
        <v>-7</v>
      </c>
      <c r="AZ4657">
        <v>4</v>
      </c>
      <c r="BA4657">
        <v>-7</v>
      </c>
      <c r="BB4657" s="18">
        <v>0.14690026843312304</v>
      </c>
      <c r="BC4657" s="15">
        <v>-0.60056654328626891</v>
      </c>
      <c r="BD4657" s="15">
        <v>-1.032208266595571</v>
      </c>
      <c r="BE4657" s="15">
        <v>0.37444663889592639</v>
      </c>
      <c r="BF4657" s="15">
        <v>-0.7128716601227838</v>
      </c>
      <c r="BG4657" s="15">
        <v>0.19004117166845699</v>
      </c>
      <c r="BH4657" s="18">
        <v>0.14811026140412456</v>
      </c>
      <c r="BI4657" s="15">
        <v>0.17861816110305509</v>
      </c>
      <c r="BJ4657" s="15">
        <v>-0.46050351077582774</v>
      </c>
      <c r="BK4657" s="15">
        <v>-0.63494134359882082</v>
      </c>
      <c r="BL4657" s="15">
        <v>1.5269903282430801</v>
      </c>
      <c r="BM4657" s="15">
        <v>0.87598449463152539</v>
      </c>
      <c r="BN4657" s="1"/>
    </row>
    <row r="4658" spans="1:66" x14ac:dyDescent="0.25">
      <c r="A4658">
        <v>855339</v>
      </c>
      <c r="B4658" t="s">
        <v>7677</v>
      </c>
      <c r="C4658" t="s">
        <v>7678</v>
      </c>
      <c r="D4658" t="s">
        <v>7679</v>
      </c>
      <c r="E4658" t="s">
        <v>7680</v>
      </c>
      <c r="F4658" s="23">
        <v>0.28680998000000002</v>
      </c>
      <c r="G4658" s="23">
        <v>6.7251740000000004E-2</v>
      </c>
      <c r="H4658" s="23">
        <v>2.0574507999999998E-2</v>
      </c>
      <c r="I4658" s="11">
        <v>-0.36310501068701806</v>
      </c>
      <c r="J4658" s="12">
        <v>-0.19990468668804373</v>
      </c>
      <c r="K4658" s="12">
        <v>0.59093404371796365</v>
      </c>
      <c r="L4658" s="12">
        <v>0.20893252607623988</v>
      </c>
      <c r="M4658" s="12">
        <v>0.8037166777685828</v>
      </c>
      <c r="N4658" s="12">
        <v>8.5746772542006966E-2</v>
      </c>
      <c r="O4658" s="1">
        <v>-0.13708091455375515</v>
      </c>
      <c r="P4658">
        <v>-7.5916464446877649E-2</v>
      </c>
      <c r="Q4658">
        <v>0.21353393082429192</v>
      </c>
      <c r="R4658">
        <v>8.2082444011105316E-2</v>
      </c>
      <c r="S4658">
        <v>0.29579783443802338</v>
      </c>
      <c r="T4658">
        <v>3.1609177581075502E-2</v>
      </c>
      <c r="U4658" s="1">
        <v>-0.61888617649795219</v>
      </c>
      <c r="V4658">
        <v>-0.76424717415342658</v>
      </c>
      <c r="W4658">
        <v>-0.60775165763349248</v>
      </c>
      <c r="X4658">
        <v>-0.25123233358463309</v>
      </c>
      <c r="Y4658">
        <v>0.27412321425678066</v>
      </c>
      <c r="Z4658">
        <v>0.3478185297709252</v>
      </c>
      <c r="AA4658">
        <v>-0.15132029432487673</v>
      </c>
      <c r="AB4658">
        <v>-0.49759785354133867</v>
      </c>
      <c r="AC4658">
        <v>-0.59190977265944289</v>
      </c>
      <c r="AD4658">
        <v>-0.53346388616069984</v>
      </c>
      <c r="AE4658" s="1">
        <v>0.50128240488411002</v>
      </c>
      <c r="AF4658">
        <v>0.71928839251580223</v>
      </c>
      <c r="AG4658">
        <v>0.2615810289281037</v>
      </c>
      <c r="AH4658">
        <v>0.5004575786071942</v>
      </c>
      <c r="AI4658">
        <v>8.6981340390279611E-3</v>
      </c>
      <c r="AJ4658">
        <v>-0.40855344106434838</v>
      </c>
      <c r="AK4658">
        <v>0.55888806856391116</v>
      </c>
      <c r="AL4658">
        <v>-0.28208655089204898</v>
      </c>
      <c r="AM4658">
        <v>0.62433619423756825</v>
      </c>
      <c r="AN4658">
        <v>0.52455183515651771</v>
      </c>
      <c r="AO4658" s="1">
        <v>0.13945923340633734</v>
      </c>
      <c r="AP4658">
        <v>0.30220600941540288</v>
      </c>
      <c r="AQ4658">
        <v>-0.16211805895541284</v>
      </c>
      <c r="AR4658">
        <v>0.44161314188630313</v>
      </c>
      <c r="AS4658">
        <v>0.23736036102888802</v>
      </c>
      <c r="AT4658">
        <v>-0.24280449153084793</v>
      </c>
      <c r="AU4658">
        <v>0.59976792505995813</v>
      </c>
      <c r="AV4658">
        <v>-0.77610554933230302</v>
      </c>
      <c r="AW4658">
        <v>0.32124098818064201</v>
      </c>
      <c r="AX4658">
        <v>0.24007906070600538</v>
      </c>
      <c r="AY4658" s="1">
        <v>-2</v>
      </c>
      <c r="AZ4658">
        <v>2</v>
      </c>
      <c r="BA4658">
        <v>-8</v>
      </c>
      <c r="BB4658" s="18">
        <v>0.42970691934407457</v>
      </c>
      <c r="BC4658" s="15">
        <v>0.12250073840177024</v>
      </c>
      <c r="BD4658" s="15">
        <v>-0.44318289725881543</v>
      </c>
      <c r="BE4658" s="15">
        <v>-0.83562591949834653</v>
      </c>
      <c r="BF4658" s="15">
        <v>-0.94251143254073655</v>
      </c>
      <c r="BG4658" s="15">
        <v>3.8980419006231226E-2</v>
      </c>
      <c r="BH4658" s="18">
        <v>-0.62134249881604864</v>
      </c>
      <c r="BI4658" s="15">
        <v>-0.45614648057603696</v>
      </c>
      <c r="BJ4658" s="15">
        <v>1.2673439876376815</v>
      </c>
      <c r="BK4658" s="15">
        <v>-0.23084657604708814</v>
      </c>
      <c r="BL4658" s="15">
        <v>1.3839393783030494</v>
      </c>
      <c r="BM4658" s="15">
        <v>0.28718436204426306</v>
      </c>
      <c r="BN4658" s="1"/>
    </row>
    <row r="4659" spans="1:66" x14ac:dyDescent="0.25">
      <c r="A4659">
        <v>852868</v>
      </c>
      <c r="B4659" t="s">
        <v>7701</v>
      </c>
      <c r="C4659" t="s">
        <v>7702</v>
      </c>
      <c r="D4659" t="s">
        <v>7703</v>
      </c>
      <c r="E4659" t="s">
        <v>7704</v>
      </c>
      <c r="F4659" s="23">
        <v>0.11773051</v>
      </c>
      <c r="G4659" s="23">
        <v>4.1052900000000003E-2</v>
      </c>
      <c r="H4659" s="23">
        <v>0.94832384999999997</v>
      </c>
      <c r="I4659" s="11">
        <v>9.180317226701111E-2</v>
      </c>
      <c r="J4659" s="12">
        <v>0.31668060284311889</v>
      </c>
      <c r="K4659" s="12">
        <v>0.31148532205873081</v>
      </c>
      <c r="L4659" s="12">
        <v>7.1106240040210503E-2</v>
      </c>
      <c r="M4659" s="12">
        <v>0.25752245622061753</v>
      </c>
      <c r="N4659" s="12">
        <v>0.14102328346603418</v>
      </c>
      <c r="O4659" s="1">
        <v>5.4030713107630038E-2</v>
      </c>
      <c r="P4659">
        <v>0.21658339391636344</v>
      </c>
      <c r="Q4659">
        <v>0.21256307855834189</v>
      </c>
      <c r="R4659">
        <v>4.8764900571996055E-2</v>
      </c>
      <c r="S4659">
        <v>0.19028112071908804</v>
      </c>
      <c r="T4659">
        <v>9.331426089652968E-2</v>
      </c>
      <c r="U4659" s="1">
        <v>-0.86612721466475129</v>
      </c>
      <c r="V4659">
        <v>-0.49030406231377499</v>
      </c>
      <c r="W4659">
        <v>-0.29200794904710642</v>
      </c>
      <c r="X4659">
        <v>-0.33621690903515089</v>
      </c>
      <c r="Y4659">
        <v>0.13779040795479258</v>
      </c>
      <c r="Z4659">
        <v>-0.24593618148688945</v>
      </c>
      <c r="AA4659">
        <v>-0.22842125875408723</v>
      </c>
      <c r="AB4659">
        <v>3.3514713741313755E-2</v>
      </c>
      <c r="AC4659">
        <v>-0.56307489611988137</v>
      </c>
      <c r="AD4659">
        <v>-0.47256875753528688</v>
      </c>
      <c r="AE4659" s="1">
        <v>-0.83863211923382353</v>
      </c>
      <c r="AF4659">
        <v>-0.71388396532318255</v>
      </c>
      <c r="AG4659">
        <v>-0.72589455037958772</v>
      </c>
      <c r="AH4659">
        <v>-0.46188257355812795</v>
      </c>
      <c r="AI4659">
        <v>-4.8637225216429918E-3</v>
      </c>
      <c r="AJ4659">
        <v>6.436760696374344E-2</v>
      </c>
      <c r="AK4659">
        <v>7.0890009289675204E-2</v>
      </c>
      <c r="AL4659">
        <v>-0.38964935789366412</v>
      </c>
      <c r="AM4659">
        <v>-0.57937665507193536</v>
      </c>
      <c r="AN4659">
        <v>-0.72112844413488719</v>
      </c>
      <c r="AO4659" s="1">
        <v>-0.89020294293682334</v>
      </c>
      <c r="AP4659">
        <v>-0.60816193366009919</v>
      </c>
      <c r="AQ4659">
        <v>-0.49327041235198227</v>
      </c>
      <c r="AR4659">
        <v>-0.4049847193796518</v>
      </c>
      <c r="AS4659">
        <v>8.1352534876342003E-2</v>
      </c>
      <c r="AT4659">
        <v>-0.12093218430556879</v>
      </c>
      <c r="AU4659">
        <v>-0.10747905464622377</v>
      </c>
      <c r="AV4659">
        <v>-0.14952205166349744</v>
      </c>
      <c r="AW4659">
        <v>-0.5936221871978753</v>
      </c>
      <c r="AX4659">
        <v>-0.60057546371305948</v>
      </c>
      <c r="AY4659" s="1">
        <v>-1</v>
      </c>
      <c r="AZ4659">
        <v>-1</v>
      </c>
      <c r="BA4659">
        <v>-1</v>
      </c>
      <c r="BB4659" s="18">
        <v>0.83335238462539163</v>
      </c>
      <c r="BC4659" s="15">
        <v>-0.65789256603734636</v>
      </c>
      <c r="BD4659" s="15">
        <v>-0.63440555965180645</v>
      </c>
      <c r="BE4659" s="15">
        <v>-0.28315697280645996</v>
      </c>
      <c r="BF4659" s="15">
        <v>-1.0831664384557054</v>
      </c>
      <c r="BG4659" s="15">
        <v>-0.14332627339595785</v>
      </c>
      <c r="BH4659" s="18">
        <v>1.1371857791432309</v>
      </c>
      <c r="BI4659" s="15">
        <v>0.39019913018343844</v>
      </c>
      <c r="BJ4659" s="15">
        <v>0.39649174385667735</v>
      </c>
      <c r="BK4659" s="15">
        <v>-4.7822509417976965E-2</v>
      </c>
      <c r="BL4659" s="15">
        <v>-0.23086558538160903</v>
      </c>
      <c r="BM4659" s="15">
        <v>0.32340686733815277</v>
      </c>
      <c r="BN4659" s="1"/>
    </row>
    <row r="4660" spans="1:66" x14ac:dyDescent="0.25">
      <c r="A4660">
        <v>855533</v>
      </c>
      <c r="B4660" t="s">
        <v>7713</v>
      </c>
      <c r="C4660" t="s">
        <v>7714</v>
      </c>
      <c r="D4660" t="s">
        <v>7715</v>
      </c>
      <c r="E4660" t="s">
        <v>7716</v>
      </c>
      <c r="F4660" s="23">
        <v>9.2982700000000001E-2</v>
      </c>
      <c r="G4660" s="23">
        <v>0.11313376999999999</v>
      </c>
      <c r="H4660" s="23">
        <v>0.24088761</v>
      </c>
      <c r="I4660" s="11">
        <v>2.0043139578523453E-2</v>
      </c>
      <c r="J4660" s="12">
        <v>0.43871849768602272</v>
      </c>
      <c r="K4660" s="12">
        <v>0.46383112144974237</v>
      </c>
      <c r="L4660" s="12">
        <v>-0.1114930767467015</v>
      </c>
      <c r="M4660" s="12">
        <v>0.13835244909633745</v>
      </c>
      <c r="N4660" s="12">
        <v>-9.0240376029254457E-2</v>
      </c>
      <c r="O4660" s="1">
        <v>1.0696368466189954E-2</v>
      </c>
      <c r="P4660">
        <v>0.23834909516357522</v>
      </c>
      <c r="Q4660">
        <v>0.29438862932846982</v>
      </c>
      <c r="R4660">
        <v>-6.1109467456758458E-2</v>
      </c>
      <c r="S4660">
        <v>8.2884500908591119E-2</v>
      </c>
      <c r="T4660">
        <v>-5.4393636400183923E-2</v>
      </c>
      <c r="U4660" s="1">
        <v>-0.51260315633492859</v>
      </c>
      <c r="V4660">
        <v>-0.40569941364846673</v>
      </c>
      <c r="W4660">
        <v>0.2144512004076326</v>
      </c>
      <c r="X4660">
        <v>-0.169664145350166</v>
      </c>
      <c r="Y4660">
        <v>-6.1814464622492018E-3</v>
      </c>
      <c r="Z4660">
        <v>5.705206746542856E-4</v>
      </c>
      <c r="AA4660">
        <v>-0.80089015419032095</v>
      </c>
      <c r="AB4660">
        <v>0.50232653180969455</v>
      </c>
      <c r="AC4660">
        <v>-0.20842860816670708</v>
      </c>
      <c r="AD4660">
        <v>-0.20923862933904439</v>
      </c>
      <c r="AE4660" s="1">
        <v>-0.33438939317939476</v>
      </c>
      <c r="AF4660">
        <v>-0.87388466031917178</v>
      </c>
      <c r="AG4660">
        <v>-0.68357176181281065</v>
      </c>
      <c r="AH4660">
        <v>-0.70796034817850861</v>
      </c>
      <c r="AI4660">
        <v>-0.61637382107577654</v>
      </c>
      <c r="AJ4660">
        <v>0.77099698237706482</v>
      </c>
      <c r="AK4660">
        <v>-0.18827861940881607</v>
      </c>
      <c r="AL4660">
        <v>-2.1600878815673623E-2</v>
      </c>
      <c r="AM4660">
        <v>-0.27913305625619356</v>
      </c>
      <c r="AN4660">
        <v>-0.84423356662710325</v>
      </c>
      <c r="AO4660" s="1">
        <v>-0.53433894400067372</v>
      </c>
      <c r="AP4660">
        <v>-0.75179554691858008</v>
      </c>
      <c r="AQ4660">
        <v>-0.22100255388159834</v>
      </c>
      <c r="AR4660">
        <v>-0.49930050977543811</v>
      </c>
      <c r="AS4660">
        <v>-0.33701532517837213</v>
      </c>
      <c r="AT4660">
        <v>0.41661556121320392</v>
      </c>
      <c r="AU4660">
        <v>-0.65444846500568932</v>
      </c>
      <c r="AV4660">
        <v>0.33506469890123214</v>
      </c>
      <c r="AW4660">
        <v>-0.29455541393104834</v>
      </c>
      <c r="AX4660">
        <v>-0.60018333286626424</v>
      </c>
      <c r="AY4660" s="1">
        <v>-7</v>
      </c>
      <c r="AZ4660">
        <v>-2</v>
      </c>
      <c r="BA4660">
        <v>-2</v>
      </c>
      <c r="BB4660" s="18">
        <v>0.56668522103267827</v>
      </c>
      <c r="BC4660" s="15">
        <v>-0.22472681410491971</v>
      </c>
      <c r="BD4660" s="15">
        <v>-1.4634869625859246</v>
      </c>
      <c r="BE4660" s="15">
        <v>0.55080138128607081</v>
      </c>
      <c r="BF4660" s="15">
        <v>-0.54776174269894362</v>
      </c>
      <c r="BG4660" s="15">
        <v>-0.23516284431246484</v>
      </c>
      <c r="BH4660" s="18">
        <v>0.62983945754106641</v>
      </c>
      <c r="BI4660" s="15">
        <v>1.1576380422051524</v>
      </c>
      <c r="BJ4660" s="15">
        <v>-1.9943541436709586E-3</v>
      </c>
      <c r="BK4660" s="15">
        <v>0.19949613240909367</v>
      </c>
      <c r="BL4660" s="15">
        <v>-0.11182488472748149</v>
      </c>
      <c r="BM4660" s="15">
        <v>-0.5195026319006395</v>
      </c>
      <c r="BN4660" s="1"/>
    </row>
    <row r="4661" spans="1:66" x14ac:dyDescent="0.25">
      <c r="A4661">
        <v>853696</v>
      </c>
      <c r="B4661" t="s">
        <v>7749</v>
      </c>
      <c r="C4661" t="s">
        <v>7750</v>
      </c>
      <c r="D4661" t="s">
        <v>7751</v>
      </c>
      <c r="E4661" t="s">
        <v>7752</v>
      </c>
      <c r="F4661" s="23">
        <v>2.3017394E-7</v>
      </c>
      <c r="G4661" s="23">
        <v>0.57037919999999998</v>
      </c>
      <c r="H4661" s="23">
        <v>3.1947389999999998E-5</v>
      </c>
      <c r="I4661" s="11">
        <v>-1.149174470275774</v>
      </c>
      <c r="J4661" s="12">
        <v>-0.15244891291888496</v>
      </c>
      <c r="K4661" s="12">
        <v>0.28532291658189535</v>
      </c>
      <c r="L4661" s="12">
        <v>-0.57559360163828122</v>
      </c>
      <c r="M4661" s="12">
        <v>7.6440621101532172E-2</v>
      </c>
      <c r="N4661" s="12">
        <v>1.0785847054867956</v>
      </c>
      <c r="O4661" s="1">
        <v>-0.47034209527524434</v>
      </c>
      <c r="P4661">
        <v>-9.7172979270671617E-2</v>
      </c>
      <c r="Q4661">
        <v>0.1731613475516621</v>
      </c>
      <c r="R4661">
        <v>-0.37570558857763559</v>
      </c>
      <c r="S4661">
        <v>4.1102244696175745E-2</v>
      </c>
      <c r="T4661">
        <v>0.54972331756975257</v>
      </c>
      <c r="U4661" s="1">
        <v>-0.97893235940079815</v>
      </c>
      <c r="V4661">
        <v>-0.5805876415030311</v>
      </c>
      <c r="W4661">
        <v>-0.31260674825889567</v>
      </c>
      <c r="X4661">
        <v>-0.23014317622994993</v>
      </c>
      <c r="Y4661">
        <v>-0.25474069554622208</v>
      </c>
      <c r="Z4661">
        <v>-0.2445406280028451</v>
      </c>
      <c r="AA4661">
        <v>-0.31498576779872028</v>
      </c>
      <c r="AB4661">
        <v>-0.1282953136663669</v>
      </c>
      <c r="AC4661">
        <v>-3.6369954386643893E-2</v>
      </c>
      <c r="AD4661">
        <v>-0.58451438190654581</v>
      </c>
      <c r="AE4661" s="1">
        <v>-0.32717648609972139</v>
      </c>
      <c r="AF4661">
        <v>5.9152616926912503E-2</v>
      </c>
      <c r="AG4661">
        <v>0.12615450439422207</v>
      </c>
      <c r="AH4661">
        <v>0.63545614814086337</v>
      </c>
      <c r="AI4661">
        <v>0.71554433788227267</v>
      </c>
      <c r="AJ4661">
        <v>-0.40199928571911059</v>
      </c>
      <c r="AK4661">
        <v>-9.4431228876576581E-2</v>
      </c>
      <c r="AL4661">
        <v>-0.63454148401703414</v>
      </c>
      <c r="AM4661">
        <v>8.8251174630727472E-2</v>
      </c>
      <c r="AN4661">
        <v>0.31341330466004386</v>
      </c>
      <c r="AO4661" s="1">
        <v>-0.86866333841296972</v>
      </c>
      <c r="AP4661">
        <v>-0.38136213262475338</v>
      </c>
      <c r="AQ4661">
        <v>-0.15549240073577508</v>
      </c>
      <c r="AR4661">
        <v>0.17230743534224285</v>
      </c>
      <c r="AS4661">
        <v>0.19715659969451213</v>
      </c>
      <c r="AT4661">
        <v>-0.38627415743959864</v>
      </c>
      <c r="AU4661">
        <v>-0.27377423415547242</v>
      </c>
      <c r="AV4661">
        <v>-0.4265685282033716</v>
      </c>
      <c r="AW4661">
        <v>2.0796981690960684E-2</v>
      </c>
      <c r="AX4661">
        <v>-0.2497628760140502</v>
      </c>
      <c r="AY4661" s="1">
        <v>-1</v>
      </c>
      <c r="AZ4661">
        <v>5</v>
      </c>
      <c r="BA4661">
        <v>-1</v>
      </c>
      <c r="BB4661" s="18">
        <v>2.325453023745327</v>
      </c>
      <c r="BC4661" s="15">
        <v>-0.50886901869164836</v>
      </c>
      <c r="BD4661" s="15">
        <v>-0.67206364134507879</v>
      </c>
      <c r="BE4661" s="15">
        <v>-0.23957279380883847</v>
      </c>
      <c r="BF4661" s="15">
        <v>-2.6616664210613265E-2</v>
      </c>
      <c r="BG4661" s="15">
        <v>-0.53249869958381935</v>
      </c>
      <c r="BH4661" s="18">
        <v>0.5060436480925361</v>
      </c>
      <c r="BI4661" s="15">
        <v>-0.75023096036977643</v>
      </c>
      <c r="BJ4661" s="15">
        <v>-0.22033137357800728</v>
      </c>
      <c r="BK4661" s="15">
        <v>-1.1508707929152178</v>
      </c>
      <c r="BL4661" s="15">
        <v>9.4406545328208538E-2</v>
      </c>
      <c r="BM4661" s="15">
        <v>1.175150727336929</v>
      </c>
      <c r="BN4661" s="1"/>
    </row>
    <row r="4662" spans="1:66" x14ac:dyDescent="0.25">
      <c r="A4662">
        <v>851973</v>
      </c>
      <c r="B4662" t="s">
        <v>7757</v>
      </c>
      <c r="C4662" t="s">
        <v>7758</v>
      </c>
      <c r="D4662" t="s">
        <v>7759</v>
      </c>
      <c r="E4662" t="s">
        <v>7760</v>
      </c>
      <c r="F4662" s="23">
        <v>1.6058666E-10</v>
      </c>
      <c r="G4662" s="23">
        <v>2.1735989000000001E-2</v>
      </c>
      <c r="H4662" s="23">
        <v>8.7621694999999995E-5</v>
      </c>
      <c r="I4662" s="11">
        <v>-0.24383436388527677</v>
      </c>
      <c r="J4662" s="12">
        <v>0.41521767280599575</v>
      </c>
      <c r="K4662" s="12">
        <v>0.57160564376139034</v>
      </c>
      <c r="L4662" s="12">
        <v>0.64620266298782925</v>
      </c>
      <c r="M4662" s="12">
        <v>0.8622055211382581</v>
      </c>
      <c r="N4662" s="12">
        <v>-0.89020870401405716</v>
      </c>
      <c r="O4662" s="1">
        <v>-0.12073352807836997</v>
      </c>
      <c r="P4662">
        <v>0.15936723994210494</v>
      </c>
      <c r="Q4662">
        <v>0.19224341791038607</v>
      </c>
      <c r="R4662">
        <v>0.20226812415935136</v>
      </c>
      <c r="S4662">
        <v>0.27734169814387799</v>
      </c>
      <c r="T4662">
        <v>-0.27249774496193324</v>
      </c>
      <c r="U4662" s="1">
        <v>0.67116272660818621</v>
      </c>
      <c r="V4662">
        <v>0.7824120458769438</v>
      </c>
      <c r="W4662">
        <v>0.74400893060207229</v>
      </c>
      <c r="X4662">
        <v>0.64327897433723369</v>
      </c>
      <c r="Y4662">
        <v>0.78296140339584264</v>
      </c>
      <c r="Z4662">
        <v>-0.31851892688113193</v>
      </c>
      <c r="AA4662">
        <v>-8.5110733265759703E-3</v>
      </c>
      <c r="AB4662">
        <v>0.18450203489482955</v>
      </c>
      <c r="AC4662">
        <v>3.0729288525222193E-2</v>
      </c>
      <c r="AD4662">
        <v>0.92866751921079116</v>
      </c>
      <c r="AE4662" s="1">
        <v>0.88490833902150623</v>
      </c>
      <c r="AF4662">
        <v>0.83376492478051134</v>
      </c>
      <c r="AG4662">
        <v>0.63558027321131538</v>
      </c>
      <c r="AH4662">
        <v>0.3425145774217187</v>
      </c>
      <c r="AI4662">
        <v>1.9711565505076276E-2</v>
      </c>
      <c r="AJ4662">
        <v>-0.16973013916464566</v>
      </c>
      <c r="AK4662">
        <v>0.20191806055111816</v>
      </c>
      <c r="AL4662">
        <v>0.41946993904994839</v>
      </c>
      <c r="AM4662">
        <v>0.41353891308000923</v>
      </c>
      <c r="AN4662">
        <v>0.7081670865807983</v>
      </c>
      <c r="AO4662" s="1">
        <v>0.86918044616853141</v>
      </c>
      <c r="AP4662">
        <v>0.89736849811932207</v>
      </c>
      <c r="AQ4662">
        <v>0.76119983758245724</v>
      </c>
      <c r="AR4662">
        <v>0.53687309954952256</v>
      </c>
      <c r="AS4662">
        <v>0.42078496122794345</v>
      </c>
      <c r="AT4662">
        <v>-0.26591089564810139</v>
      </c>
      <c r="AU4662">
        <v>0.1138345930389288</v>
      </c>
      <c r="AV4662">
        <v>0.34216002515738025</v>
      </c>
      <c r="AW4662">
        <v>0.2583117623923803</v>
      </c>
      <c r="AX4662">
        <v>0.9002383149179799</v>
      </c>
      <c r="AY4662" s="1">
        <v>10</v>
      </c>
      <c r="AZ4662">
        <v>1</v>
      </c>
      <c r="BA4662">
        <v>10</v>
      </c>
      <c r="BB4662" s="18">
        <v>-1.4566962034750262</v>
      </c>
      <c r="BC4662" s="15">
        <v>-0.77032798654324253</v>
      </c>
      <c r="BD4662" s="15">
        <v>-0.16694423828570559</v>
      </c>
      <c r="BE4662" s="15">
        <v>0.2087268015480446</v>
      </c>
      <c r="BF4662" s="15">
        <v>-9.0568764743216443E-2</v>
      </c>
      <c r="BG4662" s="15">
        <v>1.3735381210213828</v>
      </c>
      <c r="BH4662" s="18">
        <v>-1.7799504713233978</v>
      </c>
      <c r="BI4662" s="15">
        <v>-0.21986872115537759</v>
      </c>
      <c r="BJ4662" s="15">
        <v>0.59084051743076538</v>
      </c>
      <c r="BK4662" s="15">
        <v>1.0654057592526269</v>
      </c>
      <c r="BL4662" s="15">
        <v>1.0524678853390681</v>
      </c>
      <c r="BM4662" s="15">
        <v>0.19337730093408975</v>
      </c>
      <c r="BN4662" s="1"/>
    </row>
    <row r="4663" spans="1:66" x14ac:dyDescent="0.25">
      <c r="A4663">
        <v>855483</v>
      </c>
      <c r="B4663" t="s">
        <v>7781</v>
      </c>
      <c r="C4663" t="s">
        <v>7782</v>
      </c>
      <c r="D4663" t="s">
        <v>7783</v>
      </c>
      <c r="E4663" t="s">
        <v>7784</v>
      </c>
      <c r="F4663" s="23">
        <v>0.10809081</v>
      </c>
      <c r="G4663" s="23">
        <v>1.4308990000000001E-2</v>
      </c>
      <c r="H4663" s="23">
        <v>5.5440473000000004E-3</v>
      </c>
      <c r="I4663" s="11">
        <v>-5.380276390578425E-2</v>
      </c>
      <c r="J4663" s="12">
        <v>1.0331450319527906</v>
      </c>
      <c r="K4663" s="12">
        <v>0.58054848041563223</v>
      </c>
      <c r="L4663" s="12">
        <v>5.2706661491406091E-2</v>
      </c>
      <c r="M4663" s="12">
        <v>-1.3174862572827814E-2</v>
      </c>
      <c r="N4663" s="12">
        <v>-0.20867410273738579</v>
      </c>
      <c r="O4663" s="1">
        <v>-2.1822760383122111E-2</v>
      </c>
      <c r="P4663">
        <v>0.41928196668308482</v>
      </c>
      <c r="Q4663">
        <v>0.24428185173317679</v>
      </c>
      <c r="R4663">
        <v>2.3385587804907619E-2</v>
      </c>
      <c r="S4663">
        <v>-5.3903359615570913E-3</v>
      </c>
      <c r="T4663">
        <v>-8.0952615108117409E-2</v>
      </c>
      <c r="U4663" s="1">
        <v>-0.31044894577753412</v>
      </c>
      <c r="V4663">
        <v>0.18919491445463224</v>
      </c>
      <c r="W4663">
        <v>0.485634559720034</v>
      </c>
      <c r="X4663">
        <v>0.73813778456637635</v>
      </c>
      <c r="Y4663">
        <v>0.70763975256770029</v>
      </c>
      <c r="Z4663">
        <v>-0.54976368633647466</v>
      </c>
      <c r="AA4663">
        <v>-0.41223239209536583</v>
      </c>
      <c r="AB4663">
        <v>-0.28213151784986618</v>
      </c>
      <c r="AC4663">
        <v>0.22603889793647228</v>
      </c>
      <c r="AD4663">
        <v>0.48482152361456965</v>
      </c>
      <c r="AE4663" s="1">
        <v>0.17523942426771005</v>
      </c>
      <c r="AF4663">
        <v>-0.52579155157045088</v>
      </c>
      <c r="AG4663">
        <v>-0.62843920221493366</v>
      </c>
      <c r="AH4663">
        <v>-0.17074034825786402</v>
      </c>
      <c r="AI4663">
        <v>-2.1997720986393132E-2</v>
      </c>
      <c r="AJ4663">
        <v>0.84031897524231303</v>
      </c>
      <c r="AK4663">
        <v>0.17806011455239384</v>
      </c>
      <c r="AL4663">
        <v>-0.62716830993291184</v>
      </c>
      <c r="AM4663">
        <v>-0.19397363460769187</v>
      </c>
      <c r="AN4663">
        <v>-0.34280914782129013</v>
      </c>
      <c r="AO4663" s="1">
        <v>-0.14046099256514727</v>
      </c>
      <c r="AP4663">
        <v>-0.27866156109615603</v>
      </c>
      <c r="AQ4663">
        <v>-8.8304918679177918E-2</v>
      </c>
      <c r="AR4663">
        <v>0.54775873752448878</v>
      </c>
      <c r="AS4663">
        <v>0.6483056415444296</v>
      </c>
      <c r="AT4663">
        <v>0.21202109919566067</v>
      </c>
      <c r="AU4663">
        <v>-0.23400861121226821</v>
      </c>
      <c r="AV4663">
        <v>-0.81133956808282981</v>
      </c>
      <c r="AW4663">
        <v>4.4560445989860704E-2</v>
      </c>
      <c r="AX4663">
        <v>0.15924563232146621</v>
      </c>
      <c r="AY4663" s="1">
        <v>4</v>
      </c>
      <c r="AZ4663">
        <v>6</v>
      </c>
      <c r="BA4663">
        <v>-8</v>
      </c>
      <c r="BB4663" s="18">
        <v>0.19298379699503768</v>
      </c>
      <c r="BC4663" s="15">
        <v>-1.2029840947774471</v>
      </c>
      <c r="BD4663" s="15">
        <v>-0.97979593907380413</v>
      </c>
      <c r="BE4663" s="15">
        <v>-0.7686659970594486</v>
      </c>
      <c r="BF4663" s="15">
        <v>5.6001715902458865E-2</v>
      </c>
      <c r="BG4663" s="15">
        <v>0.8375518868912053</v>
      </c>
      <c r="BH4663" s="18">
        <v>4.8691363417213473E-2</v>
      </c>
      <c r="BI4663" s="15">
        <v>1.567784543806936</v>
      </c>
      <c r="BJ4663" s="15">
        <v>0.57716409360721788</v>
      </c>
      <c r="BK4663" s="15">
        <v>-0.62731317612119342</v>
      </c>
      <c r="BL4663" s="15">
        <v>2.066834555710495E-2</v>
      </c>
      <c r="BM4663" s="15">
        <v>0.2779134608547103</v>
      </c>
      <c r="BN4663" s="1"/>
    </row>
    <row r="4664" spans="1:66" x14ac:dyDescent="0.25">
      <c r="A4664">
        <v>851273</v>
      </c>
      <c r="B4664" t="s">
        <v>7813</v>
      </c>
      <c r="C4664" t="s">
        <v>7814</v>
      </c>
      <c r="D4664" t="s">
        <v>7815</v>
      </c>
      <c r="E4664" t="s">
        <v>7816</v>
      </c>
      <c r="F4664" s="23">
        <v>1.110223E-16</v>
      </c>
      <c r="G4664" s="23">
        <v>1.16843934E-4</v>
      </c>
      <c r="H4664" s="23">
        <v>3.2439854E-4</v>
      </c>
      <c r="I4664" s="11">
        <v>-5.8322676060996092E-3</v>
      </c>
      <c r="J4664" s="12">
        <v>-0.1409877331917882</v>
      </c>
      <c r="K4664" s="12">
        <v>1.4115875802017417</v>
      </c>
      <c r="L4664" s="12">
        <v>-5.5374446445647506E-2</v>
      </c>
      <c r="M4664" s="12">
        <v>0.601461767111098</v>
      </c>
      <c r="N4664" s="12">
        <v>0.85768722179981982</v>
      </c>
      <c r="O4664" s="1">
        <v>-4.414419553624243E-3</v>
      </c>
      <c r="P4664">
        <v>-0.1318540872373041</v>
      </c>
      <c r="Q4664">
        <v>0.43225196575811015</v>
      </c>
      <c r="R4664">
        <v>-1.9551208269308142E-2</v>
      </c>
      <c r="S4664">
        <v>0.22972236076651448</v>
      </c>
      <c r="T4664">
        <v>0.30634848597637632</v>
      </c>
      <c r="U4664" s="1">
        <v>0.54859722666390043</v>
      </c>
      <c r="V4664">
        <v>0.97200543269183104</v>
      </c>
      <c r="W4664">
        <v>0.61217579078938178</v>
      </c>
      <c r="X4664">
        <v>0.30067287935173698</v>
      </c>
      <c r="Y4664">
        <v>0.22178687649250389</v>
      </c>
      <c r="Z4664">
        <v>-0.68090319948157008</v>
      </c>
      <c r="AA4664">
        <v>0.40818041671462224</v>
      </c>
      <c r="AB4664">
        <v>0.44099555767384818</v>
      </c>
      <c r="AC4664">
        <v>0.15853757526449611</v>
      </c>
      <c r="AD4664">
        <v>0.69863090183403398</v>
      </c>
      <c r="AE4664" s="1">
        <v>0.52777503417382554</v>
      </c>
      <c r="AF4664">
        <v>0.94171864226431568</v>
      </c>
      <c r="AG4664">
        <v>0.44665517718788295</v>
      </c>
      <c r="AH4664">
        <v>0.3534237644097814</v>
      </c>
      <c r="AI4664">
        <v>0.28617213192123003</v>
      </c>
      <c r="AJ4664">
        <v>-0.66341529566479163</v>
      </c>
      <c r="AK4664">
        <v>0.59193952662202554</v>
      </c>
      <c r="AL4664">
        <v>0.15220117331032618</v>
      </c>
      <c r="AM4664">
        <v>0.16087749798503553</v>
      </c>
      <c r="AN4664">
        <v>0.66587834706480187</v>
      </c>
      <c r="AO4664" s="1">
        <v>0.54310689465551876</v>
      </c>
      <c r="AP4664">
        <v>0.9662055958350112</v>
      </c>
      <c r="AQ4664">
        <v>0.52144607145782451</v>
      </c>
      <c r="AR4664">
        <v>0.33581521855672009</v>
      </c>
      <c r="AS4664">
        <v>0.26285619726059828</v>
      </c>
      <c r="AT4664">
        <v>-0.67905725367997471</v>
      </c>
      <c r="AU4664">
        <v>0.52257083090754863</v>
      </c>
      <c r="AV4664">
        <v>0.27481693199335383</v>
      </c>
      <c r="AW4664">
        <v>0.16192018817399281</v>
      </c>
      <c r="AX4664">
        <v>0.68793123190178429</v>
      </c>
      <c r="AY4664" s="1">
        <v>2</v>
      </c>
      <c r="AZ4664">
        <v>2</v>
      </c>
      <c r="BA4664">
        <v>2</v>
      </c>
      <c r="BB4664" s="18">
        <v>-1.1245335699634413</v>
      </c>
      <c r="BC4664" s="15">
        <v>-1.3539927422274758</v>
      </c>
      <c r="BD4664" s="15">
        <v>0.53481257605612376</v>
      </c>
      <c r="BE4664" s="15">
        <v>0.5917241040988398</v>
      </c>
      <c r="BF4664" s="15">
        <v>0.10185525341333716</v>
      </c>
      <c r="BG4664" s="15">
        <v>0.21154895806609497</v>
      </c>
      <c r="BH4664" s="18">
        <v>-1.1290733582282309</v>
      </c>
      <c r="BI4664" s="15">
        <v>-1.4637364131032742</v>
      </c>
      <c r="BJ4664" s="15">
        <v>1.6335805277565296</v>
      </c>
      <c r="BK4664" s="15">
        <v>0.54862109869485876</v>
      </c>
      <c r="BL4664" s="15">
        <v>0.57002805625162611</v>
      </c>
      <c r="BM4664" s="15">
        <v>0.87916550918502201</v>
      </c>
      <c r="BN4664" s="1"/>
    </row>
    <row r="4665" spans="1:66" x14ac:dyDescent="0.25">
      <c r="A4665">
        <v>851511</v>
      </c>
      <c r="B4665" t="s">
        <v>7841</v>
      </c>
      <c r="C4665" t="s">
        <v>7842</v>
      </c>
      <c r="D4665" t="s">
        <v>7843</v>
      </c>
      <c r="E4665" t="s">
        <v>7844</v>
      </c>
      <c r="F4665" s="23">
        <v>1.3617774E-11</v>
      </c>
      <c r="G4665" s="23">
        <v>1.6871831999999999E-3</v>
      </c>
      <c r="H4665" s="23">
        <v>6.0178293000000002E-3</v>
      </c>
      <c r="I4665" s="11">
        <v>-0.52638091762639105</v>
      </c>
      <c r="J4665" s="12">
        <v>-0.77598691031550582</v>
      </c>
      <c r="K4665" s="12">
        <v>-0.37976743685320619</v>
      </c>
      <c r="L4665" s="12">
        <v>-0.38676050761576825</v>
      </c>
      <c r="M4665" s="12">
        <v>-0.44340457673174405</v>
      </c>
      <c r="N4665" s="12">
        <v>0.54763248542990839</v>
      </c>
      <c r="O4665" s="1">
        <v>-0.49378427675253916</v>
      </c>
      <c r="P4665">
        <v>-0.8467871527363805</v>
      </c>
      <c r="Q4665">
        <v>-0.4488725898794933</v>
      </c>
      <c r="R4665">
        <v>-0.40746317010442884</v>
      </c>
      <c r="S4665">
        <v>-0.25984731399391248</v>
      </c>
      <c r="T4665">
        <v>0.25433971523840121</v>
      </c>
      <c r="U4665" s="1">
        <v>0.16203401772631862</v>
      </c>
      <c r="V4665">
        <v>0.30030807229265921</v>
      </c>
      <c r="W4665">
        <v>0.64489194346046852</v>
      </c>
      <c r="X4665">
        <v>0.96983828507421521</v>
      </c>
      <c r="Y4665">
        <v>0.67480487044985848</v>
      </c>
      <c r="Z4665">
        <v>-0.21782898554540403</v>
      </c>
      <c r="AA4665">
        <v>-0.48535033096001234</v>
      </c>
      <c r="AB4665">
        <v>-0.36154584291474573</v>
      </c>
      <c r="AC4665">
        <v>0.55195430669662215</v>
      </c>
      <c r="AD4665">
        <v>0.72201194766254706</v>
      </c>
      <c r="AE4665" s="1">
        <v>0.20411108379941761</v>
      </c>
      <c r="AF4665">
        <v>0.45184808537972809</v>
      </c>
      <c r="AG4665">
        <v>0.67356339330720005</v>
      </c>
      <c r="AH4665">
        <v>0.91827863278832911</v>
      </c>
      <c r="AI4665">
        <v>0.87397375095194751</v>
      </c>
      <c r="AJ4665">
        <v>-0.36743655867504982</v>
      </c>
      <c r="AK4665">
        <v>-0.33213247827972819</v>
      </c>
      <c r="AL4665">
        <v>-0.25786068175640253</v>
      </c>
      <c r="AM4665">
        <v>0.28756705155865053</v>
      </c>
      <c r="AN4665">
        <v>0.81064747159106665</v>
      </c>
      <c r="AO4665" s="1">
        <v>0.19106091976710429</v>
      </c>
      <c r="AP4665">
        <v>0.40002957765322206</v>
      </c>
      <c r="AQ4665">
        <v>0.67376313200785176</v>
      </c>
      <c r="AR4665">
        <v>0.9541454889982427</v>
      </c>
      <c r="AS4665">
        <v>0.81063374860069826</v>
      </c>
      <c r="AT4665">
        <v>-0.31494091896064602</v>
      </c>
      <c r="AU4665">
        <v>-0.39794625961388203</v>
      </c>
      <c r="AV4665">
        <v>-0.30296108742219824</v>
      </c>
      <c r="AW4665">
        <v>0.3962754371631324</v>
      </c>
      <c r="AX4665">
        <v>0.78963317402133748</v>
      </c>
      <c r="AY4665" s="1">
        <v>4</v>
      </c>
      <c r="AZ4665">
        <v>4</v>
      </c>
      <c r="BA4665">
        <v>4</v>
      </c>
      <c r="BB4665" s="18">
        <v>-4.3747521478844219E-2</v>
      </c>
      <c r="BC4665" s="15">
        <v>-0.13000962996852014</v>
      </c>
      <c r="BD4665" s="15">
        <v>-0.54361243723754993</v>
      </c>
      <c r="BE4665" s="15">
        <v>-0.35220384616356371</v>
      </c>
      <c r="BF4665" s="15">
        <v>1.060117947203542</v>
      </c>
      <c r="BG4665" s="15">
        <v>1.2500517185225126</v>
      </c>
      <c r="BH4665" s="18">
        <v>-0.708517576992584</v>
      </c>
      <c r="BI4665" s="15">
        <v>-1.110008798203016</v>
      </c>
      <c r="BJ4665" s="15">
        <v>-1.0232233266626929</v>
      </c>
      <c r="BK4665" s="15">
        <v>-0.84064633241026854</v>
      </c>
      <c r="BL4665" s="15">
        <v>0.50013927924920543</v>
      </c>
      <c r="BM4665" s="15">
        <v>1.9416605241417895</v>
      </c>
      <c r="BN4665" s="1"/>
    </row>
    <row r="4666" spans="1:66" x14ac:dyDescent="0.25">
      <c r="A4666">
        <v>852931</v>
      </c>
      <c r="B4666" t="s">
        <v>7905</v>
      </c>
      <c r="C4666" t="s">
        <v>7906</v>
      </c>
      <c r="D4666" t="s">
        <v>7907</v>
      </c>
      <c r="E4666" t="s">
        <v>7908</v>
      </c>
      <c r="F4666" s="23">
        <v>1.2638192E-7</v>
      </c>
      <c r="G4666" s="23">
        <v>3.204663E-6</v>
      </c>
      <c r="H4666" s="23">
        <v>6.6208746000000001E-4</v>
      </c>
      <c r="I4666" s="11">
        <v>-0.26848146324362665</v>
      </c>
      <c r="J4666" s="12">
        <v>0.31255059338336705</v>
      </c>
      <c r="K4666" s="12">
        <v>0.67937024173529548</v>
      </c>
      <c r="L4666" s="12">
        <v>0.39198552390661434</v>
      </c>
      <c r="M4666" s="12">
        <v>0.98179084463902722</v>
      </c>
      <c r="N4666" s="12">
        <v>1.4328044559763307</v>
      </c>
      <c r="O4666" s="1">
        <v>-0.11218214427221952</v>
      </c>
      <c r="P4666">
        <v>0.16714839895490124</v>
      </c>
      <c r="Q4666">
        <v>0.39552127182917618</v>
      </c>
      <c r="R4666">
        <v>0.23859807484452558</v>
      </c>
      <c r="S4666">
        <v>0.47146553633791838</v>
      </c>
      <c r="T4666">
        <v>0.57878911703732383</v>
      </c>
      <c r="U4666" s="1">
        <v>-0.85675252476711539</v>
      </c>
      <c r="V4666">
        <v>-0.59988197859139991</v>
      </c>
      <c r="W4666">
        <v>-0.22642798242729292</v>
      </c>
      <c r="X4666">
        <v>0.10098547257694217</v>
      </c>
      <c r="Y4666">
        <v>0.22965997421306095</v>
      </c>
      <c r="Z4666">
        <v>-9.7955172912239832E-2</v>
      </c>
      <c r="AA4666">
        <v>-0.45501233542554292</v>
      </c>
      <c r="AB4666">
        <v>-0.43152265800197703</v>
      </c>
      <c r="AC4666">
        <v>-0.10192233264041674</v>
      </c>
      <c r="AD4666">
        <v>-0.34084265732585373</v>
      </c>
      <c r="AE4666" s="1">
        <v>-6.1531447244040395E-2</v>
      </c>
      <c r="AF4666">
        <v>0.18324668299354446</v>
      </c>
      <c r="AG4666">
        <v>0.40495160918533712</v>
      </c>
      <c r="AH4666">
        <v>0.83425667893156075</v>
      </c>
      <c r="AI4666">
        <v>0.83927658385379722</v>
      </c>
      <c r="AJ4666">
        <v>-0.29332220401621739</v>
      </c>
      <c r="AK4666">
        <v>-0.31150883866962831</v>
      </c>
      <c r="AL4666">
        <v>-0.51196090801081018</v>
      </c>
      <c r="AM4666">
        <v>0.21598391959881807</v>
      </c>
      <c r="AN4666">
        <v>0.5691332049674932</v>
      </c>
      <c r="AO4666" s="1">
        <v>-0.48705070893129138</v>
      </c>
      <c r="AP4666">
        <v>-0.19958469155442868</v>
      </c>
      <c r="AQ4666">
        <v>0.13450576390923286</v>
      </c>
      <c r="AR4666">
        <v>0.5742236468391948</v>
      </c>
      <c r="AS4666">
        <v>0.64473506511617351</v>
      </c>
      <c r="AT4666">
        <v>-0.2345938243656249</v>
      </c>
      <c r="AU4666">
        <v>-0.43291530344561602</v>
      </c>
      <c r="AV4666">
        <v>-0.54588342525605149</v>
      </c>
      <c r="AW4666">
        <v>8.1606779019827463E-2</v>
      </c>
      <c r="AX4666">
        <v>0.17719897906519821</v>
      </c>
      <c r="AY4666" s="1">
        <v>-1</v>
      </c>
      <c r="AZ4666">
        <v>5</v>
      </c>
      <c r="BA4666">
        <v>5</v>
      </c>
      <c r="BB4666" s="18">
        <v>0.96610845354501274</v>
      </c>
      <c r="BC4666" s="15">
        <v>-0.60299629990247239</v>
      </c>
      <c r="BD4666" s="15">
        <v>-1.189835698300475</v>
      </c>
      <c r="BE4666" s="15">
        <v>-1.1512293640351741</v>
      </c>
      <c r="BF4666" s="15">
        <v>-0.60951650415168823</v>
      </c>
      <c r="BG4666" s="15">
        <v>-6.4546169139666099E-2</v>
      </c>
      <c r="BH4666" s="18">
        <v>0.56270168282861799</v>
      </c>
      <c r="BI4666" s="15">
        <v>-0.13337346621035784</v>
      </c>
      <c r="BJ4666" s="15">
        <v>-0.16904807285997561</v>
      </c>
      <c r="BK4666" s="15">
        <v>-0.56225159083505138</v>
      </c>
      <c r="BL4666" s="15">
        <v>0.86567313974323146</v>
      </c>
      <c r="BM4666" s="15">
        <v>2.0883138893179978</v>
      </c>
      <c r="BN4666" s="1"/>
    </row>
    <row r="4667" spans="1:66" x14ac:dyDescent="0.25">
      <c r="A4667">
        <v>853750</v>
      </c>
      <c r="B4667" t="s">
        <v>7913</v>
      </c>
      <c r="C4667" t="s">
        <v>7914</v>
      </c>
      <c r="D4667" t="s">
        <v>7915</v>
      </c>
      <c r="E4667" t="s">
        <v>7916</v>
      </c>
      <c r="F4667" s="23">
        <v>0.65905820000000004</v>
      </c>
      <c r="G4667" s="23">
        <v>1.7776169000000001E-2</v>
      </c>
      <c r="H4667" s="23">
        <v>0.90783519999999995</v>
      </c>
      <c r="I4667" s="11">
        <v>2.8607196739551137E-2</v>
      </c>
      <c r="J4667" s="12">
        <v>0.24568247844069754</v>
      </c>
      <c r="K4667" s="12">
        <v>0.30864134675577454</v>
      </c>
      <c r="L4667" s="12">
        <v>0.29546612737163669</v>
      </c>
      <c r="M4667" s="12">
        <v>0.16943681259617288</v>
      </c>
      <c r="N4667" s="12">
        <v>0.41617208482729773</v>
      </c>
      <c r="O4667" s="1">
        <v>1.5181015385616203E-2</v>
      </c>
      <c r="P4667">
        <v>0.14077363783714833</v>
      </c>
      <c r="Q4667">
        <v>0.1627518819945134</v>
      </c>
      <c r="R4667">
        <v>0.15516520633812286</v>
      </c>
      <c r="S4667">
        <v>9.5601415222815289E-2</v>
      </c>
      <c r="T4667">
        <v>0.22816839675015313</v>
      </c>
      <c r="U4667" s="1">
        <v>-0.71652097538230319</v>
      </c>
      <c r="V4667">
        <v>-0.1247633493490625</v>
      </c>
      <c r="W4667">
        <v>-0.28105333331812971</v>
      </c>
      <c r="X4667">
        <v>-0.52918463369221291</v>
      </c>
      <c r="Y4667">
        <v>-0.42661770951806632</v>
      </c>
      <c r="Z4667">
        <v>-0.55870643440057388</v>
      </c>
      <c r="AA4667">
        <v>0.21925807417961729</v>
      </c>
      <c r="AB4667">
        <v>0.29229888293036199</v>
      </c>
      <c r="AC4667">
        <v>-0.24275378857364224</v>
      </c>
      <c r="AD4667">
        <v>-0.51224409489165579</v>
      </c>
      <c r="AE4667" s="1">
        <v>0.17592775382421807</v>
      </c>
      <c r="AF4667">
        <v>0.57222410015549507</v>
      </c>
      <c r="AG4667">
        <v>0.17870247880545698</v>
      </c>
      <c r="AH4667">
        <v>-0.20756510815130369</v>
      </c>
      <c r="AI4667">
        <v>0.28572642529405312</v>
      </c>
      <c r="AJ4667">
        <v>-0.54788484158845197</v>
      </c>
      <c r="AK4667">
        <v>0.48405806119863981</v>
      </c>
      <c r="AL4667">
        <v>0.50230593602895068</v>
      </c>
      <c r="AM4667">
        <v>-0.54827782710897355</v>
      </c>
      <c r="AN4667">
        <v>0.25371537413115341</v>
      </c>
      <c r="AO4667" s="1">
        <v>-0.32467754925794573</v>
      </c>
      <c r="AP4667">
        <v>0.27177527914890803</v>
      </c>
      <c r="AQ4667">
        <v>-6.0857169339590053E-2</v>
      </c>
      <c r="AR4667">
        <v>-0.44437795910401695</v>
      </c>
      <c r="AS4667">
        <v>-8.360520683403537E-2</v>
      </c>
      <c r="AT4667">
        <v>-0.66844910679339253</v>
      </c>
      <c r="AU4667">
        <v>0.42542001807237034</v>
      </c>
      <c r="AV4667">
        <v>0.48045013656141639</v>
      </c>
      <c r="AW4667">
        <v>-0.47849339026430465</v>
      </c>
      <c r="AX4667">
        <v>-0.15455462240839718</v>
      </c>
      <c r="AY4667" s="1">
        <v>-1</v>
      </c>
      <c r="AZ4667">
        <v>2</v>
      </c>
      <c r="BA4667">
        <v>-6</v>
      </c>
      <c r="BB4667" s="18">
        <v>0.17606385466220167</v>
      </c>
      <c r="BC4667" s="15">
        <v>-0.89139481722046643</v>
      </c>
      <c r="BD4667" s="15">
        <v>-0.24018158675653031</v>
      </c>
      <c r="BE4667" s="15">
        <v>-0.17904108420445489</v>
      </c>
      <c r="BF4667" s="15">
        <v>-0.62691932908015424</v>
      </c>
      <c r="BG4667" s="15">
        <v>-0.78082688733432659</v>
      </c>
      <c r="BH4667" s="18">
        <v>0.27541873388606125</v>
      </c>
      <c r="BI4667" s="15">
        <v>-3.8121663785409932E-2</v>
      </c>
      <c r="BJ4667" s="15">
        <v>0.8317523048999349</v>
      </c>
      <c r="BK4667" s="15">
        <v>0.84713431029562669</v>
      </c>
      <c r="BL4667" s="15">
        <v>-3.8452930053581531E-2</v>
      </c>
      <c r="BM4667" s="15">
        <v>0.66456909469109005</v>
      </c>
      <c r="BN4667" s="1"/>
    </row>
    <row r="4668" spans="1:66" x14ac:dyDescent="0.25">
      <c r="A4668">
        <v>852498</v>
      </c>
      <c r="B4668" t="s">
        <v>7929</v>
      </c>
      <c r="C4668" t="s">
        <v>7930</v>
      </c>
      <c r="D4668" t="s">
        <v>7931</v>
      </c>
      <c r="E4668" t="s">
        <v>7932</v>
      </c>
      <c r="F4668" s="23">
        <v>4.4408919999999998E-16</v>
      </c>
      <c r="G4668" s="23">
        <v>7.9344479999999998E-4</v>
      </c>
      <c r="H4668" s="23">
        <v>9.327185E-5</v>
      </c>
      <c r="I4668" s="11">
        <v>-0.51633609239580569</v>
      </c>
      <c r="J4668" s="12">
        <v>0.33836992366617769</v>
      </c>
      <c r="K4668" s="12">
        <v>0.56256819355401533</v>
      </c>
      <c r="L4668" s="12">
        <v>9.0941037137703296E-2</v>
      </c>
      <c r="M4668" s="12">
        <v>1.5198221034793173</v>
      </c>
      <c r="N4668" s="12">
        <v>0.15447636985142918</v>
      </c>
      <c r="O4668" s="1">
        <v>-0.23490252289748675</v>
      </c>
      <c r="P4668">
        <v>0.14774591742637727</v>
      </c>
      <c r="Q4668">
        <v>0.22560506494857724</v>
      </c>
      <c r="R4668">
        <v>3.0532723210906259E-2</v>
      </c>
      <c r="S4668">
        <v>0.41684874776254288</v>
      </c>
      <c r="T4668">
        <v>3.5166223597976429E-2</v>
      </c>
      <c r="U4668" s="1">
        <v>0.30237778618162903</v>
      </c>
      <c r="V4668">
        <v>0.57703146535736383</v>
      </c>
      <c r="W4668">
        <v>0.80464808519480557</v>
      </c>
      <c r="X4668">
        <v>0.82232025832714695</v>
      </c>
      <c r="Y4668">
        <v>0.88134228815147053</v>
      </c>
      <c r="Z4668">
        <v>-0.42751569866389727</v>
      </c>
      <c r="AA4668">
        <v>-0.34965520503085001</v>
      </c>
      <c r="AB4668">
        <v>3.9386696911645487E-2</v>
      </c>
      <c r="AC4668">
        <v>0.1588197048132601</v>
      </c>
      <c r="AD4668">
        <v>0.88014350673122954</v>
      </c>
      <c r="AE4668" s="1">
        <v>0.55194244881557075</v>
      </c>
      <c r="AF4668">
        <v>0.72065086050334937</v>
      </c>
      <c r="AG4668">
        <v>0.84180943142636266</v>
      </c>
      <c r="AH4668">
        <v>0.94027888970105156</v>
      </c>
      <c r="AI4668">
        <v>0.65666454801177543</v>
      </c>
      <c r="AJ4668">
        <v>-0.35961679796477308</v>
      </c>
      <c r="AK4668">
        <v>-0.21784662088153273</v>
      </c>
      <c r="AL4668">
        <v>-5.9963303229948126E-2</v>
      </c>
      <c r="AM4668">
        <v>0.53270462288004961</v>
      </c>
      <c r="AN4668">
        <v>0.96865640147470999</v>
      </c>
      <c r="AO4668" s="1">
        <v>0.45260827703402712</v>
      </c>
      <c r="AP4668">
        <v>0.67586381499065917</v>
      </c>
      <c r="AQ4668">
        <v>0.85034806734584656</v>
      </c>
      <c r="AR4668">
        <v>0.91419392879623484</v>
      </c>
      <c r="AS4668">
        <v>0.78152197089388231</v>
      </c>
      <c r="AT4668">
        <v>-0.4022993403504273</v>
      </c>
      <c r="AU4668">
        <v>-0.28595403248807472</v>
      </c>
      <c r="AV4668">
        <v>-1.5512365365029009E-2</v>
      </c>
      <c r="AW4668">
        <v>0.37485204434367608</v>
      </c>
      <c r="AX4668">
        <v>0.95716335580676526</v>
      </c>
      <c r="AY4668" s="1">
        <v>5</v>
      </c>
      <c r="AZ4668">
        <v>10</v>
      </c>
      <c r="BA4668">
        <v>10</v>
      </c>
      <c r="BB4668" s="18">
        <v>-0.72708502203944569</v>
      </c>
      <c r="BC4668" s="15">
        <v>-0.96812706685908745</v>
      </c>
      <c r="BD4668" s="15">
        <v>-0.81815131431778054</v>
      </c>
      <c r="BE4668" s="15">
        <v>-6.8774457180024937E-2</v>
      </c>
      <c r="BF4668" s="15">
        <v>0.16127873671231294</v>
      </c>
      <c r="BG4668" s="15">
        <v>1.5530098073492</v>
      </c>
      <c r="BH4668" s="18">
        <v>-1.1439547470200444</v>
      </c>
      <c r="BI4668" s="15">
        <v>-0.69494032067227085</v>
      </c>
      <c r="BJ4668" s="15">
        <v>-0.36395558486270785</v>
      </c>
      <c r="BK4668" s="15">
        <v>4.6478073088649513E-3</v>
      </c>
      <c r="BL4668" s="15">
        <v>1.3883241275489204</v>
      </c>
      <c r="BM4668" s="15">
        <v>1.6777280340320686</v>
      </c>
      <c r="BN4668" s="1"/>
    </row>
    <row r="4669" spans="1:66" x14ac:dyDescent="0.25">
      <c r="A4669">
        <v>855703</v>
      </c>
      <c r="B4669" t="s">
        <v>7933</v>
      </c>
      <c r="C4669" t="s">
        <v>7934</v>
      </c>
      <c r="D4669" t="s">
        <v>7935</v>
      </c>
      <c r="E4669" t="s">
        <v>7936</v>
      </c>
      <c r="F4669" s="23">
        <v>1.6312104E-3</v>
      </c>
      <c r="G4669" s="23">
        <v>2.3590926999999999E-8</v>
      </c>
      <c r="H4669" s="23">
        <v>3.2116830999999999E-3</v>
      </c>
      <c r="I4669" s="11">
        <v>-1.6836207054466152</v>
      </c>
      <c r="J4669" s="12">
        <v>-0.62491837846078291</v>
      </c>
      <c r="K4669" s="12">
        <v>-0.20647332486236161</v>
      </c>
      <c r="L4669" s="12">
        <v>-0.87163860378062852</v>
      </c>
      <c r="M4669" s="12">
        <v>-0.69034466489782409</v>
      </c>
      <c r="N4669" s="12">
        <v>-0.64504772826449586</v>
      </c>
      <c r="O4669" s="1">
        <v>-0.47612137685271549</v>
      </c>
      <c r="P4669">
        <v>-0.20984936562188944</v>
      </c>
      <c r="Q4669">
        <v>-6.3317153279143876E-2</v>
      </c>
      <c r="R4669">
        <v>-0.24665879857711293</v>
      </c>
      <c r="S4669">
        <v>-0.2016566992881168</v>
      </c>
      <c r="T4669">
        <v>-0.1839662469744687</v>
      </c>
      <c r="U4669" s="1">
        <v>-0.70196616056119376</v>
      </c>
      <c r="V4669">
        <v>-4.5655913426854301E-2</v>
      </c>
      <c r="W4669">
        <v>0.29666260961784008</v>
      </c>
      <c r="X4669">
        <v>0.10314414249046966</v>
      </c>
      <c r="Y4669">
        <v>0.11222228640141335</v>
      </c>
      <c r="Z4669">
        <v>-0.64421549052746463</v>
      </c>
      <c r="AA4669">
        <v>-0.45576532692651311</v>
      </c>
      <c r="AB4669">
        <v>0.26754648986284935</v>
      </c>
      <c r="AC4669">
        <v>1.8245880628521179E-2</v>
      </c>
      <c r="AD4669">
        <v>-2.5970486510848122E-2</v>
      </c>
      <c r="AE4669" s="1">
        <v>0.31050877527585496</v>
      </c>
      <c r="AF4669">
        <v>0.91873952052292596</v>
      </c>
      <c r="AG4669">
        <v>0.71799341317481513</v>
      </c>
      <c r="AH4669">
        <v>0.50548376872557821</v>
      </c>
      <c r="AI4669">
        <v>0.44110546132466227</v>
      </c>
      <c r="AJ4669">
        <v>-0.8516150092295276</v>
      </c>
      <c r="AK4669">
        <v>0.19883453695179479</v>
      </c>
      <c r="AL4669">
        <v>0.3238972357861416</v>
      </c>
      <c r="AM4669">
        <v>0.1982865504427839</v>
      </c>
      <c r="AN4669">
        <v>0.76734559655993206</v>
      </c>
      <c r="AO4669" s="1">
        <v>-0.40439062607548837</v>
      </c>
      <c r="AP4669">
        <v>0.36812065195767296</v>
      </c>
      <c r="AQ4669">
        <v>0.54367316335802618</v>
      </c>
      <c r="AR4669">
        <v>0.30133262201556926</v>
      </c>
      <c r="AS4669">
        <v>0.28006576552464707</v>
      </c>
      <c r="AT4669">
        <v>-0.87003051164843603</v>
      </c>
      <c r="AU4669">
        <v>-0.26377420491358916</v>
      </c>
      <c r="AV4669">
        <v>0.34825512293461791</v>
      </c>
      <c r="AW4669">
        <v>0.10109320202727165</v>
      </c>
      <c r="AX4669">
        <v>0.31682795434425504</v>
      </c>
      <c r="AY4669" s="1">
        <v>-1</v>
      </c>
      <c r="AZ4669">
        <v>2</v>
      </c>
      <c r="BA4669">
        <v>-6</v>
      </c>
      <c r="BB4669" s="18">
        <v>1.8580440298273719</v>
      </c>
      <c r="BC4669" s="15">
        <v>-0.44153588818910267</v>
      </c>
      <c r="BD4669" s="15">
        <v>-0.11962078006590719</v>
      </c>
      <c r="BE4669" s="15">
        <v>1.1159578857164609</v>
      </c>
      <c r="BF4669" s="15">
        <v>0.69009658083170333</v>
      </c>
      <c r="BG4669" s="15">
        <v>0.85062934051383421</v>
      </c>
      <c r="BH4669" s="18">
        <v>-0.96120759836256797</v>
      </c>
      <c r="BI4669" s="15">
        <v>-1.4879723867792201</v>
      </c>
      <c r="BJ4669" s="15">
        <v>-0.46536388919545918</v>
      </c>
      <c r="BK4669" s="15">
        <v>-0.34361584425253161</v>
      </c>
      <c r="BL4669" s="15">
        <v>-0.46589735190455728</v>
      </c>
      <c r="BM4669" s="15">
        <v>-0.22951409814000145</v>
      </c>
      <c r="BN4669" s="1"/>
    </row>
    <row r="4670" spans="1:66" x14ac:dyDescent="0.25">
      <c r="A4670">
        <v>856054</v>
      </c>
      <c r="B4670" t="s">
        <v>7937</v>
      </c>
      <c r="C4670" t="s">
        <v>7938</v>
      </c>
      <c r="D4670" t="s">
        <v>7939</v>
      </c>
      <c r="E4670" t="s">
        <v>7940</v>
      </c>
      <c r="F4670" s="23">
        <v>2.9781457999999998E-7</v>
      </c>
      <c r="G4670" s="23">
        <v>4.0387067000000001E-6</v>
      </c>
      <c r="H4670" s="23">
        <v>3.9445403999999998E-5</v>
      </c>
      <c r="I4670" s="11">
        <v>-1.0276418117866164</v>
      </c>
      <c r="J4670" s="12">
        <v>0.27403541297326939</v>
      </c>
      <c r="K4670" s="12">
        <v>-6.7213965914989141E-2</v>
      </c>
      <c r="L4670" s="12">
        <v>-0.28251677475487241</v>
      </c>
      <c r="M4670" s="12">
        <v>-0.64510625733945604</v>
      </c>
      <c r="N4670" s="12">
        <v>-1.731414576922514</v>
      </c>
      <c r="O4670" s="1">
        <v>-0.27265347092101988</v>
      </c>
      <c r="P4670">
        <v>8.0038509694294394E-2</v>
      </c>
      <c r="Q4670">
        <v>-2.0402436273276744E-2</v>
      </c>
      <c r="R4670">
        <v>-8.219648761562881E-2</v>
      </c>
      <c r="S4670">
        <v>-0.16354193661922992</v>
      </c>
      <c r="T4670">
        <v>-0.42192594717491927</v>
      </c>
      <c r="U4670" s="1">
        <v>-0.22888157591890923</v>
      </c>
      <c r="V4670">
        <v>0.18777330275346732</v>
      </c>
      <c r="W4670">
        <v>0.53233788408034111</v>
      </c>
      <c r="X4670">
        <v>0.79282760122812013</v>
      </c>
      <c r="Y4670">
        <v>0.74295828123871566</v>
      </c>
      <c r="Z4670">
        <v>-0.46639810410823873</v>
      </c>
      <c r="AA4670">
        <v>-0.47668968929189826</v>
      </c>
      <c r="AB4670">
        <v>-0.28865018721019969</v>
      </c>
      <c r="AC4670">
        <v>0.25989812345271185</v>
      </c>
      <c r="AD4670">
        <v>0.53870487254560895</v>
      </c>
      <c r="AE4670" s="1">
        <v>0.1358894340963106</v>
      </c>
      <c r="AF4670">
        <v>-1.4592720825668662E-2</v>
      </c>
      <c r="AG4670">
        <v>0.43377303649297577</v>
      </c>
      <c r="AH4670">
        <v>0.76921342052067609</v>
      </c>
      <c r="AI4670">
        <v>0.1941304740239134</v>
      </c>
      <c r="AJ4670">
        <v>0.154347928123545</v>
      </c>
      <c r="AK4670">
        <v>-0.60042609187010876</v>
      </c>
      <c r="AL4670">
        <v>-0.39101896840282119</v>
      </c>
      <c r="AM4670">
        <v>0.7788560922217822</v>
      </c>
      <c r="AN4670">
        <v>0.40730709156339351</v>
      </c>
      <c r="AO4670" s="1">
        <v>-0.16175711552357699</v>
      </c>
      <c r="AP4670">
        <v>0.15606950524204571</v>
      </c>
      <c r="AQ4670">
        <v>0.5570367977064663</v>
      </c>
      <c r="AR4670">
        <v>0.85931729855893157</v>
      </c>
      <c r="AS4670">
        <v>0.67825401609515479</v>
      </c>
      <c r="AT4670">
        <v>-0.35917115946775813</v>
      </c>
      <c r="AU4670">
        <v>-0.54992924344009342</v>
      </c>
      <c r="AV4670">
        <v>-0.33961667110738569</v>
      </c>
      <c r="AW4670">
        <v>0.40870594239650537</v>
      </c>
      <c r="AX4670">
        <v>0.55606592449669279</v>
      </c>
      <c r="AY4670" s="1">
        <v>4</v>
      </c>
      <c r="AZ4670">
        <v>9</v>
      </c>
      <c r="BA4670">
        <v>4</v>
      </c>
      <c r="BB4670" s="18">
        <v>0.99958514744347748</v>
      </c>
      <c r="BC4670" s="15">
        <v>-0.7287227170610352</v>
      </c>
      <c r="BD4670" s="15">
        <v>-0.7543052676836024</v>
      </c>
      <c r="BE4670" s="15">
        <v>-0.28688164001103372</v>
      </c>
      <c r="BF4670" s="15">
        <v>1.076685262076994</v>
      </c>
      <c r="BG4670" s="15">
        <v>2.2774634434524987</v>
      </c>
      <c r="BH4670" s="18">
        <v>-0.526480474347227</v>
      </c>
      <c r="BI4670" s="15">
        <v>-0.32177545382671191</v>
      </c>
      <c r="BJ4670" s="15">
        <v>-0.85411915371919289</v>
      </c>
      <c r="BK4670" s="15">
        <v>-0.70642387018074393</v>
      </c>
      <c r="BL4670" s="15">
        <v>0.11869146459201042</v>
      </c>
      <c r="BM4670" s="15">
        <v>-0.29371674073544501</v>
      </c>
      <c r="BN4670" s="1"/>
    </row>
    <row r="4671" spans="1:66" x14ac:dyDescent="0.25">
      <c r="A4671">
        <v>852801</v>
      </c>
      <c r="B4671" t="s">
        <v>7945</v>
      </c>
      <c r="C4671" t="s">
        <v>7946</v>
      </c>
      <c r="D4671" t="s">
        <v>7947</v>
      </c>
      <c r="E4671" t="s">
        <v>7948</v>
      </c>
      <c r="F4671" s="23">
        <v>4.2683864E-3</v>
      </c>
      <c r="G4671" s="23">
        <v>1.1429104E-5</v>
      </c>
      <c r="H4671" s="23">
        <v>7.5288693999999998E-3</v>
      </c>
      <c r="I4671" s="11">
        <v>1.1144145542461735E-2</v>
      </c>
      <c r="J4671" s="12">
        <v>9.8589373116235113E-2</v>
      </c>
      <c r="K4671" s="12">
        <v>0.42979008759727633</v>
      </c>
      <c r="L4671" s="12">
        <v>0.44724395301917763</v>
      </c>
      <c r="M4671" s="12">
        <v>1.1796849749055918</v>
      </c>
      <c r="N4671" s="12">
        <v>1.0089650630236828</v>
      </c>
      <c r="O4671" s="1">
        <v>4.5243568358289549E-3</v>
      </c>
      <c r="P4671">
        <v>4.3824768899023835E-2</v>
      </c>
      <c r="Q4671">
        <v>0.2202423372481718</v>
      </c>
      <c r="R4671">
        <v>0.212477058343567</v>
      </c>
      <c r="S4671">
        <v>0.53444825161402754</v>
      </c>
      <c r="T4671">
        <v>0.43795930003122724</v>
      </c>
      <c r="U4671" s="1">
        <v>-0.81485004108808956</v>
      </c>
      <c r="V4671">
        <v>-0.91547594938224575</v>
      </c>
      <c r="W4671">
        <v>-0.52819173542108555</v>
      </c>
      <c r="X4671">
        <v>-0.43063014765646768</v>
      </c>
      <c r="Y4671">
        <v>-0.12895855825457697</v>
      </c>
      <c r="Z4671">
        <v>0.34314561617307593</v>
      </c>
      <c r="AA4671">
        <v>-0.44935208192808695</v>
      </c>
      <c r="AB4671">
        <v>-0.16393473704145511</v>
      </c>
      <c r="AC4671">
        <v>-0.41575028003704628</v>
      </c>
      <c r="AD4671">
        <v>-0.73215520998848793</v>
      </c>
      <c r="AE4671" s="1">
        <v>-0.13387058924365719</v>
      </c>
      <c r="AF4671">
        <v>0.10186090284538507</v>
      </c>
      <c r="AG4671">
        <v>0.58219073998115489</v>
      </c>
      <c r="AH4671">
        <v>0.8598998632702346</v>
      </c>
      <c r="AI4671">
        <v>0.57613672062532284</v>
      </c>
      <c r="AJ4671">
        <v>-0.26271557224867442</v>
      </c>
      <c r="AK4671">
        <v>-0.65224585927624312</v>
      </c>
      <c r="AL4671">
        <v>-0.30660600875926264</v>
      </c>
      <c r="AM4671">
        <v>0.51156013041519999</v>
      </c>
      <c r="AN4671">
        <v>0.53242957020745474</v>
      </c>
      <c r="AO4671" s="1">
        <v>-0.67606104162170677</v>
      </c>
      <c r="AP4671">
        <v>-0.59647420240195137</v>
      </c>
      <c r="AQ4671">
        <v>-5.7791326257540659E-3</v>
      </c>
      <c r="AR4671">
        <v>0.24432698913245152</v>
      </c>
      <c r="AS4671">
        <v>0.27914141140062765</v>
      </c>
      <c r="AT4671">
        <v>7.8425776427270361E-2</v>
      </c>
      <c r="AU4671">
        <v>-0.74673329800767352</v>
      </c>
      <c r="AV4671">
        <v>-0.31680543184520521</v>
      </c>
      <c r="AW4671">
        <v>2.9910500403273914E-2</v>
      </c>
      <c r="AX4671">
        <v>-0.18550878656367742</v>
      </c>
      <c r="AY4671" s="1">
        <v>-2</v>
      </c>
      <c r="AZ4671">
        <v>4</v>
      </c>
      <c r="BA4671">
        <v>-7</v>
      </c>
      <c r="BB4671" s="18">
        <v>0.71392145472712343</v>
      </c>
      <c r="BC4671" s="15">
        <v>-1.8553267444845607E-2</v>
      </c>
      <c r="BD4671" s="15">
        <v>-1.2491640070900374</v>
      </c>
      <c r="BE4671" s="15">
        <v>-0.80596063786880734</v>
      </c>
      <c r="BF4671" s="15">
        <v>-1.1969862678011767</v>
      </c>
      <c r="BG4671" s="15">
        <v>-0.75164873090679096</v>
      </c>
      <c r="BH4671" s="18">
        <v>0.73714309079404394</v>
      </c>
      <c r="BI4671" s="15">
        <v>0.18688254042824459</v>
      </c>
      <c r="BJ4671" s="15">
        <v>-0.35358803302135761</v>
      </c>
      <c r="BK4671" s="15">
        <v>0.12598486397067046</v>
      </c>
      <c r="BL4671" s="15">
        <v>1.261184711435609</v>
      </c>
      <c r="BM4671" s="15">
        <v>1.3507842827773224</v>
      </c>
      <c r="BN4671" s="1"/>
    </row>
    <row r="4672" spans="1:66" x14ac:dyDescent="0.25">
      <c r="A4672">
        <v>855482</v>
      </c>
      <c r="B4672" t="s">
        <v>7985</v>
      </c>
      <c r="C4672" t="s">
        <v>7986</v>
      </c>
      <c r="D4672" t="s">
        <v>7987</v>
      </c>
      <c r="E4672" t="s">
        <v>7988</v>
      </c>
      <c r="F4672" s="23">
        <v>2.2204459999999999E-16</v>
      </c>
      <c r="G4672" s="23">
        <v>9.9153279999999997E-6</v>
      </c>
      <c r="H4672" s="23">
        <v>7.8891949999999999E-5</v>
      </c>
      <c r="I4672" s="11">
        <v>-0.27908391141029459</v>
      </c>
      <c r="J4672" s="12">
        <v>0.27674143407395674</v>
      </c>
      <c r="K4672" s="12">
        <v>0.796393896062777</v>
      </c>
      <c r="L4672" s="12">
        <v>0.75094789980614118</v>
      </c>
      <c r="M4672" s="12">
        <v>1.6451902362294972</v>
      </c>
      <c r="N4672" s="12">
        <v>4.2603403235543257E-2</v>
      </c>
      <c r="O4672" s="1">
        <v>-0.16942977731609049</v>
      </c>
      <c r="P4672">
        <v>0.17237548978479586</v>
      </c>
      <c r="Q4672">
        <v>0.39123017682239919</v>
      </c>
      <c r="R4672">
        <v>0.31547152369285431</v>
      </c>
      <c r="S4672">
        <v>0.53769946795391221</v>
      </c>
      <c r="T4672">
        <v>1.0766680362661121E-2</v>
      </c>
      <c r="U4672" s="1">
        <v>0.2884142537506853</v>
      </c>
      <c r="V4672">
        <v>0.55776857327020546</v>
      </c>
      <c r="W4672">
        <v>0.7300942474303681</v>
      </c>
      <c r="X4672">
        <v>0.83576394042478386</v>
      </c>
      <c r="Y4672">
        <v>0.91776858271041428</v>
      </c>
      <c r="Z4672">
        <v>-0.41711338576785878</v>
      </c>
      <c r="AA4672">
        <v>-0.27399658082296835</v>
      </c>
      <c r="AB4672">
        <v>-7.7642834850323111E-2</v>
      </c>
      <c r="AC4672">
        <v>0.13939847248142134</v>
      </c>
      <c r="AD4672">
        <v>0.86161190001926224</v>
      </c>
      <c r="AE4672" s="1">
        <v>0.53583551093640758</v>
      </c>
      <c r="AF4672">
        <v>0.78869284484464519</v>
      </c>
      <c r="AG4672">
        <v>0.86075336255869639</v>
      </c>
      <c r="AH4672">
        <v>0.91076898601303569</v>
      </c>
      <c r="AI4672">
        <v>0.65122491466705423</v>
      </c>
      <c r="AJ4672">
        <v>-0.46179079465833911</v>
      </c>
      <c r="AK4672">
        <v>-0.15719551273091342</v>
      </c>
      <c r="AL4672">
        <v>2.7800511083684249E-3</v>
      </c>
      <c r="AM4672">
        <v>0.50081685255023756</v>
      </c>
      <c r="AN4672">
        <v>0.98013663400805973</v>
      </c>
      <c r="AO4672" s="1">
        <v>0.43206784521975333</v>
      </c>
      <c r="AP4672">
        <v>0.70078275764390985</v>
      </c>
      <c r="AQ4672">
        <v>0.82385210280885479</v>
      </c>
      <c r="AR4672">
        <v>0.90249141471538152</v>
      </c>
      <c r="AS4672">
        <v>0.80106395662565</v>
      </c>
      <c r="AT4672">
        <v>-0.45436001843165763</v>
      </c>
      <c r="AU4672">
        <v>-0.21888571952063568</v>
      </c>
      <c r="AV4672">
        <v>-3.6257792527235967E-2</v>
      </c>
      <c r="AW4672">
        <v>0.34050741907363247</v>
      </c>
      <c r="AX4672">
        <v>0.95283633376190668</v>
      </c>
      <c r="AY4672" s="1">
        <v>5</v>
      </c>
      <c r="AZ4672">
        <v>10</v>
      </c>
      <c r="BA4672">
        <v>10</v>
      </c>
      <c r="BB4672" s="18">
        <v>-0.781019655812761</v>
      </c>
      <c r="BC4672" s="15">
        <v>-1.0381208724766242</v>
      </c>
      <c r="BD4672" s="15">
        <v>-0.75221758704136443</v>
      </c>
      <c r="BE4672" s="15">
        <v>-0.35996329445345571</v>
      </c>
      <c r="BF4672" s="15">
        <v>7.3618372389960704E-2</v>
      </c>
      <c r="BG4672" s="15">
        <v>1.628562055521839</v>
      </c>
      <c r="BH4672" s="18">
        <v>-0.99324077690064827</v>
      </c>
      <c r="BI4672" s="15">
        <v>-0.8276810191226186</v>
      </c>
      <c r="BJ4672" s="15">
        <v>-0.14662336057403977</v>
      </c>
      <c r="BK4672" s="15">
        <v>0.21107286585447579</v>
      </c>
      <c r="BL4672" s="15">
        <v>1.3246547168755303</v>
      </c>
      <c r="BM4672" s="15">
        <v>1.660958555739704</v>
      </c>
      <c r="BN4672" s="1"/>
    </row>
    <row r="4673" spans="1:66" x14ac:dyDescent="0.25">
      <c r="A4673">
        <v>855342</v>
      </c>
      <c r="B4673" t="s">
        <v>8005</v>
      </c>
      <c r="C4673" t="s">
        <v>8006</v>
      </c>
      <c r="D4673" t="s">
        <v>8007</v>
      </c>
      <c r="E4673" t="s">
        <v>8008</v>
      </c>
      <c r="F4673" s="23">
        <v>3.6006724000000001E-5</v>
      </c>
      <c r="G4673" s="23">
        <v>4.0430139999999997E-9</v>
      </c>
      <c r="H4673" s="23">
        <v>7.0629715999999997E-3</v>
      </c>
      <c r="I4673" s="11">
        <v>0.23703132294014675</v>
      </c>
      <c r="J4673" s="12">
        <v>0.78644906640916468</v>
      </c>
      <c r="K4673" s="12">
        <v>0.70073436453480642</v>
      </c>
      <c r="L4673" s="12">
        <v>0.72400775672049456</v>
      </c>
      <c r="M4673" s="12">
        <v>1.7039786303425444</v>
      </c>
      <c r="N4673" s="12">
        <v>0.94818696218990506</v>
      </c>
      <c r="O4673" s="1">
        <v>0.11563600029319704</v>
      </c>
      <c r="P4673">
        <v>0.41692818902640355</v>
      </c>
      <c r="Q4673">
        <v>0.37945796341915411</v>
      </c>
      <c r="R4673">
        <v>0.33222880552308098</v>
      </c>
      <c r="S4673">
        <v>0.7123820378404786</v>
      </c>
      <c r="T4673">
        <v>0.39666451865476782</v>
      </c>
      <c r="U4673" s="1">
        <v>-0.31891387008015343</v>
      </c>
      <c r="V4673">
        <v>0.19668057610169654</v>
      </c>
      <c r="W4673">
        <v>0.63251890353159856</v>
      </c>
      <c r="X4673">
        <v>0.4819244449360971</v>
      </c>
      <c r="Y4673">
        <v>0.59914740354020246</v>
      </c>
      <c r="Z4673">
        <v>-0.5676973068783302</v>
      </c>
      <c r="AA4673">
        <v>-0.59982972241199473</v>
      </c>
      <c r="AB4673">
        <v>0.23902159676598525</v>
      </c>
      <c r="AC4673">
        <v>1.0444158903983786E-2</v>
      </c>
      <c r="AD4673">
        <v>0.43364732504036335</v>
      </c>
      <c r="AE4673" s="1">
        <v>0.39060313739086344</v>
      </c>
      <c r="AF4673">
        <v>0.57779887699100974</v>
      </c>
      <c r="AG4673">
        <v>0.86760618247672316</v>
      </c>
      <c r="AH4673">
        <v>0.91532588428518136</v>
      </c>
      <c r="AI4673">
        <v>0.38689314191959145</v>
      </c>
      <c r="AJ4673">
        <v>-0.34026105492075553</v>
      </c>
      <c r="AK4673">
        <v>-0.43315164871860479</v>
      </c>
      <c r="AL4673">
        <v>6.2100027706654551E-3</v>
      </c>
      <c r="AM4673">
        <v>0.77091269633996695</v>
      </c>
      <c r="AN4673">
        <v>0.83581426819154059</v>
      </c>
      <c r="AO4673" s="1">
        <v>0.17638310935313967</v>
      </c>
      <c r="AP4673">
        <v>0.51499105518509747</v>
      </c>
      <c r="AQ4673">
        <v>0.90146394115203898</v>
      </c>
      <c r="AR4673">
        <v>0.88057996775286917</v>
      </c>
      <c r="AS4673">
        <v>0.52251869473170853</v>
      </c>
      <c r="AT4673">
        <v>-0.47503477424621016</v>
      </c>
      <c r="AU4673">
        <v>-0.5580229074091474</v>
      </c>
      <c r="AV4673">
        <v>9.5585447001821394E-2</v>
      </c>
      <c r="AW4673">
        <v>0.59133664927496743</v>
      </c>
      <c r="AX4673">
        <v>0.80164869436701647</v>
      </c>
      <c r="AY4673" s="1">
        <v>3</v>
      </c>
      <c r="AZ4673">
        <v>4</v>
      </c>
      <c r="BA4673">
        <v>3</v>
      </c>
      <c r="BB4673" s="18">
        <v>-0.39093813598611787</v>
      </c>
      <c r="BC4673" s="15">
        <v>-1.1697734370607353</v>
      </c>
      <c r="BD4673" s="15">
        <v>-1.1979998571384385</v>
      </c>
      <c r="BE4673" s="15">
        <v>-0.46111875671056218</v>
      </c>
      <c r="BF4673" s="15">
        <v>-0.66191047044332574</v>
      </c>
      <c r="BG4673" s="15">
        <v>-0.14476960791467433</v>
      </c>
      <c r="BH4673" s="18">
        <v>-1.6688555089253154E-2</v>
      </c>
      <c r="BI4673" s="15">
        <v>7.1953731523994272E-2</v>
      </c>
      <c r="BJ4673" s="15">
        <v>-9.160792971623867E-2</v>
      </c>
      <c r="BK4673" s="15">
        <v>0.68201961064836103</v>
      </c>
      <c r="BL4673" s="15">
        <v>2.0285073205586799</v>
      </c>
      <c r="BM4673" s="15">
        <v>1.3523260873283152</v>
      </c>
      <c r="BN4673" s="1"/>
    </row>
    <row r="4674" spans="1:66" x14ac:dyDescent="0.25">
      <c r="A4674">
        <v>853307</v>
      </c>
      <c r="B4674" t="s">
        <v>8013</v>
      </c>
      <c r="C4674" t="s">
        <v>8014</v>
      </c>
      <c r="D4674" t="s">
        <v>8015</v>
      </c>
      <c r="E4674" t="s">
        <v>8016</v>
      </c>
      <c r="F4674" s="23">
        <v>4.7883919999999995E-13</v>
      </c>
      <c r="G4674" s="23">
        <v>6.3133495999999996E-4</v>
      </c>
      <c r="H4674" s="23">
        <v>1.8826418E-6</v>
      </c>
      <c r="I4674" s="11">
        <v>0.24009631515488472</v>
      </c>
      <c r="J4674" s="12">
        <v>1.1707297949058164</v>
      </c>
      <c r="K4674" s="12">
        <v>0.85713508094055579</v>
      </c>
      <c r="L4674" s="12">
        <v>1.1633196724263855</v>
      </c>
      <c r="M4674" s="12">
        <v>4.6542803082635725E-2</v>
      </c>
      <c r="N4674" s="12">
        <v>-1.111430266578554</v>
      </c>
      <c r="O4674" s="1">
        <v>0.13164971725595984</v>
      </c>
      <c r="P4674">
        <v>0.35308309458558729</v>
      </c>
      <c r="Q4674">
        <v>0.2739393616017135</v>
      </c>
      <c r="R4674">
        <v>0.35777147473800108</v>
      </c>
      <c r="S4674">
        <v>1.4051474166200823E-2</v>
      </c>
      <c r="T4674">
        <v>-0.29641951994386506</v>
      </c>
      <c r="U4674" s="1">
        <v>0.7725629210176298</v>
      </c>
      <c r="V4674">
        <v>0.63228257172736346</v>
      </c>
      <c r="W4674">
        <v>0.65639285918522772</v>
      </c>
      <c r="X4674">
        <v>0.74830687446127819</v>
      </c>
      <c r="Y4674">
        <v>0.74118301218849958</v>
      </c>
      <c r="Z4674">
        <v>-2.7218299577271017E-2</v>
      </c>
      <c r="AA4674">
        <v>-8.086221125526892E-2</v>
      </c>
      <c r="AB4674">
        <v>-6.5898212973559467E-2</v>
      </c>
      <c r="AC4674">
        <v>0.20535863263522983</v>
      </c>
      <c r="AD4674">
        <v>0.90357748700860951</v>
      </c>
      <c r="AE4674" s="1">
        <v>0.97004395635829033</v>
      </c>
      <c r="AF4674">
        <v>0.48260928230623412</v>
      </c>
      <c r="AG4674">
        <v>0.35090120261617103</v>
      </c>
      <c r="AH4674">
        <v>0.12617930077782025</v>
      </c>
      <c r="AI4674">
        <v>9.7621353527862886E-2</v>
      </c>
      <c r="AJ4674">
        <v>0.35958613554753105</v>
      </c>
      <c r="AK4674">
        <v>0.1396744553490481</v>
      </c>
      <c r="AL4674">
        <v>0.31117777185156426</v>
      </c>
      <c r="AM4674">
        <v>6.1984240082284148E-2</v>
      </c>
      <c r="AN4674">
        <v>0.50375863781362307</v>
      </c>
      <c r="AO4674" s="1">
        <v>0.94786451931278826</v>
      </c>
      <c r="AP4674">
        <v>0.61731708980651845</v>
      </c>
      <c r="AQ4674">
        <v>0.5644567428691698</v>
      </c>
      <c r="AR4674">
        <v>0.50411511474317439</v>
      </c>
      <c r="AS4674">
        <v>0.4853925700193365</v>
      </c>
      <c r="AT4674">
        <v>0.16701330237866399</v>
      </c>
      <c r="AU4674">
        <v>2.3553028485974296E-2</v>
      </c>
      <c r="AV4674">
        <v>0.11963740224592595</v>
      </c>
      <c r="AW4674">
        <v>0.15226821618288738</v>
      </c>
      <c r="AX4674">
        <v>0.78756304776137509</v>
      </c>
      <c r="AY4674" s="1">
        <v>10</v>
      </c>
      <c r="AZ4674">
        <v>1</v>
      </c>
      <c r="BA4674">
        <v>1</v>
      </c>
      <c r="BB4674" s="18">
        <v>-1.9288342104841965</v>
      </c>
      <c r="BC4674" s="15">
        <v>-0.25434466248652871</v>
      </c>
      <c r="BD4674" s="15">
        <v>-0.3748609536552106</v>
      </c>
      <c r="BE4674" s="15">
        <v>-0.34124286881473082</v>
      </c>
      <c r="BF4674" s="15">
        <v>0.26816214965440865</v>
      </c>
      <c r="BG4674" s="15">
        <v>1.4719439940721053</v>
      </c>
      <c r="BH4674" s="18">
        <v>-1.6936121052429101</v>
      </c>
      <c r="BI4674" s="15">
        <v>0.89261807556631967</v>
      </c>
      <c r="BJ4674" s="15">
        <v>0.46487337581559407</v>
      </c>
      <c r="BK4674" s="15">
        <v>0.79846018010634889</v>
      </c>
      <c r="BL4674" s="15">
        <v>0.31376008445763753</v>
      </c>
      <c r="BM4674" s="15">
        <v>0.38307694101115652</v>
      </c>
      <c r="BN4674" s="1"/>
    </row>
    <row r="4675" spans="1:66" x14ac:dyDescent="0.25">
      <c r="A4675">
        <v>853345</v>
      </c>
      <c r="B4675" t="s">
        <v>8235</v>
      </c>
      <c r="C4675" t="s">
        <v>8236</v>
      </c>
      <c r="D4675" t="s">
        <v>8237</v>
      </c>
      <c r="E4675" t="s">
        <v>8238</v>
      </c>
      <c r="F4675" s="23">
        <v>1.8649733E-4</v>
      </c>
      <c r="G4675" s="23">
        <v>2.4457347000000001E-2</v>
      </c>
      <c r="H4675" s="23">
        <v>1.0716172E-4</v>
      </c>
      <c r="I4675" s="11">
        <v>-0.96788200150519343</v>
      </c>
      <c r="J4675" s="12">
        <v>3.5478159581372203E-2</v>
      </c>
      <c r="K4675" s="12">
        <v>0.30880607430840695</v>
      </c>
      <c r="L4675" s="12">
        <v>0.26172614702265229</v>
      </c>
      <c r="M4675" s="12">
        <v>0.96392596593084157</v>
      </c>
      <c r="N4675" s="12">
        <v>0.66310705835911032</v>
      </c>
      <c r="O4675" s="1">
        <v>-0.5495344511076119</v>
      </c>
      <c r="P4675">
        <v>2.3407528616981203E-2</v>
      </c>
      <c r="Q4675">
        <v>0.18073665045163625</v>
      </c>
      <c r="R4675">
        <v>0.14151411846624359</v>
      </c>
      <c r="S4675">
        <v>0.48918211674104101</v>
      </c>
      <c r="T4675">
        <v>0.30893312463677319</v>
      </c>
      <c r="U4675" s="1">
        <v>-0.77226534193732577</v>
      </c>
      <c r="V4675">
        <v>-0.17020549272949348</v>
      </c>
      <c r="W4675">
        <v>9.2815452787823757E-2</v>
      </c>
      <c r="X4675">
        <v>9.9594632751767442E-2</v>
      </c>
      <c r="Y4675">
        <v>0.3545154894690099</v>
      </c>
      <c r="Z4675">
        <v>-0.55697053101875438</v>
      </c>
      <c r="AA4675">
        <v>-0.33981980799616918</v>
      </c>
      <c r="AB4675">
        <v>-1.4533558118375056E-3</v>
      </c>
      <c r="AC4675">
        <v>-0.2285371365795747</v>
      </c>
      <c r="AD4675">
        <v>-8.3477358342586128E-2</v>
      </c>
      <c r="AE4675" s="1">
        <v>0.57587152765467742</v>
      </c>
      <c r="AF4675">
        <v>0.83044100323074899</v>
      </c>
      <c r="AG4675">
        <v>0.86619946793892288</v>
      </c>
      <c r="AH4675">
        <v>0.88451329208112217</v>
      </c>
      <c r="AI4675">
        <v>0.59763211910915204</v>
      </c>
      <c r="AJ4675">
        <v>-0.4745624853870884</v>
      </c>
      <c r="AK4675">
        <v>-0.11169452238958275</v>
      </c>
      <c r="AL4675">
        <v>4.3297885963299948E-2</v>
      </c>
      <c r="AM4675">
        <v>0.52119853035889641</v>
      </c>
      <c r="AN4675">
        <v>0.98304908518230238</v>
      </c>
      <c r="AO4675" s="1">
        <v>0.11360879253523379</v>
      </c>
      <c r="AP4675">
        <v>0.64517374099342839</v>
      </c>
      <c r="AQ4675">
        <v>0.81088617288166631</v>
      </c>
      <c r="AR4675">
        <v>0.83048803968773843</v>
      </c>
      <c r="AS4675">
        <v>0.70766946981928303</v>
      </c>
      <c r="AT4675">
        <v>-0.70247861069307782</v>
      </c>
      <c r="AU4675">
        <v>-0.27183055951852014</v>
      </c>
      <c r="AV4675">
        <v>3.7424452770205362E-2</v>
      </c>
      <c r="AW4675">
        <v>0.3428240401573433</v>
      </c>
      <c r="AX4675">
        <v>0.82394212112249043</v>
      </c>
      <c r="AY4675" s="1">
        <v>-1</v>
      </c>
      <c r="AZ4675">
        <v>10</v>
      </c>
      <c r="BA4675">
        <v>4</v>
      </c>
      <c r="BB4675" s="18">
        <v>0.82041986337713979</v>
      </c>
      <c r="BC4675" s="15">
        <v>-0.95510827220796113</v>
      </c>
      <c r="BD4675" s="15">
        <v>-0.66504897856897083</v>
      </c>
      <c r="BE4675" s="15">
        <v>-0.21307565448517105</v>
      </c>
      <c r="BF4675" s="15">
        <v>-0.51640303985846514</v>
      </c>
      <c r="BG4675" s="15">
        <v>0.262410083634664</v>
      </c>
      <c r="BH4675" s="18">
        <v>-1.1178604562488019</v>
      </c>
      <c r="BI4675" s="15">
        <v>-0.88405971630323243</v>
      </c>
      <c r="BJ4675" s="15">
        <v>-4.6633990500077847E-2</v>
      </c>
      <c r="BK4675" s="15">
        <v>0.31105707979092029</v>
      </c>
      <c r="BL4675" s="15">
        <v>1.4139549236480518</v>
      </c>
      <c r="BM4675" s="15">
        <v>1.590348157721909</v>
      </c>
      <c r="BN4675" s="1"/>
    </row>
    <row r="4676" spans="1:66" x14ac:dyDescent="0.25">
      <c r="A4676">
        <v>853479</v>
      </c>
      <c r="B4676" t="s">
        <v>8282</v>
      </c>
      <c r="C4676" t="s">
        <v>8283</v>
      </c>
      <c r="D4676" t="s">
        <v>8284</v>
      </c>
      <c r="E4676" t="s">
        <v>8285</v>
      </c>
      <c r="F4676" s="23">
        <v>4.1544890000000001E-2</v>
      </c>
      <c r="G4676" s="23">
        <v>1.7106967000000001E-2</v>
      </c>
      <c r="H4676" s="23">
        <v>7.8396809999999997E-2</v>
      </c>
      <c r="I4676" s="11">
        <v>-4.2144220780275608E-3</v>
      </c>
      <c r="J4676" s="12">
        <v>-0.2712125128321316</v>
      </c>
      <c r="K4676" s="12">
        <v>0.35980395392587372</v>
      </c>
      <c r="L4676" s="12">
        <v>0.14726934317901227</v>
      </c>
      <c r="M4676" s="12">
        <v>0.70023275502400506</v>
      </c>
      <c r="N4676" s="12">
        <v>0.60795369461198889</v>
      </c>
      <c r="O4676" s="1">
        <v>-2.2673083689933649E-3</v>
      </c>
      <c r="P4676">
        <v>-0.14270939779026656</v>
      </c>
      <c r="Q4676">
        <v>0.19293140574204681</v>
      </c>
      <c r="R4676">
        <v>7.7122718738817098E-2</v>
      </c>
      <c r="S4676">
        <v>0.34108316340411399</v>
      </c>
      <c r="T4676">
        <v>0.27797321144687365</v>
      </c>
      <c r="U4676" s="1">
        <v>8.3795456573548463E-2</v>
      </c>
      <c r="V4676">
        <v>-0.4083505942444573</v>
      </c>
      <c r="W4676">
        <v>0.11776502041014326</v>
      </c>
      <c r="X4676">
        <v>0.19624627394018107</v>
      </c>
      <c r="Y4676">
        <v>0.53561052755199057</v>
      </c>
      <c r="Z4676">
        <v>0.60032264125184021</v>
      </c>
      <c r="AA4676">
        <v>-0.67452553928352998</v>
      </c>
      <c r="AB4676">
        <v>-9.0235728583689084E-2</v>
      </c>
      <c r="AC4676">
        <v>-0.28737644436306325</v>
      </c>
      <c r="AD4676">
        <v>0.11109718008625695</v>
      </c>
      <c r="AE4676" s="1">
        <v>0.39645134834866774</v>
      </c>
      <c r="AF4676">
        <v>0.70512154308637098</v>
      </c>
      <c r="AG4676">
        <v>0.75810657943771087</v>
      </c>
      <c r="AH4676">
        <v>0.9528620976813823</v>
      </c>
      <c r="AI4676">
        <v>0.70239270982160951</v>
      </c>
      <c r="AJ4676">
        <v>-0.49546469301352686</v>
      </c>
      <c r="AK4676">
        <v>-0.12519066612534471</v>
      </c>
      <c r="AL4676">
        <v>-0.18817910240006683</v>
      </c>
      <c r="AM4676">
        <v>0.50289310006599686</v>
      </c>
      <c r="AN4676">
        <v>0.91938527530383052</v>
      </c>
      <c r="AO4676" s="1">
        <v>0.39165053395347771</v>
      </c>
      <c r="AP4676">
        <v>0.49421404096805671</v>
      </c>
      <c r="AQ4676">
        <v>0.73350642083118955</v>
      </c>
      <c r="AR4676">
        <v>0.93945210519848144</v>
      </c>
      <c r="AS4676">
        <v>0.83444838310110236</v>
      </c>
      <c r="AT4676">
        <v>-0.23348627448445261</v>
      </c>
      <c r="AU4676">
        <v>-0.35896532290873417</v>
      </c>
      <c r="AV4676">
        <v>-0.20422123068025977</v>
      </c>
      <c r="AW4676">
        <v>0.35387497892582215</v>
      </c>
      <c r="AX4676">
        <v>0.87803486220534188</v>
      </c>
      <c r="AY4676" s="1">
        <v>-7</v>
      </c>
      <c r="AZ4676">
        <v>4</v>
      </c>
      <c r="BA4676">
        <v>4</v>
      </c>
      <c r="BB4676" s="18">
        <v>-0.41604144508446</v>
      </c>
      <c r="BC4676" s="15">
        <v>0.118956988244818</v>
      </c>
      <c r="BD4676" s="15">
        <v>-0.87800798240442146</v>
      </c>
      <c r="BE4676" s="15">
        <v>-0.42107790800890399</v>
      </c>
      <c r="BF4676" s="15">
        <v>-0.57524715805891091</v>
      </c>
      <c r="BG4676" s="15">
        <v>6.8350405029295389E-2</v>
      </c>
      <c r="BH4676" s="18">
        <v>-0.4275533603403317</v>
      </c>
      <c r="BI4676" s="15">
        <v>-0.62187423517104934</v>
      </c>
      <c r="BJ4676" s="15">
        <v>0.10481541535582979</v>
      </c>
      <c r="BK4676" s="15">
        <v>-1.8803962239713441E-2</v>
      </c>
      <c r="BL4676" s="15">
        <v>1.337475389891458</v>
      </c>
      <c r="BM4676" s="15">
        <v>1.7290078527863921</v>
      </c>
      <c r="BN4676" s="1"/>
    </row>
    <row r="4677" spans="1:66" x14ac:dyDescent="0.25">
      <c r="A4677">
        <v>856103</v>
      </c>
      <c r="B4677" t="s">
        <v>8294</v>
      </c>
      <c r="C4677" t="s">
        <v>8295</v>
      </c>
      <c r="D4677" t="s">
        <v>8296</v>
      </c>
      <c r="E4677" t="s">
        <v>8297</v>
      </c>
      <c r="F4677" s="23">
        <v>9.9999999999999998E-17</v>
      </c>
      <c r="G4677" s="23">
        <v>9.8399069999999993E-13</v>
      </c>
      <c r="H4677" s="23">
        <v>5.9550600000000003E-9</v>
      </c>
      <c r="I4677" s="11">
        <v>0.33323398841808055</v>
      </c>
      <c r="J4677" s="12">
        <v>0.36165471397404614</v>
      </c>
      <c r="K4677" s="12">
        <v>1.4111593736789685</v>
      </c>
      <c r="L4677" s="12">
        <v>0.97506669435309379</v>
      </c>
      <c r="M4677" s="12">
        <v>3.5323009594764292</v>
      </c>
      <c r="N4677" s="12">
        <v>1.074835125768002</v>
      </c>
      <c r="O4677" s="1">
        <v>0.43047810096799627</v>
      </c>
      <c r="P4677">
        <v>0.35575519314885379</v>
      </c>
      <c r="Q4677">
        <v>0.86241913852353491</v>
      </c>
      <c r="R4677">
        <v>0.57019092156517415</v>
      </c>
      <c r="S4677">
        <v>1.2619265604828886</v>
      </c>
      <c r="T4677">
        <v>0.23549397688351786</v>
      </c>
      <c r="U4677" s="1">
        <v>0.38707664462964309</v>
      </c>
      <c r="V4677">
        <v>0.54237942744849332</v>
      </c>
      <c r="W4677">
        <v>0.64953108261516512</v>
      </c>
      <c r="X4677">
        <v>0.77585092406769085</v>
      </c>
      <c r="Y4677">
        <v>0.95586419719256843</v>
      </c>
      <c r="Z4677">
        <v>-0.29898509407247148</v>
      </c>
      <c r="AA4677">
        <v>-0.18537565383380986</v>
      </c>
      <c r="AB4677">
        <v>-0.10994502538417635</v>
      </c>
      <c r="AC4677">
        <v>2.5518220727532369E-2</v>
      </c>
      <c r="AD4677">
        <v>0.8470830924305679</v>
      </c>
      <c r="AE4677" s="1">
        <v>0.49917296504834646</v>
      </c>
      <c r="AF4677">
        <v>0.73001491990123424</v>
      </c>
      <c r="AG4677">
        <v>0.77665121495225731</v>
      </c>
      <c r="AH4677">
        <v>0.94188939561859708</v>
      </c>
      <c r="AI4677">
        <v>0.7069277975913274</v>
      </c>
      <c r="AJ4677">
        <v>-0.42423098406896603</v>
      </c>
      <c r="AK4677">
        <v>-0.1185829977473164</v>
      </c>
      <c r="AL4677">
        <v>-0.1494193707810452</v>
      </c>
      <c r="AM4677">
        <v>0.48447852005434666</v>
      </c>
      <c r="AN4677">
        <v>0.95206239169592877</v>
      </c>
      <c r="AO4677" s="1">
        <v>0.46478396836766239</v>
      </c>
      <c r="AP4677">
        <v>0.66896172780060714</v>
      </c>
      <c r="AQ4677">
        <v>0.74461703655622358</v>
      </c>
      <c r="AR4677">
        <v>0.8976490075311192</v>
      </c>
      <c r="AS4677">
        <v>0.84333465367218974</v>
      </c>
      <c r="AT4677">
        <v>-0.38139312256493757</v>
      </c>
      <c r="AU4677">
        <v>-0.15283149563389695</v>
      </c>
      <c r="AV4677">
        <v>-0.13643757470869317</v>
      </c>
      <c r="AW4677">
        <v>0.29211150760300053</v>
      </c>
      <c r="AX4677">
        <v>0.93588207730750195</v>
      </c>
      <c r="AY4677" s="1">
        <v>5</v>
      </c>
      <c r="AZ4677">
        <v>10</v>
      </c>
      <c r="BA4677">
        <v>10</v>
      </c>
      <c r="BB4677" s="18">
        <v>-1.0091168955324703</v>
      </c>
      <c r="BC4677" s="15">
        <v>-0.84913926076827284</v>
      </c>
      <c r="BD4677" s="15">
        <v>-0.64282015954562033</v>
      </c>
      <c r="BE4677" s="15">
        <v>-0.50583524496726129</v>
      </c>
      <c r="BF4677" s="15">
        <v>-0.25982879402657877</v>
      </c>
      <c r="BG4677" s="15">
        <v>1.4297151847761331</v>
      </c>
      <c r="BH4677" s="18">
        <v>-0.84987151300349051</v>
      </c>
      <c r="BI4677" s="15">
        <v>-0.67631222249524381</v>
      </c>
      <c r="BJ4677" s="15">
        <v>3.1542666820472479E-2</v>
      </c>
      <c r="BK4677" s="15">
        <v>-3.9871765459535392E-2</v>
      </c>
      <c r="BL4677" s="15">
        <v>1.4281821443822045</v>
      </c>
      <c r="BM4677" s="15">
        <v>1.9433558598196594</v>
      </c>
      <c r="BN4677" s="1"/>
    </row>
    <row r="4678" spans="1:66" x14ac:dyDescent="0.25">
      <c r="A4678">
        <v>852948</v>
      </c>
      <c r="B4678" t="s">
        <v>8305</v>
      </c>
      <c r="C4678" t="s">
        <v>8306</v>
      </c>
      <c r="D4678" t="s">
        <v>8307</v>
      </c>
      <c r="E4678" t="s">
        <v>8304</v>
      </c>
      <c r="F4678" s="23">
        <v>4.3198055999999997E-6</v>
      </c>
      <c r="G4678" s="23">
        <v>5.5320364000000001E-5</v>
      </c>
      <c r="H4678" s="23">
        <v>7.0498318E-6</v>
      </c>
      <c r="I4678" s="11">
        <v>-0.70837023122695986</v>
      </c>
      <c r="J4678" s="12">
        <v>0.12290934914226102</v>
      </c>
      <c r="K4678" s="12">
        <v>0.23771045983769051</v>
      </c>
      <c r="L4678" s="12">
        <v>0.40862926902480928</v>
      </c>
      <c r="M4678" s="12">
        <v>1.5033872385352429</v>
      </c>
      <c r="N4678" s="12">
        <v>1.1685615991126885</v>
      </c>
      <c r="O4678" s="1">
        <v>-0.24957332439659569</v>
      </c>
      <c r="P4678">
        <v>5.4030078498228142E-2</v>
      </c>
      <c r="Q4678">
        <v>0.10892607033779125</v>
      </c>
      <c r="R4678">
        <v>0.19556849961858758</v>
      </c>
      <c r="S4678">
        <v>0.66220448523556896</v>
      </c>
      <c r="T4678">
        <v>0.565671924231398</v>
      </c>
      <c r="U4678" s="1">
        <v>-0.91947520753298984</v>
      </c>
      <c r="V4678">
        <v>-0.79628932865445423</v>
      </c>
      <c r="W4678">
        <v>-0.72116640710679714</v>
      </c>
      <c r="X4678">
        <v>-0.61868222287317531</v>
      </c>
      <c r="Y4678">
        <v>-0.44058859784961596</v>
      </c>
      <c r="Z4678">
        <v>8.7759974480792952E-2</v>
      </c>
      <c r="AA4678">
        <v>-3.9688916385731521E-2</v>
      </c>
      <c r="AB4678">
        <v>-0.1849682767739888</v>
      </c>
      <c r="AC4678">
        <v>-0.34198939100444653</v>
      </c>
      <c r="AD4678">
        <v>-0.89849541305136704</v>
      </c>
      <c r="AE4678" s="1">
        <v>-0.30129818245534445</v>
      </c>
      <c r="AF4678">
        <v>-3.8935179669215133E-3</v>
      </c>
      <c r="AG4678">
        <v>0.2992620432270775</v>
      </c>
      <c r="AH4678">
        <v>0.69141355985675301</v>
      </c>
      <c r="AI4678">
        <v>8.3764878057302913E-2</v>
      </c>
      <c r="AJ4678">
        <v>-0.29637322850084047</v>
      </c>
      <c r="AK4678">
        <v>-0.40642711699923945</v>
      </c>
      <c r="AL4678">
        <v>-0.47307449866426549</v>
      </c>
      <c r="AM4678">
        <v>0.79081178365169802</v>
      </c>
      <c r="AN4678">
        <v>0.2299188571093192</v>
      </c>
      <c r="AO4678" s="1">
        <v>-0.94744961891671942</v>
      </c>
      <c r="AP4678">
        <v>-0.71514228758678888</v>
      </c>
      <c r="AQ4678">
        <v>-0.52354604984174991</v>
      </c>
      <c r="AR4678">
        <v>-0.27094756106220386</v>
      </c>
      <c r="AS4678">
        <v>-0.36046697799332261</v>
      </c>
      <c r="AT4678">
        <v>-4.2858226965754379E-2</v>
      </c>
      <c r="AU4678">
        <v>-0.20218065787237793</v>
      </c>
      <c r="AV4678">
        <v>-0.35968616630894146</v>
      </c>
      <c r="AW4678">
        <v>1.7742410223676605E-2</v>
      </c>
      <c r="AX4678">
        <v>-0.7108760460400062</v>
      </c>
      <c r="AY4678" s="1">
        <v>-1</v>
      </c>
      <c r="AZ4678">
        <v>9</v>
      </c>
      <c r="BA4678">
        <v>-1</v>
      </c>
      <c r="BB4678" s="18">
        <v>1.8402249132965116</v>
      </c>
      <c r="BC4678" s="15">
        <v>-0.15649592683496505</v>
      </c>
      <c r="BD4678" s="15">
        <v>-0.46246586261569034</v>
      </c>
      <c r="BE4678" s="15">
        <v>-0.81124187993555097</v>
      </c>
      <c r="BF4678" s="15">
        <v>-1.1882066374211739</v>
      </c>
      <c r="BG4678" s="15">
        <v>-1.4249163708785011</v>
      </c>
      <c r="BH4678" s="18">
        <v>0.69810262351521712</v>
      </c>
      <c r="BI4678" s="15">
        <v>4.1673760553988727E-2</v>
      </c>
      <c r="BJ4678" s="15">
        <v>-7.9199594883723023E-2</v>
      </c>
      <c r="BK4678" s="15">
        <v>-0.15239912252337329</v>
      </c>
      <c r="BL4678" s="15">
        <v>1.2357406144696403</v>
      </c>
      <c r="BM4678" s="15">
        <v>0.45918348325760511</v>
      </c>
      <c r="BN4678" s="1"/>
    </row>
    <row r="4679" spans="1:66" x14ac:dyDescent="0.25">
      <c r="A4679">
        <v>855461</v>
      </c>
      <c r="B4679" t="s">
        <v>8316</v>
      </c>
      <c r="C4679" t="s">
        <v>8317</v>
      </c>
      <c r="D4679" t="s">
        <v>8318</v>
      </c>
      <c r="E4679" t="s">
        <v>8319</v>
      </c>
      <c r="F4679" s="23">
        <v>1.2872703E-11</v>
      </c>
      <c r="G4679" s="23">
        <v>3.1744761999999999E-6</v>
      </c>
      <c r="H4679" s="23">
        <v>5.8371177999999998E-8</v>
      </c>
      <c r="I4679" s="11">
        <v>-2.5313141531575947</v>
      </c>
      <c r="J4679" s="12">
        <v>-0.42791224500923786</v>
      </c>
      <c r="K4679" s="12">
        <v>-0.24801426292197737</v>
      </c>
      <c r="L4679" s="12">
        <v>-0.77126267584346653</v>
      </c>
      <c r="M4679" s="12">
        <v>0.20714671319250944</v>
      </c>
      <c r="N4679" s="12">
        <v>0.35819623002201773</v>
      </c>
      <c r="O4679" s="1">
        <v>-0.69596039183332359</v>
      </c>
      <c r="P4679">
        <v>-0.18417344579855774</v>
      </c>
      <c r="Q4679">
        <v>-0.11250212748715145</v>
      </c>
      <c r="R4679">
        <v>-0.32324248223556407</v>
      </c>
      <c r="S4679">
        <v>7.6673430539110687E-2</v>
      </c>
      <c r="T4679">
        <v>0.14550965707864075</v>
      </c>
      <c r="U4679" s="1">
        <v>-0.98523409582687083</v>
      </c>
      <c r="V4679">
        <v>-0.62085064666169032</v>
      </c>
      <c r="W4679">
        <v>-0.35960183487107711</v>
      </c>
      <c r="X4679">
        <v>-0.30704187034355962</v>
      </c>
      <c r="Y4679">
        <v>-0.27589595615783929</v>
      </c>
      <c r="Z4679">
        <v>-0.1999132437311289</v>
      </c>
      <c r="AA4679">
        <v>-0.30286436353251245</v>
      </c>
      <c r="AB4679">
        <v>-9.4075829633727806E-2</v>
      </c>
      <c r="AC4679">
        <v>-0.11248470277166243</v>
      </c>
      <c r="AD4679">
        <v>-0.63660444382496917</v>
      </c>
      <c r="AE4679" s="1">
        <v>-0.57956985485445278</v>
      </c>
      <c r="AF4679">
        <v>-0.15767787450149814</v>
      </c>
      <c r="AG4679">
        <v>0.19894800148216438</v>
      </c>
      <c r="AH4679">
        <v>0.56923334450960883</v>
      </c>
      <c r="AI4679">
        <v>0.22294271716480982</v>
      </c>
      <c r="AJ4679">
        <v>-0.38012136683888459</v>
      </c>
      <c r="AK4679">
        <v>-0.46636524119667738</v>
      </c>
      <c r="AL4679">
        <v>-0.45311280232515755</v>
      </c>
      <c r="AM4679">
        <v>0.49708683834145684</v>
      </c>
      <c r="AN4679">
        <v>9.4023691404908988E-2</v>
      </c>
      <c r="AO4679" s="1">
        <v>-0.95393464386196625</v>
      </c>
      <c r="AP4679">
        <v>-0.53851037161935678</v>
      </c>
      <c r="AQ4679">
        <v>-0.22433110927156069</v>
      </c>
      <c r="AR4679">
        <v>-7.1051429079464073E-2</v>
      </c>
      <c r="AS4679">
        <v>-0.1509012829877146</v>
      </c>
      <c r="AT4679">
        <v>-0.27276691668562086</v>
      </c>
      <c r="AU4679">
        <v>-0.38019596129685956</v>
      </c>
      <c r="AV4679">
        <v>-0.21109802711907488</v>
      </c>
      <c r="AW4679">
        <v>6.1027544227303741E-2</v>
      </c>
      <c r="AX4679">
        <v>-0.47502743076607279</v>
      </c>
      <c r="AY4679" s="1">
        <v>-1</v>
      </c>
      <c r="AZ4679">
        <v>-1</v>
      </c>
      <c r="BA4679">
        <v>-1</v>
      </c>
      <c r="BB4679" s="18">
        <v>2.9410350777972796</v>
      </c>
      <c r="BC4679" s="15">
        <v>-0.23927881079635582</v>
      </c>
      <c r="BD4679" s="15">
        <v>-0.51554562186873854</v>
      </c>
      <c r="BE4679" s="15">
        <v>4.4733300400159069E-2</v>
      </c>
      <c r="BF4679" s="15">
        <v>-4.6664602538764588E-3</v>
      </c>
      <c r="BG4679" s="15">
        <v>-0.44317656051733673</v>
      </c>
      <c r="BH4679" s="18">
        <v>0.29622025124301493</v>
      </c>
      <c r="BI4679" s="15">
        <v>-0.68637805711186928</v>
      </c>
      <c r="BJ4679" s="15">
        <v>-0.77468050599788973</v>
      </c>
      <c r="BK4679" s="15">
        <v>-0.76111174166788487</v>
      </c>
      <c r="BL4679" s="15">
        <v>0.21176842896764514</v>
      </c>
      <c r="BM4679" s="15">
        <v>-6.8919300194147992E-2</v>
      </c>
      <c r="BN4679" s="1"/>
    </row>
    <row r="4680" spans="1:66" x14ac:dyDescent="0.25">
      <c r="A4680">
        <v>855453</v>
      </c>
      <c r="B4680" t="s">
        <v>8332</v>
      </c>
      <c r="C4680" t="s">
        <v>8333</v>
      </c>
      <c r="D4680" t="s">
        <v>8334</v>
      </c>
      <c r="E4680" t="s">
        <v>8335</v>
      </c>
      <c r="F4680" s="23">
        <v>8.8040484E-4</v>
      </c>
      <c r="G4680" s="23">
        <v>0.10003853</v>
      </c>
      <c r="H4680" s="23">
        <v>5.1308329999999996E-3</v>
      </c>
      <c r="I4680" s="11">
        <v>0.25698200377073915</v>
      </c>
      <c r="J4680" s="12">
        <v>0.82903521245341005</v>
      </c>
      <c r="K4680" s="12">
        <v>0.45999677336693917</v>
      </c>
      <c r="L4680" s="12">
        <v>0.11991475739679686</v>
      </c>
      <c r="M4680" s="12">
        <v>-0.13984549422407186</v>
      </c>
      <c r="N4680" s="12">
        <v>-0.58228310945911166</v>
      </c>
      <c r="O4680" s="1">
        <v>0.11085599592703292</v>
      </c>
      <c r="P4680">
        <v>0.44265045449686485</v>
      </c>
      <c r="Q4680">
        <v>0.22752077964727524</v>
      </c>
      <c r="R4680">
        <v>5.3138291409629002E-2</v>
      </c>
      <c r="S4680">
        <v>-6.1552506869756211E-2</v>
      </c>
      <c r="T4680">
        <v>-0.24305106144797869</v>
      </c>
      <c r="U4680" s="1">
        <v>-0.12566404213047921</v>
      </c>
      <c r="V4680">
        <v>0.49024515328087026</v>
      </c>
      <c r="W4680">
        <v>0.74351378518717315</v>
      </c>
      <c r="X4680">
        <v>0.70554978633303445</v>
      </c>
      <c r="Y4680">
        <v>0.64154900075638044</v>
      </c>
      <c r="Z4680">
        <v>-0.74578056062084674</v>
      </c>
      <c r="AA4680">
        <v>-0.37741190104164979</v>
      </c>
      <c r="AB4680">
        <v>0.10507068854900606</v>
      </c>
      <c r="AC4680">
        <v>0.25090873022663068</v>
      </c>
      <c r="AD4680">
        <v>0.66032463598191737</v>
      </c>
      <c r="AE4680" s="1">
        <v>-0.87107870572012203</v>
      </c>
      <c r="AF4680">
        <v>-0.37200394198392789</v>
      </c>
      <c r="AG4680">
        <v>-9.485727385970999E-2</v>
      </c>
      <c r="AH4680">
        <v>-0.31609108244052186</v>
      </c>
      <c r="AI4680">
        <v>-0.26599137198366257</v>
      </c>
      <c r="AJ4680">
        <v>-0.40052680362798249</v>
      </c>
      <c r="AK4680">
        <v>-0.3432875145857644</v>
      </c>
      <c r="AL4680">
        <v>0.27256271992566622</v>
      </c>
      <c r="AM4680">
        <v>-0.13383573544837893</v>
      </c>
      <c r="AN4680">
        <v>-0.46583267071487239</v>
      </c>
      <c r="AO4680" s="1">
        <v>-0.31435389525484803</v>
      </c>
      <c r="AP4680">
        <v>0.35863005635155137</v>
      </c>
      <c r="AQ4680">
        <v>0.65192135528825712</v>
      </c>
      <c r="AR4680">
        <v>0.5666019875556928</v>
      </c>
      <c r="AS4680">
        <v>0.52013667550883191</v>
      </c>
      <c r="AT4680">
        <v>-0.7679890214410231</v>
      </c>
      <c r="AU4680">
        <v>-0.42100915365882569</v>
      </c>
      <c r="AV4680">
        <v>0.15794315686325311</v>
      </c>
      <c r="AW4680">
        <v>0.19656444747291577</v>
      </c>
      <c r="AX4680">
        <v>0.49115682076880507</v>
      </c>
      <c r="AY4680" s="1">
        <v>-6</v>
      </c>
      <c r="AZ4680">
        <v>-1</v>
      </c>
      <c r="BA4680">
        <v>-6</v>
      </c>
      <c r="BB4680" s="18">
        <v>0.12319185720127064</v>
      </c>
      <c r="BC4680" s="15">
        <v>-2.0130076703781601</v>
      </c>
      <c r="BD4680" s="15">
        <v>-1.1100140043623075</v>
      </c>
      <c r="BE4680" s="15">
        <v>7.2710722711332124E-2</v>
      </c>
      <c r="BF4680" s="15">
        <v>0.43020809517914049</v>
      </c>
      <c r="BG4680" s="15">
        <v>1.3877968606893198</v>
      </c>
      <c r="BH4680" s="18">
        <v>0.72718069077411573</v>
      </c>
      <c r="BI4680" s="15">
        <v>-6.4513209235795843E-2</v>
      </c>
      <c r="BJ4680" s="15">
        <v>-2.8876374036127823E-2</v>
      </c>
      <c r="BK4680" s="15">
        <v>0.35454825757963698</v>
      </c>
      <c r="BL4680" s="15">
        <v>0.10152703698267203</v>
      </c>
      <c r="BM4680" s="15">
        <v>1.9247736894904961E-2</v>
      </c>
      <c r="BN4680" s="1"/>
    </row>
    <row r="4681" spans="1:66" x14ac:dyDescent="0.25">
      <c r="A4681">
        <v>851346</v>
      </c>
      <c r="B4681" t="s">
        <v>8352</v>
      </c>
      <c r="C4681" t="s">
        <v>8353</v>
      </c>
      <c r="D4681" t="s">
        <v>8354</v>
      </c>
      <c r="E4681" t="s">
        <v>8355</v>
      </c>
      <c r="F4681" s="23">
        <v>9.9999999999999998E-17</v>
      </c>
      <c r="G4681" s="23">
        <v>8.5696449999999993E-2</v>
      </c>
      <c r="H4681" s="23">
        <v>1.7222224000000001E-11</v>
      </c>
      <c r="I4681" s="11">
        <v>-3.3497603895359371</v>
      </c>
      <c r="J4681" s="12">
        <v>0.45007240172417462</v>
      </c>
      <c r="K4681" s="12">
        <v>0.58795718865926783</v>
      </c>
      <c r="L4681" s="12">
        <v>0.60018668944119258</v>
      </c>
      <c r="M4681" s="12">
        <v>-3.8882245030436607E-2</v>
      </c>
      <c r="N4681" s="12">
        <v>0.71268498335360153</v>
      </c>
      <c r="O4681" s="1">
        <v>-0.6195521938017815</v>
      </c>
      <c r="P4681">
        <v>0.17796014181911032</v>
      </c>
      <c r="Q4681">
        <v>0.27469211384148767</v>
      </c>
      <c r="R4681">
        <v>0.26296076813688679</v>
      </c>
      <c r="S4681">
        <v>-1.9124814840885986E-2</v>
      </c>
      <c r="T4681">
        <v>0.31053179398275688</v>
      </c>
      <c r="U4681" s="1">
        <v>-0.99694096369570362</v>
      </c>
      <c r="V4681">
        <v>-0.68780304226982192</v>
      </c>
      <c r="W4681">
        <v>-0.46896299003395464</v>
      </c>
      <c r="X4681">
        <v>-0.33562336901597706</v>
      </c>
      <c r="Y4681">
        <v>-0.21091016591808023</v>
      </c>
      <c r="Z4681">
        <v>-0.12693128562942158</v>
      </c>
      <c r="AA4681">
        <v>-0.24082980327779482</v>
      </c>
      <c r="AB4681">
        <v>-0.20464616196061827</v>
      </c>
      <c r="AC4681">
        <v>-0.21362354690978877</v>
      </c>
      <c r="AD4681">
        <v>-0.68336555765863893</v>
      </c>
      <c r="AE4681" s="1">
        <v>-0.95968474193440534</v>
      </c>
      <c r="AF4681">
        <v>-0.73440891242062623</v>
      </c>
      <c r="AG4681">
        <v>-0.51758328888009686</v>
      </c>
      <c r="AH4681">
        <v>-0.43328125587175043</v>
      </c>
      <c r="AI4681">
        <v>-0.11365180282047081</v>
      </c>
      <c r="AJ4681">
        <v>-3.0722783063884929E-2</v>
      </c>
      <c r="AK4681">
        <v>-0.23455110809823604</v>
      </c>
      <c r="AL4681">
        <v>-0.14634859636711031</v>
      </c>
      <c r="AM4681">
        <v>-0.43441045158470354</v>
      </c>
      <c r="AN4681">
        <v>-0.70806721477060619</v>
      </c>
      <c r="AO4681" s="1">
        <v>-0.9919728792742637</v>
      </c>
      <c r="AP4681">
        <v>-0.70645376587994901</v>
      </c>
      <c r="AQ4681">
        <v>-0.48682228754191731</v>
      </c>
      <c r="AR4681">
        <v>-0.36759835571855676</v>
      </c>
      <c r="AS4681">
        <v>-0.18256975561236297</v>
      </c>
      <c r="AT4681">
        <v>-9.8371694560669687E-2</v>
      </c>
      <c r="AU4681">
        <v>-0.24046054797018854</v>
      </c>
      <c r="AV4681">
        <v>-0.18816140946203716</v>
      </c>
      <c r="AW4681">
        <v>-0.28240947166900549</v>
      </c>
      <c r="AX4681">
        <v>-0.69529973877620799</v>
      </c>
      <c r="AY4681" s="1">
        <v>-1</v>
      </c>
      <c r="AZ4681">
        <v>-1</v>
      </c>
      <c r="BA4681">
        <v>-1</v>
      </c>
      <c r="BB4681" s="18">
        <v>2.8704866871428032</v>
      </c>
      <c r="BC4681" s="15">
        <v>-0.31510938090327528</v>
      </c>
      <c r="BD4681" s="15">
        <v>-0.63795272025506877</v>
      </c>
      <c r="BE4681" s="15">
        <v>-0.53539082714239183</v>
      </c>
      <c r="BF4681" s="15">
        <v>-0.56083706643923947</v>
      </c>
      <c r="BG4681" s="15">
        <v>-0.55314603587639033</v>
      </c>
      <c r="BH4681" s="18">
        <v>1.1399871689048828</v>
      </c>
      <c r="BI4681" s="15">
        <v>-8.2600191055290956E-2</v>
      </c>
      <c r="BJ4681" s="15">
        <v>-0.33421170197276134</v>
      </c>
      <c r="BK4681" s="15">
        <v>-0.22533200019606114</v>
      </c>
      <c r="BL4681" s="15">
        <v>-0.58092378861297123</v>
      </c>
      <c r="BM4681" s="15">
        <v>-0.18497014359423677</v>
      </c>
      <c r="BN4681" s="1"/>
    </row>
    <row r="4682" spans="1:66" x14ac:dyDescent="0.25">
      <c r="A4682">
        <v>852794</v>
      </c>
      <c r="B4682" t="s">
        <v>8376</v>
      </c>
      <c r="C4682" t="s">
        <v>8377</v>
      </c>
      <c r="D4682" t="s">
        <v>8378</v>
      </c>
      <c r="E4682" t="s">
        <v>8379</v>
      </c>
      <c r="F4682" s="23">
        <v>3.1760544000000002E-2</v>
      </c>
      <c r="G4682" s="23">
        <v>3.6953747000000002E-2</v>
      </c>
      <c r="H4682" s="23">
        <v>0.37040590000000001</v>
      </c>
      <c r="I4682" s="11">
        <v>-0.20205691267468331</v>
      </c>
      <c r="J4682" s="12">
        <v>0.40589286534010055</v>
      </c>
      <c r="K4682" s="12">
        <v>0.21544500384731452</v>
      </c>
      <c r="L4682" s="12">
        <v>7.3636313099157316E-2</v>
      </c>
      <c r="M4682" s="12">
        <v>0.51221496205720196</v>
      </c>
      <c r="N4682" s="12">
        <v>0.30241143532918058</v>
      </c>
      <c r="O4682" s="1">
        <v>-0.1031022163276428</v>
      </c>
      <c r="P4682">
        <v>0.24044725701660297</v>
      </c>
      <c r="Q4682">
        <v>0.11940636209966754</v>
      </c>
      <c r="R4682">
        <v>3.9532414984717906E-2</v>
      </c>
      <c r="S4682">
        <v>0.26295278870124966</v>
      </c>
      <c r="T4682">
        <v>0.14437059034813321</v>
      </c>
      <c r="U4682" s="1">
        <v>-0.58496621238464552</v>
      </c>
      <c r="V4682">
        <v>0.12523775543421417</v>
      </c>
      <c r="W4682">
        <v>0.30168493782926192</v>
      </c>
      <c r="X4682">
        <v>0.28115125937663382</v>
      </c>
      <c r="Y4682">
        <v>0.47687019138980991</v>
      </c>
      <c r="Z4682">
        <v>-0.74338083487234385</v>
      </c>
      <c r="AA4682">
        <v>-0.24633819477671789</v>
      </c>
      <c r="AB4682">
        <v>4.9121478602442648E-2</v>
      </c>
      <c r="AC4682">
        <v>-0.12123885272783604</v>
      </c>
      <c r="AD4682">
        <v>0.17690984533253101</v>
      </c>
      <c r="AE4682" s="1">
        <v>0.25382288452604296</v>
      </c>
      <c r="AF4682">
        <v>0.54657955101782763</v>
      </c>
      <c r="AG4682">
        <v>0.72952230461572742</v>
      </c>
      <c r="AH4682">
        <v>0.98010755354299439</v>
      </c>
      <c r="AI4682">
        <v>0.73151764082669979</v>
      </c>
      <c r="AJ4682">
        <v>-0.4375516369493726</v>
      </c>
      <c r="AK4682">
        <v>-0.28738235705842941</v>
      </c>
      <c r="AL4682">
        <v>-0.26099200991867266</v>
      </c>
      <c r="AM4682">
        <v>0.50823124762581773</v>
      </c>
      <c r="AN4682">
        <v>0.8500068679939301</v>
      </c>
      <c r="AO4682" s="1">
        <v>-0.2286252732681735</v>
      </c>
      <c r="AP4682">
        <v>0.37946613204074481</v>
      </c>
      <c r="AQ4682">
        <v>0.5911608067693388</v>
      </c>
      <c r="AR4682">
        <v>0.71606186468026434</v>
      </c>
      <c r="AS4682">
        <v>0.70253641021978386</v>
      </c>
      <c r="AT4682">
        <v>-0.70861618212535427</v>
      </c>
      <c r="AU4682">
        <v>-0.31313454088473491</v>
      </c>
      <c r="AV4682">
        <v>-0.11262912544884947</v>
      </c>
      <c r="AW4682">
        <v>0.2032181649709813</v>
      </c>
      <c r="AX4682">
        <v>0.57888450673307101</v>
      </c>
      <c r="AY4682" s="1">
        <v>-6</v>
      </c>
      <c r="AZ4682">
        <v>4</v>
      </c>
      <c r="BA4682">
        <v>4</v>
      </c>
      <c r="BB4682" s="18">
        <v>0.57191204082008085</v>
      </c>
      <c r="BC4682" s="15">
        <v>-1.4503863271684263</v>
      </c>
      <c r="BD4682" s="15">
        <v>-0.69368007185530078</v>
      </c>
      <c r="BE4682" s="15">
        <v>-0.24386718860695344</v>
      </c>
      <c r="BF4682" s="15">
        <v>-0.50322668410222549</v>
      </c>
      <c r="BG4682" s="15">
        <v>0.40734480118544153</v>
      </c>
      <c r="BH4682" s="18">
        <v>-1.8987237105700494E-2</v>
      </c>
      <c r="BI4682" s="15">
        <v>-0.26338511117517199</v>
      </c>
      <c r="BJ4682" s="15">
        <v>-6.3628392252229382E-2</v>
      </c>
      <c r="BK4682" s="15">
        <v>-2.8523681357273178E-2</v>
      </c>
      <c r="BL4682" s="15">
        <v>0.99470499868897255</v>
      </c>
      <c r="BM4682" s="15">
        <v>1.2917228529287883</v>
      </c>
      <c r="BN4682" s="1"/>
    </row>
    <row r="4683" spans="1:66" x14ac:dyDescent="0.25">
      <c r="A4683">
        <v>853839</v>
      </c>
      <c r="B4683" t="s">
        <v>8388</v>
      </c>
      <c r="C4683" t="s">
        <v>8389</v>
      </c>
      <c r="D4683" t="s">
        <v>8390</v>
      </c>
      <c r="E4683" t="s">
        <v>8391</v>
      </c>
      <c r="F4683" s="23">
        <v>4.9515946999999998E-14</v>
      </c>
      <c r="G4683" s="23">
        <v>1.2279488500000001E-8</v>
      </c>
      <c r="H4683" s="23">
        <v>1.2047531E-6</v>
      </c>
      <c r="I4683" s="11">
        <v>2.1814750277062953</v>
      </c>
      <c r="J4683" s="12">
        <v>1.3629891165585162</v>
      </c>
      <c r="K4683" s="12">
        <v>0.89854716997182593</v>
      </c>
      <c r="L4683" s="12">
        <v>0.50867442697053467</v>
      </c>
      <c r="M4683" s="12">
        <v>-9.0971359682680691E-2</v>
      </c>
      <c r="N4683" s="12">
        <v>-7.108623872657438E-2</v>
      </c>
      <c r="O4683" s="1">
        <v>0.83746872274111717</v>
      </c>
      <c r="P4683">
        <v>0.81846823396627655</v>
      </c>
      <c r="Q4683">
        <v>0.68864499062243234</v>
      </c>
      <c r="R4683">
        <v>0.39364652909699849</v>
      </c>
      <c r="S4683">
        <v>-0.10184794228412374</v>
      </c>
      <c r="T4683">
        <v>-0.10099224865910822</v>
      </c>
      <c r="U4683" s="1">
        <v>-0.90669146787146881</v>
      </c>
      <c r="V4683">
        <v>-0.79033577673189825</v>
      </c>
      <c r="W4683">
        <v>-0.62009942693847253</v>
      </c>
      <c r="X4683">
        <v>-0.62461413908730923</v>
      </c>
      <c r="Y4683">
        <v>-0.51176797988217715</v>
      </c>
      <c r="Z4683">
        <v>9.3013000444973126E-2</v>
      </c>
      <c r="AA4683">
        <v>-0.16775378545058883</v>
      </c>
      <c r="AB4683">
        <v>-4.1869347561412418E-2</v>
      </c>
      <c r="AC4683">
        <v>-0.27831335542226365</v>
      </c>
      <c r="AD4683">
        <v>-0.88164303290997048</v>
      </c>
      <c r="AE4683" s="1">
        <v>-0.8403549243161238</v>
      </c>
      <c r="AF4683">
        <v>-0.84563788794466832</v>
      </c>
      <c r="AG4683">
        <v>-0.77123570888232096</v>
      </c>
      <c r="AH4683">
        <v>-0.72694804447025296</v>
      </c>
      <c r="AI4683">
        <v>-0.50431994307875583</v>
      </c>
      <c r="AJ4683">
        <v>0.2293017963396346</v>
      </c>
      <c r="AK4683">
        <v>-3.4935437614093928E-2</v>
      </c>
      <c r="AL4683">
        <v>-0.11519665858911635</v>
      </c>
      <c r="AM4683">
        <v>-0.41520468137379229</v>
      </c>
      <c r="AN4683">
        <v>-0.95330176441023295</v>
      </c>
      <c r="AO4683" s="1">
        <v>-0.86449149369840061</v>
      </c>
      <c r="AP4683">
        <v>-0.83420149199426763</v>
      </c>
      <c r="AQ4683">
        <v>-0.73133150537093494</v>
      </c>
      <c r="AR4683">
        <v>-0.70107912716869902</v>
      </c>
      <c r="AS4683">
        <v>-0.50933276657636628</v>
      </c>
      <c r="AT4683">
        <v>0.19069920318664108</v>
      </c>
      <c r="AU4683">
        <v>-7.4006520827043787E-2</v>
      </c>
      <c r="AV4683">
        <v>-9.4381431315628678E-2</v>
      </c>
      <c r="AW4683">
        <v>-0.37746997816600281</v>
      </c>
      <c r="AX4683">
        <v>-0.93768268414856681</v>
      </c>
      <c r="AY4683" s="1">
        <v>-1</v>
      </c>
      <c r="AZ4683">
        <v>-10</v>
      </c>
      <c r="BA4683">
        <v>-10</v>
      </c>
      <c r="BB4683" s="18">
        <v>0.62212879279672806</v>
      </c>
      <c r="BC4683" s="15">
        <v>-0.25416495963280017</v>
      </c>
      <c r="BD4683" s="15">
        <v>-0.53499862362803385</v>
      </c>
      <c r="BE4683" s="15">
        <v>-0.39942695635842718</v>
      </c>
      <c r="BF4683" s="15">
        <v>-0.65406612303464184</v>
      </c>
      <c r="BG4683" s="15">
        <v>-0.90548586323869762</v>
      </c>
      <c r="BH4683" s="18">
        <v>2.5587492272173553</v>
      </c>
      <c r="BI4683" s="15">
        <v>0.95583861203106257</v>
      </c>
      <c r="BJ4683" s="15">
        <v>0.26269320807170055</v>
      </c>
      <c r="BK4683" s="15">
        <v>5.2152492054571876E-2</v>
      </c>
      <c r="BL4683" s="15">
        <v>-0.7348266139277001</v>
      </c>
      <c r="BM4683" s="15">
        <v>-0.96859319235111785</v>
      </c>
      <c r="BN4683" s="1"/>
    </row>
    <row r="4684" spans="1:66" x14ac:dyDescent="0.25">
      <c r="A4684">
        <v>853209</v>
      </c>
      <c r="B4684" t="s">
        <v>8440</v>
      </c>
      <c r="C4684" t="s">
        <v>8441</v>
      </c>
      <c r="D4684" t="s">
        <v>8442</v>
      </c>
      <c r="E4684" t="s">
        <v>8443</v>
      </c>
      <c r="F4684" s="23">
        <v>5.6753363000000001E-2</v>
      </c>
      <c r="G4684" s="23">
        <v>0.72676050000000003</v>
      </c>
      <c r="H4684" s="23">
        <v>0.61136179999999996</v>
      </c>
      <c r="I4684" s="11">
        <v>-0.1961836512269855</v>
      </c>
      <c r="J4684" s="12">
        <v>-0.14327281763237765</v>
      </c>
      <c r="K4684" s="12">
        <v>0.15603053019450697</v>
      </c>
      <c r="L4684" s="12">
        <v>0.12140854514663522</v>
      </c>
      <c r="M4684" s="12">
        <v>0.48209968445600798</v>
      </c>
      <c r="N4684" s="12">
        <v>-0.29279067966901551</v>
      </c>
      <c r="O4684" s="1">
        <v>-0.41134488529699204</v>
      </c>
      <c r="P4684">
        <v>-0.18988096673333979</v>
      </c>
      <c r="Q4684">
        <v>0.20976070779759609</v>
      </c>
      <c r="R4684">
        <v>0.13768352394177683</v>
      </c>
      <c r="S4684">
        <v>0.5470958214399867</v>
      </c>
      <c r="T4684">
        <v>-0.32633704192469426</v>
      </c>
      <c r="U4684" s="1">
        <v>0.70400377492341448</v>
      </c>
      <c r="V4684">
        <v>0.46417202660684154</v>
      </c>
      <c r="W4684">
        <v>0.62225317133853997</v>
      </c>
      <c r="X4684">
        <v>0.47901427811709985</v>
      </c>
      <c r="Y4684">
        <v>0.74645882551496467</v>
      </c>
      <c r="Z4684">
        <v>0.11686744283785559</v>
      </c>
      <c r="AA4684">
        <v>-0.24770390211112045</v>
      </c>
      <c r="AB4684">
        <v>0.22892977396012432</v>
      </c>
      <c r="AC4684">
        <v>-0.14054836527840964</v>
      </c>
      <c r="AD4684">
        <v>0.75903811709774549</v>
      </c>
      <c r="AE4684" s="1">
        <v>0.82989589917503126</v>
      </c>
      <c r="AF4684">
        <v>0.7928998632484211</v>
      </c>
      <c r="AG4684">
        <v>0.72113312899739124</v>
      </c>
      <c r="AH4684">
        <v>0.51538947473902741</v>
      </c>
      <c r="AI4684">
        <v>3.6152573226487024E-2</v>
      </c>
      <c r="AJ4684">
        <v>-0.17305191054538627</v>
      </c>
      <c r="AK4684">
        <v>3.5446191361243107E-2</v>
      </c>
      <c r="AL4684">
        <v>0.31557976945791827</v>
      </c>
      <c r="AM4684">
        <v>0.61576927567476969</v>
      </c>
      <c r="AN4684">
        <v>0.76123559796778972</v>
      </c>
      <c r="AO4684" s="1">
        <v>0.90152715913268522</v>
      </c>
      <c r="AP4684">
        <v>0.76185954323045879</v>
      </c>
      <c r="AQ4684">
        <v>0.78839396809251527</v>
      </c>
      <c r="AR4684">
        <v>0.57982649771675665</v>
      </c>
      <c r="AS4684">
        <v>0.38087226131613511</v>
      </c>
      <c r="AT4684">
        <v>-6.2157406364820998E-2</v>
      </c>
      <c r="AU4684">
        <v>-9.4056937925892328E-2</v>
      </c>
      <c r="AV4684">
        <v>0.32431255122205022</v>
      </c>
      <c r="AW4684">
        <v>0.35255669088521335</v>
      </c>
      <c r="AX4684">
        <v>0.8810011465855293</v>
      </c>
      <c r="AY4684" s="1">
        <v>10</v>
      </c>
      <c r="AZ4684">
        <v>1</v>
      </c>
      <c r="BA4684">
        <v>1</v>
      </c>
      <c r="BB4684" s="18">
        <v>-0.95096252703410444</v>
      </c>
      <c r="BC4684" s="15">
        <v>0.12208638684722219</v>
      </c>
      <c r="BD4684" s="15">
        <v>-0.3544839658040318</v>
      </c>
      <c r="BE4684" s="15">
        <v>0.26857509310946465</v>
      </c>
      <c r="BF4684" s="15">
        <v>-0.21440945724920699</v>
      </c>
      <c r="BG4684" s="15">
        <v>0.94509288866270069</v>
      </c>
      <c r="BH4684" s="18">
        <v>-1.5184425061002045</v>
      </c>
      <c r="BI4684" s="15">
        <v>-0.29234394433614996</v>
      </c>
      <c r="BJ4684" s="15">
        <v>9.68492694307692E-2</v>
      </c>
      <c r="BK4684" s="15">
        <v>0.6197609244840887</v>
      </c>
      <c r="BL4684" s="15">
        <v>1.1801100000644558</v>
      </c>
      <c r="BM4684" s="15">
        <v>9.8167837924999599E-2</v>
      </c>
      <c r="BN4684" s="1"/>
    </row>
    <row r="4685" spans="1:66" x14ac:dyDescent="0.25">
      <c r="A4685">
        <v>852601</v>
      </c>
      <c r="B4685" t="s">
        <v>8448</v>
      </c>
      <c r="C4685" t="s">
        <v>8449</v>
      </c>
      <c r="D4685" t="s">
        <v>8450</v>
      </c>
      <c r="E4685" t="s">
        <v>8451</v>
      </c>
      <c r="F4685" s="23">
        <v>1.6446476E-8</v>
      </c>
      <c r="G4685" s="23">
        <v>8.5920689999999998E-5</v>
      </c>
      <c r="H4685" s="23">
        <v>4.9816440000000003E-3</v>
      </c>
      <c r="I4685" s="11">
        <v>-0.16723532912484371</v>
      </c>
      <c r="J4685" s="12">
        <v>-3.623904197424338E-2</v>
      </c>
      <c r="K4685" s="12">
        <v>0.33182044434779673</v>
      </c>
      <c r="L4685" s="12">
        <v>0.42756689396121955</v>
      </c>
      <c r="M4685" s="12">
        <v>1.1610911620171438</v>
      </c>
      <c r="N4685" s="12">
        <v>0.83927520398319688</v>
      </c>
      <c r="O4685" s="1">
        <v>-0.10523237040133962</v>
      </c>
      <c r="P4685">
        <v>-2.1749873157117666E-2</v>
      </c>
      <c r="Q4685">
        <v>0.18835360436509274</v>
      </c>
      <c r="R4685">
        <v>0.23756208213873062</v>
      </c>
      <c r="S4685">
        <v>0.53485972984365437</v>
      </c>
      <c r="T4685">
        <v>0.31920758430945417</v>
      </c>
      <c r="U4685" s="1">
        <v>0.26162650382404978</v>
      </c>
      <c r="V4685">
        <v>0.37041973130677447</v>
      </c>
      <c r="W4685">
        <v>0.54249023565219445</v>
      </c>
      <c r="X4685">
        <v>0.77127468658918175</v>
      </c>
      <c r="Y4685">
        <v>0.97984842604036515</v>
      </c>
      <c r="Z4685">
        <v>-0.20692151265474487</v>
      </c>
      <c r="AA4685">
        <v>-0.25927900995011743</v>
      </c>
      <c r="AB4685">
        <v>-0.24776685807282292</v>
      </c>
      <c r="AC4685">
        <v>-4.2545415386303319E-3</v>
      </c>
      <c r="AD4685">
        <v>0.74487451697330898</v>
      </c>
      <c r="AE4685" s="1">
        <v>0.49499999072473416</v>
      </c>
      <c r="AF4685">
        <v>0.69746860957220558</v>
      </c>
      <c r="AG4685">
        <v>0.79734527670795663</v>
      </c>
      <c r="AH4685">
        <v>0.94294448105062267</v>
      </c>
      <c r="AI4685">
        <v>0.74371283880013606</v>
      </c>
      <c r="AJ4685">
        <v>-0.38723577036282064</v>
      </c>
      <c r="AK4685">
        <v>-0.18751518306686762</v>
      </c>
      <c r="AL4685">
        <v>-0.12298996272775711</v>
      </c>
      <c r="AM4685">
        <v>0.44902806808204371</v>
      </c>
      <c r="AN4685">
        <v>0.95654512515177759</v>
      </c>
      <c r="AO4685" s="1">
        <v>0.43221934675979989</v>
      </c>
      <c r="AP4685">
        <v>0.6096240627092897</v>
      </c>
      <c r="AQ4685">
        <v>0.73803499186890553</v>
      </c>
      <c r="AR4685">
        <v>0.91761195222432712</v>
      </c>
      <c r="AS4685">
        <v>0.85206559183358299</v>
      </c>
      <c r="AT4685">
        <v>-0.33890087508286937</v>
      </c>
      <c r="AU4685">
        <v>-0.219057625112757</v>
      </c>
      <c r="AV4685">
        <v>-0.17051966393356693</v>
      </c>
      <c r="AW4685">
        <v>0.30863191905541054</v>
      </c>
      <c r="AX4685">
        <v>0.91788566043992115</v>
      </c>
      <c r="AY4685" s="1">
        <v>5</v>
      </c>
      <c r="AZ4685">
        <v>10</v>
      </c>
      <c r="BA4685">
        <v>10</v>
      </c>
      <c r="BB4685" s="18">
        <v>-0.63996142595745498</v>
      </c>
      <c r="BC4685" s="15">
        <v>-0.57302780122454455</v>
      </c>
      <c r="BD4685" s="15">
        <v>-0.63708917845933766</v>
      </c>
      <c r="BE4685" s="15">
        <v>-0.62300362543843701</v>
      </c>
      <c r="BF4685" s="15">
        <v>-0.32505710055375719</v>
      </c>
      <c r="BG4685" s="15">
        <v>0.87903008276410066</v>
      </c>
      <c r="BH4685" s="18">
        <v>-0.89106296188474665</v>
      </c>
      <c r="BI4685" s="15">
        <v>-0.62744022202034999</v>
      </c>
      <c r="BJ4685" s="15">
        <v>-0.13886536615943748</v>
      </c>
      <c r="BK4685" s="15">
        <v>1.8982157991184717E-2</v>
      </c>
      <c r="BL4685" s="15">
        <v>1.4183052359801718</v>
      </c>
      <c r="BM4685" s="15">
        <v>2.1391902049626137</v>
      </c>
      <c r="BN4685" s="1"/>
    </row>
    <row r="4686" spans="1:66" x14ac:dyDescent="0.25">
      <c r="A4686">
        <v>852600</v>
      </c>
      <c r="B4686" t="s">
        <v>8456</v>
      </c>
      <c r="C4686" t="s">
        <v>8457</v>
      </c>
      <c r="D4686" t="s">
        <v>8458</v>
      </c>
      <c r="E4686" t="s">
        <v>8459</v>
      </c>
      <c r="F4686" s="23">
        <v>9.7986989999999993E-3</v>
      </c>
      <c r="G4686" s="23">
        <v>2.3575937000000001E-3</v>
      </c>
      <c r="H4686" s="23">
        <v>1.9843195999999998E-3</v>
      </c>
      <c r="I4686" s="11">
        <v>-3.9870349835413009E-2</v>
      </c>
      <c r="J4686" s="12">
        <v>-0.29409039609511606</v>
      </c>
      <c r="K4686" s="12">
        <v>0.61580917021424253</v>
      </c>
      <c r="L4686" s="12">
        <v>0.32663394418274366</v>
      </c>
      <c r="M4686" s="12">
        <v>1.0868567174030046</v>
      </c>
      <c r="N4686" s="12">
        <v>0.45313186872202521</v>
      </c>
      <c r="O4686" s="1">
        <v>-2.7219416590684324E-2</v>
      </c>
      <c r="P4686">
        <v>-0.2417368044847662</v>
      </c>
      <c r="Q4686">
        <v>0.5218195297440138</v>
      </c>
      <c r="R4686">
        <v>0.3102528187084993</v>
      </c>
      <c r="S4686">
        <v>0.80137560739108937</v>
      </c>
      <c r="T4686">
        <v>0.31145003373496549</v>
      </c>
      <c r="U4686" s="1">
        <v>-0.67166909453641055</v>
      </c>
      <c r="V4686">
        <v>-0.78828545928726357</v>
      </c>
      <c r="W4686">
        <v>-0.42499593540804109</v>
      </c>
      <c r="X4686">
        <v>-5.0825943869928364E-2</v>
      </c>
      <c r="Y4686">
        <v>0.28619839824082904</v>
      </c>
      <c r="Z4686">
        <v>0.32544190455946304</v>
      </c>
      <c r="AA4686">
        <v>-0.42691911805577981</v>
      </c>
      <c r="AB4686">
        <v>-0.50590158229735527</v>
      </c>
      <c r="AC4686">
        <v>-0.35048869698356766</v>
      </c>
      <c r="AD4686">
        <v>-0.44015942331176822</v>
      </c>
      <c r="AE4686" s="1">
        <v>-5.7211115534998372E-2</v>
      </c>
      <c r="AF4686">
        <v>0.424163918168593</v>
      </c>
      <c r="AG4686">
        <v>0.42217871002225099</v>
      </c>
      <c r="AH4686">
        <v>0.83607435475226155</v>
      </c>
      <c r="AI4686">
        <v>0.3823836546974636</v>
      </c>
      <c r="AJ4686">
        <v>-0.59374074860461035</v>
      </c>
      <c r="AK4686">
        <v>-2.9882543488143003E-2</v>
      </c>
      <c r="AL4686">
        <v>-0.49114752515135246</v>
      </c>
      <c r="AM4686">
        <v>0.6751760470116438</v>
      </c>
      <c r="AN4686">
        <v>0.54241854711423221</v>
      </c>
      <c r="AO4686" s="1">
        <v>-0.49268890868817827</v>
      </c>
      <c r="AP4686">
        <v>-0.20743059776202849</v>
      </c>
      <c r="AQ4686">
        <v>3.4200489698985148E-2</v>
      </c>
      <c r="AR4686">
        <v>0.59698665313926003</v>
      </c>
      <c r="AS4686">
        <v>0.4801289823062091</v>
      </c>
      <c r="AT4686">
        <v>-0.2303076505528841</v>
      </c>
      <c r="AU4686">
        <v>-0.30826603003372161</v>
      </c>
      <c r="AV4686">
        <v>-0.709250250757961</v>
      </c>
      <c r="AW4686">
        <v>0.27500604035017906</v>
      </c>
      <c r="AX4686">
        <v>0.11479976438067797</v>
      </c>
      <c r="AY4686" s="1">
        <v>-2</v>
      </c>
      <c r="AZ4686">
        <v>4</v>
      </c>
      <c r="BA4686">
        <v>-8</v>
      </c>
      <c r="BB4686" s="18">
        <v>0.60094880314488475</v>
      </c>
      <c r="BC4686" s="15">
        <v>7.8840223439481091E-2</v>
      </c>
      <c r="BD4686" s="15">
        <v>-1.0557158031091654</v>
      </c>
      <c r="BE4686" s="15">
        <v>-1.1748208977423957</v>
      </c>
      <c r="BF4686" s="15">
        <v>-0.94045917466540951</v>
      </c>
      <c r="BG4686" s="15">
        <v>1.9661245185213786E-2</v>
      </c>
      <c r="BH4686" s="18">
        <v>0.50921715776704624</v>
      </c>
      <c r="BI4686" s="15">
        <v>-0.59778779800977055</v>
      </c>
      <c r="BJ4686" s="15">
        <v>0.36110618756069068</v>
      </c>
      <c r="BK4686" s="15">
        <v>-0.42331835864195022</v>
      </c>
      <c r="BL4686" s="15">
        <v>1.5601247276303258</v>
      </c>
      <c r="BM4686" s="15">
        <v>1.0622036874410414</v>
      </c>
      <c r="BN4686" s="1"/>
    </row>
    <row r="4687" spans="1:66" x14ac:dyDescent="0.25">
      <c r="A4687">
        <v>855810</v>
      </c>
      <c r="B4687" t="s">
        <v>8472</v>
      </c>
      <c r="C4687" t="s">
        <v>8473</v>
      </c>
      <c r="D4687" t="s">
        <v>8474</v>
      </c>
      <c r="E4687" t="s">
        <v>8475</v>
      </c>
      <c r="F4687" s="23">
        <v>0.43891078</v>
      </c>
      <c r="G4687" s="23">
        <v>0.32728687000000001</v>
      </c>
      <c r="H4687" s="23">
        <v>0.43891078</v>
      </c>
      <c r="I4687" s="11">
        <v>3.8121148514438562E-2</v>
      </c>
      <c r="J4687" s="12">
        <v>-1.3232834252783529E-2</v>
      </c>
      <c r="K4687" s="12">
        <v>-0.44495574338332589</v>
      </c>
      <c r="L4687" s="12">
        <v>-0.35358147157729891</v>
      </c>
      <c r="M4687" s="12">
        <v>-0.42687305858586905</v>
      </c>
      <c r="N4687" s="12">
        <v>-0.99140949578860704</v>
      </c>
      <c r="O4687" s="1">
        <v>0.13101291822440064</v>
      </c>
      <c r="P4687">
        <v>-2.1717077635295692E-2</v>
      </c>
      <c r="Q4687">
        <v>-0.72676199171246281</v>
      </c>
      <c r="R4687">
        <v>-0.44562941630853237</v>
      </c>
      <c r="S4687">
        <v>-0.50761947903936733</v>
      </c>
      <c r="T4687">
        <v>-0.86022479860143197</v>
      </c>
      <c r="U4687" s="1">
        <v>0.67312672885679126</v>
      </c>
      <c r="V4687">
        <v>0.75367558178974803</v>
      </c>
      <c r="W4687">
        <v>0.77522569050395862</v>
      </c>
      <c r="X4687">
        <v>0.75866837012853328</v>
      </c>
      <c r="Y4687">
        <v>0.79121635021488645</v>
      </c>
      <c r="Z4687">
        <v>-0.2802058532664593</v>
      </c>
      <c r="AA4687">
        <v>-8.6741822999388332E-2</v>
      </c>
      <c r="AB4687">
        <v>8.0426389789112512E-2</v>
      </c>
      <c r="AC4687">
        <v>0.16843166511863999</v>
      </c>
      <c r="AD4687">
        <v>0.96395528971042177</v>
      </c>
      <c r="AE4687" s="1">
        <v>0.7654429235855108</v>
      </c>
      <c r="AF4687">
        <v>0.59601390008960264</v>
      </c>
      <c r="AG4687">
        <v>0.81135182634346081</v>
      </c>
      <c r="AH4687">
        <v>0.7032950948208776</v>
      </c>
      <c r="AI4687">
        <v>0.62743120817423104</v>
      </c>
      <c r="AJ4687">
        <v>1.1538347024239485E-2</v>
      </c>
      <c r="AK4687">
        <v>-0.33463812586227826</v>
      </c>
      <c r="AL4687">
        <v>0.1989369556803246</v>
      </c>
      <c r="AM4687">
        <v>0.26217453856899425</v>
      </c>
      <c r="AN4687">
        <v>0.9001329016841344</v>
      </c>
      <c r="AO4687" s="1">
        <v>0.7150714617290812</v>
      </c>
      <c r="AP4687">
        <v>0.71784012958562449</v>
      </c>
      <c r="AQ4687">
        <v>0.80126685491244265</v>
      </c>
      <c r="AR4687">
        <v>0.75537364859991185</v>
      </c>
      <c r="AS4687">
        <v>0.75414460419557827</v>
      </c>
      <c r="AT4687">
        <v>-0.19293246041531634</v>
      </c>
      <c r="AU4687">
        <v>-0.16700837127661178</v>
      </c>
      <c r="AV4687">
        <v>0.11953180780205731</v>
      </c>
      <c r="AW4687">
        <v>0.20133588142337405</v>
      </c>
      <c r="AX4687">
        <v>0.96184178080477833</v>
      </c>
      <c r="AY4687" s="1">
        <v>10</v>
      </c>
      <c r="AZ4687">
        <v>10</v>
      </c>
      <c r="BA4687">
        <v>10</v>
      </c>
      <c r="BB4687" s="18">
        <v>-1.2275505423980342</v>
      </c>
      <c r="BC4687" s="15">
        <v>-0.30891692925795294</v>
      </c>
      <c r="BD4687" s="15">
        <v>0.14339439390569361</v>
      </c>
      <c r="BE4687" s="15">
        <v>0.53422712603108491</v>
      </c>
      <c r="BF4687" s="15">
        <v>0.73998001185037099</v>
      </c>
      <c r="BG4687" s="15">
        <v>2.1960262059313607</v>
      </c>
      <c r="BH4687" s="18">
        <v>-1.1553003497128738</v>
      </c>
      <c r="BI4687" s="15">
        <v>-0.33399683534137731</v>
      </c>
      <c r="BJ4687" s="15">
        <v>-0.6999206542660007</v>
      </c>
      <c r="BK4687" s="15">
        <v>-0.13590823050694298</v>
      </c>
      <c r="BL4687" s="15">
        <v>-6.9063312834648699E-2</v>
      </c>
      <c r="BM4687" s="15">
        <v>0.31702911659931837</v>
      </c>
      <c r="BN4687" s="1"/>
    </row>
    <row r="4688" spans="1:66" x14ac:dyDescent="0.25">
      <c r="A4688">
        <v>854030</v>
      </c>
      <c r="B4688" t="s">
        <v>8538</v>
      </c>
      <c r="C4688" t="s">
        <v>8539</v>
      </c>
      <c r="D4688" t="s">
        <v>8540</v>
      </c>
      <c r="E4688" t="s">
        <v>8534</v>
      </c>
      <c r="F4688" s="23">
        <v>5.6621373999999998E-15</v>
      </c>
      <c r="G4688" s="23">
        <v>2.1156268E-7</v>
      </c>
      <c r="H4688" s="23">
        <v>8.5513260000000005E-11</v>
      </c>
      <c r="I4688" s="11">
        <v>-3.6434110125547865</v>
      </c>
      <c r="J4688" s="12">
        <v>-0.27020643104605002</v>
      </c>
      <c r="K4688" s="12">
        <v>8.2805341981690164E-2</v>
      </c>
      <c r="L4688" s="12">
        <v>-0.3287878606702046</v>
      </c>
      <c r="M4688" s="12">
        <v>0.16437590435542462</v>
      </c>
      <c r="N4688" s="12">
        <v>-0.14274773307154806</v>
      </c>
      <c r="O4688" s="1">
        <v>-1.0199192547249289</v>
      </c>
      <c r="P4688">
        <v>-0.13507841381241664</v>
      </c>
      <c r="Q4688">
        <v>4.3038838663015618E-2</v>
      </c>
      <c r="R4688">
        <v>-0.18653519642781166</v>
      </c>
      <c r="S4688">
        <v>9.8076003881190324E-2</v>
      </c>
      <c r="T4688">
        <v>-8.2761121023574705E-2</v>
      </c>
      <c r="U4688" s="1">
        <v>-0.99261966536084556</v>
      </c>
      <c r="V4688">
        <v>-0.70078579206238323</v>
      </c>
      <c r="W4688">
        <v>-0.52480523581651772</v>
      </c>
      <c r="X4688">
        <v>-0.40755860653957077</v>
      </c>
      <c r="Y4688">
        <v>-0.22825110462431225</v>
      </c>
      <c r="Z4688">
        <v>-0.10618796343993434</v>
      </c>
      <c r="AA4688">
        <v>-0.18233159258078663</v>
      </c>
      <c r="AB4688">
        <v>-0.18857471867234907</v>
      </c>
      <c r="AC4688">
        <v>-0.28727428604346328</v>
      </c>
      <c r="AD4688">
        <v>-0.72599520299817533</v>
      </c>
      <c r="AE4688" s="1">
        <v>-0.91249099765926955</v>
      </c>
      <c r="AF4688">
        <v>-0.73649632555435873</v>
      </c>
      <c r="AG4688">
        <v>-0.76275639764755021</v>
      </c>
      <c r="AH4688">
        <v>-0.49336676068050722</v>
      </c>
      <c r="AI4688">
        <v>-0.35907008893022163</v>
      </c>
      <c r="AJ4688">
        <v>1.9111353179388682E-2</v>
      </c>
      <c r="AK4688">
        <v>9.1742742409011327E-2</v>
      </c>
      <c r="AL4688">
        <v>-0.3992800190198269</v>
      </c>
      <c r="AM4688">
        <v>-0.26499498529762106</v>
      </c>
      <c r="AN4688">
        <v>-0.84026404826047707</v>
      </c>
      <c r="AO4688" s="1">
        <v>-0.9875500057720632</v>
      </c>
      <c r="AP4688">
        <v>-0.71487763276734462</v>
      </c>
      <c r="AQ4688">
        <v>-0.57580283612479988</v>
      </c>
      <c r="AR4688">
        <v>-0.42820860041888659</v>
      </c>
      <c r="AS4688">
        <v>-0.25566432017455271</v>
      </c>
      <c r="AT4688">
        <v>-8.3293378630371839E-2</v>
      </c>
      <c r="AU4688">
        <v>-0.13173605721435708</v>
      </c>
      <c r="AV4688">
        <v>-0.23087477352868921</v>
      </c>
      <c r="AW4688">
        <v>-0.28598147622409253</v>
      </c>
      <c r="AX4688">
        <v>-0.75539119260476173</v>
      </c>
      <c r="AY4688" s="1">
        <v>-1</v>
      </c>
      <c r="AZ4688">
        <v>-1</v>
      </c>
      <c r="BA4688">
        <v>-1</v>
      </c>
      <c r="BB4688" s="18">
        <v>3.1168951090635075</v>
      </c>
      <c r="BC4688" s="15">
        <v>-4.3772711353485226E-2</v>
      </c>
      <c r="BD4688" s="15">
        <v>-0.26279623471390673</v>
      </c>
      <c r="BE4688" s="15">
        <v>-0.28075428962652382</v>
      </c>
      <c r="BF4688" s="15">
        <v>-0.56465889522106616</v>
      </c>
      <c r="BG4688" s="15">
        <v>-0.39488152447806807</v>
      </c>
      <c r="BH4688" s="18">
        <v>0.35212522793756634</v>
      </c>
      <c r="BI4688" s="15">
        <v>-0.2488164463777168</v>
      </c>
      <c r="BJ4688" s="15">
        <v>-0.1999601410866941</v>
      </c>
      <c r="BK4688" s="15">
        <v>-0.53025201890505536</v>
      </c>
      <c r="BL4688" s="15">
        <v>-0.43992370943535836</v>
      </c>
      <c r="BM4688" s="15">
        <v>-0.50320436580320316</v>
      </c>
      <c r="BN4688" s="1"/>
    </row>
    <row r="4689" spans="1:66" x14ac:dyDescent="0.25">
      <c r="A4689">
        <v>854656</v>
      </c>
      <c r="B4689" t="s">
        <v>8553</v>
      </c>
      <c r="C4689" t="s">
        <v>8554</v>
      </c>
      <c r="D4689" t="s">
        <v>8555</v>
      </c>
      <c r="E4689" t="s">
        <v>8556</v>
      </c>
      <c r="F4689" s="23">
        <v>0.77548600000000001</v>
      </c>
      <c r="G4689" s="23">
        <v>1.26775345E-2</v>
      </c>
      <c r="H4689" s="23">
        <v>0.21823366</v>
      </c>
      <c r="I4689" s="11">
        <v>4.7731937816703401E-2</v>
      </c>
      <c r="J4689" s="12">
        <v>0.69851707127860474</v>
      </c>
      <c r="K4689" s="12">
        <v>0.54174350691225803</v>
      </c>
      <c r="L4689" s="12">
        <v>0.14356914373914323</v>
      </c>
      <c r="M4689" s="12">
        <v>0.20132666018020487</v>
      </c>
      <c r="N4689" s="12">
        <v>-2.4928601752607551E-2</v>
      </c>
      <c r="O4689" s="1">
        <v>4.2123828978496203E-2</v>
      </c>
      <c r="P4689">
        <v>0.69604661680793989</v>
      </c>
      <c r="Q4689">
        <v>0.50942655012166538</v>
      </c>
      <c r="R4689">
        <v>0.12110691892501826</v>
      </c>
      <c r="S4689">
        <v>0.17561043633805321</v>
      </c>
      <c r="T4689">
        <v>-2.231793343666387E-2</v>
      </c>
      <c r="U4689" s="1">
        <v>-0.31351317151562175</v>
      </c>
      <c r="V4689">
        <v>0.37181872611310296</v>
      </c>
      <c r="W4689">
        <v>0.67696284335435897</v>
      </c>
      <c r="X4689">
        <v>0.41917537765854312</v>
      </c>
      <c r="Y4689">
        <v>0.3428122963671949</v>
      </c>
      <c r="Z4689">
        <v>-0.7838307920035138</v>
      </c>
      <c r="AA4689">
        <v>-0.43792334110124065</v>
      </c>
      <c r="AB4689">
        <v>0.37802138860423135</v>
      </c>
      <c r="AC4689">
        <v>0.18740727661770676</v>
      </c>
      <c r="AD4689">
        <v>0.42292313513703483</v>
      </c>
      <c r="AE4689" s="1">
        <v>0.43540100081720606</v>
      </c>
      <c r="AF4689">
        <v>-1.0995233496270886E-2</v>
      </c>
      <c r="AG4689">
        <v>-0.32918923843589254</v>
      </c>
      <c r="AH4689">
        <v>-0.5277966009699443</v>
      </c>
      <c r="AI4689">
        <v>-0.75313278332116029</v>
      </c>
      <c r="AJ4689">
        <v>0.44930899331864305</v>
      </c>
      <c r="AK4689">
        <v>0.42774571626098817</v>
      </c>
      <c r="AL4689">
        <v>0.22596205138159819</v>
      </c>
      <c r="AM4689">
        <v>8.5517023177136858E-2</v>
      </c>
      <c r="AN4689">
        <v>-0.31443217522798073</v>
      </c>
      <c r="AO4689" s="1">
        <v>-0.16677326256857086</v>
      </c>
      <c r="AP4689">
        <v>0.47782640826796247</v>
      </c>
      <c r="AQ4689">
        <v>0.69865338886015405</v>
      </c>
      <c r="AR4689">
        <v>0.25309410998513771</v>
      </c>
      <c r="AS4689">
        <v>2.8846377130600256E-2</v>
      </c>
      <c r="AT4689">
        <v>-0.77118117309028023</v>
      </c>
      <c r="AU4689">
        <v>-0.33293397159942989</v>
      </c>
      <c r="AV4689">
        <v>0.61720034215065933</v>
      </c>
      <c r="AW4689">
        <v>0.29129516283987966</v>
      </c>
      <c r="AX4689">
        <v>0.37619988450446556</v>
      </c>
      <c r="AY4689" s="1">
        <v>-6</v>
      </c>
      <c r="AZ4689">
        <v>-5</v>
      </c>
      <c r="BA4689">
        <v>-6</v>
      </c>
      <c r="BB4689" s="18">
        <v>1.4144270205094974E-2</v>
      </c>
      <c r="BC4689" s="15">
        <v>-1.5357619222147552</v>
      </c>
      <c r="BD4689" s="15">
        <v>-1.0471966974713014</v>
      </c>
      <c r="BE4689" s="15">
        <v>0.1052567093777345</v>
      </c>
      <c r="BF4689" s="15">
        <v>-0.16396971583818584</v>
      </c>
      <c r="BG4689" s="15">
        <v>5.5526823487937006E-2</v>
      </c>
      <c r="BH4689" s="18">
        <v>0.16684283359819718</v>
      </c>
      <c r="BI4689" s="15">
        <v>0.69885410572440054</v>
      </c>
      <c r="BJ4689" s="15">
        <v>0.68588725044448662</v>
      </c>
      <c r="BK4689" s="15">
        <v>0.56454671517492871</v>
      </c>
      <c r="BL4689" s="15">
        <v>0.48009153933865001</v>
      </c>
      <c r="BM4689" s="15">
        <v>-2.4221911827181437E-2</v>
      </c>
      <c r="BN4689" s="1"/>
    </row>
    <row r="4690" spans="1:66" x14ac:dyDescent="0.25">
      <c r="A4690">
        <v>853985</v>
      </c>
      <c r="B4690" t="s">
        <v>8744</v>
      </c>
      <c r="C4690" t="s">
        <v>8745</v>
      </c>
      <c r="D4690" t="s">
        <v>8746</v>
      </c>
      <c r="E4690" t="s">
        <v>8728</v>
      </c>
      <c r="F4690" s="23">
        <v>0.8469371</v>
      </c>
      <c r="G4690" s="23">
        <v>4.087023E-2</v>
      </c>
      <c r="H4690" s="23">
        <v>0.49135074000000001</v>
      </c>
      <c r="I4690" s="11">
        <v>4.6137660298539829E-2</v>
      </c>
      <c r="J4690" s="12">
        <v>0.363032405533665</v>
      </c>
      <c r="K4690" s="12">
        <v>0.35406968726383631</v>
      </c>
      <c r="L4690" s="12">
        <v>8.3637476976690731E-2</v>
      </c>
      <c r="M4690" s="12">
        <v>0.51477616721258479</v>
      </c>
      <c r="N4690" s="12">
        <v>-9.6708904048252609E-2</v>
      </c>
      <c r="O4690" s="1">
        <v>2.9991161274577134E-2</v>
      </c>
      <c r="P4690">
        <v>0.25232293173058823</v>
      </c>
      <c r="Q4690">
        <v>0.24838821633162553</v>
      </c>
      <c r="R4690">
        <v>5.518975805607941E-2</v>
      </c>
      <c r="S4690">
        <v>0.33275425353532623</v>
      </c>
      <c r="T4690">
        <v>-6.2567371780503159E-2</v>
      </c>
      <c r="U4690" s="1">
        <v>-0.39161273325988377</v>
      </c>
      <c r="V4690">
        <v>7.8815855765826018E-2</v>
      </c>
      <c r="W4690">
        <v>0.4735414790016389</v>
      </c>
      <c r="X4690">
        <v>0.31403774089010383</v>
      </c>
      <c r="Y4690">
        <v>0.63609369321541176</v>
      </c>
      <c r="Z4690">
        <v>-0.49130778124201369</v>
      </c>
      <c r="AA4690">
        <v>-0.53562751434594236</v>
      </c>
      <c r="AB4690">
        <v>0.23809274934146374</v>
      </c>
      <c r="AC4690">
        <v>-0.23886388022880345</v>
      </c>
      <c r="AD4690">
        <v>0.30042676322133416</v>
      </c>
      <c r="AE4690" s="1">
        <v>0.1432346931214446</v>
      </c>
      <c r="AF4690">
        <v>0.15799082708410708</v>
      </c>
      <c r="AG4690">
        <v>0.26842602636365298</v>
      </c>
      <c r="AH4690">
        <v>0.44647923989218025</v>
      </c>
      <c r="AI4690">
        <v>-0.40654872958426175</v>
      </c>
      <c r="AJ4690">
        <v>-5.6609652078394253E-2</v>
      </c>
      <c r="AK4690">
        <v>-0.16028695992772835</v>
      </c>
      <c r="AL4690">
        <v>-0.20462522528843283</v>
      </c>
      <c r="AM4690">
        <v>0.97130526000026185</v>
      </c>
      <c r="AN4690">
        <v>0.1879768500559138</v>
      </c>
      <c r="AO4690" s="1">
        <v>-0.30624082226313404</v>
      </c>
      <c r="AP4690">
        <v>0.19503415145015343</v>
      </c>
      <c r="AQ4690">
        <v>0.68565888930855912</v>
      </c>
      <c r="AR4690">
        <v>0.646410441526025</v>
      </c>
      <c r="AS4690">
        <v>0.37325345010749728</v>
      </c>
      <c r="AT4690">
        <v>-0.55294167830342078</v>
      </c>
      <c r="AU4690">
        <v>-0.67320707548227832</v>
      </c>
      <c r="AV4690">
        <v>0.10225621210763423</v>
      </c>
      <c r="AW4690">
        <v>0.44439826930743354</v>
      </c>
      <c r="AX4690">
        <v>0.44762449577865909</v>
      </c>
      <c r="AY4690" s="1">
        <v>5</v>
      </c>
      <c r="AZ4690">
        <v>9</v>
      </c>
      <c r="BA4690">
        <v>3</v>
      </c>
      <c r="BB4690" s="18">
        <v>9.0698274796162839E-2</v>
      </c>
      <c r="BC4690" s="15">
        <v>-0.93342166736097842</v>
      </c>
      <c r="BD4690" s="15">
        <v>-0.98482915167843188</v>
      </c>
      <c r="BE4690" s="15">
        <v>-8.7373108151820755E-2</v>
      </c>
      <c r="BF4690" s="15">
        <v>-0.6406061431351936</v>
      </c>
      <c r="BG4690" s="15">
        <v>0.37427739936710852</v>
      </c>
      <c r="BH4690" s="18">
        <v>0.24981667863589788</v>
      </c>
      <c r="BI4690" s="15">
        <v>0.31859537331336923</v>
      </c>
      <c r="BJ4690" s="15">
        <v>0.23627749137426879</v>
      </c>
      <c r="BK4690" s="15">
        <v>0.20107372143599814</v>
      </c>
      <c r="BL4690" s="15">
        <v>1.1347409709488587</v>
      </c>
      <c r="BM4690" s="15">
        <v>4.0750160454754818E-2</v>
      </c>
      <c r="BN4690" s="1"/>
    </row>
    <row r="4691" spans="1:66" x14ac:dyDescent="0.25">
      <c r="A4691">
        <v>855982</v>
      </c>
      <c r="B4691" t="s">
        <v>8765</v>
      </c>
      <c r="C4691" t="s">
        <v>8766</v>
      </c>
      <c r="D4691" t="s">
        <v>8767</v>
      </c>
      <c r="E4691" t="s">
        <v>8768</v>
      </c>
      <c r="F4691" s="23">
        <v>3.3221193000000003E-2</v>
      </c>
      <c r="G4691" s="23">
        <v>0.25958130000000001</v>
      </c>
      <c r="H4691" s="23">
        <v>0.74891790000000003</v>
      </c>
      <c r="I4691" s="11">
        <v>0.37003990150172794</v>
      </c>
      <c r="J4691" s="12">
        <v>0.3877624762916097</v>
      </c>
      <c r="K4691" s="12">
        <v>0.37609119488356263</v>
      </c>
      <c r="L4691" s="12">
        <v>-5.2695099734547765E-2</v>
      </c>
      <c r="M4691" s="12">
        <v>0.14389750387027248</v>
      </c>
      <c r="N4691" s="12">
        <v>9.9878037781788775E-2</v>
      </c>
      <c r="O4691" s="1">
        <v>0.42982216475699225</v>
      </c>
      <c r="P4691">
        <v>0.60931001673331286</v>
      </c>
      <c r="Q4691">
        <v>0.91304711969376717</v>
      </c>
      <c r="R4691">
        <v>-0.18071188313441994</v>
      </c>
      <c r="S4691">
        <v>0.71343689588040937</v>
      </c>
      <c r="T4691">
        <v>0.23695527833786725</v>
      </c>
      <c r="U4691" s="1">
        <v>-0.81815423221144334</v>
      </c>
      <c r="V4691">
        <v>-0.85948306884058867</v>
      </c>
      <c r="W4691">
        <v>-0.62198479554203601</v>
      </c>
      <c r="X4691">
        <v>-0.48859554158059243</v>
      </c>
      <c r="Y4691">
        <v>-2.9219320682198749E-2</v>
      </c>
      <c r="Z4691">
        <v>0.2690154109435785</v>
      </c>
      <c r="AA4691">
        <v>-0.25268947287304144</v>
      </c>
      <c r="AB4691">
        <v>-0.21645026388270955</v>
      </c>
      <c r="AC4691">
        <v>-0.58881058571707234</v>
      </c>
      <c r="AD4691">
        <v>-0.73911561929203551</v>
      </c>
      <c r="AE4691" s="1">
        <v>-0.7452482849981904</v>
      </c>
      <c r="AF4691">
        <v>-0.89167681203179416</v>
      </c>
      <c r="AG4691">
        <v>-0.84431377652176165</v>
      </c>
      <c r="AH4691">
        <v>-0.52365837647484836</v>
      </c>
      <c r="AI4691">
        <v>-0.16158955879955544</v>
      </c>
      <c r="AJ4691">
        <v>0.38264358011313021</v>
      </c>
      <c r="AK4691">
        <v>4.8739340740142911E-3</v>
      </c>
      <c r="AL4691">
        <v>-0.47038452499075262</v>
      </c>
      <c r="AM4691">
        <v>-0.50079171539502676</v>
      </c>
      <c r="AN4691">
        <v>-0.83574763129491325</v>
      </c>
      <c r="AO4691" s="1">
        <v>-0.78921915344979698</v>
      </c>
      <c r="AP4691">
        <v>-0.89430890872234148</v>
      </c>
      <c r="AQ4691">
        <v>-0.7665201734355449</v>
      </c>
      <c r="AR4691">
        <v>-0.51844284226852166</v>
      </c>
      <c r="AS4691">
        <v>-0.10911208494959289</v>
      </c>
      <c r="AT4691">
        <v>0.34200207988709197</v>
      </c>
      <c r="AU4691">
        <v>-0.10282650498080494</v>
      </c>
      <c r="AV4691">
        <v>-0.37261064108410641</v>
      </c>
      <c r="AW4691">
        <v>-0.54667200232238489</v>
      </c>
      <c r="AX4691">
        <v>-0.81040260643204232</v>
      </c>
      <c r="AY4691" s="1">
        <v>-2</v>
      </c>
      <c r="AZ4691">
        <v>-2</v>
      </c>
      <c r="BA4691">
        <v>-2</v>
      </c>
      <c r="BB4691" s="18">
        <v>0.89191298497236071</v>
      </c>
      <c r="BC4691" s="15">
        <v>0.11875934130319511</v>
      </c>
      <c r="BD4691" s="15">
        <v>-0.6157690078518252</v>
      </c>
      <c r="BE4691" s="15">
        <v>-0.56474643325060903</v>
      </c>
      <c r="BF4691" s="15">
        <v>-1.0890068359651166</v>
      </c>
      <c r="BG4691" s="15">
        <v>-0.30113679514695413</v>
      </c>
      <c r="BH4691" s="18">
        <v>1.7632619102385725</v>
      </c>
      <c r="BI4691" s="15">
        <v>1.031840378250994</v>
      </c>
      <c r="BJ4691" s="15">
        <v>0.26982915908625388</v>
      </c>
      <c r="BK4691" s="15">
        <v>-0.6888298586708258</v>
      </c>
      <c r="BL4691" s="15">
        <v>-0.75016517365517521</v>
      </c>
      <c r="BM4691" s="15">
        <v>-6.5949669310868098E-2</v>
      </c>
      <c r="BN4691" s="1"/>
    </row>
    <row r="4692" spans="1:66" x14ac:dyDescent="0.25">
      <c r="A4692">
        <v>853019</v>
      </c>
      <c r="B4692" t="s">
        <v>8777</v>
      </c>
      <c r="C4692" t="s">
        <v>8778</v>
      </c>
      <c r="D4692" t="s">
        <v>8779</v>
      </c>
      <c r="E4692" t="s">
        <v>8780</v>
      </c>
      <c r="F4692" s="23">
        <v>7.6910029999999996E-6</v>
      </c>
      <c r="G4692" s="23">
        <v>5.1213610000000005E-10</v>
      </c>
      <c r="H4692" s="23">
        <v>5.3300744000000001E-7</v>
      </c>
      <c r="I4692" s="11">
        <v>0.20411202112203697</v>
      </c>
      <c r="J4692" s="12">
        <v>0.36528048020667836</v>
      </c>
      <c r="K4692" s="12">
        <v>0.54731358023612076</v>
      </c>
      <c r="L4692" s="12">
        <v>0.80205019130717525</v>
      </c>
      <c r="M4692" s="12">
        <v>2.8694892187541292</v>
      </c>
      <c r="N4692" s="12">
        <v>1.1003314532595487</v>
      </c>
      <c r="O4692" s="1">
        <v>0.15040648130407086</v>
      </c>
      <c r="P4692">
        <v>0.2920796222370704</v>
      </c>
      <c r="Q4692">
        <v>0.4274541338827012</v>
      </c>
      <c r="R4692">
        <v>0.50744535399886126</v>
      </c>
      <c r="S4692">
        <v>1.561839289463528</v>
      </c>
      <c r="T4692">
        <v>0.77557693339211942</v>
      </c>
      <c r="U4692" s="1">
        <v>-0.53831279266884546</v>
      </c>
      <c r="V4692">
        <v>-0.34305303261144243</v>
      </c>
      <c r="W4692">
        <v>-0.16075375023993368</v>
      </c>
      <c r="X4692">
        <v>-0.69592771565208067</v>
      </c>
      <c r="Y4692">
        <v>-0.33401876331709118</v>
      </c>
      <c r="Z4692">
        <v>-0.104381216156774</v>
      </c>
      <c r="AA4692">
        <v>-0.21825778860736247</v>
      </c>
      <c r="AB4692">
        <v>0.66461287941472569</v>
      </c>
      <c r="AC4692">
        <v>-0.54626790400234349</v>
      </c>
      <c r="AD4692">
        <v>-0.52420816318786434</v>
      </c>
      <c r="AE4692" s="1">
        <v>0.32441460039299164</v>
      </c>
      <c r="AF4692">
        <v>0.54302892968181704</v>
      </c>
      <c r="AG4692">
        <v>0.7237135365699342</v>
      </c>
      <c r="AH4692">
        <v>0.74207911445942842</v>
      </c>
      <c r="AI4692">
        <v>-2.8567800546405985E-4</v>
      </c>
      <c r="AJ4692">
        <v>-0.36246870087019067</v>
      </c>
      <c r="AK4692">
        <v>-0.28408029714110922</v>
      </c>
      <c r="AL4692">
        <v>3.2299516111258038E-2</v>
      </c>
      <c r="AM4692">
        <v>0.93894976029849786</v>
      </c>
      <c r="AN4692">
        <v>0.63733587806587888</v>
      </c>
      <c r="AO4692" s="1">
        <v>0.23578255278613539</v>
      </c>
      <c r="AP4692">
        <v>0.51454156822009234</v>
      </c>
      <c r="AQ4692">
        <v>0.74942911162124604</v>
      </c>
      <c r="AR4692">
        <v>0.65435867504141776</v>
      </c>
      <c r="AS4692">
        <v>-7.2062657918888176E-2</v>
      </c>
      <c r="AT4692">
        <v>-0.41506676977802548</v>
      </c>
      <c r="AU4692">
        <v>-0.3546153401772692</v>
      </c>
      <c r="AV4692">
        <v>0.177759134813088</v>
      </c>
      <c r="AW4692">
        <v>0.89976818584723028</v>
      </c>
      <c r="AX4692">
        <v>0.57778410753053489</v>
      </c>
      <c r="AY4692" s="1">
        <v>-4</v>
      </c>
      <c r="AZ4692">
        <v>9</v>
      </c>
      <c r="BA4692">
        <v>9</v>
      </c>
      <c r="BB4692" s="18">
        <v>-0.3697487261952947</v>
      </c>
      <c r="BC4692" s="15">
        <v>-0.65459598029031552</v>
      </c>
      <c r="BD4692" s="15">
        <v>-0.70506701086297463</v>
      </c>
      <c r="BE4692" s="15">
        <v>-0.31377149222781808</v>
      </c>
      <c r="BF4692" s="15">
        <v>-0.85044378332795967</v>
      </c>
      <c r="BG4692" s="15">
        <v>-0.75637322396690942</v>
      </c>
      <c r="BH4692" s="18">
        <v>-0.11671342468377428</v>
      </c>
      <c r="BI4692" s="15">
        <v>-0.20176201226984661</v>
      </c>
      <c r="BJ4692" s="15">
        <v>-2.6568723329020012E-2</v>
      </c>
      <c r="BK4692" s="15">
        <v>0.68052081289537225</v>
      </c>
      <c r="BL4692" s="15">
        <v>2.7068286676532032</v>
      </c>
      <c r="BM4692" s="15">
        <v>0.60769489660533405</v>
      </c>
      <c r="BN4692" s="1"/>
    </row>
    <row r="4693" spans="1:66" x14ac:dyDescent="0.25">
      <c r="A4693">
        <v>855580</v>
      </c>
      <c r="B4693" t="s">
        <v>8781</v>
      </c>
      <c r="C4693" t="s">
        <v>8782</v>
      </c>
      <c r="D4693" t="s">
        <v>8783</v>
      </c>
      <c r="E4693" t="s">
        <v>8784</v>
      </c>
      <c r="F4693" s="23">
        <v>1.9984014E-15</v>
      </c>
      <c r="G4693" s="23">
        <v>1.9345431E-3</v>
      </c>
      <c r="H4693" s="23">
        <v>4.3982070000000003E-3</v>
      </c>
      <c r="I4693" s="11">
        <v>0.30897873786576663</v>
      </c>
      <c r="J4693" s="12">
        <v>0.45246050962409851</v>
      </c>
      <c r="K4693" s="12">
        <v>-0.30288845752946991</v>
      </c>
      <c r="L4693" s="12">
        <v>1.2350075330948622</v>
      </c>
      <c r="M4693" s="12">
        <v>7.2048461737100403E-2</v>
      </c>
      <c r="N4693" s="12">
        <v>0.27338010291285691</v>
      </c>
      <c r="O4693" s="1">
        <v>0.16598425128404204</v>
      </c>
      <c r="P4693">
        <v>0.489338681801192</v>
      </c>
      <c r="Q4693">
        <v>-0.20810340532395755</v>
      </c>
      <c r="R4693">
        <v>0.39627505900223625</v>
      </c>
      <c r="S4693">
        <v>6.9750937411045516E-2</v>
      </c>
      <c r="T4693">
        <v>0.24705073148269771</v>
      </c>
      <c r="U4693" s="1">
        <v>-0.19669028799273242</v>
      </c>
      <c r="V4693">
        <v>0.22299463893309915</v>
      </c>
      <c r="W4693">
        <v>0.16306226465121351</v>
      </c>
      <c r="X4693">
        <v>-0.50118401756229403</v>
      </c>
      <c r="Y4693">
        <v>-0.31478398133946572</v>
      </c>
      <c r="Z4693">
        <v>-0.47875867400691363</v>
      </c>
      <c r="AA4693">
        <v>6.3297401019076757E-2</v>
      </c>
      <c r="AB4693">
        <v>0.85272419394337617</v>
      </c>
      <c r="AC4693">
        <v>-0.31916922760880589</v>
      </c>
      <c r="AD4693">
        <v>-0.14066065683992932</v>
      </c>
      <c r="AE4693" s="1">
        <v>-0.13338775636920885</v>
      </c>
      <c r="AF4693">
        <v>0.14083193946014166</v>
      </c>
      <c r="AG4693">
        <v>0.26600862258165386</v>
      </c>
      <c r="AH4693">
        <v>-0.45998783152398603</v>
      </c>
      <c r="AI4693">
        <v>-0.25405000988326337</v>
      </c>
      <c r="AJ4693">
        <v>-0.3115276347664056</v>
      </c>
      <c r="AK4693">
        <v>-0.17874813921900146</v>
      </c>
      <c r="AL4693">
        <v>0.93873171504723674</v>
      </c>
      <c r="AM4693">
        <v>-0.32779368754777544</v>
      </c>
      <c r="AN4693">
        <v>-9.4761897364425515E-2</v>
      </c>
      <c r="AO4693" s="1">
        <v>-0.1618478926427675</v>
      </c>
      <c r="AP4693">
        <v>0.17743203170882804</v>
      </c>
      <c r="AQ4693">
        <v>0.22479963280403178</v>
      </c>
      <c r="AR4693">
        <v>-0.48243053429489985</v>
      </c>
      <c r="AS4693">
        <v>-0.28268012444940632</v>
      </c>
      <c r="AT4693">
        <v>-0.38628363267121324</v>
      </c>
      <c r="AU4693">
        <v>-7.7164616131638206E-2</v>
      </c>
      <c r="AV4693">
        <v>0.91183207663362653</v>
      </c>
      <c r="AW4693">
        <v>-0.3275515960241363</v>
      </c>
      <c r="AX4693">
        <v>-0.11537695753922114</v>
      </c>
      <c r="AY4693" s="1">
        <v>8</v>
      </c>
      <c r="AZ4693">
        <v>8</v>
      </c>
      <c r="BA4693">
        <v>8</v>
      </c>
      <c r="BB4693" s="18">
        <v>0.20621121479142102</v>
      </c>
      <c r="BC4693" s="15">
        <v>-0.99974850667764914</v>
      </c>
      <c r="BD4693" s="15">
        <v>-3.1951041531343233E-2</v>
      </c>
      <c r="BE4693" s="15">
        <v>1.3775069173598693</v>
      </c>
      <c r="BF4693" s="15">
        <v>-0.71481440335487856</v>
      </c>
      <c r="BG4693" s="15">
        <v>-0.70698489932560193</v>
      </c>
      <c r="BH4693" s="18">
        <v>0.46981639078954762</v>
      </c>
      <c r="BI4693" s="15">
        <v>-0.61373187299109844</v>
      </c>
      <c r="BJ4693" s="15">
        <v>-0.29036029553491199</v>
      </c>
      <c r="BK4693" s="15">
        <v>2.4311534574720164</v>
      </c>
      <c r="BL4693" s="15">
        <v>-0.65334626620152625</v>
      </c>
      <c r="BM4693" s="15">
        <v>-0.47375069479584792</v>
      </c>
      <c r="BN4693" s="1"/>
    </row>
    <row r="4694" spans="1:66" x14ac:dyDescent="0.25">
      <c r="A4694">
        <v>850588</v>
      </c>
      <c r="B4694" t="s">
        <v>8801</v>
      </c>
      <c r="C4694" t="s">
        <v>8802</v>
      </c>
      <c r="D4694" t="s">
        <v>8803</v>
      </c>
      <c r="E4694" t="s">
        <v>8804</v>
      </c>
      <c r="F4694" s="23">
        <v>4.1752580000000001E-10</v>
      </c>
      <c r="G4694" s="23">
        <v>1.1783017E-5</v>
      </c>
      <c r="H4694" s="23">
        <v>2.0826950999999999E-4</v>
      </c>
      <c r="I4694" s="11">
        <v>-0.28474760041479136</v>
      </c>
      <c r="J4694" s="12">
        <v>0.1900639929126979</v>
      </c>
      <c r="K4694" s="12">
        <v>0.5426554221720522</v>
      </c>
      <c r="L4694" s="12">
        <v>0.51820596406478603</v>
      </c>
      <c r="M4694" s="12">
        <v>1.6749955839914386</v>
      </c>
      <c r="N4694" s="12">
        <v>0.51494546896618132</v>
      </c>
      <c r="O4694" s="1">
        <v>-0.26684785596824445</v>
      </c>
      <c r="P4694">
        <v>0.16391694073316904</v>
      </c>
      <c r="Q4694">
        <v>0.37010782195436753</v>
      </c>
      <c r="R4694">
        <v>0.27711284866581631</v>
      </c>
      <c r="S4694">
        <v>0.73729376086254472</v>
      </c>
      <c r="T4694">
        <v>0.26698587646058075</v>
      </c>
      <c r="U4694" s="1">
        <v>0.46048126741797057</v>
      </c>
      <c r="V4694">
        <v>0.8214343001249933</v>
      </c>
      <c r="W4694">
        <v>0.97792972937173817</v>
      </c>
      <c r="X4694">
        <v>0.7352717504760069</v>
      </c>
      <c r="Y4694">
        <v>0.47719465798403321</v>
      </c>
      <c r="Z4694">
        <v>-0.578560067214555</v>
      </c>
      <c r="AA4694">
        <v>-0.27298907662338168</v>
      </c>
      <c r="AB4694">
        <v>0.38197703898263735</v>
      </c>
      <c r="AC4694">
        <v>0.45285871428923696</v>
      </c>
      <c r="AD4694">
        <v>0.92061786305187521</v>
      </c>
      <c r="AE4694" s="1">
        <v>0.60022685570577261</v>
      </c>
      <c r="AF4694">
        <v>0.80661351902102851</v>
      </c>
      <c r="AG4694">
        <v>0.84433314829526118</v>
      </c>
      <c r="AH4694">
        <v>0.76512436007825624</v>
      </c>
      <c r="AI4694">
        <v>0.20546007672063557</v>
      </c>
      <c r="AJ4694">
        <v>-0.42006750893022754</v>
      </c>
      <c r="AK4694">
        <v>-0.1124974245107687</v>
      </c>
      <c r="AL4694">
        <v>0.16497752069633015</v>
      </c>
      <c r="AM4694">
        <v>0.76235419172980301</v>
      </c>
      <c r="AN4694">
        <v>0.85685160836114782</v>
      </c>
      <c r="AO4694" s="1">
        <v>0.57213617189805877</v>
      </c>
      <c r="AP4694">
        <v>0.83260356518801359</v>
      </c>
      <c r="AQ4694">
        <v>0.90868515610288259</v>
      </c>
      <c r="AR4694">
        <v>0.77596398744290829</v>
      </c>
      <c r="AS4694">
        <v>0.29637520502073661</v>
      </c>
      <c r="AT4694">
        <v>-0.481033289690182</v>
      </c>
      <c r="AU4694">
        <v>-0.16595960592639128</v>
      </c>
      <c r="AV4694">
        <v>0.23760363448027785</v>
      </c>
      <c r="AW4694">
        <v>0.68515022801361758</v>
      </c>
      <c r="AX4694">
        <v>0.89956732053407973</v>
      </c>
      <c r="AY4694" s="1">
        <v>3</v>
      </c>
      <c r="AZ4694">
        <v>10</v>
      </c>
      <c r="BA4694">
        <v>3</v>
      </c>
      <c r="BB4694" s="18">
        <v>-0.84847829939620378</v>
      </c>
      <c r="BC4694" s="15">
        <v>-0.98175716960566539</v>
      </c>
      <c r="BD4694" s="15">
        <v>-0.63685057786407395</v>
      </c>
      <c r="BE4694" s="15">
        <v>0.10242814163367249</v>
      </c>
      <c r="BF4694" s="15">
        <v>0.18243428684934196</v>
      </c>
      <c r="BG4694" s="15">
        <v>0.20990295257689898</v>
      </c>
      <c r="BH4694" s="18">
        <v>-1.204367039197312</v>
      </c>
      <c r="BI4694" s="15">
        <v>-0.74420772293523374</v>
      </c>
      <c r="BJ4694" s="15">
        <v>4.1381491736249075E-2</v>
      </c>
      <c r="BK4694" s="15">
        <v>0.75010231778049619</v>
      </c>
      <c r="BL4694" s="15">
        <v>2.2759095845894408</v>
      </c>
      <c r="BM4694" s="15">
        <v>0.8535020338323881</v>
      </c>
      <c r="BN4694" s="1"/>
    </row>
    <row r="4695" spans="1:66" x14ac:dyDescent="0.25">
      <c r="A4695">
        <v>853869</v>
      </c>
      <c r="B4695" t="s">
        <v>8813</v>
      </c>
      <c r="C4695" t="s">
        <v>8814</v>
      </c>
      <c r="D4695" t="s">
        <v>8815</v>
      </c>
      <c r="E4695" t="s">
        <v>8816</v>
      </c>
      <c r="F4695" s="23">
        <v>9.9999999999999998E-17</v>
      </c>
      <c r="G4695" s="23">
        <v>9.9999999999999998E-17</v>
      </c>
      <c r="H4695" s="23">
        <v>9.9999999999999998E-17</v>
      </c>
      <c r="I4695" s="11">
        <v>-0.70868387977958325</v>
      </c>
      <c r="J4695" s="12">
        <v>8.595287475683959E-2</v>
      </c>
      <c r="K4695" s="12">
        <v>0.72603477665680771</v>
      </c>
      <c r="L4695" s="12">
        <v>1.9570203942140227</v>
      </c>
      <c r="M4695" s="12">
        <v>8.986161363143788</v>
      </c>
      <c r="N4695" s="12">
        <v>2.6649929865760726</v>
      </c>
      <c r="O4695" s="1">
        <v>-0.44013262218385119</v>
      </c>
      <c r="P4695">
        <v>8.47754454174863E-2</v>
      </c>
      <c r="Q4695">
        <v>0.49649509462132535</v>
      </c>
      <c r="R4695">
        <v>0.91779311060660163</v>
      </c>
      <c r="S4695">
        <v>2.0640373617403434</v>
      </c>
      <c r="T4695">
        <v>1.1095390211520344</v>
      </c>
      <c r="U4695" s="1">
        <v>-0.45048335051643101</v>
      </c>
      <c r="V4695">
        <v>0.20769076389700464</v>
      </c>
      <c r="W4695">
        <v>0.49117990460824279</v>
      </c>
      <c r="X4695">
        <v>0.5215907716443251</v>
      </c>
      <c r="Y4695">
        <v>9.1410572148002384E-2</v>
      </c>
      <c r="Z4695">
        <v>-0.71319369567435209</v>
      </c>
      <c r="AA4695">
        <v>-0.39627664837361459</v>
      </c>
      <c r="AB4695">
        <v>-7.7894443679852958E-4</v>
      </c>
      <c r="AC4695">
        <v>0.56835536582033186</v>
      </c>
      <c r="AD4695">
        <v>0.26674747558122819</v>
      </c>
      <c r="AE4695" s="1">
        <v>0.3203813908879154</v>
      </c>
      <c r="AF4695">
        <v>0.55524136917709566</v>
      </c>
      <c r="AG4695">
        <v>0.7138754254143963</v>
      </c>
      <c r="AH4695">
        <v>0.79051538315197356</v>
      </c>
      <c r="AI4695">
        <v>6.1494435740445955E-2</v>
      </c>
      <c r="AJ4695">
        <v>-0.38194956021209786</v>
      </c>
      <c r="AK4695">
        <v>-0.25543343611588942</v>
      </c>
      <c r="AL4695">
        <v>-4.2167267248470197E-2</v>
      </c>
      <c r="AM4695">
        <v>0.93843721872392716</v>
      </c>
      <c r="AN4695">
        <v>0.66379761555427275</v>
      </c>
      <c r="AO4695" s="1">
        <v>0.23477375739966017</v>
      </c>
      <c r="AP4695">
        <v>0.53359283378209854</v>
      </c>
      <c r="AQ4695">
        <v>0.71477829911569934</v>
      </c>
      <c r="AR4695">
        <v>0.78865360474403734</v>
      </c>
      <c r="AS4695">
        <v>6.7866824796478556E-2</v>
      </c>
      <c r="AT4695">
        <v>-0.44017372175836766</v>
      </c>
      <c r="AU4695">
        <v>-0.28402824024060108</v>
      </c>
      <c r="AV4695">
        <v>-3.8600950958703945E-2</v>
      </c>
      <c r="AW4695">
        <v>0.92970984556085456</v>
      </c>
      <c r="AX4695">
        <v>0.6402819388973352</v>
      </c>
      <c r="AY4695" s="1">
        <v>-6</v>
      </c>
      <c r="AZ4695">
        <v>9</v>
      </c>
      <c r="BA4695">
        <v>9</v>
      </c>
      <c r="BB4695" s="18">
        <v>-0.23258032029971928</v>
      </c>
      <c r="BC4695" s="15">
        <v>-0.68954534271919099</v>
      </c>
      <c r="BD4695" s="15">
        <v>-0.56509500136464341</v>
      </c>
      <c r="BE4695" s="15">
        <v>-0.40978677582394102</v>
      </c>
      <c r="BF4695" s="15">
        <v>-0.18629308941182524</v>
      </c>
      <c r="BG4695" s="15">
        <v>-0.37358482043527458</v>
      </c>
      <c r="BH4695" s="18">
        <v>-0.48655074953875577</v>
      </c>
      <c r="BI4695" s="15">
        <v>-0.65874248531101454</v>
      </c>
      <c r="BJ4695" s="15">
        <v>-0.30490654621402341</v>
      </c>
      <c r="BK4695" s="15">
        <v>0.29154893072926852</v>
      </c>
      <c r="BL4695" s="15">
        <v>3.0340697884889618</v>
      </c>
      <c r="BM4695" s="15">
        <v>0.58146641190015869</v>
      </c>
      <c r="BN4695" s="1"/>
    </row>
    <row r="4696" spans="1:66" x14ac:dyDescent="0.25">
      <c r="A4696">
        <v>851010</v>
      </c>
      <c r="B4696" t="s">
        <v>8821</v>
      </c>
      <c r="C4696" t="s">
        <v>8822</v>
      </c>
      <c r="D4696" t="s">
        <v>8823</v>
      </c>
      <c r="E4696" t="s">
        <v>8824</v>
      </c>
      <c r="F4696" s="23">
        <v>1.9906197E-2</v>
      </c>
      <c r="G4696" s="23">
        <v>3.5984797000000003E-4</v>
      </c>
      <c r="H4696" s="23">
        <v>4.3233480000000003E-3</v>
      </c>
      <c r="I4696" s="11">
        <v>-0.3565709833474589</v>
      </c>
      <c r="J4696" s="12">
        <v>0.39126375018334408</v>
      </c>
      <c r="K4696" s="12">
        <v>0.57779770297595667</v>
      </c>
      <c r="L4696" s="12">
        <v>1.5396483890716947E-2</v>
      </c>
      <c r="M4696" s="12">
        <v>1.0056955391064497</v>
      </c>
      <c r="N4696" s="12">
        <v>0.72995207411527385</v>
      </c>
      <c r="O4696" s="1">
        <v>-0.18400429407677923</v>
      </c>
      <c r="P4696">
        <v>0.17689484604228792</v>
      </c>
      <c r="Q4696">
        <v>0.29358957646316447</v>
      </c>
      <c r="R4696">
        <v>7.4405203625388756E-3</v>
      </c>
      <c r="S4696">
        <v>0.4460264668361682</v>
      </c>
      <c r="T4696">
        <v>0.32413238945711259</v>
      </c>
      <c r="U4696" s="1">
        <v>-0.32470278676879794</v>
      </c>
      <c r="V4696">
        <v>-0.56244822467637146</v>
      </c>
      <c r="W4696">
        <v>0.1220006844722123</v>
      </c>
      <c r="X4696">
        <v>-0.12696750187532643</v>
      </c>
      <c r="Y4696">
        <v>9.4471935141938662E-2</v>
      </c>
      <c r="Z4696">
        <v>0.38674419558938394</v>
      </c>
      <c r="AA4696">
        <v>-0.87512807662700376</v>
      </c>
      <c r="AB4696">
        <v>0.32428369216791447</v>
      </c>
      <c r="AC4696">
        <v>-0.25507453304103134</v>
      </c>
      <c r="AD4696">
        <v>-0.20481916723131335</v>
      </c>
      <c r="AE4696" s="1">
        <v>0.72862557040482223</v>
      </c>
      <c r="AF4696">
        <v>0.45679969937391435</v>
      </c>
      <c r="AG4696">
        <v>0.53351558606498006</v>
      </c>
      <c r="AH4696">
        <v>0.80592839597553689</v>
      </c>
      <c r="AI4696">
        <v>0.42165719719084366</v>
      </c>
      <c r="AJ4696">
        <v>0.15081457660411796</v>
      </c>
      <c r="AK4696">
        <v>-0.13797527669745654</v>
      </c>
      <c r="AL4696">
        <v>-0.30364147441734934</v>
      </c>
      <c r="AM4696">
        <v>0.59777054772466676</v>
      </c>
      <c r="AN4696">
        <v>0.75575571629339255</v>
      </c>
      <c r="AO4696" s="1">
        <v>0.60549146012284794</v>
      </c>
      <c r="AP4696">
        <v>0.23539571577974902</v>
      </c>
      <c r="AQ4696">
        <v>0.58791237436541766</v>
      </c>
      <c r="AR4696">
        <v>0.76302773159774329</v>
      </c>
      <c r="AS4696">
        <v>0.46386554825807513</v>
      </c>
      <c r="AT4696">
        <v>0.3077368147989899</v>
      </c>
      <c r="AU4696">
        <v>-0.49101257501276896</v>
      </c>
      <c r="AV4696">
        <v>-0.17639499955157154</v>
      </c>
      <c r="AW4696">
        <v>0.5012966716301237</v>
      </c>
      <c r="AX4696">
        <v>0.68106700285715271</v>
      </c>
      <c r="AY4696" s="1">
        <v>-7</v>
      </c>
      <c r="AZ4696">
        <v>4</v>
      </c>
      <c r="BA4696">
        <v>4</v>
      </c>
      <c r="BB4696" s="18">
        <v>-0.19430645958533344</v>
      </c>
      <c r="BC4696" s="15">
        <v>-0.14432529059213109</v>
      </c>
      <c r="BD4696" s="15">
        <v>-1.16090200096105</v>
      </c>
      <c r="BE4696" s="15">
        <v>-0.19464408631672347</v>
      </c>
      <c r="BF4696" s="15">
        <v>-0.66138076932000123</v>
      </c>
      <c r="BG4696" s="15">
        <v>-0.3797826974942462</v>
      </c>
      <c r="BH4696" s="18">
        <v>-1.0196325219187719</v>
      </c>
      <c r="BI4696" s="15">
        <v>0.76130131772323362</v>
      </c>
      <c r="BJ4696" s="15">
        <v>0.17647968541629222</v>
      </c>
      <c r="BK4696" s="15">
        <v>-0.15900708830860627</v>
      </c>
      <c r="BL4696" s="15">
        <v>1.6664214859415134</v>
      </c>
      <c r="BM4696" s="15">
        <v>1.3097784254158371</v>
      </c>
      <c r="BN4696" s="1"/>
    </row>
    <row r="4697" spans="1:66" x14ac:dyDescent="0.25">
      <c r="A4697">
        <v>855444</v>
      </c>
      <c r="B4697" t="s">
        <v>8829</v>
      </c>
      <c r="C4697" t="s">
        <v>8830</v>
      </c>
      <c r="D4697" t="s">
        <v>8831</v>
      </c>
      <c r="E4697" t="s">
        <v>8832</v>
      </c>
      <c r="F4697" s="23">
        <v>6.4081910000000001E-7</v>
      </c>
      <c r="G4697" s="23">
        <v>3.3399917E-4</v>
      </c>
      <c r="H4697" s="23">
        <v>3.3821720000000003E-5</v>
      </c>
      <c r="I4697" s="11">
        <v>-0.96802070316107425</v>
      </c>
      <c r="J4697" s="12">
        <v>0.11816221661338802</v>
      </c>
      <c r="K4697" s="12">
        <v>0.87268008221957682</v>
      </c>
      <c r="L4697" s="12">
        <v>0.60408476018100443</v>
      </c>
      <c r="M4697" s="12">
        <v>1.369760339389555</v>
      </c>
      <c r="N4697" s="12">
        <v>0.37692026452916805</v>
      </c>
      <c r="O4697" s="1">
        <v>-0.42282482508000035</v>
      </c>
      <c r="P4697">
        <v>6.1311361072440541E-2</v>
      </c>
      <c r="Q4697">
        <v>0.37078398977096366</v>
      </c>
      <c r="R4697">
        <v>0.21604294480826494</v>
      </c>
      <c r="S4697">
        <v>0.47733130856055972</v>
      </c>
      <c r="T4697">
        <v>0.15551822561786874</v>
      </c>
      <c r="U4697" s="1">
        <v>-0.53519254994544885</v>
      </c>
      <c r="V4697">
        <v>0.13765889115010821</v>
      </c>
      <c r="W4697">
        <v>0.44029209593975038</v>
      </c>
      <c r="X4697">
        <v>0.10812825420292187</v>
      </c>
      <c r="Y4697">
        <v>-3.5234535544719565E-2</v>
      </c>
      <c r="Z4697">
        <v>-0.70931880442846396</v>
      </c>
      <c r="AA4697">
        <v>-0.41658757940326951</v>
      </c>
      <c r="AB4697">
        <v>0.45394120880672156</v>
      </c>
      <c r="AC4697">
        <v>0.17200716062428259</v>
      </c>
      <c r="AD4697">
        <v>7.2270629009628565E-2</v>
      </c>
      <c r="AE4697" s="1">
        <v>0.54367661504539733</v>
      </c>
      <c r="AF4697">
        <v>0.86087241950623583</v>
      </c>
      <c r="AG4697">
        <v>0.76066698166250912</v>
      </c>
      <c r="AH4697">
        <v>0.51609515047908228</v>
      </c>
      <c r="AI4697">
        <v>-3.0057615991404059E-2</v>
      </c>
      <c r="AJ4697">
        <v>-0.54525043313847088</v>
      </c>
      <c r="AK4697">
        <v>6.8385200641694552E-2</v>
      </c>
      <c r="AL4697">
        <v>0.36772738158967799</v>
      </c>
      <c r="AM4697">
        <v>0.68287208194389992</v>
      </c>
      <c r="AN4697">
        <v>0.71486050177815996</v>
      </c>
      <c r="AO4697" s="1">
        <v>0.20541193892822651</v>
      </c>
      <c r="AP4697">
        <v>0.73966773289687393</v>
      </c>
      <c r="AQ4697">
        <v>0.78762366839583664</v>
      </c>
      <c r="AR4697">
        <v>0.45420269427934951</v>
      </c>
      <c r="AS4697">
        <v>-3.8626290055269692E-2</v>
      </c>
      <c r="AT4697">
        <v>-0.73020196014664385</v>
      </c>
      <c r="AU4697">
        <v>-0.12109413885763552</v>
      </c>
      <c r="AV4697">
        <v>0.48218202460935611</v>
      </c>
      <c r="AW4697">
        <v>0.61315230337841942</v>
      </c>
      <c r="AX4697">
        <v>0.59652775669640656</v>
      </c>
      <c r="AY4697" s="1">
        <v>-6</v>
      </c>
      <c r="AZ4697">
        <v>2</v>
      </c>
      <c r="BA4697">
        <v>3</v>
      </c>
      <c r="BB4697" s="18">
        <v>0.40155322685766964</v>
      </c>
      <c r="BC4697" s="15">
        <v>-1.2151928618060401</v>
      </c>
      <c r="BD4697" s="15">
        <v>-0.83490540084726728</v>
      </c>
      <c r="BE4697" s="15">
        <v>0.29599951895212406</v>
      </c>
      <c r="BF4697" s="15">
        <v>-7.0261317526459408E-2</v>
      </c>
      <c r="BG4697" s="15">
        <v>-0.33948923618842031</v>
      </c>
      <c r="BH4697" s="18">
        <v>-1.0358822750327488</v>
      </c>
      <c r="BI4697" s="15">
        <v>-1.0397311546467798</v>
      </c>
      <c r="BJ4697" s="15">
        <v>0.46095668957988262</v>
      </c>
      <c r="BK4697" s="15">
        <v>1.1930184335265668</v>
      </c>
      <c r="BL4697" s="15">
        <v>1.9637263177487254</v>
      </c>
      <c r="BM4697" s="15">
        <v>0.22020805938274757</v>
      </c>
      <c r="BN4697" s="1"/>
    </row>
    <row r="4698" spans="1:66" x14ac:dyDescent="0.25">
      <c r="A4698">
        <v>854090</v>
      </c>
      <c r="B4698" t="s">
        <v>8833</v>
      </c>
      <c r="C4698" t="s">
        <v>8834</v>
      </c>
      <c r="D4698" t="s">
        <v>8835</v>
      </c>
      <c r="E4698" t="s">
        <v>8836</v>
      </c>
      <c r="F4698" s="23">
        <v>3.3801849999999999E-12</v>
      </c>
      <c r="G4698" s="23">
        <v>1.1928374999999999E-3</v>
      </c>
      <c r="H4698" s="23">
        <v>5.6707860000000004E-4</v>
      </c>
      <c r="I4698" s="11">
        <v>-0.2222281244697546</v>
      </c>
      <c r="J4698" s="12">
        <v>8.3446934322085484E-2</v>
      </c>
      <c r="K4698" s="12">
        <v>0.35001906688599782</v>
      </c>
      <c r="L4698" s="12">
        <v>0.82440537170291395</v>
      </c>
      <c r="M4698" s="12">
        <v>1.2183307127762695</v>
      </c>
      <c r="N4698" s="12">
        <v>-0.20048603765256828</v>
      </c>
      <c r="O4698" s="1">
        <v>-0.11653905366348287</v>
      </c>
      <c r="P4698">
        <v>4.2654495064284176E-2</v>
      </c>
      <c r="Q4698">
        <v>0.16149657813078086</v>
      </c>
      <c r="R4698">
        <v>0.30292949368665772</v>
      </c>
      <c r="S4698">
        <v>0.38266182782698965</v>
      </c>
      <c r="T4698">
        <v>-6.4001425179656624E-2</v>
      </c>
      <c r="U4698" s="1">
        <v>0.39555603419456242</v>
      </c>
      <c r="V4698">
        <v>0.66885272986040945</v>
      </c>
      <c r="W4698">
        <v>0.88023631945593062</v>
      </c>
      <c r="X4698">
        <v>0.89768740224916577</v>
      </c>
      <c r="Y4698">
        <v>0.76984442532572861</v>
      </c>
      <c r="Z4698">
        <v>-0.45048318403752075</v>
      </c>
      <c r="AA4698">
        <v>-0.33492172970852552</v>
      </c>
      <c r="AB4698">
        <v>4.5466220761760177E-2</v>
      </c>
      <c r="AC4698">
        <v>0.3656503018531202</v>
      </c>
      <c r="AD4698">
        <v>0.94442419306584702</v>
      </c>
      <c r="AE4698" s="1">
        <v>0.55782278825934895</v>
      </c>
      <c r="AF4698">
        <v>0.79731132248912862</v>
      </c>
      <c r="AG4698">
        <v>0.92976274110348478</v>
      </c>
      <c r="AH4698">
        <v>0.77693132082481375</v>
      </c>
      <c r="AI4698">
        <v>0.29683258415130065</v>
      </c>
      <c r="AJ4698">
        <v>-0.45070512506332211</v>
      </c>
      <c r="AK4698">
        <v>-0.23887970190968669</v>
      </c>
      <c r="AL4698">
        <v>0.26465859150058951</v>
      </c>
      <c r="AM4698">
        <v>0.68591643958046777</v>
      </c>
      <c r="AN4698">
        <v>0.89324000238623291</v>
      </c>
      <c r="AO4698" s="1">
        <v>0.51139737377996586</v>
      </c>
      <c r="AP4698">
        <v>0.77635193499719168</v>
      </c>
      <c r="AQ4698">
        <v>0.94931456357855148</v>
      </c>
      <c r="AR4698">
        <v>0.86440672666110907</v>
      </c>
      <c r="AS4698">
        <v>0.51753947550720347</v>
      </c>
      <c r="AT4698">
        <v>-0.47061877840807903</v>
      </c>
      <c r="AU4698">
        <v>-0.29162298552726718</v>
      </c>
      <c r="AV4698">
        <v>0.18024150530743246</v>
      </c>
      <c r="AW4698">
        <v>0.57585815690067643</v>
      </c>
      <c r="AX4698">
        <v>0.9553556914329584</v>
      </c>
      <c r="AY4698" s="1">
        <v>10</v>
      </c>
      <c r="AZ4698">
        <v>3</v>
      </c>
      <c r="BA4698">
        <v>10</v>
      </c>
      <c r="BB4698" s="18">
        <v>-0.87749709617012506</v>
      </c>
      <c r="BC4698" s="15">
        <v>-0.97217308537301905</v>
      </c>
      <c r="BD4698" s="15">
        <v>-0.77298388597702361</v>
      </c>
      <c r="BE4698" s="15">
        <v>-0.11732260381324533</v>
      </c>
      <c r="BF4698" s="15">
        <v>0.43456739395678384</v>
      </c>
      <c r="BG4698" s="15">
        <v>1.1312625361437776</v>
      </c>
      <c r="BH4698" s="18">
        <v>-1.1316290296109286</v>
      </c>
      <c r="BI4698" s="15">
        <v>-0.87674623150572029</v>
      </c>
      <c r="BJ4698" s="15">
        <v>-0.37271491722644262</v>
      </c>
      <c r="BK4698" s="15">
        <v>0.82543714610472685</v>
      </c>
      <c r="BL4698" s="15">
        <v>1.8278057176248794</v>
      </c>
      <c r="BM4698" s="15">
        <v>0.90199405584632941</v>
      </c>
      <c r="BN4698" s="1"/>
    </row>
    <row r="4699" spans="1:66" x14ac:dyDescent="0.25">
      <c r="A4699">
        <v>853466</v>
      </c>
      <c r="B4699" t="s">
        <v>8841</v>
      </c>
      <c r="C4699" t="s">
        <v>8842</v>
      </c>
      <c r="D4699" t="s">
        <v>8843</v>
      </c>
      <c r="E4699" t="s">
        <v>8844</v>
      </c>
      <c r="F4699" s="23">
        <v>1.498801E-14</v>
      </c>
      <c r="G4699" s="23">
        <v>4.8764325999999999E-12</v>
      </c>
      <c r="H4699" s="23">
        <v>4.2196046999999998E-10</v>
      </c>
      <c r="I4699" s="11">
        <v>-0.22157351621110338</v>
      </c>
      <c r="J4699" s="12">
        <v>0.2075867120105846</v>
      </c>
      <c r="K4699" s="12">
        <v>1.0887176004268471</v>
      </c>
      <c r="L4699" s="12">
        <v>1.1891062948923705</v>
      </c>
      <c r="M4699" s="12">
        <v>3.5251164481804862</v>
      </c>
      <c r="N4699" s="12">
        <v>1.2470185152234634</v>
      </c>
      <c r="O4699" s="1">
        <v>-0.15782776082304356</v>
      </c>
      <c r="P4699">
        <v>0.15285574051911929</v>
      </c>
      <c r="Q4699">
        <v>0.63163649056478099</v>
      </c>
      <c r="R4699">
        <v>0.57737096429760593</v>
      </c>
      <c r="S4699">
        <v>1.1354176169378309</v>
      </c>
      <c r="T4699">
        <v>0.51370512762945308</v>
      </c>
      <c r="U4699" s="1">
        <v>0.24838298450930799</v>
      </c>
      <c r="V4699">
        <v>0.62489909086220075</v>
      </c>
      <c r="W4699">
        <v>0.89606664274250725</v>
      </c>
      <c r="X4699">
        <v>0.91696211966959007</v>
      </c>
      <c r="Y4699">
        <v>0.56433736354424768</v>
      </c>
      <c r="Z4699">
        <v>-0.54205878944791897</v>
      </c>
      <c r="AA4699">
        <v>-0.41175778136813201</v>
      </c>
      <c r="AB4699">
        <v>4.2324024824643661E-2</v>
      </c>
      <c r="AC4699">
        <v>0.59553816695646755</v>
      </c>
      <c r="AD4699">
        <v>0.86528569777941622</v>
      </c>
      <c r="AE4699" s="1">
        <v>0.47755844912634965</v>
      </c>
      <c r="AF4699">
        <v>0.72078348844433959</v>
      </c>
      <c r="AG4699">
        <v>0.78378185760532859</v>
      </c>
      <c r="AH4699">
        <v>0.8181553763208258</v>
      </c>
      <c r="AI4699">
        <v>0.17973107053835566</v>
      </c>
      <c r="AJ4699">
        <v>-0.43416856020395744</v>
      </c>
      <c r="AK4699">
        <v>-0.13982669855163787</v>
      </c>
      <c r="AL4699">
        <v>1.6659920247545028E-2</v>
      </c>
      <c r="AM4699">
        <v>0.85516271709604463</v>
      </c>
      <c r="AN4699">
        <v>0.79768764726243868</v>
      </c>
      <c r="AO4699" s="1">
        <v>0.43863847329865785</v>
      </c>
      <c r="AP4699">
        <v>0.71815229909987</v>
      </c>
      <c r="AQ4699">
        <v>0.82952167729309656</v>
      </c>
      <c r="AR4699">
        <v>0.86177104800041437</v>
      </c>
      <c r="AS4699">
        <v>0.27075948646011538</v>
      </c>
      <c r="AT4699">
        <v>-0.46976031551817371</v>
      </c>
      <c r="AU4699">
        <v>-0.20452132672537252</v>
      </c>
      <c r="AV4699">
        <v>2.28563822335635E-2</v>
      </c>
      <c r="AW4699">
        <v>0.81930424684852565</v>
      </c>
      <c r="AX4699">
        <v>0.83376268102501461</v>
      </c>
      <c r="AY4699" s="1">
        <v>4</v>
      </c>
      <c r="AZ4699">
        <v>9</v>
      </c>
      <c r="BA4699">
        <v>4</v>
      </c>
      <c r="BB4699" s="18">
        <v>-0.63112702293830603</v>
      </c>
      <c r="BC4699" s="15">
        <v>-0.84629953752931686</v>
      </c>
      <c r="BD4699" s="15">
        <v>-0.75082965172060323</v>
      </c>
      <c r="BE4699" s="15">
        <v>-0.41812970700111318</v>
      </c>
      <c r="BF4699" s="15">
        <v>-1.2796764797390928E-2</v>
      </c>
      <c r="BG4699" s="15">
        <v>-3.5657195294450598E-2</v>
      </c>
      <c r="BH4699" s="18">
        <v>-0.80085627798684611</v>
      </c>
      <c r="BI4699" s="15">
        <v>-0.68728442331339357</v>
      </c>
      <c r="BJ4699" s="15">
        <v>8.3147397696383116E-2</v>
      </c>
      <c r="BK4699" s="15">
        <v>0.49274686821793234</v>
      </c>
      <c r="BL4699" s="15">
        <v>2.6875051437528441</v>
      </c>
      <c r="BM4699" s="15">
        <v>0.9195811709142655</v>
      </c>
      <c r="BN4699" s="1"/>
    </row>
    <row r="4700" spans="1:66" x14ac:dyDescent="0.25">
      <c r="A4700">
        <v>853602</v>
      </c>
      <c r="B4700" t="s">
        <v>8861</v>
      </c>
      <c r="C4700" t="s">
        <v>8862</v>
      </c>
      <c r="D4700" t="s">
        <v>8863</v>
      </c>
      <c r="E4700" t="s">
        <v>8864</v>
      </c>
      <c r="F4700" s="23">
        <v>7.2181704999999999E-11</v>
      </c>
      <c r="G4700" s="23">
        <v>2.5965290000000002E-3</v>
      </c>
      <c r="H4700" s="23">
        <v>1.989326E-3</v>
      </c>
      <c r="I4700" s="11">
        <v>-0.59234961209384895</v>
      </c>
      <c r="J4700" s="12">
        <v>0.1925575510067225</v>
      </c>
      <c r="K4700" s="12">
        <v>0.66942101715600577</v>
      </c>
      <c r="L4700" s="12">
        <v>0.40970589364913018</v>
      </c>
      <c r="M4700" s="12">
        <v>0.98693906663087427</v>
      </c>
      <c r="N4700" s="12">
        <v>8.2806410287377535E-2</v>
      </c>
      <c r="O4700" s="1">
        <v>-0.63013027251178877</v>
      </c>
      <c r="P4700">
        <v>0.18653483912785648</v>
      </c>
      <c r="Q4700">
        <v>0.43328479155050403</v>
      </c>
      <c r="R4700">
        <v>0.22083234425794321</v>
      </c>
      <c r="S4700">
        <v>0.44451878366380621</v>
      </c>
      <c r="T4700">
        <v>4.0223845058206094E-2</v>
      </c>
      <c r="U4700" s="1">
        <v>0.40748474738501606</v>
      </c>
      <c r="V4700">
        <v>0.81939197447731249</v>
      </c>
      <c r="W4700">
        <v>0.93584729961844471</v>
      </c>
      <c r="X4700">
        <v>0.81034512627526911</v>
      </c>
      <c r="Y4700">
        <v>0.58949672049910717</v>
      </c>
      <c r="Z4700">
        <v>-0.62897322693932922</v>
      </c>
      <c r="AA4700">
        <v>-0.2191129327795279</v>
      </c>
      <c r="AB4700">
        <v>0.23055639116523025</v>
      </c>
      <c r="AC4700">
        <v>0.43551779543953584</v>
      </c>
      <c r="AD4700">
        <v>0.94139740452068132</v>
      </c>
      <c r="AE4700" s="1">
        <v>0.70187064183348336</v>
      </c>
      <c r="AF4700">
        <v>0.9086965489037353</v>
      </c>
      <c r="AG4700">
        <v>0.81848449438988569</v>
      </c>
      <c r="AH4700">
        <v>0.70589496559243947</v>
      </c>
      <c r="AI4700">
        <v>0.26798171049671399</v>
      </c>
      <c r="AJ4700">
        <v>-0.44754967675467072</v>
      </c>
      <c r="AK4700">
        <v>5.1308137796956303E-2</v>
      </c>
      <c r="AL4700">
        <v>0.20521782874387848</v>
      </c>
      <c r="AM4700">
        <v>0.62491264155060533</v>
      </c>
      <c r="AN4700">
        <v>0.89693645612469863</v>
      </c>
      <c r="AO4700" s="1">
        <v>0.60815497807061736</v>
      </c>
      <c r="AP4700">
        <v>0.90434512836132874</v>
      </c>
      <c r="AQ4700">
        <v>0.89385380633791311</v>
      </c>
      <c r="AR4700">
        <v>0.77219197645602844</v>
      </c>
      <c r="AS4700">
        <v>0.40613474648808995</v>
      </c>
      <c r="AT4700">
        <v>-0.53576118052903654</v>
      </c>
      <c r="AU4700">
        <v>-5.5314565151449537E-2</v>
      </c>
      <c r="AV4700">
        <v>0.22247654914783746</v>
      </c>
      <c r="AW4700">
        <v>0.5706194281151763</v>
      </c>
      <c r="AX4700">
        <v>0.94579796822199524</v>
      </c>
      <c r="AY4700" s="1">
        <v>10</v>
      </c>
      <c r="AZ4700">
        <v>2</v>
      </c>
      <c r="BA4700">
        <v>10</v>
      </c>
      <c r="BB4700" s="18">
        <v>-0.8184040929432097</v>
      </c>
      <c r="BC4700" s="15">
        <v>-1.1648078364450225</v>
      </c>
      <c r="BD4700" s="15">
        <v>-0.52379417968327668</v>
      </c>
      <c r="BE4700" s="15">
        <v>0.17948003785541355</v>
      </c>
      <c r="BF4700" s="15">
        <v>0.50003575189018179</v>
      </c>
      <c r="BG4700" s="15">
        <v>0.74085584406089389</v>
      </c>
      <c r="BH4700" s="18">
        <v>-1.5544108961858114</v>
      </c>
      <c r="BI4700" s="15">
        <v>-0.92555104507866348</v>
      </c>
      <c r="BJ4700" s="15">
        <v>0.30797545905895707</v>
      </c>
      <c r="BK4700" s="15">
        <v>0.68854819439296566</v>
      </c>
      <c r="BL4700" s="15">
        <v>1.7263282193715994</v>
      </c>
      <c r="BM4700" s="15">
        <v>0.84374454370598195</v>
      </c>
      <c r="BN4700" s="1"/>
    </row>
    <row r="4701" spans="1:66" x14ac:dyDescent="0.25">
      <c r="A4701">
        <v>856825</v>
      </c>
      <c r="B4701" t="s">
        <v>8865</v>
      </c>
      <c r="C4701" t="s">
        <v>8866</v>
      </c>
      <c r="D4701" t="s">
        <v>8867</v>
      </c>
      <c r="E4701" t="s">
        <v>8868</v>
      </c>
      <c r="F4701" s="23">
        <v>9.9999999999999998E-17</v>
      </c>
      <c r="G4701" s="23">
        <v>1.2719819E-3</v>
      </c>
      <c r="H4701" s="23">
        <v>4.25079E-5</v>
      </c>
      <c r="I4701" s="11">
        <v>-0.15138581814133614</v>
      </c>
      <c r="J4701" s="12">
        <v>2.4716458864897938E-2</v>
      </c>
      <c r="K4701" s="12">
        <v>0.88251293379275864</v>
      </c>
      <c r="L4701" s="12">
        <v>0.71404093833853888</v>
      </c>
      <c r="M4701" s="12">
        <v>1.2569937344237234</v>
      </c>
      <c r="N4701" s="12">
        <v>-0.63566326799317097</v>
      </c>
      <c r="O4701" s="1">
        <v>-0.37360480513320693</v>
      </c>
      <c r="P4701">
        <v>0.11148429158548066</v>
      </c>
      <c r="Q4701">
        <v>1.5587236851306554</v>
      </c>
      <c r="R4701">
        <v>0.60245999531554861</v>
      </c>
      <c r="S4701">
        <v>0.42404536671631593</v>
      </c>
      <c r="T4701">
        <v>-0.19425129819318182</v>
      </c>
      <c r="U4701" s="1">
        <v>0.31207890081605788</v>
      </c>
      <c r="V4701">
        <v>0.5632564805829734</v>
      </c>
      <c r="W4701">
        <v>0.80249813536780434</v>
      </c>
      <c r="X4701">
        <v>0.95780759524819359</v>
      </c>
      <c r="Y4701">
        <v>0.77539996675129153</v>
      </c>
      <c r="Z4701">
        <v>-0.40039045338098256</v>
      </c>
      <c r="AA4701">
        <v>-0.36419487530250255</v>
      </c>
      <c r="AB4701">
        <v>-0.13487719497764061</v>
      </c>
      <c r="AC4701">
        <v>0.4361414577258923</v>
      </c>
      <c r="AD4701">
        <v>0.89210831372432198</v>
      </c>
      <c r="AE4701" s="1">
        <v>0.43671716613341027</v>
      </c>
      <c r="AF4701">
        <v>0.72582748399743058</v>
      </c>
      <c r="AG4701">
        <v>0.85724177030277027</v>
      </c>
      <c r="AH4701">
        <v>0.94421611162095964</v>
      </c>
      <c r="AI4701">
        <v>0.53189120018924763</v>
      </c>
      <c r="AJ4701">
        <v>-0.48139004897910842</v>
      </c>
      <c r="AK4701">
        <v>-0.2320033078170341</v>
      </c>
      <c r="AL4701">
        <v>-4.4238883530452744E-2</v>
      </c>
      <c r="AM4701">
        <v>0.66245820627075769</v>
      </c>
      <c r="AN4701">
        <v>0.92331819319037112</v>
      </c>
      <c r="AO4701" s="1">
        <v>0.38068622862710161</v>
      </c>
      <c r="AP4701">
        <v>0.65538512588259545</v>
      </c>
      <c r="AQ4701">
        <v>0.84388363885842788</v>
      </c>
      <c r="AR4701">
        <v>0.96709727028774606</v>
      </c>
      <c r="AS4701">
        <v>0.66478128370542511</v>
      </c>
      <c r="AT4701">
        <v>-0.44831766832696729</v>
      </c>
      <c r="AU4701">
        <v>-0.30318481199832775</v>
      </c>
      <c r="AV4701">
        <v>-9.1103328263907393E-2</v>
      </c>
      <c r="AW4701">
        <v>0.55851075351087909</v>
      </c>
      <c r="AX4701">
        <v>0.9230512351626432</v>
      </c>
      <c r="AY4701" s="1">
        <v>4</v>
      </c>
      <c r="AZ4701">
        <v>4</v>
      </c>
      <c r="BA4701">
        <v>4</v>
      </c>
      <c r="BB4701" s="18">
        <v>-0.77393546532792834</v>
      </c>
      <c r="BC4701" s="15">
        <v>-0.96628882059369803</v>
      </c>
      <c r="BD4701" s="15">
        <v>-0.88745042757528481</v>
      </c>
      <c r="BE4701" s="15">
        <v>-0.38796849173431203</v>
      </c>
      <c r="BF4701" s="15">
        <v>0.85577992596125441</v>
      </c>
      <c r="BG4701" s="15">
        <v>1.5947264241051087</v>
      </c>
      <c r="BH4701" s="18">
        <v>-0.85575747409164593</v>
      </c>
      <c r="BI4701" s="15">
        <v>-0.95292990534865396</v>
      </c>
      <c r="BJ4701" s="15">
        <v>-0.4104639972118429</v>
      </c>
      <c r="BK4701" s="15">
        <v>-2.0389203140672996E-3</v>
      </c>
      <c r="BL4701" s="15">
        <v>1.5351682175245613</v>
      </c>
      <c r="BM4701" s="15">
        <v>1.2511589346065086</v>
      </c>
      <c r="BN4701" s="1"/>
    </row>
    <row r="4702" spans="1:66" x14ac:dyDescent="0.25">
      <c r="A4702">
        <v>852072</v>
      </c>
      <c r="B4702" t="s">
        <v>8893</v>
      </c>
      <c r="C4702" t="s">
        <v>8894</v>
      </c>
      <c r="D4702" t="s">
        <v>8895</v>
      </c>
      <c r="E4702" t="s">
        <v>8896</v>
      </c>
      <c r="F4702" s="23">
        <v>4.8396587000000004E-10</v>
      </c>
      <c r="G4702" s="23">
        <v>6.1230389999999995E-5</v>
      </c>
      <c r="H4702" s="23">
        <v>5.0229000000000003E-10</v>
      </c>
      <c r="I4702" s="11">
        <v>2.6087293422151383</v>
      </c>
      <c r="J4702" s="12">
        <v>1.4382647225861722</v>
      </c>
      <c r="K4702" s="12">
        <v>0.30370681614596579</v>
      </c>
      <c r="L4702" s="12">
        <v>-0.41365872655961922</v>
      </c>
      <c r="M4702" s="12">
        <v>-0.14620992086542678</v>
      </c>
      <c r="N4702" s="12">
        <v>-1.03171046655734</v>
      </c>
      <c r="O4702" s="1">
        <v>0.75559633914512836</v>
      </c>
      <c r="P4702">
        <v>0.45112398781957391</v>
      </c>
      <c r="Q4702">
        <v>0.1106643692340631</v>
      </c>
      <c r="R4702">
        <v>-0.16170850883863239</v>
      </c>
      <c r="S4702">
        <v>-5.7383762410458651E-2</v>
      </c>
      <c r="T4702">
        <v>-0.29231794978829856</v>
      </c>
      <c r="U4702" s="1">
        <v>0.22832005261806271</v>
      </c>
      <c r="V4702">
        <v>0.29353879725723153</v>
      </c>
      <c r="W4702">
        <v>0.43724870939797178</v>
      </c>
      <c r="X4702">
        <v>0.58560400398619605</v>
      </c>
      <c r="Y4702">
        <v>0.99605413966170153</v>
      </c>
      <c r="Z4702">
        <v>-0.14298041976563258</v>
      </c>
      <c r="AA4702">
        <v>-0.21533022998905432</v>
      </c>
      <c r="AB4702">
        <v>-0.15410628143153116</v>
      </c>
      <c r="AC4702">
        <v>-0.25531715585742082</v>
      </c>
      <c r="AD4702">
        <v>0.63786013487086723</v>
      </c>
      <c r="AE4702" s="1">
        <v>-0.79007328012488454</v>
      </c>
      <c r="AF4702">
        <v>-0.88877788188989482</v>
      </c>
      <c r="AG4702">
        <v>-0.68184832089879921</v>
      </c>
      <c r="AH4702">
        <v>-0.34135480324933198</v>
      </c>
      <c r="AI4702">
        <v>6.1119450996355426E-4</v>
      </c>
      <c r="AJ4702">
        <v>0.3341516961759895</v>
      </c>
      <c r="AK4702">
        <v>-0.20942945877659061</v>
      </c>
      <c r="AL4702">
        <v>-0.48301205012166953</v>
      </c>
      <c r="AM4702">
        <v>-0.43239466191257747</v>
      </c>
      <c r="AN4702">
        <v>-0.71144837835005148</v>
      </c>
      <c r="AO4702" s="1">
        <v>-0.53512187983117454</v>
      </c>
      <c r="AP4702">
        <v>-0.58187723800568292</v>
      </c>
      <c r="AQ4702">
        <v>-0.33025833385450015</v>
      </c>
      <c r="AR4702">
        <v>3.5509187354364868E-2</v>
      </c>
      <c r="AS4702">
        <v>0.54605889490567849</v>
      </c>
      <c r="AT4702">
        <v>0.20090107645116537</v>
      </c>
      <c r="AU4702">
        <v>-0.29293490550165047</v>
      </c>
      <c r="AV4702">
        <v>-0.48800401474126603</v>
      </c>
      <c r="AW4702">
        <v>-0.50114293094510198</v>
      </c>
      <c r="AX4702">
        <v>-0.24511499706690029</v>
      </c>
      <c r="AY4702" s="1">
        <v>5</v>
      </c>
      <c r="AZ4702">
        <v>-2</v>
      </c>
      <c r="BA4702">
        <v>-2</v>
      </c>
      <c r="BB4702" s="18">
        <v>-0.61031198583774326</v>
      </c>
      <c r="BC4702" s="15">
        <v>-0.47386677972805141</v>
      </c>
      <c r="BD4702" s="15">
        <v>-0.58954321795461695</v>
      </c>
      <c r="BE4702" s="15">
        <v>-0.49165535506416153</v>
      </c>
      <c r="BF4702" s="15">
        <v>-0.65347628351205633</v>
      </c>
      <c r="BG4702" s="15">
        <v>1.3472777463548182</v>
      </c>
      <c r="BH4702" s="18">
        <v>2.1724163535255023</v>
      </c>
      <c r="BI4702" s="15">
        <v>1.0603284080519513</v>
      </c>
      <c r="BJ4702" s="15">
        <v>-0.26557953553230007</v>
      </c>
      <c r="BK4702" s="15">
        <v>-0.93290460334567804</v>
      </c>
      <c r="BL4702" s="15">
        <v>-0.80943822394961884</v>
      </c>
      <c r="BM4702" s="15">
        <v>0.24675347699195219</v>
      </c>
      <c r="BN4702" s="1"/>
    </row>
    <row r="4703" spans="1:66" x14ac:dyDescent="0.25">
      <c r="A4703">
        <v>855577</v>
      </c>
      <c r="B4703" t="s">
        <v>8897</v>
      </c>
      <c r="C4703" t="s">
        <v>8898</v>
      </c>
      <c r="D4703" t="s">
        <v>8899</v>
      </c>
      <c r="E4703" t="s">
        <v>8900</v>
      </c>
      <c r="F4703" s="23">
        <v>3.6303070000000002E-11</v>
      </c>
      <c r="G4703" s="23">
        <v>4.0697057E-10</v>
      </c>
      <c r="H4703" s="23">
        <v>2.2251200999999999E-11</v>
      </c>
      <c r="I4703" s="11">
        <v>1.4459426810731735</v>
      </c>
      <c r="J4703" s="12">
        <v>1.8764246619246194E-2</v>
      </c>
      <c r="K4703" s="12">
        <v>-0.62242783522462852</v>
      </c>
      <c r="L4703" s="12">
        <v>-1.7354447579549916</v>
      </c>
      <c r="M4703" s="12">
        <v>-2.8003561510159192</v>
      </c>
      <c r="N4703" s="12">
        <v>-2.0545319198524394</v>
      </c>
      <c r="O4703" s="1">
        <v>0.46045696845642836</v>
      </c>
      <c r="P4703">
        <v>9.4907556228691434E-3</v>
      </c>
      <c r="Q4703">
        <v>-0.24763017107303059</v>
      </c>
      <c r="R4703">
        <v>-0.65536369130590655</v>
      </c>
      <c r="S4703">
        <v>-1.1521186875900113</v>
      </c>
      <c r="T4703">
        <v>-0.60038872665162402</v>
      </c>
      <c r="U4703" s="1">
        <v>0.25201423649191462</v>
      </c>
      <c r="V4703">
        <v>0.74693015014614961</v>
      </c>
      <c r="W4703">
        <v>0.85910894433728346</v>
      </c>
      <c r="X4703">
        <v>0.79504520093231579</v>
      </c>
      <c r="Y4703">
        <v>0.71028695883224913</v>
      </c>
      <c r="Z4703">
        <v>-0.69278597451343804</v>
      </c>
      <c r="AA4703">
        <v>-0.20781538876439645</v>
      </c>
      <c r="AB4703">
        <v>0.14695412867681221</v>
      </c>
      <c r="AC4703">
        <v>0.295374512260688</v>
      </c>
      <c r="AD4703">
        <v>0.88713831430369405</v>
      </c>
      <c r="AE4703" s="1">
        <v>-0.85005137501713302</v>
      </c>
      <c r="AF4703">
        <v>-0.45196688838722138</v>
      </c>
      <c r="AG4703">
        <v>-0.37861973112253033</v>
      </c>
      <c r="AH4703">
        <v>-0.23892355774951154</v>
      </c>
      <c r="AI4703">
        <v>0.24123599163524784</v>
      </c>
      <c r="AJ4703">
        <v>-0.27835345730404276</v>
      </c>
      <c r="AK4703">
        <v>-6.3726243865487905E-2</v>
      </c>
      <c r="AL4703">
        <v>-0.20575462218391033</v>
      </c>
      <c r="AM4703">
        <v>-0.54345304329893984</v>
      </c>
      <c r="AN4703">
        <v>-0.43440679633453444</v>
      </c>
      <c r="AO4703" s="1">
        <v>-0.40599500097141317</v>
      </c>
      <c r="AP4703">
        <v>0.23447868401658484</v>
      </c>
      <c r="AQ4703">
        <v>0.36790844604316775</v>
      </c>
      <c r="AR4703">
        <v>0.41798877067768175</v>
      </c>
      <c r="AS4703">
        <v>0.68963532530435512</v>
      </c>
      <c r="AT4703">
        <v>-0.70258968267194366</v>
      </c>
      <c r="AU4703">
        <v>-0.19700629520877125</v>
      </c>
      <c r="AV4703">
        <v>-3.5117643776808725E-2</v>
      </c>
      <c r="AW4703">
        <v>-0.1609167046182445</v>
      </c>
      <c r="AX4703">
        <v>0.3497060845918723</v>
      </c>
      <c r="AY4703" s="1">
        <v>10</v>
      </c>
      <c r="AZ4703">
        <v>-1</v>
      </c>
      <c r="BA4703">
        <v>-6</v>
      </c>
      <c r="BB4703" s="18">
        <v>-8.2736653746384323E-2</v>
      </c>
      <c r="BC4703" s="15">
        <v>-0.9619413923321205</v>
      </c>
      <c r="BD4703" s="15">
        <v>5.4265223603519224E-3</v>
      </c>
      <c r="BE4703" s="15">
        <v>0.71308314807816142</v>
      </c>
      <c r="BF4703" s="15">
        <v>1.0091363958099482</v>
      </c>
      <c r="BG4703" s="15">
        <v>1.8367597610496322</v>
      </c>
      <c r="BH4703" s="18">
        <v>1.1849557202853236</v>
      </c>
      <c r="BI4703" s="15">
        <v>-0.94549033057494614</v>
      </c>
      <c r="BJ4703" s="15">
        <v>-0.54027077977177596</v>
      </c>
      <c r="BK4703" s="15">
        <v>-0.80842258932769928</v>
      </c>
      <c r="BL4703" s="15">
        <v>-1.4460025136943184</v>
      </c>
      <c r="BM4703" s="15">
        <v>3.5502711863836835E-2</v>
      </c>
      <c r="BN4703" s="1"/>
    </row>
    <row r="4704" spans="1:66" x14ac:dyDescent="0.25">
      <c r="A4704">
        <v>856045</v>
      </c>
      <c r="B4704" t="s">
        <v>8909</v>
      </c>
      <c r="C4704" t="s">
        <v>8910</v>
      </c>
      <c r="D4704" t="s">
        <v>8911</v>
      </c>
      <c r="E4704" t="s">
        <v>8912</v>
      </c>
      <c r="F4704" s="23">
        <v>0.16898350000000001</v>
      </c>
      <c r="G4704" s="23">
        <v>2.3767117000000001E-2</v>
      </c>
      <c r="H4704" s="23">
        <v>6.5045649999999995E-4</v>
      </c>
      <c r="I4704" s="11">
        <v>-0.569747986375298</v>
      </c>
      <c r="J4704" s="12">
        <v>0.22871864398550829</v>
      </c>
      <c r="K4704" s="12">
        <v>0.9557565617786753</v>
      </c>
      <c r="L4704" s="12">
        <v>-8.3463341630865551E-2</v>
      </c>
      <c r="M4704" s="12">
        <v>0.60823540545353216</v>
      </c>
      <c r="N4704" s="12">
        <v>0.70473092838246421</v>
      </c>
      <c r="O4704" s="1">
        <v>-0.30667120902739925</v>
      </c>
      <c r="P4704">
        <v>0.13127096831471463</v>
      </c>
      <c r="Q4704">
        <v>0.53589569415863858</v>
      </c>
      <c r="R4704">
        <v>-5.4523588398722588E-2</v>
      </c>
      <c r="S4704">
        <v>0.37490224523325666</v>
      </c>
      <c r="T4704">
        <v>0.42108129172279113</v>
      </c>
      <c r="U4704" s="1">
        <v>-0.92854988086480073</v>
      </c>
      <c r="V4704">
        <v>-0.83129985083184155</v>
      </c>
      <c r="W4704">
        <v>-0.58640369256110203</v>
      </c>
      <c r="X4704">
        <v>-0.55215862933548898</v>
      </c>
      <c r="Y4704">
        <v>-0.32842970051785481</v>
      </c>
      <c r="Z4704">
        <v>0.12297049800993459</v>
      </c>
      <c r="AA4704">
        <v>-0.26477726758062825</v>
      </c>
      <c r="AB4704">
        <v>-8.8311551927383311E-2</v>
      </c>
      <c r="AC4704">
        <v>-0.37000185884886894</v>
      </c>
      <c r="AD4704">
        <v>-0.82784767420078154</v>
      </c>
      <c r="AE4704" s="1">
        <v>0.33627326451482198</v>
      </c>
      <c r="AF4704">
        <v>0.25472942092122408</v>
      </c>
      <c r="AG4704">
        <v>-0.29509152466907085</v>
      </c>
      <c r="AH4704">
        <v>0.24748586137843065</v>
      </c>
      <c r="AI4704">
        <v>0.25505011475420025</v>
      </c>
      <c r="AJ4704">
        <v>1.4063201648096295E-2</v>
      </c>
      <c r="AK4704">
        <v>0.71811688811318475</v>
      </c>
      <c r="AL4704">
        <v>-0.70895442950427501</v>
      </c>
      <c r="AM4704">
        <v>5.7997489503615551E-2</v>
      </c>
      <c r="AN4704">
        <v>0.18126797601214745</v>
      </c>
      <c r="AO4704" s="1">
        <v>-0.62870913081738988</v>
      </c>
      <c r="AP4704">
        <v>-0.60460103484690852</v>
      </c>
      <c r="AQ4704">
        <v>-0.85426448438396951</v>
      </c>
      <c r="AR4704">
        <v>-0.33104198115733108</v>
      </c>
      <c r="AS4704">
        <v>-9.9740844969408535E-2</v>
      </c>
      <c r="AT4704">
        <v>0.1360574075070351</v>
      </c>
      <c r="AU4704">
        <v>0.38134953638339292</v>
      </c>
      <c r="AV4704">
        <v>-0.72737741007113399</v>
      </c>
      <c r="AW4704">
        <v>-0.31899781966727542</v>
      </c>
      <c r="AX4704">
        <v>-0.66732585712044512</v>
      </c>
      <c r="AY4704" s="1">
        <v>-1</v>
      </c>
      <c r="AZ4704">
        <v>7</v>
      </c>
      <c r="BA4704">
        <v>-3</v>
      </c>
      <c r="BB4704" s="18">
        <v>1.217406107543197</v>
      </c>
      <c r="BC4704" s="15">
        <v>-0.15818163300069329</v>
      </c>
      <c r="BD4704" s="15">
        <v>-0.82029027694268886</v>
      </c>
      <c r="BE4704" s="15">
        <v>-0.51896171734294416</v>
      </c>
      <c r="BF4704" s="15">
        <v>-0.99996922706598268</v>
      </c>
      <c r="BG4704" s="15">
        <v>-0.92898162166646026</v>
      </c>
      <c r="BH4704" s="18">
        <v>-0.1474570960562582</v>
      </c>
      <c r="BI4704" s="15">
        <v>0.38972668544548211</v>
      </c>
      <c r="BJ4704" s="15">
        <v>1.4692780830430061</v>
      </c>
      <c r="BK4704" s="15">
        <v>-0.7189028256321478</v>
      </c>
      <c r="BL4704" s="15">
        <v>0.45709274398430005</v>
      </c>
      <c r="BM4704" s="15">
        <v>0.75924077769121201</v>
      </c>
      <c r="BN4704" s="1"/>
    </row>
    <row r="4705" spans="1:66" x14ac:dyDescent="0.25">
      <c r="A4705">
        <v>853164</v>
      </c>
      <c r="B4705" t="s">
        <v>8917</v>
      </c>
      <c r="C4705" t="s">
        <v>8918</v>
      </c>
      <c r="D4705" t="s">
        <v>8919</v>
      </c>
      <c r="E4705" t="s">
        <v>8920</v>
      </c>
      <c r="F4705" s="23">
        <v>0.67807203999999999</v>
      </c>
      <c r="G4705" s="23">
        <v>9.959164E-8</v>
      </c>
      <c r="H4705" s="23">
        <v>8.6421869999999998E-5</v>
      </c>
      <c r="I4705" s="11">
        <v>-8.3246128931047363E-3</v>
      </c>
      <c r="J4705" s="12">
        <v>0.48956670655645507</v>
      </c>
      <c r="K4705" s="12">
        <v>0.38414183586858797</v>
      </c>
      <c r="L4705" s="12">
        <v>0.29637814132332185</v>
      </c>
      <c r="M4705" s="12">
        <v>2.3248825431560456</v>
      </c>
      <c r="N4705" s="12">
        <v>1.6379072230717167</v>
      </c>
      <c r="O4705" s="1">
        <v>-6.4900209444704298E-3</v>
      </c>
      <c r="P4705">
        <v>0.35905609082879292</v>
      </c>
      <c r="Q4705">
        <v>0.31523395833870471</v>
      </c>
      <c r="R4705">
        <v>0.22221946609460486</v>
      </c>
      <c r="S4705">
        <v>1.7367003653681921</v>
      </c>
      <c r="T4705">
        <v>1.2148528062918518</v>
      </c>
      <c r="U4705" s="1">
        <v>-0.4681773911483238</v>
      </c>
      <c r="V4705">
        <v>-0.60118158687582524</v>
      </c>
      <c r="W4705">
        <v>-0.61357137747070822</v>
      </c>
      <c r="X4705">
        <v>-0.9356775549375892</v>
      </c>
      <c r="Y4705">
        <v>-0.41684122218507635</v>
      </c>
      <c r="Z4705">
        <v>0.29226384960447521</v>
      </c>
      <c r="AA4705">
        <v>6.2751144690812943E-2</v>
      </c>
      <c r="AB4705">
        <v>0.36035650619643184</v>
      </c>
      <c r="AC4705">
        <v>-0.76670766945496749</v>
      </c>
      <c r="AD4705">
        <v>-0.79697562556139079</v>
      </c>
      <c r="AE4705" s="1">
        <v>0.44929365834854956</v>
      </c>
      <c r="AF4705">
        <v>0.46196688949808767</v>
      </c>
      <c r="AG4705">
        <v>0.70137086020785744</v>
      </c>
      <c r="AH4705">
        <v>0.9471543597631672</v>
      </c>
      <c r="AI4705">
        <v>0.41338166780975233</v>
      </c>
      <c r="AJ4705">
        <v>-0.13505337141036103</v>
      </c>
      <c r="AK4705">
        <v>-0.35664072275845216</v>
      </c>
      <c r="AL4705">
        <v>-0.25707827652669601</v>
      </c>
      <c r="AM4705">
        <v>0.78468436123430663</v>
      </c>
      <c r="AN4705">
        <v>0.78254596894622419</v>
      </c>
      <c r="AO4705" s="1">
        <v>0.36573719839797686</v>
      </c>
      <c r="AP4705">
        <v>0.23231826435362429</v>
      </c>
      <c r="AQ4705">
        <v>0.71164622553003809</v>
      </c>
      <c r="AR4705">
        <v>0.83254221411238938</v>
      </c>
      <c r="AS4705">
        <v>0.35319899569715268</v>
      </c>
      <c r="AT4705">
        <v>7.1875255432153715E-2</v>
      </c>
      <c r="AU4705">
        <v>-0.66091165876396363</v>
      </c>
      <c r="AV4705">
        <v>-9.8318256204104421E-2</v>
      </c>
      <c r="AW4705">
        <v>0.69989286223673874</v>
      </c>
      <c r="AX4705">
        <v>0.65916283718991353</v>
      </c>
      <c r="AY4705" s="1">
        <v>-4</v>
      </c>
      <c r="AZ4705">
        <v>4</v>
      </c>
      <c r="BA4705">
        <v>4</v>
      </c>
      <c r="BB4705" s="18">
        <v>-0.15341574444130143</v>
      </c>
      <c r="BC4705" s="15">
        <v>-0.33772891766222557</v>
      </c>
      <c r="BD4705" s="15">
        <v>-0.57820054119900954</v>
      </c>
      <c r="BE4705" s="15">
        <v>-0.26638492959080201</v>
      </c>
      <c r="BF4705" s="15">
        <v>-1.447264882406456</v>
      </c>
      <c r="BG4705" s="15">
        <v>-1.0806927894685676</v>
      </c>
      <c r="BH4705" s="18">
        <v>-0.16596853201650272</v>
      </c>
      <c r="BI4705" s="15">
        <v>0.40049482321400315</v>
      </c>
      <c r="BJ4705" s="15">
        <v>1.0517226991066015E-3</v>
      </c>
      <c r="BK4705" s="15">
        <v>0.18052736503929814</v>
      </c>
      <c r="BL4705" s="15">
        <v>2.0584544917286807</v>
      </c>
      <c r="BM4705" s="15">
        <v>1.3891279341037863</v>
      </c>
      <c r="BN4705" s="1"/>
    </row>
    <row r="4706" spans="1:66" x14ac:dyDescent="0.25">
      <c r="A4706">
        <v>854407</v>
      </c>
      <c r="B4706" t="s">
        <v>8925</v>
      </c>
      <c r="C4706" t="s">
        <v>8926</v>
      </c>
      <c r="D4706" t="s">
        <v>8927</v>
      </c>
      <c r="E4706" t="s">
        <v>8928</v>
      </c>
      <c r="F4706" s="23">
        <v>6.1728400000000003E-14</v>
      </c>
      <c r="G4706" s="23">
        <v>0.88140750000000001</v>
      </c>
      <c r="H4706" s="23">
        <v>2.4097771000000001E-3</v>
      </c>
      <c r="I4706" s="11">
        <v>-0.40793849406630178</v>
      </c>
      <c r="J4706" s="12">
        <v>-0.50986000546092558</v>
      </c>
      <c r="K4706" s="12">
        <v>0.51232003540594506</v>
      </c>
      <c r="L4706" s="12">
        <v>-0.11230197836350073</v>
      </c>
      <c r="M4706" s="12">
        <v>0.77396409366321028</v>
      </c>
      <c r="N4706" s="12">
        <v>-0.34880861272841812</v>
      </c>
      <c r="O4706" s="1">
        <v>-0.16528221841998272</v>
      </c>
      <c r="P4706">
        <v>-0.17512683399575324</v>
      </c>
      <c r="Q4706">
        <v>0.15838457156000335</v>
      </c>
      <c r="R4706">
        <v>-2.9894106566121837E-2</v>
      </c>
      <c r="S4706">
        <v>0.19179389249110262</v>
      </c>
      <c r="T4706">
        <v>-8.0864571520158704E-2</v>
      </c>
      <c r="U4706" s="1">
        <v>0.63056301027856831</v>
      </c>
      <c r="V4706">
        <v>0.71556605467767476</v>
      </c>
      <c r="W4706">
        <v>0.89661523710245161</v>
      </c>
      <c r="X4706">
        <v>0.75476832757871215</v>
      </c>
      <c r="Y4706">
        <v>0.72328549278619647</v>
      </c>
      <c r="Z4706">
        <v>-0.27456440935424614</v>
      </c>
      <c r="AA4706">
        <v>-0.29780815226108964</v>
      </c>
      <c r="AB4706">
        <v>0.24822076353197972</v>
      </c>
      <c r="AC4706">
        <v>0.23142931557572785</v>
      </c>
      <c r="AD4706">
        <v>0.9637868737912838</v>
      </c>
      <c r="AE4706" s="1">
        <v>0.69458544476921191</v>
      </c>
      <c r="AF4706">
        <v>0.89803794447000973</v>
      </c>
      <c r="AG4706">
        <v>0.86295831185525318</v>
      </c>
      <c r="AH4706">
        <v>0.78447471906110977</v>
      </c>
      <c r="AI4706">
        <v>0.46026631858896433</v>
      </c>
      <c r="AJ4706">
        <v>-0.44135268714320547</v>
      </c>
      <c r="AK4706">
        <v>-2.1841936321667917E-2</v>
      </c>
      <c r="AL4706">
        <v>0.16548931661256006</v>
      </c>
      <c r="AM4706">
        <v>0.53202443303256086</v>
      </c>
      <c r="AN4706">
        <v>0.96907525608674061</v>
      </c>
      <c r="AO4706" s="1">
        <v>0.6851789714584956</v>
      </c>
      <c r="AP4706">
        <v>0.83918894027725821</v>
      </c>
      <c r="AQ4706">
        <v>0.90428198077629152</v>
      </c>
      <c r="AR4706">
        <v>0.79380091529034791</v>
      </c>
      <c r="AS4706">
        <v>0.59707047365429644</v>
      </c>
      <c r="AT4706">
        <v>-0.37632040394116434</v>
      </c>
      <c r="AU4706">
        <v>-0.15172221250670742</v>
      </c>
      <c r="AV4706">
        <v>0.20913402748881596</v>
      </c>
      <c r="AW4706">
        <v>0.4070170867632551</v>
      </c>
      <c r="AX4706">
        <v>0.99530444720353395</v>
      </c>
      <c r="AY4706" s="1">
        <v>10</v>
      </c>
      <c r="AZ4706">
        <v>10</v>
      </c>
      <c r="BA4706">
        <v>10</v>
      </c>
      <c r="BB4706" s="18">
        <v>-1.2163335712067209</v>
      </c>
      <c r="BC4706" s="15">
        <v>-0.52527110320207948</v>
      </c>
      <c r="BD4706" s="15">
        <v>-0.57039172529767945</v>
      </c>
      <c r="BE4706" s="15">
        <v>0.4895565137406872</v>
      </c>
      <c r="BF4706" s="15">
        <v>0.45696105006220483</v>
      </c>
      <c r="BG4706" s="15">
        <v>1.4117494757578763</v>
      </c>
      <c r="BH4706" s="18">
        <v>-1.6239035140337794</v>
      </c>
      <c r="BI4706" s="15">
        <v>-1.0346704766324748</v>
      </c>
      <c r="BJ4706" s="15">
        <v>-5.8534544431534434E-2</v>
      </c>
      <c r="BK4706" s="15">
        <v>0.37735599438117068</v>
      </c>
      <c r="BL4706" s="15">
        <v>1.2302259073699398</v>
      </c>
      <c r="BM4706" s="15">
        <v>1.0632559934923818</v>
      </c>
      <c r="BN4706" s="1"/>
    </row>
    <row r="4707" spans="1:66" x14ac:dyDescent="0.25">
      <c r="A4707">
        <v>855142</v>
      </c>
      <c r="B4707" t="s">
        <v>8949</v>
      </c>
      <c r="C4707" t="s">
        <v>8950</v>
      </c>
      <c r="D4707" t="s">
        <v>8951</v>
      </c>
      <c r="E4707" t="s">
        <v>8952</v>
      </c>
      <c r="F4707" s="23">
        <v>8.1958239999999996E-9</v>
      </c>
      <c r="G4707" s="23">
        <v>2.4557395999999997E-4</v>
      </c>
      <c r="H4707" s="23">
        <v>7.4879739999999997E-5</v>
      </c>
      <c r="I4707" s="11">
        <v>-0.52109970237608549</v>
      </c>
      <c r="J4707" s="12">
        <v>0.34720547428178311</v>
      </c>
      <c r="K4707" s="12">
        <v>1.0111489934192481</v>
      </c>
      <c r="L4707" s="12">
        <v>1.841030362581678E-2</v>
      </c>
      <c r="M4707" s="12">
        <v>1.2372399765577451</v>
      </c>
      <c r="N4707" s="12">
        <v>0.41830939253147392</v>
      </c>
      <c r="O4707" s="1">
        <v>-0.16425176417347478</v>
      </c>
      <c r="P4707">
        <v>0.13285155253304187</v>
      </c>
      <c r="Q4707">
        <v>0.34197783788018449</v>
      </c>
      <c r="R4707">
        <v>5.7636822702963764E-3</v>
      </c>
      <c r="S4707">
        <v>0.34426273842770644</v>
      </c>
      <c r="T4707">
        <v>0.11246523576506375</v>
      </c>
      <c r="U4707" s="1">
        <v>-0.33167624428056808</v>
      </c>
      <c r="V4707">
        <v>0.26298526804197636</v>
      </c>
      <c r="W4707">
        <v>0.63526192282694127</v>
      </c>
      <c r="X4707">
        <v>0.56582980250339066</v>
      </c>
      <c r="Y4707">
        <v>0.58573245832402709</v>
      </c>
      <c r="Z4707">
        <v>-0.66432921951358204</v>
      </c>
      <c r="AA4707">
        <v>-0.51964033054194558</v>
      </c>
      <c r="AB4707">
        <v>0.13656892820937622</v>
      </c>
      <c r="AC4707">
        <v>0.1299919192415562</v>
      </c>
      <c r="AD4707">
        <v>0.47019995217728316</v>
      </c>
      <c r="AE4707" s="1">
        <v>0.3544793962983</v>
      </c>
      <c r="AF4707">
        <v>0.76023162758293916</v>
      </c>
      <c r="AG4707">
        <v>0.74484752378398056</v>
      </c>
      <c r="AH4707">
        <v>0.9124712455950621</v>
      </c>
      <c r="AI4707">
        <v>0.49275467465472889</v>
      </c>
      <c r="AJ4707">
        <v>-0.60714600068528979</v>
      </c>
      <c r="AK4707">
        <v>-3.7692420648433124E-2</v>
      </c>
      <c r="AL4707">
        <v>-0.15487715656448847</v>
      </c>
      <c r="AM4707">
        <v>0.66144029954178263</v>
      </c>
      <c r="AN4707">
        <v>0.86466051485557349</v>
      </c>
      <c r="AO4707" s="1">
        <v>4.6453650198957711E-2</v>
      </c>
      <c r="AP4707">
        <v>0.60499385107713766</v>
      </c>
      <c r="AQ4707">
        <v>0.78860820445221935</v>
      </c>
      <c r="AR4707">
        <v>0.85591296984985821</v>
      </c>
      <c r="AS4707">
        <v>0.60753466752956486</v>
      </c>
      <c r="AT4707">
        <v>-0.71880976572122923</v>
      </c>
      <c r="AU4707">
        <v>-0.29276551574134158</v>
      </c>
      <c r="AV4707">
        <v>-2.462485378030253E-2</v>
      </c>
      <c r="AW4707">
        <v>0.47511911791226624</v>
      </c>
      <c r="AX4707">
        <v>0.776841385221543</v>
      </c>
      <c r="AY4707" s="1">
        <v>-6</v>
      </c>
      <c r="AZ4707">
        <v>4</v>
      </c>
      <c r="BA4707">
        <v>4</v>
      </c>
      <c r="BB4707" s="18">
        <v>0.29326946947778615</v>
      </c>
      <c r="BC4707" s="15">
        <v>-1.4878818581398301</v>
      </c>
      <c r="BD4707" s="15">
        <v>-1.2291354796795897</v>
      </c>
      <c r="BE4707" s="15">
        <v>-5.5639916746160943E-2</v>
      </c>
      <c r="BF4707" s="15">
        <v>-6.7401547259872838E-2</v>
      </c>
      <c r="BG4707" s="15">
        <v>0.74759685962002875</v>
      </c>
      <c r="BH4707" s="18">
        <v>-0.45342794341813208</v>
      </c>
      <c r="BI4707" s="15">
        <v>-0.99036203955740321</v>
      </c>
      <c r="BJ4707" s="15">
        <v>0.21976639839815001</v>
      </c>
      <c r="BK4707" s="15">
        <v>-2.9259310452694875E-2</v>
      </c>
      <c r="BL4707" s="15">
        <v>1.705472022643493</v>
      </c>
      <c r="BM4707" s="15">
        <v>1.3470033451142125</v>
      </c>
      <c r="BN4707" s="1"/>
    </row>
    <row r="4708" spans="1:66" x14ac:dyDescent="0.25">
      <c r="A4708">
        <v>850664</v>
      </c>
      <c r="B4708" t="s">
        <v>8981</v>
      </c>
      <c r="C4708" t="s">
        <v>8982</v>
      </c>
      <c r="D4708" t="s">
        <v>8983</v>
      </c>
      <c r="E4708" t="s">
        <v>8984</v>
      </c>
      <c r="F4708" s="23">
        <v>4.4408919999999998E-16</v>
      </c>
      <c r="G4708" s="23">
        <v>2.3093827000000001E-2</v>
      </c>
      <c r="H4708" s="23">
        <v>1.1970796E-4</v>
      </c>
      <c r="I4708" s="11">
        <v>-0.16439958181064518</v>
      </c>
      <c r="J4708" s="12">
        <v>-0.13596897384661721</v>
      </c>
      <c r="K4708" s="12">
        <v>1.0711319016860144</v>
      </c>
      <c r="L4708" s="12">
        <v>1.0221303794706074</v>
      </c>
      <c r="M4708" s="12">
        <v>0.38631775423365572</v>
      </c>
      <c r="N4708" s="12">
        <v>-0.80466219315155862</v>
      </c>
      <c r="O4708" s="1">
        <v>-0.29890445647111241</v>
      </c>
      <c r="P4708">
        <v>-0.27456828791550153</v>
      </c>
      <c r="Q4708">
        <v>0.85891062172237176</v>
      </c>
      <c r="R4708">
        <v>0.43761059898882188</v>
      </c>
      <c r="S4708">
        <v>0.13446280982805928</v>
      </c>
      <c r="T4708">
        <v>-0.40765438285982847</v>
      </c>
      <c r="U4708" s="1">
        <v>0.47002317772375418</v>
      </c>
      <c r="V4708">
        <v>0.769969902480935</v>
      </c>
      <c r="W4708">
        <v>0.95851143918354098</v>
      </c>
      <c r="X4708">
        <v>0.81609187263197136</v>
      </c>
      <c r="Y4708">
        <v>0.39242565097914234</v>
      </c>
      <c r="Z4708">
        <v>-0.50392027092324032</v>
      </c>
      <c r="AA4708">
        <v>-0.31203459248833731</v>
      </c>
      <c r="AB4708">
        <v>0.25369440214770744</v>
      </c>
      <c r="AC4708">
        <v>0.63985798800848215</v>
      </c>
      <c r="AD4708">
        <v>0.90661982126034124</v>
      </c>
      <c r="AE4708" s="1">
        <v>0.53750414766552745</v>
      </c>
      <c r="AF4708">
        <v>0.86628274526059212</v>
      </c>
      <c r="AG4708">
        <v>0.82212927616992171</v>
      </c>
      <c r="AH4708">
        <v>0.49718021097478443</v>
      </c>
      <c r="AI4708">
        <v>1.7088133967257488E-2</v>
      </c>
      <c r="AJ4708">
        <v>-0.55826648142523483</v>
      </c>
      <c r="AK4708">
        <v>-7.2315395944233122E-3</v>
      </c>
      <c r="AL4708">
        <v>0.47411341898784065</v>
      </c>
      <c r="AM4708">
        <v>0.61180061573008748</v>
      </c>
      <c r="AN4708">
        <v>0.73806829483013503</v>
      </c>
      <c r="AO4708" s="1">
        <v>0.52193101130035602</v>
      </c>
      <c r="AP4708">
        <v>0.84718680757548004</v>
      </c>
      <c r="AQ4708">
        <v>0.91388371809809243</v>
      </c>
      <c r="AR4708">
        <v>0.66671748740839498</v>
      </c>
      <c r="AS4708">
        <v>0.19867931573967448</v>
      </c>
      <c r="AT4708">
        <v>-0.54968495493376712</v>
      </c>
      <c r="AU4708">
        <v>-0.15448770408443019</v>
      </c>
      <c r="AV4708">
        <v>0.38276534388848954</v>
      </c>
      <c r="AW4708">
        <v>0.64465901069038967</v>
      </c>
      <c r="AX4708">
        <v>0.84268510704000177</v>
      </c>
      <c r="AY4708" s="1">
        <v>3</v>
      </c>
      <c r="AZ4708">
        <v>2</v>
      </c>
      <c r="BA4708">
        <v>3</v>
      </c>
      <c r="BB4708" s="18">
        <v>-1.0326907761849864</v>
      </c>
      <c r="BC4708" s="15">
        <v>-1.1011472042945083</v>
      </c>
      <c r="BD4708" s="15">
        <v>-0.71362700975390636</v>
      </c>
      <c r="BE4708" s="15">
        <v>0.42888353009856656</v>
      </c>
      <c r="BF4708" s="15">
        <v>1.208755113730229</v>
      </c>
      <c r="BG4708" s="15">
        <v>0.70905639643500196</v>
      </c>
      <c r="BH4708" s="18">
        <v>-1.1524774890544653</v>
      </c>
      <c r="BI4708" s="15">
        <v>-1.2002184808144332</v>
      </c>
      <c r="BJ4708" s="15">
        <v>6.6833427793833791E-2</v>
      </c>
      <c r="BK4708" s="15">
        <v>1.1736399153176031</v>
      </c>
      <c r="BL4708" s="15">
        <v>1.4902383960664889</v>
      </c>
      <c r="BM4708" s="15">
        <v>0.12275418066057102</v>
      </c>
      <c r="BN4708" s="1"/>
    </row>
    <row r="4709" spans="1:66" x14ac:dyDescent="0.25">
      <c r="A4709">
        <v>850563</v>
      </c>
      <c r="B4709" t="s">
        <v>8997</v>
      </c>
      <c r="C4709" t="s">
        <v>8998</v>
      </c>
      <c r="D4709" t="s">
        <v>8999</v>
      </c>
      <c r="E4709" t="s">
        <v>9000</v>
      </c>
      <c r="F4709" s="23">
        <v>6.1512229999999995E-10</v>
      </c>
      <c r="G4709" s="23">
        <v>3.2987740000000002E-6</v>
      </c>
      <c r="H4709" s="23">
        <v>7.4650984E-6</v>
      </c>
      <c r="I4709" s="11">
        <v>-0.72136846355840034</v>
      </c>
      <c r="J4709" s="12">
        <v>5.8284316211712615E-2</v>
      </c>
      <c r="K4709" s="12">
        <v>0.97411668154376485</v>
      </c>
      <c r="L4709" s="12">
        <v>0.57028216307272372</v>
      </c>
      <c r="M4709" s="12">
        <v>1.5604325276787938</v>
      </c>
      <c r="N4709" s="12">
        <v>1.0123439530621239</v>
      </c>
      <c r="O4709" s="1">
        <v>-0.34853257951251132</v>
      </c>
      <c r="P4709">
        <v>1.9015838392455464E-2</v>
      </c>
      <c r="Q4709">
        <v>0.33633863171994477</v>
      </c>
      <c r="R4709">
        <v>0.18652000419562892</v>
      </c>
      <c r="S4709">
        <v>0.49913554689771322</v>
      </c>
      <c r="T4709">
        <v>0.29634623272963223</v>
      </c>
      <c r="U4709" s="1">
        <v>0.7005731837883955</v>
      </c>
      <c r="V4709">
        <v>0.16679914620653827</v>
      </c>
      <c r="W4709">
        <v>0.3792939386301209</v>
      </c>
      <c r="X4709">
        <v>0.25312582837762859</v>
      </c>
      <c r="Y4709">
        <v>0.54343100075429462</v>
      </c>
      <c r="Z4709">
        <v>0.48958709827475755</v>
      </c>
      <c r="AA4709">
        <v>-0.2978901326247122</v>
      </c>
      <c r="AB4709">
        <v>0.18869455722227416</v>
      </c>
      <c r="AC4709">
        <v>-0.2232493398382186</v>
      </c>
      <c r="AD4709">
        <v>0.49842016829637226</v>
      </c>
      <c r="AE4709" s="1">
        <v>0.92104713586692899</v>
      </c>
      <c r="AF4709">
        <v>0.76371656559241441</v>
      </c>
      <c r="AG4709">
        <v>0.6694907576991983</v>
      </c>
      <c r="AH4709">
        <v>0.64962496810672898</v>
      </c>
      <c r="AI4709">
        <v>0.43902914915287622</v>
      </c>
      <c r="AJ4709">
        <v>-4.4986397762435293E-2</v>
      </c>
      <c r="AK4709">
        <v>6.7817426915415438E-2</v>
      </c>
      <c r="AL4709">
        <v>7.649829706134692E-2</v>
      </c>
      <c r="AM4709">
        <v>0.38268866049972583</v>
      </c>
      <c r="AN4709">
        <v>0.88291912765768499</v>
      </c>
      <c r="AO4709" s="1">
        <v>0.9278029966756014</v>
      </c>
      <c r="AP4709">
        <v>0.63671766232112903</v>
      </c>
      <c r="AQ4709">
        <v>0.6327936433463226</v>
      </c>
      <c r="AR4709">
        <v>0.57722024606675393</v>
      </c>
      <c r="AS4709">
        <v>0.5093316038274972</v>
      </c>
      <c r="AT4709">
        <v>0.12241178091850531</v>
      </c>
      <c r="AU4709">
        <v>-4.3590545594184855E-2</v>
      </c>
      <c r="AV4709">
        <v>0.11884948569776456</v>
      </c>
      <c r="AW4709">
        <v>0.22080067182601892</v>
      </c>
      <c r="AX4709">
        <v>0.83395018602127402</v>
      </c>
      <c r="AY4709" s="1">
        <v>1</v>
      </c>
      <c r="AZ4709">
        <v>1</v>
      </c>
      <c r="BA4709">
        <v>1</v>
      </c>
      <c r="BB4709" s="18">
        <v>-1.1036833672950868</v>
      </c>
      <c r="BC4709" s="15">
        <v>0.16836045728341439</v>
      </c>
      <c r="BD4709" s="15">
        <v>-0.67329554792739932</v>
      </c>
      <c r="BE4709" s="15">
        <v>-0.15323362082180139</v>
      </c>
      <c r="BF4709" s="15">
        <v>-0.5935194362921562</v>
      </c>
      <c r="BG4709" s="15">
        <v>0.22590884355754906</v>
      </c>
      <c r="BH4709" s="18">
        <v>-1.9931371404443843</v>
      </c>
      <c r="BI4709" s="15">
        <v>0.240225540924874</v>
      </c>
      <c r="BJ4709" s="15">
        <v>0.52779904056181615</v>
      </c>
      <c r="BK4709" s="15">
        <v>0.54992939132685925</v>
      </c>
      <c r="BL4709" s="15">
        <v>1.3305078390926584</v>
      </c>
      <c r="BM4709" s="15">
        <v>1.4741380000336743</v>
      </c>
      <c r="BN4709" s="1"/>
    </row>
    <row r="4710" spans="1:66" x14ac:dyDescent="0.25">
      <c r="A4710">
        <v>853150</v>
      </c>
      <c r="B4710" t="s">
        <v>9001</v>
      </c>
      <c r="C4710" t="s">
        <v>9002</v>
      </c>
      <c r="D4710" t="s">
        <v>9003</v>
      </c>
      <c r="E4710" t="s">
        <v>9004</v>
      </c>
      <c r="F4710" s="23">
        <v>9.1826415000000001E-8</v>
      </c>
      <c r="G4710" s="23">
        <v>7.5300079999999995E-9</v>
      </c>
      <c r="H4710" s="23">
        <v>4.1118004999999999E-6</v>
      </c>
      <c r="I4710" s="11">
        <v>-5.6926166641908478E-2</v>
      </c>
      <c r="J4710" s="12">
        <v>-9.7399111282364767E-2</v>
      </c>
      <c r="K4710" s="12">
        <v>0.74739239031996785</v>
      </c>
      <c r="L4710" s="12">
        <v>0.86324233506930204</v>
      </c>
      <c r="M4710" s="12">
        <v>1.5822649560987103</v>
      </c>
      <c r="N4710" s="12">
        <v>1.9317432803082317</v>
      </c>
      <c r="O4710" s="1">
        <v>-1.8659932103926434E-2</v>
      </c>
      <c r="P4710">
        <v>-3.4055863353587457E-2</v>
      </c>
      <c r="Q4710">
        <v>0.28214263468787482</v>
      </c>
      <c r="R4710">
        <v>0.32567000646563499</v>
      </c>
      <c r="S4710">
        <v>0.52072025500378172</v>
      </c>
      <c r="T4710">
        <v>0.53750662134021354</v>
      </c>
      <c r="U4710" s="1">
        <v>-0.58106380581621497</v>
      </c>
      <c r="V4710">
        <v>-0.6983109084409963</v>
      </c>
      <c r="W4710">
        <v>-0.30063497331949512</v>
      </c>
      <c r="X4710">
        <v>0.10507830723857847</v>
      </c>
      <c r="Y4710">
        <v>0.41592260681435134</v>
      </c>
      <c r="Z4710">
        <v>0.30223738842972458</v>
      </c>
      <c r="AA4710">
        <v>-0.47995705219220386</v>
      </c>
      <c r="AB4710">
        <v>-0.53625885547328234</v>
      </c>
      <c r="AC4710">
        <v>-0.28300789339480503</v>
      </c>
      <c r="AD4710">
        <v>-0.28780142646278811</v>
      </c>
      <c r="AE4710" s="1">
        <v>0.20833614572547934</v>
      </c>
      <c r="AF4710">
        <v>0.46667441250370872</v>
      </c>
      <c r="AG4710">
        <v>0.66771806842464809</v>
      </c>
      <c r="AH4710">
        <v>0.9198329016171215</v>
      </c>
      <c r="AI4710">
        <v>0.87229197091347654</v>
      </c>
      <c r="AJ4710">
        <v>-0.38196548196759306</v>
      </c>
      <c r="AK4710">
        <v>-0.30553616678834894</v>
      </c>
      <c r="AL4710">
        <v>-0.26766901986725128</v>
      </c>
      <c r="AM4710">
        <v>0.29121484343519616</v>
      </c>
      <c r="AN4710">
        <v>0.81401259934846959</v>
      </c>
      <c r="AO4710" s="1">
        <v>-8.2455274829886238E-2</v>
      </c>
      <c r="AP4710">
        <v>7.2554552536184508E-2</v>
      </c>
      <c r="AQ4710">
        <v>0.40167611465105268</v>
      </c>
      <c r="AR4710">
        <v>0.77475319952876942</v>
      </c>
      <c r="AS4710">
        <v>0.86957981247684812</v>
      </c>
      <c r="AT4710">
        <v>-0.17423033108136191</v>
      </c>
      <c r="AU4710">
        <v>-0.44713000212717596</v>
      </c>
      <c r="AV4710">
        <v>-0.44108883562686912</v>
      </c>
      <c r="AW4710">
        <v>0.11041408152867274</v>
      </c>
      <c r="AX4710">
        <v>0.5232425399807209</v>
      </c>
      <c r="AY4710" s="1">
        <v>-2</v>
      </c>
      <c r="AZ4710">
        <v>4</v>
      </c>
      <c r="BA4710">
        <v>5</v>
      </c>
      <c r="BB4710" s="18">
        <v>0.14890977025023441</v>
      </c>
      <c r="BC4710" s="15">
        <v>-0.17590390497535471</v>
      </c>
      <c r="BD4710" s="15">
        <v>-1.0871068439969507</v>
      </c>
      <c r="BE4710" s="15">
        <v>-1.152694587859133</v>
      </c>
      <c r="BF4710" s="15">
        <v>-0.85767456601843384</v>
      </c>
      <c r="BG4710" s="15">
        <v>-4.3468413573730401E-2</v>
      </c>
      <c r="BH4710" s="18">
        <v>7.6343544483231066E-2</v>
      </c>
      <c r="BI4710" s="15">
        <v>-0.30006272886528573</v>
      </c>
      <c r="BJ4710" s="15">
        <v>-0.13437371384144881</v>
      </c>
      <c r="BK4710" s="15">
        <v>-5.2282565171527851E-2</v>
      </c>
      <c r="BL4710" s="15">
        <v>1.1593064253372765</v>
      </c>
      <c r="BM4710" s="15">
        <v>2.4190075842311254</v>
      </c>
      <c r="BN4710" s="1"/>
    </row>
    <row r="4711" spans="1:66" x14ac:dyDescent="0.25">
      <c r="A4711">
        <v>852663</v>
      </c>
      <c r="B4711" t="s">
        <v>9029</v>
      </c>
      <c r="C4711" t="s">
        <v>9030</v>
      </c>
      <c r="D4711" t="s">
        <v>9031</v>
      </c>
      <c r="E4711" t="s">
        <v>9032</v>
      </c>
      <c r="F4711" s="23">
        <v>8.9379410000000001E-5</v>
      </c>
      <c r="G4711" s="23">
        <v>1.4426682E-8</v>
      </c>
      <c r="H4711" s="23">
        <v>3.7831190000000002E-3</v>
      </c>
      <c r="I4711" s="11">
        <v>0.23736258118689135</v>
      </c>
      <c r="J4711" s="12">
        <v>0.77226001996772986</v>
      </c>
      <c r="K4711" s="12">
        <v>1.209492880376974</v>
      </c>
      <c r="L4711" s="12">
        <v>0.73092202500742787</v>
      </c>
      <c r="M4711" s="12">
        <v>1.4015660170504158</v>
      </c>
      <c r="N4711" s="12">
        <v>0.2967945616922632</v>
      </c>
      <c r="O4711" s="1">
        <v>0.12253793590722571</v>
      </c>
      <c r="P4711">
        <v>0.38518783646418592</v>
      </c>
      <c r="Q4711">
        <v>0.56103384987479499</v>
      </c>
      <c r="R4711">
        <v>0.40871299242076009</v>
      </c>
      <c r="S4711">
        <v>0.78202007033249787</v>
      </c>
      <c r="T4711">
        <v>0.19714249793439551</v>
      </c>
      <c r="U4711" s="1">
        <v>-0.57408990192426868</v>
      </c>
      <c r="V4711">
        <v>-0.70914344686421626</v>
      </c>
      <c r="W4711">
        <v>-0.9348761223428943</v>
      </c>
      <c r="X4711">
        <v>-0.87102760063421847</v>
      </c>
      <c r="Y4711">
        <v>-0.48645187966256503</v>
      </c>
      <c r="Z4711">
        <v>0.32291349002513664</v>
      </c>
      <c r="AA4711">
        <v>0.35726454411066766</v>
      </c>
      <c r="AB4711">
        <v>-0.15249548690981141</v>
      </c>
      <c r="AC4711">
        <v>-0.61532056948769642</v>
      </c>
      <c r="AD4711">
        <v>-0.94130153998212185</v>
      </c>
      <c r="AE4711" s="1">
        <v>0.18641296095987533</v>
      </c>
      <c r="AF4711">
        <v>-8.3320797637117579E-3</v>
      </c>
      <c r="AG4711">
        <v>-0.49855793358387651</v>
      </c>
      <c r="AH4711">
        <v>-0.41947090379406204</v>
      </c>
      <c r="AI4711">
        <v>-0.7816060490294835</v>
      </c>
      <c r="AJ4711">
        <v>0.19695230083968604</v>
      </c>
      <c r="AK4711">
        <v>0.65834631824941314</v>
      </c>
      <c r="AL4711">
        <v>-0.13829227086578325</v>
      </c>
      <c r="AM4711">
        <v>0.25101266176604276</v>
      </c>
      <c r="AN4711">
        <v>-0.39392943914251694</v>
      </c>
      <c r="AO4711" s="1">
        <v>-0.12420864589255579</v>
      </c>
      <c r="AP4711">
        <v>-0.32966131076752297</v>
      </c>
      <c r="AQ4711">
        <v>-0.79472846146991138</v>
      </c>
      <c r="AR4711">
        <v>-0.70718610249543157</v>
      </c>
      <c r="AS4711">
        <v>-0.7992241371101505</v>
      </c>
      <c r="AT4711">
        <v>0.29278359349222954</v>
      </c>
      <c r="AU4711">
        <v>0.64924787871554113</v>
      </c>
      <c r="AV4711">
        <v>-0.17171259269918687</v>
      </c>
      <c r="AW4711">
        <v>-9.5303388290989124E-2</v>
      </c>
      <c r="AX4711">
        <v>-0.7203792988128197</v>
      </c>
      <c r="AY4711" s="1">
        <v>-10</v>
      </c>
      <c r="AZ4711">
        <v>-5</v>
      </c>
      <c r="BA4711">
        <v>-5</v>
      </c>
      <c r="BB4711" s="18">
        <v>-5.9426070737585102E-2</v>
      </c>
      <c r="BC4711" s="15">
        <v>-0.31986050302748442</v>
      </c>
      <c r="BD4711" s="15">
        <v>-0.28424331588127422</v>
      </c>
      <c r="BE4711" s="15">
        <v>-0.81279240725142043</v>
      </c>
      <c r="BF4711" s="15">
        <v>-1.2926765919140391</v>
      </c>
      <c r="BG4711" s="15">
        <v>-1.1590579777265377</v>
      </c>
      <c r="BH4711" s="18">
        <v>0.34173308120450946</v>
      </c>
      <c r="BI4711" s="15">
        <v>0.98531225478439033</v>
      </c>
      <c r="BJ4711" s="15">
        <v>1.7598831666749604</v>
      </c>
      <c r="BK4711" s="15">
        <v>0.42251628471511232</v>
      </c>
      <c r="BL4711" s="15">
        <v>1.0760667541490343</v>
      </c>
      <c r="BM4711" s="15">
        <v>-0.65745467498966359</v>
      </c>
      <c r="BN4711" s="1"/>
    </row>
    <row r="4712" spans="1:66" x14ac:dyDescent="0.25">
      <c r="A4712">
        <v>850789</v>
      </c>
      <c r="B4712" t="s">
        <v>9049</v>
      </c>
      <c r="C4712" t="s">
        <v>9050</v>
      </c>
      <c r="D4712" t="s">
        <v>9051</v>
      </c>
      <c r="E4712" t="s">
        <v>9052</v>
      </c>
      <c r="F4712" s="23">
        <v>0.11627709999999999</v>
      </c>
      <c r="G4712" s="23">
        <v>2.1203816E-10</v>
      </c>
      <c r="H4712" s="23">
        <v>3.1469969999999999E-3</v>
      </c>
      <c r="I4712" s="11">
        <v>0.6836952218047776</v>
      </c>
      <c r="J4712" s="12">
        <v>0.41755161439349225</v>
      </c>
      <c r="K4712" s="12">
        <v>0.63027040719894467</v>
      </c>
      <c r="L4712" s="12">
        <v>1.0530156729489053</v>
      </c>
      <c r="M4712" s="12">
        <v>1.7241769532238616</v>
      </c>
      <c r="N4712" s="12">
        <v>1.5157355956992828</v>
      </c>
      <c r="O4712" s="1">
        <v>0.35435061819701746</v>
      </c>
      <c r="P4712">
        <v>0.1942505293252553</v>
      </c>
      <c r="Q4712">
        <v>0.31389758753163682</v>
      </c>
      <c r="R4712">
        <v>0.56762730840323283</v>
      </c>
      <c r="S4712">
        <v>0.85910886150484067</v>
      </c>
      <c r="T4712">
        <v>0.71245588474320609</v>
      </c>
      <c r="U4712" s="1">
        <v>-3.2167884113150934E-2</v>
      </c>
      <c r="V4712">
        <v>-0.65088884990135953</v>
      </c>
      <c r="W4712">
        <v>-0.81367772877495514</v>
      </c>
      <c r="X4712">
        <v>-0.51946472069405814</v>
      </c>
      <c r="Y4712">
        <v>-0.10910865581634069</v>
      </c>
      <c r="Z4712">
        <v>0.79114862360515248</v>
      </c>
      <c r="AA4712">
        <v>0.26834672027275835</v>
      </c>
      <c r="AB4712">
        <v>-0.43458655539249119</v>
      </c>
      <c r="AC4712">
        <v>-0.54796801678223006</v>
      </c>
      <c r="AD4712">
        <v>-0.59209779147217656</v>
      </c>
      <c r="AE4712" s="1">
        <v>0.44239014476422728</v>
      </c>
      <c r="AF4712">
        <v>0.4963664890478845</v>
      </c>
      <c r="AG4712">
        <v>0.70599903770270311</v>
      </c>
      <c r="AH4712">
        <v>0.98505983745185233</v>
      </c>
      <c r="AI4712">
        <v>0.65728674618575778</v>
      </c>
      <c r="AJ4712">
        <v>-0.18546931906470768</v>
      </c>
      <c r="AK4712">
        <v>-0.31933764038267343</v>
      </c>
      <c r="AL4712">
        <v>-0.2988159829496263</v>
      </c>
      <c r="AM4712">
        <v>0.58872634097547716</v>
      </c>
      <c r="AN4712">
        <v>0.85557703945129182</v>
      </c>
      <c r="AO4712" s="1">
        <v>0.41480493820575959</v>
      </c>
      <c r="AP4712">
        <v>-5.8646038193747939E-2</v>
      </c>
      <c r="AQ4712">
        <v>1.2144683343798217E-2</v>
      </c>
      <c r="AR4712">
        <v>0.54189318725188051</v>
      </c>
      <c r="AS4712">
        <v>0.56403599066342769</v>
      </c>
      <c r="AT4712">
        <v>0.48898696078074794</v>
      </c>
      <c r="AU4712">
        <v>-9.0475825088153661E-2</v>
      </c>
      <c r="AV4712">
        <v>-0.66915288558445929</v>
      </c>
      <c r="AW4712">
        <v>0.12141069743419694</v>
      </c>
      <c r="AX4712">
        <v>0.35054508726897732</v>
      </c>
      <c r="AY4712" s="1">
        <v>-3</v>
      </c>
      <c r="AZ4712">
        <v>4</v>
      </c>
      <c r="BA4712">
        <v>-8</v>
      </c>
      <c r="BB4712" s="18">
        <v>-0.76669907076398014</v>
      </c>
      <c r="BC4712" s="15">
        <v>-6.6606719125076388E-2</v>
      </c>
      <c r="BD4712" s="15">
        <v>-0.54884506181378134</v>
      </c>
      <c r="BE4712" s="15">
        <v>-1.1972386038358163</v>
      </c>
      <c r="BF4712" s="15">
        <v>-1.3018229362257612</v>
      </c>
      <c r="BG4712" s="15">
        <v>-0.8970141366467389</v>
      </c>
      <c r="BH4712" s="18">
        <v>0.317832498160937</v>
      </c>
      <c r="BI4712" s="15">
        <v>0.59574675801332566</v>
      </c>
      <c r="BJ4712" s="15">
        <v>0.45093983029359386</v>
      </c>
      <c r="BK4712" s="15">
        <v>0.47313834698028651</v>
      </c>
      <c r="BL4712" s="15">
        <v>1.4332032516828568</v>
      </c>
      <c r="BM4712" s="15">
        <v>1.5073658432801587</v>
      </c>
      <c r="BN4712" s="1"/>
    </row>
    <row r="4713" spans="1:66" x14ac:dyDescent="0.25">
      <c r="A4713">
        <v>856318</v>
      </c>
      <c r="B4713" t="s">
        <v>9109</v>
      </c>
      <c r="C4713" t="s">
        <v>9110</v>
      </c>
      <c r="D4713" t="s">
        <v>9111</v>
      </c>
      <c r="E4713" t="s">
        <v>9112</v>
      </c>
      <c r="F4713" s="23">
        <v>3.9307884E-7</v>
      </c>
      <c r="G4713" s="23">
        <v>4.5535696999999997E-5</v>
      </c>
      <c r="H4713" s="23">
        <v>1.6202882999999999E-7</v>
      </c>
      <c r="I4713" s="11">
        <v>-0.82845728566680099</v>
      </c>
      <c r="J4713" s="12">
        <v>-0.10728619065900634</v>
      </c>
      <c r="K4713" s="12">
        <v>0.36749856214824933</v>
      </c>
      <c r="L4713" s="12">
        <v>0.18822325414643104</v>
      </c>
      <c r="M4713" s="12">
        <v>1.151170097439689</v>
      </c>
      <c r="N4713" s="12">
        <v>1.923949356276726</v>
      </c>
      <c r="O4713" s="1">
        <v>-0.19998149058195283</v>
      </c>
      <c r="P4713">
        <v>-2.8847584747496595E-2</v>
      </c>
      <c r="Q4713">
        <v>9.7959149127411341E-2</v>
      </c>
      <c r="R4713">
        <v>5.0356801219367454E-2</v>
      </c>
      <c r="S4713">
        <v>0.29251484778946879</v>
      </c>
      <c r="T4713">
        <v>0.42676179350008253</v>
      </c>
      <c r="U4713" s="1">
        <v>-0.93815081029973113</v>
      </c>
      <c r="V4713">
        <v>-0.66609858545635758</v>
      </c>
      <c r="W4713">
        <v>-0.40860648362841523</v>
      </c>
      <c r="X4713">
        <v>-0.25754561855496372</v>
      </c>
      <c r="Y4713">
        <v>8.3641755285901218E-2</v>
      </c>
      <c r="Z4713">
        <v>-9.5595339796372344E-2</v>
      </c>
      <c r="AA4713">
        <v>-0.29435234643918423</v>
      </c>
      <c r="AB4713">
        <v>-0.22243082165193137</v>
      </c>
      <c r="AC4713">
        <v>-0.40941405769814471</v>
      </c>
      <c r="AD4713">
        <v>-0.56104691403649221</v>
      </c>
      <c r="AE4713" s="1">
        <v>0.2288749466834395</v>
      </c>
      <c r="AF4713">
        <v>0.48332781255164886</v>
      </c>
      <c r="AG4713">
        <v>0.61472799165464265</v>
      </c>
      <c r="AH4713">
        <v>0.87257696700035758</v>
      </c>
      <c r="AI4713">
        <v>0.91849916541928245</v>
      </c>
      <c r="AJ4713">
        <v>-0.38249175098461202</v>
      </c>
      <c r="AK4713">
        <v>-0.21337744853897084</v>
      </c>
      <c r="AL4713">
        <v>-0.27898811360206222</v>
      </c>
      <c r="AM4713">
        <v>0.1852330943898024</v>
      </c>
      <c r="AN4713">
        <v>0.80461676167084306</v>
      </c>
      <c r="AO4713" s="1">
        <v>-0.26428712960934897</v>
      </c>
      <c r="AP4713">
        <v>9.7519624968449056E-2</v>
      </c>
      <c r="AQ4713">
        <v>0.34269094534336347</v>
      </c>
      <c r="AR4713">
        <v>0.64719491337656199</v>
      </c>
      <c r="AS4713">
        <v>0.85811557378886028</v>
      </c>
      <c r="AT4713">
        <v>-0.38764078219563897</v>
      </c>
      <c r="AU4713">
        <v>-0.33641449685056546</v>
      </c>
      <c r="AV4713">
        <v>-0.35887585710126901</v>
      </c>
      <c r="AW4713">
        <v>-3.9471567250735952E-2</v>
      </c>
      <c r="AX4713">
        <v>0.43547436760016506</v>
      </c>
      <c r="AY4713" s="1">
        <v>-1</v>
      </c>
      <c r="AZ4713">
        <v>5</v>
      </c>
      <c r="BA4713">
        <v>5</v>
      </c>
      <c r="BB4713" s="18">
        <v>0.94670683700649605</v>
      </c>
      <c r="BC4713" s="15">
        <v>-0.44836696557470157</v>
      </c>
      <c r="BD4713" s="15">
        <v>-0.7165959626268944</v>
      </c>
      <c r="BE4713" s="15">
        <v>-0.61953554304219971</v>
      </c>
      <c r="BF4713" s="15">
        <v>-0.87187545657481813</v>
      </c>
      <c r="BG4713" s="15">
        <v>-0.2064807193460815</v>
      </c>
      <c r="BH4713" s="18">
        <v>-0.23131840382854607</v>
      </c>
      <c r="BI4713" s="15">
        <v>-0.6009226166335554</v>
      </c>
      <c r="BJ4713" s="15">
        <v>-0.19403120319844069</v>
      </c>
      <c r="BK4713" s="15">
        <v>-0.35189139513886092</v>
      </c>
      <c r="BL4713" s="15">
        <v>0.76503142413055925</v>
      </c>
      <c r="BM4713" s="15">
        <v>2.5292800048270476</v>
      </c>
      <c r="BN4713" s="1"/>
    </row>
    <row r="4714" spans="1:66" x14ac:dyDescent="0.25">
      <c r="A4714">
        <v>854760</v>
      </c>
      <c r="B4714" t="s">
        <v>9145</v>
      </c>
      <c r="C4714" t="s">
        <v>9146</v>
      </c>
      <c r="D4714" t="s">
        <v>9147</v>
      </c>
      <c r="E4714" t="s">
        <v>9148</v>
      </c>
      <c r="F4714" s="23">
        <v>7.1767509999999994E-8</v>
      </c>
      <c r="G4714" s="23">
        <v>1.5714093999999999E-6</v>
      </c>
      <c r="H4714" s="23">
        <v>6.7344310000000006E-5</v>
      </c>
      <c r="I4714" s="11">
        <v>0.12066101890009652</v>
      </c>
      <c r="J4714" s="12">
        <v>-3.5486692558874697E-2</v>
      </c>
      <c r="K4714" s="12">
        <v>-2.6278318673341655E-2</v>
      </c>
      <c r="L4714" s="12">
        <v>-1.0271659180315897</v>
      </c>
      <c r="M4714" s="12">
        <v>-1.4642692601980811</v>
      </c>
      <c r="N4714" s="12">
        <v>-1.1646901631220647</v>
      </c>
      <c r="O4714" s="1">
        <v>8.2812681077199454E-2</v>
      </c>
      <c r="P4714">
        <v>-2.4369301803575254E-2</v>
      </c>
      <c r="Q4714">
        <v>-1.5927447289572818E-2</v>
      </c>
      <c r="R4714">
        <v>-0.53625899747367978</v>
      </c>
      <c r="S4714">
        <v>-0.78828616629336523</v>
      </c>
      <c r="T4714">
        <v>-0.48922186170019266</v>
      </c>
      <c r="U4714" s="1">
        <v>0.50672166539712982</v>
      </c>
      <c r="V4714">
        <v>0.76547711971807297</v>
      </c>
      <c r="W4714">
        <v>0.94450375830225752</v>
      </c>
      <c r="X4714">
        <v>0.80989776987068507</v>
      </c>
      <c r="Y4714">
        <v>0.6813263785314454</v>
      </c>
      <c r="Z4714">
        <v>-0.46153881262466961</v>
      </c>
      <c r="AA4714">
        <v>-0.29892428711892816</v>
      </c>
      <c r="AB4714">
        <v>0.24273611526782407</v>
      </c>
      <c r="AC4714">
        <v>0.34312227134145817</v>
      </c>
      <c r="AD4714">
        <v>0.97062050537647881</v>
      </c>
      <c r="AE4714" s="1">
        <v>0.21185882597800043</v>
      </c>
      <c r="AF4714">
        <v>0.43322735278417895</v>
      </c>
      <c r="AG4714">
        <v>0.3293428434260201</v>
      </c>
      <c r="AH4714">
        <v>0.3708206283063164</v>
      </c>
      <c r="AI4714">
        <v>0.91280423898198826</v>
      </c>
      <c r="AJ4714">
        <v>-0.33613524581531729</v>
      </c>
      <c r="AK4714">
        <v>0.1061342803111273</v>
      </c>
      <c r="AL4714">
        <v>-2.7195324046876104E-2</v>
      </c>
      <c r="AM4714">
        <v>-0.44374912345292206</v>
      </c>
      <c r="AN4714">
        <v>0.56378164066299408</v>
      </c>
      <c r="AO4714" s="1">
        <v>0.46660920874053696</v>
      </c>
      <c r="AP4714">
        <v>0.73905709237549033</v>
      </c>
      <c r="AQ4714">
        <v>0.84994297116332995</v>
      </c>
      <c r="AR4714">
        <v>0.75550987410732307</v>
      </c>
      <c r="AS4714">
        <v>0.81699913184656214</v>
      </c>
      <c r="AT4714">
        <v>-0.46823228438266734</v>
      </c>
      <c r="AU4714">
        <v>-0.20547666318840513</v>
      </c>
      <c r="AV4714">
        <v>0.18466535754112456</v>
      </c>
      <c r="AW4714">
        <v>0.13865366692392275</v>
      </c>
      <c r="AX4714">
        <v>0.94148380212058347</v>
      </c>
      <c r="AY4714" s="1">
        <v>10</v>
      </c>
      <c r="AZ4714">
        <v>5</v>
      </c>
      <c r="BA4714">
        <v>10</v>
      </c>
      <c r="BB4714" s="18">
        <v>-0.79979660081010584</v>
      </c>
      <c r="BC4714" s="15">
        <v>-0.69006349519987564</v>
      </c>
      <c r="BD4714" s="15">
        <v>-0.2951305548000776</v>
      </c>
      <c r="BE4714" s="15">
        <v>1.0203702268640129</v>
      </c>
      <c r="BF4714" s="15">
        <v>1.2641725543024294</v>
      </c>
      <c r="BG4714" s="15">
        <v>2.085550239305817</v>
      </c>
      <c r="BH4714" s="18">
        <v>-0.62637363721769945</v>
      </c>
      <c r="BI4714" s="15">
        <v>-0.74106760114686898</v>
      </c>
      <c r="BJ4714" s="15">
        <v>-0.33289970298147858</v>
      </c>
      <c r="BK4714" s="15">
        <v>-0.45594879671096761</v>
      </c>
      <c r="BL4714" s="15">
        <v>-0.84038380462458873</v>
      </c>
      <c r="BM4714" s="15">
        <v>0.41157117301939961</v>
      </c>
      <c r="BN4714" s="1"/>
    </row>
    <row r="4715" spans="1:66" x14ac:dyDescent="0.25">
      <c r="A4715">
        <v>850665</v>
      </c>
      <c r="B4715" t="s">
        <v>9157</v>
      </c>
      <c r="C4715" t="s">
        <v>9158</v>
      </c>
      <c r="D4715" t="s">
        <v>9159</v>
      </c>
      <c r="E4715" t="s">
        <v>9160</v>
      </c>
      <c r="F4715" s="23">
        <v>1.110223E-16</v>
      </c>
      <c r="G4715" s="23">
        <v>2.5499914999999999E-3</v>
      </c>
      <c r="H4715" s="23">
        <v>3.1864476999999999E-7</v>
      </c>
      <c r="I4715" s="11">
        <v>-0.53402485767876651</v>
      </c>
      <c r="J4715" s="12">
        <v>1.8152676473291423E-2</v>
      </c>
      <c r="K4715" s="12">
        <v>1.7442597866415044</v>
      </c>
      <c r="L4715" s="12">
        <v>1.1516909051971207</v>
      </c>
      <c r="M4715" s="12">
        <v>0.17512242165045316</v>
      </c>
      <c r="N4715" s="12">
        <v>-0.71698145651745337</v>
      </c>
      <c r="O4715" s="1">
        <v>-0.64308098934200997</v>
      </c>
      <c r="P4715">
        <v>2.9464586124337302E-2</v>
      </c>
      <c r="Q4715">
        <v>1.0859113118351214</v>
      </c>
      <c r="R4715">
        <v>0.41483984622389186</v>
      </c>
      <c r="S4715">
        <v>6.158957210411193E-2</v>
      </c>
      <c r="T4715">
        <v>-0.38395748838461657</v>
      </c>
      <c r="U4715" s="1">
        <v>0.35740948932769429</v>
      </c>
      <c r="V4715">
        <v>0.74994120575526269</v>
      </c>
      <c r="W4715">
        <v>0.95363775736366252</v>
      </c>
      <c r="X4715">
        <v>0.69159731594446949</v>
      </c>
      <c r="Y4715">
        <v>0.25448127195819081</v>
      </c>
      <c r="Z4715">
        <v>-0.59119943923214779</v>
      </c>
      <c r="AA4715">
        <v>-0.33083038226551792</v>
      </c>
      <c r="AB4715">
        <v>0.40463021400791654</v>
      </c>
      <c r="AC4715">
        <v>0.62032782485925242</v>
      </c>
      <c r="AD4715">
        <v>0.81062449259211378</v>
      </c>
      <c r="AE4715" s="1">
        <v>0.54375622571120497</v>
      </c>
      <c r="AF4715">
        <v>0.87262749905709991</v>
      </c>
      <c r="AG4715">
        <v>0.68917307405298101</v>
      </c>
      <c r="AH4715">
        <v>0.27014381007152677</v>
      </c>
      <c r="AI4715">
        <v>-0.11235045405618622</v>
      </c>
      <c r="AJ4715">
        <v>-0.56003995265554307</v>
      </c>
      <c r="AK4715">
        <v>0.17917347325977093</v>
      </c>
      <c r="AL4715">
        <v>0.58291481085819363</v>
      </c>
      <c r="AM4715">
        <v>0.45405834830496977</v>
      </c>
      <c r="AN4715">
        <v>0.61134452235262537</v>
      </c>
      <c r="AO4715" s="1">
        <v>0.48624278066599891</v>
      </c>
      <c r="AP4715">
        <v>0.86282307078772502</v>
      </c>
      <c r="AQ4715">
        <v>0.85045311561297032</v>
      </c>
      <c r="AR4715">
        <v>0.48200623517469465</v>
      </c>
      <c r="AS4715">
        <v>5.3106859393443763E-2</v>
      </c>
      <c r="AT4715">
        <v>-0.60515166790596198</v>
      </c>
      <c r="AU4715">
        <v>-4.9608138340292394E-2</v>
      </c>
      <c r="AV4715">
        <v>0.53130756709033233</v>
      </c>
      <c r="AW4715">
        <v>0.55658816042847725</v>
      </c>
      <c r="AX4715">
        <v>0.7378910727186937</v>
      </c>
      <c r="AY4715" s="1">
        <v>3</v>
      </c>
      <c r="AZ4715">
        <v>2</v>
      </c>
      <c r="BA4715">
        <v>2</v>
      </c>
      <c r="BB4715" s="18">
        <v>-0.79208418460183472</v>
      </c>
      <c r="BC4715" s="15">
        <v>-1.2365901016754419</v>
      </c>
      <c r="BD4715" s="15">
        <v>-0.74154920495665</v>
      </c>
      <c r="BE4715" s="15">
        <v>0.65678544095790325</v>
      </c>
      <c r="BF4715" s="15">
        <v>1.0668923097999707</v>
      </c>
      <c r="BG4715" s="15">
        <v>0.3713065604041339</v>
      </c>
      <c r="BH4715" s="18">
        <v>-1.1844143843313744</v>
      </c>
      <c r="BI4715" s="15">
        <v>-1.2232539374801112</v>
      </c>
      <c r="BJ4715" s="15">
        <v>0.53990011455220033</v>
      </c>
      <c r="BK4715" s="15">
        <v>1.5028942247824937</v>
      </c>
      <c r="BL4715" s="15">
        <v>1.1955488951167756</v>
      </c>
      <c r="BM4715" s="15">
        <v>-0.15543573256807131</v>
      </c>
      <c r="BN4715" s="1"/>
    </row>
    <row r="4716" spans="1:66" x14ac:dyDescent="0.25">
      <c r="A4716">
        <v>852692</v>
      </c>
      <c r="B4716" t="s">
        <v>9193</v>
      </c>
      <c r="C4716" t="s">
        <v>9194</v>
      </c>
      <c r="D4716" t="s">
        <v>9195</v>
      </c>
      <c r="E4716" t="s">
        <v>9196</v>
      </c>
      <c r="F4716" s="23">
        <v>1.0741315E-2</v>
      </c>
      <c r="G4716" s="23">
        <v>0.35412072999999999</v>
      </c>
      <c r="H4716" s="23">
        <v>2.3391532E-2</v>
      </c>
      <c r="I4716" s="11">
        <v>-0.2621627690883232</v>
      </c>
      <c r="J4716" s="12">
        <v>1.5413614469193182E-2</v>
      </c>
      <c r="K4716" s="12">
        <v>-0.25793602432285123</v>
      </c>
      <c r="L4716" s="12">
        <v>7.7764201054933355E-2</v>
      </c>
      <c r="M4716" s="12">
        <v>0.91924783847983349</v>
      </c>
      <c r="N4716" s="12">
        <v>9.7320885386349976E-2</v>
      </c>
      <c r="O4716" s="1">
        <v>-0.39746794998201085</v>
      </c>
      <c r="P4716">
        <v>1.6311428945822524E-2</v>
      </c>
      <c r="Q4716">
        <v>-0.26499532650019997</v>
      </c>
      <c r="R4716">
        <v>7.5066741796658315E-2</v>
      </c>
      <c r="S4716">
        <v>0.76325216062233148</v>
      </c>
      <c r="T4716">
        <v>0.11145393900998651</v>
      </c>
      <c r="U4716" s="1">
        <v>0.72188510167885722</v>
      </c>
      <c r="V4716">
        <v>0.50464474161963957</v>
      </c>
      <c r="W4716">
        <v>5.1099478135589807E-3</v>
      </c>
      <c r="X4716">
        <v>-0.30013778490372256</v>
      </c>
      <c r="Y4716">
        <v>-0.35058592174897502</v>
      </c>
      <c r="Z4716">
        <v>8.3554384580764959E-2</v>
      </c>
      <c r="AA4716">
        <v>0.6314750026945356</v>
      </c>
      <c r="AB4716">
        <v>0.38650331927294229</v>
      </c>
      <c r="AC4716">
        <v>-2.9061683120410631E-2</v>
      </c>
      <c r="AD4716">
        <v>0.13896944621408647</v>
      </c>
      <c r="AE4716" s="1">
        <v>0.63570744962575088</v>
      </c>
      <c r="AF4716">
        <v>0.5488081810748271</v>
      </c>
      <c r="AG4716">
        <v>0.63352350503379573</v>
      </c>
      <c r="AH4716">
        <v>0.58179462320028497</v>
      </c>
      <c r="AI4716">
        <v>-0.12417806982342615</v>
      </c>
      <c r="AJ4716">
        <v>-5.8486090666476566E-2</v>
      </c>
      <c r="AK4716">
        <v>-0.15576743326747086</v>
      </c>
      <c r="AL4716">
        <v>0.11404251765876176</v>
      </c>
      <c r="AM4716">
        <v>0.86009652572436268</v>
      </c>
      <c r="AN4716">
        <v>0.60917757509777226</v>
      </c>
      <c r="AO4716" s="1">
        <v>0.7602577752464551</v>
      </c>
      <c r="AP4716">
        <v>0.62072507565167478</v>
      </c>
      <c r="AQ4716">
        <v>0.54311929743451792</v>
      </c>
      <c r="AR4716">
        <v>0.40722140105703319</v>
      </c>
      <c r="AS4716">
        <v>-0.21144960319635714</v>
      </c>
      <c r="AT4716">
        <v>-2.4904240689392131E-2</v>
      </c>
      <c r="AU4716">
        <v>5.6491014562541846E-2</v>
      </c>
      <c r="AV4716">
        <v>0.21357214565125573</v>
      </c>
      <c r="AW4716">
        <v>0.72654845891840691</v>
      </c>
      <c r="AX4716">
        <v>0.56250899421447342</v>
      </c>
      <c r="AY4716" s="1">
        <v>1</v>
      </c>
      <c r="AZ4716">
        <v>9</v>
      </c>
      <c r="BA4716">
        <v>1</v>
      </c>
      <c r="BB4716" s="18">
        <v>-0.71898609026139526</v>
      </c>
      <c r="BC4716" s="15">
        <v>-5.3473147729384975E-2</v>
      </c>
      <c r="BD4716" s="15">
        <v>0.39925889366610484</v>
      </c>
      <c r="BE4716" s="15">
        <v>0.19684539314600061</v>
      </c>
      <c r="BF4716" s="15">
        <v>-0.14652476969572537</v>
      </c>
      <c r="BG4716" s="15">
        <v>-0.41219158364689457</v>
      </c>
      <c r="BH4716" s="18">
        <v>-1.3726249110141797</v>
      </c>
      <c r="BI4716" s="15">
        <v>-1.5043065455623728E-2</v>
      </c>
      <c r="BJ4716" s="15">
        <v>-0.2438415715690985</v>
      </c>
      <c r="BK4716" s="15">
        <v>0.39073143139273708</v>
      </c>
      <c r="BL4716" s="15">
        <v>2.1453951517065164</v>
      </c>
      <c r="BM4716" s="15">
        <v>-0.16954573053905145</v>
      </c>
      <c r="BN4716" s="1"/>
    </row>
    <row r="4717" spans="1:66" x14ac:dyDescent="0.25">
      <c r="A4717">
        <v>854843</v>
      </c>
      <c r="B4717" t="s">
        <v>9197</v>
      </c>
      <c r="C4717" t="s">
        <v>9198</v>
      </c>
      <c r="D4717" t="s">
        <v>9199</v>
      </c>
      <c r="E4717" t="s">
        <v>9200</v>
      </c>
      <c r="F4717" s="23">
        <v>1.4448415500000001E-2</v>
      </c>
      <c r="G4717" s="23">
        <v>1.4472256999999999E-6</v>
      </c>
      <c r="H4717" s="23">
        <v>1.3759527E-3</v>
      </c>
      <c r="I4717" s="11">
        <v>6.2348954974961899E-3</v>
      </c>
      <c r="J4717" s="12">
        <v>0.42167935152743541</v>
      </c>
      <c r="K4717" s="12">
        <v>0.78478608102603409</v>
      </c>
      <c r="L4717" s="12">
        <v>0.31496864872621566</v>
      </c>
      <c r="M4717" s="12">
        <v>1.7721715875524102</v>
      </c>
      <c r="N4717" s="12">
        <v>0.39973644159666133</v>
      </c>
      <c r="O4717" s="1">
        <v>3.6041058678343931E-3</v>
      </c>
      <c r="P4717">
        <v>0.24232144166062267</v>
      </c>
      <c r="Q4717">
        <v>0.46719211658731252</v>
      </c>
      <c r="R4717">
        <v>0.17026710705614537</v>
      </c>
      <c r="S4717">
        <v>0.86708009675096998</v>
      </c>
      <c r="T4717">
        <v>0.20128665636963075</v>
      </c>
      <c r="U4717" s="1">
        <v>-0.26643218933033247</v>
      </c>
      <c r="V4717">
        <v>-0.11444078638762543</v>
      </c>
      <c r="W4717">
        <v>0.374647211275692</v>
      </c>
      <c r="X4717">
        <v>0.15111808662643877</v>
      </c>
      <c r="Y4717">
        <v>0.63399312916190043</v>
      </c>
      <c r="Z4717">
        <v>-0.12167477244805663</v>
      </c>
      <c r="AA4717">
        <v>-0.64739939607817942</v>
      </c>
      <c r="AB4717">
        <v>0.31149103944143286</v>
      </c>
      <c r="AC4717">
        <v>-0.44284218940742942</v>
      </c>
      <c r="AD4717">
        <v>0.2000177417491627</v>
      </c>
      <c r="AE4717" s="1">
        <v>0.47493026667298754</v>
      </c>
      <c r="AF4717">
        <v>0.57301349265589652</v>
      </c>
      <c r="AG4717">
        <v>0.64591792556323757</v>
      </c>
      <c r="AH4717">
        <v>0.80311604044610152</v>
      </c>
      <c r="AI4717">
        <v>8.7448189088023473E-2</v>
      </c>
      <c r="AJ4717">
        <v>-0.24988084004733205</v>
      </c>
      <c r="AK4717">
        <v>-0.14177872694670932</v>
      </c>
      <c r="AL4717">
        <v>-0.14928053162320737</v>
      </c>
      <c r="AM4717">
        <v>0.9284221762022129</v>
      </c>
      <c r="AN4717">
        <v>0.6916742837281471</v>
      </c>
      <c r="AO4717" s="1">
        <v>0.36644700765576244</v>
      </c>
      <c r="AP4717">
        <v>0.54556363587729773</v>
      </c>
      <c r="AQ4717">
        <v>0.86662908364466029</v>
      </c>
      <c r="AR4717">
        <v>0.92029487396094523</v>
      </c>
      <c r="AS4717">
        <v>0.40876728845182747</v>
      </c>
      <c r="AT4717">
        <v>-0.32364247151824349</v>
      </c>
      <c r="AU4717">
        <v>-0.47261544621068102</v>
      </c>
      <c r="AV4717">
        <v>-1.3862428929815518E-3</v>
      </c>
      <c r="AW4717">
        <v>0.75532387982584104</v>
      </c>
      <c r="AX4717">
        <v>0.82750403296513209</v>
      </c>
      <c r="AY4717" s="1">
        <v>-7</v>
      </c>
      <c r="AZ4717">
        <v>9</v>
      </c>
      <c r="BA4717">
        <v>4</v>
      </c>
      <c r="BB4717" s="18">
        <v>-0.33803929186062626</v>
      </c>
      <c r="BC4717" s="15">
        <v>-0.68961594642607482</v>
      </c>
      <c r="BD4717" s="15">
        <v>-1.1658570928142153</v>
      </c>
      <c r="BE4717" s="15">
        <v>-0.2972215757649479</v>
      </c>
      <c r="BF4717" s="15">
        <v>-0.98055369588720864</v>
      </c>
      <c r="BG4717" s="15">
        <v>-5.0747787202938639E-3</v>
      </c>
      <c r="BH4717" s="18">
        <v>-0.32632186788205042</v>
      </c>
      <c r="BI4717" s="15">
        <v>0.10285856206279365</v>
      </c>
      <c r="BJ4717" s="15">
        <v>0.30901465885501006</v>
      </c>
      <c r="BK4717" s="15">
        <v>0.29470834488346986</v>
      </c>
      <c r="BL4717" s="15">
        <v>2.349940915045051</v>
      </c>
      <c r="BM4717" s="15">
        <v>0.74616176850910787</v>
      </c>
      <c r="BN4717" s="1"/>
    </row>
    <row r="4718" spans="1:66" x14ac:dyDescent="0.25">
      <c r="A4718">
        <v>854532</v>
      </c>
      <c r="B4718" t="s">
        <v>9201</v>
      </c>
      <c r="C4718" t="s">
        <v>9202</v>
      </c>
      <c r="D4718" t="s">
        <v>9203</v>
      </c>
      <c r="E4718" t="s">
        <v>9204</v>
      </c>
      <c r="F4718" s="23">
        <v>4.3797381999999998E-7</v>
      </c>
      <c r="G4718" s="23">
        <v>2.589217E-6</v>
      </c>
      <c r="H4718" s="23">
        <v>2.2686800999999999E-3</v>
      </c>
      <c r="I4718" s="11">
        <v>-2.7491511556554552E-2</v>
      </c>
      <c r="J4718" s="12">
        <v>0.51674782702915933</v>
      </c>
      <c r="K4718" s="12">
        <v>0.70040964227376123</v>
      </c>
      <c r="L4718" s="12">
        <v>0.20165547250953811</v>
      </c>
      <c r="M4718" s="12">
        <v>1.5097685688575024</v>
      </c>
      <c r="N4718" s="12">
        <v>0.7986721098470887</v>
      </c>
      <c r="O4718" s="1">
        <v>-1.0809252582097008E-2</v>
      </c>
      <c r="P4718">
        <v>0.3032891549030961</v>
      </c>
      <c r="Q4718">
        <v>0.40603905709097698</v>
      </c>
      <c r="R4718">
        <v>0.11828570051256623</v>
      </c>
      <c r="S4718">
        <v>0.80467267020291589</v>
      </c>
      <c r="T4718">
        <v>0.38160828385556161</v>
      </c>
      <c r="U4718" s="1">
        <v>-0.93884899192787286</v>
      </c>
      <c r="V4718">
        <v>-0.55079730843989794</v>
      </c>
      <c r="W4718">
        <v>-0.30661494359003216</v>
      </c>
      <c r="X4718">
        <v>-0.22962210586828405</v>
      </c>
      <c r="Y4718">
        <v>0.10146140468631958</v>
      </c>
      <c r="Z4718">
        <v>-0.24213938242372834</v>
      </c>
      <c r="AA4718">
        <v>-0.28534249543339957</v>
      </c>
      <c r="AB4718">
        <v>-0.12091557180350791</v>
      </c>
      <c r="AC4718">
        <v>-0.39191294695355688</v>
      </c>
      <c r="AD4718">
        <v>-0.48791684020512976</v>
      </c>
      <c r="AE4718" s="1">
        <v>-0.55303696359756427</v>
      </c>
      <c r="AF4718">
        <v>-0.10413195300870209</v>
      </c>
      <c r="AG4718">
        <v>0.11455161782907054</v>
      </c>
      <c r="AH4718">
        <v>0.59022218020541373</v>
      </c>
      <c r="AI4718">
        <v>0.32341829944374018</v>
      </c>
      <c r="AJ4718">
        <v>-0.42131930411391538</v>
      </c>
      <c r="AK4718">
        <v>-0.285404782122676</v>
      </c>
      <c r="AL4718">
        <v>-0.59289144336075472</v>
      </c>
      <c r="AM4718">
        <v>0.42316026655604183</v>
      </c>
      <c r="AN4718">
        <v>0.11760402901681472</v>
      </c>
      <c r="AO4718" s="1">
        <v>-0.87862586529788522</v>
      </c>
      <c r="AP4718">
        <v>-0.4067687754220024</v>
      </c>
      <c r="AQ4718">
        <v>-0.14132361583756908</v>
      </c>
      <c r="AR4718">
        <v>0.14303226425419183</v>
      </c>
      <c r="AS4718">
        <v>0.22502853198053599</v>
      </c>
      <c r="AT4718">
        <v>-0.36409954074946654</v>
      </c>
      <c r="AU4718">
        <v>-0.32492079744509655</v>
      </c>
      <c r="AV4718">
        <v>-0.37052862067705461</v>
      </c>
      <c r="AW4718">
        <v>-4.4105438406803553E-2</v>
      </c>
      <c r="AX4718">
        <v>-0.25680014248115945</v>
      </c>
      <c r="AY4718" s="1">
        <v>-1</v>
      </c>
      <c r="AZ4718">
        <v>-8</v>
      </c>
      <c r="BA4718">
        <v>-1</v>
      </c>
      <c r="BB4718" s="18">
        <v>1.3532559472863888</v>
      </c>
      <c r="BC4718" s="15">
        <v>-0.95669339516956375</v>
      </c>
      <c r="BD4718" s="15">
        <v>-1.0411963459657827</v>
      </c>
      <c r="BE4718" s="15">
        <v>-0.71958618250464335</v>
      </c>
      <c r="BF4718" s="15">
        <v>-1.2496423813040882</v>
      </c>
      <c r="BG4718" s="15">
        <v>-0.28462885203807931</v>
      </c>
      <c r="BH4718" s="18">
        <v>1.3101807969166195</v>
      </c>
      <c r="BI4718" s="15">
        <v>-0.14702564348039865</v>
      </c>
      <c r="BJ4718" s="15">
        <v>5.6242425245941176E-2</v>
      </c>
      <c r="BK4718" s="15">
        <v>-0.40362175168875813</v>
      </c>
      <c r="BL4718" s="15">
        <v>1.115942646398107</v>
      </c>
      <c r="BM4718" s="15">
        <v>0.96677273630424365</v>
      </c>
      <c r="BN4718" s="1"/>
    </row>
    <row r="4719" spans="1:66" x14ac:dyDescent="0.25">
      <c r="A4719">
        <v>850746</v>
      </c>
      <c r="B4719" t="s">
        <v>9209</v>
      </c>
      <c r="C4719" t="s">
        <v>9210</v>
      </c>
      <c r="D4719" t="s">
        <v>9211</v>
      </c>
      <c r="E4719" t="s">
        <v>9212</v>
      </c>
      <c r="F4719" s="23">
        <v>5.0275895000000003E-9</v>
      </c>
      <c r="G4719" s="23">
        <v>4.5788935000000003E-3</v>
      </c>
      <c r="H4719" s="23">
        <v>1.5301348000000001E-3</v>
      </c>
      <c r="I4719" s="11">
        <v>-0.46132456459554555</v>
      </c>
      <c r="J4719" s="12">
        <v>0.32522644375691007</v>
      </c>
      <c r="K4719" s="12">
        <v>1.0341153822050293</v>
      </c>
      <c r="L4719" s="12">
        <v>-0.1057842357938831</v>
      </c>
      <c r="M4719" s="12">
        <v>0.26885871760178526</v>
      </c>
      <c r="N4719" s="12">
        <v>0.6575098706382142</v>
      </c>
      <c r="O4719" s="1">
        <v>-0.13031893482240309</v>
      </c>
      <c r="P4719">
        <v>0.13376980168086047</v>
      </c>
      <c r="Q4719">
        <v>0.3089987407220024</v>
      </c>
      <c r="R4719">
        <v>-3.7060484958345026E-2</v>
      </c>
      <c r="S4719">
        <v>9.6330350210717092E-2</v>
      </c>
      <c r="T4719">
        <v>0.232045046844152</v>
      </c>
      <c r="U4719" s="1">
        <v>-0.86500935175421401</v>
      </c>
      <c r="V4719">
        <v>-0.2309140087141586</v>
      </c>
      <c r="W4719">
        <v>-0.31864460602912653</v>
      </c>
      <c r="X4719">
        <v>-0.35466061759929851</v>
      </c>
      <c r="Y4719">
        <v>-0.26961500137843136</v>
      </c>
      <c r="Z4719">
        <v>-0.57292366728352995</v>
      </c>
      <c r="AA4719">
        <v>0.13542091537617562</v>
      </c>
      <c r="AB4719">
        <v>2.1107539343453094E-2</v>
      </c>
      <c r="AC4719">
        <v>-0.1789991378118814</v>
      </c>
      <c r="AD4719">
        <v>-0.50251887364900227</v>
      </c>
      <c r="AE4719" s="1">
        <v>-0.36350920542045678</v>
      </c>
      <c r="AF4719">
        <v>0.19341865320944959</v>
      </c>
      <c r="AG4719">
        <v>-0.37883810007784874</v>
      </c>
      <c r="AH4719">
        <v>-0.17086930405601164</v>
      </c>
      <c r="AI4719">
        <v>-2.223599203963509E-3</v>
      </c>
      <c r="AJ4719">
        <v>-0.60816659986209576</v>
      </c>
      <c r="AK4719">
        <v>0.75292204098620175</v>
      </c>
      <c r="AL4719">
        <v>-0.29213017333462532</v>
      </c>
      <c r="AM4719">
        <v>-0.21391087400597403</v>
      </c>
      <c r="AN4719">
        <v>-0.18449766817118099</v>
      </c>
      <c r="AO4719" s="1">
        <v>-0.68815938994521808</v>
      </c>
      <c r="AP4719">
        <v>-3.3289797067533475E-2</v>
      </c>
      <c r="AQ4719">
        <v>-0.38033676499413643</v>
      </c>
      <c r="AR4719">
        <v>-0.29345427257951717</v>
      </c>
      <c r="AS4719">
        <v>-0.1569701736418114</v>
      </c>
      <c r="AT4719">
        <v>-0.64605075731393813</v>
      </c>
      <c r="AU4719">
        <v>0.46816668389027088</v>
      </c>
      <c r="AV4719">
        <v>-0.13908176033788314</v>
      </c>
      <c r="AW4719">
        <v>-0.21422338254185636</v>
      </c>
      <c r="AX4719">
        <v>-0.38596352502597836</v>
      </c>
      <c r="AY4719" s="1">
        <v>-1</v>
      </c>
      <c r="AZ4719">
        <v>7</v>
      </c>
      <c r="BA4719">
        <v>-1</v>
      </c>
      <c r="BB4719" s="18">
        <v>1.6047302296966077</v>
      </c>
      <c r="BC4719" s="15">
        <v>-1.4245890770829714</v>
      </c>
      <c r="BD4719" s="15">
        <v>6.7693172294490442E-2</v>
      </c>
      <c r="BE4719" s="15">
        <v>-0.17313286929040592</v>
      </c>
      <c r="BF4719" s="15">
        <v>-0.59470119861899995</v>
      </c>
      <c r="BG4719" s="15">
        <v>-0.78560326524401702</v>
      </c>
      <c r="BH4719" s="18">
        <v>0.90380369212953415</v>
      </c>
      <c r="BI4719" s="15">
        <v>-0.93044707242375246</v>
      </c>
      <c r="BJ4719" s="15">
        <v>1.6389056546154948</v>
      </c>
      <c r="BK4719" s="15">
        <v>-0.33385914275297868</v>
      </c>
      <c r="BL4719" s="15">
        <v>-0.18620309449449471</v>
      </c>
      <c r="BM4719" s="15">
        <v>0.21340297117149132</v>
      </c>
      <c r="BN4719" s="1"/>
    </row>
    <row r="4720" spans="1:66" x14ac:dyDescent="0.25">
      <c r="A4720">
        <v>856718</v>
      </c>
      <c r="B4720" t="s">
        <v>9213</v>
      </c>
      <c r="C4720" t="s">
        <v>9214</v>
      </c>
      <c r="D4720" t="s">
        <v>9215</v>
      </c>
      <c r="E4720" t="s">
        <v>9216</v>
      </c>
      <c r="F4720" s="23">
        <v>2.9976019999999999E-14</v>
      </c>
      <c r="G4720" s="23">
        <v>0.19542892000000001</v>
      </c>
      <c r="H4720" s="23">
        <v>4.9069848E-5</v>
      </c>
      <c r="I4720" s="11">
        <v>0.50956252431368287</v>
      </c>
      <c r="J4720" s="12">
        <v>1.0461819732931184</v>
      </c>
      <c r="K4720" s="12">
        <v>0.11337476728698739</v>
      </c>
      <c r="L4720" s="12">
        <v>0.23508860490692499</v>
      </c>
      <c r="M4720" s="12">
        <v>-0.1466136353822757</v>
      </c>
      <c r="N4720" s="12">
        <v>-1.0727938198762694</v>
      </c>
      <c r="O4720" s="1">
        <v>0.34568503436411391</v>
      </c>
      <c r="P4720">
        <v>0.4368131438337004</v>
      </c>
      <c r="Q4720">
        <v>8.8176443254551012E-2</v>
      </c>
      <c r="R4720">
        <v>0.11423798790167156</v>
      </c>
      <c r="S4720">
        <v>-6.3239387377451314E-2</v>
      </c>
      <c r="T4720">
        <v>-0.32380292042833297</v>
      </c>
      <c r="U4720" s="1">
        <v>0.43972870101752393</v>
      </c>
      <c r="V4720">
        <v>0.37241595116217963</v>
      </c>
      <c r="W4720">
        <v>0.70238042649429833</v>
      </c>
      <c r="X4720">
        <v>0.80145425764079747</v>
      </c>
      <c r="Y4720">
        <v>0.87061260495252701</v>
      </c>
      <c r="Z4720">
        <v>-3.1344356042683492E-2</v>
      </c>
      <c r="AA4720">
        <v>-0.47126917076371982</v>
      </c>
      <c r="AB4720">
        <v>-7.1426130009803177E-2</v>
      </c>
      <c r="AC4720">
        <v>0.14315575288120358</v>
      </c>
      <c r="AD4720">
        <v>0.81559480900706283</v>
      </c>
      <c r="AE4720" s="1">
        <v>0.41338539724314244</v>
      </c>
      <c r="AF4720">
        <v>-3.66560382574279E-2</v>
      </c>
      <c r="AG4720">
        <v>0.46693524064396819</v>
      </c>
      <c r="AH4720">
        <v>0.52407163484482644</v>
      </c>
      <c r="AI4720">
        <v>0.59977708548111408</v>
      </c>
      <c r="AJ4720">
        <v>0.45975202559983891</v>
      </c>
      <c r="AK4720">
        <v>-0.67282599185877778</v>
      </c>
      <c r="AL4720">
        <v>-3.6444645777004736E-2</v>
      </c>
      <c r="AM4720">
        <v>6.3126923797971884E-2</v>
      </c>
      <c r="AN4720">
        <v>0.49233430658486238</v>
      </c>
      <c r="AO4720" s="1">
        <v>0.44553198219070356</v>
      </c>
      <c r="AP4720">
        <v>0.211770924254467</v>
      </c>
      <c r="AQ4720">
        <v>0.62887592325114472</v>
      </c>
      <c r="AR4720">
        <v>0.71384593539063101</v>
      </c>
      <c r="AS4720">
        <v>0.78849314216684385</v>
      </c>
      <c r="AT4720">
        <v>0.17766059705345918</v>
      </c>
      <c r="AU4720">
        <v>-0.57585420314425562</v>
      </c>
      <c r="AV4720">
        <v>-5.922603343361673E-2</v>
      </c>
      <c r="AW4720">
        <v>0.11445847954827285</v>
      </c>
      <c r="AX4720">
        <v>0.70889690334350586</v>
      </c>
      <c r="AY4720" s="1">
        <v>5</v>
      </c>
      <c r="AZ4720">
        <v>-7</v>
      </c>
      <c r="BA4720">
        <v>5</v>
      </c>
      <c r="BB4720" s="18">
        <v>-1.1468011181157403</v>
      </c>
      <c r="BC4720" s="15">
        <v>-0.13171786449586897</v>
      </c>
      <c r="BD4720" s="15">
        <v>-1.2251983511258351</v>
      </c>
      <c r="BE4720" s="15">
        <v>-0.23134542865214602</v>
      </c>
      <c r="BF4720" s="15">
        <v>0.3020209418591937</v>
      </c>
      <c r="BG4720" s="15">
        <v>2.1101932612807941</v>
      </c>
      <c r="BH4720" s="18">
        <v>-0.6663355011892419</v>
      </c>
      <c r="BI4720" s="15">
        <v>0.85472529651302354</v>
      </c>
      <c r="BJ4720" s="15">
        <v>-1.1182974804587693</v>
      </c>
      <c r="BK4720" s="15">
        <v>-9.6807924210414401E-3</v>
      </c>
      <c r="BL4720" s="15">
        <v>0.16377920034050633</v>
      </c>
      <c r="BM4720" s="15">
        <v>1.0986578364651236</v>
      </c>
      <c r="BN4720" s="1"/>
    </row>
    <row r="4721" spans="1:66" x14ac:dyDescent="0.25">
      <c r="A4721">
        <v>851832</v>
      </c>
      <c r="B4721" t="s">
        <v>9217</v>
      </c>
      <c r="C4721" t="s">
        <v>9218</v>
      </c>
      <c r="D4721" t="s">
        <v>9219</v>
      </c>
      <c r="E4721" t="s">
        <v>9220</v>
      </c>
      <c r="F4721" s="23">
        <v>9.8140259999999994E-8</v>
      </c>
      <c r="G4721" s="23">
        <v>0.41367187999999999</v>
      </c>
      <c r="H4721" s="23">
        <v>1.7454364999999999E-6</v>
      </c>
      <c r="I4721" s="11">
        <v>-0.22131399967223564</v>
      </c>
      <c r="J4721" s="12">
        <v>1.0191072792325173</v>
      </c>
      <c r="K4721" s="12">
        <v>0.73430913068482573</v>
      </c>
      <c r="L4721" s="12">
        <v>3.2504711818110203E-2</v>
      </c>
      <c r="M4721" s="12">
        <v>-0.8008438290818084</v>
      </c>
      <c r="N4721" s="12">
        <v>-1.2961948511110479</v>
      </c>
      <c r="O4721" s="1">
        <v>-4.4091583116375822E-2</v>
      </c>
      <c r="P4721">
        <v>0.22355456648865948</v>
      </c>
      <c r="Q4721">
        <v>0.16700019562351834</v>
      </c>
      <c r="R4721">
        <v>7.83587236805376E-3</v>
      </c>
      <c r="S4721">
        <v>-0.19837510556370433</v>
      </c>
      <c r="T4721">
        <v>-0.31006257948108168</v>
      </c>
      <c r="U4721" s="1">
        <v>-0.86747577330494741</v>
      </c>
      <c r="V4721">
        <v>-0.46816927223256333</v>
      </c>
      <c r="W4721">
        <v>-0.17140445367717136</v>
      </c>
      <c r="X4721">
        <v>0.11535631011966235</v>
      </c>
      <c r="Y4721">
        <v>0.28339109664663642</v>
      </c>
      <c r="Z4721">
        <v>-0.27528328100161809</v>
      </c>
      <c r="AA4721">
        <v>-0.36222928626230788</v>
      </c>
      <c r="AB4721">
        <v>-0.37587867902136685</v>
      </c>
      <c r="AC4721">
        <v>-0.13747562366629093</v>
      </c>
      <c r="AD4721">
        <v>-0.27502544113119365</v>
      </c>
      <c r="AE4721" s="1">
        <v>-0.51471354513110035</v>
      </c>
      <c r="AF4721">
        <v>-0.79823547758608782</v>
      </c>
      <c r="AG4721">
        <v>-0.94583100629815886</v>
      </c>
      <c r="AH4721">
        <v>-0.85804207709698144</v>
      </c>
      <c r="AI4721">
        <v>-0.55093586165433606</v>
      </c>
      <c r="AJ4721">
        <v>0.49498334219862838</v>
      </c>
      <c r="AK4721">
        <v>0.25926856785610009</v>
      </c>
      <c r="AL4721">
        <v>-0.18361853843052595</v>
      </c>
      <c r="AM4721">
        <v>-0.53441105510096731</v>
      </c>
      <c r="AN4721">
        <v>-0.96663076857238561</v>
      </c>
      <c r="AO4721" s="1">
        <v>-0.85101117461372955</v>
      </c>
      <c r="AP4721">
        <v>-0.85782635727331891</v>
      </c>
      <c r="AQ4721">
        <v>-0.81455759243280856</v>
      </c>
      <c r="AR4721">
        <v>-0.59630775134722103</v>
      </c>
      <c r="AS4721">
        <v>-0.27263947467168159</v>
      </c>
      <c r="AT4721">
        <v>0.23406287574988463</v>
      </c>
      <c r="AU4721">
        <v>7.7696385973827315E-3</v>
      </c>
      <c r="AV4721">
        <v>-0.33856741669277385</v>
      </c>
      <c r="AW4721">
        <v>-0.48163679759654149</v>
      </c>
      <c r="AX4721">
        <v>-0.88505786502176464</v>
      </c>
      <c r="AY4721" s="1">
        <v>-1</v>
      </c>
      <c r="AZ4721">
        <v>-10</v>
      </c>
      <c r="BA4721">
        <v>-10</v>
      </c>
      <c r="BB4721" s="18">
        <v>1.4981947922943133</v>
      </c>
      <c r="BC4721" s="15">
        <v>-0.38875263884012218</v>
      </c>
      <c r="BD4721" s="15">
        <v>-0.53231968445291233</v>
      </c>
      <c r="BE4721" s="15">
        <v>-0.554857844624288</v>
      </c>
      <c r="BF4721" s="15">
        <v>-0.16120177934827412</v>
      </c>
      <c r="BG4721" s="15">
        <v>0.53374207058372214</v>
      </c>
      <c r="BH4721" s="18">
        <v>1.1699803818961483</v>
      </c>
      <c r="BI4721" s="15">
        <v>1.1226099287387388</v>
      </c>
      <c r="BJ4721" s="15">
        <v>0.55667983087211448</v>
      </c>
      <c r="BK4721" s="15">
        <v>-0.50665251265096833</v>
      </c>
      <c r="BL4721" s="15">
        <v>-1.3488739807109082</v>
      </c>
      <c r="BM4721" s="15">
        <v>-1.3885485637575599</v>
      </c>
      <c r="BN4721" s="1"/>
    </row>
    <row r="4722" spans="1:66" x14ac:dyDescent="0.25">
      <c r="A4722">
        <v>853256</v>
      </c>
      <c r="B4722" t="s">
        <v>9221</v>
      </c>
      <c r="C4722" t="s">
        <v>9222</v>
      </c>
      <c r="D4722" t="s">
        <v>9223</v>
      </c>
      <c r="E4722" t="s">
        <v>9224</v>
      </c>
      <c r="F4722" s="23">
        <v>0.11027569</v>
      </c>
      <c r="G4722" s="23">
        <v>0.96782683999999997</v>
      </c>
      <c r="H4722" s="23">
        <v>8.0195535000000002E-3</v>
      </c>
      <c r="I4722" s="11">
        <v>-0.33857594499560928</v>
      </c>
      <c r="J4722" s="12">
        <v>0.67003972332071771</v>
      </c>
      <c r="K4722" s="12">
        <v>0.4858761374550179</v>
      </c>
      <c r="L4722" s="12">
        <v>1.5684993981027771E-2</v>
      </c>
      <c r="M4722" s="12">
        <v>-0.32133826167510238</v>
      </c>
      <c r="N4722" s="12">
        <v>-0.46660674361583215</v>
      </c>
      <c r="O4722" s="1">
        <v>-0.10940356226035301</v>
      </c>
      <c r="P4722">
        <v>0.20911073754670928</v>
      </c>
      <c r="Q4722">
        <v>0.15599419963203093</v>
      </c>
      <c r="R4722">
        <v>5.1895855910470464E-3</v>
      </c>
      <c r="S4722">
        <v>-0.10745084829097834</v>
      </c>
      <c r="T4722">
        <v>-0.14098907793785348</v>
      </c>
      <c r="U4722" s="1">
        <v>-0.22648757145070678</v>
      </c>
      <c r="V4722">
        <v>0.10553072381783188</v>
      </c>
      <c r="W4722">
        <v>0.42018848999776021</v>
      </c>
      <c r="X4722">
        <v>0.65295407800486471</v>
      </c>
      <c r="Y4722">
        <v>0.87349734619458619</v>
      </c>
      <c r="Z4722">
        <v>-0.35997455160691832</v>
      </c>
      <c r="AA4722">
        <v>-0.43025503604257781</v>
      </c>
      <c r="AB4722">
        <v>-0.26218682139746052</v>
      </c>
      <c r="AC4722">
        <v>-4.7568508598336438E-2</v>
      </c>
      <c r="AD4722">
        <v>0.47356939702794004</v>
      </c>
      <c r="AE4722" s="1">
        <v>0.34934125900424901</v>
      </c>
      <c r="AF4722">
        <v>-0.30748207635318736</v>
      </c>
      <c r="AG4722">
        <v>-0.56726790275718864</v>
      </c>
      <c r="AH4722">
        <v>-0.41637577911871865</v>
      </c>
      <c r="AI4722">
        <v>5.3511261878774204E-2</v>
      </c>
      <c r="AJ4722">
        <v>0.73827873938579791</v>
      </c>
      <c r="AK4722">
        <v>0.37213227482973948</v>
      </c>
      <c r="AL4722">
        <v>-0.23439142539435742</v>
      </c>
      <c r="AM4722">
        <v>-0.58018959169570528</v>
      </c>
      <c r="AN4722">
        <v>-0.27797315948951734</v>
      </c>
      <c r="AO4722" s="1">
        <v>0.11822473149635283</v>
      </c>
      <c r="AP4722">
        <v>-0.18146188560963636</v>
      </c>
      <c r="AQ4722">
        <v>-0.14873339611349196</v>
      </c>
      <c r="AR4722">
        <v>0.1750818689978639</v>
      </c>
      <c r="AS4722">
        <v>0.76739580303536903</v>
      </c>
      <c r="AT4722">
        <v>0.34775787831050614</v>
      </c>
      <c r="AU4722">
        <v>-2.9986356273650587E-2</v>
      </c>
      <c r="AV4722">
        <v>-0.42100978375349135</v>
      </c>
      <c r="AW4722">
        <v>-0.54593280982238057</v>
      </c>
      <c r="AX4722">
        <v>0.14795251306734578</v>
      </c>
      <c r="AY4722" s="1">
        <v>5</v>
      </c>
      <c r="AZ4722">
        <v>6</v>
      </c>
      <c r="BA4722">
        <v>5</v>
      </c>
      <c r="BB4722" s="18">
        <v>0.35547954676264332</v>
      </c>
      <c r="BC4722" s="15">
        <v>-0.59206960201828485</v>
      </c>
      <c r="BD4722" s="15">
        <v>-0.70562205593588712</v>
      </c>
      <c r="BE4722" s="15">
        <v>-0.43407358338693824</v>
      </c>
      <c r="BF4722" s="15">
        <v>-8.7313934962675588E-2</v>
      </c>
      <c r="BG4722" s="15">
        <v>1.4008557734746674</v>
      </c>
      <c r="BH4722" s="18">
        <v>-0.58700516388729207</v>
      </c>
      <c r="BI4722" s="15">
        <v>1.2731018730730099</v>
      </c>
      <c r="BJ4722" s="15">
        <v>0.64689822079830184</v>
      </c>
      <c r="BK4722" s="15">
        <v>-0.39041168940936516</v>
      </c>
      <c r="BL4722" s="15">
        <v>-0.98181457227032531</v>
      </c>
      <c r="BM4722" s="15">
        <v>0.10197518776212067</v>
      </c>
      <c r="BN4722" s="1"/>
    </row>
    <row r="4723" spans="1:66" x14ac:dyDescent="0.25">
      <c r="A4723">
        <v>852303</v>
      </c>
      <c r="B4723" t="s">
        <v>9225</v>
      </c>
      <c r="C4723" t="s">
        <v>9226</v>
      </c>
      <c r="D4723" t="s">
        <v>9227</v>
      </c>
      <c r="E4723" t="s">
        <v>9228</v>
      </c>
      <c r="F4723" s="23">
        <v>1.1752425999999999E-3</v>
      </c>
      <c r="G4723" s="23">
        <v>1.8960152000000001E-2</v>
      </c>
      <c r="H4723" s="23">
        <v>9.4086294999999997E-3</v>
      </c>
      <c r="I4723" s="11">
        <v>0.12420919465369429</v>
      </c>
      <c r="J4723" s="12">
        <v>0.91949649020929802</v>
      </c>
      <c r="K4723" s="12">
        <v>0.54977813311783053</v>
      </c>
      <c r="L4723" s="12">
        <v>-1.3706056281534059E-2</v>
      </c>
      <c r="M4723" s="12">
        <v>0.27258524377421811</v>
      </c>
      <c r="N4723" s="12">
        <v>-0.39848372584435809</v>
      </c>
      <c r="O4723" s="1">
        <v>5.5760605348569386E-2</v>
      </c>
      <c r="P4723">
        <v>0.38071750541614408</v>
      </c>
      <c r="Q4723">
        <v>0.27609682060159363</v>
      </c>
      <c r="R4723">
        <v>-6.1479616324692692E-3</v>
      </c>
      <c r="S4723">
        <v>0.11712180837117908</v>
      </c>
      <c r="T4723">
        <v>-0.15563822025378565</v>
      </c>
      <c r="U4723" s="1">
        <v>4.6071714714609802E-2</v>
      </c>
      <c r="V4723">
        <v>0.17267180769746174</v>
      </c>
      <c r="W4723">
        <v>0.67606923594483181</v>
      </c>
      <c r="X4723">
        <v>0.68718554796796583</v>
      </c>
      <c r="Y4723">
        <v>0.83132476434956526</v>
      </c>
      <c r="Z4723">
        <v>-0.17234276529441961</v>
      </c>
      <c r="AA4723">
        <v>-0.68862758143236336</v>
      </c>
      <c r="AB4723">
        <v>3.7813458749527129E-2</v>
      </c>
      <c r="AC4723">
        <v>3.7903838342300343E-2</v>
      </c>
      <c r="AD4723">
        <v>0.62673959240167887</v>
      </c>
      <c r="AE4723" s="1">
        <v>0.25916467008446925</v>
      </c>
      <c r="AF4723">
        <v>-0.48707407193537838</v>
      </c>
      <c r="AG4723">
        <v>-0.11889915574789973</v>
      </c>
      <c r="AH4723">
        <v>0.16573923761143375</v>
      </c>
      <c r="AI4723">
        <v>0.10670742583429804</v>
      </c>
      <c r="AJ4723">
        <v>0.87527005269586666</v>
      </c>
      <c r="AK4723">
        <v>-0.4565854257796142</v>
      </c>
      <c r="AL4723">
        <v>-0.36916535223657337</v>
      </c>
      <c r="AM4723">
        <v>0.1029379695704922</v>
      </c>
      <c r="AN4723">
        <v>-4.3667112436328502E-2</v>
      </c>
      <c r="AO4723" s="1">
        <v>0.17175731320017251</v>
      </c>
      <c r="AP4723">
        <v>-0.13028716120814138</v>
      </c>
      <c r="AQ4723">
        <v>0.43891378806846643</v>
      </c>
      <c r="AR4723">
        <v>0.5982345484999626</v>
      </c>
      <c r="AS4723">
        <v>0.67393555997936549</v>
      </c>
      <c r="AT4723">
        <v>0.33655898491827713</v>
      </c>
      <c r="AU4723">
        <v>-0.75366631154792085</v>
      </c>
      <c r="AV4723">
        <v>-0.16784885947512304</v>
      </c>
      <c r="AW4723">
        <v>8.2777939325573757E-2</v>
      </c>
      <c r="AX4723">
        <v>0.44221186413282304</v>
      </c>
      <c r="AY4723" s="1">
        <v>5</v>
      </c>
      <c r="AZ4723">
        <v>6</v>
      </c>
      <c r="BA4723">
        <v>-7</v>
      </c>
      <c r="BB4723" s="18">
        <v>-0.37504374771759091</v>
      </c>
      <c r="BC4723" s="15">
        <v>-0.62583414868761023</v>
      </c>
      <c r="BD4723" s="15">
        <v>-1.6512415992428007</v>
      </c>
      <c r="BE4723" s="15">
        <v>-0.20843710120668749</v>
      </c>
      <c r="BF4723" s="15">
        <v>-0.2082575958156492</v>
      </c>
      <c r="BG4723" s="15">
        <v>1.367577492731427</v>
      </c>
      <c r="BH4723" s="18">
        <v>-8.4360410558233734E-2</v>
      </c>
      <c r="BI4723" s="15">
        <v>1.5260380136394935</v>
      </c>
      <c r="BJ4723" s="15">
        <v>-0.36461106534795601</v>
      </c>
      <c r="BK4723" s="15">
        <v>-0.24051300501009246</v>
      </c>
      <c r="BL4723" s="15">
        <v>0.42966609849379928</v>
      </c>
      <c r="BM4723" s="15">
        <v>0.43501706872189566</v>
      </c>
      <c r="BN4723" s="1"/>
    </row>
    <row r="4724" spans="1:66" x14ac:dyDescent="0.25">
      <c r="A4724">
        <v>853253</v>
      </c>
      <c r="B4724" t="s">
        <v>9233</v>
      </c>
      <c r="C4724" t="s">
        <v>9234</v>
      </c>
      <c r="D4724" t="s">
        <v>9235</v>
      </c>
      <c r="E4724" t="s">
        <v>9236</v>
      </c>
      <c r="F4724" s="23">
        <v>5.0354516E-4</v>
      </c>
      <c r="G4724" s="23">
        <v>0.92369944000000004</v>
      </c>
      <c r="H4724" s="23">
        <v>5.6688179999999999E-3</v>
      </c>
      <c r="I4724" s="11">
        <v>-0.54517899602041986</v>
      </c>
      <c r="J4724" s="12">
        <v>0.52558432700309277</v>
      </c>
      <c r="K4724" s="12">
        <v>0.56736984785296818</v>
      </c>
      <c r="L4724" s="12">
        <v>0.1159415900777811</v>
      </c>
      <c r="M4724" s="12">
        <v>-9.6515936163685132E-2</v>
      </c>
      <c r="N4724" s="12">
        <v>-0.46645674826585209</v>
      </c>
      <c r="O4724" s="1">
        <v>-0.17584121932633537</v>
      </c>
      <c r="P4724">
        <v>0.18915652077437481</v>
      </c>
      <c r="Q4724">
        <v>0.21308826879774748</v>
      </c>
      <c r="R4724">
        <v>4.3185528722186652E-2</v>
      </c>
      <c r="S4724">
        <v>-3.8938112996760366E-2</v>
      </c>
      <c r="T4724">
        <v>-0.16402643176776988</v>
      </c>
      <c r="U4724" s="1">
        <v>-0.81010113496788139</v>
      </c>
      <c r="V4724">
        <v>-0.45647183807369363</v>
      </c>
      <c r="W4724">
        <v>-0.11153219437483375</v>
      </c>
      <c r="X4724">
        <v>1.2888103958976696E-2</v>
      </c>
      <c r="Y4724">
        <v>0.38160624710377433</v>
      </c>
      <c r="Z4724">
        <v>-0.23270485655330572</v>
      </c>
      <c r="AA4724">
        <v>-0.42776013743346691</v>
      </c>
      <c r="AB4724">
        <v>-0.16593844627366858</v>
      </c>
      <c r="AC4724">
        <v>-0.36530394181121445</v>
      </c>
      <c r="AD4724">
        <v>-0.24859927643338359</v>
      </c>
      <c r="AE4724" s="1">
        <v>-0.38134893568827405</v>
      </c>
      <c r="AF4724">
        <v>-0.70315198342711316</v>
      </c>
      <c r="AG4724">
        <v>-0.8492521734870413</v>
      </c>
      <c r="AH4724">
        <v>-0.81657762282844848</v>
      </c>
      <c r="AI4724">
        <v>-0.20890339937826488</v>
      </c>
      <c r="AJ4724">
        <v>0.50807578786958441</v>
      </c>
      <c r="AK4724">
        <v>0.24996663041602274</v>
      </c>
      <c r="AL4724">
        <v>-0.1064932841883602</v>
      </c>
      <c r="AM4724">
        <v>-0.82399467040725638</v>
      </c>
      <c r="AN4724">
        <v>-0.79692442099835148</v>
      </c>
      <c r="AO4724" s="1">
        <v>-0.80245131652991275</v>
      </c>
      <c r="AP4724">
        <v>-0.67454460893260793</v>
      </c>
      <c r="AQ4724">
        <v>-0.47335854734721799</v>
      </c>
      <c r="AR4724">
        <v>-0.36190719887350592</v>
      </c>
      <c r="AS4724">
        <v>0.20104138195110383</v>
      </c>
      <c r="AT4724">
        <v>5.0787622515927985E-2</v>
      </c>
      <c r="AU4724">
        <v>-0.21816180528648152</v>
      </c>
      <c r="AV4724">
        <v>-0.17729671373863837</v>
      </c>
      <c r="AW4724">
        <v>-0.65882180197182483</v>
      </c>
      <c r="AX4724">
        <v>-0.55591147795089046</v>
      </c>
      <c r="AY4724" s="1">
        <v>-1</v>
      </c>
      <c r="AZ4724">
        <v>-3</v>
      </c>
      <c r="BA4724">
        <v>-1</v>
      </c>
      <c r="BB4724" s="18">
        <v>1.7971029434267825</v>
      </c>
      <c r="BC4724" s="15">
        <v>-0.54151133429595388</v>
      </c>
      <c r="BD4724" s="15">
        <v>-0.97894559198193487</v>
      </c>
      <c r="BE4724" s="15">
        <v>-0.39177985823828093</v>
      </c>
      <c r="BF4724" s="15">
        <v>-0.83888027590010161</v>
      </c>
      <c r="BG4724" s="15">
        <v>0.83615309193195186</v>
      </c>
      <c r="BH4724" s="18">
        <v>0.52148749384521531</v>
      </c>
      <c r="BI4724" s="15">
        <v>0.68825630619833122</v>
      </c>
      <c r="BJ4724" s="15">
        <v>0.34859224207079226</v>
      </c>
      <c r="BK4724" s="15">
        <v>-0.12049852746094632</v>
      </c>
      <c r="BL4724" s="15">
        <v>-1.0647092608755504</v>
      </c>
      <c r="BM4724" s="15">
        <v>-0.25526722872033775</v>
      </c>
      <c r="BN4724" s="1"/>
    </row>
    <row r="4725" spans="1:66" x14ac:dyDescent="0.25">
      <c r="A4725">
        <v>856057</v>
      </c>
      <c r="B4725" t="s">
        <v>9237</v>
      </c>
      <c r="C4725" t="s">
        <v>9238</v>
      </c>
      <c r="D4725" t="s">
        <v>9239</v>
      </c>
      <c r="E4725" t="s">
        <v>9240</v>
      </c>
      <c r="F4725" s="23">
        <v>7.0973800000000001E-5</v>
      </c>
      <c r="G4725" s="23">
        <v>2.6241599000000001E-2</v>
      </c>
      <c r="H4725" s="23">
        <v>7.5777029999999999E-3</v>
      </c>
      <c r="I4725" s="11">
        <v>-0.16578377530890218</v>
      </c>
      <c r="J4725" s="12">
        <v>0.72697031519106081</v>
      </c>
      <c r="K4725" s="12">
        <v>0.86839415189501434</v>
      </c>
      <c r="L4725" s="12">
        <v>0.18754366964089686</v>
      </c>
      <c r="M4725" s="12">
        <v>-8.236568821825703E-2</v>
      </c>
      <c r="N4725" s="12">
        <v>-0.19848036380491341</v>
      </c>
      <c r="O4725" s="1">
        <v>-4.7408177399607419E-2</v>
      </c>
      <c r="P4725">
        <v>0.23517234952916424</v>
      </c>
      <c r="Q4725">
        <v>0.29877124696183788</v>
      </c>
      <c r="R4725">
        <v>6.2024376119157357E-2</v>
      </c>
      <c r="S4725">
        <v>-2.9132484690798908E-2</v>
      </c>
      <c r="T4725">
        <v>-6.7765551876261487E-2</v>
      </c>
      <c r="U4725" s="1">
        <v>-0.90640376608257933</v>
      </c>
      <c r="V4725">
        <v>-0.56223408591172608</v>
      </c>
      <c r="W4725">
        <v>-0.11787644763638681</v>
      </c>
      <c r="X4725">
        <v>-0.10964461240170811</v>
      </c>
      <c r="Y4725">
        <v>4.1293666661319249E-2</v>
      </c>
      <c r="Z4725">
        <v>-0.19522765021704305</v>
      </c>
      <c r="AA4725">
        <v>-0.55302826594884302</v>
      </c>
      <c r="AB4725">
        <v>-1.9457166574396282E-2</v>
      </c>
      <c r="AC4725">
        <v>-0.17998435000361621</v>
      </c>
      <c r="AD4725">
        <v>-0.40874933077648523</v>
      </c>
      <c r="AE4725" s="1">
        <v>-0.59300403567112403</v>
      </c>
      <c r="AF4725">
        <v>-0.80345234970450252</v>
      </c>
      <c r="AG4725">
        <v>-0.88687305778492931</v>
      </c>
      <c r="AH4725">
        <v>-0.88554269467721514</v>
      </c>
      <c r="AI4725">
        <v>-0.50161667432924784</v>
      </c>
      <c r="AJ4725">
        <v>0.42329173092101191</v>
      </c>
      <c r="AK4725">
        <v>0.17356930017998426</v>
      </c>
      <c r="AL4725">
        <v>-6.9732314570894599E-2</v>
      </c>
      <c r="AM4725">
        <v>-0.61851607787197826</v>
      </c>
      <c r="AN4725">
        <v>-0.96472259049251941</v>
      </c>
      <c r="AO4725" s="1">
        <v>-0.92036788462590979</v>
      </c>
      <c r="AP4725">
        <v>-0.80743283955159062</v>
      </c>
      <c r="AQ4725">
        <v>-0.559382713510019</v>
      </c>
      <c r="AR4725">
        <v>-0.55322601146232375</v>
      </c>
      <c r="AS4725">
        <v>-0.24511369954399712</v>
      </c>
      <c r="AT4725">
        <v>0.10096284761421634</v>
      </c>
      <c r="AU4725">
        <v>-0.27084006853211073</v>
      </c>
      <c r="AV4725">
        <v>-5.0708960879470688E-2</v>
      </c>
      <c r="AW4725">
        <v>-0.45466800328454776</v>
      </c>
      <c r="AX4725">
        <v>-0.79367694612224893</v>
      </c>
      <c r="AY4725" s="1">
        <v>-1</v>
      </c>
      <c r="AZ4725">
        <v>-10</v>
      </c>
      <c r="BA4725">
        <v>-1</v>
      </c>
      <c r="BB4725" s="18">
        <v>1.5672614908824685</v>
      </c>
      <c r="BC4725" s="15">
        <v>-0.62822892512979667</v>
      </c>
      <c r="BD4725" s="15">
        <v>-1.3413057410770997</v>
      </c>
      <c r="BE4725" s="15">
        <v>-0.27792808353659182</v>
      </c>
      <c r="BF4725" s="15">
        <v>-0.59784987181685556</v>
      </c>
      <c r="BG4725" s="15">
        <v>-0.15685503663512598</v>
      </c>
      <c r="BH4725" s="18">
        <v>1.2112216450529021</v>
      </c>
      <c r="BI4725" s="15">
        <v>0.93302396865321369</v>
      </c>
      <c r="BJ4725" s="15">
        <v>0.52367121088277546</v>
      </c>
      <c r="BK4725" s="15">
        <v>0.12484365393191854</v>
      </c>
      <c r="BL4725" s="15">
        <v>-0.77473972053837803</v>
      </c>
      <c r="BM4725" s="15">
        <v>-0.58311459066944016</v>
      </c>
      <c r="BN4725" s="1"/>
    </row>
    <row r="4726" spans="1:66" x14ac:dyDescent="0.25">
      <c r="A4726">
        <v>854700</v>
      </c>
      <c r="B4726" t="s">
        <v>9265</v>
      </c>
      <c r="C4726" t="s">
        <v>9266</v>
      </c>
      <c r="D4726" t="s">
        <v>9267</v>
      </c>
      <c r="E4726" t="s">
        <v>9268</v>
      </c>
      <c r="F4726" s="23">
        <v>1.2032908E-10</v>
      </c>
      <c r="G4726" s="23">
        <v>1.4793219999999999E-7</v>
      </c>
      <c r="H4726" s="23">
        <v>1.7815874E-3</v>
      </c>
      <c r="I4726" s="11">
        <v>0.24481698709769306</v>
      </c>
      <c r="J4726" s="12">
        <v>0.62166443537218952</v>
      </c>
      <c r="K4726" s="12">
        <v>0.8736916672960745</v>
      </c>
      <c r="L4726" s="12">
        <v>-8.4444018198248913E-2</v>
      </c>
      <c r="M4726" s="12">
        <v>1.2313978068168576</v>
      </c>
      <c r="N4726" s="12">
        <v>1.1363715301486104</v>
      </c>
      <c r="O4726" s="1">
        <v>0.13167747348124151</v>
      </c>
      <c r="P4726">
        <v>0.33141181067015429</v>
      </c>
      <c r="Q4726">
        <v>0.29102659681367982</v>
      </c>
      <c r="R4726">
        <v>-3.5967971457835958E-2</v>
      </c>
      <c r="S4726">
        <v>0.45788315719187694</v>
      </c>
      <c r="T4726">
        <v>0.41226831513479173</v>
      </c>
      <c r="U4726" s="1">
        <v>0.52126775192783059</v>
      </c>
      <c r="V4726">
        <v>0.92828498047879671</v>
      </c>
      <c r="W4726">
        <v>0.40778962626448245</v>
      </c>
      <c r="X4726">
        <v>0.25986243973126266</v>
      </c>
      <c r="Y4726">
        <v>0.22349556064146928</v>
      </c>
      <c r="Z4726">
        <v>-0.65293019048734502</v>
      </c>
      <c r="AA4726">
        <v>0.62709074750720573</v>
      </c>
      <c r="AB4726">
        <v>0.2184043197563604</v>
      </c>
      <c r="AC4726">
        <v>0.1052073145101402</v>
      </c>
      <c r="AD4726">
        <v>0.60986910224316271</v>
      </c>
      <c r="AE4726" s="1">
        <v>0.57773899766611625</v>
      </c>
      <c r="AF4726">
        <v>0.81556480017201316</v>
      </c>
      <c r="AG4726">
        <v>0.37919567964744039</v>
      </c>
      <c r="AH4726">
        <v>0.62183034709189022</v>
      </c>
      <c r="AI4726">
        <v>0.40546233468892295</v>
      </c>
      <c r="AJ4726">
        <v>-0.45387794153534178</v>
      </c>
      <c r="AK4726">
        <v>0.52287254932191207</v>
      </c>
      <c r="AL4726">
        <v>-0.27781569612982726</v>
      </c>
      <c r="AM4726">
        <v>0.38109775132045048</v>
      </c>
      <c r="AN4726">
        <v>0.72232800236970551</v>
      </c>
      <c r="AO4726" s="1">
        <v>0.57953738119835552</v>
      </c>
      <c r="AP4726">
        <v>0.89745483964718287</v>
      </c>
      <c r="AQ4726">
        <v>0.40745020781308472</v>
      </c>
      <c r="AR4726">
        <v>0.49957210863053392</v>
      </c>
      <c r="AS4726">
        <v>0.34803298749919176</v>
      </c>
      <c r="AT4726">
        <v>-0.55566317497215656</v>
      </c>
      <c r="AU4726">
        <v>0.5885487389006282</v>
      </c>
      <c r="AV4726">
        <v>-8.5262470236335111E-2</v>
      </c>
      <c r="AW4726">
        <v>0.28388130000702738</v>
      </c>
      <c r="AX4726">
        <v>0.70731772815274763</v>
      </c>
      <c r="AY4726" s="1">
        <v>2</v>
      </c>
      <c r="AZ4726">
        <v>2</v>
      </c>
      <c r="BA4726">
        <v>2</v>
      </c>
      <c r="BB4726" s="18">
        <v>-1.1795478639573009</v>
      </c>
      <c r="BC4726" s="15">
        <v>-1.3719752756735915</v>
      </c>
      <c r="BD4726" s="15">
        <v>0.49880213613631641</v>
      </c>
      <c r="BE4726" s="15">
        <v>-9.8501638243675568E-2</v>
      </c>
      <c r="BF4726" s="15">
        <v>-0.26394143240121343</v>
      </c>
      <c r="BG4726" s="15">
        <v>-9.1060683050500191E-2</v>
      </c>
      <c r="BH4726" s="18">
        <v>-0.87455637061229508</v>
      </c>
      <c r="BI4726" s="15">
        <v>-0.59750955435506048</v>
      </c>
      <c r="BJ4726" s="15">
        <v>1.5872418293565627</v>
      </c>
      <c r="BK4726" s="15">
        <v>-0.20370147555749615</v>
      </c>
      <c r="BL4726" s="15">
        <v>1.2701263643443264</v>
      </c>
      <c r="BM4726" s="15">
        <v>1.324623964013929</v>
      </c>
      <c r="BN4726" s="1"/>
    </row>
    <row r="4727" spans="1:66" x14ac:dyDescent="0.25">
      <c r="A4727">
        <v>853537</v>
      </c>
      <c r="B4727" t="s">
        <v>9277</v>
      </c>
      <c r="C4727" t="s">
        <v>9278</v>
      </c>
      <c r="D4727" t="s">
        <v>9279</v>
      </c>
      <c r="E4727" t="s">
        <v>9280</v>
      </c>
      <c r="F4727" s="23">
        <v>9.9999999999999998E-17</v>
      </c>
      <c r="G4727" s="23">
        <v>4.4412675000000001E-7</v>
      </c>
      <c r="H4727" s="23">
        <v>5.3632542999999996E-10</v>
      </c>
      <c r="I4727" s="11">
        <v>-0.3767400774809106</v>
      </c>
      <c r="J4727" s="12">
        <v>-1.525614438057874E-2</v>
      </c>
      <c r="K4727" s="12">
        <v>0.30692890259875344</v>
      </c>
      <c r="L4727" s="12">
        <v>-9.4739532860735234E-2</v>
      </c>
      <c r="M4727" s="12">
        <v>3.2133501592536664</v>
      </c>
      <c r="N4727" s="12">
        <v>0.77358979739683198</v>
      </c>
      <c r="O4727" s="1">
        <v>-0.30020613383461875</v>
      </c>
      <c r="P4727">
        <v>-1.4167714193056654E-2</v>
      </c>
      <c r="Q4727">
        <v>0.22965161219321864</v>
      </c>
      <c r="R4727">
        <v>-5.8564563979560724E-2</v>
      </c>
      <c r="S4727">
        <v>0.76699989435209204</v>
      </c>
      <c r="T4727">
        <v>0.14739737010493506</v>
      </c>
      <c r="U4727" s="1">
        <v>0.27467420086904759</v>
      </c>
      <c r="V4727">
        <v>0.51182709593809028</v>
      </c>
      <c r="W4727">
        <v>0.72457597551236197</v>
      </c>
      <c r="X4727">
        <v>0.92003120827886831</v>
      </c>
      <c r="Y4727">
        <v>0.87023092014702175</v>
      </c>
      <c r="Z4727">
        <v>-0.37274155567250461</v>
      </c>
      <c r="AA4727">
        <v>-0.32470492512376625</v>
      </c>
      <c r="AB4727">
        <v>-0.19163697297387583</v>
      </c>
      <c r="AC4727">
        <v>0.29352673449217265</v>
      </c>
      <c r="AD4727">
        <v>0.85720334487567895</v>
      </c>
      <c r="AE4727" s="1">
        <v>0.35562015328538998</v>
      </c>
      <c r="AF4727">
        <v>0.57259792374212393</v>
      </c>
      <c r="AG4727">
        <v>0.75120231657125569</v>
      </c>
      <c r="AH4727">
        <v>0.99587631598344251</v>
      </c>
      <c r="AI4727">
        <v>0.64345180165538718</v>
      </c>
      <c r="AJ4727">
        <v>-0.36866529571801615</v>
      </c>
      <c r="AK4727">
        <v>-0.28355821782178037</v>
      </c>
      <c r="AL4727">
        <v>-0.25185130370490355</v>
      </c>
      <c r="AM4727">
        <v>0.61624316887470321</v>
      </c>
      <c r="AN4727">
        <v>0.8708849142835422</v>
      </c>
      <c r="AO4727" s="1">
        <v>0.32749681455338742</v>
      </c>
      <c r="AP4727">
        <v>0.55680272126952302</v>
      </c>
      <c r="AQ4727">
        <v>0.75298891681902924</v>
      </c>
      <c r="AR4727">
        <v>0.98105762802786944</v>
      </c>
      <c r="AS4727">
        <v>0.75077942487300731</v>
      </c>
      <c r="AT4727">
        <v>-0.37680910808324186</v>
      </c>
      <c r="AU4727">
        <v>-0.30593471995014093</v>
      </c>
      <c r="AV4727">
        <v>-0.230710005593354</v>
      </c>
      <c r="AW4727">
        <v>0.49017122330711721</v>
      </c>
      <c r="AX4727">
        <v>0.88024153256649929</v>
      </c>
      <c r="AY4727" s="1">
        <v>4</v>
      </c>
      <c r="AZ4727">
        <v>4</v>
      </c>
      <c r="BA4727">
        <v>4</v>
      </c>
      <c r="BB4727" s="18">
        <v>-0.61688423148004523</v>
      </c>
      <c r="BC4727" s="15">
        <v>-0.79238124173393298</v>
      </c>
      <c r="BD4727" s="15">
        <v>-0.70641700765349069</v>
      </c>
      <c r="BE4727" s="15">
        <v>-0.46828447303260229</v>
      </c>
      <c r="BF4727" s="15">
        <v>0.39994308663419403</v>
      </c>
      <c r="BG4727" s="15">
        <v>1.4319874462090001</v>
      </c>
      <c r="BH4727" s="18">
        <v>-0.76572182226484775</v>
      </c>
      <c r="BI4727" s="15">
        <v>-0.79840844167892822</v>
      </c>
      <c r="BJ4727" s="15">
        <v>-0.58515951174150749</v>
      </c>
      <c r="BK4727" s="15">
        <v>-0.5057129407373262</v>
      </c>
      <c r="BL4727" s="15">
        <v>1.6694318526004615</v>
      </c>
      <c r="BM4727" s="15">
        <v>1.7376072848790232</v>
      </c>
      <c r="BN4727" s="1"/>
    </row>
    <row r="4728" spans="1:66" x14ac:dyDescent="0.25">
      <c r="A4728">
        <v>854818</v>
      </c>
      <c r="B4728" t="s">
        <v>9336</v>
      </c>
      <c r="C4728" t="s">
        <v>9337</v>
      </c>
      <c r="D4728" t="s">
        <v>9338</v>
      </c>
      <c r="E4728" t="s">
        <v>9339</v>
      </c>
      <c r="F4728" s="23">
        <v>1.3916764E-2</v>
      </c>
      <c r="G4728" s="23">
        <v>3.3983694999999998E-6</v>
      </c>
      <c r="H4728" s="23">
        <v>1.3649746999999999E-3</v>
      </c>
      <c r="I4728" s="11">
        <v>-0.27942808065815611</v>
      </c>
      <c r="J4728" s="12">
        <v>0.40283607141911953</v>
      </c>
      <c r="K4728" s="12">
        <v>0.643495561140498</v>
      </c>
      <c r="L4728" s="12">
        <v>0.25336188997250725</v>
      </c>
      <c r="M4728" s="12">
        <v>0.959077578085199</v>
      </c>
      <c r="N4728" s="12">
        <v>1.1715074512874031</v>
      </c>
      <c r="O4728" s="1">
        <v>-0.14794278966128671</v>
      </c>
      <c r="P4728">
        <v>0.19906504400925221</v>
      </c>
      <c r="Q4728">
        <v>0.34397791956862478</v>
      </c>
      <c r="R4728">
        <v>0.12870888108336201</v>
      </c>
      <c r="S4728">
        <v>0.45923010783508866</v>
      </c>
      <c r="T4728">
        <v>0.51708575357205599</v>
      </c>
      <c r="U4728" s="1">
        <v>-0.60860589939594778</v>
      </c>
      <c r="V4728">
        <v>-0.62380485160441557</v>
      </c>
      <c r="W4728">
        <v>1.3328867064057989E-2</v>
      </c>
      <c r="X4728">
        <v>-0.11074537101602246</v>
      </c>
      <c r="Y4728">
        <v>0.16566884981949836</v>
      </c>
      <c r="Z4728">
        <v>0.18045175921736986</v>
      </c>
      <c r="AA4728">
        <v>-0.80694021030429253</v>
      </c>
      <c r="AB4728">
        <v>0.15796559678338562</v>
      </c>
      <c r="AC4728">
        <v>-0.30575189491190896</v>
      </c>
      <c r="AD4728">
        <v>-0.29550961985893665</v>
      </c>
      <c r="AE4728" s="1">
        <v>0.64483599118715607</v>
      </c>
      <c r="AF4728">
        <v>0.5620799909371057</v>
      </c>
      <c r="AG4728">
        <v>0.65308434107363644</v>
      </c>
      <c r="AH4728">
        <v>0.87855191019538437</v>
      </c>
      <c r="AI4728">
        <v>0.75535061786167668</v>
      </c>
      <c r="AJ4728">
        <v>-6.6145208240065576E-2</v>
      </c>
      <c r="AK4728">
        <v>-0.1652233895815636</v>
      </c>
      <c r="AL4728">
        <v>-0.23508544255486236</v>
      </c>
      <c r="AM4728">
        <v>0.35593941370197096</v>
      </c>
      <c r="AN4728">
        <v>0.89440146805648901</v>
      </c>
      <c r="AO4728" s="1">
        <v>0.43406614124104104</v>
      </c>
      <c r="AP4728">
        <v>0.343747499114815</v>
      </c>
      <c r="AQ4728">
        <v>0.67321637169819526</v>
      </c>
      <c r="AR4728">
        <v>0.85790122783363998</v>
      </c>
      <c r="AS4728">
        <v>0.83437221258206273</v>
      </c>
      <c r="AT4728">
        <v>-7.4387363477066565E-4</v>
      </c>
      <c r="AU4728">
        <v>-0.46840452753394629</v>
      </c>
      <c r="AV4728">
        <v>-0.18195421255397898</v>
      </c>
      <c r="AW4728">
        <v>0.25079654238167426</v>
      </c>
      <c r="AX4728">
        <v>0.8055800736987031</v>
      </c>
      <c r="AY4728" s="1">
        <v>-7</v>
      </c>
      <c r="AZ4728">
        <v>10</v>
      </c>
      <c r="BA4728">
        <v>4</v>
      </c>
      <c r="BB4728" s="18">
        <v>-0.12059254117493519</v>
      </c>
      <c r="BC4728" s="15">
        <v>-0.42341760683149748</v>
      </c>
      <c r="BD4728" s="15">
        <v>-1.1217806726994306</v>
      </c>
      <c r="BE4728" s="15">
        <v>-0.4393216305847078</v>
      </c>
      <c r="BF4728" s="15">
        <v>-0.76729996056221239</v>
      </c>
      <c r="BG4728" s="15">
        <v>-0.4338732700819769</v>
      </c>
      <c r="BH4728" s="18">
        <v>-0.70701774328556544</v>
      </c>
      <c r="BI4728" s="15">
        <v>0.42199930346253184</v>
      </c>
      <c r="BJ4728" s="15">
        <v>0.22869925619777734</v>
      </c>
      <c r="BK4728" s="15">
        <v>9.2399437621119226E-2</v>
      </c>
      <c r="BL4728" s="15">
        <v>1.2454800765896124</v>
      </c>
      <c r="BM4728" s="15">
        <v>2.0247253513492809</v>
      </c>
      <c r="BN4728" s="1"/>
    </row>
    <row r="4729" spans="1:66" x14ac:dyDescent="0.25">
      <c r="A4729">
        <v>851350</v>
      </c>
      <c r="B4729" t="s">
        <v>9340</v>
      </c>
      <c r="C4729" t="s">
        <v>9341</v>
      </c>
      <c r="D4729" t="s">
        <v>9342</v>
      </c>
      <c r="E4729" t="s">
        <v>9343</v>
      </c>
      <c r="F4729" s="23">
        <v>0.5134206</v>
      </c>
      <c r="G4729" s="23">
        <v>1.7709814000000001E-2</v>
      </c>
      <c r="H4729" s="23">
        <v>0.60628223000000003</v>
      </c>
      <c r="I4729" s="11">
        <v>5.9088488606979107E-2</v>
      </c>
      <c r="J4729" s="12">
        <v>0.37385124215955523</v>
      </c>
      <c r="K4729" s="12">
        <v>0.32723336585732327</v>
      </c>
      <c r="L4729" s="12">
        <v>3.7577736829907504E-2</v>
      </c>
      <c r="M4729" s="12">
        <v>0.26268494231398748</v>
      </c>
      <c r="N4729" s="12">
        <v>0.42747136024124521</v>
      </c>
      <c r="O4729" s="1">
        <v>4.8143420516677082E-2</v>
      </c>
      <c r="P4729">
        <v>0.31832288730628244</v>
      </c>
      <c r="Q4729">
        <v>0.26132463160412256</v>
      </c>
      <c r="R4729">
        <v>3.410153167543116E-2</v>
      </c>
      <c r="S4729">
        <v>0.24783386183564959</v>
      </c>
      <c r="T4729">
        <v>0.34039120359219555</v>
      </c>
      <c r="U4729" s="1">
        <v>-0.67803777019314504</v>
      </c>
      <c r="V4729">
        <v>-0.31574001144315755</v>
      </c>
      <c r="W4729">
        <v>-0.50958767422653206</v>
      </c>
      <c r="X4729">
        <v>-0.50926004738731145</v>
      </c>
      <c r="Y4729">
        <v>0.10962820699162981</v>
      </c>
      <c r="Z4729">
        <v>-0.27865473634994281</v>
      </c>
      <c r="AA4729">
        <v>0.28430057419672367</v>
      </c>
      <c r="AB4729">
        <v>-3.9514939612251929E-2</v>
      </c>
      <c r="AC4729">
        <v>-0.75379687541930374</v>
      </c>
      <c r="AD4729">
        <v>-0.50095078102892954</v>
      </c>
      <c r="AE4729" s="1">
        <v>8.1051004931314868E-2</v>
      </c>
      <c r="AF4729">
        <v>-7.2585313021175782E-2</v>
      </c>
      <c r="AG4729">
        <v>-0.38480058304035192</v>
      </c>
      <c r="AH4729">
        <v>9.4560122475298866E-2</v>
      </c>
      <c r="AI4729">
        <v>0.59454849248239727</v>
      </c>
      <c r="AJ4729">
        <v>0.17286497046059215</v>
      </c>
      <c r="AK4729">
        <v>0.42445019134659034</v>
      </c>
      <c r="AL4729">
        <v>-0.63587430201443707</v>
      </c>
      <c r="AM4729">
        <v>-0.47493834734382795</v>
      </c>
      <c r="AN4729">
        <v>4.0835445523162268E-2</v>
      </c>
      <c r="AO4729" s="1">
        <v>-0.27153011290187229</v>
      </c>
      <c r="AP4729">
        <v>-0.20437333632903401</v>
      </c>
      <c r="AQ4729">
        <v>-0.51890447321030431</v>
      </c>
      <c r="AR4729">
        <v>-0.18014751991706737</v>
      </c>
      <c r="AS4729">
        <v>0.47312013612619647</v>
      </c>
      <c r="AT4729">
        <v>-1.3016018578919099E-2</v>
      </c>
      <c r="AU4729">
        <v>0.43766931123322217</v>
      </c>
      <c r="AV4729">
        <v>-0.46831281444878337</v>
      </c>
      <c r="AW4729">
        <v>-0.70099072723358857</v>
      </c>
      <c r="AX4729">
        <v>-0.21406696431484687</v>
      </c>
      <c r="AY4729" s="1">
        <v>-9</v>
      </c>
      <c r="AZ4729">
        <v>-8</v>
      </c>
      <c r="BA4729">
        <v>-9</v>
      </c>
      <c r="BB4729" s="18">
        <v>0.12334076630504907</v>
      </c>
      <c r="BC4729" s="15">
        <v>-0.63563853375931989</v>
      </c>
      <c r="BD4729" s="15">
        <v>-0.18902541131506587</v>
      </c>
      <c r="BE4729" s="15">
        <v>-0.44592015057541906</v>
      </c>
      <c r="BF4729" s="15">
        <v>-1.0125862423235119</v>
      </c>
      <c r="BG4729" s="15">
        <v>-0.32759941507824641</v>
      </c>
      <c r="BH4729" s="18">
        <v>0.32090473489824961</v>
      </c>
      <c r="BI4729" s="15">
        <v>0.61434326143954776</v>
      </c>
      <c r="BJ4729" s="15">
        <v>0.90508824667495646</v>
      </c>
      <c r="BK4729" s="15">
        <v>-0.32027796554260562</v>
      </c>
      <c r="BL4729" s="15">
        <v>-0.134291993871577</v>
      </c>
      <c r="BM4729" s="15">
        <v>1.1016627031479305</v>
      </c>
      <c r="BN4729" s="1"/>
    </row>
    <row r="4730" spans="1:66" x14ac:dyDescent="0.25">
      <c r="A4730">
        <v>853625</v>
      </c>
      <c r="B4730" t="s">
        <v>9344</v>
      </c>
      <c r="C4730" t="s">
        <v>9345</v>
      </c>
      <c r="D4730" t="s">
        <v>9346</v>
      </c>
      <c r="E4730" t="s">
        <v>9347</v>
      </c>
      <c r="F4730" s="23">
        <v>0.50700396000000003</v>
      </c>
      <c r="G4730" s="23">
        <v>0.85897020000000002</v>
      </c>
      <c r="H4730" s="23">
        <v>0.71912129999999996</v>
      </c>
      <c r="I4730" s="11">
        <v>-9.9674256800100239E-2</v>
      </c>
      <c r="J4730" s="12">
        <v>0.14037511477160156</v>
      </c>
      <c r="K4730" s="12">
        <v>5.6632740692818311E-2</v>
      </c>
      <c r="L4730" s="12">
        <v>-8.2849694765412235E-2</v>
      </c>
      <c r="M4730" s="12">
        <v>0.16039101326635019</v>
      </c>
      <c r="N4730" s="12">
        <v>-5.8635702433896694E-2</v>
      </c>
      <c r="O4730" s="1">
        <v>-0.18965986659455084</v>
      </c>
      <c r="P4730">
        <v>0.30668582518643955</v>
      </c>
      <c r="Q4730">
        <v>0.16450390451806213</v>
      </c>
      <c r="R4730">
        <v>-0.15852358004057257</v>
      </c>
      <c r="S4730">
        <v>0.35685579511741622</v>
      </c>
      <c r="T4730">
        <v>-0.16324208240956359</v>
      </c>
      <c r="U4730" s="1">
        <v>-0.62567581063864597</v>
      </c>
      <c r="V4730">
        <v>-0.38786792928219854</v>
      </c>
      <c r="W4730">
        <v>5.9116527193577052E-2</v>
      </c>
      <c r="X4730">
        <v>-0.39598315646755478</v>
      </c>
      <c r="Y4730">
        <v>-0.29165480934952148</v>
      </c>
      <c r="Z4730">
        <v>-0.13505737549269983</v>
      </c>
      <c r="AA4730">
        <v>-0.56993157918507797</v>
      </c>
      <c r="AB4730">
        <v>0.58019661983925541</v>
      </c>
      <c r="AC4730">
        <v>-0.20922866645060184</v>
      </c>
      <c r="AD4730">
        <v>-0.39923386075409617</v>
      </c>
      <c r="AE4730" s="1">
        <v>-0.25869821308088131</v>
      </c>
      <c r="AF4730">
        <v>-0.49072390338848132</v>
      </c>
      <c r="AG4730">
        <v>-5.4392221974798219E-2</v>
      </c>
      <c r="AH4730">
        <v>-0.27566822770632821</v>
      </c>
      <c r="AI4730">
        <v>-0.70593534885988241</v>
      </c>
      <c r="AJ4730">
        <v>0.3620238817175267</v>
      </c>
      <c r="AK4730">
        <v>-0.54774727132866419</v>
      </c>
      <c r="AL4730">
        <v>0.27572096776782851</v>
      </c>
      <c r="AM4730">
        <v>0.35723955762230986</v>
      </c>
      <c r="AN4730">
        <v>-0.43796903860326292</v>
      </c>
      <c r="AO4730" s="1">
        <v>-0.51670131220904536</v>
      </c>
      <c r="AP4730">
        <v>-0.4845412756655233</v>
      </c>
      <c r="AQ4730">
        <v>9.6286755468084455E-3</v>
      </c>
      <c r="AR4730">
        <v>-0.38266391321461268</v>
      </c>
      <c r="AS4730">
        <v>-0.53185072376616616</v>
      </c>
      <c r="AT4730">
        <v>9.6200308377583837E-2</v>
      </c>
      <c r="AU4730">
        <v>-0.62581984442020122</v>
      </c>
      <c r="AV4730">
        <v>0.49695404147804456</v>
      </c>
      <c r="AW4730">
        <v>4.7814906121693729E-2</v>
      </c>
      <c r="AX4730">
        <v>-0.46536519903427181</v>
      </c>
      <c r="AY4730" s="1">
        <v>-1</v>
      </c>
      <c r="AZ4730">
        <v>-5</v>
      </c>
      <c r="BA4730">
        <v>-7</v>
      </c>
      <c r="BB4730" s="18">
        <v>0.63939140429906449</v>
      </c>
      <c r="BC4730" s="15">
        <v>-0.18274542075567704</v>
      </c>
      <c r="BD4730" s="15">
        <v>-0.6527211016380029</v>
      </c>
      <c r="BE4730" s="15">
        <v>0.59024129725560226</v>
      </c>
      <c r="BF4730" s="15">
        <v>-0.26290355079394323</v>
      </c>
      <c r="BG4730" s="15">
        <v>-0.3519828346477778</v>
      </c>
      <c r="BH4730" s="18">
        <v>0.26085955387937143</v>
      </c>
      <c r="BI4730" s="15">
        <v>0.35035563916933338</v>
      </c>
      <c r="BJ4730" s="15">
        <v>-0.43764755289026258</v>
      </c>
      <c r="BK4730" s="15">
        <v>0.2756039046823705</v>
      </c>
      <c r="BL4730" s="15">
        <v>0.34621167104476114</v>
      </c>
      <c r="BM4730" s="15">
        <v>-0.57466300960483907</v>
      </c>
      <c r="BN4730" s="1"/>
    </row>
    <row r="4731" spans="1:66" x14ac:dyDescent="0.25">
      <c r="A4731">
        <v>851597</v>
      </c>
      <c r="B4731" t="s">
        <v>9396</v>
      </c>
      <c r="C4731" t="s">
        <v>9397</v>
      </c>
      <c r="D4731" t="s">
        <v>9398</v>
      </c>
      <c r="E4731" t="s">
        <v>9399</v>
      </c>
      <c r="F4731" s="23">
        <v>9.9999999999999998E-17</v>
      </c>
      <c r="G4731" s="23">
        <v>4.0277853999999998E-8</v>
      </c>
      <c r="H4731" s="23">
        <v>2.6367874999999999E-6</v>
      </c>
      <c r="I4731" s="11">
        <v>4.9218507909278932E-2</v>
      </c>
      <c r="J4731" s="12">
        <v>0.71091301726174116</v>
      </c>
      <c r="K4731" s="12">
        <v>2.0745618214089401</v>
      </c>
      <c r="L4731" s="12">
        <v>1.149234194798898</v>
      </c>
      <c r="M4731" s="12">
        <v>-0.3471658689679607</v>
      </c>
      <c r="N4731" s="12">
        <v>0.85043734515170932</v>
      </c>
      <c r="O4731" s="1">
        <v>4.5921006474119827E-2</v>
      </c>
      <c r="P4731">
        <v>0.54809019578085005</v>
      </c>
      <c r="Q4731">
        <v>0.56668013184866517</v>
      </c>
      <c r="R4731">
        <v>0.43886373693333847</v>
      </c>
      <c r="S4731">
        <v>-0.1406077797561722</v>
      </c>
      <c r="T4731">
        <v>0.26980726001666699</v>
      </c>
      <c r="U4731" s="1">
        <v>0.60743828467973504</v>
      </c>
      <c r="V4731">
        <v>0.95536943841168909</v>
      </c>
      <c r="W4731">
        <v>0.54260813586863932</v>
      </c>
      <c r="X4731">
        <v>0.52846541740532327</v>
      </c>
      <c r="Y4731">
        <v>0.41161848399569678</v>
      </c>
      <c r="Z4731">
        <v>-0.60101908823902273</v>
      </c>
      <c r="AA4731">
        <v>0.48047216675072618</v>
      </c>
      <c r="AB4731">
        <v>5.9523452715066989E-2</v>
      </c>
      <c r="AC4731">
        <v>0.25684326945726776</v>
      </c>
      <c r="AD4731">
        <v>0.79081314580448148</v>
      </c>
      <c r="AE4731" s="1">
        <v>0.6185524904060612</v>
      </c>
      <c r="AF4731">
        <v>0.83105742387706594</v>
      </c>
      <c r="AG4731">
        <v>0.26070047182587414</v>
      </c>
      <c r="AH4731">
        <v>0.15645382879374994</v>
      </c>
      <c r="AI4731">
        <v>0.31749425670788156</v>
      </c>
      <c r="AJ4731">
        <v>-0.43266123993135019</v>
      </c>
      <c r="AK4731">
        <v>0.70144734427605759</v>
      </c>
      <c r="AL4731">
        <v>0.15186620700444048</v>
      </c>
      <c r="AM4731">
        <v>-0.11959407765096811</v>
      </c>
      <c r="AN4731">
        <v>0.5531664311317066</v>
      </c>
      <c r="AO4731" s="1">
        <v>0.62916968207026713</v>
      </c>
      <c r="AP4731">
        <v>0.9042272453683341</v>
      </c>
      <c r="AQ4731">
        <v>0.38641322589816585</v>
      </c>
      <c r="AR4731">
        <v>0.31770180514871538</v>
      </c>
      <c r="AS4731">
        <v>0.36517489959412502</v>
      </c>
      <c r="AT4731">
        <v>-0.51459736502728248</v>
      </c>
      <c r="AU4731">
        <v>0.62533930278958116</v>
      </c>
      <c r="AV4731">
        <v>0.1165632159011887</v>
      </c>
      <c r="AW4731">
        <v>3.6689628812654848E-2</v>
      </c>
      <c r="AX4731">
        <v>0.66739844686977134</v>
      </c>
      <c r="AY4731" s="1">
        <v>2</v>
      </c>
      <c r="AZ4731">
        <v>2</v>
      </c>
      <c r="BA4731">
        <v>2</v>
      </c>
      <c r="BB4731" s="18">
        <v>-1.2893690790571684</v>
      </c>
      <c r="BC4731" s="15">
        <v>-1.278380872607044</v>
      </c>
      <c r="BD4731" s="15">
        <v>0.57288653969115699</v>
      </c>
      <c r="BE4731" s="15">
        <v>-0.14768205755601804</v>
      </c>
      <c r="BF4731" s="15">
        <v>0.1900846556283172</v>
      </c>
      <c r="BG4731" s="15">
        <v>0.45502467209583136</v>
      </c>
      <c r="BH4731" s="18">
        <v>-1.256519378252456</v>
      </c>
      <c r="BI4731" s="15">
        <v>-0.80389920082883748</v>
      </c>
      <c r="BJ4731" s="15">
        <v>1.9575025719320525</v>
      </c>
      <c r="BK4731" s="15">
        <v>0.61934646600820809</v>
      </c>
      <c r="BL4731" s="15">
        <v>-4.1622793655319436E-2</v>
      </c>
      <c r="BM4731" s="15">
        <v>1.022628476601267</v>
      </c>
      <c r="BN4731" s="1"/>
    </row>
    <row r="4732" spans="1:66" x14ac:dyDescent="0.25">
      <c r="A4732">
        <v>851515</v>
      </c>
      <c r="B4732" t="s">
        <v>9432</v>
      </c>
      <c r="C4732" t="s">
        <v>9433</v>
      </c>
      <c r="D4732" t="s">
        <v>9434</v>
      </c>
      <c r="E4732" t="s">
        <v>9435</v>
      </c>
      <c r="F4732" s="23">
        <v>7.9903090000000003E-5</v>
      </c>
      <c r="G4732" s="23">
        <v>0.51187970000000005</v>
      </c>
      <c r="H4732" s="23">
        <v>2.4727935000000002E-3</v>
      </c>
      <c r="I4732" s="11">
        <v>-0.50179308066655137</v>
      </c>
      <c r="J4732" s="12">
        <v>-0.66401171813320159</v>
      </c>
      <c r="K4732" s="12">
        <v>0.26105544203091247</v>
      </c>
      <c r="L4732" s="12">
        <v>0.18460869491339443</v>
      </c>
      <c r="M4732" s="12">
        <v>0.58890060350979601</v>
      </c>
      <c r="N4732" s="12">
        <v>0.52103428332414659</v>
      </c>
      <c r="O4732" s="1">
        <v>-0.16982550296008786</v>
      </c>
      <c r="P4732">
        <v>-0.27415210014852348</v>
      </c>
      <c r="Q4732">
        <v>0.11137487506097443</v>
      </c>
      <c r="R4732">
        <v>7.7732103158622626E-2</v>
      </c>
      <c r="S4732">
        <v>0.2445813954192646</v>
      </c>
      <c r="T4732">
        <v>0.19508961709471023</v>
      </c>
      <c r="U4732" s="1">
        <v>-0.87614018544140615</v>
      </c>
      <c r="V4732">
        <v>-0.8588795463089719</v>
      </c>
      <c r="W4732">
        <v>-0.54133035001154128</v>
      </c>
      <c r="X4732">
        <v>-0.35284014455649648</v>
      </c>
      <c r="Y4732">
        <v>-2.2538105267515159E-2</v>
      </c>
      <c r="Z4732">
        <v>0.21026605538595933</v>
      </c>
      <c r="AA4732">
        <v>-0.36013536428162951</v>
      </c>
      <c r="AB4732">
        <v>-0.27995947384910025</v>
      </c>
      <c r="AC4732">
        <v>-0.42377329742912095</v>
      </c>
      <c r="AD4732">
        <v>-0.68905938951633372</v>
      </c>
      <c r="AE4732" s="1">
        <v>-0.45730248430806314</v>
      </c>
      <c r="AF4732">
        <v>0.20058619604854194</v>
      </c>
      <c r="AG4732">
        <v>0.36726620373958835</v>
      </c>
      <c r="AH4732">
        <v>0.57232010648569709</v>
      </c>
      <c r="AI4732">
        <v>0.59934487879287113</v>
      </c>
      <c r="AJ4732">
        <v>-0.71102618298904663</v>
      </c>
      <c r="AK4732">
        <v>-0.23901561975902061</v>
      </c>
      <c r="AL4732">
        <v>-0.23119471644195874</v>
      </c>
      <c r="AM4732">
        <v>0.12458915608909182</v>
      </c>
      <c r="AN4732">
        <v>0.35186313414585008</v>
      </c>
      <c r="AO4732" s="1">
        <v>-0.87141661798021497</v>
      </c>
      <c r="AP4732">
        <v>-0.52146083801339671</v>
      </c>
      <c r="AQ4732">
        <v>-0.20514422912655778</v>
      </c>
      <c r="AR4732">
        <v>3.7037790770185014E-2</v>
      </c>
      <c r="AS4732">
        <v>0.29100024788662432</v>
      </c>
      <c r="AT4732">
        <v>-0.21181503449923633</v>
      </c>
      <c r="AU4732">
        <v>-0.38437171856971325</v>
      </c>
      <c r="AV4732">
        <v>-0.32207937624508393</v>
      </c>
      <c r="AW4732">
        <v>-0.24415073655280578</v>
      </c>
      <c r="AX4732">
        <v>-0.3204307806128156</v>
      </c>
      <c r="AY4732" s="1">
        <v>-1</v>
      </c>
      <c r="AZ4732">
        <v>-6</v>
      </c>
      <c r="BA4732">
        <v>-1</v>
      </c>
      <c r="BB4732" s="18">
        <v>1.8511395464040128</v>
      </c>
      <c r="BC4732" s="15">
        <v>0.39140418986632025</v>
      </c>
      <c r="BD4732" s="15">
        <v>-0.85903501797426929</v>
      </c>
      <c r="BE4732" s="15">
        <v>-0.68327269785453593</v>
      </c>
      <c r="BF4732" s="15">
        <v>-0.99854267691371479</v>
      </c>
      <c r="BG4732" s="15">
        <v>-0.11895121983650327</v>
      </c>
      <c r="BH4732" s="18">
        <v>0.77684392185044482</v>
      </c>
      <c r="BI4732" s="15">
        <v>-1.0301875197986126</v>
      </c>
      <c r="BJ4732" s="15">
        <v>-0.30013787501810568</v>
      </c>
      <c r="BK4732" s="15">
        <v>-0.28804143452869818</v>
      </c>
      <c r="BL4732" s="15">
        <v>0.26224262687555117</v>
      </c>
      <c r="BM4732" s="15">
        <v>0.99653815692812742</v>
      </c>
      <c r="BN4732" s="1"/>
    </row>
    <row r="4733" spans="1:66" x14ac:dyDescent="0.25">
      <c r="A4733">
        <v>855985</v>
      </c>
      <c r="B4733" t="s">
        <v>9462</v>
      </c>
      <c r="C4733" t="s">
        <v>9463</v>
      </c>
      <c r="D4733" t="s">
        <v>9464</v>
      </c>
      <c r="E4733" t="s">
        <v>9465</v>
      </c>
      <c r="F4733" s="23">
        <v>6.2141403000000002E-12</v>
      </c>
      <c r="G4733" s="23">
        <v>3.4073080000000002E-6</v>
      </c>
      <c r="H4733" s="23">
        <v>3.1829652000000001E-4</v>
      </c>
      <c r="I4733" s="11">
        <v>-0.12526374351514413</v>
      </c>
      <c r="J4733" s="12">
        <v>-4.5003290699208456E-2</v>
      </c>
      <c r="K4733" s="12">
        <v>0.79917788165941639</v>
      </c>
      <c r="L4733" s="12">
        <v>0.38539749600546791</v>
      </c>
      <c r="M4733" s="12">
        <v>1.4838032039310511</v>
      </c>
      <c r="N4733" s="12">
        <v>0.9590903827086471</v>
      </c>
      <c r="O4733" s="1">
        <v>-6.0627881092432605E-2</v>
      </c>
      <c r="P4733">
        <v>-2.1879989160605105E-2</v>
      </c>
      <c r="Q4733">
        <v>0.35454213200605078</v>
      </c>
      <c r="R4733">
        <v>0.15335959323811885</v>
      </c>
      <c r="S4733">
        <v>0.51245256189723565</v>
      </c>
      <c r="T4733">
        <v>0.27614980353663016</v>
      </c>
      <c r="U4733" s="1">
        <v>0.27842542958729655</v>
      </c>
      <c r="V4733">
        <v>0.47410863676000986</v>
      </c>
      <c r="W4733">
        <v>0.75826136320070459</v>
      </c>
      <c r="X4733">
        <v>0.7777391697249203</v>
      </c>
      <c r="Y4733">
        <v>0.91605135243442837</v>
      </c>
      <c r="Z4733">
        <v>-0.321279830620329</v>
      </c>
      <c r="AA4733">
        <v>-0.41760911148943386</v>
      </c>
      <c r="AB4733">
        <v>3.3543490953452187E-2</v>
      </c>
      <c r="AC4733">
        <v>6.7719528309179086E-2</v>
      </c>
      <c r="AD4733">
        <v>0.82819522192455386</v>
      </c>
      <c r="AE4733" s="1">
        <v>0.48626401208141151</v>
      </c>
      <c r="AF4733">
        <v>0.75921737532643374</v>
      </c>
      <c r="AG4733">
        <v>0.81998564388157935</v>
      </c>
      <c r="AH4733">
        <v>0.92404746339072519</v>
      </c>
      <c r="AI4733">
        <v>0.70980868527590502</v>
      </c>
      <c r="AJ4733">
        <v>-0.4740784460011695</v>
      </c>
      <c r="AK4733">
        <v>-0.1397837260933065</v>
      </c>
      <c r="AL4733">
        <v>-6.8711675990411808E-2</v>
      </c>
      <c r="AM4733">
        <v>0.45902917489039446</v>
      </c>
      <c r="AN4733">
        <v>0.965696912470691</v>
      </c>
      <c r="AO4733" s="1">
        <v>0.42447462740285652</v>
      </c>
      <c r="AP4733">
        <v>0.67774813712686588</v>
      </c>
      <c r="AQ4733">
        <v>0.82576579552647755</v>
      </c>
      <c r="AR4733">
        <v>0.9013296367836936</v>
      </c>
      <c r="AS4733">
        <v>0.81371213786117313</v>
      </c>
      <c r="AT4733">
        <v>-0.43281648989995264</v>
      </c>
      <c r="AU4733">
        <v>-0.25058995407202805</v>
      </c>
      <c r="AV4733">
        <v>-3.2220758564663922E-2</v>
      </c>
      <c r="AW4733">
        <v>0.3263896920783283</v>
      </c>
      <c r="AX4733">
        <v>0.94782084858132032</v>
      </c>
      <c r="AY4733" s="1">
        <v>5</v>
      </c>
      <c r="AZ4733">
        <v>10</v>
      </c>
      <c r="BA4733">
        <v>10</v>
      </c>
      <c r="BB4733" s="18">
        <v>-0.72054170019678787</v>
      </c>
      <c r="BC4733" s="15">
        <v>-0.78139033624146237</v>
      </c>
      <c r="BD4733" s="15">
        <v>-0.91816754490041186</v>
      </c>
      <c r="BE4733" s="15">
        <v>-0.27757941754577642</v>
      </c>
      <c r="BF4733" s="15">
        <v>-0.22905312366746813</v>
      </c>
      <c r="BG4733" s="15">
        <v>0.97548674078013198</v>
      </c>
      <c r="BH4733" s="18">
        <v>-0.86193945825657858</v>
      </c>
      <c r="BI4733" s="15">
        <v>-0.83219006672701801</v>
      </c>
      <c r="BJ4733" s="15">
        <v>-1.6055268941228374E-2</v>
      </c>
      <c r="BK4733" s="15">
        <v>0.15745741248830281</v>
      </c>
      <c r="BL4733" s="15">
        <v>1.445864458628958</v>
      </c>
      <c r="BM4733" s="15">
        <v>2.058108304579346</v>
      </c>
      <c r="BN4733" s="1"/>
    </row>
    <row r="4734" spans="1:66" x14ac:dyDescent="0.25">
      <c r="A4734">
        <v>855544</v>
      </c>
      <c r="B4734" t="s">
        <v>9503</v>
      </c>
      <c r="C4734" t="s">
        <v>9504</v>
      </c>
      <c r="D4734" t="s">
        <v>9505</v>
      </c>
      <c r="E4734" t="s">
        <v>9450</v>
      </c>
      <c r="F4734" s="23">
        <v>1.2639231E-7</v>
      </c>
      <c r="G4734" s="23">
        <v>1.1033169999999999E-3</v>
      </c>
      <c r="H4734" s="23">
        <v>8.2633819999999997E-3</v>
      </c>
      <c r="I4734" s="11">
        <v>-0.24854222439955942</v>
      </c>
      <c r="J4734" s="12">
        <v>-2.4562704738341459E-2</v>
      </c>
      <c r="K4734" s="12">
        <v>0.61316929185127655</v>
      </c>
      <c r="L4734" s="12">
        <v>0.27102377335364464</v>
      </c>
      <c r="M4734" s="12">
        <v>1.0810259732271212</v>
      </c>
      <c r="N4734" s="12">
        <v>0.37718610212356263</v>
      </c>
      <c r="O4734" s="1">
        <v>-0.15949217399151769</v>
      </c>
      <c r="P4734">
        <v>-1.6461570268130811E-2</v>
      </c>
      <c r="Q4734">
        <v>0.39042272311456766</v>
      </c>
      <c r="R4734">
        <v>0.14795160892789394</v>
      </c>
      <c r="S4734">
        <v>0.50724951557355347</v>
      </c>
      <c r="T4734">
        <v>0.16092301080138691</v>
      </c>
      <c r="U4734" s="1">
        <v>0.10387104123533733</v>
      </c>
      <c r="V4734">
        <v>0.35709835539310697</v>
      </c>
      <c r="W4734">
        <v>0.76232584027833394</v>
      </c>
      <c r="X4734">
        <v>0.76672801873034957</v>
      </c>
      <c r="Y4734">
        <v>0.8516694177028008</v>
      </c>
      <c r="Z4734">
        <v>-0.34782661946165888</v>
      </c>
      <c r="AA4734">
        <v>-0.5710697792232049</v>
      </c>
      <c r="AB4734">
        <v>5.2924685897742248E-2</v>
      </c>
      <c r="AC4734">
        <v>0.118173336319658</v>
      </c>
      <c r="AD4734">
        <v>0.74190772611134304</v>
      </c>
      <c r="AE4734" s="1">
        <v>0.49859923939914941</v>
      </c>
      <c r="AF4734">
        <v>0.78015534902406591</v>
      </c>
      <c r="AG4734">
        <v>0.85680076290816798</v>
      </c>
      <c r="AH4734">
        <v>0.92514185642667413</v>
      </c>
      <c r="AI4734">
        <v>0.55841710715351356</v>
      </c>
      <c r="AJ4734">
        <v>-0.48822789327271771</v>
      </c>
      <c r="AK4734">
        <v>-0.16269171674993893</v>
      </c>
      <c r="AL4734">
        <v>-2.0703320604103122E-2</v>
      </c>
      <c r="AM4734">
        <v>0.61180506287239578</v>
      </c>
      <c r="AN4734">
        <v>0.95221220316673816</v>
      </c>
      <c r="AO4734" s="1">
        <v>0.37211543503744005</v>
      </c>
      <c r="AP4734">
        <v>0.66288745901616852</v>
      </c>
      <c r="AQ4734">
        <v>0.88141901287213087</v>
      </c>
      <c r="AR4734">
        <v>0.92834731428001904</v>
      </c>
      <c r="AS4734">
        <v>0.72152007413614749</v>
      </c>
      <c r="AT4734">
        <v>-0.46637824610360457</v>
      </c>
      <c r="AU4734">
        <v>-0.34405401652466333</v>
      </c>
      <c r="AV4734">
        <v>8.270908535701036E-3</v>
      </c>
      <c r="AW4734">
        <v>0.45275671499385944</v>
      </c>
      <c r="AX4734">
        <v>0.93592642273892168</v>
      </c>
      <c r="AY4734" s="1">
        <v>5</v>
      </c>
      <c r="AZ4734">
        <v>10</v>
      </c>
      <c r="BA4734">
        <v>10</v>
      </c>
      <c r="BB4734" s="18">
        <v>-0.43928965942804593</v>
      </c>
      <c r="BC4734" s="15">
        <v>-0.79134120716450995</v>
      </c>
      <c r="BD4734" s="15">
        <v>-1.113502727253707</v>
      </c>
      <c r="BE4734" s="15">
        <v>-0.21301822584576094</v>
      </c>
      <c r="BF4734" s="15">
        <v>-0.1188580982694184</v>
      </c>
      <c r="BG4734" s="15">
        <v>0.93964785017831021</v>
      </c>
      <c r="BH4734" s="18">
        <v>-0.85639616558760567</v>
      </c>
      <c r="BI4734" s="15">
        <v>-0.83256262931919389</v>
      </c>
      <c r="BJ4734" s="15">
        <v>-8.4474755743885521E-2</v>
      </c>
      <c r="BK4734" s="15">
        <v>0.24181708217009254</v>
      </c>
      <c r="BL4734" s="15">
        <v>1.6953324999269883</v>
      </c>
      <c r="BM4734" s="15">
        <v>1.5726460363367381</v>
      </c>
      <c r="BN4734" s="1"/>
    </row>
    <row r="4735" spans="1:66" x14ac:dyDescent="0.25">
      <c r="A4735">
        <v>852419</v>
      </c>
      <c r="B4735" t="s">
        <v>9541</v>
      </c>
      <c r="C4735" t="s">
        <v>9542</v>
      </c>
      <c r="D4735" t="s">
        <v>9543</v>
      </c>
      <c r="E4735" t="s">
        <v>9544</v>
      </c>
      <c r="F4735" s="23">
        <v>1.0955579E-7</v>
      </c>
      <c r="G4735" s="23">
        <v>8.0917944000000002E-4</v>
      </c>
      <c r="H4735" s="23">
        <v>2.2795739999999999E-3</v>
      </c>
      <c r="I4735" s="11">
        <v>-0.32209514775496673</v>
      </c>
      <c r="J4735" s="12">
        <v>-0.21146699728076251</v>
      </c>
      <c r="K4735" s="12">
        <v>0.57057673074121906</v>
      </c>
      <c r="L4735" s="12">
        <v>0.35626264514277495</v>
      </c>
      <c r="M4735" s="12">
        <v>0.94568549174714722</v>
      </c>
      <c r="N4735" s="12">
        <v>0.85657625879734567</v>
      </c>
      <c r="O4735" s="1">
        <v>-0.15293315694278778</v>
      </c>
      <c r="P4735">
        <v>-9.8974547599470108E-2</v>
      </c>
      <c r="Q4735">
        <v>0.25536409146658468</v>
      </c>
      <c r="R4735">
        <v>0.14606542438576428</v>
      </c>
      <c r="S4735">
        <v>0.3563827367716757</v>
      </c>
      <c r="T4735">
        <v>0.28418525349914953</v>
      </c>
      <c r="U4735" s="1">
        <v>0.19121672975439932</v>
      </c>
      <c r="V4735">
        <v>0.3175185284780776</v>
      </c>
      <c r="W4735">
        <v>0.72336208559969151</v>
      </c>
      <c r="X4735">
        <v>0.7534374377684675</v>
      </c>
      <c r="Y4735">
        <v>0.88950540614821305</v>
      </c>
      <c r="Z4735">
        <v>-0.21041596996390546</v>
      </c>
      <c r="AA4735">
        <v>-0.56885937772985418</v>
      </c>
      <c r="AB4735">
        <v>1.7460726332267938E-2</v>
      </c>
      <c r="AC4735">
        <v>6.352594496767805E-2</v>
      </c>
      <c r="AD4735">
        <v>0.74322356921106758</v>
      </c>
      <c r="AE4735" s="1">
        <v>0.53501828553371045</v>
      </c>
      <c r="AF4735">
        <v>0.79542789774108524</v>
      </c>
      <c r="AG4735">
        <v>0.83802607949412433</v>
      </c>
      <c r="AH4735">
        <v>0.88774118111770617</v>
      </c>
      <c r="AI4735">
        <v>0.7153357497363092</v>
      </c>
      <c r="AJ4735">
        <v>-0.47112726298682245</v>
      </c>
      <c r="AK4735">
        <v>-0.11818441987936996</v>
      </c>
      <c r="AL4735">
        <v>1.4163263758975647E-3</v>
      </c>
      <c r="AM4735">
        <v>0.40757789228769598</v>
      </c>
      <c r="AN4735">
        <v>0.98279733800618896</v>
      </c>
      <c r="AO4735" s="1">
        <v>0.45152595068984869</v>
      </c>
      <c r="AP4735">
        <v>0.68202724836135109</v>
      </c>
      <c r="AQ4735">
        <v>0.84410510307189779</v>
      </c>
      <c r="AR4735">
        <v>0.89003575001909352</v>
      </c>
      <c r="AS4735">
        <v>0.80836612357113125</v>
      </c>
      <c r="AT4735">
        <v>-0.41117786175783588</v>
      </c>
      <c r="AU4735">
        <v>-0.2697820219262535</v>
      </c>
      <c r="AV4735">
        <v>6.6697667593027836E-3</v>
      </c>
      <c r="AW4735">
        <v>0.31744994404350396</v>
      </c>
      <c r="AX4735">
        <v>0.9559902727890357</v>
      </c>
      <c r="AY4735" s="1">
        <v>5</v>
      </c>
      <c r="AZ4735">
        <v>10</v>
      </c>
      <c r="BA4735">
        <v>10</v>
      </c>
      <c r="BB4735" s="18">
        <v>-0.50867098175996628</v>
      </c>
      <c r="BC4735" s="15">
        <v>-0.52983793807285895</v>
      </c>
      <c r="BD4735" s="15">
        <v>-0.92501794884584909</v>
      </c>
      <c r="BE4735" s="15">
        <v>-0.2786063256448324</v>
      </c>
      <c r="BF4735" s="15">
        <v>-0.22781991640366153</v>
      </c>
      <c r="BG4735" s="15">
        <v>0.68281357634766449</v>
      </c>
      <c r="BH4735" s="18">
        <v>-1.0330333158047524</v>
      </c>
      <c r="BI4735" s="15">
        <v>-0.87410058543176417</v>
      </c>
      <c r="BJ4735" s="15">
        <v>3.8657936398218962E-3</v>
      </c>
      <c r="BK4735" s="15">
        <v>0.301379785422417</v>
      </c>
      <c r="BL4735" s="15">
        <v>1.3117309125397967</v>
      </c>
      <c r="BM4735" s="15">
        <v>2.0772969440139826</v>
      </c>
      <c r="BN4735" s="1"/>
    </row>
    <row r="4736" spans="1:66" x14ac:dyDescent="0.25">
      <c r="A4736">
        <v>855772</v>
      </c>
      <c r="B4736" t="s">
        <v>9587</v>
      </c>
      <c r="C4736" t="s">
        <v>9588</v>
      </c>
      <c r="D4736" t="s">
        <v>9589</v>
      </c>
      <c r="E4736" t="s">
        <v>9590</v>
      </c>
      <c r="F4736" s="23">
        <v>2.1094237E-15</v>
      </c>
      <c r="G4736" s="23">
        <v>1.1329001999999999E-2</v>
      </c>
      <c r="H4736" s="23">
        <v>2.2983121999999999E-4</v>
      </c>
      <c r="I4736" s="11">
        <v>-0.19898631136814013</v>
      </c>
      <c r="J4736" s="12">
        <v>-0.64118299938894185</v>
      </c>
      <c r="K4736" s="12">
        <v>0.23985692176906667</v>
      </c>
      <c r="L4736" s="12">
        <v>0.3431833553343171</v>
      </c>
      <c r="M4736" s="12">
        <v>1.183002463524442</v>
      </c>
      <c r="N4736" s="12">
        <v>0.66499070982835695</v>
      </c>
      <c r="O4736" s="1">
        <v>-7.5812219404553433E-2</v>
      </c>
      <c r="P4736">
        <v>-0.21511790525258256</v>
      </c>
      <c r="Q4736">
        <v>7.780687348837613E-2</v>
      </c>
      <c r="R4736">
        <v>0.10214558485550591</v>
      </c>
      <c r="S4736">
        <v>0.30613204928366339</v>
      </c>
      <c r="T4736">
        <v>0.13543147354362531</v>
      </c>
      <c r="U4736" s="1">
        <v>0.49006412738762667</v>
      </c>
      <c r="V4736">
        <v>0.48563279078326327</v>
      </c>
      <c r="W4736">
        <v>0.66078583720616657</v>
      </c>
      <c r="X4736">
        <v>0.78001972691465693</v>
      </c>
      <c r="Y4736">
        <v>0.92548282295888151</v>
      </c>
      <c r="Z4736">
        <v>-0.12421816274802847</v>
      </c>
      <c r="AA4736">
        <v>-0.27225494020160373</v>
      </c>
      <c r="AB4736">
        <v>-0.10011835242788475</v>
      </c>
      <c r="AC4736">
        <v>6.1172759806261995E-2</v>
      </c>
      <c r="AD4736">
        <v>0.85170923807777421</v>
      </c>
      <c r="AE4736" s="1">
        <v>0.50290974905940744</v>
      </c>
      <c r="AF4736">
        <v>0.71349380564260079</v>
      </c>
      <c r="AG4736">
        <v>0.82112612290180764</v>
      </c>
      <c r="AH4736">
        <v>0.90500951638445215</v>
      </c>
      <c r="AI4736">
        <v>0.78527764606789807</v>
      </c>
      <c r="AJ4736">
        <v>-0.39959645984143866</v>
      </c>
      <c r="AK4736">
        <v>-0.19915008844472679</v>
      </c>
      <c r="AL4736">
        <v>-4.3100253015363549E-2</v>
      </c>
      <c r="AM4736">
        <v>0.35947890429303869</v>
      </c>
      <c r="AN4736">
        <v>0.96825600865004813</v>
      </c>
      <c r="AO4736" s="1">
        <v>0.50761953613680921</v>
      </c>
      <c r="AP4736">
        <v>0.6321623923033467</v>
      </c>
      <c r="AQ4736">
        <v>0.77030466927323005</v>
      </c>
      <c r="AR4736">
        <v>0.87071465528305403</v>
      </c>
      <c r="AS4736">
        <v>0.85991637954055267</v>
      </c>
      <c r="AT4736">
        <v>-0.29200966817497964</v>
      </c>
      <c r="AU4736">
        <v>-0.23384295801647259</v>
      </c>
      <c r="AV4736">
        <v>-6.790443878486345E-2</v>
      </c>
      <c r="AW4736">
        <v>0.24146022157257238</v>
      </c>
      <c r="AX4736">
        <v>0.93877639340816055</v>
      </c>
      <c r="AY4736" s="1">
        <v>5</v>
      </c>
      <c r="AZ4736">
        <v>10</v>
      </c>
      <c r="BA4736">
        <v>10</v>
      </c>
      <c r="BB4736" s="18">
        <v>-0.9654342012735263</v>
      </c>
      <c r="BC4736" s="15">
        <v>-0.32956702131037835</v>
      </c>
      <c r="BD4736" s="15">
        <v>-0.58686582274165311</v>
      </c>
      <c r="BE4736" s="15">
        <v>-0.28767977939146666</v>
      </c>
      <c r="BF4736" s="15">
        <v>-7.343969782414657E-3</v>
      </c>
      <c r="BG4736" s="15">
        <v>1.4948904556048774</v>
      </c>
      <c r="BH4736" s="18">
        <v>-1.136044284689097</v>
      </c>
      <c r="BI4736" s="15">
        <v>-0.87931481179034299</v>
      </c>
      <c r="BJ4736" s="15">
        <v>-0.38121343816574277</v>
      </c>
      <c r="BK4736" s="15">
        <v>6.5642843225458642E-3</v>
      </c>
      <c r="BL4736" s="15">
        <v>1.0069577055188856</v>
      </c>
      <c r="BM4736" s="15">
        <v>2.0650508836983286</v>
      </c>
      <c r="BN4736" s="1"/>
    </row>
    <row r="4737" spans="1:66" x14ac:dyDescent="0.25">
      <c r="A4737">
        <v>855410</v>
      </c>
      <c r="B4737" t="s">
        <v>9597</v>
      </c>
      <c r="C4737" t="s">
        <v>9598</v>
      </c>
      <c r="D4737" t="s">
        <v>9599</v>
      </c>
      <c r="E4737" t="s">
        <v>9600</v>
      </c>
      <c r="F4737" s="23">
        <v>1.2161994000000001E-10</v>
      </c>
      <c r="G4737" s="23">
        <v>8.2023670000000003E-3</v>
      </c>
      <c r="H4737" s="23">
        <v>4.8255896999999997E-3</v>
      </c>
      <c r="I4737" s="11">
        <v>-0.37029860342498255</v>
      </c>
      <c r="J4737" s="12">
        <v>2.7723354636469577E-2</v>
      </c>
      <c r="K4737" s="12">
        <v>0.54483068657797706</v>
      </c>
      <c r="L4737" s="12">
        <v>0.20320291671714064</v>
      </c>
      <c r="M4737" s="12">
        <v>1.0787764766478072</v>
      </c>
      <c r="N4737" s="12">
        <v>0.18137857800564991</v>
      </c>
      <c r="O4737" s="1">
        <v>-0.17487129041119048</v>
      </c>
      <c r="P4737">
        <v>1.1714360837454346E-2</v>
      </c>
      <c r="Q4737">
        <v>0.23111382961453222</v>
      </c>
      <c r="R4737">
        <v>7.2683783463556473E-2</v>
      </c>
      <c r="S4737">
        <v>0.36105476277811699</v>
      </c>
      <c r="T4737">
        <v>5.2472287767213154E-2</v>
      </c>
      <c r="U4737" s="1">
        <v>0.37003394275718871</v>
      </c>
      <c r="V4737">
        <v>0.49158852745282455</v>
      </c>
      <c r="W4737">
        <v>0.80006210436345171</v>
      </c>
      <c r="X4737">
        <v>0.72994261822424877</v>
      </c>
      <c r="Y4737">
        <v>0.87817641874407293</v>
      </c>
      <c r="Z4737">
        <v>-0.25178182458646603</v>
      </c>
      <c r="AA4737">
        <v>-0.45158018360327046</v>
      </c>
      <c r="AB4737">
        <v>0.15008345702078224</v>
      </c>
      <c r="AC4737">
        <v>4.5136075182070121E-2</v>
      </c>
      <c r="AD4737">
        <v>0.84379066077930809</v>
      </c>
      <c r="AE4737" s="1">
        <v>0.65344650359048984</v>
      </c>
      <c r="AF4737">
        <v>0.78140202333251663</v>
      </c>
      <c r="AG4737">
        <v>0.87828550543237682</v>
      </c>
      <c r="AH4737">
        <v>0.8751123510306682</v>
      </c>
      <c r="AI4737">
        <v>0.61253810948964771</v>
      </c>
      <c r="AJ4737">
        <v>-0.3349575612074252</v>
      </c>
      <c r="AK4737">
        <v>-0.18993959148181813</v>
      </c>
      <c r="AL4737">
        <v>7.1404361159049176E-2</v>
      </c>
      <c r="AM4737">
        <v>0.4944011856310363</v>
      </c>
      <c r="AN4737">
        <v>0.99063756530533809</v>
      </c>
      <c r="AO4737" s="1">
        <v>0.55629834511500342</v>
      </c>
      <c r="AP4737">
        <v>0.68744740342776067</v>
      </c>
      <c r="AQ4737">
        <v>0.88469026283151897</v>
      </c>
      <c r="AR4737">
        <v>0.85107170588140002</v>
      </c>
      <c r="AS4737">
        <v>0.76189794222822638</v>
      </c>
      <c r="AT4737">
        <v>-0.31326148144514337</v>
      </c>
      <c r="AU4737">
        <v>-0.31737671347391233</v>
      </c>
      <c r="AV4737">
        <v>0.11040652295000113</v>
      </c>
      <c r="AW4737">
        <v>0.31463207485583161</v>
      </c>
      <c r="AX4737">
        <v>0.97133642024092914</v>
      </c>
      <c r="AY4737" s="1">
        <v>5</v>
      </c>
      <c r="AZ4737">
        <v>10</v>
      </c>
      <c r="BA4737">
        <v>10</v>
      </c>
      <c r="BB4737" s="18">
        <v>-0.83459563064181952</v>
      </c>
      <c r="BC4737" s="15">
        <v>-0.62675677798424267</v>
      </c>
      <c r="BD4737" s="15">
        <v>-0.97792056551968143</v>
      </c>
      <c r="BE4737" s="15">
        <v>7.9558003892056181E-2</v>
      </c>
      <c r="BF4737" s="15">
        <v>-0.10489656460272397</v>
      </c>
      <c r="BG4737" s="15">
        <v>1.3592476038208581</v>
      </c>
      <c r="BH4737" s="18">
        <v>-1.3260838927893051</v>
      </c>
      <c r="BI4737" s="15">
        <v>-0.58996024873690101</v>
      </c>
      <c r="BJ4737" s="15">
        <v>-0.25478014631721008</v>
      </c>
      <c r="BK4737" s="15">
        <v>0.34926425575708836</v>
      </c>
      <c r="BL4737" s="15">
        <v>1.3269370174016737</v>
      </c>
      <c r="BM4737" s="15">
        <v>1.5999869457202101</v>
      </c>
      <c r="BN4737" s="1"/>
    </row>
    <row r="4738" spans="1:66" x14ac:dyDescent="0.25">
      <c r="A4738">
        <v>856810</v>
      </c>
      <c r="B4738" t="s">
        <v>9641</v>
      </c>
      <c r="C4738" t="s">
        <v>9642</v>
      </c>
      <c r="D4738" t="s">
        <v>9643</v>
      </c>
      <c r="E4738" t="s">
        <v>9644</v>
      </c>
      <c r="F4738" s="23">
        <v>9.5580639999999994E-2</v>
      </c>
      <c r="G4738" s="23">
        <v>0.10036147400000001</v>
      </c>
      <c r="H4738" s="23">
        <v>0.19361771999999999</v>
      </c>
      <c r="I4738" s="11">
        <v>-0.24878234518178446</v>
      </c>
      <c r="J4738" s="12">
        <v>0.41931466232442866</v>
      </c>
      <c r="K4738" s="12">
        <v>0.56416380879527206</v>
      </c>
      <c r="L4738" s="12">
        <v>-0.17735656191693266</v>
      </c>
      <c r="M4738" s="12">
        <v>0.3820445439644885</v>
      </c>
      <c r="N4738" s="12">
        <v>0.19644181460580484</v>
      </c>
      <c r="O4738" s="1">
        <v>-0.13588026188464411</v>
      </c>
      <c r="P4738">
        <v>0.22141290816434128</v>
      </c>
      <c r="Q4738">
        <v>0.30221777416252221</v>
      </c>
      <c r="R4738">
        <v>-0.11233657785592026</v>
      </c>
      <c r="S4738">
        <v>0.22756570679377369</v>
      </c>
      <c r="T4738">
        <v>0.11419473388795352</v>
      </c>
      <c r="U4738" s="1">
        <v>-0.85545893862893974</v>
      </c>
      <c r="V4738">
        <v>-0.84074578719083382</v>
      </c>
      <c r="W4738">
        <v>-0.73244744514054783</v>
      </c>
      <c r="X4738">
        <v>-0.59915731918031745</v>
      </c>
      <c r="Y4738">
        <v>-0.17810652933111856</v>
      </c>
      <c r="Z4738">
        <v>0.20800970965676108</v>
      </c>
      <c r="AA4738">
        <v>-8.0787281917513193E-2</v>
      </c>
      <c r="AB4738">
        <v>-0.22480064422007062</v>
      </c>
      <c r="AC4738">
        <v>-0.57977419281699871</v>
      </c>
      <c r="AD4738">
        <v>-0.83743214738082927</v>
      </c>
      <c r="AE4738" s="1">
        <v>0.20138010731159775</v>
      </c>
      <c r="AF4738">
        <v>-0.24430455778334076</v>
      </c>
      <c r="AG4738">
        <v>-0.65766412302946109</v>
      </c>
      <c r="AH4738">
        <v>-0.10630904394716363</v>
      </c>
      <c r="AI4738">
        <v>-9.7813428638159589E-2</v>
      </c>
      <c r="AJ4738">
        <v>0.51040364545382699</v>
      </c>
      <c r="AK4738">
        <v>0.57332547313176641</v>
      </c>
      <c r="AL4738">
        <v>-0.74787752537480623</v>
      </c>
      <c r="AM4738">
        <v>-3.6658057261029983E-2</v>
      </c>
      <c r="AN4738">
        <v>-0.26672278604963778</v>
      </c>
      <c r="AO4738" s="1">
        <v>-0.2678391553223744</v>
      </c>
      <c r="AP4738">
        <v>-0.62722033533263055</v>
      </c>
      <c r="AQ4738">
        <v>-0.91256098362444726</v>
      </c>
      <c r="AR4738">
        <v>-0.39118742900400039</v>
      </c>
      <c r="AS4738">
        <v>-0.17078333353463207</v>
      </c>
      <c r="AT4738">
        <v>0.52553878644790453</v>
      </c>
      <c r="AU4738">
        <v>0.430951094028723</v>
      </c>
      <c r="AV4738">
        <v>-0.72951172872778036</v>
      </c>
      <c r="AW4738">
        <v>-0.32403397353658958</v>
      </c>
      <c r="AX4738">
        <v>-0.64399302268938252</v>
      </c>
      <c r="AY4738" s="1">
        <v>-1</v>
      </c>
      <c r="AZ4738">
        <v>-8</v>
      </c>
      <c r="BA4738">
        <v>-3</v>
      </c>
      <c r="BB4738" s="18">
        <v>0.65228700722935484</v>
      </c>
      <c r="BC4738" s="15">
        <v>-5.1614953048042624E-2</v>
      </c>
      <c r="BD4738" s="15">
        <v>-0.36559288273692303</v>
      </c>
      <c r="BE4738" s="15">
        <v>-0.52216313333685893</v>
      </c>
      <c r="BF4738" s="15">
        <v>-0.90808772096925472</v>
      </c>
      <c r="BG4738" s="15">
        <v>-0.47139764079634078</v>
      </c>
      <c r="BH4738" s="18">
        <v>-7.7777374118412013E-2</v>
      </c>
      <c r="BI4738" s="15">
        <v>1.1788851425927707</v>
      </c>
      <c r="BJ4738" s="15">
        <v>1.2899743631862706</v>
      </c>
      <c r="BK4738" s="15">
        <v>-1.0426249392549618</v>
      </c>
      <c r="BL4738" s="15">
        <v>0.21304132632274644</v>
      </c>
      <c r="BM4738" s="15">
        <v>0.10507080492968791</v>
      </c>
      <c r="BN4738" s="1"/>
    </row>
    <row r="4739" spans="1:66" x14ac:dyDescent="0.25">
      <c r="A4739">
        <v>851876</v>
      </c>
      <c r="B4739" t="s">
        <v>9645</v>
      </c>
      <c r="C4739" t="s">
        <v>9646</v>
      </c>
      <c r="D4739" t="s">
        <v>9647</v>
      </c>
      <c r="E4739" t="s">
        <v>9648</v>
      </c>
      <c r="F4739" s="23">
        <v>1.0876153E-3</v>
      </c>
      <c r="G4739" s="23">
        <v>6.3449199999999996E-5</v>
      </c>
      <c r="H4739" s="23">
        <v>8.5328969999999994E-3</v>
      </c>
      <c r="I4739" s="11">
        <v>0.1701331975319727</v>
      </c>
      <c r="J4739" s="12">
        <v>-0.20303719558549102</v>
      </c>
      <c r="K4739" s="12">
        <v>0.41986282620100562</v>
      </c>
      <c r="L4739" s="12">
        <v>0.47008096661307147</v>
      </c>
      <c r="M4739" s="12">
        <v>1.111649369491059</v>
      </c>
      <c r="N4739" s="12">
        <v>0.99618172219708034</v>
      </c>
      <c r="O4739" s="1">
        <v>9.0389461451745187E-2</v>
      </c>
      <c r="P4739">
        <v>-0.10926620462240454</v>
      </c>
      <c r="Q4739">
        <v>0.24146382697444013</v>
      </c>
      <c r="R4739">
        <v>0.25674113143635013</v>
      </c>
      <c r="S4739">
        <v>0.55409104945170173</v>
      </c>
      <c r="T4739">
        <v>0.45013005008188905</v>
      </c>
      <c r="U4739" s="1">
        <v>-0.22914629168928519</v>
      </c>
      <c r="V4739">
        <v>-0.65778854902761452</v>
      </c>
      <c r="W4739">
        <v>-0.19324199865021735</v>
      </c>
      <c r="X4739">
        <v>3.654678994969833E-2</v>
      </c>
      <c r="Y4739">
        <v>0.4482811205080619</v>
      </c>
      <c r="Z4739">
        <v>0.60289772179255374</v>
      </c>
      <c r="AA4739">
        <v>-0.57278266642795383</v>
      </c>
      <c r="AB4739">
        <v>-0.30548978601740401</v>
      </c>
      <c r="AC4739">
        <v>-0.40205268154454321</v>
      </c>
      <c r="AD4739">
        <v>-0.18023534093775354</v>
      </c>
      <c r="AE4739" s="1">
        <v>0.24674418307296742</v>
      </c>
      <c r="AF4739">
        <v>0.57694382309438685</v>
      </c>
      <c r="AG4739">
        <v>0.78930407838093097</v>
      </c>
      <c r="AH4739">
        <v>0.96282523976485967</v>
      </c>
      <c r="AI4739">
        <v>0.73253299003159145</v>
      </c>
      <c r="AJ4739">
        <v>-0.48303844210443952</v>
      </c>
      <c r="AK4739">
        <v>-0.32917991932914314</v>
      </c>
      <c r="AL4739">
        <v>-0.15892575403532164</v>
      </c>
      <c r="AM4739">
        <v>0.48535530851028041</v>
      </c>
      <c r="AN4739">
        <v>0.86979701082030869</v>
      </c>
      <c r="AO4739" s="1">
        <v>0.13369176755515647</v>
      </c>
      <c r="AP4739">
        <v>0.26418206041861014</v>
      </c>
      <c r="AQ4739">
        <v>0.64190081939322363</v>
      </c>
      <c r="AR4739">
        <v>0.89108284437369067</v>
      </c>
      <c r="AS4739">
        <v>0.84483957143987498</v>
      </c>
      <c r="AT4739">
        <v>-0.20047504359645299</v>
      </c>
      <c r="AU4739">
        <v>-0.52703350903402812</v>
      </c>
      <c r="AV4739">
        <v>-0.2659402286632494</v>
      </c>
      <c r="AW4739">
        <v>0.28230097740901228</v>
      </c>
      <c r="AX4739">
        <v>0.72034577035240377</v>
      </c>
      <c r="AY4739" s="1">
        <v>-2</v>
      </c>
      <c r="AZ4739">
        <v>4</v>
      </c>
      <c r="BA4739">
        <v>4</v>
      </c>
      <c r="BB4739" s="18">
        <v>-0.32380828840896364</v>
      </c>
      <c r="BC4739" s="15">
        <v>-2.9360881812252417E-3</v>
      </c>
      <c r="BD4739" s="15">
        <v>-1.012278454653726</v>
      </c>
      <c r="BE4739" s="15">
        <v>-0.78280279855029644</v>
      </c>
      <c r="BF4739" s="15">
        <v>-0.865703748894736</v>
      </c>
      <c r="BG4739" s="15">
        <v>-0.1356771696860686</v>
      </c>
      <c r="BH4739" s="18">
        <v>3.4629658455090251E-2</v>
      </c>
      <c r="BI4739" s="15">
        <v>-0.43069643465341872</v>
      </c>
      <c r="BJ4739" s="15">
        <v>-0.12770817929788061</v>
      </c>
      <c r="BK4739" s="15">
        <v>0.20756744651016082</v>
      </c>
      <c r="BL4739" s="15">
        <v>1.4763278088100094</v>
      </c>
      <c r="BM4739" s="15">
        <v>1.9630862485510765</v>
      </c>
      <c r="BN4739" s="1"/>
    </row>
    <row r="4740" spans="1:66" x14ac:dyDescent="0.25">
      <c r="A4740">
        <v>852181</v>
      </c>
      <c r="B4740" t="s">
        <v>9661</v>
      </c>
      <c r="C4740" t="s">
        <v>9662</v>
      </c>
      <c r="D4740" t="s">
        <v>9663</v>
      </c>
      <c r="E4740" t="s">
        <v>9664</v>
      </c>
      <c r="F4740" s="23">
        <v>3.1000325000000001E-6</v>
      </c>
      <c r="G4740" s="23">
        <v>3.296625E-5</v>
      </c>
      <c r="H4740" s="23">
        <v>1.1189226000000001E-5</v>
      </c>
      <c r="I4740" s="11">
        <v>-0.59172857182654637</v>
      </c>
      <c r="J4740" s="12">
        <v>9.9297120904406552E-2</v>
      </c>
      <c r="K4740" s="12">
        <v>0.51950170488046454</v>
      </c>
      <c r="L4740" s="12">
        <v>0.19551144334590295</v>
      </c>
      <c r="M4740" s="12">
        <v>1.2934619728280752</v>
      </c>
      <c r="N4740" s="12">
        <v>1.4410349880051943</v>
      </c>
      <c r="O4740" s="1">
        <v>-0.26911585148698564</v>
      </c>
      <c r="P4740">
        <v>4.8503872439535682E-2</v>
      </c>
      <c r="Q4740">
        <v>0.28960566407977889</v>
      </c>
      <c r="R4740">
        <v>0.11862226050291994</v>
      </c>
      <c r="S4740">
        <v>0.68003125271303611</v>
      </c>
      <c r="T4740">
        <v>0.58562603663990753</v>
      </c>
      <c r="U4740" s="1">
        <v>-0.77939901069552342</v>
      </c>
      <c r="V4740">
        <v>-0.79435274227937547</v>
      </c>
      <c r="W4740">
        <v>-0.50821828950780812</v>
      </c>
      <c r="X4740">
        <v>-0.24135571751964044</v>
      </c>
      <c r="Y4740">
        <v>0.20023723995554904</v>
      </c>
      <c r="Z4740">
        <v>0.22538656178590025</v>
      </c>
      <c r="AA4740">
        <v>-0.32293918683254746</v>
      </c>
      <c r="AB4740">
        <v>-0.37655286818236861</v>
      </c>
      <c r="AC4740">
        <v>-0.50553075742205666</v>
      </c>
      <c r="AD4740">
        <v>-0.56105723450827982</v>
      </c>
      <c r="AE4740" s="1">
        <v>0.21130863286292123</v>
      </c>
      <c r="AF4740">
        <v>0.26333275363789022</v>
      </c>
      <c r="AG4740">
        <v>0.42225974794474375</v>
      </c>
      <c r="AH4740">
        <v>0.8601952651441892</v>
      </c>
      <c r="AI4740">
        <v>0.8772512707908432</v>
      </c>
      <c r="AJ4740">
        <v>-0.12178388074496832</v>
      </c>
      <c r="AK4740">
        <v>-0.23342838673193486</v>
      </c>
      <c r="AL4740">
        <v>-0.52154960779940962</v>
      </c>
      <c r="AM4740">
        <v>0.21081923734839067</v>
      </c>
      <c r="AN4740">
        <v>0.67129143750463616</v>
      </c>
      <c r="AO4740" s="1">
        <v>-0.29785235212360051</v>
      </c>
      <c r="AP4740">
        <v>-0.26792798029736631</v>
      </c>
      <c r="AQ4740">
        <v>1.7129061618480126E-2</v>
      </c>
      <c r="AR4740">
        <v>0.49822758012155188</v>
      </c>
      <c r="AS4740">
        <v>0.76860495212510838</v>
      </c>
      <c r="AT4740">
        <v>4.1052714527757592E-2</v>
      </c>
      <c r="AU4740">
        <v>-0.36188611435318058</v>
      </c>
      <c r="AV4740">
        <v>-0.60723253081743134</v>
      </c>
      <c r="AW4740">
        <v>-0.13839137360585446</v>
      </c>
      <c r="AX4740">
        <v>0.17131024380794024</v>
      </c>
      <c r="AY4740" s="1">
        <v>-2</v>
      </c>
      <c r="AZ4740">
        <v>5</v>
      </c>
      <c r="BA4740">
        <v>5</v>
      </c>
      <c r="BB4740" s="18">
        <v>0.87811379371342702</v>
      </c>
      <c r="BC4740" s="15">
        <v>-2.080123104164407E-2</v>
      </c>
      <c r="BD4740" s="15">
        <v>-0.910489278419082</v>
      </c>
      <c r="BE4740" s="15">
        <v>-0.99748036281192987</v>
      </c>
      <c r="BF4740" s="15">
        <v>-1.2067539318931622</v>
      </c>
      <c r="BG4740" s="15">
        <v>-6.1607359676835137E-2</v>
      </c>
      <c r="BH4740" s="18">
        <v>-4.9984229259274447E-2</v>
      </c>
      <c r="BI4740" s="15">
        <v>0.13494156385803319</v>
      </c>
      <c r="BJ4740" s="15">
        <v>-9.5675649017662054E-2</v>
      </c>
      <c r="BK4740" s="15">
        <v>-0.6908299952662813</v>
      </c>
      <c r="BL4740" s="15">
        <v>0.8219794383183382</v>
      </c>
      <c r="BM4740" s="15">
        <v>2.1985872414960661</v>
      </c>
      <c r="BN4740" s="1"/>
    </row>
    <row r="4741" spans="1:66" x14ac:dyDescent="0.25">
      <c r="A4741">
        <v>856520</v>
      </c>
      <c r="B4741" t="s">
        <v>9749</v>
      </c>
      <c r="C4741" t="s">
        <v>9750</v>
      </c>
      <c r="D4741" t="s">
        <v>9751</v>
      </c>
      <c r="E4741" t="s">
        <v>9752</v>
      </c>
      <c r="F4741" s="23">
        <v>2.3497753E-2</v>
      </c>
      <c r="G4741" s="23">
        <v>3.2353359999999998E-2</v>
      </c>
      <c r="H4741" s="23">
        <v>0.53965280000000004</v>
      </c>
      <c r="I4741" s="11">
        <v>-0.11560033335683823</v>
      </c>
      <c r="J4741" s="12">
        <v>0.49780002675413759</v>
      </c>
      <c r="K4741" s="12">
        <v>0.4217122638184056</v>
      </c>
      <c r="L4741" s="12">
        <v>0.16531516416934661</v>
      </c>
      <c r="M4741" s="12">
        <v>0.13464104389689296</v>
      </c>
      <c r="N4741" s="12">
        <v>0.13636709204747552</v>
      </c>
      <c r="O4741" s="1">
        <v>-6.8364214018559466E-2</v>
      </c>
      <c r="P4741">
        <v>0.30282291836159503</v>
      </c>
      <c r="Q4741">
        <v>0.28430357122969613</v>
      </c>
      <c r="R4741">
        <v>0.10923486426081748</v>
      </c>
      <c r="S4741">
        <v>0.10109300962532454</v>
      </c>
      <c r="T4741">
        <v>9.7184859276045726E-2</v>
      </c>
      <c r="U4741" s="1">
        <v>-0.89081763677632464</v>
      </c>
      <c r="V4741">
        <v>-0.79118458963813043</v>
      </c>
      <c r="W4741">
        <v>-0.51755877085605195</v>
      </c>
      <c r="X4741">
        <v>-0.5859301515232922</v>
      </c>
      <c r="Y4741">
        <v>-0.26187182633460948</v>
      </c>
      <c r="Z4741">
        <v>0.1099605043765338</v>
      </c>
      <c r="AA4741">
        <v>-0.306400184761637</v>
      </c>
      <c r="AB4741">
        <v>4.6771575041250596E-2</v>
      </c>
      <c r="AC4741">
        <v>-0.47927770509786249</v>
      </c>
      <c r="AD4741">
        <v>-0.78318293706266251</v>
      </c>
      <c r="AE4741" s="1">
        <v>-0.20650788547563115</v>
      </c>
      <c r="AF4741">
        <v>-0.74805028750558011</v>
      </c>
      <c r="AG4741">
        <v>-0.81988882100752591</v>
      </c>
      <c r="AH4741">
        <v>-0.83644041252328549</v>
      </c>
      <c r="AI4741">
        <v>-0.41705395975995108</v>
      </c>
      <c r="AJ4741">
        <v>0.73970919966894066</v>
      </c>
      <c r="AK4741">
        <v>0.1537791975144194</v>
      </c>
      <c r="AL4741">
        <v>-4.1973550425227671E-2</v>
      </c>
      <c r="AM4741">
        <v>-0.64096877247381245</v>
      </c>
      <c r="AN4741">
        <v>-0.81347220284352162</v>
      </c>
      <c r="AO4741" s="1">
        <v>-0.63036124325088683</v>
      </c>
      <c r="AP4741">
        <v>-0.88088087760355038</v>
      </c>
      <c r="AQ4741">
        <v>-0.76416443434657066</v>
      </c>
      <c r="AR4741">
        <v>-0.81294448973287059</v>
      </c>
      <c r="AS4741">
        <v>-0.38790500271669587</v>
      </c>
      <c r="AT4741">
        <v>0.4838747249552024</v>
      </c>
      <c r="AU4741">
        <v>-8.9001795494125069E-2</v>
      </c>
      <c r="AV4741">
        <v>3.0683068237310662E-3</v>
      </c>
      <c r="AW4741">
        <v>-0.6403974768189995</v>
      </c>
      <c r="AX4741">
        <v>-0.9134685698763283</v>
      </c>
      <c r="AY4741" s="1">
        <v>-1</v>
      </c>
      <c r="AZ4741">
        <v>-4</v>
      </c>
      <c r="BA4741">
        <v>-10</v>
      </c>
      <c r="BB4741" s="18">
        <v>0.94320848757840381</v>
      </c>
      <c r="BC4741" s="15">
        <v>-0.15516812078603817</v>
      </c>
      <c r="BD4741" s="15">
        <v>-0.74083331178761413</v>
      </c>
      <c r="BE4741" s="15">
        <v>-0.24405152725012225</v>
      </c>
      <c r="BF4741" s="15">
        <v>-0.98400791642468677</v>
      </c>
      <c r="BG4741" s="15">
        <v>-0.67819841319252172</v>
      </c>
      <c r="BH4741" s="18">
        <v>0.5966502178427594</v>
      </c>
      <c r="BI4741" s="15">
        <v>1.3371867101792099</v>
      </c>
      <c r="BJ4741" s="15">
        <v>0.52341799468634431</v>
      </c>
      <c r="BK4741" s="15">
        <v>0.25154684683712397</v>
      </c>
      <c r="BL4741" s="15">
        <v>-0.58036749555951739</v>
      </c>
      <c r="BM4741" s="15">
        <v>-0.26938347212333458</v>
      </c>
      <c r="BN4741" s="1"/>
    </row>
    <row r="4742" spans="1:66" x14ac:dyDescent="0.25">
      <c r="A4742">
        <v>852830</v>
      </c>
      <c r="B4742" t="s">
        <v>9853</v>
      </c>
      <c r="C4742" t="s">
        <v>9854</v>
      </c>
      <c r="D4742" t="s">
        <v>9855</v>
      </c>
      <c r="E4742" t="s">
        <v>9856</v>
      </c>
      <c r="F4742" s="23">
        <v>2.7723156999999999E-11</v>
      </c>
      <c r="G4742" s="23">
        <v>1.4519814E-9</v>
      </c>
      <c r="H4742" s="23">
        <v>1.2157648000000001E-3</v>
      </c>
      <c r="I4742" s="11">
        <v>0.13217100808815072</v>
      </c>
      <c r="J4742" s="12">
        <v>0.3844870010348691</v>
      </c>
      <c r="K4742" s="12">
        <v>1.0817236897795919</v>
      </c>
      <c r="L4742" s="12">
        <v>1.1617503858480507</v>
      </c>
      <c r="M4742" s="12">
        <v>1.2659762328281137</v>
      </c>
      <c r="N4742" s="12">
        <v>1.8844267751542381</v>
      </c>
      <c r="O4742" s="1">
        <v>0.105028011117842</v>
      </c>
      <c r="P4742">
        <v>0.1739673839318511</v>
      </c>
      <c r="Q4742">
        <v>0.42456573777780282</v>
      </c>
      <c r="R4742">
        <v>0.44159747560856694</v>
      </c>
      <c r="S4742">
        <v>0.48362747769917352</v>
      </c>
      <c r="T4742">
        <v>0.68391430530442787</v>
      </c>
      <c r="U4742" s="1">
        <v>0.98974628017728694</v>
      </c>
      <c r="V4742">
        <v>0.71944057917555371</v>
      </c>
      <c r="W4742">
        <v>0.51604049410138442</v>
      </c>
      <c r="X4742">
        <v>0.3192614504674583</v>
      </c>
      <c r="Y4742">
        <v>0.17123549986703288</v>
      </c>
      <c r="Z4742">
        <v>7.9717931639105552E-2</v>
      </c>
      <c r="AA4742">
        <v>0.21768737416621661</v>
      </c>
      <c r="AB4742">
        <v>0.28850363334548607</v>
      </c>
      <c r="AC4742">
        <v>0.23260184115944579</v>
      </c>
      <c r="AD4742">
        <v>0.69113718022533754</v>
      </c>
      <c r="AE4742" s="1">
        <v>0.8842846933036056</v>
      </c>
      <c r="AF4742">
        <v>0.87560983804827663</v>
      </c>
      <c r="AG4742">
        <v>0.71039923869564214</v>
      </c>
      <c r="AH4742">
        <v>0.5747451234530413</v>
      </c>
      <c r="AI4742">
        <v>0.48378820772680409</v>
      </c>
      <c r="AJ4742">
        <v>-0.22328387864988142</v>
      </c>
      <c r="AK4742">
        <v>0.15446797862095438</v>
      </c>
      <c r="AL4742">
        <v>0.22609912765802478</v>
      </c>
      <c r="AM4742">
        <v>0.24321325794770382</v>
      </c>
      <c r="AN4742">
        <v>0.90685758591293386</v>
      </c>
      <c r="AO4742" s="1">
        <v>0.93858042502248418</v>
      </c>
      <c r="AP4742">
        <v>0.83909466098143271</v>
      </c>
      <c r="AQ4742">
        <v>0.65733586449338777</v>
      </c>
      <c r="AR4742">
        <v>0.49778167247574046</v>
      </c>
      <c r="AS4742">
        <v>0.38522749760138508</v>
      </c>
      <c r="AT4742">
        <v>-0.12279969545277367</v>
      </c>
      <c r="AU4742">
        <v>0.17947151424177465</v>
      </c>
      <c r="AV4742">
        <v>0.25225906122896852</v>
      </c>
      <c r="AW4742">
        <v>0.2444220474031297</v>
      </c>
      <c r="AX4742">
        <v>0.85033973331337998</v>
      </c>
      <c r="AY4742" s="1">
        <v>1</v>
      </c>
      <c r="AZ4742">
        <v>10</v>
      </c>
      <c r="BA4742">
        <v>1</v>
      </c>
      <c r="BB4742" s="18">
        <v>-1.6687199391967236</v>
      </c>
      <c r="BC4742" s="15">
        <v>-0.4040917414530743</v>
      </c>
      <c r="BD4742" s="15">
        <v>-0.2409445827927417</v>
      </c>
      <c r="BE4742" s="15">
        <v>-0.15720523253928764</v>
      </c>
      <c r="BF4742" s="15">
        <v>-0.22330841011341426</v>
      </c>
      <c r="BG4742" s="15">
        <v>-0.29587334939169047</v>
      </c>
      <c r="BH4742" s="18">
        <v>-1.5349891543506606</v>
      </c>
      <c r="BI4742" s="15">
        <v>-1.5067331673213094E-2</v>
      </c>
      <c r="BJ4742" s="15">
        <v>0.85354474670018432</v>
      </c>
      <c r="BK4742" s="15">
        <v>1.0182552042235073</v>
      </c>
      <c r="BL4742" s="15">
        <v>1.0576078638976936</v>
      </c>
      <c r="BM4742" s="15">
        <v>1.6107919266894175</v>
      </c>
      <c r="BN4742" s="1"/>
    </row>
    <row r="4743" spans="1:66" x14ac:dyDescent="0.25">
      <c r="A4743">
        <v>852557</v>
      </c>
      <c r="B4743" t="s">
        <v>9881</v>
      </c>
      <c r="C4743" t="s">
        <v>9882</v>
      </c>
      <c r="D4743" t="s">
        <v>9883</v>
      </c>
      <c r="E4743" t="s">
        <v>9884</v>
      </c>
      <c r="F4743" s="23">
        <v>1.1395884E-10</v>
      </c>
      <c r="G4743" s="23">
        <v>1.0407703000000001E-6</v>
      </c>
      <c r="H4743" s="23">
        <v>1.6769385999999999E-4</v>
      </c>
      <c r="I4743" s="11">
        <v>-0.2929442431461543</v>
      </c>
      <c r="J4743" s="12">
        <v>0.28266175723518228</v>
      </c>
      <c r="K4743" s="12">
        <v>0.84853442346224928</v>
      </c>
      <c r="L4743" s="12">
        <v>0.31123646128660942</v>
      </c>
      <c r="M4743" s="12">
        <v>1.8121945262157471</v>
      </c>
      <c r="N4743" s="12">
        <v>0.71626230922275091</v>
      </c>
      <c r="O4743" s="1">
        <v>-0.1993593386643453</v>
      </c>
      <c r="P4743">
        <v>0.19309511674492014</v>
      </c>
      <c r="Q4743">
        <v>0.49518777894886656</v>
      </c>
      <c r="R4743">
        <v>0.16389728047823443</v>
      </c>
      <c r="S4743">
        <v>0.7661108004795355</v>
      </c>
      <c r="T4743">
        <v>0.26179584282872587</v>
      </c>
      <c r="U4743" s="1">
        <v>0.20367689828752936</v>
      </c>
      <c r="V4743">
        <v>0.51662292331317616</v>
      </c>
      <c r="W4743">
        <v>0.7613740343012606</v>
      </c>
      <c r="X4743">
        <v>0.76012505156111598</v>
      </c>
      <c r="Y4743">
        <v>0.90201052992040476</v>
      </c>
      <c r="Z4743">
        <v>-0.44980515336212601</v>
      </c>
      <c r="AA4743">
        <v>-0.36800840655086964</v>
      </c>
      <c r="AB4743">
        <v>5.9999870406103446E-2</v>
      </c>
      <c r="AC4743">
        <v>5.9480057874016876E-2</v>
      </c>
      <c r="AD4743">
        <v>0.81660419269704998</v>
      </c>
      <c r="AE4743" s="1">
        <v>0.55254585678042567</v>
      </c>
      <c r="AF4743">
        <v>0.76755945534816805</v>
      </c>
      <c r="AG4743">
        <v>0.79778487477487459</v>
      </c>
      <c r="AH4743">
        <v>0.93331224686957526</v>
      </c>
      <c r="AI4743">
        <v>0.57049281456505252</v>
      </c>
      <c r="AJ4743">
        <v>-0.41834859061898255</v>
      </c>
      <c r="AK4743">
        <v>-9.9446279451257599E-2</v>
      </c>
      <c r="AL4743">
        <v>-0.11021626044421946</v>
      </c>
      <c r="AM4743">
        <v>0.61006417272983282</v>
      </c>
      <c r="AN4743">
        <v>0.94811981778564081</v>
      </c>
      <c r="AO4743" s="1">
        <v>0.45368481227885799</v>
      </c>
      <c r="AP4743">
        <v>0.72158951641444102</v>
      </c>
      <c r="AQ4743">
        <v>0.83773724461291821</v>
      </c>
      <c r="AR4743">
        <v>0.928996885621305</v>
      </c>
      <c r="AS4743">
        <v>0.73884956584839634</v>
      </c>
      <c r="AT4743">
        <v>-0.45906175074877847</v>
      </c>
      <c r="AU4743">
        <v>-0.21119589271507619</v>
      </c>
      <c r="AV4743">
        <v>-5.1155983363788009E-2</v>
      </c>
      <c r="AW4743">
        <v>0.4362488732581043</v>
      </c>
      <c r="AX4743">
        <v>0.96110181897312807</v>
      </c>
      <c r="AY4743" s="1">
        <v>5</v>
      </c>
      <c r="AZ4743">
        <v>10</v>
      </c>
      <c r="BA4743">
        <v>10</v>
      </c>
      <c r="BB4743" s="18">
        <v>-0.63797164923251282</v>
      </c>
      <c r="BC4743" s="15">
        <v>-0.98046668581873642</v>
      </c>
      <c r="BD4743" s="15">
        <v>-0.86664399698008798</v>
      </c>
      <c r="BE4743" s="15">
        <v>-0.27105731624261509</v>
      </c>
      <c r="BF4743" s="15">
        <v>-0.27178065136779628</v>
      </c>
      <c r="BG4743" s="15">
        <v>0.90062641242534125</v>
      </c>
      <c r="BH4743" s="18">
        <v>-0.97684482870912692</v>
      </c>
      <c r="BI4743" s="15">
        <v>-0.65348812033471126</v>
      </c>
      <c r="BJ4743" s="15">
        <v>0.11492694937418796</v>
      </c>
      <c r="BK4743" s="15">
        <v>8.8976006387394779E-2</v>
      </c>
      <c r="BL4743" s="15">
        <v>1.8245367718165886</v>
      </c>
      <c r="BM4743" s="15">
        <v>1.7291871086820603</v>
      </c>
      <c r="BN4743" s="1"/>
    </row>
    <row r="4744" spans="1:66" x14ac:dyDescent="0.25">
      <c r="A4744">
        <v>856678</v>
      </c>
      <c r="B4744" t="s">
        <v>9893</v>
      </c>
      <c r="C4744" t="s">
        <v>9894</v>
      </c>
      <c r="D4744" t="s">
        <v>9895</v>
      </c>
      <c r="E4744" t="s">
        <v>9896</v>
      </c>
      <c r="F4744" s="23">
        <v>0.11596291</v>
      </c>
      <c r="G4744" s="23">
        <v>0.14953253</v>
      </c>
      <c r="H4744" s="23">
        <v>0.84992000000000001</v>
      </c>
      <c r="I4744" s="11">
        <v>9.1788206862275221E-2</v>
      </c>
      <c r="J4744" s="12">
        <v>3.9837856104798522E-2</v>
      </c>
      <c r="K4744" s="12">
        <v>0.19291033710762678</v>
      </c>
      <c r="L4744" s="12">
        <v>0.10749160052758189</v>
      </c>
      <c r="M4744" s="12">
        <v>0.41437043365917986</v>
      </c>
      <c r="N4744" s="12">
        <v>1.0247641215868535E-2</v>
      </c>
      <c r="O4744" s="1">
        <v>5.2624858330733562E-2</v>
      </c>
      <c r="P4744">
        <v>2.7515435270966306E-2</v>
      </c>
      <c r="Q4744">
        <v>0.11898077724408682</v>
      </c>
      <c r="R4744">
        <v>6.2337473763076544E-2</v>
      </c>
      <c r="S4744">
        <v>0.26097662961866835</v>
      </c>
      <c r="T4744">
        <v>6.6990097405999873E-3</v>
      </c>
      <c r="U4744" s="1">
        <v>-0.63365137938623084</v>
      </c>
      <c r="V4744">
        <v>-8.339831395168916E-2</v>
      </c>
      <c r="W4744">
        <v>-6.2259017331447439E-2</v>
      </c>
      <c r="X4744">
        <v>-0.48381911689531099</v>
      </c>
      <c r="Y4744">
        <v>-0.14394917211093786</v>
      </c>
      <c r="Z4744">
        <v>-0.52815992934417677</v>
      </c>
      <c r="AA4744">
        <v>-2.1962213062781785E-2</v>
      </c>
      <c r="AB4744">
        <v>0.52845891698890191</v>
      </c>
      <c r="AC4744">
        <v>-0.46803898185723647</v>
      </c>
      <c r="AD4744">
        <v>-0.34448081113516271</v>
      </c>
      <c r="AE4744" s="1">
        <v>-0.43577889622815569</v>
      </c>
      <c r="AF4744">
        <v>0.24060734647858503</v>
      </c>
      <c r="AG4744">
        <v>0.14467515081058985</v>
      </c>
      <c r="AH4744">
        <v>-0.1487010937956231</v>
      </c>
      <c r="AI4744">
        <v>-0.47246026165355909</v>
      </c>
      <c r="AJ4744">
        <v>-0.74012579088480457</v>
      </c>
      <c r="AK4744">
        <v>0.1102448115361413</v>
      </c>
      <c r="AL4744">
        <v>0.38219574190150818</v>
      </c>
      <c r="AM4744">
        <v>0.28436660287255844</v>
      </c>
      <c r="AN4744">
        <v>-0.13046894992780261</v>
      </c>
      <c r="AO4744" s="1">
        <v>-0.57943055536502264</v>
      </c>
      <c r="AP4744">
        <v>9.5751976191484858E-2</v>
      </c>
      <c r="AQ4744">
        <v>5.1307859728583032E-2</v>
      </c>
      <c r="AR4744">
        <v>-0.33617622152004417</v>
      </c>
      <c r="AS4744">
        <v>-0.34723180001103604</v>
      </c>
      <c r="AT4744">
        <v>-0.70054828945594527</v>
      </c>
      <c r="AU4744">
        <v>5.228101681104147E-2</v>
      </c>
      <c r="AV4744">
        <v>0.49406973935694209</v>
      </c>
      <c r="AW4744">
        <v>-7.8001222066024778E-2</v>
      </c>
      <c r="AX4744">
        <v>-0.25355629746853797</v>
      </c>
      <c r="AY4744" s="1">
        <v>-1</v>
      </c>
      <c r="AZ4744">
        <v>-6</v>
      </c>
      <c r="BA4744">
        <v>-6</v>
      </c>
      <c r="BB4744" s="18">
        <v>0.4968986211273001</v>
      </c>
      <c r="BC4744" s="15">
        <v>-0.85435582843931579</v>
      </c>
      <c r="BD4744" s="15">
        <v>-0.26561830166041833</v>
      </c>
      <c r="BE4744" s="15">
        <v>0.37455363979759809</v>
      </c>
      <c r="BF4744" s="15">
        <v>-0.78443165297861794</v>
      </c>
      <c r="BG4744" s="15">
        <v>-0.4074962640836351</v>
      </c>
      <c r="BH4744" s="18">
        <v>0.80558223443908428</v>
      </c>
      <c r="BI4744" s="15">
        <v>-0.7203811732041866</v>
      </c>
      <c r="BJ4744" s="15">
        <v>0.38313889645029647</v>
      </c>
      <c r="BK4744" s="15">
        <v>0.73604774438673559</v>
      </c>
      <c r="BL4744" s="15">
        <v>0.60909554494790241</v>
      </c>
      <c r="BM4744" s="15">
        <v>-0.37303346078273386</v>
      </c>
      <c r="BN4744" s="1"/>
    </row>
    <row r="4745" spans="1:66" x14ac:dyDescent="0.25">
      <c r="A4745">
        <v>855268</v>
      </c>
      <c r="B4745" t="s">
        <v>9905</v>
      </c>
      <c r="C4745" t="s">
        <v>9906</v>
      </c>
      <c r="D4745" t="s">
        <v>9907</v>
      </c>
      <c r="E4745" t="s">
        <v>9908</v>
      </c>
      <c r="F4745" s="23">
        <v>2.1849057E-5</v>
      </c>
      <c r="G4745" s="23">
        <v>6.0709389999999998E-5</v>
      </c>
      <c r="H4745" s="23">
        <v>9.0708539999999997E-3</v>
      </c>
      <c r="I4745" s="11">
        <v>0.15676722319155015</v>
      </c>
      <c r="J4745" s="12">
        <v>0.3241445606561727</v>
      </c>
      <c r="K4745" s="12">
        <v>0.50854751128011311</v>
      </c>
      <c r="L4745" s="12">
        <v>0.50542713515334758</v>
      </c>
      <c r="M4745" s="12">
        <v>1.257737148445246</v>
      </c>
      <c r="N4745" s="12">
        <v>-5.1748674141569535E-2</v>
      </c>
      <c r="O4745" s="1">
        <v>0.1040267511040632</v>
      </c>
      <c r="P4745">
        <v>0.18077102038506135</v>
      </c>
      <c r="Q4745">
        <v>0.2663592138774275</v>
      </c>
      <c r="R4745">
        <v>0.25401225787038828</v>
      </c>
      <c r="S4745">
        <v>0.60138754471381528</v>
      </c>
      <c r="T4745">
        <v>-2.2989387561462977E-2</v>
      </c>
      <c r="U4745" s="1">
        <v>0.58128068950183376</v>
      </c>
      <c r="V4745">
        <v>0.59065946676204439</v>
      </c>
      <c r="W4745">
        <v>0.60599190949643822</v>
      </c>
      <c r="X4745">
        <v>0.57863254725845881</v>
      </c>
      <c r="Y4745">
        <v>0.89313769284173083</v>
      </c>
      <c r="Z4745">
        <v>-0.16585100510159845</v>
      </c>
      <c r="AA4745">
        <v>-6.5891767465929549E-2</v>
      </c>
      <c r="AB4745">
        <v>8.110475101266261E-2</v>
      </c>
      <c r="AC4745">
        <v>-0.16121898178503166</v>
      </c>
      <c r="AD4745">
        <v>0.82191599240115842</v>
      </c>
      <c r="AE4745" s="1">
        <v>0.77020780318328874</v>
      </c>
      <c r="AF4745">
        <v>0.81664147353334093</v>
      </c>
      <c r="AG4745">
        <v>0.76553014760745108</v>
      </c>
      <c r="AH4745">
        <v>0.71547302568556836</v>
      </c>
      <c r="AI4745">
        <v>0.21451621318343098</v>
      </c>
      <c r="AJ4745">
        <v>-0.26277103206529961</v>
      </c>
      <c r="AK4745">
        <v>5.9123659231632257E-3</v>
      </c>
      <c r="AL4745">
        <v>0.12205672309400543</v>
      </c>
      <c r="AM4745">
        <v>0.69049353304798888</v>
      </c>
      <c r="AN4745">
        <v>0.86191245493659341</v>
      </c>
      <c r="AO4745" s="1">
        <v>0.79432526659473501</v>
      </c>
      <c r="AP4745">
        <v>0.82888985210310906</v>
      </c>
      <c r="AQ4745">
        <v>0.80416167986449372</v>
      </c>
      <c r="AR4745">
        <v>0.75794580241805498</v>
      </c>
      <c r="AS4745">
        <v>0.60083061259645876</v>
      </c>
      <c r="AT4745">
        <v>-0.2541466782236384</v>
      </c>
      <c r="AU4745">
        <v>-3.042416382808559E-2</v>
      </c>
      <c r="AV4745">
        <v>0.12016207720445447</v>
      </c>
      <c r="AW4745">
        <v>0.35790341884554583</v>
      </c>
      <c r="AX4745">
        <v>0.97789065852871082</v>
      </c>
      <c r="AY4745" s="1">
        <v>5</v>
      </c>
      <c r="AZ4745">
        <v>10</v>
      </c>
      <c r="BA4745">
        <v>10</v>
      </c>
      <c r="BB4745" s="18">
        <v>-1.3195828410227164</v>
      </c>
      <c r="BC4745" s="15">
        <v>-0.68457778732951835</v>
      </c>
      <c r="BD4745" s="15">
        <v>-0.53178509233082338</v>
      </c>
      <c r="BE4745" s="15">
        <v>-0.3070935606123481</v>
      </c>
      <c r="BF4745" s="15">
        <v>-0.67749750798190467</v>
      </c>
      <c r="BG4745" s="15">
        <v>0.93413941139171186</v>
      </c>
      <c r="BH4745" s="18">
        <v>-1.0193376617197127</v>
      </c>
      <c r="BI4745" s="15">
        <v>-6.3766626980077581E-2</v>
      </c>
      <c r="BJ4745" s="15">
        <v>0.44220000225637274</v>
      </c>
      <c r="BK4745" s="15">
        <v>0.66091529818652295</v>
      </c>
      <c r="BL4745" s="15">
        <v>1.731357531757973</v>
      </c>
      <c r="BM4745" s="15">
        <v>0.83502883438453013</v>
      </c>
      <c r="BN4745" s="1"/>
    </row>
    <row r="4746" spans="1:66" x14ac:dyDescent="0.25">
      <c r="A4746">
        <v>856573</v>
      </c>
      <c r="B4746" t="s">
        <v>9917</v>
      </c>
      <c r="C4746" t="s">
        <v>9918</v>
      </c>
      <c r="D4746" t="s">
        <v>9919</v>
      </c>
      <c r="E4746" t="s">
        <v>9920</v>
      </c>
      <c r="F4746" s="23">
        <v>3.8467368000000002E-7</v>
      </c>
      <c r="G4746" s="23">
        <v>1.3905361999999999E-2</v>
      </c>
      <c r="H4746" s="23">
        <v>9.4563189999999995E-3</v>
      </c>
      <c r="I4746" s="11">
        <v>0.43369063724545404</v>
      </c>
      <c r="J4746" s="12">
        <v>0.79186813596706007</v>
      </c>
      <c r="K4746" s="12">
        <v>0.39860468866331672</v>
      </c>
      <c r="L4746" s="12">
        <v>3.906976025006852E-3</v>
      </c>
      <c r="M4746" s="12">
        <v>0.42479516531247591</v>
      </c>
      <c r="N4746" s="12">
        <v>-0.31587714893953867</v>
      </c>
      <c r="O4746" s="1">
        <v>0.15886763973615059</v>
      </c>
      <c r="P4746">
        <v>0.38520306999401793</v>
      </c>
      <c r="Q4746">
        <v>0.21716973561999611</v>
      </c>
      <c r="R4746">
        <v>1.8433609433818742E-3</v>
      </c>
      <c r="S4746">
        <v>0.18748793354992602</v>
      </c>
      <c r="T4746">
        <v>-0.12633893624249101</v>
      </c>
      <c r="U4746" s="1">
        <v>-0.54826646096160303</v>
      </c>
      <c r="V4746">
        <v>-6.7467138645389085E-2</v>
      </c>
      <c r="W4746">
        <v>0.37000660553333375</v>
      </c>
      <c r="X4746">
        <v>0.42942609005429822</v>
      </c>
      <c r="Y4746">
        <v>0.58540031039730878</v>
      </c>
      <c r="Z4746">
        <v>-0.46292653082808444</v>
      </c>
      <c r="AA4746">
        <v>-0.58175588339140905</v>
      </c>
      <c r="AB4746">
        <v>-4.6769859250974322E-2</v>
      </c>
      <c r="AC4746">
        <v>-4.2214497888444176E-2</v>
      </c>
      <c r="AD4746">
        <v>0.21634027478481094</v>
      </c>
      <c r="AE4746" s="1">
        <v>-0.8328495194357084</v>
      </c>
      <c r="AF4746">
        <v>-0.64229382764761567</v>
      </c>
      <c r="AG4746">
        <v>-0.1606070088753874</v>
      </c>
      <c r="AH4746">
        <v>0.12218981392736357</v>
      </c>
      <c r="AI4746">
        <v>5.8519381311128015E-2</v>
      </c>
      <c r="AJ4746">
        <v>-2.0404950462070658E-2</v>
      </c>
      <c r="AK4746">
        <v>-0.59696765526867079</v>
      </c>
      <c r="AL4746">
        <v>-0.37003616125802014</v>
      </c>
      <c r="AM4746">
        <v>9.6039866241925162E-2</v>
      </c>
      <c r="AN4746">
        <v>-0.3595559534485791</v>
      </c>
      <c r="AO4746" s="1">
        <v>-0.72864975831830781</v>
      </c>
      <c r="AP4746">
        <v>-0.3505025858293464</v>
      </c>
      <c r="AQ4746">
        <v>0.14254285288406243</v>
      </c>
      <c r="AR4746">
        <v>0.31454592606608728</v>
      </c>
      <c r="AS4746">
        <v>0.37658262741342607</v>
      </c>
      <c r="AT4746">
        <v>-0.28529515951855094</v>
      </c>
      <c r="AU4746">
        <v>-0.6345959040530661</v>
      </c>
      <c r="AV4746">
        <v>-0.20663131678499563</v>
      </c>
      <c r="AW4746">
        <v>2.128999462487887E-2</v>
      </c>
      <c r="AX4746">
        <v>-4.5020053381794087E-2</v>
      </c>
      <c r="AY4746" s="1">
        <v>5</v>
      </c>
      <c r="AZ4746">
        <v>-1</v>
      </c>
      <c r="BA4746">
        <v>-1</v>
      </c>
      <c r="BB4746" s="18">
        <v>0.87207321512239133</v>
      </c>
      <c r="BC4746" s="15">
        <v>-1.2292476507217234</v>
      </c>
      <c r="BD4746" s="15">
        <v>-1.4761823111114534</v>
      </c>
      <c r="BE4746" s="15">
        <v>-0.36444864148660416</v>
      </c>
      <c r="BF4746" s="15">
        <v>-0.35498232203990449</v>
      </c>
      <c r="BG4746" s="15">
        <v>0.94923962478100565</v>
      </c>
      <c r="BH4746" s="18">
        <v>1.6728198053765337</v>
      </c>
      <c r="BI4746" s="15">
        <v>0.23282151875323631</v>
      </c>
      <c r="BJ4746" s="15">
        <v>-0.74021681429160957</v>
      </c>
      <c r="BK4746" s="15">
        <v>-0.35723497934692988</v>
      </c>
      <c r="BL4746" s="15">
        <v>0.42934007500528382</v>
      </c>
      <c r="BM4746" s="15">
        <v>0.36601847995979253</v>
      </c>
      <c r="BN4746" s="1"/>
    </row>
    <row r="4747" spans="1:66" x14ac:dyDescent="0.25">
      <c r="A4747">
        <v>851870</v>
      </c>
      <c r="B4747" t="s">
        <v>9921</v>
      </c>
      <c r="C4747" t="s">
        <v>9922</v>
      </c>
      <c r="D4747" t="s">
        <v>9923</v>
      </c>
      <c r="E4747" t="s">
        <v>9924</v>
      </c>
      <c r="F4747" s="23">
        <v>3.5723180000000002E-10</v>
      </c>
      <c r="G4747" s="23">
        <v>9.9910956E-8</v>
      </c>
      <c r="H4747" s="23">
        <v>9.9947660000000003E-5</v>
      </c>
      <c r="I4747" s="11">
        <v>-0.13855377072555397</v>
      </c>
      <c r="J4747" s="12">
        <v>0.19420952702909144</v>
      </c>
      <c r="K4747" s="12">
        <v>1.0155022218412986</v>
      </c>
      <c r="L4747" s="12">
        <v>0.63820928619921014</v>
      </c>
      <c r="M4747" s="12">
        <v>1.7975815519970204</v>
      </c>
      <c r="N4747" s="12">
        <v>0.73253053346054298</v>
      </c>
      <c r="O4747" s="1">
        <v>-0.23290604990945396</v>
      </c>
      <c r="P4747">
        <v>0.26496252322588448</v>
      </c>
      <c r="Q4747">
        <v>1.0477842833153019</v>
      </c>
      <c r="R4747">
        <v>0.60425093367374449</v>
      </c>
      <c r="S4747">
        <v>1.2370108854350006</v>
      </c>
      <c r="T4747">
        <v>0.4171194887811025</v>
      </c>
      <c r="U4747" s="1">
        <v>0.34073308813988312</v>
      </c>
      <c r="V4747">
        <v>0.51138386758583909</v>
      </c>
      <c r="W4747">
        <v>0.71935170581403618</v>
      </c>
      <c r="X4747">
        <v>0.79245935176825955</v>
      </c>
      <c r="Y4747">
        <v>0.94001183446843006</v>
      </c>
      <c r="Z4747">
        <v>-0.3061220239549981</v>
      </c>
      <c r="AA4747">
        <v>-0.31825647626348785</v>
      </c>
      <c r="AB4747">
        <v>-3.7279013516943529E-2</v>
      </c>
      <c r="AC4747">
        <v>6.2378767406882647E-2</v>
      </c>
      <c r="AD4747">
        <v>0.84998098977924519</v>
      </c>
      <c r="AE4747" s="1">
        <v>0.62388096687057437</v>
      </c>
      <c r="AF4747">
        <v>0.83306246211844892</v>
      </c>
      <c r="AG4747">
        <v>0.7866340629105476</v>
      </c>
      <c r="AH4747">
        <v>0.87823592048020982</v>
      </c>
      <c r="AI4747">
        <v>0.50130398595458014</v>
      </c>
      <c r="AJ4747">
        <v>-0.42986895852224061</v>
      </c>
      <c r="AK4747">
        <v>-1.6304174580832173E-3</v>
      </c>
      <c r="AL4747">
        <v>-5.5509989825893842E-2</v>
      </c>
      <c r="AM4747">
        <v>0.60958634672221201</v>
      </c>
      <c r="AN4747">
        <v>0.94820158858009518</v>
      </c>
      <c r="AO4747" s="1">
        <v>0.56484451231618582</v>
      </c>
      <c r="AP4747">
        <v>0.77487299845559598</v>
      </c>
      <c r="AQ4747">
        <v>0.81822129985513548</v>
      </c>
      <c r="AR4747">
        <v>0.90960073089006122</v>
      </c>
      <c r="AS4747">
        <v>0.69766604470396754</v>
      </c>
      <c r="AT4747">
        <v>-0.41530091667734143</v>
      </c>
      <c r="AU4747">
        <v>-0.11761363927506574</v>
      </c>
      <c r="AV4747">
        <v>-5.2804960117995375E-2</v>
      </c>
      <c r="AW4747">
        <v>0.4528979836826208</v>
      </c>
      <c r="AX4747">
        <v>0.98001198051397154</v>
      </c>
      <c r="AY4747" s="1">
        <v>5</v>
      </c>
      <c r="AZ4747">
        <v>10</v>
      </c>
      <c r="BA4747">
        <v>10</v>
      </c>
      <c r="BB4747" s="18">
        <v>-0.85237276896028369</v>
      </c>
      <c r="BC4747" s="15">
        <v>-0.81029403003778755</v>
      </c>
      <c r="BD4747" s="15">
        <v>-0.82504660880649838</v>
      </c>
      <c r="BE4747" s="15">
        <v>-0.48344551746587056</v>
      </c>
      <c r="BF4747" s="15">
        <v>-0.36228559812076339</v>
      </c>
      <c r="BG4747" s="15">
        <v>0.70470536469279799</v>
      </c>
      <c r="BH4747" s="18">
        <v>-1.0241965674220592</v>
      </c>
      <c r="BI4747" s="15">
        <v>-0.56945021570593568</v>
      </c>
      <c r="BJ4747" s="15">
        <v>0.43430164414554379</v>
      </c>
      <c r="BK4747" s="15">
        <v>0.30801286864719368</v>
      </c>
      <c r="BL4747" s="15">
        <v>1.8669376752085685</v>
      </c>
      <c r="BM4747" s="15">
        <v>1.6131337538250978</v>
      </c>
      <c r="BN4747" s="1"/>
    </row>
    <row r="4748" spans="1:66" x14ac:dyDescent="0.25">
      <c r="A4748">
        <v>852946</v>
      </c>
      <c r="B4748" t="s">
        <v>9989</v>
      </c>
      <c r="C4748" t="s">
        <v>9990</v>
      </c>
      <c r="D4748" t="s">
        <v>9991</v>
      </c>
      <c r="E4748" t="s">
        <v>9992</v>
      </c>
      <c r="F4748" s="23">
        <v>1.110223E-16</v>
      </c>
      <c r="G4748" s="23">
        <v>0.26881450000000001</v>
      </c>
      <c r="H4748" s="23">
        <v>6.8421144000000005E-7</v>
      </c>
      <c r="I4748" s="11">
        <v>-1.4153350263377928</v>
      </c>
      <c r="J4748" s="12">
        <v>-8.3801932216393954E-2</v>
      </c>
      <c r="K4748" s="12">
        <v>0.78041249031975635</v>
      </c>
      <c r="L4748" s="12">
        <v>0.92423286679555483</v>
      </c>
      <c r="M4748" s="12">
        <v>0.8431607902772893</v>
      </c>
      <c r="N4748" s="12">
        <v>-0.39840380831665106</v>
      </c>
      <c r="O4748" s="1">
        <v>-0.67532813865577523</v>
      </c>
      <c r="P4748">
        <v>-7.3966943356382722E-2</v>
      </c>
      <c r="Q4748">
        <v>0.40552751702885292</v>
      </c>
      <c r="R4748">
        <v>0.30009139200138402</v>
      </c>
      <c r="S4748">
        <v>0.23602418128754613</v>
      </c>
      <c r="T4748">
        <v>-0.12654498945029888</v>
      </c>
      <c r="U4748" s="1">
        <v>-8.850742979796139E-2</v>
      </c>
      <c r="V4748">
        <v>0.50888668184025243</v>
      </c>
      <c r="W4748">
        <v>0.81452539202403651</v>
      </c>
      <c r="X4748">
        <v>0.72908834842898995</v>
      </c>
      <c r="Y4748">
        <v>0.46120462192051032</v>
      </c>
      <c r="Z4748">
        <v>-0.73220382401421913</v>
      </c>
      <c r="AA4748">
        <v>-0.44910409336298884</v>
      </c>
      <c r="AB4748">
        <v>0.17056856896882466</v>
      </c>
      <c r="AC4748">
        <v>0.46102729668991155</v>
      </c>
      <c r="AD4748">
        <v>0.66151138449611291</v>
      </c>
      <c r="AE4748" s="1">
        <v>0.41103249383436169</v>
      </c>
      <c r="AF4748">
        <v>0.8449170753775942</v>
      </c>
      <c r="AG4748">
        <v>0.91058548542900042</v>
      </c>
      <c r="AH4748">
        <v>0.65139080615169798</v>
      </c>
      <c r="AI4748">
        <v>0.21519793208426741</v>
      </c>
      <c r="AJ4748">
        <v>-0.65771246303018549</v>
      </c>
      <c r="AK4748">
        <v>-0.15293366998178612</v>
      </c>
      <c r="AL4748">
        <v>0.3977271891132993</v>
      </c>
      <c r="AM4748">
        <v>0.60875350564876685</v>
      </c>
      <c r="AN4748">
        <v>0.81626702892871472</v>
      </c>
      <c r="AO4748" s="1">
        <v>0.19662911227368715</v>
      </c>
      <c r="AP4748">
        <v>0.73087179468454377</v>
      </c>
      <c r="AQ4748">
        <v>0.9135058578448032</v>
      </c>
      <c r="AR4748">
        <v>0.72271757727229635</v>
      </c>
      <c r="AS4748">
        <v>0.342957147262969</v>
      </c>
      <c r="AT4748">
        <v>-0.72785870723755408</v>
      </c>
      <c r="AU4748">
        <v>-0.30110889807990227</v>
      </c>
      <c r="AV4748">
        <v>0.31142325790346481</v>
      </c>
      <c r="AW4748">
        <v>0.5712163124247096</v>
      </c>
      <c r="AX4748">
        <v>0.7864232903547157</v>
      </c>
      <c r="AY4748" s="1">
        <v>3</v>
      </c>
      <c r="AZ4748">
        <v>3</v>
      </c>
      <c r="BA4748">
        <v>3</v>
      </c>
      <c r="BB4748" s="18">
        <v>0.1305923995106307</v>
      </c>
      <c r="BC4748" s="15">
        <v>-1.4590151181792752</v>
      </c>
      <c r="BD4748" s="15">
        <v>-0.91068894620482721</v>
      </c>
      <c r="BE4748" s="15">
        <v>0.28953380933081846</v>
      </c>
      <c r="BF4748" s="15">
        <v>0.85211337068011106</v>
      </c>
      <c r="BG4748" s="15">
        <v>0.85245682584576998</v>
      </c>
      <c r="BH4748" s="18">
        <v>-0.93595037491550093</v>
      </c>
      <c r="BI4748" s="15">
        <v>-1.5221650746384265</v>
      </c>
      <c r="BJ4748" s="15">
        <v>-0.32259970434091062</v>
      </c>
      <c r="BK4748" s="15">
        <v>0.98600062999486482</v>
      </c>
      <c r="BL4748" s="15">
        <v>1.4874873505614261</v>
      </c>
      <c r="BM4748" s="15">
        <v>0.552234832355329</v>
      </c>
      <c r="BN4748" s="1"/>
    </row>
    <row r="4749" spans="1:66" x14ac:dyDescent="0.25">
      <c r="A4749">
        <v>856765</v>
      </c>
      <c r="B4749" t="s">
        <v>10013</v>
      </c>
      <c r="C4749" t="s">
        <v>10014</v>
      </c>
      <c r="D4749" t="s">
        <v>10015</v>
      </c>
      <c r="E4749" t="s">
        <v>10016</v>
      </c>
      <c r="F4749" s="23">
        <v>1.110223E-16</v>
      </c>
      <c r="G4749" s="23">
        <v>1.0162322E-6</v>
      </c>
      <c r="H4749" s="23">
        <v>5.2882020000000001E-5</v>
      </c>
      <c r="I4749" s="11">
        <v>-0.27261552817137075</v>
      </c>
      <c r="J4749" s="12">
        <v>-3.1105628924086557E-2</v>
      </c>
      <c r="K4749" s="12">
        <v>0.77549495005105673</v>
      </c>
      <c r="L4749" s="12">
        <v>1.259179130159775</v>
      </c>
      <c r="M4749" s="12">
        <v>1.5549151385035487</v>
      </c>
      <c r="N4749" s="12">
        <v>0.43573557945294999</v>
      </c>
      <c r="O4749" s="1">
        <v>-0.37274840598162073</v>
      </c>
      <c r="P4749">
        <v>-4.573578794731719E-2</v>
      </c>
      <c r="Q4749">
        <v>0.64479287954334485</v>
      </c>
      <c r="R4749">
        <v>0.60831417095944629</v>
      </c>
      <c r="S4749">
        <v>0.53097340476478994</v>
      </c>
      <c r="T4749">
        <v>0.1724802863029648</v>
      </c>
      <c r="U4749" s="1">
        <v>0.41396963357650168</v>
      </c>
      <c r="V4749">
        <v>0.72344446293555675</v>
      </c>
      <c r="W4749">
        <v>0.93266614459044761</v>
      </c>
      <c r="X4749">
        <v>0.9028761325349598</v>
      </c>
      <c r="Y4749">
        <v>0.55715964364982318</v>
      </c>
      <c r="Z4749">
        <v>-0.501123271828947</v>
      </c>
      <c r="AA4749">
        <v>-0.33621003436468422</v>
      </c>
      <c r="AB4749">
        <v>0.10924493024432198</v>
      </c>
      <c r="AC4749">
        <v>0.58489836587598809</v>
      </c>
      <c r="AD4749">
        <v>0.93388160213880722</v>
      </c>
      <c r="AE4749" s="1">
        <v>0.53569925171116495</v>
      </c>
      <c r="AF4749">
        <v>0.8375960540069366</v>
      </c>
      <c r="AG4749">
        <v>0.92345932367518557</v>
      </c>
      <c r="AH4749">
        <v>0.77514920714224755</v>
      </c>
      <c r="AI4749">
        <v>0.31851691656820863</v>
      </c>
      <c r="AJ4749">
        <v>-0.52378526422136407</v>
      </c>
      <c r="AK4749">
        <v>-0.17946617738368828</v>
      </c>
      <c r="AL4749">
        <v>0.25845588489895305</v>
      </c>
      <c r="AM4749">
        <v>0.66197789184905564</v>
      </c>
      <c r="AN4749">
        <v>0.90192644073394068</v>
      </c>
      <c r="AO4749" s="1">
        <v>0.49316463327968496</v>
      </c>
      <c r="AP4749">
        <v>0.80198362879817042</v>
      </c>
      <c r="AQ4749">
        <v>0.93896678425079794</v>
      </c>
      <c r="AR4749">
        <v>0.83682884477272734</v>
      </c>
      <c r="AS4749">
        <v>0.4193539608318223</v>
      </c>
      <c r="AT4749">
        <v>-0.52127333198800485</v>
      </c>
      <c r="AU4749">
        <v>-0.24531816965180786</v>
      </c>
      <c r="AV4749">
        <v>0.20124207043577419</v>
      </c>
      <c r="AW4749">
        <v>0.63916010365190112</v>
      </c>
      <c r="AX4749">
        <v>0.92638442687487954</v>
      </c>
      <c r="AY4749" s="1">
        <v>10</v>
      </c>
      <c r="AZ4749">
        <v>3</v>
      </c>
      <c r="BA4749">
        <v>3</v>
      </c>
      <c r="BB4749" s="18">
        <v>-0.91128422301025569</v>
      </c>
      <c r="BC4749" s="15">
        <v>-1.0560041415934236</v>
      </c>
      <c r="BD4749" s="15">
        <v>-0.78216324662143266</v>
      </c>
      <c r="BE4749" s="15">
        <v>-4.2478621821795202E-2</v>
      </c>
      <c r="BF4749" s="15">
        <v>0.74735101534183068</v>
      </c>
      <c r="BG4749" s="15">
        <v>0.70129045260842082</v>
      </c>
      <c r="BH4749" s="18">
        <v>-1.1080818465626776</v>
      </c>
      <c r="BI4749" s="15">
        <v>-1.0784588927678158</v>
      </c>
      <c r="BJ4749" s="15">
        <v>-0.22234347307201272</v>
      </c>
      <c r="BK4749" s="15">
        <v>0.86650650497727788</v>
      </c>
      <c r="BL4749" s="15">
        <v>1.8698241412703895</v>
      </c>
      <c r="BM4749" s="15">
        <v>1.0158423312514933</v>
      </c>
      <c r="BN4749" s="1"/>
    </row>
    <row r="4750" spans="1:66" x14ac:dyDescent="0.25">
      <c r="A4750">
        <v>855911</v>
      </c>
      <c r="B4750" t="s">
        <v>10051</v>
      </c>
      <c r="C4750" t="s">
        <v>10052</v>
      </c>
      <c r="D4750" t="s">
        <v>10053</v>
      </c>
      <c r="E4750" t="s">
        <v>10054</v>
      </c>
      <c r="F4750" s="23">
        <v>0.30305785000000002</v>
      </c>
      <c r="G4750" s="23">
        <v>1.0398546999999999E-2</v>
      </c>
      <c r="H4750" s="23">
        <v>8.0186225E-2</v>
      </c>
      <c r="I4750" s="11">
        <v>-0.25290226951082001</v>
      </c>
      <c r="J4750" s="12">
        <v>0.66918253469384226</v>
      </c>
      <c r="K4750" s="12">
        <v>0.51209547076858941</v>
      </c>
      <c r="L4750" s="12">
        <v>7.9878935524794983E-2</v>
      </c>
      <c r="M4750" s="12">
        <v>0.46270824991330151</v>
      </c>
      <c r="N4750" s="12">
        <v>6.0445179944058541E-2</v>
      </c>
      <c r="O4750" s="1">
        <v>-0.16050744104158116</v>
      </c>
      <c r="P4750">
        <v>0.47946061265155965</v>
      </c>
      <c r="Q4750">
        <v>0.37796463377975259</v>
      </c>
      <c r="R4750">
        <v>5.523069309881113E-2</v>
      </c>
      <c r="S4750">
        <v>0.30364534857328246</v>
      </c>
      <c r="T4750">
        <v>3.8439211629996708E-2</v>
      </c>
      <c r="U4750" s="1">
        <v>-0.67929434912115394</v>
      </c>
      <c r="V4750">
        <v>-0.10479553508762544</v>
      </c>
      <c r="W4750">
        <v>0.29273293713590187</v>
      </c>
      <c r="X4750">
        <v>0.26203726978566966</v>
      </c>
      <c r="Y4750">
        <v>0.3948675237207187</v>
      </c>
      <c r="Z4750">
        <v>-0.54673731732395814</v>
      </c>
      <c r="AA4750">
        <v>-0.5252994798106253</v>
      </c>
      <c r="AB4750">
        <v>6.128860626353444E-2</v>
      </c>
      <c r="AC4750">
        <v>-6.341368197082356E-2</v>
      </c>
      <c r="AD4750">
        <v>6.7039248888752734E-2</v>
      </c>
      <c r="AE4750" s="1">
        <v>0.46879043100360079</v>
      </c>
      <c r="AF4750">
        <v>5.6690677841910439E-2</v>
      </c>
      <c r="AG4750">
        <v>0.18686536524122491</v>
      </c>
      <c r="AH4750">
        <v>0.63906569490086595</v>
      </c>
      <c r="AI4750">
        <v>0.12775854937997025</v>
      </c>
      <c r="AJ4750">
        <v>0.39708176537189049</v>
      </c>
      <c r="AK4750">
        <v>-0.17899752996011278</v>
      </c>
      <c r="AL4750">
        <v>-0.55765507255417246</v>
      </c>
      <c r="AM4750">
        <v>0.68060271876602563</v>
      </c>
      <c r="AN4750">
        <v>0.37693324120197558</v>
      </c>
      <c r="AO4750" s="1">
        <v>-0.5144697721341599</v>
      </c>
      <c r="AP4750">
        <v>-8.678288029903386E-2</v>
      </c>
      <c r="AQ4750">
        <v>0.40619253384424131</v>
      </c>
      <c r="AR4750">
        <v>0.58742127395444255</v>
      </c>
      <c r="AS4750">
        <v>0.48894271694675123</v>
      </c>
      <c r="AT4750">
        <v>-0.40469714667227952</v>
      </c>
      <c r="AU4750">
        <v>-0.65473709603904484</v>
      </c>
      <c r="AV4750">
        <v>-0.19807119811634871</v>
      </c>
      <c r="AW4750">
        <v>0.25409295174676205</v>
      </c>
      <c r="AX4750">
        <v>0.2515398621544202</v>
      </c>
      <c r="AY4750" s="1">
        <v>-1</v>
      </c>
      <c r="AZ4750">
        <v>9</v>
      </c>
      <c r="BA4750">
        <v>-7</v>
      </c>
      <c r="BB4750" s="18">
        <v>0.78232580565589915</v>
      </c>
      <c r="BC4750" s="15">
        <v>-1.3155621226671901</v>
      </c>
      <c r="BD4750" s="15">
        <v>-1.2788793992437604</v>
      </c>
      <c r="BE4750" s="15">
        <v>-0.27515649521694346</v>
      </c>
      <c r="BF4750" s="15">
        <v>-0.48853713805112964</v>
      </c>
      <c r="BG4750" s="15">
        <v>0.29563723159242894</v>
      </c>
      <c r="BH4750" s="18">
        <v>2.9214074044017286E-2</v>
      </c>
      <c r="BI4750" s="15">
        <v>0.67718083864556355</v>
      </c>
      <c r="BJ4750" s="15">
        <v>0.24607768195251492</v>
      </c>
      <c r="BK4750" s="15">
        <v>-3.7286888238907599E-2</v>
      </c>
      <c r="BL4750" s="15">
        <v>0.88935089750246499</v>
      </c>
      <c r="BM4750" s="15">
        <v>0.47563551402505772</v>
      </c>
      <c r="BN4750" s="1"/>
    </row>
    <row r="4751" spans="1:66" x14ac:dyDescent="0.25">
      <c r="A4751">
        <v>851740</v>
      </c>
      <c r="B4751" t="s">
        <v>10131</v>
      </c>
      <c r="C4751" t="s">
        <v>10132</v>
      </c>
      <c r="D4751" t="s">
        <v>10133</v>
      </c>
      <c r="E4751" t="s">
        <v>10134</v>
      </c>
      <c r="F4751" s="23">
        <v>1.2663828000000001E-7</v>
      </c>
      <c r="G4751" s="23">
        <v>8.4263370000000002E-5</v>
      </c>
      <c r="H4751" s="23">
        <v>6.6733356000000001E-3</v>
      </c>
      <c r="I4751" s="11">
        <v>-0.1560040913252603</v>
      </c>
      <c r="J4751" s="12">
        <v>0.37993954560724219</v>
      </c>
      <c r="K4751" s="12">
        <v>0.58883696427002841</v>
      </c>
      <c r="L4751" s="12">
        <v>6.4741781836327839E-2</v>
      </c>
      <c r="M4751" s="12">
        <v>1.2658440230691168</v>
      </c>
      <c r="N4751" s="12">
        <v>0.48066987484302087</v>
      </c>
      <c r="O4751" s="1">
        <v>-6.5822128412309958E-2</v>
      </c>
      <c r="P4751">
        <v>0.15663003796402855</v>
      </c>
      <c r="Q4751">
        <v>0.23931621026061686</v>
      </c>
      <c r="R4751">
        <v>2.2632369183113048E-2</v>
      </c>
      <c r="S4751">
        <v>0.39384516881992671</v>
      </c>
      <c r="T4751">
        <v>0.15746485341215657</v>
      </c>
      <c r="U4751" s="1">
        <v>0.2718606033209971</v>
      </c>
      <c r="V4751">
        <v>0.60231612932161982</v>
      </c>
      <c r="W4751">
        <v>0.9767001909264299</v>
      </c>
      <c r="X4751">
        <v>0.69416644183691412</v>
      </c>
      <c r="Y4751">
        <v>0.51878930504868348</v>
      </c>
      <c r="Z4751">
        <v>-0.49001573272414156</v>
      </c>
      <c r="AA4751">
        <v>-0.54850447628397359</v>
      </c>
      <c r="AB4751">
        <v>0.43232199974533397</v>
      </c>
      <c r="AC4751">
        <v>0.35926950753509473</v>
      </c>
      <c r="AD4751">
        <v>0.81634567944954817</v>
      </c>
      <c r="AE4751" s="1">
        <v>0.568761900370235</v>
      </c>
      <c r="AF4751">
        <v>0.7076550668681636</v>
      </c>
      <c r="AG4751">
        <v>0.82843767311194771</v>
      </c>
      <c r="AH4751">
        <v>0.88208962257807511</v>
      </c>
      <c r="AI4751">
        <v>0.33348273450492572</v>
      </c>
      <c r="AJ4751">
        <v>-0.32635882325462656</v>
      </c>
      <c r="AK4751">
        <v>-0.21634504769517701</v>
      </c>
      <c r="AL4751">
        <v>-4.2991517779629668E-3</v>
      </c>
      <c r="AM4751">
        <v>0.78228218859307597</v>
      </c>
      <c r="AN4751">
        <v>0.87823885971988214</v>
      </c>
      <c r="AO4751" s="1">
        <v>0.49005543165223547</v>
      </c>
      <c r="AP4751">
        <v>0.71376388772385224</v>
      </c>
      <c r="AQ4751">
        <v>0.94258520035978233</v>
      </c>
      <c r="AR4751">
        <v>0.86739794294133388</v>
      </c>
      <c r="AS4751">
        <v>0.4289250306539058</v>
      </c>
      <c r="AT4751">
        <v>-0.41279240706139203</v>
      </c>
      <c r="AU4751">
        <v>-0.36176291084021173</v>
      </c>
      <c r="AV4751">
        <v>0.16742949457808479</v>
      </c>
      <c r="AW4751">
        <v>0.66825622432184872</v>
      </c>
      <c r="AX4751">
        <v>0.91294079662543981</v>
      </c>
      <c r="AY4751" s="1">
        <v>3</v>
      </c>
      <c r="AZ4751">
        <v>4</v>
      </c>
      <c r="BA4751">
        <v>3</v>
      </c>
      <c r="BB4751" s="18">
        <v>-0.71508265522536585</v>
      </c>
      <c r="BC4751" s="15">
        <v>-1.0094795239440637</v>
      </c>
      <c r="BD4751" s="15">
        <v>-1.0884091507945315</v>
      </c>
      <c r="BE4751" s="15">
        <v>0.2352005396556843</v>
      </c>
      <c r="BF4751" s="15">
        <v>0.13661736621561288</v>
      </c>
      <c r="BG4751" s="15">
        <v>0.35188678947018376</v>
      </c>
      <c r="BH4751" s="18">
        <v>-0.96350540883960212</v>
      </c>
      <c r="BI4751" s="15">
        <v>-0.40445931373750327</v>
      </c>
      <c r="BJ4751" s="15">
        <v>-0.15073822914658133</v>
      </c>
      <c r="BK4751" s="15">
        <v>0.33829611606681742</v>
      </c>
      <c r="BL4751" s="15">
        <v>2.1523623071691791</v>
      </c>
      <c r="BM4751" s="15">
        <v>1.1173111631101735</v>
      </c>
      <c r="BN4751" s="1"/>
    </row>
    <row r="4752" spans="1:66" x14ac:dyDescent="0.25">
      <c r="A4752">
        <v>852006</v>
      </c>
      <c r="B4752" t="s">
        <v>10147</v>
      </c>
      <c r="C4752" t="s">
        <v>10148</v>
      </c>
      <c r="D4752" t="s">
        <v>10149</v>
      </c>
      <c r="E4752" t="s">
        <v>10150</v>
      </c>
      <c r="F4752" s="23">
        <v>2.6586565999999998E-10</v>
      </c>
      <c r="G4752" s="23">
        <v>6.9232176000000005E-11</v>
      </c>
      <c r="H4752" s="23">
        <v>2.6337451999999999E-7</v>
      </c>
      <c r="I4752" s="11">
        <v>-5.4720589954742091E-2</v>
      </c>
      <c r="J4752" s="12">
        <v>8.9805731221165933E-2</v>
      </c>
      <c r="K4752" s="12">
        <v>0.67213543141135146</v>
      </c>
      <c r="L4752" s="12">
        <v>1.3058662869247919</v>
      </c>
      <c r="M4752" s="12">
        <v>1.9836512590138733</v>
      </c>
      <c r="N4752" s="12">
        <v>2.1860330941162434</v>
      </c>
      <c r="O4752" s="1">
        <v>-1.1792748790199306E-2</v>
      </c>
      <c r="P4752">
        <v>2.6639617631538853E-2</v>
      </c>
      <c r="Q4752">
        <v>0.19309267249087911</v>
      </c>
      <c r="R4752">
        <v>0.35361723722979765</v>
      </c>
      <c r="S4752">
        <v>0.5340241578934567</v>
      </c>
      <c r="T4752">
        <v>0.52659509480349587</v>
      </c>
      <c r="U4752" s="1">
        <v>-0.97759395527813753</v>
      </c>
      <c r="V4752">
        <v>-0.66368858844999423</v>
      </c>
      <c r="W4752">
        <v>-0.46798582239360526</v>
      </c>
      <c r="X4752">
        <v>-0.33282123589546653</v>
      </c>
      <c r="Y4752">
        <v>-5.3912072086073931E-2</v>
      </c>
      <c r="Z4752">
        <v>-0.13808691665249662</v>
      </c>
      <c r="AA4752">
        <v>-0.21163817179869421</v>
      </c>
      <c r="AB4752">
        <v>-0.20687960318620105</v>
      </c>
      <c r="AC4752">
        <v>-0.36707719155467189</v>
      </c>
      <c r="AD4752">
        <v>-0.63716813225180835</v>
      </c>
      <c r="AE4752" s="1">
        <v>-0.34173597705004893</v>
      </c>
      <c r="AF4752">
        <v>0.2755404160169363</v>
      </c>
      <c r="AG4752">
        <v>0.57443075943251565</v>
      </c>
      <c r="AH4752">
        <v>0.64521933245939445</v>
      </c>
      <c r="AI4752">
        <v>0.62420132564179398</v>
      </c>
      <c r="AJ4752">
        <v>-0.69027009786759275</v>
      </c>
      <c r="AK4752">
        <v>-0.42214561505721632</v>
      </c>
      <c r="AL4752">
        <v>-4.5465336503278699E-2</v>
      </c>
      <c r="AM4752">
        <v>0.19194374673624492</v>
      </c>
      <c r="AN4752">
        <v>0.48396893478558461</v>
      </c>
      <c r="AO4752" s="1">
        <v>-0.80211863644469039</v>
      </c>
      <c r="AP4752">
        <v>-0.23621820247534331</v>
      </c>
      <c r="AQ4752">
        <v>6.4375367692944357E-2</v>
      </c>
      <c r="AR4752">
        <v>0.18957872948750207</v>
      </c>
      <c r="AS4752">
        <v>0.34642457976060814</v>
      </c>
      <c r="AT4752">
        <v>-0.50332361859952668</v>
      </c>
      <c r="AU4752">
        <v>-0.38516363678794407</v>
      </c>
      <c r="AV4752">
        <v>-0.15343161349779239</v>
      </c>
      <c r="AW4752">
        <v>-0.10662434732003533</v>
      </c>
      <c r="AX4752">
        <v>-9.3467135440306146E-2</v>
      </c>
      <c r="AY4752" s="1">
        <v>-1</v>
      </c>
      <c r="AZ4752">
        <v>-6</v>
      </c>
      <c r="BA4752">
        <v>-1</v>
      </c>
      <c r="BB4752" s="18">
        <v>1.1970840410881369</v>
      </c>
      <c r="BC4752" s="15">
        <v>-0.77997503272565505</v>
      </c>
      <c r="BD4752" s="15">
        <v>-0.91031264093932729</v>
      </c>
      <c r="BE4752" s="15">
        <v>-0.90188014783992154</v>
      </c>
      <c r="BF4752" s="15">
        <v>-1.1857606943790957</v>
      </c>
      <c r="BG4752" s="15">
        <v>-0.63081173305472638</v>
      </c>
      <c r="BH4752" s="18">
        <v>1.1402345422538696</v>
      </c>
      <c r="BI4752" s="15">
        <v>-0.6866754024294407</v>
      </c>
      <c r="BJ4752" s="15">
        <v>-0.21202772741605788</v>
      </c>
      <c r="BK4752" s="15">
        <v>0.45479097024634291</v>
      </c>
      <c r="BL4752" s="15">
        <v>0.87506467373500385</v>
      </c>
      <c r="BM4752" s="15">
        <v>1.6402691514608723</v>
      </c>
      <c r="BN4752" s="1"/>
    </row>
    <row r="4753" spans="1:66" x14ac:dyDescent="0.25">
      <c r="A4753">
        <v>853225</v>
      </c>
      <c r="B4753" t="s">
        <v>10151</v>
      </c>
      <c r="C4753" t="s">
        <v>10152</v>
      </c>
      <c r="D4753" t="s">
        <v>10153</v>
      </c>
      <c r="E4753" t="s">
        <v>10154</v>
      </c>
      <c r="F4753" s="23">
        <v>9.4221879999999997E-3</v>
      </c>
      <c r="G4753" s="23">
        <v>0.86581050000000004</v>
      </c>
      <c r="H4753" s="23">
        <v>2.9897855000000002E-3</v>
      </c>
      <c r="I4753" s="11">
        <v>-0.59840770762578821</v>
      </c>
      <c r="J4753" s="12">
        <v>-0.23541035152141573</v>
      </c>
      <c r="K4753" s="12">
        <v>-0.11430950811149328</v>
      </c>
      <c r="L4753" s="12">
        <v>-0.14627044270423978</v>
      </c>
      <c r="M4753" s="12">
        <v>0.93918548098130872</v>
      </c>
      <c r="N4753" s="12">
        <v>7.3677753130596796E-2</v>
      </c>
      <c r="O4753" s="1">
        <v>-0.32583425447338582</v>
      </c>
      <c r="P4753">
        <v>-0.11697696507339597</v>
      </c>
      <c r="Q4753">
        <v>-6.1832738622145257E-2</v>
      </c>
      <c r="R4753">
        <v>-7.7374898913672593E-2</v>
      </c>
      <c r="S4753">
        <v>0.44902428783980181</v>
      </c>
      <c r="T4753">
        <v>3.2969419254370268E-2</v>
      </c>
      <c r="U4753" s="1">
        <v>-0.18106542929057101</v>
      </c>
      <c r="V4753">
        <v>-0.39558416241117283</v>
      </c>
      <c r="W4753">
        <v>-0.12063503417886869</v>
      </c>
      <c r="X4753">
        <v>6.3067572482198861E-3</v>
      </c>
      <c r="Y4753">
        <v>0.68287716652712271</v>
      </c>
      <c r="Z4753">
        <v>0.31931335451313775</v>
      </c>
      <c r="AA4753">
        <v>-0.33852990166853225</v>
      </c>
      <c r="AB4753">
        <v>-0.1698263691568368</v>
      </c>
      <c r="AC4753">
        <v>-0.67489967950546248</v>
      </c>
      <c r="AD4753">
        <v>-3.3264795134418886E-2</v>
      </c>
      <c r="AE4753" s="1">
        <v>0.56712399431182647</v>
      </c>
      <c r="AF4753">
        <v>0.5171715566267896</v>
      </c>
      <c r="AG4753">
        <v>0.70119188649825959</v>
      </c>
      <c r="AH4753">
        <v>0.93063696329670986</v>
      </c>
      <c r="AI4753">
        <v>0.4473350251382362</v>
      </c>
      <c r="AJ4753">
        <v>-8.7052029686334409E-2</v>
      </c>
      <c r="AK4753">
        <v>-0.28657161009069415</v>
      </c>
      <c r="AL4753">
        <v>-0.23642535741519491</v>
      </c>
      <c r="AM4753">
        <v>0.72983796636581377</v>
      </c>
      <c r="AN4753">
        <v>0.826294189359292</v>
      </c>
      <c r="AO4753" s="1">
        <v>0.45100580259580397</v>
      </c>
      <c r="AP4753">
        <v>0.29938484778099006</v>
      </c>
      <c r="AQ4753">
        <v>0.60774561465057564</v>
      </c>
      <c r="AR4753">
        <v>0.88741135926154968</v>
      </c>
      <c r="AS4753">
        <v>0.75663584331389033</v>
      </c>
      <c r="AT4753">
        <v>7.2310596223509827E-2</v>
      </c>
      <c r="AU4753">
        <v>-0.43668109805935307</v>
      </c>
      <c r="AV4753">
        <v>-0.30712014227733414</v>
      </c>
      <c r="AW4753">
        <v>0.36586060339509124</v>
      </c>
      <c r="AX4753">
        <v>0.76904558440830717</v>
      </c>
      <c r="AY4753" s="1">
        <v>5</v>
      </c>
      <c r="AZ4753">
        <v>4</v>
      </c>
      <c r="BA4753">
        <v>4</v>
      </c>
      <c r="BB4753" s="18">
        <v>0.22374654936881241</v>
      </c>
      <c r="BC4753" s="15">
        <v>0.3815130058214346</v>
      </c>
      <c r="BD4753" s="15">
        <v>-0.36920784052726296</v>
      </c>
      <c r="BE4753" s="15">
        <v>-0.17668590233136525</v>
      </c>
      <c r="BF4753" s="15">
        <v>-0.75306798035687594</v>
      </c>
      <c r="BG4753" s="15">
        <v>0.79640656913178809</v>
      </c>
      <c r="BH4753" s="18">
        <v>-1.2838090816549106</v>
      </c>
      <c r="BI4753" s="15">
        <v>-0.21155121530206</v>
      </c>
      <c r="BJ4753" s="15">
        <v>-0.65718531882003661</v>
      </c>
      <c r="BK4753" s="15">
        <v>-0.54518187379202288</v>
      </c>
      <c r="BL4753" s="15">
        <v>1.6130017449924952</v>
      </c>
      <c r="BM4753" s="15">
        <v>0.9820213434699987</v>
      </c>
      <c r="BN4753" s="1"/>
    </row>
    <row r="4754" spans="1:66" x14ac:dyDescent="0.25">
      <c r="A4754">
        <v>856272</v>
      </c>
      <c r="B4754" t="s">
        <v>10155</v>
      </c>
      <c r="C4754" t="s">
        <v>10156</v>
      </c>
      <c r="D4754" t="s">
        <v>10157</v>
      </c>
      <c r="E4754" t="s">
        <v>10158</v>
      </c>
      <c r="F4754" s="23">
        <v>9.9999999999999998E-17</v>
      </c>
      <c r="G4754" s="23">
        <v>9.9999999999999998E-17</v>
      </c>
      <c r="H4754" s="23">
        <v>4.2613746E-10</v>
      </c>
      <c r="I4754" s="11">
        <v>0.19906242378332864</v>
      </c>
      <c r="J4754" s="12">
        <v>1.1298192936739371</v>
      </c>
      <c r="K4754" s="12">
        <v>4.1317589622681474</v>
      </c>
      <c r="L4754" s="12">
        <v>2.455477527640288</v>
      </c>
      <c r="M4754" s="12">
        <v>2.5702418385067207</v>
      </c>
      <c r="N4754" s="12">
        <v>1.9039817732866322</v>
      </c>
      <c r="O4754" s="1">
        <v>0.22128770676789522</v>
      </c>
      <c r="P4754">
        <v>0.68840131086879719</v>
      </c>
      <c r="Q4754">
        <v>0.85984074278512757</v>
      </c>
      <c r="R4754">
        <v>0.62551754068455245</v>
      </c>
      <c r="S4754">
        <v>0.50386104690212485</v>
      </c>
      <c r="T4754">
        <v>0.28024471165090598</v>
      </c>
      <c r="U4754" s="1">
        <v>0.59027405243668851</v>
      </c>
      <c r="V4754">
        <v>0.84482176485010196</v>
      </c>
      <c r="W4754">
        <v>0.73736105222177573</v>
      </c>
      <c r="X4754">
        <v>0.79413460879437991</v>
      </c>
      <c r="Y4754">
        <v>0.73859038691591683</v>
      </c>
      <c r="Z4754">
        <v>-0.47835034508711194</v>
      </c>
      <c r="AA4754">
        <v>7.935073548660275E-2</v>
      </c>
      <c r="AB4754">
        <v>-1.523599098561128E-2</v>
      </c>
      <c r="AC4754">
        <v>0.26591926610689226</v>
      </c>
      <c r="AD4754">
        <v>0.95825414444763035</v>
      </c>
      <c r="AE4754" s="1">
        <v>0.69571583897797507</v>
      </c>
      <c r="AF4754">
        <v>0.93560351691105914</v>
      </c>
      <c r="AG4754">
        <v>0.63395553890974776</v>
      </c>
      <c r="AH4754">
        <v>0.64089749913163263</v>
      </c>
      <c r="AI4754">
        <v>0.54148047675913979</v>
      </c>
      <c r="AJ4754">
        <v>-0.48773940114314895</v>
      </c>
      <c r="AK4754">
        <v>0.33291463229229884</v>
      </c>
      <c r="AL4754">
        <v>3.986227024412748E-2</v>
      </c>
      <c r="AM4754">
        <v>0.26919786082555802</v>
      </c>
      <c r="AN4754">
        <v>0.89073716900405686</v>
      </c>
      <c r="AO4754" s="1">
        <v>0.65806892959272445</v>
      </c>
      <c r="AP4754">
        <v>0.90730641806225332</v>
      </c>
      <c r="AQ4754">
        <v>0.68696821353087911</v>
      </c>
      <c r="AR4754">
        <v>0.71580686952953287</v>
      </c>
      <c r="AS4754">
        <v>0.63437792945484495</v>
      </c>
      <c r="AT4754">
        <v>-0.48959299711353771</v>
      </c>
      <c r="AU4754">
        <v>0.22599735240428059</v>
      </c>
      <c r="AV4754">
        <v>1.6232545298660458E-2</v>
      </c>
      <c r="AW4754">
        <v>0.27105409954847642</v>
      </c>
      <c r="AX4754">
        <v>0.9311805572041415</v>
      </c>
      <c r="AY4754" s="1">
        <v>10</v>
      </c>
      <c r="AZ4754">
        <v>2</v>
      </c>
      <c r="BA4754">
        <v>10</v>
      </c>
      <c r="BB4754" s="18">
        <v>-1.3710218488615629</v>
      </c>
      <c r="BC4754" s="15">
        <v>-1.1714614508650893</v>
      </c>
      <c r="BD4754" s="15">
        <v>-0.17707829257011845</v>
      </c>
      <c r="BE4754" s="15">
        <v>-0.34572678739725154</v>
      </c>
      <c r="BF4754" s="15">
        <v>0.15557411062373541</v>
      </c>
      <c r="BG4754" s="15">
        <v>0.99834852565873888</v>
      </c>
      <c r="BH4754" s="18">
        <v>-1.3096060940465357</v>
      </c>
      <c r="BI4754" s="15">
        <v>-0.82288383683436328</v>
      </c>
      <c r="BJ4754" s="15">
        <v>1.0976730671222288</v>
      </c>
      <c r="BK4754" s="15">
        <v>0.4118496699029503</v>
      </c>
      <c r="BL4754" s="15">
        <v>0.94855823876271028</v>
      </c>
      <c r="BM4754" s="15">
        <v>1.5857746985045562</v>
      </c>
      <c r="BN4754" s="1"/>
    </row>
    <row r="4755" spans="1:66" x14ac:dyDescent="0.25">
      <c r="A4755">
        <v>856438</v>
      </c>
      <c r="B4755" t="s">
        <v>10167</v>
      </c>
      <c r="C4755" t="s">
        <v>10168</v>
      </c>
      <c r="D4755" t="s">
        <v>10169</v>
      </c>
      <c r="E4755" t="s">
        <v>10170</v>
      </c>
      <c r="F4755" s="23">
        <v>7.3313384999999995E-2</v>
      </c>
      <c r="G4755" s="23">
        <v>5.2372597E-2</v>
      </c>
      <c r="H4755" s="23">
        <v>0.3919879</v>
      </c>
      <c r="I4755" s="11">
        <v>0.33457691346756335</v>
      </c>
      <c r="J4755" s="12">
        <v>0.45458908895509736</v>
      </c>
      <c r="K4755" s="12">
        <v>0.43021218525657856</v>
      </c>
      <c r="L4755" s="12">
        <v>7.5865577074561152E-3</v>
      </c>
      <c r="M4755" s="12">
        <v>4.8793289082466031E-2</v>
      </c>
      <c r="N4755" s="12">
        <v>-0.10799000227497763</v>
      </c>
      <c r="O4755" s="1">
        <v>0.17419611844027988</v>
      </c>
      <c r="P4755">
        <v>0.2090665698156747</v>
      </c>
      <c r="Q4755">
        <v>0.20918754090946784</v>
      </c>
      <c r="R4755">
        <v>3.5335470285137965E-3</v>
      </c>
      <c r="S4755">
        <v>2.4403752117812694E-2</v>
      </c>
      <c r="T4755">
        <v>-4.8032127273168537E-2</v>
      </c>
      <c r="U4755" s="1">
        <v>0.62854882849065774</v>
      </c>
      <c r="V4755">
        <v>0.50748647830112015</v>
      </c>
      <c r="W4755">
        <v>0.72362304981484304</v>
      </c>
      <c r="X4755">
        <v>0.49627988007161117</v>
      </c>
      <c r="Y4755">
        <v>0.75080389582744034</v>
      </c>
      <c r="Z4755">
        <v>-1.337643277700497E-2</v>
      </c>
      <c r="AA4755">
        <v>-0.32891693641536046</v>
      </c>
      <c r="AB4755">
        <v>0.34309228650642409</v>
      </c>
      <c r="AC4755">
        <v>-0.12305398465084108</v>
      </c>
      <c r="AD4755">
        <v>0.78992041493823417</v>
      </c>
      <c r="AE4755" s="1">
        <v>0.49722645131392862</v>
      </c>
      <c r="AF4755">
        <v>-0.17626603087082024</v>
      </c>
      <c r="AG4755">
        <v>-0.31635108389729244</v>
      </c>
      <c r="AH4755">
        <v>-0.30135574020288342</v>
      </c>
      <c r="AI4755">
        <v>0.20877066825182464</v>
      </c>
      <c r="AJ4755">
        <v>0.72018730398166619</v>
      </c>
      <c r="AK4755">
        <v>0.20146866434231309</v>
      </c>
      <c r="AL4755">
        <v>-4.3241307007217268E-2</v>
      </c>
      <c r="AM4755">
        <v>-0.58995887825465843</v>
      </c>
      <c r="AN4755">
        <v>-7.0393045655512701E-2</v>
      </c>
      <c r="AO4755" s="1">
        <v>0.68772769603764172</v>
      </c>
      <c r="AP4755">
        <v>0.2699243929555894</v>
      </c>
      <c r="AQ4755">
        <v>0.35277318036937799</v>
      </c>
      <c r="AR4755">
        <v>0.20025838090378417</v>
      </c>
      <c r="AS4755">
        <v>0.63125535398160393</v>
      </c>
      <c r="AT4755">
        <v>0.34629734492645314</v>
      </c>
      <c r="AU4755">
        <v>-0.13186453605564555</v>
      </c>
      <c r="AV4755">
        <v>0.21998584548942338</v>
      </c>
      <c r="AW4755">
        <v>-0.3779463123041934</v>
      </c>
      <c r="AX4755">
        <v>0.52088988570382611</v>
      </c>
      <c r="AY4755" s="1">
        <v>10</v>
      </c>
      <c r="AZ4755">
        <v>6</v>
      </c>
      <c r="BA4755">
        <v>1</v>
      </c>
      <c r="BB4755" s="18">
        <v>-1.2790221285533516</v>
      </c>
      <c r="BC4755" s="15">
        <v>-0.32280942564825882</v>
      </c>
      <c r="BD4755" s="15">
        <v>-0.81327980429722313</v>
      </c>
      <c r="BE4755" s="15">
        <v>0.23127902165877226</v>
      </c>
      <c r="BF4755" s="15">
        <v>-0.4932902031604392</v>
      </c>
      <c r="BG4755" s="15">
        <v>0.86501847855095682</v>
      </c>
      <c r="BH4755" s="18">
        <v>-0.240651207193849</v>
      </c>
      <c r="BI4755" s="15">
        <v>1.0880233967546078</v>
      </c>
      <c r="BJ4755" s="15">
        <v>0.52189846175569499</v>
      </c>
      <c r="BK4755" s="15">
        <v>0.25482416359637461</v>
      </c>
      <c r="BL4755" s="15">
        <v>-0.341858557696256</v>
      </c>
      <c r="BM4755" s="15">
        <v>0.52986780423297419</v>
      </c>
      <c r="BN4755" s="1"/>
    </row>
    <row r="4756" spans="1:66" x14ac:dyDescent="0.25">
      <c r="A4756">
        <v>850891</v>
      </c>
      <c r="B4756" t="s">
        <v>10183</v>
      </c>
      <c r="C4756" t="s">
        <v>10184</v>
      </c>
      <c r="D4756" t="s">
        <v>10185</v>
      </c>
      <c r="E4756" t="s">
        <v>10186</v>
      </c>
      <c r="F4756" s="23">
        <v>3.4114045000000001E-11</v>
      </c>
      <c r="G4756" s="23">
        <v>2.3599345000000001E-11</v>
      </c>
      <c r="H4756" s="23">
        <v>3.8857472999999997E-11</v>
      </c>
      <c r="I4756" s="11">
        <v>0.21219875427365137</v>
      </c>
      <c r="J4756" s="12">
        <v>-2.344711380133585E-2</v>
      </c>
      <c r="K4756" s="12">
        <v>0.37482140880260778</v>
      </c>
      <c r="L4756" s="12">
        <v>0.41138361693679304</v>
      </c>
      <c r="M4756" s="12">
        <v>3.9401835858275791</v>
      </c>
      <c r="N4756" s="12">
        <v>1.7325649165476085</v>
      </c>
      <c r="O4756" s="1">
        <v>0.19663818789573015</v>
      </c>
      <c r="P4756">
        <v>-3.7209096149918214E-2</v>
      </c>
      <c r="Q4756">
        <v>0.53837329814986934</v>
      </c>
      <c r="R4756">
        <v>0.44873102648127483</v>
      </c>
      <c r="S4756">
        <v>2.2852469030683848</v>
      </c>
      <c r="T4756">
        <v>1.4133328283573519</v>
      </c>
      <c r="U4756" s="1">
        <v>-0.87934523775212681</v>
      </c>
      <c r="V4756">
        <v>-0.43759570236687911</v>
      </c>
      <c r="W4756">
        <v>-1.4047294600810408E-2</v>
      </c>
      <c r="X4756">
        <v>-0.12728442511723206</v>
      </c>
      <c r="Y4756">
        <v>-5.2712407728458484E-2</v>
      </c>
      <c r="Z4756">
        <v>-0.32582559223993773</v>
      </c>
      <c r="AA4756">
        <v>-0.53467322213576252</v>
      </c>
      <c r="AB4756">
        <v>0.14215705423781241</v>
      </c>
      <c r="AC4756">
        <v>-0.1082910698857807</v>
      </c>
      <c r="AD4756">
        <v>-0.36342600817627946</v>
      </c>
      <c r="AE4756" s="1">
        <v>0.16505119339125573</v>
      </c>
      <c r="AF4756">
        <v>0.45846470534759515</v>
      </c>
      <c r="AG4756">
        <v>0.66726534046799069</v>
      </c>
      <c r="AH4756">
        <v>0.87073603243072428</v>
      </c>
      <c r="AI4756">
        <v>0.19561766504556274</v>
      </c>
      <c r="AJ4756">
        <v>-0.41486588488729553</v>
      </c>
      <c r="AK4756">
        <v>-0.31531331791102962</v>
      </c>
      <c r="AL4756">
        <v>-0.20617324511415042</v>
      </c>
      <c r="AM4756">
        <v>0.9057859762581687</v>
      </c>
      <c r="AN4756">
        <v>0.64095394593083455</v>
      </c>
      <c r="AO4756" s="1">
        <v>3.8220837531618104E-2</v>
      </c>
      <c r="AP4756">
        <v>0.39061310529657323</v>
      </c>
      <c r="AQ4756">
        <v>0.65687511774799545</v>
      </c>
      <c r="AR4756">
        <v>0.84172017510333186</v>
      </c>
      <c r="AS4756">
        <v>0.18567753718678223</v>
      </c>
      <c r="AT4756">
        <v>-0.45587000112772275</v>
      </c>
      <c r="AU4756">
        <v>-0.38719961094827676</v>
      </c>
      <c r="AV4756">
        <v>-0.18341071272929535</v>
      </c>
      <c r="AW4756">
        <v>0.87902362515013077</v>
      </c>
      <c r="AX4756">
        <v>0.58132827533096409</v>
      </c>
      <c r="AY4756" s="1">
        <v>-1</v>
      </c>
      <c r="AZ4756">
        <v>9</v>
      </c>
      <c r="BA4756">
        <v>9</v>
      </c>
      <c r="BB4756" s="18">
        <v>-0.14182675023354704</v>
      </c>
      <c r="BC4756" s="15">
        <v>-0.59771836059981309</v>
      </c>
      <c r="BD4756" s="15">
        <v>-0.67672117077819438</v>
      </c>
      <c r="BE4756" s="15">
        <v>-0.4206900447654402</v>
      </c>
      <c r="BF4756" s="15">
        <v>-0.51542947570625319</v>
      </c>
      <c r="BG4756" s="15">
        <v>-0.49440519834876739</v>
      </c>
      <c r="BH4756" s="18">
        <v>3.9915817660006223E-2</v>
      </c>
      <c r="BI4756" s="15">
        <v>-0.61780018759513899</v>
      </c>
      <c r="BJ4756" s="15">
        <v>-0.35569664087253611</v>
      </c>
      <c r="BK4756" s="15">
        <v>-6.8350959706474076E-2</v>
      </c>
      <c r="BL4756" s="15">
        <v>2.8592325731427835</v>
      </c>
      <c r="BM4756" s="15">
        <v>0.98949039780337777</v>
      </c>
      <c r="BN4756" s="1"/>
    </row>
    <row r="4757" spans="1:66" x14ac:dyDescent="0.25">
      <c r="A4757">
        <v>854662</v>
      </c>
      <c r="B4757" t="s">
        <v>10191</v>
      </c>
      <c r="C4757" t="s">
        <v>10192</v>
      </c>
      <c r="D4757" t="s">
        <v>10193</v>
      </c>
      <c r="E4757" t="s">
        <v>10194</v>
      </c>
      <c r="F4757" s="23">
        <v>7.9229380000000002E-2</v>
      </c>
      <c r="G4757" s="23">
        <v>6.4297564000000001E-2</v>
      </c>
      <c r="H4757" s="23">
        <v>0.14453589999999999</v>
      </c>
      <c r="I4757" s="11">
        <v>-0.31710577111988481</v>
      </c>
      <c r="J4757" s="12">
        <v>0.56984897652017441</v>
      </c>
      <c r="K4757" s="12">
        <v>0.38552687821104437</v>
      </c>
      <c r="L4757" s="12">
        <v>-3.3390605927290838E-2</v>
      </c>
      <c r="M4757" s="12">
        <v>0.36166733276733792</v>
      </c>
      <c r="N4757" s="12">
        <v>0.13755451875833782</v>
      </c>
      <c r="O4757" s="1">
        <v>-0.20983695016455742</v>
      </c>
      <c r="P4757">
        <v>0.32668293885632455</v>
      </c>
      <c r="Q4757">
        <v>0.26268477138230045</v>
      </c>
      <c r="R4757">
        <v>-2.3428375461499423E-2</v>
      </c>
      <c r="S4757">
        <v>0.2389381070481485</v>
      </c>
      <c r="T4757">
        <v>8.2651257051708657E-2</v>
      </c>
      <c r="U4757" s="1">
        <v>-0.52527827355333589</v>
      </c>
      <c r="V4757">
        <v>-0.60887337491008442</v>
      </c>
      <c r="W4757">
        <v>-0.10605945858744727</v>
      </c>
      <c r="X4757">
        <v>6.8783308581216132E-2</v>
      </c>
      <c r="Y4757">
        <v>0.4982101234941016</v>
      </c>
      <c r="Z4757">
        <v>0.24489239498645846</v>
      </c>
      <c r="AA4757">
        <v>-0.62787697310478086</v>
      </c>
      <c r="AB4757">
        <v>-0.22929846348255267</v>
      </c>
      <c r="AC4757">
        <v>-0.41120535544656261</v>
      </c>
      <c r="AD4757">
        <v>-0.18603680609682072</v>
      </c>
      <c r="AE4757" s="1">
        <v>0.52309913470795344</v>
      </c>
      <c r="AF4757">
        <v>-0.21111552704614853</v>
      </c>
      <c r="AG4757">
        <v>-0.17054640612567715</v>
      </c>
      <c r="AH4757">
        <v>0.21415643240872459</v>
      </c>
      <c r="AI4757">
        <v>0.21967867012050377</v>
      </c>
      <c r="AJ4757">
        <v>0.79014150066503674</v>
      </c>
      <c r="AK4757">
        <v>-3.8230351507903118E-2</v>
      </c>
      <c r="AL4757">
        <v>-0.49970085524416796</v>
      </c>
      <c r="AM4757">
        <v>5.121017067448385E-2</v>
      </c>
      <c r="AN4757">
        <v>0.1129959000540134</v>
      </c>
      <c r="AO4757" s="1">
        <v>0.17118579501995632</v>
      </c>
      <c r="AP4757">
        <v>-0.46884598031394004</v>
      </c>
      <c r="AQ4757">
        <v>-0.19086315754198505</v>
      </c>
      <c r="AR4757">
        <v>0.20830770351652586</v>
      </c>
      <c r="AS4757">
        <v>0.42194355151827923</v>
      </c>
      <c r="AT4757">
        <v>0.76423426286256269</v>
      </c>
      <c r="AU4757">
        <v>-0.33697867104412849</v>
      </c>
      <c r="AV4757">
        <v>-0.51956051570699324</v>
      </c>
      <c r="AW4757">
        <v>-0.15845283260976417</v>
      </c>
      <c r="AX4757">
        <v>1.6370271447831205E-3</v>
      </c>
      <c r="AY4757" s="1">
        <v>-7</v>
      </c>
      <c r="AZ4757">
        <v>6</v>
      </c>
      <c r="BA4757">
        <v>6</v>
      </c>
      <c r="BB4757" s="18">
        <v>0.28314038072848347</v>
      </c>
      <c r="BC4757" s="15">
        <v>-1.3249984339453865E-2</v>
      </c>
      <c r="BD4757" s="15">
        <v>-0.93583721644563633</v>
      </c>
      <c r="BE4757" s="15">
        <v>-0.51450775941668991</v>
      </c>
      <c r="BF4757" s="15">
        <v>-0.70679793605883023</v>
      </c>
      <c r="BG4757" s="15">
        <v>0.25452717481819881</v>
      </c>
      <c r="BH4757" s="18">
        <v>-0.65472032914794076</v>
      </c>
      <c r="BI4757" s="15">
        <v>1.6721150084014553</v>
      </c>
      <c r="BJ4757" s="15">
        <v>0.20438331753750996</v>
      </c>
      <c r="BK4757" s="15">
        <v>-0.61326262366144568</v>
      </c>
      <c r="BL4757" s="15">
        <v>0.3628564579637033</v>
      </c>
      <c r="BM4757" s="15">
        <v>0.66135350962064043</v>
      </c>
      <c r="BN4757" s="1"/>
    </row>
    <row r="4758" spans="1:66" x14ac:dyDescent="0.25">
      <c r="A4758">
        <v>854554</v>
      </c>
      <c r="B4758" t="s">
        <v>10195</v>
      </c>
      <c r="C4758" t="s">
        <v>10196</v>
      </c>
      <c r="D4758" t="s">
        <v>10197</v>
      </c>
      <c r="E4758" t="s">
        <v>10198</v>
      </c>
      <c r="F4758" s="23">
        <v>1.2904726999999999E-8</v>
      </c>
      <c r="G4758" s="23">
        <v>7.0599080000000002E-6</v>
      </c>
      <c r="H4758" s="23">
        <v>4.5821923000000002E-3</v>
      </c>
      <c r="I4758" s="11">
        <v>0.12964374890329669</v>
      </c>
      <c r="J4758" s="12">
        <v>1.4578917376208016</v>
      </c>
      <c r="K4758" s="12">
        <v>0.62801893027991729</v>
      </c>
      <c r="L4758" s="12">
        <v>9.4277376616078504E-2</v>
      </c>
      <c r="M4758" s="12">
        <v>0.65734486082809673</v>
      </c>
      <c r="N4758" s="12">
        <v>0.32777344383944146</v>
      </c>
      <c r="O4758" s="1">
        <v>0.16229093479791323</v>
      </c>
      <c r="P4758">
        <v>0.72959687877819024</v>
      </c>
      <c r="Q4758">
        <v>0.39790185658025257</v>
      </c>
      <c r="R4758">
        <v>6.4080122264916967E-2</v>
      </c>
      <c r="S4758">
        <v>0.43676659057109229</v>
      </c>
      <c r="T4758">
        <v>0.20515283475424936</v>
      </c>
      <c r="U4758" s="1">
        <v>0.95301495446883933</v>
      </c>
      <c r="V4758">
        <v>0.45240529827915515</v>
      </c>
      <c r="W4758">
        <v>0.35246995375001611</v>
      </c>
      <c r="X4758">
        <v>0.2032447782872121</v>
      </c>
      <c r="Y4758">
        <v>0.29779472828104375</v>
      </c>
      <c r="Z4758">
        <v>0.38076248723284556</v>
      </c>
      <c r="AA4758">
        <v>9.9364401269248018E-2</v>
      </c>
      <c r="AB4758">
        <v>0.21580149719733538</v>
      </c>
      <c r="AC4758">
        <v>-4.0708159511633438E-2</v>
      </c>
      <c r="AD4758">
        <v>0.55711830085692349</v>
      </c>
      <c r="AE4758" s="1">
        <v>0.75929749875990005</v>
      </c>
      <c r="AF4758">
        <v>-2.9592739012862862E-3</v>
      </c>
      <c r="AG4758">
        <v>-7.8033772682859159E-2</v>
      </c>
      <c r="AH4758">
        <v>5.0933832915408164E-2</v>
      </c>
      <c r="AI4758">
        <v>1.8644010931851893E-2</v>
      </c>
      <c r="AJ4758">
        <v>0.7630407170592427</v>
      </c>
      <c r="AK4758">
        <v>0.10095007385644079</v>
      </c>
      <c r="AL4758">
        <v>-0.16912006094584117</v>
      </c>
      <c r="AM4758">
        <v>4.5782757858205743E-2</v>
      </c>
      <c r="AN4758">
        <v>0.16015704199595468</v>
      </c>
      <c r="AO4758" s="1">
        <v>0.86030488667934113</v>
      </c>
      <c r="AP4758">
        <v>0.15995210723043729</v>
      </c>
      <c r="AQ4758">
        <v>7.2847250612129655E-2</v>
      </c>
      <c r="AR4758">
        <v>0.10758902855675045</v>
      </c>
      <c r="AS4758">
        <v>0.11936583931697908</v>
      </c>
      <c r="AT4758">
        <v>0.65797969652267385</v>
      </c>
      <c r="AU4758">
        <v>0.10459034755105651</v>
      </c>
      <c r="AV4758">
        <v>-3.835570998808082E-2</v>
      </c>
      <c r="AW4758">
        <v>1.6724713276712808E-2</v>
      </c>
      <c r="AX4758">
        <v>0.30895753951445298</v>
      </c>
      <c r="AY4758" s="1">
        <v>1</v>
      </c>
      <c r="AZ4758">
        <v>6</v>
      </c>
      <c r="BA4758">
        <v>1</v>
      </c>
      <c r="BB4758" s="18">
        <v>-1.5679249273114051</v>
      </c>
      <c r="BC4758" s="15">
        <v>6.8163055347193149E-2</v>
      </c>
      <c r="BD4758" s="15">
        <v>-0.27701599206628535</v>
      </c>
      <c r="BE4758" s="15">
        <v>-0.13418756550318367</v>
      </c>
      <c r="BF4758" s="15">
        <v>-0.44883703673879904</v>
      </c>
      <c r="BG4758" s="15">
        <v>-3.360996099350385E-2</v>
      </c>
      <c r="BH4758" s="18">
        <v>-1.3795815834030456</v>
      </c>
      <c r="BI4758" s="15">
        <v>2.1861533729882474</v>
      </c>
      <c r="BJ4758" s="15">
        <v>0.63535491950693623</v>
      </c>
      <c r="BK4758" s="15">
        <v>2.776356914894848E-3</v>
      </c>
      <c r="BL4758" s="15">
        <v>0.50613788674700833</v>
      </c>
      <c r="BM4758" s="15">
        <v>0.44257147451194107</v>
      </c>
      <c r="BN4758" s="1"/>
    </row>
    <row r="4759" spans="1:66" x14ac:dyDescent="0.25">
      <c r="A4759">
        <v>855176</v>
      </c>
      <c r="B4759" t="s">
        <v>10199</v>
      </c>
      <c r="C4759" t="s">
        <v>10200</v>
      </c>
      <c r="D4759" t="s">
        <v>10201</v>
      </c>
      <c r="E4759" t="s">
        <v>10202</v>
      </c>
      <c r="F4759" s="23">
        <v>2.7012087E-5</v>
      </c>
      <c r="G4759" s="23">
        <v>1.9812807E-10</v>
      </c>
      <c r="H4759" s="23">
        <v>7.5107690000000003E-4</v>
      </c>
      <c r="I4759" s="11">
        <v>0.20885447529557175</v>
      </c>
      <c r="J4759" s="12">
        <v>1.3283697885686601</v>
      </c>
      <c r="K4759" s="12">
        <v>1.9198059221272807</v>
      </c>
      <c r="L4759" s="12">
        <v>0.84407384024195675</v>
      </c>
      <c r="M4759" s="12">
        <v>0.69656940654902821</v>
      </c>
      <c r="N4759" s="12">
        <v>0.98687649439970726</v>
      </c>
      <c r="O4759" s="1">
        <v>9.8907765078815574E-2</v>
      </c>
      <c r="P4759">
        <v>0.67781398330644638</v>
      </c>
      <c r="Q4759">
        <v>0.76657862134686527</v>
      </c>
      <c r="R4759">
        <v>0.36513573060574961</v>
      </c>
      <c r="S4759">
        <v>0.28923298521842533</v>
      </c>
      <c r="T4759">
        <v>0.37353225532018419</v>
      </c>
      <c r="U4759" s="1">
        <v>-7.5021564298242249E-2</v>
      </c>
      <c r="V4759">
        <v>0.61125650181207614</v>
      </c>
      <c r="W4759">
        <v>0.71449310050911863</v>
      </c>
      <c r="X4759">
        <v>0.71094321053067933</v>
      </c>
      <c r="Y4759">
        <v>0.5774500472691223</v>
      </c>
      <c r="Z4759">
        <v>-0.84820667642344239</v>
      </c>
      <c r="AA4759">
        <v>-0.18540797319058719</v>
      </c>
      <c r="AB4759">
        <v>5.9313152391966578E-2</v>
      </c>
      <c r="AC4759">
        <v>0.32182988565469856</v>
      </c>
      <c r="AD4759">
        <v>0.68378283784483884</v>
      </c>
      <c r="AE4759" s="1">
        <v>0.66122440810722061</v>
      </c>
      <c r="AF4759">
        <v>0.76501762291514097</v>
      </c>
      <c r="AG4759">
        <v>0.19683178097458257</v>
      </c>
      <c r="AH4759">
        <v>0.28514770297632241</v>
      </c>
      <c r="AI4759">
        <v>0.40331373942187992</v>
      </c>
      <c r="AJ4759">
        <v>-0.3064548473246464</v>
      </c>
      <c r="AK4759">
        <v>0.70360170999695704</v>
      </c>
      <c r="AL4759">
        <v>-9.6608938953231291E-2</v>
      </c>
      <c r="AM4759">
        <v>-4.2627255033738834E-2</v>
      </c>
      <c r="AN4759">
        <v>0.57980088265833274</v>
      </c>
      <c r="AO4759" s="1">
        <v>0.44541057457171562</v>
      </c>
      <c r="AP4759">
        <v>0.88121582831102319</v>
      </c>
      <c r="AQ4759">
        <v>0.51879945279160344</v>
      </c>
      <c r="AR4759">
        <v>0.58168181175086076</v>
      </c>
      <c r="AS4759">
        <v>0.598336424848534</v>
      </c>
      <c r="AT4759">
        <v>-0.6692490764901734</v>
      </c>
      <c r="AU4759">
        <v>0.41861714518285814</v>
      </c>
      <c r="AV4759">
        <v>-3.9733253571375186E-2</v>
      </c>
      <c r="AW4759">
        <v>0.13743933460187219</v>
      </c>
      <c r="AX4759">
        <v>0.78345130660109574</v>
      </c>
      <c r="AY4759" s="1">
        <v>-6</v>
      </c>
      <c r="AZ4759">
        <v>2</v>
      </c>
      <c r="BA4759">
        <v>2</v>
      </c>
      <c r="BB4759" s="18">
        <v>-0.62127899065569092</v>
      </c>
      <c r="BC4759" s="15">
        <v>-1.6505220585050295</v>
      </c>
      <c r="BD4759" s="15">
        <v>-0.9116138009449184</v>
      </c>
      <c r="BE4759" s="15">
        <v>-0.63879120848908177</v>
      </c>
      <c r="BF4759" s="15">
        <v>-0.34612952854099971</v>
      </c>
      <c r="BG4759" s="15">
        <v>-6.1156357509627453E-2</v>
      </c>
      <c r="BH4759" s="18">
        <v>-0.3260693820421745</v>
      </c>
      <c r="BI4759" s="15">
        <v>0.2270892534977613</v>
      </c>
      <c r="BJ4759" s="15">
        <v>1.8019749506633211</v>
      </c>
      <c r="BK4759" s="15">
        <v>0.55428213919042901</v>
      </c>
      <c r="BL4759" s="15">
        <v>0.63845067539513134</v>
      </c>
      <c r="BM4759" s="15">
        <v>1.3337643079408836</v>
      </c>
      <c r="BN4759" s="1"/>
    </row>
    <row r="4760" spans="1:66" x14ac:dyDescent="0.25">
      <c r="A4760">
        <v>851474</v>
      </c>
      <c r="B4760" t="s">
        <v>10203</v>
      </c>
      <c r="C4760" t="s">
        <v>10204</v>
      </c>
      <c r="D4760" t="s">
        <v>10205</v>
      </c>
      <c r="E4760" t="s">
        <v>10206</v>
      </c>
      <c r="F4760" s="23">
        <v>6.7041754999999995E-2</v>
      </c>
      <c r="G4760" s="23">
        <v>0.4570478</v>
      </c>
      <c r="H4760" s="23">
        <v>3.1625528E-2</v>
      </c>
      <c r="I4760" s="11">
        <v>-0.32354873413683921</v>
      </c>
      <c r="J4760" s="12">
        <v>-0.38321740156009299</v>
      </c>
      <c r="K4760" s="12">
        <v>0.27328979813293058</v>
      </c>
      <c r="L4760" s="12">
        <v>-0.26301933535852778</v>
      </c>
      <c r="M4760" s="12">
        <v>0.74029274572593551</v>
      </c>
      <c r="N4760" s="12">
        <v>0.29345047115649497</v>
      </c>
      <c r="O4760" s="1">
        <v>-0.29896669630796152</v>
      </c>
      <c r="P4760">
        <v>-0.42689030523358396</v>
      </c>
      <c r="Q4760">
        <v>0.30412948052879363</v>
      </c>
      <c r="R4760">
        <v>-0.27884002811823566</v>
      </c>
      <c r="S4760">
        <v>0.61400714910141985</v>
      </c>
      <c r="T4760">
        <v>0.22965006412718944</v>
      </c>
      <c r="U4760" s="1">
        <v>-0.54605381138133713</v>
      </c>
      <c r="V4760">
        <v>-0.4300772516089485</v>
      </c>
      <c r="W4760">
        <v>0.17860744505779916</v>
      </c>
      <c r="X4760">
        <v>0.19024074900162999</v>
      </c>
      <c r="Y4760">
        <v>0.48002746376278416</v>
      </c>
      <c r="Z4760">
        <v>-2.0443374174998743E-3</v>
      </c>
      <c r="AA4760">
        <v>-0.7836365070259157</v>
      </c>
      <c r="AB4760">
        <v>-1.0105951865430594E-3</v>
      </c>
      <c r="AC4760">
        <v>-0.23938983551416251</v>
      </c>
      <c r="AD4760">
        <v>-2.8318388807964969E-2</v>
      </c>
      <c r="AE4760" s="1">
        <v>0.17442795700802785</v>
      </c>
      <c r="AF4760">
        <v>0.54787807628539864</v>
      </c>
      <c r="AG4760">
        <v>0.61783364846943556</v>
      </c>
      <c r="AH4760">
        <v>0.95296081494718332</v>
      </c>
      <c r="AI4760">
        <v>0.51929809510190261</v>
      </c>
      <c r="AJ4760">
        <v>-0.51858908344530918</v>
      </c>
      <c r="AK4760">
        <v>-0.13589378160528276</v>
      </c>
      <c r="AL4760">
        <v>-0.37649985639071215</v>
      </c>
      <c r="AM4760">
        <v>0.68611258334742964</v>
      </c>
      <c r="AN4760">
        <v>0.7465374978610555</v>
      </c>
      <c r="AO4760" s="1">
        <v>-8.531711432064211E-2</v>
      </c>
      <c r="AP4760">
        <v>0.28860587640530083</v>
      </c>
      <c r="AQ4760">
        <v>0.61287134450882386</v>
      </c>
      <c r="AR4760">
        <v>0.90838484255683438</v>
      </c>
      <c r="AS4760">
        <v>0.65801430591296439</v>
      </c>
      <c r="AT4760">
        <v>-0.45037788054056177</v>
      </c>
      <c r="AU4760">
        <v>-0.4571924264501338</v>
      </c>
      <c r="AV4760">
        <v>-0.32677284511116556</v>
      </c>
      <c r="AW4760">
        <v>0.49101173186825453</v>
      </c>
      <c r="AX4760">
        <v>0.63480395784090748</v>
      </c>
      <c r="AY4760" s="1">
        <v>-7</v>
      </c>
      <c r="AZ4760">
        <v>4</v>
      </c>
      <c r="BA4760">
        <v>4</v>
      </c>
      <c r="BB4760" s="18">
        <v>0.52729946578754938</v>
      </c>
      <c r="BC4760" s="15">
        <v>-7.5046915950077245E-2</v>
      </c>
      <c r="BD4760" s="15">
        <v>-0.93399748235835578</v>
      </c>
      <c r="BE4760" s="15">
        <v>-7.3910858669403764E-2</v>
      </c>
      <c r="BF4760" s="15">
        <v>-0.33588377940883341</v>
      </c>
      <c r="BG4760" s="15">
        <v>0.45473813407251934</v>
      </c>
      <c r="BH4760" s="18">
        <v>-0.31081813885325649</v>
      </c>
      <c r="BI4760" s="15">
        <v>-1.0677296767374542</v>
      </c>
      <c r="BJ4760" s="15">
        <v>-0.22607015389887028</v>
      </c>
      <c r="BK4760" s="15">
        <v>-0.75523367673882724</v>
      </c>
      <c r="BL4760" s="15">
        <v>1.5817636020158661</v>
      </c>
      <c r="BM4760" s="15">
        <v>1.2148894807391359</v>
      </c>
      <c r="BN4760" s="1"/>
    </row>
    <row r="4761" spans="1:66" x14ac:dyDescent="0.25">
      <c r="A4761">
        <v>854047</v>
      </c>
      <c r="B4761" t="s">
        <v>10211</v>
      </c>
      <c r="C4761" t="s">
        <v>10212</v>
      </c>
      <c r="D4761" t="s">
        <v>10213</v>
      </c>
      <c r="E4761" t="s">
        <v>10214</v>
      </c>
      <c r="F4761" s="23">
        <v>1.0070833000000001E-12</v>
      </c>
      <c r="G4761" s="23">
        <v>9.2070762999999997E-7</v>
      </c>
      <c r="H4761" s="23">
        <v>2.3448368E-4</v>
      </c>
      <c r="I4761" s="11">
        <v>0.31237487900669958</v>
      </c>
      <c r="J4761" s="12">
        <v>0.44674600828873956</v>
      </c>
      <c r="K4761" s="12">
        <v>0.38802639418067736</v>
      </c>
      <c r="L4761" s="12">
        <v>0.1597725675781681</v>
      </c>
      <c r="M4761" s="12">
        <v>0.54402799793250911</v>
      </c>
      <c r="N4761" s="12">
        <v>1.9843671564848235</v>
      </c>
      <c r="O4761" s="1">
        <v>0.57875561264826669</v>
      </c>
      <c r="P4761">
        <v>0.83866349169071297</v>
      </c>
      <c r="Q4761">
        <v>0.7514465108778231</v>
      </c>
      <c r="R4761">
        <v>0.23353855876636148</v>
      </c>
      <c r="S4761">
        <v>0.56111990382714771</v>
      </c>
      <c r="T4761">
        <v>0.94436463148622907</v>
      </c>
      <c r="U4761" s="1">
        <v>0.29104643034285893</v>
      </c>
      <c r="V4761">
        <v>0.50232602067027088</v>
      </c>
      <c r="W4761">
        <v>0.72962160570637802</v>
      </c>
      <c r="X4761">
        <v>0.82816753236742857</v>
      </c>
      <c r="Y4761">
        <v>0.92709207987161546</v>
      </c>
      <c r="Z4761">
        <v>-0.34435131097189187</v>
      </c>
      <c r="AA4761">
        <v>-0.34349236361245516</v>
      </c>
      <c r="AB4761">
        <v>-6.8668169665711196E-2</v>
      </c>
      <c r="AC4761">
        <v>0.12046619472130138</v>
      </c>
      <c r="AD4761">
        <v>0.84668206033566429</v>
      </c>
      <c r="AE4761" s="1">
        <v>0.26874224895471088</v>
      </c>
      <c r="AF4761">
        <v>0.40389841874709903</v>
      </c>
      <c r="AG4761">
        <v>0.5780612193476441</v>
      </c>
      <c r="AH4761">
        <v>0.78739648398575923</v>
      </c>
      <c r="AI4761">
        <v>0.97470623722177951</v>
      </c>
      <c r="AJ4761">
        <v>-0.24215332967780287</v>
      </c>
      <c r="AK4761">
        <v>-0.26465493033813547</v>
      </c>
      <c r="AL4761">
        <v>-0.22043601543066874</v>
      </c>
      <c r="AM4761">
        <v>2.1280287179538501E-2</v>
      </c>
      <c r="AN4761">
        <v>0.76941033446801566</v>
      </c>
      <c r="AO4761" s="1">
        <v>0.27735983637754108</v>
      </c>
      <c r="AP4761">
        <v>0.43815239747598533</v>
      </c>
      <c r="AQ4761">
        <v>0.63059427957783054</v>
      </c>
      <c r="AR4761">
        <v>0.8045786218140405</v>
      </c>
      <c r="AS4761">
        <v>0.96378424167814847</v>
      </c>
      <c r="AT4761">
        <v>-0.27686397893746861</v>
      </c>
      <c r="AU4761">
        <v>-0.29180718990011223</v>
      </c>
      <c r="AV4761">
        <v>-0.17168939542951936</v>
      </c>
      <c r="AW4761">
        <v>5.3936158966492828E-2</v>
      </c>
      <c r="AX4761">
        <v>0.79848529359987441</v>
      </c>
      <c r="AY4761" s="1">
        <v>5</v>
      </c>
      <c r="AZ4761">
        <v>5</v>
      </c>
      <c r="BA4761">
        <v>5</v>
      </c>
      <c r="BB4761" s="18">
        <v>-0.68313058512602176</v>
      </c>
      <c r="BC4761" s="15">
        <v>-0.74955347435144504</v>
      </c>
      <c r="BD4761" s="15">
        <v>-0.74848314524399628</v>
      </c>
      <c r="BE4761" s="15">
        <v>-0.40602638001773089</v>
      </c>
      <c r="BF4761" s="15">
        <v>-0.17034719293111833</v>
      </c>
      <c r="BG4761" s="15">
        <v>0.8347844419855629</v>
      </c>
      <c r="BH4761" s="18">
        <v>-0.3699251367207545</v>
      </c>
      <c r="BI4761" s="15">
        <v>-0.30161961906106177</v>
      </c>
      <c r="BJ4761" s="15">
        <v>-0.35942503286028088</v>
      </c>
      <c r="BK4761" s="15">
        <v>-0.24582899529106794</v>
      </c>
      <c r="BL4761" s="15">
        <v>0.37512731378751235</v>
      </c>
      <c r="BM4761" s="15">
        <v>2.824427805830402</v>
      </c>
      <c r="BN4761" s="1"/>
    </row>
    <row r="4762" spans="1:66" x14ac:dyDescent="0.25">
      <c r="A4762">
        <v>853826</v>
      </c>
      <c r="B4762" t="s">
        <v>10259</v>
      </c>
      <c r="C4762" t="s">
        <v>10260</v>
      </c>
      <c r="D4762" t="s">
        <v>10261</v>
      </c>
      <c r="E4762" t="s">
        <v>10262</v>
      </c>
      <c r="F4762" s="23">
        <v>5.3339109999999997E-11</v>
      </c>
      <c r="G4762" s="23">
        <v>1.0216591000000001E-3</v>
      </c>
      <c r="H4762" s="23">
        <v>2.6034086000000001E-10</v>
      </c>
      <c r="I4762" s="11">
        <v>-2.9521782583687535</v>
      </c>
      <c r="J4762" s="12">
        <v>-0.23007927533236952</v>
      </c>
      <c r="K4762" s="12">
        <v>-9.7296462038579515E-2</v>
      </c>
      <c r="L4762" s="12">
        <v>-4.5909715603906935E-2</v>
      </c>
      <c r="M4762" s="12">
        <v>0.75400066832934964</v>
      </c>
      <c r="N4762" s="12">
        <v>0.54477398575307856</v>
      </c>
      <c r="O4762" s="1">
        <v>-0.4797856384319289</v>
      </c>
      <c r="P4762">
        <v>-4.814336850731471E-2</v>
      </c>
      <c r="Q4762">
        <v>-1.9524370394932544E-2</v>
      </c>
      <c r="R4762">
        <v>-9.1047458064520918E-3</v>
      </c>
      <c r="S4762">
        <v>0.14013579618398117</v>
      </c>
      <c r="T4762">
        <v>0.10460822788339191</v>
      </c>
      <c r="U4762" s="1">
        <v>-0.99540109448356651</v>
      </c>
      <c r="V4762">
        <v>-0.56282794197714436</v>
      </c>
      <c r="W4762">
        <v>-0.38276193640066608</v>
      </c>
      <c r="X4762">
        <v>-0.26667788486966104</v>
      </c>
      <c r="Y4762">
        <v>-0.19618859666942973</v>
      </c>
      <c r="Z4762">
        <v>-0.28347380351041912</v>
      </c>
      <c r="AA4762">
        <v>-0.19839826557834306</v>
      </c>
      <c r="AB4762">
        <v>-0.17620521828109062</v>
      </c>
      <c r="AC4762">
        <v>-0.14113521044428395</v>
      </c>
      <c r="AD4762">
        <v>-0.60105276987927736</v>
      </c>
      <c r="AE4762" s="1">
        <v>-5.1399415334891736E-2</v>
      </c>
      <c r="AF4762">
        <v>0.47843272111842283</v>
      </c>
      <c r="AG4762">
        <v>0.66953138737413964</v>
      </c>
      <c r="AH4762">
        <v>0.85355055497953936</v>
      </c>
      <c r="AI4762">
        <v>0.3600825926002677</v>
      </c>
      <c r="AJ4762">
        <v>-0.65657425768943434</v>
      </c>
      <c r="AK4762">
        <v>-0.29309577478844967</v>
      </c>
      <c r="AL4762">
        <v>-0.18139492359145507</v>
      </c>
      <c r="AM4762">
        <v>0.71958294813418</v>
      </c>
      <c r="AN4762">
        <v>0.6310412244102005</v>
      </c>
      <c r="AO4762" s="1">
        <v>-0.91354669768581886</v>
      </c>
      <c r="AP4762">
        <v>-0.3472255411600918</v>
      </c>
      <c r="AQ4762">
        <v>-0.12131128380196639</v>
      </c>
      <c r="AR4762">
        <v>4.4622714652569347E-2</v>
      </c>
      <c r="AS4762">
        <v>-5.6538428415145371E-2</v>
      </c>
      <c r="AT4762">
        <v>-0.47433726894564526</v>
      </c>
      <c r="AU4762">
        <v>-0.27645326252879404</v>
      </c>
      <c r="AV4762">
        <v>-0.2191999316841349</v>
      </c>
      <c r="AW4762">
        <v>0.11298219388790068</v>
      </c>
      <c r="AX4762">
        <v>-0.33073255227361115</v>
      </c>
      <c r="AY4762" s="1">
        <v>-1</v>
      </c>
      <c r="AZ4762">
        <v>4</v>
      </c>
      <c r="BA4762">
        <v>-1</v>
      </c>
      <c r="BB4762" s="18">
        <v>2.9491389303477114</v>
      </c>
      <c r="BC4762" s="15">
        <v>-0.61408449427170242</v>
      </c>
      <c r="BD4762" s="15">
        <v>-0.37704555473416446</v>
      </c>
      <c r="BE4762" s="15">
        <v>-0.31521090138589941</v>
      </c>
      <c r="BF4762" s="15">
        <v>-0.2174982372138925</v>
      </c>
      <c r="BG4762" s="15">
        <v>-0.37088893689043073</v>
      </c>
      <c r="BH4762" s="18">
        <v>-0.12267778003686042</v>
      </c>
      <c r="BI4762" s="15">
        <v>-0.85348784353614493</v>
      </c>
      <c r="BJ4762" s="15">
        <v>-0.47828500296333559</v>
      </c>
      <c r="BK4762" s="15">
        <v>-0.36298113042315688</v>
      </c>
      <c r="BL4762" s="15">
        <v>0.56705867294201295</v>
      </c>
      <c r="BM4762" s="15">
        <v>0.19596227816586623</v>
      </c>
      <c r="BN4762" s="1"/>
    </row>
    <row r="4763" spans="1:66" x14ac:dyDescent="0.25">
      <c r="A4763">
        <v>854115</v>
      </c>
      <c r="B4763" t="s">
        <v>10267</v>
      </c>
      <c r="C4763" t="s">
        <v>10268</v>
      </c>
      <c r="D4763" t="s">
        <v>10269</v>
      </c>
      <c r="E4763" t="s">
        <v>10270</v>
      </c>
      <c r="F4763" s="23">
        <v>1.5618880999999999E-2</v>
      </c>
      <c r="G4763" s="23">
        <v>4.0830784000000002E-2</v>
      </c>
      <c r="H4763" s="23">
        <v>0.19511807</v>
      </c>
      <c r="I4763" s="11">
        <v>-0.27061245727470329</v>
      </c>
      <c r="J4763" s="12">
        <v>0.39046630279590133</v>
      </c>
      <c r="K4763" s="12">
        <v>0.18330190093744839</v>
      </c>
      <c r="L4763" s="12">
        <v>0.15517150690053391</v>
      </c>
      <c r="M4763" s="12">
        <v>0.74822498077259303</v>
      </c>
      <c r="N4763" s="12">
        <v>0.23134107384688021</v>
      </c>
      <c r="O4763" s="1">
        <v>-0.14411094199961516</v>
      </c>
      <c r="P4763">
        <v>0.20254913426303484</v>
      </c>
      <c r="Q4763">
        <v>9.1188665308582856E-2</v>
      </c>
      <c r="R4763">
        <v>8.0559074893523597E-2</v>
      </c>
      <c r="S4763">
        <v>0.35172429272313427</v>
      </c>
      <c r="T4763">
        <v>0.10078719320516859</v>
      </c>
      <c r="U4763" s="1">
        <v>-8.7046164075696167E-2</v>
      </c>
      <c r="V4763">
        <v>0.33421242811852081</v>
      </c>
      <c r="W4763">
        <v>0.31504533674752</v>
      </c>
      <c r="X4763">
        <v>0.53175136733998329</v>
      </c>
      <c r="Y4763">
        <v>0.90369519649969421</v>
      </c>
      <c r="Z4763">
        <v>-0.50979516215162768</v>
      </c>
      <c r="AA4763">
        <v>7.1324698871115611E-5</v>
      </c>
      <c r="AB4763">
        <v>-0.24994051450422708</v>
      </c>
      <c r="AC4763">
        <v>-0.23107700861840688</v>
      </c>
      <c r="AD4763">
        <v>0.5094719754063497</v>
      </c>
      <c r="AE4763" s="1">
        <v>0.68029971829886082</v>
      </c>
      <c r="AF4763">
        <v>0.61513597686833266</v>
      </c>
      <c r="AG4763">
        <v>0.64034050273472076</v>
      </c>
      <c r="AH4763">
        <v>0.89725584408439485</v>
      </c>
      <c r="AI4763">
        <v>0.5459996170223701</v>
      </c>
      <c r="AJ4763">
        <v>-9.7792584747771458E-2</v>
      </c>
      <c r="AK4763">
        <v>-8.1014632670103004E-2</v>
      </c>
      <c r="AL4763">
        <v>-0.27584190876470616</v>
      </c>
      <c r="AM4763">
        <v>0.58894922745907141</v>
      </c>
      <c r="AN4763">
        <v>0.87253275989903145</v>
      </c>
      <c r="AO4763" s="1">
        <v>0.46569098306318502</v>
      </c>
      <c r="AP4763">
        <v>0.6105704349683263</v>
      </c>
      <c r="AQ4763">
        <v>0.62050816626200944</v>
      </c>
      <c r="AR4763">
        <v>0.91090659046539324</v>
      </c>
      <c r="AS4763">
        <v>0.82051628561511569</v>
      </c>
      <c r="AT4763">
        <v>-0.30662631552066599</v>
      </c>
      <c r="AU4763">
        <v>-6.0181765629505682E-2</v>
      </c>
      <c r="AV4763">
        <v>-0.31971676039818681</v>
      </c>
      <c r="AW4763">
        <v>0.33169953899642807</v>
      </c>
      <c r="AX4763">
        <v>0.88230718382623807</v>
      </c>
      <c r="AY4763" s="1">
        <v>5</v>
      </c>
      <c r="AZ4763">
        <v>4</v>
      </c>
      <c r="BA4763">
        <v>4</v>
      </c>
      <c r="BB4763" s="18">
        <v>-0.22120813896075045</v>
      </c>
      <c r="BC4763" s="15">
        <v>-0.90832887749143865</v>
      </c>
      <c r="BD4763" s="15">
        <v>-0.32133896643537146</v>
      </c>
      <c r="BE4763" s="15">
        <v>-0.60916809629897328</v>
      </c>
      <c r="BF4763" s="15">
        <v>-0.58745125879800275</v>
      </c>
      <c r="BG4763" s="15">
        <v>0.71896885887974793</v>
      </c>
      <c r="BH4763" s="18">
        <v>-0.94710801836630498</v>
      </c>
      <c r="BI4763" s="15">
        <v>0.13907095386131108</v>
      </c>
      <c r="BJ4763" s="15">
        <v>0.17035616513882759</v>
      </c>
      <c r="BK4763" s="15">
        <v>-0.19293087174306919</v>
      </c>
      <c r="BL4763" s="15">
        <v>1.4196123804035776</v>
      </c>
      <c r="BM4763" s="15">
        <v>1.339525869810448</v>
      </c>
      <c r="BN4763" s="1"/>
    </row>
    <row r="4764" spans="1:66" x14ac:dyDescent="0.25">
      <c r="A4764">
        <v>854921</v>
      </c>
      <c r="B4764" t="s">
        <v>10275</v>
      </c>
      <c r="C4764" t="s">
        <v>10276</v>
      </c>
      <c r="D4764" t="s">
        <v>10277</v>
      </c>
      <c r="E4764" t="s">
        <v>10278</v>
      </c>
      <c r="F4764" s="23">
        <v>1.4096620999999999E-7</v>
      </c>
      <c r="G4764" s="23">
        <v>7.2284849999999995E-7</v>
      </c>
      <c r="H4764" s="23">
        <v>5.9464674000000002E-5</v>
      </c>
      <c r="I4764" s="11">
        <v>0.27956114552932299</v>
      </c>
      <c r="J4764" s="12">
        <v>0.39711311008347622</v>
      </c>
      <c r="K4764" s="12">
        <v>0.40771960331018725</v>
      </c>
      <c r="L4764" s="12">
        <v>0.32848509645638108</v>
      </c>
      <c r="M4764" s="12">
        <v>2.2130848362560207</v>
      </c>
      <c r="N4764" s="12">
        <v>1.0258440150864034</v>
      </c>
      <c r="O4764" s="1">
        <v>0.37906296301843084</v>
      </c>
      <c r="P4764">
        <v>0.58320841991878436</v>
      </c>
      <c r="Q4764">
        <v>0.5183794569459611</v>
      </c>
      <c r="R4764">
        <v>0.4015302552097566</v>
      </c>
      <c r="S4764">
        <v>1.3978983020806044</v>
      </c>
      <c r="T4764">
        <v>0.73828138675137112</v>
      </c>
      <c r="U4764" s="1">
        <v>0.28725982551643325</v>
      </c>
      <c r="V4764">
        <v>0.635542148318338</v>
      </c>
      <c r="W4764">
        <v>0.79698879119696675</v>
      </c>
      <c r="X4764">
        <v>0.9454336550723087</v>
      </c>
      <c r="Y4764">
        <v>0.75452101186714315</v>
      </c>
      <c r="Z4764">
        <v>-0.51664446957256627</v>
      </c>
      <c r="AA4764">
        <v>-0.2653683735640826</v>
      </c>
      <c r="AB4764">
        <v>-0.12661682198951735</v>
      </c>
      <c r="AC4764">
        <v>0.44136847877545643</v>
      </c>
      <c r="AD4764">
        <v>0.89706042309201228</v>
      </c>
      <c r="AE4764" s="1">
        <v>0.33175762867765363</v>
      </c>
      <c r="AF4764">
        <v>0.53074839022320364</v>
      </c>
      <c r="AG4764">
        <v>0.69509573922838952</v>
      </c>
      <c r="AH4764">
        <v>0.94324393604319612</v>
      </c>
      <c r="AI4764">
        <v>0.34484110621476055</v>
      </c>
      <c r="AJ4764">
        <v>-0.33959188235161292</v>
      </c>
      <c r="AK4764">
        <v>-0.26121928324182137</v>
      </c>
      <c r="AL4764">
        <v>-0.26055089654438823</v>
      </c>
      <c r="AM4764">
        <v>0.84827858460071559</v>
      </c>
      <c r="AN4764">
        <v>0.75800967888686865</v>
      </c>
      <c r="AO4764" s="1">
        <v>0.33113019042625869</v>
      </c>
      <c r="AP4764">
        <v>0.57054469904462857</v>
      </c>
      <c r="AQ4764">
        <v>0.73901934226913724</v>
      </c>
      <c r="AR4764">
        <v>0.97129926260950372</v>
      </c>
      <c r="AS4764">
        <v>0.44989361345873746</v>
      </c>
      <c r="AT4764">
        <v>-0.39055811194026924</v>
      </c>
      <c r="AU4764">
        <v>-0.26981018923405664</v>
      </c>
      <c r="AV4764">
        <v>-0.23710869219463648</v>
      </c>
      <c r="AW4764">
        <v>0.7787135703364837</v>
      </c>
      <c r="AX4764">
        <v>0.81238544204411778</v>
      </c>
      <c r="AY4764" s="1">
        <v>4</v>
      </c>
      <c r="AZ4764">
        <v>4</v>
      </c>
      <c r="BA4764">
        <v>4</v>
      </c>
      <c r="BB4764" s="18">
        <v>-0.68506917993499783</v>
      </c>
      <c r="BC4764" s="15">
        <v>-0.84964442893170578</v>
      </c>
      <c r="BD4764" s="15">
        <v>-0.66936284889098985</v>
      </c>
      <c r="BE4764" s="15">
        <v>-0.56981359073107718</v>
      </c>
      <c r="BF4764" s="15">
        <v>-0.16230452365947878</v>
      </c>
      <c r="BG4764" s="15">
        <v>6.2371179108586285E-2</v>
      </c>
      <c r="BH4764" s="18">
        <v>-0.33965105726612083</v>
      </c>
      <c r="BI4764" s="15">
        <v>-0.3589823066524645</v>
      </c>
      <c r="BJ4764" s="15">
        <v>-0.16559563301394592</v>
      </c>
      <c r="BK4764" s="15">
        <v>-0.16394636934795825</v>
      </c>
      <c r="BL4764" s="15">
        <v>2.5721227087054417</v>
      </c>
      <c r="BM4764" s="15">
        <v>1.329876050614708</v>
      </c>
      <c r="BN4764" s="1"/>
    </row>
    <row r="4765" spans="1:66" x14ac:dyDescent="0.25">
      <c r="A4765">
        <v>856165</v>
      </c>
      <c r="B4765" t="s">
        <v>10295</v>
      </c>
      <c r="C4765" t="s">
        <v>10296</v>
      </c>
      <c r="D4765" t="s">
        <v>10297</v>
      </c>
      <c r="E4765" t="s">
        <v>10298</v>
      </c>
      <c r="F4765" s="23">
        <v>2.6650904000000001E-12</v>
      </c>
      <c r="G4765" s="23">
        <v>3.5777903999999999E-2</v>
      </c>
      <c r="H4765" s="23">
        <v>8.0483770000000007E-3</v>
      </c>
      <c r="I4765" s="11">
        <v>7.2035340595814193E-2</v>
      </c>
      <c r="J4765" s="12">
        <v>0.19126074076859659</v>
      </c>
      <c r="K4765" s="12">
        <v>-0.41304023645456839</v>
      </c>
      <c r="L4765" s="12">
        <v>-0.52360469997435355</v>
      </c>
      <c r="M4765" s="12">
        <v>0.29456588879832662</v>
      </c>
      <c r="N4765" s="12">
        <v>-0.89117598519174379</v>
      </c>
      <c r="O4765" s="1">
        <v>5.2621360274478307E-2</v>
      </c>
      <c r="P4765">
        <v>6.7283625563235458E-2</v>
      </c>
      <c r="Q4765">
        <v>-0.14247152897009652</v>
      </c>
      <c r="R4765">
        <v>-0.19691087929869056</v>
      </c>
      <c r="S4765">
        <v>0.10476690377618383</v>
      </c>
      <c r="T4765">
        <v>-0.31485907552949199</v>
      </c>
      <c r="U4765" s="1">
        <v>0.96777658859415483</v>
      </c>
      <c r="V4765">
        <v>0.68772173679965654</v>
      </c>
      <c r="W4765">
        <v>0.42698803623004261</v>
      </c>
      <c r="X4765">
        <v>0.33561586736241211</v>
      </c>
      <c r="Y4765">
        <v>0.3757867446076833</v>
      </c>
      <c r="Z4765">
        <v>9.7869754716654156E-2</v>
      </c>
      <c r="AA4765">
        <v>0.29704226912378967</v>
      </c>
      <c r="AB4765">
        <v>0.14834034085043518</v>
      </c>
      <c r="AC4765">
        <v>4.8737479295592523E-2</v>
      </c>
      <c r="AD4765">
        <v>0.70066686716612259</v>
      </c>
      <c r="AE4765" s="1">
        <v>0.94736934079816304</v>
      </c>
      <c r="AF4765">
        <v>0.47035077110464296</v>
      </c>
      <c r="AG4765">
        <v>0.27737136043616256</v>
      </c>
      <c r="AH4765">
        <v>0.30558031571657029</v>
      </c>
      <c r="AI4765">
        <v>2.9354254108559949E-2</v>
      </c>
      <c r="AJ4765">
        <v>0.35241744643528983</v>
      </c>
      <c r="AK4765">
        <v>0.22281916419476006</v>
      </c>
      <c r="AL4765">
        <v>-1.4399192142970932E-2</v>
      </c>
      <c r="AM4765">
        <v>0.35717766820252422</v>
      </c>
      <c r="AN4765">
        <v>0.50852190926466512</v>
      </c>
      <c r="AO4765" s="1">
        <v>0.99091382007580842</v>
      </c>
      <c r="AP4765">
        <v>0.60673933631971444</v>
      </c>
      <c r="AQ4765">
        <v>0.36966954348710146</v>
      </c>
      <c r="AR4765">
        <v>0.33261424052247146</v>
      </c>
      <c r="AS4765">
        <v>0.22220848026527287</v>
      </c>
      <c r="AT4765">
        <v>0.22344252056011998</v>
      </c>
      <c r="AU4765">
        <v>0.27150756244660451</v>
      </c>
      <c r="AV4765">
        <v>7.5236304165850684E-2</v>
      </c>
      <c r="AW4765">
        <v>0.19851895263796049</v>
      </c>
      <c r="AX4765">
        <v>0.63223936988497642</v>
      </c>
      <c r="AY4765" s="1">
        <v>1</v>
      </c>
      <c r="AZ4765">
        <v>1</v>
      </c>
      <c r="BA4765">
        <v>1</v>
      </c>
      <c r="BB4765" s="18">
        <v>-2.0521363755456843</v>
      </c>
      <c r="BC4765" s="15">
        <v>0.34253749765022273</v>
      </c>
      <c r="BD4765" s="15">
        <v>0.79010926430939277</v>
      </c>
      <c r="BE4765" s="15">
        <v>0.45595279226283564</v>
      </c>
      <c r="BF4765" s="15">
        <v>0.23212959636099992</v>
      </c>
      <c r="BG4765" s="15">
        <v>0.96706040695015316</v>
      </c>
      <c r="BH4765" s="18">
        <v>-1.9686800914444407</v>
      </c>
      <c r="BI4765" s="15">
        <v>0.56412193921702847</v>
      </c>
      <c r="BJ4765" s="15">
        <v>0.3115829877112099</v>
      </c>
      <c r="BK4765" s="15">
        <v>-0.15066754487130582</v>
      </c>
      <c r="BL4765" s="15">
        <v>0.57339784467850219</v>
      </c>
      <c r="BM4765" s="15">
        <v>-6.5408317278918701E-2</v>
      </c>
      <c r="BN4765" s="1"/>
    </row>
    <row r="4766" spans="1:66" x14ac:dyDescent="0.25">
      <c r="A4766">
        <v>855890</v>
      </c>
      <c r="B4766" t="s">
        <v>10323</v>
      </c>
      <c r="C4766" t="s">
        <v>10324</v>
      </c>
      <c r="D4766" t="s">
        <v>10325</v>
      </c>
      <c r="E4766" t="s">
        <v>10326</v>
      </c>
      <c r="F4766" s="23">
        <v>9.9999999999999998E-17</v>
      </c>
      <c r="G4766" s="23">
        <v>0.27103223999999998</v>
      </c>
      <c r="H4766" s="23">
        <v>6.2621654999999998E-3</v>
      </c>
      <c r="I4766" s="11">
        <v>-1.01255115806831</v>
      </c>
      <c r="J4766" s="12">
        <v>3.7499703219961107E-2</v>
      </c>
      <c r="K4766" s="12">
        <v>0.12763952238005516</v>
      </c>
      <c r="L4766" s="12">
        <v>0.27367386959404505</v>
      </c>
      <c r="M4766" s="12">
        <v>-0.28363680849686262</v>
      </c>
      <c r="N4766" s="12">
        <v>0.19153694567734275</v>
      </c>
      <c r="O4766" s="1">
        <v>-0.16882808582262807</v>
      </c>
      <c r="P4766">
        <v>1.0813385125685427E-2</v>
      </c>
      <c r="Q4766">
        <v>4.1020553066309931E-2</v>
      </c>
      <c r="R4766">
        <v>0.10409538624409423</v>
      </c>
      <c r="S4766">
        <v>-0.13771109507583873</v>
      </c>
      <c r="T4766">
        <v>9.2205078849231598E-2</v>
      </c>
      <c r="U4766" s="1">
        <v>-0.94098558769768015</v>
      </c>
      <c r="V4766">
        <v>-0.7898477115290492</v>
      </c>
      <c r="W4766">
        <v>-0.7000978578536049</v>
      </c>
      <c r="X4766">
        <v>-0.56720637281447062</v>
      </c>
      <c r="Y4766">
        <v>-0.38124305128740538</v>
      </c>
      <c r="Z4766">
        <v>5.8101521543692199E-2</v>
      </c>
      <c r="AA4766">
        <v>-5.9807268603785012E-2</v>
      </c>
      <c r="AB4766">
        <v>-0.22181422405505238</v>
      </c>
      <c r="AC4766">
        <v>-0.33622256529512956</v>
      </c>
      <c r="AD4766">
        <v>-0.86808412348220143</v>
      </c>
      <c r="AE4766" s="1">
        <v>-0.9021014066581321</v>
      </c>
      <c r="AF4766">
        <v>-0.79812574422032245</v>
      </c>
      <c r="AG4766">
        <v>-0.74400682945992003</v>
      </c>
      <c r="AH4766">
        <v>-0.65552429449612648</v>
      </c>
      <c r="AI4766">
        <v>-0.38140241679148401</v>
      </c>
      <c r="AJ4766">
        <v>0.1074566777231425</v>
      </c>
      <c r="AK4766">
        <v>-1.1368176543390479E-2</v>
      </c>
      <c r="AL4766">
        <v>-0.16900997496478923</v>
      </c>
      <c r="AM4766">
        <v>-0.44777751608161126</v>
      </c>
      <c r="AN4766">
        <v>-0.89915192302820812</v>
      </c>
      <c r="AO4766" s="1">
        <v>-0.92538370835510109</v>
      </c>
      <c r="AP4766">
        <v>-0.79537831139514814</v>
      </c>
      <c r="AQ4766">
        <v>-0.72164850928312951</v>
      </c>
      <c r="AR4766">
        <v>-0.60867684260775046</v>
      </c>
      <c r="AS4766">
        <v>-0.38216617052892454</v>
      </c>
      <c r="AT4766">
        <v>8.0699117847829224E-2</v>
      </c>
      <c r="AU4766">
        <v>-3.7889752631850931E-2</v>
      </c>
      <c r="AV4766">
        <v>-0.19827100091495392</v>
      </c>
      <c r="AW4766">
        <v>-0.38775590212720096</v>
      </c>
      <c r="AX4766">
        <v>-0.88416386788199164</v>
      </c>
      <c r="AY4766" s="1">
        <v>-1</v>
      </c>
      <c r="AZ4766">
        <v>-1</v>
      </c>
      <c r="BA4766">
        <v>-1</v>
      </c>
      <c r="BB4766" s="18">
        <v>2.2663184797980107</v>
      </c>
      <c r="BC4766" s="15">
        <v>0.16606538686460859</v>
      </c>
      <c r="BD4766" s="15">
        <v>-0.11442251713623515</v>
      </c>
      <c r="BE4766" s="15">
        <v>-0.49981355805224897</v>
      </c>
      <c r="BF4766" s="15">
        <v>-0.77197440199361289</v>
      </c>
      <c r="BG4766" s="15">
        <v>-0.87907160600425882</v>
      </c>
      <c r="BH4766" s="18">
        <v>1.7580893812591374</v>
      </c>
      <c r="BI4766" s="15">
        <v>0.1848875868207224</v>
      </c>
      <c r="BJ4766" s="15">
        <v>-5.0356500441430786E-2</v>
      </c>
      <c r="BK4766" s="15">
        <v>-0.36244862302736297</v>
      </c>
      <c r="BL4766" s="15">
        <v>-0.91434002801275638</v>
      </c>
      <c r="BM4766" s="15">
        <v>-0.78293360007456914</v>
      </c>
      <c r="BN4766" s="1"/>
    </row>
    <row r="4767" spans="1:66" x14ac:dyDescent="0.25">
      <c r="A4767">
        <v>851991</v>
      </c>
      <c r="B4767" t="s">
        <v>10342</v>
      </c>
      <c r="C4767" t="s">
        <v>10343</v>
      </c>
      <c r="D4767" t="s">
        <v>10344</v>
      </c>
      <c r="E4767" t="s">
        <v>10345</v>
      </c>
      <c r="F4767" s="23">
        <v>8.1760724000000005E-8</v>
      </c>
      <c r="G4767" s="23">
        <v>2.1367066000000001E-2</v>
      </c>
      <c r="H4767" s="23">
        <v>1.4241121E-3</v>
      </c>
      <c r="I4767" s="11">
        <v>0.34170500999271175</v>
      </c>
      <c r="J4767" s="12">
        <v>-0.36589176448685951</v>
      </c>
      <c r="K4767" s="12">
        <v>-0.13708994301093699</v>
      </c>
      <c r="L4767" s="12">
        <v>3.6181122973830297E-2</v>
      </c>
      <c r="M4767" s="12">
        <v>0.70762653434029021</v>
      </c>
      <c r="N4767" s="12">
        <v>0.91274065129411797</v>
      </c>
      <c r="O4767" s="1">
        <v>0.2527199579762654</v>
      </c>
      <c r="P4767">
        <v>-0.19155842511350601</v>
      </c>
      <c r="Q4767">
        <v>-9.3842381296526389E-2</v>
      </c>
      <c r="R4767">
        <v>1.9968875287284291E-2</v>
      </c>
      <c r="S4767">
        <v>0.35730197568043481</v>
      </c>
      <c r="T4767">
        <v>0.40045978782897712</v>
      </c>
      <c r="U4767" s="1">
        <v>0.7824809539363905</v>
      </c>
      <c r="V4767">
        <v>0.20473818894269738</v>
      </c>
      <c r="W4767">
        <v>0.44665896693618562</v>
      </c>
      <c r="X4767">
        <v>0.36906377785350281</v>
      </c>
      <c r="Y4767">
        <v>0.42232475315092743</v>
      </c>
      <c r="Z4767">
        <v>0.52350535350566063</v>
      </c>
      <c r="AA4767">
        <v>-0.34028028726675541</v>
      </c>
      <c r="AB4767">
        <v>0.13242303174409423</v>
      </c>
      <c r="AC4767">
        <v>4.4508102802463478E-2</v>
      </c>
      <c r="AD4767">
        <v>0.55206290513730472</v>
      </c>
      <c r="AE4767" s="1">
        <v>0.44485027090394852</v>
      </c>
      <c r="AF4767">
        <v>0.44000171721985742</v>
      </c>
      <c r="AG4767">
        <v>0.79425453089505438</v>
      </c>
      <c r="AH4767">
        <v>0.89837212940213274</v>
      </c>
      <c r="AI4767">
        <v>0.76798162133405712</v>
      </c>
      <c r="AJ4767">
        <v>-0.11171276941608327</v>
      </c>
      <c r="AK4767">
        <v>-0.50904123319109695</v>
      </c>
      <c r="AL4767">
        <v>-7.0756572619375249E-2</v>
      </c>
      <c r="AM4767">
        <v>0.36837922479644697</v>
      </c>
      <c r="AN4767">
        <v>0.86662181195851273</v>
      </c>
      <c r="AO4767" s="1">
        <v>0.63197255585733436</v>
      </c>
      <c r="AP4767">
        <v>0.3788026017528337</v>
      </c>
      <c r="AQ4767">
        <v>0.71713429884353663</v>
      </c>
      <c r="AR4767">
        <v>0.75223560289814451</v>
      </c>
      <c r="AS4767">
        <v>0.689276398566389</v>
      </c>
      <c r="AT4767">
        <v>0.15282095380267613</v>
      </c>
      <c r="AU4767">
        <v>-0.48298502267181992</v>
      </c>
      <c r="AV4767">
        <v>1.0625487835240326E-2</v>
      </c>
      <c r="AW4767">
        <v>0.26223473832484862</v>
      </c>
      <c r="AX4767">
        <v>0.8104717882094663</v>
      </c>
      <c r="AY4767" s="1">
        <v>1</v>
      </c>
      <c r="AZ4767">
        <v>4</v>
      </c>
      <c r="BA4767">
        <v>10</v>
      </c>
      <c r="BB4767" s="18">
        <v>-1.4028875118565496</v>
      </c>
      <c r="BC4767" s="15">
        <v>0.58204403797464221</v>
      </c>
      <c r="BD4767" s="15">
        <v>-0.7307992597613856</v>
      </c>
      <c r="BE4767" s="15">
        <v>-1.2350891453216181E-2</v>
      </c>
      <c r="BF4767" s="15">
        <v>-0.14597029861162736</v>
      </c>
      <c r="BG4767" s="15">
        <v>0.42826251306085034</v>
      </c>
      <c r="BH4767" s="18">
        <v>-0.81708919925461032</v>
      </c>
      <c r="BI4767" s="15">
        <v>-4.521857733181802E-2</v>
      </c>
      <c r="BJ4767" s="15">
        <v>-0.96581793066766186</v>
      </c>
      <c r="BK4767" s="15">
        <v>4.9675827986938571E-2</v>
      </c>
      <c r="BL4767" s="15">
        <v>1.0671416477942555</v>
      </c>
      <c r="BM4767" s="15">
        <v>1.9930096421201917</v>
      </c>
      <c r="BN4767" s="1"/>
    </row>
    <row r="4768" spans="1:66" x14ac:dyDescent="0.25">
      <c r="A4768">
        <v>852468</v>
      </c>
      <c r="B4768" t="s">
        <v>10521</v>
      </c>
      <c r="C4768" t="s">
        <v>10522</v>
      </c>
      <c r="D4768" t="s">
        <v>10523</v>
      </c>
      <c r="E4768" t="s">
        <v>10524</v>
      </c>
      <c r="F4768" s="23">
        <v>1.0790257999999999E-11</v>
      </c>
      <c r="G4768" s="23">
        <v>2.9825473E-5</v>
      </c>
      <c r="H4768" s="23">
        <v>2.407841E-4</v>
      </c>
      <c r="I4768" s="11">
        <v>-0.32345364501983515</v>
      </c>
      <c r="J4768" s="12">
        <v>0.46623255713980449</v>
      </c>
      <c r="K4768" s="12">
        <v>0.73516257421607289</v>
      </c>
      <c r="L4768" s="12">
        <v>2.7216133182868603E-3</v>
      </c>
      <c r="M4768" s="12">
        <v>1.530195832930368</v>
      </c>
      <c r="N4768" s="12">
        <v>0.60725155676066866</v>
      </c>
      <c r="O4768" s="1">
        <v>-0.20038517001152106</v>
      </c>
      <c r="P4768">
        <v>0.31855365739465175</v>
      </c>
      <c r="Q4768">
        <v>0.4704822572788756</v>
      </c>
      <c r="R4768">
        <v>1.4502822396100911E-3</v>
      </c>
      <c r="S4768">
        <v>0.59989734691027752</v>
      </c>
      <c r="T4768">
        <v>0.2193682274243737</v>
      </c>
      <c r="U4768" s="1">
        <v>8.2642701805616059E-2</v>
      </c>
      <c r="V4768">
        <v>0.47363345257138723</v>
      </c>
      <c r="W4768">
        <v>0.82100066515970171</v>
      </c>
      <c r="X4768">
        <v>0.8165113195150332</v>
      </c>
      <c r="Y4768">
        <v>0.77715560905616654</v>
      </c>
      <c r="Z4768">
        <v>-0.51646149266435093</v>
      </c>
      <c r="AA4768">
        <v>-0.50238378365181491</v>
      </c>
      <c r="AB4768">
        <v>6.8673776130984174E-2</v>
      </c>
      <c r="AC4768">
        <v>0.25565859293463128</v>
      </c>
      <c r="AD4768">
        <v>0.78410154564374435</v>
      </c>
      <c r="AE4768" s="1">
        <v>0.45305795290554185</v>
      </c>
      <c r="AF4768">
        <v>0.64698659453963736</v>
      </c>
      <c r="AG4768">
        <v>0.77882638146977734</v>
      </c>
      <c r="AH4768">
        <v>0.97972210479078814</v>
      </c>
      <c r="AI4768">
        <v>0.57323100011577144</v>
      </c>
      <c r="AJ4768">
        <v>-0.36532254883090287</v>
      </c>
      <c r="AK4768">
        <v>-0.22652473724551778</v>
      </c>
      <c r="AL4768">
        <v>-0.1943560910792585</v>
      </c>
      <c r="AM4768">
        <v>0.66603032994544975</v>
      </c>
      <c r="AN4768">
        <v>0.90098588624420539</v>
      </c>
      <c r="AO4768" s="1">
        <v>0.32106478941950028</v>
      </c>
      <c r="AP4768">
        <v>0.60957497192038967</v>
      </c>
      <c r="AQ4768">
        <v>0.8403637017075527</v>
      </c>
      <c r="AR4768">
        <v>0.96525498299100265</v>
      </c>
      <c r="AS4768">
        <v>0.69197170526597629</v>
      </c>
      <c r="AT4768">
        <v>-0.44999333694114568</v>
      </c>
      <c r="AU4768">
        <v>-0.35640809134422025</v>
      </c>
      <c r="AV4768">
        <v>-9.3495489926595884E-2</v>
      </c>
      <c r="AW4768">
        <v>0.5289900023654861</v>
      </c>
      <c r="AX4768">
        <v>0.90179035142424957</v>
      </c>
      <c r="AY4768" s="1">
        <v>3</v>
      </c>
      <c r="AZ4768">
        <v>4</v>
      </c>
      <c r="BA4768">
        <v>4</v>
      </c>
      <c r="BB4768" s="18">
        <v>-0.41927962937323926</v>
      </c>
      <c r="BC4768" s="15">
        <v>-1.1126629269550967</v>
      </c>
      <c r="BD4768" s="15">
        <v>-1.0901621766344665</v>
      </c>
      <c r="BE4768" s="15">
        <v>-0.1774267620908784</v>
      </c>
      <c r="BF4768" s="15">
        <v>0.12143569293650473</v>
      </c>
      <c r="BG4768" s="15">
        <v>0.95495726539231074</v>
      </c>
      <c r="BH4768" s="18">
        <v>-0.78862027647373323</v>
      </c>
      <c r="BI4768" s="15">
        <v>-0.58028792668952933</v>
      </c>
      <c r="BJ4768" s="15">
        <v>-0.25070519395499008</v>
      </c>
      <c r="BK4768" s="15">
        <v>-0.17431904498949324</v>
      </c>
      <c r="BL4768" s="15">
        <v>1.8687139438596756</v>
      </c>
      <c r="BM4768" s="15">
        <v>1.6483570349729384</v>
      </c>
      <c r="BN4768" s="1"/>
    </row>
    <row r="4769" spans="1:66" x14ac:dyDescent="0.25">
      <c r="A4769">
        <v>852358</v>
      </c>
      <c r="B4769" t="s">
        <v>10569</v>
      </c>
      <c r="C4769" t="s">
        <v>10570</v>
      </c>
      <c r="D4769" t="s">
        <v>10571</v>
      </c>
      <c r="E4769" t="s">
        <v>10572</v>
      </c>
      <c r="F4769" s="23">
        <v>2.2959412E-13</v>
      </c>
      <c r="G4769" s="23">
        <v>0.92936660000000004</v>
      </c>
      <c r="H4769" s="23">
        <v>8.4578554999999996E-10</v>
      </c>
      <c r="I4769" s="11">
        <v>-2.0016204210155992</v>
      </c>
      <c r="J4769" s="12">
        <v>-1.102922385609568</v>
      </c>
      <c r="K4769" s="12">
        <v>0.43857249311934449</v>
      </c>
      <c r="L4769" s="12">
        <v>0.23401291008530306</v>
      </c>
      <c r="M4769" s="12">
        <v>1.4316697992264347</v>
      </c>
      <c r="N4769" s="12">
        <v>1.0218419280109732</v>
      </c>
      <c r="O4769" s="1">
        <v>-0.57278836863660454</v>
      </c>
      <c r="P4769">
        <v>-0.4409340916781242</v>
      </c>
      <c r="Q4769">
        <v>0.21188215012037803</v>
      </c>
      <c r="R4769">
        <v>0.14512574020097055</v>
      </c>
      <c r="S4769">
        <v>0.72396371357242872</v>
      </c>
      <c r="T4769">
        <v>0.45714057939460578</v>
      </c>
      <c r="U4769" s="1">
        <v>-0.87935079562186091</v>
      </c>
      <c r="V4769">
        <v>-0.90296014857299034</v>
      </c>
      <c r="W4769">
        <v>-0.70836836417391336</v>
      </c>
      <c r="X4769">
        <v>-0.45731057322259472</v>
      </c>
      <c r="Y4769">
        <v>-0.20188278112232991</v>
      </c>
      <c r="Z4769">
        <v>0.26281348672001403</v>
      </c>
      <c r="AA4769">
        <v>-0.19178839309995693</v>
      </c>
      <c r="AB4769">
        <v>-0.37191868545767537</v>
      </c>
      <c r="AC4769">
        <v>-0.37657442266191282</v>
      </c>
      <c r="AD4769">
        <v>-0.81880392204811925</v>
      </c>
      <c r="AE4769" s="1">
        <v>-0.61177348843851609</v>
      </c>
      <c r="AF4769">
        <v>-0.29377885517800378</v>
      </c>
      <c r="AG4769">
        <v>-0.17605726790206155</v>
      </c>
      <c r="AH4769">
        <v>0.42507413065748734</v>
      </c>
      <c r="AI4769">
        <v>0.32482379803095851</v>
      </c>
      <c r="AJ4769">
        <v>-0.24016936413481915</v>
      </c>
      <c r="AK4769">
        <v>-0.13539851292655627</v>
      </c>
      <c r="AL4769">
        <v>-0.77388658229460749</v>
      </c>
      <c r="AM4769">
        <v>0.21285717288650816</v>
      </c>
      <c r="AN4769">
        <v>-7.7920907136127579E-2</v>
      </c>
      <c r="AO4769" s="1">
        <v>-0.89240623448704748</v>
      </c>
      <c r="AP4769">
        <v>-0.81330988803416815</v>
      </c>
      <c r="AQ4769">
        <v>-0.62127060556568836</v>
      </c>
      <c r="AR4769">
        <v>-0.23506333496782011</v>
      </c>
      <c r="AS4769">
        <v>-6.1498773183205388E-2</v>
      </c>
      <c r="AT4769">
        <v>0.13635844140275077</v>
      </c>
      <c r="AU4769">
        <v>-0.19524269200939523</v>
      </c>
      <c r="AV4769">
        <v>-0.53618777072303736</v>
      </c>
      <c r="AW4769">
        <v>-0.23583543997416026</v>
      </c>
      <c r="AX4769">
        <v>-0.67942704885921679</v>
      </c>
      <c r="AY4769" s="1">
        <v>-2</v>
      </c>
      <c r="AZ4769">
        <v>-8</v>
      </c>
      <c r="BA4769">
        <v>-1</v>
      </c>
      <c r="BB4769" s="18">
        <v>2.4972619774273581</v>
      </c>
      <c r="BC4769" s="15">
        <v>0.7452130571049369</v>
      </c>
      <c r="BD4769" s="15">
        <v>-0.54665480103618924</v>
      </c>
      <c r="BE4769" s="15">
        <v>-1.0585412346485077</v>
      </c>
      <c r="BF4769" s="15">
        <v>-1.0717717062261614</v>
      </c>
      <c r="BG4769" s="15">
        <v>-0.57534059406210603</v>
      </c>
      <c r="BH4769" s="18">
        <v>0.67094284657848113</v>
      </c>
      <c r="BI4769" s="15">
        <v>-0.26111573107669478</v>
      </c>
      <c r="BJ4769" s="15">
        <v>-0.14649234963516819</v>
      </c>
      <c r="BK4769" s="15">
        <v>-0.84502310200597697</v>
      </c>
      <c r="BL4769" s="15">
        <v>0.23451289995264013</v>
      </c>
      <c r="BM4769" s="15">
        <v>0.35700873762738922</v>
      </c>
      <c r="BN4769" s="1"/>
    </row>
    <row r="4770" spans="1:66" x14ac:dyDescent="0.25">
      <c r="A4770">
        <v>855743</v>
      </c>
      <c r="B4770" t="s">
        <v>10577</v>
      </c>
      <c r="C4770" t="s">
        <v>10578</v>
      </c>
      <c r="D4770" t="s">
        <v>10579</v>
      </c>
      <c r="E4770" t="s">
        <v>10580</v>
      </c>
      <c r="F4770" s="23">
        <v>8.0269124999999995E-14</v>
      </c>
      <c r="G4770" s="23">
        <v>1.124931E-3</v>
      </c>
      <c r="H4770" s="23">
        <v>1.2414341000000001E-3</v>
      </c>
      <c r="I4770" s="11">
        <v>-7.8036585293994321E-2</v>
      </c>
      <c r="J4770" s="12">
        <v>1.4509354126338443</v>
      </c>
      <c r="K4770" s="12">
        <v>0.44653986184819711</v>
      </c>
      <c r="L4770" s="12">
        <v>0.17847994827359784</v>
      </c>
      <c r="M4770" s="12">
        <v>7.3040981787977161E-2</v>
      </c>
      <c r="N4770" s="12">
        <v>4.8826357751914851E-2</v>
      </c>
      <c r="O4770" s="1">
        <v>-8.6454737063649076E-2</v>
      </c>
      <c r="P4770">
        <v>0.47885335010074737</v>
      </c>
      <c r="Q4770">
        <v>0.22440786163110585</v>
      </c>
      <c r="R4770">
        <v>0.11147829396828228</v>
      </c>
      <c r="S4770">
        <v>4.5958667771163877E-2</v>
      </c>
      <c r="T4770">
        <v>2.7735155235136612E-2</v>
      </c>
      <c r="U4770" s="1">
        <v>0.71133269195739912</v>
      </c>
      <c r="V4770">
        <v>-6.9314411460545594E-2</v>
      </c>
      <c r="W4770">
        <v>-0.16499677993387593</v>
      </c>
      <c r="X4770">
        <v>-6.0889538711450641E-2</v>
      </c>
      <c r="Y4770">
        <v>4.4901929572308083E-2</v>
      </c>
      <c r="Z4770">
        <v>0.79900925791316024</v>
      </c>
      <c r="AA4770">
        <v>0.13368984364467099</v>
      </c>
      <c r="AB4770">
        <v>-0.14434655839836066</v>
      </c>
      <c r="AC4770">
        <v>-0.12192178077437933</v>
      </c>
      <c r="AD4770">
        <v>8.0778108079895106E-2</v>
      </c>
      <c r="AE4770" s="1">
        <v>0.5821440077262543</v>
      </c>
      <c r="AF4770">
        <v>-0.2405016773583378</v>
      </c>
      <c r="AG4770">
        <v>-0.31173717907051879</v>
      </c>
      <c r="AH4770">
        <v>-0.21109313253357784</v>
      </c>
      <c r="AI4770">
        <v>-8.9010293997434861E-2</v>
      </c>
      <c r="AJ4770">
        <v>0.88635724034357233</v>
      </c>
      <c r="AK4770">
        <v>0.11402608149210489</v>
      </c>
      <c r="AL4770">
        <v>-0.15122527521906443</v>
      </c>
      <c r="AM4770">
        <v>-0.17800374489292356</v>
      </c>
      <c r="AN4770">
        <v>-0.10830871215823143</v>
      </c>
      <c r="AO4770" s="1">
        <v>0.63282939669939342</v>
      </c>
      <c r="AP4770">
        <v>-0.17787572189709686</v>
      </c>
      <c r="AQ4770">
        <v>-0.25852808305290786</v>
      </c>
      <c r="AR4770">
        <v>-0.15614401790258831</v>
      </c>
      <c r="AS4770">
        <v>-3.9576344912658712E-2</v>
      </c>
      <c r="AT4770">
        <v>0.85782636535599843</v>
      </c>
      <c r="AU4770">
        <v>0.12185485202280291</v>
      </c>
      <c r="AV4770">
        <v>-0.14934352484649346</v>
      </c>
      <c r="AW4770">
        <v>-0.15793195092025591</v>
      </c>
      <c r="AX4770">
        <v>-3.8429050626710856E-2</v>
      </c>
      <c r="AY4770" s="1">
        <v>6</v>
      </c>
      <c r="AZ4770">
        <v>6</v>
      </c>
      <c r="BA4770">
        <v>6</v>
      </c>
      <c r="BB4770" s="18">
        <v>-1.2492919551865751</v>
      </c>
      <c r="BC4770" s="15">
        <v>1.0374267146317371</v>
      </c>
      <c r="BD4770" s="15">
        <v>3.0106268999721741E-2</v>
      </c>
      <c r="BE4770" s="15">
        <v>-0.39085206530026889</v>
      </c>
      <c r="BF4770" s="15">
        <v>-0.3569000469088861</v>
      </c>
      <c r="BG4770" s="15">
        <v>-0.10432221640445849</v>
      </c>
      <c r="BH4770" s="18">
        <v>-1.325409847637687</v>
      </c>
      <c r="BI4770" s="15">
        <v>2.452687842169464</v>
      </c>
      <c r="BJ4770" s="15">
        <v>0.4656670133767728</v>
      </c>
      <c r="BK4770" s="15">
        <v>-0.21676042025727058</v>
      </c>
      <c r="BL4770" s="15">
        <v>-0.28565493059177421</v>
      </c>
      <c r="BM4770" s="15">
        <v>-5.6696356890770239E-2</v>
      </c>
      <c r="BN4770" s="1"/>
    </row>
    <row r="4771" spans="1:66" x14ac:dyDescent="0.25">
      <c r="A4771">
        <v>856863</v>
      </c>
      <c r="B4771" t="s">
        <v>10592</v>
      </c>
      <c r="C4771" t="s">
        <v>10593</v>
      </c>
      <c r="D4771" t="s">
        <v>10594</v>
      </c>
      <c r="E4771" t="s">
        <v>10595</v>
      </c>
      <c r="F4771" s="23">
        <v>9.9999999999999998E-17</v>
      </c>
      <c r="G4771" s="23">
        <v>1.7891403E-2</v>
      </c>
      <c r="H4771" s="23">
        <v>6.5919072000000002E-3</v>
      </c>
      <c r="I4771" s="11">
        <v>-0.89231972756505507</v>
      </c>
      <c r="J4771" s="12">
        <v>-0.25467452160583071</v>
      </c>
      <c r="K4771" s="12">
        <v>6.1243275849161297E-2</v>
      </c>
      <c r="L4771" s="12">
        <v>5.7618415750725717E-2</v>
      </c>
      <c r="M4771" s="12">
        <v>-0.74661580643779502</v>
      </c>
      <c r="N4771" s="12">
        <v>0.32113029007716248</v>
      </c>
      <c r="O4771" s="1">
        <v>-0.15296203316645227</v>
      </c>
      <c r="P4771">
        <v>-7.1132257612790004E-2</v>
      </c>
      <c r="Q4771">
        <v>1.820874640877981E-2</v>
      </c>
      <c r="R4771">
        <v>2.0015146061791892E-2</v>
      </c>
      <c r="S4771">
        <v>-0.31800947899931648</v>
      </c>
      <c r="T4771">
        <v>0.15659406405864654</v>
      </c>
      <c r="U4771" s="1">
        <v>-0.91230463209048662</v>
      </c>
      <c r="V4771">
        <v>-0.78488522443029807</v>
      </c>
      <c r="W4771">
        <v>-0.71820544507160589</v>
      </c>
      <c r="X4771">
        <v>-0.61043069371520908</v>
      </c>
      <c r="Y4771">
        <v>-0.49924538799566603</v>
      </c>
      <c r="Z4771">
        <v>8.0505372314383816E-2</v>
      </c>
      <c r="AA4771">
        <v>-2.9236286210509346E-2</v>
      </c>
      <c r="AB4771">
        <v>-0.19143317986768438</v>
      </c>
      <c r="AC4771">
        <v>-0.27289515033101064</v>
      </c>
      <c r="AD4771">
        <v>-0.90343827502274521</v>
      </c>
      <c r="AE4771" s="1">
        <v>-0.88394928352374835</v>
      </c>
      <c r="AF4771">
        <v>-0.77009047658467389</v>
      </c>
      <c r="AG4771">
        <v>-0.76184506616159398</v>
      </c>
      <c r="AH4771">
        <v>-0.69633162086161304</v>
      </c>
      <c r="AI4771">
        <v>-0.42763539561159641</v>
      </c>
      <c r="AJ4771">
        <v>9.014668064110537E-2</v>
      </c>
      <c r="AK4771">
        <v>4.802644959123531E-2</v>
      </c>
      <c r="AL4771">
        <v>-0.14132484226828249</v>
      </c>
      <c r="AM4771">
        <v>-0.45316217587621038</v>
      </c>
      <c r="AN4771">
        <v>-0.91402759220204388</v>
      </c>
      <c r="AO4771" s="1">
        <v>-0.90359563423367972</v>
      </c>
      <c r="AP4771">
        <v>-0.78185611152961254</v>
      </c>
      <c r="AQ4771">
        <v>-0.74201757432681059</v>
      </c>
      <c r="AR4771">
        <v>-0.65336306417051482</v>
      </c>
      <c r="AS4771">
        <v>-0.4683998548878483</v>
      </c>
      <c r="AT4771">
        <v>8.5382811748803911E-2</v>
      </c>
      <c r="AU4771">
        <v>6.5425960340666917E-3</v>
      </c>
      <c r="AV4771">
        <v>-0.1690748732943195</v>
      </c>
      <c r="AW4771">
        <v>-0.35804631383438285</v>
      </c>
      <c r="AX4771">
        <v>-0.91279259182713912</v>
      </c>
      <c r="AY4771" s="1">
        <v>-1</v>
      </c>
      <c r="AZ4771">
        <v>-10</v>
      </c>
      <c r="BA4771">
        <v>-10</v>
      </c>
      <c r="BB4771" s="18">
        <v>2.1988607819677219</v>
      </c>
      <c r="BC4771" s="15">
        <v>0.2540924227050208</v>
      </c>
      <c r="BD4771" s="15">
        <v>-2.4864365376183564E-3</v>
      </c>
      <c r="BE4771" s="15">
        <v>-0.38170700333648444</v>
      </c>
      <c r="BF4771" s="15">
        <v>-0.57216721447313967</v>
      </c>
      <c r="BG4771" s="15">
        <v>-1.1013799724170497</v>
      </c>
      <c r="BH4771" s="18">
        <v>1.7136494514623017</v>
      </c>
      <c r="BI4771" s="15">
        <v>0.115609590086947</v>
      </c>
      <c r="BJ4771" s="15">
        <v>3.0815451161726886E-2</v>
      </c>
      <c r="BK4771" s="15">
        <v>-0.35037618400750636</v>
      </c>
      <c r="BL4771" s="15">
        <v>-0.97815000026966725</v>
      </c>
      <c r="BM4771" s="15">
        <v>-0.92676088634224174</v>
      </c>
      <c r="BN4771" s="1"/>
    </row>
    <row r="4772" spans="1:66" x14ac:dyDescent="0.25">
      <c r="A4772">
        <v>856535</v>
      </c>
      <c r="B4772" t="s">
        <v>10610</v>
      </c>
      <c r="C4772" t="s">
        <v>10611</v>
      </c>
      <c r="D4772" t="s">
        <v>10612</v>
      </c>
      <c r="E4772" t="s">
        <v>10613</v>
      </c>
      <c r="F4772" s="23">
        <v>3.3989580000000002E-9</v>
      </c>
      <c r="G4772" s="23">
        <v>0.51401090000000005</v>
      </c>
      <c r="H4772" s="23">
        <v>7.2211124999999998E-3</v>
      </c>
      <c r="I4772" s="11">
        <v>-3.2258607259518751E-3</v>
      </c>
      <c r="J4772" s="12">
        <v>0.24229422090189928</v>
      </c>
      <c r="K4772" s="12">
        <v>0.29345173818240983</v>
      </c>
      <c r="L4772" s="12">
        <v>0.29722118317433682</v>
      </c>
      <c r="M4772" s="12">
        <v>-0.28682179238100614</v>
      </c>
      <c r="N4772" s="12">
        <v>-0.91282056205216988</v>
      </c>
      <c r="O4772" s="1">
        <v>-1.1706754258287828E-3</v>
      </c>
      <c r="P4772">
        <v>9.3034693804152135E-2</v>
      </c>
      <c r="Q4772">
        <v>0.10400788540665429</v>
      </c>
      <c r="R4772">
        <v>8.837890383690343E-2</v>
      </c>
      <c r="S4772">
        <v>-8.3126037208912595E-2</v>
      </c>
      <c r="T4772">
        <v>-0.25449307185291198</v>
      </c>
      <c r="U4772" s="1">
        <v>0.32728994838214781</v>
      </c>
      <c r="V4772">
        <v>0.68488309244495982</v>
      </c>
      <c r="W4772">
        <v>0.91360685906693095</v>
      </c>
      <c r="X4772">
        <v>0.86909423931644081</v>
      </c>
      <c r="Y4772">
        <v>0.71231949461244704</v>
      </c>
      <c r="Z4772">
        <v>-0.53902625284414474</v>
      </c>
      <c r="AA4772">
        <v>-0.35941602372394393</v>
      </c>
      <c r="AB4772">
        <v>0.12640530592167176</v>
      </c>
      <c r="AC4772">
        <v>0.38700742441611796</v>
      </c>
      <c r="AD4772">
        <v>0.92327657410151331</v>
      </c>
      <c r="AE4772" s="1">
        <v>0.47912737774212366</v>
      </c>
      <c r="AF4772">
        <v>0.83396183193441764</v>
      </c>
      <c r="AG4772">
        <v>0.95572905386184437</v>
      </c>
      <c r="AH4772">
        <v>0.55771550226155586</v>
      </c>
      <c r="AI4772">
        <v>0.2992137643074132</v>
      </c>
      <c r="AJ4772">
        <v>-0.57576017048159833</v>
      </c>
      <c r="AK4772">
        <v>-0.22735753128026301</v>
      </c>
      <c r="AL4772">
        <v>0.576784570091463</v>
      </c>
      <c r="AM4772">
        <v>0.40624674510510878</v>
      </c>
      <c r="AN4772">
        <v>0.83379621713517327</v>
      </c>
      <c r="AO4772" s="1">
        <v>0.40133358634235433</v>
      </c>
      <c r="AP4772">
        <v>0.77335282237642655</v>
      </c>
      <c r="AQ4772">
        <v>0.96984364534044309</v>
      </c>
      <c r="AR4772">
        <v>0.78407184167113719</v>
      </c>
      <c r="AS4772">
        <v>0.5804013081363365</v>
      </c>
      <c r="AT4772">
        <v>-0.57688895510930083</v>
      </c>
      <c r="AU4772">
        <v>-0.32295924966480144</v>
      </c>
      <c r="AV4772">
        <v>0.30940064356297053</v>
      </c>
      <c r="AW4772">
        <v>0.41137983941714973</v>
      </c>
      <c r="AX4772">
        <v>0.92806331148694177</v>
      </c>
      <c r="AY4772" s="1">
        <v>10</v>
      </c>
      <c r="AZ4772">
        <v>3</v>
      </c>
      <c r="BA4772">
        <v>3</v>
      </c>
      <c r="BB4772" s="18">
        <v>-0.76366727629110287</v>
      </c>
      <c r="BC4772" s="15">
        <v>-1.2885326163956468</v>
      </c>
      <c r="BD4772" s="15">
        <v>-0.84330342325862684</v>
      </c>
      <c r="BE4772" s="15">
        <v>0.36098120833724695</v>
      </c>
      <c r="BF4772" s="15">
        <v>1.0069782181703053</v>
      </c>
      <c r="BG4772" s="15">
        <v>1.8133823480504283</v>
      </c>
      <c r="BH4772" s="18">
        <v>-0.76865279877350512</v>
      </c>
      <c r="BI4772" s="15">
        <v>-0.91407029818563357</v>
      </c>
      <c r="BJ4772" s="15">
        <v>-0.38977788000171909</v>
      </c>
      <c r="BK4772" s="15">
        <v>0.82033237593132646</v>
      </c>
      <c r="BL4772" s="15">
        <v>0.56369916310927437</v>
      </c>
      <c r="BM4772" s="15">
        <v>0.40263097930763786</v>
      </c>
      <c r="BN4772" s="1"/>
    </row>
    <row r="4773" spans="1:66" x14ac:dyDescent="0.25">
      <c r="A4773">
        <v>853892</v>
      </c>
      <c r="B4773" t="s">
        <v>10673</v>
      </c>
      <c r="C4773" t="s">
        <v>10674</v>
      </c>
      <c r="D4773" t="s">
        <v>10675</v>
      </c>
      <c r="E4773" t="s">
        <v>10676</v>
      </c>
      <c r="F4773" s="23">
        <v>2.6570928E-7</v>
      </c>
      <c r="G4773" s="23">
        <v>1.3504142000000001E-7</v>
      </c>
      <c r="H4773" s="23">
        <v>1.1115350999999999E-6</v>
      </c>
      <c r="I4773" s="11">
        <v>-0.41964933357051903</v>
      </c>
      <c r="J4773" s="12">
        <v>-0.13269087915834665</v>
      </c>
      <c r="K4773" s="12">
        <v>0.56230714395666714</v>
      </c>
      <c r="L4773" s="12">
        <v>0.92197167451281159</v>
      </c>
      <c r="M4773" s="12">
        <v>1.8036114778072447</v>
      </c>
      <c r="N4773" s="12">
        <v>1.8110805690398426</v>
      </c>
      <c r="O4773" s="1">
        <v>-9.7414431973895432E-2</v>
      </c>
      <c r="P4773">
        <v>-3.5996494520764227E-2</v>
      </c>
      <c r="Q4773">
        <v>0.1643580201905053</v>
      </c>
      <c r="R4773">
        <v>0.27166456138694822</v>
      </c>
      <c r="S4773">
        <v>0.50936183151725845</v>
      </c>
      <c r="T4773">
        <v>0.47195280906884707</v>
      </c>
      <c r="U4773" s="1">
        <v>-0.8811834747960956</v>
      </c>
      <c r="V4773">
        <v>-0.89254923023688626</v>
      </c>
      <c r="W4773">
        <v>-0.69800265761131164</v>
      </c>
      <c r="X4773">
        <v>-0.48711838790382189</v>
      </c>
      <c r="Y4773">
        <v>-0.18038151990251694</v>
      </c>
      <c r="Z4773">
        <v>0.24781192175533995</v>
      </c>
      <c r="AA4773">
        <v>-0.19252656201479332</v>
      </c>
      <c r="AB4773">
        <v>-0.32030739616644599</v>
      </c>
      <c r="AC4773">
        <v>-0.43577991846767944</v>
      </c>
      <c r="AD4773">
        <v>-0.81683116948337886</v>
      </c>
      <c r="AE4773" s="1">
        <v>-0.25428765050277163</v>
      </c>
      <c r="AF4773">
        <v>0.15451958484944786</v>
      </c>
      <c r="AG4773">
        <v>0.50155012722851855</v>
      </c>
      <c r="AH4773">
        <v>0.79939179753614042</v>
      </c>
      <c r="AI4773">
        <v>0.70492142366274724</v>
      </c>
      <c r="AJ4773">
        <v>-0.44974118299393206</v>
      </c>
      <c r="AK4773">
        <v>-0.47744657467282081</v>
      </c>
      <c r="AL4773">
        <v>-0.33825942206417059</v>
      </c>
      <c r="AM4773">
        <v>0.30623810556540471</v>
      </c>
      <c r="AN4773">
        <v>0.50847974963253162</v>
      </c>
      <c r="AO4773" s="1">
        <v>-0.86005647050308576</v>
      </c>
      <c r="AP4773">
        <v>-0.65044144362283984</v>
      </c>
      <c r="AQ4773">
        <v>-0.3047629250833811</v>
      </c>
      <c r="AR4773">
        <v>2.799158371124234E-2</v>
      </c>
      <c r="AS4773">
        <v>0.22936884893657603</v>
      </c>
      <c r="AT4773">
        <v>-3.730589193661496E-2</v>
      </c>
      <c r="AU4773">
        <v>-0.41386820806160129</v>
      </c>
      <c r="AV4773">
        <v>-0.44428923444198737</v>
      </c>
      <c r="AW4773">
        <v>-0.19396198499945821</v>
      </c>
      <c r="AX4773">
        <v>-0.3986652547194503</v>
      </c>
      <c r="AY4773" s="1">
        <v>-2</v>
      </c>
      <c r="AZ4773">
        <v>4</v>
      </c>
      <c r="BA4773">
        <v>-1</v>
      </c>
      <c r="BB4773" s="18">
        <v>1.3828614439293696</v>
      </c>
      <c r="BC4773" s="15">
        <v>3.7396150862245091E-2</v>
      </c>
      <c r="BD4773" s="15">
        <v>-0.89801079040338694</v>
      </c>
      <c r="BE4773" s="15">
        <v>-1.169454426677895</v>
      </c>
      <c r="BF4773" s="15">
        <v>-1.4147516306860959</v>
      </c>
      <c r="BG4773" s="15">
        <v>-0.87221119052167995</v>
      </c>
      <c r="BH4773" s="18">
        <v>0.84121961494323516</v>
      </c>
      <c r="BI4773" s="15">
        <v>-0.13386810414229147</v>
      </c>
      <c r="BJ4773" s="15">
        <v>-0.1722403779657411</v>
      </c>
      <c r="BK4773" s="15">
        <v>2.0535367438178131E-2</v>
      </c>
      <c r="BL4773" s="15">
        <v>0.9131715696392998</v>
      </c>
      <c r="BM4773" s="15">
        <v>1.4653523735847509</v>
      </c>
      <c r="BN4773" s="1"/>
    </row>
    <row r="4774" spans="1:66" x14ac:dyDescent="0.25">
      <c r="A4774">
        <v>852788</v>
      </c>
      <c r="B4774" t="s">
        <v>10717</v>
      </c>
      <c r="C4774" t="s">
        <v>10718</v>
      </c>
      <c r="D4774" t="s">
        <v>10719</v>
      </c>
      <c r="E4774" t="s">
        <v>10720</v>
      </c>
      <c r="F4774" s="23">
        <v>0.27199107</v>
      </c>
      <c r="G4774" s="23">
        <v>1.3119703E-2</v>
      </c>
      <c r="H4774" s="23">
        <v>0.16504063999999999</v>
      </c>
      <c r="I4774" s="11">
        <v>-4.2609639608072666E-2</v>
      </c>
      <c r="J4774" s="12">
        <v>0.56978250868688141</v>
      </c>
      <c r="K4774" s="12">
        <v>0.61401321911941764</v>
      </c>
      <c r="L4774" s="12">
        <v>0.10643333179327094</v>
      </c>
      <c r="M4774" s="12">
        <v>0.32329375336385552</v>
      </c>
      <c r="N4774" s="12">
        <v>-5.7438138151698973E-2</v>
      </c>
      <c r="O4774" s="1">
        <v>-2.9328682406272625E-2</v>
      </c>
      <c r="P4774">
        <v>0.42712866946446409</v>
      </c>
      <c r="Q4774">
        <v>0.40832285239009009</v>
      </c>
      <c r="R4774">
        <v>6.9213500921709747E-2</v>
      </c>
      <c r="S4774">
        <v>0.20759018153773312</v>
      </c>
      <c r="T4774">
        <v>-3.5546134363990449E-2</v>
      </c>
      <c r="U4774" s="1">
        <v>-0.14657380866117642</v>
      </c>
      <c r="V4774">
        <v>0.49850660177567035</v>
      </c>
      <c r="W4774">
        <v>0.71779813899325362</v>
      </c>
      <c r="X4774">
        <v>0.5693198584571677</v>
      </c>
      <c r="Y4774">
        <v>0.63001772477456564</v>
      </c>
      <c r="Z4774">
        <v>-0.77714032475783912</v>
      </c>
      <c r="AA4774">
        <v>-0.33246074365039163</v>
      </c>
      <c r="AB4774">
        <v>0.24288827179132441</v>
      </c>
      <c r="AC4774">
        <v>9.0121263181164424E-2</v>
      </c>
      <c r="AD4774">
        <v>0.61039399370789715</v>
      </c>
      <c r="AE4774" s="1">
        <v>0.74330961922491912</v>
      </c>
      <c r="AF4774">
        <v>0.78038117140331831</v>
      </c>
      <c r="AG4774">
        <v>0.24782267057404278</v>
      </c>
      <c r="AH4774">
        <v>0.32628770234557869</v>
      </c>
      <c r="AI4774">
        <v>2.2093897882127917E-2</v>
      </c>
      <c r="AJ4774">
        <v>-0.2438031586729783</v>
      </c>
      <c r="AK4774">
        <v>0.65462377523643966</v>
      </c>
      <c r="AL4774">
        <v>-8.0235922104579346E-2</v>
      </c>
      <c r="AM4774">
        <v>0.39063102688390933</v>
      </c>
      <c r="AN4774">
        <v>0.54504941951788299</v>
      </c>
      <c r="AO4774" s="1">
        <v>0.26364630989060861</v>
      </c>
      <c r="AP4774">
        <v>0.86137666880619856</v>
      </c>
      <c r="AQ4774">
        <v>0.77488030404665809</v>
      </c>
      <c r="AR4774">
        <v>0.68353011918197415</v>
      </c>
      <c r="AS4774">
        <v>0.57627434752870443</v>
      </c>
      <c r="AT4774">
        <v>-0.8259185688118309</v>
      </c>
      <c r="AU4774">
        <v>4.9953858138019662E-2</v>
      </c>
      <c r="AV4774">
        <v>0.17500621018786514</v>
      </c>
      <c r="AW4774">
        <v>0.28833046284785024</v>
      </c>
      <c r="AX4774">
        <v>0.83658222411526817</v>
      </c>
      <c r="AY4774" s="1">
        <v>-6</v>
      </c>
      <c r="AZ4774">
        <v>2</v>
      </c>
      <c r="BA4774">
        <v>2</v>
      </c>
      <c r="BB4774" s="18">
        <v>-0.16066691857078244</v>
      </c>
      <c r="BC4774" s="15">
        <v>-1.5785109655637248</v>
      </c>
      <c r="BD4774" s="15">
        <v>-0.89595531973979303</v>
      </c>
      <c r="BE4774" s="15">
        <v>-1.2830176392823875E-2</v>
      </c>
      <c r="BF4774" s="15">
        <v>-0.24731808330956581</v>
      </c>
      <c r="BG4774" s="15">
        <v>0.58138958323808609</v>
      </c>
      <c r="BH4774" s="18">
        <v>-0.29095529045662011</v>
      </c>
      <c r="BI4774" s="15">
        <v>0.16372473670159565</v>
      </c>
      <c r="BJ4774" s="15">
        <v>0.98152553603105996</v>
      </c>
      <c r="BK4774" s="15">
        <v>0.31261321250416513</v>
      </c>
      <c r="BL4774" s="15">
        <v>0.74122387935605138</v>
      </c>
      <c r="BM4774" s="15">
        <v>0.40575980620235197</v>
      </c>
      <c r="BN4774" s="1"/>
    </row>
    <row r="4775" spans="1:66" x14ac:dyDescent="0.25">
      <c r="A4775">
        <v>851774</v>
      </c>
      <c r="B4775" t="s">
        <v>10745</v>
      </c>
      <c r="C4775" t="s">
        <v>10746</v>
      </c>
      <c r="D4775" t="s">
        <v>10747</v>
      </c>
      <c r="E4775" t="s">
        <v>10748</v>
      </c>
      <c r="F4775" s="23">
        <v>3.8581310000000001E-2</v>
      </c>
      <c r="G4775" s="23">
        <v>1.2122327E-2</v>
      </c>
      <c r="H4775" s="23">
        <v>0.28289828</v>
      </c>
      <c r="I4775" s="11">
        <v>-0.14159913404711341</v>
      </c>
      <c r="J4775" s="12">
        <v>0.23732101427152374</v>
      </c>
      <c r="K4775" s="12">
        <v>0.18780549945875508</v>
      </c>
      <c r="L4775" s="12">
        <v>0.31555940488071887</v>
      </c>
      <c r="M4775" s="12">
        <v>0.69734688156327473</v>
      </c>
      <c r="N4775" s="12">
        <v>0.43831802755547805</v>
      </c>
      <c r="O4775" s="1">
        <v>-9.5841332378755278E-2</v>
      </c>
      <c r="P4775">
        <v>0.18051336707643503</v>
      </c>
      <c r="Q4775">
        <v>0.1457736073369533</v>
      </c>
      <c r="R4775">
        <v>0.21878177321280254</v>
      </c>
      <c r="S4775">
        <v>0.45371654488973817</v>
      </c>
      <c r="T4775">
        <v>0.26192667097679773</v>
      </c>
      <c r="U4775" s="1">
        <v>-0.60272731284424774</v>
      </c>
      <c r="V4775">
        <v>-0.12141617396072148</v>
      </c>
      <c r="W4775">
        <v>0.24659372355977549</v>
      </c>
      <c r="X4775">
        <v>0.32821968522736295</v>
      </c>
      <c r="Y4775">
        <v>0.59939405170222393</v>
      </c>
      <c r="Z4775">
        <v>-0.44914665104460494</v>
      </c>
      <c r="AA4775">
        <v>-0.48442085902231236</v>
      </c>
      <c r="AB4775">
        <v>-8.432851406612521E-2</v>
      </c>
      <c r="AC4775">
        <v>-0.18422534041342917</v>
      </c>
      <c r="AD4775">
        <v>0.12855106489964363</v>
      </c>
      <c r="AE4775" s="1">
        <v>0.31115313654170967</v>
      </c>
      <c r="AF4775">
        <v>0.54887148538297281</v>
      </c>
      <c r="AG4775">
        <v>0.88135310360634533</v>
      </c>
      <c r="AH4775">
        <v>0.94452112528831389</v>
      </c>
      <c r="AI4775">
        <v>0.64335872866389221</v>
      </c>
      <c r="AJ4775">
        <v>-0.38312047807029437</v>
      </c>
      <c r="AK4775">
        <v>-0.48818565649451784</v>
      </c>
      <c r="AL4775">
        <v>-1.2275950516011573E-2</v>
      </c>
      <c r="AM4775">
        <v>0.55137649295864133</v>
      </c>
      <c r="AN4775">
        <v>0.87854085574149099</v>
      </c>
      <c r="AO4775" s="1">
        <v>-6.2453785058942488E-2</v>
      </c>
      <c r="AP4775">
        <v>0.33136313212468943</v>
      </c>
      <c r="AQ4775">
        <v>0.73909995452643695</v>
      </c>
      <c r="AR4775">
        <v>0.82205460759455096</v>
      </c>
      <c r="AS4775">
        <v>0.73613700651350089</v>
      </c>
      <c r="AT4775">
        <v>-0.48159867710747373</v>
      </c>
      <c r="AU4775">
        <v>-0.5724617522443386</v>
      </c>
      <c r="AV4775">
        <v>-4.8219324121022845E-2</v>
      </c>
      <c r="AW4775">
        <v>0.30368896190039174</v>
      </c>
      <c r="AX4775">
        <v>0.68176958422068346</v>
      </c>
      <c r="AY4775" s="1">
        <v>-1</v>
      </c>
      <c r="AZ4775">
        <v>4</v>
      </c>
      <c r="BA4775">
        <v>4</v>
      </c>
      <c r="BB4775" s="18">
        <v>0.26908062802211058</v>
      </c>
      <c r="BC4775" s="15">
        <v>-0.89638482902243954</v>
      </c>
      <c r="BD4775" s="15">
        <v>-0.93546828610377453</v>
      </c>
      <c r="BE4775" s="15">
        <v>-0.49217011190953192</v>
      </c>
      <c r="BF4775" s="15">
        <v>-0.60285476080579714</v>
      </c>
      <c r="BG4775" s="15">
        <v>0.26538740920150694</v>
      </c>
      <c r="BH4775" s="18">
        <v>-0.12148037102674809</v>
      </c>
      <c r="BI4775" s="15">
        <v>-0.24180220708115333</v>
      </c>
      <c r="BJ4775" s="15">
        <v>-0.41746015004358883</v>
      </c>
      <c r="BK4775" s="15">
        <v>0.37821089189286905</v>
      </c>
      <c r="BL4775" s="15">
        <v>1.3205785749965262</v>
      </c>
      <c r="BM4775" s="15">
        <v>1.4743632118800341</v>
      </c>
      <c r="BN4775" s="1"/>
    </row>
    <row r="4776" spans="1:66" x14ac:dyDescent="0.25">
      <c r="A4776">
        <v>851263</v>
      </c>
      <c r="B4776" t="s">
        <v>10761</v>
      </c>
      <c r="C4776" t="s">
        <v>10762</v>
      </c>
      <c r="D4776" t="s">
        <v>10763</v>
      </c>
      <c r="E4776" t="s">
        <v>10764</v>
      </c>
      <c r="F4776" s="23">
        <v>1.9403936E-2</v>
      </c>
      <c r="G4776" s="23">
        <v>0.24738781000000001</v>
      </c>
      <c r="H4776" s="23">
        <v>0.16584267999999999</v>
      </c>
      <c r="I4776" s="11">
        <v>-0.16395629395255651</v>
      </c>
      <c r="J4776" s="12">
        <v>0.48958608719053753</v>
      </c>
      <c r="K4776" s="12">
        <v>0.37808949200428965</v>
      </c>
      <c r="L4776" s="12">
        <v>-1.5325743530107344E-2</v>
      </c>
      <c r="M4776" s="12">
        <v>0.29484271300388532</v>
      </c>
      <c r="N4776" s="12">
        <v>-0.23991261805589698</v>
      </c>
      <c r="O4776" s="1">
        <v>-8.3955701427321949E-2</v>
      </c>
      <c r="P4776">
        <v>0.31969526463369985</v>
      </c>
      <c r="Q4776">
        <v>0.22776979823620927</v>
      </c>
      <c r="R4776">
        <v>-9.3105123104128672E-3</v>
      </c>
      <c r="S4776">
        <v>0.17105722398198345</v>
      </c>
      <c r="T4776">
        <v>-0.13232710838894612</v>
      </c>
      <c r="U4776" s="1">
        <v>-0.68329609910430644</v>
      </c>
      <c r="V4776">
        <v>-2.8304781866397139E-2</v>
      </c>
      <c r="W4776">
        <v>0.2020667980991642</v>
      </c>
      <c r="X4776">
        <v>0.2620021873216879</v>
      </c>
      <c r="Y4776">
        <v>0.44953199314458075</v>
      </c>
      <c r="Z4776">
        <v>-0.64749306735548795</v>
      </c>
      <c r="AA4776">
        <v>-0.30690408967609251</v>
      </c>
      <c r="AB4776">
        <v>-6.0308407625775981E-2</v>
      </c>
      <c r="AC4776">
        <v>-0.11812252759153093</v>
      </c>
      <c r="AD4776">
        <v>7.2654203211145796E-2</v>
      </c>
      <c r="AE4776" s="1">
        <v>-0.69596187200572945</v>
      </c>
      <c r="AF4776">
        <v>-0.30094239271029144</v>
      </c>
      <c r="AG4776">
        <v>-0.39556566392517323</v>
      </c>
      <c r="AH4776">
        <v>0.11098915115257336</v>
      </c>
      <c r="AI4776">
        <v>-0.18814970652662813</v>
      </c>
      <c r="AJ4776">
        <v>-0.31529650981957985</v>
      </c>
      <c r="AK4776">
        <v>0.15004166627476459</v>
      </c>
      <c r="AL4776">
        <v>-0.6710984337452478</v>
      </c>
      <c r="AM4776">
        <v>0.32854111181096202</v>
      </c>
      <c r="AN4776">
        <v>-0.36117080743846547</v>
      </c>
      <c r="AO4776" s="1">
        <v>-0.77663396119561146</v>
      </c>
      <c r="AP4776">
        <v>-0.11814965793823674</v>
      </c>
      <c r="AQ4776">
        <v>3.9653954040138446E-2</v>
      </c>
      <c r="AR4776">
        <v>0.24854203805288039</v>
      </c>
      <c r="AS4776">
        <v>0.30681919137235297</v>
      </c>
      <c r="AT4776">
        <v>-0.62718515165376276</v>
      </c>
      <c r="AU4776">
        <v>-0.20265017162808988</v>
      </c>
      <c r="AV4776">
        <v>-0.2611822117326959</v>
      </c>
      <c r="AW4776">
        <v>7.5643824465840967E-3</v>
      </c>
      <c r="AX4776">
        <v>-5.4920782593282223E-2</v>
      </c>
      <c r="AY4776" s="1">
        <v>-1</v>
      </c>
      <c r="AZ4776">
        <v>-1</v>
      </c>
      <c r="BA4776">
        <v>-1</v>
      </c>
      <c r="BB4776" s="18">
        <v>1.2104773777140705</v>
      </c>
      <c r="BC4776" s="15">
        <v>-1.4999457867642285</v>
      </c>
      <c r="BD4776" s="15">
        <v>-0.80626696976274836</v>
      </c>
      <c r="BE4776" s="15">
        <v>-0.30402464187579697</v>
      </c>
      <c r="BF4776" s="15">
        <v>-0.42177487154288223</v>
      </c>
      <c r="BG4776" s="15">
        <v>0.73436916779955774</v>
      </c>
      <c r="BH4776" s="18">
        <v>0.73088099654419281</v>
      </c>
      <c r="BI4776" s="15">
        <v>-6.783415489453791E-2</v>
      </c>
      <c r="BJ4776" s="15">
        <v>0.2997006497303224</v>
      </c>
      <c r="BK4776" s="15">
        <v>-0.34885470578236405</v>
      </c>
      <c r="BL4776" s="15">
        <v>0.44068362127893451</v>
      </c>
      <c r="BM4776" s="15">
        <v>3.2589317555477532E-2</v>
      </c>
      <c r="BN4776" s="1"/>
    </row>
    <row r="4777" spans="1:66" x14ac:dyDescent="0.25">
      <c r="A4777">
        <v>851469</v>
      </c>
      <c r="B4777" t="s">
        <v>10777</v>
      </c>
      <c r="C4777" t="s">
        <v>10778</v>
      </c>
      <c r="D4777" t="s">
        <v>10779</v>
      </c>
      <c r="E4777" t="s">
        <v>10780</v>
      </c>
      <c r="F4777" s="23">
        <v>2.3425706000000001E-14</v>
      </c>
      <c r="G4777" s="23">
        <v>3.6466233000000002E-7</v>
      </c>
      <c r="H4777" s="23">
        <v>6.1951983000000004E-3</v>
      </c>
      <c r="I4777" s="11">
        <v>0.18243269685742727</v>
      </c>
      <c r="J4777" s="12">
        <v>0.27503892227761856</v>
      </c>
      <c r="K4777" s="12">
        <v>1.0560508091495073</v>
      </c>
      <c r="L4777" s="12">
        <v>0.62702836356698954</v>
      </c>
      <c r="M4777" s="12">
        <v>1.4614494701410015</v>
      </c>
      <c r="N4777" s="12">
        <v>0.31489581024683105</v>
      </c>
      <c r="O4777" s="1">
        <v>9.0714818491246602E-2</v>
      </c>
      <c r="P4777">
        <v>0.13261530732413329</v>
      </c>
      <c r="Q4777">
        <v>0.44780317198670666</v>
      </c>
      <c r="R4777">
        <v>0.24609324172189184</v>
      </c>
      <c r="S4777">
        <v>0.43139501870097963</v>
      </c>
      <c r="T4777">
        <v>8.2203626063086385E-2</v>
      </c>
      <c r="U4777" s="1">
        <v>0.37131101276177286</v>
      </c>
      <c r="V4777">
        <v>0.56977749037990488</v>
      </c>
      <c r="W4777">
        <v>0.78156029632498358</v>
      </c>
      <c r="X4777">
        <v>0.9097694630576536</v>
      </c>
      <c r="Y4777">
        <v>0.85819943072949667</v>
      </c>
      <c r="Z4777">
        <v>-0.34940683887629786</v>
      </c>
      <c r="AA4777">
        <v>-0.32785531902045462</v>
      </c>
      <c r="AB4777">
        <v>-0.10220428891371426</v>
      </c>
      <c r="AC4777">
        <v>0.29257802884274292</v>
      </c>
      <c r="AD4777">
        <v>0.90551235845981881</v>
      </c>
      <c r="AE4777" s="1">
        <v>0.51441055955599735</v>
      </c>
      <c r="AF4777">
        <v>0.76815011224146157</v>
      </c>
      <c r="AG4777">
        <v>0.81033678588178959</v>
      </c>
      <c r="AH4777">
        <v>0.93751664316376238</v>
      </c>
      <c r="AI4777">
        <v>0.59932954702926478</v>
      </c>
      <c r="AJ4777">
        <v>-0.45723101628280521</v>
      </c>
      <c r="AK4777">
        <v>-0.11553930690142139</v>
      </c>
      <c r="AL4777">
        <v>-9.8694291944902215E-2</v>
      </c>
      <c r="AM4777">
        <v>0.58654562765586149</v>
      </c>
      <c r="AN4777">
        <v>0.9510890883148666</v>
      </c>
      <c r="AO4777" s="1">
        <v>0.45930087009166698</v>
      </c>
      <c r="AP4777">
        <v>0.69311807867229636</v>
      </c>
      <c r="AQ4777">
        <v>0.81677244591290732</v>
      </c>
      <c r="AR4777">
        <v>0.94759211867356163</v>
      </c>
      <c r="AS4777">
        <v>0.73693760797925467</v>
      </c>
      <c r="AT4777">
        <v>-0.4174318563260257</v>
      </c>
      <c r="AU4777">
        <v>-0.21908250030832585</v>
      </c>
      <c r="AV4777">
        <v>-0.10280452840719224</v>
      </c>
      <c r="AW4777">
        <v>0.46168214715395633</v>
      </c>
      <c r="AX4777">
        <v>0.95304616378844798</v>
      </c>
      <c r="AY4777" s="1">
        <v>4</v>
      </c>
      <c r="AZ4777">
        <v>10</v>
      </c>
      <c r="BA4777">
        <v>10</v>
      </c>
      <c r="BB4777" s="18">
        <v>-0.99869527438108729</v>
      </c>
      <c r="BC4777" s="15">
        <v>-0.95727285111396976</v>
      </c>
      <c r="BD4777" s="15">
        <v>-0.9165173228668908</v>
      </c>
      <c r="BE4777" s="15">
        <v>-0.48979442847184457</v>
      </c>
      <c r="BF4777" s="15">
        <v>0.25676832025273283</v>
      </c>
      <c r="BG4777" s="15">
        <v>1.3264004935724218</v>
      </c>
      <c r="BH4777" s="18">
        <v>-0.83296811530025494</v>
      </c>
      <c r="BI4777" s="15">
        <v>-0.7074195078761315</v>
      </c>
      <c r="BJ4777" s="15">
        <v>4.2829896464839423E-2</v>
      </c>
      <c r="BK4777" s="15">
        <v>7.9816343868329184E-2</v>
      </c>
      <c r="BL4777" s="15">
        <v>1.5843914546952256</v>
      </c>
      <c r="BM4777" s="15">
        <v>1.6124609911566263</v>
      </c>
      <c r="BN4777" s="1"/>
    </row>
    <row r="4778" spans="1:66" x14ac:dyDescent="0.25">
      <c r="A4778">
        <v>853810</v>
      </c>
      <c r="B4778" t="s">
        <v>10821</v>
      </c>
      <c r="C4778" t="s">
        <v>10822</v>
      </c>
      <c r="D4778" t="s">
        <v>10823</v>
      </c>
      <c r="E4778" t="s">
        <v>10824</v>
      </c>
      <c r="F4778" s="23">
        <v>0.74891790000000003</v>
      </c>
      <c r="G4778" s="23">
        <v>0.35517323000000001</v>
      </c>
      <c r="H4778" s="23">
        <v>0.30139022999999998</v>
      </c>
      <c r="I4778" s="11">
        <v>-0.26146084748618947</v>
      </c>
      <c r="J4778" s="12">
        <v>0.24573376061175642</v>
      </c>
      <c r="K4778" s="12">
        <v>-6.0431765111286281E-3</v>
      </c>
      <c r="L4778" s="12">
        <v>-0.24910475205114035</v>
      </c>
      <c r="M4778" s="12">
        <v>-0.26126997712392164</v>
      </c>
      <c r="N4778" s="12">
        <v>-0.15741126099426456</v>
      </c>
      <c r="O4778" s="1">
        <v>-0.18469287185218988</v>
      </c>
      <c r="P4778">
        <v>0.19603068930398493</v>
      </c>
      <c r="Q4778">
        <v>-4.2865304443897639E-3</v>
      </c>
      <c r="R4778">
        <v>-0.1745892196388758</v>
      </c>
      <c r="S4778">
        <v>-0.1939052444053711</v>
      </c>
      <c r="T4778">
        <v>-0.10897205128529731</v>
      </c>
      <c r="U4778" s="1">
        <v>-0.31416298533306936</v>
      </c>
      <c r="V4778">
        <v>0.50198268477388108</v>
      </c>
      <c r="W4778">
        <v>0.50746757681243193</v>
      </c>
      <c r="X4778">
        <v>0.27014307588804387</v>
      </c>
      <c r="Y4778">
        <v>0.28257533322343714</v>
      </c>
      <c r="Z4778">
        <v>-0.94912643727378532</v>
      </c>
      <c r="AA4778">
        <v>-4.5875746937100316E-2</v>
      </c>
      <c r="AB4778">
        <v>0.33913223330584324</v>
      </c>
      <c r="AC4778">
        <v>5.9131632348535801E-2</v>
      </c>
      <c r="AD4778">
        <v>0.3548052607337327</v>
      </c>
      <c r="AE4778" s="1">
        <v>0.16368491961826084</v>
      </c>
      <c r="AF4778">
        <v>0.15795929950003587</v>
      </c>
      <c r="AG4778">
        <v>-0.29064798928465774</v>
      </c>
      <c r="AH4778">
        <v>-0.29132265564983645</v>
      </c>
      <c r="AI4778">
        <v>0.43046384210063088</v>
      </c>
      <c r="AJ4778">
        <v>-3.6119545991663025E-2</v>
      </c>
      <c r="AK4778">
        <v>0.58974966254839889</v>
      </c>
      <c r="AL4778">
        <v>-2.1447946593513782E-2</v>
      </c>
      <c r="AM4778">
        <v>-0.79896109244559232</v>
      </c>
      <c r="AN4778">
        <v>7.7490875021370437E-3</v>
      </c>
      <c r="AO4778" s="1">
        <v>-0.22923960080389658</v>
      </c>
      <c r="AP4778">
        <v>0.5212938994201467</v>
      </c>
      <c r="AQ4778">
        <v>0.36059232430431093</v>
      </c>
      <c r="AR4778">
        <v>0.14148250590216779</v>
      </c>
      <c r="AS4778">
        <v>0.41964658650968478</v>
      </c>
      <c r="AT4778">
        <v>-0.88863002181125317</v>
      </c>
      <c r="AU4778">
        <v>0.1756050514219035</v>
      </c>
      <c r="AV4778">
        <v>0.30482258249782673</v>
      </c>
      <c r="AW4778">
        <v>-0.24068379942205831</v>
      </c>
      <c r="AX4778">
        <v>0.33006450172795243</v>
      </c>
      <c r="AY4778" s="1">
        <v>-6</v>
      </c>
      <c r="AZ4778">
        <v>-9</v>
      </c>
      <c r="BA4778">
        <v>-6</v>
      </c>
      <c r="BB4778" s="18">
        <v>0.64508695875125921</v>
      </c>
      <c r="BC4778" s="15">
        <v>-1.1147236054644019</v>
      </c>
      <c r="BD4778" s="15">
        <v>0.14353921107171666</v>
      </c>
      <c r="BE4778" s="15">
        <v>0.67987007778690678</v>
      </c>
      <c r="BF4778" s="15">
        <v>0.28981851340778325</v>
      </c>
      <c r="BG4778" s="15">
        <v>0.60108414919191822</v>
      </c>
      <c r="BH4778" s="18">
        <v>-0.29880662018762272</v>
      </c>
      <c r="BI4778" s="15">
        <v>-0.22760600831749991</v>
      </c>
      <c r="BJ4778" s="15">
        <v>0.12172288346438749</v>
      </c>
      <c r="BK4778" s="15">
        <v>-0.21941705527669098</v>
      </c>
      <c r="BL4778" s="15">
        <v>-0.65338600898176746</v>
      </c>
      <c r="BM4778" s="15">
        <v>3.2817504554016962E-2</v>
      </c>
      <c r="BN4778" s="1"/>
    </row>
    <row r="4779" spans="1:66" x14ac:dyDescent="0.25">
      <c r="A4779">
        <v>856055</v>
      </c>
      <c r="B4779" t="s">
        <v>10825</v>
      </c>
      <c r="C4779" t="s">
        <v>10826</v>
      </c>
      <c r="D4779" t="s">
        <v>10827</v>
      </c>
      <c r="E4779" t="s">
        <v>10828</v>
      </c>
      <c r="F4779" s="23">
        <v>9.4870640000000006E-2</v>
      </c>
      <c r="G4779" s="23">
        <v>0.12401457</v>
      </c>
      <c r="H4779" s="23">
        <v>0.86983120000000003</v>
      </c>
      <c r="I4779" s="11">
        <v>-0.33519323307251125</v>
      </c>
      <c r="J4779" s="12">
        <v>-0.20157083453127839</v>
      </c>
      <c r="K4779" s="12">
        <v>-0.20544327136051094</v>
      </c>
      <c r="L4779" s="12">
        <v>-0.26290871759069756</v>
      </c>
      <c r="M4779" s="12">
        <v>-4.6486737900321512E-2</v>
      </c>
      <c r="N4779" s="12">
        <v>4.1558712116132539E-2</v>
      </c>
      <c r="O4779" s="1">
        <v>-0.15830257378914731</v>
      </c>
      <c r="P4779">
        <v>-0.10411729019695647</v>
      </c>
      <c r="Q4779">
        <v>-0.1083759508470622</v>
      </c>
      <c r="R4779">
        <v>-0.14360901164750337</v>
      </c>
      <c r="S4779">
        <v>-2.1503948014093183E-2</v>
      </c>
      <c r="T4779">
        <v>2.1285651575636971E-2</v>
      </c>
      <c r="U4779" s="1">
        <v>-0.71834393443722055</v>
      </c>
      <c r="V4779">
        <v>-0.46584572409281444</v>
      </c>
      <c r="W4779">
        <v>-0.23555719314618243</v>
      </c>
      <c r="X4779">
        <v>9.6015147634564535E-2</v>
      </c>
      <c r="Y4779">
        <v>-0.38306582404758771</v>
      </c>
      <c r="Z4779">
        <v>-0.12909052388375297</v>
      </c>
      <c r="AA4779">
        <v>-0.27322027267512083</v>
      </c>
      <c r="AB4779">
        <v>-0.43748376043936782</v>
      </c>
      <c r="AC4779">
        <v>0.50451644660860873</v>
      </c>
      <c r="AD4779">
        <v>-0.41139433581658913</v>
      </c>
      <c r="AE4779" s="1">
        <v>-0.26693932138112447</v>
      </c>
      <c r="AF4779">
        <v>-5.5281825955128025E-2</v>
      </c>
      <c r="AG4779">
        <v>0.20028179193096307</v>
      </c>
      <c r="AH4779">
        <v>0.70663011607514503</v>
      </c>
      <c r="AI4779">
        <v>0.14275447675992659</v>
      </c>
      <c r="AJ4779">
        <v>-0.19701272808863748</v>
      </c>
      <c r="AK4779">
        <v>-0.33863281414034846</v>
      </c>
      <c r="AL4779">
        <v>-0.62511803117878639</v>
      </c>
      <c r="AM4779">
        <v>0.75106977526672114</v>
      </c>
      <c r="AN4779">
        <v>0.21132635867352678</v>
      </c>
      <c r="AO4779" s="1">
        <v>-0.51552843541473758</v>
      </c>
      <c r="AP4779">
        <v>-0.26881179173305481</v>
      </c>
      <c r="AQ4779">
        <v>-9.0355249019380621E-3</v>
      </c>
      <c r="AR4779">
        <v>0.441930401128388</v>
      </c>
      <c r="AS4779">
        <v>-0.11640500240491136</v>
      </c>
      <c r="AT4779">
        <v>-0.17550542589982784</v>
      </c>
      <c r="AU4779">
        <v>-0.32790058077903422</v>
      </c>
      <c r="AV4779">
        <v>-0.57112508267089612</v>
      </c>
      <c r="AW4779">
        <v>0.67540765633993216</v>
      </c>
      <c r="AX4779">
        <v>-9.2759236383875912E-2</v>
      </c>
      <c r="AY4779" s="1">
        <v>-1</v>
      </c>
      <c r="AZ4779">
        <v>9</v>
      </c>
      <c r="BA4779">
        <v>9</v>
      </c>
      <c r="BB4779" s="18">
        <v>1.1695970786382937</v>
      </c>
      <c r="BC4779" s="15">
        <v>0.10866118296298755</v>
      </c>
      <c r="BD4779" s="15">
        <v>-7.1780410632808003E-2</v>
      </c>
      <c r="BE4779" s="15">
        <v>-0.27742820888637321</v>
      </c>
      <c r="BF4779" s="15">
        <v>0.90189819633307844</v>
      </c>
      <c r="BG4779" s="15">
        <v>-0.20930029466277258</v>
      </c>
      <c r="BH4779" s="18">
        <v>9.327715835202359E-2</v>
      </c>
      <c r="BI4779" s="15">
        <v>-0.53859145565996736</v>
      </c>
      <c r="BJ4779" s="15">
        <v>-0.73146761084027945</v>
      </c>
      <c r="BK4779" s="15">
        <v>-1.1216394340532314</v>
      </c>
      <c r="BL4779" s="15">
        <v>0.75262727707075838</v>
      </c>
      <c r="BM4779" s="15">
        <v>-7.5853478621712281E-2</v>
      </c>
      <c r="BN4779" s="1"/>
    </row>
    <row r="4780" spans="1:66" x14ac:dyDescent="0.25">
      <c r="A4780">
        <v>852825</v>
      </c>
      <c r="B4780" t="s">
        <v>10876</v>
      </c>
      <c r="C4780" t="s">
        <v>10877</v>
      </c>
      <c r="D4780" t="s">
        <v>10878</v>
      </c>
      <c r="E4780" t="s">
        <v>10879</v>
      </c>
      <c r="F4780" s="23">
        <v>6.217249E-15</v>
      </c>
      <c r="G4780" s="23">
        <v>8.4468520000000005E-2</v>
      </c>
      <c r="H4780" s="23">
        <v>1.6307706E-7</v>
      </c>
      <c r="I4780" s="11">
        <v>-0.2751026361369705</v>
      </c>
      <c r="J4780" s="12">
        <v>-0.97751923595388246</v>
      </c>
      <c r="K4780" s="12">
        <v>9.501569531168183E-2</v>
      </c>
      <c r="L4780" s="12">
        <v>1.6273424764969631</v>
      </c>
      <c r="M4780" s="12">
        <v>-0.53145278007728858</v>
      </c>
      <c r="N4780" s="12">
        <v>1.0904519339099403</v>
      </c>
      <c r="O4780" s="1">
        <v>-8.2917516379583459E-2</v>
      </c>
      <c r="P4780">
        <v>-0.44965666355398992</v>
      </c>
      <c r="Q4780">
        <v>6.2395166966852079E-2</v>
      </c>
      <c r="R4780">
        <v>0.87767414427480483</v>
      </c>
      <c r="S4780">
        <v>-0.53072869567128966</v>
      </c>
      <c r="T4780">
        <v>0.64216423079507978</v>
      </c>
      <c r="U4780" s="1">
        <v>-0.84004680376558449</v>
      </c>
      <c r="V4780">
        <v>-0.94369494032934353</v>
      </c>
      <c r="W4780">
        <v>-0.72661300487575753</v>
      </c>
      <c r="X4780">
        <v>-0.53541197083589864</v>
      </c>
      <c r="Y4780">
        <v>-0.29699061374259778</v>
      </c>
      <c r="Z4780">
        <v>0.35364336736138102</v>
      </c>
      <c r="AA4780">
        <v>-0.21883652778441803</v>
      </c>
      <c r="AB4780">
        <v>-0.29760511759811337</v>
      </c>
      <c r="AC4780">
        <v>-0.38025791200183651</v>
      </c>
      <c r="AD4780">
        <v>-0.86912470689925203</v>
      </c>
      <c r="AE4780" s="1">
        <v>-0.7310790048424991</v>
      </c>
      <c r="AF4780">
        <v>-0.5048862323824278</v>
      </c>
      <c r="AG4780">
        <v>-0.27421982671410938</v>
      </c>
      <c r="AH4780">
        <v>-0.51334800196065755</v>
      </c>
      <c r="AI4780">
        <v>5.8511335417723437E-2</v>
      </c>
      <c r="AJ4780">
        <v>-9.2442823406685942E-2</v>
      </c>
      <c r="AK4780">
        <v>-0.27073167744923626</v>
      </c>
      <c r="AL4780">
        <v>0.28143506341032742</v>
      </c>
      <c r="AM4780">
        <v>-0.7078509028146277</v>
      </c>
      <c r="AN4780">
        <v>-0.50810899311648106</v>
      </c>
      <c r="AO4780" s="1">
        <v>-0.86111868063176611</v>
      </c>
      <c r="AP4780">
        <v>-0.80205569448503999</v>
      </c>
      <c r="AQ4780">
        <v>-0.55771821332051141</v>
      </c>
      <c r="AR4780">
        <v>-0.5736015344708586</v>
      </c>
      <c r="AS4780">
        <v>-0.13882557622413416</v>
      </c>
      <c r="AT4780">
        <v>0.15341044132058443</v>
      </c>
      <c r="AU4780">
        <v>-0.26627161958771534</v>
      </c>
      <c r="AV4780">
        <v>-2.2702575046435934E-2</v>
      </c>
      <c r="AW4780">
        <v>-0.58672935109406532</v>
      </c>
      <c r="AX4780">
        <v>-0.76120636966907762</v>
      </c>
      <c r="AY4780" s="1">
        <v>-2</v>
      </c>
      <c r="AZ4780">
        <v>-1</v>
      </c>
      <c r="BA4780">
        <v>-1</v>
      </c>
      <c r="BB4780" s="18">
        <v>1.8127592508302992</v>
      </c>
      <c r="BC4780" s="15">
        <v>0.72061747363440043</v>
      </c>
      <c r="BD4780" s="15">
        <v>-0.5647953407065861</v>
      </c>
      <c r="BE4780" s="15">
        <v>-0.74165771713695239</v>
      </c>
      <c r="BF4780" s="15">
        <v>-0.92724145897399735</v>
      </c>
      <c r="BG4780" s="15">
        <v>-0.74027794618422649</v>
      </c>
      <c r="BH4780" s="18">
        <v>1.5771125668865562</v>
      </c>
      <c r="BI4780" s="15">
        <v>-0.11670335207031791</v>
      </c>
      <c r="BJ4780" s="15">
        <v>-0.48340704927756833</v>
      </c>
      <c r="BK4780" s="15">
        <v>0.65228697060634233</v>
      </c>
      <c r="BL4780" s="15">
        <v>-1.3824718670008505</v>
      </c>
      <c r="BM4780" s="15">
        <v>0.19377846939290369</v>
      </c>
      <c r="BN4780" s="1"/>
    </row>
    <row r="4781" spans="1:66" x14ac:dyDescent="0.25">
      <c r="A4781">
        <v>856366</v>
      </c>
      <c r="B4781" t="s">
        <v>10896</v>
      </c>
      <c r="C4781" t="s">
        <v>10897</v>
      </c>
      <c r="D4781" t="s">
        <v>10898</v>
      </c>
      <c r="E4781" t="s">
        <v>10899</v>
      </c>
      <c r="F4781" s="23">
        <v>9.9999999999999998E-17</v>
      </c>
      <c r="G4781" s="23">
        <v>4.2393047000000001E-4</v>
      </c>
      <c r="H4781" s="23">
        <v>3.6744569999999999E-7</v>
      </c>
      <c r="I4781" s="11">
        <v>-0.67913255929793714</v>
      </c>
      <c r="J4781" s="12">
        <v>0.43127978316054977</v>
      </c>
      <c r="K4781" s="12">
        <v>0.56940181541329837</v>
      </c>
      <c r="L4781" s="12">
        <v>-0.12389275289687134</v>
      </c>
      <c r="M4781" s="12">
        <v>2.1489094842102103</v>
      </c>
      <c r="N4781" s="12">
        <v>3.1898956286768067E-2</v>
      </c>
      <c r="O4781" s="1">
        <v>-0.23279289123629326</v>
      </c>
      <c r="P4781">
        <v>0.24796209750067569</v>
      </c>
      <c r="Q4781">
        <v>0.30502710046213077</v>
      </c>
      <c r="R4781">
        <v>-5.9757792163537299E-2</v>
      </c>
      <c r="S4781">
        <v>0.54036970753459324</v>
      </c>
      <c r="T4781">
        <v>8.3303068040083729E-3</v>
      </c>
      <c r="U4781" s="1">
        <v>-0.28971556031446283</v>
      </c>
      <c r="V4781">
        <v>0.1913258003489669</v>
      </c>
      <c r="W4781">
        <v>0.54453734976184598</v>
      </c>
      <c r="X4781">
        <v>0.7811601490792609</v>
      </c>
      <c r="Y4781">
        <v>0.63573645979751114</v>
      </c>
      <c r="Z4781">
        <v>-0.53172568201741233</v>
      </c>
      <c r="AA4781">
        <v>-0.4885633965100904</v>
      </c>
      <c r="AB4781">
        <v>-0.25752459716581921</v>
      </c>
      <c r="AC4781">
        <v>0.35236165558134785</v>
      </c>
      <c r="AD4781">
        <v>0.50336378672739535</v>
      </c>
      <c r="AE4781" s="1">
        <v>8.0885321784619948E-2</v>
      </c>
      <c r="AF4781">
        <v>0.39058577221687441</v>
      </c>
      <c r="AG4781">
        <v>0.62078065694792584</v>
      </c>
      <c r="AH4781">
        <v>0.93963664456283302</v>
      </c>
      <c r="AI4781">
        <v>0.40049281833258804</v>
      </c>
      <c r="AJ4781">
        <v>-0.4131709429597949</v>
      </c>
      <c r="AK4781">
        <v>-0.33880838408710873</v>
      </c>
      <c r="AL4781">
        <v>-0.35569213907912556</v>
      </c>
      <c r="AM4781">
        <v>0.78806396957806113</v>
      </c>
      <c r="AN4781">
        <v>0.65396755909618964</v>
      </c>
      <c r="AO4781" s="1">
        <v>-8.7307938148192654E-2</v>
      </c>
      <c r="AP4781">
        <v>0.31654360294761347</v>
      </c>
      <c r="AQ4781">
        <v>0.61470586510755532</v>
      </c>
      <c r="AR4781">
        <v>0.91045004301245358</v>
      </c>
      <c r="AS4781">
        <v>0.52859126429406367</v>
      </c>
      <c r="AT4781">
        <v>-0.48770744377637182</v>
      </c>
      <c r="AU4781">
        <v>-0.42431495470080677</v>
      </c>
      <c r="AV4781">
        <v>-0.32692387235806308</v>
      </c>
      <c r="AW4781">
        <v>0.6230470683929854</v>
      </c>
      <c r="AX4781">
        <v>0.61494578865155902</v>
      </c>
      <c r="AY4781" s="1">
        <v>4</v>
      </c>
      <c r="AZ4781">
        <v>4</v>
      </c>
      <c r="BA4781">
        <v>4</v>
      </c>
      <c r="BB4781" s="18">
        <v>0.41278999050104942</v>
      </c>
      <c r="BC4781" s="15">
        <v>-1.145491813687662</v>
      </c>
      <c r="BD4781" s="15">
        <v>-1.0636125499410241</v>
      </c>
      <c r="BE4781" s="15">
        <v>-0.62532976289984255</v>
      </c>
      <c r="BF4781" s="15">
        <v>0.53163022559898343</v>
      </c>
      <c r="BG4781" s="15">
        <v>1.0691949087673767</v>
      </c>
      <c r="BH4781" s="18">
        <v>-5.595348340421083E-2</v>
      </c>
      <c r="BI4781" s="15">
        <v>-0.84781858183323833</v>
      </c>
      <c r="BJ4781" s="15">
        <v>-0.67060623423631693</v>
      </c>
      <c r="BK4781" s="15">
        <v>-0.71084166862352083</v>
      </c>
      <c r="BL4781" s="15">
        <v>2.0148271110169813</v>
      </c>
      <c r="BM4781" s="15">
        <v>1.0912118587414275</v>
      </c>
      <c r="BN4781" s="1"/>
    </row>
    <row r="4782" spans="1:66" x14ac:dyDescent="0.25">
      <c r="A4782">
        <v>853218</v>
      </c>
      <c r="B4782" t="s">
        <v>10908</v>
      </c>
      <c r="C4782" t="s">
        <v>10909</v>
      </c>
      <c r="D4782" t="s">
        <v>10910</v>
      </c>
      <c r="E4782" t="s">
        <v>10911</v>
      </c>
      <c r="F4782" s="23">
        <v>1.6653345000000001E-14</v>
      </c>
      <c r="G4782" s="23">
        <v>9.3123189999999992E-6</v>
      </c>
      <c r="H4782" s="23">
        <v>2.970057E-6</v>
      </c>
      <c r="I4782" s="11">
        <v>-0.13462083817456291</v>
      </c>
      <c r="J4782" s="12">
        <v>0.18433810530670722</v>
      </c>
      <c r="K4782" s="12">
        <v>0.14394460800663716</v>
      </c>
      <c r="L4782" s="12">
        <v>-0.2352750122228506</v>
      </c>
      <c r="M4782" s="12">
        <v>-1.3315016482827524</v>
      </c>
      <c r="N4782" s="12">
        <v>-1.7179250435492059</v>
      </c>
      <c r="O4782" s="1">
        <v>-0.21731676391715438</v>
      </c>
      <c r="P4782">
        <v>0.28582996647684084</v>
      </c>
      <c r="Q4782">
        <v>0.10640051066188062</v>
      </c>
      <c r="R4782">
        <v>-0.1040947340204167</v>
      </c>
      <c r="S4782">
        <v>-0.6712096965683032</v>
      </c>
      <c r="T4782">
        <v>-0.94488212101668878</v>
      </c>
      <c r="U4782" s="1">
        <v>0.52897527094855556</v>
      </c>
      <c r="V4782">
        <v>0.87246553663186277</v>
      </c>
      <c r="W4782">
        <v>0.95962128511997413</v>
      </c>
      <c r="X4782">
        <v>0.71763968784025856</v>
      </c>
      <c r="Y4782">
        <v>0.4531168660440496</v>
      </c>
      <c r="Z4782">
        <v>-0.57461603935454686</v>
      </c>
      <c r="AA4782">
        <v>-0.18387574540727916</v>
      </c>
      <c r="AB4782">
        <v>0.37971667454739827</v>
      </c>
      <c r="AC4782">
        <v>0.45463351511893391</v>
      </c>
      <c r="AD4782">
        <v>0.93416915925276955</v>
      </c>
      <c r="AE4782" s="1">
        <v>0.59363275948796257</v>
      </c>
      <c r="AF4782">
        <v>0.84829796663159918</v>
      </c>
      <c r="AG4782">
        <v>0.726504371700187</v>
      </c>
      <c r="AH4782">
        <v>0.18083522360976023</v>
      </c>
      <c r="AI4782">
        <v>1.4708571381122754E-3</v>
      </c>
      <c r="AJ4782">
        <v>-0.47938872413018424</v>
      </c>
      <c r="AK4782">
        <v>9.8313586974711348E-2</v>
      </c>
      <c r="AL4782">
        <v>0.74596742152635631</v>
      </c>
      <c r="AM4782">
        <v>0.22726961797896703</v>
      </c>
      <c r="AN4782">
        <v>0.62662870471851717</v>
      </c>
      <c r="AO4782" s="1">
        <v>0.58315831882208391</v>
      </c>
      <c r="AP4782">
        <v>0.90762841033751585</v>
      </c>
      <c r="AQ4782">
        <v>0.91271477263449785</v>
      </c>
      <c r="AR4782">
        <v>0.53236400569813702</v>
      </c>
      <c r="AS4782">
        <v>0.28943104513349471</v>
      </c>
      <c r="AT4782">
        <v>-0.56491089947570206</v>
      </c>
      <c r="AU4782">
        <v>-7.6466147109615468E-2</v>
      </c>
      <c r="AV4782">
        <v>0.55114224448861315</v>
      </c>
      <c r="AW4782">
        <v>0.38396207578529346</v>
      </c>
      <c r="AX4782">
        <v>0.85510580281147242</v>
      </c>
      <c r="AY4782" s="1">
        <v>3</v>
      </c>
      <c r="AZ4782">
        <v>2</v>
      </c>
      <c r="BA4782">
        <v>3</v>
      </c>
      <c r="BB4782" s="18">
        <v>-1.0676662689461114</v>
      </c>
      <c r="BC4782" s="15">
        <v>-1.1804289721714412</v>
      </c>
      <c r="BD4782" s="15">
        <v>-0.21504356470818733</v>
      </c>
      <c r="BE4782" s="15">
        <v>1.1774002308492122</v>
      </c>
      <c r="BF4782" s="15">
        <v>1.3624940790684381</v>
      </c>
      <c r="BG4782" s="15">
        <v>1.3587469587744321</v>
      </c>
      <c r="BH4782" s="18">
        <v>-1.1927041561612268</v>
      </c>
      <c r="BI4782" s="15">
        <v>-1.0092129291476992</v>
      </c>
      <c r="BJ4782" s="15">
        <v>-8.1345617902810724E-2</v>
      </c>
      <c r="BK4782" s="15">
        <v>0.95887321198821629</v>
      </c>
      <c r="BL4782" s="15">
        <v>0.12577504520806465</v>
      </c>
      <c r="BM4782" s="15">
        <v>-0.2368880168508819</v>
      </c>
      <c r="BN4782" s="1"/>
    </row>
    <row r="4783" spans="1:66" x14ac:dyDescent="0.25">
      <c r="A4783">
        <v>850743</v>
      </c>
      <c r="B4783" t="s">
        <v>11003</v>
      </c>
      <c r="C4783" t="s">
        <v>11004</v>
      </c>
      <c r="D4783" t="s">
        <v>11005</v>
      </c>
      <c r="E4783" t="s">
        <v>11006</v>
      </c>
      <c r="F4783" s="23">
        <v>1.9418341999999999E-8</v>
      </c>
      <c r="G4783" s="23">
        <v>3.0104774000000002E-10</v>
      </c>
      <c r="H4783" s="23">
        <v>2.8252178E-11</v>
      </c>
      <c r="I4783" s="11">
        <v>7.4017337573933084E-2</v>
      </c>
      <c r="J4783" s="12">
        <v>0.37911078164830536</v>
      </c>
      <c r="K4783" s="12">
        <v>0.25021423788888403</v>
      </c>
      <c r="L4783" s="12">
        <v>0.66107230505090897</v>
      </c>
      <c r="M4783" s="12">
        <v>4.5763215181868171</v>
      </c>
      <c r="N4783" s="12">
        <v>2.0826315468514429</v>
      </c>
      <c r="O4783" s="1">
        <v>6.9460769634979075E-2</v>
      </c>
      <c r="P4783">
        <v>0.24066124857823759</v>
      </c>
      <c r="Q4783">
        <v>0.1957266922464721</v>
      </c>
      <c r="R4783">
        <v>0.43403312152684964</v>
      </c>
      <c r="S4783">
        <v>2.100068507020123</v>
      </c>
      <c r="T4783">
        <v>1.2402708267153768</v>
      </c>
      <c r="U4783" s="1">
        <v>0.34414292814270986</v>
      </c>
      <c r="V4783">
        <v>-0.31913609856527264</v>
      </c>
      <c r="W4783">
        <v>-0.35099131189698407</v>
      </c>
      <c r="X4783">
        <v>-0.66238358045643675</v>
      </c>
      <c r="Y4783">
        <v>-0.29213374030023331</v>
      </c>
      <c r="Z4783">
        <v>0.74782171016121202</v>
      </c>
      <c r="AA4783">
        <v>6.7225477729589936E-2</v>
      </c>
      <c r="AB4783">
        <v>0.36695205982780155</v>
      </c>
      <c r="AC4783">
        <v>-0.54572257927566037</v>
      </c>
      <c r="AD4783">
        <v>-0.36233556934535532</v>
      </c>
      <c r="AE4783" s="1">
        <v>0.44416940181478176</v>
      </c>
      <c r="AF4783">
        <v>0.48584148826372864</v>
      </c>
      <c r="AG4783">
        <v>0.69823891195042731</v>
      </c>
      <c r="AH4783">
        <v>0.8566318725795371</v>
      </c>
      <c r="AI4783">
        <v>0.18036156658963592</v>
      </c>
      <c r="AJ4783">
        <v>-0.1703768720729569</v>
      </c>
      <c r="AK4783">
        <v>-0.3222395291062487</v>
      </c>
      <c r="AL4783">
        <v>-0.14677733046460278</v>
      </c>
      <c r="AM4783">
        <v>0.90320156686895448</v>
      </c>
      <c r="AN4783">
        <v>0.71126510410563859</v>
      </c>
      <c r="AO4783" s="1">
        <v>0.53915347963883087</v>
      </c>
      <c r="AP4783">
        <v>0.46617986717786147</v>
      </c>
      <c r="AQ4783">
        <v>0.68910645732557863</v>
      </c>
      <c r="AR4783">
        <v>0.80425703113804614</v>
      </c>
      <c r="AS4783">
        <v>0.14221450020128074</v>
      </c>
      <c r="AT4783">
        <v>-5.0522592199894654E-2</v>
      </c>
      <c r="AU4783">
        <v>-0.33485725754970552</v>
      </c>
      <c r="AV4783">
        <v>-9.2780287652044019E-2</v>
      </c>
      <c r="AW4783">
        <v>0.8750991168391945</v>
      </c>
      <c r="AX4783">
        <v>0.70111029516528356</v>
      </c>
      <c r="AY4783" s="1">
        <v>6</v>
      </c>
      <c r="AZ4783">
        <v>9</v>
      </c>
      <c r="BA4783">
        <v>9</v>
      </c>
      <c r="BB4783" s="18">
        <v>-0.66695025344698833</v>
      </c>
      <c r="BC4783" s="15">
        <v>-0.20785290928014075</v>
      </c>
      <c r="BD4783" s="15">
        <v>-0.49399763576564665</v>
      </c>
      <c r="BE4783" s="15">
        <v>-0.36798286111943973</v>
      </c>
      <c r="BF4783" s="15">
        <v>-0.75170087560720844</v>
      </c>
      <c r="BG4783" s="15">
        <v>-0.64508390432432561</v>
      </c>
      <c r="BH4783" s="18">
        <v>-0.60913453294487774</v>
      </c>
      <c r="BI4783" s="15">
        <v>8.8274507748625108E-2</v>
      </c>
      <c r="BJ4783" s="15">
        <v>-0.29855266411988285</v>
      </c>
      <c r="BK4783" s="15">
        <v>0.14838766601999334</v>
      </c>
      <c r="BL4783" s="15">
        <v>2.8229119718084448</v>
      </c>
      <c r="BM4783" s="15">
        <v>0.98168149103144631</v>
      </c>
      <c r="BN4783" s="1"/>
    </row>
    <row r="4784" spans="1:66" x14ac:dyDescent="0.25">
      <c r="A4784">
        <v>850500</v>
      </c>
      <c r="B4784" t="s">
        <v>11015</v>
      </c>
      <c r="C4784" t="s">
        <v>11016</v>
      </c>
      <c r="D4784" t="s">
        <v>11017</v>
      </c>
      <c r="E4784" t="s">
        <v>11018</v>
      </c>
      <c r="F4784" s="23">
        <v>1.2212452999999999E-15</v>
      </c>
      <c r="G4784" s="23">
        <v>2.7146194999999999E-3</v>
      </c>
      <c r="H4784" s="23">
        <v>4.6331154999999998E-5</v>
      </c>
      <c r="I4784" s="11">
        <v>-0.69940244664597218</v>
      </c>
      <c r="J4784" s="12">
        <v>6.9362513462429873E-2</v>
      </c>
      <c r="K4784" s="12">
        <v>0.53341580851131376</v>
      </c>
      <c r="L4784" s="12">
        <v>0.6260808459206153</v>
      </c>
      <c r="M4784" s="12">
        <v>1.4094105226355622</v>
      </c>
      <c r="N4784" s="12">
        <v>8.3394954485775261E-2</v>
      </c>
      <c r="O4784" s="1">
        <v>-0.59849467177154281</v>
      </c>
      <c r="P4784">
        <v>6.3199187502025994E-2</v>
      </c>
      <c r="Q4784">
        <v>0.35553764694485596</v>
      </c>
      <c r="R4784">
        <v>0.31885901397345245</v>
      </c>
      <c r="S4784">
        <v>0.48636837082091094</v>
      </c>
      <c r="T4784">
        <v>2.9000139789676482E-2</v>
      </c>
      <c r="U4784" s="1">
        <v>0.27081646371493806</v>
      </c>
      <c r="V4784">
        <v>0.62626344097509679</v>
      </c>
      <c r="W4784">
        <v>0.84751491939607781</v>
      </c>
      <c r="X4784">
        <v>0.93020480616633927</v>
      </c>
      <c r="Y4784">
        <v>0.73341666708824682</v>
      </c>
      <c r="Z4784">
        <v>-0.52135109179535255</v>
      </c>
      <c r="AA4784">
        <v>-0.34489302751864026</v>
      </c>
      <c r="AB4784">
        <v>-3.9565768139497935E-2</v>
      </c>
      <c r="AC4784">
        <v>0.44320968408018208</v>
      </c>
      <c r="AD4784">
        <v>0.89689464923294471</v>
      </c>
      <c r="AE4784" s="1">
        <v>0.54919065784783416</v>
      </c>
      <c r="AF4784">
        <v>0.79783884490630941</v>
      </c>
      <c r="AG4784">
        <v>0.88279836806960632</v>
      </c>
      <c r="AH4784">
        <v>0.87939945911508699</v>
      </c>
      <c r="AI4784">
        <v>0.42924526650534611</v>
      </c>
      <c r="AJ4784">
        <v>-0.4600045244168724</v>
      </c>
      <c r="AK4784">
        <v>-0.17520311459300517</v>
      </c>
      <c r="AL4784">
        <v>7.2036191288193677E-2</v>
      </c>
      <c r="AM4784">
        <v>0.68311683906417187</v>
      </c>
      <c r="AN4784">
        <v>0.93493087604882519</v>
      </c>
      <c r="AO4784" s="1">
        <v>0.44657614810610113</v>
      </c>
      <c r="AP4784">
        <v>0.74779212423032881</v>
      </c>
      <c r="AQ4784">
        <v>0.8931595480567226</v>
      </c>
      <c r="AR4784">
        <v>0.92627753198101703</v>
      </c>
      <c r="AS4784">
        <v>0.57094745807604619</v>
      </c>
      <c r="AT4784">
        <v>-0.49931438345526918</v>
      </c>
      <c r="AU4784">
        <v>-0.25240874696332261</v>
      </c>
      <c r="AV4784">
        <v>2.6640579924904335E-2</v>
      </c>
      <c r="AW4784">
        <v>0.60071124052374236</v>
      </c>
      <c r="AX4784">
        <v>0.94561932051397524</v>
      </c>
      <c r="AY4784" s="1">
        <v>4</v>
      </c>
      <c r="AZ4784">
        <v>10</v>
      </c>
      <c r="BA4784">
        <v>10</v>
      </c>
      <c r="BB4784" s="18">
        <v>-0.61504391372572076</v>
      </c>
      <c r="BC4784" s="15">
        <v>-1.0509730053444164</v>
      </c>
      <c r="BD4784" s="15">
        <v>-0.74393679139537927</v>
      </c>
      <c r="BE4784" s="15">
        <v>-0.21266877528363556</v>
      </c>
      <c r="BF4784" s="15">
        <v>0.62735827388890286</v>
      </c>
      <c r="BG4784" s="15">
        <v>1.1323170791982504</v>
      </c>
      <c r="BH4784" s="18">
        <v>-1.2119470614940839</v>
      </c>
      <c r="BI4784" s="15">
        <v>-0.99177575371711779</v>
      </c>
      <c r="BJ4784" s="15">
        <v>-0.28869449606640935</v>
      </c>
      <c r="BK4784" s="15">
        <v>0.32165824842015994</v>
      </c>
      <c r="BL4784" s="15">
        <v>1.8302159154276747</v>
      </c>
      <c r="BM4784" s="15">
        <v>1.2034902800917784</v>
      </c>
      <c r="BN4784" s="1"/>
    </row>
    <row r="4785" spans="1:66" x14ac:dyDescent="0.25">
      <c r="A4785">
        <v>856584</v>
      </c>
      <c r="B4785" t="s">
        <v>11035</v>
      </c>
      <c r="C4785" t="s">
        <v>11036</v>
      </c>
      <c r="D4785" t="s">
        <v>11037</v>
      </c>
      <c r="E4785" t="s">
        <v>11038</v>
      </c>
      <c r="F4785" s="23">
        <v>3.6637359999999998E-15</v>
      </c>
      <c r="G4785" s="23">
        <v>1.1971964E-8</v>
      </c>
      <c r="H4785" s="23">
        <v>7.8814729999999999E-13</v>
      </c>
      <c r="I4785" s="11">
        <v>-4.5003895502088849</v>
      </c>
      <c r="J4785" s="12">
        <v>-6.5357319461193483E-2</v>
      </c>
      <c r="K4785" s="12">
        <v>-0.23094409227689944</v>
      </c>
      <c r="L4785" s="12">
        <v>-0.20238995385157041</v>
      </c>
      <c r="M4785" s="12">
        <v>5.7001227412723697E-2</v>
      </c>
      <c r="N4785" s="12">
        <v>0.12378240832993687</v>
      </c>
      <c r="O4785" s="1">
        <v>-1.5900199911791031</v>
      </c>
      <c r="P4785">
        <v>-5.8381927810546956E-2</v>
      </c>
      <c r="Q4785">
        <v>-0.22588199750408874</v>
      </c>
      <c r="R4785">
        <v>-0.16677085809150863</v>
      </c>
      <c r="S4785">
        <v>3.7826943298453361E-2</v>
      </c>
      <c r="T4785">
        <v>5.9429384212948903E-2</v>
      </c>
      <c r="U4785" s="1">
        <v>-0.96857200284930767</v>
      </c>
      <c r="V4785">
        <v>-0.53657068724758328</v>
      </c>
      <c r="W4785">
        <v>-0.27980320127395597</v>
      </c>
      <c r="X4785">
        <v>-0.10788221115361786</v>
      </c>
      <c r="Y4785">
        <v>3.0379949798981221E-2</v>
      </c>
      <c r="Z4785">
        <v>-0.28985780389561699</v>
      </c>
      <c r="AA4785">
        <v>-0.30331881193131793</v>
      </c>
      <c r="AB4785">
        <v>-0.23893398451811129</v>
      </c>
      <c r="AC4785">
        <v>-0.16684135230324268</v>
      </c>
      <c r="AD4785">
        <v>-0.46453417973517297</v>
      </c>
      <c r="AE4785" s="1">
        <v>-0.17387236961540567</v>
      </c>
      <c r="AF4785">
        <v>0.13315683953133561</v>
      </c>
      <c r="AG4785">
        <v>0.50977140520278164</v>
      </c>
      <c r="AH4785">
        <v>0.76838996103792656</v>
      </c>
      <c r="AI4785">
        <v>0.82624193561176695</v>
      </c>
      <c r="AJ4785">
        <v>-0.34230392919483299</v>
      </c>
      <c r="AK4785">
        <v>-0.51549854943197837</v>
      </c>
      <c r="AL4785">
        <v>-0.28801485422374856</v>
      </c>
      <c r="AM4785">
        <v>0.14570302762338735</v>
      </c>
      <c r="AN4785">
        <v>0.54045505468649235</v>
      </c>
      <c r="AO4785" s="1">
        <v>-0.87833836105557073</v>
      </c>
      <c r="AP4785">
        <v>-0.4247151841339798</v>
      </c>
      <c r="AQ4785">
        <v>-0.10275966650860593</v>
      </c>
      <c r="AR4785">
        <v>0.11454826040756573</v>
      </c>
      <c r="AS4785">
        <v>0.24883516225235644</v>
      </c>
      <c r="AT4785">
        <v>-0.3411114255670975</v>
      </c>
      <c r="AU4785">
        <v>-0.39936037569340277</v>
      </c>
      <c r="AV4785">
        <v>-0.28275992175426884</v>
      </c>
      <c r="AW4785">
        <v>-0.10394180029315847</v>
      </c>
      <c r="AX4785">
        <v>-0.25306801443652677</v>
      </c>
      <c r="AY4785" s="1">
        <v>-1</v>
      </c>
      <c r="AZ4785">
        <v>5</v>
      </c>
      <c r="BA4785">
        <v>-1</v>
      </c>
      <c r="BB4785" s="18">
        <v>3.0019512035196727</v>
      </c>
      <c r="BC4785" s="15">
        <v>-0.53583575924966576</v>
      </c>
      <c r="BD4785" s="15">
        <v>-0.57367829800644909</v>
      </c>
      <c r="BE4785" s="15">
        <v>-0.39267511308366404</v>
      </c>
      <c r="BF4785" s="15">
        <v>-0.19000320163140763</v>
      </c>
      <c r="BG4785" s="15">
        <v>0.36443928504362777</v>
      </c>
      <c r="BH4785" s="18">
        <v>-0.12552029562500225</v>
      </c>
      <c r="BI4785" s="15">
        <v>-0.58125475056029308</v>
      </c>
      <c r="BJ4785" s="15">
        <v>-0.73416908628905819</v>
      </c>
      <c r="BK4785" s="15">
        <v>-0.5333226737719633</v>
      </c>
      <c r="BL4785" s="15">
        <v>-0.15039113868426046</v>
      </c>
      <c r="BM4785" s="15">
        <v>0.4504598283384631</v>
      </c>
      <c r="BN4785" s="1"/>
    </row>
    <row r="4786" spans="1:66" x14ac:dyDescent="0.25">
      <c r="A4786">
        <v>855932</v>
      </c>
      <c r="B4786" t="s">
        <v>11039</v>
      </c>
      <c r="C4786" t="s">
        <v>11040</v>
      </c>
      <c r="D4786" t="s">
        <v>11041</v>
      </c>
      <c r="E4786" t="s">
        <v>11042</v>
      </c>
      <c r="F4786" s="23">
        <v>5.3013150000000004E-13</v>
      </c>
      <c r="G4786" s="23">
        <v>2.2253501999999999E-8</v>
      </c>
      <c r="H4786" s="23">
        <v>1.6929791E-12</v>
      </c>
      <c r="I4786" s="11">
        <v>-4.3673579431285674</v>
      </c>
      <c r="J4786" s="12">
        <v>-0.14145041287111834</v>
      </c>
      <c r="K4786" s="12">
        <v>-9.2697943772516292E-2</v>
      </c>
      <c r="L4786" s="12">
        <v>-3.6449715754867461E-2</v>
      </c>
      <c r="M4786" s="12">
        <v>-3.3931061991853209E-4</v>
      </c>
      <c r="N4786" s="12">
        <v>-2.2811059676441415E-2</v>
      </c>
      <c r="O4786" s="1">
        <v>-4.0771427513845975</v>
      </c>
      <c r="P4786">
        <v>-0.77831762826566253</v>
      </c>
      <c r="Q4786">
        <v>-0.69001239817253901</v>
      </c>
      <c r="R4786">
        <v>-0.35798046328412347</v>
      </c>
      <c r="S4786">
        <v>-3.1210377346661661E-3</v>
      </c>
      <c r="T4786">
        <v>-0.22509294703061439</v>
      </c>
      <c r="U4786" s="1">
        <v>-0.99922786566111665</v>
      </c>
      <c r="V4786">
        <v>-0.65903208275639735</v>
      </c>
      <c r="W4786">
        <v>-0.47865357954091931</v>
      </c>
      <c r="X4786">
        <v>-0.33965946089356902</v>
      </c>
      <c r="Y4786">
        <v>-0.21469903707166341</v>
      </c>
      <c r="Z4786">
        <v>-0.16561089260719922</v>
      </c>
      <c r="AA4786">
        <v>-0.19143580813765868</v>
      </c>
      <c r="AB4786">
        <v>-0.21254215481683131</v>
      </c>
      <c r="AC4786">
        <v>-0.21493997302776402</v>
      </c>
      <c r="AD4786">
        <v>-0.68070104204409532</v>
      </c>
      <c r="AE4786" s="1">
        <v>-0.89903902617277021</v>
      </c>
      <c r="AF4786">
        <v>-0.87708338106130435</v>
      </c>
      <c r="AG4786">
        <v>-0.67375852177033535</v>
      </c>
      <c r="AH4786">
        <v>-0.3990730346758673</v>
      </c>
      <c r="AI4786">
        <v>-0.34859597939693671</v>
      </c>
      <c r="AJ4786">
        <v>0.21039344664127457</v>
      </c>
      <c r="AK4786">
        <v>-0.20549055975509992</v>
      </c>
      <c r="AL4786">
        <v>-0.39915001612650658</v>
      </c>
      <c r="AM4786">
        <v>-0.15619591753550177</v>
      </c>
      <c r="AN4786">
        <v>-0.82176521219720411</v>
      </c>
      <c r="AO4786" s="1">
        <v>-0.99875190466593822</v>
      </c>
      <c r="AP4786">
        <v>-0.66711206432625547</v>
      </c>
      <c r="AQ4786">
        <v>-0.48560728761011662</v>
      </c>
      <c r="AR4786">
        <v>-0.34225900344422611</v>
      </c>
      <c r="AS4786">
        <v>-0.21918837681753045</v>
      </c>
      <c r="AT4786">
        <v>-0.15491447352684715</v>
      </c>
      <c r="AU4786">
        <v>-0.19232688785978402</v>
      </c>
      <c r="AV4786">
        <v>-0.21858334304603988</v>
      </c>
      <c r="AW4786">
        <v>-0.21373882341573686</v>
      </c>
      <c r="AX4786">
        <v>-0.68656049906567951</v>
      </c>
      <c r="AY4786" s="1">
        <v>-1</v>
      </c>
      <c r="AZ4786">
        <v>-1</v>
      </c>
      <c r="BA4786">
        <v>-1</v>
      </c>
      <c r="BB4786" s="18">
        <v>3.2095931246973368</v>
      </c>
      <c r="BC4786" s="15">
        <v>-0.17573091627146423</v>
      </c>
      <c r="BD4786" s="15">
        <v>-0.2507848297686614</v>
      </c>
      <c r="BE4786" s="15">
        <v>-0.31212535636330146</v>
      </c>
      <c r="BF4786" s="15">
        <v>-0.31909403900518984</v>
      </c>
      <c r="BG4786" s="15">
        <v>-0.31839381652484106</v>
      </c>
      <c r="BH4786" s="18">
        <v>-0.22624104399359779</v>
      </c>
      <c r="BI4786" s="15">
        <v>-0.28701104674088962</v>
      </c>
      <c r="BJ4786" s="15">
        <v>-0.32371101688875076</v>
      </c>
      <c r="BK4786" s="15">
        <v>-0.34080062879584522</v>
      </c>
      <c r="BL4786" s="15">
        <v>-0.31936097728615903</v>
      </c>
      <c r="BM4786" s="15">
        <v>-0.3363394530586355</v>
      </c>
      <c r="BN4786" s="1"/>
    </row>
    <row r="4787" spans="1:66" x14ac:dyDescent="0.25">
      <c r="A4787">
        <v>854443</v>
      </c>
      <c r="B4787" t="s">
        <v>11051</v>
      </c>
      <c r="C4787" t="s">
        <v>11052</v>
      </c>
      <c r="D4787" t="s">
        <v>11053</v>
      </c>
      <c r="E4787" t="s">
        <v>11054</v>
      </c>
      <c r="F4787" s="23">
        <v>4.0392138000000001E-2</v>
      </c>
      <c r="G4787" s="23">
        <v>0.2528185</v>
      </c>
      <c r="H4787" s="23">
        <v>0.78905946000000005</v>
      </c>
      <c r="I4787" s="11">
        <v>2.229300753524734E-2</v>
      </c>
      <c r="J4787" s="12">
        <v>0.31221494404872635</v>
      </c>
      <c r="K4787" s="12">
        <v>0.26871607009341764</v>
      </c>
      <c r="L4787" s="12">
        <v>-5.4112701922399253E-2</v>
      </c>
      <c r="M4787" s="12">
        <v>0.17436669575820199</v>
      </c>
      <c r="N4787" s="12">
        <v>-4.290977887714463E-2</v>
      </c>
      <c r="O4787" s="1">
        <v>1.6426083239609823E-2</v>
      </c>
      <c r="P4787">
        <v>0.20267503191509467</v>
      </c>
      <c r="Q4787">
        <v>0.16786705308916761</v>
      </c>
      <c r="R4787">
        <v>-3.26202402488057E-2</v>
      </c>
      <c r="S4787">
        <v>0.110256763186145</v>
      </c>
      <c r="T4787">
        <v>-2.4172685303698177E-2</v>
      </c>
      <c r="U4787" s="1">
        <v>0.60123861733267825</v>
      </c>
      <c r="V4787">
        <v>0.74551601667448764</v>
      </c>
      <c r="W4787">
        <v>0.78846027636000504</v>
      </c>
      <c r="X4787">
        <v>0.52264001030984186</v>
      </c>
      <c r="Y4787">
        <v>0.73834398468331464</v>
      </c>
      <c r="Z4787">
        <v>-0.34177284059830126</v>
      </c>
      <c r="AA4787">
        <v>-0.11481900736856528</v>
      </c>
      <c r="AB4787">
        <v>0.39673733373435133</v>
      </c>
      <c r="AC4787">
        <v>-7.7250853118121021E-2</v>
      </c>
      <c r="AD4787">
        <v>0.87320274081152349</v>
      </c>
      <c r="AE4787" s="1">
        <v>0.94141488696702613</v>
      </c>
      <c r="AF4787">
        <v>0.67185960251873966</v>
      </c>
      <c r="AG4787">
        <v>0.44552312154997348</v>
      </c>
      <c r="AH4787">
        <v>0.4315978060890634</v>
      </c>
      <c r="AI4787">
        <v>0.48520245424452846</v>
      </c>
      <c r="AJ4787">
        <v>9.1572242241179214E-2</v>
      </c>
      <c r="AK4787">
        <v>0.25211065352566164</v>
      </c>
      <c r="AL4787">
        <v>5.1799151050933558E-2</v>
      </c>
      <c r="AM4787">
        <v>6.0730385904723218E-2</v>
      </c>
      <c r="AN4787">
        <v>0.74633242197209293</v>
      </c>
      <c r="AO4787" s="1">
        <v>0.81250687410673861</v>
      </c>
      <c r="AP4787">
        <v>0.76422455983867155</v>
      </c>
      <c r="AQ4787">
        <v>0.67812123342036545</v>
      </c>
      <c r="AR4787">
        <v>0.5164085410286221</v>
      </c>
      <c r="AS4787">
        <v>0.66840310550863757</v>
      </c>
      <c r="AT4787">
        <v>-0.15416922706519895</v>
      </c>
      <c r="AU4787">
        <v>5.6880996223574058E-2</v>
      </c>
      <c r="AV4787">
        <v>0.25658422782238061</v>
      </c>
      <c r="AW4787">
        <v>-1.5192228382654568E-2</v>
      </c>
      <c r="AX4787">
        <v>0.87518293855488816</v>
      </c>
      <c r="AY4787" s="1">
        <v>10</v>
      </c>
      <c r="AZ4787">
        <v>1</v>
      </c>
      <c r="BA4787">
        <v>10</v>
      </c>
      <c r="BB4787" s="18">
        <v>-1.0898690709438879</v>
      </c>
      <c r="BC4787" s="15">
        <v>-0.69752907608428993</v>
      </c>
      <c r="BD4787" s="15">
        <v>-0.35435061577475652</v>
      </c>
      <c r="BE4787" s="15">
        <v>0.41917726433630631</v>
      </c>
      <c r="BF4787" s="15">
        <v>-0.29754354999901333</v>
      </c>
      <c r="BG4787" s="15">
        <v>0.93572304299029552</v>
      </c>
      <c r="BH4787" s="18">
        <v>-1.0188273800512468</v>
      </c>
      <c r="BI4787" s="15">
        <v>0.29741418189037278</v>
      </c>
      <c r="BJ4787" s="15">
        <v>0.50197368049969526</v>
      </c>
      <c r="BK4787" s="15">
        <v>0.24673494863446452</v>
      </c>
      <c r="BL4787" s="15">
        <v>0.25811520902844354</v>
      </c>
      <c r="BM4787" s="15">
        <v>0.7989813654736192</v>
      </c>
      <c r="BN4787" s="1"/>
    </row>
    <row r="4788" spans="1:66" x14ac:dyDescent="0.25">
      <c r="A4788">
        <v>852099</v>
      </c>
      <c r="B4788" t="s">
        <v>11059</v>
      </c>
      <c r="C4788" t="s">
        <v>11060</v>
      </c>
      <c r="D4788" t="s">
        <v>11061</v>
      </c>
      <c r="E4788" t="s">
        <v>11062</v>
      </c>
      <c r="F4788" s="23">
        <v>7.6485374000000001E-10</v>
      </c>
      <c r="G4788" s="23">
        <v>0.5760151</v>
      </c>
      <c r="H4788" s="23">
        <v>4.7996384000000003E-3</v>
      </c>
      <c r="I4788" s="11">
        <v>-3.3788080636050453E-3</v>
      </c>
      <c r="J4788" s="12">
        <v>0.98775305720191675</v>
      </c>
      <c r="K4788" s="12">
        <v>-5.5840921976873299E-2</v>
      </c>
      <c r="L4788" s="12">
        <v>-7.6819410424469395E-2</v>
      </c>
      <c r="M4788" s="12">
        <v>-0.10130384928989795</v>
      </c>
      <c r="N4788" s="12">
        <v>-0.43212931451039233</v>
      </c>
      <c r="O4788" s="1">
        <v>-5.6132879823784657E-3</v>
      </c>
      <c r="P4788">
        <v>0.55829992549942276</v>
      </c>
      <c r="Q4788">
        <v>-4.0831524575437796E-2</v>
      </c>
      <c r="R4788">
        <v>-4.8887516656371678E-2</v>
      </c>
      <c r="S4788">
        <v>-6.6861124760723964E-2</v>
      </c>
      <c r="T4788">
        <v>-0.22911947225789062</v>
      </c>
      <c r="U4788" s="1">
        <v>0.87185040330143027</v>
      </c>
      <c r="V4788">
        <v>0.68017582088172979</v>
      </c>
      <c r="W4788">
        <v>0.68087697142147108</v>
      </c>
      <c r="X4788">
        <v>0.58989914015846434</v>
      </c>
      <c r="Y4788">
        <v>0.62856538428316122</v>
      </c>
      <c r="Z4788">
        <v>1.148848195703695E-2</v>
      </c>
      <c r="AA4788">
        <v>-5.3130394103161172E-2</v>
      </c>
      <c r="AB4788">
        <v>0.16732236637729553</v>
      </c>
      <c r="AC4788">
        <v>0.11760456478709769</v>
      </c>
      <c r="AD4788">
        <v>0.87733192882600963</v>
      </c>
      <c r="AE4788" s="1">
        <v>0.84310635027689029</v>
      </c>
      <c r="AF4788">
        <v>0.16400263827579009</v>
      </c>
      <c r="AG4788">
        <v>0.24547712632626675</v>
      </c>
      <c r="AH4788">
        <v>0.20682888627583257</v>
      </c>
      <c r="AI4788">
        <v>0.25619804756530146</v>
      </c>
      <c r="AJ4788">
        <v>0.63565759858560777</v>
      </c>
      <c r="AK4788">
        <v>-0.12189337314081874</v>
      </c>
      <c r="AL4788">
        <v>6.77219782130727E-2</v>
      </c>
      <c r="AM4788">
        <v>5.4220990537271491E-3</v>
      </c>
      <c r="AN4788">
        <v>0.41411545543556849</v>
      </c>
      <c r="AO4788" s="1">
        <v>0.91125171938435789</v>
      </c>
      <c r="AP4788">
        <v>0.43797916428181632</v>
      </c>
      <c r="AQ4788">
        <v>0.4833748948408928</v>
      </c>
      <c r="AR4788">
        <v>0.41555438089143665</v>
      </c>
      <c r="AS4788">
        <v>0.46258912882138375</v>
      </c>
      <c r="AT4788">
        <v>0.35724702865331615</v>
      </c>
      <c r="AU4788">
        <v>-9.4510783357587516E-2</v>
      </c>
      <c r="AV4788">
        <v>0.12287613997739248</v>
      </c>
      <c r="AW4788">
        <v>6.3050205289852918E-2</v>
      </c>
      <c r="AX4788">
        <v>0.67691197126347569</v>
      </c>
      <c r="AY4788" s="1">
        <v>10</v>
      </c>
      <c r="AZ4788">
        <v>1</v>
      </c>
      <c r="BA4788">
        <v>1</v>
      </c>
      <c r="BB4788" s="18">
        <v>-1.7718912848427937</v>
      </c>
      <c r="BC4788" s="15">
        <v>-1.5335409851272538E-2</v>
      </c>
      <c r="BD4788" s="15">
        <v>-0.14383271510199461</v>
      </c>
      <c r="BE4788" s="15">
        <v>0.29454670874363209</v>
      </c>
      <c r="BF4788" s="15">
        <v>0.19568080582419814</v>
      </c>
      <c r="BG4788" s="15">
        <v>1.2117475095034689</v>
      </c>
      <c r="BH4788" s="18">
        <v>-1.7767551175602361</v>
      </c>
      <c r="BI4788" s="15">
        <v>1.4065463738824302</v>
      </c>
      <c r="BJ4788" s="15">
        <v>-0.2242163587332594</v>
      </c>
      <c r="BK4788" s="15">
        <v>0.18396429189023933</v>
      </c>
      <c r="BL4788" s="15">
        <v>4.9852760163221377E-2</v>
      </c>
      <c r="BM4788" s="15">
        <v>0.5896924360823651</v>
      </c>
      <c r="BN4788" s="1"/>
    </row>
    <row r="4789" spans="1:66" x14ac:dyDescent="0.25">
      <c r="A4789">
        <v>853232</v>
      </c>
      <c r="B4789" t="s">
        <v>11139</v>
      </c>
      <c r="C4789" t="s">
        <v>11140</v>
      </c>
      <c r="D4789" t="s">
        <v>11141</v>
      </c>
      <c r="E4789" t="s">
        <v>11142</v>
      </c>
      <c r="F4789" s="23">
        <v>8.8197829999999994E-3</v>
      </c>
      <c r="G4789" s="23">
        <v>5.693985E-2</v>
      </c>
      <c r="H4789" s="23">
        <v>8.8197829999999994E-3</v>
      </c>
      <c r="I4789" s="11">
        <v>0.18948879346155215</v>
      </c>
      <c r="J4789" s="12">
        <v>0.27156035152826563</v>
      </c>
      <c r="K4789" s="12">
        <v>0.14461577036689294</v>
      </c>
      <c r="L4789" s="12">
        <v>0.44793890891698412</v>
      </c>
      <c r="M4789" s="12">
        <v>0.56634951048266335</v>
      </c>
      <c r="N4789" s="12">
        <v>-0.41435836281659361</v>
      </c>
      <c r="O4789" s="1">
        <v>0.95042967112500465</v>
      </c>
      <c r="P4789">
        <v>0.70810882408171116</v>
      </c>
      <c r="Q4789">
        <v>0.42812831788216876</v>
      </c>
      <c r="R4789">
        <v>1.6676831022823904</v>
      </c>
      <c r="S4789">
        <v>0.96286209468822304</v>
      </c>
      <c r="T4789">
        <v>-1.7131003422767599</v>
      </c>
      <c r="U4789" s="1">
        <v>0.57137859900168275</v>
      </c>
      <c r="V4789">
        <v>0.40677021128513319</v>
      </c>
      <c r="W4789">
        <v>0.36185485956536007</v>
      </c>
      <c r="X4789">
        <v>0.82992230376987974</v>
      </c>
      <c r="Y4789">
        <v>0.5242276567998756</v>
      </c>
      <c r="Z4789">
        <v>5.6850458214103512E-2</v>
      </c>
      <c r="AA4789">
        <v>2.9048902401508238E-2</v>
      </c>
      <c r="AB4789">
        <v>-0.56429866596871536</v>
      </c>
      <c r="AC4789">
        <v>0.52555024755491109</v>
      </c>
      <c r="AD4789">
        <v>0.68638070567873199</v>
      </c>
      <c r="AE4789" s="1">
        <v>0.32004468220815563</v>
      </c>
      <c r="AF4789">
        <v>0.14659276467135279</v>
      </c>
      <c r="AG4789">
        <v>0.18880499283122459</v>
      </c>
      <c r="AH4789">
        <v>0.14811338115656955</v>
      </c>
      <c r="AI4789">
        <v>-0.63190772895631031</v>
      </c>
      <c r="AJ4789">
        <v>0.13461787226313993</v>
      </c>
      <c r="AK4789">
        <v>-6.7881669132171391E-2</v>
      </c>
      <c r="AL4789">
        <v>6.5958224515817537E-2</v>
      </c>
      <c r="AM4789">
        <v>0.8192579835176802</v>
      </c>
      <c r="AN4789">
        <v>6.8568970324110703E-2</v>
      </c>
      <c r="AO4789" s="1">
        <v>0.50829777062274539</v>
      </c>
      <c r="AP4789">
        <v>0.2955887199624519</v>
      </c>
      <c r="AQ4789">
        <v>0.31058435650306337</v>
      </c>
      <c r="AR4789">
        <v>0.47993484693798522</v>
      </c>
      <c r="AS4789">
        <v>-0.28858657170641522</v>
      </c>
      <c r="AT4789">
        <v>0.13440432832873395</v>
      </c>
      <c r="AU4789">
        <v>-4.2799198039315658E-2</v>
      </c>
      <c r="AV4789">
        <v>-0.1903822575900013</v>
      </c>
      <c r="AW4789">
        <v>0.89566146962974369</v>
      </c>
      <c r="AX4789">
        <v>0.35293954472967698</v>
      </c>
      <c r="AY4789" s="1">
        <v>4</v>
      </c>
      <c r="AZ4789">
        <v>9</v>
      </c>
      <c r="BA4789">
        <v>9</v>
      </c>
      <c r="BB4789" s="18">
        <v>-0.85973804997898817</v>
      </c>
      <c r="BC4789" s="15">
        <v>-0.22540764757894186</v>
      </c>
      <c r="BD4789" s="15">
        <v>-0.25347921141922014</v>
      </c>
      <c r="BE4789" s="15">
        <v>-0.85258935681017622</v>
      </c>
      <c r="BF4789" s="15">
        <v>0.24784414261205237</v>
      </c>
      <c r="BG4789" s="15">
        <v>0.24650870688806603</v>
      </c>
      <c r="BH4789" s="18">
        <v>-0.32633134220816551</v>
      </c>
      <c r="BI4789" s="15">
        <v>0.53902865719477788</v>
      </c>
      <c r="BJ4789" s="15">
        <v>0.15361094179766308</v>
      </c>
      <c r="BK4789" s="15">
        <v>0.40834863494680418</v>
      </c>
      <c r="BL4789" s="15">
        <v>1.8421053245825327</v>
      </c>
      <c r="BM4789" s="15">
        <v>-0.91990080002640584</v>
      </c>
      <c r="BN4789" s="1"/>
    </row>
    <row r="4790" spans="1:66" x14ac:dyDescent="0.25">
      <c r="A4790">
        <v>853210</v>
      </c>
      <c r="B4790" t="s">
        <v>11143</v>
      </c>
      <c r="C4790" t="s">
        <v>11144</v>
      </c>
      <c r="D4790" t="s">
        <v>11145</v>
      </c>
      <c r="E4790" t="s">
        <v>11146</v>
      </c>
      <c r="F4790" s="23">
        <v>0.63445870000000004</v>
      </c>
      <c r="G4790" s="23">
        <v>0.93783634999999999</v>
      </c>
      <c r="H4790" s="23">
        <v>0.82762784</v>
      </c>
      <c r="I4790" s="11">
        <v>0.21543735996042299</v>
      </c>
      <c r="J4790" s="12">
        <v>-0.14347506744460409</v>
      </c>
      <c r="K4790" s="12">
        <v>1.6311835792947919E-2</v>
      </c>
      <c r="L4790" s="12">
        <v>-0.17660747450325026</v>
      </c>
      <c r="M4790" s="12">
        <v>0.17167579103592687</v>
      </c>
      <c r="N4790" s="12">
        <v>1.3436627993250372E-2</v>
      </c>
      <c r="O4790" s="1">
        <v>0.34624963224818484</v>
      </c>
      <c r="P4790">
        <v>-0.24277928577871916</v>
      </c>
      <c r="Q4790">
        <v>3.0293869826924769E-2</v>
      </c>
      <c r="R4790">
        <v>-0.34584727471765747</v>
      </c>
      <c r="S4790">
        <v>0.39761428288869777</v>
      </c>
      <c r="T4790">
        <v>2.3508058950934094E-2</v>
      </c>
      <c r="U4790" s="1">
        <v>-5.6316658966857662E-2</v>
      </c>
      <c r="V4790">
        <v>-0.48697420149262433</v>
      </c>
      <c r="W4790">
        <v>-0.42857242884648872</v>
      </c>
      <c r="X4790">
        <v>-0.60243928795749346</v>
      </c>
      <c r="Y4790">
        <v>0.14652314008744924</v>
      </c>
      <c r="Z4790">
        <v>0.5596623964165266</v>
      </c>
      <c r="AA4790">
        <v>-4.0988804873620006E-2</v>
      </c>
      <c r="AB4790">
        <v>0.18704187025652655</v>
      </c>
      <c r="AC4790">
        <v>-0.90855526085374017</v>
      </c>
      <c r="AD4790">
        <v>-0.40649518295775777</v>
      </c>
      <c r="AE4790" s="1">
        <v>-0.85695691200821089</v>
      </c>
      <c r="AF4790">
        <v>-0.63722456849887821</v>
      </c>
      <c r="AG4790">
        <v>-0.56922879664928716</v>
      </c>
      <c r="AH4790">
        <v>-0.14918084898655462</v>
      </c>
      <c r="AI4790">
        <v>0.14314769119164064</v>
      </c>
      <c r="AJ4790">
        <v>-5.0924505018435741E-2</v>
      </c>
      <c r="AK4790">
        <v>-4.2331836554848873E-2</v>
      </c>
      <c r="AL4790">
        <v>-0.57500006400487247</v>
      </c>
      <c r="AM4790">
        <v>-0.33184819762169443</v>
      </c>
      <c r="AN4790">
        <v>-0.53948758716470024</v>
      </c>
      <c r="AO4790" s="1">
        <v>-0.57737803551206235</v>
      </c>
      <c r="AP4790">
        <v>-0.72402923668409802</v>
      </c>
      <c r="AQ4790">
        <v>-0.64250788821331117</v>
      </c>
      <c r="AR4790">
        <v>-0.49289189629576846</v>
      </c>
      <c r="AS4790">
        <v>0.18722998764998733</v>
      </c>
      <c r="AT4790">
        <v>0.33845455667789237</v>
      </c>
      <c r="AU4790">
        <v>-5.3817803715075087E-2</v>
      </c>
      <c r="AV4790">
        <v>-0.23855037546122443</v>
      </c>
      <c r="AW4790">
        <v>-0.81069440066364284</v>
      </c>
      <c r="AX4790">
        <v>-0.6091464772994799</v>
      </c>
      <c r="AY4790" s="1">
        <v>-9</v>
      </c>
      <c r="AZ4790">
        <v>-1</v>
      </c>
      <c r="BA4790">
        <v>-9</v>
      </c>
      <c r="BB4790" s="18">
        <v>2.5540550169901349E-2</v>
      </c>
      <c r="BC4790" s="15">
        <v>0.52796932319139789</v>
      </c>
      <c r="BD4790" s="15">
        <v>-7.1587648537745976E-2</v>
      </c>
      <c r="BE4790" s="15">
        <v>0.15602761427822029</v>
      </c>
      <c r="BF4790" s="15">
        <v>-0.93757362509781583</v>
      </c>
      <c r="BG4790" s="15">
        <v>0.11558269864947911</v>
      </c>
      <c r="BH4790" s="18">
        <v>0.84491864133870009</v>
      </c>
      <c r="BI4790" s="15">
        <v>-1.7712850572107492E-2</v>
      </c>
      <c r="BJ4790" s="15">
        <v>-9.5484512604504159E-3</v>
      </c>
      <c r="BK4790" s="15">
        <v>-0.51566783989555487</v>
      </c>
      <c r="BL4790" s="15">
        <v>-0.28463496123397752</v>
      </c>
      <c r="BM4790" s="15">
        <v>0.16668654896994917</v>
      </c>
      <c r="BN4790" s="1"/>
    </row>
    <row r="4791" spans="1:66" x14ac:dyDescent="0.25">
      <c r="A4791">
        <v>856339</v>
      </c>
      <c r="B4791" t="s">
        <v>11147</v>
      </c>
      <c r="C4791" t="s">
        <v>11148</v>
      </c>
      <c r="D4791" t="s">
        <v>11149</v>
      </c>
      <c r="E4791" t="s">
        <v>11150</v>
      </c>
      <c r="F4791" s="23">
        <v>0.43891078</v>
      </c>
      <c r="G4791" s="23">
        <v>0.32728687000000001</v>
      </c>
      <c r="H4791" s="23">
        <v>0.43891078</v>
      </c>
      <c r="I4791" s="11">
        <v>1.682846329598902E-2</v>
      </c>
      <c r="J4791" s="12">
        <v>-0.10060882990439707</v>
      </c>
      <c r="K4791" s="12">
        <v>-0.16099836987557584</v>
      </c>
      <c r="L4791" s="12">
        <v>-0.1657354387108447</v>
      </c>
      <c r="M4791" s="12">
        <v>1.2917177945928305E-2</v>
      </c>
      <c r="N4791" s="12">
        <v>0.17936538271256305</v>
      </c>
      <c r="O4791" s="1">
        <v>8.5226813991154851E-2</v>
      </c>
      <c r="P4791">
        <v>-0.39036369254190578</v>
      </c>
      <c r="Q4791">
        <v>-1.9263337628762711</v>
      </c>
      <c r="R4791">
        <v>-0.4877693012021746</v>
      </c>
      <c r="S4791">
        <v>3.5979851653533151E-2</v>
      </c>
      <c r="T4791">
        <v>0.48960548435241147</v>
      </c>
      <c r="U4791" s="1">
        <v>0.47173232687982292</v>
      </c>
      <c r="V4791">
        <v>0.32883338217257113</v>
      </c>
      <c r="W4791">
        <v>0.81601763421329332</v>
      </c>
      <c r="X4791">
        <v>0.38893933349554977</v>
      </c>
      <c r="Y4791">
        <v>0.1253901805844147</v>
      </c>
      <c r="Z4791">
        <v>5.5787343535049744E-2</v>
      </c>
      <c r="AA4791">
        <v>-0.67885755721891572</v>
      </c>
      <c r="AB4791">
        <v>0.60282887437418653</v>
      </c>
      <c r="AC4791">
        <v>0.36658348560508769</v>
      </c>
      <c r="AD4791">
        <v>0.5673324066253651</v>
      </c>
      <c r="AE4791" s="1">
        <v>0.19583341096475829</v>
      </c>
      <c r="AF4791">
        <v>0.25003437592089173</v>
      </c>
      <c r="AG4791">
        <v>0.81740051492073917</v>
      </c>
      <c r="AH4791">
        <v>0.7893886056435987</v>
      </c>
      <c r="AI4791">
        <v>0.62172668272536424</v>
      </c>
      <c r="AJ4791">
        <v>-0.12043783753475298</v>
      </c>
      <c r="AK4791">
        <v>-0.78038662122415103</v>
      </c>
      <c r="AL4791">
        <v>9.8151488596375125E-2</v>
      </c>
      <c r="AM4791">
        <v>0.37677969840192282</v>
      </c>
      <c r="AN4791">
        <v>0.70462460589463327</v>
      </c>
      <c r="AO4791" s="1">
        <v>0.33019546251173876</v>
      </c>
      <c r="AP4791">
        <v>0.3017752006654229</v>
      </c>
      <c r="AQ4791">
        <v>0.87308084569419542</v>
      </c>
      <c r="AR4791">
        <v>0.66830088103590934</v>
      </c>
      <c r="AS4791">
        <v>0.44708359982135659</v>
      </c>
      <c r="AT4791">
        <v>-5.1523327671099947E-2</v>
      </c>
      <c r="AU4791">
        <v>-0.7896420823122966</v>
      </c>
      <c r="AV4791">
        <v>0.32601969394685454</v>
      </c>
      <c r="AW4791">
        <v>0.39825757872692413</v>
      </c>
      <c r="AX4791">
        <v>0.69299453297736591</v>
      </c>
      <c r="AY4791" s="1">
        <v>3</v>
      </c>
      <c r="AZ4791">
        <v>3</v>
      </c>
      <c r="BA4791">
        <v>3</v>
      </c>
      <c r="BB4791" s="18">
        <v>-0.40136050746458074</v>
      </c>
      <c r="BC4791" s="15">
        <v>0.11904030556500872</v>
      </c>
      <c r="BD4791" s="15">
        <v>-0.60569059089565747</v>
      </c>
      <c r="BE4791" s="15">
        <v>0.6586995322735566</v>
      </c>
      <c r="BF4791" s="15">
        <v>0.42564226581514847</v>
      </c>
      <c r="BG4791" s="15">
        <v>0.1877038550420719</v>
      </c>
      <c r="BH4791" s="18">
        <v>-0.34213245688842614</v>
      </c>
      <c r="BI4791" s="15">
        <v>-0.2350541094256704</v>
      </c>
      <c r="BJ4791" s="15">
        <v>-1.1723269750949086</v>
      </c>
      <c r="BK4791" s="15">
        <v>7.5390957178247911E-2</v>
      </c>
      <c r="BL4791" s="15">
        <v>0.47110448391708143</v>
      </c>
      <c r="BM4791" s="15">
        <v>0.8189832399781305</v>
      </c>
      <c r="BN4791" s="1"/>
    </row>
    <row r="4792" spans="1:66" x14ac:dyDescent="0.25">
      <c r="A4792">
        <v>854631</v>
      </c>
      <c r="B4792" t="s">
        <v>11151</v>
      </c>
      <c r="C4792" t="s">
        <v>11152</v>
      </c>
      <c r="D4792" t="s">
        <v>11153</v>
      </c>
      <c r="E4792" t="s">
        <v>11154</v>
      </c>
      <c r="F4792" s="23">
        <v>8.8197829999999994E-3</v>
      </c>
      <c r="G4792" s="23">
        <v>5.693985E-2</v>
      </c>
      <c r="H4792" s="23">
        <v>8.8197829999999994E-3</v>
      </c>
      <c r="I4792" s="11">
        <v>0.18947149216231596</v>
      </c>
      <c r="J4792" s="12">
        <v>0.27156224606418261</v>
      </c>
      <c r="K4792" s="12">
        <v>0.1447069343972347</v>
      </c>
      <c r="L4792" s="12">
        <v>0.44801813567506371</v>
      </c>
      <c r="M4792" s="12">
        <v>0.56648908326229763</v>
      </c>
      <c r="N4792" s="12">
        <v>-0.41430956420690657</v>
      </c>
      <c r="O4792" s="1">
        <v>0.95033880887261135</v>
      </c>
      <c r="P4792">
        <v>0.70812239155659717</v>
      </c>
      <c r="Q4792">
        <v>0.42837063108617152</v>
      </c>
      <c r="R4792">
        <v>1.6678814356518048</v>
      </c>
      <c r="S4792">
        <v>0.96305191503632648</v>
      </c>
      <c r="T4792">
        <v>-1.7127606526705779</v>
      </c>
      <c r="U4792" s="1">
        <v>0.57135836689833119</v>
      </c>
      <c r="V4792">
        <v>0.4067554092874357</v>
      </c>
      <c r="W4792">
        <v>0.36184801466071048</v>
      </c>
      <c r="X4792">
        <v>0.82992720367389239</v>
      </c>
      <c r="Y4792">
        <v>0.52423850646768366</v>
      </c>
      <c r="Z4792">
        <v>5.6848949321409867E-2</v>
      </c>
      <c r="AA4792">
        <v>2.9039362594108001E-2</v>
      </c>
      <c r="AB4792">
        <v>-0.56431404731477142</v>
      </c>
      <c r="AC4792">
        <v>0.52554559582990124</v>
      </c>
      <c r="AD4792">
        <v>0.68637392104303163</v>
      </c>
      <c r="AE4792" s="1">
        <v>0.32010283187305189</v>
      </c>
      <c r="AF4792">
        <v>0.14671521743516</v>
      </c>
      <c r="AG4792">
        <v>0.18888226686016271</v>
      </c>
      <c r="AH4792">
        <v>0.14817319301621798</v>
      </c>
      <c r="AI4792">
        <v>-0.63186228246803811</v>
      </c>
      <c r="AJ4792">
        <v>0.13452113007227084</v>
      </c>
      <c r="AK4792">
        <v>-6.7830451265366715E-2</v>
      </c>
      <c r="AL4792">
        <v>6.5986241821746408E-2</v>
      </c>
      <c r="AM4792">
        <v>0.81928819371243944</v>
      </c>
      <c r="AN4792">
        <v>6.8664510192968334E-2</v>
      </c>
      <c r="AO4792" s="1">
        <v>0.50831615332458568</v>
      </c>
      <c r="AP4792">
        <v>0.29566617608384604</v>
      </c>
      <c r="AQ4792">
        <v>0.3106313044702454</v>
      </c>
      <c r="AR4792">
        <v>0.47995013770471162</v>
      </c>
      <c r="AS4792">
        <v>-0.28858136342831214</v>
      </c>
      <c r="AT4792">
        <v>0.13432473592564306</v>
      </c>
      <c r="AU4792">
        <v>-4.276421024199905E-2</v>
      </c>
      <c r="AV4792">
        <v>-0.19033861174239691</v>
      </c>
      <c r="AW4792">
        <v>0.89567560281165082</v>
      </c>
      <c r="AX4792">
        <v>0.35298403823421942</v>
      </c>
      <c r="AY4792" s="1">
        <v>4</v>
      </c>
      <c r="AZ4792">
        <v>9</v>
      </c>
      <c r="BA4792">
        <v>9</v>
      </c>
      <c r="BB4792" s="18">
        <v>-0.85973048265477814</v>
      </c>
      <c r="BC4792" s="15">
        <v>-0.2254789784561135</v>
      </c>
      <c r="BD4792" s="15">
        <v>-0.25355613030953855</v>
      </c>
      <c r="BE4792" s="15">
        <v>-0.85261838736939588</v>
      </c>
      <c r="BF4792" s="15">
        <v>0.24772715172670923</v>
      </c>
      <c r="BG4792" s="15">
        <v>0.24640748643039082</v>
      </c>
      <c r="BH4792" s="18">
        <v>-0.32640243785047629</v>
      </c>
      <c r="BI4792" s="15">
        <v>0.5389197185890392</v>
      </c>
      <c r="BJ4792" s="15">
        <v>0.15376776581297855</v>
      </c>
      <c r="BK4792" s="15">
        <v>0.40847178302813775</v>
      </c>
      <c r="BL4792" s="15">
        <v>1.8422916518069592</v>
      </c>
      <c r="BM4792" s="15">
        <v>-0.91979914075391311</v>
      </c>
      <c r="BN4792" s="1"/>
    </row>
    <row r="4793" spans="1:66" x14ac:dyDescent="0.25">
      <c r="A4793">
        <v>850662</v>
      </c>
      <c r="B4793" t="s">
        <v>11159</v>
      </c>
      <c r="C4793" t="s">
        <v>11160</v>
      </c>
      <c r="D4793" t="s">
        <v>11161</v>
      </c>
      <c r="E4793" t="s">
        <v>11162</v>
      </c>
      <c r="F4793" s="23">
        <v>2.8569594999999998E-4</v>
      </c>
      <c r="G4793" s="23">
        <v>4.0546886999999997E-2</v>
      </c>
      <c r="H4793" s="23">
        <v>3.3605313E-3</v>
      </c>
      <c r="I4793" s="11">
        <v>2.5046985611201975E-2</v>
      </c>
      <c r="J4793" s="12">
        <v>-0.45399351174537195</v>
      </c>
      <c r="K4793" s="12">
        <v>-8.0477641508769168E-2</v>
      </c>
      <c r="L4793" s="12">
        <v>0.45955773599683647</v>
      </c>
      <c r="M4793" s="12">
        <v>0.97013219596277356</v>
      </c>
      <c r="N4793" s="12">
        <v>0.30459908638867744</v>
      </c>
      <c r="O4793" s="1">
        <v>2.0637780587133121E-2</v>
      </c>
      <c r="P4793">
        <v>-0.2842937381184889</v>
      </c>
      <c r="Q4793">
        <v>-7.0452817485961536E-2</v>
      </c>
      <c r="R4793">
        <v>0.40589627568425996</v>
      </c>
      <c r="S4793">
        <v>0.84389320445876692</v>
      </c>
      <c r="T4793">
        <v>0.19657626429479982</v>
      </c>
      <c r="U4793" s="1">
        <v>4.4087644957064333E-2</v>
      </c>
      <c r="V4793">
        <v>-0.58313465234940109</v>
      </c>
      <c r="W4793">
        <v>-0.47853737129031687</v>
      </c>
      <c r="X4793">
        <v>-0.20825323871908596</v>
      </c>
      <c r="Y4793">
        <v>0.31540565323347269</v>
      </c>
      <c r="Z4793">
        <v>0.78170111855489033</v>
      </c>
      <c r="AA4793">
        <v>-9.558821841030328E-2</v>
      </c>
      <c r="AB4793">
        <v>-0.37860342940389147</v>
      </c>
      <c r="AC4793">
        <v>-0.57882747901710396</v>
      </c>
      <c r="AD4793">
        <v>-0.28009733866290498</v>
      </c>
      <c r="AE4793" s="1">
        <v>0.37462443339500395</v>
      </c>
      <c r="AF4793">
        <v>0.16392077945019171</v>
      </c>
      <c r="AG4793">
        <v>0.62942131337365959</v>
      </c>
      <c r="AH4793">
        <v>0.81623487879626977</v>
      </c>
      <c r="AI4793">
        <v>0.68567864364038311</v>
      </c>
      <c r="AJ4793">
        <v>0.16727922583791233</v>
      </c>
      <c r="AK4793">
        <v>-0.6371120983573284</v>
      </c>
      <c r="AL4793">
        <v>-0.18800722315265511</v>
      </c>
      <c r="AM4793">
        <v>0.34678588542669225</v>
      </c>
      <c r="AN4793">
        <v>0.68620145719257508</v>
      </c>
      <c r="AO4793" s="1">
        <v>0.21105540930590405</v>
      </c>
      <c r="AP4793">
        <v>-0.37325927481855536</v>
      </c>
      <c r="AQ4793">
        <v>-7.2504781843690219E-2</v>
      </c>
      <c r="AR4793">
        <v>0.22464979365434623</v>
      </c>
      <c r="AS4793">
        <v>0.56770296703907552</v>
      </c>
      <c r="AT4793">
        <v>0.68319519578965093</v>
      </c>
      <c r="AU4793">
        <v>-0.37486441394597653</v>
      </c>
      <c r="AV4793">
        <v>-0.38143738207160038</v>
      </c>
      <c r="AW4793">
        <v>-0.28354095750524555</v>
      </c>
      <c r="AX4793">
        <v>0.10769166942523321</v>
      </c>
      <c r="AY4793" s="1">
        <v>6</v>
      </c>
      <c r="AZ4793">
        <v>4</v>
      </c>
      <c r="BA4793">
        <v>6</v>
      </c>
      <c r="BB4793" s="18">
        <v>-0.32467602160147357</v>
      </c>
      <c r="BC4793" s="15">
        <v>1.4691398936190687</v>
      </c>
      <c r="BD4793" s="15">
        <v>-0.43654790989226977</v>
      </c>
      <c r="BE4793" s="15">
        <v>-1.0513264248852854</v>
      </c>
      <c r="BF4793" s="15">
        <v>-1.4862622131595318</v>
      </c>
      <c r="BG4793" s="15">
        <v>0.45623167320270036</v>
      </c>
      <c r="BH4793" s="18">
        <v>-0.26850564980400943</v>
      </c>
      <c r="BI4793" s="15">
        <v>0.45101401036032945</v>
      </c>
      <c r="BJ4793" s="15">
        <v>-0.61702707473472007</v>
      </c>
      <c r="BK4793" s="15">
        <v>-2.0722211905725863E-2</v>
      </c>
      <c r="BL4793" s="15">
        <v>0.68935632177299444</v>
      </c>
      <c r="BM4793" s="15">
        <v>1.1393256070279307</v>
      </c>
      <c r="BN4793" s="1"/>
    </row>
    <row r="4794" spans="1:66" x14ac:dyDescent="0.25">
      <c r="A4794">
        <v>854576</v>
      </c>
      <c r="B4794" t="s">
        <v>11167</v>
      </c>
      <c r="C4794" t="s">
        <v>11168</v>
      </c>
      <c r="D4794" t="s">
        <v>11169</v>
      </c>
      <c r="E4794" t="s">
        <v>11170</v>
      </c>
      <c r="F4794" s="23">
        <v>3.1625528E-2</v>
      </c>
      <c r="G4794" s="23">
        <v>1</v>
      </c>
      <c r="H4794" s="23">
        <v>0.26992142000000002</v>
      </c>
      <c r="I4794" s="11">
        <v>-7.7078972764134154E-2</v>
      </c>
      <c r="J4794" s="12">
        <v>-0.33507111478474627</v>
      </c>
      <c r="K4794" s="12">
        <v>0.19733638349358126</v>
      </c>
      <c r="L4794" s="12">
        <v>0.22215435544220855</v>
      </c>
      <c r="M4794" s="12">
        <v>0.59406829949358597</v>
      </c>
      <c r="N4794" s="12">
        <v>-1.1635090914655026E-2</v>
      </c>
      <c r="O4794" s="1">
        <v>-0.10409470358549278</v>
      </c>
      <c r="P4794">
        <v>-0.29746797375970752</v>
      </c>
      <c r="Q4794">
        <v>0.1933911335795542</v>
      </c>
      <c r="R4794">
        <v>0.29594651100413738</v>
      </c>
      <c r="S4794">
        <v>0.66475406502721623</v>
      </c>
      <c r="T4794">
        <v>-1.044068454149307E-2</v>
      </c>
      <c r="U4794" s="1">
        <v>0.29907627603975939</v>
      </c>
      <c r="V4794">
        <v>-0.31656648532297688</v>
      </c>
      <c r="W4794">
        <v>-0.36459803832508009</v>
      </c>
      <c r="X4794">
        <v>4.35149155839614E-5</v>
      </c>
      <c r="Y4794">
        <v>0.43248696209458015</v>
      </c>
      <c r="Z4794">
        <v>0.69950472583770784</v>
      </c>
      <c r="AA4794">
        <v>8.8731149096823253E-2</v>
      </c>
      <c r="AB4794">
        <v>-0.48921464139294574</v>
      </c>
      <c r="AC4794">
        <v>-0.43243191959640609</v>
      </c>
      <c r="AD4794">
        <v>-3.4471829507167227E-2</v>
      </c>
      <c r="AE4794" s="1">
        <v>0.77104513476732639</v>
      </c>
      <c r="AF4794">
        <v>0.52868139455638719</v>
      </c>
      <c r="AG4794">
        <v>0.25728147524354456</v>
      </c>
      <c r="AH4794">
        <v>0.61518555497718375</v>
      </c>
      <c r="AI4794">
        <v>0.38189357564508114</v>
      </c>
      <c r="AJ4794">
        <v>0.10231018942639533</v>
      </c>
      <c r="AK4794">
        <v>0.32355562454333425</v>
      </c>
      <c r="AL4794">
        <v>-0.43297569414745685</v>
      </c>
      <c r="AM4794">
        <v>0.39626143929997265</v>
      </c>
      <c r="AN4794">
        <v>0.64265343063239233</v>
      </c>
      <c r="AO4794" s="1">
        <v>0.58020146670162265</v>
      </c>
      <c r="AP4794">
        <v>4.2416658381265245E-2</v>
      </c>
      <c r="AQ4794">
        <v>-0.12280829230296013</v>
      </c>
      <c r="AR4794">
        <v>0.3003672078129147</v>
      </c>
      <c r="AS4794">
        <v>0.48111303253705745</v>
      </c>
      <c r="AT4794">
        <v>0.52654816621439504</v>
      </c>
      <c r="AU4794">
        <v>0.21841791436127736</v>
      </c>
      <c r="AV4794">
        <v>-0.54470241831962296</v>
      </c>
      <c r="AW4794">
        <v>-0.10117522809148426</v>
      </c>
      <c r="AX4794">
        <v>0.29026056061911903</v>
      </c>
      <c r="AY4794" s="1">
        <v>6</v>
      </c>
      <c r="AZ4794">
        <v>1</v>
      </c>
      <c r="BA4794">
        <v>1</v>
      </c>
      <c r="BB4794" s="18">
        <v>-0.7033671901559494</v>
      </c>
      <c r="BC4794" s="15">
        <v>1.1944524476910234</v>
      </c>
      <c r="BD4794" s="15">
        <v>3.3667207397497532E-2</v>
      </c>
      <c r="BE4794" s="15">
        <v>-1.0647282845458448</v>
      </c>
      <c r="BF4794" s="15">
        <v>-0.95681178672216805</v>
      </c>
      <c r="BG4794" s="15">
        <v>0.68698079067679085</v>
      </c>
      <c r="BH4794" s="18">
        <v>-0.91503841441800338</v>
      </c>
      <c r="BI4794" s="15">
        <v>0.27429341419725034</v>
      </c>
      <c r="BJ4794" s="15">
        <v>0.57558457328342272</v>
      </c>
      <c r="BK4794" s="15">
        <v>-0.45465678637610507</v>
      </c>
      <c r="BL4794" s="15">
        <v>0.67459506445470485</v>
      </c>
      <c r="BM4794" s="15">
        <v>0.65502896451738291</v>
      </c>
      <c r="BN4794" s="1"/>
    </row>
    <row r="4795" spans="1:66" x14ac:dyDescent="0.25">
      <c r="A4795">
        <v>855847</v>
      </c>
      <c r="B4795" t="s">
        <v>11171</v>
      </c>
      <c r="C4795" t="s">
        <v>11172</v>
      </c>
      <c r="D4795" t="s">
        <v>11173</v>
      </c>
      <c r="E4795" t="s">
        <v>11174</v>
      </c>
      <c r="F4795" s="23">
        <v>3.1625528E-2</v>
      </c>
      <c r="G4795" s="23">
        <v>1</v>
      </c>
      <c r="H4795" s="23">
        <v>0.26992142000000002</v>
      </c>
      <c r="I4795" s="11">
        <v>-7.7128369903746594E-2</v>
      </c>
      <c r="J4795" s="12">
        <v>-0.3349539920707586</v>
      </c>
      <c r="K4795" s="12">
        <v>0.19738507172138317</v>
      </c>
      <c r="L4795" s="12">
        <v>0.22217118565558727</v>
      </c>
      <c r="M4795" s="12">
        <v>0.59409210169999105</v>
      </c>
      <c r="N4795" s="12">
        <v>-1.1582922785928922E-2</v>
      </c>
      <c r="O4795" s="1">
        <v>-0.1041693365084178</v>
      </c>
      <c r="P4795">
        <v>-0.29738968113811071</v>
      </c>
      <c r="Q4795">
        <v>0.19344866138309222</v>
      </c>
      <c r="R4795">
        <v>0.29598918130103252</v>
      </c>
      <c r="S4795">
        <v>0.66481427562305651</v>
      </c>
      <c r="T4795">
        <v>-1.0394481707191618E-2</v>
      </c>
      <c r="U4795" s="1">
        <v>0.29904571477476255</v>
      </c>
      <c r="V4795">
        <v>-0.31655549240461439</v>
      </c>
      <c r="W4795">
        <v>-0.36460489373551397</v>
      </c>
      <c r="X4795">
        <v>6.2087840368365963E-5</v>
      </c>
      <c r="Y4795">
        <v>0.43252437373406327</v>
      </c>
      <c r="Z4795">
        <v>0.69946025950864776</v>
      </c>
      <c r="AA4795">
        <v>8.8754251659132657E-2</v>
      </c>
      <c r="AB4795">
        <v>-0.48924733198924386</v>
      </c>
      <c r="AC4795">
        <v>-0.43244583813783727</v>
      </c>
      <c r="AD4795">
        <v>-3.4464180743526876E-2</v>
      </c>
      <c r="AE4795" s="1">
        <v>0.77106520324833261</v>
      </c>
      <c r="AF4795">
        <v>0.52872608940108778</v>
      </c>
      <c r="AG4795">
        <v>0.25730711297768583</v>
      </c>
      <c r="AH4795">
        <v>0.61518144846518719</v>
      </c>
      <c r="AI4795">
        <v>0.38187323501500592</v>
      </c>
      <c r="AJ4795">
        <v>0.10227372290383323</v>
      </c>
      <c r="AK4795">
        <v>0.32357776291710527</v>
      </c>
      <c r="AL4795">
        <v>-0.43293610314520037</v>
      </c>
      <c r="AM4795">
        <v>0.39627658555758877</v>
      </c>
      <c r="AN4795">
        <v>0.64267208064878645</v>
      </c>
      <c r="AO4795" s="1">
        <v>0.58022913371655771</v>
      </c>
      <c r="AP4795">
        <v>4.2495345052460651E-2</v>
      </c>
      <c r="AQ4795">
        <v>-0.12276719587691942</v>
      </c>
      <c r="AR4795">
        <v>0.30041917391859019</v>
      </c>
      <c r="AS4795">
        <v>0.48113529778412351</v>
      </c>
      <c r="AT4795">
        <v>0.52647630158834036</v>
      </c>
      <c r="AU4795">
        <v>0.21846230936091146</v>
      </c>
      <c r="AV4795">
        <v>-0.54471301418029283</v>
      </c>
      <c r="AW4795">
        <v>-0.10113176083652485</v>
      </c>
      <c r="AX4795">
        <v>0.2903195521261594</v>
      </c>
      <c r="AY4795" s="1">
        <v>6</v>
      </c>
      <c r="AZ4795">
        <v>1</v>
      </c>
      <c r="BA4795">
        <v>1</v>
      </c>
      <c r="BB4795" s="18">
        <v>-0.70330156010413969</v>
      </c>
      <c r="BC4795" s="15">
        <v>1.1941760744659309</v>
      </c>
      <c r="BD4795" s="15">
        <v>3.364121434788727E-2</v>
      </c>
      <c r="BE4795" s="15">
        <v>-1.0647448804433517</v>
      </c>
      <c r="BF4795" s="15">
        <v>-0.95680404987339662</v>
      </c>
      <c r="BG4795" s="15">
        <v>0.68691333777081587</v>
      </c>
      <c r="BH4795" s="18">
        <v>-0.91511517728873437</v>
      </c>
      <c r="BI4795" s="15">
        <v>0.27430940621574157</v>
      </c>
      <c r="BJ4795" s="15">
        <v>0.57570953592298069</v>
      </c>
      <c r="BK4795" s="15">
        <v>-0.45460774767848289</v>
      </c>
      <c r="BL4795" s="15">
        <v>0.67472008526537508</v>
      </c>
      <c r="BM4795" s="15">
        <v>0.65510376139938142</v>
      </c>
      <c r="BN4795" s="1"/>
    </row>
    <row r="4796" spans="1:66" x14ac:dyDescent="0.25">
      <c r="A4796">
        <v>851183</v>
      </c>
      <c r="B4796" t="s">
        <v>11182</v>
      </c>
      <c r="C4796" t="s">
        <v>11183</v>
      </c>
      <c r="D4796" t="s">
        <v>11184</v>
      </c>
      <c r="E4796" t="s">
        <v>11185</v>
      </c>
      <c r="F4796" s="23">
        <v>1.4317270999999999E-2</v>
      </c>
      <c r="G4796" s="23">
        <v>0.11552285399999999</v>
      </c>
      <c r="H4796" s="23">
        <v>2.7979923E-2</v>
      </c>
      <c r="I4796" s="11">
        <v>-0.83390103667578963</v>
      </c>
      <c r="J4796" s="12">
        <v>-4.2788529005304228E-2</v>
      </c>
      <c r="K4796" s="12">
        <v>-7.0217017199746851E-2</v>
      </c>
      <c r="L4796" s="12">
        <v>-0.13311900073501531</v>
      </c>
      <c r="M4796" s="12">
        <v>9.2636070180150271E-3</v>
      </c>
      <c r="N4796" s="12">
        <v>-1.9215505969673956E-2</v>
      </c>
      <c r="O4796" s="1">
        <v>-2.5963413945513611</v>
      </c>
      <c r="P4796">
        <v>-0.12446908970312445</v>
      </c>
      <c r="Q4796">
        <v>-0.14571899209473377</v>
      </c>
      <c r="R4796">
        <v>-0.45983207843745211</v>
      </c>
      <c r="S4796">
        <v>4.5096393034392661E-2</v>
      </c>
      <c r="T4796">
        <v>-4.3759007687684356E-2</v>
      </c>
      <c r="U4796" s="1">
        <v>-0.78551071265793848</v>
      </c>
      <c r="V4796">
        <v>-0.4702127008744294</v>
      </c>
      <c r="W4796">
        <v>-0.62342203015489839</v>
      </c>
      <c r="X4796">
        <v>-0.46250000067014235</v>
      </c>
      <c r="Y4796">
        <v>6.378104273660716E-2</v>
      </c>
      <c r="Z4796">
        <v>-0.19073346485688067</v>
      </c>
      <c r="AA4796">
        <v>0.241631175057308</v>
      </c>
      <c r="AB4796">
        <v>-0.2513870548795451</v>
      </c>
      <c r="AC4796">
        <v>-0.64880241071542777</v>
      </c>
      <c r="AD4796">
        <v>-0.59746677214154786</v>
      </c>
      <c r="AE4796" s="1">
        <v>0.67402603963733043</v>
      </c>
      <c r="AF4796">
        <v>0.44270779664435345</v>
      </c>
      <c r="AG4796">
        <v>-2.0061203299464734E-2</v>
      </c>
      <c r="AH4796">
        <v>0.13049197858474385</v>
      </c>
      <c r="AI4796">
        <v>0.49347677611877672</v>
      </c>
      <c r="AJ4796">
        <v>0.11404004951300867</v>
      </c>
      <c r="AK4796">
        <v>0.58690091869714955</v>
      </c>
      <c r="AL4796">
        <v>-0.19197567605671012</v>
      </c>
      <c r="AM4796">
        <v>-0.32841602863489433</v>
      </c>
      <c r="AN4796">
        <v>0.40711485177321488</v>
      </c>
      <c r="AO4796" s="1">
        <v>-0.20425467024765492</v>
      </c>
      <c r="AP4796">
        <v>-9.6575444057250687E-2</v>
      </c>
      <c r="AQ4796">
        <v>-0.5255899118346673</v>
      </c>
      <c r="AR4796">
        <v>-0.29471206740420214</v>
      </c>
      <c r="AS4796">
        <v>0.37561577190506873</v>
      </c>
      <c r="AT4796">
        <v>-8.2095322542420981E-2</v>
      </c>
      <c r="AU4796">
        <v>0.58299351498502849</v>
      </c>
      <c r="AV4796">
        <v>-0.33236830791652411</v>
      </c>
      <c r="AW4796">
        <v>-0.74840032667880718</v>
      </c>
      <c r="AX4796">
        <v>-0.22448852610207337</v>
      </c>
      <c r="AY4796" s="1">
        <v>-1</v>
      </c>
      <c r="AZ4796">
        <v>1</v>
      </c>
      <c r="BA4796">
        <v>-9</v>
      </c>
      <c r="BB4796" s="18">
        <v>1.4762277106215695</v>
      </c>
      <c r="BC4796" s="15">
        <v>-9.9800213639988922E-3</v>
      </c>
      <c r="BD4796" s="15">
        <v>0.64824021254655761</v>
      </c>
      <c r="BE4796" s="15">
        <v>-0.1023174063549568</v>
      </c>
      <c r="BF4796" s="15">
        <v>-0.70733179543603164</v>
      </c>
      <c r="BG4796" s="15">
        <v>0.37748598130232597</v>
      </c>
      <c r="BH4796" s="18">
        <v>-1.0979397712049856</v>
      </c>
      <c r="BI4796" s="15">
        <v>-0.14206384800093533</v>
      </c>
      <c r="BJ4796" s="15">
        <v>0.43148743925948274</v>
      </c>
      <c r="BK4796" s="15">
        <v>-0.51324218979367497</v>
      </c>
      <c r="BL4796" s="15">
        <v>-0.6787359850203819</v>
      </c>
      <c r="BM4796" s="15">
        <v>0.31816967344503094</v>
      </c>
      <c r="BN4796" s="1"/>
    </row>
    <row r="4797" spans="1:66" x14ac:dyDescent="0.25">
      <c r="A4797">
        <v>850524</v>
      </c>
      <c r="B4797" t="s">
        <v>11186</v>
      </c>
      <c r="C4797" t="s">
        <v>11187</v>
      </c>
      <c r="D4797" t="s">
        <v>11188</v>
      </c>
      <c r="E4797" t="s">
        <v>11189</v>
      </c>
      <c r="F4797" s="23">
        <v>0.92686749999999996</v>
      </c>
      <c r="G4797" s="23">
        <v>0.17422531999999999</v>
      </c>
      <c r="H4797" s="23">
        <v>4.4232417000000003E-2</v>
      </c>
      <c r="I4797" s="11">
        <v>0.47366240307411733</v>
      </c>
      <c r="J4797" s="12">
        <v>-0.1413543694884806</v>
      </c>
      <c r="K4797" s="12">
        <v>0.20474971233546638</v>
      </c>
      <c r="L4797" s="12">
        <v>-0.45245821920020701</v>
      </c>
      <c r="M4797" s="12">
        <v>0.3836096196903207</v>
      </c>
      <c r="N4797" s="12">
        <v>0.36237334815650518</v>
      </c>
      <c r="O4797" s="1">
        <v>1.0515839504349156</v>
      </c>
      <c r="P4797">
        <v>-0.24122733321233433</v>
      </c>
      <c r="Q4797">
        <v>0.4037829407408941</v>
      </c>
      <c r="R4797">
        <v>-0.88267276407385509</v>
      </c>
      <c r="S4797">
        <v>0.70414761057017983</v>
      </c>
      <c r="T4797">
        <v>0.76987097786219549</v>
      </c>
      <c r="U4797" s="1">
        <v>0.53912530852536056</v>
      </c>
      <c r="V4797">
        <v>1.588302389040204E-2</v>
      </c>
      <c r="W4797">
        <v>9.8305326387922221E-2</v>
      </c>
      <c r="X4797">
        <v>-0.43008430425032695</v>
      </c>
      <c r="Y4797">
        <v>-0.3783504685521733</v>
      </c>
      <c r="Z4797">
        <v>0.51903469587554518</v>
      </c>
      <c r="AA4797">
        <v>-0.11179982276240318</v>
      </c>
      <c r="AB4797">
        <v>0.67590883034016647</v>
      </c>
      <c r="AC4797">
        <v>-0.16566792637577427</v>
      </c>
      <c r="AD4797">
        <v>-5.0465616344817277E-2</v>
      </c>
      <c r="AE4797" s="1">
        <v>-0.28647305017972496</v>
      </c>
      <c r="AF4797">
        <v>-0.11366772843478685</v>
      </c>
      <c r="AG4797">
        <v>-0.14405837770572053</v>
      </c>
      <c r="AH4797">
        <v>0.54907533959758492</v>
      </c>
      <c r="AI4797">
        <v>0.16597121345099591</v>
      </c>
      <c r="AJ4797">
        <v>-0.14269348285515995</v>
      </c>
      <c r="AK4797">
        <v>4.9495027842433745E-2</v>
      </c>
      <c r="AL4797">
        <v>-0.88780606723052224</v>
      </c>
      <c r="AM4797">
        <v>0.52856025861252776</v>
      </c>
      <c r="AN4797">
        <v>5.1712287721526529E-2</v>
      </c>
      <c r="AO4797" s="1">
        <v>0.57444992437881837</v>
      </c>
      <c r="AP4797">
        <v>-0.1128381483246383</v>
      </c>
      <c r="AQ4797">
        <v>-8.4840252925350006E-3</v>
      </c>
      <c r="AR4797">
        <v>-6.2986945854379181E-2</v>
      </c>
      <c r="AS4797">
        <v>-0.44638917098098274</v>
      </c>
      <c r="AT4797">
        <v>0.71718014664352636</v>
      </c>
      <c r="AU4797">
        <v>-0.13134770789854647</v>
      </c>
      <c r="AV4797">
        <v>6.8290370336853964E-2</v>
      </c>
      <c r="AW4797">
        <v>0.36671628627796737</v>
      </c>
      <c r="AX4797">
        <v>-2.3071057626483604E-2</v>
      </c>
      <c r="AY4797" s="1">
        <v>8</v>
      </c>
      <c r="AZ4797">
        <v>-8</v>
      </c>
      <c r="BA4797">
        <v>6</v>
      </c>
      <c r="BB4797" s="18">
        <v>-1.0282999384933564</v>
      </c>
      <c r="BC4797" s="15">
        <v>0.54223469547064662</v>
      </c>
      <c r="BD4797" s="15">
        <v>-0.394057978321948</v>
      </c>
      <c r="BE4797" s="15">
        <v>0.77506929546037517</v>
      </c>
      <c r="BF4797" s="15">
        <v>-0.47400970777581253</v>
      </c>
      <c r="BG4797" s="15">
        <v>-0.78967586141829338</v>
      </c>
      <c r="BH4797" s="18">
        <v>0.53282238869631604</v>
      </c>
      <c r="BI4797" s="15">
        <v>7.6351271280537383E-2</v>
      </c>
      <c r="BJ4797" s="15">
        <v>0.28076726712305072</v>
      </c>
      <c r="BK4797" s="15">
        <v>-0.71616712847719455</v>
      </c>
      <c r="BL4797" s="15">
        <v>0.79031175480307558</v>
      </c>
      <c r="BM4797" s="15">
        <v>0.40465394165260066</v>
      </c>
      <c r="BN4797" s="1"/>
    </row>
    <row r="4798" spans="1:66" x14ac:dyDescent="0.25">
      <c r="A4798">
        <v>855813</v>
      </c>
      <c r="B4798" t="s">
        <v>11190</v>
      </c>
      <c r="C4798" t="s">
        <v>11191</v>
      </c>
      <c r="D4798" t="s">
        <v>11192</v>
      </c>
      <c r="E4798" t="s">
        <v>11193</v>
      </c>
      <c r="F4798" s="23">
        <v>2.8569594999999998E-4</v>
      </c>
      <c r="G4798" s="23">
        <v>4.0546886999999997E-2</v>
      </c>
      <c r="H4798" s="23">
        <v>3.3605313E-3</v>
      </c>
      <c r="I4798" s="11">
        <v>2.4986516302456224E-2</v>
      </c>
      <c r="J4798" s="12">
        <v>-0.45360860805998393</v>
      </c>
      <c r="K4798" s="12">
        <v>-8.0432513877055939E-2</v>
      </c>
      <c r="L4798" s="12">
        <v>0.45969630532333589</v>
      </c>
      <c r="M4798" s="12">
        <v>0.97016093216155674</v>
      </c>
      <c r="N4798" s="12">
        <v>0.30276741180474998</v>
      </c>
      <c r="O4798" s="1">
        <v>2.0585040593499554E-2</v>
      </c>
      <c r="P4798">
        <v>-0.28403590462445355</v>
      </c>
      <c r="Q4798">
        <v>-7.0403317948466965E-2</v>
      </c>
      <c r="R4798">
        <v>0.4059624951397236</v>
      </c>
      <c r="S4798">
        <v>0.84385184164292015</v>
      </c>
      <c r="T4798">
        <v>0.19528768721708781</v>
      </c>
      <c r="U4798" s="1">
        <v>4.426329472193493E-2</v>
      </c>
      <c r="V4798">
        <v>-0.58232271174423988</v>
      </c>
      <c r="W4798">
        <v>-0.47760405633036679</v>
      </c>
      <c r="X4798">
        <v>-0.2071311367808305</v>
      </c>
      <c r="Y4798">
        <v>0.3169632887755422</v>
      </c>
      <c r="Z4798">
        <v>0.78084973566492677</v>
      </c>
      <c r="AA4798">
        <v>-9.5813359172388646E-2</v>
      </c>
      <c r="AB4798">
        <v>-0.37877061514368288</v>
      </c>
      <c r="AC4798">
        <v>-0.57896575540246287</v>
      </c>
      <c r="AD4798">
        <v>-0.27891201169899177</v>
      </c>
      <c r="AE4798" s="1">
        <v>0.3746879552079061</v>
      </c>
      <c r="AF4798">
        <v>0.16387803461724132</v>
      </c>
      <c r="AG4798">
        <v>0.6293855101352267</v>
      </c>
      <c r="AH4798">
        <v>0.81613252089138433</v>
      </c>
      <c r="AI4798">
        <v>0.68571662772788988</v>
      </c>
      <c r="AJ4798">
        <v>0.16739681606294524</v>
      </c>
      <c r="AK4798">
        <v>-0.63711813168448883</v>
      </c>
      <c r="AL4798">
        <v>-0.1879257845912411</v>
      </c>
      <c r="AM4798">
        <v>0.34661842769280116</v>
      </c>
      <c r="AN4798">
        <v>0.6861730733203304</v>
      </c>
      <c r="AO4798" s="1">
        <v>0.21109244951559866</v>
      </c>
      <c r="AP4798">
        <v>-0.37258563398112893</v>
      </c>
      <c r="AQ4798">
        <v>-7.190411309169828E-2</v>
      </c>
      <c r="AR4798">
        <v>0.22525015894525344</v>
      </c>
      <c r="AS4798">
        <v>0.56864113227581725</v>
      </c>
      <c r="AT4798">
        <v>0.68238014025087734</v>
      </c>
      <c r="AU4798">
        <v>-0.37481819989435666</v>
      </c>
      <c r="AV4798">
        <v>-0.3813909090737026</v>
      </c>
      <c r="AW4798">
        <v>-0.2837197140430367</v>
      </c>
      <c r="AX4798">
        <v>0.10843199360458887</v>
      </c>
      <c r="AY4798" s="1">
        <v>6</v>
      </c>
      <c r="AZ4798">
        <v>4</v>
      </c>
      <c r="BA4798">
        <v>6</v>
      </c>
      <c r="BB4798" s="18">
        <v>-0.32481212151158245</v>
      </c>
      <c r="BC4798" s="15">
        <v>1.4680017609287039</v>
      </c>
      <c r="BD4798" s="15">
        <v>-0.43682061947959144</v>
      </c>
      <c r="BE4798" s="15">
        <v>-1.0516329881616113</v>
      </c>
      <c r="BF4798" s="15">
        <v>-1.4866190003019619</v>
      </c>
      <c r="BG4798" s="15">
        <v>0.46006462840123108</v>
      </c>
      <c r="BH4798" s="18">
        <v>-0.26878433381396166</v>
      </c>
      <c r="BI4798" s="15">
        <v>0.45086569912005386</v>
      </c>
      <c r="BJ4798" s="15">
        <v>-0.61717612630335061</v>
      </c>
      <c r="BK4798" s="15">
        <v>-2.0846355552703796E-2</v>
      </c>
      <c r="BL4798" s="15">
        <v>0.68879313325465041</v>
      </c>
      <c r="BM4798" s="15">
        <v>1.1389663234201184</v>
      </c>
      <c r="BN4798" s="1"/>
    </row>
    <row r="4799" spans="1:66" x14ac:dyDescent="0.25">
      <c r="A4799">
        <v>851275</v>
      </c>
      <c r="B4799" t="s">
        <v>11194</v>
      </c>
      <c r="C4799" t="s">
        <v>11195</v>
      </c>
      <c r="D4799" t="s">
        <v>11196</v>
      </c>
      <c r="E4799" t="s">
        <v>11197</v>
      </c>
      <c r="F4799" s="23">
        <v>0.94695470000000004</v>
      </c>
      <c r="G4799" s="23">
        <v>0.34860665000000002</v>
      </c>
      <c r="H4799" s="23">
        <v>0.52237820000000001</v>
      </c>
      <c r="I4799" s="11">
        <v>-2.5560331712845937E-2</v>
      </c>
      <c r="J4799" s="12">
        <v>-6.5173419877088717E-2</v>
      </c>
      <c r="K4799" s="12">
        <v>-8.9025403600028494E-4</v>
      </c>
      <c r="L4799" s="12">
        <v>8.002650995211541E-2</v>
      </c>
      <c r="M4799" s="12">
        <v>0.47937089261453086</v>
      </c>
      <c r="N4799" s="12">
        <v>-7.3729144338680538E-2</v>
      </c>
      <c r="O4799" s="1">
        <v>-9.4386382465827159E-2</v>
      </c>
      <c r="P4799">
        <v>-0.26486841200277284</v>
      </c>
      <c r="Q4799">
        <v>-4.1527583407984211E-3</v>
      </c>
      <c r="R4799">
        <v>0.33034517740300701</v>
      </c>
      <c r="S4799">
        <v>1.5710667780244438</v>
      </c>
      <c r="T4799">
        <v>-0.29459555736703197</v>
      </c>
      <c r="U4799" s="1">
        <v>-0.46158454504409752</v>
      </c>
      <c r="V4799">
        <v>-0.63996816010834412</v>
      </c>
      <c r="W4799">
        <v>-0.41844077364452115</v>
      </c>
      <c r="X4799">
        <v>-0.2553382357287633</v>
      </c>
      <c r="Y4799">
        <v>0.42814346008555632</v>
      </c>
      <c r="Z4799">
        <v>0.34791826132777354</v>
      </c>
      <c r="AA4799">
        <v>-0.24810559771581994</v>
      </c>
      <c r="AB4799">
        <v>-0.23841704920330076</v>
      </c>
      <c r="AC4799">
        <v>-0.75112361953830664</v>
      </c>
      <c r="AD4799">
        <v>-0.37693240099460235</v>
      </c>
      <c r="AE4799" s="1">
        <v>9.3886783313988545E-2</v>
      </c>
      <c r="AF4799">
        <v>0.28288731339601336</v>
      </c>
      <c r="AG4799">
        <v>0.49721640861650729</v>
      </c>
      <c r="AH4799">
        <v>0.56965862376989107</v>
      </c>
      <c r="AI4799">
        <v>-0.25753936516321324</v>
      </c>
      <c r="AJ4799">
        <v>-0.26394050928491708</v>
      </c>
      <c r="AK4799">
        <v>-0.30925852091798794</v>
      </c>
      <c r="AL4799">
        <v>-5.3481682431022394E-2</v>
      </c>
      <c r="AM4799">
        <v>0.9781068611111291</v>
      </c>
      <c r="AN4799">
        <v>0.34518317328738285</v>
      </c>
      <c r="AO4799" s="1">
        <v>-0.12862834921899907</v>
      </c>
      <c r="AP4799">
        <v>2.6028197964973753E-2</v>
      </c>
      <c r="AQ4799">
        <v>0.4348737782787892</v>
      </c>
      <c r="AR4799">
        <v>0.62166240737306999</v>
      </c>
      <c r="AS4799">
        <v>-0.10879296551005893</v>
      </c>
      <c r="AT4799">
        <v>-0.16155170480262973</v>
      </c>
      <c r="AU4799">
        <v>-0.55052104233449584</v>
      </c>
      <c r="AV4799">
        <v>-0.20290325928281483</v>
      </c>
      <c r="AW4799">
        <v>0.89514062271100026</v>
      </c>
      <c r="AX4799">
        <v>0.25428801912782584</v>
      </c>
      <c r="AY4799" s="1">
        <v>-9</v>
      </c>
      <c r="AZ4799">
        <v>9</v>
      </c>
      <c r="BA4799">
        <v>9</v>
      </c>
      <c r="BB4799" s="18">
        <v>0.10737990750681403</v>
      </c>
      <c r="BC4799" s="15">
        <v>5.017420667408512E-2</v>
      </c>
      <c r="BD4799" s="15">
        <v>-0.24979128401363027</v>
      </c>
      <c r="BE4799" s="15">
        <v>-0.24491525402839945</v>
      </c>
      <c r="BF4799" s="15">
        <v>-0.50294901495223387</v>
      </c>
      <c r="BG4799" s="15">
        <v>9.0549756655445554E-2</v>
      </c>
      <c r="BH4799" s="18">
        <v>1.0138090094860849E-2</v>
      </c>
      <c r="BI4799" s="15">
        <v>-0.19777178506808415</v>
      </c>
      <c r="BJ4799" s="15">
        <v>-0.25317816965312617</v>
      </c>
      <c r="BK4799" s="15">
        <v>5.9537886733011747E-2</v>
      </c>
      <c r="BL4799" s="15">
        <v>1.3207713238882726</v>
      </c>
      <c r="BM4799" s="15">
        <v>-0.18994566383701519</v>
      </c>
      <c r="BN4799" s="1"/>
    </row>
    <row r="4800" spans="1:66" x14ac:dyDescent="0.25">
      <c r="A4800">
        <v>855856</v>
      </c>
      <c r="B4800" t="s">
        <v>11202</v>
      </c>
      <c r="C4800" t="s">
        <v>11203</v>
      </c>
      <c r="D4800" t="s">
        <v>11204</v>
      </c>
      <c r="E4800" t="s">
        <v>11205</v>
      </c>
      <c r="F4800" s="23">
        <v>1.6607203000000001E-2</v>
      </c>
      <c r="G4800" s="23">
        <v>1.8158259999999999E-2</v>
      </c>
      <c r="H4800" s="23">
        <v>2.4086984999999999E-4</v>
      </c>
      <c r="I4800" s="11">
        <v>-0.52215065562487728</v>
      </c>
      <c r="J4800" s="12">
        <v>-0.30604664798180964</v>
      </c>
      <c r="K4800" s="12">
        <v>0.77539372829375908</v>
      </c>
      <c r="L4800" s="12">
        <v>6.6074831378182776E-3</v>
      </c>
      <c r="M4800" s="12">
        <v>0.95806910620990138</v>
      </c>
      <c r="N4800" s="12">
        <v>0.74085337522190742</v>
      </c>
      <c r="O4800" s="1">
        <v>-0.42976525586103131</v>
      </c>
      <c r="P4800">
        <v>-0.20160534025384025</v>
      </c>
      <c r="Q4800">
        <v>0.48271575778278158</v>
      </c>
      <c r="R4800">
        <v>4.9872844447280381E-3</v>
      </c>
      <c r="S4800">
        <v>0.73565509151551733</v>
      </c>
      <c r="T4800">
        <v>0.52793720646655351</v>
      </c>
      <c r="U4800" s="1">
        <v>-0.21397641020389899</v>
      </c>
      <c r="V4800">
        <v>-0.73851059565708865</v>
      </c>
      <c r="W4800">
        <v>-0.76664883013936425</v>
      </c>
      <c r="X4800">
        <v>-0.8337039430588814</v>
      </c>
      <c r="Y4800">
        <v>-0.34029981222359784</v>
      </c>
      <c r="Z4800">
        <v>0.72017381317372275</v>
      </c>
      <c r="AA4800">
        <v>9.4417116059763107E-2</v>
      </c>
      <c r="AB4800">
        <v>2.5994002294371665E-2</v>
      </c>
      <c r="AC4800">
        <v>-0.71426152950815858</v>
      </c>
      <c r="AD4800">
        <v>-0.77937722466986481</v>
      </c>
      <c r="AE4800" s="1">
        <v>0.7453253938934965</v>
      </c>
      <c r="AF4800">
        <v>0.70174417759623342</v>
      </c>
      <c r="AG4800">
        <v>0.19230722675627512</v>
      </c>
      <c r="AH4800">
        <v>0.42850943939185382</v>
      </c>
      <c r="AI4800">
        <v>0.28173481134285527</v>
      </c>
      <c r="AJ4800">
        <v>-0.14231858049282389</v>
      </c>
      <c r="AK4800">
        <v>0.62963675543142184</v>
      </c>
      <c r="AL4800">
        <v>-0.28401911198915547</v>
      </c>
      <c r="AM4800">
        <v>0.26029151960119873</v>
      </c>
      <c r="AN4800">
        <v>0.59240433988025698</v>
      </c>
      <c r="AO4800" s="1">
        <v>0.61752836608577755</v>
      </c>
      <c r="AP4800">
        <v>0.1839856824486758</v>
      </c>
      <c r="AQ4800">
        <v>-0.36715823442038897</v>
      </c>
      <c r="AR4800">
        <v>-0.17089655084753635</v>
      </c>
      <c r="AS4800">
        <v>4.1449525113534072E-2</v>
      </c>
      <c r="AT4800">
        <v>0.38480284072646542</v>
      </c>
      <c r="AU4800">
        <v>0.72531998775698792</v>
      </c>
      <c r="AV4800">
        <v>-0.27642552441967816</v>
      </c>
      <c r="AW4800">
        <v>-0.25761846309153158</v>
      </c>
      <c r="AX4800">
        <v>3.9920784371181885E-2</v>
      </c>
      <c r="AY4800" s="1">
        <v>-4</v>
      </c>
      <c r="AZ4800">
        <v>1</v>
      </c>
      <c r="BA4800">
        <v>7</v>
      </c>
      <c r="BB4800" s="18">
        <v>-5.7044012658962933E-3</v>
      </c>
      <c r="BC4800" s="15">
        <v>0.71417780518030938</v>
      </c>
      <c r="BD4800" s="15">
        <v>-0.17573413268030744</v>
      </c>
      <c r="BE4800" s="15">
        <v>-0.273041194748119</v>
      </c>
      <c r="BF4800" s="15">
        <v>-1.3257861958910488</v>
      </c>
      <c r="BG4800" s="15">
        <v>-0.79396129006222538</v>
      </c>
      <c r="BH4800" s="18">
        <v>-1.1810060421924542</v>
      </c>
      <c r="BI4800" s="15">
        <v>2.5301666276240791E-2</v>
      </c>
      <c r="BJ4800" s="15">
        <v>1.569588814654123</v>
      </c>
      <c r="BK4800" s="15">
        <v>-0.25816850294812793</v>
      </c>
      <c r="BL4800" s="15">
        <v>0.83071821623496189</v>
      </c>
      <c r="BM4800" s="15">
        <v>0.87361525744254742</v>
      </c>
      <c r="BN4800" s="1"/>
    </row>
    <row r="4801" spans="1:66" x14ac:dyDescent="0.25">
      <c r="A4801">
        <v>851430</v>
      </c>
      <c r="B4801" t="s">
        <v>11274</v>
      </c>
      <c r="C4801" t="s">
        <v>11275</v>
      </c>
      <c r="D4801" t="s">
        <v>11276</v>
      </c>
      <c r="E4801" t="s">
        <v>11277</v>
      </c>
      <c r="F4801" s="23">
        <v>1.9530266000000001E-11</v>
      </c>
      <c r="G4801" s="23">
        <v>2.7203587999999999E-9</v>
      </c>
      <c r="H4801" s="23">
        <v>1.7211135E-3</v>
      </c>
      <c r="I4801" s="11">
        <v>1.7268271855414439</v>
      </c>
      <c r="J4801" s="12">
        <v>0.73114856097114211</v>
      </c>
      <c r="K4801" s="12">
        <v>0.50169078739208928</v>
      </c>
      <c r="L4801" s="12">
        <v>0.28482638807424004</v>
      </c>
      <c r="M4801" s="12">
        <v>0.64237742751119431</v>
      </c>
      <c r="N4801" s="12">
        <v>1.3326441018254565</v>
      </c>
      <c r="O4801" s="1">
        <v>0.63647194160673315</v>
      </c>
      <c r="P4801">
        <v>0.35739201768442463</v>
      </c>
      <c r="Q4801">
        <v>0.39615478893823414</v>
      </c>
      <c r="R4801">
        <v>0.17509074916715134</v>
      </c>
      <c r="S4801">
        <v>0.45682963732824844</v>
      </c>
      <c r="T4801">
        <v>0.83589037617567119</v>
      </c>
      <c r="U4801" s="1">
        <v>-0.77468815997390938</v>
      </c>
      <c r="V4801">
        <v>-0.89709752971982593</v>
      </c>
      <c r="W4801">
        <v>-0.50387071076402445</v>
      </c>
      <c r="X4801">
        <v>-0.56764826720395256</v>
      </c>
      <c r="Y4801">
        <v>-0.36978910060179532</v>
      </c>
      <c r="Z4801">
        <v>0.36006043091618839</v>
      </c>
      <c r="AA4801">
        <v>-0.45873509420640163</v>
      </c>
      <c r="AB4801">
        <v>4.2011077001243895E-2</v>
      </c>
      <c r="AC4801">
        <v>-0.34823547308314479</v>
      </c>
      <c r="AD4801">
        <v>-0.80157190330269867</v>
      </c>
      <c r="AE4801" s="1">
        <v>-0.89085647660694045</v>
      </c>
      <c r="AF4801">
        <v>-0.82330108206374797</v>
      </c>
      <c r="AG4801">
        <v>-0.433927534191902</v>
      </c>
      <c r="AH4801">
        <v>-0.25345867306785297</v>
      </c>
      <c r="AI4801">
        <v>2.4982147612048482E-3</v>
      </c>
      <c r="AJ4801">
        <v>0.150546171154117</v>
      </c>
      <c r="AK4801">
        <v>-0.45922776950388333</v>
      </c>
      <c r="AL4801">
        <v>-0.26157219840981732</v>
      </c>
      <c r="AM4801">
        <v>-0.32310089460856173</v>
      </c>
      <c r="AN4801">
        <v>-0.61811056843625589</v>
      </c>
      <c r="AO4801" s="1">
        <v>-0.87199060072970691</v>
      </c>
      <c r="AP4801">
        <v>-0.87632977315496519</v>
      </c>
      <c r="AQ4801">
        <v>-0.47395351864900964</v>
      </c>
      <c r="AR4801">
        <v>-0.38315713473287971</v>
      </c>
      <c r="AS4801">
        <v>-0.14223632375807208</v>
      </c>
      <c r="AT4801">
        <v>0.23648862510564114</v>
      </c>
      <c r="AU4801">
        <v>-0.47260385431070812</v>
      </c>
      <c r="AV4801">
        <v>-0.15121567252467527</v>
      </c>
      <c r="AW4801">
        <v>-0.34242337524189242</v>
      </c>
      <c r="AX4801">
        <v>-0.70773325673979637</v>
      </c>
      <c r="AY4801" s="1">
        <v>-2</v>
      </c>
      <c r="AZ4801">
        <v>-1</v>
      </c>
      <c r="BA4801">
        <v>-2</v>
      </c>
      <c r="BB4801" s="18">
        <v>0.57320110749897146</v>
      </c>
      <c r="BC4801" s="15">
        <v>1.1638097601075875E-2</v>
      </c>
      <c r="BD4801" s="15">
        <v>-1.097321210604669</v>
      </c>
      <c r="BE4801" s="15">
        <v>-0.41912120758686355</v>
      </c>
      <c r="BF4801" s="15">
        <v>-0.94766286534258792</v>
      </c>
      <c r="BG4801" s="15">
        <v>-0.97685464171291958</v>
      </c>
      <c r="BH4801" s="18">
        <v>2.4630423755866309</v>
      </c>
      <c r="BI4801" s="15">
        <v>0.81180775858132259</v>
      </c>
      <c r="BJ4801" s="15">
        <v>-0.54827034913373263</v>
      </c>
      <c r="BK4801" s="15">
        <v>-0.10740694519281037</v>
      </c>
      <c r="BL4801" s="15">
        <v>-0.24464441487847874</v>
      </c>
      <c r="BM4801" s="15">
        <v>0.48159229518406615</v>
      </c>
      <c r="BN4801" s="1"/>
    </row>
    <row r="4802" spans="1:66" x14ac:dyDescent="0.25">
      <c r="A4802">
        <v>852978</v>
      </c>
      <c r="B4802" t="s">
        <v>11334</v>
      </c>
      <c r="C4802" t="s">
        <v>11335</v>
      </c>
      <c r="D4802" t="s">
        <v>11336</v>
      </c>
      <c r="E4802" t="s">
        <v>11337</v>
      </c>
      <c r="F4802" s="23">
        <v>2.0066530999999999E-2</v>
      </c>
      <c r="G4802" s="23">
        <v>0.43054566</v>
      </c>
      <c r="H4802" s="23">
        <v>3.5997691999999998E-2</v>
      </c>
      <c r="I4802" s="11">
        <v>0.63432908101625285</v>
      </c>
      <c r="J4802" s="12">
        <v>-0.45136274946368699</v>
      </c>
      <c r="K4802" s="12">
        <v>2.0975197658175182E-2</v>
      </c>
      <c r="L4802" s="12">
        <v>0.140627216091461</v>
      </c>
      <c r="M4802" s="12">
        <v>0.2688322085315859</v>
      </c>
      <c r="N4802" s="12">
        <v>0.33318928110826762</v>
      </c>
      <c r="O4802" s="1">
        <v>1.1711135447488017</v>
      </c>
      <c r="P4802">
        <v>-1.0309466050002527</v>
      </c>
      <c r="Q4802">
        <v>9.0796293771354022E-2</v>
      </c>
      <c r="R4802">
        <v>0.60803908752603741</v>
      </c>
      <c r="S4802">
        <v>0.93940554805909571</v>
      </c>
      <c r="T4802">
        <v>1.2590954695673351</v>
      </c>
      <c r="U4802" s="1">
        <v>-0.17427222556748026</v>
      </c>
      <c r="V4802">
        <v>-0.86801265151790441</v>
      </c>
      <c r="W4802">
        <v>-0.67611221744921446</v>
      </c>
      <c r="X4802">
        <v>-0.48044727648915592</v>
      </c>
      <c r="Y4802">
        <v>-0.35731738541632768</v>
      </c>
      <c r="Z4802">
        <v>0.92368658108795532</v>
      </c>
      <c r="AA4802">
        <v>-0.19085907947469799</v>
      </c>
      <c r="AB4802">
        <v>-0.29937665144857839</v>
      </c>
      <c r="AC4802">
        <v>-0.2504056903158316</v>
      </c>
      <c r="AD4802">
        <v>-0.6861580538676606</v>
      </c>
      <c r="AE4802" s="1">
        <v>-0.95173771962898623</v>
      </c>
      <c r="AF4802">
        <v>-0.56021502128580314</v>
      </c>
      <c r="AG4802">
        <v>-0.23543264461454211</v>
      </c>
      <c r="AH4802">
        <v>-2.5915089438209374E-2</v>
      </c>
      <c r="AI4802">
        <v>-7.5035540602224017E-3</v>
      </c>
      <c r="AJ4802">
        <v>-0.24311554094784713</v>
      </c>
      <c r="AK4802">
        <v>-0.39275614019273963</v>
      </c>
      <c r="AL4802">
        <v>-0.28308575513171358</v>
      </c>
      <c r="AM4802">
        <v>-2.5276729296463608E-2</v>
      </c>
      <c r="AN4802">
        <v>-0.44003850856954912</v>
      </c>
      <c r="AO4802" s="1">
        <v>-0.80277755870201339</v>
      </c>
      <c r="AP4802">
        <v>-0.94694213090548207</v>
      </c>
      <c r="AQ4802">
        <v>-0.59091385078151815</v>
      </c>
      <c r="AR4802">
        <v>-0.31669525643910718</v>
      </c>
      <c r="AS4802">
        <v>-0.22693999252961425</v>
      </c>
      <c r="AT4802">
        <v>0.39502001971184547</v>
      </c>
      <c r="AU4802">
        <v>-0.40500345489767364</v>
      </c>
      <c r="AV4802">
        <v>-0.39220278970871136</v>
      </c>
      <c r="AW4802">
        <v>-0.17365134127785956</v>
      </c>
      <c r="AX4802">
        <v>-0.74650170879547506</v>
      </c>
      <c r="AY4802" s="1">
        <v>6</v>
      </c>
      <c r="AZ4802">
        <v>-1</v>
      </c>
      <c r="BA4802">
        <v>-2</v>
      </c>
      <c r="BB4802" s="18">
        <v>2.5102137065360335E-2</v>
      </c>
      <c r="BC4802" s="15">
        <v>1.0956401847509349</v>
      </c>
      <c r="BD4802" s="15">
        <v>-0.496487757189154</v>
      </c>
      <c r="BE4802" s="15">
        <v>-0.65150505674410297</v>
      </c>
      <c r="BF4802" s="15">
        <v>-0.5815500622365225</v>
      </c>
      <c r="BG4802" s="15">
        <v>-0.73427336744749871</v>
      </c>
      <c r="BH4802" s="18">
        <v>1.8251436230311757</v>
      </c>
      <c r="BI4802" s="15">
        <v>-0.18519605399217606</v>
      </c>
      <c r="BJ4802" s="15">
        <v>-0.43696624526263239</v>
      </c>
      <c r="BK4802" s="15">
        <v>-0.25244590811581658</v>
      </c>
      <c r="BL4802" s="15">
        <v>0.18131757634848678</v>
      </c>
      <c r="BM4802" s="15">
        <v>0.21122092979195081</v>
      </c>
      <c r="BN4802" s="1"/>
    </row>
    <row r="4803" spans="1:66" x14ac:dyDescent="0.25">
      <c r="A4803">
        <v>850314</v>
      </c>
      <c r="B4803" t="s">
        <v>11350</v>
      </c>
      <c r="C4803" t="s">
        <v>11351</v>
      </c>
      <c r="D4803" t="s">
        <v>11352</v>
      </c>
      <c r="E4803" t="s">
        <v>11353</v>
      </c>
      <c r="F4803" s="23">
        <v>9.9999999999999998E-17</v>
      </c>
      <c r="G4803" s="23">
        <v>2.166679E-7</v>
      </c>
      <c r="H4803" s="23">
        <v>4.349128E-5</v>
      </c>
      <c r="I4803" s="11">
        <v>-0.15556775643667453</v>
      </c>
      <c r="J4803" s="12">
        <v>0.28307435353580573</v>
      </c>
      <c r="K4803" s="12">
        <v>0.68719183611502443</v>
      </c>
      <c r="L4803" s="12">
        <v>0.41425465303182096</v>
      </c>
      <c r="M4803" s="12">
        <v>1.9388769139656508</v>
      </c>
      <c r="N4803" s="12">
        <v>0.92246718280401252</v>
      </c>
      <c r="O4803" s="1">
        <v>-7.691234556848639E-2</v>
      </c>
      <c r="P4803">
        <v>0.11860110504527552</v>
      </c>
      <c r="Q4803">
        <v>0.29607052589029637</v>
      </c>
      <c r="R4803">
        <v>0.15240909640754854</v>
      </c>
      <c r="S4803">
        <v>0.50972111504774542</v>
      </c>
      <c r="T4803">
        <v>0.20506556382694965</v>
      </c>
      <c r="U4803" s="1">
        <v>0.39105895355890474</v>
      </c>
      <c r="V4803">
        <v>0.51781174437306887</v>
      </c>
      <c r="W4803">
        <v>0.77346354370944481</v>
      </c>
      <c r="X4803">
        <v>0.89358854367651019</v>
      </c>
      <c r="Y4803">
        <v>0.86810914791472504</v>
      </c>
      <c r="Z4803">
        <v>-0.26392685100260521</v>
      </c>
      <c r="AA4803">
        <v>-0.38272443254980909</v>
      </c>
      <c r="AB4803">
        <v>-9.2599798508930645E-2</v>
      </c>
      <c r="AC4803">
        <v>0.26220088770552452</v>
      </c>
      <c r="AD4803">
        <v>0.89080343686631602</v>
      </c>
      <c r="AE4803" s="1">
        <v>0.51483538638415283</v>
      </c>
      <c r="AF4803">
        <v>0.64369840471178941</v>
      </c>
      <c r="AG4803">
        <v>0.80483778896447522</v>
      </c>
      <c r="AH4803">
        <v>0.96583930624325331</v>
      </c>
      <c r="AI4803">
        <v>0.67553220733792263</v>
      </c>
      <c r="AJ4803">
        <v>-0.29938584765829329</v>
      </c>
      <c r="AK4803">
        <v>-0.26558197014867169</v>
      </c>
      <c r="AL4803">
        <v>-0.14189762038710824</v>
      </c>
      <c r="AM4803">
        <v>0.54616861724030363</v>
      </c>
      <c r="AN4803">
        <v>0.93966649831309823</v>
      </c>
      <c r="AO4803" s="1">
        <v>0.47115766503957884</v>
      </c>
      <c r="AP4803">
        <v>0.60114111618524402</v>
      </c>
      <c r="AQ4803">
        <v>0.80423991172694609</v>
      </c>
      <c r="AR4803">
        <v>0.95067699633334179</v>
      </c>
      <c r="AS4803">
        <v>0.76642041888237777</v>
      </c>
      <c r="AT4803">
        <v>-0.28923238388893363</v>
      </c>
      <c r="AU4803">
        <v>-0.31861101877541648</v>
      </c>
      <c r="AV4803">
        <v>-0.12352078331243201</v>
      </c>
      <c r="AW4803">
        <v>0.43610143213398345</v>
      </c>
      <c r="AX4803">
        <v>0.93386150855757966</v>
      </c>
      <c r="AY4803" s="1">
        <v>4</v>
      </c>
      <c r="AZ4803">
        <v>4</v>
      </c>
      <c r="BA4803">
        <v>4</v>
      </c>
      <c r="BB4803" s="18">
        <v>-0.90734368260995557</v>
      </c>
      <c r="BC4803" s="15">
        <v>-0.69055866020505985</v>
      </c>
      <c r="BD4803" s="15">
        <v>-0.89313169926852698</v>
      </c>
      <c r="BE4803" s="15">
        <v>-0.39841263125884457</v>
      </c>
      <c r="BF4803" s="15">
        <v>0.20659171590210587</v>
      </c>
      <c r="BG4803" s="15">
        <v>1.2397834363536309</v>
      </c>
      <c r="BH4803" s="18">
        <v>-1.017113407824688</v>
      </c>
      <c r="BI4803" s="15">
        <v>-0.49081936515639796</v>
      </c>
      <c r="BJ4803" s="15">
        <v>-0.40824420877586043</v>
      </c>
      <c r="BK4803" s="15">
        <v>-0.10611157560444029</v>
      </c>
      <c r="BL4803" s="15">
        <v>1.5746771787649194</v>
      </c>
      <c r="BM4803" s="15">
        <v>1.8906828996831218</v>
      </c>
      <c r="BN4803" s="1"/>
    </row>
    <row r="4804" spans="1:66" x14ac:dyDescent="0.25">
      <c r="A4804">
        <v>852871</v>
      </c>
      <c r="B4804" t="s">
        <v>11358</v>
      </c>
      <c r="C4804" t="s">
        <v>11359</v>
      </c>
      <c r="D4804" t="s">
        <v>11360</v>
      </c>
      <c r="E4804" t="s">
        <v>11361</v>
      </c>
      <c r="F4804" s="23">
        <v>3.3104784999999998E-2</v>
      </c>
      <c r="G4804" s="23">
        <v>2.6528935999999999E-2</v>
      </c>
      <c r="H4804" s="23">
        <v>0.1262422</v>
      </c>
      <c r="I4804" s="11">
        <v>-0.36434899838347168</v>
      </c>
      <c r="J4804" s="12">
        <v>0.6058401096083168</v>
      </c>
      <c r="K4804" s="12">
        <v>0.35818116376601128</v>
      </c>
      <c r="L4804" s="12">
        <v>6.9555130749364452E-2</v>
      </c>
      <c r="M4804" s="12">
        <v>0.56490338448905419</v>
      </c>
      <c r="N4804" s="12">
        <v>0.23107692633277604</v>
      </c>
      <c r="O4804" s="1">
        <v>-0.2321714970014622</v>
      </c>
      <c r="P4804">
        <v>0.41646175213304093</v>
      </c>
      <c r="Q4804">
        <v>0.25646257962759567</v>
      </c>
      <c r="R4804">
        <v>4.7536001998177223E-2</v>
      </c>
      <c r="S4804">
        <v>0.32789019398032149</v>
      </c>
      <c r="T4804">
        <v>0.13456692934553208</v>
      </c>
      <c r="U4804" s="1">
        <v>-0.59918811269111849</v>
      </c>
      <c r="V4804">
        <v>-1.3611941997898372E-2</v>
      </c>
      <c r="W4804">
        <v>0.37869837850401594</v>
      </c>
      <c r="X4804">
        <v>0.47407696875621852</v>
      </c>
      <c r="Y4804">
        <v>0.43796623755845937</v>
      </c>
      <c r="Z4804">
        <v>-0.58197021665453397</v>
      </c>
      <c r="AA4804">
        <v>-0.52529508641893941</v>
      </c>
      <c r="AB4804">
        <v>-9.1588012616898182E-2</v>
      </c>
      <c r="AC4804">
        <v>0.16169896544079362</v>
      </c>
      <c r="AD4804">
        <v>0.20279045760995756</v>
      </c>
      <c r="AE4804" s="1">
        <v>0.50433449173149114</v>
      </c>
      <c r="AF4804">
        <v>0.33409774867905523</v>
      </c>
      <c r="AG4804">
        <v>0.54167468180399259</v>
      </c>
      <c r="AH4804">
        <v>0.89000694473662567</v>
      </c>
      <c r="AI4804">
        <v>0.39926796722575353</v>
      </c>
      <c r="AJ4804">
        <v>8.1730552947360757E-2</v>
      </c>
      <c r="AK4804">
        <v>-0.30412890733844716</v>
      </c>
      <c r="AL4804">
        <v>-0.3990467853715603</v>
      </c>
      <c r="AM4804">
        <v>0.72651166426838432</v>
      </c>
      <c r="AN4804">
        <v>0.69365332663396895</v>
      </c>
      <c r="AO4804" s="1">
        <v>-5.0312932791813862E-2</v>
      </c>
      <c r="AP4804">
        <v>0.21866648748526782</v>
      </c>
      <c r="AQ4804">
        <v>0.61799051667005045</v>
      </c>
      <c r="AR4804">
        <v>0.9180052912053257</v>
      </c>
      <c r="AS4804">
        <v>0.55993408247225984</v>
      </c>
      <c r="AT4804">
        <v>-0.32690659215267415</v>
      </c>
      <c r="AU4804">
        <v>-0.55252762347380946</v>
      </c>
      <c r="AV4804">
        <v>-0.33207376688331763</v>
      </c>
      <c r="AW4804">
        <v>0.60126096724572775</v>
      </c>
      <c r="AX4804">
        <v>0.60588876789316615</v>
      </c>
      <c r="AY4804" s="1">
        <v>-1</v>
      </c>
      <c r="AZ4804">
        <v>4</v>
      </c>
      <c r="BA4804">
        <v>4</v>
      </c>
      <c r="BB4804" s="18">
        <v>0.55506021521696902</v>
      </c>
      <c r="BC4804" s="15">
        <v>-1.197452435227353</v>
      </c>
      <c r="BD4804" s="15">
        <v>-1.1133621991973686</v>
      </c>
      <c r="BE4804" s="15">
        <v>-0.46986071887818043</v>
      </c>
      <c r="BF4804" s="15">
        <v>-9.4052817252640253E-2</v>
      </c>
      <c r="BG4804" s="15">
        <v>0.31585149215368141</v>
      </c>
      <c r="BH4804" s="18">
        <v>-0.4415063644606203</v>
      </c>
      <c r="BI4804" s="15">
        <v>0.45964010116657833</v>
      </c>
      <c r="BJ4804" s="15">
        <v>-0.13366586721089613</v>
      </c>
      <c r="BK4804" s="15">
        <v>-0.27961367810831067</v>
      </c>
      <c r="BL4804" s="15">
        <v>1.4510696785584765</v>
      </c>
      <c r="BM4804" s="15">
        <v>0.94789259323966324</v>
      </c>
      <c r="BN4804" s="1"/>
    </row>
    <row r="4805" spans="1:66" x14ac:dyDescent="0.25">
      <c r="A4805">
        <v>854802</v>
      </c>
      <c r="B4805" t="s">
        <v>11366</v>
      </c>
      <c r="C4805" t="s">
        <v>11367</v>
      </c>
      <c r="D4805" t="s">
        <v>11368</v>
      </c>
      <c r="E4805" t="s">
        <v>11369</v>
      </c>
      <c r="F4805" s="23">
        <v>0.51770954999999996</v>
      </c>
      <c r="G4805" s="23">
        <v>2.8927859E-2</v>
      </c>
      <c r="H4805" s="23">
        <v>0.25976179999999999</v>
      </c>
      <c r="I4805" s="11">
        <v>4.5691806124859499E-2</v>
      </c>
      <c r="J4805" s="12">
        <v>0.24001367361649517</v>
      </c>
      <c r="K4805" s="12">
        <v>0.51420726733350464</v>
      </c>
      <c r="L4805" s="12">
        <v>-8.9127754625872288E-2</v>
      </c>
      <c r="M4805" s="12">
        <v>0.41609028778652607</v>
      </c>
      <c r="N4805" s="12">
        <v>0.4332854299776972</v>
      </c>
      <c r="O4805" s="1">
        <v>2.6079427773291496E-2</v>
      </c>
      <c r="P4805">
        <v>0.1256753617775633</v>
      </c>
      <c r="Q4805">
        <v>0.25573378595303226</v>
      </c>
      <c r="R4805">
        <v>-4.6188584494178335E-2</v>
      </c>
      <c r="S4805">
        <v>0.209979973416726</v>
      </c>
      <c r="T4805">
        <v>0.21681018643762309</v>
      </c>
      <c r="U4805" s="1">
        <v>0.7280881440264706</v>
      </c>
      <c r="V4805">
        <v>0.65548014563139156</v>
      </c>
      <c r="W4805">
        <v>0.64252782414659693</v>
      </c>
      <c r="X4805">
        <v>4.2047054444067658E-2</v>
      </c>
      <c r="Y4805">
        <v>6.4893312942757422E-2</v>
      </c>
      <c r="Z4805">
        <v>-0.10103594445915538</v>
      </c>
      <c r="AA4805">
        <v>-3.2917446850466804E-2</v>
      </c>
      <c r="AB4805">
        <v>0.80885575095834938</v>
      </c>
      <c r="AC4805">
        <v>-1.1707528565013932E-2</v>
      </c>
      <c r="AD4805">
        <v>0.55369142466355747</v>
      </c>
      <c r="AE4805" s="1">
        <v>0.7499381863070318</v>
      </c>
      <c r="AF4805">
        <v>0.6594646293616907</v>
      </c>
      <c r="AG4805">
        <v>0.24593732674701677</v>
      </c>
      <c r="AH4805">
        <v>0.54900101584368444</v>
      </c>
      <c r="AI4805">
        <v>0.38120869605233126</v>
      </c>
      <c r="AJ4805">
        <v>-8.4225919733646029E-2</v>
      </c>
      <c r="AK4805">
        <v>0.50420455755413396</v>
      </c>
      <c r="AL4805">
        <v>-0.36447791063834784</v>
      </c>
      <c r="AM4805">
        <v>0.31322876307256059</v>
      </c>
      <c r="AN4805">
        <v>0.65240777131130134</v>
      </c>
      <c r="AO4805" s="1">
        <v>0.90673286115647167</v>
      </c>
      <c r="AP4805">
        <v>0.8029263869829335</v>
      </c>
      <c r="AQ4805">
        <v>0.44537025028099503</v>
      </c>
      <c r="AR4805">
        <v>0.48380372011355782</v>
      </c>
      <c r="AS4805">
        <v>0.34902403412616101</v>
      </c>
      <c r="AT4805">
        <v>-0.10889760936986477</v>
      </c>
      <c r="AU4805">
        <v>0.41810357765569695</v>
      </c>
      <c r="AV4805">
        <v>-1.4441785537943763E-2</v>
      </c>
      <c r="AW4805">
        <v>0.26294464428242248</v>
      </c>
      <c r="AX4805">
        <v>0.75959093068985017</v>
      </c>
      <c r="AY4805" s="1">
        <v>8</v>
      </c>
      <c r="AZ4805">
        <v>1</v>
      </c>
      <c r="BA4805">
        <v>1</v>
      </c>
      <c r="BB4805" s="18">
        <v>-0.88636376610364342</v>
      </c>
      <c r="BC4805" s="15">
        <v>-0.47317490539253693</v>
      </c>
      <c r="BD4805" s="15">
        <v>-0.42828900205034531</v>
      </c>
      <c r="BE4805" s="15">
        <v>0.12638779968923738</v>
      </c>
      <c r="BF4805" s="15">
        <v>-0.4143129694677497</v>
      </c>
      <c r="BG4805" s="15">
        <v>-0.36383772282329557</v>
      </c>
      <c r="BH4805" s="18">
        <v>-0.74346912910531415</v>
      </c>
      <c r="BI4805" s="15">
        <v>0.27743378519727835</v>
      </c>
      <c r="BJ4805" s="15">
        <v>1.1798212268763877</v>
      </c>
      <c r="BK4805" s="15">
        <v>-0.15234659984265039</v>
      </c>
      <c r="BL4805" s="15">
        <v>0.88695033514557087</v>
      </c>
      <c r="BM4805" s="15">
        <v>0.99120094787705904</v>
      </c>
      <c r="BN4805" s="1"/>
    </row>
    <row r="4806" spans="1:66" x14ac:dyDescent="0.25">
      <c r="A4806">
        <v>856049</v>
      </c>
      <c r="B4806" t="s">
        <v>11370</v>
      </c>
      <c r="C4806" t="s">
        <v>11371</v>
      </c>
      <c r="D4806" t="s">
        <v>11372</v>
      </c>
      <c r="E4806" t="s">
        <v>11373</v>
      </c>
      <c r="F4806" s="23">
        <v>6.7485245000000003E-3</v>
      </c>
      <c r="G4806" s="23">
        <v>0.20900314</v>
      </c>
      <c r="H4806" s="23">
        <v>2.2906036999999998E-3</v>
      </c>
      <c r="I4806" s="11">
        <v>-2.475006257474149E-2</v>
      </c>
      <c r="J4806" s="12">
        <v>0.67524031334505608</v>
      </c>
      <c r="K4806" s="12">
        <v>0.34378985468339296</v>
      </c>
      <c r="L4806" s="12">
        <v>0.13164763597458565</v>
      </c>
      <c r="M4806" s="12">
        <v>-0.28694064128904545</v>
      </c>
      <c r="N4806" s="12">
        <v>-0.60846119612115901</v>
      </c>
      <c r="O4806" s="1">
        <v>-1.7316050277438023E-2</v>
      </c>
      <c r="P4806">
        <v>0.45733183152954143</v>
      </c>
      <c r="Q4806">
        <v>0.20087876923330528</v>
      </c>
      <c r="R4806">
        <v>8.0000675981832331E-2</v>
      </c>
      <c r="S4806">
        <v>-0.1748568397160408</v>
      </c>
      <c r="T4806">
        <v>-0.33980545211586222</v>
      </c>
      <c r="U4806" s="1">
        <v>0.32028098473874167</v>
      </c>
      <c r="V4806">
        <v>0.7810467441626634</v>
      </c>
      <c r="W4806">
        <v>0.75289500087337979</v>
      </c>
      <c r="X4806">
        <v>0.80808673352373783</v>
      </c>
      <c r="Y4806">
        <v>0.76464598196216271</v>
      </c>
      <c r="Z4806">
        <v>-0.66767368350639367</v>
      </c>
      <c r="AA4806">
        <v>-2.2159972878449067E-2</v>
      </c>
      <c r="AB4806">
        <v>-1.204320883663712E-2</v>
      </c>
      <c r="AC4806">
        <v>0.25751186799805881</v>
      </c>
      <c r="AD4806">
        <v>0.89581807247581224</v>
      </c>
      <c r="AE4806" s="1">
        <v>0.7129290310862979</v>
      </c>
      <c r="AF4806">
        <v>0.32639294082364184</v>
      </c>
      <c r="AG4806">
        <v>-0.19212012742356874</v>
      </c>
      <c r="AH4806">
        <v>-0.35825484900821475</v>
      </c>
      <c r="AI4806">
        <v>-0.15206160922841866</v>
      </c>
      <c r="AJ4806">
        <v>0.30007098900499313</v>
      </c>
      <c r="AK4806">
        <v>0.67061424094031774</v>
      </c>
      <c r="AL4806">
        <v>0.19540432340725664</v>
      </c>
      <c r="AM4806">
        <v>-0.30109891303785069</v>
      </c>
      <c r="AN4806">
        <v>5.7349569392423284E-2</v>
      </c>
      <c r="AO4806" s="1">
        <v>0.67552689114706121</v>
      </c>
      <c r="AP4806">
        <v>0.90150892161356544</v>
      </c>
      <c r="AQ4806">
        <v>0.60137245964727526</v>
      </c>
      <c r="AR4806">
        <v>0.56514980578230367</v>
      </c>
      <c r="AS4806">
        <v>0.63349941122705877</v>
      </c>
      <c r="AT4806">
        <v>-0.46480171815736476</v>
      </c>
      <c r="AU4806">
        <v>0.33350278956389195</v>
      </c>
      <c r="AV4806">
        <v>9.1961577550983123E-2</v>
      </c>
      <c r="AW4806">
        <v>8.1364830962492099E-2</v>
      </c>
      <c r="AX4806">
        <v>0.8665530561731174</v>
      </c>
      <c r="AY4806" s="1">
        <v>10</v>
      </c>
      <c r="AZ4806">
        <v>1</v>
      </c>
      <c r="BA4806">
        <v>2</v>
      </c>
      <c r="BB4806" s="18">
        <v>-0.71659385639254591</v>
      </c>
      <c r="BC4806" s="15">
        <v>-1.4370223906191006</v>
      </c>
      <c r="BD4806" s="15">
        <v>-9.8345734429864495E-2</v>
      </c>
      <c r="BE4806" s="15">
        <v>-7.7365427372135739E-2</v>
      </c>
      <c r="BF4806" s="15">
        <v>0.48164220170653671</v>
      </c>
      <c r="BG4806" s="15">
        <v>1.5333450373605571</v>
      </c>
      <c r="BH4806" s="18">
        <v>-0.78409116350967711</v>
      </c>
      <c r="BI4806" s="15">
        <v>0.40446397613590096</v>
      </c>
      <c r="BJ4806" s="15">
        <v>0.83922318424433395</v>
      </c>
      <c r="BK4806" s="15">
        <v>0.28165834841780535</v>
      </c>
      <c r="BL4806" s="15">
        <v>-0.30088998507019821</v>
      </c>
      <c r="BM4806" s="15">
        <v>-0.12602419047163879</v>
      </c>
      <c r="BN4806" s="1"/>
    </row>
    <row r="4807" spans="1:66" x14ac:dyDescent="0.25">
      <c r="A4807">
        <v>852323</v>
      </c>
      <c r="B4807" t="s">
        <v>11414</v>
      </c>
      <c r="C4807" t="s">
        <v>11415</v>
      </c>
      <c r="D4807" t="s">
        <v>11416</v>
      </c>
      <c r="E4807" t="s">
        <v>11417</v>
      </c>
      <c r="F4807" s="23">
        <v>8.5992323999999993E-12</v>
      </c>
      <c r="G4807" s="23">
        <v>3.2864062999999997E-4</v>
      </c>
      <c r="H4807" s="23">
        <v>6.3122880000000001E-4</v>
      </c>
      <c r="I4807" s="11">
        <v>-0.29210691791218907</v>
      </c>
      <c r="J4807" s="12">
        <v>4.9336774842484596E-2</v>
      </c>
      <c r="K4807" s="12">
        <v>0.34447906211942675</v>
      </c>
      <c r="L4807" s="12">
        <v>0.16190286781757962</v>
      </c>
      <c r="M4807" s="12">
        <v>1.4177254147270062</v>
      </c>
      <c r="N4807" s="12">
        <v>0.75209267548076797</v>
      </c>
      <c r="O4807" s="1">
        <v>-0.1863969787850572</v>
      </c>
      <c r="P4807">
        <v>3.0903289453856179E-2</v>
      </c>
      <c r="Q4807">
        <v>0.19987256558445582</v>
      </c>
      <c r="R4807">
        <v>7.945599067858955E-2</v>
      </c>
      <c r="S4807">
        <v>0.56247802186088125</v>
      </c>
      <c r="T4807">
        <v>0.25364669734503298</v>
      </c>
      <c r="U4807" s="1">
        <v>0.30143507708967615</v>
      </c>
      <c r="V4807">
        <v>0.55858566881787153</v>
      </c>
      <c r="W4807">
        <v>0.80534531816856392</v>
      </c>
      <c r="X4807">
        <v>0.81215745068193035</v>
      </c>
      <c r="Y4807">
        <v>0.88425013493435101</v>
      </c>
      <c r="Z4807">
        <v>-0.40512611562751089</v>
      </c>
      <c r="AA4807">
        <v>-0.37392293335447629</v>
      </c>
      <c r="AB4807">
        <v>5.3177180939355126E-2</v>
      </c>
      <c r="AC4807">
        <v>0.14305681019795699</v>
      </c>
      <c r="AD4807">
        <v>0.87287973886566284</v>
      </c>
      <c r="AE4807" s="1">
        <v>0.4904244238937005</v>
      </c>
      <c r="AF4807">
        <v>0.70000701330489457</v>
      </c>
      <c r="AG4807">
        <v>0.84109379044896881</v>
      </c>
      <c r="AH4807">
        <v>0.95541465959887639</v>
      </c>
      <c r="AI4807">
        <v>0.66641846500597857</v>
      </c>
      <c r="AJ4807">
        <v>-0.39502219216040241</v>
      </c>
      <c r="AK4807">
        <v>-0.24299911848401168</v>
      </c>
      <c r="AL4807">
        <v>-8.006883916064661E-2</v>
      </c>
      <c r="AM4807">
        <v>0.54209610869278269</v>
      </c>
      <c r="AN4807">
        <v>0.95563065505082923</v>
      </c>
      <c r="AO4807" s="1">
        <v>0.43314677547590802</v>
      </c>
      <c r="AP4807">
        <v>0.66644642989436398</v>
      </c>
      <c r="AQ4807">
        <v>0.85115834719972494</v>
      </c>
      <c r="AR4807">
        <v>0.92829754546122067</v>
      </c>
      <c r="AS4807">
        <v>0.76683553569288698</v>
      </c>
      <c r="AT4807">
        <v>-0.40984868730565938</v>
      </c>
      <c r="AU4807">
        <v>-0.2989532915914041</v>
      </c>
      <c r="AV4807">
        <v>-3.2265081627491983E-2</v>
      </c>
      <c r="AW4807">
        <v>0.40737830030757638</v>
      </c>
      <c r="AX4807">
        <v>0.95124241354529426</v>
      </c>
      <c r="AY4807" s="1">
        <v>5</v>
      </c>
      <c r="AZ4807">
        <v>10</v>
      </c>
      <c r="BA4807">
        <v>10</v>
      </c>
      <c r="BB4807" s="18">
        <v>-0.67011443294005346</v>
      </c>
      <c r="BC4807" s="15">
        <v>-0.82069526256256697</v>
      </c>
      <c r="BD4807" s="15">
        <v>-0.77538178957790238</v>
      </c>
      <c r="BE4807" s="15">
        <v>-0.15514410607964002</v>
      </c>
      <c r="BF4807" s="15">
        <v>-2.4620298711408656E-2</v>
      </c>
      <c r="BG4807" s="15">
        <v>1.0517456758539971</v>
      </c>
      <c r="BH4807" s="18">
        <v>-1.0048341241668917</v>
      </c>
      <c r="BI4807" s="15">
        <v>-0.76416120250182995</v>
      </c>
      <c r="BJ4807" s="15">
        <v>-0.38064986699677644</v>
      </c>
      <c r="BK4807" s="15">
        <v>3.0377271886939627E-2</v>
      </c>
      <c r="BL4807" s="15">
        <v>1.599923948489602</v>
      </c>
      <c r="BM4807" s="15">
        <v>1.9135541873065229</v>
      </c>
      <c r="BN4807" s="1"/>
    </row>
    <row r="4808" spans="1:66" x14ac:dyDescent="0.25">
      <c r="A4808">
        <v>854329</v>
      </c>
      <c r="B4808" t="s">
        <v>11490</v>
      </c>
      <c r="C4808" t="s">
        <v>11491</v>
      </c>
      <c r="D4808" t="s">
        <v>11492</v>
      </c>
      <c r="E4808" t="s">
        <v>11493</v>
      </c>
      <c r="F4808" s="23">
        <v>4.6343814E-7</v>
      </c>
      <c r="G4808" s="23">
        <v>1.0658081E-4</v>
      </c>
      <c r="H4808" s="23">
        <v>5.8572763000000003E-3</v>
      </c>
      <c r="I4808" s="11">
        <v>-9.5158324156657703E-2</v>
      </c>
      <c r="J4808" s="12">
        <v>0.22367913460343389</v>
      </c>
      <c r="K4808" s="12">
        <v>0.73211177919914117</v>
      </c>
      <c r="L4808" s="12">
        <v>0.55038568767384455</v>
      </c>
      <c r="M4808" s="12">
        <v>1.1691840547954009</v>
      </c>
      <c r="N4808" s="12">
        <v>7.0342591575526213E-4</v>
      </c>
      <c r="O4808" s="1">
        <v>-5.8178675676956136E-2</v>
      </c>
      <c r="P4808">
        <v>0.13536229597706861</v>
      </c>
      <c r="Q4808">
        <v>0.41368119751740523</v>
      </c>
      <c r="R4808">
        <v>0.27210357495492282</v>
      </c>
      <c r="S4808">
        <v>0.53117131241728244</v>
      </c>
      <c r="T4808">
        <v>2.9022796581468479E-4</v>
      </c>
      <c r="U4808" s="1">
        <v>0.21097861938767568</v>
      </c>
      <c r="V4808">
        <v>0.44370707820216143</v>
      </c>
      <c r="W4808">
        <v>0.7331888449986973</v>
      </c>
      <c r="X4808">
        <v>0.74351363144955007</v>
      </c>
      <c r="Y4808">
        <v>0.92314005511268893</v>
      </c>
      <c r="Z4808">
        <v>-0.35027137303523598</v>
      </c>
      <c r="AA4808">
        <v>-0.42242606623407469</v>
      </c>
      <c r="AB4808">
        <v>4.3197439951555214E-2</v>
      </c>
      <c r="AC4808">
        <v>1.73385635927421E-2</v>
      </c>
      <c r="AD4808">
        <v>0.78984474784994751</v>
      </c>
      <c r="AE4808" s="1">
        <v>0.6224391281924172</v>
      </c>
      <c r="AF4808">
        <v>0.85900450196890821</v>
      </c>
      <c r="AG4808">
        <v>0.87588247246336648</v>
      </c>
      <c r="AH4808">
        <v>0.81968911786134835</v>
      </c>
      <c r="AI4808">
        <v>0.39058863158878931</v>
      </c>
      <c r="AJ4808">
        <v>-0.46412517043171997</v>
      </c>
      <c r="AK4808">
        <v>-8.8555350613068282E-2</v>
      </c>
      <c r="AL4808">
        <v>0.1382858149587784</v>
      </c>
      <c r="AM4808">
        <v>0.6462452026896377</v>
      </c>
      <c r="AN4808">
        <v>0.94085637181439385</v>
      </c>
      <c r="AO4808" s="1">
        <v>0.48930378643849365</v>
      </c>
      <c r="AP4808">
        <v>0.75228336301297027</v>
      </c>
      <c r="AQ4808">
        <v>0.90881216145692012</v>
      </c>
      <c r="AR4808">
        <v>0.87946695069804581</v>
      </c>
      <c r="AS4808">
        <v>0.70626547119518701</v>
      </c>
      <c r="AT4808">
        <v>-0.46226776275040843</v>
      </c>
      <c r="AU4808">
        <v>-0.26772791388881045</v>
      </c>
      <c r="AV4808">
        <v>0.10685198665817838</v>
      </c>
      <c r="AW4808">
        <v>0.40618200522434733</v>
      </c>
      <c r="AX4808">
        <v>0.97737343460575177</v>
      </c>
      <c r="AY4808" s="1">
        <v>5</v>
      </c>
      <c r="AZ4808">
        <v>10</v>
      </c>
      <c r="BA4808">
        <v>10</v>
      </c>
      <c r="BB4808" s="18">
        <v>-0.71770472600251578</v>
      </c>
      <c r="BC4808" s="15">
        <v>-0.94750999464432162</v>
      </c>
      <c r="BD4808" s="15">
        <v>-1.0665508508275576</v>
      </c>
      <c r="BE4808" s="15">
        <v>-0.29836491061944548</v>
      </c>
      <c r="BF4808" s="15">
        <v>-0.34102690036980965</v>
      </c>
      <c r="BG4808" s="15">
        <v>1.1533649444606293</v>
      </c>
      <c r="BH4808" s="18">
        <v>-0.88124530556144343</v>
      </c>
      <c r="BI4808" s="15">
        <v>-0.56309154641626202</v>
      </c>
      <c r="BJ4808" s="15">
        <v>0.19166786764247259</v>
      </c>
      <c r="BK4808" s="15">
        <v>0.6475365135684904</v>
      </c>
      <c r="BL4808" s="15">
        <v>1.6683510455628323</v>
      </c>
      <c r="BM4808" s="15">
        <v>1.1545738632069289</v>
      </c>
      <c r="BN4808" s="1"/>
    </row>
    <row r="4809" spans="1:66" x14ac:dyDescent="0.25">
      <c r="A4809">
        <v>854182</v>
      </c>
      <c r="B4809" t="s">
        <v>11494</v>
      </c>
      <c r="C4809" t="s">
        <v>11495</v>
      </c>
      <c r="D4809" t="s">
        <v>11496</v>
      </c>
      <c r="E4809" t="s">
        <v>11497</v>
      </c>
      <c r="F4809" s="23">
        <v>0.17017779</v>
      </c>
      <c r="G4809" s="23">
        <v>2.9090608E-2</v>
      </c>
      <c r="H4809" s="23">
        <v>0.36358148000000001</v>
      </c>
      <c r="I4809" s="11">
        <v>0.11582994715918998</v>
      </c>
      <c r="J4809" s="12">
        <v>0.58840336028975493</v>
      </c>
      <c r="K4809" s="12">
        <v>0.239111102664157</v>
      </c>
      <c r="L4809" s="12">
        <v>-2.897414497970722E-3</v>
      </c>
      <c r="M4809" s="12">
        <v>0.42699605026971438</v>
      </c>
      <c r="N4809" s="12">
        <v>-4.0745932514579558E-2</v>
      </c>
      <c r="O4809" s="1">
        <v>8.4953856661875354E-2</v>
      </c>
      <c r="P4809">
        <v>0.39664824061258075</v>
      </c>
      <c r="Q4809">
        <v>0.18633455706049248</v>
      </c>
      <c r="R4809">
        <v>-2.0769035375777915E-3</v>
      </c>
      <c r="S4809">
        <v>0.2987311699086731</v>
      </c>
      <c r="T4809">
        <v>-2.6002615285439592E-2</v>
      </c>
      <c r="U4809" s="1">
        <v>8.4907592441296087E-2</v>
      </c>
      <c r="V4809">
        <v>0.23728280572618746</v>
      </c>
      <c r="W4809">
        <v>0.62579815421146512</v>
      </c>
      <c r="X4809">
        <v>0.51691409196025517</v>
      </c>
      <c r="Y4809">
        <v>0.87792061253846032</v>
      </c>
      <c r="Z4809">
        <v>-0.21523405383470232</v>
      </c>
      <c r="AA4809">
        <v>-0.53945468153044096</v>
      </c>
      <c r="AB4809">
        <v>0.18574597371358417</v>
      </c>
      <c r="AC4809">
        <v>-0.22407025844560538</v>
      </c>
      <c r="AD4809">
        <v>0.60149940047670336</v>
      </c>
      <c r="AE4809" s="1">
        <v>0.35703830085958443</v>
      </c>
      <c r="AF4809">
        <v>-0.29897104436405425</v>
      </c>
      <c r="AG4809">
        <v>8.4636714042390537E-2</v>
      </c>
      <c r="AH4809">
        <v>0.40130509169058937</v>
      </c>
      <c r="AI4809">
        <v>0.19869397708552025</v>
      </c>
      <c r="AJ4809">
        <v>0.73521008271144772</v>
      </c>
      <c r="AK4809">
        <v>-0.49172384944646103</v>
      </c>
      <c r="AL4809">
        <v>-0.39406318295139164</v>
      </c>
      <c r="AM4809">
        <v>0.30892127346046921</v>
      </c>
      <c r="AN4809">
        <v>0.17429669849491175</v>
      </c>
      <c r="AO4809" s="1">
        <v>0.29273910845514101</v>
      </c>
      <c r="AP4809">
        <v>-4.1225003418587397E-2</v>
      </c>
      <c r="AQ4809">
        <v>0.46986866474827249</v>
      </c>
      <c r="AR4809">
        <v>0.60771937541419141</v>
      </c>
      <c r="AS4809">
        <v>0.71215602796147348</v>
      </c>
      <c r="AT4809">
        <v>0.34488507139552638</v>
      </c>
      <c r="AU4809">
        <v>-0.68254092786490339</v>
      </c>
      <c r="AV4809">
        <v>-0.13831599688499321</v>
      </c>
      <c r="AW4809">
        <v>5.6554933848037447E-2</v>
      </c>
      <c r="AX4809">
        <v>0.51321685810864093</v>
      </c>
      <c r="AY4809" s="1">
        <v>5</v>
      </c>
      <c r="AZ4809">
        <v>6</v>
      </c>
      <c r="BA4809">
        <v>5</v>
      </c>
      <c r="BB4809" s="18">
        <v>-0.45590589773500989</v>
      </c>
      <c r="BC4809" s="15">
        <v>-0.61584648638102191</v>
      </c>
      <c r="BD4809" s="15">
        <v>-1.013739880327333</v>
      </c>
      <c r="BE4809" s="15">
        <v>-0.12375162739629648</v>
      </c>
      <c r="BF4809" s="15">
        <v>-0.62669054484585029</v>
      </c>
      <c r="BG4809" s="15">
        <v>0.72570609589221169</v>
      </c>
      <c r="BH4809" s="18">
        <v>-8.7430478975739898E-2</v>
      </c>
      <c r="BI4809" s="15">
        <v>1.2559680132332722</v>
      </c>
      <c r="BJ4809" s="15">
        <v>-0.25308543952820578</v>
      </c>
      <c r="BK4809" s="15">
        <v>-0.13296881212825204</v>
      </c>
      <c r="BL4809" s="15">
        <v>0.731658934632474</v>
      </c>
      <c r="BM4809" s="15">
        <v>0.59608612355973234</v>
      </c>
      <c r="BN4809" s="1"/>
    </row>
    <row r="4810" spans="1:66" x14ac:dyDescent="0.25">
      <c r="A4810">
        <v>853491</v>
      </c>
      <c r="B4810" t="s">
        <v>11506</v>
      </c>
      <c r="C4810" t="s">
        <v>11507</v>
      </c>
      <c r="D4810" t="s">
        <v>11508</v>
      </c>
      <c r="E4810" t="s">
        <v>11509</v>
      </c>
      <c r="F4810" s="23">
        <v>8.8185459999999998E-11</v>
      </c>
      <c r="G4810" s="23">
        <v>0.35025869999999998</v>
      </c>
      <c r="H4810" s="23">
        <v>2.018195E-3</v>
      </c>
      <c r="I4810" s="11">
        <v>-0.35848551483177515</v>
      </c>
      <c r="J4810" s="12">
        <v>-0.22674388683890573</v>
      </c>
      <c r="K4810" s="12">
        <v>0.15600284280246934</v>
      </c>
      <c r="L4810" s="12">
        <v>-0.25110570733947307</v>
      </c>
      <c r="M4810" s="12">
        <v>0.81318665411579727</v>
      </c>
      <c r="N4810" s="12">
        <v>-0.7818281651070591</v>
      </c>
      <c r="O4810" s="1">
        <v>-0.40660774013508205</v>
      </c>
      <c r="P4810">
        <v>-0.18690729736492484</v>
      </c>
      <c r="Q4810">
        <v>0.1137935374627819</v>
      </c>
      <c r="R4810">
        <v>-0.15502107634814036</v>
      </c>
      <c r="S4810">
        <v>0.42895389681354756</v>
      </c>
      <c r="T4810">
        <v>-0.33939956158350698</v>
      </c>
      <c r="U4810" s="1">
        <v>0.51743931964531997</v>
      </c>
      <c r="V4810">
        <v>0.61910927630919732</v>
      </c>
      <c r="W4810">
        <v>0.76563451804996996</v>
      </c>
      <c r="X4810">
        <v>0.72890440553514357</v>
      </c>
      <c r="Y4810">
        <v>0.888774281642147</v>
      </c>
      <c r="Z4810">
        <v>-0.26567885382491474</v>
      </c>
      <c r="AA4810">
        <v>-0.24408832349777856</v>
      </c>
      <c r="AB4810">
        <v>0.10520724975917446</v>
      </c>
      <c r="AC4810">
        <v>3.3224965566691793E-2</v>
      </c>
      <c r="AD4810">
        <v>0.90310292604439668</v>
      </c>
      <c r="AE4810" s="1">
        <v>0.68368417865897391</v>
      </c>
      <c r="AF4810">
        <v>0.81306674316990413</v>
      </c>
      <c r="AG4810">
        <v>0.82752021916936569</v>
      </c>
      <c r="AH4810">
        <v>0.86433156821530654</v>
      </c>
      <c r="AI4810">
        <v>0.47927914219788736</v>
      </c>
      <c r="AJ4810">
        <v>-0.34477294060184555</v>
      </c>
      <c r="AK4810">
        <v>-8.1777758430116185E-2</v>
      </c>
      <c r="AL4810">
        <v>1.6932314032709582E-2</v>
      </c>
      <c r="AM4810">
        <v>0.61402342146033861</v>
      </c>
      <c r="AN4810">
        <v>0.95905843656974121</v>
      </c>
      <c r="AO4810" s="1">
        <v>0.6392443742413404</v>
      </c>
      <c r="AP4810">
        <v>0.76223049578508673</v>
      </c>
      <c r="AQ4810">
        <v>0.8485817613920591</v>
      </c>
      <c r="AR4810">
        <v>0.84830223616663369</v>
      </c>
      <c r="AS4810">
        <v>0.73071399496048683</v>
      </c>
      <c r="AT4810">
        <v>-0.3249094132467587</v>
      </c>
      <c r="AU4810">
        <v>-0.17433811427539148</v>
      </c>
      <c r="AV4810">
        <v>6.5465017563239886E-2</v>
      </c>
      <c r="AW4810">
        <v>0.34231288923976355</v>
      </c>
      <c r="AX4810">
        <v>0.99193799409732863</v>
      </c>
      <c r="AY4810" s="1">
        <v>10</v>
      </c>
      <c r="AZ4810">
        <v>10</v>
      </c>
      <c r="BA4810">
        <v>10</v>
      </c>
      <c r="BB4810" s="18">
        <v>-1.0205539090203148</v>
      </c>
      <c r="BC4810" s="15">
        <v>-0.48962680214297039</v>
      </c>
      <c r="BD4810" s="15">
        <v>-0.44409543658412565</v>
      </c>
      <c r="BE4810" s="15">
        <v>0.29251937523732136</v>
      </c>
      <c r="BF4810" s="15">
        <v>0.14071894951043115</v>
      </c>
      <c r="BG4810" s="15">
        <v>1.9449510861750599</v>
      </c>
      <c r="BH4810" s="18">
        <v>-1.4888833538535409</v>
      </c>
      <c r="BI4810" s="15">
        <v>-0.7858475258517772</v>
      </c>
      <c r="BJ4810" s="15">
        <v>-0.24029159587282001</v>
      </c>
      <c r="BK4810" s="15">
        <v>-3.5527900446706638E-2</v>
      </c>
      <c r="BL4810" s="15">
        <v>1.2030749960205798</v>
      </c>
      <c r="BM4810" s="15">
        <v>0.92356211682886113</v>
      </c>
      <c r="BN4810" s="1"/>
    </row>
    <row r="4811" spans="1:66" x14ac:dyDescent="0.25">
      <c r="A4811">
        <v>850756</v>
      </c>
      <c r="B4811" t="s">
        <v>11514</v>
      </c>
      <c r="C4811" t="s">
        <v>11515</v>
      </c>
      <c r="D4811" t="s">
        <v>11516</v>
      </c>
      <c r="E4811" t="s">
        <v>11517</v>
      </c>
      <c r="F4811" s="23">
        <v>1.2395870999999999E-2</v>
      </c>
      <c r="G4811" s="23">
        <v>0.18275636000000001</v>
      </c>
      <c r="H4811" s="23">
        <v>0.34963729999999998</v>
      </c>
      <c r="I4811" s="11">
        <v>-6.6615359483309308E-2</v>
      </c>
      <c r="J4811" s="12">
        <v>0.34661844210364734</v>
      </c>
      <c r="K4811" s="12">
        <v>0.40859569117315736</v>
      </c>
      <c r="L4811" s="12">
        <v>0.20591719491054578</v>
      </c>
      <c r="M4811" s="12">
        <v>0.16995031786736159</v>
      </c>
      <c r="N4811" s="12">
        <v>-0.28741062157003683</v>
      </c>
      <c r="O4811" s="1">
        <v>-3.4409339715883822E-2</v>
      </c>
      <c r="P4811">
        <v>0.2186601412531079</v>
      </c>
      <c r="Q4811">
        <v>0.25597194044546068</v>
      </c>
      <c r="R4811">
        <v>0.12592041147692373</v>
      </c>
      <c r="S4811">
        <v>9.9959468388218273E-2</v>
      </c>
      <c r="T4811">
        <v>-0.14835228334518602</v>
      </c>
      <c r="U4811" s="1">
        <v>-0.52834632624558653</v>
      </c>
      <c r="V4811">
        <v>-7.7223824304109734E-2</v>
      </c>
      <c r="W4811">
        <v>0.26168328193146079</v>
      </c>
      <c r="X4811">
        <v>0.46846056621202586</v>
      </c>
      <c r="Y4811">
        <v>0.68365093301863733</v>
      </c>
      <c r="Z4811">
        <v>-0.43066505647372488</v>
      </c>
      <c r="AA4811">
        <v>-0.44876623395625492</v>
      </c>
      <c r="AB4811">
        <v>-0.2414759890964544</v>
      </c>
      <c r="AC4811">
        <v>-9.1089979737789623E-2</v>
      </c>
      <c r="AD4811">
        <v>0.2184948642678293</v>
      </c>
      <c r="AE4811" s="1">
        <v>-0.80660759118659231</v>
      </c>
      <c r="AF4811">
        <v>-0.305890873039255</v>
      </c>
      <c r="AG4811">
        <v>-0.12608036568674499</v>
      </c>
      <c r="AH4811">
        <v>0.20116294376781449</v>
      </c>
      <c r="AI4811">
        <v>0.36598367308428809</v>
      </c>
      <c r="AJ4811">
        <v>-0.41968284148201729</v>
      </c>
      <c r="AK4811">
        <v>-0.21777018872241888</v>
      </c>
      <c r="AL4811">
        <v>-0.4236077942344233</v>
      </c>
      <c r="AM4811">
        <v>-0.11153043983202118</v>
      </c>
      <c r="AN4811">
        <v>-0.16197222805370845</v>
      </c>
      <c r="AO4811" s="1">
        <v>-0.60935986659579955</v>
      </c>
      <c r="AP4811">
        <v>-0.13624784284537661</v>
      </c>
      <c r="AQ4811">
        <v>0.16989820887473256</v>
      </c>
      <c r="AR4811">
        <v>0.41128377188761234</v>
      </c>
      <c r="AS4811">
        <v>0.61838428521835287</v>
      </c>
      <c r="AT4811">
        <v>-0.43701846272537298</v>
      </c>
      <c r="AU4811">
        <v>-0.4002837704500426</v>
      </c>
      <c r="AV4811">
        <v>-0.29229502695237763</v>
      </c>
      <c r="AW4811">
        <v>-9.8146891686359206E-2</v>
      </c>
      <c r="AX4811">
        <v>0.12762752080833276</v>
      </c>
      <c r="AY4811" s="1">
        <v>5</v>
      </c>
      <c r="AZ4811">
        <v>-1</v>
      </c>
      <c r="BA4811">
        <v>5</v>
      </c>
      <c r="BB4811" s="18">
        <v>0.93216731045584955</v>
      </c>
      <c r="BC4811" s="15">
        <v>-1.0963877835377562</v>
      </c>
      <c r="BD4811" s="15">
        <v>-1.1346764174905144</v>
      </c>
      <c r="BE4811" s="15">
        <v>-0.69620437250478329</v>
      </c>
      <c r="BF4811" s="15">
        <v>-0.37809938350573563</v>
      </c>
      <c r="BG4811" s="15">
        <v>1.2606763947764399</v>
      </c>
      <c r="BH4811" s="18">
        <v>0.74141854867220147</v>
      </c>
      <c r="BI4811" s="15">
        <v>-0.10386835325211478</v>
      </c>
      <c r="BJ4811" s="15">
        <v>3.5310846196636769E-2</v>
      </c>
      <c r="BK4811" s="15">
        <v>-0.10657383888903744</v>
      </c>
      <c r="BL4811" s="15">
        <v>0.10854233019782543</v>
      </c>
      <c r="BM4811" s="15">
        <v>0.43769471888097367</v>
      </c>
      <c r="BN4811" s="1"/>
    </row>
    <row r="4812" spans="1:66" x14ac:dyDescent="0.25">
      <c r="A4812">
        <v>854018</v>
      </c>
      <c r="B4812" t="s">
        <v>11542</v>
      </c>
      <c r="C4812" t="s">
        <v>11543</v>
      </c>
      <c r="D4812" t="s">
        <v>11544</v>
      </c>
      <c r="E4812" t="s">
        <v>11545</v>
      </c>
      <c r="F4812" s="23">
        <v>4.8502313E-12</v>
      </c>
      <c r="G4812" s="23">
        <v>3.9133365000000001E-6</v>
      </c>
      <c r="H4812" s="23">
        <v>4.8311349999999997E-4</v>
      </c>
      <c r="I4812" s="11">
        <v>0.32498145542785112</v>
      </c>
      <c r="J4812" s="12">
        <v>-0.1114072473690759</v>
      </c>
      <c r="K4812" s="12">
        <v>0.23996508883614587</v>
      </c>
      <c r="L4812" s="12">
        <v>0.36303113901724476</v>
      </c>
      <c r="M4812" s="12">
        <v>0.85407994330949843</v>
      </c>
      <c r="N4812" s="12">
        <v>1.6168046342583129</v>
      </c>
      <c r="O4812" s="1">
        <v>0.31827241426876035</v>
      </c>
      <c r="P4812">
        <v>-5.9259929846863874E-2</v>
      </c>
      <c r="Q4812">
        <v>0.14589330992852989</v>
      </c>
      <c r="R4812">
        <v>0.18683824810092364</v>
      </c>
      <c r="S4812">
        <v>0.39524748107378904</v>
      </c>
      <c r="T4812">
        <v>0.59129364232304449</v>
      </c>
      <c r="U4812" s="1">
        <v>0.88466793672471022</v>
      </c>
      <c r="V4812">
        <v>0.52442669222359961</v>
      </c>
      <c r="W4812">
        <v>0.62096798328550251</v>
      </c>
      <c r="X4812">
        <v>0.56963251857707897</v>
      </c>
      <c r="Y4812">
        <v>0.5437112516853756</v>
      </c>
      <c r="Z4812">
        <v>0.22131481143883552</v>
      </c>
      <c r="AA4812">
        <v>-0.1697628482005272</v>
      </c>
      <c r="AB4812">
        <v>0.11258149828570355</v>
      </c>
      <c r="AC4812">
        <v>0.17682322351532292</v>
      </c>
      <c r="AD4812">
        <v>0.7954877355098855</v>
      </c>
      <c r="AE4812" s="1">
        <v>0.62946905576789147</v>
      </c>
      <c r="AF4812">
        <v>0.63023704268921699</v>
      </c>
      <c r="AG4812">
        <v>0.77410726560918064</v>
      </c>
      <c r="AH4812">
        <v>0.83440370520955054</v>
      </c>
      <c r="AI4812">
        <v>0.81065826427482812</v>
      </c>
      <c r="AJ4812">
        <v>-0.16772475251478672</v>
      </c>
      <c r="AK4812">
        <v>-0.2413800723844895</v>
      </c>
      <c r="AL4812">
        <v>-1.6872597951185439E-2</v>
      </c>
      <c r="AM4812">
        <v>0.2447882143435251</v>
      </c>
      <c r="AN4812">
        <v>0.94517620131807967</v>
      </c>
      <c r="AO4812" s="1">
        <v>0.74815494835952145</v>
      </c>
      <c r="AP4812">
        <v>0.60966597062288808</v>
      </c>
      <c r="AQ4812">
        <v>0.73989920559817124</v>
      </c>
      <c r="AR4812">
        <v>0.75906427724941661</v>
      </c>
      <c r="AS4812">
        <v>0.73371634918860473</v>
      </c>
      <c r="AT4812">
        <v>-2.3018283266730506E-2</v>
      </c>
      <c r="AU4812">
        <v>-0.22150572050311015</v>
      </c>
      <c r="AV4812">
        <v>3.2530149498287378E-2</v>
      </c>
      <c r="AW4812">
        <v>0.22643245344247004</v>
      </c>
      <c r="AX4812">
        <v>0.91779657640229018</v>
      </c>
      <c r="AY4812" s="1">
        <v>1</v>
      </c>
      <c r="AZ4812">
        <v>10</v>
      </c>
      <c r="BA4812">
        <v>10</v>
      </c>
      <c r="BB4812" s="18">
        <v>-1.5972957862326898</v>
      </c>
      <c r="BC4812" s="15">
        <v>1.8416050684918941E-2</v>
      </c>
      <c r="BD4812" s="15">
        <v>-0.55290281019474286</v>
      </c>
      <c r="BE4812" s="15">
        <v>-0.1404306414723501</v>
      </c>
      <c r="BF4812" s="15">
        <v>-4.6580971529617536E-2</v>
      </c>
      <c r="BG4812" s="15">
        <v>0.48939965829667798</v>
      </c>
      <c r="BH4812" s="18">
        <v>-1.2356060993049913</v>
      </c>
      <c r="BI4812" s="15">
        <v>-0.105575185582234</v>
      </c>
      <c r="BJ4812" s="15">
        <v>-0.2858325007813734</v>
      </c>
      <c r="BK4812" s="15">
        <v>0.26360662534118423</v>
      </c>
      <c r="BL4812" s="15">
        <v>0.9039714435309415</v>
      </c>
      <c r="BM4812" s="15">
        <v>2.2888302172442754</v>
      </c>
      <c r="BN4812" s="1"/>
    </row>
    <row r="4813" spans="1:66" x14ac:dyDescent="0.25">
      <c r="A4813">
        <v>856565</v>
      </c>
      <c r="B4813" t="s">
        <v>11566</v>
      </c>
      <c r="C4813" t="s">
        <v>11567</v>
      </c>
      <c r="D4813" t="s">
        <v>11568</v>
      </c>
      <c r="E4813" t="s">
        <v>11569</v>
      </c>
      <c r="F4813" s="23">
        <v>2.8616110000000001E-11</v>
      </c>
      <c r="G4813" s="23">
        <v>2.8344035999999998E-7</v>
      </c>
      <c r="H4813" s="23">
        <v>1.9881870000000002E-3</v>
      </c>
      <c r="I4813" s="11">
        <v>0.14309439611019681</v>
      </c>
      <c r="J4813" s="12">
        <v>0.31145057110091462</v>
      </c>
      <c r="K4813" s="12">
        <v>0.40773471336986739</v>
      </c>
      <c r="L4813" s="12">
        <v>1.2188739252658285</v>
      </c>
      <c r="M4813" s="12">
        <v>1.4320146764369728</v>
      </c>
      <c r="N4813" s="12">
        <v>1.1165772033945403</v>
      </c>
      <c r="O4813" s="1">
        <v>0.17509619198911194</v>
      </c>
      <c r="P4813">
        <v>0.22888915682490815</v>
      </c>
      <c r="Q4813">
        <v>0.35497182346719075</v>
      </c>
      <c r="R4813">
        <v>0.88348324999511973</v>
      </c>
      <c r="S4813">
        <v>0.90242102291783255</v>
      </c>
      <c r="T4813">
        <v>0.45269634484559607</v>
      </c>
      <c r="U4813" s="1">
        <v>0.46947886928495952</v>
      </c>
      <c r="V4813">
        <v>0.33572953762517715</v>
      </c>
      <c r="W4813">
        <v>0.47401528227925521</v>
      </c>
      <c r="X4813">
        <v>0.68072707733466664</v>
      </c>
      <c r="Y4813">
        <v>0.93627464269468508</v>
      </c>
      <c r="Z4813">
        <v>4.4810862608656875E-2</v>
      </c>
      <c r="AA4813">
        <v>-0.21129022945379675</v>
      </c>
      <c r="AB4813">
        <v>-0.22510097560075182</v>
      </c>
      <c r="AC4813">
        <v>-7.5215430963833763E-2</v>
      </c>
      <c r="AD4813">
        <v>0.72610671116234848</v>
      </c>
      <c r="AE4813" s="1">
        <v>0.61207182308286068</v>
      </c>
      <c r="AF4813">
        <v>0.63590896973967603</v>
      </c>
      <c r="AG4813">
        <v>0.83396627927715228</v>
      </c>
      <c r="AH4813">
        <v>0.83130434164465883</v>
      </c>
      <c r="AI4813">
        <v>0.78274555051827044</v>
      </c>
      <c r="AJ4813">
        <v>-0.19229646848052612</v>
      </c>
      <c r="AK4813">
        <v>-0.31451488328038479</v>
      </c>
      <c r="AL4813">
        <v>6.7357115490217251E-2</v>
      </c>
      <c r="AM4813">
        <v>0.26878050883528387</v>
      </c>
      <c r="AN4813">
        <v>0.95352378012469508</v>
      </c>
      <c r="AO4813" s="1">
        <v>0.57375843139874871</v>
      </c>
      <c r="AP4813">
        <v>0.53375417916631984</v>
      </c>
      <c r="AQ4813">
        <v>0.71382389039440242</v>
      </c>
      <c r="AR4813">
        <v>0.79693907232884609</v>
      </c>
      <c r="AS4813">
        <v>0.87149549263898551</v>
      </c>
      <c r="AT4813">
        <v>-0.10139313532091662</v>
      </c>
      <c r="AU4813">
        <v>-0.28254367901148031</v>
      </c>
      <c r="AV4813">
        <v>-5.0361804245182933E-2</v>
      </c>
      <c r="AW4813">
        <v>0.13656155733734318</v>
      </c>
      <c r="AX4813">
        <v>0.89167273133373781</v>
      </c>
      <c r="AY4813" s="1">
        <v>5</v>
      </c>
      <c r="AZ4813">
        <v>10</v>
      </c>
      <c r="BA4813">
        <v>10</v>
      </c>
      <c r="BB4813" s="18">
        <v>-1.1184873854539661</v>
      </c>
      <c r="BC4813" s="15">
        <v>-0.3534608017941257</v>
      </c>
      <c r="BD4813" s="15">
        <v>-0.73442143814729521</v>
      </c>
      <c r="BE4813" s="15">
        <v>-0.75496547643422696</v>
      </c>
      <c r="BF4813" s="15">
        <v>-0.53200472290843992</v>
      </c>
      <c r="BG4813" s="15">
        <v>0.97262729182695173</v>
      </c>
      <c r="BH4813" s="18">
        <v>-0.96266895492463822</v>
      </c>
      <c r="BI4813" s="15">
        <v>-1.4315870227171026E-2</v>
      </c>
      <c r="BJ4813" s="15">
        <v>-0.29043072406865461</v>
      </c>
      <c r="BK4813" s="15">
        <v>0.57229140581141535</v>
      </c>
      <c r="BL4813" s="15">
        <v>1.0273455063314045</v>
      </c>
      <c r="BM4813" s="15">
        <v>2.1884911699887426</v>
      </c>
      <c r="BN4813" s="1"/>
    </row>
    <row r="4814" spans="1:66" x14ac:dyDescent="0.25">
      <c r="A4814">
        <v>851494</v>
      </c>
      <c r="B4814" t="s">
        <v>11570</v>
      </c>
      <c r="C4814" t="s">
        <v>11571</v>
      </c>
      <c r="D4814" t="s">
        <v>11572</v>
      </c>
      <c r="E4814" t="s">
        <v>11573</v>
      </c>
      <c r="F4814" s="23">
        <v>1.4244998999999999E-8</v>
      </c>
      <c r="G4814" s="23">
        <v>2.6225261E-2</v>
      </c>
      <c r="H4814" s="23">
        <v>1.3029493E-3</v>
      </c>
      <c r="I4814" s="11">
        <v>-0.55861793943975357</v>
      </c>
      <c r="J4814" s="12">
        <v>0.20139279899523416</v>
      </c>
      <c r="K4814" s="12">
        <v>0.36443238928840033</v>
      </c>
      <c r="L4814" s="12">
        <v>-6.1200578173958756E-2</v>
      </c>
      <c r="M4814" s="12">
        <v>1.0805917061499049</v>
      </c>
      <c r="N4814" s="12">
        <v>0.39525119083185856</v>
      </c>
      <c r="O4814" s="1">
        <v>-0.26636097070062487</v>
      </c>
      <c r="P4814">
        <v>9.3335350790750476E-2</v>
      </c>
      <c r="Q4814">
        <v>0.18642197179143563</v>
      </c>
      <c r="R4814">
        <v>-2.5238970663881699E-2</v>
      </c>
      <c r="S4814">
        <v>0.39653391762685986</v>
      </c>
      <c r="T4814">
        <v>0.13457953551240467</v>
      </c>
      <c r="U4814" s="1">
        <v>1.2897037151546869E-2</v>
      </c>
      <c r="V4814">
        <v>0.26513190769727418</v>
      </c>
      <c r="W4814">
        <v>0.77573871562333951</v>
      </c>
      <c r="X4814">
        <v>0.65734895314825748</v>
      </c>
      <c r="Y4814">
        <v>0.73884044248263925</v>
      </c>
      <c r="Z4814">
        <v>-0.32247124633201901</v>
      </c>
      <c r="AA4814">
        <v>-0.70539441706373318</v>
      </c>
      <c r="AB4814">
        <v>0.20927473675697711</v>
      </c>
      <c r="AC4814">
        <v>9.2647521307682765E-2</v>
      </c>
      <c r="AD4814">
        <v>0.64578451605563525</v>
      </c>
      <c r="AE4814" s="1">
        <v>0.53578715386959619</v>
      </c>
      <c r="AF4814">
        <v>0.60614241319220208</v>
      </c>
      <c r="AG4814">
        <v>0.84653989716180045</v>
      </c>
      <c r="AH4814">
        <v>0.94780812086284472</v>
      </c>
      <c r="AI4814">
        <v>0.57998827343148895</v>
      </c>
      <c r="AJ4814">
        <v>-0.23092909097770437</v>
      </c>
      <c r="AK4814">
        <v>-0.36903620858437947</v>
      </c>
      <c r="AL4814">
        <v>-6.3140525260617655E-2</v>
      </c>
      <c r="AM4814">
        <v>0.61890470526080887</v>
      </c>
      <c r="AN4814">
        <v>0.92025476173023757</v>
      </c>
      <c r="AO4814" s="1">
        <v>0.35984801780733067</v>
      </c>
      <c r="AP4814">
        <v>0.51364284072190791</v>
      </c>
      <c r="AQ4814">
        <v>0.88977410018277747</v>
      </c>
      <c r="AR4814">
        <v>0.90640661894983787</v>
      </c>
      <c r="AS4814">
        <v>0.69778891342847316</v>
      </c>
      <c r="AT4814">
        <v>-0.2898644944007952</v>
      </c>
      <c r="AU4814">
        <v>-0.54404471136831345</v>
      </c>
      <c r="AV4814">
        <v>4.7233462722908959E-2</v>
      </c>
      <c r="AW4814">
        <v>0.44873484742505715</v>
      </c>
      <c r="AX4814">
        <v>0.88326537242564951</v>
      </c>
      <c r="AY4814" s="1">
        <v>3</v>
      </c>
      <c r="AZ4814">
        <v>4</v>
      </c>
      <c r="BA4814">
        <v>4</v>
      </c>
      <c r="BB4814" s="18">
        <v>-0.20693690681162849</v>
      </c>
      <c r="BC4814" s="15">
        <v>-0.68118922759811762</v>
      </c>
      <c r="BD4814" s="15">
        <v>-1.2678085163405088</v>
      </c>
      <c r="BE4814" s="15">
        <v>0.13341922191207914</v>
      </c>
      <c r="BF4814" s="15">
        <v>-4.5247882625203441E-2</v>
      </c>
      <c r="BG4814" s="15">
        <v>0.94468759473353392</v>
      </c>
      <c r="BH4814" s="18">
        <v>-1.0894075380059087</v>
      </c>
      <c r="BI4814" s="15">
        <v>-0.36304113764320539</v>
      </c>
      <c r="BJ4814" s="15">
        <v>-0.69210040190810729</v>
      </c>
      <c r="BK4814" s="15">
        <v>3.6738272308502996E-2</v>
      </c>
      <c r="BL4814" s="15">
        <v>1.6618051453276423</v>
      </c>
      <c r="BM4814" s="15">
        <v>1.5690813766509126</v>
      </c>
      <c r="BN4814" s="1"/>
    </row>
    <row r="4815" spans="1:66" x14ac:dyDescent="0.25">
      <c r="A4815">
        <v>856555</v>
      </c>
      <c r="B4815" t="s">
        <v>11594</v>
      </c>
      <c r="C4815" t="s">
        <v>11595</v>
      </c>
      <c r="D4815" t="s">
        <v>11596</v>
      </c>
      <c r="E4815" t="s">
        <v>11597</v>
      </c>
      <c r="F4815" s="23">
        <v>1.0762377E-4</v>
      </c>
      <c r="G4815" s="23">
        <v>1.4691067999999999E-9</v>
      </c>
      <c r="H4815" s="23">
        <v>9.2179165000000004E-4</v>
      </c>
      <c r="I4815" s="11">
        <v>-0.11702960180749297</v>
      </c>
      <c r="J4815" s="12">
        <v>0.79338884570997292</v>
      </c>
      <c r="K4815" s="12">
        <v>0.73530024515556758</v>
      </c>
      <c r="L4815" s="12">
        <v>1.0299496600710947</v>
      </c>
      <c r="M4815" s="12">
        <v>1.4313693476687837</v>
      </c>
      <c r="N4815" s="12">
        <v>1.5870480179842337</v>
      </c>
      <c r="O4815" s="1">
        <v>-5.2978656547506692E-2</v>
      </c>
      <c r="P4815">
        <v>0.34098178964445575</v>
      </c>
      <c r="Q4815">
        <v>0.31912389221592458</v>
      </c>
      <c r="R4815">
        <v>0.4540231037190019</v>
      </c>
      <c r="S4815">
        <v>0.55604231466924448</v>
      </c>
      <c r="T4815">
        <v>0.55470236532987349</v>
      </c>
      <c r="U4815" s="1">
        <v>-0.40634217638123871</v>
      </c>
      <c r="V4815">
        <v>-0.15584738418658103</v>
      </c>
      <c r="W4815">
        <v>1.8703785073032563E-2</v>
      </c>
      <c r="X4815">
        <v>0.52945836982007677</v>
      </c>
      <c r="Y4815">
        <v>0.72340218099859777</v>
      </c>
      <c r="Z4815">
        <v>-0.20920909581767719</v>
      </c>
      <c r="AA4815">
        <v>-0.22222684147946956</v>
      </c>
      <c r="AB4815">
        <v>-0.64462398903257045</v>
      </c>
      <c r="AC4815">
        <v>-5.3684431050119268E-2</v>
      </c>
      <c r="AD4815">
        <v>0.17779050236202049</v>
      </c>
      <c r="AE4815" s="1">
        <v>0.64145135705213652</v>
      </c>
      <c r="AF4815">
        <v>0.63161765881248688</v>
      </c>
      <c r="AG4815">
        <v>0.74881760858736934</v>
      </c>
      <c r="AH4815">
        <v>0.89153121239427202</v>
      </c>
      <c r="AI4815">
        <v>0.75149223428017886</v>
      </c>
      <c r="AJ4815">
        <v>-0.1574888078400955</v>
      </c>
      <c r="AK4815">
        <v>-0.20570408043788074</v>
      </c>
      <c r="AL4815">
        <v>-0.12306344918878148</v>
      </c>
      <c r="AM4815">
        <v>0.37621546023871555</v>
      </c>
      <c r="AN4815">
        <v>0.943625590480339</v>
      </c>
      <c r="AO4815" s="1">
        <v>0.43736221513527984</v>
      </c>
      <c r="AP4815">
        <v>0.50055105254321641</v>
      </c>
      <c r="AQ4815">
        <v>0.65165138418201551</v>
      </c>
      <c r="AR4815">
        <v>0.92097316660316597</v>
      </c>
      <c r="AS4815">
        <v>0.85560127067960401</v>
      </c>
      <c r="AT4815">
        <v>-0.19579034935719278</v>
      </c>
      <c r="AU4815">
        <v>-0.24112951110521799</v>
      </c>
      <c r="AV4815">
        <v>-0.29066707254779822</v>
      </c>
      <c r="AW4815">
        <v>0.30934787746588494</v>
      </c>
      <c r="AX4815">
        <v>0.86530971619635155</v>
      </c>
      <c r="AY4815" s="1">
        <v>5</v>
      </c>
      <c r="AZ4815">
        <v>10</v>
      </c>
      <c r="BA4815">
        <v>4</v>
      </c>
      <c r="BB4815" s="18">
        <v>-0.40437108137202832</v>
      </c>
      <c r="BC4815" s="15">
        <v>-0.79892887891477882</v>
      </c>
      <c r="BD4815" s="15">
        <v>-0.80727303039210485</v>
      </c>
      <c r="BE4815" s="15">
        <v>-1.0780223501547581</v>
      </c>
      <c r="BF4815" s="15">
        <v>-0.69924023888475295</v>
      </c>
      <c r="BG4815" s="15">
        <v>-0.20114106177701738</v>
      </c>
      <c r="BH4815" s="18">
        <v>-0.57536964583311212</v>
      </c>
      <c r="BI4815" s="15">
        <v>0.36033639739546935</v>
      </c>
      <c r="BJ4815" s="15">
        <v>0.26711570910230553</v>
      </c>
      <c r="BK4815" s="15">
        <v>0.42689529990309455</v>
      </c>
      <c r="BL4815" s="15">
        <v>1.3922144006651591</v>
      </c>
      <c r="BM4815" s="15">
        <v>2.117784480262523</v>
      </c>
      <c r="BN4815" s="1"/>
    </row>
    <row r="4816" spans="1:66" x14ac:dyDescent="0.25">
      <c r="A4816">
        <v>854289</v>
      </c>
      <c r="B4816" t="s">
        <v>11690</v>
      </c>
      <c r="C4816" t="s">
        <v>11691</v>
      </c>
      <c r="D4816" t="s">
        <v>11692</v>
      </c>
      <c r="E4816" t="s">
        <v>11693</v>
      </c>
      <c r="F4816" s="23">
        <v>9.9999999999999998E-17</v>
      </c>
      <c r="G4816" s="23">
        <v>1.295972E-7</v>
      </c>
      <c r="H4816" s="23">
        <v>7.0303029999999999E-10</v>
      </c>
      <c r="I4816" s="11">
        <v>0.16074580056698307</v>
      </c>
      <c r="J4816" s="12">
        <v>-0.58270510872576431</v>
      </c>
      <c r="K4816" s="12">
        <v>-0.39350189341082042</v>
      </c>
      <c r="L4816" s="12">
        <v>0.34101827184941802</v>
      </c>
      <c r="M4816" s="12">
        <v>2.143548122874257</v>
      </c>
      <c r="N4816" s="12">
        <v>2.5299438872844311</v>
      </c>
      <c r="O4816" s="1">
        <v>6.4123290938596034E-2</v>
      </c>
      <c r="P4816">
        <v>-0.16066693889762301</v>
      </c>
      <c r="Q4816">
        <v>-9.4254289711798472E-2</v>
      </c>
      <c r="R4816">
        <v>7.3183088642549382E-2</v>
      </c>
      <c r="S4816">
        <v>0.39991872312151777</v>
      </c>
      <c r="T4816">
        <v>0.44042962914026396</v>
      </c>
      <c r="U4816" s="1">
        <v>0.91322496598884673</v>
      </c>
      <c r="V4816">
        <v>0.84534438843357607</v>
      </c>
      <c r="W4816">
        <v>0.7170463798645923</v>
      </c>
      <c r="X4816">
        <v>0.57611046794286858</v>
      </c>
      <c r="Y4816">
        <v>0.43582122003581897</v>
      </c>
      <c r="Z4816">
        <v>-0.15606050388803211</v>
      </c>
      <c r="AA4816">
        <v>0.10726680083846035</v>
      </c>
      <c r="AB4816">
        <v>0.23329016401246505</v>
      </c>
      <c r="AC4816">
        <v>0.2929072849901348</v>
      </c>
      <c r="AD4816">
        <v>0.89667451308854274</v>
      </c>
      <c r="AE4816" s="1">
        <v>0.63192013323064311</v>
      </c>
      <c r="AF4816">
        <v>0.7870901226592415</v>
      </c>
      <c r="AG4816">
        <v>0.87192795615891705</v>
      </c>
      <c r="AH4816">
        <v>0.88151415123260723</v>
      </c>
      <c r="AI4816">
        <v>0.63940082808158072</v>
      </c>
      <c r="AJ4816">
        <v>-0.36367887133916027</v>
      </c>
      <c r="AK4816">
        <v>-0.1742151043024735</v>
      </c>
      <c r="AL4816">
        <v>5.477710584621133E-2</v>
      </c>
      <c r="AM4816">
        <v>0.47563617494448485</v>
      </c>
      <c r="AN4816">
        <v>0.9932778814304416</v>
      </c>
      <c r="AO4816" s="1">
        <v>0.75624164244657788</v>
      </c>
      <c r="AP4816">
        <v>0.83318396705823317</v>
      </c>
      <c r="AQ4816">
        <v>0.84130438763030779</v>
      </c>
      <c r="AR4816">
        <v>0.79515013098595066</v>
      </c>
      <c r="AS4816">
        <v>0.58343722308729973</v>
      </c>
      <c r="AT4816">
        <v>-0.29766197588890914</v>
      </c>
      <c r="AU4816">
        <v>-7.4824661970633727E-2</v>
      </c>
      <c r="AV4816">
        <v>0.12293408202738794</v>
      </c>
      <c r="AW4816">
        <v>0.42235697519143295</v>
      </c>
      <c r="AX4816">
        <v>0.98811351167388728</v>
      </c>
      <c r="AY4816" s="1">
        <v>1</v>
      </c>
      <c r="AZ4816">
        <v>10</v>
      </c>
      <c r="BA4816">
        <v>10</v>
      </c>
      <c r="BB4816" s="18">
        <v>-1.557718434505438</v>
      </c>
      <c r="BC4816" s="15">
        <v>-0.43036486284003406</v>
      </c>
      <c r="BD4816" s="15">
        <v>-3.8292872724749606E-2</v>
      </c>
      <c r="BE4816" s="15">
        <v>0.14934521080773303</v>
      </c>
      <c r="BF4816" s="15">
        <v>0.23811004015551576</v>
      </c>
      <c r="BG4816" s="15">
        <v>0.45089675054533562</v>
      </c>
      <c r="BH4816" s="18">
        <v>-1.4667597948658069</v>
      </c>
      <c r="BI4816" s="15">
        <v>-0.760090826528104</v>
      </c>
      <c r="BJ4816" s="15">
        <v>-0.26095745739209525</v>
      </c>
      <c r="BK4816" s="15">
        <v>0.34231173304515544</v>
      </c>
      <c r="BL4816" s="15">
        <v>1.4510451250598386</v>
      </c>
      <c r="BM4816" s="15">
        <v>1.8824753892426507</v>
      </c>
      <c r="BN4816" s="1"/>
    </row>
    <row r="4817" spans="1:66" x14ac:dyDescent="0.25">
      <c r="A4817">
        <v>855573</v>
      </c>
      <c r="B4817" t="s">
        <v>11698</v>
      </c>
      <c r="C4817" t="s">
        <v>11699</v>
      </c>
      <c r="D4817" t="s">
        <v>11700</v>
      </c>
      <c r="E4817" t="s">
        <v>11701</v>
      </c>
      <c r="F4817" s="23">
        <v>3.5916825000000001E-12</v>
      </c>
      <c r="G4817" s="23">
        <v>0.18360923000000001</v>
      </c>
      <c r="H4817" s="23">
        <v>8.7897845999999996E-5</v>
      </c>
      <c r="I4817" s="11">
        <v>-0.4426839229673859</v>
      </c>
      <c r="J4817" s="12">
        <v>-0.9683784301618571</v>
      </c>
      <c r="K4817" s="12">
        <v>-0.25829375000713251</v>
      </c>
      <c r="L4817" s="12">
        <v>-0.1855659602722525</v>
      </c>
      <c r="M4817" s="12">
        <v>-1.3729989111472857E-2</v>
      </c>
      <c r="N4817" s="12">
        <v>1.0928301726491016</v>
      </c>
      <c r="O4817" s="1">
        <v>-0.13703469693955256</v>
      </c>
      <c r="P4817">
        <v>-0.25762846202857648</v>
      </c>
      <c r="Q4817">
        <v>-5.8818757656038556E-2</v>
      </c>
      <c r="R4817">
        <v>-4.2865962236908139E-2</v>
      </c>
      <c r="S4817">
        <v>-2.7830006035987876E-3</v>
      </c>
      <c r="T4817">
        <v>0.25372193224100364</v>
      </c>
      <c r="U4817" s="1">
        <v>0.7599261063365409</v>
      </c>
      <c r="V4817">
        <v>0.67604332907730713</v>
      </c>
      <c r="W4817">
        <v>0.44819690260595751</v>
      </c>
      <c r="X4817">
        <v>0.33902334743048768</v>
      </c>
      <c r="Y4817">
        <v>-0.24781914894930082</v>
      </c>
      <c r="Z4817">
        <v>-9.5208580402270301E-2</v>
      </c>
      <c r="AA4817">
        <v>0.25381544181974708</v>
      </c>
      <c r="AB4817">
        <v>0.17248486177709044</v>
      </c>
      <c r="AC4817">
        <v>0.67665353209127455</v>
      </c>
      <c r="AD4817">
        <v>0.52315453835840953</v>
      </c>
      <c r="AE4817" s="1">
        <v>0.70588246151377809</v>
      </c>
      <c r="AF4817">
        <v>0.92596078611447352</v>
      </c>
      <c r="AG4817">
        <v>0.77935374035930061</v>
      </c>
      <c r="AH4817">
        <v>0.7474297894227836</v>
      </c>
      <c r="AI4817">
        <v>0.393939183149496</v>
      </c>
      <c r="AJ4817">
        <v>-0.46537558173492199</v>
      </c>
      <c r="AK4817">
        <v>0.12564527807142969</v>
      </c>
      <c r="AL4817">
        <v>0.10018055492286095</v>
      </c>
      <c r="AM4817">
        <v>0.55149302710491366</v>
      </c>
      <c r="AN4817">
        <v>0.93007185195764164</v>
      </c>
      <c r="AO4817" s="1">
        <v>0.77680743950219777</v>
      </c>
      <c r="AP4817">
        <v>0.87418754335177096</v>
      </c>
      <c r="AQ4817">
        <v>0.68124577507282258</v>
      </c>
      <c r="AR4817">
        <v>0.61234769939547562</v>
      </c>
      <c r="AS4817">
        <v>0.13022287000220037</v>
      </c>
      <c r="AT4817">
        <v>-0.3289620561533147</v>
      </c>
      <c r="AU4817">
        <v>0.19178237818709459</v>
      </c>
      <c r="AV4817">
        <v>0.13942173744689199</v>
      </c>
      <c r="AW4817">
        <v>0.64434251001932552</v>
      </c>
      <c r="AX4817">
        <v>0.80770129050438377</v>
      </c>
      <c r="AY4817" s="1">
        <v>1</v>
      </c>
      <c r="AZ4817">
        <v>10</v>
      </c>
      <c r="BA4817">
        <v>2</v>
      </c>
      <c r="BB4817" s="18">
        <v>-1.2737559945705976</v>
      </c>
      <c r="BC4817" s="15">
        <v>-9.5255271903400163E-2</v>
      </c>
      <c r="BD4817" s="15">
        <v>0.52354150472549466</v>
      </c>
      <c r="BE4817" s="15">
        <v>0.3793477026732654</v>
      </c>
      <c r="BF4817" s="15">
        <v>1.2732057989771357</v>
      </c>
      <c r="BG4817" s="15">
        <v>-0.3658238341908811</v>
      </c>
      <c r="BH4817" s="18">
        <v>-1.7773217515478372</v>
      </c>
      <c r="BI4817" s="15">
        <v>-1.1968137246164268</v>
      </c>
      <c r="BJ4817" s="15">
        <v>0.22972489879825789</v>
      </c>
      <c r="BK4817" s="15">
        <v>0.16826105957285767</v>
      </c>
      <c r="BL4817" s="15">
        <v>1.2575875395340046</v>
      </c>
      <c r="BM4817" s="15">
        <v>0.87730207254812653</v>
      </c>
      <c r="BN4817" s="1"/>
    </row>
    <row r="4818" spans="1:66" x14ac:dyDescent="0.25">
      <c r="A4818">
        <v>854914</v>
      </c>
      <c r="B4818" t="s">
        <v>11702</v>
      </c>
      <c r="C4818" t="s">
        <v>11703</v>
      </c>
      <c r="D4818" t="s">
        <v>11704</v>
      </c>
      <c r="E4818" t="s">
        <v>11705</v>
      </c>
      <c r="F4818" s="23">
        <v>3.5640310000000001E-9</v>
      </c>
      <c r="G4818" s="23">
        <v>0.97741500000000003</v>
      </c>
      <c r="H4818" s="23">
        <v>4.2402417999999999E-4</v>
      </c>
      <c r="I4818" s="11">
        <v>-0.74240895792812611</v>
      </c>
      <c r="J4818" s="12">
        <v>0.56009870566642128</v>
      </c>
      <c r="K4818" s="12">
        <v>0.5856609864322585</v>
      </c>
      <c r="L4818" s="12">
        <v>0.52774999324587868</v>
      </c>
      <c r="M4818" s="12">
        <v>-0.38159069864419398</v>
      </c>
      <c r="N4818" s="12">
        <v>-0.50054665685070654</v>
      </c>
      <c r="O4818" s="1">
        <v>-0.14688705993011639</v>
      </c>
      <c r="P4818">
        <v>0.13550264688101704</v>
      </c>
      <c r="Q4818">
        <v>0.14899061382781173</v>
      </c>
      <c r="R4818">
        <v>0.13601239309385707</v>
      </c>
      <c r="S4818">
        <v>-9.1137121812643773E-2</v>
      </c>
      <c r="T4818">
        <v>-0.12283970994936533</v>
      </c>
      <c r="U4818" s="1">
        <v>-0.90341920538031339</v>
      </c>
      <c r="V4818">
        <v>-0.5412432051519247</v>
      </c>
      <c r="W4818">
        <v>-0.21869403966868978</v>
      </c>
      <c r="X4818">
        <v>9.7505512780448056E-2</v>
      </c>
      <c r="Y4818">
        <v>3.3111286497051771E-2</v>
      </c>
      <c r="Z4818">
        <v>-0.21879468683236822</v>
      </c>
      <c r="AA4818">
        <v>-0.39121567516400951</v>
      </c>
      <c r="AB4818">
        <v>-0.41674464530748478</v>
      </c>
      <c r="AC4818">
        <v>9.0224515426497551E-2</v>
      </c>
      <c r="AD4818">
        <v>-0.37642705624925121</v>
      </c>
      <c r="AE4818" s="1">
        <v>-0.90028622779970757</v>
      </c>
      <c r="AF4818">
        <v>-0.85126917771326693</v>
      </c>
      <c r="AG4818">
        <v>-0.71257234100027567</v>
      </c>
      <c r="AH4818">
        <v>-0.57354441728048655</v>
      </c>
      <c r="AI4818">
        <v>-0.47987936590282493</v>
      </c>
      <c r="AJ4818">
        <v>0.17649357358932038</v>
      </c>
      <c r="AK4818">
        <v>-0.12076368537136199</v>
      </c>
      <c r="AL4818">
        <v>-0.23053343686551669</v>
      </c>
      <c r="AM4818">
        <v>-0.24560331324932438</v>
      </c>
      <c r="AN4818">
        <v>-0.9030825600582375</v>
      </c>
      <c r="AO4818" s="1">
        <v>-0.96235351653718226</v>
      </c>
      <c r="AP4818">
        <v>-0.69197302435593289</v>
      </c>
      <c r="AQ4818">
        <v>-0.41600440905503561</v>
      </c>
      <c r="AR4818">
        <v>-0.14433552896607282</v>
      </c>
      <c r="AS4818">
        <v>-0.15452214611067458</v>
      </c>
      <c r="AT4818">
        <v>-8.7069181993215658E-2</v>
      </c>
      <c r="AU4818">
        <v>-0.31715585199195351</v>
      </c>
      <c r="AV4818">
        <v>-0.37555687502481389</v>
      </c>
      <c r="AW4818">
        <v>-2.8049461416524625E-2</v>
      </c>
      <c r="AX4818">
        <v>-0.59635896255443555</v>
      </c>
      <c r="AY4818" s="1">
        <v>-1</v>
      </c>
      <c r="AZ4818">
        <v>-10</v>
      </c>
      <c r="BA4818">
        <v>-1</v>
      </c>
      <c r="BB4818" s="18">
        <v>2.328823077602725</v>
      </c>
      <c r="BC4818" s="15">
        <v>-0.57142445711697842</v>
      </c>
      <c r="BD4818" s="15">
        <v>-1.0170289446508092</v>
      </c>
      <c r="BE4818" s="15">
        <v>-1.0830059684929942</v>
      </c>
      <c r="BF4818" s="15">
        <v>0.22720420516523063</v>
      </c>
      <c r="BG4818" s="15">
        <v>7.9600880565578125E-2</v>
      </c>
      <c r="BH4818" s="18">
        <v>1.2422390474504892</v>
      </c>
      <c r="BI4818" s="15">
        <v>0.24833169262628776</v>
      </c>
      <c r="BJ4818" s="15">
        <v>-0.15986003775016441</v>
      </c>
      <c r="BK4818" s="15">
        <v>-0.31059514498372526</v>
      </c>
      <c r="BL4818" s="15">
        <v>-0.33128900100316433</v>
      </c>
      <c r="BM4818" s="15">
        <v>-0.65299534941246185</v>
      </c>
      <c r="BN4818" s="1"/>
    </row>
    <row r="4819" spans="1:66" x14ac:dyDescent="0.25">
      <c r="A4819">
        <v>851875</v>
      </c>
      <c r="B4819" t="s">
        <v>11753</v>
      </c>
      <c r="C4819" t="s">
        <v>11754</v>
      </c>
      <c r="D4819" t="s">
        <v>11755</v>
      </c>
      <c r="E4819" t="s">
        <v>11756</v>
      </c>
      <c r="F4819" s="23">
        <v>3.0335733999999999E-12</v>
      </c>
      <c r="G4819" s="23">
        <v>1.390547E-8</v>
      </c>
      <c r="H4819" s="23">
        <v>1.3984906000000001E-3</v>
      </c>
      <c r="I4819" s="11">
        <v>-0.73432213916226341</v>
      </c>
      <c r="J4819" s="12">
        <v>-0.3958173337293433</v>
      </c>
      <c r="K4819" s="12">
        <v>-0.48092158013532332</v>
      </c>
      <c r="L4819" s="12">
        <v>-0.83847349810333816</v>
      </c>
      <c r="M4819" s="12">
        <v>-1.8639665470821953</v>
      </c>
      <c r="N4819" s="12">
        <v>-0.45735476896695815</v>
      </c>
      <c r="O4819" s="1">
        <v>-0.34598783261777355</v>
      </c>
      <c r="P4819">
        <v>-0.45983704134192921</v>
      </c>
      <c r="Q4819">
        <v>-0.71650360136837921</v>
      </c>
      <c r="R4819">
        <v>-1.2766456913275745</v>
      </c>
      <c r="S4819">
        <v>-2.5083896104395036</v>
      </c>
      <c r="T4819">
        <v>-0.94478506450627719</v>
      </c>
      <c r="U4819" s="1">
        <v>-0.87963385450230924</v>
      </c>
      <c r="V4819">
        <v>-0.55053618755987033</v>
      </c>
      <c r="W4819">
        <v>-0.29439147092048368</v>
      </c>
      <c r="X4819">
        <v>-0.15791649717272171</v>
      </c>
      <c r="Y4819">
        <v>-0.44898342203245745</v>
      </c>
      <c r="Z4819">
        <v>-0.1832545396883708</v>
      </c>
      <c r="AA4819">
        <v>-0.30141171022932617</v>
      </c>
      <c r="AB4819">
        <v>-0.19521728011207604</v>
      </c>
      <c r="AC4819">
        <v>0.24923309755992112</v>
      </c>
      <c r="AD4819">
        <v>-0.57166857566356011</v>
      </c>
      <c r="AE4819" s="1">
        <v>-0.96433743541673511</v>
      </c>
      <c r="AF4819">
        <v>-0.78716106581571954</v>
      </c>
      <c r="AG4819">
        <v>-0.63663477918312228</v>
      </c>
      <c r="AH4819">
        <v>-0.49276355242964343</v>
      </c>
      <c r="AI4819">
        <v>-0.28429838696813919</v>
      </c>
      <c r="AJ4819">
        <v>3.135130593661694E-2</v>
      </c>
      <c r="AK4819">
        <v>-0.14155355549693471</v>
      </c>
      <c r="AL4819">
        <v>-0.23083311641902918</v>
      </c>
      <c r="AM4819">
        <v>-0.33900368246924922</v>
      </c>
      <c r="AN4819">
        <v>-0.8121550121100396</v>
      </c>
      <c r="AO4819" s="1">
        <v>-0.9675782307394033</v>
      </c>
      <c r="AP4819">
        <v>-0.69935932098562514</v>
      </c>
      <c r="AQ4819">
        <v>-0.48414936378895179</v>
      </c>
      <c r="AR4819">
        <v>-0.33696440713911974</v>
      </c>
      <c r="AS4819">
        <v>-0.3876750765972119</v>
      </c>
      <c r="AT4819">
        <v>-8.2950887866055353E-2</v>
      </c>
      <c r="AU4819">
        <v>-0.23507280965612495</v>
      </c>
      <c r="AV4819">
        <v>-0.2233245264300546</v>
      </c>
      <c r="AW4819">
        <v>-3.8554930189956337E-2</v>
      </c>
      <c r="AX4819">
        <v>-0.72353746253749662</v>
      </c>
      <c r="AY4819" s="1">
        <v>-1</v>
      </c>
      <c r="AZ4819">
        <v>-1</v>
      </c>
      <c r="BA4819">
        <v>-1</v>
      </c>
      <c r="BB4819" s="18">
        <v>2.1537996352387654</v>
      </c>
      <c r="BC4819" s="15">
        <v>5.665951468232331E-2</v>
      </c>
      <c r="BD4819" s="15">
        <v>-0.17647139936961209</v>
      </c>
      <c r="BE4819" s="15">
        <v>3.3056337687002842E-2</v>
      </c>
      <c r="BF4819" s="15">
        <v>0.9099825735051309</v>
      </c>
      <c r="BG4819" s="15">
        <v>-0.46763890027847915</v>
      </c>
      <c r="BH4819" s="18">
        <v>1.381318118174572</v>
      </c>
      <c r="BI4819" s="15">
        <v>-0.35972664356202549</v>
      </c>
      <c r="BJ4819" s="15">
        <v>-0.68238428419106789</v>
      </c>
      <c r="BK4819" s="15">
        <v>-0.84898881019851302</v>
      </c>
      <c r="BL4819" s="15">
        <v>-1.0508458276235844</v>
      </c>
      <c r="BM4819" s="15">
        <v>-0.94876031406452155</v>
      </c>
      <c r="BN4819" s="1"/>
    </row>
    <row r="4820" spans="1:66" x14ac:dyDescent="0.25">
      <c r="A4820">
        <v>856759</v>
      </c>
      <c r="B4820" t="s">
        <v>11761</v>
      </c>
      <c r="C4820" t="s">
        <v>11762</v>
      </c>
      <c r="D4820" t="s">
        <v>11763</v>
      </c>
      <c r="E4820" t="s">
        <v>11764</v>
      </c>
      <c r="F4820" s="23">
        <v>1.05282005E-10</v>
      </c>
      <c r="G4820" s="23">
        <v>2.5360009999999998E-9</v>
      </c>
      <c r="H4820" s="23">
        <v>1.802404E-7</v>
      </c>
      <c r="I4820" s="11">
        <v>0.73975070274192067</v>
      </c>
      <c r="J4820" s="12">
        <v>0.39286433576469548</v>
      </c>
      <c r="K4820" s="12">
        <v>0.47880362508033936</v>
      </c>
      <c r="L4820" s="12">
        <v>-0.18332471659415281</v>
      </c>
      <c r="M4820" s="12">
        <v>1.2959245560981103</v>
      </c>
      <c r="N4820" s="12">
        <v>2.7305739556719377</v>
      </c>
      <c r="O4820" s="1">
        <v>0.33382761512627718</v>
      </c>
      <c r="P4820">
        <v>0.19478078228246867</v>
      </c>
      <c r="Q4820">
        <v>0.17377950146691093</v>
      </c>
      <c r="R4820">
        <v>-7.4779920768765745E-2</v>
      </c>
      <c r="S4820">
        <v>0.46305297903402515</v>
      </c>
      <c r="T4820">
        <v>0.81032508507296741</v>
      </c>
      <c r="U4820" s="1">
        <v>0.54385182109115082</v>
      </c>
      <c r="V4820">
        <v>0.96870211618855073</v>
      </c>
      <c r="W4820">
        <v>0.57196352886505974</v>
      </c>
      <c r="X4820">
        <v>0.3425016094721911</v>
      </c>
      <c r="Y4820">
        <v>0.3275465290934515</v>
      </c>
      <c r="Z4820">
        <v>-0.68147020346120413</v>
      </c>
      <c r="AA4820">
        <v>0.45795242583659279</v>
      </c>
      <c r="AB4820">
        <v>0.33413552343351222</v>
      </c>
      <c r="AC4820">
        <v>0.10568754618879819</v>
      </c>
      <c r="AD4820">
        <v>0.71953509733934562</v>
      </c>
      <c r="AE4820" s="1">
        <v>0.27142465763688217</v>
      </c>
      <c r="AF4820">
        <v>0.58269609786174714</v>
      </c>
      <c r="AG4820">
        <v>0.55531780529179864</v>
      </c>
      <c r="AH4820">
        <v>0.8477004176000329</v>
      </c>
      <c r="AI4820">
        <v>0.87339720624311712</v>
      </c>
      <c r="AJ4820">
        <v>-0.46563408353731411</v>
      </c>
      <c r="AK4820">
        <v>-7.9782758748762114E-3</v>
      </c>
      <c r="AL4820">
        <v>-0.32722862018772336</v>
      </c>
      <c r="AM4820">
        <v>0.1988684309936786</v>
      </c>
      <c r="AN4820">
        <v>0.80722796644949069</v>
      </c>
      <c r="AO4820" s="1">
        <v>0.3805729490167033</v>
      </c>
      <c r="AP4820">
        <v>0.7577297789510673</v>
      </c>
      <c r="AQ4820">
        <v>0.61740709905572155</v>
      </c>
      <c r="AR4820">
        <v>0.78427503634828954</v>
      </c>
      <c r="AS4820">
        <v>0.80049458098316351</v>
      </c>
      <c r="AT4820">
        <v>-0.57788783195181015</v>
      </c>
      <c r="AU4820">
        <v>0.13012223500079007</v>
      </c>
      <c r="AV4820">
        <v>-0.16369962478105227</v>
      </c>
      <c r="AW4820">
        <v>0.19154358976561231</v>
      </c>
      <c r="AX4820">
        <v>0.86412212067629357</v>
      </c>
      <c r="AY4820" s="1">
        <v>2</v>
      </c>
      <c r="AZ4820">
        <v>5</v>
      </c>
      <c r="BA4820">
        <v>10</v>
      </c>
      <c r="BB4820" s="18">
        <v>-0.96490792146850435</v>
      </c>
      <c r="BC4820" s="15">
        <v>-1.0913298635439117</v>
      </c>
      <c r="BD4820" s="15">
        <v>-4.4609075523370033E-2</v>
      </c>
      <c r="BE4820" s="15">
        <v>-0.15835240685731652</v>
      </c>
      <c r="BF4820" s="15">
        <v>-0.36821417422510283</v>
      </c>
      <c r="BG4820" s="15">
        <v>-0.16440532977683123</v>
      </c>
      <c r="BH4820" s="18">
        <v>-0.20765615108198709</v>
      </c>
      <c r="BI4820" s="15">
        <v>-0.68917111914954798</v>
      </c>
      <c r="BJ4820" s="15">
        <v>0.44552211518137413</v>
      </c>
      <c r="BK4820" s="15">
        <v>-0.34601423087718564</v>
      </c>
      <c r="BL4820" s="15">
        <v>0.95836944476338681</v>
      </c>
      <c r="BM4820" s="15">
        <v>2.6307687125589791</v>
      </c>
      <c r="BN4820" s="1"/>
    </row>
    <row r="4821" spans="1:66" x14ac:dyDescent="0.25">
      <c r="A4821">
        <v>851299</v>
      </c>
      <c r="B4821" t="s">
        <v>11765</v>
      </c>
      <c r="C4821" t="s">
        <v>11766</v>
      </c>
      <c r="D4821" t="s">
        <v>11767</v>
      </c>
      <c r="E4821" t="s">
        <v>11768</v>
      </c>
      <c r="F4821" s="23">
        <v>9.9999999999999998E-17</v>
      </c>
      <c r="G4821" s="23">
        <v>1.110223E-16</v>
      </c>
      <c r="H4821" s="23">
        <v>4.9082960000000001E-13</v>
      </c>
      <c r="I4821" s="11">
        <v>-5.2463708265936013</v>
      </c>
      <c r="J4821" s="12">
        <v>-0.60320536599395636</v>
      </c>
      <c r="K4821" s="12">
        <v>-0.48973880702335376</v>
      </c>
      <c r="L4821" s="12">
        <v>-1.4338317658111235</v>
      </c>
      <c r="M4821" s="12">
        <v>-2.916085803141355</v>
      </c>
      <c r="N4821" s="12">
        <v>-1.1319848176213279</v>
      </c>
      <c r="O4821" s="1">
        <v>-1.3392092137027196</v>
      </c>
      <c r="P4821">
        <v>-0.75285384684621759</v>
      </c>
      <c r="Q4821">
        <v>-0.76653269971277316</v>
      </c>
      <c r="R4821">
        <v>-1.8551647166765448</v>
      </c>
      <c r="S4821">
        <v>-2.8536443887062655</v>
      </c>
      <c r="T4821">
        <v>-1.6746755838487815</v>
      </c>
      <c r="U4821" s="1">
        <v>-0.96319842359518337</v>
      </c>
      <c r="V4821">
        <v>-0.54767152973768329</v>
      </c>
      <c r="W4821">
        <v>-0.2769976219419199</v>
      </c>
      <c r="X4821">
        <v>-0.14751863585999236</v>
      </c>
      <c r="Y4821">
        <v>-0.2421981154825425</v>
      </c>
      <c r="Z4821">
        <v>-0.27044264615529628</v>
      </c>
      <c r="AA4821">
        <v>-0.32112447007913492</v>
      </c>
      <c r="AB4821">
        <v>-0.18503335270532509</v>
      </c>
      <c r="AC4821">
        <v>5.5600160827115483E-2</v>
      </c>
      <c r="AD4821">
        <v>-0.53602640568220095</v>
      </c>
      <c r="AE4821" s="1">
        <v>-0.99150321095475202</v>
      </c>
      <c r="AF4821">
        <v>-0.71362480191391564</v>
      </c>
      <c r="AG4821">
        <v>-0.54909680922368675</v>
      </c>
      <c r="AH4821">
        <v>-0.40065810052333273</v>
      </c>
      <c r="AI4821">
        <v>-0.24320241285399388</v>
      </c>
      <c r="AJ4821">
        <v>-8.883130342096808E-2</v>
      </c>
      <c r="AK4821">
        <v>-0.16598123254234576</v>
      </c>
      <c r="AL4821">
        <v>-0.22989381073126533</v>
      </c>
      <c r="AM4821">
        <v>-0.26359445140617882</v>
      </c>
      <c r="AN4821">
        <v>-0.73776524287761291</v>
      </c>
      <c r="AO4821" s="1">
        <v>-0.98506326825748491</v>
      </c>
      <c r="AP4821">
        <v>-0.60388322232182623</v>
      </c>
      <c r="AQ4821">
        <v>-0.3603977652277387</v>
      </c>
      <c r="AR4821">
        <v>-0.22355229217970138</v>
      </c>
      <c r="AS4821">
        <v>-0.24591024166003433</v>
      </c>
      <c r="AT4821">
        <v>-0.22120469893796291</v>
      </c>
      <c r="AU4821">
        <v>-0.28033422812658199</v>
      </c>
      <c r="AV4821">
        <v>-0.20075057341721869</v>
      </c>
      <c r="AW4821">
        <v>-3.6863526115687197E-2</v>
      </c>
      <c r="AX4821">
        <v>-0.60252800433715714</v>
      </c>
      <c r="AY4821" s="1">
        <v>-1</v>
      </c>
      <c r="AZ4821">
        <v>-1</v>
      </c>
      <c r="BA4821">
        <v>-1</v>
      </c>
      <c r="BB4821" s="18">
        <v>2.9164421968945162</v>
      </c>
      <c r="BC4821" s="15">
        <v>-0.2613436792912745</v>
      </c>
      <c r="BD4821" s="15">
        <v>-0.39189703730900405</v>
      </c>
      <c r="BE4821" s="15">
        <v>-4.1334429376124415E-2</v>
      </c>
      <c r="BF4821" s="15">
        <v>0.57852316080204524</v>
      </c>
      <c r="BG4821" s="15">
        <v>-0.18858745152599143</v>
      </c>
      <c r="BH4821" s="18">
        <v>0.59815544887933847</v>
      </c>
      <c r="BI4821" s="15">
        <v>-0.52789041274499759</v>
      </c>
      <c r="BJ4821" s="15">
        <v>-0.60830472632632315</v>
      </c>
      <c r="BK4821" s="15">
        <v>-0.67492158732419882</v>
      </c>
      <c r="BL4821" s="15">
        <v>-0.71004817678431964</v>
      </c>
      <c r="BM4821" s="15">
        <v>-0.68879330589366727</v>
      </c>
      <c r="BN4821" s="1"/>
    </row>
    <row r="4822" spans="1:66" x14ac:dyDescent="0.25">
      <c r="A4822">
        <v>856625</v>
      </c>
      <c r="B4822" t="s">
        <v>11769</v>
      </c>
      <c r="C4822" t="s">
        <v>11770</v>
      </c>
      <c r="D4822" t="s">
        <v>11771</v>
      </c>
      <c r="E4822" t="s">
        <v>11772</v>
      </c>
      <c r="F4822" s="23">
        <v>9.9999999999999998E-17</v>
      </c>
      <c r="G4822" s="23">
        <v>9.9999999999999998E-17</v>
      </c>
      <c r="H4822" s="23">
        <v>9.9999999999999998E-17</v>
      </c>
      <c r="I4822" s="11">
        <v>-7.0804769864835828</v>
      </c>
      <c r="J4822" s="12">
        <v>-1.1038152669520138</v>
      </c>
      <c r="K4822" s="12">
        <v>-1.1799363767396005</v>
      </c>
      <c r="L4822" s="12">
        <v>-3.9302404867982577</v>
      </c>
      <c r="M4822" s="12">
        <v>-7.8042792805159342</v>
      </c>
      <c r="N4822" s="12">
        <v>-3.0556640644501138</v>
      </c>
      <c r="O4822" s="1">
        <v>-1.3264416099862533</v>
      </c>
      <c r="P4822">
        <v>-0.81579712767937129</v>
      </c>
      <c r="Q4822">
        <v>-0.93476975050068523</v>
      </c>
      <c r="R4822">
        <v>-2.4264559688125678</v>
      </c>
      <c r="S4822">
        <v>-3.6017086657769175</v>
      </c>
      <c r="T4822">
        <v>-2.4176472870316661</v>
      </c>
      <c r="U4822" s="1">
        <v>-0.80449755725103933</v>
      </c>
      <c r="V4822">
        <v>-0.31480027402920474</v>
      </c>
      <c r="W4822">
        <v>1.4008437939051313E-2</v>
      </c>
      <c r="X4822">
        <v>0.10012695543132613</v>
      </c>
      <c r="Y4822">
        <v>-0.24825745814259784</v>
      </c>
      <c r="Z4822">
        <v>-0.40630320766006434</v>
      </c>
      <c r="AA4822">
        <v>-0.41698864128515867</v>
      </c>
      <c r="AB4822">
        <v>-0.10785740204227955</v>
      </c>
      <c r="AC4822">
        <v>0.37490915187906093</v>
      </c>
      <c r="AD4822">
        <v>-0.28488419318222447</v>
      </c>
      <c r="AE4822" s="1">
        <v>-0.97952644323544891</v>
      </c>
      <c r="AF4822">
        <v>-0.73097407668392411</v>
      </c>
      <c r="AG4822">
        <v>-0.61080858897535295</v>
      </c>
      <c r="AH4822">
        <v>-0.46486866404284793</v>
      </c>
      <c r="AI4822">
        <v>-0.29352595002833487</v>
      </c>
      <c r="AJ4822">
        <v>-5.4909246091536607E-2</v>
      </c>
      <c r="AK4822">
        <v>-0.10513148143014181</v>
      </c>
      <c r="AL4822">
        <v>-0.23146819922776357</v>
      </c>
      <c r="AM4822">
        <v>-0.2944915664576721</v>
      </c>
      <c r="AN4822">
        <v>-0.78671320728554051</v>
      </c>
      <c r="AO4822" s="1">
        <v>-0.91379198659373473</v>
      </c>
      <c r="AP4822">
        <v>-0.46588438006818556</v>
      </c>
      <c r="AQ4822">
        <v>-0.1796923281974683</v>
      </c>
      <c r="AR4822">
        <v>-6.9074629800157092E-2</v>
      </c>
      <c r="AS4822">
        <v>-0.27926047165612078</v>
      </c>
      <c r="AT4822">
        <v>-0.32448967966932774</v>
      </c>
      <c r="AU4822">
        <v>-0.34821975039356218</v>
      </c>
      <c r="AV4822">
        <v>-0.15370929305026965</v>
      </c>
      <c r="AW4822">
        <v>0.1918872081755458</v>
      </c>
      <c r="AX4822">
        <v>-0.46061663258702013</v>
      </c>
      <c r="AY4822" s="1">
        <v>-1</v>
      </c>
      <c r="AZ4822">
        <v>-1</v>
      </c>
      <c r="BA4822">
        <v>-1</v>
      </c>
      <c r="BB4822" s="18">
        <v>2.4321580086699619</v>
      </c>
      <c r="BC4822" s="15">
        <v>-0.32309213596074915</v>
      </c>
      <c r="BD4822" s="15">
        <v>-0.34740748444266439</v>
      </c>
      <c r="BE4822" s="15">
        <v>0.35603928922727723</v>
      </c>
      <c r="BF4822" s="15">
        <v>1.4546036906234903</v>
      </c>
      <c r="BG4822" s="15">
        <v>3.6550496283738416E-2</v>
      </c>
      <c r="BH4822" s="18">
        <v>0.31640440764295574</v>
      </c>
      <c r="BI4822" s="15">
        <v>-0.65292883063266471</v>
      </c>
      <c r="BJ4822" s="15">
        <v>-0.69999031789233523</v>
      </c>
      <c r="BK4822" s="15">
        <v>-0.81837600492867224</v>
      </c>
      <c r="BL4822" s="15">
        <v>-0.87743298186239238</v>
      </c>
      <c r="BM4822" s="15">
        <v>-0.87652813672794949</v>
      </c>
      <c r="BN4822" s="1"/>
    </row>
    <row r="4823" spans="1:66" x14ac:dyDescent="0.25">
      <c r="A4823">
        <v>852389</v>
      </c>
      <c r="B4823" t="s">
        <v>11785</v>
      </c>
      <c r="C4823" t="s">
        <v>11786</v>
      </c>
      <c r="D4823" t="s">
        <v>11787</v>
      </c>
      <c r="E4823" t="s">
        <v>11788</v>
      </c>
      <c r="F4823" s="23">
        <v>9.9999999999999998E-17</v>
      </c>
      <c r="G4823" s="23">
        <v>7.8206946000000004E-4</v>
      </c>
      <c r="H4823" s="23">
        <v>1.4848408000000001E-9</v>
      </c>
      <c r="I4823" s="11">
        <v>0.32671784570452661</v>
      </c>
      <c r="J4823" s="12">
        <v>0.34011899660056766</v>
      </c>
      <c r="K4823" s="12">
        <v>1.4426301083229818</v>
      </c>
      <c r="L4823" s="12">
        <v>-1.0357907359444707</v>
      </c>
      <c r="M4823" s="12">
        <v>-1.9235782528404601</v>
      </c>
      <c r="N4823" s="12">
        <v>-1.3335280832314829</v>
      </c>
      <c r="O4823" s="1">
        <v>0.21549539042044544</v>
      </c>
      <c r="P4823">
        <v>0.23059667698234504</v>
      </c>
      <c r="Q4823">
        <v>0.32813895687237399</v>
      </c>
      <c r="R4823">
        <v>-0.41405491496614499</v>
      </c>
      <c r="S4823">
        <v>-1.0656160869999725</v>
      </c>
      <c r="T4823">
        <v>-0.55410590681699046</v>
      </c>
      <c r="U4823" s="1">
        <v>0.54778867820997779</v>
      </c>
      <c r="V4823">
        <v>0.88410652169890813</v>
      </c>
      <c r="W4823">
        <v>0.30693356515306819</v>
      </c>
      <c r="X4823">
        <v>0.17699931546880648</v>
      </c>
      <c r="Y4823">
        <v>0.19820421458742765</v>
      </c>
      <c r="Z4823">
        <v>-0.57052744290107316</v>
      </c>
      <c r="AA4823">
        <v>0.70652153135587814</v>
      </c>
      <c r="AB4823">
        <v>0.18790619728633182</v>
      </c>
      <c r="AC4823">
        <v>2.5684177881413188E-2</v>
      </c>
      <c r="AD4823">
        <v>0.54554297900289483</v>
      </c>
      <c r="AE4823" s="1">
        <v>0.22467923131497178</v>
      </c>
      <c r="AF4823">
        <v>0.36566708022153627</v>
      </c>
      <c r="AG4823">
        <v>-0.37842249165570568</v>
      </c>
      <c r="AH4823">
        <v>-0.37555380638005087</v>
      </c>
      <c r="AI4823">
        <v>-0.10027770146732687</v>
      </c>
      <c r="AJ4823">
        <v>-0.23785710422245313</v>
      </c>
      <c r="AK4823">
        <v>0.97024338487162798</v>
      </c>
      <c r="AL4823">
        <v>-3.2664884491468732E-2</v>
      </c>
      <c r="AM4823">
        <v>-0.37476446337540736</v>
      </c>
      <c r="AN4823">
        <v>-8.6373117464823762E-2</v>
      </c>
      <c r="AO4823" s="1">
        <v>0.38429323976139007</v>
      </c>
      <c r="AP4823">
        <v>0.62210857355236493</v>
      </c>
      <c r="AQ4823">
        <v>-9.546507526787977E-2</v>
      </c>
      <c r="AR4823">
        <v>-0.15200792617505468</v>
      </c>
      <c r="AS4823">
        <v>2.7150813426996989E-2</v>
      </c>
      <c r="AT4823">
        <v>-0.40261877797615409</v>
      </c>
      <c r="AU4823">
        <v>0.91499185640321179</v>
      </c>
      <c r="AV4823">
        <v>6.4196668979091959E-2</v>
      </c>
      <c r="AW4823">
        <v>-0.21942732107175686</v>
      </c>
      <c r="AX4823">
        <v>0.19159524753337751</v>
      </c>
      <c r="AY4823" s="1">
        <v>2</v>
      </c>
      <c r="AZ4823">
        <v>7</v>
      </c>
      <c r="BA4823">
        <v>7</v>
      </c>
      <c r="BB4823" s="18">
        <v>-0.87407112161970624</v>
      </c>
      <c r="BC4823" s="15">
        <v>-0.91507186355905168</v>
      </c>
      <c r="BD4823" s="15">
        <v>1.3876018370012904</v>
      </c>
      <c r="BE4823" s="15">
        <v>0.45247568714935932</v>
      </c>
      <c r="BF4823" s="15">
        <v>0.15996977291624093</v>
      </c>
      <c r="BG4823" s="15">
        <v>0.47104425741186301</v>
      </c>
      <c r="BH4823" s="18">
        <v>-0.66998419869926307</v>
      </c>
      <c r="BI4823" s="15">
        <v>-0.70261380424087694</v>
      </c>
      <c r="BJ4823" s="15">
        <v>2.2887523054892864</v>
      </c>
      <c r="BK4823" s="15">
        <v>-0.19453930412719359</v>
      </c>
      <c r="BL4823" s="15">
        <v>-1.0416088117256475</v>
      </c>
      <c r="BM4823" s="15">
        <v>-0.36195475599629684</v>
      </c>
      <c r="BN4823" s="1"/>
    </row>
    <row r="4824" spans="1:66" x14ac:dyDescent="0.25">
      <c r="A4824">
        <v>852390</v>
      </c>
      <c r="B4824" t="s">
        <v>11793</v>
      </c>
      <c r="C4824" t="s">
        <v>11794</v>
      </c>
      <c r="D4824" t="s">
        <v>11795</v>
      </c>
      <c r="E4824" t="s">
        <v>11796</v>
      </c>
      <c r="F4824" s="23">
        <v>9.9999999999999998E-17</v>
      </c>
      <c r="G4824" s="23">
        <v>9.9999999999999998E-17</v>
      </c>
      <c r="H4824" s="23">
        <v>5.5511149999999999E-16</v>
      </c>
      <c r="I4824" s="11">
        <v>-2.8272223840543527</v>
      </c>
      <c r="J4824" s="12">
        <v>-0.25789365184504243</v>
      </c>
      <c r="K4824" s="12">
        <v>-0.27919714289388298</v>
      </c>
      <c r="L4824" s="12">
        <v>-2.456018189797692</v>
      </c>
      <c r="M4824" s="12">
        <v>-7.1259946500984332</v>
      </c>
      <c r="N4824" s="12">
        <v>-2.9978099520940322</v>
      </c>
      <c r="O4824" s="1">
        <v>-0.61872008009658286</v>
      </c>
      <c r="P4824">
        <v>-0.16120674409014932</v>
      </c>
      <c r="Q4824">
        <v>-0.13535061001841747</v>
      </c>
      <c r="R4824">
        <v>-1.4163230133077458</v>
      </c>
      <c r="S4824">
        <v>-2.6155506578704153</v>
      </c>
      <c r="T4824">
        <v>-1.4415716900533846</v>
      </c>
      <c r="U4824" s="1">
        <v>-0.56362048826093991</v>
      </c>
      <c r="V4824">
        <v>-3.9411362330622826E-2</v>
      </c>
      <c r="W4824">
        <v>0.24965695989187237</v>
      </c>
      <c r="X4824">
        <v>0.44730835532754126</v>
      </c>
      <c r="Y4824">
        <v>-7.5523993795140798E-2</v>
      </c>
      <c r="Z4824">
        <v>-0.51376861999896761</v>
      </c>
      <c r="AA4824">
        <v>-0.38480182828647108</v>
      </c>
      <c r="AB4824">
        <v>-0.23085532767907813</v>
      </c>
      <c r="AC4824">
        <v>0.64132928149871815</v>
      </c>
      <c r="AD4824">
        <v>4.620957983151526E-2</v>
      </c>
      <c r="AE4824" s="1">
        <v>-0.93171022596349418</v>
      </c>
      <c r="AF4824">
        <v>-0.65670111788929475</v>
      </c>
      <c r="AG4824">
        <v>-0.70710041929429057</v>
      </c>
      <c r="AH4824">
        <v>-0.48301883517793165</v>
      </c>
      <c r="AI4824">
        <v>-0.24592766382553313</v>
      </c>
      <c r="AJ4824">
        <v>-0.10104171615992717</v>
      </c>
      <c r="AK4824">
        <v>0.11800625287281531</v>
      </c>
      <c r="AL4824">
        <v>-0.33769889390689223</v>
      </c>
      <c r="AM4824">
        <v>-0.36504820494395712</v>
      </c>
      <c r="AN4824">
        <v>-0.77859205576588941</v>
      </c>
      <c r="AO4824" s="1">
        <v>-0.8398522596518021</v>
      </c>
      <c r="AP4824">
        <v>-0.3174787148204416</v>
      </c>
      <c r="AQ4824">
        <v>-0.11780156881630566</v>
      </c>
      <c r="AR4824">
        <v>0.13181792833245182</v>
      </c>
      <c r="AS4824">
        <v>-0.16550055946967149</v>
      </c>
      <c r="AT4824">
        <v>-0.43826992066954218</v>
      </c>
      <c r="AU4824">
        <v>-0.2435349495446327</v>
      </c>
      <c r="AV4824">
        <v>-0.32478534542778287</v>
      </c>
      <c r="AW4824">
        <v>0.33223851545982702</v>
      </c>
      <c r="AX4824">
        <v>-0.30512198480219099</v>
      </c>
      <c r="AY4824" s="1">
        <v>9</v>
      </c>
      <c r="AZ4824">
        <v>-1</v>
      </c>
      <c r="BA4824">
        <v>-1</v>
      </c>
      <c r="BB4824" s="18">
        <v>1.8073871414213032</v>
      </c>
      <c r="BC4824" s="15">
        <v>-0.57835334514156522</v>
      </c>
      <c r="BD4824" s="15">
        <v>-0.29277286725130697</v>
      </c>
      <c r="BE4824" s="15">
        <v>4.812198350221638E-2</v>
      </c>
      <c r="BF4824" s="15">
        <v>1.9794633326209137</v>
      </c>
      <c r="BG4824" s="15">
        <v>0.3920833705606474</v>
      </c>
      <c r="BH4824" s="18">
        <v>0.61723681327075008</v>
      </c>
      <c r="BI4824" s="15">
        <v>-0.6869165116269581</v>
      </c>
      <c r="BJ4824" s="15">
        <v>-0.41030397237694577</v>
      </c>
      <c r="BK4824" s="15">
        <v>-0.98576586027599478</v>
      </c>
      <c r="BL4824" s="15">
        <v>-1.0203024159268264</v>
      </c>
      <c r="BM4824" s="15">
        <v>-0.8698776687762263</v>
      </c>
      <c r="BN4824" s="1"/>
    </row>
    <row r="4825" spans="1:66" x14ac:dyDescent="0.25">
      <c r="A4825">
        <v>852092</v>
      </c>
      <c r="B4825" t="s">
        <v>11797</v>
      </c>
      <c r="C4825" t="s">
        <v>11798</v>
      </c>
      <c r="D4825" t="s">
        <v>11799</v>
      </c>
      <c r="E4825" t="s">
        <v>11800</v>
      </c>
      <c r="F4825" s="23">
        <v>1.5543122E-15</v>
      </c>
      <c r="G4825" s="23">
        <v>1.0357013999999999E-3</v>
      </c>
      <c r="H4825" s="23">
        <v>3.0959289999999999E-3</v>
      </c>
      <c r="I4825" s="11">
        <v>0.18240008699239005</v>
      </c>
      <c r="J4825" s="12">
        <v>-1.0001130136992142E-2</v>
      </c>
      <c r="K4825" s="12">
        <v>2.3053070200182251E-2</v>
      </c>
      <c r="L4825" s="12">
        <v>-0.40493439624864819</v>
      </c>
      <c r="M4825" s="12">
        <v>-0.74600479542854503</v>
      </c>
      <c r="N4825" s="12">
        <v>-1.147465441373055</v>
      </c>
      <c r="O4825" s="1">
        <v>4.2660192644003801E-2</v>
      </c>
      <c r="P4825">
        <v>-4.1746369846522831E-3</v>
      </c>
      <c r="Q4825">
        <v>1.1673377117090523E-2</v>
      </c>
      <c r="R4825">
        <v>-0.16037316293189205</v>
      </c>
      <c r="S4825">
        <v>-0.24252317357683581</v>
      </c>
      <c r="T4825">
        <v>-0.33832971095172892</v>
      </c>
      <c r="U4825" s="1">
        <v>-0.649119773248239</v>
      </c>
      <c r="V4825">
        <v>-0.2150858298934753</v>
      </c>
      <c r="W4825">
        <v>0.26057155931250531</v>
      </c>
      <c r="X4825">
        <v>0.45425519961364247</v>
      </c>
      <c r="Y4825">
        <v>0.41827618538597899</v>
      </c>
      <c r="Z4825">
        <v>-0.37705532729187358</v>
      </c>
      <c r="AA4825">
        <v>-0.6216578777318934</v>
      </c>
      <c r="AB4825">
        <v>-0.22499899612589164</v>
      </c>
      <c r="AC4825">
        <v>0.15631624251544071</v>
      </c>
      <c r="AD4825">
        <v>9.1930358362008982E-2</v>
      </c>
      <c r="AE4825" s="1">
        <v>-0.89901771087517435</v>
      </c>
      <c r="AF4825">
        <v>-0.50904538767687746</v>
      </c>
      <c r="AG4825">
        <v>-0.10889508480051477</v>
      </c>
      <c r="AH4825">
        <v>8.8539163476182167E-2</v>
      </c>
      <c r="AI4825">
        <v>0.11074100001135434</v>
      </c>
      <c r="AJ4825">
        <v>-0.25512056789023774</v>
      </c>
      <c r="AK4825">
        <v>-0.49779905576720351</v>
      </c>
      <c r="AL4825">
        <v>-0.25809225470202379</v>
      </c>
      <c r="AM4825">
        <v>1.2531674729363963E-3</v>
      </c>
      <c r="AN4825">
        <v>-0.31996804225103564</v>
      </c>
      <c r="AO4825" s="1">
        <v>-0.78879844870875204</v>
      </c>
      <c r="AP4825">
        <v>-0.36684752092537348</v>
      </c>
      <c r="AQ4825">
        <v>8.1970836899029939E-2</v>
      </c>
      <c r="AR4825">
        <v>0.2819579404914509</v>
      </c>
      <c r="AS4825">
        <v>0.27421922680338956</v>
      </c>
      <c r="AT4825">
        <v>-0.32476896066456779</v>
      </c>
      <c r="AU4825">
        <v>-0.57400490613145161</v>
      </c>
      <c r="AV4825">
        <v>-0.24667630044201275</v>
      </c>
      <c r="AW4825">
        <v>8.2432491725890608E-2</v>
      </c>
      <c r="AX4825">
        <v>-0.11172353877243117</v>
      </c>
      <c r="AY4825" s="1">
        <v>-1</v>
      </c>
      <c r="AZ4825">
        <v>-1</v>
      </c>
      <c r="BA4825">
        <v>-1</v>
      </c>
      <c r="BB4825" s="18">
        <v>1.5665762351773187</v>
      </c>
      <c r="BC4825" s="15">
        <v>-0.67285911674331389</v>
      </c>
      <c r="BD4825" s="15">
        <v>-1.2066584637914131</v>
      </c>
      <c r="BE4825" s="15">
        <v>-0.34102459521065992</v>
      </c>
      <c r="BF4825" s="15">
        <v>0.49112464051918492</v>
      </c>
      <c r="BG4825" s="15">
        <v>1.0628032522323545</v>
      </c>
      <c r="BH4825" s="18">
        <v>1.7226930567358949</v>
      </c>
      <c r="BI4825" s="15">
        <v>-0.68141911621878559</v>
      </c>
      <c r="BJ4825" s="15">
        <v>-1.1869272668048165</v>
      </c>
      <c r="BK4825" s="15">
        <v>-0.68760924834581838</v>
      </c>
      <c r="BL4825" s="15">
        <v>-0.14738326509721703</v>
      </c>
      <c r="BM4825" s="15">
        <v>8.0683887547267477E-2</v>
      </c>
      <c r="BN4825" s="1"/>
    </row>
    <row r="4826" spans="1:66" x14ac:dyDescent="0.25">
      <c r="A4826">
        <v>854916</v>
      </c>
      <c r="B4826" t="s">
        <v>11809</v>
      </c>
      <c r="C4826" t="s">
        <v>11810</v>
      </c>
      <c r="D4826" t="s">
        <v>11811</v>
      </c>
      <c r="E4826" t="s">
        <v>11812</v>
      </c>
      <c r="F4826" s="23">
        <v>9.9999999999999998E-17</v>
      </c>
      <c r="G4826" s="23">
        <v>7.3274719999999996E-15</v>
      </c>
      <c r="H4826" s="23">
        <v>3.9293630000000001E-5</v>
      </c>
      <c r="I4826" s="11">
        <v>-2.1463965103703382</v>
      </c>
      <c r="J4826" s="12">
        <v>-0.61237324054270492</v>
      </c>
      <c r="K4826" s="12">
        <v>-0.88641448973746328</v>
      </c>
      <c r="L4826" s="12">
        <v>-1.6201580745290685</v>
      </c>
      <c r="M4826" s="12">
        <v>-2.4311764871547257</v>
      </c>
      <c r="N4826" s="12">
        <v>-1.9567063283115236</v>
      </c>
      <c r="O4826" s="1">
        <v>-0.26019496290128191</v>
      </c>
      <c r="P4826">
        <v>-0.32730397589700533</v>
      </c>
      <c r="Q4826">
        <v>-0.56485428536789328</v>
      </c>
      <c r="R4826">
        <v>-1.2679762599056397</v>
      </c>
      <c r="S4826">
        <v>-2.4802989971314147</v>
      </c>
      <c r="T4826">
        <v>-2.6272992215415836</v>
      </c>
      <c r="U4826" s="1">
        <v>-0.99835430973489458</v>
      </c>
      <c r="V4826">
        <v>-0.65480414127599529</v>
      </c>
      <c r="W4826">
        <v>-0.46608883254142147</v>
      </c>
      <c r="X4826">
        <v>-0.33711896944252173</v>
      </c>
      <c r="Y4826">
        <v>-0.24990756241197684</v>
      </c>
      <c r="Z4826">
        <v>-0.17008530663776697</v>
      </c>
      <c r="AA4826">
        <v>-0.20294521522744696</v>
      </c>
      <c r="AB4826">
        <v>-0.19889827351485159</v>
      </c>
      <c r="AC4826">
        <v>-0.17651795194285227</v>
      </c>
      <c r="AD4826">
        <v>-0.68264670039425401</v>
      </c>
      <c r="AE4826" s="1">
        <v>-0.98113804729321041</v>
      </c>
      <c r="AF4826">
        <v>-0.73127448949323404</v>
      </c>
      <c r="AG4826">
        <v>-0.59686218484615849</v>
      </c>
      <c r="AH4826">
        <v>-0.46705613173809857</v>
      </c>
      <c r="AI4826">
        <v>-0.30477508710103413</v>
      </c>
      <c r="AJ4826">
        <v>-5.6140854663014321E-2</v>
      </c>
      <c r="AK4826">
        <v>-0.12422254152116302</v>
      </c>
      <c r="AL4826">
        <v>-0.20999018253301369</v>
      </c>
      <c r="AM4826">
        <v>-0.28600938147498522</v>
      </c>
      <c r="AN4826">
        <v>-0.78612328230056838</v>
      </c>
      <c r="AO4826" s="1">
        <v>-0.99353642304310963</v>
      </c>
      <c r="AP4826">
        <v>-0.69463510505029735</v>
      </c>
      <c r="AQ4826">
        <v>-0.53183705705734163</v>
      </c>
      <c r="AR4826">
        <v>-0.40199050565612493</v>
      </c>
      <c r="AS4826">
        <v>-0.27768986559300524</v>
      </c>
      <c r="AT4826">
        <v>-0.11488479317540159</v>
      </c>
      <c r="AU4826">
        <v>-0.1651173423475181</v>
      </c>
      <c r="AV4826">
        <v>-0.20505204926572848</v>
      </c>
      <c r="AW4826">
        <v>-0.23079237266145633</v>
      </c>
      <c r="AX4826">
        <v>-0.7358076917289128</v>
      </c>
      <c r="AY4826" s="1">
        <v>-1</v>
      </c>
      <c r="AZ4826">
        <v>-1</v>
      </c>
      <c r="BA4826">
        <v>-1</v>
      </c>
      <c r="BB4826" s="18">
        <v>2.4056002862076276</v>
      </c>
      <c r="BC4826" s="15">
        <v>-0.16733946415332002</v>
      </c>
      <c r="BD4826" s="15">
        <v>-0.23969798728015781</v>
      </c>
      <c r="BE4826" s="15">
        <v>-0.23078649792818298</v>
      </c>
      <c r="BF4826" s="15">
        <v>-0.18150434573856389</v>
      </c>
      <c r="BG4826" s="15">
        <v>-0.34311051125502995</v>
      </c>
      <c r="BH4826" s="18">
        <v>1.8527658860834808</v>
      </c>
      <c r="BI4826" s="15">
        <v>-0.32506474531728102</v>
      </c>
      <c r="BJ4826" s="15">
        <v>-0.46800641972855539</v>
      </c>
      <c r="BK4826" s="15">
        <v>-0.64808083889038992</v>
      </c>
      <c r="BL4826" s="15">
        <v>-0.80768780642645632</v>
      </c>
      <c r="BM4826" s="15">
        <v>-0.84708755557317517</v>
      </c>
      <c r="BN4826" s="1"/>
    </row>
    <row r="4827" spans="1:66" x14ac:dyDescent="0.25">
      <c r="A4827">
        <v>852403</v>
      </c>
      <c r="B4827" t="s">
        <v>11825</v>
      </c>
      <c r="C4827" t="s">
        <v>11826</v>
      </c>
      <c r="D4827" t="s">
        <v>11827</v>
      </c>
      <c r="E4827" t="s">
        <v>11828</v>
      </c>
      <c r="F4827" s="23">
        <v>6.8577254999999996E-11</v>
      </c>
      <c r="G4827" s="23">
        <v>0.94428559999999995</v>
      </c>
      <c r="H4827" s="23">
        <v>3.3711137E-3</v>
      </c>
      <c r="I4827" s="11">
        <v>0.55348016065664452</v>
      </c>
      <c r="J4827" s="12">
        <v>-0.14383640216364518</v>
      </c>
      <c r="K4827" s="12">
        <v>0.35208906833134013</v>
      </c>
      <c r="L4827" s="12">
        <v>0.37648829148853225</v>
      </c>
      <c r="M4827" s="12">
        <v>-0.47789968574732022</v>
      </c>
      <c r="N4827" s="12">
        <v>-0.69518034126099737</v>
      </c>
      <c r="O4827" s="1">
        <v>9.691504078285966E-2</v>
      </c>
      <c r="P4827">
        <v>-3.1931884670884203E-2</v>
      </c>
      <c r="Q4827">
        <v>8.1921819680267058E-2</v>
      </c>
      <c r="R4827">
        <v>8.1845318828733318E-2</v>
      </c>
      <c r="S4827">
        <v>-0.10569725623879256</v>
      </c>
      <c r="T4827">
        <v>-0.15445448227705638</v>
      </c>
      <c r="U4827" s="1">
        <v>-0.89664353110861383</v>
      </c>
      <c r="V4827">
        <v>-0.59022010879070974</v>
      </c>
      <c r="W4827">
        <v>-0.13997179714150693</v>
      </c>
      <c r="X4827">
        <v>4.1866883727091783E-2</v>
      </c>
      <c r="Y4827">
        <v>5.7363750821616398E-2</v>
      </c>
      <c r="Z4827">
        <v>-0.1500675852642093</v>
      </c>
      <c r="AA4827">
        <v>-0.55878407383967243</v>
      </c>
      <c r="AB4827">
        <v>-0.24074975644915192</v>
      </c>
      <c r="AC4827">
        <v>-4.4058663771966346E-3</v>
      </c>
      <c r="AD4827">
        <v>-0.37548527907257978</v>
      </c>
      <c r="AE4827" s="1">
        <v>-0.96699903909221452</v>
      </c>
      <c r="AF4827">
        <v>-0.61717258646060813</v>
      </c>
      <c r="AG4827">
        <v>-0.42297835569234732</v>
      </c>
      <c r="AH4827">
        <v>-0.47543346004638698</v>
      </c>
      <c r="AI4827">
        <v>-0.33789316031639671</v>
      </c>
      <c r="AJ4827">
        <v>-0.18633060603912716</v>
      </c>
      <c r="AK4827">
        <v>-0.21318341924958328</v>
      </c>
      <c r="AL4827">
        <v>3.3896030036993874E-2</v>
      </c>
      <c r="AM4827">
        <v>-0.26348788352410146</v>
      </c>
      <c r="AN4827">
        <v>-0.71017412624257004</v>
      </c>
      <c r="AO4827" s="1">
        <v>-0.98049963552619557</v>
      </c>
      <c r="AP4827">
        <v>-0.63374251157141115</v>
      </c>
      <c r="AQ4827">
        <v>-0.31712887134983786</v>
      </c>
      <c r="AR4827">
        <v>-0.26820024096149048</v>
      </c>
      <c r="AS4827">
        <v>-0.17837896053982935</v>
      </c>
      <c r="AT4827">
        <v>-0.17887172086968608</v>
      </c>
      <c r="AU4827">
        <v>-0.37615488627689581</v>
      </c>
      <c r="AV4827">
        <v>-8.6223576201894775E-2</v>
      </c>
      <c r="AW4827">
        <v>-0.16087049163788963</v>
      </c>
      <c r="AX4827">
        <v>-0.5946937208870543</v>
      </c>
      <c r="AY4827" s="1">
        <v>-1</v>
      </c>
      <c r="AZ4827">
        <v>-1</v>
      </c>
      <c r="BA4827">
        <v>-1</v>
      </c>
      <c r="BB4827" s="18">
        <v>1.5772372462342321</v>
      </c>
      <c r="BC4827" s="15">
        <v>-0.25951020818239617</v>
      </c>
      <c r="BD4827" s="15">
        <v>-0.97671761930698942</v>
      </c>
      <c r="BE4827" s="15">
        <v>-0.41863744441745032</v>
      </c>
      <c r="BF4827" s="15">
        <v>-3.9059758524739585E-3</v>
      </c>
      <c r="BG4827" s="15">
        <v>0.10448609658807351</v>
      </c>
      <c r="BH4827" s="18">
        <v>2.3060913462784747</v>
      </c>
      <c r="BI4827" s="15">
        <v>-0.44892214903355421</v>
      </c>
      <c r="BJ4827" s="15">
        <v>-0.5130667438544686</v>
      </c>
      <c r="BK4827" s="15">
        <v>7.7143713383249865E-2</v>
      </c>
      <c r="BL4827" s="15">
        <v>-0.63323141536514971</v>
      </c>
      <c r="BM4827" s="15">
        <v>-0.8109668464715426</v>
      </c>
      <c r="BN4827" s="1"/>
    </row>
    <row r="4828" spans="1:66" x14ac:dyDescent="0.25">
      <c r="A4828">
        <v>852599</v>
      </c>
      <c r="B4828" t="s">
        <v>11829</v>
      </c>
      <c r="C4828" t="s">
        <v>11830</v>
      </c>
      <c r="D4828" t="s">
        <v>11831</v>
      </c>
      <c r="E4828" t="s">
        <v>11832</v>
      </c>
      <c r="F4828" s="23">
        <v>9.9999999999999998E-17</v>
      </c>
      <c r="G4828" s="23">
        <v>4.8834965999999999E-7</v>
      </c>
      <c r="H4828" s="23">
        <v>4.1072280000000001E-7</v>
      </c>
      <c r="I4828" s="11">
        <v>-2.5860414355973464</v>
      </c>
      <c r="J4828" s="12">
        <v>-0.52451669300809856</v>
      </c>
      <c r="K4828" s="12">
        <v>-0.26072469599582537</v>
      </c>
      <c r="L4828" s="12">
        <v>-0.4138554997467972</v>
      </c>
      <c r="M4828" s="12">
        <v>-0.16517603473969605</v>
      </c>
      <c r="N4828" s="12">
        <v>-2.6771460805925817E-3</v>
      </c>
      <c r="O4828" s="1">
        <v>-0.2642966335929014</v>
      </c>
      <c r="P4828">
        <v>-0.73451074617555034</v>
      </c>
      <c r="Q4828">
        <v>-0.78115453480481667</v>
      </c>
      <c r="R4828">
        <v>-1.1963209082243391</v>
      </c>
      <c r="S4828">
        <v>-0.27521805865337889</v>
      </c>
      <c r="T4828">
        <v>-1.0979681357217915E-2</v>
      </c>
      <c r="U4828" s="1">
        <v>-0.99854252727799941</v>
      </c>
      <c r="V4828">
        <v>-0.66510563193898065</v>
      </c>
      <c r="W4828">
        <v>-0.46774570039845598</v>
      </c>
      <c r="X4828">
        <v>-0.33428893317076774</v>
      </c>
      <c r="Y4828">
        <v>-0.23587132059540605</v>
      </c>
      <c r="Z4828">
        <v>-0.15724305466487506</v>
      </c>
      <c r="AA4828">
        <v>-0.21375276324860562</v>
      </c>
      <c r="AB4828">
        <v>-0.20470093920154309</v>
      </c>
      <c r="AC4828">
        <v>-0.18697444956756967</v>
      </c>
      <c r="AD4828">
        <v>-0.68217221233355962</v>
      </c>
      <c r="AE4828" s="1">
        <v>-0.99906789313110722</v>
      </c>
      <c r="AF4828">
        <v>-0.65246305688754413</v>
      </c>
      <c r="AG4828">
        <v>-0.45469670772950749</v>
      </c>
      <c r="AH4828">
        <v>-0.30883508451575437</v>
      </c>
      <c r="AI4828">
        <v>-0.21647654498464777</v>
      </c>
      <c r="AJ4828">
        <v>-0.17376015357884694</v>
      </c>
      <c r="AK4828">
        <v>-0.21526809097514088</v>
      </c>
      <c r="AL4828">
        <v>-0.21939073320096628</v>
      </c>
      <c r="AM4828">
        <v>-0.17417237039150563</v>
      </c>
      <c r="AN4828">
        <v>-0.66371860370341351</v>
      </c>
      <c r="AO4828" s="1">
        <v>-0.99888915039932991</v>
      </c>
      <c r="AP4828">
        <v>-0.65939786873005168</v>
      </c>
      <c r="AQ4828">
        <v>-0.46183112393121623</v>
      </c>
      <c r="AR4828">
        <v>-0.32269008922735537</v>
      </c>
      <c r="AS4828">
        <v>-0.22703147371868701</v>
      </c>
      <c r="AT4828">
        <v>-0.1648094906202564</v>
      </c>
      <c r="AU4828">
        <v>-0.21446818743787607</v>
      </c>
      <c r="AV4828">
        <v>-0.21143720821263479</v>
      </c>
      <c r="AW4828">
        <v>-0.1811427904098758</v>
      </c>
      <c r="AX4828">
        <v>-0.67381015086464513</v>
      </c>
      <c r="AY4828" s="1">
        <v>-1</v>
      </c>
      <c r="AZ4828">
        <v>-1</v>
      </c>
      <c r="BA4828">
        <v>-1</v>
      </c>
      <c r="BB4828" s="18">
        <v>2.4385048841076413</v>
      </c>
      <c r="BC4828" s="15">
        <v>-0.30985592026351211</v>
      </c>
      <c r="BD4828" s="15">
        <v>-0.44423124953253357</v>
      </c>
      <c r="BE4828" s="15">
        <v>-0.42270677405223589</v>
      </c>
      <c r="BF4828" s="15">
        <v>-0.38055467415563743</v>
      </c>
      <c r="BG4828" s="15">
        <v>-0.49682731666723035</v>
      </c>
      <c r="BH4828" s="18">
        <v>1.9356499769605355</v>
      </c>
      <c r="BI4828" s="15">
        <v>-0.41184801881578065</v>
      </c>
      <c r="BJ4828" s="15">
        <v>-0.49492908097143856</v>
      </c>
      <c r="BK4828" s="15">
        <v>-0.50318083994802221</v>
      </c>
      <c r="BL4828" s="15">
        <v>-0.41267309981913475</v>
      </c>
      <c r="BM4828" s="15">
        <v>-0.49734788684265158</v>
      </c>
      <c r="BN4828" s="1"/>
    </row>
    <row r="4829" spans="1:66" x14ac:dyDescent="0.25">
      <c r="A4829">
        <v>853241</v>
      </c>
      <c r="B4829" t="s">
        <v>11833</v>
      </c>
      <c r="C4829" t="s">
        <v>11834</v>
      </c>
      <c r="D4829" t="s">
        <v>11835</v>
      </c>
      <c r="E4829" t="s">
        <v>11836</v>
      </c>
      <c r="F4829" s="23">
        <v>1.6660316E-7</v>
      </c>
      <c r="G4829" s="23">
        <v>0.15413863999999999</v>
      </c>
      <c r="H4829" s="23">
        <v>5.0604769999999999E-3</v>
      </c>
      <c r="I4829" s="11">
        <v>-9.8526413069803184E-2</v>
      </c>
      <c r="J4829" s="12">
        <v>0.77341573211127523</v>
      </c>
      <c r="K4829" s="12">
        <v>0.69622068087734801</v>
      </c>
      <c r="L4829" s="12">
        <v>3.4200117828665853E-2</v>
      </c>
      <c r="M4829" s="12">
        <v>-0.36300033038902774</v>
      </c>
      <c r="N4829" s="12">
        <v>-0.21799602712895896</v>
      </c>
      <c r="O4829" s="1">
        <v>-3.2945347350063499E-2</v>
      </c>
      <c r="P4829">
        <v>0.32169343719555027</v>
      </c>
      <c r="Q4829">
        <v>0.28014966778079986</v>
      </c>
      <c r="R4829">
        <v>1.5742089171860266E-2</v>
      </c>
      <c r="S4829">
        <v>-0.17537631767237591</v>
      </c>
      <c r="T4829">
        <v>-0.10412079025429018</v>
      </c>
      <c r="U4829" s="1">
        <v>-0.9941400092771121</v>
      </c>
      <c r="V4829">
        <v>-0.58464791933727833</v>
      </c>
      <c r="W4829">
        <v>-0.47325906713402899</v>
      </c>
      <c r="X4829">
        <v>-0.31706559228619757</v>
      </c>
      <c r="Y4829">
        <v>-0.22045755730510211</v>
      </c>
      <c r="Z4829">
        <v>-0.25461238752343218</v>
      </c>
      <c r="AA4829">
        <v>-0.10458395470578466</v>
      </c>
      <c r="AB4829">
        <v>-0.233883891330016</v>
      </c>
      <c r="AC4829">
        <v>-0.18060221841277713</v>
      </c>
      <c r="AD4829">
        <v>-0.65249956141324228</v>
      </c>
      <c r="AE4829" s="1">
        <v>-0.62043896560540623</v>
      </c>
      <c r="AF4829">
        <v>-0.72994084743925136</v>
      </c>
      <c r="AG4829">
        <v>-0.95886057915829048</v>
      </c>
      <c r="AH4829">
        <v>-0.8009863394743989</v>
      </c>
      <c r="AI4829">
        <v>-0.46465500071983862</v>
      </c>
      <c r="AJ4829">
        <v>0.30287128843520172</v>
      </c>
      <c r="AK4829">
        <v>0.36313620752504533</v>
      </c>
      <c r="AL4829">
        <v>-0.27326997859767865</v>
      </c>
      <c r="AM4829">
        <v>-0.54852148224813613</v>
      </c>
      <c r="AN4829">
        <v>-0.94008859900370867</v>
      </c>
      <c r="AO4829" s="1">
        <v>-0.86959727271717246</v>
      </c>
      <c r="AP4829">
        <v>-0.73338342816143665</v>
      </c>
      <c r="AQ4829">
        <v>-0.81741451027061041</v>
      </c>
      <c r="AR4829">
        <v>-0.64406542715746107</v>
      </c>
      <c r="AS4829">
        <v>-0.3917140946093115</v>
      </c>
      <c r="AT4829">
        <v>5.8067539767872885E-2</v>
      </c>
      <c r="AU4829">
        <v>0.1690118339708257</v>
      </c>
      <c r="AV4829">
        <v>-0.28199116166113358</v>
      </c>
      <c r="AW4829">
        <v>-0.42297139018542573</v>
      </c>
      <c r="AX4829">
        <v>-0.89476717549379203</v>
      </c>
      <c r="AY4829" s="1">
        <v>-1</v>
      </c>
      <c r="AZ4829">
        <v>-3</v>
      </c>
      <c r="BA4829">
        <v>-10</v>
      </c>
      <c r="BB4829" s="18">
        <v>1.6467665810727616</v>
      </c>
      <c r="BC4829" s="15">
        <v>-0.57282351249717756</v>
      </c>
      <c r="BD4829" s="15">
        <v>-0.30615605777271393</v>
      </c>
      <c r="BE4829" s="15">
        <v>-0.53597972751355083</v>
      </c>
      <c r="BF4829" s="15">
        <v>-0.44127442510216525</v>
      </c>
      <c r="BG4829" s="15">
        <v>-0.51211514229152111</v>
      </c>
      <c r="BH4829" s="18">
        <v>1.4742717917883355</v>
      </c>
      <c r="BI4829" s="15">
        <v>0.78123150263138597</v>
      </c>
      <c r="BJ4829" s="15">
        <v>0.91274997870620533</v>
      </c>
      <c r="BK4829" s="15">
        <v>-0.4761039852171291</v>
      </c>
      <c r="BL4829" s="15">
        <v>-1.0767960436175112</v>
      </c>
      <c r="BM4829" s="15">
        <v>-0.89377096018688384</v>
      </c>
      <c r="BN4829" s="1"/>
    </row>
    <row r="4830" spans="1:66" x14ac:dyDescent="0.25">
      <c r="A4830">
        <v>851980</v>
      </c>
      <c r="B4830" t="s">
        <v>11841</v>
      </c>
      <c r="C4830" t="s">
        <v>11842</v>
      </c>
      <c r="D4830" t="s">
        <v>11843</v>
      </c>
      <c r="E4830" t="s">
        <v>11844</v>
      </c>
      <c r="F4830" s="23">
        <v>7.5523930000000003E-2</v>
      </c>
      <c r="G4830" s="23">
        <v>1.3497607E-2</v>
      </c>
      <c r="H4830" s="23">
        <v>0.22359498</v>
      </c>
      <c r="I4830" s="11">
        <v>2.0545785351870707E-2</v>
      </c>
      <c r="J4830" s="12">
        <v>-0.24321895728528409</v>
      </c>
      <c r="K4830" s="12">
        <v>-0.68332618206092621</v>
      </c>
      <c r="L4830" s="12">
        <v>-6.5075801025034935E-2</v>
      </c>
      <c r="M4830" s="12">
        <v>-0.34573879363535154</v>
      </c>
      <c r="N4830" s="12">
        <v>-5.6608367624506273E-2</v>
      </c>
      <c r="O4830" s="1">
        <v>3.8367526356628989E-2</v>
      </c>
      <c r="P4830">
        <v>-0.3922566462083304</v>
      </c>
      <c r="Q4830">
        <v>-0.82178746117985191</v>
      </c>
      <c r="R4830">
        <v>-0.11701954595175865</v>
      </c>
      <c r="S4830">
        <v>-0.72334476723412555</v>
      </c>
      <c r="T4830">
        <v>-0.13514500360915727</v>
      </c>
      <c r="U4830" s="1">
        <v>0.27833350284041664</v>
      </c>
      <c r="V4830">
        <v>0.13674511521739421</v>
      </c>
      <c r="W4830">
        <v>-0.55824948776502459</v>
      </c>
      <c r="X4830">
        <v>-0.45739242537139252</v>
      </c>
      <c r="Y4830">
        <v>-0.46962554595854494</v>
      </c>
      <c r="Z4830">
        <v>0.10536309364476995</v>
      </c>
      <c r="AA4830">
        <v>0.92194069102386589</v>
      </c>
      <c r="AB4830">
        <v>-0.17040954235534447</v>
      </c>
      <c r="AC4830">
        <v>-0.10893519351432994</v>
      </c>
      <c r="AD4830">
        <v>-0.29368912699139721</v>
      </c>
      <c r="AE4830" s="1">
        <v>-0.21782901090670498</v>
      </c>
      <c r="AF4830">
        <v>-0.33194580120562772</v>
      </c>
      <c r="AG4830">
        <v>-0.7594441830273605</v>
      </c>
      <c r="AH4830">
        <v>-0.94211852169782762</v>
      </c>
      <c r="AI4830">
        <v>-0.51530917714446201</v>
      </c>
      <c r="AJ4830">
        <v>0.20205290570899515</v>
      </c>
      <c r="AK4830">
        <v>0.59901937440388175</v>
      </c>
      <c r="AL4830">
        <v>0.17279485073877748</v>
      </c>
      <c r="AM4830">
        <v>-0.67638696461389758</v>
      </c>
      <c r="AN4830">
        <v>-0.73400152258199025</v>
      </c>
      <c r="AO4830" s="1">
        <v>0.14267470961098069</v>
      </c>
      <c r="AP4830">
        <v>-1.182578405918522E-3</v>
      </c>
      <c r="AQ4830">
        <v>-0.66527768111702001</v>
      </c>
      <c r="AR4830">
        <v>-0.64645346837290174</v>
      </c>
      <c r="AS4830">
        <v>-0.52050343221958983</v>
      </c>
      <c r="AT4830">
        <v>0.14417056612075416</v>
      </c>
      <c r="AU4830">
        <v>0.89106781482487718</v>
      </c>
      <c r="AV4830">
        <v>-7.4857526785053766E-2</v>
      </c>
      <c r="AW4830">
        <v>-0.29720271233000733</v>
      </c>
      <c r="AX4830">
        <v>-0.45598688032642898</v>
      </c>
      <c r="AY4830" s="1">
        <v>7</v>
      </c>
      <c r="AZ4830">
        <v>-4</v>
      </c>
      <c r="BA4830">
        <v>7</v>
      </c>
      <c r="BB4830" s="18">
        <v>-0.20903750750869107</v>
      </c>
      <c r="BC4830" s="15">
        <v>0.52687948668561635</v>
      </c>
      <c r="BD4830" s="15">
        <v>2.0930474863353972</v>
      </c>
      <c r="BE4830" s="15">
        <v>-2.0430297643829753E-3</v>
      </c>
      <c r="BF4830" s="15">
        <v>0.11586267602906974</v>
      </c>
      <c r="BG4830" s="15">
        <v>-0.57592912623644688</v>
      </c>
      <c r="BH4830" s="18">
        <v>-0.15073174852057558</v>
      </c>
      <c r="BI4830" s="15">
        <v>-0.16333827145548716</v>
      </c>
      <c r="BJ4830" s="15">
        <v>0.15387353901846659</v>
      </c>
      <c r="BK4830" s="15">
        <v>-0.18671808138896195</v>
      </c>
      <c r="BL4830" s="15">
        <v>-0.86529051083166719</v>
      </c>
      <c r="BM4830" s="15">
        <v>-0.73657491236233896</v>
      </c>
      <c r="BN4830" s="1"/>
    </row>
    <row r="4831" spans="1:66" x14ac:dyDescent="0.25">
      <c r="A4831">
        <v>856779</v>
      </c>
      <c r="B4831" t="s">
        <v>11861</v>
      </c>
      <c r="C4831" t="s">
        <v>11862</v>
      </c>
      <c r="D4831" t="s">
        <v>11863</v>
      </c>
      <c r="E4831" t="s">
        <v>11864</v>
      </c>
      <c r="F4831" s="23">
        <v>1.6098234000000001E-14</v>
      </c>
      <c r="G4831" s="23">
        <v>6.2242156000000003E-10</v>
      </c>
      <c r="H4831" s="23">
        <v>1.3333247999999999E-5</v>
      </c>
      <c r="I4831" s="11">
        <v>0.84955334116108505</v>
      </c>
      <c r="J4831" s="12">
        <v>0.21379135937855404</v>
      </c>
      <c r="K4831" s="12">
        <v>0.49883512330311841</v>
      </c>
      <c r="L4831" s="12">
        <v>0.36859936657736936</v>
      </c>
      <c r="M4831" s="12">
        <v>1.8618940612849593</v>
      </c>
      <c r="N4831" s="12">
        <v>2.0966996849740633</v>
      </c>
      <c r="O4831" s="1">
        <v>0.80785003427434454</v>
      </c>
      <c r="P4831">
        <v>0.16720826288438476</v>
      </c>
      <c r="Q4831">
        <v>0.38576052440850755</v>
      </c>
      <c r="R4831">
        <v>0.28986352503291157</v>
      </c>
      <c r="S4831">
        <v>1.0625153077515561</v>
      </c>
      <c r="T4831">
        <v>0.66863322245853773</v>
      </c>
      <c r="U4831" s="1">
        <v>0.45010023778736791</v>
      </c>
      <c r="V4831">
        <v>0.43139170487749884</v>
      </c>
      <c r="W4831">
        <v>0.52686421033964259</v>
      </c>
      <c r="X4831">
        <v>0.67280402568779596</v>
      </c>
      <c r="Y4831">
        <v>0.96374483001540423</v>
      </c>
      <c r="Z4831">
        <v>-9.5571902659057975E-2</v>
      </c>
      <c r="AA4831">
        <v>-0.16119037309228712</v>
      </c>
      <c r="AB4831">
        <v>-0.14417474250283469</v>
      </c>
      <c r="AC4831">
        <v>-0.11270757397385642</v>
      </c>
      <c r="AD4831">
        <v>0.76756331198220507</v>
      </c>
      <c r="AE4831" s="1">
        <v>0.29673265354161482</v>
      </c>
      <c r="AF4831">
        <v>0.47639189808302618</v>
      </c>
      <c r="AG4831">
        <v>0.63490675990191214</v>
      </c>
      <c r="AH4831">
        <v>0.89667709478418711</v>
      </c>
      <c r="AI4831">
        <v>0.9086585594348956</v>
      </c>
      <c r="AJ4831">
        <v>-0.30586072917565116</v>
      </c>
      <c r="AK4831">
        <v>-0.24922342199162209</v>
      </c>
      <c r="AL4831">
        <v>-0.28239997337939965</v>
      </c>
      <c r="AM4831">
        <v>0.2255582186533921</v>
      </c>
      <c r="AN4831">
        <v>0.82792264242729841</v>
      </c>
      <c r="AO4831" s="1">
        <v>0.35936836410103706</v>
      </c>
      <c r="AP4831">
        <v>0.46984975780701693</v>
      </c>
      <c r="AQ4831">
        <v>0.60850992539033322</v>
      </c>
      <c r="AR4831">
        <v>0.83318117175784201</v>
      </c>
      <c r="AS4831">
        <v>0.94800449203100801</v>
      </c>
      <c r="AT4831">
        <v>-0.23494979299842411</v>
      </c>
      <c r="AU4831">
        <v>-0.22208357779420482</v>
      </c>
      <c r="AV4831">
        <v>-0.23749834763542871</v>
      </c>
      <c r="AW4831">
        <v>0.10589559049808664</v>
      </c>
      <c r="AX4831">
        <v>0.82311631749066339</v>
      </c>
      <c r="AY4831" s="1">
        <v>5</v>
      </c>
      <c r="AZ4831">
        <v>5</v>
      </c>
      <c r="BA4831">
        <v>5</v>
      </c>
      <c r="BB4831" s="18">
        <v>-1.0108748451349496</v>
      </c>
      <c r="BC4831" s="15">
        <v>-0.52413711208713831</v>
      </c>
      <c r="BD4831" s="15">
        <v>-0.61422578026982511</v>
      </c>
      <c r="BE4831" s="15">
        <v>-0.59086474353776364</v>
      </c>
      <c r="BF4831" s="15">
        <v>-0.54766295468868609</v>
      </c>
      <c r="BG4831" s="15">
        <v>0.93021610584387504</v>
      </c>
      <c r="BH4831" s="18">
        <v>-0.33071282052514245</v>
      </c>
      <c r="BI4831" s="15">
        <v>-0.35297332896286199</v>
      </c>
      <c r="BJ4831" s="15">
        <v>-0.21485273213534828</v>
      </c>
      <c r="BK4831" s="15">
        <v>-0.29575991692556519</v>
      </c>
      <c r="BL4831" s="15">
        <v>0.94299051340523998</v>
      </c>
      <c r="BM4831" s="15">
        <v>2.6088576150181644</v>
      </c>
      <c r="BN4831" s="1"/>
    </row>
    <row r="4832" spans="1:66" x14ac:dyDescent="0.25">
      <c r="A4832">
        <v>850979</v>
      </c>
      <c r="B4832" t="s">
        <v>11869</v>
      </c>
      <c r="C4832" t="s">
        <v>11870</v>
      </c>
      <c r="D4832" t="s">
        <v>11871</v>
      </c>
      <c r="E4832" t="s">
        <v>11872</v>
      </c>
      <c r="F4832" s="23">
        <v>1.5893953E-12</v>
      </c>
      <c r="G4832" s="23">
        <v>0.4570478</v>
      </c>
      <c r="H4832" s="23">
        <v>8.8197829999999994E-3</v>
      </c>
      <c r="I4832" s="11">
        <v>0.18960690064690855</v>
      </c>
      <c r="J4832" s="12">
        <v>7.3236899817151783E-4</v>
      </c>
      <c r="K4832" s="12">
        <v>0.46623869182809891</v>
      </c>
      <c r="L4832" s="12">
        <v>-0.62370603672087699</v>
      </c>
      <c r="M4832" s="12">
        <v>0.79291989374838978</v>
      </c>
      <c r="N4832" s="12">
        <v>-0.17098985184807891</v>
      </c>
      <c r="O4832" s="1">
        <v>0.25865426598260433</v>
      </c>
      <c r="P4832">
        <v>8.3289344592294627E-4</v>
      </c>
      <c r="Q4832">
        <v>0.35185228496565579</v>
      </c>
      <c r="R4832">
        <v>-0.32364705526650245</v>
      </c>
      <c r="S4832">
        <v>0.39935675060437892</v>
      </c>
      <c r="T4832">
        <v>-7.4871512469493681E-2</v>
      </c>
      <c r="U4832" s="1">
        <v>0.58364579588847876</v>
      </c>
      <c r="V4832">
        <v>0.80481897240083022</v>
      </c>
      <c r="W4832">
        <v>0.92819356594810731</v>
      </c>
      <c r="X4832">
        <v>0.61211052092862961</v>
      </c>
      <c r="Y4832">
        <v>0.60781149589039141</v>
      </c>
      <c r="Z4832">
        <v>-0.43437862687264772</v>
      </c>
      <c r="AA4832">
        <v>-0.22727792308161449</v>
      </c>
      <c r="AB4832">
        <v>0.47103697548808759</v>
      </c>
      <c r="AC4832">
        <v>0.16645387446426224</v>
      </c>
      <c r="AD4832">
        <v>0.92285424447923836</v>
      </c>
      <c r="AE4832" s="1">
        <v>0.58918625322575446</v>
      </c>
      <c r="AF4832">
        <v>0.88354502519655931</v>
      </c>
      <c r="AG4832">
        <v>0.87429279302735374</v>
      </c>
      <c r="AH4832">
        <v>0.83351851764800489</v>
      </c>
      <c r="AI4832">
        <v>0.50869049900035967</v>
      </c>
      <c r="AJ4832">
        <v>-0.5284196247470403</v>
      </c>
      <c r="AK4832">
        <v>-5.538099249559561E-2</v>
      </c>
      <c r="AL4832">
        <v>0.11866007539041101</v>
      </c>
      <c r="AM4832">
        <v>0.54563629607761965</v>
      </c>
      <c r="AN4832">
        <v>0.96949763440581682</v>
      </c>
      <c r="AO4832" s="1">
        <v>0.60659225605913747</v>
      </c>
      <c r="AP4832">
        <v>0.87176587103456349</v>
      </c>
      <c r="AQ4832">
        <v>0.93354029607315003</v>
      </c>
      <c r="AR4832">
        <v>0.74325243038819744</v>
      </c>
      <c r="AS4832">
        <v>0.57961404143933726</v>
      </c>
      <c r="AT4832">
        <v>-0.49611403948879396</v>
      </c>
      <c r="AU4832">
        <v>-0.14976944150497457</v>
      </c>
      <c r="AV4832">
        <v>0.31232751445992629</v>
      </c>
      <c r="AW4832">
        <v>0.36053418115364261</v>
      </c>
      <c r="AX4832">
        <v>0.97795145154399443</v>
      </c>
      <c r="AY4832" s="1">
        <v>3</v>
      </c>
      <c r="AZ4832">
        <v>10</v>
      </c>
      <c r="BA4832">
        <v>10</v>
      </c>
      <c r="BB4832" s="18">
        <v>-1.3491957541357884</v>
      </c>
      <c r="BC4832" s="15">
        <v>-1.019351028822854</v>
      </c>
      <c r="BD4832" s="15">
        <v>-0.56170803067083686</v>
      </c>
      <c r="BE4832" s="15">
        <v>0.98140079506313371</v>
      </c>
      <c r="BF4832" s="15">
        <v>0.30834502563596439</v>
      </c>
      <c r="BG4832" s="15">
        <v>1.2836397563120168</v>
      </c>
      <c r="BH4832" s="18">
        <v>-1.1425229787397619</v>
      </c>
      <c r="BI4832" s="15">
        <v>-1.0185527417723843</v>
      </c>
      <c r="BJ4832" s="15">
        <v>-5.3504773783218794E-2</v>
      </c>
      <c r="BK4832" s="15">
        <v>0.30155709105994016</v>
      </c>
      <c r="BL4832" s="15">
        <v>1.1726329526501555</v>
      </c>
      <c r="BM4832" s="15">
        <v>1.0972596872036302</v>
      </c>
      <c r="BN4832" s="1"/>
    </row>
    <row r="4833" spans="1:66" x14ac:dyDescent="0.25">
      <c r="A4833">
        <v>853280</v>
      </c>
      <c r="B4833" t="s">
        <v>11917</v>
      </c>
      <c r="C4833" t="s">
        <v>11918</v>
      </c>
      <c r="D4833" t="s">
        <v>11919</v>
      </c>
      <c r="E4833" t="s">
        <v>11920</v>
      </c>
      <c r="F4833" s="23">
        <v>1.0142131E-2</v>
      </c>
      <c r="G4833" s="23">
        <v>0.3950515</v>
      </c>
      <c r="H4833" s="23">
        <v>3.2512890000000003E-2</v>
      </c>
      <c r="I4833" s="11">
        <v>1.2992417084906661E-2</v>
      </c>
      <c r="J4833" s="12">
        <v>3.6058471392382552E-2</v>
      </c>
      <c r="K4833" s="12">
        <v>0.22122749874290273</v>
      </c>
      <c r="L4833" s="12">
        <v>0.3478058278024907</v>
      </c>
      <c r="M4833" s="12">
        <v>-0.3871410574373147</v>
      </c>
      <c r="N4833" s="12">
        <v>-0.2616931864201596</v>
      </c>
      <c r="O4833" s="1">
        <v>1.2123577550163602E-2</v>
      </c>
      <c r="P4833">
        <v>4.2431516279675681E-2</v>
      </c>
      <c r="Q4833">
        <v>0.23910775793384359</v>
      </c>
      <c r="R4833">
        <v>0.4394941779499118</v>
      </c>
      <c r="S4833">
        <v>-0.49124640923112478</v>
      </c>
      <c r="T4833">
        <v>-0.25686818900197239</v>
      </c>
      <c r="U4833" s="1">
        <v>-0.47207449680123914</v>
      </c>
      <c r="V4833">
        <v>-0.1924126246104042</v>
      </c>
      <c r="W4833">
        <v>-4.1178276714413743E-2</v>
      </c>
      <c r="X4833">
        <v>0.52386027565260684</v>
      </c>
      <c r="Y4833">
        <v>0.60930288253539555</v>
      </c>
      <c r="Z4833">
        <v>-0.22868963906530107</v>
      </c>
      <c r="AA4833">
        <v>-0.18813840217810271</v>
      </c>
      <c r="AB4833">
        <v>-0.71788311425619067</v>
      </c>
      <c r="AC4833">
        <v>5.3333776162959597E-2</v>
      </c>
      <c r="AD4833">
        <v>0.10937816732420996</v>
      </c>
      <c r="AE4833" s="1">
        <v>-0.57701090068537297</v>
      </c>
      <c r="AF4833">
        <v>-0.32957010817058963</v>
      </c>
      <c r="AG4833">
        <v>-0.55535720255647314</v>
      </c>
      <c r="AH4833">
        <v>-0.61417187204861223</v>
      </c>
      <c r="AI4833">
        <v>7.573809381716895E-2</v>
      </c>
      <c r="AJ4833">
        <v>-0.1601340244745203</v>
      </c>
      <c r="AK4833">
        <v>0.32821299781538343</v>
      </c>
      <c r="AL4833">
        <v>3.178292216701116E-2</v>
      </c>
      <c r="AM4833">
        <v>-0.85261089001041657</v>
      </c>
      <c r="AN4833">
        <v>-0.53247616967559008</v>
      </c>
      <c r="AO4833" s="1">
        <v>-0.67566707224297051</v>
      </c>
      <c r="AP4833">
        <v>-0.33281117669445814</v>
      </c>
      <c r="AQ4833">
        <v>-0.36614988838636492</v>
      </c>
      <c r="AR4833">
        <v>-1.3327315342679502E-2</v>
      </c>
      <c r="AS4833">
        <v>0.46511489498400777</v>
      </c>
      <c r="AT4833">
        <v>-0.25469053259687618</v>
      </c>
      <c r="AU4833">
        <v>7.0265084585429183E-2</v>
      </c>
      <c r="AV4833">
        <v>-0.4743837556002537</v>
      </c>
      <c r="AW4833">
        <v>-0.48197276361527774</v>
      </c>
      <c r="AX4833">
        <v>-0.24868726358896134</v>
      </c>
      <c r="AY4833" s="1">
        <v>-8</v>
      </c>
      <c r="AZ4833">
        <v>-9</v>
      </c>
      <c r="BA4833">
        <v>-1</v>
      </c>
      <c r="BB4833" s="18">
        <v>0.72682592621426545</v>
      </c>
      <c r="BC4833" s="15">
        <v>-0.3398615121718726</v>
      </c>
      <c r="BD4833" s="15">
        <v>-0.27813532958818932</v>
      </c>
      <c r="BE4833" s="15">
        <v>-1.0845008397557854</v>
      </c>
      <c r="BF4833" s="15">
        <v>8.9428200240059749E-2</v>
      </c>
      <c r="BG4833" s="15">
        <v>0.9357118947743196</v>
      </c>
      <c r="BH4833" s="18">
        <v>0.76862837820542496</v>
      </c>
      <c r="BI4833" s="15">
        <v>-0.22384518438589449</v>
      </c>
      <c r="BJ4833" s="15">
        <v>0.43365308013487608</v>
      </c>
      <c r="BK4833" s="15">
        <v>3.4547011305684418E-2</v>
      </c>
      <c r="BL4833" s="15">
        <v>-1.1561787843240712</v>
      </c>
      <c r="BM4833" s="15">
        <v>9.3727159351174885E-2</v>
      </c>
      <c r="BN4833" s="1"/>
    </row>
    <row r="4834" spans="1:66" x14ac:dyDescent="0.25">
      <c r="A4834">
        <v>855018</v>
      </c>
      <c r="B4834" t="s">
        <v>11957</v>
      </c>
      <c r="C4834" t="s">
        <v>11958</v>
      </c>
      <c r="D4834" t="s">
        <v>11959</v>
      </c>
      <c r="E4834" t="s">
        <v>11960</v>
      </c>
      <c r="F4834" s="23">
        <v>5.5622174E-14</v>
      </c>
      <c r="G4834" s="23">
        <v>3.6626258000000001E-13</v>
      </c>
      <c r="H4834" s="23">
        <v>1.1977826999999999E-8</v>
      </c>
      <c r="I4834" s="11">
        <v>-0.4273391958663757</v>
      </c>
      <c r="J4834" s="12">
        <v>-0.62581669291090958</v>
      </c>
      <c r="K4834" s="12">
        <v>-0.93172437805583708</v>
      </c>
      <c r="L4834" s="12">
        <v>-0.47034347941337973</v>
      </c>
      <c r="M4834" s="12">
        <v>-2.7203755354186083</v>
      </c>
      <c r="N4834" s="12">
        <v>-2.8285737677592171</v>
      </c>
      <c r="O4834" s="1">
        <v>-0.33806048434500857</v>
      </c>
      <c r="P4834">
        <v>-0.19085961594805537</v>
      </c>
      <c r="Q4834">
        <v>-0.3468780583526837</v>
      </c>
      <c r="R4834">
        <v>-0.24837867924207446</v>
      </c>
      <c r="S4834">
        <v>-1.5369999312177274</v>
      </c>
      <c r="T4834">
        <v>-1.2313097759581049</v>
      </c>
      <c r="U4834" s="1">
        <v>0.7781349939012554</v>
      </c>
      <c r="V4834">
        <v>0.24308687947750979</v>
      </c>
      <c r="W4834">
        <v>9.2345413712255686E-2</v>
      </c>
      <c r="X4834">
        <v>0.4081364160362016</v>
      </c>
      <c r="Y4834">
        <v>0.41949710117185596</v>
      </c>
      <c r="Z4834">
        <v>0.4706517105205465</v>
      </c>
      <c r="AA4834">
        <v>0.18358890989814192</v>
      </c>
      <c r="AB4834">
        <v>-0.39236189481041994</v>
      </c>
      <c r="AC4834">
        <v>9.6759167121131029E-2</v>
      </c>
      <c r="AD4834">
        <v>0.46813542492941784</v>
      </c>
      <c r="AE4834" s="1">
        <v>0.41154291605747789</v>
      </c>
      <c r="AF4834">
        <v>-0.2948810366229172</v>
      </c>
      <c r="AG4834">
        <v>-0.54616299364441567</v>
      </c>
      <c r="AH4834">
        <v>-0.55221904671208288</v>
      </c>
      <c r="AI4834">
        <v>-0.20682254321294302</v>
      </c>
      <c r="AJ4834">
        <v>0.78454120186545595</v>
      </c>
      <c r="AK4834">
        <v>0.35975626254224147</v>
      </c>
      <c r="AL4834">
        <v>-3.4246566375380191E-2</v>
      </c>
      <c r="AM4834">
        <v>-0.49168543876189624</v>
      </c>
      <c r="AN4834">
        <v>-0.34904834088156089</v>
      </c>
      <c r="AO4834" s="1">
        <v>0.68297446318968202</v>
      </c>
      <c r="AP4834">
        <v>-2.5739727085111609E-2</v>
      </c>
      <c r="AQ4834">
        <v>-0.25491641010942828</v>
      </c>
      <c r="AR4834">
        <v>-7.5470056765140986E-2</v>
      </c>
      <c r="AS4834">
        <v>0.12613684834432079</v>
      </c>
      <c r="AT4834">
        <v>0.71553292876571373</v>
      </c>
      <c r="AU4834">
        <v>0.30944778737490602</v>
      </c>
      <c r="AV4834">
        <v>-0.24654334314291979</v>
      </c>
      <c r="AW4834">
        <v>-0.22159975815233879</v>
      </c>
      <c r="AX4834">
        <v>7.3994125961138718E-2</v>
      </c>
      <c r="AY4834" s="1">
        <v>1</v>
      </c>
      <c r="AZ4834">
        <v>6</v>
      </c>
      <c r="BA4834">
        <v>6</v>
      </c>
      <c r="BB4834" s="18">
        <v>-0.93128245731225545</v>
      </c>
      <c r="BC4834" s="15">
        <v>1.3904481899748398</v>
      </c>
      <c r="BD4834" s="15">
        <v>0.85674415585822983</v>
      </c>
      <c r="BE4834" s="15">
        <v>-0.21405731078668244</v>
      </c>
      <c r="BF4834" s="15">
        <v>0.6953112432658578</v>
      </c>
      <c r="BG4834" s="15">
        <v>1.295342097113414</v>
      </c>
      <c r="BH4834" s="18">
        <v>-1.2614974549386846</v>
      </c>
      <c r="BI4834" s="15">
        <v>0.90686498543121841</v>
      </c>
      <c r="BJ4834" s="15">
        <v>0.13677892387328586</v>
      </c>
      <c r="BK4834" s="15">
        <v>-0.57750272473523334</v>
      </c>
      <c r="BL4834" s="15">
        <v>-1.4067865976542722</v>
      </c>
      <c r="BM4834" s="15">
        <v>-0.89036305008973216</v>
      </c>
      <c r="BN4834" s="1"/>
    </row>
    <row r="4835" spans="1:66" x14ac:dyDescent="0.25">
      <c r="A4835">
        <v>851764</v>
      </c>
      <c r="B4835" t="s">
        <v>11973</v>
      </c>
      <c r="C4835" t="s">
        <v>11974</v>
      </c>
      <c r="D4835" t="s">
        <v>11975</v>
      </c>
      <c r="E4835" t="s">
        <v>11976</v>
      </c>
      <c r="F4835" s="23">
        <v>0.10492793</v>
      </c>
      <c r="G4835" s="23">
        <v>1.6910778000000001E-2</v>
      </c>
      <c r="H4835" s="23">
        <v>0.42132130000000001</v>
      </c>
      <c r="I4835" s="11">
        <v>0.11138067787536879</v>
      </c>
      <c r="J4835" s="12">
        <v>-1.2481269550696736E-2</v>
      </c>
      <c r="K4835" s="12">
        <v>0.54892196727723008</v>
      </c>
      <c r="L4835" s="12">
        <v>0.24645983206274974</v>
      </c>
      <c r="M4835" s="12">
        <v>0.53800186929119553</v>
      </c>
      <c r="N4835" s="12">
        <v>9.8953428101995491E-2</v>
      </c>
      <c r="O4835" s="1">
        <v>6.2798709571821654E-2</v>
      </c>
      <c r="P4835">
        <v>-7.8658282911692624E-3</v>
      </c>
      <c r="Q4835">
        <v>0.38560806724273911</v>
      </c>
      <c r="R4835">
        <v>0.16156531921226586</v>
      </c>
      <c r="S4835">
        <v>0.35042095040896348</v>
      </c>
      <c r="T4835">
        <v>6.5636975831355956E-2</v>
      </c>
      <c r="U4835" s="1">
        <v>-0.73908731308759901</v>
      </c>
      <c r="V4835">
        <v>-0.84704056823545482</v>
      </c>
      <c r="W4835">
        <v>-0.31177954662530921</v>
      </c>
      <c r="X4835">
        <v>-0.26009580749960842</v>
      </c>
      <c r="Y4835">
        <v>7.5608469557463507E-4</v>
      </c>
      <c r="Z4835">
        <v>0.33234367338732423</v>
      </c>
      <c r="AA4835">
        <v>-0.6531348303259692</v>
      </c>
      <c r="AB4835">
        <v>-8.9298091525167198E-2</v>
      </c>
      <c r="AC4835">
        <v>-0.32975414931936131</v>
      </c>
      <c r="AD4835">
        <v>-0.55799546059965943</v>
      </c>
      <c r="AE4835" s="1">
        <v>-0.78680949415493606</v>
      </c>
      <c r="AF4835">
        <v>-0.36247332083908179</v>
      </c>
      <c r="AG4835">
        <v>-0.24075972883772936</v>
      </c>
      <c r="AH4835">
        <v>-0.11081831506433731</v>
      </c>
      <c r="AI4835">
        <v>-0.52370172065651122</v>
      </c>
      <c r="AJ4835">
        <v>-0.32831298019634647</v>
      </c>
      <c r="AK4835">
        <v>-0.13548344200324186</v>
      </c>
      <c r="AL4835">
        <v>-0.18283775912916569</v>
      </c>
      <c r="AM4835">
        <v>0.38352640783032926</v>
      </c>
      <c r="AN4835">
        <v>-0.48710512649220439</v>
      </c>
      <c r="AO4835" s="1">
        <v>-0.8983081780074349</v>
      </c>
      <c r="AP4835">
        <v>-0.79400319437544797</v>
      </c>
      <c r="AQ4835">
        <v>-0.33913687970363637</v>
      </c>
      <c r="AR4835">
        <v>-0.24359843912043921</v>
      </c>
      <c r="AS4835">
        <v>-0.22815225533721797</v>
      </c>
      <c r="AT4835">
        <v>0.10603524746288918</v>
      </c>
      <c r="AU4835">
        <v>-0.54934355545362434</v>
      </c>
      <c r="AV4835">
        <v>-0.14686950918371908</v>
      </c>
      <c r="AW4835">
        <v>-7.997810549576273E-2</v>
      </c>
      <c r="AX4835">
        <v>-0.6315081915286388</v>
      </c>
      <c r="AY4835" s="1">
        <v>-2</v>
      </c>
      <c r="AZ4835">
        <v>-1</v>
      </c>
      <c r="BA4835">
        <v>-1</v>
      </c>
      <c r="BB4835" s="18">
        <v>0.76079160180923511</v>
      </c>
      <c r="BC4835" s="15">
        <v>0.12873729063992231</v>
      </c>
      <c r="BD4835" s="15">
        <v>-1.4026349941133456</v>
      </c>
      <c r="BE4835" s="15">
        <v>-0.52646778024541252</v>
      </c>
      <c r="BF4835" s="15">
        <v>-0.90012153445676557</v>
      </c>
      <c r="BG4835" s="15">
        <v>-0.38652919297933019</v>
      </c>
      <c r="BH4835" s="18">
        <v>1.0992063052511438</v>
      </c>
      <c r="BI4835" s="15">
        <v>9.0814688496094018E-2</v>
      </c>
      <c r="BJ4835" s="15">
        <v>0.26518808177721703</v>
      </c>
      <c r="BK4835" s="15">
        <v>0.22236615189483286</v>
      </c>
      <c r="BL4835" s="15">
        <v>0.73452234202512001</v>
      </c>
      <c r="BM4835" s="15">
        <v>-8.5872960098719073E-2</v>
      </c>
      <c r="BN4835" s="1"/>
    </row>
    <row r="4836" spans="1:66" x14ac:dyDescent="0.25">
      <c r="A4836">
        <v>856071</v>
      </c>
      <c r="B4836" t="s">
        <v>11985</v>
      </c>
      <c r="C4836" t="s">
        <v>11986</v>
      </c>
      <c r="D4836" t="s">
        <v>11987</v>
      </c>
      <c r="E4836" t="s">
        <v>11988</v>
      </c>
      <c r="F4836" s="23">
        <v>7.3304170000000002E-2</v>
      </c>
      <c r="G4836" s="23">
        <v>6.121886E-2</v>
      </c>
      <c r="H4836" s="23">
        <v>0.50586609999999999</v>
      </c>
      <c r="I4836" s="11">
        <v>0.58174908261979719</v>
      </c>
      <c r="J4836" s="12">
        <v>0.44105784978422813</v>
      </c>
      <c r="K4836" s="12">
        <v>0.46639824362450927</v>
      </c>
      <c r="L4836" s="12">
        <v>1.8301034113661702E-2</v>
      </c>
      <c r="M4836" s="12">
        <v>0.14412633628811594</v>
      </c>
      <c r="N4836" s="12">
        <v>0.21135157108956057</v>
      </c>
      <c r="O4836" s="1">
        <v>0.50804043275411892</v>
      </c>
      <c r="P4836">
        <v>0.30982739479144128</v>
      </c>
      <c r="Q4836">
        <v>0.32425361743431463</v>
      </c>
      <c r="R4836">
        <v>1.2594435288782388E-2</v>
      </c>
      <c r="S4836">
        <v>9.5500935159052183E-2</v>
      </c>
      <c r="T4836">
        <v>0.13091303828133885</v>
      </c>
      <c r="U4836" s="1">
        <v>0.86652257865761351</v>
      </c>
      <c r="V4836">
        <v>0.77900471959681583</v>
      </c>
      <c r="W4836">
        <v>0.81154875443501551</v>
      </c>
      <c r="X4836">
        <v>0.64048353435034133</v>
      </c>
      <c r="Y4836">
        <v>0.50123423142088164</v>
      </c>
      <c r="Z4836">
        <v>-0.11884911012108348</v>
      </c>
      <c r="AA4836">
        <v>-0.10343522040448994</v>
      </c>
      <c r="AB4836">
        <v>0.27865220023047893</v>
      </c>
      <c r="AC4836">
        <v>0.30892047753182666</v>
      </c>
      <c r="AD4836">
        <v>0.92788213442354572</v>
      </c>
      <c r="AE4836" s="1">
        <v>0.77225866712194269</v>
      </c>
      <c r="AF4836">
        <v>0.47941569414042856</v>
      </c>
      <c r="AG4836">
        <v>0.25269735155348111</v>
      </c>
      <c r="AH4836">
        <v>0.5433996720578127</v>
      </c>
      <c r="AI4836">
        <v>0.61484115133810391</v>
      </c>
      <c r="AJ4836">
        <v>0.16584045131618516</v>
      </c>
      <c r="AK4836">
        <v>0.26738914232111</v>
      </c>
      <c r="AL4836">
        <v>-0.34832318391185024</v>
      </c>
      <c r="AM4836">
        <v>7.2511106058393712E-2</v>
      </c>
      <c r="AN4836">
        <v>0.65899606818738021</v>
      </c>
      <c r="AO4836" s="1">
        <v>0.89389235062802896</v>
      </c>
      <c r="AP4836">
        <v>0.72133159662493407</v>
      </c>
      <c r="AQ4836">
        <v>0.65697069976114308</v>
      </c>
      <c r="AR4836">
        <v>0.65021681971885548</v>
      </c>
      <c r="AS4836">
        <v>0.58145540657521677</v>
      </c>
      <c r="AT4836">
        <v>-1.8527966804218199E-2</v>
      </c>
      <c r="AU4836">
        <v>3.1001631097334767E-2</v>
      </c>
      <c r="AV4836">
        <v>5.8952237029845506E-2</v>
      </c>
      <c r="AW4836">
        <v>0.24101104272984997</v>
      </c>
      <c r="AX4836">
        <v>0.89287193112363883</v>
      </c>
      <c r="AY4836" s="1">
        <v>10</v>
      </c>
      <c r="AZ4836">
        <v>1</v>
      </c>
      <c r="BA4836">
        <v>1</v>
      </c>
      <c r="BB4836" s="18">
        <v>-1.9046402803503408</v>
      </c>
      <c r="BC4836" s="15">
        <v>-0.63003987148340046</v>
      </c>
      <c r="BD4836" s="15">
        <v>-0.60376295921920631</v>
      </c>
      <c r="BE4836" s="15">
        <v>4.7602647637889128E-2</v>
      </c>
      <c r="BF4836" s="15">
        <v>9.9202657866299657E-2</v>
      </c>
      <c r="BG4836" s="15">
        <v>0.42705057497578425</v>
      </c>
      <c r="BH4836" s="18">
        <v>-0.30296664861756012</v>
      </c>
      <c r="BI4836" s="15">
        <v>0.58428216042574832</v>
      </c>
      <c r="BJ4836" s="15">
        <v>0.68032633463202685</v>
      </c>
      <c r="BK4836" s="15">
        <v>9.7989119484636747E-2</v>
      </c>
      <c r="BL4836" s="15">
        <v>0.4960117966643654</v>
      </c>
      <c r="BM4836" s="15">
        <v>1.0089444679837474</v>
      </c>
      <c r="BN4836" s="1"/>
    </row>
    <row r="4837" spans="1:66" x14ac:dyDescent="0.25">
      <c r="A4837">
        <v>850389</v>
      </c>
      <c r="B4837" t="s">
        <v>12009</v>
      </c>
      <c r="C4837" t="s">
        <v>12010</v>
      </c>
      <c r="D4837" t="s">
        <v>12011</v>
      </c>
      <c r="E4837" t="s">
        <v>12012</v>
      </c>
      <c r="F4837" s="23">
        <v>2.5546231999999999E-13</v>
      </c>
      <c r="G4837" s="23">
        <v>3.2107143999999998E-7</v>
      </c>
      <c r="H4837" s="23">
        <v>8.5185069999999998E-3</v>
      </c>
      <c r="I4837" s="11">
        <v>0.55247897672381074</v>
      </c>
      <c r="J4837" s="12">
        <v>0.74447548207202829</v>
      </c>
      <c r="K4837" s="12">
        <v>1.399312469947898</v>
      </c>
      <c r="L4837" s="12">
        <v>0.90825328586625143</v>
      </c>
      <c r="M4837" s="12">
        <v>0.26016870010388815</v>
      </c>
      <c r="N4837" s="12">
        <v>0.1106524966596325</v>
      </c>
      <c r="O4837" s="1">
        <v>0.3827956654945292</v>
      </c>
      <c r="P4837">
        <v>0.51603941854699376</v>
      </c>
      <c r="Q4837">
        <v>0.47586357718210848</v>
      </c>
      <c r="R4837">
        <v>0.43987508559729649</v>
      </c>
      <c r="S4837">
        <v>0.11521380712762982</v>
      </c>
      <c r="T4837">
        <v>3.8400789952905072E-2</v>
      </c>
      <c r="U4837" s="1">
        <v>0.51183273218477177</v>
      </c>
      <c r="V4837">
        <v>0.84444701946980849</v>
      </c>
      <c r="W4837">
        <v>0.50518944845975988</v>
      </c>
      <c r="X4837">
        <v>0.64527942466745059</v>
      </c>
      <c r="Y4837">
        <v>0.656985475726511</v>
      </c>
      <c r="Z4837">
        <v>-0.55631764576128728</v>
      </c>
      <c r="AA4837">
        <v>0.39036760898306949</v>
      </c>
      <c r="AB4837">
        <v>-0.1384383147138836</v>
      </c>
      <c r="AC4837">
        <v>0.15923560795036243</v>
      </c>
      <c r="AD4837">
        <v>0.8141649340574959</v>
      </c>
      <c r="AE4837" s="1">
        <v>0.54193930940027901</v>
      </c>
      <c r="AF4837">
        <v>0.81633317904134006</v>
      </c>
      <c r="AG4837">
        <v>0.22405494272318738</v>
      </c>
      <c r="AH4837">
        <v>0.24722278037292561</v>
      </c>
      <c r="AI4837">
        <v>0.35725153581304658</v>
      </c>
      <c r="AJ4837">
        <v>-0.49064956073438637</v>
      </c>
      <c r="AK4837">
        <v>0.73198762056034428</v>
      </c>
      <c r="AL4837">
        <v>-1.2113580608885276E-2</v>
      </c>
      <c r="AM4837">
        <v>-4.4536705629840107E-2</v>
      </c>
      <c r="AN4837">
        <v>0.555385434856422</v>
      </c>
      <c r="AO4837" s="1">
        <v>0.54267251626539126</v>
      </c>
      <c r="AP4837">
        <v>0.85435140107745022</v>
      </c>
      <c r="AQ4837">
        <v>0.37187540605252728</v>
      </c>
      <c r="AR4837">
        <v>0.45447173411970693</v>
      </c>
      <c r="AS4837">
        <v>0.5183160282811361</v>
      </c>
      <c r="AT4837">
        <v>-0.5380060235589188</v>
      </c>
      <c r="AU4837">
        <v>0.58175532756803749</v>
      </c>
      <c r="AV4837">
        <v>-7.5943112537620247E-2</v>
      </c>
      <c r="AW4837">
        <v>5.6550296512756879E-2</v>
      </c>
      <c r="AX4837">
        <v>0.70167016007184335</v>
      </c>
      <c r="AY4837" s="1">
        <v>2</v>
      </c>
      <c r="AZ4837">
        <v>2</v>
      </c>
      <c r="BA4837">
        <v>2</v>
      </c>
      <c r="BB4837" s="18">
        <v>-1.3362082254070125</v>
      </c>
      <c r="BC4837" s="15">
        <v>-1.4234459856665713</v>
      </c>
      <c r="BD4837" s="15">
        <v>0.43306433782986026</v>
      </c>
      <c r="BE4837" s="15">
        <v>-0.60395789479651296</v>
      </c>
      <c r="BF4837" s="15">
        <v>-2.0200296701161819E-2</v>
      </c>
      <c r="BG4837" s="15">
        <v>0.95591902428154629</v>
      </c>
      <c r="BH4837" s="18">
        <v>-0.78173956827025848</v>
      </c>
      <c r="BI4837" s="15">
        <v>-0.6762893730049605</v>
      </c>
      <c r="BJ4837" s="15">
        <v>1.8374162477027911</v>
      </c>
      <c r="BK4837" s="15">
        <v>0.30756634589157794</v>
      </c>
      <c r="BL4837" s="15">
        <v>0.24090536677774446</v>
      </c>
      <c r="BM4837" s="15">
        <v>1.0669700213629554</v>
      </c>
      <c r="BN4837" s="1"/>
    </row>
    <row r="4838" spans="1:66" x14ac:dyDescent="0.25">
      <c r="A4838">
        <v>856697</v>
      </c>
      <c r="B4838" t="s">
        <v>12013</v>
      </c>
      <c r="C4838" t="s">
        <v>12014</v>
      </c>
      <c r="D4838" t="s">
        <v>12015</v>
      </c>
      <c r="E4838" t="s">
        <v>12016</v>
      </c>
      <c r="F4838" s="23">
        <v>3.9574023999999999E-7</v>
      </c>
      <c r="G4838" s="23">
        <v>6.344209E-5</v>
      </c>
      <c r="H4838" s="23">
        <v>2.8041715E-3</v>
      </c>
      <c r="I4838" s="11">
        <v>0.21261565486898246</v>
      </c>
      <c r="J4838" s="12">
        <v>1.0539091047336386</v>
      </c>
      <c r="K4838" s="12">
        <v>0.85340496494820484</v>
      </c>
      <c r="L4838" s="12">
        <v>0.82449672256533724</v>
      </c>
      <c r="M4838" s="12">
        <v>2.6108787832981057E-2</v>
      </c>
      <c r="N4838" s="12">
        <v>-0.21877606491729454</v>
      </c>
      <c r="O4838" s="1">
        <v>0.16012925870591507</v>
      </c>
      <c r="P4838">
        <v>0.62497231979006418</v>
      </c>
      <c r="Q4838">
        <v>0.39016910106345765</v>
      </c>
      <c r="R4838">
        <v>0.42211737488945883</v>
      </c>
      <c r="S4838">
        <v>1.3067657128677164E-2</v>
      </c>
      <c r="T4838">
        <v>-0.10060787938315431</v>
      </c>
      <c r="U4838" s="1">
        <v>0.61356070034420507</v>
      </c>
      <c r="V4838">
        <v>0.87777427486683868</v>
      </c>
      <c r="W4838">
        <v>0.66973610933214511</v>
      </c>
      <c r="X4838">
        <v>0.76743067503555795</v>
      </c>
      <c r="Y4838">
        <v>0.65205933583503373</v>
      </c>
      <c r="Z4838">
        <v>-0.49674569168855559</v>
      </c>
      <c r="AA4838">
        <v>0.21176111156101621</v>
      </c>
      <c r="AB4838">
        <v>-7.2186271285408707E-2</v>
      </c>
      <c r="AC4838">
        <v>0.31867221592211947</v>
      </c>
      <c r="AD4838">
        <v>0.92637929911636907</v>
      </c>
      <c r="AE4838" s="1">
        <v>0.87815277264023883</v>
      </c>
      <c r="AF4838">
        <v>0.67109783443533977</v>
      </c>
      <c r="AG4838">
        <v>0.19161200099921907</v>
      </c>
      <c r="AH4838">
        <v>-5.9121031786307657E-3</v>
      </c>
      <c r="AI4838">
        <v>5.8478011302150919E-2</v>
      </c>
      <c r="AJ4838">
        <v>2.9273696791337907E-2</v>
      </c>
      <c r="AK4838">
        <v>0.5918046001254943</v>
      </c>
      <c r="AL4838">
        <v>0.2645527604459646</v>
      </c>
      <c r="AM4838">
        <v>-6.5956296024708733E-2</v>
      </c>
      <c r="AN4838">
        <v>0.44409654881036315</v>
      </c>
      <c r="AO4838" s="1">
        <v>0.84575208844101302</v>
      </c>
      <c r="AP4838">
        <v>0.88584425259417132</v>
      </c>
      <c r="AQ4838">
        <v>0.49842750740700809</v>
      </c>
      <c r="AR4838">
        <v>0.44625762130105151</v>
      </c>
      <c r="AS4838">
        <v>0.41433891337717826</v>
      </c>
      <c r="AT4838">
        <v>-0.27476210770582765</v>
      </c>
      <c r="AU4838">
        <v>0.45180352309613081</v>
      </c>
      <c r="AV4838">
        <v>0.1042344704426317</v>
      </c>
      <c r="AW4838">
        <v>0.15013728923090003</v>
      </c>
      <c r="AX4838">
        <v>0.78859408205774217</v>
      </c>
      <c r="AY4838" s="1">
        <v>10</v>
      </c>
      <c r="AZ4838">
        <v>1</v>
      </c>
      <c r="BA4838">
        <v>2</v>
      </c>
      <c r="BB4838" s="18">
        <v>-1.5415608910855265</v>
      </c>
      <c r="BC4838" s="15">
        <v>-1.3207635343985513</v>
      </c>
      <c r="BD4838" s="15">
        <v>1.8417373539332205E-2</v>
      </c>
      <c r="BE4838" s="15">
        <v>-0.51828447917797338</v>
      </c>
      <c r="BF4838" s="15">
        <v>0.22049491062193849</v>
      </c>
      <c r="BG4838" s="15">
        <v>0.85064505722893691</v>
      </c>
      <c r="BH4838" s="18">
        <v>-1.1875230568385626</v>
      </c>
      <c r="BI4838" s="15">
        <v>0.43415755625669328</v>
      </c>
      <c r="BJ4838" s="15">
        <v>1.4394681692206337</v>
      </c>
      <c r="BK4838" s="15">
        <v>0.85462963752066534</v>
      </c>
      <c r="BL4838" s="15">
        <v>0.26397006631966058</v>
      </c>
      <c r="BM4838" s="15">
        <v>0.48634919079275463</v>
      </c>
      <c r="BN4838" s="1"/>
    </row>
    <row r="4839" spans="1:66" x14ac:dyDescent="0.25">
      <c r="A4839">
        <v>851869</v>
      </c>
      <c r="B4839" t="s">
        <v>12017</v>
      </c>
      <c r="C4839" t="s">
        <v>12018</v>
      </c>
      <c r="D4839" t="s">
        <v>12019</v>
      </c>
      <c r="E4839" t="s">
        <v>12020</v>
      </c>
      <c r="F4839" s="23">
        <v>3.3135716000000001E-12</v>
      </c>
      <c r="G4839" s="23">
        <v>3.5979544000000001E-9</v>
      </c>
      <c r="H4839" s="23">
        <v>2.1038926E-4</v>
      </c>
      <c r="I4839" s="11">
        <v>5.4616538479592691E-2</v>
      </c>
      <c r="J4839" s="12">
        <v>0.98495075375965602</v>
      </c>
      <c r="K4839" s="12">
        <v>1.582443271876746</v>
      </c>
      <c r="L4839" s="12">
        <v>0.91847994386006127</v>
      </c>
      <c r="M4839" s="12">
        <v>1.4481362386155676</v>
      </c>
      <c r="N4839" s="12">
        <v>0.13901504980868951</v>
      </c>
      <c r="O4839" s="1">
        <v>2.1642447602422166E-2</v>
      </c>
      <c r="P4839">
        <v>0.31436976591618532</v>
      </c>
      <c r="Q4839">
        <v>0.40469175130772272</v>
      </c>
      <c r="R4839">
        <v>0.26361364028495465</v>
      </c>
      <c r="S4839">
        <v>0.37630382890905223</v>
      </c>
      <c r="T4839">
        <v>3.4195265847595219E-2</v>
      </c>
      <c r="U4839" s="1">
        <v>0.65927561194259454</v>
      </c>
      <c r="V4839">
        <v>0.82099991244135961</v>
      </c>
      <c r="W4839">
        <v>0.65005342869542859</v>
      </c>
      <c r="X4839">
        <v>0.71462979265748106</v>
      </c>
      <c r="Y4839">
        <v>0.755541163796278</v>
      </c>
      <c r="Z4839">
        <v>-0.37921626090280824</v>
      </c>
      <c r="AA4839">
        <v>0.16635367950352831</v>
      </c>
      <c r="AB4839">
        <v>-3.180493810273078E-2</v>
      </c>
      <c r="AC4839">
        <v>0.14840196764832711</v>
      </c>
      <c r="AD4839">
        <v>0.92292855697422638</v>
      </c>
      <c r="AE4839" s="1">
        <v>0.86002057973903301</v>
      </c>
      <c r="AF4839">
        <v>0.8500151746811756</v>
      </c>
      <c r="AG4839">
        <v>0.45408295867752851</v>
      </c>
      <c r="AH4839">
        <v>0.47608348257085464</v>
      </c>
      <c r="AI4839">
        <v>0.21290671486512336</v>
      </c>
      <c r="AJ4839">
        <v>-0.21517301934032892</v>
      </c>
      <c r="AK4839">
        <v>0.46597738126305266</v>
      </c>
      <c r="AL4839">
        <v>7.0129532927188133E-3</v>
      </c>
      <c r="AM4839">
        <v>0.38929654965846699</v>
      </c>
      <c r="AN4839">
        <v>0.73311181301846262</v>
      </c>
      <c r="AO4839" s="1">
        <v>0.81900295609963614</v>
      </c>
      <c r="AP4839">
        <v>0.88498869646491085</v>
      </c>
      <c r="AQ4839">
        <v>0.5670370936402056</v>
      </c>
      <c r="AR4839">
        <v>0.6092574058512582</v>
      </c>
      <c r="AS4839">
        <v>0.46680647006280901</v>
      </c>
      <c r="AT4839">
        <v>-0.30042903763337242</v>
      </c>
      <c r="AU4839">
        <v>0.35867190144696087</v>
      </c>
      <c r="AV4839">
        <v>-9.8963412401812823E-3</v>
      </c>
      <c r="AW4839">
        <v>0.30384996346342014</v>
      </c>
      <c r="AX4839">
        <v>0.859049191493097</v>
      </c>
      <c r="AY4839" s="1">
        <v>10</v>
      </c>
      <c r="AZ4839">
        <v>1</v>
      </c>
      <c r="BA4839">
        <v>2</v>
      </c>
      <c r="BB4839" s="18">
        <v>-1.4839535766110015</v>
      </c>
      <c r="BC4839" s="15">
        <v>-1.0400866868472118</v>
      </c>
      <c r="BD4839" s="15">
        <v>-0.17541128251702387</v>
      </c>
      <c r="BE4839" s="15">
        <v>-0.48947345880296106</v>
      </c>
      <c r="BF4839" s="15">
        <v>-0.20386300347374312</v>
      </c>
      <c r="BG4839" s="15">
        <v>0.75839369549859015</v>
      </c>
      <c r="BH4839" s="18">
        <v>-1.4278336274936816</v>
      </c>
      <c r="BI4839" s="15">
        <v>-2.8023533033257258E-2</v>
      </c>
      <c r="BJ4839" s="15">
        <v>1.4505913601065206</v>
      </c>
      <c r="BK4839" s="15">
        <v>0.45428916602843711</v>
      </c>
      <c r="BL4839" s="15">
        <v>1.2841355824567551</v>
      </c>
      <c r="BM4839" s="15">
        <v>0.90123536468859944</v>
      </c>
      <c r="BN4839" s="1"/>
    </row>
    <row r="4840" spans="1:66" x14ac:dyDescent="0.25">
      <c r="A4840">
        <v>852709</v>
      </c>
      <c r="B4840" t="s">
        <v>12021</v>
      </c>
      <c r="C4840" t="s">
        <v>12022</v>
      </c>
      <c r="D4840" t="s">
        <v>12023</v>
      </c>
      <c r="E4840" t="s">
        <v>12024</v>
      </c>
      <c r="F4840" s="23">
        <v>5.4359165999999997E-9</v>
      </c>
      <c r="G4840" s="23">
        <v>6.2994676000000002E-10</v>
      </c>
      <c r="H4840" s="23">
        <v>1.4694383000000001E-6</v>
      </c>
      <c r="I4840" s="11">
        <v>3.5803977302857394E-3</v>
      </c>
      <c r="J4840" s="12">
        <v>0.43109683007804611</v>
      </c>
      <c r="K4840" s="12">
        <v>0.78201593663679503</v>
      </c>
      <c r="L4840" s="12">
        <v>0.51682796003952602</v>
      </c>
      <c r="M4840" s="12">
        <v>2.4163092139375846</v>
      </c>
      <c r="N4840" s="12">
        <v>1.4318915655092723</v>
      </c>
      <c r="O4840" s="1">
        <v>1.9216074528312257E-3</v>
      </c>
      <c r="P4840">
        <v>0.23601116381609671</v>
      </c>
      <c r="Q4840">
        <v>0.40209944400096337</v>
      </c>
      <c r="R4840">
        <v>0.23971707297388492</v>
      </c>
      <c r="S4840">
        <v>0.89932883909222294</v>
      </c>
      <c r="T4840">
        <v>0.54709838129214616</v>
      </c>
      <c r="U4840" s="1">
        <v>5.7379529404711159E-2</v>
      </c>
      <c r="V4840">
        <v>0.476196397301763</v>
      </c>
      <c r="W4840">
        <v>0.84486154702412497</v>
      </c>
      <c r="X4840">
        <v>0.68587024848251688</v>
      </c>
      <c r="Y4840">
        <v>0.72579059626654652</v>
      </c>
      <c r="Z4840">
        <v>-0.54496656221130113</v>
      </c>
      <c r="AA4840">
        <v>-0.53115461881693471</v>
      </c>
      <c r="AB4840">
        <v>0.26593584461278813</v>
      </c>
      <c r="AC4840">
        <v>0.14177426955361261</v>
      </c>
      <c r="AD4840">
        <v>0.73901273409800416</v>
      </c>
      <c r="AE4840" s="1">
        <v>0.46748026911262508</v>
      </c>
      <c r="AF4840">
        <v>0.67477078564802939</v>
      </c>
      <c r="AG4840">
        <v>0.79351677414031918</v>
      </c>
      <c r="AH4840">
        <v>0.94636036270708634</v>
      </c>
      <c r="AI4840">
        <v>0.43443899385362966</v>
      </c>
      <c r="AJ4840">
        <v>-0.3860447633629866</v>
      </c>
      <c r="AK4840">
        <v>-0.21108943648284864</v>
      </c>
      <c r="AL4840">
        <v>-0.13244722442452492</v>
      </c>
      <c r="AM4840">
        <v>0.7626226995293558</v>
      </c>
      <c r="AN4840">
        <v>0.87660755112131838</v>
      </c>
      <c r="AO4840" s="1">
        <v>0.4093454676229939</v>
      </c>
      <c r="AP4840">
        <v>0.67800591269862154</v>
      </c>
      <c r="AQ4840">
        <v>0.8604301335997161</v>
      </c>
      <c r="AR4840">
        <v>0.95488727640777349</v>
      </c>
      <c r="AS4840">
        <v>0.52939160900165216</v>
      </c>
      <c r="AT4840">
        <v>-0.44827171285257517</v>
      </c>
      <c r="AU4840">
        <v>-0.2967709806953453</v>
      </c>
      <c r="AV4840">
        <v>-5.3459319694417445E-2</v>
      </c>
      <c r="AW4840">
        <v>0.6784558718636795</v>
      </c>
      <c r="AX4840">
        <v>0.90747871414626702</v>
      </c>
      <c r="AY4840" s="1">
        <v>3</v>
      </c>
      <c r="AZ4840">
        <v>4</v>
      </c>
      <c r="BA4840">
        <v>4</v>
      </c>
      <c r="BB4840" s="18">
        <v>-0.57680902362997999</v>
      </c>
      <c r="BC4840" s="15">
        <v>-0.88013257337787998</v>
      </c>
      <c r="BD4840" s="15">
        <v>-0.87154028642721704</v>
      </c>
      <c r="BE4840" s="15">
        <v>-0.37567740950446887</v>
      </c>
      <c r="BF4840" s="15">
        <v>-0.45291721933382173</v>
      </c>
      <c r="BG4840" s="15">
        <v>-8.9605864826237017E-2</v>
      </c>
      <c r="BH4840" s="18">
        <v>-0.57264385223162051</v>
      </c>
      <c r="BI4840" s="15">
        <v>-0.37862622636619664</v>
      </c>
      <c r="BJ4840" s="15">
        <v>3.8199540740235315E-2</v>
      </c>
      <c r="BK4840" s="15">
        <v>0.22556222899159298</v>
      </c>
      <c r="BL4840" s="15">
        <v>2.3580392122250085</v>
      </c>
      <c r="BM4840" s="15">
        <v>1.5761514737405731</v>
      </c>
      <c r="BN4840" s="1"/>
    </row>
    <row r="4841" spans="1:66" x14ac:dyDescent="0.25">
      <c r="A4841">
        <v>851210</v>
      </c>
      <c r="B4841" t="s">
        <v>12033</v>
      </c>
      <c r="C4841" t="s">
        <v>12034</v>
      </c>
      <c r="D4841" t="s">
        <v>12035</v>
      </c>
      <c r="E4841" t="s">
        <v>12036</v>
      </c>
      <c r="F4841" s="23">
        <v>2.2516089999999999E-3</v>
      </c>
      <c r="G4841" s="23">
        <v>7.3492384999999993E-2</v>
      </c>
      <c r="H4841" s="23">
        <v>7.0138746E-3</v>
      </c>
      <c r="I4841" s="11">
        <v>0.1851595268907158</v>
      </c>
      <c r="J4841" s="12">
        <v>0.95548128647908659</v>
      </c>
      <c r="K4841" s="12">
        <v>0.43459312054629379</v>
      </c>
      <c r="L4841" s="12">
        <v>-5.0879646309238871E-2</v>
      </c>
      <c r="M4841" s="12">
        <v>-6.5907199025615773E-2</v>
      </c>
      <c r="N4841" s="12">
        <v>-0.39210958397194579</v>
      </c>
      <c r="O4841" s="1">
        <v>7.5889342482081526E-2</v>
      </c>
      <c r="P4841">
        <v>0.35995452395996969</v>
      </c>
      <c r="Q4841">
        <v>0.19427543779738451</v>
      </c>
      <c r="R4841">
        <v>-2.0600686989861252E-2</v>
      </c>
      <c r="S4841">
        <v>-2.833925799039097E-2</v>
      </c>
      <c r="T4841">
        <v>-0.14550365856406888</v>
      </c>
      <c r="U4841" s="1">
        <v>7.1813432713725422E-2</v>
      </c>
      <c r="V4841">
        <v>0.17575210671113409</v>
      </c>
      <c r="W4841">
        <v>0.64794808451651176</v>
      </c>
      <c r="X4841">
        <v>0.5674896088170438</v>
      </c>
      <c r="Y4841">
        <v>0.84522257953603697</v>
      </c>
      <c r="Z4841">
        <v>-0.15049735159833394</v>
      </c>
      <c r="AA4841">
        <v>-0.64700279340976008</v>
      </c>
      <c r="AB4841">
        <v>0.15148969278588753</v>
      </c>
      <c r="AC4841">
        <v>-0.12739869460010508</v>
      </c>
      <c r="AD4841">
        <v>0.59496764280853798</v>
      </c>
      <c r="AE4841" s="1">
        <v>6.1362867637793445E-2</v>
      </c>
      <c r="AF4841">
        <v>-0.68694764624668248</v>
      </c>
      <c r="AG4841">
        <v>-0.43220622770517481</v>
      </c>
      <c r="AH4841">
        <v>-0.32690609363920342</v>
      </c>
      <c r="AI4841">
        <v>5.2155659833370671E-2</v>
      </c>
      <c r="AJ4841">
        <v>0.93029054581024728</v>
      </c>
      <c r="AK4841">
        <v>-0.28906217490393954</v>
      </c>
      <c r="AL4841">
        <v>-0.16635836851324814</v>
      </c>
      <c r="AM4841">
        <v>-0.46566279458863685</v>
      </c>
      <c r="AN4841">
        <v>-0.3816154724187098</v>
      </c>
      <c r="AO4841" s="1">
        <v>8.9455835304549841E-2</v>
      </c>
      <c r="AP4841">
        <v>-0.34387753318298314</v>
      </c>
      <c r="AQ4841">
        <v>0.1443242168410076</v>
      </c>
      <c r="AR4841">
        <v>0.16111506926144464</v>
      </c>
      <c r="AS4841">
        <v>0.60237564371658037</v>
      </c>
      <c r="AT4841">
        <v>0.52443033171189279</v>
      </c>
      <c r="AU4841">
        <v>-0.62860575220089077</v>
      </c>
      <c r="AV4841">
        <v>-1.0164977903231232E-2</v>
      </c>
      <c r="AW4841">
        <v>-0.39857941001980157</v>
      </c>
      <c r="AX4841">
        <v>0.14277657711672978</v>
      </c>
      <c r="AY4841" s="1">
        <v>5</v>
      </c>
      <c r="AZ4841">
        <v>6</v>
      </c>
      <c r="BA4841">
        <v>-7</v>
      </c>
      <c r="BB4841" s="18">
        <v>-0.34059568784760569</v>
      </c>
      <c r="BC4841" s="15">
        <v>-0.47769577677026537</v>
      </c>
      <c r="BD4841" s="15">
        <v>-1.3428146115700124</v>
      </c>
      <c r="BE4841" s="15">
        <v>4.8491164925980622E-2</v>
      </c>
      <c r="BF4841" s="15">
        <v>-0.43744831612846186</v>
      </c>
      <c r="BG4841" s="15">
        <v>1.2572621795153789</v>
      </c>
      <c r="BH4841" s="18">
        <v>0.10836991516953631</v>
      </c>
      <c r="BI4841" s="15">
        <v>1.8391076800071302</v>
      </c>
      <c r="BJ4841" s="15">
        <v>-0.28903484819694231</v>
      </c>
      <c r="BK4841" s="15">
        <v>-7.4879268505773366E-2</v>
      </c>
      <c r="BL4841" s="15">
        <v>-0.59725681127098018</v>
      </c>
      <c r="BM4841" s="15">
        <v>0.30649438067201146</v>
      </c>
      <c r="BN4841" s="1"/>
    </row>
    <row r="4842" spans="1:66" x14ac:dyDescent="0.25">
      <c r="A4842">
        <v>852310</v>
      </c>
      <c r="B4842" t="s">
        <v>12085</v>
      </c>
      <c r="C4842" t="s">
        <v>12086</v>
      </c>
      <c r="D4842" t="s">
        <v>12087</v>
      </c>
      <c r="E4842" t="s">
        <v>12088</v>
      </c>
      <c r="F4842" s="23">
        <v>3.7949869999999999E-5</v>
      </c>
      <c r="G4842" s="23">
        <v>7.3966889999999997E-5</v>
      </c>
      <c r="H4842" s="23">
        <v>3.0977967000000001E-6</v>
      </c>
      <c r="I4842" s="11">
        <v>-0.35884216708116112</v>
      </c>
      <c r="J4842" s="12">
        <v>-5.0046850246284726E-2</v>
      </c>
      <c r="K4842" s="12">
        <v>-6.73449733949677E-2</v>
      </c>
      <c r="L4842" s="12">
        <v>0.22158636142988794</v>
      </c>
      <c r="M4842" s="12">
        <v>1.8765577655224648</v>
      </c>
      <c r="N4842" s="12">
        <v>1.0721559715130715</v>
      </c>
      <c r="O4842" s="1">
        <v>-0.16064306811496587</v>
      </c>
      <c r="P4842">
        <v>-2.2559771660118803E-2</v>
      </c>
      <c r="Q4842">
        <v>-2.9595730871448626E-2</v>
      </c>
      <c r="R4842">
        <v>9.3037528127510649E-2</v>
      </c>
      <c r="S4842">
        <v>0.68466794553880828</v>
      </c>
      <c r="T4842">
        <v>0.39841969915681313</v>
      </c>
      <c r="U4842" s="1">
        <v>-0.49542389485335753</v>
      </c>
      <c r="V4842">
        <v>-0.17760482183244436</v>
      </c>
      <c r="W4842">
        <v>-0.25477285631677776</v>
      </c>
      <c r="X4842">
        <v>-0.39589889900846342</v>
      </c>
      <c r="Y4842">
        <v>0.34829954031008215</v>
      </c>
      <c r="Z4842">
        <v>-0.27076959068578799</v>
      </c>
      <c r="AA4842">
        <v>0.11715935116009145</v>
      </c>
      <c r="AB4842">
        <v>0.15896324228022735</v>
      </c>
      <c r="AC4842">
        <v>-0.84907643791797049</v>
      </c>
      <c r="AD4842">
        <v>-0.26499708733302152</v>
      </c>
      <c r="AE4842" s="1">
        <v>0.43199000877434973</v>
      </c>
      <c r="AF4842">
        <v>0.61935483579513551</v>
      </c>
      <c r="AG4842">
        <v>0.81153978429310092</v>
      </c>
      <c r="AH4842">
        <v>0.95465170629700091</v>
      </c>
      <c r="AI4842">
        <v>0.44031771923593505</v>
      </c>
      <c r="AJ4842">
        <v>-0.35143877560653475</v>
      </c>
      <c r="AK4842">
        <v>-0.30536609009404925</v>
      </c>
      <c r="AL4842">
        <v>-0.11875463115091831</v>
      </c>
      <c r="AM4842">
        <v>0.76723178638991707</v>
      </c>
      <c r="AN4842">
        <v>0.86241475440157245</v>
      </c>
      <c r="AO4842" s="1">
        <v>0.38808904745864736</v>
      </c>
      <c r="AP4842">
        <v>0.64076288587525554</v>
      </c>
      <c r="AQ4842">
        <v>0.83609802373772002</v>
      </c>
      <c r="AR4842">
        <v>0.96830823655346665</v>
      </c>
      <c r="AS4842">
        <v>0.5306822600754626</v>
      </c>
      <c r="AT4842">
        <v>-0.42241901632868906</v>
      </c>
      <c r="AU4842">
        <v>-0.31123514637112831</v>
      </c>
      <c r="AV4842">
        <v>-0.10308059168556133</v>
      </c>
      <c r="AW4842">
        <v>0.69414154176856335</v>
      </c>
      <c r="AX4842">
        <v>0.88942259869494966</v>
      </c>
      <c r="AY4842" s="1">
        <v>-9</v>
      </c>
      <c r="AZ4842">
        <v>4</v>
      </c>
      <c r="BA4842">
        <v>4</v>
      </c>
      <c r="BB4842" s="18">
        <v>-0.17632729380752163</v>
      </c>
      <c r="BC4842" s="15">
        <v>-0.4693541883339285</v>
      </c>
      <c r="BD4842" s="15">
        <v>-0.32099269052502383</v>
      </c>
      <c r="BE4842" s="15">
        <v>-0.30500499991521163</v>
      </c>
      <c r="BF4842" s="15">
        <v>-0.69052477086447617</v>
      </c>
      <c r="BG4842" s="15">
        <v>-0.23259427275564193</v>
      </c>
      <c r="BH4842" s="18">
        <v>-0.76100941867752547</v>
      </c>
      <c r="BI4842" s="15">
        <v>-0.55089839196825285</v>
      </c>
      <c r="BJ4842" s="15">
        <v>-0.43072171837078904</v>
      </c>
      <c r="BK4842" s="15">
        <v>5.6038368250985994E-2</v>
      </c>
      <c r="BL4842" s="15">
        <v>2.3670584298824533</v>
      </c>
      <c r="BM4842" s="15">
        <v>1.5143309470849342</v>
      </c>
      <c r="BN4842" s="1"/>
    </row>
    <row r="4843" spans="1:66" x14ac:dyDescent="0.25">
      <c r="A4843">
        <v>850310</v>
      </c>
      <c r="B4843" t="s">
        <v>12096</v>
      </c>
      <c r="C4843" t="s">
        <v>12097</v>
      </c>
      <c r="D4843" t="s">
        <v>12098</v>
      </c>
      <c r="E4843" t="s">
        <v>12099</v>
      </c>
      <c r="F4843" s="23">
        <v>3.8032576999999998E-11</v>
      </c>
      <c r="G4843" s="23">
        <v>5.2103330000000003E-10</v>
      </c>
      <c r="H4843" s="23">
        <v>3.0232894E-7</v>
      </c>
      <c r="I4843" s="11">
        <v>0.24738398845396073</v>
      </c>
      <c r="J4843" s="12">
        <v>-1.4310308916381374E-2</v>
      </c>
      <c r="K4843" s="12">
        <v>0.6553559322520649</v>
      </c>
      <c r="L4843" s="12">
        <v>0.49678514350271918</v>
      </c>
      <c r="M4843" s="12">
        <v>2.1467860826672909</v>
      </c>
      <c r="N4843" s="12">
        <v>2.2864418010522907</v>
      </c>
      <c r="O4843" s="1">
        <v>0.13876255019010517</v>
      </c>
      <c r="P4843">
        <v>-6.5648011084281444E-3</v>
      </c>
      <c r="Q4843">
        <v>0.27985157077279393</v>
      </c>
      <c r="R4843">
        <v>0.19401551758967206</v>
      </c>
      <c r="S4843">
        <v>0.72083474189038699</v>
      </c>
      <c r="T4843">
        <v>0.72351929975039098</v>
      </c>
      <c r="U4843" s="1">
        <v>0.89633725819125332</v>
      </c>
      <c r="V4843">
        <v>0.71299750404112805</v>
      </c>
      <c r="W4843">
        <v>0.7620902963035614</v>
      </c>
      <c r="X4843">
        <v>0.51239461877100656</v>
      </c>
      <c r="Y4843">
        <v>0.45027805303100199</v>
      </c>
      <c r="Z4843">
        <v>-5.5411733227758407E-3</v>
      </c>
      <c r="AA4843">
        <v>-0.12057299300260264</v>
      </c>
      <c r="AB4843">
        <v>0.37431780206461285</v>
      </c>
      <c r="AC4843">
        <v>0.1978555694210169</v>
      </c>
      <c r="AD4843">
        <v>0.85521310515803761</v>
      </c>
      <c r="AE4843" s="1">
        <v>0.56075002716771438</v>
      </c>
      <c r="AF4843">
        <v>0.75006369666042882</v>
      </c>
      <c r="AG4843">
        <v>0.82694618537197628</v>
      </c>
      <c r="AH4843">
        <v>0.9323783817874931</v>
      </c>
      <c r="AI4843">
        <v>0.65612879184808914</v>
      </c>
      <c r="AJ4843">
        <v>-0.38801384149331974</v>
      </c>
      <c r="AK4843">
        <v>-0.16070086187449439</v>
      </c>
      <c r="AL4843">
        <v>-6.9911000484684627E-2</v>
      </c>
      <c r="AM4843">
        <v>0.52324693917212406</v>
      </c>
      <c r="AN4843">
        <v>0.97204791491731268</v>
      </c>
      <c r="AO4843" s="1">
        <v>0.67133155384349918</v>
      </c>
      <c r="AP4843">
        <v>0.7775823117580194</v>
      </c>
      <c r="AQ4843">
        <v>0.8513417863285081</v>
      </c>
      <c r="AR4843">
        <v>0.87394863007316848</v>
      </c>
      <c r="AS4843">
        <v>0.63723397275822224</v>
      </c>
      <c r="AT4843">
        <v>-0.31224091552228822</v>
      </c>
      <c r="AU4843">
        <v>-0.15862239442419976</v>
      </c>
      <c r="AV4843">
        <v>3.6727572183931398E-2</v>
      </c>
      <c r="AW4843">
        <v>0.46823331884783342</v>
      </c>
      <c r="AX4843">
        <v>0.99066561112359308</v>
      </c>
      <c r="AY4843" s="1">
        <v>1</v>
      </c>
      <c r="AZ4843">
        <v>10</v>
      </c>
      <c r="BA4843">
        <v>10</v>
      </c>
      <c r="BB4843" s="18">
        <v>-1.1742483604577334</v>
      </c>
      <c r="BC4843" s="15">
        <v>-0.48237311366594843</v>
      </c>
      <c r="BD4843" s="15">
        <v>-0.57171754386923002</v>
      </c>
      <c r="BE4843" s="15">
        <v>-0.18733923688254497</v>
      </c>
      <c r="BF4843" s="15">
        <v>-0.32439625007961481</v>
      </c>
      <c r="BG4843" s="15">
        <v>-0.12834142775825383</v>
      </c>
      <c r="BH4843" s="18">
        <v>-0.93033423497620793</v>
      </c>
      <c r="BI4843" s="15">
        <v>-0.49648270299920999</v>
      </c>
      <c r="BJ4843" s="15">
        <v>7.4446219975743397E-2</v>
      </c>
      <c r="BK4843" s="15">
        <v>0.30247788744695114</v>
      </c>
      <c r="BL4843" s="15">
        <v>1.792278532399904</v>
      </c>
      <c r="BM4843" s="15">
        <v>2.1260302308661454</v>
      </c>
      <c r="BN4843" s="1"/>
    </row>
    <row r="4844" spans="1:66" x14ac:dyDescent="0.25">
      <c r="A4844">
        <v>854684</v>
      </c>
      <c r="B4844" t="s">
        <v>12100</v>
      </c>
      <c r="C4844" t="s">
        <v>12101</v>
      </c>
      <c r="D4844" t="s">
        <v>12102</v>
      </c>
      <c r="E4844" t="s">
        <v>12103</v>
      </c>
      <c r="F4844" s="23">
        <v>2.651935E-7</v>
      </c>
      <c r="G4844" s="23">
        <v>2.9411857E-4</v>
      </c>
      <c r="H4844" s="23">
        <v>8.2240105000000001E-3</v>
      </c>
      <c r="I4844" s="11">
        <v>-0.18002416404246727</v>
      </c>
      <c r="J4844" s="12">
        <v>0.10861377187000687</v>
      </c>
      <c r="K4844" s="12">
        <v>1.0814699771680676</v>
      </c>
      <c r="L4844" s="12">
        <v>0.16323643657291681</v>
      </c>
      <c r="M4844" s="12">
        <v>0.69920615876585379</v>
      </c>
      <c r="N4844" s="12">
        <v>0.59229200978509144</v>
      </c>
      <c r="O4844" s="1">
        <v>-6.8980385661757099E-2</v>
      </c>
      <c r="P4844">
        <v>7.3107072968245604E-2</v>
      </c>
      <c r="Q4844">
        <v>0.56056756163216581</v>
      </c>
      <c r="R4844">
        <v>9.2849324562262026E-2</v>
      </c>
      <c r="S4844">
        <v>0.40066473620130022</v>
      </c>
      <c r="T4844">
        <v>0.29578846392552394</v>
      </c>
      <c r="U4844" s="1">
        <v>-0.95888903552796634</v>
      </c>
      <c r="V4844">
        <v>-0.46862346520376325</v>
      </c>
      <c r="W4844">
        <v>-0.27402846399613345</v>
      </c>
      <c r="X4844">
        <v>-0.21831683196276752</v>
      </c>
      <c r="Y4844">
        <v>1.893772476033459E-2</v>
      </c>
      <c r="Z4844">
        <v>-0.36612202951014461</v>
      </c>
      <c r="AA4844">
        <v>-0.22511924205869691</v>
      </c>
      <c r="AB4844">
        <v>-9.1496387737287355E-2</v>
      </c>
      <c r="AC4844">
        <v>-0.29508910098217206</v>
      </c>
      <c r="AD4844">
        <v>-0.47495504752101858</v>
      </c>
      <c r="AE4844" s="1">
        <v>-0.63090063228891324</v>
      </c>
      <c r="AF4844">
        <v>7.4596785767447882E-2</v>
      </c>
      <c r="AG4844">
        <v>-0.1831631738239706</v>
      </c>
      <c r="AH4844">
        <v>7.3842017704556839E-2</v>
      </c>
      <c r="AI4844">
        <v>0.18973612738610587</v>
      </c>
      <c r="AJ4844">
        <v>-0.72525893195002</v>
      </c>
      <c r="AK4844">
        <v>0.34009748424811176</v>
      </c>
      <c r="AL4844">
        <v>-0.33914276977455615</v>
      </c>
      <c r="AM4844">
        <v>-9.6332542198554694E-2</v>
      </c>
      <c r="AN4844">
        <v>-0.10892167153737861</v>
      </c>
      <c r="AO4844" s="1">
        <v>-0.87568135988840567</v>
      </c>
      <c r="AP4844">
        <v>-0.24208513794376132</v>
      </c>
      <c r="AQ4844">
        <v>-0.25164090917742304</v>
      </c>
      <c r="AR4844">
        <v>-9.3805586679865369E-2</v>
      </c>
      <c r="AS4844">
        <v>0.1033444465789012</v>
      </c>
      <c r="AT4844">
        <v>-0.569465190457071</v>
      </c>
      <c r="AU4844">
        <v>3.1395537873006481E-2</v>
      </c>
      <c r="AV4844">
        <v>-0.21895598284165049</v>
      </c>
      <c r="AW4844">
        <v>-0.22200017104159198</v>
      </c>
      <c r="AX4844">
        <v>-0.33492529456682812</v>
      </c>
      <c r="AY4844" s="1">
        <v>-1</v>
      </c>
      <c r="AZ4844">
        <v>-6</v>
      </c>
      <c r="BA4844">
        <v>-1</v>
      </c>
      <c r="BB4844" s="18">
        <v>1.6882252478878215</v>
      </c>
      <c r="BC4844" s="15">
        <v>-1.091216800244404</v>
      </c>
      <c r="BD4844" s="15">
        <v>-0.79543883529953596</v>
      </c>
      <c r="BE4844" s="15">
        <v>-0.51514156858826465</v>
      </c>
      <c r="BF4844" s="15">
        <v>-0.94221283072137185</v>
      </c>
      <c r="BG4844" s="15">
        <v>-0.28348673647165473</v>
      </c>
      <c r="BH4844" s="18">
        <v>1.4049433931531186</v>
      </c>
      <c r="BI4844" s="15">
        <v>-0.92030468459192283</v>
      </c>
      <c r="BJ4844" s="15">
        <v>0.90633727126689723</v>
      </c>
      <c r="BK4844" s="15">
        <v>-0.25827649295457844</v>
      </c>
      <c r="BL4844" s="15">
        <v>0.15804178537779431</v>
      </c>
      <c r="BM4844" s="15">
        <v>0.64853025118609908</v>
      </c>
      <c r="BN4844" s="1"/>
    </row>
    <row r="4845" spans="1:66" x14ac:dyDescent="0.25">
      <c r="A4845">
        <v>850372</v>
      </c>
      <c r="B4845" t="s">
        <v>12132</v>
      </c>
      <c r="C4845" t="s">
        <v>12133</v>
      </c>
      <c r="D4845" t="s">
        <v>12134</v>
      </c>
      <c r="E4845" t="s">
        <v>12135</v>
      </c>
      <c r="F4845" s="23">
        <v>2.6203311999999999E-2</v>
      </c>
      <c r="G4845" s="23">
        <v>8.1935970000000004E-3</v>
      </c>
      <c r="H4845" s="23">
        <v>9.4926860000000002E-3</v>
      </c>
      <c r="I4845" s="11">
        <v>-0.41019928317354049</v>
      </c>
      <c r="J4845" s="12">
        <v>0.13875490610941066</v>
      </c>
      <c r="K4845" s="12">
        <v>0.43387948369178686</v>
      </c>
      <c r="L4845" s="12">
        <v>-6.9398055119457916E-2</v>
      </c>
      <c r="M4845" s="12">
        <v>0.81513005651532244</v>
      </c>
      <c r="N4845" s="12">
        <v>0.72129701614167818</v>
      </c>
      <c r="O4845" s="1">
        <v>-0.1897066789232357</v>
      </c>
      <c r="P4845">
        <v>5.5143403605755231E-2</v>
      </c>
      <c r="Q4845">
        <v>0.17130535276003919</v>
      </c>
      <c r="R4845">
        <v>-3.0376143119701351E-2</v>
      </c>
      <c r="S4845">
        <v>0.34118958651369941</v>
      </c>
      <c r="T4845">
        <v>0.29296988223548281</v>
      </c>
      <c r="U4845" s="1">
        <v>-2.4601211092092342E-2</v>
      </c>
      <c r="V4845">
        <v>-0.5465649647459534</v>
      </c>
      <c r="W4845">
        <v>-0.76514004598701846</v>
      </c>
      <c r="X4845">
        <v>-0.83478495402372577</v>
      </c>
      <c r="Y4845">
        <v>-0.32287152174681022</v>
      </c>
      <c r="Z4845">
        <v>0.66675486004664619</v>
      </c>
      <c r="AA4845">
        <v>0.33518702194183453</v>
      </c>
      <c r="AB4845">
        <v>2.9385631380993257E-2</v>
      </c>
      <c r="AC4845">
        <v>-0.73305720271475605</v>
      </c>
      <c r="AD4845">
        <v>-0.68112363642033835</v>
      </c>
      <c r="AE4845" s="1">
        <v>0.80307999995056301</v>
      </c>
      <c r="AF4845">
        <v>0.53278171656136708</v>
      </c>
      <c r="AG4845">
        <v>0.25013702838975127</v>
      </c>
      <c r="AH4845">
        <v>0.57701005412050221</v>
      </c>
      <c r="AI4845">
        <v>0.39742898933707699</v>
      </c>
      <c r="AJ4845">
        <v>0.12915851193929434</v>
      </c>
      <c r="AK4845">
        <v>0.33832744850970164</v>
      </c>
      <c r="AL4845">
        <v>-0.39427236203355726</v>
      </c>
      <c r="AM4845">
        <v>0.33243741219804757</v>
      </c>
      <c r="AN4845">
        <v>0.64153679372314909</v>
      </c>
      <c r="AO4845" s="1">
        <v>0.77723290201645001</v>
      </c>
      <c r="AP4845">
        <v>0.29125036055328035</v>
      </c>
      <c r="AQ4845">
        <v>-7.8456017308229653E-2</v>
      </c>
      <c r="AR4845">
        <v>0.21266224889773067</v>
      </c>
      <c r="AS4845">
        <v>0.25315989551010065</v>
      </c>
      <c r="AT4845">
        <v>0.40882709853900023</v>
      </c>
      <c r="AU4845">
        <v>0.47366559624451066</v>
      </c>
      <c r="AV4845">
        <v>-0.37425862430724544</v>
      </c>
      <c r="AW4845">
        <v>1.5838936030083815E-2</v>
      </c>
      <c r="AX4845">
        <v>0.34097366716649108</v>
      </c>
      <c r="AY4845" s="1">
        <v>-4</v>
      </c>
      <c r="AZ4845">
        <v>1</v>
      </c>
      <c r="BA4845">
        <v>1</v>
      </c>
      <c r="BB4845" s="18">
        <v>-0.31706137637804988</v>
      </c>
      <c r="BC4845" s="15">
        <v>0.26298601563691698</v>
      </c>
      <c r="BD4845" s="15">
        <v>-3.6514049622928889E-2</v>
      </c>
      <c r="BE4845" s="15">
        <v>-0.31273968403012092</v>
      </c>
      <c r="BF4845" s="15">
        <v>-1.0014424239393958</v>
      </c>
      <c r="BG4845" s="15">
        <v>-0.63092808539332912</v>
      </c>
      <c r="BH4845" s="18">
        <v>-1.3419903770496591</v>
      </c>
      <c r="BI4845" s="15">
        <v>0.60968073961778624</v>
      </c>
      <c r="BJ4845" s="15">
        <v>1.0475825928473184</v>
      </c>
      <c r="BK4845" s="15">
        <v>-0.48613852259427254</v>
      </c>
      <c r="BL4845" s="15">
        <v>1.0352516135979482</v>
      </c>
      <c r="BM4845" s="15">
        <v>1.1713135573077924</v>
      </c>
      <c r="BN4845" s="1"/>
    </row>
    <row r="4846" spans="1:66" x14ac:dyDescent="0.25">
      <c r="A4846">
        <v>855669</v>
      </c>
      <c r="B4846" t="s">
        <v>12183</v>
      </c>
      <c r="C4846" t="s">
        <v>12184</v>
      </c>
      <c r="D4846" t="s">
        <v>12185</v>
      </c>
      <c r="E4846" t="s">
        <v>12186</v>
      </c>
      <c r="F4846" s="23">
        <v>9.9999999999999998E-17</v>
      </c>
      <c r="G4846" s="23">
        <v>6.8613915000000001E-10</v>
      </c>
      <c r="H4846" s="23">
        <v>3.1530779999999998E-9</v>
      </c>
      <c r="I4846" s="11">
        <v>4.6802121459027353E-2</v>
      </c>
      <c r="J4846" s="12">
        <v>-0.56789091357970656</v>
      </c>
      <c r="K4846" s="12">
        <v>0.53736561159996821</v>
      </c>
      <c r="L4846" s="12">
        <v>0.78251369360758238</v>
      </c>
      <c r="M4846" s="12">
        <v>2.4413357936053721</v>
      </c>
      <c r="N4846" s="12">
        <v>2.3560921752689583</v>
      </c>
      <c r="O4846" s="1">
        <v>3.8692453048922028E-2</v>
      </c>
      <c r="P4846">
        <v>-0.32340732105652253</v>
      </c>
      <c r="Q4846">
        <v>0.32191329290173487</v>
      </c>
      <c r="R4846">
        <v>0.38273288081182033</v>
      </c>
      <c r="S4846">
        <v>0.87359696377405183</v>
      </c>
      <c r="T4846">
        <v>0.52822136542274001</v>
      </c>
      <c r="U4846" s="1">
        <v>0.466388283727246</v>
      </c>
      <c r="V4846">
        <v>0.39787233076449591</v>
      </c>
      <c r="W4846">
        <v>0.59892662840607602</v>
      </c>
      <c r="X4846">
        <v>0.74183597626766218</v>
      </c>
      <c r="Y4846">
        <v>0.93422010971426317</v>
      </c>
      <c r="Z4846">
        <v>-3.688482954302965E-2</v>
      </c>
      <c r="AA4846">
        <v>-0.30027127952016969</v>
      </c>
      <c r="AB4846">
        <v>-0.13481214131372568</v>
      </c>
      <c r="AC4846">
        <v>4.1364243899078071E-3</v>
      </c>
      <c r="AD4846">
        <v>0.79557495092103092</v>
      </c>
      <c r="AE4846" s="1">
        <v>0.45285450843694897</v>
      </c>
      <c r="AF4846">
        <v>0.63172928991628285</v>
      </c>
      <c r="AG4846">
        <v>0.7846066994881925</v>
      </c>
      <c r="AH4846">
        <v>0.91752248375754286</v>
      </c>
      <c r="AI4846">
        <v>0.83091326057972947</v>
      </c>
      <c r="AJ4846">
        <v>-0.34622685987356899</v>
      </c>
      <c r="AK4846">
        <v>-0.25357898108389088</v>
      </c>
      <c r="AL4846">
        <v>-0.10792399184106413</v>
      </c>
      <c r="AM4846">
        <v>0.32967108065574319</v>
      </c>
      <c r="AN4846">
        <v>0.93748453139266197</v>
      </c>
      <c r="AO4846" s="1">
        <v>0.467457306359712</v>
      </c>
      <c r="AP4846">
        <v>0.55956772863397941</v>
      </c>
      <c r="AQ4846">
        <v>0.73334071287491165</v>
      </c>
      <c r="AR4846">
        <v>0.872747048809137</v>
      </c>
      <c r="AS4846">
        <v>0.88643825901111961</v>
      </c>
      <c r="AT4846">
        <v>-0.24034610468444573</v>
      </c>
      <c r="AU4846">
        <v>-0.27607639974971659</v>
      </c>
      <c r="AV4846">
        <v>-0.12006758737693189</v>
      </c>
      <c r="AW4846">
        <v>0.21750913915968681</v>
      </c>
      <c r="AX4846">
        <v>0.90550084965255728</v>
      </c>
      <c r="AY4846" s="1">
        <v>5</v>
      </c>
      <c r="AZ4846">
        <v>10</v>
      </c>
      <c r="BA4846">
        <v>10</v>
      </c>
      <c r="BB4846" s="18">
        <v>-0.94009935346536633</v>
      </c>
      <c r="BC4846" s="15">
        <v>-0.316485084557033</v>
      </c>
      <c r="BD4846" s="15">
        <v>-0.69890703446853941</v>
      </c>
      <c r="BE4846" s="15">
        <v>-0.45866989900057004</v>
      </c>
      <c r="BF4846" s="15">
        <v>-0.25692458735525764</v>
      </c>
      <c r="BG4846" s="15">
        <v>1.0935033353928207</v>
      </c>
      <c r="BH4846" s="18">
        <v>-0.91371217298178109</v>
      </c>
      <c r="BI4846" s="15">
        <v>-0.63666373382476593</v>
      </c>
      <c r="BJ4846" s="15">
        <v>-0.39593864464087147</v>
      </c>
      <c r="BK4846" s="15">
        <v>-1.7486264148107934E-2</v>
      </c>
      <c r="BL4846" s="15">
        <v>1.1195080656666268</v>
      </c>
      <c r="BM4846" s="15">
        <v>2.4218753733828429</v>
      </c>
      <c r="BN4846" s="1"/>
    </row>
    <row r="4847" spans="1:66" x14ac:dyDescent="0.25">
      <c r="A4847">
        <v>853036</v>
      </c>
      <c r="B4847" t="s">
        <v>12319</v>
      </c>
      <c r="C4847" t="s">
        <v>12320</v>
      </c>
      <c r="D4847" t="s">
        <v>12321</v>
      </c>
      <c r="E4847" t="s">
        <v>12322</v>
      </c>
      <c r="F4847" s="23">
        <v>3.3306690000000002E-16</v>
      </c>
      <c r="G4847" s="23">
        <v>2.921456E-6</v>
      </c>
      <c r="H4847" s="23">
        <v>6.2404997E-6</v>
      </c>
      <c r="I4847" s="11">
        <v>-0.27927141446258646</v>
      </c>
      <c r="J4847" s="12">
        <v>-6.3942807026503724E-3</v>
      </c>
      <c r="K4847" s="12">
        <v>0.54586387836094141</v>
      </c>
      <c r="L4847" s="12">
        <v>0.62280690910653225</v>
      </c>
      <c r="M4847" s="12">
        <v>2.0304085418393787</v>
      </c>
      <c r="N4847" s="12">
        <v>0.53818922964409088</v>
      </c>
      <c r="O4847" s="1">
        <v>-0.12048520796348421</v>
      </c>
      <c r="P4847">
        <v>-3.3001048399207153E-3</v>
      </c>
      <c r="Q4847">
        <v>0.2478286761817563</v>
      </c>
      <c r="R4847">
        <v>0.22378213080018042</v>
      </c>
      <c r="S4847">
        <v>0.54836078196834437</v>
      </c>
      <c r="T4847">
        <v>0.13220769663767376</v>
      </c>
      <c r="U4847" s="1">
        <v>0.15502807684010284</v>
      </c>
      <c r="V4847">
        <v>0.49852661438813184</v>
      </c>
      <c r="W4847">
        <v>0.78484495237147556</v>
      </c>
      <c r="X4847">
        <v>0.87157615759176799</v>
      </c>
      <c r="Y4847">
        <v>0.83515987074583065</v>
      </c>
      <c r="Z4847">
        <v>-0.47556375343148344</v>
      </c>
      <c r="AA4847">
        <v>-0.4223881689085362</v>
      </c>
      <c r="AB4847">
        <v>-4.9486325735014366E-2</v>
      </c>
      <c r="AC4847">
        <v>0.26730645416930604</v>
      </c>
      <c r="AD4847">
        <v>0.82404009302222103</v>
      </c>
      <c r="AE4847" s="1">
        <v>0.37476255032810835</v>
      </c>
      <c r="AF4847">
        <v>0.69593852853796567</v>
      </c>
      <c r="AG4847">
        <v>0.87613733591683574</v>
      </c>
      <c r="AH4847">
        <v>0.94389464208409402</v>
      </c>
      <c r="AI4847">
        <v>0.55353648746555295</v>
      </c>
      <c r="AJ4847">
        <v>-0.50553779433031676</v>
      </c>
      <c r="AK4847">
        <v>-0.29516123978294245</v>
      </c>
      <c r="AL4847">
        <v>-1.8481191644695895E-2</v>
      </c>
      <c r="AM4847">
        <v>0.64040628862051052</v>
      </c>
      <c r="AN4847">
        <v>0.91171516219106963</v>
      </c>
      <c r="AO4847" s="1">
        <v>0.29461180970625567</v>
      </c>
      <c r="AP4847">
        <v>0.63465544912987115</v>
      </c>
      <c r="AQ4847">
        <v>0.8643457880994635</v>
      </c>
      <c r="AR4847">
        <v>0.94201303711286755</v>
      </c>
      <c r="AS4847">
        <v>0.68712732098074225</v>
      </c>
      <c r="AT4847">
        <v>-0.50817088976875258</v>
      </c>
      <c r="AU4847">
        <v>-0.35685886347860912</v>
      </c>
      <c r="AV4847">
        <v>-3.1921150186137233E-2</v>
      </c>
      <c r="AW4847">
        <v>0.50443539215901245</v>
      </c>
      <c r="AX4847">
        <v>0.90248942550096445</v>
      </c>
      <c r="AY4847" s="1">
        <v>4</v>
      </c>
      <c r="AZ4847">
        <v>4</v>
      </c>
      <c r="BA4847">
        <v>4</v>
      </c>
      <c r="BB4847" s="18">
        <v>-0.48337473272100934</v>
      </c>
      <c r="BC4847" s="15">
        <v>-1.0190772991357473</v>
      </c>
      <c r="BD4847" s="15">
        <v>-0.93020638965548708</v>
      </c>
      <c r="BE4847" s="15">
        <v>-0.30698567197075383</v>
      </c>
      <c r="BF4847" s="15">
        <v>0.2224614929161243</v>
      </c>
      <c r="BG4847" s="15">
        <v>1.1714994778366516</v>
      </c>
      <c r="BH4847" s="18">
        <v>-0.70113491193879562</v>
      </c>
      <c r="BI4847" s="15">
        <v>-1.024063200447765</v>
      </c>
      <c r="BJ4847" s="15">
        <v>-0.50457236546029438</v>
      </c>
      <c r="BK4847" s="15">
        <v>0.17864421036467215</v>
      </c>
      <c r="BL4847" s="15">
        <v>1.8056601486292372</v>
      </c>
      <c r="BM4847" s="15">
        <v>1.5911492415831663</v>
      </c>
      <c r="BN4847" s="1"/>
    </row>
    <row r="4848" spans="1:66" x14ac:dyDescent="0.25">
      <c r="A4848">
        <v>854713</v>
      </c>
      <c r="B4848" t="s">
        <v>12330</v>
      </c>
      <c r="C4848" t="s">
        <v>12331</v>
      </c>
      <c r="D4848" t="s">
        <v>12332</v>
      </c>
      <c r="E4848" t="s">
        <v>12333</v>
      </c>
      <c r="F4848" s="23">
        <v>1.1579244499999999E-5</v>
      </c>
      <c r="G4848" s="23">
        <v>1.6959271999999999E-7</v>
      </c>
      <c r="H4848" s="23">
        <v>6.7211813000000002E-3</v>
      </c>
      <c r="I4848" s="11">
        <v>2.869241703359612E-2</v>
      </c>
      <c r="J4848" s="12">
        <v>0.51024660103279951</v>
      </c>
      <c r="K4848" s="12">
        <v>0.7950491853567796</v>
      </c>
      <c r="L4848" s="12">
        <v>0.3608575044253865</v>
      </c>
      <c r="M4848" s="12">
        <v>1.4042129586772962</v>
      </c>
      <c r="N4848" s="12">
        <v>0.91373468403366542</v>
      </c>
      <c r="O4848" s="1">
        <v>1.8327410359838786E-2</v>
      </c>
      <c r="P4848">
        <v>0.37956662177845762</v>
      </c>
      <c r="Q4848">
        <v>0.54549036438329168</v>
      </c>
      <c r="R4848">
        <v>0.23314874483429354</v>
      </c>
      <c r="S4848">
        <v>0.73729254664041932</v>
      </c>
      <c r="T4848">
        <v>0.47028256830955495</v>
      </c>
      <c r="U4848" s="1">
        <v>-0.37872963519137143</v>
      </c>
      <c r="V4848">
        <v>0.18225613617452921</v>
      </c>
      <c r="W4848">
        <v>0.57934217250978304</v>
      </c>
      <c r="X4848">
        <v>0.58108774037690103</v>
      </c>
      <c r="Y4848">
        <v>0.60681004930779714</v>
      </c>
      <c r="Z4848">
        <v>-0.60926743833269947</v>
      </c>
      <c r="AA4848">
        <v>-0.54673128483724287</v>
      </c>
      <c r="AB4848">
        <v>4.2244775981932117E-2</v>
      </c>
      <c r="AC4848">
        <v>0.12821426268884156</v>
      </c>
      <c r="AD4848">
        <v>0.43008817495418505</v>
      </c>
      <c r="AE4848" s="1">
        <v>0.38012863713470718</v>
      </c>
      <c r="AF4848">
        <v>0.64809390209368689</v>
      </c>
      <c r="AG4848">
        <v>0.72803887781147303</v>
      </c>
      <c r="AH4848">
        <v>0.97114524436628269</v>
      </c>
      <c r="AI4848">
        <v>0.51485979862919318</v>
      </c>
      <c r="AJ4848">
        <v>-0.43965251017818036</v>
      </c>
      <c r="AK4848">
        <v>-0.15698550531658259</v>
      </c>
      <c r="AL4848">
        <v>-0.25164571178583273</v>
      </c>
      <c r="AM4848">
        <v>0.71355256578610982</v>
      </c>
      <c r="AN4848">
        <v>0.85540291335205887</v>
      </c>
      <c r="AO4848" s="1">
        <v>0.14728243369131996</v>
      </c>
      <c r="AP4848">
        <v>0.55996431516280043</v>
      </c>
      <c r="AQ4848">
        <v>0.76877754581404634</v>
      </c>
      <c r="AR4848">
        <v>0.95397404676838682</v>
      </c>
      <c r="AS4848">
        <v>0.61719681366392853</v>
      </c>
      <c r="AT4848">
        <v>-0.56102262404100356</v>
      </c>
      <c r="AU4848">
        <v>-0.32311825347707623</v>
      </c>
      <c r="AV4848">
        <v>-0.17526901538103781</v>
      </c>
      <c r="AW4848">
        <v>0.58949551292650915</v>
      </c>
      <c r="AX4848">
        <v>0.80978475641375536</v>
      </c>
      <c r="AY4848" s="1">
        <v>-6</v>
      </c>
      <c r="AZ4848">
        <v>4</v>
      </c>
      <c r="BA4848">
        <v>4</v>
      </c>
      <c r="BB4848" s="18">
        <v>-0.21465512037489279</v>
      </c>
      <c r="BC4848" s="15">
        <v>-1.1646677518292261</v>
      </c>
      <c r="BD4848" s="15">
        <v>-1.1045358573780193</v>
      </c>
      <c r="BE4848" s="15">
        <v>-0.5382035145031191</v>
      </c>
      <c r="BF4848" s="15">
        <v>-0.45553920255339458</v>
      </c>
      <c r="BG4848" s="15">
        <v>4.6565357063035511E-3</v>
      </c>
      <c r="BH4848" s="18">
        <v>-0.1649903731457428</v>
      </c>
      <c r="BI4848" s="15">
        <v>-0.28146336946036915</v>
      </c>
      <c r="BJ4848" s="15">
        <v>0.27164366696291631</v>
      </c>
      <c r="BK4848" s="15">
        <v>8.6417852251861396E-2</v>
      </c>
      <c r="BL4848" s="15">
        <v>1.9750640319857489</v>
      </c>
      <c r="BM4848" s="15">
        <v>1.5862731023379333</v>
      </c>
      <c r="BN4848" s="1"/>
    </row>
    <row r="4849" spans="1:66" x14ac:dyDescent="0.25">
      <c r="A4849">
        <v>855947</v>
      </c>
      <c r="B4849" t="s">
        <v>12354</v>
      </c>
      <c r="C4849" t="s">
        <v>12355</v>
      </c>
      <c r="D4849" t="s">
        <v>12356</v>
      </c>
      <c r="E4849" t="s">
        <v>12357</v>
      </c>
      <c r="F4849" s="23">
        <v>4.8983039999999997E-13</v>
      </c>
      <c r="G4849" s="23">
        <v>7.4148464999999997E-12</v>
      </c>
      <c r="H4849" s="23">
        <v>2.120748E-11</v>
      </c>
      <c r="I4849" s="11">
        <v>0.1843621568717726</v>
      </c>
      <c r="J4849" s="12">
        <v>-0.18297640175858293</v>
      </c>
      <c r="K4849" s="12">
        <v>0.56213844992194562</v>
      </c>
      <c r="L4849" s="12">
        <v>0.69041939450339085</v>
      </c>
      <c r="M4849" s="12">
        <v>4.0505135728680237</v>
      </c>
      <c r="N4849" s="12">
        <v>1.7697335382867583</v>
      </c>
      <c r="O4849" s="1">
        <v>6.4499870172953583E-2</v>
      </c>
      <c r="P4849">
        <v>-0.11479656384262604</v>
      </c>
      <c r="Q4849">
        <v>0.42385691046622925</v>
      </c>
      <c r="R4849">
        <v>0.49013850771301104</v>
      </c>
      <c r="S4849">
        <v>1.7938425014818768</v>
      </c>
      <c r="T4849">
        <v>1.1614488433907884</v>
      </c>
      <c r="U4849" s="1">
        <v>-0.94264490566706272</v>
      </c>
      <c r="V4849">
        <v>-0.84402693244466043</v>
      </c>
      <c r="W4849">
        <v>-0.61159959019943688</v>
      </c>
      <c r="X4849">
        <v>-0.47720637856432596</v>
      </c>
      <c r="Y4849">
        <v>-0.35435220956173435</v>
      </c>
      <c r="Z4849">
        <v>0.12497409955301546</v>
      </c>
      <c r="AA4849">
        <v>-0.24707205000190538</v>
      </c>
      <c r="AB4849">
        <v>-0.21692332712864379</v>
      </c>
      <c r="AC4849">
        <v>-0.24927141852779475</v>
      </c>
      <c r="AD4849">
        <v>-0.82678104104794026</v>
      </c>
      <c r="AE4849" s="1">
        <v>-0.3140467237762139</v>
      </c>
      <c r="AF4849">
        <v>5.9688097993002572E-2</v>
      </c>
      <c r="AG4849">
        <v>0.34690856352473293</v>
      </c>
      <c r="AH4849">
        <v>0.62391237729797955</v>
      </c>
      <c r="AI4849">
        <v>-4.2064821126012099E-2</v>
      </c>
      <c r="AJ4849">
        <v>-0.38954685932069921</v>
      </c>
      <c r="AK4849">
        <v>-0.3899265424663787</v>
      </c>
      <c r="AL4849">
        <v>-0.32376699104191431</v>
      </c>
      <c r="AM4849">
        <v>0.8312584901787905</v>
      </c>
      <c r="AN4849">
        <v>0.21254617545718196</v>
      </c>
      <c r="AO4849" s="1">
        <v>-0.73752491468929171</v>
      </c>
      <c r="AP4849">
        <v>-0.40297222467336435</v>
      </c>
      <c r="AQ4849">
        <v>-6.2714280358372523E-2</v>
      </c>
      <c r="AR4849">
        <v>0.21778891120612545</v>
      </c>
      <c r="AS4849">
        <v>-0.21986640089083681</v>
      </c>
      <c r="AT4849">
        <v>-0.22780088918811861</v>
      </c>
      <c r="AU4849">
        <v>-0.42558398907639267</v>
      </c>
      <c r="AV4849">
        <v>-0.35962363984059054</v>
      </c>
      <c r="AW4849">
        <v>0.495350004306647</v>
      </c>
      <c r="AX4849">
        <v>-0.27839622496460825</v>
      </c>
      <c r="AY4849" s="1">
        <v>-1</v>
      </c>
      <c r="AZ4849">
        <v>9</v>
      </c>
      <c r="BA4849">
        <v>-1</v>
      </c>
      <c r="BB4849" s="18">
        <v>1.0086546090468422</v>
      </c>
      <c r="BC4849" s="15">
        <v>-0.26269358257579045</v>
      </c>
      <c r="BD4849" s="15">
        <v>-0.84116623428354709</v>
      </c>
      <c r="BE4849" s="15">
        <v>-0.79428976025751119</v>
      </c>
      <c r="BF4849" s="15">
        <v>-0.84458590290470037</v>
      </c>
      <c r="BG4849" s="15">
        <v>-1.0079698376817987</v>
      </c>
      <c r="BH4849" s="18">
        <v>1.1515770728519328</v>
      </c>
      <c r="BI4849" s="15">
        <v>-0.40454177203755465</v>
      </c>
      <c r="BJ4849" s="15">
        <v>-0.40538150695309821</v>
      </c>
      <c r="BK4849" s="15">
        <v>-0.25905822144515833</v>
      </c>
      <c r="BL4849" s="15">
        <v>2.2954803088011002</v>
      </c>
      <c r="BM4849" s="15">
        <v>0.36397482743927984</v>
      </c>
      <c r="BN4849" s="1"/>
    </row>
    <row r="4850" spans="1:66" x14ac:dyDescent="0.25">
      <c r="A4850">
        <v>854689</v>
      </c>
      <c r="B4850" t="s">
        <v>12358</v>
      </c>
      <c r="C4850" t="s">
        <v>12359</v>
      </c>
      <c r="D4850" t="s">
        <v>12360</v>
      </c>
      <c r="E4850" t="s">
        <v>12361</v>
      </c>
      <c r="F4850" s="23">
        <v>4.8849812999999997E-15</v>
      </c>
      <c r="G4850" s="23">
        <v>0.40080923000000002</v>
      </c>
      <c r="H4850" s="23">
        <v>8.1748119999999999E-5</v>
      </c>
      <c r="I4850" s="11">
        <v>8.3277133449062235E-2</v>
      </c>
      <c r="J4850" s="12">
        <v>-0.1582537731902425</v>
      </c>
      <c r="K4850" s="12">
        <v>-0.51947630351275698</v>
      </c>
      <c r="L4850" s="12">
        <v>-1.1649705529401362</v>
      </c>
      <c r="M4850" s="12">
        <v>0.27779882959716762</v>
      </c>
      <c r="N4850" s="12">
        <v>0.91981734075840049</v>
      </c>
      <c r="O4850" s="1">
        <v>2.3295158721799547E-2</v>
      </c>
      <c r="P4850">
        <v>-9.0608081859992806E-2</v>
      </c>
      <c r="Q4850">
        <v>-0.36927758350417128</v>
      </c>
      <c r="R4850">
        <v>-0.86902366927235652</v>
      </c>
      <c r="S4850">
        <v>0.11754364786630947</v>
      </c>
      <c r="T4850">
        <v>0.40766152772644998</v>
      </c>
      <c r="U4850" s="1">
        <v>-0.94943364842234201</v>
      </c>
      <c r="V4850">
        <v>-0.55808179765177968</v>
      </c>
      <c r="W4850">
        <v>-0.23885056056591569</v>
      </c>
      <c r="X4850">
        <v>-5.1415950637511011E-2</v>
      </c>
      <c r="Y4850">
        <v>-0.14054188034977977</v>
      </c>
      <c r="Z4850">
        <v>-0.24350980791800933</v>
      </c>
      <c r="AA4850">
        <v>-0.38547218657074211</v>
      </c>
      <c r="AB4850">
        <v>-0.25541504910266238</v>
      </c>
      <c r="AC4850">
        <v>7.550527551885132E-2</v>
      </c>
      <c r="AD4850">
        <v>-0.47601780597799714</v>
      </c>
      <c r="AE4850" s="1">
        <v>-0.75471564358654375</v>
      </c>
      <c r="AF4850">
        <v>-0.43835705886215548</v>
      </c>
      <c r="AG4850">
        <v>-9.3525325273104226E-2</v>
      </c>
      <c r="AH4850">
        <v>0.34157247664260454</v>
      </c>
      <c r="AI4850">
        <v>0.2482900454797323</v>
      </c>
      <c r="AJ4850">
        <v>-0.20023294981978029</v>
      </c>
      <c r="AK4850">
        <v>-0.42900530280969962</v>
      </c>
      <c r="AL4850">
        <v>-0.55753619584318159</v>
      </c>
      <c r="AM4850">
        <v>0.18376875940638515</v>
      </c>
      <c r="AN4850">
        <v>-0.16460761985335648</v>
      </c>
      <c r="AO4850" s="1">
        <v>-0.86326757057054371</v>
      </c>
      <c r="AP4850">
        <v>-0.50429232987088213</v>
      </c>
      <c r="AQ4850">
        <v>-0.15974462395556815</v>
      </c>
      <c r="AR4850">
        <v>0.18122850012889491</v>
      </c>
      <c r="AS4850">
        <v>8.6817376991606646E-2</v>
      </c>
      <c r="AT4850">
        <v>-0.22538262299256245</v>
      </c>
      <c r="AU4850">
        <v>-0.42356504465510625</v>
      </c>
      <c r="AV4850">
        <v>-0.44355783786024561</v>
      </c>
      <c r="AW4850">
        <v>0.142420557945764</v>
      </c>
      <c r="AX4850">
        <v>-0.30537784911721094</v>
      </c>
      <c r="AY4850" s="1">
        <v>-1</v>
      </c>
      <c r="AZ4850">
        <v>-1</v>
      </c>
      <c r="BA4850">
        <v>-1</v>
      </c>
      <c r="BB4850" s="18">
        <v>1.7488778455432747</v>
      </c>
      <c r="BC4850" s="15">
        <v>-0.39835130462836893</v>
      </c>
      <c r="BD4850" s="15">
        <v>-0.65387536660359524</v>
      </c>
      <c r="BE4850" s="15">
        <v>-0.41978004944912733</v>
      </c>
      <c r="BF4850" s="15">
        <v>0.17585737463415665</v>
      </c>
      <c r="BG4850" s="15">
        <v>-0.21301499683258196</v>
      </c>
      <c r="BH4850" s="18">
        <v>1.8199436805110814</v>
      </c>
      <c r="BI4850" s="15">
        <v>-0.53339961936712621</v>
      </c>
      <c r="BJ4850" s="15">
        <v>-1.0971785367073621</v>
      </c>
      <c r="BK4850" s="15">
        <v>-1.4139257606273048</v>
      </c>
      <c r="BL4850" s="15">
        <v>0.41292131957022571</v>
      </c>
      <c r="BM4850" s="15">
        <v>0.57192541395672813</v>
      </c>
      <c r="BN4850" s="1"/>
    </row>
    <row r="4851" spans="1:66" x14ac:dyDescent="0.25">
      <c r="A4851">
        <v>852966</v>
      </c>
      <c r="B4851" t="s">
        <v>12432</v>
      </c>
      <c r="C4851" t="s">
        <v>12433</v>
      </c>
      <c r="D4851" t="s">
        <v>12434</v>
      </c>
      <c r="E4851" t="s">
        <v>12435</v>
      </c>
      <c r="F4851" s="23">
        <v>1.7810547999999999E-2</v>
      </c>
      <c r="G4851" s="23">
        <v>0.36375612000000002</v>
      </c>
      <c r="H4851" s="23">
        <v>8.4395990000000004E-2</v>
      </c>
      <c r="I4851" s="11">
        <v>-0.42700615253233248</v>
      </c>
      <c r="J4851" s="12">
        <v>5.797813676704662E-2</v>
      </c>
      <c r="K4851" s="12">
        <v>0.27622150832004311</v>
      </c>
      <c r="L4851" s="12">
        <v>0.31130145891569616</v>
      </c>
      <c r="M4851" s="12">
        <v>0.49185639336045489</v>
      </c>
      <c r="N4851" s="12">
        <v>-0.18673850399489844</v>
      </c>
      <c r="O4851" s="1">
        <v>-0.198568846627309</v>
      </c>
      <c r="P4851">
        <v>3.1841095904562598E-2</v>
      </c>
      <c r="Q4851">
        <v>0.13521644864501781</v>
      </c>
      <c r="R4851">
        <v>0.16274490464829053</v>
      </c>
      <c r="S4851">
        <v>0.24453682799870585</v>
      </c>
      <c r="T4851">
        <v>-8.3806113606432767E-2</v>
      </c>
      <c r="U4851" s="1">
        <v>-0.62495020049675787</v>
      </c>
      <c r="V4851">
        <v>-0.16917417605822002</v>
      </c>
      <c r="W4851">
        <v>-8.0888210668985383E-2</v>
      </c>
      <c r="X4851">
        <v>0.22909482299707029</v>
      </c>
      <c r="Y4851">
        <v>0.60792005053105114</v>
      </c>
      <c r="Z4851">
        <v>-0.41095991344623717</v>
      </c>
      <c r="AA4851">
        <v>-0.10546736447001551</v>
      </c>
      <c r="AB4851">
        <v>-0.39830749891005079</v>
      </c>
      <c r="AC4851">
        <v>-0.3181354742015054</v>
      </c>
      <c r="AD4851">
        <v>-1.0858256705275411E-2</v>
      </c>
      <c r="AE4851" s="1">
        <v>0.20314269742485686</v>
      </c>
      <c r="AF4851">
        <v>0.80910135363406999</v>
      </c>
      <c r="AG4851">
        <v>0.53961092490617879</v>
      </c>
      <c r="AH4851">
        <v>0.68287192935785102</v>
      </c>
      <c r="AI4851">
        <v>0.38970134327162548</v>
      </c>
      <c r="AJ4851">
        <v>-0.82029855673874896</v>
      </c>
      <c r="AK4851">
        <v>0.29947722846855573</v>
      </c>
      <c r="AL4851">
        <v>-0.1398082330907145</v>
      </c>
      <c r="AM4851">
        <v>0.47407091551413916</v>
      </c>
      <c r="AN4851">
        <v>0.69917482931436414</v>
      </c>
      <c r="AO4851" s="1">
        <v>-0.40542750597517696</v>
      </c>
      <c r="AP4851">
        <v>0.21947159911904687</v>
      </c>
      <c r="AQ4851">
        <v>0.17162334594487866</v>
      </c>
      <c r="AR4851">
        <v>0.47925285569754605</v>
      </c>
      <c r="AS4851">
        <v>0.6507797548208466</v>
      </c>
      <c r="AT4851">
        <v>-0.68303955994941379</v>
      </c>
      <c r="AU4851">
        <v>4.7355173139009929E-2</v>
      </c>
      <c r="AV4851">
        <v>-0.37595535882247294</v>
      </c>
      <c r="AW4851">
        <v>-4.4567515163146922E-2</v>
      </c>
      <c r="AX4851">
        <v>0.29665269355161933</v>
      </c>
      <c r="AY4851" s="1">
        <v>-1</v>
      </c>
      <c r="AZ4851">
        <v>-6</v>
      </c>
      <c r="BA4851">
        <v>-6</v>
      </c>
      <c r="BB4851" s="18">
        <v>1.1194942588734331</v>
      </c>
      <c r="BC4851" s="15">
        <v>-0.94252279444709453</v>
      </c>
      <c r="BD4851" s="15">
        <v>-0.33442867781219415</v>
      </c>
      <c r="BE4851" s="15">
        <v>-0.91733769953572997</v>
      </c>
      <c r="BF4851" s="15">
        <v>-0.75775234562986782</v>
      </c>
      <c r="BG4851" s="15">
        <v>1.0855951211227362</v>
      </c>
      <c r="BH4851" s="18">
        <v>-9.8784337274010703E-2</v>
      </c>
      <c r="BI4851" s="15">
        <v>-0.77710709106925158</v>
      </c>
      <c r="BJ4851" s="15">
        <v>0.45365071960677361</v>
      </c>
      <c r="BK4851" s="15">
        <v>-2.9172734938998635E-2</v>
      </c>
      <c r="BL4851" s="15">
        <v>0.645548550283917</v>
      </c>
      <c r="BM4851" s="15">
        <v>0.55281703082027223</v>
      </c>
      <c r="BN4851" s="1"/>
    </row>
    <row r="4852" spans="1:66" x14ac:dyDescent="0.25">
      <c r="A4852">
        <v>853366</v>
      </c>
      <c r="B4852" t="s">
        <v>12513</v>
      </c>
      <c r="C4852" t="s">
        <v>12514</v>
      </c>
      <c r="D4852" t="s">
        <v>12515</v>
      </c>
      <c r="E4852" t="s">
        <v>12516</v>
      </c>
      <c r="F4852" s="23">
        <v>1.1136991E-10</v>
      </c>
      <c r="G4852" s="23">
        <v>7.3852222000000004E-3</v>
      </c>
      <c r="H4852" s="23">
        <v>1.6138029E-7</v>
      </c>
      <c r="I4852" s="11">
        <v>2.0649979805469645</v>
      </c>
      <c r="J4852" s="12">
        <v>0.14887591893186344</v>
      </c>
      <c r="K4852" s="12">
        <v>0.55364956286518563</v>
      </c>
      <c r="L4852" s="12">
        <v>-0.3869526663650325</v>
      </c>
      <c r="M4852" s="12">
        <v>-0.76125315821152795</v>
      </c>
      <c r="N4852" s="12">
        <v>3.4181258590268875E-2</v>
      </c>
      <c r="O4852" s="1">
        <v>0.89485885332923554</v>
      </c>
      <c r="P4852">
        <v>8.0338096734115169E-2</v>
      </c>
      <c r="Q4852">
        <v>0.21188067475243494</v>
      </c>
      <c r="R4852">
        <v>-0.20792920033892223</v>
      </c>
      <c r="S4852">
        <v>-0.62318752294852131</v>
      </c>
      <c r="T4852">
        <v>2.0005286502816241E-2</v>
      </c>
      <c r="U4852" s="1">
        <v>0.27509186903491528</v>
      </c>
      <c r="V4852">
        <v>0.27298408026077087</v>
      </c>
      <c r="W4852">
        <v>-0.3880505536890384</v>
      </c>
      <c r="X4852">
        <v>-0.58897390985941078</v>
      </c>
      <c r="Y4852">
        <v>-0.22808268848708915</v>
      </c>
      <c r="Z4852">
        <v>-7.020871440118362E-2</v>
      </c>
      <c r="AA4852">
        <v>0.86592503348917194</v>
      </c>
      <c r="AB4852">
        <v>0.22437516497510271</v>
      </c>
      <c r="AC4852">
        <v>-0.51691692654108645</v>
      </c>
      <c r="AD4852">
        <v>-0.19057280429837814</v>
      </c>
      <c r="AE4852" s="1">
        <v>-0.6623398679949879</v>
      </c>
      <c r="AF4852">
        <v>-0.4569398645514105</v>
      </c>
      <c r="AG4852">
        <v>-0.79034240674174994</v>
      </c>
      <c r="AH4852">
        <v>-0.68485835706113463</v>
      </c>
      <c r="AI4852">
        <v>-0.20009281469414866</v>
      </c>
      <c r="AJ4852">
        <v>-8.4351577710471734E-2</v>
      </c>
      <c r="AK4852">
        <v>0.48236731790068826</v>
      </c>
      <c r="AL4852">
        <v>-0.19407069501958654</v>
      </c>
      <c r="AM4852">
        <v>-0.66619209847146932</v>
      </c>
      <c r="AN4852">
        <v>-0.73475305558633486</v>
      </c>
      <c r="AO4852" s="1">
        <v>-0.43505855896983231</v>
      </c>
      <c r="AP4852">
        <v>-0.27253174654780393</v>
      </c>
      <c r="AQ4852">
        <v>-0.75683599971575843</v>
      </c>
      <c r="AR4852">
        <v>-0.7396848121087829</v>
      </c>
      <c r="AS4852">
        <v>-0.23469567213568809</v>
      </c>
      <c r="AT4852">
        <v>-9.0330137451915926E-2</v>
      </c>
      <c r="AU4852">
        <v>0.67067362439215206</v>
      </c>
      <c r="AV4852">
        <v>-7.9766543151088928E-2</v>
      </c>
      <c r="AW4852">
        <v>-0.70093983062329146</v>
      </c>
      <c r="AX4852">
        <v>-0.64712956177826153</v>
      </c>
      <c r="AY4852" s="1">
        <v>7</v>
      </c>
      <c r="AZ4852">
        <v>-3</v>
      </c>
      <c r="BA4852">
        <v>-3</v>
      </c>
      <c r="BB4852" s="18">
        <v>-0.47560374197874888</v>
      </c>
      <c r="BC4852" s="15">
        <v>-0.24271658582890743</v>
      </c>
      <c r="BD4852" s="15">
        <v>0.82137053598361309</v>
      </c>
      <c r="BE4852" s="15">
        <v>9.2131840525009071E-2</v>
      </c>
      <c r="BF4852" s="15">
        <v>-0.7504821234106589</v>
      </c>
      <c r="BG4852" s="15">
        <v>-0.42216921540535068</v>
      </c>
      <c r="BH4852" s="18">
        <v>1.9658519065015325</v>
      </c>
      <c r="BI4852" s="15">
        <v>-6.669997146756268E-2</v>
      </c>
      <c r="BJ4852" s="15">
        <v>1.4759527027796373</v>
      </c>
      <c r="BK4852" s="15">
        <v>-0.36536389646412842</v>
      </c>
      <c r="BL4852" s="15">
        <v>-1.6505148791553894</v>
      </c>
      <c r="BM4852" s="15">
        <v>-0.38175657207904945</v>
      </c>
      <c r="BN4852" s="1"/>
    </row>
    <row r="4853" spans="1:66" x14ac:dyDescent="0.25">
      <c r="A4853">
        <v>853882</v>
      </c>
      <c r="B4853" t="s">
        <v>12517</v>
      </c>
      <c r="C4853" t="s">
        <v>12518</v>
      </c>
      <c r="D4853" t="s">
        <v>12519</v>
      </c>
      <c r="E4853" t="s">
        <v>12520</v>
      </c>
      <c r="F4853" s="23">
        <v>7.1609385000000001E-14</v>
      </c>
      <c r="G4853" s="23">
        <v>4.4519942999999998E-13</v>
      </c>
      <c r="H4853" s="23">
        <v>7.8511870000000001E-5</v>
      </c>
      <c r="I4853" s="11">
        <v>1.8321208439117915</v>
      </c>
      <c r="J4853" s="12">
        <v>1.3534223240708114</v>
      </c>
      <c r="K4853" s="12">
        <v>0.43818004332586402</v>
      </c>
      <c r="L4853" s="12">
        <v>0.66623128859176073</v>
      </c>
      <c r="M4853" s="12">
        <v>1.4608777044426469</v>
      </c>
      <c r="N4853" s="12">
        <v>2.2592117034575843</v>
      </c>
      <c r="O4853" s="1">
        <v>0.6621436887786748</v>
      </c>
      <c r="P4853">
        <v>0.49633740325336689</v>
      </c>
      <c r="Q4853">
        <v>0.38528840743939613</v>
      </c>
      <c r="R4853">
        <v>0.43614154561722912</v>
      </c>
      <c r="S4853">
        <v>1.0382514236401699</v>
      </c>
      <c r="T4853">
        <v>1.2155422077300109</v>
      </c>
      <c r="U4853" s="1">
        <v>-0.57376486609376487</v>
      </c>
      <c r="V4853">
        <v>-0.97518984354614646</v>
      </c>
      <c r="W4853">
        <v>-0.61620913288810719</v>
      </c>
      <c r="X4853">
        <v>-0.53821739293131032</v>
      </c>
      <c r="Y4853">
        <v>-0.24824955318589009</v>
      </c>
      <c r="Z4853">
        <v>0.65976355657386543</v>
      </c>
      <c r="AA4853">
        <v>-0.40679711697122517</v>
      </c>
      <c r="AB4853">
        <v>-0.14593417050410573</v>
      </c>
      <c r="AC4853">
        <v>-0.43254758200640958</v>
      </c>
      <c r="AD4853">
        <v>-0.77752589810092065</v>
      </c>
      <c r="AE4853" s="1">
        <v>-0.59220578802304236</v>
      </c>
      <c r="AF4853">
        <v>-0.83388643892294378</v>
      </c>
      <c r="AG4853">
        <v>-0.3130682747285583</v>
      </c>
      <c r="AH4853">
        <v>-4.3726212732841219E-2</v>
      </c>
      <c r="AI4853">
        <v>0.19351254172235277</v>
      </c>
      <c r="AJ4853">
        <v>0.46258639474631308</v>
      </c>
      <c r="AK4853">
        <v>-0.63476701643437383</v>
      </c>
      <c r="AL4853">
        <v>-0.36471539605944797</v>
      </c>
      <c r="AM4853">
        <v>-0.24882231199788632</v>
      </c>
      <c r="AN4853">
        <v>-0.42090311084302723</v>
      </c>
      <c r="AO4853" s="1">
        <v>-0.60761559128251064</v>
      </c>
      <c r="AP4853">
        <v>-0.92656562530338626</v>
      </c>
      <c r="AQ4853">
        <v>-0.45398846371467477</v>
      </c>
      <c r="AR4853">
        <v>-0.25527775655645857</v>
      </c>
      <c r="AS4853">
        <v>1.3644485315957071E-2</v>
      </c>
      <c r="AT4853">
        <v>0.56440751974822667</v>
      </c>
      <c r="AU4853">
        <v>-0.56293367151071139</v>
      </c>
      <c r="AV4853">
        <v>-0.28618578084146934</v>
      </c>
      <c r="AW4853">
        <v>-0.33654814399451344</v>
      </c>
      <c r="AX4853">
        <v>-0.58874909980551293</v>
      </c>
      <c r="AY4853" s="1">
        <v>-2</v>
      </c>
      <c r="AZ4853">
        <v>-2</v>
      </c>
      <c r="BA4853">
        <v>-2</v>
      </c>
      <c r="BB4853" s="18">
        <v>0.27506674932585701</v>
      </c>
      <c r="BC4853" s="15">
        <v>0.39830599645476195</v>
      </c>
      <c r="BD4853" s="15">
        <v>-1.1301141886806085</v>
      </c>
      <c r="BE4853" s="15">
        <v>-0.75628811124894624</v>
      </c>
      <c r="BF4853" s="15">
        <v>-1.167015540392349</v>
      </c>
      <c r="BG4853" s="15">
        <v>-0.90290977096278324</v>
      </c>
      <c r="BH4853" s="18">
        <v>1.7768737576131006</v>
      </c>
      <c r="BI4853" s="15">
        <v>1.5077192418835732</v>
      </c>
      <c r="BJ4853" s="15">
        <v>-0.77093380920664778</v>
      </c>
      <c r="BK4853" s="15">
        <v>-0.21017194119814597</v>
      </c>
      <c r="BL4853" s="15">
        <v>3.0479909797604256E-2</v>
      </c>
      <c r="BM4853" s="15">
        <v>0.94898770661458387</v>
      </c>
      <c r="BN4853" s="1"/>
    </row>
    <row r="4854" spans="1:66" x14ac:dyDescent="0.25">
      <c r="A4854">
        <v>853367</v>
      </c>
      <c r="B4854" t="s">
        <v>12521</v>
      </c>
      <c r="C4854" t="s">
        <v>12522</v>
      </c>
      <c r="D4854" t="s">
        <v>12523</v>
      </c>
      <c r="E4854" t="s">
        <v>12524</v>
      </c>
      <c r="F4854" s="23">
        <v>8.2130799999999995E-9</v>
      </c>
      <c r="G4854" s="23">
        <v>0.74932056999999996</v>
      </c>
      <c r="H4854" s="23">
        <v>4.3035711999999998E-4</v>
      </c>
      <c r="I4854" s="11">
        <v>0.57613420177263308</v>
      </c>
      <c r="J4854" s="12">
        <v>0.36691377940289321</v>
      </c>
      <c r="K4854" s="12">
        <v>0.17746953423004147</v>
      </c>
      <c r="L4854" s="12">
        <v>0.16425469820938121</v>
      </c>
      <c r="M4854" s="12">
        <v>-0.28276168255963174</v>
      </c>
      <c r="N4854" s="12">
        <v>-1.0960072726248682</v>
      </c>
      <c r="O4854" s="1">
        <v>0.41490018695090347</v>
      </c>
      <c r="P4854">
        <v>0.32917635898820713</v>
      </c>
      <c r="Q4854">
        <v>0.15249291770854626</v>
      </c>
      <c r="R4854">
        <v>7.3960619330207547E-2</v>
      </c>
      <c r="S4854">
        <v>-0.1738343748238865</v>
      </c>
      <c r="T4854">
        <v>-0.67599036387996891</v>
      </c>
      <c r="U4854" s="1">
        <v>0.32771295467578881</v>
      </c>
      <c r="V4854">
        <v>0.67644031055358433</v>
      </c>
      <c r="W4854">
        <v>0.95086732443668165</v>
      </c>
      <c r="X4854">
        <v>0.52612823256474817</v>
      </c>
      <c r="Y4854">
        <v>0.48042676446169846</v>
      </c>
      <c r="Z4854">
        <v>-0.52792387832459509</v>
      </c>
      <c r="AA4854">
        <v>-0.42008555201387587</v>
      </c>
      <c r="AB4854">
        <v>0.61021696252490931</v>
      </c>
      <c r="AC4854">
        <v>0.18507865802765222</v>
      </c>
      <c r="AD4854">
        <v>0.78667644565251904</v>
      </c>
      <c r="AE4854" s="1">
        <v>-8.8844278292066758E-2</v>
      </c>
      <c r="AF4854">
        <v>0.19875411962680969</v>
      </c>
      <c r="AG4854">
        <v>0.45944306871021956</v>
      </c>
      <c r="AH4854">
        <v>-0.24013953556501993</v>
      </c>
      <c r="AI4854">
        <v>-0.31042930011913511</v>
      </c>
      <c r="AJ4854">
        <v>-0.34025056323698438</v>
      </c>
      <c r="AK4854">
        <v>-0.36500127511137692</v>
      </c>
      <c r="AL4854">
        <v>0.92016271551248352</v>
      </c>
      <c r="AM4854">
        <v>6.6741446629461311E-3</v>
      </c>
      <c r="AN4854">
        <v>3.5959059293925982E-2</v>
      </c>
      <c r="AO4854" s="1">
        <v>0.16000332928790195</v>
      </c>
      <c r="AP4854">
        <v>0.51927729620247054</v>
      </c>
      <c r="AQ4854">
        <v>0.81900197778333828</v>
      </c>
      <c r="AR4854">
        <v>0.2086514699473046</v>
      </c>
      <c r="AS4854">
        <v>0.14544383620461537</v>
      </c>
      <c r="AT4854">
        <v>-0.49683626799758229</v>
      </c>
      <c r="AU4854">
        <v>-0.44196686033270566</v>
      </c>
      <c r="AV4854">
        <v>0.83488090474792787</v>
      </c>
      <c r="AW4854">
        <v>0.11848171666564675</v>
      </c>
      <c r="AX4854">
        <v>0.50736069146128071</v>
      </c>
      <c r="AY4854" s="1">
        <v>3</v>
      </c>
      <c r="AZ4854">
        <v>8</v>
      </c>
      <c r="BA4854">
        <v>8</v>
      </c>
      <c r="BB4854" s="18">
        <v>-0.73390828397768948</v>
      </c>
      <c r="BC4854" s="15">
        <v>-1.1896089239029763</v>
      </c>
      <c r="BD4854" s="15">
        <v>-0.94415780958482076</v>
      </c>
      <c r="BE4854" s="15">
        <v>1.4009166081104516</v>
      </c>
      <c r="BF4854" s="15">
        <v>0.43325813131331464</v>
      </c>
      <c r="BG4854" s="15">
        <v>1.1055007774678483</v>
      </c>
      <c r="BH4854" s="18">
        <v>0.14871699795098134</v>
      </c>
      <c r="BI4854" s="15">
        <v>-0.62750485684257862</v>
      </c>
      <c r="BJ4854" s="15">
        <v>-0.6722782766537817</v>
      </c>
      <c r="BK4854" s="15">
        <v>1.6525512947322627</v>
      </c>
      <c r="BL4854" s="15">
        <v>7.3277819211218606E-5</v>
      </c>
      <c r="BM4854" s="15">
        <v>-0.57355893643221545</v>
      </c>
      <c r="BN4854" s="1"/>
    </row>
    <row r="4855" spans="1:66" x14ac:dyDescent="0.25">
      <c r="A4855">
        <v>851504</v>
      </c>
      <c r="B4855" t="s">
        <v>12525</v>
      </c>
      <c r="C4855" t="s">
        <v>12526</v>
      </c>
      <c r="D4855" t="s">
        <v>12527</v>
      </c>
      <c r="E4855" t="s">
        <v>12528</v>
      </c>
      <c r="F4855" s="23">
        <v>6.0915752000000003E-9</v>
      </c>
      <c r="G4855" s="23">
        <v>0.93034340000000004</v>
      </c>
      <c r="H4855" s="23">
        <v>6.3125254000000004E-3</v>
      </c>
      <c r="I4855" s="11">
        <v>0.50661385281490334</v>
      </c>
      <c r="J4855" s="12">
        <v>0.59087661615717513</v>
      </c>
      <c r="K4855" s="12">
        <v>-6.7214827830421223E-2</v>
      </c>
      <c r="L4855" s="12">
        <v>5.3827526255189509E-2</v>
      </c>
      <c r="M4855" s="12">
        <v>-0.45081684961427182</v>
      </c>
      <c r="N4855" s="12">
        <v>-0.58482958421912656</v>
      </c>
      <c r="O4855" s="1">
        <v>0.2802185403006377</v>
      </c>
      <c r="P4855">
        <v>0.22170254526832617</v>
      </c>
      <c r="Q4855">
        <v>-3.9361956909647694E-2</v>
      </c>
      <c r="R4855">
        <v>2.7189215647782643E-2</v>
      </c>
      <c r="S4855">
        <v>-0.22215302058287892</v>
      </c>
      <c r="T4855">
        <v>-0.22373584389513551</v>
      </c>
      <c r="U4855" s="1">
        <v>0.53736366726338913</v>
      </c>
      <c r="V4855">
        <v>0.14152839597326622</v>
      </c>
      <c r="W4855">
        <v>0.45895272153681982</v>
      </c>
      <c r="X4855">
        <v>0.63515302228786941</v>
      </c>
      <c r="Y4855">
        <v>0.74386532212724976</v>
      </c>
      <c r="Z4855">
        <v>0.35834283331709943</v>
      </c>
      <c r="AA4855">
        <v>-0.43672885634262681</v>
      </c>
      <c r="AB4855">
        <v>-0.18766239497882672</v>
      </c>
      <c r="AC4855">
        <v>5.954676314049355E-2</v>
      </c>
      <c r="AD4855">
        <v>0.62833912423160443</v>
      </c>
      <c r="AE4855" s="1">
        <v>0.17088032106542031</v>
      </c>
      <c r="AF4855">
        <v>-0.52274768030147789</v>
      </c>
      <c r="AG4855">
        <v>-0.10833836759181585</v>
      </c>
      <c r="AH4855">
        <v>1.1887799156108388E-2</v>
      </c>
      <c r="AI4855">
        <v>0.31282635021736099</v>
      </c>
      <c r="AJ4855">
        <v>0.83210964559430256</v>
      </c>
      <c r="AK4855">
        <v>-0.51587815182488583</v>
      </c>
      <c r="AL4855">
        <v>-0.16038818138396826</v>
      </c>
      <c r="AM4855">
        <v>-0.29778934153738906</v>
      </c>
      <c r="AN4855">
        <v>-6.7175500801649385E-2</v>
      </c>
      <c r="AO4855" s="1">
        <v>0.38662217679344246</v>
      </c>
      <c r="AP4855">
        <v>-0.19765987156239442</v>
      </c>
      <c r="AQ4855">
        <v>0.19607363780119647</v>
      </c>
      <c r="AR4855">
        <v>0.35670859989016751</v>
      </c>
      <c r="AS4855">
        <v>0.57543264118714332</v>
      </c>
      <c r="AT4855">
        <v>0.63664433525484687</v>
      </c>
      <c r="AU4855">
        <v>-0.513082548092893</v>
      </c>
      <c r="AV4855">
        <v>-0.18814426501755827</v>
      </c>
      <c r="AW4855">
        <v>-0.12422798653809651</v>
      </c>
      <c r="AX4855">
        <v>0.31124367577161466</v>
      </c>
      <c r="AY4855" s="1">
        <v>5</v>
      </c>
      <c r="AZ4855">
        <v>6</v>
      </c>
      <c r="BA4855">
        <v>6</v>
      </c>
      <c r="BB4855" s="18">
        <v>-1.1313551353636939</v>
      </c>
      <c r="BC4855" s="15">
        <v>0.74387692723303978</v>
      </c>
      <c r="BD4855" s="15">
        <v>-0.92066823744604687</v>
      </c>
      <c r="BE4855" s="15">
        <v>-0.39922799584434127</v>
      </c>
      <c r="BF4855" s="15">
        <v>0.11832383522137289</v>
      </c>
      <c r="BG4855" s="15">
        <v>1.550998603139556</v>
      </c>
      <c r="BH4855" s="18">
        <v>-0.33568978774516012</v>
      </c>
      <c r="BI4855" s="15">
        <v>1.6718816503216753</v>
      </c>
      <c r="BJ4855" s="15">
        <v>-1.0262328781554508</v>
      </c>
      <c r="BK4855" s="15">
        <v>-0.31468885987063694</v>
      </c>
      <c r="BL4855" s="15">
        <v>-0.58970920289550277</v>
      </c>
      <c r="BM4855" s="15">
        <v>0.63249108140519439</v>
      </c>
      <c r="BN4855" s="1"/>
    </row>
    <row r="4856" spans="1:66" x14ac:dyDescent="0.25">
      <c r="A4856">
        <v>855552</v>
      </c>
      <c r="B4856" t="s">
        <v>12529</v>
      </c>
      <c r="C4856" t="s">
        <v>12530</v>
      </c>
      <c r="D4856" t="s">
        <v>12531</v>
      </c>
      <c r="E4856" t="s">
        <v>12532</v>
      </c>
      <c r="F4856" s="23">
        <v>9.9999999999999998E-17</v>
      </c>
      <c r="G4856" s="23">
        <v>3.6570280000000001E-3</v>
      </c>
      <c r="H4856" s="23">
        <v>1.9036762000000001E-8</v>
      </c>
      <c r="I4856" s="11">
        <v>-0.41625033582279442</v>
      </c>
      <c r="J4856" s="12">
        <v>0.18432680328542791</v>
      </c>
      <c r="K4856" s="12">
        <v>0.42097672779557932</v>
      </c>
      <c r="L4856" s="12">
        <v>-0.14354273466477954</v>
      </c>
      <c r="M4856" s="12">
        <v>2.5204484865271812</v>
      </c>
      <c r="N4856" s="12">
        <v>-0.6237943288936092</v>
      </c>
      <c r="O4856" s="1">
        <v>-0.21426795115301808</v>
      </c>
      <c r="P4856">
        <v>0.12371982224636276</v>
      </c>
      <c r="Q4856">
        <v>0.27844303020704875</v>
      </c>
      <c r="R4856">
        <v>-7.4838650533856715E-2</v>
      </c>
      <c r="S4856">
        <v>0.65505283654550028</v>
      </c>
      <c r="T4856">
        <v>-0.1440894232904405</v>
      </c>
      <c r="U4856" s="1">
        <v>0.12840941841189921</v>
      </c>
      <c r="V4856">
        <v>0.41549844550381715</v>
      </c>
      <c r="W4856">
        <v>0.70473048986747144</v>
      </c>
      <c r="X4856">
        <v>0.88814906324611675</v>
      </c>
      <c r="Y4856">
        <v>0.8672713472473712</v>
      </c>
      <c r="Z4856">
        <v>-0.39715916240866467</v>
      </c>
      <c r="AA4856">
        <v>-0.41992658787567155</v>
      </c>
      <c r="AB4856">
        <v>-0.17793440794483162</v>
      </c>
      <c r="AC4856">
        <v>0.25615822939369604</v>
      </c>
      <c r="AD4856">
        <v>0.78344021589625579</v>
      </c>
      <c r="AE4856" s="1">
        <v>0.28438372647863297</v>
      </c>
      <c r="AF4856">
        <v>0.51664135815327095</v>
      </c>
      <c r="AG4856">
        <v>0.73468532838309808</v>
      </c>
      <c r="AH4856">
        <v>0.98599733023208835</v>
      </c>
      <c r="AI4856">
        <v>0.5087303095188993</v>
      </c>
      <c r="AJ4856">
        <v>-0.36912164360422256</v>
      </c>
      <c r="AK4856">
        <v>-0.33217843171896216</v>
      </c>
      <c r="AL4856">
        <v>-0.26151513034962087</v>
      </c>
      <c r="AM4856">
        <v>0.73846862263253954</v>
      </c>
      <c r="AN4856">
        <v>0.80293319411696096</v>
      </c>
      <c r="AO4856" s="1">
        <v>0.2223207054651121</v>
      </c>
      <c r="AP4856">
        <v>0.4910974811684114</v>
      </c>
      <c r="AQ4856">
        <v>0.75285971746928682</v>
      </c>
      <c r="AR4856">
        <v>0.98279957798955542</v>
      </c>
      <c r="AS4856">
        <v>0.70283493876010661</v>
      </c>
      <c r="AT4856">
        <v>-0.39887393200041937</v>
      </c>
      <c r="AU4856">
        <v>-0.38887266600403531</v>
      </c>
      <c r="AV4856">
        <v>-0.23308675649014579</v>
      </c>
      <c r="AW4856">
        <v>0.5403191211996059</v>
      </c>
      <c r="AX4856">
        <v>0.82913450819859158</v>
      </c>
      <c r="AY4856" s="1">
        <v>4</v>
      </c>
      <c r="AZ4856">
        <v>4</v>
      </c>
      <c r="BA4856">
        <v>4</v>
      </c>
      <c r="BB4856" s="18">
        <v>-0.34558452237198845</v>
      </c>
      <c r="BC4856" s="15">
        <v>-0.87983490997047076</v>
      </c>
      <c r="BD4856" s="15">
        <v>-0.9250945098475758</v>
      </c>
      <c r="BE4856" s="15">
        <v>-0.44403575979567256</v>
      </c>
      <c r="BF4856" s="15">
        <v>0.41890147059122151</v>
      </c>
      <c r="BG4856" s="15">
        <v>1.6337395397347299</v>
      </c>
      <c r="BH4856" s="18">
        <v>-0.57787139730701542</v>
      </c>
      <c r="BI4856" s="15">
        <v>-0.77697205697769067</v>
      </c>
      <c r="BJ4856" s="15">
        <v>-0.690170090323171</v>
      </c>
      <c r="BK4856" s="15">
        <v>-0.52413922250880352</v>
      </c>
      <c r="BL4856" s="15">
        <v>1.8254279090932701</v>
      </c>
      <c r="BM4856" s="15">
        <v>1.285633549683169</v>
      </c>
      <c r="BN4856" s="1"/>
    </row>
    <row r="4857" spans="1:66" x14ac:dyDescent="0.25">
      <c r="A4857">
        <v>853373</v>
      </c>
      <c r="B4857" t="s">
        <v>12545</v>
      </c>
      <c r="C4857" t="s">
        <v>12546</v>
      </c>
      <c r="D4857" t="s">
        <v>12547</v>
      </c>
      <c r="E4857" t="s">
        <v>12544</v>
      </c>
      <c r="F4857" s="23">
        <v>0.15070022999999999</v>
      </c>
      <c r="G4857" s="23">
        <v>0.74314659999999999</v>
      </c>
      <c r="H4857" s="23">
        <v>0.87891799999999998</v>
      </c>
      <c r="I4857" s="11">
        <v>-0.10368158943803293</v>
      </c>
      <c r="J4857" s="12">
        <v>-2.5944399034714686E-2</v>
      </c>
      <c r="K4857" s="12">
        <v>0.21202797504556473</v>
      </c>
      <c r="L4857" s="12">
        <v>0.11134894811372584</v>
      </c>
      <c r="M4857" s="12">
        <v>0.1111437573217661</v>
      </c>
      <c r="N4857" s="12">
        <v>-0.1209740904925164</v>
      </c>
      <c r="O4857" s="1">
        <v>-4.5665742116339475E-2</v>
      </c>
      <c r="P4857">
        <v>-1.2587808086299749E-2</v>
      </c>
      <c r="Q4857">
        <v>0.10826133305682695</v>
      </c>
      <c r="R4857">
        <v>5.0878984543988481E-2</v>
      </c>
      <c r="S4857">
        <v>5.0708541523113819E-2</v>
      </c>
      <c r="T4857">
        <v>-5.6816651047990344E-2</v>
      </c>
      <c r="U4857" s="1">
        <v>-0.64681965966841459</v>
      </c>
      <c r="V4857">
        <v>-0.36415526843696855</v>
      </c>
      <c r="W4857">
        <v>0.27895492880461537</v>
      </c>
      <c r="X4857">
        <v>0.22012319182900986</v>
      </c>
      <c r="Y4857">
        <v>0.1707111191601236</v>
      </c>
      <c r="Z4857">
        <v>-0.18619563158407682</v>
      </c>
      <c r="AA4857">
        <v>-0.8348813381637783</v>
      </c>
      <c r="AB4857">
        <v>9.5821049277105858E-2</v>
      </c>
      <c r="AC4857">
        <v>0.10772514164221099</v>
      </c>
      <c r="AD4857">
        <v>-6.1982390825208435E-2</v>
      </c>
      <c r="AE4857" s="1">
        <v>-0.45912273143258825</v>
      </c>
      <c r="AF4857">
        <v>6.3154966633750739E-3</v>
      </c>
      <c r="AG4857">
        <v>0.42674427092905409</v>
      </c>
      <c r="AH4857">
        <v>0.11925143699666375</v>
      </c>
      <c r="AI4857">
        <v>-0.28727311853863513</v>
      </c>
      <c r="AJ4857">
        <v>-0.46711127303717193</v>
      </c>
      <c r="AK4857">
        <v>-0.56454897767898771</v>
      </c>
      <c r="AL4857">
        <v>0.42169505722056061</v>
      </c>
      <c r="AM4857">
        <v>0.43811558060164585</v>
      </c>
      <c r="AN4857">
        <v>-3.2792315982033264E-3</v>
      </c>
      <c r="AO4857" s="1">
        <v>-0.60869362625187928</v>
      </c>
      <c r="AP4857">
        <v>-0.22677834271525013</v>
      </c>
      <c r="AQ4857">
        <v>0.3626392620126892</v>
      </c>
      <c r="AR4857">
        <v>0.19095399760143247</v>
      </c>
      <c r="AS4857">
        <v>-1.8143516926040104E-2</v>
      </c>
      <c r="AT4857">
        <v>-0.32183919146050177</v>
      </c>
      <c r="AU4857">
        <v>-0.77338605949381578</v>
      </c>
      <c r="AV4857">
        <v>0.24499180040849566</v>
      </c>
      <c r="AW4857">
        <v>0.2596833412199826</v>
      </c>
      <c r="AX4857">
        <v>-4.0505632929802672E-2</v>
      </c>
      <c r="AY4857" s="1">
        <v>-7</v>
      </c>
      <c r="AZ4857">
        <v>-7</v>
      </c>
      <c r="BA4857">
        <v>-7</v>
      </c>
      <c r="BB4857" s="18">
        <v>0.87495381236910197</v>
      </c>
      <c r="BC4857" s="15">
        <v>-0.32106094691453507</v>
      </c>
      <c r="BD4857" s="15">
        <v>-1.2524216162236608</v>
      </c>
      <c r="BE4857" s="15">
        <v>8.3848922347302235E-2</v>
      </c>
      <c r="BF4857" s="15">
        <v>0.1009404095193257</v>
      </c>
      <c r="BG4857" s="15">
        <v>0.19137351384573545</v>
      </c>
      <c r="BH4857" s="18">
        <v>0.51149904828666504</v>
      </c>
      <c r="BI4857" s="15">
        <v>-0.41200877556504462</v>
      </c>
      <c r="BJ4857" s="15">
        <v>-0.50915969222393365</v>
      </c>
      <c r="BK4857" s="15">
        <v>0.47418153478944891</v>
      </c>
      <c r="BL4857" s="15">
        <v>0.49055372771369177</v>
      </c>
      <c r="BM4857" s="15">
        <v>-0.2326999379441147</v>
      </c>
      <c r="BN4857" s="1"/>
    </row>
    <row r="4858" spans="1:66" x14ac:dyDescent="0.25">
      <c r="A4858">
        <v>853968</v>
      </c>
      <c r="B4858" t="s">
        <v>12675</v>
      </c>
      <c r="C4858" t="s">
        <v>12676</v>
      </c>
      <c r="D4858" t="s">
        <v>12677</v>
      </c>
      <c r="E4858" t="s">
        <v>12678</v>
      </c>
      <c r="F4858" s="23">
        <v>3.9680479999999998E-11</v>
      </c>
      <c r="G4858" s="23">
        <v>4.4539634000000002E-2</v>
      </c>
      <c r="H4858" s="23">
        <v>6.7639216000000002E-3</v>
      </c>
      <c r="I4858" s="11">
        <v>0.27402843485643624</v>
      </c>
      <c r="J4858" s="12">
        <v>0.86844622727857368</v>
      </c>
      <c r="K4858" s="12">
        <v>0.80087480347281004</v>
      </c>
      <c r="L4858" s="12">
        <v>-0.29708997149107541</v>
      </c>
      <c r="M4858" s="12">
        <v>-5.2764371881156208E-2</v>
      </c>
      <c r="N4858" s="12">
        <v>-0.31295687066122352</v>
      </c>
      <c r="O4858" s="1">
        <v>0.23943542500384504</v>
      </c>
      <c r="P4858">
        <v>0.49442222265972757</v>
      </c>
      <c r="Q4858">
        <v>0.40392609183392164</v>
      </c>
      <c r="R4858">
        <v>-0.11409227264602352</v>
      </c>
      <c r="S4858">
        <v>-2.7858332514569012E-2</v>
      </c>
      <c r="T4858">
        <v>-0.12539824752204404</v>
      </c>
      <c r="U4858" s="1">
        <v>0.65194147965103666</v>
      </c>
      <c r="V4858">
        <v>0.77860937440616518</v>
      </c>
      <c r="W4858">
        <v>0.8434578505485425</v>
      </c>
      <c r="X4858">
        <v>0.4168147430278521</v>
      </c>
      <c r="Y4858">
        <v>0.52660728499089871</v>
      </c>
      <c r="Z4858">
        <v>-0.33293013262188059</v>
      </c>
      <c r="AA4858">
        <v>-0.14674584171652205</v>
      </c>
      <c r="AB4858">
        <v>0.604383873867119</v>
      </c>
      <c r="AC4858">
        <v>6.2629513142142877E-4</v>
      </c>
      <c r="AD4858">
        <v>0.83408800322357712</v>
      </c>
      <c r="AE4858" s="1">
        <v>0.87284883777913813</v>
      </c>
      <c r="AF4858">
        <v>0.67726054948051684</v>
      </c>
      <c r="AG4858">
        <v>0.46840488298884042</v>
      </c>
      <c r="AH4858">
        <v>0.122958851910812</v>
      </c>
      <c r="AI4858">
        <v>0.35167261194571597</v>
      </c>
      <c r="AJ4858">
        <v>1.6174475484898407E-2</v>
      </c>
      <c r="AK4858">
        <v>0.22824326668071052</v>
      </c>
      <c r="AL4858">
        <v>0.47289908340652409</v>
      </c>
      <c r="AM4858">
        <v>-0.19614059973871084</v>
      </c>
      <c r="AN4858">
        <v>0.62522893467823848</v>
      </c>
      <c r="AO4858" s="1">
        <v>0.77557309269342412</v>
      </c>
      <c r="AP4858">
        <v>0.76808659904794019</v>
      </c>
      <c r="AQ4858">
        <v>0.71716086740043317</v>
      </c>
      <c r="AR4858">
        <v>0.30739937525101119</v>
      </c>
      <c r="AS4858">
        <v>0.47340864391243492</v>
      </c>
      <c r="AT4858">
        <v>-0.1959881446041786</v>
      </c>
      <c r="AU4858">
        <v>9.3889671115542413E-3</v>
      </c>
      <c r="AV4858">
        <v>0.57333939934365308</v>
      </c>
      <c r="AW4858">
        <v>-8.4575773070039301E-2</v>
      </c>
      <c r="AX4858">
        <v>0.77937569451677646</v>
      </c>
      <c r="AY4858" s="1">
        <v>3</v>
      </c>
      <c r="AZ4858">
        <v>1</v>
      </c>
      <c r="BA4858">
        <v>10</v>
      </c>
      <c r="BB4858" s="18">
        <v>-1.700526101679646</v>
      </c>
      <c r="BC4858" s="15">
        <v>-0.93435753633572549</v>
      </c>
      <c r="BD4858" s="15">
        <v>-0.48719930080281681</v>
      </c>
      <c r="BE4858" s="15">
        <v>1.3167866136020043</v>
      </c>
      <c r="BF4858" s="15">
        <v>-0.13325609560975088</v>
      </c>
      <c r="BG4858" s="15">
        <v>1.1299908206887463</v>
      </c>
      <c r="BH4858" s="18">
        <v>-1.3544702622727447</v>
      </c>
      <c r="BI4858" s="15">
        <v>0.16235670909684227</v>
      </c>
      <c r="BJ4858" s="15">
        <v>0.52418261115394216</v>
      </c>
      <c r="BK4858" s="15">
        <v>0.94160759425104323</v>
      </c>
      <c r="BL4858" s="15">
        <v>-0.19988939595202235</v>
      </c>
      <c r="BM4858" s="15">
        <v>0.73477434386010732</v>
      </c>
      <c r="BN4858" s="1"/>
    </row>
    <row r="4859" spans="1:66" x14ac:dyDescent="0.25">
      <c r="A4859">
        <v>856934</v>
      </c>
      <c r="B4859" t="s">
        <v>12703</v>
      </c>
      <c r="C4859" t="s">
        <v>12704</v>
      </c>
      <c r="D4859" t="s">
        <v>12705</v>
      </c>
      <c r="E4859" t="s">
        <v>12706</v>
      </c>
      <c r="F4859" s="23">
        <v>2.0641187000000001E-9</v>
      </c>
      <c r="G4859" s="23">
        <v>3.9333909999999998E-8</v>
      </c>
      <c r="H4859" s="23">
        <v>1.1337353E-10</v>
      </c>
      <c r="I4859" s="11">
        <v>-0.28896657583236351</v>
      </c>
      <c r="J4859" s="12">
        <v>-0.23358308800205876</v>
      </c>
      <c r="K4859" s="12">
        <v>0.14175652203752259</v>
      </c>
      <c r="L4859" s="12">
        <v>0.43481832158795658</v>
      </c>
      <c r="M4859" s="12">
        <v>3.7782895885355057</v>
      </c>
      <c r="N4859" s="12">
        <v>0.8318229007239748</v>
      </c>
      <c r="O4859" s="1">
        <v>-0.59325842122759442</v>
      </c>
      <c r="P4859">
        <v>-0.3177777360052188</v>
      </c>
      <c r="Q4859">
        <v>0.1999942941072507</v>
      </c>
      <c r="R4859">
        <v>0.64124111510466109</v>
      </c>
      <c r="S4859">
        <v>2.6679180313337496</v>
      </c>
      <c r="T4859">
        <v>1.0616421730725398</v>
      </c>
      <c r="U4859" s="1">
        <v>4.5608800302571528E-2</v>
      </c>
      <c r="V4859">
        <v>-0.65140338445534118</v>
      </c>
      <c r="W4859">
        <v>-0.78255874055374863</v>
      </c>
      <c r="X4859">
        <v>-0.61523887235746921</v>
      </c>
      <c r="Y4859">
        <v>-0.30522097584676788</v>
      </c>
      <c r="Z4859">
        <v>0.86957614847105114</v>
      </c>
      <c r="AA4859">
        <v>0.22594537599040224</v>
      </c>
      <c r="AB4859">
        <v>-0.27169026746959807</v>
      </c>
      <c r="AC4859">
        <v>-0.47300148084251609</v>
      </c>
      <c r="AD4859">
        <v>-0.63538823979838288</v>
      </c>
      <c r="AE4859" s="1">
        <v>0.37134978820876136</v>
      </c>
      <c r="AF4859">
        <v>0.4841399793042433</v>
      </c>
      <c r="AG4859">
        <v>0.59848889642990521</v>
      </c>
      <c r="AH4859">
        <v>0.75381456534166735</v>
      </c>
      <c r="AI4859">
        <v>-1.8436638252466858E-2</v>
      </c>
      <c r="AJ4859">
        <v>-0.24104422817051471</v>
      </c>
      <c r="AK4859">
        <v>-0.19056309733838353</v>
      </c>
      <c r="AL4859">
        <v>-0.15055127023813708</v>
      </c>
      <c r="AM4859">
        <v>0.97194502220826351</v>
      </c>
      <c r="AN4859">
        <v>0.59393948844204636</v>
      </c>
      <c r="AO4859" s="1">
        <v>0.40103289370372841</v>
      </c>
      <c r="AP4859">
        <v>0.43084565420944554</v>
      </c>
      <c r="AQ4859">
        <v>0.53554453619507236</v>
      </c>
      <c r="AR4859">
        <v>0.72246998194276824</v>
      </c>
      <c r="AS4859">
        <v>-5.9115972251361795E-2</v>
      </c>
      <c r="AT4859">
        <v>-0.1439485412111354</v>
      </c>
      <c r="AU4859">
        <v>-0.17352695783160293</v>
      </c>
      <c r="AV4859">
        <v>-0.19535188086948002</v>
      </c>
      <c r="AW4859">
        <v>0.9729762458673088</v>
      </c>
      <c r="AX4859">
        <v>0.54974913464117292</v>
      </c>
      <c r="AY4859" s="1">
        <v>6</v>
      </c>
      <c r="AZ4859">
        <v>9</v>
      </c>
      <c r="BA4859">
        <v>9</v>
      </c>
      <c r="BB4859" s="18">
        <v>-0.38637829882491204</v>
      </c>
      <c r="BC4859" s="15">
        <v>-7.6720454126122162E-2</v>
      </c>
      <c r="BD4859" s="15">
        <v>-0.29449645454576473</v>
      </c>
      <c r="BE4859" s="15">
        <v>-0.46287420267811075</v>
      </c>
      <c r="BF4859" s="15">
        <v>-0.53098895536311774</v>
      </c>
      <c r="BG4859" s="15">
        <v>-0.4742195016815654</v>
      </c>
      <c r="BH4859" s="18">
        <v>-0.66216197324944781</v>
      </c>
      <c r="BI4859" s="15">
        <v>-0.29964728262551271</v>
      </c>
      <c r="BJ4859" s="15">
        <v>-0.15920698582938916</v>
      </c>
      <c r="BK4859" s="15">
        <v>-4.7892663414545102E-2</v>
      </c>
      <c r="BL4859" s="15">
        <v>3.0749318427944274</v>
      </c>
      <c r="BM4859" s="15">
        <v>0.31965492954405794</v>
      </c>
      <c r="BN4859" s="1"/>
    </row>
    <row r="4860" spans="1:66" x14ac:dyDescent="0.25">
      <c r="A4860">
        <v>856830</v>
      </c>
      <c r="B4860" t="s">
        <v>12719</v>
      </c>
      <c r="C4860" t="s">
        <v>12720</v>
      </c>
      <c r="D4860" t="s">
        <v>12721</v>
      </c>
      <c r="E4860" t="s">
        <v>12722</v>
      </c>
      <c r="F4860" s="23">
        <v>9.9999999999999998E-17</v>
      </c>
      <c r="G4860" s="23">
        <v>6.9631934000000006E-2</v>
      </c>
      <c r="H4860" s="23">
        <v>1.3542957000000001E-4</v>
      </c>
      <c r="I4860" s="11">
        <v>-1.0618921399177399</v>
      </c>
      <c r="J4860" s="12">
        <v>-0.81900885656582001</v>
      </c>
      <c r="K4860" s="12">
        <v>0.36573940668988525</v>
      </c>
      <c r="L4860" s="12">
        <v>-0.28564138579572151</v>
      </c>
      <c r="M4860" s="12">
        <v>0.65428167860599129</v>
      </c>
      <c r="N4860" s="12">
        <v>1.9119476702511733E-2</v>
      </c>
      <c r="O4860" s="1">
        <v>-0.39923366755117512</v>
      </c>
      <c r="P4860">
        <v>-0.23875310820937765</v>
      </c>
      <c r="Q4860">
        <v>9.3850731977193694E-2</v>
      </c>
      <c r="R4860">
        <v>-5.3137609354928325E-2</v>
      </c>
      <c r="S4860">
        <v>9.5555174656041159E-2</v>
      </c>
      <c r="T4860">
        <v>2.9115291082904972E-3</v>
      </c>
      <c r="U4860" s="1">
        <v>0.57235885942192055</v>
      </c>
      <c r="V4860">
        <v>0.73672711201716568</v>
      </c>
      <c r="W4860">
        <v>0.95095213024972736</v>
      </c>
      <c r="X4860">
        <v>0.85733843036444379</v>
      </c>
      <c r="Y4860">
        <v>0.53237411781891719</v>
      </c>
      <c r="Z4860">
        <v>-0.35953541576697962</v>
      </c>
      <c r="AA4860">
        <v>-0.3439418887630743</v>
      </c>
      <c r="AB4860">
        <v>0.1913792977338527</v>
      </c>
      <c r="AC4860">
        <v>0.55208274839920457</v>
      </c>
      <c r="AD4860">
        <v>0.95948666760477941</v>
      </c>
      <c r="AE4860" s="1">
        <v>0.62589654444907172</v>
      </c>
      <c r="AF4860">
        <v>0.81724097403514118</v>
      </c>
      <c r="AG4860">
        <v>0.90710750653646921</v>
      </c>
      <c r="AH4860">
        <v>0.85179012858274905</v>
      </c>
      <c r="AI4860">
        <v>0.47386654431268765</v>
      </c>
      <c r="AJ4860">
        <v>-0.40784060561715757</v>
      </c>
      <c r="AK4860">
        <v>-0.18327527844329852</v>
      </c>
      <c r="AL4860">
        <v>0.13957367060185644</v>
      </c>
      <c r="AM4860">
        <v>0.60357221359498381</v>
      </c>
      <c r="AN4860">
        <v>0.96625821808446055</v>
      </c>
      <c r="AO4860" s="1">
        <v>0.60424971252012227</v>
      </c>
      <c r="AP4860">
        <v>0.78417490065256246</v>
      </c>
      <c r="AQ4860">
        <v>0.93069570014077141</v>
      </c>
      <c r="AR4860">
        <v>0.85781747160390054</v>
      </c>
      <c r="AS4860">
        <v>0.50230258340698208</v>
      </c>
      <c r="AT4860">
        <v>-0.38766179547922036</v>
      </c>
      <c r="AU4860">
        <v>-0.25674780312957235</v>
      </c>
      <c r="AV4860">
        <v>0.16359650034685999</v>
      </c>
      <c r="AW4860">
        <v>0.58276022737507283</v>
      </c>
      <c r="AX4860">
        <v>0.96718226186989986</v>
      </c>
      <c r="AY4860" s="1">
        <v>10</v>
      </c>
      <c r="AZ4860">
        <v>10</v>
      </c>
      <c r="BA4860">
        <v>10</v>
      </c>
      <c r="BB4860" s="18">
        <v>-1.0851255304054297</v>
      </c>
      <c r="BC4860" s="15">
        <v>-0.66667540769810152</v>
      </c>
      <c r="BD4860" s="15">
        <v>-0.63601565905309954</v>
      </c>
      <c r="BE4860" s="15">
        <v>0.41652447623697791</v>
      </c>
      <c r="BF4860" s="15">
        <v>1.1257339533498121</v>
      </c>
      <c r="BG4860" s="15">
        <v>1.0869831524836913</v>
      </c>
      <c r="BH4860" s="18">
        <v>-1.5399186471948028</v>
      </c>
      <c r="BI4860" s="15">
        <v>-1.0174451107157012</v>
      </c>
      <c r="BJ4860" s="15">
        <v>-0.47937473626213328</v>
      </c>
      <c r="BK4860" s="15">
        <v>0.29418838272362424</v>
      </c>
      <c r="BL4860" s="15">
        <v>1.4059533774190509</v>
      </c>
      <c r="BM4860" s="15">
        <v>1.0951717491161055</v>
      </c>
      <c r="BN4860" s="1"/>
    </row>
    <row r="4861" spans="1:66" x14ac:dyDescent="0.25">
      <c r="A4861">
        <v>852817</v>
      </c>
      <c r="B4861" t="s">
        <v>12727</v>
      </c>
      <c r="C4861" t="s">
        <v>12728</v>
      </c>
      <c r="D4861" t="s">
        <v>12729</v>
      </c>
      <c r="E4861" t="s">
        <v>12730</v>
      </c>
      <c r="F4861" s="23">
        <v>0.13447776</v>
      </c>
      <c r="G4861" s="23">
        <v>8.6514585000000005E-2</v>
      </c>
      <c r="H4861" s="23">
        <v>0.68239439999999996</v>
      </c>
      <c r="I4861" s="11">
        <v>0.15864286883066786</v>
      </c>
      <c r="J4861" s="12">
        <v>0.37469422884582365</v>
      </c>
      <c r="K4861" s="12">
        <v>0.11516441910049575</v>
      </c>
      <c r="L4861" s="12">
        <v>0.39304865992807048</v>
      </c>
      <c r="M4861" s="12">
        <v>-9.5968539684102641E-2</v>
      </c>
      <c r="N4861" s="12">
        <v>0.13020734383545732</v>
      </c>
      <c r="O4861" s="1">
        <v>9.1876520209984366E-2</v>
      </c>
      <c r="P4861">
        <v>0.24181914426755935</v>
      </c>
      <c r="Q4861">
        <v>7.0595081364816861E-2</v>
      </c>
      <c r="R4861">
        <v>0.23377684326122833</v>
      </c>
      <c r="S4861">
        <v>-6.7264857607947204E-2</v>
      </c>
      <c r="T4861">
        <v>8.5556433160375769E-2</v>
      </c>
      <c r="U4861" s="1">
        <v>-0.75346002360552544</v>
      </c>
      <c r="V4861">
        <v>-0.15666935426981135</v>
      </c>
      <c r="W4861">
        <v>-0.39381281796551537</v>
      </c>
      <c r="X4861">
        <v>-0.5001163422270789</v>
      </c>
      <c r="Y4861">
        <v>-0.27173125247709273</v>
      </c>
      <c r="Z4861">
        <v>-0.5552872239893536</v>
      </c>
      <c r="AA4861">
        <v>0.33018253921281365</v>
      </c>
      <c r="AB4861">
        <v>0.10424735577494051</v>
      </c>
      <c r="AC4861">
        <v>-0.36087144212683336</v>
      </c>
      <c r="AD4861">
        <v>-0.52030174029775167</v>
      </c>
      <c r="AE4861" s="1">
        <v>-0.40681253253135724</v>
      </c>
      <c r="AF4861">
        <v>-0.39579430916893776</v>
      </c>
      <c r="AG4861">
        <v>-0.41633669745613167</v>
      </c>
      <c r="AH4861">
        <v>-0.8602261796723818</v>
      </c>
      <c r="AI4861">
        <v>-0.27024434271886716</v>
      </c>
      <c r="AJ4861">
        <v>9.3832068231326018E-2</v>
      </c>
      <c r="AK4861">
        <v>5.792969346112109E-2</v>
      </c>
      <c r="AL4861">
        <v>0.52953531804418075</v>
      </c>
      <c r="AM4861">
        <v>-0.81786526954911809</v>
      </c>
      <c r="AN4861">
        <v>-0.6163314193835514</v>
      </c>
      <c r="AO4861" s="1">
        <v>-0.59877281727667353</v>
      </c>
      <c r="AP4861">
        <v>-0.34149468673660566</v>
      </c>
      <c r="AQ4861">
        <v>-0.45499847899697043</v>
      </c>
      <c r="AR4861">
        <v>-0.80896344363487882</v>
      </c>
      <c r="AS4861">
        <v>-0.30207621997926709</v>
      </c>
      <c r="AT4861">
        <v>-0.16681240970332675</v>
      </c>
      <c r="AU4861">
        <v>0.17848410964439482</v>
      </c>
      <c r="AV4861">
        <v>0.41282229306204177</v>
      </c>
      <c r="AW4861">
        <v>-0.72119059030051624</v>
      </c>
      <c r="AX4861">
        <v>-0.64734790427840383</v>
      </c>
      <c r="AY4861" s="1">
        <v>-1</v>
      </c>
      <c r="AZ4861">
        <v>-4</v>
      </c>
      <c r="BA4861">
        <v>-4</v>
      </c>
      <c r="BB4861" s="18">
        <v>0.38407166401047715</v>
      </c>
      <c r="BC4861" s="15">
        <v>-0.7933284766805393</v>
      </c>
      <c r="BD4861" s="15">
        <v>3.2747067743259528E-3</v>
      </c>
      <c r="BE4861" s="15">
        <v>-0.1999854087717948</v>
      </c>
      <c r="BF4861" s="15">
        <v>-0.61842444586927903</v>
      </c>
      <c r="BG4861" s="15">
        <v>-0.53823044964296041</v>
      </c>
      <c r="BH4861" s="18">
        <v>0.90392728772868891</v>
      </c>
      <c r="BI4861" s="15">
        <v>0.43450422374907771</v>
      </c>
      <c r="BJ4861" s="15">
        <v>0.38065612557315376</v>
      </c>
      <c r="BK4861" s="15">
        <v>1.0879927888275611</v>
      </c>
      <c r="BL4861" s="15">
        <v>-0.9329030317807373</v>
      </c>
      <c r="BM4861" s="15">
        <v>-0.11155498391797318</v>
      </c>
      <c r="BN4861" s="1"/>
    </row>
    <row r="4862" spans="1:66" x14ac:dyDescent="0.25">
      <c r="A4862">
        <v>856432</v>
      </c>
      <c r="B4862" t="s">
        <v>12755</v>
      </c>
      <c r="C4862" t="s">
        <v>12756</v>
      </c>
      <c r="D4862" t="s">
        <v>12757</v>
      </c>
      <c r="E4862" t="s">
        <v>12758</v>
      </c>
      <c r="F4862" s="23">
        <v>9.9999999999999998E-17</v>
      </c>
      <c r="G4862" s="23">
        <v>6.2438943000000004E-13</v>
      </c>
      <c r="H4862" s="23">
        <v>1.8317465E-7</v>
      </c>
      <c r="I4862" s="11">
        <v>0.18194764664773178</v>
      </c>
      <c r="J4862" s="12">
        <v>0.58742031140557571</v>
      </c>
      <c r="K4862" s="12">
        <v>1.0634199793789267</v>
      </c>
      <c r="L4862" s="12">
        <v>1.398147748546273</v>
      </c>
      <c r="M4862" s="12">
        <v>2.9708748751514986</v>
      </c>
      <c r="N4862" s="12">
        <v>2.213996908754289</v>
      </c>
      <c r="O4862" s="1">
        <v>0.13586139397968774</v>
      </c>
      <c r="P4862">
        <v>0.45518767296812873</v>
      </c>
      <c r="Q4862">
        <v>0.57050278337517946</v>
      </c>
      <c r="R4862">
        <v>0.66177941251136618</v>
      </c>
      <c r="S4862">
        <v>0.93438514173393283</v>
      </c>
      <c r="T4862">
        <v>0.50855630552911968</v>
      </c>
      <c r="U4862" s="1">
        <v>0.33129383026782094</v>
      </c>
      <c r="V4862">
        <v>0.59830448444529805</v>
      </c>
      <c r="W4862">
        <v>0.71615836883892137</v>
      </c>
      <c r="X4862">
        <v>0.8605833849159723</v>
      </c>
      <c r="Y4862">
        <v>0.9039763376443154</v>
      </c>
      <c r="Z4862">
        <v>-0.425508131788149</v>
      </c>
      <c r="AA4862">
        <v>-0.20402531517154676</v>
      </c>
      <c r="AB4862">
        <v>-0.1277341679052286</v>
      </c>
      <c r="AC4862">
        <v>0.1845851074884301</v>
      </c>
      <c r="AD4862">
        <v>0.88191906066645243</v>
      </c>
      <c r="AE4862" s="1">
        <v>0.47079921896785182</v>
      </c>
      <c r="AF4862">
        <v>0.71882644181156874</v>
      </c>
      <c r="AG4862">
        <v>0.82590726507329137</v>
      </c>
      <c r="AH4862">
        <v>0.93811258805660924</v>
      </c>
      <c r="AI4862">
        <v>0.7281532515896727</v>
      </c>
      <c r="AJ4862">
        <v>-0.4384523004237677</v>
      </c>
      <c r="AK4862">
        <v>-0.19881935329727071</v>
      </c>
      <c r="AL4862">
        <v>-7.8558119284772229E-2</v>
      </c>
      <c r="AM4862">
        <v>0.45847574038398992</v>
      </c>
      <c r="AN4862">
        <v>0.96079239006528316</v>
      </c>
      <c r="AO4862" s="1">
        <v>0.42343373844101329</v>
      </c>
      <c r="AP4862">
        <v>0.68189435314814273</v>
      </c>
      <c r="AQ4862">
        <v>0.79446580274161305</v>
      </c>
      <c r="AR4862">
        <v>0.92043376292439938</v>
      </c>
      <c r="AS4862">
        <v>0.80473641612085889</v>
      </c>
      <c r="AT4862">
        <v>-0.43910197338112228</v>
      </c>
      <c r="AU4862">
        <v>-0.20335201261537547</v>
      </c>
      <c r="AV4862">
        <v>-9.8379126026707231E-2</v>
      </c>
      <c r="AW4862">
        <v>0.35953043434335963</v>
      </c>
      <c r="AX4862">
        <v>0.94288904950153296</v>
      </c>
      <c r="AY4862" s="1">
        <v>5</v>
      </c>
      <c r="AZ4862">
        <v>10</v>
      </c>
      <c r="BA4862">
        <v>10</v>
      </c>
      <c r="BB4862" s="18">
        <v>-0.86829489505481261</v>
      </c>
      <c r="BC4862" s="15">
        <v>-1.0078041277481811</v>
      </c>
      <c r="BD4862" s="15">
        <v>-0.67984014242604396</v>
      </c>
      <c r="BE4862" s="15">
        <v>-0.56687088781532657</v>
      </c>
      <c r="BF4862" s="15">
        <v>-0.10439946084075957</v>
      </c>
      <c r="BG4862" s="15">
        <v>0.96084983683334857</v>
      </c>
      <c r="BH4862" s="18">
        <v>-0.77029863951486666</v>
      </c>
      <c r="BI4862" s="15">
        <v>-0.69142195954511099</v>
      </c>
      <c r="BJ4862" s="15">
        <v>-0.10708650716048725</v>
      </c>
      <c r="BK4862" s="15">
        <v>0.18616574977532915</v>
      </c>
      <c r="BL4862" s="15">
        <v>1.4957015506673257</v>
      </c>
      <c r="BM4862" s="15">
        <v>2.1532994828295835</v>
      </c>
      <c r="BN4862" s="1"/>
    </row>
    <row r="4863" spans="1:66" x14ac:dyDescent="0.25">
      <c r="A4863">
        <v>854530</v>
      </c>
      <c r="B4863" t="s">
        <v>12763</v>
      </c>
      <c r="C4863" t="s">
        <v>12764</v>
      </c>
      <c r="D4863" t="s">
        <v>12765</v>
      </c>
      <c r="E4863" t="s">
        <v>12766</v>
      </c>
      <c r="F4863" s="23">
        <v>2.0536829999999999E-8</v>
      </c>
      <c r="G4863" s="23">
        <v>6.9431389999999999E-7</v>
      </c>
      <c r="H4863" s="23">
        <v>1.8440323999999999E-4</v>
      </c>
      <c r="I4863" s="11">
        <v>2.3312163888957005</v>
      </c>
      <c r="J4863" s="12">
        <v>0.22007056257339952</v>
      </c>
      <c r="K4863" s="12">
        <v>0.29898613945113289</v>
      </c>
      <c r="L4863" s="12">
        <v>1.4679416357904311E-3</v>
      </c>
      <c r="M4863" s="12">
        <v>1.1974849091174258</v>
      </c>
      <c r="N4863" s="12">
        <v>1.3812409215079668</v>
      </c>
      <c r="O4863" s="1">
        <v>1.013907925669731</v>
      </c>
      <c r="P4863">
        <v>0.16894376943166053</v>
      </c>
      <c r="Q4863">
        <v>0.28109835508015385</v>
      </c>
      <c r="R4863">
        <v>1.5162824697862911E-3</v>
      </c>
      <c r="S4863">
        <v>1.1309372333301515</v>
      </c>
      <c r="T4863">
        <v>1.1160466377182718</v>
      </c>
      <c r="U4863" s="1">
        <v>-0.83138049643229484</v>
      </c>
      <c r="V4863">
        <v>-0.88087853573932817</v>
      </c>
      <c r="W4863">
        <v>-0.73872305400792626</v>
      </c>
      <c r="X4863">
        <v>-0.69132660078397357</v>
      </c>
      <c r="Y4863">
        <v>-0.34318575507349441</v>
      </c>
      <c r="Z4863">
        <v>0.28285250952382934</v>
      </c>
      <c r="AA4863">
        <v>-0.12313202677134126</v>
      </c>
      <c r="AB4863">
        <v>-0.11663431296906161</v>
      </c>
      <c r="AC4863">
        <v>-0.53128091114222709</v>
      </c>
      <c r="AD4863">
        <v>-0.90655718080887082</v>
      </c>
      <c r="AE4863" s="1">
        <v>-0.93683049756372472</v>
      </c>
      <c r="AF4863">
        <v>-0.59998934123886238</v>
      </c>
      <c r="AG4863">
        <v>-0.33735031728949483</v>
      </c>
      <c r="AH4863">
        <v>-1.7867046088361503E-2</v>
      </c>
      <c r="AI4863">
        <v>6.5202278718665088E-2</v>
      </c>
      <c r="AJ4863">
        <v>-0.17789734150820613</v>
      </c>
      <c r="AK4863">
        <v>-0.30633021104125874</v>
      </c>
      <c r="AL4863">
        <v>-0.4300027207348901</v>
      </c>
      <c r="AM4863">
        <v>-8.7802502998034854E-2</v>
      </c>
      <c r="AN4863">
        <v>-0.45951549616781617</v>
      </c>
      <c r="AO4863" s="1">
        <v>-0.96774912444461036</v>
      </c>
      <c r="AP4863">
        <v>-0.72581633770682763</v>
      </c>
      <c r="AQ4863">
        <v>-0.48217646652919988</v>
      </c>
      <c r="AR4863">
        <v>-0.22400204716829977</v>
      </c>
      <c r="AS4863">
        <v>-5.4684746736636924E-2</v>
      </c>
      <c r="AT4863">
        <v>-4.9656008398399197E-2</v>
      </c>
      <c r="AU4863">
        <v>-0.27118550226024563</v>
      </c>
      <c r="AV4863">
        <v>-0.36356494594904659</v>
      </c>
      <c r="AW4863">
        <v>-0.2286579211002823</v>
      </c>
      <c r="AX4863">
        <v>-0.62645495894596648</v>
      </c>
      <c r="AY4863" s="1">
        <v>-10</v>
      </c>
      <c r="AZ4863">
        <v>-1</v>
      </c>
      <c r="BA4863">
        <v>-1</v>
      </c>
      <c r="BB4863" s="18">
        <v>0.34128403718896766</v>
      </c>
      <c r="BC4863" s="15">
        <v>-0.19380803875052255</v>
      </c>
      <c r="BD4863" s="15">
        <v>-0.58984819259916377</v>
      </c>
      <c r="BE4863" s="15">
        <v>-0.58350963695514191</v>
      </c>
      <c r="BF4863" s="15">
        <v>-0.98799967993038107</v>
      </c>
      <c r="BG4863" s="15">
        <v>-0.80451181798510552</v>
      </c>
      <c r="BH4863" s="18">
        <v>2.761070359259636</v>
      </c>
      <c r="BI4863" s="15">
        <v>3.4623667436034622E-2</v>
      </c>
      <c r="BJ4863" s="15">
        <v>-0.27950266904384941</v>
      </c>
      <c r="BK4863" s="15">
        <v>-0.58198592379457736</v>
      </c>
      <c r="BL4863" s="15">
        <v>0.25498128819030347</v>
      </c>
      <c r="BM4863" s="15">
        <v>0.62920660698380892</v>
      </c>
      <c r="BN4863" s="1"/>
    </row>
    <row r="4864" spans="1:66" x14ac:dyDescent="0.25">
      <c r="A4864">
        <v>850593</v>
      </c>
      <c r="B4864" t="s">
        <v>12823</v>
      </c>
      <c r="C4864" t="s">
        <v>12824</v>
      </c>
      <c r="D4864" t="s">
        <v>12825</v>
      </c>
      <c r="E4864" t="s">
        <v>12826</v>
      </c>
      <c r="F4864" s="23">
        <v>2.0015559E-8</v>
      </c>
      <c r="G4864" s="23">
        <v>6.6125829999999998E-8</v>
      </c>
      <c r="H4864" s="23">
        <v>2.7661616999999999E-5</v>
      </c>
      <c r="I4864" s="11">
        <v>-0.20096615032668777</v>
      </c>
      <c r="J4864" s="12">
        <v>0.17356779835430827</v>
      </c>
      <c r="K4864" s="12">
        <v>0.94990519695259612</v>
      </c>
      <c r="L4864" s="12">
        <v>0.3463624922921239</v>
      </c>
      <c r="M4864" s="12">
        <v>1.5670299405664574</v>
      </c>
      <c r="N4864" s="12">
        <v>1.5149566726343451</v>
      </c>
      <c r="O4864" s="1">
        <v>-0.12661195121492719</v>
      </c>
      <c r="P4864">
        <v>8.6282347609129617E-2</v>
      </c>
      <c r="Q4864">
        <v>0.49889959328163691</v>
      </c>
      <c r="R4864">
        <v>0.16546093841722934</v>
      </c>
      <c r="S4864">
        <v>0.69948187600547529</v>
      </c>
      <c r="T4864">
        <v>0.56150336837892822</v>
      </c>
      <c r="U4864" s="1">
        <v>0.41603916605882457</v>
      </c>
      <c r="V4864">
        <v>0.16571549772673633</v>
      </c>
      <c r="W4864">
        <v>0.56760472329706468</v>
      </c>
      <c r="X4864">
        <v>0.39952562564316085</v>
      </c>
      <c r="Y4864">
        <v>0.74582870210321062</v>
      </c>
      <c r="Z4864">
        <v>0.20642379949684786</v>
      </c>
      <c r="AA4864">
        <v>-0.55190628082334015</v>
      </c>
      <c r="AB4864">
        <v>0.25615726313085224</v>
      </c>
      <c r="AC4864">
        <v>-0.24046431784874578</v>
      </c>
      <c r="AD4864">
        <v>0.57573937496939021</v>
      </c>
      <c r="AE4864" s="1">
        <v>0.67608611231633509</v>
      </c>
      <c r="AF4864">
        <v>0.71601559944355375</v>
      </c>
      <c r="AG4864">
        <v>0.73817191257606263</v>
      </c>
      <c r="AH4864">
        <v>0.8731469426148829</v>
      </c>
      <c r="AI4864">
        <v>0.72556619302845238</v>
      </c>
      <c r="AJ4864">
        <v>-0.22960994146463293</v>
      </c>
      <c r="AK4864">
        <v>-8.4665491579696314E-2</v>
      </c>
      <c r="AL4864">
        <v>-0.1140916829094818</v>
      </c>
      <c r="AM4864">
        <v>0.37888703524169404</v>
      </c>
      <c r="AN4864">
        <v>0.96063075130480513</v>
      </c>
      <c r="AO4864" s="1">
        <v>0.66176079978528934</v>
      </c>
      <c r="AP4864">
        <v>0.61779814595215843</v>
      </c>
      <c r="AQ4864">
        <v>0.75677734799544849</v>
      </c>
      <c r="AR4864">
        <v>0.81302336135776421</v>
      </c>
      <c r="AS4864">
        <v>0.80062385515069434</v>
      </c>
      <c r="AT4864">
        <v>-0.11969891038989236</v>
      </c>
      <c r="AU4864">
        <v>-0.23386364619472053</v>
      </c>
      <c r="AV4864">
        <v>-1.3078888756762216E-2</v>
      </c>
      <c r="AW4864">
        <v>0.22777838997596991</v>
      </c>
      <c r="AX4864">
        <v>0.93562447235234369</v>
      </c>
      <c r="AY4864" s="1">
        <v>5</v>
      </c>
      <c r="AZ4864">
        <v>10</v>
      </c>
      <c r="BA4864">
        <v>10</v>
      </c>
      <c r="BB4864" s="18">
        <v>-0.8574997627014399</v>
      </c>
      <c r="BC4864" s="15">
        <v>-0.2943832607298314</v>
      </c>
      <c r="BD4864" s="15">
        <v>-0.98041312242376399</v>
      </c>
      <c r="BE4864" s="15">
        <v>-0.24939145298828649</v>
      </c>
      <c r="BF4864" s="15">
        <v>-0.69866445870870297</v>
      </c>
      <c r="BG4864" s="15">
        <v>0.19359404669258792</v>
      </c>
      <c r="BH4864" s="18">
        <v>-1.1241786189867458</v>
      </c>
      <c r="BI4864" s="15">
        <v>-6.4061577810383061E-2</v>
      </c>
      <c r="BJ4864" s="15">
        <v>0.28009582941212419</v>
      </c>
      <c r="BK4864" s="15">
        <v>0.2102260156970629</v>
      </c>
      <c r="BL4864" s="15">
        <v>1.3807591239979942</v>
      </c>
      <c r="BM4864" s="15">
        <v>2.2039172385493839</v>
      </c>
      <c r="BN4864" s="1"/>
    </row>
    <row r="4865" spans="1:66" x14ac:dyDescent="0.25">
      <c r="A4865">
        <v>852142</v>
      </c>
      <c r="B4865" t="s">
        <v>12827</v>
      </c>
      <c r="C4865" t="s">
        <v>12828</v>
      </c>
      <c r="D4865" t="s">
        <v>12829</v>
      </c>
      <c r="E4865" t="s">
        <v>12830</v>
      </c>
      <c r="F4865" s="23">
        <v>3.996803E-15</v>
      </c>
      <c r="G4865" s="23">
        <v>2.464155E-4</v>
      </c>
      <c r="H4865" s="23">
        <v>8.8450510000000004E-5</v>
      </c>
      <c r="I4865" s="11">
        <v>-0.18613400777838232</v>
      </c>
      <c r="J4865" s="12">
        <v>-0.13463343425179214</v>
      </c>
      <c r="K4865" s="12">
        <v>0.57861717425651515</v>
      </c>
      <c r="L4865" s="12">
        <v>-0.2138772961884261</v>
      </c>
      <c r="M4865" s="12">
        <v>1.1244115514811868</v>
      </c>
      <c r="N4865" s="12">
        <v>1.2667054020920145</v>
      </c>
      <c r="O4865" s="1">
        <v>-0.15991817785998605</v>
      </c>
      <c r="P4865">
        <v>-5.507618911361542E-2</v>
      </c>
      <c r="Q4865">
        <v>0.20557808284092188</v>
      </c>
      <c r="R4865">
        <v>-7.1103142035806879E-2</v>
      </c>
      <c r="S4865">
        <v>0.34761594507305205</v>
      </c>
      <c r="T4865">
        <v>0.3899514947100261</v>
      </c>
      <c r="U4865" s="1">
        <v>0.95122822267925256</v>
      </c>
      <c r="V4865">
        <v>0.76791857848190448</v>
      </c>
      <c r="W4865">
        <v>0.66894785977473814</v>
      </c>
      <c r="X4865">
        <v>0.38050572563641283</v>
      </c>
      <c r="Y4865">
        <v>0.2290428402614422</v>
      </c>
      <c r="Z4865">
        <v>-2.0120483545381367E-2</v>
      </c>
      <c r="AA4865">
        <v>7.3860973509046982E-2</v>
      </c>
      <c r="AB4865">
        <v>0.41618183041711226</v>
      </c>
      <c r="AC4865">
        <v>0.25226306203703253</v>
      </c>
      <c r="AD4865">
        <v>0.77039936472089454</v>
      </c>
      <c r="AE4865" s="1">
        <v>0.86383814380095247</v>
      </c>
      <c r="AF4865">
        <v>0.84443086476695839</v>
      </c>
      <c r="AG4865">
        <v>0.71284159701598682</v>
      </c>
      <c r="AH4865">
        <v>0.70205684071068031</v>
      </c>
      <c r="AI4865">
        <v>0.46108970670063887</v>
      </c>
      <c r="AJ4865">
        <v>-0.20429179988273491</v>
      </c>
      <c r="AK4865">
        <v>0.1117525828133327</v>
      </c>
      <c r="AL4865">
        <v>6.8337895451244954E-2</v>
      </c>
      <c r="AM4865">
        <v>0.42694975871847091</v>
      </c>
      <c r="AN4865">
        <v>0.92469277160856089</v>
      </c>
      <c r="AO4865" s="1">
        <v>0.92284205017939003</v>
      </c>
      <c r="AP4865">
        <v>0.83434152952632767</v>
      </c>
      <c r="AQ4865">
        <v>0.71298507501497743</v>
      </c>
      <c r="AR4865">
        <v>0.58572722513749886</v>
      </c>
      <c r="AS4865">
        <v>0.37595775759296512</v>
      </c>
      <c r="AT4865">
        <v>-0.1325257817293386</v>
      </c>
      <c r="AU4865">
        <v>9.8797975102963065E-2</v>
      </c>
      <c r="AV4865">
        <v>0.21567700920387473</v>
      </c>
      <c r="AW4865">
        <v>0.36493509000892577</v>
      </c>
      <c r="AX4865">
        <v>0.88413822570317302</v>
      </c>
      <c r="AY4865" s="1">
        <v>1</v>
      </c>
      <c r="AZ4865">
        <v>10</v>
      </c>
      <c r="BA4865">
        <v>1</v>
      </c>
      <c r="BB4865" s="18">
        <v>-1.7955843485797229</v>
      </c>
      <c r="BC4865" s="15">
        <v>-0.21089141319372176</v>
      </c>
      <c r="BD4865" s="15">
        <v>-5.0940265982794219E-2</v>
      </c>
      <c r="BE4865" s="15">
        <v>0.53167055420232112</v>
      </c>
      <c r="BF4865" s="15">
        <v>0.25269004173153087</v>
      </c>
      <c r="BG4865" s="15">
        <v>0.21317053194837401</v>
      </c>
      <c r="BH4865" s="18">
        <v>-1.9576158740251559</v>
      </c>
      <c r="BI4865" s="15">
        <v>-0.32809117151917938</v>
      </c>
      <c r="BJ4865" s="15">
        <v>0.45275180250442321</v>
      </c>
      <c r="BK4865" s="15">
        <v>0.34548821722273665</v>
      </c>
      <c r="BL4865" s="15">
        <v>1.2315016038394331</v>
      </c>
      <c r="BM4865" s="15">
        <v>1.3158503218517488</v>
      </c>
      <c r="BN4865" s="1"/>
    </row>
    <row r="4866" spans="1:66" x14ac:dyDescent="0.25">
      <c r="A4866">
        <v>853273</v>
      </c>
      <c r="B4866" t="s">
        <v>12831</v>
      </c>
      <c r="C4866" t="s">
        <v>12832</v>
      </c>
      <c r="D4866" t="s">
        <v>12833</v>
      </c>
      <c r="E4866" t="s">
        <v>12834</v>
      </c>
      <c r="F4866" s="23">
        <v>1.0446762E-4</v>
      </c>
      <c r="G4866" s="23">
        <v>0.70162880000000005</v>
      </c>
      <c r="H4866" s="23">
        <v>3.7054940000000001E-3</v>
      </c>
      <c r="I4866" s="11">
        <v>-0.2711477222158038</v>
      </c>
      <c r="J4866" s="12">
        <v>-0.63896044784814865</v>
      </c>
      <c r="K4866" s="12">
        <v>-0.29215752302894837</v>
      </c>
      <c r="L4866" s="12">
        <v>-0.10723198226567472</v>
      </c>
      <c r="M4866" s="12">
        <v>0.29058577872498426</v>
      </c>
      <c r="N4866" s="12">
        <v>0.79465727487546511</v>
      </c>
      <c r="O4866" s="1">
        <v>-0.28938582519852074</v>
      </c>
      <c r="P4866">
        <v>-0.48355098102583927</v>
      </c>
      <c r="Q4866">
        <v>-0.19215414911033885</v>
      </c>
      <c r="R4866">
        <v>-7.4043211389387326E-2</v>
      </c>
      <c r="S4866">
        <v>0.19091282677442675</v>
      </c>
      <c r="T4866">
        <v>0.51485400588186381</v>
      </c>
      <c r="U4866" s="1">
        <v>0.839568617859205</v>
      </c>
      <c r="V4866">
        <v>0.38521181181795044</v>
      </c>
      <c r="W4866">
        <v>-1.6617428497439669E-2</v>
      </c>
      <c r="X4866">
        <v>-0.17053434163268474</v>
      </c>
      <c r="Y4866">
        <v>-0.26704442431865794</v>
      </c>
      <c r="Z4866">
        <v>0.35230993508124869</v>
      </c>
      <c r="AA4866">
        <v>0.50955330261686649</v>
      </c>
      <c r="AB4866">
        <v>0.19341615569571408</v>
      </c>
      <c r="AC4866">
        <v>5.1333648784033445E-2</v>
      </c>
      <c r="AD4866">
        <v>0.1793265481352595</v>
      </c>
      <c r="AE4866" s="1">
        <v>0.73227557671442245</v>
      </c>
      <c r="AF4866">
        <v>0.86662417340361242</v>
      </c>
      <c r="AG4866">
        <v>0.76942435614801408</v>
      </c>
      <c r="AH4866">
        <v>0.77655299752398976</v>
      </c>
      <c r="AI4866">
        <v>0.63659192286654487</v>
      </c>
      <c r="AJ4866">
        <v>-0.36392692861203008</v>
      </c>
      <c r="AK4866">
        <v>6.391140699187195E-2</v>
      </c>
      <c r="AL4866">
        <v>5.0020619931819069E-2</v>
      </c>
      <c r="AM4866">
        <v>0.34567855553621651</v>
      </c>
      <c r="AN4866">
        <v>0.97753575278104166</v>
      </c>
      <c r="AO4866" s="1">
        <v>0.93867253583245891</v>
      </c>
      <c r="AP4866">
        <v>0.83228025962649876</v>
      </c>
      <c r="AQ4866">
        <v>0.57470301062897811</v>
      </c>
      <c r="AR4866">
        <v>0.50961292395167845</v>
      </c>
      <c r="AS4866">
        <v>0.35949200288014915</v>
      </c>
      <c r="AT4866">
        <v>-0.11408797297394759</v>
      </c>
      <c r="AU4866">
        <v>0.28171550962229885</v>
      </c>
      <c r="AV4866">
        <v>0.12642997328591551</v>
      </c>
      <c r="AW4866">
        <v>0.28512302301804293</v>
      </c>
      <c r="AX4866">
        <v>0.8219362479374408</v>
      </c>
      <c r="AY4866" s="1">
        <v>1</v>
      </c>
      <c r="AZ4866">
        <v>10</v>
      </c>
      <c r="BA4866">
        <v>1</v>
      </c>
      <c r="BB4866" s="18">
        <v>-1.1185324323890429</v>
      </c>
      <c r="BC4866" s="15">
        <v>0.52745785477614526</v>
      </c>
      <c r="BD4866" s="15">
        <v>0.74461173764973376</v>
      </c>
      <c r="BE4866" s="15">
        <v>0.30802474482184211</v>
      </c>
      <c r="BF4866" s="15">
        <v>0.11180808686139716</v>
      </c>
      <c r="BG4866" s="15">
        <v>-0.32787363631462135</v>
      </c>
      <c r="BH4866" s="18">
        <v>-1.7121949135330763</v>
      </c>
      <c r="BI4866" s="15">
        <v>-0.87150962214970662</v>
      </c>
      <c r="BJ4866" s="15">
        <v>0.10494949527906312</v>
      </c>
      <c r="BK4866" s="15">
        <v>7.3246432359503399E-2</v>
      </c>
      <c r="BL4866" s="15">
        <v>0.748029084675078</v>
      </c>
      <c r="BM4866" s="15">
        <v>1.4119831679636665</v>
      </c>
      <c r="BN4866" s="1"/>
    </row>
    <row r="4867" spans="1:66" x14ac:dyDescent="0.25">
      <c r="A4867">
        <v>854685</v>
      </c>
      <c r="B4867" t="s">
        <v>12843</v>
      </c>
      <c r="C4867" t="s">
        <v>12844</v>
      </c>
      <c r="D4867" t="s">
        <v>12845</v>
      </c>
      <c r="E4867" t="s">
        <v>12846</v>
      </c>
      <c r="F4867" s="23">
        <v>2.773762E-9</v>
      </c>
      <c r="G4867" s="23">
        <v>9.0173400000000006E-5</v>
      </c>
      <c r="H4867" s="23">
        <v>1.317996E-5</v>
      </c>
      <c r="I4867" s="11">
        <v>-0.80869705659314894</v>
      </c>
      <c r="J4867" s="12">
        <v>1.4038476215983033E-2</v>
      </c>
      <c r="K4867" s="12">
        <v>0.36064054257606215</v>
      </c>
      <c r="L4867" s="12">
        <v>-0.11697588562013098</v>
      </c>
      <c r="M4867" s="12">
        <v>-0.34849943543147527</v>
      </c>
      <c r="N4867" s="12">
        <v>-1.8199091502995761</v>
      </c>
      <c r="O4867" s="1">
        <v>-0.2471709669908097</v>
      </c>
      <c r="P4867">
        <v>6.8806406156619992E-3</v>
      </c>
      <c r="Q4867">
        <v>0.14971270386794824</v>
      </c>
      <c r="R4867">
        <v>-4.7540096853302211E-2</v>
      </c>
      <c r="S4867">
        <v>-0.14795731201779591</v>
      </c>
      <c r="T4867">
        <v>-0.65780404786470048</v>
      </c>
      <c r="U4867" s="1">
        <v>-0.65335463648500269</v>
      </c>
      <c r="V4867">
        <v>-9.8156274310601699E-2</v>
      </c>
      <c r="W4867">
        <v>0.15700360673196986</v>
      </c>
      <c r="X4867">
        <v>0.29920644799603585</v>
      </c>
      <c r="Y4867">
        <v>0.56420286470320669</v>
      </c>
      <c r="Z4867">
        <v>-0.52919567910189258</v>
      </c>
      <c r="AA4867">
        <v>-0.33480139980230694</v>
      </c>
      <c r="AB4867">
        <v>-0.16782710409128149</v>
      </c>
      <c r="AC4867">
        <v>-0.18573331819272837</v>
      </c>
      <c r="AD4867">
        <v>8.2006558053896131E-2</v>
      </c>
      <c r="AE4867" s="1">
        <v>-0.85898164008982003</v>
      </c>
      <c r="AF4867">
        <v>-0.27070604703623524</v>
      </c>
      <c r="AG4867">
        <v>-0.3975396404131431</v>
      </c>
      <c r="AH4867">
        <v>-0.44067973339750199</v>
      </c>
      <c r="AI4867">
        <v>-0.31691333860789828</v>
      </c>
      <c r="AJ4867">
        <v>-0.51656256608374918</v>
      </c>
      <c r="AK4867">
        <v>0.19093632182269543</v>
      </c>
      <c r="AL4867">
        <v>2.4065274655984799E-2</v>
      </c>
      <c r="AM4867">
        <v>-0.24050733187685286</v>
      </c>
      <c r="AN4867">
        <v>-0.56935014120753091</v>
      </c>
      <c r="AO4867" s="1">
        <v>-0.81869178356150563</v>
      </c>
      <c r="AP4867">
        <v>-0.17893834825649929</v>
      </c>
      <c r="AQ4867">
        <v>-4.177692842394802E-2</v>
      </c>
      <c r="AR4867">
        <v>4.554243373089762E-2</v>
      </c>
      <c r="AS4867">
        <v>0.28888825641917865</v>
      </c>
      <c r="AT4867">
        <v>-0.59235068706592287</v>
      </c>
      <c r="AU4867">
        <v>-0.17029146538732831</v>
      </c>
      <c r="AV4867">
        <v>-0.11365675941902115</v>
      </c>
      <c r="AW4867">
        <v>-0.23128112810841206</v>
      </c>
      <c r="AX4867">
        <v>-0.16466441072997259</v>
      </c>
      <c r="AY4867" s="1">
        <v>-1</v>
      </c>
      <c r="AZ4867">
        <v>-1</v>
      </c>
      <c r="BA4867">
        <v>-1</v>
      </c>
      <c r="BB4867" s="18">
        <v>1.9143650903644618</v>
      </c>
      <c r="BC4867" s="15">
        <v>-1.0060033600017542</v>
      </c>
      <c r="BD4867" s="15">
        <v>-0.5259367508135947</v>
      </c>
      <c r="BE4867" s="15">
        <v>-0.113585192669034</v>
      </c>
      <c r="BF4867" s="15">
        <v>-0.15780550366816118</v>
      </c>
      <c r="BG4867" s="15">
        <v>1.6942002329591415</v>
      </c>
      <c r="BH4867" s="18">
        <v>0.84068229807860995</v>
      </c>
      <c r="BI4867" s="15">
        <v>-0.98736489678474426</v>
      </c>
      <c r="BJ4867" s="15">
        <v>-4.7125134513430512E-2</v>
      </c>
      <c r="BK4867" s="15">
        <v>-0.2688905625585139</v>
      </c>
      <c r="BL4867" s="15">
        <v>-0.62049773667866903</v>
      </c>
      <c r="BM4867" s="15">
        <v>-0.72203848371430002</v>
      </c>
      <c r="BN4867" s="1"/>
    </row>
    <row r="4868" spans="1:66" x14ac:dyDescent="0.25">
      <c r="A4868">
        <v>855241</v>
      </c>
      <c r="B4868" t="s">
        <v>12875</v>
      </c>
      <c r="C4868" t="s">
        <v>12876</v>
      </c>
      <c r="D4868" t="s">
        <v>12877</v>
      </c>
      <c r="E4868" t="s">
        <v>12878</v>
      </c>
      <c r="F4868" s="23">
        <v>7.3904859999999995E-5</v>
      </c>
      <c r="G4868" s="23">
        <v>2.5154961000000001E-6</v>
      </c>
      <c r="H4868" s="23">
        <v>2.6160914999999999E-4</v>
      </c>
      <c r="I4868" s="11">
        <v>-0.26607709557699571</v>
      </c>
      <c r="J4868" s="12">
        <v>0.29833161205128628</v>
      </c>
      <c r="K4868" s="12">
        <v>0.83004644438627684</v>
      </c>
      <c r="L4868" s="12">
        <v>0.15075586651345682</v>
      </c>
      <c r="M4868" s="12">
        <v>1.0990874685041536</v>
      </c>
      <c r="N4868" s="12">
        <v>1.1510015486413685</v>
      </c>
      <c r="O4868" s="1">
        <v>-0.12820677888704898</v>
      </c>
      <c r="P4868">
        <v>0.1452353436633595</v>
      </c>
      <c r="Q4868">
        <v>0.38637328971927165</v>
      </c>
      <c r="R4868">
        <v>7.0197422100773677E-2</v>
      </c>
      <c r="S4868">
        <v>0.48025571308611242</v>
      </c>
      <c r="T4868">
        <v>0.447161864847822</v>
      </c>
      <c r="U4868" s="1">
        <v>-0.48164915959613436</v>
      </c>
      <c r="V4868">
        <v>-0.1422708468588926</v>
      </c>
      <c r="W4868">
        <v>0.30382279019698877</v>
      </c>
      <c r="X4868">
        <v>0.15081650065518509</v>
      </c>
      <c r="Y4868">
        <v>0.57835738204026799</v>
      </c>
      <c r="Z4868">
        <v>-0.30168919131008931</v>
      </c>
      <c r="AA4868">
        <v>-0.58758101548251929</v>
      </c>
      <c r="AB4868">
        <v>0.21685158687380954</v>
      </c>
      <c r="AC4868">
        <v>-0.38758792171760348</v>
      </c>
      <c r="AD4868">
        <v>0.11241249375198624</v>
      </c>
      <c r="AE4868" s="1">
        <v>0.55738110682829378</v>
      </c>
      <c r="AF4868">
        <v>0.70152694330486565</v>
      </c>
      <c r="AG4868">
        <v>0.6265025597090913</v>
      </c>
      <c r="AH4868">
        <v>0.88318516060718166</v>
      </c>
      <c r="AI4868">
        <v>0.75569941043163691</v>
      </c>
      <c r="AJ4868">
        <v>-0.32998808549938019</v>
      </c>
      <c r="AK4868">
        <v>4.6827805375384612E-2</v>
      </c>
      <c r="AL4868">
        <v>-0.27660929431983539</v>
      </c>
      <c r="AM4868">
        <v>0.36145127084048778</v>
      </c>
      <c r="AN4868">
        <v>0.90738092605627751</v>
      </c>
      <c r="AO4868" s="1">
        <v>0.3576487544849391</v>
      </c>
      <c r="AP4868">
        <v>0.60549403857809858</v>
      </c>
      <c r="AQ4868">
        <v>0.68502215250683873</v>
      </c>
      <c r="AR4868">
        <v>0.87276321711660587</v>
      </c>
      <c r="AS4868">
        <v>0.89723634452537293</v>
      </c>
      <c r="AT4868">
        <v>-0.40824735413932151</v>
      </c>
      <c r="AU4868">
        <v>-0.15315755083485111</v>
      </c>
      <c r="AV4868">
        <v>-0.18491419018269933</v>
      </c>
      <c r="AW4868">
        <v>0.20673150511643809</v>
      </c>
      <c r="AX4868">
        <v>0.88243009737659417</v>
      </c>
      <c r="AY4868" s="1">
        <v>-7</v>
      </c>
      <c r="AZ4868">
        <v>10</v>
      </c>
      <c r="BA4868">
        <v>5</v>
      </c>
      <c r="BB4868" s="18">
        <v>-0.15251511334967224</v>
      </c>
      <c r="BC4868" s="15">
        <v>-0.74878227044926104</v>
      </c>
      <c r="BD4868" s="15">
        <v>-0.966399478951947</v>
      </c>
      <c r="BE4868" s="15">
        <v>-0.35407564681691966</v>
      </c>
      <c r="BF4868" s="15">
        <v>-0.81416728794431703</v>
      </c>
      <c r="BG4868" s="15">
        <v>-7.8902048448396309E-2</v>
      </c>
      <c r="BH4868" s="18">
        <v>-0.66048387174691714</v>
      </c>
      <c r="BI4868" s="15">
        <v>-0.1792362964310357</v>
      </c>
      <c r="BJ4868" s="15">
        <v>0.61824523032906675</v>
      </c>
      <c r="BK4868" s="15">
        <v>-6.6267069502599626E-2</v>
      </c>
      <c r="BL4868" s="15">
        <v>1.2841046265747884</v>
      </c>
      <c r="BM4868" s="15">
        <v>2.1184792267372123</v>
      </c>
      <c r="BN4868" s="1"/>
    </row>
    <row r="4869" spans="1:66" x14ac:dyDescent="0.25">
      <c r="A4869">
        <v>853492</v>
      </c>
      <c r="B4869" t="s">
        <v>12903</v>
      </c>
      <c r="C4869" t="s">
        <v>12904</v>
      </c>
      <c r="D4869" t="s">
        <v>12905</v>
      </c>
      <c r="E4869" t="s">
        <v>12906</v>
      </c>
      <c r="F4869" s="23">
        <v>1.0401381999999999E-8</v>
      </c>
      <c r="G4869" s="23">
        <v>3.9636124999999997E-6</v>
      </c>
      <c r="H4869" s="23">
        <v>1.3759527E-3</v>
      </c>
      <c r="I4869" s="11">
        <v>-0.34504117498327852</v>
      </c>
      <c r="J4869" s="12">
        <v>0.49497090369730806</v>
      </c>
      <c r="K4869" s="12">
        <v>0.89730027847184846</v>
      </c>
      <c r="L4869" s="12">
        <v>0.23691032313827798</v>
      </c>
      <c r="M4869" s="12">
        <v>1.1378278258504078</v>
      </c>
      <c r="N4869" s="12">
        <v>0.7884191134201517</v>
      </c>
      <c r="O4869" s="1">
        <v>-0.22769492438608849</v>
      </c>
      <c r="P4869">
        <v>0.39395799519187302</v>
      </c>
      <c r="Q4869">
        <v>0.58830674721174891</v>
      </c>
      <c r="R4869">
        <v>0.15013319077007795</v>
      </c>
      <c r="S4869">
        <v>0.56279890118622911</v>
      </c>
      <c r="T4869">
        <v>0.3550590422498705</v>
      </c>
      <c r="U4869" s="1">
        <v>-0.19704268351567</v>
      </c>
      <c r="V4869">
        <v>0.36481743105338704</v>
      </c>
      <c r="W4869">
        <v>0.66798089244246495</v>
      </c>
      <c r="X4869">
        <v>0.72729347236368047</v>
      </c>
      <c r="Y4869">
        <v>0.69959238821806213</v>
      </c>
      <c r="Z4869">
        <v>-0.65850428841972763</v>
      </c>
      <c r="AA4869">
        <v>-0.43472880499933869</v>
      </c>
      <c r="AB4869">
        <v>-2.3771150113385875E-2</v>
      </c>
      <c r="AC4869">
        <v>0.22036917179872004</v>
      </c>
      <c r="AD4869">
        <v>0.60668136536987838</v>
      </c>
      <c r="AE4869" s="1">
        <v>0.48789041101177033</v>
      </c>
      <c r="AF4869">
        <v>0.74210653295652607</v>
      </c>
      <c r="AG4869">
        <v>0.7192339656921134</v>
      </c>
      <c r="AH4869">
        <v>0.93948176125335514</v>
      </c>
      <c r="AI4869">
        <v>0.62606988939144137</v>
      </c>
      <c r="AJ4869">
        <v>-0.45080835324160212</v>
      </c>
      <c r="AK4869">
        <v>-2.6254859155217861E-2</v>
      </c>
      <c r="AL4869">
        <v>-0.22340725089026059</v>
      </c>
      <c r="AM4869">
        <v>0.5622909849074097</v>
      </c>
      <c r="AN4869">
        <v>0.91781867716743881</v>
      </c>
      <c r="AO4869" s="1">
        <v>0.24111240442534049</v>
      </c>
      <c r="AP4869">
        <v>0.65143664374839094</v>
      </c>
      <c r="AQ4869">
        <v>0.76605449141531567</v>
      </c>
      <c r="AR4869">
        <v>0.93841732193781668</v>
      </c>
      <c r="AS4869">
        <v>0.71743675800525752</v>
      </c>
      <c r="AT4869">
        <v>-0.58289701379090098</v>
      </c>
      <c r="AU4869">
        <v>-0.20376053214796336</v>
      </c>
      <c r="AV4869">
        <v>-0.15924450286739339</v>
      </c>
      <c r="AW4869">
        <v>0.46957769522634074</v>
      </c>
      <c r="AX4869">
        <v>0.87229175257107527</v>
      </c>
      <c r="AY4869" s="1">
        <v>4</v>
      </c>
      <c r="AZ4869">
        <v>4</v>
      </c>
      <c r="BA4869">
        <v>4</v>
      </c>
      <c r="BB4869" s="18">
        <v>-0.13203212274932941</v>
      </c>
      <c r="BC4869" s="15">
        <v>-1.3359015671496621</v>
      </c>
      <c r="BD4869" s="15">
        <v>-1.0210194207184766</v>
      </c>
      <c r="BE4869" s="15">
        <v>-0.44274683033056522</v>
      </c>
      <c r="BF4869" s="15">
        <v>-9.9208622216565234E-2</v>
      </c>
      <c r="BG4869" s="15">
        <v>0.57512277771743758</v>
      </c>
      <c r="BH4869" s="18">
        <v>-0.6599106257218964</v>
      </c>
      <c r="BI4869" s="15">
        <v>-0.57864556814787271</v>
      </c>
      <c r="BJ4869" s="15">
        <v>0.35176029967153749</v>
      </c>
      <c r="BK4869" s="15">
        <v>-8.0297720530722025E-2</v>
      </c>
      <c r="BL4869" s="15">
        <v>1.6415541994366825</v>
      </c>
      <c r="BM4869" s="15">
        <v>1.7813252007394371</v>
      </c>
      <c r="BN4869" s="1"/>
    </row>
    <row r="4870" spans="1:66" x14ac:dyDescent="0.25">
      <c r="A4870">
        <v>851909</v>
      </c>
      <c r="B4870" t="s">
        <v>12927</v>
      </c>
      <c r="C4870" t="s">
        <v>12928</v>
      </c>
      <c r="D4870" t="s">
        <v>12929</v>
      </c>
      <c r="E4870" t="s">
        <v>12930</v>
      </c>
      <c r="F4870" s="23">
        <v>0.13175202999999999</v>
      </c>
      <c r="G4870" s="23">
        <v>5.2369535000000002E-2</v>
      </c>
      <c r="H4870" s="23">
        <v>0.23744367</v>
      </c>
      <c r="I4870" s="11">
        <v>-0.25821813990158371</v>
      </c>
      <c r="J4870" s="12">
        <v>0.44180532757836521</v>
      </c>
      <c r="K4870" s="12">
        <v>0.47728939379447294</v>
      </c>
      <c r="L4870" s="12">
        <v>0.11811461686791717</v>
      </c>
      <c r="M4870" s="12">
        <v>0.67496978009865738</v>
      </c>
      <c r="N4870" s="12">
        <v>-7.193511685745782E-2</v>
      </c>
      <c r="O4870" s="1">
        <v>-0.20895860562094037</v>
      </c>
      <c r="P4870">
        <v>0.37863100115519915</v>
      </c>
      <c r="Q4870">
        <v>0.341233727530804</v>
      </c>
      <c r="R4870">
        <v>8.5725085615913618E-2</v>
      </c>
      <c r="S4870">
        <v>0.44150065792287096</v>
      </c>
      <c r="T4870">
        <v>-4.8271409183841457E-2</v>
      </c>
      <c r="U4870" s="1">
        <v>-0.11010689209273</v>
      </c>
      <c r="V4870">
        <v>0.56362613507662973</v>
      </c>
      <c r="W4870">
        <v>0.64774745496386743</v>
      </c>
      <c r="X4870">
        <v>0.57617459678365501</v>
      </c>
      <c r="Y4870">
        <v>0.68131036710120552</v>
      </c>
      <c r="Z4870">
        <v>-0.82304382634867845</v>
      </c>
      <c r="AA4870">
        <v>-0.15610747067506589</v>
      </c>
      <c r="AB4870">
        <v>0.14023478262482408</v>
      </c>
      <c r="AC4870">
        <v>4.7499255204984901E-2</v>
      </c>
      <c r="AD4870">
        <v>0.62890274560525317</v>
      </c>
      <c r="AE4870" s="1">
        <v>0.69485458823118129</v>
      </c>
      <c r="AF4870">
        <v>0.77487790360292974</v>
      </c>
      <c r="AG4870">
        <v>0.52536093583675036</v>
      </c>
      <c r="AH4870">
        <v>0.61473014233962175</v>
      </c>
      <c r="AI4870">
        <v>3.3553876821801727E-2</v>
      </c>
      <c r="AJ4870">
        <v>-0.2852970453374794</v>
      </c>
      <c r="AK4870">
        <v>0.27530597441633331</v>
      </c>
      <c r="AL4870">
        <v>-7.2733299308758145E-2</v>
      </c>
      <c r="AM4870">
        <v>0.74402508163928371</v>
      </c>
      <c r="AN4870">
        <v>0.69632995255211083</v>
      </c>
      <c r="AO4870" s="1">
        <v>0.45882123400260322</v>
      </c>
      <c r="AP4870">
        <v>0.90085310257508999</v>
      </c>
      <c r="AQ4870">
        <v>0.76137201574287261</v>
      </c>
      <c r="AR4870">
        <v>0.78783179315679275</v>
      </c>
      <c r="AS4870">
        <v>0.41146872319275646</v>
      </c>
      <c r="AT4870">
        <v>-0.68067782254402875</v>
      </c>
      <c r="AU4870">
        <v>0.11801130652637025</v>
      </c>
      <c r="AV4870">
        <v>2.4950598232213524E-2</v>
      </c>
      <c r="AW4870">
        <v>0.58506842859529185</v>
      </c>
      <c r="AX4870">
        <v>0.87894105491455876</v>
      </c>
      <c r="AY4870" s="1">
        <v>-6</v>
      </c>
      <c r="AZ4870">
        <v>2</v>
      </c>
      <c r="BA4870">
        <v>2</v>
      </c>
      <c r="BB4870" s="18">
        <v>-0.17256195195789792</v>
      </c>
      <c r="BC4870" s="15">
        <v>-1.3872627271563711</v>
      </c>
      <c r="BD4870" s="15">
        <v>-0.51909846147601513</v>
      </c>
      <c r="BE4870" s="15">
        <v>-0.13334388004176193</v>
      </c>
      <c r="BF4870" s="15">
        <v>-0.25405955310416356</v>
      </c>
      <c r="BG4870" s="15">
        <v>0.57098492656537236</v>
      </c>
      <c r="BH4870" s="18">
        <v>-0.8808143924018218</v>
      </c>
      <c r="BI4870" s="15">
        <v>-0.1754590112061043</v>
      </c>
      <c r="BJ4870" s="15">
        <v>0.79003256271065381</v>
      </c>
      <c r="BK4870" s="15">
        <v>0.19062625497929209</v>
      </c>
      <c r="BL4870" s="15">
        <v>1.5972782117909572</v>
      </c>
      <c r="BM4870" s="15">
        <v>0.37367802129786726</v>
      </c>
      <c r="BN4870" s="1"/>
    </row>
    <row r="4871" spans="1:66" x14ac:dyDescent="0.25">
      <c r="A4871">
        <v>851567</v>
      </c>
      <c r="B4871" t="s">
        <v>12963</v>
      </c>
      <c r="C4871" t="s">
        <v>12964</v>
      </c>
      <c r="D4871" t="s">
        <v>12965</v>
      </c>
      <c r="E4871" t="s">
        <v>12966</v>
      </c>
      <c r="F4871" s="23">
        <v>1.1398124500000001E-2</v>
      </c>
      <c r="G4871" s="23">
        <v>0.25306287</v>
      </c>
      <c r="H4871" s="23">
        <v>0.42329565000000002</v>
      </c>
      <c r="I4871" s="11">
        <v>-0.27726532666212883</v>
      </c>
      <c r="J4871" s="12">
        <v>0.31123301512165602</v>
      </c>
      <c r="K4871" s="12">
        <v>8.2211573139025246E-2</v>
      </c>
      <c r="L4871" s="12">
        <v>-9.5093249241727434E-2</v>
      </c>
      <c r="M4871" s="12">
        <v>0.31147719179588584</v>
      </c>
      <c r="N4871" s="12">
        <v>0.24446968623890444</v>
      </c>
      <c r="O4871" s="1">
        <v>-0.10891400267888145</v>
      </c>
      <c r="P4871">
        <v>0.13043612776224653</v>
      </c>
      <c r="Q4871">
        <v>3.8577365742543564E-2</v>
      </c>
      <c r="R4871">
        <v>-4.007385011595694E-2</v>
      </c>
      <c r="S4871">
        <v>0.12838446386761304</v>
      </c>
      <c r="T4871">
        <v>9.8403405995264204E-2</v>
      </c>
      <c r="U4871" s="1">
        <v>-0.78340659097651055</v>
      </c>
      <c r="V4871">
        <v>-0.44766869800610437</v>
      </c>
      <c r="W4871">
        <v>0.10353162089006873</v>
      </c>
      <c r="X4871">
        <v>6.6026381677814694E-3</v>
      </c>
      <c r="Y4871">
        <v>0.11550491071391931</v>
      </c>
      <c r="Z4871">
        <v>-0.21714550183196346</v>
      </c>
      <c r="AA4871">
        <v>-0.70516333442310597</v>
      </c>
      <c r="AB4871">
        <v>0.13055049520809839</v>
      </c>
      <c r="AC4871">
        <v>-0.10715316064345917</v>
      </c>
      <c r="AD4871">
        <v>-0.23718293955395187</v>
      </c>
      <c r="AE4871" s="1">
        <v>-8.1859956024206662E-2</v>
      </c>
      <c r="AF4871">
        <v>-0.24294453990627024</v>
      </c>
      <c r="AG4871">
        <v>0.40632506997718021</v>
      </c>
      <c r="AH4871">
        <v>0.64709934232035582</v>
      </c>
      <c r="AI4871">
        <v>0.46441488775997075</v>
      </c>
      <c r="AJ4871">
        <v>0.22544328045798676</v>
      </c>
      <c r="AK4871">
        <v>-0.85244552294099352</v>
      </c>
      <c r="AL4871">
        <v>-0.27338083119292439</v>
      </c>
      <c r="AM4871">
        <v>0.35410822989175411</v>
      </c>
      <c r="AN4871">
        <v>0.3139974536477268</v>
      </c>
      <c r="AO4871" s="1">
        <v>-0.53043046090428292</v>
      </c>
      <c r="AP4871">
        <v>-0.4077480239994386</v>
      </c>
      <c r="AQ4871">
        <v>0.2810715179217857</v>
      </c>
      <c r="AR4871">
        <v>0.34927968048526048</v>
      </c>
      <c r="AS4871">
        <v>0.31949744310219058</v>
      </c>
      <c r="AT4871">
        <v>-1.4665473995793061E-2</v>
      </c>
      <c r="AU4871">
        <v>-0.8928619992757878</v>
      </c>
      <c r="AV4871">
        <v>-6.4710719932417365E-2</v>
      </c>
      <c r="AW4871">
        <v>0.12231028919752476</v>
      </c>
      <c r="AX4871">
        <v>2.0121160258831133E-2</v>
      </c>
      <c r="AY4871" s="1">
        <v>-1</v>
      </c>
      <c r="AZ4871">
        <v>-7</v>
      </c>
      <c r="BA4871">
        <v>-7</v>
      </c>
      <c r="BB4871" s="18">
        <v>1.1074859532876107</v>
      </c>
      <c r="BC4871" s="15">
        <v>-0.49478413341857735</v>
      </c>
      <c r="BD4871" s="15">
        <v>-1.2762890451170168</v>
      </c>
      <c r="BE4871" s="15">
        <v>6.2011359118976372E-2</v>
      </c>
      <c r="BF4871" s="15">
        <v>-0.3186439410989188</v>
      </c>
      <c r="BG4871" s="15">
        <v>3.7917571154007734E-2</v>
      </c>
      <c r="BH4871" s="18">
        <v>0.25959037654244904</v>
      </c>
      <c r="BI4871" s="15">
        <v>0.45698686526921789</v>
      </c>
      <c r="BJ4871" s="15">
        <v>-1.0248806556836545</v>
      </c>
      <c r="BK4871" s="15">
        <v>-0.22879004176675236</v>
      </c>
      <c r="BL4871" s="15">
        <v>0.63387376589357569</v>
      </c>
      <c r="BM4871" s="15">
        <v>0.7855219258190923</v>
      </c>
      <c r="BN4871" s="1"/>
    </row>
    <row r="4872" spans="1:66" x14ac:dyDescent="0.25">
      <c r="A4872">
        <v>855505</v>
      </c>
      <c r="B4872" t="s">
        <v>12999</v>
      </c>
      <c r="C4872" t="s">
        <v>13000</v>
      </c>
      <c r="D4872" t="s">
        <v>13001</v>
      </c>
      <c r="E4872" t="s">
        <v>13002</v>
      </c>
      <c r="F4872" s="23">
        <v>0.18163686000000001</v>
      </c>
      <c r="G4872" s="23">
        <v>1.1683468000000001E-2</v>
      </c>
      <c r="H4872" s="23">
        <v>0.19132178</v>
      </c>
      <c r="I4872" s="11">
        <v>0.16558243096079908</v>
      </c>
      <c r="J4872" s="12">
        <v>0.75903159122931196</v>
      </c>
      <c r="K4872" s="12">
        <v>0.42027591726391483</v>
      </c>
      <c r="L4872" s="12">
        <v>0.12401828442954586</v>
      </c>
      <c r="M4872" s="12">
        <v>0.12245401097492213</v>
      </c>
      <c r="N4872" s="12">
        <v>-3.430019759737496E-2</v>
      </c>
      <c r="O4872" s="1">
        <v>0.1036398071705516</v>
      </c>
      <c r="P4872">
        <v>0.42805470906860904</v>
      </c>
      <c r="Q4872">
        <v>0.25836121022086561</v>
      </c>
      <c r="R4872">
        <v>8.0324743355575698E-2</v>
      </c>
      <c r="S4872">
        <v>8.4240690604812873E-2</v>
      </c>
      <c r="T4872">
        <v>-2.1888117966795326E-2</v>
      </c>
      <c r="U4872" s="1">
        <v>-0.29318457413310722</v>
      </c>
      <c r="V4872">
        <v>-0.34222661824336409</v>
      </c>
      <c r="W4872">
        <v>-0.18457692430867867</v>
      </c>
      <c r="X4872">
        <v>-0.1581328690523586</v>
      </c>
      <c r="Y4872">
        <v>0.62038263317099018</v>
      </c>
      <c r="Z4872">
        <v>0.13970166170127768</v>
      </c>
      <c r="AA4872">
        <v>-0.1852503059351617</v>
      </c>
      <c r="AB4872">
        <v>-4.7611914242181218E-2</v>
      </c>
      <c r="AC4872">
        <v>-0.82040664882803249</v>
      </c>
      <c r="AD4872">
        <v>-0.1207504598258687</v>
      </c>
      <c r="AE4872" s="1">
        <v>7.5317651434318927E-2</v>
      </c>
      <c r="AF4872">
        <v>-0.63570975052374634</v>
      </c>
      <c r="AG4872">
        <v>-0.76194812137302192</v>
      </c>
      <c r="AH4872">
        <v>-0.61741901532657728</v>
      </c>
      <c r="AI4872">
        <v>-0.31923376253706753</v>
      </c>
      <c r="AJ4872">
        <v>0.87943394840730138</v>
      </c>
      <c r="AK4872">
        <v>0.21814437985801985</v>
      </c>
      <c r="AL4872">
        <v>-0.24128053317884518</v>
      </c>
      <c r="AM4872">
        <v>-0.46174638111508987</v>
      </c>
      <c r="AN4872">
        <v>-0.62219882842248764</v>
      </c>
      <c r="AO4872" s="1">
        <v>-6.6920966282490247E-3</v>
      </c>
      <c r="AP4872">
        <v>-0.66890135193771616</v>
      </c>
      <c r="AQ4872">
        <v>-0.74363225132209454</v>
      </c>
      <c r="AR4872">
        <v>-0.60478358015140032</v>
      </c>
      <c r="AS4872">
        <v>-0.13188474651590876</v>
      </c>
      <c r="AT4872">
        <v>0.83940862420737739</v>
      </c>
      <c r="AU4872">
        <v>0.15158663769482003</v>
      </c>
      <c r="AV4872">
        <v>-0.23268991663067651</v>
      </c>
      <c r="AW4872">
        <v>-0.63311269538386161</v>
      </c>
      <c r="AX4872">
        <v>-0.59952361887531824</v>
      </c>
      <c r="AY4872" s="1">
        <v>-9</v>
      </c>
      <c r="AZ4872">
        <v>6</v>
      </c>
      <c r="BA4872">
        <v>6</v>
      </c>
      <c r="BB4872" s="18">
        <v>-0.24073258990106339</v>
      </c>
      <c r="BC4872" s="15">
        <v>-0.31755680878177994</v>
      </c>
      <c r="BD4872" s="15">
        <v>-0.4802080166060349</v>
      </c>
      <c r="BE4872" s="15">
        <v>-0.411314601943294</v>
      </c>
      <c r="BF4872" s="15">
        <v>-0.79812868371319834</v>
      </c>
      <c r="BG4872" s="15">
        <v>-7.6957125215139296E-2</v>
      </c>
      <c r="BH4872" s="18">
        <v>0.25373998033548789</v>
      </c>
      <c r="BI4872" s="15">
        <v>1.9491106125628974</v>
      </c>
      <c r="BJ4872" s="15">
        <v>0.77484610847328372</v>
      </c>
      <c r="BK4872" s="15">
        <v>-4.0963475302790098E-2</v>
      </c>
      <c r="BL4872" s="15">
        <v>-0.43244888790877711</v>
      </c>
      <c r="BM4872" s="15">
        <v>-0.17938651199960423</v>
      </c>
      <c r="BN4872" s="1"/>
    </row>
    <row r="4873" spans="1:66" x14ac:dyDescent="0.25">
      <c r="A4873">
        <v>855830</v>
      </c>
      <c r="B4873" t="s">
        <v>13035</v>
      </c>
      <c r="C4873" t="s">
        <v>13036</v>
      </c>
      <c r="D4873" t="s">
        <v>13037</v>
      </c>
      <c r="E4873" t="s">
        <v>13038</v>
      </c>
      <c r="F4873" s="23">
        <v>9.9999999999999998E-17</v>
      </c>
      <c r="G4873" s="23">
        <v>4.1078249999999997E-15</v>
      </c>
      <c r="H4873" s="23">
        <v>1.3049684E-10</v>
      </c>
      <c r="I4873" s="11">
        <v>9.3622687091125784E-2</v>
      </c>
      <c r="J4873" s="12">
        <v>0.47463242546668133</v>
      </c>
      <c r="K4873" s="12">
        <v>1.1962992031856239</v>
      </c>
      <c r="L4873" s="12">
        <v>1.6471907041147487</v>
      </c>
      <c r="M4873" s="12">
        <v>3.9417494682189567</v>
      </c>
      <c r="N4873" s="12">
        <v>2.6607922368722972</v>
      </c>
      <c r="O4873" s="1">
        <v>5.5221514459798594E-2</v>
      </c>
      <c r="P4873">
        <v>0.25342085746097531</v>
      </c>
      <c r="Q4873">
        <v>0.48073847536121617</v>
      </c>
      <c r="R4873">
        <v>0.5867380573392319</v>
      </c>
      <c r="S4873">
        <v>1.0944778941215818</v>
      </c>
      <c r="T4873">
        <v>0.58518450398722111</v>
      </c>
      <c r="U4873" s="1">
        <v>0.42711029686716956</v>
      </c>
      <c r="V4873">
        <v>0.64906589300414486</v>
      </c>
      <c r="W4873">
        <v>0.71584499322786888</v>
      </c>
      <c r="X4873">
        <v>0.77598259319521634</v>
      </c>
      <c r="Y4873">
        <v>0.91552255114316761</v>
      </c>
      <c r="Z4873">
        <v>-0.39390033250252909</v>
      </c>
      <c r="AA4873">
        <v>-0.13939621035653596</v>
      </c>
      <c r="AB4873">
        <v>-2.1142127930069206E-2</v>
      </c>
      <c r="AC4873">
        <v>6.6026416513136316E-2</v>
      </c>
      <c r="AD4873">
        <v>0.89591521407528829</v>
      </c>
      <c r="AE4873" s="1">
        <v>0.53987678386144322</v>
      </c>
      <c r="AF4873">
        <v>0.77637359983647203</v>
      </c>
      <c r="AG4873">
        <v>0.85664734355960814</v>
      </c>
      <c r="AH4873">
        <v>0.9201728926700854</v>
      </c>
      <c r="AI4873">
        <v>0.64301822107968365</v>
      </c>
      <c r="AJ4873">
        <v>-0.44216677242150909</v>
      </c>
      <c r="AK4873">
        <v>-0.16726945948338801</v>
      </c>
      <c r="AL4873">
        <v>-1.4623857026910221E-2</v>
      </c>
      <c r="AM4873">
        <v>0.5209186517135671</v>
      </c>
      <c r="AN4873">
        <v>0.97722083559098183</v>
      </c>
      <c r="AO4873" s="1">
        <v>0.51800898007879415</v>
      </c>
      <c r="AP4873">
        <v>0.75636393742941677</v>
      </c>
      <c r="AQ4873">
        <v>0.83445997129591098</v>
      </c>
      <c r="AR4873">
        <v>0.89865459871867304</v>
      </c>
      <c r="AS4873">
        <v>0.7504592907636598</v>
      </c>
      <c r="AT4873">
        <v>-0.43872413283722089</v>
      </c>
      <c r="AU4873">
        <v>-0.16281241927609291</v>
      </c>
      <c r="AV4873">
        <v>-1.7172612502147262E-2</v>
      </c>
      <c r="AW4873">
        <v>0.38625885393059578</v>
      </c>
      <c r="AX4873">
        <v>0.97793585070022926</v>
      </c>
      <c r="AY4873" s="1">
        <v>5</v>
      </c>
      <c r="AZ4873">
        <v>10</v>
      </c>
      <c r="BA4873">
        <v>10</v>
      </c>
      <c r="BB4873" s="18">
        <v>-0.94641741090507114</v>
      </c>
      <c r="BC4873" s="15">
        <v>-0.90765595050555803</v>
      </c>
      <c r="BD4873" s="15">
        <v>-0.61060801200857195</v>
      </c>
      <c r="BE4873" s="15">
        <v>-0.4725861555944571</v>
      </c>
      <c r="BF4873" s="15">
        <v>-0.37084620651110289</v>
      </c>
      <c r="BG4873" s="15">
        <v>0.62065473039025154</v>
      </c>
      <c r="BH4873" s="18">
        <v>-0.89616777447693019</v>
      </c>
      <c r="BI4873" s="15">
        <v>-0.65290886347211685</v>
      </c>
      <c r="BJ4873" s="15">
        <v>3.147567397709642E-2</v>
      </c>
      <c r="BK4873" s="15">
        <v>0.41150226977852028</v>
      </c>
      <c r="BL4873" s="15">
        <v>1.7447892641524707</v>
      </c>
      <c r="BM4873" s="15">
        <v>2.0487684351754614</v>
      </c>
      <c r="BN4873" s="1"/>
    </row>
    <row r="4874" spans="1:66" x14ac:dyDescent="0.25">
      <c r="A4874">
        <v>850402</v>
      </c>
      <c r="B4874" t="s">
        <v>13055</v>
      </c>
      <c r="C4874" t="s">
        <v>13056</v>
      </c>
      <c r="D4874" t="s">
        <v>13057</v>
      </c>
      <c r="E4874" t="s">
        <v>13058</v>
      </c>
      <c r="F4874" s="23">
        <v>2.3037127999999998E-13</v>
      </c>
      <c r="G4874" s="23">
        <v>1.3791127999999999E-4</v>
      </c>
      <c r="H4874" s="23">
        <v>2.925008E-7</v>
      </c>
      <c r="I4874" s="11">
        <v>-0.74087635050599487</v>
      </c>
      <c r="J4874" s="12">
        <v>-0.11824520582206663</v>
      </c>
      <c r="K4874" s="12">
        <v>0.23509325492767069</v>
      </c>
      <c r="L4874" s="12">
        <v>9.0679180164065787E-2</v>
      </c>
      <c r="M4874" s="12">
        <v>1.6971590286671976</v>
      </c>
      <c r="N4874" s="12">
        <v>1.3758717139196819</v>
      </c>
      <c r="O4874" s="1">
        <v>-0.31785791090202276</v>
      </c>
      <c r="P4874">
        <v>-5.5975404695357091E-2</v>
      </c>
      <c r="Q4874">
        <v>0.10533460527329332</v>
      </c>
      <c r="R4874">
        <v>3.9473760232299093E-2</v>
      </c>
      <c r="S4874">
        <v>0.51873879843848514</v>
      </c>
      <c r="T4874">
        <v>0.38163670189417243</v>
      </c>
      <c r="U4874" s="1">
        <v>-0.11326652500101037</v>
      </c>
      <c r="V4874">
        <v>0.25705760653119014</v>
      </c>
      <c r="W4874">
        <v>0.5712786319303701</v>
      </c>
      <c r="X4874">
        <v>0.84213182860517022</v>
      </c>
      <c r="Y4874">
        <v>0.80056833550268136</v>
      </c>
      <c r="Z4874">
        <v>-0.4384215356049847</v>
      </c>
      <c r="AA4874">
        <v>-0.44129570244965943</v>
      </c>
      <c r="AB4874">
        <v>-0.29877115435231671</v>
      </c>
      <c r="AC4874">
        <v>0.26465353190326901</v>
      </c>
      <c r="AD4874">
        <v>0.62063991756771986</v>
      </c>
      <c r="AE4874" s="1">
        <v>0.37392678154395009</v>
      </c>
      <c r="AF4874">
        <v>0.59608631247257293</v>
      </c>
      <c r="AG4874">
        <v>0.75083461051627265</v>
      </c>
      <c r="AH4874">
        <v>0.99071503285177731</v>
      </c>
      <c r="AI4874">
        <v>0.68089308527132464</v>
      </c>
      <c r="AJ4874">
        <v>-0.38006939024171599</v>
      </c>
      <c r="AK4874">
        <v>-0.25335416559871232</v>
      </c>
      <c r="AL4874">
        <v>-0.24581606900768416</v>
      </c>
      <c r="AM4874">
        <v>0.57227332112073803</v>
      </c>
      <c r="AN4874">
        <v>0.88800121443855318</v>
      </c>
      <c r="AO4874" s="1">
        <v>0.23804337776504769</v>
      </c>
      <c r="AP4874">
        <v>0.51343476630127205</v>
      </c>
      <c r="AQ4874">
        <v>0.72248677174179643</v>
      </c>
      <c r="AR4874">
        <v>0.98035255093159257</v>
      </c>
      <c r="AS4874">
        <v>0.74166631877030675</v>
      </c>
      <c r="AT4874">
        <v>-0.41140593880626636</v>
      </c>
      <c r="AU4874">
        <v>-0.31986840410410444</v>
      </c>
      <c r="AV4874">
        <v>-0.27074106768460471</v>
      </c>
      <c r="AW4874">
        <v>0.4983924695897165</v>
      </c>
      <c r="AX4874">
        <v>0.83763712323776485</v>
      </c>
      <c r="AY4874" s="1">
        <v>4</v>
      </c>
      <c r="AZ4874">
        <v>4</v>
      </c>
      <c r="BA4874">
        <v>4</v>
      </c>
      <c r="BB4874" s="18">
        <v>-7.9353812675314037E-2</v>
      </c>
      <c r="BC4874" s="15">
        <v>-0.71121918628494674</v>
      </c>
      <c r="BD4874" s="15">
        <v>-0.71451105833512674</v>
      </c>
      <c r="BE4874" s="15">
        <v>-0.55127329180969165</v>
      </c>
      <c r="BF4874" s="15">
        <v>9.4034401618950492E-2</v>
      </c>
      <c r="BG4874" s="15">
        <v>0.7078341768530132</v>
      </c>
      <c r="BH4874" s="18">
        <v>-0.81127316376560155</v>
      </c>
      <c r="BI4874" s="15">
        <v>-0.82803483879661988</v>
      </c>
      <c r="BJ4874" s="15">
        <v>-0.48226001877252411</v>
      </c>
      <c r="BK4874" s="15">
        <v>-0.46169039898587078</v>
      </c>
      <c r="BL4874" s="15">
        <v>1.7706752258411669</v>
      </c>
      <c r="BM4874" s="15">
        <v>2.067071965112564</v>
      </c>
      <c r="BN4874" s="1"/>
    </row>
    <row r="4875" spans="1:66" x14ac:dyDescent="0.25">
      <c r="A4875">
        <v>852558</v>
      </c>
      <c r="B4875" t="s">
        <v>13079</v>
      </c>
      <c r="C4875" t="s">
        <v>13080</v>
      </c>
      <c r="D4875" t="s">
        <v>13081</v>
      </c>
      <c r="E4875" t="s">
        <v>13082</v>
      </c>
      <c r="F4875" s="23">
        <v>0.21787249</v>
      </c>
      <c r="G4875" s="23">
        <v>0.90570693999999996</v>
      </c>
      <c r="H4875" s="23">
        <v>4.8506580000000001E-2</v>
      </c>
      <c r="I4875" s="11">
        <v>-2.0885719409745938E-3</v>
      </c>
      <c r="J4875" s="12">
        <v>-0.6528007004387657</v>
      </c>
      <c r="K4875" s="12">
        <v>8.1621577310634102E-2</v>
      </c>
      <c r="L4875" s="12">
        <v>1.0703059991179256E-2</v>
      </c>
      <c r="M4875" s="12">
        <v>0.5433214299754886</v>
      </c>
      <c r="N4875" s="12">
        <v>-6.2991701454488194E-2</v>
      </c>
      <c r="O4875" s="1">
        <v>-1.074541523638487E-3</v>
      </c>
      <c r="P4875">
        <v>-0.2974736483467893</v>
      </c>
      <c r="Q4875">
        <v>3.7379658003753535E-2</v>
      </c>
      <c r="R4875">
        <v>5.1603866190997128E-3</v>
      </c>
      <c r="S4875">
        <v>0.26713634257747265</v>
      </c>
      <c r="T4875">
        <v>-2.8900229487784326E-2</v>
      </c>
      <c r="U4875" s="1">
        <v>0.39461767715209206</v>
      </c>
      <c r="V4875">
        <v>-0.29584635686842436</v>
      </c>
      <c r="W4875">
        <v>-0.36279230674265472</v>
      </c>
      <c r="X4875">
        <v>-0.31216491925451162</v>
      </c>
      <c r="Y4875">
        <v>0.22334716124040235</v>
      </c>
      <c r="Z4875">
        <v>0.76883700721898007</v>
      </c>
      <c r="AA4875">
        <v>0.11251762568743059</v>
      </c>
      <c r="AB4875">
        <v>-9.1876095575595604E-2</v>
      </c>
      <c r="AC4875">
        <v>-0.61820802141912556</v>
      </c>
      <c r="AD4875">
        <v>-0.13919078484825387</v>
      </c>
      <c r="AE4875" s="1">
        <v>0.63394873275499319</v>
      </c>
      <c r="AF4875">
        <v>0.8962894926175905</v>
      </c>
      <c r="AG4875">
        <v>0.50338826333440478</v>
      </c>
      <c r="AH4875">
        <v>0.60232079148218876</v>
      </c>
      <c r="AI4875">
        <v>0.2386039006011029</v>
      </c>
      <c r="AJ4875">
        <v>-0.4997777630643101</v>
      </c>
      <c r="AK4875">
        <v>0.45836027028452692</v>
      </c>
      <c r="AL4875">
        <v>-8.6516007728848154E-2</v>
      </c>
      <c r="AM4875">
        <v>0.52327833266252188</v>
      </c>
      <c r="AN4875">
        <v>0.75143932521707846</v>
      </c>
      <c r="AO4875" s="1">
        <v>0.7659597774333371</v>
      </c>
      <c r="AP4875">
        <v>0.23351414004669346</v>
      </c>
      <c r="AQ4875">
        <v>-6.4482737205145524E-2</v>
      </c>
      <c r="AR4875">
        <v>4.415122778441441E-2</v>
      </c>
      <c r="AS4875">
        <v>0.36273070635425469</v>
      </c>
      <c r="AT4875">
        <v>0.47058515807210172</v>
      </c>
      <c r="AU4875">
        <v>0.38188728962081164</v>
      </c>
      <c r="AV4875">
        <v>-0.14236004677623973</v>
      </c>
      <c r="AW4875">
        <v>-0.30688332983759109</v>
      </c>
      <c r="AX4875">
        <v>0.30406476666379273</v>
      </c>
      <c r="AY4875" s="1">
        <v>6</v>
      </c>
      <c r="AZ4875">
        <v>2</v>
      </c>
      <c r="BA4875">
        <v>1</v>
      </c>
      <c r="BB4875" s="18">
        <v>-0.70766061956245585</v>
      </c>
      <c r="BC4875" s="15">
        <v>1.4408995921435619</v>
      </c>
      <c r="BD4875" s="15">
        <v>0.22886982573072789</v>
      </c>
      <c r="BE4875" s="15">
        <v>-0.14858554311817498</v>
      </c>
      <c r="BF4875" s="15">
        <v>-1.1205665314703914</v>
      </c>
      <c r="BG4875" s="15">
        <v>0.43353953360138392</v>
      </c>
      <c r="BH4875" s="18">
        <v>-0.71408603049190555</v>
      </c>
      <c r="BI4875" s="15">
        <v>-0.56741655587206585</v>
      </c>
      <c r="BJ4875" s="15">
        <v>0.47997545663657176</v>
      </c>
      <c r="BK4875" s="15">
        <v>-0.11565799233733605</v>
      </c>
      <c r="BL4875" s="15">
        <v>0.55094086833680012</v>
      </c>
      <c r="BM4875" s="15">
        <v>0.23974799640327785</v>
      </c>
      <c r="BN4875" s="1"/>
    </row>
    <row r="4876" spans="1:66" x14ac:dyDescent="0.25">
      <c r="A4876">
        <v>855050</v>
      </c>
      <c r="B4876" t="s">
        <v>13083</v>
      </c>
      <c r="C4876" t="s">
        <v>13084</v>
      </c>
      <c r="D4876" t="s">
        <v>13085</v>
      </c>
      <c r="E4876" t="s">
        <v>13086</v>
      </c>
      <c r="F4876" s="23">
        <v>1.0247162E-9</v>
      </c>
      <c r="G4876" s="23">
        <v>1.9417799999999998E-12</v>
      </c>
      <c r="H4876" s="23">
        <v>2.3272828000000002E-11</v>
      </c>
      <c r="I4876" s="11">
        <v>-2.3209277360843578E-2</v>
      </c>
      <c r="J4876" s="12">
        <v>0.41145498577413142</v>
      </c>
      <c r="K4876" s="12">
        <v>9.5969239858661626E-2</v>
      </c>
      <c r="L4876" s="12">
        <v>0.92960771299709499</v>
      </c>
      <c r="M4876" s="12">
        <v>4.3869984128986772</v>
      </c>
      <c r="N4876" s="12">
        <v>1.8426686101905003</v>
      </c>
      <c r="O4876" s="1">
        <v>-1.7611526080921744E-2</v>
      </c>
      <c r="P4876">
        <v>0.3339041955279719</v>
      </c>
      <c r="Q4876">
        <v>7.0797315710584077E-2</v>
      </c>
      <c r="R4876">
        <v>0.78372194129066797</v>
      </c>
      <c r="S4876">
        <v>2.0580724702434381</v>
      </c>
      <c r="T4876">
        <v>1.1174101389858653</v>
      </c>
      <c r="U4876" s="1">
        <v>-0.57507510171490739</v>
      </c>
      <c r="V4876">
        <v>-0.41198530175382791</v>
      </c>
      <c r="W4876">
        <v>-0.81026229484685408</v>
      </c>
      <c r="X4876">
        <v>-0.38110466234135321</v>
      </c>
      <c r="Y4876">
        <v>-6.2380018798617903E-2</v>
      </c>
      <c r="Z4876">
        <v>-5.3950335293364078E-2</v>
      </c>
      <c r="AA4876">
        <v>0.56595617610798232</v>
      </c>
      <c r="AB4876">
        <v>-0.60501743856629608</v>
      </c>
      <c r="AC4876">
        <v>-0.41968348516461185</v>
      </c>
      <c r="AD4876">
        <v>-0.59523824918599855</v>
      </c>
      <c r="AE4876" s="1">
        <v>0.31879433601930041</v>
      </c>
      <c r="AF4876">
        <v>0.47822604920706835</v>
      </c>
      <c r="AG4876">
        <v>0.66112130729841478</v>
      </c>
      <c r="AH4876">
        <v>0.86992093464106568</v>
      </c>
      <c r="AI4876">
        <v>0.17203479880066266</v>
      </c>
      <c r="AJ4876">
        <v>-0.28611908474793807</v>
      </c>
      <c r="AK4876">
        <v>-0.28207388992843135</v>
      </c>
      <c r="AL4876">
        <v>-0.21338530439562536</v>
      </c>
      <c r="AM4876">
        <v>0.92833781629063272</v>
      </c>
      <c r="AN4876">
        <v>0.67278811886682377</v>
      </c>
      <c r="AO4876" s="1">
        <v>0.23847544080290234</v>
      </c>
      <c r="AP4876">
        <v>0.44036761747007774</v>
      </c>
      <c r="AQ4876">
        <v>0.56465181960446031</v>
      </c>
      <c r="AR4876">
        <v>0.86858145503216622</v>
      </c>
      <c r="AS4876">
        <v>0.17415089958080684</v>
      </c>
      <c r="AT4876">
        <v>-0.31855043079197831</v>
      </c>
      <c r="AU4876">
        <v>-0.20053403975783227</v>
      </c>
      <c r="AV4876">
        <v>-0.34111838116119292</v>
      </c>
      <c r="AW4876">
        <v>0.92452739293309938</v>
      </c>
      <c r="AX4876">
        <v>0.6166598445838527</v>
      </c>
      <c r="AY4876" s="1">
        <v>-3</v>
      </c>
      <c r="AZ4876">
        <v>9</v>
      </c>
      <c r="BA4876">
        <v>9</v>
      </c>
      <c r="BB4876" s="18">
        <v>-0.27164319166257217</v>
      </c>
      <c r="BC4876" s="15">
        <v>-0.5435378372193026</v>
      </c>
      <c r="BD4876" s="15">
        <v>-0.27558482406705065</v>
      </c>
      <c r="BE4876" s="15">
        <v>-0.78173519126429947</v>
      </c>
      <c r="BF4876" s="15">
        <v>-0.70162506120430324</v>
      </c>
      <c r="BG4876" s="15">
        <v>-0.54718154647805273</v>
      </c>
      <c r="BH4876" s="18">
        <v>-0.29059874678541536</v>
      </c>
      <c r="BI4876" s="15">
        <v>-0.2074930072941564</v>
      </c>
      <c r="BJ4876" s="15">
        <v>-0.1972045200207333</v>
      </c>
      <c r="BK4876" s="15">
        <v>-2.2503011288482071E-2</v>
      </c>
      <c r="BL4876" s="15">
        <v>2.8813382920547101</v>
      </c>
      <c r="BM4876" s="15">
        <v>0.95776864522965599</v>
      </c>
      <c r="BN4876" s="1"/>
    </row>
    <row r="4877" spans="1:66" x14ac:dyDescent="0.25">
      <c r="A4877">
        <v>850950</v>
      </c>
      <c r="B4877" t="s">
        <v>13091</v>
      </c>
      <c r="C4877" t="s">
        <v>13092</v>
      </c>
      <c r="D4877" t="s">
        <v>13093</v>
      </c>
      <c r="E4877" t="s">
        <v>13094</v>
      </c>
      <c r="F4877" s="23">
        <v>1.2610846000000001E-10</v>
      </c>
      <c r="G4877" s="23">
        <v>0.14019570000000001</v>
      </c>
      <c r="H4877" s="23">
        <v>5.3153867999999999E-5</v>
      </c>
      <c r="I4877" s="11">
        <v>-0.80963707239471594</v>
      </c>
      <c r="J4877" s="12">
        <v>0.21574754125260573</v>
      </c>
      <c r="K4877" s="12">
        <v>0.62927848846797307</v>
      </c>
      <c r="L4877" s="12">
        <v>-0.38849458039080154</v>
      </c>
      <c r="M4877" s="12">
        <v>1.2242522060481873</v>
      </c>
      <c r="N4877" s="12">
        <v>2.6846124186635584E-2</v>
      </c>
      <c r="O4877" s="1">
        <v>-0.22597489710499452</v>
      </c>
      <c r="P4877">
        <v>8.1461449694032254E-2</v>
      </c>
      <c r="Q4877">
        <v>0.20537558873750819</v>
      </c>
      <c r="R4877">
        <v>-0.12795663144760303</v>
      </c>
      <c r="S4877">
        <v>0.31757316979566491</v>
      </c>
      <c r="T4877">
        <v>6.8758295230296525E-3</v>
      </c>
      <c r="U4877" s="1">
        <v>-0.51846293972256774</v>
      </c>
      <c r="V4877">
        <v>0.11403553450756031</v>
      </c>
      <c r="W4877">
        <v>0.41353959007134056</v>
      </c>
      <c r="X4877">
        <v>0.53152396653646727</v>
      </c>
      <c r="Y4877">
        <v>0.54063873789860828</v>
      </c>
      <c r="Z4877">
        <v>-0.66270774901801532</v>
      </c>
      <c r="AA4877">
        <v>-0.41057677157670136</v>
      </c>
      <c r="AB4877">
        <v>-0.11750896521679342</v>
      </c>
      <c r="AC4877">
        <v>0.13169180819033371</v>
      </c>
      <c r="AD4877">
        <v>0.30410250199828032</v>
      </c>
      <c r="AE4877" s="1">
        <v>7.8542720823716217E-2</v>
      </c>
      <c r="AF4877">
        <v>0.50338276459792386</v>
      </c>
      <c r="AG4877">
        <v>0.54673992627405477</v>
      </c>
      <c r="AH4877">
        <v>0.90493764849357283</v>
      </c>
      <c r="AI4877">
        <v>0.41625503628003624</v>
      </c>
      <c r="AJ4877">
        <v>-0.55819170757700876</v>
      </c>
      <c r="AK4877">
        <v>-9.6794156296480721E-2</v>
      </c>
      <c r="AL4877">
        <v>-0.41113705917340632</v>
      </c>
      <c r="AM4877">
        <v>0.72841060759057596</v>
      </c>
      <c r="AN4877">
        <v>0.65677614826639519</v>
      </c>
      <c r="AO4877" s="1">
        <v>-0.22700221178543431</v>
      </c>
      <c r="AP4877">
        <v>0.35493529127178086</v>
      </c>
      <c r="AQ4877">
        <v>0.53804776070173677</v>
      </c>
      <c r="AR4877">
        <v>0.81001171456427157</v>
      </c>
      <c r="AS4877">
        <v>0.52853664258280719</v>
      </c>
      <c r="AT4877">
        <v>-0.67596378874307783</v>
      </c>
      <c r="AU4877">
        <v>-0.27290524388473048</v>
      </c>
      <c r="AV4877">
        <v>-0.30272595893413851</v>
      </c>
      <c r="AW4877">
        <v>0.49605613719370545</v>
      </c>
      <c r="AX4877">
        <v>0.54488038487228196</v>
      </c>
      <c r="AY4877" s="1">
        <v>-6</v>
      </c>
      <c r="AZ4877">
        <v>4</v>
      </c>
      <c r="BA4877">
        <v>4</v>
      </c>
      <c r="BB4877" s="18">
        <v>0.93383474419288925</v>
      </c>
      <c r="BC4877" s="15">
        <v>-1.4070212587227438</v>
      </c>
      <c r="BD4877" s="15">
        <v>-0.90734554064868067</v>
      </c>
      <c r="BE4877" s="15">
        <v>-0.3265408014874161</v>
      </c>
      <c r="BF4877" s="15">
        <v>0.16732780863131244</v>
      </c>
      <c r="BG4877" s="15">
        <v>0.97778296503401074</v>
      </c>
      <c r="BH4877" s="18">
        <v>-7.9503854316199177E-2</v>
      </c>
      <c r="BI4877" s="15">
        <v>-1.1369924784964927</v>
      </c>
      <c r="BJ4877" s="15">
        <v>-0.11974304155613059</v>
      </c>
      <c r="BK4877" s="15">
        <v>-0.8127791013928144</v>
      </c>
      <c r="BL4877" s="15">
        <v>1.6995970895193302</v>
      </c>
      <c r="BM4877" s="15">
        <v>1.0113834692429189</v>
      </c>
      <c r="BN4877" s="1"/>
    </row>
    <row r="4878" spans="1:66" x14ac:dyDescent="0.25">
      <c r="A4878">
        <v>853698</v>
      </c>
      <c r="B4878" t="s">
        <v>13103</v>
      </c>
      <c r="C4878" t="s">
        <v>13104</v>
      </c>
      <c r="D4878" t="s">
        <v>13105</v>
      </c>
      <c r="E4878" t="s">
        <v>13106</v>
      </c>
      <c r="F4878" s="23">
        <v>7.7718369999999994E-9</v>
      </c>
      <c r="G4878" s="23">
        <v>1.8159122000000001E-9</v>
      </c>
      <c r="H4878" s="23">
        <v>4.4312787000000002E-10</v>
      </c>
      <c r="I4878" s="11">
        <v>5.0335379274102976E-2</v>
      </c>
      <c r="J4878" s="12">
        <v>0.30340145412361491</v>
      </c>
      <c r="K4878" s="12">
        <v>0.18620949109126358</v>
      </c>
      <c r="L4878" s="12">
        <v>0.29644202197736752</v>
      </c>
      <c r="M4878" s="12">
        <v>3.5251281280455617</v>
      </c>
      <c r="N4878" s="12">
        <v>0.89890679392176165</v>
      </c>
      <c r="O4878" s="1">
        <v>5.2078556270402768E-2</v>
      </c>
      <c r="P4878">
        <v>0.34321276166283543</v>
      </c>
      <c r="Q4878">
        <v>0.23780881724778588</v>
      </c>
      <c r="R4878">
        <v>0.37587820132200517</v>
      </c>
      <c r="S4878">
        <v>2.3167972845021376</v>
      </c>
      <c r="T4878">
        <v>0.81984961793018563</v>
      </c>
      <c r="U4878" s="1">
        <v>-0.79248488851824284</v>
      </c>
      <c r="V4878">
        <v>-0.69752064182448348</v>
      </c>
      <c r="W4878">
        <v>-0.52676665189526806</v>
      </c>
      <c r="X4878">
        <v>-0.32004306350556377</v>
      </c>
      <c r="Y4878">
        <v>0.22184328833082839</v>
      </c>
      <c r="Z4878">
        <v>8.9816688740906592E-2</v>
      </c>
      <c r="AA4878">
        <v>-0.17556995210847678</v>
      </c>
      <c r="AB4878">
        <v>-0.30190561314447506</v>
      </c>
      <c r="AC4878">
        <v>-0.62666930033702595</v>
      </c>
      <c r="AD4878">
        <v>-0.55961995727124536</v>
      </c>
      <c r="AE4878" s="1">
        <v>0.2213724564716871</v>
      </c>
      <c r="AF4878">
        <v>0.34582370480259361</v>
      </c>
      <c r="AG4878">
        <v>0.54873565066537944</v>
      </c>
      <c r="AH4878">
        <v>0.7970910875960231</v>
      </c>
      <c r="AI4878">
        <v>3.895998690298489E-2</v>
      </c>
      <c r="AJ4878">
        <v>-0.21606377394987517</v>
      </c>
      <c r="AK4878">
        <v>-0.29876989951765731</v>
      </c>
      <c r="AL4878">
        <v>-0.27204320583046848</v>
      </c>
      <c r="AM4878">
        <v>0.96928934886670326</v>
      </c>
      <c r="AN4878">
        <v>0.53293699920622406</v>
      </c>
      <c r="AO4878" s="1">
        <v>0.12198071039056926</v>
      </c>
      <c r="AP4878">
        <v>0.26929913805429312</v>
      </c>
      <c r="AQ4878">
        <v>0.51181422881462202</v>
      </c>
      <c r="AR4878">
        <v>0.80831120619279873</v>
      </c>
      <c r="AS4878">
        <v>7.4107861111701701E-2</v>
      </c>
      <c r="AT4878">
        <v>-0.2186587488781073</v>
      </c>
      <c r="AU4878">
        <v>-0.34603138521999921</v>
      </c>
      <c r="AV4878">
        <v>-0.3357709434342217</v>
      </c>
      <c r="AW4878">
        <v>0.94833392681119599</v>
      </c>
      <c r="AX4878">
        <v>0.49008261132589176</v>
      </c>
      <c r="AY4878" s="1">
        <v>-1</v>
      </c>
      <c r="AZ4878">
        <v>9</v>
      </c>
      <c r="BA4878">
        <v>9</v>
      </c>
      <c r="BB4878" s="18">
        <v>-0.17571037532772049</v>
      </c>
      <c r="BC4878" s="15">
        <v>-0.42645494441502213</v>
      </c>
      <c r="BD4878" s="15">
        <v>-0.52115719353116507</v>
      </c>
      <c r="BE4878" s="15">
        <v>-0.56623961066185202</v>
      </c>
      <c r="BF4878" s="15">
        <v>-0.68213034091847102</v>
      </c>
      <c r="BG4878" s="15">
        <v>-0.3793417367407213</v>
      </c>
      <c r="BH4878" s="18">
        <v>-0.12306276776189728</v>
      </c>
      <c r="BI4878" s="15">
        <v>-0.10911630662276917</v>
      </c>
      <c r="BJ4878" s="15">
        <v>-0.32639390072633029</v>
      </c>
      <c r="BK4878" s="15">
        <v>-0.25618009657543955</v>
      </c>
      <c r="BL4878" s="15">
        <v>3.0049296352059613</v>
      </c>
      <c r="BM4878" s="15">
        <v>0.56085763807542799</v>
      </c>
      <c r="BN4878" s="1"/>
    </row>
    <row r="4879" spans="1:66" x14ac:dyDescent="0.25">
      <c r="A4879">
        <v>852290</v>
      </c>
      <c r="B4879" t="s">
        <v>13115</v>
      </c>
      <c r="C4879" t="s">
        <v>13116</v>
      </c>
      <c r="D4879" t="s">
        <v>13117</v>
      </c>
      <c r="E4879" t="s">
        <v>13118</v>
      </c>
      <c r="F4879" s="23">
        <v>1.7878476E-11</v>
      </c>
      <c r="G4879" s="23">
        <v>2.3348756000000003E-10</v>
      </c>
      <c r="H4879" s="23">
        <v>2.6407765E-12</v>
      </c>
      <c r="I4879" s="11">
        <v>-0.54425988388018509</v>
      </c>
      <c r="J4879" s="12">
        <v>-8.8817955944161517E-2</v>
      </c>
      <c r="K4879" s="12">
        <v>0.38545646814499718</v>
      </c>
      <c r="L4879" s="12">
        <v>0.63045773123387316</v>
      </c>
      <c r="M4879" s="12">
        <v>4.2516738031556329</v>
      </c>
      <c r="N4879" s="12">
        <v>1.3145097215979933</v>
      </c>
      <c r="O4879" s="1">
        <v>-0.31028472998050904</v>
      </c>
      <c r="P4879">
        <v>-8.5230946555858181E-2</v>
      </c>
      <c r="Q4879">
        <v>0.42137850755951212</v>
      </c>
      <c r="R4879">
        <v>0.64893180141507911</v>
      </c>
      <c r="S4879">
        <v>2.1739296460582751</v>
      </c>
      <c r="T4879">
        <v>0.92195128903174628</v>
      </c>
      <c r="U4879" s="1">
        <v>-0.96050774467183009</v>
      </c>
      <c r="V4879">
        <v>-0.75963236339500295</v>
      </c>
      <c r="W4879">
        <v>-0.48327752383742606</v>
      </c>
      <c r="X4879">
        <v>-0.24970287923643442</v>
      </c>
      <c r="Y4879">
        <v>-5.9640542994901749E-2</v>
      </c>
      <c r="Z4879">
        <v>3.5963641014016167E-4</v>
      </c>
      <c r="AA4879">
        <v>-0.3124825439030145</v>
      </c>
      <c r="AB4879">
        <v>-0.33253290250331619</v>
      </c>
      <c r="AC4879">
        <v>-0.25621139168073787</v>
      </c>
      <c r="AD4879">
        <v>-0.64270677380085917</v>
      </c>
      <c r="AE4879" s="1">
        <v>8.7509712327773673E-2</v>
      </c>
      <c r="AF4879">
        <v>0.34476248103462859</v>
      </c>
      <c r="AG4879">
        <v>0.5698593518012639</v>
      </c>
      <c r="AH4879">
        <v>0.80830407941902771</v>
      </c>
      <c r="AI4879">
        <v>7.892002980136513E-2</v>
      </c>
      <c r="AJ4879">
        <v>-0.34858416440823847</v>
      </c>
      <c r="AK4879">
        <v>-0.32845267220894375</v>
      </c>
      <c r="AL4879">
        <v>-0.2578862242429476</v>
      </c>
      <c r="AM4879">
        <v>0.94351274338653857</v>
      </c>
      <c r="AN4879">
        <v>0.52143229049728501</v>
      </c>
      <c r="AO4879" s="1">
        <v>-0.30864518787606765</v>
      </c>
      <c r="AP4879">
        <v>2.1067881717840884E-2</v>
      </c>
      <c r="AQ4879">
        <v>0.35070915854289203</v>
      </c>
      <c r="AR4879">
        <v>0.67569758254686163</v>
      </c>
      <c r="AS4879">
        <v>5.15509924367724E-2</v>
      </c>
      <c r="AT4879">
        <v>-0.33529418455742688</v>
      </c>
      <c r="AU4879">
        <v>-0.44387671461883538</v>
      </c>
      <c r="AV4879">
        <v>-0.38417163682689337</v>
      </c>
      <c r="AW4879">
        <v>0.80314635569031556</v>
      </c>
      <c r="AX4879">
        <v>0.23890011503233807</v>
      </c>
      <c r="AY4879" s="1">
        <v>-1</v>
      </c>
      <c r="AZ4879">
        <v>9</v>
      </c>
      <c r="BA4879">
        <v>9</v>
      </c>
      <c r="BB4879" s="18">
        <v>0.63339411961039527</v>
      </c>
      <c r="BC4879" s="15">
        <v>-0.40798135738488606</v>
      </c>
      <c r="BD4879" s="15">
        <v>-0.74728960779395914</v>
      </c>
      <c r="BE4879" s="15">
        <v>-0.76903620248247861</v>
      </c>
      <c r="BF4879" s="15">
        <v>-0.68625798414931205</v>
      </c>
      <c r="BG4879" s="15">
        <v>-0.47305747940198883</v>
      </c>
      <c r="BH4879" s="18">
        <v>0.18506444139832254</v>
      </c>
      <c r="BI4879" s="15">
        <v>-0.48114443037129434</v>
      </c>
      <c r="BJ4879" s="15">
        <v>-0.42977295913673069</v>
      </c>
      <c r="BK4879" s="15">
        <v>-0.24970174454800398</v>
      </c>
      <c r="BL4879" s="15">
        <v>2.8160239302221139</v>
      </c>
      <c r="BM4879" s="15">
        <v>0.60975927403782093</v>
      </c>
      <c r="BN4879" s="1"/>
    </row>
    <row r="4880" spans="1:66" x14ac:dyDescent="0.25">
      <c r="A4880">
        <v>851420</v>
      </c>
      <c r="B4880" t="s">
        <v>13131</v>
      </c>
      <c r="C4880" t="s">
        <v>13132</v>
      </c>
      <c r="D4880" t="s">
        <v>13133</v>
      </c>
      <c r="E4880" t="s">
        <v>13134</v>
      </c>
      <c r="F4880" s="23">
        <v>2.0798363E-11</v>
      </c>
      <c r="G4880" s="23">
        <v>5.2110642999999998E-8</v>
      </c>
      <c r="H4880" s="23">
        <v>8.6546619999999999E-8</v>
      </c>
      <c r="I4880" s="11">
        <v>-0.19761292006884945</v>
      </c>
      <c r="J4880" s="12">
        <v>-0.27972289140907886</v>
      </c>
      <c r="K4880" s="12">
        <v>0.61600066908528439</v>
      </c>
      <c r="L4880" s="12">
        <v>0.32624469884367613</v>
      </c>
      <c r="M4880" s="12">
        <v>2.2667636299829748</v>
      </c>
      <c r="N4880" s="12">
        <v>1.701211883966899</v>
      </c>
      <c r="O4880" s="1">
        <v>-0.14473082200764187</v>
      </c>
      <c r="P4880">
        <v>-0.12239413238794092</v>
      </c>
      <c r="Q4880">
        <v>0.31853008504004027</v>
      </c>
      <c r="R4880">
        <v>0.14332587729670884</v>
      </c>
      <c r="S4880">
        <v>0.87909137289952644</v>
      </c>
      <c r="T4880">
        <v>0.59436281764702459</v>
      </c>
      <c r="U4880" s="1">
        <v>0.72774165399670487</v>
      </c>
      <c r="V4880">
        <v>0.15437627187264394</v>
      </c>
      <c r="W4880">
        <v>0.39765536145919178</v>
      </c>
      <c r="X4880">
        <v>0.23047981283722899</v>
      </c>
      <c r="Y4880">
        <v>0.4385266207168419</v>
      </c>
      <c r="Z4880">
        <v>0.53246939967552809</v>
      </c>
      <c r="AA4880">
        <v>-0.33823839758282476</v>
      </c>
      <c r="AB4880">
        <v>0.2419741866020183</v>
      </c>
      <c r="AC4880">
        <v>-0.14699015541485869</v>
      </c>
      <c r="AD4880">
        <v>0.47715254297873194</v>
      </c>
      <c r="AE4880" s="1">
        <v>0.69630214411757518</v>
      </c>
      <c r="AF4880">
        <v>0.69080671505466462</v>
      </c>
      <c r="AG4880">
        <v>0.79861957018317531</v>
      </c>
      <c r="AH4880">
        <v>0.89480390259084519</v>
      </c>
      <c r="AI4880">
        <v>0.58011365906691215</v>
      </c>
      <c r="AJ4880">
        <v>-0.17750691288709236</v>
      </c>
      <c r="AK4880">
        <v>-0.19765153125007875</v>
      </c>
      <c r="AL4880">
        <v>-6.0386768303058357E-2</v>
      </c>
      <c r="AM4880">
        <v>0.55173369749089285</v>
      </c>
      <c r="AN4880">
        <v>0.95001874378065454</v>
      </c>
      <c r="AO4880" s="1">
        <v>0.78844591292306077</v>
      </c>
      <c r="AP4880">
        <v>0.58912450973859032</v>
      </c>
      <c r="AQ4880">
        <v>0.75563266727610601</v>
      </c>
      <c r="AR4880">
        <v>0.77347579109594167</v>
      </c>
      <c r="AS4880">
        <v>0.59980479613160753</v>
      </c>
      <c r="AT4880">
        <v>4.3255802441463702E-2</v>
      </c>
      <c r="AU4880">
        <v>-0.26859749554771511</v>
      </c>
      <c r="AV4880">
        <v>3.5409520083808134E-2</v>
      </c>
      <c r="AW4880">
        <v>0.37857328981389671</v>
      </c>
      <c r="AX4880">
        <v>0.90028114888582067</v>
      </c>
      <c r="AY4880" s="1">
        <v>1</v>
      </c>
      <c r="AZ4880">
        <v>10</v>
      </c>
      <c r="BA4880">
        <v>10</v>
      </c>
      <c r="BB4880" s="18">
        <v>-1.1900249284345981</v>
      </c>
      <c r="BC4880" s="15">
        <v>0.21435392517789734</v>
      </c>
      <c r="BD4880" s="15">
        <v>-0.75596260599513021</v>
      </c>
      <c r="BE4880" s="15">
        <v>-0.10937386083642897</v>
      </c>
      <c r="BF4880" s="15">
        <v>-0.54283561721924112</v>
      </c>
      <c r="BG4880" s="15">
        <v>0.10966411799462711</v>
      </c>
      <c r="BH4880" s="18">
        <v>-1.3927854962128372</v>
      </c>
      <c r="BI4880" s="15">
        <v>-7.2655508531776672E-2</v>
      </c>
      <c r="BJ4880" s="15">
        <v>-0.1239156458470216</v>
      </c>
      <c r="BK4880" s="15">
        <v>0.225369233639061</v>
      </c>
      <c r="BL4880" s="15">
        <v>1.7829752683963322</v>
      </c>
      <c r="BM4880" s="15">
        <v>1.8551911178691174</v>
      </c>
      <c r="BN4880" s="1"/>
    </row>
    <row r="4881" spans="1:66" x14ac:dyDescent="0.25">
      <c r="A4881">
        <v>854459</v>
      </c>
      <c r="B4881" t="s">
        <v>13135</v>
      </c>
      <c r="C4881" t="s">
        <v>13136</v>
      </c>
      <c r="D4881" t="s">
        <v>13137</v>
      </c>
      <c r="E4881" t="s">
        <v>13138</v>
      </c>
      <c r="F4881" s="23">
        <v>1.9645396000000002E-12</v>
      </c>
      <c r="G4881" s="23">
        <v>0.80505269999999995</v>
      </c>
      <c r="H4881" s="23">
        <v>8.0542616000000005E-4</v>
      </c>
      <c r="I4881" s="11">
        <v>-0.33749066680216794</v>
      </c>
      <c r="J4881" s="12">
        <v>-0.42236232934691159</v>
      </c>
      <c r="K4881" s="12">
        <v>-0.22126901434312596</v>
      </c>
      <c r="L4881" s="12">
        <v>-0.34533976164309582</v>
      </c>
      <c r="M4881" s="12">
        <v>1.0992443933252551</v>
      </c>
      <c r="N4881" s="12">
        <v>0.10975743731463383</v>
      </c>
      <c r="O4881" s="1">
        <v>-0.29737657083474678</v>
      </c>
      <c r="P4881">
        <v>-0.38363628921654735</v>
      </c>
      <c r="Q4881">
        <v>-0.19480606291143091</v>
      </c>
      <c r="R4881">
        <v>-0.27069927095878582</v>
      </c>
      <c r="S4881">
        <v>0.54829472962128578</v>
      </c>
      <c r="T4881">
        <v>4.3223181544445266E-2</v>
      </c>
      <c r="U4881" s="1">
        <v>0.28663446668159537</v>
      </c>
      <c r="V4881">
        <v>0.45482884778834259</v>
      </c>
      <c r="W4881">
        <v>0.67317163976626482</v>
      </c>
      <c r="X4881">
        <v>0.82847267875969932</v>
      </c>
      <c r="Y4881">
        <v>0.94644583500333612</v>
      </c>
      <c r="Z4881">
        <v>-0.28868357514288429</v>
      </c>
      <c r="AA4881">
        <v>-0.32783648640094126</v>
      </c>
      <c r="AB4881">
        <v>-0.14478972941523935</v>
      </c>
      <c r="AC4881">
        <v>0.10149842263732443</v>
      </c>
      <c r="AD4881">
        <v>0.82038953192058994</v>
      </c>
      <c r="AE4881" s="1">
        <v>0.33318736992576942</v>
      </c>
      <c r="AF4881">
        <v>0.55827454169234003</v>
      </c>
      <c r="AG4881">
        <v>0.75572494725928496</v>
      </c>
      <c r="AH4881">
        <v>0.99376743921005983</v>
      </c>
      <c r="AI4881">
        <v>0.68329185101048573</v>
      </c>
      <c r="AJ4881">
        <v>-0.37298027464800126</v>
      </c>
      <c r="AK4881">
        <v>-0.30774376804475184</v>
      </c>
      <c r="AL4881">
        <v>-0.24311601634816116</v>
      </c>
      <c r="AM4881">
        <v>0.57373557795619812</v>
      </c>
      <c r="AN4881">
        <v>0.87147184747893558</v>
      </c>
      <c r="AO4881" s="1">
        <v>0.3249445152910882</v>
      </c>
      <c r="AP4881">
        <v>0.53401635983125451</v>
      </c>
      <c r="AQ4881">
        <v>0.74648723752449586</v>
      </c>
      <c r="AR4881">
        <v>0.95832399933165213</v>
      </c>
      <c r="AS4881">
        <v>0.81363347159266375</v>
      </c>
      <c r="AT4881">
        <v>-0.35053868665243776</v>
      </c>
      <c r="AU4881">
        <v>-0.32603452252095677</v>
      </c>
      <c r="AV4881">
        <v>-0.21067690525139718</v>
      </c>
      <c r="AW4881">
        <v>0.39856115812321613</v>
      </c>
      <c r="AX4881">
        <v>0.87893224490347566</v>
      </c>
      <c r="AY4881" s="1">
        <v>5</v>
      </c>
      <c r="AZ4881">
        <v>4</v>
      </c>
      <c r="BA4881">
        <v>4</v>
      </c>
      <c r="BB4881" s="18">
        <v>-0.46323039448037123</v>
      </c>
      <c r="BC4881" s="15">
        <v>-0.46662142224186026</v>
      </c>
      <c r="BD4881" s="15">
        <v>-0.53141477580386964</v>
      </c>
      <c r="BE4881" s="15">
        <v>-0.22849443443811182</v>
      </c>
      <c r="BF4881" s="15">
        <v>0.17908280059551332</v>
      </c>
      <c r="BG4881" s="15">
        <v>1.5773690243171317</v>
      </c>
      <c r="BH4881" s="18">
        <v>-0.84646780431792179</v>
      </c>
      <c r="BI4881" s="15">
        <v>-0.9462348190969142</v>
      </c>
      <c r="BJ4881" s="15">
        <v>-0.78267672843106695</v>
      </c>
      <c r="BK4881" s="15">
        <v>-0.62064488120468042</v>
      </c>
      <c r="BL4881" s="15">
        <v>1.4273293908437832</v>
      </c>
      <c r="BM4881" s="15">
        <v>1.7020040442583622</v>
      </c>
      <c r="BN4881" s="1"/>
    </row>
    <row r="4882" spans="1:66" x14ac:dyDescent="0.25">
      <c r="A4882">
        <v>9164923</v>
      </c>
      <c r="B4882" t="s">
        <v>13143</v>
      </c>
      <c r="C4882" t="s">
        <v>13143</v>
      </c>
      <c r="D4882" t="s">
        <v>13144</v>
      </c>
      <c r="E4882" t="s">
        <v>13145</v>
      </c>
      <c r="F4882" s="23">
        <v>0.30266753000000002</v>
      </c>
      <c r="G4882" s="23">
        <v>0.17353867000000001</v>
      </c>
      <c r="H4882" s="23">
        <v>0.46556525999999998</v>
      </c>
      <c r="I4882" s="11">
        <v>0.59172612782468959</v>
      </c>
      <c r="J4882" s="12">
        <v>4.983139170147273E-2</v>
      </c>
      <c r="K4882" s="12">
        <v>5.761132003126531E-2</v>
      </c>
      <c r="L4882" s="12">
        <v>3.9825073964530236E-2</v>
      </c>
      <c r="M4882" s="12">
        <v>7.6175474375732036E-2</v>
      </c>
      <c r="N4882" s="12">
        <v>-1.7509849883911851E-2</v>
      </c>
      <c r="O4882" s="1">
        <v>2.5820587971795175</v>
      </c>
      <c r="P4882">
        <v>0.59403183132301851</v>
      </c>
      <c r="Q4882">
        <v>1.0688194553457273</v>
      </c>
      <c r="R4882">
        <v>0.52732722073382821</v>
      </c>
      <c r="S4882">
        <v>1.2133511357747222</v>
      </c>
      <c r="T4882">
        <v>-0.3812529397643134</v>
      </c>
      <c r="U4882" s="1">
        <v>-0.71247382028205353</v>
      </c>
      <c r="V4882">
        <v>-0.80589693348038183</v>
      </c>
      <c r="W4882">
        <v>-0.33040057448185028</v>
      </c>
      <c r="X4882">
        <v>-0.47667508631229005</v>
      </c>
      <c r="Y4882">
        <v>-0.12970204752336298</v>
      </c>
      <c r="Z4882">
        <v>0.30691412737523205</v>
      </c>
      <c r="AA4882">
        <v>-0.57610906104944593</v>
      </c>
      <c r="AB4882">
        <v>0.15967270403383588</v>
      </c>
      <c r="AC4882">
        <v>-0.47324954311831263</v>
      </c>
      <c r="AD4882">
        <v>-0.63453273579591973</v>
      </c>
      <c r="AE4882" s="1">
        <v>-0.99172718698943696</v>
      </c>
      <c r="AF4882">
        <v>-0.67742014144394036</v>
      </c>
      <c r="AG4882">
        <v>-0.48213317047959658</v>
      </c>
      <c r="AH4882">
        <v>-0.37696953941782524</v>
      </c>
      <c r="AI4882">
        <v>-0.31454374327842244</v>
      </c>
      <c r="AJ4882">
        <v>-0.13485095505492672</v>
      </c>
      <c r="AK4882">
        <v>-0.21002670589458669</v>
      </c>
      <c r="AL4882">
        <v>-0.17001658481394294</v>
      </c>
      <c r="AM4882">
        <v>-0.16228919794755828</v>
      </c>
      <c r="AN4882">
        <v>-0.71724502730771544</v>
      </c>
      <c r="AO4882" s="1">
        <v>-0.98847427277665156</v>
      </c>
      <c r="AP4882">
        <v>-0.7056502392704318</v>
      </c>
      <c r="AQ4882">
        <v>-0.47902811326105926</v>
      </c>
      <c r="AR4882">
        <v>-0.39537011347098155</v>
      </c>
      <c r="AS4882">
        <v>-0.30432836656157741</v>
      </c>
      <c r="AT4882">
        <v>-9.5889477761708336E-2</v>
      </c>
      <c r="AU4882">
        <v>-0.24990114038382499</v>
      </c>
      <c r="AV4882">
        <v>-0.14257562370010943</v>
      </c>
      <c r="AW4882">
        <v>-0.19577966436943137</v>
      </c>
      <c r="AX4882">
        <v>-0.72626822587539852</v>
      </c>
      <c r="AY4882" s="1">
        <v>-2</v>
      </c>
      <c r="AZ4882">
        <v>-1</v>
      </c>
      <c r="BA4882">
        <v>-1</v>
      </c>
      <c r="BB4882" s="18">
        <v>-0.1019265361116366</v>
      </c>
      <c r="BC4882" s="15">
        <v>-0.17290374432519642</v>
      </c>
      <c r="BD4882" s="15">
        <v>-0.32744208183355289</v>
      </c>
      <c r="BE4882" s="15">
        <v>-0.19867254074393781</v>
      </c>
      <c r="BF4882" s="15">
        <v>-0.30944058526317803</v>
      </c>
      <c r="BG4882" s="15">
        <v>-0.24931616325437642</v>
      </c>
      <c r="BH4882" s="18">
        <v>1.9154028003148429</v>
      </c>
      <c r="BI4882" s="15">
        <v>-3.0171639845647988E-3</v>
      </c>
      <c r="BJ4882" s="15">
        <v>-0.13103195129465142</v>
      </c>
      <c r="BK4882" s="15">
        <v>-6.2899779907181874E-2</v>
      </c>
      <c r="BL4882" s="15">
        <v>-4.9741018270429226E-2</v>
      </c>
      <c r="BM4882" s="15">
        <v>-0.30901123532613783</v>
      </c>
      <c r="BN4882" s="1"/>
    </row>
    <row r="4883" spans="1:66" x14ac:dyDescent="0.25">
      <c r="A4883">
        <v>9164932</v>
      </c>
      <c r="B4883" t="s">
        <v>13146</v>
      </c>
      <c r="C4883" t="s">
        <v>13146</v>
      </c>
      <c r="D4883" t="s">
        <v>13147</v>
      </c>
      <c r="E4883" t="s">
        <v>13145</v>
      </c>
      <c r="F4883" s="23">
        <v>0.30266753000000002</v>
      </c>
      <c r="G4883" s="23">
        <v>0.17353867000000001</v>
      </c>
      <c r="H4883" s="23">
        <v>0.46556525999999998</v>
      </c>
      <c r="I4883" s="11">
        <v>0.59173517709050794</v>
      </c>
      <c r="J4883" s="12">
        <v>4.9827883208868953E-2</v>
      </c>
      <c r="K4883" s="12">
        <v>5.7619618021316765E-2</v>
      </c>
      <c r="L4883" s="12">
        <v>3.9825693656356159E-2</v>
      </c>
      <c r="M4883" s="12">
        <v>7.6184751564520356E-2</v>
      </c>
      <c r="N4883" s="12">
        <v>-1.7505249472272489E-2</v>
      </c>
      <c r="O4883" s="1">
        <v>2.5819442252324243</v>
      </c>
      <c r="P4883">
        <v>0.59395733710422216</v>
      </c>
      <c r="Q4883">
        <v>1.0688126827876545</v>
      </c>
      <c r="R4883">
        <v>0.52730300124827401</v>
      </c>
      <c r="S4883">
        <v>1.2133717330686251</v>
      </c>
      <c r="T4883">
        <v>-0.38109105269645771</v>
      </c>
      <c r="U4883" s="1">
        <v>-0.7125170666082622</v>
      </c>
      <c r="V4883">
        <v>-0.80591110527622534</v>
      </c>
      <c r="W4883">
        <v>-0.33044261978445438</v>
      </c>
      <c r="X4883">
        <v>-0.47668163862185703</v>
      </c>
      <c r="Y4883">
        <v>-0.12969364087148355</v>
      </c>
      <c r="Z4883">
        <v>0.30688880711038358</v>
      </c>
      <c r="AA4883">
        <v>-0.57607057741795131</v>
      </c>
      <c r="AB4883">
        <v>0.15962458242984781</v>
      </c>
      <c r="AC4883">
        <v>-0.47326623785905847</v>
      </c>
      <c r="AD4883">
        <v>-0.63455836843686886</v>
      </c>
      <c r="AE4883" s="1">
        <v>-0.9917285677476213</v>
      </c>
      <c r="AF4883">
        <v>-0.67740981403354461</v>
      </c>
      <c r="AG4883">
        <v>-0.48213117955015228</v>
      </c>
      <c r="AH4883">
        <v>-0.37696029184793856</v>
      </c>
      <c r="AI4883">
        <v>-0.31453867946731512</v>
      </c>
      <c r="AJ4883">
        <v>-0.13486539906878373</v>
      </c>
      <c r="AK4883">
        <v>-0.21001631375105934</v>
      </c>
      <c r="AL4883">
        <v>-0.17002561105526293</v>
      </c>
      <c r="AM4883">
        <v>-0.16228256440520011</v>
      </c>
      <c r="AN4883">
        <v>-0.71723823750733284</v>
      </c>
      <c r="AO4883" s="1">
        <v>-0.98847708230304066</v>
      </c>
      <c r="AP4883">
        <v>-0.70564174154533466</v>
      </c>
      <c r="AQ4883">
        <v>-0.47902893790538442</v>
      </c>
      <c r="AR4883">
        <v>-0.39536214170880135</v>
      </c>
      <c r="AS4883">
        <v>-0.30432158503546969</v>
      </c>
      <c r="AT4883">
        <v>-9.5903036154592419E-2</v>
      </c>
      <c r="AU4883">
        <v>-0.24988928514086919</v>
      </c>
      <c r="AV4883">
        <v>-0.14258681364675238</v>
      </c>
      <c r="AW4883">
        <v>-0.19577636232535719</v>
      </c>
      <c r="AX4883">
        <v>-0.72626305453475704</v>
      </c>
      <c r="AY4883" s="1">
        <v>-2</v>
      </c>
      <c r="AZ4883">
        <v>-1</v>
      </c>
      <c r="BA4883">
        <v>-1</v>
      </c>
      <c r="BB4883" s="18">
        <v>-0.10191713581080476</v>
      </c>
      <c r="BC4883" s="15">
        <v>-0.17291103444679509</v>
      </c>
      <c r="BD4883" s="15">
        <v>-0.32744841584743428</v>
      </c>
      <c r="BE4883" s="15">
        <v>-0.1986855242533476</v>
      </c>
      <c r="BF4883" s="15">
        <v>-0.30945538727733751</v>
      </c>
      <c r="BG4883" s="15">
        <v>-0.24932259930335895</v>
      </c>
      <c r="BH4883" s="18">
        <v>1.9154284280742779</v>
      </c>
      <c r="BI4883" s="15">
        <v>-3.0376467542785734E-3</v>
      </c>
      <c r="BJ4883" s="15">
        <v>-0.13101141952149639</v>
      </c>
      <c r="BK4883" s="15">
        <v>-6.2911634958258814E-2</v>
      </c>
      <c r="BL4883" s="15">
        <v>-4.9726074985895458E-2</v>
      </c>
      <c r="BM4883" s="15">
        <v>-0.30900155491526965</v>
      </c>
      <c r="BN4883" s="1"/>
    </row>
    <row r="4884" spans="1:66" x14ac:dyDescent="0.25">
      <c r="A4884">
        <v>9164935</v>
      </c>
      <c r="B4884" t="s">
        <v>13148</v>
      </c>
      <c r="C4884" t="s">
        <v>13148</v>
      </c>
      <c r="D4884" t="s">
        <v>13149</v>
      </c>
      <c r="E4884" t="s">
        <v>13150</v>
      </c>
      <c r="F4884" s="23">
        <v>0.55865949999999998</v>
      </c>
      <c r="G4884" s="23">
        <v>0.30981016</v>
      </c>
      <c r="H4884" s="23">
        <v>0.39867973000000001</v>
      </c>
      <c r="I4884" s="11">
        <v>0.58444496288340775</v>
      </c>
      <c r="J4884" s="12">
        <v>2.1267493652239837E-2</v>
      </c>
      <c r="K4884" s="12">
        <v>1.3300758734031309E-2</v>
      </c>
      <c r="L4884" s="12">
        <v>1.0852476600487297E-2</v>
      </c>
      <c r="M4884" s="12">
        <v>3.041487223890859E-2</v>
      </c>
      <c r="N4884" s="12">
        <v>-7.0003470060034712E-2</v>
      </c>
      <c r="O4884" s="1">
        <v>1.7967456908715864</v>
      </c>
      <c r="P4884">
        <v>0.1295157560188038</v>
      </c>
      <c r="Q4884">
        <v>7.2582106140104713E-2</v>
      </c>
      <c r="R4884">
        <v>5.1289479292364396E-2</v>
      </c>
      <c r="S4884">
        <v>0.13736218929132121</v>
      </c>
      <c r="T4884">
        <v>-0.34636941565972323</v>
      </c>
      <c r="U4884" s="1">
        <v>0.46768208911026043</v>
      </c>
      <c r="V4884">
        <v>0.83152757106391173</v>
      </c>
      <c r="W4884">
        <v>0.94092585772295123</v>
      </c>
      <c r="X4884">
        <v>0.76805218395979646</v>
      </c>
      <c r="Y4884">
        <v>0.62576024222843751</v>
      </c>
      <c r="Z4884">
        <v>-0.58412633560553295</v>
      </c>
      <c r="AA4884">
        <v>-0.21057608307769526</v>
      </c>
      <c r="AB4884">
        <v>0.29086680252164893</v>
      </c>
      <c r="AC4884">
        <v>0.34575746304340194</v>
      </c>
      <c r="AD4884">
        <v>0.95560952194200899</v>
      </c>
      <c r="AE4884" s="1">
        <v>-0.98878521888882998</v>
      </c>
      <c r="AF4884">
        <v>-0.56101798786653256</v>
      </c>
      <c r="AG4884">
        <v>-0.35944494175941155</v>
      </c>
      <c r="AH4884">
        <v>-0.27083131166593977</v>
      </c>
      <c r="AI4884">
        <v>-0.25639610785890182</v>
      </c>
      <c r="AJ4884">
        <v>-0.27914735889564951</v>
      </c>
      <c r="AK4884">
        <v>-0.22739186562768218</v>
      </c>
      <c r="AL4884">
        <v>-0.13966847174337782</v>
      </c>
      <c r="AM4884">
        <v>-8.6181414763218597E-2</v>
      </c>
      <c r="AN4884">
        <v>-0.60656776641750965</v>
      </c>
      <c r="AO4884" s="1">
        <v>-0.95863074487949929</v>
      </c>
      <c r="AP4884">
        <v>-0.43213079134419308</v>
      </c>
      <c r="AQ4884">
        <v>-0.19628382732021227</v>
      </c>
      <c r="AR4884">
        <v>-0.13622780100113449</v>
      </c>
      <c r="AS4884">
        <v>-0.1489771658964219</v>
      </c>
      <c r="AT4884">
        <v>-0.41202372578404928</v>
      </c>
      <c r="AU4884">
        <v>-0.28326463063235507</v>
      </c>
      <c r="AV4884">
        <v>-9.1026335743194561E-2</v>
      </c>
      <c r="AW4884">
        <v>-2.3338886823478528E-2</v>
      </c>
      <c r="AX4884">
        <v>-0.4560477578918653</v>
      </c>
      <c r="AY4884" s="1">
        <v>10</v>
      </c>
      <c r="AZ4884">
        <v>-1</v>
      </c>
      <c r="BA4884">
        <v>-1</v>
      </c>
      <c r="BB4884" s="18">
        <v>-0.31313735579548324</v>
      </c>
      <c r="BC4884" s="15">
        <v>-0.34774119272064202</v>
      </c>
      <c r="BD4884" s="15">
        <v>-0.23673294275657039</v>
      </c>
      <c r="BE4884" s="15">
        <v>-8.7718728977744839E-2</v>
      </c>
      <c r="BF4884" s="15">
        <v>-7.1406824159964868E-2</v>
      </c>
      <c r="BG4884" s="15">
        <v>1.1801842658138384E-2</v>
      </c>
      <c r="BH4884" s="18">
        <v>1.7560844431209892</v>
      </c>
      <c r="BI4884" s="15">
        <v>-0.27244383493964708</v>
      </c>
      <c r="BJ4884" s="15">
        <v>-0.18964173372500803</v>
      </c>
      <c r="BK4884" s="15">
        <v>-4.9295639413982073E-2</v>
      </c>
      <c r="BL4884" s="15">
        <v>3.627673998183796E-2</v>
      </c>
      <c r="BM4884" s="15">
        <v>-0.23604477327191864</v>
      </c>
      <c r="BN4884" s="1"/>
    </row>
    <row r="4885" spans="1:66" x14ac:dyDescent="0.25">
      <c r="A4885">
        <v>9164921</v>
      </c>
      <c r="B4885" t="s">
        <v>13151</v>
      </c>
      <c r="C4885" t="s">
        <v>13151</v>
      </c>
      <c r="D4885" t="s">
        <v>13152</v>
      </c>
      <c r="E4885" t="s">
        <v>13150</v>
      </c>
      <c r="F4885" s="23">
        <v>0.55816513000000001</v>
      </c>
      <c r="G4885" s="23">
        <v>0.31019405</v>
      </c>
      <c r="H4885" s="23">
        <v>0.39870679999999997</v>
      </c>
      <c r="I4885" s="11">
        <v>0.58445302156268231</v>
      </c>
      <c r="J4885" s="12">
        <v>2.1272044758488495E-2</v>
      </c>
      <c r="K4885" s="12">
        <v>1.3266628956624954E-2</v>
      </c>
      <c r="L4885" s="12">
        <v>1.0831646245482366E-2</v>
      </c>
      <c r="M4885" s="12">
        <v>3.009276714391141E-2</v>
      </c>
      <c r="N4885" s="12">
        <v>-6.9999041580177432E-2</v>
      </c>
      <c r="O4885" s="1">
        <v>1.7967556853608875</v>
      </c>
      <c r="P4885">
        <v>0.12954472842749301</v>
      </c>
      <c r="Q4885">
        <v>7.2388458599200414E-2</v>
      </c>
      <c r="R4885">
        <v>5.1190060129478986E-2</v>
      </c>
      <c r="S4885">
        <v>0.13596695155288493</v>
      </c>
      <c r="T4885">
        <v>-0.34639198977607666</v>
      </c>
      <c r="U4885" s="1">
        <v>0.46783615342657991</v>
      </c>
      <c r="V4885">
        <v>0.83184230353136768</v>
      </c>
      <c r="W4885">
        <v>0.94091592489401954</v>
      </c>
      <c r="X4885">
        <v>0.76789274235225646</v>
      </c>
      <c r="Y4885">
        <v>0.62535571987635163</v>
      </c>
      <c r="Z4885">
        <v>-0.58437037986951923</v>
      </c>
      <c r="AA4885">
        <v>-0.21016464820896927</v>
      </c>
      <c r="AB4885">
        <v>0.29105515568667933</v>
      </c>
      <c r="AC4885">
        <v>0.34596030594203753</v>
      </c>
      <c r="AD4885">
        <v>0.95559482383295113</v>
      </c>
      <c r="AE4885" s="1">
        <v>-0.98884767237268534</v>
      </c>
      <c r="AF4885">
        <v>-0.56118021472147084</v>
      </c>
      <c r="AG4885">
        <v>-0.35971712446020371</v>
      </c>
      <c r="AH4885">
        <v>-0.27121578686849224</v>
      </c>
      <c r="AI4885">
        <v>-0.25633321524116148</v>
      </c>
      <c r="AJ4885">
        <v>-0.27900460983580505</v>
      </c>
      <c r="AK4885">
        <v>-0.22723189675861982</v>
      </c>
      <c r="AL4885">
        <v>-0.13954731621857211</v>
      </c>
      <c r="AM4885">
        <v>-8.6730634318527164E-2</v>
      </c>
      <c r="AN4885">
        <v>-0.60679826163034567</v>
      </c>
      <c r="AO4885" s="1">
        <v>-0.95874461037393321</v>
      </c>
      <c r="AP4885">
        <v>-0.43231206695176189</v>
      </c>
      <c r="AQ4885">
        <v>-0.19663986249653984</v>
      </c>
      <c r="AR4885">
        <v>-0.13671953470848353</v>
      </c>
      <c r="AS4885">
        <v>-0.14903420698018077</v>
      </c>
      <c r="AT4885">
        <v>-0.41190829375682408</v>
      </c>
      <c r="AU4885">
        <v>-0.28301625684002446</v>
      </c>
      <c r="AV4885">
        <v>-9.0882007650183672E-2</v>
      </c>
      <c r="AW4885">
        <v>-2.3903845146720334E-2</v>
      </c>
      <c r="AX4885">
        <v>-0.45637505741088763</v>
      </c>
      <c r="AY4885" s="1">
        <v>10</v>
      </c>
      <c r="AZ4885">
        <v>-1</v>
      </c>
      <c r="BA4885">
        <v>-1</v>
      </c>
      <c r="BB4885" s="18">
        <v>-0.31304727843068564</v>
      </c>
      <c r="BC4885" s="15">
        <v>-0.34767046501392057</v>
      </c>
      <c r="BD4885" s="15">
        <v>-0.23649115518134392</v>
      </c>
      <c r="BE4885" s="15">
        <v>-8.7575018530377011E-2</v>
      </c>
      <c r="BF4885" s="15">
        <v>-7.1262289474740753E-2</v>
      </c>
      <c r="BG4885" s="15">
        <v>1.1748168846571067E-2</v>
      </c>
      <c r="BH4885" s="18">
        <v>1.7562033930543099</v>
      </c>
      <c r="BI4885" s="15">
        <v>-0.27235698167753514</v>
      </c>
      <c r="BJ4885" s="15">
        <v>-0.18952077456214786</v>
      </c>
      <c r="BK4885" s="15">
        <v>-4.9225672321464298E-2</v>
      </c>
      <c r="BL4885" s="15">
        <v>3.5280882212330333E-2</v>
      </c>
      <c r="BM4885" s="15">
        <v>-0.23608280892099567</v>
      </c>
      <c r="BN4885" s="1"/>
    </row>
    <row r="4886" spans="1:66" x14ac:dyDescent="0.25">
      <c r="A4886">
        <v>850470</v>
      </c>
      <c r="B4886" t="s">
        <v>13180</v>
      </c>
      <c r="C4886" t="s">
        <v>13181</v>
      </c>
      <c r="D4886" t="s">
        <v>13182</v>
      </c>
      <c r="E4886" t="s">
        <v>13183</v>
      </c>
      <c r="F4886" s="23">
        <v>1.2069745E-2</v>
      </c>
      <c r="G4886" s="23">
        <v>0.36929824999999999</v>
      </c>
      <c r="H4886" s="23">
        <v>5.8223125999999998E-3</v>
      </c>
      <c r="I4886" s="11">
        <v>-0.90501404633115923</v>
      </c>
      <c r="J4886" s="12">
        <v>0.53089271918021763</v>
      </c>
      <c r="K4886" s="12">
        <v>0.36476551611853647</v>
      </c>
      <c r="L4886" s="12">
        <v>0.13527658285354197</v>
      </c>
      <c r="M4886" s="12">
        <v>0.28793586259437109</v>
      </c>
      <c r="N4886" s="12">
        <v>0.15402287253168037</v>
      </c>
      <c r="O4886" s="1">
        <v>-0.73907784365568641</v>
      </c>
      <c r="P4886">
        <v>0.48359876592820356</v>
      </c>
      <c r="Q4886">
        <v>0.26919071446635418</v>
      </c>
      <c r="R4886">
        <v>9.900783091956844E-2</v>
      </c>
      <c r="S4886">
        <v>0.19828689282701339</v>
      </c>
      <c r="T4886">
        <v>9.7388285840463162E-2</v>
      </c>
      <c r="U4886" s="1">
        <v>-0.51530522747080643</v>
      </c>
      <c r="V4886">
        <v>0.25491118799929624</v>
      </c>
      <c r="W4886">
        <v>0.37921738909958191</v>
      </c>
      <c r="X4886">
        <v>0.40359666671376959</v>
      </c>
      <c r="Y4886">
        <v>0.43911566223410803</v>
      </c>
      <c r="Z4886">
        <v>-0.83774520952566889</v>
      </c>
      <c r="AA4886">
        <v>-0.18633353411112927</v>
      </c>
      <c r="AB4886">
        <v>-1.7403729809587424E-3</v>
      </c>
      <c r="AC4886">
        <v>7.139822691284245E-2</v>
      </c>
      <c r="AD4886">
        <v>0.27616299355930263</v>
      </c>
      <c r="AE4886" s="1">
        <v>0.88152130799613237</v>
      </c>
      <c r="AF4886">
        <v>0.8433933792094116</v>
      </c>
      <c r="AG4886">
        <v>0.65026254021886842</v>
      </c>
      <c r="AH4886">
        <v>0.64726325192057521</v>
      </c>
      <c r="AI4886">
        <v>0.48921612747661664</v>
      </c>
      <c r="AJ4886">
        <v>-0.18529630872700334</v>
      </c>
      <c r="AK4886">
        <v>0.19439887083248766</v>
      </c>
      <c r="AL4886">
        <v>5.3688297172099296E-2</v>
      </c>
      <c r="AM4886">
        <v>0.32951432124193247</v>
      </c>
      <c r="AN4886">
        <v>0.90095713014618717</v>
      </c>
      <c r="AO4886" s="1">
        <v>0.30720996956986257</v>
      </c>
      <c r="AP4886">
        <v>0.825141114965528</v>
      </c>
      <c r="AQ4886">
        <v>0.7659383119767863</v>
      </c>
      <c r="AR4886">
        <v>0.78096326109656555</v>
      </c>
      <c r="AS4886">
        <v>0.68549204125378949</v>
      </c>
      <c r="AT4886">
        <v>-0.73652015616690458</v>
      </c>
      <c r="AU4886">
        <v>1.6116046445845821E-2</v>
      </c>
      <c r="AV4886">
        <v>3.9765009699755625E-2</v>
      </c>
      <c r="AW4886">
        <v>0.30235702833737615</v>
      </c>
      <c r="AX4886">
        <v>0.88419604064642798</v>
      </c>
      <c r="AY4886" s="1">
        <v>-6</v>
      </c>
      <c r="AZ4886">
        <v>10</v>
      </c>
      <c r="BA4886">
        <v>10</v>
      </c>
      <c r="BB4886" s="18">
        <v>0.75858720400414736</v>
      </c>
      <c r="BC4886" s="15">
        <v>-1.5425625374839391</v>
      </c>
      <c r="BD4886" s="15">
        <v>-0.43469858245652288</v>
      </c>
      <c r="BE4886" s="15">
        <v>-0.12075869270778139</v>
      </c>
      <c r="BF4886" s="15">
        <v>3.6290356699005123E-3</v>
      </c>
      <c r="BG4886" s="15">
        <v>0.62901066084312174</v>
      </c>
      <c r="BH4886" s="18">
        <v>-1.4942058815030463</v>
      </c>
      <c r="BI4886" s="15">
        <v>-0.22104553809178343</v>
      </c>
      <c r="BJ4886" s="15">
        <v>0.47328868677378555</v>
      </c>
      <c r="BK4886" s="15">
        <v>0.21597657866057926</v>
      </c>
      <c r="BL4886" s="15">
        <v>0.72036920445706354</v>
      </c>
      <c r="BM4886" s="15">
        <v>1.0124098618344821</v>
      </c>
      <c r="BN4886" s="1"/>
    </row>
    <row r="4887" spans="1:66" x14ac:dyDescent="0.25">
      <c r="A4887">
        <v>856562</v>
      </c>
      <c r="B4887" t="s">
        <v>13204</v>
      </c>
      <c r="C4887" t="s">
        <v>13205</v>
      </c>
      <c r="D4887" t="s">
        <v>13206</v>
      </c>
      <c r="E4887" t="s">
        <v>13207</v>
      </c>
      <c r="F4887" s="23">
        <v>4.4877489999999999E-2</v>
      </c>
      <c r="G4887" s="23">
        <v>0.33378049999999998</v>
      </c>
      <c r="H4887" s="23">
        <v>0.61933830000000001</v>
      </c>
      <c r="I4887" s="11">
        <v>0.17134242924024215</v>
      </c>
      <c r="J4887" s="12">
        <v>0.2045135107089901</v>
      </c>
      <c r="K4887" s="12">
        <v>0.13221071350915617</v>
      </c>
      <c r="L4887" s="12">
        <v>4.5488038957189003E-2</v>
      </c>
      <c r="M4887" s="12">
        <v>-0.24082379208975399</v>
      </c>
      <c r="N4887" s="12">
        <v>0.32450340599200073</v>
      </c>
      <c r="O4887" s="1">
        <v>0.13046875246479137</v>
      </c>
      <c r="P4887">
        <v>0.14459201285918033</v>
      </c>
      <c r="Q4887">
        <v>0.10167606989957896</v>
      </c>
      <c r="R4887">
        <v>3.9233259848534437E-2</v>
      </c>
      <c r="S4887">
        <v>-0.23087711000571912</v>
      </c>
      <c r="T4887">
        <v>0.31488469865481494</v>
      </c>
      <c r="U4887" s="1">
        <v>-0.26566149150936574</v>
      </c>
      <c r="V4887">
        <v>-0.6563540232768782</v>
      </c>
      <c r="W4887">
        <v>-0.81741107039642502</v>
      </c>
      <c r="X4887">
        <v>-0.78517169057713165</v>
      </c>
      <c r="Y4887">
        <v>-0.83994276090263176</v>
      </c>
      <c r="Z4887">
        <v>0.56456797447867779</v>
      </c>
      <c r="AA4887">
        <v>0.26644256539231975</v>
      </c>
      <c r="AB4887">
        <v>-0.10349967277688238</v>
      </c>
      <c r="AC4887">
        <v>-0.15322959770084907</v>
      </c>
      <c r="AD4887">
        <v>-0.87847498358075238</v>
      </c>
      <c r="AE4887" s="1">
        <v>-0.32318339167435439</v>
      </c>
      <c r="AF4887">
        <v>-0.74166679610414632</v>
      </c>
      <c r="AG4887">
        <v>-0.88835002079435088</v>
      </c>
      <c r="AH4887">
        <v>-0.79265638535105154</v>
      </c>
      <c r="AI4887">
        <v>-0.26197763136961555</v>
      </c>
      <c r="AJ4887">
        <v>0.61495914456916489</v>
      </c>
      <c r="AK4887">
        <v>0.25370408434219288</v>
      </c>
      <c r="AL4887">
        <v>-0.18920678875153282</v>
      </c>
      <c r="AM4887">
        <v>-0.74066220046456388</v>
      </c>
      <c r="AN4887">
        <v>-0.81128829269523017</v>
      </c>
      <c r="AO4887" s="1">
        <v>-0.32174320596437522</v>
      </c>
      <c r="AP4887">
        <v>-0.76040944643733055</v>
      </c>
      <c r="AQ4887">
        <v>-0.92555362866378521</v>
      </c>
      <c r="AR4887">
        <v>-0.85220624491427266</v>
      </c>
      <c r="AS4887">
        <v>-0.55573316054897337</v>
      </c>
      <c r="AT4887">
        <v>0.64010711605553416</v>
      </c>
      <c r="AU4887">
        <v>0.27991017628838338</v>
      </c>
      <c r="AV4887">
        <v>-0.16379539024893833</v>
      </c>
      <c r="AW4887">
        <v>-0.52223194751038116</v>
      </c>
      <c r="AX4887">
        <v>-0.90757961717443802</v>
      </c>
      <c r="AY4887" s="1">
        <v>-10</v>
      </c>
      <c r="AZ4887">
        <v>-3</v>
      </c>
      <c r="BA4887">
        <v>-3</v>
      </c>
      <c r="BB4887" s="18">
        <v>0.18763821679924655</v>
      </c>
      <c r="BC4887" s="15">
        <v>0.57898521410536941</v>
      </c>
      <c r="BD4887" s="15">
        <v>0.18866084740843156</v>
      </c>
      <c r="BE4887" s="15">
        <v>-0.29569058801723619</v>
      </c>
      <c r="BF4887" s="15">
        <v>-0.36080010522115397</v>
      </c>
      <c r="BG4887" s="15">
        <v>-1.2598877789307883</v>
      </c>
      <c r="BH4887" s="18">
        <v>0.70448488456753278</v>
      </c>
      <c r="BI4887" s="15">
        <v>1.1958909448822368</v>
      </c>
      <c r="BJ4887" s="15">
        <v>0.58746846921858109</v>
      </c>
      <c r="BK4887" s="15">
        <v>-0.15847798129404647</v>
      </c>
      <c r="BL4887" s="15">
        <v>-1.0872341531847898</v>
      </c>
      <c r="BM4887" s="15">
        <v>-0.28103797033338729</v>
      </c>
      <c r="BN4887" s="1"/>
    </row>
    <row r="4888" spans="1:66" x14ac:dyDescent="0.25">
      <c r="A4888">
        <v>852340</v>
      </c>
      <c r="B4888" t="s">
        <v>13236</v>
      </c>
      <c r="C4888" t="s">
        <v>13237</v>
      </c>
      <c r="D4888" t="s">
        <v>13238</v>
      </c>
      <c r="E4888" t="s">
        <v>13239</v>
      </c>
      <c r="F4888" s="23">
        <v>9.9698460000000003E-2</v>
      </c>
      <c r="G4888" s="23">
        <v>0.65048355000000002</v>
      </c>
      <c r="H4888" s="23">
        <v>0.70799389999999995</v>
      </c>
      <c r="I4888" s="11">
        <v>-0.12469083392791402</v>
      </c>
      <c r="J4888" s="12">
        <v>-9.0402843075846354E-2</v>
      </c>
      <c r="K4888" s="12">
        <v>-0.33924265064708947</v>
      </c>
      <c r="L4888" s="12">
        <v>-2.2824414556175478E-2</v>
      </c>
      <c r="M4888" s="12">
        <v>0.22841979446134431</v>
      </c>
      <c r="N4888" s="12">
        <v>0.39428206762715051</v>
      </c>
      <c r="O4888" s="1">
        <v>-0.10688255737419849</v>
      </c>
      <c r="P4888">
        <v>-8.6515867808969971E-2</v>
      </c>
      <c r="Q4888">
        <v>-0.37242532185737359</v>
      </c>
      <c r="R4888">
        <v>-2.5479594234704337E-2</v>
      </c>
      <c r="S4888">
        <v>0.221223922600322</v>
      </c>
      <c r="T4888">
        <v>0.31728751118180615</v>
      </c>
      <c r="U4888" s="1">
        <v>-0.71968742305819722</v>
      </c>
      <c r="V4888">
        <v>-0.66783490495226727</v>
      </c>
      <c r="W4888">
        <v>-0.58026209467792256</v>
      </c>
      <c r="X4888">
        <v>-0.1070160891111053</v>
      </c>
      <c r="Y4888">
        <v>0.27817277545244479</v>
      </c>
      <c r="Z4888">
        <v>0.1250643371862937</v>
      </c>
      <c r="AA4888">
        <v>-6.6248467164738839E-2</v>
      </c>
      <c r="AB4888">
        <v>-0.64313745792989729</v>
      </c>
      <c r="AC4888">
        <v>-0.41353861060229952</v>
      </c>
      <c r="AD4888">
        <v>-0.48010893491657913</v>
      </c>
      <c r="AE4888" s="1">
        <v>-0.16707354147423398</v>
      </c>
      <c r="AF4888">
        <v>-5.727207671258084E-2</v>
      </c>
      <c r="AG4888">
        <v>0.39864481246109174</v>
      </c>
      <c r="AH4888">
        <v>0.73458223919058152</v>
      </c>
      <c r="AI4888">
        <v>0.78641718095923552</v>
      </c>
      <c r="AJ4888">
        <v>-9.4629457978376311E-2</v>
      </c>
      <c r="AK4888">
        <v>-0.60728222322025127</v>
      </c>
      <c r="AL4888">
        <v>-0.39434306209514219</v>
      </c>
      <c r="AM4888">
        <v>0.14276402086030041</v>
      </c>
      <c r="AN4888">
        <v>0.43881847925535516</v>
      </c>
      <c r="AO4888" s="1">
        <v>-0.41302991641138764</v>
      </c>
      <c r="AP4888">
        <v>-0.31015226095503423</v>
      </c>
      <c r="AQ4888">
        <v>6.5888988994332515E-2</v>
      </c>
      <c r="AR4888">
        <v>0.50657080823779499</v>
      </c>
      <c r="AS4888">
        <v>0.6995204513570944</v>
      </c>
      <c r="AT4888">
        <v>-2.0714889983860389E-2</v>
      </c>
      <c r="AU4888">
        <v>-0.4807143814435651</v>
      </c>
      <c r="AV4888">
        <v>-0.5523676650574898</v>
      </c>
      <c r="AW4888">
        <v>-5.8753431283566922E-2</v>
      </c>
      <c r="AX4888">
        <v>0.13602435073661162</v>
      </c>
      <c r="AY4888" s="1">
        <v>-1</v>
      </c>
      <c r="AZ4888">
        <v>5</v>
      </c>
      <c r="BA4888">
        <v>5</v>
      </c>
      <c r="BB4888" s="18">
        <v>0.71178385838511449</v>
      </c>
      <c r="BC4888" s="15">
        <v>0.11397959167001316</v>
      </c>
      <c r="BD4888" s="15">
        <v>-7.8356719239577946E-2</v>
      </c>
      <c r="BE4888" s="15">
        <v>-0.65833201500983518</v>
      </c>
      <c r="BF4888" s="15">
        <v>-0.42750483418477819</v>
      </c>
      <c r="BG4888" s="15">
        <v>0.26790714651995712</v>
      </c>
      <c r="BH4888" s="18">
        <v>0.32560239446524664</v>
      </c>
      <c r="BI4888" s="15">
        <v>-0.16600812821107772</v>
      </c>
      <c r="BJ4888" s="15">
        <v>-1.1290291650320892</v>
      </c>
      <c r="BK4888" s="15">
        <v>-0.72902178063858614</v>
      </c>
      <c r="BL4888" s="15">
        <v>0.2799368263975377</v>
      </c>
      <c r="BM4888" s="15">
        <v>1.4890428248780969</v>
      </c>
      <c r="BN4888" s="1"/>
    </row>
    <row r="4889" spans="1:66" x14ac:dyDescent="0.25">
      <c r="A4889">
        <v>854667</v>
      </c>
      <c r="B4889" t="s">
        <v>13276</v>
      </c>
      <c r="C4889" t="s">
        <v>13277</v>
      </c>
      <c r="D4889" t="s">
        <v>13278</v>
      </c>
      <c r="E4889" t="s">
        <v>13279</v>
      </c>
      <c r="F4889" s="23">
        <v>1.1433528E-4</v>
      </c>
      <c r="G4889" s="23">
        <v>5.4520519999999995E-4</v>
      </c>
      <c r="H4889" s="23">
        <v>1.6128027E-3</v>
      </c>
      <c r="I4889" s="11">
        <v>-0.50017532399592934</v>
      </c>
      <c r="J4889" s="12">
        <v>0.19971062060252406</v>
      </c>
      <c r="K4889" s="12">
        <v>0.28599277960610858</v>
      </c>
      <c r="L4889" s="12">
        <v>0.52793847848764286</v>
      </c>
      <c r="M4889" s="12">
        <v>1.105176917129816</v>
      </c>
      <c r="N4889" s="12">
        <v>0.60942557782810525</v>
      </c>
      <c r="O4889" s="1">
        <v>-0.18793730577351014</v>
      </c>
      <c r="P4889">
        <v>8.6212722940207487E-2</v>
      </c>
      <c r="Q4889">
        <v>0.11057115249601317</v>
      </c>
      <c r="R4889">
        <v>0.19524590341451623</v>
      </c>
      <c r="S4889">
        <v>0.39212093082081872</v>
      </c>
      <c r="T4889">
        <v>0.20360128492268992</v>
      </c>
      <c r="U4889" s="1">
        <v>-0.62477508584355379</v>
      </c>
      <c r="V4889">
        <v>4.7080446606249417E-2</v>
      </c>
      <c r="W4889">
        <v>0.15676404352232196</v>
      </c>
      <c r="X4889">
        <v>0.22155148449180398</v>
      </c>
      <c r="Y4889">
        <v>0.5105694977948193</v>
      </c>
      <c r="Z4889">
        <v>-0.68432766365703102</v>
      </c>
      <c r="AA4889">
        <v>-0.15076845683271137</v>
      </c>
      <c r="AB4889">
        <v>-6.9921889348040653E-2</v>
      </c>
      <c r="AC4889">
        <v>-0.23032657380059018</v>
      </c>
      <c r="AD4889">
        <v>9.5123567491744554E-2</v>
      </c>
      <c r="AE4889" s="1">
        <v>0.44511308349135842</v>
      </c>
      <c r="AF4889">
        <v>0.81890108440724918</v>
      </c>
      <c r="AG4889">
        <v>0.90299645638662174</v>
      </c>
      <c r="AH4889">
        <v>0.87368967868240188</v>
      </c>
      <c r="AI4889">
        <v>0.54607346345020702</v>
      </c>
      <c r="AJ4889">
        <v>-0.59072395855212345</v>
      </c>
      <c r="AK4889">
        <v>-0.17565983390966453</v>
      </c>
      <c r="AL4889">
        <v>0.10635713482632657</v>
      </c>
      <c r="AM4889">
        <v>0.55906627767661254</v>
      </c>
      <c r="AN4889">
        <v>0.94786436606954316</v>
      </c>
      <c r="AO4889" s="1">
        <v>4.2877635827419984E-2</v>
      </c>
      <c r="AP4889">
        <v>0.6515558936934982</v>
      </c>
      <c r="AQ4889">
        <v>0.76864834201577492</v>
      </c>
      <c r="AR4889">
        <v>0.77714520353341254</v>
      </c>
      <c r="AS4889">
        <v>0.66382188250231533</v>
      </c>
      <c r="AT4889">
        <v>-0.78128262296377726</v>
      </c>
      <c r="AU4889">
        <v>-0.20708970733267115</v>
      </c>
      <c r="AV4889">
        <v>4.8230399787581035E-2</v>
      </c>
      <c r="AW4889">
        <v>0.31919768383397168</v>
      </c>
      <c r="AX4889">
        <v>0.77361063855056544</v>
      </c>
      <c r="AY4889" s="1">
        <v>-6</v>
      </c>
      <c r="AZ4889">
        <v>10</v>
      </c>
      <c r="BA4889">
        <v>-6</v>
      </c>
      <c r="BB4889" s="18">
        <v>0.44473125389869256</v>
      </c>
      <c r="BC4889" s="15">
        <v>-1.2702435958605554</v>
      </c>
      <c r="BD4889" s="15">
        <v>-0.57126055506388473</v>
      </c>
      <c r="BE4889" s="15">
        <v>-0.46534844848671347</v>
      </c>
      <c r="BF4889" s="15">
        <v>-0.67548474200884945</v>
      </c>
      <c r="BG4889" s="15">
        <v>0.29511754994744616</v>
      </c>
      <c r="BH4889" s="18">
        <v>-0.56209340533724739</v>
      </c>
      <c r="BI4889" s="15">
        <v>-0.86823740345676892</v>
      </c>
      <c r="BJ4889" s="15">
        <v>4.4267470813989145E-3</v>
      </c>
      <c r="BK4889" s="15">
        <v>0.59736187167531885</v>
      </c>
      <c r="BL4889" s="15">
        <v>1.5491739318638931</v>
      </c>
      <c r="BM4889" s="15">
        <v>1.5218567957472677</v>
      </c>
      <c r="BN4889" s="1"/>
    </row>
    <row r="4890" spans="1:66" x14ac:dyDescent="0.25">
      <c r="A4890">
        <v>854274</v>
      </c>
      <c r="B4890" t="s">
        <v>13381</v>
      </c>
      <c r="C4890" t="s">
        <v>13382</v>
      </c>
      <c r="D4890" t="s">
        <v>13383</v>
      </c>
      <c r="E4890" t="s">
        <v>13384</v>
      </c>
      <c r="F4890" s="23">
        <v>9.9999999999999998E-17</v>
      </c>
      <c r="G4890" s="23">
        <v>1.4985024E-2</v>
      </c>
      <c r="H4890" s="23">
        <v>3.2497267000000001E-4</v>
      </c>
      <c r="I4890" s="11">
        <v>-0.89387614231647528</v>
      </c>
      <c r="J4890" s="12">
        <v>0.80316480909041599</v>
      </c>
      <c r="K4890" s="12">
        <v>0.53179934110894334</v>
      </c>
      <c r="L4890" s="12">
        <v>8.5584919396327341E-2</v>
      </c>
      <c r="M4890" s="12">
        <v>0.30527001231352513</v>
      </c>
      <c r="N4890" s="12">
        <v>0.70635440831926477</v>
      </c>
      <c r="O4890" s="1">
        <v>-0.25452048539618771</v>
      </c>
      <c r="P4890">
        <v>0.36819704680378401</v>
      </c>
      <c r="Q4890">
        <v>0.30776697315473983</v>
      </c>
      <c r="R4890">
        <v>7.9041204832976761E-2</v>
      </c>
      <c r="S4890">
        <v>0.3589758627578567</v>
      </c>
      <c r="T4890">
        <v>0.7081639670749249</v>
      </c>
      <c r="U4890" s="1">
        <v>-0.91996902383522605</v>
      </c>
      <c r="V4890">
        <v>-0.81703245823405568</v>
      </c>
      <c r="W4890">
        <v>-0.7405114189643548</v>
      </c>
      <c r="X4890">
        <v>-0.58853155906712129</v>
      </c>
      <c r="Y4890">
        <v>-0.36725087952849483</v>
      </c>
      <c r="Z4890">
        <v>0.11350437228717719</v>
      </c>
      <c r="AA4890">
        <v>-3.9973073570928663E-2</v>
      </c>
      <c r="AB4890">
        <v>-0.24906024193466486</v>
      </c>
      <c r="AC4890">
        <v>-0.377189201088315</v>
      </c>
      <c r="AD4890">
        <v>-0.8856664838339392</v>
      </c>
      <c r="AE4890" s="1">
        <v>-0.7682162191359142</v>
      </c>
      <c r="AF4890">
        <v>-0.89106665671722241</v>
      </c>
      <c r="AG4890">
        <v>-0.87966763456266994</v>
      </c>
      <c r="AH4890">
        <v>-0.62240866938291806</v>
      </c>
      <c r="AI4890">
        <v>-0.31020376756982859</v>
      </c>
      <c r="AJ4890">
        <v>0.35890385376720524</v>
      </c>
      <c r="AK4890">
        <v>5.3077904190024741E-2</v>
      </c>
      <c r="AL4890">
        <v>-0.39290636481925273</v>
      </c>
      <c r="AM4890">
        <v>-0.47708784470406279</v>
      </c>
      <c r="AN4890">
        <v>-0.9106297258917645</v>
      </c>
      <c r="AO4890" s="1">
        <v>-0.86561373326569024</v>
      </c>
      <c r="AP4890">
        <v>-0.86015738279283904</v>
      </c>
      <c r="AQ4890">
        <v>-0.81113741227642777</v>
      </c>
      <c r="AR4890">
        <v>-0.61108128212814428</v>
      </c>
      <c r="AS4890">
        <v>-0.34709851798553093</v>
      </c>
      <c r="AT4890">
        <v>0.22240885706818775</v>
      </c>
      <c r="AU4890">
        <v>2.3244543214066739E-4</v>
      </c>
      <c r="AV4890">
        <v>-0.31529156095766625</v>
      </c>
      <c r="AW4890">
        <v>-0.42586495682282166</v>
      </c>
      <c r="AX4890">
        <v>-0.90821267976885611</v>
      </c>
      <c r="AY4890" s="1">
        <v>-1</v>
      </c>
      <c r="AZ4890">
        <v>-10</v>
      </c>
      <c r="BA4890">
        <v>-10</v>
      </c>
      <c r="BB4890" s="18">
        <v>2.1497582442658314</v>
      </c>
      <c r="BC4890" s="15">
        <v>0.18537778949692077</v>
      </c>
      <c r="BD4890" s="15">
        <v>-0.18846140396654407</v>
      </c>
      <c r="BE4890" s="15">
        <v>-0.69775433588648594</v>
      </c>
      <c r="BF4890" s="15">
        <v>-1.0098498785344807</v>
      </c>
      <c r="BG4890" s="15">
        <v>-0.98564219058703706</v>
      </c>
      <c r="BH4890" s="18">
        <v>1.5145527417814895</v>
      </c>
      <c r="BI4890" s="15">
        <v>0.75612208166910333</v>
      </c>
      <c r="BJ4890" s="15">
        <v>0.1894453906085258</v>
      </c>
      <c r="BK4890" s="15">
        <v>-0.63693605340123927</v>
      </c>
      <c r="BL4890" s="15">
        <v>-0.79291916253785588</v>
      </c>
      <c r="BM4890" s="15">
        <v>-0.48369322290823052</v>
      </c>
      <c r="BN4890" s="1"/>
    </row>
    <row r="4891" spans="1:66" x14ac:dyDescent="0.25">
      <c r="A4891">
        <v>856294</v>
      </c>
      <c r="B4891" t="s">
        <v>13397</v>
      </c>
      <c r="C4891" t="s">
        <v>13398</v>
      </c>
      <c r="D4891" t="s">
        <v>13399</v>
      </c>
      <c r="E4891" t="s">
        <v>13400</v>
      </c>
      <c r="F4891" s="23">
        <v>4.6536433999999997E-6</v>
      </c>
      <c r="G4891" s="23">
        <v>9.7272439999999993E-6</v>
      </c>
      <c r="H4891" s="23">
        <v>2.8267293E-4</v>
      </c>
      <c r="I4891" s="11">
        <v>-8.0117094746203765E-2</v>
      </c>
      <c r="J4891" s="12">
        <v>0.29640871194748447</v>
      </c>
      <c r="K4891" s="12">
        <v>0.23021358477055887</v>
      </c>
      <c r="L4891" s="12">
        <v>0.21195744764159538</v>
      </c>
      <c r="M4891" s="12">
        <v>1.6499734131888095</v>
      </c>
      <c r="N4891" s="12">
        <v>0.86328024767341804</v>
      </c>
      <c r="O4891" s="1">
        <v>-2.8895629993429348E-2</v>
      </c>
      <c r="P4891">
        <v>0.1054984963597201</v>
      </c>
      <c r="Q4891">
        <v>9.9417855168116215E-2</v>
      </c>
      <c r="R4891">
        <v>9.3249303134807088E-2</v>
      </c>
      <c r="S4891">
        <v>0.5977101088357426</v>
      </c>
      <c r="T4891">
        <v>0.29307400337564321</v>
      </c>
      <c r="U4891" s="1">
        <v>-0.57941827894276543</v>
      </c>
      <c r="V4891">
        <v>-0.78744709897967702</v>
      </c>
      <c r="W4891">
        <v>-0.43376971816044496</v>
      </c>
      <c r="X4891">
        <v>-8.2010849336515729E-2</v>
      </c>
      <c r="Y4891">
        <v>0.32571768176511784</v>
      </c>
      <c r="Z4891">
        <v>0.41663226892436683</v>
      </c>
      <c r="AA4891">
        <v>-0.41408740203452443</v>
      </c>
      <c r="AB4891">
        <v>-0.47822671513328852</v>
      </c>
      <c r="AC4891">
        <v>-0.42945411246443732</v>
      </c>
      <c r="AD4891">
        <v>-0.42234997311819822</v>
      </c>
      <c r="AE4891" s="1">
        <v>0.1070445445445993</v>
      </c>
      <c r="AF4891">
        <v>1.6084014941482792E-2</v>
      </c>
      <c r="AG4891">
        <v>0.39353938724144821</v>
      </c>
      <c r="AH4891">
        <v>0.86329419111379291</v>
      </c>
      <c r="AI4891">
        <v>0.47890216061037383</v>
      </c>
      <c r="AJ4891">
        <v>8.6699696090493134E-2</v>
      </c>
      <c r="AK4891">
        <v>-0.50764364456318867</v>
      </c>
      <c r="AL4891">
        <v>-0.56400188086761638</v>
      </c>
      <c r="AM4891">
        <v>0.61308821327453766</v>
      </c>
      <c r="AN4891">
        <v>0.48581203425876845</v>
      </c>
      <c r="AO4891" s="1">
        <v>-0.20168738377176273</v>
      </c>
      <c r="AP4891">
        <v>-0.3704931775296319</v>
      </c>
      <c r="AQ4891">
        <v>8.2486748729676609E-2</v>
      </c>
      <c r="AR4891">
        <v>0.60329522752879439</v>
      </c>
      <c r="AS4891">
        <v>0.51497438510899896</v>
      </c>
      <c r="AT4891">
        <v>0.26695353564693813</v>
      </c>
      <c r="AU4891">
        <v>-0.57930850586020177</v>
      </c>
      <c r="AV4891">
        <v>-0.65244722175870151</v>
      </c>
      <c r="AW4891">
        <v>0.24814042309120332</v>
      </c>
      <c r="AX4891">
        <v>0.15677394644043338</v>
      </c>
      <c r="AY4891" s="1">
        <v>-2</v>
      </c>
      <c r="AZ4891">
        <v>4</v>
      </c>
      <c r="BA4891">
        <v>-8</v>
      </c>
      <c r="BB4891" s="18">
        <v>0.35076850134846976</v>
      </c>
      <c r="BC4891" s="15">
        <v>0.1282008563252984</v>
      </c>
      <c r="BD4891" s="15">
        <v>-1.0075928204092559</v>
      </c>
      <c r="BE4891" s="15">
        <v>-1.0952866945215474</v>
      </c>
      <c r="BF4891" s="15">
        <v>-1.0286028110819927</v>
      </c>
      <c r="BG4891" s="15">
        <v>3.8987399456349068E-3</v>
      </c>
      <c r="BH4891" s="18">
        <v>0.21696127755517128</v>
      </c>
      <c r="BI4891" s="15">
        <v>0.62324660129996567</v>
      </c>
      <c r="BJ4891" s="15">
        <v>-0.62310258452097378</v>
      </c>
      <c r="BK4891" s="15">
        <v>-0.74128686812895195</v>
      </c>
      <c r="BL4891" s="15">
        <v>1.7270932416884321</v>
      </c>
      <c r="BM4891" s="15">
        <v>1.4457025604997353</v>
      </c>
      <c r="BN4891" s="1"/>
    </row>
    <row r="4892" spans="1:66" x14ac:dyDescent="0.25">
      <c r="A4892">
        <v>855634</v>
      </c>
      <c r="B4892" t="s">
        <v>13401</v>
      </c>
      <c r="C4892" t="s">
        <v>13402</v>
      </c>
      <c r="D4892" t="s">
        <v>13403</v>
      </c>
      <c r="E4892" t="s">
        <v>13404</v>
      </c>
      <c r="F4892" s="23">
        <v>9.9999999999999998E-17</v>
      </c>
      <c r="G4892" s="23">
        <v>3.8623237000000002E-3</v>
      </c>
      <c r="H4892" s="23">
        <v>4.3601534999999997E-6</v>
      </c>
      <c r="I4892" s="11">
        <v>-0.61599072632207552</v>
      </c>
      <c r="J4892" s="12">
        <v>-0.79375755676453164</v>
      </c>
      <c r="K4892" s="12">
        <v>-0.47293492793564329</v>
      </c>
      <c r="L4892" s="12">
        <v>-0.98911189115325471</v>
      </c>
      <c r="M4892" s="12">
        <v>1.309503868376988</v>
      </c>
      <c r="N4892" s="12">
        <v>-0.28415828413519056</v>
      </c>
      <c r="O4892" s="1">
        <v>-0.27296924903172914</v>
      </c>
      <c r="P4892">
        <v>-0.22007858613306849</v>
      </c>
      <c r="Q4892">
        <v>-0.12543066865933702</v>
      </c>
      <c r="R4892">
        <v>-0.21680350731752582</v>
      </c>
      <c r="S4892">
        <v>0.23991339425414546</v>
      </c>
      <c r="T4892">
        <v>-5.2050640521567257E-2</v>
      </c>
      <c r="U4892" s="1">
        <v>0.80806054801205629</v>
      </c>
      <c r="V4892">
        <v>0.78252379866951138</v>
      </c>
      <c r="W4892">
        <v>0.85738419809678545</v>
      </c>
      <c r="X4892">
        <v>0.6937019899364657</v>
      </c>
      <c r="Y4892">
        <v>0.55880408033295692</v>
      </c>
      <c r="Z4892">
        <v>-0.1817624628210214</v>
      </c>
      <c r="AA4892">
        <v>-0.16047859903405715</v>
      </c>
      <c r="AB4892">
        <v>0.27283028763096095</v>
      </c>
      <c r="AC4892">
        <v>0.31866724190321716</v>
      </c>
      <c r="AD4892">
        <v>0.95676773568792128</v>
      </c>
      <c r="AE4892" s="1">
        <v>0.70651090690629459</v>
      </c>
      <c r="AF4892">
        <v>0.76344118786833826</v>
      </c>
      <c r="AG4892">
        <v>0.84300745153834189</v>
      </c>
      <c r="AH4892">
        <v>0.8549612733491766</v>
      </c>
      <c r="AI4892">
        <v>0.44296469957973628</v>
      </c>
      <c r="AJ4892">
        <v>-0.25917429839308809</v>
      </c>
      <c r="AK4892">
        <v>-0.16532797500777249</v>
      </c>
      <c r="AL4892">
        <v>4.9563206298670448E-2</v>
      </c>
      <c r="AM4892">
        <v>0.63848527442874847</v>
      </c>
      <c r="AN4892">
        <v>0.94436497161728994</v>
      </c>
      <c r="AO4892" s="1">
        <v>0.76551498953832731</v>
      </c>
      <c r="AP4892">
        <v>0.78663985139933779</v>
      </c>
      <c r="AQ4892">
        <v>0.86562846373451108</v>
      </c>
      <c r="AR4892">
        <v>0.79922608456109434</v>
      </c>
      <c r="AS4892">
        <v>0.50330161361472125</v>
      </c>
      <c r="AT4892">
        <v>-0.22951446193299258</v>
      </c>
      <c r="AU4892">
        <v>-0.166333001430127</v>
      </c>
      <c r="AV4892">
        <v>0.15041253584888989</v>
      </c>
      <c r="AW4892">
        <v>0.50764830343783562</v>
      </c>
      <c r="AX4892">
        <v>0.96804913216411625</v>
      </c>
      <c r="AY4892" s="1">
        <v>10</v>
      </c>
      <c r="AZ4892">
        <v>10</v>
      </c>
      <c r="BA4892">
        <v>10</v>
      </c>
      <c r="BB4892" s="18">
        <v>-1.4418765411941932</v>
      </c>
      <c r="BC4892" s="15">
        <v>-0.25483358597114486</v>
      </c>
      <c r="BD4892" s="15">
        <v>-0.21449359265863607</v>
      </c>
      <c r="BE4892" s="15">
        <v>0.60677071185278697</v>
      </c>
      <c r="BF4892" s="15">
        <v>0.693646969252116</v>
      </c>
      <c r="BG4892" s="15">
        <v>1.1487860621021448</v>
      </c>
      <c r="BH4892" s="18">
        <v>-1.8008389952946364</v>
      </c>
      <c r="BI4892" s="15">
        <v>-0.71738788810846443</v>
      </c>
      <c r="BJ4892" s="15">
        <v>-0.49009170657055207</v>
      </c>
      <c r="BK4892" s="15">
        <v>3.0375619108062024E-2</v>
      </c>
      <c r="BL4892" s="15">
        <v>1.4567472922931017</v>
      </c>
      <c r="BM4892" s="15">
        <v>0.98319565518941687</v>
      </c>
      <c r="BN4892" s="1"/>
    </row>
    <row r="4893" spans="1:66" x14ac:dyDescent="0.25">
      <c r="A4893">
        <v>852098</v>
      </c>
      <c r="B4893" t="s">
        <v>13429</v>
      </c>
      <c r="C4893" t="s">
        <v>13430</v>
      </c>
      <c r="D4893" t="s">
        <v>13431</v>
      </c>
      <c r="E4893" t="s">
        <v>13432</v>
      </c>
      <c r="F4893" s="23">
        <v>5.2902015999999999E-10</v>
      </c>
      <c r="G4893" s="23">
        <v>0.75740320000000005</v>
      </c>
      <c r="H4893" s="23">
        <v>5.6234029999999999E-3</v>
      </c>
      <c r="I4893" s="11">
        <v>-0.78621954984216591</v>
      </c>
      <c r="J4893" s="12">
        <v>-0.22124156219796989</v>
      </c>
      <c r="K4893" s="12">
        <v>-3.6481104709229578E-2</v>
      </c>
      <c r="L4893" s="12">
        <v>-0.11850451324242406</v>
      </c>
      <c r="M4893" s="12">
        <v>0.39962984548911751</v>
      </c>
      <c r="N4893" s="12">
        <v>0.58497699932341507</v>
      </c>
      <c r="O4893" s="1">
        <v>-0.40209310493474637</v>
      </c>
      <c r="P4893">
        <v>-0.10210242327133005</v>
      </c>
      <c r="Q4893">
        <v>-1.5582819337469737E-2</v>
      </c>
      <c r="R4893">
        <v>-4.3596043913681666E-2</v>
      </c>
      <c r="S4893">
        <v>0.13457275469767568</v>
      </c>
      <c r="T4893">
        <v>0.18610461076505969</v>
      </c>
      <c r="U4893" s="1">
        <v>0.49591376934898679</v>
      </c>
      <c r="V4893">
        <v>0.77924388273086265</v>
      </c>
      <c r="W4893">
        <v>0.97432300767364133</v>
      </c>
      <c r="X4893">
        <v>0.79402559184619237</v>
      </c>
      <c r="Y4893">
        <v>0.58806307022965909</v>
      </c>
      <c r="Z4893">
        <v>-0.4897604395240831</v>
      </c>
      <c r="AA4893">
        <v>-0.32151727744711667</v>
      </c>
      <c r="AB4893">
        <v>0.30281973004131085</v>
      </c>
      <c r="AC4893">
        <v>0.41630868604921684</v>
      </c>
      <c r="AD4893">
        <v>0.95605933926487985</v>
      </c>
      <c r="AE4893" s="1">
        <v>0.66247302536988228</v>
      </c>
      <c r="AF4893">
        <v>0.80275475360862814</v>
      </c>
      <c r="AG4893">
        <v>0.88146240221642824</v>
      </c>
      <c r="AH4893">
        <v>0.85130450246179568</v>
      </c>
      <c r="AI4893">
        <v>0.63233791316110544</v>
      </c>
      <c r="AJ4893">
        <v>-0.35294034420233211</v>
      </c>
      <c r="AK4893">
        <v>-0.16719254100750228</v>
      </c>
      <c r="AL4893">
        <v>0.10578142652543968</v>
      </c>
      <c r="AM4893">
        <v>0.44448657089317167</v>
      </c>
      <c r="AN4893">
        <v>0.99718040833829191</v>
      </c>
      <c r="AO4893" s="1">
        <v>0.61274472631084242</v>
      </c>
      <c r="AP4893">
        <v>0.80323918086345281</v>
      </c>
      <c r="AQ4893">
        <v>0.92242077350475604</v>
      </c>
      <c r="AR4893">
        <v>0.84079972396501834</v>
      </c>
      <c r="AS4893">
        <v>0.62394619109814375</v>
      </c>
      <c r="AT4893">
        <v>-0.4032814006557357</v>
      </c>
      <c r="AU4893">
        <v>-0.22153120508216467</v>
      </c>
      <c r="AV4893">
        <v>0.17402045854061587</v>
      </c>
      <c r="AW4893">
        <v>0.43959068240998284</v>
      </c>
      <c r="AX4893">
        <v>0.99372308349318328</v>
      </c>
      <c r="AY4893" s="1">
        <v>3</v>
      </c>
      <c r="AZ4893">
        <v>10</v>
      </c>
      <c r="BA4893">
        <v>10</v>
      </c>
      <c r="BB4893" s="18">
        <v>-0.63920425392622493</v>
      </c>
      <c r="BC4893" s="15">
        <v>-0.63101184086942763</v>
      </c>
      <c r="BD4893" s="15">
        <v>-0.40701645675434545</v>
      </c>
      <c r="BE4893" s="15">
        <v>0.42421261718361652</v>
      </c>
      <c r="BF4893" s="15">
        <v>0.57530941053906426</v>
      </c>
      <c r="BG4893" s="15">
        <v>0.80397956142666926</v>
      </c>
      <c r="BH4893" s="18">
        <v>-1.7556600568558982</v>
      </c>
      <c r="BI4893" s="15">
        <v>-0.94518162463369093</v>
      </c>
      <c r="BJ4893" s="15">
        <v>-0.45882074101321613</v>
      </c>
      <c r="BK4893" s="15">
        <v>0.25593258457768431</v>
      </c>
      <c r="BL4893" s="15">
        <v>1.1427960115906184</v>
      </c>
      <c r="BM4893" s="15">
        <v>1.6346647887351544</v>
      </c>
      <c r="BN4893" s="1"/>
    </row>
    <row r="4894" spans="1:66" x14ac:dyDescent="0.25">
      <c r="A4894">
        <v>854022</v>
      </c>
      <c r="B4894" t="s">
        <v>13433</v>
      </c>
      <c r="C4894" t="s">
        <v>13434</v>
      </c>
      <c r="D4894" t="s">
        <v>13435</v>
      </c>
      <c r="E4894" t="s">
        <v>13436</v>
      </c>
      <c r="F4894" s="23">
        <v>8.0324636000000003E-13</v>
      </c>
      <c r="G4894" s="23">
        <v>4.3698190000000001E-10</v>
      </c>
      <c r="H4894" s="23">
        <v>9.486625E-6</v>
      </c>
      <c r="I4894" s="11">
        <v>6.6576465817840172E-2</v>
      </c>
      <c r="J4894" s="12">
        <v>0.25701556906792111</v>
      </c>
      <c r="K4894" s="12">
        <v>1.3370109737047067</v>
      </c>
      <c r="L4894" s="12">
        <v>1.6993085917979871</v>
      </c>
      <c r="M4894" s="12">
        <v>1.8956525342688104</v>
      </c>
      <c r="N4894" s="12">
        <v>0.47212783504117045</v>
      </c>
      <c r="O4894" s="1">
        <v>7.5731383500870525E-2</v>
      </c>
      <c r="P4894">
        <v>0.15524285788415232</v>
      </c>
      <c r="Q4894">
        <v>0.63057854091054255</v>
      </c>
      <c r="R4894">
        <v>0.66736931753594297</v>
      </c>
      <c r="S4894">
        <v>0.81569747761803946</v>
      </c>
      <c r="T4894">
        <v>0.20847063637847488</v>
      </c>
      <c r="U4894" s="1">
        <v>0.88980595517180328</v>
      </c>
      <c r="V4894">
        <v>0.78273716514531066</v>
      </c>
      <c r="W4894">
        <v>0.71147373333069341</v>
      </c>
      <c r="X4894">
        <v>0.45293978575928961</v>
      </c>
      <c r="Y4894">
        <v>0.49523629310818301</v>
      </c>
      <c r="Z4894">
        <v>-0.10028694527721393</v>
      </c>
      <c r="AA4894">
        <v>3.5550721289224485E-2</v>
      </c>
      <c r="AB4894">
        <v>0.38161363279657157</v>
      </c>
      <c r="AC4894">
        <v>7.7692253255038229E-2</v>
      </c>
      <c r="AD4894">
        <v>0.85161842030186596</v>
      </c>
      <c r="AE4894" s="1">
        <v>0.80719149458770323</v>
      </c>
      <c r="AF4894">
        <v>0.89647351967034772</v>
      </c>
      <c r="AG4894">
        <v>0.71912572190708279</v>
      </c>
      <c r="AH4894">
        <v>0.37555778110695764</v>
      </c>
      <c r="AI4894">
        <v>6.3811572791673085E-2</v>
      </c>
      <c r="AJ4894">
        <v>-0.32676777908671978</v>
      </c>
      <c r="AK4894">
        <v>0.16915087454271521</v>
      </c>
      <c r="AL4894">
        <v>0.48976120661293282</v>
      </c>
      <c r="AM4894">
        <v>0.41123561972710221</v>
      </c>
      <c r="AN4894">
        <v>0.75172090152184146</v>
      </c>
      <c r="AO4894" s="1">
        <v>0.86697242846485778</v>
      </c>
      <c r="AP4894">
        <v>0.89051481883267003</v>
      </c>
      <c r="AQ4894">
        <v>0.74377551506231698</v>
      </c>
      <c r="AR4894">
        <v>0.41708394521355668</v>
      </c>
      <c r="AS4894">
        <v>0.21814120823314384</v>
      </c>
      <c r="AT4894">
        <v>-0.25944961859251975</v>
      </c>
      <c r="AU4894">
        <v>0.12854248004982191</v>
      </c>
      <c r="AV4894">
        <v>0.47030547006206669</v>
      </c>
      <c r="AW4894">
        <v>0.30943288871234509</v>
      </c>
      <c r="AX4894">
        <v>0.81547793129130985</v>
      </c>
      <c r="AY4894" s="1">
        <v>1</v>
      </c>
      <c r="AZ4894">
        <v>2</v>
      </c>
      <c r="BA4894">
        <v>2</v>
      </c>
      <c r="BB4894" s="18">
        <v>-1.5416468574563826</v>
      </c>
      <c r="BC4894" s="15">
        <v>-0.57314719042858486</v>
      </c>
      <c r="BD4894" s="15">
        <v>-0.40651569303500973</v>
      </c>
      <c r="BE4894" s="15">
        <v>1.7998232994819802E-2</v>
      </c>
      <c r="BF4894" s="15">
        <v>-0.35482085204266761</v>
      </c>
      <c r="BG4894" s="15">
        <v>0.1573786751368024</v>
      </c>
      <c r="BH4894" s="18">
        <v>-1.4788618346821831</v>
      </c>
      <c r="BI4894" s="15">
        <v>-0.33076832337659962</v>
      </c>
      <c r="BJ4894" s="15">
        <v>0.85435424654821945</v>
      </c>
      <c r="BK4894" s="15">
        <v>1.6205334130439921</v>
      </c>
      <c r="BL4894" s="15">
        <v>1.4328767385996999</v>
      </c>
      <c r="BM4894" s="15">
        <v>0.60261944469790396</v>
      </c>
      <c r="BN4894" s="1"/>
    </row>
    <row r="4895" spans="1:66" x14ac:dyDescent="0.25">
      <c r="A4895">
        <v>852559</v>
      </c>
      <c r="B4895" t="s">
        <v>13437</v>
      </c>
      <c r="C4895" t="s">
        <v>13438</v>
      </c>
      <c r="D4895" t="s">
        <v>13439</v>
      </c>
      <c r="E4895" t="s">
        <v>13440</v>
      </c>
      <c r="F4895" s="23">
        <v>5.2924329999999996E-13</v>
      </c>
      <c r="G4895" s="23">
        <v>4.0849789999999999E-10</v>
      </c>
      <c r="H4895" s="23">
        <v>2.0684376000000001E-10</v>
      </c>
      <c r="I4895" s="11">
        <v>-3.7597785653263194</v>
      </c>
      <c r="J4895" s="12">
        <v>-0.61454472777105207</v>
      </c>
      <c r="K4895" s="12">
        <v>-0.26743920784418124</v>
      </c>
      <c r="L4895" s="12">
        <v>-0.66713746860038214</v>
      </c>
      <c r="M4895" s="12">
        <v>-7.5596712521292422E-2</v>
      </c>
      <c r="N4895" s="12">
        <v>-0.36674494519563061</v>
      </c>
      <c r="O4895" s="1">
        <v>-1.2710655921968963</v>
      </c>
      <c r="P4895">
        <v>-0.30087294829634315</v>
      </c>
      <c r="Q4895">
        <v>-9.7165787224738426E-2</v>
      </c>
      <c r="R4895">
        <v>-0.20788510664009843</v>
      </c>
      <c r="S4895">
        <v>-1.9828845516876713E-2</v>
      </c>
      <c r="T4895">
        <v>-0.10054996924386603</v>
      </c>
      <c r="U4895" s="1">
        <v>-0.63770521766608601</v>
      </c>
      <c r="V4895">
        <v>7.9779924615691555E-2</v>
      </c>
      <c r="W4895">
        <v>0.35218787034310495</v>
      </c>
      <c r="X4895">
        <v>0.36891024042637727</v>
      </c>
      <c r="Y4895">
        <v>0.21357402228402636</v>
      </c>
      <c r="Z4895">
        <v>-0.73861972700293332</v>
      </c>
      <c r="AA4895">
        <v>-0.37159510202599133</v>
      </c>
      <c r="AB4895">
        <v>5.87096659976751E-3</v>
      </c>
      <c r="AC4895">
        <v>0.25306462247904499</v>
      </c>
      <c r="AD4895">
        <v>0.13440728775275218</v>
      </c>
      <c r="AE4895" s="1">
        <v>0.55283178138375744</v>
      </c>
      <c r="AF4895">
        <v>0.87734704961915777</v>
      </c>
      <c r="AG4895">
        <v>0.87663221045508133</v>
      </c>
      <c r="AH4895">
        <v>0.83032548757094082</v>
      </c>
      <c r="AI4895">
        <v>0.44637124206502921</v>
      </c>
      <c r="AJ4895">
        <v>-0.55693420870636301</v>
      </c>
      <c r="AK4895">
        <v>-6.6359538215957498E-2</v>
      </c>
      <c r="AL4895">
        <v>0.12583763230047679</v>
      </c>
      <c r="AM4895">
        <v>0.60391665394057203</v>
      </c>
      <c r="AN4895">
        <v>0.94605800895392844</v>
      </c>
      <c r="AO4895" s="1">
        <v>-3.2530944659608818E-2</v>
      </c>
      <c r="AP4895">
        <v>0.61255902664460948</v>
      </c>
      <c r="AQ4895">
        <v>0.77781289709713208</v>
      </c>
      <c r="AR4895">
        <v>0.75821603685573613</v>
      </c>
      <c r="AS4895">
        <v>0.41688510697898346</v>
      </c>
      <c r="AT4895">
        <v>-0.80736363485670282</v>
      </c>
      <c r="AU4895">
        <v>-0.26871281681404746</v>
      </c>
      <c r="AV4895">
        <v>8.4469653039022208E-2</v>
      </c>
      <c r="AW4895">
        <v>0.54219074699313607</v>
      </c>
      <c r="AX4895">
        <v>0.68996311768074325</v>
      </c>
      <c r="AY4895" s="1">
        <v>-6</v>
      </c>
      <c r="AZ4895">
        <v>10</v>
      </c>
      <c r="BA4895">
        <v>-6</v>
      </c>
      <c r="BB4895" s="18">
        <v>1.6198641476111915</v>
      </c>
      <c r="BC4895" s="15">
        <v>-1.0130382937670779</v>
      </c>
      <c r="BD4895" s="15">
        <v>-0.31092210028333511</v>
      </c>
      <c r="BE4895" s="15">
        <v>0.41116852044665197</v>
      </c>
      <c r="BF4895" s="15">
        <v>0.88404869498587291</v>
      </c>
      <c r="BG4895" s="15">
        <v>0.80850338276313893</v>
      </c>
      <c r="BH4895" s="18">
        <v>-1.5175648763434157</v>
      </c>
      <c r="BI4895" s="15">
        <v>-1.5258585122790258</v>
      </c>
      <c r="BJ4895" s="15">
        <v>-0.53409256584529807</v>
      </c>
      <c r="BK4895" s="15">
        <v>-0.14553885489123067</v>
      </c>
      <c r="BL4895" s="15">
        <v>0.82096537349263776</v>
      </c>
      <c r="BM4895" s="15">
        <v>0.50246508410989155</v>
      </c>
      <c r="BN4895" s="1"/>
    </row>
    <row r="4896" spans="1:66" x14ac:dyDescent="0.25">
      <c r="A4896">
        <v>851174</v>
      </c>
      <c r="B4896" t="s">
        <v>13457</v>
      </c>
      <c r="C4896" t="s">
        <v>13458</v>
      </c>
      <c r="D4896" t="s">
        <v>13459</v>
      </c>
      <c r="E4896" t="s">
        <v>13460</v>
      </c>
      <c r="F4896" s="23">
        <v>1.2588579000000001E-2</v>
      </c>
      <c r="G4896" s="23">
        <v>2.6072033000000001E-2</v>
      </c>
      <c r="H4896" s="23">
        <v>0.29499354999999999</v>
      </c>
      <c r="I4896" s="11">
        <v>-4.56577091893852E-2</v>
      </c>
      <c r="J4896" s="12">
        <v>0.38587258515131845</v>
      </c>
      <c r="K4896" s="12">
        <v>0.46547815350262056</v>
      </c>
      <c r="L4896" s="12">
        <v>5.9124945713989692E-2</v>
      </c>
      <c r="M4896" s="12">
        <v>0.74102120636994917</v>
      </c>
      <c r="N4896" s="12">
        <v>-8.0221663617539449E-2</v>
      </c>
      <c r="O4896" s="1">
        <v>-2.9617328119368763E-2</v>
      </c>
      <c r="P4896">
        <v>0.29512821983353354</v>
      </c>
      <c r="Q4896">
        <v>0.29964703890745964</v>
      </c>
      <c r="R4896">
        <v>4.3745429752985981E-2</v>
      </c>
      <c r="S4896">
        <v>0.50098082967275015</v>
      </c>
      <c r="T4896">
        <v>-4.6324665387381579E-2</v>
      </c>
      <c r="U4896" s="1">
        <v>-0.33343209704785826</v>
      </c>
      <c r="V4896">
        <v>0.15169579731713353</v>
      </c>
      <c r="W4896">
        <v>0.16422856423935683</v>
      </c>
      <c r="X4896">
        <v>0.31575087873232488</v>
      </c>
      <c r="Y4896">
        <v>0.79140654293265256</v>
      </c>
      <c r="Z4896">
        <v>-0.52531378944681895</v>
      </c>
      <c r="AA4896">
        <v>-2.8454047692874993E-2</v>
      </c>
      <c r="AB4896">
        <v>-0.17906103990567071</v>
      </c>
      <c r="AC4896">
        <v>-0.39200976293514628</v>
      </c>
      <c r="AD4896">
        <v>0.27704695849772137</v>
      </c>
      <c r="AE4896" s="1">
        <v>0.18565528783981933</v>
      </c>
      <c r="AF4896">
        <v>0.48721063792906899</v>
      </c>
      <c r="AG4896">
        <v>0.15409432894975306</v>
      </c>
      <c r="AH4896">
        <v>0.68193129218570414</v>
      </c>
      <c r="AI4896">
        <v>0.35980887669953204</v>
      </c>
      <c r="AJ4896">
        <v>-0.43062283860797257</v>
      </c>
      <c r="AK4896">
        <v>0.40953888976047487</v>
      </c>
      <c r="AL4896">
        <v>-0.6558431997321259</v>
      </c>
      <c r="AM4896">
        <v>0.50277355971991111</v>
      </c>
      <c r="AN4896">
        <v>0.48685807122612151</v>
      </c>
      <c r="AO4896" s="1">
        <v>-0.13898854152355222</v>
      </c>
      <c r="AP4896">
        <v>0.36323834355651508</v>
      </c>
      <c r="AQ4896">
        <v>0.19731092054178662</v>
      </c>
      <c r="AR4896">
        <v>0.58174625024355597</v>
      </c>
      <c r="AS4896">
        <v>0.74996162846481407</v>
      </c>
      <c r="AT4896">
        <v>-0.59845274118168601</v>
      </c>
      <c r="AU4896">
        <v>0.19474382103743706</v>
      </c>
      <c r="AV4896">
        <v>-0.47113688979207152</v>
      </c>
      <c r="AW4896">
        <v>-1.4104360052045926E-2</v>
      </c>
      <c r="AX4896">
        <v>0.45193250946459662</v>
      </c>
      <c r="AY4896" s="1">
        <v>5</v>
      </c>
      <c r="AZ4896">
        <v>4</v>
      </c>
      <c r="BA4896">
        <v>5</v>
      </c>
      <c r="BB4896" s="18">
        <v>0.23053639572174858</v>
      </c>
      <c r="BC4896" s="15">
        <v>-1.2485296718654935</v>
      </c>
      <c r="BD4896" s="15">
        <v>-0.39276035065434201</v>
      </c>
      <c r="BE4896" s="15">
        <v>-0.65215919637411401</v>
      </c>
      <c r="BF4896" s="15">
        <v>-1.0189326916796828</v>
      </c>
      <c r="BG4896" s="15">
        <v>1.0193313971106339</v>
      </c>
      <c r="BH4896" s="18">
        <v>0.1070851785194914</v>
      </c>
      <c r="BI4896" s="15">
        <v>-0.2051912922652562</v>
      </c>
      <c r="BJ4896" s="15">
        <v>0.86581888275838681</v>
      </c>
      <c r="BK4896" s="15">
        <v>-0.49229470371782652</v>
      </c>
      <c r="BL4896" s="15">
        <v>0.98467133320913758</v>
      </c>
      <c r="BM4896" s="15">
        <v>0.80242471923732361</v>
      </c>
      <c r="BN4896" s="1"/>
    </row>
    <row r="4897" spans="1:66" x14ac:dyDescent="0.25">
      <c r="A4897">
        <v>852491</v>
      </c>
      <c r="B4897" t="s">
        <v>13481</v>
      </c>
      <c r="C4897" t="s">
        <v>13482</v>
      </c>
      <c r="D4897" t="s">
        <v>13483</v>
      </c>
      <c r="E4897" t="s">
        <v>13484</v>
      </c>
      <c r="F4897" s="23">
        <v>1.5625076000000002E-2</v>
      </c>
      <c r="G4897" s="23">
        <v>1.6893089E-2</v>
      </c>
      <c r="H4897" s="23">
        <v>0.41327989999999998</v>
      </c>
      <c r="I4897" s="11">
        <v>-7.5276412534680204E-2</v>
      </c>
      <c r="J4897" s="12">
        <v>0.41163856077809108</v>
      </c>
      <c r="K4897" s="12">
        <v>0.34185451161243163</v>
      </c>
      <c r="L4897" s="12">
        <v>9.9786354717592202E-2</v>
      </c>
      <c r="M4897" s="12">
        <v>0.52127652653210155</v>
      </c>
      <c r="N4897" s="12">
        <v>4.0777730663561051E-2</v>
      </c>
      <c r="O4897" s="1">
        <v>-3.9713133569464681E-2</v>
      </c>
      <c r="P4897">
        <v>0.25531462685266876</v>
      </c>
      <c r="Q4897">
        <v>0.22447694828223283</v>
      </c>
      <c r="R4897">
        <v>5.9287782381018776E-2</v>
      </c>
      <c r="S4897">
        <v>0.31290007555472382</v>
      </c>
      <c r="T4897">
        <v>2.1744168174831862E-2</v>
      </c>
      <c r="U4897" s="1">
        <v>-0.65429074008685484</v>
      </c>
      <c r="V4897">
        <v>-0.22890463522005156</v>
      </c>
      <c r="W4897">
        <v>0.16854583283882402</v>
      </c>
      <c r="X4897">
        <v>0.15250644221169696</v>
      </c>
      <c r="Y4897">
        <v>0.5167127895181749</v>
      </c>
      <c r="Z4897">
        <v>-0.36474673438071037</v>
      </c>
      <c r="AA4897">
        <v>-0.51567196943730054</v>
      </c>
      <c r="AB4897">
        <v>3.3220877636032403E-2</v>
      </c>
      <c r="AC4897">
        <v>-0.32380570342305126</v>
      </c>
      <c r="AD4897">
        <v>-1.7647076637372471E-3</v>
      </c>
      <c r="AE4897" s="1">
        <v>-0.40487106354484848</v>
      </c>
      <c r="AF4897">
        <v>-0.20172840521645893</v>
      </c>
      <c r="AG4897">
        <v>0.35091789752799191</v>
      </c>
      <c r="AH4897">
        <v>0.65436389641109338</v>
      </c>
      <c r="AI4897">
        <v>0.50521825457704128</v>
      </c>
      <c r="AJ4897">
        <v>-0.1497025718498875</v>
      </c>
      <c r="AK4897">
        <v>-0.72597425573129826</v>
      </c>
      <c r="AL4897">
        <v>-0.35690636846027723</v>
      </c>
      <c r="AM4897">
        <v>0.32249387791957312</v>
      </c>
      <c r="AN4897">
        <v>0.24957505822087783</v>
      </c>
      <c r="AO4897" s="1">
        <v>-0.61784133157118271</v>
      </c>
      <c r="AP4897">
        <v>-0.23622282310601844</v>
      </c>
      <c r="AQ4897">
        <v>0.24153721483198948</v>
      </c>
      <c r="AR4897">
        <v>0.33106843551137932</v>
      </c>
      <c r="AS4897">
        <v>0.54988438661175632</v>
      </c>
      <c r="AT4897">
        <v>-0.31904046903915517</v>
      </c>
      <c r="AU4897">
        <v>-0.62285704140820697</v>
      </c>
      <c r="AV4897">
        <v>-9.4715948165632891E-2</v>
      </c>
      <c r="AW4897">
        <v>-0.13111225956994413</v>
      </c>
      <c r="AX4897">
        <v>8.206531074663713E-2</v>
      </c>
      <c r="AY4897" s="1">
        <v>-1</v>
      </c>
      <c r="AZ4897">
        <v>-7</v>
      </c>
      <c r="BA4897">
        <v>-7</v>
      </c>
      <c r="BB4897" s="18">
        <v>0.88184433519848271</v>
      </c>
      <c r="BC4897" s="15">
        <v>-0.99743214363299482</v>
      </c>
      <c r="BD4897" s="15">
        <v>-1.2757636588230088</v>
      </c>
      <c r="BE4897" s="15">
        <v>-0.2635129391498045</v>
      </c>
      <c r="BF4897" s="15">
        <v>-0.9219299973178755</v>
      </c>
      <c r="BG4897" s="15">
        <v>0.6281274572743929</v>
      </c>
      <c r="BH4897" s="18">
        <v>0.66291539828808699</v>
      </c>
      <c r="BI4897" s="15">
        <v>0.1997502069599485</v>
      </c>
      <c r="BJ4897" s="15">
        <v>-0.28153661896703669</v>
      </c>
      <c r="BK4897" s="15">
        <v>2.6699091696132621E-2</v>
      </c>
      <c r="BL4897" s="15">
        <v>0.59411615774350701</v>
      </c>
      <c r="BM4897" s="15">
        <v>0.74672271073016783</v>
      </c>
      <c r="BN4897" s="1"/>
    </row>
    <row r="4898" spans="1:66" x14ac:dyDescent="0.25">
      <c r="A4898">
        <v>852837</v>
      </c>
      <c r="B4898" t="s">
        <v>13497</v>
      </c>
      <c r="C4898" t="s">
        <v>13498</v>
      </c>
      <c r="D4898" t="s">
        <v>13499</v>
      </c>
      <c r="E4898" t="s">
        <v>13500</v>
      </c>
      <c r="F4898" s="23">
        <v>0.13226536</v>
      </c>
      <c r="G4898" s="23">
        <v>1.2378455999999999E-2</v>
      </c>
      <c r="H4898" s="23">
        <v>0.43575153</v>
      </c>
      <c r="I4898" s="11">
        <v>6.0018092529055621E-2</v>
      </c>
      <c r="J4898" s="12">
        <v>0.35395071894451569</v>
      </c>
      <c r="K4898" s="12">
        <v>0.30080229570685552</v>
      </c>
      <c r="L4898" s="12">
        <v>0.10987308723894722</v>
      </c>
      <c r="M4898" s="12">
        <v>0.70541909350938381</v>
      </c>
      <c r="N4898" s="12">
        <v>6.4475853695773327E-2</v>
      </c>
      <c r="O4898" s="1">
        <v>4.0245494492965481E-2</v>
      </c>
      <c r="P4898">
        <v>0.20870903881422764</v>
      </c>
      <c r="Q4898">
        <v>0.20278108333050576</v>
      </c>
      <c r="R4898">
        <v>6.6947484636608157E-2</v>
      </c>
      <c r="S4898">
        <v>0.43570358924398411</v>
      </c>
      <c r="T4898">
        <v>3.5507253125187023E-2</v>
      </c>
      <c r="U4898" s="1">
        <v>0.2024057951664967</v>
      </c>
      <c r="V4898">
        <v>5.9157818273378945E-2</v>
      </c>
      <c r="W4898">
        <v>0.41398422490396314</v>
      </c>
      <c r="X4898">
        <v>0.27102446097860483</v>
      </c>
      <c r="Y4898">
        <v>0.80695400519466265</v>
      </c>
      <c r="Z4898">
        <v>0.12757641630641392</v>
      </c>
      <c r="AA4898">
        <v>-0.48058874223861092</v>
      </c>
      <c r="AB4898">
        <v>0.21259628177396636</v>
      </c>
      <c r="AC4898">
        <v>-0.46413216586993544</v>
      </c>
      <c r="AD4898">
        <v>0.43260150439561201</v>
      </c>
      <c r="AE4898" s="1">
        <v>0.68410310703649424</v>
      </c>
      <c r="AF4898">
        <v>0.27493319555603946</v>
      </c>
      <c r="AG4898">
        <v>0.57762154980186053</v>
      </c>
      <c r="AH4898">
        <v>0.71702559395168841</v>
      </c>
      <c r="AI4898">
        <v>0.39161147820458581</v>
      </c>
      <c r="AJ4898">
        <v>0.33633706609826725</v>
      </c>
      <c r="AK4898">
        <v>-0.42719458943721689</v>
      </c>
      <c r="AL4898">
        <v>-0.13201297663351086</v>
      </c>
      <c r="AM4898">
        <v>0.51536212880436905</v>
      </c>
      <c r="AN4898">
        <v>0.6776570798343643</v>
      </c>
      <c r="AO4898" s="1">
        <v>0.52897292614065705</v>
      </c>
      <c r="AP4898">
        <v>0.19878819405728265</v>
      </c>
      <c r="AQ4898">
        <v>0.59783314080094563</v>
      </c>
      <c r="AR4898">
        <v>0.5910512822858951</v>
      </c>
      <c r="AS4898">
        <v>0.73265839787060527</v>
      </c>
      <c r="AT4898">
        <v>0.27752354007163244</v>
      </c>
      <c r="AU4898">
        <v>-0.55062793915084585</v>
      </c>
      <c r="AV4898">
        <v>5.4450018825246339E-2</v>
      </c>
      <c r="AW4898">
        <v>1.4968908524018783E-2</v>
      </c>
      <c r="AX4898">
        <v>0.66835455551035838</v>
      </c>
      <c r="AY4898" s="1">
        <v>5</v>
      </c>
      <c r="AZ4898">
        <v>4</v>
      </c>
      <c r="BA4898">
        <v>5</v>
      </c>
      <c r="BB4898" s="18">
        <v>-0.66647287736725525</v>
      </c>
      <c r="BC4898" s="15">
        <v>-0.2178554121914639</v>
      </c>
      <c r="BD4898" s="15">
        <v>-1.0446681989076949</v>
      </c>
      <c r="BE4898" s="15">
        <v>-0.10226919205737905</v>
      </c>
      <c r="BF4898" s="15">
        <v>-1.0222951517575669</v>
      </c>
      <c r="BG4898" s="15">
        <v>0.70577210840689075</v>
      </c>
      <c r="BH4898" s="18">
        <v>-0.48973240460016826</v>
      </c>
      <c r="BI4898" s="15">
        <v>0.82445391098835319</v>
      </c>
      <c r="BJ4898" s="15">
        <v>-0.1588696386332745</v>
      </c>
      <c r="BK4898" s="15">
        <v>0.22128359952108986</v>
      </c>
      <c r="BL4898" s="15">
        <v>1.0550135202136417</v>
      </c>
      <c r="BM4898" s="15">
        <v>0.89563973638483363</v>
      </c>
      <c r="BN4898" s="1"/>
    </row>
    <row r="4899" spans="1:66" x14ac:dyDescent="0.25">
      <c r="A4899">
        <v>856637</v>
      </c>
      <c r="B4899" t="s">
        <v>13588</v>
      </c>
      <c r="C4899" t="s">
        <v>13589</v>
      </c>
      <c r="D4899" t="s">
        <v>13590</v>
      </c>
      <c r="E4899" t="s">
        <v>13591</v>
      </c>
      <c r="F4899" s="23">
        <v>4.0078740000000002E-2</v>
      </c>
      <c r="G4899" s="23">
        <v>0.26021945000000002</v>
      </c>
      <c r="H4899" s="23">
        <v>3.4137396000000003E-4</v>
      </c>
      <c r="I4899" s="11">
        <v>-1.4028406421863397</v>
      </c>
      <c r="J4899" s="12">
        <v>0.13246394128606312</v>
      </c>
      <c r="K4899" s="12">
        <v>-9.1899035496053605E-3</v>
      </c>
      <c r="L4899" s="12">
        <v>0.20171154333745722</v>
      </c>
      <c r="M4899" s="12">
        <v>0.45143069513669132</v>
      </c>
      <c r="N4899" s="12">
        <v>-0.15912585361401252</v>
      </c>
      <c r="O4899" s="1">
        <v>-0.54310765039918119</v>
      </c>
      <c r="P4899">
        <v>6.0205326170044156E-2</v>
      </c>
      <c r="Q4899">
        <v>-3.9201459409693943E-3</v>
      </c>
      <c r="R4899">
        <v>9.0379450321039806E-2</v>
      </c>
      <c r="S4899">
        <v>0.19740747270774911</v>
      </c>
      <c r="T4899">
        <v>-7.1267900732488232E-2</v>
      </c>
      <c r="U4899" s="1">
        <v>-0.97344659858551286</v>
      </c>
      <c r="V4899">
        <v>-0.54993189082362381</v>
      </c>
      <c r="W4899">
        <v>-0.50172607280705128</v>
      </c>
      <c r="X4899">
        <v>-0.32092970165667289</v>
      </c>
      <c r="Y4899">
        <v>-0.10070078191711751</v>
      </c>
      <c r="Z4899">
        <v>-0.27783166539923249</v>
      </c>
      <c r="AA4899">
        <v>-2.2478770257935283E-2</v>
      </c>
      <c r="AB4899">
        <v>-0.26718863251498548</v>
      </c>
      <c r="AC4899">
        <v>-0.30524674849624228</v>
      </c>
      <c r="AD4899">
        <v>-0.62166916526145222</v>
      </c>
      <c r="AE4899" s="1">
        <v>0.62131147787800967</v>
      </c>
      <c r="AF4899">
        <v>0.58260812970573905</v>
      </c>
      <c r="AG4899">
        <v>0.33615386520155793</v>
      </c>
      <c r="AH4899">
        <v>0.26002425557675146</v>
      </c>
      <c r="AI4899">
        <v>-0.40556245446937444</v>
      </c>
      <c r="AJ4899">
        <v>-0.11563599140236655</v>
      </c>
      <c r="AK4899">
        <v>0.28594973318638545</v>
      </c>
      <c r="AL4899">
        <v>0.1220901782890811</v>
      </c>
      <c r="AM4899">
        <v>0.73447001227428421</v>
      </c>
      <c r="AN4899">
        <v>0.37808470648832526</v>
      </c>
      <c r="AO4899" s="1">
        <v>-0.94267110333859727</v>
      </c>
      <c r="AP4899">
        <v>-0.44512679635099583</v>
      </c>
      <c r="AQ4899">
        <v>-0.47985420058962808</v>
      </c>
      <c r="AR4899">
        <v>-0.28995328625373862</v>
      </c>
      <c r="AS4899">
        <v>-0.27485300512980049</v>
      </c>
      <c r="AT4899">
        <v>-0.379625293721368</v>
      </c>
      <c r="AU4899">
        <v>8.0746157467107477E-2</v>
      </c>
      <c r="AV4899">
        <v>-0.27702684723929494</v>
      </c>
      <c r="AW4899">
        <v>-9.1912114715241452E-2</v>
      </c>
      <c r="AX4899">
        <v>-0.60907384641507878</v>
      </c>
      <c r="AY4899" s="1">
        <v>-1</v>
      </c>
      <c r="AZ4899">
        <v>9</v>
      </c>
      <c r="BA4899">
        <v>-1</v>
      </c>
      <c r="BB4899" s="18">
        <v>2.5568605164605551</v>
      </c>
      <c r="BC4899" s="15">
        <v>-0.53869454431811248</v>
      </c>
      <c r="BD4899" s="15">
        <v>9.3026608035225708E-2</v>
      </c>
      <c r="BE4899" s="15">
        <v>-0.51236459417421154</v>
      </c>
      <c r="BF4899" s="15">
        <v>-0.60651710758422372</v>
      </c>
      <c r="BG4899" s="15">
        <v>-0.10048793707064289</v>
      </c>
      <c r="BH4899" s="18">
        <v>-0.62838579003618211</v>
      </c>
      <c r="BI4899" s="15">
        <v>-0.23792604144108434</v>
      </c>
      <c r="BJ4899" s="15">
        <v>7.2160299020381111E-2</v>
      </c>
      <c r="BK4899" s="15">
        <v>-5.4364641027681598E-2</v>
      </c>
      <c r="BL4899" s="15">
        <v>0.41848738051101098</v>
      </c>
      <c r="BM4899" s="15">
        <v>-0.46179414837504168</v>
      </c>
      <c r="BN4899" s="1"/>
    </row>
    <row r="4900" spans="1:66" x14ac:dyDescent="0.25">
      <c r="A4900">
        <v>856083</v>
      </c>
      <c r="B4900" t="s">
        <v>13610</v>
      </c>
      <c r="C4900" t="s">
        <v>13611</v>
      </c>
      <c r="D4900" t="s">
        <v>13612</v>
      </c>
      <c r="E4900" t="s">
        <v>13613</v>
      </c>
      <c r="F4900" s="23">
        <v>9.9999999999999998E-17</v>
      </c>
      <c r="G4900" s="23">
        <v>0.79050600000000004</v>
      </c>
      <c r="H4900" s="23">
        <v>1.4856786E-3</v>
      </c>
      <c r="I4900" s="11">
        <v>-0.45903611020988588</v>
      </c>
      <c r="J4900" s="12">
        <v>-0.74599688224667526</v>
      </c>
      <c r="K4900" s="12">
        <v>0.13201376029285505</v>
      </c>
      <c r="L4900" s="12">
        <v>-4.8908934633270652E-2</v>
      </c>
      <c r="M4900" s="12">
        <v>0.23752234143890302</v>
      </c>
      <c r="N4900" s="12">
        <v>0.74881362717319833</v>
      </c>
      <c r="O4900" s="1">
        <v>-9.5483832988280934E-2</v>
      </c>
      <c r="P4900">
        <v>-0.19328615855080053</v>
      </c>
      <c r="Q4900">
        <v>3.9168237162481662E-2</v>
      </c>
      <c r="R4900">
        <v>-1.6744991235804831E-2</v>
      </c>
      <c r="S4900">
        <v>9.4503813495814049E-2</v>
      </c>
      <c r="T4900">
        <v>0.35647549101931958</v>
      </c>
      <c r="U4900" s="1">
        <v>-0.73174701172744527</v>
      </c>
      <c r="V4900">
        <v>-0.86882160159932476</v>
      </c>
      <c r="W4900">
        <v>-0.83579554827928348</v>
      </c>
      <c r="X4900">
        <v>-0.77207370389727747</v>
      </c>
      <c r="Y4900">
        <v>-0.61352036891871442</v>
      </c>
      <c r="Z4900">
        <v>0.36723504483625735</v>
      </c>
      <c r="AA4900">
        <v>2.2355340182808475E-2</v>
      </c>
      <c r="AB4900">
        <v>-0.14473282641138452</v>
      </c>
      <c r="AC4900">
        <v>-0.36308420141641218</v>
      </c>
      <c r="AD4900">
        <v>-0.99118742529255055</v>
      </c>
      <c r="AE4900" s="1">
        <v>-0.82319420531692722</v>
      </c>
      <c r="AF4900">
        <v>-0.81403607403491973</v>
      </c>
      <c r="AG4900">
        <v>-0.8375117538950142</v>
      </c>
      <c r="AH4900">
        <v>-0.72311299674422846</v>
      </c>
      <c r="AI4900">
        <v>-0.52406342831889563</v>
      </c>
      <c r="AJ4900">
        <v>0.20648903127979262</v>
      </c>
      <c r="AK4900">
        <v>9.3956691601875628E-2</v>
      </c>
      <c r="AL4900">
        <v>-0.20896629804592207</v>
      </c>
      <c r="AM4900">
        <v>-0.39061020183377776</v>
      </c>
      <c r="AN4900">
        <v>-0.96348750626068158</v>
      </c>
      <c r="AO4900" s="1">
        <v>-0.77446419262013633</v>
      </c>
      <c r="AP4900">
        <v>-0.85022287391332207</v>
      </c>
      <c r="AQ4900">
        <v>-0.84099485532802276</v>
      </c>
      <c r="AR4900">
        <v>-0.75542899982818412</v>
      </c>
      <c r="AS4900">
        <v>-0.5788441989185843</v>
      </c>
      <c r="AT4900">
        <v>0.30099212751596549</v>
      </c>
      <c r="AU4900">
        <v>5.2856679008533976E-2</v>
      </c>
      <c r="AV4900">
        <v>-0.17276249914463265</v>
      </c>
      <c r="AW4900">
        <v>-0.37670630108141884</v>
      </c>
      <c r="AX4900">
        <v>-0.98473620758444413</v>
      </c>
      <c r="AY4900" s="1">
        <v>-10</v>
      </c>
      <c r="AZ4900">
        <v>-10</v>
      </c>
      <c r="BA4900">
        <v>-10</v>
      </c>
      <c r="BB4900" s="18">
        <v>1.8225182790105905</v>
      </c>
      <c r="BC4900" s="15">
        <v>0.91882539367541616</v>
      </c>
      <c r="BD4900" s="15">
        <v>6.3804533729672028E-2</v>
      </c>
      <c r="BE4900" s="15">
        <v>-0.35043807307051872</v>
      </c>
      <c r="BF4900" s="15">
        <v>-0.89177169725328775</v>
      </c>
      <c r="BG4900" s="15">
        <v>-1.5126494827828847</v>
      </c>
      <c r="BH4900" s="18">
        <v>1.482020140880107</v>
      </c>
      <c r="BI4900" s="15">
        <v>0.36546903715697754</v>
      </c>
      <c r="BJ4900" s="15">
        <v>0.16172807087094124</v>
      </c>
      <c r="BK4900" s="15">
        <v>-0.38671713872607177</v>
      </c>
      <c r="BL4900" s="15">
        <v>-0.71558530749985216</v>
      </c>
      <c r="BM4900" s="15">
        <v>-0.95720375599108964</v>
      </c>
      <c r="BN4900" s="1"/>
    </row>
    <row r="4901" spans="1:66" x14ac:dyDescent="0.25">
      <c r="A4901">
        <v>9164961</v>
      </c>
      <c r="B4901" t="s">
        <v>13642</v>
      </c>
      <c r="C4901" t="s">
        <v>13642</v>
      </c>
      <c r="D4901" t="s">
        <v>13643</v>
      </c>
      <c r="E4901" t="s">
        <v>13644</v>
      </c>
      <c r="F4901" s="23">
        <v>0.15565416000000001</v>
      </c>
      <c r="G4901" s="23">
        <v>0.45304220000000001</v>
      </c>
      <c r="H4901" s="23">
        <v>0.14075428000000001</v>
      </c>
      <c r="I4901" s="11">
        <v>-0.40724198048615984</v>
      </c>
      <c r="J4901" s="12">
        <v>0.52332756544913583</v>
      </c>
      <c r="K4901" s="12">
        <v>1.4038702949548522E-2</v>
      </c>
      <c r="L4901" s="12">
        <v>5.2919934524937304E-2</v>
      </c>
      <c r="M4901" s="12">
        <v>0.26438477545024358</v>
      </c>
      <c r="N4901" s="12">
        <v>1.9462624580439139E-2</v>
      </c>
      <c r="O4901" s="1">
        <v>-0.72240646885796667</v>
      </c>
      <c r="P4901">
        <v>0.7232027788412474</v>
      </c>
      <c r="Q4901">
        <v>3.2154437022007119E-2</v>
      </c>
      <c r="R4901">
        <v>0.1075186548422699</v>
      </c>
      <c r="S4901">
        <v>0.54322605158590098</v>
      </c>
      <c r="T4901">
        <v>3.530892623011906E-2</v>
      </c>
      <c r="U4901" s="1">
        <v>-0.84274570928755266</v>
      </c>
      <c r="V4901">
        <v>-0.79047104628730536</v>
      </c>
      <c r="W4901">
        <v>-0.45938541703641883</v>
      </c>
      <c r="X4901">
        <v>-0.32808666556330812</v>
      </c>
      <c r="Y4901">
        <v>0.10180259624799909</v>
      </c>
      <c r="Z4901">
        <v>0.15712986298615561</v>
      </c>
      <c r="AA4901">
        <v>-0.38354536005439499</v>
      </c>
      <c r="AB4901">
        <v>-0.20132975897532004</v>
      </c>
      <c r="AC4901">
        <v>-0.51680304949199263</v>
      </c>
      <c r="AD4901">
        <v>-0.60493258274553885</v>
      </c>
      <c r="AE4901" s="1">
        <v>0.38323814957933383</v>
      </c>
      <c r="AF4901">
        <v>-0.44184178142627517</v>
      </c>
      <c r="AG4901">
        <v>-0.14549566290847069</v>
      </c>
      <c r="AH4901">
        <v>-1.6228177700028084E-2</v>
      </c>
      <c r="AI4901">
        <v>-4.5837678561708096E-2</v>
      </c>
      <c r="AJ4901">
        <v>0.94212870747265787</v>
      </c>
      <c r="AK4901">
        <v>-0.36368764227648293</v>
      </c>
      <c r="AL4901">
        <v>-0.17467571409442453</v>
      </c>
      <c r="AM4901">
        <v>2.5310477039291512E-2</v>
      </c>
      <c r="AN4901">
        <v>-9.540927048869384E-2</v>
      </c>
      <c r="AO4901" s="1">
        <v>-0.12829701886389303</v>
      </c>
      <c r="AP4901">
        <v>-0.80181385941306527</v>
      </c>
      <c r="AQ4901">
        <v>-0.37133681827299725</v>
      </c>
      <c r="AR4901">
        <v>-0.19063346959637303</v>
      </c>
      <c r="AS4901">
        <v>1.5886768592328203E-2</v>
      </c>
      <c r="AT4901">
        <v>0.88592620323023674</v>
      </c>
      <c r="AU4901">
        <v>-0.51602260116998522</v>
      </c>
      <c r="AV4901">
        <v>-0.25706623605014539</v>
      </c>
      <c r="AW4901">
        <v>-0.25702115346632753</v>
      </c>
      <c r="AX4901">
        <v>-0.40718770455177838</v>
      </c>
      <c r="AY4901" s="1">
        <v>-1</v>
      </c>
      <c r="AZ4901">
        <v>6</v>
      </c>
      <c r="BA4901">
        <v>6</v>
      </c>
      <c r="BB4901" s="18">
        <v>0.78013615615796172</v>
      </c>
      <c r="BC4901" s="15">
        <v>4.4046231514072089E-2</v>
      </c>
      <c r="BD4901" s="15">
        <v>-0.53643274418594722</v>
      </c>
      <c r="BE4901" s="15">
        <v>-0.34080268576358863</v>
      </c>
      <c r="BF4901" s="15">
        <v>-0.67950067808142467</v>
      </c>
      <c r="BG4901" s="15">
        <v>-1.5354151110893296E-2</v>
      </c>
      <c r="BH4901" s="18">
        <v>-0.52457555054797489</v>
      </c>
      <c r="BI4901" s="15">
        <v>1.7206700419284529</v>
      </c>
      <c r="BJ4901" s="15">
        <v>-0.49145589758634795</v>
      </c>
      <c r="BK4901" s="15">
        <v>-0.17125911854497336</v>
      </c>
      <c r="BL4901" s="15">
        <v>0.16752867580041528</v>
      </c>
      <c r="BM4901" s="15">
        <v>4.6999720420248574E-2</v>
      </c>
      <c r="BN4901" s="1"/>
    </row>
    <row r="4902" spans="1:66" x14ac:dyDescent="0.25">
      <c r="A4902">
        <v>851873</v>
      </c>
      <c r="B4902" t="s">
        <v>13653</v>
      </c>
      <c r="C4902" t="s">
        <v>13654</v>
      </c>
      <c r="D4902" t="s">
        <v>13655</v>
      </c>
      <c r="E4902" t="s">
        <v>13656</v>
      </c>
      <c r="F4902" s="23">
        <v>8.0672250000000001E-2</v>
      </c>
      <c r="G4902" s="23">
        <v>1.0419186E-2</v>
      </c>
      <c r="H4902" s="23">
        <v>0.36439958</v>
      </c>
      <c r="I4902" s="11">
        <v>-5.555508746512168E-2</v>
      </c>
      <c r="J4902" s="12">
        <v>0.18339630422034608</v>
      </c>
      <c r="K4902" s="12">
        <v>0.49905529331830212</v>
      </c>
      <c r="L4902" s="12">
        <v>5.5729996385657031E-2</v>
      </c>
      <c r="M4902" s="12">
        <v>0.53916391594860602</v>
      </c>
      <c r="N4902" s="12">
        <v>0.30637447951281732</v>
      </c>
      <c r="O4902" s="1">
        <v>-2.829309627678419E-2</v>
      </c>
      <c r="P4902">
        <v>9.519160331451762E-2</v>
      </c>
      <c r="Q4902">
        <v>0.31044597939262125</v>
      </c>
      <c r="R4902">
        <v>2.96378576278634E-2</v>
      </c>
      <c r="S4902">
        <v>0.29917678227304895</v>
      </c>
      <c r="T4902">
        <v>0.16426166178916601</v>
      </c>
      <c r="U4902" s="1">
        <v>-0.56984883936930186</v>
      </c>
      <c r="V4902">
        <v>-0.66526753991693544</v>
      </c>
      <c r="W4902">
        <v>-4.0607981995959087E-2</v>
      </c>
      <c r="X4902">
        <v>-0.25264230363564644</v>
      </c>
      <c r="Y4902">
        <v>1.4479102965881533E-2</v>
      </c>
      <c r="Z4902">
        <v>0.27165543243649831</v>
      </c>
      <c r="AA4902">
        <v>-0.78702294690256891</v>
      </c>
      <c r="AB4902">
        <v>0.26508872021696117</v>
      </c>
      <c r="AC4902">
        <v>-0.334049148086074</v>
      </c>
      <c r="AD4902">
        <v>-0.38644759980330451</v>
      </c>
      <c r="AE4902" s="1">
        <v>-7.7851101478588258E-2</v>
      </c>
      <c r="AF4902">
        <v>-0.34993847381334753</v>
      </c>
      <c r="AG4902">
        <v>0.33727697386868316</v>
      </c>
      <c r="AH4902">
        <v>0.51388092363819449</v>
      </c>
      <c r="AI4902">
        <v>0.25676778618328322</v>
      </c>
      <c r="AJ4902">
        <v>0.36478994579075835</v>
      </c>
      <c r="AK4902">
        <v>-0.89514559175882402</v>
      </c>
      <c r="AL4902">
        <v>-0.19750912143362462</v>
      </c>
      <c r="AM4902">
        <v>0.39324587973981873</v>
      </c>
      <c r="AN4902">
        <v>0.18303982382030484</v>
      </c>
      <c r="AO4902" s="1">
        <v>-0.47310313390076714</v>
      </c>
      <c r="AP4902">
        <v>-0.63497354965135377</v>
      </c>
      <c r="AQ4902">
        <v>7.5665715627734734E-2</v>
      </c>
      <c r="AR4902">
        <v>-3.478227831919125E-2</v>
      </c>
      <c r="AS4902">
        <v>9.3312524347524295E-2</v>
      </c>
      <c r="AT4902">
        <v>0.33008193444335004</v>
      </c>
      <c r="AU4902">
        <v>-0.90470127856998706</v>
      </c>
      <c r="AV4902">
        <v>0.14551269890528476</v>
      </c>
      <c r="AW4902">
        <v>-0.13730901302693929</v>
      </c>
      <c r="AX4902">
        <v>-0.24559462434842569</v>
      </c>
      <c r="AY4902" s="1">
        <v>-7</v>
      </c>
      <c r="AZ4902">
        <v>-7</v>
      </c>
      <c r="BA4902">
        <v>-7</v>
      </c>
      <c r="BB4902" s="18">
        <v>0.60082005136936656</v>
      </c>
      <c r="BC4902" s="15">
        <v>8.7326926947625283E-2</v>
      </c>
      <c r="BD4902" s="15">
        <v>-1.7357317193056285</v>
      </c>
      <c r="BE4902" s="15">
        <v>7.6018958708245085E-2</v>
      </c>
      <c r="BF4902" s="15">
        <v>-0.95570464349612905</v>
      </c>
      <c r="BG4902" s="15">
        <v>-0.35553422919101635</v>
      </c>
      <c r="BH4902" s="18">
        <v>0.43484135088603715</v>
      </c>
      <c r="BI4902" s="15">
        <v>0.63524938800123698</v>
      </c>
      <c r="BJ4902" s="15">
        <v>-0.24473327373030043</v>
      </c>
      <c r="BK4902" s="15">
        <v>0.2425202243905156</v>
      </c>
      <c r="BL4902" s="15">
        <v>0.65512399884620887</v>
      </c>
      <c r="BM4902" s="15">
        <v>0.55980296657379569</v>
      </c>
      <c r="BN4902" s="1"/>
    </row>
    <row r="4903" spans="1:66" x14ac:dyDescent="0.25">
      <c r="A4903">
        <v>850578</v>
      </c>
      <c r="B4903" t="s">
        <v>13705</v>
      </c>
      <c r="C4903" t="s">
        <v>13706</v>
      </c>
      <c r="D4903" t="s">
        <v>13707</v>
      </c>
      <c r="E4903" t="s">
        <v>13708</v>
      </c>
      <c r="F4903" s="23">
        <v>6.8731464000000006E-2</v>
      </c>
      <c r="G4903" s="23">
        <v>2.9750130000000001E-7</v>
      </c>
      <c r="H4903" s="23">
        <v>2.3270422000000002E-3</v>
      </c>
      <c r="I4903" s="11">
        <v>0.24520985197943185</v>
      </c>
      <c r="J4903" s="12">
        <v>0.42091592080971318</v>
      </c>
      <c r="K4903" s="12">
        <v>0.43605209654827365</v>
      </c>
      <c r="L4903" s="12">
        <v>0.47581536550986525</v>
      </c>
      <c r="M4903" s="12">
        <v>1.5804673592138503</v>
      </c>
      <c r="N4903" s="12">
        <v>1.1218973583031038</v>
      </c>
      <c r="O4903" s="1">
        <v>0.16504919605303778</v>
      </c>
      <c r="P4903">
        <v>0.2870202382218292</v>
      </c>
      <c r="Q4903">
        <v>0.28059075938788053</v>
      </c>
      <c r="R4903">
        <v>0.36062236303150552</v>
      </c>
      <c r="S4903">
        <v>1.0106939156277701</v>
      </c>
      <c r="T4903">
        <v>0.65504566694953514</v>
      </c>
      <c r="U4903" s="1">
        <v>-0.41052177960981789</v>
      </c>
      <c r="V4903">
        <v>-0.43037601403706605</v>
      </c>
      <c r="W4903">
        <v>-0.726523919908589</v>
      </c>
      <c r="X4903">
        <v>-0.40951164843600701</v>
      </c>
      <c r="Y4903">
        <v>0.2337412916074264</v>
      </c>
      <c r="Z4903">
        <v>0.13386560225487282</v>
      </c>
      <c r="AA4903">
        <v>0.4303467414524399</v>
      </c>
      <c r="AB4903">
        <v>-0.45673830834596579</v>
      </c>
      <c r="AC4903">
        <v>-0.7517371065785915</v>
      </c>
      <c r="AD4903">
        <v>-0.48311210889375433</v>
      </c>
      <c r="AE4903" s="1">
        <v>0.34879553620681814</v>
      </c>
      <c r="AF4903">
        <v>0.49262530681919015</v>
      </c>
      <c r="AG4903">
        <v>0.55423277904372903</v>
      </c>
      <c r="AH4903">
        <v>0.96982956873828685</v>
      </c>
      <c r="AI4903">
        <v>0.57684393607681894</v>
      </c>
      <c r="AJ4903">
        <v>-0.27433166482834931</v>
      </c>
      <c r="AK4903">
        <v>-0.12045410054507194</v>
      </c>
      <c r="AL4903">
        <v>-0.48316685017648769</v>
      </c>
      <c r="AM4903">
        <v>0.64990421567990797</v>
      </c>
      <c r="AN4903">
        <v>0.7679297322964751</v>
      </c>
      <c r="AO4903" s="1">
        <v>0.16552696985196613</v>
      </c>
      <c r="AP4903">
        <v>0.30504042667383019</v>
      </c>
      <c r="AQ4903">
        <v>0.22763369598218877</v>
      </c>
      <c r="AR4903">
        <v>0.80928540542802085</v>
      </c>
      <c r="AS4903">
        <v>0.70896552775339916</v>
      </c>
      <c r="AT4903">
        <v>-0.22032204083558737</v>
      </c>
      <c r="AU4903">
        <v>8.0446359776136706E-2</v>
      </c>
      <c r="AV4903">
        <v>-0.71827141240271908</v>
      </c>
      <c r="AW4903">
        <v>0.3147085355607368</v>
      </c>
      <c r="AX4903">
        <v>0.56505738145661455</v>
      </c>
      <c r="AY4903" s="1">
        <v>-9</v>
      </c>
      <c r="AZ4903">
        <v>4</v>
      </c>
      <c r="BA4903">
        <v>4</v>
      </c>
      <c r="BB4903" s="18">
        <v>-0.36257295320549376</v>
      </c>
      <c r="BC4903" s="15">
        <v>-0.57177855583045156</v>
      </c>
      <c r="BD4903" s="15">
        <v>-0.34758144595286056</v>
      </c>
      <c r="BE4903" s="15">
        <v>-1.0183893931926065</v>
      </c>
      <c r="BF4903" s="15">
        <v>-1.2414655664700058</v>
      </c>
      <c r="BG4903" s="15">
        <v>-0.49625320888771318</v>
      </c>
      <c r="BH4903" s="18">
        <v>0.10008343077424875</v>
      </c>
      <c r="BI4903" s="15">
        <v>0.22239605138582216</v>
      </c>
      <c r="BJ4903" s="15">
        <v>0.47515175415009497</v>
      </c>
      <c r="BK4903" s="15">
        <v>-0.12063175959124833</v>
      </c>
      <c r="BL4903" s="15">
        <v>1.7405243801379626</v>
      </c>
      <c r="BM4903" s="15">
        <v>1.6205172666822421</v>
      </c>
      <c r="BN4903" s="1"/>
    </row>
    <row r="4904" spans="1:66" x14ac:dyDescent="0.25">
      <c r="A4904">
        <v>854157</v>
      </c>
      <c r="B4904" t="s">
        <v>13773</v>
      </c>
      <c r="C4904" t="s">
        <v>13774</v>
      </c>
      <c r="D4904" t="s">
        <v>13775</v>
      </c>
      <c r="E4904" t="s">
        <v>13776</v>
      </c>
      <c r="F4904" s="23">
        <v>1.6882055000000001E-7</v>
      </c>
      <c r="G4904" s="23">
        <v>1.3686353E-4</v>
      </c>
      <c r="H4904" s="23">
        <v>3.424734E-3</v>
      </c>
      <c r="I4904" s="11">
        <v>2.2900335338849675E-2</v>
      </c>
      <c r="J4904" s="12">
        <v>-0.19679256691053426</v>
      </c>
      <c r="K4904" s="12">
        <v>0.41679990778982134</v>
      </c>
      <c r="L4904" s="12">
        <v>0.28988940906669103</v>
      </c>
      <c r="M4904" s="12">
        <v>0.91530017471050595</v>
      </c>
      <c r="N4904" s="12">
        <v>1.1236196016392217</v>
      </c>
      <c r="O4904" s="1">
        <v>6.4921245072314176E-3</v>
      </c>
      <c r="P4904">
        <v>-6.3419403094665677E-2</v>
      </c>
      <c r="Q4904">
        <v>0.15725640652274944</v>
      </c>
      <c r="R4904">
        <v>0.11101356025230162</v>
      </c>
      <c r="S4904">
        <v>0.31996915049758873</v>
      </c>
      <c r="T4904">
        <v>0.36001062563812164</v>
      </c>
      <c r="U4904" s="1">
        <v>-0.79897200896469656</v>
      </c>
      <c r="V4904">
        <v>-0.9420088710349902</v>
      </c>
      <c r="W4904">
        <v>-0.60312656512846385</v>
      </c>
      <c r="X4904">
        <v>-0.34064750742832278</v>
      </c>
      <c r="Y4904">
        <v>-0.10281429991766529</v>
      </c>
      <c r="Z4904">
        <v>0.39258543445705762</v>
      </c>
      <c r="AA4904">
        <v>-0.38237824422383454</v>
      </c>
      <c r="AB4904">
        <v>-0.3782903981048687</v>
      </c>
      <c r="AC4904">
        <v>-0.32807450117538556</v>
      </c>
      <c r="AD4904">
        <v>-0.72741007993916151</v>
      </c>
      <c r="AE4904" s="1">
        <v>-0.56056020686309371</v>
      </c>
      <c r="AF4904">
        <v>-0.33571044930255495</v>
      </c>
      <c r="AG4904">
        <v>3.1690454004536052E-2</v>
      </c>
      <c r="AH4904">
        <v>0.49595371864694054</v>
      </c>
      <c r="AI4904">
        <v>0.54847590181317618</v>
      </c>
      <c r="AJ4904">
        <v>-0.1359163452172702</v>
      </c>
      <c r="AK4904">
        <v>-0.46716106728100731</v>
      </c>
      <c r="AL4904">
        <v>-0.58482014034667751</v>
      </c>
      <c r="AM4904">
        <v>7.8861444168685194E-2</v>
      </c>
      <c r="AN4904">
        <v>5.0872347875870895E-2</v>
      </c>
      <c r="AO4904" s="1">
        <v>-0.77250364490312906</v>
      </c>
      <c r="AP4904">
        <v>-0.74474221990680245</v>
      </c>
      <c r="AQ4904">
        <v>-0.35088790822359089</v>
      </c>
      <c r="AR4904">
        <v>4.5927445817786468E-2</v>
      </c>
      <c r="AS4904">
        <v>0.21749506714926276</v>
      </c>
      <c r="AT4904">
        <v>0.16952902893506611</v>
      </c>
      <c r="AU4904">
        <v>-0.47126714467580111</v>
      </c>
      <c r="AV4904">
        <v>-0.52885966352166591</v>
      </c>
      <c r="AW4904">
        <v>-0.15940093278999082</v>
      </c>
      <c r="AX4904">
        <v>-0.4167334646533507</v>
      </c>
      <c r="AY4904" s="1">
        <v>-2</v>
      </c>
      <c r="AZ4904">
        <v>-8</v>
      </c>
      <c r="BA4904">
        <v>-1</v>
      </c>
      <c r="BB4904" s="18">
        <v>1.269356325990761</v>
      </c>
      <c r="BC4904" s="15">
        <v>0.44448367284040735</v>
      </c>
      <c r="BD4904" s="15">
        <v>-1.1285169768566214</v>
      </c>
      <c r="BE4904" s="15">
        <v>-1.1202195756004234</v>
      </c>
      <c r="BF4904" s="15">
        <v>-1.0182926844851532</v>
      </c>
      <c r="BG4904" s="15">
        <v>-0.56106552316527192</v>
      </c>
      <c r="BH4904" s="18">
        <v>1.3070098824512582</v>
      </c>
      <c r="BI4904" s="15">
        <v>0.12091024391329541</v>
      </c>
      <c r="BJ4904" s="15">
        <v>-0.44319955121742677</v>
      </c>
      <c r="BK4904" s="15">
        <v>-0.6435729645319942</v>
      </c>
      <c r="BL4904" s="15">
        <v>0.48667684093043523</v>
      </c>
      <c r="BM4904" s="15">
        <v>1.2864303097307186</v>
      </c>
      <c r="BN4904" s="1"/>
    </row>
    <row r="4905" spans="1:66" x14ac:dyDescent="0.25">
      <c r="A4905">
        <v>854791</v>
      </c>
      <c r="B4905" t="s">
        <v>13781</v>
      </c>
      <c r="C4905" t="s">
        <v>13782</v>
      </c>
      <c r="D4905" t="s">
        <v>13783</v>
      </c>
      <c r="E4905" t="s">
        <v>13784</v>
      </c>
      <c r="F4905" s="23">
        <v>1.3446791E-2</v>
      </c>
      <c r="G4905" s="23">
        <v>1.2619724000000001E-2</v>
      </c>
      <c r="H4905" s="23">
        <v>8.6260690000000001E-2</v>
      </c>
      <c r="I4905" s="11">
        <v>-0.30448510737476431</v>
      </c>
      <c r="J4905" s="12">
        <v>0.3743123347438061</v>
      </c>
      <c r="K4905" s="12">
        <v>0.43003422406928837</v>
      </c>
      <c r="L4905" s="12">
        <v>0.17136542150661624</v>
      </c>
      <c r="M4905" s="12">
        <v>0.73685137034616821</v>
      </c>
      <c r="N4905" s="12">
        <v>0.15906678111919617</v>
      </c>
      <c r="O4905" s="1">
        <v>-0.11932161719723922</v>
      </c>
      <c r="P4905">
        <v>0.15241727386517628</v>
      </c>
      <c r="Q4905">
        <v>0.17501666150774645</v>
      </c>
      <c r="R4905">
        <v>6.5788587238779839E-2</v>
      </c>
      <c r="S4905">
        <v>0.27446847205423025</v>
      </c>
      <c r="T4905">
        <v>5.5493774332882821E-2</v>
      </c>
      <c r="U4905" s="1">
        <v>-0.35813598017603343</v>
      </c>
      <c r="V4905">
        <v>8.6660222256188163E-2</v>
      </c>
      <c r="W4905">
        <v>0.46261359948863606</v>
      </c>
      <c r="X4905">
        <v>0.43072635901181988</v>
      </c>
      <c r="Y4905">
        <v>0.74018075636360625</v>
      </c>
      <c r="Z4905">
        <v>-0.46775345412242164</v>
      </c>
      <c r="AA4905">
        <v>-0.51104379951708312</v>
      </c>
      <c r="AB4905">
        <v>7.5830736363974097E-2</v>
      </c>
      <c r="AC4905">
        <v>-0.19535021926410923</v>
      </c>
      <c r="AD4905">
        <v>0.36162066292129164</v>
      </c>
      <c r="AE4905" s="1">
        <v>0.61500525895859259</v>
      </c>
      <c r="AF4905">
        <v>0.69861810672815117</v>
      </c>
      <c r="AG4905">
        <v>0.81967923585700808</v>
      </c>
      <c r="AH4905">
        <v>0.93178576229265531</v>
      </c>
      <c r="AI4905">
        <v>0.55688229985123483</v>
      </c>
      <c r="AJ4905">
        <v>-0.26868451379963165</v>
      </c>
      <c r="AK4905">
        <v>-0.21602532191458773</v>
      </c>
      <c r="AL4905">
        <v>-7.8911025391599054E-2</v>
      </c>
      <c r="AM4905">
        <v>0.62174382021317631</v>
      </c>
      <c r="AN4905">
        <v>0.94573856162937608</v>
      </c>
      <c r="AO4905" s="1">
        <v>0.16591278584361613</v>
      </c>
      <c r="AP4905">
        <v>0.49874680172681451</v>
      </c>
      <c r="AQ4905">
        <v>0.81211000944804035</v>
      </c>
      <c r="AR4905">
        <v>0.86335092630251853</v>
      </c>
      <c r="AS4905">
        <v>0.81951340729658328</v>
      </c>
      <c r="AT4905">
        <v>-0.46495756182883718</v>
      </c>
      <c r="AU4905">
        <v>-0.45868956412783529</v>
      </c>
      <c r="AV4905">
        <v>-2.5022270525637356E-3</v>
      </c>
      <c r="AW4905">
        <v>0.27254873155626902</v>
      </c>
      <c r="AX4905">
        <v>0.82877378231771748</v>
      </c>
      <c r="AY4905" s="1">
        <v>5</v>
      </c>
      <c r="AZ4905">
        <v>10</v>
      </c>
      <c r="BA4905">
        <v>4</v>
      </c>
      <c r="BB4905" s="18">
        <v>0.20164910482799711</v>
      </c>
      <c r="BC4905" s="15">
        <v>-1.0614298724853262</v>
      </c>
      <c r="BD4905" s="15">
        <v>-1.1276362227761219</v>
      </c>
      <c r="BE4905" s="15">
        <v>-0.23009611897089158</v>
      </c>
      <c r="BF4905" s="15">
        <v>-0.64482834567932945</v>
      </c>
      <c r="BG4905" s="15">
        <v>0.7859315827904364</v>
      </c>
      <c r="BH4905" s="18">
        <v>-0.60521416956120633</v>
      </c>
      <c r="BI4905" s="15">
        <v>-6.9529550464234924E-2</v>
      </c>
      <c r="BJ4905" s="15">
        <v>1.1923032267841182E-2</v>
      </c>
      <c r="BK4905" s="15">
        <v>0.2240097199190626</v>
      </c>
      <c r="BL4905" s="15">
        <v>1.3077739163548436</v>
      </c>
      <c r="BM4905" s="15">
        <v>1.2074469237769396</v>
      </c>
      <c r="BN4905" s="1"/>
    </row>
    <row r="4906" spans="1:66" x14ac:dyDescent="0.25">
      <c r="A4906">
        <v>852013</v>
      </c>
      <c r="B4906" t="s">
        <v>13793</v>
      </c>
      <c r="C4906" t="s">
        <v>13794</v>
      </c>
      <c r="D4906" t="s">
        <v>13795</v>
      </c>
      <c r="E4906" t="s">
        <v>13796</v>
      </c>
      <c r="F4906" s="23">
        <v>0.105092086</v>
      </c>
      <c r="G4906" s="23">
        <v>3.2616171999999999E-2</v>
      </c>
      <c r="H4906" s="23">
        <v>0.29374602</v>
      </c>
      <c r="I4906" s="11">
        <v>-8.4853520776661098E-2</v>
      </c>
      <c r="J4906" s="12">
        <v>0.33553378312918569</v>
      </c>
      <c r="K4906" s="12">
        <v>0.41178546704174795</v>
      </c>
      <c r="L4906" s="12">
        <v>0.38367148111129712</v>
      </c>
      <c r="M4906" s="12">
        <v>0.41125192579484737</v>
      </c>
      <c r="N4906" s="12">
        <v>-0.16987680467733723</v>
      </c>
      <c r="O4906" s="1">
        <v>-5.0183539029168341E-2</v>
      </c>
      <c r="P4906">
        <v>0.20268031675970247</v>
      </c>
      <c r="Q4906">
        <v>0.24239096029491478</v>
      </c>
      <c r="R4906">
        <v>0.20777978645163694</v>
      </c>
      <c r="S4906">
        <v>0.22403558139027641</v>
      </c>
      <c r="T4906">
        <v>-8.6960775764304082E-2</v>
      </c>
      <c r="U4906" s="1">
        <v>-3.5582049025622259E-2</v>
      </c>
      <c r="V4906">
        <v>0.35286910331341526</v>
      </c>
      <c r="W4906">
        <v>0.65254958057248802</v>
      </c>
      <c r="X4906">
        <v>0.67246534876347175</v>
      </c>
      <c r="Y4906">
        <v>0.8835239746989636</v>
      </c>
      <c r="Z4906">
        <v>-0.48193008197428672</v>
      </c>
      <c r="AA4906">
        <v>-0.42913909956077118</v>
      </c>
      <c r="AB4906">
        <v>2.4878272656609603E-2</v>
      </c>
      <c r="AC4906">
        <v>-3.2915114846137565E-2</v>
      </c>
      <c r="AD4906">
        <v>0.65910224992221833</v>
      </c>
      <c r="AE4906" s="1">
        <v>0.7661507475674354</v>
      </c>
      <c r="AF4906">
        <v>0.86131872593605241</v>
      </c>
      <c r="AG4906">
        <v>0.84524985632668803</v>
      </c>
      <c r="AH4906">
        <v>0.50638367140300788</v>
      </c>
      <c r="AI4906">
        <v>0.15025407978855668</v>
      </c>
      <c r="AJ4906">
        <v>-0.32334083855747203</v>
      </c>
      <c r="AK4906">
        <v>-4.4530095906135408E-2</v>
      </c>
      <c r="AL4906">
        <v>0.49349137341033206</v>
      </c>
      <c r="AM4906">
        <v>0.49027622883215427</v>
      </c>
      <c r="AN4906">
        <v>0.82496147489585214</v>
      </c>
      <c r="AO4906" s="1">
        <v>0.38624123377771341</v>
      </c>
      <c r="AP4906">
        <v>0.7202544349178357</v>
      </c>
      <c r="AQ4906">
        <v>0.92979738239718601</v>
      </c>
      <c r="AR4906">
        <v>0.76200585082792416</v>
      </c>
      <c r="AS4906">
        <v>0.72409213624541569</v>
      </c>
      <c r="AT4906">
        <v>-0.52481656989343517</v>
      </c>
      <c r="AU4906">
        <v>-0.33639628773373598</v>
      </c>
      <c r="AV4906">
        <v>0.28358445980858743</v>
      </c>
      <c r="AW4906">
        <v>0.23977749535088136</v>
      </c>
      <c r="AX4906">
        <v>0.9236541147273396</v>
      </c>
      <c r="AY4906" s="1">
        <v>5</v>
      </c>
      <c r="AZ4906">
        <v>2</v>
      </c>
      <c r="BA4906">
        <v>3</v>
      </c>
      <c r="BB4906" s="18">
        <v>-0.27414196683267489</v>
      </c>
      <c r="BC4906" s="15">
        <v>-1.0623062093972886</v>
      </c>
      <c r="BD4906" s="15">
        <v>-0.9819062300039606</v>
      </c>
      <c r="BE4906" s="15">
        <v>-0.29044367898416495</v>
      </c>
      <c r="BF4906" s="15">
        <v>-0.37846225624598712</v>
      </c>
      <c r="BG4906" s="15">
        <v>1.0172625540542486</v>
      </c>
      <c r="BH4906" s="18">
        <v>-0.53380743811127485</v>
      </c>
      <c r="BI4906" s="15">
        <v>-3.5518668601517145E-2</v>
      </c>
      <c r="BJ4906" s="15">
        <v>0.27822377269220461</v>
      </c>
      <c r="BK4906" s="15">
        <v>0.88365298839094797</v>
      </c>
      <c r="BL4906" s="15">
        <v>0.88003502410636658</v>
      </c>
      <c r="BM4906" s="15">
        <v>0.49741210893310955</v>
      </c>
      <c r="BN4906" s="1"/>
    </row>
    <row r="4907" spans="1:66" x14ac:dyDescent="0.25">
      <c r="A4907">
        <v>854687</v>
      </c>
      <c r="B4907" t="s">
        <v>13873</v>
      </c>
      <c r="C4907" t="s">
        <v>13874</v>
      </c>
      <c r="D4907" t="s">
        <v>13875</v>
      </c>
      <c r="E4907" t="s">
        <v>13876</v>
      </c>
      <c r="F4907" s="23">
        <v>2.1535139999999999E-10</v>
      </c>
      <c r="G4907" s="23">
        <v>0.40606560000000003</v>
      </c>
      <c r="H4907" s="23">
        <v>2.1506975999999998E-3</v>
      </c>
      <c r="I4907" s="11">
        <v>0.39298365359638393</v>
      </c>
      <c r="J4907" s="12">
        <v>0.52028463485300513</v>
      </c>
      <c r="K4907" s="12">
        <v>0.20917423176821592</v>
      </c>
      <c r="L4907" s="12">
        <v>-0.19544390218403865</v>
      </c>
      <c r="M4907" s="12">
        <v>-0.60111658479984087</v>
      </c>
      <c r="N4907" s="12">
        <v>-0.77259202665611626</v>
      </c>
      <c r="O4907" s="1">
        <v>0.28276704683513937</v>
      </c>
      <c r="P4907">
        <v>0.36396981065607892</v>
      </c>
      <c r="Q4907">
        <v>0.12385324423035307</v>
      </c>
      <c r="R4907">
        <v>-0.18283958081717391</v>
      </c>
      <c r="S4907">
        <v>-0.46254261808527541</v>
      </c>
      <c r="T4907">
        <v>-0.31702482869884441</v>
      </c>
      <c r="U4907" s="1">
        <v>0.27420308481402994</v>
      </c>
      <c r="V4907">
        <v>0.43441668692143792</v>
      </c>
      <c r="W4907">
        <v>0.38859913018155406</v>
      </c>
      <c r="X4907">
        <v>0.70870431435423376</v>
      </c>
      <c r="Y4907">
        <v>0.95108244440324452</v>
      </c>
      <c r="Z4907">
        <v>-0.27529538888837962</v>
      </c>
      <c r="AA4907">
        <v>2.8138031052462542E-2</v>
      </c>
      <c r="AB4907">
        <v>-0.37508748572898964</v>
      </c>
      <c r="AC4907">
        <v>-5.4634516024307946E-2</v>
      </c>
      <c r="AD4907">
        <v>0.69668077222657498</v>
      </c>
      <c r="AE4907" s="1">
        <v>2.2023339870137636E-3</v>
      </c>
      <c r="AF4907">
        <v>-7.4016715362499194E-2</v>
      </c>
      <c r="AG4907">
        <v>-0.26311828286358546</v>
      </c>
      <c r="AH4907">
        <v>0.19313989909923387</v>
      </c>
      <c r="AI4907">
        <v>0.7291547832613976</v>
      </c>
      <c r="AJ4907">
        <v>9.5826896174962928E-2</v>
      </c>
      <c r="AK4907">
        <v>0.25938565777564787</v>
      </c>
      <c r="AL4907">
        <v>-0.59731501524706987</v>
      </c>
      <c r="AM4907">
        <v>-0.48484998797792467</v>
      </c>
      <c r="AN4907">
        <v>0.11544318426919864</v>
      </c>
      <c r="AO4907" s="1">
        <v>0.16764254813955412</v>
      </c>
      <c r="AP4907">
        <v>0.23045179382697265</v>
      </c>
      <c r="AQ4907">
        <v>0.11686520756507067</v>
      </c>
      <c r="AR4907">
        <v>0.5182799269103785</v>
      </c>
      <c r="AS4907">
        <v>0.9086197377362687</v>
      </c>
      <c r="AT4907">
        <v>-0.12385847560635174</v>
      </c>
      <c r="AU4907">
        <v>0.13470989475383344</v>
      </c>
      <c r="AV4907">
        <v>-0.49878688484088352</v>
      </c>
      <c r="AW4907">
        <v>-0.25304172390331292</v>
      </c>
      <c r="AX4907">
        <v>0.47574390420795126</v>
      </c>
      <c r="AY4907" s="1">
        <v>5</v>
      </c>
      <c r="AZ4907">
        <v>5</v>
      </c>
      <c r="BA4907">
        <v>5</v>
      </c>
      <c r="BB4907" s="18">
        <v>-0.59599503058233971</v>
      </c>
      <c r="BC4907" s="15">
        <v>-0.59857331172179817</v>
      </c>
      <c r="BD4907" s="15">
        <v>0.11765276679096469</v>
      </c>
      <c r="BE4907" s="15">
        <v>-0.8341231802914848</v>
      </c>
      <c r="BF4907" s="15">
        <v>-7.7724053642547017E-2</v>
      </c>
      <c r="BG4907" s="15">
        <v>2.2961763387441461</v>
      </c>
      <c r="BH4907" s="18">
        <v>-5.5113950297931515E-2</v>
      </c>
      <c r="BI4907" s="15">
        <v>0.11751783552906958</v>
      </c>
      <c r="BJ4907" s="15">
        <v>0.40554867139429795</v>
      </c>
      <c r="BK4907" s="15">
        <v>-1.1031214146477542</v>
      </c>
      <c r="BL4907" s="15">
        <v>-0.90506784972150867</v>
      </c>
      <c r="BM4907" s="15">
        <v>1.2328231784468813</v>
      </c>
      <c r="BN4907" s="1"/>
    </row>
    <row r="4908" spans="1:66" x14ac:dyDescent="0.25">
      <c r="A4908">
        <v>855150</v>
      </c>
      <c r="B4908" t="s">
        <v>13917</v>
      </c>
      <c r="C4908" t="s">
        <v>13918</v>
      </c>
      <c r="D4908" t="s">
        <v>13919</v>
      </c>
      <c r="E4908" t="s">
        <v>13920</v>
      </c>
      <c r="F4908" s="23">
        <v>5.5428255999999999E-5</v>
      </c>
      <c r="G4908" s="23">
        <v>1.5343914999999999E-7</v>
      </c>
      <c r="H4908" s="23">
        <v>2.6192932000000001E-4</v>
      </c>
      <c r="I4908" s="11">
        <v>0.5551521543427147</v>
      </c>
      <c r="J4908" s="12">
        <v>1.3880381353892073E-2</v>
      </c>
      <c r="K4908" s="12">
        <v>0.4222040034456489</v>
      </c>
      <c r="L4908" s="12">
        <v>0.30931055059972867</v>
      </c>
      <c r="M4908" s="12">
        <v>1.1251690471213558</v>
      </c>
      <c r="N4908" s="12">
        <v>1.7394141762926623</v>
      </c>
      <c r="O4908" s="1">
        <v>0.31023281980761935</v>
      </c>
      <c r="P4908">
        <v>8.7643603693406246E-3</v>
      </c>
      <c r="Q4908">
        <v>0.29477183506864113</v>
      </c>
      <c r="R4908">
        <v>0.19082923932913476</v>
      </c>
      <c r="S4908">
        <v>0.63855822012188934</v>
      </c>
      <c r="T4908">
        <v>0.83491839532578793</v>
      </c>
      <c r="U4908" s="1">
        <v>-0.4745002654328983</v>
      </c>
      <c r="V4908">
        <v>-0.66915175925722081</v>
      </c>
      <c r="W4908">
        <v>-2.8583921169718578E-2</v>
      </c>
      <c r="X4908">
        <v>-0.12062780437885033</v>
      </c>
      <c r="Y4908">
        <v>0.20554399702135273</v>
      </c>
      <c r="Z4908">
        <v>0.37191719839169324</v>
      </c>
      <c r="AA4908">
        <v>-0.8080681093451999</v>
      </c>
      <c r="AB4908">
        <v>0.11423408991356825</v>
      </c>
      <c r="AC4908">
        <v>-0.35812744141431258</v>
      </c>
      <c r="AD4908">
        <v>-0.28505945521999215</v>
      </c>
      <c r="AE4908" s="1">
        <v>-2.1320492340986277E-2</v>
      </c>
      <c r="AF4908">
        <v>0.31358275292213572</v>
      </c>
      <c r="AG4908">
        <v>0.61122502072044038</v>
      </c>
      <c r="AH4908">
        <v>0.85561100818107827</v>
      </c>
      <c r="AI4908">
        <v>0.85029925714337673</v>
      </c>
      <c r="AJ4908">
        <v>-0.41797478601289439</v>
      </c>
      <c r="AK4908">
        <v>-0.42339012385586516</v>
      </c>
      <c r="AL4908">
        <v>-0.26222741325829374</v>
      </c>
      <c r="AM4908">
        <v>0.23197257364269017</v>
      </c>
      <c r="AN4908">
        <v>0.68257449849244267</v>
      </c>
      <c r="AO4908" s="1">
        <v>-0.13622188854756434</v>
      </c>
      <c r="AP4908">
        <v>0.123293977606767</v>
      </c>
      <c r="AQ4908">
        <v>0.55394784383111562</v>
      </c>
      <c r="AR4908">
        <v>0.75561375478548265</v>
      </c>
      <c r="AS4908">
        <v>0.83092686295486395</v>
      </c>
      <c r="AT4908">
        <v>-0.29217780495523615</v>
      </c>
      <c r="AU4908">
        <v>-0.5872431044698152</v>
      </c>
      <c r="AV4908">
        <v>-0.2125851777121445</v>
      </c>
      <c r="AW4908">
        <v>0.12485733563476774</v>
      </c>
      <c r="AX4908">
        <v>0.55637795859838168</v>
      </c>
      <c r="AY4908" s="1">
        <v>-7</v>
      </c>
      <c r="AZ4908">
        <v>4</v>
      </c>
      <c r="BA4908">
        <v>5</v>
      </c>
      <c r="BB4908" s="18">
        <v>-0.29601066810142945</v>
      </c>
      <c r="BC4908" s="15">
        <v>-0.35539314947763084</v>
      </c>
      <c r="BD4908" s="15">
        <v>-1.0384537907892508</v>
      </c>
      <c r="BE4908" s="15">
        <v>-0.50455872652182066</v>
      </c>
      <c r="BF4908" s="15">
        <v>-0.77799566544318621</v>
      </c>
      <c r="BG4908" s="15">
        <v>-0.45170196356197739</v>
      </c>
      <c r="BH4908" s="18">
        <v>0.61675993010397911</v>
      </c>
      <c r="BI4908" s="15">
        <v>-0.33257129083473086</v>
      </c>
      <c r="BJ4908" s="15">
        <v>-0.3442740100297263</v>
      </c>
      <c r="BK4908" s="15">
        <v>4.0037893463365686E-3</v>
      </c>
      <c r="BL4908" s="15">
        <v>1.071985850775796</v>
      </c>
      <c r="BM4908" s="15">
        <v>2.40820969453363</v>
      </c>
      <c r="BN4908" s="1"/>
    </row>
    <row r="4909" spans="1:66" x14ac:dyDescent="0.25">
      <c r="A4909">
        <v>855881</v>
      </c>
      <c r="B4909" t="s">
        <v>13953</v>
      </c>
      <c r="C4909" t="s">
        <v>13954</v>
      </c>
      <c r="D4909" t="s">
        <v>13955</v>
      </c>
      <c r="E4909" t="s">
        <v>13956</v>
      </c>
      <c r="F4909" s="23">
        <v>1.110223E-15</v>
      </c>
      <c r="G4909" s="23">
        <v>1.3028717999999999E-4</v>
      </c>
      <c r="H4909" s="23">
        <v>2.4274052000000002E-3</v>
      </c>
      <c r="I4909" s="11">
        <v>-0.168301987344633</v>
      </c>
      <c r="J4909" s="12">
        <v>-0.70376245602660548</v>
      </c>
      <c r="K4909" s="12">
        <v>9.7441210546002563E-2</v>
      </c>
      <c r="L4909" s="12">
        <v>-0.26902945048159788</v>
      </c>
      <c r="M4909" s="12">
        <v>-1.3662404085732456</v>
      </c>
      <c r="N4909" s="12">
        <v>-0.18211953312245041</v>
      </c>
      <c r="O4909" s="1">
        <v>-2.5436957131020437E-2</v>
      </c>
      <c r="P4909">
        <v>-0.10596224837413913</v>
      </c>
      <c r="Q4909">
        <v>1.5233580050525169E-2</v>
      </c>
      <c r="R4909">
        <v>-4.3218931756393034E-2</v>
      </c>
      <c r="S4909">
        <v>-0.26451851122137471</v>
      </c>
      <c r="T4909">
        <v>-3.9331455111260884E-2</v>
      </c>
      <c r="U4909" s="1">
        <v>-0.35041317404183064</v>
      </c>
      <c r="V4909">
        <v>-0.65671380049816963</v>
      </c>
      <c r="W4909">
        <v>-0.73887325050936781</v>
      </c>
      <c r="X4909">
        <v>-0.88940228041217251</v>
      </c>
      <c r="Y4909">
        <v>-0.85409252408413838</v>
      </c>
      <c r="Z4909">
        <v>0.48027137813402354</v>
      </c>
      <c r="AA4909">
        <v>0.16061793676125219</v>
      </c>
      <c r="AB4909">
        <v>0.13371229596298381</v>
      </c>
      <c r="AC4909">
        <v>-0.27092226081595178</v>
      </c>
      <c r="AD4909">
        <v>-0.90593321321646514</v>
      </c>
      <c r="AE4909" s="1">
        <v>-0.40776061718179513</v>
      </c>
      <c r="AF4909">
        <v>-0.57781748934111643</v>
      </c>
      <c r="AG4909">
        <v>-0.79746326572434267</v>
      </c>
      <c r="AH4909">
        <v>-0.98719810624432369</v>
      </c>
      <c r="AI4909">
        <v>-0.66153402001954786</v>
      </c>
      <c r="AJ4909">
        <v>0.3231271180974018</v>
      </c>
      <c r="AK4909">
        <v>0.33902150775196799</v>
      </c>
      <c r="AL4909">
        <v>0.17880856398361705</v>
      </c>
      <c r="AM4909">
        <v>-0.58718378699523421</v>
      </c>
      <c r="AN4909">
        <v>-0.89879790246785629</v>
      </c>
      <c r="AO4909" s="1">
        <v>-0.38897554761855807</v>
      </c>
      <c r="AP4909">
        <v>-0.62792466486380749</v>
      </c>
      <c r="AQ4909">
        <v>-0.78638600097661371</v>
      </c>
      <c r="AR4909">
        <v>-0.96138141440305058</v>
      </c>
      <c r="AS4909">
        <v>-0.76787592714928998</v>
      </c>
      <c r="AT4909">
        <v>0.40529330836845595</v>
      </c>
      <c r="AU4909">
        <v>0.26077867685574041</v>
      </c>
      <c r="AV4909">
        <v>0.16101445502438388</v>
      </c>
      <c r="AW4909">
        <v>-0.44818606071784844</v>
      </c>
      <c r="AX4909">
        <v>-0.92136609027806649</v>
      </c>
      <c r="AY4909" s="1">
        <v>-10</v>
      </c>
      <c r="AZ4909">
        <v>-4</v>
      </c>
      <c r="BA4909">
        <v>-4</v>
      </c>
      <c r="BB4909" s="18">
        <v>0.87758578481195093</v>
      </c>
      <c r="BC4909" s="15">
        <v>1.1357444467772955</v>
      </c>
      <c r="BD4909" s="15">
        <v>0.50027204598214625</v>
      </c>
      <c r="BE4909" s="15">
        <v>0.44678351765728302</v>
      </c>
      <c r="BF4909" s="15">
        <v>-0.35763170195278526</v>
      </c>
      <c r="BG4909" s="15">
        <v>-1.5169766652976475</v>
      </c>
      <c r="BH4909" s="18">
        <v>0.73658454339824064</v>
      </c>
      <c r="BI4909" s="15">
        <v>0.54614130824205986</v>
      </c>
      <c r="BJ4909" s="15">
        <v>0.58190703953517542</v>
      </c>
      <c r="BK4909" s="15">
        <v>0.22139410251581412</v>
      </c>
      <c r="BL4909" s="15">
        <v>-1.5022503527351401</v>
      </c>
      <c r="BM4909" s="15">
        <v>-1.6695540689344073</v>
      </c>
      <c r="BN4909" s="1"/>
    </row>
    <row r="4910" spans="1:66" x14ac:dyDescent="0.25">
      <c r="A4910">
        <v>852775</v>
      </c>
      <c r="B4910" t="s">
        <v>14021</v>
      </c>
      <c r="C4910" t="s">
        <v>14022</v>
      </c>
      <c r="D4910" t="s">
        <v>14023</v>
      </c>
      <c r="E4910" t="s">
        <v>14024</v>
      </c>
      <c r="F4910" s="23">
        <v>5.6591340000000001E-9</v>
      </c>
      <c r="G4910" s="23">
        <v>1.6591163999999999E-3</v>
      </c>
      <c r="H4910" s="23">
        <v>4.613079E-3</v>
      </c>
      <c r="I4910" s="11">
        <v>0.45076212337608673</v>
      </c>
      <c r="J4910" s="12">
        <v>-0.43460310782586004</v>
      </c>
      <c r="K4910" s="12">
        <v>-0.44658686893175364</v>
      </c>
      <c r="L4910" s="12">
        <v>-0.10298960962682877</v>
      </c>
      <c r="M4910" s="12">
        <v>-1.062554027070497</v>
      </c>
      <c r="N4910" s="12">
        <v>-0.42075908483882657</v>
      </c>
      <c r="O4910" s="1">
        <v>0.10971364704859234</v>
      </c>
      <c r="P4910">
        <v>-0.10133294176738454</v>
      </c>
      <c r="Q4910">
        <v>-0.10565575040704386</v>
      </c>
      <c r="R4910">
        <v>-2.6300024668903244E-2</v>
      </c>
      <c r="S4910">
        <v>-0.29607901457085056</v>
      </c>
      <c r="T4910">
        <v>-0.13044443856952015</v>
      </c>
      <c r="U4910" s="1">
        <v>7.3977202394185287E-2</v>
      </c>
      <c r="V4910">
        <v>-0.37374713104771873</v>
      </c>
      <c r="W4910">
        <v>-0.70499440477321396</v>
      </c>
      <c r="X4910">
        <v>-0.68671831042418374</v>
      </c>
      <c r="Y4910">
        <v>-0.81416452460497801</v>
      </c>
      <c r="Z4910">
        <v>0.54673408361987519</v>
      </c>
      <c r="AA4910">
        <v>0.47309236647225533</v>
      </c>
      <c r="AB4910">
        <v>-7.7211658944756997E-2</v>
      </c>
      <c r="AC4910">
        <v>-5.4473064148210154E-2</v>
      </c>
      <c r="AD4910">
        <v>-0.66063961435923202</v>
      </c>
      <c r="AE4910" s="1">
        <v>-0.47766510193611006</v>
      </c>
      <c r="AF4910">
        <v>-0.6570644506176857</v>
      </c>
      <c r="AG4910">
        <v>-0.83467200443895651</v>
      </c>
      <c r="AH4910">
        <v>-0.96357403881388237</v>
      </c>
      <c r="AI4910">
        <v>-0.68347563844890158</v>
      </c>
      <c r="AJ4910">
        <v>0.35346299145553645</v>
      </c>
      <c r="AK4910">
        <v>0.28870191111326104</v>
      </c>
      <c r="AL4910">
        <v>9.9005458238835858E-2</v>
      </c>
      <c r="AM4910">
        <v>-0.53535982429484186</v>
      </c>
      <c r="AN4910">
        <v>-0.94508734592043542</v>
      </c>
      <c r="AO4910" s="1">
        <v>-0.25564886765597034</v>
      </c>
      <c r="AP4910">
        <v>-0.57378462565248212</v>
      </c>
      <c r="AQ4910">
        <v>-0.83642281480440006</v>
      </c>
      <c r="AR4910">
        <v>-0.9062000293029524</v>
      </c>
      <c r="AS4910">
        <v>-0.79555926244946162</v>
      </c>
      <c r="AT4910">
        <v>0.47013765372359773</v>
      </c>
      <c r="AU4910">
        <v>0.39639244172104526</v>
      </c>
      <c r="AV4910">
        <v>2.4083480222849365E-2</v>
      </c>
      <c r="AW4910">
        <v>-0.35070318087400099</v>
      </c>
      <c r="AX4910">
        <v>-0.8827865216415286</v>
      </c>
      <c r="AY4910" s="1">
        <v>-5</v>
      </c>
      <c r="AZ4910">
        <v>-4</v>
      </c>
      <c r="BA4910">
        <v>-4</v>
      </c>
      <c r="BB4910" s="18">
        <v>0.12724241973897407</v>
      </c>
      <c r="BC4910" s="15">
        <v>1.1872376552357293</v>
      </c>
      <c r="BD4910" s="15">
        <v>1.0614789151110857</v>
      </c>
      <c r="BE4910" s="15">
        <v>0.12171890403968312</v>
      </c>
      <c r="BF4910" s="15">
        <v>0.16054984314022211</v>
      </c>
      <c r="BG4910" s="15">
        <v>-1.1367833078369998</v>
      </c>
      <c r="BH4910" s="18">
        <v>0.80736254102587157</v>
      </c>
      <c r="BI4910" s="15">
        <v>0.53149862332161479</v>
      </c>
      <c r="BJ4910" s="15">
        <v>0.38765851248247768</v>
      </c>
      <c r="BK4910" s="15">
        <v>-3.3674156198096938E-2</v>
      </c>
      <c r="BL4910" s="15">
        <v>-1.4426557863667664</v>
      </c>
      <c r="BM4910" s="15">
        <v>-1.7716341636938193</v>
      </c>
      <c r="BN4910" s="1"/>
    </row>
    <row r="4911" spans="1:66" x14ac:dyDescent="0.25">
      <c r="A4911">
        <v>852185</v>
      </c>
      <c r="B4911" t="s">
        <v>14053</v>
      </c>
      <c r="C4911" t="s">
        <v>14054</v>
      </c>
      <c r="D4911" t="s">
        <v>14055</v>
      </c>
      <c r="E4911" t="s">
        <v>14056</v>
      </c>
      <c r="F4911" s="23">
        <v>1.8686834999999999E-2</v>
      </c>
      <c r="G4911" s="23">
        <v>8.7027930000000003E-2</v>
      </c>
      <c r="H4911" s="23">
        <v>0.24053843</v>
      </c>
      <c r="I4911" s="11">
        <v>0.1141169906557898</v>
      </c>
      <c r="J4911" s="12">
        <v>-8.8924893907777414E-2</v>
      </c>
      <c r="K4911" s="12">
        <v>0.23656319981102855</v>
      </c>
      <c r="L4911" s="12">
        <v>0.69521304404703865</v>
      </c>
      <c r="M4911" s="12">
        <v>-1.4860763941461819E-2</v>
      </c>
      <c r="N4911" s="12">
        <v>7.3701070505696492E-2</v>
      </c>
      <c r="O4911" s="1">
        <v>4.2405733111265623E-2</v>
      </c>
      <c r="P4911">
        <v>-3.0324325007468629E-2</v>
      </c>
      <c r="Q4911">
        <v>8.5233002952573508E-2</v>
      </c>
      <c r="R4911">
        <v>0.25501118192110195</v>
      </c>
      <c r="S4911">
        <v>-5.8481174900764299E-3</v>
      </c>
      <c r="T4911">
        <v>2.8939754040718236E-2</v>
      </c>
      <c r="U4911" s="1">
        <v>-1.9193747941915026E-2</v>
      </c>
      <c r="V4911">
        <v>-0.72218864410898242</v>
      </c>
      <c r="W4911">
        <v>-0.78432729041919125</v>
      </c>
      <c r="X4911">
        <v>-0.49333229662877809</v>
      </c>
      <c r="Y4911">
        <v>-0.34714191897828733</v>
      </c>
      <c r="Z4911">
        <v>0.89431065833533574</v>
      </c>
      <c r="AA4911">
        <v>0.13878107651406774</v>
      </c>
      <c r="AB4911">
        <v>-0.42826400252382063</v>
      </c>
      <c r="AC4911">
        <v>-0.27687956128921054</v>
      </c>
      <c r="AD4911">
        <v>-0.64508416947922487</v>
      </c>
      <c r="AE4911" s="1">
        <v>8.5532796459378849E-2</v>
      </c>
      <c r="AF4911">
        <v>-0.23268235893288708</v>
      </c>
      <c r="AG4911">
        <v>-0.41429132181408468</v>
      </c>
      <c r="AH4911">
        <v>-0.89576265972194968</v>
      </c>
      <c r="AI4911">
        <v>-0.51702839259672717</v>
      </c>
      <c r="AJ4911">
        <v>0.37985528668687851</v>
      </c>
      <c r="AK4911">
        <v>0.26150764461122128</v>
      </c>
      <c r="AL4911">
        <v>0.57722996422197148</v>
      </c>
      <c r="AM4911">
        <v>-0.6160317064639651</v>
      </c>
      <c r="AN4911">
        <v>-0.52693255518336413</v>
      </c>
      <c r="AO4911" s="1">
        <v>4.0640879542533315E-2</v>
      </c>
      <c r="AP4911">
        <v>-0.56658225829546693</v>
      </c>
      <c r="AQ4911">
        <v>-0.71346384174450583</v>
      </c>
      <c r="AR4911">
        <v>-0.83449984523640952</v>
      </c>
      <c r="AS4911">
        <v>-0.51840972962558718</v>
      </c>
      <c r="AT4911">
        <v>0.75731704676473532</v>
      </c>
      <c r="AU4911">
        <v>0.24053602255511808</v>
      </c>
      <c r="AV4911">
        <v>9.8355897424706698E-2</v>
      </c>
      <c r="AW4911">
        <v>-0.53715835757643959</v>
      </c>
      <c r="AX4911">
        <v>-0.69987393723029589</v>
      </c>
      <c r="AY4911" s="1">
        <v>6</v>
      </c>
      <c r="AZ4911">
        <v>-4</v>
      </c>
      <c r="BA4911">
        <v>-4</v>
      </c>
      <c r="BB4911" s="18">
        <v>-0.21683392821342209</v>
      </c>
      <c r="BC4911" s="15">
        <v>1.0868113919942857</v>
      </c>
      <c r="BD4911" s="15">
        <v>-3.8686917913801709E-2</v>
      </c>
      <c r="BE4911" s="15">
        <v>-0.88340338362833315</v>
      </c>
      <c r="BF4911" s="15">
        <v>-0.65788880834828956</v>
      </c>
      <c r="BG4911" s="15">
        <v>-0.76255733057687569</v>
      </c>
      <c r="BH4911" s="18">
        <v>0.11402365889363419</v>
      </c>
      <c r="BI4911" s="15">
        <v>0.82899285276534895</v>
      </c>
      <c r="BJ4911" s="15">
        <v>0.64717702783186226</v>
      </c>
      <c r="BK4911" s="15">
        <v>1.1322168054156487</v>
      </c>
      <c r="BL4911" s="15">
        <v>-0.70097438633263998</v>
      </c>
      <c r="BM4911" s="15">
        <v>-0.54887698188741008</v>
      </c>
      <c r="BN4911" s="1"/>
    </row>
    <row r="4912" spans="1:66" x14ac:dyDescent="0.25">
      <c r="A4912">
        <v>854759</v>
      </c>
      <c r="B4912" t="s">
        <v>14069</v>
      </c>
      <c r="C4912" t="s">
        <v>14070</v>
      </c>
      <c r="D4912" t="s">
        <v>14071</v>
      </c>
      <c r="E4912" t="s">
        <v>14072</v>
      </c>
      <c r="F4912" s="23">
        <v>1.5195616E-2</v>
      </c>
      <c r="G4912" s="23">
        <v>0.79584670000000002</v>
      </c>
      <c r="H4912" s="23">
        <v>0.39629868000000001</v>
      </c>
      <c r="I4912" s="11">
        <v>8.0883372499827272E-2</v>
      </c>
      <c r="J4912" s="12">
        <v>-0.19817013955635454</v>
      </c>
      <c r="K4912" s="12">
        <v>0.2046123762006905</v>
      </c>
      <c r="L4912" s="12">
        <v>0.38968535350878541</v>
      </c>
      <c r="M4912" s="12">
        <v>-0.14679456166029814</v>
      </c>
      <c r="N4912" s="12">
        <v>-0.1832371357621852</v>
      </c>
      <c r="O4912" s="1">
        <v>3.1547587255876371E-2</v>
      </c>
      <c r="P4912">
        <v>-7.2185785597736876E-2</v>
      </c>
      <c r="Q4912">
        <v>8.0646056178962769E-2</v>
      </c>
      <c r="R4912">
        <v>0.14985940733201822</v>
      </c>
      <c r="S4912">
        <v>-6.1755150610287891E-2</v>
      </c>
      <c r="T4912">
        <v>-7.8563161136401508E-2</v>
      </c>
      <c r="U4912" s="1">
        <v>-5.6676096718677488E-2</v>
      </c>
      <c r="V4912">
        <v>-0.79734971623612994</v>
      </c>
      <c r="W4912">
        <v>-0.62871493937297518</v>
      </c>
      <c r="X4912">
        <v>-0.53815956535907106</v>
      </c>
      <c r="Y4912">
        <v>-0.39152194164563764</v>
      </c>
      <c r="Z4912">
        <v>0.95190038127936671</v>
      </c>
      <c r="AA4912">
        <v>-0.16506687225346534</v>
      </c>
      <c r="AB4912">
        <v>-0.16278561728821286</v>
      </c>
      <c r="AC4912">
        <v>-0.28920204681072847</v>
      </c>
      <c r="AD4912">
        <v>-0.65050930066350632</v>
      </c>
      <c r="AE4912" s="1">
        <v>-0.14486239167100973</v>
      </c>
      <c r="AF4912">
        <v>-0.40103491447407741</v>
      </c>
      <c r="AG4912">
        <v>-0.51796158808788573</v>
      </c>
      <c r="AH4912">
        <v>-0.95816420202374475</v>
      </c>
      <c r="AI4912">
        <v>-0.67891376089914368</v>
      </c>
      <c r="AJ4912">
        <v>0.36241110872455479</v>
      </c>
      <c r="AK4912">
        <v>0.18764489202339002</v>
      </c>
      <c r="AL4912">
        <v>0.5170741079141451</v>
      </c>
      <c r="AM4912">
        <v>-0.53307873943395612</v>
      </c>
      <c r="AN4912">
        <v>-0.70658091895391484</v>
      </c>
      <c r="AO4912" s="1">
        <v>-0.12002781612393815</v>
      </c>
      <c r="AP4912">
        <v>-0.65400589723464442</v>
      </c>
      <c r="AQ4912">
        <v>-0.64319495380904257</v>
      </c>
      <c r="AR4912">
        <v>-0.87592600931692888</v>
      </c>
      <c r="AS4912">
        <v>-0.62576986831726744</v>
      </c>
      <c r="AT4912">
        <v>0.70723147925345919</v>
      </c>
      <c r="AU4912">
        <v>3.5677288323716715E-2</v>
      </c>
      <c r="AV4912">
        <v>0.24503191678823169</v>
      </c>
      <c r="AW4912">
        <v>-0.48219863217207809</v>
      </c>
      <c r="AX4912">
        <v>-0.77335592468445069</v>
      </c>
      <c r="AY4912" s="1">
        <v>6</v>
      </c>
      <c r="AZ4912">
        <v>-4</v>
      </c>
      <c r="BA4912">
        <v>-4</v>
      </c>
      <c r="BB4912" s="18">
        <v>3.9928075969691397E-2</v>
      </c>
      <c r="BC4912" s="15">
        <v>1.2558704808127175</v>
      </c>
      <c r="BD4912" s="15">
        <v>-0.26125530745621078</v>
      </c>
      <c r="BE4912" s="15">
        <v>-0.25815678265483094</v>
      </c>
      <c r="BF4912" s="15">
        <v>-0.42986246577390402</v>
      </c>
      <c r="BG4912" s="15">
        <v>-0.56883892243906164</v>
      </c>
      <c r="BH4912" s="18">
        <v>0.28460994430158421</v>
      </c>
      <c r="BI4912" s="15">
        <v>0.65638212497858806</v>
      </c>
      <c r="BJ4912" s="15">
        <v>0.35772158415053035</v>
      </c>
      <c r="BK4912" s="15">
        <v>0.92068798371921823</v>
      </c>
      <c r="BL4912" s="15">
        <v>-0.87393355848309839</v>
      </c>
      <c r="BM4912" s="15">
        <v>-1.1231531571252085</v>
      </c>
      <c r="BN4912" s="1"/>
    </row>
    <row r="4913" spans="1:66" x14ac:dyDescent="0.25">
      <c r="A4913">
        <v>855658</v>
      </c>
      <c r="B4913" t="s">
        <v>14177</v>
      </c>
      <c r="C4913" t="s">
        <v>14178</v>
      </c>
      <c r="D4913" t="s">
        <v>14179</v>
      </c>
      <c r="E4913" t="s">
        <v>14180</v>
      </c>
      <c r="F4913" s="23">
        <v>1.3032968000000001E-7</v>
      </c>
      <c r="G4913" s="23">
        <v>7.4183899999999995E-7</v>
      </c>
      <c r="H4913" s="23">
        <v>1.9338207E-3</v>
      </c>
      <c r="I4913" s="11">
        <v>-0.21449701013542394</v>
      </c>
      <c r="J4913" s="12">
        <v>0.37658951037433369</v>
      </c>
      <c r="K4913" s="12">
        <v>0.65176395705579571</v>
      </c>
      <c r="L4913" s="12">
        <v>0.83690591233541223</v>
      </c>
      <c r="M4913" s="12">
        <v>0.71515249690397731</v>
      </c>
      <c r="N4913" s="12">
        <v>1.4161173942239775</v>
      </c>
      <c r="O4913" s="1">
        <v>-7.7180791105747576E-2</v>
      </c>
      <c r="P4913">
        <v>0.11425451038124082</v>
      </c>
      <c r="Q4913">
        <v>0.26434471401243786</v>
      </c>
      <c r="R4913">
        <v>0.34713648608379122</v>
      </c>
      <c r="S4913">
        <v>0.29659516068000219</v>
      </c>
      <c r="T4913">
        <v>0.49120486694734056</v>
      </c>
      <c r="U4913" s="1">
        <v>-0.4141135153369826</v>
      </c>
      <c r="V4913">
        <v>-0.94316855501550745</v>
      </c>
      <c r="W4913">
        <v>-0.67029234774458901</v>
      </c>
      <c r="X4913">
        <v>-0.37360743749378517</v>
      </c>
      <c r="Y4913">
        <v>-9.1755728211301693E-2</v>
      </c>
      <c r="Z4913">
        <v>0.7789108251825495</v>
      </c>
      <c r="AA4913">
        <v>-0.29373278790663482</v>
      </c>
      <c r="AB4913">
        <v>-0.42671137130915687</v>
      </c>
      <c r="AC4913">
        <v>-0.38082445309243868</v>
      </c>
      <c r="AD4913">
        <v>-0.67009592910042404</v>
      </c>
      <c r="AE4913" s="1">
        <v>0.30336729122320932</v>
      </c>
      <c r="AF4913">
        <v>-0.27355542157827922</v>
      </c>
      <c r="AG4913">
        <v>-2.4806568795351147E-2</v>
      </c>
      <c r="AH4913">
        <v>0.20614338612302202</v>
      </c>
      <c r="AI4913">
        <v>0.61411217587608768</v>
      </c>
      <c r="AJ4913">
        <v>0.64939057061318328</v>
      </c>
      <c r="AK4913">
        <v>-0.31274177492101596</v>
      </c>
      <c r="AL4913">
        <v>-0.29403455436027681</v>
      </c>
      <c r="AM4913">
        <v>-0.35335912598476898</v>
      </c>
      <c r="AN4913">
        <v>0.17434032437501992</v>
      </c>
      <c r="AO4913" s="1">
        <v>-8.7597813155064722E-2</v>
      </c>
      <c r="AP4913">
        <v>-0.71111069904554713</v>
      </c>
      <c r="AQ4913">
        <v>-0.4154090347303297</v>
      </c>
      <c r="AR4913">
        <v>-0.11486064342835253</v>
      </c>
      <c r="AS4913">
        <v>0.2706832686907541</v>
      </c>
      <c r="AT4913">
        <v>0.81189397784431661</v>
      </c>
      <c r="AU4913">
        <v>-0.34216208692462841</v>
      </c>
      <c r="AV4913">
        <v>-0.41204120537633476</v>
      </c>
      <c r="AW4913">
        <v>-0.41597176738917224</v>
      </c>
      <c r="AX4913">
        <v>-0.30965654092715161</v>
      </c>
      <c r="AY4913" s="1">
        <v>-2</v>
      </c>
      <c r="AZ4913">
        <v>6</v>
      </c>
      <c r="BA4913">
        <v>6</v>
      </c>
      <c r="BB4913" s="18">
        <v>0.29838247010839969</v>
      </c>
      <c r="BC4913" s="15">
        <v>0.9804183432075968</v>
      </c>
      <c r="BD4913" s="15">
        <v>-1.0250279784422747</v>
      </c>
      <c r="BE4913" s="15">
        <v>-1.2736486831092826</v>
      </c>
      <c r="BF4913" s="15">
        <v>-1.1878571394627031</v>
      </c>
      <c r="BG4913" s="15">
        <v>-0.6474056754882509</v>
      </c>
      <c r="BH4913" s="18">
        <v>-2.5474474809785392E-2</v>
      </c>
      <c r="BI4913" s="15">
        <v>1.549009617468557</v>
      </c>
      <c r="BJ4913" s="15">
        <v>-4.096631806476534E-2</v>
      </c>
      <c r="BK4913" s="15">
        <v>-1.0051620465886401E-2</v>
      </c>
      <c r="BL4913" s="15">
        <v>-0.1080886958293537</v>
      </c>
      <c r="BM4913" s="15">
        <v>1.4907101548877797</v>
      </c>
      <c r="BN4913" s="1"/>
    </row>
    <row r="4914" spans="1:66" x14ac:dyDescent="0.25">
      <c r="A4914">
        <v>854883</v>
      </c>
      <c r="B4914" t="s">
        <v>14181</v>
      </c>
      <c r="C4914" t="s">
        <v>14182</v>
      </c>
      <c r="D4914" t="s">
        <v>14183</v>
      </c>
      <c r="E4914" t="s">
        <v>14184</v>
      </c>
      <c r="F4914" s="23">
        <v>5.618853E-3</v>
      </c>
      <c r="G4914" s="23">
        <v>5.6789090000000002E-4</v>
      </c>
      <c r="H4914" s="23">
        <v>2.6602520000000001E-7</v>
      </c>
      <c r="I4914" s="11">
        <v>-1.55496670207276</v>
      </c>
      <c r="J4914" s="12">
        <v>0.47545445015702725</v>
      </c>
      <c r="K4914" s="12">
        <v>1.3011001731149821</v>
      </c>
      <c r="L4914" s="12">
        <v>0.43628645621920586</v>
      </c>
      <c r="M4914" s="12">
        <v>0.85752839916310786</v>
      </c>
      <c r="N4914" s="12">
        <v>0.56037601096183498</v>
      </c>
      <c r="O4914" s="1">
        <v>-1.0308670376805489</v>
      </c>
      <c r="P4914">
        <v>0.31708003432119136</v>
      </c>
      <c r="Q4914">
        <v>0.69193181696311579</v>
      </c>
      <c r="R4914">
        <v>0.25219702578289682</v>
      </c>
      <c r="S4914">
        <v>0.46902578775643156</v>
      </c>
      <c r="T4914">
        <v>0.29806505968781905</v>
      </c>
      <c r="U4914" s="1">
        <v>-0.89681105155016849</v>
      </c>
      <c r="V4914">
        <v>-0.2981271051576011</v>
      </c>
      <c r="W4914">
        <v>-6.4563197516861071E-2</v>
      </c>
      <c r="X4914">
        <v>-1.0064623961470167E-2</v>
      </c>
      <c r="Y4914">
        <v>0.12726337715245081</v>
      </c>
      <c r="Z4914">
        <v>-0.51970677773794838</v>
      </c>
      <c r="AA4914">
        <v>-0.29048365471675203</v>
      </c>
      <c r="AB4914">
        <v>-7.3889764890927231E-2</v>
      </c>
      <c r="AC4914">
        <v>-0.13999423135699182</v>
      </c>
      <c r="AD4914">
        <v>-0.27190023786872863</v>
      </c>
      <c r="AE4914" s="1">
        <v>0.86466567337377787</v>
      </c>
      <c r="AF4914">
        <v>0.84239562835609849</v>
      </c>
      <c r="AG4914">
        <v>0.40278395402849587</v>
      </c>
      <c r="AH4914">
        <v>0.40874349138784094</v>
      </c>
      <c r="AI4914">
        <v>0.22692011251221114</v>
      </c>
      <c r="AJ4914">
        <v>-0.20088987725582022</v>
      </c>
      <c r="AK4914">
        <v>0.52516416975727775</v>
      </c>
      <c r="AL4914">
        <v>2.3367216250321947E-2</v>
      </c>
      <c r="AM4914">
        <v>0.29010405210978712</v>
      </c>
      <c r="AN4914">
        <v>0.70147382083579157</v>
      </c>
      <c r="AO4914" s="1">
        <v>0.4896144355033456</v>
      </c>
      <c r="AP4914">
        <v>0.92460897117495966</v>
      </c>
      <c r="AQ4914">
        <v>0.50273755194838754</v>
      </c>
      <c r="AR4914">
        <v>0.55329971292580882</v>
      </c>
      <c r="AS4914">
        <v>0.41048428873680204</v>
      </c>
      <c r="AT4914">
        <v>-0.67993368207179194</v>
      </c>
      <c r="AU4914">
        <v>0.49505491297608173</v>
      </c>
      <c r="AV4914">
        <v>-2.5381724026089136E-2</v>
      </c>
      <c r="AW4914">
        <v>0.2893906398883429</v>
      </c>
      <c r="AX4914">
        <v>0.75154568179428061</v>
      </c>
      <c r="AY4914" s="1">
        <v>-1</v>
      </c>
      <c r="AZ4914">
        <v>1</v>
      </c>
      <c r="BA4914">
        <v>2</v>
      </c>
      <c r="BB4914" s="18">
        <v>0.90077543611840005</v>
      </c>
      <c r="BC4914" s="15">
        <v>-0.9859056547419387</v>
      </c>
      <c r="BD4914" s="15">
        <v>-0.6805999799031085</v>
      </c>
      <c r="BE4914" s="15">
        <v>-0.39211536793345908</v>
      </c>
      <c r="BF4914" s="15">
        <v>-0.48016088654554362</v>
      </c>
      <c r="BG4914" s="15">
        <v>-0.12419651678062131</v>
      </c>
      <c r="BH4914" s="18">
        <v>-1.7393584324372668</v>
      </c>
      <c r="BI4914" s="15">
        <v>-0.17864502649708794</v>
      </c>
      <c r="BJ4914" s="15">
        <v>1.5285011081430666</v>
      </c>
      <c r="BK4914" s="15">
        <v>0.34864303410887443</v>
      </c>
      <c r="BL4914" s="15">
        <v>0.97581226507304974</v>
      </c>
      <c r="BM4914" s="15">
        <v>0.82725002139562598</v>
      </c>
      <c r="BN4914" s="1"/>
    </row>
    <row r="4915" spans="1:66" x14ac:dyDescent="0.25">
      <c r="A4915">
        <v>851140</v>
      </c>
      <c r="B4915" t="s">
        <v>14201</v>
      </c>
      <c r="C4915" t="s">
        <v>14202</v>
      </c>
      <c r="D4915" t="s">
        <v>14203</v>
      </c>
      <c r="E4915" t="s">
        <v>14204</v>
      </c>
      <c r="F4915" s="23">
        <v>9.9999999999999998E-17</v>
      </c>
      <c r="G4915" s="23">
        <v>1.1842689E-2</v>
      </c>
      <c r="H4915" s="23">
        <v>6.2076500000000004E-7</v>
      </c>
      <c r="I4915" s="11">
        <v>-0.79254539575247618</v>
      </c>
      <c r="J4915" s="12">
        <v>-0.71198673394290213</v>
      </c>
      <c r="K4915" s="12">
        <v>0.48097841505263622</v>
      </c>
      <c r="L4915" s="12">
        <v>5.6449735432664971E-3</v>
      </c>
      <c r="M4915" s="12">
        <v>1.4758272169848183</v>
      </c>
      <c r="N4915" s="12">
        <v>1.0901555127311684</v>
      </c>
      <c r="O4915" s="1">
        <v>-0.22448914933388631</v>
      </c>
      <c r="P4915">
        <v>-0.20821826577100305</v>
      </c>
      <c r="Q4915">
        <v>0.12679800696494564</v>
      </c>
      <c r="R4915">
        <v>1.2601110017371236E-3</v>
      </c>
      <c r="S4915">
        <v>0.26495204544589945</v>
      </c>
      <c r="T4915">
        <v>0.19333492727645893</v>
      </c>
      <c r="U4915" s="1">
        <v>0.34333983423139397</v>
      </c>
      <c r="V4915">
        <v>0.61741033936898393</v>
      </c>
      <c r="W4915">
        <v>0.92990813728648669</v>
      </c>
      <c r="X4915">
        <v>0.90368722979400606</v>
      </c>
      <c r="Y4915">
        <v>0.63714243596722642</v>
      </c>
      <c r="Z4915">
        <v>-0.43762933510601243</v>
      </c>
      <c r="AA4915">
        <v>-0.46663351534426845</v>
      </c>
      <c r="AB4915">
        <v>0.10451870925886128</v>
      </c>
      <c r="AC4915">
        <v>0.50594153945558706</v>
      </c>
      <c r="AD4915">
        <v>0.90607081607203588</v>
      </c>
      <c r="AE4915" s="1">
        <v>0.46689370517546191</v>
      </c>
      <c r="AF4915">
        <v>0.76334415484350338</v>
      </c>
      <c r="AG4915">
        <v>0.87112246003226057</v>
      </c>
      <c r="AH4915">
        <v>0.92980820131386932</v>
      </c>
      <c r="AI4915">
        <v>0.57442355146545343</v>
      </c>
      <c r="AJ4915">
        <v>-0.49866876197722709</v>
      </c>
      <c r="AK4915">
        <v>-0.20317095526269777</v>
      </c>
      <c r="AL4915">
        <v>-7.3912588870899115E-3</v>
      </c>
      <c r="AM4915">
        <v>0.6017011298370234</v>
      </c>
      <c r="AN4915">
        <v>0.94962704757971361</v>
      </c>
      <c r="AO4915" s="1">
        <v>0.42722517876820865</v>
      </c>
      <c r="AP4915">
        <v>0.71884582298085187</v>
      </c>
      <c r="AQ4915">
        <v>0.90215065229412195</v>
      </c>
      <c r="AR4915">
        <v>0.93066143982656846</v>
      </c>
      <c r="AS4915">
        <v>0.60358125799638729</v>
      </c>
      <c r="AT4915">
        <v>-0.48205085607887166</v>
      </c>
      <c r="AU4915">
        <v>-0.30108607583817953</v>
      </c>
      <c r="AV4915">
        <v>3.3158158547781667E-2</v>
      </c>
      <c r="AW4915">
        <v>0.57362269414109091</v>
      </c>
      <c r="AX4915">
        <v>0.94437033286716243</v>
      </c>
      <c r="AY4915" s="1">
        <v>3</v>
      </c>
      <c r="AZ4915">
        <v>10</v>
      </c>
      <c r="BA4915">
        <v>10</v>
      </c>
      <c r="BB4915" s="18">
        <v>-0.6039740126284906</v>
      </c>
      <c r="BC4915" s="15">
        <v>-0.74510591867843312</v>
      </c>
      <c r="BD4915" s="15">
        <v>-0.78851918529318021</v>
      </c>
      <c r="BE4915" s="15">
        <v>6.6377715795447961E-2</v>
      </c>
      <c r="BF4915" s="15">
        <v>0.66722477333753438</v>
      </c>
      <c r="BG4915" s="15">
        <v>0.86360541411292091</v>
      </c>
      <c r="BH4915" s="18">
        <v>-1.1572868015497981</v>
      </c>
      <c r="BI4915" s="15">
        <v>-1.2421769603427235</v>
      </c>
      <c r="BJ4915" s="15">
        <v>-0.45272579141313862</v>
      </c>
      <c r="BK4915" s="15">
        <v>7.031873428013205E-2</v>
      </c>
      <c r="BL4915" s="15">
        <v>1.6975683697703066</v>
      </c>
      <c r="BM4915" s="15">
        <v>1.6246936626094257</v>
      </c>
      <c r="BN4915" s="1"/>
    </row>
    <row r="4916" spans="1:66" x14ac:dyDescent="0.25">
      <c r="A4916">
        <v>851542</v>
      </c>
      <c r="B4916" t="s">
        <v>14217</v>
      </c>
      <c r="C4916" t="s">
        <v>14218</v>
      </c>
      <c r="D4916" t="s">
        <v>14219</v>
      </c>
      <c r="E4916" t="s">
        <v>14220</v>
      </c>
      <c r="F4916" s="23">
        <v>1.0973427000000001E-8</v>
      </c>
      <c r="G4916" s="23">
        <v>3.1134292000000003E-5</v>
      </c>
      <c r="H4916" s="23">
        <v>8.7513099999999994E-6</v>
      </c>
      <c r="I4916" s="11">
        <v>-0.87165310659301387</v>
      </c>
      <c r="J4916" s="12">
        <v>0.14190261215522532</v>
      </c>
      <c r="K4916" s="12">
        <v>0.47762288528309405</v>
      </c>
      <c r="L4916" s="12">
        <v>0.80599448403436935</v>
      </c>
      <c r="M4916" s="12">
        <v>1.4558479793932724</v>
      </c>
      <c r="N4916" s="12">
        <v>0.88941140771016969</v>
      </c>
      <c r="O4916" s="1">
        <v>-0.36019333251827912</v>
      </c>
      <c r="P4916">
        <v>9.9135177818103382E-2</v>
      </c>
      <c r="Q4916">
        <v>0.30551540777387626</v>
      </c>
      <c r="R4916">
        <v>0.39158491972206078</v>
      </c>
      <c r="S4916">
        <v>0.66795874788764442</v>
      </c>
      <c r="T4916">
        <v>0.40825051553598524</v>
      </c>
      <c r="U4916" s="1">
        <v>-0.909531820269179</v>
      </c>
      <c r="V4916">
        <v>-0.37701052353910852</v>
      </c>
      <c r="W4916">
        <v>-4.8404667524780419E-2</v>
      </c>
      <c r="X4916">
        <v>-3.0170570532156528E-2</v>
      </c>
      <c r="Y4916">
        <v>6.5847786337444078E-2</v>
      </c>
      <c r="Z4916">
        <v>-0.43264703777473573</v>
      </c>
      <c r="AA4916">
        <v>-0.41194310628623182</v>
      </c>
      <c r="AB4916">
        <v>-2.6778587732862048E-2</v>
      </c>
      <c r="AC4916">
        <v>-0.10401087481279331</v>
      </c>
      <c r="AD4916">
        <v>-0.31067104525448713</v>
      </c>
      <c r="AE4916" s="1">
        <v>2.3934402359484186E-2</v>
      </c>
      <c r="AF4916">
        <v>0.5710864578667002</v>
      </c>
      <c r="AG4916">
        <v>0.86267823200318272</v>
      </c>
      <c r="AH4916">
        <v>0.75339402017949275</v>
      </c>
      <c r="AI4916">
        <v>0.36141142093190598</v>
      </c>
      <c r="AJ4916">
        <v>-0.69843917673513811</v>
      </c>
      <c r="AK4916">
        <v>-0.43503072258644815</v>
      </c>
      <c r="AL4916">
        <v>0.20442786995384879</v>
      </c>
      <c r="AM4916">
        <v>0.59156501079531587</v>
      </c>
      <c r="AN4916">
        <v>0.70224702220119395</v>
      </c>
      <c r="AO4916" s="1">
        <v>-0.55235975734578424</v>
      </c>
      <c r="AP4916">
        <v>0.10515414287742836</v>
      </c>
      <c r="AQ4916">
        <v>0.48347664391378115</v>
      </c>
      <c r="AR4916">
        <v>0.42976903432264485</v>
      </c>
      <c r="AS4916">
        <v>0.25620239975265269</v>
      </c>
      <c r="AT4916">
        <v>-0.68537039610396244</v>
      </c>
      <c r="AU4916">
        <v>-0.51564134603662648</v>
      </c>
      <c r="AV4916">
        <v>0.10503237828654999</v>
      </c>
      <c r="AW4916">
        <v>0.28741720675560206</v>
      </c>
      <c r="AX4916">
        <v>0.22457345845937485</v>
      </c>
      <c r="AY4916" s="1">
        <v>-1</v>
      </c>
      <c r="AZ4916">
        <v>3</v>
      </c>
      <c r="BA4916">
        <v>-6</v>
      </c>
      <c r="BB4916" s="18">
        <v>1.4819213789916965</v>
      </c>
      <c r="BC4916" s="15">
        <v>-1.1941105688949529</v>
      </c>
      <c r="BD4916" s="15">
        <v>-1.152831135995199</v>
      </c>
      <c r="BE4916" s="15">
        <v>-0.38489134118770679</v>
      </c>
      <c r="BF4916" s="15">
        <v>-0.53887683007810594</v>
      </c>
      <c r="BG4916" s="15">
        <v>-0.20021317050761955</v>
      </c>
      <c r="BH4916" s="18">
        <v>0.2858924199363187</v>
      </c>
      <c r="BI4916" s="15">
        <v>-0.9994005033659864</v>
      </c>
      <c r="BJ4916" s="15">
        <v>-0.49746629190144703</v>
      </c>
      <c r="BK4916" s="15">
        <v>0.72104488097745278</v>
      </c>
      <c r="BL4916" s="15">
        <v>1.458748521298765</v>
      </c>
      <c r="BM4916" s="15">
        <v>1.0201826407267875</v>
      </c>
      <c r="BN4916" s="1"/>
    </row>
    <row r="4917" spans="1:66" x14ac:dyDescent="0.25">
      <c r="A4917">
        <v>851408</v>
      </c>
      <c r="B4917" t="s">
        <v>14221</v>
      </c>
      <c r="C4917" t="s">
        <v>14222</v>
      </c>
      <c r="D4917" t="s">
        <v>14223</v>
      </c>
      <c r="E4917" t="s">
        <v>14224</v>
      </c>
      <c r="F4917" s="23">
        <v>7.507439E-12</v>
      </c>
      <c r="G4917" s="23">
        <v>2.8888289999999999E-3</v>
      </c>
      <c r="H4917" s="23">
        <v>2.3075413E-4</v>
      </c>
      <c r="I4917" s="11">
        <v>-0.65726390817286284</v>
      </c>
      <c r="J4917" s="12">
        <v>-1.8478135819712915E-2</v>
      </c>
      <c r="K4917" s="12">
        <v>0.6007423901996406</v>
      </c>
      <c r="L4917" s="12">
        <v>0.19369036143449792</v>
      </c>
      <c r="M4917" s="12">
        <v>1.2423140546776132</v>
      </c>
      <c r="N4917" s="12">
        <v>0.5651237490750205</v>
      </c>
      <c r="O4917" s="1">
        <v>-0.39570901136092929</v>
      </c>
      <c r="P4917">
        <v>-1.1727386612518776E-2</v>
      </c>
      <c r="Q4917">
        <v>0.31692378767299106</v>
      </c>
      <c r="R4917">
        <v>8.7940597598898329E-2</v>
      </c>
      <c r="S4917">
        <v>0.43783657503228851</v>
      </c>
      <c r="T4917">
        <v>0.19824269689097118</v>
      </c>
      <c r="U4917" s="1">
        <v>0.19472762202440505</v>
      </c>
      <c r="V4917">
        <v>0.59931349644654752</v>
      </c>
      <c r="W4917">
        <v>0.88711196644095491</v>
      </c>
      <c r="X4917">
        <v>0.87716527095349239</v>
      </c>
      <c r="Y4917">
        <v>0.68885937779132422</v>
      </c>
      <c r="Z4917">
        <v>-0.5633506504757223</v>
      </c>
      <c r="AA4917">
        <v>-0.43210732386916478</v>
      </c>
      <c r="AB4917">
        <v>8.0649540124583238E-2</v>
      </c>
      <c r="AC4917">
        <v>0.42067667845338486</v>
      </c>
      <c r="AD4917">
        <v>0.86008113936191932</v>
      </c>
      <c r="AE4917" s="1">
        <v>0.54902409238921335</v>
      </c>
      <c r="AF4917">
        <v>0.80358559883120018</v>
      </c>
      <c r="AG4917">
        <v>0.84369085246782372</v>
      </c>
      <c r="AH4917">
        <v>0.90455941993565325</v>
      </c>
      <c r="AI4917">
        <v>0.49461002054289582</v>
      </c>
      <c r="AJ4917">
        <v>-0.46744022249755968</v>
      </c>
      <c r="AK4917">
        <v>-0.11546574398090682</v>
      </c>
      <c r="AL4917">
        <v>-1.2257159515273406E-2</v>
      </c>
      <c r="AM4917">
        <v>0.64957719784005763</v>
      </c>
      <c r="AN4917">
        <v>0.94623984276844608</v>
      </c>
      <c r="AO4917" s="1">
        <v>0.43623284717084682</v>
      </c>
      <c r="AP4917">
        <v>0.75491781806176306</v>
      </c>
      <c r="AQ4917">
        <v>0.8881195233107696</v>
      </c>
      <c r="AR4917">
        <v>0.92480207531050684</v>
      </c>
      <c r="AS4917">
        <v>0.58317978334132936</v>
      </c>
      <c r="AT4917">
        <v>-0.51867105335706132</v>
      </c>
      <c r="AU4917">
        <v>-0.23663347523264566</v>
      </c>
      <c r="AV4917">
        <v>2.17449986278456E-2</v>
      </c>
      <c r="AW4917">
        <v>0.58661259379137876</v>
      </c>
      <c r="AX4917">
        <v>0.94611558488945546</v>
      </c>
      <c r="AY4917" s="1">
        <v>3</v>
      </c>
      <c r="AZ4917">
        <v>10</v>
      </c>
      <c r="BA4917">
        <v>10</v>
      </c>
      <c r="BB4917" s="18">
        <v>-0.46491719930252673</v>
      </c>
      <c r="BC4917" s="15">
        <v>-0.99377389991000997</v>
      </c>
      <c r="BD4917" s="15">
        <v>-0.80548150543454922</v>
      </c>
      <c r="BE4917" s="15">
        <v>-6.9838633515095463E-2</v>
      </c>
      <c r="BF4917" s="15">
        <v>0.41799206780888043</v>
      </c>
      <c r="BG4917" s="15">
        <v>0.80274886970413217</v>
      </c>
      <c r="BH4917" s="18">
        <v>-1.2246924524374356</v>
      </c>
      <c r="BI4917" s="15">
        <v>-1.0151340113436518</v>
      </c>
      <c r="BJ4917" s="15">
        <v>-0.11104325025690483</v>
      </c>
      <c r="BK4917" s="15">
        <v>0.15406099273668392</v>
      </c>
      <c r="BL4917" s="15">
        <v>1.8540658634774159</v>
      </c>
      <c r="BM4917" s="15">
        <v>1.4560131584730485</v>
      </c>
      <c r="BN4917" s="1"/>
    </row>
    <row r="4918" spans="1:66" x14ac:dyDescent="0.25">
      <c r="A4918">
        <v>9164884</v>
      </c>
      <c r="B4918" t="s">
        <v>14280</v>
      </c>
      <c r="C4918" t="s">
        <v>14280</v>
      </c>
      <c r="D4918" t="s">
        <v>14281</v>
      </c>
      <c r="E4918" t="s">
        <v>14282</v>
      </c>
      <c r="F4918" s="23">
        <v>1.9815722000000001E-2</v>
      </c>
      <c r="G4918" s="23">
        <v>6.2677280000000002E-2</v>
      </c>
      <c r="H4918" s="23">
        <v>0.63376325</v>
      </c>
      <c r="I4918" s="11">
        <v>0.17864517363464671</v>
      </c>
      <c r="J4918" s="12">
        <v>-9.8397526574545605E-2</v>
      </c>
      <c r="K4918" s="12">
        <v>-0.43905955620471704</v>
      </c>
      <c r="L4918" s="12">
        <v>-0.27801389919353997</v>
      </c>
      <c r="M4918" s="12">
        <v>-0.21614040956590863</v>
      </c>
      <c r="N4918" s="12">
        <v>-0.27777651739715825</v>
      </c>
      <c r="O4918" s="1">
        <v>0.27979910119287926</v>
      </c>
      <c r="P4918">
        <v>-0.14633380917125305</v>
      </c>
      <c r="Q4918">
        <v>-0.87407322692572087</v>
      </c>
      <c r="R4918">
        <v>-0.53031521909962531</v>
      </c>
      <c r="S4918">
        <v>-0.22976257453503196</v>
      </c>
      <c r="T4918">
        <v>-0.42337546361277745</v>
      </c>
      <c r="U4918" s="1">
        <v>0.464297161158919</v>
      </c>
      <c r="V4918">
        <v>0.41432938941034025</v>
      </c>
      <c r="W4918">
        <v>0.52279695094510581</v>
      </c>
      <c r="X4918">
        <v>0.8023407093224082</v>
      </c>
      <c r="Y4918">
        <v>9.7481775319887373E-2</v>
      </c>
      <c r="Z4918">
        <v>-5.9792667674490506E-2</v>
      </c>
      <c r="AA4918">
        <v>-0.17731588361231815</v>
      </c>
      <c r="AB4918">
        <v>-0.31348392792783331</v>
      </c>
      <c r="AC4918">
        <v>0.91740786505367367</v>
      </c>
      <c r="AD4918">
        <v>0.61148234195365714</v>
      </c>
      <c r="AE4918" s="1">
        <v>-0.28618917462940058</v>
      </c>
      <c r="AF4918">
        <v>-0.31814148408499882</v>
      </c>
      <c r="AG4918">
        <v>0.15900261554949435</v>
      </c>
      <c r="AH4918">
        <v>0.51078439392255581</v>
      </c>
      <c r="AI4918">
        <v>-8.2803437011731207E-2</v>
      </c>
      <c r="AJ4918">
        <v>0.11623150852852178</v>
      </c>
      <c r="AK4918">
        <v>-0.61574507733928285</v>
      </c>
      <c r="AL4918">
        <v>-0.43277243704421675</v>
      </c>
      <c r="AM4918">
        <v>0.7289002682373088</v>
      </c>
      <c r="AN4918">
        <v>1.9204904941288077E-2</v>
      </c>
      <c r="AO4918" s="1">
        <v>6.485916299196276E-2</v>
      </c>
      <c r="AP4918">
        <v>2.0435430396455723E-2</v>
      </c>
      <c r="AQ4918">
        <v>0.36018898775894043</v>
      </c>
      <c r="AR4918">
        <v>0.71195925608636579</v>
      </c>
      <c r="AS4918">
        <v>6.2860821205439429E-5</v>
      </c>
      <c r="AT4918">
        <v>3.9010160984507679E-2</v>
      </c>
      <c r="AU4918">
        <v>-0.45739523481804317</v>
      </c>
      <c r="AV4918">
        <v>-0.41732090336330685</v>
      </c>
      <c r="AW4918">
        <v>0.90050227936759975</v>
      </c>
      <c r="AX4918">
        <v>0.3217798244899775</v>
      </c>
      <c r="AY4918" s="1">
        <v>9</v>
      </c>
      <c r="AZ4918">
        <v>9</v>
      </c>
      <c r="BA4918">
        <v>9</v>
      </c>
      <c r="BB4918" s="18">
        <v>-0.3479848970528539</v>
      </c>
      <c r="BC4918" s="15">
        <v>0.1960234330071057</v>
      </c>
      <c r="BD4918" s="15">
        <v>3.7969296463688455E-2</v>
      </c>
      <c r="BE4918" s="15">
        <v>-0.14515981974838002</v>
      </c>
      <c r="BF4918" s="15">
        <v>1.5102368435031639</v>
      </c>
      <c r="BG4918" s="15">
        <v>0.40753803537276623</v>
      </c>
      <c r="BH4918" s="18">
        <v>0.17610420863679668</v>
      </c>
      <c r="BI4918" s="15">
        <v>-9.2644156804152458E-2</v>
      </c>
      <c r="BJ4918" s="15">
        <v>-1.250094217787322</v>
      </c>
      <c r="BK4918" s="15">
        <v>-0.96076570953087914</v>
      </c>
      <c r="BL4918" s="15">
        <v>0.8761484343505157</v>
      </c>
      <c r="BM4918" s="15">
        <v>-0.40737145041044442</v>
      </c>
      <c r="BN4918" s="1"/>
    </row>
    <row r="4919" spans="1:66" x14ac:dyDescent="0.25">
      <c r="A4919">
        <v>854832</v>
      </c>
      <c r="B4919" t="s">
        <v>14283</v>
      </c>
      <c r="C4919" t="s">
        <v>14284</v>
      </c>
      <c r="D4919" t="s">
        <v>14285</v>
      </c>
      <c r="E4919" t="s">
        <v>14286</v>
      </c>
      <c r="F4919" s="23">
        <v>0.12223142400000001</v>
      </c>
      <c r="G4919" s="23">
        <v>3.5676619999999999E-2</v>
      </c>
      <c r="H4919" s="23">
        <v>0.36131644000000002</v>
      </c>
      <c r="I4919" s="11">
        <v>-8.2034321884772041E-2</v>
      </c>
      <c r="J4919" s="12">
        <v>0.48140057474445364</v>
      </c>
      <c r="K4919" s="12">
        <v>0.48518290662129698</v>
      </c>
      <c r="L4919" s="12">
        <v>6.2567311052776492E-2</v>
      </c>
      <c r="M4919" s="12">
        <v>0.29872194398207719</v>
      </c>
      <c r="N4919" s="12">
        <v>7.130438341843898E-3</v>
      </c>
      <c r="O4919" s="1">
        <v>-4.2281369959511823E-2</v>
      </c>
      <c r="P4919">
        <v>0.29940685012015067</v>
      </c>
      <c r="Q4919">
        <v>0.28863870668980895</v>
      </c>
      <c r="R4919">
        <v>3.4752814541580267E-2</v>
      </c>
      <c r="S4919">
        <v>0.16941620214582528</v>
      </c>
      <c r="T4919">
        <v>3.9101356303910869E-3</v>
      </c>
      <c r="U4919" s="1">
        <v>-0.67435805954257988</v>
      </c>
      <c r="V4919">
        <v>-3.3691851276331765E-2</v>
      </c>
      <c r="W4919">
        <v>0.30555035174785988</v>
      </c>
      <c r="X4919">
        <v>0.16682668062692196</v>
      </c>
      <c r="Y4919">
        <v>0.30489012273807992</v>
      </c>
      <c r="Z4919">
        <v>-0.63174086409423602</v>
      </c>
      <c r="AA4919">
        <v>-0.45255600968265558</v>
      </c>
      <c r="AB4919">
        <v>0.1989179001276877</v>
      </c>
      <c r="AC4919">
        <v>-9.3869208631455883E-2</v>
      </c>
      <c r="AD4919">
        <v>4.5580173682238538E-2</v>
      </c>
      <c r="AE4919" s="1">
        <v>-0.73726454883501846</v>
      </c>
      <c r="AF4919">
        <v>-3.7379217546330105E-2</v>
      </c>
      <c r="AG4919">
        <v>-0.12171701801054373</v>
      </c>
      <c r="AH4919">
        <v>5.871351813934475E-2</v>
      </c>
      <c r="AI4919">
        <v>-0.19493036974307465</v>
      </c>
      <c r="AJ4919">
        <v>-0.68998316299448514</v>
      </c>
      <c r="AK4919">
        <v>0.11601912993355173</v>
      </c>
      <c r="AL4919">
        <v>-0.23756789447886151</v>
      </c>
      <c r="AM4919">
        <v>0.26919774844785099</v>
      </c>
      <c r="AN4919">
        <v>-0.2331678760187359</v>
      </c>
      <c r="AO4919" s="1">
        <v>-0.7291577478169553</v>
      </c>
      <c r="AP4919">
        <v>-3.6538086398853725E-2</v>
      </c>
      <c r="AQ4919">
        <v>0.2396668248208064</v>
      </c>
      <c r="AR4919">
        <v>0.15576791636611378</v>
      </c>
      <c r="AS4919">
        <v>0.22452475980778733</v>
      </c>
      <c r="AT4919">
        <v>-0.68294031807119648</v>
      </c>
      <c r="AU4919">
        <v>-0.36776421709627299</v>
      </c>
      <c r="AV4919">
        <v>0.12451422651229888</v>
      </c>
      <c r="AW4919">
        <v>-2.7492198969572081E-2</v>
      </c>
      <c r="AX4919">
        <v>-7.0421247163946123E-3</v>
      </c>
      <c r="AY4919" s="1">
        <v>-1</v>
      </c>
      <c r="AZ4919">
        <v>-1</v>
      </c>
      <c r="BA4919">
        <v>-1</v>
      </c>
      <c r="BB4919" s="18">
        <v>0.88712430871760528</v>
      </c>
      <c r="BC4919" s="15">
        <v>-1.461843252708183</v>
      </c>
      <c r="BD4919" s="15">
        <v>-1.1395863371756167</v>
      </c>
      <c r="BE4919" s="15">
        <v>3.2063875197768398E-2</v>
      </c>
      <c r="BF4919" s="15">
        <v>-0.49450222820567769</v>
      </c>
      <c r="BG4919" s="15">
        <v>0.22265075098423259</v>
      </c>
      <c r="BH4919" s="18">
        <v>0.63124774130456218</v>
      </c>
      <c r="BI4919" s="15">
        <v>3.9712727595990503E-2</v>
      </c>
      <c r="BJ4919" s="15">
        <v>0.37376726728424914</v>
      </c>
      <c r="BK4919" s="15">
        <v>0.22722010269649753</v>
      </c>
      <c r="BL4919" s="15">
        <v>0.43725345503687713</v>
      </c>
      <c r="BM4919" s="15">
        <v>0.24489158927170129</v>
      </c>
      <c r="BN4919" s="1"/>
    </row>
    <row r="4920" spans="1:66" x14ac:dyDescent="0.25">
      <c r="A4920">
        <v>850397</v>
      </c>
      <c r="B4920" t="s">
        <v>14319</v>
      </c>
      <c r="C4920" t="s">
        <v>14320</v>
      </c>
      <c r="D4920" t="s">
        <v>14321</v>
      </c>
      <c r="E4920" t="s">
        <v>14322</v>
      </c>
      <c r="F4920" s="23">
        <v>4.1530119999999997E-2</v>
      </c>
      <c r="G4920" s="23">
        <v>2.6400184E-2</v>
      </c>
      <c r="H4920" s="23">
        <v>0.16499454</v>
      </c>
      <c r="I4920" s="11">
        <v>0.43654395059902962</v>
      </c>
      <c r="J4920" s="12">
        <v>0.13230223306332611</v>
      </c>
      <c r="K4920" s="12">
        <v>0.37889856660788424</v>
      </c>
      <c r="L4920" s="12">
        <v>0.59160461998151803</v>
      </c>
      <c r="M4920" s="12">
        <v>6.1280710775586153E-2</v>
      </c>
      <c r="N4920" s="12">
        <v>-0.25451948166449251</v>
      </c>
      <c r="O4920" s="1">
        <v>0.20184681275426281</v>
      </c>
      <c r="P4920">
        <v>5.5074977719667413E-2</v>
      </c>
      <c r="Q4920">
        <v>0.16216386395011664</v>
      </c>
      <c r="R4920">
        <v>0.25234897262105555</v>
      </c>
      <c r="S4920">
        <v>2.9169928576939591E-2</v>
      </c>
      <c r="T4920">
        <v>-0.12061137905972516</v>
      </c>
      <c r="U4920" s="1">
        <v>0.6312227404837939</v>
      </c>
      <c r="V4920">
        <v>-0.12114934024387328</v>
      </c>
      <c r="W4920">
        <v>-0.23877752808303349</v>
      </c>
      <c r="X4920">
        <v>-0.18120848125838804</v>
      </c>
      <c r="Y4920">
        <v>0.13405943346700205</v>
      </c>
      <c r="Z4920">
        <v>0.78446588136272932</v>
      </c>
      <c r="AA4920">
        <v>0.16711052969688134</v>
      </c>
      <c r="AB4920">
        <v>-9.1141057729240443E-2</v>
      </c>
      <c r="AC4920">
        <v>-0.3632720463135784</v>
      </c>
      <c r="AD4920">
        <v>1.3632671625748145E-2</v>
      </c>
      <c r="AE4920" s="1">
        <v>1.2253520371889575E-2</v>
      </c>
      <c r="AF4920">
        <v>-0.22122452666617415</v>
      </c>
      <c r="AG4920">
        <v>-0.46430808756371234</v>
      </c>
      <c r="AH4920">
        <v>-0.92027812295204303</v>
      </c>
      <c r="AI4920">
        <v>-0.69705521507119661</v>
      </c>
      <c r="AJ4920">
        <v>0.2920828717949962</v>
      </c>
      <c r="AK4920">
        <v>0.34310531635412467</v>
      </c>
      <c r="AL4920">
        <v>0.54113531196394249</v>
      </c>
      <c r="AM4920">
        <v>-0.46701476466997727</v>
      </c>
      <c r="AN4920">
        <v>-0.60045613576435108</v>
      </c>
      <c r="AO4920" s="1">
        <v>0.28850157090950695</v>
      </c>
      <c r="AP4920">
        <v>-0.2275518963762509</v>
      </c>
      <c r="AQ4920">
        <v>-0.47074403602358489</v>
      </c>
      <c r="AR4920">
        <v>-0.80400854944533684</v>
      </c>
      <c r="AS4920">
        <v>-0.48912672323957684</v>
      </c>
      <c r="AT4920">
        <v>0.57633448228533424</v>
      </c>
      <c r="AU4920">
        <v>0.34373648735498002</v>
      </c>
      <c r="AV4920">
        <v>0.38542991106734165</v>
      </c>
      <c r="AW4920">
        <v>-0.52787258655857217</v>
      </c>
      <c r="AX4920">
        <v>-0.46633747361492234</v>
      </c>
      <c r="AY4920" s="1">
        <v>6</v>
      </c>
      <c r="AZ4920">
        <v>-4</v>
      </c>
      <c r="BA4920">
        <v>-4</v>
      </c>
      <c r="BB4920" s="18">
        <v>-0.95625237080976933</v>
      </c>
      <c r="BC4920" s="15">
        <v>0.46369384361314164</v>
      </c>
      <c r="BD4920" s="15">
        <v>-0.15551816460958132</v>
      </c>
      <c r="BE4920" s="15">
        <v>-0.41454642709298417</v>
      </c>
      <c r="BF4920" s="15">
        <v>-0.68749583214187748</v>
      </c>
      <c r="BG4920" s="15">
        <v>-0.18866865988793757</v>
      </c>
      <c r="BH4920" s="18">
        <v>0.30124608949210141</v>
      </c>
      <c r="BI4920" s="15">
        <v>0.84480061222908154</v>
      </c>
      <c r="BJ4920" s="15">
        <v>0.9359283288447241</v>
      </c>
      <c r="BK4920" s="15">
        <v>1.2896162298706224</v>
      </c>
      <c r="BL4920" s="15">
        <v>-0.51097202659890628</v>
      </c>
      <c r="BM4920" s="15">
        <v>-0.92183162290859799</v>
      </c>
      <c r="BN4920" s="1"/>
    </row>
    <row r="4921" spans="1:66" x14ac:dyDescent="0.25">
      <c r="A4921">
        <v>853249</v>
      </c>
      <c r="B4921" t="s">
        <v>14387</v>
      </c>
      <c r="C4921" t="s">
        <v>14388</v>
      </c>
      <c r="D4921" t="s">
        <v>14389</v>
      </c>
      <c r="E4921" t="s">
        <v>14390</v>
      </c>
      <c r="F4921" s="23">
        <v>7.8725914999999993E-12</v>
      </c>
      <c r="G4921" s="23">
        <v>1.8133115999999999E-3</v>
      </c>
      <c r="H4921" s="23">
        <v>3.4132833000000001E-3</v>
      </c>
      <c r="I4921" s="11">
        <v>-7.8318051110488465E-2</v>
      </c>
      <c r="J4921" s="12">
        <v>-0.4174207869912262</v>
      </c>
      <c r="K4921" s="12">
        <v>-0.63421543058228258</v>
      </c>
      <c r="L4921" s="12">
        <v>0.38509129985304202</v>
      </c>
      <c r="M4921" s="12">
        <v>-1.1020500820162729</v>
      </c>
      <c r="N4921" s="12">
        <v>-0.15042264977773406</v>
      </c>
      <c r="O4921" s="1">
        <v>-1.7478626023762493E-2</v>
      </c>
      <c r="P4921">
        <v>-7.2092213092227034E-2</v>
      </c>
      <c r="Q4921">
        <v>-0.10874768533253144</v>
      </c>
      <c r="R4921">
        <v>6.8219687595784062E-2</v>
      </c>
      <c r="S4921">
        <v>-0.21884981800943401</v>
      </c>
      <c r="T4921">
        <v>-3.1108400627179105E-2</v>
      </c>
      <c r="U4921" s="1">
        <v>0.72100735738290322</v>
      </c>
      <c r="V4921">
        <v>0.21471707654012537</v>
      </c>
      <c r="W4921">
        <v>-0.20497923895255238</v>
      </c>
      <c r="X4921">
        <v>-0.29828021546047812</v>
      </c>
      <c r="Y4921">
        <v>-0.40973826036704625</v>
      </c>
      <c r="Z4921">
        <v>0.44940935162310236</v>
      </c>
      <c r="AA4921">
        <v>0.54660651312424879</v>
      </c>
      <c r="AB4921">
        <v>0.10228943736390438</v>
      </c>
      <c r="AC4921">
        <v>3.2440315638694012E-2</v>
      </c>
      <c r="AD4921">
        <v>-1.5152908307346927E-2</v>
      </c>
      <c r="AE4921" s="1">
        <v>0.58829269988574606</v>
      </c>
      <c r="AF4921">
        <v>0.14120460025670714</v>
      </c>
      <c r="AG4921">
        <v>-0.15247305503936423</v>
      </c>
      <c r="AH4921">
        <v>-0.57340151354334823</v>
      </c>
      <c r="AI4921">
        <v>-0.31240088525688225</v>
      </c>
      <c r="AJ4921">
        <v>0.40968143872382978</v>
      </c>
      <c r="AK4921">
        <v>0.38317533064496762</v>
      </c>
      <c r="AL4921">
        <v>0.52073784915089538</v>
      </c>
      <c r="AM4921">
        <v>-0.41290103337706424</v>
      </c>
      <c r="AN4921">
        <v>-0.1037326918242642</v>
      </c>
      <c r="AO4921" s="1">
        <v>0.68671652960683294</v>
      </c>
      <c r="AP4921">
        <v>0.18687847034787189</v>
      </c>
      <c r="AQ4921">
        <v>-0.18756784958453898</v>
      </c>
      <c r="AR4921">
        <v>-0.45524142655270061</v>
      </c>
      <c r="AS4921">
        <v>-0.37888509701364592</v>
      </c>
      <c r="AT4921">
        <v>0.45033188482782732</v>
      </c>
      <c r="AU4921">
        <v>0.48803332201769656</v>
      </c>
      <c r="AV4921">
        <v>0.32419124002962479</v>
      </c>
      <c r="AW4921">
        <v>-0.19695482025466979</v>
      </c>
      <c r="AX4921">
        <v>-6.1815131050998069E-2</v>
      </c>
      <c r="AY4921" s="1">
        <v>1</v>
      </c>
      <c r="AZ4921">
        <v>1</v>
      </c>
      <c r="BA4921">
        <v>1</v>
      </c>
      <c r="BB4921" s="18">
        <v>-1.3098780859596104</v>
      </c>
      <c r="BC4921" s="15">
        <v>1.137425062674134</v>
      </c>
      <c r="BD4921" s="15">
        <v>1.3406611558960366</v>
      </c>
      <c r="BE4921" s="15">
        <v>0.41160864824386795</v>
      </c>
      <c r="BF4921" s="15">
        <v>0.26555641384558881</v>
      </c>
      <c r="BG4921" s="15">
        <v>-0.65902456059749071</v>
      </c>
      <c r="BH4921" s="18">
        <v>-1.4029145373998242</v>
      </c>
      <c r="BI4921" s="15">
        <v>0.64155791291248621</v>
      </c>
      <c r="BJ4921" s="15">
        <v>0.58725689885240706</v>
      </c>
      <c r="BK4921" s="15">
        <v>0.86907059361687022</v>
      </c>
      <c r="BL4921" s="15">
        <v>-1.0436031922271327</v>
      </c>
      <c r="BM4921" s="15">
        <v>-0.83771630985732648</v>
      </c>
      <c r="BN4921" s="1"/>
    </row>
    <row r="4922" spans="1:66" x14ac:dyDescent="0.25">
      <c r="A4922">
        <v>852911</v>
      </c>
      <c r="B4922" t="s">
        <v>14411</v>
      </c>
      <c r="C4922" t="s">
        <v>14412</v>
      </c>
      <c r="D4922" t="s">
        <v>14413</v>
      </c>
      <c r="E4922" t="s">
        <v>14414</v>
      </c>
      <c r="F4922" s="23">
        <v>1.3322676E-14</v>
      </c>
      <c r="G4922" s="23">
        <v>7.6186494E-3</v>
      </c>
      <c r="H4922" s="23">
        <v>1.9848520000000001E-3</v>
      </c>
      <c r="I4922" s="11">
        <v>0.14568988828453491</v>
      </c>
      <c r="J4922" s="12">
        <v>-0.45502733197838036</v>
      </c>
      <c r="K4922" s="12">
        <v>-0.28752220363115599</v>
      </c>
      <c r="L4922" s="12">
        <v>0.50940747117429563</v>
      </c>
      <c r="M4922" s="12">
        <v>-0.99937743043296867</v>
      </c>
      <c r="N4922" s="12">
        <v>-0.57105381456791504</v>
      </c>
      <c r="O4922" s="1">
        <v>2.1271861811752026E-2</v>
      </c>
      <c r="P4922">
        <v>-5.4909003014819588E-2</v>
      </c>
      <c r="Q4922">
        <v>-3.4607608532467339E-2</v>
      </c>
      <c r="R4922">
        <v>6.3043244874318172E-2</v>
      </c>
      <c r="S4922">
        <v>-0.13527722365247369</v>
      </c>
      <c r="T4922">
        <v>-8.6696803102513806E-2</v>
      </c>
      <c r="U4922" s="1">
        <v>0.58311095491165776</v>
      </c>
      <c r="V4922">
        <v>6.1114566160820477E-2</v>
      </c>
      <c r="W4922">
        <v>-0.30089440006321888</v>
      </c>
      <c r="X4922">
        <v>-0.43646133250964647</v>
      </c>
      <c r="Y4922">
        <v>-0.59097449492562404</v>
      </c>
      <c r="Z4922">
        <v>0.50580646399915974</v>
      </c>
      <c r="AA4922">
        <v>0.48099669046672267</v>
      </c>
      <c r="AB4922">
        <v>0.14839256897480646</v>
      </c>
      <c r="AC4922">
        <v>3.8889726396593105E-2</v>
      </c>
      <c r="AD4922">
        <v>-0.1934143757102228</v>
      </c>
      <c r="AE4922" s="1">
        <v>0.35710552220880126</v>
      </c>
      <c r="AF4922">
        <v>-2.476430841847805E-2</v>
      </c>
      <c r="AG4922">
        <v>-0.34834804780162421</v>
      </c>
      <c r="AH4922">
        <v>-0.7378069348874905</v>
      </c>
      <c r="AI4922">
        <v>-0.66527610077443988</v>
      </c>
      <c r="AJ4922">
        <v>0.38843016992131041</v>
      </c>
      <c r="AK4922">
        <v>0.4360333011157575</v>
      </c>
      <c r="AL4922">
        <v>0.46590220625654011</v>
      </c>
      <c r="AM4922">
        <v>-0.26798405431036687</v>
      </c>
      <c r="AN4922">
        <v>-0.37972385968585515</v>
      </c>
      <c r="AO4922" s="1">
        <v>0.47866973118553507</v>
      </c>
      <c r="AP4922">
        <v>1.6772677503940861E-2</v>
      </c>
      <c r="AQ4922">
        <v>-0.33510638567815276</v>
      </c>
      <c r="AR4922">
        <v>-0.61094130775263888</v>
      </c>
      <c r="AS4922">
        <v>-0.64801987722337973</v>
      </c>
      <c r="AT4922">
        <v>0.45745378583676671</v>
      </c>
      <c r="AU4922">
        <v>0.47080834019113516</v>
      </c>
      <c r="AV4922">
        <v>0.32319402482972281</v>
      </c>
      <c r="AW4922">
        <v>-0.12476654244871006</v>
      </c>
      <c r="AX4922">
        <v>-0.29907045871868349</v>
      </c>
      <c r="AY4922" s="1">
        <v>-5</v>
      </c>
      <c r="AZ4922">
        <v>-4</v>
      </c>
      <c r="BA4922">
        <v>-5</v>
      </c>
      <c r="BB4922" s="18">
        <v>-1.0584961531459038</v>
      </c>
      <c r="BC4922" s="15">
        <v>1.1589276206729648</v>
      </c>
      <c r="BD4922" s="15">
        <v>1.108406083687252</v>
      </c>
      <c r="BE4922" s="15">
        <v>0.43110560758318134</v>
      </c>
      <c r="BF4922" s="15">
        <v>0.20811881150772807</v>
      </c>
      <c r="BG4922" s="15">
        <v>-1.0745091218711054</v>
      </c>
      <c r="BH4922" s="18">
        <v>-0.92254108340732477</v>
      </c>
      <c r="BI4922" s="15">
        <v>0.73430465348899243</v>
      </c>
      <c r="BJ4922" s="15">
        <v>0.84009575888474985</v>
      </c>
      <c r="BK4922" s="15">
        <v>0.90647510017003308</v>
      </c>
      <c r="BL4922" s="15">
        <v>-0.72448145230961813</v>
      </c>
      <c r="BM4922" s="15">
        <v>-1.6074058252609451</v>
      </c>
      <c r="BN4922" s="1"/>
    </row>
    <row r="4923" spans="1:66" x14ac:dyDescent="0.25">
      <c r="A4923">
        <v>850969</v>
      </c>
      <c r="B4923" t="s">
        <v>14439</v>
      </c>
      <c r="C4923" t="s">
        <v>14440</v>
      </c>
      <c r="D4923" t="s">
        <v>14441</v>
      </c>
      <c r="E4923" t="s">
        <v>14442</v>
      </c>
      <c r="F4923" s="23">
        <v>1.5435199999999999E-4</v>
      </c>
      <c r="G4923" s="23">
        <v>0.24585201000000001</v>
      </c>
      <c r="H4923" s="23">
        <v>6.7993189999999998E-3</v>
      </c>
      <c r="I4923" s="11">
        <v>-0.33202070910473669</v>
      </c>
      <c r="J4923" s="12">
        <v>0.60210799069181786</v>
      </c>
      <c r="K4923" s="12">
        <v>0.36159098086652824</v>
      </c>
      <c r="L4923" s="12">
        <v>0.64209382982999696</v>
      </c>
      <c r="M4923" s="12">
        <v>-0.19192502815400003</v>
      </c>
      <c r="N4923" s="12">
        <v>-0.40516417099959845</v>
      </c>
      <c r="O4923" s="1">
        <v>-0.12332872719915937</v>
      </c>
      <c r="P4923">
        <v>0.24109844322683552</v>
      </c>
      <c r="Q4923">
        <v>0.15583149402615626</v>
      </c>
      <c r="R4923">
        <v>0.27269416538479369</v>
      </c>
      <c r="S4923">
        <v>-8.9552240170855724E-2</v>
      </c>
      <c r="T4923">
        <v>-0.19511359883941165</v>
      </c>
      <c r="U4923" s="1">
        <v>-0.97972656591582319</v>
      </c>
      <c r="V4923">
        <v>-0.74770006380130294</v>
      </c>
      <c r="W4923">
        <v>-0.5369279239811241</v>
      </c>
      <c r="X4923">
        <v>-0.30057367197415008</v>
      </c>
      <c r="Y4923">
        <v>-0.18047116565978469</v>
      </c>
      <c r="Z4923">
        <v>-3.395248260969002E-2</v>
      </c>
      <c r="AA4923">
        <v>-0.22540968108235315</v>
      </c>
      <c r="AB4923">
        <v>-0.34016543897632651</v>
      </c>
      <c r="AC4923">
        <v>-0.19972779758766857</v>
      </c>
      <c r="AD4923">
        <v>-0.69972334202411324</v>
      </c>
      <c r="AE4923" s="1">
        <v>-0.29822454976048213</v>
      </c>
      <c r="AF4923">
        <v>-0.63771976728925617</v>
      </c>
      <c r="AG4923">
        <v>-0.66961453609072952</v>
      </c>
      <c r="AH4923">
        <v>-0.95279116969190392</v>
      </c>
      <c r="AI4923">
        <v>-0.71159339283548695</v>
      </c>
      <c r="AJ4923">
        <v>0.5084342396581546</v>
      </c>
      <c r="AK4923">
        <v>9.1723383433877759E-2</v>
      </c>
      <c r="AL4923">
        <v>0.30681391943644826</v>
      </c>
      <c r="AM4923">
        <v>-0.49360269945347607</v>
      </c>
      <c r="AN4923">
        <v>-0.85542613108845988</v>
      </c>
      <c r="AO4923" s="1">
        <v>-0.73960171342217529</v>
      </c>
      <c r="AP4923">
        <v>-0.84443367959910032</v>
      </c>
      <c r="AQ4923">
        <v>-0.75089559927215144</v>
      </c>
      <c r="AR4923">
        <v>-0.81491128471136043</v>
      </c>
      <c r="AS4923">
        <v>-0.58453844659493248</v>
      </c>
      <c r="AT4923">
        <v>0.32853179077383182</v>
      </c>
      <c r="AU4923">
        <v>-6.0701341809223743E-2</v>
      </c>
      <c r="AV4923">
        <v>2.3358137877956178E-2</v>
      </c>
      <c r="AW4923">
        <v>-0.44625185366980702</v>
      </c>
      <c r="AX4923">
        <v>-0.96681351750313693</v>
      </c>
      <c r="AY4923" s="1">
        <v>-1</v>
      </c>
      <c r="AZ4923">
        <v>-4</v>
      </c>
      <c r="BA4923">
        <v>-10</v>
      </c>
      <c r="BB4923" s="18">
        <v>1.4784615563924672</v>
      </c>
      <c r="BC4923" s="15">
        <v>-0.18176527774606469</v>
      </c>
      <c r="BD4923" s="15">
        <v>-0.49533827598023167</v>
      </c>
      <c r="BE4923" s="15">
        <v>-0.6832878926805156</v>
      </c>
      <c r="BF4923" s="15">
        <v>-0.4532758971719531</v>
      </c>
      <c r="BG4923" s="15">
        <v>-0.42173694299478498</v>
      </c>
      <c r="BH4923" s="18">
        <v>0.73565967805944776</v>
      </c>
      <c r="BI4923" s="15">
        <v>1.1652800546103503</v>
      </c>
      <c r="BJ4923" s="15">
        <v>0.31361867282023859</v>
      </c>
      <c r="BK4923" s="15">
        <v>0.75321437896938104</v>
      </c>
      <c r="BL4923" s="15">
        <v>-0.88265354592258427</v>
      </c>
      <c r="BM4923" s="15">
        <v>-1.3281765083557673</v>
      </c>
      <c r="BN4923" s="1"/>
    </row>
    <row r="4924" spans="1:66" x14ac:dyDescent="0.25">
      <c r="A4924">
        <v>851104</v>
      </c>
      <c r="B4924" t="s">
        <v>14443</v>
      </c>
      <c r="C4924" t="s">
        <v>14444</v>
      </c>
      <c r="D4924" t="s">
        <v>14445</v>
      </c>
      <c r="E4924" t="s">
        <v>14446</v>
      </c>
      <c r="F4924" s="23">
        <v>1.8981721999999998E-5</v>
      </c>
      <c r="G4924" s="23">
        <v>7.2288974999999998E-7</v>
      </c>
      <c r="H4924" s="23">
        <v>3.9866683000000002E-3</v>
      </c>
      <c r="I4924" s="11">
        <v>-5.7630470025196084E-2</v>
      </c>
      <c r="J4924" s="12">
        <v>-0.33101329428780685</v>
      </c>
      <c r="K4924" s="12">
        <v>-0.63788104029690318</v>
      </c>
      <c r="L4924" s="12">
        <v>-0.28547392287573775</v>
      </c>
      <c r="M4924" s="12">
        <v>-1.2298195707586712</v>
      </c>
      <c r="N4924" s="12">
        <v>-1.23769298632438</v>
      </c>
      <c r="O4924" s="1">
        <v>-1.6269428561355589E-2</v>
      </c>
      <c r="P4924">
        <v>-8.1253618300786493E-2</v>
      </c>
      <c r="Q4924">
        <v>-0.1608413352844465</v>
      </c>
      <c r="R4924">
        <v>-7.338032797750732E-2</v>
      </c>
      <c r="S4924">
        <v>-0.33618639907666148</v>
      </c>
      <c r="T4924">
        <v>-0.36559703114762515</v>
      </c>
      <c r="U4924" s="1">
        <v>0.83169617741432655</v>
      </c>
      <c r="V4924">
        <v>0.32219297376475947</v>
      </c>
      <c r="W4924">
        <v>-1.4549924057115249E-2</v>
      </c>
      <c r="X4924">
        <v>-3.50069678444523E-2</v>
      </c>
      <c r="Y4924">
        <v>-0.2908396498120111</v>
      </c>
      <c r="Z4924">
        <v>0.42415072013452021</v>
      </c>
      <c r="AA4924">
        <v>0.42706622883530765</v>
      </c>
      <c r="AB4924">
        <v>2.4759929390396156E-2</v>
      </c>
      <c r="AC4924">
        <v>0.24655894886611349</v>
      </c>
      <c r="AD4924">
        <v>0.19303565751339907</v>
      </c>
      <c r="AE4924" s="1">
        <v>2.4806204989043505E-2</v>
      </c>
      <c r="AF4924">
        <v>-0.41765928467701946</v>
      </c>
      <c r="AG4924">
        <v>-0.59821903246464114</v>
      </c>
      <c r="AH4924">
        <v>-0.89653280517380662</v>
      </c>
      <c r="AI4924">
        <v>-0.74778018552835834</v>
      </c>
      <c r="AJ4924">
        <v>0.55310805518746098</v>
      </c>
      <c r="AK4924">
        <v>0.27429320301663701</v>
      </c>
      <c r="AL4924">
        <v>0.33143921134863269</v>
      </c>
      <c r="AM4924">
        <v>-0.38625407903532877</v>
      </c>
      <c r="AN4924">
        <v>-0.69565793578172319</v>
      </c>
      <c r="AO4924" s="1">
        <v>0.40658766402565583</v>
      </c>
      <c r="AP4924">
        <v>-0.14558204451825921</v>
      </c>
      <c r="AQ4924">
        <v>-0.43116274553966139</v>
      </c>
      <c r="AR4924">
        <v>-0.65234500771966986</v>
      </c>
      <c r="AS4924">
        <v>-0.66647959530573397</v>
      </c>
      <c r="AT4924">
        <v>0.59073600286634764</v>
      </c>
      <c r="AU4924">
        <v>0.39431718619458439</v>
      </c>
      <c r="AV4924">
        <v>0.24669289281843609</v>
      </c>
      <c r="AW4924">
        <v>-0.15867882254797833</v>
      </c>
      <c r="AX4924">
        <v>-0.40319338642753477</v>
      </c>
      <c r="AY4924" s="1">
        <v>1</v>
      </c>
      <c r="AZ4924">
        <v>-4</v>
      </c>
      <c r="BA4924">
        <v>-5</v>
      </c>
      <c r="BB4924" s="18">
        <v>-0.49224260872988951</v>
      </c>
      <c r="BC4924" s="15">
        <v>1.0740524612892743</v>
      </c>
      <c r="BD4924" s="15">
        <v>1.077688690286261</v>
      </c>
      <c r="BE4924" s="15">
        <v>0.57593137043453246</v>
      </c>
      <c r="BF4924" s="15">
        <v>0.85255960546696929</v>
      </c>
      <c r="BG4924" s="15">
        <v>0.18231486672721911</v>
      </c>
      <c r="BH4924" s="18">
        <v>-0.59197464531877164</v>
      </c>
      <c r="BI4924" s="15">
        <v>0.50121954906619948</v>
      </c>
      <c r="BJ4924" s="15">
        <v>-2.6192211993925279E-2</v>
      </c>
      <c r="BK4924" s="15">
        <v>8.1906322417966901E-2</v>
      </c>
      <c r="BL4924" s="15">
        <v>-1.275696686300263</v>
      </c>
      <c r="BM4924" s="15">
        <v>-1.9595667133455856</v>
      </c>
      <c r="BN4924" s="1"/>
    </row>
    <row r="4925" spans="1:66" x14ac:dyDescent="0.25">
      <c r="A4925">
        <v>856232</v>
      </c>
      <c r="B4925" t="s">
        <v>14567</v>
      </c>
      <c r="C4925" t="s">
        <v>14568</v>
      </c>
      <c r="D4925" t="s">
        <v>14569</v>
      </c>
      <c r="E4925" t="s">
        <v>14570</v>
      </c>
      <c r="F4925" s="23">
        <v>1.5304195E-2</v>
      </c>
      <c r="G4925" s="23">
        <v>3.0345917E-2</v>
      </c>
      <c r="H4925" s="23">
        <v>8.2143330000000001E-2</v>
      </c>
      <c r="I4925" s="11">
        <v>-0.34033809498438505</v>
      </c>
      <c r="J4925" s="12">
        <v>0.24896911947158501</v>
      </c>
      <c r="K4925" s="12">
        <v>0.51558615158309873</v>
      </c>
      <c r="L4925" s="12">
        <v>0.13519235263982027</v>
      </c>
      <c r="M4925" s="12">
        <v>0.51982768508294641</v>
      </c>
      <c r="N4925" s="12">
        <v>-5.0133456034113351E-2</v>
      </c>
      <c r="O4925" s="1">
        <v>-0.49342862276060739</v>
      </c>
      <c r="P4925">
        <v>0.42437043677391206</v>
      </c>
      <c r="Q4925">
        <v>0.70053548220834716</v>
      </c>
      <c r="R4925">
        <v>0.15502848002392017</v>
      </c>
      <c r="S4925">
        <v>0.55810246210776848</v>
      </c>
      <c r="T4925">
        <v>-5.1648331982384797E-2</v>
      </c>
      <c r="U4925" s="1">
        <v>-0.19191454539457306</v>
      </c>
      <c r="V4925">
        <v>0.37014004941859074</v>
      </c>
      <c r="W4925">
        <v>0.70345788591905944</v>
      </c>
      <c r="X4925">
        <v>0.56912188078612791</v>
      </c>
      <c r="Y4925">
        <v>0.6697711166151803</v>
      </c>
      <c r="Z4925">
        <v>-0.66010878915858484</v>
      </c>
      <c r="AA4925">
        <v>-0.47559354756997352</v>
      </c>
      <c r="AB4925">
        <v>0.2238992275247918</v>
      </c>
      <c r="AC4925">
        <v>5.011744719401301E-2</v>
      </c>
      <c r="AD4925">
        <v>0.5694891571568349</v>
      </c>
      <c r="AE4925" s="1">
        <v>0.70004860517916467</v>
      </c>
      <c r="AF4925">
        <v>0.91523945594816314</v>
      </c>
      <c r="AG4925">
        <v>0.74285562796930804</v>
      </c>
      <c r="AH4925">
        <v>0.67873204158216205</v>
      </c>
      <c r="AI4925">
        <v>0.22077702450839054</v>
      </c>
      <c r="AJ4925">
        <v>-0.45764790892065055</v>
      </c>
      <c r="AK4925">
        <v>0.16105110513521526</v>
      </c>
      <c r="AL4925">
        <v>0.13810974003030146</v>
      </c>
      <c r="AM4925">
        <v>0.63775864442590791</v>
      </c>
      <c r="AN4925">
        <v>0.85840441785090404</v>
      </c>
      <c r="AO4925" s="1">
        <v>0.35268221501388103</v>
      </c>
      <c r="AP4925">
        <v>0.83110062979419308</v>
      </c>
      <c r="AQ4925">
        <v>0.91468195985196599</v>
      </c>
      <c r="AR4925">
        <v>0.79186919650859311</v>
      </c>
      <c r="AS4925">
        <v>0.54632009445776353</v>
      </c>
      <c r="AT4925">
        <v>-0.69858616696613762</v>
      </c>
      <c r="AU4925">
        <v>-0.1759062420330188</v>
      </c>
      <c r="AV4925">
        <v>0.22553051605519434</v>
      </c>
      <c r="AW4925">
        <v>0.45532401350007989</v>
      </c>
      <c r="AX4925">
        <v>0.91195207708681758</v>
      </c>
      <c r="AY4925" s="1">
        <v>3</v>
      </c>
      <c r="AZ4925">
        <v>2</v>
      </c>
      <c r="BA4925">
        <v>3</v>
      </c>
      <c r="BB4925" s="18">
        <v>4.1853204883529026E-2</v>
      </c>
      <c r="BC4925" s="15">
        <v>-1.212693755533387</v>
      </c>
      <c r="BD4925" s="15">
        <v>-0.94100749284788687</v>
      </c>
      <c r="BE4925" s="15">
        <v>8.8948494553513724E-2</v>
      </c>
      <c r="BF4925" s="15">
        <v>-0.16693346952926294</v>
      </c>
      <c r="BG4925" s="15">
        <v>0.74546481342529003</v>
      </c>
      <c r="BH4925" s="18">
        <v>-0.91348977128557018</v>
      </c>
      <c r="BI4925" s="15">
        <v>-0.51382723698777177</v>
      </c>
      <c r="BJ4925" s="15">
        <v>0.50626395805322044</v>
      </c>
      <c r="BK4925" s="15">
        <v>0.4684389672029366</v>
      </c>
      <c r="BL4925" s="15">
        <v>1.2922441396802511</v>
      </c>
      <c r="BM4925" s="15">
        <v>0.60473814838513362</v>
      </c>
      <c r="BN4925" s="1"/>
    </row>
    <row r="4926" spans="1:66" x14ac:dyDescent="0.25">
      <c r="A4926">
        <v>854032</v>
      </c>
      <c r="B4926" t="s">
        <v>14579</v>
      </c>
      <c r="C4926" t="s">
        <v>14580</v>
      </c>
      <c r="D4926" t="s">
        <v>14581</v>
      </c>
      <c r="E4926" t="s">
        <v>14582</v>
      </c>
      <c r="F4926" s="23">
        <v>1.9430235000000001E-11</v>
      </c>
      <c r="G4926" s="23">
        <v>1.1071182000000001E-2</v>
      </c>
      <c r="H4926" s="23">
        <v>1.7617868000000001E-3</v>
      </c>
      <c r="I4926" s="11">
        <v>-0.36577893746109102</v>
      </c>
      <c r="J4926" s="12">
        <v>0.33804452816215047</v>
      </c>
      <c r="K4926" s="12">
        <v>0.38660208387089745</v>
      </c>
      <c r="L4926" s="12">
        <v>0.19940878325030048</v>
      </c>
      <c r="M4926" s="12">
        <v>1.1643188176041432</v>
      </c>
      <c r="N4926" s="12">
        <v>-5.4344865744193206E-2</v>
      </c>
      <c r="O4926" s="1">
        <v>-0.47496862709397808</v>
      </c>
      <c r="P4926">
        <v>0.32686682881204565</v>
      </c>
      <c r="Q4926">
        <v>0.30994269985721667</v>
      </c>
      <c r="R4926">
        <v>0.15189799920839761</v>
      </c>
      <c r="S4926">
        <v>0.70715989084248387</v>
      </c>
      <c r="T4926">
        <v>-2.3212491699921862E-2</v>
      </c>
      <c r="U4926" s="1">
        <v>0.36274788202696201</v>
      </c>
      <c r="V4926">
        <v>0.56091794787563864</v>
      </c>
      <c r="W4926">
        <v>0.65442271143933384</v>
      </c>
      <c r="X4926">
        <v>0.73650183794258361</v>
      </c>
      <c r="Y4926">
        <v>0.95721013885544959</v>
      </c>
      <c r="Z4926">
        <v>-0.34676343627488748</v>
      </c>
      <c r="AA4926">
        <v>-0.16848888297699829</v>
      </c>
      <c r="AB4926">
        <v>-5.360912224066585E-2</v>
      </c>
      <c r="AC4926">
        <v>-2.5600815335935889E-2</v>
      </c>
      <c r="AD4926">
        <v>0.83775569014787843</v>
      </c>
      <c r="AE4926" s="1">
        <v>0.67571160081015313</v>
      </c>
      <c r="AF4926">
        <v>0.74938494018760837</v>
      </c>
      <c r="AG4926">
        <v>0.77235629315474164</v>
      </c>
      <c r="AH4926">
        <v>0.89093024649117292</v>
      </c>
      <c r="AI4926">
        <v>0.65909831801297103</v>
      </c>
      <c r="AJ4926">
        <v>-0.2721937012786031</v>
      </c>
      <c r="AK4926">
        <v>-8.8319402517498188E-2</v>
      </c>
      <c r="AL4926">
        <v>-9.0722821492683042E-2</v>
      </c>
      <c r="AM4926">
        <v>0.46784920808596642</v>
      </c>
      <c r="AN4926">
        <v>0.97017217991855043</v>
      </c>
      <c r="AO4926" s="1">
        <v>0.55533524385571209</v>
      </c>
      <c r="AP4926">
        <v>0.6938374708197671</v>
      </c>
      <c r="AQ4926">
        <v>0.75260899284037808</v>
      </c>
      <c r="AR4926">
        <v>0.85911381758374983</v>
      </c>
      <c r="AS4926">
        <v>0.83821354127837899</v>
      </c>
      <c r="AT4926">
        <v>-0.32230744964871944</v>
      </c>
      <c r="AU4926">
        <v>-0.1320882275768111</v>
      </c>
      <c r="AV4926">
        <v>-7.6971652073582725E-2</v>
      </c>
      <c r="AW4926">
        <v>0.2484890318764463</v>
      </c>
      <c r="AX4926">
        <v>0.95309390692272666</v>
      </c>
      <c r="AY4926" s="1">
        <v>5</v>
      </c>
      <c r="AZ4926">
        <v>10</v>
      </c>
      <c r="BA4926">
        <v>10</v>
      </c>
      <c r="BB4926" s="18">
        <v>-0.87392914509853548</v>
      </c>
      <c r="BC4926" s="15">
        <v>-0.84289260118380838</v>
      </c>
      <c r="BD4926" s="15">
        <v>-0.49674196899250056</v>
      </c>
      <c r="BE4926" s="15">
        <v>-0.27368320334566781</v>
      </c>
      <c r="BF4926" s="15">
        <v>-0.2193002700423354</v>
      </c>
      <c r="BG4926" s="15">
        <v>1.6889958205916995</v>
      </c>
      <c r="BH4926" s="18">
        <v>-1.3201437613995077</v>
      </c>
      <c r="BI4926" s="15">
        <v>-0.430511258306288</v>
      </c>
      <c r="BJ4926" s="15">
        <v>-2.5125145692063852E-2</v>
      </c>
      <c r="BK4926" s="15">
        <v>-3.0423943196109304E-2</v>
      </c>
      <c r="BL4926" s="15">
        <v>1.2010550900978292</v>
      </c>
      <c r="BM4926" s="15">
        <v>1.622700386567282</v>
      </c>
      <c r="BN4926" s="1"/>
    </row>
    <row r="4927" spans="1:66" x14ac:dyDescent="0.25">
      <c r="A4927">
        <v>854214</v>
      </c>
      <c r="B4927" t="s">
        <v>14732</v>
      </c>
      <c r="C4927" t="s">
        <v>14733</v>
      </c>
      <c r="D4927" t="s">
        <v>14734</v>
      </c>
      <c r="E4927" t="s">
        <v>14735</v>
      </c>
      <c r="F4927" s="23">
        <v>2.9851332999999998E-10</v>
      </c>
      <c r="G4927" s="23">
        <v>1.9651168999999999E-7</v>
      </c>
      <c r="H4927" s="23">
        <v>1.1167896E-4</v>
      </c>
      <c r="I4927" s="11">
        <v>-0.13711350810537706</v>
      </c>
      <c r="J4927" s="12">
        <v>0.6561094735387053</v>
      </c>
      <c r="K4927" s="12">
        <v>0.28126986441022683</v>
      </c>
      <c r="L4927" s="12">
        <v>0.29725615288318002</v>
      </c>
      <c r="M4927" s="12">
        <v>1.3994163795849157</v>
      </c>
      <c r="N4927" s="12">
        <v>1.4739413480008396</v>
      </c>
      <c r="O4927" s="1">
        <v>-0.15464253170584874</v>
      </c>
      <c r="P4927">
        <v>0.43184827013658972</v>
      </c>
      <c r="Q4927">
        <v>0.16076953182583606</v>
      </c>
      <c r="R4927">
        <v>0.17003807538170629</v>
      </c>
      <c r="S4927">
        <v>0.66839442287623463</v>
      </c>
      <c r="T4927">
        <v>0.66520085931596518</v>
      </c>
      <c r="U4927" s="1">
        <v>0.87170426939910606</v>
      </c>
      <c r="V4927">
        <v>0.91958219773693484</v>
      </c>
      <c r="W4927">
        <v>0.67247185006656851</v>
      </c>
      <c r="X4927">
        <v>0.51526169497709962</v>
      </c>
      <c r="Y4927">
        <v>0.40313567770951242</v>
      </c>
      <c r="Z4927">
        <v>-0.29148542683771406</v>
      </c>
      <c r="AA4927">
        <v>0.26097403441448391</v>
      </c>
      <c r="AB4927">
        <v>0.25045544295570615</v>
      </c>
      <c r="AC4927">
        <v>0.24862454115711774</v>
      </c>
      <c r="AD4927">
        <v>0.87112702326521507</v>
      </c>
      <c r="AE4927" s="1">
        <v>0.78315723665810655</v>
      </c>
      <c r="AF4927">
        <v>0.72481467990934212</v>
      </c>
      <c r="AG4927">
        <v>0.73511781392388931</v>
      </c>
      <c r="AH4927">
        <v>0.83214173759865628</v>
      </c>
      <c r="AI4927">
        <v>0.57925179767526636</v>
      </c>
      <c r="AJ4927">
        <v>-0.13366887135765634</v>
      </c>
      <c r="AK4927">
        <v>-6.9437934027151635E-2</v>
      </c>
      <c r="AL4927">
        <v>-6.6321248717856732E-2</v>
      </c>
      <c r="AM4927">
        <v>0.47333349308550482</v>
      </c>
      <c r="AN4927">
        <v>0.94228328402864137</v>
      </c>
      <c r="AO4927" s="1">
        <v>0.83504292891293919</v>
      </c>
      <c r="AP4927">
        <v>0.80884693753411674</v>
      </c>
      <c r="AQ4927">
        <v>0.73729283036028537</v>
      </c>
      <c r="AR4927">
        <v>0.75608999713075364</v>
      </c>
      <c r="AS4927">
        <v>0.54050533091657382</v>
      </c>
      <c r="AT4927">
        <v>-0.18807651151095903</v>
      </c>
      <c r="AU4927">
        <v>3.393730761860704E-2</v>
      </c>
      <c r="AV4927">
        <v>3.2795530003948789E-2</v>
      </c>
      <c r="AW4927">
        <v>0.41588127188476859</v>
      </c>
      <c r="AX4927">
        <v>0.94799010971970632</v>
      </c>
      <c r="AY4927" s="1">
        <v>2</v>
      </c>
      <c r="AZ4927">
        <v>10</v>
      </c>
      <c r="BA4927">
        <v>10</v>
      </c>
      <c r="BB4927" s="18">
        <v>-1.3669902937655121</v>
      </c>
      <c r="BC4927" s="15">
        <v>-0.72378218344427037</v>
      </c>
      <c r="BD4927" s="15">
        <v>-0.11134704684575593</v>
      </c>
      <c r="BE4927" s="15">
        <v>-0.12300754946848091</v>
      </c>
      <c r="BF4927" s="15">
        <v>-0.125037216207422</v>
      </c>
      <c r="BG4927" s="15">
        <v>4.6247838456995587E-2</v>
      </c>
      <c r="BH4927" s="18">
        <v>-1.5330035915093161</v>
      </c>
      <c r="BI4927" s="15">
        <v>7.0617280825871945E-2</v>
      </c>
      <c r="BJ4927" s="15">
        <v>0.22920683724572086</v>
      </c>
      <c r="BK4927" s="15">
        <v>0.23690209690164002</v>
      </c>
      <c r="BL4927" s="15">
        <v>1.5693379865117585</v>
      </c>
      <c r="BM4927" s="15">
        <v>1.8308558412987719</v>
      </c>
      <c r="BN4927" s="1"/>
    </row>
    <row r="4928" spans="1:66" x14ac:dyDescent="0.25">
      <c r="A4928">
        <v>856776</v>
      </c>
      <c r="B4928" t="s">
        <v>14787</v>
      </c>
      <c r="C4928" t="s">
        <v>14788</v>
      </c>
      <c r="D4928" t="s">
        <v>14789</v>
      </c>
      <c r="E4928" t="s">
        <v>14790</v>
      </c>
      <c r="F4928" s="23">
        <v>4.0556832999999998E-7</v>
      </c>
      <c r="G4928" s="23">
        <v>0.8845615</v>
      </c>
      <c r="H4928" s="23">
        <v>5.9432723E-3</v>
      </c>
      <c r="I4928" s="11">
        <v>-0.79379515194233741</v>
      </c>
      <c r="J4928" s="12">
        <v>-0.32697248364843018</v>
      </c>
      <c r="K4928" s="12">
        <v>0.2286274649726607</v>
      </c>
      <c r="L4928" s="12">
        <v>0.19012043766770004</v>
      </c>
      <c r="M4928" s="12">
        <v>0.62306144106239036</v>
      </c>
      <c r="N4928" s="12">
        <v>1.7891029939815482E-2</v>
      </c>
      <c r="O4928" s="1">
        <v>-0.21877798644059016</v>
      </c>
      <c r="P4928">
        <v>-0.11793731846941291</v>
      </c>
      <c r="Q4928">
        <v>8.4451171359744351E-2</v>
      </c>
      <c r="R4928">
        <v>6.6089852930865778E-2</v>
      </c>
      <c r="S4928">
        <v>0.20870359340172215</v>
      </c>
      <c r="T4928">
        <v>6.0322386427888756E-3</v>
      </c>
      <c r="U4928" s="1">
        <v>-0.97029490821200859</v>
      </c>
      <c r="V4928">
        <v>-0.67649822989021724</v>
      </c>
      <c r="W4928">
        <v>-0.34805943334534972</v>
      </c>
      <c r="X4928">
        <v>-0.21488891415768116</v>
      </c>
      <c r="Y4928">
        <v>-3.7794469189006419E-2</v>
      </c>
      <c r="Z4928">
        <v>-0.11458481240189428</v>
      </c>
      <c r="AA4928">
        <v>-0.3887393639079591</v>
      </c>
      <c r="AB4928">
        <v>-0.19515536683868515</v>
      </c>
      <c r="AC4928">
        <v>-0.23402089587446392</v>
      </c>
      <c r="AD4928">
        <v>-0.56793073228260893</v>
      </c>
      <c r="AE4928" s="1">
        <v>-0.70276156152743585</v>
      </c>
      <c r="AF4928">
        <v>-6.6066515307608181E-2</v>
      </c>
      <c r="AG4928">
        <v>0.2209381399858682</v>
      </c>
      <c r="AH4928">
        <v>0.30187541127351908</v>
      </c>
      <c r="AI4928">
        <v>-3.0588463775504417E-2</v>
      </c>
      <c r="AJ4928">
        <v>-0.6191932953504673</v>
      </c>
      <c r="AK4928">
        <v>-0.37998788607542805</v>
      </c>
      <c r="AL4928">
        <v>-8.5425927791296999E-2</v>
      </c>
      <c r="AM4928">
        <v>0.41243401146526093</v>
      </c>
      <c r="AN4928">
        <v>-3.0256592170274963E-2</v>
      </c>
      <c r="AO4928" s="1">
        <v>-0.94541449045123216</v>
      </c>
      <c r="AP4928">
        <v>-0.49436360302209753</v>
      </c>
      <c r="AQ4928">
        <v>-0.15525024433741111</v>
      </c>
      <c r="AR4928">
        <v>-3.1525750556812629E-2</v>
      </c>
      <c r="AS4928">
        <v>-3.8075062597103568E-2</v>
      </c>
      <c r="AT4928">
        <v>-0.32008849931638106</v>
      </c>
      <c r="AU4928">
        <v>-0.41703593121770932</v>
      </c>
      <c r="AV4928">
        <v>-0.16841278923480205</v>
      </c>
      <c r="AW4928">
        <v>-1.8022080852361931E-3</v>
      </c>
      <c r="AX4928">
        <v>-0.40522688513944205</v>
      </c>
      <c r="AY4928" s="1">
        <v>-1</v>
      </c>
      <c r="AZ4928">
        <v>-1</v>
      </c>
      <c r="BA4928">
        <v>-1</v>
      </c>
      <c r="BB4928" s="18">
        <v>2.3959404445607388</v>
      </c>
      <c r="BC4928" s="15">
        <v>-0.27265591282603124</v>
      </c>
      <c r="BD4928" s="15">
        <v>-0.94702360871778435</v>
      </c>
      <c r="BE4928" s="15">
        <v>-0.47084404741571878</v>
      </c>
      <c r="BF4928" s="15">
        <v>-0.5664458060642249</v>
      </c>
      <c r="BG4928" s="15">
        <v>-8.3766373933707394E-2</v>
      </c>
      <c r="BH4928" s="18">
        <v>0.9607616487106555</v>
      </c>
      <c r="BI4928" s="15">
        <v>-0.86382099390573019</v>
      </c>
      <c r="BJ4928" s="15">
        <v>-0.53366596969109059</v>
      </c>
      <c r="BK4928" s="15">
        <v>-0.12710697604312679</v>
      </c>
      <c r="BL4928" s="15">
        <v>0.56004705111247732</v>
      </c>
      <c r="BM4928" s="15">
        <v>-5.1419455786483215E-2</v>
      </c>
      <c r="BN4928" s="1"/>
    </row>
    <row r="4929" spans="1:66" x14ac:dyDescent="0.25">
      <c r="A4929">
        <v>852748</v>
      </c>
      <c r="B4929" t="s">
        <v>14799</v>
      </c>
      <c r="C4929" t="s">
        <v>14800</v>
      </c>
      <c r="D4929" t="s">
        <v>14801</v>
      </c>
      <c r="E4929" t="s">
        <v>14802</v>
      </c>
      <c r="F4929" s="23">
        <v>6.8074149999999998E-7</v>
      </c>
      <c r="G4929" s="23">
        <v>2.3314636E-2</v>
      </c>
      <c r="H4929" s="23">
        <v>9.6071869999999997E-3</v>
      </c>
      <c r="I4929" s="11">
        <v>-0.37362489104293284</v>
      </c>
      <c r="J4929" s="12">
        <v>0.16511750059125183</v>
      </c>
      <c r="K4929" s="12">
        <v>0.65173581795642255</v>
      </c>
      <c r="L4929" s="12">
        <v>0.15404631171771141</v>
      </c>
      <c r="M4929" s="12">
        <v>0.89330886335372861</v>
      </c>
      <c r="N4929" s="12">
        <v>5.1310560056529439E-2</v>
      </c>
      <c r="O4929" s="1">
        <v>-0.21862243581116528</v>
      </c>
      <c r="P4929">
        <v>9.8478972518469252E-2</v>
      </c>
      <c r="Q4929">
        <v>0.36265897247215767</v>
      </c>
      <c r="R4929">
        <v>7.4114400812157227E-2</v>
      </c>
      <c r="S4929">
        <v>0.3946241428373462</v>
      </c>
      <c r="T4929">
        <v>2.0539417420899653E-2</v>
      </c>
      <c r="U4929" s="1">
        <v>0.11596189131980571</v>
      </c>
      <c r="V4929">
        <v>0.44487939771553342</v>
      </c>
      <c r="W4929">
        <v>0.79629250353855585</v>
      </c>
      <c r="X4929">
        <v>0.71939405808019041</v>
      </c>
      <c r="Y4929">
        <v>0.83722060229491024</v>
      </c>
      <c r="Z4929">
        <v>-0.44677098102619212</v>
      </c>
      <c r="AA4929">
        <v>-0.50560562838542333</v>
      </c>
      <c r="AB4929">
        <v>0.15836899724147777</v>
      </c>
      <c r="AC4929">
        <v>7.274890119503355E-2</v>
      </c>
      <c r="AD4929">
        <v>0.76250205185443243</v>
      </c>
      <c r="AE4929" s="1">
        <v>0.62381761804813596</v>
      </c>
      <c r="AF4929">
        <v>0.84094198081027793</v>
      </c>
      <c r="AG4929">
        <v>0.85168752477902088</v>
      </c>
      <c r="AH4929">
        <v>0.87005019191283828</v>
      </c>
      <c r="AI4929">
        <v>0.50699989447113303</v>
      </c>
      <c r="AJ4929">
        <v>-0.43989919771749891</v>
      </c>
      <c r="AK4929">
        <v>-7.8941904831021328E-2</v>
      </c>
      <c r="AL4929">
        <v>4.2122606552184548E-2</v>
      </c>
      <c r="AM4929">
        <v>0.59353621957333891</v>
      </c>
      <c r="AN4929">
        <v>0.9683918953724554</v>
      </c>
      <c r="AO4929" s="1">
        <v>0.43542092589433307</v>
      </c>
      <c r="AP4929">
        <v>0.72905586617955997</v>
      </c>
      <c r="AQ4929">
        <v>0.90860652419574961</v>
      </c>
      <c r="AR4929">
        <v>0.88187841763618002</v>
      </c>
      <c r="AS4929">
        <v>0.71971921090909319</v>
      </c>
      <c r="AT4929">
        <v>-0.48676990555939886</v>
      </c>
      <c r="AU4929">
        <v>-0.29683274028717022</v>
      </c>
      <c r="AV4929">
        <v>0.10352580411068932</v>
      </c>
      <c r="AW4929">
        <v>0.39577855672111978</v>
      </c>
      <c r="AX4929">
        <v>0.96274510260343638</v>
      </c>
      <c r="AY4929" s="1">
        <v>5</v>
      </c>
      <c r="AZ4929">
        <v>10</v>
      </c>
      <c r="BA4929">
        <v>10</v>
      </c>
      <c r="BB4929" s="18">
        <v>-0.42903638382724973</v>
      </c>
      <c r="BC4929" s="15">
        <v>-0.99929124731046415</v>
      </c>
      <c r="BD4929" s="15">
        <v>-1.1007115070370024</v>
      </c>
      <c r="BE4929" s="15">
        <v>4.3860305754624331E-2</v>
      </c>
      <c r="BF4929" s="15">
        <v>-0.10373320875768875</v>
      </c>
      <c r="BG4929" s="15">
        <v>1.2140773324653991</v>
      </c>
      <c r="BH4929" s="18">
        <v>-1.0953239678824778</v>
      </c>
      <c r="BI4929" s="15">
        <v>-0.70483618504979406</v>
      </c>
      <c r="BJ4929" s="15">
        <v>6.1533016812304803E-2</v>
      </c>
      <c r="BK4929" s="15">
        <v>0.31857204827399038</v>
      </c>
      <c r="BL4929" s="15">
        <v>1.4893100243032569</v>
      </c>
      <c r="BM4929" s="15">
        <v>1.3055797722550899</v>
      </c>
      <c r="BN4929" s="1"/>
    </row>
    <row r="4930" spans="1:66" x14ac:dyDescent="0.25">
      <c r="A4930">
        <v>852105</v>
      </c>
      <c r="B4930" t="s">
        <v>14815</v>
      </c>
      <c r="C4930" t="s">
        <v>14816</v>
      </c>
      <c r="D4930" t="s">
        <v>14817</v>
      </c>
      <c r="E4930" t="s">
        <v>14818</v>
      </c>
      <c r="F4930" s="23">
        <v>8.9689145E-8</v>
      </c>
      <c r="G4930" s="23">
        <v>5.5381655999999996E-3</v>
      </c>
      <c r="H4930" s="23">
        <v>7.0304097999999999E-3</v>
      </c>
      <c r="I4930" s="11">
        <v>-0.38785860597598687</v>
      </c>
      <c r="J4930" s="12">
        <v>0.15674900084360296</v>
      </c>
      <c r="K4930" s="12">
        <v>0.583598702830325</v>
      </c>
      <c r="L4930" s="12">
        <v>0.29335587131833041</v>
      </c>
      <c r="M4930" s="12">
        <v>0.93654912614717556</v>
      </c>
      <c r="N4930" s="12">
        <v>5.2249666947867909E-2</v>
      </c>
      <c r="O4930" s="1">
        <v>-0.18947076801687041</v>
      </c>
      <c r="P4930">
        <v>8.7464807933760602E-2</v>
      </c>
      <c r="Q4930">
        <v>0.29557021558821761</v>
      </c>
      <c r="R4930">
        <v>0.12760548170936745</v>
      </c>
      <c r="S4930">
        <v>0.37983493119155504</v>
      </c>
      <c r="T4930">
        <v>1.9374401172376599E-2</v>
      </c>
      <c r="U4930" s="1">
        <v>-8.8701320355853958E-2</v>
      </c>
      <c r="V4930">
        <v>0.3645456579802665</v>
      </c>
      <c r="W4930">
        <v>0.71001515203647569</v>
      </c>
      <c r="X4930">
        <v>0.66674170777601804</v>
      </c>
      <c r="Y4930">
        <v>0.79633559010503852</v>
      </c>
      <c r="Z4930">
        <v>-0.54981915649280577</v>
      </c>
      <c r="AA4930">
        <v>-0.49146745086809274</v>
      </c>
      <c r="AB4930">
        <v>0.10921632396399854</v>
      </c>
      <c r="AC4930">
        <v>4.7033372936007567E-2</v>
      </c>
      <c r="AD4930">
        <v>0.64695196616076767</v>
      </c>
      <c r="AE4930" s="1">
        <v>0.48378131007105929</v>
      </c>
      <c r="AF4930">
        <v>0.83119943386265915</v>
      </c>
      <c r="AG4930">
        <v>0.89998594780000818</v>
      </c>
      <c r="AH4930">
        <v>0.8668259169969067</v>
      </c>
      <c r="AI4930">
        <v>0.49352370166701987</v>
      </c>
      <c r="AJ4930">
        <v>-0.56761205026833716</v>
      </c>
      <c r="AK4930">
        <v>-0.15606449450584087</v>
      </c>
      <c r="AL4930">
        <v>0.11100016181552225</v>
      </c>
      <c r="AM4930">
        <v>0.60293399136269532</v>
      </c>
      <c r="AN4930">
        <v>0.94545386881911164</v>
      </c>
      <c r="AO4930" s="1">
        <v>0.24217101314738335</v>
      </c>
      <c r="AP4930">
        <v>0.67811993651782165</v>
      </c>
      <c r="AQ4930">
        <v>0.89406356462589531</v>
      </c>
      <c r="AR4930">
        <v>0.8524472645909168</v>
      </c>
      <c r="AS4930">
        <v>0.69657603265549439</v>
      </c>
      <c r="AT4930">
        <v>-0.61559039731865917</v>
      </c>
      <c r="AU4930">
        <v>-0.34175073355952412</v>
      </c>
      <c r="AV4930">
        <v>0.12124216751056713</v>
      </c>
      <c r="AW4930">
        <v>0.38169394385950534</v>
      </c>
      <c r="AX4930">
        <v>0.88908309387975082</v>
      </c>
      <c r="AY4930" s="1">
        <v>5</v>
      </c>
      <c r="AZ4930">
        <v>10</v>
      </c>
      <c r="BA4930">
        <v>3</v>
      </c>
      <c r="BB4930" s="18">
        <v>-8.2467210534288515E-2</v>
      </c>
      <c r="BC4930" s="15">
        <v>-1.215909253898807</v>
      </c>
      <c r="BD4930" s="15">
        <v>-1.1123287441812533</v>
      </c>
      <c r="BE4930" s="15">
        <v>-4.6050888031983671E-2</v>
      </c>
      <c r="BF4930" s="15">
        <v>-0.15643226753519293</v>
      </c>
      <c r="BG4930" s="15">
        <v>1.1736591969033505</v>
      </c>
      <c r="BH4930" s="18">
        <v>-0.7655931478469391</v>
      </c>
      <c r="BI4930" s="15">
        <v>-0.93983104788695515</v>
      </c>
      <c r="BJ4930" s="15">
        <v>-8.4450530979775881E-2</v>
      </c>
      <c r="BK4930" s="15">
        <v>0.47062967924904958</v>
      </c>
      <c r="BL4930" s="15">
        <v>1.4930889491688244</v>
      </c>
      <c r="BM4930" s="15">
        <v>1.2656852655739679</v>
      </c>
      <c r="BN4930" s="1"/>
    </row>
    <row r="4931" spans="1:66" x14ac:dyDescent="0.25">
      <c r="A4931">
        <v>855308</v>
      </c>
      <c r="B4931" t="s">
        <v>14823</v>
      </c>
      <c r="C4931" t="s">
        <v>14824</v>
      </c>
      <c r="D4931" t="s">
        <v>14825</v>
      </c>
      <c r="E4931" t="s">
        <v>14826</v>
      </c>
      <c r="F4931" s="23">
        <v>1.5543122E-15</v>
      </c>
      <c r="G4931" s="23">
        <v>0.92825360000000001</v>
      </c>
      <c r="H4931" s="23">
        <v>8.260489E-4</v>
      </c>
      <c r="I4931" s="11">
        <v>-1.0156002467594596</v>
      </c>
      <c r="J4931" s="12">
        <v>0.68483661759436676</v>
      </c>
      <c r="K4931" s="12">
        <v>-0.12363513426105149</v>
      </c>
      <c r="L4931" s="12">
        <v>-9.1373730462780356E-2</v>
      </c>
      <c r="M4931" s="12">
        <v>0.27941529921525626</v>
      </c>
      <c r="N4931" s="12">
        <v>0.23834775149229245</v>
      </c>
      <c r="O4931" s="1">
        <v>-0.27244830281681559</v>
      </c>
      <c r="P4931">
        <v>0.26147715525561893</v>
      </c>
      <c r="Q4931">
        <v>-5.1017639829182761E-2</v>
      </c>
      <c r="R4931">
        <v>-4.3503217971285056E-2</v>
      </c>
      <c r="S4931">
        <v>0.16362797563216835</v>
      </c>
      <c r="T4931">
        <v>0.17514606659179902</v>
      </c>
      <c r="U4931" s="1">
        <v>-0.88308735623606371</v>
      </c>
      <c r="V4931">
        <v>-0.72208772274526245</v>
      </c>
      <c r="W4931">
        <v>-0.73233466470692898</v>
      </c>
      <c r="X4931">
        <v>-0.69900490846578023</v>
      </c>
      <c r="Y4931">
        <v>-0.52544983195148143</v>
      </c>
      <c r="Z4931">
        <v>3.028939349161686E-2</v>
      </c>
      <c r="AA4931">
        <v>6.9153305810844778E-2</v>
      </c>
      <c r="AB4931">
        <v>-9.8351012982773725E-2</v>
      </c>
      <c r="AC4931">
        <v>-0.35872921060427027</v>
      </c>
      <c r="AD4931">
        <v>-0.91403248191187114</v>
      </c>
      <c r="AE4931" s="1">
        <v>-0.73115853182359758</v>
      </c>
      <c r="AF4931">
        <v>-0.87119099328913696</v>
      </c>
      <c r="AG4931">
        <v>-0.84987909433798392</v>
      </c>
      <c r="AH4931">
        <v>-0.76183493556385473</v>
      </c>
      <c r="AI4931">
        <v>-0.60620888476986745</v>
      </c>
      <c r="AJ4931">
        <v>0.37082059450365795</v>
      </c>
      <c r="AK4931">
        <v>3.825333023015752E-2</v>
      </c>
      <c r="AL4931">
        <v>-0.17657901756965533</v>
      </c>
      <c r="AM4931">
        <v>-0.35744455421789034</v>
      </c>
      <c r="AN4931">
        <v>-0.99141459757375006</v>
      </c>
      <c r="AO4931" s="1">
        <v>-0.83210703224361826</v>
      </c>
      <c r="AP4931">
        <v>-0.79734113106292781</v>
      </c>
      <c r="AQ4931">
        <v>-0.79424902584988077</v>
      </c>
      <c r="AR4931">
        <v>-0.73698188000130527</v>
      </c>
      <c r="AS4931">
        <v>-0.56834215729745086</v>
      </c>
      <c r="AT4931">
        <v>0.17645858627385536</v>
      </c>
      <c r="AU4931">
        <v>5.7031269200518785E-2</v>
      </c>
      <c r="AV4931">
        <v>-0.13338035368718421</v>
      </c>
      <c r="AW4931">
        <v>-0.36387437673335743</v>
      </c>
      <c r="AX4931">
        <v>-0.96164875894097157</v>
      </c>
      <c r="AY4931" s="1">
        <v>-10</v>
      </c>
      <c r="AZ4931">
        <v>-10</v>
      </c>
      <c r="BA4931">
        <v>-10</v>
      </c>
      <c r="BB4931" s="18">
        <v>2.1826016784007689</v>
      </c>
      <c r="BC4931" s="15">
        <v>7.6795295737340605E-2</v>
      </c>
      <c r="BD4931" s="15">
        <v>0.17276160685952843</v>
      </c>
      <c r="BE4931" s="15">
        <v>-0.24085530951318665</v>
      </c>
      <c r="BF4931" s="15">
        <v>-0.88380486428604932</v>
      </c>
      <c r="BG4931" s="15">
        <v>-1.2954866035631121</v>
      </c>
      <c r="BH4931" s="18">
        <v>1.3115246878993392</v>
      </c>
      <c r="BI4931" s="15">
        <v>0.66417740965737326</v>
      </c>
      <c r="BJ4931" s="15">
        <v>6.6720158941424246E-2</v>
      </c>
      <c r="BK4931" s="15">
        <v>-0.31922625752779327</v>
      </c>
      <c r="BL4931" s="15">
        <v>-0.64415128137575683</v>
      </c>
      <c r="BM4931" s="15">
        <v>-1.0910565212298791</v>
      </c>
      <c r="BN4931" s="1"/>
    </row>
    <row r="4932" spans="1:66" x14ac:dyDescent="0.25">
      <c r="A4932">
        <v>853127</v>
      </c>
      <c r="B4932" t="s">
        <v>14835</v>
      </c>
      <c r="C4932" t="s">
        <v>14836</v>
      </c>
      <c r="D4932" t="s">
        <v>14837</v>
      </c>
      <c r="E4932" t="s">
        <v>14838</v>
      </c>
      <c r="F4932" s="23">
        <v>1.2767565E-14</v>
      </c>
      <c r="G4932" s="23">
        <v>1.6764368E-13</v>
      </c>
      <c r="H4932" s="23">
        <v>3.3972825000000002E-14</v>
      </c>
      <c r="I4932" s="11">
        <v>-0.26488100448711477</v>
      </c>
      <c r="J4932" s="12">
        <v>0.16207876199581295</v>
      </c>
      <c r="K4932" s="12">
        <v>0.56458258736366185</v>
      </c>
      <c r="L4932" s="12">
        <v>0.30581351331049655</v>
      </c>
      <c r="M4932" s="12">
        <v>5.3310737853571606</v>
      </c>
      <c r="N4932" s="12">
        <v>2.5059473696982608</v>
      </c>
      <c r="O4932" s="1">
        <v>-0.3467311707749654</v>
      </c>
      <c r="P4932">
        <v>0.11988007794440886</v>
      </c>
      <c r="Q4932">
        <v>0.44524359311738626</v>
      </c>
      <c r="R4932">
        <v>0.22708782085824139</v>
      </c>
      <c r="S4932">
        <v>2.1891115828399754</v>
      </c>
      <c r="T4932">
        <v>1.1715673175562087</v>
      </c>
      <c r="U4932" s="1">
        <v>0.73721871993058896</v>
      </c>
      <c r="V4932">
        <v>0.29205390797438446</v>
      </c>
      <c r="W4932">
        <v>0.40474244263316916</v>
      </c>
      <c r="X4932">
        <v>0.24471807995881315</v>
      </c>
      <c r="Y4932">
        <v>0.59561316496340522</v>
      </c>
      <c r="Z4932">
        <v>0.36779650042968193</v>
      </c>
      <c r="AA4932">
        <v>-0.17359674956333804</v>
      </c>
      <c r="AB4932">
        <v>0.23347236214702358</v>
      </c>
      <c r="AC4932">
        <v>-0.28606655804618375</v>
      </c>
      <c r="AD4932">
        <v>0.55750736058512351</v>
      </c>
      <c r="AE4932" s="1">
        <v>0.47918456170182394</v>
      </c>
      <c r="AF4932">
        <v>0.56863403047547223</v>
      </c>
      <c r="AG4932">
        <v>0.69931410474447953</v>
      </c>
      <c r="AH4932">
        <v>0.91955533170783732</v>
      </c>
      <c r="AI4932">
        <v>0.31914654049448948</v>
      </c>
      <c r="AJ4932">
        <v>-0.24008691485181227</v>
      </c>
      <c r="AK4932">
        <v>-0.21895684894620218</v>
      </c>
      <c r="AL4932">
        <v>-0.22492738759952849</v>
      </c>
      <c r="AM4932">
        <v>0.84400917260487751</v>
      </c>
      <c r="AN4932">
        <v>0.78972762443022348</v>
      </c>
      <c r="AO4932" s="1">
        <v>0.5579588933114098</v>
      </c>
      <c r="AP4932">
        <v>0.5890566040593167</v>
      </c>
      <c r="AQ4932">
        <v>0.73014271192964852</v>
      </c>
      <c r="AR4932">
        <v>0.92405333461636963</v>
      </c>
      <c r="AS4932">
        <v>0.38472565858576696</v>
      </c>
      <c r="AT4932">
        <v>-0.18714532252516114</v>
      </c>
      <c r="AU4932">
        <v>-0.23448502645387334</v>
      </c>
      <c r="AV4932">
        <v>-0.18925604445413219</v>
      </c>
      <c r="AW4932">
        <v>0.78411962815880953</v>
      </c>
      <c r="AX4932">
        <v>0.83713255429504407</v>
      </c>
      <c r="AY4932" s="1">
        <v>1</v>
      </c>
      <c r="AZ4932">
        <v>4</v>
      </c>
      <c r="BA4932">
        <v>4</v>
      </c>
      <c r="BB4932" s="18">
        <v>-0.70152830061829097</v>
      </c>
      <c r="BC4932" s="15">
        <v>-0.31265114031541424</v>
      </c>
      <c r="BD4932" s="15">
        <v>-0.50317835277841516</v>
      </c>
      <c r="BE4932" s="15">
        <v>-0.35992251585217866</v>
      </c>
      <c r="BF4932" s="15">
        <v>-0.54275874853835548</v>
      </c>
      <c r="BG4932" s="15">
        <v>-0.23247785768437201</v>
      </c>
      <c r="BH4932" s="18">
        <v>-0.86483632636767593</v>
      </c>
      <c r="BI4932" s="15">
        <v>-0.21272414597056968</v>
      </c>
      <c r="BJ4932" s="15">
        <v>-0.1550942465082561</v>
      </c>
      <c r="BK4932" s="15">
        <v>-0.17137822516994561</v>
      </c>
      <c r="BL4932" s="15">
        <v>2.7440270921327143</v>
      </c>
      <c r="BM4932" s="15">
        <v>1.3125227676707587</v>
      </c>
      <c r="BN4932" s="1"/>
    </row>
    <row r="4933" spans="1:66" x14ac:dyDescent="0.25">
      <c r="A4933">
        <v>855467</v>
      </c>
      <c r="B4933" t="s">
        <v>14851</v>
      </c>
      <c r="C4933" t="s">
        <v>14852</v>
      </c>
      <c r="D4933" t="s">
        <v>14853</v>
      </c>
      <c r="E4933" t="s">
        <v>14854</v>
      </c>
      <c r="F4933" s="23">
        <v>2.0668747000000002E-9</v>
      </c>
      <c r="G4933" s="23">
        <v>0.91783159999999997</v>
      </c>
      <c r="H4933" s="23">
        <v>4.2026486000000003E-6</v>
      </c>
      <c r="I4933" s="11">
        <v>-0.50344550576772951</v>
      </c>
      <c r="J4933" s="12">
        <v>0.49775911940147533</v>
      </c>
      <c r="K4933" s="12">
        <v>0.60636568281724312</v>
      </c>
      <c r="L4933" s="12">
        <v>0.20369126651549566</v>
      </c>
      <c r="M4933" s="12">
        <v>0.74410604770861355</v>
      </c>
      <c r="N4933" s="12">
        <v>-1.5796228525468403</v>
      </c>
      <c r="O4933" s="1">
        <v>-0.28568593357204008</v>
      </c>
      <c r="P4933">
        <v>0.35008687148561807</v>
      </c>
      <c r="Q4933">
        <v>0.36087787345743488</v>
      </c>
      <c r="R4933">
        <v>0.13741279885801783</v>
      </c>
      <c r="S4933">
        <v>0.43602520908884973</v>
      </c>
      <c r="T4933">
        <v>-0.6044026693923239</v>
      </c>
      <c r="U4933" s="1">
        <v>-0.10152660189716119</v>
      </c>
      <c r="V4933">
        <v>0.20518004539607385</v>
      </c>
      <c r="W4933">
        <v>0.35072588427245566</v>
      </c>
      <c r="X4933">
        <v>0.57399451551362257</v>
      </c>
      <c r="Y4933">
        <v>0.94866347103637383</v>
      </c>
      <c r="Z4933">
        <v>-0.36106111144449643</v>
      </c>
      <c r="AA4933">
        <v>-0.2110136416738258</v>
      </c>
      <c r="AB4933">
        <v>-0.25550386216599902</v>
      </c>
      <c r="AC4933">
        <v>-0.22261145764921381</v>
      </c>
      <c r="AD4933">
        <v>0.50261505681840468</v>
      </c>
      <c r="AE4933" s="1">
        <v>0.406377423558686</v>
      </c>
      <c r="AF4933">
        <v>0.62969189249787294</v>
      </c>
      <c r="AG4933">
        <v>0.42122860982997196</v>
      </c>
      <c r="AH4933">
        <v>0.83314545233229675</v>
      </c>
      <c r="AI4933">
        <v>0.65917360098593014</v>
      </c>
      <c r="AJ4933">
        <v>-0.39012681821538275</v>
      </c>
      <c r="AK4933">
        <v>0.23136675838553697</v>
      </c>
      <c r="AL4933">
        <v>-0.48871741724398826</v>
      </c>
      <c r="AM4933">
        <v>0.39468129964659043</v>
      </c>
      <c r="AN4933">
        <v>0.75962687406809604</v>
      </c>
      <c r="AO4933" s="1">
        <v>2.4400719336551812E-2</v>
      </c>
      <c r="AP4933">
        <v>0.33494039243600793</v>
      </c>
      <c r="AQ4933">
        <v>0.39903414002039361</v>
      </c>
      <c r="AR4933">
        <v>0.69112864594938117</v>
      </c>
      <c r="AS4933">
        <v>0.95216332717504515</v>
      </c>
      <c r="AT4933">
        <v>-0.39926908885881535</v>
      </c>
      <c r="AU4933">
        <v>-0.1116906692618945</v>
      </c>
      <c r="AV4933">
        <v>-0.33885579349799799</v>
      </c>
      <c r="AW4933">
        <v>-7.7947056219785413E-2</v>
      </c>
      <c r="AX4933">
        <v>0.61315094177545548</v>
      </c>
      <c r="AY4933" s="1">
        <v>5</v>
      </c>
      <c r="AZ4933">
        <v>4</v>
      </c>
      <c r="BA4933">
        <v>5</v>
      </c>
      <c r="BB4933" s="18">
        <v>0.28974991163042912</v>
      </c>
      <c r="BC4933" s="15">
        <v>-1.0148588137183212</v>
      </c>
      <c r="BD4933" s="15">
        <v>-0.591688823177002</v>
      </c>
      <c r="BE4933" s="15">
        <v>-0.71716195653692305</v>
      </c>
      <c r="BF4933" s="15">
        <v>-0.62439745654553502</v>
      </c>
      <c r="BG4933" s="15">
        <v>2.6788798413036261</v>
      </c>
      <c r="BH4933" s="18">
        <v>-0.37370493547995326</v>
      </c>
      <c r="BI4933" s="15">
        <v>-0.3588976487523064</v>
      </c>
      <c r="BJ4933" s="15">
        <v>0.20739716880740303</v>
      </c>
      <c r="BK4933" s="15">
        <v>-0.44873179570417099</v>
      </c>
      <c r="BL4933" s="15">
        <v>0.35620671701559448</v>
      </c>
      <c r="BM4933" s="15">
        <v>0.5972077911571666</v>
      </c>
      <c r="BN4933" s="1"/>
    </row>
    <row r="4934" spans="1:66" x14ac:dyDescent="0.25">
      <c r="A4934">
        <v>854285</v>
      </c>
      <c r="B4934" t="s">
        <v>14855</v>
      </c>
      <c r="C4934" t="s">
        <v>14856</v>
      </c>
      <c r="D4934" t="s">
        <v>14857</v>
      </c>
      <c r="E4934" t="s">
        <v>14858</v>
      </c>
      <c r="F4934" s="23">
        <v>0.8788937</v>
      </c>
      <c r="G4934" s="23">
        <v>4.3257806000000003E-2</v>
      </c>
      <c r="H4934" s="23">
        <v>5.5750846999999999E-2</v>
      </c>
      <c r="I4934" s="11">
        <v>-0.21838760322367917</v>
      </c>
      <c r="J4934" s="12">
        <v>0.4158641301730473</v>
      </c>
      <c r="K4934" s="12">
        <v>0.59471492862725728</v>
      </c>
      <c r="L4934" s="12">
        <v>-0.14118722956929092</v>
      </c>
      <c r="M4934" s="12">
        <v>0.60116750577419509</v>
      </c>
      <c r="N4934" s="12">
        <v>1.442968011376438E-2</v>
      </c>
      <c r="O4934" s="1">
        <v>-0.11018373990064309</v>
      </c>
      <c r="P4934">
        <v>0.20459513451348399</v>
      </c>
      <c r="Q4934">
        <v>0.27986192053609138</v>
      </c>
      <c r="R4934">
        <v>-6.668800939345601E-2</v>
      </c>
      <c r="S4934">
        <v>0.2925814025813307</v>
      </c>
      <c r="T4934">
        <v>6.8379057742327335E-3</v>
      </c>
      <c r="U4934" s="1">
        <v>-0.22515238279176153</v>
      </c>
      <c r="V4934">
        <v>0.15169084648531236</v>
      </c>
      <c r="W4934">
        <v>0.35719382749531065</v>
      </c>
      <c r="X4934">
        <v>-0.12714952140187824</v>
      </c>
      <c r="Y4934">
        <v>0.40446258724604711</v>
      </c>
      <c r="Z4934">
        <v>-0.41702781282877527</v>
      </c>
      <c r="AA4934">
        <v>-0.28735037761669507</v>
      </c>
      <c r="AB4934">
        <v>0.64005864406581314</v>
      </c>
      <c r="AC4934">
        <v>-0.56529542365815166</v>
      </c>
      <c r="AD4934">
        <v>0.15047838849491152</v>
      </c>
      <c r="AE4934" s="1">
        <v>0.76526078315577328</v>
      </c>
      <c r="AF4934">
        <v>0.519959650522551</v>
      </c>
      <c r="AG4934">
        <v>3.4162203565765263E-2</v>
      </c>
      <c r="AH4934">
        <v>0.2333792396547637</v>
      </c>
      <c r="AI4934">
        <v>-0.10005176316877591</v>
      </c>
      <c r="AJ4934">
        <v>0.10755806834120495</v>
      </c>
      <c r="AK4934">
        <v>0.61186930915402626</v>
      </c>
      <c r="AL4934">
        <v>-0.24937057670239457</v>
      </c>
      <c r="AM4934">
        <v>0.3952557455317125</v>
      </c>
      <c r="AN4934">
        <v>0.36310346704291135</v>
      </c>
      <c r="AO4934" s="1">
        <v>0.7728840724594741</v>
      </c>
      <c r="AP4934">
        <v>0.86349422291441469</v>
      </c>
      <c r="AQ4934">
        <v>0.44234861584328966</v>
      </c>
      <c r="AR4934">
        <v>0.17075267199453922</v>
      </c>
      <c r="AS4934">
        <v>0.31543865601113841</v>
      </c>
      <c r="AT4934">
        <v>-0.31935932386320931</v>
      </c>
      <c r="AU4934">
        <v>0.4987704514555617</v>
      </c>
      <c r="AV4934">
        <v>0.37748600084216538</v>
      </c>
      <c r="AW4934">
        <v>-9.9451711986182328E-2</v>
      </c>
      <c r="AX4934">
        <v>0.65247716845715686</v>
      </c>
      <c r="AY4934" s="1">
        <v>8</v>
      </c>
      <c r="AZ4934">
        <v>1</v>
      </c>
      <c r="BA4934">
        <v>2</v>
      </c>
      <c r="BB4934" s="18">
        <v>-6.6218195934841725E-2</v>
      </c>
      <c r="BC4934" s="15">
        <v>-0.81822524615081049</v>
      </c>
      <c r="BD4934" s="15">
        <v>-0.66637013414571811</v>
      </c>
      <c r="BE4934" s="15">
        <v>0.41964610786128764</v>
      </c>
      <c r="BF4934" s="15">
        <v>-0.99184986027430877</v>
      </c>
      <c r="BG4934" s="15">
        <v>0.14375797406365928</v>
      </c>
      <c r="BH4934" s="18">
        <v>-0.74874657865334371</v>
      </c>
      <c r="BI4934" s="15">
        <v>0.48147797879337312</v>
      </c>
      <c r="BJ4934" s="15">
        <v>1.1922968067555282</v>
      </c>
      <c r="BK4934" s="15">
        <v>-2.1607379223025219E-2</v>
      </c>
      <c r="BL4934" s="15">
        <v>0.8869833674465939</v>
      </c>
      <c r="BM4934" s="15">
        <v>0.18885515946161288</v>
      </c>
      <c r="BN4934" s="1"/>
    </row>
    <row r="4935" spans="1:66" x14ac:dyDescent="0.25">
      <c r="A4935">
        <v>852640</v>
      </c>
      <c r="B4935" t="s">
        <v>14871</v>
      </c>
      <c r="C4935" t="s">
        <v>14872</v>
      </c>
      <c r="D4935" t="s">
        <v>14873</v>
      </c>
      <c r="E4935" t="s">
        <v>14874</v>
      </c>
      <c r="F4935" s="23">
        <v>9.707876E-6</v>
      </c>
      <c r="G4935" s="23">
        <v>2.9159194E-6</v>
      </c>
      <c r="H4935" s="23">
        <v>6.778458E-4</v>
      </c>
      <c r="I4935" s="11">
        <v>-0.3121135576602399</v>
      </c>
      <c r="J4935" s="12">
        <v>0.4616374667952261</v>
      </c>
      <c r="K4935" s="12">
        <v>0.63033722659340363</v>
      </c>
      <c r="L4935" s="12">
        <v>0.31340098226306939</v>
      </c>
      <c r="M4935" s="12">
        <v>1.3492710666442005</v>
      </c>
      <c r="N4935" s="12">
        <v>0.96499397203590642</v>
      </c>
      <c r="O4935" s="1">
        <v>-0.16621103008248483</v>
      </c>
      <c r="P4935">
        <v>0.27603710191026604</v>
      </c>
      <c r="Q4935">
        <v>0.34591350290425232</v>
      </c>
      <c r="R4935">
        <v>0.15291292755689506</v>
      </c>
      <c r="S4935">
        <v>0.61208739821555025</v>
      </c>
      <c r="T4935">
        <v>0.40886171137303967</v>
      </c>
      <c r="U4935" s="1">
        <v>-0.40286390200849714</v>
      </c>
      <c r="V4935">
        <v>0.21439725483471975</v>
      </c>
      <c r="W4935">
        <v>0.54246735604168261</v>
      </c>
      <c r="X4935">
        <v>0.33869653064108146</v>
      </c>
      <c r="Y4935">
        <v>0.52522761730009893</v>
      </c>
      <c r="Z4935">
        <v>-0.67405736175460174</v>
      </c>
      <c r="AA4935">
        <v>-0.45660287046416542</v>
      </c>
      <c r="AB4935">
        <v>0.29937534124113929</v>
      </c>
      <c r="AC4935">
        <v>-9.6806628330968328E-2</v>
      </c>
      <c r="AD4935">
        <v>0.33818852046960934</v>
      </c>
      <c r="AE4935" s="1">
        <v>0.51427355203481262</v>
      </c>
      <c r="AF4935">
        <v>0.75154314649939535</v>
      </c>
      <c r="AG4935">
        <v>0.8465851374977007</v>
      </c>
      <c r="AH4935">
        <v>0.94066388892572683</v>
      </c>
      <c r="AI4935">
        <v>0.59815635879974549</v>
      </c>
      <c r="AJ4935">
        <v>-0.43636168909626266</v>
      </c>
      <c r="AK4935">
        <v>-0.18517790858044322</v>
      </c>
      <c r="AL4935">
        <v>-5.4043010959255136E-2</v>
      </c>
      <c r="AM4935">
        <v>0.59169980187102866</v>
      </c>
      <c r="AN4935">
        <v>0.95770037517955686</v>
      </c>
      <c r="AO4935" s="1">
        <v>0.23985296385530411</v>
      </c>
      <c r="AP4935">
        <v>0.67687626482566332</v>
      </c>
      <c r="AQ4935">
        <v>0.88477361641817409</v>
      </c>
      <c r="AR4935">
        <v>0.87579431756166148</v>
      </c>
      <c r="AS4935">
        <v>0.68282029122589893</v>
      </c>
      <c r="AT4935">
        <v>-0.61633531252726015</v>
      </c>
      <c r="AU4935">
        <v>-0.3308600942230524</v>
      </c>
      <c r="AV4935">
        <v>7.9246448474555337E-2</v>
      </c>
      <c r="AW4935">
        <v>0.4249816309051625</v>
      </c>
      <c r="AX4935">
        <v>0.88895679970643726</v>
      </c>
      <c r="AY4935" s="1">
        <v>-6</v>
      </c>
      <c r="AZ4935">
        <v>10</v>
      </c>
      <c r="BA4935">
        <v>10</v>
      </c>
      <c r="BB4935" s="18">
        <v>-5.206472664978324E-2</v>
      </c>
      <c r="BC4935" s="15">
        <v>-1.230655682721377</v>
      </c>
      <c r="BD4935" s="15">
        <v>-0.99267180644754405</v>
      </c>
      <c r="BE4935" s="15">
        <v>-0.16532340755935157</v>
      </c>
      <c r="BF4935" s="15">
        <v>-0.59890801769574631</v>
      </c>
      <c r="BG4935" s="15">
        <v>8.1851069283210412E-2</v>
      </c>
      <c r="BH4935" s="18">
        <v>-0.59390100714661676</v>
      </c>
      <c r="BI4935" s="15">
        <v>-0.42924247330676363</v>
      </c>
      <c r="BJ4935" s="15">
        <v>0.10160804757870179</v>
      </c>
      <c r="BK4935" s="15">
        <v>0.37874787151763561</v>
      </c>
      <c r="BL4935" s="15">
        <v>1.7434574393291307</v>
      </c>
      <c r="BM4935" s="15">
        <v>1.7571026938184833</v>
      </c>
      <c r="BN4935" s="1"/>
    </row>
    <row r="4936" spans="1:66" x14ac:dyDescent="0.25">
      <c r="A4936">
        <v>851323</v>
      </c>
      <c r="B4936" t="s">
        <v>14887</v>
      </c>
      <c r="C4936" t="s">
        <v>14888</v>
      </c>
      <c r="D4936" t="s">
        <v>14889</v>
      </c>
      <c r="E4936" t="s">
        <v>14890</v>
      </c>
      <c r="F4936" s="23">
        <v>2.0712217E-7</v>
      </c>
      <c r="G4936" s="23">
        <v>4.0600967000000001E-4</v>
      </c>
      <c r="H4936" s="23">
        <v>1.7852288000000001E-3</v>
      </c>
      <c r="I4936" s="11">
        <v>-1.0263859889951826E-2</v>
      </c>
      <c r="J4936" s="12">
        <v>-7.7321800581051092E-2</v>
      </c>
      <c r="K4936" s="12">
        <v>0.38820102595763301</v>
      </c>
      <c r="L4936" s="12">
        <v>3.7700645323794441E-2</v>
      </c>
      <c r="M4936" s="12">
        <v>1.0826938441654332</v>
      </c>
      <c r="N4936" s="12">
        <v>1.1286668299054174</v>
      </c>
      <c r="O4936" s="1">
        <v>-1.0137498666509743E-2</v>
      </c>
      <c r="P4936">
        <v>-7.2051790980699776E-2</v>
      </c>
      <c r="Q4936">
        <v>0.32988143192627994</v>
      </c>
      <c r="R4936">
        <v>2.9590739002515961E-2</v>
      </c>
      <c r="S4936">
        <v>0.79808329062049477</v>
      </c>
      <c r="T4936">
        <v>0.57612713308156849</v>
      </c>
      <c r="U4936" s="1">
        <v>0.33897010960889179</v>
      </c>
      <c r="V4936">
        <v>0.39175344777379079</v>
      </c>
      <c r="W4936">
        <v>0.57134937889342163</v>
      </c>
      <c r="X4936">
        <v>0.45403393808354703</v>
      </c>
      <c r="Y4936">
        <v>0.91376162713185483</v>
      </c>
      <c r="Z4936">
        <v>-0.15656316086670757</v>
      </c>
      <c r="AA4936">
        <v>-0.27101235958918529</v>
      </c>
      <c r="AB4936">
        <v>0.19223307832083517</v>
      </c>
      <c r="AC4936">
        <v>-0.33944907538790559</v>
      </c>
      <c r="AD4936">
        <v>0.67410194498813369</v>
      </c>
      <c r="AE4936" s="1">
        <v>0.43058075151711733</v>
      </c>
      <c r="AF4936">
        <v>0.65282184056118242</v>
      </c>
      <c r="AG4936">
        <v>0.72092617612891829</v>
      </c>
      <c r="AH4936">
        <v>0.89824941706189154</v>
      </c>
      <c r="AI4936">
        <v>0.85479455886981215</v>
      </c>
      <c r="AJ4936">
        <v>-0.39518081747353495</v>
      </c>
      <c r="AK4936">
        <v>-0.14146239295929602</v>
      </c>
      <c r="AL4936">
        <v>-0.16898166398368739</v>
      </c>
      <c r="AM4936">
        <v>0.28141106706382357</v>
      </c>
      <c r="AN4936">
        <v>0.91969380274509138</v>
      </c>
      <c r="AO4936" s="1">
        <v>0.42602934877601373</v>
      </c>
      <c r="AP4936">
        <v>0.60684340863904496</v>
      </c>
      <c r="AQ4936">
        <v>0.71452369665355708</v>
      </c>
      <c r="AR4936">
        <v>0.80779816182226993</v>
      </c>
      <c r="AS4936">
        <v>0.92279096623745882</v>
      </c>
      <c r="AT4936">
        <v>-0.34157359296785927</v>
      </c>
      <c r="AU4936">
        <v>-0.19103119260720261</v>
      </c>
      <c r="AV4936">
        <v>-6.3158698071182365E-2</v>
      </c>
      <c r="AW4936">
        <v>9.9001866184799142E-2</v>
      </c>
      <c r="AX4936">
        <v>0.89400601239171884</v>
      </c>
      <c r="AY4936" s="1">
        <v>5</v>
      </c>
      <c r="AZ4936">
        <v>10</v>
      </c>
      <c r="BA4936">
        <v>5</v>
      </c>
      <c r="BB4936" s="18">
        <v>-0.70162831206164944</v>
      </c>
      <c r="BC4936" s="15">
        <v>-0.50720389787763664</v>
      </c>
      <c r="BD4936" s="15">
        <v>-0.62919332080745127</v>
      </c>
      <c r="BE4936" s="15">
        <v>-0.13542801466019047</v>
      </c>
      <c r="BF4936" s="15">
        <v>-0.70213883340769012</v>
      </c>
      <c r="BG4936" s="15">
        <v>0.63363679557300256</v>
      </c>
      <c r="BH4936" s="18">
        <v>-0.71806831493116852</v>
      </c>
      <c r="BI4936" s="15">
        <v>-0.63105307713945613</v>
      </c>
      <c r="BJ4936" s="15">
        <v>-7.3974224688961076E-3</v>
      </c>
      <c r="BK4936" s="15">
        <v>-7.5041500819265083E-2</v>
      </c>
      <c r="BL4936" s="15">
        <v>1.032051821544216</v>
      </c>
      <c r="BM4936" s="15">
        <v>2.4414640770561817</v>
      </c>
      <c r="BN4936" s="1"/>
    </row>
    <row r="4937" spans="1:66" x14ac:dyDescent="0.25">
      <c r="A4937">
        <v>853065</v>
      </c>
      <c r="B4937" t="s">
        <v>14911</v>
      </c>
      <c r="C4937" t="s">
        <v>14912</v>
      </c>
      <c r="D4937" t="s">
        <v>14913</v>
      </c>
      <c r="E4937" t="s">
        <v>14914</v>
      </c>
      <c r="F4937" s="23">
        <v>4.7573199999999999E-10</v>
      </c>
      <c r="G4937" s="23">
        <v>2.1881385999999998E-11</v>
      </c>
      <c r="H4937" s="23">
        <v>9.6283439999999997E-7</v>
      </c>
      <c r="I4937" s="11">
        <v>0.7523200620641467</v>
      </c>
      <c r="J4937" s="12">
        <v>0.21238059689072628</v>
      </c>
      <c r="K4937" s="12">
        <v>0.55462485855905319</v>
      </c>
      <c r="L4937" s="12">
        <v>0.81613742451995064</v>
      </c>
      <c r="M4937" s="12">
        <v>2.6759993920613918</v>
      </c>
      <c r="N4937" s="12">
        <v>1.6332396807253815</v>
      </c>
      <c r="O4937" s="1">
        <v>0.54456321555382348</v>
      </c>
      <c r="P4937">
        <v>0.31258714774097085</v>
      </c>
      <c r="Q4937">
        <v>0.73252464743035173</v>
      </c>
      <c r="R4937">
        <v>0.67885433349883106</v>
      </c>
      <c r="S4937">
        <v>1.6060066773882282</v>
      </c>
      <c r="T4937">
        <v>1.0312260814897543</v>
      </c>
      <c r="U4937" s="1">
        <v>-0.54352107865550259</v>
      </c>
      <c r="V4937">
        <v>1.2869832253023227E-2</v>
      </c>
      <c r="W4937">
        <v>0.47194246493195852</v>
      </c>
      <c r="X4937">
        <v>0.39370993052209302</v>
      </c>
      <c r="Y4937">
        <v>0.43389391581004833</v>
      </c>
      <c r="Z4937">
        <v>-0.55980027186504255</v>
      </c>
      <c r="AA4937">
        <v>-0.61689806662446189</v>
      </c>
      <c r="AB4937">
        <v>0.13516921268341811</v>
      </c>
      <c r="AC4937">
        <v>6.4114131340535382E-2</v>
      </c>
      <c r="AD4937">
        <v>0.2264746741643669</v>
      </c>
      <c r="AE4937" s="1">
        <v>-9.2668407356727121E-3</v>
      </c>
      <c r="AF4937">
        <v>0.4487910518946634</v>
      </c>
      <c r="AG4937">
        <v>0.7515973451977821</v>
      </c>
      <c r="AH4937">
        <v>0.86758755017268374</v>
      </c>
      <c r="AI4937">
        <v>0.37159562312555738</v>
      </c>
      <c r="AJ4937">
        <v>-0.57694760773165743</v>
      </c>
      <c r="AK4937">
        <v>-0.44069288634638493</v>
      </c>
      <c r="AL4937">
        <v>-8.904743791814651E-2</v>
      </c>
      <c r="AM4937">
        <v>0.72582546813495896</v>
      </c>
      <c r="AN4937">
        <v>0.66246680820359261</v>
      </c>
      <c r="AO4937" s="1">
        <v>-0.14517353163108576</v>
      </c>
      <c r="AP4937">
        <v>0.3685666868638397</v>
      </c>
      <c r="AQ4937">
        <v>0.73129196665408613</v>
      </c>
      <c r="AR4937">
        <v>0.80589583783137586</v>
      </c>
      <c r="AS4937">
        <v>0.41234278952194908</v>
      </c>
      <c r="AT4937">
        <v>-0.61137761169180349</v>
      </c>
      <c r="AU4937">
        <v>-0.51492704924210964</v>
      </c>
      <c r="AV4937">
        <v>-3.8255432455907984E-2</v>
      </c>
      <c r="AW4937">
        <v>0.60704377223678629</v>
      </c>
      <c r="AX4937">
        <v>0.59658393248635466</v>
      </c>
      <c r="AY4937" s="1">
        <v>-7</v>
      </c>
      <c r="AZ4937">
        <v>4</v>
      </c>
      <c r="BA4937">
        <v>4</v>
      </c>
      <c r="BB4937" s="18">
        <v>-0.18478198715296235</v>
      </c>
      <c r="BC4937" s="15">
        <v>-0.97652670910205919</v>
      </c>
      <c r="BD4937" s="15">
        <v>-1.0175001549747185</v>
      </c>
      <c r="BE4937" s="15">
        <v>-0.47781577502349143</v>
      </c>
      <c r="BF4937" s="15">
        <v>-0.52880498645708607</v>
      </c>
      <c r="BG4937" s="15">
        <v>-0.26345057044847492</v>
      </c>
      <c r="BH4937" s="18">
        <v>0.59618960424679501</v>
      </c>
      <c r="BI4937" s="15">
        <v>-0.75605776097763933</v>
      </c>
      <c r="BJ4937" s="15">
        <v>-0.44175283643279079</v>
      </c>
      <c r="BK4937" s="15">
        <v>0.36940361386195192</v>
      </c>
      <c r="BL4937" s="15">
        <v>2.2491077785819713</v>
      </c>
      <c r="BM4937" s="15">
        <v>1.4319897838785056</v>
      </c>
      <c r="BN4937" s="1"/>
    </row>
    <row r="4938" spans="1:66" x14ac:dyDescent="0.25">
      <c r="A4938">
        <v>853192</v>
      </c>
      <c r="B4938" t="s">
        <v>14923</v>
      </c>
      <c r="C4938" t="s">
        <v>14924</v>
      </c>
      <c r="D4938" t="s">
        <v>14925</v>
      </c>
      <c r="E4938" t="s">
        <v>14926</v>
      </c>
      <c r="F4938" s="23">
        <v>4.2052485000000003E-5</v>
      </c>
      <c r="G4938" s="23">
        <v>7.4251340000000001E-4</v>
      </c>
      <c r="H4938" s="23">
        <v>5.5975909999999999E-3</v>
      </c>
      <c r="I4938" s="11">
        <v>-0.30649625465303559</v>
      </c>
      <c r="J4938" s="12">
        <v>-5.3022195476251484E-2</v>
      </c>
      <c r="K4938" s="12">
        <v>0.50929651938090947</v>
      </c>
      <c r="L4938" s="12">
        <v>0.32713853913389424</v>
      </c>
      <c r="M4938" s="12">
        <v>0.88302213893229053</v>
      </c>
      <c r="N4938" s="12">
        <v>0.85327669894643865</v>
      </c>
      <c r="O4938" s="1">
        <v>-0.10476444389580822</v>
      </c>
      <c r="P4938">
        <v>-1.7620714489783019E-2</v>
      </c>
      <c r="Q4938">
        <v>0.18765891351159134</v>
      </c>
      <c r="R4938">
        <v>0.10975177691546174</v>
      </c>
      <c r="S4938">
        <v>0.28285464525211912</v>
      </c>
      <c r="T4938">
        <v>0.2469316147402647</v>
      </c>
      <c r="U4938" s="1">
        <v>-0.27327696059178669</v>
      </c>
      <c r="V4938">
        <v>-0.42221945863306376</v>
      </c>
      <c r="W4938">
        <v>0.21727226062497748</v>
      </c>
      <c r="X4938">
        <v>0.30463600097495536</v>
      </c>
      <c r="Y4938">
        <v>0.57521992674227551</v>
      </c>
      <c r="Z4938">
        <v>0.26079310409770312</v>
      </c>
      <c r="AA4938">
        <v>-0.82557139131899016</v>
      </c>
      <c r="AB4938">
        <v>-9.3836121516953128E-2</v>
      </c>
      <c r="AC4938">
        <v>-0.18988247859582211</v>
      </c>
      <c r="AD4938">
        <v>9.704404375173957E-2</v>
      </c>
      <c r="AE4938" s="1">
        <v>0.46802503953261904</v>
      </c>
      <c r="AF4938">
        <v>0.5580055464847159</v>
      </c>
      <c r="AG4938">
        <v>0.80064765360314538</v>
      </c>
      <c r="AH4938">
        <v>0.92510094704490309</v>
      </c>
      <c r="AI4938">
        <v>0.8028632464239317</v>
      </c>
      <c r="AJ4938">
        <v>-0.23780235002684685</v>
      </c>
      <c r="AK4938">
        <v>-0.36835415812993638</v>
      </c>
      <c r="AL4938">
        <v>-9.5988875606880686E-2</v>
      </c>
      <c r="AM4938">
        <v>0.36730717687235126</v>
      </c>
      <c r="AN4938">
        <v>0.92111247636300719</v>
      </c>
      <c r="AO4938" s="1">
        <v>0.22019407892128159</v>
      </c>
      <c r="AP4938">
        <v>0.22001840537860662</v>
      </c>
      <c r="AQ4938">
        <v>0.67863319935260635</v>
      </c>
      <c r="AR4938">
        <v>0.80775141068348255</v>
      </c>
      <c r="AS4938">
        <v>0.83808364368395638</v>
      </c>
      <c r="AT4938">
        <v>-5.8109636340573527E-2</v>
      </c>
      <c r="AU4938">
        <v>-0.63217826406250111</v>
      </c>
      <c r="AV4938">
        <v>-0.11125171706519184</v>
      </c>
      <c r="AW4938">
        <v>0.18365005270559165</v>
      </c>
      <c r="AX4938">
        <v>0.71331000973514691</v>
      </c>
      <c r="AY4938" s="1">
        <v>-7</v>
      </c>
      <c r="AZ4938">
        <v>4</v>
      </c>
      <c r="BA4938">
        <v>5</v>
      </c>
      <c r="BB4938" s="18">
        <v>-1.5939900950923475E-2</v>
      </c>
      <c r="BC4938" s="15">
        <v>-3.2051920158819754E-2</v>
      </c>
      <c r="BD4938" s="15">
        <v>-1.4341447450183298</v>
      </c>
      <c r="BE4938" s="15">
        <v>-0.48974645529647126</v>
      </c>
      <c r="BF4938" s="15">
        <v>-0.61370660742066618</v>
      </c>
      <c r="BG4938" s="15">
        <v>0.37375625364773696</v>
      </c>
      <c r="BH4938" s="18">
        <v>-0.62854961914070506</v>
      </c>
      <c r="BI4938" s="15">
        <v>-0.13803009031714886</v>
      </c>
      <c r="BJ4938" s="15">
        <v>-0.4161877798796505</v>
      </c>
      <c r="BK4938" s="15">
        <v>0.16412205117092632</v>
      </c>
      <c r="BL4938" s="15">
        <v>1.1512348412081963</v>
      </c>
      <c r="BM4938" s="15">
        <v>2.0792439721558442</v>
      </c>
      <c r="BN4938" s="1"/>
    </row>
    <row r="4939" spans="1:66" x14ac:dyDescent="0.25">
      <c r="A4939">
        <v>851884</v>
      </c>
      <c r="B4939" t="s">
        <v>14927</v>
      </c>
      <c r="C4939" t="s">
        <v>14928</v>
      </c>
      <c r="D4939" t="s">
        <v>14929</v>
      </c>
      <c r="E4939" t="s">
        <v>14930</v>
      </c>
      <c r="F4939" s="23">
        <v>4.8035655999999996E-7</v>
      </c>
      <c r="G4939" s="23">
        <v>1</v>
      </c>
      <c r="H4939" s="23">
        <v>4.1138870000000001E-3</v>
      </c>
      <c r="I4939" s="11">
        <v>-0.26525351761088539</v>
      </c>
      <c r="J4939" s="12">
        <v>-0.17374559956985539</v>
      </c>
      <c r="K4939" s="12">
        <v>-0.10444112560172462</v>
      </c>
      <c r="L4939" s="12">
        <v>-0.53396429593963834</v>
      </c>
      <c r="M4939" s="12">
        <v>0.94742878885483339</v>
      </c>
      <c r="N4939" s="12">
        <v>0.11936507829746665</v>
      </c>
      <c r="O4939" s="1">
        <v>-0.11022143243887442</v>
      </c>
      <c r="P4939">
        <v>-8.4024112635408515E-2</v>
      </c>
      <c r="Q4939">
        <v>-4.947748013339167E-2</v>
      </c>
      <c r="R4939">
        <v>-0.23277082451286113</v>
      </c>
      <c r="S4939">
        <v>0.36321375513046467</v>
      </c>
      <c r="T4939">
        <v>3.967995658277812E-2</v>
      </c>
      <c r="U4939" s="1">
        <v>-0.12519992568981178</v>
      </c>
      <c r="V4939">
        <v>0.26351874985226259</v>
      </c>
      <c r="W4939">
        <v>0.56831140058408425</v>
      </c>
      <c r="X4939">
        <v>0.52329621001604243</v>
      </c>
      <c r="Y4939">
        <v>0.86045838750144321</v>
      </c>
      <c r="Z4939">
        <v>-0.4585277079671356</v>
      </c>
      <c r="AA4939">
        <v>-0.4291419721791519</v>
      </c>
      <c r="AB4939">
        <v>0.10054658862267116</v>
      </c>
      <c r="AC4939">
        <v>-0.19853522166763873</v>
      </c>
      <c r="AD4939">
        <v>0.54401265365312401</v>
      </c>
      <c r="AE4939" s="1">
        <v>0.10906172944211069</v>
      </c>
      <c r="AF4939">
        <v>0.42981897217679571</v>
      </c>
      <c r="AG4939">
        <v>0.67655601064949045</v>
      </c>
      <c r="AH4939">
        <v>0.97276555175377377</v>
      </c>
      <c r="AI4939">
        <v>0.66771162818842433</v>
      </c>
      <c r="AJ4939">
        <v>-0.43462104401037527</v>
      </c>
      <c r="AK4939">
        <v>-0.36401236478651333</v>
      </c>
      <c r="AL4939">
        <v>-0.32276677091793099</v>
      </c>
      <c r="AM4939">
        <v>0.5627502809685061</v>
      </c>
      <c r="AN4939">
        <v>0.75473127095007653</v>
      </c>
      <c r="AO4939" s="1">
        <v>1.6311912026914129E-2</v>
      </c>
      <c r="AP4939">
        <v>0.39871817221534395</v>
      </c>
      <c r="AQ4939">
        <v>0.69543026162121402</v>
      </c>
      <c r="AR4939">
        <v>0.87008159451138445</v>
      </c>
      <c r="AS4939">
        <v>0.81869834409329856</v>
      </c>
      <c r="AT4939">
        <v>-0.48803111545298622</v>
      </c>
      <c r="AU4939">
        <v>-0.42867457567739831</v>
      </c>
      <c r="AV4939">
        <v>-0.1675582323815146</v>
      </c>
      <c r="AW4939">
        <v>0.28187749144551472</v>
      </c>
      <c r="AX4939">
        <v>0.73603731761788793</v>
      </c>
      <c r="AY4939" s="1">
        <v>5</v>
      </c>
      <c r="AZ4939">
        <v>4</v>
      </c>
      <c r="BA4939">
        <v>4</v>
      </c>
      <c r="BB4939" s="18">
        <v>0.200436280595228</v>
      </c>
      <c r="BC4939" s="15">
        <v>-0.72692867020911311</v>
      </c>
      <c r="BD4939" s="15">
        <v>-0.68024370987470384</v>
      </c>
      <c r="BE4939" s="15">
        <v>0.16126965664562684</v>
      </c>
      <c r="BF4939" s="15">
        <v>-0.31388000613245431</v>
      </c>
      <c r="BG4939" s="15">
        <v>1.3685374427669312</v>
      </c>
      <c r="BH4939" s="18">
        <v>-0.25909041712634956</v>
      </c>
      <c r="BI4939" s="15">
        <v>-1.027926531926874</v>
      </c>
      <c r="BJ4939" s="15">
        <v>-0.86117810797942251</v>
      </c>
      <c r="BK4939" s="15">
        <v>-0.76377311686554761</v>
      </c>
      <c r="BL4939" s="15">
        <v>1.3274509989759491</v>
      </c>
      <c r="BM4939" s="15">
        <v>1.57532618113072</v>
      </c>
      <c r="BN4939" s="1"/>
    </row>
    <row r="4940" spans="1:66" x14ac:dyDescent="0.25">
      <c r="A4940">
        <v>9164892</v>
      </c>
      <c r="B4940" t="s">
        <v>14958</v>
      </c>
      <c r="C4940" t="s">
        <v>14958</v>
      </c>
      <c r="D4940" t="s">
        <v>14959</v>
      </c>
      <c r="E4940" t="s">
        <v>14957</v>
      </c>
      <c r="F4940" s="23">
        <v>4.8100895999999997E-2</v>
      </c>
      <c r="G4940" s="23">
        <v>5.693985E-2</v>
      </c>
      <c r="H4940" s="23">
        <v>0.93568843999999995</v>
      </c>
      <c r="I4940" s="11">
        <v>0.2411723827071505</v>
      </c>
      <c r="J4940" s="12">
        <v>0.20539687798351311</v>
      </c>
      <c r="K4940" s="12">
        <v>0.22425121972650786</v>
      </c>
      <c r="L4940" s="12">
        <v>0.2300978078933863</v>
      </c>
      <c r="M4940" s="12">
        <v>0.30644601788784337</v>
      </c>
      <c r="N4940" s="12">
        <v>-9.7023590186228345E-2</v>
      </c>
      <c r="O4940" s="1">
        <v>1.2357870889554368</v>
      </c>
      <c r="P4940">
        <v>0.6166012472893323</v>
      </c>
      <c r="Q4940">
        <v>0.59300860673969258</v>
      </c>
      <c r="R4940">
        <v>0.75444406768648031</v>
      </c>
      <c r="S4940">
        <v>0.90822202256226148</v>
      </c>
      <c r="T4940">
        <v>-0.1510296623861975</v>
      </c>
      <c r="U4940" s="1">
        <v>0.47409160836744746</v>
      </c>
      <c r="V4940">
        <v>0.45784558146932997</v>
      </c>
      <c r="W4940">
        <v>0.43570516734400666</v>
      </c>
      <c r="X4940">
        <v>0.61591145888002596</v>
      </c>
      <c r="Y4940">
        <v>0.94759611061222315</v>
      </c>
      <c r="Z4940">
        <v>-0.1050423332674581</v>
      </c>
      <c r="AA4940">
        <v>-5.4258817625665069E-3</v>
      </c>
      <c r="AB4940">
        <v>-0.19451339542573645</v>
      </c>
      <c r="AC4940">
        <v>-0.16852289178901458</v>
      </c>
      <c r="AD4940">
        <v>0.73418420704727261</v>
      </c>
      <c r="AE4940" s="1">
        <v>0.68084204325683084</v>
      </c>
      <c r="AF4940">
        <v>0.63725074180534214</v>
      </c>
      <c r="AG4940">
        <v>0.51347717983142216</v>
      </c>
      <c r="AH4940">
        <v>0.70904494420072683</v>
      </c>
      <c r="AI4940">
        <v>0.81009926858825598</v>
      </c>
      <c r="AJ4940">
        <v>-0.12522347063787367</v>
      </c>
      <c r="AK4940">
        <v>0.11716358649593807</v>
      </c>
      <c r="AL4940">
        <v>-0.2079768674417509</v>
      </c>
      <c r="AM4940">
        <v>8.6779526252261263E-2</v>
      </c>
      <c r="AN4940">
        <v>0.84729370695457584</v>
      </c>
      <c r="AO4940" s="1">
        <v>0.55500528909853575</v>
      </c>
      <c r="AP4940">
        <v>0.5287016951242921</v>
      </c>
      <c r="AQ4940">
        <v>0.46971099927896265</v>
      </c>
      <c r="AR4940">
        <v>0.65793966070065246</v>
      </c>
      <c r="AS4940">
        <v>0.91129839229979392</v>
      </c>
      <c r="AT4940">
        <v>-0.11375533465534492</v>
      </c>
      <c r="AU4940">
        <v>3.8577189253611782E-2</v>
      </c>
      <c r="AV4940">
        <v>-0.20205172180870562</v>
      </c>
      <c r="AW4940">
        <v>-7.9063235990819464E-2</v>
      </c>
      <c r="AX4940">
        <v>0.78503512771677686</v>
      </c>
      <c r="AY4940" s="1">
        <v>5</v>
      </c>
      <c r="AZ4940">
        <v>10</v>
      </c>
      <c r="BA4940">
        <v>5</v>
      </c>
      <c r="BB4940" s="18">
        <v>-1.0987482762560419</v>
      </c>
      <c r="BC4940" s="15">
        <v>-0.46407305062766085</v>
      </c>
      <c r="BD4940" s="15">
        <v>-0.29275691996181419</v>
      </c>
      <c r="BE4940" s="15">
        <v>-0.61794157278403417</v>
      </c>
      <c r="BF4940" s="15">
        <v>-0.57324421155669547</v>
      </c>
      <c r="BG4940" s="15">
        <v>1.3462097136276967</v>
      </c>
      <c r="BH4940" s="18">
        <v>-0.36000794047602508</v>
      </c>
      <c r="BI4940" s="15">
        <v>0.16508256373617591</v>
      </c>
      <c r="BJ4940" s="15">
        <v>0.3941518359258766</v>
      </c>
      <c r="BK4940" s="15">
        <v>8.6875993627836046E-2</v>
      </c>
      <c r="BL4940" s="15">
        <v>0.36543720632275906</v>
      </c>
      <c r="BM4940" s="15">
        <v>1.0490146584219335</v>
      </c>
      <c r="BN4940" s="1"/>
    </row>
    <row r="4941" spans="1:66" x14ac:dyDescent="0.25">
      <c r="A4941">
        <v>9164890</v>
      </c>
      <c r="B4941" t="s">
        <v>14960</v>
      </c>
      <c r="C4941" t="s">
        <v>14960</v>
      </c>
      <c r="D4941" t="s">
        <v>14961</v>
      </c>
      <c r="E4941" t="s">
        <v>14962</v>
      </c>
      <c r="F4941" s="23">
        <v>2.1415066E-2</v>
      </c>
      <c r="G4941" s="23">
        <v>0.18250321999999999</v>
      </c>
      <c r="H4941" s="23">
        <v>0.92547270000000004</v>
      </c>
      <c r="I4941" s="11">
        <v>0.12669161034308191</v>
      </c>
      <c r="J4941" s="12">
        <v>0.23832272144044253</v>
      </c>
      <c r="K4941" s="12">
        <v>7.0198678397549841E-2</v>
      </c>
      <c r="L4941" s="12">
        <v>-9.3222067846574885E-2</v>
      </c>
      <c r="M4941" s="12">
        <v>0.23793826018223094</v>
      </c>
      <c r="N4941" s="12">
        <v>0.14439413168109796</v>
      </c>
      <c r="O4941" s="1">
        <v>0.7360668883395175</v>
      </c>
      <c r="P4941">
        <v>0.41243831495920791</v>
      </c>
      <c r="Q4941">
        <v>0.24681967346943606</v>
      </c>
      <c r="R4941">
        <v>-0.33744340321516375</v>
      </c>
      <c r="S4941">
        <v>0.59625223365845481</v>
      </c>
      <c r="T4941">
        <v>0.32023524165308093</v>
      </c>
      <c r="U4941" s="1">
        <v>0.74240418884186909</v>
      </c>
      <c r="V4941">
        <v>3.4503919569494793E-2</v>
      </c>
      <c r="W4941">
        <v>0.20900780096204893</v>
      </c>
      <c r="X4941">
        <v>0.25669721257023637</v>
      </c>
      <c r="Y4941">
        <v>0.32020268182355377</v>
      </c>
      <c r="Z4941">
        <v>0.69875979922472509</v>
      </c>
      <c r="AA4941">
        <v>-0.23676900085018843</v>
      </c>
      <c r="AB4941">
        <v>-4.4285753828008409E-2</v>
      </c>
      <c r="AC4941">
        <v>4.496462471787011E-3</v>
      </c>
      <c r="AD4941">
        <v>0.37345019678103364</v>
      </c>
      <c r="AE4941" s="1">
        <v>0.51895099786045007</v>
      </c>
      <c r="AF4941">
        <v>-0.16524947286587385</v>
      </c>
      <c r="AG4941">
        <v>4.352224002530318E-2</v>
      </c>
      <c r="AH4941">
        <v>0.39997044588993863</v>
      </c>
      <c r="AI4941">
        <v>0.27485196118157967</v>
      </c>
      <c r="AJ4941">
        <v>0.72797688441979114</v>
      </c>
      <c r="AK4941">
        <v>-0.26741709889712534</v>
      </c>
      <c r="AL4941">
        <v>-0.44753582996835134</v>
      </c>
      <c r="AM4941">
        <v>0.23107508112455571</v>
      </c>
      <c r="AN4941">
        <v>0.25075315796560599</v>
      </c>
      <c r="AO4941" s="1">
        <v>0.62938854089291296</v>
      </c>
      <c r="AP4941">
        <v>-8.4312307953682247E-2</v>
      </c>
      <c r="AQ4941">
        <v>0.11567538303858307</v>
      </c>
      <c r="AR4941">
        <v>0.34987505515202316</v>
      </c>
      <c r="AS4941">
        <v>0.30205851145010382</v>
      </c>
      <c r="AT4941">
        <v>0.73603611206057951</v>
      </c>
      <c r="AU4941">
        <v>-0.26184238304622526</v>
      </c>
      <c r="AV4941">
        <v>-0.28736601642441012</v>
      </c>
      <c r="AW4941">
        <v>0.14050231685286516</v>
      </c>
      <c r="AX4941">
        <v>0.310426977326904</v>
      </c>
      <c r="AY4941" s="1">
        <v>1</v>
      </c>
      <c r="AZ4941">
        <v>6</v>
      </c>
      <c r="BA4941">
        <v>6</v>
      </c>
      <c r="BB4941" s="18">
        <v>-1.0517136108526719</v>
      </c>
      <c r="BC4941" s="15">
        <v>0.62014590018100224</v>
      </c>
      <c r="BD4941" s="15">
        <v>-0.46513844997089099</v>
      </c>
      <c r="BE4941" s="15">
        <v>-0.24184328723205809</v>
      </c>
      <c r="BF4941" s="15">
        <v>-0.1852522171210651</v>
      </c>
      <c r="BG4941" s="15">
        <v>0.18099093763874208</v>
      </c>
      <c r="BH4941" s="18">
        <v>-0.65193488074577877</v>
      </c>
      <c r="BI4941" s="15">
        <v>1.3721795563565753</v>
      </c>
      <c r="BJ4941" s="15">
        <v>-0.24362466204951802</v>
      </c>
      <c r="BK4941" s="15">
        <v>-0.53600799001482147</v>
      </c>
      <c r="BL4941" s="15">
        <v>0.56556826137710003</v>
      </c>
      <c r="BM4941" s="15">
        <v>0.6366304424333783</v>
      </c>
      <c r="BN4941" s="1"/>
    </row>
    <row r="4942" spans="1:66" x14ac:dyDescent="0.25">
      <c r="A4942">
        <v>850555</v>
      </c>
      <c r="B4942" t="s">
        <v>15011</v>
      </c>
      <c r="C4942" t="s">
        <v>15012</v>
      </c>
      <c r="D4942" t="s">
        <v>15013</v>
      </c>
      <c r="E4942" t="s">
        <v>15014</v>
      </c>
      <c r="F4942" s="23">
        <v>2.0899767E-2</v>
      </c>
      <c r="G4942" s="23">
        <v>9.5707680000000003E-2</v>
      </c>
      <c r="H4942" s="23">
        <v>0.27876434</v>
      </c>
      <c r="I4942" s="11">
        <v>-0.31187277098668381</v>
      </c>
      <c r="J4942" s="12">
        <v>-9.9037112654698695E-2</v>
      </c>
      <c r="K4942" s="12">
        <v>0.38835395883006307</v>
      </c>
      <c r="L4942" s="12">
        <v>0.30436792189215867</v>
      </c>
      <c r="M4942" s="12">
        <v>0.35298651699108102</v>
      </c>
      <c r="N4942" s="12">
        <v>0.41068747942975953</v>
      </c>
      <c r="O4942" s="1">
        <v>-0.17453293954100288</v>
      </c>
      <c r="P4942">
        <v>-5.0363275073934996E-2</v>
      </c>
      <c r="Q4942">
        <v>0.18830932956115287</v>
      </c>
      <c r="R4942">
        <v>0.14080507746600099</v>
      </c>
      <c r="S4942">
        <v>0.17449989870816027</v>
      </c>
      <c r="T4942">
        <v>0.18600265006084446</v>
      </c>
      <c r="U4942" s="1">
        <v>0.50511015220226019</v>
      </c>
      <c r="V4942">
        <v>0.27536639109013888</v>
      </c>
      <c r="W4942">
        <v>0.47695720914260298</v>
      </c>
      <c r="X4942">
        <v>9.5234340533209255E-2</v>
      </c>
      <c r="Y4942">
        <v>0.58851990196517534</v>
      </c>
      <c r="Z4942">
        <v>0.15679615744004616</v>
      </c>
      <c r="AA4942">
        <v>-0.29159125043865258</v>
      </c>
      <c r="AB4942">
        <v>0.51944227418125233</v>
      </c>
      <c r="AC4942">
        <v>-0.46805693094556111</v>
      </c>
      <c r="AD4942">
        <v>0.48058393614191103</v>
      </c>
      <c r="AE4942" s="1">
        <v>0.82071741409733989</v>
      </c>
      <c r="AF4942">
        <v>0.90581843621079383</v>
      </c>
      <c r="AG4942">
        <v>0.70309537753413787</v>
      </c>
      <c r="AH4942">
        <v>0.47811700489143882</v>
      </c>
      <c r="AI4942">
        <v>0.50522192704730207</v>
      </c>
      <c r="AJ4942">
        <v>-0.32506234790187982</v>
      </c>
      <c r="AK4942">
        <v>0.20247832669989355</v>
      </c>
      <c r="AL4942">
        <v>0.33852594589340135</v>
      </c>
      <c r="AM4942">
        <v>9.9553562358622824E-2</v>
      </c>
      <c r="AN4942">
        <v>0.87719140837625598</v>
      </c>
      <c r="AO4942" s="1">
        <v>0.80507239241440409</v>
      </c>
      <c r="AP4942">
        <v>0.81664402605684638</v>
      </c>
      <c r="AQ4942">
        <v>0.70096788584405945</v>
      </c>
      <c r="AR4942">
        <v>0.41827554435736508</v>
      </c>
      <c r="AS4942">
        <v>0.56634159956745245</v>
      </c>
      <c r="AT4942">
        <v>-0.22790967154940703</v>
      </c>
      <c r="AU4942">
        <v>9.2534958288833763E-2</v>
      </c>
      <c r="AV4942">
        <v>0.41136574178855229</v>
      </c>
      <c r="AW4942">
        <v>-3.7260235681027334E-2</v>
      </c>
      <c r="AX4942">
        <v>0.84535963688962101</v>
      </c>
      <c r="AY4942" s="1">
        <v>5</v>
      </c>
      <c r="AZ4942">
        <v>2</v>
      </c>
      <c r="BA4942">
        <v>10</v>
      </c>
      <c r="BB4942" s="18">
        <v>-0.57271804313724584</v>
      </c>
      <c r="BC4942" s="15">
        <v>-0.14685071744165723</v>
      </c>
      <c r="BD4942" s="15">
        <v>-0.43534101204554082</v>
      </c>
      <c r="BE4942" s="15">
        <v>8.6474044175931145E-2</v>
      </c>
      <c r="BF4942" s="15">
        <v>-0.54887817937537309</v>
      </c>
      <c r="BG4942" s="15">
        <v>0.13091825656851575</v>
      </c>
      <c r="BH4942" s="18">
        <v>-1.45951391304064</v>
      </c>
      <c r="BI4942" s="15">
        <v>-0.42845818894834392</v>
      </c>
      <c r="BJ4942" s="15">
        <v>0.66892559533275309</v>
      </c>
      <c r="BK4942" s="15">
        <v>0.95193022110062342</v>
      </c>
      <c r="BL4942" s="15">
        <v>0.45482273497165354</v>
      </c>
      <c r="BM4942" s="15">
        <v>1.2986892018393246</v>
      </c>
      <c r="BN4942" s="1"/>
    </row>
    <row r="4943" spans="1:66" x14ac:dyDescent="0.25">
      <c r="A4943">
        <v>852700</v>
      </c>
      <c r="B4943" t="s">
        <v>15015</v>
      </c>
      <c r="C4943" t="s">
        <v>15016</v>
      </c>
      <c r="D4943" t="s">
        <v>15017</v>
      </c>
      <c r="E4943" t="s">
        <v>15018</v>
      </c>
      <c r="F4943" s="23">
        <v>0.19685926000000001</v>
      </c>
      <c r="G4943" s="23">
        <v>9.4802880000000006E-2</v>
      </c>
      <c r="H4943" s="23">
        <v>0.63934299999999999</v>
      </c>
      <c r="I4943" s="11">
        <v>-0.17072243269514076</v>
      </c>
      <c r="J4943" s="12">
        <v>0.47054611682108932</v>
      </c>
      <c r="K4943" s="12">
        <v>0.19360492713914543</v>
      </c>
      <c r="L4943" s="12">
        <v>-2.4249678649777912E-2</v>
      </c>
      <c r="M4943" s="12">
        <v>0.34794086836798355</v>
      </c>
      <c r="N4943" s="12">
        <v>0.28416961276988106</v>
      </c>
      <c r="O4943" s="1">
        <v>-0.1524822020012335</v>
      </c>
      <c r="P4943">
        <v>0.40724317088919337</v>
      </c>
      <c r="Q4943">
        <v>0.2130296570563148</v>
      </c>
      <c r="R4943">
        <v>-2.2540379712227086E-2</v>
      </c>
      <c r="S4943">
        <v>0.31977209245879495</v>
      </c>
      <c r="T4943">
        <v>0.22652083227594208</v>
      </c>
      <c r="U4943" s="1">
        <v>-0.54126642674230108</v>
      </c>
      <c r="V4943">
        <v>-0.30687224930412266</v>
      </c>
      <c r="W4943">
        <v>0.27571015373722368</v>
      </c>
      <c r="X4943">
        <v>0.15630911301460812</v>
      </c>
      <c r="Y4943">
        <v>0.45922388993957364</v>
      </c>
      <c r="Z4943">
        <v>-0.15310032334228166</v>
      </c>
      <c r="AA4943">
        <v>-0.75807009090602917</v>
      </c>
      <c r="AB4943">
        <v>0.17218686103927802</v>
      </c>
      <c r="AC4943">
        <v>-0.2615067634728418</v>
      </c>
      <c r="AD4943">
        <v>2.1257144508757268E-2</v>
      </c>
      <c r="AE4943" s="1">
        <v>0.33337923905960704</v>
      </c>
      <c r="AF4943">
        <v>-0.13474315074251117</v>
      </c>
      <c r="AG4943">
        <v>0.31931787067653866</v>
      </c>
      <c r="AH4943">
        <v>0.58735865942859944</v>
      </c>
      <c r="AI4943">
        <v>0.59672893064315313</v>
      </c>
      <c r="AJ4943">
        <v>0.50381734124110444</v>
      </c>
      <c r="AK4943">
        <v>-0.59884798133943362</v>
      </c>
      <c r="AL4943">
        <v>-0.31454658772906657</v>
      </c>
      <c r="AM4943">
        <v>0.14622753624384971</v>
      </c>
      <c r="AN4943">
        <v>0.42138669213729391</v>
      </c>
      <c r="AO4943" s="1">
        <v>-7.4346655378948009E-2</v>
      </c>
      <c r="AP4943">
        <v>-0.26107984037145393</v>
      </c>
      <c r="AQ4943">
        <v>0.36863380243217503</v>
      </c>
      <c r="AR4943">
        <v>0.4837574402615562</v>
      </c>
      <c r="AS4943">
        <v>0.65786560309289721</v>
      </c>
      <c r="AT4943">
        <v>0.25589612331184203</v>
      </c>
      <c r="AU4943">
        <v>-0.8248169233163325</v>
      </c>
      <c r="AV4943">
        <v>-0.11733599388620089</v>
      </c>
      <c r="AW4943">
        <v>-4.5955464581153897E-2</v>
      </c>
      <c r="AX4943">
        <v>0.29672405709679134</v>
      </c>
      <c r="AY4943" s="1">
        <v>-7</v>
      </c>
      <c r="AZ4943">
        <v>-7</v>
      </c>
      <c r="BA4943">
        <v>-7</v>
      </c>
      <c r="BB4943" s="18">
        <v>0.34926592845486487</v>
      </c>
      <c r="BC4943" s="15">
        <v>-0.47113798730994699</v>
      </c>
      <c r="BD4943" s="15">
        <v>-1.1859181321947199</v>
      </c>
      <c r="BE4943" s="15">
        <v>-8.6806681437029187E-2</v>
      </c>
      <c r="BF4943" s="15">
        <v>-0.59922169518680224</v>
      </c>
      <c r="BG4943" s="15">
        <v>0.25233153687572191</v>
      </c>
      <c r="BH4943" s="18">
        <v>-0.19066644298530777</v>
      </c>
      <c r="BI4943" s="15">
        <v>1.0170266124814356</v>
      </c>
      <c r="BJ4943" s="15">
        <v>-0.57361683246215012</v>
      </c>
      <c r="BK4943" s="15">
        <v>-0.16349951139111676</v>
      </c>
      <c r="BL4943" s="15">
        <v>0.50118752001193123</v>
      </c>
      <c r="BM4943" s="15">
        <v>1.1510556851431146</v>
      </c>
      <c r="BN4943" s="1"/>
    </row>
    <row r="4944" spans="1:66" x14ac:dyDescent="0.25">
      <c r="A4944">
        <v>856479</v>
      </c>
      <c r="B4944" t="s">
        <v>15019</v>
      </c>
      <c r="C4944" t="s">
        <v>15020</v>
      </c>
      <c r="D4944" t="s">
        <v>15021</v>
      </c>
      <c r="E4944" t="s">
        <v>15022</v>
      </c>
      <c r="F4944" s="23">
        <v>4.920605E-5</v>
      </c>
      <c r="G4944" s="23">
        <v>2.1580016E-2</v>
      </c>
      <c r="H4944" s="23">
        <v>1.1075427E-3</v>
      </c>
      <c r="I4944" s="11">
        <v>3.1590020178688213E-2</v>
      </c>
      <c r="J4944" s="12">
        <v>0.19150927335393927</v>
      </c>
      <c r="K4944" s="12">
        <v>-1.3363139928264343</v>
      </c>
      <c r="L4944" s="12">
        <v>-0.19196997074607436</v>
      </c>
      <c r="M4944" s="12">
        <v>0.21162529591194287</v>
      </c>
      <c r="N4944" s="12">
        <v>-0.18008641314378163</v>
      </c>
      <c r="O4944" s="1">
        <v>5.2025569337337825E-2</v>
      </c>
      <c r="P4944">
        <v>0.2618557664150119</v>
      </c>
      <c r="Q4944">
        <v>-1.5284226455741852</v>
      </c>
      <c r="R4944">
        <v>-0.45526613056533266</v>
      </c>
      <c r="S4944">
        <v>0.60705317528661829</v>
      </c>
      <c r="T4944">
        <v>-0.81281615333357327</v>
      </c>
      <c r="U4944" s="1">
        <v>3.211641918635192E-2</v>
      </c>
      <c r="V4944">
        <v>-1.446515761698111E-2</v>
      </c>
      <c r="W4944">
        <v>-0.70469378145904205</v>
      </c>
      <c r="X4944">
        <v>-0.62545149173098435</v>
      </c>
      <c r="Y4944">
        <v>-0.39007786481204221</v>
      </c>
      <c r="Z4944">
        <v>5.0413557099549484E-2</v>
      </c>
      <c r="AA4944">
        <v>0.92714878128508138</v>
      </c>
      <c r="AB4944">
        <v>-0.15430540727032738</v>
      </c>
      <c r="AC4944">
        <v>-0.40106264711590967</v>
      </c>
      <c r="AD4944">
        <v>-0.46106058149585666</v>
      </c>
      <c r="AE4944" s="1">
        <v>-0.31769072703987028</v>
      </c>
      <c r="AF4944">
        <v>-0.82442296552869232</v>
      </c>
      <c r="AG4944">
        <v>-0.80200194493682431</v>
      </c>
      <c r="AH4944">
        <v>-0.64115623926968446</v>
      </c>
      <c r="AI4944">
        <v>-0.6996716693179984</v>
      </c>
      <c r="AJ4944">
        <v>0.72513100352858939</v>
      </c>
      <c r="AK4944">
        <v>3.3176789611009505E-2</v>
      </c>
      <c r="AL4944">
        <v>-0.26499289933143139</v>
      </c>
      <c r="AM4944">
        <v>-0.11133395153003961</v>
      </c>
      <c r="AN4944">
        <v>-0.86134709619714722</v>
      </c>
      <c r="AO4944" s="1">
        <v>-0.10427361016891579</v>
      </c>
      <c r="AP4944">
        <v>-0.34718027151230069</v>
      </c>
      <c r="AQ4944">
        <v>-0.87850130985726294</v>
      </c>
      <c r="AR4944">
        <v>-0.75092849653040861</v>
      </c>
      <c r="AS4944">
        <v>-0.59046698111355356</v>
      </c>
      <c r="AT4944">
        <v>0.33487855649290049</v>
      </c>
      <c r="AU4944">
        <v>0.73948102163625107</v>
      </c>
      <c r="AV4944">
        <v>-0.22877542471329193</v>
      </c>
      <c r="AW4944">
        <v>-0.35939078247122203</v>
      </c>
      <c r="AX4944">
        <v>-0.7119104902987462</v>
      </c>
      <c r="AY4944" s="1">
        <v>7</v>
      </c>
      <c r="AZ4944">
        <v>-10</v>
      </c>
      <c r="BA4944">
        <v>-3</v>
      </c>
      <c r="BB4944" s="18">
        <v>0.12871655209428798</v>
      </c>
      <c r="BC4944" s="15">
        <v>0.32617149444221699</v>
      </c>
      <c r="BD4944" s="15">
        <v>2.4237814894607927</v>
      </c>
      <c r="BE4944" s="15">
        <v>-0.16362352460817875</v>
      </c>
      <c r="BF4944" s="15">
        <v>-0.75399612327287668</v>
      </c>
      <c r="BG4944" s="15">
        <v>-0.72771476885928987</v>
      </c>
      <c r="BH4944" s="18">
        <v>0.18989695514476301</v>
      </c>
      <c r="BI4944" s="15">
        <v>0.69706757065308633</v>
      </c>
      <c r="BJ4944" s="15">
        <v>-0.16425828451399224</v>
      </c>
      <c r="BK4944" s="15">
        <v>-0.53541183361838451</v>
      </c>
      <c r="BL4944" s="15">
        <v>-0.34414133918813933</v>
      </c>
      <c r="BM4944" s="15">
        <v>-1.0764881877342785</v>
      </c>
      <c r="BN4944" s="1"/>
    </row>
    <row r="4945" spans="1:66" x14ac:dyDescent="0.25">
      <c r="A4945">
        <v>850877</v>
      </c>
      <c r="B4945" t="s">
        <v>15043</v>
      </c>
      <c r="C4945" t="s">
        <v>15044</v>
      </c>
      <c r="D4945" t="s">
        <v>15045</v>
      </c>
      <c r="E4945" t="s">
        <v>15046</v>
      </c>
      <c r="F4945" s="23">
        <v>3.1086245E-15</v>
      </c>
      <c r="G4945" s="23">
        <v>0.120173715</v>
      </c>
      <c r="H4945" s="23">
        <v>6.0209827E-3</v>
      </c>
      <c r="I4945" s="11">
        <v>-0.23589036443729816</v>
      </c>
      <c r="J4945" s="12">
        <v>-2.8700383813582742E-2</v>
      </c>
      <c r="K4945" s="12">
        <v>0.62562139264574879</v>
      </c>
      <c r="L4945" s="12">
        <v>0.7506214620671734</v>
      </c>
      <c r="M4945" s="12">
        <v>0.27644051892978644</v>
      </c>
      <c r="N4945" s="12">
        <v>-0.46174418936649342</v>
      </c>
      <c r="O4945" s="1">
        <v>-0.16645825953415777</v>
      </c>
      <c r="P4945">
        <v>-7.0727561473397593E-2</v>
      </c>
      <c r="Q4945">
        <v>0.66540185517714678</v>
      </c>
      <c r="R4945">
        <v>0.39139973618787333</v>
      </c>
      <c r="S4945">
        <v>0.11145225313838326</v>
      </c>
      <c r="T4945">
        <v>-0.20355337984627775</v>
      </c>
      <c r="U4945" s="1">
        <v>1.389541637690923E-2</v>
      </c>
      <c r="V4945">
        <v>0.52900916718052959</v>
      </c>
      <c r="W4945">
        <v>0.84426999893006405</v>
      </c>
      <c r="X4945">
        <v>0.8274879019554332</v>
      </c>
      <c r="Y4945">
        <v>0.53707756183525812</v>
      </c>
      <c r="Z4945">
        <v>-0.65525413218279782</v>
      </c>
      <c r="AA4945">
        <v>-0.46355751682307156</v>
      </c>
      <c r="AB4945">
        <v>8.6008462817471362E-2</v>
      </c>
      <c r="AC4945">
        <v>0.5096210407300491</v>
      </c>
      <c r="AD4945">
        <v>0.74183787044956173</v>
      </c>
      <c r="AE4945" s="1">
        <v>0.1783766576702859</v>
      </c>
      <c r="AF4945">
        <v>0.73336700696948232</v>
      </c>
      <c r="AG4945">
        <v>0.89821495151117359</v>
      </c>
      <c r="AH4945">
        <v>0.68472335381196814</v>
      </c>
      <c r="AI4945">
        <v>0.29193212598332713</v>
      </c>
      <c r="AJ4945">
        <v>-0.74926738346737087</v>
      </c>
      <c r="AK4945">
        <v>-0.27743777285373999</v>
      </c>
      <c r="AL4945">
        <v>0.33896766792933447</v>
      </c>
      <c r="AM4945">
        <v>0.5741820200787352</v>
      </c>
      <c r="AN4945">
        <v>0.75703032874357357</v>
      </c>
      <c r="AO4945" s="1">
        <v>9.7113488627519354E-2</v>
      </c>
      <c r="AP4945">
        <v>0.64333820918164697</v>
      </c>
      <c r="AQ4945">
        <v>0.88950723285373745</v>
      </c>
      <c r="AR4945">
        <v>0.77319790799407351</v>
      </c>
      <c r="AS4945">
        <v>0.42496763609131533</v>
      </c>
      <c r="AT4945">
        <v>-0.71665213010362205</v>
      </c>
      <c r="AU4945">
        <v>-0.37963356475207305</v>
      </c>
      <c r="AV4945">
        <v>0.21537259494778085</v>
      </c>
      <c r="AW4945">
        <v>0.55305895244411829</v>
      </c>
      <c r="AX4945">
        <v>0.76534960880824521</v>
      </c>
      <c r="AY4945" s="1">
        <v>3</v>
      </c>
      <c r="AZ4945">
        <v>3</v>
      </c>
      <c r="BA4945">
        <v>3</v>
      </c>
      <c r="BB4945" s="18">
        <v>-9.914646002661083E-2</v>
      </c>
      <c r="BC4945" s="15">
        <v>-1.4955985361875574</v>
      </c>
      <c r="BD4945" s="15">
        <v>-1.0782109963990816</v>
      </c>
      <c r="BE4945" s="15">
        <v>0.11837764322382205</v>
      </c>
      <c r="BF4945" s="15">
        <v>1.0407236710167116</v>
      </c>
      <c r="BG4945" s="15">
        <v>1.1005056852883166</v>
      </c>
      <c r="BH4945" s="18">
        <v>-0.3096612961866046</v>
      </c>
      <c r="BI4945" s="15">
        <v>-1.5212115221637241</v>
      </c>
      <c r="BJ4945" s="15">
        <v>-0.51988982340341883</v>
      </c>
      <c r="BK4945" s="15">
        <v>0.78825220330678869</v>
      </c>
      <c r="BL4945" s="15">
        <v>1.2874265437233081</v>
      </c>
      <c r="BM4945" s="15">
        <v>0.68843288780805256</v>
      </c>
      <c r="BN4945" s="1"/>
    </row>
    <row r="4946" spans="1:66" x14ac:dyDescent="0.25">
      <c r="A4946">
        <v>852113</v>
      </c>
      <c r="B4946" t="s">
        <v>15047</v>
      </c>
      <c r="C4946" t="s">
        <v>15048</v>
      </c>
      <c r="D4946" t="s">
        <v>15049</v>
      </c>
      <c r="E4946" t="s">
        <v>15050</v>
      </c>
      <c r="F4946" s="23">
        <v>9.9999999999999998E-17</v>
      </c>
      <c r="G4946" s="23">
        <v>6.3054016999999996E-7</v>
      </c>
      <c r="H4946" s="23">
        <v>5.6032845E-11</v>
      </c>
      <c r="I4946" s="11">
        <v>-0.51812359839825306</v>
      </c>
      <c r="J4946" s="12">
        <v>-5.1468376296032172E-3</v>
      </c>
      <c r="K4946" s="12">
        <v>0.31455282410256979</v>
      </c>
      <c r="L4946" s="12">
        <v>0.32838912087115263</v>
      </c>
      <c r="M4946" s="12">
        <v>3.6184625619842765</v>
      </c>
      <c r="N4946" s="12">
        <v>8.5360872522756578E-2</v>
      </c>
      <c r="O4946" s="1">
        <v>-0.91821530290536957</v>
      </c>
      <c r="P4946">
        <v>-2.8813886619662429E-2</v>
      </c>
      <c r="Q4946">
        <v>0.84663079917108819</v>
      </c>
      <c r="R4946">
        <v>0.3736501088480419</v>
      </c>
      <c r="S4946">
        <v>0.88594912211577992</v>
      </c>
      <c r="T4946">
        <v>1.8945024015011254E-2</v>
      </c>
      <c r="U4946" s="1">
        <v>0.2262570054505062</v>
      </c>
      <c r="V4946">
        <v>0.48677721252663525</v>
      </c>
      <c r="W4946">
        <v>0.72986703123256647</v>
      </c>
      <c r="X4946">
        <v>0.95141669216399505</v>
      </c>
      <c r="Y4946">
        <v>0.81451540277668089</v>
      </c>
      <c r="Z4946">
        <v>-0.38947287641029937</v>
      </c>
      <c r="AA4946">
        <v>-0.36348949596238289</v>
      </c>
      <c r="AB4946">
        <v>-0.22423812263341039</v>
      </c>
      <c r="AC4946">
        <v>0.38894209767991794</v>
      </c>
      <c r="AD4946">
        <v>0.83777757835918865</v>
      </c>
      <c r="AE4946" s="1">
        <v>0.33535604727414225</v>
      </c>
      <c r="AF4946">
        <v>0.5676323943194781</v>
      </c>
      <c r="AG4946">
        <v>0.7715237097931682</v>
      </c>
      <c r="AH4946">
        <v>0.98552342747867716</v>
      </c>
      <c r="AI4946">
        <v>0.52627363330688226</v>
      </c>
      <c r="AJ4946">
        <v>-0.3826484486236072</v>
      </c>
      <c r="AK4946">
        <v>-0.31710318091245704</v>
      </c>
      <c r="AL4946">
        <v>-0.21149181050515026</v>
      </c>
      <c r="AM4946">
        <v>0.72032585400847471</v>
      </c>
      <c r="AN4946">
        <v>0.84261376082769712</v>
      </c>
      <c r="AO4946" s="1">
        <v>0.29511000040133717</v>
      </c>
      <c r="AP4946">
        <v>0.54476410361485894</v>
      </c>
      <c r="AQ4946">
        <v>0.77018960573418815</v>
      </c>
      <c r="AR4946">
        <v>0.99214742889201768</v>
      </c>
      <c r="AS4946">
        <v>0.6634034427988641</v>
      </c>
      <c r="AT4946">
        <v>-0.39396814156783105</v>
      </c>
      <c r="AU4946">
        <v>-0.3442396464220755</v>
      </c>
      <c r="AV4946">
        <v>-0.22166047160024535</v>
      </c>
      <c r="AW4946">
        <v>0.59157481719262495</v>
      </c>
      <c r="AX4946">
        <v>0.85888109559967252</v>
      </c>
      <c r="AY4946" s="1">
        <v>4</v>
      </c>
      <c r="AZ4946">
        <v>4</v>
      </c>
      <c r="BA4946">
        <v>4</v>
      </c>
      <c r="BB4946" s="18">
        <v>-0.53082337296262017</v>
      </c>
      <c r="BC4946" s="15">
        <v>-0.83148950809871158</v>
      </c>
      <c r="BD4946" s="15">
        <v>-0.7836245392626221</v>
      </c>
      <c r="BE4946" s="15">
        <v>-0.52710431249172773</v>
      </c>
      <c r="BF4946" s="15">
        <v>0.60245818593050993</v>
      </c>
      <c r="BG4946" s="15">
        <v>1.3864228831630305</v>
      </c>
      <c r="BH4946" s="18">
        <v>-0.7162452397168787</v>
      </c>
      <c r="BI4946" s="15">
        <v>-0.8333314165624689</v>
      </c>
      <c r="BJ4946" s="15">
        <v>-0.67105492842414549</v>
      </c>
      <c r="BK4946" s="15">
        <v>-0.40958308010247108</v>
      </c>
      <c r="BL4946" s="15">
        <v>1.8974041893507316</v>
      </c>
      <c r="BM4946" s="15">
        <v>1.4169711391773727</v>
      </c>
      <c r="BN4946" s="1"/>
    </row>
    <row r="4947" spans="1:66" x14ac:dyDescent="0.25">
      <c r="A4947">
        <v>855854</v>
      </c>
      <c r="B4947" t="s">
        <v>15051</v>
      </c>
      <c r="C4947" t="s">
        <v>15052</v>
      </c>
      <c r="D4947" t="s">
        <v>15053</v>
      </c>
      <c r="E4947" t="s">
        <v>15054</v>
      </c>
      <c r="F4947" s="23">
        <v>9.9999999999999998E-17</v>
      </c>
      <c r="G4947" s="23">
        <v>3.6848302E-13</v>
      </c>
      <c r="H4947" s="23">
        <v>5.6296079999999999E-12</v>
      </c>
      <c r="I4947" s="11">
        <v>-1.2127224841625752</v>
      </c>
      <c r="J4947" s="12">
        <v>-0.21493951297010092</v>
      </c>
      <c r="K4947" s="12">
        <v>0.49165367405330801</v>
      </c>
      <c r="L4947" s="12">
        <v>-0.55347970622402209</v>
      </c>
      <c r="M4947" s="12">
        <v>-2.3565426173639858</v>
      </c>
      <c r="N4947" s="12">
        <v>-4.1103502389978077</v>
      </c>
      <c r="O4947" s="1">
        <v>-0.86683323473741569</v>
      </c>
      <c r="P4947">
        <v>-0.19685369088649959</v>
      </c>
      <c r="Q4947">
        <v>0.29108017433943334</v>
      </c>
      <c r="R4947">
        <v>-0.2082036032828857</v>
      </c>
      <c r="S4947">
        <v>-0.59944429119509912</v>
      </c>
      <c r="T4947">
        <v>-1.0826764941278928</v>
      </c>
      <c r="U4947" s="1">
        <v>0.295671092244565</v>
      </c>
      <c r="V4947">
        <v>0.61836202722315403</v>
      </c>
      <c r="W4947">
        <v>0.87248750390850649</v>
      </c>
      <c r="X4947">
        <v>0.94288122066660685</v>
      </c>
      <c r="Y4947">
        <v>0.67799458883350727</v>
      </c>
      <c r="Z4947">
        <v>-0.48650187758911939</v>
      </c>
      <c r="AA4947">
        <v>-0.38839185112143587</v>
      </c>
      <c r="AB4947">
        <v>-2.2096067167400712E-2</v>
      </c>
      <c r="AC4947">
        <v>0.51466629928901386</v>
      </c>
      <c r="AD4947">
        <v>0.89885353438315485</v>
      </c>
      <c r="AE4947" s="1">
        <v>0.55698651052197945</v>
      </c>
      <c r="AF4947">
        <v>0.88133254515804538</v>
      </c>
      <c r="AG4947">
        <v>0.89378660849265568</v>
      </c>
      <c r="AH4947">
        <v>0.74659354436938474</v>
      </c>
      <c r="AI4947">
        <v>0.29802840141767989</v>
      </c>
      <c r="AJ4947">
        <v>-0.55782077697107102</v>
      </c>
      <c r="AK4947">
        <v>-8.433328088809075E-2</v>
      </c>
      <c r="AL4947">
        <v>0.25476613374704732</v>
      </c>
      <c r="AM4947">
        <v>0.64634603321641404</v>
      </c>
      <c r="AN4947">
        <v>0.89760376614740978</v>
      </c>
      <c r="AO4947" s="1">
        <v>0.39690215938217821</v>
      </c>
      <c r="AP4947">
        <v>0.73288686871636155</v>
      </c>
      <c r="AQ4947">
        <v>0.91419776668447772</v>
      </c>
      <c r="AR4947">
        <v>0.91278620177349834</v>
      </c>
      <c r="AS4947">
        <v>0.57449394528646847</v>
      </c>
      <c r="AT4947">
        <v>-0.53013454956682426</v>
      </c>
      <c r="AU4947">
        <v>-0.29948830176198826</v>
      </c>
      <c r="AV4947">
        <v>7.1931644959678548E-2</v>
      </c>
      <c r="AW4947">
        <v>0.58009942046484375</v>
      </c>
      <c r="AX4947">
        <v>0.93387463185617758</v>
      </c>
      <c r="AY4947" s="1">
        <v>4</v>
      </c>
      <c r="AZ4947">
        <v>10</v>
      </c>
      <c r="BA4947">
        <v>10</v>
      </c>
      <c r="BB4947" s="18">
        <v>-0.44227333096549887</v>
      </c>
      <c r="BC4947" s="15">
        <v>-0.94127676878930444</v>
      </c>
      <c r="BD4947" s="15">
        <v>-0.68472885172254838</v>
      </c>
      <c r="BE4947" s="15">
        <v>0.27309802680444623</v>
      </c>
      <c r="BF4947" s="15">
        <v>1.676677987304962</v>
      </c>
      <c r="BG4947" s="15">
        <v>2.103765146378533</v>
      </c>
      <c r="BH4947" s="18">
        <v>-1.0474661070335893</v>
      </c>
      <c r="BI4947" s="15">
        <v>-1.0485394296534865</v>
      </c>
      <c r="BJ4947" s="15">
        <v>-0.43937572621349003</v>
      </c>
      <c r="BK4947" s="15">
        <v>-3.1085450052364405E-3</v>
      </c>
      <c r="BL4947" s="15">
        <v>0.50067722278538018</v>
      </c>
      <c r="BM4947" s="15">
        <v>5.2550376109834172E-2</v>
      </c>
      <c r="BN4947" s="1"/>
    </row>
    <row r="4948" spans="1:66" x14ac:dyDescent="0.25">
      <c r="A4948">
        <v>855157</v>
      </c>
      <c r="B4948" t="s">
        <v>15107</v>
      </c>
      <c r="C4948" t="s">
        <v>15108</v>
      </c>
      <c r="D4948" t="s">
        <v>15109</v>
      </c>
      <c r="E4948" t="s">
        <v>15110</v>
      </c>
      <c r="F4948" s="23">
        <v>9.9999999999999998E-17</v>
      </c>
      <c r="G4948" s="23">
        <v>8.2030326000000005E-8</v>
      </c>
      <c r="H4948" s="23">
        <v>1.385196E-3</v>
      </c>
      <c r="I4948" s="11">
        <v>0.59992348640936399</v>
      </c>
      <c r="J4948" s="12">
        <v>1.1103523305680718</v>
      </c>
      <c r="K4948" s="12">
        <v>1.5838757374275547E-2</v>
      </c>
      <c r="L4948" s="12">
        <v>0.2393458589892821</v>
      </c>
      <c r="M4948" s="12">
        <v>0.83375528797628828</v>
      </c>
      <c r="N4948" s="12">
        <v>1.3940490946625896</v>
      </c>
      <c r="O4948" s="1">
        <v>9.6667841806344704E-2</v>
      </c>
      <c r="P4948">
        <v>0.23200700101998864</v>
      </c>
      <c r="Q4948">
        <v>4.5632851175602483E-3</v>
      </c>
      <c r="R4948">
        <v>7.5979094742605072E-2</v>
      </c>
      <c r="S4948">
        <v>0.31105946880859603</v>
      </c>
      <c r="T4948">
        <v>0.507493146698619</v>
      </c>
      <c r="U4948" s="1">
        <v>-0.83482286261952754</v>
      </c>
      <c r="V4948">
        <v>-0.88187495156436069</v>
      </c>
      <c r="W4948">
        <v>-0.79477148248027252</v>
      </c>
      <c r="X4948">
        <v>-0.69450476077265999</v>
      </c>
      <c r="Y4948">
        <v>-0.45837650035741045</v>
      </c>
      <c r="Z4948">
        <v>0.28067052073809201</v>
      </c>
      <c r="AA4948">
        <v>-4.9195546515116248E-2</v>
      </c>
      <c r="AB4948">
        <v>-0.18781108089371676</v>
      </c>
      <c r="AC4948">
        <v>-0.42011025559137621</v>
      </c>
      <c r="AD4948">
        <v>-0.95000664013424441</v>
      </c>
      <c r="AE4948" s="1">
        <v>-0.82060938305948128</v>
      </c>
      <c r="AF4948">
        <v>-0.95286543227036935</v>
      </c>
      <c r="AG4948">
        <v>-0.73673038881416919</v>
      </c>
      <c r="AH4948">
        <v>-0.54230102487341947</v>
      </c>
      <c r="AI4948">
        <v>-0.29381665104061672</v>
      </c>
      <c r="AJ4948">
        <v>0.38468064478662856</v>
      </c>
      <c r="AK4948">
        <v>-0.21686248955911</v>
      </c>
      <c r="AL4948">
        <v>-0.30246497186954752</v>
      </c>
      <c r="AM4948">
        <v>-0.39214591537683552</v>
      </c>
      <c r="AN4948">
        <v>-0.87158542106507408</v>
      </c>
      <c r="AO4948" s="1">
        <v>-0.83475593660325798</v>
      </c>
      <c r="AP4948">
        <v>-0.92491233646555626</v>
      </c>
      <c r="AQ4948">
        <v>-0.77239838122412974</v>
      </c>
      <c r="AR4948">
        <v>-0.62408715739033704</v>
      </c>
      <c r="AS4948">
        <v>-0.37976954182413819</v>
      </c>
      <c r="AT4948">
        <v>0.33517591108440914</v>
      </c>
      <c r="AU4948">
        <v>-0.13365067601089639</v>
      </c>
      <c r="AV4948">
        <v>-0.24686642135139053</v>
      </c>
      <c r="AW4948">
        <v>-0.40964520850124186</v>
      </c>
      <c r="AX4948">
        <v>-0.91873075937434912</v>
      </c>
      <c r="AY4948" s="1">
        <v>-10</v>
      </c>
      <c r="AZ4948">
        <v>-2</v>
      </c>
      <c r="BA4948">
        <v>-2</v>
      </c>
      <c r="BB4948" s="18">
        <v>1.6224938495752281</v>
      </c>
      <c r="BC4948" s="15">
        <v>0.42425342387296022</v>
      </c>
      <c r="BD4948" s="15">
        <v>-0.28901407854027639</v>
      </c>
      <c r="BE4948" s="15">
        <v>-0.58874165229525433</v>
      </c>
      <c r="BF4948" s="15">
        <v>-1.0910408233769204</v>
      </c>
      <c r="BG4948" s="15">
        <v>-1.1737837046265145</v>
      </c>
      <c r="BH4948" s="18">
        <v>1.9360518879861142</v>
      </c>
      <c r="BI4948" s="15">
        <v>1.004593928295735</v>
      </c>
      <c r="BJ4948" s="15">
        <v>-0.28073574004269869</v>
      </c>
      <c r="BK4948" s="15">
        <v>-0.46364433614311168</v>
      </c>
      <c r="BL4948" s="15">
        <v>-0.655267464715382</v>
      </c>
      <c r="BM4948" s="15">
        <v>-0.44516528998988125</v>
      </c>
      <c r="BN4948" s="1"/>
    </row>
    <row r="4949" spans="1:66" x14ac:dyDescent="0.25">
      <c r="A4949">
        <v>852228</v>
      </c>
      <c r="B4949" t="s">
        <v>15111</v>
      </c>
      <c r="C4949" t="s">
        <v>15112</v>
      </c>
      <c r="D4949" t="s">
        <v>15113</v>
      </c>
      <c r="E4949" t="s">
        <v>15114</v>
      </c>
      <c r="F4949" s="23">
        <v>5.1687320000000002E-11</v>
      </c>
      <c r="G4949" s="23">
        <v>0.68036399999999997</v>
      </c>
      <c r="H4949" s="23">
        <v>7.0340302999999998E-3</v>
      </c>
      <c r="I4949" s="11">
        <v>-3.940844102916144E-2</v>
      </c>
      <c r="J4949" s="12">
        <v>0.67342105848673794</v>
      </c>
      <c r="K4949" s="12">
        <v>0.43985611382056622</v>
      </c>
      <c r="L4949" s="12">
        <v>-0.42858171636977904</v>
      </c>
      <c r="M4949" s="12">
        <v>0.21210462697323171</v>
      </c>
      <c r="N4949" s="12">
        <v>-0.61159431613044579</v>
      </c>
      <c r="O4949" s="1">
        <v>-3.5055389329367144E-2</v>
      </c>
      <c r="P4949">
        <v>0.31063643754027753</v>
      </c>
      <c r="Q4949">
        <v>0.18582033646865551</v>
      </c>
      <c r="R4949">
        <v>-0.18697195578878742</v>
      </c>
      <c r="S4949">
        <v>8.6299444882484047E-2</v>
      </c>
      <c r="T4949">
        <v>-0.22993653684846299</v>
      </c>
      <c r="U4949" s="1">
        <v>0.85484689357054866</v>
      </c>
      <c r="V4949">
        <v>0.82327497166797603</v>
      </c>
      <c r="W4949">
        <v>0.74498873161708812</v>
      </c>
      <c r="X4949">
        <v>0.60872240994507665</v>
      </c>
      <c r="Y4949">
        <v>0.58941138978972152</v>
      </c>
      <c r="Z4949">
        <v>-0.18652272686200941</v>
      </c>
      <c r="AA4949">
        <v>4.1862352612264758E-2</v>
      </c>
      <c r="AB4949">
        <v>0.22952755653502394</v>
      </c>
      <c r="AC4949">
        <v>0.180568321495548</v>
      </c>
      <c r="AD4949">
        <v>0.92854219245785896</v>
      </c>
      <c r="AE4949" s="1">
        <v>0.96681947530229906</v>
      </c>
      <c r="AF4949">
        <v>0.61382268185678823</v>
      </c>
      <c r="AG4949">
        <v>0.36166008290498797</v>
      </c>
      <c r="AH4949">
        <v>0.4181139096005147</v>
      </c>
      <c r="AI4949">
        <v>0.2294688230224482</v>
      </c>
      <c r="AJ4949">
        <v>0.19038837364615352</v>
      </c>
      <c r="AK4949">
        <v>0.29121318358188791</v>
      </c>
      <c r="AL4949">
        <v>-4.3658992219889892E-2</v>
      </c>
      <c r="AM4949">
        <v>0.29940808727169937</v>
      </c>
      <c r="AN4949">
        <v>0.65177629943722726</v>
      </c>
      <c r="AO4949" s="1">
        <v>0.95302595040604832</v>
      </c>
      <c r="AP4949">
        <v>0.75732731912178397</v>
      </c>
      <c r="AQ4949">
        <v>0.58728181560439108</v>
      </c>
      <c r="AR4949">
        <v>0.54188157481110133</v>
      </c>
      <c r="AS4949">
        <v>0.43597466684233893</v>
      </c>
      <c r="AT4949">
        <v>-4.9257546715623405E-3</v>
      </c>
      <c r="AU4949">
        <v>0.17003046809306144</v>
      </c>
      <c r="AV4949">
        <v>0.10248923759174672</v>
      </c>
      <c r="AW4949">
        <v>0.24945733255046348</v>
      </c>
      <c r="AX4949">
        <v>0.83365901907707896</v>
      </c>
      <c r="AY4949" s="1">
        <v>10</v>
      </c>
      <c r="AZ4949">
        <v>1</v>
      </c>
      <c r="BA4949">
        <v>1</v>
      </c>
      <c r="BB4949" s="18">
        <v>-1.8877837803197597</v>
      </c>
      <c r="BC4949" s="15">
        <v>-0.43197826800299061</v>
      </c>
      <c r="BD4949" s="15">
        <v>6.5511235132918386E-2</v>
      </c>
      <c r="BE4949" s="15">
        <v>0.47430093921666966</v>
      </c>
      <c r="BF4949" s="15">
        <v>0.36765340528069473</v>
      </c>
      <c r="BG4949" s="15">
        <v>1.2582331899777939</v>
      </c>
      <c r="BH4949" s="18">
        <v>-1.9371854051375426</v>
      </c>
      <c r="BI4949" s="15">
        <v>0.41220875403978513</v>
      </c>
      <c r="BJ4949" s="15">
        <v>0.61690596533024322</v>
      </c>
      <c r="BK4949" s="15">
        <v>-6.296043430972742E-2</v>
      </c>
      <c r="BL4949" s="15">
        <v>0.63354347680353529</v>
      </c>
      <c r="BM4949" s="15">
        <v>0.49155092198837219</v>
      </c>
      <c r="BN4949" s="1"/>
    </row>
    <row r="4950" spans="1:66" x14ac:dyDescent="0.25">
      <c r="A4950">
        <v>854388</v>
      </c>
      <c r="B4950" t="s">
        <v>15119</v>
      </c>
      <c r="C4950" t="s">
        <v>15120</v>
      </c>
      <c r="D4950" t="s">
        <v>15121</v>
      </c>
      <c r="E4950" t="s">
        <v>15122</v>
      </c>
      <c r="F4950" s="23">
        <v>2.1111222000000001E-3</v>
      </c>
      <c r="G4950" s="23">
        <v>1.9886984000000001E-5</v>
      </c>
      <c r="H4950" s="23">
        <v>2.273915E-4</v>
      </c>
      <c r="I4950" s="11">
        <v>-0.43449781742828586</v>
      </c>
      <c r="J4950" s="12">
        <v>0.40899283073547021</v>
      </c>
      <c r="K4950" s="12">
        <v>0.63596977570404523</v>
      </c>
      <c r="L4950" s="12">
        <v>0.18883518053087811</v>
      </c>
      <c r="M4950" s="12">
        <v>1.5184930399227363</v>
      </c>
      <c r="N4950" s="12">
        <v>0.75126055831075211</v>
      </c>
      <c r="O4950" s="1">
        <v>-0.14526073840279916</v>
      </c>
      <c r="P4950">
        <v>0.15263381335689155</v>
      </c>
      <c r="Q4950">
        <v>0.24327379292388054</v>
      </c>
      <c r="R4950">
        <v>7.3920166245467434E-2</v>
      </c>
      <c r="S4950">
        <v>0.55960106880599914</v>
      </c>
      <c r="T4950">
        <v>0.30966283366102065</v>
      </c>
      <c r="U4950" s="1">
        <v>-0.9105157900074009</v>
      </c>
      <c r="V4950">
        <v>-0.76999057277848582</v>
      </c>
      <c r="W4950">
        <v>-0.62655348392886934</v>
      </c>
      <c r="X4950">
        <v>-0.65859112025356736</v>
      </c>
      <c r="Y4950">
        <v>-0.44892504820995194</v>
      </c>
      <c r="Z4950">
        <v>6.3453804727663099E-2</v>
      </c>
      <c r="AA4950">
        <v>-0.13335988577249983</v>
      </c>
      <c r="AB4950">
        <v>-7.5505142573154618E-3</v>
      </c>
      <c r="AC4950">
        <v>-0.38413414649529698</v>
      </c>
      <c r="AD4950">
        <v>-0.8744163988455067</v>
      </c>
      <c r="AE4950" s="1">
        <v>1.4119471264492752E-2</v>
      </c>
      <c r="AF4950">
        <v>5.5282593525898927E-2</v>
      </c>
      <c r="AG4950">
        <v>6.6323711043740644E-2</v>
      </c>
      <c r="AH4950">
        <v>0.46177777451175894</v>
      </c>
      <c r="AI4950">
        <v>-0.33267925453290625</v>
      </c>
      <c r="AJ4950">
        <v>-5.5808092936754927E-2</v>
      </c>
      <c r="AK4950">
        <v>-1.9055031647066834E-2</v>
      </c>
      <c r="AL4950">
        <v>-0.49512522027200784</v>
      </c>
      <c r="AM4950">
        <v>0.91678707065322884</v>
      </c>
      <c r="AN4950">
        <v>9.2624371348340923E-2</v>
      </c>
      <c r="AO4950" s="1">
        <v>-0.82602942622385389</v>
      </c>
      <c r="AP4950">
        <v>-0.67277253775915746</v>
      </c>
      <c r="AQ4950">
        <v>-0.53475741110747321</v>
      </c>
      <c r="AR4950">
        <v>-0.32898402777180302</v>
      </c>
      <c r="AS4950">
        <v>-0.60921704403577492</v>
      </c>
      <c r="AT4950">
        <v>2.4968000388374302E-2</v>
      </c>
      <c r="AU4950">
        <v>-0.13354507298736162</v>
      </c>
      <c r="AV4950">
        <v>-0.30131681699487206</v>
      </c>
      <c r="AW4950">
        <v>0.19308150740578048</v>
      </c>
      <c r="AX4950">
        <v>-0.7462684775487759</v>
      </c>
      <c r="AY4950" s="1">
        <v>-1</v>
      </c>
      <c r="AZ4950">
        <v>9</v>
      </c>
      <c r="BA4950">
        <v>-1</v>
      </c>
      <c r="BB4950" s="18">
        <v>1.2924675500732328</v>
      </c>
      <c r="BC4950" s="15">
        <v>-0.36160965443261373</v>
      </c>
      <c r="BD4950" s="15">
        <v>-0.74593222426613126</v>
      </c>
      <c r="BE4950" s="15">
        <v>-0.50026140305963862</v>
      </c>
      <c r="BF4950" s="15">
        <v>-1.235624826869939</v>
      </c>
      <c r="BG4950" s="15">
        <v>-1.3621434942732435</v>
      </c>
      <c r="BH4950" s="18">
        <v>0.46762867063145541</v>
      </c>
      <c r="BI4950" s="15">
        <v>0.41481124959009924</v>
      </c>
      <c r="BJ4950" s="15">
        <v>0.46137555982220668</v>
      </c>
      <c r="BK4950" s="15">
        <v>-0.14178181476117011</v>
      </c>
      <c r="BL4950" s="15">
        <v>1.6470412010134705</v>
      </c>
      <c r="BM4950" s="15">
        <v>6.4029186532274476E-2</v>
      </c>
      <c r="BN4950" s="1"/>
    </row>
    <row r="4951" spans="1:66" x14ac:dyDescent="0.25">
      <c r="A4951">
        <v>851761</v>
      </c>
      <c r="B4951" t="s">
        <v>15159</v>
      </c>
      <c r="C4951" t="s">
        <v>15160</v>
      </c>
      <c r="D4951" t="s">
        <v>15161</v>
      </c>
      <c r="E4951" t="s">
        <v>15162</v>
      </c>
      <c r="F4951" s="23">
        <v>1.4000713E-2</v>
      </c>
      <c r="G4951" s="23">
        <v>3.2961268000000002E-2</v>
      </c>
      <c r="H4951" s="23">
        <v>0.89525884</v>
      </c>
      <c r="I4951" s="11">
        <v>0.25581459073760321</v>
      </c>
      <c r="J4951" s="12">
        <v>0.5020875893427591</v>
      </c>
      <c r="K4951" s="12">
        <v>0.28974297616798128</v>
      </c>
      <c r="L4951" s="12">
        <v>6.5897163439186529E-2</v>
      </c>
      <c r="M4951" s="12">
        <v>8.755092761683797E-2</v>
      </c>
      <c r="N4951" s="12">
        <v>-3.6056572218244973E-2</v>
      </c>
      <c r="O4951" s="1">
        <v>0.14386378598087488</v>
      </c>
      <c r="P4951">
        <v>0.33986098786285035</v>
      </c>
      <c r="Q4951">
        <v>0.20972886440354571</v>
      </c>
      <c r="R4951">
        <v>4.3681023801991688E-2</v>
      </c>
      <c r="S4951">
        <v>6.3867205801372381E-2</v>
      </c>
      <c r="T4951">
        <v>-2.4689597109419436E-2</v>
      </c>
      <c r="U4951" s="1">
        <v>-0.8340697015260905</v>
      </c>
      <c r="V4951">
        <v>-0.35400853264896659</v>
      </c>
      <c r="W4951">
        <v>1.7734577948517325E-2</v>
      </c>
      <c r="X4951">
        <v>-0.12097773766200907</v>
      </c>
      <c r="Y4951">
        <v>0.13532567084062538</v>
      </c>
      <c r="Z4951">
        <v>-0.38628039180416429</v>
      </c>
      <c r="AA4951">
        <v>-0.4715827428290183</v>
      </c>
      <c r="AB4951">
        <v>0.17681951198160487</v>
      </c>
      <c r="AC4951">
        <v>-0.28835174971513827</v>
      </c>
      <c r="AD4951">
        <v>-0.27839496193790764</v>
      </c>
      <c r="AE4951" s="1">
        <v>-0.860613201617771</v>
      </c>
      <c r="AF4951">
        <v>-0.88892553845297784</v>
      </c>
      <c r="AG4951">
        <v>-0.66677708756871146</v>
      </c>
      <c r="AH4951">
        <v>-0.63148197801204342</v>
      </c>
      <c r="AI4951">
        <v>-0.33329367223464901</v>
      </c>
      <c r="AJ4951">
        <v>0.26379854710342865</v>
      </c>
      <c r="AK4951">
        <v>-0.22983641253541834</v>
      </c>
      <c r="AL4951">
        <v>-9.5806795439211376E-2</v>
      </c>
      <c r="AM4951">
        <v>-0.46547486851192088</v>
      </c>
      <c r="AN4951">
        <v>-0.87541652698104089</v>
      </c>
      <c r="AO4951" s="1">
        <v>-0.929570948867534</v>
      </c>
      <c r="AP4951">
        <v>-0.69879788043359425</v>
      </c>
      <c r="AQ4951">
        <v>-0.37828233633493002</v>
      </c>
      <c r="AR4951">
        <v>-0.42920940358523735</v>
      </c>
      <c r="AS4951">
        <v>-0.12396214069969622</v>
      </c>
      <c r="AT4951">
        <v>-4.5653778360266205E-2</v>
      </c>
      <c r="AU4951">
        <v>-0.37639815926786258</v>
      </c>
      <c r="AV4951">
        <v>3.5392712157310678E-2</v>
      </c>
      <c r="AW4951">
        <v>-0.41894958269701987</v>
      </c>
      <c r="AX4951">
        <v>-0.65200908694196968</v>
      </c>
      <c r="AY4951" s="1">
        <v>-1</v>
      </c>
      <c r="AZ4951">
        <v>-2</v>
      </c>
      <c r="BA4951">
        <v>-1</v>
      </c>
      <c r="BB4951" s="18">
        <v>0.82959740254658965</v>
      </c>
      <c r="BC4951" s="15">
        <v>-0.80744721846381073</v>
      </c>
      <c r="BD4951" s="15">
        <v>-0.92187647582855436</v>
      </c>
      <c r="BE4951" s="15">
        <v>-5.2074089373958486E-2</v>
      </c>
      <c r="BF4951" s="15">
        <v>-0.67608036099325586</v>
      </c>
      <c r="BG4951" s="15">
        <v>-0.10773620618466195</v>
      </c>
      <c r="BH4951" s="18">
        <v>1.5917985397308587</v>
      </c>
      <c r="BI4951" s="15">
        <v>0.68852582380764427</v>
      </c>
      <c r="BJ4951" s="15">
        <v>-5.8585506812191802E-2</v>
      </c>
      <c r="BK4951" s="15">
        <v>0.14426691199638583</v>
      </c>
      <c r="BL4951" s="15">
        <v>-0.41522183686184772</v>
      </c>
      <c r="BM4951" s="15">
        <v>-0.21516698356319805</v>
      </c>
      <c r="BN4951" s="1"/>
    </row>
    <row r="4952" spans="1:66" x14ac:dyDescent="0.25">
      <c r="A4952">
        <v>9164887</v>
      </c>
      <c r="B4952" t="s">
        <v>15211</v>
      </c>
      <c r="C4952" t="s">
        <v>15211</v>
      </c>
      <c r="D4952" t="s">
        <v>15212</v>
      </c>
      <c r="E4952" t="s">
        <v>15213</v>
      </c>
      <c r="F4952" s="23">
        <v>0.44432779999999999</v>
      </c>
      <c r="G4952" s="23">
        <v>0.87394494</v>
      </c>
      <c r="H4952" s="23">
        <v>0.35115600000000002</v>
      </c>
      <c r="I4952" s="11">
        <v>0.45328252650717021</v>
      </c>
      <c r="J4952" s="12">
        <v>6.4796810351261891E-2</v>
      </c>
      <c r="K4952" s="12">
        <v>-0.12364343264644471</v>
      </c>
      <c r="L4952" s="12">
        <v>-0.12432186871792682</v>
      </c>
      <c r="M4952" s="12">
        <v>-0.14383255750402829</v>
      </c>
      <c r="N4952" s="12">
        <v>-0.22333380177282186</v>
      </c>
      <c r="O4952" s="1">
        <v>1.3387180085792338</v>
      </c>
      <c r="P4952">
        <v>0.32273891799249554</v>
      </c>
      <c r="Q4952">
        <v>-0.56922912975437867</v>
      </c>
      <c r="R4952">
        <v>-0.41765446776525589</v>
      </c>
      <c r="S4952">
        <v>-0.37274865556469361</v>
      </c>
      <c r="T4952">
        <v>-1.0577508120161845</v>
      </c>
      <c r="U4952" s="1">
        <v>0.42530587589996732</v>
      </c>
      <c r="V4952">
        <v>0.78001429066634498</v>
      </c>
      <c r="W4952">
        <v>0.8310392505154709</v>
      </c>
      <c r="X4952">
        <v>0.65594771020558151</v>
      </c>
      <c r="Y4952">
        <v>5.2939122574394849E-2</v>
      </c>
      <c r="Z4952">
        <v>-0.56134283049453959</v>
      </c>
      <c r="AA4952">
        <v>-0.12830744727933524</v>
      </c>
      <c r="AB4952">
        <v>0.28524063758515739</v>
      </c>
      <c r="AC4952">
        <v>0.77677639351428984</v>
      </c>
      <c r="AD4952">
        <v>0.74402816267375405</v>
      </c>
      <c r="AE4952" s="1">
        <v>-0.87013346699982852</v>
      </c>
      <c r="AF4952">
        <v>-0.53965833052469125</v>
      </c>
      <c r="AG4952">
        <v>-0.24396200122431083</v>
      </c>
      <c r="AH4952">
        <v>-0.2027128474186197</v>
      </c>
      <c r="AI4952">
        <v>-0.47717726461477694</v>
      </c>
      <c r="AJ4952">
        <v>-0.18751367390303092</v>
      </c>
      <c r="AK4952">
        <v>-0.35531042189813022</v>
      </c>
      <c r="AL4952">
        <v>-7.089564767025866E-2</v>
      </c>
      <c r="AM4952">
        <v>0.22076354108636803</v>
      </c>
      <c r="AN4952">
        <v>-0.57034597864153047</v>
      </c>
      <c r="AO4952" s="1">
        <v>-0.49182617626366099</v>
      </c>
      <c r="AP4952">
        <v>-3.0081031773159511E-5</v>
      </c>
      <c r="AQ4952">
        <v>0.28264395681847171</v>
      </c>
      <c r="AR4952">
        <v>0.21442454115789503</v>
      </c>
      <c r="AS4952">
        <v>-0.37623716151158637</v>
      </c>
      <c r="AT4952">
        <v>-0.49178812643375253</v>
      </c>
      <c r="AU4952">
        <v>-0.37924471035527907</v>
      </c>
      <c r="AV4952">
        <v>0.10797868600718405</v>
      </c>
      <c r="AW4952">
        <v>0.64746513602977307</v>
      </c>
      <c r="AX4952">
        <v>-4.7498779518511759E-2</v>
      </c>
      <c r="AY4952" s="1">
        <v>3</v>
      </c>
      <c r="AZ4952">
        <v>-1</v>
      </c>
      <c r="BA4952">
        <v>9</v>
      </c>
      <c r="BB4952" s="18">
        <v>-0.38997560162540773</v>
      </c>
      <c r="BC4952" s="15">
        <v>-0.52383805933859939</v>
      </c>
      <c r="BD4952" s="15">
        <v>-9.7724575346552586E-2</v>
      </c>
      <c r="BE4952" s="15">
        <v>0.30921310704664989</v>
      </c>
      <c r="BF4952" s="15">
        <v>0.79289185844682653</v>
      </c>
      <c r="BG4952" s="15">
        <v>8.0624839817979368E-2</v>
      </c>
      <c r="BH4952" s="18">
        <v>1.2091236036058353</v>
      </c>
      <c r="BI4952" s="15">
        <v>-0.29524656976000563</v>
      </c>
      <c r="BJ4952" s="15">
        <v>-0.53391636151694888</v>
      </c>
      <c r="BK4952" s="15">
        <v>-0.12937207952915589</v>
      </c>
      <c r="BL4952" s="15">
        <v>0.28547647192534648</v>
      </c>
      <c r="BM4952" s="15">
        <v>-0.70725663372596526</v>
      </c>
      <c r="BN4952" s="1"/>
    </row>
    <row r="4953" spans="1:66" x14ac:dyDescent="0.25">
      <c r="A4953">
        <v>852186</v>
      </c>
      <c r="B4953" t="s">
        <v>15218</v>
      </c>
      <c r="C4953" t="s">
        <v>15219</v>
      </c>
      <c r="D4953" t="s">
        <v>15220</v>
      </c>
      <c r="E4953" t="s">
        <v>15221</v>
      </c>
      <c r="F4953" s="23">
        <v>1.9784174000000001E-13</v>
      </c>
      <c r="G4953" s="23">
        <v>1.2927158000000001E-7</v>
      </c>
      <c r="H4953" s="23">
        <v>3.7824169999999998E-6</v>
      </c>
      <c r="I4953" s="11">
        <v>0.28139667969126098</v>
      </c>
      <c r="J4953" s="12">
        <v>-5.3017498426586554E-2</v>
      </c>
      <c r="K4953" s="12">
        <v>-1.4049359028081262E-2</v>
      </c>
      <c r="L4953" s="12">
        <v>0.46860704290146521</v>
      </c>
      <c r="M4953" s="12">
        <v>1.754592548529277</v>
      </c>
      <c r="N4953" s="12">
        <v>1.825749341735553</v>
      </c>
      <c r="O4953" s="1">
        <v>0.27269312342204183</v>
      </c>
      <c r="P4953">
        <v>-3.6867319176455117E-2</v>
      </c>
      <c r="Q4953">
        <v>-8.4346628377869864E-3</v>
      </c>
      <c r="R4953">
        <v>0.3057510988807921</v>
      </c>
      <c r="S4953">
        <v>0.86049954572989373</v>
      </c>
      <c r="T4953">
        <v>0.61368090920079255</v>
      </c>
      <c r="U4953" s="1">
        <v>0.63362275273901614</v>
      </c>
      <c r="V4953">
        <v>0.5795078218143469</v>
      </c>
      <c r="W4953">
        <v>0.45626701442222251</v>
      </c>
      <c r="X4953">
        <v>0.6280683443181968</v>
      </c>
      <c r="Y4953">
        <v>0.85832112017277729</v>
      </c>
      <c r="Z4953">
        <v>-9.9403102787522457E-2</v>
      </c>
      <c r="AA4953">
        <v>0.12087941944315891</v>
      </c>
      <c r="AB4953">
        <v>-0.18230416163517016</v>
      </c>
      <c r="AC4953">
        <v>-6.3870522454227238E-2</v>
      </c>
      <c r="AD4953">
        <v>0.79247283710722383</v>
      </c>
      <c r="AE4953" s="1">
        <v>0.47087078989491971</v>
      </c>
      <c r="AF4953">
        <v>0.62740296462472733</v>
      </c>
      <c r="AG4953">
        <v>0.73942806394143312</v>
      </c>
      <c r="AH4953">
        <v>0.92486307329688211</v>
      </c>
      <c r="AI4953">
        <v>0.82868146781237439</v>
      </c>
      <c r="AJ4953">
        <v>-0.32273816168755504</v>
      </c>
      <c r="AK4953">
        <v>-0.19843789768398837</v>
      </c>
      <c r="AL4953">
        <v>-0.17782268489409689</v>
      </c>
      <c r="AM4953">
        <v>0.34118806634818577</v>
      </c>
      <c r="AN4953">
        <v>0.92853405507310371</v>
      </c>
      <c r="AO4953" s="1">
        <v>0.54274490102071726</v>
      </c>
      <c r="AP4953">
        <v>0.63184445017575797</v>
      </c>
      <c r="AQ4953">
        <v>0.66645759030152885</v>
      </c>
      <c r="AR4953">
        <v>0.85338545403496824</v>
      </c>
      <c r="AS4953">
        <v>0.86659373502028481</v>
      </c>
      <c r="AT4953">
        <v>-0.25648213477615156</v>
      </c>
      <c r="AU4953">
        <v>-9.4919649824084962E-2</v>
      </c>
      <c r="AV4953">
        <v>-0.18531001710201792</v>
      </c>
      <c r="AW4953">
        <v>0.21286296770268684</v>
      </c>
      <c r="AX4953">
        <v>0.91262410892311452</v>
      </c>
      <c r="AY4953" s="1">
        <v>5</v>
      </c>
      <c r="AZ4953">
        <v>10</v>
      </c>
      <c r="BA4953">
        <v>10</v>
      </c>
      <c r="BB4953" s="18">
        <v>-1.1386589587424505</v>
      </c>
      <c r="BC4953" s="15">
        <v>-0.45292922512500483</v>
      </c>
      <c r="BD4953" s="15">
        <v>-0.17017235666548722</v>
      </c>
      <c r="BE4953" s="15">
        <v>-0.55934186083648274</v>
      </c>
      <c r="BF4953" s="15">
        <v>-0.40731924644132406</v>
      </c>
      <c r="BG4953" s="15">
        <v>0.77641525209363049</v>
      </c>
      <c r="BH4953" s="18">
        <v>-0.88097554182077464</v>
      </c>
      <c r="BI4953" s="15">
        <v>-0.50147894563411555</v>
      </c>
      <c r="BJ4953" s="15">
        <v>-0.18303777797709384</v>
      </c>
      <c r="BK4953" s="15">
        <v>-0.13022427444243798</v>
      </c>
      <c r="BL4953" s="15">
        <v>1.1994140089275633</v>
      </c>
      <c r="BM4953" s="15">
        <v>2.4483089266639801</v>
      </c>
      <c r="BN4953" s="1"/>
    </row>
    <row r="4954" spans="1:66" x14ac:dyDescent="0.25">
      <c r="A4954">
        <v>855352</v>
      </c>
      <c r="B4954" t="s">
        <v>15234</v>
      </c>
      <c r="C4954" t="s">
        <v>15235</v>
      </c>
      <c r="D4954" t="s">
        <v>15236</v>
      </c>
      <c r="E4954" t="s">
        <v>15237</v>
      </c>
      <c r="F4954" s="23">
        <v>5.4773963000000004E-12</v>
      </c>
      <c r="G4954" s="23">
        <v>3.5930148000000002E-12</v>
      </c>
      <c r="H4954" s="23">
        <v>8.0771459999999995E-5</v>
      </c>
      <c r="I4954" s="11">
        <v>1.5883914489982474</v>
      </c>
      <c r="J4954" s="12">
        <v>1.2703213518742025</v>
      </c>
      <c r="K4954" s="12">
        <v>0.32683845066284112</v>
      </c>
      <c r="L4954" s="12">
        <v>0.42204798094471235</v>
      </c>
      <c r="M4954" s="12">
        <v>1.9938507003362875</v>
      </c>
      <c r="N4954" s="12">
        <v>1.6558713240540095</v>
      </c>
      <c r="O4954" s="1">
        <v>0.58779388328001547</v>
      </c>
      <c r="P4954">
        <v>0.45385078442720017</v>
      </c>
      <c r="Q4954">
        <v>0.22993387379652322</v>
      </c>
      <c r="R4954">
        <v>0.25836645647156209</v>
      </c>
      <c r="S4954">
        <v>1.1000943268410228</v>
      </c>
      <c r="T4954">
        <v>0.85970382682422852</v>
      </c>
      <c r="U4954" s="1">
        <v>-0.52009138074753514</v>
      </c>
      <c r="V4954">
        <v>-0.97355973850287647</v>
      </c>
      <c r="W4954">
        <v>-0.65597421485701513</v>
      </c>
      <c r="X4954">
        <v>-0.5595771162878419</v>
      </c>
      <c r="Y4954">
        <v>-0.25440333295831086</v>
      </c>
      <c r="Z4954">
        <v>0.71137510401527093</v>
      </c>
      <c r="AA4954">
        <v>-0.35138472321840297</v>
      </c>
      <c r="AB4954">
        <v>-0.17226647595300876</v>
      </c>
      <c r="AC4954">
        <v>-0.45341195263308337</v>
      </c>
      <c r="AD4954">
        <v>-0.784244164163028</v>
      </c>
      <c r="AE4954" s="1">
        <v>-0.52876772311190989</v>
      </c>
      <c r="AF4954">
        <v>-0.82129227215745682</v>
      </c>
      <c r="AG4954">
        <v>-0.29034913744641988</v>
      </c>
      <c r="AH4954">
        <v>7.4391434388947367E-2</v>
      </c>
      <c r="AI4954">
        <v>3.5689380495243388E-2</v>
      </c>
      <c r="AJ4954">
        <v>0.51009395877307162</v>
      </c>
      <c r="AK4954">
        <v>-0.64931743676180687</v>
      </c>
      <c r="AL4954">
        <v>-0.48364279355359469</v>
      </c>
      <c r="AM4954">
        <v>5.8409167935176615E-2</v>
      </c>
      <c r="AN4954">
        <v>-0.39876825672642008</v>
      </c>
      <c r="AO4954" s="1">
        <v>-0.55829888124053284</v>
      </c>
      <c r="AP4954">
        <v>-0.9382944061528864</v>
      </c>
      <c r="AQ4954">
        <v>-0.46552824933046061</v>
      </c>
      <c r="AR4954">
        <v>-0.19301613293452424</v>
      </c>
      <c r="AS4954">
        <v>-8.6567838602296512E-2</v>
      </c>
      <c r="AT4954">
        <v>0.62856009445475847</v>
      </c>
      <c r="AU4954">
        <v>-0.56228728912566284</v>
      </c>
      <c r="AV4954">
        <v>-0.38042344447725401</v>
      </c>
      <c r="AW4954">
        <v>-0.15758040349007793</v>
      </c>
      <c r="AX4954">
        <v>-0.58928554680996847</v>
      </c>
      <c r="AY4954" s="1">
        <v>-2</v>
      </c>
      <c r="AZ4954">
        <v>-2</v>
      </c>
      <c r="BA4954">
        <v>-2</v>
      </c>
      <c r="BB4954" s="18">
        <v>0.14259186593895309</v>
      </c>
      <c r="BC4954" s="15">
        <v>0.40496163794819906</v>
      </c>
      <c r="BD4954" s="15">
        <v>-1.0527476161821374</v>
      </c>
      <c r="BE4954" s="15">
        <v>-0.80706433014561929</v>
      </c>
      <c r="BF4954" s="15">
        <v>-1.1926908401165488</v>
      </c>
      <c r="BG4954" s="15">
        <v>-0.91972539757932792</v>
      </c>
      <c r="BH4954" s="18">
        <v>1.6416915433522863</v>
      </c>
      <c r="BI4954" s="15">
        <v>1.6038715980886276</v>
      </c>
      <c r="BJ4954" s="15">
        <v>-0.74428246027617717</v>
      </c>
      <c r="BK4954" s="15">
        <v>-0.40874186845886878</v>
      </c>
      <c r="BL4954" s="15">
        <v>0.68907510842815134</v>
      </c>
      <c r="BM4954" s="15">
        <v>0.64306075900246418</v>
      </c>
      <c r="BN4954" s="1"/>
    </row>
    <row r="4955" spans="1:66" x14ac:dyDescent="0.25">
      <c r="A4955">
        <v>852856</v>
      </c>
      <c r="B4955" t="s">
        <v>15238</v>
      </c>
      <c r="C4955" t="s">
        <v>15239</v>
      </c>
      <c r="D4955" t="s">
        <v>15240</v>
      </c>
      <c r="E4955" t="s">
        <v>15241</v>
      </c>
      <c r="F4955" s="23">
        <v>3.5614954999999998E-11</v>
      </c>
      <c r="G4955" s="23">
        <v>8.5164669999999998E-3</v>
      </c>
      <c r="H4955" s="23">
        <v>4.1961439999999999E-6</v>
      </c>
      <c r="I4955" s="11">
        <v>1.520582033565552</v>
      </c>
      <c r="J4955" s="12">
        <v>0.75009234356359022</v>
      </c>
      <c r="K4955" s="12">
        <v>0.10112210478984909</v>
      </c>
      <c r="L4955" s="12">
        <v>0.42826342692926289</v>
      </c>
      <c r="M4955" s="12">
        <v>-0.39658213144827165</v>
      </c>
      <c r="N4955" s="12">
        <v>-0.79127443443214429</v>
      </c>
      <c r="O4955" s="1">
        <v>0.71975546607279306</v>
      </c>
      <c r="P4955">
        <v>0.49968333332789233</v>
      </c>
      <c r="Q4955">
        <v>9.5139713255089381E-2</v>
      </c>
      <c r="R4955">
        <v>0.18004625349886222</v>
      </c>
      <c r="S4955">
        <v>-0.22007601811031138</v>
      </c>
      <c r="T4955">
        <v>-0.33485377899775282</v>
      </c>
      <c r="U4955" s="1">
        <v>0.12924755619525918</v>
      </c>
      <c r="V4955">
        <v>0.44213012339596858</v>
      </c>
      <c r="W4955">
        <v>0.87429125800860952</v>
      </c>
      <c r="X4955">
        <v>0.64461068486936079</v>
      </c>
      <c r="Y4955">
        <v>0.69178396832203359</v>
      </c>
      <c r="Z4955">
        <v>-0.43000772864576498</v>
      </c>
      <c r="AA4955">
        <v>-0.61372952618361076</v>
      </c>
      <c r="AB4955">
        <v>0.35760962371734739</v>
      </c>
      <c r="AC4955">
        <v>0.12359121898525384</v>
      </c>
      <c r="AD4955">
        <v>0.73509899932437484</v>
      </c>
      <c r="AE4955" s="1">
        <v>-0.58954957201374292</v>
      </c>
      <c r="AF4955">
        <v>-0.33443363629062522</v>
      </c>
      <c r="AG4955">
        <v>0.22983046728491141</v>
      </c>
      <c r="AH4955">
        <v>-0.12141605424506395</v>
      </c>
      <c r="AI4955">
        <v>0.10295131574656939</v>
      </c>
      <c r="AJ4955">
        <v>-0.16652076527345447</v>
      </c>
      <c r="AK4955">
        <v>-0.7313787356300504</v>
      </c>
      <c r="AL4955">
        <v>0.46193043925974514</v>
      </c>
      <c r="AM4955">
        <v>-0.25653182611655256</v>
      </c>
      <c r="AN4955">
        <v>-0.16472344260861305</v>
      </c>
      <c r="AO4955" s="1">
        <v>-0.25536445248673506</v>
      </c>
      <c r="AP4955">
        <v>6.8732761562496303E-2</v>
      </c>
      <c r="AQ4955">
        <v>0.63506796666189191</v>
      </c>
      <c r="AR4955">
        <v>0.30531188394244962</v>
      </c>
      <c r="AS4955">
        <v>0.45830373989166423</v>
      </c>
      <c r="AT4955">
        <v>-0.34230528305103985</v>
      </c>
      <c r="AU4955">
        <v>-0.76509225570883133</v>
      </c>
      <c r="AV4955">
        <v>0.46584070628308449</v>
      </c>
      <c r="AW4955">
        <v>-7.2111359901612576E-2</v>
      </c>
      <c r="AX4955">
        <v>0.3334599766490377</v>
      </c>
      <c r="AY4955" s="1">
        <v>3</v>
      </c>
      <c r="AZ4955">
        <v>-7</v>
      </c>
      <c r="BA4955">
        <v>-7</v>
      </c>
      <c r="BB4955" s="18">
        <v>-0.43342140247784289</v>
      </c>
      <c r="BC4955" s="15">
        <v>-1.0714518806571649</v>
      </c>
      <c r="BD4955" s="15">
        <v>-1.4611979875966619</v>
      </c>
      <c r="BE4955" s="15">
        <v>0.59939393598188906</v>
      </c>
      <c r="BF4955" s="15">
        <v>0.10294896636560487</v>
      </c>
      <c r="BG4955" s="15">
        <v>1.3083089999220019</v>
      </c>
      <c r="BH4955" s="18">
        <v>1.3688246138711049</v>
      </c>
      <c r="BI4955" s="15">
        <v>-0.1824166900259665</v>
      </c>
      <c r="BJ4955" s="15">
        <v>-1.3413445982369427</v>
      </c>
      <c r="BK4955" s="15">
        <v>1.1069864486471654</v>
      </c>
      <c r="BL4955" s="15">
        <v>-0.36709378751453886</v>
      </c>
      <c r="BM4955" s="15">
        <v>0.37046338172134369</v>
      </c>
      <c r="BN4955" s="1"/>
    </row>
    <row r="4956" spans="1:66" x14ac:dyDescent="0.25">
      <c r="A4956">
        <v>853196</v>
      </c>
      <c r="B4956" t="s">
        <v>15242</v>
      </c>
      <c r="C4956" t="s">
        <v>15243</v>
      </c>
      <c r="D4956" t="s">
        <v>15244</v>
      </c>
      <c r="E4956" t="s">
        <v>15245</v>
      </c>
      <c r="F4956" s="23">
        <v>4.9043373999999996E-9</v>
      </c>
      <c r="G4956" s="23">
        <v>4.0403815000000002E-5</v>
      </c>
      <c r="H4956" s="23">
        <v>3.6561466000000002E-4</v>
      </c>
      <c r="I4956" s="11">
        <v>0.8909754084720688</v>
      </c>
      <c r="J4956" s="12">
        <v>1.1023393250258211</v>
      </c>
      <c r="K4956" s="12">
        <v>1.0150894430206949</v>
      </c>
      <c r="L4956" s="12">
        <v>1.972090531512102E-2</v>
      </c>
      <c r="M4956" s="12">
        <v>-0.39616014995444571</v>
      </c>
      <c r="N4956" s="12">
        <v>0.21762192005633427</v>
      </c>
      <c r="O4956" s="1">
        <v>0.41036227109982748</v>
      </c>
      <c r="P4956">
        <v>0.44849851617409653</v>
      </c>
      <c r="Q4956">
        <v>0.322635031139129</v>
      </c>
      <c r="R4956">
        <v>8.9430670002685012E-3</v>
      </c>
      <c r="S4956">
        <v>-0.20102533346321177</v>
      </c>
      <c r="T4956">
        <v>9.4569614929660706E-2</v>
      </c>
      <c r="U4956" s="1">
        <v>0.5353799511862033</v>
      </c>
      <c r="V4956">
        <v>0.57632117258858895</v>
      </c>
      <c r="W4956">
        <v>-0.14222355938446724</v>
      </c>
      <c r="X4956">
        <v>-0.12484010217225765</v>
      </c>
      <c r="Y4956">
        <v>1.1278044210572382E-2</v>
      </c>
      <c r="Z4956">
        <v>-0.19361507647737247</v>
      </c>
      <c r="AA4956">
        <v>0.91980795573496377</v>
      </c>
      <c r="AB4956">
        <v>-3.2901301594400759E-2</v>
      </c>
      <c r="AC4956">
        <v>-0.16918967068755969</v>
      </c>
      <c r="AD4956">
        <v>0.20227237479836294</v>
      </c>
      <c r="AE4956" s="1">
        <v>4.567078316363616E-2</v>
      </c>
      <c r="AF4956">
        <v>-0.17200673578925865</v>
      </c>
      <c r="AG4956">
        <v>-0.7693106718527547</v>
      </c>
      <c r="AH4956">
        <v>-0.59081312813356257</v>
      </c>
      <c r="AI4956">
        <v>-0.14482490998687203</v>
      </c>
      <c r="AJ4956">
        <v>0.26324400635757911</v>
      </c>
      <c r="AK4956">
        <v>0.81456535165333332</v>
      </c>
      <c r="AL4956">
        <v>-0.28481251227489118</v>
      </c>
      <c r="AM4956">
        <v>-0.60250115258551307</v>
      </c>
      <c r="AN4956">
        <v>-0.4574265930280591</v>
      </c>
      <c r="AO4956" s="1">
        <v>0.23460791458048599</v>
      </c>
      <c r="AP4956">
        <v>9.7832625372584234E-2</v>
      </c>
      <c r="AQ4956">
        <v>-0.59199586492492817</v>
      </c>
      <c r="AR4956">
        <v>-0.46055043557258185</v>
      </c>
      <c r="AS4956">
        <v>-9.7040900510064226E-2</v>
      </c>
      <c r="AT4956">
        <v>0.11085834431994782</v>
      </c>
      <c r="AU4956">
        <v>0.9179953680830919</v>
      </c>
      <c r="AV4956">
        <v>-0.21169045630575709</v>
      </c>
      <c r="AW4956">
        <v>-0.48551444100673252</v>
      </c>
      <c r="AX4956">
        <v>-0.24341868618476575</v>
      </c>
      <c r="AY4956" s="1">
        <v>7</v>
      </c>
      <c r="AZ4956">
        <v>7</v>
      </c>
      <c r="BA4956">
        <v>7</v>
      </c>
      <c r="BB4956" s="18">
        <v>-1.0342584878173977</v>
      </c>
      <c r="BC4956" s="15">
        <v>-0.58839626163950987</v>
      </c>
      <c r="BD4956" s="15">
        <v>0.86416164748695079</v>
      </c>
      <c r="BE4956" s="15">
        <v>-0.3787310597728118</v>
      </c>
      <c r="BF4956" s="15">
        <v>-0.55653117951244191</v>
      </c>
      <c r="BG4956" s="15">
        <v>-0.32109523195852963</v>
      </c>
      <c r="BH4956" s="18">
        <v>0.22570122266477224</v>
      </c>
      <c r="BI4956" s="15">
        <v>0.97046060871392648</v>
      </c>
      <c r="BJ4956" s="15">
        <v>2.2996353862461016</v>
      </c>
      <c r="BK4956" s="15">
        <v>-0.35084303288114133</v>
      </c>
      <c r="BL4956" s="15">
        <v>-1.1167552026391407</v>
      </c>
      <c r="BM4956" s="15">
        <v>-1.3348408890799496E-2</v>
      </c>
      <c r="BN4956" s="1"/>
    </row>
    <row r="4957" spans="1:66" x14ac:dyDescent="0.25">
      <c r="A4957">
        <v>856653</v>
      </c>
      <c r="B4957" t="s">
        <v>15258</v>
      </c>
      <c r="C4957" t="s">
        <v>15259</v>
      </c>
      <c r="D4957" t="s">
        <v>15260</v>
      </c>
      <c r="E4957" t="s">
        <v>15261</v>
      </c>
      <c r="F4957" s="23">
        <v>0.19614044999999999</v>
      </c>
      <c r="G4957" s="23">
        <v>1.2260346E-8</v>
      </c>
      <c r="H4957" s="23">
        <v>7.0257536000000002E-3</v>
      </c>
      <c r="I4957" s="11">
        <v>0.11471117141837485</v>
      </c>
      <c r="J4957" s="12">
        <v>0.6300038642851773</v>
      </c>
      <c r="K4957" s="12">
        <v>0.82463899622053227</v>
      </c>
      <c r="L4957" s="12">
        <v>0.79438676712718737</v>
      </c>
      <c r="M4957" s="12">
        <v>1.2658327642534561</v>
      </c>
      <c r="N4957" s="12">
        <v>1.2251797668696578</v>
      </c>
      <c r="O4957" s="1">
        <v>7.7907575166203821E-2</v>
      </c>
      <c r="P4957">
        <v>0.38419022170742406</v>
      </c>
      <c r="Q4957">
        <v>0.50091727784804507</v>
      </c>
      <c r="R4957">
        <v>0.53113063612266587</v>
      </c>
      <c r="S4957">
        <v>0.97857202747070859</v>
      </c>
      <c r="T4957">
        <v>0.80393835924490831</v>
      </c>
      <c r="U4957" s="1">
        <v>-0.42447651333962588</v>
      </c>
      <c r="V4957">
        <v>-0.66771039313392411</v>
      </c>
      <c r="W4957">
        <v>-0.84714166343307928</v>
      </c>
      <c r="X4957">
        <v>-0.8680526292694275</v>
      </c>
      <c r="Y4957">
        <v>-0.27171561720855786</v>
      </c>
      <c r="Z4957">
        <v>0.42011775052823558</v>
      </c>
      <c r="AA4957">
        <v>0.29196554373730621</v>
      </c>
      <c r="AB4957">
        <v>-3.855043264951398E-2</v>
      </c>
      <c r="AC4957">
        <v>-0.82629375774709601</v>
      </c>
      <c r="AD4957">
        <v>-0.82385012889857978</v>
      </c>
      <c r="AE4957" s="1">
        <v>0.87173004252429065</v>
      </c>
      <c r="AF4957">
        <v>0.56699291165530441</v>
      </c>
      <c r="AG4957">
        <v>0.24562131731596629</v>
      </c>
      <c r="AH4957">
        <v>0.32107145749023119</v>
      </c>
      <c r="AI4957">
        <v>0.50104816447007694</v>
      </c>
      <c r="AJ4957">
        <v>0.15453443532373384</v>
      </c>
      <c r="AK4957">
        <v>0.38766002985562886</v>
      </c>
      <c r="AL4957">
        <v>-7.6591261590695722E-2</v>
      </c>
      <c r="AM4957">
        <v>-9.4921325534453191E-2</v>
      </c>
      <c r="AN4957">
        <v>0.61660437678874103</v>
      </c>
      <c r="AO4957" s="1">
        <v>0.25045653629195314</v>
      </c>
      <c r="AP4957">
        <v>-0.17620153339650541</v>
      </c>
      <c r="AQ4957">
        <v>-0.55940598903521266</v>
      </c>
      <c r="AR4957">
        <v>-0.52402264354676753</v>
      </c>
      <c r="AS4957">
        <v>0.11993829441545263</v>
      </c>
      <c r="AT4957">
        <v>0.47333580539082576</v>
      </c>
      <c r="AU4957">
        <v>0.52764262200306966</v>
      </c>
      <c r="AV4957">
        <v>-8.7679851457814068E-2</v>
      </c>
      <c r="AW4957">
        <v>-0.78278033405958103</v>
      </c>
      <c r="AX4957">
        <v>-0.27623076047186518</v>
      </c>
      <c r="AY4957" s="1">
        <v>-4</v>
      </c>
      <c r="AZ4957">
        <v>1</v>
      </c>
      <c r="BA4957">
        <v>-9</v>
      </c>
      <c r="BB4957" s="18">
        <v>-0.27135762484366532</v>
      </c>
      <c r="BC4957" s="15">
        <v>-0.27631412997933769</v>
      </c>
      <c r="BD4957" s="15">
        <v>-0.42204058920467807</v>
      </c>
      <c r="BE4957" s="15">
        <v>-0.79788213077746573</v>
      </c>
      <c r="BF4957" s="15">
        <v>-1.6936532487274389</v>
      </c>
      <c r="BG4957" s="15">
        <v>-1.0630226040573805</v>
      </c>
      <c r="BH4957" s="18">
        <v>-5.7553003354235945E-2</v>
      </c>
      <c r="BI4957" s="15">
        <v>0.89791969637659752</v>
      </c>
      <c r="BJ4957" s="15">
        <v>1.1149642750322089</v>
      </c>
      <c r="BK4957" s="15">
        <v>0.68273706229471964</v>
      </c>
      <c r="BL4957" s="15">
        <v>0.66567140713406814</v>
      </c>
      <c r="BM4957" s="15">
        <v>1.2205308901066054</v>
      </c>
      <c r="BN4957" s="1"/>
    </row>
    <row r="4958" spans="1:66" x14ac:dyDescent="0.25">
      <c r="A4958">
        <v>852648</v>
      </c>
      <c r="B4958" t="s">
        <v>15330</v>
      </c>
      <c r="C4958" t="s">
        <v>15331</v>
      </c>
      <c r="D4958" t="s">
        <v>15332</v>
      </c>
      <c r="E4958" t="s">
        <v>15333</v>
      </c>
      <c r="F4958" s="23">
        <v>1.6738869000000001E-6</v>
      </c>
      <c r="G4958" s="23">
        <v>0.22725217</v>
      </c>
      <c r="H4958" s="23">
        <v>1.3389344000000001E-3</v>
      </c>
      <c r="I4958" s="11">
        <v>-1.1473637807003914</v>
      </c>
      <c r="J4958" s="12">
        <v>-9.1265242183767893E-3</v>
      </c>
      <c r="K4958" s="12">
        <v>0.21730387235996301</v>
      </c>
      <c r="L4958" s="12">
        <v>-6.0184603358667287E-2</v>
      </c>
      <c r="M4958" s="12">
        <v>0.35549087104312532</v>
      </c>
      <c r="N4958" s="12">
        <v>-9.7669334208205609E-3</v>
      </c>
      <c r="O4958" s="1">
        <v>-0.42865917183677971</v>
      </c>
      <c r="P4958">
        <v>-4.6884995306547056E-3</v>
      </c>
      <c r="Q4958">
        <v>0.10506339621837416</v>
      </c>
      <c r="R4958">
        <v>-2.7596288646330944E-2</v>
      </c>
      <c r="S4958">
        <v>0.14370223831706047</v>
      </c>
      <c r="T4958">
        <v>-3.8386219704388677E-3</v>
      </c>
      <c r="U4958" s="1">
        <v>-0.85076594550148155</v>
      </c>
      <c r="V4958">
        <v>-0.30140627873638282</v>
      </c>
      <c r="W4958">
        <v>2.7795380117375094E-2</v>
      </c>
      <c r="X4958">
        <v>0.17071183327485823</v>
      </c>
      <c r="Y4958">
        <v>0.22054589932916702</v>
      </c>
      <c r="Z4958">
        <v>-0.46951380874846266</v>
      </c>
      <c r="AA4958">
        <v>-0.41854355239475682</v>
      </c>
      <c r="AB4958">
        <v>-0.1786438710348511</v>
      </c>
      <c r="AC4958">
        <v>-4.6106126525777801E-3</v>
      </c>
      <c r="AD4958">
        <v>-0.16546272905903694</v>
      </c>
      <c r="AE4958" s="1">
        <v>-3.413529659874779E-2</v>
      </c>
      <c r="AF4958">
        <v>0.49306594166726769</v>
      </c>
      <c r="AG4958">
        <v>0.66317526996668752</v>
      </c>
      <c r="AH4958">
        <v>0.88977182128683852</v>
      </c>
      <c r="AI4958">
        <v>0.50620516897598888</v>
      </c>
      <c r="AJ4958">
        <v>-0.65781986152846206</v>
      </c>
      <c r="AK4958">
        <v>-0.26605842585565842</v>
      </c>
      <c r="AL4958">
        <v>-0.2357392304557076</v>
      </c>
      <c r="AM4958">
        <v>0.61927705226509155</v>
      </c>
      <c r="AN4958">
        <v>0.67887141564464393</v>
      </c>
      <c r="AO4958" s="1">
        <v>-0.62477701988995338</v>
      </c>
      <c r="AP4958">
        <v>-6.6874941972473846E-3</v>
      </c>
      <c r="AQ4958">
        <v>0.30173984614243593</v>
      </c>
      <c r="AR4958">
        <v>0.50054395615019731</v>
      </c>
      <c r="AS4958">
        <v>0.37330280541373279</v>
      </c>
      <c r="AT4958">
        <v>-0.61631793448896888</v>
      </c>
      <c r="AU4958">
        <v>-0.41328556989787307</v>
      </c>
      <c r="AV4958">
        <v>-0.22831710368953917</v>
      </c>
      <c r="AW4958">
        <v>0.25984078277269496</v>
      </c>
      <c r="AX4958">
        <v>0.1697815430877698</v>
      </c>
      <c r="AY4958" s="1">
        <v>-1</v>
      </c>
      <c r="AZ4958">
        <v>4</v>
      </c>
      <c r="BA4958">
        <v>-1</v>
      </c>
      <c r="BB4958" s="18">
        <v>2.1290880756709671</v>
      </c>
      <c r="BC4958" s="15">
        <v>-1.0140299149207874</v>
      </c>
      <c r="BD4958" s="15">
        <v>-0.8926878060118919</v>
      </c>
      <c r="BE4958" s="15">
        <v>-0.32157172096072223</v>
      </c>
      <c r="BF4958" s="15">
        <v>9.2739763875597889E-2</v>
      </c>
      <c r="BG4958" s="15">
        <v>0.62875758981791308</v>
      </c>
      <c r="BH4958" s="18">
        <v>-5.5576642528597175E-2</v>
      </c>
      <c r="BI4958" s="15">
        <v>-1.0314074858316538</v>
      </c>
      <c r="BJ4958" s="15">
        <v>-0.47892530883496698</v>
      </c>
      <c r="BK4958" s="15">
        <v>-0.4361676161320458</v>
      </c>
      <c r="BL4958" s="15">
        <v>0.76962043300031546</v>
      </c>
      <c r="BM4958" s="15">
        <v>0.6101606328558894</v>
      </c>
      <c r="BN4958" s="1"/>
    </row>
    <row r="4959" spans="1:66" x14ac:dyDescent="0.25">
      <c r="A4959">
        <v>854840</v>
      </c>
      <c r="B4959" t="s">
        <v>15346</v>
      </c>
      <c r="C4959" t="s">
        <v>15347</v>
      </c>
      <c r="D4959" t="s">
        <v>15348</v>
      </c>
      <c r="E4959" t="s">
        <v>15349</v>
      </c>
      <c r="F4959" s="23">
        <v>1.2382538E-6</v>
      </c>
      <c r="G4959" s="23">
        <v>0.57177246000000004</v>
      </c>
      <c r="H4959" s="23">
        <v>8.9380880000000003E-3</v>
      </c>
      <c r="I4959" s="11">
        <v>-0.55970961018452914</v>
      </c>
      <c r="J4959" s="12">
        <v>0.25590887533402917</v>
      </c>
      <c r="K4959" s="12">
        <v>0.55140379293783381</v>
      </c>
      <c r="L4959" s="12">
        <v>0.31740367953320292</v>
      </c>
      <c r="M4959" s="12">
        <v>0.29939410102548825</v>
      </c>
      <c r="N4959" s="12">
        <v>-0.5027442100692362</v>
      </c>
      <c r="O4959" s="1">
        <v>-0.20033002941611522</v>
      </c>
      <c r="P4959">
        <v>8.2911778948785902E-2</v>
      </c>
      <c r="Q4959">
        <v>0.18460034492172783</v>
      </c>
      <c r="R4959">
        <v>9.7464954928340869E-2</v>
      </c>
      <c r="S4959">
        <v>8.9885765566737053E-2</v>
      </c>
      <c r="T4959">
        <v>-0.13623529193655934</v>
      </c>
      <c r="U4959" s="1">
        <v>0.23772528461553286</v>
      </c>
      <c r="V4959">
        <v>0.36932686891326444</v>
      </c>
      <c r="W4959">
        <v>0.71483696454935308</v>
      </c>
      <c r="X4959">
        <v>0.78383889240801397</v>
      </c>
      <c r="Y4959">
        <v>0.91783012387344587</v>
      </c>
      <c r="Z4959">
        <v>-0.22944035813020774</v>
      </c>
      <c r="AA4959">
        <v>-0.49188878459143576</v>
      </c>
      <c r="AB4959">
        <v>-3.2432060116018804E-2</v>
      </c>
      <c r="AC4959">
        <v>7.3656363579749418E-2</v>
      </c>
      <c r="AD4959">
        <v>0.77974968748650964</v>
      </c>
      <c r="AE4959" s="1">
        <v>0.90916893346179084</v>
      </c>
      <c r="AF4959">
        <v>0.7636756149214311</v>
      </c>
      <c r="AG4959">
        <v>0.75553375687714042</v>
      </c>
      <c r="AH4959">
        <v>0.62020685865806313</v>
      </c>
      <c r="AI4959">
        <v>0.45420971136147625</v>
      </c>
      <c r="AJ4959">
        <v>-5.6812801210765415E-2</v>
      </c>
      <c r="AK4959">
        <v>-4.7673169131294789E-2</v>
      </c>
      <c r="AL4959">
        <v>0.22914838627681119</v>
      </c>
      <c r="AM4959">
        <v>0.33029680616556384</v>
      </c>
      <c r="AN4959">
        <v>0.90069909927946956</v>
      </c>
      <c r="AO4959" s="1">
        <v>0.62357949966211601</v>
      </c>
      <c r="AP4959">
        <v>0.62520580805665205</v>
      </c>
      <c r="AQ4959">
        <v>0.82744739708999027</v>
      </c>
      <c r="AR4959">
        <v>0.7970340726305376</v>
      </c>
      <c r="AS4959">
        <v>0.78923089143942704</v>
      </c>
      <c r="AT4959">
        <v>-0.16725024426791216</v>
      </c>
      <c r="AU4959">
        <v>-0.31930743268905953</v>
      </c>
      <c r="AV4959">
        <v>0.10195995971005951</v>
      </c>
      <c r="AW4959">
        <v>0.21894632546960124</v>
      </c>
      <c r="AX4959">
        <v>0.94312779891818832</v>
      </c>
      <c r="AY4959" s="1">
        <v>5</v>
      </c>
      <c r="AZ4959">
        <v>1</v>
      </c>
      <c r="BA4959">
        <v>10</v>
      </c>
      <c r="BB4959" s="18">
        <v>-0.55211977646048349</v>
      </c>
      <c r="BC4959" s="15">
        <v>-0.53487910150397566</v>
      </c>
      <c r="BD4959" s="15">
        <v>-1.0810261338861991</v>
      </c>
      <c r="BE4959" s="15">
        <v>-0.12491094598516983</v>
      </c>
      <c r="BF4959" s="15">
        <v>9.5855772081289634E-2</v>
      </c>
      <c r="BG4959" s="15">
        <v>1.8525551747635756</v>
      </c>
      <c r="BH4959" s="18">
        <v>-1.6185122845111468</v>
      </c>
      <c r="BI4959" s="15">
        <v>-4.7306077146024576E-2</v>
      </c>
      <c r="BJ4959" s="15">
        <v>-3.045836981696215E-2</v>
      </c>
      <c r="BK4959" s="15">
        <v>0.47982568837479689</v>
      </c>
      <c r="BL4959" s="15">
        <v>0.66627947122571662</v>
      </c>
      <c r="BM4959" s="15">
        <v>0.89469658286459242</v>
      </c>
      <c r="BN4959" s="1"/>
    </row>
    <row r="4960" spans="1:66" x14ac:dyDescent="0.25">
      <c r="A4960">
        <v>851649</v>
      </c>
      <c r="B4960" t="s">
        <v>15482</v>
      </c>
      <c r="C4960" t="s">
        <v>15483</v>
      </c>
      <c r="D4960" t="s">
        <v>15484</v>
      </c>
      <c r="E4960" t="s">
        <v>15485</v>
      </c>
      <c r="F4960" s="23">
        <v>2.3059805000000001E-9</v>
      </c>
      <c r="G4960" s="23">
        <v>1.8598517000000001E-5</v>
      </c>
      <c r="H4960" s="23">
        <v>3.8537935000000001E-3</v>
      </c>
      <c r="I4960" s="11">
        <v>0.59954751315554311</v>
      </c>
      <c r="J4960" s="12">
        <v>0.26336414218351545</v>
      </c>
      <c r="K4960" s="12">
        <v>0.54545867382911639</v>
      </c>
      <c r="L4960" s="12">
        <v>-0.30496835471411915</v>
      </c>
      <c r="M4960" s="12">
        <v>0.71018279550836239</v>
      </c>
      <c r="N4960" s="12">
        <v>1.2159921296447072</v>
      </c>
      <c r="O4960" s="1">
        <v>0.36869479540655709</v>
      </c>
      <c r="P4960">
        <v>0.23569288458274107</v>
      </c>
      <c r="Q4960">
        <v>0.40901160028859002</v>
      </c>
      <c r="R4960">
        <v>-0.31216502837703319</v>
      </c>
      <c r="S4960">
        <v>0.48851915012067776</v>
      </c>
      <c r="T4960">
        <v>0.56147521309749993</v>
      </c>
      <c r="U4960" s="1">
        <v>-0.25783063393614097</v>
      </c>
      <c r="V4960">
        <v>0.14982623651102933</v>
      </c>
      <c r="W4960">
        <v>0.31002513284225647</v>
      </c>
      <c r="X4960">
        <v>0.60159524454489832</v>
      </c>
      <c r="Y4960">
        <v>0.8670833816106609</v>
      </c>
      <c r="Z4960">
        <v>-0.4473474981865137</v>
      </c>
      <c r="AA4960">
        <v>-0.22642549881084001</v>
      </c>
      <c r="AB4960">
        <v>-0.34502211785393305</v>
      </c>
      <c r="AC4960">
        <v>-0.10611890069551497</v>
      </c>
      <c r="AD4960">
        <v>0.43112794799569376</v>
      </c>
      <c r="AE4960" s="1">
        <v>-0.17368022132883851</v>
      </c>
      <c r="AF4960">
        <v>0.13578586333466247</v>
      </c>
      <c r="AG4960">
        <v>0.18921163546108044</v>
      </c>
      <c r="AH4960">
        <v>0.69217266051629867</v>
      </c>
      <c r="AI4960">
        <v>0.80790114189200757</v>
      </c>
      <c r="AJ4960">
        <v>-0.34543726220479049</v>
      </c>
      <c r="AK4960">
        <v>-8.2097006538979458E-2</v>
      </c>
      <c r="AL4960">
        <v>-0.62168280911706963</v>
      </c>
      <c r="AM4960">
        <v>6.7635714639993516E-2</v>
      </c>
      <c r="AN4960">
        <v>0.42233211063297094</v>
      </c>
      <c r="AO4960" s="1">
        <v>-0.20311357269385455</v>
      </c>
      <c r="AP4960">
        <v>0.14215786537437552</v>
      </c>
      <c r="AQ4960">
        <v>0.23064598733498051</v>
      </c>
      <c r="AR4960">
        <v>0.67251735641509847</v>
      </c>
      <c r="AS4960">
        <v>0.83798222490260399</v>
      </c>
      <c r="AT4960">
        <v>-0.38293062945009937</v>
      </c>
      <c r="AU4960">
        <v>-0.12962700709489844</v>
      </c>
      <c r="AV4960">
        <v>-0.54123058105564148</v>
      </c>
      <c r="AW4960">
        <v>1.2692420004180775E-2</v>
      </c>
      <c r="AX4960">
        <v>0.43093765366421338</v>
      </c>
      <c r="AY4960" s="1">
        <v>5</v>
      </c>
      <c r="AZ4960">
        <v>5</v>
      </c>
      <c r="BA4960">
        <v>5</v>
      </c>
      <c r="BB4960" s="18">
        <v>-5.9331299278960269E-2</v>
      </c>
      <c r="BC4960" s="15">
        <v>-0.86736360810104396</v>
      </c>
      <c r="BD4960" s="15">
        <v>-0.61421889885179681</v>
      </c>
      <c r="BE4960" s="15">
        <v>-0.75011349844101893</v>
      </c>
      <c r="BF4960" s="15">
        <v>-0.47636491017373012</v>
      </c>
      <c r="BG4960" s="15">
        <v>0.63878437098123619</v>
      </c>
      <c r="BH4960" s="18">
        <v>0.78316359790508505</v>
      </c>
      <c r="BI4960" s="15">
        <v>-0.49727960137562371</v>
      </c>
      <c r="BJ4960" s="15">
        <v>0.15226939313880816</v>
      </c>
      <c r="BK4960" s="15">
        <v>-1.1786604893157884</v>
      </c>
      <c r="BL4960" s="15">
        <v>0.521596666106663</v>
      </c>
      <c r="BM4960" s="15">
        <v>2.3475182774061705</v>
      </c>
      <c r="BN4960" s="1"/>
    </row>
    <row r="4961" spans="1:66" x14ac:dyDescent="0.25">
      <c r="A4961">
        <v>850795</v>
      </c>
      <c r="B4961" t="s">
        <v>15526</v>
      </c>
      <c r="C4961" t="s">
        <v>15527</v>
      </c>
      <c r="D4961" t="s">
        <v>15528</v>
      </c>
      <c r="E4961" t="s">
        <v>15529</v>
      </c>
      <c r="F4961" s="23">
        <v>5.242277E-3</v>
      </c>
      <c r="G4961" s="23">
        <v>2.4423460000000001E-4</v>
      </c>
      <c r="H4961" s="23">
        <v>4.1385570000000002E-3</v>
      </c>
      <c r="I4961" s="11">
        <v>-0.19287314856538773</v>
      </c>
      <c r="J4961" s="12">
        <v>0.25606840316484952</v>
      </c>
      <c r="K4961" s="12">
        <v>-6.9844511703711393E-2</v>
      </c>
      <c r="L4961" s="12">
        <v>0.55304537991058678</v>
      </c>
      <c r="M4961" s="12">
        <v>0.97614471060235253</v>
      </c>
      <c r="N4961" s="12">
        <v>1.0117944617236423</v>
      </c>
      <c r="O4961" s="1">
        <v>-8.5532434506142133E-2</v>
      </c>
      <c r="P4961">
        <v>0.10873246978704265</v>
      </c>
      <c r="Q4961">
        <v>-3.2557202126159687E-2</v>
      </c>
      <c r="R4961">
        <v>0.23174768911598001</v>
      </c>
      <c r="S4961">
        <v>0.40053764490920596</v>
      </c>
      <c r="T4961">
        <v>0.38896639526834487</v>
      </c>
      <c r="U4961" s="1">
        <v>-0.63855397665857727</v>
      </c>
      <c r="V4961">
        <v>-0.7291735817805477</v>
      </c>
      <c r="W4961">
        <v>-0.42936392713161992</v>
      </c>
      <c r="X4961">
        <v>-0.33587558110766452</v>
      </c>
      <c r="Y4961">
        <v>0.27680169169264529</v>
      </c>
      <c r="Z4961">
        <v>0.28378575456125726</v>
      </c>
      <c r="AA4961">
        <v>-0.34628757432829355</v>
      </c>
      <c r="AB4961">
        <v>-0.15119941819840504</v>
      </c>
      <c r="AC4961">
        <v>-0.70165443038578124</v>
      </c>
      <c r="AD4961">
        <v>-0.49862720528230425</v>
      </c>
      <c r="AE4961" s="1">
        <v>0.48256340258069957</v>
      </c>
      <c r="AF4961">
        <v>0.46451450430829955</v>
      </c>
      <c r="AG4961">
        <v>0.87192753056764871</v>
      </c>
      <c r="AH4961">
        <v>0.84662614457593355</v>
      </c>
      <c r="AI4961">
        <v>0.66563592673519734</v>
      </c>
      <c r="AJ4961">
        <v>-0.10500613333863013</v>
      </c>
      <c r="AK4961">
        <v>-0.58224400196234327</v>
      </c>
      <c r="AL4961">
        <v>9.8906760478889383E-2</v>
      </c>
      <c r="AM4961">
        <v>0.40527085066758628</v>
      </c>
      <c r="AN4961">
        <v>0.86774107951925561</v>
      </c>
      <c r="AO4961" s="1">
        <v>0.3439859399794325</v>
      </c>
      <c r="AP4961">
        <v>0.30432480440782161</v>
      </c>
      <c r="AQ4961">
        <v>0.79106080172185667</v>
      </c>
      <c r="AR4961">
        <v>0.78706798299786207</v>
      </c>
      <c r="AS4961">
        <v>0.74538242667026788</v>
      </c>
      <c r="AT4961">
        <v>-4.0957872186153793E-2</v>
      </c>
      <c r="AU4961">
        <v>-0.67637562402574603</v>
      </c>
      <c r="AV4961">
        <v>6.5748436324162343E-2</v>
      </c>
      <c r="AW4961">
        <v>0.25018857319690213</v>
      </c>
      <c r="AX4961">
        <v>0.770571584613578</v>
      </c>
      <c r="AY4961" s="1">
        <v>-2</v>
      </c>
      <c r="AZ4961">
        <v>3</v>
      </c>
      <c r="BA4961">
        <v>3</v>
      </c>
      <c r="BB4961" s="18">
        <v>-0.15053806916985199</v>
      </c>
      <c r="BC4961" s="15">
        <v>-0.32598854952434264</v>
      </c>
      <c r="BD4961" s="15">
        <v>-0.63759105878713374</v>
      </c>
      <c r="BE4961" s="15">
        <v>-0.5411102902952164</v>
      </c>
      <c r="BF4961" s="15">
        <v>-0.81333759332383659</v>
      </c>
      <c r="BG4961" s="15">
        <v>-0.32944251498348021</v>
      </c>
      <c r="BH4961" s="18">
        <v>-0.57641749276640353</v>
      </c>
      <c r="BI4961" s="15">
        <v>0.23943107862137822</v>
      </c>
      <c r="BJ4961" s="15">
        <v>-0.79181335778006645</v>
      </c>
      <c r="BK4961" s="15">
        <v>0.68005838647996253</v>
      </c>
      <c r="BL4961" s="15">
        <v>1.3420684328147159</v>
      </c>
      <c r="BM4961" s="15">
        <v>1.9046810287142808</v>
      </c>
      <c r="BN4961" s="1"/>
    </row>
    <row r="4962" spans="1:66" x14ac:dyDescent="0.25">
      <c r="A4962">
        <v>853122</v>
      </c>
      <c r="B4962" t="s">
        <v>15545</v>
      </c>
      <c r="C4962" t="s">
        <v>15546</v>
      </c>
      <c r="D4962" t="s">
        <v>15547</v>
      </c>
      <c r="E4962" t="s">
        <v>15548</v>
      </c>
      <c r="F4962" s="23">
        <v>3.6912149999999998E-2</v>
      </c>
      <c r="G4962" s="23">
        <v>0.11394115</v>
      </c>
      <c r="H4962" s="23">
        <v>0.65204996000000004</v>
      </c>
      <c r="I4962" s="11">
        <v>0.50371799798020955</v>
      </c>
      <c r="J4962" s="12">
        <v>0.23927304728903218</v>
      </c>
      <c r="K4962" s="12">
        <v>0.13799204926249595</v>
      </c>
      <c r="L4962" s="12">
        <v>3.825150400459134E-3</v>
      </c>
      <c r="M4962" s="12">
        <v>2.3554344183722674E-2</v>
      </c>
      <c r="N4962" s="12">
        <v>1.7845114444912817E-2</v>
      </c>
      <c r="O4962" s="1">
        <v>0.26750715466980035</v>
      </c>
      <c r="P4962">
        <v>0.12991365840587557</v>
      </c>
      <c r="Q4962">
        <v>7.9875531696304444E-2</v>
      </c>
      <c r="R4962">
        <v>2.1499257129775659E-3</v>
      </c>
      <c r="S4962">
        <v>1.2854248259591309E-2</v>
      </c>
      <c r="T4962">
        <v>8.4739689801000065E-3</v>
      </c>
      <c r="U4962" s="1">
        <v>0.31020752517899353</v>
      </c>
      <c r="V4962">
        <v>0.37164197483876027</v>
      </c>
      <c r="W4962">
        <v>0.66299315313653906</v>
      </c>
      <c r="X4962">
        <v>0.78397604882890914</v>
      </c>
      <c r="Y4962">
        <v>0.94314177816225253</v>
      </c>
      <c r="Z4962">
        <v>-0.1598865206663945</v>
      </c>
      <c r="AA4962">
        <v>-0.41940460957274933</v>
      </c>
      <c r="AB4962">
        <v>-0.10216132270935595</v>
      </c>
      <c r="AC4962">
        <v>4.8518199965240795E-2</v>
      </c>
      <c r="AD4962">
        <v>0.78658863981231009</v>
      </c>
      <c r="AE4962" s="1">
        <v>-0.49856170620986778</v>
      </c>
      <c r="AF4962">
        <v>-0.42002269140035114</v>
      </c>
      <c r="AG4962">
        <v>-4.0036843638648248E-2</v>
      </c>
      <c r="AH4962">
        <v>0.32253179238179525</v>
      </c>
      <c r="AI4962">
        <v>0.66545622405884364</v>
      </c>
      <c r="AJ4962">
        <v>3.2729643301783157E-2</v>
      </c>
      <c r="AK4962">
        <v>-0.47757628712332251</v>
      </c>
      <c r="AL4962">
        <v>-0.46168909508553513</v>
      </c>
      <c r="AM4962">
        <v>-0.25748219136163708</v>
      </c>
      <c r="AN4962">
        <v>-2.2122627161305711E-3</v>
      </c>
      <c r="AO4962" s="1">
        <v>-9.5403918341011792E-2</v>
      </c>
      <c r="AP4962">
        <v>-1.7025908257485654E-2</v>
      </c>
      <c r="AQ4962">
        <v>0.3588041120595557</v>
      </c>
      <c r="AR4962">
        <v>0.62723071335222391</v>
      </c>
      <c r="AS4962">
        <v>0.90680773613701693</v>
      </c>
      <c r="AT4962">
        <v>-7.3867658610322531E-2</v>
      </c>
      <c r="AU4962">
        <v>-0.50292249083366036</v>
      </c>
      <c r="AV4962">
        <v>-0.31200483793911427</v>
      </c>
      <c r="AW4962">
        <v>-0.11341666709493137</v>
      </c>
      <c r="AX4962">
        <v>0.45054244504525714</v>
      </c>
      <c r="AY4962" s="1">
        <v>5</v>
      </c>
      <c r="AZ4962">
        <v>5</v>
      </c>
      <c r="BA4962">
        <v>5</v>
      </c>
      <c r="BB4962" s="18">
        <v>-0.67808865202186297</v>
      </c>
      <c r="BC4962" s="15">
        <v>-0.46747892269014968</v>
      </c>
      <c r="BD4962" s="15">
        <v>-0.83108103297720337</v>
      </c>
      <c r="BE4962" s="15">
        <v>-0.38660207945210251</v>
      </c>
      <c r="BF4962" s="15">
        <v>-0.17549004232046625</v>
      </c>
      <c r="BG4962" s="15">
        <v>1.0779371169029714</v>
      </c>
      <c r="BH4962" s="18">
        <v>0.91082724304454621</v>
      </c>
      <c r="BI4962" s="15">
        <v>0.28727820257233888</v>
      </c>
      <c r="BJ4962" s="15">
        <v>-0.39580224336647235</v>
      </c>
      <c r="BK4962" s="15">
        <v>-0.37453611735291165</v>
      </c>
      <c r="BL4962" s="15">
        <v>-0.10119078753614148</v>
      </c>
      <c r="BM4962" s="15">
        <v>1.1342273151974445</v>
      </c>
      <c r="BN4962" s="1"/>
    </row>
    <row r="4963" spans="1:66" x14ac:dyDescent="0.25">
      <c r="A4963">
        <v>854186</v>
      </c>
      <c r="B4963" t="s">
        <v>15629</v>
      </c>
      <c r="C4963" t="s">
        <v>15630</v>
      </c>
      <c r="D4963" t="s">
        <v>15631</v>
      </c>
      <c r="E4963" t="s">
        <v>15632</v>
      </c>
      <c r="F4963" s="23">
        <v>5.8286709999999996E-14</v>
      </c>
      <c r="G4963" s="23">
        <v>0.80975335999999998</v>
      </c>
      <c r="H4963" s="23">
        <v>4.9548910000000003E-3</v>
      </c>
      <c r="I4963" s="11">
        <v>-0.77122916258606433</v>
      </c>
      <c r="J4963" s="12">
        <v>-8.3820435275096972E-2</v>
      </c>
      <c r="K4963" s="12">
        <v>-1.4103686417169848E-2</v>
      </c>
      <c r="L4963" s="12">
        <v>0.42021067664125511</v>
      </c>
      <c r="M4963" s="12">
        <v>-0.27622440997670028</v>
      </c>
      <c r="N4963" s="12">
        <v>0.58533762694586067</v>
      </c>
      <c r="O4963" s="1">
        <v>-0.15729055444587312</v>
      </c>
      <c r="P4963">
        <v>-2.4437466063430772E-2</v>
      </c>
      <c r="Q4963">
        <v>-4.1304980939771514E-3</v>
      </c>
      <c r="R4963">
        <v>0.12948092024431643</v>
      </c>
      <c r="S4963">
        <v>-9.1250379775553836E-2</v>
      </c>
      <c r="T4963">
        <v>0.19191516214108306</v>
      </c>
      <c r="U4963" s="1">
        <v>-0.96371561925966409</v>
      </c>
      <c r="V4963">
        <v>-0.73297197948326043</v>
      </c>
      <c r="W4963">
        <v>-0.64654118636135582</v>
      </c>
      <c r="X4963">
        <v>-0.49224246344926553</v>
      </c>
      <c r="Y4963">
        <v>-0.39065492433942239</v>
      </c>
      <c r="Z4963">
        <v>-3.6571252759939811E-2</v>
      </c>
      <c r="AA4963">
        <v>-5.9718340725313283E-2</v>
      </c>
      <c r="AB4963">
        <v>-0.24478308755366587</v>
      </c>
      <c r="AC4963">
        <v>-0.23198801388132251</v>
      </c>
      <c r="AD4963">
        <v>-0.82302707585287616</v>
      </c>
      <c r="AE4963" s="1">
        <v>-0.95039385220531603</v>
      </c>
      <c r="AF4963">
        <v>-0.68205097498815581</v>
      </c>
      <c r="AG4963">
        <v>-0.58307913082794816</v>
      </c>
      <c r="AH4963">
        <v>-0.54393874811973508</v>
      </c>
      <c r="AI4963">
        <v>-0.20797189347446407</v>
      </c>
      <c r="AJ4963">
        <v>-8.7660027684873396E-2</v>
      </c>
      <c r="AK4963">
        <v>-8.045108084477165E-2</v>
      </c>
      <c r="AL4963">
        <v>-9.424860300407395E-2</v>
      </c>
      <c r="AM4963">
        <v>-0.4800622471971332</v>
      </c>
      <c r="AN4963">
        <v>-0.7618895326465821</v>
      </c>
      <c r="AO4963" s="1">
        <v>-0.97013589849580484</v>
      </c>
      <c r="AP4963">
        <v>-0.72090727676309418</v>
      </c>
      <c r="AQ4963">
        <v>-0.62819345594304443</v>
      </c>
      <c r="AR4963">
        <v>-0.51982881253659652</v>
      </c>
      <c r="AS4963">
        <v>-0.31959650103912357</v>
      </c>
      <c r="AT4963">
        <v>-5.8252307951502838E-2</v>
      </c>
      <c r="AU4963">
        <v>-6.9073628238802393E-2</v>
      </c>
      <c r="AV4963">
        <v>-0.18527274590696574</v>
      </c>
      <c r="AW4963">
        <v>-0.33794071535941056</v>
      </c>
      <c r="AX4963">
        <v>-0.80783459242323319</v>
      </c>
      <c r="AY4963" s="1">
        <v>-1</v>
      </c>
      <c r="AZ4963">
        <v>-1</v>
      </c>
      <c r="BA4963">
        <v>-1</v>
      </c>
      <c r="BB4963" s="18">
        <v>2.407655007256305</v>
      </c>
      <c r="BC4963" s="15">
        <v>-7.921834009564617E-2</v>
      </c>
      <c r="BD4963" s="15">
        <v>-0.13676570749603503</v>
      </c>
      <c r="BE4963" s="15">
        <v>-0.59686630393058204</v>
      </c>
      <c r="BF4963" s="15">
        <v>-0.56505570180910247</v>
      </c>
      <c r="BG4963" s="15">
        <v>-0.95952704974177205</v>
      </c>
      <c r="BH4963" s="18">
        <v>1.6330370231587938</v>
      </c>
      <c r="BI4963" s="15">
        <v>-0.16340708677277405</v>
      </c>
      <c r="BJ4963" s="15">
        <v>-0.15093136625325643</v>
      </c>
      <c r="BK4963" s="15">
        <v>-0.17480919947069173</v>
      </c>
      <c r="BL4963" s="15">
        <v>-0.84249385637421714</v>
      </c>
      <c r="BM4963" s="15">
        <v>-0.37161741847101926</v>
      </c>
      <c r="BN4963" s="1"/>
    </row>
    <row r="4964" spans="1:66" x14ac:dyDescent="0.25">
      <c r="A4964">
        <v>853598</v>
      </c>
      <c r="B4964" t="s">
        <v>15669</v>
      </c>
      <c r="C4964" t="s">
        <v>15670</v>
      </c>
      <c r="D4964" t="s">
        <v>15671</v>
      </c>
      <c r="E4964" t="s">
        <v>15672</v>
      </c>
      <c r="F4964" s="23">
        <v>1.4175676E-3</v>
      </c>
      <c r="G4964" s="23">
        <v>7.5455515999999997E-4</v>
      </c>
      <c r="H4964" s="23">
        <v>5.8009800000000003E-4</v>
      </c>
      <c r="I4964" s="11">
        <v>-0.4473291030447869</v>
      </c>
      <c r="J4964" s="12">
        <v>0.35491820335264845</v>
      </c>
      <c r="K4964" s="12">
        <v>0.58826587139328879</v>
      </c>
      <c r="L4964" s="12">
        <v>-1.0000740385815747E-2</v>
      </c>
      <c r="M4964" s="12">
        <v>1.1871941995631627</v>
      </c>
      <c r="N4964" s="12">
        <v>0.6420766482905913</v>
      </c>
      <c r="O4964" s="1">
        <v>-0.22833206212264739</v>
      </c>
      <c r="P4964">
        <v>0.16984235560895056</v>
      </c>
      <c r="Q4964">
        <v>0.29071814990438022</v>
      </c>
      <c r="R4964">
        <v>-4.6137299836006892E-3</v>
      </c>
      <c r="S4964">
        <v>0.50463660137339716</v>
      </c>
      <c r="T4964">
        <v>0.26270079089188336</v>
      </c>
      <c r="U4964" s="1">
        <v>-0.23233823616448804</v>
      </c>
      <c r="V4964">
        <v>1.3868847299196801E-2</v>
      </c>
      <c r="W4964">
        <v>0.54309862476464665</v>
      </c>
      <c r="X4964">
        <v>0.2573045057072163</v>
      </c>
      <c r="Y4964">
        <v>0.58840915607262168</v>
      </c>
      <c r="Z4964">
        <v>-0.24988109455910268</v>
      </c>
      <c r="AA4964">
        <v>-0.71110040768162541</v>
      </c>
      <c r="AB4964">
        <v>0.40317594997280126</v>
      </c>
      <c r="AC4964">
        <v>-0.2629418399691828</v>
      </c>
      <c r="AD4964">
        <v>0.31155499778300683</v>
      </c>
      <c r="AE4964" s="1">
        <v>0.68797043483309972</v>
      </c>
      <c r="AF4964">
        <v>0.65007591801190467</v>
      </c>
      <c r="AG4964">
        <v>0.69364110885043717</v>
      </c>
      <c r="AH4964">
        <v>0.8967282280696155</v>
      </c>
      <c r="AI4964">
        <v>0.48921799665024585</v>
      </c>
      <c r="AJ4964">
        <v>-0.13431778634389918</v>
      </c>
      <c r="AK4964">
        <v>-0.10832898164974622</v>
      </c>
      <c r="AL4964">
        <v>-0.20366425432002289</v>
      </c>
      <c r="AM4964">
        <v>0.64506346049652219</v>
      </c>
      <c r="AN4964">
        <v>0.88691940585021245</v>
      </c>
      <c r="AO4964" s="1">
        <v>0.54614844669624518</v>
      </c>
      <c r="AP4964">
        <v>0.60694680833919989</v>
      </c>
      <c r="AQ4964">
        <v>0.85332243332719671</v>
      </c>
      <c r="AR4964">
        <v>0.92997106391917639</v>
      </c>
      <c r="AS4964">
        <v>0.68180206595812187</v>
      </c>
      <c r="AT4964">
        <v>-0.22158528647237494</v>
      </c>
      <c r="AU4964">
        <v>-0.37711844741846606</v>
      </c>
      <c r="AV4964">
        <v>-3.1478507426765973E-2</v>
      </c>
      <c r="AW4964">
        <v>0.49452862205573056</v>
      </c>
      <c r="AX4964">
        <v>0.94201763413872541</v>
      </c>
      <c r="AY4964" s="1">
        <v>-7</v>
      </c>
      <c r="AZ4964">
        <v>4</v>
      </c>
      <c r="BA4964">
        <v>10</v>
      </c>
      <c r="BB4964" s="18">
        <v>-0.18613175743908902</v>
      </c>
      <c r="BC4964" s="15">
        <v>-0.63479263544525477</v>
      </c>
      <c r="BD4964" s="15">
        <v>-1.0639149223275384</v>
      </c>
      <c r="BE4964" s="15">
        <v>-2.718292691669864E-2</v>
      </c>
      <c r="BF4964" s="15">
        <v>-0.64694446165742436</v>
      </c>
      <c r="BG4964" s="15">
        <v>0.14515958942319221</v>
      </c>
      <c r="BH4964" s="18">
        <v>-1.1189247033637033</v>
      </c>
      <c r="BI4964" s="15">
        <v>0.1053004955720715</v>
      </c>
      <c r="BJ4964" s="15">
        <v>0.16276639893878095</v>
      </c>
      <c r="BK4964" s="15">
        <v>-4.8036969326228446E-2</v>
      </c>
      <c r="BL4964" s="15">
        <v>1.8286520672906672</v>
      </c>
      <c r="BM4964" s="15">
        <v>1.4840498252512402</v>
      </c>
      <c r="BN4964" s="1"/>
    </row>
    <row r="4965" spans="1:66" x14ac:dyDescent="0.25">
      <c r="A4965">
        <v>854817</v>
      </c>
      <c r="B4965" t="s">
        <v>15673</v>
      </c>
      <c r="C4965" t="s">
        <v>15674</v>
      </c>
      <c r="D4965" t="s">
        <v>15675</v>
      </c>
      <c r="E4965" t="s">
        <v>15676</v>
      </c>
      <c r="F4965" s="23">
        <v>1.8564397999999999E-5</v>
      </c>
      <c r="G4965" s="23">
        <v>4.5053360000000002E-4</v>
      </c>
      <c r="H4965" s="23">
        <v>1.6655782000000001E-3</v>
      </c>
      <c r="I4965" s="11">
        <v>-0.40313895955801038</v>
      </c>
      <c r="J4965" s="12">
        <v>5.0233112340427877E-2</v>
      </c>
      <c r="K4965" s="12">
        <v>0.75798741189970986</v>
      </c>
      <c r="L4965" s="12">
        <v>0.32819221841378415</v>
      </c>
      <c r="M4965" s="12">
        <v>1.1944365344086816</v>
      </c>
      <c r="N4965" s="12">
        <v>0.43327522537686936</v>
      </c>
      <c r="O4965" s="1">
        <v>-0.18936067177389312</v>
      </c>
      <c r="P4965">
        <v>2.5576638307143202E-2</v>
      </c>
      <c r="Q4965">
        <v>0.41155155247453862</v>
      </c>
      <c r="R4965">
        <v>0.1590682858240377</v>
      </c>
      <c r="S4965">
        <v>0.50795822494757703</v>
      </c>
      <c r="T4965">
        <v>0.16891996611380519</v>
      </c>
      <c r="U4965" s="1">
        <v>-0.42032280427756663</v>
      </c>
      <c r="V4965">
        <v>-0.22944319594978216</v>
      </c>
      <c r="W4965">
        <v>0.32884060760261002</v>
      </c>
      <c r="X4965">
        <v>0.44508285797016223</v>
      </c>
      <c r="Y4965">
        <v>0.66758171813370337</v>
      </c>
      <c r="Z4965">
        <v>-0.13009756714571388</v>
      </c>
      <c r="AA4965">
        <v>-0.73141120854891484</v>
      </c>
      <c r="AB4965">
        <v>-0.12180426005611376</v>
      </c>
      <c r="AC4965">
        <v>-0.10459148666052774</v>
      </c>
      <c r="AD4965">
        <v>0.20975319200347323</v>
      </c>
      <c r="AE4965" s="1">
        <v>0.41025755131584846</v>
      </c>
      <c r="AF4965">
        <v>0.66019996583658558</v>
      </c>
      <c r="AG4965">
        <v>0.80281583176472693</v>
      </c>
      <c r="AH4965">
        <v>0.97656985389104256</v>
      </c>
      <c r="AI4965">
        <v>0.56932873681476881</v>
      </c>
      <c r="AJ4965">
        <v>-0.42483668996773621</v>
      </c>
      <c r="AK4965">
        <v>-0.24199622265979381</v>
      </c>
      <c r="AL4965">
        <v>-0.15818354907803817</v>
      </c>
      <c r="AM4965">
        <v>0.6659452762066479</v>
      </c>
      <c r="AN4965">
        <v>0.90059505420101249</v>
      </c>
      <c r="AO4965" s="1">
        <v>5.1271276421474582E-2</v>
      </c>
      <c r="AP4965">
        <v>0.32531534081576119</v>
      </c>
      <c r="AQ4965">
        <v>0.72580322162009681</v>
      </c>
      <c r="AR4965">
        <v>0.90737419734316704</v>
      </c>
      <c r="AS4965">
        <v>0.75069087687732872</v>
      </c>
      <c r="AT4965">
        <v>-0.3602236974872231</v>
      </c>
      <c r="AU4965">
        <v>-0.56227223118983116</v>
      </c>
      <c r="AV4965">
        <v>-0.17398045637007581</v>
      </c>
      <c r="AW4965">
        <v>0.39705678459127586</v>
      </c>
      <c r="AX4965">
        <v>0.72775055247762199</v>
      </c>
      <c r="AY4965" s="1">
        <v>-7</v>
      </c>
      <c r="AZ4965">
        <v>4</v>
      </c>
      <c r="BA4965">
        <v>4</v>
      </c>
      <c r="BB4965" s="18">
        <v>0.3009155274337984</v>
      </c>
      <c r="BC4965" s="15">
        <v>-0.57360261353344033</v>
      </c>
      <c r="BD4965" s="15">
        <v>-1.5289809300343291</v>
      </c>
      <c r="BE4965" s="15">
        <v>-0.56042605271736157</v>
      </c>
      <c r="BF4965" s="15">
        <v>-0.5330780776562738</v>
      </c>
      <c r="BG4965" s="15">
        <v>0.69376509643487339</v>
      </c>
      <c r="BH4965" s="18">
        <v>-0.45086624472129316</v>
      </c>
      <c r="BI4965" s="15">
        <v>-0.47992687884990531</v>
      </c>
      <c r="BJ4965" s="15">
        <v>-0.1154705106643632</v>
      </c>
      <c r="BK4965" s="15">
        <v>5.1593504601365851E-2</v>
      </c>
      <c r="BL4965" s="15">
        <v>1.6943315866168991</v>
      </c>
      <c r="BM4965" s="15">
        <v>1.5017455930900168</v>
      </c>
      <c r="BN4965" s="1"/>
    </row>
    <row r="4966" spans="1:66" x14ac:dyDescent="0.25">
      <c r="A4966">
        <v>854168</v>
      </c>
      <c r="B4966" t="s">
        <v>15689</v>
      </c>
      <c r="C4966" t="s">
        <v>15690</v>
      </c>
      <c r="D4966" t="s">
        <v>15691</v>
      </c>
      <c r="E4966" t="s">
        <v>15692</v>
      </c>
      <c r="F4966" s="23">
        <v>3.5971226000000001E-13</v>
      </c>
      <c r="G4966" s="23">
        <v>0.10376916999999999</v>
      </c>
      <c r="H4966" s="23">
        <v>8.0074889999999996E-3</v>
      </c>
      <c r="I4966" s="11">
        <v>-0.31668264112960431</v>
      </c>
      <c r="J4966" s="12">
        <v>8.3879829765492714E-2</v>
      </c>
      <c r="K4966" s="12">
        <v>0.17610749876767859</v>
      </c>
      <c r="L4966" s="12">
        <v>0.19510886896611979</v>
      </c>
      <c r="M4966" s="12">
        <v>1.0187194517089107</v>
      </c>
      <c r="N4966" s="12">
        <v>-0.19547942656478928</v>
      </c>
      <c r="O4966" s="1">
        <v>-0.16400057920765684</v>
      </c>
      <c r="P4966">
        <v>5.6925361001868992E-2</v>
      </c>
      <c r="Q4966">
        <v>0.11317049215671761</v>
      </c>
      <c r="R4966">
        <v>8.6924303481764623E-2</v>
      </c>
      <c r="S4966">
        <v>0.34708040520462791</v>
      </c>
      <c r="T4966">
        <v>-6.6672905764438989E-2</v>
      </c>
      <c r="U4966" s="1">
        <v>6.7063979736523519E-2</v>
      </c>
      <c r="V4966">
        <v>0.4862802365721749</v>
      </c>
      <c r="W4966">
        <v>0.83623024245620792</v>
      </c>
      <c r="X4966">
        <v>0.85427259792241683</v>
      </c>
      <c r="Y4966">
        <v>0.70270439666571582</v>
      </c>
      <c r="Z4966">
        <v>-0.54803727174090966</v>
      </c>
      <c r="AA4966">
        <v>-0.50681934870649359</v>
      </c>
      <c r="AB4966">
        <v>4.1341739342301807E-2</v>
      </c>
      <c r="AC4966">
        <v>0.37787446417590936</v>
      </c>
      <c r="AD4966">
        <v>0.78282811407871244</v>
      </c>
      <c r="AE4966" s="1">
        <v>0.27975702381889656</v>
      </c>
      <c r="AF4966">
        <v>0.61357098516606512</v>
      </c>
      <c r="AG4966">
        <v>0.89042565009389574</v>
      </c>
      <c r="AH4966">
        <v>0.90407339679499121</v>
      </c>
      <c r="AI4966">
        <v>0.42392955100645563</v>
      </c>
      <c r="AJ4966">
        <v>-0.49635570390836392</v>
      </c>
      <c r="AK4966">
        <v>-0.41851864178437503</v>
      </c>
      <c r="AL4966">
        <v>5.1058927176698105E-2</v>
      </c>
      <c r="AM4966">
        <v>0.7196428913284818</v>
      </c>
      <c r="AN4966">
        <v>0.83315658453863883</v>
      </c>
      <c r="AO4966" s="1">
        <v>0.18755066395721806</v>
      </c>
      <c r="AP4966">
        <v>0.57040235804073214</v>
      </c>
      <c r="AQ4966">
        <v>0.88898968856801963</v>
      </c>
      <c r="AR4966">
        <v>0.90506575802138389</v>
      </c>
      <c r="AS4966">
        <v>0.56607385279736644</v>
      </c>
      <c r="AT4966">
        <v>-0.53395758969861096</v>
      </c>
      <c r="AU4966">
        <v>-0.47119657130484632</v>
      </c>
      <c r="AV4966">
        <v>4.7877133930922737E-2</v>
      </c>
      <c r="AW4966">
        <v>0.57875383823238624</v>
      </c>
      <c r="AX4966">
        <v>0.83199177497439747</v>
      </c>
      <c r="AY4966" s="1">
        <v>4</v>
      </c>
      <c r="AZ4966">
        <v>4</v>
      </c>
      <c r="BA4966">
        <v>4</v>
      </c>
      <c r="BB4966" s="18">
        <v>-0.21589997272336361</v>
      </c>
      <c r="BC4966" s="15">
        <v>-1.1453311542786107</v>
      </c>
      <c r="BD4966" s="15">
        <v>-1.0656817776001624</v>
      </c>
      <c r="BE4966" s="15">
        <v>-6.4171235803387834E-3</v>
      </c>
      <c r="BF4966" s="15">
        <v>0.64389758884501169</v>
      </c>
      <c r="BG4966" s="15">
        <v>1.2715978644681301</v>
      </c>
      <c r="BH4966" s="18">
        <v>-0.5569567191240784</v>
      </c>
      <c r="BI4966" s="15">
        <v>-1.0549953476602842</v>
      </c>
      <c r="BJ4966" s="15">
        <v>-0.87601981718379929</v>
      </c>
      <c r="BK4966" s="15">
        <v>0.20370868504039683</v>
      </c>
      <c r="BL4966" s="15">
        <v>1.741024796246218</v>
      </c>
      <c r="BM4966" s="15">
        <v>1.0610729775508847</v>
      </c>
      <c r="BN4966" s="1"/>
    </row>
    <row r="4967" spans="1:66" x14ac:dyDescent="0.25">
      <c r="A4967">
        <v>850747</v>
      </c>
      <c r="B4967" t="s">
        <v>15745</v>
      </c>
      <c r="C4967" t="s">
        <v>15746</v>
      </c>
      <c r="D4967" t="s">
        <v>15747</v>
      </c>
      <c r="E4967" t="s">
        <v>15748</v>
      </c>
      <c r="F4967" s="23">
        <v>9.5612409999999991E-13</v>
      </c>
      <c r="G4967" s="23">
        <v>0.17635722000000001</v>
      </c>
      <c r="H4967" s="23">
        <v>6.7294860000000002E-5</v>
      </c>
      <c r="I4967" s="11">
        <v>0.93620135990681874</v>
      </c>
      <c r="J4967" s="12">
        <v>0.65280849064578195</v>
      </c>
      <c r="K4967" s="12">
        <v>0.46653047748333554</v>
      </c>
      <c r="L4967" s="12">
        <v>-0.10257424106657881</v>
      </c>
      <c r="M4967" s="12">
        <v>-1.0028648665604067</v>
      </c>
      <c r="N4967" s="12">
        <v>-0.1411270450578673</v>
      </c>
      <c r="O4967" s="1">
        <v>0.51044083200863155</v>
      </c>
      <c r="P4967">
        <v>0.64009223844352603</v>
      </c>
      <c r="Q4967">
        <v>0.39939244029242926</v>
      </c>
      <c r="R4967">
        <v>-6.38248978946898E-2</v>
      </c>
      <c r="S4967">
        <v>-0.54866303010332873</v>
      </c>
      <c r="T4967">
        <v>-5.0707232750366989E-2</v>
      </c>
      <c r="U4967" s="1">
        <v>9.2765476375458872E-2</v>
      </c>
      <c r="V4967">
        <v>0.5172128057514499</v>
      </c>
      <c r="W4967">
        <v>0.80713581540013235</v>
      </c>
      <c r="X4967">
        <v>0.87053678023148906</v>
      </c>
      <c r="Y4967">
        <v>0.75770539335759013</v>
      </c>
      <c r="Z4967">
        <v>-0.56146272409686793</v>
      </c>
      <c r="AA4967">
        <v>-0.42865812971332334</v>
      </c>
      <c r="AB4967">
        <v>-1.8265274806728612E-2</v>
      </c>
      <c r="AC4967">
        <v>0.34344621163478872</v>
      </c>
      <c r="AD4967">
        <v>0.8049484069501992</v>
      </c>
      <c r="AE4967" s="1">
        <v>-0.3522426044277559</v>
      </c>
      <c r="AF4967">
        <v>5.9513906786554972E-2</v>
      </c>
      <c r="AG4967">
        <v>0.32746959736626235</v>
      </c>
      <c r="AH4967">
        <v>0.47708005626182315</v>
      </c>
      <c r="AI4967">
        <v>0.82689206126428405</v>
      </c>
      <c r="AJ4967">
        <v>-0.4275224035879423</v>
      </c>
      <c r="AK4967">
        <v>-0.36406676900508267</v>
      </c>
      <c r="AL4967">
        <v>-0.16411727344618537</v>
      </c>
      <c r="AM4967">
        <v>-0.22342821965282941</v>
      </c>
      <c r="AN4967">
        <v>0.34756428956025937</v>
      </c>
      <c r="AO4967" s="1">
        <v>-0.10655227718274579</v>
      </c>
      <c r="AP4967">
        <v>0.33907144807783046</v>
      </c>
      <c r="AQ4967">
        <v>0.63732621107114007</v>
      </c>
      <c r="AR4967">
        <v>0.74452195907934104</v>
      </c>
      <c r="AS4967">
        <v>0.83786342294309746</v>
      </c>
      <c r="AT4967">
        <v>-0.5354475033657321</v>
      </c>
      <c r="AU4967">
        <v>-0.42616761289548249</v>
      </c>
      <c r="AV4967">
        <v>-8.6691224402089595E-2</v>
      </c>
      <c r="AW4967">
        <v>0.10389064053746083</v>
      </c>
      <c r="AX4967">
        <v>0.64527538034063192</v>
      </c>
      <c r="AY4967" s="1">
        <v>4</v>
      </c>
      <c r="AZ4967">
        <v>5</v>
      </c>
      <c r="BA4967">
        <v>5</v>
      </c>
      <c r="BB4967" s="18">
        <v>-0.29425910013746509</v>
      </c>
      <c r="BC4967" s="15">
        <v>-1.4132713392036074</v>
      </c>
      <c r="BD4967" s="15">
        <v>-1.096201061445685</v>
      </c>
      <c r="BE4967" s="15">
        <v>-0.11639025671328466</v>
      </c>
      <c r="BF4967" s="15">
        <v>0.74719403422637853</v>
      </c>
      <c r="BG4967" s="15">
        <v>1.736235674105771</v>
      </c>
      <c r="BH4967" s="18">
        <v>0.71648191669177785</v>
      </c>
      <c r="BI4967" s="15">
        <v>-0.70848672139900015</v>
      </c>
      <c r="BJ4967" s="15">
        <v>-0.59252577385555416</v>
      </c>
      <c r="BK4967" s="15">
        <v>-0.22713138266768471</v>
      </c>
      <c r="BL4967" s="15">
        <v>-0.33551818814261763</v>
      </c>
      <c r="BM4967" s="15">
        <v>1.5838721985409705</v>
      </c>
      <c r="BN4967" s="1"/>
    </row>
    <row r="4968" spans="1:66" x14ac:dyDescent="0.25">
      <c r="A4968">
        <v>856644</v>
      </c>
      <c r="B4968" t="s">
        <v>15861</v>
      </c>
      <c r="C4968" t="s">
        <v>15862</v>
      </c>
      <c r="D4968" t="s">
        <v>15863</v>
      </c>
      <c r="E4968" t="s">
        <v>15864</v>
      </c>
      <c r="F4968" s="23">
        <v>9.9999999999999998E-17</v>
      </c>
      <c r="G4968" s="23">
        <v>2.7428773999999998E-4</v>
      </c>
      <c r="H4968" s="23">
        <v>7.3044525000000001E-8</v>
      </c>
      <c r="I4968" s="11">
        <v>0.3843139846671062</v>
      </c>
      <c r="J4968" s="12">
        <v>0.65984026217215552</v>
      </c>
      <c r="K4968" s="12">
        <v>0.21475891334126582</v>
      </c>
      <c r="L4968" s="12">
        <v>-0.50975528831940875</v>
      </c>
      <c r="M4968" s="12">
        <v>-1.0811480027576867</v>
      </c>
      <c r="N4968" s="12">
        <v>-2.1164349799372841</v>
      </c>
      <c r="O4968" s="1">
        <v>7.870884512158681E-2</v>
      </c>
      <c r="P4968">
        <v>0.72670415779791886</v>
      </c>
      <c r="Q4968">
        <v>0.22865428869625007</v>
      </c>
      <c r="R4968">
        <v>-0.58636712725851425</v>
      </c>
      <c r="S4968">
        <v>-1.4356251486387823</v>
      </c>
      <c r="T4968">
        <v>-2.0625145353878236</v>
      </c>
      <c r="U4968" s="1">
        <v>-0.96079958644633023</v>
      </c>
      <c r="V4968">
        <v>-0.49387506892156291</v>
      </c>
      <c r="W4968">
        <v>-0.25527816284042237</v>
      </c>
      <c r="X4968">
        <v>-9.6022857752040183E-2</v>
      </c>
      <c r="Y4968">
        <v>5.7653497235096829E-2</v>
      </c>
      <c r="Z4968">
        <v>-0.33609154750041964</v>
      </c>
      <c r="AA4968">
        <v>-0.28221644377644362</v>
      </c>
      <c r="AB4968">
        <v>-0.22103121999554606</v>
      </c>
      <c r="AC4968">
        <v>-0.17911387240901797</v>
      </c>
      <c r="AD4968">
        <v>-0.4346477245739695</v>
      </c>
      <c r="AE4968" s="1">
        <v>-0.98651416993096108</v>
      </c>
      <c r="AF4968">
        <v>-0.71184175960627982</v>
      </c>
      <c r="AG4968">
        <v>-0.57793647709226459</v>
      </c>
      <c r="AH4968">
        <v>-0.44584632005302316</v>
      </c>
      <c r="AI4968">
        <v>-0.27889356442888319</v>
      </c>
      <c r="AJ4968">
        <v>-8.6097652339805777E-2</v>
      </c>
      <c r="AK4968">
        <v>-0.12503336791812336</v>
      </c>
      <c r="AL4968">
        <v>-0.21142720656424943</v>
      </c>
      <c r="AM4968">
        <v>-0.28506237867989931</v>
      </c>
      <c r="AN4968">
        <v>-0.76488935002012926</v>
      </c>
      <c r="AO4968" s="1">
        <v>-0.99676065673071335</v>
      </c>
      <c r="AP4968">
        <v>-0.62446654718311967</v>
      </c>
      <c r="AQ4968">
        <v>-0.43775783488012804</v>
      </c>
      <c r="AR4968">
        <v>-0.28974940813301031</v>
      </c>
      <c r="AS4968">
        <v>-0.12530392733902793</v>
      </c>
      <c r="AT4968">
        <v>-0.20686601205884841</v>
      </c>
      <c r="AU4968">
        <v>-0.20258087878680811</v>
      </c>
      <c r="AV4968">
        <v>-0.22080653373064543</v>
      </c>
      <c r="AW4968">
        <v>-0.24120330481538346</v>
      </c>
      <c r="AX4968">
        <v>-0.62536451496819012</v>
      </c>
      <c r="AY4968" s="1">
        <v>-1</v>
      </c>
      <c r="AZ4968">
        <v>-1</v>
      </c>
      <c r="BA4968">
        <v>-1</v>
      </c>
      <c r="BB4968" s="18">
        <v>2.0357631341251028</v>
      </c>
      <c r="BC4968" s="15">
        <v>-0.58849373558736617</v>
      </c>
      <c r="BD4968" s="15">
        <v>-0.47947756040244044</v>
      </c>
      <c r="BE4968" s="15">
        <v>-0.35566937047112751</v>
      </c>
      <c r="BF4968" s="15">
        <v>-0.2708496932563485</v>
      </c>
      <c r="BG4968" s="15">
        <v>0.20824865204688262</v>
      </c>
      <c r="BH4968" s="18">
        <v>2.2082730206854762</v>
      </c>
      <c r="BI4968" s="15">
        <v>-0.29230631249922451</v>
      </c>
      <c r="BJ4968" s="15">
        <v>-0.3830771241538819</v>
      </c>
      <c r="BK4968" s="15">
        <v>-0.58448703121200252</v>
      </c>
      <c r="BL4968" s="15">
        <v>-0.75615266622064869</v>
      </c>
      <c r="BM4968" s="15">
        <v>-0.7417713130544219</v>
      </c>
      <c r="BN4968" s="1"/>
    </row>
    <row r="4969" spans="1:66" x14ac:dyDescent="0.25">
      <c r="A4969">
        <v>852127</v>
      </c>
      <c r="B4969" t="s">
        <v>15972</v>
      </c>
      <c r="C4969" t="s">
        <v>15973</v>
      </c>
      <c r="D4969" t="s">
        <v>15974</v>
      </c>
      <c r="E4969" t="s">
        <v>15975</v>
      </c>
      <c r="F4969" s="23">
        <v>1.7768102E-6</v>
      </c>
      <c r="G4969" s="23">
        <v>3.2183297E-3</v>
      </c>
      <c r="H4969" s="23">
        <v>1.6583272999999999E-3</v>
      </c>
      <c r="I4969" s="11">
        <v>-0.76087473853064891</v>
      </c>
      <c r="J4969" s="12">
        <v>3.0144753872947964E-2</v>
      </c>
      <c r="K4969" s="12">
        <v>0.21378931665033993</v>
      </c>
      <c r="L4969" s="12">
        <v>-0.51954045106835522</v>
      </c>
      <c r="M4969" s="12">
        <v>0.2163842036980346</v>
      </c>
      <c r="N4969" s="12">
        <v>-1.0556049470159048</v>
      </c>
      <c r="O4969" s="1">
        <v>-0.45501598260624637</v>
      </c>
      <c r="P4969">
        <v>2.1474880548757947E-2</v>
      </c>
      <c r="Q4969">
        <v>0.13827524739878064</v>
      </c>
      <c r="R4969">
        <v>-0.27413009809141514</v>
      </c>
      <c r="S4969">
        <v>9.6959437940861759E-2</v>
      </c>
      <c r="T4969">
        <v>-0.51010916100651726</v>
      </c>
      <c r="U4969" s="1">
        <v>-3.7045084554876193E-2</v>
      </c>
      <c r="V4969">
        <v>0.46461468932434941</v>
      </c>
      <c r="W4969">
        <v>0.8328643980408319</v>
      </c>
      <c r="X4969">
        <v>0.73068133806995061</v>
      </c>
      <c r="Y4969">
        <v>0.64003995849415107</v>
      </c>
      <c r="Z4969">
        <v>-0.62474134560946104</v>
      </c>
      <c r="AA4969">
        <v>-0.52970858498066087</v>
      </c>
      <c r="AB4969">
        <v>0.19315793720302823</v>
      </c>
      <c r="AC4969">
        <v>0.28420695033806637</v>
      </c>
      <c r="AD4969">
        <v>0.70535504594484866</v>
      </c>
      <c r="AE4969" s="1">
        <v>0.41864944090206746</v>
      </c>
      <c r="AF4969">
        <v>0.67157742966642842</v>
      </c>
      <c r="AG4969">
        <v>0.72302542199867614</v>
      </c>
      <c r="AH4969">
        <v>0.74441505281661202</v>
      </c>
      <c r="AI4969">
        <v>3.4662359402416153E-2</v>
      </c>
      <c r="AJ4969">
        <v>-0.43083628026091148</v>
      </c>
      <c r="AK4969">
        <v>-0.12055467466672794</v>
      </c>
      <c r="AL4969">
        <v>2.8421559263692397E-2</v>
      </c>
      <c r="AM4969">
        <v>0.90695647716359851</v>
      </c>
      <c r="AN4969">
        <v>0.70145197108286061</v>
      </c>
      <c r="AO4969" s="1">
        <v>0.18957431728555113</v>
      </c>
      <c r="AP4969">
        <v>0.64035637373361987</v>
      </c>
      <c r="AQ4969">
        <v>0.9028615014423661</v>
      </c>
      <c r="AR4969">
        <v>0.84819599477792673</v>
      </c>
      <c r="AS4969">
        <v>0.42834517185044485</v>
      </c>
      <c r="AT4969">
        <v>-0.62041954479615269</v>
      </c>
      <c r="AU4969">
        <v>-0.4013219528138891</v>
      </c>
      <c r="AV4969">
        <v>0.13842331660337978</v>
      </c>
      <c r="AW4969">
        <v>0.64454732644176815</v>
      </c>
      <c r="AX4969">
        <v>0.81005135790589022</v>
      </c>
      <c r="AY4969" s="1">
        <v>3</v>
      </c>
      <c r="AZ4969">
        <v>9</v>
      </c>
      <c r="BA4969">
        <v>3</v>
      </c>
      <c r="BB4969" s="18">
        <v>0.35165736613385068</v>
      </c>
      <c r="BC4969" s="15">
        <v>-1.0510936765354502</v>
      </c>
      <c r="BD4969" s="15">
        <v>-0.84965814086469293</v>
      </c>
      <c r="BE4969" s="15">
        <v>0.68256089761287198</v>
      </c>
      <c r="BF4969" s="15">
        <v>0.87555231038250181</v>
      </c>
      <c r="BG4969" s="15">
        <v>1.6297912921083018</v>
      </c>
      <c r="BH4969" s="18">
        <v>-0.97790272271666367</v>
      </c>
      <c r="BI4969" s="15">
        <v>-0.99841843367603833</v>
      </c>
      <c r="BJ4969" s="15">
        <v>-0.47608056173539631</v>
      </c>
      <c r="BK4969" s="15">
        <v>-0.22528925603768699</v>
      </c>
      <c r="BL4969" s="15">
        <v>1.253664220958199</v>
      </c>
      <c r="BM4969" s="15">
        <v>-0.21478329562980014</v>
      </c>
      <c r="BN4969" s="1"/>
    </row>
    <row r="4970" spans="1:66" x14ac:dyDescent="0.25">
      <c r="A4970">
        <v>854170</v>
      </c>
      <c r="B4970" t="s">
        <v>15976</v>
      </c>
      <c r="C4970" t="s">
        <v>15977</v>
      </c>
      <c r="D4970" t="s">
        <v>15978</v>
      </c>
      <c r="E4970" t="s">
        <v>15979</v>
      </c>
      <c r="F4970" s="23">
        <v>8.8963304000000002E-7</v>
      </c>
      <c r="G4970" s="23">
        <v>0.17631732999999999</v>
      </c>
      <c r="H4970" s="23">
        <v>1.1568526999999999E-3</v>
      </c>
      <c r="I4970" s="11">
        <v>-0.86326992632861277</v>
      </c>
      <c r="J4970" s="12">
        <v>0.62906246092505658</v>
      </c>
      <c r="K4970" s="12">
        <v>0.50542728583022245</v>
      </c>
      <c r="L4970" s="12">
        <v>0.15743312073348811</v>
      </c>
      <c r="M4970" s="12">
        <v>0.53717275898592654</v>
      </c>
      <c r="N4970" s="12">
        <v>-0.14794255582265858</v>
      </c>
      <c r="O4970" s="1">
        <v>-0.27506296833117272</v>
      </c>
      <c r="P4970">
        <v>0.24414761810646574</v>
      </c>
      <c r="Q4970">
        <v>0.22730968952172864</v>
      </c>
      <c r="R4970">
        <v>6.4856956547980335E-2</v>
      </c>
      <c r="S4970">
        <v>0.21865913461119277</v>
      </c>
      <c r="T4970">
        <v>-6.0788178335986189E-2</v>
      </c>
      <c r="U4970" s="1">
        <v>-0.95453840031823101</v>
      </c>
      <c r="V4970">
        <v>-0.64703996977773026</v>
      </c>
      <c r="W4970">
        <v>-0.27447819484091068</v>
      </c>
      <c r="X4970">
        <v>-0.19034230716865178</v>
      </c>
      <c r="Y4970">
        <v>-1.4500964993166549E-2</v>
      </c>
      <c r="Z4970">
        <v>-0.13609038365257545</v>
      </c>
      <c r="AA4970">
        <v>-0.45019687546223092</v>
      </c>
      <c r="AB4970">
        <v>-0.12748505090569101</v>
      </c>
      <c r="AC4970">
        <v>-0.22626512530456747</v>
      </c>
      <c r="AD4970">
        <v>-0.52296018069403793</v>
      </c>
      <c r="AE4970" s="1">
        <v>-0.61737503769556989</v>
      </c>
      <c r="AF4970">
        <v>-0.88404614686955496</v>
      </c>
      <c r="AG4970">
        <v>-0.48821360393843855</v>
      </c>
      <c r="AH4970">
        <v>-0.3032579310225581</v>
      </c>
      <c r="AI4970">
        <v>-0.51285866202694719</v>
      </c>
      <c r="AJ4970">
        <v>0.50086471462584092</v>
      </c>
      <c r="AK4970">
        <v>-0.46323246875350632</v>
      </c>
      <c r="AL4970">
        <v>-0.27141297135129705</v>
      </c>
      <c r="AM4970">
        <v>0.12926434981033968</v>
      </c>
      <c r="AN4970">
        <v>-0.71729858198449592</v>
      </c>
      <c r="AO4970" s="1">
        <v>-0.93247674927214763</v>
      </c>
      <c r="AP4970">
        <v>-0.78098841695199284</v>
      </c>
      <c r="AQ4970">
        <v>-0.36750455322745018</v>
      </c>
      <c r="AR4970">
        <v>-0.24356181708173805</v>
      </c>
      <c r="AS4970">
        <v>-0.17519890576325742</v>
      </c>
      <c r="AT4970">
        <v>5.5404140238874099E-2</v>
      </c>
      <c r="AU4970">
        <v>-0.49482179167666079</v>
      </c>
      <c r="AV4970">
        <v>-0.18497506062332203</v>
      </c>
      <c r="AW4970">
        <v>-0.1328851314477815</v>
      </c>
      <c r="AX4970">
        <v>-0.63211169272780354</v>
      </c>
      <c r="AY4970" s="1">
        <v>-1</v>
      </c>
      <c r="AZ4970">
        <v>-2</v>
      </c>
      <c r="BA4970">
        <v>-1</v>
      </c>
      <c r="BB4970" s="18">
        <v>2.3414468762567484</v>
      </c>
      <c r="BC4970" s="15">
        <v>-0.47423526845223246</v>
      </c>
      <c r="BD4970" s="15">
        <v>-1.2851656725679004</v>
      </c>
      <c r="BE4970" s="15">
        <v>-0.45201883503254597</v>
      </c>
      <c r="BF4970" s="15">
        <v>-0.70703987961318004</v>
      </c>
      <c r="BG4970" s="15">
        <v>-0.16032721821870147</v>
      </c>
      <c r="BH4970" s="18">
        <v>0.78493247722764548</v>
      </c>
      <c r="BI4970" s="15">
        <v>0.65999256510930615</v>
      </c>
      <c r="BJ4970" s="15">
        <v>-0.37385760534180917</v>
      </c>
      <c r="BK4970" s="15">
        <v>-0.1681598567082139</v>
      </c>
      <c r="BL4970" s="15">
        <v>0.26150669965165496</v>
      </c>
      <c r="BM4970" s="15">
        <v>-0.42707428231077227</v>
      </c>
      <c r="BN4970" s="1"/>
    </row>
    <row r="4971" spans="1:66" x14ac:dyDescent="0.25">
      <c r="A4971">
        <v>854701</v>
      </c>
      <c r="B4971" t="s">
        <v>15996</v>
      </c>
      <c r="C4971" t="s">
        <v>15997</v>
      </c>
      <c r="D4971" t="s">
        <v>15998</v>
      </c>
      <c r="E4971" t="s">
        <v>15999</v>
      </c>
      <c r="F4971" s="23">
        <v>1.1400904000000001E-9</v>
      </c>
      <c r="G4971" s="23">
        <v>4.3066556999999999E-8</v>
      </c>
      <c r="H4971" s="23">
        <v>1.647576E-3</v>
      </c>
      <c r="I4971" s="11">
        <v>-3.4318466658352038E-2</v>
      </c>
      <c r="J4971" s="12">
        <v>0.75383647514597596</v>
      </c>
      <c r="K4971" s="12">
        <v>0.65939532114310251</v>
      </c>
      <c r="L4971" s="12">
        <v>0.55342598819190136</v>
      </c>
      <c r="M4971" s="12">
        <v>1.5802091880679006</v>
      </c>
      <c r="N4971" s="12">
        <v>0.74685901387243647</v>
      </c>
      <c r="O4971" s="1">
        <v>-2.7377980667900478E-2</v>
      </c>
      <c r="P4971">
        <v>0.53529272600120048</v>
      </c>
      <c r="Q4971">
        <v>0.41050032199088005</v>
      </c>
      <c r="R4971">
        <v>0.34073708300125749</v>
      </c>
      <c r="S4971">
        <v>0.78528987896377733</v>
      </c>
      <c r="T4971">
        <v>0.31689702298176481</v>
      </c>
      <c r="U4971" s="1">
        <v>0.31623362405282546</v>
      </c>
      <c r="V4971">
        <v>0.61934904291830706</v>
      </c>
      <c r="W4971">
        <v>0.6841693447027295</v>
      </c>
      <c r="X4971">
        <v>0.77212127108156525</v>
      </c>
      <c r="Y4971">
        <v>0.92608549983550481</v>
      </c>
      <c r="Z4971">
        <v>-0.46718783285406618</v>
      </c>
      <c r="AA4971">
        <v>-0.1344880408191815</v>
      </c>
      <c r="AB4971">
        <v>-5.8755240866745516E-2</v>
      </c>
      <c r="AC4971">
        <v>5.0579238757313932E-2</v>
      </c>
      <c r="AD4971">
        <v>0.85548282845154244</v>
      </c>
      <c r="AE4971" s="1">
        <v>0.65612436545047859</v>
      </c>
      <c r="AF4971">
        <v>0.72201182762628024</v>
      </c>
      <c r="AG4971">
        <v>0.76521421063034545</v>
      </c>
      <c r="AH4971">
        <v>0.9169698166411534</v>
      </c>
      <c r="AI4971">
        <v>0.58701292658900284</v>
      </c>
      <c r="AJ4971">
        <v>-0.25715638370149269</v>
      </c>
      <c r="AK4971">
        <v>-0.11336184623900519</v>
      </c>
      <c r="AL4971">
        <v>-0.13324267109422891</v>
      </c>
      <c r="AM4971">
        <v>0.57287233989620279</v>
      </c>
      <c r="AN4971">
        <v>0.94770849237646604</v>
      </c>
      <c r="AO4971" s="1">
        <v>0.55864737608839143</v>
      </c>
      <c r="AP4971">
        <v>0.72352528682246664</v>
      </c>
      <c r="AQ4971">
        <v>0.77794663599313052</v>
      </c>
      <c r="AR4971">
        <v>0.91309352120046761</v>
      </c>
      <c r="AS4971">
        <v>0.75762560097322607</v>
      </c>
      <c r="AT4971">
        <v>-0.35654776434585045</v>
      </c>
      <c r="AU4971">
        <v>-0.12852979613451282</v>
      </c>
      <c r="AV4971">
        <v>-0.11125716092593357</v>
      </c>
      <c r="AW4971">
        <v>0.39735649652146232</v>
      </c>
      <c r="AX4971">
        <v>0.966743474949189</v>
      </c>
      <c r="AY4971" s="1">
        <v>5</v>
      </c>
      <c r="AZ4971">
        <v>10</v>
      </c>
      <c r="BA4971">
        <v>10</v>
      </c>
      <c r="BB4971" s="18">
        <v>-0.8966724871747882</v>
      </c>
      <c r="BC4971" s="15">
        <v>-1.0959458854992279</v>
      </c>
      <c r="BD4971" s="15">
        <v>-0.65675165098855171</v>
      </c>
      <c r="BE4971" s="15">
        <v>-0.55677741025030425</v>
      </c>
      <c r="BF4971" s="15">
        <v>-0.41244587102566554</v>
      </c>
      <c r="BG4971" s="15">
        <v>0.74330267871560574</v>
      </c>
      <c r="BH4971" s="18">
        <v>-0.94300548773003678</v>
      </c>
      <c r="BI4971" s="15">
        <v>-7.8199196254154599E-2</v>
      </c>
      <c r="BJ4971" s="15">
        <v>0.23349103044594721</v>
      </c>
      <c r="BK4971" s="15">
        <v>0.1903971903358784</v>
      </c>
      <c r="BL4971" s="15">
        <v>1.7209779184763245</v>
      </c>
      <c r="BM4971" s="15">
        <v>1.7516291709489786</v>
      </c>
      <c r="BN4971" s="1"/>
    </row>
    <row r="4972" spans="1:66" x14ac:dyDescent="0.25">
      <c r="A4972">
        <v>854936</v>
      </c>
      <c r="B4972" t="s">
        <v>16075</v>
      </c>
      <c r="C4972" t="s">
        <v>16076</v>
      </c>
      <c r="D4972" t="s">
        <v>16077</v>
      </c>
      <c r="E4972" t="s">
        <v>16078</v>
      </c>
      <c r="F4972" s="23">
        <v>2.0205613000000001E-2</v>
      </c>
      <c r="G4972" s="23">
        <v>5.8912560000000001E-7</v>
      </c>
      <c r="H4972" s="23">
        <v>1.9137843000000001E-3</v>
      </c>
      <c r="I4972" s="11">
        <v>5.6568528404426166E-2</v>
      </c>
      <c r="J4972" s="12">
        <v>0.42940151997613785</v>
      </c>
      <c r="K4972" s="12">
        <v>0.24650239887236861</v>
      </c>
      <c r="L4972" s="12">
        <v>0.42775167363511718</v>
      </c>
      <c r="M4972" s="12">
        <v>1.3416356756187675</v>
      </c>
      <c r="N4972" s="12">
        <v>1.1824966102553582</v>
      </c>
      <c r="O4972" s="1">
        <v>4.4760854074653349E-2</v>
      </c>
      <c r="P4972">
        <v>0.29365614771949999</v>
      </c>
      <c r="Q4972">
        <v>0.18310920176620665</v>
      </c>
      <c r="R4972">
        <v>0.31032255699174449</v>
      </c>
      <c r="S4972">
        <v>0.90038099165284857</v>
      </c>
      <c r="T4972">
        <v>0.71422957419821109</v>
      </c>
      <c r="U4972" s="1">
        <v>-5.0316406001932636E-2</v>
      </c>
      <c r="V4972">
        <v>-0.41826553786446635</v>
      </c>
      <c r="W4972">
        <v>-0.51056454286798103</v>
      </c>
      <c r="X4972">
        <v>-0.54105924223425295</v>
      </c>
      <c r="Y4972">
        <v>0.25352016412015654</v>
      </c>
      <c r="Z4972">
        <v>0.47875230056091261</v>
      </c>
      <c r="AA4972">
        <v>0.15592550828950119</v>
      </c>
      <c r="AB4972">
        <v>-6.0239303434283999E-4</v>
      </c>
      <c r="AC4972">
        <v>-0.93791198593816039</v>
      </c>
      <c r="AD4972">
        <v>-0.36993409339227684</v>
      </c>
      <c r="AE4972" s="1">
        <v>0.57271480602644886</v>
      </c>
      <c r="AF4972">
        <v>0.50681769242263497</v>
      </c>
      <c r="AG4972">
        <v>0.73524973257311943</v>
      </c>
      <c r="AH4972">
        <v>0.93477719249627522</v>
      </c>
      <c r="AI4972">
        <v>0.66400186133252692</v>
      </c>
      <c r="AJ4972">
        <v>-6.8364500584025822E-2</v>
      </c>
      <c r="AK4972">
        <v>-0.34536172287274675</v>
      </c>
      <c r="AL4972">
        <v>-0.19596898374313335</v>
      </c>
      <c r="AM4972">
        <v>0.51840815189382816</v>
      </c>
      <c r="AN4972">
        <v>0.88305077450947034</v>
      </c>
      <c r="AO4972" s="1">
        <v>0.59664153854097857</v>
      </c>
      <c r="AP4972">
        <v>0.42333969998586085</v>
      </c>
      <c r="AQ4972">
        <v>0.64108980148871819</v>
      </c>
      <c r="AR4972">
        <v>0.84532269227477186</v>
      </c>
      <c r="AS4972">
        <v>0.77906631074334654</v>
      </c>
      <c r="AT4972">
        <v>6.1154468169910055E-2</v>
      </c>
      <c r="AU4972">
        <v>-0.32462515511530321</v>
      </c>
      <c r="AV4972">
        <v>-0.20914580067918812</v>
      </c>
      <c r="AW4972">
        <v>0.29019171542221356</v>
      </c>
      <c r="AX4972">
        <v>0.83808002899651735</v>
      </c>
      <c r="AY4972" s="1">
        <v>-9</v>
      </c>
      <c r="AZ4972">
        <v>4</v>
      </c>
      <c r="BA4972">
        <v>4</v>
      </c>
      <c r="BB4972" s="18">
        <v>-0.58650991055298751</v>
      </c>
      <c r="BC4972" s="15">
        <v>-0.37330461912038676</v>
      </c>
      <c r="BD4972" s="15">
        <v>-0.53395497825831073</v>
      </c>
      <c r="BE4972" s="15">
        <v>-0.61184895783123239</v>
      </c>
      <c r="BF4972" s="15">
        <v>-1.0782883189014332</v>
      </c>
      <c r="BG4972" s="15">
        <v>-0.48538832615728156</v>
      </c>
      <c r="BH4972" s="18">
        <v>-0.47383534719110809</v>
      </c>
      <c r="BI4972" s="15">
        <v>0.48198771629862902</v>
      </c>
      <c r="BJ4972" s="15">
        <v>-4.296553688499205E-2</v>
      </c>
      <c r="BK4972" s="15">
        <v>0.24015717373323575</v>
      </c>
      <c r="BL4972" s="15">
        <v>1.5940140761744199</v>
      </c>
      <c r="BM4972" s="15">
        <v>1.8699370286914359</v>
      </c>
      <c r="BN4972" s="1"/>
    </row>
    <row r="4973" spans="1:66" x14ac:dyDescent="0.25">
      <c r="A4973">
        <v>854027</v>
      </c>
      <c r="B4973" t="s">
        <v>16123</v>
      </c>
      <c r="C4973" t="s">
        <v>16124</v>
      </c>
      <c r="D4973" t="s">
        <v>16125</v>
      </c>
      <c r="E4973" t="s">
        <v>16126</v>
      </c>
      <c r="F4973" s="23">
        <v>9.7699629999999994E-15</v>
      </c>
      <c r="G4973" s="23">
        <v>3.6240059999999999E-3</v>
      </c>
      <c r="H4973" s="23">
        <v>1.6379637999999999E-3</v>
      </c>
      <c r="I4973" s="11">
        <v>-5.9169726139018504E-2</v>
      </c>
      <c r="J4973" s="12">
        <v>0.62468400147932124</v>
      </c>
      <c r="K4973" s="12">
        <v>-2.4115103502006817E-2</v>
      </c>
      <c r="L4973" s="12">
        <v>5.6272397171746084E-2</v>
      </c>
      <c r="M4973" s="12">
        <v>4.5726578410922876E-2</v>
      </c>
      <c r="N4973" s="12">
        <v>1.3907102596232837</v>
      </c>
      <c r="O4973" s="1">
        <v>-2.7930602229447984E-2</v>
      </c>
      <c r="P4973">
        <v>0.30207616970062717</v>
      </c>
      <c r="Q4973">
        <v>-1.2822107339776335E-2</v>
      </c>
      <c r="R4973">
        <v>2.9047605500026726E-2</v>
      </c>
      <c r="S4973">
        <v>1.7843714098164924E-2</v>
      </c>
      <c r="T4973">
        <v>0.35579695111022996</v>
      </c>
      <c r="U4973" s="1">
        <v>0.12734404813464351</v>
      </c>
      <c r="V4973">
        <v>0.37677920607753818</v>
      </c>
      <c r="W4973">
        <v>0.59776831244123085</v>
      </c>
      <c r="X4973">
        <v>0.87330025345284479</v>
      </c>
      <c r="Y4973">
        <v>0.9088354696633193</v>
      </c>
      <c r="Z4973">
        <v>-0.34924813834334723</v>
      </c>
      <c r="AA4973">
        <v>-0.32539816237036434</v>
      </c>
      <c r="AB4973">
        <v>-0.3026568039969707</v>
      </c>
      <c r="AC4973">
        <v>0.19581168318200642</v>
      </c>
      <c r="AD4973">
        <v>0.74617626278022375</v>
      </c>
      <c r="AE4973" s="1">
        <v>0.22444402088860935</v>
      </c>
      <c r="AF4973">
        <v>0.27604905840729055</v>
      </c>
      <c r="AG4973">
        <v>0.51398265781631736</v>
      </c>
      <c r="AH4973">
        <v>0.77997229547689384</v>
      </c>
      <c r="AI4973">
        <v>0.96408908972607221</v>
      </c>
      <c r="AJ4973">
        <v>-0.12473348731614707</v>
      </c>
      <c r="AK4973">
        <v>-0.34040258907522297</v>
      </c>
      <c r="AL4973">
        <v>-0.29701548893475299</v>
      </c>
      <c r="AM4973">
        <v>2.2506496488660262E-2</v>
      </c>
      <c r="AN4973">
        <v>0.70132748834934866</v>
      </c>
      <c r="AO4973" s="1">
        <v>0.18799440329722233</v>
      </c>
      <c r="AP4973">
        <v>0.31864278527364276</v>
      </c>
      <c r="AQ4973">
        <v>0.5520833068960781</v>
      </c>
      <c r="AR4973">
        <v>0.82436140168710037</v>
      </c>
      <c r="AS4973">
        <v>0.95120629001665979</v>
      </c>
      <c r="AT4973">
        <v>-0.21506038128064575</v>
      </c>
      <c r="AU4973">
        <v>-0.33764269749963738</v>
      </c>
      <c r="AV4973">
        <v>-0.30204637570657805</v>
      </c>
      <c r="AW4973">
        <v>9.1537567767423778E-2</v>
      </c>
      <c r="AX4973">
        <v>0.72572654313468743</v>
      </c>
      <c r="AY4973" s="1">
        <v>5</v>
      </c>
      <c r="AZ4973">
        <v>5</v>
      </c>
      <c r="BA4973">
        <v>5</v>
      </c>
      <c r="BB4973" s="18">
        <v>-0.36092934136248483</v>
      </c>
      <c r="BC4973" s="15">
        <v>-0.72422713435881436</v>
      </c>
      <c r="BD4973" s="15">
        <v>-0.68518033884526197</v>
      </c>
      <c r="BE4973" s="15">
        <v>-0.64794855416287023</v>
      </c>
      <c r="BF4973" s="15">
        <v>0.16813600335935219</v>
      </c>
      <c r="BG4973" s="15">
        <v>1.3354870320804366</v>
      </c>
      <c r="BH4973" s="18">
        <v>-0.41414215891242701</v>
      </c>
      <c r="BI4973" s="15">
        <v>-0.16243315682735196</v>
      </c>
      <c r="BJ4973" s="15">
        <v>-0.7068676557653254</v>
      </c>
      <c r="BK4973" s="15">
        <v>-0.59734137716220814</v>
      </c>
      <c r="BL4973" s="15">
        <v>0.20925906126309626</v>
      </c>
      <c r="BM4973" s="15">
        <v>2.5861876206938628</v>
      </c>
      <c r="BN4973" s="1"/>
    </row>
    <row r="4974" spans="1:66" x14ac:dyDescent="0.25">
      <c r="A4974">
        <v>854945</v>
      </c>
      <c r="B4974" t="s">
        <v>16143</v>
      </c>
      <c r="C4974" t="s">
        <v>16144</v>
      </c>
      <c r="D4974" t="s">
        <v>16145</v>
      </c>
      <c r="E4974" t="s">
        <v>16146</v>
      </c>
      <c r="F4974" s="23">
        <v>7.7119650000000006E-8</v>
      </c>
      <c r="G4974" s="23">
        <v>1.6135034E-5</v>
      </c>
      <c r="H4974" s="23">
        <v>1.7868738000000001E-3</v>
      </c>
      <c r="I4974" s="11">
        <v>-0.25090569741303642</v>
      </c>
      <c r="J4974" s="12">
        <v>1.1349228182014781</v>
      </c>
      <c r="K4974" s="12">
        <v>0.29346277809504301</v>
      </c>
      <c r="L4974" s="12">
        <v>0.13548431517343315</v>
      </c>
      <c r="M4974" s="12">
        <v>1.0169042925400202</v>
      </c>
      <c r="N4974" s="12">
        <v>0.73235837352667943</v>
      </c>
      <c r="O4974" s="1">
        <v>-0.11645844992016742</v>
      </c>
      <c r="P4974">
        <v>0.4587249066580204</v>
      </c>
      <c r="Q4974">
        <v>9.3804673024748444E-2</v>
      </c>
      <c r="R4974">
        <v>6.3400441979777497E-2</v>
      </c>
      <c r="S4974">
        <v>0.42032780455744689</v>
      </c>
      <c r="T4974">
        <v>0.29542358787814194</v>
      </c>
      <c r="U4974" s="1">
        <v>7.2546521450866194E-2</v>
      </c>
      <c r="V4974">
        <v>0.26421954595575253</v>
      </c>
      <c r="W4974">
        <v>-0.48165889537831613</v>
      </c>
      <c r="X4974">
        <v>-0.29213006137361364</v>
      </c>
      <c r="Y4974">
        <v>-8.4267689719293812E-2</v>
      </c>
      <c r="Z4974">
        <v>-0.26166770557141716</v>
      </c>
      <c r="AA4974">
        <v>0.98042744624230771</v>
      </c>
      <c r="AB4974">
        <v>-0.27669467244186613</v>
      </c>
      <c r="AC4974">
        <v>-0.28525085705886455</v>
      </c>
      <c r="AD4974">
        <v>-0.15127708812478383</v>
      </c>
      <c r="AE4974" s="1">
        <v>0.64473132888995632</v>
      </c>
      <c r="AF4974">
        <v>0.30139146739260503</v>
      </c>
      <c r="AG4974">
        <v>-0.19559017822502434</v>
      </c>
      <c r="AH4974">
        <v>0.2009860592217802</v>
      </c>
      <c r="AI4974">
        <v>0.10087772521175248</v>
      </c>
      <c r="AJ4974">
        <v>0.26349792716955561</v>
      </c>
      <c r="AK4974">
        <v>0.64364516226587265</v>
      </c>
      <c r="AL4974">
        <v>-0.51664125057839783</v>
      </c>
      <c r="AM4974">
        <v>0.15335176482117321</v>
      </c>
      <c r="AN4974">
        <v>0.24411166552925714</v>
      </c>
      <c r="AO4974" s="1">
        <v>0.43316344755366865</v>
      </c>
      <c r="AP4974">
        <v>0.31948661164869041</v>
      </c>
      <c r="AQ4974">
        <v>-0.36491161883218859</v>
      </c>
      <c r="AR4974">
        <v>-2.4859072390581896E-2</v>
      </c>
      <c r="AS4974">
        <v>1.9200196381264949E-2</v>
      </c>
      <c r="AT4974">
        <v>2.9041297657850726E-2</v>
      </c>
      <c r="AU4974">
        <v>0.89370246118877739</v>
      </c>
      <c r="AV4974">
        <v>-0.45813579558366135</v>
      </c>
      <c r="AW4974">
        <v>-5.0644712090563225E-2</v>
      </c>
      <c r="AX4974">
        <v>7.3203584437840086E-2</v>
      </c>
      <c r="AY4974" s="1">
        <v>7</v>
      </c>
      <c r="AZ4974">
        <v>1</v>
      </c>
      <c r="BA4974">
        <v>7</v>
      </c>
      <c r="BB4974" s="18">
        <v>-0.51671377823171083</v>
      </c>
      <c r="BC4974" s="15">
        <v>-0.83221499115076325</v>
      </c>
      <c r="BD4974" s="15">
        <v>1.2399089159643109</v>
      </c>
      <c r="BE4974" s="15">
        <v>-0.85728371254317537</v>
      </c>
      <c r="BF4974" s="15">
        <v>-0.87155755836946602</v>
      </c>
      <c r="BG4974" s="15">
        <v>-0.53626760464578371</v>
      </c>
      <c r="BH4974" s="18">
        <v>-0.90576556819454279</v>
      </c>
      <c r="BI4974" s="15">
        <v>0.92758464051756773</v>
      </c>
      <c r="BJ4974" s="15">
        <v>1.6949492768748626</v>
      </c>
      <c r="BK4974" s="15">
        <v>-0.64720312898694943</v>
      </c>
      <c r="BL4974" s="15">
        <v>0.70524376305412051</v>
      </c>
      <c r="BM4974" s="15">
        <v>0.59931974571152702</v>
      </c>
      <c r="BN4974" s="1"/>
    </row>
    <row r="4975" spans="1:66" x14ac:dyDescent="0.25">
      <c r="A4975">
        <v>856312</v>
      </c>
      <c r="B4975" t="s">
        <v>16167</v>
      </c>
      <c r="C4975" t="s">
        <v>16168</v>
      </c>
      <c r="D4975" t="s">
        <v>16169</v>
      </c>
      <c r="E4975" t="s">
        <v>16170</v>
      </c>
      <c r="F4975" s="23">
        <v>1.1335926E-2</v>
      </c>
      <c r="G4975" s="23">
        <v>0.17482315000000001</v>
      </c>
      <c r="H4975" s="23">
        <v>0.94856609999999997</v>
      </c>
      <c r="I4975" s="11">
        <v>5.1226501577722745E-2</v>
      </c>
      <c r="J4975" s="12">
        <v>0.25718110642345104</v>
      </c>
      <c r="K4975" s="12">
        <v>1.9001449960139079E-2</v>
      </c>
      <c r="L4975" s="12">
        <v>0.25847179750592886</v>
      </c>
      <c r="M4975" s="12">
        <v>6.1305011388061971E-2</v>
      </c>
      <c r="N4975" s="12">
        <v>0.142306785053322</v>
      </c>
      <c r="O4975" s="1">
        <v>2.5800220066377253E-2</v>
      </c>
      <c r="P4975">
        <v>0.1427597514637847</v>
      </c>
      <c r="Q4975">
        <v>1.0937416514657869E-2</v>
      </c>
      <c r="R4975">
        <v>0.16201491594454423</v>
      </c>
      <c r="S4975">
        <v>3.9038837044773872E-2</v>
      </c>
      <c r="T4975">
        <v>7.7267052855767987E-2</v>
      </c>
      <c r="U4975" s="1">
        <v>-0.75210436111434742</v>
      </c>
      <c r="V4975">
        <v>-0.60271658735325839</v>
      </c>
      <c r="W4975">
        <v>-0.61265331308411286</v>
      </c>
      <c r="X4975">
        <v>-0.18137935547915993</v>
      </c>
      <c r="Y4975">
        <v>0.2411444553464642</v>
      </c>
      <c r="Z4975">
        <v>1.0278518725705451E-2</v>
      </c>
      <c r="AA4975">
        <v>5.9577792977869602E-2</v>
      </c>
      <c r="AB4975">
        <v>-0.5925319192789279</v>
      </c>
      <c r="AC4975">
        <v>-0.47057320888545884</v>
      </c>
      <c r="AD4975">
        <v>-0.50729815865862204</v>
      </c>
      <c r="AE4975" s="1">
        <v>-0.64467875964284327</v>
      </c>
      <c r="AF4975">
        <v>-0.73843292351438761</v>
      </c>
      <c r="AG4975">
        <v>-0.55895217365109895</v>
      </c>
      <c r="AH4975">
        <v>-0.30264173579295273</v>
      </c>
      <c r="AI4975">
        <v>0.28750310417936548</v>
      </c>
      <c r="AJ4975">
        <v>0.28937321538210586</v>
      </c>
      <c r="AK4975">
        <v>-0.1841389411518749</v>
      </c>
      <c r="AL4975">
        <v>-0.36709815382002009</v>
      </c>
      <c r="AM4975">
        <v>-0.67031798423241973</v>
      </c>
      <c r="AN4975">
        <v>-0.5289504649279807</v>
      </c>
      <c r="AO4975" s="1">
        <v>-0.71909817467268766</v>
      </c>
      <c r="AP4975">
        <v>-0.68496877076551632</v>
      </c>
      <c r="AQ4975">
        <v>-0.60233478227798865</v>
      </c>
      <c r="AR4975">
        <v>-0.24554466883366657</v>
      </c>
      <c r="AS4975">
        <v>0.270161519754261</v>
      </c>
      <c r="AT4975">
        <v>0.14732640200922736</v>
      </c>
      <c r="AU4975">
        <v>-5.8307665650244152E-2</v>
      </c>
      <c r="AV4975">
        <v>-0.49752474270121239</v>
      </c>
      <c r="AW4975">
        <v>-0.58075368808471972</v>
      </c>
      <c r="AX4975">
        <v>-0.53115768794429641</v>
      </c>
      <c r="AY4975" s="1">
        <v>-1</v>
      </c>
      <c r="AZ4975">
        <v>-2</v>
      </c>
      <c r="BA4975">
        <v>-1</v>
      </c>
      <c r="BB4975" s="18">
        <v>0.93856381865531835</v>
      </c>
      <c r="BC4975" s="15">
        <v>-0.18641177302011505</v>
      </c>
      <c r="BD4975" s="15">
        <v>-0.11164964281119889</v>
      </c>
      <c r="BE4975" s="15">
        <v>-1.1005711220376548</v>
      </c>
      <c r="BF4975" s="15">
        <v>-0.91562127997892195</v>
      </c>
      <c r="BG4975" s="15">
        <v>0.16369539338886352</v>
      </c>
      <c r="BH4975" s="18">
        <v>1.0958451902711268</v>
      </c>
      <c r="BI4975" s="15">
        <v>0.60321461031937129</v>
      </c>
      <c r="BJ4975" s="15">
        <v>-5.3309252185744262E-2</v>
      </c>
      <c r="BK4975" s="15">
        <v>-0.30698191364605421</v>
      </c>
      <c r="BL4975" s="15">
        <v>-0.72739573302433025</v>
      </c>
      <c r="BM4975" s="15">
        <v>0.60062170406935134</v>
      </c>
      <c r="BN4975" s="1"/>
    </row>
    <row r="4976" spans="1:66" x14ac:dyDescent="0.25">
      <c r="A4976">
        <v>852138</v>
      </c>
      <c r="B4976" t="s">
        <v>16179</v>
      </c>
      <c r="C4976" t="s">
        <v>16180</v>
      </c>
      <c r="D4976" t="s">
        <v>16181</v>
      </c>
      <c r="E4976" t="s">
        <v>16182</v>
      </c>
      <c r="F4976" s="23">
        <v>2.2771693000000001E-4</v>
      </c>
      <c r="G4976" s="23">
        <v>8.3838549999999997E-6</v>
      </c>
      <c r="H4976" s="23">
        <v>9.4844449999999996E-4</v>
      </c>
      <c r="I4976" s="11">
        <v>0.75986500779091104</v>
      </c>
      <c r="J4976" s="12">
        <v>0.70264609345227447</v>
      </c>
      <c r="K4976" s="12">
        <v>-0.49914045011203489</v>
      </c>
      <c r="L4976" s="12">
        <v>0.41253783669261024</v>
      </c>
      <c r="M4976" s="12">
        <v>1.1939110223292455</v>
      </c>
      <c r="N4976" s="12">
        <v>0.68835167559524912</v>
      </c>
      <c r="O4976" s="1">
        <v>0.36319477163690989</v>
      </c>
      <c r="P4976">
        <v>0.3378668482652577</v>
      </c>
      <c r="Q4976">
        <v>-0.30487437473122186</v>
      </c>
      <c r="R4976">
        <v>0.24779185330792991</v>
      </c>
      <c r="S4976">
        <v>0.66866151378897642</v>
      </c>
      <c r="T4976">
        <v>0.32590632942446823</v>
      </c>
      <c r="U4976" s="1">
        <v>-0.29347925084701215</v>
      </c>
      <c r="V4976">
        <v>-0.47511260598179494</v>
      </c>
      <c r="W4976">
        <v>-0.62401549458136496</v>
      </c>
      <c r="X4976">
        <v>-0.29142329312543025</v>
      </c>
      <c r="Y4976">
        <v>0.3970664724719018</v>
      </c>
      <c r="Z4976">
        <v>0.30749594113723233</v>
      </c>
      <c r="AA4976">
        <v>0.23622944695400561</v>
      </c>
      <c r="AB4976">
        <v>-0.46858009113695048</v>
      </c>
      <c r="AC4976">
        <v>-0.76569102027320157</v>
      </c>
      <c r="AD4976">
        <v>-0.37167245463586779</v>
      </c>
      <c r="AE4976" s="1">
        <v>-0.35783304206899064</v>
      </c>
      <c r="AF4976">
        <v>-0.53043254292429309</v>
      </c>
      <c r="AG4976">
        <v>0.11467966623239829</v>
      </c>
      <c r="AH4976">
        <v>0.41733020183467673</v>
      </c>
      <c r="AI4976">
        <v>0.34872487534802638</v>
      </c>
      <c r="AJ4976">
        <v>0.31311695021732794</v>
      </c>
      <c r="AK4976">
        <v>-0.82480890988589639</v>
      </c>
      <c r="AL4976">
        <v>-0.37402667207056567</v>
      </c>
      <c r="AM4976">
        <v>0.17916071432211719</v>
      </c>
      <c r="AN4976">
        <v>3.6799136003244398E-4</v>
      </c>
      <c r="AO4976" s="1">
        <v>-0.42798290071308692</v>
      </c>
      <c r="AP4976">
        <v>-0.65243764651791991</v>
      </c>
      <c r="AQ4976">
        <v>-0.18570340418167092</v>
      </c>
      <c r="AR4976">
        <v>0.21421467855118578</v>
      </c>
      <c r="AS4976">
        <v>0.46702368816477097</v>
      </c>
      <c r="AT4976">
        <v>0.397292696981494</v>
      </c>
      <c r="AU4976">
        <v>-0.57612833645257977</v>
      </c>
      <c r="AV4976">
        <v>-0.52010977822702686</v>
      </c>
      <c r="AW4976">
        <v>-0.19606117117974495</v>
      </c>
      <c r="AX4976">
        <v>-0.1668100224380992</v>
      </c>
      <c r="AY4976" s="1">
        <v>-9</v>
      </c>
      <c r="AZ4976">
        <v>-7</v>
      </c>
      <c r="BA4976">
        <v>-2</v>
      </c>
      <c r="BB4976" s="18">
        <v>-0.1801403586816622</v>
      </c>
      <c r="BC4976" s="15">
        <v>-0.16469101375242098</v>
      </c>
      <c r="BD4976" s="15">
        <v>-0.24324170066476838</v>
      </c>
      <c r="BE4976" s="15">
        <v>-1.0200902603410678</v>
      </c>
      <c r="BF4976" s="15">
        <v>-1.3475690824761308</v>
      </c>
      <c r="BG4976" s="15">
        <v>-6.5965422658336006E-2</v>
      </c>
      <c r="BH4976" s="18">
        <v>1.2292898527777794</v>
      </c>
      <c r="BI4976" s="15">
        <v>1.1386071009412542</v>
      </c>
      <c r="BJ4976" s="15">
        <v>-1.1690688185558804</v>
      </c>
      <c r="BK4976" s="15">
        <v>-0.25489738470771611</v>
      </c>
      <c r="BL4976" s="15">
        <v>0.86694829549516461</v>
      </c>
      <c r="BM4976" s="15">
        <v>1.2108187926238003</v>
      </c>
      <c r="BN4976" s="1"/>
    </row>
    <row r="4977" spans="1:66" x14ac:dyDescent="0.25">
      <c r="A4977">
        <v>854465</v>
      </c>
      <c r="B4977" t="s">
        <v>16215</v>
      </c>
      <c r="C4977" t="s">
        <v>16216</v>
      </c>
      <c r="D4977" t="s">
        <v>16217</v>
      </c>
      <c r="E4977" t="s">
        <v>16218</v>
      </c>
      <c r="F4977" s="23">
        <v>4.6554315999999998E-2</v>
      </c>
      <c r="G4977" s="23">
        <v>1.0025256E-2</v>
      </c>
      <c r="H4977" s="23">
        <v>0.25816699999999998</v>
      </c>
      <c r="I4977" s="11">
        <v>5.384291225047972E-2</v>
      </c>
      <c r="J4977" s="12">
        <v>0.62601850065601417</v>
      </c>
      <c r="K4977" s="12">
        <v>0.5145152978060471</v>
      </c>
      <c r="L4977" s="12">
        <v>4.6113509808270057E-3</v>
      </c>
      <c r="M4977" s="12">
        <v>0.45446257311730359</v>
      </c>
      <c r="N4977" s="12">
        <v>6.2434642584198778E-2</v>
      </c>
      <c r="O4977" s="1">
        <v>3.6183488429155981E-2</v>
      </c>
      <c r="P4977">
        <v>0.37347516666995034</v>
      </c>
      <c r="Q4977">
        <v>0.33134996885778317</v>
      </c>
      <c r="R4977">
        <v>2.7758417596774423E-3</v>
      </c>
      <c r="S4977">
        <v>0.26659746564129705</v>
      </c>
      <c r="T4977">
        <v>3.2409148257614116E-2</v>
      </c>
      <c r="U4977" s="1">
        <v>0.26906099777504894</v>
      </c>
      <c r="V4977">
        <v>0.42724106212305024</v>
      </c>
      <c r="W4977">
        <v>0.77474576683510377</v>
      </c>
      <c r="X4977">
        <v>0.64239810721310298</v>
      </c>
      <c r="Y4977">
        <v>0.86637346661749415</v>
      </c>
      <c r="Z4977">
        <v>-0.27136094872828392</v>
      </c>
      <c r="AA4977">
        <v>-0.49900857345076333</v>
      </c>
      <c r="AB4977">
        <v>0.22685404660431754</v>
      </c>
      <c r="AC4977">
        <v>-5.3796993267715407E-2</v>
      </c>
      <c r="AD4977">
        <v>0.7698429091052359</v>
      </c>
      <c r="AE4977" s="1">
        <v>0.77177821948928615</v>
      </c>
      <c r="AF4977">
        <v>0.30602154200412401</v>
      </c>
      <c r="AG4977">
        <v>0.36030516326274481</v>
      </c>
      <c r="AH4977">
        <v>0.63176395456435774</v>
      </c>
      <c r="AI4977">
        <v>0.51812661647161862</v>
      </c>
      <c r="AJ4977">
        <v>0.384688185165318</v>
      </c>
      <c r="AK4977">
        <v>-9.6310068295826168E-2</v>
      </c>
      <c r="AL4977">
        <v>-0.31572511338760534</v>
      </c>
      <c r="AM4977">
        <v>0.28099859953578121</v>
      </c>
      <c r="AN4977">
        <v>0.64582025173521695</v>
      </c>
      <c r="AO4977" s="1">
        <v>0.59859228905285755</v>
      </c>
      <c r="AP4977">
        <v>0.43770556544209421</v>
      </c>
      <c r="AQ4977">
        <v>0.6851791208065946</v>
      </c>
      <c r="AR4977">
        <v>0.75385147162146482</v>
      </c>
      <c r="AS4977">
        <v>0.83046613805254266</v>
      </c>
      <c r="AT4977">
        <v>4.493367652129613E-2</v>
      </c>
      <c r="AU4977">
        <v>-0.36560564200069012</v>
      </c>
      <c r="AV4977">
        <v>-3.4290812585194591E-2</v>
      </c>
      <c r="AW4977">
        <v>0.12308892906490333</v>
      </c>
      <c r="AX4977">
        <v>0.84134701048812977</v>
      </c>
      <c r="AY4977" s="1">
        <v>5</v>
      </c>
      <c r="AZ4977">
        <v>1</v>
      </c>
      <c r="BA4977">
        <v>10</v>
      </c>
      <c r="BB4977" s="18">
        <v>-0.79984207200959956</v>
      </c>
      <c r="BC4977" s="15">
        <v>-0.80332936797649113</v>
      </c>
      <c r="BD4977" s="15">
        <v>-1.1484996171291952</v>
      </c>
      <c r="BE4977" s="15">
        <v>-4.7911892040989557E-2</v>
      </c>
      <c r="BF4977" s="15">
        <v>-0.47344846188524109</v>
      </c>
      <c r="BG4977" s="15">
        <v>0.92175813114965333</v>
      </c>
      <c r="BH4977" s="18">
        <v>-0.65228045754278152</v>
      </c>
      <c r="BI4977" s="15">
        <v>0.91233378585069824</v>
      </c>
      <c r="BJ4977" s="15">
        <v>0.26157841986368308</v>
      </c>
      <c r="BK4977" s="15">
        <v>-3.5274046739485809E-2</v>
      </c>
      <c r="BL4977" s="15">
        <v>0.77204937990983158</v>
      </c>
      <c r="BM4977" s="15">
        <v>1.0928661985499462</v>
      </c>
      <c r="BN4977" s="1"/>
    </row>
    <row r="4978" spans="1:66" x14ac:dyDescent="0.25">
      <c r="A4978">
        <v>853111</v>
      </c>
      <c r="B4978" t="s">
        <v>16243</v>
      </c>
      <c r="C4978" t="s">
        <v>16244</v>
      </c>
      <c r="D4978" t="s">
        <v>16245</v>
      </c>
      <c r="E4978" t="s">
        <v>16246</v>
      </c>
      <c r="F4978" s="23">
        <v>9.9999999999999998E-17</v>
      </c>
      <c r="G4978" s="23">
        <v>9.9999999999999998E-17</v>
      </c>
      <c r="H4978" s="23">
        <v>9.9999999999999998E-17</v>
      </c>
      <c r="I4978" s="11">
        <v>-12.886021369053541</v>
      </c>
      <c r="J4978" s="12">
        <v>-0.38439636269213973</v>
      </c>
      <c r="K4978" s="12">
        <v>-9.2162038431190946E-2</v>
      </c>
      <c r="L4978" s="12">
        <v>-8.626498960007915E-3</v>
      </c>
      <c r="M4978" s="12">
        <v>0.21125656687107996</v>
      </c>
      <c r="N4978" s="12">
        <v>0.63346874282271215</v>
      </c>
      <c r="O4978" s="1">
        <v>-2.7519471034102976</v>
      </c>
      <c r="P4978">
        <v>-0.2225417532403802</v>
      </c>
      <c r="Q4978">
        <v>-5.6034840706787881E-2</v>
      </c>
      <c r="R4978">
        <v>-5.5585336980121646E-3</v>
      </c>
      <c r="S4978">
        <v>0.13525696500659351</v>
      </c>
      <c r="T4978">
        <v>0.38076196048913979</v>
      </c>
      <c r="U4978" s="1">
        <v>-0.99915808602987843</v>
      </c>
      <c r="V4978">
        <v>-0.65925383413186511</v>
      </c>
      <c r="W4978">
        <v>-0.47954834241654815</v>
      </c>
      <c r="X4978">
        <v>-0.3450065531270618</v>
      </c>
      <c r="Y4978">
        <v>-0.22063333115409928</v>
      </c>
      <c r="Z4978">
        <v>-0.16526061720765969</v>
      </c>
      <c r="AA4978">
        <v>-0.19051585353777009</v>
      </c>
      <c r="AB4978">
        <v>-0.20697900905828759</v>
      </c>
      <c r="AC4978">
        <v>-0.21576927507206173</v>
      </c>
      <c r="AD4978">
        <v>-0.68377989063353628</v>
      </c>
      <c r="AE4978" s="1">
        <v>0.32143543508254979</v>
      </c>
      <c r="AF4978">
        <v>0.38577943494746658</v>
      </c>
      <c r="AG4978">
        <v>0.44358457018459901</v>
      </c>
      <c r="AH4978">
        <v>0.74930111629004847</v>
      </c>
      <c r="AI4978">
        <v>0.96579630259337623</v>
      </c>
      <c r="AJ4978">
        <v>-0.16654124047215177</v>
      </c>
      <c r="AK4978">
        <v>-0.10715447606697227</v>
      </c>
      <c r="AL4978">
        <v>-0.35266812069162551</v>
      </c>
      <c r="AM4978">
        <v>-1.7997030280076889E-2</v>
      </c>
      <c r="AN4978">
        <v>0.72407725655638666</v>
      </c>
      <c r="AO4978" s="1">
        <v>-0.99929147579665467</v>
      </c>
      <c r="AP4978">
        <v>-0.65315408372647676</v>
      </c>
      <c r="AQ4978">
        <v>-0.46930576854424116</v>
      </c>
      <c r="AR4978">
        <v>-0.32231303714542808</v>
      </c>
      <c r="AS4978">
        <v>-0.18878524787148696</v>
      </c>
      <c r="AT4978">
        <v>-0.17310964875026075</v>
      </c>
      <c r="AU4978">
        <v>-0.19654206662777046</v>
      </c>
      <c r="AV4978">
        <v>-0.22194243364022012</v>
      </c>
      <c r="AW4978">
        <v>-0.2189120789069163</v>
      </c>
      <c r="AX4978">
        <v>-0.66591276195841853</v>
      </c>
      <c r="AY4978" s="1">
        <v>-1</v>
      </c>
      <c r="AZ4978">
        <v>5</v>
      </c>
      <c r="BA4978">
        <v>-1</v>
      </c>
      <c r="BB4978" s="18">
        <v>3.2587865952117134</v>
      </c>
      <c r="BC4978" s="15">
        <v>-0.20077660734243086</v>
      </c>
      <c r="BD4978" s="15">
        <v>-0.27581154626648796</v>
      </c>
      <c r="BE4978" s="15">
        <v>-0.32472464503272258</v>
      </c>
      <c r="BF4978" s="15">
        <v>-0.35084109331491042</v>
      </c>
      <c r="BG4978" s="15">
        <v>-0.3652925182102591</v>
      </c>
      <c r="BH4978" s="18">
        <v>-0.32385515516186675</v>
      </c>
      <c r="BI4978" s="15">
        <v>-0.30764857489790276</v>
      </c>
      <c r="BJ4978" s="15">
        <v>-0.30143493747675504</v>
      </c>
      <c r="BK4978" s="15">
        <v>-0.32712303119463754</v>
      </c>
      <c r="BL4978" s="15">
        <v>-0.29210639353158163</v>
      </c>
      <c r="BM4978" s="15">
        <v>-0.18917209278215794</v>
      </c>
      <c r="BN4978" s="1"/>
    </row>
    <row r="4979" spans="1:66" x14ac:dyDescent="0.25">
      <c r="A4979">
        <v>855638</v>
      </c>
      <c r="B4979" t="s">
        <v>16255</v>
      </c>
      <c r="C4979" t="s">
        <v>16256</v>
      </c>
      <c r="D4979" t="s">
        <v>16257</v>
      </c>
      <c r="E4979" t="s">
        <v>16258</v>
      </c>
      <c r="F4979" s="23">
        <v>5.0177079999999999E-2</v>
      </c>
      <c r="G4979" s="23">
        <v>2.0847939999999999E-2</v>
      </c>
      <c r="H4979" s="23">
        <v>0.13772760000000001</v>
      </c>
      <c r="I4979" s="11">
        <v>-0.27625510417142879</v>
      </c>
      <c r="J4979" s="12">
        <v>8.8686091643593382E-2</v>
      </c>
      <c r="K4979" s="12">
        <v>0.25106725301710497</v>
      </c>
      <c r="L4979" s="12">
        <v>0.45051386710435032</v>
      </c>
      <c r="M4979" s="12">
        <v>0.65723160149226878</v>
      </c>
      <c r="N4979" s="12">
        <v>0.32638699740174409</v>
      </c>
      <c r="O4979" s="1">
        <v>-0.16882280574139916</v>
      </c>
      <c r="P4979">
        <v>6.4416910459751675E-2</v>
      </c>
      <c r="Q4979">
        <v>0.20088203819917655</v>
      </c>
      <c r="R4979">
        <v>0.31793812654434245</v>
      </c>
      <c r="S4979">
        <v>0.45270677888797667</v>
      </c>
      <c r="T4979">
        <v>0.23655374535239099</v>
      </c>
      <c r="U4979" s="1">
        <v>-0.95766124322720148</v>
      </c>
      <c r="V4979">
        <v>-0.77619927136586975</v>
      </c>
      <c r="W4979">
        <v>-0.42426202670161378</v>
      </c>
      <c r="X4979">
        <v>-0.31746714352347372</v>
      </c>
      <c r="Y4979">
        <v>-0.16005289153994914</v>
      </c>
      <c r="Z4979">
        <v>2.4161803044503934E-2</v>
      </c>
      <c r="AA4979">
        <v>-0.41261580708572182</v>
      </c>
      <c r="AB4979">
        <v>-0.16763953686528385</v>
      </c>
      <c r="AC4979">
        <v>-0.24151481078075054</v>
      </c>
      <c r="AD4979">
        <v>-0.66999703374787933</v>
      </c>
      <c r="AE4979" s="1">
        <v>-0.12991671135062338</v>
      </c>
      <c r="AF4979">
        <v>0.21070830792205766</v>
      </c>
      <c r="AG4979">
        <v>0.69460970984961434</v>
      </c>
      <c r="AH4979">
        <v>0.52174664885359368</v>
      </c>
      <c r="AI4979">
        <v>-5.1775097986328907E-2</v>
      </c>
      <c r="AJ4979">
        <v>-0.39644398133214448</v>
      </c>
      <c r="AK4979">
        <v>-0.66538944745156448</v>
      </c>
      <c r="AL4979">
        <v>0.27195360865811175</v>
      </c>
      <c r="AM4979">
        <v>0.71173820676130295</v>
      </c>
      <c r="AN4979">
        <v>0.3658892724234174</v>
      </c>
      <c r="AO4979" s="1">
        <v>-0.82949997914347173</v>
      </c>
      <c r="AP4979">
        <v>-0.51661258831700541</v>
      </c>
      <c r="AQ4979">
        <v>3.1384695474258187E-3</v>
      </c>
      <c r="AR4979">
        <v>3.3258158378157727E-3</v>
      </c>
      <c r="AS4979">
        <v>-0.15344634340219565</v>
      </c>
      <c r="AT4979">
        <v>-0.17603100034481989</v>
      </c>
      <c r="AU4979">
        <v>-0.65767967755066614</v>
      </c>
      <c r="AV4979">
        <v>3.8375017106883461E-6</v>
      </c>
      <c r="AW4979">
        <v>0.15765320465249932</v>
      </c>
      <c r="AX4979">
        <v>-0.35525823242461241</v>
      </c>
      <c r="AY4979" s="1">
        <v>-1</v>
      </c>
      <c r="AZ4979">
        <v>9</v>
      </c>
      <c r="BA4979">
        <v>-1</v>
      </c>
      <c r="BB4979" s="18">
        <v>1.282743307706925</v>
      </c>
      <c r="BC4979" s="15">
        <v>-0.31515136355520385</v>
      </c>
      <c r="BD4979" s="15">
        <v>-1.0627946782818884</v>
      </c>
      <c r="BE4979" s="15">
        <v>-0.64346258238443521</v>
      </c>
      <c r="BF4979" s="15">
        <v>-0.76991676269380138</v>
      </c>
      <c r="BG4979" s="15">
        <v>-0.63047632913533247</v>
      </c>
      <c r="BH4979" s="18">
        <v>0.49359575502131481</v>
      </c>
      <c r="BI4979" s="15">
        <v>-6.1811565951451077E-2</v>
      </c>
      <c r="BJ4979" s="15">
        <v>-0.34559848792661652</v>
      </c>
      <c r="BK4979" s="15">
        <v>0.64347080023176795</v>
      </c>
      <c r="BL4979" s="15">
        <v>1.1075244213192965</v>
      </c>
      <c r="BM4979" s="15">
        <v>0.30187748564942107</v>
      </c>
      <c r="BN4979" s="1"/>
    </row>
    <row r="4980" spans="1:66" x14ac:dyDescent="0.25">
      <c r="A4980">
        <v>855372</v>
      </c>
      <c r="B4980" t="s">
        <v>16271</v>
      </c>
      <c r="C4980" t="s">
        <v>16272</v>
      </c>
      <c r="D4980" t="s">
        <v>16273</v>
      </c>
      <c r="E4980" t="s">
        <v>16274</v>
      </c>
      <c r="F4980" s="23">
        <v>0.43891078</v>
      </c>
      <c r="G4980" s="23">
        <v>0.32728687000000001</v>
      </c>
      <c r="H4980" s="23">
        <v>0.43891078</v>
      </c>
      <c r="I4980" s="11">
        <v>-0.16137460841510573</v>
      </c>
      <c r="J4980" s="12">
        <v>0.1902718062479474</v>
      </c>
      <c r="K4980" s="12">
        <v>-8.848140506267628E-2</v>
      </c>
      <c r="L4980" s="12">
        <v>-0.55813384256815335</v>
      </c>
      <c r="M4980" s="12">
        <v>0.27179857959620835</v>
      </c>
      <c r="N4980" s="12">
        <v>0.78915756026709094</v>
      </c>
      <c r="O4980" s="1">
        <v>-0.29919182558184931</v>
      </c>
      <c r="P4980">
        <v>0.37888064398692056</v>
      </c>
      <c r="Q4980">
        <v>-0.18661707565618169</v>
      </c>
      <c r="R4980">
        <v>-1.6765117404586787</v>
      </c>
      <c r="S4980">
        <v>1.0175469777567818</v>
      </c>
      <c r="T4980">
        <v>1.685539503986887</v>
      </c>
      <c r="U4980" s="1">
        <v>-0.50200672995911</v>
      </c>
      <c r="V4980">
        <v>-0.43448667401198371</v>
      </c>
      <c r="W4980">
        <v>-0.58720142237707029</v>
      </c>
      <c r="X4980">
        <v>-0.94190062223909454</v>
      </c>
      <c r="Y4980">
        <v>-0.50534044995236849</v>
      </c>
      <c r="Z4980">
        <v>4.7580271188472703E-2</v>
      </c>
      <c r="AA4980">
        <v>0.23822637700423435</v>
      </c>
      <c r="AB4980">
        <v>0.40360714017033633</v>
      </c>
      <c r="AC4980">
        <v>-0.68608006836978519</v>
      </c>
      <c r="AD4980">
        <v>-0.77165513739912339</v>
      </c>
      <c r="AE4980" s="1">
        <v>-2.757942991228551E-2</v>
      </c>
      <c r="AF4980">
        <v>-0.20479217861064034</v>
      </c>
      <c r="AG4980">
        <v>-0.14045921178893728</v>
      </c>
      <c r="AH4980">
        <v>0.41119579951662016</v>
      </c>
      <c r="AI4980">
        <v>0.76173014322213528</v>
      </c>
      <c r="AJ4980">
        <v>0.23146446264677065</v>
      </c>
      <c r="AK4980">
        <v>-7.0598085183394027E-2</v>
      </c>
      <c r="AL4980">
        <v>-0.70857192368225552</v>
      </c>
      <c r="AM4980">
        <v>-0.24160402691554214</v>
      </c>
      <c r="AN4980">
        <v>0.17605538530869802</v>
      </c>
      <c r="AO4980" s="1">
        <v>-0.4433898009274902</v>
      </c>
      <c r="AP4980">
        <v>-0.56470355922534665</v>
      </c>
      <c r="AQ4980">
        <v>-0.6268525640499395</v>
      </c>
      <c r="AR4980">
        <v>-0.36890640435421151</v>
      </c>
      <c r="AS4980">
        <v>0.34327903063489978</v>
      </c>
      <c r="AT4980">
        <v>0.2709099790548638</v>
      </c>
      <c r="AU4980">
        <v>0.12671118706906931</v>
      </c>
      <c r="AV4980">
        <v>-0.37437717457847702</v>
      </c>
      <c r="AW4980">
        <v>-0.80991282310784607</v>
      </c>
      <c r="AX4980">
        <v>-0.46307043266849152</v>
      </c>
      <c r="AY4980" s="1">
        <v>-4</v>
      </c>
      <c r="AZ4980">
        <v>5</v>
      </c>
      <c r="BA4980">
        <v>-9</v>
      </c>
      <c r="BB4980" s="18">
        <v>0.61904156233384233</v>
      </c>
      <c r="BC4980" s="15">
        <v>-3.7585695758750294E-2</v>
      </c>
      <c r="BD4980" s="15">
        <v>0.23788996661023543</v>
      </c>
      <c r="BE4980" s="15">
        <v>0.47685826381897778</v>
      </c>
      <c r="BF4980" s="15">
        <v>-1.0976942520225679</v>
      </c>
      <c r="BG4980" s="15">
        <v>-0.83653305029326785</v>
      </c>
      <c r="BH4980" s="18">
        <v>0.15445719007590872</v>
      </c>
      <c r="BI4980" s="15">
        <v>0.51019135871254806</v>
      </c>
      <c r="BJ4980" s="15">
        <v>-1.6840801949111011E-2</v>
      </c>
      <c r="BK4980" s="15">
        <v>-1.1299636732383875</v>
      </c>
      <c r="BL4980" s="15">
        <v>-0.31520824804424608</v>
      </c>
      <c r="BM4980" s="15">
        <v>1.435387379754822</v>
      </c>
      <c r="BN4980" s="1"/>
    </row>
    <row r="4981" spans="1:66" x14ac:dyDescent="0.25">
      <c r="A4981">
        <v>851574</v>
      </c>
      <c r="B4981" t="s">
        <v>16279</v>
      </c>
      <c r="C4981" t="s">
        <v>16280</v>
      </c>
      <c r="D4981" t="s">
        <v>16281</v>
      </c>
      <c r="E4981" t="s">
        <v>16282</v>
      </c>
      <c r="F4981" s="23">
        <v>9.9999999999999998E-17</v>
      </c>
      <c r="G4981" s="23">
        <v>4.5068969999999998E-10</v>
      </c>
      <c r="H4981" s="23">
        <v>9.9999999999999998E-17</v>
      </c>
      <c r="I4981" s="11">
        <v>-8.3174208267895473</v>
      </c>
      <c r="J4981" s="12">
        <v>5.9864801518362369E-2</v>
      </c>
      <c r="K4981" s="12">
        <v>0.61420848087174662</v>
      </c>
      <c r="L4981" s="12">
        <v>0.61442575912517872</v>
      </c>
      <c r="M4981" s="12">
        <v>1.0054987591172473</v>
      </c>
      <c r="N4981" s="12">
        <v>0.49932028302047821</v>
      </c>
      <c r="O4981" s="1">
        <v>-1.817333935614478</v>
      </c>
      <c r="P4981">
        <v>3.5402263498046607E-2</v>
      </c>
      <c r="Q4981">
        <v>0.3541282103808911</v>
      </c>
      <c r="R4981">
        <v>0.36845473854595823</v>
      </c>
      <c r="S4981">
        <v>0.5327822812552867</v>
      </c>
      <c r="T4981">
        <v>0.30673260198820218</v>
      </c>
      <c r="U4981" s="1">
        <v>-0.99958261574131313</v>
      </c>
      <c r="V4981">
        <v>-0.65159517456485128</v>
      </c>
      <c r="W4981">
        <v>-0.46438411545149055</v>
      </c>
      <c r="X4981">
        <v>-0.32381822861935733</v>
      </c>
      <c r="Y4981">
        <v>-0.21394020679903183</v>
      </c>
      <c r="Z4981">
        <v>-0.17537267014133551</v>
      </c>
      <c r="AA4981">
        <v>-0.20117327570759169</v>
      </c>
      <c r="AB4981">
        <v>-0.21343540976506994</v>
      </c>
      <c r="AC4981">
        <v>-0.19566105332828432</v>
      </c>
      <c r="AD4981">
        <v>-0.67000981599489162</v>
      </c>
      <c r="AE4981" s="1">
        <v>-0.62072812390528098</v>
      </c>
      <c r="AF4981">
        <v>-4.4578829880217531E-2</v>
      </c>
      <c r="AG4981">
        <v>1.5910310894550388E-3</v>
      </c>
      <c r="AH4981">
        <v>0.15673036519576022</v>
      </c>
      <c r="AI4981">
        <v>-0.36707208371414068</v>
      </c>
      <c r="AJ4981">
        <v>-0.56433986876661735</v>
      </c>
      <c r="AK4981">
        <v>-5.8522847340865623E-2</v>
      </c>
      <c r="AL4981">
        <v>-0.19611538080923144</v>
      </c>
      <c r="AM4981">
        <v>0.56532205672557467</v>
      </c>
      <c r="AN4981">
        <v>-0.18413310629505722</v>
      </c>
      <c r="AO4981" s="1">
        <v>-0.99768676486291374</v>
      </c>
      <c r="AP4981">
        <v>-0.62007705874544505</v>
      </c>
      <c r="AQ4981">
        <v>-0.43911563560982453</v>
      </c>
      <c r="AR4981">
        <v>-0.2931098580525498</v>
      </c>
      <c r="AS4981">
        <v>-0.2332333197378979</v>
      </c>
      <c r="AT4981">
        <v>-0.21334443268145925</v>
      </c>
      <c r="AU4981">
        <v>-0.19520688545749784</v>
      </c>
      <c r="AV4981">
        <v>-0.21837754428607567</v>
      </c>
      <c r="AW4981">
        <v>-0.13752458269998327</v>
      </c>
      <c r="AX4981">
        <v>-0.64923221436777045</v>
      </c>
      <c r="AY4981" s="1">
        <v>-1</v>
      </c>
      <c r="AZ4981">
        <v>-1</v>
      </c>
      <c r="BA4981">
        <v>-1</v>
      </c>
      <c r="BB4981" s="18">
        <v>3.2185538789046633</v>
      </c>
      <c r="BC4981" s="15">
        <v>-0.35458389156125442</v>
      </c>
      <c r="BD4981" s="15">
        <v>-0.43304570143381382</v>
      </c>
      <c r="BE4981" s="15">
        <v>-0.47033588164214252</v>
      </c>
      <c r="BF4981" s="15">
        <v>-0.41628256991777962</v>
      </c>
      <c r="BG4981" s="15">
        <v>-0.47187101184678965</v>
      </c>
      <c r="BH4981" s="18">
        <v>-1.089066361129159E-2</v>
      </c>
      <c r="BI4981" s="15">
        <v>-0.33133990035552147</v>
      </c>
      <c r="BJ4981" s="15">
        <v>-0.19456405335734975</v>
      </c>
      <c r="BK4981" s="15">
        <v>-0.2317698699048312</v>
      </c>
      <c r="BL4981" s="15">
        <v>-2.5872784509440114E-2</v>
      </c>
      <c r="BM4981" s="15">
        <v>-0.27799755076445221</v>
      </c>
      <c r="BN4981" s="1"/>
    </row>
    <row r="4982" spans="1:66" x14ac:dyDescent="0.25">
      <c r="A4982">
        <v>9164951</v>
      </c>
      <c r="B4982" t="s">
        <v>16287</v>
      </c>
      <c r="C4982" t="s">
        <v>16288</v>
      </c>
      <c r="D4982" t="s">
        <v>16289</v>
      </c>
      <c r="E4982" t="s">
        <v>16290</v>
      </c>
      <c r="F4982" s="23">
        <v>4.7381569999999998E-2</v>
      </c>
      <c r="G4982" s="23">
        <v>0.21096862999999999</v>
      </c>
      <c r="H4982" s="23">
        <v>0.42508439999999997</v>
      </c>
      <c r="I4982" s="11">
        <v>0.12544699533254455</v>
      </c>
      <c r="J4982" s="12">
        <v>0.31724496450711076</v>
      </c>
      <c r="K4982" s="12">
        <v>-0.26157320154311731</v>
      </c>
      <c r="L4982" s="12">
        <v>0.28123841713684777</v>
      </c>
      <c r="M4982" s="12">
        <v>0.29018163918955681</v>
      </c>
      <c r="N4982" s="12">
        <v>-4.9476504265106913E-2</v>
      </c>
      <c r="O4982" s="1">
        <v>0.1052001075296834</v>
      </c>
      <c r="P4982">
        <v>0.26561396513142554</v>
      </c>
      <c r="Q4982">
        <v>-0.20157599121141381</v>
      </c>
      <c r="R4982">
        <v>0.27883419819840327</v>
      </c>
      <c r="S4982">
        <v>0.30148958990810398</v>
      </c>
      <c r="T4982">
        <v>-4.6809546440627139E-2</v>
      </c>
      <c r="U4982" s="1">
        <v>-0.1814186760726488</v>
      </c>
      <c r="V4982">
        <v>-0.1590248250354781</v>
      </c>
      <c r="W4982">
        <v>-0.75562228929230202</v>
      </c>
      <c r="X4982">
        <v>-0.45762017749486134</v>
      </c>
      <c r="Y4982">
        <v>-1.5881306745026073E-2</v>
      </c>
      <c r="Z4982">
        <v>1.9733584576102199E-2</v>
      </c>
      <c r="AA4982">
        <v>0.81262142185420805</v>
      </c>
      <c r="AB4982">
        <v>-0.43492485684924392</v>
      </c>
      <c r="AC4982">
        <v>-0.56296751890868935</v>
      </c>
      <c r="AD4982">
        <v>-0.43448813160134558</v>
      </c>
      <c r="AE4982" s="1">
        <v>-0.34769872497113119</v>
      </c>
      <c r="AF4982">
        <v>-0.810961416582754</v>
      </c>
      <c r="AG4982">
        <v>-0.92912974978644836</v>
      </c>
      <c r="AH4982">
        <v>-0.79385159661160343</v>
      </c>
      <c r="AI4982">
        <v>-0.56385824002751606</v>
      </c>
      <c r="AJ4982">
        <v>0.67809534339612676</v>
      </c>
      <c r="AK4982">
        <v>0.2207642998966633</v>
      </c>
      <c r="AL4982">
        <v>-0.24240670048237209</v>
      </c>
      <c r="AM4982">
        <v>-0.44029342775403341</v>
      </c>
      <c r="AN4982">
        <v>-0.9139098507464446</v>
      </c>
      <c r="AO4982" s="1">
        <v>-0.27403917545873285</v>
      </c>
      <c r="AP4982">
        <v>-0.44761558729556694</v>
      </c>
      <c r="AQ4982">
        <v>-0.928713174055664</v>
      </c>
      <c r="AR4982">
        <v>-0.65715974904686969</v>
      </c>
      <c r="AS4982">
        <v>-0.24255333301811141</v>
      </c>
      <c r="AT4982">
        <v>0.29215473336043524</v>
      </c>
      <c r="AU4982">
        <v>0.67980556445366735</v>
      </c>
      <c r="AV4982">
        <v>-0.41475083584372557</v>
      </c>
      <c r="AW4982">
        <v>-0.58869530441099827</v>
      </c>
      <c r="AX4982">
        <v>-0.68957606777260427</v>
      </c>
      <c r="AY4982" s="1">
        <v>7</v>
      </c>
      <c r="AZ4982">
        <v>-3</v>
      </c>
      <c r="BA4982">
        <v>-3</v>
      </c>
      <c r="BB4982" s="18">
        <v>0.13045282750934903</v>
      </c>
      <c r="BC4982" s="15">
        <v>-0.15074532593658521</v>
      </c>
      <c r="BD4982" s="15">
        <v>1.2282228502177757</v>
      </c>
      <c r="BE4982" s="15">
        <v>-0.94147447105473292</v>
      </c>
      <c r="BF4982" s="15">
        <v>-1.1641626595584134</v>
      </c>
      <c r="BG4982" s="15">
        <v>-0.21268574098649598</v>
      </c>
      <c r="BH4982" s="18">
        <v>0.52670619850540634</v>
      </c>
      <c r="BI4982" s="15">
        <v>0.85134632467829796</v>
      </c>
      <c r="BJ4982" s="15">
        <v>0.40198334883370651</v>
      </c>
      <c r="BK4982" s="15">
        <v>-5.311783446369258E-2</v>
      </c>
      <c r="BL4982" s="15">
        <v>-0.24755678609599033</v>
      </c>
      <c r="BM4982" s="15">
        <v>-0.36896873164863447</v>
      </c>
      <c r="BN4982" s="1"/>
    </row>
    <row r="4983" spans="1:66" x14ac:dyDescent="0.25">
      <c r="A4983">
        <v>9164888</v>
      </c>
      <c r="B4983" t="s">
        <v>16299</v>
      </c>
      <c r="C4983" t="s">
        <v>16300</v>
      </c>
      <c r="D4983" t="s">
        <v>16301</v>
      </c>
      <c r="E4983" t="s">
        <v>16302</v>
      </c>
      <c r="F4983" s="23">
        <v>0.19279062999999999</v>
      </c>
      <c r="G4983" s="23">
        <v>7.7113785000000004E-2</v>
      </c>
      <c r="H4983" s="23">
        <v>0.90295579999999998</v>
      </c>
      <c r="I4983" s="11">
        <v>-8.653819659112616E-2</v>
      </c>
      <c r="J4983" s="12">
        <v>-0.13206616021064282</v>
      </c>
      <c r="K4983" s="12">
        <v>-9.0701311726820149E-3</v>
      </c>
      <c r="L4983" s="12">
        <v>-0.19343607362946424</v>
      </c>
      <c r="M4983" s="12">
        <v>-0.26168932256231392</v>
      </c>
      <c r="N4983" s="12">
        <v>-0.37514854204566056</v>
      </c>
      <c r="O4983" s="1">
        <v>-9.7999813459067636E-2</v>
      </c>
      <c r="P4983">
        <v>-0.20814067230790823</v>
      </c>
      <c r="Q4983">
        <v>-1.3289044260929481E-2</v>
      </c>
      <c r="R4983">
        <v>-0.30713413065971301</v>
      </c>
      <c r="S4983">
        <v>-0.32272962620490114</v>
      </c>
      <c r="T4983">
        <v>-0.56001554531515285</v>
      </c>
      <c r="U4983" s="1">
        <v>-0.59022822693766397</v>
      </c>
      <c r="V4983">
        <v>-0.10829444697255801</v>
      </c>
      <c r="W4983">
        <v>0.22131254119490093</v>
      </c>
      <c r="X4983">
        <v>0.52958442646743542</v>
      </c>
      <c r="Y4983">
        <v>0.11761103138504371</v>
      </c>
      <c r="Z4983">
        <v>-0.45324538278502036</v>
      </c>
      <c r="AA4983">
        <v>-0.43390477598365629</v>
      </c>
      <c r="AB4983">
        <v>-0.37295526856540939</v>
      </c>
      <c r="AC4983">
        <v>0.55226616901137837</v>
      </c>
      <c r="AD4983">
        <v>7.7947232364399099E-2</v>
      </c>
      <c r="AE4983" s="1">
        <v>-0.81139832124959976</v>
      </c>
      <c r="AF4983">
        <v>-0.40905431812611731</v>
      </c>
      <c r="AG4983">
        <v>-0.44649289194829661</v>
      </c>
      <c r="AH4983">
        <v>-0.15931000461228925</v>
      </c>
      <c r="AI4983">
        <v>-0.46833019486412747</v>
      </c>
      <c r="AJ4983">
        <v>-0.29398098844734771</v>
      </c>
      <c r="AK4983">
        <v>8.1615741917863777E-2</v>
      </c>
      <c r="AL4983">
        <v>-0.39752008726941024</v>
      </c>
      <c r="AM4983">
        <v>0.26681720741342202</v>
      </c>
      <c r="AN4983">
        <v>-0.56686284832046474</v>
      </c>
      <c r="AO4983" s="1">
        <v>-0.76853373024248839</v>
      </c>
      <c r="AP4983">
        <v>-0.28784495547542671</v>
      </c>
      <c r="AQ4983">
        <v>-0.13551534430424092</v>
      </c>
      <c r="AR4983">
        <v>0.18879000954107369</v>
      </c>
      <c r="AS4983">
        <v>-0.20241325057224996</v>
      </c>
      <c r="AT4983">
        <v>-0.40443546132564695</v>
      </c>
      <c r="AU4983">
        <v>-0.18228535580169841</v>
      </c>
      <c r="AV4983">
        <v>-0.4206154849690279</v>
      </c>
      <c r="AW4983">
        <v>0.44121582242613494</v>
      </c>
      <c r="AX4983">
        <v>-0.27889459467077143</v>
      </c>
      <c r="AY4983" s="1">
        <v>-1</v>
      </c>
      <c r="AZ4983">
        <v>-1</v>
      </c>
      <c r="BA4983">
        <v>-1</v>
      </c>
      <c r="BB4983" s="18">
        <v>0.94452555513050873</v>
      </c>
      <c r="BC4983" s="15">
        <v>-0.19477463447308416</v>
      </c>
      <c r="BD4983" s="15">
        <v>-0.17365789822740338</v>
      </c>
      <c r="BE4983" s="15">
        <v>-0.10711114063732992</v>
      </c>
      <c r="BF4983" s="15">
        <v>0.90307728141263899</v>
      </c>
      <c r="BG4983" s="15">
        <v>0.42850593040217588</v>
      </c>
      <c r="BH4983" s="18">
        <v>0.64995986140638295</v>
      </c>
      <c r="BI4983" s="15">
        <v>-0.64431208304892651</v>
      </c>
      <c r="BJ4983" s="15">
        <v>-0.20453154230937196</v>
      </c>
      <c r="BK4983" s="15">
        <v>-0.765544450602759</v>
      </c>
      <c r="BL4983" s="15">
        <v>1.2318057425424947E-2</v>
      </c>
      <c r="BM4983" s="15">
        <v>-0.84845493647826409</v>
      </c>
      <c r="BN4983" s="1"/>
    </row>
    <row r="4984" spans="1:66" x14ac:dyDescent="0.25">
      <c r="A4984">
        <v>9164869</v>
      </c>
      <c r="B4984" t="s">
        <v>16303</v>
      </c>
      <c r="C4984" t="s">
        <v>16304</v>
      </c>
      <c r="D4984" t="s">
        <v>16305</v>
      </c>
      <c r="E4984" t="s">
        <v>16306</v>
      </c>
      <c r="F4984" s="23">
        <v>2.0022985E-2</v>
      </c>
      <c r="G4984" s="23">
        <v>1.8788651999999999E-2</v>
      </c>
      <c r="H4984" s="23">
        <v>0.13302538</v>
      </c>
      <c r="I4984" s="11">
        <v>0.13246483174087964</v>
      </c>
      <c r="J4984" s="12">
        <v>-0.64973125709376012</v>
      </c>
      <c r="K4984" s="12">
        <v>-0.54757991200305667</v>
      </c>
      <c r="L4984" s="12">
        <v>-0.21653914729889706</v>
      </c>
      <c r="M4984" s="12">
        <v>-0.22168412357944553</v>
      </c>
      <c r="N4984" s="12">
        <v>8.5906652002000386E-2</v>
      </c>
      <c r="O4984" s="1">
        <v>0.25148935829668356</v>
      </c>
      <c r="P4984">
        <v>-1.082217839166099</v>
      </c>
      <c r="Q4984">
        <v>-0.62850355239841438</v>
      </c>
      <c r="R4984">
        <v>-0.38059600396647536</v>
      </c>
      <c r="S4984">
        <v>-0.4905111822642611</v>
      </c>
      <c r="T4984">
        <v>0.14211592394200767</v>
      </c>
      <c r="U4984" s="1">
        <v>0.4580812949275142</v>
      </c>
      <c r="V4984">
        <v>9.0567866188487292E-2</v>
      </c>
      <c r="W4984">
        <v>-0.52679043835919248</v>
      </c>
      <c r="X4984">
        <v>-0.47846633786994941</v>
      </c>
      <c r="Y4984">
        <v>-0.25718646497514414</v>
      </c>
      <c r="Z4984">
        <v>0.34352099893672539</v>
      </c>
      <c r="AA4984">
        <v>0.82132383403162901</v>
      </c>
      <c r="AB4984">
        <v>-0.10154617348535348</v>
      </c>
      <c r="AC4984">
        <v>-0.3480308995803425</v>
      </c>
      <c r="AD4984">
        <v>-0.217459752547038</v>
      </c>
      <c r="AE4984" s="1">
        <v>-0.16787058386234457</v>
      </c>
      <c r="AF4984">
        <v>0.25765528749064581</v>
      </c>
      <c r="AG4984">
        <v>-0.2321043253675848</v>
      </c>
      <c r="AH4984">
        <v>-0.14390713905016522</v>
      </c>
      <c r="AI4984">
        <v>0.40321625710497105</v>
      </c>
      <c r="AJ4984">
        <v>-0.49378160772471674</v>
      </c>
      <c r="AK4984">
        <v>0.63731165349856145</v>
      </c>
      <c r="AL4984">
        <v>-0.12937089725335624</v>
      </c>
      <c r="AM4984">
        <v>-0.58524598948780382</v>
      </c>
      <c r="AN4984">
        <v>1.480091974490132E-2</v>
      </c>
      <c r="AO4984" s="1">
        <v>0.28176193315635201</v>
      </c>
      <c r="AP4984">
        <v>0.18107114724561357</v>
      </c>
      <c r="AQ4984">
        <v>-0.50727952913299745</v>
      </c>
      <c r="AR4984">
        <v>-0.43190678662920556</v>
      </c>
      <c r="AS4984">
        <v>-2.5018735099610837E-2</v>
      </c>
      <c r="AT4984">
        <v>5.2723035622006781E-2</v>
      </c>
      <c r="AU4984">
        <v>0.90962580397562554</v>
      </c>
      <c r="AV4984">
        <v>-0.13426323338822144</v>
      </c>
      <c r="AW4984">
        <v>-0.52130493795344812</v>
      </c>
      <c r="AX4984">
        <v>-0.16172749415116752</v>
      </c>
      <c r="AY4984" s="1">
        <v>7</v>
      </c>
      <c r="AZ4984">
        <v>7</v>
      </c>
      <c r="BA4984">
        <v>7</v>
      </c>
      <c r="BB4984" s="18">
        <v>-0.52122441130987485</v>
      </c>
      <c r="BC4984" s="15">
        <v>0.9637874447005883</v>
      </c>
      <c r="BD4984" s="15">
        <v>1.8489431888675485</v>
      </c>
      <c r="BE4984" s="15">
        <v>0.13927629643312064</v>
      </c>
      <c r="BF4984" s="15">
        <v>-0.31735006726156906</v>
      </c>
      <c r="BG4984" s="15">
        <v>-0.14905581027914847</v>
      </c>
      <c r="BH4984" s="18">
        <v>-0.15399660578277732</v>
      </c>
      <c r="BI4984" s="15">
        <v>-0.83744070460653519</v>
      </c>
      <c r="BJ4984" s="15">
        <v>0.33090578382287844</v>
      </c>
      <c r="BK4984" s="15">
        <v>-0.461027911319424</v>
      </c>
      <c r="BL4984" s="15">
        <v>-0.93191752001404515</v>
      </c>
      <c r="BM4984" s="15">
        <v>8.9100316749237615E-2</v>
      </c>
      <c r="BN4984" s="1"/>
    </row>
    <row r="4985" spans="1:66" x14ac:dyDescent="0.25">
      <c r="A4985">
        <v>9164981</v>
      </c>
      <c r="B4985" t="s">
        <v>16307</v>
      </c>
      <c r="C4985" t="s">
        <v>16308</v>
      </c>
      <c r="D4985" t="s">
        <v>16309</v>
      </c>
      <c r="E4985" t="s">
        <v>16310</v>
      </c>
      <c r="F4985" s="23">
        <v>0.35072449999999999</v>
      </c>
      <c r="G4985" s="23">
        <v>0.73735300000000004</v>
      </c>
      <c r="H4985" s="23">
        <v>0.23898633999999999</v>
      </c>
      <c r="I4985" s="11">
        <v>0.41998085605230506</v>
      </c>
      <c r="J4985" s="12">
        <v>5.1379744105653782E-2</v>
      </c>
      <c r="K4985" s="12">
        <v>-0.17655804912212555</v>
      </c>
      <c r="L4985" s="12">
        <v>-0.23031326740596589</v>
      </c>
      <c r="M4985" s="12">
        <v>-0.17035252619060492</v>
      </c>
      <c r="N4985" s="12">
        <v>-0.13736297340297129</v>
      </c>
      <c r="O4985" s="1">
        <v>0.70187306450725262</v>
      </c>
      <c r="P4985">
        <v>0.11742619122377451</v>
      </c>
      <c r="Q4985">
        <v>-0.47599366004444327</v>
      </c>
      <c r="R4985">
        <v>-0.52132527645635518</v>
      </c>
      <c r="S4985">
        <v>-0.43880150028125858</v>
      </c>
      <c r="T4985">
        <v>-0.31440388105034717</v>
      </c>
      <c r="U4985" s="1">
        <v>-9.6423876310714769E-3</v>
      </c>
      <c r="V4985">
        <v>0.43582842240817055</v>
      </c>
      <c r="W4985">
        <v>0.68125089782168236</v>
      </c>
      <c r="X4985">
        <v>8.9479903954716417E-2</v>
      </c>
      <c r="Y4985">
        <v>0.28681828378786789</v>
      </c>
      <c r="Z4985">
        <v>-0.56092658117018568</v>
      </c>
      <c r="AA4985">
        <v>-0.36270979681811288</v>
      </c>
      <c r="AB4985">
        <v>0.80080986983322233</v>
      </c>
      <c r="AC4985">
        <v>-0.17363416326386319</v>
      </c>
      <c r="AD4985">
        <v>0.40493345317125734</v>
      </c>
      <c r="AE4985" s="1">
        <v>-0.95293806367933898</v>
      </c>
      <c r="AF4985">
        <v>-0.80016458215513275</v>
      </c>
      <c r="AG4985">
        <v>-0.48218300740423464</v>
      </c>
      <c r="AH4985">
        <v>-0.34906164592039252</v>
      </c>
      <c r="AI4985">
        <v>-0.13312918667494739</v>
      </c>
      <c r="AJ4985">
        <v>5.9198969363517664E-2</v>
      </c>
      <c r="AK4985">
        <v>-0.36522064375216495</v>
      </c>
      <c r="AL4985">
        <v>-0.20538445132442701</v>
      </c>
      <c r="AM4985">
        <v>-0.30840275129131745</v>
      </c>
      <c r="AN4985">
        <v>-0.69538460961195492</v>
      </c>
      <c r="AO4985" s="1">
        <v>-0.93735432372405736</v>
      </c>
      <c r="AP4985">
        <v>-0.68568445700154657</v>
      </c>
      <c r="AQ4985">
        <v>-0.31758209239593571</v>
      </c>
      <c r="AR4985">
        <v>-0.32210891484306742</v>
      </c>
      <c r="AS4985">
        <v>-6.5133625086657293E-2</v>
      </c>
      <c r="AT4985">
        <v>-7.0024467603786708E-2</v>
      </c>
      <c r="AU4985">
        <v>-0.44124876789991185</v>
      </c>
      <c r="AV4985">
        <v>-1.8641958000634458E-2</v>
      </c>
      <c r="AW4985">
        <v>-0.34230550513306712</v>
      </c>
      <c r="AX4985">
        <v>-0.58991672005477247</v>
      </c>
      <c r="AY4985" s="1">
        <v>8</v>
      </c>
      <c r="AZ4985">
        <v>-1</v>
      </c>
      <c r="BA4985">
        <v>-1</v>
      </c>
      <c r="BB4985" s="18">
        <v>7.4841179994160068E-2</v>
      </c>
      <c r="BC4985" s="15">
        <v>-0.15059529952813014</v>
      </c>
      <c r="BD4985" s="15">
        <v>-7.2278222207149037E-2</v>
      </c>
      <c r="BE4985" s="15">
        <v>0.38743794156514033</v>
      </c>
      <c r="BF4985" s="15">
        <v>2.4271114556138431E-3</v>
      </c>
      <c r="BG4985" s="15">
        <v>0.18435565003150498</v>
      </c>
      <c r="BH4985" s="18">
        <v>1.5466475978491063</v>
      </c>
      <c r="BI4985" s="15">
        <v>2.9462996064820429E-2</v>
      </c>
      <c r="BJ4985" s="15">
        <v>-0.69101897211773589</v>
      </c>
      <c r="BK4985" s="15">
        <v>-0.41968585991362578</v>
      </c>
      <c r="BL4985" s="15">
        <v>-0.59456662702543106</v>
      </c>
      <c r="BM4985" s="15">
        <v>-0.29702749616826568</v>
      </c>
      <c r="BN4985" s="1"/>
    </row>
    <row r="4986" spans="1:66" x14ac:dyDescent="0.25">
      <c r="A4986">
        <v>9164867</v>
      </c>
      <c r="B4986" t="s">
        <v>16315</v>
      </c>
      <c r="C4986" t="s">
        <v>16316</v>
      </c>
      <c r="D4986" t="s">
        <v>16317</v>
      </c>
      <c r="E4986" t="s">
        <v>16318</v>
      </c>
      <c r="F4986" s="23">
        <v>2.151113E-5</v>
      </c>
      <c r="G4986" s="23">
        <v>0.44980174000000001</v>
      </c>
      <c r="H4986" s="23">
        <v>4.5582293999999997E-3</v>
      </c>
      <c r="I4986" s="11">
        <v>-4.1631024541256896E-2</v>
      </c>
      <c r="J4986" s="12">
        <v>0.5990237443886286</v>
      </c>
      <c r="K4986" s="12">
        <v>-9.5110802632811381E-2</v>
      </c>
      <c r="L4986" s="12">
        <v>0.30196641671257218</v>
      </c>
      <c r="M4986" s="12">
        <v>-0.81291003334522216</v>
      </c>
      <c r="N4986" s="12">
        <v>-0.38648321522666612</v>
      </c>
      <c r="O4986" s="1">
        <v>-2.7679014664872721E-2</v>
      </c>
      <c r="P4986">
        <v>0.52693614062389704</v>
      </c>
      <c r="Q4986">
        <v>-9.3591225047700316E-2</v>
      </c>
      <c r="R4986">
        <v>0.3266701972700507</v>
      </c>
      <c r="S4986">
        <v>-0.88250729434669684</v>
      </c>
      <c r="T4986">
        <v>-0.52799933123628917</v>
      </c>
      <c r="U4986" s="1">
        <v>-0.83290286687407655</v>
      </c>
      <c r="V4986">
        <v>-0.46424011711717483</v>
      </c>
      <c r="W4986">
        <v>-0.40476279416651889</v>
      </c>
      <c r="X4986">
        <v>-6.0418824262829164E-2</v>
      </c>
      <c r="Y4986">
        <v>-0.37235749729722628</v>
      </c>
      <c r="Z4986">
        <v>-0.24568040634863908</v>
      </c>
      <c r="AA4986">
        <v>-4.417618701398264E-2</v>
      </c>
      <c r="AB4986">
        <v>-0.46662183422346121</v>
      </c>
      <c r="AC4986">
        <v>0.29593305800923286</v>
      </c>
      <c r="AD4986">
        <v>-0.52633141229965685</v>
      </c>
      <c r="AE4986" s="1">
        <v>-0.64379810327840792</v>
      </c>
      <c r="AF4986">
        <v>-0.87328124775904048</v>
      </c>
      <c r="AG4986">
        <v>-0.7829591939910705</v>
      </c>
      <c r="AH4986">
        <v>-0.84143334603645847</v>
      </c>
      <c r="AI4986">
        <v>-0.57476400242872794</v>
      </c>
      <c r="AJ4986">
        <v>0.46082500905454427</v>
      </c>
      <c r="AK4986">
        <v>-5.417312350946548E-2</v>
      </c>
      <c r="AL4986">
        <v>1.3888360253241843E-2</v>
      </c>
      <c r="AM4986">
        <v>-0.48957434664800076</v>
      </c>
      <c r="AN4986">
        <v>-0.96844522630041807</v>
      </c>
      <c r="AO4986" s="1">
        <v>-0.85923065217620398</v>
      </c>
      <c r="AP4986">
        <v>-0.8302691383999119</v>
      </c>
      <c r="AQ4986">
        <v>-0.73862253484618168</v>
      </c>
      <c r="AR4986">
        <v>-0.60511461274098644</v>
      </c>
      <c r="AS4986">
        <v>-0.58010703233888816</v>
      </c>
      <c r="AT4986">
        <v>0.19098596713951191</v>
      </c>
      <c r="AU4986">
        <v>-5.9250500738154278E-2</v>
      </c>
      <c r="AV4986">
        <v>-0.225549949892657</v>
      </c>
      <c r="AW4986">
        <v>-0.18530913634601623</v>
      </c>
      <c r="AX4986">
        <v>-0.9265393249841759</v>
      </c>
      <c r="AY4986" s="1">
        <v>-1</v>
      </c>
      <c r="AZ4986">
        <v>-10</v>
      </c>
      <c r="BA4986">
        <v>-10</v>
      </c>
      <c r="BB4986" s="18">
        <v>1.41333351497683</v>
      </c>
      <c r="BC4986" s="15">
        <v>-0.31911490697776634</v>
      </c>
      <c r="BD4986" s="15">
        <v>4.546395278896785E-3</v>
      </c>
      <c r="BE4986" s="15">
        <v>-0.67399675761359912</v>
      </c>
      <c r="BF4986" s="15">
        <v>0.55083868393278479</v>
      </c>
      <c r="BG4986" s="15">
        <v>-0.52258693529501132</v>
      </c>
      <c r="BH4986" s="18">
        <v>1.3266511897754936</v>
      </c>
      <c r="BI4986" s="15">
        <v>0.92814651852376429</v>
      </c>
      <c r="BJ4986" s="15">
        <v>-0.19348921914147779</v>
      </c>
      <c r="BK4986" s="15">
        <v>-4.5255298046071112E-2</v>
      </c>
      <c r="BL4986" s="15">
        <v>-1.1417675549559101</v>
      </c>
      <c r="BM4986" s="15">
        <v>-1.3273056304579363</v>
      </c>
      <c r="BN4986" s="1"/>
    </row>
    <row r="4987" spans="1:66" x14ac:dyDescent="0.25">
      <c r="A4987">
        <v>9164910</v>
      </c>
      <c r="B4987" t="s">
        <v>16327</v>
      </c>
      <c r="C4987" t="s">
        <v>16328</v>
      </c>
      <c r="D4987" t="s">
        <v>16329</v>
      </c>
      <c r="E4987" t="s">
        <v>16330</v>
      </c>
      <c r="F4987" s="23">
        <v>0.11516216</v>
      </c>
      <c r="G4987" s="23">
        <v>0.97855959999999997</v>
      </c>
      <c r="H4987" s="23">
        <v>0.20428679999999999</v>
      </c>
      <c r="I4987" s="11">
        <v>0.5140800285318855</v>
      </c>
      <c r="J4987" s="12">
        <v>6.2082305772718661E-3</v>
      </c>
      <c r="K4987" s="12">
        <v>-0.23253909119306398</v>
      </c>
      <c r="L4987" s="12">
        <v>-0.23845922710601833</v>
      </c>
      <c r="M4987" s="12">
        <v>0.14190314456827036</v>
      </c>
      <c r="N4987" s="12">
        <v>-0.18499943794509419</v>
      </c>
      <c r="O4987" s="1">
        <v>1.1151224799158304</v>
      </c>
      <c r="P4987">
        <v>2.7676947218522818E-2</v>
      </c>
      <c r="Q4987">
        <v>-0.90802024429409556</v>
      </c>
      <c r="R4987">
        <v>-0.71938337206892145</v>
      </c>
      <c r="S4987">
        <v>0.79776059416018763</v>
      </c>
      <c r="T4987">
        <v>-0.8798212825783569</v>
      </c>
      <c r="U4987" s="1">
        <v>-0.10300974074545283</v>
      </c>
      <c r="V4987">
        <v>0.16168967113785587</v>
      </c>
      <c r="W4987">
        <v>-6.9324444400790497E-2</v>
      </c>
      <c r="X4987">
        <v>-0.60402188881006824</v>
      </c>
      <c r="Y4987">
        <v>-1.8603711891519121E-2</v>
      </c>
      <c r="Z4987">
        <v>-0.30753279471313816</v>
      </c>
      <c r="AA4987">
        <v>0.2975315560772287</v>
      </c>
      <c r="AB4987">
        <v>0.67102546798517149</v>
      </c>
      <c r="AC4987">
        <v>-0.74543025820319586</v>
      </c>
      <c r="AD4987">
        <v>-0.16892964184435688</v>
      </c>
      <c r="AE4987" s="1">
        <v>-0.98061082060349847</v>
      </c>
      <c r="AF4987">
        <v>-0.65400068948871593</v>
      </c>
      <c r="AG4987">
        <v>-0.41966399821093636</v>
      </c>
      <c r="AH4987">
        <v>-0.38400779688773395</v>
      </c>
      <c r="AI4987">
        <v>-0.34565206481378324</v>
      </c>
      <c r="AJ4987">
        <v>-0.15335811256154547</v>
      </c>
      <c r="AK4987">
        <v>-0.26421437141655096</v>
      </c>
      <c r="AL4987">
        <v>-7.7302625653979259E-2</v>
      </c>
      <c r="AM4987">
        <v>-0.14008364615763974</v>
      </c>
      <c r="AN4987">
        <v>-0.69879688939582674</v>
      </c>
      <c r="AO4987" s="1">
        <v>-0.87694543247496881</v>
      </c>
      <c r="AP4987">
        <v>-0.4815986047329488</v>
      </c>
      <c r="AQ4987">
        <v>-0.38661220896644871</v>
      </c>
      <c r="AR4987">
        <v>-0.59606363819380515</v>
      </c>
      <c r="AS4987">
        <v>-0.30117539760795559</v>
      </c>
      <c r="AT4987">
        <v>-0.26776602890886286</v>
      </c>
      <c r="AU4987">
        <v>-9.0484695457906397E-2</v>
      </c>
      <c r="AV4987">
        <v>0.23527278273138305</v>
      </c>
      <c r="AW4987">
        <v>-0.45279209323162728</v>
      </c>
      <c r="AX4987">
        <v>-0.66773854624267182</v>
      </c>
      <c r="AY4987" s="1">
        <v>-9</v>
      </c>
      <c r="AZ4987">
        <v>-1</v>
      </c>
      <c r="BA4987">
        <v>-1</v>
      </c>
      <c r="BB4987" s="18">
        <v>9.5793022930900154E-2</v>
      </c>
      <c r="BC4987" s="15">
        <v>-0.29262790779679587</v>
      </c>
      <c r="BD4987" s="15">
        <v>0.27983325757701355</v>
      </c>
      <c r="BE4987" s="15">
        <v>0.63320188653615317</v>
      </c>
      <c r="BF4987" s="15">
        <v>-0.70692977822810288</v>
      </c>
      <c r="BG4987" s="15">
        <v>-1.9267430937772501E-2</v>
      </c>
      <c r="BH4987" s="18">
        <v>1.7553102475624531</v>
      </c>
      <c r="BI4987" s="15">
        <v>-0.27258693167311832</v>
      </c>
      <c r="BJ4987" s="15">
        <v>-0.47083318697855753</v>
      </c>
      <c r="BK4987" s="15">
        <v>-0.13657552707955559</v>
      </c>
      <c r="BL4987" s="15">
        <v>-0.24884796300384182</v>
      </c>
      <c r="BM4987" s="15">
        <v>-0.61646968890877607</v>
      </c>
      <c r="BN4987" s="1"/>
    </row>
    <row r="4988" spans="1:66" x14ac:dyDescent="0.25">
      <c r="A4988">
        <v>9164952</v>
      </c>
      <c r="B4988" t="s">
        <v>16335</v>
      </c>
      <c r="C4988" t="s">
        <v>16336</v>
      </c>
      <c r="D4988" t="s">
        <v>16337</v>
      </c>
      <c r="E4988" t="s">
        <v>16338</v>
      </c>
      <c r="F4988" s="23">
        <v>4.6189005999999998E-2</v>
      </c>
      <c r="G4988" s="23">
        <v>0.43699652</v>
      </c>
      <c r="H4988" s="23">
        <v>0.12257845000000001</v>
      </c>
      <c r="I4988" s="11">
        <v>0.45491496308623053</v>
      </c>
      <c r="J4988" s="12">
        <v>0.41186173871526949</v>
      </c>
      <c r="K4988" s="12">
        <v>4.5305968950527215E-2</v>
      </c>
      <c r="L4988" s="12">
        <v>-1.0880973047318282E-2</v>
      </c>
      <c r="M4988" s="12">
        <v>-2.4630116448798357E-2</v>
      </c>
      <c r="N4988" s="12">
        <v>-0.42575645791459399</v>
      </c>
      <c r="O4988" s="1">
        <v>0.63059157422642353</v>
      </c>
      <c r="P4988">
        <v>0.54502540879928885</v>
      </c>
      <c r="Q4988">
        <v>6.5797023279713152E-2</v>
      </c>
      <c r="R4988">
        <v>-2.3673635171092926E-2</v>
      </c>
      <c r="S4988">
        <v>-4.8497868008300957E-2</v>
      </c>
      <c r="T4988">
        <v>-0.85949336637085982</v>
      </c>
      <c r="U4988" s="1">
        <v>5.5728020440020322E-2</v>
      </c>
      <c r="V4988">
        <v>-0.13143774572407879</v>
      </c>
      <c r="W4988">
        <v>-0.51581445988977614</v>
      </c>
      <c r="X4988">
        <v>2.24908021945695E-2</v>
      </c>
      <c r="Y4988">
        <v>0.43354896472798188</v>
      </c>
      <c r="Z4988">
        <v>0.22198507924247884</v>
      </c>
      <c r="AA4988">
        <v>0.52578065885206826</v>
      </c>
      <c r="AB4988">
        <v>-0.72048658219018802</v>
      </c>
      <c r="AC4988">
        <v>-0.40510010019232079</v>
      </c>
      <c r="AD4988">
        <v>-7.4318232676046134E-2</v>
      </c>
      <c r="AE4988" s="1">
        <v>-0.53610644464860946</v>
      </c>
      <c r="AF4988">
        <v>-0.87580687007658875</v>
      </c>
      <c r="AG4988">
        <v>-0.93234628558252053</v>
      </c>
      <c r="AH4988">
        <v>-0.68708640021014611</v>
      </c>
      <c r="AI4988">
        <v>-0.57920982469824323</v>
      </c>
      <c r="AJ4988">
        <v>0.57171135529746497</v>
      </c>
      <c r="AK4988">
        <v>0.14305600393309403</v>
      </c>
      <c r="AL4988">
        <v>-0.38177061428314679</v>
      </c>
      <c r="AM4988">
        <v>-0.28989336489777873</v>
      </c>
      <c r="AN4988">
        <v>-0.94774453317785756</v>
      </c>
      <c r="AO4988" s="1">
        <v>-0.45080668544729535</v>
      </c>
      <c r="AP4988">
        <v>-0.80544094320754989</v>
      </c>
      <c r="AQ4988">
        <v>-0.9739902408239467</v>
      </c>
      <c r="AR4988">
        <v>-0.59293643000156293</v>
      </c>
      <c r="AS4988">
        <v>-0.37129043317903943</v>
      </c>
      <c r="AT4988">
        <v>0.56800447506877805</v>
      </c>
      <c r="AU4988">
        <v>0.28793387222616768</v>
      </c>
      <c r="AV4988">
        <v>-0.55673318214466738</v>
      </c>
      <c r="AW4988">
        <v>-0.37872141741853416</v>
      </c>
      <c r="AX4988">
        <v>-0.85054026860319742</v>
      </c>
      <c r="AY4988" s="1">
        <v>-8</v>
      </c>
      <c r="AZ4988">
        <v>-10</v>
      </c>
      <c r="BA4988">
        <v>-3</v>
      </c>
      <c r="BB4988" s="18">
        <v>-0.15329141619594208</v>
      </c>
      <c r="BC4988" s="15">
        <v>4.8876459050612629E-2</v>
      </c>
      <c r="BD4988" s="15">
        <v>0.27003169770944185</v>
      </c>
      <c r="BE4988" s="15">
        <v>-0.63721826780875557</v>
      </c>
      <c r="BF4988" s="15">
        <v>-0.40762515527682713</v>
      </c>
      <c r="BG4988" s="15">
        <v>0.2028894359552269</v>
      </c>
      <c r="BH4988" s="18">
        <v>1.2116846798813876</v>
      </c>
      <c r="BI4988" s="15">
        <v>1.2846710005650153</v>
      </c>
      <c r="BJ4988" s="15">
        <v>0.40597263095012165</v>
      </c>
      <c r="BK4988" s="15">
        <v>-0.66986671711649093</v>
      </c>
      <c r="BL4988" s="15">
        <v>-0.48152802267896627</v>
      </c>
      <c r="BM4988" s="15">
        <v>-1.0745963250348247</v>
      </c>
      <c r="BN4988" s="1"/>
    </row>
    <row r="4989" spans="1:66" x14ac:dyDescent="0.25">
      <c r="A4989">
        <v>9164895</v>
      </c>
      <c r="B4989" t="s">
        <v>16379</v>
      </c>
      <c r="C4989" t="s">
        <v>16380</v>
      </c>
      <c r="D4989" t="s">
        <v>16381</v>
      </c>
      <c r="E4989" t="s">
        <v>16382</v>
      </c>
      <c r="F4989" s="23">
        <v>3.7020412999999998E-4</v>
      </c>
      <c r="G4989" s="23">
        <v>0.21481453</v>
      </c>
      <c r="H4989" s="23">
        <v>4.509674E-3</v>
      </c>
      <c r="I4989" s="11">
        <v>0.21322568296301531</v>
      </c>
      <c r="J4989" s="12">
        <v>1.0147660045258484</v>
      </c>
      <c r="K4989" s="12">
        <v>-0.17777599295082488</v>
      </c>
      <c r="L4989" s="12">
        <v>0.22442926331914628</v>
      </c>
      <c r="M4989" s="12">
        <v>-0.28060512991993342</v>
      </c>
      <c r="N4989" s="12">
        <v>-0.27934141135888008</v>
      </c>
      <c r="O4989" s="1">
        <v>0.14662008263170395</v>
      </c>
      <c r="P4989">
        <v>0.65934829932517669</v>
      </c>
      <c r="Q4989">
        <v>-0.12384159455460871</v>
      </c>
      <c r="R4989">
        <v>0.18352480891983744</v>
      </c>
      <c r="S4989">
        <v>-0.24185289593423454</v>
      </c>
      <c r="T4989">
        <v>-0.27930732662993035</v>
      </c>
      <c r="U4989" s="1">
        <v>-0.37645531727678794</v>
      </c>
      <c r="V4989">
        <v>-0.1609637657969854</v>
      </c>
      <c r="W4989">
        <v>-0.71668890826171971</v>
      </c>
      <c r="X4989">
        <v>-0.44911351538666161</v>
      </c>
      <c r="Y4989">
        <v>-0.54650788154537311</v>
      </c>
      <c r="Z4989">
        <v>-0.17285046900623521</v>
      </c>
      <c r="AA4989">
        <v>0.75793422228543661</v>
      </c>
      <c r="AB4989">
        <v>-0.39345041592121838</v>
      </c>
      <c r="AC4989">
        <v>-2.1580773089397855E-2</v>
      </c>
      <c r="AD4989">
        <v>-0.57962943748146234</v>
      </c>
      <c r="AE4989" s="1">
        <v>-0.24762087603134375</v>
      </c>
      <c r="AF4989">
        <v>-0.81332429872473533</v>
      </c>
      <c r="AG4989">
        <v>-0.79287778181816382</v>
      </c>
      <c r="AH4989">
        <v>-0.78984410404419825</v>
      </c>
      <c r="AI4989">
        <v>-0.6090419904957739</v>
      </c>
      <c r="AJ4989">
        <v>0.7811620281003937</v>
      </c>
      <c r="AK4989">
        <v>3.4974266665059116E-2</v>
      </c>
      <c r="AL4989">
        <v>-6.4674624702925815E-2</v>
      </c>
      <c r="AM4989">
        <v>-0.39004055559809686</v>
      </c>
      <c r="AN4989">
        <v>-0.86158652914244338</v>
      </c>
      <c r="AO4989" s="1">
        <v>-0.34012394670881285</v>
      </c>
      <c r="AP4989">
        <v>-0.73875636953902635</v>
      </c>
      <c r="AQ4989">
        <v>-0.91712767365115377</v>
      </c>
      <c r="AR4989">
        <v>-0.82044291121638735</v>
      </c>
      <c r="AS4989">
        <v>-0.70307249881747858</v>
      </c>
      <c r="AT4989">
        <v>0.59433715877133075</v>
      </c>
      <c r="AU4989">
        <v>0.29599478791798978</v>
      </c>
      <c r="AV4989">
        <v>-0.19266857756489725</v>
      </c>
      <c r="AW4989">
        <v>-0.3347148170157575</v>
      </c>
      <c r="AX4989">
        <v>-0.92653150605048995</v>
      </c>
      <c r="AY4989" s="1">
        <v>7</v>
      </c>
      <c r="AZ4989">
        <v>-10</v>
      </c>
      <c r="BA4989">
        <v>-10</v>
      </c>
      <c r="BB4989" s="18">
        <v>0.24198317872593486</v>
      </c>
      <c r="BC4989" s="15">
        <v>-0.30925597481114708</v>
      </c>
      <c r="BD4989" s="15">
        <v>0.624804758145586</v>
      </c>
      <c r="BE4989" s="15">
        <v>-0.53063235759165861</v>
      </c>
      <c r="BF4989" s="15">
        <v>-0.15745386164344469</v>
      </c>
      <c r="BG4989" s="15">
        <v>-0.68422853280055851</v>
      </c>
      <c r="BH4989" s="18">
        <v>0.72815360482185121</v>
      </c>
      <c r="BI4989" s="15">
        <v>2.0044860376534386</v>
      </c>
      <c r="BJ4989" s="15">
        <v>0.2194622635572642</v>
      </c>
      <c r="BK4989" s="15">
        <v>-1.8916934477325231E-2</v>
      </c>
      <c r="BL4989" s="15">
        <v>-0.79725444139601109</v>
      </c>
      <c r="BM4989" s="15">
        <v>-1.3211477401839284</v>
      </c>
      <c r="BN4989" s="1"/>
    </row>
    <row r="4990" spans="1:66" x14ac:dyDescent="0.25">
      <c r="A4990">
        <v>9164915</v>
      </c>
      <c r="B4990" t="s">
        <v>16399</v>
      </c>
      <c r="C4990" t="s">
        <v>16400</v>
      </c>
      <c r="D4990" t="s">
        <v>16401</v>
      </c>
      <c r="E4990" t="s">
        <v>16402</v>
      </c>
      <c r="F4990" s="23">
        <v>0.18463065000000001</v>
      </c>
      <c r="G4990" s="23">
        <v>0.56085825</v>
      </c>
      <c r="H4990" s="23">
        <v>0.32380888000000002</v>
      </c>
      <c r="I4990" s="11">
        <v>0.38577814292551021</v>
      </c>
      <c r="J4990" s="12">
        <v>0.35596158576352133</v>
      </c>
      <c r="K4990" s="12">
        <v>-0.28413157047615056</v>
      </c>
      <c r="L4990" s="12">
        <v>-9.6688035322431989E-2</v>
      </c>
      <c r="M4990" s="12">
        <v>1.7929134937447983E-2</v>
      </c>
      <c r="N4990" s="12">
        <v>-0.21711223025159004</v>
      </c>
      <c r="O4990" s="1">
        <v>0.47612347899596524</v>
      </c>
      <c r="P4990">
        <v>0.55720773491427089</v>
      </c>
      <c r="Q4990">
        <v>-0.41443818562808499</v>
      </c>
      <c r="R4990">
        <v>-0.15898253275859323</v>
      </c>
      <c r="S4990">
        <v>3.1882135233874183E-2</v>
      </c>
      <c r="T4990">
        <v>-0.42677243810868087</v>
      </c>
      <c r="U4990" s="1">
        <v>-0.27083793587750021</v>
      </c>
      <c r="V4990">
        <v>0.21381882894466314</v>
      </c>
      <c r="W4990">
        <v>-0.3958133698288539</v>
      </c>
      <c r="X4990">
        <v>-0.46754581812573043</v>
      </c>
      <c r="Y4990">
        <v>-0.21597069527811819</v>
      </c>
      <c r="Z4990">
        <v>-0.54129973831552924</v>
      </c>
      <c r="AA4990">
        <v>0.80150116324237797</v>
      </c>
      <c r="AB4990">
        <v>6.0364517501309216E-2</v>
      </c>
      <c r="AC4990">
        <v>-0.37543318302753997</v>
      </c>
      <c r="AD4990">
        <v>-0.29214794407023925</v>
      </c>
      <c r="AE4990" s="1">
        <v>-0.81242452502972262</v>
      </c>
      <c r="AF4990">
        <v>-0.89956189689490607</v>
      </c>
      <c r="AG4990">
        <v>-0.73345594410656934</v>
      </c>
      <c r="AH4990">
        <v>-0.6211748577365741</v>
      </c>
      <c r="AI4990">
        <v>-0.5694716040653407</v>
      </c>
      <c r="AJ4990">
        <v>0.32544127116605842</v>
      </c>
      <c r="AK4990">
        <v>-0.15383138648163616</v>
      </c>
      <c r="AL4990">
        <v>-0.19830345944268932</v>
      </c>
      <c r="AM4990">
        <v>-0.21625934620611487</v>
      </c>
      <c r="AN4990">
        <v>-0.93605159430274987</v>
      </c>
      <c r="AO4990" s="1">
        <v>-0.81344989602645357</v>
      </c>
      <c r="AP4990">
        <v>-0.66856734837574316</v>
      </c>
      <c r="AQ4990">
        <v>-0.80275061024868954</v>
      </c>
      <c r="AR4990">
        <v>-0.73965592115587009</v>
      </c>
      <c r="AS4990">
        <v>-0.58199596704116163</v>
      </c>
      <c r="AT4990">
        <v>3.2228340008195522E-2</v>
      </c>
      <c r="AU4990">
        <v>0.23132472406265644</v>
      </c>
      <c r="AV4990">
        <v>-0.14140400182431676</v>
      </c>
      <c r="AW4990">
        <v>-0.35360299123182709</v>
      </c>
      <c r="AX4990">
        <v>-0.92823911717481189</v>
      </c>
      <c r="AY4990" s="1">
        <v>7</v>
      </c>
      <c r="AZ4990">
        <v>-10</v>
      </c>
      <c r="BA4990">
        <v>-10</v>
      </c>
      <c r="BB4990" s="18">
        <v>0.20819729628218017</v>
      </c>
      <c r="BC4990" s="15">
        <v>-0.54811043760935985</v>
      </c>
      <c r="BD4990" s="15">
        <v>0.7023803833390555</v>
      </c>
      <c r="BE4990" s="15">
        <v>1.2192752773380352E-2</v>
      </c>
      <c r="BF4990" s="15">
        <v>-0.39364628387717032</v>
      </c>
      <c r="BG4990" s="15">
        <v>-0.24514595372033091</v>
      </c>
      <c r="BH4990" s="18">
        <v>1.468223496167455</v>
      </c>
      <c r="BI4990" s="15">
        <v>0.61452910649086345</v>
      </c>
      <c r="BJ4990" s="15">
        <v>-0.22564840621221771</v>
      </c>
      <c r="BK4990" s="15">
        <v>-0.30360911406597885</v>
      </c>
      <c r="BL4990" s="15">
        <v>-0.33508625351582105</v>
      </c>
      <c r="BM4990" s="15">
        <v>-0.95427658605206123</v>
      </c>
      <c r="BN4990" s="1"/>
    </row>
    <row r="4991" spans="1:66" x14ac:dyDescent="0.25">
      <c r="A4991">
        <v>9164898</v>
      </c>
      <c r="B4991" t="s">
        <v>16422</v>
      </c>
      <c r="C4991" t="s">
        <v>16423</v>
      </c>
      <c r="D4991" t="s">
        <v>16424</v>
      </c>
      <c r="E4991" t="s">
        <v>16425</v>
      </c>
      <c r="F4991" s="23">
        <v>0.33739852999999997</v>
      </c>
      <c r="G4991" s="23">
        <v>0.20742223000000001</v>
      </c>
      <c r="H4991" s="23">
        <v>6.5416470000000004E-2</v>
      </c>
      <c r="I4991" s="11">
        <v>0.56843914039806753</v>
      </c>
      <c r="J4991" s="12">
        <v>-0.16497688648725334</v>
      </c>
      <c r="K4991" s="12">
        <v>-0.39479839808274331</v>
      </c>
      <c r="L4991" s="12">
        <v>-0.12915207580729218</v>
      </c>
      <c r="M4991" s="12">
        <v>-0.15298372992535961</v>
      </c>
      <c r="N4991" s="12">
        <v>-0.4789683152874149</v>
      </c>
      <c r="O4991" s="1">
        <v>0.82945177830628847</v>
      </c>
      <c r="P4991">
        <v>-0.25136422312919832</v>
      </c>
      <c r="Q4991">
        <v>-0.57021141287805677</v>
      </c>
      <c r="R4991">
        <v>-0.22145969949473387</v>
      </c>
      <c r="S4991">
        <v>-0.28637830488991728</v>
      </c>
      <c r="T4991">
        <v>-0.61452167976455019</v>
      </c>
      <c r="U4991" s="1">
        <v>0.5825749113835289</v>
      </c>
      <c r="V4991">
        <v>0.43921714012408614</v>
      </c>
      <c r="W4991">
        <v>0.12532885606623512</v>
      </c>
      <c r="X4991">
        <v>0.31092932252075184</v>
      </c>
      <c r="Y4991">
        <v>0.73597482117800184</v>
      </c>
      <c r="Z4991">
        <v>2.700429131255188E-2</v>
      </c>
      <c r="AA4991">
        <v>0.38742431504714375</v>
      </c>
      <c r="AB4991">
        <v>-0.2251516351756318</v>
      </c>
      <c r="AC4991">
        <v>-0.34267688097853716</v>
      </c>
      <c r="AD4991">
        <v>0.53148376807756725</v>
      </c>
      <c r="AE4991" s="1">
        <v>-0.94140775688560563</v>
      </c>
      <c r="AF4991">
        <v>-0.69620171420541932</v>
      </c>
      <c r="AG4991">
        <v>-0.52085440053750542</v>
      </c>
      <c r="AH4991">
        <v>-0.3428272341582409</v>
      </c>
      <c r="AI4991">
        <v>2.0520200585113984E-2</v>
      </c>
      <c r="AJ4991">
        <v>-6.0774505764514465E-2</v>
      </c>
      <c r="AK4991">
        <v>-0.18183374353203219</v>
      </c>
      <c r="AL4991">
        <v>-0.26515354603869146</v>
      </c>
      <c r="AM4991">
        <v>-0.45416616213548155</v>
      </c>
      <c r="AN4991">
        <v>-0.64024393089469367</v>
      </c>
      <c r="AO4991" s="1">
        <v>-0.22258300884070159</v>
      </c>
      <c r="AP4991">
        <v>-0.15695338456430263</v>
      </c>
      <c r="AQ4991">
        <v>-0.30298991478243154</v>
      </c>
      <c r="AR4991">
        <v>9.1188792324737571E-3</v>
      </c>
      <c r="AS4991">
        <v>0.68833732970557804</v>
      </c>
      <c r="AT4991">
        <v>-2.4050936162497441E-2</v>
      </c>
      <c r="AU4991">
        <v>0.20797155489202696</v>
      </c>
      <c r="AV4991">
        <v>-0.41803819880328114</v>
      </c>
      <c r="AW4991">
        <v>-0.67680275847252802</v>
      </c>
      <c r="AX4991">
        <v>-2.7876638958986157E-2</v>
      </c>
      <c r="AY4991" s="1">
        <v>5</v>
      </c>
      <c r="AZ4991">
        <v>-1</v>
      </c>
      <c r="BA4991">
        <v>5</v>
      </c>
      <c r="BB4991" s="18">
        <v>-0.69594809063881513</v>
      </c>
      <c r="BC4991" s="15">
        <v>0.23593374198882269</v>
      </c>
      <c r="BD4991" s="15">
        <v>0.78691853731646633</v>
      </c>
      <c r="BE4991" s="15">
        <v>-0.14954451226336984</v>
      </c>
      <c r="BF4991" s="15">
        <v>-0.32920884620789315</v>
      </c>
      <c r="BG4991" s="15">
        <v>1.3197580485398432</v>
      </c>
      <c r="BH4991" s="18">
        <v>1.0686707098237711</v>
      </c>
      <c r="BI4991" s="15">
        <v>-0.27620783104452312</v>
      </c>
      <c r="BJ4991" s="15">
        <v>-0.4386632816298095</v>
      </c>
      <c r="BK4991" s="15">
        <v>-0.55047429505193668</v>
      </c>
      <c r="BL4991" s="15">
        <v>-0.80411978531411588</v>
      </c>
      <c r="BM4991" s="15">
        <v>-0.16711439551844007</v>
      </c>
      <c r="BN4991" s="1"/>
    </row>
    <row r="4992" spans="1:66" x14ac:dyDescent="0.25">
      <c r="A4992">
        <v>9164881</v>
      </c>
      <c r="B4992" t="s">
        <v>16442</v>
      </c>
      <c r="C4992" t="s">
        <v>16443</v>
      </c>
      <c r="D4992" t="s">
        <v>16444</v>
      </c>
      <c r="E4992" t="s">
        <v>16445</v>
      </c>
      <c r="F4992" s="23">
        <v>0.37967699999999999</v>
      </c>
      <c r="G4992" s="23">
        <v>0.83319940000000003</v>
      </c>
      <c r="H4992" s="23">
        <v>0.38850200000000001</v>
      </c>
      <c r="I4992" s="11">
        <v>0.37127946558169606</v>
      </c>
      <c r="J4992" s="12">
        <v>0.13153026593924519</v>
      </c>
      <c r="K4992" s="12">
        <v>-0.2164639759927599</v>
      </c>
      <c r="L4992" s="12">
        <v>-0.11690912709589404</v>
      </c>
      <c r="M4992" s="12">
        <v>0.16247687248413636</v>
      </c>
      <c r="N4992" s="12">
        <v>-0.18254793086131976</v>
      </c>
      <c r="O4992" s="1">
        <v>1.0933632090120469</v>
      </c>
      <c r="P4992">
        <v>0.39298651932288603</v>
      </c>
      <c r="Q4992">
        <v>-1.0695272664583331</v>
      </c>
      <c r="R4992">
        <v>-0.82516927801052919</v>
      </c>
      <c r="S4992">
        <v>0.71161715620735733</v>
      </c>
      <c r="T4992">
        <v>-0.89947769124229093</v>
      </c>
      <c r="U4992" s="1">
        <v>0.12538346868542227</v>
      </c>
      <c r="V4992">
        <v>-0.28994890463692868</v>
      </c>
      <c r="W4992">
        <v>-0.60735634638165992</v>
      </c>
      <c r="X4992">
        <v>-0.2334772860275813</v>
      </c>
      <c r="Y4992">
        <v>0.31481244697639488</v>
      </c>
      <c r="Z4992">
        <v>0.4921430461748828</v>
      </c>
      <c r="AA4992">
        <v>0.44809446875571923</v>
      </c>
      <c r="AB4992">
        <v>-0.51952604394047475</v>
      </c>
      <c r="AC4992">
        <v>-0.61014044928110023</v>
      </c>
      <c r="AD4992">
        <v>-0.22623646162979949</v>
      </c>
      <c r="AE4992" s="1">
        <v>-0.72311711823796254</v>
      </c>
      <c r="AF4992">
        <v>-0.88653470574356685</v>
      </c>
      <c r="AG4992">
        <v>-0.54926280642193981</v>
      </c>
      <c r="AH4992">
        <v>-0.19918501998841953</v>
      </c>
      <c r="AI4992">
        <v>-0.35371891534207511</v>
      </c>
      <c r="AJ4992">
        <v>0.39827043973676896</v>
      </c>
      <c r="AK4992">
        <v>-0.38447417437167247</v>
      </c>
      <c r="AL4992">
        <v>-0.48496204802323073</v>
      </c>
      <c r="AM4992">
        <v>0.10176757976224679</v>
      </c>
      <c r="AN4992">
        <v>-0.69547968716496433</v>
      </c>
      <c r="AO4992" s="1">
        <v>-0.64524846166733063</v>
      </c>
      <c r="AP4992">
        <v>-0.93007069772245476</v>
      </c>
      <c r="AQ4992">
        <v>-0.71024024049580248</v>
      </c>
      <c r="AR4992">
        <v>-0.2617054645303592</v>
      </c>
      <c r="AS4992">
        <v>-0.23621287463188237</v>
      </c>
      <c r="AT4992">
        <v>0.53120825424664364</v>
      </c>
      <c r="AU4992">
        <v>-0.22356944105132648</v>
      </c>
      <c r="AV4992">
        <v>-0.62185313725131064</v>
      </c>
      <c r="AW4992">
        <v>-9.4821262979454785E-2</v>
      </c>
      <c r="AX4992">
        <v>-0.72924915749141306</v>
      </c>
      <c r="AY4992" s="1">
        <v>-9</v>
      </c>
      <c r="AZ4992">
        <v>-2</v>
      </c>
      <c r="BA4992">
        <v>-2</v>
      </c>
      <c r="BB4992" s="18">
        <v>-0.11107021678129954</v>
      </c>
      <c r="BC4992" s="15">
        <v>0.21804808543225315</v>
      </c>
      <c r="BD4992" s="15">
        <v>0.19457185782703548</v>
      </c>
      <c r="BE4992" s="15">
        <v>-0.32113331865047978</v>
      </c>
      <c r="BF4992" s="15">
        <v>-0.36942737327669101</v>
      </c>
      <c r="BG4992" s="15">
        <v>0.12353757562536465</v>
      </c>
      <c r="BH4992" s="18">
        <v>1.2087094119990944</v>
      </c>
      <c r="BI4992" s="15">
        <v>0.68559606922045546</v>
      </c>
      <c r="BJ4992" s="15">
        <v>-0.57488827224630712</v>
      </c>
      <c r="BK4992" s="15">
        <v>-0.73670783505396831</v>
      </c>
      <c r="BL4992" s="15">
        <v>0.20812588870226731</v>
      </c>
      <c r="BM4992" s="15">
        <v>-0.52536187279772384</v>
      </c>
      <c r="BN4992" s="1"/>
    </row>
    <row r="4993" spans="1:66" x14ac:dyDescent="0.25">
      <c r="A4993">
        <v>9164868</v>
      </c>
      <c r="B4993" t="s">
        <v>16454</v>
      </c>
      <c r="C4993" t="s">
        <v>16455</v>
      </c>
      <c r="D4993" t="s">
        <v>16456</v>
      </c>
      <c r="E4993" t="s">
        <v>16457</v>
      </c>
      <c r="F4993" s="23">
        <v>0.66299819999999998</v>
      </c>
      <c r="G4993" s="23">
        <v>0.49772295</v>
      </c>
      <c r="H4993" s="23">
        <v>0.21655711999999999</v>
      </c>
      <c r="I4993" s="11">
        <v>0.18643903046269583</v>
      </c>
      <c r="J4993" s="12">
        <v>-0.12097372040751855</v>
      </c>
      <c r="K4993" s="12">
        <v>-0.53439859909822596</v>
      </c>
      <c r="L4993" s="12">
        <v>2.0783283034597835E-2</v>
      </c>
      <c r="M4993" s="12">
        <v>0.21898678534060648</v>
      </c>
      <c r="N4993" s="12">
        <v>-0.1631610607544518</v>
      </c>
      <c r="O4993" s="1">
        <v>0.65578543994076022</v>
      </c>
      <c r="P4993">
        <v>-0.74400511060648222</v>
      </c>
      <c r="Q4993">
        <v>-1.8176200567388379</v>
      </c>
      <c r="R4993">
        <v>7.8382760459008674E-2</v>
      </c>
      <c r="S4993">
        <v>0.68334313464302121</v>
      </c>
      <c r="T4993">
        <v>-0.73305121601544954</v>
      </c>
      <c r="U4993" s="1">
        <v>0.28236131626275146</v>
      </c>
      <c r="V4993">
        <v>0.50225153177125215</v>
      </c>
      <c r="W4993">
        <v>-0.25159490105199356</v>
      </c>
      <c r="X4993">
        <v>-0.15709533401153078</v>
      </c>
      <c r="Y4993">
        <v>-2.779915346480363E-2</v>
      </c>
      <c r="Z4993">
        <v>-0.35294220321948028</v>
      </c>
      <c r="AA4993">
        <v>0.97285350040898633</v>
      </c>
      <c r="AB4993">
        <v>-0.1388383548222131</v>
      </c>
      <c r="AC4993">
        <v>-0.17091247263973777</v>
      </c>
      <c r="AD4993">
        <v>7.7162735279660513E-2</v>
      </c>
      <c r="AE4993" s="1">
        <v>-0.45990890469479789</v>
      </c>
      <c r="AF4993">
        <v>4.0283046439138243E-2</v>
      </c>
      <c r="AG4993">
        <v>0.34801266084967319</v>
      </c>
      <c r="AH4993">
        <v>0.27761014942576556</v>
      </c>
      <c r="AI4993">
        <v>-0.31403180953868071</v>
      </c>
      <c r="AJ4993">
        <v>-0.51086337583000274</v>
      </c>
      <c r="AK4993">
        <v>-0.41595350887906452</v>
      </c>
      <c r="AL4993">
        <v>0.1157558305082278</v>
      </c>
      <c r="AM4993">
        <v>0.66518395904472238</v>
      </c>
      <c r="AN4993">
        <v>2.0746822911553334E-2</v>
      </c>
      <c r="AO4993" s="1">
        <v>-0.1663861132898041</v>
      </c>
      <c r="AP4993">
        <v>0.49058935143395443</v>
      </c>
      <c r="AQ4993">
        <v>9.1640537486710708E-2</v>
      </c>
      <c r="AR4993">
        <v>0.11248699410820623</v>
      </c>
      <c r="AS4993">
        <v>-0.31287434373444317</v>
      </c>
      <c r="AT4993">
        <v>-0.78693801183223933</v>
      </c>
      <c r="AU4993">
        <v>0.49760321575349342</v>
      </c>
      <c r="AV4993">
        <v>-1.9337360622207301E-2</v>
      </c>
      <c r="AW4993">
        <v>0.45516038714559232</v>
      </c>
      <c r="AX4993">
        <v>8.8711282645205974E-2</v>
      </c>
      <c r="AY4993" s="1">
        <v>7</v>
      </c>
      <c r="AZ4993">
        <v>9</v>
      </c>
      <c r="BA4993">
        <v>-6</v>
      </c>
      <c r="BB4993" s="18">
        <v>-0.21973592390603755</v>
      </c>
      <c r="BC4993" s="15">
        <v>-0.30350974577128781</v>
      </c>
      <c r="BD4993" s="15">
        <v>1.2701028552375009</v>
      </c>
      <c r="BE4993" s="15">
        <v>-4.9385740963959888E-2</v>
      </c>
      <c r="BF4993" s="15">
        <v>-8.7455132670211475E-2</v>
      </c>
      <c r="BG4993" s="15">
        <v>8.2408837932139517E-2</v>
      </c>
      <c r="BH4993" s="18">
        <v>0.43836799532899057</v>
      </c>
      <c r="BI4993" s="15">
        <v>-0.73053020027080884</v>
      </c>
      <c r="BJ4993" s="15">
        <v>-0.61625008077296484</v>
      </c>
      <c r="BK4993" s="15">
        <v>2.3976365595462623E-2</v>
      </c>
      <c r="BL4993" s="15">
        <v>0.68553784704906839</v>
      </c>
      <c r="BM4993" s="15">
        <v>-0.4935270767878957</v>
      </c>
      <c r="BN4993" s="1"/>
    </row>
    <row r="4994" spans="1:66" x14ac:dyDescent="0.25">
      <c r="A4994">
        <v>9164987</v>
      </c>
      <c r="B4994" t="s">
        <v>16466</v>
      </c>
      <c r="C4994" t="s">
        <v>16467</v>
      </c>
      <c r="D4994" t="s">
        <v>16468</v>
      </c>
      <c r="E4994" t="s">
        <v>16382</v>
      </c>
      <c r="F4994" s="23">
        <v>7.906494E-2</v>
      </c>
      <c r="G4994" s="23">
        <v>0.3276329</v>
      </c>
      <c r="H4994" s="23">
        <v>1.3389511E-2</v>
      </c>
      <c r="I4994" s="11">
        <v>0.28287021087525521</v>
      </c>
      <c r="J4994" s="12">
        <v>0.8213484623547378</v>
      </c>
      <c r="K4994" s="12">
        <v>-0.1000895063288639</v>
      </c>
      <c r="L4994" s="12">
        <v>0.24989450884163036</v>
      </c>
      <c r="M4994" s="12">
        <v>-0.34872699202520213</v>
      </c>
      <c r="N4994" s="12">
        <v>-0.32786840845026471</v>
      </c>
      <c r="O4994" s="1">
        <v>0.3948698470673489</v>
      </c>
      <c r="P4994">
        <v>1.2207352017911164</v>
      </c>
      <c r="Q4994">
        <v>-0.17559566388519304</v>
      </c>
      <c r="R4994">
        <v>0.55917935047752942</v>
      </c>
      <c r="S4994">
        <v>-0.76803850890192826</v>
      </c>
      <c r="T4994">
        <v>-0.67011084879998872</v>
      </c>
      <c r="U4994" s="1">
        <v>-0.38208879172601079</v>
      </c>
      <c r="V4994">
        <v>7.847044570925403E-2</v>
      </c>
      <c r="W4994">
        <v>-0.15335978599320932</v>
      </c>
      <c r="X4994">
        <v>0.43488661570964954</v>
      </c>
      <c r="Y4994">
        <v>0.33282106654716925</v>
      </c>
      <c r="Z4994">
        <v>-0.4813469267059427</v>
      </c>
      <c r="AA4994">
        <v>0.30501187887731351</v>
      </c>
      <c r="AB4994">
        <v>-0.75584663572332389</v>
      </c>
      <c r="AC4994">
        <v>0.21727182527877298</v>
      </c>
      <c r="AD4994">
        <v>8.604976414545637E-2</v>
      </c>
      <c r="AE4994" s="1">
        <v>-0.41404823532704793</v>
      </c>
      <c r="AF4994">
        <v>-0.92532505626329009</v>
      </c>
      <c r="AG4994">
        <v>-0.77620274835554337</v>
      </c>
      <c r="AH4994">
        <v>-0.72590643043425518</v>
      </c>
      <c r="AI4994">
        <v>-0.42017519944853798</v>
      </c>
      <c r="AJ4994">
        <v>0.75640566619913252</v>
      </c>
      <c r="AK4994">
        <v>-0.12906863573908584</v>
      </c>
      <c r="AL4994">
        <v>-0.12317819045316791</v>
      </c>
      <c r="AM4994">
        <v>-0.49803187588538872</v>
      </c>
      <c r="AN4994">
        <v>-0.86507456533371896</v>
      </c>
      <c r="AO4994" s="1">
        <v>-0.61146943625494277</v>
      </c>
      <c r="AP4994">
        <v>-0.94015495139426231</v>
      </c>
      <c r="AQ4994">
        <v>-0.88887521531732006</v>
      </c>
      <c r="AR4994">
        <v>-0.56681836700757537</v>
      </c>
      <c r="AS4994">
        <v>-0.29100530656400692</v>
      </c>
      <c r="AT4994">
        <v>0.57774296370136269</v>
      </c>
      <c r="AU4994">
        <v>3.33884302226823E-3</v>
      </c>
      <c r="AV4994">
        <v>-0.47557641923410299</v>
      </c>
      <c r="AW4994">
        <v>-0.42596951718046405</v>
      </c>
      <c r="AX4994">
        <v>-0.87313630496110306</v>
      </c>
      <c r="AY4994" s="1">
        <v>-8</v>
      </c>
      <c r="AZ4994">
        <v>-2</v>
      </c>
      <c r="BA4994">
        <v>-2</v>
      </c>
      <c r="BB4994" s="18">
        <v>0.2142846796212475</v>
      </c>
      <c r="BC4994" s="15">
        <v>-0.57517502089182304</v>
      </c>
      <c r="BD4994" s="15">
        <v>0.14381143507617591</v>
      </c>
      <c r="BE4994" s="15">
        <v>-0.82615659768521477</v>
      </c>
      <c r="BF4994" s="15">
        <v>6.3588628724479554E-2</v>
      </c>
      <c r="BG4994" s="15">
        <v>0.16923803314328631</v>
      </c>
      <c r="BH4994" s="18">
        <v>1.0082898569013048</v>
      </c>
      <c r="BI4994" s="15">
        <v>1.7303167077804282</v>
      </c>
      <c r="BJ4994" s="15">
        <v>-0.13713573843715587</v>
      </c>
      <c r="BK4994" s="15">
        <v>-0.12471287485498296</v>
      </c>
      <c r="BL4994" s="15">
        <v>-0.91527385477478163</v>
      </c>
      <c r="BM4994" s="15">
        <v>-0.75107525460296987</v>
      </c>
      <c r="BN4994" s="1"/>
    </row>
    <row r="4995" spans="1:66" x14ac:dyDescent="0.25">
      <c r="A4995">
        <v>9164949</v>
      </c>
      <c r="B4995" t="s">
        <v>16469</v>
      </c>
      <c r="C4995" t="s">
        <v>16470</v>
      </c>
      <c r="D4995" t="s">
        <v>16471</v>
      </c>
      <c r="E4995" t="s">
        <v>16472</v>
      </c>
      <c r="F4995" s="23">
        <v>0.111115545</v>
      </c>
      <c r="G4995" s="23">
        <v>0.32627103000000002</v>
      </c>
      <c r="H4995" s="23">
        <v>4.6707127000000001E-2</v>
      </c>
      <c r="I4995" s="11">
        <v>0.36425769293774007</v>
      </c>
      <c r="J4995" s="12">
        <v>0.27599683532174313</v>
      </c>
      <c r="K4995" s="12">
        <v>-0.56109673736465182</v>
      </c>
      <c r="L4995" s="12">
        <v>-2.4769822879851338E-2</v>
      </c>
      <c r="M4995" s="12">
        <v>-0.15762560538264109</v>
      </c>
      <c r="N4995" s="12">
        <v>-0.47309008158282095</v>
      </c>
      <c r="O4995" s="1">
        <v>0.63886166473404471</v>
      </c>
      <c r="P4995">
        <v>0.48017920931094565</v>
      </c>
      <c r="Q4995">
        <v>-0.70271484971336506</v>
      </c>
      <c r="R4995">
        <v>-4.9184062749418361E-2</v>
      </c>
      <c r="S4995">
        <v>-0.31716272584434252</v>
      </c>
      <c r="T4995">
        <v>-0.8134797988610053</v>
      </c>
      <c r="U4995" s="1">
        <v>0.39886623251326125</v>
      </c>
      <c r="V4995">
        <v>0.57462441380851459</v>
      </c>
      <c r="W4995">
        <v>-0.10120893639004559</v>
      </c>
      <c r="X4995">
        <v>0.10198251008195099</v>
      </c>
      <c r="Y4995">
        <v>0.29983213946022091</v>
      </c>
      <c r="Z4995">
        <v>-0.32798254619634493</v>
      </c>
      <c r="AA4995">
        <v>0.86263481572876266</v>
      </c>
      <c r="AB4995">
        <v>-0.2647848423631764</v>
      </c>
      <c r="AC4995">
        <v>-0.17083333411620091</v>
      </c>
      <c r="AD4995">
        <v>0.30959879627730275</v>
      </c>
      <c r="AE4995" s="1">
        <v>-0.58603612541028416</v>
      </c>
      <c r="AF4995">
        <v>-0.8298128593226004</v>
      </c>
      <c r="AG4995">
        <v>-0.95738918234150483</v>
      </c>
      <c r="AH4995">
        <v>-0.79849601953837301</v>
      </c>
      <c r="AI4995">
        <v>-0.52835659326660844</v>
      </c>
      <c r="AJ4995">
        <v>0.46360334145223753</v>
      </c>
      <c r="AK4995">
        <v>0.23483290872060555</v>
      </c>
      <c r="AL4995">
        <v>-0.27444592585529931</v>
      </c>
      <c r="AM4995">
        <v>-0.48166985646121979</v>
      </c>
      <c r="AN4995">
        <v>-0.97293123073951437</v>
      </c>
      <c r="AO4995" s="1">
        <v>6.857154103987044E-2</v>
      </c>
      <c r="AP4995">
        <v>0.106327203906881</v>
      </c>
      <c r="AQ4995">
        <v>-0.59428442643374357</v>
      </c>
      <c r="AR4995">
        <v>-0.32077691620984433</v>
      </c>
      <c r="AS4995">
        <v>5.7396636610578195E-3</v>
      </c>
      <c r="AT4995">
        <v>-6.5922915593288625E-2</v>
      </c>
      <c r="AU4995">
        <v>0.93181068191835326</v>
      </c>
      <c r="AV4995">
        <v>-0.39156195487395623</v>
      </c>
      <c r="AW4995">
        <v>-0.41149393407229573</v>
      </c>
      <c r="AX4995">
        <v>-0.2169663744903893</v>
      </c>
      <c r="AY4995" s="1">
        <v>7</v>
      </c>
      <c r="AZ4995">
        <v>-10</v>
      </c>
      <c r="BA4995">
        <v>7</v>
      </c>
      <c r="BB4995" s="18">
        <v>-0.61286062378751627</v>
      </c>
      <c r="BC4995" s="15">
        <v>-0.47847376117757695</v>
      </c>
      <c r="BD4995" s="15">
        <v>1.7787921931165178</v>
      </c>
      <c r="BE4995" s="15">
        <v>-0.35865858813028018</v>
      </c>
      <c r="BF4995" s="15">
        <v>-0.18053793601953225</v>
      </c>
      <c r="BG4995" s="15">
        <v>0.71178665401327501</v>
      </c>
      <c r="BH4995" s="18">
        <v>0.47429540711676782</v>
      </c>
      <c r="BI4995" s="15">
        <v>0.34526072637877886</v>
      </c>
      <c r="BJ4995" s="15">
        <v>0.10415439198444655</v>
      </c>
      <c r="BK4995" s="15">
        <v>-0.43258609288956612</v>
      </c>
      <c r="BL4995" s="15">
        <v>-0.65098408125981122</v>
      </c>
      <c r="BM4995" s="15">
        <v>-0.70018828934549981</v>
      </c>
      <c r="BN4995" s="1"/>
    </row>
    <row r="4996" spans="1:66" x14ac:dyDescent="0.25">
      <c r="A4996">
        <v>9164968</v>
      </c>
      <c r="B4996" t="s">
        <v>16489</v>
      </c>
      <c r="C4996" t="s">
        <v>16490</v>
      </c>
      <c r="D4996" t="s">
        <v>16491</v>
      </c>
      <c r="E4996" t="s">
        <v>16492</v>
      </c>
      <c r="F4996" s="23">
        <v>5.741038E-5</v>
      </c>
      <c r="G4996" s="23">
        <v>9.8044489999999998E-3</v>
      </c>
      <c r="H4996" s="23">
        <v>8.2418730000000003E-3</v>
      </c>
      <c r="I4996" s="11">
        <v>0.37967443599873951</v>
      </c>
      <c r="J4996" s="12">
        <v>-0.24866235164244693</v>
      </c>
      <c r="K4996" s="12">
        <v>-0.52614252340549772</v>
      </c>
      <c r="L4996" s="12">
        <v>6.8327846619030949E-2</v>
      </c>
      <c r="M4996" s="12">
        <v>-0.30417098499059075</v>
      </c>
      <c r="N4996" s="12">
        <v>-0.96297140271518189</v>
      </c>
      <c r="O4996" s="1">
        <v>0.41892724661127667</v>
      </c>
      <c r="P4996">
        <v>-0.20331300858332615</v>
      </c>
      <c r="Q4996">
        <v>-0.398280027712692</v>
      </c>
      <c r="R4996">
        <v>6.9616146568366927E-2</v>
      </c>
      <c r="S4996">
        <v>-0.44916673235688725</v>
      </c>
      <c r="T4996">
        <v>-1.1948481847563768</v>
      </c>
      <c r="U4996" s="1">
        <v>0.50894837191841225</v>
      </c>
      <c r="V4996">
        <v>0.11246401340097911</v>
      </c>
      <c r="W4996">
        <v>-0.41411362164544718</v>
      </c>
      <c r="X4996">
        <v>-0.26788965393932762</v>
      </c>
      <c r="Y4996">
        <v>0.15854285814623564</v>
      </c>
      <c r="Z4996">
        <v>0.36669139705809489</v>
      </c>
      <c r="AA4996">
        <v>0.69784869990502607</v>
      </c>
      <c r="AB4996">
        <v>-0.21673513782767934</v>
      </c>
      <c r="AC4996">
        <v>-0.49739944536326519</v>
      </c>
      <c r="AD4996">
        <v>-1.8483078725792707E-2</v>
      </c>
      <c r="AE4996" s="1">
        <v>-0.24097172154110011</v>
      </c>
      <c r="AF4996">
        <v>-0.51058725193279364</v>
      </c>
      <c r="AG4996">
        <v>-0.79371246840119858</v>
      </c>
      <c r="AH4996">
        <v>-0.97913536919568189</v>
      </c>
      <c r="AI4996">
        <v>-0.67076707188533324</v>
      </c>
      <c r="AJ4996">
        <v>0.40487574260043474</v>
      </c>
      <c r="AK4996">
        <v>0.41902955621900551</v>
      </c>
      <c r="AL4996">
        <v>0.17364214135474848</v>
      </c>
      <c r="AM4996">
        <v>-0.56775208982995562</v>
      </c>
      <c r="AN4996">
        <v>-0.84253544221728438</v>
      </c>
      <c r="AO4996" s="1">
        <v>0.17193441123957978</v>
      </c>
      <c r="AP4996">
        <v>-0.23068762189892025</v>
      </c>
      <c r="AQ4996">
        <v>-0.7213812917420952</v>
      </c>
      <c r="AR4996">
        <v>-0.74024371919795795</v>
      </c>
      <c r="AS4996">
        <v>-0.29640748269114464</v>
      </c>
      <c r="AT4996">
        <v>0.46373373652290989</v>
      </c>
      <c r="AU4996">
        <v>0.67603523833582935</v>
      </c>
      <c r="AV4996">
        <v>-3.1492093099296653E-2</v>
      </c>
      <c r="AW4996">
        <v>-0.63993498782871827</v>
      </c>
      <c r="AX4996">
        <v>-0.5063635792046155</v>
      </c>
      <c r="AY4996" s="1">
        <v>7</v>
      </c>
      <c r="AZ4996">
        <v>-4</v>
      </c>
      <c r="BA4996">
        <v>-4</v>
      </c>
      <c r="BB4996" s="18">
        <v>-0.65930147980607556</v>
      </c>
      <c r="BC4996" s="15">
        <v>0.95832911403162402</v>
      </c>
      <c r="BD4996" s="15">
        <v>1.5700991631285426</v>
      </c>
      <c r="BE4996" s="15">
        <v>-0.11947553295359882</v>
      </c>
      <c r="BF4996" s="15">
        <v>-0.63796633996492025</v>
      </c>
      <c r="BG4996" s="15">
        <v>0.57380175867863337</v>
      </c>
      <c r="BH4996" s="18">
        <v>0.14365748523949504</v>
      </c>
      <c r="BI4996" s="15">
        <v>0.43244260288058117</v>
      </c>
      <c r="BJ4996" s="15">
        <v>0.45738043359694452</v>
      </c>
      <c r="BK4996" s="15">
        <v>2.5028420441861488E-2</v>
      </c>
      <c r="BL4996" s="15">
        <v>-1.281245939926577</v>
      </c>
      <c r="BM4996" s="15">
        <v>-1.4627496853465083</v>
      </c>
      <c r="BN4996" s="1"/>
    </row>
    <row r="4997" spans="1:66" x14ac:dyDescent="0.25">
      <c r="A4997">
        <v>9164914</v>
      </c>
      <c r="B4997" t="s">
        <v>16501</v>
      </c>
      <c r="C4997" t="s">
        <v>16502</v>
      </c>
      <c r="D4997" t="s">
        <v>16503</v>
      </c>
      <c r="E4997" t="s">
        <v>16504</v>
      </c>
      <c r="F4997" s="23">
        <v>3.7556912999999997E-2</v>
      </c>
      <c r="G4997" s="23">
        <v>3.7402324000000001E-2</v>
      </c>
      <c r="H4997" s="23">
        <v>0.38104021999999999</v>
      </c>
      <c r="I4997" s="11">
        <v>-0.27150023508209481</v>
      </c>
      <c r="J4997" s="12">
        <v>6.6897063064566414E-2</v>
      </c>
      <c r="K4997" s="12">
        <v>-0.58278684522649371</v>
      </c>
      <c r="L4997" s="12">
        <v>-0.10676868217370099</v>
      </c>
      <c r="M4997" s="12">
        <v>-1.1482270404413139E-2</v>
      </c>
      <c r="N4997" s="12">
        <v>-0.39176109849933616</v>
      </c>
      <c r="O4997" s="1">
        <v>-0.29781430312426665</v>
      </c>
      <c r="P4997">
        <v>8.1374395587575671E-2</v>
      </c>
      <c r="Q4997">
        <v>-0.66949754890966806</v>
      </c>
      <c r="R4997">
        <v>-0.15144572227179909</v>
      </c>
      <c r="S4997">
        <v>-1.5270066523074768E-2</v>
      </c>
      <c r="T4997">
        <v>-0.36173776939808722</v>
      </c>
      <c r="U4997" s="1">
        <v>-0.17738325645766656</v>
      </c>
      <c r="V4997">
        <v>0.12572327115240864</v>
      </c>
      <c r="W4997">
        <v>-0.15795188198699661</v>
      </c>
      <c r="X4997">
        <v>0.20774071315497628</v>
      </c>
      <c r="Y4997">
        <v>0.70493241786969529</v>
      </c>
      <c r="Z4997">
        <v>-0.33641201314908786</v>
      </c>
      <c r="AA4997">
        <v>0.37094344386959066</v>
      </c>
      <c r="AB4997">
        <v>-0.47468821370514086</v>
      </c>
      <c r="AC4997">
        <v>-0.4421588913427239</v>
      </c>
      <c r="AD4997">
        <v>0.16092189339370172</v>
      </c>
      <c r="AE4997" s="1">
        <v>-0.15501456644678979</v>
      </c>
      <c r="AF4997">
        <v>-0.33379565749175044</v>
      </c>
      <c r="AG4997">
        <v>3.2419461779865412E-2</v>
      </c>
      <c r="AH4997">
        <v>0.45795743091058566</v>
      </c>
      <c r="AI4997">
        <v>0.75484625660097815</v>
      </c>
      <c r="AJ4997">
        <v>0.26720725385216132</v>
      </c>
      <c r="AK4997">
        <v>-0.46571709249919246</v>
      </c>
      <c r="AL4997">
        <v>-0.53578014903041826</v>
      </c>
      <c r="AM4997">
        <v>-0.17557083537031892</v>
      </c>
      <c r="AN4997">
        <v>0.17465735790619624</v>
      </c>
      <c r="AO4997" s="1">
        <v>-0.19156021249896868</v>
      </c>
      <c r="AP4997">
        <v>-3.9837786366977192E-2</v>
      </c>
      <c r="AQ4997">
        <v>-0.10310795054091944</v>
      </c>
      <c r="AR4997">
        <v>0.33375259334881158</v>
      </c>
      <c r="AS4997">
        <v>0.8162150262382758</v>
      </c>
      <c r="AT4997">
        <v>-0.14116895575542773</v>
      </c>
      <c r="AU4997">
        <v>8.7942575114568225E-2</v>
      </c>
      <c r="AV4997">
        <v>-0.56050117984619252</v>
      </c>
      <c r="AW4997">
        <v>-0.39404767825019255</v>
      </c>
      <c r="AX4997">
        <v>0.18725213291517911</v>
      </c>
      <c r="AY4997" s="1">
        <v>5</v>
      </c>
      <c r="AZ4997">
        <v>5</v>
      </c>
      <c r="BA4997">
        <v>5</v>
      </c>
      <c r="BB4997" s="18">
        <v>0.6306654023780035</v>
      </c>
      <c r="BC4997" s="15">
        <v>-0.26725996317890571</v>
      </c>
      <c r="BD4997" s="15">
        <v>0.96893749696567921</v>
      </c>
      <c r="BE4997" s="15">
        <v>-0.50891595979239013</v>
      </c>
      <c r="BF4997" s="15">
        <v>-0.45206665540710972</v>
      </c>
      <c r="BG4997" s="15">
        <v>1.5526275177020599</v>
      </c>
      <c r="BH4997" s="18">
        <v>-0.17457942225694556</v>
      </c>
      <c r="BI4997" s="15">
        <v>-6.8849402688115E-2</v>
      </c>
      <c r="BJ4997" s="15">
        <v>-0.7595548958385594</v>
      </c>
      <c r="BK4997" s="15">
        <v>-0.82558208985106207</v>
      </c>
      <c r="BL4997" s="15">
        <v>-0.48612201751542222</v>
      </c>
      <c r="BM4997" s="15">
        <v>0.39069998948277634</v>
      </c>
      <c r="BN4997" s="1"/>
    </row>
    <row r="4998" spans="1:66" x14ac:dyDescent="0.25">
      <c r="A4998">
        <v>9164902</v>
      </c>
      <c r="B4998" t="s">
        <v>16509</v>
      </c>
      <c r="C4998" t="s">
        <v>16510</v>
      </c>
      <c r="D4998" t="s">
        <v>16511</v>
      </c>
      <c r="E4998" t="s">
        <v>16512</v>
      </c>
      <c r="F4998" s="23">
        <v>0.58765029999999996</v>
      </c>
      <c r="G4998" s="23">
        <v>9.0844709999999995E-2</v>
      </c>
      <c r="H4998" s="23">
        <v>6.8730780000000005E-2</v>
      </c>
      <c r="I4998" s="11">
        <v>0.10018529416262806</v>
      </c>
      <c r="J4998" s="12">
        <v>0.63224967789442021</v>
      </c>
      <c r="K4998" s="12">
        <v>-9.7129318624192718E-2</v>
      </c>
      <c r="L4998" s="12">
        <v>0.51203764914095007</v>
      </c>
      <c r="M4998" s="12">
        <v>0.18086694864639907</v>
      </c>
      <c r="N4998" s="12">
        <v>-0.30084840266892859</v>
      </c>
      <c r="O4998" s="1">
        <v>0.14807263986959446</v>
      </c>
      <c r="P4998">
        <v>0.8775577721643063</v>
      </c>
      <c r="Q4998">
        <v>-0.12185690665828061</v>
      </c>
      <c r="R4998">
        <v>0.70299338758111862</v>
      </c>
      <c r="S4998">
        <v>0.26706066997338063</v>
      </c>
      <c r="T4998">
        <v>-0.34750138342697517</v>
      </c>
      <c r="U4998" s="1">
        <v>0.13983270879564419</v>
      </c>
      <c r="V4998">
        <v>0.48583767932462252</v>
      </c>
      <c r="W4998">
        <v>0.16653572533578309</v>
      </c>
      <c r="X4998">
        <v>0.45887718373249342</v>
      </c>
      <c r="Y4998">
        <v>0.79332079872833816</v>
      </c>
      <c r="Z4998">
        <v>-0.47470874712287681</v>
      </c>
      <c r="AA4998">
        <v>0.39111033439869397</v>
      </c>
      <c r="AB4998">
        <v>-0.35700770523147085</v>
      </c>
      <c r="AC4998">
        <v>-0.2128819719770404</v>
      </c>
      <c r="AD4998">
        <v>0.51315353378713557</v>
      </c>
      <c r="AE4998" s="1">
        <v>0.46866601710624356</v>
      </c>
      <c r="AF4998">
        <v>-0.19414845078323395</v>
      </c>
      <c r="AG4998">
        <v>-1.721405732367157E-2</v>
      </c>
      <c r="AH4998">
        <v>-0.4275912483162409</v>
      </c>
      <c r="AI4998">
        <v>-0.21407969861190793</v>
      </c>
      <c r="AJ4998">
        <v>0.71424654057349191</v>
      </c>
      <c r="AK4998">
        <v>-0.22248544206066362</v>
      </c>
      <c r="AL4998">
        <v>0.51776981948699885</v>
      </c>
      <c r="AM4998">
        <v>-0.32678520228167551</v>
      </c>
      <c r="AN4998">
        <v>-0.12110093192436149</v>
      </c>
      <c r="AO4998" s="1">
        <v>0.49503072494936445</v>
      </c>
      <c r="AP4998">
        <v>0.438616741356946</v>
      </c>
      <c r="AQ4998">
        <v>0.18503586052577362</v>
      </c>
      <c r="AR4998">
        <v>0.24257671173362449</v>
      </c>
      <c r="AS4998">
        <v>0.78859022839489379</v>
      </c>
      <c r="AT4998">
        <v>-5.9780444078204306E-2</v>
      </c>
      <c r="AU4998">
        <v>0.30655951158108907</v>
      </c>
      <c r="AV4998">
        <v>-5.8586309110458368E-2</v>
      </c>
      <c r="AW4998">
        <v>-0.48175226183795566</v>
      </c>
      <c r="AX4998">
        <v>0.5223092657279742</v>
      </c>
      <c r="AY4998" s="1">
        <v>5</v>
      </c>
      <c r="AZ4998">
        <v>6</v>
      </c>
      <c r="BA4998">
        <v>5</v>
      </c>
      <c r="BB4998" s="18">
        <v>-0.49827274494295853</v>
      </c>
      <c r="BC4998" s="15">
        <v>-1.0422063199775764</v>
      </c>
      <c r="BD4998" s="15">
        <v>0.36412920255694026</v>
      </c>
      <c r="BE4998" s="15">
        <v>-0.85102647677024745</v>
      </c>
      <c r="BF4998" s="15">
        <v>-0.61692544722162812</v>
      </c>
      <c r="BG4998" s="15">
        <v>1.017432964964015</v>
      </c>
      <c r="BH4998" s="18">
        <v>-0.18097785674957811</v>
      </c>
      <c r="BI4998" s="15">
        <v>0.96017928496127281</v>
      </c>
      <c r="BJ4998" s="15">
        <v>5.6512834798061316E-2</v>
      </c>
      <c r="BK4998" s="15">
        <v>0.77063796004071594</v>
      </c>
      <c r="BL4998" s="15">
        <v>-4.4105267091395138E-2</v>
      </c>
      <c r="BM4998" s="15">
        <v>6.4621865432373013E-2</v>
      </c>
      <c r="BN4998" s="1"/>
    </row>
    <row r="4999" spans="1:66" x14ac:dyDescent="0.25">
      <c r="A4999">
        <v>9164953</v>
      </c>
      <c r="B4999" t="s">
        <v>16513</v>
      </c>
      <c r="C4999" t="s">
        <v>16514</v>
      </c>
      <c r="D4999" t="s">
        <v>16515</v>
      </c>
      <c r="E4999" t="s">
        <v>16516</v>
      </c>
      <c r="F4999" s="23">
        <v>1.0847101E-11</v>
      </c>
      <c r="G4999" s="23">
        <v>3.0283565E-5</v>
      </c>
      <c r="H4999" s="23">
        <v>4.9881359999999996E-4</v>
      </c>
      <c r="I4999" s="11">
        <v>1.2595602546317541</v>
      </c>
      <c r="J4999" s="12">
        <v>1.2465431369075159</v>
      </c>
      <c r="K4999" s="12">
        <v>9.394302873737808E-3</v>
      </c>
      <c r="L4999" s="12">
        <v>2.6171822005066424E-2</v>
      </c>
      <c r="M4999" s="12">
        <v>0.25617008682708625</v>
      </c>
      <c r="N4999" s="12">
        <v>9.5255461540184466E-2</v>
      </c>
      <c r="O4999" s="1">
        <v>0.93583290651022411</v>
      </c>
      <c r="P4999">
        <v>0.68173895214871627</v>
      </c>
      <c r="Q4999">
        <v>1.1219450090869108E-2</v>
      </c>
      <c r="R4999">
        <v>4.3633167982956932E-2</v>
      </c>
      <c r="S4999">
        <v>0.53116678880407986</v>
      </c>
      <c r="T4999">
        <v>0.17758424976222598</v>
      </c>
      <c r="U4999" s="1">
        <v>-0.2210711152808644</v>
      </c>
      <c r="V4999">
        <v>-0.83547437929128376</v>
      </c>
      <c r="W4999">
        <v>-0.83439281673721166</v>
      </c>
      <c r="X4999">
        <v>-0.68518575772483381</v>
      </c>
      <c r="Y4999">
        <v>-0.36520092056351161</v>
      </c>
      <c r="Z4999">
        <v>0.83572967082948357</v>
      </c>
      <c r="AA4999">
        <v>6.2654648786809694E-2</v>
      </c>
      <c r="AB4999">
        <v>-0.25275638900964326</v>
      </c>
      <c r="AC4999">
        <v>-0.50149812532400251</v>
      </c>
      <c r="AD4999">
        <v>-0.79196232519065235</v>
      </c>
      <c r="AE4999" s="1">
        <v>-0.46277952951581247</v>
      </c>
      <c r="AF4999">
        <v>-0.97158686463938826</v>
      </c>
      <c r="AG4999">
        <v>-0.78016472221701127</v>
      </c>
      <c r="AH4999">
        <v>-0.56391444243183975</v>
      </c>
      <c r="AI4999">
        <v>-0.35874156325567214</v>
      </c>
      <c r="AJ4999">
        <v>0.76619144526905758</v>
      </c>
      <c r="AK4999">
        <v>-0.18227016327018378</v>
      </c>
      <c r="AL4999">
        <v>-0.33339919409528085</v>
      </c>
      <c r="AM4999">
        <v>-0.35456005416373337</v>
      </c>
      <c r="AN4999">
        <v>-0.83151806978000564</v>
      </c>
      <c r="AO4999" s="1">
        <v>-0.38734632410286152</v>
      </c>
      <c r="AP4999">
        <v>-0.93931080621115781</v>
      </c>
      <c r="AQ4999">
        <v>-0.80977342361140703</v>
      </c>
      <c r="AR4999">
        <v>-0.61318505845828275</v>
      </c>
      <c r="AS4999">
        <v>-0.36608272354597265</v>
      </c>
      <c r="AT4999">
        <v>0.80079830727165624</v>
      </c>
      <c r="AU4999">
        <v>-0.10171957843381409</v>
      </c>
      <c r="AV4999">
        <v>-0.31080048817603589</v>
      </c>
      <c r="AW4999">
        <v>-0.40954184121869514</v>
      </c>
      <c r="AX4999">
        <v>-0.83001865106461192</v>
      </c>
      <c r="AY4999" s="1">
        <v>6</v>
      </c>
      <c r="AZ4999">
        <v>-2</v>
      </c>
      <c r="BA4999">
        <v>-2</v>
      </c>
      <c r="BB4999" s="18">
        <v>5.6865158586333056E-3</v>
      </c>
      <c r="BC4999" s="15">
        <v>0.7977465460412736</v>
      </c>
      <c r="BD4999" s="15">
        <v>-0.19845178190037882</v>
      </c>
      <c r="BE4999" s="15">
        <v>-0.60489609779217235</v>
      </c>
      <c r="BF4999" s="15">
        <v>-0.92542915699116701</v>
      </c>
      <c r="BG4999" s="15">
        <v>-0.74979413630875369</v>
      </c>
      <c r="BH4999" s="18">
        <v>1.4642886969160023</v>
      </c>
      <c r="BI4999" s="15">
        <v>2.2412745802018712</v>
      </c>
      <c r="BJ4999" s="15">
        <v>-0.18757294493266785</v>
      </c>
      <c r="BK4999" s="15">
        <v>-0.57458847533547974</v>
      </c>
      <c r="BL4999" s="15">
        <v>-0.62877780903569791</v>
      </c>
      <c r="BM4999" s="15">
        <v>-0.63948593672146192</v>
      </c>
      <c r="BN4999" s="1"/>
    </row>
    <row r="5000" spans="1:66" x14ac:dyDescent="0.25">
      <c r="A5000">
        <v>9164958</v>
      </c>
      <c r="B5000" t="s">
        <v>16537</v>
      </c>
      <c r="C5000" t="s">
        <v>16538</v>
      </c>
      <c r="D5000" t="s">
        <v>16539</v>
      </c>
      <c r="E5000" t="s">
        <v>16540</v>
      </c>
      <c r="F5000" s="23">
        <v>1.2813297999999999E-3</v>
      </c>
      <c r="G5000" s="23">
        <v>2.5991616000000001E-5</v>
      </c>
      <c r="H5000" s="23">
        <v>8.6907159999999994E-3</v>
      </c>
      <c r="I5000" s="11">
        <v>1.3134712642335575</v>
      </c>
      <c r="J5000" s="12">
        <v>0.26279742789452354</v>
      </c>
      <c r="K5000" s="12">
        <v>0.60159199236395855</v>
      </c>
      <c r="L5000" s="12">
        <v>0.49418303307965933</v>
      </c>
      <c r="M5000" s="12">
        <v>0.22659334755273305</v>
      </c>
      <c r="N5000" s="12">
        <v>2.4345540158744183E-2</v>
      </c>
      <c r="O5000" s="1">
        <v>2.2901448016311825</v>
      </c>
      <c r="P5000">
        <v>1.2701977975290595</v>
      </c>
      <c r="Q5000">
        <v>1.5256213901785438</v>
      </c>
      <c r="R5000">
        <v>1.3372480254017101</v>
      </c>
      <c r="S5000">
        <v>1.1011055846265139</v>
      </c>
      <c r="T5000">
        <v>0.11264675326341586</v>
      </c>
      <c r="U5000" s="1">
        <v>-0.43601319825657014</v>
      </c>
      <c r="V5000">
        <v>0.1801462745620436</v>
      </c>
      <c r="W5000">
        <v>-6.0869258271963114E-2</v>
      </c>
      <c r="X5000">
        <v>-0.32964268281479786</v>
      </c>
      <c r="Y5000">
        <v>0.16163832984068985</v>
      </c>
      <c r="Z5000">
        <v>-0.66388221410061421</v>
      </c>
      <c r="AA5000">
        <v>0.30953369538570447</v>
      </c>
      <c r="AB5000">
        <v>0.33530399713962183</v>
      </c>
      <c r="AC5000">
        <v>-0.57860700652197228</v>
      </c>
      <c r="AD5000">
        <v>-0.11895912802811488</v>
      </c>
      <c r="AE5000" s="1">
        <v>-0.87808841283716643</v>
      </c>
      <c r="AF5000">
        <v>-0.44687396101466736</v>
      </c>
      <c r="AG5000">
        <v>-0.53728230440796454</v>
      </c>
      <c r="AH5000">
        <v>-0.6115291074761896</v>
      </c>
      <c r="AI5000">
        <v>-0.43646200061096646</v>
      </c>
      <c r="AJ5000">
        <v>-0.31283259530611168</v>
      </c>
      <c r="AK5000">
        <v>0.15558403592731107</v>
      </c>
      <c r="AL5000">
        <v>5.2690080587498432E-2</v>
      </c>
      <c r="AM5000">
        <v>-0.33706793343489816</v>
      </c>
      <c r="AN5000">
        <v>-0.73630557203833258</v>
      </c>
      <c r="AO5000" s="1">
        <v>-0.857259262614951</v>
      </c>
      <c r="AP5000">
        <v>-0.38613145309858682</v>
      </c>
      <c r="AQ5000">
        <v>-0.49885557927628188</v>
      </c>
      <c r="AR5000">
        <v>-0.60026434535052675</v>
      </c>
      <c r="AS5000">
        <v>-0.37891957461788456</v>
      </c>
      <c r="AT5000">
        <v>-0.36883731540614523</v>
      </c>
      <c r="AU5000">
        <v>0.18086304452127475</v>
      </c>
      <c r="AV5000">
        <v>8.9996020068946206E-2</v>
      </c>
      <c r="AW5000">
        <v>-0.3803614371811424</v>
      </c>
      <c r="AX5000">
        <v>-0.68807740403317785</v>
      </c>
      <c r="AY5000" s="1">
        <v>-6</v>
      </c>
      <c r="AZ5000">
        <v>-1</v>
      </c>
      <c r="BA5000">
        <v>-1</v>
      </c>
      <c r="BB5000" s="18">
        <v>-0.3883957923525449</v>
      </c>
      <c r="BC5000" s="15">
        <v>-0.70884148850620798</v>
      </c>
      <c r="BD5000" s="15">
        <v>-0.42524457987477343</v>
      </c>
      <c r="BE5000" s="15">
        <v>-0.41773660939608376</v>
      </c>
      <c r="BF5000" s="15">
        <v>-0.6839972415440142</v>
      </c>
      <c r="BG5000" s="15">
        <v>-0.46833270701624957</v>
      </c>
      <c r="BH5000" s="18">
        <v>2.3909389008188913</v>
      </c>
      <c r="BI5000" s="15">
        <v>-0.15275622915363626</v>
      </c>
      <c r="BJ5000" s="15">
        <v>0.84773758657326326</v>
      </c>
      <c r="BK5000" s="15">
        <v>0.62796578700651684</v>
      </c>
      <c r="BL5000" s="15">
        <v>-0.20452062926909301</v>
      </c>
      <c r="BM5000" s="15">
        <v>-0.41681699728606364</v>
      </c>
      <c r="BN5000" s="1"/>
    </row>
    <row r="5001" spans="1:66" x14ac:dyDescent="0.25">
      <c r="A5001">
        <v>9164899</v>
      </c>
      <c r="B5001" t="s">
        <v>16545</v>
      </c>
      <c r="C5001" t="s">
        <v>16546</v>
      </c>
      <c r="D5001" t="s">
        <v>16547</v>
      </c>
      <c r="E5001" t="s">
        <v>16548</v>
      </c>
      <c r="F5001" s="23">
        <v>3.4084061999999999E-6</v>
      </c>
      <c r="G5001" s="23">
        <v>4.9469467000000003E-2</v>
      </c>
      <c r="H5001" s="23">
        <v>7.0449429999999995E-4</v>
      </c>
      <c r="I5001" s="11">
        <v>-2.0142316885270826E-2</v>
      </c>
      <c r="J5001" s="12">
        <v>0.55101038820014825</v>
      </c>
      <c r="K5001" s="12">
        <v>-1.0905816189358706</v>
      </c>
      <c r="L5001" s="12">
        <v>-0.27228583290519548</v>
      </c>
      <c r="M5001" s="12">
        <v>-0.53752710029556816</v>
      </c>
      <c r="N5001" s="12">
        <v>0.21007282524432272</v>
      </c>
      <c r="O5001" s="1">
        <v>-1.7910811954691182E-2</v>
      </c>
      <c r="P5001">
        <v>0.48453812529396562</v>
      </c>
      <c r="Q5001">
        <v>-1.9088118309859805</v>
      </c>
      <c r="R5001">
        <v>-0.27852921928993568</v>
      </c>
      <c r="S5001">
        <v>-0.543214516942091</v>
      </c>
      <c r="T5001">
        <v>0.13669565019365457</v>
      </c>
      <c r="U5001" s="1">
        <v>2.6147105568937581E-2</v>
      </c>
      <c r="V5001">
        <v>0.42217238286580649</v>
      </c>
      <c r="W5001">
        <v>0.62564755221367485</v>
      </c>
      <c r="X5001">
        <v>0.80765514496926338</v>
      </c>
      <c r="Y5001">
        <v>0.89361342544883515</v>
      </c>
      <c r="Z5001">
        <v>-0.50786341246169897</v>
      </c>
      <c r="AA5001">
        <v>-0.30538375599303885</v>
      </c>
      <c r="AB5001">
        <v>-0.18221765479886648</v>
      </c>
      <c r="AC5001">
        <v>0.12799850337370675</v>
      </c>
      <c r="AD5001">
        <v>0.72334369851070623</v>
      </c>
      <c r="AE5001" s="1">
        <v>-0.11674614733472942</v>
      </c>
      <c r="AF5001">
        <v>-0.3693470129382484</v>
      </c>
      <c r="AG5001">
        <v>0.22878908785147881</v>
      </c>
      <c r="AH5001">
        <v>0.34362368864116305</v>
      </c>
      <c r="AI5001">
        <v>0.63773759859371981</v>
      </c>
      <c r="AJ5001">
        <v>0.35044497581108836</v>
      </c>
      <c r="AK5001">
        <v>-0.77414389491346436</v>
      </c>
      <c r="AL5001">
        <v>-0.12770063387019512</v>
      </c>
      <c r="AM5001">
        <v>-0.20308419295587787</v>
      </c>
      <c r="AN5001">
        <v>0.17357192951426556</v>
      </c>
      <c r="AO5001" s="1">
        <v>-8.5882960433783115E-2</v>
      </c>
      <c r="AP5001">
        <v>-0.16704892944512206</v>
      </c>
      <c r="AQ5001">
        <v>0.37699890017533971</v>
      </c>
      <c r="AR5001">
        <v>0.5255202564001521</v>
      </c>
      <c r="AS5001">
        <v>0.78869267588055603</v>
      </c>
      <c r="AT5001">
        <v>0.1254190786619582</v>
      </c>
      <c r="AU5001">
        <v>-0.71709914003657138</v>
      </c>
      <c r="AV5001">
        <v>-0.15893928577123381</v>
      </c>
      <c r="AW5001">
        <v>-0.12395628916849213</v>
      </c>
      <c r="AX5001">
        <v>0.36268711629430977</v>
      </c>
      <c r="AY5001" s="1">
        <v>5</v>
      </c>
      <c r="AZ5001">
        <v>-7</v>
      </c>
      <c r="BA5001">
        <v>5</v>
      </c>
      <c r="BB5001" s="18">
        <v>0.15533263936218322</v>
      </c>
      <c r="BC5001" s="15">
        <v>-0.31667192185111342</v>
      </c>
      <c r="BD5001" s="15">
        <v>-0.11827440024222778</v>
      </c>
      <c r="BE5001" s="15">
        <v>2.408584158899163E-3</v>
      </c>
      <c r="BF5001" s="15">
        <v>0.30637056245272659</v>
      </c>
      <c r="BG5001" s="15">
        <v>1.0565501394809778</v>
      </c>
      <c r="BH5001" s="18">
        <v>0.11760999710737412</v>
      </c>
      <c r="BI5001" s="15">
        <v>0.71526337492487235</v>
      </c>
      <c r="BJ5001" s="15">
        <v>-2.1607216765469892</v>
      </c>
      <c r="BK5001" s="15">
        <v>-0.50752982681141423</v>
      </c>
      <c r="BL5001" s="15">
        <v>-0.70031315830347107</v>
      </c>
      <c r="BM5001" s="15">
        <v>1.4499756862681761</v>
      </c>
      <c r="BN5001" s="1"/>
    </row>
    <row r="5002" spans="1:66" x14ac:dyDescent="0.25">
      <c r="A5002">
        <v>9164973</v>
      </c>
      <c r="B5002" t="s">
        <v>16557</v>
      </c>
      <c r="C5002" t="s">
        <v>16558</v>
      </c>
      <c r="D5002" t="s">
        <v>16559</v>
      </c>
      <c r="E5002" t="s">
        <v>16560</v>
      </c>
      <c r="F5002" s="23">
        <v>0.3904127</v>
      </c>
      <c r="G5002" s="23">
        <v>1.0083780000000001E-2</v>
      </c>
      <c r="H5002" s="23">
        <v>0.45993226999999998</v>
      </c>
      <c r="I5002" s="11">
        <v>-2.7231728332891225E-2</v>
      </c>
      <c r="J5002" s="12">
        <v>-3.2537607308090896E-2</v>
      </c>
      <c r="K5002" s="12">
        <v>-0.59210866773834303</v>
      </c>
      <c r="L5002" s="12">
        <v>-0.19714424289018109</v>
      </c>
      <c r="M5002" s="12">
        <v>-0.27402988478211088</v>
      </c>
      <c r="N5002" s="12">
        <v>-0.44469297081773834</v>
      </c>
      <c r="O5002" s="1">
        <v>-4.692820659013814E-2</v>
      </c>
      <c r="P5002">
        <v>-6.1664521640900846E-2</v>
      </c>
      <c r="Q5002">
        <v>-1.2339453827001488</v>
      </c>
      <c r="R5002">
        <v>-0.58284597571208385</v>
      </c>
      <c r="S5002">
        <v>-0.53003620131329232</v>
      </c>
      <c r="T5002">
        <v>-1.0727560041507052</v>
      </c>
      <c r="U5002" s="1">
        <v>-6.5050268957039442E-2</v>
      </c>
      <c r="V5002">
        <v>9.4453281391151805E-2</v>
      </c>
      <c r="W5002">
        <v>-0.41453609072732789</v>
      </c>
      <c r="X5002">
        <v>0.2031616878079337</v>
      </c>
      <c r="Y5002">
        <v>5.4255169767153368E-2</v>
      </c>
      <c r="Z5002">
        <v>-0.18452526962617424</v>
      </c>
      <c r="AA5002">
        <v>0.67563352746513017</v>
      </c>
      <c r="AB5002">
        <v>-0.81313999349884769</v>
      </c>
      <c r="AC5002">
        <v>0.20272629693569913</v>
      </c>
      <c r="AD5002">
        <v>-4.1569888048675153E-2</v>
      </c>
      <c r="AE5002" s="1">
        <v>-0.66707240585180327</v>
      </c>
      <c r="AF5002">
        <v>-0.89111733342360688</v>
      </c>
      <c r="AG5002">
        <v>-0.57978200591663787</v>
      </c>
      <c r="AH5002">
        <v>-0.25151950830018999</v>
      </c>
      <c r="AI5002">
        <v>-0.44133476367780095</v>
      </c>
      <c r="AJ5002">
        <v>0.46011176857791203</v>
      </c>
      <c r="AK5002">
        <v>-0.34932498801324297</v>
      </c>
      <c r="AL5002">
        <v>-0.45970937753878205</v>
      </c>
      <c r="AM5002">
        <v>0.12318495480011063</v>
      </c>
      <c r="AN5002">
        <v>-0.72701479714141148</v>
      </c>
      <c r="AO5002" s="1">
        <v>-0.546468030877446</v>
      </c>
      <c r="AP5002">
        <v>-0.62318701274335608</v>
      </c>
      <c r="AQ5002">
        <v>-0.6858268908571461</v>
      </c>
      <c r="AR5002">
        <v>-7.1932698356822311E-2</v>
      </c>
      <c r="AS5002">
        <v>-0.30423595259423475</v>
      </c>
      <c r="AT5002">
        <v>0.24180811652470668</v>
      </c>
      <c r="AU5002">
        <v>0.13185718185019193</v>
      </c>
      <c r="AV5002">
        <v>-0.82914486323258074</v>
      </c>
      <c r="AW5002">
        <v>0.21324748657447087</v>
      </c>
      <c r="AX5002">
        <v>-0.57829965123390714</v>
      </c>
      <c r="AY5002" s="1">
        <v>-8</v>
      </c>
      <c r="AZ5002">
        <v>-2</v>
      </c>
      <c r="BA5002">
        <v>-8</v>
      </c>
      <c r="BB5002" s="18">
        <v>0.48129877700851648</v>
      </c>
      <c r="BC5002" s="15">
        <v>0.24589887169784483</v>
      </c>
      <c r="BD5002" s="15">
        <v>1.0572015359608449</v>
      </c>
      <c r="BE5002" s="15">
        <v>-0.34701118397727598</v>
      </c>
      <c r="BF5002" s="15">
        <v>0.61115494854561636</v>
      </c>
      <c r="BG5002" s="15">
        <v>0.47111682832258323</v>
      </c>
      <c r="BH5002" s="18">
        <v>0.39376580947194312</v>
      </c>
      <c r="BI5002" s="15">
        <v>0.14131082317589816</v>
      </c>
      <c r="BJ5002" s="15">
        <v>-0.84605734491832552</v>
      </c>
      <c r="BK5002" s="15">
        <v>-0.98070657054903343</v>
      </c>
      <c r="BL5002" s="15">
        <v>-0.2696796689072814</v>
      </c>
      <c r="BM5002" s="15">
        <v>-0.95829282583133535</v>
      </c>
      <c r="BN5002" s="1"/>
    </row>
    <row r="5003" spans="1:66" x14ac:dyDescent="0.25">
      <c r="A5003">
        <v>9164893</v>
      </c>
      <c r="B5003" t="s">
        <v>16561</v>
      </c>
      <c r="C5003" t="s">
        <v>16562</v>
      </c>
      <c r="D5003" t="s">
        <v>16563</v>
      </c>
      <c r="E5003" t="s">
        <v>16564</v>
      </c>
      <c r="F5003" s="23">
        <v>7.2037764000000004E-2</v>
      </c>
      <c r="G5003" s="23">
        <v>0.38795974999999999</v>
      </c>
      <c r="H5003" s="23">
        <v>9.4881220000000002E-2</v>
      </c>
      <c r="I5003" s="11">
        <v>0.69332940067509607</v>
      </c>
      <c r="J5003" s="12">
        <v>-1.8458771252773108E-3</v>
      </c>
      <c r="K5003" s="12">
        <v>8.9223531968207023E-2</v>
      </c>
      <c r="L5003" s="12">
        <v>-0.18329882076943771</v>
      </c>
      <c r="M5003" s="12">
        <v>0.19723726449846457</v>
      </c>
      <c r="N5003" s="12">
        <v>-0.28213840589152112</v>
      </c>
      <c r="O5003" s="1">
        <v>0.47365265384866895</v>
      </c>
      <c r="P5003">
        <v>-1.2124441251926891E-3</v>
      </c>
      <c r="Q5003">
        <v>6.0453641693849973E-2</v>
      </c>
      <c r="R5003">
        <v>-0.1352342485086501</v>
      </c>
      <c r="S5003">
        <v>0.14909916971553819</v>
      </c>
      <c r="T5003">
        <v>-0.23626902052048548</v>
      </c>
      <c r="U5003" s="1">
        <v>0.52966323348908306</v>
      </c>
      <c r="V5003">
        <v>-0.11533320369197578</v>
      </c>
      <c r="W5003">
        <v>-0.36800360330974152</v>
      </c>
      <c r="X5003">
        <v>-0.58130913329472822</v>
      </c>
      <c r="Y5003">
        <v>-0.28579756260863687</v>
      </c>
      <c r="Z5003">
        <v>0.67554947889339678</v>
      </c>
      <c r="AA5003">
        <v>0.34784239837495545</v>
      </c>
      <c r="AB5003">
        <v>0.24157571056863522</v>
      </c>
      <c r="AC5003">
        <v>-0.4495067917392675</v>
      </c>
      <c r="AD5003">
        <v>-0.24681612436779193</v>
      </c>
      <c r="AE5003" s="1">
        <v>-0.68057552890324102</v>
      </c>
      <c r="AF5003">
        <v>-0.72027389451997004</v>
      </c>
      <c r="AG5003">
        <v>-0.82554267292944594</v>
      </c>
      <c r="AH5003">
        <v>-0.64101123062743037</v>
      </c>
      <c r="AI5003">
        <v>-0.74326388829896528</v>
      </c>
      <c r="AJ5003">
        <v>0.2305068894339499</v>
      </c>
      <c r="AK5003">
        <v>0.19649930266107898</v>
      </c>
      <c r="AL5003">
        <v>-0.29675952318620441</v>
      </c>
      <c r="AM5003">
        <v>-6.7558309513100226E-2</v>
      </c>
      <c r="AN5003">
        <v>-0.92815177260060955</v>
      </c>
      <c r="AO5003" s="1">
        <v>-0.33853520637798012</v>
      </c>
      <c r="AP5003">
        <v>-0.67896040527773549</v>
      </c>
      <c r="AQ5003">
        <v>-0.89007373206902807</v>
      </c>
      <c r="AR5003">
        <v>-0.83134893444593572</v>
      </c>
      <c r="AS5003">
        <v>-0.77976230033453631</v>
      </c>
      <c r="AT5003">
        <v>0.52028932232148029</v>
      </c>
      <c r="AU5003">
        <v>0.33533469323650816</v>
      </c>
      <c r="AV5003">
        <v>-0.14257675665470124</v>
      </c>
      <c r="AW5003">
        <v>-0.27182016494673106</v>
      </c>
      <c r="AX5003">
        <v>-0.92150441230625602</v>
      </c>
      <c r="AY5003" s="1">
        <v>6</v>
      </c>
      <c r="AZ5003">
        <v>-10</v>
      </c>
      <c r="BA5003">
        <v>-10</v>
      </c>
      <c r="BB5003" s="18">
        <v>-0.67673618075519792</v>
      </c>
      <c r="BC5003" s="15">
        <v>0.56996474313845846</v>
      </c>
      <c r="BD5003" s="15">
        <v>0.23097668248217695</v>
      </c>
      <c r="BE5003" s="15">
        <v>0.12105187293933278</v>
      </c>
      <c r="BF5003" s="15">
        <v>-0.59382043570967957</v>
      </c>
      <c r="BG5003" s="15">
        <v>-0.4244756842727197</v>
      </c>
      <c r="BH5003" s="18">
        <v>1.4148277215866834</v>
      </c>
      <c r="BI5003" s="15">
        <v>0.56439629333720998</v>
      </c>
      <c r="BJ5003" s="15">
        <v>0.50013693808714599</v>
      </c>
      <c r="BK5003" s="15">
        <v>-0.43190491281054438</v>
      </c>
      <c r="BL5003" s="15">
        <v>1.1843949234380258E-3</v>
      </c>
      <c r="BM5003" s="15">
        <v>-1.2756014329462881</v>
      </c>
      <c r="BN5003" s="1"/>
    </row>
    <row r="5004" spans="1:66" x14ac:dyDescent="0.25">
      <c r="A5004">
        <v>9164957</v>
      </c>
      <c r="B5004" t="s">
        <v>16573</v>
      </c>
      <c r="C5004" t="s">
        <v>16574</v>
      </c>
      <c r="D5004" t="s">
        <v>16575</v>
      </c>
      <c r="E5004" t="s">
        <v>16576</v>
      </c>
      <c r="F5004" s="23">
        <v>8.1291660000000002E-2</v>
      </c>
      <c r="G5004" s="23">
        <v>0.55586760000000002</v>
      </c>
      <c r="H5004" s="23">
        <v>0.74656319999999998</v>
      </c>
      <c r="I5004" s="11">
        <v>-0.14050018686934668</v>
      </c>
      <c r="J5004" s="12">
        <v>0.20820025605867262</v>
      </c>
      <c r="K5004" s="12">
        <v>2.1705951332045972E-2</v>
      </c>
      <c r="L5004" s="12">
        <v>-0.33858323281831154</v>
      </c>
      <c r="M5004" s="12">
        <v>-0.13834011644124447</v>
      </c>
      <c r="N5004" s="12">
        <v>-1.5338697505428199E-2</v>
      </c>
      <c r="O5004" s="1">
        <v>-0.15491737362317198</v>
      </c>
      <c r="P5004">
        <v>0.25547258068000095</v>
      </c>
      <c r="Q5004">
        <v>2.2891047406453022E-2</v>
      </c>
      <c r="R5004">
        <v>-0.33537086951371292</v>
      </c>
      <c r="S5004">
        <v>-0.20691143043118726</v>
      </c>
      <c r="T5004">
        <v>-1.9092259288645913E-2</v>
      </c>
      <c r="U5004" s="1">
        <v>-0.22909982180394864</v>
      </c>
      <c r="V5004">
        <v>0.16152125856936025</v>
      </c>
      <c r="W5004">
        <v>1.8342502076403231E-2</v>
      </c>
      <c r="X5004">
        <v>-0.59480528007523248</v>
      </c>
      <c r="Y5004">
        <v>-0.23364552402800107</v>
      </c>
      <c r="Z5004">
        <v>-0.433409848850416</v>
      </c>
      <c r="AA5004">
        <v>0.17970097813430605</v>
      </c>
      <c r="AB5004">
        <v>0.77698482864500273</v>
      </c>
      <c r="AC5004">
        <v>-0.5187302557048401</v>
      </c>
      <c r="AD5004">
        <v>-0.21520693061146831</v>
      </c>
      <c r="AE5004" s="1">
        <v>-9.3242074276287723E-2</v>
      </c>
      <c r="AF5004">
        <v>-0.24697150397644679</v>
      </c>
      <c r="AG5004">
        <v>-0.60339223402001252</v>
      </c>
      <c r="AH5004">
        <v>-0.83812772330157204</v>
      </c>
      <c r="AI5004">
        <v>-0.16173583604803873</v>
      </c>
      <c r="AJ5004">
        <v>0.21915491361287373</v>
      </c>
      <c r="AK5004">
        <v>0.49713864352936393</v>
      </c>
      <c r="AL5004">
        <v>0.25062139888721291</v>
      </c>
      <c r="AM5004">
        <v>-0.89842119425769973</v>
      </c>
      <c r="AN5004">
        <v>-0.53181174129219422</v>
      </c>
      <c r="AO5004" s="1">
        <v>-0.19086389333168319</v>
      </c>
      <c r="AP5004">
        <v>-1.5038345432648875E-2</v>
      </c>
      <c r="AQ5004">
        <v>-0.27695700846936022</v>
      </c>
      <c r="AR5004">
        <v>-0.78068673321190096</v>
      </c>
      <c r="AS5004">
        <v>-0.2265337109073999</v>
      </c>
      <c r="AT5004">
        <v>-0.17184172380865895</v>
      </c>
      <c r="AU5004">
        <v>0.3525546491464604</v>
      </c>
      <c r="AV5004">
        <v>0.61592246774084569</v>
      </c>
      <c r="AW5004">
        <v>-0.76096557550293031</v>
      </c>
      <c r="AX5004">
        <v>-0.39180932260830331</v>
      </c>
      <c r="AY5004" s="1">
        <v>8</v>
      </c>
      <c r="AZ5004">
        <v>-9</v>
      </c>
      <c r="BA5004">
        <v>-4</v>
      </c>
      <c r="BB5004" s="18">
        <v>0.46165876492980001</v>
      </c>
      <c r="BC5004" s="15">
        <v>-0.55120928033438432</v>
      </c>
      <c r="BD5004" s="15">
        <v>0.38613607833027852</v>
      </c>
      <c r="BE5004" s="15">
        <v>1.2992845996750351</v>
      </c>
      <c r="BF5004" s="15">
        <v>-0.68165011393977171</v>
      </c>
      <c r="BG5004" s="15">
        <v>-0.24580256680437451</v>
      </c>
      <c r="BH5004" s="18">
        <v>-4.5761924234107671E-3</v>
      </c>
      <c r="BI5004" s="15">
        <v>0.13968117089832327</v>
      </c>
      <c r="BJ5004" s="15">
        <v>0.45816497394319428</v>
      </c>
      <c r="BK5004" s="15">
        <v>0.17573207899153287</v>
      </c>
      <c r="BL5004" s="15">
        <v>-1.140717106848474</v>
      </c>
      <c r="BM5004" s="15">
        <v>-0.29670240641773588</v>
      </c>
      <c r="BN5004" s="1"/>
    </row>
    <row r="5005" spans="1:66" x14ac:dyDescent="0.25">
      <c r="A5005">
        <v>851460</v>
      </c>
      <c r="B5005" t="s">
        <v>16609</v>
      </c>
      <c r="C5005" t="s">
        <v>16610</v>
      </c>
      <c r="D5005" t="s">
        <v>16611</v>
      </c>
      <c r="E5005" t="s">
        <v>16612</v>
      </c>
      <c r="F5005" s="23">
        <v>6.7767446999999995E-10</v>
      </c>
      <c r="G5005" s="23">
        <v>9.0576489999999996E-4</v>
      </c>
      <c r="H5005" s="23">
        <v>2.2020593999999998E-3</v>
      </c>
      <c r="I5005" s="11">
        <v>-0.23915916458943956</v>
      </c>
      <c r="J5005" s="12">
        <v>5.1671329019081148E-2</v>
      </c>
      <c r="K5005" s="12">
        <v>0.29862337363813107</v>
      </c>
      <c r="L5005" s="12">
        <v>8.7002918382025132E-2</v>
      </c>
      <c r="M5005" s="12">
        <v>1.1107543060340515</v>
      </c>
      <c r="N5005" s="12">
        <v>0.89811624195134576</v>
      </c>
      <c r="O5005" s="1">
        <v>-7.687004014478481E-2</v>
      </c>
      <c r="P5005">
        <v>1.8245508784818499E-2</v>
      </c>
      <c r="Q5005">
        <v>0.13552068028650702</v>
      </c>
      <c r="R5005">
        <v>4.0047401782663236E-2</v>
      </c>
      <c r="S5005">
        <v>0.53286177291577319</v>
      </c>
      <c r="T5005">
        <v>0.4444993711771032</v>
      </c>
      <c r="U5005" s="1">
        <v>-0.74596515115778039</v>
      </c>
      <c r="V5005">
        <v>-0.93309335484035794</v>
      </c>
      <c r="W5005">
        <v>-0.76872071401355058</v>
      </c>
      <c r="X5005">
        <v>-0.72403597748914161</v>
      </c>
      <c r="Y5005">
        <v>-0.45709632538424599</v>
      </c>
      <c r="Z5005">
        <v>0.43431495718751156</v>
      </c>
      <c r="AA5005">
        <v>-0.1489330449974075</v>
      </c>
      <c r="AB5005">
        <v>-0.11550594463904935</v>
      </c>
      <c r="AC5005">
        <v>-0.45874479332458928</v>
      </c>
      <c r="AD5005">
        <v>-0.94499906934669187</v>
      </c>
      <c r="AE5005" s="1">
        <v>-0.73010983753132563</v>
      </c>
      <c r="AF5005">
        <v>-0.94363509960846648</v>
      </c>
      <c r="AG5005">
        <v>-0.63460316575633657</v>
      </c>
      <c r="AH5005">
        <v>-0.27800470043609882</v>
      </c>
      <c r="AI5005">
        <v>-0.28401803605641712</v>
      </c>
      <c r="AJ5005">
        <v>0.46350464040572109</v>
      </c>
      <c r="AK5005">
        <v>-0.34220498751640555</v>
      </c>
      <c r="AL5005">
        <v>-0.49975826897629017</v>
      </c>
      <c r="AM5005">
        <v>-6.7633185387933947E-2</v>
      </c>
      <c r="AN5005">
        <v>-0.74429824850337811</v>
      </c>
      <c r="AO5005" s="1">
        <v>-0.7678614212479834</v>
      </c>
      <c r="AP5005">
        <v>-0.97166078981062731</v>
      </c>
      <c r="AQ5005">
        <v>-0.74794003253893171</v>
      </c>
      <c r="AR5005">
        <v>-0.58680357953712037</v>
      </c>
      <c r="AS5005">
        <v>-0.41039262895824719</v>
      </c>
      <c r="AT5005">
        <v>0.4612030623039004</v>
      </c>
      <c r="AU5005">
        <v>-0.22559763004161038</v>
      </c>
      <c r="AV5005">
        <v>-0.26121251331944401</v>
      </c>
      <c r="AW5005">
        <v>-0.3318617112325824</v>
      </c>
      <c r="AX5005">
        <v>-0.90626756739241132</v>
      </c>
      <c r="AY5005" s="1">
        <v>-10</v>
      </c>
      <c r="AZ5005">
        <v>-2</v>
      </c>
      <c r="BA5005">
        <v>-2</v>
      </c>
      <c r="BB5005" s="18">
        <v>1.5888983703017925</v>
      </c>
      <c r="BC5005" s="15">
        <v>0.81711622765163583</v>
      </c>
      <c r="BD5005" s="15">
        <v>-0.62726083846898917</v>
      </c>
      <c r="BE5005" s="15">
        <v>-0.54448072269721226</v>
      </c>
      <c r="BF5005" s="15">
        <v>-1.394490185885837</v>
      </c>
      <c r="BG5005" s="15">
        <v>-1.390407858508208</v>
      </c>
      <c r="BH5005" s="18">
        <v>1.2528361424943981</v>
      </c>
      <c r="BI5005" s="15">
        <v>0.88972386522108093</v>
      </c>
      <c r="BJ5005" s="15">
        <v>-0.20764055591585964</v>
      </c>
      <c r="BK5005" s="15">
        <v>-0.42222576070400697</v>
      </c>
      <c r="BL5005" s="15">
        <v>0.16632211780852418</v>
      </c>
      <c r="BM5005" s="15">
        <v>-0.12839080129733191</v>
      </c>
      <c r="BN5005" s="1"/>
    </row>
    <row r="5006" spans="1:66" x14ac:dyDescent="0.25">
      <c r="A5006">
        <v>854485</v>
      </c>
      <c r="B5006" t="s">
        <v>16617</v>
      </c>
      <c r="C5006" t="s">
        <v>16618</v>
      </c>
      <c r="D5006" t="s">
        <v>16619</v>
      </c>
      <c r="E5006" t="s">
        <v>16620</v>
      </c>
      <c r="F5006" s="23">
        <v>1.6596488999999999E-2</v>
      </c>
      <c r="G5006" s="23">
        <v>1.1538695999999999E-2</v>
      </c>
      <c r="H5006" s="23">
        <v>0.34601401999999998</v>
      </c>
      <c r="I5006" s="11">
        <v>-0.14685837422877382</v>
      </c>
      <c r="J5006" s="12">
        <v>0.46058712489188025</v>
      </c>
      <c r="K5006" s="12">
        <v>0.3982232901824494</v>
      </c>
      <c r="L5006" s="12">
        <v>0.23440614587875253</v>
      </c>
      <c r="M5006" s="12">
        <v>0.62910697861596721</v>
      </c>
      <c r="N5006" s="12">
        <v>9.4616213157893286E-2</v>
      </c>
      <c r="O5006" s="1">
        <v>-8.5429484389405605E-2</v>
      </c>
      <c r="P5006">
        <v>0.36062061356128738</v>
      </c>
      <c r="Q5006">
        <v>0.27935307544207738</v>
      </c>
      <c r="R5006">
        <v>0.1512130658562395</v>
      </c>
      <c r="S5006">
        <v>0.38937935763798054</v>
      </c>
      <c r="T5006">
        <v>5.9404794116850422E-2</v>
      </c>
      <c r="U5006" s="1">
        <v>-0.73371935656961496</v>
      </c>
      <c r="V5006">
        <v>-3.4518922841785336E-2</v>
      </c>
      <c r="W5006">
        <v>0.20634695226293776</v>
      </c>
      <c r="X5006">
        <v>0.16152610944923149</v>
      </c>
      <c r="Y5006">
        <v>0.27041567224244983</v>
      </c>
      <c r="Z5006">
        <v>-0.69005598914735355</v>
      </c>
      <c r="AA5006">
        <v>-0.32050685474816115</v>
      </c>
      <c r="AB5006">
        <v>7.2527324347812783E-2</v>
      </c>
      <c r="AC5006">
        <v>-6.6099509264362977E-2</v>
      </c>
      <c r="AD5006">
        <v>-5.6316366958972476E-3</v>
      </c>
      <c r="AE5006" s="1">
        <v>-0.14327770745920873</v>
      </c>
      <c r="AF5006">
        <v>0.4394852137449865</v>
      </c>
      <c r="AG5006">
        <v>0.58830514172877413</v>
      </c>
      <c r="AH5006">
        <v>0.61671017510274861</v>
      </c>
      <c r="AI5006">
        <v>-1.7260434685340276E-2</v>
      </c>
      <c r="AJ5006">
        <v>-0.69918741681924734</v>
      </c>
      <c r="AK5006">
        <v>-0.23338446369087373</v>
      </c>
      <c r="AL5006">
        <v>9.2106492405317555E-3</v>
      </c>
      <c r="AM5006">
        <v>0.79734395849572082</v>
      </c>
      <c r="AN5006">
        <v>0.42874343924955416</v>
      </c>
      <c r="AO5006" s="1">
        <v>-0.58716167654039675</v>
      </c>
      <c r="AP5006">
        <v>0.16097982947228487</v>
      </c>
      <c r="AQ5006">
        <v>0.39675437134427383</v>
      </c>
      <c r="AR5006">
        <v>0.37659145312412645</v>
      </c>
      <c r="AS5006">
        <v>0.18678672761116927</v>
      </c>
      <c r="AT5006">
        <v>-0.7907868439315654</v>
      </c>
      <c r="AU5006">
        <v>-0.32867667942642587</v>
      </c>
      <c r="AV5006">
        <v>5.5947151127685522E-2</v>
      </c>
      <c r="AW5006">
        <v>0.28956796807873969</v>
      </c>
      <c r="AX5006">
        <v>0.17717258044709039</v>
      </c>
      <c r="AY5006" s="1">
        <v>-1</v>
      </c>
      <c r="AZ5006">
        <v>9</v>
      </c>
      <c r="BA5006">
        <v>-6</v>
      </c>
      <c r="BB5006" s="18">
        <v>0.92925940188108802</v>
      </c>
      <c r="BC5006" s="15">
        <v>-1.6093019731127374</v>
      </c>
      <c r="BD5006" s="15">
        <v>-0.95040367039224483</v>
      </c>
      <c r="BE5006" s="15">
        <v>-0.24963202892024494</v>
      </c>
      <c r="BF5006" s="15">
        <v>-0.49680074581381756</v>
      </c>
      <c r="BG5006" s="15">
        <v>0.10319871649043549</v>
      </c>
      <c r="BH5006" s="18">
        <v>0.52938787866848325</v>
      </c>
      <c r="BI5006" s="15">
        <v>-0.35519796869467962</v>
      </c>
      <c r="BJ5006" s="15">
        <v>0.13389373151098319</v>
      </c>
      <c r="BK5006" s="15">
        <v>0.38861787065251158</v>
      </c>
      <c r="BL5006" s="15">
        <v>1.2161554756064721</v>
      </c>
      <c r="BM5006" s="15">
        <v>0.36082331212376073</v>
      </c>
      <c r="BN5006" s="1"/>
    </row>
    <row r="5007" spans="1:66" x14ac:dyDescent="0.25">
      <c r="A5007">
        <v>855383</v>
      </c>
      <c r="B5007" t="s">
        <v>16641</v>
      </c>
      <c r="C5007" t="s">
        <v>16642</v>
      </c>
      <c r="D5007" t="s">
        <v>16643</v>
      </c>
      <c r="E5007" t="s">
        <v>16644</v>
      </c>
      <c r="F5007" s="23">
        <v>2.7245002E-7</v>
      </c>
      <c r="G5007" s="23">
        <v>5.6966160000000005E-4</v>
      </c>
      <c r="H5007" s="23">
        <v>2.1840193999999999E-3</v>
      </c>
      <c r="I5007" s="11">
        <v>0.31656972917246673</v>
      </c>
      <c r="J5007" s="12">
        <v>-0.1506105752269031</v>
      </c>
      <c r="K5007" s="12">
        <v>0.19089106678325757</v>
      </c>
      <c r="L5007" s="12">
        <v>3.8511184638583794E-2</v>
      </c>
      <c r="M5007" s="12">
        <v>0.67625422855376938</v>
      </c>
      <c r="N5007" s="12">
        <v>1.1614769467356745</v>
      </c>
      <c r="O5007" s="1">
        <v>0.32471489667031278</v>
      </c>
      <c r="P5007">
        <v>-9.5153722244048403E-2</v>
      </c>
      <c r="Q5007">
        <v>0.1575664716127714</v>
      </c>
      <c r="R5007">
        <v>2.5924643339171535E-2</v>
      </c>
      <c r="S5007">
        <v>0.44911657323406196</v>
      </c>
      <c r="T5007">
        <v>0.60178622465997256</v>
      </c>
      <c r="U5007" s="1">
        <v>0.78087488551300499</v>
      </c>
      <c r="V5007">
        <v>0.20132406129906277</v>
      </c>
      <c r="W5007">
        <v>0.41936752924740467</v>
      </c>
      <c r="X5007">
        <v>0.249128308948938</v>
      </c>
      <c r="Y5007">
        <v>0.38946719079240311</v>
      </c>
      <c r="Z5007">
        <v>0.52621785291284695</v>
      </c>
      <c r="AA5007">
        <v>-0.30798354917183857</v>
      </c>
      <c r="AB5007">
        <v>0.24751542741009583</v>
      </c>
      <c r="AC5007">
        <v>-7.4342036430501995E-2</v>
      </c>
      <c r="AD5007">
        <v>0.50250448619412369</v>
      </c>
      <c r="AE5007" s="1">
        <v>0.54931449761123818</v>
      </c>
      <c r="AF5007">
        <v>0.48141610168115617</v>
      </c>
      <c r="AG5007">
        <v>0.70648770217661294</v>
      </c>
      <c r="AH5007">
        <v>0.82474753712861903</v>
      </c>
      <c r="AI5007">
        <v>0.85819991231939774</v>
      </c>
      <c r="AJ5007">
        <v>-5.9634055825429362E-2</v>
      </c>
      <c r="AK5007">
        <v>-0.33890416296405196</v>
      </c>
      <c r="AL5007">
        <v>-9.5379568375569337E-2</v>
      </c>
      <c r="AM5007">
        <v>0.18503237245689128</v>
      </c>
      <c r="AN5007">
        <v>0.87451866184240534</v>
      </c>
      <c r="AO5007" s="1">
        <v>0.69859586936500451</v>
      </c>
      <c r="AP5007">
        <v>0.40490769002179477</v>
      </c>
      <c r="AQ5007">
        <v>0.64740218301203056</v>
      </c>
      <c r="AR5007">
        <v>0.65256523706884473</v>
      </c>
      <c r="AS5007">
        <v>0.73493593390053558</v>
      </c>
      <c r="AT5007">
        <v>0.18642365233048294</v>
      </c>
      <c r="AU5007">
        <v>-0.35640895696347413</v>
      </c>
      <c r="AV5007">
        <v>4.3144185603880017E-2</v>
      </c>
      <c r="AW5007">
        <v>9.0501054493580174E-2</v>
      </c>
      <c r="AX5007">
        <v>0.79425249575222745</v>
      </c>
      <c r="AY5007" s="1">
        <v>1</v>
      </c>
      <c r="AZ5007">
        <v>10</v>
      </c>
      <c r="BA5007">
        <v>10</v>
      </c>
      <c r="BB5007" s="18">
        <v>-1.4527893373650189</v>
      </c>
      <c r="BC5007" s="15">
        <v>0.44443108951321847</v>
      </c>
      <c r="BD5007" s="15">
        <v>-0.76639649267620857</v>
      </c>
      <c r="BE5007" s="15">
        <v>3.9899781871557315E-2</v>
      </c>
      <c r="BF5007" s="15">
        <v>-0.42727024898409605</v>
      </c>
      <c r="BG5007" s="15">
        <v>0.24594008582477001</v>
      </c>
      <c r="BH5007" s="18">
        <v>-0.90950133371305986</v>
      </c>
      <c r="BI5007" s="15">
        <v>0.1859574857425966</v>
      </c>
      <c r="BJ5007" s="15">
        <v>-0.43879465007814916</v>
      </c>
      <c r="BK5007" s="15">
        <v>0.10599158627516009</v>
      </c>
      <c r="BL5007" s="15">
        <v>0.73329810590119815</v>
      </c>
      <c r="BM5007" s="15">
        <v>2.2392339276880278</v>
      </c>
      <c r="BN5007" s="1"/>
    </row>
    <row r="5008" spans="1:66" x14ac:dyDescent="0.25">
      <c r="A5008">
        <v>856399</v>
      </c>
      <c r="B5008" t="s">
        <v>16653</v>
      </c>
      <c r="C5008" t="s">
        <v>16654</v>
      </c>
      <c r="D5008" t="s">
        <v>16655</v>
      </c>
      <c r="E5008" t="s">
        <v>16656</v>
      </c>
      <c r="F5008" s="23">
        <v>8.8817839999999996E-16</v>
      </c>
      <c r="G5008" s="23">
        <v>3.429764E-9</v>
      </c>
      <c r="H5008" s="23">
        <v>2.887383E-7</v>
      </c>
      <c r="I5008" s="11">
        <v>-0.70792782724829983</v>
      </c>
      <c r="J5008" s="12">
        <v>0.25054199216072387</v>
      </c>
      <c r="K5008" s="12">
        <v>0.94792450502448145</v>
      </c>
      <c r="L5008" s="12">
        <v>1.0454868949528404</v>
      </c>
      <c r="M5008" s="12">
        <v>1.8172991993855043</v>
      </c>
      <c r="N5008" s="12">
        <v>1.787038131245543</v>
      </c>
      <c r="O5008" s="1">
        <v>-0.54447047781553493</v>
      </c>
      <c r="P5008">
        <v>0.15638946608087007</v>
      </c>
      <c r="Q5008">
        <v>0.55891805727432997</v>
      </c>
      <c r="R5008">
        <v>0.50496752207281281</v>
      </c>
      <c r="S5008">
        <v>0.68436286222019349</v>
      </c>
      <c r="T5008">
        <v>0.50222889751150213</v>
      </c>
      <c r="U5008" s="1">
        <v>0.26060399987102612</v>
      </c>
      <c r="V5008">
        <v>0.44110604056271918</v>
      </c>
      <c r="W5008">
        <v>0.71696392961085476</v>
      </c>
      <c r="X5008">
        <v>0.85586864423302245</v>
      </c>
      <c r="Y5008">
        <v>0.91540847728630759</v>
      </c>
      <c r="Z5008">
        <v>-0.29735591126369937</v>
      </c>
      <c r="AA5008">
        <v>-0.40394813928042178</v>
      </c>
      <c r="AB5008">
        <v>-0.12068966706352656</v>
      </c>
      <c r="AC5008">
        <v>0.16718924019236617</v>
      </c>
      <c r="AD5008">
        <v>0.8245315315456655</v>
      </c>
      <c r="AE5008" s="1">
        <v>0.59900134597324528</v>
      </c>
      <c r="AF5008">
        <v>0.73700220153983775</v>
      </c>
      <c r="AG5008">
        <v>0.82976924122503437</v>
      </c>
      <c r="AH5008">
        <v>0.88493153387108014</v>
      </c>
      <c r="AI5008">
        <v>0.74791229552025695</v>
      </c>
      <c r="AJ5008">
        <v>-0.33324089299649168</v>
      </c>
      <c r="AK5008">
        <v>-0.18101001844082168</v>
      </c>
      <c r="AL5008">
        <v>-6.1074307250628262E-3</v>
      </c>
      <c r="AM5008">
        <v>0.37144739261536425</v>
      </c>
      <c r="AN5008">
        <v>0.98454845622640552</v>
      </c>
      <c r="AO5008" s="1">
        <v>0.49559247398201339</v>
      </c>
      <c r="AP5008">
        <v>0.65171311760969519</v>
      </c>
      <c r="AQ5008">
        <v>0.81046279710553593</v>
      </c>
      <c r="AR5008">
        <v>0.89611079090693568</v>
      </c>
      <c r="AS5008">
        <v>0.82423314635782385</v>
      </c>
      <c r="AT5008">
        <v>-0.32876665908031716</v>
      </c>
      <c r="AU5008">
        <v>-0.26299081147522807</v>
      </c>
      <c r="AV5008">
        <v>-4.6150509510769169E-2</v>
      </c>
      <c r="AW5008">
        <v>0.30926730769050403</v>
      </c>
      <c r="AX5008">
        <v>0.95252876167277778</v>
      </c>
      <c r="AY5008" s="1">
        <v>5</v>
      </c>
      <c r="AZ5008">
        <v>10</v>
      </c>
      <c r="BA5008">
        <v>10</v>
      </c>
      <c r="BB5008" s="18">
        <v>-0.67135160991855758</v>
      </c>
      <c r="BC5008" s="15">
        <v>-0.71996082341252998</v>
      </c>
      <c r="BD5008" s="15">
        <v>-0.86094299745793224</v>
      </c>
      <c r="BE5008" s="15">
        <v>-0.48629659055805902</v>
      </c>
      <c r="BF5008" s="15">
        <v>-0.10553905352277659</v>
      </c>
      <c r="BG5008" s="15">
        <v>0.88407882641821978</v>
      </c>
      <c r="BH5008" s="18">
        <v>-1.2112151334201771</v>
      </c>
      <c r="BI5008" s="15">
        <v>-0.52889829208253536</v>
      </c>
      <c r="BJ5008" s="15">
        <v>-0.13805876604523928</v>
      </c>
      <c r="BK5008" s="15">
        <v>0.31098841104711467</v>
      </c>
      <c r="BL5008" s="15">
        <v>1.2803275719642027</v>
      </c>
      <c r="BM5008" s="15">
        <v>2.2468684569882691</v>
      </c>
      <c r="BN5008" s="1"/>
    </row>
    <row r="5009" spans="1:66" x14ac:dyDescent="0.25">
      <c r="A5009">
        <v>854535</v>
      </c>
      <c r="B5009" t="s">
        <v>16661</v>
      </c>
      <c r="C5009" t="s">
        <v>16662</v>
      </c>
      <c r="D5009" t="s">
        <v>16663</v>
      </c>
      <c r="E5009" t="s">
        <v>16664</v>
      </c>
      <c r="F5009" s="23">
        <v>3.6916013999999997E-2</v>
      </c>
      <c r="G5009" s="23">
        <v>5.8135036000000001E-2</v>
      </c>
      <c r="H5009" s="23">
        <v>0.38691783000000002</v>
      </c>
      <c r="I5009" s="11">
        <v>-0.13106589343950775</v>
      </c>
      <c r="J5009" s="12">
        <v>0.36940609099091826</v>
      </c>
      <c r="K5009" s="12">
        <v>0.23221935379687481</v>
      </c>
      <c r="L5009" s="12">
        <v>-8.050036489369386E-2</v>
      </c>
      <c r="M5009" s="12">
        <v>0.51509860141040253</v>
      </c>
      <c r="N5009" s="12">
        <v>0.15617791767201275</v>
      </c>
      <c r="O5009" s="1">
        <v>-7.7545261398801899E-2</v>
      </c>
      <c r="P5009">
        <v>0.24268600191757703</v>
      </c>
      <c r="Q5009">
        <v>0.1418722833342228</v>
      </c>
      <c r="R5009">
        <v>-4.8524344823122935E-2</v>
      </c>
      <c r="S5009">
        <v>0.27098901289795424</v>
      </c>
      <c r="T5009">
        <v>8.4453407022754723E-2</v>
      </c>
      <c r="U5009" s="1">
        <v>-0.28532316549202613</v>
      </c>
      <c r="V5009">
        <v>0.43941333805309002</v>
      </c>
      <c r="W5009">
        <v>0.64428176722881503</v>
      </c>
      <c r="X5009">
        <v>0.58676519498331059</v>
      </c>
      <c r="Y5009">
        <v>0.4839899245250241</v>
      </c>
      <c r="Z5009">
        <v>-0.84114195849414708</v>
      </c>
      <c r="AA5009">
        <v>-0.30857590391027484</v>
      </c>
      <c r="AB5009">
        <v>0.12218890976836956</v>
      </c>
      <c r="AC5009">
        <v>0.25821586261900231</v>
      </c>
      <c r="AD5009">
        <v>0.51523121346155842</v>
      </c>
      <c r="AE5009" s="1">
        <v>0.34143145053454188</v>
      </c>
      <c r="AF5009">
        <v>0.5216781125809532</v>
      </c>
      <c r="AG5009">
        <v>0.60003389510984939</v>
      </c>
      <c r="AH5009">
        <v>0.9358129267708617</v>
      </c>
      <c r="AI5009">
        <v>0.35004928647619249</v>
      </c>
      <c r="AJ5009">
        <v>-0.31844496595087918</v>
      </c>
      <c r="AK5009">
        <v>-0.14515353047633989</v>
      </c>
      <c r="AL5009">
        <v>-0.37869017800795229</v>
      </c>
      <c r="AM5009">
        <v>0.83367083849352097</v>
      </c>
      <c r="AN5009">
        <v>0.72887115189481178</v>
      </c>
      <c r="AO5009" s="1">
        <v>7.2823219622505722E-2</v>
      </c>
      <c r="AP5009">
        <v>0.56619306029363281</v>
      </c>
      <c r="AQ5009">
        <v>0.72340496480206484</v>
      </c>
      <c r="AR5009">
        <v>0.91095868969660554</v>
      </c>
      <c r="AS5009">
        <v>0.47821544038856562</v>
      </c>
      <c r="AT5009">
        <v>-0.64336064674106341</v>
      </c>
      <c r="AU5009">
        <v>-0.25436573957138658</v>
      </c>
      <c r="AV5009">
        <v>-0.18173211957057783</v>
      </c>
      <c r="AW5009">
        <v>0.67406628511696809</v>
      </c>
      <c r="AX5009">
        <v>0.73977040063880461</v>
      </c>
      <c r="AY5009" s="1">
        <v>-6</v>
      </c>
      <c r="AZ5009">
        <v>4</v>
      </c>
      <c r="BA5009">
        <v>4</v>
      </c>
      <c r="BB5009" s="18">
        <v>0.10469378439358283</v>
      </c>
      <c r="BC5009" s="15">
        <v>-1.3478794988814595</v>
      </c>
      <c r="BD5009" s="15">
        <v>-0.66113722342577819</v>
      </c>
      <c r="BE5009" s="15">
        <v>-0.10566733234708107</v>
      </c>
      <c r="BF5009" s="15">
        <v>6.9739001421105895E-2</v>
      </c>
      <c r="BG5009" s="15">
        <v>0.36087395393579963</v>
      </c>
      <c r="BH5009" s="18">
        <v>-0.28538542951776935</v>
      </c>
      <c r="BI5009" s="15">
        <v>-0.24845054901274746</v>
      </c>
      <c r="BJ5009" s="15">
        <v>2.9995615232168316E-2</v>
      </c>
      <c r="BK5009" s="15">
        <v>-0.34525307226195973</v>
      </c>
      <c r="BL5009" s="15">
        <v>1.6027790033018654</v>
      </c>
      <c r="BM5009" s="15">
        <v>0.82569174716229199</v>
      </c>
      <c r="BN5009" s="1"/>
    </row>
    <row r="5010" spans="1:66" x14ac:dyDescent="0.25">
      <c r="A5010">
        <v>852750</v>
      </c>
      <c r="B5010" t="s">
        <v>16665</v>
      </c>
      <c r="C5010" t="s">
        <v>16666</v>
      </c>
      <c r="D5010" t="s">
        <v>16667</v>
      </c>
      <c r="E5010" t="s">
        <v>16668</v>
      </c>
      <c r="F5010" s="23">
        <v>3.3019469999999998E-4</v>
      </c>
      <c r="G5010" s="23">
        <v>1.2841336E-5</v>
      </c>
      <c r="H5010" s="23">
        <v>3.9751434999999997E-4</v>
      </c>
      <c r="I5010" s="11">
        <v>3.3677980028822427E-2</v>
      </c>
      <c r="J5010" s="12">
        <v>-2.9766269198276962E-2</v>
      </c>
      <c r="K5010" s="12">
        <v>0.3370553652913798</v>
      </c>
      <c r="L5010" s="12">
        <v>0.28203159523221077</v>
      </c>
      <c r="M5010" s="12">
        <v>1.5355387403836895</v>
      </c>
      <c r="N5010" s="12">
        <v>0.97815078406719791</v>
      </c>
      <c r="O5010" s="1">
        <v>1.335585554577003E-2</v>
      </c>
      <c r="P5010">
        <v>-1.2740951855064322E-2</v>
      </c>
      <c r="Q5010">
        <v>0.15371057083923037</v>
      </c>
      <c r="R5010">
        <v>0.12191722234119783</v>
      </c>
      <c r="S5010">
        <v>0.62947419637324931</v>
      </c>
      <c r="T5010">
        <v>0.34997091781115591</v>
      </c>
      <c r="U5010" s="1">
        <v>-0.54768567028364379</v>
      </c>
      <c r="V5010">
        <v>-0.58168605842812116</v>
      </c>
      <c r="W5010">
        <v>-0.24795213256837989</v>
      </c>
      <c r="X5010">
        <v>-0.18602213968065301</v>
      </c>
      <c r="Y5010">
        <v>0.45897455055317754</v>
      </c>
      <c r="Z5010">
        <v>0.18809546083581441</v>
      </c>
      <c r="AA5010">
        <v>-0.40311843696609612</v>
      </c>
      <c r="AB5010">
        <v>-9.7361231509821858E-2</v>
      </c>
      <c r="AC5010">
        <v>-0.69427601319671783</v>
      </c>
      <c r="AD5010">
        <v>-0.30385889952227962</v>
      </c>
      <c r="AE5010" s="1">
        <v>0.12144109722811586</v>
      </c>
      <c r="AF5010">
        <v>0.41256463931569426</v>
      </c>
      <c r="AG5010">
        <v>0.70175095257846942</v>
      </c>
      <c r="AH5010">
        <v>0.96889710313152344</v>
      </c>
      <c r="AI5010">
        <v>0.70529184361183372</v>
      </c>
      <c r="AJ5010">
        <v>-0.40041647968526212</v>
      </c>
      <c r="AK5010">
        <v>-0.41964012303103537</v>
      </c>
      <c r="AL5010">
        <v>-0.28407096574945634</v>
      </c>
      <c r="AM5010">
        <v>0.52027682208203607</v>
      </c>
      <c r="AN5010">
        <v>0.7671792278873617</v>
      </c>
      <c r="AO5010" s="1">
        <v>-0.1808498554477847</v>
      </c>
      <c r="AP5010">
        <v>4.8331869770773805E-2</v>
      </c>
      <c r="AQ5010">
        <v>0.4664251235304841</v>
      </c>
      <c r="AR5010">
        <v>0.72498953090751383</v>
      </c>
      <c r="AS5010">
        <v>0.83574458510259142</v>
      </c>
      <c r="AT5010">
        <v>-0.24198537226789887</v>
      </c>
      <c r="AU5010">
        <v>-0.5646394527566253</v>
      </c>
      <c r="AV5010">
        <v>-0.2912723094011736</v>
      </c>
      <c r="AW5010">
        <v>8.1302693875321505E-2</v>
      </c>
      <c r="AX5010">
        <v>0.49292202581966105</v>
      </c>
      <c r="AY5010" s="1">
        <v>-9</v>
      </c>
      <c r="AZ5010">
        <v>4</v>
      </c>
      <c r="BA5010">
        <v>5</v>
      </c>
      <c r="BB5010" s="18">
        <v>0.18163718275575366</v>
      </c>
      <c r="BC5010" s="15">
        <v>-0.25728471627959393</v>
      </c>
      <c r="BD5010" s="15">
        <v>-0.97893041168875505</v>
      </c>
      <c r="BE5010" s="15">
        <v>-0.60571798894597262</v>
      </c>
      <c r="BF5010" s="15">
        <v>-1.3343222797652263</v>
      </c>
      <c r="BG5010" s="15">
        <v>7.3354887758237133E-2</v>
      </c>
      <c r="BH5010" s="18">
        <v>0.24436719722713773</v>
      </c>
      <c r="BI5010" s="15">
        <v>-0.31272861451722783</v>
      </c>
      <c r="BJ5010" s="15">
        <v>-0.35111698807216857</v>
      </c>
      <c r="BK5010" s="15">
        <v>-8.0394141281619924E-2</v>
      </c>
      <c r="BL5010" s="15">
        <v>1.525836415120974</v>
      </c>
      <c r="BM5010" s="15">
        <v>1.895299457688455</v>
      </c>
      <c r="BN5010" s="1"/>
    </row>
    <row r="5011" spans="1:66" x14ac:dyDescent="0.25">
      <c r="A5011">
        <v>853163</v>
      </c>
      <c r="B5011" t="s">
        <v>16689</v>
      </c>
      <c r="C5011" t="s">
        <v>16690</v>
      </c>
      <c r="D5011" t="s">
        <v>16691</v>
      </c>
      <c r="E5011" t="s">
        <v>16692</v>
      </c>
      <c r="F5011" s="23">
        <v>2.9692470000000001E-11</v>
      </c>
      <c r="G5011" s="23">
        <v>9.9018130000000004E-11</v>
      </c>
      <c r="H5011" s="23">
        <v>5.4975897000000004E-7</v>
      </c>
      <c r="I5011" s="11">
        <v>0.41692838460344539</v>
      </c>
      <c r="J5011" s="12">
        <v>0.1399886867333611</v>
      </c>
      <c r="K5011" s="12">
        <v>0.56924435405275664</v>
      </c>
      <c r="L5011" s="12">
        <v>0.34639256938752672</v>
      </c>
      <c r="M5011" s="12">
        <v>1.991254390487738</v>
      </c>
      <c r="N5011" s="12">
        <v>2.0163003962302612</v>
      </c>
      <c r="O5011" s="1">
        <v>0.2258515926062174</v>
      </c>
      <c r="P5011">
        <v>9.4103351944315711E-2</v>
      </c>
      <c r="Q5011">
        <v>0.49030261195738722</v>
      </c>
      <c r="R5011">
        <v>0.32861424476113699</v>
      </c>
      <c r="S5011">
        <v>1.603912029955703</v>
      </c>
      <c r="T5011">
        <v>0.89260387463697388</v>
      </c>
      <c r="U5011" s="1">
        <v>-0.55529265456616794</v>
      </c>
      <c r="V5011">
        <v>-0.63373491782128588</v>
      </c>
      <c r="W5011">
        <v>-0.3782596760169134</v>
      </c>
      <c r="X5011">
        <v>-0.13532938025877858</v>
      </c>
      <c r="Y5011">
        <v>0.46970582544798167</v>
      </c>
      <c r="Z5011">
        <v>0.24632565467179049</v>
      </c>
      <c r="AA5011">
        <v>-0.29412970000543925</v>
      </c>
      <c r="AB5011">
        <v>-0.33630897884981226</v>
      </c>
      <c r="AC5011">
        <v>-0.64088545583068857</v>
      </c>
      <c r="AD5011">
        <v>-0.34170158491761921</v>
      </c>
      <c r="AE5011" s="1">
        <v>-9.7787457306422645E-2</v>
      </c>
      <c r="AF5011">
        <v>0.11058351385942181</v>
      </c>
      <c r="AG5011">
        <v>0.37275673161915418</v>
      </c>
      <c r="AH5011">
        <v>0.7906841932820089</v>
      </c>
      <c r="AI5011">
        <v>0.85644607940523865</v>
      </c>
      <c r="AJ5011">
        <v>-0.23766576749065066</v>
      </c>
      <c r="AK5011">
        <v>-0.36022732439841626</v>
      </c>
      <c r="AL5011">
        <v>-0.50003954968293707</v>
      </c>
      <c r="AM5011">
        <v>0.14369910486034274</v>
      </c>
      <c r="AN5011">
        <v>0.52345840217580641</v>
      </c>
      <c r="AO5011" s="1">
        <v>-0.31611357807290469</v>
      </c>
      <c r="AP5011">
        <v>-0.2039215226662818</v>
      </c>
      <c r="AQ5011">
        <v>9.483075286396099E-2</v>
      </c>
      <c r="AR5011">
        <v>0.49795286854158899</v>
      </c>
      <c r="AS5011">
        <v>0.81359197187732202</v>
      </c>
      <c r="AT5011">
        <v>-5.8170987850863616E-2</v>
      </c>
      <c r="AU5011">
        <v>-0.38517139607882084</v>
      </c>
      <c r="AV5011">
        <v>-0.50263728694555154</v>
      </c>
      <c r="AW5011">
        <v>-0.18372587907499061</v>
      </c>
      <c r="AX5011">
        <v>0.21748264918755289</v>
      </c>
      <c r="AY5011" s="1">
        <v>-9</v>
      </c>
      <c r="AZ5011">
        <v>5</v>
      </c>
      <c r="BA5011">
        <v>5</v>
      </c>
      <c r="BB5011" s="18">
        <v>0.25537577174942094</v>
      </c>
      <c r="BC5011" s="15">
        <v>-0.16615814520495262</v>
      </c>
      <c r="BD5011" s="15">
        <v>-0.90351929598785097</v>
      </c>
      <c r="BE5011" s="15">
        <v>-0.96106588391360848</v>
      </c>
      <c r="BF5011" s="15">
        <v>-1.3766096649575488</v>
      </c>
      <c r="BG5011" s="15">
        <v>0.13860682448247291</v>
      </c>
      <c r="BH5011" s="18">
        <v>0.71389208980305241</v>
      </c>
      <c r="BI5011" s="15">
        <v>-1.2205812908857028E-2</v>
      </c>
      <c r="BJ5011" s="15">
        <v>-0.27749373636724323</v>
      </c>
      <c r="BK5011" s="15">
        <v>-0.58012121480029988</v>
      </c>
      <c r="BL5011" s="15">
        <v>0.81326913713689708</v>
      </c>
      <c r="BM5011" s="15">
        <v>2.356029930968512</v>
      </c>
      <c r="BN5011" s="1"/>
    </row>
    <row r="5012" spans="1:66" x14ac:dyDescent="0.25">
      <c r="A5012">
        <v>853467</v>
      </c>
      <c r="B5012" t="s">
        <v>16725</v>
      </c>
      <c r="C5012" t="s">
        <v>16726</v>
      </c>
      <c r="D5012" t="s">
        <v>16727</v>
      </c>
      <c r="E5012" t="s">
        <v>16728</v>
      </c>
      <c r="F5012" s="23">
        <v>1.6977247000000001E-2</v>
      </c>
      <c r="G5012" s="23">
        <v>0.55594014999999997</v>
      </c>
      <c r="H5012" s="23">
        <v>0.21634845</v>
      </c>
      <c r="I5012" s="11">
        <v>-0.3026223808825404</v>
      </c>
      <c r="J5012" s="12">
        <v>0.10668690095868165</v>
      </c>
      <c r="K5012" s="12">
        <v>-0.3685059959297225</v>
      </c>
      <c r="L5012" s="12">
        <v>-0.1472771436525678</v>
      </c>
      <c r="M5012" s="12">
        <v>0.4203627353344202</v>
      </c>
      <c r="N5012" s="12">
        <v>-4.6834612865336134E-2</v>
      </c>
      <c r="O5012" s="1">
        <v>-0.13193646282729668</v>
      </c>
      <c r="P5012">
        <v>5.4135900000716296E-2</v>
      </c>
      <c r="Q5012">
        <v>-0.18895918705773773</v>
      </c>
      <c r="R5012">
        <v>-7.6353879999401256E-2</v>
      </c>
      <c r="S5012">
        <v>0.19149969407745754</v>
      </c>
      <c r="T5012">
        <v>-2.2570152129035116E-2</v>
      </c>
      <c r="U5012" s="1">
        <v>-0.92842105223771221</v>
      </c>
      <c r="V5012">
        <v>-0.36525926497922701</v>
      </c>
      <c r="W5012">
        <v>-0.32390420297643774</v>
      </c>
      <c r="X5012">
        <v>-8.4553028043058753E-2</v>
      </c>
      <c r="Y5012">
        <v>4.4143600832940383E-3</v>
      </c>
      <c r="Z5012">
        <v>-0.46640056671237973</v>
      </c>
      <c r="AA5012">
        <v>-2.7457395893410046E-2</v>
      </c>
      <c r="AB5012">
        <v>-0.32761102895986061</v>
      </c>
      <c r="AC5012">
        <v>-0.11136642075535608</v>
      </c>
      <c r="AD5012">
        <v>-0.42062422015318418</v>
      </c>
      <c r="AE5012" s="1">
        <v>-0.35273551970579403</v>
      </c>
      <c r="AF5012">
        <v>-0.19324048648025216</v>
      </c>
      <c r="AG5012">
        <v>0.24251916656006731</v>
      </c>
      <c r="AH5012">
        <v>0.60179791370213409</v>
      </c>
      <c r="AI5012">
        <v>2.0417310927334932E-2</v>
      </c>
      <c r="AJ5012">
        <v>-0.10830349033116567</v>
      </c>
      <c r="AK5012">
        <v>-0.56980563473957102</v>
      </c>
      <c r="AL5012">
        <v>-0.43584723400953607</v>
      </c>
      <c r="AM5012">
        <v>0.74080352844714381</v>
      </c>
      <c r="AN5012">
        <v>0.1112571271103132</v>
      </c>
      <c r="AO5012" s="1">
        <v>-0.74119158539570629</v>
      </c>
      <c r="AP5012">
        <v>-0.3271147105726519</v>
      </c>
      <c r="AQ5012">
        <v>-2.0208931930363234E-2</v>
      </c>
      <c r="AR5012">
        <v>0.34584504081192347</v>
      </c>
      <c r="AS5012">
        <v>1.5743596646500952E-2</v>
      </c>
      <c r="AT5012">
        <v>-0.32742056877316944</v>
      </c>
      <c r="AU5012">
        <v>-0.38665788929316197</v>
      </c>
      <c r="AV5012">
        <v>-0.46457634590520169</v>
      </c>
      <c r="AW5012">
        <v>0.42171962192932572</v>
      </c>
      <c r="AX5012">
        <v>-0.15905223669901961</v>
      </c>
      <c r="AY5012" s="1">
        <v>-1</v>
      </c>
      <c r="AZ5012">
        <v>9</v>
      </c>
      <c r="BA5012">
        <v>-1</v>
      </c>
      <c r="BB5012" s="18">
        <v>1.4104257474865431</v>
      </c>
      <c r="BC5012" s="15">
        <v>-0.58304675889352364</v>
      </c>
      <c r="BD5012" s="15">
        <v>4.4288759141786128E-2</v>
      </c>
      <c r="BE5012" s="15">
        <v>-0.38468940342673547</v>
      </c>
      <c r="BF5012" s="15">
        <v>-7.5633625073449021E-2</v>
      </c>
      <c r="BG5012" s="15">
        <v>8.983972308328092E-2</v>
      </c>
      <c r="BH5012" s="18">
        <v>0.51347784076334635</v>
      </c>
      <c r="BI5012" s="15">
        <v>-0.26683553812853777</v>
      </c>
      <c r="BJ5012" s="15">
        <v>-1.047932776820562</v>
      </c>
      <c r="BK5012" s="15">
        <v>-0.8212067731007755</v>
      </c>
      <c r="BL5012" s="15">
        <v>1.1702870316310199</v>
      </c>
      <c r="BM5012" s="15">
        <v>-4.8974226662422703E-2</v>
      </c>
      <c r="BN5012" s="1"/>
    </row>
    <row r="5013" spans="1:66" x14ac:dyDescent="0.25">
      <c r="A5013">
        <v>852115</v>
      </c>
      <c r="B5013" t="s">
        <v>16801</v>
      </c>
      <c r="C5013" t="s">
        <v>16802</v>
      </c>
      <c r="D5013" t="s">
        <v>16803</v>
      </c>
      <c r="E5013" t="s">
        <v>16804</v>
      </c>
      <c r="F5013" s="23">
        <v>2.5188941999999999E-3</v>
      </c>
      <c r="G5013" s="23">
        <v>0.90883946000000004</v>
      </c>
      <c r="H5013" s="23">
        <v>2.5520669999999999E-3</v>
      </c>
      <c r="I5013" s="11">
        <v>0.42742386093193097</v>
      </c>
      <c r="J5013" s="12">
        <v>0.56085520494476127</v>
      </c>
      <c r="K5013" s="12">
        <v>-0.38655595403243004</v>
      </c>
      <c r="L5013" s="12">
        <v>0.4130924526923499</v>
      </c>
      <c r="M5013" s="12">
        <v>-0.38398529198544362</v>
      </c>
      <c r="N5013" s="12">
        <v>-0.5807879642435102</v>
      </c>
      <c r="O5013" s="1">
        <v>0.29448093605797693</v>
      </c>
      <c r="P5013">
        <v>0.33667888089470632</v>
      </c>
      <c r="Q5013">
        <v>-0.27015320271680188</v>
      </c>
      <c r="R5013">
        <v>0.35365465017994419</v>
      </c>
      <c r="S5013">
        <v>-0.31287915589682669</v>
      </c>
      <c r="T5013">
        <v>-0.42327478569070232</v>
      </c>
      <c r="U5013" s="1">
        <v>0.19173535929533456</v>
      </c>
      <c r="V5013">
        <v>-1.66007933675387E-2</v>
      </c>
      <c r="W5013">
        <v>-0.33319609902016034</v>
      </c>
      <c r="X5013">
        <v>0.31828163000809195</v>
      </c>
      <c r="Y5013">
        <v>0.45972705904603184</v>
      </c>
      <c r="Z5013">
        <v>0.21273388649823019</v>
      </c>
      <c r="AA5013">
        <v>0.42603094914520212</v>
      </c>
      <c r="AB5013">
        <v>-0.84962743163472443</v>
      </c>
      <c r="AC5013">
        <v>-5.7129103759405123E-2</v>
      </c>
      <c r="AD5013">
        <v>0.12788274740820124</v>
      </c>
      <c r="AE5013" s="1">
        <v>-0.35599551954602709</v>
      </c>
      <c r="AF5013">
        <v>-0.91626534146612926</v>
      </c>
      <c r="AG5013">
        <v>-0.74491439061737708</v>
      </c>
      <c r="AH5013">
        <v>-0.68541212517100558</v>
      </c>
      <c r="AI5013">
        <v>-0.36412045249668668</v>
      </c>
      <c r="AJ5013">
        <v>0.80299864849592983</v>
      </c>
      <c r="AK5013">
        <v>-0.15958663913898485</v>
      </c>
      <c r="AL5013">
        <v>-0.13242214832825078</v>
      </c>
      <c r="AM5013">
        <v>-0.50286492807803462</v>
      </c>
      <c r="AN5013">
        <v>-0.81733577334797469</v>
      </c>
      <c r="AO5013" s="1">
        <v>-0.17706243182288364</v>
      </c>
      <c r="AP5013">
        <v>-0.75190356091504107</v>
      </c>
      <c r="AQ5013">
        <v>-0.7969196560869799</v>
      </c>
      <c r="AR5013">
        <v>-0.3704445766193003</v>
      </c>
      <c r="AS5013">
        <v>-2.8038380461384124E-2</v>
      </c>
      <c r="AT5013">
        <v>0.77402870149019176</v>
      </c>
      <c r="AU5013">
        <v>0.11808878085666918</v>
      </c>
      <c r="AV5013">
        <v>-0.6006004705802459</v>
      </c>
      <c r="AW5013">
        <v>-0.44054106312811464</v>
      </c>
      <c r="AX5013">
        <v>-0.5878683698169761</v>
      </c>
      <c r="AY5013" s="1">
        <v>-8</v>
      </c>
      <c r="AZ5013">
        <v>-2</v>
      </c>
      <c r="BA5013">
        <v>-3</v>
      </c>
      <c r="BB5013" s="18">
        <v>-0.29503824401462181</v>
      </c>
      <c r="BC5013" s="15">
        <v>0.30588091722369937</v>
      </c>
      <c r="BD5013" s="15">
        <v>0.62277594277487369</v>
      </c>
      <c r="BE5013" s="15">
        <v>-1.2724671991379566</v>
      </c>
      <c r="BF5013" s="15">
        <v>-9.5053995483237785E-2</v>
      </c>
      <c r="BG5013" s="15">
        <v>0.6728381868371468</v>
      </c>
      <c r="BH5013" s="18">
        <v>0.74809421694987244</v>
      </c>
      <c r="BI5013" s="15">
        <v>1.6746539868955068</v>
      </c>
      <c r="BJ5013" s="15">
        <v>-0.32061795842462643</v>
      </c>
      <c r="BK5013" s="15">
        <v>-0.26431069181686789</v>
      </c>
      <c r="BL5013" s="15">
        <v>-1.0321741687220791</v>
      </c>
      <c r="BM5013" s="15">
        <v>-0.74458099308171644</v>
      </c>
      <c r="BN5013" s="1"/>
    </row>
    <row r="5014" spans="1:66" x14ac:dyDescent="0.25">
      <c r="A5014">
        <v>855229</v>
      </c>
      <c r="B5014" t="s">
        <v>16809</v>
      </c>
      <c r="C5014" t="s">
        <v>16810</v>
      </c>
      <c r="D5014" t="s">
        <v>16811</v>
      </c>
      <c r="E5014" t="s">
        <v>16812</v>
      </c>
      <c r="F5014" s="23">
        <v>5.8550499999999999E-11</v>
      </c>
      <c r="G5014" s="23">
        <v>6.608797E-10</v>
      </c>
      <c r="H5014" s="23">
        <v>5.3267879999999997E-5</v>
      </c>
      <c r="I5014" s="11">
        <v>4.3053224209656286E-2</v>
      </c>
      <c r="J5014" s="12">
        <v>0.96395217804800393</v>
      </c>
      <c r="K5014" s="12">
        <v>0.7749458798553488</v>
      </c>
      <c r="L5014" s="12">
        <v>0.32515866291638063</v>
      </c>
      <c r="M5014" s="12">
        <v>1.9366323055510892</v>
      </c>
      <c r="N5014" s="12">
        <v>1.364365093177536</v>
      </c>
      <c r="O5014" s="1">
        <v>1.2714886932675726E-2</v>
      </c>
      <c r="P5014">
        <v>0.32782643433230657</v>
      </c>
      <c r="Q5014">
        <v>0.34787911378385755</v>
      </c>
      <c r="R5014">
        <v>0.16099608867386342</v>
      </c>
      <c r="S5014">
        <v>0.84114631666048478</v>
      </c>
      <c r="T5014">
        <v>0.52819148038457242</v>
      </c>
      <c r="U5014" s="1">
        <v>-0.86394053658046144</v>
      </c>
      <c r="V5014">
        <v>-0.89345831023654054</v>
      </c>
      <c r="W5014">
        <v>-0.65625957095602239</v>
      </c>
      <c r="X5014">
        <v>-0.46050192992235101</v>
      </c>
      <c r="Y5014">
        <v>-0.11522822997982834</v>
      </c>
      <c r="Z5014">
        <v>0.26620476532065895</v>
      </c>
      <c r="AA5014">
        <v>-0.24968069497561299</v>
      </c>
      <c r="AB5014">
        <v>-0.29797062074235758</v>
      </c>
      <c r="AC5014">
        <v>-0.4672657562033215</v>
      </c>
      <c r="AD5014">
        <v>-0.77953380355553359</v>
      </c>
      <c r="AE5014" s="1">
        <v>-0.49339234675486848</v>
      </c>
      <c r="AF5014">
        <v>-0.6899096078434066</v>
      </c>
      <c r="AG5014">
        <v>-0.35024481959001202</v>
      </c>
      <c r="AH5014">
        <v>0.24215392820342063</v>
      </c>
      <c r="AI5014">
        <v>0.17636599738000161</v>
      </c>
      <c r="AJ5014">
        <v>0.37928194941262422</v>
      </c>
      <c r="AK5014">
        <v>-0.40277156094524252</v>
      </c>
      <c r="AL5014">
        <v>-0.7762059182141281</v>
      </c>
      <c r="AM5014">
        <v>0.12993718561187623</v>
      </c>
      <c r="AN5014">
        <v>-0.29531431401391683</v>
      </c>
      <c r="AO5014" s="1">
        <v>-0.77004900709124013</v>
      </c>
      <c r="AP5014">
        <v>-0.88374593468500307</v>
      </c>
      <c r="AQ5014">
        <v>-0.57300117822886365</v>
      </c>
      <c r="AR5014">
        <v>-0.16475156663667778</v>
      </c>
      <c r="AS5014">
        <v>1.5087937366103176E-2</v>
      </c>
      <c r="AT5014">
        <v>0.34781100351636313</v>
      </c>
      <c r="AU5014">
        <v>-0.34909825918327642</v>
      </c>
      <c r="AV5014">
        <v>-0.56036567196316345</v>
      </c>
      <c r="AW5014">
        <v>-0.22348401682726643</v>
      </c>
      <c r="AX5014">
        <v>-0.62191638522311288</v>
      </c>
      <c r="AY5014" s="1">
        <v>-2</v>
      </c>
      <c r="AZ5014">
        <v>-8</v>
      </c>
      <c r="BA5014">
        <v>-2</v>
      </c>
      <c r="BB5014" s="18">
        <v>1.236953027396418</v>
      </c>
      <c r="BC5014" s="15">
        <v>3.6068790832070506E-2</v>
      </c>
      <c r="BD5014" s="15">
        <v>-1.0003736423133012</v>
      </c>
      <c r="BE5014" s="15">
        <v>-1.0973907750104523</v>
      </c>
      <c r="BF5014" s="15">
        <v>-1.4375140690766735</v>
      </c>
      <c r="BG5014" s="15">
        <v>-0.73025120102062679</v>
      </c>
      <c r="BH5014" s="18">
        <v>1.2845989427054809</v>
      </c>
      <c r="BI5014" s="15">
        <v>1.1028503079050944</v>
      </c>
      <c r="BJ5014" s="15">
        <v>-0.14276061939795751</v>
      </c>
      <c r="BK5014" s="15">
        <v>-0.73754589928457504</v>
      </c>
      <c r="BL5014" s="15">
        <v>0.70570796618235809</v>
      </c>
      <c r="BM5014" s="15">
        <v>0.77965717108217314</v>
      </c>
      <c r="BN5014" s="1"/>
    </row>
    <row r="5015" spans="1:66" x14ac:dyDescent="0.25">
      <c r="A5015">
        <v>856538</v>
      </c>
      <c r="B5015" t="s">
        <v>16821</v>
      </c>
      <c r="C5015" t="s">
        <v>16822</v>
      </c>
      <c r="D5015" t="s">
        <v>16823</v>
      </c>
      <c r="E5015" t="s">
        <v>16824</v>
      </c>
      <c r="F5015" s="23">
        <v>9.9999999999999998E-17</v>
      </c>
      <c r="G5015" s="23">
        <v>1.110223E-16</v>
      </c>
      <c r="H5015" s="23">
        <v>7.6086085999999998E-5</v>
      </c>
      <c r="I5015" s="11">
        <v>-2.30827625261275</v>
      </c>
      <c r="J5015" s="12">
        <v>-1.0215347776956147</v>
      </c>
      <c r="K5015" s="12">
        <v>-1.5272091062505899</v>
      </c>
      <c r="L5015" s="12">
        <v>-2.3571039617418976</v>
      </c>
      <c r="M5015" s="12">
        <v>-2.9534254568186822</v>
      </c>
      <c r="N5015" s="12">
        <v>-1.6550064380035618</v>
      </c>
      <c r="O5015" s="1">
        <v>-0.69495900064652238</v>
      </c>
      <c r="P5015">
        <v>-1.0460138786230007</v>
      </c>
      <c r="Q5015">
        <v>-1.8543412183054457</v>
      </c>
      <c r="R5015">
        <v>-2.584987302224361</v>
      </c>
      <c r="S5015">
        <v>-4.1530679721072241</v>
      </c>
      <c r="T5015">
        <v>-3.3679904702687686</v>
      </c>
      <c r="U5015" s="1">
        <v>-0.94668790285781834</v>
      </c>
      <c r="V5015">
        <v>-0.50172161366909473</v>
      </c>
      <c r="W5015">
        <v>-0.27053037503919503</v>
      </c>
      <c r="X5015">
        <v>-0.24813005858326209</v>
      </c>
      <c r="Y5015">
        <v>-0.35809005972291574</v>
      </c>
      <c r="Z5015">
        <v>-0.31205468264605507</v>
      </c>
      <c r="AA5015">
        <v>-0.27167863507207191</v>
      </c>
      <c r="AB5015">
        <v>-4.9092128710043058E-2</v>
      </c>
      <c r="AC5015">
        <v>4.4227603293267463E-2</v>
      </c>
      <c r="AD5015">
        <v>-0.5709078034960966</v>
      </c>
      <c r="AE5015" s="1">
        <v>-0.97681774402580868</v>
      </c>
      <c r="AF5015">
        <v>-0.75602750863850909</v>
      </c>
      <c r="AG5015">
        <v>-0.59674884857677601</v>
      </c>
      <c r="AH5015">
        <v>-0.4778778145380046</v>
      </c>
      <c r="AI5015">
        <v>-0.3019490323064849</v>
      </c>
      <c r="AJ5015">
        <v>-2.0510183609683163E-2</v>
      </c>
      <c r="AK5015">
        <v>-0.15568496586868566</v>
      </c>
      <c r="AL5015">
        <v>-0.19614965966599207</v>
      </c>
      <c r="AM5015">
        <v>-0.30252390257496303</v>
      </c>
      <c r="AN5015">
        <v>-0.79435018829784665</v>
      </c>
      <c r="AO5015" s="1">
        <v>-0.98591832245648381</v>
      </c>
      <c r="AP5015">
        <v>-0.63574339564398985</v>
      </c>
      <c r="AQ5015">
        <v>-0.43263191210622781</v>
      </c>
      <c r="AR5015">
        <v>-0.3638102866206202</v>
      </c>
      <c r="AS5015">
        <v>-0.34084301771184716</v>
      </c>
      <c r="AT5015">
        <v>-0.18175946739865342</v>
      </c>
      <c r="AU5015">
        <v>-0.22372223623468673</v>
      </c>
      <c r="AV5015">
        <v>-0.12024896205520685</v>
      </c>
      <c r="AW5015">
        <v>-0.11934463905608965</v>
      </c>
      <c r="AX5015">
        <v>-0.69208774321136568</v>
      </c>
      <c r="AY5015" s="1">
        <v>-1</v>
      </c>
      <c r="AZ5015">
        <v>-1</v>
      </c>
      <c r="BA5015">
        <v>-1</v>
      </c>
      <c r="BB5015" s="18">
        <v>2.3637575608482462</v>
      </c>
      <c r="BC5015" s="15">
        <v>-1.2096066848583482E-2</v>
      </c>
      <c r="BD5015" s="15">
        <v>6.411298510965148E-2</v>
      </c>
      <c r="BE5015" s="15">
        <v>0.48424094829038306</v>
      </c>
      <c r="BF5015" s="15">
        <v>0.66038023710852423</v>
      </c>
      <c r="BG5015" s="15">
        <v>-9.8986999824104346E-2</v>
      </c>
      <c r="BH5015" s="18">
        <v>1.0121230368204659</v>
      </c>
      <c r="BI5015" s="15">
        <v>-0.61026609587590086</v>
      </c>
      <c r="BJ5015" s="15">
        <v>-0.83015976542503689</v>
      </c>
      <c r="BK5015" s="15">
        <v>-0.89598513505073329</v>
      </c>
      <c r="BL5015" s="15">
        <v>-1.0690279336249986</v>
      </c>
      <c r="BM5015" s="15">
        <v>-1.0680927715279136</v>
      </c>
      <c r="BN5015" s="1"/>
    </row>
    <row r="5016" spans="1:66" x14ac:dyDescent="0.25">
      <c r="A5016">
        <v>856558</v>
      </c>
      <c r="B5016" t="s">
        <v>16849</v>
      </c>
      <c r="C5016" t="s">
        <v>16850</v>
      </c>
      <c r="D5016" t="s">
        <v>16851</v>
      </c>
      <c r="E5016" t="s">
        <v>16852</v>
      </c>
      <c r="F5016" s="23">
        <v>2.8967384E-11</v>
      </c>
      <c r="G5016" s="23">
        <v>0.57084550000000001</v>
      </c>
      <c r="H5016" s="23">
        <v>1.5212835E-3</v>
      </c>
      <c r="I5016" s="11">
        <v>1.1167792600203263</v>
      </c>
      <c r="J5016" s="12">
        <v>9.9647455152414473E-4</v>
      </c>
      <c r="K5016" s="12">
        <v>-0.30123929528032389</v>
      </c>
      <c r="L5016" s="12">
        <v>4.0382411109111227E-2</v>
      </c>
      <c r="M5016" s="12">
        <v>-0.39949168606063729</v>
      </c>
      <c r="N5016" s="12">
        <v>-0.11595324968180357</v>
      </c>
      <c r="O5016" s="1">
        <v>0.55560954122291784</v>
      </c>
      <c r="P5016">
        <v>4.9932474390439641E-4</v>
      </c>
      <c r="Q5016">
        <v>-0.34335253784586783</v>
      </c>
      <c r="R5016">
        <v>3.079724904102215E-2</v>
      </c>
      <c r="S5016">
        <v>-0.43287954318972427</v>
      </c>
      <c r="T5016">
        <v>-0.1271010126964727</v>
      </c>
      <c r="U5016" s="1">
        <v>-0.37876878835637551</v>
      </c>
      <c r="V5016">
        <v>-0.92093830073183924</v>
      </c>
      <c r="W5016">
        <v>-0.57237076912733209</v>
      </c>
      <c r="X5016">
        <v>-0.58179570969470973</v>
      </c>
      <c r="Y5016">
        <v>-0.43545402991258153</v>
      </c>
      <c r="Z5016">
        <v>0.78613625756271377</v>
      </c>
      <c r="AA5016">
        <v>-0.39698907705755787</v>
      </c>
      <c r="AB5016">
        <v>-3.1996138641776167E-2</v>
      </c>
      <c r="AC5016">
        <v>-0.30046580030717368</v>
      </c>
      <c r="AD5016">
        <v>-0.76004498236725726</v>
      </c>
      <c r="AE5016" s="1">
        <v>-0.74277639860958278</v>
      </c>
      <c r="AF5016">
        <v>-0.93803284247634766</v>
      </c>
      <c r="AG5016">
        <v>-0.57718553658358396</v>
      </c>
      <c r="AH5016">
        <v>-0.59068311462002365</v>
      </c>
      <c r="AI5016">
        <v>-0.34501387081668639</v>
      </c>
      <c r="AJ5016">
        <v>0.44375172229729648</v>
      </c>
      <c r="AK5016">
        <v>-0.41215246364852809</v>
      </c>
      <c r="AL5016">
        <v>-2.7214050217719863E-2</v>
      </c>
      <c r="AM5016">
        <v>-0.40214773622394506</v>
      </c>
      <c r="AN5016">
        <v>-0.82832361259418552</v>
      </c>
      <c r="AO5016" s="1">
        <v>-0.62295067209042521</v>
      </c>
      <c r="AP5016">
        <v>-0.95705116615707164</v>
      </c>
      <c r="AQ5016">
        <v>-0.59108298849905683</v>
      </c>
      <c r="AR5016">
        <v>-0.60338146602221387</v>
      </c>
      <c r="AS5016">
        <v>-0.38923630691934791</v>
      </c>
      <c r="AT5016">
        <v>0.58763393686021581</v>
      </c>
      <c r="AU5016">
        <v>-0.41756356337407069</v>
      </c>
      <c r="AV5016">
        <v>-2.9797153351893462E-2</v>
      </c>
      <c r="AW5016">
        <v>-0.37398758530532905</v>
      </c>
      <c r="AX5016">
        <v>-0.82464901341865959</v>
      </c>
      <c r="AY5016" s="1">
        <v>-2</v>
      </c>
      <c r="AZ5016">
        <v>-2</v>
      </c>
      <c r="BA5016">
        <v>-2</v>
      </c>
      <c r="BB5016" s="18">
        <v>0.54447935817377291</v>
      </c>
      <c r="BC5016" s="15">
        <v>1.1681349960209149</v>
      </c>
      <c r="BD5016" s="15">
        <v>-0.64316031102280824</v>
      </c>
      <c r="BE5016" s="15">
        <v>-8.4377587746250107E-2</v>
      </c>
      <c r="BF5016" s="15">
        <v>-0.49538885090563745</v>
      </c>
      <c r="BG5016" s="15">
        <v>-0.70204789169854764</v>
      </c>
      <c r="BH5016" s="18">
        <v>1.9335140937280595</v>
      </c>
      <c r="BI5016" s="15">
        <v>1.1693743974090978</v>
      </c>
      <c r="BJ5016" s="15">
        <v>-1.0178376173068164</v>
      </c>
      <c r="BK5016" s="15">
        <v>-3.4150498343669247E-2</v>
      </c>
      <c r="BL5016" s="15">
        <v>-0.99227113406450729</v>
      </c>
      <c r="BM5016" s="15">
        <v>-0.84626895424361381</v>
      </c>
      <c r="BN5016" s="1"/>
    </row>
    <row r="5017" spans="1:66" x14ac:dyDescent="0.25">
      <c r="A5017">
        <v>855973</v>
      </c>
      <c r="B5017" t="s">
        <v>16853</v>
      </c>
      <c r="C5017" t="s">
        <v>16854</v>
      </c>
      <c r="D5017" t="s">
        <v>16855</v>
      </c>
      <c r="E5017" t="s">
        <v>16856</v>
      </c>
      <c r="F5017" s="23">
        <v>0.115000755</v>
      </c>
      <c r="G5017" s="23">
        <v>1</v>
      </c>
      <c r="H5017" s="23">
        <v>1</v>
      </c>
      <c r="I5017" s="11">
        <v>0.36066356895739732</v>
      </c>
      <c r="J5017" s="12">
        <v>-2.9361565609765648E-3</v>
      </c>
      <c r="K5017" s="12">
        <v>8.3265802791394949E-2</v>
      </c>
      <c r="L5017" s="12">
        <v>-3.9458735796530697E-2</v>
      </c>
      <c r="M5017" s="12">
        <v>0.57765428894902671</v>
      </c>
      <c r="N5017" s="12">
        <v>0.46616784098637587</v>
      </c>
      <c r="O5017" s="1">
        <v>0.3511438816691656</v>
      </c>
      <c r="P5017">
        <v>-2.0392645763187152E-3</v>
      </c>
      <c r="Q5017">
        <v>0.15624659011073483</v>
      </c>
      <c r="R5017">
        <v>-8.5839564178715147E-2</v>
      </c>
      <c r="S5017">
        <v>1.2925698170808715</v>
      </c>
      <c r="T5017">
        <v>0.78136008707013571</v>
      </c>
      <c r="U5017" s="1">
        <v>-0.26482970126488731</v>
      </c>
      <c r="V5017">
        <v>-0.90058504004491668</v>
      </c>
      <c r="W5017">
        <v>-0.70373634809000107</v>
      </c>
      <c r="X5017">
        <v>-0.56419753976722498</v>
      </c>
      <c r="Y5017">
        <v>-0.25783181247434056</v>
      </c>
      <c r="Z5017">
        <v>0.87433028002146684</v>
      </c>
      <c r="AA5017">
        <v>-0.1949985937463361</v>
      </c>
      <c r="AB5017">
        <v>-0.23050167716887549</v>
      </c>
      <c r="AC5017">
        <v>-0.455827897896802</v>
      </c>
      <c r="AD5017">
        <v>-0.72440540296819522</v>
      </c>
      <c r="AE5017" s="1">
        <v>-0.40579110979770422</v>
      </c>
      <c r="AF5017">
        <v>-0.92852368813403574</v>
      </c>
      <c r="AG5017">
        <v>-0.6064846691132737</v>
      </c>
      <c r="AH5017">
        <v>-0.2396918029620764</v>
      </c>
      <c r="AI5017">
        <v>-8.9686999028126643E-2</v>
      </c>
      <c r="AJ5017">
        <v>0.7687087765716607</v>
      </c>
      <c r="AK5017">
        <v>-0.36081531790011684</v>
      </c>
      <c r="AL5017">
        <v>-0.51049575493626609</v>
      </c>
      <c r="AM5017">
        <v>-0.21350181450485542</v>
      </c>
      <c r="AN5017">
        <v>-0.60814082793329216</v>
      </c>
      <c r="AO5017" s="1">
        <v>-0.33903436696982836</v>
      </c>
      <c r="AP5017">
        <v>-0.93571652904936875</v>
      </c>
      <c r="AQ5017">
        <v>-0.67388894308537106</v>
      </c>
      <c r="AR5017">
        <v>-0.42164098055186938</v>
      </c>
      <c r="AS5017">
        <v>-0.18313407856956487</v>
      </c>
      <c r="AT5017">
        <v>0.84456382345541781</v>
      </c>
      <c r="AU5017">
        <v>-0.27948129881062028</v>
      </c>
      <c r="AV5017">
        <v>-0.37077855025035922</v>
      </c>
      <c r="AW5017">
        <v>-0.35020426279470168</v>
      </c>
      <c r="AX5017">
        <v>-0.68590724478449061</v>
      </c>
      <c r="AY5017" s="1">
        <v>-2</v>
      </c>
      <c r="AZ5017">
        <v>-2</v>
      </c>
      <c r="BA5017">
        <v>-2</v>
      </c>
      <c r="BB5017" s="18">
        <v>0.35506411400169574</v>
      </c>
      <c r="BC5017" s="15">
        <v>1.6320098006609338</v>
      </c>
      <c r="BD5017" s="15">
        <v>-0.60830783080651085</v>
      </c>
      <c r="BE5017" s="15">
        <v>-0.6826892355493942</v>
      </c>
      <c r="BF5017" s="15">
        <v>-1.154763185399843</v>
      </c>
      <c r="BG5017" s="15">
        <v>-0.73994775114477429</v>
      </c>
      <c r="BH5017" s="18">
        <v>0.95326063567431041</v>
      </c>
      <c r="BI5017" s="15">
        <v>1.6271398919897031</v>
      </c>
      <c r="BJ5017" s="15">
        <v>-0.47020318733481609</v>
      </c>
      <c r="BK5017" s="15">
        <v>-0.74813548666734786</v>
      </c>
      <c r="BL5017" s="15">
        <v>-0.19666589995044259</v>
      </c>
      <c r="BM5017" s="15">
        <v>3.323813452648474E-2</v>
      </c>
      <c r="BN5017" s="1"/>
    </row>
    <row r="5018" spans="1:66" x14ac:dyDescent="0.25">
      <c r="A5018">
        <v>855031</v>
      </c>
      <c r="B5018" t="s">
        <v>16857</v>
      </c>
      <c r="C5018" t="s">
        <v>16858</v>
      </c>
      <c r="D5018" t="s">
        <v>16859</v>
      </c>
      <c r="E5018" t="s">
        <v>16860</v>
      </c>
      <c r="F5018" s="23">
        <v>0.21696554000000001</v>
      </c>
      <c r="G5018" s="23">
        <v>0.74177729999999997</v>
      </c>
      <c r="H5018" s="23">
        <v>0.66823399999999999</v>
      </c>
      <c r="I5018" s="11">
        <v>0.36140565854756029</v>
      </c>
      <c r="J5018" s="12">
        <v>-1.7369708862469149E-2</v>
      </c>
      <c r="K5018" s="12">
        <v>0.1796903299519636</v>
      </c>
      <c r="L5018" s="12">
        <v>-0.57209576199018686</v>
      </c>
      <c r="M5018" s="12">
        <v>0.19329303823202171</v>
      </c>
      <c r="N5018" s="12">
        <v>-0.15633366857788333</v>
      </c>
      <c r="O5018" s="1">
        <v>0.33280636145629677</v>
      </c>
      <c r="P5018">
        <v>-1.5261201897596782E-2</v>
      </c>
      <c r="Q5018">
        <v>0.1763048834699415</v>
      </c>
      <c r="R5018">
        <v>-0.5720274669633213</v>
      </c>
      <c r="S5018">
        <v>0.20316033326040717</v>
      </c>
      <c r="T5018">
        <v>-0.17324763133380117</v>
      </c>
      <c r="U5018" s="1">
        <v>0.21209674990685701</v>
      </c>
      <c r="V5018">
        <v>-0.20938113043056794</v>
      </c>
      <c r="W5018">
        <v>-1.8347121320024817E-2</v>
      </c>
      <c r="X5018">
        <v>-0.60157654367953262</v>
      </c>
      <c r="Y5018">
        <v>-0.24238468011689968</v>
      </c>
      <c r="Z5018">
        <v>0.47694525839541163</v>
      </c>
      <c r="AA5018">
        <v>-0.24023326221074784</v>
      </c>
      <c r="AB5018">
        <v>0.73632557970583035</v>
      </c>
      <c r="AC5018">
        <v>-0.51855614586673759</v>
      </c>
      <c r="AD5018">
        <v>-0.23582643973553724</v>
      </c>
      <c r="AE5018" s="1">
        <v>-0.60707386287416587</v>
      </c>
      <c r="AF5018">
        <v>-0.75541152509714748</v>
      </c>
      <c r="AG5018">
        <v>-0.85834785963848004</v>
      </c>
      <c r="AH5018">
        <v>-0.41232386213553612</v>
      </c>
      <c r="AI5018">
        <v>-0.52406133810152622</v>
      </c>
      <c r="AJ5018">
        <v>0.34845453314520802</v>
      </c>
      <c r="AK5018">
        <v>0.19606610147647985</v>
      </c>
      <c r="AL5018">
        <v>-0.63004148230163259</v>
      </c>
      <c r="AM5018">
        <v>2.5083229073052478E-3</v>
      </c>
      <c r="AN5018">
        <v>-0.82045804804133682</v>
      </c>
      <c r="AO5018" s="1">
        <v>-0.40333243758126897</v>
      </c>
      <c r="AP5018">
        <v>-0.85100039273762129</v>
      </c>
      <c r="AQ5018">
        <v>-0.80500813624359302</v>
      </c>
      <c r="AR5018">
        <v>-0.82393024239918966</v>
      </c>
      <c r="AS5018">
        <v>-0.66201821145892104</v>
      </c>
      <c r="AT5018">
        <v>0.67310737471820992</v>
      </c>
      <c r="AU5018">
        <v>3.5919367491729086E-3</v>
      </c>
      <c r="AV5018">
        <v>-3.7833269418221745E-2</v>
      </c>
      <c r="AW5018">
        <v>-0.38018026817150885</v>
      </c>
      <c r="AX5018">
        <v>-0.93048559889851223</v>
      </c>
      <c r="AY5018" s="1">
        <v>8</v>
      </c>
      <c r="AZ5018">
        <v>-3</v>
      </c>
      <c r="BA5018">
        <v>-10</v>
      </c>
      <c r="BB5018" s="18">
        <v>-0.25785124234452955</v>
      </c>
      <c r="BC5018" s="15">
        <v>0.58999276017109892</v>
      </c>
      <c r="BD5018" s="15">
        <v>-0.29247231467557383</v>
      </c>
      <c r="BE5018" s="15">
        <v>0.90915189291463328</v>
      </c>
      <c r="BF5018" s="15">
        <v>-0.63493966039227823</v>
      </c>
      <c r="BG5018" s="15">
        <v>-0.29511956512860454</v>
      </c>
      <c r="BH5018" s="18">
        <v>0.93068148448967358</v>
      </c>
      <c r="BI5018" s="15">
        <v>0.53287005898929218</v>
      </c>
      <c r="BJ5018" s="15">
        <v>0.29846430403107477</v>
      </c>
      <c r="BK5018" s="15">
        <v>-0.97226451528752833</v>
      </c>
      <c r="BL5018" s="15">
        <v>7.3135464175910769E-4</v>
      </c>
      <c r="BM5018" s="15">
        <v>-0.80924455740902934</v>
      </c>
      <c r="BN5018" s="1"/>
    </row>
    <row r="5019" spans="1:66" x14ac:dyDescent="0.25">
      <c r="A5019">
        <v>856770</v>
      </c>
      <c r="B5019" t="s">
        <v>16885</v>
      </c>
      <c r="C5019" t="s">
        <v>16886</v>
      </c>
      <c r="D5019" t="s">
        <v>16887</v>
      </c>
      <c r="E5019" t="s">
        <v>16888</v>
      </c>
      <c r="F5019" s="23">
        <v>1.016211E-2</v>
      </c>
      <c r="G5019" s="23">
        <v>0.12344386</v>
      </c>
      <c r="H5019" s="23">
        <v>0.36870491999999999</v>
      </c>
      <c r="I5019" s="11">
        <v>-0.2703397952358389</v>
      </c>
      <c r="J5019" s="12">
        <v>-0.18264198395924386</v>
      </c>
      <c r="K5019" s="12">
        <v>-0.49411440708659532</v>
      </c>
      <c r="L5019" s="12">
        <v>-0.10981206381867104</v>
      </c>
      <c r="M5019" s="12">
        <v>-0.11301133385648408</v>
      </c>
      <c r="N5019" s="12">
        <v>0.28978060420984442</v>
      </c>
      <c r="O5019" s="1">
        <v>-0.13712962962897807</v>
      </c>
      <c r="P5019">
        <v>-0.10041904250701968</v>
      </c>
      <c r="Q5019">
        <v>-0.29301219768274694</v>
      </c>
      <c r="R5019">
        <v>-6.0767611909435651E-2</v>
      </c>
      <c r="S5019">
        <v>-5.809922306760399E-2</v>
      </c>
      <c r="T5019">
        <v>0.13529166218299815</v>
      </c>
      <c r="U5019" s="1">
        <v>-0.60517596188629152</v>
      </c>
      <c r="V5019">
        <v>-0.21780758513190926</v>
      </c>
      <c r="W5019">
        <v>0.11417545500414925</v>
      </c>
      <c r="X5019">
        <v>0.53224041913134967</v>
      </c>
      <c r="Y5019">
        <v>0.48532167348622979</v>
      </c>
      <c r="Z5019">
        <v>-0.32966873761514798</v>
      </c>
      <c r="AA5019">
        <v>-0.42868967152189119</v>
      </c>
      <c r="AB5019">
        <v>-0.52005434765234104</v>
      </c>
      <c r="AC5019">
        <v>0.18791512141685901</v>
      </c>
      <c r="AD5019">
        <v>9.4064508297616922E-2</v>
      </c>
      <c r="AE5019" s="1">
        <v>-6.8508835176541494E-2</v>
      </c>
      <c r="AF5019">
        <v>9.1979798413465208E-2</v>
      </c>
      <c r="AG5019">
        <v>0.58593206386673247</v>
      </c>
      <c r="AH5019">
        <v>0.74634741028900864</v>
      </c>
      <c r="AI5019">
        <v>0.81986380740151665</v>
      </c>
      <c r="AJ5019">
        <v>-0.18485509986041826</v>
      </c>
      <c r="AK5019">
        <v>-0.66976409031778039</v>
      </c>
      <c r="AL5019">
        <v>-0.15795274191092498</v>
      </c>
      <c r="AM5019">
        <v>0.12419928951106539</v>
      </c>
      <c r="AN5019">
        <v>0.56690273369246036</v>
      </c>
      <c r="AO5019" s="1">
        <v>-0.23593489613523028</v>
      </c>
      <c r="AP5019">
        <v>2.8362048051499434E-3</v>
      </c>
      <c r="AQ5019">
        <v>0.47561154614599077</v>
      </c>
      <c r="AR5019">
        <v>0.72368053135153809</v>
      </c>
      <c r="AS5019">
        <v>0.76469444249579421</v>
      </c>
      <c r="AT5019">
        <v>-0.2395224429732255</v>
      </c>
      <c r="AU5019">
        <v>-0.6345123020017327</v>
      </c>
      <c r="AV5019">
        <v>-0.27729166211697265</v>
      </c>
      <c r="AW5019">
        <v>0.15069706846090641</v>
      </c>
      <c r="AX5019">
        <v>0.45516726658567241</v>
      </c>
      <c r="AY5019" s="1">
        <v>-1</v>
      </c>
      <c r="AZ5019">
        <v>5</v>
      </c>
      <c r="BA5019">
        <v>5</v>
      </c>
      <c r="BB5019" s="18">
        <v>0.7077500504208819</v>
      </c>
      <c r="BC5019" s="15">
        <v>-5.8205941326963738E-2</v>
      </c>
      <c r="BD5019" s="15">
        <v>-0.13933778886782955</v>
      </c>
      <c r="BE5019" s="15">
        <v>-0.21419655541326801</v>
      </c>
      <c r="BF5019" s="15">
        <v>0.36587140357210518</v>
      </c>
      <c r="BG5019" s="15">
        <v>0.60954859472919209</v>
      </c>
      <c r="BH5019" s="18">
        <v>-7.3304009736367179E-2</v>
      </c>
      <c r="BI5019" s="15">
        <v>-0.58588727289745879</v>
      </c>
      <c r="BJ5019" s="15">
        <v>-1.5669117925416096</v>
      </c>
      <c r="BK5019" s="15">
        <v>-0.5314608273085567</v>
      </c>
      <c r="BL5019" s="15">
        <v>3.936393886314541E-2</v>
      </c>
      <c r="BM5019" s="15">
        <v>1.4467702005067269</v>
      </c>
      <c r="BN5019" s="1"/>
    </row>
    <row r="5020" spans="1:66" x14ac:dyDescent="0.25">
      <c r="A5020">
        <v>854362</v>
      </c>
      <c r="B5020" t="s">
        <v>16921</v>
      </c>
      <c r="C5020" t="s">
        <v>16922</v>
      </c>
      <c r="D5020" t="s">
        <v>16923</v>
      </c>
      <c r="E5020" t="s">
        <v>16924</v>
      </c>
      <c r="F5020" s="23">
        <v>0.68874115000000002</v>
      </c>
      <c r="G5020" s="23">
        <v>0.1743082</v>
      </c>
      <c r="H5020" s="23">
        <v>0.68874115000000002</v>
      </c>
      <c r="I5020" s="11">
        <v>-1.4680603727422036E-3</v>
      </c>
      <c r="J5020" s="12">
        <v>0.17228745719252764</v>
      </c>
      <c r="K5020" s="12">
        <v>8.3179213267438531E-2</v>
      </c>
      <c r="L5020" s="12">
        <v>0.20174895189916947</v>
      </c>
      <c r="M5020" s="12">
        <v>0.56775513116597465</v>
      </c>
      <c r="N5020" s="12">
        <v>0.19937468141979686</v>
      </c>
      <c r="O5020" s="1">
        <v>-1.1844711499431183E-3</v>
      </c>
      <c r="P5020">
        <v>0.12774341708547587</v>
      </c>
      <c r="Q5020">
        <v>6.3730809306356301E-2</v>
      </c>
      <c r="R5020">
        <v>0.14643224569297844</v>
      </c>
      <c r="S5020">
        <v>0.44338635022643247</v>
      </c>
      <c r="T5020">
        <v>0.13284147253809553</v>
      </c>
      <c r="U5020" s="1">
        <v>0.15042457019404332</v>
      </c>
      <c r="V5020">
        <v>6.1781356145298241E-2</v>
      </c>
      <c r="W5020">
        <v>4.865307225033607E-2</v>
      </c>
      <c r="X5020">
        <v>-7.3066583870871893E-2</v>
      </c>
      <c r="Y5020">
        <v>0.70971299726604464</v>
      </c>
      <c r="Z5020">
        <v>7.227664925277015E-2</v>
      </c>
      <c r="AA5020">
        <v>1.2872974821697105E-2</v>
      </c>
      <c r="AB5020">
        <v>0.15769767647144706</v>
      </c>
      <c r="AC5020">
        <v>-0.80213572761791596</v>
      </c>
      <c r="AD5020">
        <v>0.19882654751823944</v>
      </c>
      <c r="AE5020" s="1">
        <v>0.73790400765223796</v>
      </c>
      <c r="AF5020">
        <v>0.60207098009222948</v>
      </c>
      <c r="AG5020">
        <v>0.81989024537239419</v>
      </c>
      <c r="AH5020">
        <v>0.75716997149693055</v>
      </c>
      <c r="AI5020">
        <v>0.65426548906712889</v>
      </c>
      <c r="AJ5020">
        <v>-2.366223642029739E-2</v>
      </c>
      <c r="AK5020">
        <v>-0.33843194957245815</v>
      </c>
      <c r="AL5020">
        <v>0.14224551931896473</v>
      </c>
      <c r="AM5020">
        <v>0.30348718525890001</v>
      </c>
      <c r="AN5020">
        <v>0.9190217225213797</v>
      </c>
      <c r="AO5020" s="1">
        <v>0.56415557494544699</v>
      </c>
      <c r="AP5020">
        <v>0.42354388267208565</v>
      </c>
      <c r="AQ5020">
        <v>0.55537638241922982</v>
      </c>
      <c r="AR5020">
        <v>0.44172389216151309</v>
      </c>
      <c r="AS5020">
        <v>0.84781337721655203</v>
      </c>
      <c r="AT5020">
        <v>2.84102316354818E-2</v>
      </c>
      <c r="AU5020">
        <v>-0.20937026320242474</v>
      </c>
      <c r="AV5020">
        <v>0.18637416805439849</v>
      </c>
      <c r="AW5020">
        <v>-0.28907193875856041</v>
      </c>
      <c r="AX5020">
        <v>0.70955103786314666</v>
      </c>
      <c r="AY5020" s="1">
        <v>-9</v>
      </c>
      <c r="AZ5020">
        <v>10</v>
      </c>
      <c r="BA5020">
        <v>5</v>
      </c>
      <c r="BB5020" s="18">
        <v>-0.50417966911352341</v>
      </c>
      <c r="BC5020" s="15">
        <v>-0.26293567270939761</v>
      </c>
      <c r="BD5020" s="15">
        <v>-0.32728547670435981</v>
      </c>
      <c r="BE5020" s="15">
        <v>-0.17040223245986685</v>
      </c>
      <c r="BF5020" s="15">
        <v>-1.2101542682137412</v>
      </c>
      <c r="BG5020" s="15">
        <v>0.42757555318310264</v>
      </c>
      <c r="BH5020" s="18">
        <v>-0.50909541962304072</v>
      </c>
      <c r="BI5020" s="15">
        <v>0.31396305107794475</v>
      </c>
      <c r="BJ5020" s="15">
        <v>-4.876269413176023E-2</v>
      </c>
      <c r="BK5020" s="15">
        <v>0.50514730998885027</v>
      </c>
      <c r="BL5020" s="15">
        <v>0.69095458747823368</v>
      </c>
      <c r="BM5020" s="15">
        <v>1.0951749312275385</v>
      </c>
      <c r="BN5020" s="1"/>
    </row>
    <row r="5021" spans="1:66" x14ac:dyDescent="0.25">
      <c r="A5021">
        <v>851804</v>
      </c>
      <c r="B5021" t="s">
        <v>16925</v>
      </c>
      <c r="C5021" t="s">
        <v>16926</v>
      </c>
      <c r="D5021" t="s">
        <v>16927</v>
      </c>
      <c r="E5021" t="s">
        <v>16928</v>
      </c>
      <c r="F5021" s="23">
        <v>1.4000658000000001E-3</v>
      </c>
      <c r="G5021" s="23">
        <v>1.8423643000000001E-3</v>
      </c>
      <c r="H5021" s="23">
        <v>4.237272E-4</v>
      </c>
      <c r="I5021" s="11">
        <v>-0.44753476737492326</v>
      </c>
      <c r="J5021" s="12">
        <v>0.22038754149556491</v>
      </c>
      <c r="K5021" s="12">
        <v>9.9079664531986064E-2</v>
      </c>
      <c r="L5021" s="12">
        <v>0.20290553191130023</v>
      </c>
      <c r="M5021" s="12">
        <v>1.3528093204522729</v>
      </c>
      <c r="N5021" s="12">
        <v>1.5210303426358258</v>
      </c>
      <c r="O5021" s="1">
        <v>-0.40524433486305911</v>
      </c>
      <c r="P5021">
        <v>0.12783393066343895</v>
      </c>
      <c r="Q5021">
        <v>9.6549093455408658E-2</v>
      </c>
      <c r="R5021">
        <v>0.19302347518950674</v>
      </c>
      <c r="S5021">
        <v>1.2576670507516299</v>
      </c>
      <c r="T5021">
        <v>1.1947353492197053</v>
      </c>
      <c r="U5021" s="1">
        <v>-0.28535190251068315</v>
      </c>
      <c r="V5021">
        <v>-0.87569862281981925</v>
      </c>
      <c r="W5021">
        <v>-0.75077883439617699</v>
      </c>
      <c r="X5021">
        <v>-0.7060402858554562</v>
      </c>
      <c r="Y5021">
        <v>-0.34546294652359955</v>
      </c>
      <c r="Z5021">
        <v>0.82232897428264873</v>
      </c>
      <c r="AA5021">
        <v>-0.10040537092658654</v>
      </c>
      <c r="AB5021">
        <v>-0.1141973366109033</v>
      </c>
      <c r="AC5021">
        <v>-0.5476152227322425</v>
      </c>
      <c r="AD5021">
        <v>-0.79406203916185802</v>
      </c>
      <c r="AE5021" s="1">
        <v>0.54265395274810402</v>
      </c>
      <c r="AF5021">
        <v>4.8514170595867052E-2</v>
      </c>
      <c r="AG5021">
        <v>0.35589493149555812</v>
      </c>
      <c r="AH5021">
        <v>0.64691169269373894</v>
      </c>
      <c r="AI5021">
        <v>0.56692928878864179</v>
      </c>
      <c r="AJ5021">
        <v>0.48128784159734084</v>
      </c>
      <c r="AK5021">
        <v>-0.41611704465225602</v>
      </c>
      <c r="AL5021">
        <v>-0.34080260175982974</v>
      </c>
      <c r="AM5021">
        <v>0.25135646877420714</v>
      </c>
      <c r="AN5021">
        <v>0.5382820558247533</v>
      </c>
      <c r="AO5021" s="1">
        <v>0.22578141393314391</v>
      </c>
      <c r="AP5021">
        <v>-0.53769440642477462</v>
      </c>
      <c r="AQ5021">
        <v>-0.22177037181284343</v>
      </c>
      <c r="AR5021">
        <v>2.9085039953377578E-2</v>
      </c>
      <c r="AS5021">
        <v>0.20481394717112805</v>
      </c>
      <c r="AT5021">
        <v>0.90591701770696875</v>
      </c>
      <c r="AU5021">
        <v>-0.38259942771247207</v>
      </c>
      <c r="AV5021">
        <v>-0.33432616489722089</v>
      </c>
      <c r="AW5021">
        <v>-0.16802395833525982</v>
      </c>
      <c r="AX5021">
        <v>-0.11135362814775165</v>
      </c>
      <c r="AY5021" s="1">
        <v>-2</v>
      </c>
      <c r="AZ5021">
        <v>4</v>
      </c>
      <c r="BA5021">
        <v>6</v>
      </c>
      <c r="BB5021" s="18">
        <v>7.7364926837112213E-2</v>
      </c>
      <c r="BC5021" s="15">
        <v>0.98125714837289257</v>
      </c>
      <c r="BD5021" s="15">
        <v>-0.57197936957797146</v>
      </c>
      <c r="BE5021" s="15">
        <v>-0.59519535245151334</v>
      </c>
      <c r="BF5021" s="15">
        <v>-1.3247666442885813</v>
      </c>
      <c r="BG5021" s="15">
        <v>-0.98448420089155475</v>
      </c>
      <c r="BH5021" s="18">
        <v>-0.65655804324366251</v>
      </c>
      <c r="BI5021" s="15">
        <v>1.34267594935673</v>
      </c>
      <c r="BJ5021" s="15">
        <v>-0.40949625771952852</v>
      </c>
      <c r="BK5021" s="15">
        <v>-0.26244571715579285</v>
      </c>
      <c r="BL5021" s="15">
        <v>0.89373771961376092</v>
      </c>
      <c r="BM5021" s="15">
        <v>1.5098898411480992</v>
      </c>
      <c r="BN5021" s="1"/>
    </row>
    <row r="5022" spans="1:66" x14ac:dyDescent="0.25">
      <c r="A5022">
        <v>852950</v>
      </c>
      <c r="B5022" t="s">
        <v>16929</v>
      </c>
      <c r="C5022" t="s">
        <v>16930</v>
      </c>
      <c r="D5022" t="s">
        <v>16931</v>
      </c>
      <c r="E5022" t="s">
        <v>16932</v>
      </c>
      <c r="F5022" s="23">
        <v>1.9087804000000001E-7</v>
      </c>
      <c r="G5022" s="23">
        <v>1.212973E-10</v>
      </c>
      <c r="H5022" s="23">
        <v>1.0938243E-7</v>
      </c>
      <c r="I5022" s="11">
        <v>-0.12283938616644613</v>
      </c>
      <c r="J5022" s="12">
        <v>0.40790079176804583</v>
      </c>
      <c r="K5022" s="12">
        <v>0.26265520418338439</v>
      </c>
      <c r="L5022" s="12">
        <v>0.43522516215320717</v>
      </c>
      <c r="M5022" s="12">
        <v>2.2222640211168225</v>
      </c>
      <c r="N5022" s="12">
        <v>2.2974510768565626</v>
      </c>
      <c r="O5022" s="1">
        <v>-0.20457491568698963</v>
      </c>
      <c r="P5022">
        <v>0.51635807708433701</v>
      </c>
      <c r="Q5022">
        <v>0.28052285042689579</v>
      </c>
      <c r="R5022">
        <v>0.52730434877644594</v>
      </c>
      <c r="S5022">
        <v>1.82464283377252</v>
      </c>
      <c r="T5022">
        <v>1.7759274911577734</v>
      </c>
      <c r="U5022" s="1">
        <v>0.22234525362258908</v>
      </c>
      <c r="V5022">
        <v>0.2924845076228712</v>
      </c>
      <c r="W5022">
        <v>-0.43571772999451625</v>
      </c>
      <c r="X5022">
        <v>-0.46712429608282902</v>
      </c>
      <c r="Y5022">
        <v>-0.14878385856026685</v>
      </c>
      <c r="Z5022">
        <v>-0.14762163613787235</v>
      </c>
      <c r="AA5022">
        <v>0.95454356772224391</v>
      </c>
      <c r="AB5022">
        <v>6.2940124480613509E-3</v>
      </c>
      <c r="AC5022">
        <v>-0.44208683184957703</v>
      </c>
      <c r="AD5022">
        <v>-0.15971783823548949</v>
      </c>
      <c r="AE5022" s="1">
        <v>0.52974703499184739</v>
      </c>
      <c r="AF5022">
        <v>0.62757483184443752</v>
      </c>
      <c r="AG5022">
        <v>0.74143897520454871</v>
      </c>
      <c r="AH5022">
        <v>0.97001635932009034</v>
      </c>
      <c r="AI5022">
        <v>0.64941807841610122</v>
      </c>
      <c r="AJ5022">
        <v>-0.26407931333838952</v>
      </c>
      <c r="AK5022">
        <v>-0.20091842150485434</v>
      </c>
      <c r="AL5022">
        <v>-0.23223965539522284</v>
      </c>
      <c r="AM5022">
        <v>0.57756634681421282</v>
      </c>
      <c r="AN5022">
        <v>0.91536309185701592</v>
      </c>
      <c r="AO5022" s="1">
        <v>0.57528176731816671</v>
      </c>
      <c r="AP5022">
        <v>0.68515547044139125</v>
      </c>
      <c r="AQ5022">
        <v>0.71174947885672613</v>
      </c>
      <c r="AR5022">
        <v>0.94404669117764661</v>
      </c>
      <c r="AS5022">
        <v>0.65253790960496261</v>
      </c>
      <c r="AT5022">
        <v>-0.29137896784942025</v>
      </c>
      <c r="AU5022">
        <v>-8.8251395436626356E-2</v>
      </c>
      <c r="AV5022">
        <v>-0.23922297406256604</v>
      </c>
      <c r="AW5022">
        <v>0.54159719506181669</v>
      </c>
      <c r="AX5022">
        <v>0.92601365036537642</v>
      </c>
      <c r="AY5022" s="1">
        <v>7</v>
      </c>
      <c r="AZ5022">
        <v>4</v>
      </c>
      <c r="BA5022">
        <v>4</v>
      </c>
      <c r="BB5022" s="18">
        <v>-0.6067443769479377</v>
      </c>
      <c r="BC5022" s="15">
        <v>-0.58467517693606641</v>
      </c>
      <c r="BD5022" s="15">
        <v>-0.25915688501063888</v>
      </c>
      <c r="BE5022" s="15">
        <v>-0.53921705609101167</v>
      </c>
      <c r="BF5022" s="15">
        <v>-0.67164381576067411</v>
      </c>
      <c r="BG5022" s="15">
        <v>-0.5850184327895902</v>
      </c>
      <c r="BH5022" s="18">
        <v>-0.75168986062258825</v>
      </c>
      <c r="BI5022" s="15">
        <v>-0.10336881910405382</v>
      </c>
      <c r="BJ5022" s="15">
        <v>5.0765582026434497E-2</v>
      </c>
      <c r="BK5022" s="15">
        <v>-2.566905162445815E-2</v>
      </c>
      <c r="BL5022" s="15">
        <v>1.950537419800854</v>
      </c>
      <c r="BM5022" s="15">
        <v>2.1258804730597305</v>
      </c>
      <c r="BN5022" s="1"/>
    </row>
    <row r="5023" spans="1:66" x14ac:dyDescent="0.25">
      <c r="A5023">
        <v>856851</v>
      </c>
      <c r="B5023" t="s">
        <v>16933</v>
      </c>
      <c r="C5023" t="s">
        <v>16934</v>
      </c>
      <c r="D5023" t="s">
        <v>16935</v>
      </c>
      <c r="E5023" t="s">
        <v>16936</v>
      </c>
      <c r="F5023" s="23">
        <v>1.1889377999999999E-12</v>
      </c>
      <c r="G5023" s="23">
        <v>0.63001339999999995</v>
      </c>
      <c r="H5023" s="23">
        <v>1.09388806E-4</v>
      </c>
      <c r="I5023" s="11">
        <v>0.31941083255122077</v>
      </c>
      <c r="J5023" s="12">
        <v>0.53021446005010264</v>
      </c>
      <c r="K5023" s="12">
        <v>0.58931332796540914</v>
      </c>
      <c r="L5023" s="12">
        <v>0.58203067892522387</v>
      </c>
      <c r="M5023" s="12">
        <v>-0.74167911046656076</v>
      </c>
      <c r="N5023" s="12">
        <v>-0.89122414862116162</v>
      </c>
      <c r="O5023" s="1">
        <v>0.14875331625840829</v>
      </c>
      <c r="P5023">
        <v>0.15100053025928131</v>
      </c>
      <c r="Q5023">
        <v>0.14689926997651251</v>
      </c>
      <c r="R5023">
        <v>0.15997603455036832</v>
      </c>
      <c r="S5023">
        <v>-0.21706257649559665</v>
      </c>
      <c r="T5023">
        <v>-0.25934433964744963</v>
      </c>
      <c r="U5023" s="1">
        <v>0.96018138306334544</v>
      </c>
      <c r="V5023">
        <v>0.7659414631894842</v>
      </c>
      <c r="W5023">
        <v>0.46511208911776986</v>
      </c>
      <c r="X5023">
        <v>0.43646360718659966</v>
      </c>
      <c r="Y5023">
        <v>0.30335767559878213</v>
      </c>
      <c r="Z5023">
        <v>-8.6664481529691844E-3</v>
      </c>
      <c r="AA5023">
        <v>0.34483448216175056</v>
      </c>
      <c r="AB5023">
        <v>7.1925703261487811E-2</v>
      </c>
      <c r="AC5023">
        <v>0.24872997019429424</v>
      </c>
      <c r="AD5023">
        <v>0.74379303509986627</v>
      </c>
      <c r="AE5023" s="1">
        <v>0.80061521036408467</v>
      </c>
      <c r="AF5023">
        <v>0.45841010069242411</v>
      </c>
      <c r="AG5023">
        <v>-8.1381409055513235E-3</v>
      </c>
      <c r="AH5023">
        <v>-0.2647699368016041</v>
      </c>
      <c r="AI5023">
        <v>-0.17791511444525188</v>
      </c>
      <c r="AJ5023">
        <v>0.22076720211800874</v>
      </c>
      <c r="AK5023">
        <v>0.5907664700112466</v>
      </c>
      <c r="AL5023">
        <v>0.32399196072759179</v>
      </c>
      <c r="AM5023">
        <v>-0.15699530804751058</v>
      </c>
      <c r="AN5023">
        <v>0.18695146069272542</v>
      </c>
      <c r="AO5023" s="1">
        <v>0.93943351854022816</v>
      </c>
      <c r="AP5023">
        <v>0.6513208737774554</v>
      </c>
      <c r="AQ5023">
        <v>0.23962458959105351</v>
      </c>
      <c r="AR5023">
        <v>8.4960561403876061E-2</v>
      </c>
      <c r="AS5023">
        <v>6.2374671991884401E-2</v>
      </c>
      <c r="AT5023">
        <v>0.11557053904110982</v>
      </c>
      <c r="AU5023">
        <v>0.50237285665546794</v>
      </c>
      <c r="AV5023">
        <v>0.214022568714514</v>
      </c>
      <c r="AW5023">
        <v>4.5092882137251995E-2</v>
      </c>
      <c r="AX5023">
        <v>0.49200035025842492</v>
      </c>
      <c r="AY5023" s="1">
        <v>1</v>
      </c>
      <c r="AZ5023">
        <v>1</v>
      </c>
      <c r="BA5023">
        <v>1</v>
      </c>
      <c r="BB5023" s="18">
        <v>-2.0445379502715406</v>
      </c>
      <c r="BC5023" s="15">
        <v>-5.2690511376318305E-2</v>
      </c>
      <c r="BD5023" s="15">
        <v>0.68730830194842962</v>
      </c>
      <c r="BE5023" s="15">
        <v>0.11601653094148061</v>
      </c>
      <c r="BF5023" s="15">
        <v>0.48612856319142955</v>
      </c>
      <c r="BG5023" s="15">
        <v>0.6004831057324781</v>
      </c>
      <c r="BH5023" s="18">
        <v>-1.7033006835279902</v>
      </c>
      <c r="BI5023" s="15">
        <v>0.51375531543010522</v>
      </c>
      <c r="BJ5023" s="15">
        <v>1.3168914243624557</v>
      </c>
      <c r="BK5023" s="15">
        <v>0.73781935600843129</v>
      </c>
      <c r="BL5023" s="15">
        <v>-0.30623201655130999</v>
      </c>
      <c r="BM5023" s="15">
        <v>-0.35164143588764302</v>
      </c>
      <c r="BN5023" s="1"/>
    </row>
    <row r="5024" spans="1:66" x14ac:dyDescent="0.25">
      <c r="A5024">
        <v>855518</v>
      </c>
      <c r="B5024" t="s">
        <v>16949</v>
      </c>
      <c r="C5024" t="s">
        <v>16950</v>
      </c>
      <c r="D5024" t="s">
        <v>16951</v>
      </c>
      <c r="E5024" t="s">
        <v>16952</v>
      </c>
      <c r="F5024" s="23">
        <v>1.9767059999999999E-2</v>
      </c>
      <c r="G5024" s="23">
        <v>9.861456E-7</v>
      </c>
      <c r="H5024" s="23">
        <v>1.3785379000000001E-3</v>
      </c>
      <c r="I5024" s="11">
        <v>5.0724748846804023E-2</v>
      </c>
      <c r="J5024" s="12">
        <v>0.29981037549886946</v>
      </c>
      <c r="K5024" s="12">
        <v>0.45097535305063624</v>
      </c>
      <c r="L5024" s="12">
        <v>0.32289944501580803</v>
      </c>
      <c r="M5024" s="12">
        <v>0.92437150236553534</v>
      </c>
      <c r="N5024" s="12">
        <v>1.5533048216859251</v>
      </c>
      <c r="O5024" s="1">
        <v>3.771393223358669E-2</v>
      </c>
      <c r="P5024">
        <v>0.22179386575828247</v>
      </c>
      <c r="Q5024">
        <v>0.38289003711293884</v>
      </c>
      <c r="R5024">
        <v>0.26090246571555431</v>
      </c>
      <c r="S5024">
        <v>0.71280695550088113</v>
      </c>
      <c r="T5024">
        <v>1.0021532452680753</v>
      </c>
      <c r="U5024" s="1">
        <v>-0.73051436901899558</v>
      </c>
      <c r="V5024">
        <v>-0.92374917694783798</v>
      </c>
      <c r="W5024">
        <v>-0.5682161564070185</v>
      </c>
      <c r="X5024">
        <v>-0.58407538484556731</v>
      </c>
      <c r="Y5024">
        <v>-0.23495788361924544</v>
      </c>
      <c r="Z5024">
        <v>0.43794618532543428</v>
      </c>
      <c r="AA5024">
        <v>-0.40611858336058232</v>
      </c>
      <c r="AB5024">
        <v>-2.3538554443292992E-2</v>
      </c>
      <c r="AC5024">
        <v>-0.50384553292130907</v>
      </c>
      <c r="AD5024">
        <v>-0.79323909444819374</v>
      </c>
      <c r="AE5024" s="1">
        <v>0.29393835889680797</v>
      </c>
      <c r="AF5024">
        <v>0.34697614574406938</v>
      </c>
      <c r="AG5024">
        <v>0.57131663772607355</v>
      </c>
      <c r="AH5024">
        <v>0.85034024536869024</v>
      </c>
      <c r="AI5024">
        <v>0.93229810984037031</v>
      </c>
      <c r="AJ5024">
        <v>-0.14495560682231123</v>
      </c>
      <c r="AK5024">
        <v>-0.32760773746015354</v>
      </c>
      <c r="AL5024">
        <v>-0.30910308140932991</v>
      </c>
      <c r="AM5024">
        <v>0.14330667474823233</v>
      </c>
      <c r="AN5024">
        <v>0.76534184172553432</v>
      </c>
      <c r="AO5024" s="1">
        <v>-5.7202030306962694E-3</v>
      </c>
      <c r="AP5024">
        <v>-3.3656844340141774E-2</v>
      </c>
      <c r="AQ5024">
        <v>0.36193091291275181</v>
      </c>
      <c r="AR5024">
        <v>0.65330325444555082</v>
      </c>
      <c r="AS5024">
        <v>0.89385192415333681</v>
      </c>
      <c r="AT5024">
        <v>3.6852711756741693E-2</v>
      </c>
      <c r="AU5024">
        <v>-0.52815418944631964</v>
      </c>
      <c r="AV5024">
        <v>-0.34078924008050376</v>
      </c>
      <c r="AW5024">
        <v>-6.7481409413951365E-2</v>
      </c>
      <c r="AX5024">
        <v>0.47080741036275686</v>
      </c>
      <c r="AY5024" s="1">
        <v>-2</v>
      </c>
      <c r="AZ5024">
        <v>5</v>
      </c>
      <c r="BA5024">
        <v>5</v>
      </c>
      <c r="BB5024" s="18">
        <v>-4.5644639996064974E-2</v>
      </c>
      <c r="BC5024" s="15">
        <v>-0.26715411867878164</v>
      </c>
      <c r="BD5024" s="15">
        <v>-0.90621317330900109</v>
      </c>
      <c r="BE5024" s="15">
        <v>-0.61655384778011701</v>
      </c>
      <c r="BF5024" s="15">
        <v>-0.98020428668694226</v>
      </c>
      <c r="BG5024" s="15">
        <v>-0.77662383487846354</v>
      </c>
      <c r="BH5024" s="18">
        <v>5.5531881572581043E-2</v>
      </c>
      <c r="BI5024" s="15">
        <v>0.33085319752849163</v>
      </c>
      <c r="BJ5024" s="15">
        <v>-6.6893989743287792E-3</v>
      </c>
      <c r="BK5024" s="15">
        <v>2.7507353228750253E-2</v>
      </c>
      <c r="BL5024" s="15">
        <v>0.86356419660286698</v>
      </c>
      <c r="BM5024" s="15">
        <v>2.3216266713710092</v>
      </c>
      <c r="BN5024" s="1"/>
    </row>
    <row r="5025" spans="1:66" x14ac:dyDescent="0.25">
      <c r="A5025">
        <v>850309</v>
      </c>
      <c r="B5025" t="s">
        <v>16957</v>
      </c>
      <c r="C5025" t="s">
        <v>16958</v>
      </c>
      <c r="D5025" t="s">
        <v>16959</v>
      </c>
      <c r="E5025" t="s">
        <v>16960</v>
      </c>
      <c r="F5025" s="23">
        <v>2.0273088000000001E-3</v>
      </c>
      <c r="G5025" s="23">
        <v>4.4417421999999998E-2</v>
      </c>
      <c r="H5025" s="23">
        <v>4.9186776999999996E-3</v>
      </c>
      <c r="I5025" s="11">
        <v>9.8037240735806289E-2</v>
      </c>
      <c r="J5025" s="12">
        <v>-0.13821199122273475</v>
      </c>
      <c r="K5025" s="12">
        <v>-0.16943222628887658</v>
      </c>
      <c r="L5025" s="12">
        <v>0.10430781621627819</v>
      </c>
      <c r="M5025" s="12">
        <v>-0.16281300985485633</v>
      </c>
      <c r="N5025" s="12">
        <v>1.0263685355883487</v>
      </c>
      <c r="O5025" s="1">
        <v>0.18971301090069045</v>
      </c>
      <c r="P5025">
        <v>-0.19008786316396017</v>
      </c>
      <c r="Q5025">
        <v>-0.23761244209684276</v>
      </c>
      <c r="R5025">
        <v>0.10761480922362691</v>
      </c>
      <c r="S5025">
        <v>-0.19440277016918195</v>
      </c>
      <c r="T5025">
        <v>1.0889279066087219</v>
      </c>
      <c r="U5025" s="1">
        <v>0.77357624526743629</v>
      </c>
      <c r="V5025">
        <v>0.54879228096257338</v>
      </c>
      <c r="W5025">
        <v>0.46399214470799938</v>
      </c>
      <c r="X5025">
        <v>6.622652494034531E-2</v>
      </c>
      <c r="Y5025">
        <v>-0.34307555565951608</v>
      </c>
      <c r="Z5025">
        <v>7.9402817203118689E-2</v>
      </c>
      <c r="AA5025">
        <v>7.1662642108514141E-2</v>
      </c>
      <c r="AB5025">
        <v>0.53874012182402842</v>
      </c>
      <c r="AC5025">
        <v>0.42684621979129139</v>
      </c>
      <c r="AD5025">
        <v>0.39954726111239081</v>
      </c>
      <c r="AE5025" s="1">
        <v>0.47821614384929056</v>
      </c>
      <c r="AF5025">
        <v>0.58527942013661105</v>
      </c>
      <c r="AG5025">
        <v>0.77756446318576689</v>
      </c>
      <c r="AH5025">
        <v>0.59988612462981283</v>
      </c>
      <c r="AI5025">
        <v>0.84955457969659631</v>
      </c>
      <c r="AJ5025">
        <v>-0.2621102702524325</v>
      </c>
      <c r="AK5025">
        <v>-0.30288578384118109</v>
      </c>
      <c r="AL5025">
        <v>0.28440960171816804</v>
      </c>
      <c r="AM5025">
        <v>-9.0751983471860115E-2</v>
      </c>
      <c r="AN5025">
        <v>0.844527660737865</v>
      </c>
      <c r="AO5025" s="1">
        <v>0.76021374815650433</v>
      </c>
      <c r="AP5025">
        <v>0.74184296038815267</v>
      </c>
      <c r="AQ5025">
        <v>0.85995571028863949</v>
      </c>
      <c r="AR5025">
        <v>0.52521763625013851</v>
      </c>
      <c r="AS5025">
        <v>0.53681366663094288</v>
      </c>
      <c r="AT5025">
        <v>-0.17815162023894823</v>
      </c>
      <c r="AU5025">
        <v>-0.21538628711125549</v>
      </c>
      <c r="AV5025">
        <v>0.48939805637060591</v>
      </c>
      <c r="AW5025">
        <v>0.12753993250515924</v>
      </c>
      <c r="AX5025">
        <v>0.8845457898900615</v>
      </c>
      <c r="AY5025" s="1">
        <v>1</v>
      </c>
      <c r="AZ5025">
        <v>5</v>
      </c>
      <c r="BA5025">
        <v>10</v>
      </c>
      <c r="BB5025" s="18">
        <v>-1.1118602313824837</v>
      </c>
      <c r="BC5025" s="15">
        <v>-5.9602764564439747E-2</v>
      </c>
      <c r="BD5025" s="15">
        <v>-6.9151248690400166E-2</v>
      </c>
      <c r="BE5025" s="15">
        <v>0.50704784837731876</v>
      </c>
      <c r="BF5025" s="15">
        <v>0.36901257988628372</v>
      </c>
      <c r="BG5025" s="15">
        <v>-0.58078322721992459</v>
      </c>
      <c r="BH5025" s="18">
        <v>-0.86740930534771776</v>
      </c>
      <c r="BI5025" s="15">
        <v>-0.404227409137558</v>
      </c>
      <c r="BJ5025" s="15">
        <v>-0.49162197823757303</v>
      </c>
      <c r="BK5025" s="15">
        <v>0.76713413880491765</v>
      </c>
      <c r="BL5025" s="15">
        <v>-3.6953466595795535E-2</v>
      </c>
      <c r="BM5025" s="15">
        <v>1.9784150641073719</v>
      </c>
      <c r="BN5025" s="1"/>
    </row>
    <row r="5026" spans="1:66" x14ac:dyDescent="0.25">
      <c r="A5026">
        <v>855928</v>
      </c>
      <c r="B5026" t="s">
        <v>16969</v>
      </c>
      <c r="C5026" t="s">
        <v>16970</v>
      </c>
      <c r="D5026" t="s">
        <v>16971</v>
      </c>
      <c r="E5026" t="s">
        <v>16972</v>
      </c>
      <c r="F5026" s="23">
        <v>1.5256685E-12</v>
      </c>
      <c r="G5026" s="23">
        <v>1.2278900000000001E-2</v>
      </c>
      <c r="H5026" s="23">
        <v>5.7473919999999996E-4</v>
      </c>
      <c r="I5026" s="11">
        <v>-0.37498328906738215</v>
      </c>
      <c r="J5026" s="12">
        <v>1.1662248226336891</v>
      </c>
      <c r="K5026" s="12">
        <v>0.41257943600347902</v>
      </c>
      <c r="L5026" s="12">
        <v>0.23012754646065575</v>
      </c>
      <c r="M5026" s="12">
        <v>0.480017170156954</v>
      </c>
      <c r="N5026" s="12">
        <v>-0.32879616737891959</v>
      </c>
      <c r="O5026" s="1">
        <v>-7.5901861913866442E-2</v>
      </c>
      <c r="P5026">
        <v>0.32241109649125604</v>
      </c>
      <c r="Q5026">
        <v>0.1164460585828342</v>
      </c>
      <c r="R5026">
        <v>7.0019910056412032E-2</v>
      </c>
      <c r="S5026">
        <v>0.14132462724737194</v>
      </c>
      <c r="T5026">
        <v>-9.7438213370543064E-2</v>
      </c>
      <c r="U5026" s="1">
        <v>-0.98784302024183313</v>
      </c>
      <c r="V5026">
        <v>-0.58004166256140144</v>
      </c>
      <c r="W5026">
        <v>-0.44480717420238902</v>
      </c>
      <c r="X5026">
        <v>-0.25991778748814964</v>
      </c>
      <c r="Y5026">
        <v>-7.790149710512892E-2</v>
      </c>
      <c r="Z5026">
        <v>-0.25414190364789502</v>
      </c>
      <c r="AA5026">
        <v>-0.13692966955625868</v>
      </c>
      <c r="AB5026">
        <v>-0.2679985618960124</v>
      </c>
      <c r="AC5026">
        <v>-0.2508713880365383</v>
      </c>
      <c r="AD5026">
        <v>-0.59464156132100876</v>
      </c>
      <c r="AE5026" s="1">
        <v>-0.87977868429008454</v>
      </c>
      <c r="AF5026">
        <v>-0.86413308089861463</v>
      </c>
      <c r="AG5026">
        <v>-0.75037506580570801</v>
      </c>
      <c r="AH5026">
        <v>-0.50943913008154962</v>
      </c>
      <c r="AI5026">
        <v>-0.45285283998691245</v>
      </c>
      <c r="AJ5026">
        <v>0.21327281056518077</v>
      </c>
      <c r="AK5026">
        <v>-8.6317701397801039E-2</v>
      </c>
      <c r="AL5026">
        <v>-0.36233860134846557</v>
      </c>
      <c r="AM5026">
        <v>-0.1915423521220864</v>
      </c>
      <c r="AN5026">
        <v>-0.88963331455412276</v>
      </c>
      <c r="AO5026" s="1">
        <v>-0.97996285097329872</v>
      </c>
      <c r="AP5026">
        <v>-0.73452611517261424</v>
      </c>
      <c r="AQ5026">
        <v>-0.60342981379556915</v>
      </c>
      <c r="AR5026">
        <v>-0.38509659185801054</v>
      </c>
      <c r="AS5026">
        <v>-0.25284032542218132</v>
      </c>
      <c r="AT5026">
        <v>-5.0852641045049482E-2</v>
      </c>
      <c r="AU5026">
        <v>-0.11952415995008968</v>
      </c>
      <c r="AV5026">
        <v>-0.32247311020233316</v>
      </c>
      <c r="AW5026">
        <v>-0.23427261435364527</v>
      </c>
      <c r="AX5026">
        <v>-0.75473109585177189</v>
      </c>
      <c r="AY5026" s="1">
        <v>-1</v>
      </c>
      <c r="AZ5026">
        <v>-10</v>
      </c>
      <c r="BA5026">
        <v>-1</v>
      </c>
      <c r="BB5026" s="18">
        <v>2.1707166378877756</v>
      </c>
      <c r="BC5026" s="15">
        <v>-0.74024616216918648</v>
      </c>
      <c r="BD5026" s="15">
        <v>-0.46552426612255232</v>
      </c>
      <c r="BE5026" s="15">
        <v>-0.77272338143127284</v>
      </c>
      <c r="BF5026" s="15">
        <v>-0.73258073153589898</v>
      </c>
      <c r="BG5026" s="15">
        <v>-0.32717410513795581</v>
      </c>
      <c r="BH5026" s="18">
        <v>1.7602747235535938</v>
      </c>
      <c r="BI5026" s="15">
        <v>0.5362575186649714</v>
      </c>
      <c r="BJ5026" s="15">
        <v>-1.393109259914308E-2</v>
      </c>
      <c r="BK5026" s="15">
        <v>-0.52083484809087843</v>
      </c>
      <c r="BL5026" s="15">
        <v>-0.2071728747684651</v>
      </c>
      <c r="BM5026" s="15">
        <v>-0.68706141825098277</v>
      </c>
      <c r="BN5026" s="1"/>
    </row>
    <row r="5027" spans="1:66" x14ac:dyDescent="0.25">
      <c r="A5027">
        <v>856908</v>
      </c>
      <c r="B5027" t="s">
        <v>16981</v>
      </c>
      <c r="C5027" t="s">
        <v>16982</v>
      </c>
      <c r="D5027" t="s">
        <v>16983</v>
      </c>
      <c r="E5027" t="s">
        <v>16984</v>
      </c>
      <c r="F5027" s="23">
        <v>2.4045125000000001E-2</v>
      </c>
      <c r="G5027" s="23">
        <v>1.065959E-2</v>
      </c>
      <c r="H5027" s="23">
        <v>0.13702944</v>
      </c>
      <c r="I5027" s="11">
        <v>-9.9409174274124795E-2</v>
      </c>
      <c r="J5027" s="12">
        <v>0.25166392931383774</v>
      </c>
      <c r="K5027" s="12">
        <v>0.50390662947785358</v>
      </c>
      <c r="L5027" s="12">
        <v>0.12055332102700424</v>
      </c>
      <c r="M5027" s="12">
        <v>0.75176841452044463</v>
      </c>
      <c r="N5027" s="12">
        <v>8.2734659342334163E-2</v>
      </c>
      <c r="O5027" s="1">
        <v>-5.0726505378758148E-2</v>
      </c>
      <c r="P5027">
        <v>0.1503404933688641</v>
      </c>
      <c r="Q5027">
        <v>0.30250683225221164</v>
      </c>
      <c r="R5027">
        <v>6.5025615028318495E-2</v>
      </c>
      <c r="S5027">
        <v>0.39976005096895934</v>
      </c>
      <c r="T5027">
        <v>4.1381038752596258E-2</v>
      </c>
      <c r="U5027" s="1">
        <v>-0.57742654614014588</v>
      </c>
      <c r="V5027">
        <v>-0.15684539479617307</v>
      </c>
      <c r="W5027">
        <v>0.29443028204363519</v>
      </c>
      <c r="X5027">
        <v>0.19446855245128836</v>
      </c>
      <c r="Y5027">
        <v>0.52193310078623456</v>
      </c>
      <c r="Z5027">
        <v>-0.37903107091445487</v>
      </c>
      <c r="AA5027">
        <v>-0.59341515039609349</v>
      </c>
      <c r="AB5027">
        <v>0.14903425156160571</v>
      </c>
      <c r="AC5027">
        <v>-0.2759476771774379</v>
      </c>
      <c r="AD5027">
        <v>8.4475675682936485E-2</v>
      </c>
      <c r="AE5027" s="1">
        <v>3.4998170640191818E-2</v>
      </c>
      <c r="AF5027">
        <v>0.51175813915297808</v>
      </c>
      <c r="AG5027">
        <v>0.71730377576550686</v>
      </c>
      <c r="AH5027">
        <v>0.87100500358995192</v>
      </c>
      <c r="AI5027">
        <v>0.32924974361877679</v>
      </c>
      <c r="AJ5027">
        <v>-0.61233036170092936</v>
      </c>
      <c r="AK5027">
        <v>-0.31503546953624234</v>
      </c>
      <c r="AL5027">
        <v>-0.13937986402158994</v>
      </c>
      <c r="AM5027">
        <v>0.77249412228017711</v>
      </c>
      <c r="AN5027">
        <v>0.67116934211515433</v>
      </c>
      <c r="AO5027" s="1">
        <v>-0.41152595480014054</v>
      </c>
      <c r="AP5027">
        <v>0.13585511153424756</v>
      </c>
      <c r="AQ5027">
        <v>0.57230580894442373</v>
      </c>
      <c r="AR5027">
        <v>0.57385984017922165</v>
      </c>
      <c r="AS5027">
        <v>0.54991187531645402</v>
      </c>
      <c r="AT5027">
        <v>-0.58337058848991441</v>
      </c>
      <c r="AU5027">
        <v>-0.59598418194086911</v>
      </c>
      <c r="AV5027">
        <v>4.1947154564023453E-2</v>
      </c>
      <c r="AW5027">
        <v>0.17596978575016556</v>
      </c>
      <c r="AX5027">
        <v>0.39365220587387018</v>
      </c>
      <c r="AY5027" s="1">
        <v>-7</v>
      </c>
      <c r="AZ5027">
        <v>4</v>
      </c>
      <c r="BA5027">
        <v>-7</v>
      </c>
      <c r="BB5027" s="18">
        <v>0.60929437196131475</v>
      </c>
      <c r="BC5027" s="15">
        <v>-1.0174657964120959</v>
      </c>
      <c r="BD5027" s="15">
        <v>-1.382094061183623</v>
      </c>
      <c r="BE5027" s="15">
        <v>-0.11932288073465518</v>
      </c>
      <c r="BF5027" s="15">
        <v>-0.84213972240524315</v>
      </c>
      <c r="BG5027" s="15">
        <v>0.51491013067569602</v>
      </c>
      <c r="BH5027" s="18">
        <v>0.33327926207603703</v>
      </c>
      <c r="BI5027" s="15">
        <v>-0.31870687792261804</v>
      </c>
      <c r="BJ5027" s="15">
        <v>1.7030765300847128E-2</v>
      </c>
      <c r="BK5027" s="15">
        <v>0.2154001304287588</v>
      </c>
      <c r="BL5027" s="15">
        <v>1.2451871572040047</v>
      </c>
      <c r="BM5027" s="15">
        <v>0.74462752101156304</v>
      </c>
      <c r="BN5027" s="1"/>
    </row>
    <row r="5028" spans="1:66" x14ac:dyDescent="0.25">
      <c r="A5028">
        <v>852555</v>
      </c>
      <c r="B5028" t="s">
        <v>17041</v>
      </c>
      <c r="C5028" t="s">
        <v>17042</v>
      </c>
      <c r="D5028" t="s">
        <v>17043</v>
      </c>
      <c r="E5028" t="s">
        <v>8728</v>
      </c>
      <c r="F5028" s="23">
        <v>1.2486514000000001E-3</v>
      </c>
      <c r="G5028" s="23">
        <v>5.1815110000000004E-7</v>
      </c>
      <c r="H5028" s="23">
        <v>1.5767296000000001E-6</v>
      </c>
      <c r="I5028" s="11">
        <v>0.36459744249388254</v>
      </c>
      <c r="J5028" s="12">
        <v>-5.2378212336766303E-2</v>
      </c>
      <c r="K5028" s="12">
        <v>4.8171947039178341E-2</v>
      </c>
      <c r="L5028" s="12">
        <v>2.2850638322966781E-2</v>
      </c>
      <c r="M5028" s="12">
        <v>2.091826779399701</v>
      </c>
      <c r="N5028" s="12">
        <v>1.3560631781680801</v>
      </c>
      <c r="O5028" s="1">
        <v>8.1803926779148758E-2</v>
      </c>
      <c r="P5028">
        <v>-1.2803294652311942E-2</v>
      </c>
      <c r="Q5028">
        <v>1.1545215853943759E-2</v>
      </c>
      <c r="R5028">
        <v>5.5975606328810381E-3</v>
      </c>
      <c r="S5028">
        <v>0.46941560365551793</v>
      </c>
      <c r="T5028">
        <v>0.30682038966528491</v>
      </c>
      <c r="U5028" s="1">
        <v>-0.68522201715523834</v>
      </c>
      <c r="V5028">
        <v>-0.62626521448151573</v>
      </c>
      <c r="W5028">
        <v>-0.76040678759455393</v>
      </c>
      <c r="X5028">
        <v>-0.81953967658134785</v>
      </c>
      <c r="Y5028">
        <v>-0.26390975195368327</v>
      </c>
      <c r="Z5028">
        <v>0.10694778168294357</v>
      </c>
      <c r="AA5028">
        <v>0.22802296173001768</v>
      </c>
      <c r="AB5028">
        <v>1.6452043781726159E-2</v>
      </c>
      <c r="AC5028">
        <v>-0.77273505239624274</v>
      </c>
      <c r="AD5028">
        <v>-0.82882190839661207</v>
      </c>
      <c r="AE5028" s="1">
        <v>-7.5929199954360649E-2</v>
      </c>
      <c r="AF5028">
        <v>0.29537803807290902</v>
      </c>
      <c r="AG5028">
        <v>0.52452969028305496</v>
      </c>
      <c r="AH5028">
        <v>0.89770231967420577</v>
      </c>
      <c r="AI5028">
        <v>0.40645978931904569</v>
      </c>
      <c r="AJ5028">
        <v>-0.44955614839529073</v>
      </c>
      <c r="AK5028">
        <v>-0.33010347777296312</v>
      </c>
      <c r="AL5028">
        <v>-0.43178317018093648</v>
      </c>
      <c r="AM5028">
        <v>0.72905380707578404</v>
      </c>
      <c r="AN5028">
        <v>0.55501572253654774</v>
      </c>
      <c r="AO5028" s="1">
        <v>-0.42608206088961298</v>
      </c>
      <c r="AP5028">
        <v>5.8664038327084708E-2</v>
      </c>
      <c r="AQ5028">
        <v>0.2749997693979101</v>
      </c>
      <c r="AR5028">
        <v>0.70468132722745702</v>
      </c>
      <c r="AS5028">
        <v>0.3711114487301681</v>
      </c>
      <c r="AT5028">
        <v>-0.50028685203241352</v>
      </c>
      <c r="AU5028">
        <v>-0.29474611575949544</v>
      </c>
      <c r="AV5028">
        <v>-0.52240830054938026</v>
      </c>
      <c r="AW5028">
        <v>0.52024775872150808</v>
      </c>
      <c r="AX5028">
        <v>0.27921945615557558</v>
      </c>
      <c r="AY5028" s="1">
        <v>-10</v>
      </c>
      <c r="AZ5028">
        <v>4</v>
      </c>
      <c r="BA5028">
        <v>4</v>
      </c>
      <c r="BB5028" s="18">
        <v>9.756013238503547E-2</v>
      </c>
      <c r="BC5028" s="15">
        <v>-0.41342009583112277</v>
      </c>
      <c r="BD5028" s="15">
        <v>-0.30643448357876746</v>
      </c>
      <c r="BE5028" s="15">
        <v>-0.49338480801925599</v>
      </c>
      <c r="BF5028" s="15">
        <v>-1.1907338818214306</v>
      </c>
      <c r="BG5028" s="15">
        <v>-0.74112078790597202</v>
      </c>
      <c r="BH5028" s="18">
        <v>0.67760965335972811</v>
      </c>
      <c r="BI5028" s="15">
        <v>-0.49675023870770679</v>
      </c>
      <c r="BJ5028" s="15">
        <v>-0.22979622025643906</v>
      </c>
      <c r="BK5028" s="15">
        <v>-0.45703100991650175</v>
      </c>
      <c r="BL5028" s="15">
        <v>2.1372190326403566</v>
      </c>
      <c r="BM5028" s="15">
        <v>1.4162827076520415</v>
      </c>
      <c r="BN5028" s="1"/>
    </row>
    <row r="5029" spans="1:66" x14ac:dyDescent="0.25">
      <c r="A5029">
        <v>854974</v>
      </c>
      <c r="B5029" t="s">
        <v>17052</v>
      </c>
      <c r="C5029" t="s">
        <v>17053</v>
      </c>
      <c r="D5029" t="s">
        <v>17054</v>
      </c>
      <c r="E5029" t="s">
        <v>17055</v>
      </c>
      <c r="F5029" s="23">
        <v>3.3306690000000002E-16</v>
      </c>
      <c r="G5029" s="23">
        <v>7.9441329999999993E-6</v>
      </c>
      <c r="H5029" s="23">
        <v>1.1918249000000001E-3</v>
      </c>
      <c r="I5029" s="11">
        <v>-0.21885711917681308</v>
      </c>
      <c r="J5029" s="12">
        <v>0.53918567675546303</v>
      </c>
      <c r="K5029" s="12">
        <v>0.9821148101668683</v>
      </c>
      <c r="L5029" s="12">
        <v>-3.1912721371221489E-2</v>
      </c>
      <c r="M5029" s="12">
        <v>0.80360444243980955</v>
      </c>
      <c r="N5029" s="12">
        <v>1.0920954436356451</v>
      </c>
      <c r="O5029" s="1">
        <v>-0.16081109947133521</v>
      </c>
      <c r="P5029">
        <v>0.28569123923779566</v>
      </c>
      <c r="Q5029">
        <v>0.29841124106177913</v>
      </c>
      <c r="R5029">
        <v>-1.2455471634733225E-2</v>
      </c>
      <c r="S5029">
        <v>0.24954614024233326</v>
      </c>
      <c r="T5029">
        <v>0.31355174768312255</v>
      </c>
      <c r="U5029" s="1">
        <v>0.69961549995343286</v>
      </c>
      <c r="V5029">
        <v>0.96064063134965849</v>
      </c>
      <c r="W5029">
        <v>0.64779249020288998</v>
      </c>
      <c r="X5029">
        <v>0.62464664073455656</v>
      </c>
      <c r="Y5029">
        <v>0.4528247648076027</v>
      </c>
      <c r="Z5029">
        <v>-0.51550946323339597</v>
      </c>
      <c r="AA5029">
        <v>0.34602013714231217</v>
      </c>
      <c r="AB5029">
        <v>7.8982379046872539E-2</v>
      </c>
      <c r="AC5029">
        <v>0.33729768219004203</v>
      </c>
      <c r="AD5029">
        <v>0.87871816398415903</v>
      </c>
      <c r="AE5029" s="1">
        <v>0.73613410299711179</v>
      </c>
      <c r="AF5029">
        <v>0.86342928187179235</v>
      </c>
      <c r="AG5029">
        <v>0.52160848074397503</v>
      </c>
      <c r="AH5029">
        <v>0.65650346197135878</v>
      </c>
      <c r="AI5029">
        <v>0.50340505210143838</v>
      </c>
      <c r="AJ5029">
        <v>-0.35602714868224655</v>
      </c>
      <c r="AK5029">
        <v>0.39235003932900731</v>
      </c>
      <c r="AL5029">
        <v>-0.13060728029574067</v>
      </c>
      <c r="AM5029">
        <v>0.32701344054465326</v>
      </c>
      <c r="AN5029">
        <v>0.84274224123024932</v>
      </c>
      <c r="AO5029" s="1">
        <v>0.72667803525168095</v>
      </c>
      <c r="AP5029">
        <v>0.91035123007713814</v>
      </c>
      <c r="AQ5029">
        <v>0.57789865923693262</v>
      </c>
      <c r="AR5029">
        <v>0.64836499741005749</v>
      </c>
      <c r="AS5029">
        <v>0.48633087484856818</v>
      </c>
      <c r="AT5029">
        <v>-0.42483530786021462</v>
      </c>
      <c r="AU5029">
        <v>0.37618093141603476</v>
      </c>
      <c r="AV5029">
        <v>-4.4791647082120675E-2</v>
      </c>
      <c r="AW5029">
        <v>0.33379318392941326</v>
      </c>
      <c r="AX5029">
        <v>0.86413820246217399</v>
      </c>
      <c r="AY5029" s="1">
        <v>2</v>
      </c>
      <c r="AZ5029">
        <v>2</v>
      </c>
      <c r="BA5029">
        <v>2</v>
      </c>
      <c r="BB5029" s="18">
        <v>-1.4093825176689718</v>
      </c>
      <c r="BC5029" s="15">
        <v>-1.0948948396652212</v>
      </c>
      <c r="BD5029" s="15">
        <v>0.37675947640516699</v>
      </c>
      <c r="BE5029" s="15">
        <v>-7.9391152758978109E-2</v>
      </c>
      <c r="BF5029" s="15">
        <v>0.36185988564050869</v>
      </c>
      <c r="BG5029" s="15">
        <v>0.55920183382547017</v>
      </c>
      <c r="BH5029" s="18">
        <v>-1.5871439510249561</v>
      </c>
      <c r="BI5029" s="15">
        <v>-0.65695423665639829</v>
      </c>
      <c r="BJ5029" s="15">
        <v>1.1744586192617397</v>
      </c>
      <c r="BK5029" s="15">
        <v>-0.10531149345694434</v>
      </c>
      <c r="BL5029" s="15">
        <v>1.0145682740020019</v>
      </c>
      <c r="BM5029" s="15">
        <v>1.4462301020965762</v>
      </c>
      <c r="BN5029" s="1"/>
    </row>
    <row r="5030" spans="1:66" x14ac:dyDescent="0.25">
      <c r="A5030">
        <v>850377</v>
      </c>
      <c r="B5030" t="s">
        <v>17056</v>
      </c>
      <c r="C5030" t="s">
        <v>17057</v>
      </c>
      <c r="D5030" t="s">
        <v>17058</v>
      </c>
      <c r="E5030" t="s">
        <v>17059</v>
      </c>
      <c r="F5030" s="23">
        <v>5.6008087000000003E-11</v>
      </c>
      <c r="G5030" s="23">
        <v>8.0851559999999994E-8</v>
      </c>
      <c r="H5030" s="23">
        <v>2.9197236000000001E-4</v>
      </c>
      <c r="I5030" s="11">
        <v>0.31985404243710308</v>
      </c>
      <c r="J5030" s="12">
        <v>0.43542641460438586</v>
      </c>
      <c r="K5030" s="12">
        <v>0.52083503347237459</v>
      </c>
      <c r="L5030" s="12">
        <v>0.30399458245858141</v>
      </c>
      <c r="M5030" s="12">
        <v>0.88103836083440445</v>
      </c>
      <c r="N5030" s="12">
        <v>1.9594451901553471</v>
      </c>
      <c r="O5030" s="1">
        <v>0.16939841806142952</v>
      </c>
      <c r="P5030">
        <v>0.27872027902203461</v>
      </c>
      <c r="Q5030">
        <v>0.37775282656832587</v>
      </c>
      <c r="R5030">
        <v>0.19909612269264354</v>
      </c>
      <c r="S5030">
        <v>0.49008452663167523</v>
      </c>
      <c r="T5030">
        <v>0.70133501107511842</v>
      </c>
      <c r="U5030" s="1">
        <v>-0.28018014531200031</v>
      </c>
      <c r="V5030">
        <v>-3.1014111329840804E-2</v>
      </c>
      <c r="W5030">
        <v>0.37492629764226476</v>
      </c>
      <c r="X5030">
        <v>0.57936159606021387</v>
      </c>
      <c r="Y5030">
        <v>0.83974047921067818</v>
      </c>
      <c r="Z5030">
        <v>-0.24095005274866815</v>
      </c>
      <c r="AA5030">
        <v>-0.54224650541158614</v>
      </c>
      <c r="AB5030">
        <v>-0.22982448010403042</v>
      </c>
      <c r="AC5030">
        <v>-0.10689958625839405</v>
      </c>
      <c r="AD5030">
        <v>0.38323154139471499</v>
      </c>
      <c r="AE5030" s="1">
        <v>6.2492896026128189E-2</v>
      </c>
      <c r="AF5030">
        <v>0.24820883907662508</v>
      </c>
      <c r="AG5030">
        <v>0.49647542678756867</v>
      </c>
      <c r="AH5030">
        <v>0.76936343423176623</v>
      </c>
      <c r="AI5030">
        <v>0.9561760571343928</v>
      </c>
      <c r="AJ5030">
        <v>-0.2514692107212077</v>
      </c>
      <c r="AK5030">
        <v>-0.35212957532579819</v>
      </c>
      <c r="AL5030">
        <v>-0.30708463817548115</v>
      </c>
      <c r="AM5030">
        <v>1.700026311422223E-2</v>
      </c>
      <c r="AN5030">
        <v>0.64852154335406897</v>
      </c>
      <c r="AO5030" s="1">
        <v>-4.7115296434600003E-2</v>
      </c>
      <c r="AP5030">
        <v>0.16234297999933209</v>
      </c>
      <c r="AQ5030">
        <v>0.46588365126976872</v>
      </c>
      <c r="AR5030">
        <v>0.72142605097662804</v>
      </c>
      <c r="AS5030">
        <v>0.93526818399583422</v>
      </c>
      <c r="AT5030">
        <v>-0.25246472800941994</v>
      </c>
      <c r="AU5030">
        <v>-0.41969907673218543</v>
      </c>
      <c r="AV5030">
        <v>-0.28749128547974873</v>
      </c>
      <c r="AW5030">
        <v>-2.2728390209080115E-2</v>
      </c>
      <c r="AX5030">
        <v>0.57415104438447651</v>
      </c>
      <c r="AY5030" s="1">
        <v>5</v>
      </c>
      <c r="AZ5030">
        <v>5</v>
      </c>
      <c r="BA5030">
        <v>5</v>
      </c>
      <c r="BB5030" s="18">
        <v>-9.8036310472786534E-2</v>
      </c>
      <c r="BC5030" s="15">
        <v>-0.69151852439302797</v>
      </c>
      <c r="BD5030" s="15">
        <v>-1.0346459931870875</v>
      </c>
      <c r="BE5030" s="15">
        <v>-0.67884831355350705</v>
      </c>
      <c r="BF5030" s="15">
        <v>-0.53885692864257984</v>
      </c>
      <c r="BG5030" s="15">
        <v>0.53921155391882147</v>
      </c>
      <c r="BH5030" s="18">
        <v>0.26413086711812062</v>
      </c>
      <c r="BI5030" s="15">
        <v>-0.19849003419719605</v>
      </c>
      <c r="BJ5030" s="15">
        <v>-0.4449102730257633</v>
      </c>
      <c r="BK5030" s="15">
        <v>-0.33463862624401974</v>
      </c>
      <c r="BL5030" s="15">
        <v>0.45873301601307026</v>
      </c>
      <c r="BM5030" s="15">
        <v>2.757869566665955</v>
      </c>
      <c r="BN5030" s="1"/>
    </row>
    <row r="5031" spans="1:66" x14ac:dyDescent="0.25">
      <c r="A5031">
        <v>854421</v>
      </c>
      <c r="B5031" t="s">
        <v>17067</v>
      </c>
      <c r="C5031" t="s">
        <v>17068</v>
      </c>
      <c r="D5031" t="s">
        <v>17069</v>
      </c>
      <c r="E5031" t="s">
        <v>17070</v>
      </c>
      <c r="F5031" s="23">
        <v>5.7731597000000002E-15</v>
      </c>
      <c r="G5031" s="23">
        <v>1.6636492E-10</v>
      </c>
      <c r="H5031" s="23">
        <v>3.6450455999999999E-5</v>
      </c>
      <c r="I5031" s="11">
        <v>0.16042765322755528</v>
      </c>
      <c r="J5031" s="12">
        <v>1.4652416189295543</v>
      </c>
      <c r="K5031" s="12">
        <v>0.37751904435621014</v>
      </c>
      <c r="L5031" s="12">
        <v>0.86773741898187462</v>
      </c>
      <c r="M5031" s="12">
        <v>2.1366379244242868</v>
      </c>
      <c r="N5031" s="12">
        <v>1.0033291642224575</v>
      </c>
      <c r="O5031" s="1">
        <v>0.16618378203131373</v>
      </c>
      <c r="P5031">
        <v>0.5144824937037682</v>
      </c>
      <c r="Q5031">
        <v>0.18096352924970427</v>
      </c>
      <c r="R5031">
        <v>0.40219050848878285</v>
      </c>
      <c r="S5031">
        <v>0.81351650476357429</v>
      </c>
      <c r="T5031">
        <v>0.31952581902804927</v>
      </c>
      <c r="U5031" s="1">
        <v>0.82912423085413767</v>
      </c>
      <c r="V5031">
        <v>0.4148358849902925</v>
      </c>
      <c r="W5031">
        <v>0.40287113129399515</v>
      </c>
      <c r="X5031">
        <v>0.4933913030644454</v>
      </c>
      <c r="Y5031">
        <v>0.64213412954145233</v>
      </c>
      <c r="Z5031">
        <v>0.30439373015774535</v>
      </c>
      <c r="AA5031">
        <v>-1.5777840750977053E-2</v>
      </c>
      <c r="AB5031">
        <v>-8.3587776713455159E-2</v>
      </c>
      <c r="AC5031">
        <v>-1.8038011380627678E-2</v>
      </c>
      <c r="AD5031">
        <v>0.68969800633716205</v>
      </c>
      <c r="AE5031" s="1">
        <v>0.8299631744313396</v>
      </c>
      <c r="AF5031">
        <v>0.37268042796057138</v>
      </c>
      <c r="AG5031">
        <v>0.52114485440647629</v>
      </c>
      <c r="AH5031">
        <v>0.63247653918846558</v>
      </c>
      <c r="AI5031">
        <v>0.41621723878607997</v>
      </c>
      <c r="AJ5031">
        <v>0.35855557774265756</v>
      </c>
      <c r="AK5031">
        <v>-0.22778159565758466</v>
      </c>
      <c r="AL5031">
        <v>-0.10083737983625088</v>
      </c>
      <c r="AM5031">
        <v>0.38380933339643786</v>
      </c>
      <c r="AN5031">
        <v>0.70196413296035809</v>
      </c>
      <c r="AO5031" s="1">
        <v>0.85200391384905605</v>
      </c>
      <c r="AP5031">
        <v>0.39974184199847401</v>
      </c>
      <c r="AQ5031">
        <v>0.48746622943992568</v>
      </c>
      <c r="AR5031">
        <v>0.59340113114233473</v>
      </c>
      <c r="AS5031">
        <v>0.51861188658303337</v>
      </c>
      <c r="AT5031">
        <v>0.34636603513452346</v>
      </c>
      <c r="AU5031">
        <v>-0.14836669674337685</v>
      </c>
      <c r="AV5031">
        <v>-9.6595080754110774E-2</v>
      </c>
      <c r="AW5031">
        <v>0.23198776962898712</v>
      </c>
      <c r="AX5031">
        <v>0.71594189146245379</v>
      </c>
      <c r="AY5031" s="1">
        <v>1</v>
      </c>
      <c r="AZ5031">
        <v>1</v>
      </c>
      <c r="BA5031">
        <v>1</v>
      </c>
      <c r="BB5031" s="18">
        <v>-1.6579982122183479</v>
      </c>
      <c r="BC5031" s="15">
        <v>5.2409848754541959E-2</v>
      </c>
      <c r="BD5031" s="15">
        <v>-0.4307091265176029</v>
      </c>
      <c r="BE5031" s="15">
        <v>-0.53303009987098626</v>
      </c>
      <c r="BF5031" s="15">
        <v>-0.43411958334060546</v>
      </c>
      <c r="BG5031" s="15">
        <v>0.56203909283498843</v>
      </c>
      <c r="BH5031" s="18">
        <v>-1.5276783478116693</v>
      </c>
      <c r="BI5031" s="15">
        <v>1.2426665486457524</v>
      </c>
      <c r="BJ5031" s="15">
        <v>-0.12403986045500008</v>
      </c>
      <c r="BK5031" s="15">
        <v>0.17185724658865587</v>
      </c>
      <c r="BL5031" s="15">
        <v>1.3015310915600837</v>
      </c>
      <c r="BM5031" s="15">
        <v>1.3770714018301964</v>
      </c>
      <c r="BN5031" s="1"/>
    </row>
    <row r="5032" spans="1:66" x14ac:dyDescent="0.25">
      <c r="A5032">
        <v>853966</v>
      </c>
      <c r="B5032" t="s">
        <v>17075</v>
      </c>
      <c r="C5032" t="s">
        <v>17076</v>
      </c>
      <c r="D5032" t="s">
        <v>17077</v>
      </c>
      <c r="E5032" t="s">
        <v>17078</v>
      </c>
      <c r="F5032" s="23">
        <v>7.462164E-11</v>
      </c>
      <c r="G5032" s="23">
        <v>1.04288E-2</v>
      </c>
      <c r="H5032" s="23">
        <v>5.1994043999999998E-5</v>
      </c>
      <c r="I5032" s="11">
        <v>0.22896868226982656</v>
      </c>
      <c r="J5032" s="12">
        <v>-0.31248669914991895</v>
      </c>
      <c r="K5032" s="12">
        <v>7.6612916822443491E-2</v>
      </c>
      <c r="L5032" s="12">
        <v>-0.53085974209101428</v>
      </c>
      <c r="M5032" s="12">
        <v>0.72590130921039231</v>
      </c>
      <c r="N5032" s="12">
        <v>1.4524082541268919</v>
      </c>
      <c r="O5032" s="1">
        <v>0.12564050699766771</v>
      </c>
      <c r="P5032">
        <v>-0.23594635219891805</v>
      </c>
      <c r="Q5032">
        <v>7.1290495028965034E-2</v>
      </c>
      <c r="R5032">
        <v>-0.45753545811732022</v>
      </c>
      <c r="S5032">
        <v>0.41384716316087128</v>
      </c>
      <c r="T5032">
        <v>0.59562219583749176</v>
      </c>
      <c r="U5032" s="1">
        <v>-0.35795768392858901</v>
      </c>
      <c r="V5032">
        <v>-0.1914885527079746</v>
      </c>
      <c r="W5032">
        <v>0.34893042233540106</v>
      </c>
      <c r="X5032">
        <v>0.5607531009143738</v>
      </c>
      <c r="Y5032">
        <v>0.70404406403271325</v>
      </c>
      <c r="Z5032">
        <v>-0.11574169496602778</v>
      </c>
      <c r="AA5032">
        <v>-0.71035527521836184</v>
      </c>
      <c r="AB5032">
        <v>-0.24116351530086685</v>
      </c>
      <c r="AC5032">
        <v>5.2587375239542163E-3</v>
      </c>
      <c r="AD5032">
        <v>0.27960530589039806</v>
      </c>
      <c r="AE5032" s="1">
        <v>-0.1308325131294209</v>
      </c>
      <c r="AF5032">
        <v>0.14269127109690444</v>
      </c>
      <c r="AG5032">
        <v>0.42326013197349371</v>
      </c>
      <c r="AH5032">
        <v>0.81418717892480463</v>
      </c>
      <c r="AI5032">
        <v>0.82487949118387749</v>
      </c>
      <c r="AJ5032">
        <v>-0.31132428068572915</v>
      </c>
      <c r="AK5032">
        <v>-0.38737128879865018</v>
      </c>
      <c r="AL5032">
        <v>-0.46201131448881122</v>
      </c>
      <c r="AM5032">
        <v>0.20499487965989202</v>
      </c>
      <c r="AN5032">
        <v>0.53949489051120125</v>
      </c>
      <c r="AO5032" s="1">
        <v>-0.20346809835306282</v>
      </c>
      <c r="AP5032">
        <v>4.4832107079731447E-2</v>
      </c>
      <c r="AQ5032">
        <v>0.41202150692442785</v>
      </c>
      <c r="AR5032">
        <v>0.7589560081971205</v>
      </c>
      <c r="AS5032">
        <v>0.81028760543051537</v>
      </c>
      <c r="AT5032">
        <v>-0.26017672662366731</v>
      </c>
      <c r="AU5032">
        <v>-0.49607623033434795</v>
      </c>
      <c r="AV5032">
        <v>-0.40722699330397683</v>
      </c>
      <c r="AW5032">
        <v>0.14972424647841401</v>
      </c>
      <c r="AX5032">
        <v>0.4749130163321636</v>
      </c>
      <c r="AY5032" s="1">
        <v>-7</v>
      </c>
      <c r="AZ5032">
        <v>5</v>
      </c>
      <c r="BA5032">
        <v>5</v>
      </c>
      <c r="BB5032" s="18">
        <v>0.24254843980412799</v>
      </c>
      <c r="BC5032" s="15">
        <v>-0.29818315178135951</v>
      </c>
      <c r="BD5032" s="15">
        <v>-0.97693926157081101</v>
      </c>
      <c r="BE5032" s="15">
        <v>-0.44135315273737574</v>
      </c>
      <c r="BF5032" s="15">
        <v>-0.16006020005716859</v>
      </c>
      <c r="BG5032" s="15">
        <v>0.63760878287752665</v>
      </c>
      <c r="BH5032" s="18">
        <v>0.52067494155999527</v>
      </c>
      <c r="BI5032" s="15">
        <v>-0.67775834790964717</v>
      </c>
      <c r="BJ5032" s="15">
        <v>-0.88387813926400938</v>
      </c>
      <c r="BK5032" s="15">
        <v>-1.0861844088163322</v>
      </c>
      <c r="BL5032" s="15">
        <v>0.72168655128575931</v>
      </c>
      <c r="BM5032" s="15">
        <v>2.4018379466092861</v>
      </c>
      <c r="BN5032" s="1"/>
    </row>
    <row r="5033" spans="1:66" x14ac:dyDescent="0.25">
      <c r="A5033">
        <v>853702</v>
      </c>
      <c r="B5033" t="s">
        <v>17111</v>
      </c>
      <c r="C5033" t="s">
        <v>17112</v>
      </c>
      <c r="D5033" t="s">
        <v>17113</v>
      </c>
      <c r="E5033" t="s">
        <v>17114</v>
      </c>
      <c r="F5033" s="23">
        <v>1.8581848000000001E-4</v>
      </c>
      <c r="G5033" s="23">
        <v>0.32933541999999999</v>
      </c>
      <c r="H5033" s="23">
        <v>5.2404334000000002E-3</v>
      </c>
      <c r="I5033" s="11">
        <v>-0.2136758221818989</v>
      </c>
      <c r="J5033" s="12">
        <v>0.17748662425338518</v>
      </c>
      <c r="K5033" s="12">
        <v>0.59690055470036096</v>
      </c>
      <c r="L5033" s="12">
        <v>8.7978486445409468E-2</v>
      </c>
      <c r="M5033" s="12">
        <v>-0.37535761789529731</v>
      </c>
      <c r="N5033" s="12">
        <v>-0.83681107440515379</v>
      </c>
      <c r="O5033" s="1">
        <v>-6.5247899876371002E-2</v>
      </c>
      <c r="P5033">
        <v>5.1145782985957386E-2</v>
      </c>
      <c r="Q5033">
        <v>0.16552353824957777</v>
      </c>
      <c r="R5033">
        <v>2.4023779696364395E-2</v>
      </c>
      <c r="S5033">
        <v>-0.10132462795941839</v>
      </c>
      <c r="T5033">
        <v>-0.21355313752079291</v>
      </c>
      <c r="U5033" s="1">
        <v>0.42519171889740209</v>
      </c>
      <c r="V5033">
        <v>0.60352254462801436</v>
      </c>
      <c r="W5033">
        <v>0.82744415583850406</v>
      </c>
      <c r="X5033">
        <v>0.8881812531171529</v>
      </c>
      <c r="Y5033">
        <v>0.83862222504013995</v>
      </c>
      <c r="Z5033">
        <v>-0.33821062521665529</v>
      </c>
      <c r="AA5033">
        <v>-0.34673048390983718</v>
      </c>
      <c r="AB5033">
        <v>-1.3337465941196929E-2</v>
      </c>
      <c r="AC5033">
        <v>0.28484806892495174</v>
      </c>
      <c r="AD5033">
        <v>0.92978702233562249</v>
      </c>
      <c r="AE5033" s="1">
        <v>0.87943810800788991</v>
      </c>
      <c r="AF5033">
        <v>0.77638877358889413</v>
      </c>
      <c r="AG5033">
        <v>0.30978395174564816</v>
      </c>
      <c r="AH5033">
        <v>0.1114539579128581</v>
      </c>
      <c r="AI5033">
        <v>0.1406096467686746</v>
      </c>
      <c r="AJ5033">
        <v>-0.10262464172238443</v>
      </c>
      <c r="AK5033">
        <v>0.56644396506520367</v>
      </c>
      <c r="AL5033">
        <v>0.2746394401669992</v>
      </c>
      <c r="AM5033">
        <v>3.6969772939656473E-4</v>
      </c>
      <c r="AN5033">
        <v>0.55835599976808181</v>
      </c>
      <c r="AO5033" s="1">
        <v>0.73989494120936528</v>
      </c>
      <c r="AP5033">
        <v>0.82695897979309052</v>
      </c>
      <c r="AQ5033">
        <v>0.77674475787162256</v>
      </c>
      <c r="AR5033">
        <v>0.72917117679557464</v>
      </c>
      <c r="AS5033">
        <v>0.70522060233237982</v>
      </c>
      <c r="AT5033">
        <v>-0.30613462186076418</v>
      </c>
      <c r="AU5033">
        <v>3.9171152095918852E-3</v>
      </c>
      <c r="AV5033">
        <v>0.1197757587328044</v>
      </c>
      <c r="AW5033">
        <v>0.2171160867953533</v>
      </c>
      <c r="AX5033">
        <v>0.97229037558605613</v>
      </c>
      <c r="AY5033" s="1">
        <v>10</v>
      </c>
      <c r="AZ5033">
        <v>1</v>
      </c>
      <c r="BA5033">
        <v>10</v>
      </c>
      <c r="BB5033" s="18">
        <v>-0.84103400505598991</v>
      </c>
      <c r="BC5033" s="15">
        <v>-0.64735390934179859</v>
      </c>
      <c r="BD5033" s="15">
        <v>-0.66632500958138963</v>
      </c>
      <c r="BE5033" s="15">
        <v>7.603851906785046E-2</v>
      </c>
      <c r="BF5033" s="15">
        <v>0.74000583069348547</v>
      </c>
      <c r="BG5033" s="15">
        <v>1.9730902519368119</v>
      </c>
      <c r="BH5033" s="18">
        <v>-1.3221898596801152</v>
      </c>
      <c r="BI5033" s="15">
        <v>-0.24768899870773695</v>
      </c>
      <c r="BJ5033" s="15">
        <v>0.67777744239362148</v>
      </c>
      <c r="BK5033" s="15">
        <v>0.27414873763128716</v>
      </c>
      <c r="BL5033" s="15">
        <v>-0.10522557445042961</v>
      </c>
      <c r="BM5033" s="15">
        <v>8.8756575094392276E-2</v>
      </c>
      <c r="BN5033" s="1"/>
    </row>
    <row r="5034" spans="1:66" x14ac:dyDescent="0.25">
      <c r="A5034">
        <v>853776</v>
      </c>
      <c r="B5034" t="s">
        <v>17151</v>
      </c>
      <c r="C5034" t="s">
        <v>17152</v>
      </c>
      <c r="D5034" t="s">
        <v>17153</v>
      </c>
      <c r="E5034" t="s">
        <v>17154</v>
      </c>
      <c r="F5034" s="23">
        <v>2.8088643000000001E-14</v>
      </c>
      <c r="G5034" s="23">
        <v>3.0875835000000002E-6</v>
      </c>
      <c r="H5034" s="23">
        <v>6.0729200000000003E-12</v>
      </c>
      <c r="I5034" s="11">
        <v>-3.911718716625582</v>
      </c>
      <c r="J5034" s="12">
        <v>-0.3235320602818787</v>
      </c>
      <c r="K5034" s="12">
        <v>9.4584686821950051E-2</v>
      </c>
      <c r="L5034" s="12">
        <v>0.3104425980529894</v>
      </c>
      <c r="M5034" s="12">
        <v>-0.15144146414514345</v>
      </c>
      <c r="N5034" s="12">
        <v>0.42201204120980074</v>
      </c>
      <c r="O5034" s="1">
        <v>-1.9778145986977593</v>
      </c>
      <c r="P5034">
        <v>-0.67277042563863521</v>
      </c>
      <c r="Q5034">
        <v>0.22467763752573824</v>
      </c>
      <c r="R5034">
        <v>0.77601890506889359</v>
      </c>
      <c r="S5034">
        <v>-0.31311114259956258</v>
      </c>
      <c r="T5034">
        <v>0.63507198536991605</v>
      </c>
      <c r="U5034" s="1">
        <v>-0.99640731243038549</v>
      </c>
      <c r="V5034">
        <v>-0.66897026634878765</v>
      </c>
      <c r="W5034">
        <v>-0.45880681845550353</v>
      </c>
      <c r="X5034">
        <v>-0.27829862168636099</v>
      </c>
      <c r="Y5034">
        <v>-0.17773227003348707</v>
      </c>
      <c r="Z5034">
        <v>-0.15021942099372082</v>
      </c>
      <c r="AA5034">
        <v>-0.23063395067251843</v>
      </c>
      <c r="AB5034">
        <v>-0.26353093507837416</v>
      </c>
      <c r="AC5034">
        <v>-0.17429073565228517</v>
      </c>
      <c r="AD5034">
        <v>-0.65201419883567235</v>
      </c>
      <c r="AE5034" s="1">
        <v>-0.72272022084749055</v>
      </c>
      <c r="AF5034">
        <v>-0.21253300112757031</v>
      </c>
      <c r="AG5034">
        <v>1.3792948491181697E-2</v>
      </c>
      <c r="AH5034">
        <v>0.13492934098599627</v>
      </c>
      <c r="AI5034">
        <v>0.50449038927596368</v>
      </c>
      <c r="AJ5034">
        <v>-0.45388487624178792</v>
      </c>
      <c r="AK5034">
        <v>-0.28734052686756384</v>
      </c>
      <c r="AL5034">
        <v>-0.1521684340186418</v>
      </c>
      <c r="AM5034">
        <v>-0.33381677299546081</v>
      </c>
      <c r="AN5034">
        <v>-6.5004136857522404E-2</v>
      </c>
      <c r="AO5034" s="1">
        <v>-0.99156242841212083</v>
      </c>
      <c r="AP5034">
        <v>-0.62353668493177794</v>
      </c>
      <c r="AQ5034">
        <v>-0.40296562470893993</v>
      </c>
      <c r="AR5034">
        <v>-0.22484962896203053</v>
      </c>
      <c r="AS5034">
        <v>-7.8889989441020311E-2</v>
      </c>
      <c r="AT5034">
        <v>-0.20284397679003641</v>
      </c>
      <c r="AU5034">
        <v>-0.24808333395516913</v>
      </c>
      <c r="AV5034">
        <v>-0.25622033424140395</v>
      </c>
      <c r="AW5034">
        <v>-0.20552479398449097</v>
      </c>
      <c r="AX5034">
        <v>-0.58574499348090281</v>
      </c>
      <c r="AY5034" s="1">
        <v>-1</v>
      </c>
      <c r="AZ5034">
        <v>-1</v>
      </c>
      <c r="BA5034">
        <v>-1</v>
      </c>
      <c r="BB5034" s="18">
        <v>3.1531710994079396</v>
      </c>
      <c r="BC5034" s="15">
        <v>-0.21272888591109029</v>
      </c>
      <c r="BD5034" s="15">
        <v>-0.44878413944335654</v>
      </c>
      <c r="BE5034" s="15">
        <v>-0.5453525832978352</v>
      </c>
      <c r="BF5034" s="15">
        <v>-0.28338975164367369</v>
      </c>
      <c r="BG5034" s="15">
        <v>-0.29349230741487065</v>
      </c>
      <c r="BH5034" s="18">
        <v>0.14343987183200924</v>
      </c>
      <c r="BI5034" s="15">
        <v>-0.46165898940082756</v>
      </c>
      <c r="BJ5034" s="15">
        <v>-0.37600935521140505</v>
      </c>
      <c r="BK5034" s="15">
        <v>-0.30649369557701905</v>
      </c>
      <c r="BL5034" s="15">
        <v>-0.39991093754853607</v>
      </c>
      <c r="BM5034" s="15">
        <v>3.1209674208664311E-2</v>
      </c>
      <c r="BN5034" s="1"/>
    </row>
    <row r="5035" spans="1:66" x14ac:dyDescent="0.25">
      <c r="A5035">
        <v>850952</v>
      </c>
      <c r="B5035" t="s">
        <v>17263</v>
      </c>
      <c r="C5035" t="s">
        <v>17264</v>
      </c>
      <c r="D5035" t="s">
        <v>17265</v>
      </c>
      <c r="E5035" t="s">
        <v>17266</v>
      </c>
      <c r="F5035" s="23">
        <v>4.1630033000000002E-12</v>
      </c>
      <c r="G5035" s="23">
        <v>3.0345805E-3</v>
      </c>
      <c r="H5035" s="23">
        <v>7.1742576000000006E-8</v>
      </c>
      <c r="I5035" s="11">
        <v>-1.5382850578877627</v>
      </c>
      <c r="J5035" s="12">
        <v>-0.19605031886961727</v>
      </c>
      <c r="K5035" s="12">
        <v>0.80089397726199263</v>
      </c>
      <c r="L5035" s="12">
        <v>0.51494541106687575</v>
      </c>
      <c r="M5035" s="12">
        <v>1.3361198822173277</v>
      </c>
      <c r="N5035" s="12">
        <v>0.94961333402259107</v>
      </c>
      <c r="O5035" s="1">
        <v>-0.35274342042315215</v>
      </c>
      <c r="P5035">
        <v>-7.1114406326232407E-2</v>
      </c>
      <c r="Q5035">
        <v>0.24222208530909747</v>
      </c>
      <c r="R5035">
        <v>0.15535474739800342</v>
      </c>
      <c r="S5035">
        <v>0.35049642761508382</v>
      </c>
      <c r="T5035">
        <v>0.23829793942742106</v>
      </c>
      <c r="U5035" s="1">
        <v>-0.92432741247561878</v>
      </c>
      <c r="V5035">
        <v>-0.38885539469225466</v>
      </c>
      <c r="W5035">
        <v>-0.1465040478652965</v>
      </c>
      <c r="X5035">
        <v>2.5356190355918535E-2</v>
      </c>
      <c r="Y5035">
        <v>0.11247998974578913</v>
      </c>
      <c r="Z5035">
        <v>-0.43245992140710904</v>
      </c>
      <c r="AA5035">
        <v>-0.29531168506509831</v>
      </c>
      <c r="AB5035">
        <v>-0.2286291317272108</v>
      </c>
      <c r="AC5035">
        <v>-8.040666402198994E-2</v>
      </c>
      <c r="AD5035">
        <v>-0.32038693778567251</v>
      </c>
      <c r="AE5035" s="1">
        <v>-0.11487700155951237</v>
      </c>
      <c r="AF5035">
        <v>0.55950141958912336</v>
      </c>
      <c r="AG5035">
        <v>0.59711257029651743</v>
      </c>
      <c r="AH5035">
        <v>0.76815730606237365</v>
      </c>
      <c r="AI5035">
        <v>0.49765500272751756</v>
      </c>
      <c r="AJ5035">
        <v>-0.82259653755918405</v>
      </c>
      <c r="AK5035">
        <v>-9.3391042441908961E-2</v>
      </c>
      <c r="AL5035">
        <v>-0.17054009694088665</v>
      </c>
      <c r="AM5035">
        <v>0.4739956726549498</v>
      </c>
      <c r="AN5035">
        <v>0.62481429256987264</v>
      </c>
      <c r="AO5035" s="1">
        <v>-0.65945754205695017</v>
      </c>
      <c r="AP5035">
        <v>3.925141441146443E-2</v>
      </c>
      <c r="AQ5035">
        <v>0.21605894175166818</v>
      </c>
      <c r="AR5035">
        <v>0.41665807407584859</v>
      </c>
      <c r="AS5035">
        <v>0.33224326897020301</v>
      </c>
      <c r="AT5035">
        <v>-0.70910709042630449</v>
      </c>
      <c r="AU5035">
        <v>-0.24022394017268447</v>
      </c>
      <c r="AV5035">
        <v>-0.23716191928949651</v>
      </c>
      <c r="AW5035">
        <v>0.19479213886133195</v>
      </c>
      <c r="AX5035">
        <v>0.11769454724989062</v>
      </c>
      <c r="AY5035" s="1">
        <v>-1</v>
      </c>
      <c r="AZ5035">
        <v>-6</v>
      </c>
      <c r="BA5035">
        <v>-6</v>
      </c>
      <c r="BB5035" s="18">
        <v>1.9836309417138915</v>
      </c>
      <c r="BC5035" s="15">
        <v>-1.1666575783739466</v>
      </c>
      <c r="BD5035" s="15">
        <v>-0.84821672643725432</v>
      </c>
      <c r="BE5035" s="15">
        <v>-0.69338827467883724</v>
      </c>
      <c r="BF5035" s="15">
        <v>-0.34923445869752828</v>
      </c>
      <c r="BG5035" s="15">
        <v>9.8623946129909892E-2</v>
      </c>
      <c r="BH5035" s="18">
        <v>0.37676449180434507</v>
      </c>
      <c r="BI5035" s="15">
        <v>-1.3714484123421478</v>
      </c>
      <c r="BJ5035" s="15">
        <v>-1.1616477739515832E-2</v>
      </c>
      <c r="BK5035" s="15">
        <v>-0.15548504254680187</v>
      </c>
      <c r="BL5035" s="15">
        <v>1.0464536816658345</v>
      </c>
      <c r="BM5035" s="15">
        <v>1.0905739095020339</v>
      </c>
      <c r="BN5035" s="1"/>
    </row>
    <row r="5036" spans="1:66" x14ac:dyDescent="0.25">
      <c r="A5036">
        <v>851084</v>
      </c>
      <c r="B5036" t="s">
        <v>17271</v>
      </c>
      <c r="C5036" t="s">
        <v>17272</v>
      </c>
      <c r="D5036" t="s">
        <v>17273</v>
      </c>
      <c r="E5036" t="s">
        <v>17274</v>
      </c>
      <c r="F5036" s="23">
        <v>4.0166914000000001E-10</v>
      </c>
      <c r="G5036" s="23">
        <v>8.6368320000000006E-8</v>
      </c>
      <c r="H5036" s="23">
        <v>9.6952110000000002E-4</v>
      </c>
      <c r="I5036" s="11">
        <v>4.1533348939596891E-2</v>
      </c>
      <c r="J5036" s="12">
        <v>0.26350174128207837</v>
      </c>
      <c r="K5036" s="12">
        <v>0.75331649155758573</v>
      </c>
      <c r="L5036" s="12">
        <v>0.33787920585937786</v>
      </c>
      <c r="M5036" s="12">
        <v>1.4875789476323504</v>
      </c>
      <c r="N5036" s="12">
        <v>1.1702291675519334</v>
      </c>
      <c r="O5036" s="1">
        <v>2.2745462039829037E-2</v>
      </c>
      <c r="P5036">
        <v>0.14485306662554898</v>
      </c>
      <c r="Q5036">
        <v>0.37703118540690433</v>
      </c>
      <c r="R5036">
        <v>0.14630667408603937</v>
      </c>
      <c r="S5036">
        <v>0.57111513076563136</v>
      </c>
      <c r="T5036">
        <v>0.40047412434034169</v>
      </c>
      <c r="U5036" s="1">
        <v>0.32577286441567399</v>
      </c>
      <c r="V5036">
        <v>0.61513377487739174</v>
      </c>
      <c r="W5036">
        <v>0.89532940001093331</v>
      </c>
      <c r="X5036">
        <v>0.74235223999062439</v>
      </c>
      <c r="Y5036">
        <v>0.78623147019199169</v>
      </c>
      <c r="Z5036">
        <v>-0.45231665330825449</v>
      </c>
      <c r="AA5036">
        <v>-0.42312092268320017</v>
      </c>
      <c r="AB5036">
        <v>0.26220087860780594</v>
      </c>
      <c r="AC5036">
        <v>0.15277809160733088</v>
      </c>
      <c r="AD5036">
        <v>0.87948658632618282</v>
      </c>
      <c r="AE5036" s="1">
        <v>0.50689344946927894</v>
      </c>
      <c r="AF5036">
        <v>0.75748704106678888</v>
      </c>
      <c r="AG5036">
        <v>0.84262240964327018</v>
      </c>
      <c r="AH5036">
        <v>0.93280135344968462</v>
      </c>
      <c r="AI5036">
        <v>0.6647372977712962</v>
      </c>
      <c r="AJ5036">
        <v>-0.4512602896637426</v>
      </c>
      <c r="AK5036">
        <v>-0.17234285326319432</v>
      </c>
      <c r="AL5036">
        <v>-4.9414160159290434E-2</v>
      </c>
      <c r="AM5036">
        <v>0.51517345478421006</v>
      </c>
      <c r="AN5036">
        <v>0.96892929367489877</v>
      </c>
      <c r="AO5036" s="1">
        <v>0.46077178231572391</v>
      </c>
      <c r="AP5036">
        <v>0.73311607907774867</v>
      </c>
      <c r="AQ5036">
        <v>0.88879775108495296</v>
      </c>
      <c r="AR5036">
        <v>0.89752968709205339</v>
      </c>
      <c r="AS5036">
        <v>0.72891287236049174</v>
      </c>
      <c r="AT5036">
        <v>-0.4665548573553957</v>
      </c>
      <c r="AU5036">
        <v>-0.2651206741338154</v>
      </c>
      <c r="AV5036">
        <v>5.715208227328878E-2</v>
      </c>
      <c r="AW5036">
        <v>0.40638235917115484</v>
      </c>
      <c r="AX5036">
        <v>0.96992480551415072</v>
      </c>
      <c r="AY5036" s="1">
        <v>3</v>
      </c>
      <c r="AZ5036">
        <v>10</v>
      </c>
      <c r="BA5036">
        <v>10</v>
      </c>
      <c r="BB5036" s="18">
        <v>-0.81924895539282883</v>
      </c>
      <c r="BC5036" s="15">
        <v>-0.9704555744458</v>
      </c>
      <c r="BD5036" s="15">
        <v>-0.93556972380683112</v>
      </c>
      <c r="BE5036" s="15">
        <v>-0.11668170533229845</v>
      </c>
      <c r="BF5036" s="15">
        <v>-0.24743051421884207</v>
      </c>
      <c r="BG5036" s="15">
        <v>0.50948015316108808</v>
      </c>
      <c r="BH5036" s="18">
        <v>-0.76638703078382042</v>
      </c>
      <c r="BI5036" s="15">
        <v>-0.63508148259846742</v>
      </c>
      <c r="BJ5036" s="15">
        <v>2.3220275077047176E-2</v>
      </c>
      <c r="BK5036" s="15">
        <v>0.31335693983127272</v>
      </c>
      <c r="BL5036" s="15">
        <v>1.64589829714314</v>
      </c>
      <c r="BM5036" s="15">
        <v>1.9988993213663437</v>
      </c>
      <c r="BN5036" s="1"/>
    </row>
    <row r="5037" spans="1:66" x14ac:dyDescent="0.25">
      <c r="A5037">
        <v>856013</v>
      </c>
      <c r="B5037" t="s">
        <v>17283</v>
      </c>
      <c r="C5037" t="s">
        <v>17284</v>
      </c>
      <c r="D5037" t="s">
        <v>17285</v>
      </c>
      <c r="E5037" t="s">
        <v>17286</v>
      </c>
      <c r="F5037" s="23">
        <v>5.3931970000000001E-11</v>
      </c>
      <c r="G5037" s="23">
        <v>0.52811783999999995</v>
      </c>
      <c r="H5037" s="23">
        <v>2.7938319999999998E-4</v>
      </c>
      <c r="I5037" s="11">
        <v>-0.78806611575021102</v>
      </c>
      <c r="J5037" s="12">
        <v>0.54980610918342931</v>
      </c>
      <c r="K5037" s="12">
        <v>0.73342923786544767</v>
      </c>
      <c r="L5037" s="12">
        <v>0.21779230082790652</v>
      </c>
      <c r="M5037" s="12">
        <v>-0.47098977707450213</v>
      </c>
      <c r="N5037" s="12">
        <v>-0.70126174797079133</v>
      </c>
      <c r="O5037" s="1">
        <v>-0.32639163869294818</v>
      </c>
      <c r="P5037">
        <v>0.36233435063176583</v>
      </c>
      <c r="Q5037">
        <v>0.36117516954478773</v>
      </c>
      <c r="R5037">
        <v>9.7572704888296585E-2</v>
      </c>
      <c r="S5037">
        <v>-0.22841895938449705</v>
      </c>
      <c r="T5037">
        <v>-0.2245410035659961</v>
      </c>
      <c r="U5037" s="1">
        <v>-0.29995296324564946</v>
      </c>
      <c r="V5037">
        <v>0.26931426268238318</v>
      </c>
      <c r="W5037">
        <v>0.49878791057533561</v>
      </c>
      <c r="X5037">
        <v>0.58671999446849266</v>
      </c>
      <c r="Y5037">
        <v>0.76540587998895093</v>
      </c>
      <c r="Z5037">
        <v>-0.64061155382373713</v>
      </c>
      <c r="AA5037">
        <v>-0.32853561406283432</v>
      </c>
      <c r="AB5037">
        <v>-7.2954407871809804E-2</v>
      </c>
      <c r="AC5037">
        <v>-2.3257267476219264E-2</v>
      </c>
      <c r="AD5037">
        <v>0.48388820438162156</v>
      </c>
      <c r="AE5037" s="1">
        <v>7.0923716978409865E-2</v>
      </c>
      <c r="AF5037">
        <v>0.52982679337475236</v>
      </c>
      <c r="AG5037">
        <v>0.42241862982373318</v>
      </c>
      <c r="AH5037">
        <v>0.35381791760037679</v>
      </c>
      <c r="AI5037">
        <v>0.81992861110660642</v>
      </c>
      <c r="AJ5037">
        <v>-0.59926005600064092</v>
      </c>
      <c r="AK5037">
        <v>0.10344971023013841</v>
      </c>
      <c r="AL5037">
        <v>0.11918586411092529</v>
      </c>
      <c r="AM5037">
        <v>-0.37238041246861936</v>
      </c>
      <c r="AN5037">
        <v>0.56198053974006068</v>
      </c>
      <c r="AO5037" s="1">
        <v>-0.17380530949852996</v>
      </c>
      <c r="AP5037">
        <v>0.38219088223864017</v>
      </c>
      <c r="AQ5037">
        <v>0.49490648722784936</v>
      </c>
      <c r="AR5037">
        <v>0.52764164951578552</v>
      </c>
      <c r="AS5037">
        <v>0.8248764756956094</v>
      </c>
      <c r="AT5037">
        <v>-0.65724278502784828</v>
      </c>
      <c r="AU5037">
        <v>-0.18054925323894327</v>
      </c>
      <c r="AV5037">
        <v>-3.4330315670032903E-3</v>
      </c>
      <c r="AW5037">
        <v>-0.15745671536034458</v>
      </c>
      <c r="AX5037">
        <v>0.53810679735071709</v>
      </c>
      <c r="AY5037" s="1">
        <v>5</v>
      </c>
      <c r="AZ5037">
        <v>5</v>
      </c>
      <c r="BA5037">
        <v>5</v>
      </c>
      <c r="BB5037" s="18">
        <v>0.82387815870739833</v>
      </c>
      <c r="BC5037" s="15">
        <v>-1.6109624039439054</v>
      </c>
      <c r="BD5037" s="15">
        <v>-0.80309102142043021</v>
      </c>
      <c r="BE5037" s="15">
        <v>-0.1414676276056015</v>
      </c>
      <c r="BF5037" s="15">
        <v>-1.2816577000389481E-2</v>
      </c>
      <c r="BG5037" s="15">
        <v>2.028796716790048</v>
      </c>
      <c r="BH5037" s="18">
        <v>-0.15187377188310991</v>
      </c>
      <c r="BI5037" s="15">
        <v>-0.93021447967173732</v>
      </c>
      <c r="BJ5037" s="15">
        <v>0.10501171323079443</v>
      </c>
      <c r="BK5037" s="15">
        <v>0.12819408446823305</v>
      </c>
      <c r="BL5037" s="15">
        <v>-0.5959772726373852</v>
      </c>
      <c r="BM5037" s="15">
        <v>1.1605224809660848</v>
      </c>
      <c r="BN5037" s="1"/>
    </row>
    <row r="5038" spans="1:66" x14ac:dyDescent="0.25">
      <c r="A5038">
        <v>851076</v>
      </c>
      <c r="B5038" t="s">
        <v>17330</v>
      </c>
      <c r="C5038" t="s">
        <v>17331</v>
      </c>
      <c r="D5038" t="s">
        <v>17332</v>
      </c>
      <c r="E5038" t="s">
        <v>17333</v>
      </c>
      <c r="F5038" s="23">
        <v>3.9535641E-10</v>
      </c>
      <c r="G5038" s="23">
        <v>1.1780233E-8</v>
      </c>
      <c r="H5038" s="23">
        <v>2.0105340999999999E-4</v>
      </c>
      <c r="I5038" s="11">
        <v>3.304934281460823E-2</v>
      </c>
      <c r="J5038" s="12">
        <v>0.540017151570508</v>
      </c>
      <c r="K5038" s="12">
        <v>0.84929559611550121</v>
      </c>
      <c r="L5038" s="12">
        <v>0.32303784925186563</v>
      </c>
      <c r="M5038" s="12">
        <v>1.8478655178334282</v>
      </c>
      <c r="N5038" s="12">
        <v>1.1038744363243382</v>
      </c>
      <c r="O5038" s="1">
        <v>2.1450946324044276E-2</v>
      </c>
      <c r="P5038">
        <v>0.36182389944013216</v>
      </c>
      <c r="Q5038">
        <v>0.48478446953314575</v>
      </c>
      <c r="R5038">
        <v>0.1567792593371386</v>
      </c>
      <c r="S5038">
        <v>0.74772745984530542</v>
      </c>
      <c r="T5038">
        <v>0.43519955713916914</v>
      </c>
      <c r="U5038" s="1">
        <v>0.28362473038406927</v>
      </c>
      <c r="V5038">
        <v>0.70119282697306429</v>
      </c>
      <c r="W5038">
        <v>0.93341375312552477</v>
      </c>
      <c r="X5038">
        <v>0.72161527735839226</v>
      </c>
      <c r="Y5038">
        <v>0.66877006224573965</v>
      </c>
      <c r="Z5038">
        <v>-0.60332183449882371</v>
      </c>
      <c r="AA5038">
        <v>-0.36535939699023484</v>
      </c>
      <c r="AB5038">
        <v>0.33952681354246667</v>
      </c>
      <c r="AC5038">
        <v>0.24400908608492161</v>
      </c>
      <c r="AD5038">
        <v>0.8738374953902599</v>
      </c>
      <c r="AE5038" s="1">
        <v>0.53062389448059766</v>
      </c>
      <c r="AF5038">
        <v>0.75922576800874719</v>
      </c>
      <c r="AG5038">
        <v>0.82750762426830915</v>
      </c>
      <c r="AH5038">
        <v>0.93029498868299576</v>
      </c>
      <c r="AI5038">
        <v>0.50314293800726673</v>
      </c>
      <c r="AJ5038">
        <v>-0.42972917959869905</v>
      </c>
      <c r="AK5038">
        <v>-0.1498649057786795</v>
      </c>
      <c r="AL5038">
        <v>-6.6522444173556919E-2</v>
      </c>
      <c r="AM5038">
        <v>0.6735974860242665</v>
      </c>
      <c r="AN5038">
        <v>0.9342078768429215</v>
      </c>
      <c r="AO5038" s="1">
        <v>0.47088831642747531</v>
      </c>
      <c r="AP5038">
        <v>0.77786051141927171</v>
      </c>
      <c r="AQ5038">
        <v>0.90743790830106252</v>
      </c>
      <c r="AR5038">
        <v>0.90464191601921218</v>
      </c>
      <c r="AS5038">
        <v>0.58742204115295493</v>
      </c>
      <c r="AT5038">
        <v>-0.51303605076785019</v>
      </c>
      <c r="AU5038">
        <v>-0.23353134179751228</v>
      </c>
      <c r="AV5038">
        <v>7.3164140401048433E-2</v>
      </c>
      <c r="AW5038">
        <v>0.55686952743883456</v>
      </c>
      <c r="AX5038">
        <v>0.96102766119236416</v>
      </c>
      <c r="AY5038" s="1">
        <v>3</v>
      </c>
      <c r="AZ5038">
        <v>10</v>
      </c>
      <c r="BA5038">
        <v>10</v>
      </c>
      <c r="BB5038" s="18">
        <v>-0.80083822483740186</v>
      </c>
      <c r="BC5038" s="15">
        <v>-1.174616064256705</v>
      </c>
      <c r="BD5038" s="15">
        <v>-0.89639932531813571</v>
      </c>
      <c r="BE5038" s="15">
        <v>-7.2272858677383131E-2</v>
      </c>
      <c r="BF5038" s="15">
        <v>-0.18394859591680376</v>
      </c>
      <c r="BG5038" s="15">
        <v>0.31266597423593662</v>
      </c>
      <c r="BH5038" s="18">
        <v>-0.76121946855676814</v>
      </c>
      <c r="BI5038" s="15">
        <v>-0.52725650750397124</v>
      </c>
      <c r="BJ5038" s="15">
        <v>0.12171578279356361</v>
      </c>
      <c r="BK5038" s="15">
        <v>0.31497713569384111</v>
      </c>
      <c r="BL5038" s="15">
        <v>2.0312280870540169</v>
      </c>
      <c r="BM5038" s="15">
        <v>1.6359640652897982</v>
      </c>
      <c r="BN5038" s="1"/>
    </row>
    <row r="5039" spans="1:66" x14ac:dyDescent="0.25">
      <c r="A5039">
        <v>853548</v>
      </c>
      <c r="B5039" t="s">
        <v>17346</v>
      </c>
      <c r="C5039" t="s">
        <v>17347</v>
      </c>
      <c r="D5039" t="s">
        <v>17348</v>
      </c>
      <c r="E5039" t="s">
        <v>17349</v>
      </c>
      <c r="F5039" s="23">
        <v>0.56388320000000003</v>
      </c>
      <c r="G5039" s="23">
        <v>5.0679762000000003E-2</v>
      </c>
      <c r="H5039" s="23">
        <v>0.13533745999999999</v>
      </c>
      <c r="I5039" s="11">
        <v>-0.23498515506276194</v>
      </c>
      <c r="J5039" s="12">
        <v>-0.19841230989270389</v>
      </c>
      <c r="K5039" s="12">
        <v>-0.57177369206036588</v>
      </c>
      <c r="L5039" s="12">
        <v>-0.48768927496700021</v>
      </c>
      <c r="M5039" s="12">
        <v>0.13753213908909523</v>
      </c>
      <c r="N5039" s="12">
        <v>0.21194094992584864</v>
      </c>
      <c r="O5039" s="1">
        <v>-0.14174930003423611</v>
      </c>
      <c r="P5039">
        <v>-0.13331473566108479</v>
      </c>
      <c r="Q5039">
        <v>-0.36999959991340425</v>
      </c>
      <c r="R5039">
        <v>-0.32675677971548012</v>
      </c>
      <c r="S5039">
        <v>8.9533640787518062E-2</v>
      </c>
      <c r="T5039">
        <v>0.12876376747533744</v>
      </c>
      <c r="U5039" s="1">
        <v>-0.50732135166761072</v>
      </c>
      <c r="V5039">
        <v>-0.13920112642062332</v>
      </c>
      <c r="W5039">
        <v>-0.54855480247917676</v>
      </c>
      <c r="X5039">
        <v>-0.7189807436613006</v>
      </c>
      <c r="Y5039">
        <v>-0.26006165783876684</v>
      </c>
      <c r="Z5039">
        <v>-0.33124430672752631</v>
      </c>
      <c r="AA5039">
        <v>0.55988645169636087</v>
      </c>
      <c r="AB5039">
        <v>0.17348320087210573</v>
      </c>
      <c r="AC5039">
        <v>-0.64938503966978456</v>
      </c>
      <c r="AD5039">
        <v>-0.56493780374235736</v>
      </c>
      <c r="AE5039" s="1">
        <v>-0.25390714719266788</v>
      </c>
      <c r="AF5039">
        <v>-5.2224486702620787E-3</v>
      </c>
      <c r="AG5039">
        <v>0.33392224167271251</v>
      </c>
      <c r="AH5039">
        <v>0.77858624207553651</v>
      </c>
      <c r="AI5039">
        <v>0.70984976670662148</v>
      </c>
      <c r="AJ5039">
        <v>-0.24730121408812952</v>
      </c>
      <c r="AK5039">
        <v>-0.4546096320521173</v>
      </c>
      <c r="AL5039">
        <v>-0.53683865298438815</v>
      </c>
      <c r="AM5039">
        <v>0.27499258522534598</v>
      </c>
      <c r="AN5039">
        <v>0.41072594596980233</v>
      </c>
      <c r="AO5039" s="1">
        <v>-0.63770402689858174</v>
      </c>
      <c r="AP5039">
        <v>-0.10716734295584189</v>
      </c>
      <c r="AQ5039">
        <v>-4.9316291106488996E-2</v>
      </c>
      <c r="AR5039">
        <v>0.29407306191911775</v>
      </c>
      <c r="AS5039">
        <v>0.55694370208448496</v>
      </c>
      <c r="AT5039">
        <v>-0.50214686908703698</v>
      </c>
      <c r="AU5039">
        <v>-6.939241022417808E-2</v>
      </c>
      <c r="AV5039">
        <v>-0.43814101725302201</v>
      </c>
      <c r="AW5039">
        <v>-0.18496743241882943</v>
      </c>
      <c r="AX5039">
        <v>1.9529200478053382E-2</v>
      </c>
      <c r="AY5039" s="1">
        <v>-4</v>
      </c>
      <c r="AZ5039">
        <v>4</v>
      </c>
      <c r="BA5039">
        <v>-1</v>
      </c>
      <c r="BB5039" s="18">
        <v>0.8211446851142612</v>
      </c>
      <c r="BC5039" s="15">
        <v>-2.7960341782519899E-2</v>
      </c>
      <c r="BD5039" s="15">
        <v>0.87437044057766145</v>
      </c>
      <c r="BE5039" s="15">
        <v>0.48311074683817345</v>
      </c>
      <c r="BF5039" s="15">
        <v>-0.35009957190420898</v>
      </c>
      <c r="BG5039" s="15">
        <v>4.4116954007232582E-2</v>
      </c>
      <c r="BH5039" s="18">
        <v>6.2918519705325915E-2</v>
      </c>
      <c r="BI5039" s="15">
        <v>-0.66817697529578768</v>
      </c>
      <c r="BJ5039" s="15">
        <v>-0.97057067451894741</v>
      </c>
      <c r="BK5039" s="15">
        <v>-1.0905153350755086</v>
      </c>
      <c r="BL5039" s="15">
        <v>9.3675127030116004E-2</v>
      </c>
      <c r="BM5039" s="15">
        <v>0.727986425304186</v>
      </c>
      <c r="BN5039" s="1"/>
    </row>
    <row r="5040" spans="1:66" x14ac:dyDescent="0.25">
      <c r="A5040">
        <v>850518</v>
      </c>
      <c r="B5040" t="s">
        <v>17350</v>
      </c>
      <c r="C5040" t="s">
        <v>17351</v>
      </c>
      <c r="D5040" t="s">
        <v>17352</v>
      </c>
      <c r="E5040" t="s">
        <v>17353</v>
      </c>
      <c r="F5040" s="23">
        <v>2.6485480000000001E-12</v>
      </c>
      <c r="G5040" s="23">
        <v>0.88421450000000001</v>
      </c>
      <c r="H5040" s="23">
        <v>2.5617657999999999E-7</v>
      </c>
      <c r="I5040" s="11">
        <v>1.2826078567412988</v>
      </c>
      <c r="J5040" s="12">
        <v>0.65678427814688667</v>
      </c>
      <c r="K5040" s="12">
        <v>0.5014065803251242</v>
      </c>
      <c r="L5040" s="12">
        <v>-0.22571930071727941</v>
      </c>
      <c r="M5040" s="12">
        <v>-0.87471625251131724</v>
      </c>
      <c r="N5040" s="12">
        <v>-1.2559515620135688</v>
      </c>
      <c r="O5040" s="1">
        <v>0.4690729404621668</v>
      </c>
      <c r="P5040">
        <v>0.41449579593954422</v>
      </c>
      <c r="Q5040">
        <v>0.21474243152369388</v>
      </c>
      <c r="R5040">
        <v>-0.10359480886298797</v>
      </c>
      <c r="S5040">
        <v>-0.35653025571459251</v>
      </c>
      <c r="T5040">
        <v>-0.37419668597422234</v>
      </c>
      <c r="U5040" s="1">
        <v>8.1037288013188949E-2</v>
      </c>
      <c r="V5040">
        <v>0.58190444068662817</v>
      </c>
      <c r="W5040">
        <v>0.67614204128102806</v>
      </c>
      <c r="X5040">
        <v>0.80800679807108122</v>
      </c>
      <c r="Y5040">
        <v>0.82694495030406079</v>
      </c>
      <c r="Z5040">
        <v>-0.65502007724125111</v>
      </c>
      <c r="AA5040">
        <v>-0.17108237479546853</v>
      </c>
      <c r="AB5040">
        <v>-0.11491699867183629</v>
      </c>
      <c r="AC5040">
        <v>0.19511178841768406</v>
      </c>
      <c r="AD5040">
        <v>0.77974403920408741</v>
      </c>
      <c r="AE5040" s="1">
        <v>-0.68854561642934808</v>
      </c>
      <c r="AF5040">
        <v>-8.1437174170440704E-2</v>
      </c>
      <c r="AG5040">
        <v>-0.1151875504991284</v>
      </c>
      <c r="AH5040">
        <v>0.13741595357195827</v>
      </c>
      <c r="AI5040">
        <v>0.44570766160603159</v>
      </c>
      <c r="AJ5040">
        <v>-0.58553483379477755</v>
      </c>
      <c r="AK5040">
        <v>5.1529533212074118E-2</v>
      </c>
      <c r="AL5040">
        <v>-0.32835927589918013</v>
      </c>
      <c r="AM5040">
        <v>-0.27188870155349615</v>
      </c>
      <c r="AN5040">
        <v>-7.1263436763621818E-2</v>
      </c>
      <c r="AO5040" s="1">
        <v>-0.25223746163011246</v>
      </c>
      <c r="AP5040">
        <v>0.35887420631820821</v>
      </c>
      <c r="AQ5040">
        <v>0.40781663844931626</v>
      </c>
      <c r="AR5040">
        <v>0.61010536223647127</v>
      </c>
      <c r="AS5040">
        <v>0.7605486445084082</v>
      </c>
      <c r="AT5040">
        <v>-0.70618141581040328</v>
      </c>
      <c r="AU5040">
        <v>-9.3199481376584264E-2</v>
      </c>
      <c r="AV5040">
        <v>-0.22458558738285656</v>
      </c>
      <c r="AW5040">
        <v>1.1180378431323685E-2</v>
      </c>
      <c r="AX5040">
        <v>0.49778285126115657</v>
      </c>
      <c r="AY5040" s="1">
        <v>5</v>
      </c>
      <c r="AZ5040">
        <v>-1</v>
      </c>
      <c r="BA5040">
        <v>5</v>
      </c>
      <c r="BB5040" s="18">
        <v>-0.21191819804178683</v>
      </c>
      <c r="BC5040" s="15">
        <v>-1.6600612125129179</v>
      </c>
      <c r="BD5040" s="15">
        <v>-0.43909951054520674</v>
      </c>
      <c r="BE5040" s="15">
        <v>-0.29739578943195144</v>
      </c>
      <c r="BF5040" s="15">
        <v>0.48479843439216586</v>
      </c>
      <c r="BG5040" s="15">
        <v>2.0788963705472003</v>
      </c>
      <c r="BH5040" s="18">
        <v>1.1489151176802808</v>
      </c>
      <c r="BI5040" s="15">
        <v>-0.96322006792836012</v>
      </c>
      <c r="BJ5040" s="15">
        <v>9.2887546638654547E-2</v>
      </c>
      <c r="BK5040" s="15">
        <v>-0.53688157053263408</v>
      </c>
      <c r="BL5040" s="15">
        <v>-0.44326622072794453</v>
      </c>
      <c r="BM5040" s="15">
        <v>0.7463451004624978</v>
      </c>
      <c r="BN5040" s="1"/>
    </row>
    <row r="5041" spans="1:66" x14ac:dyDescent="0.25">
      <c r="A5041">
        <v>853677</v>
      </c>
      <c r="B5041" t="s">
        <v>17366</v>
      </c>
      <c r="C5041" t="s">
        <v>17367</v>
      </c>
      <c r="D5041" t="s">
        <v>17368</v>
      </c>
      <c r="E5041" t="s">
        <v>17369</v>
      </c>
      <c r="F5041" s="23">
        <v>2.3321142E-8</v>
      </c>
      <c r="G5041" s="23">
        <v>4.5326020000000001E-10</v>
      </c>
      <c r="H5041" s="23">
        <v>2.2075040999999999E-4</v>
      </c>
      <c r="I5041" s="11">
        <v>0.42794792762388306</v>
      </c>
      <c r="J5041" s="12">
        <v>0.62432305029982438</v>
      </c>
      <c r="K5041" s="12">
        <v>0.65965432258044487</v>
      </c>
      <c r="L5041" s="12">
        <v>0.50132935736062634</v>
      </c>
      <c r="M5041" s="12">
        <v>1.716300920786596</v>
      </c>
      <c r="N5041" s="12">
        <v>1.99881969902308</v>
      </c>
      <c r="O5041" s="1">
        <v>0.16321839990543507</v>
      </c>
      <c r="P5041">
        <v>0.30433093242405174</v>
      </c>
      <c r="Q5041">
        <v>0.39420419493042769</v>
      </c>
      <c r="R5041">
        <v>0.34312016814313789</v>
      </c>
      <c r="S5041">
        <v>1.0450692233856846</v>
      </c>
      <c r="T5041">
        <v>0.91550526017547307</v>
      </c>
      <c r="U5041" s="1">
        <v>-0.86190669010391807</v>
      </c>
      <c r="V5041">
        <v>-0.85556820871150285</v>
      </c>
      <c r="W5041">
        <v>-0.678415328845553</v>
      </c>
      <c r="X5041">
        <v>-0.45475455163189082</v>
      </c>
      <c r="Y5041">
        <v>-6.2508769171275083E-2</v>
      </c>
      <c r="Z5041">
        <v>0.22031100315954663</v>
      </c>
      <c r="AA5041">
        <v>-0.17202801789754674</v>
      </c>
      <c r="AB5041">
        <v>-0.33496561157175181</v>
      </c>
      <c r="AC5041">
        <v>-0.51271529462289134</v>
      </c>
      <c r="AD5041">
        <v>-0.76202710531165463</v>
      </c>
      <c r="AE5041" s="1">
        <v>-0.45771233473229406</v>
      </c>
      <c r="AF5041">
        <v>-0.33488294667297308</v>
      </c>
      <c r="AG5041">
        <v>-2.2854943371572123E-2</v>
      </c>
      <c r="AH5041">
        <v>0.4979064642197798</v>
      </c>
      <c r="AI5041">
        <v>0.63143840605645052</v>
      </c>
      <c r="AJ5041">
        <v>-3.4115190318173429E-2</v>
      </c>
      <c r="AK5041">
        <v>-0.39293402021367446</v>
      </c>
      <c r="AL5041">
        <v>-0.66047051966270043</v>
      </c>
      <c r="AM5041">
        <v>-1.6310105941962879E-3</v>
      </c>
      <c r="AN5041">
        <v>7.6217660421037475E-2</v>
      </c>
      <c r="AO5041" s="1">
        <v>-0.75134087617802026</v>
      </c>
      <c r="AP5041">
        <v>-0.67672622801702775</v>
      </c>
      <c r="AQ5041">
        <v>-0.39625059738654084</v>
      </c>
      <c r="AR5041">
        <v>3.1200197302042168E-2</v>
      </c>
      <c r="AS5041">
        <v>0.32988748945258189</v>
      </c>
      <c r="AT5041">
        <v>0.10465761698528356</v>
      </c>
      <c r="AU5041">
        <v>-0.32437253003458044</v>
      </c>
      <c r="AV5041">
        <v>-0.57109143789716077</v>
      </c>
      <c r="AW5041">
        <v>-0.29042201468414452</v>
      </c>
      <c r="AX5041">
        <v>-0.38616107753482093</v>
      </c>
      <c r="AY5041" s="1">
        <v>-1</v>
      </c>
      <c r="AZ5041">
        <v>-8</v>
      </c>
      <c r="BA5041">
        <v>-1</v>
      </c>
      <c r="BB5041" s="18">
        <v>0.85659795242784842</v>
      </c>
      <c r="BC5041" s="15">
        <v>-0.21011472901243269</v>
      </c>
      <c r="BD5041" s="15">
        <v>-0.8624149512577759</v>
      </c>
      <c r="BE5041" s="15">
        <v>-1.1333139005375079</v>
      </c>
      <c r="BF5041" s="15">
        <v>-1.4288393301669637</v>
      </c>
      <c r="BG5041" s="15">
        <v>-0.68032898363771077</v>
      </c>
      <c r="BH5041" s="18">
        <v>1.3558986917035811</v>
      </c>
      <c r="BI5041" s="15">
        <v>0.51830324065128242</v>
      </c>
      <c r="BJ5041" s="15">
        <v>-9.2774839294611444E-2</v>
      </c>
      <c r="BK5041" s="15">
        <v>-0.54839666506771367</v>
      </c>
      <c r="BL5041" s="15">
        <v>0.57362466896129161</v>
      </c>
      <c r="BM5041" s="15">
        <v>1.6517588452307141</v>
      </c>
      <c r="BN5041" s="1"/>
    </row>
    <row r="5042" spans="1:66" x14ac:dyDescent="0.25">
      <c r="A5042">
        <v>853671</v>
      </c>
      <c r="B5042" t="s">
        <v>17382</v>
      </c>
      <c r="C5042" t="s">
        <v>17383</v>
      </c>
      <c r="D5042" t="s">
        <v>17384</v>
      </c>
      <c r="E5042" t="s">
        <v>17385</v>
      </c>
      <c r="F5042" s="23">
        <v>3.6370917E-10</v>
      </c>
      <c r="G5042" s="23">
        <v>0.21722141</v>
      </c>
      <c r="H5042" s="23">
        <v>3.4649915E-4</v>
      </c>
      <c r="I5042" s="11">
        <v>0.92954223108271838</v>
      </c>
      <c r="J5042" s="12">
        <v>0.44553732209826902</v>
      </c>
      <c r="K5042" s="12">
        <v>0.56647505708198231</v>
      </c>
      <c r="L5042" s="12">
        <v>-0.25902322755276425</v>
      </c>
      <c r="M5042" s="12">
        <v>-0.47176398853291529</v>
      </c>
      <c r="N5042" s="12">
        <v>-0.45497488952906839</v>
      </c>
      <c r="O5042" s="1">
        <v>0.40368379847028052</v>
      </c>
      <c r="P5042">
        <v>0.36760229223014346</v>
      </c>
      <c r="Q5042">
        <v>0.28309936353981136</v>
      </c>
      <c r="R5042">
        <v>-0.14102655835133232</v>
      </c>
      <c r="S5042">
        <v>-0.22955414372487493</v>
      </c>
      <c r="T5042">
        <v>-0.17858265014850083</v>
      </c>
      <c r="U5042" s="1">
        <v>-3.6723263159251007E-2</v>
      </c>
      <c r="V5042">
        <v>0.61026725166260432</v>
      </c>
      <c r="W5042">
        <v>0.67277135007184474</v>
      </c>
      <c r="X5042">
        <v>0.73303563668882044</v>
      </c>
      <c r="Y5042">
        <v>0.68403069696757435</v>
      </c>
      <c r="Z5042">
        <v>-0.80865706182525421</v>
      </c>
      <c r="AA5042">
        <v>-0.13068368457896862</v>
      </c>
      <c r="AB5042">
        <v>-2.4607403958372836E-2</v>
      </c>
      <c r="AC5042">
        <v>0.24319419023577016</v>
      </c>
      <c r="AD5042">
        <v>0.70900816903013608</v>
      </c>
      <c r="AE5042" s="1">
        <v>-0.63507234494002274</v>
      </c>
      <c r="AF5042">
        <v>6.0444276767744123E-2</v>
      </c>
      <c r="AG5042">
        <v>-7.0859409175263788E-2</v>
      </c>
      <c r="AH5042">
        <v>0.1718734141030705</v>
      </c>
      <c r="AI5042">
        <v>0.37301040615433434</v>
      </c>
      <c r="AJ5042">
        <v>-0.71152897938309145</v>
      </c>
      <c r="AK5042">
        <v>0.17152450789988599</v>
      </c>
      <c r="AL5042">
        <v>-0.3124724565748207</v>
      </c>
      <c r="AM5042">
        <v>-0.15560582303633083</v>
      </c>
      <c r="AN5042">
        <v>-1.3806339249578531E-2</v>
      </c>
      <c r="AO5042" s="1">
        <v>-0.34181410981170618</v>
      </c>
      <c r="AP5042">
        <v>0.39072454075864926</v>
      </c>
      <c r="AQ5042">
        <v>0.36143290298755471</v>
      </c>
      <c r="AR5042">
        <v>0.51936823023375611</v>
      </c>
      <c r="AS5042">
        <v>0.5918312158262794</v>
      </c>
      <c r="AT5042">
        <v>-0.83604590441995652</v>
      </c>
      <c r="AU5042">
        <v>9.318670377094886E-3</v>
      </c>
      <c r="AV5042">
        <v>-0.17204149651660228</v>
      </c>
      <c r="AW5042">
        <v>6.5123404921478389E-2</v>
      </c>
      <c r="AX5042">
        <v>0.41158439514219797</v>
      </c>
      <c r="AY5042" s="1">
        <v>-6</v>
      </c>
      <c r="AZ5042">
        <v>-6</v>
      </c>
      <c r="BA5042">
        <v>-6</v>
      </c>
      <c r="BB5042" s="18">
        <v>-6.4681193048311547E-3</v>
      </c>
      <c r="BC5042" s="15">
        <v>-1.8898960513139202</v>
      </c>
      <c r="BD5042" s="15">
        <v>-0.37943506928480336</v>
      </c>
      <c r="BE5042" s="15">
        <v>-0.14310708300463273</v>
      </c>
      <c r="BF5042" s="15">
        <v>0.45352970618377997</v>
      </c>
      <c r="BG5042" s="15">
        <v>1.4356720221209425</v>
      </c>
      <c r="BH5042" s="18">
        <v>1.2964894719764994</v>
      </c>
      <c r="BI5042" s="15">
        <v>-1.2653776414823226</v>
      </c>
      <c r="BJ5042" s="15">
        <v>0.41460413755873349</v>
      </c>
      <c r="BK5042" s="15">
        <v>-0.50618502542899613</v>
      </c>
      <c r="BL5042" s="15">
        <v>-0.20775113679216448</v>
      </c>
      <c r="BM5042" s="15">
        <v>0.79792478877170137</v>
      </c>
      <c r="BN5042" s="1"/>
    </row>
    <row r="5043" spans="1:66" x14ac:dyDescent="0.25">
      <c r="A5043">
        <v>852149</v>
      </c>
      <c r="B5043" t="s">
        <v>17406</v>
      </c>
      <c r="C5043" t="s">
        <v>17407</v>
      </c>
      <c r="D5043" t="s">
        <v>17408</v>
      </c>
      <c r="E5043" t="s">
        <v>17409</v>
      </c>
      <c r="F5043" s="23">
        <v>0.34719489999999997</v>
      </c>
      <c r="G5043" s="23">
        <v>0.37470308000000002</v>
      </c>
      <c r="H5043" s="23">
        <v>7.9172949999999995E-3</v>
      </c>
      <c r="I5043" s="11">
        <v>-0.27989080472716726</v>
      </c>
      <c r="J5043" s="12">
        <v>2.0537914480653553E-2</v>
      </c>
      <c r="K5043" s="12">
        <v>0.34979050384326987</v>
      </c>
      <c r="L5043" s="12">
        <v>-0.38013635645850136</v>
      </c>
      <c r="M5043" s="12">
        <v>0.58345374595525801</v>
      </c>
      <c r="N5043" s="12">
        <v>-6.2502156459564265E-2</v>
      </c>
      <c r="O5043" s="1">
        <v>-0.17839724768492307</v>
      </c>
      <c r="P5043">
        <v>1.513395786174824E-2</v>
      </c>
      <c r="Q5043">
        <v>0.20837684293176195</v>
      </c>
      <c r="R5043">
        <v>-0.24833881178264308</v>
      </c>
      <c r="S5043">
        <v>0.35694050150289691</v>
      </c>
      <c r="T5043">
        <v>-4.1937423410914387E-2</v>
      </c>
      <c r="U5043" s="1">
        <v>-0.52577134921894864</v>
      </c>
      <c r="V5043">
        <v>0.14738594470714572</v>
      </c>
      <c r="W5043">
        <v>5.930091676685896E-2</v>
      </c>
      <c r="X5043">
        <v>-0.34758755673398134</v>
      </c>
      <c r="Y5043">
        <v>-8.0799171690133953E-2</v>
      </c>
      <c r="Z5043">
        <v>-0.7122014613670361</v>
      </c>
      <c r="AA5043">
        <v>0.10686958353683529</v>
      </c>
      <c r="AB5043">
        <v>0.51922787485620336</v>
      </c>
      <c r="AC5043">
        <v>-0.35886817455481729</v>
      </c>
      <c r="AD5043">
        <v>-0.17026390360633487</v>
      </c>
      <c r="AE5043" s="1">
        <v>0.2005586566887983</v>
      </c>
      <c r="AF5043">
        <v>0.52012006859251669</v>
      </c>
      <c r="AG5043">
        <v>6.6108367597350504E-2</v>
      </c>
      <c r="AH5043">
        <v>0.36036034388161992</v>
      </c>
      <c r="AI5043">
        <v>-0.21250583825076849</v>
      </c>
      <c r="AJ5043">
        <v>-0.45734697271734559</v>
      </c>
      <c r="AK5043">
        <v>0.569211947108612</v>
      </c>
      <c r="AL5043">
        <v>-0.36713010372944443</v>
      </c>
      <c r="AM5043">
        <v>0.66832962427774523</v>
      </c>
      <c r="AN5043">
        <v>0.25978314280309006</v>
      </c>
      <c r="AO5043" s="1">
        <v>-0.10419397866248112</v>
      </c>
      <c r="AP5043">
        <v>0.54910270793741078</v>
      </c>
      <c r="AQ5043">
        <v>9.1790848892204166E-2</v>
      </c>
      <c r="AR5043">
        <v>0.13658051954935049</v>
      </c>
      <c r="AS5043">
        <v>-0.23550807342466182</v>
      </c>
      <c r="AT5043">
        <v>-0.79876006924185561</v>
      </c>
      <c r="AU5043">
        <v>0.57141574387814664</v>
      </c>
      <c r="AV5043">
        <v>-4.9611863612812758E-2</v>
      </c>
      <c r="AW5043">
        <v>0.4082702837387025</v>
      </c>
      <c r="AX5043">
        <v>0.14201109568660844</v>
      </c>
      <c r="AY5043" s="1">
        <v>-6</v>
      </c>
      <c r="AZ5043">
        <v>9</v>
      </c>
      <c r="BA5043">
        <v>-6</v>
      </c>
      <c r="BB5043" s="18">
        <v>0.53136209818381397</v>
      </c>
      <c r="BC5043" s="15">
        <v>-0.85712411845436154</v>
      </c>
      <c r="BD5043" s="15">
        <v>6.1530028528185982E-2</v>
      </c>
      <c r="BE5043" s="15">
        <v>0.52402306465746751</v>
      </c>
      <c r="BF5043" s="15">
        <v>-0.46083237890799106</v>
      </c>
      <c r="BG5043" s="15">
        <v>-0.14895559579093945</v>
      </c>
      <c r="BH5043" s="18">
        <v>-0.31585700348936924</v>
      </c>
      <c r="BI5043" s="15">
        <v>-0.79495661183155109</v>
      </c>
      <c r="BJ5043" s="15">
        <v>1.1203329310700578</v>
      </c>
      <c r="BK5043" s="15">
        <v>-0.62663561005685797</v>
      </c>
      <c r="BL5043" s="15">
        <v>1.3052605050576511</v>
      </c>
      <c r="BM5043" s="15">
        <v>-0.33814730896610451</v>
      </c>
      <c r="BN5043" s="1"/>
    </row>
    <row r="5044" spans="1:66" x14ac:dyDescent="0.25">
      <c r="A5044">
        <v>851512</v>
      </c>
      <c r="B5044" t="s">
        <v>17438</v>
      </c>
      <c r="C5044" t="s">
        <v>17439</v>
      </c>
      <c r="D5044" t="s">
        <v>17440</v>
      </c>
      <c r="E5044" t="s">
        <v>17441</v>
      </c>
      <c r="F5044" s="23">
        <v>6.8022743000000001E-9</v>
      </c>
      <c r="G5044" s="23">
        <v>9.7004319999999996E-8</v>
      </c>
      <c r="H5044" s="23">
        <v>3.0778939999999999E-3</v>
      </c>
      <c r="I5044" s="11">
        <v>0.19155498363493539</v>
      </c>
      <c r="J5044" s="12">
        <v>1.2877275170724537E-2</v>
      </c>
      <c r="K5044" s="12">
        <v>0.99297587596261627</v>
      </c>
      <c r="L5044" s="12">
        <v>0.63161990450007921</v>
      </c>
      <c r="M5044" s="12">
        <v>1.1717526177621087</v>
      </c>
      <c r="N5044" s="12">
        <v>1.3532022790861096</v>
      </c>
      <c r="O5044" s="1">
        <v>0.26337060025453074</v>
      </c>
      <c r="P5044">
        <v>8.9158141091134225E-3</v>
      </c>
      <c r="Q5044">
        <v>0.59698790226495424</v>
      </c>
      <c r="R5044">
        <v>0.4203405897677836</v>
      </c>
      <c r="S5044">
        <v>0.70771900752784567</v>
      </c>
      <c r="T5044">
        <v>0.66772144007258716</v>
      </c>
      <c r="U5044" s="1">
        <v>0.93189659869605901</v>
      </c>
      <c r="V5044">
        <v>0.52962537431289636</v>
      </c>
      <c r="W5044">
        <v>0.41520427452399356</v>
      </c>
      <c r="X5044">
        <v>0.41006059427242231</v>
      </c>
      <c r="Y5044">
        <v>0.49831114734849286</v>
      </c>
      <c r="Z5044">
        <v>0.26196760291686388</v>
      </c>
      <c r="AA5044">
        <v>0.11287400634871485</v>
      </c>
      <c r="AB5044">
        <v>3.8364806797260044E-2</v>
      </c>
      <c r="AC5044">
        <v>2.0379035284727356E-2</v>
      </c>
      <c r="AD5044">
        <v>0.69303425088716442</v>
      </c>
      <c r="AE5044" s="1">
        <v>0.79575937941915431</v>
      </c>
      <c r="AF5044">
        <v>0.83754202449165382</v>
      </c>
      <c r="AG5044">
        <v>0.63250830869818786</v>
      </c>
      <c r="AH5044">
        <v>0.69678409281611009</v>
      </c>
      <c r="AI5044">
        <v>0.61862849504892092</v>
      </c>
      <c r="AJ5044">
        <v>-0.26365679398170749</v>
      </c>
      <c r="AK5044">
        <v>0.21081722865132024</v>
      </c>
      <c r="AL5044">
        <v>-3.2770963519688376E-2</v>
      </c>
      <c r="AM5044">
        <v>0.26274141322030903</v>
      </c>
      <c r="AN5044">
        <v>0.9173384534629534</v>
      </c>
      <c r="AO5044" s="1">
        <v>0.87511988410673602</v>
      </c>
      <c r="AP5044">
        <v>0.75875766074696027</v>
      </c>
      <c r="AQ5044">
        <v>0.5784906076997306</v>
      </c>
      <c r="AR5044">
        <v>0.62024847685464513</v>
      </c>
      <c r="AS5044">
        <v>0.5989699886026757</v>
      </c>
      <c r="AT5044">
        <v>-8.464107591795593E-2</v>
      </c>
      <c r="AU5044">
        <v>0.1836343661276357</v>
      </c>
      <c r="AV5044">
        <v>-8.4325669473068292E-3</v>
      </c>
      <c r="AW5044">
        <v>0.18558917224168756</v>
      </c>
      <c r="AX5044">
        <v>0.8716793465893895</v>
      </c>
      <c r="AY5044" s="1">
        <v>1</v>
      </c>
      <c r="AZ5044">
        <v>10</v>
      </c>
      <c r="BA5044">
        <v>1</v>
      </c>
      <c r="BB5044" s="18">
        <v>-1.592465583242747</v>
      </c>
      <c r="BC5044" s="15">
        <v>-0.15038779664356153</v>
      </c>
      <c r="BD5044" s="15">
        <v>-0.33047910304560879</v>
      </c>
      <c r="BE5044" s="15">
        <v>-0.4204793404472118</v>
      </c>
      <c r="BF5044" s="15">
        <v>-0.44220449272000034</v>
      </c>
      <c r="BG5044" s="15">
        <v>0.1350933954137179</v>
      </c>
      <c r="BH5044" s="18">
        <v>-1.3460104399374977</v>
      </c>
      <c r="BI5044" s="15">
        <v>-0.13381986070496724</v>
      </c>
      <c r="BJ5044" s="15">
        <v>0.94708625790274403</v>
      </c>
      <c r="BK5044" s="15">
        <v>0.39216448183350822</v>
      </c>
      <c r="BL5044" s="15">
        <v>1.0653754921433813</v>
      </c>
      <c r="BM5044" s="15">
        <v>1.8761269894482471</v>
      </c>
      <c r="BN5044" s="1"/>
    </row>
    <row r="5045" spans="1:66" x14ac:dyDescent="0.25">
      <c r="A5045">
        <v>852691</v>
      </c>
      <c r="B5045" t="s">
        <v>17446</v>
      </c>
      <c r="C5045" t="s">
        <v>17447</v>
      </c>
      <c r="D5045" t="s">
        <v>17448</v>
      </c>
      <c r="E5045" t="s">
        <v>17449</v>
      </c>
      <c r="F5045" s="23">
        <v>8.1638539999999993E-9</v>
      </c>
      <c r="G5045" s="23">
        <v>1.6536211E-4</v>
      </c>
      <c r="H5045" s="23">
        <v>1.1396796999999999E-5</v>
      </c>
      <c r="I5045" s="11">
        <v>-1.0099901534410822</v>
      </c>
      <c r="J5045" s="12">
        <v>0.23170173478232245</v>
      </c>
      <c r="K5045" s="12">
        <v>0.82249423268539779</v>
      </c>
      <c r="L5045" s="12">
        <v>0.9942361879448155</v>
      </c>
      <c r="M5045" s="12">
        <v>1.3245862458302344</v>
      </c>
      <c r="N5045" s="12">
        <v>0.24242916408555387</v>
      </c>
      <c r="O5045" s="1">
        <v>-0.62467141322992459</v>
      </c>
      <c r="P5045">
        <v>0.45672914466382858</v>
      </c>
      <c r="Q5045">
        <v>1.0971677134586053</v>
      </c>
      <c r="R5045">
        <v>1.0598818722337671</v>
      </c>
      <c r="S5045">
        <v>1.0512367490300498</v>
      </c>
      <c r="T5045">
        <v>0.23590516493701191</v>
      </c>
      <c r="U5045" s="1">
        <v>-0.93801159710097437</v>
      </c>
      <c r="V5045">
        <v>-0.42949761599671915</v>
      </c>
      <c r="W5045">
        <v>-0.15472571554998479</v>
      </c>
      <c r="X5045">
        <v>1.0198024526333201E-2</v>
      </c>
      <c r="Y5045">
        <v>4.4746592335517574E-2</v>
      </c>
      <c r="Z5045">
        <v>-0.39473531063617373</v>
      </c>
      <c r="AA5045">
        <v>-0.33568995576256355</v>
      </c>
      <c r="AB5045">
        <v>-0.22048592475722642</v>
      </c>
      <c r="AC5045">
        <v>-3.1846998280528498E-2</v>
      </c>
      <c r="AD5045">
        <v>-0.35596313873724811</v>
      </c>
      <c r="AE5045" s="1">
        <v>-0.12347546913318412</v>
      </c>
      <c r="AF5045">
        <v>0.50599099428867089</v>
      </c>
      <c r="AG5045">
        <v>0.5941611158119533</v>
      </c>
      <c r="AH5045">
        <v>0.50006183552951833</v>
      </c>
      <c r="AI5045">
        <v>-0.10204739175143329</v>
      </c>
      <c r="AJ5045">
        <v>-0.76350907612736407</v>
      </c>
      <c r="AK5045">
        <v>-0.15711717973141184</v>
      </c>
      <c r="AL5045">
        <v>0.16461703824647572</v>
      </c>
      <c r="AM5045">
        <v>0.73458114023054943</v>
      </c>
      <c r="AN5045">
        <v>0.40243640347157261</v>
      </c>
      <c r="AO5045" s="1">
        <v>-0.73893572456901702</v>
      </c>
      <c r="AP5045">
        <v>-6.4003563376605732E-2</v>
      </c>
      <c r="AQ5045">
        <v>0.17781325440296916</v>
      </c>
      <c r="AR5045">
        <v>0.25125565894790375</v>
      </c>
      <c r="AS5045">
        <v>-1.7390483019875419E-2</v>
      </c>
      <c r="AT5045">
        <v>-0.65797690911421258</v>
      </c>
      <c r="AU5045">
        <v>-0.31952032994210616</v>
      </c>
      <c r="AV5045">
        <v>-7.9254548425434765E-2</v>
      </c>
      <c r="AW5045">
        <v>0.3352065459326119</v>
      </c>
      <c r="AX5045">
        <v>-6.1299030139940973E-2</v>
      </c>
      <c r="AY5045" s="1">
        <v>-1</v>
      </c>
      <c r="AZ5045">
        <v>-6</v>
      </c>
      <c r="BA5045">
        <v>-1</v>
      </c>
      <c r="BB5045" s="18">
        <v>1.8768328225295592</v>
      </c>
      <c r="BC5045" s="15">
        <v>-1.213131702595861</v>
      </c>
      <c r="BD5045" s="15">
        <v>-1.0762354540480608</v>
      </c>
      <c r="BE5045" s="15">
        <v>-0.80913570173098515</v>
      </c>
      <c r="BF5045" s="15">
        <v>-0.37177765011080527</v>
      </c>
      <c r="BG5045" s="15">
        <v>-0.19419593787303116</v>
      </c>
      <c r="BH5045" s="18">
        <v>0.49089387016617603</v>
      </c>
      <c r="BI5045" s="15">
        <v>-0.89518359342776188</v>
      </c>
      <c r="BJ5045" s="15">
        <v>5.2415940511720605E-2</v>
      </c>
      <c r="BK5045" s="15">
        <v>0.55518518399969319</v>
      </c>
      <c r="BL5045" s="15">
        <v>1.4458595492284783</v>
      </c>
      <c r="BM5045" s="15">
        <v>0.13847267335087338</v>
      </c>
      <c r="BN5045" s="1"/>
    </row>
    <row r="5046" spans="1:66" x14ac:dyDescent="0.25">
      <c r="A5046">
        <v>850781</v>
      </c>
      <c r="B5046" t="s">
        <v>17514</v>
      </c>
      <c r="C5046" t="s">
        <v>17515</v>
      </c>
      <c r="D5046" t="s">
        <v>17516</v>
      </c>
      <c r="E5046" t="s">
        <v>17517</v>
      </c>
      <c r="F5046" s="23">
        <v>9.5205510000000003E-5</v>
      </c>
      <c r="G5046" s="23">
        <v>2.0663762999999999E-5</v>
      </c>
      <c r="H5046" s="23">
        <v>2.1821129999999998E-3</v>
      </c>
      <c r="I5046" s="11">
        <v>-0.53358534219248477</v>
      </c>
      <c r="J5046" s="12">
        <v>0.53619276644930425</v>
      </c>
      <c r="K5046" s="12">
        <v>1.1767599688481623</v>
      </c>
      <c r="L5046" s="12">
        <v>0.7393746731221712</v>
      </c>
      <c r="M5046" s="12">
        <v>1.8421637235704202</v>
      </c>
      <c r="N5046" s="12">
        <v>0.7833751775289467</v>
      </c>
      <c r="O5046" s="1">
        <v>-0.28773607118738875</v>
      </c>
      <c r="P5046">
        <v>0.27097076739334647</v>
      </c>
      <c r="Q5046">
        <v>0.53837007275563398</v>
      </c>
      <c r="R5046">
        <v>0.30980333653616599</v>
      </c>
      <c r="S5046">
        <v>0.71275577949838964</v>
      </c>
      <c r="T5046">
        <v>0.29508895566589294</v>
      </c>
      <c r="U5046" s="1">
        <v>-3.4728074732895749E-2</v>
      </c>
      <c r="V5046">
        <v>0.37287659725426558</v>
      </c>
      <c r="W5046">
        <v>0.72165249323111613</v>
      </c>
      <c r="X5046">
        <v>0.57496782355481013</v>
      </c>
      <c r="Y5046">
        <v>0.79567410374869529</v>
      </c>
      <c r="Z5046">
        <v>-0.50638380813160211</v>
      </c>
      <c r="AA5046">
        <v>-0.49654268519948308</v>
      </c>
      <c r="AB5046">
        <v>0.24091525710098521</v>
      </c>
      <c r="AC5046">
        <v>-6.8390942251491088E-2</v>
      </c>
      <c r="AD5046">
        <v>0.63896016943766298</v>
      </c>
      <c r="AE5046" s="1">
        <v>0.76162770692814608</v>
      </c>
      <c r="AF5046">
        <v>0.86530607794748371</v>
      </c>
      <c r="AG5046">
        <v>0.77430031152166534</v>
      </c>
      <c r="AH5046">
        <v>0.75457123606101406</v>
      </c>
      <c r="AI5046">
        <v>0.32996936639282903</v>
      </c>
      <c r="AJ5046">
        <v>-0.33290752487235203</v>
      </c>
      <c r="AK5046">
        <v>5.5702352863473935E-2</v>
      </c>
      <c r="AL5046">
        <v>8.4367373816470442E-2</v>
      </c>
      <c r="AM5046">
        <v>0.62449613872772491</v>
      </c>
      <c r="AN5046">
        <v>0.91202654738021249</v>
      </c>
      <c r="AO5046" s="1">
        <v>0.63445650361816819</v>
      </c>
      <c r="AP5046">
        <v>0.85901733660261936</v>
      </c>
      <c r="AQ5046">
        <v>0.89870926754966196</v>
      </c>
      <c r="AR5046">
        <v>0.83281124999524025</v>
      </c>
      <c r="AS5046">
        <v>0.54658779141953873</v>
      </c>
      <c r="AT5046">
        <v>-0.45212402967615339</v>
      </c>
      <c r="AU5046">
        <v>-0.11916447525573229</v>
      </c>
      <c r="AV5046">
        <v>0.15231284415131346</v>
      </c>
      <c r="AW5046">
        <v>0.50684437297920171</v>
      </c>
      <c r="AX5046">
        <v>0.98782918223556937</v>
      </c>
      <c r="AY5046" s="1">
        <v>5</v>
      </c>
      <c r="AZ5046">
        <v>10</v>
      </c>
      <c r="BA5046">
        <v>10</v>
      </c>
      <c r="BB5046" s="18">
        <v>-0.48754164097379521</v>
      </c>
      <c r="BC5046" s="15">
        <v>-0.97523082606355349</v>
      </c>
      <c r="BD5046" s="15">
        <v>-0.96636129394807657</v>
      </c>
      <c r="BE5046" s="15">
        <v>-0.30171083198705606</v>
      </c>
      <c r="BF5046" s="15">
        <v>-0.58047996103830901</v>
      </c>
      <c r="BG5046" s="15">
        <v>0.19827798439365063</v>
      </c>
      <c r="BH5046" s="18">
        <v>-1.2186038402759403</v>
      </c>
      <c r="BI5046" s="15">
        <v>-0.24059620982830529</v>
      </c>
      <c r="BJ5046" s="15">
        <v>0.64591075112343843</v>
      </c>
      <c r="BK5046" s="15">
        <v>0.71130214250730239</v>
      </c>
      <c r="BL5046" s="15">
        <v>1.9434579299358408</v>
      </c>
      <c r="BM5046" s="15">
        <v>1.271575796154804</v>
      </c>
      <c r="BN5046" s="1"/>
    </row>
    <row r="5047" spans="1:66" x14ac:dyDescent="0.25">
      <c r="A5047">
        <v>855659</v>
      </c>
      <c r="B5047" t="s">
        <v>17522</v>
      </c>
      <c r="C5047" t="s">
        <v>17523</v>
      </c>
      <c r="D5047" t="s">
        <v>17524</v>
      </c>
      <c r="E5047" t="s">
        <v>17525</v>
      </c>
      <c r="F5047" s="23">
        <v>3.7603446999999999E-4</v>
      </c>
      <c r="G5047" s="23">
        <v>0.2460087</v>
      </c>
      <c r="H5047" s="23">
        <v>8.1928289999999999E-6</v>
      </c>
      <c r="I5047" s="11">
        <v>0.61598419222048451</v>
      </c>
      <c r="J5047" s="12">
        <v>0.57483003839665781</v>
      </c>
      <c r="K5047" s="12">
        <v>0.18914661414126771</v>
      </c>
      <c r="L5047" s="12">
        <v>0.12873024767877031</v>
      </c>
      <c r="M5047" s="12">
        <v>-0.88443533251101558</v>
      </c>
      <c r="N5047" s="12">
        <v>-1.3043468734423123</v>
      </c>
      <c r="O5047" s="1">
        <v>0.34887262798351792</v>
      </c>
      <c r="P5047">
        <v>0.32758086466828129</v>
      </c>
      <c r="Q5047">
        <v>0.10308906755991722</v>
      </c>
      <c r="R5047">
        <v>5.7975349803762101E-2</v>
      </c>
      <c r="S5047">
        <v>-0.48527597624033175</v>
      </c>
      <c r="T5047">
        <v>-0.59917469718340399</v>
      </c>
      <c r="U5047" s="1">
        <v>0.47749901401744982</v>
      </c>
      <c r="V5047">
        <v>0.75289045024949441</v>
      </c>
      <c r="W5047">
        <v>0.88783337774281545</v>
      </c>
      <c r="X5047">
        <v>0.76429762316782757</v>
      </c>
      <c r="Y5047">
        <v>0.77648818209813741</v>
      </c>
      <c r="Z5047">
        <v>-0.47484044653378549</v>
      </c>
      <c r="AA5047">
        <v>-0.23881401064447483</v>
      </c>
      <c r="AB5047">
        <v>0.22438495141034581</v>
      </c>
      <c r="AC5047">
        <v>0.19028033768722716</v>
      </c>
      <c r="AD5047">
        <v>0.95235713235500719</v>
      </c>
      <c r="AE5047" s="1">
        <v>-0.17372778363578131</v>
      </c>
      <c r="AF5047">
        <v>-0.23328616054717033</v>
      </c>
      <c r="AG5047">
        <v>-0.22038956764889955</v>
      </c>
      <c r="AH5047">
        <v>-0.80988776048407862</v>
      </c>
      <c r="AI5047">
        <v>-0.28942225842213032</v>
      </c>
      <c r="AJ5047">
        <v>0.12135846193412696</v>
      </c>
      <c r="AK5047">
        <v>5.973873069284152E-4</v>
      </c>
      <c r="AL5047">
        <v>0.72875235601220356</v>
      </c>
      <c r="AM5047">
        <v>-0.7350137304669101</v>
      </c>
      <c r="AN5047">
        <v>-0.45353444170740004</v>
      </c>
      <c r="AO5047" s="1">
        <v>0.37828821732826878</v>
      </c>
      <c r="AP5047">
        <v>0.61963984972594199</v>
      </c>
      <c r="AQ5047">
        <v>0.76190526511112422</v>
      </c>
      <c r="AR5047">
        <v>0.30215820584639308</v>
      </c>
      <c r="AS5047">
        <v>0.611212420015527</v>
      </c>
      <c r="AT5047">
        <v>-0.40550108432710646</v>
      </c>
      <c r="AU5047">
        <v>-0.23841387746670828</v>
      </c>
      <c r="AV5047">
        <v>0.63999992144824058</v>
      </c>
      <c r="AW5047">
        <v>-0.22900916234168403</v>
      </c>
      <c r="AX5047">
        <v>0.69343019893656532</v>
      </c>
      <c r="AY5047" s="1">
        <v>10</v>
      </c>
      <c r="AZ5047">
        <v>-4</v>
      </c>
      <c r="BA5047">
        <v>3</v>
      </c>
      <c r="BB5047" s="18">
        <v>-1.039900173357986</v>
      </c>
      <c r="BC5047" s="15">
        <v>-1.0335107665702115</v>
      </c>
      <c r="BD5047" s="15">
        <v>-0.4662620806400346</v>
      </c>
      <c r="BE5047" s="15">
        <v>0.64695645168165894</v>
      </c>
      <c r="BF5047" s="15">
        <v>0.56499191560881057</v>
      </c>
      <c r="BG5047" s="15">
        <v>1.9738410056319082</v>
      </c>
      <c r="BH5047" s="18">
        <v>0.13052376389248679</v>
      </c>
      <c r="BI5047" s="15">
        <v>5.8716672521661968E-2</v>
      </c>
      <c r="BJ5047" s="15">
        <v>-0.10686694089986144</v>
      </c>
      <c r="BK5047" s="15">
        <v>0.89155520151042944</v>
      </c>
      <c r="BL5047" s="15">
        <v>-1.1155127096632096</v>
      </c>
      <c r="BM5047" s="15">
        <v>-0.50453233971564948</v>
      </c>
      <c r="BN5047" s="1"/>
    </row>
    <row r="5048" spans="1:66" x14ac:dyDescent="0.25">
      <c r="A5048">
        <v>856050</v>
      </c>
      <c r="B5048" t="s">
        <v>17534</v>
      </c>
      <c r="C5048" t="s">
        <v>17535</v>
      </c>
      <c r="D5048" t="s">
        <v>17536</v>
      </c>
      <c r="E5048" t="s">
        <v>17537</v>
      </c>
      <c r="F5048" s="23">
        <v>4.1781824E-8</v>
      </c>
      <c r="G5048" s="23">
        <v>5.9363625000000004E-13</v>
      </c>
      <c r="H5048" s="23">
        <v>1.474649E-9</v>
      </c>
      <c r="I5048" s="11">
        <v>0.3090662317404308</v>
      </c>
      <c r="J5048" s="12">
        <v>0.6208625445167637</v>
      </c>
      <c r="K5048" s="12">
        <v>0.48738188824902035</v>
      </c>
      <c r="L5048" s="12">
        <v>1.1704301133091812</v>
      </c>
      <c r="M5048" s="12">
        <v>3.7344936428677529</v>
      </c>
      <c r="N5048" s="12">
        <v>1.6404267251874265</v>
      </c>
      <c r="O5048" s="1">
        <v>0.15092606267686559</v>
      </c>
      <c r="P5048">
        <v>0.29523268650401668</v>
      </c>
      <c r="Q5048">
        <v>0.34301617851677063</v>
      </c>
      <c r="R5048">
        <v>0.63436440962808494</v>
      </c>
      <c r="S5048">
        <v>1.5896523583214202</v>
      </c>
      <c r="T5048">
        <v>0.84123654910710777</v>
      </c>
      <c r="U5048" s="1">
        <v>-0.64657017302635134</v>
      </c>
      <c r="V5048">
        <v>-0.96082012646486736</v>
      </c>
      <c r="W5048">
        <v>-0.55181302851374392</v>
      </c>
      <c r="X5048">
        <v>-0.48252557145227193</v>
      </c>
      <c r="Y5048">
        <v>-0.18345365055914312</v>
      </c>
      <c r="Z5048">
        <v>0.56878183551765138</v>
      </c>
      <c r="AA5048">
        <v>-0.47501714296794606</v>
      </c>
      <c r="AB5048">
        <v>-0.12998293155065668</v>
      </c>
      <c r="AC5048">
        <v>-0.42689828346625708</v>
      </c>
      <c r="AD5048">
        <v>-0.74108162260562072</v>
      </c>
      <c r="AE5048" s="1">
        <v>0.20006785233932889</v>
      </c>
      <c r="AF5048">
        <v>0.23065358196838523</v>
      </c>
      <c r="AG5048">
        <v>0.63490428713485769</v>
      </c>
      <c r="AH5048">
        <v>0.76883803570801534</v>
      </c>
      <c r="AI5048">
        <v>6.7660364796434405E-2</v>
      </c>
      <c r="AJ5048">
        <v>-9.1688415459247427E-2</v>
      </c>
      <c r="AK5048">
        <v>-0.56005721934517594</v>
      </c>
      <c r="AL5048">
        <v>-0.12069825069912613</v>
      </c>
      <c r="AM5048">
        <v>0.90485137304644414</v>
      </c>
      <c r="AN5048">
        <v>0.52018992562302713</v>
      </c>
      <c r="AO5048" s="1">
        <v>-5.4374015706627477E-2</v>
      </c>
      <c r="AP5048">
        <v>-0.14887798372205849</v>
      </c>
      <c r="AQ5048">
        <v>0.42767050517266242</v>
      </c>
      <c r="AR5048">
        <v>0.59219086236737017</v>
      </c>
      <c r="AS5048">
        <v>-4.3005235054938713E-3</v>
      </c>
      <c r="AT5048">
        <v>0.13394339309944334</v>
      </c>
      <c r="AU5048">
        <v>-0.76209760172871999</v>
      </c>
      <c r="AV5048">
        <v>-0.17528858092542349</v>
      </c>
      <c r="AW5048">
        <v>0.7533692973535665</v>
      </c>
      <c r="AX5048">
        <v>0.23477124882776151</v>
      </c>
      <c r="AY5048" s="1">
        <v>-2</v>
      </c>
      <c r="AZ5048">
        <v>9</v>
      </c>
      <c r="BA5048">
        <v>-7</v>
      </c>
      <c r="BB5048" s="18">
        <v>-9.0079237594665851E-2</v>
      </c>
      <c r="BC5048" s="15">
        <v>-0.15512857412412781</v>
      </c>
      <c r="BD5048" s="15">
        <v>-1.0279898949233299</v>
      </c>
      <c r="BE5048" s="15">
        <v>-0.73946018402482272</v>
      </c>
      <c r="BF5048" s="15">
        <v>-0.98775121666659016</v>
      </c>
      <c r="BG5048" s="15">
        <v>-0.78417427493679659</v>
      </c>
      <c r="BH5048" s="18">
        <v>0.20371373016771244</v>
      </c>
      <c r="BI5048" s="15">
        <v>0.43505252880294493</v>
      </c>
      <c r="BJ5048" s="15">
        <v>-0.56469317507148609</v>
      </c>
      <c r="BK5048" s="15">
        <v>0.3731302617549514</v>
      </c>
      <c r="BL5048" s="15">
        <v>2.5621932863268921</v>
      </c>
      <c r="BM5048" s="15">
        <v>0.77518675028932782</v>
      </c>
      <c r="BN5048" s="1"/>
    </row>
    <row r="5049" spans="1:66" x14ac:dyDescent="0.25">
      <c r="A5049">
        <v>854953</v>
      </c>
      <c r="B5049" t="s">
        <v>17542</v>
      </c>
      <c r="C5049" t="s">
        <v>17543</v>
      </c>
      <c r="D5049" t="s">
        <v>17544</v>
      </c>
      <c r="E5049" t="s">
        <v>17545</v>
      </c>
      <c r="F5049" s="23">
        <v>9.9999999999999998E-17</v>
      </c>
      <c r="G5049" s="23">
        <v>6.7126019999999998E-3</v>
      </c>
      <c r="H5049" s="23">
        <v>3.9454716000000002E-7</v>
      </c>
      <c r="I5049" s="11">
        <v>6.7279108504661343E-3</v>
      </c>
      <c r="J5049" s="12">
        <v>1.5718254941945828</v>
      </c>
      <c r="K5049" s="12">
        <v>1.3009627445180412</v>
      </c>
      <c r="L5049" s="12">
        <v>4.8175687825845082E-2</v>
      </c>
      <c r="M5049" s="12">
        <v>-0.8082472052484283</v>
      </c>
      <c r="N5049" s="12">
        <v>-0.42244577682448969</v>
      </c>
      <c r="O5049" s="1">
        <v>4.5726201307561658E-3</v>
      </c>
      <c r="P5049">
        <v>0.59945792517679264</v>
      </c>
      <c r="Q5049">
        <v>0.29651482602884166</v>
      </c>
      <c r="R5049">
        <v>1.5834543041849544E-2</v>
      </c>
      <c r="S5049">
        <v>-0.25532883399758993</v>
      </c>
      <c r="T5049">
        <v>-0.11878943523481394</v>
      </c>
      <c r="U5049" s="1">
        <v>0.74814448072544482</v>
      </c>
      <c r="V5049">
        <v>0.92554703563204976</v>
      </c>
      <c r="W5049">
        <v>0.49744414464602005</v>
      </c>
      <c r="X5049">
        <v>0.49877809983433447</v>
      </c>
      <c r="Y5049">
        <v>0.37865416347370312</v>
      </c>
      <c r="Z5049">
        <v>-0.42259020496027438</v>
      </c>
      <c r="AA5049">
        <v>0.50334333222307615</v>
      </c>
      <c r="AB5049">
        <v>3.6481416467703538E-2</v>
      </c>
      <c r="AC5049">
        <v>0.25225577352123674</v>
      </c>
      <c r="AD5049">
        <v>0.7846754444886701</v>
      </c>
      <c r="AE5049" s="1">
        <v>0.75841448409750478</v>
      </c>
      <c r="AF5049">
        <v>0.579897381187094</v>
      </c>
      <c r="AG5049">
        <v>-2.8213164105338955E-2</v>
      </c>
      <c r="AH5049">
        <v>2.3736640847953879E-3</v>
      </c>
      <c r="AI5049">
        <v>0.11876495281213641</v>
      </c>
      <c r="AJ5049">
        <v>2.4895870610267455E-2</v>
      </c>
      <c r="AK5049">
        <v>0.77137054516717452</v>
      </c>
      <c r="AL5049">
        <v>-4.0854405643173913E-2</v>
      </c>
      <c r="AM5049">
        <v>-0.11576247884889942</v>
      </c>
      <c r="AN5049">
        <v>0.34387835522602639</v>
      </c>
      <c r="AO5049" s="1">
        <v>0.79429503367691401</v>
      </c>
      <c r="AP5049">
        <v>0.7836220690175657</v>
      </c>
      <c r="AQ5049">
        <v>0.232404147605904</v>
      </c>
      <c r="AR5049">
        <v>0.25005633340616767</v>
      </c>
      <c r="AS5049">
        <v>0.25479115439300881</v>
      </c>
      <c r="AT5049">
        <v>-0.19691719147075462</v>
      </c>
      <c r="AU5049">
        <v>0.67940934176785095</v>
      </c>
      <c r="AV5049">
        <v>-4.4961393857581534E-3</v>
      </c>
      <c r="AW5049">
        <v>6.1507868372567144E-2</v>
      </c>
      <c r="AX5049">
        <v>0.58229268799643896</v>
      </c>
      <c r="AY5049" s="1">
        <v>2</v>
      </c>
      <c r="AZ5049">
        <v>7</v>
      </c>
      <c r="BA5049">
        <v>1</v>
      </c>
      <c r="BB5049" s="18">
        <v>-1.628966943664059</v>
      </c>
      <c r="BC5049" s="15">
        <v>-0.96403331201616116</v>
      </c>
      <c r="BD5049" s="15">
        <v>0.92715471829561269</v>
      </c>
      <c r="BE5049" s="15">
        <v>-2.6395003610777599E-2</v>
      </c>
      <c r="BF5049" s="15">
        <v>0.41431684548067205</v>
      </c>
      <c r="BG5049" s="15">
        <v>0.67248129522718736</v>
      </c>
      <c r="BH5049" s="18">
        <v>-1.6241662774980608</v>
      </c>
      <c r="BI5049" s="15">
        <v>0.15753468086392061</v>
      </c>
      <c r="BJ5049" s="15">
        <v>1.8554499899844892</v>
      </c>
      <c r="BK5049" s="15">
        <v>7.9805105286829495E-3</v>
      </c>
      <c r="BL5049" s="15">
        <v>-0.16240378864157565</v>
      </c>
      <c r="BM5049" s="15">
        <v>0.3710472850500654</v>
      </c>
      <c r="BN5049" s="1"/>
    </row>
    <row r="5050" spans="1:66" x14ac:dyDescent="0.25">
      <c r="A5050">
        <v>856078</v>
      </c>
      <c r="B5050" t="s">
        <v>17558</v>
      </c>
      <c r="C5050" t="s">
        <v>17559</v>
      </c>
      <c r="D5050" t="s">
        <v>17560</v>
      </c>
      <c r="E5050" t="s">
        <v>17561</v>
      </c>
      <c r="F5050" s="23">
        <v>0.85866929999999997</v>
      </c>
      <c r="G5050" s="23">
        <v>4.1198824000000002E-2</v>
      </c>
      <c r="H5050" s="23">
        <v>0.15629726999999999</v>
      </c>
      <c r="I5050" s="11">
        <v>-0.17424585635308221</v>
      </c>
      <c r="J5050" s="12">
        <v>0.4839083645959783</v>
      </c>
      <c r="K5050" s="12">
        <v>0.55736915055945657</v>
      </c>
      <c r="L5050" s="12">
        <v>0.32091789143596361</v>
      </c>
      <c r="M5050" s="12">
        <v>0.22732091262168189</v>
      </c>
      <c r="N5050" s="12">
        <v>-4.2129607372312833E-2</v>
      </c>
      <c r="O5050" s="1">
        <v>-0.10504093466362154</v>
      </c>
      <c r="P5050">
        <v>0.2894342167589255</v>
      </c>
      <c r="Q5050">
        <v>0.33380648803302287</v>
      </c>
      <c r="R5050">
        <v>0.19261554464627917</v>
      </c>
      <c r="S5050">
        <v>0.135668870917524</v>
      </c>
      <c r="T5050">
        <v>-2.3739729108100054E-2</v>
      </c>
      <c r="U5050" s="1">
        <v>-0.44669542765008308</v>
      </c>
      <c r="V5050">
        <v>-3.2964518418148882E-2</v>
      </c>
      <c r="W5050">
        <v>0.34870804209327705</v>
      </c>
      <c r="X5050">
        <v>0.53768274564726593</v>
      </c>
      <c r="Y5050">
        <v>0.72765917099299826</v>
      </c>
      <c r="Z5050">
        <v>-0.40499824358131459</v>
      </c>
      <c r="AA5050">
        <v>-0.50953811592162379</v>
      </c>
      <c r="AB5050">
        <v>-0.21227992207448279</v>
      </c>
      <c r="AC5050">
        <v>-4.7538317065660043E-2</v>
      </c>
      <c r="AD5050">
        <v>0.30271804273332537</v>
      </c>
      <c r="AE5050" s="1">
        <v>0.87084060207870628</v>
      </c>
      <c r="AF5050">
        <v>0.37571916068620986</v>
      </c>
      <c r="AG5050">
        <v>-3.7011434672587266E-2</v>
      </c>
      <c r="AH5050">
        <v>-8.5776324698220843E-2</v>
      </c>
      <c r="AI5050">
        <v>-4.2643404966203738E-2</v>
      </c>
      <c r="AJ5050">
        <v>0.39558927874462041</v>
      </c>
      <c r="AK5050">
        <v>0.52490737365770468</v>
      </c>
      <c r="AL5050">
        <v>5.8843371822194464E-2</v>
      </c>
      <c r="AM5050">
        <v>-6.5856017179609427E-2</v>
      </c>
      <c r="AN5050">
        <v>0.24992343263152442</v>
      </c>
      <c r="AO5050" s="1">
        <v>0.33958283508832082</v>
      </c>
      <c r="AP5050">
        <v>0.37352852294176692</v>
      </c>
      <c r="AQ5050">
        <v>0.45410195062633352</v>
      </c>
      <c r="AR5050">
        <v>0.66807354923925033</v>
      </c>
      <c r="AS5050">
        <v>0.98628784483785592</v>
      </c>
      <c r="AT5050">
        <v>-0.13289752632545576</v>
      </c>
      <c r="AU5050">
        <v>-0.13676133677566435</v>
      </c>
      <c r="AV5050">
        <v>-0.23581192585403152</v>
      </c>
      <c r="AW5050">
        <v>-0.14123422079438347</v>
      </c>
      <c r="AX5050">
        <v>0.7097856271426437</v>
      </c>
      <c r="AY5050" s="1">
        <v>5</v>
      </c>
      <c r="AZ5050">
        <v>1</v>
      </c>
      <c r="BA5050">
        <v>5</v>
      </c>
      <c r="BB5050" s="18">
        <v>0.14850660676528923</v>
      </c>
      <c r="BC5050" s="15">
        <v>-0.86131837918916876</v>
      </c>
      <c r="BD5050" s="15">
        <v>-0.98526784445301541</v>
      </c>
      <c r="BE5050" s="15">
        <v>-0.63281864638332397</v>
      </c>
      <c r="BF5050" s="15">
        <v>-0.43748998000539707</v>
      </c>
      <c r="BG5050" s="15">
        <v>0.48163601438993026</v>
      </c>
      <c r="BH5050" s="18">
        <v>-0.43185206335271126</v>
      </c>
      <c r="BI5050" s="15">
        <v>0.75042964635250842</v>
      </c>
      <c r="BJ5050" s="15">
        <v>0.87115517617834026</v>
      </c>
      <c r="BK5050" s="15">
        <v>0.43605888441687607</v>
      </c>
      <c r="BL5050" s="15">
        <v>0.31964516972119755</v>
      </c>
      <c r="BM5050" s="15">
        <v>0.34131541555948058</v>
      </c>
      <c r="BN5050" s="1"/>
    </row>
    <row r="5051" spans="1:66" x14ac:dyDescent="0.25">
      <c r="A5051">
        <v>855940</v>
      </c>
      <c r="B5051" t="s">
        <v>17574</v>
      </c>
      <c r="C5051" t="s">
        <v>17575</v>
      </c>
      <c r="D5051" t="s">
        <v>17576</v>
      </c>
      <c r="E5051" t="s">
        <v>17577</v>
      </c>
      <c r="F5051" s="23">
        <v>9.2567064999999992E-12</v>
      </c>
      <c r="G5051" s="23">
        <v>1.1898456E-9</v>
      </c>
      <c r="H5051" s="23">
        <v>2.2265736000000001E-3</v>
      </c>
      <c r="I5051" s="11">
        <v>0.9206366478993846</v>
      </c>
      <c r="J5051" s="12">
        <v>0.75889041450641392</v>
      </c>
      <c r="K5051" s="12">
        <v>0.25304381940481591</v>
      </c>
      <c r="L5051" s="12">
        <v>0.56624334406575016</v>
      </c>
      <c r="M5051" s="12">
        <v>1.157337274422982</v>
      </c>
      <c r="N5051" s="12">
        <v>1.7902783251392773</v>
      </c>
      <c r="O5051" s="1">
        <v>0.55123201664178856</v>
      </c>
      <c r="P5051">
        <v>0.27834791338485665</v>
      </c>
      <c r="Q5051">
        <v>0.19651873851155491</v>
      </c>
      <c r="R5051">
        <v>0.27349875619849112</v>
      </c>
      <c r="S5051">
        <v>0.59939381862251317</v>
      </c>
      <c r="T5051">
        <v>0.68095943744812482</v>
      </c>
      <c r="U5051" s="1">
        <v>0.40011284500359212</v>
      </c>
      <c r="V5051">
        <v>-0.27075035796459973</v>
      </c>
      <c r="W5051">
        <v>0.17408089462268042</v>
      </c>
      <c r="X5051">
        <v>8.3148704496262438E-2</v>
      </c>
      <c r="Y5051">
        <v>0.31205970643256103</v>
      </c>
      <c r="Z5051">
        <v>0.74258796839321017</v>
      </c>
      <c r="AA5051">
        <v>-0.57602915176579272</v>
      </c>
      <c r="AB5051">
        <v>0.12837831209598549</v>
      </c>
      <c r="AC5051">
        <v>-0.20688399015237202</v>
      </c>
      <c r="AD5051">
        <v>0.1545914830130756</v>
      </c>
      <c r="AE5051" s="1">
        <v>0.26731972083657629</v>
      </c>
      <c r="AF5051">
        <v>-0.13227920393460177</v>
      </c>
      <c r="AG5051">
        <v>0.40917204980407013</v>
      </c>
      <c r="AH5051">
        <v>0.49747661128773135</v>
      </c>
      <c r="AI5051">
        <v>0.64789648972792091</v>
      </c>
      <c r="AJ5051">
        <v>0.43464114943947552</v>
      </c>
      <c r="AK5051">
        <v>-0.71628333931579757</v>
      </c>
      <c r="AL5051">
        <v>-8.0301759019686267E-2</v>
      </c>
      <c r="AM5051">
        <v>-1.8632819995336534E-2</v>
      </c>
      <c r="AN5051">
        <v>0.42031392182505822</v>
      </c>
      <c r="AO5051" s="1">
        <v>0.33225376168637072</v>
      </c>
      <c r="AP5051">
        <v>-0.19497556786454118</v>
      </c>
      <c r="AQ5051">
        <v>0.32442380275163557</v>
      </c>
      <c r="AR5051">
        <v>0.34045874558740136</v>
      </c>
      <c r="AS5051">
        <v>0.52899999471134329</v>
      </c>
      <c r="AT5051">
        <v>0.57888051470104362</v>
      </c>
      <c r="AU5051">
        <v>-0.68188695889765716</v>
      </c>
      <c r="AV5051">
        <v>4.6101717309887441E-3</v>
      </c>
      <c r="AW5051">
        <v>-9.8349960559347749E-2</v>
      </c>
      <c r="AX5051">
        <v>0.32307971367449245</v>
      </c>
      <c r="AY5051" s="1">
        <v>6</v>
      </c>
      <c r="AZ5051">
        <v>-7</v>
      </c>
      <c r="BA5051">
        <v>-7</v>
      </c>
      <c r="BB5051" s="18">
        <v>-1.0701113765892842</v>
      </c>
      <c r="BC5051" s="15">
        <v>0.61241800465983143</v>
      </c>
      <c r="BD5051" s="15">
        <v>-1.3291331181494301</v>
      </c>
      <c r="BE5051" s="15">
        <v>-0.29195327157566092</v>
      </c>
      <c r="BF5051" s="15">
        <v>-0.78559838615404998</v>
      </c>
      <c r="BG5051" s="15">
        <v>-2.1498101563651586E-2</v>
      </c>
      <c r="BH5051" s="18">
        <v>-9.4483847500336463E-2</v>
      </c>
      <c r="BI5051" s="15">
        <v>1.4166379774835685</v>
      </c>
      <c r="BJ5051" s="15">
        <v>-1.0609746466824859</v>
      </c>
      <c r="BK5051" s="15">
        <v>0.30811255884119049</v>
      </c>
      <c r="BL5051" s="15">
        <v>0.44086822034501344</v>
      </c>
      <c r="BM5051" s="15">
        <v>1.8757159868853035</v>
      </c>
      <c r="BN5051" s="1"/>
    </row>
    <row r="5052" spans="1:66" x14ac:dyDescent="0.25">
      <c r="A5052">
        <v>851101</v>
      </c>
      <c r="B5052" t="s">
        <v>17594</v>
      </c>
      <c r="C5052" t="s">
        <v>17595</v>
      </c>
      <c r="D5052" t="s">
        <v>17596</v>
      </c>
      <c r="E5052" t="s">
        <v>17597</v>
      </c>
      <c r="F5052" s="23">
        <v>0.12981545999999999</v>
      </c>
      <c r="G5052" s="23">
        <v>4.1026229999999997E-2</v>
      </c>
      <c r="H5052" s="23">
        <v>6.8166299999999999E-2</v>
      </c>
      <c r="I5052" s="11">
        <v>8.4946408996238829E-2</v>
      </c>
      <c r="J5052" s="12">
        <v>0.8733846094184694</v>
      </c>
      <c r="K5052" s="12">
        <v>-9.1876010866262611E-2</v>
      </c>
      <c r="L5052" s="12">
        <v>-2.9211471890094272E-2</v>
      </c>
      <c r="M5052" s="12">
        <v>0.24007052578281349</v>
      </c>
      <c r="N5052" s="12">
        <v>5.8037307039944287E-2</v>
      </c>
      <c r="O5052" s="1">
        <v>8.8461016230909531E-2</v>
      </c>
      <c r="P5052">
        <v>1.0054811296481314</v>
      </c>
      <c r="Q5052">
        <v>-0.12772169495450536</v>
      </c>
      <c r="R5052">
        <v>-3.5480548139104236E-2</v>
      </c>
      <c r="S5052">
        <v>0.32011126071808099</v>
      </c>
      <c r="T5052">
        <v>8.5323205096362903E-2</v>
      </c>
      <c r="U5052" s="1">
        <v>-0.75447834072333886</v>
      </c>
      <c r="V5052">
        <v>-0.15558503268344509</v>
      </c>
      <c r="W5052">
        <v>-0.17765148118869142</v>
      </c>
      <c r="X5052">
        <v>-0.4782151072568453</v>
      </c>
      <c r="Y5052">
        <v>-0.32140281006625093</v>
      </c>
      <c r="Z5052">
        <v>-0.55767711147876864</v>
      </c>
      <c r="AA5052">
        <v>4.1543243700293303E-2</v>
      </c>
      <c r="AB5052">
        <v>0.36655510722847523</v>
      </c>
      <c r="AC5052">
        <v>-0.28349677010708779</v>
      </c>
      <c r="AD5052">
        <v>-0.46173300213707719</v>
      </c>
      <c r="AE5052" s="1">
        <v>-0.29289593561396243</v>
      </c>
      <c r="AF5052">
        <v>-0.88859225702430278</v>
      </c>
      <c r="AG5052">
        <v>-0.49562634912246556</v>
      </c>
      <c r="AH5052">
        <v>-0.40930866929135479</v>
      </c>
      <c r="AI5052">
        <v>-0.42780752894347912</v>
      </c>
      <c r="AJ5052">
        <v>0.83109424174065805</v>
      </c>
      <c r="AK5052">
        <v>-0.45903765250789474</v>
      </c>
      <c r="AL5052">
        <v>-0.14721346044140654</v>
      </c>
      <c r="AM5052">
        <v>-8.9931535461840115E-2</v>
      </c>
      <c r="AN5052">
        <v>-0.66062961807623366</v>
      </c>
      <c r="AO5052" s="1">
        <v>-0.6894781717132189</v>
      </c>
      <c r="AP5052">
        <v>-0.88789463812960623</v>
      </c>
      <c r="AQ5052">
        <v>-0.54651593693242306</v>
      </c>
      <c r="AR5052">
        <v>-0.63840235670630374</v>
      </c>
      <c r="AS5052">
        <v>-0.56656988562790345</v>
      </c>
      <c r="AT5052">
        <v>0.43362957978299754</v>
      </c>
      <c r="AU5052">
        <v>-0.38987968003548507</v>
      </c>
      <c r="AV5052">
        <v>7.42941328637442E-2</v>
      </c>
      <c r="AW5052">
        <v>-0.2409523186965723</v>
      </c>
      <c r="AX5052">
        <v>-0.8553936357095614</v>
      </c>
      <c r="AY5052" s="1">
        <v>-1</v>
      </c>
      <c r="AZ5052">
        <v>-2</v>
      </c>
      <c r="BA5052">
        <v>-2</v>
      </c>
      <c r="BB5052" s="18">
        <v>0.5339762354872184</v>
      </c>
      <c r="BC5052" s="15">
        <v>-0.88445548841163923</v>
      </c>
      <c r="BD5052" s="15">
        <v>-0.23670208391562508</v>
      </c>
      <c r="BE5052" s="15">
        <v>0.11463367976860954</v>
      </c>
      <c r="BF5052" s="15">
        <v>-0.58806827787318294</v>
      </c>
      <c r="BG5052" s="15">
        <v>-0.62904446671972569</v>
      </c>
      <c r="BH5052" s="18">
        <v>0.78681529047782661</v>
      </c>
      <c r="BI5052" s="15">
        <v>1.7151333805949902</v>
      </c>
      <c r="BJ5052" s="15">
        <v>-0.51016677816492706</v>
      </c>
      <c r="BK5052" s="15">
        <v>2.768708561766493E-2</v>
      </c>
      <c r="BL5052" s="15">
        <v>0.12649053146639244</v>
      </c>
      <c r="BM5052" s="15">
        <v>-0.4562991083276009</v>
      </c>
      <c r="BN5052" s="1"/>
    </row>
    <row r="5053" spans="1:66" x14ac:dyDescent="0.25">
      <c r="A5053">
        <v>851265</v>
      </c>
      <c r="B5053" t="s">
        <v>17598</v>
      </c>
      <c r="C5053" t="s">
        <v>17599</v>
      </c>
      <c r="D5053" t="s">
        <v>17600</v>
      </c>
      <c r="E5053" t="s">
        <v>17601</v>
      </c>
      <c r="F5053" s="23">
        <v>3.3868193999999997E-2</v>
      </c>
      <c r="G5053" s="23">
        <v>0.96211225</v>
      </c>
      <c r="H5053" s="23">
        <v>0.25355680000000003</v>
      </c>
      <c r="I5053" s="11">
        <v>-9.3912254496095179E-2</v>
      </c>
      <c r="J5053" s="12">
        <v>0.34376276515065768</v>
      </c>
      <c r="K5053" s="12">
        <v>0.2608233545074834</v>
      </c>
      <c r="L5053" s="12">
        <v>-0.30554055289919441</v>
      </c>
      <c r="M5053" s="12">
        <v>0.1175737568394998</v>
      </c>
      <c r="N5053" s="12">
        <v>-0.24985609053956379</v>
      </c>
      <c r="O5053" s="1">
        <v>-4.8522422066341518E-2</v>
      </c>
      <c r="P5053">
        <v>0.17703373584968535</v>
      </c>
      <c r="Q5053">
        <v>0.15840057937101548</v>
      </c>
      <c r="R5053">
        <v>-0.16158315577881716</v>
      </c>
      <c r="S5053">
        <v>6.3196936180269406E-2</v>
      </c>
      <c r="T5053">
        <v>-0.12083207818212624</v>
      </c>
      <c r="U5053" s="1">
        <v>-0.19362120743334182</v>
      </c>
      <c r="V5053">
        <v>-3.4370037578281172E-2</v>
      </c>
      <c r="W5053">
        <v>0.55805180639081797</v>
      </c>
      <c r="X5053">
        <v>0.38067837816610778</v>
      </c>
      <c r="Y5053">
        <v>0.64393658146752264</v>
      </c>
      <c r="Z5053">
        <v>-0.15014616662816332</v>
      </c>
      <c r="AA5053">
        <v>-0.79218010523903071</v>
      </c>
      <c r="AB5053">
        <v>0.26718077204032714</v>
      </c>
      <c r="AC5053">
        <v>-0.16241228907399752</v>
      </c>
      <c r="AD5053">
        <v>0.35723789393339317</v>
      </c>
      <c r="AE5053" s="1">
        <v>-2.8851840429689923E-2</v>
      </c>
      <c r="AF5053">
        <v>-0.56225330707076804</v>
      </c>
      <c r="AG5053">
        <v>-5.1968442084280253E-2</v>
      </c>
      <c r="AH5053">
        <v>0.2961822796312451</v>
      </c>
      <c r="AI5053">
        <v>0.35229677925412933</v>
      </c>
      <c r="AJ5053">
        <v>0.68234858849258251</v>
      </c>
      <c r="AK5053">
        <v>-0.64147744741114554</v>
      </c>
      <c r="AL5053">
        <v>-0.44436722399737894</v>
      </c>
      <c r="AM5053">
        <v>2.2347463232122722E-2</v>
      </c>
      <c r="AN5053">
        <v>-1.8075910718482118E-2</v>
      </c>
      <c r="AO5053" s="1">
        <v>-0.15469023159687265</v>
      </c>
      <c r="AP5053">
        <v>-0.26859650320063949</v>
      </c>
      <c r="AQ5053">
        <v>0.38736105700700946</v>
      </c>
      <c r="AR5053">
        <v>0.40777764089224783</v>
      </c>
      <c r="AS5053">
        <v>0.62541166452792396</v>
      </c>
      <c r="AT5053">
        <v>0.18506045707141802</v>
      </c>
      <c r="AU5053">
        <v>-0.85945008185059735</v>
      </c>
      <c r="AV5053">
        <v>3.8969435384190437E-3</v>
      </c>
      <c r="AW5053">
        <v>-0.10960921488403635</v>
      </c>
      <c r="AX5053">
        <v>0.25454518697267164</v>
      </c>
      <c r="AY5053" s="1">
        <v>-7</v>
      </c>
      <c r="AZ5053">
        <v>6</v>
      </c>
      <c r="BA5053">
        <v>-7</v>
      </c>
      <c r="BB5053" s="18">
        <v>0.33915204946055438</v>
      </c>
      <c r="BC5053" s="15">
        <v>-0.29617467152706806</v>
      </c>
      <c r="BD5053" s="15">
        <v>-1.482736712482797</v>
      </c>
      <c r="BE5053" s="15">
        <v>0.47509967132728942</v>
      </c>
      <c r="BF5053" s="15">
        <v>-0.31884405768978791</v>
      </c>
      <c r="BG5053" s="15">
        <v>1.1713933020707115</v>
      </c>
      <c r="BH5053" s="18">
        <v>5.0108788997176856E-2</v>
      </c>
      <c r="BI5053" s="15">
        <v>0.76185881939699873</v>
      </c>
      <c r="BJ5053" s="15">
        <v>-0.67997424877287449</v>
      </c>
      <c r="BK5053" s="15">
        <v>-0.46529344443417742</v>
      </c>
      <c r="BL5053" s="15">
        <v>4.3024605821326951E-2</v>
      </c>
      <c r="BM5053" s="15">
        <v>0.40238589783262529</v>
      </c>
      <c r="BN5053" s="1"/>
    </row>
    <row r="5054" spans="1:66" x14ac:dyDescent="0.25">
      <c r="A5054">
        <v>856091</v>
      </c>
      <c r="B5054" t="s">
        <v>17622</v>
      </c>
      <c r="C5054" t="s">
        <v>17623</v>
      </c>
      <c r="D5054" t="s">
        <v>17624</v>
      </c>
      <c r="E5054" t="s">
        <v>17625</v>
      </c>
      <c r="F5054" s="23">
        <v>0.26218066000000001</v>
      </c>
      <c r="G5054" s="23">
        <v>1.4802042E-2</v>
      </c>
      <c r="H5054" s="23">
        <v>0.30947593000000001</v>
      </c>
      <c r="I5054" s="11">
        <v>0.32882083651000893</v>
      </c>
      <c r="J5054" s="12">
        <v>0.66381001252744221</v>
      </c>
      <c r="K5054" s="12">
        <v>0.41037395264352677</v>
      </c>
      <c r="L5054" s="12">
        <v>1.1648892128166501E-2</v>
      </c>
      <c r="M5054" s="12">
        <v>9.6297411626294974E-2</v>
      </c>
      <c r="N5054" s="12">
        <v>7.1605210120258115E-4</v>
      </c>
      <c r="O5054" s="1">
        <v>0.26419228622369051</v>
      </c>
      <c r="P5054">
        <v>0.43913316445374911</v>
      </c>
      <c r="Q5054">
        <v>0.28684356910954656</v>
      </c>
      <c r="R5054">
        <v>8.2507245979385416E-3</v>
      </c>
      <c r="S5054">
        <v>7.1522445816667418E-2</v>
      </c>
      <c r="T5054">
        <v>5.139425705200884E-4</v>
      </c>
      <c r="U5054" s="1">
        <v>0.85945167274711598</v>
      </c>
      <c r="V5054">
        <v>0.72911039413186329</v>
      </c>
      <c r="W5054">
        <v>0.73456941456223745</v>
      </c>
      <c r="X5054">
        <v>0.3751094382361318</v>
      </c>
      <c r="Y5054">
        <v>0.43681347950315463</v>
      </c>
      <c r="Z5054">
        <v>-6.2808131716785176E-2</v>
      </c>
      <c r="AA5054">
        <v>-6.3268482628130715E-2</v>
      </c>
      <c r="AB5054">
        <v>0.51104820843106014</v>
      </c>
      <c r="AC5054">
        <v>3.7666599157817268E-2</v>
      </c>
      <c r="AD5054">
        <v>0.80272178079158252</v>
      </c>
      <c r="AE5054" s="1">
        <v>0.37465634215759297</v>
      </c>
      <c r="AF5054">
        <v>-0.38692075650011321</v>
      </c>
      <c r="AG5054">
        <v>-0.59410390550994419</v>
      </c>
      <c r="AH5054">
        <v>-0.46870108116622089</v>
      </c>
      <c r="AI5054">
        <v>-0.27513122715472532</v>
      </c>
      <c r="AJ5054">
        <v>0.86407668797189574</v>
      </c>
      <c r="AK5054">
        <v>0.30765368523670539</v>
      </c>
      <c r="AL5054">
        <v>-0.20420884774352571</v>
      </c>
      <c r="AM5054">
        <v>-0.31773395615275724</v>
      </c>
      <c r="AN5054">
        <v>-0.38839171759432933</v>
      </c>
      <c r="AO5054" s="1">
        <v>0.77253497094496126</v>
      </c>
      <c r="AP5054">
        <v>6.2296977796134363E-2</v>
      </c>
      <c r="AQ5054">
        <v>-0.10915044026367163</v>
      </c>
      <c r="AR5054">
        <v>-0.19486092310871622</v>
      </c>
      <c r="AS5054">
        <v>8.6278824213236035E-4</v>
      </c>
      <c r="AT5054">
        <v>0.69373483447267292</v>
      </c>
      <c r="AU5054">
        <v>0.22524081899444831</v>
      </c>
      <c r="AV5054">
        <v>0.10004105507243267</v>
      </c>
      <c r="AW5054">
        <v>-0.24734452583672498</v>
      </c>
      <c r="AX5054">
        <v>0.10022212531004479</v>
      </c>
      <c r="AY5054" s="1">
        <v>1</v>
      </c>
      <c r="AZ5054">
        <v>6</v>
      </c>
      <c r="BA5054">
        <v>1</v>
      </c>
      <c r="BB5054" s="18">
        <v>-1.1709967618808188</v>
      </c>
      <c r="BC5054" s="15">
        <v>-0.4515788780096372</v>
      </c>
      <c r="BD5054" s="15">
        <v>-0.45199460306283995</v>
      </c>
      <c r="BE5054" s="15">
        <v>6.664852560588419E-2</v>
      </c>
      <c r="BF5054" s="15">
        <v>-0.36084404549615745</v>
      </c>
      <c r="BG5054" s="15">
        <v>-3.8997887504501244E-4</v>
      </c>
      <c r="BH5054" s="18">
        <v>-0.14030985579776234</v>
      </c>
      <c r="BI5054" s="15">
        <v>1.6291295567128021</v>
      </c>
      <c r="BJ5054" s="15">
        <v>0.83432004802940096</v>
      </c>
      <c r="BK5054" s="15">
        <v>0.10316190691804861</v>
      </c>
      <c r="BL5054" s="15">
        <v>-5.9000396211810878E-2</v>
      </c>
      <c r="BM5054" s="15">
        <v>1.8544820679287956E-3</v>
      </c>
      <c r="BN5054" s="1"/>
    </row>
    <row r="5055" spans="1:66" x14ac:dyDescent="0.25">
      <c r="A5055">
        <v>851724</v>
      </c>
      <c r="B5055" t="s">
        <v>17634</v>
      </c>
      <c r="C5055" t="s">
        <v>17635</v>
      </c>
      <c r="D5055" t="s">
        <v>17636</v>
      </c>
      <c r="E5055" t="s">
        <v>17637</v>
      </c>
      <c r="F5055" s="23">
        <v>2.8199664999999999E-14</v>
      </c>
      <c r="G5055" s="23">
        <v>4.0506190000000001E-5</v>
      </c>
      <c r="H5055" s="23">
        <v>3.9398929999999999E-3</v>
      </c>
      <c r="I5055" s="11">
        <v>-0.13267481853395707</v>
      </c>
      <c r="J5055" s="12">
        <v>0.55976157412231087</v>
      </c>
      <c r="K5055" s="12">
        <v>1.1551710522316976</v>
      </c>
      <c r="L5055" s="12">
        <v>-0.1394789582726883</v>
      </c>
      <c r="M5055" s="12">
        <v>0.62330822294957655</v>
      </c>
      <c r="N5055" s="12">
        <v>0.65715173050420261</v>
      </c>
      <c r="O5055" s="1">
        <v>-0.15918959262006652</v>
      </c>
      <c r="P5055">
        <v>0.43448156877672417</v>
      </c>
      <c r="Q5055">
        <v>0.44480713213306844</v>
      </c>
      <c r="R5055">
        <v>-7.4653796442370149E-2</v>
      </c>
      <c r="S5055">
        <v>0.29052501073283282</v>
      </c>
      <c r="T5055">
        <v>0.25703157796692078</v>
      </c>
      <c r="U5055" s="1">
        <v>0.69611982495345348</v>
      </c>
      <c r="V5055">
        <v>0.95602927114749647</v>
      </c>
      <c r="W5055">
        <v>0.60562164865571588</v>
      </c>
      <c r="X5055">
        <v>0.5226313162700984</v>
      </c>
      <c r="Y5055">
        <v>0.49363391156843817</v>
      </c>
      <c r="Z5055">
        <v>-0.51317217769326073</v>
      </c>
      <c r="AA5055">
        <v>0.39676529762290946</v>
      </c>
      <c r="AB5055">
        <v>0.15144457064567413</v>
      </c>
      <c r="AC5055">
        <v>0.16744822280969257</v>
      </c>
      <c r="AD5055">
        <v>0.84508251174841997</v>
      </c>
      <c r="AE5055" s="1">
        <v>0.73214030606757552</v>
      </c>
      <c r="AF5055">
        <v>0.83384811058565145</v>
      </c>
      <c r="AG5055">
        <v>0.36479282100551536</v>
      </c>
      <c r="AH5055">
        <v>0.49090067213128935</v>
      </c>
      <c r="AI5055">
        <v>0.43340014968192453</v>
      </c>
      <c r="AJ5055">
        <v>-0.32260339476387101</v>
      </c>
      <c r="AK5055">
        <v>0.56532277354809968</v>
      </c>
      <c r="AL5055">
        <v>-0.13152476425361986</v>
      </c>
      <c r="AM5055">
        <v>0.18754554185504271</v>
      </c>
      <c r="AN5055">
        <v>0.72680758532093548</v>
      </c>
      <c r="AO5055" s="1">
        <v>0.72831380411494251</v>
      </c>
      <c r="AP5055">
        <v>0.89841369879281541</v>
      </c>
      <c r="AQ5055">
        <v>0.47217054956733839</v>
      </c>
      <c r="AR5055">
        <v>0.51193480981503192</v>
      </c>
      <c r="AS5055">
        <v>0.46557731581457595</v>
      </c>
      <c r="AT5055">
        <v>-0.40809962359776264</v>
      </c>
      <c r="AU5055">
        <v>0.50293016022910375</v>
      </c>
      <c r="AV5055">
        <v>-1.4068737532647854E-2</v>
      </c>
      <c r="AW5055">
        <v>0.18197468920167342</v>
      </c>
      <c r="AX5055">
        <v>0.78805895647663171</v>
      </c>
      <c r="AY5055" s="1">
        <v>2</v>
      </c>
      <c r="AZ5055">
        <v>2</v>
      </c>
      <c r="BA5055">
        <v>2</v>
      </c>
      <c r="BB5055" s="18">
        <v>-1.4129687229446908</v>
      </c>
      <c r="BC5055" s="15">
        <v>-1.0995244199842773</v>
      </c>
      <c r="BD5055" s="15">
        <v>0.45947194842704048</v>
      </c>
      <c r="BE5055" s="15">
        <v>3.9163814265794461E-2</v>
      </c>
      <c r="BF5055" s="15">
        <v>6.6582880170684047E-2</v>
      </c>
      <c r="BG5055" s="15">
        <v>0.62543699707133804</v>
      </c>
      <c r="BH5055" s="18">
        <v>-1.5417672334887176</v>
      </c>
      <c r="BI5055" s="15">
        <v>-0.55611717960971563</v>
      </c>
      <c r="BJ5055" s="15">
        <v>1.5808928223733532</v>
      </c>
      <c r="BK5055" s="15">
        <v>-9.6240042142396412E-2</v>
      </c>
      <c r="BL5055" s="15">
        <v>0.67168015192766062</v>
      </c>
      <c r="BM5055" s="15">
        <v>1.2633889839339221</v>
      </c>
      <c r="BN5055" s="1"/>
    </row>
    <row r="5056" spans="1:66" x14ac:dyDescent="0.25">
      <c r="A5056">
        <v>850879</v>
      </c>
      <c r="B5056" t="s">
        <v>17638</v>
      </c>
      <c r="C5056" t="s">
        <v>17639</v>
      </c>
      <c r="D5056" t="s">
        <v>17640</v>
      </c>
      <c r="E5056" t="s">
        <v>17641</v>
      </c>
      <c r="F5056" s="23">
        <v>1.1639444000000001E-2</v>
      </c>
      <c r="G5056" s="23">
        <v>0.42412955000000002</v>
      </c>
      <c r="H5056" s="23">
        <v>4.6988413E-2</v>
      </c>
      <c r="I5056" s="11">
        <v>-0.23665239796751825</v>
      </c>
      <c r="J5056" s="12">
        <v>0.56948657076306886</v>
      </c>
      <c r="K5056" s="12">
        <v>0.34183361215279634</v>
      </c>
      <c r="L5056" s="12">
        <v>-0.16940196445865419</v>
      </c>
      <c r="M5056" s="12">
        <v>0.27000451651480761</v>
      </c>
      <c r="N5056" s="12">
        <v>-0.29286795704402663</v>
      </c>
      <c r="O5056" s="1">
        <v>-0.17853662679956525</v>
      </c>
      <c r="P5056">
        <v>0.3398476632136514</v>
      </c>
      <c r="Q5056">
        <v>0.2388340657119854</v>
      </c>
      <c r="R5056">
        <v>-0.10746593561002298</v>
      </c>
      <c r="S5056">
        <v>0.17361219699965136</v>
      </c>
      <c r="T5056">
        <v>-0.16935963137999671</v>
      </c>
      <c r="U5056" s="1">
        <v>0.30528691348299369</v>
      </c>
      <c r="V5056">
        <v>0.32093679653453577</v>
      </c>
      <c r="W5056">
        <v>0.7149852992338358</v>
      </c>
      <c r="X5056">
        <v>0.52291743042061356</v>
      </c>
      <c r="Y5056">
        <v>0.82219098748686348</v>
      </c>
      <c r="Z5056">
        <v>-0.10066959131987301</v>
      </c>
      <c r="AA5056">
        <v>-0.55329693439706407</v>
      </c>
      <c r="AB5056">
        <v>0.29780939586722749</v>
      </c>
      <c r="AC5056">
        <v>-0.1607469441541601</v>
      </c>
      <c r="AD5056">
        <v>0.68828800619206221</v>
      </c>
      <c r="AE5056" s="1">
        <v>0.79087185852017494</v>
      </c>
      <c r="AF5056">
        <v>6.2162832780764919E-2</v>
      </c>
      <c r="AG5056">
        <v>0.10554804353291333</v>
      </c>
      <c r="AH5056">
        <v>0.22651114410525269</v>
      </c>
      <c r="AI5056">
        <v>0.11852621328241847</v>
      </c>
      <c r="AJ5056">
        <v>0.7122414035620166</v>
      </c>
      <c r="AK5056">
        <v>-6.297710518086258E-2</v>
      </c>
      <c r="AL5056">
        <v>-0.14490889217426758</v>
      </c>
      <c r="AM5056">
        <v>0.1679902390308699</v>
      </c>
      <c r="AN5056">
        <v>0.30902981935941759</v>
      </c>
      <c r="AO5056" s="1">
        <v>0.72730476277103651</v>
      </c>
      <c r="AP5056">
        <v>0.23780026241033533</v>
      </c>
      <c r="AQ5056">
        <v>0.50721645881300248</v>
      </c>
      <c r="AR5056">
        <v>0.4732149362774431</v>
      </c>
      <c r="AS5056">
        <v>0.58131885103468117</v>
      </c>
      <c r="AT5056">
        <v>0.42650857981008372</v>
      </c>
      <c r="AU5056">
        <v>-0.37970610576660457</v>
      </c>
      <c r="AV5056">
        <v>8.1927480148292917E-2</v>
      </c>
      <c r="AW5056">
        <v>1.7255957544583325E-2</v>
      </c>
      <c r="AX5056">
        <v>0.63032169817793426</v>
      </c>
      <c r="AY5056" s="1">
        <v>5</v>
      </c>
      <c r="AZ5056">
        <v>1</v>
      </c>
      <c r="BA5056">
        <v>1</v>
      </c>
      <c r="BB5056" s="18">
        <v>-0.58000267762299729</v>
      </c>
      <c r="BC5056" s="15">
        <v>-0.26725025594380775</v>
      </c>
      <c r="BD5056" s="15">
        <v>-0.95907974608226987</v>
      </c>
      <c r="BE5056" s="15">
        <v>0.34181483646164162</v>
      </c>
      <c r="BF5056" s="15">
        <v>-0.3590769761274461</v>
      </c>
      <c r="BG5056" s="15">
        <v>1.1433188876791991</v>
      </c>
      <c r="BH5056" s="18">
        <v>-1.2474493453378612</v>
      </c>
      <c r="BI5056" s="15">
        <v>1.3389110051660262</v>
      </c>
      <c r="BJ5056" s="15">
        <v>5.0165711485188336E-3</v>
      </c>
      <c r="BK5056" s="15">
        <v>-0.13596091249907497</v>
      </c>
      <c r="BL5056" s="15">
        <v>0.40243491373097173</v>
      </c>
      <c r="BM5056" s="15">
        <v>0.31732369942708011</v>
      </c>
      <c r="BN5056" s="1"/>
    </row>
    <row r="5057" spans="1:66" x14ac:dyDescent="0.25">
      <c r="A5057">
        <v>855017</v>
      </c>
      <c r="B5057" t="s">
        <v>17770</v>
      </c>
      <c r="C5057" t="s">
        <v>17771</v>
      </c>
      <c r="D5057" t="s">
        <v>17772</v>
      </c>
      <c r="E5057" t="s">
        <v>17773</v>
      </c>
      <c r="F5057" s="23">
        <v>0.20336447999999999</v>
      </c>
      <c r="G5057" s="23">
        <v>1.2305023999999999E-2</v>
      </c>
      <c r="H5057" s="23">
        <v>0.46347374000000002</v>
      </c>
      <c r="I5057" s="11">
        <v>-1.4506915843228274E-2</v>
      </c>
      <c r="J5057" s="12">
        <v>0.32709480200838514</v>
      </c>
      <c r="K5057" s="12">
        <v>0.53943291238109159</v>
      </c>
      <c r="L5057" s="12">
        <v>0.16351359141187274</v>
      </c>
      <c r="M5057" s="12">
        <v>0.53327956657881903</v>
      </c>
      <c r="N5057" s="12">
        <v>4.6369422410814709E-2</v>
      </c>
      <c r="O5057" s="1">
        <v>-7.4564220629979088E-3</v>
      </c>
      <c r="P5057">
        <v>0.19367668012439254</v>
      </c>
      <c r="Q5057">
        <v>0.32625291408265145</v>
      </c>
      <c r="R5057">
        <v>9.4531106294616613E-2</v>
      </c>
      <c r="S5057">
        <v>0.31409115474387184</v>
      </c>
      <c r="T5057">
        <v>2.706023545657768E-2</v>
      </c>
      <c r="U5057" s="1">
        <v>-0.86368909912462333</v>
      </c>
      <c r="V5057">
        <v>-0.52258078978663658</v>
      </c>
      <c r="W5057">
        <v>-0.11860615917144698</v>
      </c>
      <c r="X5057">
        <v>-0.18199468541993655</v>
      </c>
      <c r="Y5057">
        <v>0.13937696931574728</v>
      </c>
      <c r="Z5057">
        <v>-0.20267087625445196</v>
      </c>
      <c r="AA5057">
        <v>-0.50189136219566211</v>
      </c>
      <c r="AB5057">
        <v>7.1080230514625503E-2</v>
      </c>
      <c r="AC5057">
        <v>-0.36958406050488218</v>
      </c>
      <c r="AD5057">
        <v>-0.38726350041443086</v>
      </c>
      <c r="AE5057" s="1">
        <v>-0.69650565613141779</v>
      </c>
      <c r="AF5057">
        <v>-0.40522044997344076</v>
      </c>
      <c r="AG5057">
        <v>-0.45107141891672969</v>
      </c>
      <c r="AH5057">
        <v>-0.24203349934603874</v>
      </c>
      <c r="AI5057">
        <v>-0.67085453345876922</v>
      </c>
      <c r="AJ5057">
        <v>-0.18393782557366178</v>
      </c>
      <c r="AK5057">
        <v>9.2607982685299239E-2</v>
      </c>
      <c r="AL5057">
        <v>-0.29902496204531265</v>
      </c>
      <c r="AM5057">
        <v>0.36470368226102667</v>
      </c>
      <c r="AN5057">
        <v>-0.6091017083822855</v>
      </c>
      <c r="AO5057" s="1">
        <v>-0.97356251344114708</v>
      </c>
      <c r="AP5057">
        <v>-0.58311438860583042</v>
      </c>
      <c r="AQ5057">
        <v>-0.26410959054884309</v>
      </c>
      <c r="AR5057">
        <v>-0.24010326499402246</v>
      </c>
      <c r="AS5057">
        <v>-0.13028987166919292</v>
      </c>
      <c r="AT5057">
        <v>-0.23597467167676328</v>
      </c>
      <c r="AU5057">
        <v>-0.38324764297827463</v>
      </c>
      <c r="AV5057">
        <v>-5.06309223764752E-2</v>
      </c>
      <c r="AW5057">
        <v>-0.17341940474044135</v>
      </c>
      <c r="AX5057">
        <v>-0.54543336945240684</v>
      </c>
      <c r="AY5057" s="1">
        <v>-1</v>
      </c>
      <c r="AZ5057">
        <v>-1</v>
      </c>
      <c r="BA5057">
        <v>-1</v>
      </c>
      <c r="BB5057" s="18">
        <v>0.93338980019004547</v>
      </c>
      <c r="BC5057" s="15">
        <v>-0.72563347349673146</v>
      </c>
      <c r="BD5057" s="15">
        <v>-1.1911552124984852</v>
      </c>
      <c r="BE5057" s="15">
        <v>-0.29973652704957399</v>
      </c>
      <c r="BF5057" s="15">
        <v>-0.98531394139707063</v>
      </c>
      <c r="BG5057" s="15">
        <v>-0.19348171459968885</v>
      </c>
      <c r="BH5057" s="18">
        <v>0.88861121573511548</v>
      </c>
      <c r="BI5057" s="15">
        <v>0.2840120207479096</v>
      </c>
      <c r="BJ5057" s="15">
        <v>0.4739156051627238</v>
      </c>
      <c r="BK5057" s="15">
        <v>0.2049818598006212</v>
      </c>
      <c r="BL5057" s="15">
        <v>0.66076330673736094</v>
      </c>
      <c r="BM5057" s="15">
        <v>-5.0352939332250025E-2</v>
      </c>
      <c r="BN5057" s="1"/>
    </row>
    <row r="5058" spans="1:66" x14ac:dyDescent="0.25">
      <c r="A5058">
        <v>856161</v>
      </c>
      <c r="B5058" t="s">
        <v>17802</v>
      </c>
      <c r="C5058" t="s">
        <v>17803</v>
      </c>
      <c r="D5058" t="s">
        <v>17804</v>
      </c>
      <c r="E5058" t="s">
        <v>17805</v>
      </c>
      <c r="F5058" s="23">
        <v>5.0750610000000004E-9</v>
      </c>
      <c r="G5058" s="23">
        <v>0.93538719999999997</v>
      </c>
      <c r="H5058" s="23">
        <v>1.0561609E-5</v>
      </c>
      <c r="I5058" s="11">
        <v>-1.5447688733506881</v>
      </c>
      <c r="J5058" s="12">
        <v>0.23393067610469548</v>
      </c>
      <c r="K5058" s="12">
        <v>0.40173907639834439</v>
      </c>
      <c r="L5058" s="12">
        <v>5.962837526803498E-2</v>
      </c>
      <c r="M5058" s="12">
        <v>0.37186619479701744</v>
      </c>
      <c r="N5058" s="12">
        <v>0.42512744849142836</v>
      </c>
      <c r="O5058" s="1">
        <v>-0.51667849344630956</v>
      </c>
      <c r="P5058">
        <v>0.1156767418492599</v>
      </c>
      <c r="Q5058">
        <v>0.19056604224866014</v>
      </c>
      <c r="R5058">
        <v>2.899774875842023E-2</v>
      </c>
      <c r="S5058">
        <v>0.19251732018554418</v>
      </c>
      <c r="T5058">
        <v>0.22147017056661517</v>
      </c>
      <c r="U5058" s="1">
        <v>-0.98928085777424379</v>
      </c>
      <c r="V5058">
        <v>-0.64613048588593713</v>
      </c>
      <c r="W5058">
        <v>-0.49689769175689663</v>
      </c>
      <c r="X5058">
        <v>-0.44419065383123257</v>
      </c>
      <c r="Y5058">
        <v>-0.29156883114391829</v>
      </c>
      <c r="Z5058">
        <v>-0.17198325734590783</v>
      </c>
      <c r="AA5058">
        <v>-0.15063939044964128</v>
      </c>
      <c r="AB5058">
        <v>-0.10479653739225747</v>
      </c>
      <c r="AC5058">
        <v>-0.27029284144251881</v>
      </c>
      <c r="AD5058">
        <v>-0.72593829177189129</v>
      </c>
      <c r="AE5058" s="1">
        <v>-0.90861917504620771</v>
      </c>
      <c r="AF5058">
        <v>-0.55444763454738055</v>
      </c>
      <c r="AG5058">
        <v>-0.68621445360884381</v>
      </c>
      <c r="AH5058">
        <v>-0.50068307619787777</v>
      </c>
      <c r="AI5058">
        <v>-0.30594605037340394</v>
      </c>
      <c r="AJ5058">
        <v>-0.20729222766125452</v>
      </c>
      <c r="AK5058">
        <v>0.21932635186239696</v>
      </c>
      <c r="AL5058">
        <v>-0.28733373657337796</v>
      </c>
      <c r="AM5058">
        <v>-0.32737351230056849</v>
      </c>
      <c r="AN5058">
        <v>-0.75718662728152164</v>
      </c>
      <c r="AO5058" s="1">
        <v>-0.98522511028874948</v>
      </c>
      <c r="AP5058">
        <v>-0.63568512893075679</v>
      </c>
      <c r="AQ5058">
        <v>-0.54080560442497816</v>
      </c>
      <c r="AR5058">
        <v>-0.46090298226923138</v>
      </c>
      <c r="AS5058">
        <v>-0.29800005075891278</v>
      </c>
      <c r="AT5058">
        <v>-0.18113995744115424</v>
      </c>
      <c r="AU5058">
        <v>-7.8518296383327829E-2</v>
      </c>
      <c r="AV5058">
        <v>-0.14256557473027828</v>
      </c>
      <c r="AW5058">
        <v>-0.28500123097507635</v>
      </c>
      <c r="AX5058">
        <v>-0.74104143131371414</v>
      </c>
      <c r="AY5058" s="1">
        <v>-1</v>
      </c>
      <c r="AZ5058">
        <v>-1</v>
      </c>
      <c r="BA5058">
        <v>-1</v>
      </c>
      <c r="BB5058" s="18">
        <v>2.8281651882564938</v>
      </c>
      <c r="BC5058" s="15">
        <v>-0.48436817330117415</v>
      </c>
      <c r="BD5058" s="15">
        <v>-0.42348428802653609</v>
      </c>
      <c r="BE5058" s="15">
        <v>-0.29271646513048716</v>
      </c>
      <c r="BF5058" s="15">
        <v>-0.76479858774413512</v>
      </c>
      <c r="BG5058" s="15">
        <v>-0.82548885171457764</v>
      </c>
      <c r="BH5058" s="18">
        <v>0.6316449942952328</v>
      </c>
      <c r="BI5058" s="15">
        <v>-0.15174012588561489</v>
      </c>
      <c r="BJ5058" s="15">
        <v>0.14775197212562052</v>
      </c>
      <c r="BK5058" s="15">
        <v>-0.20793036368267101</v>
      </c>
      <c r="BL5058" s="15">
        <v>-0.23603883577459242</v>
      </c>
      <c r="BM5058" s="15">
        <v>-0.22099646341756174</v>
      </c>
      <c r="BN5058" s="1"/>
    </row>
    <row r="5059" spans="1:66" x14ac:dyDescent="0.25">
      <c r="A5059">
        <v>852619</v>
      </c>
      <c r="B5059" t="s">
        <v>17814</v>
      </c>
      <c r="C5059" t="s">
        <v>17815</v>
      </c>
      <c r="D5059" t="s">
        <v>17816</v>
      </c>
      <c r="E5059" t="s">
        <v>17817</v>
      </c>
      <c r="F5059" s="23">
        <v>2.307567E-2</v>
      </c>
      <c r="G5059" s="23">
        <v>0.21970426000000001</v>
      </c>
      <c r="H5059" s="23">
        <v>0.22898602000000001</v>
      </c>
      <c r="I5059" s="11">
        <v>-0.27731933004964332</v>
      </c>
      <c r="J5059" s="12">
        <v>2.4742967444715769E-2</v>
      </c>
      <c r="K5059" s="12">
        <v>0.25315178045248005</v>
      </c>
      <c r="L5059" s="12">
        <v>1.0097168262609256E-2</v>
      </c>
      <c r="M5059" s="12">
        <v>0.51950609892845334</v>
      </c>
      <c r="N5059" s="12">
        <v>0.20315645927177339</v>
      </c>
      <c r="O5059" s="1">
        <v>-0.10928504831573894</v>
      </c>
      <c r="P5059">
        <v>1.1330932563586331E-2</v>
      </c>
      <c r="Q5059">
        <v>0.10630544277670564</v>
      </c>
      <c r="R5059">
        <v>4.2996273957376929E-3</v>
      </c>
      <c r="S5059">
        <v>0.23250540341958648</v>
      </c>
      <c r="T5059">
        <v>9.4329983764194436E-2</v>
      </c>
      <c r="U5059" s="1">
        <v>-0.84887489860299392</v>
      </c>
      <c r="V5059">
        <v>-0.50694302637536626</v>
      </c>
      <c r="W5059">
        <v>-0.52802382016816274</v>
      </c>
      <c r="X5059">
        <v>-0.70431932286933963</v>
      </c>
      <c r="Y5059">
        <v>-0.41688116979563644</v>
      </c>
      <c r="Z5059">
        <v>-0.20763705568900612</v>
      </c>
      <c r="AA5059">
        <v>6.7180450467093797E-2</v>
      </c>
      <c r="AB5059">
        <v>0.18248301075277096</v>
      </c>
      <c r="AC5059">
        <v>-0.47402013433821655</v>
      </c>
      <c r="AD5059">
        <v>-0.7651403364023085</v>
      </c>
      <c r="AE5059" s="1">
        <v>-0.38747979243537678</v>
      </c>
      <c r="AF5059">
        <v>0.21672074563122912</v>
      </c>
      <c r="AG5059">
        <v>-0.17033813782598023</v>
      </c>
      <c r="AH5059">
        <v>-0.18629602347924493</v>
      </c>
      <c r="AI5059">
        <v>-0.52503450244903127</v>
      </c>
      <c r="AJ5059">
        <v>-0.66161226139724472</v>
      </c>
      <c r="AK5059">
        <v>0.50266506216563978</v>
      </c>
      <c r="AL5059">
        <v>7.115308086875975E-3</v>
      </c>
      <c r="AM5059">
        <v>0.28938660115838327</v>
      </c>
      <c r="AN5059">
        <v>-0.24059882341508931</v>
      </c>
      <c r="AO5059" s="1">
        <v>-0.78378694961018525</v>
      </c>
      <c r="AP5059">
        <v>-0.28656932657413181</v>
      </c>
      <c r="AQ5059">
        <v>-0.45890757288892869</v>
      </c>
      <c r="AR5059">
        <v>-0.5955550945656034</v>
      </c>
      <c r="AS5059">
        <v>-0.52049856786608262</v>
      </c>
      <c r="AT5059">
        <v>-0.42130223780423587</v>
      </c>
      <c r="AU5059">
        <v>0.25320440521550097</v>
      </c>
      <c r="AV5059">
        <v>0.13763511135625911</v>
      </c>
      <c r="AW5059">
        <v>-0.23282566051162687</v>
      </c>
      <c r="AX5059">
        <v>-0.66246228688004949</v>
      </c>
      <c r="AY5059" s="1">
        <v>-1</v>
      </c>
      <c r="AZ5059">
        <v>-6</v>
      </c>
      <c r="BA5059">
        <v>-1</v>
      </c>
      <c r="BB5059" s="18">
        <v>1.4090539136194202</v>
      </c>
      <c r="BC5059" s="15">
        <v>-0.571778087157787</v>
      </c>
      <c r="BD5059" s="15">
        <v>-5.6528535691436531E-2</v>
      </c>
      <c r="BE5059" s="15">
        <v>0.15964980498665457</v>
      </c>
      <c r="BF5059" s="15">
        <v>-1.0712141082177735</v>
      </c>
      <c r="BG5059" s="15">
        <v>-0.96408546760237701</v>
      </c>
      <c r="BH5059" s="18">
        <v>0.58095335251409341</v>
      </c>
      <c r="BI5059" s="15">
        <v>-0.49789335210988411</v>
      </c>
      <c r="BJ5059" s="15">
        <v>0.69940554001826427</v>
      </c>
      <c r="BK5059" s="15">
        <v>0.18980086118005013</v>
      </c>
      <c r="BL5059" s="15">
        <v>0.48007801391190097</v>
      </c>
      <c r="BM5059" s="15">
        <v>-0.35744193545115283</v>
      </c>
      <c r="BN5059" s="1"/>
    </row>
    <row r="5060" spans="1:66" x14ac:dyDescent="0.25">
      <c r="A5060">
        <v>855043</v>
      </c>
      <c r="B5060" t="s">
        <v>17822</v>
      </c>
      <c r="C5060" t="s">
        <v>17823</v>
      </c>
      <c r="D5060" t="s">
        <v>17824</v>
      </c>
      <c r="E5060" t="s">
        <v>17825</v>
      </c>
      <c r="F5060" s="23">
        <v>2.3058079999999999E-3</v>
      </c>
      <c r="G5060" s="23">
        <v>6.0025167000000001E-7</v>
      </c>
      <c r="H5060" s="23">
        <v>6.7616984999999998E-3</v>
      </c>
      <c r="I5060" s="11">
        <v>-8.2110183241611484E-2</v>
      </c>
      <c r="J5060" s="12">
        <v>0.45072329633723918</v>
      </c>
      <c r="K5060" s="12">
        <v>0.7900447995270159</v>
      </c>
      <c r="L5060" s="12">
        <v>0.37191337320309997</v>
      </c>
      <c r="M5060" s="12">
        <v>1.5107625193728087</v>
      </c>
      <c r="N5060" s="12">
        <v>0.91528895002481903</v>
      </c>
      <c r="O5060" s="1">
        <v>-2.7321657342984095E-2</v>
      </c>
      <c r="P5060">
        <v>0.14497286075161017</v>
      </c>
      <c r="Q5060">
        <v>0.27913669740182473</v>
      </c>
      <c r="R5060">
        <v>0.12370927914520438</v>
      </c>
      <c r="S5060">
        <v>0.48216696224609124</v>
      </c>
      <c r="T5060">
        <v>0.26980526225898982</v>
      </c>
      <c r="U5060" s="1">
        <v>-0.40136872394320922</v>
      </c>
      <c r="V5060">
        <v>-0.49177112176452137</v>
      </c>
      <c r="W5060">
        <v>4.1679794255018963E-2</v>
      </c>
      <c r="X5060">
        <v>8.392867937481556E-3</v>
      </c>
      <c r="Y5060">
        <v>0.51934006249809928</v>
      </c>
      <c r="Z5060">
        <v>0.22067800896554651</v>
      </c>
      <c r="AA5060">
        <v>-0.6779660448542123</v>
      </c>
      <c r="AB5060">
        <v>4.5303080432080041E-2</v>
      </c>
      <c r="AC5060">
        <v>-0.50872383098472296</v>
      </c>
      <c r="AD5060">
        <v>-9.5479023156484696E-2</v>
      </c>
      <c r="AE5060" s="1">
        <v>0.53159940956928076</v>
      </c>
      <c r="AF5060">
        <v>0.48071995842032683</v>
      </c>
      <c r="AG5060">
        <v>0.69085804438474896</v>
      </c>
      <c r="AH5060">
        <v>0.95495302383393355</v>
      </c>
      <c r="AI5060">
        <v>0.63019116106153517</v>
      </c>
      <c r="AJ5060">
        <v>-7.6468584554587826E-2</v>
      </c>
      <c r="AK5060">
        <v>-0.31881533590425071</v>
      </c>
      <c r="AL5060">
        <v>-0.28104731548399642</v>
      </c>
      <c r="AM5060">
        <v>0.57773948445058076</v>
      </c>
      <c r="AN5060">
        <v>0.8520694038055705</v>
      </c>
      <c r="AO5060" s="1">
        <v>0.21371475350728869</v>
      </c>
      <c r="AP5060">
        <v>0.12106762516135328</v>
      </c>
      <c r="AQ5060">
        <v>0.5934229872818042</v>
      </c>
      <c r="AR5060">
        <v>0.79268733176512141</v>
      </c>
      <c r="AS5060">
        <v>0.8110559690249296</v>
      </c>
      <c r="AT5060">
        <v>6.0574974940333995E-2</v>
      </c>
      <c r="AU5060">
        <v>-0.64302070481690976</v>
      </c>
      <c r="AV5060">
        <v>-0.20651849291186505</v>
      </c>
      <c r="AW5060">
        <v>0.19162300727079984</v>
      </c>
      <c r="AX5060">
        <v>0.64958009620121571</v>
      </c>
      <c r="AY5060" s="1">
        <v>-7</v>
      </c>
      <c r="AZ5060">
        <v>4</v>
      </c>
      <c r="BA5060">
        <v>5</v>
      </c>
      <c r="BB5060" s="18">
        <v>-0.14422183156445542</v>
      </c>
      <c r="BC5060" s="15">
        <v>-0.35250393961008791</v>
      </c>
      <c r="BD5060" s="15">
        <v>-1.3883705470081997</v>
      </c>
      <c r="BE5060" s="15">
        <v>-0.55465854294882477</v>
      </c>
      <c r="BF5060" s="15">
        <v>-1.1932851211776343</v>
      </c>
      <c r="BG5060" s="15">
        <v>-8.2363212618662019E-3</v>
      </c>
      <c r="BH5060" s="18">
        <v>-0.29535368467066919</v>
      </c>
      <c r="BI5060" s="15">
        <v>0.47709653531695606</v>
      </c>
      <c r="BJ5060" s="15">
        <v>6.5784466117315629E-2</v>
      </c>
      <c r="BK5060" s="15">
        <v>0.12988453159009575</v>
      </c>
      <c r="BL5060" s="15">
        <v>1.5874216090018847</v>
      </c>
      <c r="BM5060" s="15">
        <v>1.676442846215479</v>
      </c>
      <c r="BN5060" s="1"/>
    </row>
    <row r="5061" spans="1:66" x14ac:dyDescent="0.25">
      <c r="A5061">
        <v>855637</v>
      </c>
      <c r="B5061" t="s">
        <v>17858</v>
      </c>
      <c r="C5061" t="s">
        <v>17859</v>
      </c>
      <c r="D5061" t="s">
        <v>17860</v>
      </c>
      <c r="E5061" t="s">
        <v>17861</v>
      </c>
      <c r="F5061" s="23">
        <v>6.7924780000000004E-2</v>
      </c>
      <c r="G5061" s="23">
        <v>1.9169502000000001E-2</v>
      </c>
      <c r="H5061" s="23">
        <v>4.6476160000000002E-3</v>
      </c>
      <c r="I5061" s="11">
        <v>-0.79429922109189555</v>
      </c>
      <c r="J5061" s="12">
        <v>0.63125913847781467</v>
      </c>
      <c r="K5061" s="12">
        <v>-2.0474687064202652E-2</v>
      </c>
      <c r="L5061" s="12">
        <v>-0.29325399389285456</v>
      </c>
      <c r="M5061" s="12">
        <v>-0.42153637716892645</v>
      </c>
      <c r="N5061" s="12">
        <v>-0.62368009712710049</v>
      </c>
      <c r="O5061" s="1">
        <v>-0.33485333446434662</v>
      </c>
      <c r="P5061">
        <v>0.28020532877766974</v>
      </c>
      <c r="Q5061">
        <v>-9.5880699919420366E-3</v>
      </c>
      <c r="R5061">
        <v>-0.13893329843340618</v>
      </c>
      <c r="S5061">
        <v>-0.20010478249612559</v>
      </c>
      <c r="T5061">
        <v>-0.30832160362522815</v>
      </c>
      <c r="U5061" s="1">
        <v>-0.92509966268186106</v>
      </c>
      <c r="V5061">
        <v>-0.32994517256246436</v>
      </c>
      <c r="W5061">
        <v>-0.10816571934347964</v>
      </c>
      <c r="X5061">
        <v>-3.0773597440934022E-2</v>
      </c>
      <c r="Y5061">
        <v>-3.0357306452299802E-2</v>
      </c>
      <c r="Z5061">
        <v>-0.50774836337198836</v>
      </c>
      <c r="AA5061">
        <v>-0.2722317585375621</v>
      </c>
      <c r="AB5061">
        <v>-0.10619367688811844</v>
      </c>
      <c r="AC5061">
        <v>-8.5685574318923822E-3</v>
      </c>
      <c r="AD5061">
        <v>-0.33973332395015449</v>
      </c>
      <c r="AE5061" s="1">
        <v>-5.1462819985610794E-2</v>
      </c>
      <c r="AF5061">
        <v>-0.72338234213785679</v>
      </c>
      <c r="AG5061">
        <v>-0.75445763941250099</v>
      </c>
      <c r="AH5061">
        <v>-0.67371132196734185</v>
      </c>
      <c r="AI5061">
        <v>-0.58959352019117361</v>
      </c>
      <c r="AJ5061">
        <v>0.86355150813551862</v>
      </c>
      <c r="AK5061">
        <v>9.7196812601096444E-2</v>
      </c>
      <c r="AL5061">
        <v>-0.16002623557829335</v>
      </c>
      <c r="AM5061">
        <v>-0.2625913849527588</v>
      </c>
      <c r="AN5061">
        <v>-0.74640702998732122</v>
      </c>
      <c r="AO5061" s="1">
        <v>-0.81228994041800129</v>
      </c>
      <c r="AP5061">
        <v>-0.91042906184209349</v>
      </c>
      <c r="AQ5061">
        <v>-0.75391548557722676</v>
      </c>
      <c r="AR5061">
        <v>-0.61866081318498378</v>
      </c>
      <c r="AS5061">
        <v>-0.54425691309336055</v>
      </c>
      <c r="AT5061">
        <v>0.33932185295452183</v>
      </c>
      <c r="AU5061">
        <v>-0.14012802834825855</v>
      </c>
      <c r="AV5061">
        <v>-0.22893285752167383</v>
      </c>
      <c r="AW5061">
        <v>-0.23829399440923021</v>
      </c>
      <c r="AX5061">
        <v>-0.93881554954919288</v>
      </c>
      <c r="AY5061" s="1">
        <v>-1</v>
      </c>
      <c r="AZ5061">
        <v>6</v>
      </c>
      <c r="BA5061">
        <v>-10</v>
      </c>
      <c r="BB5061" s="18">
        <v>1.7728604155106715</v>
      </c>
      <c r="BC5061" s="15">
        <v>-0.47652090882363257</v>
      </c>
      <c r="BD5061" s="15">
        <v>-0.10679108203649622</v>
      </c>
      <c r="BE5061" s="15">
        <v>0.15386668012628596</v>
      </c>
      <c r="BF5061" s="15">
        <v>0.30712516706821263</v>
      </c>
      <c r="BG5061" s="15">
        <v>0.27291972152484151</v>
      </c>
      <c r="BH5061" s="18">
        <v>-0.23478425346930054</v>
      </c>
      <c r="BI5061" s="15">
        <v>1.1190289928465498</v>
      </c>
      <c r="BJ5061" s="15">
        <v>-0.15854222976766544</v>
      </c>
      <c r="BK5061" s="15">
        <v>-0.58735250007981288</v>
      </c>
      <c r="BL5061" s="15">
        <v>-0.75833635918250508</v>
      </c>
      <c r="BM5061" s="15">
        <v>-1.3034736437171379</v>
      </c>
      <c r="BN5061" s="1"/>
    </row>
    <row r="5062" spans="1:66" x14ac:dyDescent="0.25">
      <c r="A5062">
        <v>853119</v>
      </c>
      <c r="B5062" t="s">
        <v>17890</v>
      </c>
      <c r="C5062" t="s">
        <v>17891</v>
      </c>
      <c r="D5062" t="s">
        <v>17892</v>
      </c>
      <c r="E5062" t="s">
        <v>17893</v>
      </c>
      <c r="F5062" s="23">
        <v>9.9999999999999998E-17</v>
      </c>
      <c r="G5062" s="23">
        <v>0.21346575000000001</v>
      </c>
      <c r="H5062" s="23">
        <v>2.3748662999999999E-3</v>
      </c>
      <c r="I5062" s="11">
        <v>0.11626905567104238</v>
      </c>
      <c r="J5062" s="12">
        <v>-3.2107074439392508E-2</v>
      </c>
      <c r="K5062" s="12">
        <v>0.2510209620432805</v>
      </c>
      <c r="L5062" s="12">
        <v>-7.4341217426877104E-2</v>
      </c>
      <c r="M5062" s="12">
        <v>0.14625523381876168</v>
      </c>
      <c r="N5062" s="12">
        <v>-1.1384502330580757</v>
      </c>
      <c r="O5062" s="1">
        <v>0.32037020485700857</v>
      </c>
      <c r="P5062">
        <v>-4.6658715916532249E-2</v>
      </c>
      <c r="Q5062">
        <v>0.1781912098222892</v>
      </c>
      <c r="R5062">
        <v>-4.3014441001070741E-2</v>
      </c>
      <c r="S5062">
        <v>6.5120736575725244E-2</v>
      </c>
      <c r="T5062">
        <v>-0.36996479467681631</v>
      </c>
      <c r="U5062" s="1">
        <v>0.56342671500389196</v>
      </c>
      <c r="V5062">
        <v>0.76296506194697589</v>
      </c>
      <c r="W5062">
        <v>0.81811053340046447</v>
      </c>
      <c r="X5062">
        <v>0.82571115755316082</v>
      </c>
      <c r="Y5062">
        <v>0.80096742714054681</v>
      </c>
      <c r="Z5062">
        <v>-0.4016562333496701</v>
      </c>
      <c r="AA5062">
        <v>-0.13252751112166805</v>
      </c>
      <c r="AB5062">
        <v>5.315928056237712E-2</v>
      </c>
      <c r="AC5062">
        <v>0.24348375177230652</v>
      </c>
      <c r="AD5062">
        <v>0.97576974752605272</v>
      </c>
      <c r="AE5062" s="1">
        <v>0.62697881968245284</v>
      </c>
      <c r="AF5062">
        <v>0.87309758105094482</v>
      </c>
      <c r="AG5062">
        <v>0.84317643108201135</v>
      </c>
      <c r="AH5062">
        <v>0.82648536412222906</v>
      </c>
      <c r="AI5062">
        <v>0.63323400721497347</v>
      </c>
      <c r="AJ5062">
        <v>-0.47741197059932816</v>
      </c>
      <c r="AK5062">
        <v>-2.6849099873245016E-2</v>
      </c>
      <c r="AL5062">
        <v>8.5809408787084943E-2</v>
      </c>
      <c r="AM5062">
        <v>0.4121964741529679</v>
      </c>
      <c r="AN5062">
        <v>0.99098722879817869</v>
      </c>
      <c r="AO5062" s="1">
        <v>0.59620861487101984</v>
      </c>
      <c r="AP5062">
        <v>0.81803095479081578</v>
      </c>
      <c r="AQ5062">
        <v>0.8359079592753238</v>
      </c>
      <c r="AR5062">
        <v>0.83279962047350831</v>
      </c>
      <c r="AS5062">
        <v>0.73313667348767997</v>
      </c>
      <c r="AT5062">
        <v>-0.43852779059346259</v>
      </c>
      <c r="AU5062">
        <v>-8.6751806459167469E-2</v>
      </c>
      <c r="AV5062">
        <v>6.807075783561789E-2</v>
      </c>
      <c r="AW5062">
        <v>0.32028078060035209</v>
      </c>
      <c r="AX5062">
        <v>0.99048824547100112</v>
      </c>
      <c r="AY5062" s="1">
        <v>10</v>
      </c>
      <c r="AZ5062">
        <v>10</v>
      </c>
      <c r="BA5062">
        <v>10</v>
      </c>
      <c r="BB5062" s="18">
        <v>-1.3162993827726108</v>
      </c>
      <c r="BC5062" s="15">
        <v>-0.92573904432681331</v>
      </c>
      <c r="BD5062" s="15">
        <v>-0.27598512282014348</v>
      </c>
      <c r="BE5062" s="15">
        <v>0.17231604722920857</v>
      </c>
      <c r="BF5062" s="15">
        <v>0.63181390573934004</v>
      </c>
      <c r="BG5062" s="15">
        <v>1.9777393842528941</v>
      </c>
      <c r="BH5062" s="18">
        <v>-1.2324080496823164</v>
      </c>
      <c r="BI5062" s="15">
        <v>-0.94890518479991259</v>
      </c>
      <c r="BJ5062" s="15">
        <v>-9.4866569668741685E-2</v>
      </c>
      <c r="BK5062" s="15">
        <v>0.11867680678382973</v>
      </c>
      <c r="BL5062" s="15">
        <v>0.73734109408429915</v>
      </c>
      <c r="BM5062" s="15">
        <v>1.1563161159809654</v>
      </c>
      <c r="BN5062" s="1"/>
    </row>
    <row r="5063" spans="1:66" x14ac:dyDescent="0.25">
      <c r="A5063">
        <v>856280</v>
      </c>
      <c r="B5063" t="s">
        <v>17914</v>
      </c>
      <c r="C5063" t="s">
        <v>17915</v>
      </c>
      <c r="D5063" t="s">
        <v>17916</v>
      </c>
      <c r="E5063" t="s">
        <v>17917</v>
      </c>
      <c r="F5063" s="23">
        <v>1.5831779999999999E-13</v>
      </c>
      <c r="G5063" s="23">
        <v>2.0879702000000001E-6</v>
      </c>
      <c r="H5063" s="23">
        <v>1.0519974999999999E-5</v>
      </c>
      <c r="I5063" s="11">
        <v>-0.1133895535062109</v>
      </c>
      <c r="J5063" s="12">
        <v>7.914198292701935E-2</v>
      </c>
      <c r="K5063" s="12">
        <v>-0.52268693179558989</v>
      </c>
      <c r="L5063" s="12">
        <v>-0.72151704615999512</v>
      </c>
      <c r="M5063" s="12">
        <v>-2.4849232845431675</v>
      </c>
      <c r="N5063" s="12">
        <v>-0.60587140897758385</v>
      </c>
      <c r="O5063" s="1">
        <v>-0.1273351899378464</v>
      </c>
      <c r="P5063">
        <v>4.2028719250604245E-2</v>
      </c>
      <c r="Q5063">
        <v>-0.15184612025223368</v>
      </c>
      <c r="R5063">
        <v>-0.30839776919019701</v>
      </c>
      <c r="S5063">
        <v>-1.1395387021473391</v>
      </c>
      <c r="T5063">
        <v>-0.28332216529079035</v>
      </c>
      <c r="U5063" s="1">
        <v>0.76354233487496537</v>
      </c>
      <c r="V5063">
        <v>0.83230112782666132</v>
      </c>
      <c r="W5063">
        <v>0.32380979057722481</v>
      </c>
      <c r="X5063">
        <v>0.27114992105656377</v>
      </c>
      <c r="Y5063">
        <v>-3.3206286368179287E-2</v>
      </c>
      <c r="Z5063">
        <v>-0.2892445703487137</v>
      </c>
      <c r="AA5063">
        <v>0.6183504831172919</v>
      </c>
      <c r="AB5063">
        <v>9.1455886940950845E-2</v>
      </c>
      <c r="AC5063">
        <v>0.37618682153361582</v>
      </c>
      <c r="AD5063">
        <v>0.55875561724397516</v>
      </c>
      <c r="AE5063" s="1">
        <v>0.64941454857971659</v>
      </c>
      <c r="AF5063">
        <v>0.51568926470523924</v>
      </c>
      <c r="AG5063">
        <v>-0.12770773448441611</v>
      </c>
      <c r="AH5063">
        <v>-0.22382854028853452</v>
      </c>
      <c r="AI5063">
        <v>1.221738057260963E-2</v>
      </c>
      <c r="AJ5063">
        <v>-2.8865079666977353E-3</v>
      </c>
      <c r="AK5063">
        <v>0.82363896188220331</v>
      </c>
      <c r="AL5063">
        <v>0.11178529172922315</v>
      </c>
      <c r="AM5063">
        <v>-0.29534057763762195</v>
      </c>
      <c r="AN5063">
        <v>0.18755214109043139</v>
      </c>
      <c r="AO5063" s="1">
        <v>0.75932735276253482</v>
      </c>
      <c r="AP5063">
        <v>0.73409277663996997</v>
      </c>
      <c r="AQ5063">
        <v>0.12568491993176092</v>
      </c>
      <c r="AR5063">
        <v>4.8314570598374164E-2</v>
      </c>
      <c r="AS5063">
        <v>-1.3316890196141944E-2</v>
      </c>
      <c r="AT5063">
        <v>-0.16923472246128632</v>
      </c>
      <c r="AU5063">
        <v>0.75993806039539968</v>
      </c>
      <c r="AV5063">
        <v>0.10751037992287474</v>
      </c>
      <c r="AW5063">
        <v>7.4430525101688613E-2</v>
      </c>
      <c r="AX5063">
        <v>0.41555455147643411</v>
      </c>
      <c r="AY5063" s="1">
        <v>2</v>
      </c>
      <c r="AZ5063">
        <v>7</v>
      </c>
      <c r="BA5063">
        <v>7</v>
      </c>
      <c r="BB5063" s="18">
        <v>-1.4196806180581003</v>
      </c>
      <c r="BC5063" s="15">
        <v>-0.35792983569100084</v>
      </c>
      <c r="BD5063" s="15">
        <v>1.6737891184401963</v>
      </c>
      <c r="BE5063" s="15">
        <v>0.49429642090659104</v>
      </c>
      <c r="BF5063" s="15">
        <v>1.1316877711901849</v>
      </c>
      <c r="BG5063" s="15">
        <v>0.21523088456623207</v>
      </c>
      <c r="BH5063" s="18">
        <v>-1.5098574081416671</v>
      </c>
      <c r="BI5063" s="15">
        <v>-0.2949895580329171</v>
      </c>
      <c r="BJ5063" s="15">
        <v>1.2581050605135309</v>
      </c>
      <c r="BK5063" s="15">
        <v>-7.9513857036880242E-2</v>
      </c>
      <c r="BL5063" s="15">
        <v>-0.8445296004722086</v>
      </c>
      <c r="BM5063" s="15">
        <v>-0.26660837818396227</v>
      </c>
      <c r="BN5063" s="1"/>
    </row>
    <row r="5064" spans="1:66" x14ac:dyDescent="0.25">
      <c r="A5064">
        <v>855545</v>
      </c>
      <c r="B5064" t="s">
        <v>17918</v>
      </c>
      <c r="C5064" t="s">
        <v>17919</v>
      </c>
      <c r="D5064" t="s">
        <v>17920</v>
      </c>
      <c r="E5064" t="s">
        <v>17921</v>
      </c>
      <c r="F5064" s="23">
        <v>1.7617411999999999E-2</v>
      </c>
      <c r="G5064" s="23">
        <v>0.11268324</v>
      </c>
      <c r="H5064" s="23">
        <v>3.9552999999999998E-2</v>
      </c>
      <c r="I5064" s="11">
        <v>-0.52212013108306499</v>
      </c>
      <c r="J5064" s="12">
        <v>0.61303905226316124</v>
      </c>
      <c r="K5064" s="12">
        <v>0.3986258294416688</v>
      </c>
      <c r="L5064" s="12">
        <v>-2.1401305536331475E-2</v>
      </c>
      <c r="M5064" s="12">
        <v>0.26557124295253193</v>
      </c>
      <c r="N5064" s="12">
        <v>0.17942153065919753</v>
      </c>
      <c r="O5064" s="1">
        <v>-0.31265916000664451</v>
      </c>
      <c r="P5064">
        <v>0.44584159731882722</v>
      </c>
      <c r="Q5064">
        <v>0.29473154747305252</v>
      </c>
      <c r="R5064">
        <v>-1.6771518192633957E-2</v>
      </c>
      <c r="S5064">
        <v>0.20765923463677827</v>
      </c>
      <c r="T5064">
        <v>0.13083294015322533</v>
      </c>
      <c r="U5064" s="1">
        <v>-0.97878195147407576</v>
      </c>
      <c r="V5064">
        <v>-0.52719025507452655</v>
      </c>
      <c r="W5064">
        <v>-0.32864421823838069</v>
      </c>
      <c r="X5064">
        <v>-0.26609505458944821</v>
      </c>
      <c r="Y5064">
        <v>-5.4035565018160023E-2</v>
      </c>
      <c r="Z5064">
        <v>-0.311933164961818</v>
      </c>
      <c r="AA5064">
        <v>-0.22592629907628084</v>
      </c>
      <c r="AB5064">
        <v>-0.1043359087921783</v>
      </c>
      <c r="AC5064">
        <v>-0.28255101362563895</v>
      </c>
      <c r="AD5064">
        <v>-0.54056398278613527</v>
      </c>
      <c r="AE5064" s="1">
        <v>-0.22023109803577104</v>
      </c>
      <c r="AF5064">
        <v>-0.69774313183001702</v>
      </c>
      <c r="AG5064">
        <v>-0.82149880570310407</v>
      </c>
      <c r="AH5064">
        <v>-0.27477905103061373</v>
      </c>
      <c r="AI5064">
        <v>-4.1925623647201947E-2</v>
      </c>
      <c r="AJ5064">
        <v>0.66235190929302201</v>
      </c>
      <c r="AK5064">
        <v>0.21957329646342633</v>
      </c>
      <c r="AL5064">
        <v>-0.7545852419696687</v>
      </c>
      <c r="AM5064">
        <v>-0.30564543817534878</v>
      </c>
      <c r="AN5064">
        <v>-0.56615913567610765</v>
      </c>
      <c r="AO5064" s="1">
        <v>-0.94853762440211731</v>
      </c>
      <c r="AP5064">
        <v>-0.73521974281831992</v>
      </c>
      <c r="AQ5064">
        <v>-0.60804895933908054</v>
      </c>
      <c r="AR5064">
        <v>-0.34111537941968678</v>
      </c>
      <c r="AS5064">
        <v>-6.3896067494701864E-2</v>
      </c>
      <c r="AT5064">
        <v>-1.8550037190471703E-2</v>
      </c>
      <c r="AU5064">
        <v>-0.11420430317353196</v>
      </c>
      <c r="AV5064">
        <v>-0.3843026664866192</v>
      </c>
      <c r="AW5064">
        <v>-0.36758455005679258</v>
      </c>
      <c r="AX5064">
        <v>-0.6960463706489437</v>
      </c>
      <c r="AY5064" s="1">
        <v>-1</v>
      </c>
      <c r="AZ5064">
        <v>-3</v>
      </c>
      <c r="BA5064">
        <v>-1</v>
      </c>
      <c r="BB5064" s="18">
        <v>1.8415457016785568</v>
      </c>
      <c r="BC5064" s="15">
        <v>-0.86181429790249442</v>
      </c>
      <c r="BD5064" s="15">
        <v>-0.68167577007125157</v>
      </c>
      <c r="BE5064" s="15">
        <v>-0.42700873065890405</v>
      </c>
      <c r="BF5064" s="15">
        <v>-0.80027435650690704</v>
      </c>
      <c r="BG5064" s="15">
        <v>-0.32165632903882924</v>
      </c>
      <c r="BH5064" s="18">
        <v>0.41106558027820234</v>
      </c>
      <c r="BI5064" s="15">
        <v>0.81776119765534994</v>
      </c>
      <c r="BJ5064" s="15">
        <v>0.41046048544944863</v>
      </c>
      <c r="BK5064" s="15">
        <v>-0.48564301866889381</v>
      </c>
      <c r="BL5064" s="15">
        <v>-7.2674784601599554E-2</v>
      </c>
      <c r="BM5064" s="15">
        <v>0.16991432238731485</v>
      </c>
      <c r="BN5064" s="1"/>
    </row>
    <row r="5065" spans="1:66" x14ac:dyDescent="0.25">
      <c r="A5065">
        <v>851234</v>
      </c>
      <c r="B5065" t="s">
        <v>17922</v>
      </c>
      <c r="C5065" t="s">
        <v>17923</v>
      </c>
      <c r="D5065" t="s">
        <v>17924</v>
      </c>
      <c r="E5065" t="s">
        <v>17925</v>
      </c>
      <c r="F5065" s="23">
        <v>0.45011064000000001</v>
      </c>
      <c r="G5065" s="23">
        <v>0.60299959999999997</v>
      </c>
      <c r="H5065" s="23">
        <v>0.57093729999999998</v>
      </c>
      <c r="I5065" s="11">
        <v>4.8433057926143309E-3</v>
      </c>
      <c r="J5065" s="12">
        <v>0.25202135337413351</v>
      </c>
      <c r="K5065" s="12">
        <v>0.15505538178577305</v>
      </c>
      <c r="L5065" s="12">
        <v>-3.1934469581991719E-2</v>
      </c>
      <c r="M5065" s="12">
        <v>0.12951349487120439</v>
      </c>
      <c r="N5065" s="12">
        <v>-0.28553414877233646</v>
      </c>
      <c r="O5065" s="1">
        <v>6.3163817526553541E-3</v>
      </c>
      <c r="P5065">
        <v>0.45355213612885431</v>
      </c>
      <c r="Q5065">
        <v>0.22052592543828298</v>
      </c>
      <c r="R5065">
        <v>-5.0732492668957213E-2</v>
      </c>
      <c r="S5065">
        <v>0.16802503091003923</v>
      </c>
      <c r="T5065">
        <v>-0.44965418016966513</v>
      </c>
      <c r="U5065" s="1">
        <v>-0.45520584343817638</v>
      </c>
      <c r="V5065">
        <v>0.33996525325367694</v>
      </c>
      <c r="W5065">
        <v>0.3722308895312833</v>
      </c>
      <c r="X5065">
        <v>0.48645075127954268</v>
      </c>
      <c r="Y5065">
        <v>0.33590374666452988</v>
      </c>
      <c r="Z5065">
        <v>-0.88523165367721179</v>
      </c>
      <c r="AA5065">
        <v>-6.937433315126329E-2</v>
      </c>
      <c r="AB5065">
        <v>-0.11591679402707046</v>
      </c>
      <c r="AC5065">
        <v>0.27941319075283905</v>
      </c>
      <c r="AD5065">
        <v>0.31105668278258358</v>
      </c>
      <c r="AE5065" s="1">
        <v>-0.35554975294599173</v>
      </c>
      <c r="AF5065">
        <v>-0.11925819649531465</v>
      </c>
      <c r="AG5065">
        <v>-0.34207161912759454</v>
      </c>
      <c r="AH5065">
        <v>-9.4343642796260299E-2</v>
      </c>
      <c r="AI5065">
        <v>-0.69775761771437039</v>
      </c>
      <c r="AJ5065">
        <v>-0.20469874071834998</v>
      </c>
      <c r="AK5065">
        <v>0.3080862238979894</v>
      </c>
      <c r="AL5065">
        <v>-0.33960091852822349</v>
      </c>
      <c r="AM5065">
        <v>0.57842130011696258</v>
      </c>
      <c r="AN5065">
        <v>-0.38895853669651587</v>
      </c>
      <c r="AO5065" s="1">
        <v>-0.51510125597351186</v>
      </c>
      <c r="AP5065">
        <v>0.1416296748550275</v>
      </c>
      <c r="AQ5065">
        <v>2.1474764918685892E-2</v>
      </c>
      <c r="AR5065">
        <v>0.25085330838568448</v>
      </c>
      <c r="AS5065">
        <v>-0.22638819459652312</v>
      </c>
      <c r="AT5065">
        <v>-0.69425019869789795</v>
      </c>
      <c r="AU5065">
        <v>0.15033752222898028</v>
      </c>
      <c r="AV5065">
        <v>-0.288495704739546</v>
      </c>
      <c r="AW5065">
        <v>0.54369531983147479</v>
      </c>
      <c r="AX5065">
        <v>-4.7183500395485682E-2</v>
      </c>
      <c r="AY5065" s="1">
        <v>-6</v>
      </c>
      <c r="AZ5065">
        <v>-5</v>
      </c>
      <c r="BA5065">
        <v>-6</v>
      </c>
      <c r="BB5065" s="18">
        <v>0.45144599356926141</v>
      </c>
      <c r="BC5065" s="15">
        <v>-1.0771969874245946</v>
      </c>
      <c r="BD5065" s="15">
        <v>-0.14678839381369232</v>
      </c>
      <c r="BE5065" s="15">
        <v>-0.19986569602964213</v>
      </c>
      <c r="BF5065" s="15">
        <v>0.25097099550629792</v>
      </c>
      <c r="BG5065" s="15">
        <v>0.31539316511337007</v>
      </c>
      <c r="BH5065" s="18">
        <v>0.46900749719230772</v>
      </c>
      <c r="BI5065" s="15">
        <v>-0.16338437680770712</v>
      </c>
      <c r="BJ5065" s="15">
        <v>0.41543207410638033</v>
      </c>
      <c r="BK5065" s="15">
        <v>-0.31565795183133066</v>
      </c>
      <c r="BL5065" s="15">
        <v>0.7205782858166403</v>
      </c>
      <c r="BM5065" s="15">
        <v>-0.71993460539728493</v>
      </c>
      <c r="BN5065" s="1"/>
    </row>
    <row r="5066" spans="1:66" x14ac:dyDescent="0.25">
      <c r="A5066">
        <v>853395</v>
      </c>
      <c r="B5066" t="s">
        <v>17930</v>
      </c>
      <c r="C5066" t="s">
        <v>17931</v>
      </c>
      <c r="D5066" t="s">
        <v>17932</v>
      </c>
      <c r="E5066" t="s">
        <v>17933</v>
      </c>
      <c r="F5066" s="23">
        <v>1.7356117000000001E-12</v>
      </c>
      <c r="G5066" s="23">
        <v>2.8057778000000001E-11</v>
      </c>
      <c r="H5066" s="23">
        <v>1.3798622E-6</v>
      </c>
      <c r="I5066" s="11">
        <v>0.78061130839797122</v>
      </c>
      <c r="J5066" s="12">
        <v>0.40793347761135851</v>
      </c>
      <c r="K5066" s="12">
        <v>0.59713584000843378</v>
      </c>
      <c r="L5066" s="12">
        <v>0.36747008535367848</v>
      </c>
      <c r="M5066" s="12">
        <v>1.9900358551997399</v>
      </c>
      <c r="N5066" s="12">
        <v>2.4174031428756146</v>
      </c>
      <c r="O5066" s="1">
        <v>0.49699594512531675</v>
      </c>
      <c r="P5066">
        <v>0.47414379341097246</v>
      </c>
      <c r="Q5066">
        <v>0.84350524332962273</v>
      </c>
      <c r="R5066">
        <v>0.57658285975508361</v>
      </c>
      <c r="S5066">
        <v>2.0011089559304511</v>
      </c>
      <c r="T5066">
        <v>1.1413153411821184</v>
      </c>
      <c r="U5066" s="1">
        <v>-0.57368704691117167</v>
      </c>
      <c r="V5066">
        <v>-0.36622110297758087</v>
      </c>
      <c r="W5066">
        <v>-8.4853183370140861E-2</v>
      </c>
      <c r="X5066">
        <v>0.18860245713530413</v>
      </c>
      <c r="Y5066">
        <v>0.65963412315923542</v>
      </c>
      <c r="Z5066">
        <v>-0.11044992185988073</v>
      </c>
      <c r="AA5066">
        <v>-0.34939463337755705</v>
      </c>
      <c r="AB5066">
        <v>-0.35240782641446833</v>
      </c>
      <c r="AC5066">
        <v>-0.42106878841850087</v>
      </c>
      <c r="AD5066">
        <v>-5.5114682778559139E-2</v>
      </c>
      <c r="AE5066" s="1">
        <v>-0.156864987615454</v>
      </c>
      <c r="AF5066">
        <v>0.13127222580908224</v>
      </c>
      <c r="AG5066">
        <v>0.3959123637420312</v>
      </c>
      <c r="AH5066">
        <v>0.7810145841380578</v>
      </c>
      <c r="AI5066">
        <v>0.84123554245493803</v>
      </c>
      <c r="AJ5066">
        <v>-0.32291267844610994</v>
      </c>
      <c r="AK5066">
        <v>-0.36512448424522687</v>
      </c>
      <c r="AL5066">
        <v>-0.45674181359830796</v>
      </c>
      <c r="AM5066">
        <v>0.14667844621925266</v>
      </c>
      <c r="AN5066">
        <v>0.51706825312856008</v>
      </c>
      <c r="AO5066" s="1">
        <v>-0.31062956042922263</v>
      </c>
      <c r="AP5066">
        <v>-3.3622281536435726E-2</v>
      </c>
      <c r="AQ5066">
        <v>0.25229978282944987</v>
      </c>
      <c r="AR5066">
        <v>0.62119887505715365</v>
      </c>
      <c r="AS5066">
        <v>0.82744626360203455</v>
      </c>
      <c r="AT5066">
        <v>-0.26810036451459762</v>
      </c>
      <c r="AU5066">
        <v>-0.38102487498367543</v>
      </c>
      <c r="AV5066">
        <v>-0.44726565097693571</v>
      </c>
      <c r="AW5066">
        <v>-4.1684933556048465E-2</v>
      </c>
      <c r="AX5066">
        <v>0.34883101181127968</v>
      </c>
      <c r="AY5066" s="1">
        <v>5</v>
      </c>
      <c r="AZ5066">
        <v>5</v>
      </c>
      <c r="BA5066">
        <v>5</v>
      </c>
      <c r="BB5066" s="18">
        <v>0.15198295007027146</v>
      </c>
      <c r="BC5066" s="15">
        <v>-0.62711851915305938</v>
      </c>
      <c r="BD5066" s="15">
        <v>-0.89923095321868018</v>
      </c>
      <c r="BE5066" s="15">
        <v>-0.90266240514902718</v>
      </c>
      <c r="BF5066" s="15">
        <v>-0.9808541398709828</v>
      </c>
      <c r="BG5066" s="15">
        <v>0.24986027060244823</v>
      </c>
      <c r="BH5066" s="18">
        <v>0.86780171485498825</v>
      </c>
      <c r="BI5066" s="15">
        <v>-0.25304446345256765</v>
      </c>
      <c r="BJ5066" s="15">
        <v>-0.35165876869480028</v>
      </c>
      <c r="BK5066" s="15">
        <v>-0.56569318658487522</v>
      </c>
      <c r="BL5066" s="15">
        <v>0.84400413776510563</v>
      </c>
      <c r="BM5066" s="15">
        <v>2.466613362831175</v>
      </c>
      <c r="BN5066" s="1"/>
    </row>
    <row r="5067" spans="1:66" x14ac:dyDescent="0.25">
      <c r="A5067">
        <v>853465</v>
      </c>
      <c r="B5067" t="s">
        <v>17934</v>
      </c>
      <c r="C5067" t="s">
        <v>17935</v>
      </c>
      <c r="D5067" t="s">
        <v>17936</v>
      </c>
      <c r="E5067" t="s">
        <v>17937</v>
      </c>
      <c r="F5067" s="23">
        <v>9.9999999999999998E-17</v>
      </c>
      <c r="G5067" s="23">
        <v>9.1193090000000005E-6</v>
      </c>
      <c r="H5067" s="23">
        <v>9.0248649999999999E-5</v>
      </c>
      <c r="I5067" s="11">
        <v>0.20484630131881004</v>
      </c>
      <c r="J5067" s="12">
        <v>0.17911725455979785</v>
      </c>
      <c r="K5067" s="12">
        <v>-3.9295198828356866E-2</v>
      </c>
      <c r="L5067" s="12">
        <v>0.20414101311470445</v>
      </c>
      <c r="M5067" s="12">
        <v>1.7724824081891837</v>
      </c>
      <c r="N5067" s="12">
        <v>0.86851584771971624</v>
      </c>
      <c r="O5067" s="1">
        <v>0.3953763603859195</v>
      </c>
      <c r="P5067">
        <v>0.26708023041257678</v>
      </c>
      <c r="Q5067">
        <v>-3.3328276934243499E-2</v>
      </c>
      <c r="R5067">
        <v>9.8172595249737205E-2</v>
      </c>
      <c r="S5067">
        <v>0.5864583895346136</v>
      </c>
      <c r="T5067">
        <v>0.34915968915790935</v>
      </c>
      <c r="U5067" s="1">
        <v>0.59455481237433216</v>
      </c>
      <c r="V5067">
        <v>0.86733723529600582</v>
      </c>
      <c r="W5067">
        <v>0.94298489156687149</v>
      </c>
      <c r="X5067">
        <v>0.76205535912682554</v>
      </c>
      <c r="Y5067">
        <v>0.40986509730946907</v>
      </c>
      <c r="Z5067">
        <v>-0.50254965282917341</v>
      </c>
      <c r="AA5067">
        <v>-0.16804252637576991</v>
      </c>
      <c r="AB5067">
        <v>0.30121473638793489</v>
      </c>
      <c r="AC5067">
        <v>0.55406715788187177</v>
      </c>
      <c r="AD5067">
        <v>0.94501518576653987</v>
      </c>
      <c r="AE5067" s="1">
        <v>0.50020608526893418</v>
      </c>
      <c r="AF5067">
        <v>0.74628153104960626</v>
      </c>
      <c r="AG5067">
        <v>0.90702601589642273</v>
      </c>
      <c r="AH5067">
        <v>0.86884845669489397</v>
      </c>
      <c r="AI5067">
        <v>0.37550201629021818</v>
      </c>
      <c r="AJ5067">
        <v>-0.44377368026483532</v>
      </c>
      <c r="AK5067">
        <v>-0.27292333180935419</v>
      </c>
      <c r="AL5067">
        <v>0.11788707147190931</v>
      </c>
      <c r="AM5067">
        <v>0.72351400958099632</v>
      </c>
      <c r="AN5067">
        <v>0.90246343227007264</v>
      </c>
      <c r="AO5067" s="1">
        <v>0.54350807352520603</v>
      </c>
      <c r="AP5067">
        <v>0.80276661789246495</v>
      </c>
      <c r="AQ5067">
        <v>0.92987691030189001</v>
      </c>
      <c r="AR5067">
        <v>0.83254973887911954</v>
      </c>
      <c r="AS5067">
        <v>0.39298604661554315</v>
      </c>
      <c r="AT5067">
        <v>-0.47192030331090079</v>
      </c>
      <c r="AU5067">
        <v>-0.23213241244939367</v>
      </c>
      <c r="AV5067">
        <v>0.19445941319091775</v>
      </c>
      <c r="AW5067">
        <v>0.66011532947903973</v>
      </c>
      <c r="AX5067">
        <v>0.92799005306947135</v>
      </c>
      <c r="AY5067" s="1">
        <v>10</v>
      </c>
      <c r="AZ5067">
        <v>3</v>
      </c>
      <c r="BA5067">
        <v>3</v>
      </c>
      <c r="BB5067" s="18">
        <v>-1.2028067683177781</v>
      </c>
      <c r="BC5067" s="15">
        <v>-1.0448081108686231</v>
      </c>
      <c r="BD5067" s="15">
        <v>-0.47036557799228634</v>
      </c>
      <c r="BE5067" s="15">
        <v>0.33548072325280515</v>
      </c>
      <c r="BF5067" s="15">
        <v>0.76969923150071551</v>
      </c>
      <c r="BG5067" s="15">
        <v>0.52206385882731199</v>
      </c>
      <c r="BH5067" s="18">
        <v>-1.0627147042525076</v>
      </c>
      <c r="BI5067" s="15">
        <v>-0.92231185030918317</v>
      </c>
      <c r="BJ5067" s="15">
        <v>-0.49723911916085334</v>
      </c>
      <c r="BK5067" s="15">
        <v>0.475090448707918</v>
      </c>
      <c r="BL5067" s="15">
        <v>1.9818798639259427</v>
      </c>
      <c r="BM5067" s="15">
        <v>1.1160320046865337</v>
      </c>
      <c r="BN5067" s="1"/>
    </row>
    <row r="5068" spans="1:66" x14ac:dyDescent="0.25">
      <c r="A5068">
        <v>854772</v>
      </c>
      <c r="B5068" t="s">
        <v>17954</v>
      </c>
      <c r="C5068" t="s">
        <v>17955</v>
      </c>
      <c r="D5068" t="s">
        <v>17956</v>
      </c>
      <c r="E5068" t="s">
        <v>17957</v>
      </c>
      <c r="F5068" s="23">
        <v>6.8105131999999999E-6</v>
      </c>
      <c r="G5068" s="23">
        <v>3.6044899999999999E-4</v>
      </c>
      <c r="H5068" s="23">
        <v>3.7178148000000001E-3</v>
      </c>
      <c r="I5068" s="11">
        <v>-0.26328368323314055</v>
      </c>
      <c r="J5068" s="12">
        <v>0.748662512469084</v>
      </c>
      <c r="K5068" s="12">
        <v>1.0561406628698806</v>
      </c>
      <c r="L5068" s="12">
        <v>0.68026760232136696</v>
      </c>
      <c r="M5068" s="12">
        <v>0.32154270120381695</v>
      </c>
      <c r="N5068" s="12">
        <v>-0.16631949223249029</v>
      </c>
      <c r="O5068" s="1">
        <v>-7.0702304045504802E-2</v>
      </c>
      <c r="P5068">
        <v>0.23494612585262545</v>
      </c>
      <c r="Q5068">
        <v>0.32694711474533111</v>
      </c>
      <c r="R5068">
        <v>0.18930002386083913</v>
      </c>
      <c r="S5068">
        <v>8.6072855359393685E-2</v>
      </c>
      <c r="T5068">
        <v>-4.2788773936645597E-2</v>
      </c>
      <c r="U5068" s="1">
        <v>-0.42455795883122371</v>
      </c>
      <c r="V5068">
        <v>8.9607585869697942E-2</v>
      </c>
      <c r="W5068">
        <v>0.53098080250780333</v>
      </c>
      <c r="X5068">
        <v>0.61833012388450892</v>
      </c>
      <c r="Y5068">
        <v>0.56546689114149307</v>
      </c>
      <c r="Z5068">
        <v>-0.53790358562216989</v>
      </c>
      <c r="AA5068">
        <v>-0.59903987470195719</v>
      </c>
      <c r="AB5068">
        <v>-6.9747113454747989E-2</v>
      </c>
      <c r="AC5068">
        <v>0.21666572380615853</v>
      </c>
      <c r="AD5068">
        <v>0.38161348375907689</v>
      </c>
      <c r="AE5068" s="1">
        <v>0.20676912899286684</v>
      </c>
      <c r="AF5068">
        <v>0.75937538616207567</v>
      </c>
      <c r="AG5068">
        <v>0.9224766874034952</v>
      </c>
      <c r="AH5068">
        <v>0.65937144339715348</v>
      </c>
      <c r="AI5068">
        <v>0.38878041342933906</v>
      </c>
      <c r="AJ5068">
        <v>-0.75377319874396009</v>
      </c>
      <c r="AK5068">
        <v>-0.27709002067899641</v>
      </c>
      <c r="AL5068">
        <v>0.40358611433270442</v>
      </c>
      <c r="AM5068">
        <v>0.44526582065377984</v>
      </c>
      <c r="AN5068">
        <v>0.79164441443949463</v>
      </c>
      <c r="AO5068" s="1">
        <v>-0.27749961155455227</v>
      </c>
      <c r="AP5068">
        <v>0.28753248056559749</v>
      </c>
      <c r="AQ5068">
        <v>0.68381867521654172</v>
      </c>
      <c r="AR5068">
        <v>0.67802271683876569</v>
      </c>
      <c r="AS5068">
        <v>0.55897611188877816</v>
      </c>
      <c r="AT5068">
        <v>-0.64120262750070733</v>
      </c>
      <c r="AU5068">
        <v>-0.55373600929466771</v>
      </c>
      <c r="AV5068">
        <v>5.9800589022463005E-2</v>
      </c>
      <c r="AW5068">
        <v>0.29866232432958167</v>
      </c>
      <c r="AX5068">
        <v>0.52814337151126667</v>
      </c>
      <c r="AY5068" s="1">
        <v>4</v>
      </c>
      <c r="AZ5068">
        <v>3</v>
      </c>
      <c r="BA5068">
        <v>3</v>
      </c>
      <c r="BB5068" s="18">
        <v>0.66409726189011942</v>
      </c>
      <c r="BC5068" s="15">
        <v>-1.6628209358028954</v>
      </c>
      <c r="BD5068" s="15">
        <v>-1.8106285489163845</v>
      </c>
      <c r="BE5068" s="15">
        <v>-0.53097123153983905</v>
      </c>
      <c r="BF5068" s="15">
        <v>0.16148162220382783</v>
      </c>
      <c r="BG5068" s="15">
        <v>1.0047691159499847</v>
      </c>
      <c r="BH5068" s="18">
        <v>0.18248565799977826</v>
      </c>
      <c r="BI5068" s="15">
        <v>-0.29333024433637062</v>
      </c>
      <c r="BJ5068" s="15">
        <v>0.12131646314178846</v>
      </c>
      <c r="BK5068" s="15">
        <v>0.71340808967511837</v>
      </c>
      <c r="BL5068" s="15">
        <v>0.7496635184167969</v>
      </c>
      <c r="BM5068" s="15">
        <v>0.70052923131806899</v>
      </c>
      <c r="BN5068" s="1"/>
    </row>
    <row r="5069" spans="1:66" x14ac:dyDescent="0.25">
      <c r="A5069">
        <v>850696</v>
      </c>
      <c r="B5069" t="s">
        <v>17982</v>
      </c>
      <c r="C5069" t="s">
        <v>17983</v>
      </c>
      <c r="D5069" t="s">
        <v>17984</v>
      </c>
      <c r="E5069" t="s">
        <v>17985</v>
      </c>
      <c r="F5069" s="23">
        <v>0.11387708000000001</v>
      </c>
      <c r="G5069" s="23">
        <v>0.44977423999999999</v>
      </c>
      <c r="H5069" s="23">
        <v>0.81203829999999999</v>
      </c>
      <c r="I5069" s="11">
        <v>-2.6903383701475769E-2</v>
      </c>
      <c r="J5069" s="12">
        <v>0.19617050615659246</v>
      </c>
      <c r="K5069" s="12">
        <v>-0.13743870510495759</v>
      </c>
      <c r="L5069" s="12">
        <v>-6.2452117003687239E-2</v>
      </c>
      <c r="M5069" s="12">
        <v>0.29163795449726965</v>
      </c>
      <c r="N5069" s="12">
        <v>0.28036820619232106</v>
      </c>
      <c r="O5069" s="1">
        <v>-1.6928803003743484E-2</v>
      </c>
      <c r="P5069">
        <v>0.13908140052278303</v>
      </c>
      <c r="Q5069">
        <v>-0.10389299952045052</v>
      </c>
      <c r="R5069">
        <v>-4.4672142684610727E-2</v>
      </c>
      <c r="S5069">
        <v>0.21509396131423456</v>
      </c>
      <c r="T5069">
        <v>0.17999165754657137</v>
      </c>
      <c r="U5069" s="1">
        <v>-0.79922096287039002</v>
      </c>
      <c r="V5069">
        <v>-0.41465041363336774</v>
      </c>
      <c r="W5069">
        <v>-0.27254693849291223</v>
      </c>
      <c r="X5069">
        <v>-0.32559081888340785</v>
      </c>
      <c r="Y5069">
        <v>0.2262835436710296</v>
      </c>
      <c r="Z5069">
        <v>-0.2747250669454393</v>
      </c>
      <c r="AA5069">
        <v>-0.15883580700718716</v>
      </c>
      <c r="AB5069">
        <v>4.6183340246608362E-2</v>
      </c>
      <c r="AC5069">
        <v>-0.63812697283540165</v>
      </c>
      <c r="AD5069">
        <v>-0.4091447600680635</v>
      </c>
      <c r="AE5069" s="1">
        <v>-0.38862025395839311</v>
      </c>
      <c r="AF5069">
        <v>-0.33046038216005791</v>
      </c>
      <c r="AG5069">
        <v>0.21013515664955895</v>
      </c>
      <c r="AH5069">
        <v>0.49136714634708628</v>
      </c>
      <c r="AI5069">
        <v>0.66412485488107087</v>
      </c>
      <c r="AJ5069">
        <v>2.9382739671789442E-2</v>
      </c>
      <c r="AK5069">
        <v>-0.69992889046877094</v>
      </c>
      <c r="AL5069">
        <v>-0.33960984309504233</v>
      </c>
      <c r="AM5069">
        <v>-4.2589114947440075E-2</v>
      </c>
      <c r="AN5069">
        <v>0.16605579366693857</v>
      </c>
      <c r="AO5069" s="1">
        <v>-0.67038158973923245</v>
      </c>
      <c r="AP5069">
        <v>-0.42868512043138152</v>
      </c>
      <c r="AQ5069">
        <v>-1.3501570178594338E-2</v>
      </c>
      <c r="AR5069">
        <v>0.13474359941744773</v>
      </c>
      <c r="AS5069">
        <v>0.53764436380211345</v>
      </c>
      <c r="AT5069">
        <v>-0.12813303790453281</v>
      </c>
      <c r="AU5069">
        <v>-0.524134294601307</v>
      </c>
      <c r="AV5069">
        <v>-0.18855292694878126</v>
      </c>
      <c r="AW5069">
        <v>-0.36720569408672471</v>
      </c>
      <c r="AX5069">
        <v>-0.11405406044140842</v>
      </c>
      <c r="AY5069" s="1">
        <v>-1</v>
      </c>
      <c r="AZ5069">
        <v>-7</v>
      </c>
      <c r="BA5069">
        <v>-1</v>
      </c>
      <c r="BB5069" s="18">
        <v>0.77771151411063821</v>
      </c>
      <c r="BC5069" s="15">
        <v>-0.47354469967477231</v>
      </c>
      <c r="BD5069" s="15">
        <v>-0.33852194007334502</v>
      </c>
      <c r="BE5069" s="15">
        <v>-9.9653808133520608E-2</v>
      </c>
      <c r="BF5069" s="15">
        <v>-0.89694483359421506</v>
      </c>
      <c r="BG5069" s="15">
        <v>0.11018122303417126</v>
      </c>
      <c r="BH5069" s="18">
        <v>0.6861980320723936</v>
      </c>
      <c r="BI5069" s="15">
        <v>0.1937411068540921</v>
      </c>
      <c r="BJ5069" s="15">
        <v>-0.80602798357122019</v>
      </c>
      <c r="BK5069" s="15">
        <v>-0.31208845022479809</v>
      </c>
      <c r="BL5069" s="15">
        <v>9.5079255520359965E-2</v>
      </c>
      <c r="BM5069" s="15">
        <v>1.063870583680226</v>
      </c>
      <c r="BN5069" s="1"/>
    </row>
    <row r="5070" spans="1:66" x14ac:dyDescent="0.25">
      <c r="A5070">
        <v>855468</v>
      </c>
      <c r="B5070" t="s">
        <v>17994</v>
      </c>
      <c r="C5070" t="s">
        <v>17995</v>
      </c>
      <c r="D5070" t="s">
        <v>17996</v>
      </c>
      <c r="E5070" t="s">
        <v>17997</v>
      </c>
      <c r="F5070" s="23">
        <v>7.9907369999999995E-10</v>
      </c>
      <c r="G5070" s="23">
        <v>7.4779019999999998E-3</v>
      </c>
      <c r="H5070" s="23">
        <v>2.3239169E-3</v>
      </c>
      <c r="I5070" s="11">
        <v>-0.12267870864055325</v>
      </c>
      <c r="J5070" s="12">
        <v>0.14147580823483141</v>
      </c>
      <c r="K5070" s="12">
        <v>0.44885130445098348</v>
      </c>
      <c r="L5070" s="12">
        <v>0.19781505445322475</v>
      </c>
      <c r="M5070" s="12">
        <v>1.1659315147430001</v>
      </c>
      <c r="N5070" s="12">
        <v>-0.21207847774855162</v>
      </c>
      <c r="O5070" s="1">
        <v>-0.10469480396710198</v>
      </c>
      <c r="P5070">
        <v>9.1173037487559325E-2</v>
      </c>
      <c r="Q5070">
        <v>0.27152317768144157</v>
      </c>
      <c r="R5070">
        <v>0.11090915025896297</v>
      </c>
      <c r="S5070">
        <v>0.55041039832027239</v>
      </c>
      <c r="T5070">
        <v>-8.6509867283776243E-2</v>
      </c>
      <c r="U5070" s="1">
        <v>0.53268856491621186</v>
      </c>
      <c r="V5070">
        <v>0.59209258559876543</v>
      </c>
      <c r="W5070">
        <v>0.72008030506213627</v>
      </c>
      <c r="X5070">
        <v>0.75024460173748275</v>
      </c>
      <c r="Y5070">
        <v>0.90562198347972334</v>
      </c>
      <c r="Z5070">
        <v>-0.21625589755991184</v>
      </c>
      <c r="AA5070">
        <v>-0.21714464435050967</v>
      </c>
      <c r="AB5070">
        <v>1.7096409332087628E-2</v>
      </c>
      <c r="AC5070">
        <v>4.3370714014822502E-2</v>
      </c>
      <c r="AD5070">
        <v>0.89520328484890876</v>
      </c>
      <c r="AE5070" s="1">
        <v>0.71686289105918855</v>
      </c>
      <c r="AF5070">
        <v>0.78075289811495729</v>
      </c>
      <c r="AG5070">
        <v>0.78819416472492732</v>
      </c>
      <c r="AH5070">
        <v>0.86171913489182261</v>
      </c>
      <c r="AI5070">
        <v>0.46491218256945266</v>
      </c>
      <c r="AJ5070">
        <v>-0.27072008806907089</v>
      </c>
      <c r="AK5070">
        <v>-6.9890459947903147E-2</v>
      </c>
      <c r="AL5070">
        <v>-3.2524628767050555E-2</v>
      </c>
      <c r="AM5070">
        <v>0.6250858852737603</v>
      </c>
      <c r="AN5070">
        <v>0.94200943902092493</v>
      </c>
      <c r="AO5070" s="1">
        <v>0.6744168853463437</v>
      </c>
      <c r="AP5070">
        <v>0.74042215431160185</v>
      </c>
      <c r="AQ5070">
        <v>0.80797452709881601</v>
      </c>
      <c r="AR5070">
        <v>0.86504596805746048</v>
      </c>
      <c r="AS5070">
        <v>0.714362571539361</v>
      </c>
      <c r="AT5070">
        <v>-0.26215128972298524</v>
      </c>
      <c r="AU5070">
        <v>-0.14744340493939015</v>
      </c>
      <c r="AV5070">
        <v>-1.0194635914015295E-2</v>
      </c>
      <c r="AW5070">
        <v>0.37984364438337365</v>
      </c>
      <c r="AX5070">
        <v>0.98275854621314396</v>
      </c>
      <c r="AY5070" s="1">
        <v>5</v>
      </c>
      <c r="AZ5070">
        <v>10</v>
      </c>
      <c r="BA5070">
        <v>10</v>
      </c>
      <c r="BB5070" s="18">
        <v>-1.1918923432864852</v>
      </c>
      <c r="BC5070" s="15">
        <v>-0.5982422390552341</v>
      </c>
      <c r="BD5070" s="15">
        <v>-0.59990959100496011</v>
      </c>
      <c r="BE5070" s="15">
        <v>-0.16045677756539589</v>
      </c>
      <c r="BF5070" s="15">
        <v>-0.11116432036170713</v>
      </c>
      <c r="BG5070" s="15">
        <v>1.5064801544263542</v>
      </c>
      <c r="BH5070" s="18">
        <v>-1.3669249805381547</v>
      </c>
      <c r="BI5070" s="15">
        <v>-0.39639071895805994</v>
      </c>
      <c r="BJ5070" s="15">
        <v>4.0491896934546558E-2</v>
      </c>
      <c r="BK5070" s="15">
        <v>0.12177712473690731</v>
      </c>
      <c r="BL5070" s="15">
        <v>1.5523359735502587</v>
      </c>
      <c r="BM5070" s="15">
        <v>1.2038958211219375</v>
      </c>
      <c r="BN5070" s="1"/>
    </row>
    <row r="5071" spans="1:66" x14ac:dyDescent="0.25">
      <c r="A5071">
        <v>855981</v>
      </c>
      <c r="B5071" t="s">
        <v>18010</v>
      </c>
      <c r="C5071" t="s">
        <v>18011</v>
      </c>
      <c r="D5071" t="s">
        <v>18012</v>
      </c>
      <c r="E5071" t="s">
        <v>18013</v>
      </c>
      <c r="F5071" s="23">
        <v>0.22408141000000001</v>
      </c>
      <c r="G5071" s="23">
        <v>1.0526255999999999E-2</v>
      </c>
      <c r="H5071" s="23">
        <v>0.90867949999999997</v>
      </c>
      <c r="I5071" s="11">
        <v>0.22313412857884171</v>
      </c>
      <c r="J5071" s="12">
        <v>0.31703288702730198</v>
      </c>
      <c r="K5071" s="12">
        <v>0.357421197027534</v>
      </c>
      <c r="L5071" s="12">
        <v>0.11665126102436235</v>
      </c>
      <c r="M5071" s="12">
        <v>0.46235136245415426</v>
      </c>
      <c r="N5071" s="12">
        <v>0.15993193010462903</v>
      </c>
      <c r="O5071" s="1">
        <v>0.1154499858588221</v>
      </c>
      <c r="P5071">
        <v>0.17186349956485175</v>
      </c>
      <c r="Q5071">
        <v>0.20710667307093514</v>
      </c>
      <c r="R5071">
        <v>6.5911700766353082E-2</v>
      </c>
      <c r="S5071">
        <v>0.28149153683945816</v>
      </c>
      <c r="T5071">
        <v>9.0815713322830505E-2</v>
      </c>
      <c r="U5071" s="1">
        <v>-0.65661816198123246</v>
      </c>
      <c r="V5071">
        <v>-0.67236106468775902</v>
      </c>
      <c r="W5071">
        <v>-0.39691800722079562</v>
      </c>
      <c r="X5071">
        <v>-0.55191576205776649</v>
      </c>
      <c r="Y5071">
        <v>7.4649087297963435E-2</v>
      </c>
      <c r="Z5071">
        <v>0.19385878779041801</v>
      </c>
      <c r="AA5071">
        <v>-0.31795556238797973</v>
      </c>
      <c r="AB5071">
        <v>0.16560296647636177</v>
      </c>
      <c r="AC5071">
        <v>-0.77277344115799618</v>
      </c>
      <c r="AD5071">
        <v>-0.58113426661559742</v>
      </c>
      <c r="AE5071" s="1">
        <v>-0.76214388271753963</v>
      </c>
      <c r="AF5071">
        <v>-0.96259302829596149</v>
      </c>
      <c r="AG5071">
        <v>-0.80920951437550215</v>
      </c>
      <c r="AH5071">
        <v>-0.5663592402945099</v>
      </c>
      <c r="AI5071">
        <v>-0.33247688489980909</v>
      </c>
      <c r="AJ5071">
        <v>0.4554506889681193</v>
      </c>
      <c r="AK5071">
        <v>-0.13192608237572956</v>
      </c>
      <c r="AL5071">
        <v>-0.36927442002462396</v>
      </c>
      <c r="AM5071">
        <v>-0.38391718438549643</v>
      </c>
      <c r="AN5071">
        <v>-0.89780904272392825</v>
      </c>
      <c r="AO5071" s="1">
        <v>-0.7562561217424365</v>
      </c>
      <c r="AP5071">
        <v>-0.85456605229248839</v>
      </c>
      <c r="AQ5071">
        <v>-0.61052849611402327</v>
      </c>
      <c r="AR5071">
        <v>-0.60298495869219537</v>
      </c>
      <c r="AS5071">
        <v>-9.8484848073311079E-2</v>
      </c>
      <c r="AT5071">
        <v>0.32469393277869102</v>
      </c>
      <c r="AU5071">
        <v>-0.26184012281412422</v>
      </c>
      <c r="AV5071">
        <v>-5.6387585991050392E-2</v>
      </c>
      <c r="AW5071">
        <v>-0.66423749764264195</v>
      </c>
      <c r="AX5071">
        <v>-0.76758651376597242</v>
      </c>
      <c r="AY5071" s="1">
        <v>-9</v>
      </c>
      <c r="AZ5071">
        <v>-2</v>
      </c>
      <c r="BA5071">
        <v>-2</v>
      </c>
      <c r="BB5071" s="18">
        <v>0.34961264294686495</v>
      </c>
      <c r="BC5071" s="15">
        <v>-0.2075028884858737</v>
      </c>
      <c r="BD5071" s="15">
        <v>-0.82367565471699977</v>
      </c>
      <c r="BE5071" s="15">
        <v>-0.24152004250890194</v>
      </c>
      <c r="BF5071" s="15">
        <v>-1.3712304280355108</v>
      </c>
      <c r="BG5071" s="15">
        <v>-0.35101932347527276</v>
      </c>
      <c r="BH5071" s="18">
        <v>1.07097709582916</v>
      </c>
      <c r="BI5071" s="15">
        <v>0.81742438979615617</v>
      </c>
      <c r="BJ5071" s="15">
        <v>0.3318219282141624</v>
      </c>
      <c r="BK5071" s="15">
        <v>0.13559874977453215</v>
      </c>
      <c r="BL5071" s="15">
        <v>0.12349312564210968</v>
      </c>
      <c r="BM5071" s="15">
        <v>0.1660204050195602</v>
      </c>
      <c r="BN5071" s="1"/>
    </row>
    <row r="5072" spans="1:66" x14ac:dyDescent="0.25">
      <c r="A5072">
        <v>856169</v>
      </c>
      <c r="B5072" t="s">
        <v>18018</v>
      </c>
      <c r="C5072" t="s">
        <v>18019</v>
      </c>
      <c r="D5072" t="s">
        <v>18020</v>
      </c>
      <c r="E5072" t="s">
        <v>18021</v>
      </c>
      <c r="F5072" s="23">
        <v>0.81113480000000004</v>
      </c>
      <c r="G5072" s="23">
        <v>1.6638821000000002E-2</v>
      </c>
      <c r="H5072" s="23">
        <v>4.1426350000000004E-3</v>
      </c>
      <c r="I5072" s="11">
        <v>-0.97879868711108309</v>
      </c>
      <c r="J5072" s="12">
        <v>-0.31469598022675105</v>
      </c>
      <c r="K5072" s="12">
        <v>0.51397440054775534</v>
      </c>
      <c r="L5072" s="12">
        <v>-0.22235760427890591</v>
      </c>
      <c r="M5072" s="12">
        <v>-0.20290313978930949</v>
      </c>
      <c r="N5072" s="12">
        <v>-0.24279128402785333</v>
      </c>
      <c r="O5072" s="1">
        <v>-0.27602190454228304</v>
      </c>
      <c r="P5072">
        <v>-9.0253459421219359E-2</v>
      </c>
      <c r="Q5072">
        <v>0.14705110232306845</v>
      </c>
      <c r="R5072">
        <v>-6.3200316013672389E-2</v>
      </c>
      <c r="S5072">
        <v>-5.6949959269059623E-2</v>
      </c>
      <c r="T5072">
        <v>-6.6803632654280035E-2</v>
      </c>
      <c r="U5072" s="1">
        <v>-0.70071200956496038</v>
      </c>
      <c r="V5072">
        <v>-0.49223039189729456</v>
      </c>
      <c r="W5072">
        <v>0.13147719828173485</v>
      </c>
      <c r="X5072">
        <v>0.20340668699587863</v>
      </c>
      <c r="Y5072">
        <v>0.24005573062557239</v>
      </c>
      <c r="Z5072">
        <v>-7.8084340783863851E-2</v>
      </c>
      <c r="AA5072">
        <v>-0.79902284049060279</v>
      </c>
      <c r="AB5072">
        <v>-8.0896197176864942E-2</v>
      </c>
      <c r="AC5072">
        <v>1.723563826079914E-2</v>
      </c>
      <c r="AD5072">
        <v>-0.14175377568550254</v>
      </c>
      <c r="AE5072" s="1">
        <v>0.75988273898658487</v>
      </c>
      <c r="AF5072">
        <v>0.80146958262759449</v>
      </c>
      <c r="AG5072">
        <v>0.24888690337399774</v>
      </c>
      <c r="AH5072">
        <v>0.30856962002784744</v>
      </c>
      <c r="AI5072">
        <v>0.28607765602410068</v>
      </c>
      <c r="AJ5072">
        <v>-0.25390500359250184</v>
      </c>
      <c r="AK5072">
        <v>0.67987092178687836</v>
      </c>
      <c r="AL5072">
        <v>-5.639630561607447E-2</v>
      </c>
      <c r="AM5072">
        <v>0.10423547038418214</v>
      </c>
      <c r="AN5072">
        <v>0.60751382412617028</v>
      </c>
      <c r="AO5072" s="1">
        <v>-0.12217478492662372</v>
      </c>
      <c r="AP5072">
        <v>0.29947394808287703</v>
      </c>
      <c r="AQ5072">
        <v>0.58641441523842974</v>
      </c>
      <c r="AR5072">
        <v>0.79714612542519347</v>
      </c>
      <c r="AS5072">
        <v>0.82836910062853475</v>
      </c>
      <c r="AT5072">
        <v>-0.50098269525658645</v>
      </c>
      <c r="AU5072">
        <v>-0.40794958694538769</v>
      </c>
      <c r="AV5072">
        <v>-0.2215614564533975</v>
      </c>
      <c r="AW5072">
        <v>0.17994985310021322</v>
      </c>
      <c r="AX5072">
        <v>0.62848469261645801</v>
      </c>
      <c r="AY5072" s="1">
        <v>-7</v>
      </c>
      <c r="AZ5072">
        <v>2</v>
      </c>
      <c r="BA5072">
        <v>5</v>
      </c>
      <c r="BB5072" s="18">
        <v>1.4461368562926082</v>
      </c>
      <c r="BC5072" s="15">
        <v>0.21984072039061942</v>
      </c>
      <c r="BD5072" s="15">
        <v>-0.91535219110334276</v>
      </c>
      <c r="BE5072" s="15">
        <v>0.21541315902890568</v>
      </c>
      <c r="BF5072" s="15">
        <v>0.36993197585730547</v>
      </c>
      <c r="BG5072" s="15">
        <v>0.72078546681917255</v>
      </c>
      <c r="BH5072" s="18">
        <v>-1.335278714003324</v>
      </c>
      <c r="BI5072" s="15">
        <v>-0.67441906033678534</v>
      </c>
      <c r="BJ5072" s="15">
        <v>0.54518961309178338</v>
      </c>
      <c r="BK5072" s="15">
        <v>-0.41645211710919194</v>
      </c>
      <c r="BL5072" s="15">
        <v>-0.20665027716718085</v>
      </c>
      <c r="BM5072" s="15">
        <v>3.0854568239439811E-2</v>
      </c>
      <c r="BN5072" s="1"/>
    </row>
    <row r="5073" spans="1:66" x14ac:dyDescent="0.25">
      <c r="A5073">
        <v>855384</v>
      </c>
      <c r="B5073" t="s">
        <v>18098</v>
      </c>
      <c r="C5073" t="s">
        <v>18099</v>
      </c>
      <c r="D5073" t="s">
        <v>18100</v>
      </c>
      <c r="E5073" t="s">
        <v>18097</v>
      </c>
      <c r="F5073" s="23">
        <v>8.5550585999999995E-5</v>
      </c>
      <c r="G5073" s="23">
        <v>6.5393659999999999E-7</v>
      </c>
      <c r="H5073" s="23">
        <v>2.2232186000000001E-3</v>
      </c>
      <c r="I5073" s="11">
        <v>0.38584705108664447</v>
      </c>
      <c r="J5073" s="12">
        <v>0.46977584492931351</v>
      </c>
      <c r="K5073" s="12">
        <v>0.19367423368408698</v>
      </c>
      <c r="L5073" s="12">
        <v>0.53249478195283784</v>
      </c>
      <c r="M5073" s="12">
        <v>0.74846448297542079</v>
      </c>
      <c r="N5073" s="12">
        <v>1.5379890010183888</v>
      </c>
      <c r="O5073" s="1">
        <v>0.806009165701569</v>
      </c>
      <c r="P5073">
        <v>0.52249684541518937</v>
      </c>
      <c r="Q5073">
        <v>0.24813099408399555</v>
      </c>
      <c r="R5073">
        <v>0.64386049082131813</v>
      </c>
      <c r="S5073">
        <v>0.85055932800623968</v>
      </c>
      <c r="T5073">
        <v>1.2392090241065621</v>
      </c>
      <c r="U5073" s="1">
        <v>0.93948480355609354</v>
      </c>
      <c r="V5073">
        <v>0.50126558306085822</v>
      </c>
      <c r="W5073">
        <v>0.31836999865128895</v>
      </c>
      <c r="X5073">
        <v>0.32390023566071208</v>
      </c>
      <c r="Y5073">
        <v>0.42511782786194091</v>
      </c>
      <c r="Z5073">
        <v>0.30542842150624183</v>
      </c>
      <c r="AA5073">
        <v>0.20691820666137256</v>
      </c>
      <c r="AB5073">
        <v>1.7433183647221788E-2</v>
      </c>
      <c r="AC5073">
        <v>-1.5412836120683686E-2</v>
      </c>
      <c r="AD5073">
        <v>0.61875730360956904</v>
      </c>
      <c r="AE5073" s="1">
        <v>0.5582018315452848</v>
      </c>
      <c r="AF5073">
        <v>0.46545908427933336</v>
      </c>
      <c r="AG5073">
        <v>0.65710799551846433</v>
      </c>
      <c r="AH5073">
        <v>0.76448839916086764</v>
      </c>
      <c r="AI5073">
        <v>0.88777826511915814</v>
      </c>
      <c r="AJ5073">
        <v>-3.0562514030301972E-2</v>
      </c>
      <c r="AK5073">
        <v>-0.29283854234716133</v>
      </c>
      <c r="AL5073">
        <v>-8.5406946526971395E-2</v>
      </c>
      <c r="AM5073">
        <v>7.9231569330561094E-2</v>
      </c>
      <c r="AN5073">
        <v>0.84741800749456453</v>
      </c>
      <c r="AO5073" s="1">
        <v>0.7051784879289944</v>
      </c>
      <c r="AP5073">
        <v>0.50693143757096737</v>
      </c>
      <c r="AQ5073">
        <v>0.60377335900345874</v>
      </c>
      <c r="AR5073">
        <v>0.68907507709379967</v>
      </c>
      <c r="AS5073">
        <v>0.81428054798996197</v>
      </c>
      <c r="AT5073">
        <v>6.395530382190967E-2</v>
      </c>
      <c r="AU5073">
        <v>-0.16882378013398627</v>
      </c>
      <c r="AV5073">
        <v>-6.1571724747939489E-2</v>
      </c>
      <c r="AW5073">
        <v>5.7338140999048527E-2</v>
      </c>
      <c r="AX5073">
        <v>0.83846904645470355</v>
      </c>
      <c r="AY5073" s="1">
        <v>1</v>
      </c>
      <c r="AZ5073">
        <v>5</v>
      </c>
      <c r="BA5073">
        <v>10</v>
      </c>
      <c r="BB5073" s="18">
        <v>-1.2845316155017081</v>
      </c>
      <c r="BC5073" s="15">
        <v>-0.31833366235726718</v>
      </c>
      <c r="BD5073" s="15">
        <v>-0.39478908594083917</v>
      </c>
      <c r="BE5073" s="15">
        <v>-0.54185157809054918</v>
      </c>
      <c r="BF5073" s="15">
        <v>-0.56734392280164581</v>
      </c>
      <c r="BG5073" s="15">
        <v>-0.22544071439444099</v>
      </c>
      <c r="BH5073" s="18">
        <v>-0.61975760982394179</v>
      </c>
      <c r="BI5073" s="15">
        <v>0.49104085359358574</v>
      </c>
      <c r="BJ5073" s="15">
        <v>-6.1108691701333644E-2</v>
      </c>
      <c r="BK5073" s="15">
        <v>0.37558108908773719</v>
      </c>
      <c r="BL5073" s="15">
        <v>0.72218189073989247</v>
      </c>
      <c r="BM5073" s="15">
        <v>2.424353047190511</v>
      </c>
      <c r="BN5073" s="1"/>
    </row>
    <row r="5074" spans="1:66" x14ac:dyDescent="0.25">
      <c r="A5074">
        <v>853047</v>
      </c>
      <c r="B5074" t="s">
        <v>18124</v>
      </c>
      <c r="C5074" t="s">
        <v>18125</v>
      </c>
      <c r="D5074" t="s">
        <v>18126</v>
      </c>
      <c r="E5074" t="s">
        <v>18127</v>
      </c>
      <c r="F5074" s="23">
        <v>7.0834200000000004E-6</v>
      </c>
      <c r="G5074" s="23">
        <v>1.3528493E-3</v>
      </c>
      <c r="H5074" s="23">
        <v>8.2324340000000007E-6</v>
      </c>
      <c r="I5074" s="11">
        <v>0.11293903995749667</v>
      </c>
      <c r="J5074" s="12">
        <v>-0.52643699711861913</v>
      </c>
      <c r="K5074" s="12">
        <v>-6.2222490729067284E-2</v>
      </c>
      <c r="L5074" s="12">
        <v>0.25900322431702394</v>
      </c>
      <c r="M5074" s="12">
        <v>1.1177642642946015</v>
      </c>
      <c r="N5074" s="12">
        <v>1.5191448594234289</v>
      </c>
      <c r="O5074" s="1">
        <v>0.14953821787621854</v>
      </c>
      <c r="P5074">
        <v>-0.48679964631779854</v>
      </c>
      <c r="Q5074">
        <v>-5.2511411535804367E-2</v>
      </c>
      <c r="R5074">
        <v>0.22935371832063875</v>
      </c>
      <c r="S5074">
        <v>0.7941793840539616</v>
      </c>
      <c r="T5074">
        <v>0.97931271270754727</v>
      </c>
      <c r="U5074" s="1">
        <v>0.87967557832411525</v>
      </c>
      <c r="V5074">
        <v>0.27174791935169074</v>
      </c>
      <c r="W5074">
        <v>-1.5493216065046294E-2</v>
      </c>
      <c r="X5074">
        <v>2.6192482905353E-2</v>
      </c>
      <c r="Y5074">
        <v>5.2673118340211954E-2</v>
      </c>
      <c r="Z5074">
        <v>0.53593862849887919</v>
      </c>
      <c r="AA5074">
        <v>0.36452328041215715</v>
      </c>
      <c r="AB5074">
        <v>-5.3917492009297199E-2</v>
      </c>
      <c r="AC5074">
        <v>-1.9541956917835973E-2</v>
      </c>
      <c r="AD5074">
        <v>0.28115858047761805</v>
      </c>
      <c r="AE5074" s="1">
        <v>0.50648048562024361</v>
      </c>
      <c r="AF5074">
        <v>0.71735710187096258</v>
      </c>
      <c r="AG5074">
        <v>0.79986596150228007</v>
      </c>
      <c r="AH5074">
        <v>0.93706898043778375</v>
      </c>
      <c r="AI5074">
        <v>0.73445523906404198</v>
      </c>
      <c r="AJ5074">
        <v>-0.40091244942362714</v>
      </c>
      <c r="AK5074">
        <v>-0.16573986264052595</v>
      </c>
      <c r="AL5074">
        <v>-0.11217612346566845</v>
      </c>
      <c r="AM5074">
        <v>0.45085368208602344</v>
      </c>
      <c r="AN5074">
        <v>0.96163613476440013</v>
      </c>
      <c r="AO5074" s="1">
        <v>0.73722868282795728</v>
      </c>
      <c r="AP5074">
        <v>0.72788589814413407</v>
      </c>
      <c r="AQ5074">
        <v>0.70819808756304214</v>
      </c>
      <c r="AR5074">
        <v>0.84407419556884666</v>
      </c>
      <c r="AS5074">
        <v>0.67200417125759948</v>
      </c>
      <c r="AT5074">
        <v>-0.18348224311315908</v>
      </c>
      <c r="AU5074">
        <v>-2.9436513254669998E-2</v>
      </c>
      <c r="AV5074">
        <v>-0.11753134967299721</v>
      </c>
      <c r="AW5074">
        <v>0.39567461761118422</v>
      </c>
      <c r="AX5074">
        <v>0.9487611983969948</v>
      </c>
      <c r="AY5074" s="1">
        <v>1</v>
      </c>
      <c r="AZ5074">
        <v>10</v>
      </c>
      <c r="BA5074">
        <v>10</v>
      </c>
      <c r="BB5074" s="18">
        <v>-1.1364049416719382</v>
      </c>
      <c r="BC5074" s="15">
        <v>0.16645140277702722</v>
      </c>
      <c r="BD5074" s="15">
        <v>8.689794625380368E-3</v>
      </c>
      <c r="BE5074" s="15">
        <v>-0.37642093151583023</v>
      </c>
      <c r="BF5074" s="15">
        <v>-0.34478350956013326</v>
      </c>
      <c r="BG5074" s="15">
        <v>-0.27832057883272859</v>
      </c>
      <c r="BH5074" s="18">
        <v>-0.95340325443178175</v>
      </c>
      <c r="BI5074" s="15">
        <v>-0.68656504516342443</v>
      </c>
      <c r="BJ5074" s="15">
        <v>-9.2132921700078252E-2</v>
      </c>
      <c r="BK5074" s="15">
        <v>4.3257038728061893E-2</v>
      </c>
      <c r="BL5074" s="15">
        <v>1.4663948604671406</v>
      </c>
      <c r="BM5074" s="15">
        <v>2.183238086278307</v>
      </c>
      <c r="BN5074" s="1"/>
    </row>
    <row r="5075" spans="1:66" x14ac:dyDescent="0.25">
      <c r="A5075">
        <v>854732</v>
      </c>
      <c r="B5075" t="s">
        <v>18183</v>
      </c>
      <c r="C5075" t="s">
        <v>18184</v>
      </c>
      <c r="D5075" t="s">
        <v>18185</v>
      </c>
      <c r="E5075" t="s">
        <v>18186</v>
      </c>
      <c r="F5075" s="23">
        <v>0.16808991000000001</v>
      </c>
      <c r="G5075" s="23">
        <v>4.3723030000000003E-2</v>
      </c>
      <c r="H5075" s="23">
        <v>0.48806630000000001</v>
      </c>
      <c r="I5075" s="11">
        <v>-0.1547892102588595</v>
      </c>
      <c r="J5075" s="12">
        <v>0.15713165405170321</v>
      </c>
      <c r="K5075" s="12">
        <v>0.47590067027157129</v>
      </c>
      <c r="L5075" s="12">
        <v>0.15147220496264896</v>
      </c>
      <c r="M5075" s="12">
        <v>0.17850208343045043</v>
      </c>
      <c r="N5075" s="12">
        <v>0.40782121242655828</v>
      </c>
      <c r="O5075" s="1">
        <v>-7.6916182610079237E-2</v>
      </c>
      <c r="P5075">
        <v>8.6628114032624493E-2</v>
      </c>
      <c r="Q5075">
        <v>0.2527987374939748</v>
      </c>
      <c r="R5075">
        <v>7.7405394000916047E-2</v>
      </c>
      <c r="S5075">
        <v>9.2655105932915566E-2</v>
      </c>
      <c r="T5075">
        <v>0.19245009345574426</v>
      </c>
      <c r="U5075" s="1">
        <v>-0.68846459495840062</v>
      </c>
      <c r="V5075">
        <v>-0.17778761583684499</v>
      </c>
      <c r="W5075">
        <v>0.28305613626651827</v>
      </c>
      <c r="X5075">
        <v>0.23632930602501015</v>
      </c>
      <c r="Y5075">
        <v>0.36660987710063209</v>
      </c>
      <c r="Z5075">
        <v>-0.46357907263221954</v>
      </c>
      <c r="AA5075">
        <v>-0.6046451796104082</v>
      </c>
      <c r="AB5075">
        <v>8.0824103329832656E-2</v>
      </c>
      <c r="AC5075">
        <v>-6.7674323146237739E-2</v>
      </c>
      <c r="AD5075">
        <v>2.8794935389701855E-2</v>
      </c>
      <c r="AE5075" s="1">
        <v>0.23850468092577126</v>
      </c>
      <c r="AF5075">
        <v>0.64121511415134602</v>
      </c>
      <c r="AG5075">
        <v>0.5261456646131224</v>
      </c>
      <c r="AH5075">
        <v>0.59889949478684179</v>
      </c>
      <c r="AI5075">
        <v>0.8860232481006094</v>
      </c>
      <c r="AJ5075">
        <v>-0.57257541141147605</v>
      </c>
      <c r="AK5075">
        <v>0.10518160905219917</v>
      </c>
      <c r="AL5075">
        <v>-5.165611393517492E-2</v>
      </c>
      <c r="AM5075">
        <v>-0.12846865088038625</v>
      </c>
      <c r="AN5075">
        <v>0.74173594243305907</v>
      </c>
      <c r="AO5075" s="1">
        <v>-0.27365188956605607</v>
      </c>
      <c r="AP5075">
        <v>0.29097774640215823</v>
      </c>
      <c r="AQ5075">
        <v>0.50196974735569178</v>
      </c>
      <c r="AR5075">
        <v>0.51869009842727043</v>
      </c>
      <c r="AS5075">
        <v>0.77777927215139475</v>
      </c>
      <c r="AT5075">
        <v>-0.64171286038753006</v>
      </c>
      <c r="AU5075">
        <v>-0.30540211581995919</v>
      </c>
      <c r="AV5075">
        <v>1.7366242318595213E-2</v>
      </c>
      <c r="AW5075">
        <v>-0.12168242782855679</v>
      </c>
      <c r="AX5075">
        <v>0.48046086544617378</v>
      </c>
      <c r="AY5075" s="1">
        <v>-1</v>
      </c>
      <c r="AZ5075">
        <v>5</v>
      </c>
      <c r="BA5075">
        <v>5</v>
      </c>
      <c r="BB5075" s="18">
        <v>0.5234920980827158</v>
      </c>
      <c r="BC5075" s="15">
        <v>-0.89705664311168476</v>
      </c>
      <c r="BD5075" s="15">
        <v>-1.0710008140927691</v>
      </c>
      <c r="BE5075" s="15">
        <v>-0.22577024306357699</v>
      </c>
      <c r="BF5075" s="15">
        <v>-0.40887897299662551</v>
      </c>
      <c r="BG5075" s="15">
        <v>0.1266231883680875</v>
      </c>
      <c r="BH5075" s="18">
        <v>2.64024908551036E-2</v>
      </c>
      <c r="BI5075" s="15">
        <v>-0.39244451888827886</v>
      </c>
      <c r="BJ5075" s="15">
        <v>0.45730517615704286</v>
      </c>
      <c r="BK5075" s="15">
        <v>0.26066714326887336</v>
      </c>
      <c r="BL5075" s="15">
        <v>0.16436208426675902</v>
      </c>
      <c r="BM5075" s="15">
        <v>1.4362990111543417</v>
      </c>
      <c r="BN5075" s="1"/>
    </row>
    <row r="5076" spans="1:66" x14ac:dyDescent="0.25">
      <c r="A5076">
        <v>856395</v>
      </c>
      <c r="B5076" t="s">
        <v>18227</v>
      </c>
      <c r="C5076" t="s">
        <v>18228</v>
      </c>
      <c r="D5076" t="s">
        <v>18229</v>
      </c>
      <c r="E5076" t="s">
        <v>18230</v>
      </c>
      <c r="F5076" s="23">
        <v>5.6858174999999999E-3</v>
      </c>
      <c r="G5076" s="23">
        <v>4.9472460000000002E-8</v>
      </c>
      <c r="H5076" s="23">
        <v>2.9070267999999999E-4</v>
      </c>
      <c r="I5076" s="11">
        <v>-1.35406173869254</v>
      </c>
      <c r="J5076" s="12">
        <v>-0.78231460286144672</v>
      </c>
      <c r="K5076" s="12">
        <v>6.1407398739646873E-2</v>
      </c>
      <c r="L5076" s="12">
        <v>-0.47668512401641827</v>
      </c>
      <c r="M5076" s="12">
        <v>-0.32175302795594235</v>
      </c>
      <c r="N5076" s="12">
        <v>-1.5851416051829932</v>
      </c>
      <c r="O5076" s="1">
        <v>-0.28301501541337926</v>
      </c>
      <c r="P5076">
        <v>-0.16781075719462071</v>
      </c>
      <c r="Q5076">
        <v>1.2804597930898703E-2</v>
      </c>
      <c r="R5076">
        <v>-9.3453280427690938E-2</v>
      </c>
      <c r="S5076">
        <v>-6.9261530389293058E-2</v>
      </c>
      <c r="T5076">
        <v>-0.32438011085905111</v>
      </c>
      <c r="U5076" s="1">
        <v>-0.32023135975439032</v>
      </c>
      <c r="V5076">
        <v>-6.9491186209251127E-2</v>
      </c>
      <c r="W5076">
        <v>0.31160067308452677</v>
      </c>
      <c r="X5076">
        <v>7.8997131920866492E-2</v>
      </c>
      <c r="Y5076">
        <v>0.63360674733584388</v>
      </c>
      <c r="Z5076">
        <v>-0.23233118946314399</v>
      </c>
      <c r="AA5076">
        <v>-0.50595634240226095</v>
      </c>
      <c r="AB5076">
        <v>0.31813182591472244</v>
      </c>
      <c r="AC5076">
        <v>-0.53368240113955201</v>
      </c>
      <c r="AD5076">
        <v>0.16223534210593726</v>
      </c>
      <c r="AE5076" s="1">
        <v>0.44236367898786511</v>
      </c>
      <c r="AF5076">
        <v>0.60055381824975529</v>
      </c>
      <c r="AG5076">
        <v>0.20381704868048661</v>
      </c>
      <c r="AH5076">
        <v>-0.34971566010962402</v>
      </c>
      <c r="AI5076">
        <v>-0.39005019924089862</v>
      </c>
      <c r="AJ5076">
        <v>-0.31728349028414382</v>
      </c>
      <c r="AK5076">
        <v>0.48619790377823779</v>
      </c>
      <c r="AL5076">
        <v>0.71580847324405195</v>
      </c>
      <c r="AM5076">
        <v>-5.2309008509382179E-2</v>
      </c>
      <c r="AN5076">
        <v>0.14032516854446908</v>
      </c>
      <c r="AO5076" s="1">
        <v>5.8312681229926777E-2</v>
      </c>
      <c r="AP5076">
        <v>0.39699666457467514</v>
      </c>
      <c r="AQ5076">
        <v>0.42639822784274628</v>
      </c>
      <c r="AR5076">
        <v>-0.19765177484981358</v>
      </c>
      <c r="AS5076">
        <v>0.25422367208854446</v>
      </c>
      <c r="AT5076">
        <v>-0.44385279218841495</v>
      </c>
      <c r="AU5076">
        <v>-6.9907780346752754E-2</v>
      </c>
      <c r="AV5076">
        <v>0.82208517060517283</v>
      </c>
      <c r="AW5076">
        <v>-0.50423558892862297</v>
      </c>
      <c r="AX5076">
        <v>0.24806205927227651</v>
      </c>
      <c r="AY5076" s="1">
        <v>5</v>
      </c>
      <c r="AZ5076">
        <v>8</v>
      </c>
      <c r="BA5076">
        <v>8</v>
      </c>
      <c r="BB5076" s="18">
        <v>1.123019170090588</v>
      </c>
      <c r="BC5076" s="15">
        <v>0.29614710772271768</v>
      </c>
      <c r="BD5076" s="15">
        <v>-0.1133142190481282</v>
      </c>
      <c r="BE5076" s="15">
        <v>1.1198773612972179</v>
      </c>
      <c r="BF5076" s="15">
        <v>-0.15480436962366306</v>
      </c>
      <c r="BG5076" s="15">
        <v>1.5919640042849046</v>
      </c>
      <c r="BH5076" s="18">
        <v>-1.2233005055702428</v>
      </c>
      <c r="BI5076" s="15">
        <v>-1.0594484997737252</v>
      </c>
      <c r="BJ5076" s="15">
        <v>-6.907410719648917E-3</v>
      </c>
      <c r="BK5076" s="15">
        <v>0.29387685215166964</v>
      </c>
      <c r="BL5076" s="15">
        <v>-0.71233837167398872</v>
      </c>
      <c r="BM5076" s="15">
        <v>-1.1547711191376739</v>
      </c>
      <c r="BN5076" s="1"/>
    </row>
    <row r="5077" spans="1:66" x14ac:dyDescent="0.25">
      <c r="A5077">
        <v>852359</v>
      </c>
      <c r="B5077" t="s">
        <v>18283</v>
      </c>
      <c r="C5077" t="s">
        <v>18284</v>
      </c>
      <c r="D5077" t="s">
        <v>18285</v>
      </c>
      <c r="E5077" t="s">
        <v>18286</v>
      </c>
      <c r="F5077" s="23">
        <v>4.8281270000000001E-6</v>
      </c>
      <c r="G5077" s="23">
        <v>6.6330385999999995E-11</v>
      </c>
      <c r="H5077" s="23">
        <v>3.3197970000000001E-7</v>
      </c>
      <c r="I5077" s="11">
        <v>0.39020665407824268</v>
      </c>
      <c r="J5077" s="12">
        <v>-0.65375480791126761</v>
      </c>
      <c r="K5077" s="12">
        <v>-0.91734207726483752</v>
      </c>
      <c r="L5077" s="12">
        <v>-1.0437023216658985</v>
      </c>
      <c r="M5077" s="12">
        <v>-2.4878253377123913</v>
      </c>
      <c r="N5077" s="12">
        <v>-1.574803080747758</v>
      </c>
      <c r="O5077" s="1">
        <v>0.3284602433599223</v>
      </c>
      <c r="P5077">
        <v>-0.58199976725346325</v>
      </c>
      <c r="Q5077">
        <v>-1.0052458392182846</v>
      </c>
      <c r="R5077">
        <v>-0.7135667592080428</v>
      </c>
      <c r="S5077">
        <v>-1.7823209639319932</v>
      </c>
      <c r="T5077">
        <v>-0.97349190003538844</v>
      </c>
      <c r="U5077" s="1">
        <v>0.56580750492285714</v>
      </c>
      <c r="V5077">
        <v>0.68062072165007492</v>
      </c>
      <c r="W5077">
        <v>0.92599832496931034</v>
      </c>
      <c r="X5077">
        <v>0.87480146953023952</v>
      </c>
      <c r="Y5077">
        <v>0.46214048879152259</v>
      </c>
      <c r="Z5077">
        <v>-0.29511717632582779</v>
      </c>
      <c r="AA5077">
        <v>-0.38143243976070607</v>
      </c>
      <c r="AB5077">
        <v>0.13581106333821286</v>
      </c>
      <c r="AC5077">
        <v>0.64440556887965561</v>
      </c>
      <c r="AD5077">
        <v>0.92475850607514554</v>
      </c>
      <c r="AE5077" s="1">
        <v>-0.64051198735588721</v>
      </c>
      <c r="AF5077">
        <v>-0.41826717102238997</v>
      </c>
      <c r="AG5077">
        <v>6.6440591111566305E-2</v>
      </c>
      <c r="AH5077">
        <v>-0.15365673445769812</v>
      </c>
      <c r="AI5077">
        <v>0.28744864280793553</v>
      </c>
      <c r="AJ5077">
        <v>-0.11144121499351499</v>
      </c>
      <c r="AK5077">
        <v>-0.61821017927681077</v>
      </c>
      <c r="AL5077">
        <v>0.28350151039843979</v>
      </c>
      <c r="AM5077">
        <v>-0.48181074629193704</v>
      </c>
      <c r="AN5077">
        <v>-0.21545892074771328</v>
      </c>
      <c r="AO5077" s="1">
        <v>0.24726094879059107</v>
      </c>
      <c r="AP5077">
        <v>0.46528217737280358</v>
      </c>
      <c r="AQ5077">
        <v>0.93587091498475905</v>
      </c>
      <c r="AR5077">
        <v>0.78099248958002732</v>
      </c>
      <c r="AS5077">
        <v>0.58824821928015969</v>
      </c>
      <c r="AT5077">
        <v>-0.34127962528161626</v>
      </c>
      <c r="AU5077">
        <v>-0.66706201637030138</v>
      </c>
      <c r="AV5077">
        <v>0.26771654941922607</v>
      </c>
      <c r="AW5077">
        <v>0.39963782174312301</v>
      </c>
      <c r="AX5077">
        <v>0.80032248624844415</v>
      </c>
      <c r="AY5077" s="1">
        <v>3</v>
      </c>
      <c r="AZ5077">
        <v>-1</v>
      </c>
      <c r="BA5077">
        <v>3</v>
      </c>
      <c r="BB5077" s="18">
        <v>-0.48822784552548742</v>
      </c>
      <c r="BC5077" s="15">
        <v>4.948013513461786E-2</v>
      </c>
      <c r="BD5077" s="15">
        <v>-0.12197928213479792</v>
      </c>
      <c r="BE5077" s="15">
        <v>0.90548985945732186</v>
      </c>
      <c r="BF5077" s="15">
        <v>1.9157783539407369</v>
      </c>
      <c r="BG5077" s="15">
        <v>1.5537211328091287</v>
      </c>
      <c r="BH5077" s="18">
        <v>-1.4775247750181969E-2</v>
      </c>
      <c r="BI5077" s="15">
        <v>-0.74374547718828599</v>
      </c>
      <c r="BJ5077" s="15">
        <v>-1.235025369356429</v>
      </c>
      <c r="BK5077" s="15">
        <v>-0.36087392581465766</v>
      </c>
      <c r="BL5077" s="15">
        <v>-1.1027948985670928</v>
      </c>
      <c r="BM5077" s="15">
        <v>-0.35704743500488051</v>
      </c>
      <c r="BN5077" s="1"/>
    </row>
    <row r="5078" spans="1:66" x14ac:dyDescent="0.25">
      <c r="A5078">
        <v>856729</v>
      </c>
      <c r="B5078" t="s">
        <v>18295</v>
      </c>
      <c r="C5078" t="s">
        <v>18296</v>
      </c>
      <c r="D5078" t="s">
        <v>18297</v>
      </c>
      <c r="E5078" t="s">
        <v>18298</v>
      </c>
      <c r="F5078" s="23">
        <v>2.7860824999999999E-11</v>
      </c>
      <c r="G5078" s="23">
        <v>5.2038939999999999E-2</v>
      </c>
      <c r="H5078" s="23">
        <v>9.7960129999999996E-6</v>
      </c>
      <c r="I5078" s="11">
        <v>-1.518709509325147E-2</v>
      </c>
      <c r="J5078" s="12">
        <v>-0.15784665361475364</v>
      </c>
      <c r="K5078" s="12">
        <v>-1.2138651403557419</v>
      </c>
      <c r="L5078" s="12">
        <v>-0.5858048401551631</v>
      </c>
      <c r="M5078" s="12">
        <v>-0.33661338887337194</v>
      </c>
      <c r="N5078" s="12">
        <v>1.1676466302260613</v>
      </c>
      <c r="O5078" s="1">
        <v>-9.2291269485831481E-2</v>
      </c>
      <c r="P5078">
        <v>-9.4407052545196463E-2</v>
      </c>
      <c r="Q5078">
        <v>-0.94381354202952317</v>
      </c>
      <c r="R5078">
        <v>-0.63372256400139515</v>
      </c>
      <c r="S5078">
        <v>-0.45009322117211936</v>
      </c>
      <c r="T5078">
        <v>0.90650431664322062</v>
      </c>
      <c r="U5078" s="1">
        <v>0.76439358348479225</v>
      </c>
      <c r="V5078">
        <v>0.1945502670405638</v>
      </c>
      <c r="W5078">
        <v>-0.21829775779204943</v>
      </c>
      <c r="X5078">
        <v>-0.26035365376467834</v>
      </c>
      <c r="Y5078">
        <v>-0.14204936909011573</v>
      </c>
      <c r="Z5078">
        <v>0.51830479818792519</v>
      </c>
      <c r="AA5078">
        <v>0.53896596075215109</v>
      </c>
      <c r="AB5078">
        <v>3.6447041762017858E-2</v>
      </c>
      <c r="AC5078">
        <v>-0.18727484812718637</v>
      </c>
      <c r="AD5078">
        <v>5.3732141793094872E-2</v>
      </c>
      <c r="AE5078" s="1">
        <v>0.65315576547725296</v>
      </c>
      <c r="AF5078">
        <v>9.9177237212583702E-2</v>
      </c>
      <c r="AG5078">
        <v>0.12675794464772608</v>
      </c>
      <c r="AH5078">
        <v>0.28160209703353201</v>
      </c>
      <c r="AI5078">
        <v>0.62241887442439292</v>
      </c>
      <c r="AJ5078">
        <v>0.52770538082342333</v>
      </c>
      <c r="AK5078">
        <v>-4.4613243898453246E-2</v>
      </c>
      <c r="AL5078">
        <v>-0.18613797964999984</v>
      </c>
      <c r="AM5078">
        <v>-0.26621726622211045</v>
      </c>
      <c r="AN5078">
        <v>0.42056921469545155</v>
      </c>
      <c r="AO5078" s="1">
        <v>0.79534137816598927</v>
      </c>
      <c r="AP5078">
        <v>0.16445340516912968</v>
      </c>
      <c r="AQ5078">
        <v>-4.9735908937066045E-2</v>
      </c>
      <c r="AR5078">
        <v>1.4534991621551585E-2</v>
      </c>
      <c r="AS5078">
        <v>0.27337585643167489</v>
      </c>
      <c r="AT5078">
        <v>0.58732244644400633</v>
      </c>
      <c r="AU5078">
        <v>0.27474665570559448</v>
      </c>
      <c r="AV5078">
        <v>-8.5113195701838215E-2</v>
      </c>
      <c r="AW5078">
        <v>-0.25499038471344809</v>
      </c>
      <c r="AX5078">
        <v>0.26805752830365426</v>
      </c>
      <c r="AY5078" s="1">
        <v>1</v>
      </c>
      <c r="AZ5078">
        <v>1</v>
      </c>
      <c r="BA5078">
        <v>1</v>
      </c>
      <c r="BB5078" s="18">
        <v>-1.4792061800010732</v>
      </c>
      <c r="BC5078" s="15">
        <v>1.1928520843922135</v>
      </c>
      <c r="BD5078" s="15">
        <v>1.2358924678296033</v>
      </c>
      <c r="BE5078" s="15">
        <v>0.18906817173083953</v>
      </c>
      <c r="BF5078" s="15">
        <v>-0.27697897804771404</v>
      </c>
      <c r="BG5078" s="15">
        <v>-0.18276734049613289</v>
      </c>
      <c r="BH5078" s="18">
        <v>-1.4972672841600547</v>
      </c>
      <c r="BI5078" s="15">
        <v>1.0051344968892855</v>
      </c>
      <c r="BJ5078" s="15">
        <v>-0.20768476667810656</v>
      </c>
      <c r="BK5078" s="15">
        <v>-0.50759449943260615</v>
      </c>
      <c r="BL5078" s="15">
        <v>-0.67729315534230405</v>
      </c>
      <c r="BM5078" s="15">
        <v>1.2058449833160469</v>
      </c>
      <c r="BN5078" s="1"/>
    </row>
    <row r="5079" spans="1:66" x14ac:dyDescent="0.25">
      <c r="A5079">
        <v>854174</v>
      </c>
      <c r="B5079" t="s">
        <v>18299</v>
      </c>
      <c r="C5079" t="s">
        <v>18300</v>
      </c>
      <c r="D5079" t="s">
        <v>18301</v>
      </c>
      <c r="E5079" t="s">
        <v>18302</v>
      </c>
      <c r="F5079" s="23">
        <v>1.279066E-9</v>
      </c>
      <c r="G5079" s="23">
        <v>4.2394724000000002E-2</v>
      </c>
      <c r="H5079" s="23">
        <v>9.3999439999999996E-5</v>
      </c>
      <c r="I5079" s="11">
        <v>1.0093798167601669</v>
      </c>
      <c r="J5079" s="12">
        <v>-0.25615846828836281</v>
      </c>
      <c r="K5079" s="12">
        <v>-1.059812969465054</v>
      </c>
      <c r="L5079" s="12">
        <v>-0.26083330020352957</v>
      </c>
      <c r="M5079" s="12">
        <v>-0.29702981465678391</v>
      </c>
      <c r="N5079" s="12">
        <v>-0.38515842977208214</v>
      </c>
      <c r="O5079" s="1">
        <v>0.48926471277767453</v>
      </c>
      <c r="P5079">
        <v>-0.14140238461477669</v>
      </c>
      <c r="Q5079">
        <v>-0.56113682533872322</v>
      </c>
      <c r="R5079">
        <v>-0.19444037602369552</v>
      </c>
      <c r="S5079">
        <v>-0.26452714586081338</v>
      </c>
      <c r="T5079">
        <v>-0.38356002035104525</v>
      </c>
      <c r="U5079" s="1">
        <v>-0.12733335807237889</v>
      </c>
      <c r="V5079">
        <v>-0.35196960425044527</v>
      </c>
      <c r="W5079">
        <v>-0.88673649396067722</v>
      </c>
      <c r="X5079">
        <v>-0.77432158530588258</v>
      </c>
      <c r="Y5079">
        <v>-0.53791684358813352</v>
      </c>
      <c r="Z5079">
        <v>0.31787688855941648</v>
      </c>
      <c r="AA5079">
        <v>0.74447160054374806</v>
      </c>
      <c r="AB5079">
        <v>-0.21023390677596115</v>
      </c>
      <c r="AC5079">
        <v>-0.44153109681144909</v>
      </c>
      <c r="AD5079">
        <v>-0.71566526210955217</v>
      </c>
      <c r="AE5079" s="1">
        <v>-0.82976831064390577</v>
      </c>
      <c r="AF5079">
        <v>-0.82631783572840856</v>
      </c>
      <c r="AG5079">
        <v>-0.82388519125344528</v>
      </c>
      <c r="AH5079">
        <v>-0.72118160827641009</v>
      </c>
      <c r="AI5079">
        <v>-0.5196309359032627</v>
      </c>
      <c r="AJ5079">
        <v>0.21545026220514649</v>
      </c>
      <c r="AK5079">
        <v>6.0139403129819052E-2</v>
      </c>
      <c r="AL5079">
        <v>-0.19312738046815356</v>
      </c>
      <c r="AM5079">
        <v>-0.39259965960745519</v>
      </c>
      <c r="AN5079">
        <v>-0.96282236990486403</v>
      </c>
      <c r="AO5079" s="1">
        <v>-0.58636395627682636</v>
      </c>
      <c r="AP5079">
        <v>-0.69328591393695771</v>
      </c>
      <c r="AQ5079">
        <v>-0.951477961106168</v>
      </c>
      <c r="AR5079">
        <v>-0.83195760504868188</v>
      </c>
      <c r="AS5079">
        <v>-0.58973288973674387</v>
      </c>
      <c r="AT5079">
        <v>0.29058106682407725</v>
      </c>
      <c r="AU5079">
        <v>0.39959661697487181</v>
      </c>
      <c r="AV5079">
        <v>-0.22418926061472183</v>
      </c>
      <c r="AW5079">
        <v>-0.46261948972430988</v>
      </c>
      <c r="AX5079">
        <v>-0.95621680477086579</v>
      </c>
      <c r="AY5079" s="1">
        <v>-3</v>
      </c>
      <c r="AZ5079">
        <v>-10</v>
      </c>
      <c r="BA5079">
        <v>-10</v>
      </c>
      <c r="BB5079" s="18">
        <v>0.37031750563235794</v>
      </c>
      <c r="BC5079" s="15">
        <v>0.70825267258041802</v>
      </c>
      <c r="BD5079" s="15">
        <v>1.4648323100265275</v>
      </c>
      <c r="BE5079" s="15">
        <v>-0.22836905019633233</v>
      </c>
      <c r="BF5079" s="15">
        <v>-0.63858216175918892</v>
      </c>
      <c r="BG5079" s="15">
        <v>-0.80952542782094616</v>
      </c>
      <c r="BH5079" s="18">
        <v>1.7708428492141179</v>
      </c>
      <c r="BI5079" s="15">
        <v>0.35283004488963821</v>
      </c>
      <c r="BJ5079" s="15">
        <v>-5.6695749394605434E-3</v>
      </c>
      <c r="BK5079" s="15">
        <v>-0.59027805740992745</v>
      </c>
      <c r="BL5079" s="15">
        <v>-1.0507142217814092</v>
      </c>
      <c r="BM5079" s="15">
        <v>-1.3439368884358023</v>
      </c>
      <c r="BN5079" s="1"/>
    </row>
    <row r="5080" spans="1:66" x14ac:dyDescent="0.25">
      <c r="A5080">
        <v>9164870</v>
      </c>
      <c r="B5080" t="s">
        <v>18323</v>
      </c>
      <c r="C5080" t="s">
        <v>18323</v>
      </c>
      <c r="D5080" t="s">
        <v>18324</v>
      </c>
      <c r="E5080" t="s">
        <v>18325</v>
      </c>
      <c r="F5080" s="23">
        <v>1.0307898499999999E-8</v>
      </c>
      <c r="G5080" s="23">
        <v>2.525002E-7</v>
      </c>
      <c r="H5080" s="23">
        <v>2.1800448E-4</v>
      </c>
      <c r="I5080" s="11">
        <v>8.8956437644081565E-2</v>
      </c>
      <c r="J5080" s="12">
        <v>7.364340200599688E-2</v>
      </c>
      <c r="K5080" s="12">
        <v>-0.87764699048221173</v>
      </c>
      <c r="L5080" s="12">
        <v>-0.81456590921579952</v>
      </c>
      <c r="M5080" s="12">
        <v>-0.96077984233729663</v>
      </c>
      <c r="N5080" s="12">
        <v>-1.5763388502081956</v>
      </c>
      <c r="O5080" s="1">
        <v>6.3359566032057141E-2</v>
      </c>
      <c r="P5080">
        <v>3.0680743420824434E-2</v>
      </c>
      <c r="Q5080">
        <v>-0.36370303387685587</v>
      </c>
      <c r="R5080">
        <v>-0.33296261961840856</v>
      </c>
      <c r="S5080">
        <v>-0.41581916580672318</v>
      </c>
      <c r="T5080">
        <v>-0.76220618454464595</v>
      </c>
      <c r="U5080" s="1">
        <v>0.96797914232686955</v>
      </c>
      <c r="V5080">
        <v>0.80053690909841269</v>
      </c>
      <c r="W5080">
        <v>0.54396460868478891</v>
      </c>
      <c r="X5080">
        <v>0.3464238122284567</v>
      </c>
      <c r="Y5080">
        <v>0.22038896149143597</v>
      </c>
      <c r="Z5080">
        <v>-4.4628851185992489E-2</v>
      </c>
      <c r="AA5080">
        <v>0.28280288808890575</v>
      </c>
      <c r="AB5080">
        <v>0.29160979247979057</v>
      </c>
      <c r="AC5080">
        <v>0.21780635145272961</v>
      </c>
      <c r="AD5080">
        <v>0.73517094751050382</v>
      </c>
      <c r="AE5080" s="1">
        <v>0.67011801853469777</v>
      </c>
      <c r="AF5080">
        <v>4.6989050763011971E-2</v>
      </c>
      <c r="AG5080">
        <v>-0.11775346322874838</v>
      </c>
      <c r="AH5080">
        <v>-0.35122439975255726</v>
      </c>
      <c r="AI5080">
        <v>-0.49608023463679995</v>
      </c>
      <c r="AJ5080">
        <v>0.61068104833454151</v>
      </c>
      <c r="AK5080">
        <v>0.21741981921945822</v>
      </c>
      <c r="AL5080">
        <v>0.2862847801981222</v>
      </c>
      <c r="AM5080">
        <v>5.181260541937599E-2</v>
      </c>
      <c r="AN5080">
        <v>-8.047346049179134E-2</v>
      </c>
      <c r="AO5080" s="1">
        <v>0.95275945307231946</v>
      </c>
      <c r="AP5080">
        <v>0.54956752022031241</v>
      </c>
      <c r="AQ5080">
        <v>0.30308220713687034</v>
      </c>
      <c r="AR5080">
        <v>6.3192018303726685E-2</v>
      </c>
      <c r="AS5080">
        <v>-8.7934143299398901E-2</v>
      </c>
      <c r="AT5080">
        <v>0.25760541629358857</v>
      </c>
      <c r="AU5080">
        <v>0.28852658602150277</v>
      </c>
      <c r="AV5080">
        <v>0.32669516764409789</v>
      </c>
      <c r="AW5080">
        <v>0.16786642641252938</v>
      </c>
      <c r="AX5080">
        <v>0.44659144041519905</v>
      </c>
      <c r="AY5080" s="1">
        <v>1</v>
      </c>
      <c r="AZ5080">
        <v>1</v>
      </c>
      <c r="BA5080">
        <v>1</v>
      </c>
      <c r="BB5080" s="18">
        <v>-1.5801598978549245</v>
      </c>
      <c r="BC5080" s="15">
        <v>0.36159368760026589</v>
      </c>
      <c r="BD5080" s="15">
        <v>1.0501641681957605</v>
      </c>
      <c r="BE5080" s="15">
        <v>1.0686845914217413</v>
      </c>
      <c r="BF5080" s="15">
        <v>0.91348011744452773</v>
      </c>
      <c r="BG5080" s="15">
        <v>0.91891120069711929</v>
      </c>
      <c r="BH5080" s="18">
        <v>-1.4606098772068929</v>
      </c>
      <c r="BI5080" s="15">
        <v>0.46056426762319497</v>
      </c>
      <c r="BJ5080" s="15">
        <v>-0.12932006715133434</v>
      </c>
      <c r="BK5080" s="15">
        <v>-2.6023940585333315E-2</v>
      </c>
      <c r="BL5080" s="15">
        <v>-0.37772772576071484</v>
      </c>
      <c r="BM5080" s="15">
        <v>-1.1995565244234128</v>
      </c>
      <c r="BN5080" s="1"/>
    </row>
    <row r="5081" spans="1:66" x14ac:dyDescent="0.25">
      <c r="A5081">
        <v>852079</v>
      </c>
      <c r="B5081" t="s">
        <v>18326</v>
      </c>
      <c r="C5081" t="s">
        <v>18327</v>
      </c>
      <c r="D5081" t="s">
        <v>18328</v>
      </c>
      <c r="E5081" t="s">
        <v>18329</v>
      </c>
      <c r="F5081" s="23">
        <v>8.7149180000000002E-12</v>
      </c>
      <c r="G5081" s="23">
        <v>2.2440410000000001E-6</v>
      </c>
      <c r="H5081" s="23">
        <v>4.1083985999999997E-5</v>
      </c>
      <c r="I5081" s="11">
        <v>-0.15866624550701988</v>
      </c>
      <c r="J5081" s="12">
        <v>-4.0011934359920891E-2</v>
      </c>
      <c r="K5081" s="12">
        <v>0.62325372475552998</v>
      </c>
      <c r="L5081" s="12">
        <v>0.25712711722481518</v>
      </c>
      <c r="M5081" s="12">
        <v>1.7344374556153521</v>
      </c>
      <c r="N5081" s="12">
        <v>1.0327623035093687</v>
      </c>
      <c r="O5081" s="1">
        <v>-6.9930812502860984E-2</v>
      </c>
      <c r="P5081">
        <v>-1.3285539374178723E-2</v>
      </c>
      <c r="Q5081">
        <v>0.20136391025768807</v>
      </c>
      <c r="R5081">
        <v>7.7519134100207637E-2</v>
      </c>
      <c r="S5081">
        <v>0.46758545182306543</v>
      </c>
      <c r="T5081">
        <v>0.27646974476604586</v>
      </c>
      <c r="U5081" s="1">
        <v>0.88681593498699263</v>
      </c>
      <c r="V5081">
        <v>0.67318408490891535</v>
      </c>
      <c r="W5081">
        <v>0.74696199072252256</v>
      </c>
      <c r="X5081">
        <v>0.55327515490522738</v>
      </c>
      <c r="Y5081">
        <v>0.51322778487632237</v>
      </c>
      <c r="Z5081">
        <v>3.5297937831650195E-2</v>
      </c>
      <c r="AA5081">
        <v>-0.15063667556313398</v>
      </c>
      <c r="AB5081">
        <v>0.30231080780527669</v>
      </c>
      <c r="AC5081">
        <v>0.18661608003687727</v>
      </c>
      <c r="AD5081">
        <v>0.86273757769066861</v>
      </c>
      <c r="AE5081" s="1">
        <v>0.75306514188877771</v>
      </c>
      <c r="AF5081">
        <v>0.79634402396162951</v>
      </c>
      <c r="AG5081">
        <v>0.78922992731279429</v>
      </c>
      <c r="AH5081">
        <v>0.83222587993857478</v>
      </c>
      <c r="AI5081">
        <v>0.4505863997372978</v>
      </c>
      <c r="AJ5081">
        <v>-0.25423922482420358</v>
      </c>
      <c r="AK5081">
        <v>-5.1558693696194063E-2</v>
      </c>
      <c r="AL5081">
        <v>6.1713370716847083E-3</v>
      </c>
      <c r="AM5081">
        <v>0.60210532360019275</v>
      </c>
      <c r="AN5081">
        <v>0.94324916374946566</v>
      </c>
      <c r="AO5081" s="1">
        <v>0.82561939260704875</v>
      </c>
      <c r="AP5081">
        <v>0.78361642651037178</v>
      </c>
      <c r="AQ5081">
        <v>0.8035909628611021</v>
      </c>
      <c r="AR5081">
        <v>0.76813318934282881</v>
      </c>
      <c r="AS5081">
        <v>0.48812042947797707</v>
      </c>
      <c r="AT5081">
        <v>-0.16558569527084108</v>
      </c>
      <c r="AU5081">
        <v>-8.6925323559269699E-2</v>
      </c>
      <c r="AV5081">
        <v>0.10651024156007383</v>
      </c>
      <c r="AW5081">
        <v>0.48349974039910898</v>
      </c>
      <c r="AX5081">
        <v>0.95027246272669086</v>
      </c>
      <c r="AY5081" s="1">
        <v>1</v>
      </c>
      <c r="AZ5081">
        <v>10</v>
      </c>
      <c r="BA5081">
        <v>10</v>
      </c>
      <c r="BB5081" s="18">
        <v>-1.4158028773599467</v>
      </c>
      <c r="BC5081" s="15">
        <v>-0.27935250983559518</v>
      </c>
      <c r="BD5081" s="15">
        <v>-0.50850583455686815</v>
      </c>
      <c r="BE5081" s="15">
        <v>4.9724931855753163E-2</v>
      </c>
      <c r="BF5081" s="15">
        <v>-9.286192186018305E-2</v>
      </c>
      <c r="BG5081" s="15">
        <v>0.30966753024311938</v>
      </c>
      <c r="BH5081" s="18">
        <v>-1.5940376980377085</v>
      </c>
      <c r="BI5081" s="15">
        <v>-0.32429918341964581</v>
      </c>
      <c r="BJ5081" s="15">
        <v>0.19161482131151689</v>
      </c>
      <c r="BK5081" s="15">
        <v>0.33856396931773808</v>
      </c>
      <c r="BL5081" s="15">
        <v>1.8554866250569233</v>
      </c>
      <c r="BM5081" s="15">
        <v>1.4698021472849032</v>
      </c>
      <c r="BN5081" s="1"/>
    </row>
    <row r="5082" spans="1:66" x14ac:dyDescent="0.25">
      <c r="A5082">
        <v>851037</v>
      </c>
      <c r="B5082" t="s">
        <v>18334</v>
      </c>
      <c r="C5082" t="s">
        <v>18335</v>
      </c>
      <c r="D5082" t="s">
        <v>18336</v>
      </c>
      <c r="E5082" t="s">
        <v>18337</v>
      </c>
      <c r="F5082" s="23">
        <v>1.0726925E-3</v>
      </c>
      <c r="G5082" s="23">
        <v>1.9323917000000001E-7</v>
      </c>
      <c r="H5082" s="23">
        <v>4.9289500000000003E-4</v>
      </c>
      <c r="I5082" s="11">
        <v>0.28172700536626782</v>
      </c>
      <c r="J5082" s="12">
        <v>0.15161618053013354</v>
      </c>
      <c r="K5082" s="12">
        <v>0.36689270628243686</v>
      </c>
      <c r="L5082" s="12">
        <v>0.47650139761461568</v>
      </c>
      <c r="M5082" s="12">
        <v>1.6970378998924929</v>
      </c>
      <c r="N5082" s="12">
        <v>1.1240638631871864</v>
      </c>
      <c r="O5082" s="1">
        <v>0.55574958708373989</v>
      </c>
      <c r="P5082">
        <v>0.41146871130303875</v>
      </c>
      <c r="Q5082">
        <v>1.1420211658762205</v>
      </c>
      <c r="R5082">
        <v>1.3767883832242225</v>
      </c>
      <c r="S5082">
        <v>2.8656115976544547</v>
      </c>
      <c r="T5082">
        <v>1.6811657164025013</v>
      </c>
      <c r="U5082" s="1">
        <v>-0.69809603390826691</v>
      </c>
      <c r="V5082">
        <v>-0.70260798386657541</v>
      </c>
      <c r="W5082">
        <v>-0.38505089820354321</v>
      </c>
      <c r="X5082">
        <v>-9.8163782711230108E-2</v>
      </c>
      <c r="Y5082">
        <v>0.37157521215348305</v>
      </c>
      <c r="Z5082">
        <v>0.19064057858661951</v>
      </c>
      <c r="AA5082">
        <v>-0.37213662258660191</v>
      </c>
      <c r="AB5082">
        <v>-0.39243153506614609</v>
      </c>
      <c r="AC5082">
        <v>-0.49574366699562156</v>
      </c>
      <c r="AD5082">
        <v>-0.40501805153880377</v>
      </c>
      <c r="AE5082" s="1">
        <v>0.17987175054328383</v>
      </c>
      <c r="AF5082">
        <v>0.46871204738270911</v>
      </c>
      <c r="AG5082">
        <v>0.71123525210548422</v>
      </c>
      <c r="AH5082">
        <v>0.96910889665624866</v>
      </c>
      <c r="AI5082">
        <v>0.46906029592484255</v>
      </c>
      <c r="AJ5082">
        <v>-0.41300730405276576</v>
      </c>
      <c r="AK5082">
        <v>-0.36134316842518821</v>
      </c>
      <c r="AL5082">
        <v>-0.27161434264535467</v>
      </c>
      <c r="AM5082">
        <v>0.75677626974175016</v>
      </c>
      <c r="AN5082">
        <v>0.74671322800375062</v>
      </c>
      <c r="AO5082" s="1">
        <v>1.3631291690645718E-2</v>
      </c>
      <c r="AP5082">
        <v>0.30261498562673628</v>
      </c>
      <c r="AQ5082">
        <v>0.62213242839927763</v>
      </c>
      <c r="AR5082">
        <v>0.94972827591811659</v>
      </c>
      <c r="AS5082">
        <v>0.5599360276332459</v>
      </c>
      <c r="AT5082">
        <v>-0.36914975178119563</v>
      </c>
      <c r="AU5082">
        <v>-0.45189719707284182</v>
      </c>
      <c r="AV5082">
        <v>-0.36664356352175287</v>
      </c>
      <c r="AW5082">
        <v>0.64138577643319039</v>
      </c>
      <c r="AX5082">
        <v>0.65298395631535511</v>
      </c>
      <c r="AY5082" s="1">
        <v>-2</v>
      </c>
      <c r="AZ5082">
        <v>4</v>
      </c>
      <c r="BA5082">
        <v>4</v>
      </c>
      <c r="BB5082" s="18">
        <v>-0.2622911302978122</v>
      </c>
      <c r="BC5082" s="15">
        <v>-0.50939287233544228</v>
      </c>
      <c r="BD5082" s="15">
        <v>-0.78343313602877573</v>
      </c>
      <c r="BE5082" s="15">
        <v>-0.79331559600749024</v>
      </c>
      <c r="BF5082" s="15">
        <v>-0.84362268701553489</v>
      </c>
      <c r="BG5082" s="15">
        <v>-0.42128806888826387</v>
      </c>
      <c r="BH5082" s="18">
        <v>0.23454460572026356</v>
      </c>
      <c r="BI5082" s="15">
        <v>-0.24201226908796367</v>
      </c>
      <c r="BJ5082" s="15">
        <v>-0.13640461446935845</v>
      </c>
      <c r="BK5082" s="15">
        <v>4.7011806364584428E-2</v>
      </c>
      <c r="BL5082" s="15">
        <v>2.149164862575228</v>
      </c>
      <c r="BM5082" s="15">
        <v>1.561039099470569</v>
      </c>
      <c r="BN5082" s="1"/>
    </row>
    <row r="5083" spans="1:66" x14ac:dyDescent="0.25">
      <c r="A5083">
        <v>856933</v>
      </c>
      <c r="B5083" t="s">
        <v>18422</v>
      </c>
      <c r="C5083" t="s">
        <v>18423</v>
      </c>
      <c r="D5083" t="s">
        <v>18424</v>
      </c>
      <c r="E5083" t="s">
        <v>18425</v>
      </c>
      <c r="F5083" s="23">
        <v>3.6464066999999998E-9</v>
      </c>
      <c r="G5083" s="23">
        <v>7.0030039999999997E-10</v>
      </c>
      <c r="H5083" s="23">
        <v>9.4904250000000003E-10</v>
      </c>
      <c r="I5083" s="11">
        <v>-0.2206534434591671</v>
      </c>
      <c r="J5083" s="12">
        <v>0.42092785954835787</v>
      </c>
      <c r="K5083" s="12">
        <v>0.38496011022949772</v>
      </c>
      <c r="L5083" s="12">
        <v>0.36714346470075887</v>
      </c>
      <c r="M5083" s="12">
        <v>3.7454605097789502</v>
      </c>
      <c r="N5083" s="12">
        <v>1.0213869798700679</v>
      </c>
      <c r="O5083" s="1">
        <v>-0.15131540585809031</v>
      </c>
      <c r="P5083">
        <v>0.31526813198687292</v>
      </c>
      <c r="Q5083">
        <v>0.29758856539027684</v>
      </c>
      <c r="R5083">
        <v>0.29382283805745546</v>
      </c>
      <c r="S5083">
        <v>1.727931334082988</v>
      </c>
      <c r="T5083">
        <v>0.56645759950369412</v>
      </c>
      <c r="U5083" s="1">
        <v>-0.70674430838884506</v>
      </c>
      <c r="V5083">
        <v>-0.40171605223120244</v>
      </c>
      <c r="W5083">
        <v>-0.17180937360636517</v>
      </c>
      <c r="X5083">
        <v>0.11721877840999986</v>
      </c>
      <c r="Y5083">
        <v>0.53756009140309646</v>
      </c>
      <c r="Z5083">
        <v>-0.19860922930813901</v>
      </c>
      <c r="AA5083">
        <v>-0.27762861594741156</v>
      </c>
      <c r="AB5083">
        <v>-0.37877779286056246</v>
      </c>
      <c r="AC5083">
        <v>-0.38928876167582854</v>
      </c>
      <c r="AD5083">
        <v>-0.16574836511888766</v>
      </c>
      <c r="AE5083" s="1">
        <v>0.28874144727212386</v>
      </c>
      <c r="AF5083">
        <v>0.41346623183894682</v>
      </c>
      <c r="AG5083">
        <v>0.58595593231976884</v>
      </c>
      <c r="AH5083">
        <v>0.8506049552286129</v>
      </c>
      <c r="AI5083">
        <v>0.13195145505146474</v>
      </c>
      <c r="AJ5083">
        <v>-0.23425656399919673</v>
      </c>
      <c r="AK5083">
        <v>-0.26314436662044072</v>
      </c>
      <c r="AL5083">
        <v>-0.28979724112742528</v>
      </c>
      <c r="AM5083">
        <v>0.943988163967722</v>
      </c>
      <c r="AN5083">
        <v>0.61226984501188808</v>
      </c>
      <c r="AO5083" s="1">
        <v>0.15193073538510479</v>
      </c>
      <c r="AP5083">
        <v>0.3422303076028328</v>
      </c>
      <c r="AQ5083">
        <v>0.56619984175012472</v>
      </c>
      <c r="AR5083">
        <v>0.89681842355477004</v>
      </c>
      <c r="AS5083">
        <v>0.24521577927565022</v>
      </c>
      <c r="AT5083">
        <v>-0.28096016716089128</v>
      </c>
      <c r="AU5083">
        <v>-0.32674589845574503</v>
      </c>
      <c r="AV5083">
        <v>-0.37475874541212767</v>
      </c>
      <c r="AW5083">
        <v>0.88917976713821878</v>
      </c>
      <c r="AX5083">
        <v>0.59444075689154807</v>
      </c>
      <c r="AY5083" s="1">
        <v>-1</v>
      </c>
      <c r="AZ5083">
        <v>9</v>
      </c>
      <c r="BA5083">
        <v>4</v>
      </c>
      <c r="BB5083" s="18">
        <v>-8.822030621460035E-2</v>
      </c>
      <c r="BC5083" s="15">
        <v>-0.56047287754262742</v>
      </c>
      <c r="BD5083" s="15">
        <v>-0.60169114971074222</v>
      </c>
      <c r="BE5083" s="15">
        <v>-0.65445281341005224</v>
      </c>
      <c r="BF5083" s="15">
        <v>-0.65993556886797566</v>
      </c>
      <c r="BG5083" s="15">
        <v>-0.17647056224483657</v>
      </c>
      <c r="BH5083" s="18">
        <v>-0.29974012500561525</v>
      </c>
      <c r="BI5083" s="15">
        <v>-0.15696870747408062</v>
      </c>
      <c r="BJ5083" s="15">
        <v>-0.23266589689350869</v>
      </c>
      <c r="BK5083" s="15">
        <v>-0.30250671229162257</v>
      </c>
      <c r="BL5083" s="15">
        <v>2.9304871134046073</v>
      </c>
      <c r="BM5083" s="15">
        <v>0.80263760625106206</v>
      </c>
      <c r="BN5083" s="1"/>
    </row>
    <row r="5084" spans="1:66" x14ac:dyDescent="0.25">
      <c r="A5084">
        <v>852459</v>
      </c>
      <c r="B5084" t="s">
        <v>18489</v>
      </c>
      <c r="C5084" t="s">
        <v>18490</v>
      </c>
      <c r="D5084" t="s">
        <v>18491</v>
      </c>
      <c r="E5084" t="s">
        <v>18492</v>
      </c>
      <c r="F5084" s="23">
        <v>2.9475159999999999E-5</v>
      </c>
      <c r="G5084" s="23">
        <v>4.8821326999999999E-8</v>
      </c>
      <c r="H5084" s="23">
        <v>6.3980976000000004E-3</v>
      </c>
      <c r="I5084" s="11">
        <v>0.4329314285609861</v>
      </c>
      <c r="J5084" s="12">
        <v>1.5176966485047938</v>
      </c>
      <c r="K5084" s="12">
        <v>0.48076463088278237</v>
      </c>
      <c r="L5084" s="12">
        <v>0.5907519019119718</v>
      </c>
      <c r="M5084" s="12">
        <v>1.1467441840020176</v>
      </c>
      <c r="N5084" s="12">
        <v>0.28488448855216614</v>
      </c>
      <c r="O5084" s="1">
        <v>0.19231573157360021</v>
      </c>
      <c r="P5084">
        <v>0.5027689918428605</v>
      </c>
      <c r="Q5084">
        <v>0.18615664844407243</v>
      </c>
      <c r="R5084">
        <v>0.22759881633346654</v>
      </c>
      <c r="S5084">
        <v>0.42994281195859241</v>
      </c>
      <c r="T5084">
        <v>0.10651932291066518</v>
      </c>
      <c r="U5084" s="1">
        <v>0.80675018993531755</v>
      </c>
      <c r="V5084">
        <v>0.32359341191186408</v>
      </c>
      <c r="W5084">
        <v>0.23098344246983105</v>
      </c>
      <c r="X5084">
        <v>0.21940723797785708</v>
      </c>
      <c r="Y5084">
        <v>0.55214006125533421</v>
      </c>
      <c r="Z5084">
        <v>0.39743330294869667</v>
      </c>
      <c r="AA5084">
        <v>9.9420079562948377E-2</v>
      </c>
      <c r="AB5084">
        <v>3.2366164569022637E-2</v>
      </c>
      <c r="AC5084">
        <v>-0.27460941840068454</v>
      </c>
      <c r="AD5084">
        <v>0.51404161005971016</v>
      </c>
      <c r="AE5084" s="1">
        <v>0.61328392436930235</v>
      </c>
      <c r="AF5084">
        <v>-0.17700405871610178</v>
      </c>
      <c r="AG5084">
        <v>-3.1392475910738939E-2</v>
      </c>
      <c r="AH5084">
        <v>5.8572329754709898E-2</v>
      </c>
      <c r="AI5084">
        <v>-0.15495035910323202</v>
      </c>
      <c r="AJ5084">
        <v>0.83717831662412667</v>
      </c>
      <c r="AK5084">
        <v>-0.18177696618376207</v>
      </c>
      <c r="AL5084">
        <v>-0.11620621402599603</v>
      </c>
      <c r="AM5084">
        <v>0.22903914705816594</v>
      </c>
      <c r="AN5084">
        <v>5.813554486145487E-2</v>
      </c>
      <c r="AO5084" s="1">
        <v>0.74633073915032844</v>
      </c>
      <c r="AP5084">
        <v>-2.9191412717935562E-2</v>
      </c>
      <c r="AQ5084">
        <v>5.2915931419706068E-2</v>
      </c>
      <c r="AR5084">
        <v>0.11891941851460303</v>
      </c>
      <c r="AS5084">
        <v>6.4421768892473183E-2</v>
      </c>
      <c r="AT5084">
        <v>0.78325528007300182</v>
      </c>
      <c r="AU5084">
        <v>-0.10791871277098095</v>
      </c>
      <c r="AV5084">
        <v>-7.9428316363269358E-2</v>
      </c>
      <c r="AW5084">
        <v>8.6000719319104024E-2</v>
      </c>
      <c r="AX5084">
        <v>0.21718018281192941</v>
      </c>
      <c r="AY5084" s="1">
        <v>1</v>
      </c>
      <c r="AZ5084">
        <v>6</v>
      </c>
      <c r="BA5084">
        <v>6</v>
      </c>
      <c r="BB5084" s="18">
        <v>-1.2885064982578147</v>
      </c>
      <c r="BC5084" s="15">
        <v>-0.28525815270226557</v>
      </c>
      <c r="BD5084" s="15">
        <v>-0.53354363002546867</v>
      </c>
      <c r="BE5084" s="15">
        <v>-0.58940864534764537</v>
      </c>
      <c r="BF5084" s="15">
        <v>-0.84516098505354353</v>
      </c>
      <c r="BG5084" s="15">
        <v>-0.15636641798360576</v>
      </c>
      <c r="BH5084" s="18">
        <v>-0.56952683802068538</v>
      </c>
      <c r="BI5084" s="15">
        <v>2.2352172591014137</v>
      </c>
      <c r="BJ5084" s="15">
        <v>0.26487378243882259</v>
      </c>
      <c r="BK5084" s="15">
        <v>0.39166727961555098</v>
      </c>
      <c r="BL5084" s="15">
        <v>1.0592647262725412</v>
      </c>
      <c r="BM5084" s="15">
        <v>0.31674811996269853</v>
      </c>
      <c r="BN5084" s="1"/>
    </row>
    <row r="5085" spans="1:66" x14ac:dyDescent="0.25">
      <c r="A5085">
        <v>852696</v>
      </c>
      <c r="B5085" t="s">
        <v>18497</v>
      </c>
      <c r="C5085" t="s">
        <v>18498</v>
      </c>
      <c r="D5085" t="s">
        <v>18499</v>
      </c>
      <c r="E5085" t="s">
        <v>18500</v>
      </c>
      <c r="F5085" s="23">
        <v>4.425116E-11</v>
      </c>
      <c r="G5085" s="23">
        <v>2.3608237000000001E-8</v>
      </c>
      <c r="H5085" s="23">
        <v>2.1976539999999998E-3</v>
      </c>
      <c r="I5085" s="11">
        <v>0.5266360261174492</v>
      </c>
      <c r="J5085" s="12">
        <v>0.38158179500470357</v>
      </c>
      <c r="K5085" s="12">
        <v>0.56997354780555443</v>
      </c>
      <c r="L5085" s="12">
        <v>0.90219206233698668</v>
      </c>
      <c r="M5085" s="12">
        <v>1.8258131776925515</v>
      </c>
      <c r="N5085" s="12">
        <v>0.77210717163567544</v>
      </c>
      <c r="O5085" s="1">
        <v>0.31648759280054189</v>
      </c>
      <c r="P5085">
        <v>0.13981958490357993</v>
      </c>
      <c r="Q5085">
        <v>0.27297066919266799</v>
      </c>
      <c r="R5085">
        <v>0.39333852071249081</v>
      </c>
      <c r="S5085">
        <v>0.7270176573740974</v>
      </c>
      <c r="T5085">
        <v>0.24649074414706706</v>
      </c>
      <c r="U5085" s="1">
        <v>0.61831613977047362</v>
      </c>
      <c r="V5085">
        <v>0.13230473948062971</v>
      </c>
      <c r="W5085">
        <v>0.29246325543995694</v>
      </c>
      <c r="X5085">
        <v>0.41317204271448887</v>
      </c>
      <c r="Y5085">
        <v>0.71416402985694238</v>
      </c>
      <c r="Z5085">
        <v>0.45096241097287659</v>
      </c>
      <c r="AA5085">
        <v>-0.22502690325318025</v>
      </c>
      <c r="AB5085">
        <v>-0.13024525614208796</v>
      </c>
      <c r="AC5085">
        <v>-0.19153814166407707</v>
      </c>
      <c r="AD5085">
        <v>0.52696138141847459</v>
      </c>
      <c r="AE5085" s="1">
        <v>0.72381154031360095</v>
      </c>
      <c r="AF5085">
        <v>0.46624977435274051</v>
      </c>
      <c r="AG5085">
        <v>0.7014849519950247</v>
      </c>
      <c r="AH5085">
        <v>0.80114471917230257</v>
      </c>
      <c r="AI5085">
        <v>0.59607128028744305</v>
      </c>
      <c r="AJ5085">
        <v>0.13404704211591362</v>
      </c>
      <c r="AK5085">
        <v>-0.35137632451474349</v>
      </c>
      <c r="AL5085">
        <v>-7.2235996487745507E-2</v>
      </c>
      <c r="AM5085">
        <v>0.41730553891273353</v>
      </c>
      <c r="AN5085">
        <v>0.84322992525027507</v>
      </c>
      <c r="AO5085" s="1">
        <v>0.71361874817230175</v>
      </c>
      <c r="AP5085">
        <v>0.32776296326984383</v>
      </c>
      <c r="AQ5085">
        <v>0.53945458501144339</v>
      </c>
      <c r="AR5085">
        <v>0.65535455498588224</v>
      </c>
      <c r="AS5085">
        <v>0.68933506290056268</v>
      </c>
      <c r="AT5085">
        <v>0.29902774954077516</v>
      </c>
      <c r="AU5085">
        <v>-0.30916327508418934</v>
      </c>
      <c r="AV5085">
        <v>-0.10521095377286209</v>
      </c>
      <c r="AW5085">
        <v>0.13963016458801517</v>
      </c>
      <c r="AX5085">
        <v>0.73545196746415387</v>
      </c>
      <c r="AY5085" s="1">
        <v>5</v>
      </c>
      <c r="AZ5085">
        <v>10</v>
      </c>
      <c r="BA5085">
        <v>10</v>
      </c>
      <c r="BB5085" s="18">
        <v>-1.5383216452017621</v>
      </c>
      <c r="BC5085" s="15">
        <v>0.29931159071143498</v>
      </c>
      <c r="BD5085" s="15">
        <v>-0.86242538613187136</v>
      </c>
      <c r="BE5085" s="15">
        <v>-0.69953620747505141</v>
      </c>
      <c r="BF5085" s="15">
        <v>-0.8048725050019474</v>
      </c>
      <c r="BG5085" s="15">
        <v>0.75164278380539151</v>
      </c>
      <c r="BH5085" s="18">
        <v>-0.93445119731003023</v>
      </c>
      <c r="BI5085" s="15">
        <v>0.73685470973351286</v>
      </c>
      <c r="BJ5085" s="15">
        <v>-0.208861701669809</v>
      </c>
      <c r="BK5085" s="15">
        <v>0.33496788595797028</v>
      </c>
      <c r="BL5085" s="15">
        <v>1.28870743769255</v>
      </c>
      <c r="BM5085" s="15">
        <v>1.6369842348896197</v>
      </c>
      <c r="BN5085" s="1"/>
    </row>
    <row r="5086" spans="1:66" x14ac:dyDescent="0.25">
      <c r="A5086">
        <v>852988</v>
      </c>
      <c r="B5086" t="s">
        <v>18517</v>
      </c>
      <c r="C5086" t="s">
        <v>18518</v>
      </c>
      <c r="D5086" t="s">
        <v>18519</v>
      </c>
      <c r="E5086" t="s">
        <v>18520</v>
      </c>
      <c r="F5086" s="23">
        <v>0.111867666</v>
      </c>
      <c r="G5086" s="23">
        <v>0.13131614</v>
      </c>
      <c r="H5086" s="23">
        <v>0.50021360000000004</v>
      </c>
      <c r="I5086" s="11">
        <v>-2.6439303197774999E-2</v>
      </c>
      <c r="J5086" s="12">
        <v>-0.11358672438456449</v>
      </c>
      <c r="K5086" s="12">
        <v>0.42429558198190892</v>
      </c>
      <c r="L5086" s="12">
        <v>0.23689695815987558</v>
      </c>
      <c r="M5086" s="12">
        <v>0.41725363892972733</v>
      </c>
      <c r="N5086" s="12">
        <v>6.9103041068417914E-2</v>
      </c>
      <c r="O5086" s="1">
        <v>-1.5919737424108498E-2</v>
      </c>
      <c r="P5086">
        <v>-7.7077774513943154E-2</v>
      </c>
      <c r="Q5086">
        <v>0.29601446310004159</v>
      </c>
      <c r="R5086">
        <v>0.14035298629492052</v>
      </c>
      <c r="S5086">
        <v>0.31156526545608504</v>
      </c>
      <c r="T5086">
        <v>4.5824362710003987E-2</v>
      </c>
      <c r="U5086" s="1">
        <v>-0.56314168450587954</v>
      </c>
      <c r="V5086">
        <v>-0.55686131373241377</v>
      </c>
      <c r="W5086">
        <v>-0.1843641768713305</v>
      </c>
      <c r="X5086">
        <v>-0.50682469515453388</v>
      </c>
      <c r="Y5086">
        <v>6.2549122130048374E-2</v>
      </c>
      <c r="Z5086">
        <v>0.14123835238533128</v>
      </c>
      <c r="AA5086">
        <v>-0.45702953763115717</v>
      </c>
      <c r="AB5086">
        <v>0.39373766518347858</v>
      </c>
      <c r="AC5086">
        <v>-0.70363728657358071</v>
      </c>
      <c r="AD5086">
        <v>-0.45681978920171479</v>
      </c>
      <c r="AE5086" s="1">
        <v>-0.30033836599165015</v>
      </c>
      <c r="AF5086">
        <v>0.21868245268877831</v>
      </c>
      <c r="AG5086">
        <v>0.18182267654456233</v>
      </c>
      <c r="AH5086">
        <v>-0.42703815715349436</v>
      </c>
      <c r="AI5086">
        <v>-0.18306550475917097</v>
      </c>
      <c r="AJ5086">
        <v>-0.57695221991507095</v>
      </c>
      <c r="AK5086">
        <v>3.2673135160662059E-2</v>
      </c>
      <c r="AL5086">
        <v>0.78410600852514623</v>
      </c>
      <c r="AM5086">
        <v>-0.35709978500321654</v>
      </c>
      <c r="AN5086">
        <v>-0.10976678211354163</v>
      </c>
      <c r="AO5086" s="1">
        <v>-0.52248937123874528</v>
      </c>
      <c r="AP5086">
        <v>-0.28142006516511264</v>
      </c>
      <c r="AQ5086">
        <v>-4.3255034464181219E-2</v>
      </c>
      <c r="AR5086">
        <v>-0.5417382700357255</v>
      </c>
      <c r="AS5086">
        <v>-4.0696187242877546E-2</v>
      </c>
      <c r="AT5086">
        <v>-0.16651801716083933</v>
      </c>
      <c r="AU5086">
        <v>-0.29793863561930278</v>
      </c>
      <c r="AV5086">
        <v>0.62721801313829262</v>
      </c>
      <c r="AW5086">
        <v>-0.64455454435401838</v>
      </c>
      <c r="AX5086">
        <v>-0.36277422857300962</v>
      </c>
      <c r="AY5086" s="1">
        <v>-9</v>
      </c>
      <c r="AZ5086">
        <v>8</v>
      </c>
      <c r="BA5086">
        <v>-9</v>
      </c>
      <c r="BB5086" s="18">
        <v>0.6701769258148077</v>
      </c>
      <c r="BC5086" s="15">
        <v>-2.5671842990998634E-2</v>
      </c>
      <c r="BD5086" s="15">
        <v>-1.0124001833234066</v>
      </c>
      <c r="BE5086" s="15">
        <v>0.39077743000194554</v>
      </c>
      <c r="BF5086" s="15">
        <v>-1.4191324497339641</v>
      </c>
      <c r="BG5086" s="15">
        <v>-0.1554546624729034</v>
      </c>
      <c r="BH5086" s="18">
        <v>0.58873762292547405</v>
      </c>
      <c r="BI5086" s="15">
        <v>-0.37554580079409655</v>
      </c>
      <c r="BJ5086" s="15">
        <v>0.29453049322097663</v>
      </c>
      <c r="BK5086" s="15">
        <v>1.1204760527238604</v>
      </c>
      <c r="BL5086" s="15">
        <v>-0.13389262218307224</v>
      </c>
      <c r="BM5086" s="15">
        <v>5.7399036811366856E-2</v>
      </c>
      <c r="BN5086" s="1"/>
    </row>
    <row r="5087" spans="1:66" x14ac:dyDescent="0.25">
      <c r="A5087">
        <v>852689</v>
      </c>
      <c r="B5087" t="s">
        <v>18553</v>
      </c>
      <c r="C5087" t="s">
        <v>18554</v>
      </c>
      <c r="D5087" t="s">
        <v>18555</v>
      </c>
      <c r="E5087" t="s">
        <v>18556</v>
      </c>
      <c r="F5087" s="23">
        <v>1.6015796999999999E-7</v>
      </c>
      <c r="G5087" s="23">
        <v>1.6797838999999998E-2</v>
      </c>
      <c r="H5087" s="23">
        <v>1.3753782E-4</v>
      </c>
      <c r="I5087" s="11">
        <v>-3.3388056902236597E-2</v>
      </c>
      <c r="J5087" s="12">
        <v>0.83371696710502508</v>
      </c>
      <c r="K5087" s="12">
        <v>0.83727101813959615</v>
      </c>
      <c r="L5087" s="12">
        <v>0.49888531400298475</v>
      </c>
      <c r="M5087" s="12">
        <v>-5.7903500482252818E-2</v>
      </c>
      <c r="N5087" s="12">
        <v>-0.7877270461471092</v>
      </c>
      <c r="O5087" s="1">
        <v>-1.3515565763040086E-2</v>
      </c>
      <c r="P5087">
        <v>0.38888680805452353</v>
      </c>
      <c r="Q5087">
        <v>0.33574850966832082</v>
      </c>
      <c r="R5087">
        <v>0.18304557158172563</v>
      </c>
      <c r="S5087">
        <v>-2.0386936271942973E-2</v>
      </c>
      <c r="T5087">
        <v>-0.25309005789797223</v>
      </c>
      <c r="U5087" s="1">
        <v>7.4825250651192735E-2</v>
      </c>
      <c r="V5087">
        <v>0.56951755239348867</v>
      </c>
      <c r="W5087">
        <v>0.77777058928057186</v>
      </c>
      <c r="X5087">
        <v>0.82951289457462307</v>
      </c>
      <c r="Y5087">
        <v>0.77236831460094568</v>
      </c>
      <c r="Z5087">
        <v>-0.6455638025518885</v>
      </c>
      <c r="AA5087">
        <v>-0.32309969191577553</v>
      </c>
      <c r="AB5087">
        <v>-5.7712930151183981E-3</v>
      </c>
      <c r="AC5087">
        <v>0.27689172353302949</v>
      </c>
      <c r="AD5087">
        <v>0.79874979604528384</v>
      </c>
      <c r="AE5087" s="1">
        <v>0.6070411552544257</v>
      </c>
      <c r="AF5087">
        <v>0.98454136002617543</v>
      </c>
      <c r="AG5087">
        <v>0.77858072213279939</v>
      </c>
      <c r="AH5087">
        <v>0.46419428025031373</v>
      </c>
      <c r="AI5087">
        <v>0.32624942448015198</v>
      </c>
      <c r="AJ5087">
        <v>-0.63831610407460138</v>
      </c>
      <c r="AK5087">
        <v>0.2007816069331386</v>
      </c>
      <c r="AL5087">
        <v>0.45741117143048599</v>
      </c>
      <c r="AM5087">
        <v>0.26091505648525076</v>
      </c>
      <c r="AN5087">
        <v>0.83149482432316157</v>
      </c>
      <c r="AO5087" s="1">
        <v>0.2440932744771398</v>
      </c>
      <c r="AP5087">
        <v>0.74903375424302954</v>
      </c>
      <c r="AQ5087">
        <v>0.85032253027192151</v>
      </c>
      <c r="AR5087">
        <v>0.79521531642210608</v>
      </c>
      <c r="AS5087">
        <v>0.70811635893495273</v>
      </c>
      <c r="AT5087">
        <v>-0.70336780862477377</v>
      </c>
      <c r="AU5087">
        <v>-0.19336630519066983</v>
      </c>
      <c r="AV5087">
        <v>0.13495073623444165</v>
      </c>
      <c r="AW5087">
        <v>0.2977602931231893</v>
      </c>
      <c r="AX5087">
        <v>0.88299136254719834</v>
      </c>
      <c r="AY5087" s="1">
        <v>4</v>
      </c>
      <c r="AZ5087">
        <v>2</v>
      </c>
      <c r="BA5087">
        <v>10</v>
      </c>
      <c r="BB5087" s="18">
        <v>-0.37685896238599542</v>
      </c>
      <c r="BC5087" s="15">
        <v>-1.8691961400286476</v>
      </c>
      <c r="BD5087" s="15">
        <v>-1.0260339265157354</v>
      </c>
      <c r="BE5087" s="15">
        <v>-0.19630030220702652</v>
      </c>
      <c r="BF5087" s="15">
        <v>0.54279210172228876</v>
      </c>
      <c r="BG5087" s="15">
        <v>1.8383382586094623</v>
      </c>
      <c r="BH5087" s="18">
        <v>-0.43310303773421377</v>
      </c>
      <c r="BI5087" s="15">
        <v>-0.46475262736044703</v>
      </c>
      <c r="BJ5087" s="15">
        <v>0.38439658667678822</v>
      </c>
      <c r="BK5087" s="15">
        <v>0.64410030190910306</v>
      </c>
      <c r="BL5087" s="15">
        <v>0.44525037134889839</v>
      </c>
      <c r="BM5087" s="15">
        <v>0.51136737596551285</v>
      </c>
      <c r="BN5087" s="1"/>
    </row>
    <row r="5088" spans="1:66" x14ac:dyDescent="0.25">
      <c r="A5088">
        <v>853039</v>
      </c>
      <c r="B5088" t="s">
        <v>18561</v>
      </c>
      <c r="C5088" t="s">
        <v>18562</v>
      </c>
      <c r="D5088" t="s">
        <v>18563</v>
      </c>
      <c r="E5088" t="s">
        <v>18564</v>
      </c>
      <c r="F5088" s="23">
        <v>7.4612315999999994E-11</v>
      </c>
      <c r="G5088" s="23">
        <v>1.5134292E-6</v>
      </c>
      <c r="H5088" s="23">
        <v>1.1732794000000001E-3</v>
      </c>
      <c r="I5088" s="11">
        <v>3.2705151467066484E-2</v>
      </c>
      <c r="J5088" s="12">
        <v>1.1459966505874883</v>
      </c>
      <c r="K5088" s="12">
        <v>1.362832575649279</v>
      </c>
      <c r="L5088" s="12">
        <v>0.73211154557400737</v>
      </c>
      <c r="M5088" s="12">
        <v>0.24530543625606263</v>
      </c>
      <c r="N5088" s="12">
        <v>9.9056268572850756E-2</v>
      </c>
      <c r="O5088" s="1">
        <v>3.0063006478851195E-2</v>
      </c>
      <c r="P5088">
        <v>0.44880972745476877</v>
      </c>
      <c r="Q5088">
        <v>0.74129830572866351</v>
      </c>
      <c r="R5088">
        <v>0.48241052803570356</v>
      </c>
      <c r="S5088">
        <v>0.17499663036392107</v>
      </c>
      <c r="T5088">
        <v>5.6225052425738234E-2</v>
      </c>
      <c r="U5088" s="1">
        <v>0.52180811258504622</v>
      </c>
      <c r="V5088">
        <v>-0.2537048054885872</v>
      </c>
      <c r="W5088">
        <v>-0.15513657011157755</v>
      </c>
      <c r="X5088">
        <v>5.050239250242991E-2</v>
      </c>
      <c r="Y5088">
        <v>0.28569499871900533</v>
      </c>
      <c r="Z5088">
        <v>0.84272212805461555</v>
      </c>
      <c r="AA5088">
        <v>-0.11277646553017971</v>
      </c>
      <c r="AB5088">
        <v>-0.2720185849775853</v>
      </c>
      <c r="AC5088">
        <v>-0.22181396368080966</v>
      </c>
      <c r="AD5088">
        <v>7.4703093570304233E-2</v>
      </c>
      <c r="AE5088" s="1">
        <v>0.60491432907633258</v>
      </c>
      <c r="AF5088">
        <v>-0.14054850266915661</v>
      </c>
      <c r="AG5088">
        <v>-0.37327015670891933</v>
      </c>
      <c r="AH5088">
        <v>-0.31982474613693379</v>
      </c>
      <c r="AI5088">
        <v>-8.8179946649972141E-2</v>
      </c>
      <c r="AJ5088">
        <v>0.78269568514064858</v>
      </c>
      <c r="AK5088">
        <v>0.32301311055956988</v>
      </c>
      <c r="AL5088">
        <v>-9.624460667274623E-2</v>
      </c>
      <c r="AM5088">
        <v>-0.31636991330116743</v>
      </c>
      <c r="AN5088">
        <v>-0.12359671458049719</v>
      </c>
      <c r="AO5088" s="1">
        <v>0.5963619835644608</v>
      </c>
      <c r="AP5088">
        <v>-0.19006296299583533</v>
      </c>
      <c r="AQ5088">
        <v>-0.30312217177889539</v>
      </c>
      <c r="AR5088">
        <v>-0.18840600293850232</v>
      </c>
      <c r="AS5088">
        <v>5.3716262703647551E-2</v>
      </c>
      <c r="AT5088">
        <v>0.83677472832731636</v>
      </c>
      <c r="AU5088">
        <v>0.16626832418813126</v>
      </c>
      <c r="AV5088">
        <v>-0.16836423129736944</v>
      </c>
      <c r="AW5088">
        <v>-0.29203310035726515</v>
      </c>
      <c r="AX5088">
        <v>-5.1353740944942487E-2</v>
      </c>
      <c r="AY5088" s="1">
        <v>6</v>
      </c>
      <c r="AZ5088">
        <v>6</v>
      </c>
      <c r="BA5088">
        <v>6</v>
      </c>
      <c r="BB5088" s="18">
        <v>-1.1034653179316232</v>
      </c>
      <c r="BC5088" s="15">
        <v>0.82446237396132116</v>
      </c>
      <c r="BD5088" s="15">
        <v>-0.52554962524020488</v>
      </c>
      <c r="BE5088" s="15">
        <v>-0.75054082195744198</v>
      </c>
      <c r="BF5088" s="15">
        <v>-0.67960734113280441</v>
      </c>
      <c r="BG5088" s="15">
        <v>3.7445717387751321E-2</v>
      </c>
      <c r="BH5088" s="18">
        <v>-1.0637409361938739</v>
      </c>
      <c r="BI5088" s="15">
        <v>2.216414600935765</v>
      </c>
      <c r="BJ5088" s="15">
        <v>1.1297761889284896</v>
      </c>
      <c r="BK5088" s="15">
        <v>0.13869763762533585</v>
      </c>
      <c r="BL5088" s="15">
        <v>-0.38165407215028196</v>
      </c>
      <c r="BM5088" s="15">
        <v>0.1577615957675649</v>
      </c>
      <c r="BN5088" s="1"/>
    </row>
    <row r="5089" spans="1:66" x14ac:dyDescent="0.25">
      <c r="A5089">
        <v>853680</v>
      </c>
      <c r="B5089" t="s">
        <v>18573</v>
      </c>
      <c r="C5089" t="s">
        <v>18574</v>
      </c>
      <c r="D5089" t="s">
        <v>18575</v>
      </c>
      <c r="E5089" t="s">
        <v>18576</v>
      </c>
      <c r="F5089" s="23">
        <v>5.5285120000000004E-7</v>
      </c>
      <c r="G5089" s="23">
        <v>3.6428732999999999E-7</v>
      </c>
      <c r="H5089" s="23">
        <v>6.8839549999999998E-3</v>
      </c>
      <c r="I5089" s="11">
        <v>9.7567990241549718E-2</v>
      </c>
      <c r="J5089" s="12">
        <v>0.35036952060553705</v>
      </c>
      <c r="K5089" s="12">
        <v>0.71107707128635034</v>
      </c>
      <c r="L5089" s="12">
        <v>0.86101021912654863</v>
      </c>
      <c r="M5089" s="12">
        <v>1.5108428431790424</v>
      </c>
      <c r="N5089" s="12">
        <v>0.44166764510467577</v>
      </c>
      <c r="O5089" s="1">
        <v>4.1926724729701194E-2</v>
      </c>
      <c r="P5089">
        <v>0.16165013168216896</v>
      </c>
      <c r="Q5089">
        <v>0.28467100346661228</v>
      </c>
      <c r="R5089">
        <v>0.32353664868114024</v>
      </c>
      <c r="S5089">
        <v>0.531070351996623</v>
      </c>
      <c r="T5089">
        <v>0.14585013989090889</v>
      </c>
      <c r="U5089" s="1">
        <v>0.13204824877494276</v>
      </c>
      <c r="V5089">
        <v>0.55338582158320382</v>
      </c>
      <c r="W5089">
        <v>0.66509409154813626</v>
      </c>
      <c r="X5089">
        <v>0.69664147170578528</v>
      </c>
      <c r="Y5089">
        <v>0.90677547600910835</v>
      </c>
      <c r="Z5089">
        <v>-0.56793559964365325</v>
      </c>
      <c r="AA5089">
        <v>-0.19233351166246468</v>
      </c>
      <c r="AB5089">
        <v>1.11278548322499E-2</v>
      </c>
      <c r="AC5089">
        <v>-2.5585970760297616E-2</v>
      </c>
      <c r="AD5089">
        <v>0.76644984662198035</v>
      </c>
      <c r="AE5089" s="1">
        <v>0.5134037501845109</v>
      </c>
      <c r="AF5089">
        <v>0.87273103376255845</v>
      </c>
      <c r="AG5089">
        <v>0.88382422906418867</v>
      </c>
      <c r="AH5089">
        <v>0.81177538025578311</v>
      </c>
      <c r="AI5089">
        <v>0.39393196538078851</v>
      </c>
      <c r="AJ5089">
        <v>-0.59052339037668666</v>
      </c>
      <c r="AK5089">
        <v>-8.1847493248124958E-2</v>
      </c>
      <c r="AL5089">
        <v>0.15895097378630108</v>
      </c>
      <c r="AM5089">
        <v>0.63289169464223305</v>
      </c>
      <c r="AN5089">
        <v>0.92172206879379115</v>
      </c>
      <c r="AO5089" s="1">
        <v>0.40392551257917297</v>
      </c>
      <c r="AP5089">
        <v>0.82505241101852489</v>
      </c>
      <c r="AQ5089">
        <v>0.87959090263914053</v>
      </c>
      <c r="AR5089">
        <v>0.84398088014951922</v>
      </c>
      <c r="AS5089">
        <v>0.64889956471370913</v>
      </c>
      <c r="AT5089">
        <v>-0.63969241055360326</v>
      </c>
      <c r="AU5089">
        <v>-0.13647710728213411</v>
      </c>
      <c r="AV5089">
        <v>0.11253427725248213</v>
      </c>
      <c r="AW5089">
        <v>0.4186611884487193</v>
      </c>
      <c r="AX5089">
        <v>0.94796007162187401</v>
      </c>
      <c r="AY5089" s="1">
        <v>5</v>
      </c>
      <c r="AZ5089">
        <v>10</v>
      </c>
      <c r="BA5089">
        <v>10</v>
      </c>
      <c r="BB5089" s="18">
        <v>-0.68263641573863465</v>
      </c>
      <c r="BC5089" s="15">
        <v>-1.2336372800940258</v>
      </c>
      <c r="BD5089" s="15">
        <v>-0.75884241688254328</v>
      </c>
      <c r="BE5089" s="15">
        <v>-0.50164892737638878</v>
      </c>
      <c r="BF5089" s="15">
        <v>-0.54805850910655562</v>
      </c>
      <c r="BG5089" s="15">
        <v>0.6305303213280361</v>
      </c>
      <c r="BH5089" s="18">
        <v>-0.5306408011214504</v>
      </c>
      <c r="BI5089" s="15">
        <v>-0.68781656065802999</v>
      </c>
      <c r="BJ5089" s="15">
        <v>0.34890405019933929</v>
      </c>
      <c r="BK5089" s="15">
        <v>0.83966985067593269</v>
      </c>
      <c r="BL5089" s="15">
        <v>1.8055975001076165</v>
      </c>
      <c r="BM5089" s="15">
        <v>1.3185791886667169</v>
      </c>
      <c r="BN5089" s="1"/>
    </row>
    <row r="5090" spans="1:66" x14ac:dyDescent="0.25">
      <c r="A5090">
        <v>855927</v>
      </c>
      <c r="B5090" t="s">
        <v>18601</v>
      </c>
      <c r="C5090" t="s">
        <v>18602</v>
      </c>
      <c r="D5090" t="s">
        <v>18603</v>
      </c>
      <c r="E5090" t="s">
        <v>18604</v>
      </c>
      <c r="F5090" s="23">
        <v>7.6519900000000008E-12</v>
      </c>
      <c r="G5090" s="23">
        <v>0.38288575000000002</v>
      </c>
      <c r="H5090" s="23">
        <v>5.5573234999999998E-4</v>
      </c>
      <c r="I5090" s="11">
        <v>-0.8461725683062683</v>
      </c>
      <c r="J5090" s="12">
        <v>0.54149086603725771</v>
      </c>
      <c r="K5090" s="12">
        <v>0.49615370561854616</v>
      </c>
      <c r="L5090" s="12">
        <v>-0.25961094610489854</v>
      </c>
      <c r="M5090" s="12">
        <v>-0.15846814899023995</v>
      </c>
      <c r="N5090" s="12">
        <v>-0.49538476606550541</v>
      </c>
      <c r="O5090" s="1">
        <v>-0.23339563766917629</v>
      </c>
      <c r="P5090">
        <v>0.23947652336848335</v>
      </c>
      <c r="Q5090">
        <v>0.20367269038479485</v>
      </c>
      <c r="R5090">
        <v>-0.10120103365315819</v>
      </c>
      <c r="S5090">
        <v>-5.1679091185034921E-2</v>
      </c>
      <c r="T5090">
        <v>-0.15012004605885898</v>
      </c>
      <c r="U5090" s="1">
        <v>-0.68800261297018228</v>
      </c>
      <c r="V5090">
        <v>-8.8332583961595282E-2</v>
      </c>
      <c r="W5090">
        <v>0.24963576342048777</v>
      </c>
      <c r="X5090">
        <v>0.40792921996192016</v>
      </c>
      <c r="Y5090">
        <v>0.37873054313362869</v>
      </c>
      <c r="Z5090">
        <v>-0.576269750199502</v>
      </c>
      <c r="AA5090">
        <v>-0.44665438474463981</v>
      </c>
      <c r="AB5090">
        <v>-0.18107266171223754</v>
      </c>
      <c r="AC5090">
        <v>0.13726364055256851</v>
      </c>
      <c r="AD5090">
        <v>9.3814221885333393E-2</v>
      </c>
      <c r="AE5090" s="1">
        <v>-0.65910680707293845</v>
      </c>
      <c r="AF5090">
        <v>-0.12333235976550512</v>
      </c>
      <c r="AG5090">
        <v>0.10422183962449104</v>
      </c>
      <c r="AH5090">
        <v>0.48507894848436423</v>
      </c>
      <c r="AI5090">
        <v>0.38510317274622013</v>
      </c>
      <c r="AJ5090">
        <v>-0.50310234064801596</v>
      </c>
      <c r="AK5090">
        <v>-0.2958327373091883</v>
      </c>
      <c r="AL5090">
        <v>-0.47375345799976321</v>
      </c>
      <c r="AM5090">
        <v>0.22847855613780887</v>
      </c>
      <c r="AN5090">
        <v>7.0572080101727774E-2</v>
      </c>
      <c r="AO5090" s="1">
        <v>-0.68606186192580365</v>
      </c>
      <c r="AP5090">
        <v>-0.101509202447047</v>
      </c>
      <c r="AQ5090">
        <v>0.2021336753178978</v>
      </c>
      <c r="AR5090">
        <v>0.43947879301429765</v>
      </c>
      <c r="AS5090">
        <v>0.38538933759787353</v>
      </c>
      <c r="AT5090">
        <v>-0.55766174864588136</v>
      </c>
      <c r="AU5090">
        <v>-0.39959089641153689</v>
      </c>
      <c r="AV5090">
        <v>-0.28471080457513603</v>
      </c>
      <c r="AW5090">
        <v>0.17051225010887688</v>
      </c>
      <c r="AX5090">
        <v>8.685502645785495E-2</v>
      </c>
      <c r="AY5090" s="1">
        <v>-1</v>
      </c>
      <c r="AZ5090">
        <v>-1</v>
      </c>
      <c r="BA5090">
        <v>-1</v>
      </c>
      <c r="BB5090" s="18">
        <v>1.8870888003539708</v>
      </c>
      <c r="BC5090" s="15">
        <v>-1.4425439336357073</v>
      </c>
      <c r="BD5090" s="15">
        <v>-1.1011842897655035</v>
      </c>
      <c r="BE5090" s="15">
        <v>-0.40173880292353464</v>
      </c>
      <c r="BF5090" s="15">
        <v>0.43664302311015685</v>
      </c>
      <c r="BG5090" s="15">
        <v>1.0725788597468751</v>
      </c>
      <c r="BH5090" s="18">
        <v>0.83031362782330953</v>
      </c>
      <c r="BI5090" s="15">
        <v>-0.76628222909273791</v>
      </c>
      <c r="BJ5090" s="15">
        <v>-0.48154364257899535</v>
      </c>
      <c r="BK5090" s="15">
        <v>-0.72596392275931765</v>
      </c>
      <c r="BL5090" s="15">
        <v>0.2387339774116177</v>
      </c>
      <c r="BM5090" s="15">
        <v>0.45389853230986921</v>
      </c>
      <c r="BN5090" s="1"/>
    </row>
    <row r="5091" spans="1:66" x14ac:dyDescent="0.25">
      <c r="A5091">
        <v>854430</v>
      </c>
      <c r="B5091" t="s">
        <v>18605</v>
      </c>
      <c r="C5091" t="s">
        <v>18606</v>
      </c>
      <c r="D5091" t="s">
        <v>18607</v>
      </c>
      <c r="E5091" t="s">
        <v>18608</v>
      </c>
      <c r="F5091" s="23">
        <v>1.06953175E-5</v>
      </c>
      <c r="G5091" s="23">
        <v>5.8768767999999999E-2</v>
      </c>
      <c r="H5091" s="23">
        <v>1.2919579000000001E-4</v>
      </c>
      <c r="I5091" s="11">
        <v>-0.6555267022114416</v>
      </c>
      <c r="J5091" s="12">
        <v>3.3171021826851069E-2</v>
      </c>
      <c r="K5091" s="12">
        <v>0.512669488302256</v>
      </c>
      <c r="L5091" s="12">
        <v>-0.11245511827018605</v>
      </c>
      <c r="M5091" s="12">
        <v>1.2560828255922183</v>
      </c>
      <c r="N5091" s="12">
        <v>0.11323021363032119</v>
      </c>
      <c r="O5091" s="1">
        <v>-0.27481713873325486</v>
      </c>
      <c r="P5091">
        <v>1.7154909190101434E-2</v>
      </c>
      <c r="Q5091">
        <v>0.24847775990530976</v>
      </c>
      <c r="R5091">
        <v>-4.9335878597654717E-2</v>
      </c>
      <c r="S5091">
        <v>0.48292578571009492</v>
      </c>
      <c r="T5091">
        <v>4.5456400184565829E-2</v>
      </c>
      <c r="U5091" s="1">
        <v>-0.65472437037431297</v>
      </c>
      <c r="V5091">
        <v>-0.10357388281084362</v>
      </c>
      <c r="W5091">
        <v>0.3323433508389893</v>
      </c>
      <c r="X5091">
        <v>0.23708557906621472</v>
      </c>
      <c r="Y5091">
        <v>0.37127061716143317</v>
      </c>
      <c r="Z5091">
        <v>-0.52371262005846153</v>
      </c>
      <c r="AA5091">
        <v>-0.57689714492347655</v>
      </c>
      <c r="AB5091">
        <v>0.14599322251595526</v>
      </c>
      <c r="AC5091">
        <v>-7.1378445069763402E-2</v>
      </c>
      <c r="AD5091">
        <v>7.2298219434814237E-2</v>
      </c>
      <c r="AE5091" s="1">
        <v>0.25099131564345073</v>
      </c>
      <c r="AF5091">
        <v>0.61604587234929364</v>
      </c>
      <c r="AG5091">
        <v>0.69217776666001307</v>
      </c>
      <c r="AH5091">
        <v>0.8576504026925087</v>
      </c>
      <c r="AI5091">
        <v>0.20867384040794834</v>
      </c>
      <c r="AJ5091">
        <v>-0.52825192426419398</v>
      </c>
      <c r="AK5091">
        <v>-0.14941068335182137</v>
      </c>
      <c r="AL5091">
        <v>-0.15619756020810763</v>
      </c>
      <c r="AM5091">
        <v>0.87617764305962542</v>
      </c>
      <c r="AN5091">
        <v>0.70973487819657843</v>
      </c>
      <c r="AO5091" s="1">
        <v>-0.17702058546833288</v>
      </c>
      <c r="AP5091">
        <v>0.40249266976414438</v>
      </c>
      <c r="AQ5091">
        <v>0.70204303931403778</v>
      </c>
      <c r="AR5091">
        <v>0.77261061872179237</v>
      </c>
      <c r="AS5091">
        <v>0.36256227075984254</v>
      </c>
      <c r="AT5091">
        <v>-0.68613801665900587</v>
      </c>
      <c r="AU5091">
        <v>-0.4327721442313745</v>
      </c>
      <c r="AV5091">
        <v>-3.5394144415069821E-2</v>
      </c>
      <c r="AW5091">
        <v>0.61472144907727488</v>
      </c>
      <c r="AX5091">
        <v>0.57038499432065259</v>
      </c>
      <c r="AY5091" s="1">
        <v>-1</v>
      </c>
      <c r="AZ5091">
        <v>9</v>
      </c>
      <c r="BA5091">
        <v>4</v>
      </c>
      <c r="BB5091" s="18">
        <v>0.88390794397693184</v>
      </c>
      <c r="BC5091" s="15">
        <v>-1.0351448815009789</v>
      </c>
      <c r="BD5091" s="15">
        <v>-1.1217544444581167</v>
      </c>
      <c r="BE5091" s="15">
        <v>5.5453003549723524E-2</v>
      </c>
      <c r="BF5091" s="15">
        <v>-0.29853088888225437</v>
      </c>
      <c r="BG5091" s="15">
        <v>0.42231115907311806</v>
      </c>
      <c r="BH5091" s="18">
        <v>-0.36610132258486477</v>
      </c>
      <c r="BI5091" s="15">
        <v>-0.97189179886527988</v>
      </c>
      <c r="BJ5091" s="15">
        <v>-0.14415641694922293</v>
      </c>
      <c r="BK5091" s="15">
        <v>-0.1589851565371464</v>
      </c>
      <c r="BL5091" s="15">
        <v>2.0966654719411313</v>
      </c>
      <c r="BM5091" s="15">
        <v>0.63822733123694819</v>
      </c>
      <c r="BN5091" s="1"/>
    </row>
    <row r="5092" spans="1:66" x14ac:dyDescent="0.25">
      <c r="A5092">
        <v>851955</v>
      </c>
      <c r="B5092" t="s">
        <v>18709</v>
      </c>
      <c r="C5092" t="s">
        <v>18710</v>
      </c>
      <c r="D5092" t="s">
        <v>18711</v>
      </c>
      <c r="E5092" t="s">
        <v>18712</v>
      </c>
      <c r="F5092" s="23">
        <v>3.4201529999999998E-12</v>
      </c>
      <c r="G5092" s="23">
        <v>1.1303931999999999E-2</v>
      </c>
      <c r="H5092" s="23">
        <v>1.6371715E-10</v>
      </c>
      <c r="I5092" s="11">
        <v>-3.0831363374075829</v>
      </c>
      <c r="J5092" s="12">
        <v>-0.27413268821037406</v>
      </c>
      <c r="K5092" s="12">
        <v>0.36757547189082806</v>
      </c>
      <c r="L5092" s="12">
        <v>0.5209527524951767</v>
      </c>
      <c r="M5092" s="12">
        <v>0.55911932822078514</v>
      </c>
      <c r="N5092" s="12">
        <v>0.34357766608198403</v>
      </c>
      <c r="O5092" s="1">
        <v>-0.9055126079981427</v>
      </c>
      <c r="P5092">
        <v>-0.12616244913992122</v>
      </c>
      <c r="Q5092">
        <v>0.19628998471448331</v>
      </c>
      <c r="R5092">
        <v>0.2223772017660311</v>
      </c>
      <c r="S5092">
        <v>0.21596950636367515</v>
      </c>
      <c r="T5092">
        <v>0.11621722731924966</v>
      </c>
      <c r="U5092" s="1">
        <v>-0.93608586079685574</v>
      </c>
      <c r="V5092">
        <v>-0.58611192100558329</v>
      </c>
      <c r="W5092">
        <v>-0.21774692154308722</v>
      </c>
      <c r="X5092">
        <v>-3.7446085162545044E-2</v>
      </c>
      <c r="Y5092">
        <v>8.3507825045990067E-2</v>
      </c>
      <c r="Z5092">
        <v>-0.19470640713512435</v>
      </c>
      <c r="AA5092">
        <v>-0.44924130258473782</v>
      </c>
      <c r="AB5092">
        <v>-0.24477218364888231</v>
      </c>
      <c r="AC5092">
        <v>-0.13087379247410158</v>
      </c>
      <c r="AD5092">
        <v>-0.42191591293209074</v>
      </c>
      <c r="AE5092" s="1">
        <v>4.727125907689287E-2</v>
      </c>
      <c r="AF5092">
        <v>0.42212785348193327</v>
      </c>
      <c r="AG5092">
        <v>0.82865302604731816</v>
      </c>
      <c r="AH5092">
        <v>0.84035728389016029</v>
      </c>
      <c r="AI5092">
        <v>0.70427778123368678</v>
      </c>
      <c r="AJ5092">
        <v>-0.4866829332434065</v>
      </c>
      <c r="AK5092">
        <v>-0.57780050528132498</v>
      </c>
      <c r="AL5092">
        <v>4.8777471439372388E-2</v>
      </c>
      <c r="AM5092">
        <v>0.35869944492856537</v>
      </c>
      <c r="AN5092">
        <v>0.75508521554887276</v>
      </c>
      <c r="AO5092" s="1">
        <v>-0.78070263939827622</v>
      </c>
      <c r="AP5092">
        <v>-0.35203463623413733</v>
      </c>
      <c r="AQ5092">
        <v>0.10333101647868112</v>
      </c>
      <c r="AR5092">
        <v>0.2609547829883247</v>
      </c>
      <c r="AS5092">
        <v>0.31653935876943545</v>
      </c>
      <c r="AT5092">
        <v>-0.3354101330907906</v>
      </c>
      <c r="AU5092">
        <v>-0.5839256125257748</v>
      </c>
      <c r="AV5092">
        <v>-0.19145148600493739</v>
      </c>
      <c r="AW5092">
        <v>1.3545233453791152E-2</v>
      </c>
      <c r="AX5092">
        <v>-9.6176935817981757E-2</v>
      </c>
      <c r="AY5092" s="1">
        <v>-1</v>
      </c>
      <c r="AZ5092">
        <v>4</v>
      </c>
      <c r="BA5092">
        <v>-1</v>
      </c>
      <c r="BB5092" s="18">
        <v>2.7350668378663734</v>
      </c>
      <c r="BC5092" s="15">
        <v>-0.4199817969233412</v>
      </c>
      <c r="BD5092" s="15">
        <v>-1.1301652648942704</v>
      </c>
      <c r="BE5092" s="15">
        <v>-0.55967143251688867</v>
      </c>
      <c r="BF5092" s="15">
        <v>-0.2418810002937061</v>
      </c>
      <c r="BG5092" s="15">
        <v>0.3562699146553005</v>
      </c>
      <c r="BH5092" s="18">
        <v>-0.17724314506245095</v>
      </c>
      <c r="BI5092" s="15">
        <v>-0.67892570246385253</v>
      </c>
      <c r="BJ5092" s="15">
        <v>-0.78295593026992394</v>
      </c>
      <c r="BK5092" s="15">
        <v>-6.7582943494164507E-2</v>
      </c>
      <c r="BL5092" s="15">
        <v>0.28625938113198579</v>
      </c>
      <c r="BM5092" s="15">
        <v>0.6808110822649347</v>
      </c>
      <c r="BN5092" s="1"/>
    </row>
    <row r="5093" spans="1:66" x14ac:dyDescent="0.25">
      <c r="A5093">
        <v>853076</v>
      </c>
      <c r="B5093" t="s">
        <v>18740</v>
      </c>
      <c r="C5093" t="s">
        <v>18741</v>
      </c>
      <c r="D5093" t="s">
        <v>18742</v>
      </c>
      <c r="E5093" t="s">
        <v>18743</v>
      </c>
      <c r="F5093" s="23">
        <v>0.61650704999999995</v>
      </c>
      <c r="G5093" s="23">
        <v>1.13391755E-2</v>
      </c>
      <c r="H5093" s="23">
        <v>0.27757989999999999</v>
      </c>
      <c r="I5093" s="11">
        <v>-0.19968407415400047</v>
      </c>
      <c r="J5093" s="12">
        <v>0.51587130814962312</v>
      </c>
      <c r="K5093" s="12">
        <v>0.51408747108082409</v>
      </c>
      <c r="L5093" s="12">
        <v>0.17948275341516226</v>
      </c>
      <c r="M5093" s="12">
        <v>0.4201781717433008</v>
      </c>
      <c r="N5093" s="12">
        <v>0.10270589872181377</v>
      </c>
      <c r="O5093" s="1">
        <v>-0.11739016133361428</v>
      </c>
      <c r="P5093">
        <v>0.32204694591208993</v>
      </c>
      <c r="Q5093">
        <v>0.32761510640292996</v>
      </c>
      <c r="R5093">
        <v>0.11278060132423937</v>
      </c>
      <c r="S5093">
        <v>0.2542307107149917</v>
      </c>
      <c r="T5093">
        <v>5.8536535664719329E-2</v>
      </c>
      <c r="U5093" s="1">
        <v>-0.67812903026394034</v>
      </c>
      <c r="V5093">
        <v>-0.2058354253950426</v>
      </c>
      <c r="W5093">
        <v>0.19377496201545147</v>
      </c>
      <c r="X5093">
        <v>0.28124043315235653</v>
      </c>
      <c r="Y5093">
        <v>0.51134693139579079</v>
      </c>
      <c r="Z5093">
        <v>-0.41776552330474104</v>
      </c>
      <c r="AA5093">
        <v>-0.52033989940159264</v>
      </c>
      <c r="AB5093">
        <v>-9.5767743115116793E-2</v>
      </c>
      <c r="AC5093">
        <v>-0.15560279583828054</v>
      </c>
      <c r="AD5093">
        <v>4.1150421667911379E-2</v>
      </c>
      <c r="AE5093" s="1">
        <v>0.68614840851898418</v>
      </c>
      <c r="AF5093">
        <v>0.28027892706437557</v>
      </c>
      <c r="AG5093">
        <v>0.18004850526894636</v>
      </c>
      <c r="AH5093">
        <v>0.62050210789032334</v>
      </c>
      <c r="AI5093">
        <v>0.35211559244633778</v>
      </c>
      <c r="AJ5093">
        <v>0.33162049265032928</v>
      </c>
      <c r="AK5093">
        <v>0.1129674976514991</v>
      </c>
      <c r="AL5093">
        <v>-0.54331956333042752</v>
      </c>
      <c r="AM5093">
        <v>0.43276438910124548</v>
      </c>
      <c r="AN5093">
        <v>0.52791977211890428</v>
      </c>
      <c r="AO5093" s="1">
        <v>-0.37665607556431552</v>
      </c>
      <c r="AP5093">
        <v>-7.588585536247093E-2</v>
      </c>
      <c r="AQ5093">
        <v>0.30841822178751777</v>
      </c>
      <c r="AR5093">
        <v>0.63938129567558566</v>
      </c>
      <c r="AS5093">
        <v>0.7482072376193637</v>
      </c>
      <c r="AT5093">
        <v>-0.28066721751011131</v>
      </c>
      <c r="AU5093">
        <v>-0.50977532370410183</v>
      </c>
      <c r="AV5093">
        <v>-0.3949740094078692</v>
      </c>
      <c r="AW5093">
        <v>6.0553237438403386E-2</v>
      </c>
      <c r="AX5093">
        <v>0.32691423872332681</v>
      </c>
      <c r="AY5093" s="1">
        <v>-1</v>
      </c>
      <c r="AZ5093">
        <v>1</v>
      </c>
      <c r="BA5093">
        <v>5</v>
      </c>
      <c r="BB5093" s="18">
        <v>0.5655992056456981</v>
      </c>
      <c r="BC5093" s="15">
        <v>-1.0075776752280559</v>
      </c>
      <c r="BD5093" s="15">
        <v>-1.1548250874176125</v>
      </c>
      <c r="BE5093" s="15">
        <v>-0.545343912100554</v>
      </c>
      <c r="BF5093" s="15">
        <v>-0.63123823587779504</v>
      </c>
      <c r="BG5093" s="15">
        <v>0.32618042102945594</v>
      </c>
      <c r="BH5093" s="18">
        <v>-7.2081441991124276E-2</v>
      </c>
      <c r="BI5093" s="15">
        <v>0.63983036806139049</v>
      </c>
      <c r="BJ5093" s="15">
        <v>0.48688636548459568</v>
      </c>
      <c r="BK5093" s="15">
        <v>2.7824874255200638E-2</v>
      </c>
      <c r="BL5093" s="15">
        <v>0.71057878090384208</v>
      </c>
      <c r="BM5093" s="15">
        <v>0.65416633723496131</v>
      </c>
      <c r="BN5093" s="1"/>
    </row>
    <row r="5094" spans="1:66" x14ac:dyDescent="0.25">
      <c r="A5094">
        <v>853123</v>
      </c>
      <c r="B5094" t="s">
        <v>18752</v>
      </c>
      <c r="C5094" t="s">
        <v>18753</v>
      </c>
      <c r="D5094" t="s">
        <v>18754</v>
      </c>
      <c r="E5094" t="s">
        <v>18755</v>
      </c>
      <c r="F5094" s="23">
        <v>2.5437914000000001E-5</v>
      </c>
      <c r="G5094" s="23">
        <v>8.5007549999999998E-8</v>
      </c>
      <c r="H5094" s="23">
        <v>1.8503283000000001E-6</v>
      </c>
      <c r="I5094" s="11">
        <v>-2.4286663967509901</v>
      </c>
      <c r="J5094" s="12">
        <v>-0.73379306144595313</v>
      </c>
      <c r="K5094" s="12">
        <v>-0.50889218227885413</v>
      </c>
      <c r="L5094" s="12">
        <v>-0.29871678402961527</v>
      </c>
      <c r="M5094" s="12">
        <v>-7.0254452891969493E-2</v>
      </c>
      <c r="N5094" s="12">
        <v>-0.2598039106072802</v>
      </c>
      <c r="O5094" s="1">
        <v>-2.1823924145782279</v>
      </c>
      <c r="P5094">
        <v>-1.0857344356031333</v>
      </c>
      <c r="Q5094">
        <v>-0.80278237115645901</v>
      </c>
      <c r="R5094">
        <v>-0.43599053148915279</v>
      </c>
      <c r="S5094">
        <v>-7.0300296086688738E-2</v>
      </c>
      <c r="T5094">
        <v>-0.27431925633070608</v>
      </c>
      <c r="U5094" s="1">
        <v>-0.98030867318387471</v>
      </c>
      <c r="V5094">
        <v>-0.64461539707453686</v>
      </c>
      <c r="W5094">
        <v>-0.3884231847396189</v>
      </c>
      <c r="X5094">
        <v>-0.15464819080737194</v>
      </c>
      <c r="Y5094">
        <v>-9.011556960333271E-2</v>
      </c>
      <c r="Z5094">
        <v>-0.16492752535612401</v>
      </c>
      <c r="AA5094">
        <v>-0.29425676075890272</v>
      </c>
      <c r="AB5094">
        <v>-0.32550817947860439</v>
      </c>
      <c r="AC5094">
        <v>-0.10550063798691092</v>
      </c>
      <c r="AD5094">
        <v>-0.56792209414865535</v>
      </c>
      <c r="AE5094" s="1">
        <v>0.35224916722512384</v>
      </c>
      <c r="AF5094">
        <v>0.59574761666797516</v>
      </c>
      <c r="AG5094">
        <v>0.82723879162228642</v>
      </c>
      <c r="AH5094">
        <v>0.96453157490606689</v>
      </c>
      <c r="AI5094">
        <v>0.48447841446818635</v>
      </c>
      <c r="AJ5094">
        <v>-0.40131858448995306</v>
      </c>
      <c r="AK5094">
        <v>-0.35628955130025236</v>
      </c>
      <c r="AL5094">
        <v>-0.11018935772566191</v>
      </c>
      <c r="AM5094">
        <v>0.73556824627280515</v>
      </c>
      <c r="AN5094">
        <v>0.85545761993190295</v>
      </c>
      <c r="AO5094" s="1">
        <v>-0.82443039975891985</v>
      </c>
      <c r="AP5094">
        <v>-0.38241042138286113</v>
      </c>
      <c r="AQ5094">
        <v>-2.5045999433407913E-2</v>
      </c>
      <c r="AR5094">
        <v>0.26861697845007143</v>
      </c>
      <c r="AS5094">
        <v>0.12250549384841923</v>
      </c>
      <c r="AT5094">
        <v>-0.34071522673708099</v>
      </c>
      <c r="AU5094">
        <v>-0.45011243864332645</v>
      </c>
      <c r="AV5094">
        <v>-0.37337932241634952</v>
      </c>
      <c r="AW5094">
        <v>0.21727109418941751</v>
      </c>
      <c r="AX5094">
        <v>-0.1919152642128896</v>
      </c>
      <c r="AY5094" s="1">
        <v>-1</v>
      </c>
      <c r="AZ5094">
        <v>4</v>
      </c>
      <c r="BA5094">
        <v>-1</v>
      </c>
      <c r="BB5094" s="18">
        <v>2.6886967238839503</v>
      </c>
      <c r="BC5094" s="15">
        <v>0.16038932177874807</v>
      </c>
      <c r="BD5094" s="15">
        <v>-0.12512738088425382</v>
      </c>
      <c r="BE5094" s="15">
        <v>-0.19412030424455365</v>
      </c>
      <c r="BF5094" s="15">
        <v>0.29158447559173317</v>
      </c>
      <c r="BG5094" s="15">
        <v>0.32554968060855388</v>
      </c>
      <c r="BH5094" s="18">
        <v>-0.86605725416684731</v>
      </c>
      <c r="BI5094" s="15">
        <v>-0.91363789238726556</v>
      </c>
      <c r="BJ5094" s="15">
        <v>-0.86997505192492319</v>
      </c>
      <c r="BK5094" s="15">
        <v>-0.63134160304473153</v>
      </c>
      <c r="BL5094" s="15">
        <v>0.18875549248083626</v>
      </c>
      <c r="BM5094" s="15">
        <v>-5.4716207691243468E-2</v>
      </c>
      <c r="BN5094" s="1"/>
    </row>
    <row r="5095" spans="1:66" x14ac:dyDescent="0.25">
      <c r="A5095">
        <v>850444</v>
      </c>
      <c r="B5095" t="s">
        <v>18756</v>
      </c>
      <c r="C5095" t="s">
        <v>18757</v>
      </c>
      <c r="D5095" t="s">
        <v>18758</v>
      </c>
      <c r="E5095" t="s">
        <v>18759</v>
      </c>
      <c r="F5095" s="23">
        <v>1.1589018E-8</v>
      </c>
      <c r="G5095" s="23">
        <v>0.79037950000000001</v>
      </c>
      <c r="H5095" s="23">
        <v>4.3377677000000004E-6</v>
      </c>
      <c r="I5095" s="11">
        <v>-0.79731385190663395</v>
      </c>
      <c r="J5095" s="12">
        <v>-1.0003622250742001</v>
      </c>
      <c r="K5095" s="12">
        <v>-0.12099765056017284</v>
      </c>
      <c r="L5095" s="12">
        <v>-4.5673129764720481E-2</v>
      </c>
      <c r="M5095" s="12">
        <v>0.70015845978571722</v>
      </c>
      <c r="N5095" s="12">
        <v>1.1276267721896776</v>
      </c>
      <c r="O5095" s="1">
        <v>-0.3109403141980373</v>
      </c>
      <c r="P5095">
        <v>-0.55614546796258568</v>
      </c>
      <c r="Q5095">
        <v>-6.2695533468607956E-2</v>
      </c>
      <c r="R5095">
        <v>-2.1903791395170166E-2</v>
      </c>
      <c r="S5095">
        <v>0.29681181951620966</v>
      </c>
      <c r="T5095">
        <v>0.39824547632769669</v>
      </c>
      <c r="U5095" s="1">
        <v>-0.8672215654201334</v>
      </c>
      <c r="V5095">
        <v>-0.55189060730827011</v>
      </c>
      <c r="W5095">
        <v>-0.17309540488185801</v>
      </c>
      <c r="X5095">
        <v>3.0055365494584031E-2</v>
      </c>
      <c r="Y5095">
        <v>0.27252264004484089</v>
      </c>
      <c r="Z5095">
        <v>-0.16912903008105259</v>
      </c>
      <c r="AA5095">
        <v>-0.46586068019387072</v>
      </c>
      <c r="AB5095">
        <v>-0.27024921949389752</v>
      </c>
      <c r="AC5095">
        <v>-0.23450527569615351</v>
      </c>
      <c r="AD5095">
        <v>-0.32449130150707212</v>
      </c>
      <c r="AE5095" s="1">
        <v>-2.7571812596754123E-2</v>
      </c>
      <c r="AF5095">
        <v>0.47703372261708704</v>
      </c>
      <c r="AG5095">
        <v>0.67327696980600671</v>
      </c>
      <c r="AH5095">
        <v>0.83672055752467689</v>
      </c>
      <c r="AI5095">
        <v>0.78122243007055814</v>
      </c>
      <c r="AJ5095">
        <v>-0.63097704626834372</v>
      </c>
      <c r="AK5095">
        <v>-0.29989060963119307</v>
      </c>
      <c r="AL5095">
        <v>-0.15508124744278401</v>
      </c>
      <c r="AM5095">
        <v>0.27715466067500866</v>
      </c>
      <c r="AN5095">
        <v>0.72420599377043671</v>
      </c>
      <c r="AO5095" s="1">
        <v>-0.37359470297265251</v>
      </c>
      <c r="AP5095">
        <v>0.14364089260740015</v>
      </c>
      <c r="AQ5095">
        <v>0.44886881137790818</v>
      </c>
      <c r="AR5095">
        <v>0.65744303162192774</v>
      </c>
      <c r="AS5095">
        <v>0.71315504063258095</v>
      </c>
      <c r="AT5095">
        <v>-0.5552876572842631</v>
      </c>
      <c r="AU5095">
        <v>-0.42052775082070942</v>
      </c>
      <c r="AV5095">
        <v>-0.22938625956023781</v>
      </c>
      <c r="AW5095">
        <v>0.11845192405997707</v>
      </c>
      <c r="AX5095">
        <v>0.42663364272376908</v>
      </c>
      <c r="AY5095" s="1">
        <v>-1</v>
      </c>
      <c r="AZ5095">
        <v>4</v>
      </c>
      <c r="BA5095">
        <v>5</v>
      </c>
      <c r="BB5095" s="18">
        <v>1.2019394524620983</v>
      </c>
      <c r="BC5095" s="15">
        <v>-0.21484707615432977</v>
      </c>
      <c r="BD5095" s="15">
        <v>-0.62050651835366899</v>
      </c>
      <c r="BE5095" s="15">
        <v>-0.3530876703636438</v>
      </c>
      <c r="BF5095" s="15">
        <v>-0.30422241349776985</v>
      </c>
      <c r="BG5095" s="15">
        <v>0.38893135490133729</v>
      </c>
      <c r="BH5095" s="18">
        <v>5.5176529664366446E-2</v>
      </c>
      <c r="BI5095" s="15">
        <v>-1.6536510130723443</v>
      </c>
      <c r="BJ5095" s="15">
        <v>-0.79453537672134045</v>
      </c>
      <c r="BK5095" s="15">
        <v>-0.41877855439514827</v>
      </c>
      <c r="BL5095" s="15">
        <v>0.70280356484864581</v>
      </c>
      <c r="BM5095" s="15">
        <v>2.0107777206818125</v>
      </c>
      <c r="BN5095" s="1"/>
    </row>
    <row r="5096" spans="1:66" x14ac:dyDescent="0.25">
      <c r="A5096">
        <v>854980</v>
      </c>
      <c r="B5096" t="s">
        <v>18764</v>
      </c>
      <c r="C5096" t="s">
        <v>18765</v>
      </c>
      <c r="D5096" t="s">
        <v>18766</v>
      </c>
      <c r="E5096" t="s">
        <v>18767</v>
      </c>
      <c r="F5096" s="23">
        <v>6.6613380000000004E-16</v>
      </c>
      <c r="G5096" s="23">
        <v>1.5534311999999999E-4</v>
      </c>
      <c r="H5096" s="23">
        <v>9.8756580000000001E-8</v>
      </c>
      <c r="I5096" s="11">
        <v>-1.0873172119269789</v>
      </c>
      <c r="J5096" s="12">
        <v>-0.44152732086576246</v>
      </c>
      <c r="K5096" s="12">
        <v>0.45191367074554806</v>
      </c>
      <c r="L5096" s="12">
        <v>0.86724461723989466</v>
      </c>
      <c r="M5096" s="12">
        <v>1.6846493129308393</v>
      </c>
      <c r="N5096" s="12">
        <v>1.0770487115035308</v>
      </c>
      <c r="O5096" s="1">
        <v>-0.86757304116902201</v>
      </c>
      <c r="P5096">
        <v>-0.31151533600343068</v>
      </c>
      <c r="Q5096">
        <v>0.27177546215509185</v>
      </c>
      <c r="R5096">
        <v>0.38896519711428423</v>
      </c>
      <c r="S5096">
        <v>0.57296531509376869</v>
      </c>
      <c r="T5096">
        <v>0.32070358607089122</v>
      </c>
      <c r="U5096" s="1">
        <v>0.293256926294581</v>
      </c>
      <c r="V5096">
        <v>0.52491488031223887</v>
      </c>
      <c r="W5096">
        <v>0.81194440383109556</v>
      </c>
      <c r="X5096">
        <v>0.90965191567618364</v>
      </c>
      <c r="Y5096">
        <v>0.83017187526968561</v>
      </c>
      <c r="Z5096">
        <v>-0.37071371350595955</v>
      </c>
      <c r="AA5096">
        <v>-0.42536708874958151</v>
      </c>
      <c r="AB5096">
        <v>-6.1291044038744177E-2</v>
      </c>
      <c r="AC5096">
        <v>0.32045689731918081</v>
      </c>
      <c r="AD5096">
        <v>0.87884329918146731</v>
      </c>
      <c r="AE5096" s="1">
        <v>0.58003607899595633</v>
      </c>
      <c r="AF5096">
        <v>0.80023102332657947</v>
      </c>
      <c r="AG5096">
        <v>0.90486477970611778</v>
      </c>
      <c r="AH5096">
        <v>0.88299550493833578</v>
      </c>
      <c r="AI5096">
        <v>0.59644412282784964</v>
      </c>
      <c r="AJ5096">
        <v>-0.43218499621977319</v>
      </c>
      <c r="AK5096">
        <v>-0.20178241950522122</v>
      </c>
      <c r="AL5096">
        <v>9.7092711002712009E-2</v>
      </c>
      <c r="AM5096">
        <v>0.52046666089038929</v>
      </c>
      <c r="AN5096">
        <v>0.98626097119434009</v>
      </c>
      <c r="AO5096" s="1">
        <v>0.49727608757353109</v>
      </c>
      <c r="AP5096">
        <v>0.72672307570616568</v>
      </c>
      <c r="AQ5096">
        <v>0.89555866738492285</v>
      </c>
      <c r="AR5096">
        <v>0.91357002710507362</v>
      </c>
      <c r="AS5096">
        <v>0.69000656440330965</v>
      </c>
      <c r="AT5096">
        <v>-0.42196397140025332</v>
      </c>
      <c r="AU5096">
        <v>-0.28227797589330217</v>
      </c>
      <c r="AV5096">
        <v>4.5933199781568866E-2</v>
      </c>
      <c r="AW5096">
        <v>0.46557827068220825</v>
      </c>
      <c r="AX5096">
        <v>0.97404295706810884</v>
      </c>
      <c r="AY5096" s="1">
        <v>4</v>
      </c>
      <c r="AZ5096">
        <v>10</v>
      </c>
      <c r="BA5096">
        <v>10</v>
      </c>
      <c r="BB5096" s="18">
        <v>-0.55708553674719874</v>
      </c>
      <c r="BC5096" s="15">
        <v>-0.66040113243208576</v>
      </c>
      <c r="BD5096" s="15">
        <v>-0.7333004382614785</v>
      </c>
      <c r="BE5096" s="15">
        <v>-0.24767826378052982</v>
      </c>
      <c r="BF5096" s="15">
        <v>0.26151553811627187</v>
      </c>
      <c r="BG5096" s="15">
        <v>0.94139794058092596</v>
      </c>
      <c r="BH5096" s="18">
        <v>-1.4054207339037774</v>
      </c>
      <c r="BI5096" s="15">
        <v>-1.0048849341120571</v>
      </c>
      <c r="BJ5096" s="15">
        <v>-0.38071310793655039</v>
      </c>
      <c r="BK5096" s="15">
        <v>0.42895420858264699</v>
      </c>
      <c r="BL5096" s="15">
        <v>1.5758949035381591</v>
      </c>
      <c r="BM5096" s="15">
        <v>1.7817215563556641</v>
      </c>
      <c r="BN5096" s="1"/>
    </row>
    <row r="5097" spans="1:66" x14ac:dyDescent="0.25">
      <c r="A5097">
        <v>852064</v>
      </c>
      <c r="B5097" t="s">
        <v>18768</v>
      </c>
      <c r="C5097" t="s">
        <v>18769</v>
      </c>
      <c r="D5097" t="s">
        <v>18770</v>
      </c>
      <c r="E5097" t="s">
        <v>18771</v>
      </c>
      <c r="F5097" s="23">
        <v>4.5367407000000001E-5</v>
      </c>
      <c r="G5097" s="23">
        <v>3.992011E-4</v>
      </c>
      <c r="H5097" s="23">
        <v>1.4330714999999999E-5</v>
      </c>
      <c r="I5097" s="11">
        <v>-0.15028587616617708</v>
      </c>
      <c r="J5097" s="12">
        <v>-0.21763619119810218</v>
      </c>
      <c r="K5097" s="12">
        <v>0.23464710993485985</v>
      </c>
      <c r="L5097" s="12">
        <v>0.16341342945640266</v>
      </c>
      <c r="M5097" s="12">
        <v>0.55937601663923575</v>
      </c>
      <c r="N5097" s="12">
        <v>1.8293703319945429</v>
      </c>
      <c r="O5097" s="1">
        <v>-0.13733216794584963</v>
      </c>
      <c r="P5097">
        <v>-0.16042198467686794</v>
      </c>
      <c r="Q5097">
        <v>0.17793628461133634</v>
      </c>
      <c r="R5097">
        <v>0.12798517818027971</v>
      </c>
      <c r="S5097">
        <v>0.46273157054467834</v>
      </c>
      <c r="T5097">
        <v>1.060886524630124</v>
      </c>
      <c r="U5097" s="1">
        <v>0.21230043467397383</v>
      </c>
      <c r="V5097">
        <v>-0.48767298305871282</v>
      </c>
      <c r="W5097">
        <v>-0.5505751872704554</v>
      </c>
      <c r="X5097">
        <v>-0.62836705211981936</v>
      </c>
      <c r="Y5097">
        <v>-0.13900638833681303</v>
      </c>
      <c r="Z5097">
        <v>0.82916338659166988</v>
      </c>
      <c r="AA5097">
        <v>0.12181117535915294</v>
      </c>
      <c r="AB5097">
        <v>5.615430924489663E-2</v>
      </c>
      <c r="AC5097">
        <v>-0.65582204818493262</v>
      </c>
      <c r="AD5097">
        <v>-0.45325415391728641</v>
      </c>
      <c r="AE5097" s="1">
        <v>0.44675920304388211</v>
      </c>
      <c r="AF5097">
        <v>0.5149478241168417</v>
      </c>
      <c r="AG5097">
        <v>0.54827251556352186</v>
      </c>
      <c r="AH5097">
        <v>0.70199334493682042</v>
      </c>
      <c r="AI5097">
        <v>0.96069829362712034</v>
      </c>
      <c r="AJ5097">
        <v>-0.20460399709891958</v>
      </c>
      <c r="AK5097">
        <v>-8.422156885410613E-2</v>
      </c>
      <c r="AL5097">
        <v>-0.15237437991532513</v>
      </c>
      <c r="AM5097">
        <v>-7.2739144714887405E-2</v>
      </c>
      <c r="AN5097">
        <v>0.80355783730451402</v>
      </c>
      <c r="AO5097" s="1">
        <v>0.50724278993691108</v>
      </c>
      <c r="AP5097">
        <v>0.38058572330881796</v>
      </c>
      <c r="AQ5097">
        <v>0.39648157697815245</v>
      </c>
      <c r="AR5097">
        <v>0.52898187601256086</v>
      </c>
      <c r="AS5097">
        <v>0.92481530807901358</v>
      </c>
      <c r="AT5097">
        <v>2.5835697697511442E-2</v>
      </c>
      <c r="AU5097">
        <v>-5.0528762530279041E-2</v>
      </c>
      <c r="AV5097">
        <v>-0.13717917288971354</v>
      </c>
      <c r="AW5097">
        <v>-0.25570028041962162</v>
      </c>
      <c r="AX5097">
        <v>0.67964312648727765</v>
      </c>
      <c r="AY5097" s="1">
        <v>6</v>
      </c>
      <c r="AZ5097">
        <v>5</v>
      </c>
      <c r="BA5097">
        <v>5</v>
      </c>
      <c r="BB5097" s="18">
        <v>-0.50276864526402765</v>
      </c>
      <c r="BC5097" s="15">
        <v>0.22380162004622495</v>
      </c>
      <c r="BD5097" s="15">
        <v>-0.26967791643775424</v>
      </c>
      <c r="BE5097" s="15">
        <v>-0.31548298969906241</v>
      </c>
      <c r="BF5097" s="15">
        <v>-0.81218853083227849</v>
      </c>
      <c r="BG5097" s="15">
        <v>-0.45163554432909875</v>
      </c>
      <c r="BH5097" s="18">
        <v>-0.76718895085879535</v>
      </c>
      <c r="BI5097" s="15">
        <v>-0.15911811701177322</v>
      </c>
      <c r="BJ5097" s="15">
        <v>0.14317166130499034</v>
      </c>
      <c r="BK5097" s="15">
        <v>-2.7965426123280585E-2</v>
      </c>
      <c r="BL5097" s="15">
        <v>0.17200493455085586</v>
      </c>
      <c r="BM5097" s="15">
        <v>2.7670479046540013</v>
      </c>
      <c r="BN5097" s="1"/>
    </row>
    <row r="5098" spans="1:66" x14ac:dyDescent="0.25">
      <c r="A5098">
        <v>856828</v>
      </c>
      <c r="B5098" t="s">
        <v>18776</v>
      </c>
      <c r="C5098" t="s">
        <v>18777</v>
      </c>
      <c r="D5098" t="s">
        <v>18778</v>
      </c>
      <c r="E5098" t="s">
        <v>18779</v>
      </c>
      <c r="F5098" s="23">
        <v>1.7953779999999999E-2</v>
      </c>
      <c r="G5098" s="23">
        <v>1.2203741000000001E-2</v>
      </c>
      <c r="H5098" s="23">
        <v>0.14743702</v>
      </c>
      <c r="I5098" s="11">
        <v>-0.17700770997921825</v>
      </c>
      <c r="J5098" s="12">
        <v>0.55680923503599433</v>
      </c>
      <c r="K5098" s="12">
        <v>0.51579195258768851</v>
      </c>
      <c r="L5098" s="12">
        <v>-7.9135764129980884E-2</v>
      </c>
      <c r="M5098" s="12">
        <v>0.76688497734057048</v>
      </c>
      <c r="N5098" s="12">
        <v>0.19621288872439951</v>
      </c>
      <c r="O5098" s="1">
        <v>-0.1012779600245859</v>
      </c>
      <c r="P5098">
        <v>0.36989403871934751</v>
      </c>
      <c r="Q5098">
        <v>0.32245122787017627</v>
      </c>
      <c r="R5098">
        <v>-4.615348755560679E-2</v>
      </c>
      <c r="S5098">
        <v>0.40899454195325896</v>
      </c>
      <c r="T5098">
        <v>0.10094214839142936</v>
      </c>
      <c r="U5098" s="1">
        <v>-0.39313239031513775</v>
      </c>
      <c r="V5098">
        <v>0.23878086346472333</v>
      </c>
      <c r="W5098">
        <v>0.56601134496866279</v>
      </c>
      <c r="X5098">
        <v>0.40845288802461505</v>
      </c>
      <c r="Y5098">
        <v>0.54173338347859346</v>
      </c>
      <c r="Z5098">
        <v>-0.695168946399222</v>
      </c>
      <c r="AA5098">
        <v>-0.4573473499475238</v>
      </c>
      <c r="AB5098">
        <v>0.24272732881900946</v>
      </c>
      <c r="AC5098">
        <v>-2.5076806265994924E-2</v>
      </c>
      <c r="AD5098">
        <v>0.37679203736718331</v>
      </c>
      <c r="AE5098" s="1">
        <v>0.37546696114892625</v>
      </c>
      <c r="AF5098">
        <v>0.55562798815038728</v>
      </c>
      <c r="AG5098">
        <v>0.62292876223851612</v>
      </c>
      <c r="AH5098">
        <v>0.95710136323518369</v>
      </c>
      <c r="AI5098">
        <v>0.43095442208536489</v>
      </c>
      <c r="AJ5098">
        <v>-0.3273530285679821</v>
      </c>
      <c r="AK5098">
        <v>-0.13292664478616734</v>
      </c>
      <c r="AL5098">
        <v>-0.37490146928705331</v>
      </c>
      <c r="AM5098">
        <v>0.77969368170476427</v>
      </c>
      <c r="AN5098">
        <v>0.77590341064266222</v>
      </c>
      <c r="AO5098" s="1">
        <v>-3.7748924786300334E-2</v>
      </c>
      <c r="AP5098">
        <v>0.49725331080830948</v>
      </c>
      <c r="AQ5098">
        <v>0.75856634921012911</v>
      </c>
      <c r="AR5098">
        <v>0.85461908765322891</v>
      </c>
      <c r="AS5098">
        <v>0.62600777441374744</v>
      </c>
      <c r="AT5098">
        <v>-0.66673013927185254</v>
      </c>
      <c r="AU5098">
        <v>-0.38874233888106319</v>
      </c>
      <c r="AV5098">
        <v>-6.3293586169099608E-2</v>
      </c>
      <c r="AW5098">
        <v>0.45500936512196749</v>
      </c>
      <c r="AX5098">
        <v>0.72360632485903431</v>
      </c>
      <c r="AY5098" s="1">
        <v>-6</v>
      </c>
      <c r="AZ5098">
        <v>4</v>
      </c>
      <c r="BA5098">
        <v>4</v>
      </c>
      <c r="BB5098" s="18">
        <v>0.26977853745162989</v>
      </c>
      <c r="BC5098" s="15">
        <v>-1.5153713794485484</v>
      </c>
      <c r="BD5098" s="15">
        <v>-1.1252705968614876</v>
      </c>
      <c r="BE5098" s="15">
        <v>2.3067838885567293E-2</v>
      </c>
      <c r="BF5098" s="15">
        <v>-0.41621355622494471</v>
      </c>
      <c r="BG5098" s="15">
        <v>0.51353000742400523</v>
      </c>
      <c r="BH5098" s="18">
        <v>-0.17791993856288887</v>
      </c>
      <c r="BI5098" s="15">
        <v>-0.10705619371063767</v>
      </c>
      <c r="BJ5098" s="15">
        <v>0.17930122738940424</v>
      </c>
      <c r="BK5098" s="15">
        <v>-0.17708706399067811</v>
      </c>
      <c r="BL5098" s="15">
        <v>1.5234377486482247</v>
      </c>
      <c r="BM5098" s="15">
        <v>1.0098033690003667</v>
      </c>
      <c r="BN5098" s="1"/>
    </row>
    <row r="5099" spans="1:66" x14ac:dyDescent="0.25">
      <c r="A5099">
        <v>851154</v>
      </c>
      <c r="B5099" t="s">
        <v>18796</v>
      </c>
      <c r="C5099" t="s">
        <v>18797</v>
      </c>
      <c r="D5099" t="s">
        <v>18798</v>
      </c>
      <c r="E5099" t="s">
        <v>18799</v>
      </c>
      <c r="F5099" s="23">
        <v>9.9999999999999998E-17</v>
      </c>
      <c r="G5099" s="23">
        <v>0.29098740000000001</v>
      </c>
      <c r="H5099" s="23">
        <v>6.4119390000000002E-3</v>
      </c>
      <c r="I5099" s="11">
        <v>-0.87756491489158817</v>
      </c>
      <c r="J5099" s="12">
        <v>-0.16036803248949813</v>
      </c>
      <c r="K5099" s="12">
        <v>0.10022174708923647</v>
      </c>
      <c r="L5099" s="12">
        <v>-0.25026480513863564</v>
      </c>
      <c r="M5099" s="12">
        <v>5.5430551881951865E-4</v>
      </c>
      <c r="N5099" s="12">
        <v>0.5838326292174687</v>
      </c>
      <c r="O5099" s="1">
        <v>-0.14222816371472749</v>
      </c>
      <c r="P5099">
        <v>-4.6131030965183714E-2</v>
      </c>
      <c r="Q5099">
        <v>2.9171693218831996E-2</v>
      </c>
      <c r="R5099">
        <v>-7.9736954756999559E-2</v>
      </c>
      <c r="S5099">
        <v>2.0818670767632232E-4</v>
      </c>
      <c r="T5099">
        <v>0.23516761453999463</v>
      </c>
      <c r="U5099" s="1">
        <v>-0.94825672334199906</v>
      </c>
      <c r="V5099">
        <v>-0.73260712055911192</v>
      </c>
      <c r="W5099">
        <v>-0.6424295277100025</v>
      </c>
      <c r="X5099">
        <v>-0.58471430253783452</v>
      </c>
      <c r="Y5099">
        <v>-0.43176835813586173</v>
      </c>
      <c r="Z5099">
        <v>-2.157387093225395E-2</v>
      </c>
      <c r="AA5099">
        <v>-6.4773195582154594E-2</v>
      </c>
      <c r="AB5099">
        <v>-0.12229806622905877</v>
      </c>
      <c r="AC5099">
        <v>-0.30784323246266992</v>
      </c>
      <c r="AD5099">
        <v>-0.85284552650502121</v>
      </c>
      <c r="AE5099" s="1">
        <v>-0.95779782695556048</v>
      </c>
      <c r="AF5099">
        <v>-0.72262896353345907</v>
      </c>
      <c r="AG5099">
        <v>-0.66374137195617133</v>
      </c>
      <c r="AH5099">
        <v>-0.55037002102543464</v>
      </c>
      <c r="AI5099">
        <v>-0.34241716562711705</v>
      </c>
      <c r="AJ5099">
        <v>-4.3736455766565707E-2</v>
      </c>
      <c r="AK5099">
        <v>-2.3558874885212078E-2</v>
      </c>
      <c r="AL5099">
        <v>-0.1943333673777298</v>
      </c>
      <c r="AM5099">
        <v>-0.3537519632989361</v>
      </c>
      <c r="AN5099">
        <v>-0.82943485105664727</v>
      </c>
      <c r="AO5099" s="1">
        <v>-0.95423865795951945</v>
      </c>
      <c r="AP5099">
        <v>-0.72947707734629708</v>
      </c>
      <c r="AQ5099">
        <v>-0.65311610662841479</v>
      </c>
      <c r="AR5099">
        <v>-0.57042957803599026</v>
      </c>
      <c r="AS5099">
        <v>-0.39262975421379892</v>
      </c>
      <c r="AT5099">
        <v>-3.1515031840673086E-2</v>
      </c>
      <c r="AU5099">
        <v>-4.6476419146164544E-2</v>
      </c>
      <c r="AV5099">
        <v>-0.15470452244368713</v>
      </c>
      <c r="AW5099">
        <v>-0.32891293031519558</v>
      </c>
      <c r="AX5099">
        <v>-0.84393192545641293</v>
      </c>
      <c r="AY5099" s="1">
        <v>-1</v>
      </c>
      <c r="AZ5099">
        <v>-1</v>
      </c>
      <c r="BA5099">
        <v>-1</v>
      </c>
      <c r="BB5099" s="18">
        <v>2.3105100134885457</v>
      </c>
      <c r="BC5099" s="15">
        <v>-2.4316088676978504E-2</v>
      </c>
      <c r="BD5099" s="15">
        <v>-0.128316634116555</v>
      </c>
      <c r="BE5099" s="15">
        <v>-0.26680532513438626</v>
      </c>
      <c r="BF5099" s="15">
        <v>-0.71349745859617142</v>
      </c>
      <c r="BG5099" s="15">
        <v>-1.0118419528245</v>
      </c>
      <c r="BH5099" s="18">
        <v>1.8285891775088075</v>
      </c>
      <c r="BI5099" s="15">
        <v>-0.11238330167775391</v>
      </c>
      <c r="BJ5099" s="15">
        <v>-7.3279169285178886E-2</v>
      </c>
      <c r="BK5099" s="15">
        <v>-0.40423997191902594</v>
      </c>
      <c r="BL5099" s="15">
        <v>-0.71319305789089638</v>
      </c>
      <c r="BM5099" s="15">
        <v>-0.69122623087589685</v>
      </c>
      <c r="BN5099" s="1"/>
    </row>
    <row r="5100" spans="1:66" x14ac:dyDescent="0.25">
      <c r="A5100">
        <v>855894</v>
      </c>
      <c r="B5100" t="s">
        <v>18884</v>
      </c>
      <c r="C5100" t="s">
        <v>18885</v>
      </c>
      <c r="D5100" t="s">
        <v>18886</v>
      </c>
      <c r="E5100" t="s">
        <v>18887</v>
      </c>
      <c r="F5100" s="23">
        <v>9.9999999999999998E-17</v>
      </c>
      <c r="G5100" s="23">
        <v>5.3425685000000001E-2</v>
      </c>
      <c r="H5100" s="23">
        <v>3.9117144999999999E-3</v>
      </c>
      <c r="I5100" s="11">
        <v>-0.64568932155003234</v>
      </c>
      <c r="J5100" s="12">
        <v>0.66523936168378461</v>
      </c>
      <c r="K5100" s="12">
        <v>0.69687072622213886</v>
      </c>
      <c r="L5100" s="12">
        <v>0.33143069030580735</v>
      </c>
      <c r="M5100" s="12">
        <v>-1.9641111749283055E-2</v>
      </c>
      <c r="N5100" s="12">
        <v>0.12799440958168648</v>
      </c>
      <c r="O5100" s="1">
        <v>-0.15972575957297733</v>
      </c>
      <c r="P5100">
        <v>0.30430181933904782</v>
      </c>
      <c r="Q5100">
        <v>0.3563119182052093</v>
      </c>
      <c r="R5100">
        <v>0.20225675819375716</v>
      </c>
      <c r="S5100">
        <v>-1.5073186281121276E-2</v>
      </c>
      <c r="T5100">
        <v>0.10904185294474326</v>
      </c>
      <c r="U5100" s="1">
        <v>-0.96699395250454545</v>
      </c>
      <c r="V5100">
        <v>-0.75651458537163074</v>
      </c>
      <c r="W5100">
        <v>-0.63014313335523975</v>
      </c>
      <c r="X5100">
        <v>-0.51401133644604335</v>
      </c>
      <c r="Y5100">
        <v>-0.36318091551848286</v>
      </c>
      <c r="Z5100">
        <v>-1.0070283339644673E-2</v>
      </c>
      <c r="AA5100">
        <v>-0.11149794012268195</v>
      </c>
      <c r="AB5100">
        <v>-0.19524710251557276</v>
      </c>
      <c r="AC5100">
        <v>-0.28699771100816329</v>
      </c>
      <c r="AD5100">
        <v>-0.82545344464697312</v>
      </c>
      <c r="AE5100" s="1">
        <v>-0.86702050127663322</v>
      </c>
      <c r="AF5100">
        <v>-0.807785803531477</v>
      </c>
      <c r="AG5100">
        <v>-0.79433223333352387</v>
      </c>
      <c r="AH5100">
        <v>-0.69558942464001849</v>
      </c>
      <c r="AI5100">
        <v>-0.45967780848958778</v>
      </c>
      <c r="AJ5100">
        <v>0.15475669900686792</v>
      </c>
      <c r="AK5100">
        <v>4.3931321988289078E-2</v>
      </c>
      <c r="AL5100">
        <v>-0.1858497629963877</v>
      </c>
      <c r="AM5100">
        <v>-0.42018095078581486</v>
      </c>
      <c r="AN5100">
        <v>-0.93703695856535019</v>
      </c>
      <c r="AO5100" s="1">
        <v>-0.93014620851529406</v>
      </c>
      <c r="AP5100">
        <v>-0.78701382553987576</v>
      </c>
      <c r="AQ5100">
        <v>-0.71120805623659478</v>
      </c>
      <c r="AR5100">
        <v>-0.60196769917749704</v>
      </c>
      <c r="AS5100">
        <v>-0.41075785345134624</v>
      </c>
      <c r="AT5100">
        <v>6.5356286984067258E-2</v>
      </c>
      <c r="AU5100">
        <v>-4.1316759565050015E-2</v>
      </c>
      <c r="AV5100">
        <v>-0.19275013303352823</v>
      </c>
      <c r="AW5100">
        <v>-0.35067774944943703</v>
      </c>
      <c r="AX5100">
        <v>-0.88422497870821171</v>
      </c>
      <c r="AY5100" s="1">
        <v>-1</v>
      </c>
      <c r="AZ5100">
        <v>-10</v>
      </c>
      <c r="BA5100">
        <v>-1</v>
      </c>
      <c r="BB5100" s="18">
        <v>2.2152115187793182</v>
      </c>
      <c r="BC5100" s="15">
        <v>-9.0520458743965818E-2</v>
      </c>
      <c r="BD5100" s="15">
        <v>-0.32987523509379763</v>
      </c>
      <c r="BE5100" s="15">
        <v>-0.52751129087802806</v>
      </c>
      <c r="BF5100" s="15">
        <v>-0.74402961607882967</v>
      </c>
      <c r="BG5100" s="15">
        <v>-0.92381109240916581</v>
      </c>
      <c r="BH5100" s="18">
        <v>1.767847970558069</v>
      </c>
      <c r="BI5100" s="15">
        <v>0.37038826519911222</v>
      </c>
      <c r="BJ5100" s="15">
        <v>0.15294916718354182</v>
      </c>
      <c r="BK5100" s="15">
        <v>-0.29788071676741806</v>
      </c>
      <c r="BL5100" s="15">
        <v>-0.75763789044532537</v>
      </c>
      <c r="BM5100" s="15">
        <v>-0.83513062130351157</v>
      </c>
      <c r="BN5100" s="1"/>
    </row>
    <row r="5101" spans="1:66" x14ac:dyDescent="0.25">
      <c r="A5101">
        <v>856511</v>
      </c>
      <c r="B5101" t="s">
        <v>18908</v>
      </c>
      <c r="C5101" t="s">
        <v>18909</v>
      </c>
      <c r="D5101" t="s">
        <v>18910</v>
      </c>
      <c r="E5101" t="s">
        <v>18911</v>
      </c>
      <c r="F5101" s="23">
        <v>4.5407293E-4</v>
      </c>
      <c r="G5101" s="23">
        <v>2.3824904999999999E-4</v>
      </c>
      <c r="H5101" s="23">
        <v>7.6952689999999996E-4</v>
      </c>
      <c r="I5101" s="11">
        <v>-0.64137515984790405</v>
      </c>
      <c r="J5101" s="12">
        <v>0.16279156249596874</v>
      </c>
      <c r="K5101" s="12">
        <v>0.63799081760215182</v>
      </c>
      <c r="L5101" s="12">
        <v>0.50163472842577295</v>
      </c>
      <c r="M5101" s="12">
        <v>1.0904397720563421</v>
      </c>
      <c r="N5101" s="12">
        <v>0.73937537023910349</v>
      </c>
      <c r="O5101" s="1">
        <v>-0.2639049884587496</v>
      </c>
      <c r="P5101">
        <v>8.7373646186766143E-2</v>
      </c>
      <c r="Q5101">
        <v>0.31982621692432134</v>
      </c>
      <c r="R5101">
        <v>0.22837971423392925</v>
      </c>
      <c r="S5101">
        <v>0.49505102939130019</v>
      </c>
      <c r="T5101">
        <v>0.31449648208892994</v>
      </c>
      <c r="U5101" s="1">
        <v>-0.92152666491817459</v>
      </c>
      <c r="V5101">
        <v>-0.45856340224461339</v>
      </c>
      <c r="W5101">
        <v>-0.14968208596560753</v>
      </c>
      <c r="X5101">
        <v>-0.14649700307503516</v>
      </c>
      <c r="Y5101">
        <v>9.8341166915057315E-2</v>
      </c>
      <c r="Z5101">
        <v>-0.34148474384259581</v>
      </c>
      <c r="AA5101">
        <v>-0.37922232953573942</v>
      </c>
      <c r="AB5101">
        <v>-1.5513911497518618E-2</v>
      </c>
      <c r="AC5101">
        <v>-0.28364684695737818</v>
      </c>
      <c r="AD5101">
        <v>-0.39046876904410838</v>
      </c>
      <c r="AE5101" s="1">
        <v>0.20469448302587723</v>
      </c>
      <c r="AF5101">
        <v>0.75466266795366554</v>
      </c>
      <c r="AG5101">
        <v>0.85129882354652608</v>
      </c>
      <c r="AH5101">
        <v>0.83055451879947007</v>
      </c>
      <c r="AI5101">
        <v>0.5385751432606003</v>
      </c>
      <c r="AJ5101">
        <v>-0.74988667530730013</v>
      </c>
      <c r="AK5101">
        <v>-0.18755606483620116</v>
      </c>
      <c r="AL5101">
        <v>9.1559623028793682E-2</v>
      </c>
      <c r="AM5101">
        <v>0.51200245687998447</v>
      </c>
      <c r="AN5101">
        <v>0.84899101878711258</v>
      </c>
      <c r="AO5101" s="1">
        <v>-0.58070623586242465</v>
      </c>
      <c r="AP5101">
        <v>0.11193827615235924</v>
      </c>
      <c r="AQ5101">
        <v>0.40806440299059143</v>
      </c>
      <c r="AR5101">
        <v>0.39776633949919787</v>
      </c>
      <c r="AS5101">
        <v>0.40613933008441772</v>
      </c>
      <c r="AT5101">
        <v>-0.72229819986017063</v>
      </c>
      <c r="AU5101">
        <v>-0.40588388257315261</v>
      </c>
      <c r="AV5101">
        <v>4.4336802824792618E-2</v>
      </c>
      <c r="AW5101">
        <v>9.6999713661688067E-2</v>
      </c>
      <c r="AX5101">
        <v>0.22206724258955196</v>
      </c>
      <c r="AY5101" s="1">
        <v>-1</v>
      </c>
      <c r="AZ5101">
        <v>3</v>
      </c>
      <c r="BA5101">
        <v>-6</v>
      </c>
      <c r="BB5101" s="18">
        <v>1.3522993021576841</v>
      </c>
      <c r="BC5101" s="15">
        <v>-1.0592072186743451</v>
      </c>
      <c r="BD5101" s="15">
        <v>-1.1312607514834945</v>
      </c>
      <c r="BE5101" s="15">
        <v>-0.43682108474980924</v>
      </c>
      <c r="BF5101" s="15">
        <v>-0.94877554361389338</v>
      </c>
      <c r="BG5101" s="15">
        <v>-0.21943408244936244</v>
      </c>
      <c r="BH5101" s="18">
        <v>9.4091918196130206E-2</v>
      </c>
      <c r="BI5101" s="15">
        <v>-0.73985349436166781</v>
      </c>
      <c r="BJ5101" s="15">
        <v>0.12030745361670987</v>
      </c>
      <c r="BK5101" s="15">
        <v>0.54725275981026122</v>
      </c>
      <c r="BL5101" s="15">
        <v>1.1903771065947637</v>
      </c>
      <c r="BM5101" s="15">
        <v>1.2310236349570278</v>
      </c>
      <c r="BN5101" s="1"/>
    </row>
    <row r="5102" spans="1:66" x14ac:dyDescent="0.25">
      <c r="A5102">
        <v>854517</v>
      </c>
      <c r="B5102" t="s">
        <v>18916</v>
      </c>
      <c r="C5102" t="s">
        <v>18917</v>
      </c>
      <c r="D5102" t="s">
        <v>18918</v>
      </c>
      <c r="E5102" t="s">
        <v>18919</v>
      </c>
      <c r="F5102" s="23">
        <v>3.9912518000000002E-13</v>
      </c>
      <c r="G5102" s="23">
        <v>7.8734810000000002E-2</v>
      </c>
      <c r="H5102" s="23">
        <v>1.5692422000000001E-4</v>
      </c>
      <c r="I5102" s="11">
        <v>-1.4623217254906191</v>
      </c>
      <c r="J5102" s="12">
        <v>-0.2189507139618973</v>
      </c>
      <c r="K5102" s="12">
        <v>7.8194717582118226E-2</v>
      </c>
      <c r="L5102" s="12">
        <v>-0.1594720850653969</v>
      </c>
      <c r="M5102" s="12">
        <v>0.37075401930666169</v>
      </c>
      <c r="N5102" s="12">
        <v>0.29046406311984829</v>
      </c>
      <c r="O5102" s="1">
        <v>-0.57783316051803935</v>
      </c>
      <c r="P5102">
        <v>-0.13628511275856567</v>
      </c>
      <c r="Q5102">
        <v>5.5388513721840851E-2</v>
      </c>
      <c r="R5102">
        <v>-0.13344474717264687</v>
      </c>
      <c r="S5102">
        <v>0.38255010101155895</v>
      </c>
      <c r="T5102">
        <v>0.43674120421438706</v>
      </c>
      <c r="U5102" s="1">
        <v>-0.8935014046231059</v>
      </c>
      <c r="V5102">
        <v>-0.80146783476380634</v>
      </c>
      <c r="W5102">
        <v>-0.72117548014661781</v>
      </c>
      <c r="X5102">
        <v>-0.6694949052682504</v>
      </c>
      <c r="Y5102">
        <v>-0.50056563004660093</v>
      </c>
      <c r="Z5102">
        <v>0.12028412706373676</v>
      </c>
      <c r="AA5102">
        <v>-4.6227093298510151E-2</v>
      </c>
      <c r="AB5102">
        <v>-0.12070692537779903</v>
      </c>
      <c r="AC5102">
        <v>-0.34628588296393265</v>
      </c>
      <c r="AD5102">
        <v>-0.92137321864709609</v>
      </c>
      <c r="AE5102" s="1">
        <v>-0.79295323549740748</v>
      </c>
      <c r="AF5102">
        <v>-0.79414303522358753</v>
      </c>
      <c r="AG5102">
        <v>-0.82988792970384861</v>
      </c>
      <c r="AH5102">
        <v>-0.7054526033471572</v>
      </c>
      <c r="AI5102">
        <v>-0.63001740134683237</v>
      </c>
      <c r="AJ5102">
        <v>0.21156707620893694</v>
      </c>
      <c r="AK5102">
        <v>0.10889118300827874</v>
      </c>
      <c r="AL5102">
        <v>-0.22107669156568741</v>
      </c>
      <c r="AM5102">
        <v>-0.26231740180210356</v>
      </c>
      <c r="AN5102">
        <v>-0.96741167882811485</v>
      </c>
      <c r="AO5102" s="1">
        <v>-0.86597334306447304</v>
      </c>
      <c r="AP5102">
        <v>-0.8047404491093727</v>
      </c>
      <c r="AQ5102">
        <v>-0.76303198375561165</v>
      </c>
      <c r="AR5102">
        <v>-0.68642825629678605</v>
      </c>
      <c r="AS5102">
        <v>-0.54783986086736913</v>
      </c>
      <c r="AT5102">
        <v>0.15195175471650196</v>
      </c>
      <c r="AU5102">
        <v>5.7897330294626294E-3</v>
      </c>
      <c r="AV5102">
        <v>-0.15544413473217314</v>
      </c>
      <c r="AW5102">
        <v>-0.32043083521089533</v>
      </c>
      <c r="AX5102">
        <v>-0.94351389184051115</v>
      </c>
      <c r="AY5102" s="1">
        <v>-10</v>
      </c>
      <c r="AZ5102">
        <v>-10</v>
      </c>
      <c r="BA5102">
        <v>-10</v>
      </c>
      <c r="BB5102" s="18">
        <v>2.4956144335909789</v>
      </c>
      <c r="BC5102" s="15">
        <v>0.41837437070760702</v>
      </c>
      <c r="BD5102" s="15">
        <v>-2.8956266998562557E-2</v>
      </c>
      <c r="BE5102" s="15">
        <v>-0.2290455505182856</v>
      </c>
      <c r="BF5102" s="15">
        <v>-0.83506104142977378</v>
      </c>
      <c r="BG5102" s="15">
        <v>-1.249531955146554</v>
      </c>
      <c r="BH5102" s="18">
        <v>0.97824809046771721</v>
      </c>
      <c r="BI5102" s="15">
        <v>0.19118192845819248</v>
      </c>
      <c r="BJ5102" s="15">
        <v>5.2181850968827347E-2</v>
      </c>
      <c r="BK5102" s="15">
        <v>-0.39452047325783418</v>
      </c>
      <c r="BL5102" s="15">
        <v>-0.45035112386026332</v>
      </c>
      <c r="BM5102" s="15">
        <v>-0.9481342629820495</v>
      </c>
      <c r="BN5102" s="1"/>
    </row>
    <row r="5103" spans="1:66" x14ac:dyDescent="0.25">
      <c r="A5103">
        <v>855036</v>
      </c>
      <c r="B5103" t="s">
        <v>18940</v>
      </c>
      <c r="C5103" t="s">
        <v>18941</v>
      </c>
      <c r="D5103" t="s">
        <v>18942</v>
      </c>
      <c r="E5103" t="s">
        <v>18943</v>
      </c>
      <c r="F5103" s="23">
        <v>3.0239156E-5</v>
      </c>
      <c r="G5103" s="23">
        <v>6.3313054999999999E-6</v>
      </c>
      <c r="H5103" s="23">
        <v>1.5090752E-3</v>
      </c>
      <c r="I5103" s="11">
        <v>-5.3518179629525833E-2</v>
      </c>
      <c r="J5103" s="12">
        <v>0.15837323642683582</v>
      </c>
      <c r="K5103" s="12">
        <v>0.33909795884801164</v>
      </c>
      <c r="L5103" s="12">
        <v>0.42952438628474848</v>
      </c>
      <c r="M5103" s="12">
        <v>1.4101159421770513</v>
      </c>
      <c r="N5103" s="12">
        <v>1.0052067152105773</v>
      </c>
      <c r="O5103" s="1">
        <v>-3.027825810272906E-2</v>
      </c>
      <c r="P5103">
        <v>8.8069066492223375E-2</v>
      </c>
      <c r="Q5103">
        <v>0.21922078678016196</v>
      </c>
      <c r="R5103">
        <v>0.23817571135881996</v>
      </c>
      <c r="S5103">
        <v>0.69270152596769874</v>
      </c>
      <c r="T5103">
        <v>0.44588485561039637</v>
      </c>
      <c r="U5103" s="1">
        <v>-0.28088518747496671</v>
      </c>
      <c r="V5103">
        <v>-0.34817235748187403</v>
      </c>
      <c r="W5103">
        <v>0.22088088602587411</v>
      </c>
      <c r="X5103">
        <v>0.30215956494007618</v>
      </c>
      <c r="Y5103">
        <v>0.67712886199373612</v>
      </c>
      <c r="Z5103">
        <v>0.15952187970626902</v>
      </c>
      <c r="AA5103">
        <v>-0.73674987283177829</v>
      </c>
      <c r="AB5103">
        <v>-8.5862171155937014E-2</v>
      </c>
      <c r="AC5103">
        <v>-0.29492388518725632</v>
      </c>
      <c r="AD5103">
        <v>0.13843402313961548</v>
      </c>
      <c r="AE5103" s="1">
        <v>0.37474840016013644</v>
      </c>
      <c r="AF5103">
        <v>0.49542900174877735</v>
      </c>
      <c r="AG5103">
        <v>0.81790060966248501</v>
      </c>
      <c r="AH5103">
        <v>0.97148160272058204</v>
      </c>
      <c r="AI5103">
        <v>0.6480729227951274</v>
      </c>
      <c r="AJ5103">
        <v>-0.25192522561173519</v>
      </c>
      <c r="AK5103">
        <v>-0.47065519145443069</v>
      </c>
      <c r="AL5103">
        <v>-0.13150901059284506</v>
      </c>
      <c r="AM5103">
        <v>0.58076490502402023</v>
      </c>
      <c r="AN5103">
        <v>0.86756048528531682</v>
      </c>
      <c r="AO5103" s="1">
        <v>0.21289131074583595</v>
      </c>
      <c r="AP5103">
        <v>0.28918534377360583</v>
      </c>
      <c r="AQ5103">
        <v>0.74312890431391532</v>
      </c>
      <c r="AR5103">
        <v>0.89596175408838485</v>
      </c>
      <c r="AS5103">
        <v>0.7565058487762143</v>
      </c>
      <c r="AT5103">
        <v>-0.15290243015951871</v>
      </c>
      <c r="AU5103">
        <v>-0.63121830674915602</v>
      </c>
      <c r="AV5103">
        <v>-0.13629988807307869</v>
      </c>
      <c r="AW5103">
        <v>0.37680608695137519</v>
      </c>
      <c r="AX5103">
        <v>0.75623734652634056</v>
      </c>
      <c r="AY5103" s="1">
        <v>-7</v>
      </c>
      <c r="AZ5103">
        <v>4</v>
      </c>
      <c r="BA5103">
        <v>4</v>
      </c>
      <c r="BB5103" s="18">
        <v>-0.23755079125598608</v>
      </c>
      <c r="BC5103" s="15">
        <v>-0.34617485555838007</v>
      </c>
      <c r="BD5103" s="15">
        <v>-1.1483669041276325</v>
      </c>
      <c r="BE5103" s="15">
        <v>-0.56580147425963001</v>
      </c>
      <c r="BF5103" s="15">
        <v>-0.75291843312982953</v>
      </c>
      <c r="BG5103" s="15">
        <v>0.11710004326456952</v>
      </c>
      <c r="BH5103" s="18">
        <v>-0.33303056818319382</v>
      </c>
      <c r="BI5103" s="15">
        <v>-6.3627104682868099E-2</v>
      </c>
      <c r="BJ5103" s="15">
        <v>-0.54339495456944442</v>
      </c>
      <c r="BK5103" s="15">
        <v>0.20049687279098458</v>
      </c>
      <c r="BL5103" s="15">
        <v>1.7628165289443449</v>
      </c>
      <c r="BM5103" s="15">
        <v>1.9104516407670893</v>
      </c>
      <c r="BN5103" s="1"/>
    </row>
    <row r="5104" spans="1:66" x14ac:dyDescent="0.25">
      <c r="A5104">
        <v>852212</v>
      </c>
      <c r="B5104" t="s">
        <v>18972</v>
      </c>
      <c r="C5104" t="s">
        <v>18973</v>
      </c>
      <c r="D5104" t="s">
        <v>18974</v>
      </c>
      <c r="E5104" t="s">
        <v>18975</v>
      </c>
      <c r="F5104" s="23">
        <v>2.1373900000000001E-7</v>
      </c>
      <c r="G5104" s="23">
        <v>4.5681344999999997E-6</v>
      </c>
      <c r="H5104" s="23">
        <v>3.6379060000000002E-3</v>
      </c>
      <c r="I5104" s="11">
        <v>-0.25737616597750251</v>
      </c>
      <c r="J5104" s="12">
        <v>0.35740920887610461</v>
      </c>
      <c r="K5104" s="12">
        <v>0.59352096035469337</v>
      </c>
      <c r="L5104" s="12">
        <v>0.56477111077314779</v>
      </c>
      <c r="M5104" s="12">
        <v>1.278086120876071</v>
      </c>
      <c r="N5104" s="12">
        <v>0.97524203166745393</v>
      </c>
      <c r="O5104" s="1">
        <v>-0.17109359429602131</v>
      </c>
      <c r="P5104">
        <v>0.21318911937276813</v>
      </c>
      <c r="Q5104">
        <v>0.28457121580388994</v>
      </c>
      <c r="R5104">
        <v>0.27942041043786675</v>
      </c>
      <c r="S5104">
        <v>0.55586624735901358</v>
      </c>
      <c r="T5104">
        <v>0.41343860104700703</v>
      </c>
      <c r="U5104" s="1">
        <v>0.53460490167930086</v>
      </c>
      <c r="V5104">
        <v>0.9276106363590928</v>
      </c>
      <c r="W5104">
        <v>0.70164566287047037</v>
      </c>
      <c r="X5104">
        <v>0.67500825059199099</v>
      </c>
      <c r="Y5104">
        <v>0.6271868587409819</v>
      </c>
      <c r="Z5104">
        <v>-0.63874005539787226</v>
      </c>
      <c r="AA5104">
        <v>0.23198851809941012</v>
      </c>
      <c r="AB5104">
        <v>8.7531034467206323E-2</v>
      </c>
      <c r="AC5104">
        <v>0.22663854576957487</v>
      </c>
      <c r="AD5104">
        <v>0.90130940238087609</v>
      </c>
      <c r="AE5104" s="1">
        <v>0.73704458450009169</v>
      </c>
      <c r="AF5104">
        <v>0.87930192461133361</v>
      </c>
      <c r="AG5104">
        <v>0.7634827759719488</v>
      </c>
      <c r="AH5104">
        <v>0.79568471720366407</v>
      </c>
      <c r="AI5104">
        <v>0.47626361766742631</v>
      </c>
      <c r="AJ5104">
        <v>-0.37519414859650041</v>
      </c>
      <c r="AK5104">
        <v>8.7919101062479951E-2</v>
      </c>
      <c r="AL5104">
        <v>1.7849229733895865E-2</v>
      </c>
      <c r="AM5104">
        <v>0.53020678463279014</v>
      </c>
      <c r="AN5104">
        <v>0.95063066266282792</v>
      </c>
      <c r="AO5104" s="1">
        <v>0.6981864040171164</v>
      </c>
      <c r="AP5104">
        <v>0.91060814870677365</v>
      </c>
      <c r="AQ5104">
        <v>0.7628544123232931</v>
      </c>
      <c r="AR5104">
        <v>0.77996137884133532</v>
      </c>
      <c r="AS5104">
        <v>0.52665193982274794</v>
      </c>
      <c r="AT5104">
        <v>-0.45365191831196983</v>
      </c>
      <c r="AU5104">
        <v>0.12836172859476425</v>
      </c>
      <c r="AV5104">
        <v>3.6894816092689776E-2</v>
      </c>
      <c r="AW5104">
        <v>0.45992983781888408</v>
      </c>
      <c r="AX5104">
        <v>0.95726406491735605</v>
      </c>
      <c r="AY5104" s="1">
        <v>2</v>
      </c>
      <c r="AZ5104">
        <v>10</v>
      </c>
      <c r="BA5104">
        <v>10</v>
      </c>
      <c r="BB5104" s="18">
        <v>-0.90522961602393259</v>
      </c>
      <c r="BC5104" s="15">
        <v>-0.99348503919559039</v>
      </c>
      <c r="BD5104" s="15">
        <v>-0.25553521171142402</v>
      </c>
      <c r="BE5104" s="15">
        <v>-0.37796415038402636</v>
      </c>
      <c r="BF5104" s="15">
        <v>-0.26006935849150453</v>
      </c>
      <c r="BG5104" s="15">
        <v>7.9398723127901541E-2</v>
      </c>
      <c r="BH5104" s="18">
        <v>-1.3028952154682785</v>
      </c>
      <c r="BI5104" s="15">
        <v>-0.44126083943394917</v>
      </c>
      <c r="BJ5104" s="15">
        <v>0.6614994623650573</v>
      </c>
      <c r="BK5104" s="15">
        <v>0.49464983646852834</v>
      </c>
      <c r="BL5104" s="15">
        <v>1.7146701496108456</v>
      </c>
      <c r="BM5104" s="15">
        <v>1.5862212591363825</v>
      </c>
      <c r="BN5104" s="1"/>
    </row>
    <row r="5105" spans="1:66" x14ac:dyDescent="0.25">
      <c r="A5105">
        <v>852939</v>
      </c>
      <c r="B5105" t="s">
        <v>19056</v>
      </c>
      <c r="C5105" t="s">
        <v>19057</v>
      </c>
      <c r="D5105" t="s">
        <v>19058</v>
      </c>
      <c r="E5105" t="s">
        <v>19059</v>
      </c>
      <c r="F5105" s="23">
        <v>1.9095836000000001E-14</v>
      </c>
      <c r="G5105" s="23">
        <v>1.522329E-5</v>
      </c>
      <c r="H5105" s="23">
        <v>7.8512579999999996E-5</v>
      </c>
      <c r="I5105" s="11">
        <v>-0.37531034816551706</v>
      </c>
      <c r="J5105" s="12">
        <v>0.11554119155373256</v>
      </c>
      <c r="K5105" s="12">
        <v>0.56459040117476489</v>
      </c>
      <c r="L5105" s="12">
        <v>0.38185733709376318</v>
      </c>
      <c r="M5105" s="12">
        <v>1.5131485399613638</v>
      </c>
      <c r="N5105" s="12">
        <v>0.8586093297935139</v>
      </c>
      <c r="O5105" s="1">
        <v>-0.16366242378369483</v>
      </c>
      <c r="P5105">
        <v>7.8156443905878475E-2</v>
      </c>
      <c r="Q5105">
        <v>0.32846546738585602</v>
      </c>
      <c r="R5105">
        <v>0.17345147202434899</v>
      </c>
      <c r="S5105">
        <v>0.49121621851561154</v>
      </c>
      <c r="T5105">
        <v>0.25735955620253442</v>
      </c>
      <c r="U5105" s="1">
        <v>-0.18964049172061187</v>
      </c>
      <c r="V5105">
        <v>0.31067878579809383</v>
      </c>
      <c r="W5105">
        <v>0.67353991824632586</v>
      </c>
      <c r="X5105">
        <v>0.78336501488851173</v>
      </c>
      <c r="Y5105">
        <v>0.67609251784084634</v>
      </c>
      <c r="Z5105">
        <v>-0.58262152524763156</v>
      </c>
      <c r="AA5105">
        <v>-0.51066759212804158</v>
      </c>
      <c r="AB5105">
        <v>-8.7238448880703007E-2</v>
      </c>
      <c r="AC5105">
        <v>0.31479455669491807</v>
      </c>
      <c r="AD5105">
        <v>0.60532961035241795</v>
      </c>
      <c r="AE5105" s="1">
        <v>0.20273422069044411</v>
      </c>
      <c r="AF5105">
        <v>0.59993633608652741</v>
      </c>
      <c r="AG5105">
        <v>0.81594101477565129</v>
      </c>
      <c r="AH5105">
        <v>0.95188312579829637</v>
      </c>
      <c r="AI5105">
        <v>0.60423828610925234</v>
      </c>
      <c r="AJ5105">
        <v>-0.55613188856143358</v>
      </c>
      <c r="AK5105">
        <v>-0.33583363554923235</v>
      </c>
      <c r="AL5105">
        <v>-0.10934775272016978</v>
      </c>
      <c r="AM5105">
        <v>0.59980921141202725</v>
      </c>
      <c r="AN5105">
        <v>0.84332177265021824</v>
      </c>
      <c r="AO5105" s="1">
        <v>4.2582985690980089E-2</v>
      </c>
      <c r="AP5105">
        <v>0.49477288385990259</v>
      </c>
      <c r="AQ5105">
        <v>0.77907645085979316</v>
      </c>
      <c r="AR5105">
        <v>0.90786498097607449</v>
      </c>
      <c r="AS5105">
        <v>0.65193178938349816</v>
      </c>
      <c r="AT5105">
        <v>-0.58326070930392138</v>
      </c>
      <c r="AU5105">
        <v>-0.41939704728016169</v>
      </c>
      <c r="AV5105">
        <v>-0.10312771684086908</v>
      </c>
      <c r="AW5105">
        <v>0.49643666973243411</v>
      </c>
      <c r="AX5105">
        <v>0.7668106116235659</v>
      </c>
      <c r="AY5105" s="1">
        <v>4</v>
      </c>
      <c r="AZ5105">
        <v>4</v>
      </c>
      <c r="BA5105">
        <v>4</v>
      </c>
      <c r="BB5105" s="18">
        <v>8.6952331749249004E-2</v>
      </c>
      <c r="BC5105" s="15">
        <v>-1.2188294971346714</v>
      </c>
      <c r="BD5105" s="15">
        <v>-1.0971659473033026</v>
      </c>
      <c r="BE5105" s="15">
        <v>-0.38120935624516977</v>
      </c>
      <c r="BF5105" s="15">
        <v>0.29856950346511046</v>
      </c>
      <c r="BG5105" s="15">
        <v>0.90947137628965791</v>
      </c>
      <c r="BH5105" s="18">
        <v>-0.25718724943684651</v>
      </c>
      <c r="BI5105" s="15">
        <v>-1.1128843840691822</v>
      </c>
      <c r="BJ5105" s="15">
        <v>-0.57946664817210669</v>
      </c>
      <c r="BK5105" s="15">
        <v>-3.1066535236859111E-2</v>
      </c>
      <c r="BL5105" s="15">
        <v>1.6860460475038181</v>
      </c>
      <c r="BM5105" s="15">
        <v>1.6967703585903069</v>
      </c>
      <c r="BN5105" s="1"/>
    </row>
    <row r="5106" spans="1:66" x14ac:dyDescent="0.25">
      <c r="A5106">
        <v>854242</v>
      </c>
      <c r="B5106" t="s">
        <v>19068</v>
      </c>
      <c r="C5106" t="s">
        <v>19069</v>
      </c>
      <c r="D5106" t="s">
        <v>19070</v>
      </c>
      <c r="E5106" t="s">
        <v>19071</v>
      </c>
      <c r="F5106" s="23">
        <v>6.0522466999999998E-5</v>
      </c>
      <c r="G5106" s="23">
        <v>2.9154988E-2</v>
      </c>
      <c r="H5106" s="23">
        <v>1.6083051E-3</v>
      </c>
      <c r="I5106" s="11">
        <v>8.2017301212932131E-2</v>
      </c>
      <c r="J5106" s="12">
        <v>-0.48344545678414574</v>
      </c>
      <c r="K5106" s="12">
        <v>0.21704179789486464</v>
      </c>
      <c r="L5106" s="12">
        <v>-0.19519703569963201</v>
      </c>
      <c r="M5106" s="12">
        <v>0.82759445540941634</v>
      </c>
      <c r="N5106" s="12">
        <v>0.83708104333206623</v>
      </c>
      <c r="O5106" s="1">
        <v>2.4396093670155158E-2</v>
      </c>
      <c r="P5106">
        <v>-0.14663267615868469</v>
      </c>
      <c r="Q5106">
        <v>7.6562705341655032E-2</v>
      </c>
      <c r="R5106">
        <v>-5.9482741485463307E-2</v>
      </c>
      <c r="S5106">
        <v>0.23297563867808568</v>
      </c>
      <c r="T5106">
        <v>0.24793520576758074</v>
      </c>
      <c r="U5106" s="1">
        <v>-0.23310132190153532</v>
      </c>
      <c r="V5106">
        <v>-0.57323924762347156</v>
      </c>
      <c r="W5106">
        <v>0.11253256414631882</v>
      </c>
      <c r="X5106">
        <v>-8.9597577669618331E-2</v>
      </c>
      <c r="Y5106">
        <v>-0.22960351109827359</v>
      </c>
      <c r="Z5106">
        <v>0.49199534477503809</v>
      </c>
      <c r="AA5106">
        <v>-0.87607494454468793</v>
      </c>
      <c r="AB5106">
        <v>0.26431124517604887</v>
      </c>
      <c r="AC5106">
        <v>0.11627054379033952</v>
      </c>
      <c r="AD5106">
        <v>-0.25098465703080663</v>
      </c>
      <c r="AE5106" s="1">
        <v>-4.0434082542266617E-2</v>
      </c>
      <c r="AF5106">
        <v>0.22187358541386348</v>
      </c>
      <c r="AG5106">
        <v>0.67978662002361478</v>
      </c>
      <c r="AH5106">
        <v>0.88394264698591607</v>
      </c>
      <c r="AI5106">
        <v>0.43847683567272666</v>
      </c>
      <c r="AJ5106">
        <v>-0.32108443555655508</v>
      </c>
      <c r="AK5106">
        <v>-0.63137910252628482</v>
      </c>
      <c r="AL5106">
        <v>-0.20607937863289338</v>
      </c>
      <c r="AM5106">
        <v>0.67963199850073996</v>
      </c>
      <c r="AN5106">
        <v>0.59111547220932315</v>
      </c>
      <c r="AO5106" s="1">
        <v>-0.15094349876319332</v>
      </c>
      <c r="AP5106">
        <v>-0.13932825231184509</v>
      </c>
      <c r="AQ5106">
        <v>0.54934600060682304</v>
      </c>
      <c r="AR5106">
        <v>0.59108736055502675</v>
      </c>
      <c r="AS5106">
        <v>0.19648592378231483</v>
      </c>
      <c r="AT5106">
        <v>2.5294349123226988E-2</v>
      </c>
      <c r="AU5106">
        <v>-0.91326284820111847</v>
      </c>
      <c r="AV5106">
        <v>-1.0647941881723001E-2</v>
      </c>
      <c r="AW5106">
        <v>0.55118701841410644</v>
      </c>
      <c r="AX5106">
        <v>0.2954675732108924</v>
      </c>
      <c r="AY5106" s="1">
        <v>-7</v>
      </c>
      <c r="AZ5106">
        <v>4</v>
      </c>
      <c r="BA5106">
        <v>-7</v>
      </c>
      <c r="BB5106" s="18">
        <v>0.13802889077189551</v>
      </c>
      <c r="BC5106" s="15">
        <v>0.53736952496396539</v>
      </c>
      <c r="BD5106" s="15">
        <v>-1.5728609503962394</v>
      </c>
      <c r="BE5106" s="15">
        <v>0.18616978802088191</v>
      </c>
      <c r="BF5106" s="15">
        <v>-4.2181051915247729E-2</v>
      </c>
      <c r="BG5106" s="15">
        <v>-0.57568724451393949</v>
      </c>
      <c r="BH5106" s="18">
        <v>0.30768863916612166</v>
      </c>
      <c r="BI5106" s="15">
        <v>-0.46267843256864877</v>
      </c>
      <c r="BJ5106" s="15">
        <v>-1.12389157104208</v>
      </c>
      <c r="BK5106" s="15">
        <v>-0.21761184676029999</v>
      </c>
      <c r="BL5106" s="15">
        <v>1.6697683173122193</v>
      </c>
      <c r="BM5106" s="15">
        <v>1.1558859369613579</v>
      </c>
      <c r="BN5106" s="1"/>
    </row>
    <row r="5107" spans="1:66" x14ac:dyDescent="0.25">
      <c r="A5107">
        <v>850583</v>
      </c>
      <c r="B5107" t="s">
        <v>19120</v>
      </c>
      <c r="C5107" t="s">
        <v>19121</v>
      </c>
      <c r="D5107" t="s">
        <v>19122</v>
      </c>
      <c r="E5107" t="s">
        <v>19123</v>
      </c>
      <c r="F5107" s="23">
        <v>1.4755747E-2</v>
      </c>
      <c r="G5107" s="23">
        <v>2.8493293000000003E-4</v>
      </c>
      <c r="H5107" s="23">
        <v>3.9107839999999996E-3</v>
      </c>
      <c r="I5107" s="11">
        <v>0.60866507295771544</v>
      </c>
      <c r="J5107" s="12">
        <v>-0.37842716479782246</v>
      </c>
      <c r="K5107" s="12">
        <v>0.14684637717967391</v>
      </c>
      <c r="L5107" s="12">
        <v>0.48251549000020877</v>
      </c>
      <c r="M5107" s="12">
        <v>0.7428754327849737</v>
      </c>
      <c r="N5107" s="12">
        <v>0.96693037857386532</v>
      </c>
      <c r="O5107" s="1">
        <v>0.3785323648922907</v>
      </c>
      <c r="P5107">
        <v>-0.22383941510906119</v>
      </c>
      <c r="Q5107">
        <v>0.11761380551907036</v>
      </c>
      <c r="R5107">
        <v>0.34014426075933157</v>
      </c>
      <c r="S5107">
        <v>0.52841849455171408</v>
      </c>
      <c r="T5107">
        <v>0.69434483293216542</v>
      </c>
      <c r="U5107" s="1">
        <v>-0.15233702033110366</v>
      </c>
      <c r="V5107">
        <v>-0.84459647647202529</v>
      </c>
      <c r="W5107">
        <v>-0.62739136255660188</v>
      </c>
      <c r="X5107">
        <v>-0.57212516666765556</v>
      </c>
      <c r="Y5107">
        <v>-0.43459747291414424</v>
      </c>
      <c r="Z5107">
        <v>0.91600240743066164</v>
      </c>
      <c r="AA5107">
        <v>-0.22660558665809857</v>
      </c>
      <c r="AB5107">
        <v>-0.11804638775437169</v>
      </c>
      <c r="AC5107">
        <v>-0.28908998043515088</v>
      </c>
      <c r="AD5107">
        <v>-0.70281331501083077</v>
      </c>
      <c r="AE5107" s="1">
        <v>-0.55233109748732934</v>
      </c>
      <c r="AF5107">
        <v>-0.31813228549928096</v>
      </c>
      <c r="AG5107">
        <v>0.33022206088596245</v>
      </c>
      <c r="AH5107">
        <v>0.40704162816758538</v>
      </c>
      <c r="AI5107">
        <v>0.35734701022877963</v>
      </c>
      <c r="AJ5107">
        <v>-0.14992204972225545</v>
      </c>
      <c r="AK5107">
        <v>-0.84544843325172592</v>
      </c>
      <c r="AL5107">
        <v>-7.1832073518515879E-2</v>
      </c>
      <c r="AM5107">
        <v>0.1575244487763881</v>
      </c>
      <c r="AN5107">
        <v>7.8671413952862174E-2</v>
      </c>
      <c r="AO5107" s="1">
        <v>-0.44822640671270209</v>
      </c>
      <c r="AP5107">
        <v>-0.89506150189180167</v>
      </c>
      <c r="AQ5107">
        <v>-0.33661028345816646</v>
      </c>
      <c r="AR5107">
        <v>-0.24559257181764746</v>
      </c>
      <c r="AS5107">
        <v>-0.15865744139952601</v>
      </c>
      <c r="AT5107">
        <v>0.68394679005097869</v>
      </c>
      <c r="AU5107">
        <v>-0.68056311132092095</v>
      </c>
      <c r="AV5107">
        <v>-0.14095732409786191</v>
      </c>
      <c r="AW5107">
        <v>-0.15199531994537194</v>
      </c>
      <c r="AX5107">
        <v>-0.54583274956414474</v>
      </c>
      <c r="AY5107" s="1">
        <v>6</v>
      </c>
      <c r="AZ5107">
        <v>-7</v>
      </c>
      <c r="BA5107">
        <v>-2</v>
      </c>
      <c r="BB5107" s="18">
        <v>-0.21040661898142898</v>
      </c>
      <c r="BC5107" s="15">
        <v>1.1489361395463646</v>
      </c>
      <c r="BD5107" s="15">
        <v>-0.88493357464828371</v>
      </c>
      <c r="BE5107" s="15">
        <v>-0.69169558927639851</v>
      </c>
      <c r="BF5107" s="15">
        <v>-0.99615729859422986</v>
      </c>
      <c r="BG5107" s="15">
        <v>-1.2551641352980532</v>
      </c>
      <c r="BH5107" s="18">
        <v>1.1585401132087845</v>
      </c>
      <c r="BI5107" s="15">
        <v>0.29781677417089275</v>
      </c>
      <c r="BJ5107" s="15">
        <v>-0.55466184212182845</v>
      </c>
      <c r="BK5107" s="15">
        <v>0.39352850623011898</v>
      </c>
      <c r="BL5107" s="15">
        <v>0.67464153859488685</v>
      </c>
      <c r="BM5107" s="15">
        <v>0.91955598716919462</v>
      </c>
      <c r="BN5107" s="1"/>
    </row>
    <row r="5108" spans="1:66" x14ac:dyDescent="0.25">
      <c r="A5108">
        <v>856087</v>
      </c>
      <c r="B5108" t="s">
        <v>19124</v>
      </c>
      <c r="C5108" t="s">
        <v>19125</v>
      </c>
      <c r="D5108" t="s">
        <v>19126</v>
      </c>
      <c r="E5108" t="s">
        <v>19127</v>
      </c>
      <c r="F5108" s="23">
        <v>1.1234483E-4</v>
      </c>
      <c r="G5108" s="23">
        <v>1.5285455000000002E-5</v>
      </c>
      <c r="H5108" s="23">
        <v>6.8644309999999998E-3</v>
      </c>
      <c r="I5108" s="11">
        <v>-0.20023206302166802</v>
      </c>
      <c r="J5108" s="12">
        <v>0.62343898500745565</v>
      </c>
      <c r="K5108" s="12">
        <v>0.57423345505840562</v>
      </c>
      <c r="L5108" s="12">
        <v>0.47795791516009573</v>
      </c>
      <c r="M5108" s="12">
        <v>1.284825274711618</v>
      </c>
      <c r="N5108" s="12">
        <v>0.40124157341653166</v>
      </c>
      <c r="O5108" s="1">
        <v>-9.3365220518347586E-2</v>
      </c>
      <c r="P5108">
        <v>0.31602772201816171</v>
      </c>
      <c r="Q5108">
        <v>0.26807820226665258</v>
      </c>
      <c r="R5108">
        <v>0.20273705200420872</v>
      </c>
      <c r="S5108">
        <v>0.51125965551689445</v>
      </c>
      <c r="T5108">
        <v>0.15747260292847837</v>
      </c>
      <c r="U5108" s="1">
        <v>-0.23841062177292704</v>
      </c>
      <c r="V5108">
        <v>0.39586539031677215</v>
      </c>
      <c r="W5108">
        <v>0.62533509511439433</v>
      </c>
      <c r="X5108">
        <v>0.50739903254374463</v>
      </c>
      <c r="Y5108">
        <v>0.66556869440601574</v>
      </c>
      <c r="Z5108">
        <v>-0.73914513386595271</v>
      </c>
      <c r="AA5108">
        <v>-0.33824055674222347</v>
      </c>
      <c r="AB5108">
        <v>0.19716041867359635</v>
      </c>
      <c r="AC5108">
        <v>-2.375404424436291E-2</v>
      </c>
      <c r="AD5108">
        <v>0.52561757056720659</v>
      </c>
      <c r="AE5108" s="1">
        <v>0.57639716215295989</v>
      </c>
      <c r="AF5108">
        <v>0.77182178367439824</v>
      </c>
      <c r="AG5108">
        <v>0.86169596714919761</v>
      </c>
      <c r="AH5108">
        <v>0.84823124664171468</v>
      </c>
      <c r="AI5108">
        <v>0.32081112178943666</v>
      </c>
      <c r="AJ5108">
        <v>-0.39988875150498443</v>
      </c>
      <c r="AK5108">
        <v>-0.17980054143187457</v>
      </c>
      <c r="AL5108">
        <v>8.3149366325071611E-2</v>
      </c>
      <c r="AM5108">
        <v>0.75212596697531064</v>
      </c>
      <c r="AN5108">
        <v>0.89524276619601839</v>
      </c>
      <c r="AO5108" s="1">
        <v>0.29878876635729584</v>
      </c>
      <c r="AP5108">
        <v>0.74606472324550976</v>
      </c>
      <c r="AQ5108">
        <v>0.92165672144526856</v>
      </c>
      <c r="AR5108">
        <v>0.85492440797075286</v>
      </c>
      <c r="AS5108">
        <v>0.55250393206574711</v>
      </c>
      <c r="AT5108">
        <v>-0.64491675658629577</v>
      </c>
      <c r="AU5108">
        <v>-0.29282672569913326</v>
      </c>
      <c r="AV5108">
        <v>0.1551289060592895</v>
      </c>
      <c r="AW5108">
        <v>0.52889941051768852</v>
      </c>
      <c r="AX5108">
        <v>0.89751573926427641</v>
      </c>
      <c r="AY5108" s="1">
        <v>-6</v>
      </c>
      <c r="AZ5108">
        <v>10</v>
      </c>
      <c r="BA5108">
        <v>3</v>
      </c>
      <c r="BB5108" s="18">
        <v>-0.20124017709242895</v>
      </c>
      <c r="BC5108" s="15">
        <v>-1.4454711664764963</v>
      </c>
      <c r="BD5108" s="15">
        <v>-0.93520063125034258</v>
      </c>
      <c r="BE5108" s="15">
        <v>-0.25374335219882554</v>
      </c>
      <c r="BF5108" s="15">
        <v>-0.5349228339625266</v>
      </c>
      <c r="BG5108" s="15">
        <v>0.34244575413950223</v>
      </c>
      <c r="BH5108" s="18">
        <v>-0.58481498940923327</v>
      </c>
      <c r="BI5108" s="15">
        <v>-0.25117946285790299</v>
      </c>
      <c r="BJ5108" s="15">
        <v>0.1648304348343255</v>
      </c>
      <c r="BK5108" s="15">
        <v>0.66185735048696304</v>
      </c>
      <c r="BL5108" s="15">
        <v>1.9263543769408245</v>
      </c>
      <c r="BM5108" s="15">
        <v>1.1110846968461467</v>
      </c>
      <c r="BN5108" s="1"/>
    </row>
    <row r="5109" spans="1:66" x14ac:dyDescent="0.25">
      <c r="A5109">
        <v>852471</v>
      </c>
      <c r="B5109" t="s">
        <v>19144</v>
      </c>
      <c r="C5109" t="s">
        <v>19145</v>
      </c>
      <c r="D5109" t="s">
        <v>19146</v>
      </c>
      <c r="E5109" t="s">
        <v>19147</v>
      </c>
      <c r="F5109" s="23">
        <v>1.7928248000000001E-10</v>
      </c>
      <c r="G5109" s="23">
        <v>5.9459900000000003E-2</v>
      </c>
      <c r="H5109" s="23">
        <v>4.6514234999999998E-3</v>
      </c>
      <c r="I5109" s="11">
        <v>-0.34657918188447712</v>
      </c>
      <c r="J5109" s="12">
        <v>-0.12359554856859446</v>
      </c>
      <c r="K5109" s="12">
        <v>0.21696222247320021</v>
      </c>
      <c r="L5109" s="12">
        <v>-2.7879480260052412E-2</v>
      </c>
      <c r="M5109" s="12">
        <v>1.077391666828629</v>
      </c>
      <c r="N5109" s="12">
        <v>0.32778402665298179</v>
      </c>
      <c r="O5109" s="1">
        <v>-0.20833460599770287</v>
      </c>
      <c r="P5109">
        <v>-8.4360122909089216E-2</v>
      </c>
      <c r="Q5109">
        <v>0.13368218035660853</v>
      </c>
      <c r="R5109">
        <v>-1.3329517333259822E-2</v>
      </c>
      <c r="S5109">
        <v>0.41168849710682065</v>
      </c>
      <c r="T5109">
        <v>0.13129709879526255</v>
      </c>
      <c r="U5109" s="1">
        <v>0.1916670535149104</v>
      </c>
      <c r="V5109">
        <v>0.59326214388887999</v>
      </c>
      <c r="W5109">
        <v>0.93588774696133914</v>
      </c>
      <c r="X5109">
        <v>0.81597241382245023</v>
      </c>
      <c r="Y5109">
        <v>0.597394191888032</v>
      </c>
      <c r="Z5109">
        <v>-0.55875679618245111</v>
      </c>
      <c r="AA5109">
        <v>-0.50520132321144418</v>
      </c>
      <c r="AB5109">
        <v>0.22349263869104466</v>
      </c>
      <c r="AC5109">
        <v>0.43473834232972891</v>
      </c>
      <c r="AD5109">
        <v>0.83517284972283534</v>
      </c>
      <c r="AE5109" s="1">
        <v>0.39879210612714999</v>
      </c>
      <c r="AF5109">
        <v>0.70619975268277457</v>
      </c>
      <c r="AG5109">
        <v>0.87481975839813109</v>
      </c>
      <c r="AH5109">
        <v>0.91552426522642305</v>
      </c>
      <c r="AI5109">
        <v>0.4256947152817897</v>
      </c>
      <c r="AJ5109">
        <v>-0.49448777448291886</v>
      </c>
      <c r="AK5109">
        <v>-0.28041398809282919</v>
      </c>
      <c r="AL5109">
        <v>1.5637096195863332E-2</v>
      </c>
      <c r="AM5109">
        <v>0.73236205722524517</v>
      </c>
      <c r="AN5109">
        <v>0.88367713111348067</v>
      </c>
      <c r="AO5109" s="1">
        <v>0.33063795636706594</v>
      </c>
      <c r="AP5109">
        <v>0.68180314751547544</v>
      </c>
      <c r="AQ5109">
        <v>0.92083367134738292</v>
      </c>
      <c r="AR5109">
        <v>0.90167251821592487</v>
      </c>
      <c r="AS5109">
        <v>0.50194475353790879</v>
      </c>
      <c r="AT5109">
        <v>-0.53178238844120373</v>
      </c>
      <c r="AU5109">
        <v>-0.37300766625379944</v>
      </c>
      <c r="AV5109">
        <v>9.4892466605274783E-2</v>
      </c>
      <c r="AW5109">
        <v>0.63859079091888538</v>
      </c>
      <c r="AX5109">
        <v>0.88835774490602004</v>
      </c>
      <c r="AY5109" s="1">
        <v>3</v>
      </c>
      <c r="AZ5109">
        <v>4</v>
      </c>
      <c r="BA5109">
        <v>3</v>
      </c>
      <c r="BB5109" s="18">
        <v>-0.41074288592075886</v>
      </c>
      <c r="BC5109" s="15">
        <v>-0.9544173724968319</v>
      </c>
      <c r="BD5109" s="15">
        <v>-0.87509959025844097</v>
      </c>
      <c r="BE5109" s="15">
        <v>0.20412510485165447</v>
      </c>
      <c r="BF5109" s="15">
        <v>0.51698838082495679</v>
      </c>
      <c r="BG5109" s="15">
        <v>0.75788815332907389</v>
      </c>
      <c r="BH5109" s="18">
        <v>-0.88016744261542568</v>
      </c>
      <c r="BI5109" s="15">
        <v>-1.1218215001215128</v>
      </c>
      <c r="BJ5109" s="15">
        <v>-0.58123486777225397</v>
      </c>
      <c r="BK5109" s="15">
        <v>0.16636371194053956</v>
      </c>
      <c r="BL5109" s="15">
        <v>1.9762627170317308</v>
      </c>
      <c r="BM5109" s="15">
        <v>1.201855591207259</v>
      </c>
      <c r="BN5109" s="1"/>
    </row>
    <row r="5110" spans="1:66" x14ac:dyDescent="0.25">
      <c r="A5110">
        <v>851799</v>
      </c>
      <c r="B5110" t="s">
        <v>19152</v>
      </c>
      <c r="C5110" t="s">
        <v>19153</v>
      </c>
      <c r="D5110" t="s">
        <v>19154</v>
      </c>
      <c r="E5110" t="s">
        <v>19155</v>
      </c>
      <c r="F5110" s="23">
        <v>0.12564458000000001</v>
      </c>
      <c r="G5110" s="23">
        <v>7.970149E-2</v>
      </c>
      <c r="H5110" s="23">
        <v>0.40639920000000002</v>
      </c>
      <c r="I5110" s="11">
        <v>5.2432206364246788E-2</v>
      </c>
      <c r="J5110" s="12">
        <v>0.21833145883848767</v>
      </c>
      <c r="K5110" s="12">
        <v>0.12353188599606454</v>
      </c>
      <c r="L5110" s="12">
        <v>-7.0423509611072674E-2</v>
      </c>
      <c r="M5110" s="12">
        <v>0.61858391607209484</v>
      </c>
      <c r="N5110" s="12">
        <v>0.14869577215779473</v>
      </c>
      <c r="O5110" s="1">
        <v>3.4899942219244459E-2</v>
      </c>
      <c r="P5110">
        <v>0.14341528400981154</v>
      </c>
      <c r="Q5110">
        <v>9.0335210821076012E-2</v>
      </c>
      <c r="R5110">
        <v>-5.2396693170702009E-2</v>
      </c>
      <c r="S5110">
        <v>0.44364108618403947</v>
      </c>
      <c r="T5110">
        <v>0.1247116511935808</v>
      </c>
      <c r="U5110" s="1">
        <v>-0.56400042051673638</v>
      </c>
      <c r="V5110">
        <v>-0.78922936107523234</v>
      </c>
      <c r="W5110">
        <v>-0.74068576503976336</v>
      </c>
      <c r="X5110">
        <v>-0.90481785789852054</v>
      </c>
      <c r="Y5110">
        <v>-0.66049353161211066</v>
      </c>
      <c r="Z5110">
        <v>0.43430453039413153</v>
      </c>
      <c r="AA5110">
        <v>-4.5707185536590826E-3</v>
      </c>
      <c r="AB5110">
        <v>0.15077988706435036</v>
      </c>
      <c r="AC5110">
        <v>-0.48402058780944862</v>
      </c>
      <c r="AD5110">
        <v>-0.95165853116595578</v>
      </c>
      <c r="AE5110" s="1">
        <v>-0.21852085552764469</v>
      </c>
      <c r="AF5110">
        <v>-0.54498335443115187</v>
      </c>
      <c r="AG5110">
        <v>-0.41413627127699804</v>
      </c>
      <c r="AH5110">
        <v>-0.10296723076961729</v>
      </c>
      <c r="AI5110">
        <v>-0.66647515969253301</v>
      </c>
      <c r="AJ5110">
        <v>0.47083461922485847</v>
      </c>
      <c r="AK5110">
        <v>-0.13373336203830641</v>
      </c>
      <c r="AL5110">
        <v>-0.42537772327733148</v>
      </c>
      <c r="AM5110">
        <v>0.53623077025566779</v>
      </c>
      <c r="AN5110">
        <v>-0.49322000171467401</v>
      </c>
      <c r="AO5110" s="1">
        <v>-0.4610306083957259</v>
      </c>
      <c r="AP5110">
        <v>-0.79731103032248829</v>
      </c>
      <c r="AQ5110">
        <v>-0.68635374365012636</v>
      </c>
      <c r="AR5110">
        <v>-0.58210637658374487</v>
      </c>
      <c r="AS5110">
        <v>-0.8010999212776605</v>
      </c>
      <c r="AT5110">
        <v>0.54749693536212929</v>
      </c>
      <c r="AU5110">
        <v>-8.7687367309967068E-2</v>
      </c>
      <c r="AV5110">
        <v>-0.18452738024295295</v>
      </c>
      <c r="AW5110">
        <v>6.4787125072725285E-2</v>
      </c>
      <c r="AX5110">
        <v>-0.8571186397220909</v>
      </c>
      <c r="AY5110" s="1">
        <v>-10</v>
      </c>
      <c r="AZ5110">
        <v>-5</v>
      </c>
      <c r="BA5110">
        <v>-10</v>
      </c>
      <c r="BB5110" s="18">
        <v>0.429113635541365</v>
      </c>
      <c r="BC5110" s="15">
        <v>0.2648551845296585</v>
      </c>
      <c r="BD5110" s="15">
        <v>-0.29097560171494236</v>
      </c>
      <c r="BE5110" s="15">
        <v>-9.4225729236932107E-2</v>
      </c>
      <c r="BF5110" s="15">
        <v>-0.89819370852829727</v>
      </c>
      <c r="BG5110" s="15">
        <v>-1.1216947953175449</v>
      </c>
      <c r="BH5110" s="18">
        <v>0.59355978488366679</v>
      </c>
      <c r="BI5110" s="15">
        <v>0.94962071655501068</v>
      </c>
      <c r="BJ5110" s="15">
        <v>9.64645687772379E-2</v>
      </c>
      <c r="BK5110" s="15">
        <v>-0.31509903939784839</v>
      </c>
      <c r="BL5110" s="15">
        <v>1.0419066629201577</v>
      </c>
      <c r="BM5110" s="15">
        <v>-0.65533167901154277</v>
      </c>
      <c r="BN5110" s="1"/>
    </row>
    <row r="5111" spans="1:66" x14ac:dyDescent="0.25">
      <c r="A5111">
        <v>853664</v>
      </c>
      <c r="B5111" t="s">
        <v>19172</v>
      </c>
      <c r="C5111" t="s">
        <v>19173</v>
      </c>
      <c r="D5111" t="s">
        <v>19174</v>
      </c>
      <c r="E5111" t="s">
        <v>19175</v>
      </c>
      <c r="F5111" s="23">
        <v>2.0089815E-6</v>
      </c>
      <c r="G5111" s="23">
        <v>5.4872200000000001E-7</v>
      </c>
      <c r="H5111" s="23">
        <v>2.1277585000000002E-3</v>
      </c>
      <c r="I5111" s="11">
        <v>4.5999145832206143E-2</v>
      </c>
      <c r="J5111" s="12">
        <v>0.56049456669784459</v>
      </c>
      <c r="K5111" s="12">
        <v>1.161384208495899</v>
      </c>
      <c r="L5111" s="12">
        <v>1.0639972147104881</v>
      </c>
      <c r="M5111" s="12">
        <v>1.0414530566697229</v>
      </c>
      <c r="N5111" s="12">
        <v>-2.6070819045847831E-2</v>
      </c>
      <c r="O5111" s="1">
        <v>2.0611098242090113E-2</v>
      </c>
      <c r="P5111">
        <v>0.28408364816351095</v>
      </c>
      <c r="Q5111">
        <v>0.62990947933014618</v>
      </c>
      <c r="R5111">
        <v>0.57049017365191679</v>
      </c>
      <c r="S5111">
        <v>0.65651243029210338</v>
      </c>
      <c r="T5111">
        <v>-1.9088002279916916E-2</v>
      </c>
      <c r="U5111" s="1">
        <v>-0.86071557470420057</v>
      </c>
      <c r="V5111">
        <v>-0.88245506896102877</v>
      </c>
      <c r="W5111">
        <v>-0.69288892299401383</v>
      </c>
      <c r="X5111">
        <v>-0.64305475956029978</v>
      </c>
      <c r="Y5111">
        <v>-0.32086178680971261</v>
      </c>
      <c r="Z5111">
        <v>0.25551160556692226</v>
      </c>
      <c r="AA5111">
        <v>-0.18661914066838392</v>
      </c>
      <c r="AB5111">
        <v>-0.11620095943374531</v>
      </c>
      <c r="AC5111">
        <v>-0.49254529335928121</v>
      </c>
      <c r="AD5111">
        <v>-0.88177914136903501</v>
      </c>
      <c r="AE5111" s="1">
        <v>-0.27506915148738842</v>
      </c>
      <c r="AF5111">
        <v>-0.35433681611604839</v>
      </c>
      <c r="AG5111">
        <v>-0.56747458620381674</v>
      </c>
      <c r="AH5111">
        <v>-0.83056136333574615</v>
      </c>
      <c r="AI5111">
        <v>-0.95001527983931977</v>
      </c>
      <c r="AJ5111">
        <v>0.17313540762419979</v>
      </c>
      <c r="AK5111">
        <v>0.31314249104159092</v>
      </c>
      <c r="AL5111">
        <v>0.28923920771706979</v>
      </c>
      <c r="AM5111">
        <v>-0.10057097803092908</v>
      </c>
      <c r="AN5111">
        <v>-0.76053785697375376</v>
      </c>
      <c r="AO5111" s="1">
        <v>-0.66260779946569426</v>
      </c>
      <c r="AP5111">
        <v>-0.7222272197949301</v>
      </c>
      <c r="AQ5111">
        <v>-0.73860026555315239</v>
      </c>
      <c r="AR5111">
        <v>-0.86568239141683623</v>
      </c>
      <c r="AS5111">
        <v>-0.74953626862341138</v>
      </c>
      <c r="AT5111">
        <v>0.25094540162351553</v>
      </c>
      <c r="AU5111">
        <v>7.7383040096536931E-2</v>
      </c>
      <c r="AV5111">
        <v>0.10407499368569284</v>
      </c>
      <c r="AW5111">
        <v>-0.34547496624802854</v>
      </c>
      <c r="AX5111">
        <v>-0.96269980877599359</v>
      </c>
      <c r="AY5111" s="1">
        <v>-2</v>
      </c>
      <c r="AZ5111">
        <v>-5</v>
      </c>
      <c r="BA5111">
        <v>-10</v>
      </c>
      <c r="BB5111" s="18">
        <v>0.91010256177039339</v>
      </c>
      <c r="BC5111" s="15">
        <v>-9.410658008389837E-2</v>
      </c>
      <c r="BD5111" s="15">
        <v>-0.82772988711089523</v>
      </c>
      <c r="BE5111" s="15">
        <v>-0.71088567432527749</v>
      </c>
      <c r="BF5111" s="15">
        <v>-1.3353502183232733</v>
      </c>
      <c r="BG5111" s="15">
        <v>-1.050477422415401</v>
      </c>
      <c r="BH5111" s="18">
        <v>0.98443391168061301</v>
      </c>
      <c r="BI5111" s="15">
        <v>0.81161279809692111</v>
      </c>
      <c r="BJ5111" s="15">
        <v>1.0489844392118943</v>
      </c>
      <c r="BK5111" s="15">
        <v>1.008458192594339</v>
      </c>
      <c r="BL5111" s="15">
        <v>0.3475638917075507</v>
      </c>
      <c r="BM5111" s="15">
        <v>-1.0926060128029675</v>
      </c>
      <c r="BN5111" s="1"/>
    </row>
    <row r="5112" spans="1:66" x14ac:dyDescent="0.25">
      <c r="A5112">
        <v>856692</v>
      </c>
      <c r="B5112" t="s">
        <v>19184</v>
      </c>
      <c r="C5112" t="s">
        <v>19185</v>
      </c>
      <c r="D5112" t="s">
        <v>19186</v>
      </c>
      <c r="E5112" t="s">
        <v>19187</v>
      </c>
      <c r="F5112" s="23">
        <v>1.0576440999999999E-9</v>
      </c>
      <c r="G5112" s="23">
        <v>3.2402646999999998E-7</v>
      </c>
      <c r="H5112" s="23">
        <v>6.4391214999999996E-10</v>
      </c>
      <c r="I5112" s="11">
        <v>-0.41241779957048558</v>
      </c>
      <c r="J5112" s="12">
        <v>-0.35751407250345707</v>
      </c>
      <c r="K5112" s="12">
        <v>0.24317483207434379</v>
      </c>
      <c r="L5112" s="12">
        <v>0.44194699480923744</v>
      </c>
      <c r="M5112" s="12">
        <v>3.1778662238880617</v>
      </c>
      <c r="N5112" s="12">
        <v>0.90640459661195638</v>
      </c>
      <c r="O5112" s="1">
        <v>-0.21289777307738833</v>
      </c>
      <c r="P5112">
        <v>-0.19742527095871892</v>
      </c>
      <c r="Q5112">
        <v>0.14230380686218055</v>
      </c>
      <c r="R5112">
        <v>0.21606840116206638</v>
      </c>
      <c r="S5112">
        <v>1.1275837735342855</v>
      </c>
      <c r="T5112">
        <v>0.41539633151201932</v>
      </c>
      <c r="U5112" s="1">
        <v>-0.66960877241291916</v>
      </c>
      <c r="V5112">
        <v>-0.67755965552149711</v>
      </c>
      <c r="W5112">
        <v>-1.1339970599513629E-2</v>
      </c>
      <c r="X5112">
        <v>-5.171901570781412E-2</v>
      </c>
      <c r="Y5112">
        <v>6.889479581950398E-3</v>
      </c>
      <c r="Z5112">
        <v>0.18744393242188623</v>
      </c>
      <c r="AA5112">
        <v>-0.84183853776078832</v>
      </c>
      <c r="AB5112">
        <v>5.0205788117470306E-2</v>
      </c>
      <c r="AC5112">
        <v>-7.2309434773437653E-2</v>
      </c>
      <c r="AD5112">
        <v>-0.34923724701217412</v>
      </c>
      <c r="AE5112" s="1">
        <v>0.29759491321364823</v>
      </c>
      <c r="AF5112">
        <v>0.51712320833474024</v>
      </c>
      <c r="AG5112">
        <v>0.71068031246724361</v>
      </c>
      <c r="AH5112">
        <v>0.81442571362921823</v>
      </c>
      <c r="AI5112">
        <v>9.1886766766087258E-2</v>
      </c>
      <c r="AJ5112">
        <v>-0.35651995449497093</v>
      </c>
      <c r="AK5112">
        <v>-0.29936282565990979</v>
      </c>
      <c r="AL5112">
        <v>-7.6698402662017828E-2</v>
      </c>
      <c r="AM5112">
        <v>0.9382893292644594</v>
      </c>
      <c r="AN5112">
        <v>0.66060018177541568</v>
      </c>
      <c r="AO5112" s="1">
        <v>0.18655107970331031</v>
      </c>
      <c r="AP5112">
        <v>0.40434467648792877</v>
      </c>
      <c r="AQ5112">
        <v>0.7074401529521348</v>
      </c>
      <c r="AR5112">
        <v>0.80432402320741803</v>
      </c>
      <c r="AS5112">
        <v>9.2846331642869442E-2</v>
      </c>
      <c r="AT5112">
        <v>-0.32490897528300472</v>
      </c>
      <c r="AU5112">
        <v>-0.43767050822197806</v>
      </c>
      <c r="AV5112">
        <v>-6.8267792841935127E-2</v>
      </c>
      <c r="AW5112">
        <v>0.92455202440735895</v>
      </c>
      <c r="AX5112">
        <v>0.6017110396291202</v>
      </c>
      <c r="AY5112" s="1">
        <v>-7</v>
      </c>
      <c r="AZ5112">
        <v>9</v>
      </c>
      <c r="BA5112">
        <v>9</v>
      </c>
      <c r="BB5112" s="18">
        <v>-4.2794432546616266E-2</v>
      </c>
      <c r="BC5112" s="15">
        <v>-0.26385835766169968</v>
      </c>
      <c r="BD5112" s="15">
        <v>-0.73576589640916001</v>
      </c>
      <c r="BE5112" s="15">
        <v>-0.32677958363912435</v>
      </c>
      <c r="BF5112" s="15">
        <v>-0.38295061439930422</v>
      </c>
      <c r="BG5112" s="15">
        <v>-0.3466393336502121</v>
      </c>
      <c r="BH5112" s="18">
        <v>-0.47564159239468368</v>
      </c>
      <c r="BI5112" s="15">
        <v>-0.6390821017629521</v>
      </c>
      <c r="BJ5112" s="15">
        <v>-0.48054525481820204</v>
      </c>
      <c r="BK5112" s="15">
        <v>0.13705951764552585</v>
      </c>
      <c r="BL5112" s="15">
        <v>2.9523330974569819</v>
      </c>
      <c r="BM5112" s="15">
        <v>0.60466455217944304</v>
      </c>
      <c r="BN5112" s="1"/>
    </row>
    <row r="5113" spans="1:66" x14ac:dyDescent="0.25">
      <c r="A5113">
        <v>855492</v>
      </c>
      <c r="B5113" t="s">
        <v>19220</v>
      </c>
      <c r="C5113" t="s">
        <v>19221</v>
      </c>
      <c r="D5113" t="s">
        <v>19222</v>
      </c>
      <c r="E5113" t="s">
        <v>19223</v>
      </c>
      <c r="F5113" s="23">
        <v>1.0748214E-6</v>
      </c>
      <c r="G5113" s="23">
        <v>2.8295803000000001E-8</v>
      </c>
      <c r="H5113" s="23">
        <v>2.7112579999999999E-4</v>
      </c>
      <c r="I5113" s="11">
        <v>-0.14304435723791595</v>
      </c>
      <c r="J5113" s="12">
        <v>0.42705214189562951</v>
      </c>
      <c r="K5113" s="12">
        <v>0.76071749757622686</v>
      </c>
      <c r="L5113" s="12">
        <v>0.76541510892309284</v>
      </c>
      <c r="M5113" s="12">
        <v>1.7521577513611473</v>
      </c>
      <c r="N5113" s="12">
        <v>1.0934975809087786</v>
      </c>
      <c r="O5113" s="1">
        <v>-9.4498488350886492E-2</v>
      </c>
      <c r="P5113">
        <v>0.30219951748837659</v>
      </c>
      <c r="Q5113">
        <v>0.46143042307892235</v>
      </c>
      <c r="R5113">
        <v>0.41773515759062618</v>
      </c>
      <c r="S5113">
        <v>0.85743580388535057</v>
      </c>
      <c r="T5113">
        <v>0.50073386554001942</v>
      </c>
      <c r="U5113" s="1">
        <v>-0.10731876181936617</v>
      </c>
      <c r="V5113">
        <v>0.43440168327454737</v>
      </c>
      <c r="W5113">
        <v>0.64941432941457344</v>
      </c>
      <c r="X5113">
        <v>0.57109672573745751</v>
      </c>
      <c r="Y5113">
        <v>0.79157220364480274</v>
      </c>
      <c r="Z5113">
        <v>-0.65679825724282237</v>
      </c>
      <c r="AA5113">
        <v>-0.3218012562566</v>
      </c>
      <c r="AB5113">
        <v>0.14889418464210841</v>
      </c>
      <c r="AC5113">
        <v>-6.9185636606854839E-2</v>
      </c>
      <c r="AD5113">
        <v>0.61698931870980134</v>
      </c>
      <c r="AE5113" s="1">
        <v>0.56870581051340285</v>
      </c>
      <c r="AF5113">
        <v>0.82251056104944487</v>
      </c>
      <c r="AG5113">
        <v>0.87094279246488404</v>
      </c>
      <c r="AH5113">
        <v>0.88612996615897111</v>
      </c>
      <c r="AI5113">
        <v>0.50035300809979555</v>
      </c>
      <c r="AJ5113">
        <v>-0.47169689847028456</v>
      </c>
      <c r="AK5113">
        <v>-0.12808966409529579</v>
      </c>
      <c r="AL5113">
        <v>4.7616774682873023E-2</v>
      </c>
      <c r="AM5113">
        <v>0.62052259029631474</v>
      </c>
      <c r="AN5113">
        <v>0.95990329279533471</v>
      </c>
      <c r="AO5113" s="1">
        <v>0.4276997203202792</v>
      </c>
      <c r="AP5113">
        <v>0.79326174573207064</v>
      </c>
      <c r="AQ5113">
        <v>0.89609547318093929</v>
      </c>
      <c r="AR5113">
        <v>0.88516292916637507</v>
      </c>
      <c r="AS5113">
        <v>0.63878868685455925</v>
      </c>
      <c r="AT5113">
        <v>-0.57570583855759894</v>
      </c>
      <c r="AU5113">
        <v>-0.19883267653957373</v>
      </c>
      <c r="AV5113">
        <v>8.2585852812639055E-2</v>
      </c>
      <c r="AW5113">
        <v>0.48086369575025373</v>
      </c>
      <c r="AX5113">
        <v>0.95836596630779791</v>
      </c>
      <c r="AY5113" s="1">
        <v>5</v>
      </c>
      <c r="AZ5113">
        <v>10</v>
      </c>
      <c r="BA5113">
        <v>10</v>
      </c>
      <c r="BB5113" s="18">
        <v>-0.47567715860330978</v>
      </c>
      <c r="BC5113" s="15">
        <v>-1.0888744698343635</v>
      </c>
      <c r="BD5113" s="15">
        <v>-0.82004226854753426</v>
      </c>
      <c r="BE5113" s="15">
        <v>-0.44231324070564448</v>
      </c>
      <c r="BF5113" s="15">
        <v>-0.61732041459078657</v>
      </c>
      <c r="BG5113" s="15">
        <v>7.3430321351672795E-2</v>
      </c>
      <c r="BH5113" s="18">
        <v>-0.68280545714593277</v>
      </c>
      <c r="BI5113" s="15">
        <v>-0.47050276159071674</v>
      </c>
      <c r="BJ5113" s="15">
        <v>0.28147703628248277</v>
      </c>
      <c r="BK5113" s="15">
        <v>0.66600820762922031</v>
      </c>
      <c r="BL5113" s="15">
        <v>1.9198048577754649</v>
      </c>
      <c r="BM5113" s="15">
        <v>1.6568153479794414</v>
      </c>
      <c r="BN5113" s="1"/>
    </row>
    <row r="5114" spans="1:66" x14ac:dyDescent="0.25">
      <c r="A5114">
        <v>856671</v>
      </c>
      <c r="B5114" t="s">
        <v>19334</v>
      </c>
      <c r="C5114" t="s">
        <v>19335</v>
      </c>
      <c r="D5114" t="s">
        <v>19336</v>
      </c>
      <c r="E5114" t="s">
        <v>19337</v>
      </c>
      <c r="F5114" s="23">
        <v>3.3306690000000002E-16</v>
      </c>
      <c r="G5114" s="23">
        <v>4.4608839999999996E-9</v>
      </c>
      <c r="H5114" s="23">
        <v>8.9931580000000006E-9</v>
      </c>
      <c r="I5114" s="11">
        <v>8.6431786944649702E-2</v>
      </c>
      <c r="J5114" s="12">
        <v>0.31587719546201937</v>
      </c>
      <c r="K5114" s="12">
        <v>-0.32562116422792464</v>
      </c>
      <c r="L5114" s="12">
        <v>-0.98877897448893592</v>
      </c>
      <c r="M5114" s="12">
        <v>-1.3042330033074085</v>
      </c>
      <c r="N5114" s="12">
        <v>-2.8565585873590513</v>
      </c>
      <c r="O5114" s="1">
        <v>3.4914258868741409E-2</v>
      </c>
      <c r="P5114">
        <v>0.16456743766138862</v>
      </c>
      <c r="Q5114">
        <v>-0.15180544707468172</v>
      </c>
      <c r="R5114">
        <v>-0.35504900288550906</v>
      </c>
      <c r="S5114">
        <v>-0.34433677093343062</v>
      </c>
      <c r="T5114">
        <v>-0.71602056861658903</v>
      </c>
      <c r="U5114" s="1">
        <v>0.27855545023138956</v>
      </c>
      <c r="V5114">
        <v>0.63498214680531018</v>
      </c>
      <c r="W5114">
        <v>0.86009758064109787</v>
      </c>
      <c r="X5114">
        <v>0.91882622618184107</v>
      </c>
      <c r="Y5114">
        <v>0.73712052181462262</v>
      </c>
      <c r="Z5114">
        <v>-0.52464049274788638</v>
      </c>
      <c r="AA5114">
        <v>-0.35074605157868516</v>
      </c>
      <c r="AB5114">
        <v>-8.2914648947003677E-3</v>
      </c>
      <c r="AC5114">
        <v>0.42511293763803887</v>
      </c>
      <c r="AD5114">
        <v>0.90234131289690767</v>
      </c>
      <c r="AE5114" s="1">
        <v>6.4447208517132329E-2</v>
      </c>
      <c r="AF5114">
        <v>0.44095147738502166</v>
      </c>
      <c r="AG5114">
        <v>0.78132710582707587</v>
      </c>
      <c r="AH5114">
        <v>0.91492916954612469</v>
      </c>
      <c r="AI5114">
        <v>0.4555024611573032</v>
      </c>
      <c r="AJ5114">
        <v>-0.49331719394402618</v>
      </c>
      <c r="AK5114">
        <v>-0.49049591031434969</v>
      </c>
      <c r="AL5114">
        <v>-0.10904371662133884</v>
      </c>
      <c r="AM5114">
        <v>0.70180156823954376</v>
      </c>
      <c r="AN5114">
        <v>0.71647008862765516</v>
      </c>
      <c r="AO5114" s="1">
        <v>0.21869364100693539</v>
      </c>
      <c r="AP5114">
        <v>0.58876676502707348</v>
      </c>
      <c r="AQ5114">
        <v>0.85398338168480081</v>
      </c>
      <c r="AR5114">
        <v>0.93692435718853617</v>
      </c>
      <c r="AS5114">
        <v>0.66616881409434203</v>
      </c>
      <c r="AT5114">
        <v>-0.52604395423095252</v>
      </c>
      <c r="AU5114">
        <v>-0.40100134062352988</v>
      </c>
      <c r="AV5114">
        <v>-3.9387049740552585E-2</v>
      </c>
      <c r="AW5114">
        <v>0.51895717150762855</v>
      </c>
      <c r="AX5114">
        <v>0.86424431050030248</v>
      </c>
      <c r="AY5114" s="1">
        <v>4</v>
      </c>
      <c r="AZ5114">
        <v>4</v>
      </c>
      <c r="BA5114">
        <v>4</v>
      </c>
      <c r="BB5114" s="18">
        <v>-0.44160053338043315</v>
      </c>
      <c r="BC5114" s="15">
        <v>-1.1011737046282108</v>
      </c>
      <c r="BD5114" s="15">
        <v>-0.6350904886333123</v>
      </c>
      <c r="BE5114" s="15">
        <v>0.28277861644389291</v>
      </c>
      <c r="BF5114" s="15">
        <v>1.4444173462423677</v>
      </c>
      <c r="BG5114" s="15">
        <v>2.2806804106052163</v>
      </c>
      <c r="BH5114" s="18">
        <v>-0.37924104878808507</v>
      </c>
      <c r="BI5114" s="15">
        <v>-0.8732721443364827</v>
      </c>
      <c r="BJ5114" s="15">
        <v>-0.87002220405205255</v>
      </c>
      <c r="BK5114" s="15">
        <v>-0.43061340522478836</v>
      </c>
      <c r="BL5114" s="15">
        <v>0.50342907387604574</v>
      </c>
      <c r="BM5114" s="15">
        <v>0.21970808187584123</v>
      </c>
      <c r="BN5114" s="1"/>
    </row>
    <row r="5115" spans="1:66" x14ac:dyDescent="0.25">
      <c r="A5115">
        <v>856673</v>
      </c>
      <c r="B5115" t="s">
        <v>19338</v>
      </c>
      <c r="C5115" t="s">
        <v>19339</v>
      </c>
      <c r="D5115" t="s">
        <v>19340</v>
      </c>
      <c r="E5115" t="s">
        <v>19341</v>
      </c>
      <c r="F5115" s="23">
        <v>2.2477574999999999E-12</v>
      </c>
      <c r="G5115" s="23">
        <v>2.9230822E-2</v>
      </c>
      <c r="H5115" s="23">
        <v>3.6230402000000002E-3</v>
      </c>
      <c r="I5115" s="11">
        <v>-0.15298885394968026</v>
      </c>
      <c r="J5115" s="12">
        <v>0.19572183470204338</v>
      </c>
      <c r="K5115" s="12">
        <v>0.10299328998550782</v>
      </c>
      <c r="L5115" s="12">
        <v>-0.13067866925038388</v>
      </c>
      <c r="M5115" s="12">
        <v>-7.2960632053389374E-2</v>
      </c>
      <c r="N5115" s="12">
        <v>-1.2207541464932221</v>
      </c>
      <c r="O5115" s="1">
        <v>-8.761706897829305E-2</v>
      </c>
      <c r="P5115">
        <v>0.10882303032484772</v>
      </c>
      <c r="Q5115">
        <v>4.2568205499329693E-2</v>
      </c>
      <c r="R5115">
        <v>-4.733525737836481E-2</v>
      </c>
      <c r="S5115">
        <v>-2.4432860045784717E-2</v>
      </c>
      <c r="T5115">
        <v>-0.39055426543426719</v>
      </c>
      <c r="U5115" s="1">
        <v>0.51230184801331369</v>
      </c>
      <c r="V5115">
        <v>0.84677914553318301</v>
      </c>
      <c r="W5115">
        <v>0.88289744867463882</v>
      </c>
      <c r="X5115">
        <v>0.79823809538949764</v>
      </c>
      <c r="Y5115">
        <v>0.69473346901741284</v>
      </c>
      <c r="Z5115">
        <v>-0.55879846199310734</v>
      </c>
      <c r="AA5115">
        <v>-0.11343091743215336</v>
      </c>
      <c r="AB5115">
        <v>0.1748310288203489</v>
      </c>
      <c r="AC5115">
        <v>0.31496672960081268</v>
      </c>
      <c r="AD5115">
        <v>0.97595050268712369</v>
      </c>
      <c r="AE5115" s="1">
        <v>0.68003387651788683</v>
      </c>
      <c r="AF5115">
        <v>0.94355737373514981</v>
      </c>
      <c r="AG5115">
        <v>0.85173431660317978</v>
      </c>
      <c r="AH5115">
        <v>0.66580576803017821</v>
      </c>
      <c r="AI5115">
        <v>0.30631062198731046</v>
      </c>
      <c r="AJ5115">
        <v>-0.51348228510203731</v>
      </c>
      <c r="AK5115">
        <v>5.0794663203501705E-2</v>
      </c>
      <c r="AL5115">
        <v>0.30053641591518943</v>
      </c>
      <c r="AM5115">
        <v>0.53587446051392251</v>
      </c>
      <c r="AN5115">
        <v>0.90882672066432957</v>
      </c>
      <c r="AO5115" s="1">
        <v>0.59878814297263228</v>
      </c>
      <c r="AP5115">
        <v>0.91254861685724309</v>
      </c>
      <c r="AQ5115">
        <v>0.89498745634477206</v>
      </c>
      <c r="AR5115">
        <v>0.76457893945858768</v>
      </c>
      <c r="AS5115">
        <v>0.54860977810834743</v>
      </c>
      <c r="AT5115">
        <v>-0.55550469898945298</v>
      </c>
      <c r="AU5115">
        <v>-4.6458832875836062E-2</v>
      </c>
      <c r="AV5115">
        <v>0.23362731496387198</v>
      </c>
      <c r="AW5115">
        <v>0.41851458176570205</v>
      </c>
      <c r="AX5115">
        <v>0.97533943687494451</v>
      </c>
      <c r="AY5115" s="1">
        <v>10</v>
      </c>
      <c r="AZ5115">
        <v>2</v>
      </c>
      <c r="BA5115">
        <v>10</v>
      </c>
      <c r="BB5115" s="18">
        <v>-1.120286068408789</v>
      </c>
      <c r="BC5115" s="15">
        <v>-1.2330625706391454</v>
      </c>
      <c r="BD5115" s="15">
        <v>-0.15283350483374197</v>
      </c>
      <c r="BE5115" s="15">
        <v>0.54633942932013113</v>
      </c>
      <c r="BF5115" s="15">
        <v>0.88623545225394429</v>
      </c>
      <c r="BG5115" s="15">
        <v>1.8073512254034447</v>
      </c>
      <c r="BH5115" s="18">
        <v>-1.2958667824843779</v>
      </c>
      <c r="BI5115" s="15">
        <v>-1.0084384976431331</v>
      </c>
      <c r="BJ5115" s="15">
        <v>-3.4631198366386312E-2</v>
      </c>
      <c r="BK5115" s="15">
        <v>0.39636344434427878</v>
      </c>
      <c r="BL5115" s="15">
        <v>0.8025007255427159</v>
      </c>
      <c r="BM5115" s="15">
        <v>0.40632834551106328</v>
      </c>
      <c r="BN5115" s="1"/>
    </row>
    <row r="5116" spans="1:66" x14ac:dyDescent="0.25">
      <c r="A5116">
        <v>856676</v>
      </c>
      <c r="B5116" t="s">
        <v>19342</v>
      </c>
      <c r="C5116" t="s">
        <v>19343</v>
      </c>
      <c r="D5116" t="s">
        <v>19344</v>
      </c>
      <c r="E5116" t="s">
        <v>19345</v>
      </c>
      <c r="F5116" s="23">
        <v>0.18591965999999999</v>
      </c>
      <c r="G5116" s="23">
        <v>0.34165173999999998</v>
      </c>
      <c r="H5116" s="23">
        <v>0.76033879999999998</v>
      </c>
      <c r="I5116" s="11">
        <v>4.4132758617781161E-2</v>
      </c>
      <c r="J5116" s="12">
        <v>0.24099519169580139</v>
      </c>
      <c r="K5116" s="12">
        <v>0.48145755644354793</v>
      </c>
      <c r="L5116" s="12">
        <v>2.0062350636215896E-2</v>
      </c>
      <c r="M5116" s="12">
        <v>-5.2733896221470948E-2</v>
      </c>
      <c r="N5116" s="12">
        <v>0.19362644790801967</v>
      </c>
      <c r="O5116" s="1">
        <v>6.3725072431904284E-2</v>
      </c>
      <c r="P5116">
        <v>0.44531920525023799</v>
      </c>
      <c r="Q5116">
        <v>0.90268344244869703</v>
      </c>
      <c r="R5116">
        <v>4.336523197947998E-2</v>
      </c>
      <c r="S5116">
        <v>-0.12680983860314304</v>
      </c>
      <c r="T5116">
        <v>0.48598937667733738</v>
      </c>
      <c r="U5116" s="1">
        <v>-0.91252435062878379</v>
      </c>
      <c r="V5116">
        <v>-0.7342237716906318</v>
      </c>
      <c r="W5116">
        <v>-0.46194664147379638</v>
      </c>
      <c r="X5116">
        <v>-0.48230890049092201</v>
      </c>
      <c r="Y5116">
        <v>-0.51166455276244061</v>
      </c>
      <c r="Z5116">
        <v>1.6203421683957466E-2</v>
      </c>
      <c r="AA5116">
        <v>-0.3089613169248619</v>
      </c>
      <c r="AB5116">
        <v>-9.6885908587527846E-3</v>
      </c>
      <c r="AC5116">
        <v>-9.841331176668594E-2</v>
      </c>
      <c r="AD5116">
        <v>-0.78182254568421217</v>
      </c>
      <c r="AE5116" s="1">
        <v>-0.51008715521641723</v>
      </c>
      <c r="AF5116">
        <v>-0.58344201795550166</v>
      </c>
      <c r="AG5116">
        <v>-0.95571536876938201</v>
      </c>
      <c r="AH5116">
        <v>-0.74370523342286676</v>
      </c>
      <c r="AI5116">
        <v>-0.34272548360082322</v>
      </c>
      <c r="AJ5116">
        <v>0.22791510853727937</v>
      </c>
      <c r="AK5116">
        <v>0.54422445527207375</v>
      </c>
      <c r="AL5116">
        <v>-0.34150574086439389</v>
      </c>
      <c r="AM5116">
        <v>-0.59799549456055345</v>
      </c>
      <c r="AN5116">
        <v>-0.83223122838014263</v>
      </c>
      <c r="AO5116" s="1">
        <v>-0.81687962869523922</v>
      </c>
      <c r="AP5116">
        <v>-0.76651477843835847</v>
      </c>
      <c r="AQ5116">
        <v>-0.85393142346054995</v>
      </c>
      <c r="AR5116">
        <v>-0.73110790596630837</v>
      </c>
      <c r="AS5116">
        <v>-0.49384417363237204</v>
      </c>
      <c r="AT5116">
        <v>0.15269339532257512</v>
      </c>
      <c r="AU5116">
        <v>0.17609620257075459</v>
      </c>
      <c r="AV5116">
        <v>-0.22088274730467267</v>
      </c>
      <c r="AW5116">
        <v>-0.43094230565152403</v>
      </c>
      <c r="AX5116">
        <v>-0.94941203851948974</v>
      </c>
      <c r="AY5116" s="1">
        <v>-1</v>
      </c>
      <c r="AZ5116">
        <v>-3</v>
      </c>
      <c r="BA5116">
        <v>-10</v>
      </c>
      <c r="BB5116" s="18">
        <v>0.79336075410940765</v>
      </c>
      <c r="BC5116" s="15">
        <v>-0.23781489618612695</v>
      </c>
      <c r="BD5116" s="15">
        <v>-0.61190184424261551</v>
      </c>
      <c r="BE5116" s="15">
        <v>-0.26760245554014128</v>
      </c>
      <c r="BF5116" s="15">
        <v>-0.36967613119026055</v>
      </c>
      <c r="BG5116" s="15">
        <v>-0.84510251409408443</v>
      </c>
      <c r="BH5116" s="18">
        <v>0.93978825587293746</v>
      </c>
      <c r="BI5116" s="15">
        <v>0.56177989376705673</v>
      </c>
      <c r="BJ5116" s="15">
        <v>0.98551987611181036</v>
      </c>
      <c r="BK5116" s="15">
        <v>-0.20103784514251577</v>
      </c>
      <c r="BL5116" s="15">
        <v>-0.5446412347506846</v>
      </c>
      <c r="BM5116" s="15">
        <v>-0.20267185871478291</v>
      </c>
      <c r="BN5116" s="1"/>
    </row>
    <row r="5117" spans="1:66" x14ac:dyDescent="0.25">
      <c r="A5117">
        <v>850296</v>
      </c>
      <c r="B5117" t="s">
        <v>19354</v>
      </c>
      <c r="C5117" t="s">
        <v>19355</v>
      </c>
      <c r="D5117" t="s">
        <v>19356</v>
      </c>
      <c r="E5117" t="s">
        <v>19357</v>
      </c>
      <c r="F5117" s="23">
        <v>1.3079587999999999E-7</v>
      </c>
      <c r="G5117" s="23">
        <v>6.6541076000000005E-2</v>
      </c>
      <c r="H5117" s="23">
        <v>3.5577777000000001E-3</v>
      </c>
      <c r="I5117" s="11">
        <v>4.1789358036798632E-2</v>
      </c>
      <c r="J5117" s="12">
        <v>1.1507664872558425</v>
      </c>
      <c r="K5117" s="12">
        <v>0.34235790142095673</v>
      </c>
      <c r="L5117" s="12">
        <v>-0.29486216841974461</v>
      </c>
      <c r="M5117" s="12">
        <v>-0.18661321920258692</v>
      </c>
      <c r="N5117" s="12">
        <v>8.728184733642351E-2</v>
      </c>
      <c r="O5117" s="1">
        <v>2.7670149676698716E-2</v>
      </c>
      <c r="P5117">
        <v>0.47844709151020737</v>
      </c>
      <c r="Q5117">
        <v>0.14325106374858168</v>
      </c>
      <c r="R5117">
        <v>-0.15149518904102105</v>
      </c>
      <c r="S5117">
        <v>-0.10428991626606529</v>
      </c>
      <c r="T5117">
        <v>4.7220573618314457E-2</v>
      </c>
      <c r="U5117" s="1">
        <v>0.78792643737983759</v>
      </c>
      <c r="V5117">
        <v>0.46401126191536857</v>
      </c>
      <c r="W5117">
        <v>-5.1207964702504431E-2</v>
      </c>
      <c r="X5117">
        <v>-0.24541664237829991</v>
      </c>
      <c r="Y5117">
        <v>-0.18912499846302597</v>
      </c>
      <c r="Z5117">
        <v>0.20099345833123436</v>
      </c>
      <c r="AA5117">
        <v>0.65563567308712933</v>
      </c>
      <c r="AB5117">
        <v>0.24172753221204629</v>
      </c>
      <c r="AC5117">
        <v>-0.12130522778754606</v>
      </c>
      <c r="AD5117">
        <v>0.17601487708411762</v>
      </c>
      <c r="AE5117" s="1">
        <v>0.51312617553378481</v>
      </c>
      <c r="AF5117">
        <v>-0.19006360564771924</v>
      </c>
      <c r="AG5117">
        <v>-0.5119307457544191</v>
      </c>
      <c r="AH5117">
        <v>-0.38446417772707464</v>
      </c>
      <c r="AI5117">
        <v>-0.16853013134559999</v>
      </c>
      <c r="AJ5117">
        <v>0.75353973319411882</v>
      </c>
      <c r="AK5117">
        <v>0.44641361070709173</v>
      </c>
      <c r="AL5117">
        <v>-0.2005141762228923</v>
      </c>
      <c r="AM5117">
        <v>-0.31778286079893348</v>
      </c>
      <c r="AN5117">
        <v>-0.23326568836838593</v>
      </c>
      <c r="AO5117" s="1">
        <v>0.64920246048030905</v>
      </c>
      <c r="AP5117">
        <v>3.7275529632714563E-2</v>
      </c>
      <c r="AQ5117">
        <v>-0.37765651337763789</v>
      </c>
      <c r="AR5117">
        <v>-0.359670456277429</v>
      </c>
      <c r="AS5117">
        <v>-0.18762611797056844</v>
      </c>
      <c r="AT5117">
        <v>0.60205223062891799</v>
      </c>
      <c r="AU5117">
        <v>0.55382961148616527</v>
      </c>
      <c r="AV5117">
        <v>-5.1728242071301604E-2</v>
      </c>
      <c r="AW5117">
        <v>-0.26732502159290411</v>
      </c>
      <c r="AX5117">
        <v>-9.8831744194785132E-2</v>
      </c>
      <c r="AY5117" s="1">
        <v>1</v>
      </c>
      <c r="AZ5117">
        <v>6</v>
      </c>
      <c r="BA5117">
        <v>1</v>
      </c>
      <c r="BB5117" s="18">
        <v>-1.1905485697360427</v>
      </c>
      <c r="BC5117" s="15">
        <v>0.10285224746255432</v>
      </c>
      <c r="BD5117" s="15">
        <v>0.69747534549966528</v>
      </c>
      <c r="BE5117" s="15">
        <v>0.15612803316953208</v>
      </c>
      <c r="BF5117" s="15">
        <v>-0.31867975509496904</v>
      </c>
      <c r="BG5117" s="15">
        <v>-0.40738071782644841</v>
      </c>
      <c r="BH5117" s="18">
        <v>-1.1201996889721919</v>
      </c>
      <c r="BI5117" s="15">
        <v>2.0400711520389114</v>
      </c>
      <c r="BJ5117" s="15">
        <v>1.2738061703095793</v>
      </c>
      <c r="BK5117" s="15">
        <v>-0.34024770702884743</v>
      </c>
      <c r="BL5117" s="15">
        <v>-0.63282746454484451</v>
      </c>
      <c r="BM5117" s="15">
        <v>-0.26044904527690216</v>
      </c>
      <c r="BN5117" s="1"/>
    </row>
    <row r="5118" spans="1:66" x14ac:dyDescent="0.25">
      <c r="A5118">
        <v>854273</v>
      </c>
      <c r="B5118" t="s">
        <v>19366</v>
      </c>
      <c r="C5118" t="s">
        <v>19367</v>
      </c>
      <c r="D5118" t="s">
        <v>19368</v>
      </c>
      <c r="E5118" t="s">
        <v>19369</v>
      </c>
      <c r="F5118" s="23">
        <v>0.32407257</v>
      </c>
      <c r="G5118" s="23">
        <v>2.5142978999999999E-2</v>
      </c>
      <c r="H5118" s="23">
        <v>0.71914080000000002</v>
      </c>
      <c r="I5118" s="11">
        <v>-0.1168346848651208</v>
      </c>
      <c r="J5118" s="12">
        <v>0.17579067078905425</v>
      </c>
      <c r="K5118" s="12">
        <v>0.26832452733056844</v>
      </c>
      <c r="L5118" s="12">
        <v>0.34280290846195649</v>
      </c>
      <c r="M5118" s="12">
        <v>0.40531830880860725</v>
      </c>
      <c r="N5118" s="12">
        <v>0.11218342552745843</v>
      </c>
      <c r="O5118" s="1">
        <v>-6.8873311110574764E-2</v>
      </c>
      <c r="P5118">
        <v>9.3442635139859231E-2</v>
      </c>
      <c r="Q5118">
        <v>0.14752350763315494</v>
      </c>
      <c r="R5118">
        <v>0.17475564331482524</v>
      </c>
      <c r="S5118">
        <v>0.21884022888647833</v>
      </c>
      <c r="T5118">
        <v>5.9352485661524491E-2</v>
      </c>
      <c r="U5118" s="1">
        <v>0.35618049038551675</v>
      </c>
      <c r="V5118">
        <v>4.7171191087501285E-2</v>
      </c>
      <c r="W5118">
        <v>0.36645917109988613</v>
      </c>
      <c r="X5118">
        <v>5.2751803904932349E-3</v>
      </c>
      <c r="Y5118">
        <v>0.53407592609572807</v>
      </c>
      <c r="Z5118">
        <v>0.29651312887370129</v>
      </c>
      <c r="AA5118">
        <v>-0.43198920902272747</v>
      </c>
      <c r="AB5118">
        <v>0.48498393649365706</v>
      </c>
      <c r="AC5118">
        <v>-0.52740329205484215</v>
      </c>
      <c r="AD5118">
        <v>0.31603471038407932</v>
      </c>
      <c r="AE5118" s="1">
        <v>0.90281098265745907</v>
      </c>
      <c r="AF5118">
        <v>0.65226217684964893</v>
      </c>
      <c r="AG5118">
        <v>0.63199423021468126</v>
      </c>
      <c r="AH5118">
        <v>0.230335389822898</v>
      </c>
      <c r="AI5118">
        <v>3.1295376286063478E-2</v>
      </c>
      <c r="AJ5118">
        <v>7.7757338487682237E-2</v>
      </c>
      <c r="AK5118">
        <v>-2.2855591918830583E-2</v>
      </c>
      <c r="AL5118">
        <v>0.55655545305535714</v>
      </c>
      <c r="AM5118">
        <v>0.26005840674718678</v>
      </c>
      <c r="AN5118">
        <v>0.63248775692358483</v>
      </c>
      <c r="AO5118" s="1">
        <v>0.84756939150314925</v>
      </c>
      <c r="AP5118">
        <v>0.53848130727537236</v>
      </c>
      <c r="AQ5118">
        <v>0.63449093642941756</v>
      </c>
      <c r="AR5118">
        <v>0.18615473820360323</v>
      </c>
      <c r="AS5118">
        <v>0.21276351827460782</v>
      </c>
      <c r="AT5118">
        <v>0.16643842813707932</v>
      </c>
      <c r="AU5118">
        <v>-0.17012795561213537</v>
      </c>
      <c r="AV5118">
        <v>0.61578973099590628</v>
      </c>
      <c r="AW5118">
        <v>2.270566970769115E-2</v>
      </c>
      <c r="AX5118">
        <v>0.61716208708072096</v>
      </c>
      <c r="AY5118" s="1">
        <v>5</v>
      </c>
      <c r="AZ5118">
        <v>1</v>
      </c>
      <c r="BA5118">
        <v>1</v>
      </c>
      <c r="BB5118" s="18">
        <v>-0.55777467078941467</v>
      </c>
      <c r="BC5118" s="15">
        <v>-0.1488889584195193</v>
      </c>
      <c r="BD5118" s="15">
        <v>-0.60526571560613218</v>
      </c>
      <c r="BE5118" s="15">
        <v>-3.0819747750540971E-2</v>
      </c>
      <c r="BF5118" s="15">
        <v>-0.66503871500359135</v>
      </c>
      <c r="BG5118" s="15">
        <v>-6.5635027821327643E-5</v>
      </c>
      <c r="BH5118" s="18">
        <v>-0.95284010761404703</v>
      </c>
      <c r="BI5118" s="15">
        <v>0.44553056883942349</v>
      </c>
      <c r="BJ5118" s="15">
        <v>0.30204829583654552</v>
      </c>
      <c r="BK5118" s="15">
        <v>1.1283358654359301</v>
      </c>
      <c r="BL5118" s="15">
        <v>0.70550681184360842</v>
      </c>
      <c r="BM5118" s="15">
        <v>0.37927200825553986</v>
      </c>
      <c r="BN5118" s="1"/>
    </row>
    <row r="5119" spans="1:66" x14ac:dyDescent="0.25">
      <c r="A5119">
        <v>852660</v>
      </c>
      <c r="B5119" t="s">
        <v>19374</v>
      </c>
      <c r="C5119" t="s">
        <v>19375</v>
      </c>
      <c r="D5119" t="s">
        <v>19376</v>
      </c>
      <c r="E5119" t="s">
        <v>19377</v>
      </c>
      <c r="F5119" s="23">
        <v>0.50586609999999999</v>
      </c>
      <c r="G5119" s="23">
        <v>5.1506064999999997E-2</v>
      </c>
      <c r="H5119" s="23">
        <v>0.28045216000000001</v>
      </c>
      <c r="I5119" s="11">
        <v>-0.25565081617619939</v>
      </c>
      <c r="J5119" s="12">
        <v>0.52253769439306574</v>
      </c>
      <c r="K5119" s="12">
        <v>0.2987789967784199</v>
      </c>
      <c r="L5119" s="12">
        <v>0.15382229195342578</v>
      </c>
      <c r="M5119" s="12">
        <v>0.17744705740646052</v>
      </c>
      <c r="N5119" s="12">
        <v>0.18599490119098161</v>
      </c>
      <c r="O5119" s="1">
        <v>-0.20679421381569704</v>
      </c>
      <c r="P5119">
        <v>0.41646344170065541</v>
      </c>
      <c r="Q5119">
        <v>0.23044529580315337</v>
      </c>
      <c r="R5119">
        <v>0.12128228240524586</v>
      </c>
      <c r="S5119">
        <v>0.1347998111707083</v>
      </c>
      <c r="T5119">
        <v>0.12801006730626857</v>
      </c>
      <c r="U5119" s="1">
        <v>-0.37763698173319116</v>
      </c>
      <c r="V5119">
        <v>0.28687516169253768</v>
      </c>
      <c r="W5119">
        <v>0.43603462022919287</v>
      </c>
      <c r="X5119">
        <v>0.56583427395983654</v>
      </c>
      <c r="Y5119">
        <v>0.66320985685244671</v>
      </c>
      <c r="Z5119">
        <v>-0.74050854776419262</v>
      </c>
      <c r="AA5119">
        <v>-0.22213026479446674</v>
      </c>
      <c r="AB5119">
        <v>-0.13072820273484606</v>
      </c>
      <c r="AC5119">
        <v>5.2520176707867391E-2</v>
      </c>
      <c r="AD5119">
        <v>0.42534514109206062</v>
      </c>
      <c r="AE5119" s="1">
        <v>0.85350619775986836</v>
      </c>
      <c r="AF5119">
        <v>0.44421765120808993</v>
      </c>
      <c r="AG5119">
        <v>0.32212592500288273</v>
      </c>
      <c r="AH5119">
        <v>0.48630525932408447</v>
      </c>
      <c r="AI5119">
        <v>0.57867220059285307</v>
      </c>
      <c r="AJ5119">
        <v>0.29161037589274363</v>
      </c>
      <c r="AK5119">
        <v>0.12971854249425785</v>
      </c>
      <c r="AL5119">
        <v>-0.1829556236603101</v>
      </c>
      <c r="AM5119">
        <v>3.6460702440323879E-2</v>
      </c>
      <c r="AN5119">
        <v>0.66368448773767585</v>
      </c>
      <c r="AO5119" s="1">
        <v>0.43478915149657388</v>
      </c>
      <c r="AP5119">
        <v>0.56189935577197037</v>
      </c>
      <c r="AQ5119">
        <v>0.56575321291974312</v>
      </c>
      <c r="AR5119">
        <v>0.78993074470986935</v>
      </c>
      <c r="AS5119">
        <v>0.9329575832721112</v>
      </c>
      <c r="AT5119">
        <v>-0.27596356051170851</v>
      </c>
      <c r="AU5119">
        <v>-4.8284873538192406E-2</v>
      </c>
      <c r="AV5119">
        <v>-0.24015455328400151</v>
      </c>
      <c r="AW5119">
        <v>6.6234555558365119E-2</v>
      </c>
      <c r="AX5119">
        <v>0.83724294513609598</v>
      </c>
      <c r="AY5119" s="1">
        <v>-6</v>
      </c>
      <c r="AZ5119">
        <v>1</v>
      </c>
      <c r="BA5119">
        <v>5</v>
      </c>
      <c r="BB5119" s="18">
        <v>9.7455962461165654E-2</v>
      </c>
      <c r="BC5119" s="15">
        <v>-1.0899634546164498</v>
      </c>
      <c r="BD5119" s="15">
        <v>-0.53946942467895587</v>
      </c>
      <c r="BE5119" s="15">
        <v>-0.44240461478849991</v>
      </c>
      <c r="BF5119" s="15">
        <v>-0.24780321617083115</v>
      </c>
      <c r="BG5119" s="15">
        <v>0.40072129596360484</v>
      </c>
      <c r="BH5119" s="18">
        <v>-0.7625415703632209</v>
      </c>
      <c r="BI5119" s="15">
        <v>0.66782920455526373</v>
      </c>
      <c r="BJ5119" s="15">
        <v>0.46560931487841323</v>
      </c>
      <c r="BK5119" s="15">
        <v>7.5046467715239693E-2</v>
      </c>
      <c r="BL5119" s="15">
        <v>0.34912048569337895</v>
      </c>
      <c r="BM5119" s="15">
        <v>1.0263995493508979</v>
      </c>
      <c r="BN5119" s="1"/>
    </row>
    <row r="5120" spans="1:66" x14ac:dyDescent="0.25">
      <c r="A5120">
        <v>852596</v>
      </c>
      <c r="B5120" t="s">
        <v>19390</v>
      </c>
      <c r="C5120" t="s">
        <v>19391</v>
      </c>
      <c r="D5120" t="s">
        <v>19392</v>
      </c>
      <c r="E5120" t="s">
        <v>19389</v>
      </c>
      <c r="F5120" s="23">
        <v>2.2977230000000001E-2</v>
      </c>
      <c r="G5120" s="23">
        <v>3.3734389999999999E-7</v>
      </c>
      <c r="H5120" s="23">
        <v>3.2897460000000001E-3</v>
      </c>
      <c r="I5120" s="11">
        <v>6.5965682141980189E-2</v>
      </c>
      <c r="J5120" s="12">
        <v>0.54554228208370159</v>
      </c>
      <c r="K5120" s="12">
        <v>0.48456043831150153</v>
      </c>
      <c r="L5120" s="12">
        <v>0.24205777365996886</v>
      </c>
      <c r="M5120" s="12">
        <v>1.2647297552317927</v>
      </c>
      <c r="N5120" s="12">
        <v>1.285390704732865</v>
      </c>
      <c r="O5120" s="1">
        <v>3.5774917668015105E-2</v>
      </c>
      <c r="P5120">
        <v>0.25590064334620521</v>
      </c>
      <c r="Q5120">
        <v>0.23135459904018729</v>
      </c>
      <c r="R5120">
        <v>0.11343114364797793</v>
      </c>
      <c r="S5120">
        <v>0.58482458408987159</v>
      </c>
      <c r="T5120">
        <v>0.57109929383816671</v>
      </c>
      <c r="U5120" s="1">
        <v>0.31478167417537811</v>
      </c>
      <c r="V5120">
        <v>3.7950932897544899E-2</v>
      </c>
      <c r="W5120">
        <v>-0.10388931102631739</v>
      </c>
      <c r="X5120">
        <v>-0.69259789214792367</v>
      </c>
      <c r="Y5120">
        <v>-0.25343071189451416</v>
      </c>
      <c r="Z5120">
        <v>0.26677711926159586</v>
      </c>
      <c r="AA5120">
        <v>0.18738669186806062</v>
      </c>
      <c r="AB5120">
        <v>0.73669259977335633</v>
      </c>
      <c r="AC5120">
        <v>-0.62264402483312076</v>
      </c>
      <c r="AD5120">
        <v>-0.19772752635262225</v>
      </c>
      <c r="AE5120" s="1">
        <v>0.74914641494536616</v>
      </c>
      <c r="AF5120">
        <v>0.60815716732221625</v>
      </c>
      <c r="AG5120">
        <v>0.65887413275944373</v>
      </c>
      <c r="AH5120">
        <v>0.84961188580007141</v>
      </c>
      <c r="AI5120">
        <v>0.61275412047076017</v>
      </c>
      <c r="AJ5120">
        <v>-2.0118314692364827E-2</v>
      </c>
      <c r="AK5120">
        <v>-0.11470768004207128</v>
      </c>
      <c r="AL5120">
        <v>-0.19071106483183525</v>
      </c>
      <c r="AM5120">
        <v>0.46192935404087732</v>
      </c>
      <c r="AN5120">
        <v>0.89247214263085062</v>
      </c>
      <c r="AO5120" s="1">
        <v>0.90287143031479311</v>
      </c>
      <c r="AP5120">
        <v>0.65353745913552652</v>
      </c>
      <c r="AQ5120">
        <v>0.65511617388956167</v>
      </c>
      <c r="AR5120">
        <v>0.64088078744440935</v>
      </c>
      <c r="AS5120">
        <v>0.55202679490212225</v>
      </c>
      <c r="AT5120">
        <v>7.6204667471801213E-2</v>
      </c>
      <c r="AU5120">
        <v>-5.2263815942987533E-2</v>
      </c>
      <c r="AV5120">
        <v>6.8273379999349681E-2</v>
      </c>
      <c r="AW5120">
        <v>0.25863040388450759</v>
      </c>
      <c r="AX5120">
        <v>0.86657657832115431</v>
      </c>
      <c r="AY5120" s="1">
        <v>8</v>
      </c>
      <c r="AZ5120">
        <v>10</v>
      </c>
      <c r="BA5120">
        <v>1</v>
      </c>
      <c r="BB5120" s="18">
        <v>-0.8320657941200299</v>
      </c>
      <c r="BC5120" s="15">
        <v>-0.47132968512105639</v>
      </c>
      <c r="BD5120" s="15">
        <v>-0.52057491052716609</v>
      </c>
      <c r="BE5120" s="15">
        <v>-0.17984499963230227</v>
      </c>
      <c r="BF5120" s="15">
        <v>-1.0230302636403197</v>
      </c>
      <c r="BG5120" s="15">
        <v>-0.79401029970347137</v>
      </c>
      <c r="BH5120" s="18">
        <v>-0.7024210504224816</v>
      </c>
      <c r="BI5120" s="15">
        <v>0.60084431566755958</v>
      </c>
      <c r="BJ5120" s="15">
        <v>0.43174926457429103</v>
      </c>
      <c r="BK5120" s="15">
        <v>0.2958799077309277</v>
      </c>
      <c r="BL5120" s="15">
        <v>1.4625889195401081</v>
      </c>
      <c r="BM5120" s="15">
        <v>1.7322145956539241</v>
      </c>
      <c r="BN5120" s="1"/>
    </row>
    <row r="5121" spans="1:66" x14ac:dyDescent="0.25">
      <c r="A5121">
        <v>851697</v>
      </c>
      <c r="B5121" t="s">
        <v>19393</v>
      </c>
      <c r="C5121" t="s">
        <v>19394</v>
      </c>
      <c r="D5121" t="s">
        <v>19395</v>
      </c>
      <c r="E5121" t="s">
        <v>19396</v>
      </c>
      <c r="F5121" s="23">
        <v>9.2705094999999997E-6</v>
      </c>
      <c r="G5121" s="23">
        <v>2.3860453E-2</v>
      </c>
      <c r="H5121" s="23">
        <v>5.2712219999999999E-3</v>
      </c>
      <c r="I5121" s="11">
        <v>3.2791765864827738E-2</v>
      </c>
      <c r="J5121" s="12">
        <v>0.72319972630786733</v>
      </c>
      <c r="K5121" s="12">
        <v>0.77726812976394088</v>
      </c>
      <c r="L5121" s="12">
        <v>0.40224202683178722</v>
      </c>
      <c r="M5121" s="12">
        <v>-4.0212087871738661E-2</v>
      </c>
      <c r="N5121" s="12">
        <v>-0.43123277060736021</v>
      </c>
      <c r="O5121" s="1">
        <v>1.7966207616778536E-2</v>
      </c>
      <c r="P5121">
        <v>0.41893887805554708</v>
      </c>
      <c r="Q5121">
        <v>0.37977748470197187</v>
      </c>
      <c r="R5121">
        <v>0.17870380089676552</v>
      </c>
      <c r="S5121">
        <v>-1.8641313759768786E-2</v>
      </c>
      <c r="T5121">
        <v>-0.17665088441114224</v>
      </c>
      <c r="U5121" s="1">
        <v>0.23123098958692928</v>
      </c>
      <c r="V5121">
        <v>0.69476404008064796</v>
      </c>
      <c r="W5121">
        <v>0.85096454716141545</v>
      </c>
      <c r="X5121">
        <v>0.78207712094502513</v>
      </c>
      <c r="Y5121">
        <v>0.76436401847479563</v>
      </c>
      <c r="Z5121">
        <v>-0.64758373162721528</v>
      </c>
      <c r="AA5121">
        <v>-0.26287402312300578</v>
      </c>
      <c r="AB5121">
        <v>0.15243074109984775</v>
      </c>
      <c r="AC5121">
        <v>0.22489398476250688</v>
      </c>
      <c r="AD5121">
        <v>0.87404044002134507</v>
      </c>
      <c r="AE5121" s="1">
        <v>0.74056662590090105</v>
      </c>
      <c r="AF5121">
        <v>0.89843661382983753</v>
      </c>
      <c r="AG5121">
        <v>0.57111523297745426</v>
      </c>
      <c r="AH5121">
        <v>0.19627371785135952</v>
      </c>
      <c r="AI5121">
        <v>0.2954283813026205</v>
      </c>
      <c r="AJ5121">
        <v>-0.39587578729566725</v>
      </c>
      <c r="AK5121">
        <v>0.37021092284263779</v>
      </c>
      <c r="AL5121">
        <v>0.51796269305811216</v>
      </c>
      <c r="AM5121">
        <v>-4.7159584006802258E-2</v>
      </c>
      <c r="AN5121">
        <v>0.69544682296416482</v>
      </c>
      <c r="AO5121" s="1">
        <v>0.47031150615825035</v>
      </c>
      <c r="AP5121">
        <v>0.87058282426269218</v>
      </c>
      <c r="AQ5121">
        <v>0.84985787504854848</v>
      </c>
      <c r="AR5121">
        <v>0.64668082994947729</v>
      </c>
      <c r="AS5121">
        <v>0.67439986903538252</v>
      </c>
      <c r="AT5121">
        <v>-0.6308983404386318</v>
      </c>
      <c r="AU5121">
        <v>-3.8994141296363728E-2</v>
      </c>
      <c r="AV5121">
        <v>0.32221025116989455</v>
      </c>
      <c r="AW5121">
        <v>0.14359386768796889</v>
      </c>
      <c r="AX5121">
        <v>0.91741396678612352</v>
      </c>
      <c r="AY5121" s="1">
        <v>10</v>
      </c>
      <c r="AZ5121">
        <v>2</v>
      </c>
      <c r="BA5121">
        <v>10</v>
      </c>
      <c r="BB5121" s="18">
        <v>-0.77583123068661342</v>
      </c>
      <c r="BC5121" s="15">
        <v>-1.7281318051885244</v>
      </c>
      <c r="BD5121" s="15">
        <v>-0.84820658930133586</v>
      </c>
      <c r="BE5121" s="15">
        <v>0.10169700356256468</v>
      </c>
      <c r="BF5121" s="15">
        <v>0.2674381686911122</v>
      </c>
      <c r="BG5121" s="15">
        <v>1.5013381077506438</v>
      </c>
      <c r="BH5121" s="18">
        <v>-0.70945752174864962</v>
      </c>
      <c r="BI5121" s="15">
        <v>-0.26430554051457927</v>
      </c>
      <c r="BJ5121" s="15">
        <v>0.72505935875309602</v>
      </c>
      <c r="BK5121" s="15">
        <v>0.91587381006953217</v>
      </c>
      <c r="BL5121" s="15">
        <v>0.18604500959169942</v>
      </c>
      <c r="BM5121" s="15">
        <v>0.62848122902106696</v>
      </c>
      <c r="BN5121" s="1"/>
    </row>
    <row r="5122" spans="1:66" x14ac:dyDescent="0.25">
      <c r="A5122">
        <v>852634</v>
      </c>
      <c r="B5122" t="s">
        <v>19405</v>
      </c>
      <c r="C5122" t="s">
        <v>19406</v>
      </c>
      <c r="D5122" t="s">
        <v>19407</v>
      </c>
      <c r="E5122" t="s">
        <v>19408</v>
      </c>
      <c r="F5122" s="23">
        <v>3.3840853999999997E-5</v>
      </c>
      <c r="G5122" s="23">
        <v>2.9839713E-2</v>
      </c>
      <c r="H5122" s="23">
        <v>2.6535894999999999E-6</v>
      </c>
      <c r="I5122" s="11">
        <v>0.20102779433266696</v>
      </c>
      <c r="J5122" s="12">
        <v>0.22318709169136175</v>
      </c>
      <c r="K5122" s="12">
        <v>0.35722392017394072</v>
      </c>
      <c r="L5122" s="12">
        <v>-0.2538159772480727</v>
      </c>
      <c r="M5122" s="12">
        <v>0.13392351589325879</v>
      </c>
      <c r="N5122" s="12">
        <v>-2.0998610465505561</v>
      </c>
      <c r="O5122" s="1">
        <v>0.23404538550814874</v>
      </c>
      <c r="P5122">
        <v>0.24830913178352196</v>
      </c>
      <c r="Q5122">
        <v>0.39828359832677934</v>
      </c>
      <c r="R5122">
        <v>-0.28331134289936261</v>
      </c>
      <c r="S5122">
        <v>0.18078806343211765</v>
      </c>
      <c r="T5122">
        <v>-1.518253969513484</v>
      </c>
      <c r="U5122" s="1">
        <v>0.21733087915433905</v>
      </c>
      <c r="V5122">
        <v>0.32218568670271913</v>
      </c>
      <c r="W5122">
        <v>0.47341520750527544</v>
      </c>
      <c r="X5122">
        <v>0.54510953810802787</v>
      </c>
      <c r="Y5122">
        <v>0.98667225868288222</v>
      </c>
      <c r="Z5122">
        <v>-0.19020536064006782</v>
      </c>
      <c r="AA5122">
        <v>-0.22761691154397176</v>
      </c>
      <c r="AB5122">
        <v>-5.4361934543109461E-2</v>
      </c>
      <c r="AC5122">
        <v>-0.29715717280139425</v>
      </c>
      <c r="AD5122">
        <v>0.64073303100774848</v>
      </c>
      <c r="AE5122" s="1">
        <v>-0.2057374855332228</v>
      </c>
      <c r="AF5122">
        <v>-0.49979809023297123</v>
      </c>
      <c r="AG5122">
        <v>-0.95390934774747238</v>
      </c>
      <c r="AH5122">
        <v>-0.73858029890873977</v>
      </c>
      <c r="AI5122">
        <v>-0.4843713550985293</v>
      </c>
      <c r="AJ5122">
        <v>0.42646264860219513</v>
      </c>
      <c r="AK5122">
        <v>0.64760355342608256</v>
      </c>
      <c r="AL5122">
        <v>-0.34556529576966383</v>
      </c>
      <c r="AM5122">
        <v>-0.44986703669330735</v>
      </c>
      <c r="AN5122">
        <v>-0.77169506616400474</v>
      </c>
      <c r="AO5122" s="1">
        <v>0.1951092425378107</v>
      </c>
      <c r="AP5122">
        <v>0.2510766648507245</v>
      </c>
      <c r="AQ5122">
        <v>0.32592034183667179</v>
      </c>
      <c r="AR5122">
        <v>0.44577004768935857</v>
      </c>
      <c r="AS5122">
        <v>0.97388850265195337</v>
      </c>
      <c r="AT5122">
        <v>-0.12248040876100107</v>
      </c>
      <c r="AU5122">
        <v>-0.11967837245924833</v>
      </c>
      <c r="AV5122">
        <v>-0.12659144159404057</v>
      </c>
      <c r="AW5122">
        <v>-0.41002903729985285</v>
      </c>
      <c r="AX5122">
        <v>0.54286389384402944</v>
      </c>
      <c r="AY5122" s="1">
        <v>5</v>
      </c>
      <c r="AZ5122">
        <v>-3</v>
      </c>
      <c r="BA5122">
        <v>5</v>
      </c>
      <c r="BB5122" s="18">
        <v>-0.41128316620558419</v>
      </c>
      <c r="BC5122" s="15">
        <v>-0.33595833270097381</v>
      </c>
      <c r="BD5122" s="15">
        <v>-0.43984644239750242</v>
      </c>
      <c r="BE5122" s="15">
        <v>4.1265182789276288E-2</v>
      </c>
      <c r="BF5122" s="15">
        <v>-0.63295274553882674</v>
      </c>
      <c r="BG5122" s="15">
        <v>2.932112310231227</v>
      </c>
      <c r="BH5122" s="18">
        <v>-8.8888138200461375E-2</v>
      </c>
      <c r="BI5122" s="15">
        <v>2.1974304997603205E-2</v>
      </c>
      <c r="BJ5122" s="15">
        <v>0.1330455605759531</v>
      </c>
      <c r="BK5122" s="15">
        <v>-0.36578802776143432</v>
      </c>
      <c r="BL5122" s="15">
        <v>-0.4181751034705749</v>
      </c>
      <c r="BM5122" s="15">
        <v>-0.43550540231870233</v>
      </c>
      <c r="BN5122" s="1"/>
    </row>
    <row r="5123" spans="1:66" x14ac:dyDescent="0.25">
      <c r="A5123">
        <v>856865</v>
      </c>
      <c r="B5123" t="s">
        <v>19409</v>
      </c>
      <c r="C5123" t="s">
        <v>19410</v>
      </c>
      <c r="D5123" t="s">
        <v>19411</v>
      </c>
      <c r="E5123" t="s">
        <v>19412</v>
      </c>
      <c r="F5123" s="23">
        <v>7.2149370000000004E-2</v>
      </c>
      <c r="G5123" s="23">
        <v>1.6899770000000001E-2</v>
      </c>
      <c r="H5123" s="23">
        <v>0.16061959000000001</v>
      </c>
      <c r="I5123" s="11">
        <v>-0.11672236461744004</v>
      </c>
      <c r="J5123" s="12">
        <v>0.21958939953713152</v>
      </c>
      <c r="K5123" s="12">
        <v>0.29633426307597821</v>
      </c>
      <c r="L5123" s="12">
        <v>-2.9183078348537436E-2</v>
      </c>
      <c r="M5123" s="12">
        <v>0.78074351733157143</v>
      </c>
      <c r="N5123" s="12">
        <v>0.33099248487376975</v>
      </c>
      <c r="O5123" s="1">
        <v>-7.7171074663497055E-2</v>
      </c>
      <c r="P5123">
        <v>0.14742906428387864</v>
      </c>
      <c r="Q5123">
        <v>0.23677468913373798</v>
      </c>
      <c r="R5123">
        <v>-2.1117353591156934E-2</v>
      </c>
      <c r="S5123">
        <v>0.53234563985831795</v>
      </c>
      <c r="T5123">
        <v>0.20174006390627669</v>
      </c>
      <c r="U5123" s="1">
        <v>-0.53311496846000006</v>
      </c>
      <c r="V5123">
        <v>-0.5142553071399939</v>
      </c>
      <c r="W5123">
        <v>1.5342293497165623E-2</v>
      </c>
      <c r="X5123">
        <v>-2.3041101675915075E-2</v>
      </c>
      <c r="Y5123">
        <v>0.45912475681925718</v>
      </c>
      <c r="Z5123">
        <v>0.11737225929673216</v>
      </c>
      <c r="AA5123">
        <v>-0.67107107447098147</v>
      </c>
      <c r="AB5123">
        <v>4.9728791152414985E-2</v>
      </c>
      <c r="AC5123">
        <v>-0.48826970125742314</v>
      </c>
      <c r="AD5123">
        <v>-0.15996212303230836</v>
      </c>
      <c r="AE5123" s="1">
        <v>0.20333960038265228</v>
      </c>
      <c r="AF5123">
        <v>0.11706616511584192</v>
      </c>
      <c r="AG5123">
        <v>0.49740392865265626</v>
      </c>
      <c r="AH5123">
        <v>0.90603943540240672</v>
      </c>
      <c r="AI5123">
        <v>0.57888362802528182</v>
      </c>
      <c r="AJ5123">
        <v>5.5261312899688449E-2</v>
      </c>
      <c r="AK5123">
        <v>-0.51925911056271279</v>
      </c>
      <c r="AL5123">
        <v>-0.47872190827616368</v>
      </c>
      <c r="AM5123">
        <v>0.56717567829655879</v>
      </c>
      <c r="AN5123">
        <v>0.59872403706903865</v>
      </c>
      <c r="AO5123" s="1">
        <v>-0.19314038352378834</v>
      </c>
      <c r="AP5123">
        <v>-0.24015896373068085</v>
      </c>
      <c r="AQ5123">
        <v>0.34826075253587879</v>
      </c>
      <c r="AR5123">
        <v>0.60265430039266221</v>
      </c>
      <c r="AS5123">
        <v>0.67978805315821367</v>
      </c>
      <c r="AT5123">
        <v>0.11063934683409973</v>
      </c>
      <c r="AU5123">
        <v>-0.77102056029716237</v>
      </c>
      <c r="AV5123">
        <v>-0.29506326243517311</v>
      </c>
      <c r="AW5123">
        <v>8.2516039216233933E-2</v>
      </c>
      <c r="AX5123">
        <v>0.30821375479840707</v>
      </c>
      <c r="AY5123" s="1">
        <v>-7</v>
      </c>
      <c r="AZ5123">
        <v>4</v>
      </c>
      <c r="BA5123">
        <v>-7</v>
      </c>
      <c r="BB5123" s="18">
        <v>0.37849671322460871</v>
      </c>
      <c r="BC5123" s="15">
        <v>-0.19055355021753709</v>
      </c>
      <c r="BD5123" s="15">
        <v>-1.269739972254164</v>
      </c>
      <c r="BE5123" s="15">
        <v>-0.2831409426582483</v>
      </c>
      <c r="BF5123" s="15">
        <v>-1.01952952408029</v>
      </c>
      <c r="BG5123" s="15">
        <v>0.27722217852249842</v>
      </c>
      <c r="BH5123" s="18">
        <v>4.6508280896194742E-2</v>
      </c>
      <c r="BI5123" s="15">
        <v>0.43401519243263942</v>
      </c>
      <c r="BJ5123" s="15">
        <v>-0.42688909473612524</v>
      </c>
      <c r="BK5123" s="15">
        <v>-0.36614512496043466</v>
      </c>
      <c r="BL5123" s="15">
        <v>1.2011058890130468</v>
      </c>
      <c r="BM5123" s="15">
        <v>1.2186499548178269</v>
      </c>
      <c r="BN5123" s="1"/>
    </row>
    <row r="5124" spans="1:66" x14ac:dyDescent="0.25">
      <c r="A5124">
        <v>852956</v>
      </c>
      <c r="B5124" t="s">
        <v>19437</v>
      </c>
      <c r="C5124" t="s">
        <v>19438</v>
      </c>
      <c r="D5124" t="s">
        <v>19439</v>
      </c>
      <c r="E5124" t="s">
        <v>19440</v>
      </c>
      <c r="F5124" s="23">
        <v>9.9999999999999998E-17</v>
      </c>
      <c r="G5124" s="23">
        <v>9.8454740000000001E-5</v>
      </c>
      <c r="H5124" s="23">
        <v>1.0522033E-6</v>
      </c>
      <c r="I5124" s="11">
        <v>-2.2002299485281136</v>
      </c>
      <c r="J5124" s="12">
        <v>0.14334896520856144</v>
      </c>
      <c r="K5124" s="12">
        <v>0.2671191817488866</v>
      </c>
      <c r="L5124" s="12">
        <v>-0.14724288446574341</v>
      </c>
      <c r="M5124" s="12">
        <v>-0.24473558478421709</v>
      </c>
      <c r="N5124" s="12">
        <v>-0.54287489244551346</v>
      </c>
      <c r="O5124" s="1">
        <v>-0.52413269518597749</v>
      </c>
      <c r="P5124">
        <v>0.23131163366170576</v>
      </c>
      <c r="Q5124">
        <v>0.31735136160833693</v>
      </c>
      <c r="R5124">
        <v>-0.16440185762243176</v>
      </c>
      <c r="S5124">
        <v>-0.28316278409378498</v>
      </c>
      <c r="T5124">
        <v>-0.69919593669768121</v>
      </c>
      <c r="U5124" s="1">
        <v>-0.99575956889143036</v>
      </c>
      <c r="V5124">
        <v>-0.5687161890461746</v>
      </c>
      <c r="W5124">
        <v>-0.36891742056436205</v>
      </c>
      <c r="X5124">
        <v>-0.25811702037082929</v>
      </c>
      <c r="Y5124">
        <v>-0.15925663424348632</v>
      </c>
      <c r="Z5124">
        <v>-0.27638416905270474</v>
      </c>
      <c r="AA5124">
        <v>-0.2244207415592504</v>
      </c>
      <c r="AB5124">
        <v>-0.16845958338831543</v>
      </c>
      <c r="AC5124">
        <v>-0.16723844064767365</v>
      </c>
      <c r="AD5124">
        <v>-0.58828080878438327</v>
      </c>
      <c r="AE5124" s="1">
        <v>-0.99421907626132966</v>
      </c>
      <c r="AF5124">
        <v>-0.59501291549670343</v>
      </c>
      <c r="AG5124">
        <v>-0.46840590985429981</v>
      </c>
      <c r="AH5124">
        <v>-0.36660651430885982</v>
      </c>
      <c r="AI5124">
        <v>-0.27117616447756931</v>
      </c>
      <c r="AJ5124">
        <v>-0.24158065618657723</v>
      </c>
      <c r="AK5124">
        <v>-0.12420594677664053</v>
      </c>
      <c r="AL5124">
        <v>-0.16470783718966917</v>
      </c>
      <c r="AM5124">
        <v>-0.19254847163087338</v>
      </c>
      <c r="AN5124">
        <v>-0.67869926810890946</v>
      </c>
      <c r="AO5124" s="1">
        <v>-0.9975813289524309</v>
      </c>
      <c r="AP5124">
        <v>-0.58051237396123367</v>
      </c>
      <c r="AQ5124">
        <v>-0.40919295199643402</v>
      </c>
      <c r="AR5124">
        <v>-0.30168434088833862</v>
      </c>
      <c r="AS5124">
        <v>-0.20394006837474224</v>
      </c>
      <c r="AT5124">
        <v>-0.26328480430086243</v>
      </c>
      <c r="AU5124">
        <v>-0.18530657070486758</v>
      </c>
      <c r="AV5124">
        <v>-0.16738609330117479</v>
      </c>
      <c r="AW5124">
        <v>-0.17766379227078377</v>
      </c>
      <c r="AX5124">
        <v>-0.62550232170220399</v>
      </c>
      <c r="AY5124" s="1">
        <v>-1</v>
      </c>
      <c r="AZ5124">
        <v>-1</v>
      </c>
      <c r="BA5124">
        <v>-1</v>
      </c>
      <c r="BB5124" s="18">
        <v>2.6793605522615422</v>
      </c>
      <c r="BC5124" s="15">
        <v>-0.59523443386255048</v>
      </c>
      <c r="BD5124" s="15">
        <v>-0.46147660913208693</v>
      </c>
      <c r="BE5124" s="15">
        <v>-0.31742832079920968</v>
      </c>
      <c r="BF5124" s="15">
        <v>-0.31428500626911587</v>
      </c>
      <c r="BG5124" s="15">
        <v>-0.29373922794881052</v>
      </c>
      <c r="BH5124" s="18">
        <v>1.5533346536725814</v>
      </c>
      <c r="BI5124" s="15">
        <v>-0.52187180762034813</v>
      </c>
      <c r="BJ5124" s="15">
        <v>-0.32477129937100818</v>
      </c>
      <c r="BK5124" s="15">
        <v>-0.39278376326206854</v>
      </c>
      <c r="BL5124" s="15">
        <v>-0.43953491796934374</v>
      </c>
      <c r="BM5124" s="15">
        <v>-0.5715698196995862</v>
      </c>
      <c r="BN5124" s="1"/>
    </row>
    <row r="5125" spans="1:66" x14ac:dyDescent="0.25">
      <c r="A5125">
        <v>2732686</v>
      </c>
      <c r="B5125" t="s">
        <v>19525</v>
      </c>
      <c r="C5125" t="s">
        <v>19526</v>
      </c>
      <c r="D5125" t="s">
        <v>19527</v>
      </c>
      <c r="E5125" t="s">
        <v>19528</v>
      </c>
      <c r="F5125" s="23">
        <v>0.15718167</v>
      </c>
      <c r="G5125" s="23">
        <v>0.16688411</v>
      </c>
      <c r="H5125" s="23">
        <v>0.13379869</v>
      </c>
      <c r="I5125" s="11">
        <v>-0.37613805072104689</v>
      </c>
      <c r="J5125" s="12">
        <v>-1.3777383535342037E-2</v>
      </c>
      <c r="K5125" s="12">
        <v>2.5470099299792857E-2</v>
      </c>
      <c r="L5125" s="12">
        <v>-9.6895770796496625E-2</v>
      </c>
      <c r="M5125" s="12">
        <v>0.27201818368879072</v>
      </c>
      <c r="N5125" s="12">
        <v>-0.63046751876970664</v>
      </c>
      <c r="O5125" s="1">
        <v>-0.11678518462408535</v>
      </c>
      <c r="P5125">
        <v>-4.1551304216246501E-3</v>
      </c>
      <c r="Q5125">
        <v>7.9083351448058694E-3</v>
      </c>
      <c r="R5125">
        <v>-3.1635073094627146E-2</v>
      </c>
      <c r="S5125">
        <v>8.4680141311833906E-2</v>
      </c>
      <c r="T5125">
        <v>-0.18686950725177595</v>
      </c>
      <c r="U5125" s="1">
        <v>-0.18483716830259048</v>
      </c>
      <c r="V5125">
        <v>-0.22461424513817088</v>
      </c>
      <c r="W5125">
        <v>-7.1569268625430338E-2</v>
      </c>
      <c r="X5125">
        <v>0.31364648104474641</v>
      </c>
      <c r="Y5125">
        <v>0.83046372233713073</v>
      </c>
      <c r="Z5125">
        <v>9.9279875519818261E-2</v>
      </c>
      <c r="AA5125">
        <v>-0.18809679397456558</v>
      </c>
      <c r="AB5125">
        <v>-0.49275515392713348</v>
      </c>
      <c r="AC5125">
        <v>-0.43372881825784038</v>
      </c>
      <c r="AD5125">
        <v>0.14450916002817071</v>
      </c>
      <c r="AE5125" s="1">
        <v>0.40911540145629893</v>
      </c>
      <c r="AF5125">
        <v>-8.9495758268943043E-2</v>
      </c>
      <c r="AG5125">
        <v>-0.21517260905295679</v>
      </c>
      <c r="AH5125">
        <v>0.30622586990580081</v>
      </c>
      <c r="AI5125">
        <v>-0.12015192499321282</v>
      </c>
      <c r="AJ5125">
        <v>0.52231957627778225</v>
      </c>
      <c r="AK5125">
        <v>0.17548017362155555</v>
      </c>
      <c r="AL5125">
        <v>-0.6760328393905356</v>
      </c>
      <c r="AM5125">
        <v>0.50750041594070971</v>
      </c>
      <c r="AN5125">
        <v>5.9884105012848132E-2</v>
      </c>
      <c r="AO5125" s="1">
        <v>5.9841139955657797E-2</v>
      </c>
      <c r="AP5125">
        <v>-0.24199261626689941</v>
      </c>
      <c r="AQ5125">
        <v>-0.17723890157598926</v>
      </c>
      <c r="AR5125">
        <v>0.43514849154283536</v>
      </c>
      <c r="AS5125">
        <v>0.65275303529429574</v>
      </c>
      <c r="AT5125">
        <v>0.36594027769426385</v>
      </c>
      <c r="AU5125">
        <v>-6.8308198429822095E-2</v>
      </c>
      <c r="AV5125">
        <v>-0.78821508077353475</v>
      </c>
      <c r="AW5125">
        <v>-0.10232889382954498</v>
      </c>
      <c r="AX5125">
        <v>0.15692664726932448</v>
      </c>
      <c r="AY5125" s="1">
        <v>5</v>
      </c>
      <c r="AZ5125">
        <v>-8</v>
      </c>
      <c r="BA5125">
        <v>-8</v>
      </c>
      <c r="BB5125" s="18">
        <v>0.52762634711187706</v>
      </c>
      <c r="BC5125" s="15">
        <v>0.38202763372191234</v>
      </c>
      <c r="BD5125" s="15">
        <v>-0.10702095554224333</v>
      </c>
      <c r="BE5125" s="15">
        <v>-0.62547898278737901</v>
      </c>
      <c r="BF5125" s="15">
        <v>-0.52502981884066913</v>
      </c>
      <c r="BG5125" s="15">
        <v>1.626333336783637</v>
      </c>
      <c r="BH5125" s="18">
        <v>-0.64554306488312152</v>
      </c>
      <c r="BI5125" s="15">
        <v>0.33905616377889031</v>
      </c>
      <c r="BJ5125" s="15">
        <v>-2.7580065789900004E-2</v>
      </c>
      <c r="BK5125" s="15">
        <v>-0.92769556053646773</v>
      </c>
      <c r="BL5125" s="15">
        <v>0.32339115850627825</v>
      </c>
      <c r="BM5125" s="15">
        <v>-0.34008619152284908</v>
      </c>
      <c r="BN5125" s="1"/>
    </row>
    <row r="5126" spans="1:66" x14ac:dyDescent="0.25">
      <c r="A5126">
        <v>852785</v>
      </c>
      <c r="B5126" t="s">
        <v>19637</v>
      </c>
      <c r="C5126" t="s">
        <v>19638</v>
      </c>
      <c r="D5126" t="s">
        <v>19639</v>
      </c>
      <c r="E5126" t="s">
        <v>19640</v>
      </c>
      <c r="F5126" s="23">
        <v>1.3545122000000001E-8</v>
      </c>
      <c r="G5126" s="23">
        <v>1.0880546E-4</v>
      </c>
      <c r="H5126" s="23">
        <v>6.3740450000000001E-3</v>
      </c>
      <c r="I5126" s="11">
        <v>-0.16200839982102513</v>
      </c>
      <c r="J5126" s="12">
        <v>0.30733832663159671</v>
      </c>
      <c r="K5126" s="12">
        <v>0.71623373220697339</v>
      </c>
      <c r="L5126" s="12">
        <v>0.14377039185866627</v>
      </c>
      <c r="M5126" s="12">
        <v>1.1560592356796655</v>
      </c>
      <c r="N5126" s="12">
        <v>0.4417515087788314</v>
      </c>
      <c r="O5126" s="1">
        <v>-0.10326484529857446</v>
      </c>
      <c r="P5126">
        <v>0.19795249601134482</v>
      </c>
      <c r="Q5126">
        <v>0.42032429964466117</v>
      </c>
      <c r="R5126">
        <v>7.5267727424430719E-2</v>
      </c>
      <c r="S5126">
        <v>0.59478565143905704</v>
      </c>
      <c r="T5126">
        <v>0.1767886113159334</v>
      </c>
      <c r="U5126" s="1">
        <v>0.18576487796204683</v>
      </c>
      <c r="V5126">
        <v>0.49933054671625049</v>
      </c>
      <c r="W5126">
        <v>0.78196324454846056</v>
      </c>
      <c r="X5126">
        <v>0.70348784210817228</v>
      </c>
      <c r="Y5126">
        <v>0.8756932717648932</v>
      </c>
      <c r="Z5126">
        <v>-0.44584385520613812</v>
      </c>
      <c r="AA5126">
        <v>-0.41750504926180498</v>
      </c>
      <c r="AB5126">
        <v>0.15926422751049674</v>
      </c>
      <c r="AC5126">
        <v>1.415628315459975E-2</v>
      </c>
      <c r="AD5126">
        <v>0.79257397193514501</v>
      </c>
      <c r="AE5126" s="1">
        <v>0.56782444181119507</v>
      </c>
      <c r="AF5126">
        <v>0.7745523719519809</v>
      </c>
      <c r="AG5126">
        <v>0.79982220681167171</v>
      </c>
      <c r="AH5126">
        <v>0.92536015333611188</v>
      </c>
      <c r="AI5126">
        <v>0.63354616278170761</v>
      </c>
      <c r="AJ5126">
        <v>-0.41191542317047614</v>
      </c>
      <c r="AK5126">
        <v>-9.3334229625204684E-2</v>
      </c>
      <c r="AL5126">
        <v>-9.7424201595033191E-2</v>
      </c>
      <c r="AM5126">
        <v>0.53695213342020176</v>
      </c>
      <c r="AN5126">
        <v>0.96554495875621271</v>
      </c>
      <c r="AO5126" s="1">
        <v>0.43817567505152577</v>
      </c>
      <c r="AP5126">
        <v>0.70790960568006756</v>
      </c>
      <c r="AQ5126">
        <v>0.8503575278312655</v>
      </c>
      <c r="AR5126">
        <v>0.89366167551516562</v>
      </c>
      <c r="AS5126">
        <v>0.78842497758839725</v>
      </c>
      <c r="AT5126">
        <v>-0.4572670175327474</v>
      </c>
      <c r="AU5126">
        <v>-0.24543164986135396</v>
      </c>
      <c r="AV5126">
        <v>1.0471801553527045E-2</v>
      </c>
      <c r="AW5126">
        <v>0.34197756330370294</v>
      </c>
      <c r="AX5126">
        <v>0.95870107140789096</v>
      </c>
      <c r="AY5126" s="1">
        <v>5</v>
      </c>
      <c r="AZ5126">
        <v>10</v>
      </c>
      <c r="BA5126">
        <v>10</v>
      </c>
      <c r="BB5126" s="18">
        <v>-0.63434858568626307</v>
      </c>
      <c r="BC5126" s="15">
        <v>-1.0402180589696697</v>
      </c>
      <c r="BD5126" s="15">
        <v>-0.99599358391218595</v>
      </c>
      <c r="BE5126" s="15">
        <v>-9.5909136294866082E-2</v>
      </c>
      <c r="BF5126" s="15">
        <v>-0.32235913840207697</v>
      </c>
      <c r="BG5126" s="15">
        <v>1.0221230934441972</v>
      </c>
      <c r="BH5126" s="18">
        <v>-0.89159408117049077</v>
      </c>
      <c r="BI5126" s="15">
        <v>-0.552210028503474</v>
      </c>
      <c r="BJ5126" s="15">
        <v>0.14128017181680042</v>
      </c>
      <c r="BK5126" s="15">
        <v>0.13237708670654383</v>
      </c>
      <c r="BL5126" s="15">
        <v>1.5132927859430112</v>
      </c>
      <c r="BM5126" s="15">
        <v>1.7235594750284555</v>
      </c>
      <c r="BN5126" s="1"/>
    </row>
    <row r="5127" spans="1:66" x14ac:dyDescent="0.25">
      <c r="A5127">
        <v>850544</v>
      </c>
      <c r="B5127" t="s">
        <v>19733</v>
      </c>
      <c r="C5127" t="s">
        <v>19734</v>
      </c>
      <c r="D5127" t="s">
        <v>19735</v>
      </c>
      <c r="E5127" t="s">
        <v>19736</v>
      </c>
      <c r="F5127" s="23">
        <v>1.8881286999999999E-6</v>
      </c>
      <c r="G5127" s="23">
        <v>4.1526157000000001E-2</v>
      </c>
      <c r="H5127" s="23">
        <v>4.5108120000000003E-3</v>
      </c>
      <c r="I5127" s="11">
        <v>-1.0325986915923782</v>
      </c>
      <c r="J5127" s="12">
        <v>0.1997697458799623</v>
      </c>
      <c r="K5127" s="12">
        <v>0.33325589202697264</v>
      </c>
      <c r="L5127" s="12">
        <v>-0.17226715860430655</v>
      </c>
      <c r="M5127" s="12">
        <v>-0.11290125298535882</v>
      </c>
      <c r="N5127" s="12">
        <v>-0.47058113903006343</v>
      </c>
      <c r="O5127" s="1">
        <v>-0.46419454297437468</v>
      </c>
      <c r="P5127">
        <v>0.13331204105551014</v>
      </c>
      <c r="Q5127">
        <v>0.21347050730686015</v>
      </c>
      <c r="R5127">
        <v>-0.10105514277990953</v>
      </c>
      <c r="S5127">
        <v>-5.9930627052776873E-2</v>
      </c>
      <c r="T5127">
        <v>-0.22532279595921495</v>
      </c>
      <c r="U5127" s="1">
        <v>-0.7414307576235506</v>
      </c>
      <c r="V5127">
        <v>-0.18800364443719658</v>
      </c>
      <c r="W5127">
        <v>0.18375388257430067</v>
      </c>
      <c r="X5127">
        <v>0.31172111822027471</v>
      </c>
      <c r="Y5127">
        <v>0.37390979975019573</v>
      </c>
      <c r="Z5127">
        <v>-0.50362286768995623</v>
      </c>
      <c r="AA5127">
        <v>-0.4843395934729845</v>
      </c>
      <c r="AB5127">
        <v>-0.14776778780088212</v>
      </c>
      <c r="AC5127">
        <v>2.0389691590076642E-2</v>
      </c>
      <c r="AD5127">
        <v>7.7472472766334363E-3</v>
      </c>
      <c r="AE5127" s="1">
        <v>-0.42254537055398611</v>
      </c>
      <c r="AF5127">
        <v>0.16748708435290158</v>
      </c>
      <c r="AG5127">
        <v>0.35571473717360169</v>
      </c>
      <c r="AH5127">
        <v>0.67620028192242654</v>
      </c>
      <c r="AI5127">
        <v>0.56875137780170015</v>
      </c>
      <c r="AJ5127">
        <v>-0.63440163664035309</v>
      </c>
      <c r="AK5127">
        <v>-0.26538513366481981</v>
      </c>
      <c r="AL5127">
        <v>-0.37809181837795286</v>
      </c>
      <c r="AM5127">
        <v>0.28658184032743966</v>
      </c>
      <c r="AN5127">
        <v>0.36892721555594504</v>
      </c>
      <c r="AO5127" s="1">
        <v>-0.68167212820214274</v>
      </c>
      <c r="AP5127">
        <v>-0.10473006501488742</v>
      </c>
      <c r="AQ5127">
        <v>0.23120064961275844</v>
      </c>
      <c r="AR5127">
        <v>0.41025870448197727</v>
      </c>
      <c r="AS5127">
        <v>0.43199188983029396</v>
      </c>
      <c r="AT5127">
        <v>-0.54919791022431863</v>
      </c>
      <c r="AU5127">
        <v>-0.44266243936356714</v>
      </c>
      <c r="AV5127">
        <v>-0.208752553043448</v>
      </c>
      <c r="AW5127">
        <v>8.6948884598896992E-2</v>
      </c>
      <c r="AX5127">
        <v>9.7537840991313615E-2</v>
      </c>
      <c r="AY5127" s="1">
        <v>-1</v>
      </c>
      <c r="AZ5127">
        <v>4</v>
      </c>
      <c r="BA5127">
        <v>-1</v>
      </c>
      <c r="BB5127" s="18">
        <v>2.1162858867429351</v>
      </c>
      <c r="BC5127" s="15">
        <v>-1.1028251487490508</v>
      </c>
      <c r="BD5127" s="15">
        <v>-1.0529678578097619</v>
      </c>
      <c r="BE5127" s="15">
        <v>-0.18275472654667094</v>
      </c>
      <c r="BF5127" s="15">
        <v>0.25201979770054511</v>
      </c>
      <c r="BG5127" s="15">
        <v>1.1660531038242108</v>
      </c>
      <c r="BH5127" s="18">
        <v>0.14899408984956478</v>
      </c>
      <c r="BI5127" s="15">
        <v>-0.72222677540512692</v>
      </c>
      <c r="BJ5127" s="15">
        <v>-0.41805364768227965</v>
      </c>
      <c r="BK5127" s="15">
        <v>-0.51095557626280086</v>
      </c>
      <c r="BL5127" s="15">
        <v>3.6921995751403099E-2</v>
      </c>
      <c r="BM5127" s="15">
        <v>0.26950885858703549</v>
      </c>
      <c r="BN5127" s="1"/>
    </row>
    <row r="5128" spans="1:66" x14ac:dyDescent="0.25">
      <c r="A5128">
        <v>856088</v>
      </c>
      <c r="B5128" t="s">
        <v>19737</v>
      </c>
      <c r="C5128" t="s">
        <v>19738</v>
      </c>
      <c r="D5128" t="s">
        <v>19739</v>
      </c>
      <c r="E5128" t="s">
        <v>19740</v>
      </c>
      <c r="F5128" s="23">
        <v>5.5511149999999999E-16</v>
      </c>
      <c r="G5128" s="23">
        <v>3.9808919999999997E-9</v>
      </c>
      <c r="H5128" s="23">
        <v>2.994296E-3</v>
      </c>
      <c r="I5128" s="11">
        <v>-0.89203253478775357</v>
      </c>
      <c r="J5128" s="12">
        <v>-0.15467099214115301</v>
      </c>
      <c r="K5128" s="12">
        <v>-0.31688433426105111</v>
      </c>
      <c r="L5128" s="12">
        <v>-1.0441992695503435</v>
      </c>
      <c r="M5128" s="12">
        <v>-1.4324493052255918</v>
      </c>
      <c r="N5128" s="12">
        <v>-1.297998289983572</v>
      </c>
      <c r="O5128" s="1">
        <v>-0.27556909136995178</v>
      </c>
      <c r="P5128">
        <v>-0.14352424027906935</v>
      </c>
      <c r="Q5128">
        <v>-0.3199183005085246</v>
      </c>
      <c r="R5128">
        <v>-0.98549669325186173</v>
      </c>
      <c r="S5128">
        <v>-1.2057257794000475</v>
      </c>
      <c r="T5128">
        <v>-1.1281795283287794</v>
      </c>
      <c r="U5128" s="1">
        <v>-0.95663484603969773</v>
      </c>
      <c r="V5128">
        <v>-0.48175270285068778</v>
      </c>
      <c r="W5128">
        <v>-0.18423668038437224</v>
      </c>
      <c r="X5128">
        <v>-6.1298208325085E-2</v>
      </c>
      <c r="Y5128">
        <v>-6.4166828922700883E-2</v>
      </c>
      <c r="Z5128">
        <v>-0.34726052205951163</v>
      </c>
      <c r="AA5128">
        <v>-0.36219487920717108</v>
      </c>
      <c r="AB5128">
        <v>-0.16964266285510954</v>
      </c>
      <c r="AC5128">
        <v>-1.3369952995204574E-2</v>
      </c>
      <c r="AD5128">
        <v>-0.42659245711648719</v>
      </c>
      <c r="AE5128" s="1">
        <v>-0.99206148959905183</v>
      </c>
      <c r="AF5128">
        <v>-0.71311028806455579</v>
      </c>
      <c r="AG5128">
        <v>-0.54609756452646374</v>
      </c>
      <c r="AH5128">
        <v>-0.37995569020928466</v>
      </c>
      <c r="AI5128">
        <v>-0.24065440700302201</v>
      </c>
      <c r="AJ5128">
        <v>-9.0040396325938882E-2</v>
      </c>
      <c r="AK5128">
        <v>-0.16935432729616262</v>
      </c>
      <c r="AL5128">
        <v>-0.252056609575879</v>
      </c>
      <c r="AM5128">
        <v>-0.23995574939804923</v>
      </c>
      <c r="AN5128">
        <v>-0.73059653241264588</v>
      </c>
      <c r="AO5128" s="1">
        <v>-0.99417500065255904</v>
      </c>
      <c r="AP5128">
        <v>-0.60689483482286088</v>
      </c>
      <c r="AQ5128">
        <v>-0.368118757122188</v>
      </c>
      <c r="AR5128">
        <v>-0.22112497093572672</v>
      </c>
      <c r="AS5128">
        <v>-0.15331544299762706</v>
      </c>
      <c r="AT5128">
        <v>-0.22650700935979465</v>
      </c>
      <c r="AU5128">
        <v>-0.27378485246199624</v>
      </c>
      <c r="AV5128">
        <v>-0.21417971655259616</v>
      </c>
      <c r="AW5128">
        <v>-0.1263879792805451</v>
      </c>
      <c r="AX5128">
        <v>-0.58673226042102544</v>
      </c>
      <c r="AY5128" s="1">
        <v>-1</v>
      </c>
      <c r="AZ5128">
        <v>-1</v>
      </c>
      <c r="BA5128">
        <v>-1</v>
      </c>
      <c r="BB5128" s="18">
        <v>2.328630306593102</v>
      </c>
      <c r="BC5128" s="15">
        <v>-0.39134834644293931</v>
      </c>
      <c r="BD5128" s="15">
        <v>-0.42250202152475697</v>
      </c>
      <c r="BE5128" s="15">
        <v>-2.0830283986584281E-2</v>
      </c>
      <c r="BF5128" s="15">
        <v>0.30516093070012573</v>
      </c>
      <c r="BG5128" s="15">
        <v>0.19919658605709975</v>
      </c>
      <c r="BH5128" s="18">
        <v>1.6347908436419136</v>
      </c>
      <c r="BI5128" s="15">
        <v>-0.51165431504405046</v>
      </c>
      <c r="BJ5128" s="15">
        <v>-0.66898053853719608</v>
      </c>
      <c r="BK5128" s="15">
        <v>-0.83302785766725662</v>
      </c>
      <c r="BL5128" s="15">
        <v>-0.80902472720192531</v>
      </c>
      <c r="BM5128" s="15">
        <v>-0.81041057658753202</v>
      </c>
      <c r="BN5128" s="1"/>
    </row>
    <row r="5129" spans="1:66" x14ac:dyDescent="0.25">
      <c r="A5129">
        <v>851663</v>
      </c>
      <c r="B5129" t="s">
        <v>19745</v>
      </c>
      <c r="C5129" t="s">
        <v>19746</v>
      </c>
      <c r="D5129" t="s">
        <v>19747</v>
      </c>
      <c r="E5129" t="s">
        <v>19748</v>
      </c>
      <c r="F5129" s="23">
        <v>2.4424906999999998E-15</v>
      </c>
      <c r="G5129" s="23">
        <v>1</v>
      </c>
      <c r="H5129" s="23">
        <v>1.5629066999999999E-4</v>
      </c>
      <c r="I5129" s="11">
        <v>-1.0428398457347725</v>
      </c>
      <c r="J5129" s="12">
        <v>0.75154383741471664</v>
      </c>
      <c r="K5129" s="12">
        <v>0.51297749171009088</v>
      </c>
      <c r="L5129" s="12">
        <v>0.11052157058590135</v>
      </c>
      <c r="M5129" s="12">
        <v>-6.8155545281186891E-2</v>
      </c>
      <c r="N5129" s="12">
        <v>-0.32493349167653512</v>
      </c>
      <c r="O5129" s="1">
        <v>-0.34966382731347806</v>
      </c>
      <c r="P5129">
        <v>0.73726892524110921</v>
      </c>
      <c r="Q5129">
        <v>0.48274481674793762</v>
      </c>
      <c r="R5129">
        <v>0.11694984591651791</v>
      </c>
      <c r="S5129">
        <v>-6.8022981160517901E-2</v>
      </c>
      <c r="T5129">
        <v>-0.21571639928824102</v>
      </c>
      <c r="U5129" s="1">
        <v>-0.95359333063637408</v>
      </c>
      <c r="V5129">
        <v>-0.49938796834533355</v>
      </c>
      <c r="W5129">
        <v>-0.27284734881302869</v>
      </c>
      <c r="X5129">
        <v>-8.4302582807682158E-2</v>
      </c>
      <c r="Y5129">
        <v>9.4145995399809335E-2</v>
      </c>
      <c r="Z5129">
        <v>-0.32191196421424551</v>
      </c>
      <c r="AA5129">
        <v>-0.26561823476621138</v>
      </c>
      <c r="AB5129">
        <v>-0.25942786193302592</v>
      </c>
      <c r="AC5129">
        <v>-0.20078126512270059</v>
      </c>
      <c r="AD5129">
        <v>-0.42854220721310454</v>
      </c>
      <c r="AE5129" s="1">
        <v>-0.961011674767841</v>
      </c>
      <c r="AF5129">
        <v>-0.68288485934733212</v>
      </c>
      <c r="AG5129">
        <v>-0.54084167273702122</v>
      </c>
      <c r="AH5129">
        <v>-0.29726695364695144</v>
      </c>
      <c r="AI5129">
        <v>-2.2178711030816974E-2</v>
      </c>
      <c r="AJ5129">
        <v>-9.722306069532366E-2</v>
      </c>
      <c r="AK5129">
        <v>-0.13817336688971316</v>
      </c>
      <c r="AL5129">
        <v>-0.34959898853317894</v>
      </c>
      <c r="AM5129">
        <v>-0.35383754761880842</v>
      </c>
      <c r="AN5129">
        <v>-0.64343956368232347</v>
      </c>
      <c r="AO5129" s="1">
        <v>-0.96716742770259612</v>
      </c>
      <c r="AP5129">
        <v>-0.57626144582165695</v>
      </c>
      <c r="AQ5129">
        <v>-0.38000109787622471</v>
      </c>
      <c r="AR5129">
        <v>-0.16796745075092676</v>
      </c>
      <c r="AS5129">
        <v>5.0018836055337947E-2</v>
      </c>
      <c r="AT5129">
        <v>-0.23824794908733357</v>
      </c>
      <c r="AU5129">
        <v>-0.21909450678978915</v>
      </c>
      <c r="AV5129">
        <v>-0.29736108496743824</v>
      </c>
      <c r="AW5129">
        <v>-0.26248272291337327</v>
      </c>
      <c r="AX5129">
        <v>-0.51681785236039679</v>
      </c>
      <c r="AY5129" s="1">
        <v>-1</v>
      </c>
      <c r="AZ5129">
        <v>-1</v>
      </c>
      <c r="BA5129">
        <v>-1</v>
      </c>
      <c r="BB5129" s="18">
        <v>2.4715606328977127</v>
      </c>
      <c r="BC5129" s="15">
        <v>-0.82832134969406124</v>
      </c>
      <c r="BD5129" s="15">
        <v>-0.68268286094108499</v>
      </c>
      <c r="BE5129" s="15">
        <v>-0.66666763947534691</v>
      </c>
      <c r="BF5129" s="15">
        <v>-0.5149420065548016</v>
      </c>
      <c r="BG5129" s="15">
        <v>0.24806945023994217</v>
      </c>
      <c r="BH5129" s="18">
        <v>1.5461063307079368</v>
      </c>
      <c r="BI5129" s="15">
        <v>-0.16137380212542363</v>
      </c>
      <c r="BJ5129" s="15">
        <v>-0.22744783269460525</v>
      </c>
      <c r="BK5129" s="15">
        <v>-0.56858674680344656</v>
      </c>
      <c r="BL5129" s="15">
        <v>-0.57542573553441556</v>
      </c>
      <c r="BM5129" s="15">
        <v>-4.0288440022409389E-2</v>
      </c>
      <c r="BN5129" s="1"/>
    </row>
    <row r="5130" spans="1:66" x14ac:dyDescent="0.25">
      <c r="A5130">
        <v>856357</v>
      </c>
      <c r="B5130" t="s">
        <v>19805</v>
      </c>
      <c r="C5130" t="s">
        <v>19806</v>
      </c>
      <c r="D5130" t="s">
        <v>19807</v>
      </c>
      <c r="E5130" t="s">
        <v>19808</v>
      </c>
      <c r="F5130" s="23">
        <v>1.110223E-16</v>
      </c>
      <c r="G5130" s="23">
        <v>3.4743053E-7</v>
      </c>
      <c r="H5130" s="23">
        <v>1.0279406000000001E-9</v>
      </c>
      <c r="I5130" s="11">
        <v>0.1725278149355223</v>
      </c>
      <c r="J5130" s="12">
        <v>0.32277512631433453</v>
      </c>
      <c r="K5130" s="12">
        <v>0.48849469944271146</v>
      </c>
      <c r="L5130" s="12">
        <v>-0.60061853652553154</v>
      </c>
      <c r="M5130" s="12">
        <v>-1.2041647807951592</v>
      </c>
      <c r="N5130" s="12">
        <v>-2.8926020494071687</v>
      </c>
      <c r="O5130" s="1">
        <v>0.29976440033907703</v>
      </c>
      <c r="P5130">
        <v>0.38592129765846944</v>
      </c>
      <c r="Q5130">
        <v>0.24980132702458768</v>
      </c>
      <c r="R5130">
        <v>-0.52652477814238774</v>
      </c>
      <c r="S5130">
        <v>-0.84372314712577134</v>
      </c>
      <c r="T5130">
        <v>-0.95437924949604103</v>
      </c>
      <c r="U5130" s="1">
        <v>0.45963996294766285</v>
      </c>
      <c r="V5130">
        <v>0.66371779379949558</v>
      </c>
      <c r="W5130">
        <v>0.61084678518337954</v>
      </c>
      <c r="X5130">
        <v>0.76002172312216776</v>
      </c>
      <c r="Y5130">
        <v>0.90599371157615227</v>
      </c>
      <c r="Z5130">
        <v>-0.37990401784769212</v>
      </c>
      <c r="AA5130">
        <v>2.0007019491006212E-2</v>
      </c>
      <c r="AB5130">
        <v>-0.14182292520441442</v>
      </c>
      <c r="AC5130">
        <v>5.5366174932610916E-2</v>
      </c>
      <c r="AD5130">
        <v>0.8698327683970084</v>
      </c>
      <c r="AE5130" s="1">
        <v>0.50315540637782397</v>
      </c>
      <c r="AF5130">
        <v>0.6085022748904394</v>
      </c>
      <c r="AG5130">
        <v>0.11539173852035624</v>
      </c>
      <c r="AH5130">
        <v>0.33786758954545443</v>
      </c>
      <c r="AI5130">
        <v>0.62117263849516513</v>
      </c>
      <c r="AJ5130">
        <v>-0.26654585364124572</v>
      </c>
      <c r="AK5130">
        <v>0.61488699719503137</v>
      </c>
      <c r="AL5130">
        <v>-0.2725581893817734</v>
      </c>
      <c r="AM5130">
        <v>-0.19380018628935333</v>
      </c>
      <c r="AN5130">
        <v>0.54035463563592523</v>
      </c>
      <c r="AO5130" s="1">
        <v>0.49933141815215776</v>
      </c>
      <c r="AP5130">
        <v>0.67944174032887672</v>
      </c>
      <c r="AQ5130">
        <v>0.46866946268304871</v>
      </c>
      <c r="AR5130">
        <v>0.65157496818764782</v>
      </c>
      <c r="AS5130">
        <v>0.85366669436022713</v>
      </c>
      <c r="AT5130">
        <v>-0.360101956579015</v>
      </c>
      <c r="AU5130">
        <v>0.23064730820861407</v>
      </c>
      <c r="AV5130">
        <v>-0.19539831980732977</v>
      </c>
      <c r="AW5130">
        <v>-2.9482308030338605E-2</v>
      </c>
      <c r="AX5130">
        <v>0.79985627823466343</v>
      </c>
      <c r="AY5130" s="1">
        <v>5</v>
      </c>
      <c r="AZ5130">
        <v>5</v>
      </c>
      <c r="BA5130">
        <v>5</v>
      </c>
      <c r="BB5130" s="18">
        <v>-1.0147924297317874</v>
      </c>
      <c r="BC5130" s="15">
        <v>-0.80120308817377872</v>
      </c>
      <c r="BD5130" s="15">
        <v>0.27004194491461758</v>
      </c>
      <c r="BE5130" s="15">
        <v>-0.16345327845706223</v>
      </c>
      <c r="BF5130" s="15">
        <v>0.36475880967806518</v>
      </c>
      <c r="BG5130" s="15">
        <v>2.6433418908093298</v>
      </c>
      <c r="BH5130" s="18">
        <v>-0.89412162372167592</v>
      </c>
      <c r="BI5130" s="15">
        <v>-0.57544508696729124</v>
      </c>
      <c r="BJ5130" s="15">
        <v>0.6117088763334676</v>
      </c>
      <c r="BK5130" s="15">
        <v>-0.58354277494918383</v>
      </c>
      <c r="BL5130" s="15">
        <v>-0.47746790444247211</v>
      </c>
      <c r="BM5130" s="15">
        <v>0.62017466470777316</v>
      </c>
      <c r="BN5130" s="1"/>
    </row>
    <row r="5131" spans="1:66" x14ac:dyDescent="0.25">
      <c r="A5131">
        <v>850779</v>
      </c>
      <c r="B5131" t="s">
        <v>19829</v>
      </c>
      <c r="C5131" t="s">
        <v>19830</v>
      </c>
      <c r="D5131" t="s">
        <v>19831</v>
      </c>
      <c r="E5131" t="s">
        <v>19832</v>
      </c>
      <c r="F5131" s="23">
        <v>0.13175202999999999</v>
      </c>
      <c r="G5131" s="23">
        <v>1.1303804000000001E-2</v>
      </c>
      <c r="H5131" s="23">
        <v>0.16356455</v>
      </c>
      <c r="I5131" s="11">
        <v>-0.23060854677363543</v>
      </c>
      <c r="J5131" s="12">
        <v>0.25007583207544326</v>
      </c>
      <c r="K5131" s="12">
        <v>0.46145598712669234</v>
      </c>
      <c r="L5131" s="12">
        <v>0.22764524982038398</v>
      </c>
      <c r="M5131" s="12">
        <v>0.68712909420631829</v>
      </c>
      <c r="N5131" s="12">
        <v>0.16332188285057198</v>
      </c>
      <c r="O5131" s="1">
        <v>-0.11091460544186643</v>
      </c>
      <c r="P5131">
        <v>0.12905884945416879</v>
      </c>
      <c r="Q5131">
        <v>0.24826497720852422</v>
      </c>
      <c r="R5131">
        <v>0.11476919879733555</v>
      </c>
      <c r="S5131">
        <v>0.33995208397533494</v>
      </c>
      <c r="T5131">
        <v>7.5136816384219776E-2</v>
      </c>
      <c r="U5131" s="1">
        <v>-0.64307626940507112</v>
      </c>
      <c r="V5131">
        <v>-0.35984770716146169</v>
      </c>
      <c r="W5131">
        <v>0.10048287922612996</v>
      </c>
      <c r="X5131">
        <v>0.14126955229808352</v>
      </c>
      <c r="Y5131">
        <v>0.52819173685391418</v>
      </c>
      <c r="Z5131">
        <v>-0.18790092323726995</v>
      </c>
      <c r="AA5131">
        <v>-0.58998727528251793</v>
      </c>
      <c r="AB5131">
        <v>-4.3881490602970405E-2</v>
      </c>
      <c r="AC5131">
        <v>-0.34949831713622703</v>
      </c>
      <c r="AD5131">
        <v>-5.5984788242330753E-2</v>
      </c>
      <c r="AE5131" s="1">
        <v>0.42668515231040782</v>
      </c>
      <c r="AF5131">
        <v>0.59046534028552333</v>
      </c>
      <c r="AG5131">
        <v>0.8029024484595283</v>
      </c>
      <c r="AH5131">
        <v>0.97945412091734085</v>
      </c>
      <c r="AI5131">
        <v>0.53982703740278026</v>
      </c>
      <c r="AJ5131">
        <v>-0.32020098956504434</v>
      </c>
      <c r="AK5131">
        <v>-0.33032053055846367</v>
      </c>
      <c r="AL5131">
        <v>-0.1617156818607903</v>
      </c>
      <c r="AM5131">
        <v>0.69909531689192594</v>
      </c>
      <c r="AN5131">
        <v>0.87931495878020483</v>
      </c>
      <c r="AO5131" s="1">
        <v>-0.30640278892392397</v>
      </c>
      <c r="AP5131">
        <v>1.6914064543136806E-2</v>
      </c>
      <c r="AQ5131">
        <v>0.51360982815465295</v>
      </c>
      <c r="AR5131">
        <v>0.64209642209796169</v>
      </c>
      <c r="AS5131">
        <v>0.72849092779895952</v>
      </c>
      <c r="AT5131">
        <v>-0.32779757630288703</v>
      </c>
      <c r="AU5131">
        <v>-0.66768510642051049</v>
      </c>
      <c r="AV5131">
        <v>-0.12311497471029846</v>
      </c>
      <c r="AW5131">
        <v>8.3703940710812497E-2</v>
      </c>
      <c r="AX5131">
        <v>0.42438091981849629</v>
      </c>
      <c r="AY5131" s="1">
        <v>-1</v>
      </c>
      <c r="AZ5131">
        <v>4</v>
      </c>
      <c r="BA5131">
        <v>5</v>
      </c>
      <c r="BB5131" s="18">
        <v>0.63169175406979494</v>
      </c>
      <c r="BC5131" s="15">
        <v>-0.68077283999752469</v>
      </c>
      <c r="BD5131" s="15">
        <v>-1.3158373225003714</v>
      </c>
      <c r="BE5131" s="15">
        <v>-0.45330521770438442</v>
      </c>
      <c r="BF5131" s="15">
        <v>-0.93600350079523631</v>
      </c>
      <c r="BG5131" s="15">
        <v>0.45024046670062851</v>
      </c>
      <c r="BH5131" s="18">
        <v>-4.9914878480219395E-2</v>
      </c>
      <c r="BI5131" s="15">
        <v>5.8372990318998154E-2</v>
      </c>
      <c r="BJ5131" s="15">
        <v>4.8082037193656807E-2</v>
      </c>
      <c r="BK5131" s="15">
        <v>0.21954283722216208</v>
      </c>
      <c r="BL5131" s="15">
        <v>1.0949348776025172</v>
      </c>
      <c r="BM5131" s="15">
        <v>0.93296879636994845</v>
      </c>
      <c r="BN5131" s="1"/>
    </row>
    <row r="5132" spans="1:66" x14ac:dyDescent="0.25">
      <c r="A5132">
        <v>855616</v>
      </c>
      <c r="B5132" t="s">
        <v>19857</v>
      </c>
      <c r="C5132" t="s">
        <v>19858</v>
      </c>
      <c r="D5132" t="s">
        <v>19859</v>
      </c>
      <c r="E5132" t="s">
        <v>19860</v>
      </c>
      <c r="F5132" s="23">
        <v>4.2929680000000002E-4</v>
      </c>
      <c r="G5132" s="23">
        <v>5.6250920000000004E-6</v>
      </c>
      <c r="H5132" s="23">
        <v>2.6653680999999998E-6</v>
      </c>
      <c r="I5132" s="11">
        <v>-0.40751099103581456</v>
      </c>
      <c r="J5132" s="12">
        <v>0.11694462917595115</v>
      </c>
      <c r="K5132" s="12">
        <v>0.55642307667840396</v>
      </c>
      <c r="L5132" s="12">
        <v>-3.424562358211241E-2</v>
      </c>
      <c r="M5132" s="12">
        <v>1.801984009277404</v>
      </c>
      <c r="N5132" s="12">
        <v>1.3124666985950222</v>
      </c>
      <c r="O5132" s="1">
        <v>-0.13877501461430566</v>
      </c>
      <c r="P5132">
        <v>4.1596217992349707E-2</v>
      </c>
      <c r="Q5132">
        <v>0.20083818999706057</v>
      </c>
      <c r="R5132">
        <v>-1.1987285975486223E-2</v>
      </c>
      <c r="S5132">
        <v>0.60343621934506508</v>
      </c>
      <c r="T5132">
        <v>0.39546899747245479</v>
      </c>
      <c r="U5132" s="1">
        <v>-0.64317800882253484</v>
      </c>
      <c r="V5132">
        <v>-0.51786717514583203</v>
      </c>
      <c r="W5132">
        <v>-0.20926648135566506</v>
      </c>
      <c r="X5132">
        <v>-0.38908491958585167</v>
      </c>
      <c r="Y5132">
        <v>0.24396463626031042</v>
      </c>
      <c r="Z5132">
        <v>1.1877910736733176E-2</v>
      </c>
      <c r="AA5132">
        <v>-0.37429547292519227</v>
      </c>
      <c r="AB5132">
        <v>0.21139737301182393</v>
      </c>
      <c r="AC5132">
        <v>-0.73612245590620995</v>
      </c>
      <c r="AD5132">
        <v>-0.39872501405982236</v>
      </c>
      <c r="AE5132" s="1">
        <v>0.38648091284085401</v>
      </c>
      <c r="AF5132">
        <v>0.56396890016938628</v>
      </c>
      <c r="AG5132">
        <v>0.68132141997145335</v>
      </c>
      <c r="AH5132">
        <v>0.98726473266674941</v>
      </c>
      <c r="AI5132">
        <v>0.70089126774247856</v>
      </c>
      <c r="AJ5132">
        <v>-0.32688958877329832</v>
      </c>
      <c r="AK5132">
        <v>-0.20071810413555896</v>
      </c>
      <c r="AL5132">
        <v>-0.33471347776395588</v>
      </c>
      <c r="AM5132">
        <v>0.54791081577118861</v>
      </c>
      <c r="AN5132">
        <v>0.86493571198916341</v>
      </c>
      <c r="AO5132" s="1">
        <v>4.6653770419442318E-2</v>
      </c>
      <c r="AP5132">
        <v>0.31054720703279354</v>
      </c>
      <c r="AQ5132">
        <v>0.61514250254865033</v>
      </c>
      <c r="AR5132">
        <v>0.84188842329876845</v>
      </c>
      <c r="AS5132">
        <v>0.89750262195258079</v>
      </c>
      <c r="AT5132">
        <v>-0.34616082767155276</v>
      </c>
      <c r="AU5132">
        <v>-0.43248567283787676</v>
      </c>
      <c r="AV5132">
        <v>-0.23961371041195831</v>
      </c>
      <c r="AW5132">
        <v>0.16741135938824925</v>
      </c>
      <c r="AX5132">
        <v>0.70422955506986318</v>
      </c>
      <c r="AY5132" s="1">
        <v>-9</v>
      </c>
      <c r="AZ5132">
        <v>4</v>
      </c>
      <c r="BA5132">
        <v>5</v>
      </c>
      <c r="BB5132" s="18">
        <v>0.28929085609226529</v>
      </c>
      <c r="BC5132" s="15">
        <v>-0.44661060871546626</v>
      </c>
      <c r="BD5132" s="15">
        <v>-0.89676982707811703</v>
      </c>
      <c r="BE5132" s="15">
        <v>-0.21403237058261837</v>
      </c>
      <c r="BF5132" s="15">
        <v>-1.318548641290346</v>
      </c>
      <c r="BG5132" s="15">
        <v>-0.17606897282296355</v>
      </c>
      <c r="BH5132" s="18">
        <v>-0.38364754460387157</v>
      </c>
      <c r="BI5132" s="15">
        <v>-0.25349549413257871</v>
      </c>
      <c r="BJ5132" s="15">
        <v>2.2072765065563677E-2</v>
      </c>
      <c r="BK5132" s="15">
        <v>-0.27058347146363232</v>
      </c>
      <c r="BL5132" s="15">
        <v>1.6571360984043781</v>
      </c>
      <c r="BM5132" s="15">
        <v>1.9912572111273725</v>
      </c>
      <c r="BN5132" s="1"/>
    </row>
    <row r="5133" spans="1:66" x14ac:dyDescent="0.25">
      <c r="A5133">
        <v>855005</v>
      </c>
      <c r="B5133" t="s">
        <v>19869</v>
      </c>
      <c r="C5133" t="s">
        <v>19870</v>
      </c>
      <c r="D5133" t="s">
        <v>19871</v>
      </c>
      <c r="E5133" t="s">
        <v>19872</v>
      </c>
      <c r="F5133" s="23">
        <v>2.4260531000000001E-9</v>
      </c>
      <c r="G5133" s="23">
        <v>6.001892E-3</v>
      </c>
      <c r="H5133" s="23">
        <v>1.5527832000000001E-4</v>
      </c>
      <c r="I5133" s="11">
        <v>-0.84436058912269663</v>
      </c>
      <c r="J5133" s="12">
        <v>0.28554497054195066</v>
      </c>
      <c r="K5133" s="12">
        <v>0.54421357792453473</v>
      </c>
      <c r="L5133" s="12">
        <v>0.18785007071535026</v>
      </c>
      <c r="M5133" s="12">
        <v>1.1097080902494401</v>
      </c>
      <c r="N5133" s="12">
        <v>0.33264848708872041</v>
      </c>
      <c r="O5133" s="1">
        <v>-0.40005767550090016</v>
      </c>
      <c r="P5133">
        <v>0.18474478049078427</v>
      </c>
      <c r="Q5133">
        <v>0.32519527156303341</v>
      </c>
      <c r="R5133">
        <v>9.3611743852106577E-2</v>
      </c>
      <c r="S5133">
        <v>0.44188319175954938</v>
      </c>
      <c r="T5133">
        <v>0.1303630936440601</v>
      </c>
      <c r="U5133" s="1">
        <v>-0.49002642317959072</v>
      </c>
      <c r="V5133">
        <v>8.5213034201214649E-2</v>
      </c>
      <c r="W5133">
        <v>0.48973678849446906</v>
      </c>
      <c r="X5133">
        <v>0.55357395193109449</v>
      </c>
      <c r="Y5133">
        <v>0.51409782673307747</v>
      </c>
      <c r="Z5133">
        <v>-0.59781333294345695</v>
      </c>
      <c r="AA5133">
        <v>-0.54926394032977577</v>
      </c>
      <c r="AB5133">
        <v>-4.3170966483487824E-2</v>
      </c>
      <c r="AC5133">
        <v>0.18612398984405221</v>
      </c>
      <c r="AD5133">
        <v>0.32495502073806426</v>
      </c>
      <c r="AE5133" s="1">
        <v>0.32358283022445783</v>
      </c>
      <c r="AF5133">
        <v>0.65236229134058343</v>
      </c>
      <c r="AG5133">
        <v>0.8291544489088063</v>
      </c>
      <c r="AH5133">
        <v>0.95169021751966043</v>
      </c>
      <c r="AI5133">
        <v>0.4830273833950437</v>
      </c>
      <c r="AJ5133">
        <v>-0.50159744987257504</v>
      </c>
      <c r="AK5133">
        <v>-0.28724714686684727</v>
      </c>
      <c r="AL5133">
        <v>-9.1376058741402436E-2</v>
      </c>
      <c r="AM5133">
        <v>0.72077610231023925</v>
      </c>
      <c r="AN5133">
        <v>0.86152890190802256</v>
      </c>
      <c r="AO5133" s="1">
        <v>-5.8565000024745226E-2</v>
      </c>
      <c r="AP5133">
        <v>0.44031109851486788</v>
      </c>
      <c r="AQ5133">
        <v>0.75810554958743537</v>
      </c>
      <c r="AR5133">
        <v>0.86569881983783326</v>
      </c>
      <c r="AS5133">
        <v>0.56068821974019145</v>
      </c>
      <c r="AT5133">
        <v>-0.61551938016785135</v>
      </c>
      <c r="AU5133">
        <v>-0.46015094565529974</v>
      </c>
      <c r="AV5133">
        <v>-7.7926689564518301E-2</v>
      </c>
      <c r="AW5133">
        <v>0.53434379562273271</v>
      </c>
      <c r="AX5133">
        <v>0.69201583391421584</v>
      </c>
      <c r="AY5133" s="1">
        <v>-6</v>
      </c>
      <c r="AZ5133">
        <v>4</v>
      </c>
      <c r="BA5133">
        <v>4</v>
      </c>
      <c r="BB5133" s="18">
        <v>0.7178633567768733</v>
      </c>
      <c r="BC5133" s="15">
        <v>-1.3097169881289834</v>
      </c>
      <c r="BD5133" s="15">
        <v>-1.2192277467985875</v>
      </c>
      <c r="BE5133" s="15">
        <v>-0.27594160498413256</v>
      </c>
      <c r="BF5133" s="15">
        <v>0.1514319525816199</v>
      </c>
      <c r="BG5133" s="15">
        <v>0.76272906833469456</v>
      </c>
      <c r="BH5133" s="18">
        <v>-0.50807820447406338</v>
      </c>
      <c r="BI5133" s="15">
        <v>-0.89512936821499567</v>
      </c>
      <c r="BJ5133" s="15">
        <v>-0.42907475769713493</v>
      </c>
      <c r="BK5133" s="15">
        <v>-3.1988787832882095E-3</v>
      </c>
      <c r="BL5133" s="15">
        <v>1.7626360829244498</v>
      </c>
      <c r="BM5133" s="15">
        <v>1.2457070884635426</v>
      </c>
      <c r="BN5133" s="1"/>
    </row>
    <row r="5134" spans="1:66" x14ac:dyDescent="0.25">
      <c r="A5134">
        <v>854129</v>
      </c>
      <c r="B5134" t="s">
        <v>19893</v>
      </c>
      <c r="C5134" t="s">
        <v>19894</v>
      </c>
      <c r="D5134" t="s">
        <v>19895</v>
      </c>
      <c r="E5134" t="s">
        <v>19896</v>
      </c>
      <c r="F5134" s="23">
        <v>0.12576693</v>
      </c>
      <c r="G5134" s="23">
        <v>0.14785187999999999</v>
      </c>
      <c r="H5134" s="23">
        <v>9.3807489999999993E-2</v>
      </c>
      <c r="I5134" s="11">
        <v>-0.43467605435111295</v>
      </c>
      <c r="J5134" s="12">
        <v>0.55015074545722331</v>
      </c>
      <c r="K5134" s="12">
        <v>0.46604807782944735</v>
      </c>
      <c r="L5134" s="12">
        <v>8.4740365979678545E-2</v>
      </c>
      <c r="M5134" s="12">
        <v>0.15684985950933336</v>
      </c>
      <c r="N5134" s="12">
        <v>8.8134015385917988E-2</v>
      </c>
      <c r="O5134" s="1">
        <v>-0.30740139751969631</v>
      </c>
      <c r="P5134">
        <v>0.49208966245685531</v>
      </c>
      <c r="Q5134">
        <v>0.40049107997482952</v>
      </c>
      <c r="R5134">
        <v>6.6744972753519205E-2</v>
      </c>
      <c r="S5134">
        <v>0.12838064244885888</v>
      </c>
      <c r="T5134">
        <v>7.7428639039523642E-2</v>
      </c>
      <c r="U5134" s="1">
        <v>-0.87414940869930202</v>
      </c>
      <c r="V5134">
        <v>-0.2839008030686318</v>
      </c>
      <c r="W5134">
        <v>-9.3209125461406585E-4</v>
      </c>
      <c r="X5134">
        <v>-0.11928189202391938</v>
      </c>
      <c r="Y5134">
        <v>-0.14162878764836487</v>
      </c>
      <c r="Z5134">
        <v>-0.5150401418001832</v>
      </c>
      <c r="AA5134">
        <v>-0.35785873525518863</v>
      </c>
      <c r="AB5134">
        <v>0.14963045332001274</v>
      </c>
      <c r="AC5134">
        <v>-9.2521973155779234E-3</v>
      </c>
      <c r="AD5134">
        <v>-0.33322286013420099</v>
      </c>
      <c r="AE5134" s="1">
        <v>7.4950683422661771E-2</v>
      </c>
      <c r="AF5134">
        <v>-0.21744713990567893</v>
      </c>
      <c r="AG5134">
        <v>-0.54828469026879989</v>
      </c>
      <c r="AH5134">
        <v>-0.72407146284934665</v>
      </c>
      <c r="AI5134">
        <v>-0.9095228134156349</v>
      </c>
      <c r="AJ5134">
        <v>0.35000197653915643</v>
      </c>
      <c r="AK5134">
        <v>0.46054980996157768</v>
      </c>
      <c r="AL5134">
        <v>0.1802849014554985</v>
      </c>
      <c r="AM5134">
        <v>-6.3631911179359351E-3</v>
      </c>
      <c r="AN5134">
        <v>-0.60252371472234212</v>
      </c>
      <c r="AO5134" s="1">
        <v>-0.87325146658129649</v>
      </c>
      <c r="AP5134">
        <v>-0.34847661171080363</v>
      </c>
      <c r="AQ5134">
        <v>-0.14804693958401419</v>
      </c>
      <c r="AR5134">
        <v>-0.3161577918924503</v>
      </c>
      <c r="AS5134">
        <v>-0.38874884636300422</v>
      </c>
      <c r="AT5134">
        <v>-0.43245954485959859</v>
      </c>
      <c r="AU5134">
        <v>-0.24216610925930185</v>
      </c>
      <c r="AV5134">
        <v>0.20128567649346746</v>
      </c>
      <c r="AW5134">
        <v>-1.116264259285939E-2</v>
      </c>
      <c r="AX5134">
        <v>-0.50219127610208203</v>
      </c>
      <c r="AY5134" s="1">
        <v>-1</v>
      </c>
      <c r="AZ5134">
        <v>-5</v>
      </c>
      <c r="BA5134">
        <v>-1</v>
      </c>
      <c r="BB5134" s="18">
        <v>1.5086228522867273</v>
      </c>
      <c r="BC5134" s="15">
        <v>-1.2546643319910091</v>
      </c>
      <c r="BD5134" s="15">
        <v>-0.9420091107101084</v>
      </c>
      <c r="BE5134" s="15">
        <v>6.7455991043031946E-2</v>
      </c>
      <c r="BF5134" s="15">
        <v>-0.248583236395404</v>
      </c>
      <c r="BG5134" s="15">
        <v>-0.51189830051566931</v>
      </c>
      <c r="BH5134" s="18">
        <v>0.19104217610414276</v>
      </c>
      <c r="BI5134" s="15">
        <v>0.41294073607276421</v>
      </c>
      <c r="BJ5134" s="15">
        <v>0.47066576607090732</v>
      </c>
      <c r="BK5134" s="15">
        <v>0.32431915980934362</v>
      </c>
      <c r="BL5134" s="15">
        <v>0.22685667312516464</v>
      </c>
      <c r="BM5134" s="15">
        <v>-0.24474837489988133</v>
      </c>
      <c r="BN5134" s="1"/>
    </row>
    <row r="5135" spans="1:66" x14ac:dyDescent="0.25">
      <c r="A5135">
        <v>851713</v>
      </c>
      <c r="B5135" t="s">
        <v>19921</v>
      </c>
      <c r="C5135" t="s">
        <v>19922</v>
      </c>
      <c r="D5135" t="s">
        <v>19923</v>
      </c>
      <c r="E5135" t="s">
        <v>19924</v>
      </c>
      <c r="F5135" s="23">
        <v>9.843304E-11</v>
      </c>
      <c r="G5135" s="23">
        <v>4.0102597000000003E-5</v>
      </c>
      <c r="H5135" s="23">
        <v>8.2646219999999996E-11</v>
      </c>
      <c r="I5135" s="11">
        <v>-3.2505894231949815</v>
      </c>
      <c r="J5135" s="12">
        <v>-6.4787927556456237E-2</v>
      </c>
      <c r="K5135" s="12">
        <v>0.27104376083339488</v>
      </c>
      <c r="L5135" s="12">
        <v>-8.2738023537586525E-2</v>
      </c>
      <c r="M5135" s="12">
        <v>0.71515404867007926</v>
      </c>
      <c r="N5135" s="12">
        <v>-0.29639166222262425</v>
      </c>
      <c r="O5135" s="1">
        <v>-1.1802065154824593</v>
      </c>
      <c r="P5135">
        <v>-3.7883481359225993E-2</v>
      </c>
      <c r="Q5135">
        <v>0.1290480314494252</v>
      </c>
      <c r="R5135">
        <v>-3.5904033288435305E-2</v>
      </c>
      <c r="S5135">
        <v>0.26330737261575765</v>
      </c>
      <c r="T5135">
        <v>-0.10279237191078672</v>
      </c>
      <c r="U5135" s="1">
        <v>-0.8551839233801084</v>
      </c>
      <c r="V5135">
        <v>-0.27066880891438205</v>
      </c>
      <c r="W5135">
        <v>5.1000440130100346E-3</v>
      </c>
      <c r="X5135">
        <v>0.12847016436651371</v>
      </c>
      <c r="Y5135">
        <v>0.23340237922779927</v>
      </c>
      <c r="Z5135">
        <v>-0.51281195228637466</v>
      </c>
      <c r="AA5135">
        <v>-0.34921439815453248</v>
      </c>
      <c r="AB5135">
        <v>-0.15566090524895562</v>
      </c>
      <c r="AC5135">
        <v>-7.0899046918044939E-2</v>
      </c>
      <c r="AD5135">
        <v>-0.17344127163035306</v>
      </c>
      <c r="AE5135" s="1">
        <v>0.47580842813879642</v>
      </c>
      <c r="AF5135">
        <v>0.8210195357118929</v>
      </c>
      <c r="AG5135">
        <v>0.83503501366215871</v>
      </c>
      <c r="AH5135">
        <v>0.89031824143620431</v>
      </c>
      <c r="AI5135">
        <v>0.4733456876244721</v>
      </c>
      <c r="AJ5135">
        <v>-0.56270826639861704</v>
      </c>
      <c r="AK5135">
        <v>-8.1800337947218041E-2</v>
      </c>
      <c r="AL5135">
        <v>-5.8563616490109899E-3</v>
      </c>
      <c r="AM5135">
        <v>0.65282770650917032</v>
      </c>
      <c r="AN5135">
        <v>0.9239697320394743</v>
      </c>
      <c r="AO5135" s="1">
        <v>-0.4755404296174538</v>
      </c>
      <c r="AP5135">
        <v>0.20942092280953256</v>
      </c>
      <c r="AQ5135">
        <v>0.45266514909611799</v>
      </c>
      <c r="AR5135">
        <v>0.58779851932433747</v>
      </c>
      <c r="AS5135">
        <v>0.45363141178826311</v>
      </c>
      <c r="AT5135">
        <v>-0.74043927192642645</v>
      </c>
      <c r="AU5135">
        <v>-0.34241518434542573</v>
      </c>
      <c r="AV5135">
        <v>-0.13619882388136298</v>
      </c>
      <c r="AW5135">
        <v>0.28988143874749817</v>
      </c>
      <c r="AX5135">
        <v>0.34779931806130282</v>
      </c>
      <c r="AY5135" s="1">
        <v>-1</v>
      </c>
      <c r="AZ5135">
        <v>10</v>
      </c>
      <c r="BA5135">
        <v>-6</v>
      </c>
      <c r="BB5135" s="18">
        <v>2.3574853603719248</v>
      </c>
      <c r="BC5135" s="15">
        <v>-1.0436183479913745</v>
      </c>
      <c r="BD5135" s="15">
        <v>-0.63688302229758043</v>
      </c>
      <c r="BE5135" s="15">
        <v>-0.1556714088728631</v>
      </c>
      <c r="BF5135" s="15">
        <v>5.5063050071739839E-2</v>
      </c>
      <c r="BG5135" s="15">
        <v>0.81161555679669017</v>
      </c>
      <c r="BH5135" s="18">
        <v>-0.9743272926758566</v>
      </c>
      <c r="BI5135" s="15">
        <v>-1.1100251464806086</v>
      </c>
      <c r="BJ5135" s="15">
        <v>-0.35906662831364183</v>
      </c>
      <c r="BK5135" s="15">
        <v>-0.24047682654377453</v>
      </c>
      <c r="BL5135" s="15">
        <v>0.78808681838737116</v>
      </c>
      <c r="BM5135" s="15">
        <v>0.50781788754796198</v>
      </c>
      <c r="BN5135" s="1"/>
    </row>
    <row r="5136" spans="1:66" x14ac:dyDescent="0.25">
      <c r="A5136">
        <v>855568</v>
      </c>
      <c r="B5136" t="s">
        <v>19937</v>
      </c>
      <c r="C5136" t="s">
        <v>19938</v>
      </c>
      <c r="D5136" t="s">
        <v>19939</v>
      </c>
      <c r="E5136" t="s">
        <v>19940</v>
      </c>
      <c r="F5136" s="23">
        <v>0.11521976</v>
      </c>
      <c r="G5136" s="23">
        <v>5.1164710000000002E-2</v>
      </c>
      <c r="H5136" s="23">
        <v>0.256295</v>
      </c>
      <c r="I5136" s="11">
        <v>-2.9954382607702675E-2</v>
      </c>
      <c r="J5136" s="12">
        <v>0.44888537772180548</v>
      </c>
      <c r="K5136" s="12">
        <v>0.4572835729194823</v>
      </c>
      <c r="L5136" s="12">
        <v>5.9448893326103501E-2</v>
      </c>
      <c r="M5136" s="12">
        <v>0.41366583086279207</v>
      </c>
      <c r="N5136" s="12">
        <v>-0.16164865790152311</v>
      </c>
      <c r="O5136" s="1">
        <v>-1.8256272648527336E-2</v>
      </c>
      <c r="P5136">
        <v>0.29743017405703004</v>
      </c>
      <c r="Q5136">
        <v>0.30369825098692271</v>
      </c>
      <c r="R5136">
        <v>3.5037686487830205E-2</v>
      </c>
      <c r="S5136">
        <v>0.24051335043260783</v>
      </c>
      <c r="T5136">
        <v>-9.0667482798389445E-2</v>
      </c>
      <c r="U5136" s="1">
        <v>-0.19164899925796475</v>
      </c>
      <c r="V5136">
        <v>0.29004240715007862</v>
      </c>
      <c r="W5136">
        <v>0.70160499040819257</v>
      </c>
      <c r="X5136">
        <v>0.54187449545144939</v>
      </c>
      <c r="Y5136">
        <v>0.67511121753027903</v>
      </c>
      <c r="Z5136">
        <v>-0.55852684911082662</v>
      </c>
      <c r="AA5136">
        <v>-0.57442402129062176</v>
      </c>
      <c r="AB5136">
        <v>0.25587882651103183</v>
      </c>
      <c r="AC5136">
        <v>1.0311827102173009E-2</v>
      </c>
      <c r="AD5136">
        <v>0.54053989476435316</v>
      </c>
      <c r="AE5136" s="1">
        <v>0.49101769806021484</v>
      </c>
      <c r="AF5136">
        <v>0.59134778016828093</v>
      </c>
      <c r="AG5136">
        <v>0.750701560767712</v>
      </c>
      <c r="AH5136">
        <v>0.77916385457069348</v>
      </c>
      <c r="AI5136">
        <v>8.0750006351636788E-2</v>
      </c>
      <c r="AJ5136">
        <v>-0.25698465178631175</v>
      </c>
      <c r="AK5136">
        <v>-0.25916948256854916</v>
      </c>
      <c r="AL5136">
        <v>2.1598852047240699E-2</v>
      </c>
      <c r="AM5136">
        <v>0.90482297401619838</v>
      </c>
      <c r="AN5136">
        <v>0.72285000566110902</v>
      </c>
      <c r="AO5136" s="1">
        <v>1.893037513386556E-2</v>
      </c>
      <c r="AP5136">
        <v>0.4655081843059532</v>
      </c>
      <c r="AQ5136">
        <v>0.87433519790611458</v>
      </c>
      <c r="AR5136">
        <v>0.74910827175041705</v>
      </c>
      <c r="AS5136">
        <v>0.60372890381523336</v>
      </c>
      <c r="AT5136">
        <v>-0.56989607760863858</v>
      </c>
      <c r="AU5136">
        <v>-0.58421730984077813</v>
      </c>
      <c r="AV5136">
        <v>0.22548842146180748</v>
      </c>
      <c r="AW5136">
        <v>0.34382643730624146</v>
      </c>
      <c r="AX5136">
        <v>0.72712052286753781</v>
      </c>
      <c r="AY5136" s="1">
        <v>3</v>
      </c>
      <c r="AZ5136">
        <v>9</v>
      </c>
      <c r="BA5136">
        <v>3</v>
      </c>
      <c r="BB5136" s="18">
        <v>2.7002276180490448E-2</v>
      </c>
      <c r="BC5136" s="15">
        <v>-1.2784054833820129</v>
      </c>
      <c r="BD5136" s="15">
        <v>-1.3060687198934664</v>
      </c>
      <c r="BE5136" s="15">
        <v>0.13877089026455</v>
      </c>
      <c r="BF5136" s="15">
        <v>-0.28854900708732251</v>
      </c>
      <c r="BG5136" s="15">
        <v>0.86829213183273379</v>
      </c>
      <c r="BH5136" s="18">
        <v>-6.5758096105196853E-2</v>
      </c>
      <c r="BI5136" s="15">
        <v>0.11166739164259172</v>
      </c>
      <c r="BJ5136" s="15">
        <v>0.11001102441857484</v>
      </c>
      <c r="BK5136" s="15">
        <v>0.32286753979734445</v>
      </c>
      <c r="BL5136" s="15">
        <v>0.99245874978207826</v>
      </c>
      <c r="BM5136" s="15">
        <v>0.3677113025496343</v>
      </c>
      <c r="BN5136" s="1"/>
    </row>
    <row r="5137" spans="1:66" x14ac:dyDescent="0.25">
      <c r="A5137">
        <v>850360</v>
      </c>
      <c r="B5137" t="s">
        <v>19945</v>
      </c>
      <c r="C5137" t="s">
        <v>19946</v>
      </c>
      <c r="D5137" t="s">
        <v>19947</v>
      </c>
      <c r="E5137" t="s">
        <v>19948</v>
      </c>
      <c r="F5137" s="23">
        <v>3.3306690000000002E-16</v>
      </c>
      <c r="G5137" s="23">
        <v>3.8994069999999998E-5</v>
      </c>
      <c r="H5137" s="23">
        <v>1.9267821999999999E-5</v>
      </c>
      <c r="I5137" s="11">
        <v>-0.42424853431120957</v>
      </c>
      <c r="J5137" s="12">
        <v>0.15178634687990888</v>
      </c>
      <c r="K5137" s="12">
        <v>0.72024201545160782</v>
      </c>
      <c r="L5137" s="12">
        <v>0.59630991067576877</v>
      </c>
      <c r="M5137" s="12">
        <v>1.7535136761673276</v>
      </c>
      <c r="N5137" s="12">
        <v>5.6131410428824031E-2</v>
      </c>
      <c r="O5137" s="1">
        <v>-0.32820962831142353</v>
      </c>
      <c r="P5137">
        <v>0.10498975867308762</v>
      </c>
      <c r="Q5137">
        <v>0.36211643693788215</v>
      </c>
      <c r="R5137">
        <v>0.27607938615374111</v>
      </c>
      <c r="S5137">
        <v>0.62664210785807273</v>
      </c>
      <c r="T5137">
        <v>1.5615330805416456E-2</v>
      </c>
      <c r="U5137" s="1">
        <v>0.37313760392601958</v>
      </c>
      <c r="V5137">
        <v>0.61468621079194574</v>
      </c>
      <c r="W5137">
        <v>0.71979959917768865</v>
      </c>
      <c r="X5137">
        <v>0.81140246610774003</v>
      </c>
      <c r="Y5137">
        <v>0.92026872610028621</v>
      </c>
      <c r="Z5137">
        <v>-0.40438578503434874</v>
      </c>
      <c r="AA5137">
        <v>-0.18818911140267958</v>
      </c>
      <c r="AB5137">
        <v>-6.063945642816649E-2</v>
      </c>
      <c r="AC5137">
        <v>0.1060832306909283</v>
      </c>
      <c r="AD5137">
        <v>0.88661801715859934</v>
      </c>
      <c r="AE5137" s="1">
        <v>0.60839846103057693</v>
      </c>
      <c r="AF5137">
        <v>0.82685558274500248</v>
      </c>
      <c r="AG5137">
        <v>0.83096865729094016</v>
      </c>
      <c r="AH5137">
        <v>0.88767110555349382</v>
      </c>
      <c r="AI5137">
        <v>0.60177044190046103</v>
      </c>
      <c r="AJ5137">
        <v>-0.43750031396943401</v>
      </c>
      <c r="AK5137">
        <v>-6.8962667924549831E-2</v>
      </c>
      <c r="AL5137">
        <v>-7.9635597429512078E-3</v>
      </c>
      <c r="AM5137">
        <v>0.52105456076705114</v>
      </c>
      <c r="AN5137">
        <v>0.98061754407450707</v>
      </c>
      <c r="AO5137" s="1">
        <v>0.52219216889955955</v>
      </c>
      <c r="AP5137">
        <v>0.75962299425468571</v>
      </c>
      <c r="AQ5137">
        <v>0.81077153092865117</v>
      </c>
      <c r="AR5137">
        <v>0.88581608011066681</v>
      </c>
      <c r="AS5137">
        <v>0.77234498601802604</v>
      </c>
      <c r="AT5137">
        <v>-0.43866336105316256</v>
      </c>
      <c r="AU5137">
        <v>-0.12690862447410028</v>
      </c>
      <c r="AV5137">
        <v>-3.2714406033931477E-2</v>
      </c>
      <c r="AW5137">
        <v>0.34813357444272802</v>
      </c>
      <c r="AX5137">
        <v>0.97404509971785591</v>
      </c>
      <c r="AY5137" s="1">
        <v>5</v>
      </c>
      <c r="AZ5137">
        <v>10</v>
      </c>
      <c r="BA5137">
        <v>10</v>
      </c>
      <c r="BB5137" s="18">
        <v>-0.89415965695872446</v>
      </c>
      <c r="BC5137" s="15">
        <v>-0.95320217913877425</v>
      </c>
      <c r="BD5137" s="15">
        <v>-0.54470490200450949</v>
      </c>
      <c r="BE5137" s="15">
        <v>-0.30370356798180531</v>
      </c>
      <c r="BF5137" s="15">
        <v>1.1314061941071976E-2</v>
      </c>
      <c r="BG5137" s="15">
        <v>1.5496936880937289</v>
      </c>
      <c r="BH5137" s="18">
        <v>-1.2315570541718566</v>
      </c>
      <c r="BI5137" s="15">
        <v>-0.83248916724135702</v>
      </c>
      <c r="BJ5137" s="15">
        <v>2.8090904518309576E-2</v>
      </c>
      <c r="BK5137" s="15">
        <v>0.17053121545957595</v>
      </c>
      <c r="BL5137" s="15">
        <v>1.405852645974208</v>
      </c>
      <c r="BM5137" s="15">
        <v>1.5943340115101321</v>
      </c>
      <c r="BN5137" s="1"/>
    </row>
    <row r="5138" spans="1:66" x14ac:dyDescent="0.25">
      <c r="A5138">
        <v>850671</v>
      </c>
      <c r="B5138" t="s">
        <v>19953</v>
      </c>
      <c r="C5138" t="s">
        <v>19954</v>
      </c>
      <c r="D5138" t="s">
        <v>19955</v>
      </c>
      <c r="E5138" t="s">
        <v>19956</v>
      </c>
      <c r="F5138" s="23">
        <v>9.9999999999999998E-17</v>
      </c>
      <c r="G5138" s="23">
        <v>3.6466233000000002E-7</v>
      </c>
      <c r="H5138" s="23">
        <v>2.7156055000000002E-13</v>
      </c>
      <c r="I5138" s="11">
        <v>-4.5815289611604619</v>
      </c>
      <c r="J5138" s="12">
        <v>0.11809813778702116</v>
      </c>
      <c r="K5138" s="12">
        <v>0.4004342659974226</v>
      </c>
      <c r="L5138" s="12">
        <v>0.22671553010537376</v>
      </c>
      <c r="M5138" s="12">
        <v>2.6537998514147728E-2</v>
      </c>
      <c r="N5138" s="12">
        <v>-0.18004569267521911</v>
      </c>
      <c r="O5138" s="1">
        <v>-1.0247989377690652</v>
      </c>
      <c r="P5138">
        <v>8.1208314262016315E-2</v>
      </c>
      <c r="Q5138">
        <v>0.24354941069751382</v>
      </c>
      <c r="R5138">
        <v>0.13733785090905853</v>
      </c>
      <c r="S5138">
        <v>1.7399576948696899E-2</v>
      </c>
      <c r="T5138">
        <v>-0.11208769614835926</v>
      </c>
      <c r="U5138" s="1">
        <v>-0.99904628069541257</v>
      </c>
      <c r="V5138">
        <v>-0.60715768537733628</v>
      </c>
      <c r="W5138">
        <v>-0.41835894962314008</v>
      </c>
      <c r="X5138">
        <v>-0.29323377475548335</v>
      </c>
      <c r="Y5138">
        <v>-0.16591957133916352</v>
      </c>
      <c r="Z5138">
        <v>-0.23104580682809564</v>
      </c>
      <c r="AA5138">
        <v>-0.20671304365566606</v>
      </c>
      <c r="AB5138">
        <v>-0.19037278416520614</v>
      </c>
      <c r="AC5138">
        <v>-0.20499507470728109</v>
      </c>
      <c r="AD5138">
        <v>-0.62523100389018194</v>
      </c>
      <c r="AE5138" s="1">
        <v>-0.98101894947531343</v>
      </c>
      <c r="AF5138">
        <v>-0.54164106483600438</v>
      </c>
      <c r="AG5138">
        <v>-0.46627800857568263</v>
      </c>
      <c r="AH5138">
        <v>-0.4114093569420903</v>
      </c>
      <c r="AI5138">
        <v>-0.25602876906386524</v>
      </c>
      <c r="AJ5138">
        <v>-0.2958911738110297</v>
      </c>
      <c r="AK5138">
        <v>-5.9550181511210006E-2</v>
      </c>
      <c r="AL5138">
        <v>-0.10518134669618935</v>
      </c>
      <c r="AM5138">
        <v>-0.26436747839301916</v>
      </c>
      <c r="AN5138">
        <v>-0.669525074990166</v>
      </c>
      <c r="AO5138" s="1">
        <v>-0.99815557691314094</v>
      </c>
      <c r="AP5138">
        <v>-0.59354024345369893</v>
      </c>
      <c r="AQ5138">
        <v>-0.43127956077970919</v>
      </c>
      <c r="AR5138">
        <v>-0.3225626357330294</v>
      </c>
      <c r="AS5138">
        <v>-0.18808491651069612</v>
      </c>
      <c r="AT5138">
        <v>-0.24737995599932777</v>
      </c>
      <c r="AU5138">
        <v>-0.17215337178800427</v>
      </c>
      <c r="AV5138">
        <v>-0.17060920233237326</v>
      </c>
      <c r="AW5138">
        <v>-0.21992813028273964</v>
      </c>
      <c r="AX5138">
        <v>-0.6379930425317436</v>
      </c>
      <c r="AY5138" s="1">
        <v>-1</v>
      </c>
      <c r="AZ5138">
        <v>-1</v>
      </c>
      <c r="BA5138">
        <v>-1</v>
      </c>
      <c r="BB5138" s="18">
        <v>3.0758104596496918</v>
      </c>
      <c r="BC5138" s="15">
        <v>-0.50123663642843708</v>
      </c>
      <c r="BD5138" s="15">
        <v>-0.43047816173510828</v>
      </c>
      <c r="BE5138" s="15">
        <v>-0.38296149338779184</v>
      </c>
      <c r="BF5138" s="15">
        <v>-0.42548239280016226</v>
      </c>
      <c r="BG5138" s="15">
        <v>-0.31185275704490828</v>
      </c>
      <c r="BH5138" s="18">
        <v>0.72452562727797309</v>
      </c>
      <c r="BI5138" s="15">
        <v>-0.44062753355819484</v>
      </c>
      <c r="BJ5138" s="15">
        <v>-0.22497143592732058</v>
      </c>
      <c r="BK5138" s="15">
        <v>-0.26660889762359158</v>
      </c>
      <c r="BL5138" s="15">
        <v>-0.41186283611574598</v>
      </c>
      <c r="BM5138" s="15">
        <v>-0.40425394230640554</v>
      </c>
      <c r="BN5138" s="1"/>
    </row>
    <row r="5139" spans="1:66" x14ac:dyDescent="0.25">
      <c r="A5139">
        <v>851437</v>
      </c>
      <c r="B5139" t="s">
        <v>20009</v>
      </c>
      <c r="C5139" t="s">
        <v>20010</v>
      </c>
      <c r="D5139" t="s">
        <v>20011</v>
      </c>
      <c r="E5139" t="s">
        <v>20012</v>
      </c>
      <c r="F5139" s="23">
        <v>6.3472094000000003E-9</v>
      </c>
      <c r="G5139" s="23">
        <v>8.5357440000000007E-6</v>
      </c>
      <c r="H5139" s="23">
        <v>1.6651109000000001E-4</v>
      </c>
      <c r="I5139" s="11">
        <v>-2.0704011031138097E-2</v>
      </c>
      <c r="J5139" s="12">
        <v>-0.21094727888169262</v>
      </c>
      <c r="K5139" s="12">
        <v>0.29850126269668859</v>
      </c>
      <c r="L5139" s="12">
        <v>0.55819190757886328</v>
      </c>
      <c r="M5139" s="12">
        <v>1.5078927256138188</v>
      </c>
      <c r="N5139" s="12">
        <v>1.0515172945954345</v>
      </c>
      <c r="O5139" s="1">
        <v>-1.2952387914284604E-2</v>
      </c>
      <c r="P5139">
        <v>-0.10197137683067171</v>
      </c>
      <c r="Q5139">
        <v>0.14531119990632738</v>
      </c>
      <c r="R5139">
        <v>0.25238547461916161</v>
      </c>
      <c r="S5139">
        <v>0.61045359241790431</v>
      </c>
      <c r="T5139">
        <v>0.37971858856617968</v>
      </c>
      <c r="U5139" s="1">
        <v>0.7667573908862102</v>
      </c>
      <c r="V5139">
        <v>0.42977126937262305</v>
      </c>
      <c r="W5139">
        <v>0.50014488667645352</v>
      </c>
      <c r="X5139">
        <v>0.52722796643738645</v>
      </c>
      <c r="Y5139">
        <v>0.73573710882416754</v>
      </c>
      <c r="Z5139">
        <v>0.22313495723850915</v>
      </c>
      <c r="AA5139">
        <v>-0.12739234547678618</v>
      </c>
      <c r="AB5139">
        <v>4.1182910921067732E-3</v>
      </c>
      <c r="AC5139">
        <v>-6.8840620791787113E-2</v>
      </c>
      <c r="AD5139">
        <v>0.73845549441547353</v>
      </c>
      <c r="AE5139" s="1">
        <v>0.64594970793713169</v>
      </c>
      <c r="AF5139">
        <v>0.76213599519992459</v>
      </c>
      <c r="AG5139">
        <v>0.85733486588177255</v>
      </c>
      <c r="AH5139">
        <v>0.89573854641939166</v>
      </c>
      <c r="AI5139">
        <v>0.61512676162151081</v>
      </c>
      <c r="AJ5139">
        <v>-0.31808454471523456</v>
      </c>
      <c r="AK5139">
        <v>-0.1862011711030184</v>
      </c>
      <c r="AL5139">
        <v>1.7205825877889498E-2</v>
      </c>
      <c r="AM5139">
        <v>0.51790283625598488</v>
      </c>
      <c r="AN5139">
        <v>0.98380824321273641</v>
      </c>
      <c r="AO5139" s="1">
        <v>0.72719749387561872</v>
      </c>
      <c r="AP5139">
        <v>0.70369443337686655</v>
      </c>
      <c r="AQ5139">
        <v>0.79701638664852037</v>
      </c>
      <c r="AR5139">
        <v>0.83423857750543584</v>
      </c>
      <c r="AS5139">
        <v>0.69430652374689139</v>
      </c>
      <c r="AT5139">
        <v>-0.16291338062538546</v>
      </c>
      <c r="AU5139">
        <v>-0.17919881733540394</v>
      </c>
      <c r="AV5139">
        <v>1.4072085077973674E-2</v>
      </c>
      <c r="AW5139">
        <v>0.36093108301154325</v>
      </c>
      <c r="AX5139">
        <v>0.96804995400323801</v>
      </c>
      <c r="AY5139" s="1">
        <v>1</v>
      </c>
      <c r="AZ5139">
        <v>10</v>
      </c>
      <c r="BA5139">
        <v>10</v>
      </c>
      <c r="BB5139" s="18">
        <v>-1.2026385873553931</v>
      </c>
      <c r="BC5139" s="15">
        <v>-0.12608458699528269</v>
      </c>
      <c r="BD5139" s="15">
        <v>-0.50729934301241431</v>
      </c>
      <c r="BE5139" s="15">
        <v>-0.36427540494848598</v>
      </c>
      <c r="BF5139" s="15">
        <v>-0.44362161729099275</v>
      </c>
      <c r="BG5139" s="15">
        <v>0.43139411048951898</v>
      </c>
      <c r="BH5139" s="18">
        <v>-1.2314084682148287</v>
      </c>
      <c r="BI5139" s="15">
        <v>-0.41921271912007058</v>
      </c>
      <c r="BJ5139" s="15">
        <v>-9.2507940937757091E-2</v>
      </c>
      <c r="BK5139" s="15">
        <v>0.41137693862846048</v>
      </c>
      <c r="BL5139" s="15">
        <v>1.6517160445502299</v>
      </c>
      <c r="BM5139" s="15">
        <v>1.8925615742070159</v>
      </c>
      <c r="BN5139" s="1"/>
    </row>
    <row r="5140" spans="1:66" x14ac:dyDescent="0.25">
      <c r="A5140">
        <v>855562</v>
      </c>
      <c r="B5140" t="s">
        <v>20025</v>
      </c>
      <c r="C5140" t="s">
        <v>20026</v>
      </c>
      <c r="D5140" t="s">
        <v>20027</v>
      </c>
      <c r="E5140" t="s">
        <v>20028</v>
      </c>
      <c r="F5140" s="23">
        <v>9.9999999999999998E-17</v>
      </c>
      <c r="G5140" s="23">
        <v>9.9999999999999998E-17</v>
      </c>
      <c r="H5140" s="23">
        <v>9.9999999999999998E-17</v>
      </c>
      <c r="I5140" s="11">
        <v>0.69890390134915881</v>
      </c>
      <c r="J5140" s="12">
        <v>0.2637159312239214</v>
      </c>
      <c r="K5140" s="12">
        <v>3.7196872808820882</v>
      </c>
      <c r="L5140" s="12">
        <v>3.0699212901409823</v>
      </c>
      <c r="M5140" s="12">
        <v>5.7947865010749799</v>
      </c>
      <c r="N5140" s="12">
        <v>11.544794606177815</v>
      </c>
      <c r="O5140" s="1">
        <v>0.44855827178226398</v>
      </c>
      <c r="P5140">
        <v>0.16346510784433962</v>
      </c>
      <c r="Q5140">
        <v>1.1013892069543227</v>
      </c>
      <c r="R5140">
        <v>1.226330948388483</v>
      </c>
      <c r="S5140">
        <v>1.6411113556112571</v>
      </c>
      <c r="T5140">
        <v>1.928002273535554</v>
      </c>
      <c r="U5140" s="1">
        <v>0.5013260104745898</v>
      </c>
      <c r="V5140">
        <v>0.65884086145686593</v>
      </c>
      <c r="W5140">
        <v>0.39874931544214975</v>
      </c>
      <c r="X5140">
        <v>0.64107468045633775</v>
      </c>
      <c r="Y5140">
        <v>0.82045695364200755</v>
      </c>
      <c r="Z5140">
        <v>-0.33204908464186511</v>
      </c>
      <c r="AA5140">
        <v>0.29839674993036286</v>
      </c>
      <c r="AB5140">
        <v>-0.2759241110165716</v>
      </c>
      <c r="AC5140">
        <v>-9.5544974393439886E-3</v>
      </c>
      <c r="AD5140">
        <v>0.7639893137991135</v>
      </c>
      <c r="AE5140" s="1">
        <v>0.43203658191382088</v>
      </c>
      <c r="AF5140">
        <v>0.69526105020869222</v>
      </c>
      <c r="AG5140">
        <v>0.65295315029495415</v>
      </c>
      <c r="AH5140">
        <v>0.81686029959966899</v>
      </c>
      <c r="AI5140">
        <v>0.87344074209513978</v>
      </c>
      <c r="AJ5140">
        <v>-0.44740681291024031</v>
      </c>
      <c r="AK5140">
        <v>3.4148167147686447E-3</v>
      </c>
      <c r="AL5140">
        <v>-0.15722705265170028</v>
      </c>
      <c r="AM5140">
        <v>0.15981488866585306</v>
      </c>
      <c r="AN5140">
        <v>0.89342876151721962</v>
      </c>
      <c r="AO5140" s="1">
        <v>0.44536075047780876</v>
      </c>
      <c r="AP5140">
        <v>0.69542670864927902</v>
      </c>
      <c r="AQ5140">
        <v>0.62146559506709143</v>
      </c>
      <c r="AR5140">
        <v>0.79792583583739896</v>
      </c>
      <c r="AS5140">
        <v>0.87260895634592528</v>
      </c>
      <c r="AT5140">
        <v>-0.43429218754060672</v>
      </c>
      <c r="AU5140">
        <v>4.5869348269990826E-2</v>
      </c>
      <c r="AV5140">
        <v>-0.17552162830749046</v>
      </c>
      <c r="AW5140">
        <v>0.13669626170998983</v>
      </c>
      <c r="AX5140">
        <v>0.88175552824892911</v>
      </c>
      <c r="AY5140" s="1">
        <v>5</v>
      </c>
      <c r="AZ5140">
        <v>10</v>
      </c>
      <c r="BA5140">
        <v>10</v>
      </c>
      <c r="BB5140" s="18">
        <v>-0.75253819476609063</v>
      </c>
      <c r="BC5140" s="15">
        <v>-0.68008715044291723</v>
      </c>
      <c r="BD5140" s="15">
        <v>-0.41025439633744093</v>
      </c>
      <c r="BE5140" s="15">
        <v>-0.65606548929944097</v>
      </c>
      <c r="BF5140" s="15">
        <v>-0.54205847632532278</v>
      </c>
      <c r="BG5140" s="15">
        <v>-0.1868110252317188</v>
      </c>
      <c r="BH5140" s="18">
        <v>-0.572723956312439</v>
      </c>
      <c r="BI5140" s="15">
        <v>-0.61223822407466255</v>
      </c>
      <c r="BJ5140" s="15">
        <v>0.54674803905660818</v>
      </c>
      <c r="BK5140" s="15">
        <v>0.13376492634675338</v>
      </c>
      <c r="BL5140" s="15">
        <v>0.9488262070780159</v>
      </c>
      <c r="BM5140" s="15">
        <v>2.7834377403086545</v>
      </c>
      <c r="BN5140" s="1"/>
    </row>
    <row r="5141" spans="1:66" x14ac:dyDescent="0.25">
      <c r="A5141">
        <v>853149</v>
      </c>
      <c r="B5141" t="s">
        <v>20029</v>
      </c>
      <c r="C5141" t="s">
        <v>20030</v>
      </c>
      <c r="D5141" t="s">
        <v>20031</v>
      </c>
      <c r="E5141" t="s">
        <v>20032</v>
      </c>
      <c r="F5141" s="23">
        <v>9.3127870000000001E-7</v>
      </c>
      <c r="G5141" s="23">
        <v>3.4957691999999998E-10</v>
      </c>
      <c r="H5141" s="23">
        <v>6.6550555999999999E-6</v>
      </c>
      <c r="I5141" s="11">
        <v>-2.3658310856071676</v>
      </c>
      <c r="J5141" s="12">
        <v>-0.42006593129679337</v>
      </c>
      <c r="K5141" s="12">
        <v>-4.1709155780310654E-2</v>
      </c>
      <c r="L5141" s="12">
        <v>-0.6845834500186212</v>
      </c>
      <c r="M5141" s="12">
        <v>-1.1436682214166625</v>
      </c>
      <c r="N5141" s="12">
        <v>-1.1391181504078101</v>
      </c>
      <c r="O5141" s="1">
        <v>-1.7796656236883641</v>
      </c>
      <c r="P5141">
        <v>-0.40604143820000826</v>
      </c>
      <c r="Q5141">
        <v>-3.2758646127388921E-2</v>
      </c>
      <c r="R5141">
        <v>-0.40360984723967724</v>
      </c>
      <c r="S5141">
        <v>-1.0680960178946299</v>
      </c>
      <c r="T5141">
        <v>-1.4583597404437878</v>
      </c>
      <c r="U5141" s="1">
        <v>-0.79023920124989688</v>
      </c>
      <c r="V5141">
        <v>-0.28794530230658077</v>
      </c>
      <c r="W5141">
        <v>-3.5035147426687036E-2</v>
      </c>
      <c r="X5141">
        <v>-0.34677263645246031</v>
      </c>
      <c r="Y5141">
        <v>-0.36735298549623185</v>
      </c>
      <c r="Z5141">
        <v>-0.42601400251608457</v>
      </c>
      <c r="AA5141">
        <v>-0.3172206159851329</v>
      </c>
      <c r="AB5141">
        <v>0.39163196181584303</v>
      </c>
      <c r="AC5141">
        <v>-7.1283559068290689E-2</v>
      </c>
      <c r="AD5141">
        <v>-0.43806336139800256</v>
      </c>
      <c r="AE5141" s="1">
        <v>0.30422175730992357</v>
      </c>
      <c r="AF5141">
        <v>0.25705131861003572</v>
      </c>
      <c r="AG5141">
        <v>-8.7535157544335551E-2</v>
      </c>
      <c r="AH5141">
        <v>-0.65582851193064307</v>
      </c>
      <c r="AI5141">
        <v>-0.58786886999450405</v>
      </c>
      <c r="AJ5141">
        <v>-2.0925299633012488E-2</v>
      </c>
      <c r="AK5141">
        <v>0.44258779455710884</v>
      </c>
      <c r="AL5141">
        <v>0.71212400325772474</v>
      </c>
      <c r="AM5141">
        <v>-0.24169587087739322</v>
      </c>
      <c r="AN5141">
        <v>-0.19759750727618711</v>
      </c>
      <c r="AO5141" s="1">
        <v>-0.38546500647483428</v>
      </c>
      <c r="AP5141">
        <v>-5.1072933835162114E-2</v>
      </c>
      <c r="AQ5141">
        <v>-7.8851590012722322E-2</v>
      </c>
      <c r="AR5141">
        <v>-0.65171861559923028</v>
      </c>
      <c r="AS5141">
        <v>-0.62505284247631043</v>
      </c>
      <c r="AT5141">
        <v>-0.32086228739235789</v>
      </c>
      <c r="AU5141">
        <v>4.1187790158958001E-2</v>
      </c>
      <c r="AV5141">
        <v>0.71857557828868934</v>
      </c>
      <c r="AW5141">
        <v>-0.19931324505381331</v>
      </c>
      <c r="AX5141">
        <v>-0.43758735224219869</v>
      </c>
      <c r="AY5141" s="1">
        <v>-1</v>
      </c>
      <c r="AZ5141">
        <v>8</v>
      </c>
      <c r="BA5141">
        <v>8</v>
      </c>
      <c r="BB5141" s="18">
        <v>1.9698330797904351</v>
      </c>
      <c r="BC5141" s="15">
        <v>-0.11069734683133692</v>
      </c>
      <c r="BD5141" s="15">
        <v>7.5405308596010787E-2</v>
      </c>
      <c r="BE5141" s="15">
        <v>1.2879730136903942</v>
      </c>
      <c r="BF5141" s="15">
        <v>0.49610679440911837</v>
      </c>
      <c r="BG5141" s="15">
        <v>-1.0351439919453389E-2</v>
      </c>
      <c r="BH5141" s="18">
        <v>-1.0580100214209407</v>
      </c>
      <c r="BI5141" s="15">
        <v>-0.6483070434274526</v>
      </c>
      <c r="BJ5141" s="15">
        <v>2.2025005853748975E-2</v>
      </c>
      <c r="BK5141" s="15">
        <v>0.41182792921983524</v>
      </c>
      <c r="BL5141" s="15">
        <v>-0.96758516371832337</v>
      </c>
      <c r="BM5141" s="15">
        <v>-1.4682201162420403</v>
      </c>
      <c r="BN5141" s="1"/>
    </row>
    <row r="5142" spans="1:66" x14ac:dyDescent="0.25">
      <c r="A5142">
        <v>856424</v>
      </c>
      <c r="B5142" t="s">
        <v>20041</v>
      </c>
      <c r="C5142" t="s">
        <v>20042</v>
      </c>
      <c r="D5142" t="s">
        <v>20043</v>
      </c>
      <c r="E5142" t="s">
        <v>20044</v>
      </c>
      <c r="F5142" s="23">
        <v>1.8205303E-7</v>
      </c>
      <c r="G5142" s="23">
        <v>2.9986212000000002E-2</v>
      </c>
      <c r="H5142" s="23">
        <v>2.2548923000000002E-9</v>
      </c>
      <c r="I5142" s="11">
        <v>-2.57848351784728</v>
      </c>
      <c r="J5142" s="12">
        <v>-0.55383777312565696</v>
      </c>
      <c r="K5142" s="12">
        <v>0.21556090869134764</v>
      </c>
      <c r="L5142" s="12">
        <v>0.46020416384809537</v>
      </c>
      <c r="M5142" s="12">
        <v>1.179335025259111</v>
      </c>
      <c r="N5142" s="12">
        <v>-5.2453377814944489E-2</v>
      </c>
      <c r="O5142" s="1">
        <v>-1.2400420269861365</v>
      </c>
      <c r="P5142">
        <v>-0.35297252293825404</v>
      </c>
      <c r="Q5142">
        <v>0.12045921289736621</v>
      </c>
      <c r="R5142">
        <v>0.22917783090588961</v>
      </c>
      <c r="S5142">
        <v>0.50033970582189524</v>
      </c>
      <c r="T5142">
        <v>-2.104054573954826E-2</v>
      </c>
      <c r="U5142" s="1">
        <v>-0.85029816897459365</v>
      </c>
      <c r="V5142">
        <v>-0.39902931663733027</v>
      </c>
      <c r="W5142">
        <v>-8.3133927840413332E-2</v>
      </c>
      <c r="X5142">
        <v>0.12535996575608407</v>
      </c>
      <c r="Y5142">
        <v>0.32161140987008352</v>
      </c>
      <c r="Z5142">
        <v>-0.34556157147280003</v>
      </c>
      <c r="AA5142">
        <v>-0.39320072916915771</v>
      </c>
      <c r="AB5142">
        <v>-0.27010507600861089</v>
      </c>
      <c r="AC5142">
        <v>-0.1630422021941085</v>
      </c>
      <c r="AD5142">
        <v>-0.21524794851696824</v>
      </c>
      <c r="AE5142" s="1">
        <v>0.56972292247536027</v>
      </c>
      <c r="AF5142">
        <v>0.85314931913984837</v>
      </c>
      <c r="AG5142">
        <v>0.88741941376405797</v>
      </c>
      <c r="AH5142">
        <v>0.82853708957074412</v>
      </c>
      <c r="AI5142">
        <v>0.39369220384338066</v>
      </c>
      <c r="AJ5142">
        <v>-0.50943509060616143</v>
      </c>
      <c r="AK5142">
        <v>-0.11144006715614579</v>
      </c>
      <c r="AL5142">
        <v>0.14257234864947141</v>
      </c>
      <c r="AM5142">
        <v>0.65433352774481579</v>
      </c>
      <c r="AN5142">
        <v>0.93423376638132827</v>
      </c>
      <c r="AO5142" s="1">
        <v>-0.18012833672409884</v>
      </c>
      <c r="AP5142">
        <v>0.40791963693455136</v>
      </c>
      <c r="AQ5142">
        <v>0.68158225302232056</v>
      </c>
      <c r="AR5142">
        <v>0.79368738739534783</v>
      </c>
      <c r="AS5142">
        <v>0.58024575836910197</v>
      </c>
      <c r="AT5142">
        <v>-0.69611039873294989</v>
      </c>
      <c r="AU5142">
        <v>-0.39845648800037098</v>
      </c>
      <c r="AV5142">
        <v>-8.9505407717863472E-2</v>
      </c>
      <c r="AW5142">
        <v>0.42369819935798364</v>
      </c>
      <c r="AX5142">
        <v>0.61853468007307544</v>
      </c>
      <c r="AY5142" s="1">
        <v>-1</v>
      </c>
      <c r="AZ5142">
        <v>10</v>
      </c>
      <c r="BA5142">
        <v>4</v>
      </c>
      <c r="BB5142" s="18">
        <v>1.8375113547919681</v>
      </c>
      <c r="BC5142" s="15">
        <v>-0.55272818547477276</v>
      </c>
      <c r="BD5142" s="15">
        <v>-0.64794754485235007</v>
      </c>
      <c r="BE5142" s="15">
        <v>-0.40190857601038249</v>
      </c>
      <c r="BF5142" s="15">
        <v>-0.18791532443534975</v>
      </c>
      <c r="BG5142" s="15">
        <v>0.78079211482967359</v>
      </c>
      <c r="BH5142" s="18">
        <v>-1.3730163954592298</v>
      </c>
      <c r="BI5142" s="15">
        <v>-1.2423240380174931</v>
      </c>
      <c r="BJ5142" s="15">
        <v>-0.3795478151535831</v>
      </c>
      <c r="BK5142" s="15">
        <v>0.17110196626719257</v>
      </c>
      <c r="BL5142" s="15">
        <v>1.2805012076969418</v>
      </c>
      <c r="BM5142" s="15">
        <v>0.71548123581739065</v>
      </c>
      <c r="BN5142" s="1"/>
    </row>
    <row r="5143" spans="1:66" x14ac:dyDescent="0.25">
      <c r="A5143">
        <v>856444</v>
      </c>
      <c r="B5143" t="s">
        <v>20045</v>
      </c>
      <c r="C5143" t="s">
        <v>20046</v>
      </c>
      <c r="D5143" t="s">
        <v>20047</v>
      </c>
      <c r="E5143" t="s">
        <v>20048</v>
      </c>
      <c r="F5143" s="23">
        <v>7.5816400000000004E-8</v>
      </c>
      <c r="G5143" s="23">
        <v>3.7576076999999999E-3</v>
      </c>
      <c r="H5143" s="23">
        <v>8.0551140000000005E-5</v>
      </c>
      <c r="I5143" s="11">
        <v>-1.5004233185316829</v>
      </c>
      <c r="J5143" s="12">
        <v>-1.9677086321061479E-2</v>
      </c>
      <c r="K5143" s="12">
        <v>-0.12219111459395826</v>
      </c>
      <c r="L5143" s="12">
        <v>-0.3545427444102115</v>
      </c>
      <c r="M5143" s="12">
        <v>0.10633806281804473</v>
      </c>
      <c r="N5143" s="12">
        <v>0.29061317723363145</v>
      </c>
      <c r="O5143" s="1">
        <v>-0.64346844675630743</v>
      </c>
      <c r="P5143">
        <v>-1.2085912731482422E-2</v>
      </c>
      <c r="Q5143">
        <v>-7.8826973132577915E-2</v>
      </c>
      <c r="R5143">
        <v>-0.23863232345334942</v>
      </c>
      <c r="S5143">
        <v>7.0382429102531743E-2</v>
      </c>
      <c r="T5143">
        <v>0.1785127525869756</v>
      </c>
      <c r="U5143" s="1">
        <v>-0.99410845342887799</v>
      </c>
      <c r="V5143">
        <v>-0.67600383813968434</v>
      </c>
      <c r="W5143">
        <v>-0.50541126833890138</v>
      </c>
      <c r="X5143">
        <v>-0.40979138466423964</v>
      </c>
      <c r="Y5143">
        <v>-0.23434380523997336</v>
      </c>
      <c r="Z5143">
        <v>-0.13902371921399576</v>
      </c>
      <c r="AA5143">
        <v>-0.17700436265477959</v>
      </c>
      <c r="AB5143">
        <v>-0.15973071513882572</v>
      </c>
      <c r="AC5143">
        <v>-0.2840058511813035</v>
      </c>
      <c r="AD5143">
        <v>-0.71574748333681815</v>
      </c>
      <c r="AE5143" s="1">
        <v>-0.7060333295854454</v>
      </c>
      <c r="AF5143">
        <v>-0.59708730973901647</v>
      </c>
      <c r="AG5143">
        <v>-0.35777761356166415</v>
      </c>
      <c r="AH5143">
        <v>0.15991129234885706</v>
      </c>
      <c r="AI5143">
        <v>0.3632075864073056</v>
      </c>
      <c r="AJ5143">
        <v>4.9229014717646243E-2</v>
      </c>
      <c r="AK5143">
        <v>-0.27525330545217264</v>
      </c>
      <c r="AL5143">
        <v>-0.68228260181229705</v>
      </c>
      <c r="AM5143">
        <v>-0.1609340234459275</v>
      </c>
      <c r="AN5143">
        <v>-0.30022931533573516</v>
      </c>
      <c r="AO5143" s="1">
        <v>-0.98472636517388112</v>
      </c>
      <c r="AP5143">
        <v>-0.69942887477807569</v>
      </c>
      <c r="AQ5143">
        <v>-0.50034213285891194</v>
      </c>
      <c r="AR5143">
        <v>-0.29102474932827022</v>
      </c>
      <c r="AS5143">
        <v>-9.718330503963267E-2</v>
      </c>
      <c r="AT5143">
        <v>-0.10001104293891515</v>
      </c>
      <c r="AU5143">
        <v>-0.21343590958711112</v>
      </c>
      <c r="AV5143">
        <v>-0.30315898730509838</v>
      </c>
      <c r="AW5143">
        <v>-0.27093712030312384</v>
      </c>
      <c r="AX5143">
        <v>-0.65596839649542527</v>
      </c>
      <c r="AY5143" s="1">
        <v>-1</v>
      </c>
      <c r="AZ5143">
        <v>-1</v>
      </c>
      <c r="BA5143">
        <v>-1</v>
      </c>
      <c r="BB5143" s="18">
        <v>2.8599570118667637</v>
      </c>
      <c r="BC5143" s="15">
        <v>-0.14759966254223497</v>
      </c>
      <c r="BD5143" s="15">
        <v>-0.24840779458234374</v>
      </c>
      <c r="BE5143" s="15">
        <v>-0.20256012108735633</v>
      </c>
      <c r="BF5143" s="15">
        <v>-0.53241088685979499</v>
      </c>
      <c r="BG5143" s="15">
        <v>-0.40059800453090672</v>
      </c>
      <c r="BH5143" s="18">
        <v>0.36835842391963558</v>
      </c>
      <c r="BI5143" s="15">
        <v>-0.1802753747142162</v>
      </c>
      <c r="BJ5143" s="15">
        <v>-0.45131800320261983</v>
      </c>
      <c r="BK5143" s="15">
        <v>-0.79131276870940104</v>
      </c>
      <c r="BL5143" s="15">
        <v>-0.35582620979562213</v>
      </c>
      <c r="BM5143" s="15">
        <v>8.1993390238098943E-2</v>
      </c>
      <c r="BN5143" s="1"/>
    </row>
    <row r="5144" spans="1:66" x14ac:dyDescent="0.25">
      <c r="A5144">
        <v>852062</v>
      </c>
      <c r="B5144" t="s">
        <v>20053</v>
      </c>
      <c r="C5144" t="s">
        <v>20054</v>
      </c>
      <c r="D5144" t="s">
        <v>20055</v>
      </c>
      <c r="E5144" t="s">
        <v>20056</v>
      </c>
      <c r="F5144" s="23">
        <v>1.7541523999999999E-12</v>
      </c>
      <c r="G5144" s="23">
        <v>2.7177858000000002E-3</v>
      </c>
      <c r="H5144" s="23">
        <v>7.6775940000000003E-3</v>
      </c>
      <c r="I5144" s="11">
        <v>-0.18561276783055228</v>
      </c>
      <c r="J5144" s="12">
        <v>0.68250114337718548</v>
      </c>
      <c r="K5144" s="12">
        <v>-7.1126450584368742E-2</v>
      </c>
      <c r="L5144" s="12">
        <v>-1.6211972869988028E-2</v>
      </c>
      <c r="M5144" s="12">
        <v>0.52705238372575647</v>
      </c>
      <c r="N5144" s="12">
        <v>0.9116026716467871</v>
      </c>
      <c r="O5144" s="1">
        <v>-0.23357895029661091</v>
      </c>
      <c r="P5144">
        <v>0.35319576606917719</v>
      </c>
      <c r="Q5144">
        <v>-3.7197608160469825E-2</v>
      </c>
      <c r="R5144">
        <v>-1.1075175991510127E-2</v>
      </c>
      <c r="S5144">
        <v>0.26876111044723622</v>
      </c>
      <c r="T5144">
        <v>0.35642016631317891</v>
      </c>
      <c r="U5144" s="1">
        <v>0.83523636962303205</v>
      </c>
      <c r="V5144">
        <v>0.63013422583136891</v>
      </c>
      <c r="W5144">
        <v>0.38730532895045217</v>
      </c>
      <c r="X5144">
        <v>0.57354622690596735</v>
      </c>
      <c r="Y5144">
        <v>0.60606109067738634</v>
      </c>
      <c r="Z5144">
        <v>3.8172615521418249E-2</v>
      </c>
      <c r="AA5144">
        <v>0.27743912795293685</v>
      </c>
      <c r="AB5144">
        <v>-0.20586034201876502</v>
      </c>
      <c r="AC5144">
        <v>0.11942387749005572</v>
      </c>
      <c r="AD5144">
        <v>0.76015565057714118</v>
      </c>
      <c r="AE5144" s="1">
        <v>0.77087010757267505</v>
      </c>
      <c r="AF5144">
        <v>0.45231090309090777</v>
      </c>
      <c r="AG5144">
        <v>0.42368352923316754</v>
      </c>
      <c r="AH5144">
        <v>0.67400043906480644</v>
      </c>
      <c r="AI5144">
        <v>0.67336232732783652</v>
      </c>
      <c r="AJ5144">
        <v>0.19873704185469016</v>
      </c>
      <c r="AK5144">
        <v>3.701962330555841E-3</v>
      </c>
      <c r="AL5144">
        <v>-0.28411950917189743</v>
      </c>
      <c r="AM5144">
        <v>0.17918828523148997</v>
      </c>
      <c r="AN5144">
        <v>0.75009065760743032</v>
      </c>
      <c r="AO5144" s="1">
        <v>0.8057843494086846</v>
      </c>
      <c r="AP5144">
        <v>0.52854852716565148</v>
      </c>
      <c r="AQ5144">
        <v>0.41430979054059885</v>
      </c>
      <c r="AR5144">
        <v>0.642137612742124</v>
      </c>
      <c r="AS5144">
        <v>0.65468887190492608</v>
      </c>
      <c r="AT5144">
        <v>0.13721746950034885</v>
      </c>
      <c r="AU5144">
        <v>0.11271196667284883</v>
      </c>
      <c r="AV5144">
        <v>-0.25639205777582197</v>
      </c>
      <c r="AW5144">
        <v>0.1575580991063828</v>
      </c>
      <c r="AX5144">
        <v>0.76313894592469855</v>
      </c>
      <c r="AY5144" s="1">
        <v>1</v>
      </c>
      <c r="AZ5144">
        <v>1</v>
      </c>
      <c r="BA5144">
        <v>1</v>
      </c>
      <c r="BB5144" s="18">
        <v>-1.5168599778893288</v>
      </c>
      <c r="BC5144" s="15">
        <v>-0.11582439847998276</v>
      </c>
      <c r="BD5144" s="15">
        <v>0.26798307611601652</v>
      </c>
      <c r="BE5144" s="15">
        <v>-0.50727772890998957</v>
      </c>
      <c r="BF5144" s="15">
        <v>1.4510771899725891E-2</v>
      </c>
      <c r="BG5144" s="15">
        <v>0.79512565168287941</v>
      </c>
      <c r="BH5144" s="18">
        <v>-1.7302392844161816</v>
      </c>
      <c r="BI5144" s="15">
        <v>0.66877475587644797</v>
      </c>
      <c r="BJ5144" s="15">
        <v>0.18621654206344418</v>
      </c>
      <c r="BK5144" s="15">
        <v>-0.52591491410399571</v>
      </c>
      <c r="BL5144" s="15">
        <v>0.62040697967242731</v>
      </c>
      <c r="BM5144" s="15">
        <v>1.8430985264885293</v>
      </c>
      <c r="BN5144" s="1"/>
    </row>
    <row r="5145" spans="1:66" x14ac:dyDescent="0.25">
      <c r="A5145">
        <v>855900</v>
      </c>
      <c r="B5145" t="s">
        <v>20065</v>
      </c>
      <c r="C5145" t="s">
        <v>20066</v>
      </c>
      <c r="D5145" t="s">
        <v>20067</v>
      </c>
      <c r="E5145" t="s">
        <v>20068</v>
      </c>
      <c r="F5145" s="23">
        <v>1.5544733E-2</v>
      </c>
      <c r="G5145" s="23">
        <v>9.6099905999999999E-2</v>
      </c>
      <c r="H5145" s="23">
        <v>0.25976179999999999</v>
      </c>
      <c r="I5145" s="11">
        <v>0.36637939898466027</v>
      </c>
      <c r="J5145" s="12">
        <v>-0.23150493196300603</v>
      </c>
      <c r="K5145" s="12">
        <v>0.14637636176122268</v>
      </c>
      <c r="L5145" s="12">
        <v>0.3673396414970011</v>
      </c>
      <c r="M5145" s="12">
        <v>-9.6104271443428063E-2</v>
      </c>
      <c r="N5145" s="12">
        <v>-0.27886719648582942</v>
      </c>
      <c r="O5145" s="1">
        <v>0.29841589791285134</v>
      </c>
      <c r="P5145">
        <v>-0.16938558500747569</v>
      </c>
      <c r="Q5145">
        <v>0.12600461964752788</v>
      </c>
      <c r="R5145">
        <v>0.47919117689237767</v>
      </c>
      <c r="S5145">
        <v>-0.112701340880624</v>
      </c>
      <c r="T5145">
        <v>-0.30351727942471057</v>
      </c>
      <c r="U5145" s="1">
        <v>-0.12679287291959609</v>
      </c>
      <c r="V5145">
        <v>-0.69945256086736352</v>
      </c>
      <c r="W5145">
        <v>-0.76291325157045542</v>
      </c>
      <c r="X5145">
        <v>-0.2427037997490627</v>
      </c>
      <c r="Y5145">
        <v>-3.1873600393294899E-2</v>
      </c>
      <c r="Z5145">
        <v>0.7579524101117745</v>
      </c>
      <c r="AA5145">
        <v>0.13881025183679122</v>
      </c>
      <c r="AB5145">
        <v>-0.71655681327438558</v>
      </c>
      <c r="AC5145">
        <v>-0.27512512120048144</v>
      </c>
      <c r="AD5145">
        <v>-0.51804185480651987</v>
      </c>
      <c r="AE5145" s="1">
        <v>-0.58022863955242321</v>
      </c>
      <c r="AF5145">
        <v>-0.80558219504050466</v>
      </c>
      <c r="AG5145">
        <v>-0.97531534012128462</v>
      </c>
      <c r="AH5145">
        <v>-0.77177588864915381</v>
      </c>
      <c r="AI5145">
        <v>-0.48247442498097398</v>
      </c>
      <c r="AJ5145">
        <v>0.43876119196997454</v>
      </c>
      <c r="AK5145">
        <v>0.28953300848331431</v>
      </c>
      <c r="AL5145">
        <v>-0.33229497947298497</v>
      </c>
      <c r="AM5145">
        <v>-0.49375343555175311</v>
      </c>
      <c r="AN5145">
        <v>-0.95283610948325259</v>
      </c>
      <c r="AO5145" s="1">
        <v>-0.37391535084955846</v>
      </c>
      <c r="AP5145">
        <v>-0.81466240598350048</v>
      </c>
      <c r="AQ5145">
        <v>-0.93893190424646478</v>
      </c>
      <c r="AR5145">
        <v>-0.5391647577333335</v>
      </c>
      <c r="AS5145">
        <v>-0.26938868929278686</v>
      </c>
      <c r="AT5145">
        <v>0.6565601399587</v>
      </c>
      <c r="AU5145">
        <v>0.22923384767479293</v>
      </c>
      <c r="AV5145">
        <v>-0.57771387107096472</v>
      </c>
      <c r="AW5145">
        <v>-0.41260677811929986</v>
      </c>
      <c r="AX5145">
        <v>-0.78896336416775359</v>
      </c>
      <c r="AY5145" s="1">
        <v>-3</v>
      </c>
      <c r="AZ5145">
        <v>-3</v>
      </c>
      <c r="BA5145">
        <v>-3</v>
      </c>
      <c r="BB5145" s="18">
        <v>0.18422323082754566</v>
      </c>
      <c r="BC5145" s="15">
        <v>1.3738108817996399</v>
      </c>
      <c r="BD5145" s="15">
        <v>0.20687317068355249</v>
      </c>
      <c r="BE5145" s="15">
        <v>-1.4052930689825294</v>
      </c>
      <c r="BF5145" s="15">
        <v>-0.57329789391961861</v>
      </c>
      <c r="BG5145" s="15">
        <v>-0.11482584655150381</v>
      </c>
      <c r="BH5145" s="18">
        <v>1.0639802777796203</v>
      </c>
      <c r="BI5145" s="15">
        <v>0.81791692088634438</v>
      </c>
      <c r="BJ5145" s="15">
        <v>0.55835482091693123</v>
      </c>
      <c r="BK5145" s="15">
        <v>-0.52323026979832665</v>
      </c>
      <c r="BL5145" s="15">
        <v>-0.80406526315178128</v>
      </c>
      <c r="BM5145" s="15">
        <v>-0.78444696048986928</v>
      </c>
      <c r="BN5145" s="1"/>
    </row>
    <row r="5146" spans="1:66" x14ac:dyDescent="0.25">
      <c r="A5146">
        <v>855683</v>
      </c>
      <c r="B5146" t="s">
        <v>20081</v>
      </c>
      <c r="C5146" t="s">
        <v>20082</v>
      </c>
      <c r="D5146" t="s">
        <v>20083</v>
      </c>
      <c r="E5146" t="s">
        <v>20084</v>
      </c>
      <c r="F5146" s="23">
        <v>1.2261303000000001E-11</v>
      </c>
      <c r="G5146" s="23">
        <v>3.0755286999999999E-11</v>
      </c>
      <c r="H5146" s="23">
        <v>1.0835555E-10</v>
      </c>
      <c r="I5146" s="11">
        <v>-1.5091560835740323E-2</v>
      </c>
      <c r="J5146" s="12">
        <v>0.55103007926218073</v>
      </c>
      <c r="K5146" s="12">
        <v>0.42496863815050967</v>
      </c>
      <c r="L5146" s="12">
        <v>0.2497846189319726</v>
      </c>
      <c r="M5146" s="12">
        <v>3.8496004840825004</v>
      </c>
      <c r="N5146" s="12">
        <v>1.4900880464688642</v>
      </c>
      <c r="O5146" s="1">
        <v>-5.7268846376926077E-3</v>
      </c>
      <c r="P5146">
        <v>0.20511176767450098</v>
      </c>
      <c r="Q5146">
        <v>0.18962106707821189</v>
      </c>
      <c r="R5146">
        <v>0.11769258623215788</v>
      </c>
      <c r="S5146">
        <v>1.1146776227572956</v>
      </c>
      <c r="T5146">
        <v>0.4875986530899063</v>
      </c>
      <c r="U5146" s="1">
        <v>-0.55184182816730909</v>
      </c>
      <c r="V5146">
        <v>-0.65761326772147766</v>
      </c>
      <c r="W5146">
        <v>-0.24716560371776697</v>
      </c>
      <c r="X5146">
        <v>0.22534243385323358</v>
      </c>
      <c r="Y5146">
        <v>0.41269631313184379</v>
      </c>
      <c r="Z5146">
        <v>0.2799804700510734</v>
      </c>
      <c r="AA5146">
        <v>-0.50021484325076149</v>
      </c>
      <c r="AB5146">
        <v>-0.61664559275244135</v>
      </c>
      <c r="AC5146">
        <v>-0.12765817534702334</v>
      </c>
      <c r="AD5146">
        <v>-0.22204480584067118</v>
      </c>
      <c r="AE5146" s="1">
        <v>0.23021346952973229</v>
      </c>
      <c r="AF5146">
        <v>0.26888267405121874</v>
      </c>
      <c r="AG5146">
        <v>0.50990975317366094</v>
      </c>
      <c r="AH5146">
        <v>0.88133003971864543</v>
      </c>
      <c r="AI5146">
        <v>0.23359716553948323</v>
      </c>
      <c r="AJ5146">
        <v>-0.10989919981366976</v>
      </c>
      <c r="AK5146">
        <v>-0.34400305294846484</v>
      </c>
      <c r="AL5146">
        <v>-0.43068839604316611</v>
      </c>
      <c r="AM5146">
        <v>0.88120695279554973</v>
      </c>
      <c r="AN5146">
        <v>0.56798693972573866</v>
      </c>
      <c r="AO5146" s="1">
        <v>8.7059331444114499E-2</v>
      </c>
      <c r="AP5146">
        <v>9.8700394579691791E-2</v>
      </c>
      <c r="AQ5146">
        <v>0.4152071115646544</v>
      </c>
      <c r="AR5146">
        <v>0.86645612369948888</v>
      </c>
      <c r="AS5146">
        <v>0.31014821542244797</v>
      </c>
      <c r="AT5146">
        <v>-3.7787889687550896E-2</v>
      </c>
      <c r="AU5146">
        <v>-0.43221157458827836</v>
      </c>
      <c r="AV5146">
        <v>-0.5389311416764494</v>
      </c>
      <c r="AW5146">
        <v>0.78584172197394531</v>
      </c>
      <c r="AX5146">
        <v>0.47464649705814083</v>
      </c>
      <c r="AY5146" s="1">
        <v>-2</v>
      </c>
      <c r="AZ5146">
        <v>4</v>
      </c>
      <c r="BA5146">
        <v>4</v>
      </c>
      <c r="BB5146" s="18">
        <v>-0.11556036459183315</v>
      </c>
      <c r="BC5146" s="15">
        <v>-0.28936826333256421</v>
      </c>
      <c r="BD5146" s="15">
        <v>-0.78816702219987134</v>
      </c>
      <c r="BE5146" s="15">
        <v>-0.86260416935427919</v>
      </c>
      <c r="BF5146" s="15">
        <v>-0.5499820441695924</v>
      </c>
      <c r="BG5146" s="15">
        <v>-0.20451964058121752</v>
      </c>
      <c r="BH5146" s="18">
        <v>-0.12850933090529418</v>
      </c>
      <c r="BI5146" s="15">
        <v>0.183430409497333</v>
      </c>
      <c r="BJ5146" s="15">
        <v>-0.42353246653110571</v>
      </c>
      <c r="BK5146" s="15">
        <v>-0.64828222801400071</v>
      </c>
      <c r="BL5146" s="15">
        <v>2.7530790196412944</v>
      </c>
      <c r="BM5146" s="15">
        <v>1.0740161005411208</v>
      </c>
      <c r="BN5146" s="1"/>
    </row>
    <row r="5147" spans="1:66" x14ac:dyDescent="0.25">
      <c r="A5147">
        <v>850897</v>
      </c>
      <c r="B5147" t="s">
        <v>20100</v>
      </c>
      <c r="C5147" t="s">
        <v>20101</v>
      </c>
      <c r="D5147" t="s">
        <v>20102</v>
      </c>
      <c r="E5147" t="s">
        <v>20103</v>
      </c>
      <c r="F5147" s="23">
        <v>2.9537957E-2</v>
      </c>
      <c r="G5147" s="23">
        <v>0.19401816999999999</v>
      </c>
      <c r="H5147" s="23">
        <v>4.4104825E-3</v>
      </c>
      <c r="I5147" s="11">
        <v>-0.82841427970049286</v>
      </c>
      <c r="J5147" s="12">
        <v>-0.17855826355308937</v>
      </c>
      <c r="K5147" s="12">
        <v>0.19367841295776314</v>
      </c>
      <c r="L5147" s="12">
        <v>-0.58241573873789898</v>
      </c>
      <c r="M5147" s="12">
        <v>0.46517944254347449</v>
      </c>
      <c r="N5147" s="12">
        <v>0.17533165144350216</v>
      </c>
      <c r="O5147" s="1">
        <v>-0.30275029546403265</v>
      </c>
      <c r="P5147">
        <v>-6.8068727253265543E-2</v>
      </c>
      <c r="Q5147">
        <v>6.8920874648906477E-2</v>
      </c>
      <c r="R5147">
        <v>-0.20862125093752082</v>
      </c>
      <c r="S5147">
        <v>0.16601310817396184</v>
      </c>
      <c r="T5147">
        <v>7.1284278413794602E-2</v>
      </c>
      <c r="U5147" s="1">
        <v>-0.58480114434639652</v>
      </c>
      <c r="V5147">
        <v>-0.35579793512371566</v>
      </c>
      <c r="W5147">
        <v>-0.32442256781891687</v>
      </c>
      <c r="X5147">
        <v>-0.7492157612191771</v>
      </c>
      <c r="Y5147">
        <v>-0.72681292992569835</v>
      </c>
      <c r="Z5147">
        <v>-0.134748399636091</v>
      </c>
      <c r="AA5147">
        <v>-1.4794195663425392E-2</v>
      </c>
      <c r="AB5147">
        <v>0.51243275669289967</v>
      </c>
      <c r="AC5147">
        <v>-0.22087837581408168</v>
      </c>
      <c r="AD5147">
        <v>-0.6862116161508085</v>
      </c>
      <c r="AE5147" s="1">
        <v>0.48276676099098748</v>
      </c>
      <c r="AF5147">
        <v>0.57163220762861588</v>
      </c>
      <c r="AG5147">
        <v>0.16133487580928255</v>
      </c>
      <c r="AH5147">
        <v>0.29953840848759</v>
      </c>
      <c r="AI5147">
        <v>-0.33704142319802105</v>
      </c>
      <c r="AJ5147">
        <v>-0.24029714301569421</v>
      </c>
      <c r="AK5147">
        <v>0.50661045433605645</v>
      </c>
      <c r="AL5147">
        <v>-0.16243599733845315</v>
      </c>
      <c r="AM5147">
        <v>0.71593087020709956</v>
      </c>
      <c r="AN5147">
        <v>0.31949982628567603</v>
      </c>
      <c r="AO5147" s="1">
        <v>-0.13738833233967401</v>
      </c>
      <c r="AP5147">
        <v>0.12228773775696684</v>
      </c>
      <c r="AQ5147">
        <v>-0.15509932669386872</v>
      </c>
      <c r="AR5147">
        <v>-0.41229527103012598</v>
      </c>
      <c r="AS5147">
        <v>-0.86490589124985973</v>
      </c>
      <c r="AT5147">
        <v>-0.29207144482822817</v>
      </c>
      <c r="AU5147">
        <v>0.3627706951397171</v>
      </c>
      <c r="AV5147">
        <v>0.31342926733749082</v>
      </c>
      <c r="AW5147">
        <v>0.34338904126120612</v>
      </c>
      <c r="AX5147">
        <v>-0.34417664840253015</v>
      </c>
      <c r="AY5147" s="1">
        <v>-4</v>
      </c>
      <c r="AZ5147">
        <v>9</v>
      </c>
      <c r="BA5147">
        <v>-5</v>
      </c>
      <c r="BB5147" s="18">
        <v>1.2238502142282359</v>
      </c>
      <c r="BC5147" s="15">
        <v>-8.0709035169177309E-2</v>
      </c>
      <c r="BD5147" s="15">
        <v>0.13677059164086108</v>
      </c>
      <c r="BE5147" s="15">
        <v>1.0926447256460035</v>
      </c>
      <c r="BF5147" s="15">
        <v>-0.23686458833858001</v>
      </c>
      <c r="BG5147" s="15">
        <v>-1.1541351330505518</v>
      </c>
      <c r="BH5147" s="18">
        <v>-0.9295845517660225</v>
      </c>
      <c r="BI5147" s="15">
        <v>-0.54486517288062253</v>
      </c>
      <c r="BJ5147" s="15">
        <v>0.64023104386366814</v>
      </c>
      <c r="BK5147" s="15">
        <v>-0.42132519350346992</v>
      </c>
      <c r="BL5147" s="15">
        <v>0.97235356318956223</v>
      </c>
      <c r="BM5147" s="15">
        <v>-0.69836646385990075</v>
      </c>
      <c r="BN5147" s="1"/>
    </row>
    <row r="5148" spans="1:66" x14ac:dyDescent="0.25">
      <c r="A5148">
        <v>856135</v>
      </c>
      <c r="B5148" t="s">
        <v>20140</v>
      </c>
      <c r="C5148" t="s">
        <v>20141</v>
      </c>
      <c r="D5148" t="s">
        <v>20142</v>
      </c>
      <c r="E5148" t="s">
        <v>20143</v>
      </c>
      <c r="F5148" s="23">
        <v>2.5874358E-10</v>
      </c>
      <c r="G5148" s="23">
        <v>1.2176045E-2</v>
      </c>
      <c r="H5148" s="23">
        <v>1.953832E-3</v>
      </c>
      <c r="I5148" s="11">
        <v>-0.49484950077763457</v>
      </c>
      <c r="J5148" s="12">
        <v>0.31503703819240597</v>
      </c>
      <c r="K5148" s="12">
        <v>0.46147981048966563</v>
      </c>
      <c r="L5148" s="12">
        <v>0.20707287333145299</v>
      </c>
      <c r="M5148" s="12">
        <v>1.1362852947954794</v>
      </c>
      <c r="N5148" s="12">
        <v>-5.8498707926187547E-2</v>
      </c>
      <c r="O5148" s="1">
        <v>-0.33117768639018536</v>
      </c>
      <c r="P5148">
        <v>0.25414018712791575</v>
      </c>
      <c r="Q5148">
        <v>0.31011988200059271</v>
      </c>
      <c r="R5148">
        <v>0.11545540921172458</v>
      </c>
      <c r="S5148">
        <v>0.48062037513205741</v>
      </c>
      <c r="T5148">
        <v>-2.4725202224093742E-2</v>
      </c>
      <c r="U5148" s="1">
        <v>3.7634111250499855E-2</v>
      </c>
      <c r="V5148">
        <v>0.52314875476279921</v>
      </c>
      <c r="W5148">
        <v>0.79591957664784474</v>
      </c>
      <c r="X5148">
        <v>0.83052317148277721</v>
      </c>
      <c r="Y5148">
        <v>0.73979981757980062</v>
      </c>
      <c r="Z5148">
        <v>-0.62410253680202255</v>
      </c>
      <c r="AA5148">
        <v>-0.40610151875193873</v>
      </c>
      <c r="AB5148">
        <v>1.730021823158966E-2</v>
      </c>
      <c r="AC5148">
        <v>0.31073813099307074</v>
      </c>
      <c r="AD5148">
        <v>0.77632033360104447</v>
      </c>
      <c r="AE5148" s="1">
        <v>0.47492694929604579</v>
      </c>
      <c r="AF5148">
        <v>0.73563838732738629</v>
      </c>
      <c r="AG5148">
        <v>0.84191726332938566</v>
      </c>
      <c r="AH5148">
        <v>0.90747534394504237</v>
      </c>
      <c r="AI5148">
        <v>0.3893806673764767</v>
      </c>
      <c r="AJ5148">
        <v>-0.45559018598702888</v>
      </c>
      <c r="AK5148">
        <v>-0.19903340405798345</v>
      </c>
      <c r="AL5148">
        <v>-1.8325063583351349E-2</v>
      </c>
      <c r="AM5148">
        <v>0.75849493554793279</v>
      </c>
      <c r="AN5148">
        <v>0.88863799864855419</v>
      </c>
      <c r="AO5148" s="1">
        <v>0.30194245224453242</v>
      </c>
      <c r="AP5148">
        <v>0.68504234054411173</v>
      </c>
      <c r="AQ5148">
        <v>0.87621025386486528</v>
      </c>
      <c r="AR5148">
        <v>0.93164020539398951</v>
      </c>
      <c r="AS5148">
        <v>0.57903008259289779</v>
      </c>
      <c r="AT5148">
        <v>-0.56457518366430881</v>
      </c>
      <c r="AU5148">
        <v>-0.30904177822567053</v>
      </c>
      <c r="AV5148">
        <v>-2.8825893983253107E-3</v>
      </c>
      <c r="AW5148">
        <v>0.59941192093993956</v>
      </c>
      <c r="AX5148">
        <v>0.89501884124428954</v>
      </c>
      <c r="AY5148" s="1">
        <v>4</v>
      </c>
      <c r="AZ5148">
        <v>4</v>
      </c>
      <c r="BA5148">
        <v>4</v>
      </c>
      <c r="BB5148" s="18">
        <v>-0.24331494707259008</v>
      </c>
      <c r="BC5148" s="15">
        <v>-1.2913453132215598</v>
      </c>
      <c r="BD5148" s="15">
        <v>-0.90177329738282186</v>
      </c>
      <c r="BE5148" s="15">
        <v>-0.14514624278621649</v>
      </c>
      <c r="BF5148" s="15">
        <v>0.37923295608403301</v>
      </c>
      <c r="BG5148" s="15">
        <v>1.1459744495772421</v>
      </c>
      <c r="BH5148" s="18">
        <v>-0.91070901846456864</v>
      </c>
      <c r="BI5148" s="15">
        <v>-0.86646087617939782</v>
      </c>
      <c r="BJ5148" s="15">
        <v>-0.2793842900100641</v>
      </c>
      <c r="BK5148" s="15">
        <v>0.13412898693583025</v>
      </c>
      <c r="BL5148" s="15">
        <v>1.911719233153476</v>
      </c>
      <c r="BM5148" s="15">
        <v>1.0670783593666306</v>
      </c>
      <c r="BN5148" s="1"/>
    </row>
    <row r="5149" spans="1:66" x14ac:dyDescent="0.25">
      <c r="A5149">
        <v>854230</v>
      </c>
      <c r="B5149" t="s">
        <v>20164</v>
      </c>
      <c r="C5149" t="s">
        <v>20165</v>
      </c>
      <c r="D5149" t="s">
        <v>20166</v>
      </c>
      <c r="E5149" t="s">
        <v>20167</v>
      </c>
      <c r="F5149" s="23">
        <v>7.7789986999999997E-4</v>
      </c>
      <c r="G5149" s="23">
        <v>0.31591004</v>
      </c>
      <c r="H5149" s="23">
        <v>1.7534192000000001E-3</v>
      </c>
      <c r="I5149" s="11">
        <v>-0.82260447543402104</v>
      </c>
      <c r="J5149" s="12">
        <v>0.30265615331830431</v>
      </c>
      <c r="K5149" s="12">
        <v>0.44763152680351964</v>
      </c>
      <c r="L5149" s="12">
        <v>-0.23401352375992185</v>
      </c>
      <c r="M5149" s="12">
        <v>0.19282125896891997</v>
      </c>
      <c r="N5149" s="12">
        <v>0.71866905046487672</v>
      </c>
      <c r="O5149" s="1">
        <v>-0.27489157520750868</v>
      </c>
      <c r="P5149">
        <v>0.10811172662036632</v>
      </c>
      <c r="Q5149">
        <v>0.16989507330078157</v>
      </c>
      <c r="R5149">
        <v>-9.2112364340548883E-2</v>
      </c>
      <c r="S5149">
        <v>7.9692292957031396E-2</v>
      </c>
      <c r="T5149">
        <v>0.27877781196184137</v>
      </c>
      <c r="U5149" s="1">
        <v>-0.91420119413486844</v>
      </c>
      <c r="V5149">
        <v>-0.79561784977925842</v>
      </c>
      <c r="W5149">
        <v>-0.59765931006668738</v>
      </c>
      <c r="X5149">
        <v>-0.6260375319653334</v>
      </c>
      <c r="Y5149">
        <v>-0.40741299064140635</v>
      </c>
      <c r="Z5149">
        <v>9.2184626820391455E-2</v>
      </c>
      <c r="AA5149">
        <v>-0.20454171413841774</v>
      </c>
      <c r="AB5149">
        <v>-9.9623061124738659E-3</v>
      </c>
      <c r="AC5149">
        <v>-0.38446881006296213</v>
      </c>
      <c r="AD5149">
        <v>-0.85579075487383471</v>
      </c>
      <c r="AE5149" s="1">
        <v>-4.4514176931430297E-2</v>
      </c>
      <c r="AF5149">
        <v>-0.46527383617276236</v>
      </c>
      <c r="AG5149">
        <v>-0.62235655544789448</v>
      </c>
      <c r="AH5149">
        <v>-0.16084519543298592</v>
      </c>
      <c r="AI5149">
        <v>0.3575157400237195</v>
      </c>
      <c r="AJ5149">
        <v>0.54401584626455723</v>
      </c>
      <c r="AK5149">
        <v>0.24644891533847788</v>
      </c>
      <c r="AL5149">
        <v>-0.63152407122920595</v>
      </c>
      <c r="AM5149">
        <v>-0.56097060732897885</v>
      </c>
      <c r="AN5149">
        <v>-0.28673007352387775</v>
      </c>
      <c r="AO5149" s="1">
        <v>-0.79803277427467056</v>
      </c>
      <c r="AP5149">
        <v>-0.88591422563247324</v>
      </c>
      <c r="AQ5149">
        <v>-0.78792264289107283</v>
      </c>
      <c r="AR5149">
        <v>-0.60498313235131418</v>
      </c>
      <c r="AS5149">
        <v>-0.18631474317281804</v>
      </c>
      <c r="AT5149">
        <v>0.32256993154250474</v>
      </c>
      <c r="AU5149">
        <v>-6.3493551507737417E-2</v>
      </c>
      <c r="AV5149">
        <v>-0.29185929662413795</v>
      </c>
      <c r="AW5149">
        <v>-0.57893511451248214</v>
      </c>
      <c r="AX5149">
        <v>-0.85700913562263548</v>
      </c>
      <c r="AY5149" s="1">
        <v>-1</v>
      </c>
      <c r="AZ5149">
        <v>-8</v>
      </c>
      <c r="BA5149">
        <v>-2</v>
      </c>
      <c r="BB5149" s="18">
        <v>2.0092658553258773</v>
      </c>
      <c r="BC5149" s="15">
        <v>0.10107665682204479</v>
      </c>
      <c r="BD5149" s="15">
        <v>-0.58772941016389124</v>
      </c>
      <c r="BE5149" s="15">
        <v>-0.13604225517212346</v>
      </c>
      <c r="BF5149" s="15">
        <v>-1.0054034019218088</v>
      </c>
      <c r="BG5149" s="15">
        <v>-1.0586649045352468</v>
      </c>
      <c r="BH5149" s="18">
        <v>0.16739775011221192</v>
      </c>
      <c r="BI5149" s="15">
        <v>0.77874463978496256</v>
      </c>
      <c r="BJ5149" s="15">
        <v>0.4145484241166581</v>
      </c>
      <c r="BK5149" s="15">
        <v>-0.66001466047011925</v>
      </c>
      <c r="BL5149" s="15">
        <v>-0.57366331600188547</v>
      </c>
      <c r="BM5149" s="15">
        <v>0.55048462210335225</v>
      </c>
      <c r="BN5149" s="1"/>
    </row>
    <row r="5150" spans="1:66" x14ac:dyDescent="0.25">
      <c r="A5150">
        <v>853798</v>
      </c>
      <c r="B5150" t="s">
        <v>20172</v>
      </c>
      <c r="C5150" t="s">
        <v>20173</v>
      </c>
      <c r="D5150" t="s">
        <v>20174</v>
      </c>
      <c r="E5150" t="s">
        <v>20175</v>
      </c>
      <c r="F5150" s="23">
        <v>2.2204459999999999E-16</v>
      </c>
      <c r="G5150" s="23">
        <v>3.1155039999999998E-7</v>
      </c>
      <c r="H5150" s="23">
        <v>1.6798455999999999E-8</v>
      </c>
      <c r="I5150" s="11">
        <v>0.28087667019739337</v>
      </c>
      <c r="J5150" s="12">
        <v>-0.80695115402789508</v>
      </c>
      <c r="K5150" s="12">
        <v>-4.5063554314141215E-3</v>
      </c>
      <c r="L5150" s="12">
        <v>0.51880479723831441</v>
      </c>
      <c r="M5150" s="12">
        <v>1.972040654688713</v>
      </c>
      <c r="N5150" s="12">
        <v>2.0107591755298491</v>
      </c>
      <c r="O5150" s="1">
        <v>0.19284073085346429</v>
      </c>
      <c r="P5150">
        <v>-0.34964528761773406</v>
      </c>
      <c r="Q5150">
        <v>-2.9231507305909166E-3</v>
      </c>
      <c r="R5150">
        <v>0.2210992306862801</v>
      </c>
      <c r="S5150">
        <v>0.71851517736021731</v>
      </c>
      <c r="T5150">
        <v>0.51797945226652986</v>
      </c>
      <c r="U5150" s="1">
        <v>0.57772703054478614</v>
      </c>
      <c r="V5150">
        <v>0.21435659637861909</v>
      </c>
      <c r="W5150">
        <v>0.53586559827143843</v>
      </c>
      <c r="X5150">
        <v>0.56755801913822457</v>
      </c>
      <c r="Y5150">
        <v>0.75519763458310829</v>
      </c>
      <c r="Z5150">
        <v>0.30658500012965112</v>
      </c>
      <c r="AA5150">
        <v>-0.44779711230798308</v>
      </c>
      <c r="AB5150">
        <v>1.0287248150278815E-3</v>
      </c>
      <c r="AC5150">
        <v>-3.7287216675018268E-2</v>
      </c>
      <c r="AD5150">
        <v>0.66358232980667475</v>
      </c>
      <c r="AE5150" s="1">
        <v>0.43214309870477474</v>
      </c>
      <c r="AF5150">
        <v>0.52926898349344664</v>
      </c>
      <c r="AG5150">
        <v>0.82590091579566294</v>
      </c>
      <c r="AH5150">
        <v>0.90712170231178102</v>
      </c>
      <c r="AI5150">
        <v>0.80254030281878164</v>
      </c>
      <c r="AJ5150">
        <v>-0.2373350943837664</v>
      </c>
      <c r="AK5150">
        <v>-0.43858416115051813</v>
      </c>
      <c r="AL5150">
        <v>-3.9365923470722916E-2</v>
      </c>
      <c r="AM5150">
        <v>0.34488797489100076</v>
      </c>
      <c r="AN5150">
        <v>0.90771053299557669</v>
      </c>
      <c r="AO5150" s="1">
        <v>0.50796006683497796</v>
      </c>
      <c r="AP5150">
        <v>0.43573706698233694</v>
      </c>
      <c r="AQ5150">
        <v>0.75604777857245231</v>
      </c>
      <c r="AR5150">
        <v>0.8224609092668258</v>
      </c>
      <c r="AS5150">
        <v>0.8232774901103701</v>
      </c>
      <c r="AT5150">
        <v>-4.3208570215236497E-2</v>
      </c>
      <c r="AU5150">
        <v>-0.46317589922521268</v>
      </c>
      <c r="AV5150">
        <v>-2.5995367619074863E-2</v>
      </c>
      <c r="AW5150">
        <v>0.21706241378413188</v>
      </c>
      <c r="AX5150">
        <v>0.85914361185547916</v>
      </c>
      <c r="AY5150" s="1">
        <v>5</v>
      </c>
      <c r="AZ5150">
        <v>10</v>
      </c>
      <c r="BA5150">
        <v>10</v>
      </c>
      <c r="BB5150" s="18">
        <v>-1.0844990679705366</v>
      </c>
      <c r="BC5150" s="15">
        <v>0.20863834185735139</v>
      </c>
      <c r="BD5150" s="15">
        <v>-0.89450138378235755</v>
      </c>
      <c r="BE5150" s="15">
        <v>-0.23817933867975338</v>
      </c>
      <c r="BF5150" s="15">
        <v>-0.29420908340206187</v>
      </c>
      <c r="BG5150" s="15">
        <v>0.86464861878502253</v>
      </c>
      <c r="BH5150" s="18">
        <v>-0.88106071135189123</v>
      </c>
      <c r="BI5150" s="15">
        <v>-0.37583461038742971</v>
      </c>
      <c r="BJ5150" s="15">
        <v>-0.89776532714462443</v>
      </c>
      <c r="BK5150" s="15">
        <v>0.13758983888083876</v>
      </c>
      <c r="BL5150" s="15">
        <v>1.1341356406118022</v>
      </c>
      <c r="BM5150" s="15">
        <v>2.3210370825836457</v>
      </c>
      <c r="BN5150" s="1"/>
    </row>
    <row r="5151" spans="1:66" x14ac:dyDescent="0.25">
      <c r="A5151">
        <v>853112</v>
      </c>
      <c r="B5151" t="s">
        <v>20228</v>
      </c>
      <c r="C5151" t="s">
        <v>20229</v>
      </c>
      <c r="D5151" t="s">
        <v>20230</v>
      </c>
      <c r="E5151" t="s">
        <v>20231</v>
      </c>
      <c r="F5151" s="23">
        <v>0.18717639999999999</v>
      </c>
      <c r="G5151" s="23">
        <v>3.3375836999999998E-2</v>
      </c>
      <c r="H5151" s="23">
        <v>5.402705E-2</v>
      </c>
      <c r="I5151" s="11">
        <v>-0.41484430434745934</v>
      </c>
      <c r="J5151" s="12">
        <v>0.41763767026303028</v>
      </c>
      <c r="K5151" s="12">
        <v>0.45370391372989477</v>
      </c>
      <c r="L5151" s="12">
        <v>0.16493823891349688</v>
      </c>
      <c r="M5151" s="12">
        <v>0.52671743063066501</v>
      </c>
      <c r="N5151" s="12">
        <v>6.8891239563340922E-2</v>
      </c>
      <c r="O5151" s="1">
        <v>-0.22618846339854179</v>
      </c>
      <c r="P5151">
        <v>0.26070533704720783</v>
      </c>
      <c r="Q5151">
        <v>0.28933862993233539</v>
      </c>
      <c r="R5151">
        <v>0.10135327824448338</v>
      </c>
      <c r="S5151">
        <v>0.30795166190271472</v>
      </c>
      <c r="T5151">
        <v>3.9130439380368573E-2</v>
      </c>
      <c r="U5151" s="1">
        <v>-0.85032855554520814</v>
      </c>
      <c r="V5151">
        <v>-0.38599321866079994</v>
      </c>
      <c r="W5151">
        <v>-1.4997221152925073E-2</v>
      </c>
      <c r="X5151">
        <v>6.8889356806995913E-2</v>
      </c>
      <c r="Y5151">
        <v>0.27957258630693871</v>
      </c>
      <c r="Z5151">
        <v>-0.36208146260619362</v>
      </c>
      <c r="AA5151">
        <v>-0.46812620935609145</v>
      </c>
      <c r="AB5151">
        <v>-0.10725979320457557</v>
      </c>
      <c r="AC5151">
        <v>-0.19243367668528608</v>
      </c>
      <c r="AD5151">
        <v>-0.21646888173182999</v>
      </c>
      <c r="AE5151" s="1">
        <v>0.39527072205689273</v>
      </c>
      <c r="AF5151">
        <v>0.34411016797836058</v>
      </c>
      <c r="AG5151">
        <v>0.44940222413817821</v>
      </c>
      <c r="AH5151">
        <v>0.83277498409954021</v>
      </c>
      <c r="AI5151">
        <v>0.16869013919641343</v>
      </c>
      <c r="AJ5151">
        <v>-3.9998036677010629E-2</v>
      </c>
      <c r="AK5151">
        <v>-0.16766759471363465</v>
      </c>
      <c r="AL5151">
        <v>-0.4504499378184833</v>
      </c>
      <c r="AM5151">
        <v>0.88469615206960817</v>
      </c>
      <c r="AN5151">
        <v>0.57948901261441332</v>
      </c>
      <c r="AO5151" s="1">
        <v>-0.72386401039656012</v>
      </c>
      <c r="AP5151">
        <v>-0.26510214216757816</v>
      </c>
      <c r="AQ5151">
        <v>0.1577878883526552</v>
      </c>
      <c r="AR5151">
        <v>0.39201864351083066</v>
      </c>
      <c r="AS5151">
        <v>0.35312049224469172</v>
      </c>
      <c r="AT5151">
        <v>-0.38853337766083462</v>
      </c>
      <c r="AU5151">
        <v>-0.54702529936533617</v>
      </c>
      <c r="AV5151">
        <v>-0.28417405286791392</v>
      </c>
      <c r="AW5151">
        <v>0.14274822725283282</v>
      </c>
      <c r="AX5151">
        <v>3.2497777203772152E-4</v>
      </c>
      <c r="AY5151" s="1">
        <v>-1</v>
      </c>
      <c r="AZ5151">
        <v>9</v>
      </c>
      <c r="BA5151">
        <v>-1</v>
      </c>
      <c r="BB5151" s="18">
        <v>1.2747135532369123</v>
      </c>
      <c r="BC5151" s="15">
        <v>-0.97675417615927351</v>
      </c>
      <c r="BD5151" s="15">
        <v>-1.1736812236142462</v>
      </c>
      <c r="BE5151" s="15">
        <v>-0.5035456437162813</v>
      </c>
      <c r="BF5151" s="15">
        <v>-0.66171511375791159</v>
      </c>
      <c r="BG5151" s="15">
        <v>0.2148092082863966</v>
      </c>
      <c r="BH5151" s="18">
        <v>2.9766756780210679E-2</v>
      </c>
      <c r="BI5151" s="15">
        <v>0.27657550493987626</v>
      </c>
      <c r="BJ5151" s="15">
        <v>0.18788317058992657</v>
      </c>
      <c r="BK5151" s="15">
        <v>-8.5663707778185962E-3</v>
      </c>
      <c r="BL5151" s="15">
        <v>0.91896267554669997</v>
      </c>
      <c r="BM5151" s="15">
        <v>0.4215516586455017</v>
      </c>
      <c r="BN5151" s="1"/>
    </row>
    <row r="5152" spans="1:66" x14ac:dyDescent="0.25">
      <c r="A5152">
        <v>850812</v>
      </c>
      <c r="B5152" t="s">
        <v>20248</v>
      </c>
      <c r="C5152" t="s">
        <v>20249</v>
      </c>
      <c r="D5152" t="s">
        <v>20250</v>
      </c>
      <c r="E5152" t="s">
        <v>20251</v>
      </c>
      <c r="F5152" s="23">
        <v>3.4240081999999999E-9</v>
      </c>
      <c r="G5152" s="23">
        <v>7.9245610000000005E-9</v>
      </c>
      <c r="H5152" s="23">
        <v>6.1641250000000005E-5</v>
      </c>
      <c r="I5152" s="11">
        <v>0.83799558798348506</v>
      </c>
      <c r="J5152" s="12">
        <v>0.48616231664094722</v>
      </c>
      <c r="K5152" s="12">
        <v>8.4632062868519833E-2</v>
      </c>
      <c r="L5152" s="12">
        <v>0.19203010300536619</v>
      </c>
      <c r="M5152" s="12">
        <v>1.6196316534333313</v>
      </c>
      <c r="N5152" s="12">
        <v>1.6864827332850318</v>
      </c>
      <c r="O5152" s="1">
        <v>0.38609073055012905</v>
      </c>
      <c r="P5152">
        <v>0.27267386815518913</v>
      </c>
      <c r="Q5152">
        <v>8.2893957942657859E-2</v>
      </c>
      <c r="R5152">
        <v>0.16008169753184728</v>
      </c>
      <c r="S5152">
        <v>1.0291207738122996</v>
      </c>
      <c r="T5152">
        <v>1.0121632753511671</v>
      </c>
      <c r="U5152" s="1">
        <v>-0.79224933460346147</v>
      </c>
      <c r="V5152">
        <v>-0.95852658979597216</v>
      </c>
      <c r="W5152">
        <v>-0.57966489109179264</v>
      </c>
      <c r="X5152">
        <v>-0.42435946535035513</v>
      </c>
      <c r="Y5152">
        <v>-0.22014201745984996</v>
      </c>
      <c r="Z5152">
        <v>0.42020155403221165</v>
      </c>
      <c r="AA5152">
        <v>-0.43474882824491679</v>
      </c>
      <c r="AB5152">
        <v>-0.24092507752738621</v>
      </c>
      <c r="AC5152">
        <v>-0.3166349654035201</v>
      </c>
      <c r="AD5152">
        <v>-0.77234322345159179</v>
      </c>
      <c r="AE5152" s="1">
        <v>-0.49802938572867167</v>
      </c>
      <c r="AF5152">
        <v>-0.44572958719144917</v>
      </c>
      <c r="AG5152">
        <v>9.5330891759420763E-2</v>
      </c>
      <c r="AH5152">
        <v>0.50469619908063257</v>
      </c>
      <c r="AI5152">
        <v>0.36818264940249923</v>
      </c>
      <c r="AJ5152">
        <v>6.5778900691965597E-2</v>
      </c>
      <c r="AK5152">
        <v>-0.69170809901848085</v>
      </c>
      <c r="AL5152">
        <v>-0.51049599361198728</v>
      </c>
      <c r="AM5152">
        <v>0.27021315680733171</v>
      </c>
      <c r="AN5152">
        <v>1.5851477617886786E-2</v>
      </c>
      <c r="AO5152" s="1">
        <v>-0.68387889170937988</v>
      </c>
      <c r="AP5152">
        <v>-0.71845830615444883</v>
      </c>
      <c r="AQ5152">
        <v>-0.18098597687958595</v>
      </c>
      <c r="AR5152">
        <v>0.16965030130020001</v>
      </c>
      <c r="AS5152">
        <v>0.16190401400867915</v>
      </c>
      <c r="AT5152">
        <v>0.22490696881647088</v>
      </c>
      <c r="AU5152">
        <v>-0.66596769215967533</v>
      </c>
      <c r="AV5152">
        <v>-0.45741071150315843</v>
      </c>
      <c r="AW5152">
        <v>5.2688529128303629E-2</v>
      </c>
      <c r="AX5152">
        <v>-0.31837692611639556</v>
      </c>
      <c r="AY5152" s="1">
        <v>-2</v>
      </c>
      <c r="AZ5152">
        <v>-7</v>
      </c>
      <c r="BA5152">
        <v>-2</v>
      </c>
      <c r="BB5152" s="18">
        <v>0.53415838467539345</v>
      </c>
      <c r="BC5152" s="15">
        <v>4.5013973451119564E-2</v>
      </c>
      <c r="BD5152" s="15">
        <v>-1.0790196136403272</v>
      </c>
      <c r="BE5152" s="15">
        <v>-0.82419265490820681</v>
      </c>
      <c r="BF5152" s="15">
        <v>-0.9237311294346936</v>
      </c>
      <c r="BG5152" s="15">
        <v>-0.79686842879788145</v>
      </c>
      <c r="BH5152" s="18">
        <v>1.5740721899150667</v>
      </c>
      <c r="BI5152" s="15">
        <v>0.64831894535293577</v>
      </c>
      <c r="BJ5152" s="15">
        <v>-0.97399513403099058</v>
      </c>
      <c r="BK5152" s="15">
        <v>-0.58589216979776226</v>
      </c>
      <c r="BL5152" s="15">
        <v>1.0861569176628441</v>
      </c>
      <c r="BM5152" s="15">
        <v>1.2959787195525054</v>
      </c>
      <c r="BN5152" s="1"/>
    </row>
    <row r="5153" spans="1:66" x14ac:dyDescent="0.25">
      <c r="A5153">
        <v>853884</v>
      </c>
      <c r="B5153" t="s">
        <v>20288</v>
      </c>
      <c r="C5153" t="s">
        <v>20289</v>
      </c>
      <c r="D5153" t="s">
        <v>20290</v>
      </c>
      <c r="E5153" t="s">
        <v>20291</v>
      </c>
      <c r="F5153" s="23">
        <v>3.7762016000000001E-12</v>
      </c>
      <c r="G5153" s="23">
        <v>5.0553666000000003E-8</v>
      </c>
      <c r="H5153" s="23">
        <v>6.3499532999999998E-6</v>
      </c>
      <c r="I5153" s="11">
        <v>-0.27084122330183508</v>
      </c>
      <c r="J5153" s="12">
        <v>0.14787682845864433</v>
      </c>
      <c r="K5153" s="12">
        <v>0.84150517710760198</v>
      </c>
      <c r="L5153" s="12">
        <v>0.63838271500053112</v>
      </c>
      <c r="M5153" s="12">
        <v>2.0651242375634067</v>
      </c>
      <c r="N5153" s="12">
        <v>1.0393223323228287</v>
      </c>
      <c r="O5153" s="1">
        <v>-0.1255154472903752</v>
      </c>
      <c r="P5153">
        <v>6.788780724261359E-2</v>
      </c>
      <c r="Q5153">
        <v>0.35755684635973006</v>
      </c>
      <c r="R5153">
        <v>0.23765895441706311</v>
      </c>
      <c r="S5153">
        <v>0.65070312440236155</v>
      </c>
      <c r="T5153">
        <v>0.29308319971645452</v>
      </c>
      <c r="U5153" s="1">
        <v>0.22145037870989626</v>
      </c>
      <c r="V5153">
        <v>0.46834351006430724</v>
      </c>
      <c r="W5153">
        <v>0.76552982510554868</v>
      </c>
      <c r="X5153">
        <v>0.78207031038462405</v>
      </c>
      <c r="Y5153">
        <v>0.90308883686394781</v>
      </c>
      <c r="Z5153">
        <v>-0.3709625089545851</v>
      </c>
      <c r="AA5153">
        <v>-0.43465314897923757</v>
      </c>
      <c r="AB5153">
        <v>3.7816648159620395E-2</v>
      </c>
      <c r="AC5153">
        <v>8.6160551620150835E-2</v>
      </c>
      <c r="AD5153">
        <v>0.81466576372659771</v>
      </c>
      <c r="AE5153" s="1">
        <v>0.53523452669862148</v>
      </c>
      <c r="AF5153">
        <v>0.76796640833447583</v>
      </c>
      <c r="AG5153">
        <v>0.85747038946750997</v>
      </c>
      <c r="AH5153">
        <v>0.92905243737590515</v>
      </c>
      <c r="AI5153">
        <v>0.58022258313807362</v>
      </c>
      <c r="AJ5153">
        <v>-0.43617468003572235</v>
      </c>
      <c r="AK5153">
        <v>-0.17900804099119924</v>
      </c>
      <c r="AL5153">
        <v>-2.4751459409979408E-2</v>
      </c>
      <c r="AM5153">
        <v>0.59494612399744895</v>
      </c>
      <c r="AN5153">
        <v>0.96287602543892625</v>
      </c>
      <c r="AO5153" s="1">
        <v>0.45294445704098035</v>
      </c>
      <c r="AP5153">
        <v>0.70320649756574816</v>
      </c>
      <c r="AQ5153">
        <v>0.87104216537366275</v>
      </c>
      <c r="AR5153">
        <v>0.92698990689618621</v>
      </c>
      <c r="AS5153">
        <v>0.72572111124559868</v>
      </c>
      <c r="AT5153">
        <v>-0.43654922205398561</v>
      </c>
      <c r="AU5153">
        <v>-0.279132016731508</v>
      </c>
      <c r="AV5153">
        <v>-3.9340936852760812E-3</v>
      </c>
      <c r="AW5153">
        <v>0.44683867826615148</v>
      </c>
      <c r="AX5153">
        <v>0.96219790489729395</v>
      </c>
      <c r="AY5153" s="1">
        <v>5</v>
      </c>
      <c r="AZ5153">
        <v>10</v>
      </c>
      <c r="BA5153">
        <v>10</v>
      </c>
      <c r="BB5153" s="18">
        <v>-0.66044867368147486</v>
      </c>
      <c r="BC5153" s="15">
        <v>-0.84743816644834646</v>
      </c>
      <c r="BD5153" s="15">
        <v>-0.92709378002776954</v>
      </c>
      <c r="BE5153" s="15">
        <v>-0.33619264331013171</v>
      </c>
      <c r="BF5153" s="15">
        <v>-0.27573064620219834</v>
      </c>
      <c r="BG5153" s="15">
        <v>0.74597244527706241</v>
      </c>
      <c r="BH5153" s="18">
        <v>-0.93981894925593767</v>
      </c>
      <c r="BI5153" s="15">
        <v>-0.69490455352957348</v>
      </c>
      <c r="BJ5153" s="15">
        <v>-5.9088790388899019E-2</v>
      </c>
      <c r="BK5153" s="15">
        <v>0.32229336128495967</v>
      </c>
      <c r="BL5153" s="15">
        <v>1.8544263524635334</v>
      </c>
      <c r="BM5153" s="15">
        <v>1.8180240438187649</v>
      </c>
      <c r="BN5153" s="1"/>
    </row>
    <row r="5154" spans="1:66" x14ac:dyDescent="0.25">
      <c r="A5154">
        <v>855631</v>
      </c>
      <c r="B5154" t="s">
        <v>20292</v>
      </c>
      <c r="C5154" t="s">
        <v>20293</v>
      </c>
      <c r="D5154" t="s">
        <v>20294</v>
      </c>
      <c r="E5154" t="s">
        <v>20295</v>
      </c>
      <c r="F5154" s="23">
        <v>1.4065481999999999E-10</v>
      </c>
      <c r="G5154" s="23">
        <v>7.2434280000000004E-11</v>
      </c>
      <c r="H5154" s="23">
        <v>1.7854274E-11</v>
      </c>
      <c r="I5154" s="11">
        <v>8.0339702995837203E-2</v>
      </c>
      <c r="J5154" s="12">
        <v>2.4241834521471859E-2</v>
      </c>
      <c r="K5154" s="12">
        <v>0.20037584477371448</v>
      </c>
      <c r="L5154" s="12">
        <v>0.26121105089151542</v>
      </c>
      <c r="M5154" s="12">
        <v>3.9986078005668282</v>
      </c>
      <c r="N5154" s="12">
        <v>1.7899261240877378</v>
      </c>
      <c r="O5154" s="1">
        <v>0.15465192175539141</v>
      </c>
      <c r="P5154">
        <v>5.0911108626312748E-2</v>
      </c>
      <c r="Q5154">
        <v>0.81115491293182151</v>
      </c>
      <c r="R5154">
        <v>0.86596272601973756</v>
      </c>
      <c r="S5154">
        <v>3.918730109393739</v>
      </c>
      <c r="T5154">
        <v>2.5741592205442294</v>
      </c>
      <c r="U5154" s="1">
        <v>-0.66571191836987698</v>
      </c>
      <c r="V5154">
        <v>-0.98530567746169118</v>
      </c>
      <c r="W5154">
        <v>-0.62205163707096101</v>
      </c>
      <c r="X5154">
        <v>-0.43397126849145801</v>
      </c>
      <c r="Y5154">
        <v>-0.17980078925426296</v>
      </c>
      <c r="Z5154">
        <v>0.58061213453979332</v>
      </c>
      <c r="AA5154">
        <v>-0.41175420530625256</v>
      </c>
      <c r="AB5154">
        <v>-0.28563478860122959</v>
      </c>
      <c r="AC5154">
        <v>-0.36913426974792551</v>
      </c>
      <c r="AD5154">
        <v>-0.7583817264524001</v>
      </c>
      <c r="AE5154" s="1">
        <v>0.23023545640581322</v>
      </c>
      <c r="AF5154">
        <v>0.3876092315818121</v>
      </c>
      <c r="AG5154">
        <v>0.61611662668239953</v>
      </c>
      <c r="AH5154">
        <v>0.89019794899578131</v>
      </c>
      <c r="AI5154">
        <v>0.21469788501753725</v>
      </c>
      <c r="AJ5154">
        <v>-0.26005574915666513</v>
      </c>
      <c r="AK5154">
        <v>-0.33631599003534529</v>
      </c>
      <c r="AL5154">
        <v>-0.29941403929700394</v>
      </c>
      <c r="AM5154">
        <v>0.91132334987729047</v>
      </c>
      <c r="AN5154">
        <v>0.6301811840570829</v>
      </c>
      <c r="AO5154" s="1">
        <v>0.14675490045728046</v>
      </c>
      <c r="AP5154">
        <v>0.26615620716092719</v>
      </c>
      <c r="AQ5154">
        <v>0.55612784034904239</v>
      </c>
      <c r="AR5154">
        <v>0.86903214071152313</v>
      </c>
      <c r="AS5154">
        <v>0.1990035032765273</v>
      </c>
      <c r="AT5154">
        <v>-0.18990903075077839</v>
      </c>
      <c r="AU5154">
        <v>-0.4094598619123066</v>
      </c>
      <c r="AV5154">
        <v>-0.35312457669577546</v>
      </c>
      <c r="AW5154">
        <v>0.90024486653961355</v>
      </c>
      <c r="AX5154">
        <v>0.5516099822771684</v>
      </c>
      <c r="AY5154" s="1">
        <v>-2</v>
      </c>
      <c r="AZ5154">
        <v>9</v>
      </c>
      <c r="BA5154">
        <v>9</v>
      </c>
      <c r="BB5154" s="18">
        <v>-0.22159174215066049</v>
      </c>
      <c r="BC5154" s="15">
        <v>-0.25210505549930762</v>
      </c>
      <c r="BD5154" s="15">
        <v>-0.60792717068625535</v>
      </c>
      <c r="BE5154" s="15">
        <v>-0.56270588917333419</v>
      </c>
      <c r="BF5154" s="15">
        <v>-0.59264539921681203</v>
      </c>
      <c r="BG5154" s="15">
        <v>-0.52475813138040661</v>
      </c>
      <c r="BH5154" s="18">
        <v>-0.1517609844974559</v>
      </c>
      <c r="BI5154" s="15">
        <v>-0.23103420748253431</v>
      </c>
      <c r="BJ5154" s="15">
        <v>-0.43376176386773108</v>
      </c>
      <c r="BK5154" s="15">
        <v>-0.33566290904071588</v>
      </c>
      <c r="BL5154" s="15">
        <v>2.8829190086583818</v>
      </c>
      <c r="BM5154" s="15">
        <v>1.0310342443368301</v>
      </c>
      <c r="BN5154" s="1"/>
    </row>
    <row r="5155" spans="1:66" x14ac:dyDescent="0.25">
      <c r="A5155">
        <v>854747</v>
      </c>
      <c r="B5155" t="s">
        <v>20316</v>
      </c>
      <c r="C5155" t="s">
        <v>20317</v>
      </c>
      <c r="D5155" t="s">
        <v>20318</v>
      </c>
      <c r="E5155" t="s">
        <v>20319</v>
      </c>
      <c r="F5155" s="23">
        <v>5.0169259999999995E-10</v>
      </c>
      <c r="G5155" s="23">
        <v>2.5969098E-6</v>
      </c>
      <c r="H5155" s="23">
        <v>5.7588040000000002E-3</v>
      </c>
      <c r="I5155" s="11">
        <v>0.19363738736568792</v>
      </c>
      <c r="J5155" s="12">
        <v>0.17534200468905745</v>
      </c>
      <c r="K5155" s="12">
        <v>0.40513063606870736</v>
      </c>
      <c r="L5155" s="12">
        <v>0.39098001328446064</v>
      </c>
      <c r="M5155" s="12">
        <v>1.2931503538648956</v>
      </c>
      <c r="N5155" s="12">
        <v>1.0930429177335492</v>
      </c>
      <c r="O5155" s="1">
        <v>9.8698630758872294E-2</v>
      </c>
      <c r="P5155">
        <v>6.3771695510162596E-2</v>
      </c>
      <c r="Q5155">
        <v>0.15480699861875302</v>
      </c>
      <c r="R5155">
        <v>0.13803311902901583</v>
      </c>
      <c r="S5155">
        <v>0.41695803776407847</v>
      </c>
      <c r="T5155">
        <v>0.33221325008453551</v>
      </c>
      <c r="U5155" s="1">
        <v>0.91704281503185148</v>
      </c>
      <c r="V5155">
        <v>0.58481119600959508</v>
      </c>
      <c r="W5155">
        <v>0.63513908811841335</v>
      </c>
      <c r="X5155">
        <v>0.52263449048998933</v>
      </c>
      <c r="Y5155">
        <v>0.50367162870897142</v>
      </c>
      <c r="Z5155">
        <v>0.17730866280885432</v>
      </c>
      <c r="AA5155">
        <v>-0.11239435349700339</v>
      </c>
      <c r="AB5155">
        <v>0.19104235623601024</v>
      </c>
      <c r="AC5155">
        <v>0.157414520775019</v>
      </c>
      <c r="AD5155">
        <v>0.80165904410733657</v>
      </c>
      <c r="AE5155" s="1">
        <v>0.76333646233175267</v>
      </c>
      <c r="AF5155">
        <v>0.70615543376520862</v>
      </c>
      <c r="AG5155">
        <v>0.79330670067531217</v>
      </c>
      <c r="AH5155">
        <v>0.8418815595425867</v>
      </c>
      <c r="AI5155">
        <v>0.57804058697749039</v>
      </c>
      <c r="AJ5155">
        <v>-0.1298873587891394</v>
      </c>
      <c r="AK5155">
        <v>-0.17110880470875359</v>
      </c>
      <c r="AL5155">
        <v>-5.7267347004891212E-4</v>
      </c>
      <c r="AM5155">
        <v>0.48686471232220419</v>
      </c>
      <c r="AN5155">
        <v>0.95226769529696309</v>
      </c>
      <c r="AO5155" s="1">
        <v>0.84286209695833958</v>
      </c>
      <c r="AP5155">
        <v>0.67942888270147817</v>
      </c>
      <c r="AQ5155">
        <v>0.75496708051256056</v>
      </c>
      <c r="AR5155">
        <v>0.74357758508781391</v>
      </c>
      <c r="AS5155">
        <v>0.56566214611109855</v>
      </c>
      <c r="AT5155">
        <v>-1.6555014017678973E-2</v>
      </c>
      <c r="AU5155">
        <v>-0.15347751670436666</v>
      </c>
      <c r="AV5155">
        <v>7.233511331032684E-2</v>
      </c>
      <c r="AW5155">
        <v>0.37489736825895992</v>
      </c>
      <c r="AX5155">
        <v>0.92118401900976798</v>
      </c>
      <c r="AY5155" s="1">
        <v>1</v>
      </c>
      <c r="AZ5155">
        <v>10</v>
      </c>
      <c r="BA5155">
        <v>10</v>
      </c>
      <c r="BB5155" s="18">
        <v>-1.6432897587651361</v>
      </c>
      <c r="BC5155" s="15">
        <v>-0.14454532044977944</v>
      </c>
      <c r="BD5155" s="15">
        <v>-0.5413015667229607</v>
      </c>
      <c r="BE5155" s="15">
        <v>-0.12573664969064449</v>
      </c>
      <c r="BF5155" s="15">
        <v>-0.17179089495852629</v>
      </c>
      <c r="BG5155" s="15">
        <v>0.30241773476537848</v>
      </c>
      <c r="BH5155" s="18">
        <v>-1.3898258857753645</v>
      </c>
      <c r="BI5155" s="15">
        <v>8.4970602125379061E-2</v>
      </c>
      <c r="BJ5155" s="15">
        <v>-1.1001186813064138E-2</v>
      </c>
      <c r="BK5155" s="15">
        <v>0.38604111067296104</v>
      </c>
      <c r="BL5155" s="15">
        <v>1.5208930516064818</v>
      </c>
      <c r="BM5155" s="15">
        <v>1.7331687640052909</v>
      </c>
      <c r="BN5155" s="1"/>
    </row>
    <row r="5156" spans="1:66" x14ac:dyDescent="0.25">
      <c r="A5156">
        <v>856940</v>
      </c>
      <c r="B5156" t="s">
        <v>20328</v>
      </c>
      <c r="C5156" t="s">
        <v>20329</v>
      </c>
      <c r="D5156" t="s">
        <v>20330</v>
      </c>
      <c r="E5156" t="s">
        <v>20331</v>
      </c>
      <c r="F5156" s="23">
        <v>0.17953934999999999</v>
      </c>
      <c r="G5156" s="23">
        <v>0.23955536999999999</v>
      </c>
      <c r="H5156" s="23">
        <v>0.86829529999999999</v>
      </c>
      <c r="I5156" s="11">
        <v>-0.23774328271552017</v>
      </c>
      <c r="J5156" s="12">
        <v>0.18710700599648047</v>
      </c>
      <c r="K5156" s="12">
        <v>0.13573649064380916</v>
      </c>
      <c r="L5156" s="12">
        <v>-9.2843323537713296E-2</v>
      </c>
      <c r="M5156" s="12">
        <v>-0.23293050150418232</v>
      </c>
      <c r="N5156" s="12">
        <v>-0.20174807774485104</v>
      </c>
      <c r="O5156" s="1">
        <v>-0.38719483213643974</v>
      </c>
      <c r="P5156">
        <v>0.46664304308315252</v>
      </c>
      <c r="Q5156">
        <v>0.32518069457539539</v>
      </c>
      <c r="R5156">
        <v>-0.19007671787543079</v>
      </c>
      <c r="S5156">
        <v>-0.55761618409322966</v>
      </c>
      <c r="T5156">
        <v>-0.48018891738901132</v>
      </c>
      <c r="U5156" s="1">
        <v>-0.81050205347609339</v>
      </c>
      <c r="V5156">
        <v>-0.19008271488004988</v>
      </c>
      <c r="W5156">
        <v>0.15281847055403408</v>
      </c>
      <c r="X5156">
        <v>6.2548076294724864E-2</v>
      </c>
      <c r="Y5156">
        <v>2.0974591227536029E-2</v>
      </c>
      <c r="Z5156">
        <v>-0.57006432433635867</v>
      </c>
      <c r="AA5156">
        <v>-0.44546522216555701</v>
      </c>
      <c r="AB5156">
        <v>0.12590973928449573</v>
      </c>
      <c r="AC5156">
        <v>5.8143162513790279E-2</v>
      </c>
      <c r="AD5156">
        <v>-0.16275125481115071</v>
      </c>
      <c r="AE5156" s="1">
        <v>-0.6432942475587955</v>
      </c>
      <c r="AF5156">
        <v>-0.67446344357215693</v>
      </c>
      <c r="AG5156">
        <v>-0.77725537969408254</v>
      </c>
      <c r="AH5156">
        <v>-0.92633934646726546</v>
      </c>
      <c r="AI5156">
        <v>-0.54676333975531666</v>
      </c>
      <c r="AJ5156">
        <v>0.2098420245245918</v>
      </c>
      <c r="AK5156">
        <v>0.18966124684063962</v>
      </c>
      <c r="AL5156">
        <v>0.12893936950333695</v>
      </c>
      <c r="AM5156">
        <v>-0.62497354867204735</v>
      </c>
      <c r="AN5156">
        <v>-0.92911247956809151</v>
      </c>
      <c r="AO5156" s="1">
        <v>-0.93217363463704062</v>
      </c>
      <c r="AP5156">
        <v>-0.45867624455874156</v>
      </c>
      <c r="AQ5156">
        <v>-0.23620766347673694</v>
      </c>
      <c r="AR5156">
        <v>-0.375532521505201</v>
      </c>
      <c r="AS5156">
        <v>-0.23419005297862869</v>
      </c>
      <c r="AT5156">
        <v>-0.3519889780698261</v>
      </c>
      <c r="AU5156">
        <v>-0.26327882116298773</v>
      </c>
      <c r="AV5156">
        <v>0.1581094059648126</v>
      </c>
      <c r="AW5156">
        <v>-0.24082518839041073</v>
      </c>
      <c r="AX5156">
        <v>-0.55393944146963237</v>
      </c>
      <c r="AY5156" s="1">
        <v>-1</v>
      </c>
      <c r="AZ5156">
        <v>-10</v>
      </c>
      <c r="BA5156">
        <v>-1</v>
      </c>
      <c r="BB5156" s="18">
        <v>1.2370461425539658</v>
      </c>
      <c r="BC5156" s="15">
        <v>-0.64304622913079834</v>
      </c>
      <c r="BD5156" s="15">
        <v>-0.47336382539061511</v>
      </c>
      <c r="BE5156" s="15">
        <v>0.30474994273988298</v>
      </c>
      <c r="BF5156" s="15">
        <v>0.21246359846162122</v>
      </c>
      <c r="BG5156" s="15">
        <v>0.16184643983398914</v>
      </c>
      <c r="BH5156" s="18">
        <v>0.37758389908222795</v>
      </c>
      <c r="BI5156" s="15">
        <v>3.3361555376153727E-2</v>
      </c>
      <c r="BJ5156" s="15">
        <v>1.733516486982763E-2</v>
      </c>
      <c r="BK5156" s="15">
        <v>-3.088659019458136E-2</v>
      </c>
      <c r="BL5156" s="15">
        <v>-0.62960003046257251</v>
      </c>
      <c r="BM5156" s="15">
        <v>-0.56749006773910482</v>
      </c>
      <c r="BN5156" s="1"/>
    </row>
    <row r="5157" spans="1:66" x14ac:dyDescent="0.25">
      <c r="A5157">
        <v>853213</v>
      </c>
      <c r="B5157" t="s">
        <v>20332</v>
      </c>
      <c r="C5157" t="s">
        <v>20333</v>
      </c>
      <c r="D5157" t="s">
        <v>20334</v>
      </c>
      <c r="E5157" t="s">
        <v>20327</v>
      </c>
      <c r="F5157" s="23">
        <v>3.2196213000000001E-2</v>
      </c>
      <c r="G5157" s="23">
        <v>2.2592613000000001E-2</v>
      </c>
      <c r="H5157" s="23">
        <v>8.4199220000000005E-2</v>
      </c>
      <c r="I5157" s="11">
        <v>0.28654787504269014</v>
      </c>
      <c r="J5157" s="12">
        <v>0.73857476962532553</v>
      </c>
      <c r="K5157" s="12">
        <v>0.10432300003012292</v>
      </c>
      <c r="L5157" s="12">
        <v>0.36572048922198019</v>
      </c>
      <c r="M5157" s="12">
        <v>-0.28236858549018634</v>
      </c>
      <c r="N5157" s="12">
        <v>0.18732068746053657</v>
      </c>
      <c r="O5157" s="1">
        <v>0.72599490893646257</v>
      </c>
      <c r="P5157">
        <v>2.7443528685101386</v>
      </c>
      <c r="Q5157">
        <v>0.46036344405604401</v>
      </c>
      <c r="R5157">
        <v>1.2752361863441652</v>
      </c>
      <c r="S5157">
        <v>-0.92419853663228191</v>
      </c>
      <c r="T5157">
        <v>0.29532270684532169</v>
      </c>
      <c r="U5157" s="1">
        <v>-3.3382009404365164E-2</v>
      </c>
      <c r="V5157">
        <v>0.41494207705734881</v>
      </c>
      <c r="W5157">
        <v>0.59581950501560643</v>
      </c>
      <c r="X5157">
        <v>0.87938477203288057</v>
      </c>
      <c r="Y5157">
        <v>0.77444564463412802</v>
      </c>
      <c r="Z5157">
        <v>-0.55824683362129324</v>
      </c>
      <c r="AA5157">
        <v>-0.27451092510417557</v>
      </c>
      <c r="AB5157">
        <v>-0.31296777839563289</v>
      </c>
      <c r="AC5157">
        <v>0.3378978830826086</v>
      </c>
      <c r="AD5157">
        <v>0.69341958496883105</v>
      </c>
      <c r="AE5157" s="1">
        <v>-0.12729273667960075</v>
      </c>
      <c r="AF5157">
        <v>-0.40574393669185421</v>
      </c>
      <c r="AG5157">
        <v>-1.6758212898522345E-2</v>
      </c>
      <c r="AH5157">
        <v>2.6211963060149463E-2</v>
      </c>
      <c r="AI5157">
        <v>0.64521590742665014</v>
      </c>
      <c r="AJ5157">
        <v>0.38593725802016865</v>
      </c>
      <c r="AK5157">
        <v>-0.4907464927662637</v>
      </c>
      <c r="AL5157">
        <v>-5.5639304019213624E-2</v>
      </c>
      <c r="AM5157">
        <v>-0.61206010534094246</v>
      </c>
      <c r="AN5157">
        <v>3.3530217987222453E-3</v>
      </c>
      <c r="AO5157" s="1">
        <v>-0.10577471883912942</v>
      </c>
      <c r="AP5157">
        <v>-1.0382960349111167E-2</v>
      </c>
      <c r="AQ5157">
        <v>0.3622802194916836</v>
      </c>
      <c r="AR5157">
        <v>0.5686580490839106</v>
      </c>
      <c r="AS5157">
        <v>0.91550215095783172</v>
      </c>
      <c r="AT5157">
        <v>-9.2641197415766138E-2</v>
      </c>
      <c r="AU5157">
        <v>-0.4991834400355325</v>
      </c>
      <c r="AV5157">
        <v>-0.23325193934502433</v>
      </c>
      <c r="AW5157">
        <v>-0.19620029300063818</v>
      </c>
      <c r="AX5157">
        <v>0.43686036424194719</v>
      </c>
      <c r="AY5157" s="1">
        <v>4</v>
      </c>
      <c r="AZ5157">
        <v>5</v>
      </c>
      <c r="BA5157">
        <v>5</v>
      </c>
      <c r="BB5157" s="18">
        <v>-0.27618076077227599</v>
      </c>
      <c r="BC5157" s="15">
        <v>-1.134678377649454</v>
      </c>
      <c r="BD5157" s="15">
        <v>-0.7229563932399441</v>
      </c>
      <c r="BE5157" s="15">
        <v>-0.77876015820594591</v>
      </c>
      <c r="BF5157" s="15">
        <v>0.16569450432987906</v>
      </c>
      <c r="BG5157" s="15">
        <v>0.7991578950401802</v>
      </c>
      <c r="BH5157" s="18">
        <v>0.52106043751591513</v>
      </c>
      <c r="BI5157" s="15">
        <v>0.92020419397595321</v>
      </c>
      <c r="BJ5157" s="15">
        <v>-0.43270613910477262</v>
      </c>
      <c r="BK5157" s="15">
        <v>0.23875721484188042</v>
      </c>
      <c r="BL5157" s="15">
        <v>-0.61991896225611376</v>
      </c>
      <c r="BM5157" s="15">
        <v>1.3203265455247009</v>
      </c>
      <c r="BN5157" s="1"/>
    </row>
    <row r="5158" spans="1:66" x14ac:dyDescent="0.25">
      <c r="A5158">
        <v>851187</v>
      </c>
      <c r="B5158" t="s">
        <v>20335</v>
      </c>
      <c r="C5158" t="s">
        <v>20336</v>
      </c>
      <c r="D5158" t="s">
        <v>20337</v>
      </c>
      <c r="E5158" t="s">
        <v>20327</v>
      </c>
      <c r="F5158" s="23">
        <v>3.2424927000000002E-5</v>
      </c>
      <c r="G5158" s="23">
        <v>3.2445074000000001E-5</v>
      </c>
      <c r="H5158" s="23">
        <v>1.6695447E-3</v>
      </c>
      <c r="I5158" s="11">
        <v>1.1927432863961254</v>
      </c>
      <c r="J5158" s="12">
        <v>-0.29190784410114662</v>
      </c>
      <c r="K5158" s="12">
        <v>0.49767459311113055</v>
      </c>
      <c r="L5158" s="12">
        <v>5.1575999751849552E-2</v>
      </c>
      <c r="M5158" s="12">
        <v>0.78575830380371059</v>
      </c>
      <c r="N5158" s="12">
        <v>0.61407976530387387</v>
      </c>
      <c r="O5158" s="1">
        <v>0.61529426702522727</v>
      </c>
      <c r="P5158">
        <v>-0.13324831860805608</v>
      </c>
      <c r="Q5158">
        <v>0.32781689246382906</v>
      </c>
      <c r="R5158">
        <v>2.7142105357981793E-2</v>
      </c>
      <c r="S5158">
        <v>0.47197931206097438</v>
      </c>
      <c r="T5158">
        <v>0.30167545882289287</v>
      </c>
      <c r="U5158" s="1">
        <v>0.22890870662144994</v>
      </c>
      <c r="V5158">
        <v>-0.44580640398784283</v>
      </c>
      <c r="W5158">
        <v>-4.1306655264564521E-2</v>
      </c>
      <c r="X5158">
        <v>-0.2213345561530532</v>
      </c>
      <c r="Y5158">
        <v>0.15231174210559528</v>
      </c>
      <c r="Z5158">
        <v>0.7928141594577518</v>
      </c>
      <c r="AA5158">
        <v>-0.5084867593794723</v>
      </c>
      <c r="AB5158">
        <v>0.22454983548160393</v>
      </c>
      <c r="AC5158">
        <v>-0.43228027104402889</v>
      </c>
      <c r="AD5158">
        <v>-0.11305262825767945</v>
      </c>
      <c r="AE5158" s="1">
        <v>-0.65819882243092875</v>
      </c>
      <c r="AF5158">
        <v>-0.58599504880347486</v>
      </c>
      <c r="AG5158">
        <v>-3.2144718936463736E-2</v>
      </c>
      <c r="AH5158">
        <v>0.17136953695527735</v>
      </c>
      <c r="AI5158">
        <v>0.40962312474620166</v>
      </c>
      <c r="AJ5158">
        <v>8.3032798289274179E-2</v>
      </c>
      <c r="AK5158">
        <v>-0.69810495472446843</v>
      </c>
      <c r="AL5158">
        <v>-0.25989388933456375</v>
      </c>
      <c r="AM5158">
        <v>-0.19285590140737252</v>
      </c>
      <c r="AN5158">
        <v>-0.17810218867965708</v>
      </c>
      <c r="AO5158" s="1">
        <v>-0.16679746914910287</v>
      </c>
      <c r="AP5158">
        <v>-0.61957105302909132</v>
      </c>
      <c r="AQ5158">
        <v>-4.6207016414082931E-2</v>
      </c>
      <c r="AR5158">
        <v>-7.3857608895434787E-2</v>
      </c>
      <c r="AS5158">
        <v>0.31756247474459376</v>
      </c>
      <c r="AT5158">
        <v>0.61690481080325443</v>
      </c>
      <c r="AU5158">
        <v>-0.72170906210875463</v>
      </c>
      <c r="AV5158">
        <v>3.1430088813791821E-2</v>
      </c>
      <c r="AW5158">
        <v>-0.41098578140198844</v>
      </c>
      <c r="AX5158">
        <v>-0.17203290274629296</v>
      </c>
      <c r="AY5158" s="1">
        <v>6</v>
      </c>
      <c r="AZ5158">
        <v>-7</v>
      </c>
      <c r="BA5158">
        <v>-7</v>
      </c>
      <c r="BB5158" s="18">
        <v>-0.90019797058631446</v>
      </c>
      <c r="BC5158" s="15">
        <v>1.1145929278202782</v>
      </c>
      <c r="BD5158" s="15">
        <v>-1.4515131410617472</v>
      </c>
      <c r="BE5158" s="15">
        <v>-5.9984045729479796E-3</v>
      </c>
      <c r="BF5158" s="15">
        <v>-1.3012374212993223</v>
      </c>
      <c r="BG5158" s="15">
        <v>-0.14844863044559253</v>
      </c>
      <c r="BH5158" s="18">
        <v>1.3537724181803774</v>
      </c>
      <c r="BI5158" s="15">
        <v>0.56296405314372466</v>
      </c>
      <c r="BJ5158" s="15">
        <v>-0.51103935352666863</v>
      </c>
      <c r="BK5158" s="15">
        <v>9.1466638858953841E-2</v>
      </c>
      <c r="BL5158" s="15">
        <v>0.18363863686103321</v>
      </c>
      <c r="BM5158" s="15">
        <v>1.0120002466282363</v>
      </c>
      <c r="BN5158" s="1"/>
    </row>
    <row r="5159" spans="1:66" x14ac:dyDescent="0.25">
      <c r="A5159">
        <v>855846</v>
      </c>
      <c r="B5159" t="s">
        <v>20344</v>
      </c>
      <c r="C5159" t="s">
        <v>20345</v>
      </c>
      <c r="D5159" t="s">
        <v>20346</v>
      </c>
      <c r="E5159" t="s">
        <v>20327</v>
      </c>
      <c r="F5159" s="23">
        <v>3.2196213000000001E-2</v>
      </c>
      <c r="G5159" s="23">
        <v>2.2592613000000001E-2</v>
      </c>
      <c r="H5159" s="23">
        <v>8.4199220000000005E-2</v>
      </c>
      <c r="I5159" s="11">
        <v>0.28647442797430089</v>
      </c>
      <c r="J5159" s="12">
        <v>0.73840314306676302</v>
      </c>
      <c r="K5159" s="12">
        <v>0.10434879562088697</v>
      </c>
      <c r="L5159" s="12">
        <v>0.36624043006406209</v>
      </c>
      <c r="M5159" s="12">
        <v>-0.28228916922460906</v>
      </c>
      <c r="N5159" s="12">
        <v>0.18725316340263212</v>
      </c>
      <c r="O5159" s="1">
        <v>0.72595113009217405</v>
      </c>
      <c r="P5159">
        <v>2.7444179897599668</v>
      </c>
      <c r="Q5159">
        <v>0.46055167705035416</v>
      </c>
      <c r="R5159">
        <v>1.2787634796885854</v>
      </c>
      <c r="S5159">
        <v>-0.9242059069971913</v>
      </c>
      <c r="T5159">
        <v>0.29526851366041856</v>
      </c>
      <c r="U5159" s="1">
        <v>-3.3604829288492261E-2</v>
      </c>
      <c r="V5159">
        <v>0.41445333578924065</v>
      </c>
      <c r="W5159">
        <v>0.59513558290632829</v>
      </c>
      <c r="X5159">
        <v>0.87938962968920353</v>
      </c>
      <c r="Y5159">
        <v>0.77445417069920808</v>
      </c>
      <c r="Z5159">
        <v>-0.55785143926792391</v>
      </c>
      <c r="AA5159">
        <v>-0.27421156154507531</v>
      </c>
      <c r="AB5159">
        <v>-0.31389150069545757</v>
      </c>
      <c r="AC5159">
        <v>0.33789550152075665</v>
      </c>
      <c r="AD5159">
        <v>0.69303902576675802</v>
      </c>
      <c r="AE5159" s="1">
        <v>-0.12730803764883769</v>
      </c>
      <c r="AF5159">
        <v>-0.40573126701157541</v>
      </c>
      <c r="AG5159">
        <v>-1.6812598736917185E-2</v>
      </c>
      <c r="AH5159">
        <v>2.6220056856936316E-2</v>
      </c>
      <c r="AI5159">
        <v>0.64526000468911782</v>
      </c>
      <c r="AJ5159">
        <v>0.38590593103216891</v>
      </c>
      <c r="AK5159">
        <v>-0.49065750048850226</v>
      </c>
      <c r="AL5159">
        <v>-5.5722508211318099E-2</v>
      </c>
      <c r="AM5159">
        <v>-0.61209396467030419</v>
      </c>
      <c r="AN5159">
        <v>3.3491143861466787E-3</v>
      </c>
      <c r="AO5159" s="1">
        <v>-0.10590881156738066</v>
      </c>
      <c r="AP5159">
        <v>-1.0582360322414939E-2</v>
      </c>
      <c r="AQ5159">
        <v>0.36187283446985474</v>
      </c>
      <c r="AR5159">
        <v>0.56874394119500793</v>
      </c>
      <c r="AS5159">
        <v>0.91551285422820061</v>
      </c>
      <c r="AT5159">
        <v>-9.252306691161076E-2</v>
      </c>
      <c r="AU5159">
        <v>-0.49888909890684435</v>
      </c>
      <c r="AV5159">
        <v>-0.23390714958776213</v>
      </c>
      <c r="AW5159">
        <v>-0.19610235038936394</v>
      </c>
      <c r="AX5159">
        <v>0.43668283718644502</v>
      </c>
      <c r="AY5159" s="1">
        <v>4</v>
      </c>
      <c r="AZ5159">
        <v>5</v>
      </c>
      <c r="BA5159">
        <v>5</v>
      </c>
      <c r="BB5159" s="18">
        <v>-0.27592065171695968</v>
      </c>
      <c r="BC5159" s="15">
        <v>-1.1342972217033862</v>
      </c>
      <c r="BD5159" s="15">
        <v>-0.72265254348338548</v>
      </c>
      <c r="BE5159" s="15">
        <v>-0.78023977668374922</v>
      </c>
      <c r="BF5159" s="15">
        <v>0.16569438796653757</v>
      </c>
      <c r="BG5159" s="15">
        <v>0.79926909664594092</v>
      </c>
      <c r="BH5159" s="18">
        <v>0.52111154393100489</v>
      </c>
      <c r="BI5159" s="15">
        <v>0.92009584420983614</v>
      </c>
      <c r="BJ5159" s="15">
        <v>-0.43233221620308382</v>
      </c>
      <c r="BK5159" s="15">
        <v>0.23871823703187831</v>
      </c>
      <c r="BL5159" s="15">
        <v>-0.61969353634380875</v>
      </c>
      <c r="BM5159" s="15">
        <v>1.3202468363491708</v>
      </c>
      <c r="BN5159" s="1"/>
    </row>
    <row r="5160" spans="1:66" x14ac:dyDescent="0.25">
      <c r="A5160">
        <v>852343</v>
      </c>
      <c r="B5160" t="s">
        <v>20355</v>
      </c>
      <c r="C5160" t="s">
        <v>20356</v>
      </c>
      <c r="D5160" t="s">
        <v>20357</v>
      </c>
      <c r="E5160" t="s">
        <v>20358</v>
      </c>
      <c r="F5160" s="23">
        <v>9.9999999999999998E-17</v>
      </c>
      <c r="G5160" s="23">
        <v>9.9999999999999998E-17</v>
      </c>
      <c r="H5160" s="23">
        <v>1.110223E-16</v>
      </c>
      <c r="I5160" s="11">
        <v>0.24925893045804987</v>
      </c>
      <c r="J5160" s="12">
        <v>0.67743724995526999</v>
      </c>
      <c r="K5160" s="12">
        <v>4.8655334085212623</v>
      </c>
      <c r="L5160" s="12">
        <v>4.3175670727800357</v>
      </c>
      <c r="M5160" s="12">
        <v>2.7266926431125915</v>
      </c>
      <c r="N5160" s="12">
        <v>7.2297714732252594</v>
      </c>
      <c r="O5160" s="1">
        <v>0.21637457674111571</v>
      </c>
      <c r="P5160">
        <v>0.32353727423771611</v>
      </c>
      <c r="Q5160">
        <v>0.92392388410196957</v>
      </c>
      <c r="R5160">
        <v>0.96694010026243959</v>
      </c>
      <c r="S5160">
        <v>0.75315023182367358</v>
      </c>
      <c r="T5160">
        <v>1.4529220956431796</v>
      </c>
      <c r="U5160" s="1">
        <v>0.77031007717902911</v>
      </c>
      <c r="V5160">
        <v>0.89542648921725621</v>
      </c>
      <c r="W5160">
        <v>0.3956113950807898</v>
      </c>
      <c r="X5160">
        <v>0.19531604297675642</v>
      </c>
      <c r="Y5160">
        <v>0.15584945959863195</v>
      </c>
      <c r="Z5160">
        <v>-0.36232479609086321</v>
      </c>
      <c r="AA5160">
        <v>0.60186649002538917</v>
      </c>
      <c r="AB5160">
        <v>0.28371095949334951</v>
      </c>
      <c r="AC5160">
        <v>9.1207964152521581E-2</v>
      </c>
      <c r="AD5160">
        <v>0.61900127916393222</v>
      </c>
      <c r="AE5160" s="1">
        <v>0.67237110688711366</v>
      </c>
      <c r="AF5160">
        <v>0.9036344551794252</v>
      </c>
      <c r="AG5160">
        <v>0.54562965596431279</v>
      </c>
      <c r="AH5160">
        <v>0.39975794020362437</v>
      </c>
      <c r="AI5160">
        <v>0.55150357311328124</v>
      </c>
      <c r="AJ5160">
        <v>-0.47064611334181455</v>
      </c>
      <c r="AK5160">
        <v>0.4109782194633122</v>
      </c>
      <c r="AL5160">
        <v>0.2263807592532768</v>
      </c>
      <c r="AM5160">
        <v>-4.5845331600942028E-2</v>
      </c>
      <c r="AN5160">
        <v>0.78658583784550351</v>
      </c>
      <c r="AO5160" s="1">
        <v>0.71212754630897124</v>
      </c>
      <c r="AP5160">
        <v>0.91926866492116976</v>
      </c>
      <c r="AQ5160">
        <v>0.51585995810686647</v>
      </c>
      <c r="AR5160">
        <v>0.35239574682832597</v>
      </c>
      <c r="AS5160">
        <v>0.45545523707764146</v>
      </c>
      <c r="AT5160">
        <v>-0.45066555880023934</v>
      </c>
      <c r="AU5160">
        <v>0.47069434519092246</v>
      </c>
      <c r="AV5160">
        <v>0.24634948082486147</v>
      </c>
      <c r="AW5160">
        <v>-9.7059579842146641E-3</v>
      </c>
      <c r="AX5160">
        <v>0.75682850832668236</v>
      </c>
      <c r="AY5160" s="1">
        <v>2</v>
      </c>
      <c r="AZ5160">
        <v>2</v>
      </c>
      <c r="BA5160">
        <v>2</v>
      </c>
      <c r="BB5160" s="18">
        <v>-1.2128500390583048</v>
      </c>
      <c r="BC5160" s="15">
        <v>-0.84937048468885468</v>
      </c>
      <c r="BD5160" s="15">
        <v>9.6404533275761678E-3</v>
      </c>
      <c r="BE5160" s="15">
        <v>-0.27380857245473206</v>
      </c>
      <c r="BF5160" s="15">
        <v>-0.4453120707540929</v>
      </c>
      <c r="BG5160" s="15">
        <v>-0.38772209619457049</v>
      </c>
      <c r="BH5160" s="18">
        <v>-1.1343586490428228</v>
      </c>
      <c r="BI5160" s="15">
        <v>-0.63604616648071077</v>
      </c>
      <c r="BJ5160" s="15">
        <v>1.5417920986058335</v>
      </c>
      <c r="BK5160" s="15">
        <v>1.0857890171073228</v>
      </c>
      <c r="BL5160" s="15">
        <v>0.4133207385482624</v>
      </c>
      <c r="BM5160" s="15">
        <v>1.8889257710850931</v>
      </c>
      <c r="BN5160" s="1"/>
    </row>
    <row r="5161" spans="1:66" x14ac:dyDescent="0.25">
      <c r="A5161">
        <v>854333</v>
      </c>
      <c r="B5161" t="s">
        <v>20359</v>
      </c>
      <c r="C5161" t="s">
        <v>20360</v>
      </c>
      <c r="D5161" t="s">
        <v>20361</v>
      </c>
      <c r="E5161" t="s">
        <v>20362</v>
      </c>
      <c r="F5161" s="23">
        <v>1.3877788000000001E-14</v>
      </c>
      <c r="G5161" s="23">
        <v>9.5784630000000002E-8</v>
      </c>
      <c r="H5161" s="23">
        <v>2.2204459999999999E-16</v>
      </c>
      <c r="I5161" s="11">
        <v>-6.0849989842317544</v>
      </c>
      <c r="J5161" s="12">
        <v>3.5615674261885118E-2</v>
      </c>
      <c r="K5161" s="12">
        <v>0.29189676229474854</v>
      </c>
      <c r="L5161" s="12">
        <v>4.2970583187157255E-2</v>
      </c>
      <c r="M5161" s="12">
        <v>0.82044310120255515</v>
      </c>
      <c r="N5161" s="12">
        <v>0.33851964297221698</v>
      </c>
      <c r="O5161" s="1">
        <v>-1.8217226183485247</v>
      </c>
      <c r="P5161">
        <v>1.8815622044167042E-2</v>
      </c>
      <c r="Q5161">
        <v>0.15294700746168802</v>
      </c>
      <c r="R5161">
        <v>2.4001148625105988E-2</v>
      </c>
      <c r="S5161">
        <v>0.40456087148937309</v>
      </c>
      <c r="T5161">
        <v>0.17617783679847721</v>
      </c>
      <c r="U5161" s="1">
        <v>-0.9996784088748345</v>
      </c>
      <c r="V5161">
        <v>-0.64966553532826499</v>
      </c>
      <c r="W5161">
        <v>-0.46422951903965221</v>
      </c>
      <c r="X5161">
        <v>-0.32729538626832261</v>
      </c>
      <c r="Y5161">
        <v>-0.19969791784657603</v>
      </c>
      <c r="Z5161">
        <v>-0.17790928529487332</v>
      </c>
      <c r="AA5161">
        <v>-0.19893986653914411</v>
      </c>
      <c r="AB5161">
        <v>-0.20882970173181817</v>
      </c>
      <c r="AC5161">
        <v>-0.21430163746242292</v>
      </c>
      <c r="AD5161">
        <v>-0.66730469199170661</v>
      </c>
      <c r="AE5161" s="1">
        <v>0.63666238680505549</v>
      </c>
      <c r="AF5161">
        <v>0.59463976942985652</v>
      </c>
      <c r="AG5161">
        <v>0.47588429600986409</v>
      </c>
      <c r="AH5161">
        <v>0.76664219147160118</v>
      </c>
      <c r="AI5161">
        <v>0.17789720398477957</v>
      </c>
      <c r="AJ5161">
        <v>-0.11550403668122897</v>
      </c>
      <c r="AK5161">
        <v>0.11370064230467165</v>
      </c>
      <c r="AL5161">
        <v>-0.33126840899165644</v>
      </c>
      <c r="AM5161">
        <v>0.79183698618848974</v>
      </c>
      <c r="AN5161">
        <v>0.69282565023982579</v>
      </c>
      <c r="AO5161" s="1">
        <v>-0.99450129609286531</v>
      </c>
      <c r="AP5161">
        <v>-0.61943078521388018</v>
      </c>
      <c r="AQ5161">
        <v>-0.43505274846366171</v>
      </c>
      <c r="AR5161">
        <v>-0.24268247661684331</v>
      </c>
      <c r="AS5161">
        <v>-0.19113006659248902</v>
      </c>
      <c r="AT5161">
        <v>-0.21097644245190142</v>
      </c>
      <c r="AU5161">
        <v>-0.19984034202324524</v>
      </c>
      <c r="AV5161">
        <v>-0.27671276188980748</v>
      </c>
      <c r="AW5161">
        <v>-0.11584168313542242</v>
      </c>
      <c r="AX5161">
        <v>-0.62406224534813881</v>
      </c>
      <c r="AY5161" s="1">
        <v>-1</v>
      </c>
      <c r="AZ5161">
        <v>9</v>
      </c>
      <c r="BA5161">
        <v>-1</v>
      </c>
      <c r="BB5161" s="18">
        <v>3.2006991381244831</v>
      </c>
      <c r="BC5161" s="15">
        <v>-0.29852531813062683</v>
      </c>
      <c r="BD5161" s="15">
        <v>-0.36101809432348592</v>
      </c>
      <c r="BE5161" s="15">
        <v>-0.39040592959543791</v>
      </c>
      <c r="BF5161" s="15">
        <v>-0.40666589174211171</v>
      </c>
      <c r="BG5161" s="15">
        <v>-0.36327065834669581</v>
      </c>
      <c r="BH5161" s="18">
        <v>-0.48809420612785931</v>
      </c>
      <c r="BI5161" s="15">
        <v>-0.27693470447419916</v>
      </c>
      <c r="BJ5161" s="15">
        <v>-0.1840670649557106</v>
      </c>
      <c r="BK5161" s="15">
        <v>-0.364356689214268</v>
      </c>
      <c r="BL5161" s="15">
        <v>9.0695744454748581E-2</v>
      </c>
      <c r="BM5161" s="15">
        <v>-0.1580563256688331</v>
      </c>
      <c r="BN5161" s="1"/>
    </row>
    <row r="5162" spans="1:66" x14ac:dyDescent="0.25">
      <c r="A5162">
        <v>851926</v>
      </c>
      <c r="B5162" t="s">
        <v>20383</v>
      </c>
      <c r="C5162" t="s">
        <v>20384</v>
      </c>
      <c r="D5162" t="s">
        <v>20385</v>
      </c>
      <c r="E5162" t="s">
        <v>20386</v>
      </c>
      <c r="F5162" s="23">
        <v>0.10623945</v>
      </c>
      <c r="G5162" s="23">
        <v>3.7230792999999998E-2</v>
      </c>
      <c r="H5162" s="23">
        <v>1.5888263E-2</v>
      </c>
      <c r="I5162" s="11">
        <v>-0.36251852898639664</v>
      </c>
      <c r="J5162" s="12">
        <v>0.57634954772093161</v>
      </c>
      <c r="K5162" s="12">
        <v>0.10359576624570058</v>
      </c>
      <c r="L5162" s="12">
        <v>-0.44561101128956632</v>
      </c>
      <c r="M5162" s="12">
        <v>-0.34716256695645187</v>
      </c>
      <c r="N5162" s="12">
        <v>-0.67479799205404656</v>
      </c>
      <c r="O5162" s="1">
        <v>-0.20892792337648167</v>
      </c>
      <c r="P5162">
        <v>0.33400870402003718</v>
      </c>
      <c r="Q5162">
        <v>5.5028103403128123E-2</v>
      </c>
      <c r="R5162">
        <v>-0.24005274357262626</v>
      </c>
      <c r="S5162">
        <v>-0.1705957880606298</v>
      </c>
      <c r="T5162">
        <v>-0.35043241686845766</v>
      </c>
      <c r="U5162" s="1">
        <v>0.13792238394499046</v>
      </c>
      <c r="V5162">
        <v>0.75422509712730679</v>
      </c>
      <c r="W5162">
        <v>0.83973267290078213</v>
      </c>
      <c r="X5162">
        <v>0.75425412662658031</v>
      </c>
      <c r="Y5162">
        <v>0.48858361152159135</v>
      </c>
      <c r="Z5162">
        <v>-0.81610528620861267</v>
      </c>
      <c r="AA5162">
        <v>-0.17259193356664329</v>
      </c>
      <c r="AB5162">
        <v>0.17255521383182762</v>
      </c>
      <c r="AC5162">
        <v>0.46548077836682755</v>
      </c>
      <c r="AD5162">
        <v>0.79894319329167818</v>
      </c>
      <c r="AE5162" s="1">
        <v>0.64552935532850308</v>
      </c>
      <c r="AF5162">
        <v>0.13940167728068578</v>
      </c>
      <c r="AG5162">
        <v>-0.18129017404959641</v>
      </c>
      <c r="AH5162">
        <v>6.0602653830953035E-2</v>
      </c>
      <c r="AI5162">
        <v>-0.33707327552008581</v>
      </c>
      <c r="AJ5162">
        <v>0.46919863138661744</v>
      </c>
      <c r="AK5162">
        <v>0.41955701563848524</v>
      </c>
      <c r="AL5162">
        <v>-0.31988325903921561</v>
      </c>
      <c r="AM5162">
        <v>0.41373024286270194</v>
      </c>
      <c r="AN5162">
        <v>6.9440746990080252E-2</v>
      </c>
      <c r="AO5162" s="1">
        <v>0.52933245667676776</v>
      </c>
      <c r="AP5162">
        <v>0.85322344466536615</v>
      </c>
      <c r="AQ5162">
        <v>0.74736009861147579</v>
      </c>
      <c r="AR5162">
        <v>0.80581044461217444</v>
      </c>
      <c r="AS5162">
        <v>0.295402950024374</v>
      </c>
      <c r="AT5162">
        <v>-0.54991931860211163</v>
      </c>
      <c r="AU5162">
        <v>7.656298477915581E-2</v>
      </c>
      <c r="AV5162">
        <v>-1.6589756431247785E-2</v>
      </c>
      <c r="AW5162">
        <v>0.72387559690659742</v>
      </c>
      <c r="AX5162">
        <v>0.85671351238826599</v>
      </c>
      <c r="AY5162" s="1">
        <v>3</v>
      </c>
      <c r="AZ5162">
        <v>1</v>
      </c>
      <c r="BA5162">
        <v>10</v>
      </c>
      <c r="BB5162" s="18">
        <v>-2.916961115504324E-3</v>
      </c>
      <c r="BC5162" s="15">
        <v>-1.3071928697150452</v>
      </c>
      <c r="BD5162" s="15">
        <v>-6.9593160386508909E-2</v>
      </c>
      <c r="BE5162" s="15">
        <v>0.59419106031726177</v>
      </c>
      <c r="BF5162" s="15">
        <v>1.1575431524456599</v>
      </c>
      <c r="BG5162" s="15">
        <v>1.2019743355432839</v>
      </c>
      <c r="BH5162" s="18">
        <v>-0.99515061109670777</v>
      </c>
      <c r="BI5162" s="15">
        <v>0.27030833277277616</v>
      </c>
      <c r="BJ5162" s="15">
        <v>0.21395429180021241</v>
      </c>
      <c r="BK5162" s="15">
        <v>-0.62547139787464434</v>
      </c>
      <c r="BL5162" s="15">
        <v>0.20733963619733423</v>
      </c>
      <c r="BM5162" s="15">
        <v>-0.64498580888811718</v>
      </c>
      <c r="BN5162" s="1"/>
    </row>
    <row r="5163" spans="1:66" x14ac:dyDescent="0.25">
      <c r="A5163">
        <v>853927</v>
      </c>
      <c r="B5163" t="s">
        <v>20391</v>
      </c>
      <c r="C5163" t="s">
        <v>20392</v>
      </c>
      <c r="D5163" t="s">
        <v>20393</v>
      </c>
      <c r="E5163" t="s">
        <v>20394</v>
      </c>
      <c r="F5163" s="23">
        <v>3.0341973000000001E-10</v>
      </c>
      <c r="G5163" s="23">
        <v>0.32088104000000001</v>
      </c>
      <c r="H5163" s="23">
        <v>3.6328342999999999E-9</v>
      </c>
      <c r="I5163" s="11">
        <v>-2.0489684747026304</v>
      </c>
      <c r="J5163" s="12">
        <v>-0.84924416536976643</v>
      </c>
      <c r="K5163" s="12">
        <v>0.14054012567838109</v>
      </c>
      <c r="L5163" s="12">
        <v>4.6828898057618921E-3</v>
      </c>
      <c r="M5163" s="12">
        <v>1.2582585236368318</v>
      </c>
      <c r="N5163" s="12">
        <v>0.91913639113416434</v>
      </c>
      <c r="O5163" s="1">
        <v>-0.76150057164419105</v>
      </c>
      <c r="P5163">
        <v>-0.40608215204822717</v>
      </c>
      <c r="Q5163">
        <v>8.6986241583514118E-2</v>
      </c>
      <c r="R5163">
        <v>3.1149012933151398E-3</v>
      </c>
      <c r="S5163">
        <v>0.72374935203229507</v>
      </c>
      <c r="T5163">
        <v>0.59571345978174228</v>
      </c>
      <c r="U5163" s="1">
        <v>-0.87884645889120105</v>
      </c>
      <c r="V5163">
        <v>-0.91084255044307816</v>
      </c>
      <c r="W5163">
        <v>-0.70937210717647459</v>
      </c>
      <c r="X5163">
        <v>-0.56439880483583582</v>
      </c>
      <c r="Y5163">
        <v>-0.38329836561116865</v>
      </c>
      <c r="Z5163">
        <v>0.27328836078757335</v>
      </c>
      <c r="AA5163">
        <v>-0.20041226788545624</v>
      </c>
      <c r="AB5163">
        <v>-0.23780825901007949</v>
      </c>
      <c r="AC5163">
        <v>-0.33061592717207006</v>
      </c>
      <c r="AD5163">
        <v>-0.89031076851574331</v>
      </c>
      <c r="AE5163" s="1">
        <v>-0.36570044183332551</v>
      </c>
      <c r="AF5163">
        <v>-0.22489097893943522</v>
      </c>
      <c r="AG5163">
        <v>5.8052009687898691E-2</v>
      </c>
      <c r="AH5163">
        <v>0.59149921461953181</v>
      </c>
      <c r="AI5163">
        <v>5.8538572571912521E-2</v>
      </c>
      <c r="AJ5163">
        <v>-8.1233354363896143E-2</v>
      </c>
      <c r="AK5163">
        <v>-0.362352031405</v>
      </c>
      <c r="AL5163">
        <v>-0.67030895702382398</v>
      </c>
      <c r="AM5163">
        <v>0.68965532838748222</v>
      </c>
      <c r="AN5163">
        <v>5.1161159961239287E-2</v>
      </c>
      <c r="AO5163" s="1">
        <v>-0.89146169795985775</v>
      </c>
      <c r="AP5163">
        <v>-0.88277389652793126</v>
      </c>
      <c r="AQ5163">
        <v>-0.62525964250154864</v>
      </c>
      <c r="AR5163">
        <v>-0.35190577064710338</v>
      </c>
      <c r="AS5163">
        <v>-0.33059618435086019</v>
      </c>
      <c r="AT5163">
        <v>0.22516877082817033</v>
      </c>
      <c r="AU5163">
        <v>-0.27775663025562025</v>
      </c>
      <c r="AV5163">
        <v>-0.39374433573173873</v>
      </c>
      <c r="AW5163">
        <v>-0.11453331844980874</v>
      </c>
      <c r="AX5163">
        <v>-0.79053613809792911</v>
      </c>
      <c r="AY5163" s="1">
        <v>-2</v>
      </c>
      <c r="AZ5163">
        <v>9</v>
      </c>
      <c r="BA5163">
        <v>-1</v>
      </c>
      <c r="BB5163" s="18">
        <v>2.5823894804454546</v>
      </c>
      <c r="BC5163" s="15">
        <v>0.84054502385060148</v>
      </c>
      <c r="BD5163" s="15">
        <v>-0.52202087481964332</v>
      </c>
      <c r="BE5163" s="15">
        <v>-0.62958776236236136</v>
      </c>
      <c r="BF5163" s="15">
        <v>-0.89654236642711316</v>
      </c>
      <c r="BG5163" s="15">
        <v>-1.0480796237809737</v>
      </c>
      <c r="BH5163" s="18">
        <v>0.25642667041206918</v>
      </c>
      <c r="BI5163" s="15">
        <v>-0.12350609244321992</v>
      </c>
      <c r="BJ5163" s="15">
        <v>-0.36248152139314699</v>
      </c>
      <c r="BK5163" s="15">
        <v>-0.62427180574020413</v>
      </c>
      <c r="BL5163" s="15">
        <v>0.53181661884792131</v>
      </c>
      <c r="BM5163" s="15">
        <v>-4.687746589383794E-3</v>
      </c>
      <c r="BN5163" s="1"/>
    </row>
    <row r="5164" spans="1:66" x14ac:dyDescent="0.25">
      <c r="A5164">
        <v>853390</v>
      </c>
      <c r="B5164" t="s">
        <v>20443</v>
      </c>
      <c r="C5164" t="s">
        <v>20444</v>
      </c>
      <c r="D5164" t="s">
        <v>20445</v>
      </c>
      <c r="E5164" t="s">
        <v>20446</v>
      </c>
      <c r="F5164" s="23">
        <v>1.5543121999999999E-14</v>
      </c>
      <c r="G5164" s="23">
        <v>2.916109E-6</v>
      </c>
      <c r="H5164" s="23">
        <v>3.7159830000000003E-11</v>
      </c>
      <c r="I5164" s="11">
        <v>8.7083454041061506E-2</v>
      </c>
      <c r="J5164" s="12">
        <v>0.16381395689782627</v>
      </c>
      <c r="K5164" s="12">
        <v>0.13794209880348157</v>
      </c>
      <c r="L5164" s="12">
        <v>-2.0731851372375373E-2</v>
      </c>
      <c r="M5164" s="12">
        <v>-0.14329039888012768</v>
      </c>
      <c r="N5164" s="12">
        <v>-3.7503071231394935</v>
      </c>
      <c r="O5164" s="1">
        <v>0.14392341290981331</v>
      </c>
      <c r="P5164">
        <v>0.18319556175409688</v>
      </c>
      <c r="Q5164">
        <v>0.14934499450841457</v>
      </c>
      <c r="R5164">
        <v>-1.9992452981307935E-2</v>
      </c>
      <c r="S5164">
        <v>-0.11300735795345586</v>
      </c>
      <c r="T5164">
        <v>-1.4690230224974099</v>
      </c>
      <c r="U5164" s="1">
        <v>0.32982207110407036</v>
      </c>
      <c r="V5164">
        <v>0.44335246271551543</v>
      </c>
      <c r="W5164">
        <v>0.57951387221530792</v>
      </c>
      <c r="X5164">
        <v>0.73625432684368908</v>
      </c>
      <c r="Y5164">
        <v>0.98217406742911628</v>
      </c>
      <c r="Z5164">
        <v>-0.23097936426629315</v>
      </c>
      <c r="AA5164">
        <v>-0.2166980119361695</v>
      </c>
      <c r="AB5164">
        <v>-0.15379679668550947</v>
      </c>
      <c r="AC5164">
        <v>-5.0877823437073907E-2</v>
      </c>
      <c r="AD5164">
        <v>0.78156772601584712</v>
      </c>
      <c r="AE5164" s="1">
        <v>0.71819094900248537</v>
      </c>
      <c r="AF5164">
        <v>0.69816421574290755</v>
      </c>
      <c r="AG5164">
        <v>0.75496593525450073</v>
      </c>
      <c r="AH5164">
        <v>0.82382820624474928</v>
      </c>
      <c r="AI5164">
        <v>0.74052711146893002</v>
      </c>
      <c r="AJ5164">
        <v>-0.16492469202662391</v>
      </c>
      <c r="AK5164">
        <v>-0.12977745012635183</v>
      </c>
      <c r="AL5164">
        <v>-2.9176321814282386E-2</v>
      </c>
      <c r="AM5164">
        <v>0.30154230150081351</v>
      </c>
      <c r="AN5164">
        <v>0.9594595917892631</v>
      </c>
      <c r="AO5164" s="1">
        <v>0.40749639640011193</v>
      </c>
      <c r="AP5164">
        <v>0.49945071352029574</v>
      </c>
      <c r="AQ5164">
        <v>0.62434620149075448</v>
      </c>
      <c r="AR5164">
        <v>0.76874638856437449</v>
      </c>
      <c r="AS5164">
        <v>0.96071281630048244</v>
      </c>
      <c r="AT5164">
        <v>-0.22426433708804339</v>
      </c>
      <c r="AU5164">
        <v>-0.2058875953281091</v>
      </c>
      <c r="AV5164">
        <v>-0.13474748354063215</v>
      </c>
      <c r="AW5164">
        <v>1.1682996056414076E-2</v>
      </c>
      <c r="AX5164">
        <v>0.83141323591352634</v>
      </c>
      <c r="AY5164" s="1">
        <v>5</v>
      </c>
      <c r="AZ5164">
        <v>10</v>
      </c>
      <c r="BA5164">
        <v>5</v>
      </c>
      <c r="BB5164" s="18">
        <v>-0.73950748512131226</v>
      </c>
      <c r="BC5164" s="15">
        <v>-0.45100363621253442</v>
      </c>
      <c r="BD5164" s="15">
        <v>-0.40931897128702616</v>
      </c>
      <c r="BE5164" s="15">
        <v>-0.22572178661422501</v>
      </c>
      <c r="BF5164" s="15">
        <v>7.4679941119164664E-2</v>
      </c>
      <c r="BG5164" s="15">
        <v>3.0899701549589706</v>
      </c>
      <c r="BH5164" s="18">
        <v>-0.67335310514405788</v>
      </c>
      <c r="BI5164" s="15">
        <v>-0.3265596661205063</v>
      </c>
      <c r="BJ5164" s="15">
        <v>-0.30452898426144653</v>
      </c>
      <c r="BK5164" s="15">
        <v>-0.24147107892724443</v>
      </c>
      <c r="BL5164" s="15">
        <v>-3.4172970136958115E-2</v>
      </c>
      <c r="BM5164" s="15">
        <v>0.24098758774717341</v>
      </c>
      <c r="BN5164" s="1"/>
    </row>
    <row r="5165" spans="1:66" x14ac:dyDescent="0.25">
      <c r="A5165">
        <v>852643</v>
      </c>
      <c r="B5165" t="s">
        <v>20467</v>
      </c>
      <c r="C5165" t="s">
        <v>20468</v>
      </c>
      <c r="D5165" t="s">
        <v>20469</v>
      </c>
      <c r="E5165" t="s">
        <v>20470</v>
      </c>
      <c r="F5165" s="23">
        <v>0.56061570000000005</v>
      </c>
      <c r="G5165" s="23">
        <v>0.17014155</v>
      </c>
      <c r="H5165" s="23">
        <v>0.56061570000000005</v>
      </c>
      <c r="I5165" s="11">
        <v>-0.10625347733311691</v>
      </c>
      <c r="J5165" s="12">
        <v>0.57488868546556304</v>
      </c>
      <c r="K5165" s="12">
        <v>0.36487402129142782</v>
      </c>
      <c r="L5165" s="12">
        <v>0.28888747491783617</v>
      </c>
      <c r="M5165" s="12">
        <v>0.19872753700647131</v>
      </c>
      <c r="N5165" s="12">
        <v>0.26316281071136594</v>
      </c>
      <c r="O5165" s="1">
        <v>-0.13706461592590147</v>
      </c>
      <c r="P5165">
        <v>0.87881513909259734</v>
      </c>
      <c r="Q5165">
        <v>0.42762408076890296</v>
      </c>
      <c r="R5165">
        <v>0.50741258863097927</v>
      </c>
      <c r="S5165">
        <v>0.33550906573778205</v>
      </c>
      <c r="T5165">
        <v>0.35409230064870117</v>
      </c>
      <c r="U5165" s="1">
        <v>-0.68594294629908081</v>
      </c>
      <c r="V5165">
        <v>-0.16777255512262759</v>
      </c>
      <c r="W5165">
        <v>-0.46570755200828701</v>
      </c>
      <c r="X5165">
        <v>-0.11956538778609233</v>
      </c>
      <c r="Y5165">
        <v>0.14700548966447816</v>
      </c>
      <c r="Z5165">
        <v>-0.47372558507761942</v>
      </c>
      <c r="AA5165">
        <v>0.41259488513386772</v>
      </c>
      <c r="AB5165">
        <v>-0.47357266446519747</v>
      </c>
      <c r="AC5165">
        <v>-0.29824507155460972</v>
      </c>
      <c r="AD5165">
        <v>-0.33326381226666052</v>
      </c>
      <c r="AE5165" s="1">
        <v>0.22190943961455573</v>
      </c>
      <c r="AF5165">
        <v>-6.3301139936429746E-2</v>
      </c>
      <c r="AG5165">
        <v>-0.61110919899119931</v>
      </c>
      <c r="AH5165">
        <v>-0.27679657816186548</v>
      </c>
      <c r="AI5165">
        <v>0.16424626471790157</v>
      </c>
      <c r="AJ5165">
        <v>0.3019797518882214</v>
      </c>
      <c r="AK5165">
        <v>0.73981871409819466</v>
      </c>
      <c r="AL5165">
        <v>-0.46976597215893329</v>
      </c>
      <c r="AM5165">
        <v>-0.51436931893082882</v>
      </c>
      <c r="AN5165">
        <v>-0.18852425928871014</v>
      </c>
      <c r="AO5165" s="1">
        <v>-0.31765894329031186</v>
      </c>
      <c r="AP5165">
        <v>-0.14491559497956419</v>
      </c>
      <c r="AQ5165">
        <v>-0.6511822032557516</v>
      </c>
      <c r="AR5165">
        <v>-0.23573288357326572</v>
      </c>
      <c r="AS5165">
        <v>0.18916906222727373</v>
      </c>
      <c r="AT5165">
        <v>-0.13435360384475786</v>
      </c>
      <c r="AU5165">
        <v>0.69034726388521328</v>
      </c>
      <c r="AV5165">
        <v>-0.57547147073444238</v>
      </c>
      <c r="AW5165">
        <v>-0.48735019482359859</v>
      </c>
      <c r="AX5165">
        <v>-0.32375438076642205</v>
      </c>
      <c r="AY5165" s="1">
        <v>-1</v>
      </c>
      <c r="AZ5165">
        <v>7</v>
      </c>
      <c r="BA5165">
        <v>7</v>
      </c>
      <c r="BB5165" s="18">
        <v>0.47989531821951298</v>
      </c>
      <c r="BC5165" s="15">
        <v>-1.0177941499129266</v>
      </c>
      <c r="BD5165" s="15">
        <v>0.12687158664032275</v>
      </c>
      <c r="BE5165" s="15">
        <v>-1.017596655901071</v>
      </c>
      <c r="BF5165" s="15">
        <v>-0.79116446232980131</v>
      </c>
      <c r="BG5165" s="15">
        <v>-0.21613197832660172</v>
      </c>
      <c r="BH5165" s="18">
        <v>0.15315527894932143</v>
      </c>
      <c r="BI5165" s="15">
        <v>0.75004589052273374</v>
      </c>
      <c r="BJ5165" s="15">
        <v>1.2488955903505132</v>
      </c>
      <c r="BK5165" s="15">
        <v>-0.12923886029318424</v>
      </c>
      <c r="BL5165" s="15">
        <v>-0.18005746729007324</v>
      </c>
      <c r="BM5165" s="15">
        <v>0.59311990937124948</v>
      </c>
      <c r="BN5165" s="1"/>
    </row>
    <row r="5166" spans="1:66" x14ac:dyDescent="0.25">
      <c r="A5166">
        <v>850492</v>
      </c>
      <c r="B5166" t="s">
        <v>20471</v>
      </c>
      <c r="C5166" t="s">
        <v>20472</v>
      </c>
      <c r="D5166" t="s">
        <v>20473</v>
      </c>
      <c r="E5166" t="s">
        <v>20474</v>
      </c>
      <c r="F5166" s="23">
        <v>2.6433137999999998E-2</v>
      </c>
      <c r="G5166" s="23">
        <v>0.19494067000000001</v>
      </c>
      <c r="H5166" s="23">
        <v>0.81298566000000005</v>
      </c>
      <c r="I5166" s="11">
        <v>6.0539077844707023E-2</v>
      </c>
      <c r="J5166" s="12">
        <v>-7.2798149159478825E-2</v>
      </c>
      <c r="K5166" s="12">
        <v>0.26230228944045653</v>
      </c>
      <c r="L5166" s="12">
        <v>0.38115988205279078</v>
      </c>
      <c r="M5166" s="12">
        <v>0.32269631808209565</v>
      </c>
      <c r="N5166" s="12">
        <v>8.4859760465636508E-2</v>
      </c>
      <c r="O5166" s="1">
        <v>6.0399724808322237E-2</v>
      </c>
      <c r="P5166">
        <v>-0.10157906505369114</v>
      </c>
      <c r="Q5166">
        <v>0.32896408410234912</v>
      </c>
      <c r="R5166">
        <v>0.67683436205527348</v>
      </c>
      <c r="S5166">
        <v>0.55668245601869604</v>
      </c>
      <c r="T5166">
        <v>0.11819028087508164</v>
      </c>
      <c r="U5166" s="1">
        <v>-0.76598393241820406</v>
      </c>
      <c r="V5166">
        <v>-0.741162085952348</v>
      </c>
      <c r="W5166">
        <v>-0.76682955575050693</v>
      </c>
      <c r="X5166">
        <v>-0.35805746151297224</v>
      </c>
      <c r="Y5166">
        <v>3.9334888301169657E-2</v>
      </c>
      <c r="Z5166">
        <v>0.17152019037015834</v>
      </c>
      <c r="AA5166">
        <v>9.1305685500096434E-2</v>
      </c>
      <c r="AB5166">
        <v>-0.57589896364883042</v>
      </c>
      <c r="AC5166">
        <v>-0.49224573294079815</v>
      </c>
      <c r="AD5166">
        <v>-0.68648594791270545</v>
      </c>
      <c r="AE5166" s="1">
        <v>-0.83310004556485429</v>
      </c>
      <c r="AF5166">
        <v>-0.3685476292054447</v>
      </c>
      <c r="AG5166">
        <v>-0.61324864740425566</v>
      </c>
      <c r="AH5166">
        <v>-0.3998736604558995</v>
      </c>
      <c r="AI5166">
        <v>-0.1640608731187263</v>
      </c>
      <c r="AJ5166">
        <v>-0.36692007174709534</v>
      </c>
      <c r="AK5166">
        <v>0.35657942380567054</v>
      </c>
      <c r="AL5166">
        <v>-0.31695478028365065</v>
      </c>
      <c r="AM5166">
        <v>-0.34174374422105241</v>
      </c>
      <c r="AN5166">
        <v>-0.60924359864642719</v>
      </c>
      <c r="AO5166" s="1">
        <v>-0.83610114754001208</v>
      </c>
      <c r="AP5166">
        <v>-0.62125473189305302</v>
      </c>
      <c r="AQ5166">
        <v>-0.74229266762656509</v>
      </c>
      <c r="AR5166">
        <v>-0.3953145888815473</v>
      </c>
      <c r="AS5166">
        <v>-4.5819194046056881E-2</v>
      </c>
      <c r="AT5166">
        <v>-5.0269163564293555E-2</v>
      </c>
      <c r="AU5166">
        <v>0.21005813443187538</v>
      </c>
      <c r="AV5166">
        <v>-0.49585232114408839</v>
      </c>
      <c r="AW5166">
        <v>-0.45421860321744872</v>
      </c>
      <c r="AX5166">
        <v>-0.69037162762313642</v>
      </c>
      <c r="AY5166" s="1">
        <v>-3</v>
      </c>
      <c r="AZ5166">
        <v>-1</v>
      </c>
      <c r="BA5166">
        <v>-1</v>
      </c>
      <c r="BB5166" s="18">
        <v>1.0596052070937809</v>
      </c>
      <c r="BC5166" s="15">
        <v>3.8568676185509042E-2</v>
      </c>
      <c r="BD5166" s="15">
        <v>-9.9205815323232041E-2</v>
      </c>
      <c r="BE5166" s="15">
        <v>-1.2451803671535639</v>
      </c>
      <c r="BF5166" s="15">
        <v>-1.1014996033997753</v>
      </c>
      <c r="BG5166" s="15">
        <v>-0.18846959833834576</v>
      </c>
      <c r="BH5166" s="18">
        <v>1.2386630934130765</v>
      </c>
      <c r="BI5166" s="15">
        <v>-0.17674816015432129</v>
      </c>
      <c r="BJ5166" s="15">
        <v>0.67661197371543003</v>
      </c>
      <c r="BK5166" s="15">
        <v>-0.11781461828708051</v>
      </c>
      <c r="BL5166" s="15">
        <v>-0.1470529435577177</v>
      </c>
      <c r="BM5166" s="15">
        <v>6.2522155806237878E-2</v>
      </c>
      <c r="BN5166" s="1"/>
    </row>
    <row r="5167" spans="1:66" x14ac:dyDescent="0.25">
      <c r="A5167">
        <v>854011</v>
      </c>
      <c r="B5167" t="s">
        <v>20479</v>
      </c>
      <c r="C5167" t="s">
        <v>20480</v>
      </c>
      <c r="D5167" t="s">
        <v>20481</v>
      </c>
      <c r="E5167" t="s">
        <v>20482</v>
      </c>
      <c r="F5167" s="23">
        <v>8.8495880000000001E-13</v>
      </c>
      <c r="G5167" s="23">
        <v>4.0101439999999998E-8</v>
      </c>
      <c r="H5167" s="23">
        <v>7.1753713999999997E-13</v>
      </c>
      <c r="I5167" s="11">
        <v>-3.8674746070359131E-2</v>
      </c>
      <c r="J5167" s="12">
        <v>-2.7703301953077232E-3</v>
      </c>
      <c r="K5167" s="12">
        <v>6.2253408505967443E-3</v>
      </c>
      <c r="L5167" s="12">
        <v>6.4335546201806986E-3</v>
      </c>
      <c r="M5167" s="12">
        <v>-2.9420856502175509E-3</v>
      </c>
      <c r="N5167" s="12">
        <v>-4.4665793749581644</v>
      </c>
      <c r="O5167" s="1">
        <v>-0.11871929427834017</v>
      </c>
      <c r="P5167">
        <v>-3.8842047980623087E-2</v>
      </c>
      <c r="Q5167">
        <v>0.10190881913638754</v>
      </c>
      <c r="R5167">
        <v>0.12156754165564387</v>
      </c>
      <c r="S5167">
        <v>-4.1382914658756945E-2</v>
      </c>
      <c r="T5167">
        <v>-5.3621047562594848</v>
      </c>
      <c r="U5167" s="1">
        <v>0.11286394658692876</v>
      </c>
      <c r="V5167">
        <v>0.26107704120318326</v>
      </c>
      <c r="W5167">
        <v>0.41205651326678505</v>
      </c>
      <c r="X5167">
        <v>0.61557358103881543</v>
      </c>
      <c r="Y5167">
        <v>0.99608712919451992</v>
      </c>
      <c r="Z5167">
        <v>-0.21737529140494558</v>
      </c>
      <c r="AA5167">
        <v>-0.22259258654977077</v>
      </c>
      <c r="AB5167">
        <v>-0.225814008861913</v>
      </c>
      <c r="AC5167">
        <v>-0.21744129579096183</v>
      </c>
      <c r="AD5167">
        <v>0.60460931933285311</v>
      </c>
      <c r="AE5167" s="1">
        <v>-0.99724832418458276</v>
      </c>
      <c r="AF5167">
        <v>-0.64289028107972079</v>
      </c>
      <c r="AG5167">
        <v>-0.44313860643801439</v>
      </c>
      <c r="AH5167">
        <v>-0.26596090458405636</v>
      </c>
      <c r="AI5167">
        <v>-0.1509641698501038</v>
      </c>
      <c r="AJ5167">
        <v>-0.18404929466547423</v>
      </c>
      <c r="AK5167">
        <v>-0.21866620104915271</v>
      </c>
      <c r="AL5167">
        <v>-0.25811593765222163</v>
      </c>
      <c r="AM5167">
        <v>-0.18545272096763027</v>
      </c>
      <c r="AN5167">
        <v>-0.63116496821322166</v>
      </c>
      <c r="AO5167" s="1">
        <v>3.2918016962369769E-2</v>
      </c>
      <c r="AP5167">
        <v>0.20988592538878456</v>
      </c>
      <c r="AQ5167">
        <v>0.37719879950159074</v>
      </c>
      <c r="AR5167">
        <v>0.59533173524207106</v>
      </c>
      <c r="AS5167">
        <v>0.9857896376296762</v>
      </c>
      <c r="AT5167">
        <v>-0.23256901225391846</v>
      </c>
      <c r="AU5167">
        <v>-0.24057826481383418</v>
      </c>
      <c r="AV5167">
        <v>-0.24697640466798854</v>
      </c>
      <c r="AW5167">
        <v>-0.2327479389315654</v>
      </c>
      <c r="AX5167">
        <v>0.55499392608747211</v>
      </c>
      <c r="AY5167" s="1">
        <v>5</v>
      </c>
      <c r="AZ5167">
        <v>-1</v>
      </c>
      <c r="BA5167">
        <v>5</v>
      </c>
      <c r="BB5167" s="18">
        <v>-3.2523061108267394E-2</v>
      </c>
      <c r="BC5167" s="15">
        <v>-0.33645661606876748</v>
      </c>
      <c r="BD5167" s="15">
        <v>-0.35162923740864255</v>
      </c>
      <c r="BE5167" s="15">
        <v>-0.36099758241523805</v>
      </c>
      <c r="BF5167" s="15">
        <v>-0.33664856602137611</v>
      </c>
      <c r="BG5167" s="15">
        <v>3.1924612056851558</v>
      </c>
      <c r="BH5167" s="18">
        <v>-6.3030966531362143E-2</v>
      </c>
      <c r="BI5167" s="15">
        <v>-0.33864194319245261</v>
      </c>
      <c r="BJ5167" s="15">
        <v>-0.34671848480664696</v>
      </c>
      <c r="BK5167" s="15">
        <v>-0.35592258397750526</v>
      </c>
      <c r="BL5167" s="15">
        <v>-0.3389693794689988</v>
      </c>
      <c r="BM5167" s="15">
        <v>-0.3309227846858987</v>
      </c>
      <c r="BN5167" s="1"/>
    </row>
    <row r="5168" spans="1:66" x14ac:dyDescent="0.25">
      <c r="A5168">
        <v>855284</v>
      </c>
      <c r="B5168" t="s">
        <v>20483</v>
      </c>
      <c r="C5168" t="s">
        <v>20484</v>
      </c>
      <c r="D5168" t="s">
        <v>20485</v>
      </c>
      <c r="E5168" t="s">
        <v>20486</v>
      </c>
      <c r="F5168" s="23">
        <v>7.0127213999999999E-8</v>
      </c>
      <c r="G5168" s="23">
        <v>0.1776307</v>
      </c>
      <c r="H5168" s="23">
        <v>4.0876149999999998E-6</v>
      </c>
      <c r="I5168" s="11">
        <v>-9.0880865031512156E-3</v>
      </c>
      <c r="J5168" s="12">
        <v>1.1081177236757782</v>
      </c>
      <c r="K5168" s="12">
        <v>0.88642530711539236</v>
      </c>
      <c r="L5168" s="12">
        <v>0.40706243138000681</v>
      </c>
      <c r="M5168" s="12">
        <v>-0.56221867591402896</v>
      </c>
      <c r="N5168" s="12">
        <v>-1.0385721523295905</v>
      </c>
      <c r="O5168" s="1">
        <v>-3.6736459027293593E-3</v>
      </c>
      <c r="P5168">
        <v>0.32868028711975605</v>
      </c>
      <c r="Q5168">
        <v>0.25944171577262098</v>
      </c>
      <c r="R5168">
        <v>0.12096032294178521</v>
      </c>
      <c r="S5168">
        <v>-0.18769581152427534</v>
      </c>
      <c r="T5168">
        <v>-0.326957793559708</v>
      </c>
      <c r="U5168" s="1">
        <v>0.85572945598657713</v>
      </c>
      <c r="V5168">
        <v>0.77810669063715399</v>
      </c>
      <c r="W5168">
        <v>0.70886952262376446</v>
      </c>
      <c r="X5168">
        <v>0.60790135757235553</v>
      </c>
      <c r="Y5168">
        <v>0.63075655785707463</v>
      </c>
      <c r="Z5168">
        <v>-0.1285063060251907</v>
      </c>
      <c r="AA5168">
        <v>3.3187498153030792E-2</v>
      </c>
      <c r="AB5168">
        <v>0.18210711080390163</v>
      </c>
      <c r="AC5168">
        <v>0.13818459519776108</v>
      </c>
      <c r="AD5168">
        <v>0.91448815507440895</v>
      </c>
      <c r="AE5168" s="1">
        <v>0.63404759977181524</v>
      </c>
      <c r="AF5168">
        <v>9.2191890435834672E-2</v>
      </c>
      <c r="AG5168">
        <v>-0.27434486858071072</v>
      </c>
      <c r="AH5168">
        <v>-0.51668394039245036</v>
      </c>
      <c r="AI5168">
        <v>-0.31553846934684243</v>
      </c>
      <c r="AJ5168">
        <v>0.517433057542243</v>
      </c>
      <c r="AK5168">
        <v>0.48468680748440146</v>
      </c>
      <c r="AL5168">
        <v>0.28548696757349717</v>
      </c>
      <c r="AM5168">
        <v>-0.33802076348148397</v>
      </c>
      <c r="AN5168">
        <v>-0.12798650027193112</v>
      </c>
      <c r="AO5168" s="1">
        <v>0.89892647957614158</v>
      </c>
      <c r="AP5168">
        <v>0.44886745850459558</v>
      </c>
      <c r="AQ5168">
        <v>0.13628370104501367</v>
      </c>
      <c r="AR5168">
        <v>-9.7246748000262187E-2</v>
      </c>
      <c r="AS5168">
        <v>6.6921655562548824E-2</v>
      </c>
      <c r="AT5168">
        <v>0.33114906501388575</v>
      </c>
      <c r="AU5168">
        <v>0.38493364270510999</v>
      </c>
      <c r="AV5168">
        <v>0.30585225934724702</v>
      </c>
      <c r="AW5168">
        <v>-0.18993014305265007</v>
      </c>
      <c r="AX5168">
        <v>0.34772166138400179</v>
      </c>
      <c r="AY5168" s="1">
        <v>10</v>
      </c>
      <c r="AZ5168">
        <v>1</v>
      </c>
      <c r="BA5168">
        <v>1</v>
      </c>
      <c r="BB5168" s="18">
        <v>-1.4361196402436687</v>
      </c>
      <c r="BC5168" s="15">
        <v>-0.29979472068023727</v>
      </c>
      <c r="BD5168" s="15">
        <v>-4.7139536316979092E-2</v>
      </c>
      <c r="BE5168" s="15">
        <v>0.18555529315304475</v>
      </c>
      <c r="BF5168" s="15">
        <v>0.11692402224834093</v>
      </c>
      <c r="BG5168" s="15">
        <v>0.88659395901777105</v>
      </c>
      <c r="BH5168" s="18">
        <v>-1.4497560335134414</v>
      </c>
      <c r="BI5168" s="15">
        <v>1.3629017186647545</v>
      </c>
      <c r="BJ5168" s="15">
        <v>1.2829142751111704</v>
      </c>
      <c r="BK5168" s="15">
        <v>0.79633990636322227</v>
      </c>
      <c r="BL5168" s="15">
        <v>-0.72666774657082056</v>
      </c>
      <c r="BM5168" s="15">
        <v>-0.67175149723316119</v>
      </c>
      <c r="BN5168" s="1"/>
    </row>
    <row r="5169" spans="1:66" x14ac:dyDescent="0.25">
      <c r="A5169">
        <v>855775</v>
      </c>
      <c r="B5169" t="s">
        <v>20487</v>
      </c>
      <c r="C5169" t="s">
        <v>20488</v>
      </c>
      <c r="D5169" t="s">
        <v>20489</v>
      </c>
      <c r="E5169" t="s">
        <v>20490</v>
      </c>
      <c r="F5169" s="23">
        <v>1.3896509999999999E-4</v>
      </c>
      <c r="G5169" s="23">
        <v>1.2352706E-7</v>
      </c>
      <c r="H5169" s="23">
        <v>8.0678179999999992E-3</v>
      </c>
      <c r="I5169" s="11">
        <v>0.20166075990434873</v>
      </c>
      <c r="J5169" s="12">
        <v>0.8181371047879038</v>
      </c>
      <c r="K5169" s="12">
        <v>0.93231256321863809</v>
      </c>
      <c r="L5169" s="12">
        <v>0.48019650045684026</v>
      </c>
      <c r="M5169" s="12">
        <v>1.5523562175925247</v>
      </c>
      <c r="N5169" s="12">
        <v>0.33024017342217693</v>
      </c>
      <c r="O5169" s="1">
        <v>7.4567638153514304E-2</v>
      </c>
      <c r="P5169">
        <v>0.40146456333225977</v>
      </c>
      <c r="Q5169">
        <v>0.44576879920226314</v>
      </c>
      <c r="R5169">
        <v>0.22521677621558628</v>
      </c>
      <c r="S5169">
        <v>0.7046977256488538</v>
      </c>
      <c r="T5169">
        <v>0.13907391465851529</v>
      </c>
      <c r="U5169" s="1">
        <v>-0.83048371391685605</v>
      </c>
      <c r="V5169">
        <v>-0.38498691383416106</v>
      </c>
      <c r="W5169">
        <v>-0.12458072282725104</v>
      </c>
      <c r="X5169">
        <v>-7.7278667313513391E-2</v>
      </c>
      <c r="Y5169">
        <v>0.32556620637511519</v>
      </c>
      <c r="Z5169">
        <v>-0.3435095070868816</v>
      </c>
      <c r="AA5169">
        <v>-0.31983162787329861</v>
      </c>
      <c r="AB5169">
        <v>-6.939193765543275E-2</v>
      </c>
      <c r="AC5169">
        <v>-0.42331684767635841</v>
      </c>
      <c r="AD5169">
        <v>-0.27425295691525847</v>
      </c>
      <c r="AE5169" s="1">
        <v>-0.58882786337217941</v>
      </c>
      <c r="AF5169">
        <v>-0.12741204058434358</v>
      </c>
      <c r="AG5169">
        <v>3.2355660711035038E-2</v>
      </c>
      <c r="AH5169">
        <v>0.43018662095856941</v>
      </c>
      <c r="AI5169">
        <v>-6.6856962538929809E-2</v>
      </c>
      <c r="AJ5169">
        <v>-0.42766296354164468</v>
      </c>
      <c r="AK5169">
        <v>-0.20457457391461076</v>
      </c>
      <c r="AL5169">
        <v>-0.50073814238016645</v>
      </c>
      <c r="AM5169">
        <v>0.61100477900317252</v>
      </c>
      <c r="AN5169">
        <v>-5.003566781138237E-2</v>
      </c>
      <c r="AO5169" s="1">
        <v>-0.87901489931187804</v>
      </c>
      <c r="AP5169">
        <v>-0.34369545263257434</v>
      </c>
      <c r="AQ5169">
        <v>-7.8969164489547966E-2</v>
      </c>
      <c r="AR5169">
        <v>0.13075221107530674</v>
      </c>
      <c r="AS5169">
        <v>0.21412603876227104</v>
      </c>
      <c r="AT5169">
        <v>-0.44427071860729833</v>
      </c>
      <c r="AU5169">
        <v>-0.32879592874958474</v>
      </c>
      <c r="AV5169">
        <v>-0.27133817039542024</v>
      </c>
      <c r="AW5169">
        <v>-4.8736120321845863E-2</v>
      </c>
      <c r="AX5169">
        <v>-0.2269883672437146</v>
      </c>
      <c r="AY5169" s="1">
        <v>-1</v>
      </c>
      <c r="AZ5169">
        <v>9</v>
      </c>
      <c r="BA5169">
        <v>-1</v>
      </c>
      <c r="BB5169" s="18">
        <v>0.89451896969147626</v>
      </c>
      <c r="BC5169" s="15">
        <v>-1.2345727459558737</v>
      </c>
      <c r="BD5169" s="15">
        <v>-1.1916318025365946</v>
      </c>
      <c r="BE5169" s="15">
        <v>-0.73744768956849371</v>
      </c>
      <c r="BF5169" s="15">
        <v>-1.379307097617313</v>
      </c>
      <c r="BG5169" s="15">
        <v>-2.1172588964470718E-2</v>
      </c>
      <c r="BH5169" s="18">
        <v>1.2375240765387958</v>
      </c>
      <c r="BI5169" s="15">
        <v>0.15699795513955786</v>
      </c>
      <c r="BJ5169" s="15">
        <v>0.39414011716453423</v>
      </c>
      <c r="BK5169" s="15">
        <v>7.9319300821864544E-2</v>
      </c>
      <c r="BL5169" s="15">
        <v>1.2610980587104896</v>
      </c>
      <c r="BM5169" s="15">
        <v>0.54053344657600333</v>
      </c>
      <c r="BN5169" s="1"/>
    </row>
    <row r="5170" spans="1:66" x14ac:dyDescent="0.25">
      <c r="A5170">
        <v>852637</v>
      </c>
      <c r="B5170" t="s">
        <v>20495</v>
      </c>
      <c r="C5170" t="s">
        <v>20496</v>
      </c>
      <c r="D5170" t="s">
        <v>20497</v>
      </c>
      <c r="E5170" t="s">
        <v>20498</v>
      </c>
      <c r="F5170" s="23">
        <v>9.9999999999999998E-17</v>
      </c>
      <c r="G5170" s="23">
        <v>9.9999999999999998E-17</v>
      </c>
      <c r="H5170" s="23">
        <v>9.9999999999999998E-17</v>
      </c>
      <c r="I5170" s="11">
        <v>0.18678813270878025</v>
      </c>
      <c r="J5170" s="12">
        <v>-0.1766821119175617</v>
      </c>
      <c r="K5170" s="12">
        <v>-0.31651979205985986</v>
      </c>
      <c r="L5170" s="12">
        <v>-0.36860526776929303</v>
      </c>
      <c r="M5170" s="12">
        <v>-1.7278720352716892</v>
      </c>
      <c r="N5170" s="12">
        <v>-9.7358484648792505</v>
      </c>
      <c r="O5170" s="1">
        <v>7.5294799738761034E-2</v>
      </c>
      <c r="P5170">
        <v>-0.22330218792532991</v>
      </c>
      <c r="Q5170">
        <v>-0.48802075185620586</v>
      </c>
      <c r="R5170">
        <v>-0.7367575443017581</v>
      </c>
      <c r="S5170">
        <v>-2.7327525838861315</v>
      </c>
      <c r="T5170">
        <v>-4.6867391767661584</v>
      </c>
      <c r="U5170" s="1">
        <v>-4.6323222178266815E-2</v>
      </c>
      <c r="V5170">
        <v>0.17291064491375782</v>
      </c>
      <c r="W5170">
        <v>0.37387670427927056</v>
      </c>
      <c r="X5170">
        <v>0.63998254488831985</v>
      </c>
      <c r="Y5170">
        <v>0.9638257815430139</v>
      </c>
      <c r="Z5170">
        <v>-0.26503981002470017</v>
      </c>
      <c r="AA5170">
        <v>-0.28289164773678788</v>
      </c>
      <c r="AB5170">
        <v>-0.30791276625599506</v>
      </c>
      <c r="AC5170">
        <v>-0.1543047797037978</v>
      </c>
      <c r="AD5170">
        <v>0.53405520116721217</v>
      </c>
      <c r="AE5170" s="1">
        <v>-0.97691557674307206</v>
      </c>
      <c r="AF5170">
        <v>-0.75033384151732962</v>
      </c>
      <c r="AG5170">
        <v>-0.60971395861635114</v>
      </c>
      <c r="AH5170">
        <v>-0.47229285902638901</v>
      </c>
      <c r="AI5170">
        <v>-0.28194473209483517</v>
      </c>
      <c r="AJ5170">
        <v>-2.78099988636436E-2</v>
      </c>
      <c r="AK5170">
        <v>-0.13108846290143594</v>
      </c>
      <c r="AL5170">
        <v>-0.22060865211551139</v>
      </c>
      <c r="AM5170">
        <v>-0.31546373076764633</v>
      </c>
      <c r="AN5170">
        <v>-0.79068884089490798</v>
      </c>
      <c r="AO5170" s="1">
        <v>-0.38105582923488313</v>
      </c>
      <c r="AP5170">
        <v>-9.3001976484477125E-2</v>
      </c>
      <c r="AQ5170">
        <v>0.14793003112039479</v>
      </c>
      <c r="AR5170">
        <v>0.45014477251522389</v>
      </c>
      <c r="AS5170">
        <v>0.82589650999822883</v>
      </c>
      <c r="AT5170">
        <v>-0.26341660019953633</v>
      </c>
      <c r="AU5170">
        <v>-0.31610819233466403</v>
      </c>
      <c r="AV5170">
        <v>-0.37092413988727047</v>
      </c>
      <c r="AW5170">
        <v>-0.25650340681164108</v>
      </c>
      <c r="AX5170">
        <v>0.23896245061904134</v>
      </c>
      <c r="AY5170" s="1">
        <v>5</v>
      </c>
      <c r="AZ5170">
        <v>-1</v>
      </c>
      <c r="BA5170">
        <v>5</v>
      </c>
      <c r="BB5170" s="18">
        <v>0.50205081499794479</v>
      </c>
      <c r="BC5170" s="15">
        <v>-0.33819469465746721</v>
      </c>
      <c r="BD5170" s="15">
        <v>-0.38636973448332806</v>
      </c>
      <c r="BE5170" s="15">
        <v>-0.45389182383854415</v>
      </c>
      <c r="BF5170" s="15">
        <v>-3.936470405009946E-2</v>
      </c>
      <c r="BG5170" s="15">
        <v>2.9780268489833648</v>
      </c>
      <c r="BH5170" s="18">
        <v>0.57167298699286173</v>
      </c>
      <c r="BI5170" s="15">
        <v>-0.40405001536741847</v>
      </c>
      <c r="BJ5170" s="15">
        <v>-0.5043472263240133</v>
      </c>
      <c r="BK5170" s="15">
        <v>-0.59128331107439169</v>
      </c>
      <c r="BL5170" s="15">
        <v>-0.68340028746935666</v>
      </c>
      <c r="BM5170" s="15">
        <v>-0.65084885370955015</v>
      </c>
      <c r="BN5170" s="1"/>
    </row>
    <row r="5171" spans="1:66" x14ac:dyDescent="0.25">
      <c r="A5171">
        <v>850821</v>
      </c>
      <c r="B5171" t="s">
        <v>20499</v>
      </c>
      <c r="C5171" t="s">
        <v>20500</v>
      </c>
      <c r="D5171" t="s">
        <v>20501</v>
      </c>
      <c r="E5171" t="s">
        <v>20502</v>
      </c>
      <c r="F5171" s="23">
        <v>9.9999999999999998E-17</v>
      </c>
      <c r="G5171" s="23">
        <v>7.5600640000000007E-12</v>
      </c>
      <c r="H5171" s="23">
        <v>1.6766588E-12</v>
      </c>
      <c r="I5171" s="11">
        <v>-7.3127410424561765E-2</v>
      </c>
      <c r="J5171" s="12">
        <v>0.17244896106913624</v>
      </c>
      <c r="K5171" s="12">
        <v>-0.1227387005953005</v>
      </c>
      <c r="L5171" s="12">
        <v>-0.363054121271363</v>
      </c>
      <c r="M5171" s="12">
        <v>-2.5010921137560005</v>
      </c>
      <c r="N5171" s="12">
        <v>-4.2425599829141669</v>
      </c>
      <c r="O5171" s="1">
        <v>-3.6831027983610161E-2</v>
      </c>
      <c r="P5171">
        <v>0.11398088898826776</v>
      </c>
      <c r="Q5171">
        <v>-7.1447143919881162E-2</v>
      </c>
      <c r="R5171">
        <v>-0.16949414779837549</v>
      </c>
      <c r="S5171">
        <v>-0.85310490271310924</v>
      </c>
      <c r="T5171">
        <v>-1.0603841494772031</v>
      </c>
      <c r="U5171" s="1">
        <v>0.25056028336579311</v>
      </c>
      <c r="V5171">
        <v>0.52952721100961986</v>
      </c>
      <c r="W5171">
        <v>0.74247048702225493</v>
      </c>
      <c r="X5171">
        <v>0.9234980291686995</v>
      </c>
      <c r="Y5171">
        <v>0.85155837743363261</v>
      </c>
      <c r="Z5171">
        <v>-0.4192445445650021</v>
      </c>
      <c r="AA5171">
        <v>-0.32632386023068721</v>
      </c>
      <c r="AB5171">
        <v>-0.1720141865783994</v>
      </c>
      <c r="AC5171">
        <v>0.31658449730624921</v>
      </c>
      <c r="AD5171">
        <v>0.85894817972439763</v>
      </c>
      <c r="AE5171" s="1">
        <v>6.5929874902358854E-2</v>
      </c>
      <c r="AF5171">
        <v>0.4756807625249575</v>
      </c>
      <c r="AG5171">
        <v>0.75527444402620802</v>
      </c>
      <c r="AH5171">
        <v>0.79714356261311725</v>
      </c>
      <c r="AI5171">
        <v>0.84387069593347108</v>
      </c>
      <c r="AJ5171">
        <v>-0.53576398457945429</v>
      </c>
      <c r="AK5171">
        <v>-0.41161313962476342</v>
      </c>
      <c r="AL5171">
        <v>4.9912871071787707E-3</v>
      </c>
      <c r="AM5171">
        <v>0.16444501606592671</v>
      </c>
      <c r="AN5171">
        <v>0.77098936855808231</v>
      </c>
      <c r="AO5171" s="1">
        <v>0.21529141100769847</v>
      </c>
      <c r="AP5171">
        <v>0.52260379526285705</v>
      </c>
      <c r="AQ5171">
        <v>0.75051392783048854</v>
      </c>
      <c r="AR5171">
        <v>0.90490121556160474</v>
      </c>
      <c r="AS5171">
        <v>0.85628617827879894</v>
      </c>
      <c r="AT5171">
        <v>-0.44575591174387824</v>
      </c>
      <c r="AU5171">
        <v>-0.34587277366202934</v>
      </c>
      <c r="AV5171">
        <v>-0.13769946303826322</v>
      </c>
      <c r="AW5171">
        <v>0.28833338117307034</v>
      </c>
      <c r="AX5171">
        <v>0.84759419733730768</v>
      </c>
      <c r="AY5171" s="1">
        <v>4</v>
      </c>
      <c r="AZ5171">
        <v>5</v>
      </c>
      <c r="BA5171">
        <v>4</v>
      </c>
      <c r="BB5171" s="18">
        <v>-0.35209346242988104</v>
      </c>
      <c r="BC5171" s="15">
        <v>-0.82412915618620952</v>
      </c>
      <c r="BD5171" s="15">
        <v>-0.56410561052617858</v>
      </c>
      <c r="BE5171" s="15">
        <v>-0.13229488119115354</v>
      </c>
      <c r="BF5171" s="15">
        <v>1.2349697176296432</v>
      </c>
      <c r="BG5171" s="15">
        <v>2.7320078221462283</v>
      </c>
      <c r="BH5171" s="18">
        <v>-0.3950533687411828</v>
      </c>
      <c r="BI5171" s="15">
        <v>-0.72282116280862496</v>
      </c>
      <c r="BJ5171" s="15">
        <v>-0.63621048950017789</v>
      </c>
      <c r="BK5171" s="15">
        <v>-0.34557702731390311</v>
      </c>
      <c r="BL5171" s="15">
        <v>-0.23433819658584878</v>
      </c>
      <c r="BM5171" s="15">
        <v>0.23964581550728981</v>
      </c>
      <c r="BN5171" s="1"/>
    </row>
    <row r="5172" spans="1:66" x14ac:dyDescent="0.25">
      <c r="A5172">
        <v>853679</v>
      </c>
      <c r="B5172" t="s">
        <v>20503</v>
      </c>
      <c r="C5172" t="s">
        <v>20504</v>
      </c>
      <c r="D5172" t="s">
        <v>20505</v>
      </c>
      <c r="E5172" t="s">
        <v>20506</v>
      </c>
      <c r="F5172" s="23">
        <v>9.9999999999999998E-17</v>
      </c>
      <c r="G5172" s="23">
        <v>1.8630479999999999E-5</v>
      </c>
      <c r="H5172" s="23">
        <v>3.4194869999999998E-14</v>
      </c>
      <c r="I5172" s="11">
        <v>1.4580656574868572E-2</v>
      </c>
      <c r="J5172" s="12">
        <v>0.52011671790949554</v>
      </c>
      <c r="K5172" s="12">
        <v>0.5279295363833042</v>
      </c>
      <c r="L5172" s="12">
        <v>0.15043537446066083</v>
      </c>
      <c r="M5172" s="12">
        <v>0.49737249292701047</v>
      </c>
      <c r="N5172" s="12">
        <v>-4.8320437642973122</v>
      </c>
      <c r="O5172" s="1">
        <v>7.6680992191691518E-3</v>
      </c>
      <c r="P5172">
        <v>0.33908096628268691</v>
      </c>
      <c r="Q5172">
        <v>0.31093889555483606</v>
      </c>
      <c r="R5172">
        <v>8.3444144643691237E-2</v>
      </c>
      <c r="S5172">
        <v>0.2240360282248377</v>
      </c>
      <c r="T5172">
        <v>-1.1937956033342951</v>
      </c>
      <c r="U5172" s="1">
        <v>0.14745048833809149</v>
      </c>
      <c r="V5172">
        <v>0.35193836418528318</v>
      </c>
      <c r="W5172">
        <v>0.52010794562746465</v>
      </c>
      <c r="X5172">
        <v>0.70043243844317016</v>
      </c>
      <c r="Y5172">
        <v>0.98975636856637916</v>
      </c>
      <c r="Z5172">
        <v>-0.29772024238963823</v>
      </c>
      <c r="AA5172">
        <v>-0.25262730250873561</v>
      </c>
      <c r="AB5172">
        <v>-0.18818670778197483</v>
      </c>
      <c r="AC5172">
        <v>-0.10377162754793903</v>
      </c>
      <c r="AD5172">
        <v>0.69091283431983042</v>
      </c>
      <c r="AE5172" s="1">
        <v>0.21617397122995388</v>
      </c>
      <c r="AF5172">
        <v>0.54619809845578138</v>
      </c>
      <c r="AG5172">
        <v>0.69598803148807009</v>
      </c>
      <c r="AH5172">
        <v>0.96542629997536944</v>
      </c>
      <c r="AI5172">
        <v>0.75320681857523597</v>
      </c>
      <c r="AJ5172">
        <v>-0.47471804667931267</v>
      </c>
      <c r="AK5172">
        <v>-0.24287391205088665</v>
      </c>
      <c r="AL5172">
        <v>-0.2874124784202976</v>
      </c>
      <c r="AM5172">
        <v>0.46797158980521475</v>
      </c>
      <c r="AN5172">
        <v>0.83254863640431931</v>
      </c>
      <c r="AO5172" s="1">
        <v>0.16306723406630741</v>
      </c>
      <c r="AP5172">
        <v>0.39440385643865755</v>
      </c>
      <c r="AQ5172">
        <v>0.56376844616103827</v>
      </c>
      <c r="AR5172">
        <v>0.76406180822870329</v>
      </c>
      <c r="AS5172">
        <v>0.97474398760306269</v>
      </c>
      <c r="AT5172">
        <v>-0.33581856765378182</v>
      </c>
      <c r="AU5172">
        <v>-0.25748893979121767</v>
      </c>
      <c r="AV5172">
        <v>-0.21009549334848684</v>
      </c>
      <c r="AW5172">
        <v>-8.2737527432689955E-3</v>
      </c>
      <c r="AX5172">
        <v>0.7331121673469565</v>
      </c>
      <c r="AY5172" s="1">
        <v>5</v>
      </c>
      <c r="AZ5172">
        <v>4</v>
      </c>
      <c r="BA5172">
        <v>5</v>
      </c>
      <c r="BB5172" s="18">
        <v>-0.28979341794665842</v>
      </c>
      <c r="BC5172" s="15">
        <v>-0.73932004826391473</v>
      </c>
      <c r="BD5172" s="15">
        <v>-0.60442612071541113</v>
      </c>
      <c r="BE5172" s="15">
        <v>-0.41165437109756109</v>
      </c>
      <c r="BF5172" s="15">
        <v>-0.15912965775737622</v>
      </c>
      <c r="BG5172" s="15">
        <v>3.1121204907071562</v>
      </c>
      <c r="BH5172" s="18">
        <v>-0.28131299997488618</v>
      </c>
      <c r="BI5172" s="15">
        <v>-0.43680917439959743</v>
      </c>
      <c r="BJ5172" s="15">
        <v>-0.29737114653193031</v>
      </c>
      <c r="BK5172" s="15">
        <v>-0.324157978420333</v>
      </c>
      <c r="BL5172" s="15">
        <v>0.13015269424270931</v>
      </c>
      <c r="BM5172" s="15">
        <v>0.30170173015779933</v>
      </c>
      <c r="BN5172" s="1"/>
    </row>
    <row r="5173" spans="1:66" x14ac:dyDescent="0.25">
      <c r="A5173">
        <v>855480</v>
      </c>
      <c r="B5173" t="s">
        <v>20515</v>
      </c>
      <c r="C5173" t="s">
        <v>20516</v>
      </c>
      <c r="D5173" t="s">
        <v>20517</v>
      </c>
      <c r="E5173" t="s">
        <v>20518</v>
      </c>
      <c r="F5173" s="23">
        <v>9.9999999999999998E-17</v>
      </c>
      <c r="G5173" s="23">
        <v>1.5214149E-5</v>
      </c>
      <c r="H5173" s="23">
        <v>9.4474915999999996E-7</v>
      </c>
      <c r="I5173" s="11">
        <v>-0.32804873475835983</v>
      </c>
      <c r="J5173" s="12">
        <v>-5.8328134486302724E-2</v>
      </c>
      <c r="K5173" s="12">
        <v>0.40330071733103523</v>
      </c>
      <c r="L5173" s="12">
        <v>0.4180138819661941</v>
      </c>
      <c r="M5173" s="12">
        <v>2.2580270453397953</v>
      </c>
      <c r="N5173" s="12">
        <v>0.36128051253397303</v>
      </c>
      <c r="O5173" s="1">
        <v>-0.39731265084620354</v>
      </c>
      <c r="P5173">
        <v>-9.4183827588685862E-2</v>
      </c>
      <c r="Q5173">
        <v>0.4557943105700209</v>
      </c>
      <c r="R5173">
        <v>0.28683561739302721</v>
      </c>
      <c r="S5173">
        <v>0.84625889016666134</v>
      </c>
      <c r="T5173">
        <v>0.12837407321281849</v>
      </c>
      <c r="U5173" s="1">
        <v>0.26968924713183684</v>
      </c>
      <c r="V5173">
        <v>0.57417455775145054</v>
      </c>
      <c r="W5173">
        <v>0.83017086185274869</v>
      </c>
      <c r="X5173">
        <v>0.91309501244745395</v>
      </c>
      <c r="Y5173">
        <v>0.80102826344361333</v>
      </c>
      <c r="Z5173">
        <v>-0.45659050367395149</v>
      </c>
      <c r="AA5173">
        <v>-0.38751133721961128</v>
      </c>
      <c r="AB5173">
        <v>-4.1192895764100915E-2</v>
      </c>
      <c r="AC5173">
        <v>0.35395572034588729</v>
      </c>
      <c r="AD5173">
        <v>0.88722426072992988</v>
      </c>
      <c r="AE5173" s="1">
        <v>0.40796851854162491</v>
      </c>
      <c r="AF5173">
        <v>0.68232614736542418</v>
      </c>
      <c r="AG5173">
        <v>0.85355637980213084</v>
      </c>
      <c r="AH5173">
        <v>0.946524869030682</v>
      </c>
      <c r="AI5173">
        <v>0.48154567023832406</v>
      </c>
      <c r="AJ5173">
        <v>-0.45511337456335016</v>
      </c>
      <c r="AK5173">
        <v>-0.28208415961474037</v>
      </c>
      <c r="AL5173">
        <v>-5.2103726532094788E-2</v>
      </c>
      <c r="AM5173">
        <v>0.71572410901348638</v>
      </c>
      <c r="AN5173">
        <v>0.89360922469081272</v>
      </c>
      <c r="AO5173" s="1">
        <v>0.36302238963379091</v>
      </c>
      <c r="AP5173">
        <v>0.65708584519913171</v>
      </c>
      <c r="AQ5173">
        <v>0.86736636419379676</v>
      </c>
      <c r="AR5173">
        <v>0.95879849103997317</v>
      </c>
      <c r="AS5173">
        <v>0.62425512218415902</v>
      </c>
      <c r="AT5173">
        <v>-0.46813276600063791</v>
      </c>
      <c r="AU5173">
        <v>-0.33253893540607254</v>
      </c>
      <c r="AV5173">
        <v>-4.9100728487041889E-2</v>
      </c>
      <c r="AW5173">
        <v>0.58853969734338418</v>
      </c>
      <c r="AX5173">
        <v>0.91540693646105686</v>
      </c>
      <c r="AY5173" s="1">
        <v>4</v>
      </c>
      <c r="AZ5173">
        <v>4</v>
      </c>
      <c r="BA5173">
        <v>4</v>
      </c>
      <c r="BB5173" s="18">
        <v>-0.6240092237985283</v>
      </c>
      <c r="BC5173" s="15">
        <v>-0.93266729063040554</v>
      </c>
      <c r="BD5173" s="15">
        <v>-0.81858650609940564</v>
      </c>
      <c r="BE5173" s="15">
        <v>-0.24665894057338209</v>
      </c>
      <c r="BF5173" s="15">
        <v>0.40590921341501973</v>
      </c>
      <c r="BG5173" s="15">
        <v>1.1442271329366644</v>
      </c>
      <c r="BH5173" s="18">
        <v>-0.85424476921516768</v>
      </c>
      <c r="BI5173" s="15">
        <v>-0.97360392117854955</v>
      </c>
      <c r="BJ5173" s="15">
        <v>-0.5355366089857071</v>
      </c>
      <c r="BK5173" s="15">
        <v>4.6717146297078814E-2</v>
      </c>
      <c r="BL5173" s="15">
        <v>1.9906679192587464</v>
      </c>
      <c r="BM5173" s="15">
        <v>1.3977858485736323</v>
      </c>
      <c r="BN5173" s="1"/>
    </row>
    <row r="1048576" spans="66:66" x14ac:dyDescent="0.25">
      <c r="BN1048576" s="1"/>
    </row>
  </sheetData>
  <conditionalFormatting sqref="BB5:BM5173">
    <cfRule type="colorScale" priority="1">
      <colorScale>
        <cfvo type="num" val="-2"/>
        <cfvo type="num" val="0"/>
        <cfvo type="num" val="2"/>
        <color theme="4"/>
        <color theme="0"/>
        <color theme="5"/>
      </colorScale>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64"/>
  <sheetViews>
    <sheetView tabSelected="1" topLeftCell="AB1" workbookViewId="0">
      <selection activeCell="AQ25" sqref="AQ25"/>
    </sheetView>
  </sheetViews>
  <sheetFormatPr defaultRowHeight="15" x14ac:dyDescent="0.25"/>
  <cols>
    <col min="1" max="1" width="12.5703125" hidden="1" customWidth="1"/>
    <col min="2" max="27" width="0" hidden="1" customWidth="1"/>
    <col min="29" max="29" width="12.7109375" customWidth="1"/>
  </cols>
  <sheetData>
    <row r="1" spans="1:41" x14ac:dyDescent="0.25">
      <c r="AB1" s="30" t="s">
        <v>20607</v>
      </c>
      <c r="AC1" s="30"/>
      <c r="AD1" s="30"/>
      <c r="AE1" s="30"/>
      <c r="AF1" s="30"/>
      <c r="AG1" s="30"/>
      <c r="AH1" s="30"/>
      <c r="AI1" s="30"/>
      <c r="AJ1" s="30"/>
      <c r="AK1" s="30"/>
      <c r="AL1" s="30"/>
      <c r="AM1" s="30"/>
      <c r="AN1" s="30"/>
    </row>
    <row r="2" spans="1:41" x14ac:dyDescent="0.25">
      <c r="D2" t="s">
        <v>20532</v>
      </c>
      <c r="J2" t="s">
        <v>20533</v>
      </c>
      <c r="P2" t="s">
        <v>20534</v>
      </c>
      <c r="V2" t="s">
        <v>20535</v>
      </c>
      <c r="AC2" t="s">
        <v>20528</v>
      </c>
      <c r="AD2" t="s">
        <v>20537</v>
      </c>
      <c r="AJ2" t="s">
        <v>20538</v>
      </c>
    </row>
    <row r="3" spans="1:41" x14ac:dyDescent="0.25">
      <c r="A3" s="19" t="s">
        <v>20528</v>
      </c>
      <c r="B3" t="s">
        <v>20531</v>
      </c>
      <c r="C3" t="s">
        <v>20536</v>
      </c>
      <c r="D3">
        <v>1</v>
      </c>
      <c r="E3">
        <v>2</v>
      </c>
      <c r="F3">
        <v>3</v>
      </c>
      <c r="G3">
        <v>4</v>
      </c>
      <c r="H3">
        <v>5</v>
      </c>
      <c r="I3">
        <v>6</v>
      </c>
      <c r="J3">
        <v>1</v>
      </c>
      <c r="K3">
        <v>2</v>
      </c>
      <c r="L3">
        <v>3</v>
      </c>
      <c r="M3">
        <v>4</v>
      </c>
      <c r="N3">
        <v>5</v>
      </c>
      <c r="O3">
        <v>6</v>
      </c>
      <c r="P3">
        <v>1</v>
      </c>
      <c r="Q3">
        <v>2</v>
      </c>
      <c r="R3">
        <v>3</v>
      </c>
      <c r="S3">
        <v>4</v>
      </c>
      <c r="T3">
        <v>5</v>
      </c>
      <c r="U3">
        <v>6</v>
      </c>
      <c r="V3">
        <v>1</v>
      </c>
      <c r="W3">
        <v>2</v>
      </c>
      <c r="X3">
        <v>3</v>
      </c>
      <c r="Y3">
        <v>4</v>
      </c>
      <c r="Z3">
        <v>5</v>
      </c>
      <c r="AA3">
        <v>6</v>
      </c>
      <c r="AC3" s="21" t="s">
        <v>20540</v>
      </c>
      <c r="AD3">
        <v>1</v>
      </c>
      <c r="AE3">
        <v>2</v>
      </c>
      <c r="AF3">
        <v>3</v>
      </c>
      <c r="AG3">
        <v>4</v>
      </c>
      <c r="AH3">
        <v>5</v>
      </c>
      <c r="AI3">
        <v>6</v>
      </c>
      <c r="AJ3">
        <v>1</v>
      </c>
      <c r="AK3">
        <v>2</v>
      </c>
      <c r="AL3">
        <v>3</v>
      </c>
      <c r="AM3">
        <v>4</v>
      </c>
      <c r="AN3">
        <v>5</v>
      </c>
      <c r="AO3">
        <v>6</v>
      </c>
    </row>
    <row r="4" spans="1:41" x14ac:dyDescent="0.25">
      <c r="A4" s="1" t="s">
        <v>20529</v>
      </c>
      <c r="B4">
        <v>5</v>
      </c>
      <c r="C4">
        <v>329</v>
      </c>
      <c r="D4">
        <v>2.0170104897490614E-2</v>
      </c>
      <c r="E4">
        <v>-0.82482477909848129</v>
      </c>
      <c r="F4">
        <v>-0.96546838259672951</v>
      </c>
      <c r="G4">
        <v>-0.46871773518170912</v>
      </c>
      <c r="H4">
        <v>-0.81498107653172169</v>
      </c>
      <c r="I4">
        <v>-0.12576007260364003</v>
      </c>
      <c r="J4">
        <v>0.30695361375419106</v>
      </c>
      <c r="K4">
        <v>0.51995020085112842</v>
      </c>
      <c r="L4">
        <v>0.50566062595177474</v>
      </c>
      <c r="M4">
        <v>0.24409929449984524</v>
      </c>
      <c r="N4">
        <v>0.80846730943959244</v>
      </c>
      <c r="O4">
        <v>0.79445089661825741</v>
      </c>
      <c r="P4">
        <v>0.63451092087577055</v>
      </c>
      <c r="Q4">
        <v>0.49836578433587136</v>
      </c>
      <c r="R4">
        <v>0.32783543042059371</v>
      </c>
      <c r="S4">
        <v>0.32005211851019599</v>
      </c>
      <c r="T4">
        <v>0.30191702692671585</v>
      </c>
      <c r="U4">
        <v>0.47523698481339882</v>
      </c>
      <c r="V4">
        <v>0.57323416725535115</v>
      </c>
      <c r="W4">
        <v>0.52574522586315242</v>
      </c>
      <c r="X4">
        <v>0.4080377908568637</v>
      </c>
      <c r="Y4">
        <v>0.39372399151625631</v>
      </c>
      <c r="Z4">
        <v>0.51858884063512301</v>
      </c>
      <c r="AA4">
        <v>0.50293985254954399</v>
      </c>
      <c r="AC4" t="s">
        <v>20539</v>
      </c>
      <c r="AD4">
        <f>VLOOKUP($AC$3,$A$4:$O$63,COLUMN()-26,FALSE)</f>
        <v>-1.2010375695597588</v>
      </c>
      <c r="AE4">
        <f t="shared" ref="AE4:AO4" si="0">VLOOKUP($AC$3,$A$4:$O$63,COLUMN()-26,FALSE)</f>
        <v>-0.79730981024445768</v>
      </c>
      <c r="AF4">
        <f t="shared" si="0"/>
        <v>-0.56018506637969678</v>
      </c>
      <c r="AG4">
        <f t="shared" si="0"/>
        <v>-9.646059899652612E-2</v>
      </c>
      <c r="AH4">
        <f t="shared" si="0"/>
        <v>0.1202342304024813</v>
      </c>
      <c r="AI4">
        <f t="shared" si="0"/>
        <v>0.97642551664450972</v>
      </c>
      <c r="AJ4">
        <f t="shared" si="0"/>
        <v>-1.2415946866609373</v>
      </c>
      <c r="AK4">
        <f t="shared" si="0"/>
        <v>-0.58581816232899409</v>
      </c>
      <c r="AL4">
        <f t="shared" si="0"/>
        <v>-4.6418035047528901E-2</v>
      </c>
      <c r="AM4">
        <f t="shared" si="0"/>
        <v>0.24785984617806289</v>
      </c>
      <c r="AN4">
        <f t="shared" si="0"/>
        <v>1.5442887953559157</v>
      </c>
      <c r="AO4">
        <f t="shared" si="0"/>
        <v>1.6400155406369308</v>
      </c>
    </row>
    <row r="5" spans="1:41" x14ac:dyDescent="0.25">
      <c r="A5" s="1" t="s">
        <v>20530</v>
      </c>
      <c r="B5">
        <v>334</v>
      </c>
      <c r="C5">
        <v>72</v>
      </c>
      <c r="D5">
        <v>0.33380508031745915</v>
      </c>
      <c r="E5">
        <v>0.49819073068460157</v>
      </c>
      <c r="F5">
        <v>0.9384774613670035</v>
      </c>
      <c r="G5">
        <v>0.6513779306580737</v>
      </c>
      <c r="H5">
        <v>0.83213118056302648</v>
      </c>
      <c r="I5">
        <v>0.29229895202512252</v>
      </c>
      <c r="J5">
        <v>-0.50372451862673462</v>
      </c>
      <c r="K5">
        <v>-0.75429071446875584</v>
      </c>
      <c r="L5">
        <v>-0.47258573301090601</v>
      </c>
      <c r="M5">
        <v>-0.50258267391526135</v>
      </c>
      <c r="N5">
        <v>-0.59169426607509368</v>
      </c>
      <c r="O5">
        <v>-0.72140342951853786</v>
      </c>
      <c r="P5">
        <v>0.57231909870362463</v>
      </c>
      <c r="Q5">
        <v>0.43973388834266919</v>
      </c>
      <c r="R5">
        <v>0.3671306525166636</v>
      </c>
      <c r="S5">
        <v>0.33802258526007539</v>
      </c>
      <c r="T5">
        <v>0.47319330712734464</v>
      </c>
      <c r="U5">
        <v>0.57965140235945356</v>
      </c>
      <c r="V5">
        <v>0.45035848416697249</v>
      </c>
      <c r="W5">
        <v>0.42346867673919503</v>
      </c>
      <c r="X5">
        <v>0.26527820207185682</v>
      </c>
      <c r="Y5">
        <v>0.27892638470913605</v>
      </c>
      <c r="Z5">
        <v>0.37578218335768049</v>
      </c>
      <c r="AA5">
        <v>0.45212364858436926</v>
      </c>
      <c r="AC5" t="s">
        <v>20524</v>
      </c>
      <c r="AD5">
        <f>VLOOKUP($AC$3,$A$4:$AA$63,COLUMN()-14,FALSE)</f>
        <v>0.21842009178170363</v>
      </c>
      <c r="AE5">
        <f t="shared" ref="AE5:AO5" si="1">VLOOKUP($AC$3,$A$4:$AA$63,COLUMN()-14,FALSE)</f>
        <v>0.19726190149694792</v>
      </c>
      <c r="AF5">
        <f t="shared" si="1"/>
        <v>0.16793981550434081</v>
      </c>
      <c r="AG5">
        <f t="shared" si="1"/>
        <v>0.19172425008781052</v>
      </c>
      <c r="AH5">
        <f t="shared" si="1"/>
        <v>0.27392912605563735</v>
      </c>
      <c r="AI5">
        <f t="shared" si="1"/>
        <v>0.35858634928107364</v>
      </c>
      <c r="AJ5">
        <f t="shared" si="1"/>
        <v>0.20790822393903963</v>
      </c>
      <c r="AK5">
        <f t="shared" si="1"/>
        <v>0.25220229864695459</v>
      </c>
      <c r="AL5">
        <f t="shared" si="1"/>
        <v>0.253891219567006</v>
      </c>
      <c r="AM5">
        <f t="shared" si="1"/>
        <v>0.18873045866311769</v>
      </c>
      <c r="AN5">
        <f t="shared" si="1"/>
        <v>0.26760778649712469</v>
      </c>
      <c r="AO5">
        <f t="shared" si="1"/>
        <v>0.3063532232115993</v>
      </c>
    </row>
    <row r="6" spans="1:41" x14ac:dyDescent="0.25">
      <c r="A6" s="1" t="s">
        <v>20570</v>
      </c>
      <c r="B6">
        <v>406</v>
      </c>
      <c r="C6">
        <v>232</v>
      </c>
      <c r="D6">
        <v>-0.484453902297315</v>
      </c>
      <c r="E6">
        <v>-0.77959291745022896</v>
      </c>
      <c r="F6">
        <v>-0.83200676744524127</v>
      </c>
      <c r="G6">
        <v>-0.52607920308010314</v>
      </c>
      <c r="H6">
        <v>-0.38805630714201156</v>
      </c>
      <c r="I6">
        <v>0.72953434635458014</v>
      </c>
      <c r="J6">
        <v>-0.43671071126883376</v>
      </c>
      <c r="K6">
        <v>-0.47955424031762967</v>
      </c>
      <c r="L6">
        <v>-0.28953582871238542</v>
      </c>
      <c r="M6">
        <v>-0.12676469961561174</v>
      </c>
      <c r="N6">
        <v>1.7161757178928685</v>
      </c>
      <c r="O6">
        <v>1.8970445130819089</v>
      </c>
      <c r="P6">
        <v>0.37989270410905612</v>
      </c>
      <c r="Q6">
        <v>0.25295269679075999</v>
      </c>
      <c r="R6">
        <v>0.20834088921051375</v>
      </c>
      <c r="S6">
        <v>0.20613013544002343</v>
      </c>
      <c r="T6">
        <v>0.26134171050133254</v>
      </c>
      <c r="U6">
        <v>0.52307924762271074</v>
      </c>
      <c r="V6">
        <v>0.38372432041694821</v>
      </c>
      <c r="W6">
        <v>0.29688538367259887</v>
      </c>
      <c r="X6">
        <v>0.24019765534508719</v>
      </c>
      <c r="Y6">
        <v>0.22610826680808827</v>
      </c>
      <c r="Z6">
        <v>0.41374805160433548</v>
      </c>
      <c r="AA6">
        <v>0.42503583109334586</v>
      </c>
      <c r="AC6" t="str">
        <f>VLOOKUP(AC3,A4:C63,3,FALSE)&amp;" genes"</f>
        <v>379 genes</v>
      </c>
    </row>
    <row r="7" spans="1:41" x14ac:dyDescent="0.25">
      <c r="A7" s="1" t="s">
        <v>20571</v>
      </c>
      <c r="B7">
        <v>638</v>
      </c>
      <c r="C7">
        <v>117</v>
      </c>
      <c r="D7">
        <v>-0.95719988898515729</v>
      </c>
      <c r="E7">
        <v>-0.77971485418929753</v>
      </c>
      <c r="F7">
        <v>-0.63501286096195186</v>
      </c>
      <c r="G7">
        <v>-0.26439126740091051</v>
      </c>
      <c r="H7">
        <v>-4.6590976329024203E-2</v>
      </c>
      <c r="I7">
        <v>0.75915968870484885</v>
      </c>
      <c r="J7">
        <v>-0.89076581999011717</v>
      </c>
      <c r="K7">
        <v>-0.60010258012571127</v>
      </c>
      <c r="L7">
        <v>-0.25988563999931713</v>
      </c>
      <c r="M7">
        <v>-1.6218020768698124E-4</v>
      </c>
      <c r="N7">
        <v>1.9241938470265183</v>
      </c>
      <c r="O7">
        <v>1.7504725324578077</v>
      </c>
      <c r="P7">
        <v>0.15539152561591676</v>
      </c>
      <c r="Q7">
        <v>0.16624946141615426</v>
      </c>
      <c r="R7">
        <v>0.17038049669008881</v>
      </c>
      <c r="S7">
        <v>0.15385304452390894</v>
      </c>
      <c r="T7">
        <v>0.24545035487954009</v>
      </c>
      <c r="U7">
        <v>0.36488839890922409</v>
      </c>
      <c r="V7">
        <v>0.17796703750436188</v>
      </c>
      <c r="W7">
        <v>0.2042158631868248</v>
      </c>
      <c r="X7">
        <v>0.17873079742026896</v>
      </c>
      <c r="Y7">
        <v>0.16059208085752991</v>
      </c>
      <c r="Z7">
        <v>0.30338852282120843</v>
      </c>
      <c r="AA7">
        <v>0.27589545224671058</v>
      </c>
    </row>
    <row r="8" spans="1:41" x14ac:dyDescent="0.25">
      <c r="A8" s="1" t="s">
        <v>20540</v>
      </c>
      <c r="B8">
        <v>755</v>
      </c>
      <c r="C8">
        <v>379</v>
      </c>
      <c r="D8">
        <v>-1.2010375695597588</v>
      </c>
      <c r="E8">
        <v>-0.79730981024445768</v>
      </c>
      <c r="F8">
        <v>-0.56018506637969678</v>
      </c>
      <c r="G8">
        <v>-9.646059899652612E-2</v>
      </c>
      <c r="H8">
        <v>0.1202342304024813</v>
      </c>
      <c r="I8">
        <v>0.97642551664450972</v>
      </c>
      <c r="J8">
        <v>-1.2415946866609373</v>
      </c>
      <c r="K8">
        <v>-0.58581816232899409</v>
      </c>
      <c r="L8">
        <v>-4.6418035047528901E-2</v>
      </c>
      <c r="M8">
        <v>0.24785984617806289</v>
      </c>
      <c r="N8">
        <v>1.5442887953559157</v>
      </c>
      <c r="O8">
        <v>1.6400155406369308</v>
      </c>
      <c r="P8">
        <v>0.21842009178170363</v>
      </c>
      <c r="Q8">
        <v>0.19726190149694792</v>
      </c>
      <c r="R8">
        <v>0.16793981550434081</v>
      </c>
      <c r="S8">
        <v>0.19172425008781052</v>
      </c>
      <c r="T8">
        <v>0.27392912605563735</v>
      </c>
      <c r="U8">
        <v>0.35858634928107364</v>
      </c>
      <c r="V8">
        <v>0.20790822393903963</v>
      </c>
      <c r="W8">
        <v>0.25220229864695459</v>
      </c>
      <c r="X8">
        <v>0.253891219567006</v>
      </c>
      <c r="Y8">
        <v>0.18873045866311769</v>
      </c>
      <c r="Z8">
        <v>0.26760778649712469</v>
      </c>
      <c r="AA8">
        <v>0.3063532232115993</v>
      </c>
    </row>
    <row r="9" spans="1:41" x14ac:dyDescent="0.25">
      <c r="A9" s="1" t="s">
        <v>20590</v>
      </c>
      <c r="B9">
        <v>1134</v>
      </c>
      <c r="C9">
        <v>89</v>
      </c>
      <c r="D9">
        <v>0.8186532841582117</v>
      </c>
      <c r="E9">
        <v>-0.73872068215852194</v>
      </c>
      <c r="F9">
        <v>-0.95208367934734761</v>
      </c>
      <c r="G9">
        <v>-0.73062277991129188</v>
      </c>
      <c r="H9">
        <v>-0.71971900602776973</v>
      </c>
      <c r="I9">
        <v>-9.2226469217691801E-2</v>
      </c>
      <c r="J9">
        <v>0.26343912248646711</v>
      </c>
      <c r="K9">
        <v>-0.32871902320275398</v>
      </c>
      <c r="L9">
        <v>-0.23926919496724272</v>
      </c>
      <c r="M9">
        <v>-0.25539675070825052</v>
      </c>
      <c r="N9">
        <v>1.5073006437553809</v>
      </c>
      <c r="O9">
        <v>1.4673645351408122</v>
      </c>
      <c r="P9">
        <v>0.63212976189069769</v>
      </c>
      <c r="Q9">
        <v>0.3098407927967658</v>
      </c>
      <c r="R9">
        <v>0.26407097417725717</v>
      </c>
      <c r="S9">
        <v>0.25800346508965766</v>
      </c>
      <c r="T9">
        <v>0.3417423574712381</v>
      </c>
      <c r="U9">
        <v>0.49512238574501694</v>
      </c>
      <c r="V9">
        <v>0.5650240670141905</v>
      </c>
      <c r="W9">
        <v>0.43761516921293003</v>
      </c>
      <c r="X9">
        <v>0.40311412370063626</v>
      </c>
      <c r="Y9">
        <v>0.28348621570329724</v>
      </c>
      <c r="Z9">
        <v>0.47656482072243789</v>
      </c>
      <c r="AA9">
        <v>0.4891546506934481</v>
      </c>
    </row>
    <row r="10" spans="1:41" x14ac:dyDescent="0.25">
      <c r="A10" s="1" t="s">
        <v>20591</v>
      </c>
      <c r="B10">
        <v>1223</v>
      </c>
      <c r="C10">
        <v>78</v>
      </c>
      <c r="D10">
        <v>1.7236837792933921</v>
      </c>
      <c r="E10">
        <v>-0.52669965947829744</v>
      </c>
      <c r="F10">
        <v>-0.77656171836293253</v>
      </c>
      <c r="G10">
        <v>-0.68988078281009269</v>
      </c>
      <c r="H10">
        <v>-0.77298546590835537</v>
      </c>
      <c r="I10">
        <v>-0.43797637839326103</v>
      </c>
      <c r="J10">
        <v>1.8643966996626109</v>
      </c>
      <c r="K10">
        <v>-0.10239597074537121</v>
      </c>
      <c r="L10">
        <v>-0.24520263085628266</v>
      </c>
      <c r="M10">
        <v>-0.36571932603345231</v>
      </c>
      <c r="N10">
        <v>0.21732829827318462</v>
      </c>
      <c r="O10">
        <v>0.11201315535885643</v>
      </c>
      <c r="P10">
        <v>0.56006848668826159</v>
      </c>
      <c r="Q10">
        <v>0.3539526814364678</v>
      </c>
      <c r="R10">
        <v>0.26191041607565174</v>
      </c>
      <c r="S10">
        <v>0.2377698101303688</v>
      </c>
      <c r="T10">
        <v>0.28568855473718974</v>
      </c>
      <c r="U10">
        <v>0.46573821577172325</v>
      </c>
      <c r="V10">
        <v>0.47751836528528974</v>
      </c>
      <c r="W10">
        <v>0.32775764943114977</v>
      </c>
      <c r="X10">
        <v>0.34486299864624642</v>
      </c>
      <c r="Y10">
        <v>0.26880722851641692</v>
      </c>
      <c r="Z10">
        <v>0.56668335900039069</v>
      </c>
      <c r="AA10">
        <v>0.66142205339583027</v>
      </c>
    </row>
    <row r="11" spans="1:41" x14ac:dyDescent="0.25">
      <c r="A11" s="1" t="s">
        <v>20595</v>
      </c>
      <c r="B11">
        <v>1301</v>
      </c>
      <c r="C11">
        <v>106</v>
      </c>
      <c r="D11">
        <v>-1.5436591528892707</v>
      </c>
      <c r="E11">
        <v>-0.1665459176846508</v>
      </c>
      <c r="F11">
        <v>-0.44790950584803901</v>
      </c>
      <c r="G11">
        <v>-5.4051830879395649E-2</v>
      </c>
      <c r="H11">
        <v>-0.30314547316311247</v>
      </c>
      <c r="I11">
        <v>0.32005887521668924</v>
      </c>
      <c r="J11">
        <v>-1.380459930273547</v>
      </c>
      <c r="K11">
        <v>0.90098147398146844</v>
      </c>
      <c r="L11">
        <v>0.48509640569923945</v>
      </c>
      <c r="M11">
        <v>0.37093501658177946</v>
      </c>
      <c r="N11">
        <v>0.82213545054209636</v>
      </c>
      <c r="O11">
        <v>0.99656458871674292</v>
      </c>
      <c r="P11">
        <v>0.27606640561908302</v>
      </c>
      <c r="Q11">
        <v>0.41082277364967501</v>
      </c>
      <c r="R11">
        <v>0.34973843104456864</v>
      </c>
      <c r="S11">
        <v>0.28399642239246758</v>
      </c>
      <c r="T11">
        <v>0.29019692335982472</v>
      </c>
      <c r="U11">
        <v>0.46551648806788681</v>
      </c>
      <c r="V11">
        <v>0.34786853406025614</v>
      </c>
      <c r="W11">
        <v>0.53785122381602424</v>
      </c>
      <c r="X11">
        <v>0.45406734559605416</v>
      </c>
      <c r="Y11">
        <v>0.39751837268313023</v>
      </c>
      <c r="Z11">
        <v>0.41347285742644013</v>
      </c>
      <c r="AA11">
        <v>0.37079001000721185</v>
      </c>
    </row>
    <row r="12" spans="1:41" x14ac:dyDescent="0.25">
      <c r="A12" s="1" t="s">
        <v>20596</v>
      </c>
      <c r="B12">
        <v>1407</v>
      </c>
      <c r="C12">
        <v>14</v>
      </c>
      <c r="D12">
        <v>-1.1810520429007874</v>
      </c>
      <c r="E12">
        <v>0.58832750905595055</v>
      </c>
      <c r="F12">
        <v>1.1093439856444571</v>
      </c>
      <c r="G12">
        <v>0.81630893643864877</v>
      </c>
      <c r="H12">
        <v>0.79924795317913711</v>
      </c>
      <c r="I12">
        <v>0.40938040393114355</v>
      </c>
      <c r="J12">
        <v>-1.560376043820668</v>
      </c>
      <c r="K12">
        <v>-0.54490494023605962</v>
      </c>
      <c r="L12">
        <v>-2.6469125402700293E-2</v>
      </c>
      <c r="M12">
        <v>-0.14704412177285889</v>
      </c>
      <c r="N12">
        <v>-0.20687618311656139</v>
      </c>
      <c r="O12">
        <v>-5.5886330999697816E-2</v>
      </c>
      <c r="P12">
        <v>0.33365732983073659</v>
      </c>
      <c r="Q12">
        <v>0.40759189598585094</v>
      </c>
      <c r="R12">
        <v>0.33898665129103339</v>
      </c>
      <c r="S12">
        <v>0.28077728962637766</v>
      </c>
      <c r="T12">
        <v>0.37164602807979819</v>
      </c>
      <c r="U12">
        <v>0.47817223134412579</v>
      </c>
      <c r="V12">
        <v>0.34804300527834586</v>
      </c>
      <c r="W12">
        <v>0.35244171580752659</v>
      </c>
      <c r="X12">
        <v>0.34994586636638048</v>
      </c>
      <c r="Y12">
        <v>0.30612140451870834</v>
      </c>
      <c r="Z12">
        <v>0.29608382449427617</v>
      </c>
      <c r="AA12">
        <v>0.63414407949833806</v>
      </c>
    </row>
    <row r="13" spans="1:41" x14ac:dyDescent="0.25">
      <c r="A13" s="1" t="s">
        <v>20584</v>
      </c>
      <c r="B13">
        <v>1421</v>
      </c>
      <c r="C13">
        <v>16</v>
      </c>
      <c r="D13">
        <v>-1.2266156034652029</v>
      </c>
      <c r="E13">
        <v>-1.2682786057556836</v>
      </c>
      <c r="F13">
        <v>9.2097868097535632E-2</v>
      </c>
      <c r="G13">
        <v>0.22361033314909839</v>
      </c>
      <c r="H13">
        <v>0.13822097609270539</v>
      </c>
      <c r="I13">
        <v>0.31262863661883855</v>
      </c>
      <c r="J13">
        <v>-1.1962995512764418</v>
      </c>
      <c r="K13">
        <v>-0.5490105487770166</v>
      </c>
      <c r="L13">
        <v>1.3089636597496301</v>
      </c>
      <c r="M13">
        <v>0.47135401542435523</v>
      </c>
      <c r="N13">
        <v>0.73529531145218419</v>
      </c>
      <c r="O13">
        <v>0.95803350868999804</v>
      </c>
      <c r="P13">
        <v>0.35390071942701506</v>
      </c>
      <c r="Q13">
        <v>0.31144914996157796</v>
      </c>
      <c r="R13">
        <v>0.44608891073348267</v>
      </c>
      <c r="S13">
        <v>0.28027759014832493</v>
      </c>
      <c r="T13">
        <v>0.18238882036340284</v>
      </c>
      <c r="U13">
        <v>0.29016461208646194</v>
      </c>
      <c r="V13">
        <v>0.35893337400685238</v>
      </c>
      <c r="W13">
        <v>0.47151926684154899</v>
      </c>
      <c r="X13">
        <v>0.50553186317744181</v>
      </c>
      <c r="Y13">
        <v>0.45027733433376016</v>
      </c>
      <c r="Z13">
        <v>0.37218887663074934</v>
      </c>
      <c r="AA13">
        <v>0.37616387573632393</v>
      </c>
    </row>
    <row r="14" spans="1:41" x14ac:dyDescent="0.25">
      <c r="A14" s="1" t="s">
        <v>20585</v>
      </c>
      <c r="B14">
        <v>1437</v>
      </c>
      <c r="C14">
        <v>16</v>
      </c>
      <c r="D14">
        <v>-0.69999035388189501</v>
      </c>
      <c r="E14">
        <v>-0.35928903081045976</v>
      </c>
      <c r="F14">
        <v>0.90533563163366992</v>
      </c>
      <c r="G14">
        <v>0.84412979394441379</v>
      </c>
      <c r="H14">
        <v>1.1997993116891075</v>
      </c>
      <c r="I14">
        <v>0.9456462788457034</v>
      </c>
      <c r="J14">
        <v>-1.0485264463993711</v>
      </c>
      <c r="K14">
        <v>-1.1346672778347791</v>
      </c>
      <c r="L14">
        <v>-0.23161351334924421</v>
      </c>
      <c r="M14">
        <v>-0.1986636195587827</v>
      </c>
      <c r="N14">
        <v>-1.2159178885434193E-2</v>
      </c>
      <c r="O14">
        <v>-0.21000159539292809</v>
      </c>
      <c r="P14">
        <v>0.37334658329548265</v>
      </c>
      <c r="Q14">
        <v>0.4658715042277804</v>
      </c>
      <c r="R14">
        <v>0.35783169052497266</v>
      </c>
      <c r="S14">
        <v>0.40048697965181934</v>
      </c>
      <c r="T14">
        <v>0.30055182614988579</v>
      </c>
      <c r="U14">
        <v>0.48560557163794649</v>
      </c>
      <c r="V14">
        <v>0.43334954229991896</v>
      </c>
      <c r="W14">
        <v>0.28070829683033993</v>
      </c>
      <c r="X14">
        <v>0.22655171865280502</v>
      </c>
      <c r="Y14">
        <v>0.18228586360330903</v>
      </c>
      <c r="Z14">
        <v>0.42495328995011034</v>
      </c>
      <c r="AA14">
        <v>0.56241445001325774</v>
      </c>
    </row>
    <row r="15" spans="1:41" x14ac:dyDescent="0.25">
      <c r="A15" s="1" t="s">
        <v>20581</v>
      </c>
      <c r="B15">
        <v>1453</v>
      </c>
      <c r="C15">
        <v>41</v>
      </c>
      <c r="D15">
        <v>-0.48144482907351827</v>
      </c>
      <c r="E15">
        <v>-1.2253458202816339</v>
      </c>
      <c r="F15">
        <v>-1.1314910103578639</v>
      </c>
      <c r="G15">
        <v>0.11943705910012883</v>
      </c>
      <c r="H15">
        <v>-9.3160335578157949E-2</v>
      </c>
      <c r="I15">
        <v>0.66802221363877612</v>
      </c>
      <c r="J15">
        <v>-0.33478930615219143</v>
      </c>
      <c r="K15">
        <v>-0.55036434001411039</v>
      </c>
      <c r="L15">
        <v>-0.12547410743231363</v>
      </c>
      <c r="M15">
        <v>0.68007263241685356</v>
      </c>
      <c r="N15">
        <v>1.3360324950255453</v>
      </c>
      <c r="O15">
        <v>1.1385053487084857</v>
      </c>
      <c r="P15">
        <v>0.36483067247695172</v>
      </c>
      <c r="Q15">
        <v>0.30928942089850847</v>
      </c>
      <c r="R15">
        <v>0.26295509938897538</v>
      </c>
      <c r="S15">
        <v>0.35277935616080458</v>
      </c>
      <c r="T15">
        <v>0.35952960214224561</v>
      </c>
      <c r="U15">
        <v>0.38052055685720965</v>
      </c>
      <c r="V15">
        <v>0.38194531543667548</v>
      </c>
      <c r="W15">
        <v>0.43542510180368232</v>
      </c>
      <c r="X15">
        <v>0.41316388011910077</v>
      </c>
      <c r="Y15">
        <v>0.42439618243989286</v>
      </c>
      <c r="Z15">
        <v>0.37329124193368124</v>
      </c>
      <c r="AA15">
        <v>0.35998812253616086</v>
      </c>
    </row>
    <row r="16" spans="1:41" x14ac:dyDescent="0.25">
      <c r="A16" s="1" t="s">
        <v>20582</v>
      </c>
      <c r="B16">
        <v>1494</v>
      </c>
      <c r="C16">
        <v>6</v>
      </c>
      <c r="D16">
        <v>-0.34306584483623742</v>
      </c>
      <c r="E16">
        <v>-0.3816034197660319</v>
      </c>
      <c r="F16">
        <v>-0.21623621130412471</v>
      </c>
      <c r="G16">
        <v>0.97710808788410886</v>
      </c>
      <c r="H16">
        <v>1.166544626514207</v>
      </c>
      <c r="I16">
        <v>0.95595293515841429</v>
      </c>
      <c r="J16">
        <v>-1.2310911513967266</v>
      </c>
      <c r="K16">
        <v>-1.2132653610920376</v>
      </c>
      <c r="L16">
        <v>-0.77688089319324549</v>
      </c>
      <c r="M16">
        <v>-0.10977411586035886</v>
      </c>
      <c r="N16">
        <v>0.90008977542297253</v>
      </c>
      <c r="O16">
        <v>0.27222157246906176</v>
      </c>
      <c r="P16">
        <v>0.53084461721996901</v>
      </c>
      <c r="Q16">
        <v>0.40752242896624474</v>
      </c>
      <c r="R16">
        <v>0.33181606947780612</v>
      </c>
      <c r="S16">
        <v>0.35173505848961717</v>
      </c>
      <c r="T16">
        <v>0.48791782135337775</v>
      </c>
      <c r="U16">
        <v>0.41320443034875992</v>
      </c>
      <c r="V16">
        <v>0.25818341374998466</v>
      </c>
      <c r="W16">
        <v>0.31818545542105336</v>
      </c>
      <c r="X16">
        <v>0.22764993310815868</v>
      </c>
      <c r="Y16">
        <v>0.26054486345243338</v>
      </c>
      <c r="Z16">
        <v>0.29320382933780598</v>
      </c>
      <c r="AA16">
        <v>0.22442153486230076</v>
      </c>
    </row>
    <row r="17" spans="1:27" x14ac:dyDescent="0.25">
      <c r="A17" s="1" t="s">
        <v>20572</v>
      </c>
      <c r="B17">
        <v>1500</v>
      </c>
      <c r="C17">
        <v>150</v>
      </c>
      <c r="D17">
        <v>-0.21304189756938002</v>
      </c>
      <c r="E17">
        <v>-1.0895760638393654</v>
      </c>
      <c r="F17">
        <v>-1.0765027259783979</v>
      </c>
      <c r="G17">
        <v>-0.5322676717264091</v>
      </c>
      <c r="H17">
        <v>-0.3312306950432598</v>
      </c>
      <c r="I17">
        <v>0.66638040407428778</v>
      </c>
      <c r="J17">
        <v>-0.16013387396417247</v>
      </c>
      <c r="K17">
        <v>-0.26365705913294202</v>
      </c>
      <c r="L17">
        <v>1.1788304463436412E-2</v>
      </c>
      <c r="M17">
        <v>7.8306060199164595E-3</v>
      </c>
      <c r="N17">
        <v>1.4478397270121242</v>
      </c>
      <c r="O17">
        <v>1.5325709456841636</v>
      </c>
      <c r="P17">
        <v>0.44482309398261755</v>
      </c>
      <c r="Q17">
        <v>0.38063567795426051</v>
      </c>
      <c r="R17">
        <v>0.22180780189619126</v>
      </c>
      <c r="S17">
        <v>0.28808718497378089</v>
      </c>
      <c r="T17">
        <v>0.26363641157151924</v>
      </c>
      <c r="U17">
        <v>0.3842045306388398</v>
      </c>
      <c r="V17">
        <v>0.41157915561162478</v>
      </c>
      <c r="W17">
        <v>0.33482643036270776</v>
      </c>
      <c r="X17">
        <v>0.31228409738956503</v>
      </c>
      <c r="Y17">
        <v>0.26885393863455459</v>
      </c>
      <c r="Z17">
        <v>0.26874204984837569</v>
      </c>
      <c r="AA17">
        <v>0.28275869280916538</v>
      </c>
    </row>
    <row r="18" spans="1:27" x14ac:dyDescent="0.25">
      <c r="A18" s="1" t="s">
        <v>20573</v>
      </c>
      <c r="B18">
        <v>1650</v>
      </c>
      <c r="C18">
        <v>4</v>
      </c>
      <c r="D18">
        <v>9.7012452711797204E-2</v>
      </c>
      <c r="E18">
        <v>-0.618709781326782</v>
      </c>
      <c r="F18">
        <v>-0.34693664830652032</v>
      </c>
      <c r="G18">
        <v>0.1363807519426829</v>
      </c>
      <c r="H18">
        <v>1.1100304441572006</v>
      </c>
      <c r="I18">
        <v>1.4049659060013759</v>
      </c>
      <c r="J18">
        <v>-0.74600382216916095</v>
      </c>
      <c r="K18">
        <v>-1.3628596009091023</v>
      </c>
      <c r="L18">
        <v>-0.89756676630162679</v>
      </c>
      <c r="M18">
        <v>-0.32037896257479115</v>
      </c>
      <c r="N18">
        <v>0.57926246348164223</v>
      </c>
      <c r="O18">
        <v>0.96480356329328687</v>
      </c>
      <c r="P18">
        <v>0.40302322824536096</v>
      </c>
      <c r="Q18">
        <v>0.33426965309014706</v>
      </c>
      <c r="R18">
        <v>0.71675875673956224</v>
      </c>
      <c r="S18">
        <v>0.35073105445070057</v>
      </c>
      <c r="T18">
        <v>0.21032924828155006</v>
      </c>
      <c r="U18">
        <v>0.53629895943235983</v>
      </c>
      <c r="V18">
        <v>0.46985247249110829</v>
      </c>
      <c r="W18">
        <v>0.60117983551803322</v>
      </c>
      <c r="X18">
        <v>4.1860068852621356E-2</v>
      </c>
      <c r="Y18">
        <v>8.9450959076972356E-2</v>
      </c>
      <c r="Z18">
        <v>0.40271769480067571</v>
      </c>
      <c r="AA18">
        <v>0.22983811458674963</v>
      </c>
    </row>
    <row r="19" spans="1:27" x14ac:dyDescent="0.25">
      <c r="A19" s="1" t="s">
        <v>20567</v>
      </c>
      <c r="B19">
        <v>1654</v>
      </c>
      <c r="C19">
        <v>69</v>
      </c>
      <c r="D19">
        <v>-0.29257331721525126</v>
      </c>
      <c r="E19">
        <v>-0.71271968214104864</v>
      </c>
      <c r="F19">
        <v>-1.0349902099955286</v>
      </c>
      <c r="G19">
        <v>-0.67129172087275379</v>
      </c>
      <c r="H19">
        <v>-0.65862043089291411</v>
      </c>
      <c r="I19">
        <v>0.77366381673685614</v>
      </c>
      <c r="J19">
        <v>3.2486442988306378E-2</v>
      </c>
      <c r="K19">
        <v>0.22505193169399249</v>
      </c>
      <c r="L19">
        <v>-1.6742424874790877E-2</v>
      </c>
      <c r="M19">
        <v>-6.7504742002443691E-2</v>
      </c>
      <c r="N19">
        <v>0.7561086056790417</v>
      </c>
      <c r="O19">
        <v>1.667131730896533</v>
      </c>
      <c r="P19">
        <v>0.65128258689795271</v>
      </c>
      <c r="Q19">
        <v>0.54410536744962534</v>
      </c>
      <c r="R19">
        <v>0.35619942465437604</v>
      </c>
      <c r="S19">
        <v>0.28907053062519872</v>
      </c>
      <c r="T19">
        <v>0.27738494348580639</v>
      </c>
      <c r="U19">
        <v>0.45635058498863451</v>
      </c>
      <c r="V19">
        <v>0.67264480716147246</v>
      </c>
      <c r="W19">
        <v>0.56604352521797752</v>
      </c>
      <c r="X19">
        <v>0.3849779163656703</v>
      </c>
      <c r="Y19">
        <v>0.33841106560108453</v>
      </c>
      <c r="Z19">
        <v>0.41343614388019095</v>
      </c>
      <c r="AA19">
        <v>0.35093113328757541</v>
      </c>
    </row>
    <row r="20" spans="1:27" x14ac:dyDescent="0.25">
      <c r="A20" s="1" t="s">
        <v>20568</v>
      </c>
      <c r="B20">
        <v>1723</v>
      </c>
      <c r="C20">
        <v>1</v>
      </c>
      <c r="D20">
        <v>0.94192192576087719</v>
      </c>
      <c r="E20">
        <v>0.973933358960684</v>
      </c>
      <c r="F20">
        <v>2.6835414269196389E-2</v>
      </c>
      <c r="G20">
        <v>-0.72775082086188336</v>
      </c>
      <c r="H20">
        <v>-0.71130528432388918</v>
      </c>
      <c r="I20">
        <v>1.5280406724857389</v>
      </c>
      <c r="J20">
        <v>-0.62406080263933494</v>
      </c>
      <c r="K20">
        <v>-0.50587537219282053</v>
      </c>
      <c r="L20">
        <v>-0.56395134656168799</v>
      </c>
      <c r="M20">
        <v>-1.3446964483348358</v>
      </c>
      <c r="N20">
        <v>-0.19051899254248247</v>
      </c>
      <c r="O20">
        <v>1.1974276959804253</v>
      </c>
      <c r="P20" t="e">
        <v>#DIV/0!</v>
      </c>
      <c r="Q20" t="e">
        <v>#DIV/0!</v>
      </c>
      <c r="R20" t="e">
        <v>#DIV/0!</v>
      </c>
      <c r="S20" t="e">
        <v>#DIV/0!</v>
      </c>
      <c r="T20" t="e">
        <v>#DIV/0!</v>
      </c>
      <c r="U20" t="e">
        <v>#DIV/0!</v>
      </c>
      <c r="V20" t="e">
        <v>#DIV/0!</v>
      </c>
      <c r="W20" t="e">
        <v>#DIV/0!</v>
      </c>
      <c r="X20" t="e">
        <v>#DIV/0!</v>
      </c>
      <c r="Y20" t="e">
        <v>#DIV/0!</v>
      </c>
      <c r="Z20" t="e">
        <v>#DIV/0!</v>
      </c>
      <c r="AA20" t="e">
        <v>#DIV/0!</v>
      </c>
    </row>
    <row r="21" spans="1:27" x14ac:dyDescent="0.25">
      <c r="A21" s="1" t="s">
        <v>20562</v>
      </c>
      <c r="B21">
        <v>1724</v>
      </c>
      <c r="C21">
        <v>63</v>
      </c>
      <c r="D21">
        <v>-0.5905143153904483</v>
      </c>
      <c r="E21">
        <v>0.72445992569938522</v>
      </c>
      <c r="F21">
        <v>-0.80840968893574294</v>
      </c>
      <c r="G21">
        <v>-0.44804794238879037</v>
      </c>
      <c r="H21">
        <v>-0.86933919482566957</v>
      </c>
      <c r="I21">
        <v>-0.33911685260067431</v>
      </c>
      <c r="J21">
        <v>-9.6329151191775916E-2</v>
      </c>
      <c r="K21">
        <v>1.9126316078566896</v>
      </c>
      <c r="L21">
        <v>8.4049437911356203E-2</v>
      </c>
      <c r="M21">
        <v>0.20938316024234938</v>
      </c>
      <c r="N21">
        <v>-8.5154013209463794E-2</v>
      </c>
      <c r="O21">
        <v>0.30638702683278513</v>
      </c>
      <c r="P21">
        <v>0.4364238119537906</v>
      </c>
      <c r="Q21">
        <v>0.43242138041685874</v>
      </c>
      <c r="R21">
        <v>0.39195662298163947</v>
      </c>
      <c r="S21">
        <v>0.32481187605476908</v>
      </c>
      <c r="T21">
        <v>0.26703196910422061</v>
      </c>
      <c r="U21">
        <v>0.4591786242017728</v>
      </c>
      <c r="V21">
        <v>0.52049464009038948</v>
      </c>
      <c r="W21">
        <v>0.38673730845824356</v>
      </c>
      <c r="X21">
        <v>0.66012603374754453</v>
      </c>
      <c r="Y21">
        <v>0.48228940271469883</v>
      </c>
      <c r="Z21">
        <v>0.42539327000670335</v>
      </c>
      <c r="AA21">
        <v>0.63727316153878955</v>
      </c>
    </row>
    <row r="22" spans="1:27" x14ac:dyDescent="0.25">
      <c r="A22" s="1" t="s">
        <v>20563</v>
      </c>
      <c r="B22">
        <v>1787</v>
      </c>
      <c r="C22">
        <v>4</v>
      </c>
      <c r="D22">
        <v>-0.44951534366156887</v>
      </c>
      <c r="E22">
        <v>2.062605839609521</v>
      </c>
      <c r="F22">
        <v>-2.853367199837753E-2</v>
      </c>
      <c r="G22">
        <v>0.27786798589906786</v>
      </c>
      <c r="H22">
        <v>-0.15173061305130736</v>
      </c>
      <c r="I22">
        <v>-0.22832314606038964</v>
      </c>
      <c r="J22">
        <v>-0.66138439845342278</v>
      </c>
      <c r="K22">
        <v>1.2414139890609661</v>
      </c>
      <c r="L22">
        <v>-0.64157198684532768</v>
      </c>
      <c r="M22">
        <v>-0.175372091410811</v>
      </c>
      <c r="N22">
        <v>-0.73757826457098341</v>
      </c>
      <c r="O22">
        <v>-0.50787829851736621</v>
      </c>
      <c r="P22">
        <v>0.83342062597768385</v>
      </c>
      <c r="Q22">
        <v>0.16839329564003155</v>
      </c>
      <c r="R22">
        <v>0.97551717034970187</v>
      </c>
      <c r="S22">
        <v>0.40169446564384431</v>
      </c>
      <c r="T22">
        <v>0.37590189424507164</v>
      </c>
      <c r="U22">
        <v>0.63316902927569141</v>
      </c>
      <c r="V22">
        <v>0.72471990208123793</v>
      </c>
      <c r="W22">
        <v>0.12460195599831</v>
      </c>
      <c r="X22">
        <v>0.69109578193741938</v>
      </c>
      <c r="Y22">
        <v>0.50298765299878934</v>
      </c>
      <c r="Z22">
        <v>0.4372106997092936</v>
      </c>
      <c r="AA22">
        <v>0.51270697849824243</v>
      </c>
    </row>
    <row r="23" spans="1:27" x14ac:dyDescent="0.25">
      <c r="A23" s="1" t="s">
        <v>20553</v>
      </c>
      <c r="B23">
        <v>1791</v>
      </c>
      <c r="C23">
        <v>2</v>
      </c>
      <c r="D23">
        <v>-0.97763780210790086</v>
      </c>
      <c r="E23">
        <v>-0.47083554699099561</v>
      </c>
      <c r="F23">
        <v>0.61479884886069314</v>
      </c>
      <c r="G23">
        <v>0.1049220007954773</v>
      </c>
      <c r="H23">
        <v>-0.6436441833138018</v>
      </c>
      <c r="I23">
        <v>-0.62422039596437995</v>
      </c>
      <c r="J23">
        <v>-0.82202201557610644</v>
      </c>
      <c r="K23">
        <v>1.0604047893029187</v>
      </c>
      <c r="L23">
        <v>1.9559467149612288</v>
      </c>
      <c r="M23">
        <v>0.34984698562289651</v>
      </c>
      <c r="N23">
        <v>-0.42864908278460911</v>
      </c>
      <c r="O23">
        <v>-0.11891031280544254</v>
      </c>
      <c r="P23">
        <v>0.95450967134727416</v>
      </c>
      <c r="Q23">
        <v>0.17557799959739515</v>
      </c>
      <c r="R23">
        <v>0.81031959324546976</v>
      </c>
      <c r="S23">
        <v>0.21715885203064167</v>
      </c>
      <c r="T23">
        <v>0.19330968646545793</v>
      </c>
      <c r="U23">
        <v>7.2807656779346461E-2</v>
      </c>
      <c r="V23">
        <v>0.20989347260719723</v>
      </c>
      <c r="W23">
        <v>0.77013997542359813</v>
      </c>
      <c r="X23">
        <v>0.15343469877415389</v>
      </c>
      <c r="Y23">
        <v>0.13852426106270871</v>
      </c>
      <c r="Z23">
        <v>0.12341787909321726</v>
      </c>
      <c r="AA23">
        <v>0.29682825051613454</v>
      </c>
    </row>
    <row r="24" spans="1:27" x14ac:dyDescent="0.25">
      <c r="A24" s="1" t="s">
        <v>20554</v>
      </c>
      <c r="B24">
        <v>1793</v>
      </c>
      <c r="C24">
        <v>2</v>
      </c>
      <c r="D24">
        <v>0.14035490817472543</v>
      </c>
      <c r="E24">
        <v>0.64651406713464887</v>
      </c>
      <c r="F24">
        <v>1.5013040324222886</v>
      </c>
      <c r="G24">
        <v>0.57147248181716015</v>
      </c>
      <c r="H24">
        <v>0.61611725239734383</v>
      </c>
      <c r="I24">
        <v>0.16037751878503642</v>
      </c>
      <c r="J24">
        <v>-0.36536876814943292</v>
      </c>
      <c r="K24">
        <v>-0.21390056752384701</v>
      </c>
      <c r="L24">
        <v>0.24162803781780268</v>
      </c>
      <c r="M24">
        <v>-1.0534420527681936</v>
      </c>
      <c r="N24">
        <v>-0.98072305565227325</v>
      </c>
      <c r="O24">
        <v>-1.264333854455258</v>
      </c>
      <c r="P24">
        <v>0.20186120109835115</v>
      </c>
      <c r="Q24">
        <v>0.35488338941295289</v>
      </c>
      <c r="R24">
        <v>0.39290427301377329</v>
      </c>
      <c r="S24">
        <v>0.42750192970168266</v>
      </c>
      <c r="T24">
        <v>0.17542703705006182</v>
      </c>
      <c r="U24">
        <v>0.29164856225606328</v>
      </c>
      <c r="V24">
        <v>0.69491209443890956</v>
      </c>
      <c r="W24">
        <v>0.44334321600321824</v>
      </c>
      <c r="X24">
        <v>0.76034925928335817</v>
      </c>
      <c r="Y24">
        <v>0.19738150507789909</v>
      </c>
      <c r="Z24">
        <v>3.7478570070841356E-2</v>
      </c>
      <c r="AA24">
        <v>0.27070527084636709</v>
      </c>
    </row>
    <row r="25" spans="1:27" x14ac:dyDescent="0.25">
      <c r="A25" s="1" t="s">
        <v>20551</v>
      </c>
      <c r="B25">
        <v>1795</v>
      </c>
      <c r="C25">
        <v>3</v>
      </c>
      <c r="D25">
        <v>0.32970036491206134</v>
      </c>
      <c r="E25">
        <v>-1.3012379876083005</v>
      </c>
      <c r="F25">
        <v>-0.54733500690977921</v>
      </c>
      <c r="G25">
        <v>1.0230308121134415</v>
      </c>
      <c r="H25">
        <v>-0.74432448475678958</v>
      </c>
      <c r="I25">
        <v>-0.42976627167795228</v>
      </c>
      <c r="J25">
        <v>0.56071516684894973</v>
      </c>
      <c r="K25">
        <v>-0.60623017430781856</v>
      </c>
      <c r="L25">
        <v>-1.1592285016403173E-2</v>
      </c>
      <c r="M25">
        <v>2.0511651228324639</v>
      </c>
      <c r="N25">
        <v>-0.32008877008447661</v>
      </c>
      <c r="O25">
        <v>-4.0364863453950335E-3</v>
      </c>
      <c r="P25">
        <v>0.81794511917071755</v>
      </c>
      <c r="Q25">
        <v>0.28518981706523039</v>
      </c>
      <c r="R25">
        <v>0.25956862030077049</v>
      </c>
      <c r="S25">
        <v>0.21661707933649441</v>
      </c>
      <c r="T25">
        <v>0.22130880477102749</v>
      </c>
      <c r="U25">
        <v>0.12734604922921031</v>
      </c>
      <c r="V25">
        <v>0.62436971121150653</v>
      </c>
      <c r="W25">
        <v>0.23697155487117891</v>
      </c>
      <c r="X25">
        <v>0.33303727537456557</v>
      </c>
      <c r="Y25">
        <v>0.35818277574275448</v>
      </c>
      <c r="Z25">
        <v>0.67239332936783414</v>
      </c>
      <c r="AA25">
        <v>0.58423547487770122</v>
      </c>
    </row>
    <row r="26" spans="1:27" x14ac:dyDescent="0.25">
      <c r="A26" s="1" t="s">
        <v>20549</v>
      </c>
      <c r="B26">
        <v>1798</v>
      </c>
      <c r="C26">
        <v>1</v>
      </c>
      <c r="D26">
        <v>-0.37727690915502743</v>
      </c>
      <c r="E26">
        <v>-7.0306730345248758E-2</v>
      </c>
      <c r="F26">
        <v>-0.69232624535822473</v>
      </c>
      <c r="G26">
        <v>-1.0544602472126945</v>
      </c>
      <c r="H26">
        <v>0.22564832485431918</v>
      </c>
      <c r="I26">
        <v>-0.53450651055171938</v>
      </c>
      <c r="J26">
        <v>-0.59416668815302909</v>
      </c>
      <c r="K26">
        <v>-0.26838784450949499</v>
      </c>
      <c r="L26">
        <v>-9.6453210602088335E-2</v>
      </c>
      <c r="M26">
        <v>0.8542727137956293</v>
      </c>
      <c r="N26">
        <v>2.1526712213290531</v>
      </c>
      <c r="O26">
        <v>0.45529212590852802</v>
      </c>
      <c r="P26" t="e">
        <v>#DIV/0!</v>
      </c>
      <c r="Q26" t="e">
        <v>#DIV/0!</v>
      </c>
      <c r="R26" t="e">
        <v>#DIV/0!</v>
      </c>
      <c r="S26" t="e">
        <v>#DIV/0!</v>
      </c>
      <c r="T26" t="e">
        <v>#DIV/0!</v>
      </c>
      <c r="U26" t="e">
        <v>#DIV/0!</v>
      </c>
      <c r="V26" t="e">
        <v>#DIV/0!</v>
      </c>
      <c r="W26" t="e">
        <v>#DIV/0!</v>
      </c>
      <c r="X26" t="e">
        <v>#DIV/0!</v>
      </c>
      <c r="Y26" t="e">
        <v>#DIV/0!</v>
      </c>
      <c r="Z26" t="e">
        <v>#DIV/0!</v>
      </c>
      <c r="AA26" t="e">
        <v>#DIV/0!</v>
      </c>
    </row>
    <row r="27" spans="1:27" x14ac:dyDescent="0.25">
      <c r="A27" s="1" t="s">
        <v>20541</v>
      </c>
      <c r="B27">
        <v>1799</v>
      </c>
      <c r="C27">
        <v>561</v>
      </c>
      <c r="D27">
        <v>-1.1836991916236448</v>
      </c>
      <c r="E27">
        <v>-0.87012880518734348</v>
      </c>
      <c r="F27">
        <v>-0.66854898205900937</v>
      </c>
      <c r="G27">
        <v>-0.10258532154148006</v>
      </c>
      <c r="H27">
        <v>-3.0436117946198639E-2</v>
      </c>
      <c r="I27">
        <v>0.85774815605864185</v>
      </c>
      <c r="J27">
        <v>-1.1101403185799412</v>
      </c>
      <c r="K27">
        <v>-0.25549592382903191</v>
      </c>
      <c r="L27">
        <v>0.18477896244914621</v>
      </c>
      <c r="M27">
        <v>0.34945507686680005</v>
      </c>
      <c r="N27">
        <v>1.3253285276829239</v>
      </c>
      <c r="O27">
        <v>1.5037239377091391</v>
      </c>
      <c r="P27">
        <v>0.32991312871394313</v>
      </c>
      <c r="Q27">
        <v>0.30448533314512538</v>
      </c>
      <c r="R27">
        <v>0.25369036079229296</v>
      </c>
      <c r="S27">
        <v>0.23557514271032851</v>
      </c>
      <c r="T27">
        <v>0.29966211855902281</v>
      </c>
      <c r="U27">
        <v>0.36297164246955294</v>
      </c>
      <c r="V27">
        <v>0.32626704151076036</v>
      </c>
      <c r="W27">
        <v>0.36286496708779148</v>
      </c>
      <c r="X27">
        <v>0.30076761195309176</v>
      </c>
      <c r="Y27">
        <v>0.26000406291221445</v>
      </c>
      <c r="Z27">
        <v>0.28923384315157918</v>
      </c>
      <c r="AA27">
        <v>0.28571818082474876</v>
      </c>
    </row>
    <row r="28" spans="1:27" x14ac:dyDescent="0.25">
      <c r="A28" s="1" t="s">
        <v>20542</v>
      </c>
      <c r="B28">
        <v>2360</v>
      </c>
      <c r="C28">
        <v>22</v>
      </c>
      <c r="D28">
        <v>-0.82584965317222014</v>
      </c>
      <c r="E28">
        <v>-0.18300957929628911</v>
      </c>
      <c r="F28">
        <v>0.17652390389522357</v>
      </c>
      <c r="G28">
        <v>0.52186900461302976</v>
      </c>
      <c r="H28">
        <v>1.2241419597494472</v>
      </c>
      <c r="I28">
        <v>1.4199758679677486</v>
      </c>
      <c r="J28">
        <v>-1.3869318514417774</v>
      </c>
      <c r="K28">
        <v>-1.0289018212804846</v>
      </c>
      <c r="L28">
        <v>-0.58709023718928477</v>
      </c>
      <c r="M28">
        <v>-0.26749619075591707</v>
      </c>
      <c r="N28">
        <v>0.48464428144168248</v>
      </c>
      <c r="O28">
        <v>0.45212431546883797</v>
      </c>
      <c r="P28">
        <v>0.45384016207448119</v>
      </c>
      <c r="Q28">
        <v>0.38509216856074546</v>
      </c>
      <c r="R28">
        <v>0.2597379100108782</v>
      </c>
      <c r="S28">
        <v>0.23237547969071373</v>
      </c>
      <c r="T28">
        <v>0.33389929023945608</v>
      </c>
      <c r="U28">
        <v>0.34345909055612028</v>
      </c>
      <c r="V28">
        <v>0.30454033714428386</v>
      </c>
      <c r="W28">
        <v>0.23346695790831606</v>
      </c>
      <c r="X28">
        <v>0.26953581696007578</v>
      </c>
      <c r="Y28">
        <v>0.28403678889197431</v>
      </c>
      <c r="Z28">
        <v>0.40508918353445128</v>
      </c>
      <c r="AA28">
        <v>0.47685422220366813</v>
      </c>
    </row>
    <row r="29" spans="1:27" x14ac:dyDescent="0.25">
      <c r="A29" s="1" t="s">
        <v>20592</v>
      </c>
      <c r="B29">
        <v>2382</v>
      </c>
      <c r="C29">
        <v>641</v>
      </c>
      <c r="D29">
        <v>1.599826007059953</v>
      </c>
      <c r="E29">
        <v>-0.56269072995670588</v>
      </c>
      <c r="F29">
        <v>-0.79352557637897159</v>
      </c>
      <c r="G29">
        <v>-0.62709462390445936</v>
      </c>
      <c r="H29">
        <v>-0.88187823124886522</v>
      </c>
      <c r="I29">
        <v>-0.60899918708400003</v>
      </c>
      <c r="J29">
        <v>1.7760588441316236</v>
      </c>
      <c r="K29">
        <v>0.28071487175916021</v>
      </c>
      <c r="L29">
        <v>0.11441184605033083</v>
      </c>
      <c r="M29">
        <v>-0.1415921919259267</v>
      </c>
      <c r="N29">
        <v>-9.9605677191411959E-2</v>
      </c>
      <c r="O29">
        <v>-5.562535131072685E-2</v>
      </c>
      <c r="P29">
        <v>0.36879549018528374</v>
      </c>
      <c r="Q29">
        <v>0.40614152863440894</v>
      </c>
      <c r="R29">
        <v>0.29458122211315002</v>
      </c>
      <c r="S29">
        <v>0.19095525677695485</v>
      </c>
      <c r="T29">
        <v>0.17371237817778934</v>
      </c>
      <c r="U29">
        <v>0.3889719875218941</v>
      </c>
      <c r="V29">
        <v>0.36411979503813019</v>
      </c>
      <c r="W29">
        <v>0.32726492283354869</v>
      </c>
      <c r="X29">
        <v>0.2742839975685869</v>
      </c>
      <c r="Y29">
        <v>0.24063165770582906</v>
      </c>
      <c r="Z29">
        <v>0.5663202789366002</v>
      </c>
      <c r="AA29">
        <v>0.5187188252825552</v>
      </c>
    </row>
    <row r="30" spans="1:27" x14ac:dyDescent="0.25">
      <c r="A30" s="1" t="s">
        <v>20593</v>
      </c>
      <c r="B30">
        <v>3023</v>
      </c>
      <c r="C30">
        <v>18</v>
      </c>
      <c r="D30">
        <v>2.0748531946560136</v>
      </c>
      <c r="E30">
        <v>0.15803491896474353</v>
      </c>
      <c r="F30">
        <v>0.10801507986162558</v>
      </c>
      <c r="G30">
        <v>-5.9184333768131307E-2</v>
      </c>
      <c r="H30">
        <v>0.12552661974456006</v>
      </c>
      <c r="I30">
        <v>-0.2593189071776944</v>
      </c>
      <c r="J30">
        <v>1.177403067263932</v>
      </c>
      <c r="K30">
        <v>-0.65855418439806601</v>
      </c>
      <c r="L30">
        <v>-0.51831813163368901</v>
      </c>
      <c r="M30">
        <v>-0.65753704195323504</v>
      </c>
      <c r="N30">
        <v>-0.73756233018126982</v>
      </c>
      <c r="O30">
        <v>-0.75335795137879003</v>
      </c>
      <c r="P30">
        <v>0.40999515669897363</v>
      </c>
      <c r="Q30">
        <v>0.26778819387934055</v>
      </c>
      <c r="R30">
        <v>0.38157690339892009</v>
      </c>
      <c r="S30">
        <v>0.28692208044821688</v>
      </c>
      <c r="T30">
        <v>0.44697261101499541</v>
      </c>
      <c r="U30">
        <v>0.54917210738591904</v>
      </c>
      <c r="V30">
        <v>0.44522288784418795</v>
      </c>
      <c r="W30">
        <v>0.44609720936575764</v>
      </c>
      <c r="X30">
        <v>0.26338531526524495</v>
      </c>
      <c r="Y30">
        <v>0.23571325993721848</v>
      </c>
      <c r="Z30">
        <v>0.3342836450971009</v>
      </c>
      <c r="AA30">
        <v>0.46498817625529582</v>
      </c>
    </row>
    <row r="31" spans="1:27" x14ac:dyDescent="0.25">
      <c r="A31" s="1" t="s">
        <v>20587</v>
      </c>
      <c r="B31">
        <v>3041</v>
      </c>
      <c r="C31">
        <v>59</v>
      </c>
      <c r="D31">
        <v>0.68711911899091127</v>
      </c>
      <c r="E31">
        <v>0.3168652110781579</v>
      </c>
      <c r="F31">
        <v>-0.97662100192108747</v>
      </c>
      <c r="G31">
        <v>-0.68388348630122719</v>
      </c>
      <c r="H31">
        <v>-1.1080911511771505</v>
      </c>
      <c r="I31">
        <v>-0.57681606959570586</v>
      </c>
      <c r="J31">
        <v>1.3054576988811295</v>
      </c>
      <c r="K31">
        <v>1.3545653001883271</v>
      </c>
      <c r="L31">
        <v>-0.18446468656058018</v>
      </c>
      <c r="M31">
        <v>-9.1558883166577607E-2</v>
      </c>
      <c r="N31">
        <v>-0.18085986760868289</v>
      </c>
      <c r="O31">
        <v>0.13828781719248723</v>
      </c>
      <c r="P31">
        <v>0.42855872482272306</v>
      </c>
      <c r="Q31">
        <v>0.42966695492963325</v>
      </c>
      <c r="R31">
        <v>0.3481406034553351</v>
      </c>
      <c r="S31">
        <v>0.3796975222797413</v>
      </c>
      <c r="T31">
        <v>0.21035803105651862</v>
      </c>
      <c r="U31">
        <v>0.40680763153757693</v>
      </c>
      <c r="V31">
        <v>0.45765131035093715</v>
      </c>
      <c r="W31">
        <v>0.44234781948249363</v>
      </c>
      <c r="X31">
        <v>0.4934857044377563</v>
      </c>
      <c r="Y31">
        <v>0.34214852386702915</v>
      </c>
      <c r="Z31">
        <v>0.42489723410273672</v>
      </c>
      <c r="AA31">
        <v>0.59143176860272484</v>
      </c>
    </row>
    <row r="32" spans="1:27" x14ac:dyDescent="0.25">
      <c r="A32" s="1" t="s">
        <v>20588</v>
      </c>
      <c r="B32">
        <v>3100</v>
      </c>
      <c r="C32">
        <v>1</v>
      </c>
      <c r="D32">
        <v>1.6839881972685802</v>
      </c>
      <c r="E32">
        <v>1.1076848643863964</v>
      </c>
      <c r="F32">
        <v>0.38072670840078482</v>
      </c>
      <c r="G32">
        <v>-0.53708283240700483</v>
      </c>
      <c r="H32">
        <v>-7.8677278256101241E-2</v>
      </c>
      <c r="I32">
        <v>-1.3369127708250902E-2</v>
      </c>
      <c r="J32">
        <v>0.71529721206752195</v>
      </c>
      <c r="K32">
        <v>-1.7795879564884338E-3</v>
      </c>
      <c r="L32">
        <v>-0.38033076770166563</v>
      </c>
      <c r="M32">
        <v>-1.0867410723901261</v>
      </c>
      <c r="N32">
        <v>-0.76491299462846774</v>
      </c>
      <c r="O32">
        <v>-1.0248033210751777</v>
      </c>
      <c r="P32" t="e">
        <v>#DIV/0!</v>
      </c>
      <c r="Q32" t="e">
        <v>#DIV/0!</v>
      </c>
      <c r="R32" t="e">
        <v>#DIV/0!</v>
      </c>
      <c r="S32" t="e">
        <v>#DIV/0!</v>
      </c>
      <c r="T32" t="e">
        <v>#DIV/0!</v>
      </c>
      <c r="U32" t="e">
        <v>#DIV/0!</v>
      </c>
      <c r="V32" t="e">
        <v>#DIV/0!</v>
      </c>
      <c r="W32" t="e">
        <v>#DIV/0!</v>
      </c>
      <c r="X32" t="e">
        <v>#DIV/0!</v>
      </c>
      <c r="Y32" t="e">
        <v>#DIV/0!</v>
      </c>
      <c r="Z32" t="e">
        <v>#DIV/0!</v>
      </c>
      <c r="AA32" t="e">
        <v>#DIV/0!</v>
      </c>
    </row>
    <row r="33" spans="1:27" x14ac:dyDescent="0.25">
      <c r="A33" s="1" t="s">
        <v>20578</v>
      </c>
      <c r="B33">
        <v>3101</v>
      </c>
      <c r="C33">
        <v>5</v>
      </c>
      <c r="D33">
        <v>0.43841352228884922</v>
      </c>
      <c r="E33">
        <v>0.17041119790702283</v>
      </c>
      <c r="F33">
        <v>-0.20924897511793666</v>
      </c>
      <c r="G33">
        <v>-0.98603833827087306</v>
      </c>
      <c r="H33">
        <v>-1.2379561278029232</v>
      </c>
      <c r="I33">
        <v>-0.85117654091678485</v>
      </c>
      <c r="J33">
        <v>0.95484781157089205</v>
      </c>
      <c r="K33">
        <v>0.93848971727648467</v>
      </c>
      <c r="L33">
        <v>1.0123870037710834</v>
      </c>
      <c r="M33">
        <v>-0.24210056477498107</v>
      </c>
      <c r="N33">
        <v>-0.16757402112910533</v>
      </c>
      <c r="O33">
        <v>0.17954531519827982</v>
      </c>
      <c r="P33">
        <v>0.44983131516159935</v>
      </c>
      <c r="Q33">
        <v>0.44798181510646173</v>
      </c>
      <c r="R33">
        <v>0.53054691626476547</v>
      </c>
      <c r="S33">
        <v>0.33561853720556389</v>
      </c>
      <c r="T33">
        <v>0.43406979035225318</v>
      </c>
      <c r="U33">
        <v>0.51378502266587056</v>
      </c>
      <c r="V33">
        <v>0.44952532338413764</v>
      </c>
      <c r="W33">
        <v>0.4400430114581983</v>
      </c>
      <c r="X33">
        <v>0.17544244731877132</v>
      </c>
      <c r="Y33">
        <v>0.30846928955744396</v>
      </c>
      <c r="Z33">
        <v>0.58480047075028385</v>
      </c>
      <c r="AA33">
        <v>0.35299287050373407</v>
      </c>
    </row>
    <row r="34" spans="1:27" x14ac:dyDescent="0.25">
      <c r="A34" s="1" t="s">
        <v>20579</v>
      </c>
      <c r="B34">
        <v>3106</v>
      </c>
      <c r="C34">
        <v>5</v>
      </c>
      <c r="D34">
        <v>0.50801970211892811</v>
      </c>
      <c r="E34">
        <v>1.4397365015574253</v>
      </c>
      <c r="F34">
        <v>1.201988095638693</v>
      </c>
      <c r="G34">
        <v>-0.12483677915374185</v>
      </c>
      <c r="H34">
        <v>-0.10076168510557555</v>
      </c>
      <c r="I34">
        <v>-0.32182178913408621</v>
      </c>
      <c r="J34">
        <v>6.2473037274671753E-2</v>
      </c>
      <c r="K34">
        <v>0.29324206945997666</v>
      </c>
      <c r="L34">
        <v>-0.14869031687987128</v>
      </c>
      <c r="M34">
        <v>-0.69693776844880939</v>
      </c>
      <c r="N34">
        <v>-1.0009471868375146</v>
      </c>
      <c r="O34">
        <v>-1.1114638804900916</v>
      </c>
      <c r="P34">
        <v>0.64378553255150883</v>
      </c>
      <c r="Q34">
        <v>0.26121393495648432</v>
      </c>
      <c r="R34">
        <v>0.61430049660336183</v>
      </c>
      <c r="S34">
        <v>0.31603212819758753</v>
      </c>
      <c r="T34">
        <v>0.43173880847446744</v>
      </c>
      <c r="U34">
        <v>0.26344353194254949</v>
      </c>
      <c r="V34">
        <v>0.60480929746187451</v>
      </c>
      <c r="W34">
        <v>0.17535897921899346</v>
      </c>
      <c r="X34">
        <v>0.42601656338004179</v>
      </c>
      <c r="Y34">
        <v>0.19206568483980868</v>
      </c>
      <c r="Z34">
        <v>0.14235853845491789</v>
      </c>
      <c r="AA34">
        <v>0.22349159006066233</v>
      </c>
    </row>
    <row r="35" spans="1:27" x14ac:dyDescent="0.25">
      <c r="A35" s="1" t="s">
        <v>20575</v>
      </c>
      <c r="B35">
        <v>3111</v>
      </c>
      <c r="C35">
        <v>13</v>
      </c>
      <c r="D35">
        <v>-0.17256084485454212</v>
      </c>
      <c r="E35">
        <v>0.29005931383308353</v>
      </c>
      <c r="F35">
        <v>-0.36705179960410306</v>
      </c>
      <c r="G35">
        <v>-0.17605435323901039</v>
      </c>
      <c r="H35">
        <v>-0.9559355221679583</v>
      </c>
      <c r="I35">
        <v>-1.0888523017975458</v>
      </c>
      <c r="J35">
        <v>0.39408121142937957</v>
      </c>
      <c r="K35">
        <v>1.2803194712691033</v>
      </c>
      <c r="L35">
        <v>0.9799252417600226</v>
      </c>
      <c r="M35">
        <v>0.96287811512151322</v>
      </c>
      <c r="N35">
        <v>-0.43395496324749866</v>
      </c>
      <c r="O35">
        <v>-0.71285356850243686</v>
      </c>
      <c r="P35">
        <v>0.53462919836635991</v>
      </c>
      <c r="Q35">
        <v>0.46525381370088714</v>
      </c>
      <c r="R35">
        <v>0.39000647428503082</v>
      </c>
      <c r="S35">
        <v>0.46471244169795339</v>
      </c>
      <c r="T35">
        <v>0.21318916380782632</v>
      </c>
      <c r="U35">
        <v>0.38599065594158505</v>
      </c>
      <c r="V35">
        <v>0.56183541371397749</v>
      </c>
      <c r="W35">
        <v>0.4334698442815289</v>
      </c>
      <c r="X35">
        <v>0.31283904043669947</v>
      </c>
      <c r="Y35">
        <v>0.27808908046724312</v>
      </c>
      <c r="Z35">
        <v>0.44229453984401396</v>
      </c>
      <c r="AA35">
        <v>0.35414204711633013</v>
      </c>
    </row>
    <row r="36" spans="1:27" x14ac:dyDescent="0.25">
      <c r="A36" s="1" t="s">
        <v>20576</v>
      </c>
      <c r="B36">
        <v>3124</v>
      </c>
      <c r="C36">
        <v>20</v>
      </c>
      <c r="D36">
        <v>0.4488334370273046</v>
      </c>
      <c r="E36">
        <v>1.0525735365745157</v>
      </c>
      <c r="F36">
        <v>1.1449349472457571</v>
      </c>
      <c r="G36">
        <v>0.69446723947579214</v>
      </c>
      <c r="H36">
        <v>0.12763505543073603</v>
      </c>
      <c r="I36">
        <v>-0.9029456845264543</v>
      </c>
      <c r="J36">
        <v>-6.8079998999229743E-2</v>
      </c>
      <c r="K36">
        <v>3.9483057854741078E-2</v>
      </c>
      <c r="L36">
        <v>-3.0026574446132815E-2</v>
      </c>
      <c r="M36">
        <v>3.8613640254436685E-2</v>
      </c>
      <c r="N36">
        <v>-1.1140649734470971</v>
      </c>
      <c r="O36">
        <v>-1.4314236824443731</v>
      </c>
      <c r="P36">
        <v>0.51262139092680858</v>
      </c>
      <c r="Q36">
        <v>0.57641963369502447</v>
      </c>
      <c r="R36">
        <v>0.30806340346830124</v>
      </c>
      <c r="S36">
        <v>0.42529057306016388</v>
      </c>
      <c r="T36">
        <v>0.28387213885612905</v>
      </c>
      <c r="U36">
        <v>0.3625501371753283</v>
      </c>
      <c r="V36">
        <v>0.50690886656979928</v>
      </c>
      <c r="W36">
        <v>0.46721984268111677</v>
      </c>
      <c r="X36">
        <v>0.28654728364029097</v>
      </c>
      <c r="Y36">
        <v>0.34595578362898999</v>
      </c>
      <c r="Z36">
        <v>0.15113593881993603</v>
      </c>
      <c r="AA36">
        <v>0.26295968283939447</v>
      </c>
    </row>
    <row r="37" spans="1:27" x14ac:dyDescent="0.25">
      <c r="A37" s="1" t="s">
        <v>20565</v>
      </c>
      <c r="B37">
        <v>3144</v>
      </c>
      <c r="C37">
        <v>3</v>
      </c>
      <c r="D37">
        <v>0.32050326865172557</v>
      </c>
      <c r="E37">
        <v>0.93737786775041343</v>
      </c>
      <c r="F37">
        <v>0.94510093177974996</v>
      </c>
      <c r="G37">
        <v>0.78742007700998251</v>
      </c>
      <c r="H37">
        <v>0.82123527458568824</v>
      </c>
      <c r="I37">
        <v>-0.47983875384112534</v>
      </c>
      <c r="J37">
        <v>-0.71920826867641419</v>
      </c>
      <c r="K37">
        <v>-0.24565190511921309</v>
      </c>
      <c r="L37">
        <v>3.8051825965990278E-2</v>
      </c>
      <c r="M37">
        <v>0.15053030680107149</v>
      </c>
      <c r="N37">
        <v>-0.86983526315322435</v>
      </c>
      <c r="O37">
        <v>-1.6856853617546443</v>
      </c>
      <c r="P37">
        <v>0.92967859160072419</v>
      </c>
      <c r="Q37">
        <v>0.39870829500141103</v>
      </c>
      <c r="R37">
        <v>0.56083646323827419</v>
      </c>
      <c r="S37">
        <v>0.10692186594794226</v>
      </c>
      <c r="T37">
        <v>0.23616755516057297</v>
      </c>
      <c r="U37">
        <v>0.31299642720089077</v>
      </c>
      <c r="V37">
        <v>0.17881498230506659</v>
      </c>
      <c r="W37">
        <v>0.18593016927359629</v>
      </c>
      <c r="X37">
        <v>0.23828303780581375</v>
      </c>
      <c r="Y37">
        <v>0.39496168066086407</v>
      </c>
      <c r="Z37">
        <v>0.23269115310409508</v>
      </c>
      <c r="AA37">
        <v>0.25033962099367779</v>
      </c>
    </row>
    <row r="38" spans="1:27" x14ac:dyDescent="0.25">
      <c r="A38" s="1" t="s">
        <v>20559</v>
      </c>
      <c r="B38">
        <v>3147</v>
      </c>
      <c r="C38">
        <v>31</v>
      </c>
      <c r="D38">
        <v>0.62160110620700049</v>
      </c>
      <c r="E38">
        <v>-1.5410424585574469</v>
      </c>
      <c r="F38">
        <v>-1.0875189362407356</v>
      </c>
      <c r="G38">
        <v>-0.40146073021784678</v>
      </c>
      <c r="H38">
        <v>-0.45645003102786935</v>
      </c>
      <c r="I38">
        <v>0.29875990816920667</v>
      </c>
      <c r="J38">
        <v>0.61316748514282082</v>
      </c>
      <c r="K38">
        <v>-0.59442435961123596</v>
      </c>
      <c r="L38">
        <v>0.30144440910007497</v>
      </c>
      <c r="M38">
        <v>0.23728503535087178</v>
      </c>
      <c r="N38">
        <v>0.97220068567126938</v>
      </c>
      <c r="O38">
        <v>1.0364378860138923</v>
      </c>
      <c r="P38">
        <v>0.42640984850954344</v>
      </c>
      <c r="Q38">
        <v>0.19320904572959094</v>
      </c>
      <c r="R38">
        <v>0.28972935449475606</v>
      </c>
      <c r="S38">
        <v>0.25815461216641905</v>
      </c>
      <c r="T38">
        <v>0.2430568369675645</v>
      </c>
      <c r="U38">
        <v>0.41358510168951701</v>
      </c>
      <c r="V38">
        <v>0.31916792809585526</v>
      </c>
      <c r="W38">
        <v>0.3465210767639772</v>
      </c>
      <c r="X38">
        <v>0.3703811731826292</v>
      </c>
      <c r="Y38">
        <v>0.49581095905340572</v>
      </c>
      <c r="Z38">
        <v>0.33335700160761678</v>
      </c>
      <c r="AA38">
        <v>0.39141002551579851</v>
      </c>
    </row>
    <row r="39" spans="1:27" x14ac:dyDescent="0.25">
      <c r="A39" s="1" t="s">
        <v>20560</v>
      </c>
      <c r="B39">
        <v>3178</v>
      </c>
      <c r="C39">
        <v>2</v>
      </c>
      <c r="D39">
        <v>1.2196896100334746</v>
      </c>
      <c r="E39">
        <v>-1.0732401661973512</v>
      </c>
      <c r="F39">
        <v>-0.42347599583886886</v>
      </c>
      <c r="G39">
        <v>0.70250048511660923</v>
      </c>
      <c r="H39">
        <v>0.91468774047577295</v>
      </c>
      <c r="I39">
        <v>0.94308780242069279</v>
      </c>
      <c r="J39">
        <v>-0.25965385471251873</v>
      </c>
      <c r="K39">
        <v>-1.7054822729755714</v>
      </c>
      <c r="L39">
        <v>-0.22226607539318841</v>
      </c>
      <c r="M39">
        <v>-0.43793705994086607</v>
      </c>
      <c r="N39">
        <v>0.15142441921264094</v>
      </c>
      <c r="O39">
        <v>0.19066536779916829</v>
      </c>
      <c r="P39">
        <v>0.35647410752068298</v>
      </c>
      <c r="Q39">
        <v>0.4955183803276913</v>
      </c>
      <c r="R39">
        <v>0.36342600174111223</v>
      </c>
      <c r="S39">
        <v>6.7741514033228959E-3</v>
      </c>
      <c r="T39">
        <v>0.19794226077353283</v>
      </c>
      <c r="U39">
        <v>0.85645182879908366</v>
      </c>
      <c r="V39">
        <v>0.26096464281242393</v>
      </c>
      <c r="W39">
        <v>0.33653492920418132</v>
      </c>
      <c r="X39">
        <v>0.13563933983227563</v>
      </c>
      <c r="Y39">
        <v>0.13954484091077363</v>
      </c>
      <c r="Z39">
        <v>0.20149911658301212</v>
      </c>
      <c r="AA39">
        <v>0.7083088026137998</v>
      </c>
    </row>
    <row r="40" spans="1:27" x14ac:dyDescent="0.25">
      <c r="A40" s="1" t="s">
        <v>20556</v>
      </c>
      <c r="B40">
        <v>3180</v>
      </c>
      <c r="C40">
        <v>23</v>
      </c>
      <c r="D40">
        <v>-1.8654600583306667E-2</v>
      </c>
      <c r="E40">
        <v>-0.12215885789294914</v>
      </c>
      <c r="F40">
        <v>-1.576002866533728</v>
      </c>
      <c r="G40">
        <v>-0.30473370797059796</v>
      </c>
      <c r="H40">
        <v>-0.75741488716948324</v>
      </c>
      <c r="I40">
        <v>0.2998052548294034</v>
      </c>
      <c r="J40">
        <v>0.51741479456856099</v>
      </c>
      <c r="K40">
        <v>0.83737584930181053</v>
      </c>
      <c r="L40">
        <v>-0.72961042137027643</v>
      </c>
      <c r="M40">
        <v>0.17588735972015901</v>
      </c>
      <c r="N40">
        <v>0.69597650183051474</v>
      </c>
      <c r="O40">
        <v>0.98211558126989262</v>
      </c>
      <c r="P40">
        <v>0.62348212379720169</v>
      </c>
      <c r="Q40">
        <v>0.56842651610012462</v>
      </c>
      <c r="R40">
        <v>0.23532048555104165</v>
      </c>
      <c r="S40">
        <v>0.43858605940562606</v>
      </c>
      <c r="T40">
        <v>0.23884531105040699</v>
      </c>
      <c r="U40">
        <v>0.44410035336702813</v>
      </c>
      <c r="V40">
        <v>0.59786692574042066</v>
      </c>
      <c r="W40">
        <v>0.64256013325758177</v>
      </c>
      <c r="X40">
        <v>0.33994548471219521</v>
      </c>
      <c r="Y40">
        <v>0.38283198400503998</v>
      </c>
      <c r="Z40">
        <v>0.57797142625722586</v>
      </c>
      <c r="AA40">
        <v>0.33948870768870881</v>
      </c>
    </row>
    <row r="41" spans="1:27" x14ac:dyDescent="0.25">
      <c r="A41" s="1" t="s">
        <v>20557</v>
      </c>
      <c r="B41">
        <v>3203</v>
      </c>
      <c r="C41">
        <v>1</v>
      </c>
      <c r="D41">
        <v>-0.5913555381276242</v>
      </c>
      <c r="E41">
        <v>1.8600658578039768</v>
      </c>
      <c r="F41">
        <v>-1.0279251447573572</v>
      </c>
      <c r="G41">
        <v>1.020059083275952</v>
      </c>
      <c r="H41">
        <v>0.45834946091560291</v>
      </c>
      <c r="I41">
        <v>0.40028357362601147</v>
      </c>
      <c r="J41">
        <v>-0.52438789007846054</v>
      </c>
      <c r="K41">
        <v>0.35960380471946918</v>
      </c>
      <c r="L41">
        <v>-1.6550946528181194</v>
      </c>
      <c r="M41">
        <v>0.39259143011797909</v>
      </c>
      <c r="N41">
        <v>-0.55534386960026449</v>
      </c>
      <c r="O41">
        <v>-0.1368461150771656</v>
      </c>
      <c r="P41" t="e">
        <v>#DIV/0!</v>
      </c>
      <c r="Q41" t="e">
        <v>#DIV/0!</v>
      </c>
      <c r="R41" t="e">
        <v>#DIV/0!</v>
      </c>
      <c r="S41" t="e">
        <v>#DIV/0!</v>
      </c>
      <c r="T41" t="e">
        <v>#DIV/0!</v>
      </c>
      <c r="U41" t="e">
        <v>#DIV/0!</v>
      </c>
      <c r="V41" t="e">
        <v>#DIV/0!</v>
      </c>
      <c r="W41" t="e">
        <v>#DIV/0!</v>
      </c>
      <c r="X41" t="e">
        <v>#DIV/0!</v>
      </c>
      <c r="Y41" t="e">
        <v>#DIV/0!</v>
      </c>
      <c r="Z41" t="e">
        <v>#DIV/0!</v>
      </c>
      <c r="AA41" t="e">
        <v>#DIV/0!</v>
      </c>
    </row>
    <row r="42" spans="1:27" x14ac:dyDescent="0.25">
      <c r="A42" s="1" t="s">
        <v>20550</v>
      </c>
      <c r="B42">
        <v>3204</v>
      </c>
      <c r="C42">
        <v>1</v>
      </c>
      <c r="D42">
        <v>0.20177817661287947</v>
      </c>
      <c r="E42">
        <v>-0.71476828425924632</v>
      </c>
      <c r="F42">
        <v>-0.95038339611769107</v>
      </c>
      <c r="G42">
        <v>-0.94621372540763771</v>
      </c>
      <c r="H42">
        <v>-0.53001626304575034</v>
      </c>
      <c r="I42">
        <v>-0.26214650833928865</v>
      </c>
      <c r="J42">
        <v>0.56100162596687497</v>
      </c>
      <c r="K42">
        <v>0.79263085425400137</v>
      </c>
      <c r="L42">
        <v>-0.11229107009312667</v>
      </c>
      <c r="M42">
        <v>-0.88531126230928192</v>
      </c>
      <c r="N42">
        <v>1.7228120234810407</v>
      </c>
      <c r="O42">
        <v>1.122907829257213</v>
      </c>
      <c r="P42" t="e">
        <v>#DIV/0!</v>
      </c>
      <c r="Q42" t="e">
        <v>#DIV/0!</v>
      </c>
      <c r="R42" t="e">
        <v>#DIV/0!</v>
      </c>
      <c r="S42" t="e">
        <v>#DIV/0!</v>
      </c>
      <c r="T42" t="e">
        <v>#DIV/0!</v>
      </c>
      <c r="U42" t="e">
        <v>#DIV/0!</v>
      </c>
      <c r="V42" t="e">
        <v>#DIV/0!</v>
      </c>
      <c r="W42" t="e">
        <v>#DIV/0!</v>
      </c>
      <c r="X42" t="e">
        <v>#DIV/0!</v>
      </c>
      <c r="Y42" t="e">
        <v>#DIV/0!</v>
      </c>
      <c r="Z42" t="e">
        <v>#DIV/0!</v>
      </c>
      <c r="AA42" t="e">
        <v>#DIV/0!</v>
      </c>
    </row>
    <row r="43" spans="1:27" x14ac:dyDescent="0.25">
      <c r="A43" s="1" t="s">
        <v>20547</v>
      </c>
      <c r="B43">
        <v>3205</v>
      </c>
      <c r="C43">
        <v>1</v>
      </c>
      <c r="D43">
        <v>-0.42316234869097968</v>
      </c>
      <c r="E43">
        <v>-5.1423923492736924E-2</v>
      </c>
      <c r="F43">
        <v>-0.16118781745756164</v>
      </c>
      <c r="G43">
        <v>-0.40369229035452719</v>
      </c>
      <c r="H43">
        <v>-1.4567747503482018</v>
      </c>
      <c r="I43">
        <v>-0.27524318877761095</v>
      </c>
      <c r="J43">
        <v>1.2192421987830873</v>
      </c>
      <c r="K43">
        <v>1.3661172912190949</v>
      </c>
      <c r="L43">
        <v>0.62855202288408341</v>
      </c>
      <c r="M43">
        <v>-0.68181746539292432</v>
      </c>
      <c r="N43">
        <v>-0.46582510595558174</v>
      </c>
      <c r="O43">
        <v>0.70521537758386632</v>
      </c>
      <c r="P43" t="e">
        <v>#DIV/0!</v>
      </c>
      <c r="Q43" t="e">
        <v>#DIV/0!</v>
      </c>
      <c r="R43" t="e">
        <v>#DIV/0!</v>
      </c>
      <c r="S43" t="e">
        <v>#DIV/0!</v>
      </c>
      <c r="T43" t="e">
        <v>#DIV/0!</v>
      </c>
      <c r="U43" t="e">
        <v>#DIV/0!</v>
      </c>
      <c r="V43" t="e">
        <v>#DIV/0!</v>
      </c>
      <c r="W43" t="e">
        <v>#DIV/0!</v>
      </c>
      <c r="X43" t="e">
        <v>#DIV/0!</v>
      </c>
      <c r="Y43" t="e">
        <v>#DIV/0!</v>
      </c>
      <c r="Z43" t="e">
        <v>#DIV/0!</v>
      </c>
      <c r="AA43" t="e">
        <v>#DIV/0!</v>
      </c>
    </row>
    <row r="44" spans="1:27" x14ac:dyDescent="0.25">
      <c r="A44" s="1" t="s">
        <v>20544</v>
      </c>
      <c r="B44">
        <v>3206</v>
      </c>
      <c r="C44">
        <v>66</v>
      </c>
      <c r="D44">
        <v>1.3013209724308157</v>
      </c>
      <c r="E44">
        <v>4.7788593732838773E-2</v>
      </c>
      <c r="F44">
        <v>-0.42526308723765754</v>
      </c>
      <c r="G44">
        <v>-0.61998168505244966</v>
      </c>
      <c r="H44">
        <v>-1.017102183213958</v>
      </c>
      <c r="I44">
        <v>-1.1029672857584305</v>
      </c>
      <c r="J44">
        <v>1.6667798371905151</v>
      </c>
      <c r="K44">
        <v>0.85080981286296875</v>
      </c>
      <c r="L44">
        <v>0.49441359829796611</v>
      </c>
      <c r="M44">
        <v>2.1963718039817177E-2</v>
      </c>
      <c r="N44">
        <v>-0.63716256739635035</v>
      </c>
      <c r="O44">
        <v>-0.58059972389607595</v>
      </c>
      <c r="P44">
        <v>0.51640444213007342</v>
      </c>
      <c r="Q44">
        <v>0.3383373693836646</v>
      </c>
      <c r="R44">
        <v>0.19928201013293342</v>
      </c>
      <c r="S44">
        <v>0.16797782094919658</v>
      </c>
      <c r="T44">
        <v>0.13941559498389072</v>
      </c>
      <c r="U44">
        <v>0.2064914333468853</v>
      </c>
      <c r="V44">
        <v>0.37502750284327108</v>
      </c>
      <c r="W44">
        <v>0.34159511726127861</v>
      </c>
      <c r="X44">
        <v>0.26115889255808178</v>
      </c>
      <c r="Y44">
        <v>0.34219620084556623</v>
      </c>
      <c r="Z44">
        <v>0.27788594827938162</v>
      </c>
      <c r="AA44">
        <v>0.26664623739329391</v>
      </c>
    </row>
    <row r="45" spans="1:27" x14ac:dyDescent="0.25">
      <c r="A45" s="1" t="s">
        <v>20545</v>
      </c>
      <c r="B45">
        <v>3272</v>
      </c>
      <c r="C45">
        <v>13</v>
      </c>
      <c r="D45">
        <v>1.8651217005132981</v>
      </c>
      <c r="E45">
        <v>0.65569675528454086</v>
      </c>
      <c r="F45">
        <v>0.70465568148671542</v>
      </c>
      <c r="G45">
        <v>0.14474531746024027</v>
      </c>
      <c r="H45">
        <v>-0.14681535952287511</v>
      </c>
      <c r="I45">
        <v>-0.75034048725465852</v>
      </c>
      <c r="J45">
        <v>0.81033012836804963</v>
      </c>
      <c r="K45">
        <v>-0.19451869390022772</v>
      </c>
      <c r="L45">
        <v>-0.29021143004153049</v>
      </c>
      <c r="M45">
        <v>-0.44491434538439467</v>
      </c>
      <c r="N45">
        <v>-1.1199106506148739</v>
      </c>
      <c r="O45">
        <v>-1.2338386163942823</v>
      </c>
      <c r="P45">
        <v>0.48942568199561165</v>
      </c>
      <c r="Q45">
        <v>0.30859158221610788</v>
      </c>
      <c r="R45">
        <v>0.32944094581844613</v>
      </c>
      <c r="S45">
        <v>0.29485404108094687</v>
      </c>
      <c r="T45">
        <v>0.36003272867237834</v>
      </c>
      <c r="U45">
        <v>0.27589760391862295</v>
      </c>
      <c r="V45">
        <v>0.42846457866607585</v>
      </c>
      <c r="W45">
        <v>0.26514143618565006</v>
      </c>
      <c r="X45">
        <v>0.2405299268635315</v>
      </c>
      <c r="Y45">
        <v>0.2287842684341867</v>
      </c>
      <c r="Z45">
        <v>0.17515047952585608</v>
      </c>
      <c r="AA45">
        <v>0.27113028580859982</v>
      </c>
    </row>
    <row r="46" spans="1:27" x14ac:dyDescent="0.25">
      <c r="A46" s="1" t="s">
        <v>20597</v>
      </c>
      <c r="B46">
        <v>3285</v>
      </c>
      <c r="C46">
        <v>68</v>
      </c>
      <c r="D46">
        <v>-1.5651025558694081</v>
      </c>
      <c r="E46">
        <v>0.1972338903246007</v>
      </c>
      <c r="F46">
        <v>-6.7650092613128709E-2</v>
      </c>
      <c r="G46">
        <v>0.16039516791391256</v>
      </c>
      <c r="H46">
        <v>2.4420618588738459E-3</v>
      </c>
      <c r="I46">
        <v>0.67006021373764724</v>
      </c>
      <c r="J46">
        <v>-1.5891532527568841</v>
      </c>
      <c r="K46">
        <v>0.77527178584414258</v>
      </c>
      <c r="L46">
        <v>0.30931879349915287</v>
      </c>
      <c r="M46">
        <v>0.19043385298243257</v>
      </c>
      <c r="N46">
        <v>0.28968977780968003</v>
      </c>
      <c r="O46">
        <v>0.62706035726897935</v>
      </c>
      <c r="P46">
        <v>0.29018107633641416</v>
      </c>
      <c r="Q46">
        <v>0.55877421236646863</v>
      </c>
      <c r="R46">
        <v>0.47367863359732282</v>
      </c>
      <c r="S46">
        <v>0.3692534338330582</v>
      </c>
      <c r="T46">
        <v>0.36583380954621286</v>
      </c>
      <c r="U46">
        <v>0.41821241111711005</v>
      </c>
      <c r="V46">
        <v>0.30101141743100973</v>
      </c>
      <c r="W46">
        <v>0.64989751628448267</v>
      </c>
      <c r="X46">
        <v>0.62381608365283148</v>
      </c>
      <c r="Y46">
        <v>0.46899310474574119</v>
      </c>
      <c r="Z46">
        <v>0.50871782168633661</v>
      </c>
      <c r="AA46">
        <v>0.47305327872134362</v>
      </c>
    </row>
    <row r="47" spans="1:27" x14ac:dyDescent="0.25">
      <c r="A47" s="1" t="s">
        <v>20586</v>
      </c>
      <c r="B47">
        <v>3353</v>
      </c>
      <c r="C47">
        <v>21</v>
      </c>
      <c r="D47">
        <v>-1.3158449094130558</v>
      </c>
      <c r="E47">
        <v>-0.86347469288351353</v>
      </c>
      <c r="F47">
        <v>0.24107990672971541</v>
      </c>
      <c r="G47">
        <v>0.3748338914410918</v>
      </c>
      <c r="H47">
        <v>0.38696717229532562</v>
      </c>
      <c r="I47">
        <v>0.70652616032241988</v>
      </c>
      <c r="J47">
        <v>-1.3883699844366673</v>
      </c>
      <c r="K47">
        <v>-0.62915898001150106</v>
      </c>
      <c r="L47">
        <v>0.86854788082859713</v>
      </c>
      <c r="M47">
        <v>0.5080340956182624</v>
      </c>
      <c r="N47">
        <v>0.53084694574238223</v>
      </c>
      <c r="O47">
        <v>0.58001251376694185</v>
      </c>
      <c r="P47">
        <v>0.28763242928572774</v>
      </c>
      <c r="Q47">
        <v>0.36678023835684337</v>
      </c>
      <c r="R47">
        <v>0.48902368963628712</v>
      </c>
      <c r="S47">
        <v>0.45328836542530848</v>
      </c>
      <c r="T47">
        <v>0.38818872160525736</v>
      </c>
      <c r="U47">
        <v>0.40077447462685972</v>
      </c>
      <c r="V47">
        <v>0.4916267978546226</v>
      </c>
      <c r="W47">
        <v>0.31098987068566702</v>
      </c>
      <c r="X47">
        <v>0.56982426927260899</v>
      </c>
      <c r="Y47">
        <v>0.51224472874517946</v>
      </c>
      <c r="Z47">
        <v>0.55015623233582267</v>
      </c>
      <c r="AA47">
        <v>0.38267558061822066</v>
      </c>
    </row>
    <row r="48" spans="1:27" x14ac:dyDescent="0.25">
      <c r="A48" s="1" t="s">
        <v>20583</v>
      </c>
      <c r="B48">
        <v>3374</v>
      </c>
      <c r="C48">
        <v>36</v>
      </c>
      <c r="D48">
        <v>-0.4734605480857319</v>
      </c>
      <c r="E48">
        <v>-1.0703399218052279</v>
      </c>
      <c r="F48">
        <v>-0.93302385836315826</v>
      </c>
      <c r="G48">
        <v>0.40500437100159214</v>
      </c>
      <c r="H48">
        <v>0.32068825558543224</v>
      </c>
      <c r="I48">
        <v>0.88257676527095819</v>
      </c>
      <c r="J48">
        <v>-0.67577695331399856</v>
      </c>
      <c r="K48">
        <v>-0.7350208109953722</v>
      </c>
      <c r="L48">
        <v>-0.33201995771551052</v>
      </c>
      <c r="M48">
        <v>0.64679565052199905</v>
      </c>
      <c r="N48">
        <v>1.1344260982678327</v>
      </c>
      <c r="O48">
        <v>0.83015090963118354</v>
      </c>
      <c r="P48">
        <v>0.57620171338340731</v>
      </c>
      <c r="Q48">
        <v>0.49283189883790884</v>
      </c>
      <c r="R48">
        <v>0.29249327678006348</v>
      </c>
      <c r="S48">
        <v>0.32145650062185482</v>
      </c>
      <c r="T48">
        <v>0.42831039616944583</v>
      </c>
      <c r="U48">
        <v>0.35605814535964198</v>
      </c>
      <c r="V48">
        <v>0.39055299990395359</v>
      </c>
      <c r="W48">
        <v>0.37025556636960349</v>
      </c>
      <c r="X48">
        <v>0.41396926240422394</v>
      </c>
      <c r="Y48">
        <v>0.4580954297425549</v>
      </c>
      <c r="Z48">
        <v>0.4541031288556161</v>
      </c>
      <c r="AA48">
        <v>0.3724675012163654</v>
      </c>
    </row>
    <row r="49" spans="1:27" x14ac:dyDescent="0.25">
      <c r="A49" s="1" t="s">
        <v>20574</v>
      </c>
      <c r="B49">
        <v>3410</v>
      </c>
      <c r="C49">
        <v>58</v>
      </c>
      <c r="D49">
        <v>2.9481677671097793E-2</v>
      </c>
      <c r="E49">
        <v>-0.96997654129765754</v>
      </c>
      <c r="F49">
        <v>-1.0162087772605912</v>
      </c>
      <c r="G49">
        <v>-0.27894848203649769</v>
      </c>
      <c r="H49">
        <v>7.9274463050980876E-2</v>
      </c>
      <c r="I49">
        <v>1.10276713113034</v>
      </c>
      <c r="J49">
        <v>-0.34406701020361352</v>
      </c>
      <c r="K49">
        <v>-0.56577936864298517</v>
      </c>
      <c r="L49">
        <v>-0.2932815004074692</v>
      </c>
      <c r="M49">
        <v>-0.2057079075848153</v>
      </c>
      <c r="N49">
        <v>1.2602206089642252</v>
      </c>
      <c r="O49">
        <v>1.2022257066169841</v>
      </c>
      <c r="P49">
        <v>0.50816312639349659</v>
      </c>
      <c r="Q49">
        <v>0.44103182337721719</v>
      </c>
      <c r="R49">
        <v>0.24408240408020118</v>
      </c>
      <c r="S49">
        <v>0.26223490506405417</v>
      </c>
      <c r="T49">
        <v>0.35456261345906209</v>
      </c>
      <c r="U49">
        <v>0.4043010063440855</v>
      </c>
      <c r="V49">
        <v>0.44204605061549224</v>
      </c>
      <c r="W49">
        <v>0.49082703601351518</v>
      </c>
      <c r="X49">
        <v>0.40035241510811143</v>
      </c>
      <c r="Y49">
        <v>0.2842126066905834</v>
      </c>
      <c r="Z49">
        <v>0.32986353376271271</v>
      </c>
      <c r="AA49">
        <v>0.28982046972602354</v>
      </c>
    </row>
    <row r="50" spans="1:27" x14ac:dyDescent="0.25">
      <c r="A50" s="1" t="s">
        <v>20569</v>
      </c>
      <c r="B50">
        <v>3468</v>
      </c>
      <c r="C50">
        <v>52</v>
      </c>
      <c r="D50">
        <v>-1.8157633285989992E-2</v>
      </c>
      <c r="E50">
        <v>-0.61138699850792932</v>
      </c>
      <c r="F50">
        <v>-0.87384422629068914</v>
      </c>
      <c r="G50">
        <v>-0.42169392173930331</v>
      </c>
      <c r="H50">
        <v>-0.33241324958438023</v>
      </c>
      <c r="I50">
        <v>1.4642817798852497</v>
      </c>
      <c r="J50">
        <v>-2.395699337439721E-2</v>
      </c>
      <c r="K50">
        <v>-0.20640974587972036</v>
      </c>
      <c r="L50">
        <v>-0.28564596523833791</v>
      </c>
      <c r="M50">
        <v>-0.27676148572715176</v>
      </c>
      <c r="N50">
        <v>0.28946090616086767</v>
      </c>
      <c r="O50">
        <v>1.2965275335817843</v>
      </c>
      <c r="P50">
        <v>0.68720926991603826</v>
      </c>
      <c r="Q50">
        <v>0.5631902441675718</v>
      </c>
      <c r="R50">
        <v>0.42387157819539573</v>
      </c>
      <c r="S50">
        <v>0.38075346665587406</v>
      </c>
      <c r="T50">
        <v>0.32290778794928632</v>
      </c>
      <c r="U50">
        <v>0.44008481391863702</v>
      </c>
      <c r="V50">
        <v>0.56442622191766445</v>
      </c>
      <c r="W50">
        <v>0.62876273690627449</v>
      </c>
      <c r="X50">
        <v>0.44603872643118719</v>
      </c>
      <c r="Y50">
        <v>0.46619858479108228</v>
      </c>
      <c r="Z50">
        <v>0.40746002993353203</v>
      </c>
      <c r="AA50">
        <v>0.49362777128804303</v>
      </c>
    </row>
    <row r="51" spans="1:27" x14ac:dyDescent="0.25">
      <c r="A51" s="1" t="s">
        <v>20564</v>
      </c>
      <c r="B51">
        <v>3520</v>
      </c>
      <c r="C51">
        <v>51</v>
      </c>
      <c r="D51">
        <v>-0.56246141254281856</v>
      </c>
      <c r="E51">
        <v>0.98329829418152825</v>
      </c>
      <c r="F51">
        <v>-0.49873615982299674</v>
      </c>
      <c r="G51">
        <v>-0.15926714482729021</v>
      </c>
      <c r="H51">
        <v>-0.61451612703399749</v>
      </c>
      <c r="I51">
        <v>-0.18002196541903101</v>
      </c>
      <c r="J51">
        <v>-0.46207264965849448</v>
      </c>
      <c r="K51">
        <v>1.8084654527293342</v>
      </c>
      <c r="L51">
        <v>7.6278121449741814E-3</v>
      </c>
      <c r="M51">
        <v>0.1940591677418137</v>
      </c>
      <c r="N51">
        <v>-0.43207376294696487</v>
      </c>
      <c r="O51">
        <v>-8.4301504546058281E-2</v>
      </c>
      <c r="P51">
        <v>0.52413172737197322</v>
      </c>
      <c r="Q51">
        <v>0.38616304332573737</v>
      </c>
      <c r="R51">
        <v>0.51259071518391863</v>
      </c>
      <c r="S51">
        <v>0.3929377810237567</v>
      </c>
      <c r="T51">
        <v>0.33568336257015996</v>
      </c>
      <c r="U51">
        <v>0.55611399368928172</v>
      </c>
      <c r="V51">
        <v>0.47300371838911393</v>
      </c>
      <c r="W51">
        <v>0.35679735955380559</v>
      </c>
      <c r="X51">
        <v>0.54072067918934752</v>
      </c>
      <c r="Y51">
        <v>0.49145305312821475</v>
      </c>
      <c r="Z51">
        <v>0.42807976413547977</v>
      </c>
      <c r="AA51">
        <v>0.68064296270782942</v>
      </c>
    </row>
    <row r="52" spans="1:27" x14ac:dyDescent="0.25">
      <c r="A52" s="1" t="s">
        <v>20555</v>
      </c>
      <c r="B52">
        <v>3571</v>
      </c>
      <c r="C52">
        <v>3</v>
      </c>
      <c r="D52">
        <v>-0.70224738919086815</v>
      </c>
      <c r="E52">
        <v>0.14277428917076732</v>
      </c>
      <c r="F52">
        <v>1.4213056894320084</v>
      </c>
      <c r="G52">
        <v>4.9484828785944325E-2</v>
      </c>
      <c r="H52">
        <v>-7.2809438872116035E-3</v>
      </c>
      <c r="I52">
        <v>-0.34752055786604036</v>
      </c>
      <c r="J52">
        <v>-0.60449305313734492</v>
      </c>
      <c r="K52">
        <v>0.26847843666740484</v>
      </c>
      <c r="L52">
        <v>1.0039946752892857</v>
      </c>
      <c r="M52">
        <v>0.1917510308995781</v>
      </c>
      <c r="N52">
        <v>-0.54685884870851542</v>
      </c>
      <c r="O52">
        <v>-0.86938815745501163</v>
      </c>
      <c r="P52">
        <v>0.1351896299494037</v>
      </c>
      <c r="Q52">
        <v>1.0036066902205967</v>
      </c>
      <c r="R52">
        <v>0.64939731388790556</v>
      </c>
      <c r="S52">
        <v>0.77761422907536237</v>
      </c>
      <c r="T52">
        <v>0.62514501603946171</v>
      </c>
      <c r="U52">
        <v>0.6298617041402651</v>
      </c>
      <c r="V52">
        <v>0.69564717052044978</v>
      </c>
      <c r="W52">
        <v>0.24396751883127674</v>
      </c>
      <c r="X52">
        <v>0.35688333636169212</v>
      </c>
      <c r="Y52">
        <v>9.5959306726897786E-2</v>
      </c>
      <c r="Z52">
        <v>0.2478665408671068</v>
      </c>
      <c r="AA52">
        <v>0.33512634361025645</v>
      </c>
    </row>
    <row r="53" spans="1:27" x14ac:dyDescent="0.25">
      <c r="A53" s="1" t="s">
        <v>20552</v>
      </c>
      <c r="B53">
        <v>3574</v>
      </c>
      <c r="C53">
        <v>2</v>
      </c>
      <c r="D53">
        <v>-0.87496509389565014</v>
      </c>
      <c r="E53">
        <v>-0.46864171111486796</v>
      </c>
      <c r="F53">
        <v>3.8686256542155198E-2</v>
      </c>
      <c r="G53">
        <v>1.1727853313966503</v>
      </c>
      <c r="H53">
        <v>-0.24500318148710168</v>
      </c>
      <c r="I53">
        <v>-1.0373169798714175</v>
      </c>
      <c r="J53">
        <v>-0.75041651318567315</v>
      </c>
      <c r="K53">
        <v>-4.4674520200190193E-2</v>
      </c>
      <c r="L53">
        <v>-0.24108111716867439</v>
      </c>
      <c r="M53">
        <v>1.6118674737931769</v>
      </c>
      <c r="N53">
        <v>0.30702502051928826</v>
      </c>
      <c r="O53">
        <v>0.53173503467231875</v>
      </c>
      <c r="P53">
        <v>4.5005096683821431E-2</v>
      </c>
      <c r="Q53">
        <v>3.1333616973383487E-2</v>
      </c>
      <c r="R53">
        <v>0.3094415181053195</v>
      </c>
      <c r="S53">
        <v>0.1252818051939889</v>
      </c>
      <c r="T53">
        <v>7.3985571771740852E-2</v>
      </c>
      <c r="U53">
        <v>0.57178983385706839</v>
      </c>
      <c r="V53">
        <v>0.57719751395052266</v>
      </c>
      <c r="W53">
        <v>0.60990658152871646</v>
      </c>
      <c r="X53">
        <v>6.0627920202177077E-3</v>
      </c>
      <c r="Y53">
        <v>0.37126876529633562</v>
      </c>
      <c r="Z53">
        <v>8.9947891418127604E-2</v>
      </c>
      <c r="AA53">
        <v>0.28433536852636637</v>
      </c>
    </row>
    <row r="54" spans="1:27" x14ac:dyDescent="0.25">
      <c r="A54" s="1" t="s">
        <v>20543</v>
      </c>
      <c r="B54">
        <v>3576</v>
      </c>
      <c r="C54">
        <v>250</v>
      </c>
      <c r="D54">
        <v>-1.2016142819452371</v>
      </c>
      <c r="E54">
        <v>-0.74306038327097312</v>
      </c>
      <c r="F54">
        <v>-0.51983104182458206</v>
      </c>
      <c r="G54">
        <v>0.15049552850063846</v>
      </c>
      <c r="H54">
        <v>0.37714267764931597</v>
      </c>
      <c r="I54">
        <v>1.2632801812097645</v>
      </c>
      <c r="J54">
        <v>-1.3060883837516135</v>
      </c>
      <c r="K54">
        <v>-0.43673695939007562</v>
      </c>
      <c r="L54">
        <v>-8.9708150773141745E-2</v>
      </c>
      <c r="M54">
        <v>0.21353401861686902</v>
      </c>
      <c r="N54">
        <v>1.057087768339775</v>
      </c>
      <c r="O54">
        <v>1.2354990266392591</v>
      </c>
      <c r="P54">
        <v>0.32606298102362968</v>
      </c>
      <c r="Q54">
        <v>0.37391138376743382</v>
      </c>
      <c r="R54">
        <v>0.30004350020993092</v>
      </c>
      <c r="S54">
        <v>0.25385729925216732</v>
      </c>
      <c r="T54">
        <v>0.34657704375034087</v>
      </c>
      <c r="U54">
        <v>0.33366764237009866</v>
      </c>
      <c r="V54">
        <v>0.29372448731132944</v>
      </c>
      <c r="W54">
        <v>0.42232223309376665</v>
      </c>
      <c r="X54">
        <v>0.33365588590603479</v>
      </c>
      <c r="Y54">
        <v>0.25931000955105865</v>
      </c>
      <c r="Z54">
        <v>0.35112136172396818</v>
      </c>
      <c r="AA54">
        <v>0.31051851306594402</v>
      </c>
    </row>
    <row r="55" spans="1:27" x14ac:dyDescent="0.25">
      <c r="A55" s="1" t="s">
        <v>20594</v>
      </c>
      <c r="B55">
        <v>3826</v>
      </c>
      <c r="C55">
        <v>269</v>
      </c>
      <c r="D55">
        <v>1.8276563250022411</v>
      </c>
      <c r="E55">
        <v>-0.44864097551698018</v>
      </c>
      <c r="F55">
        <v>-0.68285742924646486</v>
      </c>
      <c r="G55">
        <v>-0.47042181595327331</v>
      </c>
      <c r="H55">
        <v>-0.65729820217585289</v>
      </c>
      <c r="I55">
        <v>-0.28965708537769463</v>
      </c>
      <c r="J55">
        <v>1.5867916368735684</v>
      </c>
      <c r="K55">
        <v>8.7264770665060887E-2</v>
      </c>
      <c r="L55">
        <v>-0.13879171128740239</v>
      </c>
      <c r="M55">
        <v>-0.35812856357465178</v>
      </c>
      <c r="N55">
        <v>-0.26076332677282665</v>
      </c>
      <c r="O55">
        <v>-0.19515362263572258</v>
      </c>
      <c r="P55">
        <v>0.34949049971756563</v>
      </c>
      <c r="Q55">
        <v>0.48749054291385552</v>
      </c>
      <c r="R55">
        <v>0.35345395617928682</v>
      </c>
      <c r="S55">
        <v>0.26881319241917651</v>
      </c>
      <c r="T55">
        <v>0.28816308852969974</v>
      </c>
      <c r="U55">
        <v>0.56103160628650894</v>
      </c>
      <c r="V55">
        <v>0.41832523057290488</v>
      </c>
      <c r="W55">
        <v>0.39774177843169756</v>
      </c>
      <c r="X55">
        <v>0.3471119619093308</v>
      </c>
      <c r="Y55">
        <v>0.30353881213708794</v>
      </c>
      <c r="Z55">
        <v>0.47455759147803728</v>
      </c>
      <c r="AA55">
        <v>0.47982265899887022</v>
      </c>
    </row>
    <row r="56" spans="1:27" x14ac:dyDescent="0.25">
      <c r="A56" s="1" t="s">
        <v>20589</v>
      </c>
      <c r="B56">
        <v>4095</v>
      </c>
      <c r="C56">
        <v>62</v>
      </c>
      <c r="D56">
        <v>0.9795708328175835</v>
      </c>
      <c r="E56">
        <v>0.5952541049875667</v>
      </c>
      <c r="F56">
        <v>-0.97705576793812188</v>
      </c>
      <c r="G56">
        <v>-0.31682510950273879</v>
      </c>
      <c r="H56">
        <v>-0.87504740751920296</v>
      </c>
      <c r="I56">
        <v>-0.36468310474159571</v>
      </c>
      <c r="J56">
        <v>1.1649723152181855</v>
      </c>
      <c r="K56">
        <v>1.2233053507624752</v>
      </c>
      <c r="L56">
        <v>-0.52148376462726742</v>
      </c>
      <c r="M56">
        <v>-0.22393100815062816</v>
      </c>
      <c r="N56">
        <v>-0.50332467465399833</v>
      </c>
      <c r="O56">
        <v>-0.18075176665226131</v>
      </c>
      <c r="P56">
        <v>0.44234070314814944</v>
      </c>
      <c r="Q56">
        <v>0.48110002298024629</v>
      </c>
      <c r="R56">
        <v>0.45483839438036056</v>
      </c>
      <c r="S56">
        <v>0.43455607666493434</v>
      </c>
      <c r="T56">
        <v>0.21560894263057093</v>
      </c>
      <c r="U56">
        <v>0.41463401803878042</v>
      </c>
      <c r="V56">
        <v>0.43510649476274516</v>
      </c>
      <c r="W56">
        <v>0.47733908231905531</v>
      </c>
      <c r="X56">
        <v>0.47188929839866672</v>
      </c>
      <c r="Y56">
        <v>0.37950790223614905</v>
      </c>
      <c r="Z56">
        <v>0.35352757924449768</v>
      </c>
      <c r="AA56">
        <v>0.39966699687621665</v>
      </c>
    </row>
    <row r="57" spans="1:27" x14ac:dyDescent="0.25">
      <c r="A57" s="1" t="s">
        <v>20580</v>
      </c>
      <c r="B57">
        <v>4157</v>
      </c>
      <c r="C57">
        <v>9</v>
      </c>
      <c r="D57">
        <v>0.71091747179279796</v>
      </c>
      <c r="E57">
        <v>0.46382579400773033</v>
      </c>
      <c r="F57">
        <v>0.37470590221980876</v>
      </c>
      <c r="G57">
        <v>-0.71490077953355813</v>
      </c>
      <c r="H57">
        <v>-0.83989667176547222</v>
      </c>
      <c r="I57">
        <v>-0.68499226099375754</v>
      </c>
      <c r="J57">
        <v>0.71380966852856442</v>
      </c>
      <c r="K57">
        <v>1.2109441792390805</v>
      </c>
      <c r="L57">
        <v>0.49799243166433854</v>
      </c>
      <c r="M57">
        <v>-0.2915792395621693</v>
      </c>
      <c r="N57">
        <v>-0.74216407059891143</v>
      </c>
      <c r="O57">
        <v>-0.69866242499844688</v>
      </c>
      <c r="P57">
        <v>0.56330313642816709</v>
      </c>
      <c r="Q57">
        <v>0.82835784611125984</v>
      </c>
      <c r="R57">
        <v>0.43450539254850151</v>
      </c>
      <c r="S57">
        <v>0.42617318421256406</v>
      </c>
      <c r="T57">
        <v>0.20965277881059863</v>
      </c>
      <c r="U57">
        <v>0.45768346915174829</v>
      </c>
      <c r="V57">
        <v>0.57311577204449582</v>
      </c>
      <c r="W57">
        <v>0.35079512005977331</v>
      </c>
      <c r="X57">
        <v>0.44162549421823233</v>
      </c>
      <c r="Y57">
        <v>0.19639280683146135</v>
      </c>
      <c r="Z57">
        <v>0.53213878242926183</v>
      </c>
      <c r="AA57">
        <v>0.37239905177612487</v>
      </c>
    </row>
    <row r="58" spans="1:27" x14ac:dyDescent="0.25">
      <c r="A58" s="1" t="s">
        <v>20577</v>
      </c>
      <c r="B58">
        <v>4166</v>
      </c>
      <c r="C58">
        <v>36</v>
      </c>
      <c r="D58">
        <v>1.3023257023780497E-2</v>
      </c>
      <c r="E58">
        <v>0.79365277631043862</v>
      </c>
      <c r="F58">
        <v>0.14779927196159745</v>
      </c>
      <c r="G58">
        <v>-3.4779915017877396E-2</v>
      </c>
      <c r="H58">
        <v>-0.70928964526325844</v>
      </c>
      <c r="I58">
        <v>-0.90629499191519436</v>
      </c>
      <c r="J58">
        <v>0.22356971842431272</v>
      </c>
      <c r="K58">
        <v>1.0951370639550564</v>
      </c>
      <c r="L58">
        <v>0.74460544311984422</v>
      </c>
      <c r="M58">
        <v>0.6996955270349472</v>
      </c>
      <c r="N58">
        <v>-0.84783421485465105</v>
      </c>
      <c r="O58">
        <v>-1.2192842907789878</v>
      </c>
      <c r="P58">
        <v>0.55122924638965942</v>
      </c>
      <c r="Q58">
        <v>0.53350990453376668</v>
      </c>
      <c r="R58">
        <v>0.47309685254514555</v>
      </c>
      <c r="S58">
        <v>0.40166910399059497</v>
      </c>
      <c r="T58">
        <v>0.31641362467824269</v>
      </c>
      <c r="U58">
        <v>0.38690333926343479</v>
      </c>
      <c r="V58">
        <v>0.45812429671553384</v>
      </c>
      <c r="W58">
        <v>0.41281628238492013</v>
      </c>
      <c r="X58">
        <v>0.23648736189836173</v>
      </c>
      <c r="Y58">
        <v>0.37471967292384067</v>
      </c>
      <c r="Z58">
        <v>0.32091818491303037</v>
      </c>
      <c r="AA58">
        <v>0.39632802202671535</v>
      </c>
    </row>
    <row r="59" spans="1:27" x14ac:dyDescent="0.25">
      <c r="A59" s="1" t="s">
        <v>20566</v>
      </c>
      <c r="B59">
        <v>4202</v>
      </c>
      <c r="C59">
        <v>2</v>
      </c>
      <c r="D59">
        <v>0.52315636557208745</v>
      </c>
      <c r="E59">
        <v>8.0608540802716067E-2</v>
      </c>
      <c r="F59">
        <v>0.10850992255548247</v>
      </c>
      <c r="G59">
        <v>0.71201945879348283</v>
      </c>
      <c r="H59">
        <v>-0.26229485917073891</v>
      </c>
      <c r="I59">
        <v>-1.0728306378724854</v>
      </c>
      <c r="J59">
        <v>-0.36699832146625516</v>
      </c>
      <c r="K59">
        <v>0.2869796737378516</v>
      </c>
      <c r="L59">
        <v>0.85514599111891476</v>
      </c>
      <c r="M59">
        <v>0.98811873503559622</v>
      </c>
      <c r="N59">
        <v>-0.36021267030698462</v>
      </c>
      <c r="O59">
        <v>-1.4922021987996839</v>
      </c>
      <c r="P59">
        <v>0.70665947922533356</v>
      </c>
      <c r="Q59">
        <v>1.7979850638119288</v>
      </c>
      <c r="R59">
        <v>0.11378921839524243</v>
      </c>
      <c r="S59">
        <v>0.20024933083054205</v>
      </c>
      <c r="T59">
        <v>0.25797142521403887</v>
      </c>
      <c r="U59">
        <v>5.4412767041653112E-2</v>
      </c>
      <c r="V59">
        <v>0.75319529095892168</v>
      </c>
      <c r="W59">
        <v>1.1045280945733098</v>
      </c>
      <c r="X59">
        <v>0.15966254893174861</v>
      </c>
      <c r="Y59">
        <v>0.33507383997120499</v>
      </c>
      <c r="Z59">
        <v>0.48313574199195458</v>
      </c>
      <c r="AA59">
        <v>0.58188480304317702</v>
      </c>
    </row>
    <row r="60" spans="1:27" x14ac:dyDescent="0.25">
      <c r="A60" s="1" t="s">
        <v>20561</v>
      </c>
      <c r="B60">
        <v>4204</v>
      </c>
      <c r="C60">
        <v>24</v>
      </c>
      <c r="D60">
        <v>0.79389825006187831</v>
      </c>
      <c r="E60">
        <v>-1.5678433631716897</v>
      </c>
      <c r="F60">
        <v>-0.84244761380567212</v>
      </c>
      <c r="G60">
        <v>2.6291300647908449E-2</v>
      </c>
      <c r="H60">
        <v>-0.12279308425247448</v>
      </c>
      <c r="I60">
        <v>0.63905659015599503</v>
      </c>
      <c r="J60">
        <v>0.65917743500051384</v>
      </c>
      <c r="K60">
        <v>-1.0087067059851738</v>
      </c>
      <c r="L60">
        <v>0.18332474292323897</v>
      </c>
      <c r="M60">
        <v>5.0963659155278486E-2</v>
      </c>
      <c r="N60">
        <v>0.55701217056811647</v>
      </c>
      <c r="O60">
        <v>0.63206661870207803</v>
      </c>
      <c r="P60">
        <v>0.48119607240662787</v>
      </c>
      <c r="Q60">
        <v>0.24123077213593441</v>
      </c>
      <c r="R60">
        <v>0.47594352234430609</v>
      </c>
      <c r="S60">
        <v>0.34464100364011996</v>
      </c>
      <c r="T60">
        <v>0.27731861145536901</v>
      </c>
      <c r="U60">
        <v>0.41054527615014125</v>
      </c>
      <c r="V60">
        <v>0.50990857369124976</v>
      </c>
      <c r="W60">
        <v>0.4725017950652371</v>
      </c>
      <c r="X60">
        <v>0.57486414692445453</v>
      </c>
      <c r="Y60">
        <v>0.3642500646783372</v>
      </c>
      <c r="Z60">
        <v>0.568071418715275</v>
      </c>
      <c r="AA60">
        <v>0.35886217542800924</v>
      </c>
    </row>
    <row r="61" spans="1:27" x14ac:dyDescent="0.25">
      <c r="A61" s="1" t="s">
        <v>20558</v>
      </c>
      <c r="B61">
        <v>4228</v>
      </c>
      <c r="C61">
        <v>20</v>
      </c>
      <c r="D61">
        <v>0.21338504271392195</v>
      </c>
      <c r="E61">
        <v>0.20322207310460208</v>
      </c>
      <c r="F61">
        <v>-1.6197218046439399</v>
      </c>
      <c r="G61">
        <v>0.18453108489530137</v>
      </c>
      <c r="H61">
        <v>-0.50386379344611787</v>
      </c>
      <c r="I61">
        <v>0.45878366856359831</v>
      </c>
      <c r="J61">
        <v>0.34346344577075805</v>
      </c>
      <c r="K61">
        <v>0.71509661707695016</v>
      </c>
      <c r="L61">
        <v>-1.0388653255885854</v>
      </c>
      <c r="M61">
        <v>0.21694246002928455</v>
      </c>
      <c r="N61">
        <v>0.24641450276648325</v>
      </c>
      <c r="O61">
        <v>0.58061202875774265</v>
      </c>
      <c r="P61">
        <v>0.63712972365379639</v>
      </c>
      <c r="Q61">
        <v>0.63543822937168504</v>
      </c>
      <c r="R61">
        <v>0.24177525497015656</v>
      </c>
      <c r="S61">
        <v>0.48605529693018973</v>
      </c>
      <c r="T61">
        <v>0.31943670359773918</v>
      </c>
      <c r="U61">
        <v>0.43792903695481278</v>
      </c>
      <c r="V61">
        <v>0.76707993252059159</v>
      </c>
      <c r="W61">
        <v>0.56573211928704081</v>
      </c>
      <c r="X61">
        <v>0.45292661445031451</v>
      </c>
      <c r="Y61">
        <v>0.47286186682096665</v>
      </c>
      <c r="Z61">
        <v>0.42930220764239496</v>
      </c>
      <c r="AA61">
        <v>0.34555629074510763</v>
      </c>
    </row>
    <row r="62" spans="1:27" x14ac:dyDescent="0.25">
      <c r="A62" s="1" t="s">
        <v>20548</v>
      </c>
      <c r="B62">
        <v>4248</v>
      </c>
      <c r="C62">
        <v>1</v>
      </c>
      <c r="D62">
        <v>1.1422175409411901</v>
      </c>
      <c r="E62">
        <v>0.24170548637985134</v>
      </c>
      <c r="F62">
        <v>-0.48342886372767174</v>
      </c>
      <c r="G62">
        <v>-0.44442804446397982</v>
      </c>
      <c r="H62">
        <v>-0.50613846573939081</v>
      </c>
      <c r="I62">
        <v>8.4697333290688001E-2</v>
      </c>
      <c r="J62">
        <v>0.75059916118684067</v>
      </c>
      <c r="K62">
        <v>0.64384971895738408</v>
      </c>
      <c r="L62">
        <v>4.7215755390568548E-2</v>
      </c>
      <c r="M62">
        <v>0.79590803757445494</v>
      </c>
      <c r="N62">
        <v>-2.1128025533905785</v>
      </c>
      <c r="O62">
        <v>-0.15939510639934906</v>
      </c>
      <c r="P62" t="e">
        <v>#DIV/0!</v>
      </c>
      <c r="Q62" t="e">
        <v>#DIV/0!</v>
      </c>
      <c r="R62" t="e">
        <v>#DIV/0!</v>
      </c>
      <c r="S62" t="e">
        <v>#DIV/0!</v>
      </c>
      <c r="T62" t="e">
        <v>#DIV/0!</v>
      </c>
      <c r="U62" t="e">
        <v>#DIV/0!</v>
      </c>
      <c r="V62" t="e">
        <v>#DIV/0!</v>
      </c>
      <c r="W62" t="e">
        <v>#DIV/0!</v>
      </c>
      <c r="X62" t="e">
        <v>#DIV/0!</v>
      </c>
      <c r="Y62" t="e">
        <v>#DIV/0!</v>
      </c>
      <c r="Z62" t="e">
        <v>#DIV/0!</v>
      </c>
      <c r="AA62" t="e">
        <v>#DIV/0!</v>
      </c>
    </row>
    <row r="63" spans="1:27" x14ac:dyDescent="0.25">
      <c r="A63" s="1" t="s">
        <v>20546</v>
      </c>
      <c r="B63">
        <v>4249</v>
      </c>
      <c r="C63">
        <v>45</v>
      </c>
      <c r="D63">
        <v>1.3594367631052355</v>
      </c>
      <c r="E63">
        <v>0.38129667724481547</v>
      </c>
      <c r="F63">
        <v>-8.6121630909912844E-2</v>
      </c>
      <c r="G63">
        <v>-0.320637219595167</v>
      </c>
      <c r="H63">
        <v>-0.75886173625080711</v>
      </c>
      <c r="I63">
        <v>-0.91799570254338636</v>
      </c>
      <c r="J63">
        <v>1.287371118307937</v>
      </c>
      <c r="K63">
        <v>0.77774949093355317</v>
      </c>
      <c r="L63">
        <v>0.18238369648179953</v>
      </c>
      <c r="M63">
        <v>-0.11958551891885966</v>
      </c>
      <c r="N63">
        <v>-0.81867868482609019</v>
      </c>
      <c r="O63">
        <v>-0.96635725302911912</v>
      </c>
      <c r="P63">
        <v>0.49194232976719215</v>
      </c>
      <c r="Q63">
        <v>0.46724500456392715</v>
      </c>
      <c r="R63">
        <v>0.39763390937007242</v>
      </c>
      <c r="S63">
        <v>0.27770211794491295</v>
      </c>
      <c r="T63">
        <v>0.31749556414841629</v>
      </c>
      <c r="U63">
        <v>0.37085239242595225</v>
      </c>
      <c r="V63">
        <v>0.45240911622599811</v>
      </c>
      <c r="W63">
        <v>0.45327904664918811</v>
      </c>
      <c r="X63">
        <v>0.36585969023481885</v>
      </c>
      <c r="Y63">
        <v>0.37530153582319509</v>
      </c>
      <c r="Z63">
        <v>0.28981805411231532</v>
      </c>
      <c r="AA63">
        <v>0.36474475611061136</v>
      </c>
    </row>
    <row r="64" spans="1:27" x14ac:dyDescent="0.25">
      <c r="A64" s="1"/>
    </row>
  </sheetData>
  <mergeCells count="1">
    <mergeCell ref="AB1:AN1"/>
  </mergeCells>
  <dataValidations count="1">
    <dataValidation type="list" allowBlank="1" showInputMessage="1" showErrorMessage="1" sqref="AC3">
      <formula1>$A$4:$A$63</formula1>
    </dataValidation>
  </dataValidations>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
  <sheetViews>
    <sheetView workbookViewId="0">
      <selection activeCell="W24" sqref="W24"/>
    </sheetView>
  </sheetViews>
  <sheetFormatPr defaultRowHeight="15" x14ac:dyDescent="0.25"/>
  <cols>
    <col min="2" max="22" width="4" bestFit="1" customWidth="1"/>
  </cols>
  <sheetData>
    <row r="1" spans="1:22" x14ac:dyDescent="0.25">
      <c r="B1" s="2">
        <v>-10</v>
      </c>
      <c r="C1" s="2">
        <v>-9</v>
      </c>
      <c r="D1" s="2">
        <v>-8</v>
      </c>
      <c r="E1" s="2">
        <v>-7</v>
      </c>
      <c r="F1" s="2">
        <v>-6</v>
      </c>
      <c r="G1" s="2">
        <v>-5</v>
      </c>
      <c r="H1" s="2">
        <v>-4</v>
      </c>
      <c r="I1" s="2">
        <v>-3</v>
      </c>
      <c r="J1" s="2">
        <v>-2</v>
      </c>
      <c r="K1" s="2">
        <v>-1</v>
      </c>
      <c r="L1" s="2">
        <v>0</v>
      </c>
      <c r="M1" s="2">
        <v>1</v>
      </c>
      <c r="N1" s="2">
        <v>2</v>
      </c>
      <c r="O1" s="2">
        <v>3</v>
      </c>
      <c r="P1" s="2">
        <v>4</v>
      </c>
      <c r="Q1" s="2">
        <v>5</v>
      </c>
      <c r="R1" s="2">
        <v>6</v>
      </c>
      <c r="S1" s="2">
        <v>7</v>
      </c>
      <c r="T1" s="2">
        <v>8</v>
      </c>
      <c r="U1" s="2">
        <v>9</v>
      </c>
      <c r="V1" s="2">
        <v>10</v>
      </c>
    </row>
    <row r="2" spans="1:22" x14ac:dyDescent="0.25">
      <c r="A2" s="20">
        <v>-10</v>
      </c>
      <c r="B2">
        <v>7</v>
      </c>
      <c r="C2">
        <v>0</v>
      </c>
      <c r="D2">
        <v>0</v>
      </c>
      <c r="E2">
        <v>0</v>
      </c>
      <c r="F2">
        <v>1</v>
      </c>
      <c r="G2">
        <v>0</v>
      </c>
      <c r="H2">
        <v>0</v>
      </c>
      <c r="I2">
        <v>1</v>
      </c>
      <c r="J2">
        <v>2</v>
      </c>
      <c r="K2">
        <v>20</v>
      </c>
      <c r="L2">
        <v>0</v>
      </c>
      <c r="M2">
        <v>0</v>
      </c>
      <c r="N2">
        <v>0</v>
      </c>
      <c r="O2">
        <v>0</v>
      </c>
      <c r="P2">
        <v>0</v>
      </c>
      <c r="Q2">
        <v>0</v>
      </c>
      <c r="R2">
        <v>0</v>
      </c>
      <c r="S2">
        <v>2</v>
      </c>
      <c r="T2">
        <v>0</v>
      </c>
      <c r="U2">
        <v>0</v>
      </c>
      <c r="V2">
        <v>0</v>
      </c>
    </row>
    <row r="3" spans="1:22" x14ac:dyDescent="0.25">
      <c r="A3" s="20">
        <v>-9</v>
      </c>
      <c r="B3">
        <v>0</v>
      </c>
      <c r="C3">
        <v>0</v>
      </c>
      <c r="D3">
        <v>0</v>
      </c>
      <c r="E3">
        <v>0</v>
      </c>
      <c r="F3">
        <v>1</v>
      </c>
      <c r="G3">
        <v>0</v>
      </c>
      <c r="H3">
        <v>0</v>
      </c>
      <c r="I3">
        <v>0</v>
      </c>
      <c r="J3">
        <v>0</v>
      </c>
      <c r="K3">
        <v>0</v>
      </c>
      <c r="L3">
        <v>0</v>
      </c>
      <c r="M3">
        <v>0</v>
      </c>
      <c r="N3">
        <v>0</v>
      </c>
      <c r="O3">
        <v>2</v>
      </c>
      <c r="P3">
        <v>0</v>
      </c>
      <c r="Q3">
        <v>0</v>
      </c>
      <c r="R3">
        <v>1</v>
      </c>
      <c r="S3">
        <v>0</v>
      </c>
      <c r="T3">
        <v>0</v>
      </c>
      <c r="U3">
        <v>0</v>
      </c>
      <c r="V3">
        <v>0</v>
      </c>
    </row>
    <row r="4" spans="1:22" x14ac:dyDescent="0.25">
      <c r="A4" s="20">
        <v>-8</v>
      </c>
      <c r="B4">
        <v>0</v>
      </c>
      <c r="C4">
        <v>0</v>
      </c>
      <c r="D4">
        <v>0</v>
      </c>
      <c r="E4">
        <v>0</v>
      </c>
      <c r="F4">
        <v>0</v>
      </c>
      <c r="G4">
        <v>0</v>
      </c>
      <c r="H4">
        <v>0</v>
      </c>
      <c r="I4">
        <v>0</v>
      </c>
      <c r="J4">
        <v>4</v>
      </c>
      <c r="K4">
        <v>3</v>
      </c>
      <c r="L4">
        <v>0</v>
      </c>
      <c r="M4">
        <v>0</v>
      </c>
      <c r="N4">
        <v>0</v>
      </c>
      <c r="O4">
        <v>0</v>
      </c>
      <c r="P4">
        <v>0</v>
      </c>
      <c r="Q4">
        <v>0</v>
      </c>
      <c r="R4">
        <v>0</v>
      </c>
      <c r="S4">
        <v>0</v>
      </c>
      <c r="T4">
        <v>0</v>
      </c>
      <c r="U4">
        <v>0</v>
      </c>
      <c r="V4">
        <v>0</v>
      </c>
    </row>
    <row r="5" spans="1:22" x14ac:dyDescent="0.25">
      <c r="A5" s="20">
        <v>-7</v>
      </c>
      <c r="B5">
        <v>0</v>
      </c>
      <c r="C5">
        <v>1</v>
      </c>
      <c r="D5">
        <v>0</v>
      </c>
      <c r="E5">
        <v>0</v>
      </c>
      <c r="F5">
        <v>0</v>
      </c>
      <c r="G5">
        <v>0</v>
      </c>
      <c r="H5">
        <v>0</v>
      </c>
      <c r="I5">
        <v>0</v>
      </c>
      <c r="J5">
        <v>3</v>
      </c>
      <c r="K5">
        <v>1</v>
      </c>
      <c r="L5">
        <v>0</v>
      </c>
      <c r="M5">
        <v>0</v>
      </c>
      <c r="N5">
        <v>0</v>
      </c>
      <c r="O5">
        <v>1</v>
      </c>
      <c r="P5">
        <v>0</v>
      </c>
      <c r="Q5">
        <v>3</v>
      </c>
      <c r="R5">
        <v>3</v>
      </c>
      <c r="S5">
        <v>0</v>
      </c>
      <c r="T5">
        <v>0</v>
      </c>
      <c r="U5">
        <v>0</v>
      </c>
      <c r="V5">
        <v>1</v>
      </c>
    </row>
    <row r="6" spans="1:22" x14ac:dyDescent="0.25">
      <c r="A6" s="20">
        <v>-6</v>
      </c>
      <c r="B6">
        <v>0</v>
      </c>
      <c r="C6">
        <v>0</v>
      </c>
      <c r="D6">
        <v>0</v>
      </c>
      <c r="E6">
        <v>0</v>
      </c>
      <c r="F6">
        <v>1</v>
      </c>
      <c r="G6">
        <v>0</v>
      </c>
      <c r="H6">
        <v>0</v>
      </c>
      <c r="I6">
        <v>0</v>
      </c>
      <c r="J6">
        <v>0</v>
      </c>
      <c r="K6">
        <v>8</v>
      </c>
      <c r="L6">
        <v>0</v>
      </c>
      <c r="M6">
        <v>0</v>
      </c>
      <c r="N6">
        <v>0</v>
      </c>
      <c r="O6">
        <v>0</v>
      </c>
      <c r="P6">
        <v>0</v>
      </c>
      <c r="Q6">
        <v>0</v>
      </c>
      <c r="R6">
        <v>0</v>
      </c>
      <c r="S6">
        <v>0</v>
      </c>
      <c r="T6">
        <v>0</v>
      </c>
      <c r="U6">
        <v>0</v>
      </c>
      <c r="V6">
        <v>1</v>
      </c>
    </row>
    <row r="7" spans="1:22" x14ac:dyDescent="0.25">
      <c r="A7" s="20">
        <v>-5</v>
      </c>
      <c r="B7">
        <v>1</v>
      </c>
      <c r="C7">
        <v>0</v>
      </c>
      <c r="D7">
        <v>0</v>
      </c>
      <c r="E7">
        <v>0</v>
      </c>
      <c r="F7">
        <v>0</v>
      </c>
      <c r="G7">
        <v>0</v>
      </c>
      <c r="H7">
        <v>0</v>
      </c>
      <c r="I7">
        <v>0</v>
      </c>
      <c r="J7">
        <v>1</v>
      </c>
      <c r="K7">
        <v>0</v>
      </c>
      <c r="L7">
        <v>0</v>
      </c>
      <c r="M7">
        <v>0</v>
      </c>
      <c r="N7">
        <v>0</v>
      </c>
      <c r="O7">
        <v>0</v>
      </c>
      <c r="P7">
        <v>0</v>
      </c>
      <c r="Q7">
        <v>0</v>
      </c>
      <c r="R7">
        <v>0</v>
      </c>
      <c r="S7">
        <v>0</v>
      </c>
      <c r="T7">
        <v>0</v>
      </c>
      <c r="U7">
        <v>0</v>
      </c>
      <c r="V7">
        <v>1</v>
      </c>
    </row>
    <row r="8" spans="1:22" x14ac:dyDescent="0.25">
      <c r="A8" s="20">
        <v>-4</v>
      </c>
      <c r="B8">
        <v>1</v>
      </c>
      <c r="C8">
        <v>0</v>
      </c>
      <c r="D8">
        <v>0</v>
      </c>
      <c r="E8">
        <v>0</v>
      </c>
      <c r="F8">
        <v>0</v>
      </c>
      <c r="G8">
        <v>2</v>
      </c>
      <c r="H8">
        <v>0</v>
      </c>
      <c r="I8">
        <v>0</v>
      </c>
      <c r="J8">
        <v>0</v>
      </c>
      <c r="K8">
        <v>1</v>
      </c>
      <c r="L8">
        <v>0</v>
      </c>
      <c r="M8">
        <v>1</v>
      </c>
      <c r="N8">
        <v>0</v>
      </c>
      <c r="O8">
        <v>0</v>
      </c>
      <c r="P8">
        <v>0</v>
      </c>
      <c r="Q8">
        <v>0</v>
      </c>
      <c r="R8">
        <v>0</v>
      </c>
      <c r="S8">
        <v>1</v>
      </c>
      <c r="T8">
        <v>0</v>
      </c>
      <c r="U8">
        <v>0</v>
      </c>
      <c r="V8">
        <v>1</v>
      </c>
    </row>
    <row r="9" spans="1:22" x14ac:dyDescent="0.25">
      <c r="A9" s="20">
        <v>-3</v>
      </c>
      <c r="B9">
        <v>0</v>
      </c>
      <c r="C9">
        <v>1</v>
      </c>
      <c r="D9">
        <v>0</v>
      </c>
      <c r="E9">
        <v>0</v>
      </c>
      <c r="F9">
        <v>0</v>
      </c>
      <c r="G9">
        <v>0</v>
      </c>
      <c r="H9">
        <v>0</v>
      </c>
      <c r="I9">
        <v>0</v>
      </c>
      <c r="J9">
        <v>0</v>
      </c>
      <c r="K9">
        <v>5</v>
      </c>
      <c r="L9">
        <v>0</v>
      </c>
      <c r="M9">
        <v>0</v>
      </c>
      <c r="N9">
        <v>0</v>
      </c>
      <c r="O9">
        <v>0</v>
      </c>
      <c r="P9">
        <v>0</v>
      </c>
      <c r="Q9">
        <v>1</v>
      </c>
      <c r="R9">
        <v>0</v>
      </c>
      <c r="S9">
        <v>1</v>
      </c>
      <c r="T9">
        <v>0</v>
      </c>
      <c r="U9">
        <v>0</v>
      </c>
      <c r="V9">
        <v>0</v>
      </c>
    </row>
    <row r="10" spans="1:22" x14ac:dyDescent="0.25">
      <c r="A10" s="20">
        <v>-2</v>
      </c>
      <c r="B10">
        <v>2</v>
      </c>
      <c r="C10">
        <v>0</v>
      </c>
      <c r="D10">
        <v>1</v>
      </c>
      <c r="E10">
        <v>1</v>
      </c>
      <c r="F10">
        <v>0</v>
      </c>
      <c r="G10">
        <v>0</v>
      </c>
      <c r="H10">
        <v>0</v>
      </c>
      <c r="I10">
        <v>0</v>
      </c>
      <c r="J10">
        <v>6</v>
      </c>
      <c r="K10">
        <v>4</v>
      </c>
      <c r="L10">
        <v>0</v>
      </c>
      <c r="M10">
        <v>0</v>
      </c>
      <c r="N10">
        <v>0</v>
      </c>
      <c r="O10">
        <v>0</v>
      </c>
      <c r="P10">
        <v>0</v>
      </c>
      <c r="Q10">
        <v>1</v>
      </c>
      <c r="R10">
        <v>1</v>
      </c>
      <c r="S10">
        <v>0</v>
      </c>
      <c r="T10">
        <v>0</v>
      </c>
      <c r="U10">
        <v>0</v>
      </c>
      <c r="V10">
        <v>0</v>
      </c>
    </row>
    <row r="11" spans="1:22" x14ac:dyDescent="0.25">
      <c r="A11" s="20">
        <v>-1</v>
      </c>
      <c r="B11">
        <v>1</v>
      </c>
      <c r="C11">
        <v>0</v>
      </c>
      <c r="D11">
        <v>1</v>
      </c>
      <c r="E11">
        <v>0</v>
      </c>
      <c r="F11">
        <v>3</v>
      </c>
      <c r="G11">
        <v>0</v>
      </c>
      <c r="H11">
        <v>0</v>
      </c>
      <c r="I11">
        <v>0</v>
      </c>
      <c r="J11">
        <v>3</v>
      </c>
      <c r="K11" s="21">
        <v>126</v>
      </c>
      <c r="L11">
        <v>0</v>
      </c>
      <c r="M11">
        <v>0</v>
      </c>
      <c r="N11">
        <v>0</v>
      </c>
      <c r="O11">
        <v>1</v>
      </c>
      <c r="P11">
        <v>0</v>
      </c>
      <c r="Q11">
        <v>9</v>
      </c>
      <c r="R11">
        <v>0</v>
      </c>
      <c r="S11">
        <v>0</v>
      </c>
      <c r="T11">
        <v>0</v>
      </c>
      <c r="U11">
        <v>1</v>
      </c>
      <c r="V11">
        <v>1</v>
      </c>
    </row>
    <row r="12" spans="1:22" x14ac:dyDescent="0.25">
      <c r="A12" s="20">
        <v>0</v>
      </c>
      <c r="B12">
        <v>0</v>
      </c>
      <c r="C12">
        <v>0</v>
      </c>
      <c r="D12">
        <v>0</v>
      </c>
      <c r="E12">
        <v>0</v>
      </c>
      <c r="F12">
        <v>0</v>
      </c>
      <c r="G12">
        <v>0</v>
      </c>
      <c r="H12">
        <v>0</v>
      </c>
      <c r="I12">
        <v>0</v>
      </c>
      <c r="J12">
        <v>0</v>
      </c>
      <c r="K12">
        <v>0</v>
      </c>
      <c r="L12">
        <v>0</v>
      </c>
      <c r="M12">
        <v>0</v>
      </c>
      <c r="N12">
        <v>0</v>
      </c>
      <c r="O12">
        <v>0</v>
      </c>
      <c r="P12">
        <v>0</v>
      </c>
      <c r="Q12">
        <v>0</v>
      </c>
      <c r="R12">
        <v>0</v>
      </c>
      <c r="S12">
        <v>0</v>
      </c>
      <c r="T12">
        <v>0</v>
      </c>
      <c r="U12">
        <v>0</v>
      </c>
      <c r="V12">
        <v>0</v>
      </c>
    </row>
    <row r="13" spans="1:22" x14ac:dyDescent="0.25">
      <c r="A13" s="20">
        <v>1</v>
      </c>
      <c r="B13">
        <v>1</v>
      </c>
      <c r="C13">
        <v>1</v>
      </c>
      <c r="D13">
        <v>1</v>
      </c>
      <c r="E13">
        <v>0</v>
      </c>
      <c r="F13">
        <v>0</v>
      </c>
      <c r="G13">
        <v>1</v>
      </c>
      <c r="H13">
        <v>3</v>
      </c>
      <c r="I13">
        <v>0</v>
      </c>
      <c r="J13">
        <v>0</v>
      </c>
      <c r="K13">
        <v>2</v>
      </c>
      <c r="L13">
        <v>0</v>
      </c>
      <c r="M13">
        <v>12</v>
      </c>
      <c r="N13">
        <v>2</v>
      </c>
      <c r="O13">
        <v>1</v>
      </c>
      <c r="P13">
        <v>0</v>
      </c>
      <c r="Q13">
        <v>3</v>
      </c>
      <c r="R13">
        <v>1</v>
      </c>
      <c r="S13">
        <v>1</v>
      </c>
      <c r="T13">
        <v>1</v>
      </c>
      <c r="U13">
        <v>0</v>
      </c>
      <c r="V13">
        <v>17</v>
      </c>
    </row>
    <row r="14" spans="1:22" x14ac:dyDescent="0.25">
      <c r="A14" s="20">
        <v>2</v>
      </c>
      <c r="B14">
        <v>0</v>
      </c>
      <c r="C14">
        <v>0</v>
      </c>
      <c r="D14">
        <v>0</v>
      </c>
      <c r="E14">
        <v>1</v>
      </c>
      <c r="F14">
        <v>2</v>
      </c>
      <c r="G14">
        <v>0</v>
      </c>
      <c r="H14">
        <v>0</v>
      </c>
      <c r="I14">
        <v>0</v>
      </c>
      <c r="J14">
        <v>0</v>
      </c>
      <c r="K14">
        <v>1</v>
      </c>
      <c r="L14">
        <v>0</v>
      </c>
      <c r="M14">
        <v>1</v>
      </c>
      <c r="N14">
        <v>13</v>
      </c>
      <c r="O14">
        <v>4</v>
      </c>
      <c r="P14">
        <v>1</v>
      </c>
      <c r="Q14">
        <v>0</v>
      </c>
      <c r="R14">
        <v>0</v>
      </c>
      <c r="S14">
        <v>0</v>
      </c>
      <c r="T14">
        <v>0</v>
      </c>
      <c r="U14">
        <v>0</v>
      </c>
      <c r="V14">
        <v>6</v>
      </c>
    </row>
    <row r="15" spans="1:22" x14ac:dyDescent="0.25">
      <c r="A15" s="20">
        <v>3</v>
      </c>
      <c r="B15">
        <v>0</v>
      </c>
      <c r="C15">
        <v>0</v>
      </c>
      <c r="D15">
        <v>0</v>
      </c>
      <c r="E15">
        <v>0</v>
      </c>
      <c r="F15">
        <v>0</v>
      </c>
      <c r="G15">
        <v>0</v>
      </c>
      <c r="H15">
        <v>0</v>
      </c>
      <c r="I15">
        <v>0</v>
      </c>
      <c r="J15">
        <v>1</v>
      </c>
      <c r="K15">
        <v>2</v>
      </c>
      <c r="L15">
        <v>0</v>
      </c>
      <c r="M15">
        <v>0</v>
      </c>
      <c r="N15">
        <v>0</v>
      </c>
      <c r="O15">
        <v>6</v>
      </c>
      <c r="P15">
        <v>2</v>
      </c>
      <c r="Q15">
        <v>1</v>
      </c>
      <c r="R15">
        <v>0</v>
      </c>
      <c r="S15">
        <v>0</v>
      </c>
      <c r="T15">
        <v>2</v>
      </c>
      <c r="U15">
        <v>0</v>
      </c>
      <c r="V15">
        <v>5</v>
      </c>
    </row>
    <row r="16" spans="1:22" x14ac:dyDescent="0.25">
      <c r="A16" s="20">
        <v>4</v>
      </c>
      <c r="B16">
        <v>2</v>
      </c>
      <c r="C16">
        <v>6</v>
      </c>
      <c r="D16">
        <v>0</v>
      </c>
      <c r="E16">
        <v>13</v>
      </c>
      <c r="F16">
        <v>10</v>
      </c>
      <c r="G16">
        <v>1</v>
      </c>
      <c r="H16">
        <v>4</v>
      </c>
      <c r="I16">
        <v>2</v>
      </c>
      <c r="J16">
        <v>15</v>
      </c>
      <c r="K16" s="21">
        <v>101</v>
      </c>
      <c r="L16">
        <v>0</v>
      </c>
      <c r="M16">
        <v>4</v>
      </c>
      <c r="N16">
        <v>0</v>
      </c>
      <c r="O16">
        <v>8</v>
      </c>
      <c r="P16">
        <v>33</v>
      </c>
      <c r="Q16" s="21">
        <v>239</v>
      </c>
      <c r="R16">
        <v>3</v>
      </c>
      <c r="S16">
        <v>1</v>
      </c>
      <c r="T16">
        <v>0</v>
      </c>
      <c r="U16">
        <v>0</v>
      </c>
      <c r="V16" s="21">
        <v>117</v>
      </c>
    </row>
    <row r="17" spans="1:22" x14ac:dyDescent="0.25">
      <c r="A17" s="20">
        <v>5</v>
      </c>
      <c r="B17">
        <v>0</v>
      </c>
      <c r="C17">
        <v>2</v>
      </c>
      <c r="D17">
        <v>1</v>
      </c>
      <c r="E17">
        <v>1</v>
      </c>
      <c r="F17">
        <v>0</v>
      </c>
      <c r="G17">
        <v>0</v>
      </c>
      <c r="H17">
        <v>0</v>
      </c>
      <c r="I17">
        <v>0</v>
      </c>
      <c r="J17">
        <v>7</v>
      </c>
      <c r="K17">
        <v>8</v>
      </c>
      <c r="L17">
        <v>0</v>
      </c>
      <c r="M17">
        <v>2</v>
      </c>
      <c r="N17">
        <v>1</v>
      </c>
      <c r="O17">
        <v>0</v>
      </c>
      <c r="P17">
        <v>2</v>
      </c>
      <c r="Q17">
        <v>18</v>
      </c>
      <c r="R17">
        <v>2</v>
      </c>
      <c r="S17">
        <v>0</v>
      </c>
      <c r="T17">
        <v>0</v>
      </c>
      <c r="U17">
        <v>0</v>
      </c>
      <c r="V17">
        <v>7</v>
      </c>
    </row>
    <row r="18" spans="1:22" x14ac:dyDescent="0.25">
      <c r="A18" s="20">
        <v>6</v>
      </c>
      <c r="B18">
        <v>0</v>
      </c>
      <c r="C18">
        <v>0</v>
      </c>
      <c r="D18">
        <v>0</v>
      </c>
      <c r="E18">
        <v>0</v>
      </c>
      <c r="F18">
        <v>0</v>
      </c>
      <c r="G18">
        <v>0</v>
      </c>
      <c r="H18">
        <v>0</v>
      </c>
      <c r="I18">
        <v>1</v>
      </c>
      <c r="J18">
        <v>3</v>
      </c>
      <c r="K18">
        <v>2</v>
      </c>
      <c r="L18">
        <v>0</v>
      </c>
      <c r="M18">
        <v>8</v>
      </c>
      <c r="N18">
        <v>0</v>
      </c>
      <c r="O18">
        <v>0</v>
      </c>
      <c r="P18">
        <v>1</v>
      </c>
      <c r="Q18">
        <v>6</v>
      </c>
      <c r="R18">
        <v>6</v>
      </c>
      <c r="S18">
        <v>0</v>
      </c>
      <c r="T18">
        <v>0</v>
      </c>
      <c r="U18">
        <v>0</v>
      </c>
      <c r="V18">
        <v>2</v>
      </c>
    </row>
    <row r="19" spans="1:22" x14ac:dyDescent="0.25">
      <c r="A19" s="20">
        <v>7</v>
      </c>
      <c r="B19">
        <v>0</v>
      </c>
      <c r="C19">
        <v>0</v>
      </c>
      <c r="D19">
        <v>0</v>
      </c>
      <c r="E19">
        <v>0</v>
      </c>
      <c r="F19">
        <v>0</v>
      </c>
      <c r="G19">
        <v>0</v>
      </c>
      <c r="H19">
        <v>0</v>
      </c>
      <c r="I19">
        <v>0</v>
      </c>
      <c r="J19">
        <v>0</v>
      </c>
      <c r="K19">
        <v>3</v>
      </c>
      <c r="L19">
        <v>0</v>
      </c>
      <c r="M19">
        <v>0</v>
      </c>
      <c r="N19">
        <v>4</v>
      </c>
      <c r="O19">
        <v>0</v>
      </c>
      <c r="P19">
        <v>0</v>
      </c>
      <c r="Q19">
        <v>0</v>
      </c>
      <c r="R19">
        <v>0</v>
      </c>
      <c r="S19">
        <v>3</v>
      </c>
      <c r="T19">
        <v>0</v>
      </c>
      <c r="U19">
        <v>0</v>
      </c>
      <c r="V19">
        <v>0</v>
      </c>
    </row>
    <row r="20" spans="1:22" x14ac:dyDescent="0.25">
      <c r="A20" s="20">
        <v>8</v>
      </c>
      <c r="B20">
        <v>0</v>
      </c>
      <c r="C20">
        <v>0</v>
      </c>
      <c r="D20">
        <v>0</v>
      </c>
      <c r="E20">
        <v>0</v>
      </c>
      <c r="F20">
        <v>0</v>
      </c>
      <c r="G20">
        <v>0</v>
      </c>
      <c r="H20">
        <v>0</v>
      </c>
      <c r="I20">
        <v>0</v>
      </c>
      <c r="J20">
        <v>0</v>
      </c>
      <c r="K20">
        <v>1</v>
      </c>
      <c r="L20">
        <v>0</v>
      </c>
      <c r="M20">
        <v>0</v>
      </c>
      <c r="N20">
        <v>0</v>
      </c>
      <c r="O20">
        <v>3</v>
      </c>
      <c r="P20">
        <v>0</v>
      </c>
      <c r="Q20">
        <v>1</v>
      </c>
      <c r="R20">
        <v>0</v>
      </c>
      <c r="S20">
        <v>0</v>
      </c>
      <c r="T20">
        <v>3</v>
      </c>
      <c r="U20">
        <v>0</v>
      </c>
      <c r="V20">
        <v>0</v>
      </c>
    </row>
    <row r="21" spans="1:22" x14ac:dyDescent="0.25">
      <c r="A21" s="20">
        <v>9</v>
      </c>
      <c r="B21">
        <v>0</v>
      </c>
      <c r="C21">
        <v>0</v>
      </c>
      <c r="D21">
        <v>0</v>
      </c>
      <c r="E21">
        <v>2</v>
      </c>
      <c r="F21">
        <v>3</v>
      </c>
      <c r="G21">
        <v>1</v>
      </c>
      <c r="H21">
        <v>2</v>
      </c>
      <c r="I21">
        <v>1</v>
      </c>
      <c r="J21">
        <v>3</v>
      </c>
      <c r="K21">
        <v>18</v>
      </c>
      <c r="L21">
        <v>0</v>
      </c>
      <c r="M21">
        <v>0</v>
      </c>
      <c r="N21">
        <v>0</v>
      </c>
      <c r="O21">
        <v>2</v>
      </c>
      <c r="P21">
        <v>4</v>
      </c>
      <c r="Q21">
        <v>2</v>
      </c>
      <c r="R21">
        <v>3</v>
      </c>
      <c r="S21">
        <v>0</v>
      </c>
      <c r="T21">
        <v>0</v>
      </c>
      <c r="U21">
        <v>0</v>
      </c>
      <c r="V21">
        <v>0</v>
      </c>
    </row>
    <row r="22" spans="1:22" x14ac:dyDescent="0.25">
      <c r="A22" s="20">
        <v>10</v>
      </c>
      <c r="B22">
        <v>0</v>
      </c>
      <c r="C22">
        <v>0</v>
      </c>
      <c r="D22">
        <v>0</v>
      </c>
      <c r="E22">
        <v>2</v>
      </c>
      <c r="F22">
        <v>6</v>
      </c>
      <c r="G22">
        <v>0</v>
      </c>
      <c r="H22">
        <v>0</v>
      </c>
      <c r="I22">
        <v>0</v>
      </c>
      <c r="J22">
        <v>1</v>
      </c>
      <c r="K22">
        <v>5</v>
      </c>
      <c r="L22">
        <v>0</v>
      </c>
      <c r="M22">
        <v>34</v>
      </c>
      <c r="N22">
        <v>2</v>
      </c>
      <c r="O22">
        <v>13</v>
      </c>
      <c r="P22">
        <v>8</v>
      </c>
      <c r="Q22">
        <v>67</v>
      </c>
      <c r="R22">
        <v>0</v>
      </c>
      <c r="S22">
        <v>0</v>
      </c>
      <c r="T22">
        <v>2</v>
      </c>
      <c r="U22">
        <v>0</v>
      </c>
      <c r="V22" s="21">
        <v>390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
  <sheetViews>
    <sheetView workbookViewId="0">
      <selection activeCell="M17" sqref="M17"/>
    </sheetView>
  </sheetViews>
  <sheetFormatPr defaultRowHeight="15" x14ac:dyDescent="0.25"/>
  <sheetData>
    <row r="1" spans="1:13" x14ac:dyDescent="0.25">
      <c r="B1" s="1" t="s">
        <v>4</v>
      </c>
      <c r="H1" t="s">
        <v>5</v>
      </c>
    </row>
    <row r="2" spans="1:13" x14ac:dyDescent="0.25">
      <c r="A2" t="s">
        <v>20523</v>
      </c>
      <c r="B2" s="4" t="s">
        <v>16</v>
      </c>
      <c r="C2" s="2" t="s">
        <v>17</v>
      </c>
      <c r="D2" s="2" t="s">
        <v>18</v>
      </c>
      <c r="E2" s="2" t="s">
        <v>19</v>
      </c>
      <c r="F2" s="2" t="s">
        <v>20</v>
      </c>
      <c r="G2" s="2" t="s">
        <v>21</v>
      </c>
      <c r="H2" s="2" t="s">
        <v>22</v>
      </c>
      <c r="I2" s="2" t="s">
        <v>23</v>
      </c>
      <c r="J2" s="2" t="s">
        <v>24</v>
      </c>
      <c r="K2" s="2" t="s">
        <v>25</v>
      </c>
      <c r="L2" s="2" t="s">
        <v>26</v>
      </c>
      <c r="M2" s="2" t="s">
        <v>27</v>
      </c>
    </row>
    <row r="3" spans="1:13" x14ac:dyDescent="0.25">
      <c r="A3" s="21" t="s">
        <v>20605</v>
      </c>
      <c r="B3">
        <f>VLOOKUP($A3,Filter!$B$5:$BM$5173,53,FALSE)</f>
        <v>1.9482608364788507</v>
      </c>
      <c r="C3">
        <f>VLOOKUP($A3,Filter!$B$5:$BM$5173,54,FALSE)</f>
        <v>-0.36841755945934146</v>
      </c>
      <c r="D3">
        <f>VLOOKUP($A3,Filter!$B$5:$BM$5173,55,FALSE)</f>
        <v>-0.45112586252177828</v>
      </c>
      <c r="E3">
        <f>VLOOKUP($A3,Filter!$B$5:$BM$5173,56,FALSE)</f>
        <v>-0.46282014170000979</v>
      </c>
      <c r="F3">
        <f>VLOOKUP($A3,Filter!$B$5:$BM$5173,57,FALSE)</f>
        <v>-0.46788030290742877</v>
      </c>
      <c r="G3">
        <f>VLOOKUP($A3,Filter!$B$5:$BM$5173,58,FALSE)</f>
        <v>-0.47997384350154215</v>
      </c>
      <c r="H3">
        <f>VLOOKUP($A3,Filter!$B$5:$BM$5173,59,FALSE)</f>
        <v>2.4240901955814329</v>
      </c>
      <c r="I3">
        <f>VLOOKUP($A3,Filter!$B$5:$BM$5173,60,FALSE)</f>
        <v>-0.35465830152576255</v>
      </c>
      <c r="J3">
        <f>VLOOKUP($A3,Filter!$B$5:$BM$5173,61,FALSE)</f>
        <v>-0.43666813365701707</v>
      </c>
      <c r="K3">
        <f>VLOOKUP($A3,Filter!$B$5:$BM$5173,62,FALSE)</f>
        <v>-0.43491456729574834</v>
      </c>
      <c r="L3">
        <f>VLOOKUP($A3,Filter!$B$5:$BM$5173,63,FALSE)</f>
        <v>-0.45141342516476768</v>
      </c>
      <c r="M3">
        <f>VLOOKUP($A3,Filter!$B$5:$BM$5173,64,FALSE)</f>
        <v>-0.46447889432688722</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Filter!$B:$B</xm:f>
          </x14:formula1>
          <xm:sqref>A3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Filter</vt:lpstr>
      <vt:lpstr>Pattern Graph</vt:lpstr>
      <vt:lpstr>I Intersections</vt:lpstr>
      <vt:lpstr>Graph Reporter</vt:lpstr>
      <vt:lpstr>'Pattern Graph'!Extract</vt:lpstr>
    </vt:vector>
  </TitlesOfParts>
  <Company>University of Kentucky Department of Pharmacology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Blalock</dc:creator>
  <cp:lastModifiedBy>Aura</cp:lastModifiedBy>
  <dcterms:created xsi:type="dcterms:W3CDTF">2018-11-14T22:29:52Z</dcterms:created>
  <dcterms:modified xsi:type="dcterms:W3CDTF">2023-01-09T06:42:15Z</dcterms:modified>
</cp:coreProperties>
</file>